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JHAVLI~1\AppData\Local\Temp\"/>
    </mc:Choice>
  </mc:AlternateContent>
  <bookViews>
    <workbookView xWindow="0" yWindow="36" windowWidth="15180" windowHeight="9348" firstSheet="1" activeTab="4"/>
  </bookViews>
  <sheets>
    <sheet name="Central-West On Peak" sheetId="1" r:id="rId1"/>
    <sheet name="Central-Hudson On Peak" sheetId="3" r:id="rId2"/>
    <sheet name="Central-West Off Peak" sheetId="2" r:id="rId3"/>
    <sheet name="Central-Hudson Off Peak" sheetId="104" r:id="rId4"/>
    <sheet name="Summary" sheetId="105" r:id="rId5"/>
  </sheets>
  <calcPr calcId="92512"/>
</workbook>
</file>

<file path=xl/calcChain.xml><?xml version="1.0" encoding="utf-8"?>
<calcChain xmlns="http://schemas.openxmlformats.org/spreadsheetml/2006/main">
  <c r="I2" i="104" l="1"/>
  <c r="J2" i="104"/>
  <c r="K2" i="104"/>
  <c r="I3" i="104"/>
  <c r="J3" i="104"/>
  <c r="K3" i="104"/>
  <c r="I4" i="104"/>
  <c r="J4" i="104"/>
  <c r="K4" i="104"/>
  <c r="I5" i="104"/>
  <c r="J5" i="104"/>
  <c r="K5" i="104"/>
  <c r="I6" i="104"/>
  <c r="J6" i="104"/>
  <c r="K6" i="104"/>
  <c r="I7" i="104"/>
  <c r="J7" i="104"/>
  <c r="K7" i="104"/>
  <c r="I8" i="104"/>
  <c r="J8" i="104"/>
  <c r="K8" i="104"/>
  <c r="I9" i="104"/>
  <c r="J9" i="104"/>
  <c r="K9" i="104"/>
  <c r="I10" i="104"/>
  <c r="J10" i="104"/>
  <c r="K10" i="104"/>
  <c r="I11" i="104"/>
  <c r="J11" i="104"/>
  <c r="K11" i="104"/>
  <c r="I12" i="104"/>
  <c r="J12" i="104"/>
  <c r="K12" i="104"/>
  <c r="I13" i="104"/>
  <c r="J13" i="104"/>
  <c r="K13" i="104"/>
  <c r="I14" i="104"/>
  <c r="J14" i="104"/>
  <c r="K14" i="104"/>
  <c r="I15" i="104"/>
  <c r="J15" i="104"/>
  <c r="K15" i="104"/>
  <c r="I16" i="104"/>
  <c r="J16" i="104"/>
  <c r="K16" i="104"/>
  <c r="I17" i="104"/>
  <c r="J17" i="104"/>
  <c r="K17" i="104"/>
  <c r="I18" i="104"/>
  <c r="J18" i="104"/>
  <c r="K18" i="104"/>
  <c r="I19" i="104"/>
  <c r="J19" i="104"/>
  <c r="K19" i="104"/>
  <c r="I20" i="104"/>
  <c r="J20" i="104"/>
  <c r="K20" i="104"/>
  <c r="I21" i="104"/>
  <c r="J21" i="104"/>
  <c r="K21" i="104"/>
  <c r="I22" i="104"/>
  <c r="J22" i="104"/>
  <c r="K22" i="104"/>
  <c r="I23" i="104"/>
  <c r="J23" i="104"/>
  <c r="K23" i="104"/>
  <c r="I24" i="104"/>
  <c r="J24" i="104"/>
  <c r="K24" i="104"/>
  <c r="I25" i="104"/>
  <c r="J25" i="104"/>
  <c r="K25" i="104"/>
  <c r="I26" i="104"/>
  <c r="J26" i="104"/>
  <c r="K26" i="104"/>
  <c r="I27" i="104"/>
  <c r="J27" i="104"/>
  <c r="K27" i="104"/>
  <c r="I28" i="104"/>
  <c r="J28" i="104"/>
  <c r="K28" i="104"/>
  <c r="I29" i="104"/>
  <c r="J29" i="104"/>
  <c r="K29" i="104"/>
  <c r="I30" i="104"/>
  <c r="J30" i="104"/>
  <c r="K30" i="104"/>
  <c r="I31" i="104"/>
  <c r="J31" i="104"/>
  <c r="K31" i="104"/>
  <c r="I32" i="104"/>
  <c r="J32" i="104"/>
  <c r="K32" i="104"/>
  <c r="I33" i="104"/>
  <c r="J33" i="104"/>
  <c r="K33" i="104"/>
  <c r="I34" i="104"/>
  <c r="J34" i="104"/>
  <c r="K34" i="104"/>
  <c r="I35" i="104"/>
  <c r="J35" i="104"/>
  <c r="K35" i="104"/>
  <c r="I36" i="104"/>
  <c r="J36" i="104"/>
  <c r="K36" i="104"/>
  <c r="I37" i="104"/>
  <c r="J37" i="104"/>
  <c r="K37" i="104"/>
  <c r="I38" i="104"/>
  <c r="J38" i="104"/>
  <c r="K38" i="104"/>
  <c r="I39" i="104"/>
  <c r="J39" i="104"/>
  <c r="K39" i="104"/>
  <c r="I40" i="104"/>
  <c r="J40" i="104"/>
  <c r="K40" i="104"/>
  <c r="I41" i="104"/>
  <c r="J41" i="104"/>
  <c r="K41" i="104"/>
  <c r="I42" i="104"/>
  <c r="J42" i="104"/>
  <c r="K42" i="104"/>
  <c r="I43" i="104"/>
  <c r="J43" i="104"/>
  <c r="K43" i="104"/>
  <c r="I44" i="104"/>
  <c r="J44" i="104"/>
  <c r="K44" i="104"/>
  <c r="I45" i="104"/>
  <c r="J45" i="104"/>
  <c r="K45" i="104"/>
  <c r="I46" i="104"/>
  <c r="J46" i="104"/>
  <c r="K46" i="104"/>
  <c r="I47" i="104"/>
  <c r="J47" i="104"/>
  <c r="K47" i="104"/>
  <c r="I48" i="104"/>
  <c r="J48" i="104"/>
  <c r="K48" i="104"/>
  <c r="I49" i="104"/>
  <c r="J49" i="104"/>
  <c r="K49" i="104"/>
  <c r="I50" i="104"/>
  <c r="J50" i="104"/>
  <c r="K50" i="104"/>
  <c r="I51" i="104"/>
  <c r="J51" i="104"/>
  <c r="K51" i="104"/>
  <c r="I52" i="104"/>
  <c r="J52" i="104"/>
  <c r="K52" i="104"/>
  <c r="I53" i="104"/>
  <c r="J53" i="104"/>
  <c r="K53" i="104"/>
  <c r="I54" i="104"/>
  <c r="J54" i="104"/>
  <c r="K54" i="104"/>
  <c r="I55" i="104"/>
  <c r="J55" i="104"/>
  <c r="K55" i="104"/>
  <c r="I56" i="104"/>
  <c r="J56" i="104"/>
  <c r="K56" i="104"/>
  <c r="I57" i="104"/>
  <c r="J57" i="104"/>
  <c r="K57" i="104"/>
  <c r="I58" i="104"/>
  <c r="J58" i="104"/>
  <c r="K58" i="104"/>
  <c r="I59" i="104"/>
  <c r="J59" i="104"/>
  <c r="K59" i="104"/>
  <c r="I60" i="104"/>
  <c r="J60" i="104"/>
  <c r="K60" i="104"/>
  <c r="I61" i="104"/>
  <c r="J61" i="104"/>
  <c r="K61" i="104"/>
  <c r="I62" i="104"/>
  <c r="J62" i="104"/>
  <c r="K62" i="104"/>
  <c r="I63" i="104"/>
  <c r="J63" i="104"/>
  <c r="K63" i="104"/>
  <c r="I64" i="104"/>
  <c r="J64" i="104"/>
  <c r="K64" i="104"/>
  <c r="I65" i="104"/>
  <c r="J65" i="104"/>
  <c r="K65" i="104"/>
  <c r="I66" i="104"/>
  <c r="J66" i="104"/>
  <c r="K66" i="104"/>
  <c r="I67" i="104"/>
  <c r="J67" i="104"/>
  <c r="K67" i="104"/>
  <c r="I68" i="104"/>
  <c r="J68" i="104"/>
  <c r="K68" i="104"/>
  <c r="I69" i="104"/>
  <c r="J69" i="104"/>
  <c r="K69" i="104"/>
  <c r="I70" i="104"/>
  <c r="J70" i="104"/>
  <c r="K70" i="104"/>
  <c r="I71" i="104"/>
  <c r="J71" i="104"/>
  <c r="K71" i="104"/>
  <c r="I72" i="104"/>
  <c r="J72" i="104"/>
  <c r="K72" i="104"/>
  <c r="I73" i="104"/>
  <c r="J73" i="104"/>
  <c r="K73" i="104"/>
  <c r="I74" i="104"/>
  <c r="J74" i="104"/>
  <c r="K74" i="104"/>
  <c r="I75" i="104"/>
  <c r="J75" i="104"/>
  <c r="K75" i="104"/>
  <c r="I76" i="104"/>
  <c r="J76" i="104"/>
  <c r="K76" i="104"/>
  <c r="I77" i="104"/>
  <c r="J77" i="104"/>
  <c r="K77" i="104"/>
  <c r="I78" i="104"/>
  <c r="J78" i="104"/>
  <c r="K78" i="104"/>
  <c r="I79" i="104"/>
  <c r="J79" i="104"/>
  <c r="K79" i="104"/>
  <c r="I80" i="104"/>
  <c r="J80" i="104"/>
  <c r="K80" i="104"/>
  <c r="I81" i="104"/>
  <c r="J81" i="104"/>
  <c r="K81" i="104"/>
  <c r="I82" i="104"/>
  <c r="J82" i="104"/>
  <c r="K82" i="104"/>
  <c r="I83" i="104"/>
  <c r="J83" i="104"/>
  <c r="K83" i="104"/>
  <c r="I84" i="104"/>
  <c r="J84" i="104"/>
  <c r="K84" i="104"/>
  <c r="I85" i="104"/>
  <c r="J85" i="104"/>
  <c r="K85" i="104"/>
  <c r="I86" i="104"/>
  <c r="J86" i="104"/>
  <c r="K86" i="104"/>
  <c r="I87" i="104"/>
  <c r="J87" i="104"/>
  <c r="K87" i="104"/>
  <c r="I88" i="104"/>
  <c r="J88" i="104"/>
  <c r="K88" i="104"/>
  <c r="I89" i="104"/>
  <c r="J89" i="104"/>
  <c r="K89" i="104"/>
  <c r="I90" i="104"/>
  <c r="J90" i="104"/>
  <c r="K90" i="104"/>
  <c r="I91" i="104"/>
  <c r="J91" i="104"/>
  <c r="K91" i="104"/>
  <c r="I92" i="104"/>
  <c r="J92" i="104"/>
  <c r="K92" i="104"/>
  <c r="I93" i="104"/>
  <c r="J93" i="104"/>
  <c r="K93" i="104"/>
  <c r="I94" i="104"/>
  <c r="J94" i="104"/>
  <c r="K94" i="104"/>
  <c r="I95" i="104"/>
  <c r="J95" i="104"/>
  <c r="K95" i="104"/>
  <c r="I96" i="104"/>
  <c r="J96" i="104"/>
  <c r="K96" i="104"/>
  <c r="I97" i="104"/>
  <c r="J97" i="104"/>
  <c r="K97" i="104"/>
  <c r="I98" i="104"/>
  <c r="J98" i="104"/>
  <c r="K98" i="104"/>
  <c r="I99" i="104"/>
  <c r="J99" i="104"/>
  <c r="K99" i="104"/>
  <c r="I100" i="104"/>
  <c r="J100" i="104"/>
  <c r="K100" i="104"/>
  <c r="I101" i="104"/>
  <c r="J101" i="104"/>
  <c r="K101" i="104"/>
  <c r="I102" i="104"/>
  <c r="J102" i="104"/>
  <c r="K102" i="104"/>
  <c r="I103" i="104"/>
  <c r="J103" i="104"/>
  <c r="K103" i="104"/>
  <c r="I104" i="104"/>
  <c r="J104" i="104"/>
  <c r="K104" i="104"/>
  <c r="I105" i="104"/>
  <c r="J105" i="104"/>
  <c r="K105" i="104"/>
  <c r="I106" i="104"/>
  <c r="J106" i="104"/>
  <c r="K106" i="104"/>
  <c r="I107" i="104"/>
  <c r="J107" i="104"/>
  <c r="K107" i="104"/>
  <c r="I108" i="104"/>
  <c r="J108" i="104"/>
  <c r="K108" i="104"/>
  <c r="I109" i="104"/>
  <c r="J109" i="104"/>
  <c r="K109" i="104"/>
  <c r="I110" i="104"/>
  <c r="J110" i="104"/>
  <c r="K110" i="104"/>
  <c r="I111" i="104"/>
  <c r="J111" i="104"/>
  <c r="K111" i="104"/>
  <c r="I112" i="104"/>
  <c r="J112" i="104"/>
  <c r="K112" i="104"/>
  <c r="I113" i="104"/>
  <c r="J113" i="104"/>
  <c r="K113" i="104"/>
  <c r="I114" i="104"/>
  <c r="J114" i="104"/>
  <c r="K114" i="104"/>
  <c r="I115" i="104"/>
  <c r="J115" i="104"/>
  <c r="K115" i="104"/>
  <c r="I116" i="104"/>
  <c r="J116" i="104"/>
  <c r="K116" i="104"/>
  <c r="I117" i="104"/>
  <c r="J117" i="104"/>
  <c r="K117" i="104"/>
  <c r="I118" i="104"/>
  <c r="J118" i="104"/>
  <c r="K118" i="104"/>
  <c r="I119" i="104"/>
  <c r="J119" i="104"/>
  <c r="K119" i="104"/>
  <c r="I120" i="104"/>
  <c r="J120" i="104"/>
  <c r="K120" i="104"/>
  <c r="I121" i="104"/>
  <c r="J121" i="104"/>
  <c r="K121" i="104"/>
  <c r="I122" i="104"/>
  <c r="J122" i="104"/>
  <c r="K122" i="104"/>
  <c r="I123" i="104"/>
  <c r="J123" i="104"/>
  <c r="K123" i="104"/>
  <c r="I124" i="104"/>
  <c r="J124" i="104"/>
  <c r="K124" i="104"/>
  <c r="I125" i="104"/>
  <c r="J125" i="104"/>
  <c r="K125" i="104"/>
  <c r="I126" i="104"/>
  <c r="J126" i="104"/>
  <c r="K126" i="104"/>
  <c r="I127" i="104"/>
  <c r="J127" i="104"/>
  <c r="K127" i="104"/>
  <c r="I128" i="104"/>
  <c r="J128" i="104"/>
  <c r="K128" i="104"/>
  <c r="I129" i="104"/>
  <c r="J129" i="104"/>
  <c r="K129" i="104"/>
  <c r="I130" i="104"/>
  <c r="J130" i="104"/>
  <c r="K130" i="104"/>
  <c r="I131" i="104"/>
  <c r="J131" i="104"/>
  <c r="K131" i="104"/>
  <c r="I132" i="104"/>
  <c r="J132" i="104"/>
  <c r="K132" i="104"/>
  <c r="I133" i="104"/>
  <c r="J133" i="104"/>
  <c r="K133" i="104"/>
  <c r="I134" i="104"/>
  <c r="J134" i="104"/>
  <c r="K134" i="104"/>
  <c r="I135" i="104"/>
  <c r="J135" i="104"/>
  <c r="K135" i="104"/>
  <c r="I136" i="104"/>
  <c r="J136" i="104"/>
  <c r="K136" i="104"/>
  <c r="I137" i="104"/>
  <c r="J137" i="104"/>
  <c r="K137" i="104"/>
  <c r="I138" i="104"/>
  <c r="J138" i="104"/>
  <c r="K138" i="104"/>
  <c r="I139" i="104"/>
  <c r="J139" i="104"/>
  <c r="K139" i="104"/>
  <c r="I140" i="104"/>
  <c r="J140" i="104"/>
  <c r="K140" i="104"/>
  <c r="I141" i="104"/>
  <c r="J141" i="104"/>
  <c r="K141" i="104"/>
  <c r="I142" i="104"/>
  <c r="J142" i="104"/>
  <c r="K142" i="104"/>
  <c r="I143" i="104"/>
  <c r="J143" i="104"/>
  <c r="K143" i="104"/>
  <c r="I144" i="104"/>
  <c r="J144" i="104"/>
  <c r="K144" i="104"/>
  <c r="I145" i="104"/>
  <c r="J145" i="104"/>
  <c r="K145" i="104"/>
  <c r="I146" i="104"/>
  <c r="J146" i="104"/>
  <c r="K146" i="104"/>
  <c r="I147" i="104"/>
  <c r="J147" i="104"/>
  <c r="K147" i="104"/>
  <c r="I148" i="104"/>
  <c r="J148" i="104"/>
  <c r="K148" i="104"/>
  <c r="I149" i="104"/>
  <c r="J149" i="104"/>
  <c r="K149" i="104"/>
  <c r="I150" i="104"/>
  <c r="J150" i="104"/>
  <c r="K150" i="104"/>
  <c r="I151" i="104"/>
  <c r="J151" i="104"/>
  <c r="K151" i="104"/>
  <c r="I152" i="104"/>
  <c r="J152" i="104"/>
  <c r="K152" i="104"/>
  <c r="I153" i="104"/>
  <c r="J153" i="104"/>
  <c r="K153" i="104"/>
  <c r="I154" i="104"/>
  <c r="J154" i="104"/>
  <c r="K154" i="104"/>
  <c r="I155" i="104"/>
  <c r="J155" i="104"/>
  <c r="K155" i="104"/>
  <c r="I156" i="104"/>
  <c r="J156" i="104"/>
  <c r="K156" i="104"/>
  <c r="I157" i="104"/>
  <c r="J157" i="104"/>
  <c r="K157" i="104"/>
  <c r="I158" i="104"/>
  <c r="J158" i="104"/>
  <c r="K158" i="104"/>
  <c r="I159" i="104"/>
  <c r="J159" i="104"/>
  <c r="K159" i="104"/>
  <c r="I160" i="104"/>
  <c r="J160" i="104"/>
  <c r="K160" i="104"/>
  <c r="I161" i="104"/>
  <c r="J161" i="104"/>
  <c r="K161" i="104"/>
  <c r="I162" i="104"/>
  <c r="J162" i="104"/>
  <c r="K162" i="104"/>
  <c r="I163" i="104"/>
  <c r="J163" i="104"/>
  <c r="K163" i="104"/>
  <c r="I164" i="104"/>
  <c r="J164" i="104"/>
  <c r="K164" i="104"/>
  <c r="I165" i="104"/>
  <c r="J165" i="104"/>
  <c r="K165" i="104"/>
  <c r="I166" i="104"/>
  <c r="J166" i="104"/>
  <c r="K166" i="104"/>
  <c r="I167" i="104"/>
  <c r="J167" i="104"/>
  <c r="K167" i="104"/>
  <c r="I168" i="104"/>
  <c r="J168" i="104"/>
  <c r="K168" i="104"/>
  <c r="I169" i="104"/>
  <c r="J169" i="104"/>
  <c r="K169" i="104"/>
  <c r="I170" i="104"/>
  <c r="J170" i="104"/>
  <c r="K170" i="104"/>
  <c r="I171" i="104"/>
  <c r="J171" i="104"/>
  <c r="K171" i="104"/>
  <c r="I172" i="104"/>
  <c r="J172" i="104"/>
  <c r="K172" i="104"/>
  <c r="I173" i="104"/>
  <c r="J173" i="104"/>
  <c r="K173" i="104"/>
  <c r="I174" i="104"/>
  <c r="J174" i="104"/>
  <c r="K174" i="104"/>
  <c r="I175" i="104"/>
  <c r="J175" i="104"/>
  <c r="K175" i="104"/>
  <c r="I176" i="104"/>
  <c r="J176" i="104"/>
  <c r="K176" i="104"/>
  <c r="I177" i="104"/>
  <c r="J177" i="104"/>
  <c r="K177" i="104"/>
  <c r="I178" i="104"/>
  <c r="J178" i="104"/>
  <c r="K178" i="104"/>
  <c r="I179" i="104"/>
  <c r="J179" i="104"/>
  <c r="K179" i="104"/>
  <c r="I180" i="104"/>
  <c r="J180" i="104"/>
  <c r="K180" i="104"/>
  <c r="I181" i="104"/>
  <c r="J181" i="104"/>
  <c r="K181" i="104"/>
  <c r="I182" i="104"/>
  <c r="J182" i="104"/>
  <c r="K182" i="104"/>
  <c r="I183" i="104"/>
  <c r="J183" i="104"/>
  <c r="K183" i="104"/>
  <c r="I184" i="104"/>
  <c r="J184" i="104"/>
  <c r="K184" i="104"/>
  <c r="I185" i="104"/>
  <c r="J185" i="104"/>
  <c r="K185" i="104"/>
  <c r="I186" i="104"/>
  <c r="J186" i="104"/>
  <c r="K186" i="104"/>
  <c r="I187" i="104"/>
  <c r="J187" i="104"/>
  <c r="K187" i="104"/>
  <c r="I188" i="104"/>
  <c r="J188" i="104"/>
  <c r="K188" i="104"/>
  <c r="I189" i="104"/>
  <c r="J189" i="104"/>
  <c r="K189" i="104"/>
  <c r="I190" i="104"/>
  <c r="J190" i="104"/>
  <c r="K190" i="104"/>
  <c r="I191" i="104"/>
  <c r="J191" i="104"/>
  <c r="K191" i="104"/>
  <c r="I192" i="104"/>
  <c r="J192" i="104"/>
  <c r="K192" i="104"/>
  <c r="I193" i="104"/>
  <c r="J193" i="104"/>
  <c r="K193" i="104"/>
  <c r="I194" i="104"/>
  <c r="J194" i="104"/>
  <c r="K194" i="104"/>
  <c r="I195" i="104"/>
  <c r="J195" i="104"/>
  <c r="K195" i="104"/>
  <c r="I196" i="104"/>
  <c r="J196" i="104"/>
  <c r="K196" i="104"/>
  <c r="I197" i="104"/>
  <c r="J197" i="104"/>
  <c r="K197" i="104"/>
  <c r="I198" i="104"/>
  <c r="J198" i="104"/>
  <c r="K198" i="104"/>
  <c r="I199" i="104"/>
  <c r="J199" i="104"/>
  <c r="K199" i="104"/>
  <c r="I200" i="104"/>
  <c r="J200" i="104"/>
  <c r="K200" i="104"/>
  <c r="I201" i="104"/>
  <c r="J201" i="104"/>
  <c r="K201" i="104"/>
  <c r="I202" i="104"/>
  <c r="J202" i="104"/>
  <c r="K202" i="104"/>
  <c r="I203" i="104"/>
  <c r="J203" i="104"/>
  <c r="K203" i="104"/>
  <c r="I204" i="104"/>
  <c r="J204" i="104"/>
  <c r="K204" i="104"/>
  <c r="I205" i="104"/>
  <c r="J205" i="104"/>
  <c r="K205" i="104"/>
  <c r="I206" i="104"/>
  <c r="J206" i="104"/>
  <c r="K206" i="104"/>
  <c r="I207" i="104"/>
  <c r="J207" i="104"/>
  <c r="K207" i="104"/>
  <c r="I208" i="104"/>
  <c r="J208" i="104"/>
  <c r="K208" i="104"/>
  <c r="I209" i="104"/>
  <c r="J209" i="104"/>
  <c r="K209" i="104"/>
  <c r="I210" i="104"/>
  <c r="J210" i="104"/>
  <c r="K210" i="104"/>
  <c r="I211" i="104"/>
  <c r="J211" i="104"/>
  <c r="K211" i="104"/>
  <c r="I212" i="104"/>
  <c r="J212" i="104"/>
  <c r="K212" i="104"/>
  <c r="I213" i="104"/>
  <c r="J213" i="104"/>
  <c r="K213" i="104"/>
  <c r="I214" i="104"/>
  <c r="J214" i="104"/>
  <c r="K214" i="104"/>
  <c r="I215" i="104"/>
  <c r="J215" i="104"/>
  <c r="K215" i="104"/>
  <c r="I216" i="104"/>
  <c r="J216" i="104"/>
  <c r="K216" i="104"/>
  <c r="I217" i="104"/>
  <c r="J217" i="104"/>
  <c r="K217" i="104"/>
  <c r="I218" i="104"/>
  <c r="J218" i="104"/>
  <c r="K218" i="104"/>
  <c r="I219" i="104"/>
  <c r="J219" i="104"/>
  <c r="K219" i="104"/>
  <c r="I220" i="104"/>
  <c r="J220" i="104"/>
  <c r="K220" i="104"/>
  <c r="I221" i="104"/>
  <c r="J221" i="104"/>
  <c r="K221" i="104"/>
  <c r="I222" i="104"/>
  <c r="J222" i="104"/>
  <c r="K222" i="104"/>
  <c r="I223" i="104"/>
  <c r="J223" i="104"/>
  <c r="K223" i="104"/>
  <c r="I224" i="104"/>
  <c r="J224" i="104"/>
  <c r="K224" i="104"/>
  <c r="I225" i="104"/>
  <c r="J225" i="104"/>
  <c r="K225" i="104"/>
  <c r="I226" i="104"/>
  <c r="J226" i="104"/>
  <c r="K226" i="104"/>
  <c r="I227" i="104"/>
  <c r="J227" i="104"/>
  <c r="K227" i="104"/>
  <c r="I228" i="104"/>
  <c r="J228" i="104"/>
  <c r="K228" i="104"/>
  <c r="I229" i="104"/>
  <c r="J229" i="104"/>
  <c r="K229" i="104"/>
  <c r="I230" i="104"/>
  <c r="J230" i="104"/>
  <c r="K230" i="104"/>
  <c r="I231" i="104"/>
  <c r="J231" i="104"/>
  <c r="K231" i="104"/>
  <c r="I232" i="104"/>
  <c r="J232" i="104"/>
  <c r="K232" i="104"/>
  <c r="I233" i="104"/>
  <c r="J233" i="104"/>
  <c r="K233" i="104"/>
  <c r="I234" i="104"/>
  <c r="J234" i="104"/>
  <c r="K234" i="104"/>
  <c r="I235" i="104"/>
  <c r="J235" i="104"/>
  <c r="K235" i="104"/>
  <c r="I236" i="104"/>
  <c r="J236" i="104"/>
  <c r="K236" i="104"/>
  <c r="I237" i="104"/>
  <c r="J237" i="104"/>
  <c r="K237" i="104"/>
  <c r="I238" i="104"/>
  <c r="J238" i="104"/>
  <c r="K238" i="104"/>
  <c r="I239" i="104"/>
  <c r="J239" i="104"/>
  <c r="K239" i="104"/>
  <c r="I240" i="104"/>
  <c r="J240" i="104"/>
  <c r="K240" i="104"/>
  <c r="I241" i="104"/>
  <c r="J241" i="104"/>
  <c r="K241" i="104"/>
  <c r="I242" i="104"/>
  <c r="J242" i="104"/>
  <c r="K242" i="104"/>
  <c r="I243" i="104"/>
  <c r="J243" i="104"/>
  <c r="K243" i="104"/>
  <c r="I244" i="104"/>
  <c r="J244" i="104"/>
  <c r="K244" i="104"/>
  <c r="I245" i="104"/>
  <c r="J245" i="104"/>
  <c r="K245" i="104"/>
  <c r="I246" i="104"/>
  <c r="J246" i="104"/>
  <c r="K246" i="104"/>
  <c r="I247" i="104"/>
  <c r="J247" i="104"/>
  <c r="K247" i="104"/>
  <c r="I248" i="104"/>
  <c r="J248" i="104"/>
  <c r="K248" i="104"/>
  <c r="I249" i="104"/>
  <c r="J249" i="104"/>
  <c r="K249" i="104"/>
  <c r="I250" i="104"/>
  <c r="J250" i="104"/>
  <c r="K250" i="104"/>
  <c r="I251" i="104"/>
  <c r="J251" i="104"/>
  <c r="K251" i="104"/>
  <c r="I252" i="104"/>
  <c r="J252" i="104"/>
  <c r="K252" i="104"/>
  <c r="I253" i="104"/>
  <c r="J253" i="104"/>
  <c r="K253" i="104"/>
  <c r="I254" i="104"/>
  <c r="J254" i="104"/>
  <c r="K254" i="104"/>
  <c r="I255" i="104"/>
  <c r="J255" i="104"/>
  <c r="K255" i="104"/>
  <c r="I256" i="104"/>
  <c r="J256" i="104"/>
  <c r="K256" i="104"/>
  <c r="I257" i="104"/>
  <c r="J257" i="104"/>
  <c r="K257" i="104"/>
  <c r="I258" i="104"/>
  <c r="J258" i="104"/>
  <c r="K258" i="104"/>
  <c r="I259" i="104"/>
  <c r="J259" i="104"/>
  <c r="K259" i="104"/>
  <c r="I260" i="104"/>
  <c r="J260" i="104"/>
  <c r="K260" i="104"/>
  <c r="I261" i="104"/>
  <c r="J261" i="104"/>
  <c r="K261" i="104"/>
  <c r="I262" i="104"/>
  <c r="J262" i="104"/>
  <c r="K262" i="104"/>
  <c r="I263" i="104"/>
  <c r="J263" i="104"/>
  <c r="K263" i="104"/>
  <c r="I264" i="104"/>
  <c r="J264" i="104"/>
  <c r="K264" i="104"/>
  <c r="I265" i="104"/>
  <c r="J265" i="104"/>
  <c r="K265" i="104"/>
  <c r="I266" i="104"/>
  <c r="J266" i="104"/>
  <c r="K266" i="104"/>
  <c r="I267" i="104"/>
  <c r="J267" i="104"/>
  <c r="K267" i="104"/>
  <c r="I268" i="104"/>
  <c r="J268" i="104"/>
  <c r="K268" i="104"/>
  <c r="I269" i="104"/>
  <c r="J269" i="104"/>
  <c r="K269" i="104"/>
  <c r="I270" i="104"/>
  <c r="J270" i="104"/>
  <c r="K270" i="104"/>
  <c r="I271" i="104"/>
  <c r="J271" i="104"/>
  <c r="K271" i="104"/>
  <c r="I272" i="104"/>
  <c r="J272" i="104"/>
  <c r="K272" i="104"/>
  <c r="I273" i="104"/>
  <c r="J273" i="104"/>
  <c r="K273" i="104"/>
  <c r="I274" i="104"/>
  <c r="J274" i="104"/>
  <c r="K274" i="104"/>
  <c r="I275" i="104"/>
  <c r="J275" i="104"/>
  <c r="K275" i="104"/>
  <c r="I276" i="104"/>
  <c r="J276" i="104"/>
  <c r="K276" i="104"/>
  <c r="I277" i="104"/>
  <c r="J277" i="104"/>
  <c r="K277" i="104"/>
  <c r="I278" i="104"/>
  <c r="J278" i="104"/>
  <c r="K278" i="104"/>
  <c r="I279" i="104"/>
  <c r="J279" i="104"/>
  <c r="K279" i="104"/>
  <c r="I280" i="104"/>
  <c r="J280" i="104"/>
  <c r="K280" i="104"/>
  <c r="I281" i="104"/>
  <c r="J281" i="104"/>
  <c r="K281" i="104"/>
  <c r="I282" i="104"/>
  <c r="J282" i="104"/>
  <c r="K282" i="104"/>
  <c r="I283" i="104"/>
  <c r="J283" i="104"/>
  <c r="K283" i="104"/>
  <c r="I284" i="104"/>
  <c r="J284" i="104"/>
  <c r="K284" i="104"/>
  <c r="I285" i="104"/>
  <c r="J285" i="104"/>
  <c r="K285" i="104"/>
  <c r="I286" i="104"/>
  <c r="J286" i="104"/>
  <c r="K286" i="104"/>
  <c r="I287" i="104"/>
  <c r="J287" i="104"/>
  <c r="K287" i="104"/>
  <c r="I288" i="104"/>
  <c r="J288" i="104"/>
  <c r="K288" i="104"/>
  <c r="I289" i="104"/>
  <c r="J289" i="104"/>
  <c r="K289" i="104"/>
  <c r="I290" i="104"/>
  <c r="J290" i="104"/>
  <c r="K290" i="104"/>
  <c r="I291" i="104"/>
  <c r="J291" i="104"/>
  <c r="K291" i="104"/>
  <c r="I292" i="104"/>
  <c r="J292" i="104"/>
  <c r="K292" i="104"/>
  <c r="I293" i="104"/>
  <c r="J293" i="104"/>
  <c r="K293" i="104"/>
  <c r="I294" i="104"/>
  <c r="J294" i="104"/>
  <c r="K294" i="104"/>
  <c r="I295" i="104"/>
  <c r="J295" i="104"/>
  <c r="K295" i="104"/>
  <c r="I296" i="104"/>
  <c r="J296" i="104"/>
  <c r="K296" i="104"/>
  <c r="I297" i="104"/>
  <c r="J297" i="104"/>
  <c r="K297" i="104"/>
  <c r="I298" i="104"/>
  <c r="J298" i="104"/>
  <c r="K298" i="104"/>
  <c r="I299" i="104"/>
  <c r="J299" i="104"/>
  <c r="K299" i="104"/>
  <c r="I300" i="104"/>
  <c r="J300" i="104"/>
  <c r="K300" i="104"/>
  <c r="I301" i="104"/>
  <c r="J301" i="104"/>
  <c r="K301" i="104"/>
  <c r="I302" i="104"/>
  <c r="J302" i="104"/>
  <c r="K302" i="104"/>
  <c r="I303" i="104"/>
  <c r="J303" i="104"/>
  <c r="K303" i="104"/>
  <c r="I304" i="104"/>
  <c r="J304" i="104"/>
  <c r="K304" i="104"/>
  <c r="I305" i="104"/>
  <c r="J305" i="104"/>
  <c r="K305" i="104"/>
  <c r="I306" i="104"/>
  <c r="J306" i="104"/>
  <c r="K306" i="104"/>
  <c r="I307" i="104"/>
  <c r="J307" i="104"/>
  <c r="K307" i="104"/>
  <c r="I308" i="104"/>
  <c r="J308" i="104"/>
  <c r="K308" i="104"/>
  <c r="I309" i="104"/>
  <c r="J309" i="104"/>
  <c r="K309" i="104"/>
  <c r="I310" i="104"/>
  <c r="J310" i="104"/>
  <c r="K310" i="104"/>
  <c r="I311" i="104"/>
  <c r="J311" i="104"/>
  <c r="K311" i="104"/>
  <c r="I312" i="104"/>
  <c r="J312" i="104"/>
  <c r="K312" i="104"/>
  <c r="I313" i="104"/>
  <c r="J313" i="104"/>
  <c r="K313" i="104"/>
  <c r="I314" i="104"/>
  <c r="J314" i="104"/>
  <c r="K314" i="104"/>
  <c r="I315" i="104"/>
  <c r="J315" i="104"/>
  <c r="K315" i="104"/>
  <c r="I316" i="104"/>
  <c r="J316" i="104"/>
  <c r="K316" i="104"/>
  <c r="I317" i="104"/>
  <c r="J317" i="104"/>
  <c r="K317" i="104"/>
  <c r="I318" i="104"/>
  <c r="J318" i="104"/>
  <c r="K318" i="104"/>
  <c r="I319" i="104"/>
  <c r="J319" i="104"/>
  <c r="K319" i="104"/>
  <c r="I320" i="104"/>
  <c r="J320" i="104"/>
  <c r="K320" i="104"/>
  <c r="I321" i="104"/>
  <c r="J321" i="104"/>
  <c r="K321" i="104"/>
  <c r="I322" i="104"/>
  <c r="J322" i="104"/>
  <c r="K322" i="104"/>
  <c r="I323" i="104"/>
  <c r="J323" i="104"/>
  <c r="K323" i="104"/>
  <c r="I324" i="104"/>
  <c r="J324" i="104"/>
  <c r="K324" i="104"/>
  <c r="I325" i="104"/>
  <c r="J325" i="104"/>
  <c r="K325" i="104"/>
  <c r="I326" i="104"/>
  <c r="J326" i="104"/>
  <c r="K326" i="104"/>
  <c r="I327" i="104"/>
  <c r="J327" i="104"/>
  <c r="K327" i="104"/>
  <c r="I328" i="104"/>
  <c r="J328" i="104"/>
  <c r="K328" i="104"/>
  <c r="I329" i="104"/>
  <c r="J329" i="104"/>
  <c r="K329" i="104"/>
  <c r="I330" i="104"/>
  <c r="J330" i="104"/>
  <c r="K330" i="104"/>
  <c r="I331" i="104"/>
  <c r="J331" i="104"/>
  <c r="K331" i="104"/>
  <c r="I332" i="104"/>
  <c r="J332" i="104"/>
  <c r="K332" i="104"/>
  <c r="I333" i="104"/>
  <c r="J333" i="104"/>
  <c r="K333" i="104"/>
  <c r="I334" i="104"/>
  <c r="J334" i="104"/>
  <c r="K334" i="104"/>
  <c r="I335" i="104"/>
  <c r="J335" i="104"/>
  <c r="K335" i="104"/>
  <c r="I336" i="104"/>
  <c r="J336" i="104"/>
  <c r="K336" i="104"/>
  <c r="I337" i="104"/>
  <c r="J337" i="104"/>
  <c r="K337" i="104"/>
  <c r="I338" i="104"/>
  <c r="J338" i="104"/>
  <c r="K338" i="104"/>
  <c r="I339" i="104"/>
  <c r="J339" i="104"/>
  <c r="K339" i="104"/>
  <c r="I340" i="104"/>
  <c r="J340" i="104"/>
  <c r="K340" i="104"/>
  <c r="I341" i="104"/>
  <c r="J341" i="104"/>
  <c r="K341" i="104"/>
  <c r="I342" i="104"/>
  <c r="J342" i="104"/>
  <c r="K342" i="104"/>
  <c r="I343" i="104"/>
  <c r="J343" i="104"/>
  <c r="K343" i="104"/>
  <c r="I344" i="104"/>
  <c r="J344" i="104"/>
  <c r="K344" i="104"/>
  <c r="I345" i="104"/>
  <c r="J345" i="104"/>
  <c r="K345" i="104"/>
  <c r="I346" i="104"/>
  <c r="J346" i="104"/>
  <c r="K346" i="104"/>
  <c r="I347" i="104"/>
  <c r="J347" i="104"/>
  <c r="K347" i="104"/>
  <c r="I348" i="104"/>
  <c r="J348" i="104"/>
  <c r="K348" i="104"/>
  <c r="I349" i="104"/>
  <c r="J349" i="104"/>
  <c r="K349" i="104"/>
  <c r="I350" i="104"/>
  <c r="J350" i="104"/>
  <c r="K350" i="104"/>
  <c r="I351" i="104"/>
  <c r="J351" i="104"/>
  <c r="K351" i="104"/>
  <c r="I352" i="104"/>
  <c r="J352" i="104"/>
  <c r="K352" i="104"/>
  <c r="I353" i="104"/>
  <c r="J353" i="104"/>
  <c r="K353" i="104"/>
  <c r="I354" i="104"/>
  <c r="J354" i="104"/>
  <c r="K354" i="104"/>
  <c r="I355" i="104"/>
  <c r="J355" i="104"/>
  <c r="K355" i="104"/>
  <c r="I356" i="104"/>
  <c r="J356" i="104"/>
  <c r="K356" i="104"/>
  <c r="I357" i="104"/>
  <c r="J357" i="104"/>
  <c r="K357" i="104"/>
  <c r="I358" i="104"/>
  <c r="J358" i="104"/>
  <c r="K358" i="104"/>
  <c r="I359" i="104"/>
  <c r="J359" i="104"/>
  <c r="K359" i="104"/>
  <c r="I360" i="104"/>
  <c r="J360" i="104"/>
  <c r="K360" i="104"/>
  <c r="I361" i="104"/>
  <c r="J361" i="104"/>
  <c r="K361" i="104"/>
  <c r="I362" i="104"/>
  <c r="J362" i="104"/>
  <c r="K362" i="104"/>
  <c r="I363" i="104"/>
  <c r="J363" i="104"/>
  <c r="K363" i="104"/>
  <c r="I364" i="104"/>
  <c r="J364" i="104"/>
  <c r="K364" i="104"/>
  <c r="I365" i="104"/>
  <c r="J365" i="104"/>
  <c r="K365" i="104"/>
  <c r="I366" i="104"/>
  <c r="J366" i="104"/>
  <c r="K366" i="104"/>
  <c r="I367" i="104"/>
  <c r="J367" i="104"/>
  <c r="K367" i="104"/>
  <c r="I368" i="104"/>
  <c r="J368" i="104"/>
  <c r="K368" i="104"/>
  <c r="I369" i="104"/>
  <c r="J369" i="104"/>
  <c r="K369" i="104"/>
  <c r="I370" i="104"/>
  <c r="J370" i="104"/>
  <c r="K370" i="104"/>
  <c r="I371" i="104"/>
  <c r="J371" i="104"/>
  <c r="K371" i="104"/>
  <c r="I372" i="104"/>
  <c r="J372" i="104"/>
  <c r="K372" i="104"/>
  <c r="I373" i="104"/>
  <c r="J373" i="104"/>
  <c r="K373" i="104"/>
  <c r="I374" i="104"/>
  <c r="J374" i="104"/>
  <c r="K374" i="104"/>
  <c r="I375" i="104"/>
  <c r="J375" i="104"/>
  <c r="K375" i="104"/>
  <c r="I376" i="104"/>
  <c r="J376" i="104"/>
  <c r="K376" i="104"/>
  <c r="I377" i="104"/>
  <c r="J377" i="104"/>
  <c r="K377" i="104"/>
  <c r="I378" i="104"/>
  <c r="J378" i="104"/>
  <c r="K378" i="104"/>
  <c r="I379" i="104"/>
  <c r="J379" i="104"/>
  <c r="K379" i="104"/>
  <c r="I380" i="104"/>
  <c r="J380" i="104"/>
  <c r="K380" i="104"/>
  <c r="I381" i="104"/>
  <c r="J381" i="104"/>
  <c r="K381" i="104"/>
  <c r="I382" i="104"/>
  <c r="J382" i="104"/>
  <c r="K382" i="104"/>
  <c r="I383" i="104"/>
  <c r="J383" i="104"/>
  <c r="K383" i="104"/>
  <c r="I384" i="104"/>
  <c r="J384" i="104"/>
  <c r="K384" i="104"/>
  <c r="I385" i="104"/>
  <c r="J385" i="104"/>
  <c r="K385" i="104"/>
  <c r="I386" i="104"/>
  <c r="J386" i="104"/>
  <c r="K386" i="104"/>
  <c r="I387" i="104"/>
  <c r="J387" i="104"/>
  <c r="K387" i="104"/>
  <c r="I388" i="104"/>
  <c r="J388" i="104"/>
  <c r="K388" i="104"/>
  <c r="I389" i="104"/>
  <c r="J389" i="104"/>
  <c r="K389" i="104"/>
  <c r="I390" i="104"/>
  <c r="J390" i="104"/>
  <c r="K390" i="104"/>
  <c r="I391" i="104"/>
  <c r="J391" i="104"/>
  <c r="K391" i="104"/>
  <c r="I392" i="104"/>
  <c r="J392" i="104"/>
  <c r="K392" i="104"/>
  <c r="I393" i="104"/>
  <c r="J393" i="104"/>
  <c r="K393" i="104"/>
  <c r="I394" i="104"/>
  <c r="J394" i="104"/>
  <c r="K394" i="104"/>
  <c r="I395" i="104"/>
  <c r="J395" i="104"/>
  <c r="K395" i="104"/>
  <c r="I396" i="104"/>
  <c r="J396" i="104"/>
  <c r="K396" i="104"/>
  <c r="I397" i="104"/>
  <c r="J397" i="104"/>
  <c r="K397" i="104"/>
  <c r="I398" i="104"/>
  <c r="J398" i="104"/>
  <c r="K398" i="104"/>
  <c r="I399" i="104"/>
  <c r="J399" i="104"/>
  <c r="K399" i="104"/>
  <c r="I400" i="104"/>
  <c r="J400" i="104"/>
  <c r="K400" i="104"/>
  <c r="I401" i="104"/>
  <c r="J401" i="104"/>
  <c r="K401" i="104"/>
  <c r="I402" i="104"/>
  <c r="J402" i="104"/>
  <c r="K402" i="104"/>
  <c r="I403" i="104"/>
  <c r="J403" i="104"/>
  <c r="K403" i="104"/>
  <c r="I404" i="104"/>
  <c r="J404" i="104"/>
  <c r="K404" i="104"/>
  <c r="I405" i="104"/>
  <c r="J405" i="104"/>
  <c r="K405" i="104"/>
  <c r="I406" i="104"/>
  <c r="J406" i="104"/>
  <c r="K406" i="104"/>
  <c r="I407" i="104"/>
  <c r="J407" i="104"/>
  <c r="K407" i="104"/>
  <c r="I408" i="104"/>
  <c r="J408" i="104"/>
  <c r="K408" i="104"/>
  <c r="I409" i="104"/>
  <c r="J409" i="104"/>
  <c r="K409" i="104"/>
  <c r="I410" i="104"/>
  <c r="J410" i="104"/>
  <c r="K410" i="104"/>
  <c r="I411" i="104"/>
  <c r="J411" i="104"/>
  <c r="K411" i="104"/>
  <c r="I412" i="104"/>
  <c r="J412" i="104"/>
  <c r="K412" i="104"/>
  <c r="I413" i="104"/>
  <c r="J413" i="104"/>
  <c r="K413" i="104"/>
  <c r="I414" i="104"/>
  <c r="J414" i="104"/>
  <c r="K414" i="104"/>
  <c r="I415" i="104"/>
  <c r="J415" i="104"/>
  <c r="K415" i="104"/>
  <c r="I416" i="104"/>
  <c r="J416" i="104"/>
  <c r="K416" i="104"/>
  <c r="I417" i="104"/>
  <c r="J417" i="104"/>
  <c r="K417" i="104"/>
  <c r="I418" i="104"/>
  <c r="J418" i="104"/>
  <c r="K418" i="104"/>
  <c r="I419" i="104"/>
  <c r="J419" i="104"/>
  <c r="K419" i="104"/>
  <c r="I420" i="104"/>
  <c r="J420" i="104"/>
  <c r="K420" i="104"/>
  <c r="I421" i="104"/>
  <c r="J421" i="104"/>
  <c r="K421" i="104"/>
  <c r="I422" i="104"/>
  <c r="J422" i="104"/>
  <c r="K422" i="104"/>
  <c r="I423" i="104"/>
  <c r="J423" i="104"/>
  <c r="K423" i="104"/>
  <c r="I424" i="104"/>
  <c r="J424" i="104"/>
  <c r="K424" i="104"/>
  <c r="I425" i="104"/>
  <c r="J425" i="104"/>
  <c r="K425" i="104"/>
  <c r="I426" i="104"/>
  <c r="J426" i="104"/>
  <c r="K426" i="104"/>
  <c r="I427" i="104"/>
  <c r="J427" i="104"/>
  <c r="K427" i="104"/>
  <c r="I428" i="104"/>
  <c r="J428" i="104"/>
  <c r="K428" i="104"/>
  <c r="I429" i="104"/>
  <c r="J429" i="104"/>
  <c r="K429" i="104"/>
  <c r="I430" i="104"/>
  <c r="J430" i="104"/>
  <c r="K430" i="104"/>
  <c r="I431" i="104"/>
  <c r="J431" i="104"/>
  <c r="K431" i="104"/>
  <c r="I432" i="104"/>
  <c r="J432" i="104"/>
  <c r="K432" i="104"/>
  <c r="I433" i="104"/>
  <c r="J433" i="104"/>
  <c r="K433" i="104"/>
  <c r="I434" i="104"/>
  <c r="J434" i="104"/>
  <c r="K434" i="104"/>
  <c r="I435" i="104"/>
  <c r="J435" i="104"/>
  <c r="K435" i="104"/>
  <c r="I436" i="104"/>
  <c r="J436" i="104"/>
  <c r="K436" i="104"/>
  <c r="I437" i="104"/>
  <c r="J437" i="104"/>
  <c r="K437" i="104"/>
  <c r="I438" i="104"/>
  <c r="J438" i="104"/>
  <c r="K438" i="104"/>
  <c r="I439" i="104"/>
  <c r="J439" i="104"/>
  <c r="K439" i="104"/>
  <c r="I440" i="104"/>
  <c r="J440" i="104"/>
  <c r="K440" i="104"/>
  <c r="I441" i="104"/>
  <c r="J441" i="104"/>
  <c r="K441" i="104"/>
  <c r="I442" i="104"/>
  <c r="J442" i="104"/>
  <c r="K442" i="104"/>
  <c r="I443" i="104"/>
  <c r="J443" i="104"/>
  <c r="K443" i="104"/>
  <c r="I444" i="104"/>
  <c r="J444" i="104"/>
  <c r="K444" i="104"/>
  <c r="I445" i="104"/>
  <c r="J445" i="104"/>
  <c r="K445" i="104"/>
  <c r="I446" i="104"/>
  <c r="J446" i="104"/>
  <c r="K446" i="104"/>
  <c r="I447" i="104"/>
  <c r="J447" i="104"/>
  <c r="K447" i="104"/>
  <c r="I448" i="104"/>
  <c r="J448" i="104"/>
  <c r="K448" i="104"/>
  <c r="I449" i="104"/>
  <c r="J449" i="104"/>
  <c r="K449" i="104"/>
  <c r="I450" i="104"/>
  <c r="J450" i="104"/>
  <c r="K450" i="104"/>
  <c r="I451" i="104"/>
  <c r="J451" i="104"/>
  <c r="K451" i="104"/>
  <c r="I452" i="104"/>
  <c r="J452" i="104"/>
  <c r="K452" i="104"/>
  <c r="I453" i="104"/>
  <c r="J453" i="104"/>
  <c r="K453" i="104"/>
  <c r="I454" i="104"/>
  <c r="J454" i="104"/>
  <c r="K454" i="104"/>
  <c r="I455" i="104"/>
  <c r="J455" i="104"/>
  <c r="K455" i="104"/>
  <c r="I456" i="104"/>
  <c r="J456" i="104"/>
  <c r="K456" i="104"/>
  <c r="I457" i="104"/>
  <c r="J457" i="104"/>
  <c r="K457" i="104"/>
  <c r="I458" i="104"/>
  <c r="J458" i="104"/>
  <c r="K458" i="104"/>
  <c r="I459" i="104"/>
  <c r="J459" i="104"/>
  <c r="K459" i="104"/>
  <c r="I460" i="104"/>
  <c r="J460" i="104"/>
  <c r="K460" i="104"/>
  <c r="I461" i="104"/>
  <c r="J461" i="104"/>
  <c r="K461" i="104"/>
  <c r="I462" i="104"/>
  <c r="J462" i="104"/>
  <c r="K462" i="104"/>
  <c r="I463" i="104"/>
  <c r="J463" i="104"/>
  <c r="K463" i="104"/>
  <c r="I464" i="104"/>
  <c r="J464" i="104"/>
  <c r="K464" i="104"/>
  <c r="I465" i="104"/>
  <c r="J465" i="104"/>
  <c r="K465" i="104"/>
  <c r="I466" i="104"/>
  <c r="J466" i="104"/>
  <c r="K466" i="104"/>
  <c r="I467" i="104"/>
  <c r="J467" i="104"/>
  <c r="K467" i="104"/>
  <c r="I468" i="104"/>
  <c r="J468" i="104"/>
  <c r="K468" i="104"/>
  <c r="I469" i="104"/>
  <c r="J469" i="104"/>
  <c r="K469" i="104"/>
  <c r="I470" i="104"/>
  <c r="J470" i="104"/>
  <c r="K470" i="104"/>
  <c r="I471" i="104"/>
  <c r="J471" i="104"/>
  <c r="K471" i="104"/>
  <c r="I472" i="104"/>
  <c r="J472" i="104"/>
  <c r="K472" i="104"/>
  <c r="I473" i="104"/>
  <c r="J473" i="104"/>
  <c r="K473" i="104"/>
  <c r="I474" i="104"/>
  <c r="J474" i="104"/>
  <c r="K474" i="104"/>
  <c r="I475" i="104"/>
  <c r="J475" i="104"/>
  <c r="K475" i="104"/>
  <c r="I476" i="104"/>
  <c r="J476" i="104"/>
  <c r="K476" i="104"/>
  <c r="I477" i="104"/>
  <c r="J477" i="104"/>
  <c r="K477" i="104"/>
  <c r="I478" i="104"/>
  <c r="J478" i="104"/>
  <c r="K478" i="104"/>
  <c r="I479" i="104"/>
  <c r="J479" i="104"/>
  <c r="K479" i="104"/>
  <c r="I480" i="104"/>
  <c r="J480" i="104"/>
  <c r="K480" i="104"/>
  <c r="I481" i="104"/>
  <c r="J481" i="104"/>
  <c r="K481" i="104"/>
  <c r="I482" i="104"/>
  <c r="J482" i="104"/>
  <c r="K482" i="104"/>
  <c r="I483" i="104"/>
  <c r="J483" i="104"/>
  <c r="K483" i="104"/>
  <c r="I484" i="104"/>
  <c r="J484" i="104"/>
  <c r="K484" i="104"/>
  <c r="I485" i="104"/>
  <c r="J485" i="104"/>
  <c r="K485" i="104"/>
  <c r="I486" i="104"/>
  <c r="J486" i="104"/>
  <c r="K486" i="104"/>
  <c r="I487" i="104"/>
  <c r="J487" i="104"/>
  <c r="K487" i="104"/>
  <c r="I488" i="104"/>
  <c r="J488" i="104"/>
  <c r="K488" i="104"/>
  <c r="I489" i="104"/>
  <c r="J489" i="104"/>
  <c r="K489" i="104"/>
  <c r="I490" i="104"/>
  <c r="J490" i="104"/>
  <c r="K490" i="104"/>
  <c r="I491" i="104"/>
  <c r="J491" i="104"/>
  <c r="K491" i="104"/>
  <c r="I492" i="104"/>
  <c r="J492" i="104"/>
  <c r="K492" i="104"/>
  <c r="I493" i="104"/>
  <c r="J493" i="104"/>
  <c r="K493" i="104"/>
  <c r="I494" i="104"/>
  <c r="J494" i="104"/>
  <c r="K494" i="104"/>
  <c r="I495" i="104"/>
  <c r="J495" i="104"/>
  <c r="K495" i="104"/>
  <c r="I496" i="104"/>
  <c r="J496" i="104"/>
  <c r="K496" i="104"/>
  <c r="I497" i="104"/>
  <c r="J497" i="104"/>
  <c r="K497" i="104"/>
  <c r="I498" i="104"/>
  <c r="J498" i="104"/>
  <c r="K498" i="104"/>
  <c r="I499" i="104"/>
  <c r="J499" i="104"/>
  <c r="K499" i="104"/>
  <c r="I500" i="104"/>
  <c r="J500" i="104"/>
  <c r="K500" i="104"/>
  <c r="I501" i="104"/>
  <c r="J501" i="104"/>
  <c r="K501" i="104"/>
  <c r="I502" i="104"/>
  <c r="J502" i="104"/>
  <c r="K502" i="104"/>
  <c r="I503" i="104"/>
  <c r="J503" i="104"/>
  <c r="K503" i="104"/>
  <c r="I504" i="104"/>
  <c r="J504" i="104"/>
  <c r="K504" i="104"/>
  <c r="I505" i="104"/>
  <c r="J505" i="104"/>
  <c r="K505" i="104"/>
  <c r="I506" i="104"/>
  <c r="J506" i="104"/>
  <c r="K506" i="104"/>
  <c r="I507" i="104"/>
  <c r="J507" i="104"/>
  <c r="K507" i="104"/>
  <c r="I508" i="104"/>
  <c r="J508" i="104"/>
  <c r="K508" i="104"/>
  <c r="I509" i="104"/>
  <c r="J509" i="104"/>
  <c r="K509" i="104"/>
  <c r="I510" i="104"/>
  <c r="J510" i="104"/>
  <c r="K510" i="104"/>
  <c r="I511" i="104"/>
  <c r="J511" i="104"/>
  <c r="K511" i="104"/>
  <c r="I512" i="104"/>
  <c r="J512" i="104"/>
  <c r="K512" i="104"/>
  <c r="I513" i="104"/>
  <c r="J513" i="104"/>
  <c r="K513" i="104"/>
  <c r="I514" i="104"/>
  <c r="J514" i="104"/>
  <c r="K514" i="104"/>
  <c r="I515" i="104"/>
  <c r="J515" i="104"/>
  <c r="K515" i="104"/>
  <c r="I516" i="104"/>
  <c r="J516" i="104"/>
  <c r="K516" i="104"/>
  <c r="I517" i="104"/>
  <c r="J517" i="104"/>
  <c r="K517" i="104"/>
  <c r="I518" i="104"/>
  <c r="J518" i="104"/>
  <c r="K518" i="104"/>
  <c r="I519" i="104"/>
  <c r="J519" i="104"/>
  <c r="K519" i="104"/>
  <c r="I520" i="104"/>
  <c r="J520" i="104"/>
  <c r="K520" i="104"/>
  <c r="I521" i="104"/>
  <c r="J521" i="104"/>
  <c r="K521" i="104"/>
  <c r="I522" i="104"/>
  <c r="J522" i="104"/>
  <c r="K522" i="104"/>
  <c r="I523" i="104"/>
  <c r="J523" i="104"/>
  <c r="K523" i="104"/>
  <c r="I524" i="104"/>
  <c r="J524" i="104"/>
  <c r="K524" i="104"/>
  <c r="I525" i="104"/>
  <c r="J525" i="104"/>
  <c r="K525" i="104"/>
  <c r="I526" i="104"/>
  <c r="J526" i="104"/>
  <c r="K526" i="104"/>
  <c r="I527" i="104"/>
  <c r="J527" i="104"/>
  <c r="K527" i="104"/>
  <c r="I528" i="104"/>
  <c r="J528" i="104"/>
  <c r="K528" i="104"/>
  <c r="I529" i="104"/>
  <c r="J529" i="104"/>
  <c r="K529" i="104"/>
  <c r="I530" i="104"/>
  <c r="J530" i="104"/>
  <c r="K530" i="104"/>
  <c r="I531" i="104"/>
  <c r="J531" i="104"/>
  <c r="K531" i="104"/>
  <c r="I532" i="104"/>
  <c r="J532" i="104"/>
  <c r="K532" i="104"/>
  <c r="I533" i="104"/>
  <c r="J533" i="104"/>
  <c r="K533" i="104"/>
  <c r="I534" i="104"/>
  <c r="J534" i="104"/>
  <c r="K534" i="104"/>
  <c r="I535" i="104"/>
  <c r="J535" i="104"/>
  <c r="K535" i="104"/>
  <c r="I536" i="104"/>
  <c r="J536" i="104"/>
  <c r="K536" i="104"/>
  <c r="I537" i="104"/>
  <c r="J537" i="104"/>
  <c r="K537" i="104"/>
  <c r="I538" i="104"/>
  <c r="J538" i="104"/>
  <c r="K538" i="104"/>
  <c r="I539" i="104"/>
  <c r="J539" i="104"/>
  <c r="K539" i="104"/>
  <c r="I540" i="104"/>
  <c r="J540" i="104"/>
  <c r="K540" i="104"/>
  <c r="I541" i="104"/>
  <c r="J541" i="104"/>
  <c r="K541" i="104"/>
  <c r="I542" i="104"/>
  <c r="J542" i="104"/>
  <c r="K542" i="104"/>
  <c r="I543" i="104"/>
  <c r="J543" i="104"/>
  <c r="K543" i="104"/>
  <c r="I544" i="104"/>
  <c r="J544" i="104"/>
  <c r="K544" i="104"/>
  <c r="I545" i="104"/>
  <c r="J545" i="104"/>
  <c r="K545" i="104"/>
  <c r="I546" i="104"/>
  <c r="J546" i="104"/>
  <c r="K546" i="104"/>
  <c r="I547" i="104"/>
  <c r="J547" i="104"/>
  <c r="K547" i="104"/>
  <c r="I548" i="104"/>
  <c r="J548" i="104"/>
  <c r="K548" i="104"/>
  <c r="I549" i="104"/>
  <c r="J549" i="104"/>
  <c r="K549" i="104"/>
  <c r="I550" i="104"/>
  <c r="J550" i="104"/>
  <c r="K550" i="104"/>
  <c r="I551" i="104"/>
  <c r="J551" i="104"/>
  <c r="K551" i="104"/>
  <c r="I552" i="104"/>
  <c r="J552" i="104"/>
  <c r="K552" i="104"/>
  <c r="I553" i="104"/>
  <c r="J553" i="104"/>
  <c r="K553" i="104"/>
  <c r="I554" i="104"/>
  <c r="J554" i="104"/>
  <c r="K554" i="104"/>
  <c r="I555" i="104"/>
  <c r="J555" i="104"/>
  <c r="K555" i="104"/>
  <c r="I556" i="104"/>
  <c r="J556" i="104"/>
  <c r="K556" i="104"/>
  <c r="I557" i="104"/>
  <c r="J557" i="104"/>
  <c r="K557" i="104"/>
  <c r="I558" i="104"/>
  <c r="J558" i="104"/>
  <c r="K558" i="104"/>
  <c r="I559" i="104"/>
  <c r="J559" i="104"/>
  <c r="K559" i="104"/>
  <c r="I560" i="104"/>
  <c r="J560" i="104"/>
  <c r="K560" i="104"/>
  <c r="I561" i="104"/>
  <c r="J561" i="104"/>
  <c r="K561" i="104"/>
  <c r="I562" i="104"/>
  <c r="J562" i="104"/>
  <c r="K562" i="104"/>
  <c r="I563" i="104"/>
  <c r="J563" i="104"/>
  <c r="K563" i="104"/>
  <c r="I564" i="104"/>
  <c r="J564" i="104"/>
  <c r="K564" i="104"/>
  <c r="I565" i="104"/>
  <c r="J565" i="104"/>
  <c r="K565" i="104"/>
  <c r="I566" i="104"/>
  <c r="J566" i="104"/>
  <c r="K566" i="104"/>
  <c r="I567" i="104"/>
  <c r="J567" i="104"/>
  <c r="K567" i="104"/>
  <c r="I568" i="104"/>
  <c r="J568" i="104"/>
  <c r="K568" i="104"/>
  <c r="I569" i="104"/>
  <c r="J569" i="104"/>
  <c r="K569" i="104"/>
  <c r="I570" i="104"/>
  <c r="J570" i="104"/>
  <c r="K570" i="104"/>
  <c r="I571" i="104"/>
  <c r="J571" i="104"/>
  <c r="K571" i="104"/>
  <c r="I572" i="104"/>
  <c r="J572" i="104"/>
  <c r="K572" i="104"/>
  <c r="I573" i="104"/>
  <c r="J573" i="104"/>
  <c r="K573" i="104"/>
  <c r="I574" i="104"/>
  <c r="J574" i="104"/>
  <c r="K574" i="104"/>
  <c r="I575" i="104"/>
  <c r="J575" i="104"/>
  <c r="K575" i="104"/>
  <c r="I576" i="104"/>
  <c r="J576" i="104"/>
  <c r="K576" i="104"/>
  <c r="I577" i="104"/>
  <c r="J577" i="104"/>
  <c r="K577" i="104"/>
  <c r="I578" i="104"/>
  <c r="J578" i="104"/>
  <c r="K578" i="104"/>
  <c r="I579" i="104"/>
  <c r="J579" i="104"/>
  <c r="K579" i="104"/>
  <c r="I580" i="104"/>
  <c r="J580" i="104"/>
  <c r="K580" i="104"/>
  <c r="I581" i="104"/>
  <c r="J581" i="104"/>
  <c r="K581" i="104"/>
  <c r="I582" i="104"/>
  <c r="J582" i="104"/>
  <c r="K582" i="104"/>
  <c r="I583" i="104"/>
  <c r="J583" i="104"/>
  <c r="K583" i="104"/>
  <c r="I584" i="104"/>
  <c r="J584" i="104"/>
  <c r="K584" i="104"/>
  <c r="I585" i="104"/>
  <c r="J585" i="104"/>
  <c r="K585" i="104"/>
  <c r="I586" i="104"/>
  <c r="J586" i="104"/>
  <c r="K586" i="104"/>
  <c r="I587" i="104"/>
  <c r="J587" i="104"/>
  <c r="K587" i="104"/>
  <c r="I588" i="104"/>
  <c r="J588" i="104"/>
  <c r="K588" i="104"/>
  <c r="I589" i="104"/>
  <c r="J589" i="104"/>
  <c r="K589" i="104"/>
  <c r="I590" i="104"/>
  <c r="J590" i="104"/>
  <c r="K590" i="104"/>
  <c r="I591" i="104"/>
  <c r="J591" i="104"/>
  <c r="K591" i="104"/>
  <c r="I592" i="104"/>
  <c r="J592" i="104"/>
  <c r="K592" i="104"/>
  <c r="I593" i="104"/>
  <c r="J593" i="104"/>
  <c r="K593" i="104"/>
  <c r="I594" i="104"/>
  <c r="J594" i="104"/>
  <c r="K594" i="104"/>
  <c r="I595" i="104"/>
  <c r="J595" i="104"/>
  <c r="K595" i="104"/>
  <c r="I596" i="104"/>
  <c r="J596" i="104"/>
  <c r="K596" i="104"/>
  <c r="I597" i="104"/>
  <c r="J597" i="104"/>
  <c r="K597" i="104"/>
  <c r="I598" i="104"/>
  <c r="J598" i="104"/>
  <c r="K598" i="104"/>
  <c r="I599" i="104"/>
  <c r="J599" i="104"/>
  <c r="K599" i="104"/>
  <c r="I600" i="104"/>
  <c r="J600" i="104"/>
  <c r="K600" i="104"/>
  <c r="I601" i="104"/>
  <c r="J601" i="104"/>
  <c r="K601" i="104"/>
  <c r="I602" i="104"/>
  <c r="J602" i="104"/>
  <c r="K602" i="104"/>
  <c r="I603" i="104"/>
  <c r="J603" i="104"/>
  <c r="K603" i="104"/>
  <c r="I604" i="104"/>
  <c r="J604" i="104"/>
  <c r="K604" i="104"/>
  <c r="I605" i="104"/>
  <c r="J605" i="104"/>
  <c r="K605" i="104"/>
  <c r="I606" i="104"/>
  <c r="J606" i="104"/>
  <c r="K606" i="104"/>
  <c r="I607" i="104"/>
  <c r="J607" i="104"/>
  <c r="K607" i="104"/>
  <c r="I608" i="104"/>
  <c r="J608" i="104"/>
  <c r="K608" i="104"/>
  <c r="I609" i="104"/>
  <c r="J609" i="104"/>
  <c r="K609" i="104"/>
  <c r="I610" i="104"/>
  <c r="J610" i="104"/>
  <c r="K610" i="104"/>
  <c r="I611" i="104"/>
  <c r="J611" i="104"/>
  <c r="K611" i="104"/>
  <c r="I612" i="104"/>
  <c r="J612" i="104"/>
  <c r="K612" i="104"/>
  <c r="I613" i="104"/>
  <c r="J613" i="104"/>
  <c r="K613" i="104"/>
  <c r="I614" i="104"/>
  <c r="J614" i="104"/>
  <c r="K614" i="104"/>
  <c r="I615" i="104"/>
  <c r="J615" i="104"/>
  <c r="K615" i="104"/>
  <c r="I616" i="104"/>
  <c r="J616" i="104"/>
  <c r="K616" i="104"/>
  <c r="I617" i="104"/>
  <c r="J617" i="104"/>
  <c r="K617" i="104"/>
  <c r="I618" i="104"/>
  <c r="J618" i="104"/>
  <c r="K618" i="104"/>
  <c r="I619" i="104"/>
  <c r="J619" i="104"/>
  <c r="K619" i="104"/>
  <c r="I620" i="104"/>
  <c r="J620" i="104"/>
  <c r="K620" i="104"/>
  <c r="I621" i="104"/>
  <c r="J621" i="104"/>
  <c r="K621" i="104"/>
  <c r="I622" i="104"/>
  <c r="J622" i="104"/>
  <c r="K622" i="104"/>
  <c r="I623" i="104"/>
  <c r="J623" i="104"/>
  <c r="K623" i="104"/>
  <c r="I624" i="104"/>
  <c r="J624" i="104"/>
  <c r="K624" i="104"/>
  <c r="I625" i="104"/>
  <c r="J625" i="104"/>
  <c r="K625" i="104"/>
  <c r="I626" i="104"/>
  <c r="J626" i="104"/>
  <c r="K626" i="104"/>
  <c r="I627" i="104"/>
  <c r="J627" i="104"/>
  <c r="K627" i="104"/>
  <c r="I628" i="104"/>
  <c r="J628" i="104"/>
  <c r="K628" i="104"/>
  <c r="I629" i="104"/>
  <c r="J629" i="104"/>
  <c r="K629" i="104"/>
  <c r="I630" i="104"/>
  <c r="J630" i="104"/>
  <c r="K630" i="104"/>
  <c r="I631" i="104"/>
  <c r="J631" i="104"/>
  <c r="K631" i="104"/>
  <c r="I632" i="104"/>
  <c r="J632" i="104"/>
  <c r="K632" i="104"/>
  <c r="I633" i="104"/>
  <c r="J633" i="104"/>
  <c r="K633" i="104"/>
  <c r="I634" i="104"/>
  <c r="J634" i="104"/>
  <c r="K634" i="104"/>
  <c r="I635" i="104"/>
  <c r="J635" i="104"/>
  <c r="K635" i="104"/>
  <c r="I636" i="104"/>
  <c r="J636" i="104"/>
  <c r="K636" i="104"/>
  <c r="I637" i="104"/>
  <c r="J637" i="104"/>
  <c r="K637" i="104"/>
  <c r="I638" i="104"/>
  <c r="J638" i="104"/>
  <c r="K638" i="104"/>
  <c r="I639" i="104"/>
  <c r="J639" i="104"/>
  <c r="K639" i="104"/>
  <c r="I640" i="104"/>
  <c r="J640" i="104"/>
  <c r="K640" i="104"/>
  <c r="I641" i="104"/>
  <c r="J641" i="104"/>
  <c r="K641" i="104"/>
  <c r="I642" i="104"/>
  <c r="J642" i="104"/>
  <c r="K642" i="104"/>
  <c r="I643" i="104"/>
  <c r="J643" i="104"/>
  <c r="K643" i="104"/>
  <c r="I644" i="104"/>
  <c r="J644" i="104"/>
  <c r="K644" i="104"/>
  <c r="I645" i="104"/>
  <c r="J645" i="104"/>
  <c r="K645" i="104"/>
  <c r="I646" i="104"/>
  <c r="J646" i="104"/>
  <c r="K646" i="104"/>
  <c r="I647" i="104"/>
  <c r="J647" i="104"/>
  <c r="K647" i="104"/>
  <c r="I648" i="104"/>
  <c r="J648" i="104"/>
  <c r="K648" i="104"/>
  <c r="I649" i="104"/>
  <c r="J649" i="104"/>
  <c r="K649" i="104"/>
  <c r="I650" i="104"/>
  <c r="J650" i="104"/>
  <c r="K650" i="104"/>
  <c r="I651" i="104"/>
  <c r="J651" i="104"/>
  <c r="K651" i="104"/>
  <c r="I652" i="104"/>
  <c r="J652" i="104"/>
  <c r="K652" i="104"/>
  <c r="I653" i="104"/>
  <c r="J653" i="104"/>
  <c r="K653" i="104"/>
  <c r="I654" i="104"/>
  <c r="J654" i="104"/>
  <c r="K654" i="104"/>
  <c r="I655" i="104"/>
  <c r="J655" i="104"/>
  <c r="K655" i="104"/>
  <c r="I656" i="104"/>
  <c r="J656" i="104"/>
  <c r="K656" i="104"/>
  <c r="I657" i="104"/>
  <c r="J657" i="104"/>
  <c r="K657" i="104"/>
  <c r="I658" i="104"/>
  <c r="J658" i="104"/>
  <c r="K658" i="104"/>
  <c r="I659" i="104"/>
  <c r="J659" i="104"/>
  <c r="K659" i="104"/>
  <c r="I660" i="104"/>
  <c r="J660" i="104"/>
  <c r="K660" i="104"/>
  <c r="I661" i="104"/>
  <c r="J661" i="104"/>
  <c r="K661" i="104"/>
  <c r="I662" i="104"/>
  <c r="J662" i="104"/>
  <c r="K662" i="104"/>
  <c r="I663" i="104"/>
  <c r="J663" i="104"/>
  <c r="K663" i="104"/>
  <c r="I664" i="104"/>
  <c r="J664" i="104"/>
  <c r="K664" i="104"/>
  <c r="I665" i="104"/>
  <c r="J665" i="104"/>
  <c r="K665" i="104"/>
  <c r="I666" i="104"/>
  <c r="J666" i="104"/>
  <c r="K666" i="104"/>
  <c r="I667" i="104"/>
  <c r="J667" i="104"/>
  <c r="K667" i="104"/>
  <c r="I668" i="104"/>
  <c r="J668" i="104"/>
  <c r="K668" i="104"/>
  <c r="I669" i="104"/>
  <c r="J669" i="104"/>
  <c r="K669" i="104"/>
  <c r="I670" i="104"/>
  <c r="J670" i="104"/>
  <c r="K670" i="104"/>
  <c r="I671" i="104"/>
  <c r="J671" i="104"/>
  <c r="K671" i="104"/>
  <c r="I672" i="104"/>
  <c r="J672" i="104"/>
  <c r="K672" i="104"/>
  <c r="I673" i="104"/>
  <c r="J673" i="104"/>
  <c r="K673" i="104"/>
  <c r="I674" i="104"/>
  <c r="J674" i="104"/>
  <c r="K674" i="104"/>
  <c r="I675" i="104"/>
  <c r="J675" i="104"/>
  <c r="K675" i="104"/>
  <c r="I676" i="104"/>
  <c r="J676" i="104"/>
  <c r="K676" i="104"/>
  <c r="I677" i="104"/>
  <c r="J677" i="104"/>
  <c r="K677" i="104"/>
  <c r="I678" i="104"/>
  <c r="J678" i="104"/>
  <c r="K678" i="104"/>
  <c r="I679" i="104"/>
  <c r="J679" i="104"/>
  <c r="K679" i="104"/>
  <c r="I680" i="104"/>
  <c r="J680" i="104"/>
  <c r="K680" i="104"/>
  <c r="I681" i="104"/>
  <c r="J681" i="104"/>
  <c r="K681" i="104"/>
  <c r="I682" i="104"/>
  <c r="J682" i="104"/>
  <c r="K682" i="104"/>
  <c r="I683" i="104"/>
  <c r="J683" i="104"/>
  <c r="K683" i="104"/>
  <c r="I684" i="104"/>
  <c r="J684" i="104"/>
  <c r="K684" i="104"/>
  <c r="I685" i="104"/>
  <c r="J685" i="104"/>
  <c r="K685" i="104"/>
  <c r="I686" i="104"/>
  <c r="J686" i="104"/>
  <c r="K686" i="104"/>
  <c r="I687" i="104"/>
  <c r="J687" i="104"/>
  <c r="K687" i="104"/>
  <c r="I688" i="104"/>
  <c r="J688" i="104"/>
  <c r="K688" i="104"/>
  <c r="I689" i="104"/>
  <c r="J689" i="104"/>
  <c r="K689" i="104"/>
  <c r="I690" i="104"/>
  <c r="J690" i="104"/>
  <c r="K690" i="104"/>
  <c r="I691" i="104"/>
  <c r="J691" i="104"/>
  <c r="K691" i="104"/>
  <c r="I692" i="104"/>
  <c r="J692" i="104"/>
  <c r="K692" i="104"/>
  <c r="I693" i="104"/>
  <c r="J693" i="104"/>
  <c r="K693" i="104"/>
  <c r="I694" i="104"/>
  <c r="J694" i="104"/>
  <c r="K694" i="104"/>
  <c r="I695" i="104"/>
  <c r="J695" i="104"/>
  <c r="K695" i="104"/>
  <c r="I696" i="104"/>
  <c r="J696" i="104"/>
  <c r="K696" i="104"/>
  <c r="I697" i="104"/>
  <c r="J697" i="104"/>
  <c r="K697" i="104"/>
  <c r="I698" i="104"/>
  <c r="J698" i="104"/>
  <c r="K698" i="104"/>
  <c r="I699" i="104"/>
  <c r="J699" i="104"/>
  <c r="K699" i="104"/>
  <c r="I700" i="104"/>
  <c r="J700" i="104"/>
  <c r="K700" i="104"/>
  <c r="I701" i="104"/>
  <c r="J701" i="104"/>
  <c r="K701" i="104"/>
  <c r="I702" i="104"/>
  <c r="J702" i="104"/>
  <c r="K702" i="104"/>
  <c r="I703" i="104"/>
  <c r="J703" i="104"/>
  <c r="K703" i="104"/>
  <c r="I704" i="104"/>
  <c r="J704" i="104"/>
  <c r="K704" i="104"/>
  <c r="I705" i="104"/>
  <c r="J705" i="104"/>
  <c r="K705" i="104"/>
  <c r="I706" i="104"/>
  <c r="J706" i="104"/>
  <c r="K706" i="104"/>
  <c r="I707" i="104"/>
  <c r="J707" i="104"/>
  <c r="K707" i="104"/>
  <c r="I708" i="104"/>
  <c r="J708" i="104"/>
  <c r="K708" i="104"/>
  <c r="I709" i="104"/>
  <c r="J709" i="104"/>
  <c r="K709" i="104"/>
  <c r="I710" i="104"/>
  <c r="J710" i="104"/>
  <c r="K710" i="104"/>
  <c r="I711" i="104"/>
  <c r="J711" i="104"/>
  <c r="K711" i="104"/>
  <c r="I712" i="104"/>
  <c r="J712" i="104"/>
  <c r="K712" i="104"/>
  <c r="I713" i="104"/>
  <c r="J713" i="104"/>
  <c r="K713" i="104"/>
  <c r="I714" i="104"/>
  <c r="J714" i="104"/>
  <c r="K714" i="104"/>
  <c r="I715" i="104"/>
  <c r="J715" i="104"/>
  <c r="K715" i="104"/>
  <c r="I716" i="104"/>
  <c r="J716" i="104"/>
  <c r="K716" i="104"/>
  <c r="I717" i="104"/>
  <c r="J717" i="104"/>
  <c r="K717" i="104"/>
  <c r="I718" i="104"/>
  <c r="J718" i="104"/>
  <c r="K718" i="104"/>
  <c r="I719" i="104"/>
  <c r="J719" i="104"/>
  <c r="K719" i="104"/>
  <c r="I720" i="104"/>
  <c r="J720" i="104"/>
  <c r="K720" i="104"/>
  <c r="I721" i="104"/>
  <c r="J721" i="104"/>
  <c r="K721" i="104"/>
  <c r="I722" i="104"/>
  <c r="J722" i="104"/>
  <c r="K722" i="104"/>
  <c r="I723" i="104"/>
  <c r="J723" i="104"/>
  <c r="K723" i="104"/>
  <c r="I724" i="104"/>
  <c r="J724" i="104"/>
  <c r="K724" i="104"/>
  <c r="I725" i="104"/>
  <c r="J725" i="104"/>
  <c r="K725" i="104"/>
  <c r="I726" i="104"/>
  <c r="J726" i="104"/>
  <c r="K726" i="104"/>
  <c r="I727" i="104"/>
  <c r="J727" i="104"/>
  <c r="K727" i="104"/>
  <c r="I728" i="104"/>
  <c r="J728" i="104"/>
  <c r="K728" i="104"/>
  <c r="I729" i="104"/>
  <c r="J729" i="104"/>
  <c r="K729" i="104"/>
  <c r="I730" i="104"/>
  <c r="J730" i="104"/>
  <c r="K730" i="104"/>
  <c r="I731" i="104"/>
  <c r="J731" i="104"/>
  <c r="K731" i="104"/>
  <c r="I732" i="104"/>
  <c r="J732" i="104"/>
  <c r="K732" i="104"/>
  <c r="I733" i="104"/>
  <c r="J733" i="104"/>
  <c r="K733" i="104"/>
  <c r="I734" i="104"/>
  <c r="J734" i="104"/>
  <c r="K734" i="104"/>
  <c r="I735" i="104"/>
  <c r="J735" i="104"/>
  <c r="K735" i="104"/>
  <c r="I736" i="104"/>
  <c r="J736" i="104"/>
  <c r="K736" i="104"/>
  <c r="I737" i="104"/>
  <c r="J737" i="104"/>
  <c r="K737" i="104"/>
  <c r="I738" i="104"/>
  <c r="J738" i="104"/>
  <c r="K738" i="104"/>
  <c r="I739" i="104"/>
  <c r="J739" i="104"/>
  <c r="K739" i="104"/>
  <c r="I740" i="104"/>
  <c r="J740" i="104"/>
  <c r="K740" i="104"/>
  <c r="I741" i="104"/>
  <c r="J741" i="104"/>
  <c r="K741" i="104"/>
  <c r="I742" i="104"/>
  <c r="J742" i="104"/>
  <c r="K742" i="104"/>
  <c r="I743" i="104"/>
  <c r="J743" i="104"/>
  <c r="K743" i="104"/>
  <c r="I744" i="104"/>
  <c r="J744" i="104"/>
  <c r="K744" i="104"/>
  <c r="I745" i="104"/>
  <c r="J745" i="104"/>
  <c r="K745" i="104"/>
  <c r="I746" i="104"/>
  <c r="J746" i="104"/>
  <c r="K746" i="104"/>
  <c r="I747" i="104"/>
  <c r="J747" i="104"/>
  <c r="K747" i="104"/>
  <c r="I748" i="104"/>
  <c r="J748" i="104"/>
  <c r="K748" i="104"/>
  <c r="I749" i="104"/>
  <c r="J749" i="104"/>
  <c r="K749" i="104"/>
  <c r="I750" i="104"/>
  <c r="J750" i="104"/>
  <c r="K750" i="104"/>
  <c r="I751" i="104"/>
  <c r="J751" i="104"/>
  <c r="K751" i="104"/>
  <c r="I752" i="104"/>
  <c r="J752" i="104"/>
  <c r="K752" i="104"/>
  <c r="I753" i="104"/>
  <c r="J753" i="104"/>
  <c r="K753" i="104"/>
  <c r="I754" i="104"/>
  <c r="J754" i="104"/>
  <c r="K754" i="104"/>
  <c r="I755" i="104"/>
  <c r="J755" i="104"/>
  <c r="K755" i="104"/>
  <c r="I756" i="104"/>
  <c r="J756" i="104"/>
  <c r="K756" i="104"/>
  <c r="I757" i="104"/>
  <c r="J757" i="104"/>
  <c r="K757" i="104"/>
  <c r="I758" i="104"/>
  <c r="J758" i="104"/>
  <c r="K758" i="104"/>
  <c r="I759" i="104"/>
  <c r="J759" i="104"/>
  <c r="K759" i="104"/>
  <c r="I760" i="104"/>
  <c r="J760" i="104"/>
  <c r="K760" i="104"/>
  <c r="I761" i="104"/>
  <c r="J761" i="104"/>
  <c r="K761" i="104"/>
  <c r="I762" i="104"/>
  <c r="J762" i="104"/>
  <c r="K762" i="104"/>
  <c r="I763" i="104"/>
  <c r="J763" i="104"/>
  <c r="K763" i="104"/>
  <c r="I764" i="104"/>
  <c r="J764" i="104"/>
  <c r="K764" i="104"/>
  <c r="I765" i="104"/>
  <c r="J765" i="104"/>
  <c r="K765" i="104"/>
  <c r="I766" i="104"/>
  <c r="J766" i="104"/>
  <c r="K766" i="104"/>
  <c r="I767" i="104"/>
  <c r="J767" i="104"/>
  <c r="K767" i="104"/>
  <c r="I768" i="104"/>
  <c r="J768" i="104"/>
  <c r="K768" i="104"/>
  <c r="I769" i="104"/>
  <c r="J769" i="104"/>
  <c r="K769" i="104"/>
  <c r="I770" i="104"/>
  <c r="J770" i="104"/>
  <c r="K770" i="104"/>
  <c r="I771" i="104"/>
  <c r="J771" i="104"/>
  <c r="K771" i="104"/>
  <c r="I772" i="104"/>
  <c r="J772" i="104"/>
  <c r="K772" i="104"/>
  <c r="I773" i="104"/>
  <c r="J773" i="104"/>
  <c r="K773" i="104"/>
  <c r="I774" i="104"/>
  <c r="J774" i="104"/>
  <c r="K774" i="104"/>
  <c r="I775" i="104"/>
  <c r="J775" i="104"/>
  <c r="K775" i="104"/>
  <c r="I776" i="104"/>
  <c r="J776" i="104"/>
  <c r="K776" i="104"/>
  <c r="I777" i="104"/>
  <c r="J777" i="104"/>
  <c r="K777" i="104"/>
  <c r="I778" i="104"/>
  <c r="J778" i="104"/>
  <c r="K778" i="104"/>
  <c r="I779" i="104"/>
  <c r="J779" i="104"/>
  <c r="K779" i="104"/>
  <c r="I780" i="104"/>
  <c r="J780" i="104"/>
  <c r="K780" i="104"/>
  <c r="I781" i="104"/>
  <c r="J781" i="104"/>
  <c r="K781" i="104"/>
  <c r="I782" i="104"/>
  <c r="J782" i="104"/>
  <c r="K782" i="104"/>
  <c r="I783" i="104"/>
  <c r="J783" i="104"/>
  <c r="K783" i="104"/>
  <c r="I784" i="104"/>
  <c r="J784" i="104"/>
  <c r="K784" i="104"/>
  <c r="I785" i="104"/>
  <c r="J785" i="104"/>
  <c r="K785" i="104"/>
  <c r="I786" i="104"/>
  <c r="J786" i="104"/>
  <c r="K786" i="104"/>
  <c r="I787" i="104"/>
  <c r="J787" i="104"/>
  <c r="K787" i="104"/>
  <c r="I788" i="104"/>
  <c r="J788" i="104"/>
  <c r="K788" i="104"/>
  <c r="I789" i="104"/>
  <c r="J789" i="104"/>
  <c r="K789" i="104"/>
  <c r="I790" i="104"/>
  <c r="J790" i="104"/>
  <c r="K790" i="104"/>
  <c r="I791" i="104"/>
  <c r="J791" i="104"/>
  <c r="K791" i="104"/>
  <c r="I792" i="104"/>
  <c r="J792" i="104"/>
  <c r="K792" i="104"/>
  <c r="I793" i="104"/>
  <c r="J793" i="104"/>
  <c r="K793" i="104"/>
  <c r="I794" i="104"/>
  <c r="J794" i="104"/>
  <c r="K794" i="104"/>
  <c r="I795" i="104"/>
  <c r="J795" i="104"/>
  <c r="K795" i="104"/>
  <c r="I796" i="104"/>
  <c r="J796" i="104"/>
  <c r="K796" i="104"/>
  <c r="I797" i="104"/>
  <c r="J797" i="104"/>
  <c r="K797" i="104"/>
  <c r="I798" i="104"/>
  <c r="J798" i="104"/>
  <c r="K798" i="104"/>
  <c r="I799" i="104"/>
  <c r="J799" i="104"/>
  <c r="K799" i="104"/>
  <c r="I800" i="104"/>
  <c r="J800" i="104"/>
  <c r="K800" i="104"/>
  <c r="I801" i="104"/>
  <c r="J801" i="104"/>
  <c r="K801" i="104"/>
  <c r="I802" i="104"/>
  <c r="J802" i="104"/>
  <c r="K802" i="104"/>
  <c r="I803" i="104"/>
  <c r="J803" i="104"/>
  <c r="K803" i="104"/>
  <c r="I804" i="104"/>
  <c r="J804" i="104"/>
  <c r="K804" i="104"/>
  <c r="I805" i="104"/>
  <c r="J805" i="104"/>
  <c r="K805" i="104"/>
  <c r="I806" i="104"/>
  <c r="J806" i="104"/>
  <c r="K806" i="104"/>
  <c r="I807" i="104"/>
  <c r="J807" i="104"/>
  <c r="K807" i="104"/>
  <c r="I808" i="104"/>
  <c r="J808" i="104"/>
  <c r="K808" i="104"/>
  <c r="I809" i="104"/>
  <c r="J809" i="104"/>
  <c r="K809" i="104"/>
  <c r="I810" i="104"/>
  <c r="J810" i="104"/>
  <c r="K810" i="104"/>
  <c r="I811" i="104"/>
  <c r="J811" i="104"/>
  <c r="K811" i="104"/>
  <c r="I812" i="104"/>
  <c r="J812" i="104"/>
  <c r="K812" i="104"/>
  <c r="I813" i="104"/>
  <c r="J813" i="104"/>
  <c r="K813" i="104"/>
  <c r="I814" i="104"/>
  <c r="J814" i="104"/>
  <c r="K814" i="104"/>
  <c r="I815" i="104"/>
  <c r="J815" i="104"/>
  <c r="K815" i="104"/>
  <c r="I816" i="104"/>
  <c r="J816" i="104"/>
  <c r="K816" i="104"/>
  <c r="I817" i="104"/>
  <c r="J817" i="104"/>
  <c r="K817" i="104"/>
  <c r="I818" i="104"/>
  <c r="J818" i="104"/>
  <c r="K818" i="104"/>
  <c r="I819" i="104"/>
  <c r="J819" i="104"/>
  <c r="K819" i="104"/>
  <c r="I820" i="104"/>
  <c r="J820" i="104"/>
  <c r="K820" i="104"/>
  <c r="I821" i="104"/>
  <c r="J821" i="104"/>
  <c r="K821" i="104"/>
  <c r="I822" i="104"/>
  <c r="J822" i="104"/>
  <c r="K822" i="104"/>
  <c r="I823" i="104"/>
  <c r="J823" i="104"/>
  <c r="K823" i="104"/>
  <c r="I824" i="104"/>
  <c r="J824" i="104"/>
  <c r="K824" i="104"/>
  <c r="I825" i="104"/>
  <c r="J825" i="104"/>
  <c r="K825" i="104"/>
  <c r="I826" i="104"/>
  <c r="J826" i="104"/>
  <c r="K826" i="104"/>
  <c r="I827" i="104"/>
  <c r="J827" i="104"/>
  <c r="K827" i="104"/>
  <c r="I828" i="104"/>
  <c r="J828" i="104"/>
  <c r="K828" i="104"/>
  <c r="I829" i="104"/>
  <c r="J829" i="104"/>
  <c r="K829" i="104"/>
  <c r="I830" i="104"/>
  <c r="J830" i="104"/>
  <c r="K830" i="104"/>
  <c r="I831" i="104"/>
  <c r="J831" i="104"/>
  <c r="K831" i="104"/>
  <c r="I832" i="104"/>
  <c r="J832" i="104"/>
  <c r="K832" i="104"/>
  <c r="I833" i="104"/>
  <c r="J833" i="104"/>
  <c r="K833" i="104"/>
  <c r="I834" i="104"/>
  <c r="J834" i="104"/>
  <c r="K834" i="104"/>
  <c r="I835" i="104"/>
  <c r="J835" i="104"/>
  <c r="K835" i="104"/>
  <c r="I836" i="104"/>
  <c r="J836" i="104"/>
  <c r="K836" i="104"/>
  <c r="I837" i="104"/>
  <c r="J837" i="104"/>
  <c r="K837" i="104"/>
  <c r="I838" i="104"/>
  <c r="J838" i="104"/>
  <c r="K838" i="104"/>
  <c r="I839" i="104"/>
  <c r="J839" i="104"/>
  <c r="K839" i="104"/>
  <c r="I840" i="104"/>
  <c r="J840" i="104"/>
  <c r="K840" i="104"/>
  <c r="I841" i="104"/>
  <c r="J841" i="104"/>
  <c r="K841" i="104"/>
  <c r="I842" i="104"/>
  <c r="J842" i="104"/>
  <c r="K842" i="104"/>
  <c r="I843" i="104"/>
  <c r="J843" i="104"/>
  <c r="K843" i="104"/>
  <c r="I844" i="104"/>
  <c r="J844" i="104"/>
  <c r="K844" i="104"/>
  <c r="I845" i="104"/>
  <c r="J845" i="104"/>
  <c r="K845" i="104"/>
  <c r="I846" i="104"/>
  <c r="J846" i="104"/>
  <c r="K846" i="104"/>
  <c r="I847" i="104"/>
  <c r="J847" i="104"/>
  <c r="K847" i="104"/>
  <c r="I848" i="104"/>
  <c r="J848" i="104"/>
  <c r="K848" i="104"/>
  <c r="I849" i="104"/>
  <c r="J849" i="104"/>
  <c r="K849" i="104"/>
  <c r="I850" i="104"/>
  <c r="J850" i="104"/>
  <c r="K850" i="104"/>
  <c r="I851" i="104"/>
  <c r="J851" i="104"/>
  <c r="K851" i="104"/>
  <c r="I852" i="104"/>
  <c r="J852" i="104"/>
  <c r="K852" i="104"/>
  <c r="I853" i="104"/>
  <c r="J853" i="104"/>
  <c r="K853" i="104"/>
  <c r="I854" i="104"/>
  <c r="J854" i="104"/>
  <c r="K854" i="104"/>
  <c r="I855" i="104"/>
  <c r="J855" i="104"/>
  <c r="K855" i="104"/>
  <c r="I856" i="104"/>
  <c r="J856" i="104"/>
  <c r="K856" i="104"/>
  <c r="I857" i="104"/>
  <c r="J857" i="104"/>
  <c r="K857" i="104"/>
  <c r="I858" i="104"/>
  <c r="J858" i="104"/>
  <c r="K858" i="104"/>
  <c r="I859" i="104"/>
  <c r="J859" i="104"/>
  <c r="K859" i="104"/>
  <c r="I860" i="104"/>
  <c r="J860" i="104"/>
  <c r="K860" i="104"/>
  <c r="I861" i="104"/>
  <c r="J861" i="104"/>
  <c r="K861" i="104"/>
  <c r="I862" i="104"/>
  <c r="J862" i="104"/>
  <c r="K862" i="104"/>
  <c r="I863" i="104"/>
  <c r="J863" i="104"/>
  <c r="K863" i="104"/>
  <c r="I864" i="104"/>
  <c r="J864" i="104"/>
  <c r="K864" i="104"/>
  <c r="I865" i="104"/>
  <c r="J865" i="104"/>
  <c r="K865" i="104"/>
  <c r="I866" i="104"/>
  <c r="J866" i="104"/>
  <c r="K866" i="104"/>
  <c r="I867" i="104"/>
  <c r="J867" i="104"/>
  <c r="K867" i="104"/>
  <c r="I868" i="104"/>
  <c r="J868" i="104"/>
  <c r="K868" i="104"/>
  <c r="I869" i="104"/>
  <c r="J869" i="104"/>
  <c r="K869" i="104"/>
  <c r="I870" i="104"/>
  <c r="J870" i="104"/>
  <c r="K870" i="104"/>
  <c r="I871" i="104"/>
  <c r="J871" i="104"/>
  <c r="K871" i="104"/>
  <c r="I872" i="104"/>
  <c r="J872" i="104"/>
  <c r="K872" i="104"/>
  <c r="I873" i="104"/>
  <c r="J873" i="104"/>
  <c r="K873" i="104"/>
  <c r="I874" i="104"/>
  <c r="J874" i="104"/>
  <c r="K874" i="104"/>
  <c r="I875" i="104"/>
  <c r="J875" i="104"/>
  <c r="K875" i="104"/>
  <c r="I876" i="104"/>
  <c r="J876" i="104"/>
  <c r="K876" i="104"/>
  <c r="I877" i="104"/>
  <c r="J877" i="104"/>
  <c r="K877" i="104"/>
  <c r="I878" i="104"/>
  <c r="J878" i="104"/>
  <c r="K878" i="104"/>
  <c r="I879" i="104"/>
  <c r="J879" i="104"/>
  <c r="K879" i="104"/>
  <c r="I880" i="104"/>
  <c r="J880" i="104"/>
  <c r="K880" i="104"/>
  <c r="I881" i="104"/>
  <c r="J881" i="104"/>
  <c r="K881" i="104"/>
  <c r="I882" i="104"/>
  <c r="J882" i="104"/>
  <c r="K882" i="104"/>
  <c r="I883" i="104"/>
  <c r="J883" i="104"/>
  <c r="K883" i="104"/>
  <c r="I884" i="104"/>
  <c r="J884" i="104"/>
  <c r="K884" i="104"/>
  <c r="I885" i="104"/>
  <c r="J885" i="104"/>
  <c r="K885" i="104"/>
  <c r="I886" i="104"/>
  <c r="J886" i="104"/>
  <c r="K886" i="104"/>
  <c r="I887" i="104"/>
  <c r="J887" i="104"/>
  <c r="K887" i="104"/>
  <c r="I888" i="104"/>
  <c r="J888" i="104"/>
  <c r="K888" i="104"/>
  <c r="I889" i="104"/>
  <c r="J889" i="104"/>
  <c r="K889" i="104"/>
  <c r="I890" i="104"/>
  <c r="J890" i="104"/>
  <c r="K890" i="104"/>
  <c r="I891" i="104"/>
  <c r="J891" i="104"/>
  <c r="K891" i="104"/>
  <c r="I892" i="104"/>
  <c r="J892" i="104"/>
  <c r="K892" i="104"/>
  <c r="I893" i="104"/>
  <c r="J893" i="104"/>
  <c r="K893" i="104"/>
  <c r="I894" i="104"/>
  <c r="J894" i="104"/>
  <c r="K894" i="104"/>
  <c r="I895" i="104"/>
  <c r="J895" i="104"/>
  <c r="K895" i="104"/>
  <c r="I896" i="104"/>
  <c r="J896" i="104"/>
  <c r="K896" i="104"/>
  <c r="I897" i="104"/>
  <c r="J897" i="104"/>
  <c r="K897" i="104"/>
  <c r="I898" i="104"/>
  <c r="J898" i="104"/>
  <c r="K898" i="104"/>
  <c r="I899" i="104"/>
  <c r="J899" i="104"/>
  <c r="K899" i="104"/>
  <c r="I900" i="104"/>
  <c r="J900" i="104"/>
  <c r="K900" i="104"/>
  <c r="I901" i="104"/>
  <c r="J901" i="104"/>
  <c r="K901" i="104"/>
  <c r="I902" i="104"/>
  <c r="J902" i="104"/>
  <c r="K902" i="104"/>
  <c r="I903" i="104"/>
  <c r="J903" i="104"/>
  <c r="K903" i="104"/>
  <c r="I904" i="104"/>
  <c r="J904" i="104"/>
  <c r="K904" i="104"/>
  <c r="I905" i="104"/>
  <c r="J905" i="104"/>
  <c r="K905" i="104"/>
  <c r="I906" i="104"/>
  <c r="J906" i="104"/>
  <c r="K906" i="104"/>
  <c r="I907" i="104"/>
  <c r="J907" i="104"/>
  <c r="K907" i="104"/>
  <c r="I908" i="104"/>
  <c r="J908" i="104"/>
  <c r="K908" i="104"/>
  <c r="I909" i="104"/>
  <c r="J909" i="104"/>
  <c r="K909" i="104"/>
  <c r="I910" i="104"/>
  <c r="J910" i="104"/>
  <c r="K910" i="104"/>
  <c r="I911" i="104"/>
  <c r="J911" i="104"/>
  <c r="K911" i="104"/>
  <c r="I912" i="104"/>
  <c r="J912" i="104"/>
  <c r="K912" i="104"/>
  <c r="I913" i="104"/>
  <c r="J913" i="104"/>
  <c r="K913" i="104"/>
  <c r="I914" i="104"/>
  <c r="J914" i="104"/>
  <c r="K914" i="104"/>
  <c r="I915" i="104"/>
  <c r="J915" i="104"/>
  <c r="K915" i="104"/>
  <c r="I916" i="104"/>
  <c r="J916" i="104"/>
  <c r="K916" i="104"/>
  <c r="I917" i="104"/>
  <c r="J917" i="104"/>
  <c r="K917" i="104"/>
  <c r="I918" i="104"/>
  <c r="J918" i="104"/>
  <c r="K918" i="104"/>
  <c r="I919" i="104"/>
  <c r="J919" i="104"/>
  <c r="K919" i="104"/>
  <c r="I920" i="104"/>
  <c r="J920" i="104"/>
  <c r="K920" i="104"/>
  <c r="I921" i="104"/>
  <c r="J921" i="104"/>
  <c r="K921" i="104"/>
  <c r="I922" i="104"/>
  <c r="J922" i="104"/>
  <c r="K922" i="104"/>
  <c r="I923" i="104"/>
  <c r="J923" i="104"/>
  <c r="K923" i="104"/>
  <c r="I924" i="104"/>
  <c r="J924" i="104"/>
  <c r="K924" i="104"/>
  <c r="I925" i="104"/>
  <c r="J925" i="104"/>
  <c r="K925" i="104"/>
  <c r="I926" i="104"/>
  <c r="J926" i="104"/>
  <c r="K926" i="104"/>
  <c r="I927" i="104"/>
  <c r="J927" i="104"/>
  <c r="K927" i="104"/>
  <c r="I928" i="104"/>
  <c r="J928" i="104"/>
  <c r="K928" i="104"/>
  <c r="I929" i="104"/>
  <c r="J929" i="104"/>
  <c r="K929" i="104"/>
  <c r="I930" i="104"/>
  <c r="J930" i="104"/>
  <c r="K930" i="104"/>
  <c r="I931" i="104"/>
  <c r="J931" i="104"/>
  <c r="K931" i="104"/>
  <c r="I932" i="104"/>
  <c r="J932" i="104"/>
  <c r="K932" i="104"/>
  <c r="I933" i="104"/>
  <c r="J933" i="104"/>
  <c r="K933" i="104"/>
  <c r="I934" i="104"/>
  <c r="J934" i="104"/>
  <c r="K934" i="104"/>
  <c r="I935" i="104"/>
  <c r="J935" i="104"/>
  <c r="K935" i="104"/>
  <c r="I936" i="104"/>
  <c r="J936" i="104"/>
  <c r="K936" i="104"/>
  <c r="I937" i="104"/>
  <c r="J937" i="104"/>
  <c r="K937" i="104"/>
  <c r="I938" i="104"/>
  <c r="J938" i="104"/>
  <c r="K938" i="104"/>
  <c r="I939" i="104"/>
  <c r="J939" i="104"/>
  <c r="K939" i="104"/>
  <c r="I940" i="104"/>
  <c r="J940" i="104"/>
  <c r="K940" i="104"/>
  <c r="I941" i="104"/>
  <c r="J941" i="104"/>
  <c r="K941" i="104"/>
  <c r="I942" i="104"/>
  <c r="J942" i="104"/>
  <c r="K942" i="104"/>
  <c r="I943" i="104"/>
  <c r="J943" i="104"/>
  <c r="K943" i="104"/>
  <c r="I944" i="104"/>
  <c r="J944" i="104"/>
  <c r="K944" i="104"/>
  <c r="I945" i="104"/>
  <c r="J945" i="104"/>
  <c r="K945" i="104"/>
  <c r="I946" i="104"/>
  <c r="J946" i="104"/>
  <c r="K946" i="104"/>
  <c r="I947" i="104"/>
  <c r="J947" i="104"/>
  <c r="K947" i="104"/>
  <c r="I948" i="104"/>
  <c r="J948" i="104"/>
  <c r="K948" i="104"/>
  <c r="I949" i="104"/>
  <c r="J949" i="104"/>
  <c r="K949" i="104"/>
  <c r="I950" i="104"/>
  <c r="J950" i="104"/>
  <c r="K950" i="104"/>
  <c r="I951" i="104"/>
  <c r="J951" i="104"/>
  <c r="K951" i="104"/>
  <c r="I952" i="104"/>
  <c r="J952" i="104"/>
  <c r="K952" i="104"/>
  <c r="I953" i="104"/>
  <c r="J953" i="104"/>
  <c r="K953" i="104"/>
  <c r="I954" i="104"/>
  <c r="J954" i="104"/>
  <c r="K954" i="104"/>
  <c r="I955" i="104"/>
  <c r="J955" i="104"/>
  <c r="K955" i="104"/>
  <c r="I956" i="104"/>
  <c r="J956" i="104"/>
  <c r="K956" i="104"/>
  <c r="I957" i="104"/>
  <c r="J957" i="104"/>
  <c r="K957" i="104"/>
  <c r="I958" i="104"/>
  <c r="J958" i="104"/>
  <c r="K958" i="104"/>
  <c r="I959" i="104"/>
  <c r="J959" i="104"/>
  <c r="K959" i="104"/>
  <c r="I960" i="104"/>
  <c r="J960" i="104"/>
  <c r="K960" i="104"/>
  <c r="I961" i="104"/>
  <c r="J961" i="104"/>
  <c r="K961" i="104"/>
  <c r="I962" i="104"/>
  <c r="J962" i="104"/>
  <c r="K962" i="104"/>
  <c r="I963" i="104"/>
  <c r="J963" i="104"/>
  <c r="K963" i="104"/>
  <c r="I964" i="104"/>
  <c r="J964" i="104"/>
  <c r="K964" i="104"/>
  <c r="I965" i="104"/>
  <c r="J965" i="104"/>
  <c r="K965" i="104"/>
  <c r="I966" i="104"/>
  <c r="J966" i="104"/>
  <c r="K966" i="104"/>
  <c r="I967" i="104"/>
  <c r="J967" i="104"/>
  <c r="K967" i="104"/>
  <c r="I968" i="104"/>
  <c r="J968" i="104"/>
  <c r="K968" i="104"/>
  <c r="I969" i="104"/>
  <c r="J969" i="104"/>
  <c r="K969" i="104"/>
  <c r="I970" i="104"/>
  <c r="J970" i="104"/>
  <c r="K970" i="104"/>
  <c r="I971" i="104"/>
  <c r="J971" i="104"/>
  <c r="K971" i="104"/>
  <c r="I972" i="104"/>
  <c r="J972" i="104"/>
  <c r="K972" i="104"/>
  <c r="I973" i="104"/>
  <c r="J973" i="104"/>
  <c r="K973" i="104"/>
  <c r="I974" i="104"/>
  <c r="J974" i="104"/>
  <c r="K974" i="104"/>
  <c r="I975" i="104"/>
  <c r="J975" i="104"/>
  <c r="K975" i="104"/>
  <c r="I976" i="104"/>
  <c r="J976" i="104"/>
  <c r="K976" i="104"/>
  <c r="I977" i="104"/>
  <c r="J977" i="104"/>
  <c r="K977" i="104"/>
  <c r="I978" i="104"/>
  <c r="J978" i="104"/>
  <c r="K978" i="104"/>
  <c r="I979" i="104"/>
  <c r="J979" i="104"/>
  <c r="K979" i="104"/>
  <c r="I980" i="104"/>
  <c r="J980" i="104"/>
  <c r="K980" i="104"/>
  <c r="I981" i="104"/>
  <c r="J981" i="104"/>
  <c r="K981" i="104"/>
  <c r="I982" i="104"/>
  <c r="J982" i="104"/>
  <c r="K982" i="104"/>
  <c r="I983" i="104"/>
  <c r="J983" i="104"/>
  <c r="K983" i="104"/>
  <c r="I984" i="104"/>
  <c r="J984" i="104"/>
  <c r="K984" i="104"/>
  <c r="I985" i="104"/>
  <c r="J985" i="104"/>
  <c r="K985" i="104"/>
  <c r="I986" i="104"/>
  <c r="J986" i="104"/>
  <c r="K986" i="104"/>
  <c r="I987" i="104"/>
  <c r="J987" i="104"/>
  <c r="K987" i="104"/>
  <c r="I988" i="104"/>
  <c r="J988" i="104"/>
  <c r="K988" i="104"/>
  <c r="I989" i="104"/>
  <c r="J989" i="104"/>
  <c r="K989" i="104"/>
  <c r="I990" i="104"/>
  <c r="J990" i="104"/>
  <c r="K990" i="104"/>
  <c r="I991" i="104"/>
  <c r="J991" i="104"/>
  <c r="K991" i="104"/>
  <c r="I992" i="104"/>
  <c r="J992" i="104"/>
  <c r="K992" i="104"/>
  <c r="I993" i="104"/>
  <c r="J993" i="104"/>
  <c r="K993" i="104"/>
  <c r="I994" i="104"/>
  <c r="J994" i="104"/>
  <c r="K994" i="104"/>
  <c r="I995" i="104"/>
  <c r="J995" i="104"/>
  <c r="K995" i="104"/>
  <c r="I996" i="104"/>
  <c r="J996" i="104"/>
  <c r="K996" i="104"/>
  <c r="I997" i="104"/>
  <c r="J997" i="104"/>
  <c r="K997" i="104"/>
  <c r="I998" i="104"/>
  <c r="J998" i="104"/>
  <c r="K998" i="104"/>
  <c r="I999" i="104"/>
  <c r="J999" i="104"/>
  <c r="K999" i="104"/>
  <c r="I1000" i="104"/>
  <c r="J1000" i="104"/>
  <c r="K1000" i="104"/>
  <c r="I1001" i="104"/>
  <c r="J1001" i="104"/>
  <c r="K1001" i="104"/>
  <c r="I1002" i="104"/>
  <c r="J1002" i="104"/>
  <c r="K1002" i="104"/>
  <c r="I1003" i="104"/>
  <c r="J1003" i="104"/>
  <c r="K1003" i="104"/>
  <c r="I1004" i="104"/>
  <c r="J1004" i="104"/>
  <c r="K1004" i="104"/>
  <c r="I1005" i="104"/>
  <c r="J1005" i="104"/>
  <c r="K1005" i="104"/>
  <c r="I1006" i="104"/>
  <c r="J1006" i="104"/>
  <c r="K1006" i="104"/>
  <c r="I1007" i="104"/>
  <c r="J1007" i="104"/>
  <c r="K1007" i="104"/>
  <c r="I1008" i="104"/>
  <c r="J1008" i="104"/>
  <c r="K1008" i="104"/>
  <c r="I1009" i="104"/>
  <c r="J1009" i="104"/>
  <c r="K1009" i="104"/>
  <c r="I1010" i="104"/>
  <c r="J1010" i="104"/>
  <c r="K1010" i="104"/>
  <c r="I1011" i="104"/>
  <c r="J1011" i="104"/>
  <c r="K1011" i="104"/>
  <c r="I1012" i="104"/>
  <c r="J1012" i="104"/>
  <c r="K1012" i="104"/>
  <c r="I1013" i="104"/>
  <c r="J1013" i="104"/>
  <c r="K1013" i="104"/>
  <c r="I1014" i="104"/>
  <c r="J1014" i="104"/>
  <c r="K1014" i="104"/>
  <c r="I1015" i="104"/>
  <c r="J1015" i="104"/>
  <c r="K1015" i="104"/>
  <c r="I1016" i="104"/>
  <c r="J1016" i="104"/>
  <c r="K1016" i="104"/>
  <c r="I1017" i="104"/>
  <c r="J1017" i="104"/>
  <c r="K1017" i="104"/>
  <c r="I1018" i="104"/>
  <c r="J1018" i="104"/>
  <c r="K1018" i="104"/>
  <c r="I1019" i="104"/>
  <c r="J1019" i="104"/>
  <c r="K1019" i="104"/>
  <c r="I1020" i="104"/>
  <c r="J1020" i="104"/>
  <c r="K1020" i="104"/>
  <c r="I1021" i="104"/>
  <c r="J1021" i="104"/>
  <c r="K1021" i="104"/>
  <c r="I1022" i="104"/>
  <c r="J1022" i="104"/>
  <c r="K1022" i="104"/>
  <c r="I1023" i="104"/>
  <c r="J1023" i="104"/>
  <c r="K1023" i="104"/>
  <c r="I1024" i="104"/>
  <c r="J1024" i="104"/>
  <c r="K1024" i="104"/>
  <c r="I1025" i="104"/>
  <c r="J1025" i="104"/>
  <c r="K1025" i="104"/>
  <c r="I1026" i="104"/>
  <c r="J1026" i="104"/>
  <c r="K1026" i="104"/>
  <c r="I1027" i="104"/>
  <c r="J1027" i="104"/>
  <c r="K1027" i="104"/>
  <c r="I1028" i="104"/>
  <c r="J1028" i="104"/>
  <c r="K1028" i="104"/>
  <c r="I1029" i="104"/>
  <c r="J1029" i="104"/>
  <c r="K1029" i="104"/>
  <c r="I1030" i="104"/>
  <c r="J1030" i="104"/>
  <c r="K1030" i="104"/>
  <c r="I1031" i="104"/>
  <c r="J1031" i="104"/>
  <c r="K1031" i="104"/>
  <c r="I1032" i="104"/>
  <c r="J1032" i="104"/>
  <c r="K1032" i="104"/>
  <c r="I1033" i="104"/>
  <c r="J1033" i="104"/>
  <c r="K1033" i="104"/>
  <c r="I1034" i="104"/>
  <c r="J1034" i="104"/>
  <c r="K1034" i="104"/>
  <c r="I1035" i="104"/>
  <c r="J1035" i="104"/>
  <c r="K1035" i="104"/>
  <c r="I1036" i="104"/>
  <c r="J1036" i="104"/>
  <c r="K1036" i="104"/>
  <c r="I1037" i="104"/>
  <c r="J1037" i="104"/>
  <c r="K1037" i="104"/>
  <c r="I1038" i="104"/>
  <c r="J1038" i="104"/>
  <c r="K1038" i="104"/>
  <c r="I1039" i="104"/>
  <c r="J1039" i="104"/>
  <c r="K1039" i="104"/>
  <c r="I1040" i="104"/>
  <c r="J1040" i="104"/>
  <c r="K1040" i="104"/>
  <c r="I1041" i="104"/>
  <c r="J1041" i="104"/>
  <c r="K1041" i="104"/>
  <c r="I1042" i="104"/>
  <c r="J1042" i="104"/>
  <c r="K1042" i="104"/>
  <c r="I1043" i="104"/>
  <c r="J1043" i="104"/>
  <c r="K1043" i="104"/>
  <c r="I1044" i="104"/>
  <c r="J1044" i="104"/>
  <c r="K1044" i="104"/>
  <c r="I1045" i="104"/>
  <c r="J1045" i="104"/>
  <c r="K1045" i="104"/>
  <c r="I1046" i="104"/>
  <c r="J1046" i="104"/>
  <c r="K1046" i="104"/>
  <c r="I1047" i="104"/>
  <c r="J1047" i="104"/>
  <c r="K1047" i="104"/>
  <c r="I1048" i="104"/>
  <c r="J1048" i="104"/>
  <c r="K1048" i="104"/>
  <c r="I1049" i="104"/>
  <c r="J1049" i="104"/>
  <c r="K1049" i="104"/>
  <c r="I1050" i="104"/>
  <c r="J1050" i="104"/>
  <c r="K1050" i="104"/>
  <c r="I1051" i="104"/>
  <c r="J1051" i="104"/>
  <c r="K1051" i="104"/>
  <c r="I1052" i="104"/>
  <c r="J1052" i="104"/>
  <c r="K1052" i="104"/>
  <c r="I1053" i="104"/>
  <c r="J1053" i="104"/>
  <c r="K1053" i="104"/>
  <c r="I1054" i="104"/>
  <c r="J1054" i="104"/>
  <c r="K1054" i="104"/>
  <c r="I1055" i="104"/>
  <c r="J1055" i="104"/>
  <c r="K1055" i="104"/>
  <c r="I1056" i="104"/>
  <c r="J1056" i="104"/>
  <c r="K1056" i="104"/>
  <c r="I1057" i="104"/>
  <c r="J1057" i="104"/>
  <c r="K1057" i="104"/>
  <c r="I1058" i="104"/>
  <c r="J1058" i="104"/>
  <c r="K1058" i="104"/>
  <c r="I1059" i="104"/>
  <c r="J1059" i="104"/>
  <c r="K1059" i="104"/>
  <c r="I1060" i="104"/>
  <c r="J1060" i="104"/>
  <c r="K1060" i="104"/>
  <c r="I1061" i="104"/>
  <c r="J1061" i="104"/>
  <c r="K1061" i="104"/>
  <c r="I1062" i="104"/>
  <c r="J1062" i="104"/>
  <c r="K1062" i="104"/>
  <c r="I1063" i="104"/>
  <c r="J1063" i="104"/>
  <c r="K1063" i="104"/>
  <c r="I1064" i="104"/>
  <c r="J1064" i="104"/>
  <c r="K1064" i="104"/>
  <c r="I1065" i="104"/>
  <c r="J1065" i="104"/>
  <c r="K1065" i="104"/>
  <c r="I1066" i="104"/>
  <c r="J1066" i="104"/>
  <c r="K1066" i="104"/>
  <c r="I1067" i="104"/>
  <c r="J1067" i="104"/>
  <c r="K1067" i="104"/>
  <c r="I1068" i="104"/>
  <c r="J1068" i="104"/>
  <c r="K1068" i="104"/>
  <c r="I1069" i="104"/>
  <c r="J1069" i="104"/>
  <c r="K1069" i="104"/>
  <c r="I1070" i="104"/>
  <c r="J1070" i="104"/>
  <c r="K1070" i="104"/>
  <c r="I1071" i="104"/>
  <c r="J1071" i="104"/>
  <c r="K1071" i="104"/>
  <c r="I1072" i="104"/>
  <c r="J1072" i="104"/>
  <c r="K1072" i="104"/>
  <c r="I1073" i="104"/>
  <c r="J1073" i="104"/>
  <c r="K1073" i="104"/>
  <c r="I1074" i="104"/>
  <c r="J1074" i="104"/>
  <c r="K1074" i="104"/>
  <c r="I1075" i="104"/>
  <c r="J1075" i="104"/>
  <c r="K1075" i="104"/>
  <c r="I1076" i="104"/>
  <c r="J1076" i="104"/>
  <c r="K1076" i="104"/>
  <c r="I1077" i="104"/>
  <c r="J1077" i="104"/>
  <c r="K1077" i="104"/>
  <c r="I1078" i="104"/>
  <c r="J1078" i="104"/>
  <c r="K1078" i="104"/>
  <c r="I1079" i="104"/>
  <c r="J1079" i="104"/>
  <c r="K1079" i="104"/>
  <c r="I1080" i="104"/>
  <c r="J1080" i="104"/>
  <c r="K1080" i="104"/>
  <c r="I1081" i="104"/>
  <c r="J1081" i="104"/>
  <c r="K1081" i="104"/>
  <c r="I1082" i="104"/>
  <c r="J1082" i="104"/>
  <c r="K1082" i="104"/>
  <c r="I1083" i="104"/>
  <c r="J1083" i="104"/>
  <c r="K1083" i="104"/>
  <c r="I1084" i="104"/>
  <c r="J1084" i="104"/>
  <c r="K1084" i="104"/>
  <c r="I1085" i="104"/>
  <c r="J1085" i="104"/>
  <c r="K1085" i="104"/>
  <c r="I1086" i="104"/>
  <c r="J1086" i="104"/>
  <c r="K1086" i="104"/>
  <c r="I1087" i="104"/>
  <c r="J1087" i="104"/>
  <c r="K1087" i="104"/>
  <c r="I1088" i="104"/>
  <c r="J1088" i="104"/>
  <c r="K1088" i="104"/>
  <c r="I1089" i="104"/>
  <c r="J1089" i="104"/>
  <c r="K1089" i="104"/>
  <c r="I1090" i="104"/>
  <c r="J1090" i="104"/>
  <c r="K1090" i="104"/>
  <c r="I1091" i="104"/>
  <c r="J1091" i="104"/>
  <c r="K1091" i="104"/>
  <c r="I1092" i="104"/>
  <c r="J1092" i="104"/>
  <c r="K1092" i="104"/>
  <c r="I1093" i="104"/>
  <c r="J1093" i="104"/>
  <c r="K1093" i="104"/>
  <c r="I1094" i="104"/>
  <c r="J1094" i="104"/>
  <c r="K1094" i="104"/>
  <c r="I1095" i="104"/>
  <c r="J1095" i="104"/>
  <c r="K1095" i="104"/>
  <c r="I1096" i="104"/>
  <c r="J1096" i="104"/>
  <c r="K1096" i="104"/>
  <c r="I1097" i="104"/>
  <c r="J1097" i="104"/>
  <c r="K1097" i="104"/>
  <c r="I1098" i="104"/>
  <c r="J1098" i="104"/>
  <c r="K1098" i="104"/>
  <c r="I1099" i="104"/>
  <c r="J1099" i="104"/>
  <c r="K1099" i="104"/>
  <c r="I1100" i="104"/>
  <c r="J1100" i="104"/>
  <c r="K1100" i="104"/>
  <c r="I1101" i="104"/>
  <c r="J1101" i="104"/>
  <c r="K1101" i="104"/>
  <c r="I1102" i="104"/>
  <c r="J1102" i="104"/>
  <c r="K1102" i="104"/>
  <c r="I1103" i="104"/>
  <c r="J1103" i="104"/>
  <c r="K1103" i="104"/>
  <c r="I1104" i="104"/>
  <c r="J1104" i="104"/>
  <c r="K1104" i="104"/>
  <c r="I1105" i="104"/>
  <c r="J1105" i="104"/>
  <c r="K1105" i="104"/>
  <c r="I1106" i="104"/>
  <c r="J1106" i="104"/>
  <c r="K1106" i="104"/>
  <c r="I1107" i="104"/>
  <c r="J1107" i="104"/>
  <c r="K1107" i="104"/>
  <c r="I1108" i="104"/>
  <c r="J1108" i="104"/>
  <c r="K1108" i="104"/>
  <c r="I1109" i="104"/>
  <c r="J1109" i="104"/>
  <c r="K1109" i="104"/>
  <c r="I1110" i="104"/>
  <c r="J1110" i="104"/>
  <c r="K1110" i="104"/>
  <c r="I1111" i="104"/>
  <c r="J1111" i="104"/>
  <c r="K1111" i="104"/>
  <c r="I1112" i="104"/>
  <c r="J1112" i="104"/>
  <c r="K1112" i="104"/>
  <c r="I1113" i="104"/>
  <c r="J1113" i="104"/>
  <c r="K1113" i="104"/>
  <c r="I1114" i="104"/>
  <c r="J1114" i="104"/>
  <c r="K1114" i="104"/>
  <c r="I1115" i="104"/>
  <c r="J1115" i="104"/>
  <c r="K1115" i="104"/>
  <c r="I1116" i="104"/>
  <c r="J1116" i="104"/>
  <c r="K1116" i="104"/>
  <c r="I1117" i="104"/>
  <c r="J1117" i="104"/>
  <c r="K1117" i="104"/>
  <c r="I1118" i="104"/>
  <c r="J1118" i="104"/>
  <c r="K1118" i="104"/>
  <c r="I1119" i="104"/>
  <c r="J1119" i="104"/>
  <c r="K1119" i="104"/>
  <c r="I1120" i="104"/>
  <c r="J1120" i="104"/>
  <c r="K1120" i="104"/>
  <c r="I1121" i="104"/>
  <c r="J1121" i="104"/>
  <c r="K1121" i="104"/>
  <c r="I1122" i="104"/>
  <c r="J1122" i="104"/>
  <c r="K1122" i="104"/>
  <c r="I1123" i="104"/>
  <c r="J1123" i="104"/>
  <c r="K1123" i="104"/>
  <c r="I1124" i="104"/>
  <c r="J1124" i="104"/>
  <c r="K1124" i="104"/>
  <c r="I1125" i="104"/>
  <c r="J1125" i="104"/>
  <c r="K1125" i="104"/>
  <c r="I1126" i="104"/>
  <c r="J1126" i="104"/>
  <c r="K1126" i="104"/>
  <c r="I1127" i="104"/>
  <c r="J1127" i="104"/>
  <c r="K1127" i="104"/>
  <c r="I1128" i="104"/>
  <c r="J1128" i="104"/>
  <c r="K1128" i="104"/>
  <c r="I1129" i="104"/>
  <c r="J1129" i="104"/>
  <c r="K1129" i="104"/>
  <c r="I1130" i="104"/>
  <c r="J1130" i="104"/>
  <c r="K1130" i="104"/>
  <c r="I1131" i="104"/>
  <c r="J1131" i="104"/>
  <c r="K1131" i="104"/>
  <c r="I1132" i="104"/>
  <c r="J1132" i="104"/>
  <c r="K1132" i="104"/>
  <c r="I1133" i="104"/>
  <c r="J1133" i="104"/>
  <c r="K1133" i="104"/>
  <c r="I1134" i="104"/>
  <c r="J1134" i="104"/>
  <c r="K1134" i="104"/>
  <c r="I1135" i="104"/>
  <c r="J1135" i="104"/>
  <c r="K1135" i="104"/>
  <c r="I1136" i="104"/>
  <c r="J1136" i="104"/>
  <c r="K1136" i="104"/>
  <c r="I1137" i="104"/>
  <c r="J1137" i="104"/>
  <c r="K1137" i="104"/>
  <c r="I1138" i="104"/>
  <c r="J1138" i="104"/>
  <c r="K1138" i="104"/>
  <c r="I1139" i="104"/>
  <c r="J1139" i="104"/>
  <c r="K1139" i="104"/>
  <c r="I1140" i="104"/>
  <c r="J1140" i="104"/>
  <c r="K1140" i="104"/>
  <c r="I1141" i="104"/>
  <c r="J1141" i="104"/>
  <c r="K1141" i="104"/>
  <c r="I1142" i="104"/>
  <c r="J1142" i="104"/>
  <c r="K1142" i="104"/>
  <c r="I1143" i="104"/>
  <c r="J1143" i="104"/>
  <c r="K1143" i="104"/>
  <c r="I1144" i="104"/>
  <c r="J1144" i="104"/>
  <c r="K1144" i="104"/>
  <c r="I1145" i="104"/>
  <c r="J1145" i="104"/>
  <c r="K1145" i="104"/>
  <c r="I1146" i="104"/>
  <c r="J1146" i="104"/>
  <c r="K1146" i="104"/>
  <c r="I1147" i="104"/>
  <c r="J1147" i="104"/>
  <c r="K1147" i="104"/>
  <c r="I1148" i="104"/>
  <c r="J1148" i="104"/>
  <c r="K1148" i="104"/>
  <c r="I1149" i="104"/>
  <c r="J1149" i="104"/>
  <c r="K1149" i="104"/>
  <c r="I1150" i="104"/>
  <c r="J1150" i="104"/>
  <c r="K1150" i="104"/>
  <c r="I1151" i="104"/>
  <c r="J1151" i="104"/>
  <c r="K1151" i="104"/>
  <c r="I1152" i="104"/>
  <c r="J1152" i="104"/>
  <c r="K1152" i="104"/>
  <c r="I1153" i="104"/>
  <c r="J1153" i="104"/>
  <c r="K1153" i="104"/>
  <c r="I1154" i="104"/>
  <c r="J1154" i="104"/>
  <c r="K1154" i="104"/>
  <c r="I1155" i="104"/>
  <c r="J1155" i="104"/>
  <c r="K1155" i="104"/>
  <c r="I1156" i="104"/>
  <c r="J1156" i="104"/>
  <c r="K1156" i="104"/>
  <c r="I1157" i="104"/>
  <c r="J1157" i="104"/>
  <c r="K1157" i="104"/>
  <c r="I1158" i="104"/>
  <c r="J1158" i="104"/>
  <c r="K1158" i="104"/>
  <c r="I1159" i="104"/>
  <c r="J1159" i="104"/>
  <c r="K1159" i="104"/>
  <c r="I1160" i="104"/>
  <c r="J1160" i="104"/>
  <c r="K1160" i="104"/>
  <c r="I1161" i="104"/>
  <c r="J1161" i="104"/>
  <c r="K1161" i="104"/>
  <c r="I1162" i="104"/>
  <c r="J1162" i="104"/>
  <c r="K1162" i="104"/>
  <c r="I1163" i="104"/>
  <c r="J1163" i="104"/>
  <c r="K1163" i="104"/>
  <c r="I1164" i="104"/>
  <c r="J1164" i="104"/>
  <c r="K1164" i="104"/>
  <c r="I1165" i="104"/>
  <c r="J1165" i="104"/>
  <c r="K1165" i="104"/>
  <c r="I1166" i="104"/>
  <c r="J1166" i="104"/>
  <c r="K1166" i="104"/>
  <c r="I1167" i="104"/>
  <c r="J1167" i="104"/>
  <c r="K1167" i="104"/>
  <c r="I1168" i="104"/>
  <c r="J1168" i="104"/>
  <c r="K1168" i="104"/>
  <c r="I1169" i="104"/>
  <c r="J1169" i="104"/>
  <c r="K1169" i="104"/>
  <c r="I1170" i="104"/>
  <c r="J1170" i="104"/>
  <c r="K1170" i="104"/>
  <c r="I1171" i="104"/>
  <c r="J1171" i="104"/>
  <c r="K1171" i="104"/>
  <c r="I1172" i="104"/>
  <c r="J1172" i="104"/>
  <c r="K1172" i="104"/>
  <c r="I1173" i="104"/>
  <c r="J1173" i="104"/>
  <c r="K1173" i="104"/>
  <c r="I1174" i="104"/>
  <c r="J1174" i="104"/>
  <c r="K1174" i="104"/>
  <c r="I1175" i="104"/>
  <c r="J1175" i="104"/>
  <c r="K1175" i="104"/>
  <c r="I1176" i="104"/>
  <c r="J1176" i="104"/>
  <c r="K1176" i="104"/>
  <c r="I1177" i="104"/>
  <c r="J1177" i="104"/>
  <c r="K1177" i="104"/>
  <c r="I1178" i="104"/>
  <c r="J1178" i="104"/>
  <c r="K1178" i="104"/>
  <c r="I1179" i="104"/>
  <c r="J1179" i="104"/>
  <c r="K1179" i="104"/>
  <c r="I1180" i="104"/>
  <c r="J1180" i="104"/>
  <c r="K1180" i="104"/>
  <c r="I1181" i="104"/>
  <c r="J1181" i="104"/>
  <c r="K1181" i="104"/>
  <c r="I1182" i="104"/>
  <c r="J1182" i="104"/>
  <c r="K1182" i="104"/>
  <c r="I1183" i="104"/>
  <c r="J1183" i="104"/>
  <c r="K1183" i="104"/>
  <c r="I1184" i="104"/>
  <c r="J1184" i="104"/>
  <c r="K1184" i="104"/>
  <c r="I1185" i="104"/>
  <c r="J1185" i="104"/>
  <c r="K1185" i="104"/>
  <c r="I1186" i="104"/>
  <c r="J1186" i="104"/>
  <c r="K1186" i="104"/>
  <c r="I1187" i="104"/>
  <c r="J1187" i="104"/>
  <c r="K1187" i="104"/>
  <c r="I1188" i="104"/>
  <c r="J1188" i="104"/>
  <c r="K1188" i="104"/>
  <c r="I1189" i="104"/>
  <c r="J1189" i="104"/>
  <c r="K1189" i="104"/>
  <c r="I1190" i="104"/>
  <c r="J1190" i="104"/>
  <c r="K1190" i="104"/>
  <c r="I1191" i="104"/>
  <c r="J1191" i="104"/>
  <c r="K1191" i="104"/>
  <c r="I1192" i="104"/>
  <c r="J1192" i="104"/>
  <c r="K1192" i="104"/>
  <c r="I1193" i="104"/>
  <c r="J1193" i="104"/>
  <c r="K1193" i="104"/>
  <c r="I1194" i="104"/>
  <c r="J1194" i="104"/>
  <c r="K1194" i="104"/>
  <c r="I1195" i="104"/>
  <c r="J1195" i="104"/>
  <c r="K1195" i="104"/>
  <c r="I1196" i="104"/>
  <c r="J1196" i="104"/>
  <c r="K1196" i="104"/>
  <c r="I1197" i="104"/>
  <c r="J1197" i="104"/>
  <c r="K1197" i="104"/>
  <c r="I1198" i="104"/>
  <c r="J1198" i="104"/>
  <c r="K1198" i="104"/>
  <c r="I1199" i="104"/>
  <c r="J1199" i="104"/>
  <c r="K1199" i="104"/>
  <c r="I1200" i="104"/>
  <c r="J1200" i="104"/>
  <c r="K1200" i="104"/>
  <c r="I1201" i="104"/>
  <c r="J1201" i="104"/>
  <c r="K1201" i="104"/>
  <c r="I1202" i="104"/>
  <c r="J1202" i="104"/>
  <c r="K1202" i="104"/>
  <c r="I1203" i="104"/>
  <c r="J1203" i="104"/>
  <c r="K1203" i="104"/>
  <c r="I1204" i="104"/>
  <c r="J1204" i="104"/>
  <c r="K1204" i="104"/>
  <c r="I1205" i="104"/>
  <c r="J1205" i="104"/>
  <c r="K1205" i="104"/>
  <c r="I1206" i="104"/>
  <c r="J1206" i="104"/>
  <c r="K1206" i="104"/>
  <c r="I1207" i="104"/>
  <c r="J1207" i="104"/>
  <c r="K1207" i="104"/>
  <c r="I1208" i="104"/>
  <c r="J1208" i="104"/>
  <c r="K1208" i="104"/>
  <c r="I1209" i="104"/>
  <c r="J1209" i="104"/>
  <c r="K1209" i="104"/>
  <c r="I1210" i="104"/>
  <c r="J1210" i="104"/>
  <c r="K1210" i="104"/>
  <c r="I1211" i="104"/>
  <c r="J1211" i="104"/>
  <c r="K1211" i="104"/>
  <c r="I1212" i="104"/>
  <c r="J1212" i="104"/>
  <c r="K1212" i="104"/>
  <c r="I1213" i="104"/>
  <c r="J1213" i="104"/>
  <c r="K1213" i="104"/>
  <c r="I1214" i="104"/>
  <c r="J1214" i="104"/>
  <c r="K1214" i="104"/>
  <c r="I1215" i="104"/>
  <c r="J1215" i="104"/>
  <c r="K1215" i="104"/>
  <c r="I1216" i="104"/>
  <c r="J1216" i="104"/>
  <c r="K1216" i="104"/>
  <c r="I1217" i="104"/>
  <c r="J1217" i="104"/>
  <c r="K1217" i="104"/>
  <c r="I1218" i="104"/>
  <c r="J1218" i="104"/>
  <c r="K1218" i="104"/>
  <c r="I1219" i="104"/>
  <c r="J1219" i="104"/>
  <c r="K1219" i="104"/>
  <c r="I1220" i="104"/>
  <c r="J1220" i="104"/>
  <c r="K1220" i="104"/>
  <c r="I1221" i="104"/>
  <c r="J1221" i="104"/>
  <c r="K1221" i="104"/>
  <c r="I1222" i="104"/>
  <c r="J1222" i="104"/>
  <c r="K1222" i="104"/>
  <c r="I1223" i="104"/>
  <c r="J1223" i="104"/>
  <c r="K1223" i="104"/>
  <c r="I1224" i="104"/>
  <c r="J1224" i="104"/>
  <c r="K1224" i="104"/>
  <c r="I1225" i="104"/>
  <c r="J1225" i="104"/>
  <c r="K1225" i="104"/>
  <c r="I1226" i="104"/>
  <c r="J1226" i="104"/>
  <c r="K1226" i="104"/>
  <c r="I1227" i="104"/>
  <c r="J1227" i="104"/>
  <c r="K1227" i="104"/>
  <c r="I1228" i="104"/>
  <c r="J1228" i="104"/>
  <c r="K1228" i="104"/>
  <c r="I1229" i="104"/>
  <c r="J1229" i="104"/>
  <c r="K1229" i="104"/>
  <c r="I1230" i="104"/>
  <c r="J1230" i="104"/>
  <c r="K1230" i="104"/>
  <c r="I1231" i="104"/>
  <c r="J1231" i="104"/>
  <c r="K1231" i="104"/>
  <c r="I1232" i="104"/>
  <c r="J1232" i="104"/>
  <c r="K1232" i="104"/>
  <c r="I1233" i="104"/>
  <c r="J1233" i="104"/>
  <c r="K1233" i="104"/>
  <c r="I1234" i="104"/>
  <c r="J1234" i="104"/>
  <c r="K1234" i="104"/>
  <c r="I1235" i="104"/>
  <c r="J1235" i="104"/>
  <c r="K1235" i="104"/>
  <c r="I1236" i="104"/>
  <c r="J1236" i="104"/>
  <c r="K1236" i="104"/>
  <c r="I1237" i="104"/>
  <c r="J1237" i="104"/>
  <c r="K1237" i="104"/>
  <c r="I1238" i="104"/>
  <c r="J1238" i="104"/>
  <c r="K1238" i="104"/>
  <c r="I1239" i="104"/>
  <c r="J1239" i="104"/>
  <c r="K1239" i="104"/>
  <c r="I1240" i="104"/>
  <c r="J1240" i="104"/>
  <c r="K1240" i="104"/>
  <c r="I1241" i="104"/>
  <c r="J1241" i="104"/>
  <c r="K1241" i="104"/>
  <c r="I1242" i="104"/>
  <c r="J1242" i="104"/>
  <c r="K1242" i="104"/>
  <c r="I1243" i="104"/>
  <c r="J1243" i="104"/>
  <c r="K1243" i="104"/>
  <c r="I1244" i="104"/>
  <c r="J1244" i="104"/>
  <c r="K1244" i="104"/>
  <c r="I1245" i="104"/>
  <c r="J1245" i="104"/>
  <c r="K1245" i="104"/>
  <c r="I1246" i="104"/>
  <c r="J1246" i="104"/>
  <c r="K1246" i="104"/>
  <c r="I1247" i="104"/>
  <c r="J1247" i="104"/>
  <c r="K1247" i="104"/>
  <c r="I1248" i="104"/>
  <c r="J1248" i="104"/>
  <c r="K1248" i="104"/>
  <c r="I1249" i="104"/>
  <c r="J1249" i="104"/>
  <c r="K1249" i="104"/>
  <c r="I1250" i="104"/>
  <c r="J1250" i="104"/>
  <c r="K1250" i="104"/>
  <c r="I1251" i="104"/>
  <c r="J1251" i="104"/>
  <c r="K1251" i="104"/>
  <c r="I1252" i="104"/>
  <c r="J1252" i="104"/>
  <c r="K1252" i="104"/>
  <c r="I1253" i="104"/>
  <c r="J1253" i="104"/>
  <c r="K1253" i="104"/>
  <c r="I1254" i="104"/>
  <c r="J1254" i="104"/>
  <c r="K1254" i="104"/>
  <c r="I1255" i="104"/>
  <c r="J1255" i="104"/>
  <c r="K1255" i="104"/>
  <c r="I1256" i="104"/>
  <c r="J1256" i="104"/>
  <c r="K1256" i="104"/>
  <c r="I1257" i="104"/>
  <c r="J1257" i="104"/>
  <c r="K1257" i="104"/>
  <c r="I1258" i="104"/>
  <c r="J1258" i="104"/>
  <c r="K1258" i="104"/>
  <c r="I1259" i="104"/>
  <c r="J1259" i="104"/>
  <c r="K1259" i="104"/>
  <c r="I1260" i="104"/>
  <c r="J1260" i="104"/>
  <c r="K1260" i="104"/>
  <c r="I1261" i="104"/>
  <c r="J1261" i="104"/>
  <c r="K1261" i="104"/>
  <c r="I1262" i="104"/>
  <c r="J1262" i="104"/>
  <c r="K1262" i="104"/>
  <c r="I1263" i="104"/>
  <c r="J1263" i="104"/>
  <c r="K1263" i="104"/>
  <c r="I1264" i="104"/>
  <c r="J1264" i="104"/>
  <c r="K1264" i="104"/>
  <c r="I1265" i="104"/>
  <c r="J1265" i="104"/>
  <c r="K1265" i="104"/>
  <c r="I1266" i="104"/>
  <c r="J1266" i="104"/>
  <c r="K1266" i="104"/>
  <c r="I1267" i="104"/>
  <c r="J1267" i="104"/>
  <c r="K1267" i="104"/>
  <c r="I1268" i="104"/>
  <c r="J1268" i="104"/>
  <c r="K1268" i="104"/>
  <c r="I1269" i="104"/>
  <c r="J1269" i="104"/>
  <c r="K1269" i="104"/>
  <c r="I1270" i="104"/>
  <c r="J1270" i="104"/>
  <c r="K1270" i="104"/>
  <c r="I1271" i="104"/>
  <c r="J1271" i="104"/>
  <c r="K1271" i="104"/>
  <c r="I1272" i="104"/>
  <c r="J1272" i="104"/>
  <c r="K1272" i="104"/>
  <c r="I1273" i="104"/>
  <c r="J1273" i="104"/>
  <c r="K1273" i="104"/>
  <c r="I1274" i="104"/>
  <c r="J1274" i="104"/>
  <c r="K1274" i="104"/>
  <c r="I1275" i="104"/>
  <c r="J1275" i="104"/>
  <c r="K1275" i="104"/>
  <c r="I1276" i="104"/>
  <c r="J1276" i="104"/>
  <c r="K1276" i="104"/>
  <c r="I1277" i="104"/>
  <c r="J1277" i="104"/>
  <c r="K1277" i="104"/>
  <c r="I1278" i="104"/>
  <c r="J1278" i="104"/>
  <c r="K1278" i="104"/>
  <c r="I1279" i="104"/>
  <c r="J1279" i="104"/>
  <c r="K1279" i="104"/>
  <c r="I1280" i="104"/>
  <c r="J1280" i="104"/>
  <c r="K1280" i="104"/>
  <c r="I1281" i="104"/>
  <c r="J1281" i="104"/>
  <c r="K1281" i="104"/>
  <c r="I1282" i="104"/>
  <c r="J1282" i="104"/>
  <c r="K1282" i="104"/>
  <c r="I1283" i="104"/>
  <c r="J1283" i="104"/>
  <c r="K1283" i="104"/>
  <c r="I1284" i="104"/>
  <c r="J1284" i="104"/>
  <c r="K1284" i="104"/>
  <c r="I1285" i="104"/>
  <c r="J1285" i="104"/>
  <c r="K1285" i="104"/>
  <c r="I1286" i="104"/>
  <c r="J1286" i="104"/>
  <c r="K1286" i="104"/>
  <c r="I1287" i="104"/>
  <c r="J1287" i="104"/>
  <c r="K1287" i="104"/>
  <c r="I1288" i="104"/>
  <c r="J1288" i="104"/>
  <c r="K1288" i="104"/>
  <c r="I1289" i="104"/>
  <c r="J1289" i="104"/>
  <c r="K1289" i="104"/>
  <c r="I1290" i="104"/>
  <c r="J1290" i="104"/>
  <c r="K1290" i="104"/>
  <c r="I1291" i="104"/>
  <c r="J1291" i="104"/>
  <c r="K1291" i="104"/>
  <c r="I1292" i="104"/>
  <c r="J1292" i="104"/>
  <c r="K1292" i="104"/>
  <c r="I1293" i="104"/>
  <c r="J1293" i="104"/>
  <c r="K1293" i="104"/>
  <c r="I1294" i="104"/>
  <c r="J1294" i="104"/>
  <c r="K1294" i="104"/>
  <c r="I1295" i="104"/>
  <c r="J1295" i="104"/>
  <c r="K1295" i="104"/>
  <c r="I1296" i="104"/>
  <c r="J1296" i="104"/>
  <c r="K1296" i="104"/>
  <c r="I1297" i="104"/>
  <c r="J1297" i="104"/>
  <c r="K1297" i="104"/>
  <c r="I1298" i="104"/>
  <c r="J1298" i="104"/>
  <c r="K1298" i="104"/>
  <c r="I1299" i="104"/>
  <c r="J1299" i="104"/>
  <c r="K1299" i="104"/>
  <c r="I1300" i="104"/>
  <c r="J1300" i="104"/>
  <c r="K1300" i="104"/>
  <c r="I1301" i="104"/>
  <c r="J1301" i="104"/>
  <c r="K1301" i="104"/>
  <c r="I1302" i="104"/>
  <c r="J1302" i="104"/>
  <c r="K1302" i="104"/>
  <c r="I1303" i="104"/>
  <c r="J1303" i="104"/>
  <c r="K1303" i="104"/>
  <c r="I1304" i="104"/>
  <c r="J1304" i="104"/>
  <c r="K1304" i="104"/>
  <c r="I1305" i="104"/>
  <c r="J1305" i="104"/>
  <c r="K1305" i="104"/>
  <c r="I1306" i="104"/>
  <c r="J1306" i="104"/>
  <c r="K1306" i="104"/>
  <c r="I1307" i="104"/>
  <c r="J1307" i="104"/>
  <c r="K1307" i="104"/>
  <c r="I1308" i="104"/>
  <c r="J1308" i="104"/>
  <c r="K1308" i="104"/>
  <c r="I1309" i="104"/>
  <c r="J1309" i="104"/>
  <c r="K1309" i="104"/>
  <c r="I1310" i="104"/>
  <c r="J1310" i="104"/>
  <c r="K1310" i="104"/>
  <c r="I1311" i="104"/>
  <c r="J1311" i="104"/>
  <c r="K1311" i="104"/>
  <c r="I1312" i="104"/>
  <c r="J1312" i="104"/>
  <c r="K1312" i="104"/>
  <c r="I1313" i="104"/>
  <c r="J1313" i="104"/>
  <c r="K1313" i="104"/>
  <c r="I1314" i="104"/>
  <c r="J1314" i="104"/>
  <c r="K1314" i="104"/>
  <c r="I1315" i="104"/>
  <c r="J1315" i="104"/>
  <c r="K1315" i="104"/>
  <c r="I1316" i="104"/>
  <c r="J1316" i="104"/>
  <c r="K1316" i="104"/>
  <c r="I1317" i="104"/>
  <c r="J1317" i="104"/>
  <c r="K1317" i="104"/>
  <c r="I1318" i="104"/>
  <c r="J1318" i="104"/>
  <c r="K1318" i="104"/>
  <c r="I1319" i="104"/>
  <c r="J1319" i="104"/>
  <c r="K1319" i="104"/>
  <c r="I1320" i="104"/>
  <c r="J1320" i="104"/>
  <c r="K1320" i="104"/>
  <c r="I1321" i="104"/>
  <c r="J1321" i="104"/>
  <c r="K1321" i="104"/>
  <c r="I1322" i="104"/>
  <c r="J1322" i="104"/>
  <c r="K1322" i="104"/>
  <c r="I1323" i="104"/>
  <c r="J1323" i="104"/>
  <c r="K1323" i="104"/>
  <c r="I1324" i="104"/>
  <c r="J1324" i="104"/>
  <c r="K1324" i="104"/>
  <c r="I1325" i="104"/>
  <c r="J1325" i="104"/>
  <c r="K1325" i="104"/>
  <c r="I1326" i="104"/>
  <c r="J1326" i="104"/>
  <c r="K1326" i="104"/>
  <c r="I1327" i="104"/>
  <c r="J1327" i="104"/>
  <c r="K1327" i="104"/>
  <c r="I1328" i="104"/>
  <c r="J1328" i="104"/>
  <c r="K1328" i="104"/>
  <c r="I1329" i="104"/>
  <c r="J1329" i="104"/>
  <c r="K1329" i="104"/>
  <c r="I1330" i="104"/>
  <c r="J1330" i="104"/>
  <c r="K1330" i="104"/>
  <c r="I1331" i="104"/>
  <c r="J1331" i="104"/>
  <c r="K1331" i="104"/>
  <c r="I1332" i="104"/>
  <c r="J1332" i="104"/>
  <c r="K1332" i="104"/>
  <c r="I1333" i="104"/>
  <c r="J1333" i="104"/>
  <c r="K1333" i="104"/>
  <c r="I1334" i="104"/>
  <c r="J1334" i="104"/>
  <c r="K1334" i="104"/>
  <c r="I1335" i="104"/>
  <c r="J1335" i="104"/>
  <c r="K1335" i="104"/>
  <c r="I1336" i="104"/>
  <c r="J1336" i="104"/>
  <c r="K1336" i="104"/>
  <c r="I1337" i="104"/>
  <c r="J1337" i="104"/>
  <c r="K1337" i="104"/>
  <c r="I1338" i="104"/>
  <c r="J1338" i="104"/>
  <c r="K1338" i="104"/>
  <c r="I1339" i="104"/>
  <c r="J1339" i="104"/>
  <c r="K1339" i="104"/>
  <c r="I1340" i="104"/>
  <c r="J1340" i="104"/>
  <c r="K1340" i="104"/>
  <c r="I1341" i="104"/>
  <c r="J1341" i="104"/>
  <c r="K1341" i="104"/>
  <c r="I1342" i="104"/>
  <c r="J1342" i="104"/>
  <c r="K1342" i="104"/>
  <c r="I1343" i="104"/>
  <c r="J1343" i="104"/>
  <c r="K1343" i="104"/>
  <c r="I1344" i="104"/>
  <c r="J1344" i="104"/>
  <c r="K1344" i="104"/>
  <c r="I1345" i="104"/>
  <c r="J1345" i="104"/>
  <c r="K1345" i="104"/>
  <c r="I1346" i="104"/>
  <c r="J1346" i="104"/>
  <c r="K1346" i="104"/>
  <c r="I1347" i="104"/>
  <c r="J1347" i="104"/>
  <c r="K1347" i="104"/>
  <c r="I1348" i="104"/>
  <c r="J1348" i="104"/>
  <c r="K1348" i="104"/>
  <c r="I1349" i="104"/>
  <c r="J1349" i="104"/>
  <c r="K1349" i="104"/>
  <c r="I1350" i="104"/>
  <c r="J1350" i="104"/>
  <c r="K1350" i="104"/>
  <c r="I1351" i="104"/>
  <c r="J1351" i="104"/>
  <c r="K1351" i="104"/>
  <c r="I1352" i="104"/>
  <c r="J1352" i="104"/>
  <c r="K1352" i="104"/>
  <c r="I1353" i="104"/>
  <c r="J1353" i="104"/>
  <c r="K1353" i="104"/>
  <c r="I1354" i="104"/>
  <c r="J1354" i="104"/>
  <c r="K1354" i="104"/>
  <c r="I1355" i="104"/>
  <c r="J1355" i="104"/>
  <c r="K1355" i="104"/>
  <c r="I1356" i="104"/>
  <c r="J1356" i="104"/>
  <c r="K1356" i="104"/>
  <c r="I1357" i="104"/>
  <c r="J1357" i="104"/>
  <c r="K1357" i="104"/>
  <c r="I1358" i="104"/>
  <c r="J1358" i="104"/>
  <c r="K1358" i="104"/>
  <c r="I1359" i="104"/>
  <c r="J1359" i="104"/>
  <c r="K1359" i="104"/>
  <c r="I1360" i="104"/>
  <c r="J1360" i="104"/>
  <c r="K1360" i="104"/>
  <c r="I1361" i="104"/>
  <c r="J1361" i="104"/>
  <c r="K1361" i="104"/>
  <c r="I1362" i="104"/>
  <c r="J1362" i="104"/>
  <c r="K1362" i="104"/>
  <c r="I1363" i="104"/>
  <c r="J1363" i="104"/>
  <c r="K1363" i="104"/>
  <c r="I1364" i="104"/>
  <c r="J1364" i="104"/>
  <c r="K1364" i="104"/>
  <c r="I1365" i="104"/>
  <c r="J1365" i="104"/>
  <c r="K1365" i="104"/>
  <c r="I1366" i="104"/>
  <c r="J1366" i="104"/>
  <c r="K1366" i="104"/>
  <c r="I1367" i="104"/>
  <c r="J1367" i="104"/>
  <c r="K1367" i="104"/>
  <c r="I1368" i="104"/>
  <c r="J1368" i="104"/>
  <c r="K1368" i="104"/>
  <c r="I1369" i="104"/>
  <c r="J1369" i="104"/>
  <c r="K1369" i="104"/>
  <c r="I1370" i="104"/>
  <c r="J1370" i="104"/>
  <c r="K1370" i="104"/>
  <c r="I1371" i="104"/>
  <c r="J1371" i="104"/>
  <c r="K1371" i="104"/>
  <c r="I1372" i="104"/>
  <c r="J1372" i="104"/>
  <c r="K1372" i="104"/>
  <c r="I1373" i="104"/>
  <c r="J1373" i="104"/>
  <c r="K1373" i="104"/>
  <c r="I1374" i="104"/>
  <c r="J1374" i="104"/>
  <c r="K1374" i="104"/>
  <c r="I1375" i="104"/>
  <c r="J1375" i="104"/>
  <c r="K1375" i="104"/>
  <c r="I1376" i="104"/>
  <c r="J1376" i="104"/>
  <c r="K1376" i="104"/>
  <c r="I1377" i="104"/>
  <c r="J1377" i="104"/>
  <c r="K1377" i="104"/>
  <c r="I1378" i="104"/>
  <c r="J1378" i="104"/>
  <c r="K1378" i="104"/>
  <c r="I1379" i="104"/>
  <c r="J1379" i="104"/>
  <c r="K1379" i="104"/>
  <c r="I1380" i="104"/>
  <c r="J1380" i="104"/>
  <c r="K1380" i="104"/>
  <c r="I1381" i="104"/>
  <c r="J1381" i="104"/>
  <c r="K1381" i="104"/>
  <c r="I1382" i="104"/>
  <c r="J1382" i="104"/>
  <c r="K1382" i="104"/>
  <c r="I1383" i="104"/>
  <c r="J1383" i="104"/>
  <c r="K1383" i="104"/>
  <c r="I1384" i="104"/>
  <c r="J1384" i="104"/>
  <c r="K1384" i="104"/>
  <c r="I1385" i="104"/>
  <c r="J1385" i="104"/>
  <c r="K1385" i="104"/>
  <c r="I1386" i="104"/>
  <c r="J1386" i="104"/>
  <c r="K1386" i="104"/>
  <c r="I1387" i="104"/>
  <c r="J1387" i="104"/>
  <c r="K1387" i="104"/>
  <c r="I1388" i="104"/>
  <c r="J1388" i="104"/>
  <c r="K1388" i="104"/>
  <c r="I1389" i="104"/>
  <c r="J1389" i="104"/>
  <c r="K1389" i="104"/>
  <c r="I1390" i="104"/>
  <c r="J1390" i="104"/>
  <c r="K1390" i="104"/>
  <c r="I1391" i="104"/>
  <c r="J1391" i="104"/>
  <c r="K1391" i="104"/>
  <c r="I1392" i="104"/>
  <c r="J1392" i="104"/>
  <c r="K1392" i="104"/>
  <c r="I1393" i="104"/>
  <c r="J1393" i="104"/>
  <c r="K1393" i="104"/>
  <c r="I1394" i="104"/>
  <c r="J1394" i="104"/>
  <c r="K1394" i="104"/>
  <c r="I1395" i="104"/>
  <c r="J1395" i="104"/>
  <c r="K1395" i="104"/>
  <c r="I1396" i="104"/>
  <c r="J1396" i="104"/>
  <c r="K1396" i="104"/>
  <c r="I1397" i="104"/>
  <c r="J1397" i="104"/>
  <c r="K1397" i="104"/>
  <c r="I1398" i="104"/>
  <c r="J1398" i="104"/>
  <c r="K1398" i="104"/>
  <c r="I1399" i="104"/>
  <c r="J1399" i="104"/>
  <c r="K1399" i="104"/>
  <c r="I1400" i="104"/>
  <c r="J1400" i="104"/>
  <c r="K1400" i="104"/>
  <c r="I1401" i="104"/>
  <c r="J1401" i="104"/>
  <c r="K1401" i="104"/>
  <c r="I1402" i="104"/>
  <c r="J1402" i="104"/>
  <c r="K1402" i="104"/>
  <c r="I1403" i="104"/>
  <c r="J1403" i="104"/>
  <c r="K1403" i="104"/>
  <c r="I1404" i="104"/>
  <c r="J1404" i="104"/>
  <c r="K1404" i="104"/>
  <c r="I1405" i="104"/>
  <c r="J1405" i="104"/>
  <c r="K1405" i="104"/>
  <c r="I1406" i="104"/>
  <c r="J1406" i="104"/>
  <c r="K1406" i="104"/>
  <c r="I1407" i="104"/>
  <c r="J1407" i="104"/>
  <c r="K1407" i="104"/>
  <c r="I1408" i="104"/>
  <c r="J1408" i="104"/>
  <c r="K1408" i="104"/>
  <c r="I1409" i="104"/>
  <c r="J1409" i="104"/>
  <c r="K1409" i="104"/>
  <c r="I1410" i="104"/>
  <c r="J1410" i="104"/>
  <c r="K1410" i="104"/>
  <c r="I1411" i="104"/>
  <c r="J1411" i="104"/>
  <c r="K1411" i="104"/>
  <c r="I1412" i="104"/>
  <c r="J1412" i="104"/>
  <c r="K1412" i="104"/>
  <c r="I1413" i="104"/>
  <c r="J1413" i="104"/>
  <c r="K1413" i="104"/>
  <c r="I1414" i="104"/>
  <c r="J1414" i="104"/>
  <c r="K1414" i="104"/>
  <c r="I1415" i="104"/>
  <c r="J1415" i="104"/>
  <c r="K1415" i="104"/>
  <c r="I1416" i="104"/>
  <c r="J1416" i="104"/>
  <c r="K1416" i="104"/>
  <c r="I1417" i="104"/>
  <c r="J1417" i="104"/>
  <c r="K1417" i="104"/>
  <c r="I1418" i="104"/>
  <c r="J1418" i="104"/>
  <c r="K1418" i="104"/>
  <c r="I1419" i="104"/>
  <c r="J1419" i="104"/>
  <c r="K1419" i="104"/>
  <c r="I1420" i="104"/>
  <c r="J1420" i="104"/>
  <c r="K1420" i="104"/>
  <c r="I1421" i="104"/>
  <c r="J1421" i="104"/>
  <c r="K1421" i="104"/>
  <c r="I1422" i="104"/>
  <c r="J1422" i="104"/>
  <c r="K1422" i="104"/>
  <c r="I1423" i="104"/>
  <c r="J1423" i="104"/>
  <c r="K1423" i="104"/>
  <c r="I1424" i="104"/>
  <c r="J1424" i="104"/>
  <c r="K1424" i="104"/>
  <c r="I1425" i="104"/>
  <c r="J1425" i="104"/>
  <c r="K1425" i="104"/>
  <c r="I1426" i="104"/>
  <c r="J1426" i="104"/>
  <c r="K1426" i="104"/>
  <c r="I1427" i="104"/>
  <c r="J1427" i="104"/>
  <c r="K1427" i="104"/>
  <c r="I1428" i="104"/>
  <c r="J1428" i="104"/>
  <c r="K1428" i="104"/>
  <c r="I1429" i="104"/>
  <c r="J1429" i="104"/>
  <c r="K1429" i="104"/>
  <c r="I1430" i="104"/>
  <c r="J1430" i="104"/>
  <c r="K1430" i="104"/>
  <c r="I1431" i="104"/>
  <c r="J1431" i="104"/>
  <c r="K1431" i="104"/>
  <c r="I1432" i="104"/>
  <c r="J1432" i="104"/>
  <c r="K1432" i="104"/>
  <c r="I1433" i="104"/>
  <c r="J1433" i="104"/>
  <c r="K1433" i="104"/>
  <c r="I1434" i="104"/>
  <c r="J1434" i="104"/>
  <c r="K1434" i="104"/>
  <c r="I1435" i="104"/>
  <c r="J1435" i="104"/>
  <c r="K1435" i="104"/>
  <c r="I1436" i="104"/>
  <c r="J1436" i="104"/>
  <c r="K1436" i="104"/>
  <c r="I1437" i="104"/>
  <c r="J1437" i="104"/>
  <c r="K1437" i="104"/>
  <c r="I1438" i="104"/>
  <c r="J1438" i="104"/>
  <c r="K1438" i="104"/>
  <c r="I1439" i="104"/>
  <c r="J1439" i="104"/>
  <c r="K1439" i="104"/>
  <c r="I1440" i="104"/>
  <c r="J1440" i="104"/>
  <c r="K1440" i="104"/>
  <c r="I1441" i="104"/>
  <c r="J1441" i="104"/>
  <c r="K1441" i="104"/>
  <c r="I1442" i="104"/>
  <c r="J1442" i="104"/>
  <c r="K1442" i="104"/>
  <c r="I1443" i="104"/>
  <c r="J1443" i="104"/>
  <c r="K1443" i="104"/>
  <c r="I1444" i="104"/>
  <c r="J1444" i="104"/>
  <c r="K1444" i="104"/>
  <c r="I1445" i="104"/>
  <c r="J1445" i="104"/>
  <c r="K1445" i="104"/>
  <c r="I1446" i="104"/>
  <c r="J1446" i="104"/>
  <c r="K1446" i="104"/>
  <c r="I1447" i="104"/>
  <c r="J1447" i="104"/>
  <c r="K1447" i="104"/>
  <c r="I1448" i="104"/>
  <c r="J1448" i="104"/>
  <c r="K1448" i="104"/>
  <c r="I1449" i="104"/>
  <c r="J1449" i="104"/>
  <c r="K1449" i="104"/>
  <c r="I1450" i="104"/>
  <c r="J1450" i="104"/>
  <c r="K1450" i="104"/>
  <c r="I1451" i="104"/>
  <c r="J1451" i="104"/>
  <c r="K1451" i="104"/>
  <c r="I1452" i="104"/>
  <c r="J1452" i="104"/>
  <c r="K1452" i="104"/>
  <c r="I1453" i="104"/>
  <c r="J1453" i="104"/>
  <c r="K1453" i="104"/>
  <c r="I1454" i="104"/>
  <c r="J1454" i="104"/>
  <c r="K1454" i="104"/>
  <c r="I1455" i="104"/>
  <c r="J1455" i="104"/>
  <c r="K1455" i="104"/>
  <c r="I1456" i="104"/>
  <c r="J1456" i="104"/>
  <c r="K1456" i="104"/>
  <c r="I1457" i="104"/>
  <c r="J1457" i="104"/>
  <c r="K1457" i="104"/>
  <c r="I1458" i="104"/>
  <c r="J1458" i="104"/>
  <c r="K1458" i="104"/>
  <c r="I1459" i="104"/>
  <c r="J1459" i="104"/>
  <c r="K1459" i="104"/>
  <c r="I1460" i="104"/>
  <c r="J1460" i="104"/>
  <c r="K1460" i="104"/>
  <c r="I1461" i="104"/>
  <c r="J1461" i="104"/>
  <c r="K1461" i="104"/>
  <c r="I1462" i="104"/>
  <c r="J1462" i="104"/>
  <c r="K1462" i="104"/>
  <c r="I1463" i="104"/>
  <c r="J1463" i="104"/>
  <c r="K1463" i="104"/>
  <c r="I1464" i="104"/>
  <c r="J1464" i="104"/>
  <c r="K1464" i="104"/>
  <c r="I1465" i="104"/>
  <c r="J1465" i="104"/>
  <c r="K1465" i="104"/>
  <c r="I1466" i="104"/>
  <c r="J1466" i="104"/>
  <c r="K1466" i="104"/>
  <c r="I1467" i="104"/>
  <c r="J1467" i="104"/>
  <c r="K1467" i="104"/>
  <c r="I1468" i="104"/>
  <c r="J1468" i="104"/>
  <c r="K1468" i="104"/>
  <c r="I1469" i="104"/>
  <c r="J1469" i="104"/>
  <c r="K1469" i="104"/>
  <c r="I1470" i="104"/>
  <c r="J1470" i="104"/>
  <c r="K1470" i="104"/>
  <c r="I1471" i="104"/>
  <c r="J1471" i="104"/>
  <c r="K1471" i="104"/>
  <c r="I1472" i="104"/>
  <c r="J1472" i="104"/>
  <c r="K1472" i="104"/>
  <c r="I1473" i="104"/>
  <c r="J1473" i="104"/>
  <c r="K1473" i="104"/>
  <c r="I1474" i="104"/>
  <c r="J1474" i="104"/>
  <c r="K1474" i="104"/>
  <c r="I1475" i="104"/>
  <c r="J1475" i="104"/>
  <c r="K1475" i="104"/>
  <c r="I1476" i="104"/>
  <c r="J1476" i="104"/>
  <c r="K1476" i="104"/>
  <c r="I1477" i="104"/>
  <c r="J1477" i="104"/>
  <c r="K1477" i="104"/>
  <c r="I1478" i="104"/>
  <c r="J1478" i="104"/>
  <c r="K1478" i="104"/>
  <c r="I1479" i="104"/>
  <c r="J1479" i="104"/>
  <c r="K1479" i="104"/>
  <c r="I1480" i="104"/>
  <c r="J1480" i="104"/>
  <c r="K1480" i="104"/>
  <c r="I1481" i="104"/>
  <c r="J1481" i="104"/>
  <c r="K1481" i="104"/>
  <c r="I1482" i="104"/>
  <c r="J1482" i="104"/>
  <c r="K1482" i="104"/>
  <c r="I1483" i="104"/>
  <c r="J1483" i="104"/>
  <c r="K1483" i="104"/>
  <c r="I1484" i="104"/>
  <c r="J1484" i="104"/>
  <c r="K1484" i="104"/>
  <c r="I1485" i="104"/>
  <c r="J1485" i="104"/>
  <c r="K1485" i="104"/>
  <c r="I1486" i="104"/>
  <c r="J1486" i="104"/>
  <c r="K1486" i="104"/>
  <c r="I1487" i="104"/>
  <c r="J1487" i="104"/>
  <c r="K1487" i="104"/>
  <c r="I1488" i="104"/>
  <c r="J1488" i="104"/>
  <c r="K1488" i="104"/>
  <c r="I1489" i="104"/>
  <c r="J1489" i="104"/>
  <c r="K1489" i="104"/>
  <c r="I1490" i="104"/>
  <c r="J1490" i="104"/>
  <c r="K1490" i="104"/>
  <c r="I1491" i="104"/>
  <c r="J1491" i="104"/>
  <c r="K1491" i="104"/>
  <c r="I1492" i="104"/>
  <c r="J1492" i="104"/>
  <c r="K1492" i="104"/>
  <c r="I1493" i="104"/>
  <c r="J1493" i="104"/>
  <c r="K1493" i="104"/>
  <c r="I1494" i="104"/>
  <c r="J1494" i="104"/>
  <c r="K1494" i="104"/>
  <c r="I1495" i="104"/>
  <c r="J1495" i="104"/>
  <c r="K1495" i="104"/>
  <c r="I1496" i="104"/>
  <c r="J1496" i="104"/>
  <c r="K1496" i="104"/>
  <c r="I1497" i="104"/>
  <c r="J1497" i="104"/>
  <c r="K1497" i="104"/>
  <c r="I1498" i="104"/>
  <c r="J1498" i="104"/>
  <c r="K1498" i="104"/>
  <c r="I1499" i="104"/>
  <c r="J1499" i="104"/>
  <c r="K1499" i="104"/>
  <c r="I1500" i="104"/>
  <c r="J1500" i="104"/>
  <c r="K1500" i="104"/>
  <c r="I1501" i="104"/>
  <c r="J1501" i="104"/>
  <c r="K1501" i="104"/>
  <c r="I1502" i="104"/>
  <c r="J1502" i="104"/>
  <c r="K1502" i="104"/>
  <c r="I1503" i="104"/>
  <c r="J1503" i="104"/>
  <c r="K1503" i="104"/>
  <c r="I1504" i="104"/>
  <c r="J1504" i="104"/>
  <c r="K1504" i="104"/>
  <c r="I1505" i="104"/>
  <c r="J1505" i="104"/>
  <c r="K1505" i="104"/>
  <c r="I1506" i="104"/>
  <c r="J1506" i="104"/>
  <c r="K1506" i="104"/>
  <c r="I1507" i="104"/>
  <c r="J1507" i="104"/>
  <c r="K1507" i="104"/>
  <c r="I1508" i="104"/>
  <c r="J1508" i="104"/>
  <c r="K1508" i="104"/>
  <c r="I1509" i="104"/>
  <c r="J1509" i="104"/>
  <c r="K1509" i="104"/>
  <c r="I1510" i="104"/>
  <c r="J1510" i="104"/>
  <c r="K1510" i="104"/>
  <c r="I1511" i="104"/>
  <c r="J1511" i="104"/>
  <c r="K1511" i="104"/>
  <c r="I1512" i="104"/>
  <c r="J1512" i="104"/>
  <c r="K1512" i="104"/>
  <c r="I1513" i="104"/>
  <c r="J1513" i="104"/>
  <c r="K1513" i="104"/>
  <c r="I1514" i="104"/>
  <c r="J1514" i="104"/>
  <c r="K1514" i="104"/>
  <c r="I1515" i="104"/>
  <c r="J1515" i="104"/>
  <c r="K1515" i="104"/>
  <c r="I1516" i="104"/>
  <c r="J1516" i="104"/>
  <c r="K1516" i="104"/>
  <c r="I1517" i="104"/>
  <c r="J1517" i="104"/>
  <c r="K1517" i="104"/>
  <c r="I1518" i="104"/>
  <c r="J1518" i="104"/>
  <c r="K1518" i="104"/>
  <c r="I1519" i="104"/>
  <c r="J1519" i="104"/>
  <c r="K1519" i="104"/>
  <c r="I1520" i="104"/>
  <c r="J1520" i="104"/>
  <c r="K1520" i="104"/>
  <c r="I1521" i="104"/>
  <c r="J1521" i="104"/>
  <c r="K1521" i="104"/>
  <c r="I1522" i="104"/>
  <c r="J1522" i="104"/>
  <c r="K1522" i="104"/>
  <c r="I1523" i="104"/>
  <c r="J1523" i="104"/>
  <c r="K1523" i="104"/>
  <c r="I1524" i="104"/>
  <c r="J1524" i="104"/>
  <c r="K1524" i="104"/>
  <c r="I1525" i="104"/>
  <c r="J1525" i="104"/>
  <c r="K1525" i="104"/>
  <c r="I1526" i="104"/>
  <c r="J1526" i="104"/>
  <c r="K1526" i="104"/>
  <c r="I1527" i="104"/>
  <c r="J1527" i="104"/>
  <c r="K1527" i="104"/>
  <c r="I1528" i="104"/>
  <c r="J1528" i="104"/>
  <c r="K1528" i="104"/>
  <c r="I1529" i="104"/>
  <c r="J1529" i="104"/>
  <c r="K1529" i="104"/>
  <c r="I1530" i="104"/>
  <c r="J1530" i="104"/>
  <c r="K1530" i="104"/>
  <c r="I1531" i="104"/>
  <c r="J1531" i="104"/>
  <c r="K1531" i="104"/>
  <c r="I1532" i="104"/>
  <c r="J1532" i="104"/>
  <c r="K1532" i="104"/>
  <c r="I1533" i="104"/>
  <c r="J1533" i="104"/>
  <c r="K1533" i="104"/>
  <c r="I1534" i="104"/>
  <c r="J1534" i="104"/>
  <c r="K1534" i="104"/>
  <c r="I1535" i="104"/>
  <c r="J1535" i="104"/>
  <c r="K1535" i="104"/>
  <c r="I1536" i="104"/>
  <c r="J1536" i="104"/>
  <c r="K1536" i="104"/>
  <c r="I1537" i="104"/>
  <c r="J1537" i="104"/>
  <c r="K1537" i="104"/>
  <c r="I1538" i="104"/>
  <c r="J1538" i="104"/>
  <c r="K1538" i="104"/>
  <c r="I1539" i="104"/>
  <c r="J1539" i="104"/>
  <c r="K1539" i="104"/>
  <c r="I1540" i="104"/>
  <c r="J1540" i="104"/>
  <c r="K1540" i="104"/>
  <c r="I1541" i="104"/>
  <c r="J1541" i="104"/>
  <c r="K1541" i="104"/>
  <c r="I1542" i="104"/>
  <c r="J1542" i="104"/>
  <c r="K1542" i="104"/>
  <c r="I1543" i="104"/>
  <c r="J1543" i="104"/>
  <c r="K1543" i="104"/>
  <c r="I1544" i="104"/>
  <c r="J1544" i="104"/>
  <c r="K1544" i="104"/>
  <c r="I1545" i="104"/>
  <c r="J1545" i="104"/>
  <c r="K1545" i="104"/>
  <c r="I1546" i="104"/>
  <c r="J1546" i="104"/>
  <c r="K1546" i="104"/>
  <c r="I1547" i="104"/>
  <c r="J1547" i="104"/>
  <c r="K1547" i="104"/>
  <c r="I1548" i="104"/>
  <c r="J1548" i="104"/>
  <c r="K1548" i="104"/>
  <c r="I1549" i="104"/>
  <c r="J1549" i="104"/>
  <c r="K1549" i="104"/>
  <c r="I1550" i="104"/>
  <c r="J1550" i="104"/>
  <c r="K1550" i="104"/>
  <c r="I1551" i="104"/>
  <c r="J1551" i="104"/>
  <c r="K1551" i="104"/>
  <c r="I1552" i="104"/>
  <c r="J1552" i="104"/>
  <c r="K1552" i="104"/>
  <c r="I1553" i="104"/>
  <c r="J1553" i="104"/>
  <c r="K1553" i="104"/>
  <c r="I1554" i="104"/>
  <c r="J1554" i="104"/>
  <c r="K1554" i="104"/>
  <c r="I1555" i="104"/>
  <c r="J1555" i="104"/>
  <c r="K1555" i="104"/>
  <c r="I1556" i="104"/>
  <c r="J1556" i="104"/>
  <c r="K1556" i="104"/>
  <c r="I1557" i="104"/>
  <c r="J1557" i="104"/>
  <c r="K1557" i="104"/>
  <c r="I1558" i="104"/>
  <c r="J1558" i="104"/>
  <c r="K1558" i="104"/>
  <c r="I1559" i="104"/>
  <c r="J1559" i="104"/>
  <c r="K1559" i="104"/>
  <c r="I1560" i="104"/>
  <c r="J1560" i="104"/>
  <c r="K1560" i="104"/>
  <c r="I1561" i="104"/>
  <c r="J1561" i="104"/>
  <c r="K1561" i="104"/>
  <c r="I1562" i="104"/>
  <c r="J1562" i="104"/>
  <c r="K1562" i="104"/>
  <c r="I1563" i="104"/>
  <c r="J1563" i="104"/>
  <c r="K1563" i="104"/>
  <c r="I1564" i="104"/>
  <c r="J1564" i="104"/>
  <c r="K1564" i="104"/>
  <c r="I1565" i="104"/>
  <c r="J1565" i="104"/>
  <c r="K1565" i="104"/>
  <c r="I1566" i="104"/>
  <c r="J1566" i="104"/>
  <c r="K1566" i="104"/>
  <c r="I1567" i="104"/>
  <c r="J1567" i="104"/>
  <c r="K1567" i="104"/>
  <c r="I1568" i="104"/>
  <c r="J1568" i="104"/>
  <c r="K1568" i="104"/>
  <c r="I1569" i="104"/>
  <c r="J1569" i="104"/>
  <c r="K1569" i="104"/>
  <c r="I1570" i="104"/>
  <c r="J1570" i="104"/>
  <c r="K1570" i="104"/>
  <c r="I1571" i="104"/>
  <c r="J1571" i="104"/>
  <c r="K1571" i="104"/>
  <c r="I1572" i="104"/>
  <c r="J1572" i="104"/>
  <c r="K1572" i="104"/>
  <c r="I1573" i="104"/>
  <c r="J1573" i="104"/>
  <c r="K1573" i="104"/>
  <c r="I1574" i="104"/>
  <c r="J1574" i="104"/>
  <c r="K1574" i="104"/>
  <c r="I1575" i="104"/>
  <c r="J1575" i="104"/>
  <c r="K1575" i="104"/>
  <c r="I1576" i="104"/>
  <c r="J1576" i="104"/>
  <c r="K1576" i="104"/>
  <c r="I1577" i="104"/>
  <c r="J1577" i="104"/>
  <c r="K1577" i="104"/>
  <c r="I1578" i="104"/>
  <c r="J1578" i="104"/>
  <c r="K1578" i="104"/>
  <c r="I1579" i="104"/>
  <c r="J1579" i="104"/>
  <c r="K1579" i="104"/>
  <c r="I1580" i="104"/>
  <c r="J1580" i="104"/>
  <c r="K1580" i="104"/>
  <c r="I1581" i="104"/>
  <c r="J1581" i="104"/>
  <c r="K1581" i="104"/>
  <c r="I1582" i="104"/>
  <c r="J1582" i="104"/>
  <c r="K1582" i="104"/>
  <c r="I1583" i="104"/>
  <c r="J1583" i="104"/>
  <c r="K1583" i="104"/>
  <c r="I1584" i="104"/>
  <c r="J1584" i="104"/>
  <c r="K1584" i="104"/>
  <c r="I1585" i="104"/>
  <c r="J1585" i="104"/>
  <c r="K1585" i="104"/>
  <c r="I1586" i="104"/>
  <c r="J1586" i="104"/>
  <c r="K1586" i="104"/>
  <c r="I1587" i="104"/>
  <c r="J1587" i="104"/>
  <c r="K1587" i="104"/>
  <c r="I1588" i="104"/>
  <c r="J1588" i="104"/>
  <c r="K1588" i="104"/>
  <c r="I1589" i="104"/>
  <c r="J1589" i="104"/>
  <c r="K1589" i="104"/>
  <c r="I1590" i="104"/>
  <c r="J1590" i="104"/>
  <c r="K1590" i="104"/>
  <c r="I1591" i="104"/>
  <c r="J1591" i="104"/>
  <c r="K1591" i="104"/>
  <c r="I1592" i="104"/>
  <c r="J1592" i="104"/>
  <c r="K1592" i="104"/>
  <c r="I1593" i="104"/>
  <c r="J1593" i="104"/>
  <c r="K1593" i="104"/>
  <c r="I1594" i="104"/>
  <c r="J1594" i="104"/>
  <c r="K1594" i="104"/>
  <c r="I1595" i="104"/>
  <c r="J1595" i="104"/>
  <c r="K1595" i="104"/>
  <c r="I1596" i="104"/>
  <c r="J1596" i="104"/>
  <c r="K1596" i="104"/>
  <c r="I1597" i="104"/>
  <c r="J1597" i="104"/>
  <c r="K1597" i="104"/>
  <c r="I1598" i="104"/>
  <c r="J1598" i="104"/>
  <c r="K1598" i="104"/>
  <c r="I1599" i="104"/>
  <c r="J1599" i="104"/>
  <c r="K1599" i="104"/>
  <c r="I1600" i="104"/>
  <c r="J1600" i="104"/>
  <c r="K1600" i="104"/>
  <c r="I1601" i="104"/>
  <c r="J1601" i="104"/>
  <c r="K1601" i="104"/>
  <c r="I1602" i="104"/>
  <c r="J1602" i="104"/>
  <c r="K1602" i="104"/>
  <c r="I1603" i="104"/>
  <c r="J1603" i="104"/>
  <c r="K1603" i="104"/>
  <c r="I1604" i="104"/>
  <c r="J1604" i="104"/>
  <c r="K1604" i="104"/>
  <c r="I1605" i="104"/>
  <c r="J1605" i="104"/>
  <c r="K1605" i="104"/>
  <c r="I1606" i="104"/>
  <c r="J1606" i="104"/>
  <c r="K1606" i="104"/>
  <c r="I1607" i="104"/>
  <c r="J1607" i="104"/>
  <c r="K1607" i="104"/>
  <c r="I1608" i="104"/>
  <c r="J1608" i="104"/>
  <c r="K1608" i="104"/>
  <c r="I1609" i="104"/>
  <c r="J1609" i="104"/>
  <c r="K1609" i="104"/>
  <c r="I1610" i="104"/>
  <c r="J1610" i="104"/>
  <c r="K1610" i="104"/>
  <c r="I1611" i="104"/>
  <c r="J1611" i="104"/>
  <c r="K1611" i="104"/>
  <c r="I1612" i="104"/>
  <c r="J1612" i="104"/>
  <c r="K1612" i="104"/>
  <c r="I1613" i="104"/>
  <c r="J1613" i="104"/>
  <c r="K1613" i="104"/>
  <c r="I1614" i="104"/>
  <c r="J1614" i="104"/>
  <c r="K1614" i="104"/>
  <c r="I1615" i="104"/>
  <c r="J1615" i="104"/>
  <c r="K1615" i="104"/>
  <c r="I1616" i="104"/>
  <c r="J1616" i="104"/>
  <c r="K1616" i="104"/>
  <c r="I1617" i="104"/>
  <c r="J1617" i="104"/>
  <c r="K1617" i="104"/>
  <c r="I1618" i="104"/>
  <c r="J1618" i="104"/>
  <c r="K1618" i="104"/>
  <c r="I1619" i="104"/>
  <c r="J1619" i="104"/>
  <c r="K1619" i="104"/>
  <c r="I1620" i="104"/>
  <c r="J1620" i="104"/>
  <c r="K1620" i="104"/>
  <c r="I1621" i="104"/>
  <c r="J1621" i="104"/>
  <c r="K1621" i="104"/>
  <c r="I1622" i="104"/>
  <c r="J1622" i="104"/>
  <c r="K1622" i="104"/>
  <c r="I1623" i="104"/>
  <c r="J1623" i="104"/>
  <c r="K1623" i="104"/>
  <c r="I1624" i="104"/>
  <c r="J1624" i="104"/>
  <c r="K1624" i="104"/>
  <c r="I1625" i="104"/>
  <c r="J1625" i="104"/>
  <c r="K1625" i="104"/>
  <c r="I1626" i="104"/>
  <c r="J1626" i="104"/>
  <c r="K1626" i="104"/>
  <c r="I1627" i="104"/>
  <c r="J1627" i="104"/>
  <c r="K1627" i="104"/>
  <c r="I1628" i="104"/>
  <c r="J1628" i="104"/>
  <c r="K1628" i="104"/>
  <c r="I1629" i="104"/>
  <c r="J1629" i="104"/>
  <c r="K1629" i="104"/>
  <c r="I1630" i="104"/>
  <c r="J1630" i="104"/>
  <c r="K1630" i="104"/>
  <c r="I1631" i="104"/>
  <c r="J1631" i="104"/>
  <c r="K1631" i="104"/>
  <c r="I1632" i="104"/>
  <c r="J1632" i="104"/>
  <c r="K1632" i="104"/>
  <c r="I1633" i="104"/>
  <c r="J1633" i="104"/>
  <c r="K1633" i="104"/>
  <c r="I1634" i="104"/>
  <c r="J1634" i="104"/>
  <c r="K1634" i="104"/>
  <c r="I1635" i="104"/>
  <c r="J1635" i="104"/>
  <c r="K1635" i="104"/>
  <c r="I1636" i="104"/>
  <c r="J1636" i="104"/>
  <c r="K1636" i="104"/>
  <c r="I1637" i="104"/>
  <c r="J1637" i="104"/>
  <c r="K1637" i="104"/>
  <c r="I1638" i="104"/>
  <c r="J1638" i="104"/>
  <c r="K1638" i="104"/>
  <c r="I1639" i="104"/>
  <c r="J1639" i="104"/>
  <c r="K1639" i="104"/>
  <c r="I1640" i="104"/>
  <c r="J1640" i="104"/>
  <c r="K1640" i="104"/>
  <c r="I1641" i="104"/>
  <c r="J1641" i="104"/>
  <c r="K1641" i="104"/>
  <c r="I1642" i="104"/>
  <c r="J1642" i="104"/>
  <c r="K1642" i="104"/>
  <c r="I1643" i="104"/>
  <c r="J1643" i="104"/>
  <c r="K1643" i="104"/>
  <c r="I1644" i="104"/>
  <c r="J1644" i="104"/>
  <c r="K1644" i="104"/>
  <c r="I1645" i="104"/>
  <c r="J1645" i="104"/>
  <c r="K1645" i="104"/>
  <c r="I1646" i="104"/>
  <c r="J1646" i="104"/>
  <c r="K1646" i="104"/>
  <c r="I1647" i="104"/>
  <c r="J1647" i="104"/>
  <c r="K1647" i="104"/>
  <c r="I1648" i="104"/>
  <c r="J1648" i="104"/>
  <c r="K1648" i="104"/>
  <c r="I1649" i="104"/>
  <c r="J1649" i="104"/>
  <c r="K1649" i="104"/>
  <c r="I1650" i="104"/>
  <c r="J1650" i="104"/>
  <c r="K1650" i="104"/>
  <c r="I1651" i="104"/>
  <c r="J1651" i="104"/>
  <c r="K1651" i="104"/>
  <c r="I1652" i="104"/>
  <c r="J1652" i="104"/>
  <c r="K1652" i="104"/>
  <c r="I1653" i="104"/>
  <c r="J1653" i="104"/>
  <c r="K1653" i="104"/>
  <c r="I1654" i="104"/>
  <c r="J1654" i="104"/>
  <c r="K1654" i="104"/>
  <c r="I1655" i="104"/>
  <c r="J1655" i="104"/>
  <c r="K1655" i="104"/>
  <c r="I1656" i="104"/>
  <c r="J1656" i="104"/>
  <c r="K1656" i="104"/>
  <c r="I1657" i="104"/>
  <c r="J1657" i="104"/>
  <c r="K1657" i="104"/>
  <c r="I1658" i="104"/>
  <c r="J1658" i="104"/>
  <c r="K1658" i="104"/>
  <c r="I1659" i="104"/>
  <c r="J1659" i="104"/>
  <c r="K1659" i="104"/>
  <c r="I1660" i="104"/>
  <c r="J1660" i="104"/>
  <c r="K1660" i="104"/>
  <c r="I1661" i="104"/>
  <c r="J1661" i="104"/>
  <c r="K1661" i="104"/>
  <c r="I1662" i="104"/>
  <c r="J1662" i="104"/>
  <c r="K1662" i="104"/>
  <c r="I1663" i="104"/>
  <c r="J1663" i="104"/>
  <c r="K1663" i="104"/>
  <c r="I1664" i="104"/>
  <c r="J1664" i="104"/>
  <c r="K1664" i="104"/>
  <c r="I1665" i="104"/>
  <c r="J1665" i="104"/>
  <c r="K1665" i="104"/>
  <c r="I1666" i="104"/>
  <c r="J1666" i="104"/>
  <c r="K1666" i="104"/>
  <c r="I1667" i="104"/>
  <c r="J1667" i="104"/>
  <c r="K1667" i="104"/>
  <c r="I1668" i="104"/>
  <c r="J1668" i="104"/>
  <c r="K1668" i="104"/>
  <c r="I1669" i="104"/>
  <c r="J1669" i="104"/>
  <c r="K1669" i="104"/>
  <c r="I1670" i="104"/>
  <c r="J1670" i="104"/>
  <c r="K1670" i="104"/>
  <c r="I1671" i="104"/>
  <c r="J1671" i="104"/>
  <c r="K1671" i="104"/>
  <c r="I1672" i="104"/>
  <c r="J1672" i="104"/>
  <c r="K1672" i="104"/>
  <c r="I1673" i="104"/>
  <c r="J1673" i="104"/>
  <c r="K1673" i="104"/>
  <c r="I1674" i="104"/>
  <c r="J1674" i="104"/>
  <c r="K1674" i="104"/>
  <c r="I1675" i="104"/>
  <c r="J1675" i="104"/>
  <c r="K1675" i="104"/>
  <c r="I1676" i="104"/>
  <c r="J1676" i="104"/>
  <c r="K1676" i="104"/>
  <c r="I1677" i="104"/>
  <c r="J1677" i="104"/>
  <c r="K1677" i="104"/>
  <c r="I1678" i="104"/>
  <c r="J1678" i="104"/>
  <c r="K1678" i="104"/>
  <c r="I1679" i="104"/>
  <c r="J1679" i="104"/>
  <c r="K1679" i="104"/>
  <c r="I1680" i="104"/>
  <c r="J1680" i="104"/>
  <c r="K1680" i="104"/>
  <c r="I1681" i="104"/>
  <c r="J1681" i="104"/>
  <c r="K1681" i="104"/>
  <c r="I1682" i="104"/>
  <c r="J1682" i="104"/>
  <c r="K1682" i="104"/>
  <c r="I1683" i="104"/>
  <c r="J1683" i="104"/>
  <c r="K1683" i="104"/>
  <c r="I1684" i="104"/>
  <c r="J1684" i="104"/>
  <c r="K1684" i="104"/>
  <c r="I1685" i="104"/>
  <c r="J1685" i="104"/>
  <c r="K1685" i="104"/>
  <c r="I1686" i="104"/>
  <c r="J1686" i="104"/>
  <c r="K1686" i="104"/>
  <c r="I1687" i="104"/>
  <c r="J1687" i="104"/>
  <c r="K1687" i="104"/>
  <c r="I1688" i="104"/>
  <c r="J1688" i="104"/>
  <c r="K1688" i="104"/>
  <c r="I1689" i="104"/>
  <c r="J1689" i="104"/>
  <c r="K1689" i="104"/>
  <c r="I1690" i="104"/>
  <c r="J1690" i="104"/>
  <c r="K1690" i="104"/>
  <c r="I1691" i="104"/>
  <c r="J1691" i="104"/>
  <c r="K1691" i="104"/>
  <c r="I1692" i="104"/>
  <c r="J1692" i="104"/>
  <c r="K1692" i="104"/>
  <c r="I1693" i="104"/>
  <c r="J1693" i="104"/>
  <c r="K1693" i="104"/>
  <c r="I1694" i="104"/>
  <c r="J1694" i="104"/>
  <c r="K1694" i="104"/>
  <c r="I1695" i="104"/>
  <c r="J1695" i="104"/>
  <c r="K1695" i="104"/>
  <c r="I1696" i="104"/>
  <c r="J1696" i="104"/>
  <c r="K1696" i="104"/>
  <c r="I1697" i="104"/>
  <c r="J1697" i="104"/>
  <c r="K1697" i="104"/>
  <c r="I1698" i="104"/>
  <c r="J1698" i="104"/>
  <c r="K1698" i="104"/>
  <c r="I1699" i="104"/>
  <c r="J1699" i="104"/>
  <c r="K1699" i="104"/>
  <c r="I1700" i="104"/>
  <c r="J1700" i="104"/>
  <c r="K1700" i="104"/>
  <c r="I1701" i="104"/>
  <c r="J1701" i="104"/>
  <c r="K1701" i="104"/>
  <c r="I1702" i="104"/>
  <c r="J1702" i="104"/>
  <c r="K1702" i="104"/>
  <c r="I1703" i="104"/>
  <c r="J1703" i="104"/>
  <c r="K1703" i="104"/>
  <c r="I1704" i="104"/>
  <c r="J1704" i="104"/>
  <c r="K1704" i="104"/>
  <c r="I1705" i="104"/>
  <c r="J1705" i="104"/>
  <c r="K1705" i="104"/>
  <c r="I1706" i="104"/>
  <c r="J1706" i="104"/>
  <c r="K1706" i="104"/>
  <c r="I1707" i="104"/>
  <c r="J1707" i="104"/>
  <c r="K1707" i="104"/>
  <c r="I1708" i="104"/>
  <c r="J1708" i="104"/>
  <c r="K1708" i="104"/>
  <c r="I1709" i="104"/>
  <c r="J1709" i="104"/>
  <c r="K1709" i="104"/>
  <c r="I1710" i="104"/>
  <c r="J1710" i="104"/>
  <c r="K1710" i="104"/>
  <c r="I1711" i="104"/>
  <c r="J1711" i="104"/>
  <c r="K1711" i="104"/>
  <c r="I1712" i="104"/>
  <c r="J1712" i="104"/>
  <c r="K1712" i="104"/>
  <c r="I1713" i="104"/>
  <c r="J1713" i="104"/>
  <c r="K1713" i="104"/>
  <c r="I1714" i="104"/>
  <c r="J1714" i="104"/>
  <c r="K1714" i="104"/>
  <c r="I1715" i="104"/>
  <c r="J1715" i="104"/>
  <c r="K1715" i="104"/>
  <c r="I1716" i="104"/>
  <c r="J1716" i="104"/>
  <c r="K1716" i="104"/>
  <c r="I1717" i="104"/>
  <c r="J1717" i="104"/>
  <c r="K1717" i="104"/>
  <c r="I1718" i="104"/>
  <c r="J1718" i="104"/>
  <c r="K1718" i="104"/>
  <c r="I1719" i="104"/>
  <c r="J1719" i="104"/>
  <c r="K1719" i="104"/>
  <c r="I1720" i="104"/>
  <c r="J1720" i="104"/>
  <c r="K1720" i="104"/>
  <c r="I1721" i="104"/>
  <c r="J1721" i="104"/>
  <c r="K1721" i="104"/>
  <c r="I1722" i="104"/>
  <c r="J1722" i="104"/>
  <c r="K1722" i="104"/>
  <c r="I1723" i="104"/>
  <c r="J1723" i="104"/>
  <c r="K1723" i="104"/>
  <c r="I1724" i="104"/>
  <c r="J1724" i="104"/>
  <c r="K1724" i="104"/>
  <c r="I1725" i="104"/>
  <c r="J1725" i="104"/>
  <c r="K1725" i="104"/>
  <c r="I1726" i="104"/>
  <c r="J1726" i="104"/>
  <c r="K1726" i="104"/>
  <c r="I1727" i="104"/>
  <c r="J1727" i="104"/>
  <c r="K1727" i="104"/>
  <c r="I1728" i="104"/>
  <c r="J1728" i="104"/>
  <c r="K1728" i="104"/>
  <c r="I1729" i="104"/>
  <c r="J1729" i="104"/>
  <c r="K1729" i="104"/>
  <c r="I1730" i="104"/>
  <c r="J1730" i="104"/>
  <c r="K1730" i="104"/>
  <c r="I1731" i="104"/>
  <c r="J1731" i="104"/>
  <c r="K1731" i="104"/>
  <c r="I1732" i="104"/>
  <c r="J1732" i="104"/>
  <c r="K1732" i="104"/>
  <c r="I1733" i="104"/>
  <c r="J1733" i="104"/>
  <c r="K1733" i="104"/>
  <c r="I1734" i="104"/>
  <c r="J1734" i="104"/>
  <c r="K1734" i="104"/>
  <c r="I1735" i="104"/>
  <c r="J1735" i="104"/>
  <c r="K1735" i="104"/>
  <c r="I1736" i="104"/>
  <c r="J1736" i="104"/>
  <c r="K1736" i="104"/>
  <c r="I1737" i="104"/>
  <c r="J1737" i="104"/>
  <c r="K1737" i="104"/>
  <c r="I1738" i="104"/>
  <c r="J1738" i="104"/>
  <c r="K1738" i="104"/>
  <c r="I1739" i="104"/>
  <c r="J1739" i="104"/>
  <c r="K1739" i="104"/>
  <c r="I1740" i="104"/>
  <c r="J1740" i="104"/>
  <c r="K1740" i="104"/>
  <c r="I1741" i="104"/>
  <c r="J1741" i="104"/>
  <c r="K1741" i="104"/>
  <c r="I1742" i="104"/>
  <c r="J1742" i="104"/>
  <c r="K1742" i="104"/>
  <c r="I1743" i="104"/>
  <c r="J1743" i="104"/>
  <c r="K1743" i="104"/>
  <c r="I1744" i="104"/>
  <c r="J1744" i="104"/>
  <c r="K1744" i="104"/>
  <c r="I1745" i="104"/>
  <c r="J1745" i="104"/>
  <c r="K1745" i="104"/>
  <c r="I1746" i="104"/>
  <c r="J1746" i="104"/>
  <c r="K1746" i="104"/>
  <c r="I1747" i="104"/>
  <c r="J1747" i="104"/>
  <c r="K1747" i="104"/>
  <c r="I1748" i="104"/>
  <c r="J1748" i="104"/>
  <c r="K1748" i="104"/>
  <c r="I1749" i="104"/>
  <c r="J1749" i="104"/>
  <c r="K1749" i="104"/>
  <c r="I1750" i="104"/>
  <c r="J1750" i="104"/>
  <c r="K1750" i="104"/>
  <c r="I1751" i="104"/>
  <c r="J1751" i="104"/>
  <c r="K1751" i="104"/>
  <c r="I1752" i="104"/>
  <c r="J1752" i="104"/>
  <c r="K1752" i="104"/>
  <c r="I1753" i="104"/>
  <c r="J1753" i="104"/>
  <c r="K1753" i="104"/>
  <c r="I1754" i="104"/>
  <c r="J1754" i="104"/>
  <c r="K1754" i="104"/>
  <c r="I1755" i="104"/>
  <c r="J1755" i="104"/>
  <c r="K1755" i="104"/>
  <c r="I1756" i="104"/>
  <c r="J1756" i="104"/>
  <c r="K1756" i="104"/>
  <c r="I1757" i="104"/>
  <c r="J1757" i="104"/>
  <c r="K1757" i="104"/>
  <c r="I1758" i="104"/>
  <c r="J1758" i="104"/>
  <c r="K1758" i="104"/>
  <c r="I1759" i="104"/>
  <c r="J1759" i="104"/>
  <c r="K1759" i="104"/>
  <c r="I1760" i="104"/>
  <c r="J1760" i="104"/>
  <c r="K1760" i="104"/>
  <c r="I1761" i="104"/>
  <c r="J1761" i="104"/>
  <c r="K1761" i="104"/>
  <c r="I1762" i="104"/>
  <c r="J1762" i="104"/>
  <c r="K1762" i="104"/>
  <c r="I1763" i="104"/>
  <c r="J1763" i="104"/>
  <c r="K1763" i="104"/>
  <c r="I1764" i="104"/>
  <c r="J1764" i="104"/>
  <c r="K1764" i="104"/>
  <c r="I1765" i="104"/>
  <c r="J1765" i="104"/>
  <c r="K1765" i="104"/>
  <c r="I1766" i="104"/>
  <c r="J1766" i="104"/>
  <c r="K1766" i="104"/>
  <c r="I1767" i="104"/>
  <c r="J1767" i="104"/>
  <c r="K1767" i="104"/>
  <c r="I1768" i="104"/>
  <c r="J1768" i="104"/>
  <c r="K1768" i="104"/>
  <c r="I1769" i="104"/>
  <c r="J1769" i="104"/>
  <c r="K1769" i="104"/>
  <c r="I1770" i="104"/>
  <c r="J1770" i="104"/>
  <c r="K1770" i="104"/>
  <c r="I1771" i="104"/>
  <c r="J1771" i="104"/>
  <c r="K1771" i="104"/>
  <c r="I1772" i="104"/>
  <c r="J1772" i="104"/>
  <c r="K1772" i="104"/>
  <c r="I1773" i="104"/>
  <c r="J1773" i="104"/>
  <c r="K1773" i="104"/>
  <c r="I1774" i="104"/>
  <c r="J1774" i="104"/>
  <c r="K1774" i="104"/>
  <c r="I1775" i="104"/>
  <c r="J1775" i="104"/>
  <c r="K1775" i="104"/>
  <c r="I1776" i="104"/>
  <c r="J1776" i="104"/>
  <c r="K1776" i="104"/>
  <c r="I1777" i="104"/>
  <c r="J1777" i="104"/>
  <c r="K1777" i="104"/>
  <c r="I1778" i="104"/>
  <c r="J1778" i="104"/>
  <c r="K1778" i="104"/>
  <c r="I1779" i="104"/>
  <c r="J1779" i="104"/>
  <c r="K1779" i="104"/>
  <c r="I1780" i="104"/>
  <c r="J1780" i="104"/>
  <c r="K1780" i="104"/>
  <c r="I1781" i="104"/>
  <c r="J1781" i="104"/>
  <c r="K1781" i="104"/>
  <c r="I1782" i="104"/>
  <c r="J1782" i="104"/>
  <c r="K1782" i="104"/>
  <c r="I1783" i="104"/>
  <c r="J1783" i="104"/>
  <c r="K1783" i="104"/>
  <c r="I1784" i="104"/>
  <c r="J1784" i="104"/>
  <c r="K1784" i="104"/>
  <c r="I1785" i="104"/>
  <c r="J1785" i="104"/>
  <c r="K1785" i="104"/>
  <c r="I1786" i="104"/>
  <c r="J1786" i="104"/>
  <c r="K1786" i="104"/>
  <c r="I1787" i="104"/>
  <c r="J1787" i="104"/>
  <c r="K1787" i="104"/>
  <c r="I1788" i="104"/>
  <c r="J1788" i="104"/>
  <c r="K1788" i="104"/>
  <c r="I1789" i="104"/>
  <c r="J1789" i="104"/>
  <c r="K1789" i="104"/>
  <c r="I1790" i="104"/>
  <c r="J1790" i="104"/>
  <c r="K1790" i="104"/>
  <c r="I1791" i="104"/>
  <c r="J1791" i="104"/>
  <c r="K1791" i="104"/>
  <c r="I1792" i="104"/>
  <c r="J1792" i="104"/>
  <c r="K1792" i="104"/>
  <c r="I1793" i="104"/>
  <c r="J1793" i="104"/>
  <c r="K1793" i="104"/>
  <c r="I1794" i="104"/>
  <c r="J1794" i="104"/>
  <c r="K1794" i="104"/>
  <c r="I1795" i="104"/>
  <c r="J1795" i="104"/>
  <c r="K1795" i="104"/>
  <c r="I1796" i="104"/>
  <c r="J1796" i="104"/>
  <c r="K1796" i="104"/>
  <c r="I1797" i="104"/>
  <c r="J1797" i="104"/>
  <c r="K1797" i="104"/>
  <c r="I1798" i="104"/>
  <c r="J1798" i="104"/>
  <c r="K1798" i="104"/>
  <c r="I1799" i="104"/>
  <c r="J1799" i="104"/>
  <c r="K1799" i="104"/>
  <c r="I1800" i="104"/>
  <c r="J1800" i="104"/>
  <c r="K1800" i="104"/>
  <c r="I1801" i="104"/>
  <c r="J1801" i="104"/>
  <c r="K1801" i="104"/>
  <c r="I1802" i="104"/>
  <c r="J1802" i="104"/>
  <c r="K1802" i="104"/>
  <c r="I1803" i="104"/>
  <c r="J1803" i="104"/>
  <c r="K1803" i="104"/>
  <c r="I1804" i="104"/>
  <c r="J1804" i="104"/>
  <c r="K1804" i="104"/>
  <c r="I1805" i="104"/>
  <c r="J1805" i="104"/>
  <c r="K1805" i="104"/>
  <c r="I1806" i="104"/>
  <c r="J1806" i="104"/>
  <c r="K1806" i="104"/>
  <c r="I1807" i="104"/>
  <c r="J1807" i="104"/>
  <c r="K1807" i="104"/>
  <c r="I1808" i="104"/>
  <c r="J1808" i="104"/>
  <c r="K1808" i="104"/>
  <c r="I1809" i="104"/>
  <c r="J1809" i="104"/>
  <c r="K1809" i="104"/>
  <c r="I1810" i="104"/>
  <c r="J1810" i="104"/>
  <c r="K1810" i="104"/>
  <c r="I1811" i="104"/>
  <c r="J1811" i="104"/>
  <c r="K1811" i="104"/>
  <c r="I1812" i="104"/>
  <c r="J1812" i="104"/>
  <c r="K1812" i="104"/>
  <c r="I1813" i="104"/>
  <c r="J1813" i="104"/>
  <c r="K1813" i="104"/>
  <c r="I1814" i="104"/>
  <c r="J1814" i="104"/>
  <c r="K1814" i="104"/>
  <c r="I1815" i="104"/>
  <c r="J1815" i="104"/>
  <c r="K1815" i="104"/>
  <c r="I1816" i="104"/>
  <c r="J1816" i="104"/>
  <c r="K1816" i="104"/>
  <c r="I1817" i="104"/>
  <c r="J1817" i="104"/>
  <c r="K1817" i="104"/>
  <c r="I1818" i="104"/>
  <c r="J1818" i="104"/>
  <c r="K1818" i="104"/>
  <c r="I1819" i="104"/>
  <c r="J1819" i="104"/>
  <c r="K1819" i="104"/>
  <c r="I1820" i="104"/>
  <c r="J1820" i="104"/>
  <c r="K1820" i="104"/>
  <c r="I1821" i="104"/>
  <c r="J1821" i="104"/>
  <c r="K1821" i="104"/>
  <c r="I1822" i="104"/>
  <c r="J1822" i="104"/>
  <c r="K1822" i="104"/>
  <c r="I1823" i="104"/>
  <c r="J1823" i="104"/>
  <c r="K1823" i="104"/>
  <c r="I1824" i="104"/>
  <c r="J1824" i="104"/>
  <c r="K1824" i="104"/>
  <c r="I1825" i="104"/>
  <c r="J1825" i="104"/>
  <c r="K1825" i="104"/>
  <c r="I1826" i="104"/>
  <c r="J1826" i="104"/>
  <c r="K1826" i="104"/>
  <c r="I1827" i="104"/>
  <c r="J1827" i="104"/>
  <c r="K1827" i="104"/>
  <c r="I1828" i="104"/>
  <c r="J1828" i="104"/>
  <c r="K1828" i="104"/>
  <c r="I1829" i="104"/>
  <c r="J1829" i="104"/>
  <c r="K1829" i="104"/>
  <c r="I1830" i="104"/>
  <c r="J1830" i="104"/>
  <c r="K1830" i="104"/>
  <c r="I1831" i="104"/>
  <c r="J1831" i="104"/>
  <c r="K1831" i="104"/>
  <c r="I1832" i="104"/>
  <c r="J1832" i="104"/>
  <c r="K1832" i="104"/>
  <c r="I1833" i="104"/>
  <c r="J1833" i="104"/>
  <c r="K1833" i="104"/>
  <c r="I1834" i="104"/>
  <c r="J1834" i="104"/>
  <c r="K1834" i="104"/>
  <c r="I1835" i="104"/>
  <c r="J1835" i="104"/>
  <c r="K1835" i="104"/>
  <c r="I1836" i="104"/>
  <c r="J1836" i="104"/>
  <c r="K1836" i="104"/>
  <c r="I1837" i="104"/>
  <c r="J1837" i="104"/>
  <c r="K1837" i="104"/>
  <c r="I1838" i="104"/>
  <c r="J1838" i="104"/>
  <c r="K1838" i="104"/>
  <c r="I1839" i="104"/>
  <c r="J1839" i="104"/>
  <c r="K1839" i="104"/>
  <c r="I1840" i="104"/>
  <c r="J1840" i="104"/>
  <c r="K1840" i="104"/>
  <c r="I1841" i="104"/>
  <c r="J1841" i="104"/>
  <c r="K1841" i="104"/>
  <c r="I1842" i="104"/>
  <c r="J1842" i="104"/>
  <c r="K1842" i="104"/>
  <c r="I1843" i="104"/>
  <c r="J1843" i="104"/>
  <c r="K1843" i="104"/>
  <c r="I1844" i="104"/>
  <c r="J1844" i="104"/>
  <c r="K1844" i="104"/>
  <c r="I1845" i="104"/>
  <c r="J1845" i="104"/>
  <c r="K1845" i="104"/>
  <c r="I1846" i="104"/>
  <c r="J1846" i="104"/>
  <c r="K1846" i="104"/>
  <c r="I1847" i="104"/>
  <c r="J1847" i="104"/>
  <c r="K1847" i="104"/>
  <c r="I1848" i="104"/>
  <c r="J1848" i="104"/>
  <c r="K1848" i="104"/>
  <c r="I1849" i="104"/>
  <c r="J1849" i="104"/>
  <c r="K1849" i="104"/>
  <c r="I1850" i="104"/>
  <c r="J1850" i="104"/>
  <c r="K1850" i="104"/>
  <c r="I1851" i="104"/>
  <c r="J1851" i="104"/>
  <c r="K1851" i="104"/>
  <c r="I1852" i="104"/>
  <c r="J1852" i="104"/>
  <c r="K1852" i="104"/>
  <c r="I1853" i="104"/>
  <c r="J1853" i="104"/>
  <c r="K1853" i="104"/>
  <c r="I1854" i="104"/>
  <c r="J1854" i="104"/>
  <c r="K1854" i="104"/>
  <c r="I1855" i="104"/>
  <c r="J1855" i="104"/>
  <c r="K1855" i="104"/>
  <c r="I1856" i="104"/>
  <c r="J1856" i="104"/>
  <c r="K1856" i="104"/>
  <c r="I1857" i="104"/>
  <c r="J1857" i="104"/>
  <c r="K1857" i="104"/>
  <c r="I1858" i="104"/>
  <c r="J1858" i="104"/>
  <c r="K1858" i="104"/>
  <c r="I1859" i="104"/>
  <c r="J1859" i="104"/>
  <c r="K1859" i="104"/>
  <c r="I1860" i="104"/>
  <c r="J1860" i="104"/>
  <c r="K1860" i="104"/>
  <c r="I1861" i="104"/>
  <c r="J1861" i="104"/>
  <c r="K1861" i="104"/>
  <c r="I1862" i="104"/>
  <c r="J1862" i="104"/>
  <c r="K1862" i="104"/>
  <c r="I1863" i="104"/>
  <c r="J1863" i="104"/>
  <c r="K1863" i="104"/>
  <c r="I1864" i="104"/>
  <c r="J1864" i="104"/>
  <c r="K1864" i="104"/>
  <c r="I1865" i="104"/>
  <c r="J1865" i="104"/>
  <c r="K1865" i="104"/>
  <c r="I1866" i="104"/>
  <c r="J1866" i="104"/>
  <c r="K1866" i="104"/>
  <c r="I1867" i="104"/>
  <c r="J1867" i="104"/>
  <c r="K1867" i="104"/>
  <c r="I1868" i="104"/>
  <c r="J1868" i="104"/>
  <c r="K1868" i="104"/>
  <c r="I1869" i="104"/>
  <c r="J1869" i="104"/>
  <c r="K1869" i="104"/>
  <c r="I1870" i="104"/>
  <c r="J1870" i="104"/>
  <c r="K1870" i="104"/>
  <c r="I1871" i="104"/>
  <c r="J1871" i="104"/>
  <c r="K1871" i="104"/>
  <c r="I1872" i="104"/>
  <c r="J1872" i="104"/>
  <c r="K1872" i="104"/>
  <c r="I1873" i="104"/>
  <c r="J1873" i="104"/>
  <c r="K1873" i="104"/>
  <c r="I1874" i="104"/>
  <c r="J1874" i="104"/>
  <c r="K1874" i="104"/>
  <c r="I1875" i="104"/>
  <c r="J1875" i="104"/>
  <c r="K1875" i="104"/>
  <c r="I1876" i="104"/>
  <c r="J1876" i="104"/>
  <c r="K1876" i="104"/>
  <c r="I1877" i="104"/>
  <c r="J1877" i="104"/>
  <c r="K1877" i="104"/>
  <c r="I1878" i="104"/>
  <c r="J1878" i="104"/>
  <c r="K1878" i="104"/>
  <c r="I1879" i="104"/>
  <c r="J1879" i="104"/>
  <c r="K1879" i="104"/>
  <c r="I1880" i="104"/>
  <c r="J1880" i="104"/>
  <c r="K1880" i="104"/>
  <c r="I1881" i="104"/>
  <c r="J1881" i="104"/>
  <c r="K1881" i="104"/>
  <c r="I1882" i="104"/>
  <c r="J1882" i="104"/>
  <c r="K1882" i="104"/>
  <c r="I1883" i="104"/>
  <c r="J1883" i="104"/>
  <c r="K1883" i="104"/>
  <c r="I1884" i="104"/>
  <c r="J1884" i="104"/>
  <c r="K1884" i="104"/>
  <c r="I1885" i="104"/>
  <c r="J1885" i="104"/>
  <c r="K1885" i="104"/>
  <c r="I1886" i="104"/>
  <c r="J1886" i="104"/>
  <c r="K1886" i="104"/>
  <c r="I1887" i="104"/>
  <c r="J1887" i="104"/>
  <c r="K1887" i="104"/>
  <c r="I1888" i="104"/>
  <c r="J1888" i="104"/>
  <c r="K1888" i="104"/>
  <c r="I1889" i="104"/>
  <c r="J1889" i="104"/>
  <c r="K1889" i="104"/>
  <c r="I1890" i="104"/>
  <c r="J1890" i="104"/>
  <c r="K1890" i="104"/>
  <c r="I1891" i="104"/>
  <c r="J1891" i="104"/>
  <c r="K1891" i="104"/>
  <c r="I1892" i="104"/>
  <c r="J1892" i="104"/>
  <c r="K1892" i="104"/>
  <c r="I1893" i="104"/>
  <c r="J1893" i="104"/>
  <c r="K1893" i="104"/>
  <c r="I1894" i="104"/>
  <c r="J1894" i="104"/>
  <c r="K1894" i="104"/>
  <c r="I1895" i="104"/>
  <c r="J1895" i="104"/>
  <c r="K1895" i="104"/>
  <c r="I1896" i="104"/>
  <c r="J1896" i="104"/>
  <c r="K1896" i="104"/>
  <c r="I1897" i="104"/>
  <c r="J1897" i="104"/>
  <c r="K1897" i="104"/>
  <c r="I1898" i="104"/>
  <c r="J1898" i="104"/>
  <c r="K1898" i="104"/>
  <c r="I1899" i="104"/>
  <c r="J1899" i="104"/>
  <c r="K1899" i="104"/>
  <c r="I1900" i="104"/>
  <c r="J1900" i="104"/>
  <c r="K1900" i="104"/>
  <c r="I1901" i="104"/>
  <c r="J1901" i="104"/>
  <c r="K1901" i="104"/>
  <c r="I1902" i="104"/>
  <c r="J1902" i="104"/>
  <c r="K1902" i="104"/>
  <c r="I1903" i="104"/>
  <c r="J1903" i="104"/>
  <c r="K1903" i="104"/>
  <c r="I1904" i="104"/>
  <c r="J1904" i="104"/>
  <c r="K1904" i="104"/>
  <c r="I1905" i="104"/>
  <c r="J1905" i="104"/>
  <c r="K1905" i="104"/>
  <c r="I1906" i="104"/>
  <c r="J1906" i="104"/>
  <c r="K1906" i="104"/>
  <c r="I1907" i="104"/>
  <c r="J1907" i="104"/>
  <c r="K1907" i="104"/>
  <c r="I1908" i="104"/>
  <c r="J1908" i="104"/>
  <c r="K1908" i="104"/>
  <c r="I1909" i="104"/>
  <c r="J1909" i="104"/>
  <c r="K1909" i="104"/>
  <c r="I1910" i="104"/>
  <c r="J1910" i="104"/>
  <c r="K1910" i="104"/>
  <c r="I1911" i="104"/>
  <c r="J1911" i="104"/>
  <c r="K1911" i="104"/>
  <c r="I1912" i="104"/>
  <c r="J1912" i="104"/>
  <c r="K1912" i="104"/>
  <c r="I1913" i="104"/>
  <c r="J1913" i="104"/>
  <c r="K1913" i="104"/>
  <c r="I1914" i="104"/>
  <c r="J1914" i="104"/>
  <c r="K1914" i="104"/>
  <c r="I1915" i="104"/>
  <c r="J1915" i="104"/>
  <c r="K1915" i="104"/>
  <c r="I1916" i="104"/>
  <c r="J1916" i="104"/>
  <c r="K1916" i="104"/>
  <c r="I1917" i="104"/>
  <c r="J1917" i="104"/>
  <c r="K1917" i="104"/>
  <c r="I1918" i="104"/>
  <c r="J1918" i="104"/>
  <c r="K1918" i="104"/>
  <c r="I1919" i="104"/>
  <c r="J1919" i="104"/>
  <c r="K1919" i="104"/>
  <c r="I1920" i="104"/>
  <c r="J1920" i="104"/>
  <c r="K1920" i="104"/>
  <c r="I1921" i="104"/>
  <c r="J1921" i="104"/>
  <c r="K1921" i="104"/>
  <c r="I1922" i="104"/>
  <c r="J1922" i="104"/>
  <c r="K1922" i="104"/>
  <c r="I1923" i="104"/>
  <c r="J1923" i="104"/>
  <c r="K1923" i="104"/>
  <c r="I1924" i="104"/>
  <c r="J1924" i="104"/>
  <c r="K1924" i="104"/>
  <c r="I1925" i="104"/>
  <c r="J1925" i="104"/>
  <c r="K1925" i="104"/>
  <c r="I1926" i="104"/>
  <c r="J1926" i="104"/>
  <c r="K1926" i="104"/>
  <c r="I1927" i="104"/>
  <c r="J1927" i="104"/>
  <c r="K1927" i="104"/>
  <c r="I1928" i="104"/>
  <c r="J1928" i="104"/>
  <c r="K1928" i="104"/>
  <c r="I1929" i="104"/>
  <c r="J1929" i="104"/>
  <c r="K1929" i="104"/>
  <c r="I1930" i="104"/>
  <c r="J1930" i="104"/>
  <c r="K1930" i="104"/>
  <c r="I1931" i="104"/>
  <c r="J1931" i="104"/>
  <c r="K1931" i="104"/>
  <c r="I1932" i="104"/>
  <c r="J1932" i="104"/>
  <c r="K1932" i="104"/>
  <c r="I1933" i="104"/>
  <c r="J1933" i="104"/>
  <c r="K1933" i="104"/>
  <c r="I1934" i="104"/>
  <c r="J1934" i="104"/>
  <c r="K1934" i="104"/>
  <c r="I1935" i="104"/>
  <c r="J1935" i="104"/>
  <c r="K1935" i="104"/>
  <c r="I1936" i="104"/>
  <c r="J1936" i="104"/>
  <c r="K1936" i="104"/>
  <c r="I1937" i="104"/>
  <c r="J1937" i="104"/>
  <c r="K1937" i="104"/>
  <c r="I1938" i="104"/>
  <c r="J1938" i="104"/>
  <c r="K1938" i="104"/>
  <c r="I1939" i="104"/>
  <c r="J1939" i="104"/>
  <c r="K1939" i="104"/>
  <c r="I1940" i="104"/>
  <c r="J1940" i="104"/>
  <c r="K1940" i="104"/>
  <c r="I1941" i="104"/>
  <c r="J1941" i="104"/>
  <c r="K1941" i="104"/>
  <c r="I1942" i="104"/>
  <c r="J1942" i="104"/>
  <c r="K1942" i="104"/>
  <c r="I1943" i="104"/>
  <c r="J1943" i="104"/>
  <c r="K1943" i="104"/>
  <c r="I1944" i="104"/>
  <c r="J1944" i="104"/>
  <c r="K1944" i="104"/>
  <c r="I1945" i="104"/>
  <c r="J1945" i="104"/>
  <c r="K1945" i="104"/>
  <c r="I1946" i="104"/>
  <c r="J1946" i="104"/>
  <c r="K1946" i="104"/>
  <c r="I1947" i="104"/>
  <c r="J1947" i="104"/>
  <c r="K1947" i="104"/>
  <c r="I1948" i="104"/>
  <c r="J1948" i="104"/>
  <c r="K1948" i="104"/>
  <c r="I1949" i="104"/>
  <c r="J1949" i="104"/>
  <c r="K1949" i="104"/>
  <c r="I1950" i="104"/>
  <c r="J1950" i="104"/>
  <c r="K1950" i="104"/>
  <c r="I1951" i="104"/>
  <c r="J1951" i="104"/>
  <c r="K1951" i="104"/>
  <c r="I1952" i="104"/>
  <c r="J1952" i="104"/>
  <c r="K1952" i="104"/>
  <c r="I1953" i="104"/>
  <c r="J1953" i="104"/>
  <c r="K1953" i="104"/>
  <c r="I1954" i="104"/>
  <c r="J1954" i="104"/>
  <c r="K1954" i="104"/>
  <c r="I1955" i="104"/>
  <c r="J1955" i="104"/>
  <c r="K1955" i="104"/>
  <c r="I1956" i="104"/>
  <c r="J1956" i="104"/>
  <c r="K1956" i="104"/>
  <c r="I1957" i="104"/>
  <c r="J1957" i="104"/>
  <c r="K1957" i="104"/>
  <c r="I1958" i="104"/>
  <c r="J1958" i="104"/>
  <c r="K1958" i="104"/>
  <c r="I1959" i="104"/>
  <c r="J1959" i="104"/>
  <c r="K1959" i="104"/>
  <c r="I1960" i="104"/>
  <c r="J1960" i="104"/>
  <c r="K1960" i="104"/>
  <c r="I1961" i="104"/>
  <c r="J1961" i="104"/>
  <c r="K1961" i="104"/>
  <c r="I1962" i="104"/>
  <c r="J1962" i="104"/>
  <c r="K1962" i="104"/>
  <c r="I1963" i="104"/>
  <c r="J1963" i="104"/>
  <c r="K1963" i="104"/>
  <c r="I1964" i="104"/>
  <c r="J1964" i="104"/>
  <c r="K1964" i="104"/>
  <c r="I1965" i="104"/>
  <c r="J1965" i="104"/>
  <c r="K1965" i="104"/>
  <c r="I1966" i="104"/>
  <c r="J1966" i="104"/>
  <c r="K1966" i="104"/>
  <c r="I1967" i="104"/>
  <c r="J1967" i="104"/>
  <c r="K1967" i="104"/>
  <c r="I1968" i="104"/>
  <c r="J1968" i="104"/>
  <c r="K1968" i="104"/>
  <c r="I1969" i="104"/>
  <c r="J1969" i="104"/>
  <c r="K1969" i="104"/>
  <c r="I1970" i="104"/>
  <c r="J1970" i="104"/>
  <c r="K1970" i="104"/>
  <c r="I1971" i="104"/>
  <c r="J1971" i="104"/>
  <c r="K1971" i="104"/>
  <c r="I1972" i="104"/>
  <c r="J1972" i="104"/>
  <c r="K1972" i="104"/>
  <c r="I1973" i="104"/>
  <c r="J1973" i="104"/>
  <c r="K1973" i="104"/>
  <c r="I1974" i="104"/>
  <c r="J1974" i="104"/>
  <c r="K1974" i="104"/>
  <c r="I1975" i="104"/>
  <c r="J1975" i="104"/>
  <c r="K1975" i="104"/>
  <c r="I1976" i="104"/>
  <c r="J1976" i="104"/>
  <c r="K1976" i="104"/>
  <c r="I1977" i="104"/>
  <c r="J1977" i="104"/>
  <c r="K1977" i="104"/>
  <c r="I1978" i="104"/>
  <c r="J1978" i="104"/>
  <c r="K1978" i="104"/>
  <c r="I1979" i="104"/>
  <c r="J1979" i="104"/>
  <c r="K1979" i="104"/>
  <c r="I1980" i="104"/>
  <c r="J1980" i="104"/>
  <c r="K1980" i="104"/>
  <c r="I1981" i="104"/>
  <c r="J1981" i="104"/>
  <c r="K1981" i="104"/>
  <c r="I1982" i="104"/>
  <c r="J1982" i="104"/>
  <c r="K1982" i="104"/>
  <c r="I1983" i="104"/>
  <c r="J1983" i="104"/>
  <c r="K1983" i="104"/>
  <c r="I1984" i="104"/>
  <c r="J1984" i="104"/>
  <c r="K1984" i="104"/>
  <c r="I1985" i="104"/>
  <c r="J1985" i="104"/>
  <c r="K1985" i="104"/>
  <c r="I1986" i="104"/>
  <c r="J1986" i="104"/>
  <c r="K1986" i="104"/>
  <c r="I1987" i="104"/>
  <c r="J1987" i="104"/>
  <c r="K1987" i="104"/>
  <c r="I1988" i="104"/>
  <c r="J1988" i="104"/>
  <c r="K1988" i="104"/>
  <c r="I1989" i="104"/>
  <c r="J1989" i="104"/>
  <c r="K1989" i="104"/>
  <c r="I1990" i="104"/>
  <c r="J1990" i="104"/>
  <c r="K1990" i="104"/>
  <c r="I1991" i="104"/>
  <c r="J1991" i="104"/>
  <c r="K1991" i="104"/>
  <c r="I1992" i="104"/>
  <c r="J1992" i="104"/>
  <c r="K1992" i="104"/>
  <c r="I1993" i="104"/>
  <c r="J1993" i="104"/>
  <c r="K1993" i="104"/>
  <c r="I1994" i="104"/>
  <c r="J1994" i="104"/>
  <c r="K1994" i="104"/>
  <c r="I1995" i="104"/>
  <c r="J1995" i="104"/>
  <c r="K1995" i="104"/>
  <c r="I1996" i="104"/>
  <c r="J1996" i="104"/>
  <c r="K1996" i="104"/>
  <c r="I1997" i="104"/>
  <c r="J1997" i="104"/>
  <c r="K1997" i="104"/>
  <c r="I1998" i="104"/>
  <c r="J1998" i="104"/>
  <c r="K1998" i="104"/>
  <c r="I1999" i="104"/>
  <c r="J1999" i="104"/>
  <c r="K1999" i="104"/>
  <c r="I2000" i="104"/>
  <c r="J2000" i="104"/>
  <c r="K2000" i="104"/>
  <c r="I2001" i="104"/>
  <c r="J2001" i="104"/>
  <c r="K2001" i="104"/>
  <c r="I2002" i="104"/>
  <c r="J2002" i="104"/>
  <c r="K2002" i="104"/>
  <c r="I2003" i="104"/>
  <c r="J2003" i="104"/>
  <c r="K2003" i="104"/>
  <c r="I2004" i="104"/>
  <c r="J2004" i="104"/>
  <c r="K2004" i="104"/>
  <c r="I2005" i="104"/>
  <c r="J2005" i="104"/>
  <c r="K2005" i="104"/>
  <c r="I2006" i="104"/>
  <c r="J2006" i="104"/>
  <c r="K2006" i="104"/>
  <c r="I2007" i="104"/>
  <c r="J2007" i="104"/>
  <c r="K2007" i="104"/>
  <c r="I2008" i="104"/>
  <c r="J2008" i="104"/>
  <c r="K2008" i="104"/>
  <c r="I2009" i="104"/>
  <c r="J2009" i="104"/>
  <c r="K2009" i="104"/>
  <c r="I2010" i="104"/>
  <c r="J2010" i="104"/>
  <c r="K2010" i="104"/>
  <c r="I2011" i="104"/>
  <c r="J2011" i="104"/>
  <c r="K2011" i="104"/>
  <c r="I2012" i="104"/>
  <c r="J2012" i="104"/>
  <c r="K2012" i="104"/>
  <c r="I2013" i="104"/>
  <c r="J2013" i="104"/>
  <c r="K2013" i="104"/>
  <c r="I2014" i="104"/>
  <c r="J2014" i="104"/>
  <c r="K2014" i="104"/>
  <c r="I2015" i="104"/>
  <c r="J2015" i="104"/>
  <c r="K2015" i="104"/>
  <c r="I2016" i="104"/>
  <c r="J2016" i="104"/>
  <c r="K2016" i="104"/>
  <c r="I2017" i="104"/>
  <c r="J2017" i="104"/>
  <c r="K2017" i="104"/>
  <c r="I2018" i="104"/>
  <c r="J2018" i="104"/>
  <c r="K2018" i="104"/>
  <c r="I2019" i="104"/>
  <c r="J2019" i="104"/>
  <c r="K2019" i="104"/>
  <c r="I2020" i="104"/>
  <c r="J2020" i="104"/>
  <c r="K2020" i="104"/>
  <c r="I2021" i="104"/>
  <c r="J2021" i="104"/>
  <c r="K2021" i="104"/>
  <c r="I2022" i="104"/>
  <c r="J2022" i="104"/>
  <c r="K2022" i="104"/>
  <c r="I2023" i="104"/>
  <c r="J2023" i="104"/>
  <c r="K2023" i="104"/>
  <c r="I2024" i="104"/>
  <c r="J2024" i="104"/>
  <c r="K2024" i="104"/>
  <c r="I2025" i="104"/>
  <c r="J2025" i="104"/>
  <c r="K2025" i="104"/>
  <c r="I2026" i="104"/>
  <c r="J2026" i="104"/>
  <c r="K2026" i="104"/>
  <c r="I2027" i="104"/>
  <c r="J2027" i="104"/>
  <c r="K2027" i="104"/>
  <c r="I2028" i="104"/>
  <c r="J2028" i="104"/>
  <c r="K2028" i="104"/>
  <c r="I2029" i="104"/>
  <c r="J2029" i="104"/>
  <c r="K2029" i="104"/>
  <c r="I2030" i="104"/>
  <c r="J2030" i="104"/>
  <c r="K2030" i="104"/>
  <c r="I2031" i="104"/>
  <c r="J2031" i="104"/>
  <c r="K2031" i="104"/>
  <c r="I2032" i="104"/>
  <c r="J2032" i="104"/>
  <c r="K2032" i="104"/>
  <c r="I2033" i="104"/>
  <c r="J2033" i="104"/>
  <c r="K2033" i="104"/>
  <c r="I2034" i="104"/>
  <c r="J2034" i="104"/>
  <c r="K2034" i="104"/>
  <c r="I2035" i="104"/>
  <c r="J2035" i="104"/>
  <c r="K2035" i="104"/>
  <c r="I2036" i="104"/>
  <c r="J2036" i="104"/>
  <c r="K2036" i="104"/>
  <c r="I2037" i="104"/>
  <c r="J2037" i="104"/>
  <c r="K2037" i="104"/>
  <c r="I2038" i="104"/>
  <c r="J2038" i="104"/>
  <c r="K2038" i="104"/>
  <c r="I2039" i="104"/>
  <c r="J2039" i="104"/>
  <c r="K2039" i="104"/>
  <c r="I2040" i="104"/>
  <c r="J2040" i="104"/>
  <c r="K2040" i="104"/>
  <c r="I2041" i="104"/>
  <c r="J2041" i="104"/>
  <c r="K2041" i="104"/>
  <c r="I2042" i="104"/>
  <c r="J2042" i="104"/>
  <c r="K2042" i="104"/>
  <c r="I2043" i="104"/>
  <c r="J2043" i="104"/>
  <c r="K2043" i="104"/>
  <c r="I2044" i="104"/>
  <c r="J2044" i="104"/>
  <c r="K2044" i="104"/>
  <c r="I2045" i="104"/>
  <c r="J2045" i="104"/>
  <c r="K2045" i="104"/>
  <c r="I2046" i="104"/>
  <c r="J2046" i="104"/>
  <c r="K2046" i="104"/>
  <c r="I2047" i="104"/>
  <c r="J2047" i="104"/>
  <c r="K2047" i="104"/>
  <c r="I2048" i="104"/>
  <c r="J2048" i="104"/>
  <c r="K2048" i="104"/>
  <c r="I2049" i="104"/>
  <c r="J2049" i="104"/>
  <c r="K2049" i="104"/>
  <c r="I2050" i="104"/>
  <c r="J2050" i="104"/>
  <c r="K2050" i="104"/>
  <c r="I2051" i="104"/>
  <c r="J2051" i="104"/>
  <c r="K2051" i="104"/>
  <c r="I2052" i="104"/>
  <c r="J2052" i="104"/>
  <c r="K2052" i="104"/>
  <c r="I2053" i="104"/>
  <c r="J2053" i="104"/>
  <c r="K2053" i="104"/>
  <c r="I2054" i="104"/>
  <c r="J2054" i="104"/>
  <c r="K2054" i="104"/>
  <c r="I2055" i="104"/>
  <c r="J2055" i="104"/>
  <c r="K2055" i="104"/>
  <c r="I2056" i="104"/>
  <c r="J2056" i="104"/>
  <c r="K2056" i="104"/>
  <c r="I2057" i="104"/>
  <c r="J2057" i="104"/>
  <c r="K2057" i="104"/>
  <c r="I2058" i="104"/>
  <c r="J2058" i="104"/>
  <c r="K2058" i="104"/>
  <c r="I2059" i="104"/>
  <c r="J2059" i="104"/>
  <c r="K2059" i="104"/>
  <c r="I2060" i="104"/>
  <c r="J2060" i="104"/>
  <c r="K2060" i="104"/>
  <c r="I2061" i="104"/>
  <c r="J2061" i="104"/>
  <c r="K2061" i="104"/>
  <c r="I2062" i="104"/>
  <c r="J2062" i="104"/>
  <c r="K2062" i="104"/>
  <c r="I2063" i="104"/>
  <c r="J2063" i="104"/>
  <c r="K2063" i="104"/>
  <c r="I2064" i="104"/>
  <c r="J2064" i="104"/>
  <c r="K2064" i="104"/>
  <c r="I2065" i="104"/>
  <c r="J2065" i="104"/>
  <c r="K2065" i="104"/>
  <c r="I2066" i="104"/>
  <c r="J2066" i="104"/>
  <c r="K2066" i="104"/>
  <c r="I2067" i="104"/>
  <c r="J2067" i="104"/>
  <c r="K2067" i="104"/>
  <c r="I2068" i="104"/>
  <c r="J2068" i="104"/>
  <c r="K2068" i="104"/>
  <c r="I2069" i="104"/>
  <c r="J2069" i="104"/>
  <c r="K2069" i="104"/>
  <c r="I2070" i="104"/>
  <c r="J2070" i="104"/>
  <c r="K2070" i="104"/>
  <c r="I2071" i="104"/>
  <c r="J2071" i="104"/>
  <c r="K2071" i="104"/>
  <c r="I2072" i="104"/>
  <c r="J2072" i="104"/>
  <c r="K2072" i="104"/>
  <c r="I2073" i="104"/>
  <c r="J2073" i="104"/>
  <c r="K2073" i="104"/>
  <c r="I2074" i="104"/>
  <c r="J2074" i="104"/>
  <c r="K2074" i="104"/>
  <c r="I2075" i="104"/>
  <c r="J2075" i="104"/>
  <c r="K2075" i="104"/>
  <c r="I2076" i="104"/>
  <c r="J2076" i="104"/>
  <c r="K2076" i="104"/>
  <c r="I2077" i="104"/>
  <c r="J2077" i="104"/>
  <c r="K2077" i="104"/>
  <c r="I2078" i="104"/>
  <c r="J2078" i="104"/>
  <c r="K2078" i="104"/>
  <c r="I2079" i="104"/>
  <c r="J2079" i="104"/>
  <c r="K2079" i="104"/>
  <c r="I2080" i="104"/>
  <c r="J2080" i="104"/>
  <c r="K2080" i="104"/>
  <c r="I2081" i="104"/>
  <c r="J2081" i="104"/>
  <c r="K2081" i="104"/>
  <c r="I2082" i="104"/>
  <c r="J2082" i="104"/>
  <c r="K2082" i="104"/>
  <c r="I2083" i="104"/>
  <c r="J2083" i="104"/>
  <c r="K2083" i="104"/>
  <c r="I2084" i="104"/>
  <c r="J2084" i="104"/>
  <c r="K2084" i="104"/>
  <c r="I2085" i="104"/>
  <c r="J2085" i="104"/>
  <c r="K2085" i="104"/>
  <c r="I2086" i="104"/>
  <c r="J2086" i="104"/>
  <c r="K2086" i="104"/>
  <c r="I2087" i="104"/>
  <c r="J2087" i="104"/>
  <c r="K2087" i="104"/>
  <c r="I2088" i="104"/>
  <c r="J2088" i="104"/>
  <c r="K2088" i="104"/>
  <c r="I2089" i="104"/>
  <c r="J2089" i="104"/>
  <c r="K2089" i="104"/>
  <c r="I2090" i="104"/>
  <c r="J2090" i="104"/>
  <c r="K2090" i="104"/>
  <c r="I2091" i="104"/>
  <c r="J2091" i="104"/>
  <c r="K2091" i="104"/>
  <c r="I2092" i="104"/>
  <c r="J2092" i="104"/>
  <c r="K2092" i="104"/>
  <c r="I2093" i="104"/>
  <c r="J2093" i="104"/>
  <c r="K2093" i="104"/>
  <c r="I2094" i="104"/>
  <c r="J2094" i="104"/>
  <c r="K2094" i="104"/>
  <c r="I2095" i="104"/>
  <c r="J2095" i="104"/>
  <c r="K2095" i="104"/>
  <c r="I2096" i="104"/>
  <c r="J2096" i="104"/>
  <c r="K2096" i="104"/>
  <c r="I2097" i="104"/>
  <c r="J2097" i="104"/>
  <c r="K2097" i="104"/>
  <c r="I2098" i="104"/>
  <c r="J2098" i="104"/>
  <c r="K2098" i="104"/>
  <c r="I2099" i="104"/>
  <c r="J2099" i="104"/>
  <c r="K2099" i="104"/>
  <c r="I2100" i="104"/>
  <c r="J2100" i="104"/>
  <c r="K2100" i="104"/>
  <c r="I2101" i="104"/>
  <c r="J2101" i="104"/>
  <c r="K2101" i="104"/>
  <c r="I2102" i="104"/>
  <c r="J2102" i="104"/>
  <c r="K2102" i="104"/>
  <c r="I2103" i="104"/>
  <c r="J2103" i="104"/>
  <c r="K2103" i="104"/>
  <c r="I2104" i="104"/>
  <c r="J2104" i="104"/>
  <c r="K2104" i="104"/>
  <c r="I2105" i="104"/>
  <c r="J2105" i="104"/>
  <c r="K2105" i="104"/>
  <c r="I2106" i="104"/>
  <c r="J2106" i="104"/>
  <c r="K2106" i="104"/>
  <c r="I2107" i="104"/>
  <c r="J2107" i="104"/>
  <c r="K2107" i="104"/>
  <c r="I2108" i="104"/>
  <c r="J2108" i="104"/>
  <c r="K2108" i="104"/>
  <c r="I2109" i="104"/>
  <c r="J2109" i="104"/>
  <c r="K2109" i="104"/>
  <c r="I2110" i="104"/>
  <c r="J2110" i="104"/>
  <c r="K2110" i="104"/>
  <c r="I2111" i="104"/>
  <c r="J2111" i="104"/>
  <c r="K2111" i="104"/>
  <c r="I2112" i="104"/>
  <c r="J2112" i="104"/>
  <c r="K2112" i="104"/>
  <c r="I2113" i="104"/>
  <c r="J2113" i="104"/>
  <c r="K2113" i="104"/>
  <c r="I2114" i="104"/>
  <c r="J2114" i="104"/>
  <c r="K2114" i="104"/>
  <c r="I2115" i="104"/>
  <c r="J2115" i="104"/>
  <c r="K2115" i="104"/>
  <c r="I2116" i="104"/>
  <c r="J2116" i="104"/>
  <c r="K2116" i="104"/>
  <c r="I2117" i="104"/>
  <c r="J2117" i="104"/>
  <c r="K2117" i="104"/>
  <c r="I2118" i="104"/>
  <c r="J2118" i="104"/>
  <c r="K2118" i="104"/>
  <c r="I2119" i="104"/>
  <c r="J2119" i="104"/>
  <c r="K2119" i="104"/>
  <c r="I2120" i="104"/>
  <c r="J2120" i="104"/>
  <c r="K2120" i="104"/>
  <c r="I2121" i="104"/>
  <c r="J2121" i="104"/>
  <c r="K2121" i="104"/>
  <c r="I2122" i="104"/>
  <c r="J2122" i="104"/>
  <c r="K2122" i="104"/>
  <c r="I2123" i="104"/>
  <c r="J2123" i="104"/>
  <c r="K2123" i="104"/>
  <c r="I2124" i="104"/>
  <c r="J2124" i="104"/>
  <c r="K2124" i="104"/>
  <c r="I2125" i="104"/>
  <c r="J2125" i="104"/>
  <c r="K2125" i="104"/>
  <c r="I2126" i="104"/>
  <c r="J2126" i="104"/>
  <c r="K2126" i="104"/>
  <c r="I2127" i="104"/>
  <c r="J2127" i="104"/>
  <c r="K2127" i="104"/>
  <c r="I2128" i="104"/>
  <c r="J2128" i="104"/>
  <c r="K2128" i="104"/>
  <c r="I2129" i="104"/>
  <c r="J2129" i="104"/>
  <c r="K2129" i="104"/>
  <c r="I2130" i="104"/>
  <c r="J2130" i="104"/>
  <c r="K2130" i="104"/>
  <c r="I2131" i="104"/>
  <c r="J2131" i="104"/>
  <c r="K2131" i="104"/>
  <c r="I2132" i="104"/>
  <c r="J2132" i="104"/>
  <c r="K2132" i="104"/>
  <c r="I2133" i="104"/>
  <c r="J2133" i="104"/>
  <c r="K2133" i="104"/>
  <c r="I2134" i="104"/>
  <c r="J2134" i="104"/>
  <c r="K2134" i="104"/>
  <c r="I2135" i="104"/>
  <c r="J2135" i="104"/>
  <c r="K2135" i="104"/>
  <c r="I2136" i="104"/>
  <c r="J2136" i="104"/>
  <c r="K2136" i="104"/>
  <c r="I2137" i="104"/>
  <c r="J2137" i="104"/>
  <c r="K2137" i="104"/>
  <c r="I2138" i="104"/>
  <c r="J2138" i="104"/>
  <c r="K2138" i="104"/>
  <c r="I2139" i="104"/>
  <c r="J2139" i="104"/>
  <c r="K2139" i="104"/>
  <c r="I2140" i="104"/>
  <c r="J2140" i="104"/>
  <c r="K2140" i="104"/>
  <c r="I2141" i="104"/>
  <c r="J2141" i="104"/>
  <c r="K2141" i="104"/>
  <c r="I2142" i="104"/>
  <c r="J2142" i="104"/>
  <c r="K2142" i="104"/>
  <c r="I2143" i="104"/>
  <c r="J2143" i="104"/>
  <c r="K2143" i="104"/>
  <c r="I2144" i="104"/>
  <c r="J2144" i="104"/>
  <c r="K2144" i="104"/>
  <c r="I2145" i="104"/>
  <c r="J2145" i="104"/>
  <c r="K2145" i="104"/>
  <c r="I2146" i="104"/>
  <c r="J2146" i="104"/>
  <c r="K2146" i="104"/>
  <c r="I2147" i="104"/>
  <c r="J2147" i="104"/>
  <c r="K2147" i="104"/>
  <c r="I2148" i="104"/>
  <c r="J2148" i="104"/>
  <c r="K2148" i="104"/>
  <c r="I2149" i="104"/>
  <c r="J2149" i="104"/>
  <c r="K2149" i="104"/>
  <c r="I2150" i="104"/>
  <c r="J2150" i="104"/>
  <c r="K2150" i="104"/>
  <c r="I2151" i="104"/>
  <c r="J2151" i="104"/>
  <c r="K2151" i="104"/>
  <c r="I2152" i="104"/>
  <c r="J2152" i="104"/>
  <c r="K2152" i="104"/>
  <c r="I2153" i="104"/>
  <c r="J2153" i="104"/>
  <c r="K2153" i="104"/>
  <c r="I2154" i="104"/>
  <c r="J2154" i="104"/>
  <c r="K2154" i="104"/>
  <c r="I2155" i="104"/>
  <c r="J2155" i="104"/>
  <c r="K2155" i="104"/>
  <c r="I2156" i="104"/>
  <c r="J2156" i="104"/>
  <c r="K2156" i="104"/>
  <c r="I2157" i="104"/>
  <c r="J2157" i="104"/>
  <c r="K2157" i="104"/>
  <c r="I2158" i="104"/>
  <c r="J2158" i="104"/>
  <c r="K2158" i="104"/>
  <c r="I2159" i="104"/>
  <c r="J2159" i="104"/>
  <c r="K2159" i="104"/>
  <c r="I2160" i="104"/>
  <c r="J2160" i="104"/>
  <c r="K2160" i="104"/>
  <c r="I2161" i="104"/>
  <c r="J2161" i="104"/>
  <c r="K2161" i="104"/>
  <c r="I2162" i="104"/>
  <c r="J2162" i="104"/>
  <c r="K2162" i="104"/>
  <c r="I2163" i="104"/>
  <c r="J2163" i="104"/>
  <c r="K2163" i="104"/>
  <c r="I2164" i="104"/>
  <c r="J2164" i="104"/>
  <c r="K2164" i="104"/>
  <c r="I2165" i="104"/>
  <c r="J2165" i="104"/>
  <c r="K2165" i="104"/>
  <c r="I2166" i="104"/>
  <c r="J2166" i="104"/>
  <c r="K2166" i="104"/>
  <c r="I2167" i="104"/>
  <c r="J2167" i="104"/>
  <c r="K2167" i="104"/>
  <c r="I2168" i="104"/>
  <c r="J2168" i="104"/>
  <c r="K2168" i="104"/>
  <c r="I2169" i="104"/>
  <c r="J2169" i="104"/>
  <c r="K2169" i="104"/>
  <c r="I2170" i="104"/>
  <c r="J2170" i="104"/>
  <c r="K2170" i="104"/>
  <c r="I2171" i="104"/>
  <c r="J2171" i="104"/>
  <c r="K2171" i="104"/>
  <c r="I2172" i="104"/>
  <c r="J2172" i="104"/>
  <c r="K2172" i="104"/>
  <c r="I2173" i="104"/>
  <c r="J2173" i="104"/>
  <c r="K2173" i="104"/>
  <c r="I2174" i="104"/>
  <c r="J2174" i="104"/>
  <c r="K2174" i="104"/>
  <c r="I2175" i="104"/>
  <c r="J2175" i="104"/>
  <c r="K2175" i="104"/>
  <c r="I2176" i="104"/>
  <c r="J2176" i="104"/>
  <c r="K2176" i="104"/>
  <c r="I2177" i="104"/>
  <c r="J2177" i="104"/>
  <c r="K2177" i="104"/>
  <c r="I2178" i="104"/>
  <c r="J2178" i="104"/>
  <c r="K2178" i="104"/>
  <c r="I2179" i="104"/>
  <c r="J2179" i="104"/>
  <c r="K2179" i="104"/>
  <c r="I2180" i="104"/>
  <c r="J2180" i="104"/>
  <c r="K2180" i="104"/>
  <c r="I2181" i="104"/>
  <c r="J2181" i="104"/>
  <c r="K2181" i="104"/>
  <c r="I2182" i="104"/>
  <c r="J2182" i="104"/>
  <c r="K2182" i="104"/>
  <c r="I2183" i="104"/>
  <c r="J2183" i="104"/>
  <c r="K2183" i="104"/>
  <c r="I2184" i="104"/>
  <c r="J2184" i="104"/>
  <c r="K2184" i="104"/>
  <c r="I2185" i="104"/>
  <c r="J2185" i="104"/>
  <c r="K2185" i="104"/>
  <c r="I2186" i="104"/>
  <c r="J2186" i="104"/>
  <c r="K2186" i="104"/>
  <c r="I2187" i="104"/>
  <c r="J2187" i="104"/>
  <c r="K2187" i="104"/>
  <c r="I2188" i="104"/>
  <c r="J2188" i="104"/>
  <c r="K2188" i="104"/>
  <c r="I2189" i="104"/>
  <c r="J2189" i="104"/>
  <c r="K2189" i="104"/>
  <c r="I2190" i="104"/>
  <c r="J2190" i="104"/>
  <c r="K2190" i="104"/>
  <c r="I2191" i="104"/>
  <c r="J2191" i="104"/>
  <c r="K2191" i="104"/>
  <c r="I2192" i="104"/>
  <c r="J2192" i="104"/>
  <c r="K2192" i="104"/>
  <c r="I2193" i="104"/>
  <c r="J2193" i="104"/>
  <c r="K2193" i="104"/>
  <c r="I2194" i="104"/>
  <c r="J2194" i="104"/>
  <c r="K2194" i="104"/>
  <c r="I2195" i="104"/>
  <c r="J2195" i="104"/>
  <c r="K2195" i="104"/>
  <c r="I2196" i="104"/>
  <c r="J2196" i="104"/>
  <c r="K2196" i="104"/>
  <c r="I2197" i="104"/>
  <c r="J2197" i="104"/>
  <c r="K2197" i="104"/>
  <c r="I2198" i="104"/>
  <c r="J2198" i="104"/>
  <c r="K2198" i="104"/>
  <c r="I2199" i="104"/>
  <c r="J2199" i="104"/>
  <c r="K2199" i="104"/>
  <c r="I2200" i="104"/>
  <c r="J2200" i="104"/>
  <c r="K2200" i="104"/>
  <c r="I2201" i="104"/>
  <c r="J2201" i="104"/>
  <c r="K2201" i="104"/>
  <c r="I2202" i="104"/>
  <c r="J2202" i="104"/>
  <c r="K2202" i="104"/>
  <c r="I2203" i="104"/>
  <c r="J2203" i="104"/>
  <c r="K2203" i="104"/>
  <c r="I2204" i="104"/>
  <c r="J2204" i="104"/>
  <c r="K2204" i="104"/>
  <c r="I2205" i="104"/>
  <c r="J2205" i="104"/>
  <c r="K2205" i="104"/>
  <c r="I2206" i="104"/>
  <c r="J2206" i="104"/>
  <c r="K2206" i="104"/>
  <c r="I2207" i="104"/>
  <c r="J2207" i="104"/>
  <c r="K2207" i="104"/>
  <c r="I2208" i="104"/>
  <c r="J2208" i="104"/>
  <c r="K2208" i="104"/>
  <c r="I2209" i="104"/>
  <c r="J2209" i="104"/>
  <c r="K2209" i="104"/>
  <c r="I2210" i="104"/>
  <c r="J2210" i="104"/>
  <c r="K2210" i="104"/>
  <c r="I2211" i="104"/>
  <c r="J2211" i="104"/>
  <c r="K2211" i="104"/>
  <c r="I2212" i="104"/>
  <c r="J2212" i="104"/>
  <c r="K2212" i="104"/>
  <c r="I2213" i="104"/>
  <c r="J2213" i="104"/>
  <c r="K2213" i="104"/>
  <c r="I2214" i="104"/>
  <c r="J2214" i="104"/>
  <c r="K2214" i="104"/>
  <c r="I2215" i="104"/>
  <c r="J2215" i="104"/>
  <c r="K2215" i="104"/>
  <c r="I2216" i="104"/>
  <c r="J2216" i="104"/>
  <c r="K2216" i="104"/>
  <c r="I2217" i="104"/>
  <c r="J2217" i="104"/>
  <c r="K2217" i="104"/>
  <c r="I2218" i="104"/>
  <c r="J2218" i="104"/>
  <c r="K2218" i="104"/>
  <c r="I2219" i="104"/>
  <c r="J2219" i="104"/>
  <c r="K2219" i="104"/>
  <c r="I2220" i="104"/>
  <c r="J2220" i="104"/>
  <c r="K2220" i="104"/>
  <c r="I2221" i="104"/>
  <c r="J2221" i="104"/>
  <c r="K2221" i="104"/>
  <c r="I2222" i="104"/>
  <c r="J2222" i="104"/>
  <c r="K2222" i="104"/>
  <c r="I2223" i="104"/>
  <c r="J2223" i="104"/>
  <c r="K2223" i="104"/>
  <c r="I2224" i="104"/>
  <c r="J2224" i="104"/>
  <c r="K2224" i="104"/>
  <c r="I2225" i="104"/>
  <c r="J2225" i="104"/>
  <c r="K2225" i="104"/>
  <c r="I2226" i="104"/>
  <c r="J2226" i="104"/>
  <c r="K2226" i="104"/>
  <c r="I2227" i="104"/>
  <c r="J2227" i="104"/>
  <c r="K2227" i="104"/>
  <c r="I2228" i="104"/>
  <c r="J2228" i="104"/>
  <c r="K2228" i="104"/>
  <c r="I2229" i="104"/>
  <c r="J2229" i="104"/>
  <c r="K2229" i="104"/>
  <c r="I2230" i="104"/>
  <c r="J2230" i="104"/>
  <c r="K2230" i="104"/>
  <c r="I2231" i="104"/>
  <c r="J2231" i="104"/>
  <c r="K2231" i="104"/>
  <c r="I2232" i="104"/>
  <c r="J2232" i="104"/>
  <c r="K2232" i="104"/>
  <c r="I2233" i="104"/>
  <c r="J2233" i="104"/>
  <c r="K2233" i="104"/>
  <c r="I2234" i="104"/>
  <c r="J2234" i="104"/>
  <c r="K2234" i="104"/>
  <c r="I2235" i="104"/>
  <c r="J2235" i="104"/>
  <c r="K2235" i="104"/>
  <c r="I2236" i="104"/>
  <c r="J2236" i="104"/>
  <c r="K2236" i="104"/>
  <c r="I2237" i="104"/>
  <c r="J2237" i="104"/>
  <c r="K2237" i="104"/>
  <c r="I2238" i="104"/>
  <c r="J2238" i="104"/>
  <c r="K2238" i="104"/>
  <c r="I2239" i="104"/>
  <c r="J2239" i="104"/>
  <c r="K2239" i="104"/>
  <c r="I2240" i="104"/>
  <c r="J2240" i="104"/>
  <c r="K2240" i="104"/>
  <c r="I2241" i="104"/>
  <c r="J2241" i="104"/>
  <c r="K2241" i="104"/>
  <c r="I2242" i="104"/>
  <c r="J2242" i="104"/>
  <c r="K2242" i="104"/>
  <c r="I2243" i="104"/>
  <c r="J2243" i="104"/>
  <c r="K2243" i="104"/>
  <c r="I2244" i="104"/>
  <c r="J2244" i="104"/>
  <c r="K2244" i="104"/>
  <c r="I2245" i="104"/>
  <c r="J2245" i="104"/>
  <c r="K2245" i="104"/>
  <c r="I2246" i="104"/>
  <c r="J2246" i="104"/>
  <c r="K2246" i="104"/>
  <c r="I2247" i="104"/>
  <c r="J2247" i="104"/>
  <c r="K2247" i="104"/>
  <c r="I2248" i="104"/>
  <c r="J2248" i="104"/>
  <c r="K2248" i="104"/>
  <c r="I2249" i="104"/>
  <c r="J2249" i="104"/>
  <c r="K2249" i="104"/>
  <c r="I2250" i="104"/>
  <c r="J2250" i="104"/>
  <c r="K2250" i="104"/>
  <c r="I2251" i="104"/>
  <c r="J2251" i="104"/>
  <c r="K2251" i="104"/>
  <c r="I2252" i="104"/>
  <c r="J2252" i="104"/>
  <c r="K2252" i="104"/>
  <c r="I2253" i="104"/>
  <c r="J2253" i="104"/>
  <c r="K2253" i="104"/>
  <c r="I2254" i="104"/>
  <c r="J2254" i="104"/>
  <c r="K2254" i="104"/>
  <c r="I2255" i="104"/>
  <c r="J2255" i="104"/>
  <c r="K2255" i="104"/>
  <c r="I2256" i="104"/>
  <c r="J2256" i="104"/>
  <c r="K2256" i="104"/>
  <c r="I2257" i="104"/>
  <c r="J2257" i="104"/>
  <c r="K2257" i="104"/>
  <c r="I2258" i="104"/>
  <c r="J2258" i="104"/>
  <c r="K2258" i="104"/>
  <c r="I2259" i="104"/>
  <c r="J2259" i="104"/>
  <c r="K2259" i="104"/>
  <c r="I2260" i="104"/>
  <c r="J2260" i="104"/>
  <c r="K2260" i="104"/>
  <c r="I2261" i="104"/>
  <c r="J2261" i="104"/>
  <c r="K2261" i="104"/>
  <c r="I2262" i="104"/>
  <c r="J2262" i="104"/>
  <c r="K2262" i="104"/>
  <c r="I2263" i="104"/>
  <c r="J2263" i="104"/>
  <c r="K2263" i="104"/>
  <c r="I2264" i="104"/>
  <c r="J2264" i="104"/>
  <c r="K2264" i="104"/>
  <c r="I2265" i="104"/>
  <c r="J2265" i="104"/>
  <c r="K2265" i="104"/>
  <c r="I2266" i="104"/>
  <c r="J2266" i="104"/>
  <c r="K2266" i="104"/>
  <c r="I2267" i="104"/>
  <c r="J2267" i="104"/>
  <c r="K2267" i="104"/>
  <c r="I2268" i="104"/>
  <c r="J2268" i="104"/>
  <c r="K2268" i="104"/>
  <c r="I2269" i="104"/>
  <c r="J2269" i="104"/>
  <c r="K2269" i="104"/>
  <c r="I2270" i="104"/>
  <c r="J2270" i="104"/>
  <c r="K2270" i="104"/>
  <c r="I2271" i="104"/>
  <c r="J2271" i="104"/>
  <c r="K2271" i="104"/>
  <c r="I2272" i="104"/>
  <c r="J2272" i="104"/>
  <c r="K2272" i="104"/>
  <c r="I2273" i="104"/>
  <c r="J2273" i="104"/>
  <c r="K2273" i="104"/>
  <c r="I2274" i="104"/>
  <c r="J2274" i="104"/>
  <c r="K2274" i="104"/>
  <c r="I2275" i="104"/>
  <c r="J2275" i="104"/>
  <c r="K2275" i="104"/>
  <c r="I2276" i="104"/>
  <c r="J2276" i="104"/>
  <c r="K2276" i="104"/>
  <c r="I2277" i="104"/>
  <c r="J2277" i="104"/>
  <c r="K2277" i="104"/>
  <c r="I2278" i="104"/>
  <c r="J2278" i="104"/>
  <c r="K2278" i="104"/>
  <c r="I2279" i="104"/>
  <c r="J2279" i="104"/>
  <c r="K2279" i="104"/>
  <c r="I2280" i="104"/>
  <c r="J2280" i="104"/>
  <c r="K2280" i="104"/>
  <c r="I2281" i="104"/>
  <c r="J2281" i="104"/>
  <c r="K2281" i="104"/>
  <c r="I2282" i="104"/>
  <c r="J2282" i="104"/>
  <c r="K2282" i="104"/>
  <c r="I2283" i="104"/>
  <c r="J2283" i="104"/>
  <c r="K2283" i="104"/>
  <c r="I2284" i="104"/>
  <c r="J2284" i="104"/>
  <c r="K2284" i="104"/>
  <c r="I2285" i="104"/>
  <c r="J2285" i="104"/>
  <c r="K2285" i="104"/>
  <c r="I2286" i="104"/>
  <c r="J2286" i="104"/>
  <c r="K2286" i="104"/>
  <c r="I2287" i="104"/>
  <c r="J2287" i="104"/>
  <c r="K2287" i="104"/>
  <c r="I2288" i="104"/>
  <c r="J2288" i="104"/>
  <c r="K2288" i="104"/>
  <c r="I2289" i="104"/>
  <c r="J2289" i="104"/>
  <c r="K2289" i="104"/>
  <c r="I2290" i="104"/>
  <c r="J2290" i="104"/>
  <c r="K2290" i="104"/>
  <c r="I2291" i="104"/>
  <c r="J2291" i="104"/>
  <c r="K2291" i="104"/>
  <c r="I2292" i="104"/>
  <c r="J2292" i="104"/>
  <c r="K2292" i="104"/>
  <c r="I2293" i="104"/>
  <c r="J2293" i="104"/>
  <c r="K2293" i="104"/>
  <c r="I2294" i="104"/>
  <c r="J2294" i="104"/>
  <c r="K2294" i="104"/>
  <c r="I2295" i="104"/>
  <c r="J2295" i="104"/>
  <c r="K2295" i="104"/>
  <c r="I2296" i="104"/>
  <c r="J2296" i="104"/>
  <c r="K2296" i="104"/>
  <c r="I2297" i="104"/>
  <c r="J2297" i="104"/>
  <c r="K2297" i="104"/>
  <c r="I2298" i="104"/>
  <c r="J2298" i="104"/>
  <c r="K2298" i="104"/>
  <c r="I2299" i="104"/>
  <c r="J2299" i="104"/>
  <c r="K2299" i="104"/>
  <c r="I2300" i="104"/>
  <c r="J2300" i="104"/>
  <c r="K2300" i="104"/>
  <c r="I2301" i="104"/>
  <c r="J2301" i="104"/>
  <c r="K2301" i="104"/>
  <c r="I2302" i="104"/>
  <c r="J2302" i="104"/>
  <c r="K2302" i="104"/>
  <c r="I2303" i="104"/>
  <c r="J2303" i="104"/>
  <c r="K2303" i="104"/>
  <c r="I2304" i="104"/>
  <c r="J2304" i="104"/>
  <c r="K2304" i="104"/>
  <c r="I2305" i="104"/>
  <c r="J2305" i="104"/>
  <c r="K2305" i="104"/>
  <c r="I2306" i="104"/>
  <c r="J2306" i="104"/>
  <c r="K2306" i="104"/>
  <c r="I2307" i="104"/>
  <c r="J2307" i="104"/>
  <c r="K2307" i="104"/>
  <c r="I2308" i="104"/>
  <c r="J2308" i="104"/>
  <c r="K2308" i="104"/>
  <c r="I2309" i="104"/>
  <c r="J2309" i="104"/>
  <c r="K2309" i="104"/>
  <c r="I2310" i="104"/>
  <c r="J2310" i="104"/>
  <c r="K2310" i="104"/>
  <c r="I2311" i="104"/>
  <c r="J2311" i="104"/>
  <c r="K2311" i="104"/>
  <c r="I2312" i="104"/>
  <c r="J2312" i="104"/>
  <c r="K2312" i="104"/>
  <c r="I2313" i="104"/>
  <c r="J2313" i="104"/>
  <c r="K2313" i="104"/>
  <c r="I2314" i="104"/>
  <c r="J2314" i="104"/>
  <c r="K2314" i="104"/>
  <c r="I2315" i="104"/>
  <c r="J2315" i="104"/>
  <c r="K2315" i="104"/>
  <c r="I2316" i="104"/>
  <c r="J2316" i="104"/>
  <c r="K2316" i="104"/>
  <c r="I2317" i="104"/>
  <c r="J2317" i="104"/>
  <c r="K2317" i="104"/>
  <c r="I2318" i="104"/>
  <c r="J2318" i="104"/>
  <c r="K2318" i="104"/>
  <c r="I2319" i="104"/>
  <c r="J2319" i="104"/>
  <c r="K2319" i="104"/>
  <c r="I2320" i="104"/>
  <c r="J2320" i="104"/>
  <c r="K2320" i="104"/>
  <c r="I2321" i="104"/>
  <c r="J2321" i="104"/>
  <c r="K2321" i="104"/>
  <c r="I2322" i="104"/>
  <c r="J2322" i="104"/>
  <c r="K2322" i="104"/>
  <c r="I2323" i="104"/>
  <c r="J2323" i="104"/>
  <c r="K2323" i="104"/>
  <c r="I2324" i="104"/>
  <c r="J2324" i="104"/>
  <c r="K2324" i="104"/>
  <c r="I2325" i="104"/>
  <c r="J2325" i="104"/>
  <c r="K2325" i="104"/>
  <c r="I2326" i="104"/>
  <c r="J2326" i="104"/>
  <c r="K2326" i="104"/>
  <c r="I2327" i="104"/>
  <c r="J2327" i="104"/>
  <c r="K2327" i="104"/>
  <c r="I2328" i="104"/>
  <c r="J2328" i="104"/>
  <c r="K2328" i="104"/>
  <c r="I2329" i="104"/>
  <c r="J2329" i="104"/>
  <c r="K2329" i="104"/>
  <c r="I2330" i="104"/>
  <c r="J2330" i="104"/>
  <c r="K2330" i="104"/>
  <c r="I2331" i="104"/>
  <c r="J2331" i="104"/>
  <c r="K2331" i="104"/>
  <c r="I2332" i="104"/>
  <c r="J2332" i="104"/>
  <c r="K2332" i="104"/>
  <c r="I2333" i="104"/>
  <c r="J2333" i="104"/>
  <c r="K2333" i="104"/>
  <c r="I2334" i="104"/>
  <c r="J2334" i="104"/>
  <c r="K2334" i="104"/>
  <c r="I2335" i="104"/>
  <c r="J2335" i="104"/>
  <c r="K2335" i="104"/>
  <c r="I2336" i="104"/>
  <c r="J2336" i="104"/>
  <c r="K2336" i="104"/>
  <c r="I2337" i="104"/>
  <c r="J2337" i="104"/>
  <c r="K2337" i="104"/>
  <c r="I2338" i="104"/>
  <c r="J2338" i="104"/>
  <c r="K2338" i="104"/>
  <c r="I2339" i="104"/>
  <c r="J2339" i="104"/>
  <c r="K2339" i="104"/>
  <c r="I2340" i="104"/>
  <c r="J2340" i="104"/>
  <c r="K2340" i="104"/>
  <c r="I2341" i="104"/>
  <c r="J2341" i="104"/>
  <c r="K2341" i="104"/>
  <c r="I2342" i="104"/>
  <c r="J2342" i="104"/>
  <c r="K2342" i="104"/>
  <c r="I2343" i="104"/>
  <c r="J2343" i="104"/>
  <c r="K2343" i="104"/>
  <c r="I2344" i="104"/>
  <c r="J2344" i="104"/>
  <c r="K2344" i="104"/>
  <c r="I2345" i="104"/>
  <c r="J2345" i="104"/>
  <c r="K2345" i="104"/>
  <c r="I2346" i="104"/>
  <c r="J2346" i="104"/>
  <c r="K2346" i="104"/>
  <c r="I2347" i="104"/>
  <c r="J2347" i="104"/>
  <c r="K2347" i="104"/>
  <c r="I2348" i="104"/>
  <c r="J2348" i="104"/>
  <c r="K2348" i="104"/>
  <c r="I2349" i="104"/>
  <c r="J2349" i="104"/>
  <c r="K2349" i="104"/>
  <c r="I2350" i="104"/>
  <c r="J2350" i="104"/>
  <c r="K2350" i="104"/>
  <c r="I2351" i="104"/>
  <c r="J2351" i="104"/>
  <c r="K2351" i="104"/>
  <c r="I2352" i="104"/>
  <c r="J2352" i="104"/>
  <c r="K2352" i="104"/>
  <c r="I2353" i="104"/>
  <c r="J2353" i="104"/>
  <c r="K2353" i="104"/>
  <c r="I2354" i="104"/>
  <c r="J2354" i="104"/>
  <c r="K2354" i="104"/>
  <c r="I2355" i="104"/>
  <c r="J2355" i="104"/>
  <c r="K2355" i="104"/>
  <c r="I2356" i="104"/>
  <c r="J2356" i="104"/>
  <c r="K2356" i="104"/>
  <c r="I2357" i="104"/>
  <c r="J2357" i="104"/>
  <c r="K2357" i="104"/>
  <c r="I2358" i="104"/>
  <c r="J2358" i="104"/>
  <c r="K2358" i="104"/>
  <c r="I2359" i="104"/>
  <c r="J2359" i="104"/>
  <c r="K2359" i="104"/>
  <c r="I2360" i="104"/>
  <c r="J2360" i="104"/>
  <c r="K2360" i="104"/>
  <c r="I2361" i="104"/>
  <c r="J2361" i="104"/>
  <c r="K2361" i="104"/>
  <c r="I2362" i="104"/>
  <c r="J2362" i="104"/>
  <c r="K2362" i="104"/>
  <c r="I2363" i="104"/>
  <c r="J2363" i="104"/>
  <c r="K2363" i="104"/>
  <c r="I2364" i="104"/>
  <c r="J2364" i="104"/>
  <c r="K2364" i="104"/>
  <c r="I2365" i="104"/>
  <c r="J2365" i="104"/>
  <c r="K2365" i="104"/>
  <c r="I2366" i="104"/>
  <c r="J2366" i="104"/>
  <c r="K2366" i="104"/>
  <c r="I2367" i="104"/>
  <c r="J2367" i="104"/>
  <c r="K2367" i="104"/>
  <c r="I2368" i="104"/>
  <c r="J2368" i="104"/>
  <c r="K2368" i="104"/>
  <c r="I2369" i="104"/>
  <c r="J2369" i="104"/>
  <c r="K2369" i="104"/>
  <c r="I2370" i="104"/>
  <c r="J2370" i="104"/>
  <c r="K2370" i="104"/>
  <c r="I2371" i="104"/>
  <c r="J2371" i="104"/>
  <c r="K2371" i="104"/>
  <c r="I2372" i="104"/>
  <c r="J2372" i="104"/>
  <c r="K2372" i="104"/>
  <c r="I2373" i="104"/>
  <c r="J2373" i="104"/>
  <c r="K2373" i="104"/>
  <c r="I2374" i="104"/>
  <c r="J2374" i="104"/>
  <c r="K2374" i="104"/>
  <c r="I2375" i="104"/>
  <c r="J2375" i="104"/>
  <c r="K2375" i="104"/>
  <c r="I2376" i="104"/>
  <c r="J2376" i="104"/>
  <c r="K2376" i="104"/>
  <c r="I2377" i="104"/>
  <c r="J2377" i="104"/>
  <c r="K2377" i="104"/>
  <c r="I2378" i="104"/>
  <c r="J2378" i="104"/>
  <c r="K2378" i="104"/>
  <c r="I2379" i="104"/>
  <c r="J2379" i="104"/>
  <c r="K2379" i="104"/>
  <c r="I2380" i="104"/>
  <c r="J2380" i="104"/>
  <c r="K2380" i="104"/>
  <c r="I2381" i="104"/>
  <c r="J2381" i="104"/>
  <c r="K2381" i="104"/>
  <c r="I2382" i="104"/>
  <c r="J2382" i="104"/>
  <c r="K2382" i="104"/>
  <c r="I2383" i="104"/>
  <c r="J2383" i="104"/>
  <c r="K2383" i="104"/>
  <c r="I2384" i="104"/>
  <c r="J2384" i="104"/>
  <c r="K2384" i="104"/>
  <c r="I2385" i="104"/>
  <c r="J2385" i="104"/>
  <c r="K2385" i="104"/>
  <c r="I2386" i="104"/>
  <c r="J2386" i="104"/>
  <c r="K2386" i="104"/>
  <c r="I2387" i="104"/>
  <c r="J2387" i="104"/>
  <c r="K2387" i="104"/>
  <c r="I2388" i="104"/>
  <c r="J2388" i="104"/>
  <c r="K2388" i="104"/>
  <c r="I2389" i="104"/>
  <c r="J2389" i="104"/>
  <c r="K2389" i="104"/>
  <c r="I2390" i="104"/>
  <c r="J2390" i="104"/>
  <c r="K2390" i="104"/>
  <c r="I2391" i="104"/>
  <c r="J2391" i="104"/>
  <c r="K2391" i="104"/>
  <c r="I2392" i="104"/>
  <c r="J2392" i="104"/>
  <c r="K2392" i="104"/>
  <c r="I2393" i="104"/>
  <c r="J2393" i="104"/>
  <c r="K2393" i="104"/>
  <c r="I2394" i="104"/>
  <c r="J2394" i="104"/>
  <c r="K2394" i="104"/>
  <c r="I2395" i="104"/>
  <c r="J2395" i="104"/>
  <c r="K2395" i="104"/>
  <c r="I2396" i="104"/>
  <c r="J2396" i="104"/>
  <c r="K2396" i="104"/>
  <c r="I2397" i="104"/>
  <c r="J2397" i="104"/>
  <c r="K2397" i="104"/>
  <c r="I2398" i="104"/>
  <c r="J2398" i="104"/>
  <c r="K2398" i="104"/>
  <c r="I2399" i="104"/>
  <c r="J2399" i="104"/>
  <c r="K2399" i="104"/>
  <c r="I2400" i="104"/>
  <c r="J2400" i="104"/>
  <c r="K2400" i="104"/>
  <c r="I2401" i="104"/>
  <c r="J2401" i="104"/>
  <c r="K2401" i="104"/>
  <c r="I2402" i="104"/>
  <c r="J2402" i="104"/>
  <c r="K2402" i="104"/>
  <c r="I2403" i="104"/>
  <c r="J2403" i="104"/>
  <c r="K2403" i="104"/>
  <c r="I2404" i="104"/>
  <c r="J2404" i="104"/>
  <c r="K2404" i="104"/>
  <c r="I2405" i="104"/>
  <c r="J2405" i="104"/>
  <c r="K2405" i="104"/>
  <c r="I2406" i="104"/>
  <c r="J2406" i="104"/>
  <c r="K2406" i="104"/>
  <c r="I2407" i="104"/>
  <c r="J2407" i="104"/>
  <c r="K2407" i="104"/>
  <c r="I2408" i="104"/>
  <c r="J2408" i="104"/>
  <c r="K2408" i="104"/>
  <c r="I2409" i="104"/>
  <c r="J2409" i="104"/>
  <c r="K2409" i="104"/>
  <c r="I2410" i="104"/>
  <c r="J2410" i="104"/>
  <c r="K2410" i="104"/>
  <c r="I2411" i="104"/>
  <c r="J2411" i="104"/>
  <c r="K2411" i="104"/>
  <c r="I2412" i="104"/>
  <c r="J2412" i="104"/>
  <c r="K2412" i="104"/>
  <c r="I2413" i="104"/>
  <c r="J2413" i="104"/>
  <c r="K2413" i="104"/>
  <c r="I2414" i="104"/>
  <c r="J2414" i="104"/>
  <c r="K2414" i="104"/>
  <c r="I2415" i="104"/>
  <c r="J2415" i="104"/>
  <c r="K2415" i="104"/>
  <c r="I2416" i="104"/>
  <c r="J2416" i="104"/>
  <c r="K2416" i="104"/>
  <c r="I2417" i="104"/>
  <c r="J2417" i="104"/>
  <c r="K2417" i="104"/>
  <c r="I2418" i="104"/>
  <c r="J2418" i="104"/>
  <c r="K2418" i="104"/>
  <c r="I2419" i="104"/>
  <c r="J2419" i="104"/>
  <c r="K2419" i="104"/>
  <c r="I2420" i="104"/>
  <c r="J2420" i="104"/>
  <c r="K2420" i="104"/>
  <c r="I2421" i="104"/>
  <c r="J2421" i="104"/>
  <c r="K2421" i="104"/>
  <c r="I2422" i="104"/>
  <c r="J2422" i="104"/>
  <c r="K2422" i="104"/>
  <c r="I2423" i="104"/>
  <c r="J2423" i="104"/>
  <c r="K2423" i="104"/>
  <c r="I2424" i="104"/>
  <c r="J2424" i="104"/>
  <c r="K2424" i="104"/>
  <c r="I2425" i="104"/>
  <c r="J2425" i="104"/>
  <c r="K2425" i="104"/>
  <c r="I2426" i="104"/>
  <c r="J2426" i="104"/>
  <c r="K2426" i="104"/>
  <c r="I2427" i="104"/>
  <c r="J2427" i="104"/>
  <c r="K2427" i="104"/>
  <c r="I2428" i="104"/>
  <c r="J2428" i="104"/>
  <c r="K2428" i="104"/>
  <c r="I2429" i="104"/>
  <c r="J2429" i="104"/>
  <c r="K2429" i="104"/>
  <c r="I2430" i="104"/>
  <c r="J2430" i="104"/>
  <c r="K2430" i="104"/>
  <c r="I2431" i="104"/>
  <c r="J2431" i="104"/>
  <c r="K2431" i="104"/>
  <c r="I2432" i="104"/>
  <c r="J2432" i="104"/>
  <c r="K2432" i="104"/>
  <c r="I2433" i="104"/>
  <c r="J2433" i="104"/>
  <c r="K2433" i="104"/>
  <c r="I2434" i="104"/>
  <c r="J2434" i="104"/>
  <c r="K2434" i="104"/>
  <c r="I2435" i="104"/>
  <c r="J2435" i="104"/>
  <c r="K2435" i="104"/>
  <c r="I2436" i="104"/>
  <c r="J2436" i="104"/>
  <c r="K2436" i="104"/>
  <c r="I2437" i="104"/>
  <c r="J2437" i="104"/>
  <c r="K2437" i="104"/>
  <c r="I2438" i="104"/>
  <c r="J2438" i="104"/>
  <c r="K2438" i="104"/>
  <c r="I2439" i="104"/>
  <c r="J2439" i="104"/>
  <c r="K2439" i="104"/>
  <c r="I2440" i="104"/>
  <c r="J2440" i="104"/>
  <c r="K2440" i="104"/>
  <c r="I2441" i="104"/>
  <c r="J2441" i="104"/>
  <c r="K2441" i="104"/>
  <c r="I2442" i="104"/>
  <c r="J2442" i="104"/>
  <c r="K2442" i="104"/>
  <c r="I2443" i="104"/>
  <c r="J2443" i="104"/>
  <c r="K2443" i="104"/>
  <c r="I2444" i="104"/>
  <c r="J2444" i="104"/>
  <c r="K2444" i="104"/>
  <c r="I2445" i="104"/>
  <c r="J2445" i="104"/>
  <c r="K2445" i="104"/>
  <c r="I2446" i="104"/>
  <c r="J2446" i="104"/>
  <c r="K2446" i="104"/>
  <c r="I2447" i="104"/>
  <c r="J2447" i="104"/>
  <c r="K2447" i="104"/>
  <c r="I2448" i="104"/>
  <c r="J2448" i="104"/>
  <c r="K2448" i="104"/>
  <c r="I2449" i="104"/>
  <c r="J2449" i="104"/>
  <c r="K2449" i="104"/>
  <c r="I2450" i="104"/>
  <c r="J2450" i="104"/>
  <c r="K2450" i="104"/>
  <c r="I2451" i="104"/>
  <c r="J2451" i="104"/>
  <c r="K2451" i="104"/>
  <c r="I2452" i="104"/>
  <c r="J2452" i="104"/>
  <c r="K2452" i="104"/>
  <c r="I2453" i="104"/>
  <c r="J2453" i="104"/>
  <c r="K2453" i="104"/>
  <c r="I2454" i="104"/>
  <c r="J2454" i="104"/>
  <c r="K2454" i="104"/>
  <c r="I2455" i="104"/>
  <c r="J2455" i="104"/>
  <c r="K2455" i="104"/>
  <c r="I2456" i="104"/>
  <c r="J2456" i="104"/>
  <c r="K2456" i="104"/>
  <c r="I2457" i="104"/>
  <c r="J2457" i="104"/>
  <c r="K2457" i="104"/>
  <c r="I2458" i="104"/>
  <c r="J2458" i="104"/>
  <c r="K2458" i="104"/>
  <c r="I2459" i="104"/>
  <c r="J2459" i="104"/>
  <c r="K2459" i="104"/>
  <c r="I2460" i="104"/>
  <c r="J2460" i="104"/>
  <c r="K2460" i="104"/>
  <c r="I2461" i="104"/>
  <c r="J2461" i="104"/>
  <c r="K2461" i="104"/>
  <c r="I2462" i="104"/>
  <c r="J2462" i="104"/>
  <c r="K2462" i="104"/>
  <c r="I2463" i="104"/>
  <c r="J2463" i="104"/>
  <c r="K2463" i="104"/>
  <c r="I2464" i="104"/>
  <c r="J2464" i="104"/>
  <c r="K2464" i="104"/>
  <c r="I2465" i="104"/>
  <c r="J2465" i="104"/>
  <c r="K2465" i="104"/>
  <c r="I2466" i="104"/>
  <c r="J2466" i="104"/>
  <c r="K2466" i="104"/>
  <c r="I2467" i="104"/>
  <c r="J2467" i="104"/>
  <c r="K2467" i="104"/>
  <c r="I2468" i="104"/>
  <c r="J2468" i="104"/>
  <c r="K2468" i="104"/>
  <c r="I2469" i="104"/>
  <c r="J2469" i="104"/>
  <c r="K2469" i="104"/>
  <c r="I2470" i="104"/>
  <c r="J2470" i="104"/>
  <c r="K2470" i="104"/>
  <c r="I2471" i="104"/>
  <c r="J2471" i="104"/>
  <c r="K2471" i="104"/>
  <c r="I2472" i="104"/>
  <c r="J2472" i="104"/>
  <c r="K2472" i="104"/>
  <c r="I2473" i="104"/>
  <c r="J2473" i="104"/>
  <c r="K2473" i="104"/>
  <c r="I2474" i="104"/>
  <c r="J2474" i="104"/>
  <c r="K2474" i="104"/>
  <c r="I2475" i="104"/>
  <c r="J2475" i="104"/>
  <c r="K2475" i="104"/>
  <c r="I2476" i="104"/>
  <c r="J2476" i="104"/>
  <c r="K2476" i="104"/>
  <c r="I2477" i="104"/>
  <c r="J2477" i="104"/>
  <c r="K2477" i="104"/>
  <c r="I2478" i="104"/>
  <c r="J2478" i="104"/>
  <c r="K2478" i="104"/>
  <c r="I2479" i="104"/>
  <c r="J2479" i="104"/>
  <c r="K2479" i="104"/>
  <c r="I2480" i="104"/>
  <c r="J2480" i="104"/>
  <c r="K2480" i="104"/>
  <c r="I2481" i="104"/>
  <c r="J2481" i="104"/>
  <c r="K2481" i="104"/>
  <c r="I2482" i="104"/>
  <c r="J2482" i="104"/>
  <c r="K2482" i="104"/>
  <c r="I2483" i="104"/>
  <c r="J2483" i="104"/>
  <c r="K2483" i="104"/>
  <c r="I2484" i="104"/>
  <c r="J2484" i="104"/>
  <c r="K2484" i="104"/>
  <c r="I2485" i="104"/>
  <c r="J2485" i="104"/>
  <c r="K2485" i="104"/>
  <c r="I2486" i="104"/>
  <c r="J2486" i="104"/>
  <c r="K2486" i="104"/>
  <c r="I2487" i="104"/>
  <c r="J2487" i="104"/>
  <c r="K2487" i="104"/>
  <c r="I2488" i="104"/>
  <c r="J2488" i="104"/>
  <c r="K2488" i="104"/>
  <c r="I2489" i="104"/>
  <c r="J2489" i="104"/>
  <c r="K2489" i="104"/>
  <c r="I2490" i="104"/>
  <c r="J2490" i="104"/>
  <c r="K2490" i="104"/>
  <c r="I2491" i="104"/>
  <c r="J2491" i="104"/>
  <c r="K2491" i="104"/>
  <c r="I2492" i="104"/>
  <c r="J2492" i="104"/>
  <c r="K2492" i="104"/>
  <c r="I2493" i="104"/>
  <c r="J2493" i="104"/>
  <c r="K2493" i="104"/>
  <c r="I2494" i="104"/>
  <c r="J2494" i="104"/>
  <c r="K2494" i="104"/>
  <c r="I2495" i="104"/>
  <c r="J2495" i="104"/>
  <c r="K2495" i="104"/>
  <c r="I2496" i="104"/>
  <c r="J2496" i="104"/>
  <c r="K2496" i="104"/>
  <c r="I2497" i="104"/>
  <c r="J2497" i="104"/>
  <c r="K2497" i="104"/>
  <c r="I2498" i="104"/>
  <c r="J2498" i="104"/>
  <c r="K2498" i="104"/>
  <c r="I2499" i="104"/>
  <c r="J2499" i="104"/>
  <c r="K2499" i="104"/>
  <c r="I2500" i="104"/>
  <c r="J2500" i="104"/>
  <c r="K2500" i="104"/>
  <c r="I2501" i="104"/>
  <c r="J2501" i="104"/>
  <c r="K2501" i="104"/>
  <c r="I2502" i="104"/>
  <c r="J2502" i="104"/>
  <c r="K2502" i="104"/>
  <c r="I2503" i="104"/>
  <c r="J2503" i="104"/>
  <c r="K2503" i="104"/>
  <c r="I2504" i="104"/>
  <c r="J2504" i="104"/>
  <c r="K2504" i="104"/>
  <c r="I2505" i="104"/>
  <c r="J2505" i="104"/>
  <c r="K2505" i="104"/>
  <c r="I2506" i="104"/>
  <c r="J2506" i="104"/>
  <c r="K2506" i="104"/>
  <c r="I2507" i="104"/>
  <c r="J2507" i="104"/>
  <c r="K2507" i="104"/>
  <c r="I2508" i="104"/>
  <c r="J2508" i="104"/>
  <c r="K2508" i="104"/>
  <c r="I2509" i="104"/>
  <c r="J2509" i="104"/>
  <c r="K2509" i="104"/>
  <c r="I2510" i="104"/>
  <c r="J2510" i="104"/>
  <c r="K2510" i="104"/>
  <c r="I2511" i="104"/>
  <c r="J2511" i="104"/>
  <c r="K2511" i="104"/>
  <c r="I2512" i="104"/>
  <c r="J2512" i="104"/>
  <c r="K2512" i="104"/>
  <c r="I2513" i="104"/>
  <c r="J2513" i="104"/>
  <c r="K2513" i="104"/>
  <c r="I2514" i="104"/>
  <c r="J2514" i="104"/>
  <c r="K2514" i="104"/>
  <c r="I2515" i="104"/>
  <c r="J2515" i="104"/>
  <c r="K2515" i="104"/>
  <c r="I2516" i="104"/>
  <c r="J2516" i="104"/>
  <c r="K2516" i="104"/>
  <c r="I2517" i="104"/>
  <c r="J2517" i="104"/>
  <c r="K2517" i="104"/>
  <c r="I2518" i="104"/>
  <c r="J2518" i="104"/>
  <c r="K2518" i="104"/>
  <c r="I2519" i="104"/>
  <c r="J2519" i="104"/>
  <c r="K2519" i="104"/>
  <c r="I2520" i="104"/>
  <c r="J2520" i="104"/>
  <c r="K2520" i="104"/>
  <c r="I2521" i="104"/>
  <c r="J2521" i="104"/>
  <c r="K2521" i="104"/>
  <c r="I2522" i="104"/>
  <c r="J2522" i="104"/>
  <c r="K2522" i="104"/>
  <c r="I2523" i="104"/>
  <c r="J2523" i="104"/>
  <c r="K2523" i="104"/>
  <c r="I2524" i="104"/>
  <c r="J2524" i="104"/>
  <c r="K2524" i="104"/>
  <c r="I2525" i="104"/>
  <c r="J2525" i="104"/>
  <c r="K2525" i="104"/>
  <c r="I2526" i="104"/>
  <c r="J2526" i="104"/>
  <c r="K2526" i="104"/>
  <c r="I2527" i="104"/>
  <c r="J2527" i="104"/>
  <c r="K2527" i="104"/>
  <c r="I2528" i="104"/>
  <c r="J2528" i="104"/>
  <c r="K2528" i="104"/>
  <c r="I2529" i="104"/>
  <c r="J2529" i="104"/>
  <c r="K2529" i="104"/>
  <c r="I2530" i="104"/>
  <c r="J2530" i="104"/>
  <c r="K2530" i="104"/>
  <c r="I2531" i="104"/>
  <c r="J2531" i="104"/>
  <c r="K2531" i="104"/>
  <c r="I2532" i="104"/>
  <c r="J2532" i="104"/>
  <c r="K2532" i="104"/>
  <c r="I2533" i="104"/>
  <c r="J2533" i="104"/>
  <c r="K2533" i="104"/>
  <c r="I2534" i="104"/>
  <c r="J2534" i="104"/>
  <c r="K2534" i="104"/>
  <c r="I2535" i="104"/>
  <c r="J2535" i="104"/>
  <c r="K2535" i="104"/>
  <c r="I2536" i="104"/>
  <c r="J2536" i="104"/>
  <c r="K2536" i="104"/>
  <c r="I2537" i="104"/>
  <c r="J2537" i="104"/>
  <c r="K2537" i="104"/>
  <c r="I2538" i="104"/>
  <c r="J2538" i="104"/>
  <c r="K2538" i="104"/>
  <c r="I2539" i="104"/>
  <c r="J2539" i="104"/>
  <c r="K2539" i="104"/>
  <c r="I2540" i="104"/>
  <c r="J2540" i="104"/>
  <c r="K2540" i="104"/>
  <c r="I2541" i="104"/>
  <c r="J2541" i="104"/>
  <c r="K2541" i="104"/>
  <c r="I2542" i="104"/>
  <c r="J2542" i="104"/>
  <c r="K2542" i="104"/>
  <c r="I2543" i="104"/>
  <c r="J2543" i="104"/>
  <c r="K2543" i="104"/>
  <c r="I2544" i="104"/>
  <c r="J2544" i="104"/>
  <c r="K2544" i="104"/>
  <c r="I2545" i="104"/>
  <c r="J2545" i="104"/>
  <c r="K2545" i="104"/>
  <c r="I2546" i="104"/>
  <c r="J2546" i="104"/>
  <c r="K2546" i="104"/>
  <c r="I2547" i="104"/>
  <c r="J2547" i="104"/>
  <c r="K2547" i="104"/>
  <c r="I2548" i="104"/>
  <c r="J2548" i="104"/>
  <c r="K2548" i="104"/>
  <c r="I2549" i="104"/>
  <c r="J2549" i="104"/>
  <c r="K2549" i="104"/>
  <c r="I2550" i="104"/>
  <c r="J2550" i="104"/>
  <c r="K2550" i="104"/>
  <c r="I2551" i="104"/>
  <c r="J2551" i="104"/>
  <c r="K2551" i="104"/>
  <c r="I2552" i="104"/>
  <c r="J2552" i="104"/>
  <c r="K2552" i="104"/>
  <c r="I2553" i="104"/>
  <c r="J2553" i="104"/>
  <c r="K2553" i="104"/>
  <c r="I2554" i="104"/>
  <c r="J2554" i="104"/>
  <c r="K2554" i="104"/>
  <c r="I2555" i="104"/>
  <c r="J2555" i="104"/>
  <c r="K2555" i="104"/>
  <c r="I2556" i="104"/>
  <c r="J2556" i="104"/>
  <c r="K2556" i="104"/>
  <c r="I2557" i="104"/>
  <c r="J2557" i="104"/>
  <c r="K2557" i="104"/>
  <c r="I2558" i="104"/>
  <c r="J2558" i="104"/>
  <c r="K2558" i="104"/>
  <c r="I2559" i="104"/>
  <c r="J2559" i="104"/>
  <c r="K2559" i="104"/>
  <c r="I2560" i="104"/>
  <c r="J2560" i="104"/>
  <c r="K2560" i="104"/>
  <c r="I2561" i="104"/>
  <c r="J2561" i="104"/>
  <c r="K2561" i="104"/>
  <c r="I2562" i="104"/>
  <c r="J2562" i="104"/>
  <c r="K2562" i="104"/>
  <c r="I2563" i="104"/>
  <c r="J2563" i="104"/>
  <c r="K2563" i="104"/>
  <c r="I2564" i="104"/>
  <c r="J2564" i="104"/>
  <c r="K2564" i="104"/>
  <c r="I2565" i="104"/>
  <c r="J2565" i="104"/>
  <c r="K2565" i="104"/>
  <c r="I2566" i="104"/>
  <c r="J2566" i="104"/>
  <c r="K2566" i="104"/>
  <c r="I2567" i="104"/>
  <c r="J2567" i="104"/>
  <c r="K2567" i="104"/>
  <c r="I2568" i="104"/>
  <c r="J2568" i="104"/>
  <c r="K2568" i="104"/>
  <c r="I2569" i="104"/>
  <c r="J2569" i="104"/>
  <c r="K2569" i="104"/>
  <c r="I2570" i="104"/>
  <c r="J2570" i="104"/>
  <c r="K2570" i="104"/>
  <c r="I2571" i="104"/>
  <c r="J2571" i="104"/>
  <c r="K2571" i="104"/>
  <c r="I2572" i="104"/>
  <c r="J2572" i="104"/>
  <c r="K2572" i="104"/>
  <c r="I2573" i="104"/>
  <c r="J2573" i="104"/>
  <c r="K2573" i="104"/>
  <c r="I2574" i="104"/>
  <c r="J2574" i="104"/>
  <c r="K2574" i="104"/>
  <c r="I2575" i="104"/>
  <c r="J2575" i="104"/>
  <c r="K2575" i="104"/>
  <c r="I2576" i="104"/>
  <c r="J2576" i="104"/>
  <c r="K2576" i="104"/>
  <c r="I2577" i="104"/>
  <c r="J2577" i="104"/>
  <c r="K2577" i="104"/>
  <c r="I2578" i="104"/>
  <c r="J2578" i="104"/>
  <c r="K2578" i="104"/>
  <c r="I2579" i="104"/>
  <c r="J2579" i="104"/>
  <c r="K2579" i="104"/>
  <c r="I2580" i="104"/>
  <c r="J2580" i="104"/>
  <c r="K2580" i="104"/>
  <c r="I2581" i="104"/>
  <c r="J2581" i="104"/>
  <c r="K2581" i="104"/>
  <c r="I2582" i="104"/>
  <c r="J2582" i="104"/>
  <c r="K2582" i="104"/>
  <c r="I2583" i="104"/>
  <c r="J2583" i="104"/>
  <c r="K2583" i="104"/>
  <c r="I2584" i="104"/>
  <c r="J2584" i="104"/>
  <c r="K2584" i="104"/>
  <c r="I2585" i="104"/>
  <c r="J2585" i="104"/>
  <c r="K2585" i="104"/>
  <c r="I2586" i="104"/>
  <c r="J2586" i="104"/>
  <c r="K2586" i="104"/>
  <c r="I2587" i="104"/>
  <c r="J2587" i="104"/>
  <c r="K2587" i="104"/>
  <c r="I2588" i="104"/>
  <c r="J2588" i="104"/>
  <c r="K2588" i="104"/>
  <c r="I2589" i="104"/>
  <c r="J2589" i="104"/>
  <c r="K2589" i="104"/>
  <c r="I2590" i="104"/>
  <c r="J2590" i="104"/>
  <c r="K2590" i="104"/>
  <c r="I2591" i="104"/>
  <c r="J2591" i="104"/>
  <c r="K2591" i="104"/>
  <c r="I2592" i="104"/>
  <c r="J2592" i="104"/>
  <c r="K2592" i="104"/>
  <c r="I2593" i="104"/>
  <c r="J2593" i="104"/>
  <c r="K2593" i="104"/>
  <c r="I2594" i="104"/>
  <c r="J2594" i="104"/>
  <c r="K2594" i="104"/>
  <c r="I2595" i="104"/>
  <c r="J2595" i="104"/>
  <c r="K2595" i="104"/>
  <c r="I2596" i="104"/>
  <c r="J2596" i="104"/>
  <c r="K2596" i="104"/>
  <c r="I2597" i="104"/>
  <c r="J2597" i="104"/>
  <c r="K2597" i="104"/>
  <c r="I2598" i="104"/>
  <c r="J2598" i="104"/>
  <c r="K2598" i="104"/>
  <c r="I2599" i="104"/>
  <c r="J2599" i="104"/>
  <c r="K2599" i="104"/>
  <c r="I2600" i="104"/>
  <c r="J2600" i="104"/>
  <c r="K2600" i="104"/>
  <c r="I2601" i="104"/>
  <c r="J2601" i="104"/>
  <c r="K2601" i="104"/>
  <c r="I2602" i="104"/>
  <c r="J2602" i="104"/>
  <c r="K2602" i="104"/>
  <c r="I2603" i="104"/>
  <c r="J2603" i="104"/>
  <c r="K2603" i="104"/>
  <c r="I2604" i="104"/>
  <c r="J2604" i="104"/>
  <c r="K2604" i="104"/>
  <c r="I2605" i="104"/>
  <c r="J2605" i="104"/>
  <c r="K2605" i="104"/>
  <c r="I2606" i="104"/>
  <c r="J2606" i="104"/>
  <c r="K2606" i="104"/>
  <c r="I2607" i="104"/>
  <c r="J2607" i="104"/>
  <c r="K2607" i="104"/>
  <c r="I2608" i="104"/>
  <c r="J2608" i="104"/>
  <c r="K2608" i="104"/>
  <c r="I2609" i="104"/>
  <c r="J2609" i="104"/>
  <c r="K2609" i="104"/>
  <c r="I2610" i="104"/>
  <c r="J2610" i="104"/>
  <c r="K2610" i="104"/>
  <c r="I2611" i="104"/>
  <c r="J2611" i="104"/>
  <c r="K2611" i="104"/>
  <c r="I2612" i="104"/>
  <c r="J2612" i="104"/>
  <c r="K2612" i="104"/>
  <c r="I2613" i="104"/>
  <c r="J2613" i="104"/>
  <c r="K2613" i="104"/>
  <c r="I2614" i="104"/>
  <c r="J2614" i="104"/>
  <c r="K2614" i="104"/>
  <c r="I2615" i="104"/>
  <c r="J2615" i="104"/>
  <c r="K2615" i="104"/>
  <c r="I2616" i="104"/>
  <c r="J2616" i="104"/>
  <c r="K2616" i="104"/>
  <c r="I2617" i="104"/>
  <c r="J2617" i="104"/>
  <c r="K2617" i="104"/>
  <c r="I2618" i="104"/>
  <c r="J2618" i="104"/>
  <c r="K2618" i="104"/>
  <c r="I2619" i="104"/>
  <c r="J2619" i="104"/>
  <c r="K2619" i="104"/>
  <c r="I2620" i="104"/>
  <c r="J2620" i="104"/>
  <c r="K2620" i="104"/>
  <c r="I2621" i="104"/>
  <c r="J2621" i="104"/>
  <c r="K2621" i="104"/>
  <c r="I2622" i="104"/>
  <c r="J2622" i="104"/>
  <c r="K2622" i="104"/>
  <c r="I2623" i="104"/>
  <c r="J2623" i="104"/>
  <c r="K2623" i="104"/>
  <c r="I2624" i="104"/>
  <c r="J2624" i="104"/>
  <c r="K2624" i="104"/>
  <c r="I2625" i="104"/>
  <c r="J2625" i="104"/>
  <c r="K2625" i="104"/>
  <c r="I2626" i="104"/>
  <c r="J2626" i="104"/>
  <c r="K2626" i="104"/>
  <c r="I2627" i="104"/>
  <c r="J2627" i="104"/>
  <c r="K2627" i="104"/>
  <c r="I2628" i="104"/>
  <c r="J2628" i="104"/>
  <c r="K2628" i="104"/>
  <c r="I2629" i="104"/>
  <c r="J2629" i="104"/>
  <c r="K2629" i="104"/>
  <c r="I2630" i="104"/>
  <c r="J2630" i="104"/>
  <c r="K2630" i="104"/>
  <c r="I2631" i="104"/>
  <c r="J2631" i="104"/>
  <c r="K2631" i="104"/>
  <c r="I2632" i="104"/>
  <c r="J2632" i="104"/>
  <c r="K2632" i="104"/>
  <c r="I2633" i="104"/>
  <c r="J2633" i="104"/>
  <c r="K2633" i="104"/>
  <c r="I2634" i="104"/>
  <c r="J2634" i="104"/>
  <c r="K2634" i="104"/>
  <c r="I2635" i="104"/>
  <c r="J2635" i="104"/>
  <c r="K2635" i="104"/>
  <c r="I2636" i="104"/>
  <c r="J2636" i="104"/>
  <c r="K2636" i="104"/>
  <c r="I2637" i="104"/>
  <c r="J2637" i="104"/>
  <c r="K2637" i="104"/>
  <c r="I2638" i="104"/>
  <c r="J2638" i="104"/>
  <c r="K2638" i="104"/>
  <c r="I2639" i="104"/>
  <c r="J2639" i="104"/>
  <c r="K2639" i="104"/>
  <c r="I2640" i="104"/>
  <c r="J2640" i="104"/>
  <c r="K2640" i="104"/>
  <c r="I2641" i="104"/>
  <c r="J2641" i="104"/>
  <c r="K2641" i="104"/>
  <c r="I2642" i="104"/>
  <c r="J2642" i="104"/>
  <c r="K2642" i="104"/>
  <c r="I2643" i="104"/>
  <c r="J2643" i="104"/>
  <c r="K2643" i="104"/>
  <c r="I2644" i="104"/>
  <c r="J2644" i="104"/>
  <c r="K2644" i="104"/>
  <c r="I2645" i="104"/>
  <c r="J2645" i="104"/>
  <c r="K2645" i="104"/>
  <c r="I2646" i="104"/>
  <c r="J2646" i="104"/>
  <c r="K2646" i="104"/>
  <c r="I2647" i="104"/>
  <c r="J2647" i="104"/>
  <c r="K2647" i="104"/>
  <c r="I2648" i="104"/>
  <c r="J2648" i="104"/>
  <c r="K2648" i="104"/>
  <c r="I2649" i="104"/>
  <c r="J2649" i="104"/>
  <c r="K2649" i="104"/>
  <c r="I2650" i="104"/>
  <c r="J2650" i="104"/>
  <c r="K2650" i="104"/>
  <c r="I2651" i="104"/>
  <c r="J2651" i="104"/>
  <c r="K2651" i="104"/>
  <c r="I2652" i="104"/>
  <c r="J2652" i="104"/>
  <c r="K2652" i="104"/>
  <c r="I2653" i="104"/>
  <c r="J2653" i="104"/>
  <c r="K2653" i="104"/>
  <c r="I2654" i="104"/>
  <c r="J2654" i="104"/>
  <c r="K2654" i="104"/>
  <c r="I2655" i="104"/>
  <c r="J2655" i="104"/>
  <c r="K2655" i="104"/>
  <c r="I2656" i="104"/>
  <c r="J2656" i="104"/>
  <c r="K2656" i="104"/>
  <c r="I2657" i="104"/>
  <c r="J2657" i="104"/>
  <c r="K2657" i="104"/>
  <c r="I2658" i="104"/>
  <c r="J2658" i="104"/>
  <c r="K2658" i="104"/>
  <c r="I2659" i="104"/>
  <c r="J2659" i="104"/>
  <c r="K2659" i="104"/>
  <c r="I2660" i="104"/>
  <c r="J2660" i="104"/>
  <c r="K2660" i="104"/>
  <c r="I2661" i="104"/>
  <c r="J2661" i="104"/>
  <c r="K2661" i="104"/>
  <c r="I2662" i="104"/>
  <c r="J2662" i="104"/>
  <c r="K2662" i="104"/>
  <c r="I2663" i="104"/>
  <c r="J2663" i="104"/>
  <c r="K2663" i="104"/>
  <c r="I2664" i="104"/>
  <c r="J2664" i="104"/>
  <c r="K2664" i="104"/>
  <c r="I2665" i="104"/>
  <c r="J2665" i="104"/>
  <c r="K2665" i="104"/>
  <c r="I2666" i="104"/>
  <c r="J2666" i="104"/>
  <c r="K2666" i="104"/>
  <c r="I2667" i="104"/>
  <c r="J2667" i="104"/>
  <c r="K2667" i="104"/>
  <c r="I2668" i="104"/>
  <c r="J2668" i="104"/>
  <c r="K2668" i="104"/>
  <c r="I2669" i="104"/>
  <c r="J2669" i="104"/>
  <c r="K2669" i="104"/>
  <c r="I2670" i="104"/>
  <c r="J2670" i="104"/>
  <c r="K2670" i="104"/>
  <c r="I2671" i="104"/>
  <c r="J2671" i="104"/>
  <c r="K2671" i="104"/>
  <c r="I2672" i="104"/>
  <c r="J2672" i="104"/>
  <c r="K2672" i="104"/>
  <c r="I2673" i="104"/>
  <c r="J2673" i="104"/>
  <c r="K2673" i="104"/>
  <c r="I2674" i="104"/>
  <c r="J2674" i="104"/>
  <c r="K2674" i="104"/>
  <c r="I2675" i="104"/>
  <c r="J2675" i="104"/>
  <c r="K2675" i="104"/>
  <c r="I2676" i="104"/>
  <c r="J2676" i="104"/>
  <c r="K2676" i="104"/>
  <c r="I2677" i="104"/>
  <c r="J2677" i="104"/>
  <c r="K2677" i="104"/>
  <c r="I2678" i="104"/>
  <c r="J2678" i="104"/>
  <c r="K2678" i="104"/>
  <c r="I2679" i="104"/>
  <c r="J2679" i="104"/>
  <c r="K2679" i="104"/>
  <c r="I2680" i="104"/>
  <c r="J2680" i="104"/>
  <c r="K2680" i="104"/>
  <c r="I2681" i="104"/>
  <c r="J2681" i="104"/>
  <c r="K2681" i="104"/>
  <c r="I2682" i="104"/>
  <c r="J2682" i="104"/>
  <c r="K2682" i="104"/>
  <c r="I2683" i="104"/>
  <c r="J2683" i="104"/>
  <c r="K2683" i="104"/>
  <c r="I2684" i="104"/>
  <c r="J2684" i="104"/>
  <c r="K2684" i="104"/>
  <c r="I2685" i="104"/>
  <c r="J2685" i="104"/>
  <c r="K2685" i="104"/>
  <c r="I2686" i="104"/>
  <c r="J2686" i="104"/>
  <c r="K2686" i="104"/>
  <c r="I2687" i="104"/>
  <c r="J2687" i="104"/>
  <c r="K2687" i="104"/>
  <c r="I2688" i="104"/>
  <c r="J2688" i="104"/>
  <c r="K2688" i="104"/>
  <c r="I2689" i="104"/>
  <c r="J2689" i="104"/>
  <c r="K2689" i="104"/>
  <c r="I2690" i="104"/>
  <c r="J2690" i="104"/>
  <c r="K2690" i="104"/>
  <c r="I2691" i="104"/>
  <c r="J2691" i="104"/>
  <c r="K2691" i="104"/>
  <c r="I2692" i="104"/>
  <c r="J2692" i="104"/>
  <c r="K2692" i="104"/>
  <c r="I2693" i="104"/>
  <c r="J2693" i="104"/>
  <c r="K2693" i="104"/>
  <c r="I2694" i="104"/>
  <c r="J2694" i="104"/>
  <c r="K2694" i="104"/>
  <c r="I2695" i="104"/>
  <c r="J2695" i="104"/>
  <c r="K2695" i="104"/>
  <c r="I2696" i="104"/>
  <c r="J2696" i="104"/>
  <c r="K2696" i="104"/>
  <c r="I2697" i="104"/>
  <c r="J2697" i="104"/>
  <c r="K2697" i="104"/>
  <c r="I2698" i="104"/>
  <c r="J2698" i="104"/>
  <c r="K2698" i="104"/>
  <c r="I2699" i="104"/>
  <c r="J2699" i="104"/>
  <c r="K2699" i="104"/>
  <c r="I2700" i="104"/>
  <c r="J2700" i="104"/>
  <c r="K2700" i="104"/>
  <c r="I2701" i="104"/>
  <c r="J2701" i="104"/>
  <c r="K2701" i="104"/>
  <c r="I2702" i="104"/>
  <c r="J2702" i="104"/>
  <c r="K2702" i="104"/>
  <c r="I2703" i="104"/>
  <c r="J2703" i="104"/>
  <c r="K2703" i="104"/>
  <c r="I2704" i="104"/>
  <c r="J2704" i="104"/>
  <c r="K2704" i="104"/>
  <c r="I2705" i="104"/>
  <c r="J2705" i="104"/>
  <c r="K2705" i="104"/>
  <c r="I2706" i="104"/>
  <c r="J2706" i="104"/>
  <c r="K2706" i="104"/>
  <c r="I2707" i="104"/>
  <c r="J2707" i="104"/>
  <c r="K2707" i="104"/>
  <c r="I2708" i="104"/>
  <c r="J2708" i="104"/>
  <c r="K2708" i="104"/>
  <c r="I2709" i="104"/>
  <c r="J2709" i="104"/>
  <c r="K2709" i="104"/>
  <c r="I2710" i="104"/>
  <c r="J2710" i="104"/>
  <c r="K2710" i="104"/>
  <c r="I2711" i="104"/>
  <c r="J2711" i="104"/>
  <c r="K2711" i="104"/>
  <c r="I2712" i="104"/>
  <c r="J2712" i="104"/>
  <c r="K2712" i="104"/>
  <c r="I2713" i="104"/>
  <c r="J2713" i="104"/>
  <c r="K2713" i="104"/>
  <c r="I2714" i="104"/>
  <c r="J2714" i="104"/>
  <c r="K2714" i="104"/>
  <c r="I2715" i="104"/>
  <c r="J2715" i="104"/>
  <c r="K2715" i="104"/>
  <c r="I2716" i="104"/>
  <c r="J2716" i="104"/>
  <c r="K2716" i="104"/>
  <c r="I2717" i="104"/>
  <c r="J2717" i="104"/>
  <c r="K2717" i="104"/>
  <c r="I2718" i="104"/>
  <c r="J2718" i="104"/>
  <c r="K2718" i="104"/>
  <c r="I2719" i="104"/>
  <c r="J2719" i="104"/>
  <c r="K2719" i="104"/>
  <c r="I2720" i="104"/>
  <c r="J2720" i="104"/>
  <c r="K2720" i="104"/>
  <c r="I2721" i="104"/>
  <c r="J2721" i="104"/>
  <c r="K2721" i="104"/>
  <c r="I2722" i="104"/>
  <c r="J2722" i="104"/>
  <c r="K2722" i="104"/>
  <c r="I2723" i="104"/>
  <c r="J2723" i="104"/>
  <c r="K2723" i="104"/>
  <c r="I2724" i="104"/>
  <c r="J2724" i="104"/>
  <c r="K2724" i="104"/>
  <c r="I2725" i="104"/>
  <c r="J2725" i="104"/>
  <c r="K2725" i="104"/>
  <c r="I2726" i="104"/>
  <c r="J2726" i="104"/>
  <c r="K2726" i="104"/>
  <c r="I2727" i="104"/>
  <c r="J2727" i="104"/>
  <c r="K2727" i="104"/>
  <c r="I2728" i="104"/>
  <c r="J2728" i="104"/>
  <c r="K2728" i="104"/>
  <c r="I2729" i="104"/>
  <c r="J2729" i="104"/>
  <c r="K2729" i="104"/>
  <c r="I2730" i="104"/>
  <c r="J2730" i="104"/>
  <c r="K2730" i="104"/>
  <c r="I2731" i="104"/>
  <c r="J2731" i="104"/>
  <c r="K2731" i="104"/>
  <c r="I2732" i="104"/>
  <c r="J2732" i="104"/>
  <c r="K2732" i="104"/>
  <c r="I2733" i="104"/>
  <c r="J2733" i="104"/>
  <c r="K2733" i="104"/>
  <c r="I2734" i="104"/>
  <c r="J2734" i="104"/>
  <c r="K2734" i="104"/>
  <c r="I2735" i="104"/>
  <c r="J2735" i="104"/>
  <c r="K2735" i="104"/>
  <c r="I2736" i="104"/>
  <c r="J2736" i="104"/>
  <c r="K2736" i="104"/>
  <c r="I2737" i="104"/>
  <c r="J2737" i="104"/>
  <c r="K2737" i="104"/>
  <c r="I2738" i="104"/>
  <c r="J2738" i="104"/>
  <c r="K2738" i="104"/>
  <c r="I2739" i="104"/>
  <c r="J2739" i="104"/>
  <c r="K2739" i="104"/>
  <c r="I2740" i="104"/>
  <c r="J2740" i="104"/>
  <c r="K2740" i="104"/>
  <c r="I2741" i="104"/>
  <c r="J2741" i="104"/>
  <c r="K2741" i="104"/>
  <c r="I2742" i="104"/>
  <c r="J2742" i="104"/>
  <c r="K2742" i="104"/>
  <c r="I2743" i="104"/>
  <c r="J2743" i="104"/>
  <c r="K2743" i="104"/>
  <c r="I2744" i="104"/>
  <c r="J2744" i="104"/>
  <c r="K2744" i="104"/>
  <c r="I2745" i="104"/>
  <c r="J2745" i="104"/>
  <c r="K2745" i="104"/>
  <c r="I2746" i="104"/>
  <c r="J2746" i="104"/>
  <c r="K2746" i="104"/>
  <c r="I2747" i="104"/>
  <c r="J2747" i="104"/>
  <c r="K2747" i="104"/>
  <c r="I2748" i="104"/>
  <c r="J2748" i="104"/>
  <c r="K2748" i="104"/>
  <c r="I2749" i="104"/>
  <c r="J2749" i="104"/>
  <c r="K2749" i="104"/>
  <c r="I2750" i="104"/>
  <c r="J2750" i="104"/>
  <c r="K2750" i="104"/>
  <c r="I2751" i="104"/>
  <c r="J2751" i="104"/>
  <c r="K2751" i="104"/>
  <c r="I2752" i="104"/>
  <c r="J2752" i="104"/>
  <c r="K2752" i="104"/>
  <c r="I2753" i="104"/>
  <c r="J2753" i="104"/>
  <c r="K2753" i="104"/>
  <c r="I2754" i="104"/>
  <c r="J2754" i="104"/>
  <c r="K2754" i="104"/>
  <c r="I2755" i="104"/>
  <c r="J2755" i="104"/>
  <c r="K2755" i="104"/>
  <c r="I2756" i="104"/>
  <c r="J2756" i="104"/>
  <c r="K2756" i="104"/>
  <c r="I2757" i="104"/>
  <c r="J2757" i="104"/>
  <c r="K2757" i="104"/>
  <c r="I2758" i="104"/>
  <c r="J2758" i="104"/>
  <c r="K2758" i="104"/>
  <c r="I2759" i="104"/>
  <c r="J2759" i="104"/>
  <c r="K2759" i="104"/>
  <c r="I2760" i="104"/>
  <c r="J2760" i="104"/>
  <c r="K2760" i="104"/>
  <c r="I2761" i="104"/>
  <c r="J2761" i="104"/>
  <c r="K2761" i="104"/>
  <c r="I2762" i="104"/>
  <c r="J2762" i="104"/>
  <c r="K2762" i="104"/>
  <c r="I2763" i="104"/>
  <c r="J2763" i="104"/>
  <c r="K2763" i="104"/>
  <c r="I2764" i="104"/>
  <c r="J2764" i="104"/>
  <c r="K2764" i="104"/>
  <c r="I2765" i="104"/>
  <c r="J2765" i="104"/>
  <c r="K2765" i="104"/>
  <c r="I2766" i="104"/>
  <c r="J2766" i="104"/>
  <c r="K2766" i="104"/>
  <c r="I2767" i="104"/>
  <c r="J2767" i="104"/>
  <c r="K2767" i="104"/>
  <c r="I2768" i="104"/>
  <c r="J2768" i="104"/>
  <c r="K2768" i="104"/>
  <c r="I2769" i="104"/>
  <c r="J2769" i="104"/>
  <c r="K2769" i="104"/>
  <c r="I2770" i="104"/>
  <c r="J2770" i="104"/>
  <c r="K2770" i="104"/>
  <c r="I2771" i="104"/>
  <c r="J2771" i="104"/>
  <c r="K2771" i="104"/>
  <c r="I2772" i="104"/>
  <c r="J2772" i="104"/>
  <c r="K2772" i="104"/>
  <c r="I2773" i="104"/>
  <c r="J2773" i="104"/>
  <c r="K2773" i="104"/>
  <c r="I2774" i="104"/>
  <c r="J2774" i="104"/>
  <c r="K2774" i="104"/>
  <c r="I2775" i="104"/>
  <c r="J2775" i="104"/>
  <c r="K2775" i="104"/>
  <c r="I2776" i="104"/>
  <c r="J2776" i="104"/>
  <c r="K2776" i="104"/>
  <c r="I2777" i="104"/>
  <c r="J2777" i="104"/>
  <c r="K2777" i="104"/>
  <c r="I2778" i="104"/>
  <c r="J2778" i="104"/>
  <c r="K2778" i="104"/>
  <c r="I2779" i="104"/>
  <c r="J2779" i="104"/>
  <c r="K2779" i="104"/>
  <c r="I2780" i="104"/>
  <c r="J2780" i="104"/>
  <c r="K2780" i="104"/>
  <c r="I2781" i="104"/>
  <c r="J2781" i="104"/>
  <c r="K2781" i="104"/>
  <c r="I2782" i="104"/>
  <c r="J2782" i="104"/>
  <c r="K2782" i="104"/>
  <c r="I2783" i="104"/>
  <c r="J2783" i="104"/>
  <c r="K2783" i="104"/>
  <c r="I2784" i="104"/>
  <c r="J2784" i="104"/>
  <c r="K2784" i="104"/>
  <c r="I2785" i="104"/>
  <c r="J2785" i="104"/>
  <c r="K2785" i="104"/>
  <c r="I2786" i="104"/>
  <c r="J2786" i="104"/>
  <c r="K2786" i="104"/>
  <c r="I2787" i="104"/>
  <c r="J2787" i="104"/>
  <c r="K2787" i="104"/>
  <c r="I2788" i="104"/>
  <c r="J2788" i="104"/>
  <c r="K2788" i="104"/>
  <c r="I2789" i="104"/>
  <c r="J2789" i="104"/>
  <c r="K2789" i="104"/>
  <c r="I2790" i="104"/>
  <c r="J2790" i="104"/>
  <c r="K2790" i="104"/>
  <c r="I2791" i="104"/>
  <c r="J2791" i="104"/>
  <c r="K2791" i="104"/>
  <c r="I2792" i="104"/>
  <c r="J2792" i="104"/>
  <c r="K2792" i="104"/>
  <c r="I2793" i="104"/>
  <c r="J2793" i="104"/>
  <c r="K2793" i="104"/>
  <c r="I2794" i="104"/>
  <c r="J2794" i="104"/>
  <c r="K2794" i="104"/>
  <c r="I2795" i="104"/>
  <c r="J2795" i="104"/>
  <c r="K2795" i="104"/>
  <c r="I2796" i="104"/>
  <c r="J2796" i="104"/>
  <c r="K2796" i="104"/>
  <c r="I2797" i="104"/>
  <c r="J2797" i="104"/>
  <c r="K2797" i="104"/>
  <c r="I2798" i="104"/>
  <c r="J2798" i="104"/>
  <c r="K2798" i="104"/>
  <c r="I2799" i="104"/>
  <c r="J2799" i="104"/>
  <c r="K2799" i="104"/>
  <c r="I2800" i="104"/>
  <c r="J2800" i="104"/>
  <c r="K2800" i="104"/>
  <c r="I2801" i="104"/>
  <c r="J2801" i="104"/>
  <c r="K2801" i="104"/>
  <c r="I2802" i="104"/>
  <c r="J2802" i="104"/>
  <c r="K2802" i="104"/>
  <c r="I2803" i="104"/>
  <c r="J2803" i="104"/>
  <c r="K2803" i="104"/>
  <c r="I2804" i="104"/>
  <c r="J2804" i="104"/>
  <c r="K2804" i="104"/>
  <c r="I2805" i="104"/>
  <c r="J2805" i="104"/>
  <c r="K2805" i="104"/>
  <c r="I2806" i="104"/>
  <c r="J2806" i="104"/>
  <c r="K2806" i="104"/>
  <c r="I2807" i="104"/>
  <c r="J2807" i="104"/>
  <c r="K2807" i="104"/>
  <c r="I2808" i="104"/>
  <c r="J2808" i="104"/>
  <c r="K2808" i="104"/>
  <c r="I2809" i="104"/>
  <c r="J2809" i="104"/>
  <c r="K2809" i="104"/>
  <c r="I2810" i="104"/>
  <c r="J2810" i="104"/>
  <c r="K2810" i="104"/>
  <c r="I2811" i="104"/>
  <c r="J2811" i="104"/>
  <c r="K2811" i="104"/>
  <c r="I2812" i="104"/>
  <c r="J2812" i="104"/>
  <c r="K2812" i="104"/>
  <c r="I2813" i="104"/>
  <c r="J2813" i="104"/>
  <c r="K2813" i="104"/>
  <c r="I2814" i="104"/>
  <c r="J2814" i="104"/>
  <c r="K2814" i="104"/>
  <c r="I2815" i="104"/>
  <c r="J2815" i="104"/>
  <c r="K2815" i="104"/>
  <c r="I2816" i="104"/>
  <c r="J2816" i="104"/>
  <c r="K2816" i="104"/>
  <c r="I2817" i="104"/>
  <c r="J2817" i="104"/>
  <c r="K2817" i="104"/>
  <c r="I2818" i="104"/>
  <c r="J2818" i="104"/>
  <c r="K2818" i="104"/>
  <c r="I2819" i="104"/>
  <c r="J2819" i="104"/>
  <c r="K2819" i="104"/>
  <c r="I2820" i="104"/>
  <c r="J2820" i="104"/>
  <c r="K2820" i="104"/>
  <c r="I2821" i="104"/>
  <c r="J2821" i="104"/>
  <c r="K2821" i="104"/>
  <c r="I2822" i="104"/>
  <c r="J2822" i="104"/>
  <c r="K2822" i="104"/>
  <c r="I2823" i="104"/>
  <c r="J2823" i="104"/>
  <c r="K2823" i="104"/>
  <c r="I2824" i="104"/>
  <c r="J2824" i="104"/>
  <c r="K2824" i="104"/>
  <c r="I2825" i="104"/>
  <c r="J2825" i="104"/>
  <c r="K2825" i="104"/>
  <c r="I2826" i="104"/>
  <c r="J2826" i="104"/>
  <c r="K2826" i="104"/>
  <c r="I2827" i="104"/>
  <c r="J2827" i="104"/>
  <c r="K2827" i="104"/>
  <c r="I2828" i="104"/>
  <c r="J2828" i="104"/>
  <c r="K2828" i="104"/>
  <c r="I2829" i="104"/>
  <c r="J2829" i="104"/>
  <c r="K2829" i="104"/>
  <c r="I2830" i="104"/>
  <c r="J2830" i="104"/>
  <c r="K2830" i="104"/>
  <c r="I2831" i="104"/>
  <c r="J2831" i="104"/>
  <c r="K2831" i="104"/>
  <c r="I2832" i="104"/>
  <c r="J2832" i="104"/>
  <c r="K2832" i="104"/>
  <c r="I2833" i="104"/>
  <c r="J2833" i="104"/>
  <c r="K2833" i="104"/>
  <c r="I2834" i="104"/>
  <c r="J2834" i="104"/>
  <c r="K2834" i="104"/>
  <c r="I2835" i="104"/>
  <c r="J2835" i="104"/>
  <c r="K2835" i="104"/>
  <c r="I2836" i="104"/>
  <c r="J2836" i="104"/>
  <c r="K2836" i="104"/>
  <c r="I2837" i="104"/>
  <c r="J2837" i="104"/>
  <c r="K2837" i="104"/>
  <c r="I2838" i="104"/>
  <c r="J2838" i="104"/>
  <c r="K2838" i="104"/>
  <c r="I2839" i="104"/>
  <c r="J2839" i="104"/>
  <c r="K2839" i="104"/>
  <c r="I2840" i="104"/>
  <c r="J2840" i="104"/>
  <c r="K2840" i="104"/>
  <c r="I2841" i="104"/>
  <c r="J2841" i="104"/>
  <c r="K2841" i="104"/>
  <c r="I2842" i="104"/>
  <c r="J2842" i="104"/>
  <c r="K2842" i="104"/>
  <c r="I2843" i="104"/>
  <c r="J2843" i="104"/>
  <c r="K2843" i="104"/>
  <c r="I2844" i="104"/>
  <c r="J2844" i="104"/>
  <c r="K2844" i="104"/>
  <c r="I2845" i="104"/>
  <c r="J2845" i="104"/>
  <c r="K2845" i="104"/>
  <c r="I2846" i="104"/>
  <c r="J2846" i="104"/>
  <c r="K2846" i="104"/>
  <c r="I2847" i="104"/>
  <c r="J2847" i="104"/>
  <c r="K2847" i="104"/>
  <c r="I2848" i="104"/>
  <c r="J2848" i="104"/>
  <c r="K2848" i="104"/>
  <c r="I2849" i="104"/>
  <c r="J2849" i="104"/>
  <c r="K2849" i="104"/>
  <c r="I2850" i="104"/>
  <c r="J2850" i="104"/>
  <c r="K2850" i="104"/>
  <c r="I2851" i="104"/>
  <c r="J2851" i="104"/>
  <c r="K2851" i="104"/>
  <c r="I2852" i="104"/>
  <c r="J2852" i="104"/>
  <c r="K2852" i="104"/>
  <c r="I2853" i="104"/>
  <c r="J2853" i="104"/>
  <c r="K2853" i="104"/>
  <c r="I2854" i="104"/>
  <c r="J2854" i="104"/>
  <c r="K2854" i="104"/>
  <c r="I2855" i="104"/>
  <c r="J2855" i="104"/>
  <c r="K2855" i="104"/>
  <c r="I2856" i="104"/>
  <c r="J2856" i="104"/>
  <c r="K2856" i="104"/>
  <c r="I2857" i="104"/>
  <c r="J2857" i="104"/>
  <c r="K2857" i="104"/>
  <c r="I2858" i="104"/>
  <c r="J2858" i="104"/>
  <c r="K2858" i="104"/>
  <c r="I2859" i="104"/>
  <c r="J2859" i="104"/>
  <c r="K2859" i="104"/>
  <c r="I2860" i="104"/>
  <c r="J2860" i="104"/>
  <c r="K2860" i="104"/>
  <c r="I2861" i="104"/>
  <c r="J2861" i="104"/>
  <c r="K2861" i="104"/>
  <c r="I2862" i="104"/>
  <c r="J2862" i="104"/>
  <c r="K2862" i="104"/>
  <c r="I2863" i="104"/>
  <c r="J2863" i="104"/>
  <c r="K2863" i="104"/>
  <c r="I2864" i="104"/>
  <c r="J2864" i="104"/>
  <c r="K2864" i="104"/>
  <c r="I2865" i="104"/>
  <c r="J2865" i="104"/>
  <c r="K2865" i="104"/>
  <c r="I2866" i="104"/>
  <c r="J2866" i="104"/>
  <c r="K2866" i="104"/>
  <c r="I2867" i="104"/>
  <c r="J2867" i="104"/>
  <c r="K2867" i="104"/>
  <c r="I2868" i="104"/>
  <c r="J2868" i="104"/>
  <c r="K2868" i="104"/>
  <c r="I2869" i="104"/>
  <c r="J2869" i="104"/>
  <c r="K2869" i="104"/>
  <c r="I2870" i="104"/>
  <c r="J2870" i="104"/>
  <c r="K2870" i="104"/>
  <c r="I2871" i="104"/>
  <c r="J2871" i="104"/>
  <c r="K2871" i="104"/>
  <c r="I2872" i="104"/>
  <c r="J2872" i="104"/>
  <c r="K2872" i="104"/>
  <c r="I2873" i="104"/>
  <c r="J2873" i="104"/>
  <c r="K2873" i="104"/>
  <c r="I2874" i="104"/>
  <c r="J2874" i="104"/>
  <c r="K2874" i="104"/>
  <c r="I2875" i="104"/>
  <c r="J2875" i="104"/>
  <c r="K2875" i="104"/>
  <c r="I2876" i="104"/>
  <c r="J2876" i="104"/>
  <c r="K2876" i="104"/>
  <c r="I2877" i="104"/>
  <c r="J2877" i="104"/>
  <c r="K2877" i="104"/>
  <c r="I2878" i="104"/>
  <c r="J2878" i="104"/>
  <c r="K2878" i="104"/>
  <c r="I2879" i="104"/>
  <c r="J2879" i="104"/>
  <c r="K2879" i="104"/>
  <c r="I2880" i="104"/>
  <c r="J2880" i="104"/>
  <c r="K2880" i="104"/>
  <c r="I2881" i="104"/>
  <c r="J2881" i="104"/>
  <c r="K2881" i="104"/>
  <c r="I2882" i="104"/>
  <c r="J2882" i="104"/>
  <c r="K2882" i="104"/>
  <c r="I2883" i="104"/>
  <c r="J2883" i="104"/>
  <c r="K2883" i="104"/>
  <c r="I2884" i="104"/>
  <c r="J2884" i="104"/>
  <c r="K2884" i="104"/>
  <c r="I2885" i="104"/>
  <c r="J2885" i="104"/>
  <c r="K2885" i="104"/>
  <c r="I2886" i="104"/>
  <c r="J2886" i="104"/>
  <c r="K2886" i="104"/>
  <c r="I2887" i="104"/>
  <c r="J2887" i="104"/>
  <c r="K2887" i="104"/>
  <c r="I2888" i="104"/>
  <c r="J2888" i="104"/>
  <c r="K2888" i="104"/>
  <c r="I2889" i="104"/>
  <c r="J2889" i="104"/>
  <c r="K2889" i="104"/>
  <c r="I2890" i="104"/>
  <c r="J2890" i="104"/>
  <c r="K2890" i="104"/>
  <c r="I2891" i="104"/>
  <c r="J2891" i="104"/>
  <c r="K2891" i="104"/>
  <c r="I2892" i="104"/>
  <c r="J2892" i="104"/>
  <c r="K2892" i="104"/>
  <c r="I2893" i="104"/>
  <c r="J2893" i="104"/>
  <c r="K2893" i="104"/>
  <c r="I2894" i="104"/>
  <c r="J2894" i="104"/>
  <c r="K2894" i="104"/>
  <c r="I2895" i="104"/>
  <c r="J2895" i="104"/>
  <c r="K2895" i="104"/>
  <c r="I2896" i="104"/>
  <c r="J2896" i="104"/>
  <c r="K2896" i="104"/>
  <c r="I2897" i="104"/>
  <c r="J2897" i="104"/>
  <c r="K2897" i="104"/>
  <c r="I2898" i="104"/>
  <c r="J2898" i="104"/>
  <c r="K2898" i="104"/>
  <c r="I2899" i="104"/>
  <c r="J2899" i="104"/>
  <c r="K2899" i="104"/>
  <c r="I2900" i="104"/>
  <c r="J2900" i="104"/>
  <c r="K2900" i="104"/>
  <c r="I2901" i="104"/>
  <c r="J2901" i="104"/>
  <c r="K2901" i="104"/>
  <c r="I2902" i="104"/>
  <c r="J2902" i="104"/>
  <c r="K2902" i="104"/>
  <c r="I2903" i="104"/>
  <c r="J2903" i="104"/>
  <c r="K2903" i="104"/>
  <c r="I2904" i="104"/>
  <c r="J2904" i="104"/>
  <c r="K2904" i="104"/>
  <c r="I2905" i="104"/>
  <c r="J2905" i="104"/>
  <c r="K2905" i="104"/>
  <c r="I2906" i="104"/>
  <c r="J2906" i="104"/>
  <c r="K2906" i="104"/>
  <c r="I2907" i="104"/>
  <c r="J2907" i="104"/>
  <c r="K2907" i="104"/>
  <c r="I2908" i="104"/>
  <c r="J2908" i="104"/>
  <c r="K2908" i="104"/>
  <c r="I2909" i="104"/>
  <c r="J2909" i="104"/>
  <c r="K2909" i="104"/>
  <c r="I2910" i="104"/>
  <c r="J2910" i="104"/>
  <c r="K2910" i="104"/>
  <c r="I2911" i="104"/>
  <c r="J2911" i="104"/>
  <c r="K2911" i="104"/>
  <c r="I2912" i="104"/>
  <c r="J2912" i="104"/>
  <c r="K2912" i="104"/>
  <c r="I2913" i="104"/>
  <c r="J2913" i="104"/>
  <c r="K2913" i="104"/>
  <c r="I2914" i="104"/>
  <c r="J2914" i="104"/>
  <c r="K2914" i="104"/>
  <c r="I2915" i="104"/>
  <c r="J2915" i="104"/>
  <c r="K2915" i="104"/>
  <c r="I2916" i="104"/>
  <c r="J2916" i="104"/>
  <c r="K2916" i="104"/>
  <c r="I2917" i="104"/>
  <c r="J2917" i="104"/>
  <c r="K2917" i="104"/>
  <c r="I2918" i="104"/>
  <c r="J2918" i="104"/>
  <c r="K2918" i="104"/>
  <c r="I2919" i="104"/>
  <c r="J2919" i="104"/>
  <c r="K2919" i="104"/>
  <c r="I2920" i="104"/>
  <c r="J2920" i="104"/>
  <c r="K2920" i="104"/>
  <c r="I2921" i="104"/>
  <c r="J2921" i="104"/>
  <c r="K2921" i="104"/>
  <c r="I2922" i="104"/>
  <c r="J2922" i="104"/>
  <c r="K2922" i="104"/>
  <c r="I2923" i="104"/>
  <c r="J2923" i="104"/>
  <c r="K2923" i="104"/>
  <c r="I2924" i="104"/>
  <c r="J2924" i="104"/>
  <c r="K2924" i="104"/>
  <c r="I2925" i="104"/>
  <c r="J2925" i="104"/>
  <c r="K2925" i="104"/>
  <c r="I2926" i="104"/>
  <c r="J2926" i="104"/>
  <c r="K2926" i="104"/>
  <c r="I2927" i="104"/>
  <c r="J2927" i="104"/>
  <c r="K2927" i="104"/>
  <c r="I2928" i="104"/>
  <c r="J2928" i="104"/>
  <c r="K2928" i="104"/>
  <c r="I2929" i="104"/>
  <c r="J2929" i="104"/>
  <c r="K2929" i="104"/>
  <c r="I2930" i="104"/>
  <c r="J2930" i="104"/>
  <c r="K2930" i="104"/>
  <c r="I2931" i="104"/>
  <c r="J2931" i="104"/>
  <c r="K2931" i="104"/>
  <c r="I2932" i="104"/>
  <c r="J2932" i="104"/>
  <c r="K2932" i="104"/>
  <c r="I2933" i="104"/>
  <c r="J2933" i="104"/>
  <c r="K2933" i="104"/>
  <c r="I2934" i="104"/>
  <c r="J2934" i="104"/>
  <c r="K2934" i="104"/>
  <c r="I2935" i="104"/>
  <c r="J2935" i="104"/>
  <c r="K2935" i="104"/>
  <c r="I2936" i="104"/>
  <c r="J2936" i="104"/>
  <c r="K2936" i="104"/>
  <c r="I2937" i="104"/>
  <c r="J2937" i="104"/>
  <c r="K2937" i="104"/>
  <c r="I2938" i="104"/>
  <c r="J2938" i="104"/>
  <c r="K2938" i="104"/>
  <c r="I2939" i="104"/>
  <c r="J2939" i="104"/>
  <c r="K2939" i="104"/>
  <c r="I2940" i="104"/>
  <c r="J2940" i="104"/>
  <c r="K2940" i="104"/>
  <c r="I2941" i="104"/>
  <c r="J2941" i="104"/>
  <c r="K2941" i="104"/>
  <c r="I2942" i="104"/>
  <c r="J2942" i="104"/>
  <c r="K2942" i="104"/>
  <c r="I2943" i="104"/>
  <c r="J2943" i="104"/>
  <c r="K2943" i="104"/>
  <c r="I2944" i="104"/>
  <c r="J2944" i="104"/>
  <c r="K2944" i="104"/>
  <c r="I2945" i="104"/>
  <c r="J2945" i="104"/>
  <c r="K2945" i="104"/>
  <c r="I2946" i="104"/>
  <c r="J2946" i="104"/>
  <c r="K2946" i="104"/>
  <c r="I2947" i="104"/>
  <c r="J2947" i="104"/>
  <c r="K2947" i="104"/>
  <c r="I2948" i="104"/>
  <c r="J2948" i="104"/>
  <c r="K2948" i="104"/>
  <c r="I2949" i="104"/>
  <c r="J2949" i="104"/>
  <c r="K2949" i="104"/>
  <c r="I2950" i="104"/>
  <c r="J2950" i="104"/>
  <c r="K2950" i="104"/>
  <c r="I2951" i="104"/>
  <c r="J2951" i="104"/>
  <c r="K2951" i="104"/>
  <c r="I2952" i="104"/>
  <c r="J2952" i="104"/>
  <c r="K2952" i="104"/>
  <c r="I2953" i="104"/>
  <c r="J2953" i="104"/>
  <c r="K2953" i="104"/>
  <c r="I2954" i="104"/>
  <c r="J2954" i="104"/>
  <c r="K2954" i="104"/>
  <c r="I2955" i="104"/>
  <c r="J2955" i="104"/>
  <c r="K2955" i="104"/>
  <c r="I2956" i="104"/>
  <c r="J2956" i="104"/>
  <c r="K2956" i="104"/>
  <c r="I2957" i="104"/>
  <c r="J2957" i="104"/>
  <c r="K2957" i="104"/>
  <c r="I2958" i="104"/>
  <c r="J2958" i="104"/>
  <c r="K2958" i="104"/>
  <c r="I2959" i="104"/>
  <c r="J2959" i="104"/>
  <c r="K2959" i="104"/>
  <c r="I2960" i="104"/>
  <c r="J2960" i="104"/>
  <c r="K2960" i="104"/>
  <c r="I2961" i="104"/>
  <c r="J2961" i="104"/>
  <c r="K2961" i="104"/>
  <c r="I2962" i="104"/>
  <c r="J2962" i="104"/>
  <c r="K2962" i="104"/>
  <c r="I2963" i="104"/>
  <c r="J2963" i="104"/>
  <c r="K2963" i="104"/>
  <c r="I2964" i="104"/>
  <c r="J2964" i="104"/>
  <c r="K2964" i="104"/>
  <c r="I2965" i="104"/>
  <c r="J2965" i="104"/>
  <c r="K2965" i="104"/>
  <c r="I2966" i="104"/>
  <c r="J2966" i="104"/>
  <c r="K2966" i="104"/>
  <c r="I2967" i="104"/>
  <c r="J2967" i="104"/>
  <c r="K2967" i="104"/>
  <c r="I2968" i="104"/>
  <c r="J2968" i="104"/>
  <c r="K2968" i="104"/>
  <c r="I2969" i="104"/>
  <c r="J2969" i="104"/>
  <c r="K2969" i="104"/>
  <c r="I2970" i="104"/>
  <c r="J2970" i="104"/>
  <c r="K2970" i="104"/>
  <c r="I2971" i="104"/>
  <c r="J2971" i="104"/>
  <c r="K2971" i="104"/>
  <c r="I2972" i="104"/>
  <c r="J2972" i="104"/>
  <c r="K2972" i="104"/>
  <c r="I2973" i="104"/>
  <c r="J2973" i="104"/>
  <c r="K2973" i="104"/>
  <c r="I2974" i="104"/>
  <c r="J2974" i="104"/>
  <c r="K2974" i="104"/>
  <c r="I2975" i="104"/>
  <c r="J2975" i="104"/>
  <c r="K2975" i="104"/>
  <c r="I2976" i="104"/>
  <c r="J2976" i="104"/>
  <c r="K2976" i="104"/>
  <c r="I2977" i="104"/>
  <c r="J2977" i="104"/>
  <c r="K2977" i="104"/>
  <c r="I2978" i="104"/>
  <c r="J2978" i="104"/>
  <c r="K2978" i="104"/>
  <c r="I2979" i="104"/>
  <c r="J2979" i="104"/>
  <c r="K2979" i="104"/>
  <c r="I2980" i="104"/>
  <c r="J2980" i="104"/>
  <c r="K2980" i="104"/>
  <c r="I2981" i="104"/>
  <c r="J2981" i="104"/>
  <c r="K2981" i="104"/>
  <c r="I2982" i="104"/>
  <c r="J2982" i="104"/>
  <c r="K2982" i="104"/>
  <c r="I2983" i="104"/>
  <c r="J2983" i="104"/>
  <c r="K2983" i="104"/>
  <c r="I2984" i="104"/>
  <c r="J2984" i="104"/>
  <c r="K2984" i="104"/>
  <c r="I2985" i="104"/>
  <c r="J2985" i="104"/>
  <c r="K2985" i="104"/>
  <c r="I2986" i="104"/>
  <c r="J2986" i="104"/>
  <c r="K2986" i="104"/>
  <c r="I2987" i="104"/>
  <c r="J2987" i="104"/>
  <c r="K2987" i="104"/>
  <c r="I2988" i="104"/>
  <c r="J2988" i="104"/>
  <c r="K2988" i="104"/>
  <c r="I2989" i="104"/>
  <c r="J2989" i="104"/>
  <c r="K2989" i="104"/>
  <c r="I2990" i="104"/>
  <c r="J2990" i="104"/>
  <c r="K2990" i="104"/>
  <c r="I2991" i="104"/>
  <c r="J2991" i="104"/>
  <c r="K2991" i="104"/>
  <c r="I2992" i="104"/>
  <c r="J2992" i="104"/>
  <c r="K2992" i="104"/>
  <c r="I2993" i="104"/>
  <c r="J2993" i="104"/>
  <c r="K2993" i="104"/>
  <c r="I2994" i="104"/>
  <c r="J2994" i="104"/>
  <c r="K2994" i="104"/>
  <c r="I2995" i="104"/>
  <c r="J2995" i="104"/>
  <c r="K2995" i="104"/>
  <c r="I2996" i="104"/>
  <c r="J2996" i="104"/>
  <c r="K2996" i="104"/>
  <c r="I2997" i="104"/>
  <c r="J2997" i="104"/>
  <c r="K2997" i="104"/>
  <c r="I2998" i="104"/>
  <c r="J2998" i="104"/>
  <c r="K2998" i="104"/>
  <c r="I2999" i="104"/>
  <c r="J2999" i="104"/>
  <c r="K2999" i="104"/>
  <c r="I3000" i="104"/>
  <c r="J3000" i="104"/>
  <c r="K3000" i="104"/>
  <c r="I3001" i="104"/>
  <c r="J3001" i="104"/>
  <c r="K3001" i="104"/>
  <c r="I3002" i="104"/>
  <c r="J3002" i="104"/>
  <c r="K3002" i="104"/>
  <c r="I3003" i="104"/>
  <c r="J3003" i="104"/>
  <c r="K3003" i="104"/>
  <c r="I3004" i="104"/>
  <c r="J3004" i="104"/>
  <c r="K3004" i="104"/>
  <c r="I3005" i="104"/>
  <c r="J3005" i="104"/>
  <c r="K3005" i="104"/>
  <c r="I3006" i="104"/>
  <c r="J3006" i="104"/>
  <c r="K3006" i="104"/>
  <c r="I3007" i="104"/>
  <c r="J3007" i="104"/>
  <c r="K3007" i="104"/>
  <c r="I3008" i="104"/>
  <c r="J3008" i="104"/>
  <c r="K3008" i="104"/>
  <c r="I3009" i="104"/>
  <c r="J3009" i="104"/>
  <c r="K3009" i="104"/>
  <c r="I3010" i="104"/>
  <c r="J3010" i="104"/>
  <c r="K3010" i="104"/>
  <c r="I3011" i="104"/>
  <c r="J3011" i="104"/>
  <c r="K3011" i="104"/>
  <c r="I3012" i="104"/>
  <c r="J3012" i="104"/>
  <c r="K3012" i="104"/>
  <c r="I3013" i="104"/>
  <c r="J3013" i="104"/>
  <c r="K3013" i="104"/>
  <c r="I3014" i="104"/>
  <c r="J3014" i="104"/>
  <c r="K3014" i="104"/>
  <c r="I3015" i="104"/>
  <c r="J3015" i="104"/>
  <c r="K3015" i="104"/>
  <c r="I3016" i="104"/>
  <c r="J3016" i="104"/>
  <c r="K3016" i="104"/>
  <c r="I3017" i="104"/>
  <c r="J3017" i="104"/>
  <c r="K3017" i="104"/>
  <c r="I3018" i="104"/>
  <c r="J3018" i="104"/>
  <c r="K3018" i="104"/>
  <c r="I3019" i="104"/>
  <c r="J3019" i="104"/>
  <c r="K3019" i="104"/>
  <c r="I3020" i="104"/>
  <c r="J3020" i="104"/>
  <c r="K3020" i="104"/>
  <c r="I3021" i="104"/>
  <c r="J3021" i="104"/>
  <c r="K3021" i="104"/>
  <c r="I3022" i="104"/>
  <c r="J3022" i="104"/>
  <c r="K3022" i="104"/>
  <c r="I3023" i="104"/>
  <c r="J3023" i="104"/>
  <c r="K3023" i="104"/>
  <c r="I3024" i="104"/>
  <c r="J3024" i="104"/>
  <c r="K3024" i="104"/>
  <c r="I3025" i="104"/>
  <c r="J3025" i="104"/>
  <c r="K3025" i="104"/>
  <c r="I3026" i="104"/>
  <c r="J3026" i="104"/>
  <c r="K3026" i="104"/>
  <c r="I3027" i="104"/>
  <c r="J3027" i="104"/>
  <c r="K3027" i="104"/>
  <c r="I3028" i="104"/>
  <c r="J3028" i="104"/>
  <c r="K3028" i="104"/>
  <c r="I3029" i="104"/>
  <c r="J3029" i="104"/>
  <c r="K3029" i="104"/>
  <c r="I3030" i="104"/>
  <c r="J3030" i="104"/>
  <c r="K3030" i="104"/>
  <c r="I3031" i="104"/>
  <c r="J3031" i="104"/>
  <c r="K3031" i="104"/>
  <c r="I3032" i="104"/>
  <c r="J3032" i="104"/>
  <c r="K3032" i="104"/>
  <c r="I3033" i="104"/>
  <c r="J3033" i="104"/>
  <c r="K3033" i="104"/>
  <c r="I3034" i="104"/>
  <c r="J3034" i="104"/>
  <c r="K3034" i="104"/>
  <c r="I3035" i="104"/>
  <c r="J3035" i="104"/>
  <c r="K3035" i="104"/>
  <c r="I3036" i="104"/>
  <c r="J3036" i="104"/>
  <c r="K3036" i="104"/>
  <c r="I3037" i="104"/>
  <c r="J3037" i="104"/>
  <c r="K3037" i="104"/>
  <c r="I3038" i="104"/>
  <c r="J3038" i="104"/>
  <c r="K3038" i="104"/>
  <c r="I3039" i="104"/>
  <c r="J3039" i="104"/>
  <c r="K3039" i="104"/>
  <c r="I3040" i="104"/>
  <c r="J3040" i="104"/>
  <c r="K3040" i="104"/>
  <c r="I3041" i="104"/>
  <c r="J3041" i="104"/>
  <c r="K3041" i="104"/>
  <c r="I3042" i="104"/>
  <c r="J3042" i="104"/>
  <c r="K3042" i="104"/>
  <c r="I3043" i="104"/>
  <c r="J3043" i="104"/>
  <c r="K3043" i="104"/>
  <c r="I3044" i="104"/>
  <c r="J3044" i="104"/>
  <c r="K3044" i="104"/>
  <c r="I3045" i="104"/>
  <c r="J3045" i="104"/>
  <c r="K3045" i="104"/>
  <c r="I3046" i="104"/>
  <c r="J3046" i="104"/>
  <c r="K3046" i="104"/>
  <c r="I3047" i="104"/>
  <c r="J3047" i="104"/>
  <c r="K3047" i="104"/>
  <c r="I3048" i="104"/>
  <c r="J3048" i="104"/>
  <c r="K3048" i="104"/>
  <c r="I3049" i="104"/>
  <c r="J3049" i="104"/>
  <c r="K3049" i="104"/>
  <c r="I3050" i="104"/>
  <c r="J3050" i="104"/>
  <c r="K3050" i="104"/>
  <c r="I3051" i="104"/>
  <c r="J3051" i="104"/>
  <c r="K3051" i="104"/>
  <c r="I3052" i="104"/>
  <c r="J3052" i="104"/>
  <c r="K3052" i="104"/>
  <c r="I3053" i="104"/>
  <c r="J3053" i="104"/>
  <c r="K3053" i="104"/>
  <c r="I3054" i="104"/>
  <c r="J3054" i="104"/>
  <c r="K3054" i="104"/>
  <c r="I3055" i="104"/>
  <c r="J3055" i="104"/>
  <c r="K3055" i="104"/>
  <c r="I3056" i="104"/>
  <c r="J3056" i="104"/>
  <c r="K3056" i="104"/>
  <c r="I3057" i="104"/>
  <c r="J3057" i="104"/>
  <c r="K3057" i="104"/>
  <c r="I3058" i="104"/>
  <c r="J3058" i="104"/>
  <c r="K3058" i="104"/>
  <c r="I3059" i="104"/>
  <c r="J3059" i="104"/>
  <c r="K3059" i="104"/>
  <c r="I3060" i="104"/>
  <c r="J3060" i="104"/>
  <c r="K3060" i="104"/>
  <c r="I3061" i="104"/>
  <c r="J3061" i="104"/>
  <c r="K3061" i="104"/>
  <c r="I3062" i="104"/>
  <c r="J3062" i="104"/>
  <c r="K3062" i="104"/>
  <c r="I3063" i="104"/>
  <c r="J3063" i="104"/>
  <c r="K3063" i="104"/>
  <c r="I3064" i="104"/>
  <c r="J3064" i="104"/>
  <c r="K3064" i="104"/>
  <c r="I3065" i="104"/>
  <c r="J3065" i="104"/>
  <c r="K3065" i="104"/>
  <c r="I3066" i="104"/>
  <c r="J3066" i="104"/>
  <c r="K3066" i="104"/>
  <c r="I3067" i="104"/>
  <c r="J3067" i="104"/>
  <c r="K3067" i="104"/>
  <c r="I3068" i="104"/>
  <c r="J3068" i="104"/>
  <c r="K3068" i="104"/>
  <c r="I3069" i="104"/>
  <c r="J3069" i="104"/>
  <c r="K3069" i="104"/>
  <c r="I3070" i="104"/>
  <c r="J3070" i="104"/>
  <c r="K3070" i="104"/>
  <c r="I3071" i="104"/>
  <c r="J3071" i="104"/>
  <c r="K3071" i="104"/>
  <c r="I3072" i="104"/>
  <c r="J3072" i="104"/>
  <c r="K3072" i="104"/>
  <c r="I3073" i="104"/>
  <c r="J3073" i="104"/>
  <c r="K3073" i="104"/>
  <c r="I3074" i="104"/>
  <c r="J3074" i="104"/>
  <c r="K3074" i="104"/>
  <c r="I3075" i="104"/>
  <c r="J3075" i="104"/>
  <c r="K3075" i="104"/>
  <c r="I3076" i="104"/>
  <c r="J3076" i="104"/>
  <c r="K3076" i="104"/>
  <c r="I3077" i="104"/>
  <c r="J3077" i="104"/>
  <c r="K3077" i="104"/>
  <c r="I3078" i="104"/>
  <c r="J3078" i="104"/>
  <c r="K3078" i="104"/>
  <c r="I3079" i="104"/>
  <c r="J3079" i="104"/>
  <c r="K3079" i="104"/>
  <c r="I3080" i="104"/>
  <c r="J3080" i="104"/>
  <c r="K3080" i="104"/>
  <c r="I3081" i="104"/>
  <c r="J3081" i="104"/>
  <c r="K3081" i="104"/>
  <c r="I3082" i="104"/>
  <c r="J3082" i="104"/>
  <c r="K3082" i="104"/>
  <c r="I3083" i="104"/>
  <c r="J3083" i="104"/>
  <c r="K3083" i="104"/>
  <c r="I3084" i="104"/>
  <c r="J3084" i="104"/>
  <c r="K3084" i="104"/>
  <c r="I3085" i="104"/>
  <c r="J3085" i="104"/>
  <c r="K3085" i="104"/>
  <c r="I3086" i="104"/>
  <c r="J3086" i="104"/>
  <c r="K3086" i="104"/>
  <c r="I3087" i="104"/>
  <c r="J3087" i="104"/>
  <c r="K3087" i="104"/>
  <c r="I3088" i="104"/>
  <c r="J3088" i="104"/>
  <c r="K3088" i="104"/>
  <c r="I3089" i="104"/>
  <c r="J3089" i="104"/>
  <c r="K3089" i="104"/>
  <c r="I3090" i="104"/>
  <c r="J3090" i="104"/>
  <c r="K3090" i="104"/>
  <c r="I3091" i="104"/>
  <c r="J3091" i="104"/>
  <c r="K3091" i="104"/>
  <c r="I3092" i="104"/>
  <c r="J3092" i="104"/>
  <c r="K3092" i="104"/>
  <c r="I3093" i="104"/>
  <c r="J3093" i="104"/>
  <c r="K3093" i="104"/>
  <c r="I3094" i="104"/>
  <c r="J3094" i="104"/>
  <c r="K3094" i="104"/>
  <c r="I3095" i="104"/>
  <c r="J3095" i="104"/>
  <c r="K3095" i="104"/>
  <c r="I3096" i="104"/>
  <c r="J3096" i="104"/>
  <c r="K3096" i="104"/>
  <c r="I3097" i="104"/>
  <c r="J3097" i="104"/>
  <c r="K3097" i="104"/>
  <c r="I3098" i="104"/>
  <c r="J3098" i="104"/>
  <c r="K3098" i="104"/>
  <c r="I3099" i="104"/>
  <c r="J3099" i="104"/>
  <c r="K3099" i="104"/>
  <c r="I3100" i="104"/>
  <c r="J3100" i="104"/>
  <c r="K3100" i="104"/>
  <c r="I3101" i="104"/>
  <c r="J3101" i="104"/>
  <c r="K3101" i="104"/>
  <c r="I3102" i="104"/>
  <c r="J3102" i="104"/>
  <c r="K3102" i="104"/>
  <c r="I3103" i="104"/>
  <c r="J3103" i="104"/>
  <c r="K3103" i="104"/>
  <c r="I3104" i="104"/>
  <c r="J3104" i="104"/>
  <c r="K3104" i="104"/>
  <c r="I3105" i="104"/>
  <c r="J3105" i="104"/>
  <c r="K3105" i="104"/>
  <c r="I3106" i="104"/>
  <c r="J3106" i="104"/>
  <c r="K3106" i="104"/>
  <c r="I3107" i="104"/>
  <c r="J3107" i="104"/>
  <c r="K3107" i="104"/>
  <c r="I3108" i="104"/>
  <c r="J3108" i="104"/>
  <c r="K3108" i="104"/>
  <c r="I3109" i="104"/>
  <c r="J3109" i="104"/>
  <c r="K3109" i="104"/>
  <c r="I3110" i="104"/>
  <c r="J3110" i="104"/>
  <c r="K3110" i="104"/>
  <c r="I3111" i="104"/>
  <c r="J3111" i="104"/>
  <c r="K3111" i="104"/>
  <c r="I3112" i="104"/>
  <c r="J3112" i="104"/>
  <c r="K3112" i="104"/>
  <c r="I3113" i="104"/>
  <c r="J3113" i="104"/>
  <c r="K3113" i="104"/>
  <c r="I3114" i="104"/>
  <c r="J3114" i="104"/>
  <c r="K3114" i="104"/>
  <c r="I3115" i="104"/>
  <c r="J3115" i="104"/>
  <c r="K3115" i="104"/>
  <c r="I3116" i="104"/>
  <c r="J3116" i="104"/>
  <c r="K3116" i="104"/>
  <c r="I3117" i="104"/>
  <c r="J3117" i="104"/>
  <c r="K3117" i="104"/>
  <c r="I3118" i="104"/>
  <c r="J3118" i="104"/>
  <c r="K3118" i="104"/>
  <c r="I3119" i="104"/>
  <c r="J3119" i="104"/>
  <c r="K3119" i="104"/>
  <c r="I3120" i="104"/>
  <c r="J3120" i="104"/>
  <c r="K3120" i="104"/>
  <c r="I3121" i="104"/>
  <c r="J3121" i="104"/>
  <c r="K3121" i="104"/>
  <c r="I3122" i="104"/>
  <c r="J3122" i="104"/>
  <c r="K3122" i="104"/>
  <c r="I3123" i="104"/>
  <c r="J3123" i="104"/>
  <c r="K3123" i="104"/>
  <c r="I3124" i="104"/>
  <c r="J3124" i="104"/>
  <c r="K3124" i="104"/>
  <c r="I3125" i="104"/>
  <c r="J3125" i="104"/>
  <c r="K3125" i="104"/>
  <c r="I3126" i="104"/>
  <c r="J3126" i="104"/>
  <c r="K3126" i="104"/>
  <c r="I3127" i="104"/>
  <c r="J3127" i="104"/>
  <c r="K3127" i="104"/>
  <c r="I3128" i="104"/>
  <c r="J3128" i="104"/>
  <c r="K3128" i="104"/>
  <c r="I3129" i="104"/>
  <c r="J3129" i="104"/>
  <c r="K3129" i="104"/>
  <c r="I3130" i="104"/>
  <c r="J3130" i="104"/>
  <c r="K3130" i="104"/>
  <c r="I3131" i="104"/>
  <c r="J3131" i="104"/>
  <c r="K3131" i="104"/>
  <c r="I3132" i="104"/>
  <c r="J3132" i="104"/>
  <c r="K3132" i="104"/>
  <c r="I3133" i="104"/>
  <c r="J3133" i="104"/>
  <c r="K3133" i="104"/>
  <c r="I3134" i="104"/>
  <c r="J3134" i="104"/>
  <c r="K3134" i="104"/>
  <c r="I3135" i="104"/>
  <c r="J3135" i="104"/>
  <c r="K3135" i="104"/>
  <c r="I3136" i="104"/>
  <c r="J3136" i="104"/>
  <c r="K3136" i="104"/>
  <c r="I3137" i="104"/>
  <c r="J3137" i="104"/>
  <c r="K3137" i="104"/>
  <c r="I3138" i="104"/>
  <c r="J3138" i="104"/>
  <c r="K3138" i="104"/>
  <c r="I3139" i="104"/>
  <c r="J3139" i="104"/>
  <c r="K3139" i="104"/>
  <c r="I3140" i="104"/>
  <c r="J3140" i="104"/>
  <c r="K3140" i="104"/>
  <c r="I3141" i="104"/>
  <c r="J3141" i="104"/>
  <c r="K3141" i="104"/>
  <c r="I3142" i="104"/>
  <c r="J3142" i="104"/>
  <c r="K3142" i="104"/>
  <c r="I3143" i="104"/>
  <c r="J3143" i="104"/>
  <c r="K3143" i="104"/>
  <c r="I3144" i="104"/>
  <c r="J3144" i="104"/>
  <c r="K3144" i="104"/>
  <c r="I3145" i="104"/>
  <c r="J3145" i="104"/>
  <c r="K3145" i="104"/>
  <c r="I3146" i="104"/>
  <c r="J3146" i="104"/>
  <c r="K3146" i="104"/>
  <c r="I3147" i="104"/>
  <c r="J3147" i="104"/>
  <c r="K3147" i="104"/>
  <c r="I3148" i="104"/>
  <c r="J3148" i="104"/>
  <c r="K3148" i="104"/>
  <c r="I3149" i="104"/>
  <c r="J3149" i="104"/>
  <c r="K3149" i="104"/>
  <c r="I3150" i="104"/>
  <c r="J3150" i="104"/>
  <c r="K3150" i="104"/>
  <c r="I3151" i="104"/>
  <c r="J3151" i="104"/>
  <c r="K3151" i="104"/>
  <c r="I3152" i="104"/>
  <c r="J3152" i="104"/>
  <c r="K3152" i="104"/>
  <c r="I3153" i="104"/>
  <c r="J3153" i="104"/>
  <c r="K3153" i="104"/>
  <c r="I3154" i="104"/>
  <c r="J3154" i="104"/>
  <c r="K3154" i="104"/>
  <c r="I3155" i="104"/>
  <c r="J3155" i="104"/>
  <c r="K3155" i="104"/>
  <c r="I3156" i="104"/>
  <c r="J3156" i="104"/>
  <c r="K3156" i="104"/>
  <c r="I3157" i="104"/>
  <c r="J3157" i="104"/>
  <c r="K3157" i="104"/>
  <c r="I3158" i="104"/>
  <c r="J3158" i="104"/>
  <c r="K3158" i="104"/>
  <c r="I3159" i="104"/>
  <c r="J3159" i="104"/>
  <c r="K3159" i="104"/>
  <c r="I3160" i="104"/>
  <c r="J3160" i="104"/>
  <c r="K3160" i="104"/>
  <c r="I3161" i="104"/>
  <c r="J3161" i="104"/>
  <c r="K3161" i="104"/>
  <c r="I3162" i="104"/>
  <c r="J3162" i="104"/>
  <c r="K3162" i="104"/>
  <c r="I3163" i="104"/>
  <c r="J3163" i="104"/>
  <c r="K3163" i="104"/>
  <c r="I3164" i="104"/>
  <c r="J3164" i="104"/>
  <c r="K3164" i="104"/>
  <c r="I3165" i="104"/>
  <c r="J3165" i="104"/>
  <c r="K3165" i="104"/>
  <c r="I3166" i="104"/>
  <c r="J3166" i="104"/>
  <c r="K3166" i="104"/>
  <c r="I3167" i="104"/>
  <c r="J3167" i="104"/>
  <c r="K3167" i="104"/>
  <c r="I3168" i="104"/>
  <c r="J3168" i="104"/>
  <c r="K3168" i="104"/>
  <c r="I3169" i="104"/>
  <c r="J3169" i="104"/>
  <c r="K3169" i="104"/>
  <c r="I3170" i="104"/>
  <c r="J3170" i="104"/>
  <c r="K3170" i="104"/>
  <c r="I3171" i="104"/>
  <c r="J3171" i="104"/>
  <c r="K3171" i="104"/>
  <c r="I3172" i="104"/>
  <c r="J3172" i="104"/>
  <c r="K3172" i="104"/>
  <c r="I3173" i="104"/>
  <c r="J3173" i="104"/>
  <c r="K3173" i="104"/>
  <c r="I3174" i="104"/>
  <c r="J3174" i="104"/>
  <c r="K3174" i="104"/>
  <c r="I3175" i="104"/>
  <c r="J3175" i="104"/>
  <c r="K3175" i="104"/>
  <c r="I3176" i="104"/>
  <c r="J3176" i="104"/>
  <c r="K3176" i="104"/>
  <c r="I3177" i="104"/>
  <c r="J3177" i="104"/>
  <c r="K3177" i="104"/>
  <c r="I3178" i="104"/>
  <c r="J3178" i="104"/>
  <c r="K3178" i="104"/>
  <c r="I3179" i="104"/>
  <c r="J3179" i="104"/>
  <c r="K3179" i="104"/>
  <c r="I3180" i="104"/>
  <c r="J3180" i="104"/>
  <c r="K3180" i="104"/>
  <c r="I3181" i="104"/>
  <c r="J3181" i="104"/>
  <c r="K3181" i="104"/>
  <c r="I3182" i="104"/>
  <c r="J3182" i="104"/>
  <c r="K3182" i="104"/>
  <c r="I3183" i="104"/>
  <c r="J3183" i="104"/>
  <c r="K3183" i="104"/>
  <c r="I3184" i="104"/>
  <c r="J3184" i="104"/>
  <c r="K3184" i="104"/>
  <c r="I3185" i="104"/>
  <c r="J3185" i="104"/>
  <c r="K3185" i="104"/>
  <c r="I3186" i="104"/>
  <c r="J3186" i="104"/>
  <c r="K3186" i="104"/>
  <c r="I3187" i="104"/>
  <c r="J3187" i="104"/>
  <c r="K3187" i="104"/>
  <c r="I3188" i="104"/>
  <c r="J3188" i="104"/>
  <c r="K3188" i="104"/>
  <c r="I3189" i="104"/>
  <c r="J3189" i="104"/>
  <c r="K3189" i="104"/>
  <c r="I3190" i="104"/>
  <c r="J3190" i="104"/>
  <c r="K3190" i="104"/>
  <c r="I3191" i="104"/>
  <c r="J3191" i="104"/>
  <c r="K3191" i="104"/>
  <c r="I3192" i="104"/>
  <c r="J3192" i="104"/>
  <c r="K3192" i="104"/>
  <c r="I3193" i="104"/>
  <c r="J3193" i="104"/>
  <c r="K3193" i="104"/>
  <c r="I3194" i="104"/>
  <c r="J3194" i="104"/>
  <c r="K3194" i="104"/>
  <c r="I3195" i="104"/>
  <c r="J3195" i="104"/>
  <c r="K3195" i="104"/>
  <c r="I3196" i="104"/>
  <c r="J3196" i="104"/>
  <c r="K3196" i="104"/>
  <c r="I3197" i="104"/>
  <c r="J3197" i="104"/>
  <c r="K3197" i="104"/>
  <c r="I3198" i="104"/>
  <c r="J3198" i="104"/>
  <c r="K3198" i="104"/>
  <c r="I3199" i="104"/>
  <c r="J3199" i="104"/>
  <c r="K3199" i="104"/>
  <c r="I3200" i="104"/>
  <c r="J3200" i="104"/>
  <c r="K3200" i="104"/>
  <c r="I3201" i="104"/>
  <c r="J3201" i="104"/>
  <c r="K3201" i="104"/>
  <c r="I3202" i="104"/>
  <c r="J3202" i="104"/>
  <c r="K3202" i="104"/>
  <c r="I3203" i="104"/>
  <c r="J3203" i="104"/>
  <c r="K3203" i="104"/>
  <c r="I3204" i="104"/>
  <c r="J3204" i="104"/>
  <c r="K3204" i="104"/>
  <c r="I3205" i="104"/>
  <c r="J3205" i="104"/>
  <c r="K3205" i="104"/>
  <c r="I3206" i="104"/>
  <c r="J3206" i="104"/>
  <c r="K3206" i="104"/>
  <c r="I3207" i="104"/>
  <c r="J3207" i="104"/>
  <c r="K3207" i="104"/>
  <c r="I3208" i="104"/>
  <c r="J3208" i="104"/>
  <c r="K3208" i="104"/>
  <c r="I3209" i="104"/>
  <c r="J3209" i="104"/>
  <c r="K3209" i="104"/>
  <c r="I3210" i="104"/>
  <c r="J3210" i="104"/>
  <c r="K3210" i="104"/>
  <c r="I3211" i="104"/>
  <c r="J3211" i="104"/>
  <c r="K3211" i="104"/>
  <c r="I3212" i="104"/>
  <c r="J3212" i="104"/>
  <c r="K3212" i="104"/>
  <c r="I3213" i="104"/>
  <c r="J3213" i="104"/>
  <c r="K3213" i="104"/>
  <c r="I3214" i="104"/>
  <c r="J3214" i="104"/>
  <c r="K3214" i="104"/>
  <c r="I3215" i="104"/>
  <c r="J3215" i="104"/>
  <c r="K3215" i="104"/>
  <c r="I3216" i="104"/>
  <c r="J3216" i="104"/>
  <c r="K3216" i="104"/>
  <c r="I3217" i="104"/>
  <c r="J3217" i="104"/>
  <c r="K3217" i="104"/>
  <c r="I3218" i="104"/>
  <c r="J3218" i="104"/>
  <c r="K3218" i="104"/>
  <c r="I3219" i="104"/>
  <c r="J3219" i="104"/>
  <c r="K3219" i="104"/>
  <c r="I3220" i="104"/>
  <c r="J3220" i="104"/>
  <c r="K3220" i="104"/>
  <c r="I3221" i="104"/>
  <c r="J3221" i="104"/>
  <c r="K3221" i="104"/>
  <c r="I3222" i="104"/>
  <c r="J3222" i="104"/>
  <c r="K3222" i="104"/>
  <c r="I3223" i="104"/>
  <c r="J3223" i="104"/>
  <c r="K3223" i="104"/>
  <c r="I3224" i="104"/>
  <c r="J3224" i="104"/>
  <c r="K3224" i="104"/>
  <c r="I3225" i="104"/>
  <c r="J3225" i="104"/>
  <c r="K3225" i="104"/>
  <c r="I3226" i="104"/>
  <c r="J3226" i="104"/>
  <c r="K3226" i="104"/>
  <c r="I3227" i="104"/>
  <c r="J3227" i="104"/>
  <c r="K3227" i="104"/>
  <c r="I3228" i="104"/>
  <c r="J3228" i="104"/>
  <c r="K3228" i="104"/>
  <c r="I3229" i="104"/>
  <c r="J3229" i="104"/>
  <c r="K3229" i="104"/>
  <c r="I3230" i="104"/>
  <c r="J3230" i="104"/>
  <c r="K3230" i="104"/>
  <c r="I3231" i="104"/>
  <c r="J3231" i="104"/>
  <c r="K3231" i="104"/>
  <c r="I3232" i="104"/>
  <c r="J3232" i="104"/>
  <c r="K3232" i="104"/>
  <c r="I3233" i="104"/>
  <c r="J3233" i="104"/>
  <c r="K3233" i="104"/>
  <c r="I3234" i="104"/>
  <c r="J3234" i="104"/>
  <c r="K3234" i="104"/>
  <c r="I3235" i="104"/>
  <c r="J3235" i="104"/>
  <c r="K3235" i="104"/>
  <c r="I3236" i="104"/>
  <c r="J3236" i="104"/>
  <c r="K3236" i="104"/>
  <c r="I3237" i="104"/>
  <c r="J3237" i="104"/>
  <c r="K3237" i="104"/>
  <c r="I3238" i="104"/>
  <c r="J3238" i="104"/>
  <c r="K3238" i="104"/>
  <c r="I3239" i="104"/>
  <c r="J3239" i="104"/>
  <c r="K3239" i="104"/>
  <c r="I3240" i="104"/>
  <c r="J3240" i="104"/>
  <c r="K3240" i="104"/>
  <c r="I3241" i="104"/>
  <c r="J3241" i="104"/>
  <c r="K3241" i="104"/>
  <c r="I3242" i="104"/>
  <c r="J3242" i="104"/>
  <c r="K3242" i="104"/>
  <c r="I3243" i="104"/>
  <c r="J3243" i="104"/>
  <c r="K3243" i="104"/>
  <c r="I3244" i="104"/>
  <c r="J3244" i="104"/>
  <c r="K3244" i="104"/>
  <c r="I3245" i="104"/>
  <c r="J3245" i="104"/>
  <c r="K3245" i="104"/>
  <c r="I3246" i="104"/>
  <c r="J3246" i="104"/>
  <c r="K3246" i="104"/>
  <c r="I3247" i="104"/>
  <c r="J3247" i="104"/>
  <c r="K3247" i="104"/>
  <c r="I3248" i="104"/>
  <c r="J3248" i="104"/>
  <c r="K3248" i="104"/>
  <c r="I3249" i="104"/>
  <c r="J3249" i="104"/>
  <c r="K3249" i="104"/>
  <c r="I3250" i="104"/>
  <c r="J3250" i="104"/>
  <c r="K3250" i="104"/>
  <c r="I3251" i="104"/>
  <c r="J3251" i="104"/>
  <c r="K3251" i="104"/>
  <c r="I3252" i="104"/>
  <c r="J3252" i="104"/>
  <c r="K3252" i="104"/>
  <c r="I3253" i="104"/>
  <c r="J3253" i="104"/>
  <c r="K3253" i="104"/>
  <c r="I3254" i="104"/>
  <c r="J3254" i="104"/>
  <c r="K3254" i="104"/>
  <c r="I3255" i="104"/>
  <c r="J3255" i="104"/>
  <c r="K3255" i="104"/>
  <c r="I3256" i="104"/>
  <c r="J3256" i="104"/>
  <c r="K3256" i="104"/>
  <c r="I3257" i="104"/>
  <c r="J3257" i="104"/>
  <c r="K3257" i="104"/>
  <c r="I3258" i="104"/>
  <c r="J3258" i="104"/>
  <c r="K3258" i="104"/>
  <c r="I3259" i="104"/>
  <c r="J3259" i="104"/>
  <c r="K3259" i="104"/>
  <c r="I3260" i="104"/>
  <c r="J3260" i="104"/>
  <c r="K3260" i="104"/>
  <c r="I3261" i="104"/>
  <c r="J3261" i="104"/>
  <c r="K3261" i="104"/>
  <c r="I3262" i="104"/>
  <c r="J3262" i="104"/>
  <c r="K3262" i="104"/>
  <c r="I3263" i="104"/>
  <c r="J3263" i="104"/>
  <c r="K3263" i="104"/>
  <c r="I3264" i="104"/>
  <c r="J3264" i="104"/>
  <c r="K3264" i="104"/>
  <c r="I3265" i="104"/>
  <c r="J3265" i="104"/>
  <c r="K3265" i="104"/>
  <c r="I3266" i="104"/>
  <c r="J3266" i="104"/>
  <c r="K3266" i="104"/>
  <c r="I3267" i="104"/>
  <c r="J3267" i="104"/>
  <c r="K3267" i="104"/>
  <c r="I3268" i="104"/>
  <c r="J3268" i="104"/>
  <c r="K3268" i="104"/>
  <c r="I3269" i="104"/>
  <c r="J3269" i="104"/>
  <c r="K3269" i="104"/>
  <c r="I3270" i="104"/>
  <c r="J3270" i="104"/>
  <c r="K3270" i="104"/>
  <c r="I3271" i="104"/>
  <c r="J3271" i="104"/>
  <c r="K3271" i="104"/>
  <c r="I3272" i="104"/>
  <c r="J3272" i="104"/>
  <c r="K3272" i="104"/>
  <c r="I3273" i="104"/>
  <c r="J3273" i="104"/>
  <c r="K3273" i="104"/>
  <c r="I3274" i="104"/>
  <c r="J3274" i="104"/>
  <c r="K3274" i="104"/>
  <c r="I3275" i="104"/>
  <c r="J3275" i="104"/>
  <c r="K3275" i="104"/>
  <c r="I3276" i="104"/>
  <c r="J3276" i="104"/>
  <c r="K3276" i="104"/>
  <c r="I3277" i="104"/>
  <c r="J3277" i="104"/>
  <c r="K3277" i="104"/>
  <c r="I3278" i="104"/>
  <c r="J3278" i="104"/>
  <c r="K3278" i="104"/>
  <c r="I3279" i="104"/>
  <c r="J3279" i="104"/>
  <c r="K3279" i="104"/>
  <c r="I3280" i="104"/>
  <c r="J3280" i="104"/>
  <c r="K3280" i="104"/>
  <c r="I3281" i="104"/>
  <c r="J3281" i="104"/>
  <c r="K3281" i="104"/>
  <c r="I3282" i="104"/>
  <c r="J3282" i="104"/>
  <c r="K3282" i="104"/>
  <c r="I3283" i="104"/>
  <c r="J3283" i="104"/>
  <c r="K3283" i="104"/>
  <c r="I3284" i="104"/>
  <c r="J3284" i="104"/>
  <c r="K3284" i="104"/>
  <c r="I3285" i="104"/>
  <c r="J3285" i="104"/>
  <c r="K3285" i="104"/>
  <c r="I3286" i="104"/>
  <c r="J3286" i="104"/>
  <c r="K3286" i="104"/>
  <c r="I3287" i="104"/>
  <c r="J3287" i="104"/>
  <c r="K3287" i="104"/>
  <c r="I3288" i="104"/>
  <c r="J3288" i="104"/>
  <c r="K3288" i="104"/>
  <c r="I3289" i="104"/>
  <c r="J3289" i="104"/>
  <c r="K3289" i="104"/>
  <c r="I3290" i="104"/>
  <c r="J3290" i="104"/>
  <c r="K3290" i="104"/>
  <c r="I3291" i="104"/>
  <c r="J3291" i="104"/>
  <c r="K3291" i="104"/>
  <c r="I3292" i="104"/>
  <c r="J3292" i="104"/>
  <c r="K3292" i="104"/>
  <c r="I3293" i="104"/>
  <c r="J3293" i="104"/>
  <c r="K3293" i="104"/>
  <c r="I3294" i="104"/>
  <c r="J3294" i="104"/>
  <c r="K3294" i="104"/>
  <c r="I3295" i="104"/>
  <c r="J3295" i="104"/>
  <c r="K3295" i="104"/>
  <c r="I3296" i="104"/>
  <c r="J3296" i="104"/>
  <c r="K3296" i="104"/>
  <c r="I3297" i="104"/>
  <c r="J3297" i="104"/>
  <c r="K3297" i="104"/>
  <c r="I3298" i="104"/>
  <c r="J3298" i="104"/>
  <c r="K3298" i="104"/>
  <c r="I3299" i="104"/>
  <c r="J3299" i="104"/>
  <c r="K3299" i="104"/>
  <c r="I3300" i="104"/>
  <c r="J3300" i="104"/>
  <c r="K3300" i="104"/>
  <c r="I3301" i="104"/>
  <c r="J3301" i="104"/>
  <c r="K3301" i="104"/>
  <c r="I3302" i="104"/>
  <c r="J3302" i="104"/>
  <c r="K3302" i="104"/>
  <c r="I3303" i="104"/>
  <c r="J3303" i="104"/>
  <c r="K3303" i="104"/>
  <c r="I3304" i="104"/>
  <c r="J3304" i="104"/>
  <c r="K3304" i="104"/>
  <c r="I3305" i="104"/>
  <c r="J3305" i="104"/>
  <c r="K3305" i="104"/>
  <c r="I3306" i="104"/>
  <c r="J3306" i="104"/>
  <c r="K3306" i="104"/>
  <c r="I3307" i="104"/>
  <c r="J3307" i="104"/>
  <c r="K3307" i="104"/>
  <c r="I3308" i="104"/>
  <c r="J3308" i="104"/>
  <c r="K3308" i="104"/>
  <c r="I3309" i="104"/>
  <c r="J3309" i="104"/>
  <c r="K3309" i="104"/>
  <c r="I3310" i="104"/>
  <c r="J3310" i="104"/>
  <c r="K3310" i="104"/>
  <c r="I3311" i="104"/>
  <c r="J3311" i="104"/>
  <c r="K3311" i="104"/>
  <c r="I3312" i="104"/>
  <c r="J3312" i="104"/>
  <c r="K3312" i="104"/>
  <c r="I3313" i="104"/>
  <c r="J3313" i="104"/>
  <c r="K3313" i="104"/>
  <c r="I3314" i="104"/>
  <c r="J3314" i="104"/>
  <c r="K3314" i="104"/>
  <c r="I3315" i="104"/>
  <c r="J3315" i="104"/>
  <c r="K3315" i="104"/>
  <c r="I3316" i="104"/>
  <c r="J3316" i="104"/>
  <c r="K3316" i="104"/>
  <c r="I3317" i="104"/>
  <c r="J3317" i="104"/>
  <c r="K3317" i="104"/>
  <c r="I3318" i="104"/>
  <c r="J3318" i="104"/>
  <c r="K3318" i="104"/>
  <c r="I3319" i="104"/>
  <c r="J3319" i="104"/>
  <c r="K3319" i="104"/>
  <c r="I3320" i="104"/>
  <c r="J3320" i="104"/>
  <c r="K3320" i="104"/>
  <c r="I3321" i="104"/>
  <c r="J3321" i="104"/>
  <c r="K3321" i="104"/>
  <c r="I3322" i="104"/>
  <c r="J3322" i="104"/>
  <c r="K3322" i="104"/>
  <c r="I3323" i="104"/>
  <c r="J3323" i="104"/>
  <c r="K3323" i="104"/>
  <c r="I3324" i="104"/>
  <c r="J3324" i="104"/>
  <c r="K3324" i="104"/>
  <c r="I3325" i="104"/>
  <c r="J3325" i="104"/>
  <c r="K3325" i="104"/>
  <c r="I3326" i="104"/>
  <c r="J3326" i="104"/>
  <c r="K3326" i="104"/>
  <c r="I3327" i="104"/>
  <c r="J3327" i="104"/>
  <c r="K3327" i="104"/>
  <c r="I3328" i="104"/>
  <c r="J3328" i="104"/>
  <c r="K3328" i="104"/>
  <c r="I3329" i="104"/>
  <c r="J3329" i="104"/>
  <c r="K3329" i="104"/>
  <c r="I3330" i="104"/>
  <c r="J3330" i="104"/>
  <c r="K3330" i="104"/>
  <c r="I3331" i="104"/>
  <c r="J3331" i="104"/>
  <c r="K3331" i="104"/>
  <c r="I3332" i="104"/>
  <c r="J3332" i="104"/>
  <c r="K3332" i="104"/>
  <c r="I3333" i="104"/>
  <c r="J3333" i="104"/>
  <c r="K3333" i="104"/>
  <c r="I3334" i="104"/>
  <c r="J3334" i="104"/>
  <c r="K3334" i="104"/>
  <c r="I3335" i="104"/>
  <c r="J3335" i="104"/>
  <c r="K3335" i="104"/>
  <c r="I3336" i="104"/>
  <c r="J3336" i="104"/>
  <c r="K3336" i="104"/>
  <c r="I3337" i="104"/>
  <c r="J3337" i="104"/>
  <c r="K3337" i="104"/>
  <c r="I3338" i="104"/>
  <c r="J3338" i="104"/>
  <c r="K3338" i="104"/>
  <c r="I3339" i="104"/>
  <c r="J3339" i="104"/>
  <c r="K3339" i="104"/>
  <c r="I3340" i="104"/>
  <c r="J3340" i="104"/>
  <c r="K3340" i="104"/>
  <c r="I3341" i="104"/>
  <c r="J3341" i="104"/>
  <c r="K3341" i="104"/>
  <c r="I3342" i="104"/>
  <c r="J3342" i="104"/>
  <c r="K3342" i="104"/>
  <c r="I3343" i="104"/>
  <c r="J3343" i="104"/>
  <c r="K3343" i="104"/>
  <c r="I3344" i="104"/>
  <c r="J3344" i="104"/>
  <c r="K3344" i="104"/>
  <c r="I3345" i="104"/>
  <c r="J3345" i="104"/>
  <c r="K3345" i="104"/>
  <c r="I3346" i="104"/>
  <c r="J3346" i="104"/>
  <c r="K3346" i="104"/>
  <c r="I3347" i="104"/>
  <c r="J3347" i="104"/>
  <c r="K3347" i="104"/>
  <c r="I3348" i="104"/>
  <c r="J3348" i="104"/>
  <c r="K3348" i="104"/>
  <c r="I3349" i="104"/>
  <c r="J3349" i="104"/>
  <c r="K3349" i="104"/>
  <c r="I3350" i="104"/>
  <c r="J3350" i="104"/>
  <c r="K3350" i="104"/>
  <c r="I3351" i="104"/>
  <c r="J3351" i="104"/>
  <c r="K3351" i="104"/>
  <c r="I3352" i="104"/>
  <c r="J3352" i="104"/>
  <c r="K3352" i="104"/>
  <c r="I3353" i="104"/>
  <c r="J3353" i="104"/>
  <c r="K3353" i="104"/>
  <c r="I3354" i="104"/>
  <c r="J3354" i="104"/>
  <c r="K3354" i="104"/>
  <c r="I3355" i="104"/>
  <c r="J3355" i="104"/>
  <c r="K3355" i="104"/>
  <c r="I3356" i="104"/>
  <c r="J3356" i="104"/>
  <c r="K3356" i="104"/>
  <c r="I3357" i="104"/>
  <c r="J3357" i="104"/>
  <c r="K3357" i="104"/>
  <c r="I3358" i="104"/>
  <c r="J3358" i="104"/>
  <c r="K3358" i="104"/>
  <c r="I3359" i="104"/>
  <c r="J3359" i="104"/>
  <c r="K3359" i="104"/>
  <c r="I3360" i="104"/>
  <c r="J3360" i="104"/>
  <c r="K3360" i="104"/>
  <c r="I3361" i="104"/>
  <c r="J3361" i="104"/>
  <c r="K3361" i="104"/>
  <c r="I3362" i="104"/>
  <c r="J3362" i="104"/>
  <c r="K3362" i="104"/>
  <c r="I3363" i="104"/>
  <c r="J3363" i="104"/>
  <c r="K3363" i="104"/>
  <c r="I3364" i="104"/>
  <c r="J3364" i="104"/>
  <c r="K3364" i="104"/>
  <c r="I3365" i="104"/>
  <c r="J3365" i="104"/>
  <c r="K3365" i="104"/>
  <c r="I3366" i="104"/>
  <c r="J3366" i="104"/>
  <c r="K3366" i="104"/>
  <c r="I3367" i="104"/>
  <c r="J3367" i="104"/>
  <c r="K3367" i="104"/>
  <c r="I3368" i="104"/>
  <c r="J3368" i="104"/>
  <c r="K3368" i="104"/>
  <c r="I3369" i="104"/>
  <c r="J3369" i="104"/>
  <c r="K3369" i="104"/>
  <c r="I3370" i="104"/>
  <c r="J3370" i="104"/>
  <c r="K3370" i="104"/>
  <c r="I3371" i="104"/>
  <c r="J3371" i="104"/>
  <c r="K3371" i="104"/>
  <c r="I3372" i="104"/>
  <c r="J3372" i="104"/>
  <c r="K3372" i="104"/>
  <c r="I3373" i="104"/>
  <c r="J3373" i="104"/>
  <c r="K3373" i="104"/>
  <c r="I3374" i="104"/>
  <c r="J3374" i="104"/>
  <c r="K3374" i="104"/>
  <c r="I3375" i="104"/>
  <c r="J3375" i="104"/>
  <c r="K3375" i="104"/>
  <c r="I3376" i="104"/>
  <c r="J3376" i="104"/>
  <c r="K3376" i="104"/>
  <c r="I3377" i="104"/>
  <c r="J3377" i="104"/>
  <c r="K3377" i="104"/>
  <c r="I3378" i="104"/>
  <c r="J3378" i="104"/>
  <c r="K3378" i="104"/>
  <c r="I3379" i="104"/>
  <c r="J3379" i="104"/>
  <c r="K3379" i="104"/>
  <c r="I3380" i="104"/>
  <c r="J3380" i="104"/>
  <c r="K3380" i="104"/>
  <c r="I3381" i="104"/>
  <c r="J3381" i="104"/>
  <c r="K3381" i="104"/>
  <c r="I3382" i="104"/>
  <c r="J3382" i="104"/>
  <c r="K3382" i="104"/>
  <c r="I3383" i="104"/>
  <c r="J3383" i="104"/>
  <c r="K3383" i="104"/>
  <c r="I3384" i="104"/>
  <c r="J3384" i="104"/>
  <c r="K3384" i="104"/>
  <c r="I3385" i="104"/>
  <c r="J3385" i="104"/>
  <c r="K3385" i="104"/>
  <c r="I3386" i="104"/>
  <c r="J3386" i="104"/>
  <c r="K3386" i="104"/>
  <c r="I3387" i="104"/>
  <c r="J3387" i="104"/>
  <c r="K3387" i="104"/>
  <c r="I3388" i="104"/>
  <c r="J3388" i="104"/>
  <c r="K3388" i="104"/>
  <c r="I3389" i="104"/>
  <c r="J3389" i="104"/>
  <c r="K3389" i="104"/>
  <c r="I3390" i="104"/>
  <c r="J3390" i="104"/>
  <c r="K3390" i="104"/>
  <c r="I3391" i="104"/>
  <c r="J3391" i="104"/>
  <c r="K3391" i="104"/>
  <c r="I3392" i="104"/>
  <c r="J3392" i="104"/>
  <c r="K3392" i="104"/>
  <c r="I3393" i="104"/>
  <c r="J3393" i="104"/>
  <c r="K3393" i="104"/>
  <c r="I3394" i="104"/>
  <c r="J3394" i="104"/>
  <c r="K3394" i="104"/>
  <c r="I3395" i="104"/>
  <c r="J3395" i="104"/>
  <c r="K3395" i="104"/>
  <c r="I3396" i="104"/>
  <c r="J3396" i="104"/>
  <c r="K3396" i="104"/>
  <c r="I3397" i="104"/>
  <c r="J3397" i="104"/>
  <c r="K3397" i="104"/>
  <c r="I3398" i="104"/>
  <c r="J3398" i="104"/>
  <c r="K3398" i="104"/>
  <c r="I3399" i="104"/>
  <c r="J3399" i="104"/>
  <c r="K3399" i="104"/>
  <c r="I3400" i="104"/>
  <c r="J3400" i="104"/>
  <c r="K3400" i="104"/>
  <c r="I3401" i="104"/>
  <c r="J3401" i="104"/>
  <c r="K3401" i="104"/>
  <c r="I3402" i="104"/>
  <c r="J3402" i="104"/>
  <c r="K3402" i="104"/>
  <c r="I3403" i="104"/>
  <c r="J3403" i="104"/>
  <c r="K3403" i="104"/>
  <c r="I3404" i="104"/>
  <c r="J3404" i="104"/>
  <c r="K3404" i="104"/>
  <c r="I3405" i="104"/>
  <c r="J3405" i="104"/>
  <c r="K3405" i="104"/>
  <c r="I3406" i="104"/>
  <c r="J3406" i="104"/>
  <c r="K3406" i="104"/>
  <c r="I3407" i="104"/>
  <c r="J3407" i="104"/>
  <c r="K3407" i="104"/>
  <c r="I3408" i="104"/>
  <c r="J3408" i="104"/>
  <c r="K3408" i="104"/>
  <c r="I3409" i="104"/>
  <c r="J3409" i="104"/>
  <c r="K3409" i="104"/>
  <c r="I3410" i="104"/>
  <c r="J3410" i="104"/>
  <c r="K3410" i="104"/>
  <c r="I3411" i="104"/>
  <c r="J3411" i="104"/>
  <c r="K3411" i="104"/>
  <c r="I3412" i="104"/>
  <c r="J3412" i="104"/>
  <c r="K3412" i="104"/>
  <c r="I3413" i="104"/>
  <c r="J3413" i="104"/>
  <c r="K3413" i="104"/>
  <c r="I3414" i="104"/>
  <c r="J3414" i="104"/>
  <c r="K3414" i="104"/>
  <c r="I3415" i="104"/>
  <c r="J3415" i="104"/>
  <c r="K3415" i="104"/>
  <c r="I3416" i="104"/>
  <c r="J3416" i="104"/>
  <c r="K3416" i="104"/>
  <c r="I3417" i="104"/>
  <c r="J3417" i="104"/>
  <c r="K3417" i="104"/>
  <c r="I3418" i="104"/>
  <c r="J3418" i="104"/>
  <c r="K3418" i="104"/>
  <c r="I3419" i="104"/>
  <c r="J3419" i="104"/>
  <c r="K3419" i="104"/>
  <c r="I3420" i="104"/>
  <c r="J3420" i="104"/>
  <c r="K3420" i="104"/>
  <c r="I3421" i="104"/>
  <c r="J3421" i="104"/>
  <c r="K3421" i="104"/>
  <c r="I3422" i="104"/>
  <c r="J3422" i="104"/>
  <c r="K3422" i="104"/>
  <c r="I3423" i="104"/>
  <c r="J3423" i="104"/>
  <c r="K3423" i="104"/>
  <c r="I3424" i="104"/>
  <c r="J3424" i="104"/>
  <c r="K3424" i="104"/>
  <c r="I3425" i="104"/>
  <c r="J3425" i="104"/>
  <c r="K3425" i="104"/>
  <c r="I3426" i="104"/>
  <c r="J3426" i="104"/>
  <c r="K3426" i="104"/>
  <c r="I3427" i="104"/>
  <c r="J3427" i="104"/>
  <c r="K3427" i="104"/>
  <c r="I3428" i="104"/>
  <c r="J3428" i="104"/>
  <c r="K3428" i="104"/>
  <c r="I3429" i="104"/>
  <c r="J3429" i="104"/>
  <c r="K3429" i="104"/>
  <c r="I3430" i="104"/>
  <c r="J3430" i="104"/>
  <c r="K3430" i="104"/>
  <c r="I3431" i="104"/>
  <c r="J3431" i="104"/>
  <c r="K3431" i="104"/>
  <c r="I3432" i="104"/>
  <c r="J3432" i="104"/>
  <c r="K3432" i="104"/>
  <c r="I3433" i="104"/>
  <c r="J3433" i="104"/>
  <c r="K3433" i="104"/>
  <c r="I3434" i="104"/>
  <c r="J3434" i="104"/>
  <c r="K3434" i="104"/>
  <c r="I3435" i="104"/>
  <c r="J3435" i="104"/>
  <c r="K3435" i="104"/>
  <c r="I3436" i="104"/>
  <c r="J3436" i="104"/>
  <c r="K3436" i="104"/>
  <c r="I3437" i="104"/>
  <c r="J3437" i="104"/>
  <c r="K3437" i="104"/>
  <c r="I3438" i="104"/>
  <c r="J3438" i="104"/>
  <c r="K3438" i="104"/>
  <c r="I3439" i="104"/>
  <c r="J3439" i="104"/>
  <c r="K3439" i="104"/>
  <c r="I3440" i="104"/>
  <c r="J3440" i="104"/>
  <c r="K3440" i="104"/>
  <c r="I3441" i="104"/>
  <c r="J3441" i="104"/>
  <c r="K3441" i="104"/>
  <c r="I3442" i="104"/>
  <c r="J3442" i="104"/>
  <c r="K3442" i="104"/>
  <c r="I3443" i="104"/>
  <c r="J3443" i="104"/>
  <c r="K3443" i="104"/>
  <c r="I3444" i="104"/>
  <c r="J3444" i="104"/>
  <c r="K3444" i="104"/>
  <c r="I3445" i="104"/>
  <c r="J3445" i="104"/>
  <c r="K3445" i="104"/>
  <c r="I3446" i="104"/>
  <c r="J3446" i="104"/>
  <c r="K3446" i="104"/>
  <c r="I3447" i="104"/>
  <c r="J3447" i="104"/>
  <c r="K3447" i="104"/>
  <c r="I3448" i="104"/>
  <c r="J3448" i="104"/>
  <c r="K3448" i="104"/>
  <c r="I3449" i="104"/>
  <c r="J3449" i="104"/>
  <c r="K3449" i="104"/>
  <c r="I3450" i="104"/>
  <c r="J3450" i="104"/>
  <c r="K3450" i="104"/>
  <c r="I3451" i="104"/>
  <c r="J3451" i="104"/>
  <c r="K3451" i="104"/>
  <c r="I3452" i="104"/>
  <c r="J3452" i="104"/>
  <c r="K3452" i="104"/>
  <c r="I3453" i="104"/>
  <c r="J3453" i="104"/>
  <c r="K3453" i="104"/>
  <c r="I3454" i="104"/>
  <c r="J3454" i="104"/>
  <c r="K3454" i="104"/>
  <c r="I3455" i="104"/>
  <c r="J3455" i="104"/>
  <c r="K3455" i="104"/>
  <c r="I3456" i="104"/>
  <c r="J3456" i="104"/>
  <c r="K3456" i="104"/>
  <c r="I3457" i="104"/>
  <c r="J3457" i="104"/>
  <c r="K3457" i="104"/>
  <c r="I3458" i="104"/>
  <c r="J3458" i="104"/>
  <c r="K3458" i="104"/>
  <c r="I3459" i="104"/>
  <c r="J3459" i="104"/>
  <c r="K3459" i="104"/>
  <c r="I3460" i="104"/>
  <c r="J3460" i="104"/>
  <c r="K3460" i="104"/>
  <c r="I3461" i="104"/>
  <c r="J3461" i="104"/>
  <c r="K3461" i="104"/>
  <c r="I3462" i="104"/>
  <c r="J3462" i="104"/>
  <c r="K3462" i="104"/>
  <c r="I3463" i="104"/>
  <c r="J3463" i="104"/>
  <c r="K3463" i="104"/>
  <c r="I3464" i="104"/>
  <c r="J3464" i="104"/>
  <c r="K3464" i="104"/>
  <c r="I3465" i="104"/>
  <c r="J3465" i="104"/>
  <c r="K3465" i="104"/>
  <c r="I3466" i="104"/>
  <c r="J3466" i="104"/>
  <c r="K3466" i="104"/>
  <c r="I3467" i="104"/>
  <c r="J3467" i="104"/>
  <c r="K3467" i="104"/>
  <c r="I3468" i="104"/>
  <c r="J3468" i="104"/>
  <c r="K3468" i="104"/>
  <c r="I3469" i="104"/>
  <c r="J3469" i="104"/>
  <c r="K3469" i="104"/>
  <c r="I3470" i="104"/>
  <c r="J3470" i="104"/>
  <c r="K3470" i="104"/>
  <c r="I3471" i="104"/>
  <c r="J3471" i="104"/>
  <c r="K3471" i="104"/>
  <c r="I3472" i="104"/>
  <c r="J3472" i="104"/>
  <c r="K3472" i="104"/>
  <c r="I3473" i="104"/>
  <c r="J3473" i="104"/>
  <c r="K3473" i="104"/>
  <c r="I3474" i="104"/>
  <c r="J3474" i="104"/>
  <c r="K3474" i="104"/>
  <c r="I3475" i="104"/>
  <c r="J3475" i="104"/>
  <c r="K3475" i="104"/>
  <c r="I3476" i="104"/>
  <c r="J3476" i="104"/>
  <c r="K3476" i="104"/>
  <c r="I3477" i="104"/>
  <c r="J3477" i="104"/>
  <c r="K3477" i="104"/>
  <c r="I3478" i="104"/>
  <c r="J3478" i="104"/>
  <c r="K3478" i="104"/>
  <c r="I3479" i="104"/>
  <c r="J3479" i="104"/>
  <c r="K3479" i="104"/>
  <c r="I3480" i="104"/>
  <c r="J3480" i="104"/>
  <c r="K3480" i="104"/>
  <c r="I3481" i="104"/>
  <c r="J3481" i="104"/>
  <c r="K3481" i="104"/>
  <c r="I3482" i="104"/>
  <c r="J3482" i="104"/>
  <c r="K3482" i="104"/>
  <c r="I3483" i="104"/>
  <c r="J3483" i="104"/>
  <c r="K3483" i="104"/>
  <c r="I3484" i="104"/>
  <c r="J3484" i="104"/>
  <c r="K3484" i="104"/>
  <c r="I3485" i="104"/>
  <c r="J3485" i="104"/>
  <c r="K3485" i="104"/>
  <c r="I3486" i="104"/>
  <c r="J3486" i="104"/>
  <c r="K3486" i="104"/>
  <c r="I3487" i="104"/>
  <c r="J3487" i="104"/>
  <c r="K3487" i="104"/>
  <c r="I3488" i="104"/>
  <c r="J3488" i="104"/>
  <c r="K3488" i="104"/>
  <c r="I3489" i="104"/>
  <c r="J3489" i="104"/>
  <c r="K3489" i="104"/>
  <c r="I3490" i="104"/>
  <c r="J3490" i="104"/>
  <c r="K3490" i="104"/>
  <c r="I3491" i="104"/>
  <c r="J3491" i="104"/>
  <c r="K3491" i="104"/>
  <c r="I3492" i="104"/>
  <c r="J3492" i="104"/>
  <c r="K3492" i="104"/>
  <c r="I3493" i="104"/>
  <c r="J3493" i="104"/>
  <c r="K3493" i="104"/>
  <c r="I3494" i="104"/>
  <c r="J3494" i="104"/>
  <c r="K3494" i="104"/>
  <c r="I3495" i="104"/>
  <c r="J3495" i="104"/>
  <c r="K3495" i="104"/>
  <c r="I3496" i="104"/>
  <c r="J3496" i="104"/>
  <c r="K3496" i="104"/>
  <c r="I3497" i="104"/>
  <c r="J3497" i="104"/>
  <c r="K3497" i="104"/>
  <c r="I3498" i="104"/>
  <c r="J3498" i="104"/>
  <c r="K3498" i="104"/>
  <c r="I3499" i="104"/>
  <c r="J3499" i="104"/>
  <c r="K3499" i="104"/>
  <c r="I3500" i="104"/>
  <c r="J3500" i="104"/>
  <c r="K3500" i="104"/>
  <c r="I3501" i="104"/>
  <c r="J3501" i="104"/>
  <c r="K3501" i="104"/>
  <c r="I3502" i="104"/>
  <c r="J3502" i="104"/>
  <c r="K3502" i="104"/>
  <c r="I3503" i="104"/>
  <c r="J3503" i="104"/>
  <c r="K3503" i="104"/>
  <c r="I3504" i="104"/>
  <c r="J3504" i="104"/>
  <c r="K3504" i="104"/>
  <c r="I3505" i="104"/>
  <c r="J3505" i="104"/>
  <c r="K3505" i="104"/>
  <c r="I3506" i="104"/>
  <c r="J3506" i="104"/>
  <c r="K3506" i="104"/>
  <c r="I3507" i="104"/>
  <c r="J3507" i="104"/>
  <c r="K3507" i="104"/>
  <c r="I3508" i="104"/>
  <c r="J3508" i="104"/>
  <c r="K3508" i="104"/>
  <c r="I3509" i="104"/>
  <c r="J3509" i="104"/>
  <c r="K3509" i="104"/>
  <c r="I3510" i="104"/>
  <c r="J3510" i="104"/>
  <c r="K3510" i="104"/>
  <c r="I3511" i="104"/>
  <c r="J3511" i="104"/>
  <c r="K3511" i="104"/>
  <c r="I3512" i="104"/>
  <c r="J3512" i="104"/>
  <c r="K3512" i="104"/>
  <c r="I3513" i="104"/>
  <c r="J3513" i="104"/>
  <c r="K3513" i="104"/>
  <c r="I3514" i="104"/>
  <c r="J3514" i="104"/>
  <c r="K3514" i="104"/>
  <c r="I3515" i="104"/>
  <c r="J3515" i="104"/>
  <c r="K3515" i="104"/>
  <c r="I3516" i="104"/>
  <c r="J3516" i="104"/>
  <c r="K3516" i="104"/>
  <c r="I3517" i="104"/>
  <c r="J3517" i="104"/>
  <c r="K3517" i="104"/>
  <c r="I3518" i="104"/>
  <c r="J3518" i="104"/>
  <c r="K3518" i="104"/>
  <c r="I3519" i="104"/>
  <c r="J3519" i="104"/>
  <c r="K3519" i="104"/>
  <c r="I3520" i="104"/>
  <c r="J3520" i="104"/>
  <c r="K3520" i="104"/>
  <c r="I3521" i="104"/>
  <c r="J3521" i="104"/>
  <c r="K3521" i="104"/>
  <c r="I3522" i="104"/>
  <c r="J3522" i="104"/>
  <c r="K3522" i="104"/>
  <c r="I3523" i="104"/>
  <c r="J3523" i="104"/>
  <c r="K3523" i="104"/>
  <c r="I3524" i="104"/>
  <c r="J3524" i="104"/>
  <c r="K3524" i="104"/>
  <c r="I3525" i="104"/>
  <c r="J3525" i="104"/>
  <c r="K3525" i="104"/>
  <c r="I3526" i="104"/>
  <c r="J3526" i="104"/>
  <c r="K3526" i="104"/>
  <c r="I3527" i="104"/>
  <c r="J3527" i="104"/>
  <c r="K3527" i="104"/>
  <c r="I3528" i="104"/>
  <c r="J3528" i="104"/>
  <c r="K3528" i="104"/>
  <c r="I3529" i="104"/>
  <c r="J3529" i="104"/>
  <c r="K3529" i="104"/>
  <c r="I3530" i="104"/>
  <c r="J3530" i="104"/>
  <c r="K3530" i="104"/>
  <c r="I3531" i="104"/>
  <c r="J3531" i="104"/>
  <c r="K3531" i="104"/>
  <c r="I3532" i="104"/>
  <c r="J3532" i="104"/>
  <c r="K3532" i="104"/>
  <c r="I3533" i="104"/>
  <c r="J3533" i="104"/>
  <c r="K3533" i="104"/>
  <c r="I3534" i="104"/>
  <c r="J3534" i="104"/>
  <c r="K3534" i="104"/>
  <c r="I3535" i="104"/>
  <c r="J3535" i="104"/>
  <c r="K3535" i="104"/>
  <c r="I3536" i="104"/>
  <c r="J3536" i="104"/>
  <c r="K3536" i="104"/>
  <c r="I3537" i="104"/>
  <c r="J3537" i="104"/>
  <c r="K3537" i="104"/>
  <c r="I3538" i="104"/>
  <c r="J3538" i="104"/>
  <c r="K3538" i="104"/>
  <c r="I3539" i="104"/>
  <c r="J3539" i="104"/>
  <c r="K3539" i="104"/>
  <c r="I3540" i="104"/>
  <c r="J3540" i="104"/>
  <c r="K3540" i="104"/>
  <c r="I3541" i="104"/>
  <c r="J3541" i="104"/>
  <c r="K3541" i="104"/>
  <c r="I3542" i="104"/>
  <c r="J3542" i="104"/>
  <c r="K3542" i="104"/>
  <c r="I3543" i="104"/>
  <c r="J3543" i="104"/>
  <c r="K3543" i="104"/>
  <c r="I3544" i="104"/>
  <c r="J3544" i="104"/>
  <c r="K3544" i="104"/>
  <c r="I3545" i="104"/>
  <c r="J3545" i="104"/>
  <c r="K3545" i="104"/>
  <c r="I3546" i="104"/>
  <c r="J3546" i="104"/>
  <c r="K3546" i="104"/>
  <c r="I3547" i="104"/>
  <c r="J3547" i="104"/>
  <c r="K3547" i="104"/>
  <c r="I3548" i="104"/>
  <c r="J3548" i="104"/>
  <c r="K3548" i="104"/>
  <c r="I3549" i="104"/>
  <c r="J3549" i="104"/>
  <c r="K3549" i="104"/>
  <c r="I3550" i="104"/>
  <c r="J3550" i="104"/>
  <c r="K3550" i="104"/>
  <c r="I3551" i="104"/>
  <c r="J3551" i="104"/>
  <c r="K3551" i="104"/>
  <c r="I3552" i="104"/>
  <c r="J3552" i="104"/>
  <c r="K3552" i="104"/>
  <c r="I3553" i="104"/>
  <c r="J3553" i="104"/>
  <c r="K3553" i="104"/>
  <c r="I3554" i="104"/>
  <c r="J3554" i="104"/>
  <c r="K3554" i="104"/>
  <c r="I3555" i="104"/>
  <c r="J3555" i="104"/>
  <c r="K3555" i="104"/>
  <c r="I3556" i="104"/>
  <c r="J3556" i="104"/>
  <c r="K3556" i="104"/>
  <c r="I3557" i="104"/>
  <c r="J3557" i="104"/>
  <c r="K3557" i="104"/>
  <c r="I3558" i="104"/>
  <c r="J3558" i="104"/>
  <c r="K3558" i="104"/>
  <c r="I3559" i="104"/>
  <c r="J3559" i="104"/>
  <c r="K3559" i="104"/>
  <c r="I3560" i="104"/>
  <c r="J3560" i="104"/>
  <c r="K3560" i="104"/>
  <c r="I3561" i="104"/>
  <c r="J3561" i="104"/>
  <c r="K3561" i="104"/>
  <c r="I3562" i="104"/>
  <c r="J3562" i="104"/>
  <c r="K3562" i="104"/>
  <c r="I3563" i="104"/>
  <c r="J3563" i="104"/>
  <c r="K3563" i="104"/>
  <c r="I3564" i="104"/>
  <c r="J3564" i="104"/>
  <c r="K3564" i="104"/>
  <c r="I3565" i="104"/>
  <c r="J3565" i="104"/>
  <c r="K3565" i="104"/>
  <c r="I3566" i="104"/>
  <c r="J3566" i="104"/>
  <c r="K3566" i="104"/>
  <c r="I3567" i="104"/>
  <c r="J3567" i="104"/>
  <c r="K3567" i="104"/>
  <c r="I3568" i="104"/>
  <c r="J3568" i="104"/>
  <c r="K3568" i="104"/>
  <c r="I3569" i="104"/>
  <c r="J3569" i="104"/>
  <c r="K3569" i="104"/>
  <c r="I3570" i="104"/>
  <c r="J3570" i="104"/>
  <c r="K3570" i="104"/>
  <c r="I3571" i="104"/>
  <c r="J3571" i="104"/>
  <c r="K3571" i="104"/>
  <c r="I3572" i="104"/>
  <c r="J3572" i="104"/>
  <c r="K3572" i="104"/>
  <c r="I3573" i="104"/>
  <c r="J3573" i="104"/>
  <c r="K3573" i="104"/>
  <c r="I3574" i="104"/>
  <c r="J3574" i="104"/>
  <c r="K3574" i="104"/>
  <c r="I3575" i="104"/>
  <c r="J3575" i="104"/>
  <c r="K3575" i="104"/>
  <c r="I3576" i="104"/>
  <c r="J3576" i="104"/>
  <c r="K3576" i="104"/>
  <c r="I3577" i="104"/>
  <c r="J3577" i="104"/>
  <c r="K3577" i="104"/>
  <c r="I3578" i="104"/>
  <c r="J3578" i="104"/>
  <c r="K3578" i="104"/>
  <c r="I3579" i="104"/>
  <c r="J3579" i="104"/>
  <c r="K3579" i="104"/>
  <c r="I3580" i="104"/>
  <c r="J3580" i="104"/>
  <c r="K3580" i="104"/>
  <c r="I3581" i="104"/>
  <c r="J3581" i="104"/>
  <c r="K3581" i="104"/>
  <c r="I3582" i="104"/>
  <c r="J3582" i="104"/>
  <c r="K3582" i="104"/>
  <c r="I3583" i="104"/>
  <c r="J3583" i="104"/>
  <c r="K3583" i="104"/>
  <c r="I3584" i="104"/>
  <c r="J3584" i="104"/>
  <c r="K3584" i="104"/>
  <c r="I3585" i="104"/>
  <c r="J3585" i="104"/>
  <c r="K3585" i="104"/>
  <c r="I3586" i="104"/>
  <c r="J3586" i="104"/>
  <c r="K3586" i="104"/>
  <c r="I3587" i="104"/>
  <c r="J3587" i="104"/>
  <c r="K3587" i="104"/>
  <c r="I3588" i="104"/>
  <c r="J3588" i="104"/>
  <c r="K3588" i="104"/>
  <c r="I3589" i="104"/>
  <c r="J3589" i="104"/>
  <c r="K3589" i="104"/>
  <c r="I3590" i="104"/>
  <c r="J3590" i="104"/>
  <c r="K3590" i="104"/>
  <c r="I3591" i="104"/>
  <c r="J3591" i="104"/>
  <c r="K3591" i="104"/>
  <c r="I3592" i="104"/>
  <c r="J3592" i="104"/>
  <c r="K3592" i="104"/>
  <c r="I3593" i="104"/>
  <c r="J3593" i="104"/>
  <c r="K3593" i="104"/>
  <c r="I3594" i="104"/>
  <c r="J3594" i="104"/>
  <c r="K3594" i="104"/>
  <c r="I3595" i="104"/>
  <c r="J3595" i="104"/>
  <c r="K3595" i="104"/>
  <c r="I3596" i="104"/>
  <c r="J3596" i="104"/>
  <c r="K3596" i="104"/>
  <c r="I3597" i="104"/>
  <c r="J3597" i="104"/>
  <c r="K3597" i="104"/>
  <c r="I3598" i="104"/>
  <c r="J3598" i="104"/>
  <c r="K3598" i="104"/>
  <c r="I3599" i="104"/>
  <c r="J3599" i="104"/>
  <c r="K3599" i="104"/>
  <c r="I3600" i="104"/>
  <c r="J3600" i="104"/>
  <c r="K3600" i="104"/>
  <c r="I3601" i="104"/>
  <c r="J3601" i="104"/>
  <c r="K3601" i="104"/>
  <c r="I3602" i="104"/>
  <c r="J3602" i="104"/>
  <c r="K3602" i="104"/>
  <c r="I3603" i="104"/>
  <c r="J3603" i="104"/>
  <c r="K3603" i="104"/>
  <c r="I3604" i="104"/>
  <c r="J3604" i="104"/>
  <c r="K3604" i="104"/>
  <c r="I3605" i="104"/>
  <c r="J3605" i="104"/>
  <c r="K3605" i="104"/>
  <c r="I3606" i="104"/>
  <c r="J3606" i="104"/>
  <c r="K3606" i="104"/>
  <c r="I3607" i="104"/>
  <c r="J3607" i="104"/>
  <c r="K3607" i="104"/>
  <c r="I3608" i="104"/>
  <c r="J3608" i="104"/>
  <c r="K3608" i="104"/>
  <c r="I3609" i="104"/>
  <c r="J3609" i="104"/>
  <c r="K3609" i="104"/>
  <c r="I3610" i="104"/>
  <c r="J3610" i="104"/>
  <c r="K3610" i="104"/>
  <c r="I3611" i="104"/>
  <c r="J3611" i="104"/>
  <c r="K3611" i="104"/>
  <c r="I3612" i="104"/>
  <c r="J3612" i="104"/>
  <c r="K3612" i="104"/>
  <c r="I3613" i="104"/>
  <c r="J3613" i="104"/>
  <c r="K3613" i="104"/>
  <c r="I3614" i="104"/>
  <c r="J3614" i="104"/>
  <c r="K3614" i="104"/>
  <c r="I3615" i="104"/>
  <c r="J3615" i="104"/>
  <c r="K3615" i="104"/>
  <c r="I3616" i="104"/>
  <c r="J3616" i="104"/>
  <c r="K3616" i="104"/>
  <c r="I3617" i="104"/>
  <c r="J3617" i="104"/>
  <c r="K3617" i="104"/>
  <c r="I3618" i="104"/>
  <c r="J3618" i="104"/>
  <c r="K3618" i="104"/>
  <c r="I3619" i="104"/>
  <c r="J3619" i="104"/>
  <c r="K3619" i="104"/>
  <c r="I3620" i="104"/>
  <c r="J3620" i="104"/>
  <c r="K3620" i="104"/>
  <c r="I3621" i="104"/>
  <c r="J3621" i="104"/>
  <c r="K3621" i="104"/>
  <c r="I3622" i="104"/>
  <c r="J3622" i="104"/>
  <c r="K3622" i="104"/>
  <c r="I3623" i="104"/>
  <c r="J3623" i="104"/>
  <c r="K3623" i="104"/>
  <c r="I3624" i="104"/>
  <c r="J3624" i="104"/>
  <c r="K3624" i="104"/>
  <c r="I3625" i="104"/>
  <c r="J3625" i="104"/>
  <c r="K3625" i="104"/>
  <c r="I3626" i="104"/>
  <c r="J3626" i="104"/>
  <c r="K3626" i="104"/>
  <c r="I3627" i="104"/>
  <c r="J3627" i="104"/>
  <c r="K3627" i="104"/>
  <c r="I3628" i="104"/>
  <c r="J3628" i="104"/>
  <c r="K3628" i="104"/>
  <c r="I3629" i="104"/>
  <c r="J3629" i="104"/>
  <c r="K3629" i="104"/>
  <c r="I3630" i="104"/>
  <c r="J3630" i="104"/>
  <c r="K3630" i="104"/>
  <c r="I3631" i="104"/>
  <c r="J3631" i="104"/>
  <c r="K3631" i="104"/>
  <c r="I3632" i="104"/>
  <c r="J3632" i="104"/>
  <c r="K3632" i="104"/>
  <c r="I3633" i="104"/>
  <c r="J3633" i="104"/>
  <c r="K3633" i="104"/>
  <c r="I3634" i="104"/>
  <c r="J3634" i="104"/>
  <c r="K3634" i="104"/>
  <c r="I3635" i="104"/>
  <c r="J3635" i="104"/>
  <c r="K3635" i="104"/>
  <c r="I3636" i="104"/>
  <c r="J3636" i="104"/>
  <c r="K3636" i="104"/>
  <c r="I3637" i="104"/>
  <c r="J3637" i="104"/>
  <c r="K3637" i="104"/>
  <c r="I3638" i="104"/>
  <c r="J3638" i="104"/>
  <c r="K3638" i="104"/>
  <c r="I3639" i="104"/>
  <c r="J3639" i="104"/>
  <c r="K3639" i="104"/>
  <c r="I3640" i="104"/>
  <c r="J3640" i="104"/>
  <c r="K3640" i="104"/>
  <c r="I3641" i="104"/>
  <c r="J3641" i="104"/>
  <c r="K3641" i="104"/>
  <c r="I3642" i="104"/>
  <c r="J3642" i="104"/>
  <c r="K3642" i="104"/>
  <c r="I3643" i="104"/>
  <c r="J3643" i="104"/>
  <c r="K3643" i="104"/>
  <c r="I3644" i="104"/>
  <c r="J3644" i="104"/>
  <c r="K3644" i="104"/>
  <c r="I3645" i="104"/>
  <c r="J3645" i="104"/>
  <c r="K3645" i="104"/>
  <c r="I3646" i="104"/>
  <c r="J3646" i="104"/>
  <c r="K3646" i="104"/>
  <c r="I3647" i="104"/>
  <c r="J3647" i="104"/>
  <c r="K3647" i="104"/>
  <c r="I3648" i="104"/>
  <c r="J3648" i="104"/>
  <c r="K3648" i="104"/>
  <c r="I3649" i="104"/>
  <c r="J3649" i="104"/>
  <c r="K3649" i="104"/>
  <c r="I3650" i="104"/>
  <c r="J3650" i="104"/>
  <c r="K3650" i="104"/>
  <c r="I3651" i="104"/>
  <c r="J3651" i="104"/>
  <c r="K3651" i="104"/>
  <c r="I3652" i="104"/>
  <c r="J3652" i="104"/>
  <c r="K3652" i="104"/>
  <c r="I3653" i="104"/>
  <c r="J3653" i="104"/>
  <c r="K3653" i="104"/>
  <c r="I3654" i="104"/>
  <c r="J3654" i="104"/>
  <c r="K3654" i="104"/>
  <c r="I3655" i="104"/>
  <c r="J3655" i="104"/>
  <c r="K3655" i="104"/>
  <c r="I3656" i="104"/>
  <c r="J3656" i="104"/>
  <c r="K3656" i="104"/>
  <c r="I3657" i="104"/>
  <c r="J3657" i="104"/>
  <c r="K3657" i="104"/>
  <c r="I3658" i="104"/>
  <c r="J3658" i="104"/>
  <c r="K3658" i="104"/>
  <c r="I3659" i="104"/>
  <c r="J3659" i="104"/>
  <c r="K3659" i="104"/>
  <c r="I3660" i="104"/>
  <c r="J3660" i="104"/>
  <c r="K3660" i="104"/>
  <c r="I3661" i="104"/>
  <c r="J3661" i="104"/>
  <c r="K3661" i="104"/>
  <c r="I3662" i="104"/>
  <c r="J3662" i="104"/>
  <c r="K3662" i="104"/>
  <c r="I3663" i="104"/>
  <c r="J3663" i="104"/>
  <c r="K3663" i="104"/>
  <c r="I3664" i="104"/>
  <c r="J3664" i="104"/>
  <c r="K3664" i="104"/>
  <c r="I3665" i="104"/>
  <c r="J3665" i="104"/>
  <c r="K3665" i="104"/>
  <c r="I3666" i="104"/>
  <c r="J3666" i="104"/>
  <c r="K3666" i="104"/>
  <c r="I3667" i="104"/>
  <c r="J3667" i="104"/>
  <c r="K3667" i="104"/>
  <c r="I3668" i="104"/>
  <c r="J3668" i="104"/>
  <c r="K3668" i="104"/>
  <c r="I3669" i="104"/>
  <c r="J3669" i="104"/>
  <c r="K3669" i="104"/>
  <c r="I3670" i="104"/>
  <c r="J3670" i="104"/>
  <c r="K3670" i="104"/>
  <c r="I3671" i="104"/>
  <c r="J3671" i="104"/>
  <c r="K3671" i="104"/>
  <c r="I3672" i="104"/>
  <c r="J3672" i="104"/>
  <c r="K3672" i="104"/>
  <c r="I3673" i="104"/>
  <c r="J3673" i="104"/>
  <c r="K3673" i="104"/>
  <c r="I3674" i="104"/>
  <c r="J3674" i="104"/>
  <c r="K3674" i="104"/>
  <c r="I3675" i="104"/>
  <c r="J3675" i="104"/>
  <c r="K3675" i="104"/>
  <c r="I3676" i="104"/>
  <c r="J3676" i="104"/>
  <c r="K3676" i="104"/>
  <c r="I3677" i="104"/>
  <c r="J3677" i="104"/>
  <c r="K3677" i="104"/>
  <c r="I3678" i="104"/>
  <c r="J3678" i="104"/>
  <c r="K3678" i="104"/>
  <c r="I3679" i="104"/>
  <c r="J3679" i="104"/>
  <c r="K3679" i="104"/>
  <c r="I3680" i="104"/>
  <c r="J3680" i="104"/>
  <c r="K3680" i="104"/>
  <c r="I3681" i="104"/>
  <c r="J3681" i="104"/>
  <c r="K3681" i="104"/>
  <c r="I3682" i="104"/>
  <c r="J3682" i="104"/>
  <c r="K3682" i="104"/>
  <c r="I3683" i="104"/>
  <c r="J3683" i="104"/>
  <c r="K3683" i="104"/>
  <c r="I3684" i="104"/>
  <c r="J3684" i="104"/>
  <c r="K3684" i="104"/>
  <c r="I3685" i="104"/>
  <c r="J3685" i="104"/>
  <c r="K3685" i="104"/>
  <c r="I3686" i="104"/>
  <c r="J3686" i="104"/>
  <c r="K3686" i="104"/>
  <c r="I3687" i="104"/>
  <c r="J3687" i="104"/>
  <c r="K3687" i="104"/>
  <c r="I3688" i="104"/>
  <c r="J3688" i="104"/>
  <c r="K3688" i="104"/>
  <c r="I3689" i="104"/>
  <c r="J3689" i="104"/>
  <c r="K3689" i="104"/>
  <c r="I3690" i="104"/>
  <c r="J3690" i="104"/>
  <c r="K3690" i="104"/>
  <c r="I3691" i="104"/>
  <c r="J3691" i="104"/>
  <c r="K3691" i="104"/>
  <c r="I3692" i="104"/>
  <c r="J3692" i="104"/>
  <c r="K3692" i="104"/>
  <c r="I3693" i="104"/>
  <c r="J3693" i="104"/>
  <c r="K3693" i="104"/>
  <c r="I3694" i="104"/>
  <c r="J3694" i="104"/>
  <c r="K3694" i="104"/>
  <c r="I3695" i="104"/>
  <c r="J3695" i="104"/>
  <c r="K3695" i="104"/>
  <c r="I3696" i="104"/>
  <c r="J3696" i="104"/>
  <c r="K3696" i="104"/>
  <c r="I3697" i="104"/>
  <c r="J3697" i="104"/>
  <c r="K3697" i="104"/>
  <c r="I3698" i="104"/>
  <c r="J3698" i="104"/>
  <c r="K3698" i="104"/>
  <c r="I3699" i="104"/>
  <c r="J3699" i="104"/>
  <c r="K3699" i="104"/>
  <c r="I3700" i="104"/>
  <c r="J3700" i="104"/>
  <c r="K3700" i="104"/>
  <c r="I3701" i="104"/>
  <c r="J3701" i="104"/>
  <c r="K3701" i="104"/>
  <c r="I3702" i="104"/>
  <c r="J3702" i="104"/>
  <c r="K3702" i="104"/>
  <c r="I3703" i="104"/>
  <c r="J3703" i="104"/>
  <c r="K3703" i="104"/>
  <c r="I3704" i="104"/>
  <c r="J3704" i="104"/>
  <c r="K3704" i="104"/>
  <c r="I3705" i="104"/>
  <c r="J3705" i="104"/>
  <c r="K3705" i="104"/>
  <c r="I3706" i="104"/>
  <c r="J3706" i="104"/>
  <c r="K3706" i="104"/>
  <c r="I3707" i="104"/>
  <c r="J3707" i="104"/>
  <c r="K3707" i="104"/>
  <c r="I3708" i="104"/>
  <c r="J3708" i="104"/>
  <c r="K3708" i="104"/>
  <c r="I3709" i="104"/>
  <c r="J3709" i="104"/>
  <c r="K3709" i="104"/>
  <c r="I3710" i="104"/>
  <c r="J3710" i="104"/>
  <c r="K3710" i="104"/>
  <c r="I3711" i="104"/>
  <c r="J3711" i="104"/>
  <c r="K3711" i="104"/>
  <c r="I3712" i="104"/>
  <c r="J3712" i="104"/>
  <c r="K3712" i="104"/>
  <c r="I3713" i="104"/>
  <c r="J3713" i="104"/>
  <c r="K3713" i="104"/>
  <c r="I3714" i="104"/>
  <c r="J3714" i="104"/>
  <c r="K3714" i="104"/>
  <c r="I3715" i="104"/>
  <c r="J3715" i="104"/>
  <c r="K3715" i="104"/>
  <c r="I3716" i="104"/>
  <c r="J3716" i="104"/>
  <c r="K3716" i="104"/>
  <c r="I3717" i="104"/>
  <c r="J3717" i="104"/>
  <c r="K3717" i="104"/>
  <c r="I3718" i="104"/>
  <c r="J3718" i="104"/>
  <c r="K3718" i="104"/>
  <c r="I3719" i="104"/>
  <c r="J3719" i="104"/>
  <c r="K3719" i="104"/>
  <c r="I3720" i="104"/>
  <c r="J3720" i="104"/>
  <c r="K3720" i="104"/>
  <c r="I3721" i="104"/>
  <c r="J3721" i="104"/>
  <c r="K3721" i="104"/>
  <c r="I3722" i="104"/>
  <c r="J3722" i="104"/>
  <c r="K3722" i="104"/>
  <c r="I3723" i="104"/>
  <c r="J3723" i="104"/>
  <c r="K3723" i="104"/>
  <c r="I3724" i="104"/>
  <c r="J3724" i="104"/>
  <c r="K3724" i="104"/>
  <c r="I3725" i="104"/>
  <c r="J3725" i="104"/>
  <c r="K3725" i="104"/>
  <c r="I3726" i="104"/>
  <c r="J3726" i="104"/>
  <c r="K3726" i="104"/>
  <c r="I3727" i="104"/>
  <c r="J3727" i="104"/>
  <c r="K3727" i="104"/>
  <c r="I3728" i="104"/>
  <c r="J3728" i="104"/>
  <c r="K3728" i="104"/>
  <c r="I3729" i="104"/>
  <c r="J3729" i="104"/>
  <c r="K3729" i="104"/>
  <c r="I3730" i="104"/>
  <c r="J3730" i="104"/>
  <c r="K3730" i="104"/>
  <c r="I3731" i="104"/>
  <c r="J3731" i="104"/>
  <c r="K3731" i="104"/>
  <c r="I3732" i="104"/>
  <c r="J3732" i="104"/>
  <c r="K3732" i="104"/>
  <c r="I3733" i="104"/>
  <c r="J3733" i="104"/>
  <c r="K3733" i="104"/>
  <c r="I3734" i="104"/>
  <c r="J3734" i="104"/>
  <c r="K3734" i="104"/>
  <c r="I3735" i="104"/>
  <c r="J3735" i="104"/>
  <c r="K3735" i="104"/>
  <c r="I3736" i="104"/>
  <c r="J3736" i="104"/>
  <c r="K3736" i="104"/>
  <c r="I3737" i="104"/>
  <c r="J3737" i="104"/>
  <c r="K3737" i="104"/>
  <c r="I3738" i="104"/>
  <c r="J3738" i="104"/>
  <c r="K3738" i="104"/>
  <c r="I3739" i="104"/>
  <c r="J3739" i="104"/>
  <c r="K3739" i="104"/>
  <c r="I3740" i="104"/>
  <c r="J3740" i="104"/>
  <c r="K3740" i="104"/>
  <c r="I3741" i="104"/>
  <c r="J3741" i="104"/>
  <c r="K3741" i="104"/>
  <c r="I3742" i="104"/>
  <c r="J3742" i="104"/>
  <c r="K3742" i="104"/>
  <c r="I3743" i="104"/>
  <c r="J3743" i="104"/>
  <c r="K3743" i="104"/>
  <c r="I3744" i="104"/>
  <c r="J3744" i="104"/>
  <c r="K3744" i="104"/>
  <c r="I3745" i="104"/>
  <c r="J3745" i="104"/>
  <c r="K3745" i="104"/>
  <c r="I3746" i="104"/>
  <c r="J3746" i="104"/>
  <c r="K3746" i="104"/>
  <c r="I3747" i="104"/>
  <c r="J3747" i="104"/>
  <c r="K3747" i="104"/>
  <c r="I3748" i="104"/>
  <c r="J3748" i="104"/>
  <c r="K3748" i="104"/>
  <c r="I3749" i="104"/>
  <c r="J3749" i="104"/>
  <c r="K3749" i="104"/>
  <c r="I3750" i="104"/>
  <c r="J3750" i="104"/>
  <c r="K3750" i="104"/>
  <c r="I3751" i="104"/>
  <c r="J3751" i="104"/>
  <c r="K3751" i="104"/>
  <c r="I3752" i="104"/>
  <c r="J3752" i="104"/>
  <c r="K3752" i="104"/>
  <c r="I3753" i="104"/>
  <c r="J3753" i="104"/>
  <c r="K3753" i="104"/>
  <c r="I3754" i="104"/>
  <c r="J3754" i="104"/>
  <c r="K3754" i="104"/>
  <c r="I3755" i="104"/>
  <c r="J3755" i="104"/>
  <c r="K3755" i="104"/>
  <c r="I3756" i="104"/>
  <c r="J3756" i="104"/>
  <c r="K3756" i="104"/>
  <c r="I3757" i="104"/>
  <c r="J3757" i="104"/>
  <c r="K3757" i="104"/>
  <c r="I3758" i="104"/>
  <c r="J3758" i="104"/>
  <c r="K3758" i="104"/>
  <c r="I3759" i="104"/>
  <c r="J3759" i="104"/>
  <c r="K3759" i="104"/>
  <c r="I3760" i="104"/>
  <c r="J3760" i="104"/>
  <c r="K3760" i="104"/>
  <c r="I3761" i="104"/>
  <c r="J3761" i="104"/>
  <c r="K3761" i="104"/>
  <c r="I3762" i="104"/>
  <c r="J3762" i="104"/>
  <c r="K3762" i="104"/>
  <c r="I3763" i="104"/>
  <c r="J3763" i="104"/>
  <c r="K3763" i="104"/>
  <c r="I3764" i="104"/>
  <c r="J3764" i="104"/>
  <c r="K3764" i="104"/>
  <c r="I3765" i="104"/>
  <c r="J3765" i="104"/>
  <c r="K3765" i="104"/>
  <c r="I3766" i="104"/>
  <c r="J3766" i="104"/>
  <c r="K3766" i="104"/>
  <c r="I3767" i="104"/>
  <c r="J3767" i="104"/>
  <c r="K3767" i="104"/>
  <c r="I3768" i="104"/>
  <c r="J3768" i="104"/>
  <c r="K3768" i="104"/>
  <c r="I3769" i="104"/>
  <c r="J3769" i="104"/>
  <c r="K3769" i="104"/>
  <c r="I3770" i="104"/>
  <c r="J3770" i="104"/>
  <c r="K3770" i="104"/>
  <c r="I3771" i="104"/>
  <c r="J3771" i="104"/>
  <c r="K3771" i="104"/>
  <c r="I3772" i="104"/>
  <c r="J3772" i="104"/>
  <c r="K3772" i="104"/>
  <c r="I3773" i="104"/>
  <c r="J3773" i="104"/>
  <c r="K3773" i="104"/>
  <c r="I3774" i="104"/>
  <c r="J3774" i="104"/>
  <c r="K3774" i="104"/>
  <c r="I3775" i="104"/>
  <c r="J3775" i="104"/>
  <c r="K3775" i="104"/>
  <c r="I3776" i="104"/>
  <c r="J3776" i="104"/>
  <c r="K3776" i="104"/>
  <c r="I3777" i="104"/>
  <c r="J3777" i="104"/>
  <c r="K3777" i="104"/>
  <c r="I3778" i="104"/>
  <c r="J3778" i="104"/>
  <c r="K3778" i="104"/>
  <c r="I3779" i="104"/>
  <c r="J3779" i="104"/>
  <c r="K3779" i="104"/>
  <c r="I3780" i="104"/>
  <c r="J3780" i="104"/>
  <c r="K3780" i="104"/>
  <c r="I3781" i="104"/>
  <c r="J3781" i="104"/>
  <c r="K3781" i="104"/>
  <c r="I3782" i="104"/>
  <c r="J3782" i="104"/>
  <c r="K3782" i="104"/>
  <c r="I3783" i="104"/>
  <c r="J3783" i="104"/>
  <c r="K3783" i="104"/>
  <c r="I3784" i="104"/>
  <c r="J3784" i="104"/>
  <c r="K3784" i="104"/>
  <c r="I3785" i="104"/>
  <c r="J3785" i="104"/>
  <c r="K3785" i="104"/>
  <c r="I3786" i="104"/>
  <c r="J3786" i="104"/>
  <c r="K3786" i="104"/>
  <c r="I3787" i="104"/>
  <c r="J3787" i="104"/>
  <c r="K3787" i="104"/>
  <c r="I3788" i="104"/>
  <c r="J3788" i="104"/>
  <c r="K3788" i="104"/>
  <c r="I3789" i="104"/>
  <c r="J3789" i="104"/>
  <c r="K3789" i="104"/>
  <c r="I3790" i="104"/>
  <c r="J3790" i="104"/>
  <c r="K3790" i="104"/>
  <c r="I3791" i="104"/>
  <c r="J3791" i="104"/>
  <c r="K3791" i="104"/>
  <c r="I3792" i="104"/>
  <c r="J3792" i="104"/>
  <c r="K3792" i="104"/>
  <c r="I3793" i="104"/>
  <c r="J3793" i="104"/>
  <c r="K3793" i="104"/>
  <c r="I3794" i="104"/>
  <c r="J3794" i="104"/>
  <c r="K3794" i="104"/>
  <c r="I3795" i="104"/>
  <c r="J3795" i="104"/>
  <c r="K3795" i="104"/>
  <c r="I3796" i="104"/>
  <c r="J3796" i="104"/>
  <c r="K3796" i="104"/>
  <c r="I3797" i="104"/>
  <c r="J3797" i="104"/>
  <c r="K3797" i="104"/>
  <c r="I3798" i="104"/>
  <c r="J3798" i="104"/>
  <c r="K3798" i="104"/>
  <c r="I3799" i="104"/>
  <c r="J3799" i="104"/>
  <c r="K3799" i="104"/>
  <c r="I3800" i="104"/>
  <c r="J3800" i="104"/>
  <c r="K3800" i="104"/>
  <c r="I3801" i="104"/>
  <c r="J3801" i="104"/>
  <c r="K3801" i="104"/>
  <c r="I3802" i="104"/>
  <c r="J3802" i="104"/>
  <c r="K3802" i="104"/>
  <c r="I3803" i="104"/>
  <c r="J3803" i="104"/>
  <c r="K3803" i="104"/>
  <c r="I3804" i="104"/>
  <c r="J3804" i="104"/>
  <c r="K3804" i="104"/>
  <c r="I3805" i="104"/>
  <c r="J3805" i="104"/>
  <c r="K3805" i="104"/>
  <c r="I3806" i="104"/>
  <c r="J3806" i="104"/>
  <c r="K3806" i="104"/>
  <c r="I3807" i="104"/>
  <c r="J3807" i="104"/>
  <c r="K3807" i="104"/>
  <c r="I3808" i="104"/>
  <c r="J3808" i="104"/>
  <c r="K3808" i="104"/>
  <c r="I3809" i="104"/>
  <c r="J3809" i="104"/>
  <c r="K3809" i="104"/>
  <c r="I3810" i="104"/>
  <c r="J3810" i="104"/>
  <c r="K3810" i="104"/>
  <c r="I3811" i="104"/>
  <c r="J3811" i="104"/>
  <c r="K3811" i="104"/>
  <c r="I3812" i="104"/>
  <c r="J3812" i="104"/>
  <c r="K3812" i="104"/>
  <c r="I3813" i="104"/>
  <c r="J3813" i="104"/>
  <c r="K3813" i="104"/>
  <c r="I3814" i="104"/>
  <c r="J3814" i="104"/>
  <c r="K3814" i="104"/>
  <c r="I3815" i="104"/>
  <c r="J3815" i="104"/>
  <c r="K3815" i="104"/>
  <c r="I3816" i="104"/>
  <c r="J3816" i="104"/>
  <c r="K3816" i="104"/>
  <c r="I3817" i="104"/>
  <c r="J3817" i="104"/>
  <c r="K3817" i="104"/>
  <c r="I3818" i="104"/>
  <c r="J3818" i="104"/>
  <c r="K3818" i="104"/>
  <c r="I3819" i="104"/>
  <c r="J3819" i="104"/>
  <c r="K3819" i="104"/>
  <c r="I3820" i="104"/>
  <c r="J3820" i="104"/>
  <c r="K3820" i="104"/>
  <c r="I3821" i="104"/>
  <c r="J3821" i="104"/>
  <c r="K3821" i="104"/>
  <c r="I3822" i="104"/>
  <c r="J3822" i="104"/>
  <c r="K3822" i="104"/>
  <c r="I3823" i="104"/>
  <c r="J3823" i="104"/>
  <c r="K3823" i="104"/>
  <c r="I3824" i="104"/>
  <c r="J3824" i="104"/>
  <c r="K3824" i="104"/>
  <c r="I3825" i="104"/>
  <c r="J3825" i="104"/>
  <c r="K3825" i="104"/>
  <c r="I3826" i="104"/>
  <c r="J3826" i="104"/>
  <c r="K3826" i="104"/>
  <c r="I3827" i="104"/>
  <c r="J3827" i="104"/>
  <c r="K3827" i="104"/>
  <c r="I3828" i="104"/>
  <c r="J3828" i="104"/>
  <c r="K3828" i="104"/>
  <c r="I3829" i="104"/>
  <c r="J3829" i="104"/>
  <c r="K3829" i="104"/>
  <c r="I3830" i="104"/>
  <c r="J3830" i="104"/>
  <c r="K3830" i="104"/>
  <c r="I3831" i="104"/>
  <c r="J3831" i="104"/>
  <c r="K3831" i="104"/>
  <c r="I3832" i="104"/>
  <c r="J3832" i="104"/>
  <c r="K3832" i="104"/>
  <c r="I3833" i="104"/>
  <c r="J3833" i="104"/>
  <c r="K3833" i="104"/>
  <c r="I3834" i="104"/>
  <c r="J3834" i="104"/>
  <c r="K3834" i="104"/>
  <c r="I3835" i="104"/>
  <c r="J3835" i="104"/>
  <c r="K3835" i="104"/>
  <c r="I3836" i="104"/>
  <c r="J3836" i="104"/>
  <c r="K3836" i="104"/>
  <c r="I3837" i="104"/>
  <c r="J3837" i="104"/>
  <c r="K3837" i="104"/>
  <c r="I3838" i="104"/>
  <c r="J3838" i="104"/>
  <c r="K3838" i="104"/>
  <c r="I3839" i="104"/>
  <c r="J3839" i="104"/>
  <c r="K3839" i="104"/>
  <c r="I3840" i="104"/>
  <c r="J3840" i="104"/>
  <c r="K3840" i="104"/>
  <c r="I3841" i="104"/>
  <c r="J3841" i="104"/>
  <c r="K3841" i="104"/>
  <c r="I3842" i="104"/>
  <c r="J3842" i="104"/>
  <c r="K3842" i="104"/>
  <c r="I3843" i="104"/>
  <c r="J3843" i="104"/>
  <c r="K3843" i="104"/>
  <c r="I3844" i="104"/>
  <c r="J3844" i="104"/>
  <c r="K3844" i="104"/>
  <c r="I3845" i="104"/>
  <c r="J3845" i="104"/>
  <c r="K3845" i="104"/>
  <c r="I3846" i="104"/>
  <c r="J3846" i="104"/>
  <c r="K3846" i="104"/>
  <c r="I3847" i="104"/>
  <c r="J3847" i="104"/>
  <c r="K3847" i="104"/>
  <c r="I3848" i="104"/>
  <c r="J3848" i="104"/>
  <c r="K3848" i="104"/>
  <c r="I3849" i="104"/>
  <c r="J3849" i="104"/>
  <c r="K3849" i="104"/>
  <c r="I3850" i="104"/>
  <c r="J3850" i="104"/>
  <c r="K3850" i="104"/>
  <c r="I3851" i="104"/>
  <c r="J3851" i="104"/>
  <c r="K3851" i="104"/>
  <c r="I3852" i="104"/>
  <c r="J3852" i="104"/>
  <c r="K3852" i="104"/>
  <c r="I3853" i="104"/>
  <c r="J3853" i="104"/>
  <c r="K3853" i="104"/>
  <c r="I3854" i="104"/>
  <c r="J3854" i="104"/>
  <c r="K3854" i="104"/>
  <c r="I3855" i="104"/>
  <c r="J3855" i="104"/>
  <c r="K3855" i="104"/>
  <c r="I3856" i="104"/>
  <c r="J3856" i="104"/>
  <c r="K3856" i="104"/>
  <c r="I3857" i="104"/>
  <c r="J3857" i="104"/>
  <c r="K3857" i="104"/>
  <c r="I3858" i="104"/>
  <c r="J3858" i="104"/>
  <c r="K3858" i="104"/>
  <c r="I3859" i="104"/>
  <c r="J3859" i="104"/>
  <c r="K3859" i="104"/>
  <c r="I3860" i="104"/>
  <c r="J3860" i="104"/>
  <c r="K3860" i="104"/>
  <c r="I3861" i="104"/>
  <c r="J3861" i="104"/>
  <c r="K3861" i="104"/>
  <c r="I3862" i="104"/>
  <c r="J3862" i="104"/>
  <c r="K3862" i="104"/>
  <c r="I3863" i="104"/>
  <c r="J3863" i="104"/>
  <c r="K3863" i="104"/>
  <c r="I3864" i="104"/>
  <c r="J3864" i="104"/>
  <c r="K3864" i="104"/>
  <c r="I3865" i="104"/>
  <c r="J3865" i="104"/>
  <c r="K3865" i="104"/>
  <c r="I3866" i="104"/>
  <c r="J3866" i="104"/>
  <c r="K3866" i="104"/>
  <c r="I3867" i="104"/>
  <c r="J3867" i="104"/>
  <c r="K3867" i="104"/>
  <c r="I3868" i="104"/>
  <c r="J3868" i="104"/>
  <c r="K3868" i="104"/>
  <c r="I3869" i="104"/>
  <c r="J3869" i="104"/>
  <c r="K3869" i="104"/>
  <c r="I3870" i="104"/>
  <c r="J3870" i="104"/>
  <c r="K3870" i="104"/>
  <c r="I3871" i="104"/>
  <c r="J3871" i="104"/>
  <c r="K3871" i="104"/>
  <c r="I3872" i="104"/>
  <c r="J3872" i="104"/>
  <c r="K3872" i="104"/>
  <c r="I3873" i="104"/>
  <c r="J3873" i="104"/>
  <c r="K3873" i="104"/>
  <c r="I3874" i="104"/>
  <c r="J3874" i="104"/>
  <c r="K3874" i="104"/>
  <c r="I3875" i="104"/>
  <c r="J3875" i="104"/>
  <c r="K3875" i="104"/>
  <c r="I3876" i="104"/>
  <c r="J3876" i="104"/>
  <c r="K3876" i="104"/>
  <c r="I3877" i="104"/>
  <c r="J3877" i="104"/>
  <c r="K3877" i="104"/>
  <c r="I3878" i="104"/>
  <c r="J3878" i="104"/>
  <c r="K3878" i="104"/>
  <c r="I3879" i="104"/>
  <c r="J3879" i="104"/>
  <c r="K3879" i="104"/>
  <c r="I3880" i="104"/>
  <c r="J3880" i="104"/>
  <c r="K3880" i="104"/>
  <c r="I3881" i="104"/>
  <c r="J3881" i="104"/>
  <c r="K3881" i="104"/>
  <c r="I3882" i="104"/>
  <c r="J3882" i="104"/>
  <c r="K3882" i="104"/>
  <c r="I3883" i="104"/>
  <c r="J3883" i="104"/>
  <c r="K3883" i="104"/>
  <c r="I3884" i="104"/>
  <c r="J3884" i="104"/>
  <c r="K3884" i="104"/>
  <c r="I3885" i="104"/>
  <c r="J3885" i="104"/>
  <c r="K3885" i="104"/>
  <c r="I3886" i="104"/>
  <c r="J3886" i="104"/>
  <c r="K3886" i="104"/>
  <c r="I3887" i="104"/>
  <c r="J3887" i="104"/>
  <c r="K3887" i="104"/>
  <c r="I3888" i="104"/>
  <c r="J3888" i="104"/>
  <c r="K3888" i="104"/>
  <c r="I3889" i="104"/>
  <c r="J3889" i="104"/>
  <c r="K3889" i="104"/>
  <c r="I3890" i="104"/>
  <c r="J3890" i="104"/>
  <c r="K3890" i="104"/>
  <c r="I3891" i="104"/>
  <c r="J3891" i="104"/>
  <c r="K3891" i="104"/>
  <c r="I3892" i="104"/>
  <c r="J3892" i="104"/>
  <c r="K3892" i="104"/>
  <c r="I3893" i="104"/>
  <c r="J3893" i="104"/>
  <c r="K3893" i="104"/>
  <c r="I3894" i="104"/>
  <c r="J3894" i="104"/>
  <c r="K3894" i="104"/>
  <c r="I3895" i="104"/>
  <c r="J3895" i="104"/>
  <c r="K3895" i="104"/>
  <c r="I3896" i="104"/>
  <c r="J3896" i="104"/>
  <c r="K3896" i="104"/>
  <c r="I3897" i="104"/>
  <c r="J3897" i="104"/>
  <c r="K3897" i="104"/>
  <c r="I3898" i="104"/>
  <c r="J3898" i="104"/>
  <c r="K3898" i="104"/>
  <c r="I3899" i="104"/>
  <c r="J3899" i="104"/>
  <c r="K3899" i="104"/>
  <c r="I3900" i="104"/>
  <c r="J3900" i="104"/>
  <c r="K3900" i="104"/>
  <c r="I3901" i="104"/>
  <c r="J3901" i="104"/>
  <c r="K3901" i="104"/>
  <c r="I3902" i="104"/>
  <c r="J3902" i="104"/>
  <c r="K3902" i="104"/>
  <c r="I3903" i="104"/>
  <c r="J3903" i="104"/>
  <c r="K3903" i="104"/>
  <c r="I3904" i="104"/>
  <c r="J3904" i="104"/>
  <c r="K3904" i="104"/>
  <c r="I3905" i="104"/>
  <c r="J3905" i="104"/>
  <c r="K3905" i="104"/>
  <c r="I3906" i="104"/>
  <c r="J3906" i="104"/>
  <c r="K3906" i="104"/>
  <c r="I3907" i="104"/>
  <c r="J3907" i="104"/>
  <c r="K3907" i="104"/>
  <c r="I3908" i="104"/>
  <c r="J3908" i="104"/>
  <c r="K3908" i="104"/>
  <c r="I3909" i="104"/>
  <c r="J3909" i="104"/>
  <c r="K3909" i="104"/>
  <c r="I3910" i="104"/>
  <c r="J3910" i="104"/>
  <c r="K3910" i="104"/>
  <c r="I3911" i="104"/>
  <c r="J3911" i="104"/>
  <c r="K3911" i="104"/>
  <c r="I3912" i="104"/>
  <c r="J3912" i="104"/>
  <c r="K3912" i="104"/>
  <c r="I3913" i="104"/>
  <c r="J3913" i="104"/>
  <c r="K3913" i="104"/>
  <c r="I3914" i="104"/>
  <c r="J3914" i="104"/>
  <c r="K3914" i="104"/>
  <c r="I3915" i="104"/>
  <c r="J3915" i="104"/>
  <c r="K3915" i="104"/>
  <c r="I3916" i="104"/>
  <c r="J3916" i="104"/>
  <c r="K3916" i="104"/>
  <c r="I3917" i="104"/>
  <c r="J3917" i="104"/>
  <c r="K3917" i="104"/>
  <c r="I3918" i="104"/>
  <c r="J3918" i="104"/>
  <c r="K3918" i="104"/>
  <c r="I3919" i="104"/>
  <c r="J3919" i="104"/>
  <c r="K3919" i="104"/>
  <c r="I3920" i="104"/>
  <c r="J3920" i="104"/>
  <c r="K3920" i="104"/>
  <c r="I3921" i="104"/>
  <c r="J3921" i="104"/>
  <c r="K3921" i="104"/>
  <c r="I3922" i="104"/>
  <c r="J3922" i="104"/>
  <c r="K3922" i="104"/>
  <c r="I3923" i="104"/>
  <c r="J3923" i="104"/>
  <c r="K3923" i="104"/>
  <c r="I3924" i="104"/>
  <c r="J3924" i="104"/>
  <c r="K3924" i="104"/>
  <c r="I3925" i="104"/>
  <c r="J3925" i="104"/>
  <c r="K3925" i="104"/>
  <c r="I3926" i="104"/>
  <c r="J3926" i="104"/>
  <c r="K3926" i="104"/>
  <c r="I3927" i="104"/>
  <c r="J3927" i="104"/>
  <c r="K3927" i="104"/>
  <c r="I3928" i="104"/>
  <c r="J3928" i="104"/>
  <c r="K3928" i="104"/>
  <c r="I3929" i="104"/>
  <c r="J3929" i="104"/>
  <c r="K3929" i="104"/>
  <c r="I3930" i="104"/>
  <c r="J3930" i="104"/>
  <c r="K3930" i="104"/>
  <c r="I3931" i="104"/>
  <c r="J3931" i="104"/>
  <c r="K3931" i="104"/>
  <c r="I3932" i="104"/>
  <c r="J3932" i="104"/>
  <c r="K3932" i="104"/>
  <c r="I3933" i="104"/>
  <c r="J3933" i="104"/>
  <c r="K3933" i="104"/>
  <c r="I3934" i="104"/>
  <c r="J3934" i="104"/>
  <c r="K3934" i="104"/>
  <c r="I3935" i="104"/>
  <c r="J3935" i="104"/>
  <c r="K3935" i="104"/>
  <c r="I3936" i="104"/>
  <c r="J3936" i="104"/>
  <c r="K3936" i="104"/>
  <c r="I3937" i="104"/>
  <c r="J3937" i="104"/>
  <c r="K3937" i="104"/>
  <c r="I3938" i="104"/>
  <c r="J3938" i="104"/>
  <c r="K3938" i="104"/>
  <c r="I3939" i="104"/>
  <c r="J3939" i="104"/>
  <c r="K3939" i="104"/>
  <c r="I3940" i="104"/>
  <c r="J3940" i="104"/>
  <c r="K3940" i="104"/>
  <c r="I3941" i="104"/>
  <c r="J3941" i="104"/>
  <c r="K3941" i="104"/>
  <c r="I3942" i="104"/>
  <c r="J3942" i="104"/>
  <c r="K3942" i="104"/>
  <c r="I3943" i="104"/>
  <c r="J3943" i="104"/>
  <c r="K3943" i="104"/>
  <c r="I3944" i="104"/>
  <c r="J3944" i="104"/>
  <c r="K3944" i="104"/>
  <c r="I3945" i="104"/>
  <c r="J3945" i="104"/>
  <c r="K3945" i="104"/>
  <c r="I3946" i="104"/>
  <c r="J3946" i="104"/>
  <c r="K3946" i="104"/>
  <c r="I3947" i="104"/>
  <c r="J3947" i="104"/>
  <c r="K3947" i="104"/>
  <c r="I3948" i="104"/>
  <c r="J3948" i="104"/>
  <c r="K3948" i="104"/>
  <c r="I3949" i="104"/>
  <c r="J3949" i="104"/>
  <c r="K3949" i="104"/>
  <c r="I3950" i="104"/>
  <c r="J3950" i="104"/>
  <c r="K3950" i="104"/>
  <c r="I3951" i="104"/>
  <c r="J3951" i="104"/>
  <c r="K3951" i="104"/>
  <c r="I3952" i="104"/>
  <c r="J3952" i="104"/>
  <c r="K3952" i="104"/>
  <c r="I3953" i="104"/>
  <c r="J3953" i="104"/>
  <c r="K3953" i="104"/>
  <c r="I3954" i="104"/>
  <c r="J3954" i="104"/>
  <c r="K3954" i="104"/>
  <c r="I3955" i="104"/>
  <c r="J3955" i="104"/>
  <c r="K3955" i="104"/>
  <c r="I3956" i="104"/>
  <c r="J3956" i="104"/>
  <c r="K3956" i="104"/>
  <c r="I3957" i="104"/>
  <c r="J3957" i="104"/>
  <c r="K3957" i="104"/>
  <c r="I3958" i="104"/>
  <c r="J3958" i="104"/>
  <c r="K3958" i="104"/>
  <c r="I3959" i="104"/>
  <c r="J3959" i="104"/>
  <c r="K3959" i="104"/>
  <c r="I3960" i="104"/>
  <c r="J3960" i="104"/>
  <c r="K3960" i="104"/>
  <c r="I3961" i="104"/>
  <c r="J3961" i="104"/>
  <c r="K3961" i="104"/>
  <c r="I3962" i="104"/>
  <c r="J3962" i="104"/>
  <c r="K3962" i="104"/>
  <c r="I3963" i="104"/>
  <c r="J3963" i="104"/>
  <c r="K3963" i="104"/>
  <c r="I3964" i="104"/>
  <c r="J3964" i="104"/>
  <c r="K3964" i="104"/>
  <c r="I3965" i="104"/>
  <c r="J3965" i="104"/>
  <c r="K3965" i="104"/>
  <c r="I3966" i="104"/>
  <c r="J3966" i="104"/>
  <c r="K3966" i="104"/>
  <c r="I3967" i="104"/>
  <c r="J3967" i="104"/>
  <c r="K3967" i="104"/>
  <c r="I3968" i="104"/>
  <c r="J3968" i="104"/>
  <c r="K3968" i="104"/>
  <c r="I3969" i="104"/>
  <c r="J3969" i="104"/>
  <c r="K3969" i="104"/>
  <c r="I3970" i="104"/>
  <c r="J3970" i="104"/>
  <c r="K3970" i="104"/>
  <c r="I3971" i="104"/>
  <c r="J3971" i="104"/>
  <c r="K3971" i="104"/>
  <c r="I3972" i="104"/>
  <c r="J3972" i="104"/>
  <c r="K3972" i="104"/>
  <c r="I3973" i="104"/>
  <c r="J3973" i="104"/>
  <c r="K3973" i="104"/>
  <c r="I3974" i="104"/>
  <c r="J3974" i="104"/>
  <c r="K3974" i="104"/>
  <c r="I3975" i="104"/>
  <c r="J3975" i="104"/>
  <c r="K3975" i="104"/>
  <c r="I3976" i="104"/>
  <c r="J3976" i="104"/>
  <c r="K3976" i="104"/>
  <c r="I3977" i="104"/>
  <c r="J3977" i="104"/>
  <c r="K3977" i="104"/>
  <c r="I3978" i="104"/>
  <c r="J3978" i="104"/>
  <c r="K3978" i="104"/>
  <c r="I3979" i="104"/>
  <c r="J3979" i="104"/>
  <c r="K3979" i="104"/>
  <c r="I3980" i="104"/>
  <c r="J3980" i="104"/>
  <c r="K3980" i="104"/>
  <c r="I3981" i="104"/>
  <c r="J3981" i="104"/>
  <c r="K3981" i="104"/>
  <c r="I3982" i="104"/>
  <c r="J3982" i="104"/>
  <c r="K3982" i="104"/>
  <c r="I3983" i="104"/>
  <c r="J3983" i="104"/>
  <c r="K3983" i="104"/>
  <c r="I3984" i="104"/>
  <c r="J3984" i="104"/>
  <c r="K3984" i="104"/>
  <c r="I3985" i="104"/>
  <c r="J3985" i="104"/>
  <c r="K3985" i="104"/>
  <c r="I3986" i="104"/>
  <c r="J3986" i="104"/>
  <c r="K3986" i="104"/>
  <c r="I3987" i="104"/>
  <c r="J3987" i="104"/>
  <c r="K3987" i="104"/>
  <c r="I3988" i="104"/>
  <c r="J3988" i="104"/>
  <c r="K3988" i="104"/>
  <c r="I3989" i="104"/>
  <c r="J3989" i="104"/>
  <c r="K3989" i="104"/>
  <c r="I3990" i="104"/>
  <c r="J3990" i="104"/>
  <c r="K3990" i="104"/>
  <c r="I3991" i="104"/>
  <c r="J3991" i="104"/>
  <c r="K3991" i="104"/>
  <c r="I3992" i="104"/>
  <c r="J3992" i="104"/>
  <c r="K3992" i="104"/>
  <c r="I3993" i="104"/>
  <c r="J3993" i="104"/>
  <c r="K3993" i="104"/>
  <c r="I3994" i="104"/>
  <c r="J3994" i="104"/>
  <c r="K3994" i="104"/>
  <c r="I3995" i="104"/>
  <c r="J3995" i="104"/>
  <c r="K3995" i="104"/>
  <c r="I3996" i="104"/>
  <c r="J3996" i="104"/>
  <c r="K3996" i="104"/>
  <c r="I3997" i="104"/>
  <c r="J3997" i="104"/>
  <c r="K3997" i="104"/>
  <c r="I3998" i="104"/>
  <c r="J3998" i="104"/>
  <c r="K3998" i="104"/>
  <c r="I3999" i="104"/>
  <c r="J3999" i="104"/>
  <c r="K3999" i="104"/>
  <c r="I4000" i="104"/>
  <c r="J4000" i="104"/>
  <c r="K4000" i="104"/>
  <c r="I4001" i="104"/>
  <c r="J4001" i="104"/>
  <c r="K4001" i="104"/>
  <c r="I4002" i="104"/>
  <c r="J4002" i="104"/>
  <c r="K4002" i="104"/>
  <c r="I4003" i="104"/>
  <c r="J4003" i="104"/>
  <c r="K4003" i="104"/>
  <c r="I4004" i="104"/>
  <c r="J4004" i="104"/>
  <c r="K4004" i="104"/>
  <c r="I4005" i="104"/>
  <c r="J4005" i="104"/>
  <c r="K4005" i="104"/>
  <c r="I4006" i="104"/>
  <c r="J4006" i="104"/>
  <c r="K4006" i="104"/>
  <c r="I4007" i="104"/>
  <c r="J4007" i="104"/>
  <c r="K4007" i="104"/>
  <c r="I4008" i="104"/>
  <c r="J4008" i="104"/>
  <c r="K4008" i="104"/>
  <c r="I4009" i="104"/>
  <c r="J4009" i="104"/>
  <c r="K4009" i="104"/>
  <c r="I4010" i="104"/>
  <c r="J4010" i="104"/>
  <c r="K4010" i="104"/>
  <c r="I4011" i="104"/>
  <c r="J4011" i="104"/>
  <c r="K4011" i="104"/>
  <c r="I4012" i="104"/>
  <c r="J4012" i="104"/>
  <c r="K4012" i="104"/>
  <c r="I4013" i="104"/>
  <c r="J4013" i="104"/>
  <c r="K4013" i="104"/>
  <c r="I4014" i="104"/>
  <c r="J4014" i="104"/>
  <c r="K4014" i="104"/>
  <c r="I4015" i="104"/>
  <c r="J4015" i="104"/>
  <c r="K4015" i="104"/>
  <c r="I4016" i="104"/>
  <c r="J4016" i="104"/>
  <c r="K4016" i="104"/>
  <c r="I4017" i="104"/>
  <c r="J4017" i="104"/>
  <c r="K4017" i="104"/>
  <c r="I4018" i="104"/>
  <c r="J4018" i="104"/>
  <c r="K4018" i="104"/>
  <c r="I4019" i="104"/>
  <c r="J4019" i="104"/>
  <c r="K4019" i="104"/>
  <c r="I4020" i="104"/>
  <c r="J4020" i="104"/>
  <c r="K4020" i="104"/>
  <c r="I4021" i="104"/>
  <c r="J4021" i="104"/>
  <c r="K4021" i="104"/>
  <c r="I4022" i="104"/>
  <c r="J4022" i="104"/>
  <c r="K4022" i="104"/>
  <c r="I4023" i="104"/>
  <c r="J4023" i="104"/>
  <c r="K4023" i="104"/>
  <c r="I4024" i="104"/>
  <c r="J4024" i="104"/>
  <c r="K4024" i="104"/>
  <c r="I4025" i="104"/>
  <c r="J4025" i="104"/>
  <c r="K4025" i="104"/>
  <c r="I4026" i="104"/>
  <c r="J4026" i="104"/>
  <c r="K4026" i="104"/>
  <c r="I4027" i="104"/>
  <c r="J4027" i="104"/>
  <c r="K4027" i="104"/>
  <c r="I4028" i="104"/>
  <c r="J4028" i="104"/>
  <c r="K4028" i="104"/>
  <c r="I4029" i="104"/>
  <c r="J4029" i="104"/>
  <c r="K4029" i="104"/>
  <c r="I4030" i="104"/>
  <c r="J4030" i="104"/>
  <c r="K4030" i="104"/>
  <c r="I4031" i="104"/>
  <c r="J4031" i="104"/>
  <c r="K4031" i="104"/>
  <c r="I4032" i="104"/>
  <c r="J4032" i="104"/>
  <c r="K4032" i="104"/>
  <c r="I4033" i="104"/>
  <c r="J4033" i="104"/>
  <c r="K4033" i="104"/>
  <c r="I4034" i="104"/>
  <c r="J4034" i="104"/>
  <c r="K4034" i="104"/>
  <c r="I4035" i="104"/>
  <c r="J4035" i="104"/>
  <c r="K4035" i="104"/>
  <c r="I4036" i="104"/>
  <c r="J4036" i="104"/>
  <c r="K4036" i="104"/>
  <c r="I4037" i="104"/>
  <c r="J4037" i="104"/>
  <c r="K4037" i="104"/>
  <c r="I4038" i="104"/>
  <c r="J4038" i="104"/>
  <c r="K4038" i="104"/>
  <c r="I4039" i="104"/>
  <c r="J4039" i="104"/>
  <c r="K4039" i="104"/>
  <c r="I4040" i="104"/>
  <c r="J4040" i="104"/>
  <c r="K4040" i="104"/>
  <c r="I4041" i="104"/>
  <c r="J4041" i="104"/>
  <c r="K4041" i="104"/>
  <c r="I4042" i="104"/>
  <c r="J4042" i="104"/>
  <c r="K4042" i="104"/>
  <c r="I4043" i="104"/>
  <c r="J4043" i="104"/>
  <c r="K4043" i="104"/>
  <c r="I4044" i="104"/>
  <c r="J4044" i="104"/>
  <c r="K4044" i="104"/>
  <c r="I4045" i="104"/>
  <c r="J4045" i="104"/>
  <c r="K4045" i="104"/>
  <c r="I4046" i="104"/>
  <c r="J4046" i="104"/>
  <c r="K4046" i="104"/>
  <c r="I4047" i="104"/>
  <c r="J4047" i="104"/>
  <c r="K4047" i="104"/>
  <c r="I4048" i="104"/>
  <c r="J4048" i="104"/>
  <c r="K4048" i="104"/>
  <c r="I4049" i="104"/>
  <c r="J4049" i="104"/>
  <c r="K4049" i="104"/>
  <c r="I4050" i="104"/>
  <c r="J4050" i="104"/>
  <c r="K4050" i="104"/>
  <c r="I4051" i="104"/>
  <c r="J4051" i="104"/>
  <c r="K4051" i="104"/>
  <c r="I4052" i="104"/>
  <c r="J4052" i="104"/>
  <c r="K4052" i="104"/>
  <c r="I4053" i="104"/>
  <c r="J4053" i="104"/>
  <c r="K4053" i="104"/>
  <c r="I4054" i="104"/>
  <c r="J4054" i="104"/>
  <c r="K4054" i="104"/>
  <c r="I4055" i="104"/>
  <c r="J4055" i="104"/>
  <c r="K4055" i="104"/>
  <c r="I4056" i="104"/>
  <c r="J4056" i="104"/>
  <c r="K4056" i="104"/>
  <c r="I4057" i="104"/>
  <c r="J4057" i="104"/>
  <c r="K4057" i="104"/>
  <c r="I4058" i="104"/>
  <c r="J4058" i="104"/>
  <c r="K4058" i="104"/>
  <c r="I4059" i="104"/>
  <c r="J4059" i="104"/>
  <c r="K4059" i="104"/>
  <c r="I4060" i="104"/>
  <c r="J4060" i="104"/>
  <c r="K4060" i="104"/>
  <c r="I4061" i="104"/>
  <c r="J4061" i="104"/>
  <c r="K4061" i="104"/>
  <c r="I4062" i="104"/>
  <c r="J4062" i="104"/>
  <c r="K4062" i="104"/>
  <c r="I4063" i="104"/>
  <c r="J4063" i="104"/>
  <c r="K4063" i="104"/>
  <c r="I4064" i="104"/>
  <c r="J4064" i="104"/>
  <c r="K4064" i="104"/>
  <c r="I4065" i="104"/>
  <c r="J4065" i="104"/>
  <c r="K4065" i="104"/>
  <c r="I4066" i="104"/>
  <c r="J4066" i="104"/>
  <c r="K4066" i="104"/>
  <c r="I4067" i="104"/>
  <c r="J4067" i="104"/>
  <c r="K4067" i="104"/>
  <c r="I4068" i="104"/>
  <c r="J4068" i="104"/>
  <c r="K4068" i="104"/>
  <c r="I4069" i="104"/>
  <c r="J4069" i="104"/>
  <c r="K4069" i="104"/>
  <c r="I4070" i="104"/>
  <c r="J4070" i="104"/>
  <c r="K4070" i="104"/>
  <c r="I4071" i="104"/>
  <c r="J4071" i="104"/>
  <c r="K4071" i="104"/>
  <c r="I4072" i="104"/>
  <c r="J4072" i="104"/>
  <c r="K4072" i="104"/>
  <c r="I4073" i="104"/>
  <c r="J4073" i="104"/>
  <c r="K4073" i="104"/>
  <c r="I4074" i="104"/>
  <c r="J4074" i="104"/>
  <c r="K4074" i="104"/>
  <c r="I4075" i="104"/>
  <c r="J4075" i="104"/>
  <c r="K4075" i="104"/>
  <c r="I4076" i="104"/>
  <c r="J4076" i="104"/>
  <c r="K4076" i="104"/>
  <c r="I4077" i="104"/>
  <c r="J4077" i="104"/>
  <c r="K4077" i="104"/>
  <c r="I4078" i="104"/>
  <c r="J4078" i="104"/>
  <c r="K4078" i="104"/>
  <c r="I4079" i="104"/>
  <c r="J4079" i="104"/>
  <c r="K4079" i="104"/>
  <c r="I4080" i="104"/>
  <c r="J4080" i="104"/>
  <c r="K4080" i="104"/>
  <c r="I4081" i="104"/>
  <c r="J4081" i="104"/>
  <c r="K4081" i="104"/>
  <c r="I4082" i="104"/>
  <c r="J4082" i="104"/>
  <c r="K4082" i="104"/>
  <c r="I4083" i="104"/>
  <c r="J4083" i="104"/>
  <c r="K4083" i="104"/>
  <c r="I4084" i="104"/>
  <c r="J4084" i="104"/>
  <c r="K4084" i="104"/>
  <c r="I4085" i="104"/>
  <c r="J4085" i="104"/>
  <c r="K4085" i="104"/>
  <c r="I4086" i="104"/>
  <c r="J4086" i="104"/>
  <c r="K4086" i="104"/>
  <c r="I4087" i="104"/>
  <c r="J4087" i="104"/>
  <c r="K4087" i="104"/>
  <c r="I4088" i="104"/>
  <c r="J4088" i="104"/>
  <c r="K4088" i="104"/>
  <c r="I4089" i="104"/>
  <c r="J4089" i="104"/>
  <c r="K4089" i="104"/>
  <c r="I4090" i="104"/>
  <c r="J4090" i="104"/>
  <c r="K4090" i="104"/>
  <c r="I4091" i="104"/>
  <c r="J4091" i="104"/>
  <c r="K4091" i="104"/>
  <c r="I4092" i="104"/>
  <c r="J4092" i="104"/>
  <c r="K4092" i="104"/>
  <c r="I4093" i="104"/>
  <c r="J4093" i="104"/>
  <c r="K4093" i="104"/>
  <c r="I4094" i="104"/>
  <c r="J4094" i="104"/>
  <c r="K4094" i="104"/>
  <c r="I4095" i="104"/>
  <c r="J4095" i="104"/>
  <c r="K4095" i="104"/>
  <c r="I4096" i="104"/>
  <c r="J4096" i="104"/>
  <c r="K4096" i="104"/>
  <c r="I4097" i="104"/>
  <c r="J4097" i="104"/>
  <c r="K4097" i="104"/>
  <c r="I4098" i="104"/>
  <c r="J4098" i="104"/>
  <c r="K4098" i="104"/>
  <c r="I4099" i="104"/>
  <c r="J4099" i="104"/>
  <c r="K4099" i="104"/>
  <c r="I4100" i="104"/>
  <c r="J4100" i="104"/>
  <c r="K4100" i="104"/>
  <c r="I4101" i="104"/>
  <c r="J4101" i="104"/>
  <c r="K4101" i="104"/>
  <c r="I4102" i="104"/>
  <c r="J4102" i="104"/>
  <c r="K4102" i="104"/>
  <c r="I4103" i="104"/>
  <c r="J4103" i="104"/>
  <c r="K4103" i="104"/>
  <c r="I4104" i="104"/>
  <c r="J4104" i="104"/>
  <c r="K4104" i="104"/>
  <c r="I4105" i="104"/>
  <c r="J4105" i="104"/>
  <c r="K4105" i="104"/>
  <c r="I4106" i="104"/>
  <c r="J4106" i="104"/>
  <c r="K4106" i="104"/>
  <c r="I4107" i="104"/>
  <c r="J4107" i="104"/>
  <c r="K4107" i="104"/>
  <c r="I4108" i="104"/>
  <c r="J4108" i="104"/>
  <c r="K4108" i="104"/>
  <c r="I4109" i="104"/>
  <c r="J4109" i="104"/>
  <c r="K4109" i="104"/>
  <c r="I4110" i="104"/>
  <c r="J4110" i="104"/>
  <c r="K4110" i="104"/>
  <c r="I4111" i="104"/>
  <c r="J4111" i="104"/>
  <c r="K4111" i="104"/>
  <c r="I4112" i="104"/>
  <c r="J4112" i="104"/>
  <c r="K4112" i="104"/>
  <c r="I4113" i="104"/>
  <c r="J4113" i="104"/>
  <c r="K4113" i="104"/>
  <c r="I4114" i="104"/>
  <c r="J4114" i="104"/>
  <c r="K4114" i="104"/>
  <c r="I4115" i="104"/>
  <c r="J4115" i="104"/>
  <c r="K4115" i="104"/>
  <c r="I4116" i="104"/>
  <c r="J4116" i="104"/>
  <c r="K4116" i="104"/>
  <c r="I4117" i="104"/>
  <c r="J4117" i="104"/>
  <c r="K4117" i="104"/>
  <c r="I4118" i="104"/>
  <c r="J4118" i="104"/>
  <c r="K4118" i="104"/>
  <c r="I4119" i="104"/>
  <c r="J4119" i="104"/>
  <c r="K4119" i="104"/>
  <c r="I4120" i="104"/>
  <c r="J4120" i="104"/>
  <c r="K4120" i="104"/>
  <c r="I4121" i="104"/>
  <c r="J4121" i="104"/>
  <c r="K4121" i="104"/>
  <c r="I4122" i="104"/>
  <c r="J4122" i="104"/>
  <c r="K4122" i="104"/>
  <c r="I4123" i="104"/>
  <c r="J4123" i="104"/>
  <c r="K4123" i="104"/>
  <c r="I4124" i="104"/>
  <c r="J4124" i="104"/>
  <c r="K4124" i="104"/>
  <c r="I4125" i="104"/>
  <c r="J4125" i="104"/>
  <c r="K4125" i="104"/>
  <c r="I4126" i="104"/>
  <c r="J4126" i="104"/>
  <c r="K4126" i="104"/>
  <c r="I4127" i="104"/>
  <c r="J4127" i="104"/>
  <c r="K4127" i="104"/>
  <c r="I4128" i="104"/>
  <c r="J4128" i="104"/>
  <c r="K4128" i="104"/>
  <c r="I4129" i="104"/>
  <c r="J4129" i="104"/>
  <c r="K4129" i="104"/>
  <c r="I4130" i="104"/>
  <c r="J4130" i="104"/>
  <c r="K4130" i="104"/>
  <c r="I4131" i="104"/>
  <c r="J4131" i="104"/>
  <c r="K4131" i="104"/>
  <c r="I4132" i="104"/>
  <c r="J4132" i="104"/>
  <c r="K4132" i="104"/>
  <c r="I4133" i="104"/>
  <c r="J4133" i="104"/>
  <c r="K4133" i="104"/>
  <c r="I4134" i="104"/>
  <c r="J4134" i="104"/>
  <c r="K4134" i="104"/>
  <c r="I4135" i="104"/>
  <c r="J4135" i="104"/>
  <c r="K4135" i="104"/>
  <c r="I4136" i="104"/>
  <c r="J4136" i="104"/>
  <c r="K4136" i="104"/>
  <c r="I4137" i="104"/>
  <c r="J4137" i="104"/>
  <c r="K4137" i="104"/>
  <c r="I4138" i="104"/>
  <c r="J4138" i="104"/>
  <c r="K4138" i="104"/>
  <c r="I4139" i="104"/>
  <c r="J4139" i="104"/>
  <c r="K4139" i="104"/>
  <c r="I4140" i="104"/>
  <c r="J4140" i="104"/>
  <c r="K4140" i="104"/>
  <c r="I4141" i="104"/>
  <c r="J4141" i="104"/>
  <c r="K4141" i="104"/>
  <c r="I4142" i="104"/>
  <c r="J4142" i="104"/>
  <c r="K4142" i="104"/>
  <c r="I4143" i="104"/>
  <c r="J4143" i="104"/>
  <c r="K4143" i="104"/>
  <c r="I4144" i="104"/>
  <c r="J4144" i="104"/>
  <c r="K4144" i="104"/>
  <c r="I4145" i="104"/>
  <c r="J4145" i="104"/>
  <c r="K4145" i="104"/>
  <c r="I4146" i="104"/>
  <c r="J4146" i="104"/>
  <c r="K4146" i="104"/>
  <c r="I4147" i="104"/>
  <c r="J4147" i="104"/>
  <c r="K4147" i="104"/>
  <c r="I4148" i="104"/>
  <c r="J4148" i="104"/>
  <c r="K4148" i="104"/>
  <c r="I4149" i="104"/>
  <c r="J4149" i="104"/>
  <c r="K4149" i="104"/>
  <c r="I4150" i="104"/>
  <c r="J4150" i="104"/>
  <c r="K4150" i="104"/>
  <c r="I4151" i="104"/>
  <c r="J4151" i="104"/>
  <c r="K4151" i="104"/>
  <c r="I4152" i="104"/>
  <c r="J4152" i="104"/>
  <c r="K4152" i="104"/>
  <c r="I4153" i="104"/>
  <c r="J4153" i="104"/>
  <c r="K4153" i="104"/>
  <c r="I4154" i="104"/>
  <c r="J4154" i="104"/>
  <c r="K4154" i="104"/>
  <c r="I4155" i="104"/>
  <c r="J4155" i="104"/>
  <c r="K4155" i="104"/>
  <c r="I4156" i="104"/>
  <c r="J4156" i="104"/>
  <c r="K4156" i="104"/>
  <c r="I4157" i="104"/>
  <c r="J4157" i="104"/>
  <c r="K4157" i="104"/>
  <c r="I4158" i="104"/>
  <c r="J4158" i="104"/>
  <c r="K4158" i="104"/>
  <c r="I4159" i="104"/>
  <c r="J4159" i="104"/>
  <c r="K4159" i="104"/>
  <c r="I4160" i="104"/>
  <c r="J4160" i="104"/>
  <c r="K4160" i="104"/>
  <c r="I4161" i="104"/>
  <c r="J4161" i="104"/>
  <c r="K4161" i="104"/>
  <c r="I4162" i="104"/>
  <c r="J4162" i="104"/>
  <c r="K4162" i="104"/>
  <c r="I4163" i="104"/>
  <c r="J4163" i="104"/>
  <c r="K4163" i="104"/>
  <c r="I4164" i="104"/>
  <c r="J4164" i="104"/>
  <c r="K4164" i="104"/>
  <c r="I4165" i="104"/>
  <c r="J4165" i="104"/>
  <c r="K4165" i="104"/>
  <c r="I4166" i="104"/>
  <c r="J4166" i="104"/>
  <c r="K4166" i="104"/>
  <c r="I4167" i="104"/>
  <c r="J4167" i="104"/>
  <c r="K4167" i="104"/>
  <c r="I4168" i="104"/>
  <c r="J4168" i="104"/>
  <c r="K4168" i="104"/>
  <c r="I4169" i="104"/>
  <c r="J4169" i="104"/>
  <c r="K4169" i="104"/>
  <c r="I4170" i="104"/>
  <c r="J4170" i="104"/>
  <c r="K4170" i="104"/>
  <c r="I4171" i="104"/>
  <c r="J4171" i="104"/>
  <c r="K4171" i="104"/>
  <c r="I4172" i="104"/>
  <c r="J4172" i="104"/>
  <c r="K4172" i="104"/>
  <c r="I4173" i="104"/>
  <c r="J4173" i="104"/>
  <c r="K4173" i="104"/>
  <c r="I4174" i="104"/>
  <c r="J4174" i="104"/>
  <c r="K4174" i="104"/>
  <c r="I4175" i="104"/>
  <c r="J4175" i="104"/>
  <c r="K4175" i="104"/>
  <c r="I4176" i="104"/>
  <c r="J4176" i="104"/>
  <c r="K4176" i="104"/>
  <c r="I4177" i="104"/>
  <c r="J4177" i="104"/>
  <c r="K4177" i="104"/>
  <c r="I4178" i="104"/>
  <c r="J4178" i="104"/>
  <c r="K4178" i="104"/>
  <c r="I4179" i="104"/>
  <c r="J4179" i="104"/>
  <c r="K4179" i="104"/>
  <c r="I4180" i="104"/>
  <c r="J4180" i="104"/>
  <c r="K4180" i="104"/>
  <c r="I4181" i="104"/>
  <c r="J4181" i="104"/>
  <c r="K4181" i="104"/>
  <c r="I4182" i="104"/>
  <c r="J4182" i="104"/>
  <c r="K4182" i="104"/>
  <c r="I4183" i="104"/>
  <c r="J4183" i="104"/>
  <c r="K4183" i="104"/>
  <c r="I4184" i="104"/>
  <c r="J4184" i="104"/>
  <c r="K4184" i="104"/>
  <c r="I4185" i="104"/>
  <c r="J4185" i="104"/>
  <c r="K4185" i="104"/>
  <c r="I4186" i="104"/>
  <c r="J4186" i="104"/>
  <c r="K4186" i="104"/>
  <c r="I4187" i="104"/>
  <c r="J4187" i="104"/>
  <c r="K4187" i="104"/>
  <c r="I4188" i="104"/>
  <c r="J4188" i="104"/>
  <c r="K4188" i="104"/>
  <c r="I4189" i="104"/>
  <c r="J4189" i="104"/>
  <c r="K4189" i="104"/>
  <c r="I4190" i="104"/>
  <c r="J4190" i="104"/>
  <c r="K4190" i="104"/>
  <c r="I4191" i="104"/>
  <c r="J4191" i="104"/>
  <c r="K4191" i="104"/>
  <c r="I4192" i="104"/>
  <c r="J4192" i="104"/>
  <c r="K4192" i="104"/>
  <c r="I4193" i="104"/>
  <c r="J4193" i="104"/>
  <c r="K4193" i="104"/>
  <c r="I4194" i="104"/>
  <c r="J4194" i="104"/>
  <c r="K4194" i="104"/>
  <c r="I4195" i="104"/>
  <c r="J4195" i="104"/>
  <c r="K4195" i="104"/>
  <c r="I4196" i="104"/>
  <c r="J4196" i="104"/>
  <c r="K4196" i="104"/>
  <c r="I4197" i="104"/>
  <c r="J4197" i="104"/>
  <c r="K4197" i="104"/>
  <c r="I4198" i="104"/>
  <c r="J4198" i="104"/>
  <c r="K4198" i="104"/>
  <c r="I4199" i="104"/>
  <c r="J4199" i="104"/>
  <c r="K4199" i="104"/>
  <c r="I4200" i="104"/>
  <c r="J4200" i="104"/>
  <c r="K4200" i="104"/>
  <c r="I4201" i="104"/>
  <c r="J4201" i="104"/>
  <c r="K4201" i="104"/>
  <c r="I4202" i="104"/>
  <c r="J4202" i="104"/>
  <c r="K4202" i="104"/>
  <c r="I4203" i="104"/>
  <c r="J4203" i="104"/>
  <c r="K4203" i="104"/>
  <c r="I4204" i="104"/>
  <c r="J4204" i="104"/>
  <c r="K4204" i="104"/>
  <c r="I4205" i="104"/>
  <c r="J4205" i="104"/>
  <c r="K4205" i="104"/>
  <c r="I4206" i="104"/>
  <c r="J4206" i="104"/>
  <c r="K4206" i="104"/>
  <c r="I4207" i="104"/>
  <c r="J4207" i="104"/>
  <c r="K4207" i="104"/>
  <c r="I4208" i="104"/>
  <c r="J4208" i="104"/>
  <c r="K4208" i="104"/>
  <c r="I4209" i="104"/>
  <c r="J4209" i="104"/>
  <c r="K4209" i="104"/>
  <c r="I4210" i="104"/>
  <c r="J4210" i="104"/>
  <c r="K4210" i="104"/>
  <c r="I4211" i="104"/>
  <c r="J4211" i="104"/>
  <c r="K4211" i="104"/>
  <c r="I4212" i="104"/>
  <c r="J4212" i="104"/>
  <c r="K4212" i="104"/>
  <c r="I4213" i="104"/>
  <c r="J4213" i="104"/>
  <c r="K4213" i="104"/>
  <c r="I4214" i="104"/>
  <c r="J4214" i="104"/>
  <c r="K4214" i="104"/>
  <c r="I4215" i="104"/>
  <c r="J4215" i="104"/>
  <c r="K4215" i="104"/>
  <c r="I4216" i="104"/>
  <c r="J4216" i="104"/>
  <c r="K4216" i="104"/>
  <c r="I4217" i="104"/>
  <c r="J4217" i="104"/>
  <c r="K4217" i="104"/>
  <c r="I4218" i="104"/>
  <c r="J4218" i="104"/>
  <c r="K4218" i="104"/>
  <c r="I4219" i="104"/>
  <c r="J4219" i="104"/>
  <c r="K4219" i="104"/>
  <c r="I4220" i="104"/>
  <c r="J4220" i="104"/>
  <c r="K4220" i="104"/>
  <c r="I4221" i="104"/>
  <c r="J4221" i="104"/>
  <c r="K4221" i="104"/>
  <c r="I4222" i="104"/>
  <c r="J4222" i="104"/>
  <c r="K4222" i="104"/>
  <c r="I4223" i="104"/>
  <c r="J4223" i="104"/>
  <c r="K4223" i="104"/>
  <c r="I4224" i="104"/>
  <c r="J4224" i="104"/>
  <c r="K4224" i="104"/>
  <c r="I4225" i="104"/>
  <c r="J4225" i="104"/>
  <c r="K4225" i="104"/>
  <c r="I4226" i="104"/>
  <c r="J4226" i="104"/>
  <c r="K4226" i="104"/>
  <c r="I4227" i="104"/>
  <c r="J4227" i="104"/>
  <c r="K4227" i="104"/>
  <c r="I4228" i="104"/>
  <c r="J4228" i="104"/>
  <c r="K4228" i="104"/>
  <c r="I4229" i="104"/>
  <c r="J4229" i="104"/>
  <c r="K4229" i="104"/>
  <c r="I4230" i="104"/>
  <c r="J4230" i="104"/>
  <c r="K4230" i="104"/>
  <c r="I4231" i="104"/>
  <c r="J4231" i="104"/>
  <c r="K4231" i="104"/>
  <c r="I4232" i="104"/>
  <c r="J4232" i="104"/>
  <c r="K4232" i="104"/>
  <c r="I4233" i="104"/>
  <c r="J4233" i="104"/>
  <c r="K4233" i="104"/>
  <c r="I4234" i="104"/>
  <c r="J4234" i="104"/>
  <c r="K4234" i="104"/>
  <c r="I4235" i="104"/>
  <c r="J4235" i="104"/>
  <c r="K4235" i="104"/>
  <c r="I4236" i="104"/>
  <c r="J4236" i="104"/>
  <c r="K4236" i="104"/>
  <c r="I4237" i="104"/>
  <c r="J4237" i="104"/>
  <c r="K4237" i="104"/>
  <c r="I4238" i="104"/>
  <c r="J4238" i="104"/>
  <c r="K4238" i="104"/>
  <c r="I4239" i="104"/>
  <c r="J4239" i="104"/>
  <c r="K4239" i="104"/>
  <c r="I4240" i="104"/>
  <c r="J4240" i="104"/>
  <c r="K4240" i="104"/>
  <c r="I4241" i="104"/>
  <c r="J4241" i="104"/>
  <c r="K4241" i="104"/>
  <c r="I4242" i="104"/>
  <c r="J4242" i="104"/>
  <c r="K4242" i="104"/>
  <c r="I4243" i="104"/>
  <c r="J4243" i="104"/>
  <c r="K4243" i="104"/>
  <c r="I4244" i="104"/>
  <c r="J4244" i="104"/>
  <c r="K4244" i="104"/>
  <c r="I4245" i="104"/>
  <c r="J4245" i="104"/>
  <c r="K4245" i="104"/>
  <c r="I4246" i="104"/>
  <c r="J4246" i="104"/>
  <c r="K4246" i="104"/>
  <c r="I4247" i="104"/>
  <c r="J4247" i="104"/>
  <c r="K4247" i="104"/>
  <c r="I4248" i="104"/>
  <c r="J4248" i="104"/>
  <c r="K4248" i="104"/>
  <c r="I4249" i="104"/>
  <c r="J4249" i="104"/>
  <c r="K4249" i="104"/>
  <c r="I4250" i="104"/>
  <c r="J4250" i="104"/>
  <c r="K4250" i="104"/>
  <c r="I4251" i="104"/>
  <c r="J4251" i="104"/>
  <c r="K4251" i="104"/>
  <c r="I4252" i="104"/>
  <c r="J4252" i="104"/>
  <c r="K4252" i="104"/>
  <c r="I4253" i="104"/>
  <c r="J4253" i="104"/>
  <c r="K4253" i="104"/>
  <c r="I4254" i="104"/>
  <c r="J4254" i="104"/>
  <c r="K4254" i="104"/>
  <c r="I4255" i="104"/>
  <c r="J4255" i="104"/>
  <c r="K4255" i="104"/>
  <c r="I4256" i="104"/>
  <c r="J4256" i="104"/>
  <c r="K4256" i="104"/>
  <c r="I4257" i="104"/>
  <c r="J4257" i="104"/>
  <c r="K4257" i="104"/>
  <c r="I4258" i="104"/>
  <c r="J4258" i="104"/>
  <c r="K4258" i="104"/>
  <c r="I4259" i="104"/>
  <c r="J4259" i="104"/>
  <c r="K4259" i="104"/>
  <c r="I4260" i="104"/>
  <c r="J4260" i="104"/>
  <c r="K4260" i="104"/>
  <c r="I4261" i="104"/>
  <c r="J4261" i="104"/>
  <c r="K4261" i="104"/>
  <c r="I4262" i="104"/>
  <c r="J4262" i="104"/>
  <c r="K4262" i="104"/>
  <c r="I4263" i="104"/>
  <c r="J4263" i="104"/>
  <c r="K4263" i="104"/>
  <c r="I4264" i="104"/>
  <c r="J4264" i="104"/>
  <c r="K4264" i="104"/>
  <c r="I4265" i="104"/>
  <c r="J4265" i="104"/>
  <c r="K4265" i="104"/>
  <c r="I4266" i="104"/>
  <c r="J4266" i="104"/>
  <c r="K4266" i="104"/>
  <c r="I4267" i="104"/>
  <c r="J4267" i="104"/>
  <c r="K4267" i="104"/>
  <c r="I4268" i="104"/>
  <c r="J4268" i="104"/>
  <c r="K4268" i="104"/>
  <c r="I4269" i="104"/>
  <c r="J4269" i="104"/>
  <c r="K4269" i="104"/>
  <c r="I4270" i="104"/>
  <c r="J4270" i="104"/>
  <c r="K4270" i="104"/>
  <c r="I4271" i="104"/>
  <c r="J4271" i="104"/>
  <c r="K4271" i="104"/>
  <c r="I4272" i="104"/>
  <c r="J4272" i="104"/>
  <c r="K4272" i="104"/>
  <c r="I4273" i="104"/>
  <c r="J4273" i="104"/>
  <c r="K4273" i="104"/>
  <c r="I4274" i="104"/>
  <c r="J4274" i="104"/>
  <c r="K4274" i="104"/>
  <c r="I4275" i="104"/>
  <c r="J4275" i="104"/>
  <c r="K4275" i="104"/>
  <c r="I4276" i="104"/>
  <c r="J4276" i="104"/>
  <c r="K4276" i="104"/>
  <c r="I4277" i="104"/>
  <c r="J4277" i="104"/>
  <c r="K4277" i="104"/>
  <c r="I4278" i="104"/>
  <c r="J4278" i="104"/>
  <c r="K4278" i="104"/>
  <c r="I4279" i="104"/>
  <c r="J4279" i="104"/>
  <c r="K4279" i="104"/>
  <c r="I4280" i="104"/>
  <c r="J4280" i="104"/>
  <c r="K4280" i="104"/>
  <c r="I4281" i="104"/>
  <c r="J4281" i="104"/>
  <c r="K4281" i="104"/>
  <c r="I4282" i="104"/>
  <c r="J4282" i="104"/>
  <c r="K4282" i="104"/>
  <c r="I4283" i="104"/>
  <c r="J4283" i="104"/>
  <c r="K4283" i="104"/>
  <c r="I4284" i="104"/>
  <c r="J4284" i="104"/>
  <c r="K4284" i="104"/>
  <c r="I4285" i="104"/>
  <c r="J4285" i="104"/>
  <c r="K4285" i="104"/>
  <c r="I4286" i="104"/>
  <c r="J4286" i="104"/>
  <c r="K4286" i="104"/>
  <c r="I4287" i="104"/>
  <c r="J4287" i="104"/>
  <c r="K4287" i="104"/>
  <c r="I4288" i="104"/>
  <c r="J4288" i="104"/>
  <c r="K4288" i="104"/>
  <c r="I4289" i="104"/>
  <c r="J4289" i="104"/>
  <c r="K4289" i="104"/>
  <c r="I4290" i="104"/>
  <c r="J4290" i="104"/>
  <c r="K4290" i="104"/>
  <c r="I4291" i="104"/>
  <c r="J4291" i="104"/>
  <c r="K4291" i="104"/>
  <c r="I4292" i="104"/>
  <c r="J4292" i="104"/>
  <c r="K4292" i="104"/>
  <c r="I4293" i="104"/>
  <c r="J4293" i="104"/>
  <c r="K4293" i="104"/>
  <c r="I4294" i="104"/>
  <c r="J4294" i="104"/>
  <c r="K4294" i="104"/>
  <c r="I4295" i="104"/>
  <c r="J4295" i="104"/>
  <c r="K4295" i="104"/>
  <c r="I4296" i="104"/>
  <c r="J4296" i="104"/>
  <c r="K4296" i="104"/>
  <c r="I4297" i="104"/>
  <c r="J4297" i="104"/>
  <c r="K4297" i="104"/>
  <c r="I4298" i="104"/>
  <c r="J4298" i="104"/>
  <c r="K4298" i="104"/>
  <c r="I4299" i="104"/>
  <c r="J4299" i="104"/>
  <c r="K4299" i="104"/>
  <c r="I4300" i="104"/>
  <c r="J4300" i="104"/>
  <c r="K4300" i="104"/>
  <c r="I4301" i="104"/>
  <c r="J4301" i="104"/>
  <c r="K4301" i="104"/>
  <c r="I4302" i="104"/>
  <c r="J4302" i="104"/>
  <c r="K4302" i="104"/>
  <c r="I4303" i="104"/>
  <c r="J4303" i="104"/>
  <c r="K4303" i="104"/>
  <c r="I4304" i="104"/>
  <c r="J4304" i="104"/>
  <c r="K4304" i="104"/>
  <c r="I4305" i="104"/>
  <c r="J4305" i="104"/>
  <c r="K4305" i="104"/>
  <c r="I4306" i="104"/>
  <c r="J4306" i="104"/>
  <c r="K4306" i="104"/>
  <c r="I4307" i="104"/>
  <c r="J4307" i="104"/>
  <c r="K4307" i="104"/>
  <c r="I4308" i="104"/>
  <c r="J4308" i="104"/>
  <c r="K4308" i="104"/>
  <c r="I4309" i="104"/>
  <c r="J4309" i="104"/>
  <c r="K4309" i="104"/>
  <c r="I4310" i="104"/>
  <c r="J4310" i="104"/>
  <c r="K4310" i="104"/>
  <c r="I4311" i="104"/>
  <c r="J4311" i="104"/>
  <c r="K4311" i="104"/>
  <c r="I4312" i="104"/>
  <c r="J4312" i="104"/>
  <c r="K4312" i="104"/>
  <c r="I4313" i="104"/>
  <c r="J4313" i="104"/>
  <c r="K4313" i="104"/>
  <c r="I4314" i="104"/>
  <c r="J4314" i="104"/>
  <c r="K4314" i="104"/>
  <c r="I4315" i="104"/>
  <c r="J4315" i="104"/>
  <c r="K4315" i="104"/>
  <c r="I4316" i="104"/>
  <c r="J4316" i="104"/>
  <c r="K4316" i="104"/>
  <c r="I4317" i="104"/>
  <c r="J4317" i="104"/>
  <c r="K4317" i="104"/>
  <c r="I4318" i="104"/>
  <c r="J4318" i="104"/>
  <c r="K4318" i="104"/>
  <c r="I4319" i="104"/>
  <c r="J4319" i="104"/>
  <c r="K4319" i="104"/>
  <c r="I4320" i="104"/>
  <c r="J4320" i="104"/>
  <c r="K4320" i="104"/>
  <c r="I4321" i="104"/>
  <c r="J4321" i="104"/>
  <c r="K4321" i="104"/>
  <c r="I4322" i="104"/>
  <c r="J4322" i="104"/>
  <c r="K4322" i="104"/>
  <c r="I4323" i="104"/>
  <c r="J4323" i="104"/>
  <c r="K4323" i="104"/>
  <c r="I4324" i="104"/>
  <c r="J4324" i="104"/>
  <c r="K4324" i="104"/>
  <c r="I4325" i="104"/>
  <c r="J4325" i="104"/>
  <c r="K4325" i="104"/>
  <c r="I4326" i="104"/>
  <c r="J4326" i="104"/>
  <c r="K4326" i="104"/>
  <c r="I4327" i="104"/>
  <c r="J4327" i="104"/>
  <c r="K4327" i="104"/>
  <c r="I4328" i="104"/>
  <c r="J4328" i="104"/>
  <c r="K4328" i="104"/>
  <c r="I4329" i="104"/>
  <c r="J4329" i="104"/>
  <c r="K4329" i="104"/>
  <c r="I4330" i="104"/>
  <c r="J4330" i="104"/>
  <c r="K4330" i="104"/>
  <c r="I4331" i="104"/>
  <c r="J4331" i="104"/>
  <c r="K4331" i="104"/>
  <c r="I4332" i="104"/>
  <c r="J4332" i="104"/>
  <c r="K4332" i="104"/>
  <c r="I4333" i="104"/>
  <c r="J4333" i="104"/>
  <c r="K4333" i="104"/>
  <c r="I4334" i="104"/>
  <c r="J4334" i="104"/>
  <c r="K4334" i="104"/>
  <c r="I4335" i="104"/>
  <c r="J4335" i="104"/>
  <c r="K4335" i="104"/>
  <c r="I4336" i="104"/>
  <c r="J4336" i="104"/>
  <c r="K4336" i="104"/>
  <c r="I4337" i="104"/>
  <c r="J4337" i="104"/>
  <c r="K4337" i="104"/>
  <c r="I4338" i="104"/>
  <c r="J4338" i="104"/>
  <c r="K4338" i="104"/>
  <c r="I4339" i="104"/>
  <c r="J4339" i="104"/>
  <c r="K4339" i="104"/>
  <c r="I4340" i="104"/>
  <c r="J4340" i="104"/>
  <c r="K4340" i="104"/>
  <c r="I4341" i="104"/>
  <c r="J4341" i="104"/>
  <c r="K4341" i="104"/>
  <c r="I4342" i="104"/>
  <c r="J4342" i="104"/>
  <c r="K4342" i="104"/>
  <c r="I4343" i="104"/>
  <c r="J4343" i="104"/>
  <c r="K4343" i="104"/>
  <c r="I4344" i="104"/>
  <c r="J4344" i="104"/>
  <c r="K4344" i="104"/>
  <c r="I4345" i="104"/>
  <c r="J4345" i="104"/>
  <c r="K4345" i="104"/>
  <c r="I4346" i="104"/>
  <c r="J4346" i="104"/>
  <c r="K4346" i="104"/>
  <c r="I4347" i="104"/>
  <c r="J4347" i="104"/>
  <c r="K4347" i="104"/>
  <c r="I4348" i="104"/>
  <c r="J4348" i="104"/>
  <c r="K4348" i="104"/>
  <c r="I4349" i="104"/>
  <c r="J4349" i="104"/>
  <c r="K4349" i="104"/>
  <c r="I4350" i="104"/>
  <c r="J4350" i="104"/>
  <c r="K4350" i="104"/>
  <c r="I4351" i="104"/>
  <c r="J4351" i="104"/>
  <c r="K4351" i="104"/>
  <c r="I4352" i="104"/>
  <c r="J4352" i="104"/>
  <c r="K4352" i="104"/>
  <c r="I4353" i="104"/>
  <c r="J4353" i="104"/>
  <c r="K4353" i="104"/>
  <c r="I4354" i="104"/>
  <c r="J4354" i="104"/>
  <c r="K4354" i="104"/>
  <c r="I4355" i="104"/>
  <c r="J4355" i="104"/>
  <c r="K4355" i="104"/>
  <c r="I4356" i="104"/>
  <c r="J4356" i="104"/>
  <c r="K4356" i="104"/>
  <c r="I4357" i="104"/>
  <c r="J4357" i="104"/>
  <c r="K4357" i="104"/>
  <c r="I4358" i="104"/>
  <c r="J4358" i="104"/>
  <c r="K4358" i="104"/>
  <c r="I4359" i="104"/>
  <c r="J4359" i="104"/>
  <c r="K4359" i="104"/>
  <c r="I4360" i="104"/>
  <c r="J4360" i="104"/>
  <c r="K4360" i="104"/>
  <c r="I4361" i="104"/>
  <c r="J4361" i="104"/>
  <c r="K4361" i="104"/>
  <c r="I4362" i="104"/>
  <c r="J4362" i="104"/>
  <c r="K4362" i="104"/>
  <c r="I4363" i="104"/>
  <c r="J4363" i="104"/>
  <c r="K4363" i="104"/>
  <c r="I4364" i="104"/>
  <c r="J4364" i="104"/>
  <c r="K4364" i="104"/>
  <c r="I4365" i="104"/>
  <c r="J4365" i="104"/>
  <c r="K4365" i="104"/>
  <c r="I4366" i="104"/>
  <c r="J4366" i="104"/>
  <c r="K4366" i="104"/>
  <c r="I4367" i="104"/>
  <c r="J4367" i="104"/>
  <c r="K4367" i="104"/>
  <c r="I4368" i="104"/>
  <c r="J4368" i="104"/>
  <c r="K4368" i="104"/>
  <c r="I4369" i="104"/>
  <c r="J4369" i="104"/>
  <c r="K4369" i="104"/>
  <c r="I4370" i="104"/>
  <c r="J4370" i="104"/>
  <c r="K4370" i="104"/>
  <c r="I4371" i="104"/>
  <c r="J4371" i="104"/>
  <c r="K4371" i="104"/>
  <c r="I4372" i="104"/>
  <c r="J4372" i="104"/>
  <c r="K4372" i="104"/>
  <c r="I4373" i="104"/>
  <c r="J4373" i="104"/>
  <c r="K4373" i="104"/>
  <c r="I4374" i="104"/>
  <c r="J4374" i="104"/>
  <c r="K4374" i="104"/>
  <c r="I4375" i="104"/>
  <c r="J4375" i="104"/>
  <c r="K4375" i="104"/>
  <c r="I4376" i="104"/>
  <c r="J4376" i="104"/>
  <c r="K4376" i="104"/>
  <c r="I4377" i="104"/>
  <c r="J4377" i="104"/>
  <c r="K4377" i="104"/>
  <c r="I4378" i="104"/>
  <c r="J4378" i="104"/>
  <c r="K4378" i="104"/>
  <c r="I4379" i="104"/>
  <c r="J4379" i="104"/>
  <c r="K4379" i="104"/>
  <c r="I4380" i="104"/>
  <c r="J4380" i="104"/>
  <c r="K4380" i="104"/>
  <c r="I4381" i="104"/>
  <c r="J4381" i="104"/>
  <c r="K4381" i="104"/>
  <c r="I4382" i="104"/>
  <c r="J4382" i="104"/>
  <c r="K4382" i="104"/>
  <c r="I4383" i="104"/>
  <c r="J4383" i="104"/>
  <c r="K4383" i="104"/>
  <c r="I4384" i="104"/>
  <c r="J4384" i="104"/>
  <c r="K4384" i="104"/>
  <c r="I4385" i="104"/>
  <c r="J4385" i="104"/>
  <c r="K4385" i="104"/>
  <c r="I4386" i="104"/>
  <c r="J4386" i="104"/>
  <c r="K4386" i="104"/>
  <c r="I4387" i="104"/>
  <c r="J4387" i="104"/>
  <c r="K4387" i="104"/>
  <c r="I4388" i="104"/>
  <c r="J4388" i="104"/>
  <c r="K4388" i="104"/>
  <c r="I4389" i="104"/>
  <c r="J4389" i="104"/>
  <c r="K4389" i="104"/>
  <c r="I4390" i="104"/>
  <c r="J4390" i="104"/>
  <c r="K4390" i="104"/>
  <c r="I4391" i="104"/>
  <c r="J4391" i="104"/>
  <c r="K4391" i="104"/>
  <c r="I4392" i="104"/>
  <c r="J4392" i="104"/>
  <c r="K4392" i="104"/>
  <c r="I4393" i="104"/>
  <c r="J4393" i="104"/>
  <c r="K4393" i="104"/>
  <c r="I4394" i="104"/>
  <c r="J4394" i="104"/>
  <c r="K4394" i="104"/>
  <c r="I4395" i="104"/>
  <c r="J4395" i="104"/>
  <c r="K4395" i="104"/>
  <c r="I4396" i="104"/>
  <c r="J4396" i="104"/>
  <c r="K4396" i="104"/>
  <c r="I4397" i="104"/>
  <c r="J4397" i="104"/>
  <c r="K4397" i="104"/>
  <c r="I4398" i="104"/>
  <c r="J4398" i="104"/>
  <c r="K4398" i="104"/>
  <c r="I4399" i="104"/>
  <c r="J4399" i="104"/>
  <c r="K4399" i="104"/>
  <c r="I4400" i="104"/>
  <c r="J4400" i="104"/>
  <c r="K4400" i="104"/>
  <c r="I4401" i="104"/>
  <c r="J4401" i="104"/>
  <c r="K4401" i="104"/>
  <c r="I4402" i="104"/>
  <c r="J4402" i="104"/>
  <c r="K4402" i="104"/>
  <c r="I4403" i="104"/>
  <c r="J4403" i="104"/>
  <c r="K4403" i="104"/>
  <c r="I4404" i="104"/>
  <c r="J4404" i="104"/>
  <c r="K4404" i="104"/>
  <c r="I4405" i="104"/>
  <c r="J4405" i="104"/>
  <c r="K4405" i="104"/>
  <c r="I4406" i="104"/>
  <c r="J4406" i="104"/>
  <c r="K4406" i="104"/>
  <c r="I4407" i="104"/>
  <c r="J4407" i="104"/>
  <c r="K4407" i="104"/>
  <c r="I4408" i="104"/>
  <c r="J4408" i="104"/>
  <c r="K4408" i="104"/>
  <c r="I4409" i="104"/>
  <c r="J4409" i="104"/>
  <c r="K4409" i="104"/>
  <c r="I4410" i="104"/>
  <c r="J4410" i="104"/>
  <c r="K4410" i="104"/>
  <c r="I4411" i="104"/>
  <c r="J4411" i="104"/>
  <c r="K4411" i="104"/>
  <c r="I4412" i="104"/>
  <c r="J4412" i="104"/>
  <c r="K4412" i="104"/>
  <c r="I4413" i="104"/>
  <c r="J4413" i="104"/>
  <c r="K4413" i="104"/>
  <c r="I4414" i="104"/>
  <c r="J4414" i="104"/>
  <c r="K4414" i="104"/>
  <c r="I4415" i="104"/>
  <c r="J4415" i="104"/>
  <c r="K4415" i="104"/>
  <c r="I4416" i="104"/>
  <c r="J4416" i="104"/>
  <c r="K4416" i="104"/>
  <c r="I4417" i="104"/>
  <c r="J4417" i="104"/>
  <c r="K4417" i="104"/>
  <c r="I4418" i="104"/>
  <c r="J4418" i="104"/>
  <c r="K4418" i="104"/>
  <c r="I4419" i="104"/>
  <c r="J4419" i="104"/>
  <c r="K4419" i="104"/>
  <c r="I4420" i="104"/>
  <c r="J4420" i="104"/>
  <c r="K4420" i="104"/>
  <c r="I4421" i="104"/>
  <c r="J4421" i="104"/>
  <c r="K4421" i="104"/>
  <c r="I4422" i="104"/>
  <c r="J4422" i="104"/>
  <c r="K4422" i="104"/>
  <c r="I4423" i="104"/>
  <c r="J4423" i="104"/>
  <c r="K4423" i="104"/>
  <c r="I4424" i="104"/>
  <c r="J4424" i="104"/>
  <c r="K4424" i="104"/>
  <c r="I4425" i="104"/>
  <c r="J4425" i="104"/>
  <c r="K4425" i="104"/>
  <c r="I4426" i="104"/>
  <c r="J4426" i="104"/>
  <c r="K4426" i="104"/>
  <c r="I4427" i="104"/>
  <c r="J4427" i="104"/>
  <c r="K4427" i="104"/>
  <c r="I4428" i="104"/>
  <c r="J4428" i="104"/>
  <c r="K4428" i="104"/>
  <c r="I4429" i="104"/>
  <c r="J4429" i="104"/>
  <c r="K4429" i="104"/>
  <c r="I4430" i="104"/>
  <c r="J4430" i="104"/>
  <c r="K4430" i="104"/>
  <c r="I4431" i="104"/>
  <c r="J4431" i="104"/>
  <c r="K4431" i="104"/>
  <c r="I4432" i="104"/>
  <c r="J4432" i="104"/>
  <c r="K4432" i="104"/>
  <c r="I4433" i="104"/>
  <c r="J4433" i="104"/>
  <c r="K4433" i="104"/>
  <c r="I4434" i="104"/>
  <c r="J4434" i="104"/>
  <c r="K4434" i="104"/>
  <c r="I4435" i="104"/>
  <c r="J4435" i="104"/>
  <c r="K4435" i="104"/>
  <c r="I4436" i="104"/>
  <c r="J4436" i="104"/>
  <c r="K4436" i="104"/>
  <c r="I4437" i="104"/>
  <c r="J4437" i="104"/>
  <c r="K4437" i="104"/>
  <c r="I4438" i="104"/>
  <c r="J4438" i="104"/>
  <c r="K4438" i="104"/>
  <c r="I4439" i="104"/>
  <c r="J4439" i="104"/>
  <c r="K4439" i="104"/>
  <c r="I4440" i="104"/>
  <c r="J4440" i="104"/>
  <c r="K4440" i="104"/>
  <c r="I4441" i="104"/>
  <c r="J4441" i="104"/>
  <c r="K4441" i="104"/>
  <c r="I4442" i="104"/>
  <c r="J4442" i="104"/>
  <c r="K4442" i="104"/>
  <c r="I4443" i="104"/>
  <c r="J4443" i="104"/>
  <c r="K4443" i="104"/>
  <c r="I4444" i="104"/>
  <c r="J4444" i="104"/>
  <c r="K4444" i="104"/>
  <c r="I4445" i="104"/>
  <c r="J4445" i="104"/>
  <c r="K4445" i="104"/>
  <c r="I4446" i="104"/>
  <c r="J4446" i="104"/>
  <c r="K4446" i="104"/>
  <c r="I4447" i="104"/>
  <c r="J4447" i="104"/>
  <c r="K4447" i="104"/>
  <c r="I4448" i="104"/>
  <c r="J4448" i="104"/>
  <c r="K4448" i="104"/>
  <c r="I4449" i="104"/>
  <c r="J4449" i="104"/>
  <c r="K4449" i="104"/>
  <c r="I4450" i="104"/>
  <c r="J4450" i="104"/>
  <c r="K4450" i="104"/>
  <c r="I4451" i="104"/>
  <c r="J4451" i="104"/>
  <c r="K4451" i="104"/>
  <c r="I4452" i="104"/>
  <c r="J4452" i="104"/>
  <c r="K4452" i="104"/>
  <c r="I4453" i="104"/>
  <c r="J4453" i="104"/>
  <c r="K4453" i="104"/>
  <c r="I4454" i="104"/>
  <c r="J4454" i="104"/>
  <c r="K4454" i="104"/>
  <c r="I4455" i="104"/>
  <c r="J4455" i="104"/>
  <c r="K4455" i="104"/>
  <c r="I4456" i="104"/>
  <c r="J4456" i="104"/>
  <c r="K4456" i="104"/>
  <c r="I4457" i="104"/>
  <c r="J4457" i="104"/>
  <c r="K4457" i="104"/>
  <c r="I4458" i="104"/>
  <c r="J4458" i="104"/>
  <c r="K4458" i="104"/>
  <c r="I4459" i="104"/>
  <c r="J4459" i="104"/>
  <c r="K4459" i="104"/>
  <c r="I4460" i="104"/>
  <c r="J4460" i="104"/>
  <c r="K4460" i="104"/>
  <c r="I4461" i="104"/>
  <c r="J4461" i="104"/>
  <c r="K4461" i="104"/>
  <c r="I4462" i="104"/>
  <c r="J4462" i="104"/>
  <c r="K4462" i="104"/>
  <c r="I4463" i="104"/>
  <c r="J4463" i="104"/>
  <c r="K4463" i="104"/>
  <c r="I4464" i="104"/>
  <c r="J4464" i="104"/>
  <c r="K4464" i="104"/>
  <c r="I4465" i="104"/>
  <c r="J4465" i="104"/>
  <c r="K4465" i="104"/>
  <c r="I4466" i="104"/>
  <c r="J4466" i="104"/>
  <c r="K4466" i="104"/>
  <c r="I4467" i="104"/>
  <c r="J4467" i="104"/>
  <c r="K4467" i="104"/>
  <c r="I4468" i="104"/>
  <c r="J4468" i="104"/>
  <c r="K4468" i="104"/>
  <c r="I4469" i="104"/>
  <c r="J4469" i="104"/>
  <c r="K4469" i="104"/>
  <c r="I4470" i="104"/>
  <c r="J4470" i="104"/>
  <c r="K4470" i="104"/>
  <c r="I4471" i="104"/>
  <c r="J4471" i="104"/>
  <c r="K4471" i="104"/>
  <c r="I4472" i="104"/>
  <c r="J4472" i="104"/>
  <c r="K4472" i="104"/>
  <c r="I4473" i="104"/>
  <c r="J4473" i="104"/>
  <c r="K4473" i="104"/>
  <c r="I4474" i="104"/>
  <c r="J4474" i="104"/>
  <c r="K4474" i="104"/>
  <c r="I4475" i="104"/>
  <c r="J4475" i="104"/>
  <c r="K4475" i="104"/>
  <c r="I4476" i="104"/>
  <c r="J4476" i="104"/>
  <c r="K4476" i="104"/>
  <c r="I4477" i="104"/>
  <c r="J4477" i="104"/>
  <c r="K4477" i="104"/>
  <c r="I4478" i="104"/>
  <c r="J4478" i="104"/>
  <c r="K4478" i="104"/>
  <c r="I4479" i="104"/>
  <c r="J4479" i="104"/>
  <c r="K4479" i="104"/>
  <c r="I4480" i="104"/>
  <c r="J4480" i="104"/>
  <c r="K4480" i="104"/>
  <c r="I4481" i="104"/>
  <c r="J4481" i="104"/>
  <c r="K4481" i="104"/>
  <c r="I4482" i="104"/>
  <c r="J4482" i="104"/>
  <c r="K4482" i="104"/>
  <c r="I4483" i="104"/>
  <c r="J4483" i="104"/>
  <c r="K4483" i="104"/>
  <c r="I4484" i="104"/>
  <c r="J4484" i="104"/>
  <c r="K4484" i="104"/>
  <c r="I4485" i="104"/>
  <c r="J4485" i="104"/>
  <c r="K4485" i="104"/>
  <c r="I4486" i="104"/>
  <c r="J4486" i="104"/>
  <c r="K4486" i="104"/>
  <c r="I4487" i="104"/>
  <c r="J4487" i="104"/>
  <c r="K4487" i="104"/>
  <c r="I4488" i="104"/>
  <c r="J4488" i="104"/>
  <c r="K4488" i="104"/>
  <c r="I4489" i="104"/>
  <c r="J4489" i="104"/>
  <c r="K4489" i="104"/>
  <c r="I4490" i="104"/>
  <c r="J4490" i="104"/>
  <c r="K4490" i="104"/>
  <c r="I4491" i="104"/>
  <c r="J4491" i="104"/>
  <c r="K4491" i="104"/>
  <c r="I4492" i="104"/>
  <c r="J4492" i="104"/>
  <c r="K4492" i="104"/>
  <c r="I4493" i="104"/>
  <c r="J4493" i="104"/>
  <c r="K4493" i="104"/>
  <c r="I4494" i="104"/>
  <c r="J4494" i="104"/>
  <c r="K4494" i="104"/>
  <c r="I4495" i="104"/>
  <c r="J4495" i="104"/>
  <c r="K4495" i="104"/>
  <c r="I4496" i="104"/>
  <c r="J4496" i="104"/>
  <c r="K4496" i="104"/>
  <c r="I4497" i="104"/>
  <c r="J4497" i="104"/>
  <c r="K4497" i="104"/>
  <c r="I4498" i="104"/>
  <c r="J4498" i="104"/>
  <c r="K4498" i="104"/>
  <c r="I4499" i="104"/>
  <c r="J4499" i="104"/>
  <c r="K4499" i="104"/>
  <c r="I4500" i="104"/>
  <c r="J4500" i="104"/>
  <c r="K4500" i="104"/>
  <c r="I4501" i="104"/>
  <c r="J4501" i="104"/>
  <c r="K4501" i="104"/>
  <c r="I4502" i="104"/>
  <c r="J4502" i="104"/>
  <c r="K4502" i="104"/>
  <c r="I4503" i="104"/>
  <c r="J4503" i="104"/>
  <c r="K4503" i="104"/>
  <c r="I4504" i="104"/>
  <c r="J4504" i="104"/>
  <c r="K4504" i="104"/>
  <c r="I4505" i="104"/>
  <c r="J4505" i="104"/>
  <c r="K4505" i="104"/>
  <c r="I4506" i="104"/>
  <c r="J4506" i="104"/>
  <c r="K4506" i="104"/>
  <c r="I4507" i="104"/>
  <c r="J4507" i="104"/>
  <c r="K4507" i="104"/>
  <c r="I4508" i="104"/>
  <c r="J4508" i="104"/>
  <c r="K4508" i="104"/>
  <c r="I4509" i="104"/>
  <c r="J4509" i="104"/>
  <c r="K4509" i="104"/>
  <c r="I4510" i="104"/>
  <c r="J4510" i="104"/>
  <c r="K4510" i="104"/>
  <c r="I4511" i="104"/>
  <c r="J4511" i="104"/>
  <c r="K4511" i="104"/>
  <c r="I4512" i="104"/>
  <c r="J4512" i="104"/>
  <c r="K4512" i="104"/>
  <c r="I4513" i="104"/>
  <c r="J4513" i="104"/>
  <c r="K4513" i="104"/>
  <c r="I4514" i="104"/>
  <c r="J4514" i="104"/>
  <c r="K4514" i="104"/>
  <c r="I4515" i="104"/>
  <c r="J4515" i="104"/>
  <c r="K4515" i="104"/>
  <c r="I4516" i="104"/>
  <c r="J4516" i="104"/>
  <c r="K4516" i="104"/>
  <c r="I4517" i="104"/>
  <c r="J4517" i="104"/>
  <c r="K4517" i="104"/>
  <c r="I4518" i="104"/>
  <c r="J4518" i="104"/>
  <c r="K4518" i="104"/>
  <c r="I4519" i="104"/>
  <c r="J4519" i="104"/>
  <c r="K4519" i="104"/>
  <c r="I4520" i="104"/>
  <c r="J4520" i="104"/>
  <c r="K4520" i="104"/>
  <c r="I4521" i="104"/>
  <c r="J4521" i="104"/>
  <c r="K4521" i="104"/>
  <c r="I4522" i="104"/>
  <c r="J4522" i="104"/>
  <c r="K4522" i="104"/>
  <c r="I4523" i="104"/>
  <c r="J4523" i="104"/>
  <c r="K4523" i="104"/>
  <c r="I4524" i="104"/>
  <c r="J4524" i="104"/>
  <c r="K4524" i="104"/>
  <c r="I4525" i="104"/>
  <c r="J4525" i="104"/>
  <c r="K4525" i="104"/>
  <c r="I4526" i="104"/>
  <c r="J4526" i="104"/>
  <c r="K4526" i="104"/>
  <c r="I4527" i="104"/>
  <c r="J4527" i="104"/>
  <c r="K4527" i="104"/>
  <c r="I4528" i="104"/>
  <c r="J4528" i="104"/>
  <c r="K4528" i="104"/>
  <c r="I4529" i="104"/>
  <c r="J4529" i="104"/>
  <c r="K4529" i="104"/>
  <c r="I4530" i="104"/>
  <c r="J4530" i="104"/>
  <c r="K4530" i="104"/>
  <c r="I4531" i="104"/>
  <c r="J4531" i="104"/>
  <c r="K4531" i="104"/>
  <c r="I4532" i="104"/>
  <c r="J4532" i="104"/>
  <c r="K4532" i="104"/>
  <c r="I4533" i="104"/>
  <c r="J4533" i="104"/>
  <c r="K4533" i="104"/>
  <c r="I4534" i="104"/>
  <c r="J4534" i="104"/>
  <c r="K4534" i="104"/>
  <c r="I4535" i="104"/>
  <c r="J4535" i="104"/>
  <c r="K4535" i="104"/>
  <c r="I4536" i="104"/>
  <c r="J4536" i="104"/>
  <c r="K4536" i="104"/>
  <c r="I4537" i="104"/>
  <c r="J4537" i="104"/>
  <c r="K4537" i="104"/>
  <c r="I4538" i="104"/>
  <c r="J4538" i="104"/>
  <c r="K4538" i="104"/>
  <c r="I4539" i="104"/>
  <c r="J4539" i="104"/>
  <c r="K4539" i="104"/>
  <c r="I4540" i="104"/>
  <c r="J4540" i="104"/>
  <c r="K4540" i="104"/>
  <c r="I4541" i="104"/>
  <c r="J4541" i="104"/>
  <c r="K4541" i="104"/>
  <c r="I4542" i="104"/>
  <c r="J4542" i="104"/>
  <c r="K4542" i="104"/>
  <c r="I4543" i="104"/>
  <c r="J4543" i="104"/>
  <c r="K4543" i="104"/>
  <c r="I4544" i="104"/>
  <c r="J4544" i="104"/>
  <c r="K4544" i="104"/>
  <c r="I4545" i="104"/>
  <c r="J4545" i="104"/>
  <c r="K4545" i="104"/>
  <c r="I4546" i="104"/>
  <c r="J4546" i="104"/>
  <c r="K4546" i="104"/>
  <c r="I4547" i="104"/>
  <c r="J4547" i="104"/>
  <c r="K4547" i="104"/>
  <c r="I4548" i="104"/>
  <c r="J4548" i="104"/>
  <c r="K4548" i="104"/>
  <c r="I4549" i="104"/>
  <c r="J4549" i="104"/>
  <c r="K4549" i="104"/>
  <c r="I4550" i="104"/>
  <c r="J4550" i="104"/>
  <c r="K4550" i="104"/>
  <c r="I4551" i="104"/>
  <c r="J4551" i="104"/>
  <c r="K4551" i="104"/>
  <c r="I4552" i="104"/>
  <c r="J4552" i="104"/>
  <c r="K4552" i="104"/>
  <c r="I4553" i="104"/>
  <c r="J4553" i="104"/>
  <c r="K4553" i="104"/>
  <c r="I4554" i="104"/>
  <c r="J4554" i="104"/>
  <c r="K4554" i="104"/>
  <c r="I4555" i="104"/>
  <c r="J4555" i="104"/>
  <c r="K4555" i="104"/>
  <c r="I4556" i="104"/>
  <c r="J4556" i="104"/>
  <c r="K4556" i="104"/>
  <c r="I4557" i="104"/>
  <c r="J4557" i="104"/>
  <c r="K4557" i="104"/>
  <c r="I4558" i="104"/>
  <c r="J4558" i="104"/>
  <c r="K4558" i="104"/>
  <c r="I4559" i="104"/>
  <c r="J4559" i="104"/>
  <c r="K4559" i="104"/>
  <c r="I4560" i="104"/>
  <c r="J4560" i="104"/>
  <c r="K4560" i="104"/>
  <c r="I4561" i="104"/>
  <c r="J4561" i="104"/>
  <c r="K4561" i="104"/>
  <c r="I4562" i="104"/>
  <c r="J4562" i="104"/>
  <c r="K4562" i="104"/>
  <c r="I4563" i="104"/>
  <c r="J4563" i="104"/>
  <c r="K4563" i="104"/>
  <c r="I4564" i="104"/>
  <c r="J4564" i="104"/>
  <c r="K4564" i="104"/>
  <c r="I4565" i="104"/>
  <c r="J4565" i="104"/>
  <c r="K4565" i="104"/>
  <c r="I4566" i="104"/>
  <c r="J4566" i="104"/>
  <c r="K4566" i="104"/>
  <c r="I4567" i="104"/>
  <c r="J4567" i="104"/>
  <c r="K4567" i="104"/>
  <c r="I4568" i="104"/>
  <c r="J4568" i="104"/>
  <c r="K4568" i="104"/>
  <c r="I4569" i="104"/>
  <c r="J4569" i="104"/>
  <c r="K4569" i="104"/>
  <c r="I4570" i="104"/>
  <c r="J4570" i="104"/>
  <c r="K4570" i="104"/>
  <c r="I4571" i="104"/>
  <c r="J4571" i="104"/>
  <c r="K4571" i="104"/>
  <c r="I4572" i="104"/>
  <c r="J4572" i="104"/>
  <c r="K4572" i="104"/>
  <c r="I4573" i="104"/>
  <c r="J4573" i="104"/>
  <c r="K4573" i="104"/>
  <c r="I4574" i="104"/>
  <c r="J4574" i="104"/>
  <c r="K4574" i="104"/>
  <c r="I4575" i="104"/>
  <c r="J4575" i="104"/>
  <c r="K4575" i="104"/>
  <c r="I4576" i="104"/>
  <c r="J4576" i="104"/>
  <c r="K4576" i="104"/>
  <c r="I4577" i="104"/>
  <c r="J4577" i="104"/>
  <c r="K4577" i="104"/>
  <c r="I4578" i="104"/>
  <c r="J4578" i="104"/>
  <c r="K4578" i="104"/>
  <c r="I4579" i="104"/>
  <c r="J4579" i="104"/>
  <c r="K4579" i="104"/>
  <c r="I4580" i="104"/>
  <c r="J4580" i="104"/>
  <c r="K4580" i="104"/>
  <c r="I4581" i="104"/>
  <c r="J4581" i="104"/>
  <c r="K4581" i="104"/>
  <c r="I4582" i="104"/>
  <c r="J4582" i="104"/>
  <c r="K4582" i="104"/>
  <c r="I4583" i="104"/>
  <c r="J4583" i="104"/>
  <c r="K4583" i="104"/>
  <c r="I4584" i="104"/>
  <c r="J4584" i="104"/>
  <c r="K4584" i="104"/>
  <c r="I4585" i="104"/>
  <c r="J4585" i="104"/>
  <c r="K4585" i="104"/>
  <c r="I4586" i="104"/>
  <c r="J4586" i="104"/>
  <c r="K4586" i="104"/>
  <c r="I4587" i="104"/>
  <c r="J4587" i="104"/>
  <c r="K4587" i="104"/>
  <c r="I4588" i="104"/>
  <c r="J4588" i="104"/>
  <c r="K4588" i="104"/>
  <c r="I4589" i="104"/>
  <c r="J4589" i="104"/>
  <c r="K4589" i="104"/>
  <c r="I4590" i="104"/>
  <c r="J4590" i="104"/>
  <c r="K4590" i="104"/>
  <c r="I4591" i="104"/>
  <c r="J4591" i="104"/>
  <c r="K4591" i="104"/>
  <c r="I4592" i="104"/>
  <c r="J4592" i="104"/>
  <c r="K4592" i="104"/>
  <c r="I4593" i="104"/>
  <c r="J4593" i="104"/>
  <c r="K4593" i="104"/>
  <c r="I4594" i="104"/>
  <c r="J4594" i="104"/>
  <c r="K4594" i="104"/>
  <c r="I4595" i="104"/>
  <c r="J4595" i="104"/>
  <c r="K4595" i="104"/>
  <c r="I4596" i="104"/>
  <c r="J4596" i="104"/>
  <c r="K4596" i="104"/>
  <c r="I4597" i="104"/>
  <c r="J4597" i="104"/>
  <c r="K4597" i="104"/>
  <c r="I4598" i="104"/>
  <c r="J4598" i="104"/>
  <c r="K4598" i="104"/>
  <c r="I4599" i="104"/>
  <c r="J4599" i="104"/>
  <c r="K4599" i="104"/>
  <c r="I4600" i="104"/>
  <c r="J4600" i="104"/>
  <c r="K4600" i="104"/>
  <c r="I4601" i="104"/>
  <c r="J4601" i="104"/>
  <c r="K4601" i="104"/>
  <c r="I4602" i="104"/>
  <c r="J4602" i="104"/>
  <c r="K4602" i="104"/>
  <c r="I4603" i="104"/>
  <c r="J4603" i="104"/>
  <c r="K4603" i="104"/>
  <c r="I4604" i="104"/>
  <c r="J4604" i="104"/>
  <c r="K4604" i="104"/>
  <c r="I4605" i="104"/>
  <c r="J4605" i="104"/>
  <c r="K4605" i="104"/>
  <c r="I4606" i="104"/>
  <c r="J4606" i="104"/>
  <c r="K4606" i="104"/>
  <c r="I4607" i="104"/>
  <c r="J4607" i="104"/>
  <c r="K4607" i="104"/>
  <c r="I4608" i="104"/>
  <c r="J4608" i="104"/>
  <c r="K4608" i="104"/>
  <c r="I4609" i="104"/>
  <c r="J4609" i="104"/>
  <c r="K4609" i="104"/>
  <c r="I4610" i="104"/>
  <c r="J4610" i="104"/>
  <c r="K4610" i="104"/>
  <c r="I4611" i="104"/>
  <c r="J4611" i="104"/>
  <c r="K4611" i="104"/>
  <c r="I4612" i="104"/>
  <c r="J4612" i="104"/>
  <c r="K4612" i="104"/>
  <c r="I4613" i="104"/>
  <c r="J4613" i="104"/>
  <c r="K4613" i="104"/>
  <c r="I4614" i="104"/>
  <c r="J4614" i="104"/>
  <c r="K4614" i="104"/>
  <c r="I4615" i="104"/>
  <c r="J4615" i="104"/>
  <c r="K4615" i="104"/>
  <c r="I4616" i="104"/>
  <c r="J4616" i="104"/>
  <c r="K4616" i="104"/>
  <c r="I4617" i="104"/>
  <c r="J4617" i="104"/>
  <c r="K4617" i="104"/>
  <c r="I4618" i="104"/>
  <c r="J4618" i="104"/>
  <c r="K4618" i="104"/>
  <c r="I4619" i="104"/>
  <c r="J4619" i="104"/>
  <c r="K4619" i="104"/>
  <c r="I4620" i="104"/>
  <c r="J4620" i="104"/>
  <c r="K4620" i="104"/>
  <c r="I4621" i="104"/>
  <c r="J4621" i="104"/>
  <c r="K4621" i="104"/>
  <c r="I4622" i="104"/>
  <c r="J4622" i="104"/>
  <c r="K4622" i="104"/>
  <c r="I4623" i="104"/>
  <c r="J4623" i="104"/>
  <c r="K4623" i="104"/>
  <c r="I4624" i="104"/>
  <c r="J4624" i="104"/>
  <c r="K4624" i="104"/>
  <c r="I4625" i="104"/>
  <c r="J4625" i="104"/>
  <c r="K4625" i="104"/>
  <c r="I4626" i="104"/>
  <c r="J4626" i="104"/>
  <c r="K4626" i="104"/>
  <c r="I4627" i="104"/>
  <c r="J4627" i="104"/>
  <c r="K4627" i="104"/>
  <c r="I4628" i="104"/>
  <c r="J4628" i="104"/>
  <c r="K4628" i="104"/>
  <c r="I4629" i="104"/>
  <c r="J4629" i="104"/>
  <c r="K4629" i="104"/>
  <c r="I4630" i="104"/>
  <c r="J4630" i="104"/>
  <c r="K4630" i="104"/>
  <c r="I4631" i="104"/>
  <c r="J4631" i="104"/>
  <c r="K4631" i="104"/>
  <c r="I4632" i="104"/>
  <c r="J4632" i="104"/>
  <c r="K4632" i="104"/>
  <c r="I4633" i="104"/>
  <c r="J4633" i="104"/>
  <c r="K4633" i="104"/>
  <c r="I4634" i="104"/>
  <c r="J4634" i="104"/>
  <c r="K4634" i="104"/>
  <c r="I4635" i="104"/>
  <c r="J4635" i="104"/>
  <c r="K4635" i="104"/>
  <c r="I4636" i="104"/>
  <c r="J4636" i="104"/>
  <c r="K4636" i="104"/>
  <c r="I4637" i="104"/>
  <c r="J4637" i="104"/>
  <c r="K4637" i="104"/>
  <c r="I4638" i="104"/>
  <c r="J4638" i="104"/>
  <c r="K4638" i="104"/>
  <c r="I4639" i="104"/>
  <c r="J4639" i="104"/>
  <c r="K4639" i="104"/>
  <c r="I4640" i="104"/>
  <c r="J4640" i="104"/>
  <c r="K4640" i="104"/>
  <c r="I4641" i="104"/>
  <c r="J4641" i="104"/>
  <c r="K4641" i="104"/>
  <c r="I4642" i="104"/>
  <c r="J4642" i="104"/>
  <c r="K4642" i="104"/>
  <c r="I4643" i="104"/>
  <c r="J4643" i="104"/>
  <c r="K4643" i="104"/>
  <c r="I4644" i="104"/>
  <c r="J4644" i="104"/>
  <c r="K4644" i="104"/>
  <c r="I4645" i="104"/>
  <c r="J4645" i="104"/>
  <c r="K4645" i="104"/>
  <c r="I4646" i="104"/>
  <c r="J4646" i="104"/>
  <c r="K4646" i="104"/>
  <c r="I4647" i="104"/>
  <c r="J4647" i="104"/>
  <c r="K4647" i="104"/>
  <c r="I4648" i="104"/>
  <c r="J4648" i="104"/>
  <c r="K4648" i="104"/>
  <c r="I4649" i="104"/>
  <c r="J4649" i="104"/>
  <c r="K4649" i="104"/>
  <c r="I4650" i="104"/>
  <c r="J4650" i="104"/>
  <c r="K4650" i="104"/>
  <c r="I4651" i="104"/>
  <c r="J4651" i="104"/>
  <c r="K4651" i="104"/>
  <c r="I4652" i="104"/>
  <c r="J4652" i="104"/>
  <c r="K4652" i="104"/>
  <c r="I4653" i="104"/>
  <c r="J4653" i="104"/>
  <c r="K4653" i="104"/>
  <c r="I4654" i="104"/>
  <c r="J4654" i="104"/>
  <c r="K4654" i="104"/>
  <c r="I4655" i="104"/>
  <c r="J4655" i="104"/>
  <c r="K4655" i="104"/>
  <c r="I4656" i="104"/>
  <c r="J4656" i="104"/>
  <c r="K4656" i="104"/>
  <c r="I4657" i="104"/>
  <c r="J4657" i="104"/>
  <c r="K4657" i="104"/>
  <c r="I4658" i="104"/>
  <c r="J4658" i="104"/>
  <c r="K4658" i="104"/>
  <c r="I4659" i="104"/>
  <c r="J4659" i="104"/>
  <c r="K4659" i="104"/>
  <c r="I4660" i="104"/>
  <c r="J4660" i="104"/>
  <c r="K4660" i="104"/>
  <c r="I4661" i="104"/>
  <c r="J4661" i="104"/>
  <c r="K4661" i="104"/>
  <c r="I4662" i="104"/>
  <c r="J4662" i="104"/>
  <c r="K4662" i="104"/>
  <c r="I4663" i="104"/>
  <c r="J4663" i="104"/>
  <c r="K4663" i="104"/>
  <c r="I4664" i="104"/>
  <c r="J4664" i="104"/>
  <c r="K4664" i="104"/>
  <c r="I4665" i="104"/>
  <c r="J4665" i="104"/>
  <c r="K4665" i="104"/>
  <c r="I4666" i="104"/>
  <c r="J4666" i="104"/>
  <c r="K4666" i="104"/>
  <c r="I4667" i="104"/>
  <c r="J4667" i="104"/>
  <c r="K4667" i="104"/>
  <c r="I4668" i="104"/>
  <c r="J4668" i="104"/>
  <c r="K4668" i="104"/>
  <c r="I4669" i="104"/>
  <c r="J4669" i="104"/>
  <c r="K4669" i="104"/>
  <c r="I4670" i="104"/>
  <c r="J4670" i="104"/>
  <c r="K4670" i="104"/>
  <c r="I4671" i="104"/>
  <c r="J4671" i="104"/>
  <c r="K4671" i="104"/>
  <c r="I4672" i="104"/>
  <c r="J4672" i="104"/>
  <c r="K4672" i="104"/>
  <c r="I4673" i="104"/>
  <c r="J4673" i="104"/>
  <c r="K4673" i="104"/>
  <c r="I4674" i="104"/>
  <c r="J4674" i="104"/>
  <c r="K4674" i="104"/>
  <c r="I4675" i="104"/>
  <c r="J4675" i="104"/>
  <c r="K4675" i="104"/>
  <c r="I4676" i="104"/>
  <c r="J4676" i="104"/>
  <c r="K4676" i="104"/>
  <c r="I4677" i="104"/>
  <c r="J4677" i="104"/>
  <c r="K4677" i="104"/>
  <c r="I4678" i="104"/>
  <c r="J4678" i="104"/>
  <c r="K4678" i="104"/>
  <c r="I4679" i="104"/>
  <c r="J4679" i="104"/>
  <c r="K4679" i="104"/>
  <c r="I4680" i="104"/>
  <c r="J4680" i="104"/>
  <c r="K4680" i="104"/>
  <c r="I4681" i="104"/>
  <c r="J4681" i="104"/>
  <c r="K4681" i="104"/>
  <c r="I4682" i="104"/>
  <c r="J4682" i="104"/>
  <c r="K4682" i="104"/>
  <c r="I4683" i="104"/>
  <c r="J4683" i="104"/>
  <c r="K4683" i="104"/>
  <c r="I4684" i="104"/>
  <c r="J4684" i="104"/>
  <c r="K4684" i="104"/>
  <c r="I4685" i="104"/>
  <c r="J4685" i="104"/>
  <c r="K4685" i="104"/>
  <c r="I4686" i="104"/>
  <c r="J4686" i="104"/>
  <c r="K4686" i="104"/>
  <c r="I4687" i="104"/>
  <c r="J4687" i="104"/>
  <c r="K4687" i="104"/>
  <c r="I4688" i="104"/>
  <c r="J4688" i="104"/>
  <c r="K4688" i="104"/>
  <c r="I4689" i="104"/>
  <c r="J4689" i="104"/>
  <c r="K4689" i="104"/>
  <c r="I4690" i="104"/>
  <c r="J4690" i="104"/>
  <c r="K4690" i="104"/>
  <c r="I4691" i="104"/>
  <c r="J4691" i="104"/>
  <c r="K4691" i="104"/>
  <c r="I4692" i="104"/>
  <c r="J4692" i="104"/>
  <c r="K4692" i="104"/>
  <c r="I4693" i="104"/>
  <c r="J4693" i="104"/>
  <c r="K4693" i="104"/>
  <c r="I4694" i="104"/>
  <c r="J4694" i="104"/>
  <c r="K4694" i="104"/>
  <c r="I4695" i="104"/>
  <c r="J4695" i="104"/>
  <c r="K4695" i="104"/>
  <c r="I4696" i="104"/>
  <c r="J4696" i="104"/>
  <c r="K4696" i="104"/>
  <c r="I4697" i="104"/>
  <c r="J4697" i="104"/>
  <c r="K4697" i="104"/>
  <c r="I4698" i="104"/>
  <c r="J4698" i="104"/>
  <c r="K4698" i="104"/>
  <c r="I4699" i="104"/>
  <c r="J4699" i="104"/>
  <c r="K4699" i="104"/>
  <c r="I4700" i="104"/>
  <c r="J4700" i="104"/>
  <c r="K4700" i="104"/>
  <c r="I4701" i="104"/>
  <c r="J4701" i="104"/>
  <c r="K4701" i="104"/>
  <c r="I4702" i="104"/>
  <c r="J4702" i="104"/>
  <c r="K4702" i="104"/>
  <c r="I4703" i="104"/>
  <c r="J4703" i="104"/>
  <c r="K4703" i="104"/>
  <c r="I4704" i="104"/>
  <c r="J4704" i="104"/>
  <c r="K4704" i="104"/>
  <c r="I4705" i="104"/>
  <c r="J4705" i="104"/>
  <c r="K4705" i="104"/>
  <c r="I4706" i="104"/>
  <c r="J4706" i="104"/>
  <c r="K4706" i="104"/>
  <c r="I4707" i="104"/>
  <c r="J4707" i="104"/>
  <c r="K4707" i="104"/>
  <c r="I4708" i="104"/>
  <c r="J4708" i="104"/>
  <c r="K4708" i="104"/>
  <c r="I4709" i="104"/>
  <c r="J4709" i="104"/>
  <c r="K4709" i="104"/>
  <c r="I4710" i="104"/>
  <c r="J4710" i="104"/>
  <c r="K4710" i="104"/>
  <c r="I4711" i="104"/>
  <c r="J4711" i="104"/>
  <c r="K4711" i="104"/>
  <c r="I4712" i="104"/>
  <c r="J4712" i="104"/>
  <c r="K4712" i="104"/>
  <c r="I4713" i="104"/>
  <c r="J4713" i="104"/>
  <c r="K4713" i="104"/>
  <c r="I4714" i="104"/>
  <c r="J4714" i="104"/>
  <c r="K4714" i="104"/>
  <c r="I4715" i="104"/>
  <c r="J4715" i="104"/>
  <c r="K4715" i="104"/>
  <c r="I4716" i="104"/>
  <c r="J4716" i="104"/>
  <c r="K4716" i="104"/>
  <c r="I4717" i="104"/>
  <c r="J4717" i="104"/>
  <c r="K4717" i="104"/>
  <c r="I4718" i="104"/>
  <c r="J4718" i="104"/>
  <c r="K4718" i="104"/>
  <c r="I4719" i="104"/>
  <c r="J4719" i="104"/>
  <c r="K4719" i="104"/>
  <c r="I4720" i="104"/>
  <c r="J4720" i="104"/>
  <c r="K4720" i="104"/>
  <c r="I4721" i="104"/>
  <c r="J4721" i="104"/>
  <c r="K4721" i="104"/>
  <c r="I4722" i="104"/>
  <c r="J4722" i="104"/>
  <c r="K4722" i="104"/>
  <c r="I4723" i="104"/>
  <c r="J4723" i="104"/>
  <c r="K4723" i="104"/>
  <c r="I4724" i="104"/>
  <c r="J4724" i="104"/>
  <c r="K4724" i="104"/>
  <c r="I4725" i="104"/>
  <c r="J4725" i="104"/>
  <c r="K4725" i="104"/>
  <c r="I4726" i="104"/>
  <c r="J4726" i="104"/>
  <c r="K4726" i="104"/>
  <c r="I4727" i="104"/>
  <c r="J4727" i="104"/>
  <c r="K4727" i="104"/>
  <c r="I4728" i="104"/>
  <c r="J4728" i="104"/>
  <c r="K4728" i="104"/>
  <c r="I4729" i="104"/>
  <c r="J4729" i="104"/>
  <c r="K4729" i="104"/>
  <c r="I4730" i="104"/>
  <c r="J4730" i="104"/>
  <c r="K4730" i="104"/>
  <c r="I4731" i="104"/>
  <c r="J4731" i="104"/>
  <c r="K4731" i="104"/>
  <c r="I4732" i="104"/>
  <c r="J4732" i="104"/>
  <c r="K4732" i="104"/>
  <c r="I4733" i="104"/>
  <c r="J4733" i="104"/>
  <c r="K4733" i="104"/>
  <c r="I4734" i="104"/>
  <c r="J4734" i="104"/>
  <c r="K4734" i="104"/>
  <c r="I4735" i="104"/>
  <c r="J4735" i="104"/>
  <c r="K4735" i="104"/>
  <c r="I4736" i="104"/>
  <c r="J4736" i="104"/>
  <c r="K4736" i="104"/>
  <c r="I4737" i="104"/>
  <c r="J4737" i="104"/>
  <c r="K4737" i="104"/>
  <c r="I4738" i="104"/>
  <c r="J4738" i="104"/>
  <c r="K4738" i="104"/>
  <c r="I4739" i="104"/>
  <c r="J4739" i="104"/>
  <c r="K4739" i="104"/>
  <c r="I4740" i="104"/>
  <c r="J4740" i="104"/>
  <c r="K4740" i="104"/>
  <c r="I4741" i="104"/>
  <c r="J4741" i="104"/>
  <c r="K4741" i="104"/>
  <c r="I4742" i="104"/>
  <c r="J4742" i="104"/>
  <c r="K4742" i="104"/>
  <c r="I4743" i="104"/>
  <c r="J4743" i="104"/>
  <c r="K4743" i="104"/>
  <c r="I4744" i="104"/>
  <c r="J4744" i="104"/>
  <c r="K4744" i="104"/>
  <c r="I4745" i="104"/>
  <c r="J4745" i="104"/>
  <c r="K4745" i="104"/>
  <c r="I4746" i="104"/>
  <c r="J4746" i="104"/>
  <c r="K4746" i="104"/>
  <c r="I4747" i="104"/>
  <c r="J4747" i="104"/>
  <c r="K4747" i="104"/>
  <c r="I4748" i="104"/>
  <c r="J4748" i="104"/>
  <c r="K4748" i="104"/>
  <c r="I4749" i="104"/>
  <c r="J4749" i="104"/>
  <c r="K4749" i="104"/>
  <c r="I4750" i="104"/>
  <c r="J4750" i="104"/>
  <c r="K4750" i="104"/>
  <c r="I4751" i="104"/>
  <c r="J4751" i="104"/>
  <c r="K4751" i="104"/>
  <c r="I4752" i="104"/>
  <c r="J4752" i="104"/>
  <c r="K4752" i="104"/>
  <c r="I4753" i="104"/>
  <c r="J4753" i="104"/>
  <c r="K4753" i="104"/>
  <c r="I4754" i="104"/>
  <c r="J4754" i="104"/>
  <c r="K4754" i="104"/>
  <c r="I4755" i="104"/>
  <c r="J4755" i="104"/>
  <c r="K4755" i="104"/>
  <c r="I4756" i="104"/>
  <c r="J4756" i="104"/>
  <c r="K4756" i="104"/>
  <c r="I4757" i="104"/>
  <c r="J4757" i="104"/>
  <c r="K4757" i="104"/>
  <c r="I4758" i="104"/>
  <c r="J4758" i="104"/>
  <c r="K4758" i="104"/>
  <c r="I4759" i="104"/>
  <c r="J4759" i="104"/>
  <c r="K4759" i="104"/>
  <c r="I4760" i="104"/>
  <c r="J4760" i="104"/>
  <c r="K4760" i="104"/>
  <c r="I4761" i="104"/>
  <c r="J4761" i="104"/>
  <c r="K4761" i="104"/>
  <c r="I4762" i="104"/>
  <c r="J4762" i="104"/>
  <c r="K4762" i="104"/>
  <c r="I4763" i="104"/>
  <c r="J4763" i="104"/>
  <c r="K4763" i="104"/>
  <c r="I4764" i="104"/>
  <c r="J4764" i="104"/>
  <c r="K4764" i="104"/>
  <c r="I4765" i="104"/>
  <c r="J4765" i="104"/>
  <c r="K4765" i="104"/>
  <c r="I4766" i="104"/>
  <c r="J4766" i="104"/>
  <c r="K4766" i="104"/>
  <c r="I4767" i="104"/>
  <c r="J4767" i="104"/>
  <c r="K4767" i="104"/>
  <c r="I4768" i="104"/>
  <c r="J4768" i="104"/>
  <c r="K4768" i="104"/>
  <c r="I4769" i="104"/>
  <c r="J4769" i="104"/>
  <c r="K4769" i="104"/>
  <c r="I4770" i="104"/>
  <c r="J4770" i="104"/>
  <c r="K4770" i="104"/>
  <c r="I4771" i="104"/>
  <c r="J4771" i="104"/>
  <c r="K4771" i="104"/>
  <c r="I4772" i="104"/>
  <c r="J4772" i="104"/>
  <c r="K4772" i="104"/>
  <c r="I4773" i="104"/>
  <c r="J4773" i="104"/>
  <c r="K4773" i="104"/>
  <c r="I4774" i="104"/>
  <c r="J4774" i="104"/>
  <c r="K4774" i="104"/>
  <c r="I4775" i="104"/>
  <c r="J4775" i="104"/>
  <c r="K4775" i="104"/>
  <c r="I4776" i="104"/>
  <c r="J4776" i="104"/>
  <c r="K4776" i="104"/>
  <c r="I4777" i="104"/>
  <c r="J4777" i="104"/>
  <c r="K4777" i="104"/>
  <c r="I4778" i="104"/>
  <c r="J4778" i="104"/>
  <c r="K4778" i="104"/>
  <c r="I4779" i="104"/>
  <c r="J4779" i="104"/>
  <c r="K4779" i="104"/>
  <c r="I4780" i="104"/>
  <c r="J4780" i="104"/>
  <c r="K4780" i="104"/>
  <c r="I4781" i="104"/>
  <c r="J4781" i="104"/>
  <c r="K4781" i="104"/>
  <c r="I4782" i="104"/>
  <c r="J4782" i="104"/>
  <c r="K4782" i="104"/>
  <c r="I4783" i="104"/>
  <c r="J4783" i="104"/>
  <c r="K4783" i="104"/>
  <c r="I4784" i="104"/>
  <c r="J4784" i="104"/>
  <c r="K4784" i="104"/>
  <c r="I4785" i="104"/>
  <c r="J4785" i="104"/>
  <c r="K4785" i="104"/>
  <c r="I4786" i="104"/>
  <c r="J4786" i="104"/>
  <c r="K4786" i="104"/>
  <c r="I4787" i="104"/>
  <c r="J4787" i="104"/>
  <c r="K4787" i="104"/>
  <c r="I4788" i="104"/>
  <c r="J4788" i="104"/>
  <c r="K4788" i="104"/>
  <c r="I4789" i="104"/>
  <c r="J4789" i="104"/>
  <c r="K4789" i="104"/>
  <c r="I4790" i="104"/>
  <c r="J4790" i="104"/>
  <c r="K4790" i="104"/>
  <c r="I4791" i="104"/>
  <c r="J4791" i="104"/>
  <c r="K4791" i="104"/>
  <c r="I4792" i="104"/>
  <c r="J4792" i="104"/>
  <c r="K4792" i="104"/>
  <c r="I4793" i="104"/>
  <c r="J4793" i="104"/>
  <c r="K4793" i="104"/>
  <c r="I4794" i="104"/>
  <c r="J4794" i="104"/>
  <c r="K4794" i="104"/>
  <c r="I4795" i="104"/>
  <c r="J4795" i="104"/>
  <c r="K4795" i="104"/>
  <c r="I4796" i="104"/>
  <c r="J4796" i="104"/>
  <c r="K4796" i="104"/>
  <c r="I4797" i="104"/>
  <c r="J4797" i="104"/>
  <c r="K4797" i="104"/>
  <c r="I4798" i="104"/>
  <c r="J4798" i="104"/>
  <c r="K4798" i="104"/>
  <c r="I4799" i="104"/>
  <c r="J4799" i="104"/>
  <c r="K4799" i="104"/>
  <c r="I4800" i="104"/>
  <c r="J4800" i="104"/>
  <c r="K4800" i="104"/>
  <c r="I4801" i="104"/>
  <c r="J4801" i="104"/>
  <c r="K4801" i="104"/>
  <c r="I4802" i="104"/>
  <c r="J4802" i="104"/>
  <c r="K4802" i="104"/>
  <c r="I4803" i="104"/>
  <c r="J4803" i="104"/>
  <c r="K4803" i="104"/>
  <c r="I4804" i="104"/>
  <c r="J4804" i="104"/>
  <c r="K4804" i="104"/>
  <c r="I4805" i="104"/>
  <c r="J4805" i="104"/>
  <c r="K4805" i="104"/>
  <c r="I4806" i="104"/>
  <c r="J4806" i="104"/>
  <c r="K4806" i="104"/>
  <c r="I4807" i="104"/>
  <c r="J4807" i="104"/>
  <c r="K4807" i="104"/>
  <c r="I4808" i="104"/>
  <c r="J4808" i="104"/>
  <c r="K4808" i="104"/>
  <c r="I4809" i="104"/>
  <c r="J4809" i="104"/>
  <c r="K4809" i="104"/>
  <c r="I4810" i="104"/>
  <c r="J4810" i="104"/>
  <c r="K4810" i="104"/>
  <c r="I4811" i="104"/>
  <c r="J4811" i="104"/>
  <c r="K4811" i="104"/>
  <c r="I4812" i="104"/>
  <c r="J4812" i="104"/>
  <c r="K4812" i="104"/>
  <c r="I4813" i="104"/>
  <c r="J4813" i="104"/>
  <c r="K4813" i="104"/>
  <c r="I4814" i="104"/>
  <c r="J4814" i="104"/>
  <c r="K4814" i="104"/>
  <c r="I4815" i="104"/>
  <c r="J4815" i="104"/>
  <c r="K4815" i="104"/>
  <c r="I4816" i="104"/>
  <c r="J4816" i="104"/>
  <c r="K4816" i="104"/>
  <c r="I4817" i="104"/>
  <c r="J4817" i="104"/>
  <c r="K4817" i="104"/>
  <c r="I4818" i="104"/>
  <c r="J4818" i="104"/>
  <c r="K4818" i="104"/>
  <c r="I4819" i="104"/>
  <c r="J4819" i="104"/>
  <c r="K4819" i="104"/>
  <c r="I4820" i="104"/>
  <c r="J4820" i="104"/>
  <c r="K4820" i="104"/>
  <c r="I4821" i="104"/>
  <c r="J4821" i="104"/>
  <c r="K4821" i="104"/>
  <c r="I4822" i="104"/>
  <c r="J4822" i="104"/>
  <c r="K4822" i="104"/>
  <c r="I4823" i="104"/>
  <c r="J4823" i="104"/>
  <c r="K4823" i="104"/>
  <c r="I4824" i="104"/>
  <c r="J4824" i="104"/>
  <c r="K4824" i="104"/>
  <c r="I4825" i="104"/>
  <c r="J4825" i="104"/>
  <c r="K4825" i="104"/>
  <c r="I4826" i="104"/>
  <c r="J4826" i="104"/>
  <c r="K4826" i="104"/>
  <c r="I4827" i="104"/>
  <c r="J4827" i="104"/>
  <c r="K4827" i="104"/>
  <c r="I4828" i="104"/>
  <c r="J4828" i="104"/>
  <c r="K4828" i="104"/>
  <c r="I4829" i="104"/>
  <c r="J4829" i="104"/>
  <c r="K4829" i="104"/>
  <c r="I4830" i="104"/>
  <c r="J4830" i="104"/>
  <c r="K4830" i="104"/>
  <c r="I4831" i="104"/>
  <c r="J4831" i="104"/>
  <c r="K4831" i="104"/>
  <c r="I4832" i="104"/>
  <c r="J4832" i="104"/>
  <c r="K4832" i="104"/>
  <c r="I4833" i="104"/>
  <c r="J4833" i="104"/>
  <c r="K4833" i="104"/>
  <c r="I4834" i="104"/>
  <c r="J4834" i="104"/>
  <c r="K4834" i="104"/>
  <c r="I4835" i="104"/>
  <c r="J4835" i="104"/>
  <c r="K4835" i="104"/>
  <c r="I4836" i="104"/>
  <c r="J4836" i="104"/>
  <c r="K4836" i="104"/>
  <c r="I4837" i="104"/>
  <c r="J4837" i="104"/>
  <c r="K4837" i="104"/>
  <c r="I4838" i="104"/>
  <c r="J4838" i="104"/>
  <c r="K4838" i="104"/>
  <c r="I4839" i="104"/>
  <c r="J4839" i="104"/>
  <c r="K4839" i="104"/>
  <c r="I4840" i="104"/>
  <c r="J4840" i="104"/>
  <c r="K4840" i="104"/>
  <c r="I4841" i="104"/>
  <c r="J4841" i="104"/>
  <c r="K4841" i="104"/>
  <c r="I4842" i="104"/>
  <c r="J4842" i="104"/>
  <c r="K4842" i="104"/>
  <c r="I4843" i="104"/>
  <c r="J4843" i="104"/>
  <c r="K4843" i="104"/>
  <c r="I4844" i="104"/>
  <c r="J4844" i="104"/>
  <c r="K4844" i="104"/>
  <c r="I4845" i="104"/>
  <c r="J4845" i="104"/>
  <c r="K4845" i="104"/>
  <c r="I4846" i="104"/>
  <c r="J4846" i="104"/>
  <c r="K4846" i="104"/>
  <c r="I4847" i="104"/>
  <c r="J4847" i="104"/>
  <c r="K4847" i="104"/>
  <c r="I4848" i="104"/>
  <c r="J4848" i="104"/>
  <c r="K4848" i="104"/>
  <c r="I4849" i="104"/>
  <c r="J4849" i="104"/>
  <c r="K4849" i="104"/>
  <c r="I4850" i="104"/>
  <c r="J4850" i="104"/>
  <c r="K4850" i="104"/>
  <c r="I4851" i="104"/>
  <c r="J4851" i="104"/>
  <c r="K4851" i="104"/>
  <c r="I4852" i="104"/>
  <c r="J4852" i="104"/>
  <c r="K4852" i="104"/>
  <c r="I4853" i="104"/>
  <c r="J4853" i="104"/>
  <c r="K4853" i="104"/>
  <c r="I4854" i="104"/>
  <c r="J4854" i="104"/>
  <c r="K4854" i="104"/>
  <c r="I4855" i="104"/>
  <c r="J4855" i="104"/>
  <c r="K4855" i="104"/>
  <c r="I4856" i="104"/>
  <c r="J4856" i="104"/>
  <c r="K4856" i="104"/>
  <c r="I4857" i="104"/>
  <c r="J4857" i="104"/>
  <c r="K4857" i="104"/>
  <c r="I4858" i="104"/>
  <c r="J4858" i="104"/>
  <c r="K4858" i="104"/>
  <c r="I4859" i="104"/>
  <c r="J4859" i="104"/>
  <c r="K4859" i="104"/>
  <c r="I4860" i="104"/>
  <c r="J4860" i="104"/>
  <c r="K4860" i="104"/>
  <c r="I4861" i="104"/>
  <c r="J4861" i="104"/>
  <c r="K4861" i="104"/>
  <c r="I4862" i="104"/>
  <c r="J4862" i="104"/>
  <c r="K4862" i="104"/>
  <c r="I4863" i="104"/>
  <c r="J4863" i="104"/>
  <c r="K4863" i="104"/>
  <c r="I4864" i="104"/>
  <c r="J4864" i="104"/>
  <c r="K4864" i="104"/>
  <c r="I4865" i="104"/>
  <c r="J4865" i="104"/>
  <c r="K4865" i="104"/>
  <c r="I4866" i="104"/>
  <c r="J4866" i="104"/>
  <c r="K4866" i="104"/>
  <c r="I4867" i="104"/>
  <c r="J4867" i="104"/>
  <c r="K4867" i="104"/>
  <c r="I4868" i="104"/>
  <c r="J4868" i="104"/>
  <c r="K4868" i="104"/>
  <c r="I4869" i="104"/>
  <c r="J4869" i="104"/>
  <c r="K4869" i="104"/>
  <c r="I4870" i="104"/>
  <c r="J4870" i="104"/>
  <c r="K4870" i="104"/>
  <c r="I4871" i="104"/>
  <c r="J4871" i="104"/>
  <c r="K4871" i="104"/>
  <c r="I4872" i="104"/>
  <c r="J4872" i="104"/>
  <c r="K4872" i="104"/>
  <c r="I4873" i="104"/>
  <c r="J4873" i="104"/>
  <c r="K4873" i="104"/>
  <c r="I4874" i="104"/>
  <c r="J4874" i="104"/>
  <c r="K4874" i="104"/>
  <c r="I4875" i="104"/>
  <c r="J4875" i="104"/>
  <c r="K4875" i="104"/>
  <c r="I4876" i="104"/>
  <c r="J4876" i="104"/>
  <c r="K4876" i="104"/>
  <c r="I4877" i="104"/>
  <c r="J4877" i="104"/>
  <c r="K4877" i="104"/>
  <c r="I4878" i="104"/>
  <c r="J4878" i="104"/>
  <c r="K4878" i="104"/>
  <c r="I4879" i="104"/>
  <c r="J4879" i="104"/>
  <c r="K4879" i="104"/>
  <c r="I4880" i="104"/>
  <c r="J4880" i="104"/>
  <c r="K4880" i="104"/>
  <c r="I4881" i="104"/>
  <c r="J4881" i="104"/>
  <c r="K4881" i="104"/>
  <c r="I4882" i="104"/>
  <c r="J4882" i="104"/>
  <c r="K4882" i="104"/>
  <c r="I4883" i="104"/>
  <c r="J4883" i="104"/>
  <c r="K4883" i="104"/>
  <c r="I4884" i="104"/>
  <c r="J4884" i="104"/>
  <c r="K4884" i="104"/>
  <c r="I4885" i="104"/>
  <c r="J4885" i="104"/>
  <c r="K4885" i="104"/>
  <c r="I4886" i="104"/>
  <c r="J4886" i="104"/>
  <c r="K4886" i="104"/>
  <c r="I4887" i="104"/>
  <c r="J4887" i="104"/>
  <c r="K4887" i="104"/>
  <c r="I4888" i="104"/>
  <c r="J4888" i="104"/>
  <c r="K4888" i="104"/>
  <c r="I4889" i="104"/>
  <c r="J4889" i="104"/>
  <c r="K4889" i="104"/>
  <c r="I4890" i="104"/>
  <c r="J4890" i="104"/>
  <c r="K4890" i="104"/>
  <c r="I4891" i="104"/>
  <c r="J4891" i="104"/>
  <c r="K4891" i="104"/>
  <c r="I4892" i="104"/>
  <c r="J4892" i="104"/>
  <c r="K4892" i="104"/>
  <c r="I4893" i="104"/>
  <c r="J4893" i="104"/>
  <c r="K4893" i="104"/>
  <c r="I4894" i="104"/>
  <c r="J4894" i="104"/>
  <c r="K4894" i="104"/>
  <c r="I4895" i="104"/>
  <c r="J4895" i="104"/>
  <c r="K4895" i="104"/>
  <c r="I4896" i="104"/>
  <c r="J4896" i="104"/>
  <c r="K4896" i="104"/>
  <c r="I4897" i="104"/>
  <c r="J4897" i="104"/>
  <c r="K4897" i="104"/>
  <c r="I4898" i="104"/>
  <c r="J4898" i="104"/>
  <c r="K4898" i="104"/>
  <c r="I4899" i="104"/>
  <c r="J4899" i="104"/>
  <c r="K4899" i="104"/>
  <c r="I4900" i="104"/>
  <c r="J4900" i="104"/>
  <c r="K4900" i="104"/>
  <c r="I4901" i="104"/>
  <c r="J4901" i="104"/>
  <c r="K4901" i="104"/>
  <c r="I4902" i="104"/>
  <c r="J4902" i="104"/>
  <c r="K4902" i="104"/>
  <c r="I4903" i="104"/>
  <c r="J4903" i="104"/>
  <c r="K4903" i="104"/>
  <c r="I4904" i="104"/>
  <c r="J4904" i="104"/>
  <c r="K4904" i="104"/>
  <c r="I4905" i="104"/>
  <c r="J4905" i="104"/>
  <c r="K4905" i="104"/>
  <c r="I4906" i="104"/>
  <c r="J4906" i="104"/>
  <c r="K4906" i="104"/>
  <c r="I4907" i="104"/>
  <c r="J4907" i="104"/>
  <c r="K4907" i="104"/>
  <c r="I4908" i="104"/>
  <c r="J4908" i="104"/>
  <c r="K4908" i="104"/>
  <c r="I4909" i="104"/>
  <c r="J4909" i="104"/>
  <c r="K4909" i="104"/>
  <c r="I4910" i="104"/>
  <c r="J4910" i="104"/>
  <c r="K4910" i="104"/>
  <c r="I4911" i="104"/>
  <c r="J4911" i="104"/>
  <c r="K4911" i="104"/>
  <c r="I4912" i="104"/>
  <c r="J4912" i="104"/>
  <c r="K4912" i="104"/>
  <c r="I4913" i="104"/>
  <c r="J4913" i="104"/>
  <c r="K4913" i="104"/>
  <c r="I4914" i="104"/>
  <c r="J4914" i="104"/>
  <c r="K4914" i="104"/>
  <c r="I4915" i="104"/>
  <c r="J4915" i="104"/>
  <c r="K4915" i="104"/>
  <c r="I4916" i="104"/>
  <c r="J4916" i="104"/>
  <c r="K4916" i="104"/>
  <c r="I4917" i="104"/>
  <c r="J4917" i="104"/>
  <c r="K4917" i="104"/>
  <c r="I4918" i="104"/>
  <c r="J4918" i="104"/>
  <c r="K4918" i="104"/>
  <c r="I4919" i="104"/>
  <c r="J4919" i="104"/>
  <c r="K4919" i="104"/>
  <c r="I4920" i="104"/>
  <c r="J4920" i="104"/>
  <c r="K4920" i="104"/>
  <c r="I4921" i="104"/>
  <c r="J4921" i="104"/>
  <c r="K4921" i="104"/>
  <c r="I4922" i="104"/>
  <c r="J4922" i="104"/>
  <c r="K4922" i="104"/>
  <c r="I4923" i="104"/>
  <c r="J4923" i="104"/>
  <c r="K4923" i="104"/>
  <c r="I4924" i="104"/>
  <c r="J4924" i="104"/>
  <c r="K4924" i="104"/>
  <c r="I4925" i="104"/>
  <c r="J4925" i="104"/>
  <c r="K4925" i="104"/>
  <c r="I4926" i="104"/>
  <c r="J4926" i="104"/>
  <c r="K4926" i="104"/>
  <c r="I4927" i="104"/>
  <c r="J4927" i="104"/>
  <c r="K4927" i="104"/>
  <c r="I4928" i="104"/>
  <c r="J4928" i="104"/>
  <c r="K4928" i="104"/>
  <c r="I4929" i="104"/>
  <c r="J4929" i="104"/>
  <c r="K4929" i="104"/>
  <c r="I4930" i="104"/>
  <c r="J4930" i="104"/>
  <c r="K4930" i="104"/>
  <c r="I4931" i="104"/>
  <c r="J4931" i="104"/>
  <c r="K4931" i="104"/>
  <c r="I4932" i="104"/>
  <c r="J4932" i="104"/>
  <c r="K4932" i="104"/>
  <c r="I4933" i="104"/>
  <c r="J4933" i="104"/>
  <c r="K4933" i="104"/>
  <c r="I4934" i="104"/>
  <c r="J4934" i="104"/>
  <c r="K4934" i="104"/>
  <c r="I4935" i="104"/>
  <c r="J4935" i="104"/>
  <c r="K4935" i="104"/>
  <c r="I4936" i="104"/>
  <c r="J4936" i="104"/>
  <c r="K4936" i="104"/>
  <c r="I4937" i="104"/>
  <c r="J4937" i="104"/>
  <c r="K4937" i="104"/>
  <c r="I4938" i="104"/>
  <c r="J4938" i="104"/>
  <c r="K4938" i="104"/>
  <c r="I4939" i="104"/>
  <c r="J4939" i="104"/>
  <c r="K4939" i="104"/>
  <c r="I4940" i="104"/>
  <c r="J4940" i="104"/>
  <c r="K4940" i="104"/>
  <c r="I4941" i="104"/>
  <c r="J4941" i="104"/>
  <c r="K4941" i="104"/>
  <c r="I4942" i="104"/>
  <c r="J4942" i="104"/>
  <c r="K4942" i="104"/>
  <c r="I4943" i="104"/>
  <c r="J4943" i="104"/>
  <c r="K4943" i="104"/>
  <c r="I4944" i="104"/>
  <c r="J4944" i="104"/>
  <c r="K4944" i="104"/>
  <c r="I4945" i="104"/>
  <c r="J4945" i="104"/>
  <c r="K4945" i="104"/>
  <c r="I4946" i="104"/>
  <c r="J4946" i="104"/>
  <c r="K4946" i="104"/>
  <c r="I4947" i="104"/>
  <c r="J4947" i="104"/>
  <c r="K4947" i="104"/>
  <c r="I4948" i="104"/>
  <c r="J4948" i="104"/>
  <c r="K4948" i="104"/>
  <c r="I4949" i="104"/>
  <c r="J4949" i="104"/>
  <c r="K4949" i="104"/>
  <c r="I4950" i="104"/>
  <c r="J4950" i="104"/>
  <c r="K4950" i="104"/>
  <c r="I4951" i="104"/>
  <c r="J4951" i="104"/>
  <c r="K4951" i="104"/>
  <c r="I4952" i="104"/>
  <c r="J4952" i="104"/>
  <c r="K4952" i="104"/>
  <c r="I4953" i="104"/>
  <c r="J4953" i="104"/>
  <c r="K4953" i="104"/>
  <c r="I4954" i="104"/>
  <c r="J4954" i="104"/>
  <c r="K4954" i="104"/>
  <c r="I4955" i="104"/>
  <c r="J4955" i="104"/>
  <c r="K4955" i="104"/>
  <c r="I4956" i="104"/>
  <c r="J4956" i="104"/>
  <c r="K4956" i="104"/>
  <c r="I4957" i="104"/>
  <c r="J4957" i="104"/>
  <c r="K4957" i="104"/>
  <c r="I4958" i="104"/>
  <c r="J4958" i="104"/>
  <c r="K4958" i="104"/>
  <c r="I4959" i="104"/>
  <c r="J4959" i="104"/>
  <c r="K4959" i="104"/>
  <c r="I4960" i="104"/>
  <c r="J4960" i="104"/>
  <c r="K4960" i="104"/>
  <c r="I4961" i="104"/>
  <c r="J4961" i="104"/>
  <c r="K4961" i="104"/>
  <c r="I4962" i="104"/>
  <c r="J4962" i="104"/>
  <c r="K4962" i="104"/>
  <c r="I4963" i="104"/>
  <c r="J4963" i="104"/>
  <c r="K4963" i="104"/>
  <c r="I4964" i="104"/>
  <c r="J4964" i="104"/>
  <c r="K4964" i="104"/>
  <c r="I4965" i="104"/>
  <c r="J4965" i="104"/>
  <c r="K4965" i="104"/>
  <c r="I4966" i="104"/>
  <c r="J4966" i="104"/>
  <c r="K4966" i="104"/>
  <c r="I4967" i="104"/>
  <c r="J4967" i="104"/>
  <c r="K4967" i="104"/>
  <c r="I4968" i="104"/>
  <c r="J4968" i="104"/>
  <c r="K4968" i="104"/>
  <c r="I4969" i="104"/>
  <c r="J4969" i="104"/>
  <c r="K4969" i="104"/>
  <c r="I4970" i="104"/>
  <c r="J4970" i="104"/>
  <c r="K4970" i="104"/>
  <c r="I4971" i="104"/>
  <c r="J4971" i="104"/>
  <c r="K4971" i="104"/>
  <c r="I4972" i="104"/>
  <c r="J4972" i="104"/>
  <c r="K4972" i="104"/>
  <c r="I4973" i="104"/>
  <c r="J4973" i="104"/>
  <c r="K4973" i="104"/>
  <c r="I4974" i="104"/>
  <c r="J4974" i="104"/>
  <c r="K4974" i="104"/>
  <c r="I4975" i="104"/>
  <c r="J4975" i="104"/>
  <c r="K4975" i="104"/>
  <c r="I4976" i="104"/>
  <c r="J4976" i="104"/>
  <c r="K4976" i="104"/>
  <c r="I4977" i="104"/>
  <c r="J4977" i="104"/>
  <c r="K4977" i="104"/>
  <c r="I4978" i="104"/>
  <c r="J4978" i="104"/>
  <c r="K4978" i="104"/>
  <c r="I4979" i="104"/>
  <c r="J4979" i="104"/>
  <c r="K4979" i="104"/>
  <c r="I4980" i="104"/>
  <c r="J4980" i="104"/>
  <c r="K4980" i="104"/>
  <c r="I4981" i="104"/>
  <c r="J4981" i="104"/>
  <c r="K4981" i="104"/>
  <c r="I4982" i="104"/>
  <c r="J4982" i="104"/>
  <c r="K4982" i="104"/>
  <c r="I4983" i="104"/>
  <c r="J4983" i="104"/>
  <c r="K4983" i="104"/>
  <c r="I4984" i="104"/>
  <c r="J4984" i="104"/>
  <c r="K4984" i="104"/>
  <c r="I4985" i="104"/>
  <c r="J4985" i="104"/>
  <c r="K4985" i="104"/>
  <c r="I4986" i="104"/>
  <c r="J4986" i="104"/>
  <c r="K4986" i="104"/>
  <c r="I4987" i="104"/>
  <c r="J4987" i="104"/>
  <c r="K4987" i="104"/>
  <c r="I4988" i="104"/>
  <c r="J4988" i="104"/>
  <c r="K4988" i="104"/>
  <c r="I4989" i="104"/>
  <c r="J4989" i="104"/>
  <c r="K4989" i="104"/>
  <c r="I4990" i="104"/>
  <c r="J4990" i="104"/>
  <c r="K4990" i="104"/>
  <c r="I4991" i="104"/>
  <c r="J4991" i="104"/>
  <c r="K4991" i="104"/>
  <c r="I4992" i="104"/>
  <c r="J4992" i="104"/>
  <c r="K4992" i="104"/>
  <c r="I4993" i="104"/>
  <c r="J4993" i="104"/>
  <c r="K4993" i="104"/>
  <c r="I4994" i="104"/>
  <c r="J4994" i="104"/>
  <c r="K4994" i="104"/>
  <c r="I4995" i="104"/>
  <c r="J4995" i="104"/>
  <c r="K4995" i="104"/>
  <c r="I4996" i="104"/>
  <c r="J4996" i="104"/>
  <c r="K4996" i="104"/>
  <c r="I4997" i="104"/>
  <c r="J4997" i="104"/>
  <c r="K4997" i="104"/>
  <c r="I4998" i="104"/>
  <c r="J4998" i="104"/>
  <c r="K4998" i="104"/>
  <c r="I4999" i="104"/>
  <c r="J4999" i="104"/>
  <c r="K4999" i="104"/>
  <c r="I5000" i="104"/>
  <c r="J5000" i="104"/>
  <c r="K5000" i="104"/>
  <c r="I5001" i="104"/>
  <c r="J5001" i="104"/>
  <c r="K5001" i="104"/>
  <c r="I5002" i="104"/>
  <c r="J5002" i="104"/>
  <c r="K5002" i="104"/>
  <c r="I5003" i="104"/>
  <c r="J5003" i="104"/>
  <c r="K5003" i="104"/>
  <c r="I5004" i="104"/>
  <c r="J5004" i="104"/>
  <c r="K5004" i="104"/>
  <c r="I5005" i="104"/>
  <c r="J5005" i="104"/>
  <c r="K5005" i="104"/>
  <c r="I5006" i="104"/>
  <c r="J5006" i="104"/>
  <c r="K5006" i="104"/>
  <c r="I5007" i="104"/>
  <c r="J5007" i="104"/>
  <c r="K5007" i="104"/>
  <c r="I5008" i="104"/>
  <c r="J5008" i="104"/>
  <c r="K5008" i="104"/>
  <c r="I5009" i="104"/>
  <c r="J5009" i="104"/>
  <c r="K5009" i="104"/>
  <c r="I5010" i="104"/>
  <c r="J5010" i="104"/>
  <c r="K5010" i="104"/>
  <c r="I5011" i="104"/>
  <c r="J5011" i="104"/>
  <c r="K5011" i="104"/>
  <c r="I5012" i="104"/>
  <c r="J5012" i="104"/>
  <c r="K5012" i="104"/>
  <c r="I5013" i="104"/>
  <c r="J5013" i="104"/>
  <c r="K5013" i="104"/>
  <c r="I5014" i="104"/>
  <c r="J5014" i="104"/>
  <c r="K5014" i="104"/>
  <c r="I5015" i="104"/>
  <c r="J5015" i="104"/>
  <c r="K5015" i="104"/>
  <c r="I5016" i="104"/>
  <c r="J5016" i="104"/>
  <c r="K5016" i="104"/>
  <c r="I5017" i="104"/>
  <c r="J5017" i="104"/>
  <c r="K5017" i="104"/>
  <c r="I5018" i="104"/>
  <c r="J5018" i="104"/>
  <c r="K5018" i="104"/>
  <c r="I5019" i="104"/>
  <c r="J5019" i="104"/>
  <c r="K5019" i="104"/>
  <c r="I5020" i="104"/>
  <c r="J5020" i="104"/>
  <c r="K5020" i="104"/>
  <c r="I5021" i="104"/>
  <c r="J5021" i="104"/>
  <c r="K5021" i="104"/>
  <c r="I5022" i="104"/>
  <c r="J5022" i="104"/>
  <c r="K5022" i="104"/>
  <c r="I5023" i="104"/>
  <c r="J5023" i="104"/>
  <c r="K5023" i="104"/>
  <c r="I5024" i="104"/>
  <c r="J5024" i="104"/>
  <c r="K5024" i="104"/>
  <c r="I5025" i="104"/>
  <c r="J5025" i="104"/>
  <c r="K5025" i="104"/>
  <c r="I5026" i="104"/>
  <c r="J5026" i="104"/>
  <c r="K5026" i="104"/>
  <c r="I5027" i="104"/>
  <c r="J5027" i="104"/>
  <c r="K5027" i="104"/>
  <c r="I5028" i="104"/>
  <c r="J5028" i="104"/>
  <c r="K5028" i="104"/>
  <c r="I5029" i="104"/>
  <c r="J5029" i="104"/>
  <c r="K5029" i="104"/>
  <c r="I5030" i="104"/>
  <c r="J5030" i="104"/>
  <c r="K5030" i="104"/>
  <c r="I5031" i="104"/>
  <c r="J5031" i="104"/>
  <c r="K5031" i="104"/>
  <c r="I5032" i="104"/>
  <c r="J5032" i="104"/>
  <c r="K5032" i="104"/>
  <c r="I5033" i="104"/>
  <c r="J5033" i="104"/>
  <c r="K5033" i="104"/>
  <c r="I5034" i="104"/>
  <c r="J5034" i="104"/>
  <c r="K5034" i="104"/>
  <c r="I5035" i="104"/>
  <c r="J5035" i="104"/>
  <c r="K5035" i="104"/>
  <c r="I5036" i="104"/>
  <c r="J5036" i="104"/>
  <c r="K5036" i="104"/>
  <c r="I5037" i="104"/>
  <c r="J5037" i="104"/>
  <c r="K5037" i="104"/>
  <c r="I5038" i="104"/>
  <c r="J5038" i="104"/>
  <c r="K5038" i="104"/>
  <c r="I5039" i="104"/>
  <c r="J5039" i="104"/>
  <c r="K5039" i="104"/>
  <c r="I5040" i="104"/>
  <c r="J5040" i="104"/>
  <c r="K5040" i="104"/>
  <c r="I5041" i="104"/>
  <c r="J5041" i="104"/>
  <c r="K5041" i="104"/>
  <c r="I5042" i="104"/>
  <c r="J5042" i="104"/>
  <c r="K5042" i="104"/>
  <c r="I5043" i="104"/>
  <c r="J5043" i="104"/>
  <c r="K5043" i="104"/>
  <c r="I5044" i="104"/>
  <c r="J5044" i="104"/>
  <c r="K5044" i="104"/>
  <c r="I5045" i="104"/>
  <c r="J5045" i="104"/>
  <c r="K5045" i="104"/>
  <c r="I5046" i="104"/>
  <c r="J5046" i="104"/>
  <c r="K5046" i="104"/>
  <c r="I5047" i="104"/>
  <c r="J5047" i="104"/>
  <c r="K5047" i="104"/>
  <c r="I5048" i="104"/>
  <c r="J5048" i="104"/>
  <c r="K5048" i="104"/>
  <c r="I5049" i="104"/>
  <c r="J5049" i="104"/>
  <c r="K5049" i="104"/>
  <c r="I5050" i="104"/>
  <c r="J5050" i="104"/>
  <c r="K5050" i="104"/>
  <c r="I5051" i="104"/>
  <c r="J5051" i="104"/>
  <c r="K5051" i="104"/>
  <c r="I5052" i="104"/>
  <c r="J5052" i="104"/>
  <c r="K5052" i="104"/>
  <c r="I5053" i="104"/>
  <c r="J5053" i="104"/>
  <c r="K5053" i="104"/>
  <c r="I5054" i="104"/>
  <c r="J5054" i="104"/>
  <c r="K5054" i="104"/>
  <c r="I5055" i="104"/>
  <c r="J5055" i="104"/>
  <c r="K5055" i="104"/>
  <c r="I5056" i="104"/>
  <c r="J5056" i="104"/>
  <c r="K5056" i="104"/>
  <c r="I5057" i="104"/>
  <c r="J5057" i="104"/>
  <c r="K5057" i="104"/>
  <c r="I5058" i="104"/>
  <c r="J5058" i="104"/>
  <c r="K5058" i="104"/>
  <c r="I5059" i="104"/>
  <c r="J5059" i="104"/>
  <c r="K5059" i="104"/>
  <c r="I5060" i="104"/>
  <c r="J5060" i="104"/>
  <c r="K5060" i="104"/>
  <c r="I5061" i="104"/>
  <c r="J5061" i="104"/>
  <c r="K5061" i="104"/>
  <c r="I5062" i="104"/>
  <c r="J5062" i="104"/>
  <c r="K5062" i="104"/>
  <c r="I5063" i="104"/>
  <c r="J5063" i="104"/>
  <c r="K5063" i="104"/>
  <c r="I5064" i="104"/>
  <c r="J5064" i="104"/>
  <c r="K5064" i="104"/>
  <c r="I5065" i="104"/>
  <c r="J5065" i="104"/>
  <c r="K5065" i="104"/>
  <c r="I5066" i="104"/>
  <c r="J5066" i="104"/>
  <c r="K5066" i="104"/>
  <c r="I5067" i="104"/>
  <c r="J5067" i="104"/>
  <c r="K5067" i="104"/>
  <c r="I5068" i="104"/>
  <c r="J5068" i="104"/>
  <c r="K5068" i="104"/>
  <c r="I5069" i="104"/>
  <c r="J5069" i="104"/>
  <c r="K5069" i="104"/>
  <c r="I5070" i="104"/>
  <c r="J5070" i="104"/>
  <c r="K5070" i="104"/>
  <c r="I5071" i="104"/>
  <c r="J5071" i="104"/>
  <c r="K5071" i="104"/>
  <c r="I5072" i="104"/>
  <c r="J5072" i="104"/>
  <c r="K5072" i="104"/>
  <c r="I5073" i="104"/>
  <c r="J5073" i="104"/>
  <c r="K5073" i="104"/>
  <c r="I5074" i="104"/>
  <c r="J5074" i="104"/>
  <c r="K5074" i="104"/>
  <c r="I5075" i="104"/>
  <c r="J5075" i="104"/>
  <c r="K5075" i="104"/>
  <c r="I5076" i="104"/>
  <c r="J5076" i="104"/>
  <c r="K5076" i="104"/>
  <c r="I5077" i="104"/>
  <c r="J5077" i="104"/>
  <c r="K5077" i="104"/>
  <c r="I5078" i="104"/>
  <c r="J5078" i="104"/>
  <c r="K5078" i="104"/>
  <c r="I5079" i="104"/>
  <c r="J5079" i="104"/>
  <c r="K5079" i="104"/>
  <c r="I5080" i="104"/>
  <c r="J5080" i="104"/>
  <c r="K5080" i="104"/>
  <c r="I5081" i="104"/>
  <c r="J5081" i="104"/>
  <c r="K5081" i="104"/>
  <c r="I5082" i="104"/>
  <c r="J5082" i="104"/>
  <c r="K5082" i="104"/>
  <c r="I5083" i="104"/>
  <c r="J5083" i="104"/>
  <c r="K5083" i="104"/>
  <c r="I5084" i="104"/>
  <c r="J5084" i="104"/>
  <c r="K5084" i="104"/>
  <c r="I5085" i="104"/>
  <c r="J5085" i="104"/>
  <c r="K5085" i="104"/>
  <c r="I5086" i="104"/>
  <c r="J5086" i="104"/>
  <c r="K5086" i="104"/>
  <c r="I5087" i="104"/>
  <c r="J5087" i="104"/>
  <c r="K5087" i="104"/>
  <c r="I5088" i="104"/>
  <c r="J5088" i="104"/>
  <c r="K5088" i="104"/>
  <c r="I5089" i="104"/>
  <c r="J5089" i="104"/>
  <c r="K5089" i="104"/>
  <c r="I5090" i="104"/>
  <c r="J5090" i="104"/>
  <c r="K5090" i="104"/>
  <c r="I5091" i="104"/>
  <c r="J5091" i="104"/>
  <c r="K5091" i="104"/>
  <c r="I5092" i="104"/>
  <c r="J5092" i="104"/>
  <c r="K5092" i="104"/>
  <c r="I5093" i="104"/>
  <c r="J5093" i="104"/>
  <c r="K5093" i="104"/>
  <c r="I5094" i="104"/>
  <c r="J5094" i="104"/>
  <c r="K5094" i="104"/>
  <c r="I5095" i="104"/>
  <c r="J5095" i="104"/>
  <c r="K5095" i="104"/>
  <c r="I5096" i="104"/>
  <c r="J5096" i="104"/>
  <c r="K5096" i="104"/>
  <c r="I5097" i="104"/>
  <c r="J5097" i="104"/>
  <c r="K5097" i="104"/>
  <c r="I5098" i="104"/>
  <c r="J5098" i="104"/>
  <c r="K5098" i="104"/>
  <c r="I5099" i="104"/>
  <c r="J5099" i="104"/>
  <c r="K5099" i="104"/>
  <c r="I5100" i="104"/>
  <c r="J5100" i="104"/>
  <c r="K5100" i="104"/>
  <c r="I5101" i="104"/>
  <c r="J5101" i="104"/>
  <c r="K5101" i="104"/>
  <c r="I5102" i="104"/>
  <c r="J5102" i="104"/>
  <c r="K5102" i="104"/>
  <c r="I5103" i="104"/>
  <c r="J5103" i="104"/>
  <c r="K5103" i="104"/>
  <c r="I5104" i="104"/>
  <c r="J5104" i="104"/>
  <c r="K5104" i="104"/>
  <c r="I5105" i="104"/>
  <c r="J5105" i="104"/>
  <c r="K5105" i="104"/>
  <c r="I5106" i="104"/>
  <c r="J5106" i="104"/>
  <c r="K5106" i="104"/>
  <c r="I5107" i="104"/>
  <c r="J5107" i="104"/>
  <c r="K5107" i="104"/>
  <c r="I5108" i="104"/>
  <c r="J5108" i="104"/>
  <c r="K5108" i="104"/>
  <c r="I5109" i="104"/>
  <c r="J5109" i="104"/>
  <c r="K5109" i="104"/>
  <c r="I5110" i="104"/>
  <c r="J5110" i="104"/>
  <c r="K5110" i="104"/>
  <c r="I5111" i="104"/>
  <c r="J5111" i="104"/>
  <c r="K5111" i="104"/>
  <c r="I5112" i="104"/>
  <c r="J5112" i="104"/>
  <c r="K5112" i="104"/>
  <c r="I5113" i="104"/>
  <c r="J5113" i="104"/>
  <c r="K5113" i="104"/>
  <c r="I5114" i="104"/>
  <c r="J5114" i="104"/>
  <c r="K5114" i="104"/>
  <c r="I5115" i="104"/>
  <c r="J5115" i="104"/>
  <c r="K5115" i="104"/>
  <c r="I5116" i="104"/>
  <c r="J5116" i="104"/>
  <c r="K5116" i="104"/>
  <c r="I5117" i="104"/>
  <c r="J5117" i="104"/>
  <c r="K5117" i="104"/>
  <c r="I5118" i="104"/>
  <c r="J5118" i="104"/>
  <c r="K5118" i="104"/>
  <c r="I5119" i="104"/>
  <c r="J5119" i="104"/>
  <c r="K5119" i="104"/>
  <c r="I5120" i="104"/>
  <c r="J5120" i="104"/>
  <c r="K5120" i="104"/>
  <c r="I5121" i="104"/>
  <c r="J5121" i="104"/>
  <c r="K5121" i="104"/>
  <c r="I5122" i="104"/>
  <c r="J5122" i="104"/>
  <c r="K5122" i="104"/>
  <c r="I5123" i="104"/>
  <c r="J5123" i="104"/>
  <c r="K5123" i="104"/>
  <c r="I5124" i="104"/>
  <c r="J5124" i="104"/>
  <c r="K5124" i="104"/>
  <c r="I5125" i="104"/>
  <c r="J5125" i="104"/>
  <c r="K5125" i="104"/>
  <c r="I5126" i="104"/>
  <c r="J5126" i="104"/>
  <c r="K5126" i="104"/>
  <c r="I5127" i="104"/>
  <c r="J5127" i="104"/>
  <c r="K5127" i="104"/>
  <c r="I5128" i="104"/>
  <c r="J5128" i="104"/>
  <c r="K5128" i="104"/>
  <c r="I5129" i="104"/>
  <c r="J5129" i="104"/>
  <c r="K5129" i="104"/>
  <c r="I5130" i="104"/>
  <c r="J5130" i="104"/>
  <c r="K5130" i="104"/>
  <c r="I5131" i="104"/>
  <c r="J5131" i="104"/>
  <c r="K5131" i="104"/>
  <c r="I5132" i="104"/>
  <c r="J5132" i="104"/>
  <c r="K5132" i="104"/>
  <c r="I5133" i="104"/>
  <c r="J5133" i="104"/>
  <c r="K5133" i="104"/>
  <c r="I5134" i="104"/>
  <c r="J5134" i="104"/>
  <c r="K5134" i="104"/>
  <c r="I5135" i="104"/>
  <c r="J5135" i="104"/>
  <c r="K5135" i="104"/>
  <c r="I5136" i="104"/>
  <c r="J5136" i="104"/>
  <c r="K5136" i="104"/>
  <c r="I5137" i="104"/>
  <c r="J5137" i="104"/>
  <c r="K5137" i="104"/>
  <c r="I5138" i="104"/>
  <c r="J5138" i="104"/>
  <c r="K5138" i="104"/>
  <c r="I5139" i="104"/>
  <c r="J5139" i="104"/>
  <c r="K5139" i="104"/>
  <c r="I5140" i="104"/>
  <c r="J5140" i="104"/>
  <c r="K5140" i="104"/>
  <c r="I5141" i="104"/>
  <c r="J5141" i="104"/>
  <c r="K5141" i="104"/>
  <c r="I5142" i="104"/>
  <c r="J5142" i="104"/>
  <c r="K5142" i="104"/>
  <c r="I5143" i="104"/>
  <c r="J5143" i="104"/>
  <c r="K5143" i="104"/>
  <c r="I5144" i="104"/>
  <c r="J5144" i="104"/>
  <c r="K5144" i="104"/>
  <c r="I5145" i="104"/>
  <c r="J5145" i="104"/>
  <c r="K5145" i="104"/>
  <c r="I5146" i="104"/>
  <c r="J5146" i="104"/>
  <c r="K5146" i="104"/>
  <c r="I5147" i="104"/>
  <c r="J5147" i="104"/>
  <c r="K5147" i="104"/>
  <c r="I5148" i="104"/>
  <c r="J5148" i="104"/>
  <c r="K5148" i="104"/>
  <c r="I5149" i="104"/>
  <c r="J5149" i="104"/>
  <c r="K5149" i="104"/>
  <c r="I5150" i="104"/>
  <c r="J5150" i="104"/>
  <c r="K5150" i="104"/>
  <c r="I5151" i="104"/>
  <c r="J5151" i="104"/>
  <c r="K5151" i="104"/>
  <c r="I5152" i="104"/>
  <c r="J5152" i="104"/>
  <c r="K5152" i="104"/>
  <c r="I5153" i="104"/>
  <c r="J5153" i="104"/>
  <c r="K5153" i="104"/>
  <c r="I5154" i="104"/>
  <c r="J5154" i="104"/>
  <c r="K5154" i="104"/>
  <c r="I5155" i="104"/>
  <c r="J5155" i="104"/>
  <c r="K5155" i="104"/>
  <c r="I5156" i="104"/>
  <c r="J5156" i="104"/>
  <c r="K5156" i="104"/>
  <c r="I5157" i="104"/>
  <c r="J5157" i="104"/>
  <c r="K5157" i="104"/>
  <c r="I5158" i="104"/>
  <c r="J5158" i="104"/>
  <c r="K5158" i="104"/>
  <c r="I5159" i="104"/>
  <c r="J5159" i="104"/>
  <c r="K5159" i="104"/>
  <c r="I5160" i="104"/>
  <c r="J5160" i="104"/>
  <c r="K5160" i="104"/>
  <c r="I5161" i="104"/>
  <c r="J5161" i="104"/>
  <c r="K5161" i="104"/>
  <c r="I5162" i="104"/>
  <c r="J5162" i="104"/>
  <c r="K5162" i="104"/>
  <c r="I5163" i="104"/>
  <c r="J5163" i="104"/>
  <c r="K5163" i="104"/>
  <c r="I5164" i="104"/>
  <c r="J5164" i="104"/>
  <c r="K5164" i="104"/>
  <c r="I5165" i="104"/>
  <c r="J5165" i="104"/>
  <c r="K5165" i="104"/>
  <c r="I5166" i="104"/>
  <c r="J5166" i="104"/>
  <c r="K5166" i="104"/>
  <c r="I5167" i="104"/>
  <c r="J5167" i="104"/>
  <c r="K5167" i="104"/>
  <c r="I5168" i="104"/>
  <c r="J5168" i="104"/>
  <c r="K5168" i="104"/>
  <c r="I5169" i="104"/>
  <c r="J5169" i="104"/>
  <c r="K5169" i="104"/>
  <c r="I5170" i="104"/>
  <c r="J5170" i="104"/>
  <c r="K5170" i="104"/>
  <c r="I5171" i="104"/>
  <c r="J5171" i="104"/>
  <c r="K5171" i="104"/>
  <c r="I5172" i="104"/>
  <c r="J5172" i="104"/>
  <c r="K5172" i="104"/>
  <c r="I5173" i="104"/>
  <c r="J5173" i="104"/>
  <c r="K5173" i="104"/>
  <c r="I5174" i="104"/>
  <c r="J5174" i="104"/>
  <c r="K5174" i="104"/>
  <c r="I5175" i="104"/>
  <c r="J5175" i="104"/>
  <c r="K5175" i="104"/>
  <c r="I5176" i="104"/>
  <c r="J5176" i="104"/>
  <c r="K5176" i="104"/>
  <c r="I5177" i="104"/>
  <c r="J5177" i="104"/>
  <c r="K5177" i="104"/>
  <c r="I5178" i="104"/>
  <c r="J5178" i="104"/>
  <c r="K5178" i="104"/>
  <c r="I5179" i="104"/>
  <c r="J5179" i="104"/>
  <c r="K5179" i="104"/>
  <c r="I5180" i="104"/>
  <c r="J5180" i="104"/>
  <c r="K5180" i="104"/>
  <c r="I5181" i="104"/>
  <c r="J5181" i="104"/>
  <c r="K5181" i="104"/>
  <c r="I5182" i="104"/>
  <c r="J5182" i="104"/>
  <c r="K5182" i="104"/>
  <c r="I5183" i="104"/>
  <c r="J5183" i="104"/>
  <c r="K5183" i="104"/>
  <c r="I5184" i="104"/>
  <c r="J5184" i="104"/>
  <c r="K5184" i="104"/>
  <c r="I5185" i="104"/>
  <c r="J5185" i="104"/>
  <c r="K5185" i="104"/>
  <c r="I5186" i="104"/>
  <c r="J5186" i="104"/>
  <c r="K5186" i="104"/>
  <c r="I5187" i="104"/>
  <c r="J5187" i="104"/>
  <c r="K5187" i="104"/>
  <c r="I5188" i="104"/>
  <c r="J5188" i="104"/>
  <c r="K5188" i="104"/>
  <c r="I5189" i="104"/>
  <c r="J5189" i="104"/>
  <c r="K5189" i="104"/>
  <c r="I5190" i="104"/>
  <c r="J5190" i="104"/>
  <c r="K5190" i="104"/>
  <c r="I5191" i="104"/>
  <c r="J5191" i="104"/>
  <c r="K5191" i="104"/>
  <c r="I5192" i="104"/>
  <c r="J5192" i="104"/>
  <c r="K5192" i="104"/>
  <c r="I5193" i="104"/>
  <c r="J5193" i="104"/>
  <c r="K5193" i="104"/>
  <c r="I5194" i="104"/>
  <c r="J5194" i="104"/>
  <c r="K5194" i="104"/>
  <c r="I5195" i="104"/>
  <c r="J5195" i="104"/>
  <c r="K5195" i="104"/>
  <c r="I5196" i="104"/>
  <c r="J5196" i="104"/>
  <c r="K5196" i="104"/>
  <c r="I5197" i="104"/>
  <c r="J5197" i="104"/>
  <c r="K5197" i="104"/>
  <c r="I5198" i="104"/>
  <c r="J5198" i="104"/>
  <c r="K5198" i="104"/>
  <c r="I5199" i="104"/>
  <c r="J5199" i="104"/>
  <c r="K5199" i="104"/>
  <c r="I5200" i="104"/>
  <c r="J5200" i="104"/>
  <c r="K5200" i="104"/>
  <c r="I5201" i="104"/>
  <c r="J5201" i="104"/>
  <c r="K5201" i="104"/>
  <c r="I5202" i="104"/>
  <c r="J5202" i="104"/>
  <c r="K5202" i="104"/>
  <c r="I5203" i="104"/>
  <c r="J5203" i="104"/>
  <c r="K5203" i="104"/>
  <c r="I5204" i="104"/>
  <c r="J5204" i="104"/>
  <c r="K5204" i="104"/>
  <c r="I5205" i="104"/>
  <c r="J5205" i="104"/>
  <c r="K5205" i="104"/>
  <c r="I5206" i="104"/>
  <c r="J5206" i="104"/>
  <c r="K5206" i="104"/>
  <c r="I5207" i="104"/>
  <c r="J5207" i="104"/>
  <c r="K5207" i="104"/>
  <c r="I5208" i="104"/>
  <c r="J5208" i="104"/>
  <c r="K5208" i="104"/>
  <c r="I5209" i="104"/>
  <c r="J5209" i="104"/>
  <c r="K5209" i="104"/>
  <c r="I5210" i="104"/>
  <c r="J5210" i="104"/>
  <c r="K5210" i="104"/>
  <c r="I5211" i="104"/>
  <c r="J5211" i="104"/>
  <c r="K5211" i="104"/>
  <c r="I5212" i="104"/>
  <c r="J5212" i="104"/>
  <c r="K5212" i="104"/>
  <c r="I5213" i="104"/>
  <c r="J5213" i="104"/>
  <c r="K5213" i="104"/>
  <c r="I5214" i="104"/>
  <c r="J5214" i="104"/>
  <c r="K5214" i="104"/>
  <c r="I5215" i="104"/>
  <c r="J5215" i="104"/>
  <c r="K5215" i="104"/>
  <c r="I5216" i="104"/>
  <c r="J5216" i="104"/>
  <c r="K5216" i="104"/>
  <c r="I5217" i="104"/>
  <c r="J5217" i="104"/>
  <c r="K5217" i="104"/>
  <c r="I5218" i="104"/>
  <c r="J5218" i="104"/>
  <c r="K5218" i="104"/>
  <c r="I5219" i="104"/>
  <c r="J5219" i="104"/>
  <c r="K5219" i="104"/>
  <c r="I5220" i="104"/>
  <c r="J5220" i="104"/>
  <c r="K5220" i="104"/>
  <c r="I5221" i="104"/>
  <c r="J5221" i="104"/>
  <c r="K5221" i="104"/>
  <c r="I5222" i="104"/>
  <c r="J5222" i="104"/>
  <c r="K5222" i="104"/>
  <c r="I5223" i="104"/>
  <c r="J5223" i="104"/>
  <c r="K5223" i="104"/>
  <c r="I5224" i="104"/>
  <c r="J5224" i="104"/>
  <c r="K5224" i="104"/>
  <c r="I5225" i="104"/>
  <c r="J5225" i="104"/>
  <c r="K5225" i="104"/>
  <c r="I5226" i="104"/>
  <c r="J5226" i="104"/>
  <c r="K5226" i="104"/>
  <c r="I5227" i="104"/>
  <c r="J5227" i="104"/>
  <c r="K5227" i="104"/>
  <c r="I5228" i="104"/>
  <c r="J5228" i="104"/>
  <c r="K5228" i="104"/>
  <c r="I5229" i="104"/>
  <c r="J5229" i="104"/>
  <c r="K5229" i="104"/>
  <c r="I5230" i="104"/>
  <c r="J5230" i="104"/>
  <c r="K5230" i="104"/>
  <c r="I5231" i="104"/>
  <c r="J5231" i="104"/>
  <c r="K5231" i="104"/>
  <c r="I5232" i="104"/>
  <c r="J5232" i="104"/>
  <c r="K5232" i="104"/>
  <c r="I5233" i="104"/>
  <c r="J5233" i="104"/>
  <c r="K5233" i="104"/>
  <c r="I5234" i="104"/>
  <c r="J5234" i="104"/>
  <c r="K5234" i="104"/>
  <c r="I5235" i="104"/>
  <c r="J5235" i="104"/>
  <c r="K5235" i="104"/>
  <c r="I5236" i="104"/>
  <c r="J5236" i="104"/>
  <c r="K5236" i="104"/>
  <c r="I5237" i="104"/>
  <c r="J5237" i="104"/>
  <c r="K5237" i="104"/>
  <c r="I5238" i="104"/>
  <c r="J5238" i="104"/>
  <c r="K5238" i="104"/>
  <c r="I5239" i="104"/>
  <c r="J5239" i="104"/>
  <c r="K5239" i="104"/>
  <c r="I5240" i="104"/>
  <c r="J5240" i="104"/>
  <c r="K5240" i="104"/>
  <c r="I5241" i="104"/>
  <c r="J5241" i="104"/>
  <c r="K5241" i="104"/>
  <c r="I5242" i="104"/>
  <c r="J5242" i="104"/>
  <c r="K5242" i="104"/>
  <c r="I5243" i="104"/>
  <c r="J5243" i="104"/>
  <c r="K5243" i="104"/>
  <c r="I5244" i="104"/>
  <c r="J5244" i="104"/>
  <c r="K5244" i="104"/>
  <c r="I5245" i="104"/>
  <c r="J5245" i="104"/>
  <c r="K5245" i="104"/>
  <c r="I5246" i="104"/>
  <c r="J5246" i="104"/>
  <c r="K5246" i="104"/>
  <c r="I5247" i="104"/>
  <c r="J5247" i="104"/>
  <c r="K5247" i="104"/>
  <c r="I5248" i="104"/>
  <c r="J5248" i="104"/>
  <c r="K5248" i="104"/>
  <c r="I5249" i="104"/>
  <c r="J5249" i="104"/>
  <c r="K5249" i="104"/>
  <c r="I5250" i="104"/>
  <c r="J5250" i="104"/>
  <c r="K5250" i="104"/>
  <c r="I5251" i="104"/>
  <c r="J5251" i="104"/>
  <c r="K5251" i="104"/>
  <c r="I5252" i="104"/>
  <c r="J5252" i="104"/>
  <c r="K5252" i="104"/>
  <c r="I5253" i="104"/>
  <c r="J5253" i="104"/>
  <c r="K5253" i="104"/>
  <c r="I5254" i="104"/>
  <c r="J5254" i="104"/>
  <c r="K5254" i="104"/>
  <c r="I5255" i="104"/>
  <c r="J5255" i="104"/>
  <c r="K5255" i="104"/>
  <c r="I5256" i="104"/>
  <c r="J5256" i="104"/>
  <c r="K5256" i="104"/>
  <c r="I5257" i="104"/>
  <c r="J5257" i="104"/>
  <c r="K5257" i="104"/>
  <c r="I5258" i="104"/>
  <c r="J5258" i="104"/>
  <c r="K5258" i="104"/>
  <c r="I5259" i="104"/>
  <c r="J5259" i="104"/>
  <c r="K5259" i="104"/>
  <c r="I5260" i="104"/>
  <c r="J5260" i="104"/>
  <c r="K5260" i="104"/>
  <c r="I5261" i="104"/>
  <c r="J5261" i="104"/>
  <c r="K5261" i="104"/>
  <c r="I5262" i="104"/>
  <c r="J5262" i="104"/>
  <c r="K5262" i="104"/>
  <c r="I5263" i="104"/>
  <c r="J5263" i="104"/>
  <c r="K5263" i="104"/>
  <c r="I5264" i="104"/>
  <c r="J5264" i="104"/>
  <c r="K5264" i="104"/>
  <c r="I5265" i="104"/>
  <c r="J5265" i="104"/>
  <c r="K5265" i="104"/>
  <c r="I5266" i="104"/>
  <c r="J5266" i="104"/>
  <c r="K5266" i="104"/>
  <c r="I5267" i="104"/>
  <c r="J5267" i="104"/>
  <c r="K5267" i="104"/>
  <c r="I5268" i="104"/>
  <c r="J5268" i="104"/>
  <c r="K5268" i="104"/>
  <c r="I5269" i="104"/>
  <c r="J5269" i="104"/>
  <c r="K5269" i="104"/>
  <c r="I5270" i="104"/>
  <c r="J5270" i="104"/>
  <c r="K5270" i="104"/>
  <c r="I5271" i="104"/>
  <c r="J5271" i="104"/>
  <c r="K5271" i="104"/>
  <c r="I5272" i="104"/>
  <c r="J5272" i="104"/>
  <c r="K5272" i="104"/>
  <c r="I5273" i="104"/>
  <c r="J5273" i="104"/>
  <c r="K5273" i="104"/>
  <c r="I5274" i="104"/>
  <c r="J5274" i="104"/>
  <c r="K5274" i="104"/>
  <c r="I5275" i="104"/>
  <c r="J5275" i="104"/>
  <c r="K5275" i="104"/>
  <c r="I5276" i="104"/>
  <c r="J5276" i="104"/>
  <c r="K5276" i="104"/>
  <c r="I5277" i="104"/>
  <c r="J5277" i="104"/>
  <c r="K5277" i="104"/>
  <c r="I5278" i="104"/>
  <c r="J5278" i="104"/>
  <c r="K5278" i="104"/>
  <c r="I5279" i="104"/>
  <c r="J5279" i="104"/>
  <c r="K5279" i="104"/>
  <c r="I5280" i="104"/>
  <c r="J5280" i="104"/>
  <c r="K5280" i="104"/>
  <c r="I5281" i="104"/>
  <c r="J5281" i="104"/>
  <c r="K5281" i="104"/>
  <c r="I5282" i="104"/>
  <c r="J5282" i="104"/>
  <c r="K5282" i="104"/>
  <c r="I5283" i="104"/>
  <c r="J5283" i="104"/>
  <c r="K5283" i="104"/>
  <c r="I5284" i="104"/>
  <c r="J5284" i="104"/>
  <c r="K5284" i="104"/>
  <c r="I5285" i="104"/>
  <c r="J5285" i="104"/>
  <c r="K5285" i="104"/>
  <c r="I5286" i="104"/>
  <c r="J5286" i="104"/>
  <c r="K5286" i="104"/>
  <c r="I5287" i="104"/>
  <c r="J5287" i="104"/>
  <c r="K5287" i="104"/>
  <c r="I5288" i="104"/>
  <c r="J5288" i="104"/>
  <c r="K5288" i="104"/>
  <c r="I5289" i="104"/>
  <c r="J5289" i="104"/>
  <c r="K5289" i="104"/>
  <c r="I5290" i="104"/>
  <c r="J5290" i="104"/>
  <c r="K5290" i="104"/>
  <c r="I5291" i="104"/>
  <c r="J5291" i="104"/>
  <c r="K5291" i="104"/>
  <c r="I5292" i="104"/>
  <c r="J5292" i="104"/>
  <c r="K5292" i="104"/>
  <c r="I5293" i="104"/>
  <c r="J5293" i="104"/>
  <c r="K5293" i="104"/>
  <c r="I5294" i="104"/>
  <c r="J5294" i="104"/>
  <c r="K5294" i="104"/>
  <c r="I5295" i="104"/>
  <c r="J5295" i="104"/>
  <c r="K5295" i="104"/>
  <c r="I5296" i="104"/>
  <c r="J5296" i="104"/>
  <c r="K5296" i="104"/>
  <c r="I5297" i="104"/>
  <c r="J5297" i="104"/>
  <c r="K5297" i="104"/>
  <c r="I5298" i="104"/>
  <c r="J5298" i="104"/>
  <c r="K5298" i="104"/>
  <c r="I5299" i="104"/>
  <c r="J5299" i="104"/>
  <c r="K5299" i="104"/>
  <c r="I5300" i="104"/>
  <c r="J5300" i="104"/>
  <c r="K5300" i="104"/>
  <c r="I5301" i="104"/>
  <c r="J5301" i="104"/>
  <c r="K5301" i="104"/>
  <c r="I5302" i="104"/>
  <c r="J5302" i="104"/>
  <c r="K5302" i="104"/>
  <c r="I5303" i="104"/>
  <c r="J5303" i="104"/>
  <c r="K5303" i="104"/>
  <c r="I5304" i="104"/>
  <c r="J5304" i="104"/>
  <c r="K5304" i="104"/>
  <c r="I5305" i="104"/>
  <c r="J5305" i="104"/>
  <c r="K5305" i="104"/>
  <c r="I5306" i="104"/>
  <c r="J5306" i="104"/>
  <c r="K5306" i="104"/>
  <c r="I5307" i="104"/>
  <c r="J5307" i="104"/>
  <c r="K5307" i="104"/>
  <c r="I5308" i="104"/>
  <c r="J5308" i="104"/>
  <c r="K5308" i="104"/>
  <c r="I5309" i="104"/>
  <c r="J5309" i="104"/>
  <c r="K5309" i="104"/>
  <c r="I5310" i="104"/>
  <c r="J5310" i="104"/>
  <c r="K5310" i="104"/>
  <c r="I5311" i="104"/>
  <c r="J5311" i="104"/>
  <c r="K5311" i="104"/>
  <c r="I5312" i="104"/>
  <c r="J5312" i="104"/>
  <c r="K5312" i="104"/>
  <c r="I5313" i="104"/>
  <c r="J5313" i="104"/>
  <c r="K5313" i="104"/>
  <c r="I5314" i="104"/>
  <c r="J5314" i="104"/>
  <c r="K5314" i="104"/>
  <c r="I5315" i="104"/>
  <c r="J5315" i="104"/>
  <c r="K5315" i="104"/>
  <c r="I5316" i="104"/>
  <c r="J5316" i="104"/>
  <c r="K5316" i="104"/>
  <c r="I5317" i="104"/>
  <c r="J5317" i="104"/>
  <c r="K5317" i="104"/>
  <c r="I5318" i="104"/>
  <c r="J5318" i="104"/>
  <c r="K5318" i="104"/>
  <c r="I5319" i="104"/>
  <c r="J5319" i="104"/>
  <c r="K5319" i="104"/>
  <c r="I5320" i="104"/>
  <c r="J5320" i="104"/>
  <c r="K5320" i="104"/>
  <c r="I5321" i="104"/>
  <c r="J5321" i="104"/>
  <c r="K5321" i="104"/>
  <c r="I5322" i="104"/>
  <c r="J5322" i="104"/>
  <c r="K5322" i="104"/>
  <c r="I5323" i="104"/>
  <c r="J5323" i="104"/>
  <c r="K5323" i="104"/>
  <c r="I5324" i="104"/>
  <c r="J5324" i="104"/>
  <c r="K5324" i="104"/>
  <c r="I5325" i="104"/>
  <c r="J5325" i="104"/>
  <c r="K5325" i="104"/>
  <c r="I5326" i="104"/>
  <c r="J5326" i="104"/>
  <c r="K5326" i="104"/>
  <c r="I5327" i="104"/>
  <c r="J5327" i="104"/>
  <c r="K5327" i="104"/>
  <c r="I5328" i="104"/>
  <c r="J5328" i="104"/>
  <c r="K5328" i="104"/>
  <c r="I5329" i="104"/>
  <c r="J5329" i="104"/>
  <c r="K5329" i="104"/>
  <c r="I5330" i="104"/>
  <c r="J5330" i="104"/>
  <c r="K5330" i="104"/>
  <c r="I5331" i="104"/>
  <c r="J5331" i="104"/>
  <c r="K5331" i="104"/>
  <c r="I5332" i="104"/>
  <c r="J5332" i="104"/>
  <c r="K5332" i="104"/>
  <c r="I5333" i="104"/>
  <c r="J5333" i="104"/>
  <c r="K5333" i="104"/>
  <c r="I5334" i="104"/>
  <c r="J5334" i="104"/>
  <c r="K5334" i="104"/>
  <c r="I5335" i="104"/>
  <c r="J5335" i="104"/>
  <c r="K5335" i="104"/>
  <c r="I5336" i="104"/>
  <c r="J5336" i="104"/>
  <c r="K5336" i="104"/>
  <c r="I5337" i="104"/>
  <c r="J5337" i="104"/>
  <c r="K5337" i="104"/>
  <c r="I5338" i="104"/>
  <c r="J5338" i="104"/>
  <c r="K5338" i="104"/>
  <c r="I5339" i="104"/>
  <c r="J5339" i="104"/>
  <c r="K5339" i="104"/>
  <c r="I5340" i="104"/>
  <c r="J5340" i="104"/>
  <c r="K5340" i="104"/>
  <c r="I5341" i="104"/>
  <c r="J5341" i="104"/>
  <c r="K5341" i="104"/>
  <c r="I5342" i="104"/>
  <c r="J5342" i="104"/>
  <c r="K5342" i="104"/>
  <c r="I5343" i="104"/>
  <c r="J5343" i="104"/>
  <c r="K5343" i="104"/>
  <c r="I5344" i="104"/>
  <c r="J5344" i="104"/>
  <c r="K5344" i="104"/>
  <c r="I5345" i="104"/>
  <c r="J5345" i="104"/>
  <c r="K5345" i="104"/>
  <c r="I5346" i="104"/>
  <c r="J5346" i="104"/>
  <c r="K5346" i="104"/>
  <c r="I5347" i="104"/>
  <c r="J5347" i="104"/>
  <c r="K5347" i="104"/>
  <c r="I5348" i="104"/>
  <c r="J5348" i="104"/>
  <c r="K5348" i="104"/>
  <c r="I5349" i="104"/>
  <c r="J5349" i="104"/>
  <c r="K5349" i="104"/>
  <c r="I5350" i="104"/>
  <c r="J5350" i="104"/>
  <c r="K5350" i="104"/>
  <c r="I5351" i="104"/>
  <c r="J5351" i="104"/>
  <c r="K5351" i="104"/>
  <c r="I5352" i="104"/>
  <c r="J5352" i="104"/>
  <c r="K5352" i="104"/>
  <c r="I5353" i="104"/>
  <c r="J5353" i="104"/>
  <c r="K5353" i="104"/>
  <c r="I5354" i="104"/>
  <c r="J5354" i="104"/>
  <c r="K5354" i="104"/>
  <c r="I5355" i="104"/>
  <c r="J5355" i="104"/>
  <c r="K5355" i="104"/>
  <c r="I5356" i="104"/>
  <c r="J5356" i="104"/>
  <c r="K5356" i="104"/>
  <c r="I5357" i="104"/>
  <c r="J5357" i="104"/>
  <c r="K5357" i="104"/>
  <c r="I5358" i="104"/>
  <c r="J5358" i="104"/>
  <c r="K5358" i="104"/>
  <c r="I5359" i="104"/>
  <c r="J5359" i="104"/>
  <c r="K5359" i="104"/>
  <c r="I5360" i="104"/>
  <c r="J5360" i="104"/>
  <c r="K5360" i="104"/>
  <c r="I5361" i="104"/>
  <c r="J5361" i="104"/>
  <c r="K5361" i="104"/>
  <c r="I5362" i="104"/>
  <c r="J5362" i="104"/>
  <c r="K5362" i="104"/>
  <c r="I5363" i="104"/>
  <c r="J5363" i="104"/>
  <c r="K5363" i="104"/>
  <c r="I5364" i="104"/>
  <c r="J5364" i="104"/>
  <c r="K5364" i="104"/>
  <c r="I5365" i="104"/>
  <c r="J5365" i="104"/>
  <c r="K5365" i="104"/>
  <c r="I5366" i="104"/>
  <c r="J5366" i="104"/>
  <c r="K5366" i="104"/>
  <c r="I5367" i="104"/>
  <c r="J5367" i="104"/>
  <c r="K5367" i="104"/>
  <c r="I5368" i="104"/>
  <c r="J5368" i="104"/>
  <c r="K5368" i="104"/>
  <c r="I5369" i="104"/>
  <c r="J5369" i="104"/>
  <c r="K5369" i="104"/>
  <c r="I5370" i="104"/>
  <c r="J5370" i="104"/>
  <c r="K5370" i="104"/>
  <c r="I5371" i="104"/>
  <c r="J5371" i="104"/>
  <c r="K5371" i="104"/>
  <c r="I5372" i="104"/>
  <c r="J5372" i="104"/>
  <c r="K5372" i="104"/>
  <c r="I5373" i="104"/>
  <c r="J5373" i="104"/>
  <c r="K5373" i="104"/>
  <c r="I5374" i="104"/>
  <c r="J5374" i="104"/>
  <c r="K5374" i="104"/>
  <c r="I5375" i="104"/>
  <c r="J5375" i="104"/>
  <c r="K5375" i="104"/>
  <c r="I5376" i="104"/>
  <c r="J5376" i="104"/>
  <c r="K5376" i="104"/>
  <c r="I5377" i="104"/>
  <c r="J5377" i="104"/>
  <c r="K5377" i="104"/>
  <c r="I5378" i="104"/>
  <c r="J5378" i="104"/>
  <c r="K5378" i="104"/>
  <c r="I5379" i="104"/>
  <c r="J5379" i="104"/>
  <c r="K5379" i="104"/>
  <c r="I5380" i="104"/>
  <c r="J5380" i="104"/>
  <c r="K5380" i="104"/>
  <c r="I5381" i="104"/>
  <c r="J5381" i="104"/>
  <c r="K5381" i="104"/>
  <c r="I5382" i="104"/>
  <c r="J5382" i="104"/>
  <c r="K5382" i="104"/>
  <c r="I5383" i="104"/>
  <c r="J5383" i="104"/>
  <c r="K5383" i="104"/>
  <c r="I5384" i="104"/>
  <c r="J5384" i="104"/>
  <c r="K5384" i="104"/>
  <c r="I5385" i="104"/>
  <c r="J5385" i="104"/>
  <c r="K5385" i="104"/>
  <c r="I5386" i="104"/>
  <c r="J5386" i="104"/>
  <c r="K5386" i="104"/>
  <c r="I5387" i="104"/>
  <c r="J5387" i="104"/>
  <c r="K5387" i="104"/>
  <c r="I5388" i="104"/>
  <c r="J5388" i="104"/>
  <c r="K5388" i="104"/>
  <c r="I5389" i="104"/>
  <c r="J5389" i="104"/>
  <c r="K5389" i="104"/>
  <c r="I5390" i="104"/>
  <c r="J5390" i="104"/>
  <c r="K5390" i="104"/>
  <c r="I5391" i="104"/>
  <c r="J5391" i="104"/>
  <c r="K5391" i="104"/>
  <c r="I5392" i="104"/>
  <c r="J5392" i="104"/>
  <c r="K5392" i="104"/>
  <c r="I5393" i="104"/>
  <c r="J5393" i="104"/>
  <c r="K5393" i="104"/>
  <c r="I5394" i="104"/>
  <c r="J5394" i="104"/>
  <c r="K5394" i="104"/>
  <c r="I5395" i="104"/>
  <c r="J5395" i="104"/>
  <c r="K5395" i="104"/>
  <c r="I5396" i="104"/>
  <c r="J5396" i="104"/>
  <c r="K5396" i="104"/>
  <c r="I5397" i="104"/>
  <c r="J5397" i="104"/>
  <c r="K5397" i="104"/>
  <c r="I5398" i="104"/>
  <c r="J5398" i="104"/>
  <c r="K5398" i="104"/>
  <c r="I5399" i="104"/>
  <c r="J5399" i="104"/>
  <c r="K5399" i="104"/>
  <c r="I5400" i="104"/>
  <c r="J5400" i="104"/>
  <c r="K5400" i="104"/>
  <c r="I5401" i="104"/>
  <c r="J5401" i="104"/>
  <c r="K5401" i="104"/>
  <c r="I5402" i="104"/>
  <c r="J5402" i="104"/>
  <c r="K5402" i="104"/>
  <c r="I5403" i="104"/>
  <c r="J5403" i="104"/>
  <c r="K5403" i="104"/>
  <c r="I5404" i="104"/>
  <c r="J5404" i="104"/>
  <c r="K5404" i="104"/>
  <c r="I5405" i="104"/>
  <c r="J5405" i="104"/>
  <c r="K5405" i="104"/>
  <c r="I5406" i="104"/>
  <c r="J5406" i="104"/>
  <c r="K5406" i="104"/>
  <c r="I5407" i="104"/>
  <c r="J5407" i="104"/>
  <c r="K5407" i="104"/>
  <c r="I5408" i="104"/>
  <c r="J5408" i="104"/>
  <c r="K5408" i="104"/>
  <c r="I5409" i="104"/>
  <c r="J5409" i="104"/>
  <c r="K5409" i="104"/>
  <c r="I5410" i="104"/>
  <c r="J5410" i="104"/>
  <c r="K5410" i="104"/>
  <c r="I5411" i="104"/>
  <c r="J5411" i="104"/>
  <c r="K5411" i="104"/>
  <c r="I5412" i="104"/>
  <c r="J5412" i="104"/>
  <c r="K5412" i="104"/>
  <c r="I5413" i="104"/>
  <c r="J5413" i="104"/>
  <c r="K5413" i="104"/>
  <c r="I5414" i="104"/>
  <c r="J5414" i="104"/>
  <c r="K5414" i="104"/>
  <c r="I5415" i="104"/>
  <c r="J5415" i="104"/>
  <c r="K5415" i="104"/>
  <c r="I5416" i="104"/>
  <c r="J5416" i="104"/>
  <c r="K5416" i="104"/>
  <c r="I5417" i="104"/>
  <c r="J5417" i="104"/>
  <c r="K5417" i="104"/>
  <c r="I5418" i="104"/>
  <c r="J5418" i="104"/>
  <c r="K5418" i="104"/>
  <c r="I5419" i="104"/>
  <c r="J5419" i="104"/>
  <c r="K5419" i="104"/>
  <c r="I5420" i="104"/>
  <c r="J5420" i="104"/>
  <c r="K5420" i="104"/>
  <c r="I5421" i="104"/>
  <c r="J5421" i="104"/>
  <c r="K5421" i="104"/>
  <c r="I5422" i="104"/>
  <c r="J5422" i="104"/>
  <c r="K5422" i="104"/>
  <c r="I5423" i="104"/>
  <c r="J5423" i="104"/>
  <c r="K5423" i="104"/>
  <c r="I5424" i="104"/>
  <c r="J5424" i="104"/>
  <c r="K5424" i="104"/>
  <c r="I5425" i="104"/>
  <c r="J5425" i="104"/>
  <c r="K5425" i="104"/>
  <c r="I5426" i="104"/>
  <c r="J5426" i="104"/>
  <c r="K5426" i="104"/>
  <c r="I5427" i="104"/>
  <c r="J5427" i="104"/>
  <c r="K5427" i="104"/>
  <c r="I5428" i="104"/>
  <c r="J5428" i="104"/>
  <c r="K5428" i="104"/>
  <c r="I5429" i="104"/>
  <c r="J5429" i="104"/>
  <c r="K5429" i="104"/>
  <c r="I5430" i="104"/>
  <c r="J5430" i="104"/>
  <c r="K5430" i="104"/>
  <c r="I5431" i="104"/>
  <c r="J5431" i="104"/>
  <c r="K5431" i="104"/>
  <c r="I5432" i="104"/>
  <c r="J5432" i="104"/>
  <c r="K5432" i="104"/>
  <c r="I5433" i="104"/>
  <c r="J5433" i="104"/>
  <c r="K5433" i="104"/>
  <c r="I5434" i="104"/>
  <c r="J5434" i="104"/>
  <c r="K5434" i="104"/>
  <c r="I5435" i="104"/>
  <c r="J5435" i="104"/>
  <c r="K5435" i="104"/>
  <c r="I5436" i="104"/>
  <c r="J5436" i="104"/>
  <c r="K5436" i="104"/>
  <c r="I5437" i="104"/>
  <c r="J5437" i="104"/>
  <c r="K5437" i="104"/>
  <c r="I5438" i="104"/>
  <c r="J5438" i="104"/>
  <c r="K5438" i="104"/>
  <c r="I5439" i="104"/>
  <c r="J5439" i="104"/>
  <c r="K5439" i="104"/>
  <c r="I5440" i="104"/>
  <c r="J5440" i="104"/>
  <c r="K5440" i="104"/>
  <c r="I5441" i="104"/>
  <c r="J5441" i="104"/>
  <c r="K5441" i="104"/>
  <c r="I5442" i="104"/>
  <c r="J5442" i="104"/>
  <c r="K5442" i="104"/>
  <c r="I5443" i="104"/>
  <c r="J5443" i="104"/>
  <c r="K5443" i="104"/>
  <c r="I5444" i="104"/>
  <c r="J5444" i="104"/>
  <c r="K5444" i="104"/>
  <c r="I5445" i="104"/>
  <c r="J5445" i="104"/>
  <c r="K5445" i="104"/>
  <c r="I5446" i="104"/>
  <c r="J5446" i="104"/>
  <c r="K5446" i="104"/>
  <c r="I5447" i="104"/>
  <c r="J5447" i="104"/>
  <c r="K5447" i="104"/>
  <c r="I5448" i="104"/>
  <c r="J5448" i="104"/>
  <c r="K5448" i="104"/>
  <c r="I5449" i="104"/>
  <c r="J5449" i="104"/>
  <c r="K5449" i="104"/>
  <c r="I5450" i="104"/>
  <c r="J5450" i="104"/>
  <c r="K5450" i="104"/>
  <c r="I5451" i="104"/>
  <c r="J5451" i="104"/>
  <c r="K5451" i="104"/>
  <c r="I5452" i="104"/>
  <c r="J5452" i="104"/>
  <c r="K5452" i="104"/>
  <c r="I5453" i="104"/>
  <c r="J5453" i="104"/>
  <c r="K5453" i="104"/>
  <c r="I5454" i="104"/>
  <c r="J5454" i="104"/>
  <c r="K5454" i="104"/>
  <c r="I5455" i="104"/>
  <c r="J5455" i="104"/>
  <c r="K5455" i="104"/>
  <c r="I5456" i="104"/>
  <c r="J5456" i="104"/>
  <c r="K5456" i="104"/>
  <c r="I5457" i="104"/>
  <c r="J5457" i="104"/>
  <c r="K5457" i="104"/>
  <c r="I5458" i="104"/>
  <c r="J5458" i="104"/>
  <c r="K5458" i="104"/>
  <c r="I5459" i="104"/>
  <c r="J5459" i="104"/>
  <c r="K5459" i="104"/>
  <c r="I5460" i="104"/>
  <c r="J5460" i="104"/>
  <c r="K5460" i="104"/>
  <c r="I5461" i="104"/>
  <c r="J5461" i="104"/>
  <c r="K5461" i="104"/>
  <c r="I5462" i="104"/>
  <c r="J5462" i="104"/>
  <c r="K5462" i="104"/>
  <c r="I5463" i="104"/>
  <c r="J5463" i="104"/>
  <c r="K5463" i="104"/>
  <c r="I5464" i="104"/>
  <c r="J5464" i="104"/>
  <c r="K5464" i="104"/>
  <c r="I5465" i="104"/>
  <c r="J5465" i="104"/>
  <c r="K5465" i="104"/>
  <c r="I5466" i="104"/>
  <c r="J5466" i="104"/>
  <c r="K5466" i="104"/>
  <c r="I5467" i="104"/>
  <c r="J5467" i="104"/>
  <c r="K5467" i="104"/>
  <c r="I5468" i="104"/>
  <c r="J5468" i="104"/>
  <c r="K5468" i="104"/>
  <c r="I5469" i="104"/>
  <c r="J5469" i="104"/>
  <c r="K5469" i="104"/>
  <c r="I5470" i="104"/>
  <c r="J5470" i="104"/>
  <c r="K5470" i="104"/>
  <c r="I5471" i="104"/>
  <c r="J5471" i="104"/>
  <c r="K5471" i="104"/>
  <c r="I5472" i="104"/>
  <c r="J5472" i="104"/>
  <c r="K5472" i="104"/>
  <c r="I5473" i="104"/>
  <c r="J5473" i="104"/>
  <c r="K5473" i="104"/>
  <c r="I5474" i="104"/>
  <c r="J5474" i="104"/>
  <c r="K5474" i="104"/>
  <c r="I5475" i="104"/>
  <c r="J5475" i="104"/>
  <c r="K5475" i="104"/>
  <c r="I5476" i="104"/>
  <c r="J5476" i="104"/>
  <c r="K5476" i="104"/>
  <c r="I5477" i="104"/>
  <c r="J5477" i="104"/>
  <c r="K5477" i="104"/>
  <c r="I5478" i="104"/>
  <c r="J5478" i="104"/>
  <c r="K5478" i="104"/>
  <c r="I5479" i="104"/>
  <c r="J5479" i="104"/>
  <c r="K5479" i="104"/>
  <c r="I5480" i="104"/>
  <c r="J5480" i="104"/>
  <c r="K5480" i="104"/>
  <c r="I5481" i="104"/>
  <c r="J5481" i="104"/>
  <c r="K5481" i="104"/>
  <c r="I5482" i="104"/>
  <c r="J5482" i="104"/>
  <c r="K5482" i="104"/>
  <c r="I5483" i="104"/>
  <c r="J5483" i="104"/>
  <c r="K5483" i="104"/>
  <c r="I5484" i="104"/>
  <c r="J5484" i="104"/>
  <c r="K5484" i="104"/>
  <c r="I5485" i="104"/>
  <c r="J5485" i="104"/>
  <c r="K5485" i="104"/>
  <c r="I5486" i="104"/>
  <c r="J5486" i="104"/>
  <c r="K5486" i="104"/>
  <c r="I5487" i="104"/>
  <c r="J5487" i="104"/>
  <c r="K5487" i="104"/>
  <c r="I5488" i="104"/>
  <c r="J5488" i="104"/>
  <c r="K5488" i="104"/>
  <c r="I5489" i="104"/>
  <c r="J5489" i="104"/>
  <c r="K5489" i="104"/>
  <c r="I5490" i="104"/>
  <c r="J5490" i="104"/>
  <c r="K5490" i="104"/>
  <c r="I5491" i="104"/>
  <c r="J5491" i="104"/>
  <c r="K5491" i="104"/>
  <c r="I5492" i="104"/>
  <c r="J5492" i="104"/>
  <c r="K5492" i="104"/>
  <c r="I5493" i="104"/>
  <c r="J5493" i="104"/>
  <c r="K5493" i="104"/>
  <c r="I5494" i="104"/>
  <c r="J5494" i="104"/>
  <c r="K5494" i="104"/>
  <c r="I5495" i="104"/>
  <c r="J5495" i="104"/>
  <c r="K5495" i="104"/>
  <c r="I5496" i="104"/>
  <c r="J5496" i="104"/>
  <c r="K5496" i="104"/>
  <c r="I5497" i="104"/>
  <c r="J5497" i="104"/>
  <c r="K5497" i="104"/>
  <c r="I5498" i="104"/>
  <c r="J5498" i="104"/>
  <c r="K5498" i="104"/>
  <c r="I5499" i="104"/>
  <c r="J5499" i="104"/>
  <c r="K5499" i="104"/>
  <c r="I5500" i="104"/>
  <c r="J5500" i="104"/>
  <c r="K5500" i="104"/>
  <c r="I5501" i="104"/>
  <c r="J5501" i="104"/>
  <c r="K5501" i="104"/>
  <c r="I5502" i="104"/>
  <c r="J5502" i="104"/>
  <c r="K5502" i="104"/>
  <c r="I5503" i="104"/>
  <c r="J5503" i="104"/>
  <c r="K5503" i="104"/>
  <c r="I5504" i="104"/>
  <c r="J5504" i="104"/>
  <c r="K5504" i="104"/>
  <c r="I5505" i="104"/>
  <c r="J5505" i="104"/>
  <c r="K5505" i="104"/>
  <c r="I5506" i="104"/>
  <c r="J5506" i="104"/>
  <c r="K5506" i="104"/>
  <c r="I5507" i="104"/>
  <c r="J5507" i="104"/>
  <c r="K5507" i="104"/>
  <c r="I5508" i="104"/>
  <c r="J5508" i="104"/>
  <c r="K5508" i="104"/>
  <c r="I5509" i="104"/>
  <c r="J5509" i="104"/>
  <c r="K5509" i="104"/>
  <c r="I5510" i="104"/>
  <c r="J5510" i="104"/>
  <c r="K5510" i="104"/>
  <c r="I5511" i="104"/>
  <c r="J5511" i="104"/>
  <c r="K5511" i="104"/>
  <c r="I5512" i="104"/>
  <c r="J5512" i="104"/>
  <c r="K5512" i="104"/>
  <c r="I5513" i="104"/>
  <c r="J5513" i="104"/>
  <c r="K5513" i="104"/>
  <c r="I5514" i="104"/>
  <c r="J5514" i="104"/>
  <c r="K5514" i="104"/>
  <c r="I5515" i="104"/>
  <c r="J5515" i="104"/>
  <c r="K5515" i="104"/>
  <c r="I5516" i="104"/>
  <c r="J5516" i="104"/>
  <c r="K5516" i="104"/>
  <c r="I5517" i="104"/>
  <c r="J5517" i="104"/>
  <c r="K5517" i="104"/>
  <c r="I5518" i="104"/>
  <c r="J5518" i="104"/>
  <c r="K5518" i="104"/>
  <c r="I5519" i="104"/>
  <c r="J5519" i="104"/>
  <c r="K5519" i="104"/>
  <c r="I5520" i="104"/>
  <c r="J5520" i="104"/>
  <c r="K5520" i="104"/>
  <c r="I5521" i="104"/>
  <c r="J5521" i="104"/>
  <c r="K5521" i="104"/>
  <c r="I5522" i="104"/>
  <c r="J5522" i="104"/>
  <c r="K5522" i="104"/>
  <c r="I5523" i="104"/>
  <c r="J5523" i="104"/>
  <c r="K5523" i="104"/>
  <c r="I5524" i="104"/>
  <c r="J5524" i="104"/>
  <c r="K5524" i="104"/>
  <c r="I5525" i="104"/>
  <c r="J5525" i="104"/>
  <c r="K5525" i="104"/>
  <c r="I5526" i="104"/>
  <c r="J5526" i="104"/>
  <c r="K5526" i="104"/>
  <c r="I5527" i="104"/>
  <c r="J5527" i="104"/>
  <c r="K5527" i="104"/>
  <c r="I5528" i="104"/>
  <c r="J5528" i="104"/>
  <c r="K5528" i="104"/>
  <c r="I5529" i="104"/>
  <c r="J5529" i="104"/>
  <c r="K5529" i="104"/>
  <c r="I5530" i="104"/>
  <c r="J5530" i="104"/>
  <c r="K5530" i="104"/>
  <c r="I5531" i="104"/>
  <c r="J5531" i="104"/>
  <c r="K5531" i="104"/>
  <c r="I5532" i="104"/>
  <c r="J5532" i="104"/>
  <c r="K5532" i="104"/>
  <c r="I5533" i="104"/>
  <c r="J5533" i="104"/>
  <c r="K5533" i="104"/>
  <c r="I5534" i="104"/>
  <c r="J5534" i="104"/>
  <c r="K5534" i="104"/>
  <c r="I5535" i="104"/>
  <c r="J5535" i="104"/>
  <c r="K5535" i="104"/>
  <c r="I5536" i="104"/>
  <c r="J5536" i="104"/>
  <c r="K5536" i="104"/>
  <c r="I5537" i="104"/>
  <c r="J5537" i="104"/>
  <c r="K5537" i="104"/>
  <c r="I5538" i="104"/>
  <c r="J5538" i="104"/>
  <c r="K5538" i="104"/>
  <c r="I5539" i="104"/>
  <c r="J5539" i="104"/>
  <c r="K5539" i="104"/>
  <c r="I5540" i="104"/>
  <c r="J5540" i="104"/>
  <c r="K5540" i="104"/>
  <c r="I5541" i="104"/>
  <c r="J5541" i="104"/>
  <c r="K5541" i="104"/>
  <c r="I5542" i="104"/>
  <c r="J5542" i="104"/>
  <c r="K5542" i="104"/>
  <c r="I5543" i="104"/>
  <c r="J5543" i="104"/>
  <c r="K5543" i="104"/>
  <c r="I5544" i="104"/>
  <c r="J5544" i="104"/>
  <c r="K5544" i="104"/>
  <c r="I5545" i="104"/>
  <c r="J5545" i="104"/>
  <c r="K5545" i="104"/>
  <c r="I5546" i="104"/>
  <c r="J5546" i="104"/>
  <c r="K5546" i="104"/>
  <c r="I5547" i="104"/>
  <c r="J5547" i="104"/>
  <c r="K5547" i="104"/>
  <c r="I5548" i="104"/>
  <c r="J5548" i="104"/>
  <c r="K5548" i="104"/>
  <c r="I5549" i="104"/>
  <c r="J5549" i="104"/>
  <c r="K5549" i="104"/>
  <c r="I5550" i="104"/>
  <c r="J5550" i="104"/>
  <c r="K5550" i="104"/>
  <c r="I5551" i="104"/>
  <c r="J5551" i="104"/>
  <c r="K5551" i="104"/>
  <c r="I5552" i="104"/>
  <c r="J5552" i="104"/>
  <c r="K5552" i="104"/>
  <c r="I5553" i="104"/>
  <c r="J5553" i="104"/>
  <c r="K5553" i="104"/>
  <c r="I5554" i="104"/>
  <c r="J5554" i="104"/>
  <c r="K5554" i="104"/>
  <c r="I5555" i="104"/>
  <c r="J5555" i="104"/>
  <c r="K5555" i="104"/>
  <c r="I5556" i="104"/>
  <c r="J5556" i="104"/>
  <c r="K5556" i="104"/>
  <c r="I5557" i="104"/>
  <c r="J5557" i="104"/>
  <c r="K5557" i="104"/>
  <c r="I5558" i="104"/>
  <c r="J5558" i="104"/>
  <c r="K5558" i="104"/>
  <c r="I5559" i="104"/>
  <c r="J5559" i="104"/>
  <c r="K5559" i="104"/>
  <c r="I5560" i="104"/>
  <c r="J5560" i="104"/>
  <c r="K5560" i="104"/>
  <c r="I5561" i="104"/>
  <c r="J5561" i="104"/>
  <c r="K5561" i="104"/>
  <c r="I5562" i="104"/>
  <c r="J5562" i="104"/>
  <c r="K5562" i="104"/>
  <c r="I5563" i="104"/>
  <c r="J5563" i="104"/>
  <c r="K5563" i="104"/>
  <c r="I5564" i="104"/>
  <c r="J5564" i="104"/>
  <c r="K5564" i="104"/>
  <c r="I5565" i="104"/>
  <c r="J5565" i="104"/>
  <c r="K5565" i="104"/>
  <c r="I5566" i="104"/>
  <c r="J5566" i="104"/>
  <c r="K5566" i="104"/>
  <c r="I5567" i="104"/>
  <c r="J5567" i="104"/>
  <c r="K5567" i="104"/>
  <c r="I5568" i="104"/>
  <c r="J5568" i="104"/>
  <c r="K5568" i="104"/>
  <c r="I5569" i="104"/>
  <c r="J5569" i="104"/>
  <c r="K5569" i="104"/>
  <c r="I5570" i="104"/>
  <c r="J5570" i="104"/>
  <c r="K5570" i="104"/>
  <c r="I5571" i="104"/>
  <c r="J5571" i="104"/>
  <c r="K5571" i="104"/>
  <c r="I5572" i="104"/>
  <c r="J5572" i="104"/>
  <c r="K5572" i="104"/>
  <c r="I5573" i="104"/>
  <c r="J5573" i="104"/>
  <c r="K5573" i="104"/>
  <c r="I5574" i="104"/>
  <c r="J5574" i="104"/>
  <c r="K5574" i="104"/>
  <c r="I5575" i="104"/>
  <c r="J5575" i="104"/>
  <c r="K5575" i="104"/>
  <c r="I5576" i="104"/>
  <c r="J5576" i="104"/>
  <c r="K5576" i="104"/>
  <c r="I5577" i="104"/>
  <c r="J5577" i="104"/>
  <c r="K5577" i="104"/>
  <c r="I5578" i="104"/>
  <c r="J5578" i="104"/>
  <c r="K5578" i="104"/>
  <c r="I5579" i="104"/>
  <c r="J5579" i="104"/>
  <c r="K5579" i="104"/>
  <c r="I5580" i="104"/>
  <c r="J5580" i="104"/>
  <c r="K5580" i="104"/>
  <c r="I5581" i="104"/>
  <c r="J5581" i="104"/>
  <c r="K5581" i="104"/>
  <c r="I5582" i="104"/>
  <c r="J5582" i="104"/>
  <c r="K5582" i="104"/>
  <c r="I5583" i="104"/>
  <c r="J5583" i="104"/>
  <c r="K5583" i="104"/>
  <c r="I5584" i="104"/>
  <c r="J5584" i="104"/>
  <c r="K5584" i="104"/>
  <c r="I5585" i="104"/>
  <c r="J5585" i="104"/>
  <c r="K5585" i="104"/>
  <c r="I5586" i="104"/>
  <c r="J5586" i="104"/>
  <c r="K5586" i="104"/>
  <c r="I5587" i="104"/>
  <c r="J5587" i="104"/>
  <c r="K5587" i="104"/>
  <c r="I5588" i="104"/>
  <c r="J5588" i="104"/>
  <c r="K5588" i="104"/>
  <c r="I5589" i="104"/>
  <c r="J5589" i="104"/>
  <c r="K5589" i="104"/>
  <c r="I5590" i="104"/>
  <c r="J5590" i="104"/>
  <c r="K5590" i="104"/>
  <c r="I5591" i="104"/>
  <c r="J5591" i="104"/>
  <c r="K5591" i="104"/>
  <c r="I5592" i="104"/>
  <c r="J5592" i="104"/>
  <c r="K5592" i="104"/>
  <c r="I5593" i="104"/>
  <c r="J5593" i="104"/>
  <c r="K5593" i="104"/>
  <c r="I5594" i="104"/>
  <c r="J5594" i="104"/>
  <c r="K5594" i="104"/>
  <c r="I5595" i="104"/>
  <c r="J5595" i="104"/>
  <c r="K5595" i="104"/>
  <c r="I5596" i="104"/>
  <c r="J5596" i="104"/>
  <c r="K5596" i="104"/>
  <c r="I5597" i="104"/>
  <c r="J5597" i="104"/>
  <c r="K5597" i="104"/>
  <c r="I5598" i="104"/>
  <c r="J5598" i="104"/>
  <c r="K5598" i="104"/>
  <c r="I5599" i="104"/>
  <c r="J5599" i="104"/>
  <c r="K5599" i="104"/>
  <c r="I5600" i="104"/>
  <c r="J5600" i="104"/>
  <c r="K5600" i="104"/>
  <c r="I5601" i="104"/>
  <c r="J5601" i="104"/>
  <c r="K5601" i="104"/>
  <c r="I5602" i="104"/>
  <c r="J5602" i="104"/>
  <c r="K5602" i="104"/>
  <c r="I5603" i="104"/>
  <c r="J5603" i="104"/>
  <c r="K5603" i="104"/>
  <c r="I5604" i="104"/>
  <c r="J5604" i="104"/>
  <c r="K5604" i="104"/>
  <c r="I5605" i="104"/>
  <c r="J5605" i="104"/>
  <c r="K5605" i="104"/>
  <c r="I5606" i="104"/>
  <c r="J5606" i="104"/>
  <c r="K5606" i="104"/>
  <c r="I5607" i="104"/>
  <c r="J5607" i="104"/>
  <c r="K5607" i="104"/>
  <c r="I5608" i="104"/>
  <c r="J5608" i="104"/>
  <c r="K5608" i="104"/>
  <c r="I5609" i="104"/>
  <c r="J5609" i="104"/>
  <c r="K5609" i="104"/>
  <c r="I5610" i="104"/>
  <c r="J5610" i="104"/>
  <c r="K5610" i="104"/>
  <c r="I5611" i="104"/>
  <c r="J5611" i="104"/>
  <c r="K5611" i="104"/>
  <c r="I5612" i="104"/>
  <c r="J5612" i="104"/>
  <c r="K5612" i="104"/>
  <c r="I5613" i="104"/>
  <c r="J5613" i="104"/>
  <c r="K5613" i="104"/>
  <c r="I5614" i="104"/>
  <c r="J5614" i="104"/>
  <c r="K5614" i="104"/>
  <c r="I5615" i="104"/>
  <c r="J5615" i="104"/>
  <c r="K5615" i="104"/>
  <c r="I5616" i="104"/>
  <c r="J5616" i="104"/>
  <c r="K5616" i="104"/>
  <c r="I5617" i="104"/>
  <c r="J5617" i="104"/>
  <c r="K5617" i="104"/>
  <c r="I5618" i="104"/>
  <c r="J5618" i="104"/>
  <c r="K5618" i="104"/>
  <c r="I5619" i="104"/>
  <c r="J5619" i="104"/>
  <c r="K5619" i="104"/>
  <c r="I5620" i="104"/>
  <c r="J5620" i="104"/>
  <c r="K5620" i="104"/>
  <c r="I5621" i="104"/>
  <c r="J5621" i="104"/>
  <c r="K5621" i="104"/>
  <c r="I5622" i="104"/>
  <c r="J5622" i="104"/>
  <c r="K5622" i="104"/>
  <c r="I5623" i="104"/>
  <c r="J5623" i="104"/>
  <c r="K5623" i="104"/>
  <c r="I5624" i="104"/>
  <c r="J5624" i="104"/>
  <c r="K5624" i="104"/>
  <c r="I5625" i="104"/>
  <c r="J5625" i="104"/>
  <c r="K5625" i="104"/>
  <c r="I5626" i="104"/>
  <c r="J5626" i="104"/>
  <c r="K5626" i="104"/>
  <c r="I5627" i="104"/>
  <c r="J5627" i="104"/>
  <c r="K5627" i="104"/>
  <c r="I5628" i="104"/>
  <c r="J5628" i="104"/>
  <c r="K5628" i="104"/>
  <c r="I5629" i="104"/>
  <c r="J5629" i="104"/>
  <c r="K5629" i="104"/>
  <c r="I5630" i="104"/>
  <c r="J5630" i="104"/>
  <c r="K5630" i="104"/>
  <c r="I5631" i="104"/>
  <c r="J5631" i="104"/>
  <c r="K5631" i="104"/>
  <c r="I5632" i="104"/>
  <c r="J5632" i="104"/>
  <c r="K5632" i="104"/>
  <c r="I5633" i="104"/>
  <c r="J5633" i="104"/>
  <c r="K5633" i="104"/>
  <c r="I5634" i="104"/>
  <c r="J5634" i="104"/>
  <c r="K5634" i="104"/>
  <c r="I5635" i="104"/>
  <c r="J5635" i="104"/>
  <c r="K5635" i="104"/>
  <c r="I5636" i="104"/>
  <c r="J5636" i="104"/>
  <c r="K5636" i="104"/>
  <c r="I5637" i="104"/>
  <c r="J5637" i="104"/>
  <c r="K5637" i="104"/>
  <c r="I5638" i="104"/>
  <c r="J5638" i="104"/>
  <c r="K5638" i="104"/>
  <c r="I5639" i="104"/>
  <c r="J5639" i="104"/>
  <c r="K5639" i="104"/>
  <c r="I5640" i="104"/>
  <c r="J5640" i="104"/>
  <c r="K5640" i="104"/>
  <c r="I5641" i="104"/>
  <c r="J5641" i="104"/>
  <c r="K5641" i="104"/>
  <c r="I5642" i="104"/>
  <c r="J5642" i="104"/>
  <c r="K5642" i="104"/>
  <c r="I5643" i="104"/>
  <c r="J5643" i="104"/>
  <c r="K5643" i="104"/>
  <c r="I5644" i="104"/>
  <c r="J5644" i="104"/>
  <c r="K5644" i="104"/>
  <c r="I5645" i="104"/>
  <c r="J5645" i="104"/>
  <c r="K5645" i="104"/>
  <c r="I5646" i="104"/>
  <c r="J5646" i="104"/>
  <c r="K5646" i="104"/>
  <c r="I5647" i="104"/>
  <c r="J5647" i="104"/>
  <c r="K5647" i="104"/>
  <c r="I5648" i="104"/>
  <c r="J5648" i="104"/>
  <c r="K5648" i="104"/>
  <c r="I5649" i="104"/>
  <c r="J5649" i="104"/>
  <c r="K5649" i="104"/>
  <c r="I5650" i="104"/>
  <c r="J5650" i="104"/>
  <c r="K5650" i="104"/>
  <c r="I5651" i="104"/>
  <c r="J5651" i="104"/>
  <c r="K5651" i="104"/>
  <c r="I5652" i="104"/>
  <c r="J5652" i="104"/>
  <c r="K5652" i="104"/>
  <c r="I5653" i="104"/>
  <c r="J5653" i="104"/>
  <c r="K5653" i="104"/>
  <c r="I5654" i="104"/>
  <c r="J5654" i="104"/>
  <c r="K5654" i="104"/>
  <c r="I5655" i="104"/>
  <c r="J5655" i="104"/>
  <c r="K5655" i="104"/>
  <c r="I5656" i="104"/>
  <c r="J5656" i="104"/>
  <c r="K5656" i="104"/>
  <c r="I5657" i="104"/>
  <c r="J5657" i="104"/>
  <c r="K5657" i="104"/>
  <c r="I5658" i="104"/>
  <c r="J5658" i="104"/>
  <c r="K5658" i="104"/>
  <c r="I5659" i="104"/>
  <c r="J5659" i="104"/>
  <c r="K5659" i="104"/>
  <c r="I5660" i="104"/>
  <c r="J5660" i="104"/>
  <c r="K5660" i="104"/>
  <c r="I5661" i="104"/>
  <c r="J5661" i="104"/>
  <c r="K5661" i="104"/>
  <c r="I5662" i="104"/>
  <c r="J5662" i="104"/>
  <c r="K5662" i="104"/>
  <c r="I5663" i="104"/>
  <c r="J5663" i="104"/>
  <c r="K5663" i="104"/>
  <c r="I5664" i="104"/>
  <c r="J5664" i="104"/>
  <c r="K5664" i="104"/>
  <c r="I5665" i="104"/>
  <c r="J5665" i="104"/>
  <c r="K5665" i="104"/>
  <c r="I5666" i="104"/>
  <c r="J5666" i="104"/>
  <c r="K5666" i="104"/>
  <c r="I5667" i="104"/>
  <c r="J5667" i="104"/>
  <c r="K5667" i="104"/>
  <c r="I5668" i="104"/>
  <c r="J5668" i="104"/>
  <c r="K5668" i="104"/>
  <c r="I5669" i="104"/>
  <c r="J5669" i="104"/>
  <c r="K5669" i="104"/>
  <c r="I5670" i="104"/>
  <c r="J5670" i="104"/>
  <c r="K5670" i="104"/>
  <c r="I5671" i="104"/>
  <c r="J5671" i="104"/>
  <c r="K5671" i="104"/>
  <c r="I5672" i="104"/>
  <c r="J5672" i="104"/>
  <c r="K5672" i="104"/>
  <c r="I5673" i="104"/>
  <c r="J5673" i="104"/>
  <c r="K5673" i="104"/>
  <c r="I5674" i="104"/>
  <c r="J5674" i="104"/>
  <c r="K5674" i="104"/>
  <c r="I5675" i="104"/>
  <c r="J5675" i="104"/>
  <c r="K5675" i="104"/>
  <c r="I5676" i="104"/>
  <c r="J5676" i="104"/>
  <c r="K5676" i="104"/>
  <c r="I5677" i="104"/>
  <c r="J5677" i="104"/>
  <c r="K5677" i="104"/>
  <c r="I5678" i="104"/>
  <c r="J5678" i="104"/>
  <c r="K5678" i="104"/>
  <c r="I5679" i="104"/>
  <c r="J5679" i="104"/>
  <c r="K5679" i="104"/>
  <c r="I5680" i="104"/>
  <c r="J5680" i="104"/>
  <c r="K5680" i="104"/>
  <c r="I5681" i="104"/>
  <c r="J5681" i="104"/>
  <c r="K5681" i="104"/>
  <c r="I5682" i="104"/>
  <c r="J5682" i="104"/>
  <c r="K5682" i="104"/>
  <c r="I5683" i="104"/>
  <c r="J5683" i="104"/>
  <c r="K5683" i="104"/>
  <c r="I5684" i="104"/>
  <c r="J5684" i="104"/>
  <c r="K5684" i="104"/>
  <c r="I5685" i="104"/>
  <c r="J5685" i="104"/>
  <c r="K5685" i="104"/>
  <c r="I5686" i="104"/>
  <c r="J5686" i="104"/>
  <c r="K5686" i="104"/>
  <c r="I5687" i="104"/>
  <c r="J5687" i="104"/>
  <c r="K5687" i="104"/>
  <c r="I5688" i="104"/>
  <c r="J5688" i="104"/>
  <c r="K5688" i="104"/>
  <c r="I5689" i="104"/>
  <c r="J5689" i="104"/>
  <c r="K5689" i="104"/>
  <c r="I5690" i="104"/>
  <c r="J5690" i="104"/>
  <c r="K5690" i="104"/>
  <c r="I5691" i="104"/>
  <c r="J5691" i="104"/>
  <c r="K5691" i="104"/>
  <c r="I5692" i="104"/>
  <c r="J5692" i="104"/>
  <c r="K5692" i="104"/>
  <c r="I5693" i="104"/>
  <c r="J5693" i="104"/>
  <c r="K5693" i="104"/>
  <c r="I5694" i="104"/>
  <c r="J5694" i="104"/>
  <c r="K5694" i="104"/>
  <c r="I5695" i="104"/>
  <c r="J5695" i="104"/>
  <c r="K5695" i="104"/>
  <c r="I5696" i="104"/>
  <c r="J5696" i="104"/>
  <c r="K5696" i="104"/>
  <c r="I5697" i="104"/>
  <c r="J5697" i="104"/>
  <c r="K5697" i="104"/>
  <c r="I5698" i="104"/>
  <c r="J5698" i="104"/>
  <c r="K5698" i="104"/>
  <c r="I5699" i="104"/>
  <c r="J5699" i="104"/>
  <c r="K5699" i="104"/>
  <c r="I5700" i="104"/>
  <c r="J5700" i="104"/>
  <c r="K5700" i="104"/>
  <c r="I5701" i="104"/>
  <c r="J5701" i="104"/>
  <c r="K5701" i="104"/>
  <c r="I5702" i="104"/>
  <c r="J5702" i="104"/>
  <c r="K5702" i="104"/>
  <c r="I5703" i="104"/>
  <c r="J5703" i="104"/>
  <c r="K5703" i="104"/>
  <c r="I5704" i="104"/>
  <c r="J5704" i="104"/>
  <c r="K5704" i="104"/>
  <c r="I5705" i="104"/>
  <c r="J5705" i="104"/>
  <c r="K5705" i="104"/>
  <c r="I5706" i="104"/>
  <c r="J5706" i="104"/>
  <c r="K5706" i="104"/>
  <c r="I5707" i="104"/>
  <c r="J5707" i="104"/>
  <c r="K5707" i="104"/>
  <c r="I5708" i="104"/>
  <c r="J5708" i="104"/>
  <c r="K5708" i="104"/>
  <c r="I5709" i="104"/>
  <c r="J5709" i="104"/>
  <c r="K5709" i="104"/>
  <c r="I5710" i="104"/>
  <c r="J5710" i="104"/>
  <c r="K5710" i="104"/>
  <c r="I5711" i="104"/>
  <c r="J5711" i="104"/>
  <c r="K5711" i="104"/>
  <c r="I5712" i="104"/>
  <c r="J5712" i="104"/>
  <c r="K5712" i="104"/>
  <c r="I5713" i="104"/>
  <c r="J5713" i="104"/>
  <c r="K5713" i="104"/>
  <c r="I5714" i="104"/>
  <c r="J5714" i="104"/>
  <c r="K5714" i="104"/>
  <c r="I5715" i="104"/>
  <c r="J5715" i="104"/>
  <c r="K5715" i="104"/>
  <c r="I5716" i="104"/>
  <c r="J5716" i="104"/>
  <c r="K5716" i="104"/>
  <c r="I5717" i="104"/>
  <c r="J5717" i="104"/>
  <c r="K5717" i="104"/>
  <c r="I5718" i="104"/>
  <c r="J5718" i="104"/>
  <c r="K5718" i="104"/>
  <c r="I5719" i="104"/>
  <c r="J5719" i="104"/>
  <c r="K5719" i="104"/>
  <c r="I5720" i="104"/>
  <c r="J5720" i="104"/>
  <c r="K5720" i="104"/>
  <c r="I5721" i="104"/>
  <c r="J5721" i="104"/>
  <c r="K5721" i="104"/>
  <c r="I5722" i="104"/>
  <c r="J5722" i="104"/>
  <c r="K5722" i="104"/>
  <c r="I5723" i="104"/>
  <c r="J5723" i="104"/>
  <c r="K5723" i="104"/>
  <c r="I5724" i="104"/>
  <c r="J5724" i="104"/>
  <c r="K5724" i="104"/>
  <c r="I5725" i="104"/>
  <c r="J5725" i="104"/>
  <c r="K5725" i="104"/>
  <c r="I5726" i="104"/>
  <c r="J5726" i="104"/>
  <c r="K5726" i="104"/>
  <c r="I5727" i="104"/>
  <c r="J5727" i="104"/>
  <c r="K5727" i="104"/>
  <c r="I5728" i="104"/>
  <c r="J5728" i="104"/>
  <c r="K5728" i="104"/>
  <c r="I5729" i="104"/>
  <c r="J5729" i="104"/>
  <c r="K5729" i="104"/>
  <c r="I5730" i="104"/>
  <c r="J5730" i="104"/>
  <c r="K5730" i="104"/>
  <c r="I5731" i="104"/>
  <c r="J5731" i="104"/>
  <c r="K5731" i="104"/>
  <c r="I5732" i="104"/>
  <c r="J5732" i="104"/>
  <c r="K5732" i="104"/>
  <c r="I5733" i="104"/>
  <c r="J5733" i="104"/>
  <c r="K5733" i="104"/>
  <c r="I5734" i="104"/>
  <c r="J5734" i="104"/>
  <c r="K5734" i="104"/>
  <c r="I5735" i="104"/>
  <c r="J5735" i="104"/>
  <c r="K5735" i="104"/>
  <c r="I5736" i="104"/>
  <c r="J5736" i="104"/>
  <c r="K5736" i="104"/>
  <c r="I5737" i="104"/>
  <c r="J5737" i="104"/>
  <c r="K5737" i="104"/>
  <c r="I5738" i="104"/>
  <c r="J5738" i="104"/>
  <c r="K5738" i="104"/>
  <c r="I5739" i="104"/>
  <c r="J5739" i="104"/>
  <c r="K5739" i="104"/>
  <c r="I5740" i="104"/>
  <c r="J5740" i="104"/>
  <c r="K5740" i="104"/>
  <c r="I5741" i="104"/>
  <c r="J5741" i="104"/>
  <c r="K5741" i="104"/>
  <c r="I5742" i="104"/>
  <c r="J5742" i="104"/>
  <c r="K5742" i="104"/>
  <c r="I5743" i="104"/>
  <c r="J5743" i="104"/>
  <c r="K5743" i="104"/>
  <c r="I5744" i="104"/>
  <c r="J5744" i="104"/>
  <c r="K5744" i="104"/>
  <c r="I5745" i="104"/>
  <c r="J5745" i="104"/>
  <c r="K5745" i="104"/>
  <c r="I5746" i="104"/>
  <c r="J5746" i="104"/>
  <c r="K5746" i="104"/>
  <c r="I5747" i="104"/>
  <c r="J5747" i="104"/>
  <c r="K5747" i="104"/>
  <c r="I5748" i="104"/>
  <c r="J5748" i="104"/>
  <c r="K5748" i="104"/>
  <c r="I5749" i="104"/>
  <c r="J5749" i="104"/>
  <c r="K5749" i="104"/>
  <c r="I5750" i="104"/>
  <c r="J5750" i="104"/>
  <c r="K5750" i="104"/>
  <c r="I5751" i="104"/>
  <c r="J5751" i="104"/>
  <c r="K5751" i="104"/>
  <c r="I5752" i="104"/>
  <c r="J5752" i="104"/>
  <c r="K5752" i="104"/>
  <c r="I5753" i="104"/>
  <c r="J5753" i="104"/>
  <c r="K5753" i="104"/>
  <c r="I5754" i="104"/>
  <c r="J5754" i="104"/>
  <c r="K5754" i="104"/>
  <c r="I5755" i="104"/>
  <c r="J5755" i="104"/>
  <c r="K5755" i="104"/>
  <c r="I5756" i="104"/>
  <c r="J5756" i="104"/>
  <c r="K5756" i="104"/>
  <c r="I5757" i="104"/>
  <c r="J5757" i="104"/>
  <c r="K5757" i="104"/>
  <c r="I5758" i="104"/>
  <c r="J5758" i="104"/>
  <c r="K5758" i="104"/>
  <c r="I5759" i="104"/>
  <c r="J5759" i="104"/>
  <c r="K5759" i="104"/>
  <c r="I5760" i="104"/>
  <c r="J5760" i="104"/>
  <c r="K5760" i="104"/>
  <c r="I5761" i="104"/>
  <c r="J5761" i="104"/>
  <c r="K5761" i="104"/>
  <c r="I5762" i="104"/>
  <c r="J5762" i="104"/>
  <c r="K5762" i="104"/>
  <c r="I5763" i="104"/>
  <c r="J5763" i="104"/>
  <c r="K5763" i="104"/>
  <c r="I5764" i="104"/>
  <c r="J5764" i="104"/>
  <c r="K5764" i="104"/>
  <c r="I5765" i="104"/>
  <c r="J5765" i="104"/>
  <c r="K5765" i="104"/>
  <c r="I5766" i="104"/>
  <c r="J5766" i="104"/>
  <c r="K5766" i="104"/>
  <c r="I5767" i="104"/>
  <c r="J5767" i="104"/>
  <c r="K5767" i="104"/>
  <c r="I5768" i="104"/>
  <c r="J5768" i="104"/>
  <c r="K5768" i="104"/>
  <c r="I5769" i="104"/>
  <c r="J5769" i="104"/>
  <c r="K5769" i="104"/>
  <c r="I5770" i="104"/>
  <c r="J5770" i="104"/>
  <c r="K5770" i="104"/>
  <c r="I5771" i="104"/>
  <c r="J5771" i="104"/>
  <c r="K5771" i="104"/>
  <c r="I5772" i="104"/>
  <c r="J5772" i="104"/>
  <c r="K5772" i="104"/>
  <c r="I5773" i="104"/>
  <c r="J5773" i="104"/>
  <c r="K5773" i="104"/>
  <c r="I5774" i="104"/>
  <c r="J5774" i="104"/>
  <c r="K5774" i="104"/>
  <c r="I5775" i="104"/>
  <c r="J5775" i="104"/>
  <c r="K5775" i="104"/>
  <c r="I5776" i="104"/>
  <c r="J5776" i="104"/>
  <c r="K5776" i="104"/>
  <c r="I5777" i="104"/>
  <c r="J5777" i="104"/>
  <c r="K5777" i="104"/>
  <c r="I5778" i="104"/>
  <c r="J5778" i="104"/>
  <c r="K5778" i="104"/>
  <c r="I5779" i="104"/>
  <c r="J5779" i="104"/>
  <c r="K5779" i="104"/>
  <c r="I5780" i="104"/>
  <c r="J5780" i="104"/>
  <c r="K5780" i="104"/>
  <c r="I5781" i="104"/>
  <c r="J5781" i="104"/>
  <c r="K5781" i="104"/>
  <c r="I5782" i="104"/>
  <c r="J5782" i="104"/>
  <c r="K5782" i="104"/>
  <c r="I5783" i="104"/>
  <c r="J5783" i="104"/>
  <c r="K5783" i="104"/>
  <c r="I5784" i="104"/>
  <c r="J5784" i="104"/>
  <c r="K5784" i="104"/>
  <c r="I5785" i="104"/>
  <c r="J5785" i="104"/>
  <c r="K5785" i="104"/>
  <c r="I5786" i="104"/>
  <c r="J5786" i="104"/>
  <c r="K5786" i="104"/>
  <c r="I5787" i="104"/>
  <c r="J5787" i="104"/>
  <c r="K5787" i="104"/>
  <c r="I5788" i="104"/>
  <c r="J5788" i="104"/>
  <c r="K5788" i="104"/>
  <c r="I5789" i="104"/>
  <c r="J5789" i="104"/>
  <c r="K5789" i="104"/>
  <c r="I5790" i="104"/>
  <c r="J5790" i="104"/>
  <c r="K5790" i="104"/>
  <c r="I5791" i="104"/>
  <c r="J5791" i="104"/>
  <c r="K5791" i="104"/>
  <c r="I5792" i="104"/>
  <c r="J5792" i="104"/>
  <c r="K5792" i="104"/>
  <c r="I5793" i="104"/>
  <c r="J5793" i="104"/>
  <c r="K5793" i="104"/>
  <c r="I5794" i="104"/>
  <c r="J5794" i="104"/>
  <c r="K5794" i="104"/>
  <c r="I5795" i="104"/>
  <c r="J5795" i="104"/>
  <c r="K5795" i="104"/>
  <c r="I5796" i="104"/>
  <c r="J5796" i="104"/>
  <c r="K5796" i="104"/>
  <c r="I5797" i="104"/>
  <c r="J5797" i="104"/>
  <c r="K5797" i="104"/>
  <c r="I5798" i="104"/>
  <c r="J5798" i="104"/>
  <c r="K5798" i="104"/>
  <c r="I5799" i="104"/>
  <c r="J5799" i="104"/>
  <c r="K5799" i="104"/>
  <c r="I5800" i="104"/>
  <c r="J5800" i="104"/>
  <c r="K5800" i="104"/>
  <c r="I5801" i="104"/>
  <c r="J5801" i="104"/>
  <c r="K5801" i="104"/>
  <c r="I5802" i="104"/>
  <c r="J5802" i="104"/>
  <c r="K5802" i="104"/>
  <c r="I5803" i="104"/>
  <c r="J5803" i="104"/>
  <c r="K5803" i="104"/>
  <c r="I5804" i="104"/>
  <c r="J5804" i="104"/>
  <c r="K5804" i="104"/>
  <c r="I5805" i="104"/>
  <c r="J5805" i="104"/>
  <c r="K5805" i="104"/>
  <c r="I5806" i="104"/>
  <c r="J5806" i="104"/>
  <c r="K5806" i="104"/>
  <c r="I5807" i="104"/>
  <c r="J5807" i="104"/>
  <c r="K5807" i="104"/>
  <c r="I5808" i="104"/>
  <c r="J5808" i="104"/>
  <c r="K5808" i="104"/>
  <c r="I5809" i="104"/>
  <c r="J5809" i="104"/>
  <c r="K5809" i="104"/>
  <c r="I5810" i="104"/>
  <c r="J5810" i="104"/>
  <c r="K5810" i="104"/>
  <c r="I5811" i="104"/>
  <c r="J5811" i="104"/>
  <c r="K5811" i="104"/>
  <c r="I5812" i="104"/>
  <c r="J5812" i="104"/>
  <c r="K5812" i="104"/>
  <c r="I5813" i="104"/>
  <c r="J5813" i="104"/>
  <c r="K5813" i="104"/>
  <c r="I5814" i="104"/>
  <c r="J5814" i="104"/>
  <c r="K5814" i="104"/>
  <c r="I5815" i="104"/>
  <c r="J5815" i="104"/>
  <c r="K5815" i="104"/>
  <c r="I5816" i="104"/>
  <c r="J5816" i="104"/>
  <c r="K5816" i="104"/>
  <c r="I5817" i="104"/>
  <c r="J5817" i="104"/>
  <c r="K5817" i="104"/>
  <c r="I5818" i="104"/>
  <c r="J5818" i="104"/>
  <c r="K5818" i="104"/>
  <c r="I5819" i="104"/>
  <c r="J5819" i="104"/>
  <c r="K5819" i="104"/>
  <c r="I5820" i="104"/>
  <c r="J5820" i="104"/>
  <c r="K5820" i="104"/>
  <c r="I5821" i="104"/>
  <c r="J5821" i="104"/>
  <c r="K5821" i="104"/>
  <c r="I5822" i="104"/>
  <c r="J5822" i="104"/>
  <c r="K5822" i="104"/>
  <c r="I5823" i="104"/>
  <c r="J5823" i="104"/>
  <c r="K5823" i="104"/>
  <c r="I5824" i="104"/>
  <c r="J5824" i="104"/>
  <c r="K5824" i="104"/>
  <c r="I5825" i="104"/>
  <c r="J5825" i="104"/>
  <c r="K5825" i="104"/>
  <c r="I5826" i="104"/>
  <c r="J5826" i="104"/>
  <c r="K5826" i="104"/>
  <c r="I5827" i="104"/>
  <c r="J5827" i="104"/>
  <c r="K5827" i="104"/>
  <c r="I5828" i="104"/>
  <c r="J5828" i="104"/>
  <c r="K5828" i="104"/>
  <c r="I5829" i="104"/>
  <c r="J5829" i="104"/>
  <c r="K5829" i="104"/>
  <c r="I5830" i="104"/>
  <c r="J5830" i="104"/>
  <c r="K5830" i="104"/>
  <c r="I5831" i="104"/>
  <c r="J5831" i="104"/>
  <c r="K5831" i="104"/>
  <c r="I5832" i="104"/>
  <c r="J5832" i="104"/>
  <c r="K5832" i="104"/>
  <c r="I5833" i="104"/>
  <c r="J5833" i="104"/>
  <c r="K5833" i="104"/>
  <c r="I5834" i="104"/>
  <c r="J5834" i="104"/>
  <c r="K5834" i="104"/>
  <c r="I5835" i="104"/>
  <c r="J5835" i="104"/>
  <c r="K5835" i="104"/>
  <c r="I5836" i="104"/>
  <c r="J5836" i="104"/>
  <c r="K5836" i="104"/>
  <c r="I5837" i="104"/>
  <c r="J5837" i="104"/>
  <c r="K5837" i="104"/>
  <c r="I5838" i="104"/>
  <c r="J5838" i="104"/>
  <c r="K5838" i="104"/>
  <c r="I5839" i="104"/>
  <c r="J5839" i="104"/>
  <c r="K5839" i="104"/>
  <c r="I5840" i="104"/>
  <c r="J5840" i="104"/>
  <c r="K5840" i="104"/>
  <c r="I5841" i="104"/>
  <c r="J5841" i="104"/>
  <c r="K5841" i="104"/>
  <c r="I5842" i="104"/>
  <c r="J5842" i="104"/>
  <c r="K5842" i="104"/>
  <c r="I5843" i="104"/>
  <c r="J5843" i="104"/>
  <c r="K5843" i="104"/>
  <c r="I5844" i="104"/>
  <c r="J5844" i="104"/>
  <c r="K5844" i="104"/>
  <c r="I5845" i="104"/>
  <c r="J5845" i="104"/>
  <c r="K5845" i="104"/>
  <c r="I5846" i="104"/>
  <c r="J5846" i="104"/>
  <c r="K5846" i="104"/>
  <c r="I5847" i="104"/>
  <c r="J5847" i="104"/>
  <c r="K5847" i="104"/>
  <c r="I5848" i="104"/>
  <c r="J5848" i="104"/>
  <c r="K5848" i="104"/>
  <c r="I5849" i="104"/>
  <c r="J5849" i="104"/>
  <c r="K5849" i="104"/>
  <c r="I5850" i="104"/>
  <c r="J5850" i="104"/>
  <c r="K5850" i="104"/>
  <c r="I5851" i="104"/>
  <c r="J5851" i="104"/>
  <c r="K5851" i="104"/>
  <c r="I5852" i="104"/>
  <c r="J5852" i="104"/>
  <c r="K5852" i="104"/>
  <c r="I5853" i="104"/>
  <c r="J5853" i="104"/>
  <c r="K5853" i="104"/>
  <c r="I5854" i="104"/>
  <c r="J5854" i="104"/>
  <c r="K5854" i="104"/>
  <c r="I5855" i="104"/>
  <c r="J5855" i="104"/>
  <c r="K5855" i="104"/>
  <c r="I5856" i="104"/>
  <c r="J5856" i="104"/>
  <c r="K5856" i="104"/>
  <c r="I5857" i="104"/>
  <c r="J5857" i="104"/>
  <c r="K5857" i="104"/>
  <c r="I5858" i="104"/>
  <c r="J5858" i="104"/>
  <c r="K5858" i="104"/>
  <c r="I5859" i="104"/>
  <c r="J5859" i="104"/>
  <c r="K5859" i="104"/>
  <c r="I5860" i="104"/>
  <c r="J5860" i="104"/>
  <c r="K5860" i="104"/>
  <c r="I5861" i="104"/>
  <c r="J5861" i="104"/>
  <c r="K5861" i="104"/>
  <c r="I5862" i="104"/>
  <c r="J5862" i="104"/>
  <c r="K5862" i="104"/>
  <c r="I5863" i="104"/>
  <c r="J5863" i="104"/>
  <c r="K5863" i="104"/>
  <c r="I5864" i="104"/>
  <c r="J5864" i="104"/>
  <c r="K5864" i="104"/>
  <c r="I5865" i="104"/>
  <c r="J5865" i="104"/>
  <c r="K5865" i="104"/>
  <c r="I5866" i="104"/>
  <c r="J5866" i="104"/>
  <c r="K5866" i="104"/>
  <c r="I5867" i="104"/>
  <c r="J5867" i="104"/>
  <c r="K5867" i="104"/>
  <c r="I5868" i="104"/>
  <c r="J5868" i="104"/>
  <c r="K5868" i="104"/>
  <c r="I5869" i="104"/>
  <c r="J5869" i="104"/>
  <c r="K5869" i="104"/>
  <c r="I5870" i="104"/>
  <c r="J5870" i="104"/>
  <c r="K5870" i="104"/>
  <c r="I5871" i="104"/>
  <c r="J5871" i="104"/>
  <c r="K5871" i="104"/>
  <c r="I5872" i="104"/>
  <c r="J5872" i="104"/>
  <c r="K5872" i="104"/>
  <c r="I5873" i="104"/>
  <c r="J5873" i="104"/>
  <c r="K5873" i="104"/>
  <c r="I5874" i="104"/>
  <c r="J5874" i="104"/>
  <c r="K5874" i="104"/>
  <c r="I5875" i="104"/>
  <c r="J5875" i="104"/>
  <c r="K5875" i="104"/>
  <c r="I5876" i="104"/>
  <c r="J5876" i="104"/>
  <c r="K5876" i="104"/>
  <c r="I5877" i="104"/>
  <c r="J5877" i="104"/>
  <c r="K5877" i="104"/>
  <c r="I5878" i="104"/>
  <c r="J5878" i="104"/>
  <c r="K5878" i="104"/>
  <c r="I5879" i="104"/>
  <c r="J5879" i="104"/>
  <c r="K5879" i="104"/>
  <c r="I5880" i="104"/>
  <c r="J5880" i="104"/>
  <c r="K5880" i="104"/>
  <c r="I5881" i="104"/>
  <c r="J5881" i="104"/>
  <c r="K5881" i="104"/>
  <c r="I5882" i="104"/>
  <c r="J5882" i="104"/>
  <c r="K5882" i="104"/>
  <c r="I5883" i="104"/>
  <c r="J5883" i="104"/>
  <c r="K5883" i="104"/>
  <c r="I5884" i="104"/>
  <c r="J5884" i="104"/>
  <c r="K5884" i="104"/>
  <c r="I5885" i="104"/>
  <c r="J5885" i="104"/>
  <c r="K5885" i="104"/>
  <c r="I5886" i="104"/>
  <c r="J5886" i="104"/>
  <c r="K5886" i="104"/>
  <c r="I5887" i="104"/>
  <c r="J5887" i="104"/>
  <c r="K5887" i="104"/>
  <c r="I5888" i="104"/>
  <c r="J5888" i="104"/>
  <c r="K5888" i="104"/>
  <c r="I5889" i="104"/>
  <c r="J5889" i="104"/>
  <c r="K5889" i="104"/>
  <c r="I5890" i="104"/>
  <c r="J5890" i="104"/>
  <c r="K5890" i="104"/>
  <c r="I5891" i="104"/>
  <c r="J5891" i="104"/>
  <c r="K5891" i="104"/>
  <c r="I5892" i="104"/>
  <c r="J5892" i="104"/>
  <c r="K5892" i="104"/>
  <c r="I5893" i="104"/>
  <c r="J5893" i="104"/>
  <c r="K5893" i="104"/>
  <c r="I5894" i="104"/>
  <c r="J5894" i="104"/>
  <c r="K5894" i="104"/>
  <c r="I5895" i="104"/>
  <c r="J5895" i="104"/>
  <c r="K5895" i="104"/>
  <c r="I5896" i="104"/>
  <c r="J5896" i="104"/>
  <c r="K5896" i="104"/>
  <c r="I5897" i="104"/>
  <c r="J5897" i="104"/>
  <c r="K5897" i="104"/>
  <c r="I5898" i="104"/>
  <c r="J5898" i="104"/>
  <c r="K5898" i="104"/>
  <c r="I5899" i="104"/>
  <c r="J5899" i="104"/>
  <c r="K5899" i="104"/>
  <c r="I5900" i="104"/>
  <c r="J5900" i="104"/>
  <c r="K5900" i="104"/>
  <c r="I5901" i="104"/>
  <c r="J5901" i="104"/>
  <c r="K5901" i="104"/>
  <c r="I5902" i="104"/>
  <c r="J5902" i="104"/>
  <c r="K5902" i="104"/>
  <c r="I5903" i="104"/>
  <c r="J5903" i="104"/>
  <c r="K5903" i="104"/>
  <c r="I5904" i="104"/>
  <c r="J5904" i="104"/>
  <c r="K5904" i="104"/>
  <c r="I5905" i="104"/>
  <c r="J5905" i="104"/>
  <c r="K5905" i="104"/>
  <c r="I5906" i="104"/>
  <c r="J5906" i="104"/>
  <c r="K5906" i="104"/>
  <c r="I5907" i="104"/>
  <c r="J5907" i="104"/>
  <c r="K5907" i="104"/>
  <c r="I5908" i="104"/>
  <c r="J5908" i="104"/>
  <c r="K5908" i="104"/>
  <c r="I5909" i="104"/>
  <c r="J5909" i="104"/>
  <c r="K5909" i="104"/>
  <c r="I5910" i="104"/>
  <c r="J5910" i="104"/>
  <c r="K5910" i="104"/>
  <c r="I5911" i="104"/>
  <c r="J5911" i="104"/>
  <c r="K5911" i="104"/>
  <c r="I5912" i="104"/>
  <c r="J5912" i="104"/>
  <c r="K5912" i="104"/>
  <c r="I5913" i="104"/>
  <c r="J5913" i="104"/>
  <c r="K5913" i="104"/>
  <c r="I5914" i="104"/>
  <c r="J5914" i="104"/>
  <c r="K5914" i="104"/>
  <c r="I5915" i="104"/>
  <c r="J5915" i="104"/>
  <c r="K5915" i="104"/>
  <c r="I5916" i="104"/>
  <c r="J5916" i="104"/>
  <c r="K5916" i="104"/>
  <c r="I5917" i="104"/>
  <c r="J5917" i="104"/>
  <c r="K5917" i="104"/>
  <c r="I5918" i="104"/>
  <c r="J5918" i="104"/>
  <c r="K5918" i="104"/>
  <c r="I5919" i="104"/>
  <c r="J5919" i="104"/>
  <c r="K5919" i="104"/>
  <c r="I5920" i="104"/>
  <c r="J5920" i="104"/>
  <c r="K5920" i="104"/>
  <c r="I5921" i="104"/>
  <c r="J5921" i="104"/>
  <c r="K5921" i="104"/>
  <c r="I5922" i="104"/>
  <c r="J5922" i="104"/>
  <c r="K5922" i="104"/>
  <c r="I5923" i="104"/>
  <c r="J5923" i="104"/>
  <c r="K5923" i="104"/>
  <c r="I5924" i="104"/>
  <c r="J5924" i="104"/>
  <c r="K5924" i="104"/>
  <c r="I5925" i="104"/>
  <c r="J5925" i="104"/>
  <c r="K5925" i="104"/>
  <c r="I5926" i="104"/>
  <c r="J5926" i="104"/>
  <c r="K5926" i="104"/>
  <c r="I5927" i="104"/>
  <c r="J5927" i="104"/>
  <c r="K5927" i="104"/>
  <c r="I5928" i="104"/>
  <c r="J5928" i="104"/>
  <c r="K5928" i="104"/>
  <c r="I5929" i="104"/>
  <c r="J5929" i="104"/>
  <c r="K5929" i="104"/>
  <c r="I5930" i="104"/>
  <c r="J5930" i="104"/>
  <c r="K5930" i="104"/>
  <c r="I5931" i="104"/>
  <c r="J5931" i="104"/>
  <c r="K5931" i="104"/>
  <c r="I5932" i="104"/>
  <c r="J5932" i="104"/>
  <c r="K5932" i="104"/>
  <c r="I5933" i="104"/>
  <c r="J5933" i="104"/>
  <c r="K5933" i="104"/>
  <c r="I5934" i="104"/>
  <c r="J5934" i="104"/>
  <c r="K5934" i="104"/>
  <c r="I5935" i="104"/>
  <c r="J5935" i="104"/>
  <c r="K5935" i="104"/>
  <c r="I5936" i="104"/>
  <c r="J5936" i="104"/>
  <c r="K5936" i="104"/>
  <c r="I5937" i="104"/>
  <c r="J5937" i="104"/>
  <c r="K5937" i="104"/>
  <c r="I5938" i="104"/>
  <c r="J5938" i="104"/>
  <c r="K5938" i="104"/>
  <c r="I5939" i="104"/>
  <c r="J5939" i="104"/>
  <c r="K5939" i="104"/>
  <c r="I5940" i="104"/>
  <c r="J5940" i="104"/>
  <c r="K5940" i="104"/>
  <c r="I5941" i="104"/>
  <c r="J5941" i="104"/>
  <c r="K5941" i="104"/>
  <c r="I5942" i="104"/>
  <c r="J5942" i="104"/>
  <c r="K5942" i="104"/>
  <c r="I5943" i="104"/>
  <c r="J5943" i="104"/>
  <c r="K5943" i="104"/>
  <c r="I5944" i="104"/>
  <c r="J5944" i="104"/>
  <c r="K5944" i="104"/>
  <c r="I5945" i="104"/>
  <c r="J5945" i="104"/>
  <c r="K5945" i="104"/>
  <c r="I5946" i="104"/>
  <c r="J5946" i="104"/>
  <c r="K5946" i="104"/>
  <c r="I5947" i="104"/>
  <c r="J5947" i="104"/>
  <c r="K5947" i="104"/>
  <c r="I5948" i="104"/>
  <c r="J5948" i="104"/>
  <c r="K5948" i="104"/>
  <c r="I5949" i="104"/>
  <c r="J5949" i="104"/>
  <c r="K5949" i="104"/>
  <c r="I5950" i="104"/>
  <c r="J5950" i="104"/>
  <c r="K5950" i="104"/>
  <c r="I5951" i="104"/>
  <c r="J5951" i="104"/>
  <c r="K5951" i="104"/>
  <c r="I5952" i="104"/>
  <c r="J5952" i="104"/>
  <c r="K5952" i="104"/>
  <c r="I5953" i="104"/>
  <c r="J5953" i="104"/>
  <c r="K5953" i="104"/>
  <c r="I5954" i="104"/>
  <c r="J5954" i="104"/>
  <c r="K5954" i="104"/>
  <c r="I5955" i="104"/>
  <c r="J5955" i="104"/>
  <c r="K5955" i="104"/>
  <c r="I5956" i="104"/>
  <c r="J5956" i="104"/>
  <c r="K5956" i="104"/>
  <c r="I5957" i="104"/>
  <c r="J5957" i="104"/>
  <c r="K5957" i="104"/>
  <c r="I5958" i="104"/>
  <c r="J5958" i="104"/>
  <c r="K5958" i="104"/>
  <c r="I5959" i="104"/>
  <c r="J5959" i="104"/>
  <c r="K5959" i="104"/>
  <c r="I5960" i="104"/>
  <c r="J5960" i="104"/>
  <c r="K5960" i="104"/>
  <c r="I5961" i="104"/>
  <c r="J5961" i="104"/>
  <c r="K5961" i="104"/>
  <c r="I5962" i="104"/>
  <c r="J5962" i="104"/>
  <c r="K5962" i="104"/>
  <c r="I5963" i="104"/>
  <c r="J5963" i="104"/>
  <c r="K5963" i="104"/>
  <c r="I5964" i="104"/>
  <c r="J5964" i="104"/>
  <c r="K5964" i="104"/>
  <c r="I5965" i="104"/>
  <c r="J5965" i="104"/>
  <c r="K5965" i="104"/>
  <c r="I5966" i="104"/>
  <c r="J5966" i="104"/>
  <c r="K5966" i="104"/>
  <c r="I5967" i="104"/>
  <c r="J5967" i="104"/>
  <c r="K5967" i="104"/>
  <c r="I5968" i="104"/>
  <c r="J5968" i="104"/>
  <c r="K5968" i="104"/>
  <c r="I5969" i="104"/>
  <c r="J5969" i="104"/>
  <c r="K5969" i="104"/>
  <c r="I5970" i="104"/>
  <c r="J5970" i="104"/>
  <c r="K5970" i="104"/>
  <c r="I5971" i="104"/>
  <c r="J5971" i="104"/>
  <c r="K5971" i="104"/>
  <c r="I5972" i="104"/>
  <c r="J5972" i="104"/>
  <c r="K5972" i="104"/>
  <c r="I5973" i="104"/>
  <c r="J5973" i="104"/>
  <c r="K5973" i="104"/>
  <c r="I5974" i="104"/>
  <c r="J5974" i="104"/>
  <c r="K5974" i="104"/>
  <c r="I5975" i="104"/>
  <c r="J5975" i="104"/>
  <c r="K5975" i="104"/>
  <c r="I5976" i="104"/>
  <c r="J5976" i="104"/>
  <c r="K5976" i="104"/>
  <c r="I5977" i="104"/>
  <c r="J5977" i="104"/>
  <c r="K5977" i="104"/>
  <c r="I5978" i="104"/>
  <c r="J5978" i="104"/>
  <c r="K5978" i="104"/>
  <c r="I5979" i="104"/>
  <c r="J5979" i="104"/>
  <c r="K5979" i="104"/>
  <c r="I5980" i="104"/>
  <c r="J5980" i="104"/>
  <c r="K5980" i="104"/>
  <c r="I5981" i="104"/>
  <c r="J5981" i="104"/>
  <c r="K5981" i="104"/>
  <c r="I5982" i="104"/>
  <c r="J5982" i="104"/>
  <c r="K5982" i="104"/>
  <c r="I5983" i="104"/>
  <c r="J5983" i="104"/>
  <c r="K5983" i="104"/>
  <c r="I5984" i="104"/>
  <c r="J5984" i="104"/>
  <c r="K5984" i="104"/>
  <c r="I5985" i="104"/>
  <c r="J5985" i="104"/>
  <c r="K5985" i="104"/>
  <c r="I5986" i="104"/>
  <c r="J5986" i="104"/>
  <c r="K5986" i="104"/>
  <c r="I5987" i="104"/>
  <c r="J5987" i="104"/>
  <c r="K5987" i="104"/>
  <c r="I5988" i="104"/>
  <c r="J5988" i="104"/>
  <c r="K5988" i="104"/>
  <c r="I5989" i="104"/>
  <c r="J5989" i="104"/>
  <c r="K5989" i="104"/>
  <c r="I5990" i="104"/>
  <c r="J5990" i="104"/>
  <c r="K5990" i="104"/>
  <c r="I5991" i="104"/>
  <c r="J5991" i="104"/>
  <c r="K5991" i="104"/>
  <c r="I5992" i="104"/>
  <c r="J5992" i="104"/>
  <c r="K5992" i="104"/>
  <c r="I5993" i="104"/>
  <c r="J5993" i="104"/>
  <c r="K5993" i="104"/>
  <c r="I5994" i="104"/>
  <c r="J5994" i="104"/>
  <c r="K5994" i="104"/>
  <c r="I5995" i="104"/>
  <c r="J5995" i="104"/>
  <c r="K5995" i="104"/>
  <c r="I5996" i="104"/>
  <c r="J5996" i="104"/>
  <c r="K5996" i="104"/>
  <c r="I5997" i="104"/>
  <c r="J5997" i="104"/>
  <c r="K5997" i="104"/>
  <c r="I5998" i="104"/>
  <c r="J5998" i="104"/>
  <c r="K5998" i="104"/>
  <c r="I5999" i="104"/>
  <c r="J5999" i="104"/>
  <c r="K5999" i="104"/>
  <c r="I6000" i="104"/>
  <c r="J6000" i="104"/>
  <c r="K6000" i="104"/>
  <c r="I6001" i="104"/>
  <c r="J6001" i="104"/>
  <c r="K6001" i="104"/>
  <c r="I6002" i="104"/>
  <c r="J6002" i="104"/>
  <c r="K6002" i="104"/>
  <c r="I6003" i="104"/>
  <c r="J6003" i="104"/>
  <c r="K6003" i="104"/>
  <c r="I6004" i="104"/>
  <c r="J6004" i="104"/>
  <c r="K6004" i="104"/>
  <c r="I6005" i="104"/>
  <c r="J6005" i="104"/>
  <c r="K6005" i="104"/>
  <c r="I6006" i="104"/>
  <c r="J6006" i="104"/>
  <c r="K6006" i="104"/>
  <c r="I6007" i="104"/>
  <c r="J6007" i="104"/>
  <c r="K6007" i="104"/>
  <c r="I6008" i="104"/>
  <c r="J6008" i="104"/>
  <c r="K6008" i="104"/>
  <c r="I6009" i="104"/>
  <c r="J6009" i="104"/>
  <c r="K6009" i="104"/>
  <c r="I6010" i="104"/>
  <c r="J6010" i="104"/>
  <c r="K6010" i="104"/>
  <c r="I6011" i="104"/>
  <c r="J6011" i="104"/>
  <c r="K6011" i="104"/>
  <c r="I6012" i="104"/>
  <c r="J6012" i="104"/>
  <c r="K6012" i="104"/>
  <c r="I6013" i="104"/>
  <c r="J6013" i="104"/>
  <c r="K6013" i="104"/>
  <c r="I6014" i="104"/>
  <c r="J6014" i="104"/>
  <c r="K6014" i="104"/>
  <c r="I6015" i="104"/>
  <c r="J6015" i="104"/>
  <c r="K6015" i="104"/>
  <c r="I6016" i="104"/>
  <c r="J6016" i="104"/>
  <c r="K6016" i="104"/>
  <c r="I6017" i="104"/>
  <c r="J6017" i="104"/>
  <c r="K6017" i="104"/>
  <c r="I6018" i="104"/>
  <c r="J6018" i="104"/>
  <c r="K6018" i="104"/>
  <c r="I6019" i="104"/>
  <c r="J6019" i="104"/>
  <c r="K6019" i="104"/>
  <c r="I6020" i="104"/>
  <c r="J6020" i="104"/>
  <c r="K6020" i="104"/>
  <c r="I6021" i="104"/>
  <c r="J6021" i="104"/>
  <c r="K6021" i="104"/>
  <c r="I6022" i="104"/>
  <c r="J6022" i="104"/>
  <c r="K6022" i="104"/>
  <c r="I6023" i="104"/>
  <c r="J6023" i="104"/>
  <c r="K6023" i="104"/>
  <c r="I6024" i="104"/>
  <c r="J6024" i="104"/>
  <c r="K6024" i="104"/>
  <c r="I6025" i="104"/>
  <c r="J6025" i="104"/>
  <c r="K6025" i="104"/>
  <c r="I6026" i="104"/>
  <c r="J6026" i="104"/>
  <c r="K6026" i="104"/>
  <c r="I6027" i="104"/>
  <c r="J6027" i="104"/>
  <c r="K6027" i="104"/>
  <c r="I6028" i="104"/>
  <c r="J6028" i="104"/>
  <c r="K6028" i="104"/>
  <c r="I6029" i="104"/>
  <c r="J6029" i="104"/>
  <c r="K6029" i="104"/>
  <c r="I6030" i="104"/>
  <c r="J6030" i="104"/>
  <c r="K6030" i="104"/>
  <c r="I6031" i="104"/>
  <c r="J6031" i="104"/>
  <c r="K6031" i="104"/>
  <c r="I6032" i="104"/>
  <c r="J6032" i="104"/>
  <c r="K6032" i="104"/>
  <c r="I6033" i="104"/>
  <c r="J6033" i="104"/>
  <c r="K6033" i="104"/>
  <c r="I6034" i="104"/>
  <c r="J6034" i="104"/>
  <c r="K6034" i="104"/>
  <c r="I6035" i="104"/>
  <c r="J6035" i="104"/>
  <c r="K6035" i="104"/>
  <c r="I6036" i="104"/>
  <c r="J6036" i="104"/>
  <c r="K6036" i="104"/>
  <c r="I6037" i="104"/>
  <c r="J6037" i="104"/>
  <c r="K6037" i="104"/>
  <c r="I6038" i="104"/>
  <c r="J6038" i="104"/>
  <c r="K6038" i="104"/>
  <c r="I6039" i="104"/>
  <c r="J6039" i="104"/>
  <c r="K6039" i="104"/>
  <c r="I6040" i="104"/>
  <c r="J6040" i="104"/>
  <c r="K6040" i="104"/>
  <c r="I6041" i="104"/>
  <c r="J6041" i="104"/>
  <c r="K6041" i="104"/>
  <c r="I6042" i="104"/>
  <c r="J6042" i="104"/>
  <c r="K6042" i="104"/>
  <c r="I6043" i="104"/>
  <c r="J6043" i="104"/>
  <c r="K6043" i="104"/>
  <c r="I6044" i="104"/>
  <c r="J6044" i="104"/>
  <c r="K6044" i="104"/>
  <c r="I6045" i="104"/>
  <c r="J6045" i="104"/>
  <c r="K6045" i="104"/>
  <c r="I6046" i="104"/>
  <c r="J6046" i="104"/>
  <c r="K6046" i="104"/>
  <c r="I6047" i="104"/>
  <c r="J6047" i="104"/>
  <c r="K6047" i="104"/>
  <c r="I6048" i="104"/>
  <c r="J6048" i="104"/>
  <c r="K6048" i="104"/>
  <c r="I6049" i="104"/>
  <c r="J6049" i="104"/>
  <c r="K6049" i="104"/>
  <c r="I6050" i="104"/>
  <c r="J6050" i="104"/>
  <c r="K6050" i="104"/>
  <c r="I6051" i="104"/>
  <c r="J6051" i="104"/>
  <c r="K6051" i="104"/>
  <c r="I6052" i="104"/>
  <c r="J6052" i="104"/>
  <c r="K6052" i="104"/>
  <c r="I6053" i="104"/>
  <c r="J6053" i="104"/>
  <c r="K6053" i="104"/>
  <c r="I6054" i="104"/>
  <c r="J6054" i="104"/>
  <c r="K6054" i="104"/>
  <c r="I6055" i="104"/>
  <c r="J6055" i="104"/>
  <c r="K6055" i="104"/>
  <c r="I6056" i="104"/>
  <c r="J6056" i="104"/>
  <c r="K6056" i="104"/>
  <c r="I6057" i="104"/>
  <c r="J6057" i="104"/>
  <c r="K6057" i="104"/>
  <c r="I6058" i="104"/>
  <c r="J6058" i="104"/>
  <c r="K6058" i="104"/>
  <c r="I6059" i="104"/>
  <c r="J6059" i="104"/>
  <c r="K6059" i="104"/>
  <c r="I6060" i="104"/>
  <c r="J6060" i="104"/>
  <c r="K6060" i="104"/>
  <c r="I6061" i="104"/>
  <c r="J6061" i="104"/>
  <c r="K6061" i="104"/>
  <c r="I6062" i="104"/>
  <c r="J6062" i="104"/>
  <c r="K6062" i="104"/>
  <c r="I6063" i="104"/>
  <c r="J6063" i="104"/>
  <c r="K6063" i="104"/>
  <c r="I6064" i="104"/>
  <c r="J6064" i="104"/>
  <c r="K6064" i="104"/>
  <c r="I6065" i="104"/>
  <c r="J6065" i="104"/>
  <c r="K6065" i="104"/>
  <c r="I6066" i="104"/>
  <c r="J6066" i="104"/>
  <c r="K6066" i="104"/>
  <c r="I6067" i="104"/>
  <c r="J6067" i="104"/>
  <c r="K6067" i="104"/>
  <c r="I6068" i="104"/>
  <c r="J6068" i="104"/>
  <c r="K6068" i="104"/>
  <c r="I6069" i="104"/>
  <c r="J6069" i="104"/>
  <c r="K6069" i="104"/>
  <c r="I6070" i="104"/>
  <c r="J6070" i="104"/>
  <c r="K6070" i="104"/>
  <c r="I6071" i="104"/>
  <c r="J6071" i="104"/>
  <c r="K6071" i="104"/>
  <c r="I6072" i="104"/>
  <c r="J6072" i="104"/>
  <c r="K6072" i="104"/>
  <c r="I6073" i="104"/>
  <c r="J6073" i="104"/>
  <c r="K6073" i="104"/>
  <c r="I6074" i="104"/>
  <c r="J6074" i="104"/>
  <c r="K6074" i="104"/>
  <c r="I6075" i="104"/>
  <c r="J6075" i="104"/>
  <c r="K6075" i="104"/>
  <c r="I6076" i="104"/>
  <c r="J6076" i="104"/>
  <c r="K6076" i="104"/>
  <c r="I6077" i="104"/>
  <c r="J6077" i="104"/>
  <c r="K6077" i="104"/>
  <c r="I6078" i="104"/>
  <c r="J6078" i="104"/>
  <c r="K6078" i="104"/>
  <c r="I6079" i="104"/>
  <c r="J6079" i="104"/>
  <c r="K6079" i="104"/>
  <c r="I6080" i="104"/>
  <c r="J6080" i="104"/>
  <c r="K6080" i="104"/>
  <c r="I6081" i="104"/>
  <c r="J6081" i="104"/>
  <c r="K6081" i="104"/>
  <c r="I6082" i="104"/>
  <c r="J6082" i="104"/>
  <c r="K6082" i="104"/>
  <c r="I6083" i="104"/>
  <c r="J6083" i="104"/>
  <c r="K6083" i="104"/>
  <c r="I6084" i="104"/>
  <c r="J6084" i="104"/>
  <c r="K6084" i="104"/>
  <c r="I6085" i="104"/>
  <c r="J6085" i="104"/>
  <c r="K6085" i="104"/>
  <c r="I6086" i="104"/>
  <c r="J6086" i="104"/>
  <c r="K6086" i="104"/>
  <c r="I6087" i="104"/>
  <c r="J6087" i="104"/>
  <c r="K6087" i="104"/>
  <c r="I6088" i="104"/>
  <c r="J6088" i="104"/>
  <c r="K6088" i="104"/>
  <c r="I6089" i="104"/>
  <c r="J6089" i="104"/>
  <c r="K6089" i="104"/>
  <c r="I6090" i="104"/>
  <c r="J6090" i="104"/>
  <c r="K6090" i="104"/>
  <c r="I6091" i="104"/>
  <c r="J6091" i="104"/>
  <c r="K6091" i="104"/>
  <c r="I6092" i="104"/>
  <c r="J6092" i="104"/>
  <c r="K6092" i="104"/>
  <c r="I6093" i="104"/>
  <c r="J6093" i="104"/>
  <c r="K6093" i="104"/>
  <c r="I6094" i="104"/>
  <c r="J6094" i="104"/>
  <c r="K6094" i="104"/>
  <c r="I6095" i="104"/>
  <c r="J6095" i="104"/>
  <c r="K6095" i="104"/>
  <c r="I6096" i="104"/>
  <c r="J6096" i="104"/>
  <c r="K6096" i="104"/>
  <c r="I6097" i="104"/>
  <c r="J6097" i="104"/>
  <c r="K6097" i="104"/>
  <c r="I6098" i="104"/>
  <c r="J6098" i="104"/>
  <c r="K6098" i="104"/>
  <c r="I6099" i="104"/>
  <c r="J6099" i="104"/>
  <c r="K6099" i="104"/>
  <c r="I6100" i="104"/>
  <c r="J6100" i="104"/>
  <c r="K6100" i="104"/>
  <c r="I6101" i="104"/>
  <c r="J6101" i="104"/>
  <c r="K6101" i="104"/>
  <c r="I6102" i="104"/>
  <c r="J6102" i="104"/>
  <c r="K6102" i="104"/>
  <c r="I6103" i="104"/>
  <c r="J6103" i="104"/>
  <c r="K6103" i="104"/>
  <c r="I6104" i="104"/>
  <c r="J6104" i="104"/>
  <c r="K6104" i="104"/>
  <c r="I6105" i="104"/>
  <c r="J6105" i="104"/>
  <c r="K6105" i="104"/>
  <c r="I6106" i="104"/>
  <c r="J6106" i="104"/>
  <c r="K6106" i="104"/>
  <c r="I6107" i="104"/>
  <c r="J6107" i="104"/>
  <c r="K6107" i="104"/>
  <c r="I6108" i="104"/>
  <c r="J6108" i="104"/>
  <c r="K6108" i="104"/>
  <c r="I6109" i="104"/>
  <c r="J6109" i="104"/>
  <c r="K6109" i="104"/>
  <c r="I6110" i="104"/>
  <c r="J6110" i="104"/>
  <c r="K6110" i="104"/>
  <c r="I6111" i="104"/>
  <c r="J6111" i="104"/>
  <c r="K6111" i="104"/>
  <c r="I6112" i="104"/>
  <c r="J6112" i="104"/>
  <c r="K6112" i="104"/>
  <c r="I6113" i="104"/>
  <c r="J6113" i="104"/>
  <c r="K6113" i="104"/>
  <c r="I6114" i="104"/>
  <c r="J6114" i="104"/>
  <c r="K6114" i="104"/>
  <c r="I6115" i="104"/>
  <c r="J6115" i="104"/>
  <c r="K6115" i="104"/>
  <c r="I6116" i="104"/>
  <c r="J6116" i="104"/>
  <c r="K6116" i="104"/>
  <c r="I6117" i="104"/>
  <c r="J6117" i="104"/>
  <c r="K6117" i="104"/>
  <c r="I6118" i="104"/>
  <c r="J6118" i="104"/>
  <c r="K6118" i="104"/>
  <c r="I6119" i="104"/>
  <c r="J6119" i="104"/>
  <c r="K6119" i="104"/>
  <c r="I6120" i="104"/>
  <c r="J6120" i="104"/>
  <c r="K6120" i="104"/>
  <c r="I6121" i="104"/>
  <c r="J6121" i="104"/>
  <c r="K6121" i="104"/>
  <c r="I6122" i="104"/>
  <c r="J6122" i="104"/>
  <c r="K6122" i="104"/>
  <c r="I6123" i="104"/>
  <c r="J6123" i="104"/>
  <c r="K6123" i="104"/>
  <c r="I6124" i="104"/>
  <c r="J6124" i="104"/>
  <c r="K6124" i="104"/>
  <c r="I6125" i="104"/>
  <c r="J6125" i="104"/>
  <c r="K6125" i="104"/>
  <c r="I6126" i="104"/>
  <c r="J6126" i="104"/>
  <c r="K6126" i="104"/>
  <c r="I6127" i="104"/>
  <c r="J6127" i="104"/>
  <c r="K6127" i="104"/>
  <c r="I6128" i="104"/>
  <c r="J6128" i="104"/>
  <c r="K6128" i="104"/>
  <c r="I6129" i="104"/>
  <c r="J6129" i="104"/>
  <c r="K6129" i="104"/>
  <c r="I6130" i="104"/>
  <c r="J6130" i="104"/>
  <c r="K6130" i="104"/>
  <c r="I6131" i="104"/>
  <c r="J6131" i="104"/>
  <c r="K6131" i="104"/>
  <c r="I6132" i="104"/>
  <c r="J6132" i="104"/>
  <c r="K6132" i="104"/>
  <c r="I6133" i="104"/>
  <c r="J6133" i="104"/>
  <c r="K6133" i="104"/>
  <c r="I6134" i="104"/>
  <c r="J6134" i="104"/>
  <c r="K6134" i="104"/>
  <c r="I6135" i="104"/>
  <c r="J6135" i="104"/>
  <c r="K6135" i="104"/>
  <c r="I6136" i="104"/>
  <c r="J6136" i="104"/>
  <c r="K6136" i="104"/>
  <c r="I6137" i="104"/>
  <c r="J6137" i="104"/>
  <c r="K6137" i="104"/>
  <c r="I6138" i="104"/>
  <c r="J6138" i="104"/>
  <c r="K6138" i="104"/>
  <c r="I6139" i="104"/>
  <c r="J6139" i="104"/>
  <c r="K6139" i="104"/>
  <c r="I6140" i="104"/>
  <c r="J6140" i="104"/>
  <c r="K6140" i="104"/>
  <c r="I6141" i="104"/>
  <c r="J6141" i="104"/>
  <c r="K6141" i="104"/>
  <c r="I6142" i="104"/>
  <c r="J6142" i="104"/>
  <c r="K6142" i="104"/>
  <c r="I6143" i="104"/>
  <c r="J6143" i="104"/>
  <c r="K6143" i="104"/>
  <c r="I6144" i="104"/>
  <c r="J6144" i="104"/>
  <c r="K6144" i="104"/>
  <c r="I6145" i="104"/>
  <c r="J6145" i="104"/>
  <c r="K6145" i="104"/>
  <c r="I6146" i="104"/>
  <c r="J6146" i="104"/>
  <c r="K6146" i="104"/>
  <c r="I6147" i="104"/>
  <c r="J6147" i="104"/>
  <c r="K6147" i="104"/>
  <c r="I6148" i="104"/>
  <c r="J6148" i="104"/>
  <c r="K6148" i="104"/>
  <c r="I6149" i="104"/>
  <c r="J6149" i="104"/>
  <c r="K6149" i="104"/>
  <c r="I6150" i="104"/>
  <c r="J6150" i="104"/>
  <c r="K6150" i="104"/>
  <c r="I6151" i="104"/>
  <c r="J6151" i="104"/>
  <c r="K6151" i="104"/>
  <c r="I6152" i="104"/>
  <c r="J6152" i="104"/>
  <c r="K6152" i="104"/>
  <c r="I6153" i="104"/>
  <c r="J6153" i="104"/>
  <c r="K6153" i="104"/>
  <c r="I6154" i="104"/>
  <c r="J6154" i="104"/>
  <c r="K6154" i="104"/>
  <c r="I6155" i="104"/>
  <c r="J6155" i="104"/>
  <c r="K6155" i="104"/>
  <c r="I6156" i="104"/>
  <c r="J6156" i="104"/>
  <c r="K6156" i="104"/>
  <c r="I6157" i="104"/>
  <c r="J6157" i="104"/>
  <c r="K6157" i="104"/>
  <c r="I6158" i="104"/>
  <c r="J6158" i="104"/>
  <c r="K6158" i="104"/>
  <c r="I6159" i="104"/>
  <c r="J6159" i="104"/>
  <c r="K6159" i="104"/>
  <c r="I6160" i="104"/>
  <c r="J6160" i="104"/>
  <c r="K6160" i="104"/>
  <c r="I6161" i="104"/>
  <c r="J6161" i="104"/>
  <c r="K6161" i="104"/>
  <c r="I6162" i="104"/>
  <c r="J6162" i="104"/>
  <c r="K6162" i="104"/>
  <c r="I6163" i="104"/>
  <c r="J6163" i="104"/>
  <c r="K6163" i="104"/>
  <c r="I6164" i="104"/>
  <c r="J6164" i="104"/>
  <c r="K6164" i="104"/>
  <c r="I6165" i="104"/>
  <c r="J6165" i="104"/>
  <c r="K6165" i="104"/>
  <c r="I6166" i="104"/>
  <c r="J6166" i="104"/>
  <c r="K6166" i="104"/>
  <c r="I6167" i="104"/>
  <c r="J6167" i="104"/>
  <c r="K6167" i="104"/>
  <c r="I6168" i="104"/>
  <c r="J6168" i="104"/>
  <c r="K6168" i="104"/>
  <c r="I6169" i="104"/>
  <c r="J6169" i="104"/>
  <c r="K6169" i="104"/>
  <c r="I6170" i="104"/>
  <c r="J6170" i="104"/>
  <c r="K6170" i="104"/>
  <c r="I6171" i="104"/>
  <c r="J6171" i="104"/>
  <c r="K6171" i="104"/>
  <c r="I6172" i="104"/>
  <c r="J6172" i="104"/>
  <c r="K6172" i="104"/>
  <c r="I6173" i="104"/>
  <c r="J6173" i="104"/>
  <c r="K6173" i="104"/>
  <c r="I6174" i="104"/>
  <c r="J6174" i="104"/>
  <c r="K6174" i="104"/>
  <c r="I6175" i="104"/>
  <c r="J6175" i="104"/>
  <c r="K6175" i="104"/>
  <c r="I6176" i="104"/>
  <c r="J6176" i="104"/>
  <c r="K6176" i="104"/>
  <c r="I6177" i="104"/>
  <c r="J6177" i="104"/>
  <c r="K6177" i="104"/>
  <c r="I6178" i="104"/>
  <c r="J6178" i="104"/>
  <c r="K6178" i="104"/>
  <c r="I6179" i="104"/>
  <c r="J6179" i="104"/>
  <c r="K6179" i="104"/>
  <c r="I6180" i="104"/>
  <c r="J6180" i="104"/>
  <c r="K6180" i="104"/>
  <c r="I6181" i="104"/>
  <c r="J6181" i="104"/>
  <c r="K6181" i="104"/>
  <c r="I6182" i="104"/>
  <c r="J6182" i="104"/>
  <c r="K6182" i="104"/>
  <c r="I6183" i="104"/>
  <c r="J6183" i="104"/>
  <c r="K6183" i="104"/>
  <c r="I6184" i="104"/>
  <c r="J6184" i="104"/>
  <c r="K6184" i="104"/>
  <c r="I6185" i="104"/>
  <c r="J6185" i="104"/>
  <c r="K6185" i="104"/>
  <c r="I6186" i="104"/>
  <c r="J6186" i="104"/>
  <c r="K6186" i="104"/>
  <c r="I6187" i="104"/>
  <c r="J6187" i="104"/>
  <c r="K6187" i="104"/>
  <c r="I6188" i="104"/>
  <c r="J6188" i="104"/>
  <c r="K6188" i="104"/>
  <c r="I6189" i="104"/>
  <c r="J6189" i="104"/>
  <c r="K6189" i="104"/>
  <c r="I6190" i="104"/>
  <c r="J6190" i="104"/>
  <c r="K6190" i="104"/>
  <c r="I6191" i="104"/>
  <c r="J6191" i="104"/>
  <c r="K6191" i="104"/>
  <c r="I6192" i="104"/>
  <c r="J6192" i="104"/>
  <c r="K6192" i="104"/>
  <c r="I6193" i="104"/>
  <c r="J6193" i="104"/>
  <c r="K6193" i="104"/>
  <c r="I6194" i="104"/>
  <c r="J6194" i="104"/>
  <c r="K6194" i="104"/>
  <c r="I6195" i="104"/>
  <c r="J6195" i="104"/>
  <c r="K6195" i="104"/>
  <c r="I6196" i="104"/>
  <c r="J6196" i="104"/>
  <c r="K6196" i="104"/>
  <c r="I6197" i="104"/>
  <c r="J6197" i="104"/>
  <c r="K6197" i="104"/>
  <c r="I6198" i="104"/>
  <c r="J6198" i="104"/>
  <c r="K6198" i="104"/>
  <c r="I6199" i="104"/>
  <c r="J6199" i="104"/>
  <c r="K6199" i="104"/>
  <c r="I6200" i="104"/>
  <c r="J6200" i="104"/>
  <c r="K6200" i="104"/>
  <c r="I6201" i="104"/>
  <c r="J6201" i="104"/>
  <c r="K6201" i="104"/>
  <c r="I6202" i="104"/>
  <c r="J6202" i="104"/>
  <c r="K6202" i="104"/>
  <c r="I6203" i="104"/>
  <c r="J6203" i="104"/>
  <c r="K6203" i="104"/>
  <c r="I6204" i="104"/>
  <c r="J6204" i="104"/>
  <c r="K6204" i="104"/>
  <c r="I6205" i="104"/>
  <c r="J6205" i="104"/>
  <c r="K6205" i="104"/>
  <c r="I6206" i="104"/>
  <c r="J6206" i="104"/>
  <c r="K6206" i="104"/>
  <c r="I6207" i="104"/>
  <c r="J6207" i="104"/>
  <c r="K6207" i="104"/>
  <c r="I6208" i="104"/>
  <c r="J6208" i="104"/>
  <c r="K6208" i="104"/>
  <c r="I6209" i="104"/>
  <c r="J6209" i="104"/>
  <c r="K6209" i="104"/>
  <c r="I6210" i="104"/>
  <c r="J6210" i="104"/>
  <c r="K6210" i="104"/>
  <c r="I6211" i="104"/>
  <c r="J6211" i="104"/>
  <c r="K6211" i="104"/>
  <c r="I6212" i="104"/>
  <c r="J6212" i="104"/>
  <c r="K6212" i="104"/>
  <c r="I6213" i="104"/>
  <c r="J6213" i="104"/>
  <c r="K6213" i="104"/>
  <c r="I6214" i="104"/>
  <c r="J6214" i="104"/>
  <c r="K6214" i="104"/>
  <c r="I6215" i="104"/>
  <c r="J6215" i="104"/>
  <c r="K6215" i="104"/>
  <c r="I6216" i="104"/>
  <c r="J6216" i="104"/>
  <c r="K6216" i="104"/>
  <c r="I6217" i="104"/>
  <c r="J6217" i="104"/>
  <c r="K6217" i="104"/>
  <c r="I6218" i="104"/>
  <c r="J6218" i="104"/>
  <c r="K6218" i="104"/>
  <c r="I6219" i="104"/>
  <c r="J6219" i="104"/>
  <c r="K6219" i="104"/>
  <c r="I6220" i="104"/>
  <c r="J6220" i="104"/>
  <c r="K6220" i="104"/>
  <c r="I6221" i="104"/>
  <c r="J6221" i="104"/>
  <c r="K6221" i="104"/>
  <c r="I6222" i="104"/>
  <c r="J6222" i="104"/>
  <c r="K6222" i="104"/>
  <c r="I6223" i="104"/>
  <c r="J6223" i="104"/>
  <c r="K6223" i="104"/>
  <c r="I6224" i="104"/>
  <c r="J6224" i="104"/>
  <c r="K6224" i="104"/>
  <c r="I6225" i="104"/>
  <c r="J6225" i="104"/>
  <c r="K6225" i="104"/>
  <c r="I6226" i="104"/>
  <c r="J6226" i="104"/>
  <c r="K6226" i="104"/>
  <c r="I6227" i="104"/>
  <c r="J6227" i="104"/>
  <c r="K6227" i="104"/>
  <c r="I6228" i="104"/>
  <c r="J6228" i="104"/>
  <c r="K6228" i="104"/>
  <c r="I6229" i="104"/>
  <c r="J6229" i="104"/>
  <c r="K6229" i="104"/>
  <c r="I6230" i="104"/>
  <c r="J6230" i="104"/>
  <c r="K6230" i="104"/>
  <c r="I6231" i="104"/>
  <c r="J6231" i="104"/>
  <c r="K6231" i="104"/>
  <c r="I6232" i="104"/>
  <c r="J6232" i="104"/>
  <c r="K6232" i="104"/>
  <c r="I6233" i="104"/>
  <c r="J6233" i="104"/>
  <c r="K6233" i="104"/>
  <c r="I6234" i="104"/>
  <c r="J6234" i="104"/>
  <c r="K6234" i="104"/>
  <c r="I6235" i="104"/>
  <c r="J6235" i="104"/>
  <c r="K6235" i="104"/>
  <c r="I6236" i="104"/>
  <c r="J6236" i="104"/>
  <c r="K6236" i="104"/>
  <c r="I6237" i="104"/>
  <c r="J6237" i="104"/>
  <c r="K6237" i="104"/>
  <c r="I6238" i="104"/>
  <c r="J6238" i="104"/>
  <c r="K6238" i="104"/>
  <c r="I6239" i="104"/>
  <c r="J6239" i="104"/>
  <c r="K6239" i="104"/>
  <c r="I6240" i="104"/>
  <c r="J6240" i="104"/>
  <c r="K6240" i="104"/>
  <c r="I6241" i="104"/>
  <c r="J6241" i="104"/>
  <c r="K6241" i="104"/>
  <c r="I6242" i="104"/>
  <c r="J6242" i="104"/>
  <c r="K6242" i="104"/>
  <c r="I6243" i="104"/>
  <c r="J6243" i="104"/>
  <c r="K6243" i="104"/>
  <c r="I6244" i="104"/>
  <c r="J6244" i="104"/>
  <c r="K6244" i="104"/>
  <c r="I6245" i="104"/>
  <c r="J6245" i="104"/>
  <c r="K6245" i="104"/>
  <c r="I6246" i="104"/>
  <c r="J6246" i="104"/>
  <c r="K6246" i="104"/>
  <c r="I6247" i="104"/>
  <c r="J6247" i="104"/>
  <c r="K6247" i="104"/>
  <c r="I6248" i="104"/>
  <c r="J6248" i="104"/>
  <c r="K6248" i="104"/>
  <c r="I6249" i="104"/>
  <c r="J6249" i="104"/>
  <c r="K6249" i="104"/>
  <c r="I6250" i="104"/>
  <c r="J6250" i="104"/>
  <c r="K6250" i="104"/>
  <c r="I6251" i="104"/>
  <c r="J6251" i="104"/>
  <c r="K6251" i="104"/>
  <c r="I6252" i="104"/>
  <c r="J6252" i="104"/>
  <c r="K6252" i="104"/>
  <c r="I6253" i="104"/>
  <c r="J6253" i="104"/>
  <c r="K6253" i="104"/>
  <c r="I6254" i="104"/>
  <c r="J6254" i="104"/>
  <c r="K6254" i="104"/>
  <c r="I6255" i="104"/>
  <c r="J6255" i="104"/>
  <c r="K6255" i="104"/>
  <c r="I6256" i="104"/>
  <c r="J6256" i="104"/>
  <c r="K6256" i="104"/>
  <c r="I6257" i="104"/>
  <c r="J6257" i="104"/>
  <c r="K6257" i="104"/>
  <c r="I6258" i="104"/>
  <c r="J6258" i="104"/>
  <c r="K6258" i="104"/>
  <c r="I6259" i="104"/>
  <c r="J6259" i="104"/>
  <c r="K6259" i="104"/>
  <c r="I6260" i="104"/>
  <c r="J6260" i="104"/>
  <c r="K6260" i="104"/>
  <c r="I6261" i="104"/>
  <c r="J6261" i="104"/>
  <c r="K6261" i="104"/>
  <c r="I6262" i="104"/>
  <c r="J6262" i="104"/>
  <c r="K6262" i="104"/>
  <c r="I6263" i="104"/>
  <c r="J6263" i="104"/>
  <c r="K6263" i="104"/>
  <c r="I6264" i="104"/>
  <c r="J6264" i="104"/>
  <c r="K6264" i="104"/>
  <c r="I6265" i="104"/>
  <c r="J6265" i="104"/>
  <c r="K6265" i="104"/>
  <c r="I6266" i="104"/>
  <c r="J6266" i="104"/>
  <c r="K6266" i="104"/>
  <c r="I6267" i="104"/>
  <c r="J6267" i="104"/>
  <c r="K6267" i="104"/>
  <c r="I6268" i="104"/>
  <c r="J6268" i="104"/>
  <c r="K6268" i="104"/>
  <c r="I6269" i="104"/>
  <c r="J6269" i="104"/>
  <c r="K6269" i="104"/>
  <c r="I6270" i="104"/>
  <c r="J6270" i="104"/>
  <c r="K6270" i="104"/>
  <c r="I6271" i="104"/>
  <c r="J6271" i="104"/>
  <c r="K6271" i="104"/>
  <c r="I6272" i="104"/>
  <c r="J6272" i="104"/>
  <c r="K6272" i="104"/>
  <c r="I6273" i="104"/>
  <c r="J6273" i="104"/>
  <c r="K6273" i="104"/>
  <c r="I6274" i="104"/>
  <c r="J6274" i="104"/>
  <c r="K6274" i="104"/>
  <c r="I6275" i="104"/>
  <c r="J6275" i="104"/>
  <c r="K6275" i="104"/>
  <c r="I6276" i="104"/>
  <c r="J6276" i="104"/>
  <c r="K6276" i="104"/>
  <c r="I6277" i="104"/>
  <c r="J6277" i="104"/>
  <c r="K6277" i="104"/>
  <c r="I6278" i="104"/>
  <c r="J6278" i="104"/>
  <c r="K6278" i="104"/>
  <c r="I6279" i="104"/>
  <c r="J6279" i="104"/>
  <c r="K6279" i="104"/>
  <c r="I6280" i="104"/>
  <c r="J6280" i="104"/>
  <c r="K6280" i="104"/>
  <c r="I6281" i="104"/>
  <c r="J6281" i="104"/>
  <c r="K6281" i="104"/>
  <c r="I6282" i="104"/>
  <c r="J6282" i="104"/>
  <c r="K6282" i="104"/>
  <c r="I6283" i="104"/>
  <c r="J6283" i="104"/>
  <c r="K6283" i="104"/>
  <c r="I6284" i="104"/>
  <c r="J6284" i="104"/>
  <c r="K6284" i="104"/>
  <c r="I6285" i="104"/>
  <c r="J6285" i="104"/>
  <c r="K6285" i="104"/>
  <c r="I6286" i="104"/>
  <c r="J6286" i="104"/>
  <c r="K6286" i="104"/>
  <c r="I6287" i="104"/>
  <c r="J6287" i="104"/>
  <c r="K6287" i="104"/>
  <c r="I6288" i="104"/>
  <c r="J6288" i="104"/>
  <c r="K6288" i="104"/>
  <c r="I6289" i="104"/>
  <c r="J6289" i="104"/>
  <c r="K6289" i="104"/>
  <c r="I6290" i="104"/>
  <c r="J6290" i="104"/>
  <c r="K6290" i="104"/>
  <c r="I6291" i="104"/>
  <c r="J6291" i="104"/>
  <c r="K6291" i="104"/>
  <c r="I6292" i="104"/>
  <c r="J6292" i="104"/>
  <c r="K6292" i="104"/>
  <c r="I6293" i="104"/>
  <c r="J6293" i="104"/>
  <c r="K6293" i="104"/>
  <c r="I6294" i="104"/>
  <c r="J6294" i="104"/>
  <c r="K6294" i="104"/>
  <c r="I6295" i="104"/>
  <c r="J6295" i="104"/>
  <c r="K6295" i="104"/>
  <c r="I6296" i="104"/>
  <c r="J6296" i="104"/>
  <c r="K6296" i="104"/>
  <c r="I6297" i="104"/>
  <c r="J6297" i="104"/>
  <c r="K6297" i="104"/>
  <c r="I6298" i="104"/>
  <c r="J6298" i="104"/>
  <c r="K6298" i="104"/>
  <c r="I6299" i="104"/>
  <c r="J6299" i="104"/>
  <c r="K6299" i="104"/>
  <c r="I6300" i="104"/>
  <c r="J6300" i="104"/>
  <c r="K6300" i="104"/>
  <c r="I6301" i="104"/>
  <c r="J6301" i="104"/>
  <c r="K6301" i="104"/>
  <c r="I6302" i="104"/>
  <c r="J6302" i="104"/>
  <c r="K6302" i="104"/>
  <c r="I6303" i="104"/>
  <c r="J6303" i="104"/>
  <c r="K6303" i="104"/>
  <c r="I6304" i="104"/>
  <c r="J6304" i="104"/>
  <c r="K6304" i="104"/>
  <c r="I6305" i="104"/>
  <c r="J6305" i="104"/>
  <c r="K6305" i="104"/>
  <c r="I6306" i="104"/>
  <c r="J6306" i="104"/>
  <c r="K6306" i="104"/>
  <c r="I6307" i="104"/>
  <c r="J6307" i="104"/>
  <c r="K6307" i="104"/>
  <c r="I6308" i="104"/>
  <c r="J6308" i="104"/>
  <c r="K6308" i="104"/>
  <c r="I6309" i="104"/>
  <c r="J6309" i="104"/>
  <c r="K6309" i="104"/>
  <c r="I6310" i="104"/>
  <c r="J6310" i="104"/>
  <c r="K6310" i="104"/>
  <c r="I6311" i="104"/>
  <c r="J6311" i="104"/>
  <c r="K6311" i="104"/>
  <c r="I6312" i="104"/>
  <c r="J6312" i="104"/>
  <c r="K6312" i="104"/>
  <c r="I6313" i="104"/>
  <c r="J6313" i="104"/>
  <c r="K6313" i="104"/>
  <c r="I6314" i="104"/>
  <c r="J6314" i="104"/>
  <c r="K6314" i="104"/>
  <c r="I6315" i="104"/>
  <c r="J6315" i="104"/>
  <c r="K6315" i="104"/>
  <c r="I6316" i="104"/>
  <c r="J6316" i="104"/>
  <c r="K6316" i="104"/>
  <c r="I6317" i="104"/>
  <c r="J6317" i="104"/>
  <c r="K6317" i="104"/>
  <c r="I6318" i="104"/>
  <c r="J6318" i="104"/>
  <c r="K6318" i="104"/>
  <c r="I6319" i="104"/>
  <c r="J6319" i="104"/>
  <c r="K6319" i="104"/>
  <c r="I6320" i="104"/>
  <c r="J6320" i="104"/>
  <c r="K6320" i="104"/>
  <c r="I6321" i="104"/>
  <c r="J6321" i="104"/>
  <c r="K6321" i="104"/>
  <c r="I6322" i="104"/>
  <c r="J6322" i="104"/>
  <c r="K6322" i="104"/>
  <c r="I6323" i="104"/>
  <c r="J6323" i="104"/>
  <c r="K6323" i="104"/>
  <c r="I6324" i="104"/>
  <c r="J6324" i="104"/>
  <c r="K6324" i="104"/>
  <c r="I6325" i="104"/>
  <c r="J6325" i="104"/>
  <c r="K6325" i="104"/>
  <c r="I6326" i="104"/>
  <c r="J6326" i="104"/>
  <c r="K6326" i="104"/>
  <c r="I6327" i="104"/>
  <c r="J6327" i="104"/>
  <c r="K6327" i="104"/>
  <c r="I6328" i="104"/>
  <c r="J6328" i="104"/>
  <c r="K6328" i="104"/>
  <c r="I6329" i="104"/>
  <c r="J6329" i="104"/>
  <c r="K6329" i="104"/>
  <c r="I6330" i="104"/>
  <c r="J6330" i="104"/>
  <c r="K6330" i="104"/>
  <c r="I6331" i="104"/>
  <c r="J6331" i="104"/>
  <c r="K6331" i="104"/>
  <c r="I6332" i="104"/>
  <c r="J6332" i="104"/>
  <c r="K6332" i="104"/>
  <c r="I6333" i="104"/>
  <c r="J6333" i="104"/>
  <c r="K6333" i="104"/>
  <c r="I6334" i="104"/>
  <c r="J6334" i="104"/>
  <c r="K6334" i="104"/>
  <c r="I6335" i="104"/>
  <c r="J6335" i="104"/>
  <c r="K6335" i="104"/>
  <c r="I6336" i="104"/>
  <c r="J6336" i="104"/>
  <c r="K6336" i="104"/>
  <c r="I6337" i="104"/>
  <c r="J6337" i="104"/>
  <c r="K6337" i="104"/>
  <c r="I6338" i="104"/>
  <c r="J6338" i="104"/>
  <c r="K6338" i="104"/>
  <c r="I6339" i="104"/>
  <c r="J6339" i="104"/>
  <c r="K6339" i="104"/>
  <c r="I6340" i="104"/>
  <c r="J6340" i="104"/>
  <c r="K6340" i="104"/>
  <c r="I6341" i="104"/>
  <c r="J6341" i="104"/>
  <c r="K6341" i="104"/>
  <c r="I6342" i="104"/>
  <c r="J6342" i="104"/>
  <c r="K6342" i="104"/>
  <c r="I6343" i="104"/>
  <c r="J6343" i="104"/>
  <c r="K6343" i="104"/>
  <c r="I6344" i="104"/>
  <c r="J6344" i="104"/>
  <c r="K6344" i="104"/>
  <c r="I6345" i="104"/>
  <c r="J6345" i="104"/>
  <c r="K6345" i="104"/>
  <c r="I6346" i="104"/>
  <c r="J6346" i="104"/>
  <c r="K6346" i="104"/>
  <c r="I6347" i="104"/>
  <c r="J6347" i="104"/>
  <c r="K6347" i="104"/>
  <c r="I6348" i="104"/>
  <c r="J6348" i="104"/>
  <c r="K6348" i="104"/>
  <c r="I6349" i="104"/>
  <c r="J6349" i="104"/>
  <c r="K6349" i="104"/>
  <c r="I6350" i="104"/>
  <c r="J6350" i="104"/>
  <c r="K6350" i="104"/>
  <c r="I6351" i="104"/>
  <c r="J6351" i="104"/>
  <c r="K6351" i="104"/>
  <c r="I6352" i="104"/>
  <c r="J6352" i="104"/>
  <c r="K6352" i="104"/>
  <c r="I6353" i="104"/>
  <c r="J6353" i="104"/>
  <c r="K6353" i="104"/>
  <c r="I6354" i="104"/>
  <c r="J6354" i="104"/>
  <c r="K6354" i="104"/>
  <c r="I6355" i="104"/>
  <c r="J6355" i="104"/>
  <c r="K6355" i="104"/>
  <c r="I6356" i="104"/>
  <c r="J6356" i="104"/>
  <c r="K6356" i="104"/>
  <c r="I6357" i="104"/>
  <c r="J6357" i="104"/>
  <c r="K6357" i="104"/>
  <c r="I6358" i="104"/>
  <c r="J6358" i="104"/>
  <c r="K6358" i="104"/>
  <c r="I6359" i="104"/>
  <c r="J6359" i="104"/>
  <c r="K6359" i="104"/>
  <c r="I6360" i="104"/>
  <c r="J6360" i="104"/>
  <c r="K6360" i="104"/>
  <c r="I6361" i="104"/>
  <c r="J6361" i="104"/>
  <c r="K6361" i="104"/>
  <c r="I6362" i="104"/>
  <c r="J6362" i="104"/>
  <c r="K6362" i="104"/>
  <c r="I6363" i="104"/>
  <c r="J6363" i="104"/>
  <c r="K6363" i="104"/>
  <c r="I6364" i="104"/>
  <c r="J6364" i="104"/>
  <c r="K6364" i="104"/>
  <c r="I6365" i="104"/>
  <c r="J6365" i="104"/>
  <c r="K6365" i="104"/>
  <c r="I6366" i="104"/>
  <c r="J6366" i="104"/>
  <c r="K6366" i="104"/>
  <c r="I6367" i="104"/>
  <c r="J6367" i="104"/>
  <c r="K6367" i="104"/>
  <c r="I6368" i="104"/>
  <c r="J6368" i="104"/>
  <c r="K6368" i="104"/>
  <c r="I6369" i="104"/>
  <c r="J6369" i="104"/>
  <c r="K6369" i="104"/>
  <c r="I6370" i="104"/>
  <c r="J6370" i="104"/>
  <c r="K6370" i="104"/>
  <c r="I6371" i="104"/>
  <c r="J6371" i="104"/>
  <c r="K6371" i="104"/>
  <c r="I6372" i="104"/>
  <c r="J6372" i="104"/>
  <c r="K6372" i="104"/>
  <c r="I6373" i="104"/>
  <c r="J6373" i="104"/>
  <c r="K6373" i="104"/>
  <c r="I6374" i="104"/>
  <c r="J6374" i="104"/>
  <c r="K6374" i="104"/>
  <c r="I6375" i="104"/>
  <c r="J6375" i="104"/>
  <c r="K6375" i="104"/>
  <c r="I6376" i="104"/>
  <c r="J6376" i="104"/>
  <c r="K6376" i="104"/>
  <c r="I6377" i="104"/>
  <c r="J6377" i="104"/>
  <c r="K6377" i="104"/>
  <c r="I6378" i="104"/>
  <c r="J6378" i="104"/>
  <c r="K6378" i="104"/>
  <c r="I6379" i="104"/>
  <c r="J6379" i="104"/>
  <c r="K6379" i="104"/>
  <c r="I6380" i="104"/>
  <c r="J6380" i="104"/>
  <c r="K6380" i="104"/>
  <c r="I6381" i="104"/>
  <c r="J6381" i="104"/>
  <c r="K6381" i="104"/>
  <c r="I6382" i="104"/>
  <c r="J6382" i="104"/>
  <c r="K6382" i="104"/>
  <c r="I6383" i="104"/>
  <c r="J6383" i="104"/>
  <c r="K6383" i="104"/>
  <c r="I6384" i="104"/>
  <c r="J6384" i="104"/>
  <c r="K6384" i="104"/>
  <c r="I6385" i="104"/>
  <c r="J6385" i="104"/>
  <c r="K6385" i="104"/>
  <c r="I6386" i="104"/>
  <c r="J6386" i="104"/>
  <c r="K6386" i="104"/>
  <c r="I6387" i="104"/>
  <c r="J6387" i="104"/>
  <c r="K6387" i="104"/>
  <c r="I6388" i="104"/>
  <c r="J6388" i="104"/>
  <c r="K6388" i="104"/>
  <c r="I6389" i="104"/>
  <c r="J6389" i="104"/>
  <c r="K6389" i="104"/>
  <c r="I6390" i="104"/>
  <c r="J6390" i="104"/>
  <c r="K6390" i="104"/>
  <c r="I6391" i="104"/>
  <c r="J6391" i="104"/>
  <c r="K6391" i="104"/>
  <c r="I6392" i="104"/>
  <c r="J6392" i="104"/>
  <c r="K6392" i="104"/>
  <c r="I6393" i="104"/>
  <c r="J6393" i="104"/>
  <c r="K6393" i="104"/>
  <c r="I6394" i="104"/>
  <c r="J6394" i="104"/>
  <c r="K6394" i="104"/>
  <c r="I6395" i="104"/>
  <c r="J6395" i="104"/>
  <c r="K6395" i="104"/>
  <c r="I6396" i="104"/>
  <c r="J6396" i="104"/>
  <c r="K6396" i="104"/>
  <c r="I6397" i="104"/>
  <c r="J6397" i="104"/>
  <c r="K6397" i="104"/>
  <c r="I6398" i="104"/>
  <c r="J6398" i="104"/>
  <c r="K6398" i="104"/>
  <c r="I6399" i="104"/>
  <c r="J6399" i="104"/>
  <c r="K6399" i="104"/>
  <c r="I6400" i="104"/>
  <c r="J6400" i="104"/>
  <c r="K6400" i="104"/>
  <c r="I6401" i="104"/>
  <c r="J6401" i="104"/>
  <c r="K6401" i="104"/>
  <c r="I6402" i="104"/>
  <c r="J6402" i="104"/>
  <c r="K6402" i="104"/>
  <c r="I6403" i="104"/>
  <c r="J6403" i="104"/>
  <c r="K6403" i="104"/>
  <c r="I6404" i="104"/>
  <c r="J6404" i="104"/>
  <c r="K6404" i="104"/>
  <c r="I6405" i="104"/>
  <c r="J6405" i="104"/>
  <c r="K6405" i="104"/>
  <c r="I6406" i="104"/>
  <c r="J6406" i="104"/>
  <c r="K6406" i="104"/>
  <c r="I6407" i="104"/>
  <c r="J6407" i="104"/>
  <c r="K6407" i="104"/>
  <c r="I6408" i="104"/>
  <c r="J6408" i="104"/>
  <c r="K6408" i="104"/>
  <c r="I6409" i="104"/>
  <c r="J6409" i="104"/>
  <c r="K6409" i="104"/>
  <c r="I6410" i="104"/>
  <c r="J6410" i="104"/>
  <c r="K6410" i="104"/>
  <c r="I6411" i="104"/>
  <c r="J6411" i="104"/>
  <c r="K6411" i="104"/>
  <c r="I6412" i="104"/>
  <c r="J6412" i="104"/>
  <c r="K6412" i="104"/>
  <c r="I6413" i="104"/>
  <c r="J6413" i="104"/>
  <c r="K6413" i="104"/>
  <c r="I6414" i="104"/>
  <c r="J6414" i="104"/>
  <c r="K6414" i="104"/>
  <c r="I6415" i="104"/>
  <c r="J6415" i="104"/>
  <c r="K6415" i="104"/>
  <c r="I6416" i="104"/>
  <c r="J6416" i="104"/>
  <c r="K6416" i="104"/>
  <c r="I6417" i="104"/>
  <c r="J6417" i="104"/>
  <c r="K6417" i="104"/>
  <c r="I6418" i="104"/>
  <c r="J6418" i="104"/>
  <c r="K6418" i="104"/>
  <c r="I6419" i="104"/>
  <c r="J6419" i="104"/>
  <c r="K6419" i="104"/>
  <c r="I6420" i="104"/>
  <c r="J6420" i="104"/>
  <c r="K6420" i="104"/>
  <c r="I6421" i="104"/>
  <c r="J6421" i="104"/>
  <c r="K6421" i="104"/>
  <c r="I6422" i="104"/>
  <c r="J6422" i="104"/>
  <c r="K6422" i="104"/>
  <c r="I6423" i="104"/>
  <c r="J6423" i="104"/>
  <c r="K6423" i="104"/>
  <c r="I6424" i="104"/>
  <c r="J6424" i="104"/>
  <c r="K6424" i="104"/>
  <c r="I6425" i="104"/>
  <c r="J6425" i="104"/>
  <c r="K6425" i="104"/>
  <c r="I6426" i="104"/>
  <c r="J6426" i="104"/>
  <c r="K6426" i="104"/>
  <c r="I6427" i="104"/>
  <c r="J6427" i="104"/>
  <c r="K6427" i="104"/>
  <c r="I6428" i="104"/>
  <c r="J6428" i="104"/>
  <c r="K6428" i="104"/>
  <c r="I6429" i="104"/>
  <c r="J6429" i="104"/>
  <c r="K6429" i="104"/>
  <c r="I6430" i="104"/>
  <c r="J6430" i="104"/>
  <c r="K6430" i="104"/>
  <c r="I6431" i="104"/>
  <c r="J6431" i="104"/>
  <c r="K6431" i="104"/>
  <c r="I6432" i="104"/>
  <c r="J6432" i="104"/>
  <c r="K6432" i="104"/>
  <c r="I6433" i="104"/>
  <c r="J6433" i="104"/>
  <c r="K6433" i="104"/>
  <c r="I6434" i="104"/>
  <c r="J6434" i="104"/>
  <c r="K6434" i="104"/>
  <c r="I6435" i="104"/>
  <c r="J6435" i="104"/>
  <c r="K6435" i="104"/>
  <c r="I6436" i="104"/>
  <c r="J6436" i="104"/>
  <c r="K6436" i="104"/>
  <c r="I6437" i="104"/>
  <c r="J6437" i="104"/>
  <c r="K6437" i="104"/>
  <c r="I6438" i="104"/>
  <c r="J6438" i="104"/>
  <c r="K6438" i="104"/>
  <c r="I6439" i="104"/>
  <c r="J6439" i="104"/>
  <c r="K6439" i="104"/>
  <c r="I6440" i="104"/>
  <c r="J6440" i="104"/>
  <c r="K6440" i="104"/>
  <c r="I6441" i="104"/>
  <c r="J6441" i="104"/>
  <c r="K6441" i="104"/>
  <c r="I6442" i="104"/>
  <c r="J6442" i="104"/>
  <c r="K6442" i="104"/>
  <c r="I6443" i="104"/>
  <c r="J6443" i="104"/>
  <c r="K6443" i="104"/>
  <c r="I6444" i="104"/>
  <c r="J6444" i="104"/>
  <c r="K6444" i="104"/>
  <c r="I6445" i="104"/>
  <c r="J6445" i="104"/>
  <c r="K6445" i="104"/>
  <c r="I6446" i="104"/>
  <c r="J6446" i="104"/>
  <c r="K6446" i="104"/>
  <c r="I6447" i="104"/>
  <c r="J6447" i="104"/>
  <c r="K6447" i="104"/>
  <c r="I6448" i="104"/>
  <c r="J6448" i="104"/>
  <c r="K6448" i="104"/>
  <c r="I6449" i="104"/>
  <c r="J6449" i="104"/>
  <c r="K6449" i="104"/>
  <c r="I6450" i="104"/>
  <c r="J6450" i="104"/>
  <c r="K6450" i="104"/>
  <c r="I6451" i="104"/>
  <c r="J6451" i="104"/>
  <c r="K6451" i="104"/>
  <c r="I6452" i="104"/>
  <c r="J6452" i="104"/>
  <c r="K6452" i="104"/>
  <c r="I6453" i="104"/>
  <c r="J6453" i="104"/>
  <c r="K6453" i="104"/>
  <c r="I6454" i="104"/>
  <c r="J6454" i="104"/>
  <c r="K6454" i="104"/>
  <c r="I6455" i="104"/>
  <c r="J6455" i="104"/>
  <c r="K6455" i="104"/>
  <c r="I6456" i="104"/>
  <c r="J6456" i="104"/>
  <c r="K6456" i="104"/>
  <c r="I6457" i="104"/>
  <c r="J6457" i="104"/>
  <c r="K6457" i="104"/>
  <c r="I6458" i="104"/>
  <c r="J6458" i="104"/>
  <c r="K6458" i="104"/>
  <c r="I6459" i="104"/>
  <c r="J6459" i="104"/>
  <c r="K6459" i="104"/>
  <c r="I6460" i="104"/>
  <c r="J6460" i="104"/>
  <c r="K6460" i="104"/>
  <c r="I6461" i="104"/>
  <c r="J6461" i="104"/>
  <c r="K6461" i="104"/>
  <c r="I6462" i="104"/>
  <c r="J6462" i="104"/>
  <c r="K6462" i="104"/>
  <c r="I6463" i="104"/>
  <c r="J6463" i="104"/>
  <c r="K6463" i="104"/>
  <c r="I6464" i="104"/>
  <c r="J6464" i="104"/>
  <c r="K6464" i="104"/>
  <c r="I6465" i="104"/>
  <c r="J6465" i="104"/>
  <c r="K6465" i="104"/>
  <c r="I6466" i="104"/>
  <c r="J6466" i="104"/>
  <c r="K6466" i="104"/>
  <c r="I6467" i="104"/>
  <c r="J6467" i="104"/>
  <c r="K6467" i="104"/>
  <c r="I6468" i="104"/>
  <c r="J6468" i="104"/>
  <c r="K6468" i="104"/>
  <c r="I6469" i="104"/>
  <c r="J6469" i="104"/>
  <c r="K6469" i="104"/>
  <c r="I6470" i="104"/>
  <c r="J6470" i="104"/>
  <c r="K6470" i="104"/>
  <c r="I6471" i="104"/>
  <c r="J6471" i="104"/>
  <c r="K6471" i="104"/>
  <c r="I6472" i="104"/>
  <c r="J6472" i="104"/>
  <c r="K6472" i="104"/>
  <c r="I6473" i="104"/>
  <c r="J6473" i="104"/>
  <c r="K6473" i="104"/>
  <c r="I6474" i="104"/>
  <c r="J6474" i="104"/>
  <c r="K6474" i="104"/>
  <c r="I6475" i="104"/>
  <c r="J6475" i="104"/>
  <c r="K6475" i="104"/>
  <c r="I6476" i="104"/>
  <c r="J6476" i="104"/>
  <c r="K6476" i="104"/>
  <c r="I6477" i="104"/>
  <c r="J6477" i="104"/>
  <c r="K6477" i="104"/>
  <c r="I6478" i="104"/>
  <c r="J6478" i="104"/>
  <c r="K6478" i="104"/>
  <c r="I6479" i="104"/>
  <c r="J6479" i="104"/>
  <c r="K6479" i="104"/>
  <c r="I6480" i="104"/>
  <c r="J6480" i="104"/>
  <c r="K6480" i="104"/>
  <c r="I6481" i="104"/>
  <c r="J6481" i="104"/>
  <c r="K6481" i="104"/>
  <c r="I6482" i="104"/>
  <c r="J6482" i="104"/>
  <c r="K6482" i="104"/>
  <c r="I6483" i="104"/>
  <c r="J6483" i="104"/>
  <c r="K6483" i="104"/>
  <c r="I6484" i="104"/>
  <c r="J6484" i="104"/>
  <c r="K6484" i="104"/>
  <c r="I6485" i="104"/>
  <c r="J6485" i="104"/>
  <c r="K6485" i="104"/>
  <c r="I6486" i="104"/>
  <c r="J6486" i="104"/>
  <c r="K6486" i="104"/>
  <c r="I6487" i="104"/>
  <c r="J6487" i="104"/>
  <c r="K6487" i="104"/>
  <c r="I6488" i="104"/>
  <c r="J6488" i="104"/>
  <c r="K6488" i="104"/>
  <c r="I6489" i="104"/>
  <c r="J6489" i="104"/>
  <c r="K6489" i="104"/>
  <c r="I6490" i="104"/>
  <c r="J6490" i="104"/>
  <c r="K6490" i="104"/>
  <c r="I6491" i="104"/>
  <c r="J6491" i="104"/>
  <c r="K6491" i="104"/>
  <c r="I6492" i="104"/>
  <c r="J6492" i="104"/>
  <c r="K6492" i="104"/>
  <c r="I6493" i="104"/>
  <c r="J6493" i="104"/>
  <c r="K6493" i="104"/>
  <c r="I6494" i="104"/>
  <c r="J6494" i="104"/>
  <c r="K6494" i="104"/>
  <c r="I6495" i="104"/>
  <c r="J6495" i="104"/>
  <c r="K6495" i="104"/>
  <c r="I6496" i="104"/>
  <c r="J6496" i="104"/>
  <c r="K6496" i="104"/>
  <c r="I6497" i="104"/>
  <c r="J6497" i="104"/>
  <c r="K6497" i="104"/>
  <c r="I6498" i="104"/>
  <c r="J6498" i="104"/>
  <c r="K6498" i="104"/>
  <c r="I6499" i="104"/>
  <c r="J6499" i="104"/>
  <c r="K6499" i="104"/>
  <c r="I6500" i="104"/>
  <c r="J6500" i="104"/>
  <c r="K6500" i="104"/>
  <c r="I6501" i="104"/>
  <c r="J6501" i="104"/>
  <c r="K6501" i="104"/>
  <c r="I6502" i="104"/>
  <c r="J6502" i="104"/>
  <c r="K6502" i="104"/>
  <c r="I6503" i="104"/>
  <c r="J6503" i="104"/>
  <c r="K6503" i="104"/>
  <c r="I6504" i="104"/>
  <c r="J6504" i="104"/>
  <c r="K6504" i="104"/>
  <c r="I6505" i="104"/>
  <c r="J6505" i="104"/>
  <c r="K6505" i="104"/>
  <c r="I6506" i="104"/>
  <c r="J6506" i="104"/>
  <c r="K6506" i="104"/>
  <c r="I6507" i="104"/>
  <c r="J6507" i="104"/>
  <c r="K6507" i="104"/>
  <c r="I6508" i="104"/>
  <c r="J6508" i="104"/>
  <c r="K6508" i="104"/>
  <c r="I6509" i="104"/>
  <c r="J6509" i="104"/>
  <c r="K6509" i="104"/>
  <c r="I6510" i="104"/>
  <c r="J6510" i="104"/>
  <c r="K6510" i="104"/>
  <c r="I6511" i="104"/>
  <c r="J6511" i="104"/>
  <c r="K6511" i="104"/>
  <c r="I6512" i="104"/>
  <c r="J6512" i="104"/>
  <c r="K6512" i="104"/>
  <c r="I6513" i="104"/>
  <c r="J6513" i="104"/>
  <c r="K6513" i="104"/>
  <c r="I6514" i="104"/>
  <c r="J6514" i="104"/>
  <c r="K6514" i="104"/>
  <c r="I6515" i="104"/>
  <c r="J6515" i="104"/>
  <c r="K6515" i="104"/>
  <c r="I6516" i="104"/>
  <c r="J6516" i="104"/>
  <c r="K6516" i="104"/>
  <c r="I6517" i="104"/>
  <c r="J6517" i="104"/>
  <c r="K6517" i="104"/>
  <c r="I6518" i="104"/>
  <c r="J6518" i="104"/>
  <c r="K6518" i="104"/>
  <c r="I6519" i="104"/>
  <c r="J6519" i="104"/>
  <c r="K6519" i="104"/>
  <c r="I6520" i="104"/>
  <c r="J6520" i="104"/>
  <c r="K6520" i="104"/>
  <c r="I6521" i="104"/>
  <c r="J6521" i="104"/>
  <c r="K6521" i="104"/>
  <c r="I6522" i="104"/>
  <c r="J6522" i="104"/>
  <c r="K6522" i="104"/>
  <c r="I6523" i="104"/>
  <c r="J6523" i="104"/>
  <c r="K6523" i="104"/>
  <c r="I6524" i="104"/>
  <c r="J6524" i="104"/>
  <c r="K6524" i="104"/>
  <c r="I6525" i="104"/>
  <c r="J6525" i="104"/>
  <c r="K6525" i="104"/>
  <c r="I6526" i="104"/>
  <c r="J6526" i="104"/>
  <c r="K6526" i="104"/>
  <c r="I6527" i="104"/>
  <c r="J6527" i="104"/>
  <c r="K6527" i="104"/>
  <c r="I6528" i="104"/>
  <c r="J6528" i="104"/>
  <c r="K6528" i="104"/>
  <c r="I6529" i="104"/>
  <c r="J6529" i="104"/>
  <c r="K6529" i="104"/>
  <c r="I6530" i="104"/>
  <c r="J6530" i="104"/>
  <c r="K6530" i="104"/>
  <c r="I6531" i="104"/>
  <c r="J6531" i="104"/>
  <c r="K6531" i="104"/>
  <c r="I6532" i="104"/>
  <c r="J6532" i="104"/>
  <c r="K6532" i="104"/>
  <c r="I6533" i="104"/>
  <c r="J6533" i="104"/>
  <c r="K6533" i="104"/>
  <c r="I6534" i="104"/>
  <c r="J6534" i="104"/>
  <c r="K6534" i="104"/>
  <c r="I6535" i="104"/>
  <c r="J6535" i="104"/>
  <c r="K6535" i="104"/>
  <c r="I6536" i="104"/>
  <c r="J6536" i="104"/>
  <c r="K6536" i="104"/>
  <c r="I6537" i="104"/>
  <c r="J6537" i="104"/>
  <c r="K6537" i="104"/>
  <c r="I6538" i="104"/>
  <c r="J6538" i="104"/>
  <c r="K6538" i="104"/>
  <c r="I6539" i="104"/>
  <c r="J6539" i="104"/>
  <c r="K6539" i="104"/>
  <c r="I6540" i="104"/>
  <c r="J6540" i="104"/>
  <c r="K6540" i="104"/>
  <c r="I6541" i="104"/>
  <c r="J6541" i="104"/>
  <c r="K6541" i="104"/>
  <c r="I6542" i="104"/>
  <c r="J6542" i="104"/>
  <c r="K6542" i="104"/>
  <c r="I6543" i="104"/>
  <c r="J6543" i="104"/>
  <c r="K6543" i="104"/>
  <c r="I6544" i="104"/>
  <c r="J6544" i="104"/>
  <c r="K6544" i="104"/>
  <c r="I6545" i="104"/>
  <c r="J6545" i="104"/>
  <c r="K6545" i="104"/>
  <c r="I6546" i="104"/>
  <c r="J6546" i="104"/>
  <c r="K6546" i="104"/>
  <c r="I6547" i="104"/>
  <c r="J6547" i="104"/>
  <c r="K6547" i="104"/>
  <c r="I6548" i="104"/>
  <c r="J6548" i="104"/>
  <c r="K6548" i="104"/>
  <c r="I6549" i="104"/>
  <c r="J6549" i="104"/>
  <c r="K6549" i="104"/>
  <c r="I6550" i="104"/>
  <c r="J6550" i="104"/>
  <c r="K6550" i="104"/>
  <c r="I6551" i="104"/>
  <c r="J6551" i="104"/>
  <c r="K6551" i="104"/>
  <c r="I6552" i="104"/>
  <c r="J6552" i="104"/>
  <c r="K6552" i="104"/>
  <c r="I6553" i="104"/>
  <c r="J6553" i="104"/>
  <c r="K6553" i="104"/>
  <c r="I6554" i="104"/>
  <c r="J6554" i="104"/>
  <c r="K6554" i="104"/>
  <c r="I6555" i="104"/>
  <c r="J6555" i="104"/>
  <c r="K6555" i="104"/>
  <c r="I6556" i="104"/>
  <c r="J6556" i="104"/>
  <c r="K6556" i="104"/>
  <c r="I6557" i="104"/>
  <c r="J6557" i="104"/>
  <c r="K6557" i="104"/>
  <c r="I6558" i="104"/>
  <c r="J6558" i="104"/>
  <c r="K6558" i="104"/>
  <c r="I6559" i="104"/>
  <c r="J6559" i="104"/>
  <c r="K6559" i="104"/>
  <c r="I6560" i="104"/>
  <c r="J6560" i="104"/>
  <c r="K6560" i="104"/>
  <c r="I6561" i="104"/>
  <c r="J6561" i="104"/>
  <c r="K6561" i="104"/>
  <c r="I6562" i="104"/>
  <c r="J6562" i="104"/>
  <c r="K6562" i="104"/>
  <c r="I6563" i="104"/>
  <c r="J6563" i="104"/>
  <c r="K6563" i="104"/>
  <c r="I6564" i="104"/>
  <c r="J6564" i="104"/>
  <c r="K6564" i="104"/>
  <c r="I6565" i="104"/>
  <c r="J6565" i="104"/>
  <c r="K6565" i="104"/>
  <c r="I6566" i="104"/>
  <c r="J6566" i="104"/>
  <c r="K6566" i="104"/>
  <c r="I6567" i="104"/>
  <c r="J6567" i="104"/>
  <c r="K6567" i="104"/>
  <c r="I6568" i="104"/>
  <c r="J6568" i="104"/>
  <c r="K6568" i="104"/>
  <c r="I6569" i="104"/>
  <c r="J6569" i="104"/>
  <c r="K6569" i="104"/>
  <c r="I6570" i="104"/>
  <c r="J6570" i="104"/>
  <c r="K6570" i="104"/>
  <c r="I6571" i="104"/>
  <c r="J6571" i="104"/>
  <c r="K6571" i="104"/>
  <c r="I6572" i="104"/>
  <c r="J6572" i="104"/>
  <c r="K6572" i="104"/>
  <c r="I6573" i="104"/>
  <c r="J6573" i="104"/>
  <c r="K6573" i="104"/>
  <c r="I6574" i="104"/>
  <c r="J6574" i="104"/>
  <c r="K6574" i="104"/>
  <c r="I6575" i="104"/>
  <c r="J6575" i="104"/>
  <c r="K6575" i="104"/>
  <c r="I6576" i="104"/>
  <c r="J6576" i="104"/>
  <c r="K6576" i="104"/>
  <c r="I6577" i="104"/>
  <c r="J6577" i="104"/>
  <c r="K6577" i="104"/>
  <c r="I6578" i="104"/>
  <c r="J6578" i="104"/>
  <c r="K6578" i="104"/>
  <c r="I6579" i="104"/>
  <c r="J6579" i="104"/>
  <c r="K6579" i="104"/>
  <c r="I6580" i="104"/>
  <c r="J6580" i="104"/>
  <c r="K6580" i="104"/>
  <c r="I6581" i="104"/>
  <c r="J6581" i="104"/>
  <c r="K6581" i="104"/>
  <c r="I6582" i="104"/>
  <c r="J6582" i="104"/>
  <c r="K6582" i="104"/>
  <c r="I6583" i="104"/>
  <c r="J6583" i="104"/>
  <c r="K6583" i="104"/>
  <c r="I6584" i="104"/>
  <c r="J6584" i="104"/>
  <c r="K6584" i="104"/>
  <c r="I6585" i="104"/>
  <c r="J6585" i="104"/>
  <c r="K6585" i="104"/>
  <c r="I6586" i="104"/>
  <c r="J6586" i="104"/>
  <c r="K6586" i="104"/>
  <c r="I6587" i="104"/>
  <c r="J6587" i="104"/>
  <c r="K6587" i="104"/>
  <c r="I6588" i="104"/>
  <c r="J6588" i="104"/>
  <c r="K6588" i="104"/>
  <c r="I6589" i="104"/>
  <c r="J6589" i="104"/>
  <c r="K6589" i="104"/>
  <c r="I6590" i="104"/>
  <c r="J6590" i="104"/>
  <c r="K6590" i="104"/>
  <c r="I6591" i="104"/>
  <c r="J6591" i="104"/>
  <c r="K6591" i="104"/>
  <c r="I6592" i="104"/>
  <c r="J6592" i="104"/>
  <c r="K6592" i="104"/>
  <c r="I6593" i="104"/>
  <c r="J6593" i="104"/>
  <c r="K6593" i="104"/>
  <c r="I6594" i="104"/>
  <c r="J6594" i="104"/>
  <c r="K6594" i="104"/>
  <c r="I6595" i="104"/>
  <c r="J6595" i="104"/>
  <c r="K6595" i="104"/>
  <c r="I6596" i="104"/>
  <c r="J6596" i="104"/>
  <c r="K6596" i="104"/>
  <c r="I6597" i="104"/>
  <c r="J6597" i="104"/>
  <c r="K6597" i="104"/>
  <c r="I6598" i="104"/>
  <c r="J6598" i="104"/>
  <c r="K6598" i="104"/>
  <c r="I6599" i="104"/>
  <c r="J6599" i="104"/>
  <c r="K6599" i="104"/>
  <c r="I6600" i="104"/>
  <c r="J6600" i="104"/>
  <c r="K6600" i="104"/>
  <c r="I6601" i="104"/>
  <c r="J6601" i="104"/>
  <c r="K6601" i="104"/>
  <c r="I6602" i="104"/>
  <c r="J6602" i="104"/>
  <c r="K6602" i="104"/>
  <c r="I6603" i="104"/>
  <c r="J6603" i="104"/>
  <c r="K6603" i="104"/>
  <c r="I6604" i="104"/>
  <c r="J6604" i="104"/>
  <c r="K6604" i="104"/>
  <c r="I6605" i="104"/>
  <c r="J6605" i="104"/>
  <c r="K6605" i="104"/>
  <c r="I6606" i="104"/>
  <c r="J6606" i="104"/>
  <c r="K6606" i="104"/>
  <c r="I6607" i="104"/>
  <c r="J6607" i="104"/>
  <c r="K6607" i="104"/>
  <c r="I6608" i="104"/>
  <c r="J6608" i="104"/>
  <c r="K6608" i="104"/>
  <c r="I6609" i="104"/>
  <c r="J6609" i="104"/>
  <c r="K6609" i="104"/>
  <c r="I6610" i="104"/>
  <c r="J6610" i="104"/>
  <c r="K6610" i="104"/>
  <c r="I6611" i="104"/>
  <c r="J6611" i="104"/>
  <c r="K6611" i="104"/>
  <c r="I6612" i="104"/>
  <c r="J6612" i="104"/>
  <c r="K6612" i="104"/>
  <c r="I6613" i="104"/>
  <c r="J6613" i="104"/>
  <c r="K6613" i="104"/>
  <c r="I6614" i="104"/>
  <c r="J6614" i="104"/>
  <c r="K6614" i="104"/>
  <c r="I6615" i="104"/>
  <c r="J6615" i="104"/>
  <c r="K6615" i="104"/>
  <c r="I6616" i="104"/>
  <c r="J6616" i="104"/>
  <c r="K6616" i="104"/>
  <c r="I6617" i="104"/>
  <c r="J6617" i="104"/>
  <c r="K6617" i="104"/>
  <c r="I6618" i="104"/>
  <c r="J6618" i="104"/>
  <c r="K6618" i="104"/>
  <c r="I6619" i="104"/>
  <c r="J6619" i="104"/>
  <c r="K6619" i="104"/>
  <c r="I6620" i="104"/>
  <c r="J6620" i="104"/>
  <c r="K6620" i="104"/>
  <c r="I6621" i="104"/>
  <c r="J6621" i="104"/>
  <c r="K6621" i="104"/>
  <c r="I6622" i="104"/>
  <c r="J6622" i="104"/>
  <c r="K6622" i="104"/>
  <c r="I6623" i="104"/>
  <c r="J6623" i="104"/>
  <c r="K6623" i="104"/>
  <c r="J6625" i="104"/>
  <c r="K6625" i="104"/>
  <c r="J6626" i="104"/>
  <c r="K6626" i="104"/>
  <c r="C6629" i="104"/>
  <c r="D6629" i="104"/>
  <c r="E6629" i="104"/>
  <c r="I6629" i="104"/>
  <c r="J6629" i="104"/>
  <c r="K6629" i="104"/>
  <c r="L6629" i="104"/>
  <c r="M6629" i="104"/>
  <c r="C6630" i="104"/>
  <c r="D6630" i="104"/>
  <c r="E6630" i="104"/>
  <c r="I6630" i="104"/>
  <c r="J6630" i="104"/>
  <c r="K6630" i="104"/>
  <c r="L6630" i="104"/>
  <c r="M6630" i="104"/>
  <c r="C6631" i="104"/>
  <c r="D6631" i="104"/>
  <c r="E6631" i="104"/>
  <c r="I6631" i="104"/>
  <c r="J6631" i="104"/>
  <c r="K6631" i="104"/>
  <c r="L6631" i="104"/>
  <c r="M6631" i="104"/>
  <c r="C6632" i="104"/>
  <c r="D6632" i="104"/>
  <c r="E6632" i="104"/>
  <c r="I6632" i="104"/>
  <c r="J6632" i="104"/>
  <c r="K6632" i="104"/>
  <c r="L6632" i="104"/>
  <c r="M6632" i="104"/>
  <c r="C6633" i="104"/>
  <c r="D6633" i="104"/>
  <c r="E6633" i="104"/>
  <c r="I6633" i="104"/>
  <c r="J6633" i="104"/>
  <c r="K6633" i="104"/>
  <c r="L6633" i="104"/>
  <c r="M6633" i="104"/>
  <c r="C6634" i="104"/>
  <c r="D6634" i="104"/>
  <c r="E6634" i="104"/>
  <c r="I6634" i="104"/>
  <c r="J6634" i="104"/>
  <c r="K6634" i="104"/>
  <c r="L6634" i="104"/>
  <c r="M6634" i="104"/>
  <c r="C6635" i="104"/>
  <c r="D6635" i="104"/>
  <c r="E6635" i="104"/>
  <c r="I6635" i="104"/>
  <c r="J6635" i="104"/>
  <c r="K6635" i="104"/>
  <c r="L6635" i="104"/>
  <c r="M6635" i="104"/>
  <c r="C6636" i="104"/>
  <c r="D6636" i="104"/>
  <c r="E6636" i="104"/>
  <c r="I6636" i="104"/>
  <c r="J6636" i="104"/>
  <c r="K6636" i="104"/>
  <c r="L6636" i="104"/>
  <c r="M6636" i="104"/>
  <c r="C6637" i="104"/>
  <c r="D6637" i="104"/>
  <c r="E6637" i="104"/>
  <c r="I6637" i="104"/>
  <c r="J6637" i="104"/>
  <c r="K6637" i="104"/>
  <c r="L6637" i="104"/>
  <c r="M6637" i="104"/>
  <c r="C6638" i="104"/>
  <c r="D6638" i="104"/>
  <c r="E6638" i="104"/>
  <c r="I6638" i="104"/>
  <c r="J6638" i="104"/>
  <c r="K6638" i="104"/>
  <c r="L6638" i="104"/>
  <c r="M6638" i="104"/>
  <c r="C6639" i="104"/>
  <c r="D6639" i="104"/>
  <c r="E6639" i="104"/>
  <c r="I6639" i="104"/>
  <c r="J6639" i="104"/>
  <c r="K6639" i="104"/>
  <c r="L6639" i="104"/>
  <c r="M6639" i="104"/>
  <c r="C6640" i="104"/>
  <c r="D6640" i="104"/>
  <c r="E6640" i="104"/>
  <c r="I6640" i="104"/>
  <c r="J6640" i="104"/>
  <c r="K6640" i="104"/>
  <c r="L6640" i="104"/>
  <c r="M6640" i="104"/>
  <c r="C6641" i="104"/>
  <c r="D6641" i="104"/>
  <c r="E6641" i="104"/>
  <c r="I6641" i="104"/>
  <c r="J6641" i="104"/>
  <c r="K6641" i="104"/>
  <c r="L6641" i="104"/>
  <c r="M6641" i="104"/>
  <c r="C6642" i="104"/>
  <c r="D6642" i="104"/>
  <c r="E6642" i="104"/>
  <c r="I6642" i="104"/>
  <c r="J6642" i="104"/>
  <c r="K6642" i="104"/>
  <c r="L6642" i="104"/>
  <c r="M6642" i="104"/>
  <c r="C6643" i="104"/>
  <c r="D6643" i="104"/>
  <c r="E6643" i="104"/>
  <c r="I6643" i="104"/>
  <c r="J6643" i="104"/>
  <c r="K6643" i="104"/>
  <c r="L6643" i="104"/>
  <c r="M6643" i="104"/>
  <c r="C6644" i="104"/>
  <c r="D6644" i="104"/>
  <c r="E6644" i="104"/>
  <c r="I6644" i="104"/>
  <c r="J6644" i="104"/>
  <c r="K6644" i="104"/>
  <c r="L6644" i="104"/>
  <c r="M6644" i="104"/>
  <c r="C6645" i="104"/>
  <c r="D6645" i="104"/>
  <c r="E6645" i="104"/>
  <c r="I6645" i="104"/>
  <c r="J6645" i="104"/>
  <c r="K6645" i="104"/>
  <c r="L6645" i="104"/>
  <c r="M6645" i="104"/>
  <c r="I6647" i="104"/>
  <c r="L6647" i="104"/>
  <c r="M6647" i="104"/>
  <c r="I6648" i="104"/>
  <c r="I6649" i="104"/>
  <c r="I2" i="3"/>
  <c r="J2" i="3"/>
  <c r="K2" i="3"/>
  <c r="I3" i="3"/>
  <c r="J3" i="3"/>
  <c r="K3" i="3"/>
  <c r="I4" i="3"/>
  <c r="J4" i="3"/>
  <c r="K4" i="3"/>
  <c r="I5" i="3"/>
  <c r="J5" i="3"/>
  <c r="K5" i="3"/>
  <c r="I6" i="3"/>
  <c r="J6" i="3"/>
  <c r="K6" i="3"/>
  <c r="I7" i="3"/>
  <c r="J7" i="3"/>
  <c r="K7" i="3"/>
  <c r="I8" i="3"/>
  <c r="J8" i="3"/>
  <c r="K8" i="3"/>
  <c r="I9" i="3"/>
  <c r="J9" i="3"/>
  <c r="K9" i="3"/>
  <c r="I10" i="3"/>
  <c r="J10" i="3"/>
  <c r="K10" i="3"/>
  <c r="I11" i="3"/>
  <c r="J11" i="3"/>
  <c r="K11" i="3"/>
  <c r="I12" i="3"/>
  <c r="J12" i="3"/>
  <c r="K12" i="3"/>
  <c r="I13" i="3"/>
  <c r="J13" i="3"/>
  <c r="K13" i="3"/>
  <c r="I14" i="3"/>
  <c r="J14" i="3"/>
  <c r="K14" i="3"/>
  <c r="I15" i="3"/>
  <c r="J15" i="3"/>
  <c r="K15" i="3"/>
  <c r="I16" i="3"/>
  <c r="J16" i="3"/>
  <c r="K16" i="3"/>
  <c r="I17" i="3"/>
  <c r="J17" i="3"/>
  <c r="K17" i="3"/>
  <c r="I18" i="3"/>
  <c r="J18" i="3"/>
  <c r="K18" i="3"/>
  <c r="I19" i="3"/>
  <c r="J19" i="3"/>
  <c r="K19" i="3"/>
  <c r="I20" i="3"/>
  <c r="J20" i="3"/>
  <c r="K20" i="3"/>
  <c r="I21" i="3"/>
  <c r="J21" i="3"/>
  <c r="K21" i="3"/>
  <c r="I22" i="3"/>
  <c r="J22" i="3"/>
  <c r="K22" i="3"/>
  <c r="I23" i="3"/>
  <c r="J23" i="3"/>
  <c r="K23" i="3"/>
  <c r="I24" i="3"/>
  <c r="J24" i="3"/>
  <c r="K24" i="3"/>
  <c r="I25" i="3"/>
  <c r="J25" i="3"/>
  <c r="K25" i="3"/>
  <c r="I26" i="3"/>
  <c r="J26" i="3"/>
  <c r="K26" i="3"/>
  <c r="I27" i="3"/>
  <c r="J27" i="3"/>
  <c r="K27" i="3"/>
  <c r="I28" i="3"/>
  <c r="J28" i="3"/>
  <c r="K28" i="3"/>
  <c r="I29" i="3"/>
  <c r="J29" i="3"/>
  <c r="K29" i="3"/>
  <c r="I30" i="3"/>
  <c r="J30" i="3"/>
  <c r="K30" i="3"/>
  <c r="I31" i="3"/>
  <c r="J31" i="3"/>
  <c r="K31" i="3"/>
  <c r="I32" i="3"/>
  <c r="J32" i="3"/>
  <c r="K32" i="3"/>
  <c r="I33" i="3"/>
  <c r="J33" i="3"/>
  <c r="K33" i="3"/>
  <c r="I34" i="3"/>
  <c r="J34" i="3"/>
  <c r="K34" i="3"/>
  <c r="I35" i="3"/>
  <c r="J35" i="3"/>
  <c r="K35" i="3"/>
  <c r="I36" i="3"/>
  <c r="J36" i="3"/>
  <c r="K36" i="3"/>
  <c r="I37" i="3"/>
  <c r="J37" i="3"/>
  <c r="K37" i="3"/>
  <c r="I38" i="3"/>
  <c r="J38" i="3"/>
  <c r="K38" i="3"/>
  <c r="I39" i="3"/>
  <c r="J39" i="3"/>
  <c r="K39" i="3"/>
  <c r="I40" i="3"/>
  <c r="J40" i="3"/>
  <c r="K40" i="3"/>
  <c r="I41" i="3"/>
  <c r="J41" i="3"/>
  <c r="K41" i="3"/>
  <c r="I42" i="3"/>
  <c r="J42" i="3"/>
  <c r="K42" i="3"/>
  <c r="I43" i="3"/>
  <c r="J43" i="3"/>
  <c r="K43" i="3"/>
  <c r="I44" i="3"/>
  <c r="J44" i="3"/>
  <c r="K44" i="3"/>
  <c r="I45" i="3"/>
  <c r="J45" i="3"/>
  <c r="K45" i="3"/>
  <c r="I46" i="3"/>
  <c r="J46" i="3"/>
  <c r="K46" i="3"/>
  <c r="I47" i="3"/>
  <c r="J47" i="3"/>
  <c r="K47" i="3"/>
  <c r="I48" i="3"/>
  <c r="J48" i="3"/>
  <c r="K48" i="3"/>
  <c r="I49" i="3"/>
  <c r="J49" i="3"/>
  <c r="K49" i="3"/>
  <c r="I50" i="3"/>
  <c r="J50" i="3"/>
  <c r="K50" i="3"/>
  <c r="I51" i="3"/>
  <c r="J51" i="3"/>
  <c r="K51" i="3"/>
  <c r="I52" i="3"/>
  <c r="J52" i="3"/>
  <c r="K52" i="3"/>
  <c r="I53" i="3"/>
  <c r="J53" i="3"/>
  <c r="K53" i="3"/>
  <c r="I54" i="3"/>
  <c r="J54" i="3"/>
  <c r="K54" i="3"/>
  <c r="I55" i="3"/>
  <c r="J55" i="3"/>
  <c r="K55" i="3"/>
  <c r="I56" i="3"/>
  <c r="J56" i="3"/>
  <c r="K56" i="3"/>
  <c r="I57" i="3"/>
  <c r="J57" i="3"/>
  <c r="K57" i="3"/>
  <c r="I58" i="3"/>
  <c r="J58" i="3"/>
  <c r="K58" i="3"/>
  <c r="I59" i="3"/>
  <c r="J59" i="3"/>
  <c r="K59" i="3"/>
  <c r="I60" i="3"/>
  <c r="J60" i="3"/>
  <c r="K60" i="3"/>
  <c r="I61" i="3"/>
  <c r="J61" i="3"/>
  <c r="K61" i="3"/>
  <c r="I62" i="3"/>
  <c r="J62" i="3"/>
  <c r="K62" i="3"/>
  <c r="I63" i="3"/>
  <c r="J63" i="3"/>
  <c r="K63" i="3"/>
  <c r="I64" i="3"/>
  <c r="J64" i="3"/>
  <c r="K64" i="3"/>
  <c r="I65" i="3"/>
  <c r="J65" i="3"/>
  <c r="K65" i="3"/>
  <c r="I66" i="3"/>
  <c r="J66" i="3"/>
  <c r="K66" i="3"/>
  <c r="I67" i="3"/>
  <c r="J67" i="3"/>
  <c r="K67" i="3"/>
  <c r="I68" i="3"/>
  <c r="J68" i="3"/>
  <c r="K68" i="3"/>
  <c r="I69" i="3"/>
  <c r="J69" i="3"/>
  <c r="K69" i="3"/>
  <c r="I70" i="3"/>
  <c r="J70" i="3"/>
  <c r="K70" i="3"/>
  <c r="I71" i="3"/>
  <c r="J71" i="3"/>
  <c r="K71" i="3"/>
  <c r="I72" i="3"/>
  <c r="J72" i="3"/>
  <c r="K72" i="3"/>
  <c r="I73" i="3"/>
  <c r="J73" i="3"/>
  <c r="K73" i="3"/>
  <c r="I74" i="3"/>
  <c r="J74" i="3"/>
  <c r="K74" i="3"/>
  <c r="I75" i="3"/>
  <c r="J75" i="3"/>
  <c r="K75" i="3"/>
  <c r="I76" i="3"/>
  <c r="J76" i="3"/>
  <c r="K76" i="3"/>
  <c r="I77" i="3"/>
  <c r="J77" i="3"/>
  <c r="K77" i="3"/>
  <c r="I78" i="3"/>
  <c r="J78" i="3"/>
  <c r="K78" i="3"/>
  <c r="I79" i="3"/>
  <c r="J79" i="3"/>
  <c r="K79" i="3"/>
  <c r="I80" i="3"/>
  <c r="J80" i="3"/>
  <c r="K80" i="3"/>
  <c r="I81" i="3"/>
  <c r="J81" i="3"/>
  <c r="K81" i="3"/>
  <c r="I82" i="3"/>
  <c r="J82" i="3"/>
  <c r="K82" i="3"/>
  <c r="I83" i="3"/>
  <c r="J83" i="3"/>
  <c r="K83" i="3"/>
  <c r="I84" i="3"/>
  <c r="J84" i="3"/>
  <c r="K84" i="3"/>
  <c r="I85" i="3"/>
  <c r="J85" i="3"/>
  <c r="K85" i="3"/>
  <c r="I86" i="3"/>
  <c r="J86" i="3"/>
  <c r="K86" i="3"/>
  <c r="I87" i="3"/>
  <c r="J87" i="3"/>
  <c r="K87" i="3"/>
  <c r="I88" i="3"/>
  <c r="J88" i="3"/>
  <c r="K88" i="3"/>
  <c r="I89" i="3"/>
  <c r="J89" i="3"/>
  <c r="K89" i="3"/>
  <c r="I90" i="3"/>
  <c r="J90" i="3"/>
  <c r="K90" i="3"/>
  <c r="I91" i="3"/>
  <c r="J91" i="3"/>
  <c r="K91" i="3"/>
  <c r="I92" i="3"/>
  <c r="J92" i="3"/>
  <c r="K92" i="3"/>
  <c r="I93" i="3"/>
  <c r="J93" i="3"/>
  <c r="K93" i="3"/>
  <c r="I94" i="3"/>
  <c r="J94" i="3"/>
  <c r="K94" i="3"/>
  <c r="I95" i="3"/>
  <c r="J95" i="3"/>
  <c r="K95" i="3"/>
  <c r="I96" i="3"/>
  <c r="J96" i="3"/>
  <c r="K96" i="3"/>
  <c r="I97" i="3"/>
  <c r="J97" i="3"/>
  <c r="K97" i="3"/>
  <c r="I98" i="3"/>
  <c r="J98" i="3"/>
  <c r="K98" i="3"/>
  <c r="I99" i="3"/>
  <c r="J99" i="3"/>
  <c r="K99" i="3"/>
  <c r="I100" i="3"/>
  <c r="J100" i="3"/>
  <c r="K100" i="3"/>
  <c r="I101" i="3"/>
  <c r="J101" i="3"/>
  <c r="K101" i="3"/>
  <c r="I102" i="3"/>
  <c r="J102" i="3"/>
  <c r="K102" i="3"/>
  <c r="I103" i="3"/>
  <c r="J103" i="3"/>
  <c r="K103" i="3"/>
  <c r="I104" i="3"/>
  <c r="J104" i="3"/>
  <c r="K104" i="3"/>
  <c r="I105" i="3"/>
  <c r="J105" i="3"/>
  <c r="K105" i="3"/>
  <c r="I106" i="3"/>
  <c r="J106" i="3"/>
  <c r="K106" i="3"/>
  <c r="I107" i="3"/>
  <c r="J107" i="3"/>
  <c r="K107" i="3"/>
  <c r="I108" i="3"/>
  <c r="J108" i="3"/>
  <c r="K108" i="3"/>
  <c r="I109" i="3"/>
  <c r="J109" i="3"/>
  <c r="K109" i="3"/>
  <c r="I110" i="3"/>
  <c r="J110" i="3"/>
  <c r="K110" i="3"/>
  <c r="I111" i="3"/>
  <c r="J111" i="3"/>
  <c r="K111" i="3"/>
  <c r="I112" i="3"/>
  <c r="J112" i="3"/>
  <c r="K112" i="3"/>
  <c r="I113" i="3"/>
  <c r="J113" i="3"/>
  <c r="K113" i="3"/>
  <c r="I114" i="3"/>
  <c r="J114" i="3"/>
  <c r="K114" i="3"/>
  <c r="I115" i="3"/>
  <c r="J115" i="3"/>
  <c r="K115" i="3"/>
  <c r="I116" i="3"/>
  <c r="J116" i="3"/>
  <c r="K116" i="3"/>
  <c r="I117" i="3"/>
  <c r="J117" i="3"/>
  <c r="K117" i="3"/>
  <c r="I118" i="3"/>
  <c r="J118" i="3"/>
  <c r="K118" i="3"/>
  <c r="I119" i="3"/>
  <c r="J119" i="3"/>
  <c r="K119" i="3"/>
  <c r="I120" i="3"/>
  <c r="J120" i="3"/>
  <c r="K120" i="3"/>
  <c r="I121" i="3"/>
  <c r="J121" i="3"/>
  <c r="K121" i="3"/>
  <c r="I122" i="3"/>
  <c r="J122" i="3"/>
  <c r="K122" i="3"/>
  <c r="I123" i="3"/>
  <c r="J123" i="3"/>
  <c r="K123" i="3"/>
  <c r="I124" i="3"/>
  <c r="J124" i="3"/>
  <c r="K124" i="3"/>
  <c r="I125" i="3"/>
  <c r="J125" i="3"/>
  <c r="K125" i="3"/>
  <c r="I126" i="3"/>
  <c r="J126" i="3"/>
  <c r="K126" i="3"/>
  <c r="I127" i="3"/>
  <c r="J127" i="3"/>
  <c r="K127" i="3"/>
  <c r="I128" i="3"/>
  <c r="J128" i="3"/>
  <c r="K128" i="3"/>
  <c r="I129" i="3"/>
  <c r="J129" i="3"/>
  <c r="K129" i="3"/>
  <c r="I130" i="3"/>
  <c r="J130" i="3"/>
  <c r="K130" i="3"/>
  <c r="I131" i="3"/>
  <c r="J131" i="3"/>
  <c r="K131" i="3"/>
  <c r="I132" i="3"/>
  <c r="J132" i="3"/>
  <c r="K132" i="3"/>
  <c r="I133" i="3"/>
  <c r="J133" i="3"/>
  <c r="K133" i="3"/>
  <c r="I134" i="3"/>
  <c r="J134" i="3"/>
  <c r="K134" i="3"/>
  <c r="I135" i="3"/>
  <c r="J135" i="3"/>
  <c r="K135" i="3"/>
  <c r="I136" i="3"/>
  <c r="J136" i="3"/>
  <c r="K136" i="3"/>
  <c r="I137" i="3"/>
  <c r="J137" i="3"/>
  <c r="K137" i="3"/>
  <c r="I138" i="3"/>
  <c r="J138" i="3"/>
  <c r="K138" i="3"/>
  <c r="I139" i="3"/>
  <c r="J139" i="3"/>
  <c r="K139" i="3"/>
  <c r="I140" i="3"/>
  <c r="J140" i="3"/>
  <c r="K140" i="3"/>
  <c r="I141" i="3"/>
  <c r="J141" i="3"/>
  <c r="K141" i="3"/>
  <c r="I142" i="3"/>
  <c r="J142" i="3"/>
  <c r="K142" i="3"/>
  <c r="I143" i="3"/>
  <c r="J143" i="3"/>
  <c r="K143" i="3"/>
  <c r="I144" i="3"/>
  <c r="J144" i="3"/>
  <c r="K144" i="3"/>
  <c r="I145" i="3"/>
  <c r="J145" i="3"/>
  <c r="K145" i="3"/>
  <c r="I146" i="3"/>
  <c r="J146" i="3"/>
  <c r="K146" i="3"/>
  <c r="I147" i="3"/>
  <c r="J147" i="3"/>
  <c r="K147" i="3"/>
  <c r="I148" i="3"/>
  <c r="J148" i="3"/>
  <c r="K148" i="3"/>
  <c r="I149" i="3"/>
  <c r="J149" i="3"/>
  <c r="K149" i="3"/>
  <c r="I150" i="3"/>
  <c r="J150" i="3"/>
  <c r="K150" i="3"/>
  <c r="I151" i="3"/>
  <c r="J151" i="3"/>
  <c r="K151" i="3"/>
  <c r="I152" i="3"/>
  <c r="J152" i="3"/>
  <c r="K152" i="3"/>
  <c r="I153" i="3"/>
  <c r="J153" i="3"/>
  <c r="K153" i="3"/>
  <c r="I154" i="3"/>
  <c r="J154" i="3"/>
  <c r="K154" i="3"/>
  <c r="I155" i="3"/>
  <c r="J155" i="3"/>
  <c r="K155" i="3"/>
  <c r="I156" i="3"/>
  <c r="J156" i="3"/>
  <c r="K156" i="3"/>
  <c r="I157" i="3"/>
  <c r="J157" i="3"/>
  <c r="K157" i="3"/>
  <c r="I158" i="3"/>
  <c r="J158" i="3"/>
  <c r="K158" i="3"/>
  <c r="I159" i="3"/>
  <c r="J159" i="3"/>
  <c r="K159" i="3"/>
  <c r="I160" i="3"/>
  <c r="J160" i="3"/>
  <c r="K160" i="3"/>
  <c r="I161" i="3"/>
  <c r="J161" i="3"/>
  <c r="K161" i="3"/>
  <c r="I162" i="3"/>
  <c r="J162" i="3"/>
  <c r="K162" i="3"/>
  <c r="I163" i="3"/>
  <c r="J163" i="3"/>
  <c r="K163" i="3"/>
  <c r="I164" i="3"/>
  <c r="J164" i="3"/>
  <c r="K164" i="3"/>
  <c r="I165" i="3"/>
  <c r="J165" i="3"/>
  <c r="K165" i="3"/>
  <c r="I166" i="3"/>
  <c r="J166" i="3"/>
  <c r="K166" i="3"/>
  <c r="I167" i="3"/>
  <c r="J167" i="3"/>
  <c r="K167" i="3"/>
  <c r="I168" i="3"/>
  <c r="J168" i="3"/>
  <c r="K168" i="3"/>
  <c r="I169" i="3"/>
  <c r="J169" i="3"/>
  <c r="K169" i="3"/>
  <c r="I170" i="3"/>
  <c r="J170" i="3"/>
  <c r="K170" i="3"/>
  <c r="I171" i="3"/>
  <c r="J171" i="3"/>
  <c r="K171" i="3"/>
  <c r="I172" i="3"/>
  <c r="J172" i="3"/>
  <c r="K172" i="3"/>
  <c r="I173" i="3"/>
  <c r="J173" i="3"/>
  <c r="K173" i="3"/>
  <c r="I174" i="3"/>
  <c r="J174" i="3"/>
  <c r="K174" i="3"/>
  <c r="I175" i="3"/>
  <c r="J175" i="3"/>
  <c r="K175" i="3"/>
  <c r="I176" i="3"/>
  <c r="J176" i="3"/>
  <c r="K176" i="3"/>
  <c r="I177" i="3"/>
  <c r="J177" i="3"/>
  <c r="K177" i="3"/>
  <c r="I178" i="3"/>
  <c r="J178" i="3"/>
  <c r="K178" i="3"/>
  <c r="I179" i="3"/>
  <c r="J179" i="3"/>
  <c r="K179" i="3"/>
  <c r="I180" i="3"/>
  <c r="J180" i="3"/>
  <c r="K180" i="3"/>
  <c r="I181" i="3"/>
  <c r="J181" i="3"/>
  <c r="K181" i="3"/>
  <c r="I182" i="3"/>
  <c r="J182" i="3"/>
  <c r="K182" i="3"/>
  <c r="I183" i="3"/>
  <c r="J183" i="3"/>
  <c r="K183" i="3"/>
  <c r="I184" i="3"/>
  <c r="J184" i="3"/>
  <c r="K184" i="3"/>
  <c r="I185" i="3"/>
  <c r="J185" i="3"/>
  <c r="K185" i="3"/>
  <c r="I186" i="3"/>
  <c r="J186" i="3"/>
  <c r="K186" i="3"/>
  <c r="I187" i="3"/>
  <c r="J187" i="3"/>
  <c r="K187" i="3"/>
  <c r="I188" i="3"/>
  <c r="J188" i="3"/>
  <c r="K188" i="3"/>
  <c r="I189" i="3"/>
  <c r="J189" i="3"/>
  <c r="K189" i="3"/>
  <c r="I190" i="3"/>
  <c r="J190" i="3"/>
  <c r="K190" i="3"/>
  <c r="I191" i="3"/>
  <c r="J191" i="3"/>
  <c r="K191" i="3"/>
  <c r="I192" i="3"/>
  <c r="J192" i="3"/>
  <c r="K192" i="3"/>
  <c r="I193" i="3"/>
  <c r="J193" i="3"/>
  <c r="K193" i="3"/>
  <c r="I194" i="3"/>
  <c r="J194" i="3"/>
  <c r="K194" i="3"/>
  <c r="I195" i="3"/>
  <c r="J195" i="3"/>
  <c r="K195" i="3"/>
  <c r="I196" i="3"/>
  <c r="J196" i="3"/>
  <c r="K196" i="3"/>
  <c r="I197" i="3"/>
  <c r="J197" i="3"/>
  <c r="K197" i="3"/>
  <c r="I198" i="3"/>
  <c r="J198" i="3"/>
  <c r="K198" i="3"/>
  <c r="I199" i="3"/>
  <c r="J199" i="3"/>
  <c r="K199" i="3"/>
  <c r="I200" i="3"/>
  <c r="J200" i="3"/>
  <c r="K200" i="3"/>
  <c r="I201" i="3"/>
  <c r="J201" i="3"/>
  <c r="K201" i="3"/>
  <c r="I202" i="3"/>
  <c r="J202" i="3"/>
  <c r="K202" i="3"/>
  <c r="I203" i="3"/>
  <c r="J203" i="3"/>
  <c r="K203" i="3"/>
  <c r="I204" i="3"/>
  <c r="J204" i="3"/>
  <c r="K204" i="3"/>
  <c r="I205" i="3"/>
  <c r="J205" i="3"/>
  <c r="K205" i="3"/>
  <c r="I206" i="3"/>
  <c r="J206" i="3"/>
  <c r="K206" i="3"/>
  <c r="I207" i="3"/>
  <c r="J207" i="3"/>
  <c r="K207" i="3"/>
  <c r="I208" i="3"/>
  <c r="J208" i="3"/>
  <c r="K208" i="3"/>
  <c r="I209" i="3"/>
  <c r="J209" i="3"/>
  <c r="K209" i="3"/>
  <c r="I210" i="3"/>
  <c r="J210" i="3"/>
  <c r="K210" i="3"/>
  <c r="I211" i="3"/>
  <c r="J211" i="3"/>
  <c r="K211" i="3"/>
  <c r="I212" i="3"/>
  <c r="J212" i="3"/>
  <c r="K212" i="3"/>
  <c r="I213" i="3"/>
  <c r="J213" i="3"/>
  <c r="K213" i="3"/>
  <c r="I214" i="3"/>
  <c r="J214" i="3"/>
  <c r="K214" i="3"/>
  <c r="I215" i="3"/>
  <c r="J215" i="3"/>
  <c r="K215" i="3"/>
  <c r="I216" i="3"/>
  <c r="J216" i="3"/>
  <c r="K216" i="3"/>
  <c r="I217" i="3"/>
  <c r="J217" i="3"/>
  <c r="K217" i="3"/>
  <c r="I218" i="3"/>
  <c r="J218" i="3"/>
  <c r="K218" i="3"/>
  <c r="I219" i="3"/>
  <c r="J219" i="3"/>
  <c r="K219" i="3"/>
  <c r="I220" i="3"/>
  <c r="J220" i="3"/>
  <c r="K220" i="3"/>
  <c r="I221" i="3"/>
  <c r="J221" i="3"/>
  <c r="K221" i="3"/>
  <c r="I222" i="3"/>
  <c r="J222" i="3"/>
  <c r="K222" i="3"/>
  <c r="I223" i="3"/>
  <c r="J223" i="3"/>
  <c r="K223" i="3"/>
  <c r="I224" i="3"/>
  <c r="J224" i="3"/>
  <c r="K224" i="3"/>
  <c r="I225" i="3"/>
  <c r="J225" i="3"/>
  <c r="K225" i="3"/>
  <c r="I226" i="3"/>
  <c r="J226" i="3"/>
  <c r="K226" i="3"/>
  <c r="I227" i="3"/>
  <c r="J227" i="3"/>
  <c r="K227" i="3"/>
  <c r="I228" i="3"/>
  <c r="J228" i="3"/>
  <c r="K228" i="3"/>
  <c r="I229" i="3"/>
  <c r="J229" i="3"/>
  <c r="K229" i="3"/>
  <c r="I230" i="3"/>
  <c r="J230" i="3"/>
  <c r="K230" i="3"/>
  <c r="I231" i="3"/>
  <c r="J231" i="3"/>
  <c r="K231" i="3"/>
  <c r="I232" i="3"/>
  <c r="J232" i="3"/>
  <c r="K232" i="3"/>
  <c r="I233" i="3"/>
  <c r="J233" i="3"/>
  <c r="K233" i="3"/>
  <c r="I234" i="3"/>
  <c r="J234" i="3"/>
  <c r="K234" i="3"/>
  <c r="I235" i="3"/>
  <c r="J235" i="3"/>
  <c r="K235" i="3"/>
  <c r="I236" i="3"/>
  <c r="J236" i="3"/>
  <c r="K236" i="3"/>
  <c r="I237" i="3"/>
  <c r="J237" i="3"/>
  <c r="K237" i="3"/>
  <c r="I238" i="3"/>
  <c r="J238" i="3"/>
  <c r="K238" i="3"/>
  <c r="I239" i="3"/>
  <c r="J239" i="3"/>
  <c r="K239" i="3"/>
  <c r="I240" i="3"/>
  <c r="J240" i="3"/>
  <c r="K240" i="3"/>
  <c r="I241" i="3"/>
  <c r="J241" i="3"/>
  <c r="K241" i="3"/>
  <c r="I242" i="3"/>
  <c r="J242" i="3"/>
  <c r="K242" i="3"/>
  <c r="I243" i="3"/>
  <c r="J243" i="3"/>
  <c r="K243" i="3"/>
  <c r="I244" i="3"/>
  <c r="J244" i="3"/>
  <c r="K244" i="3"/>
  <c r="I245" i="3"/>
  <c r="J245" i="3"/>
  <c r="K245" i="3"/>
  <c r="I246" i="3"/>
  <c r="J246" i="3"/>
  <c r="K246" i="3"/>
  <c r="I247" i="3"/>
  <c r="J247" i="3"/>
  <c r="K247" i="3"/>
  <c r="I248" i="3"/>
  <c r="J248" i="3"/>
  <c r="K248" i="3"/>
  <c r="I249" i="3"/>
  <c r="J249" i="3"/>
  <c r="K249" i="3"/>
  <c r="I250" i="3"/>
  <c r="J250" i="3"/>
  <c r="K250" i="3"/>
  <c r="I251" i="3"/>
  <c r="J251" i="3"/>
  <c r="K251" i="3"/>
  <c r="I252" i="3"/>
  <c r="J252" i="3"/>
  <c r="K252" i="3"/>
  <c r="I253" i="3"/>
  <c r="J253" i="3"/>
  <c r="K253" i="3"/>
  <c r="I254" i="3"/>
  <c r="J254" i="3"/>
  <c r="K254" i="3"/>
  <c r="I255" i="3"/>
  <c r="J255" i="3"/>
  <c r="K255" i="3"/>
  <c r="I256" i="3"/>
  <c r="J256" i="3"/>
  <c r="K256" i="3"/>
  <c r="I257" i="3"/>
  <c r="J257" i="3"/>
  <c r="K257" i="3"/>
  <c r="I258" i="3"/>
  <c r="J258" i="3"/>
  <c r="K258" i="3"/>
  <c r="I259" i="3"/>
  <c r="J259" i="3"/>
  <c r="K259" i="3"/>
  <c r="I260" i="3"/>
  <c r="J260" i="3"/>
  <c r="K260" i="3"/>
  <c r="I261" i="3"/>
  <c r="J261" i="3"/>
  <c r="K261" i="3"/>
  <c r="I262" i="3"/>
  <c r="J262" i="3"/>
  <c r="K262" i="3"/>
  <c r="I263" i="3"/>
  <c r="J263" i="3"/>
  <c r="K263" i="3"/>
  <c r="I264" i="3"/>
  <c r="J264" i="3"/>
  <c r="K264" i="3"/>
  <c r="I265" i="3"/>
  <c r="J265" i="3"/>
  <c r="K265" i="3"/>
  <c r="I266" i="3"/>
  <c r="J266" i="3"/>
  <c r="K266" i="3"/>
  <c r="I267" i="3"/>
  <c r="J267" i="3"/>
  <c r="K267" i="3"/>
  <c r="I268" i="3"/>
  <c r="J268" i="3"/>
  <c r="K268" i="3"/>
  <c r="I269" i="3"/>
  <c r="J269" i="3"/>
  <c r="K269" i="3"/>
  <c r="I270" i="3"/>
  <c r="J270" i="3"/>
  <c r="K270" i="3"/>
  <c r="I271" i="3"/>
  <c r="J271" i="3"/>
  <c r="K271" i="3"/>
  <c r="I272" i="3"/>
  <c r="J272" i="3"/>
  <c r="K272" i="3"/>
  <c r="I273" i="3"/>
  <c r="J273" i="3"/>
  <c r="K273" i="3"/>
  <c r="I274" i="3"/>
  <c r="J274" i="3"/>
  <c r="K274" i="3"/>
  <c r="I275" i="3"/>
  <c r="J275" i="3"/>
  <c r="K275" i="3"/>
  <c r="I276" i="3"/>
  <c r="J276" i="3"/>
  <c r="K276" i="3"/>
  <c r="I277" i="3"/>
  <c r="J277" i="3"/>
  <c r="K277" i="3"/>
  <c r="I278" i="3"/>
  <c r="J278" i="3"/>
  <c r="K278" i="3"/>
  <c r="I279" i="3"/>
  <c r="J279" i="3"/>
  <c r="K279" i="3"/>
  <c r="I280" i="3"/>
  <c r="J280" i="3"/>
  <c r="K280" i="3"/>
  <c r="I281" i="3"/>
  <c r="J281" i="3"/>
  <c r="K281" i="3"/>
  <c r="I282" i="3"/>
  <c r="J282" i="3"/>
  <c r="K282" i="3"/>
  <c r="I283" i="3"/>
  <c r="J283" i="3"/>
  <c r="K283" i="3"/>
  <c r="I284" i="3"/>
  <c r="J284" i="3"/>
  <c r="K284" i="3"/>
  <c r="I285" i="3"/>
  <c r="J285" i="3"/>
  <c r="K285" i="3"/>
  <c r="I286" i="3"/>
  <c r="J286" i="3"/>
  <c r="K286" i="3"/>
  <c r="I287" i="3"/>
  <c r="J287" i="3"/>
  <c r="K287" i="3"/>
  <c r="I288" i="3"/>
  <c r="J288" i="3"/>
  <c r="K288" i="3"/>
  <c r="I289" i="3"/>
  <c r="J289" i="3"/>
  <c r="K289" i="3"/>
  <c r="I290" i="3"/>
  <c r="J290" i="3"/>
  <c r="K290" i="3"/>
  <c r="I291" i="3"/>
  <c r="J291" i="3"/>
  <c r="K291" i="3"/>
  <c r="I292" i="3"/>
  <c r="J292" i="3"/>
  <c r="K292" i="3"/>
  <c r="I293" i="3"/>
  <c r="J293" i="3"/>
  <c r="K293" i="3"/>
  <c r="I294" i="3"/>
  <c r="J294" i="3"/>
  <c r="K294" i="3"/>
  <c r="I295" i="3"/>
  <c r="J295" i="3"/>
  <c r="K295" i="3"/>
  <c r="I296" i="3"/>
  <c r="J296" i="3"/>
  <c r="K296" i="3"/>
  <c r="I297" i="3"/>
  <c r="J297" i="3"/>
  <c r="K297" i="3"/>
  <c r="I298" i="3"/>
  <c r="J298" i="3"/>
  <c r="K298" i="3"/>
  <c r="I299" i="3"/>
  <c r="J299" i="3"/>
  <c r="K299" i="3"/>
  <c r="I300" i="3"/>
  <c r="J300" i="3"/>
  <c r="K300" i="3"/>
  <c r="I301" i="3"/>
  <c r="J301" i="3"/>
  <c r="K301" i="3"/>
  <c r="I302" i="3"/>
  <c r="J302" i="3"/>
  <c r="K302" i="3"/>
  <c r="I303" i="3"/>
  <c r="J303" i="3"/>
  <c r="K303" i="3"/>
  <c r="I304" i="3"/>
  <c r="J304" i="3"/>
  <c r="K304" i="3"/>
  <c r="I305" i="3"/>
  <c r="J305" i="3"/>
  <c r="K305" i="3"/>
  <c r="I306" i="3"/>
  <c r="J306" i="3"/>
  <c r="K306" i="3"/>
  <c r="I307" i="3"/>
  <c r="J307" i="3"/>
  <c r="K307" i="3"/>
  <c r="I308" i="3"/>
  <c r="J308" i="3"/>
  <c r="K308" i="3"/>
  <c r="I309" i="3"/>
  <c r="J309" i="3"/>
  <c r="K309" i="3"/>
  <c r="I310" i="3"/>
  <c r="J310" i="3"/>
  <c r="K310" i="3"/>
  <c r="I311" i="3"/>
  <c r="J311" i="3"/>
  <c r="K311" i="3"/>
  <c r="I312" i="3"/>
  <c r="J312" i="3"/>
  <c r="K312" i="3"/>
  <c r="I313" i="3"/>
  <c r="J313" i="3"/>
  <c r="K313" i="3"/>
  <c r="I314" i="3"/>
  <c r="J314" i="3"/>
  <c r="K314" i="3"/>
  <c r="I315" i="3"/>
  <c r="J315" i="3"/>
  <c r="K315" i="3"/>
  <c r="I316" i="3"/>
  <c r="J316" i="3"/>
  <c r="K316" i="3"/>
  <c r="I317" i="3"/>
  <c r="J317" i="3"/>
  <c r="K317" i="3"/>
  <c r="I318" i="3"/>
  <c r="J318" i="3"/>
  <c r="K318" i="3"/>
  <c r="I319" i="3"/>
  <c r="J319" i="3"/>
  <c r="K319" i="3"/>
  <c r="I320" i="3"/>
  <c r="J320" i="3"/>
  <c r="K320" i="3"/>
  <c r="I321" i="3"/>
  <c r="J321" i="3"/>
  <c r="K321" i="3"/>
  <c r="I322" i="3"/>
  <c r="J322" i="3"/>
  <c r="K322" i="3"/>
  <c r="I323" i="3"/>
  <c r="J323" i="3"/>
  <c r="K323" i="3"/>
  <c r="I324" i="3"/>
  <c r="J324" i="3"/>
  <c r="K324" i="3"/>
  <c r="I325" i="3"/>
  <c r="J325" i="3"/>
  <c r="K325" i="3"/>
  <c r="I326" i="3"/>
  <c r="J326" i="3"/>
  <c r="K326" i="3"/>
  <c r="I327" i="3"/>
  <c r="J327" i="3"/>
  <c r="K327" i="3"/>
  <c r="I328" i="3"/>
  <c r="J328" i="3"/>
  <c r="K328" i="3"/>
  <c r="I329" i="3"/>
  <c r="J329" i="3"/>
  <c r="K329" i="3"/>
  <c r="I330" i="3"/>
  <c r="J330" i="3"/>
  <c r="K330" i="3"/>
  <c r="I331" i="3"/>
  <c r="J331" i="3"/>
  <c r="K331" i="3"/>
  <c r="I332" i="3"/>
  <c r="J332" i="3"/>
  <c r="K332" i="3"/>
  <c r="I333" i="3"/>
  <c r="J333" i="3"/>
  <c r="K333" i="3"/>
  <c r="I334" i="3"/>
  <c r="J334" i="3"/>
  <c r="K334" i="3"/>
  <c r="I335" i="3"/>
  <c r="J335" i="3"/>
  <c r="K335" i="3"/>
  <c r="I336" i="3"/>
  <c r="J336" i="3"/>
  <c r="K336" i="3"/>
  <c r="I337" i="3"/>
  <c r="J337" i="3"/>
  <c r="K337" i="3"/>
  <c r="I338" i="3"/>
  <c r="J338" i="3"/>
  <c r="K338" i="3"/>
  <c r="I339" i="3"/>
  <c r="J339" i="3"/>
  <c r="K339" i="3"/>
  <c r="I340" i="3"/>
  <c r="J340" i="3"/>
  <c r="K340" i="3"/>
  <c r="I341" i="3"/>
  <c r="J341" i="3"/>
  <c r="K341" i="3"/>
  <c r="I342" i="3"/>
  <c r="J342" i="3"/>
  <c r="K342" i="3"/>
  <c r="I343" i="3"/>
  <c r="J343" i="3"/>
  <c r="K343" i="3"/>
  <c r="I344" i="3"/>
  <c r="J344" i="3"/>
  <c r="K344" i="3"/>
  <c r="I345" i="3"/>
  <c r="J345" i="3"/>
  <c r="K345" i="3"/>
  <c r="I346" i="3"/>
  <c r="J346" i="3"/>
  <c r="K346" i="3"/>
  <c r="I347" i="3"/>
  <c r="J347" i="3"/>
  <c r="K347" i="3"/>
  <c r="I348" i="3"/>
  <c r="J348" i="3"/>
  <c r="K348" i="3"/>
  <c r="I349" i="3"/>
  <c r="J349" i="3"/>
  <c r="K349" i="3"/>
  <c r="I350" i="3"/>
  <c r="J350" i="3"/>
  <c r="K350" i="3"/>
  <c r="I351" i="3"/>
  <c r="J351" i="3"/>
  <c r="K351" i="3"/>
  <c r="I352" i="3"/>
  <c r="J352" i="3"/>
  <c r="K352" i="3"/>
  <c r="I353" i="3"/>
  <c r="J353" i="3"/>
  <c r="K353" i="3"/>
  <c r="I354" i="3"/>
  <c r="J354" i="3"/>
  <c r="K354" i="3"/>
  <c r="I355" i="3"/>
  <c r="J355" i="3"/>
  <c r="K355" i="3"/>
  <c r="I356" i="3"/>
  <c r="J356" i="3"/>
  <c r="K356" i="3"/>
  <c r="I357" i="3"/>
  <c r="J357" i="3"/>
  <c r="K357" i="3"/>
  <c r="I358" i="3"/>
  <c r="J358" i="3"/>
  <c r="K358" i="3"/>
  <c r="I359" i="3"/>
  <c r="J359" i="3"/>
  <c r="K359" i="3"/>
  <c r="I360" i="3"/>
  <c r="J360" i="3"/>
  <c r="K360" i="3"/>
  <c r="I361" i="3"/>
  <c r="J361" i="3"/>
  <c r="K361" i="3"/>
  <c r="I362" i="3"/>
  <c r="J362" i="3"/>
  <c r="K362" i="3"/>
  <c r="I363" i="3"/>
  <c r="J363" i="3"/>
  <c r="K363" i="3"/>
  <c r="I364" i="3"/>
  <c r="J364" i="3"/>
  <c r="K364" i="3"/>
  <c r="I365" i="3"/>
  <c r="J365" i="3"/>
  <c r="K365" i="3"/>
  <c r="I366" i="3"/>
  <c r="J366" i="3"/>
  <c r="K366" i="3"/>
  <c r="I367" i="3"/>
  <c r="J367" i="3"/>
  <c r="K367" i="3"/>
  <c r="I368" i="3"/>
  <c r="J368" i="3"/>
  <c r="K368" i="3"/>
  <c r="I369" i="3"/>
  <c r="J369" i="3"/>
  <c r="K369" i="3"/>
  <c r="I370" i="3"/>
  <c r="J370" i="3"/>
  <c r="K370" i="3"/>
  <c r="I371" i="3"/>
  <c r="J371" i="3"/>
  <c r="K371" i="3"/>
  <c r="I372" i="3"/>
  <c r="J372" i="3"/>
  <c r="K372" i="3"/>
  <c r="I373" i="3"/>
  <c r="J373" i="3"/>
  <c r="K373" i="3"/>
  <c r="I374" i="3"/>
  <c r="J374" i="3"/>
  <c r="K374" i="3"/>
  <c r="I375" i="3"/>
  <c r="J375" i="3"/>
  <c r="K375" i="3"/>
  <c r="I376" i="3"/>
  <c r="J376" i="3"/>
  <c r="K376" i="3"/>
  <c r="I377" i="3"/>
  <c r="J377" i="3"/>
  <c r="K377" i="3"/>
  <c r="I378" i="3"/>
  <c r="J378" i="3"/>
  <c r="K378" i="3"/>
  <c r="I379" i="3"/>
  <c r="J379" i="3"/>
  <c r="K379" i="3"/>
  <c r="I380" i="3"/>
  <c r="J380" i="3"/>
  <c r="K380" i="3"/>
  <c r="I381" i="3"/>
  <c r="J381" i="3"/>
  <c r="K381" i="3"/>
  <c r="I382" i="3"/>
  <c r="J382" i="3"/>
  <c r="K382" i="3"/>
  <c r="I383" i="3"/>
  <c r="J383" i="3"/>
  <c r="K383" i="3"/>
  <c r="I384" i="3"/>
  <c r="J384" i="3"/>
  <c r="K384" i="3"/>
  <c r="I385" i="3"/>
  <c r="J385" i="3"/>
  <c r="K385" i="3"/>
  <c r="I386" i="3"/>
  <c r="J386" i="3"/>
  <c r="K386" i="3"/>
  <c r="I387" i="3"/>
  <c r="J387" i="3"/>
  <c r="K387" i="3"/>
  <c r="I388" i="3"/>
  <c r="J388" i="3"/>
  <c r="K388" i="3"/>
  <c r="I389" i="3"/>
  <c r="J389" i="3"/>
  <c r="K389" i="3"/>
  <c r="I390" i="3"/>
  <c r="J390" i="3"/>
  <c r="K390" i="3"/>
  <c r="I391" i="3"/>
  <c r="J391" i="3"/>
  <c r="K391" i="3"/>
  <c r="I392" i="3"/>
  <c r="J392" i="3"/>
  <c r="K392" i="3"/>
  <c r="I393" i="3"/>
  <c r="J393" i="3"/>
  <c r="K393" i="3"/>
  <c r="I394" i="3"/>
  <c r="J394" i="3"/>
  <c r="K394" i="3"/>
  <c r="I395" i="3"/>
  <c r="J395" i="3"/>
  <c r="K395" i="3"/>
  <c r="I396" i="3"/>
  <c r="J396" i="3"/>
  <c r="K396" i="3"/>
  <c r="I397" i="3"/>
  <c r="J397" i="3"/>
  <c r="K397" i="3"/>
  <c r="I398" i="3"/>
  <c r="J398" i="3"/>
  <c r="K398" i="3"/>
  <c r="I399" i="3"/>
  <c r="J399" i="3"/>
  <c r="K399" i="3"/>
  <c r="I400" i="3"/>
  <c r="J400" i="3"/>
  <c r="K400" i="3"/>
  <c r="I401" i="3"/>
  <c r="J401" i="3"/>
  <c r="K401" i="3"/>
  <c r="I402" i="3"/>
  <c r="J402" i="3"/>
  <c r="K402" i="3"/>
  <c r="I403" i="3"/>
  <c r="J403" i="3"/>
  <c r="K403" i="3"/>
  <c r="I404" i="3"/>
  <c r="J404" i="3"/>
  <c r="K404" i="3"/>
  <c r="I405" i="3"/>
  <c r="J405" i="3"/>
  <c r="K405" i="3"/>
  <c r="I406" i="3"/>
  <c r="J406" i="3"/>
  <c r="K406" i="3"/>
  <c r="I407" i="3"/>
  <c r="J407" i="3"/>
  <c r="K407" i="3"/>
  <c r="I408" i="3"/>
  <c r="J408" i="3"/>
  <c r="K408" i="3"/>
  <c r="I409" i="3"/>
  <c r="J409" i="3"/>
  <c r="K409" i="3"/>
  <c r="I410" i="3"/>
  <c r="J410" i="3"/>
  <c r="K410" i="3"/>
  <c r="I411" i="3"/>
  <c r="J411" i="3"/>
  <c r="K411" i="3"/>
  <c r="I412" i="3"/>
  <c r="J412" i="3"/>
  <c r="K412" i="3"/>
  <c r="I413" i="3"/>
  <c r="J413" i="3"/>
  <c r="K413" i="3"/>
  <c r="I414" i="3"/>
  <c r="J414" i="3"/>
  <c r="K414" i="3"/>
  <c r="I415" i="3"/>
  <c r="J415" i="3"/>
  <c r="K415" i="3"/>
  <c r="I416" i="3"/>
  <c r="J416" i="3"/>
  <c r="K416" i="3"/>
  <c r="I417" i="3"/>
  <c r="J417" i="3"/>
  <c r="K417" i="3"/>
  <c r="I418" i="3"/>
  <c r="J418" i="3"/>
  <c r="K418" i="3"/>
  <c r="I419" i="3"/>
  <c r="J419" i="3"/>
  <c r="K419" i="3"/>
  <c r="I420" i="3"/>
  <c r="J420" i="3"/>
  <c r="K420" i="3"/>
  <c r="I421" i="3"/>
  <c r="J421" i="3"/>
  <c r="K421" i="3"/>
  <c r="I422" i="3"/>
  <c r="J422" i="3"/>
  <c r="K422" i="3"/>
  <c r="I423" i="3"/>
  <c r="J423" i="3"/>
  <c r="K423" i="3"/>
  <c r="I424" i="3"/>
  <c r="J424" i="3"/>
  <c r="K424" i="3"/>
  <c r="I425" i="3"/>
  <c r="J425" i="3"/>
  <c r="K425" i="3"/>
  <c r="I426" i="3"/>
  <c r="J426" i="3"/>
  <c r="K426" i="3"/>
  <c r="I427" i="3"/>
  <c r="J427" i="3"/>
  <c r="K427" i="3"/>
  <c r="I428" i="3"/>
  <c r="J428" i="3"/>
  <c r="K428" i="3"/>
  <c r="I429" i="3"/>
  <c r="J429" i="3"/>
  <c r="K429" i="3"/>
  <c r="I430" i="3"/>
  <c r="J430" i="3"/>
  <c r="K430" i="3"/>
  <c r="I431" i="3"/>
  <c r="J431" i="3"/>
  <c r="K431" i="3"/>
  <c r="I432" i="3"/>
  <c r="J432" i="3"/>
  <c r="K432" i="3"/>
  <c r="I433" i="3"/>
  <c r="J433" i="3"/>
  <c r="K433" i="3"/>
  <c r="I434" i="3"/>
  <c r="J434" i="3"/>
  <c r="K434" i="3"/>
  <c r="I435" i="3"/>
  <c r="J435" i="3"/>
  <c r="K435" i="3"/>
  <c r="I436" i="3"/>
  <c r="J436" i="3"/>
  <c r="K436" i="3"/>
  <c r="I437" i="3"/>
  <c r="J437" i="3"/>
  <c r="K437" i="3"/>
  <c r="I438" i="3"/>
  <c r="J438" i="3"/>
  <c r="K438" i="3"/>
  <c r="I439" i="3"/>
  <c r="J439" i="3"/>
  <c r="K439" i="3"/>
  <c r="I440" i="3"/>
  <c r="J440" i="3"/>
  <c r="K440" i="3"/>
  <c r="I441" i="3"/>
  <c r="J441" i="3"/>
  <c r="K441" i="3"/>
  <c r="I442" i="3"/>
  <c r="J442" i="3"/>
  <c r="K442" i="3"/>
  <c r="I443" i="3"/>
  <c r="J443" i="3"/>
  <c r="K443" i="3"/>
  <c r="I444" i="3"/>
  <c r="J444" i="3"/>
  <c r="K444" i="3"/>
  <c r="I445" i="3"/>
  <c r="J445" i="3"/>
  <c r="K445" i="3"/>
  <c r="I446" i="3"/>
  <c r="J446" i="3"/>
  <c r="K446" i="3"/>
  <c r="I447" i="3"/>
  <c r="J447" i="3"/>
  <c r="K447" i="3"/>
  <c r="I448" i="3"/>
  <c r="J448" i="3"/>
  <c r="K448" i="3"/>
  <c r="I449" i="3"/>
  <c r="J449" i="3"/>
  <c r="K449" i="3"/>
  <c r="I450" i="3"/>
  <c r="J450" i="3"/>
  <c r="K450" i="3"/>
  <c r="I451" i="3"/>
  <c r="J451" i="3"/>
  <c r="K451" i="3"/>
  <c r="I452" i="3"/>
  <c r="J452" i="3"/>
  <c r="K452" i="3"/>
  <c r="I453" i="3"/>
  <c r="J453" i="3"/>
  <c r="K453" i="3"/>
  <c r="I454" i="3"/>
  <c r="J454" i="3"/>
  <c r="K454" i="3"/>
  <c r="I455" i="3"/>
  <c r="J455" i="3"/>
  <c r="K455" i="3"/>
  <c r="I456" i="3"/>
  <c r="J456" i="3"/>
  <c r="K456" i="3"/>
  <c r="I457" i="3"/>
  <c r="J457" i="3"/>
  <c r="K457" i="3"/>
  <c r="I458" i="3"/>
  <c r="J458" i="3"/>
  <c r="K458" i="3"/>
  <c r="I459" i="3"/>
  <c r="J459" i="3"/>
  <c r="K459" i="3"/>
  <c r="I460" i="3"/>
  <c r="J460" i="3"/>
  <c r="K460" i="3"/>
  <c r="I461" i="3"/>
  <c r="J461" i="3"/>
  <c r="K461" i="3"/>
  <c r="I462" i="3"/>
  <c r="J462" i="3"/>
  <c r="K462" i="3"/>
  <c r="I463" i="3"/>
  <c r="J463" i="3"/>
  <c r="K463" i="3"/>
  <c r="I464" i="3"/>
  <c r="J464" i="3"/>
  <c r="K464" i="3"/>
  <c r="I465" i="3"/>
  <c r="J465" i="3"/>
  <c r="K465" i="3"/>
  <c r="I466" i="3"/>
  <c r="J466" i="3"/>
  <c r="K466" i="3"/>
  <c r="I467" i="3"/>
  <c r="J467" i="3"/>
  <c r="K467" i="3"/>
  <c r="I468" i="3"/>
  <c r="J468" i="3"/>
  <c r="K468" i="3"/>
  <c r="I469" i="3"/>
  <c r="J469" i="3"/>
  <c r="K469" i="3"/>
  <c r="I470" i="3"/>
  <c r="J470" i="3"/>
  <c r="K470" i="3"/>
  <c r="I471" i="3"/>
  <c r="J471" i="3"/>
  <c r="K471" i="3"/>
  <c r="I472" i="3"/>
  <c r="J472" i="3"/>
  <c r="K472" i="3"/>
  <c r="I473" i="3"/>
  <c r="J473" i="3"/>
  <c r="K473" i="3"/>
  <c r="I474" i="3"/>
  <c r="J474" i="3"/>
  <c r="K474" i="3"/>
  <c r="I475" i="3"/>
  <c r="J475" i="3"/>
  <c r="K475" i="3"/>
  <c r="I476" i="3"/>
  <c r="J476" i="3"/>
  <c r="K476" i="3"/>
  <c r="I477" i="3"/>
  <c r="J477" i="3"/>
  <c r="K477" i="3"/>
  <c r="I478" i="3"/>
  <c r="J478" i="3"/>
  <c r="K478" i="3"/>
  <c r="I479" i="3"/>
  <c r="J479" i="3"/>
  <c r="K479" i="3"/>
  <c r="I480" i="3"/>
  <c r="J480" i="3"/>
  <c r="K480" i="3"/>
  <c r="I481" i="3"/>
  <c r="J481" i="3"/>
  <c r="K481" i="3"/>
  <c r="I482" i="3"/>
  <c r="J482" i="3"/>
  <c r="K482" i="3"/>
  <c r="I483" i="3"/>
  <c r="J483" i="3"/>
  <c r="K483" i="3"/>
  <c r="I484" i="3"/>
  <c r="J484" i="3"/>
  <c r="K484" i="3"/>
  <c r="I485" i="3"/>
  <c r="J485" i="3"/>
  <c r="K485" i="3"/>
  <c r="I486" i="3"/>
  <c r="J486" i="3"/>
  <c r="K486" i="3"/>
  <c r="I487" i="3"/>
  <c r="J487" i="3"/>
  <c r="K487" i="3"/>
  <c r="I488" i="3"/>
  <c r="J488" i="3"/>
  <c r="K488" i="3"/>
  <c r="I489" i="3"/>
  <c r="J489" i="3"/>
  <c r="K489" i="3"/>
  <c r="I490" i="3"/>
  <c r="J490" i="3"/>
  <c r="K490" i="3"/>
  <c r="I491" i="3"/>
  <c r="J491" i="3"/>
  <c r="K491" i="3"/>
  <c r="I492" i="3"/>
  <c r="J492" i="3"/>
  <c r="K492" i="3"/>
  <c r="I493" i="3"/>
  <c r="J493" i="3"/>
  <c r="K493" i="3"/>
  <c r="I494" i="3"/>
  <c r="J494" i="3"/>
  <c r="K494" i="3"/>
  <c r="I495" i="3"/>
  <c r="J495" i="3"/>
  <c r="K495" i="3"/>
  <c r="I496" i="3"/>
  <c r="J496" i="3"/>
  <c r="K496" i="3"/>
  <c r="I497" i="3"/>
  <c r="J497" i="3"/>
  <c r="K497" i="3"/>
  <c r="I498" i="3"/>
  <c r="J498" i="3"/>
  <c r="K498" i="3"/>
  <c r="I499" i="3"/>
  <c r="J499" i="3"/>
  <c r="K499" i="3"/>
  <c r="I500" i="3"/>
  <c r="J500" i="3"/>
  <c r="K500" i="3"/>
  <c r="I501" i="3"/>
  <c r="J501" i="3"/>
  <c r="K501" i="3"/>
  <c r="I502" i="3"/>
  <c r="J502" i="3"/>
  <c r="K502" i="3"/>
  <c r="I503" i="3"/>
  <c r="J503" i="3"/>
  <c r="K503" i="3"/>
  <c r="I504" i="3"/>
  <c r="J504" i="3"/>
  <c r="K504" i="3"/>
  <c r="I505" i="3"/>
  <c r="J505" i="3"/>
  <c r="K505" i="3"/>
  <c r="I506" i="3"/>
  <c r="J506" i="3"/>
  <c r="K506" i="3"/>
  <c r="I507" i="3"/>
  <c r="J507" i="3"/>
  <c r="K507" i="3"/>
  <c r="I508" i="3"/>
  <c r="J508" i="3"/>
  <c r="K508" i="3"/>
  <c r="I509" i="3"/>
  <c r="J509" i="3"/>
  <c r="K509" i="3"/>
  <c r="I510" i="3"/>
  <c r="J510" i="3"/>
  <c r="K510" i="3"/>
  <c r="I511" i="3"/>
  <c r="J511" i="3"/>
  <c r="K511" i="3"/>
  <c r="I512" i="3"/>
  <c r="J512" i="3"/>
  <c r="K512" i="3"/>
  <c r="I513" i="3"/>
  <c r="J513" i="3"/>
  <c r="K513" i="3"/>
  <c r="I514" i="3"/>
  <c r="J514" i="3"/>
  <c r="K514" i="3"/>
  <c r="I515" i="3"/>
  <c r="J515" i="3"/>
  <c r="K515" i="3"/>
  <c r="I516" i="3"/>
  <c r="J516" i="3"/>
  <c r="K516" i="3"/>
  <c r="I517" i="3"/>
  <c r="J517" i="3"/>
  <c r="K517" i="3"/>
  <c r="I518" i="3"/>
  <c r="J518" i="3"/>
  <c r="K518" i="3"/>
  <c r="I519" i="3"/>
  <c r="J519" i="3"/>
  <c r="K519" i="3"/>
  <c r="I520" i="3"/>
  <c r="J520" i="3"/>
  <c r="K520" i="3"/>
  <c r="I521" i="3"/>
  <c r="J521" i="3"/>
  <c r="K521" i="3"/>
  <c r="I522" i="3"/>
  <c r="J522" i="3"/>
  <c r="K522" i="3"/>
  <c r="I523" i="3"/>
  <c r="J523" i="3"/>
  <c r="K523" i="3"/>
  <c r="I524" i="3"/>
  <c r="J524" i="3"/>
  <c r="K524" i="3"/>
  <c r="I525" i="3"/>
  <c r="J525" i="3"/>
  <c r="K525" i="3"/>
  <c r="I526" i="3"/>
  <c r="J526" i="3"/>
  <c r="K526" i="3"/>
  <c r="I527" i="3"/>
  <c r="J527" i="3"/>
  <c r="K527" i="3"/>
  <c r="I528" i="3"/>
  <c r="J528" i="3"/>
  <c r="K528" i="3"/>
  <c r="I529" i="3"/>
  <c r="J529" i="3"/>
  <c r="K529" i="3"/>
  <c r="I530" i="3"/>
  <c r="J530" i="3"/>
  <c r="K530" i="3"/>
  <c r="I531" i="3"/>
  <c r="J531" i="3"/>
  <c r="K531" i="3"/>
  <c r="I532" i="3"/>
  <c r="J532" i="3"/>
  <c r="K532" i="3"/>
  <c r="I533" i="3"/>
  <c r="J533" i="3"/>
  <c r="K533" i="3"/>
  <c r="I534" i="3"/>
  <c r="J534" i="3"/>
  <c r="K534" i="3"/>
  <c r="I535" i="3"/>
  <c r="J535" i="3"/>
  <c r="K535" i="3"/>
  <c r="I536" i="3"/>
  <c r="J536" i="3"/>
  <c r="K536" i="3"/>
  <c r="I537" i="3"/>
  <c r="J537" i="3"/>
  <c r="K537" i="3"/>
  <c r="I538" i="3"/>
  <c r="J538" i="3"/>
  <c r="K538" i="3"/>
  <c r="I539" i="3"/>
  <c r="J539" i="3"/>
  <c r="K539" i="3"/>
  <c r="I540" i="3"/>
  <c r="J540" i="3"/>
  <c r="K540" i="3"/>
  <c r="I541" i="3"/>
  <c r="J541" i="3"/>
  <c r="K541" i="3"/>
  <c r="I542" i="3"/>
  <c r="J542" i="3"/>
  <c r="K542" i="3"/>
  <c r="I543" i="3"/>
  <c r="J543" i="3"/>
  <c r="K543" i="3"/>
  <c r="I544" i="3"/>
  <c r="J544" i="3"/>
  <c r="K544" i="3"/>
  <c r="I545" i="3"/>
  <c r="J545" i="3"/>
  <c r="K545" i="3"/>
  <c r="I546" i="3"/>
  <c r="J546" i="3"/>
  <c r="K546" i="3"/>
  <c r="I547" i="3"/>
  <c r="J547" i="3"/>
  <c r="K547" i="3"/>
  <c r="I548" i="3"/>
  <c r="J548" i="3"/>
  <c r="K548" i="3"/>
  <c r="I549" i="3"/>
  <c r="J549" i="3"/>
  <c r="K549" i="3"/>
  <c r="I550" i="3"/>
  <c r="J550" i="3"/>
  <c r="K550" i="3"/>
  <c r="I551" i="3"/>
  <c r="J551" i="3"/>
  <c r="K551" i="3"/>
  <c r="I552" i="3"/>
  <c r="J552" i="3"/>
  <c r="K552" i="3"/>
  <c r="I553" i="3"/>
  <c r="J553" i="3"/>
  <c r="K553" i="3"/>
  <c r="I554" i="3"/>
  <c r="J554" i="3"/>
  <c r="K554" i="3"/>
  <c r="I555" i="3"/>
  <c r="J555" i="3"/>
  <c r="K555" i="3"/>
  <c r="I556" i="3"/>
  <c r="J556" i="3"/>
  <c r="K556" i="3"/>
  <c r="I557" i="3"/>
  <c r="J557" i="3"/>
  <c r="K557" i="3"/>
  <c r="I558" i="3"/>
  <c r="J558" i="3"/>
  <c r="K558" i="3"/>
  <c r="I559" i="3"/>
  <c r="J559" i="3"/>
  <c r="K559" i="3"/>
  <c r="I560" i="3"/>
  <c r="J560" i="3"/>
  <c r="K560" i="3"/>
  <c r="I561" i="3"/>
  <c r="J561" i="3"/>
  <c r="K561" i="3"/>
  <c r="I562" i="3"/>
  <c r="J562" i="3"/>
  <c r="K562" i="3"/>
  <c r="I563" i="3"/>
  <c r="J563" i="3"/>
  <c r="K563" i="3"/>
  <c r="I564" i="3"/>
  <c r="J564" i="3"/>
  <c r="K564" i="3"/>
  <c r="I565" i="3"/>
  <c r="J565" i="3"/>
  <c r="K565" i="3"/>
  <c r="I566" i="3"/>
  <c r="J566" i="3"/>
  <c r="K566" i="3"/>
  <c r="I567" i="3"/>
  <c r="J567" i="3"/>
  <c r="K567" i="3"/>
  <c r="I568" i="3"/>
  <c r="J568" i="3"/>
  <c r="K568" i="3"/>
  <c r="I569" i="3"/>
  <c r="J569" i="3"/>
  <c r="K569" i="3"/>
  <c r="I570" i="3"/>
  <c r="J570" i="3"/>
  <c r="K570" i="3"/>
  <c r="I571" i="3"/>
  <c r="J571" i="3"/>
  <c r="K571" i="3"/>
  <c r="I572" i="3"/>
  <c r="J572" i="3"/>
  <c r="K572" i="3"/>
  <c r="I573" i="3"/>
  <c r="J573" i="3"/>
  <c r="K573" i="3"/>
  <c r="I574" i="3"/>
  <c r="J574" i="3"/>
  <c r="K574" i="3"/>
  <c r="I575" i="3"/>
  <c r="J575" i="3"/>
  <c r="K575" i="3"/>
  <c r="I576" i="3"/>
  <c r="J576" i="3"/>
  <c r="K576" i="3"/>
  <c r="I577" i="3"/>
  <c r="J577" i="3"/>
  <c r="K577" i="3"/>
  <c r="I578" i="3"/>
  <c r="J578" i="3"/>
  <c r="K578" i="3"/>
  <c r="I579" i="3"/>
  <c r="J579" i="3"/>
  <c r="K579" i="3"/>
  <c r="I580" i="3"/>
  <c r="J580" i="3"/>
  <c r="K580" i="3"/>
  <c r="I581" i="3"/>
  <c r="J581" i="3"/>
  <c r="K581" i="3"/>
  <c r="I582" i="3"/>
  <c r="J582" i="3"/>
  <c r="K582" i="3"/>
  <c r="I583" i="3"/>
  <c r="J583" i="3"/>
  <c r="K583" i="3"/>
  <c r="I584" i="3"/>
  <c r="J584" i="3"/>
  <c r="K584" i="3"/>
  <c r="I585" i="3"/>
  <c r="J585" i="3"/>
  <c r="K585" i="3"/>
  <c r="I586" i="3"/>
  <c r="J586" i="3"/>
  <c r="K586" i="3"/>
  <c r="I587" i="3"/>
  <c r="J587" i="3"/>
  <c r="K587" i="3"/>
  <c r="I588" i="3"/>
  <c r="J588" i="3"/>
  <c r="K588" i="3"/>
  <c r="I589" i="3"/>
  <c r="J589" i="3"/>
  <c r="K589" i="3"/>
  <c r="I590" i="3"/>
  <c r="J590" i="3"/>
  <c r="K590" i="3"/>
  <c r="I591" i="3"/>
  <c r="J591" i="3"/>
  <c r="K591" i="3"/>
  <c r="I592" i="3"/>
  <c r="J592" i="3"/>
  <c r="K592" i="3"/>
  <c r="I593" i="3"/>
  <c r="J593" i="3"/>
  <c r="K593" i="3"/>
  <c r="I594" i="3"/>
  <c r="J594" i="3"/>
  <c r="K594" i="3"/>
  <c r="I595" i="3"/>
  <c r="J595" i="3"/>
  <c r="K595" i="3"/>
  <c r="I596" i="3"/>
  <c r="J596" i="3"/>
  <c r="K596" i="3"/>
  <c r="I597" i="3"/>
  <c r="J597" i="3"/>
  <c r="K597" i="3"/>
  <c r="I598" i="3"/>
  <c r="J598" i="3"/>
  <c r="K598" i="3"/>
  <c r="I599" i="3"/>
  <c r="J599" i="3"/>
  <c r="K599" i="3"/>
  <c r="I600" i="3"/>
  <c r="J600" i="3"/>
  <c r="K600" i="3"/>
  <c r="I601" i="3"/>
  <c r="J601" i="3"/>
  <c r="K601" i="3"/>
  <c r="I602" i="3"/>
  <c r="J602" i="3"/>
  <c r="K602" i="3"/>
  <c r="I603" i="3"/>
  <c r="J603" i="3"/>
  <c r="K603" i="3"/>
  <c r="I604" i="3"/>
  <c r="J604" i="3"/>
  <c r="K604" i="3"/>
  <c r="I605" i="3"/>
  <c r="J605" i="3"/>
  <c r="K605" i="3"/>
  <c r="I606" i="3"/>
  <c r="J606" i="3"/>
  <c r="K606" i="3"/>
  <c r="I607" i="3"/>
  <c r="J607" i="3"/>
  <c r="K607" i="3"/>
  <c r="I608" i="3"/>
  <c r="J608" i="3"/>
  <c r="K608" i="3"/>
  <c r="I609" i="3"/>
  <c r="J609" i="3"/>
  <c r="K609" i="3"/>
  <c r="I610" i="3"/>
  <c r="J610" i="3"/>
  <c r="K610" i="3"/>
  <c r="I611" i="3"/>
  <c r="J611" i="3"/>
  <c r="K611" i="3"/>
  <c r="I612" i="3"/>
  <c r="J612" i="3"/>
  <c r="K612" i="3"/>
  <c r="I613" i="3"/>
  <c r="J613" i="3"/>
  <c r="K613" i="3"/>
  <c r="I614" i="3"/>
  <c r="J614" i="3"/>
  <c r="K614" i="3"/>
  <c r="I615" i="3"/>
  <c r="J615" i="3"/>
  <c r="K615" i="3"/>
  <c r="I616" i="3"/>
  <c r="J616" i="3"/>
  <c r="K616" i="3"/>
  <c r="I617" i="3"/>
  <c r="J617" i="3"/>
  <c r="K617" i="3"/>
  <c r="I618" i="3"/>
  <c r="J618" i="3"/>
  <c r="K618" i="3"/>
  <c r="I619" i="3"/>
  <c r="J619" i="3"/>
  <c r="K619" i="3"/>
  <c r="I620" i="3"/>
  <c r="J620" i="3"/>
  <c r="K620" i="3"/>
  <c r="I621" i="3"/>
  <c r="J621" i="3"/>
  <c r="K621" i="3"/>
  <c r="I622" i="3"/>
  <c r="J622" i="3"/>
  <c r="K622" i="3"/>
  <c r="I623" i="3"/>
  <c r="J623" i="3"/>
  <c r="K623" i="3"/>
  <c r="I624" i="3"/>
  <c r="J624" i="3"/>
  <c r="K624" i="3"/>
  <c r="I625" i="3"/>
  <c r="J625" i="3"/>
  <c r="K625" i="3"/>
  <c r="I626" i="3"/>
  <c r="J626" i="3"/>
  <c r="K626" i="3"/>
  <c r="I627" i="3"/>
  <c r="J627" i="3"/>
  <c r="K627" i="3"/>
  <c r="I628" i="3"/>
  <c r="J628" i="3"/>
  <c r="K628" i="3"/>
  <c r="I629" i="3"/>
  <c r="J629" i="3"/>
  <c r="K629" i="3"/>
  <c r="I630" i="3"/>
  <c r="J630" i="3"/>
  <c r="K630" i="3"/>
  <c r="I631" i="3"/>
  <c r="J631" i="3"/>
  <c r="K631" i="3"/>
  <c r="I632" i="3"/>
  <c r="J632" i="3"/>
  <c r="K632" i="3"/>
  <c r="I633" i="3"/>
  <c r="J633" i="3"/>
  <c r="K633" i="3"/>
  <c r="I634" i="3"/>
  <c r="J634" i="3"/>
  <c r="K634" i="3"/>
  <c r="I635" i="3"/>
  <c r="J635" i="3"/>
  <c r="K635" i="3"/>
  <c r="I636" i="3"/>
  <c r="J636" i="3"/>
  <c r="K636" i="3"/>
  <c r="I637" i="3"/>
  <c r="J637" i="3"/>
  <c r="K637" i="3"/>
  <c r="I638" i="3"/>
  <c r="J638" i="3"/>
  <c r="K638" i="3"/>
  <c r="I639" i="3"/>
  <c r="J639" i="3"/>
  <c r="K639" i="3"/>
  <c r="I640" i="3"/>
  <c r="J640" i="3"/>
  <c r="K640" i="3"/>
  <c r="I641" i="3"/>
  <c r="J641" i="3"/>
  <c r="K641" i="3"/>
  <c r="I642" i="3"/>
  <c r="J642" i="3"/>
  <c r="K642" i="3"/>
  <c r="I643" i="3"/>
  <c r="J643" i="3"/>
  <c r="K643" i="3"/>
  <c r="I644" i="3"/>
  <c r="J644" i="3"/>
  <c r="K644" i="3"/>
  <c r="I645" i="3"/>
  <c r="J645" i="3"/>
  <c r="K645" i="3"/>
  <c r="I646" i="3"/>
  <c r="J646" i="3"/>
  <c r="K646" i="3"/>
  <c r="I647" i="3"/>
  <c r="J647" i="3"/>
  <c r="K647" i="3"/>
  <c r="I648" i="3"/>
  <c r="J648" i="3"/>
  <c r="K648" i="3"/>
  <c r="I649" i="3"/>
  <c r="J649" i="3"/>
  <c r="K649" i="3"/>
  <c r="I650" i="3"/>
  <c r="J650" i="3"/>
  <c r="K650" i="3"/>
  <c r="I651" i="3"/>
  <c r="J651" i="3"/>
  <c r="K651" i="3"/>
  <c r="I652" i="3"/>
  <c r="J652" i="3"/>
  <c r="K652" i="3"/>
  <c r="I653" i="3"/>
  <c r="J653" i="3"/>
  <c r="K653" i="3"/>
  <c r="I654" i="3"/>
  <c r="J654" i="3"/>
  <c r="K654" i="3"/>
  <c r="I655" i="3"/>
  <c r="J655" i="3"/>
  <c r="K655" i="3"/>
  <c r="I656" i="3"/>
  <c r="J656" i="3"/>
  <c r="K656" i="3"/>
  <c r="I657" i="3"/>
  <c r="J657" i="3"/>
  <c r="K657" i="3"/>
  <c r="I658" i="3"/>
  <c r="J658" i="3"/>
  <c r="K658" i="3"/>
  <c r="I659" i="3"/>
  <c r="J659" i="3"/>
  <c r="K659" i="3"/>
  <c r="I660" i="3"/>
  <c r="J660" i="3"/>
  <c r="K660" i="3"/>
  <c r="I661" i="3"/>
  <c r="J661" i="3"/>
  <c r="K661" i="3"/>
  <c r="I662" i="3"/>
  <c r="J662" i="3"/>
  <c r="K662" i="3"/>
  <c r="I663" i="3"/>
  <c r="J663" i="3"/>
  <c r="K663" i="3"/>
  <c r="I664" i="3"/>
  <c r="J664" i="3"/>
  <c r="K664" i="3"/>
  <c r="I665" i="3"/>
  <c r="J665" i="3"/>
  <c r="K665" i="3"/>
  <c r="I666" i="3"/>
  <c r="J666" i="3"/>
  <c r="K666" i="3"/>
  <c r="I667" i="3"/>
  <c r="J667" i="3"/>
  <c r="K667" i="3"/>
  <c r="I668" i="3"/>
  <c r="J668" i="3"/>
  <c r="K668" i="3"/>
  <c r="I669" i="3"/>
  <c r="J669" i="3"/>
  <c r="K669" i="3"/>
  <c r="I670" i="3"/>
  <c r="J670" i="3"/>
  <c r="K670" i="3"/>
  <c r="I671" i="3"/>
  <c r="J671" i="3"/>
  <c r="K671" i="3"/>
  <c r="I672" i="3"/>
  <c r="J672" i="3"/>
  <c r="K672" i="3"/>
  <c r="I673" i="3"/>
  <c r="J673" i="3"/>
  <c r="K673" i="3"/>
  <c r="I674" i="3"/>
  <c r="J674" i="3"/>
  <c r="K674" i="3"/>
  <c r="I675" i="3"/>
  <c r="J675" i="3"/>
  <c r="K675" i="3"/>
  <c r="I676" i="3"/>
  <c r="J676" i="3"/>
  <c r="K676" i="3"/>
  <c r="I677" i="3"/>
  <c r="J677" i="3"/>
  <c r="K677" i="3"/>
  <c r="I678" i="3"/>
  <c r="J678" i="3"/>
  <c r="K678" i="3"/>
  <c r="I679" i="3"/>
  <c r="J679" i="3"/>
  <c r="K679" i="3"/>
  <c r="I680" i="3"/>
  <c r="J680" i="3"/>
  <c r="K680" i="3"/>
  <c r="I681" i="3"/>
  <c r="J681" i="3"/>
  <c r="K681" i="3"/>
  <c r="I682" i="3"/>
  <c r="J682" i="3"/>
  <c r="K682" i="3"/>
  <c r="I683" i="3"/>
  <c r="J683" i="3"/>
  <c r="K683" i="3"/>
  <c r="I684" i="3"/>
  <c r="J684" i="3"/>
  <c r="K684" i="3"/>
  <c r="I685" i="3"/>
  <c r="J685" i="3"/>
  <c r="K685" i="3"/>
  <c r="I686" i="3"/>
  <c r="J686" i="3"/>
  <c r="K686" i="3"/>
  <c r="I687" i="3"/>
  <c r="J687" i="3"/>
  <c r="K687" i="3"/>
  <c r="I688" i="3"/>
  <c r="J688" i="3"/>
  <c r="K688" i="3"/>
  <c r="I689" i="3"/>
  <c r="J689" i="3"/>
  <c r="K689" i="3"/>
  <c r="I690" i="3"/>
  <c r="J690" i="3"/>
  <c r="K690" i="3"/>
  <c r="I691" i="3"/>
  <c r="J691" i="3"/>
  <c r="K691" i="3"/>
  <c r="I692" i="3"/>
  <c r="J692" i="3"/>
  <c r="K692" i="3"/>
  <c r="I693" i="3"/>
  <c r="J693" i="3"/>
  <c r="K693" i="3"/>
  <c r="I694" i="3"/>
  <c r="J694" i="3"/>
  <c r="K694" i="3"/>
  <c r="I695" i="3"/>
  <c r="J695" i="3"/>
  <c r="K695" i="3"/>
  <c r="I696" i="3"/>
  <c r="J696" i="3"/>
  <c r="K696" i="3"/>
  <c r="I697" i="3"/>
  <c r="J697" i="3"/>
  <c r="K697" i="3"/>
  <c r="I698" i="3"/>
  <c r="J698" i="3"/>
  <c r="K698" i="3"/>
  <c r="I699" i="3"/>
  <c r="J699" i="3"/>
  <c r="K699" i="3"/>
  <c r="I700" i="3"/>
  <c r="J700" i="3"/>
  <c r="K700" i="3"/>
  <c r="I701" i="3"/>
  <c r="J701" i="3"/>
  <c r="K701" i="3"/>
  <c r="I702" i="3"/>
  <c r="J702" i="3"/>
  <c r="K702" i="3"/>
  <c r="I703" i="3"/>
  <c r="J703" i="3"/>
  <c r="K703" i="3"/>
  <c r="I704" i="3"/>
  <c r="J704" i="3"/>
  <c r="K704" i="3"/>
  <c r="I705" i="3"/>
  <c r="J705" i="3"/>
  <c r="K705" i="3"/>
  <c r="I706" i="3"/>
  <c r="J706" i="3"/>
  <c r="K706" i="3"/>
  <c r="I707" i="3"/>
  <c r="J707" i="3"/>
  <c r="K707" i="3"/>
  <c r="I708" i="3"/>
  <c r="J708" i="3"/>
  <c r="K708" i="3"/>
  <c r="I709" i="3"/>
  <c r="J709" i="3"/>
  <c r="K709" i="3"/>
  <c r="I710" i="3"/>
  <c r="J710" i="3"/>
  <c r="K710" i="3"/>
  <c r="I711" i="3"/>
  <c r="J711" i="3"/>
  <c r="K711" i="3"/>
  <c r="I712" i="3"/>
  <c r="J712" i="3"/>
  <c r="K712" i="3"/>
  <c r="I713" i="3"/>
  <c r="J713" i="3"/>
  <c r="K713" i="3"/>
  <c r="I714" i="3"/>
  <c r="J714" i="3"/>
  <c r="K714" i="3"/>
  <c r="I715" i="3"/>
  <c r="J715" i="3"/>
  <c r="K715" i="3"/>
  <c r="I716" i="3"/>
  <c r="J716" i="3"/>
  <c r="K716" i="3"/>
  <c r="I717" i="3"/>
  <c r="J717" i="3"/>
  <c r="K717" i="3"/>
  <c r="I718" i="3"/>
  <c r="J718" i="3"/>
  <c r="K718" i="3"/>
  <c r="I719" i="3"/>
  <c r="J719" i="3"/>
  <c r="K719" i="3"/>
  <c r="I720" i="3"/>
  <c r="J720" i="3"/>
  <c r="K720" i="3"/>
  <c r="I721" i="3"/>
  <c r="J721" i="3"/>
  <c r="K721" i="3"/>
  <c r="I722" i="3"/>
  <c r="J722" i="3"/>
  <c r="K722" i="3"/>
  <c r="I723" i="3"/>
  <c r="J723" i="3"/>
  <c r="K723" i="3"/>
  <c r="I724" i="3"/>
  <c r="J724" i="3"/>
  <c r="K724" i="3"/>
  <c r="I725" i="3"/>
  <c r="J725" i="3"/>
  <c r="K725" i="3"/>
  <c r="I726" i="3"/>
  <c r="J726" i="3"/>
  <c r="K726" i="3"/>
  <c r="I727" i="3"/>
  <c r="J727" i="3"/>
  <c r="K727" i="3"/>
  <c r="I728" i="3"/>
  <c r="J728" i="3"/>
  <c r="K728" i="3"/>
  <c r="I729" i="3"/>
  <c r="J729" i="3"/>
  <c r="K729" i="3"/>
  <c r="I730" i="3"/>
  <c r="J730" i="3"/>
  <c r="K730" i="3"/>
  <c r="I731" i="3"/>
  <c r="J731" i="3"/>
  <c r="K731" i="3"/>
  <c r="I732" i="3"/>
  <c r="J732" i="3"/>
  <c r="K732" i="3"/>
  <c r="I733" i="3"/>
  <c r="J733" i="3"/>
  <c r="K733" i="3"/>
  <c r="I734" i="3"/>
  <c r="J734" i="3"/>
  <c r="K734" i="3"/>
  <c r="I735" i="3"/>
  <c r="J735" i="3"/>
  <c r="K735" i="3"/>
  <c r="I736" i="3"/>
  <c r="J736" i="3"/>
  <c r="K736" i="3"/>
  <c r="I737" i="3"/>
  <c r="J737" i="3"/>
  <c r="K737" i="3"/>
  <c r="I738" i="3"/>
  <c r="J738" i="3"/>
  <c r="K738" i="3"/>
  <c r="I739" i="3"/>
  <c r="J739" i="3"/>
  <c r="K739" i="3"/>
  <c r="I740" i="3"/>
  <c r="J740" i="3"/>
  <c r="K740" i="3"/>
  <c r="I741" i="3"/>
  <c r="J741" i="3"/>
  <c r="K741" i="3"/>
  <c r="I742" i="3"/>
  <c r="J742" i="3"/>
  <c r="K742" i="3"/>
  <c r="I743" i="3"/>
  <c r="J743" i="3"/>
  <c r="K743" i="3"/>
  <c r="I744" i="3"/>
  <c r="J744" i="3"/>
  <c r="K744" i="3"/>
  <c r="I745" i="3"/>
  <c r="J745" i="3"/>
  <c r="K745" i="3"/>
  <c r="I746" i="3"/>
  <c r="J746" i="3"/>
  <c r="K746" i="3"/>
  <c r="I747" i="3"/>
  <c r="J747" i="3"/>
  <c r="K747" i="3"/>
  <c r="I748" i="3"/>
  <c r="J748" i="3"/>
  <c r="K748" i="3"/>
  <c r="I749" i="3"/>
  <c r="J749" i="3"/>
  <c r="K749" i="3"/>
  <c r="I750" i="3"/>
  <c r="J750" i="3"/>
  <c r="K750" i="3"/>
  <c r="I751" i="3"/>
  <c r="J751" i="3"/>
  <c r="K751" i="3"/>
  <c r="I752" i="3"/>
  <c r="J752" i="3"/>
  <c r="K752" i="3"/>
  <c r="I753" i="3"/>
  <c r="J753" i="3"/>
  <c r="K753" i="3"/>
  <c r="I754" i="3"/>
  <c r="J754" i="3"/>
  <c r="K754" i="3"/>
  <c r="I755" i="3"/>
  <c r="J755" i="3"/>
  <c r="K755" i="3"/>
  <c r="I756" i="3"/>
  <c r="J756" i="3"/>
  <c r="K756" i="3"/>
  <c r="I757" i="3"/>
  <c r="J757" i="3"/>
  <c r="K757" i="3"/>
  <c r="I758" i="3"/>
  <c r="J758" i="3"/>
  <c r="K758" i="3"/>
  <c r="I759" i="3"/>
  <c r="J759" i="3"/>
  <c r="K759" i="3"/>
  <c r="I760" i="3"/>
  <c r="J760" i="3"/>
  <c r="K760" i="3"/>
  <c r="I761" i="3"/>
  <c r="J761" i="3"/>
  <c r="K761" i="3"/>
  <c r="I762" i="3"/>
  <c r="J762" i="3"/>
  <c r="K762" i="3"/>
  <c r="I763" i="3"/>
  <c r="J763" i="3"/>
  <c r="K763" i="3"/>
  <c r="I764" i="3"/>
  <c r="J764" i="3"/>
  <c r="K764" i="3"/>
  <c r="I765" i="3"/>
  <c r="J765" i="3"/>
  <c r="K765" i="3"/>
  <c r="I766" i="3"/>
  <c r="J766" i="3"/>
  <c r="K766" i="3"/>
  <c r="I767" i="3"/>
  <c r="J767" i="3"/>
  <c r="K767" i="3"/>
  <c r="I768" i="3"/>
  <c r="J768" i="3"/>
  <c r="K768" i="3"/>
  <c r="I769" i="3"/>
  <c r="J769" i="3"/>
  <c r="K769" i="3"/>
  <c r="I770" i="3"/>
  <c r="J770" i="3"/>
  <c r="K770" i="3"/>
  <c r="I771" i="3"/>
  <c r="J771" i="3"/>
  <c r="K771" i="3"/>
  <c r="I772" i="3"/>
  <c r="J772" i="3"/>
  <c r="K772" i="3"/>
  <c r="I773" i="3"/>
  <c r="J773" i="3"/>
  <c r="K773" i="3"/>
  <c r="I774" i="3"/>
  <c r="J774" i="3"/>
  <c r="K774" i="3"/>
  <c r="I775" i="3"/>
  <c r="J775" i="3"/>
  <c r="K775" i="3"/>
  <c r="I776" i="3"/>
  <c r="J776" i="3"/>
  <c r="K776" i="3"/>
  <c r="I777" i="3"/>
  <c r="J777" i="3"/>
  <c r="K777" i="3"/>
  <c r="I778" i="3"/>
  <c r="J778" i="3"/>
  <c r="K778" i="3"/>
  <c r="I779" i="3"/>
  <c r="J779" i="3"/>
  <c r="K779" i="3"/>
  <c r="I780" i="3"/>
  <c r="J780" i="3"/>
  <c r="K780" i="3"/>
  <c r="I781" i="3"/>
  <c r="J781" i="3"/>
  <c r="K781" i="3"/>
  <c r="I782" i="3"/>
  <c r="J782" i="3"/>
  <c r="K782" i="3"/>
  <c r="I783" i="3"/>
  <c r="J783" i="3"/>
  <c r="K783" i="3"/>
  <c r="I784" i="3"/>
  <c r="J784" i="3"/>
  <c r="K784" i="3"/>
  <c r="I785" i="3"/>
  <c r="J785" i="3"/>
  <c r="K785" i="3"/>
  <c r="I786" i="3"/>
  <c r="J786" i="3"/>
  <c r="K786" i="3"/>
  <c r="I787" i="3"/>
  <c r="J787" i="3"/>
  <c r="K787" i="3"/>
  <c r="I788" i="3"/>
  <c r="J788" i="3"/>
  <c r="K788" i="3"/>
  <c r="I789" i="3"/>
  <c r="J789" i="3"/>
  <c r="K789" i="3"/>
  <c r="I790" i="3"/>
  <c r="J790" i="3"/>
  <c r="K790" i="3"/>
  <c r="I791" i="3"/>
  <c r="J791" i="3"/>
  <c r="K791" i="3"/>
  <c r="I792" i="3"/>
  <c r="J792" i="3"/>
  <c r="K792" i="3"/>
  <c r="I793" i="3"/>
  <c r="J793" i="3"/>
  <c r="K793" i="3"/>
  <c r="I794" i="3"/>
  <c r="J794" i="3"/>
  <c r="K794" i="3"/>
  <c r="I795" i="3"/>
  <c r="J795" i="3"/>
  <c r="K795" i="3"/>
  <c r="I796" i="3"/>
  <c r="J796" i="3"/>
  <c r="K796" i="3"/>
  <c r="I797" i="3"/>
  <c r="J797" i="3"/>
  <c r="K797" i="3"/>
  <c r="I798" i="3"/>
  <c r="J798" i="3"/>
  <c r="K798" i="3"/>
  <c r="I799" i="3"/>
  <c r="J799" i="3"/>
  <c r="K799" i="3"/>
  <c r="I800" i="3"/>
  <c r="J800" i="3"/>
  <c r="K800" i="3"/>
  <c r="I801" i="3"/>
  <c r="J801" i="3"/>
  <c r="K801" i="3"/>
  <c r="I802" i="3"/>
  <c r="J802" i="3"/>
  <c r="K802" i="3"/>
  <c r="I803" i="3"/>
  <c r="J803" i="3"/>
  <c r="K803" i="3"/>
  <c r="I804" i="3"/>
  <c r="J804" i="3"/>
  <c r="K804" i="3"/>
  <c r="I805" i="3"/>
  <c r="J805" i="3"/>
  <c r="K805" i="3"/>
  <c r="I806" i="3"/>
  <c r="J806" i="3"/>
  <c r="K806" i="3"/>
  <c r="I807" i="3"/>
  <c r="J807" i="3"/>
  <c r="K807" i="3"/>
  <c r="I808" i="3"/>
  <c r="J808" i="3"/>
  <c r="K808" i="3"/>
  <c r="I809" i="3"/>
  <c r="J809" i="3"/>
  <c r="K809" i="3"/>
  <c r="I810" i="3"/>
  <c r="J810" i="3"/>
  <c r="K810" i="3"/>
  <c r="I811" i="3"/>
  <c r="J811" i="3"/>
  <c r="K811" i="3"/>
  <c r="I812" i="3"/>
  <c r="J812" i="3"/>
  <c r="K812" i="3"/>
  <c r="I813" i="3"/>
  <c r="J813" i="3"/>
  <c r="K813" i="3"/>
  <c r="I814" i="3"/>
  <c r="J814" i="3"/>
  <c r="K814" i="3"/>
  <c r="I815" i="3"/>
  <c r="J815" i="3"/>
  <c r="K815" i="3"/>
  <c r="I816" i="3"/>
  <c r="J816" i="3"/>
  <c r="K816" i="3"/>
  <c r="I817" i="3"/>
  <c r="J817" i="3"/>
  <c r="K817" i="3"/>
  <c r="I818" i="3"/>
  <c r="J818" i="3"/>
  <c r="K818" i="3"/>
  <c r="I819" i="3"/>
  <c r="J819" i="3"/>
  <c r="K819" i="3"/>
  <c r="I820" i="3"/>
  <c r="J820" i="3"/>
  <c r="K820" i="3"/>
  <c r="I821" i="3"/>
  <c r="J821" i="3"/>
  <c r="K821" i="3"/>
  <c r="I822" i="3"/>
  <c r="J822" i="3"/>
  <c r="K822" i="3"/>
  <c r="I823" i="3"/>
  <c r="J823" i="3"/>
  <c r="K823" i="3"/>
  <c r="I824" i="3"/>
  <c r="J824" i="3"/>
  <c r="K824" i="3"/>
  <c r="I825" i="3"/>
  <c r="J825" i="3"/>
  <c r="K825" i="3"/>
  <c r="I826" i="3"/>
  <c r="J826" i="3"/>
  <c r="K826" i="3"/>
  <c r="I827" i="3"/>
  <c r="J827" i="3"/>
  <c r="K827" i="3"/>
  <c r="I828" i="3"/>
  <c r="J828" i="3"/>
  <c r="K828" i="3"/>
  <c r="I829" i="3"/>
  <c r="J829" i="3"/>
  <c r="K829" i="3"/>
  <c r="I830" i="3"/>
  <c r="J830" i="3"/>
  <c r="K830" i="3"/>
  <c r="I831" i="3"/>
  <c r="J831" i="3"/>
  <c r="K831" i="3"/>
  <c r="I832" i="3"/>
  <c r="J832" i="3"/>
  <c r="K832" i="3"/>
  <c r="I833" i="3"/>
  <c r="J833" i="3"/>
  <c r="K833" i="3"/>
  <c r="I834" i="3"/>
  <c r="J834" i="3"/>
  <c r="K834" i="3"/>
  <c r="I835" i="3"/>
  <c r="J835" i="3"/>
  <c r="K835" i="3"/>
  <c r="I836" i="3"/>
  <c r="J836" i="3"/>
  <c r="K836" i="3"/>
  <c r="I837" i="3"/>
  <c r="J837" i="3"/>
  <c r="K837" i="3"/>
  <c r="I838" i="3"/>
  <c r="J838" i="3"/>
  <c r="K838" i="3"/>
  <c r="I839" i="3"/>
  <c r="J839" i="3"/>
  <c r="K839" i="3"/>
  <c r="I840" i="3"/>
  <c r="J840" i="3"/>
  <c r="K840" i="3"/>
  <c r="I841" i="3"/>
  <c r="J841" i="3"/>
  <c r="K841" i="3"/>
  <c r="I842" i="3"/>
  <c r="J842" i="3"/>
  <c r="K842" i="3"/>
  <c r="I843" i="3"/>
  <c r="J843" i="3"/>
  <c r="K843" i="3"/>
  <c r="I844" i="3"/>
  <c r="J844" i="3"/>
  <c r="K844" i="3"/>
  <c r="I845" i="3"/>
  <c r="J845" i="3"/>
  <c r="K845" i="3"/>
  <c r="I846" i="3"/>
  <c r="J846" i="3"/>
  <c r="K846" i="3"/>
  <c r="I847" i="3"/>
  <c r="J847" i="3"/>
  <c r="K847" i="3"/>
  <c r="I848" i="3"/>
  <c r="J848" i="3"/>
  <c r="K848" i="3"/>
  <c r="I849" i="3"/>
  <c r="J849" i="3"/>
  <c r="K849" i="3"/>
  <c r="I850" i="3"/>
  <c r="J850" i="3"/>
  <c r="K850" i="3"/>
  <c r="I851" i="3"/>
  <c r="J851" i="3"/>
  <c r="K851" i="3"/>
  <c r="I852" i="3"/>
  <c r="J852" i="3"/>
  <c r="K852" i="3"/>
  <c r="I853" i="3"/>
  <c r="J853" i="3"/>
  <c r="K853" i="3"/>
  <c r="I854" i="3"/>
  <c r="J854" i="3"/>
  <c r="K854" i="3"/>
  <c r="I855" i="3"/>
  <c r="J855" i="3"/>
  <c r="K855" i="3"/>
  <c r="I856" i="3"/>
  <c r="J856" i="3"/>
  <c r="K856" i="3"/>
  <c r="I857" i="3"/>
  <c r="J857" i="3"/>
  <c r="K857" i="3"/>
  <c r="I858" i="3"/>
  <c r="J858" i="3"/>
  <c r="K858" i="3"/>
  <c r="I859" i="3"/>
  <c r="J859" i="3"/>
  <c r="K859" i="3"/>
  <c r="I860" i="3"/>
  <c r="J860" i="3"/>
  <c r="K860" i="3"/>
  <c r="I861" i="3"/>
  <c r="J861" i="3"/>
  <c r="K861" i="3"/>
  <c r="I862" i="3"/>
  <c r="J862" i="3"/>
  <c r="K862" i="3"/>
  <c r="I863" i="3"/>
  <c r="J863" i="3"/>
  <c r="K863" i="3"/>
  <c r="I864" i="3"/>
  <c r="J864" i="3"/>
  <c r="K864" i="3"/>
  <c r="I865" i="3"/>
  <c r="J865" i="3"/>
  <c r="K865" i="3"/>
  <c r="I866" i="3"/>
  <c r="J866" i="3"/>
  <c r="K866" i="3"/>
  <c r="I867" i="3"/>
  <c r="J867" i="3"/>
  <c r="K867" i="3"/>
  <c r="I868" i="3"/>
  <c r="J868" i="3"/>
  <c r="K868" i="3"/>
  <c r="I869" i="3"/>
  <c r="J869" i="3"/>
  <c r="K869" i="3"/>
  <c r="I870" i="3"/>
  <c r="J870" i="3"/>
  <c r="K870" i="3"/>
  <c r="I871" i="3"/>
  <c r="J871" i="3"/>
  <c r="K871" i="3"/>
  <c r="I872" i="3"/>
  <c r="J872" i="3"/>
  <c r="K872" i="3"/>
  <c r="I873" i="3"/>
  <c r="J873" i="3"/>
  <c r="K873" i="3"/>
  <c r="I874" i="3"/>
  <c r="J874" i="3"/>
  <c r="K874" i="3"/>
  <c r="I875" i="3"/>
  <c r="J875" i="3"/>
  <c r="K875" i="3"/>
  <c r="I876" i="3"/>
  <c r="J876" i="3"/>
  <c r="K876" i="3"/>
  <c r="I877" i="3"/>
  <c r="J877" i="3"/>
  <c r="K877" i="3"/>
  <c r="I878" i="3"/>
  <c r="J878" i="3"/>
  <c r="K878" i="3"/>
  <c r="I879" i="3"/>
  <c r="J879" i="3"/>
  <c r="K879" i="3"/>
  <c r="I880" i="3"/>
  <c r="J880" i="3"/>
  <c r="K880" i="3"/>
  <c r="I881" i="3"/>
  <c r="J881" i="3"/>
  <c r="K881" i="3"/>
  <c r="I882" i="3"/>
  <c r="J882" i="3"/>
  <c r="K882" i="3"/>
  <c r="I883" i="3"/>
  <c r="J883" i="3"/>
  <c r="K883" i="3"/>
  <c r="I884" i="3"/>
  <c r="J884" i="3"/>
  <c r="K884" i="3"/>
  <c r="I885" i="3"/>
  <c r="J885" i="3"/>
  <c r="K885" i="3"/>
  <c r="I886" i="3"/>
  <c r="J886" i="3"/>
  <c r="K886" i="3"/>
  <c r="I887" i="3"/>
  <c r="J887" i="3"/>
  <c r="K887" i="3"/>
  <c r="I888" i="3"/>
  <c r="J888" i="3"/>
  <c r="K888" i="3"/>
  <c r="I889" i="3"/>
  <c r="J889" i="3"/>
  <c r="K889" i="3"/>
  <c r="I890" i="3"/>
  <c r="J890" i="3"/>
  <c r="K890" i="3"/>
  <c r="I891" i="3"/>
  <c r="J891" i="3"/>
  <c r="K891" i="3"/>
  <c r="I892" i="3"/>
  <c r="J892" i="3"/>
  <c r="K892" i="3"/>
  <c r="I893" i="3"/>
  <c r="J893" i="3"/>
  <c r="K893" i="3"/>
  <c r="I894" i="3"/>
  <c r="J894" i="3"/>
  <c r="K894" i="3"/>
  <c r="I895" i="3"/>
  <c r="J895" i="3"/>
  <c r="K895" i="3"/>
  <c r="I896" i="3"/>
  <c r="J896" i="3"/>
  <c r="K896" i="3"/>
  <c r="I897" i="3"/>
  <c r="J897" i="3"/>
  <c r="K897" i="3"/>
  <c r="I898" i="3"/>
  <c r="J898" i="3"/>
  <c r="K898" i="3"/>
  <c r="I899" i="3"/>
  <c r="J899" i="3"/>
  <c r="K899" i="3"/>
  <c r="I900" i="3"/>
  <c r="J900" i="3"/>
  <c r="K900" i="3"/>
  <c r="I901" i="3"/>
  <c r="J901" i="3"/>
  <c r="K901" i="3"/>
  <c r="I902" i="3"/>
  <c r="J902" i="3"/>
  <c r="K902" i="3"/>
  <c r="I903" i="3"/>
  <c r="J903" i="3"/>
  <c r="K903" i="3"/>
  <c r="I904" i="3"/>
  <c r="J904" i="3"/>
  <c r="K904" i="3"/>
  <c r="I905" i="3"/>
  <c r="J905" i="3"/>
  <c r="K905" i="3"/>
  <c r="I906" i="3"/>
  <c r="J906" i="3"/>
  <c r="K906" i="3"/>
  <c r="I907" i="3"/>
  <c r="J907" i="3"/>
  <c r="K907" i="3"/>
  <c r="I908" i="3"/>
  <c r="J908" i="3"/>
  <c r="K908" i="3"/>
  <c r="I909" i="3"/>
  <c r="J909" i="3"/>
  <c r="K909" i="3"/>
  <c r="I910" i="3"/>
  <c r="J910" i="3"/>
  <c r="K910" i="3"/>
  <c r="I911" i="3"/>
  <c r="J911" i="3"/>
  <c r="K911" i="3"/>
  <c r="I912" i="3"/>
  <c r="J912" i="3"/>
  <c r="K912" i="3"/>
  <c r="I913" i="3"/>
  <c r="J913" i="3"/>
  <c r="K913" i="3"/>
  <c r="I914" i="3"/>
  <c r="J914" i="3"/>
  <c r="K914" i="3"/>
  <c r="I915" i="3"/>
  <c r="J915" i="3"/>
  <c r="K915" i="3"/>
  <c r="I916" i="3"/>
  <c r="J916" i="3"/>
  <c r="K916" i="3"/>
  <c r="I917" i="3"/>
  <c r="J917" i="3"/>
  <c r="K917" i="3"/>
  <c r="I918" i="3"/>
  <c r="J918" i="3"/>
  <c r="K918" i="3"/>
  <c r="I919" i="3"/>
  <c r="J919" i="3"/>
  <c r="K919" i="3"/>
  <c r="I920" i="3"/>
  <c r="J920" i="3"/>
  <c r="K920" i="3"/>
  <c r="I921" i="3"/>
  <c r="J921" i="3"/>
  <c r="K921" i="3"/>
  <c r="I922" i="3"/>
  <c r="J922" i="3"/>
  <c r="K922" i="3"/>
  <c r="I923" i="3"/>
  <c r="J923" i="3"/>
  <c r="K923" i="3"/>
  <c r="I924" i="3"/>
  <c r="J924" i="3"/>
  <c r="K924" i="3"/>
  <c r="I925" i="3"/>
  <c r="J925" i="3"/>
  <c r="K925" i="3"/>
  <c r="I926" i="3"/>
  <c r="J926" i="3"/>
  <c r="K926" i="3"/>
  <c r="I927" i="3"/>
  <c r="J927" i="3"/>
  <c r="K927" i="3"/>
  <c r="I928" i="3"/>
  <c r="J928" i="3"/>
  <c r="K928" i="3"/>
  <c r="I929" i="3"/>
  <c r="J929" i="3"/>
  <c r="K929" i="3"/>
  <c r="I930" i="3"/>
  <c r="J930" i="3"/>
  <c r="K930" i="3"/>
  <c r="I931" i="3"/>
  <c r="J931" i="3"/>
  <c r="K931" i="3"/>
  <c r="I932" i="3"/>
  <c r="J932" i="3"/>
  <c r="K932" i="3"/>
  <c r="I933" i="3"/>
  <c r="J933" i="3"/>
  <c r="K933" i="3"/>
  <c r="I934" i="3"/>
  <c r="J934" i="3"/>
  <c r="K934" i="3"/>
  <c r="I935" i="3"/>
  <c r="J935" i="3"/>
  <c r="K935" i="3"/>
  <c r="I936" i="3"/>
  <c r="J936" i="3"/>
  <c r="K936" i="3"/>
  <c r="I937" i="3"/>
  <c r="J937" i="3"/>
  <c r="K937" i="3"/>
  <c r="I938" i="3"/>
  <c r="J938" i="3"/>
  <c r="K938" i="3"/>
  <c r="I939" i="3"/>
  <c r="J939" i="3"/>
  <c r="K939" i="3"/>
  <c r="I940" i="3"/>
  <c r="J940" i="3"/>
  <c r="K940" i="3"/>
  <c r="I941" i="3"/>
  <c r="J941" i="3"/>
  <c r="K941" i="3"/>
  <c r="I942" i="3"/>
  <c r="J942" i="3"/>
  <c r="K942" i="3"/>
  <c r="I943" i="3"/>
  <c r="J943" i="3"/>
  <c r="K943" i="3"/>
  <c r="I944" i="3"/>
  <c r="J944" i="3"/>
  <c r="K944" i="3"/>
  <c r="I945" i="3"/>
  <c r="J945" i="3"/>
  <c r="K945" i="3"/>
  <c r="I946" i="3"/>
  <c r="J946" i="3"/>
  <c r="K946" i="3"/>
  <c r="I947" i="3"/>
  <c r="J947" i="3"/>
  <c r="K947" i="3"/>
  <c r="I948" i="3"/>
  <c r="J948" i="3"/>
  <c r="K948" i="3"/>
  <c r="I949" i="3"/>
  <c r="J949" i="3"/>
  <c r="K949" i="3"/>
  <c r="I950" i="3"/>
  <c r="J950" i="3"/>
  <c r="K950" i="3"/>
  <c r="I951" i="3"/>
  <c r="J951" i="3"/>
  <c r="K951" i="3"/>
  <c r="I952" i="3"/>
  <c r="J952" i="3"/>
  <c r="K952" i="3"/>
  <c r="I953" i="3"/>
  <c r="J953" i="3"/>
  <c r="K953" i="3"/>
  <c r="I954" i="3"/>
  <c r="J954" i="3"/>
  <c r="K954" i="3"/>
  <c r="I955" i="3"/>
  <c r="J955" i="3"/>
  <c r="K955" i="3"/>
  <c r="I956" i="3"/>
  <c r="J956" i="3"/>
  <c r="K956" i="3"/>
  <c r="I957" i="3"/>
  <c r="J957" i="3"/>
  <c r="K957" i="3"/>
  <c r="I958" i="3"/>
  <c r="J958" i="3"/>
  <c r="K958" i="3"/>
  <c r="I959" i="3"/>
  <c r="J959" i="3"/>
  <c r="K959" i="3"/>
  <c r="I960" i="3"/>
  <c r="J960" i="3"/>
  <c r="K960" i="3"/>
  <c r="I961" i="3"/>
  <c r="J961" i="3"/>
  <c r="K961" i="3"/>
  <c r="I962" i="3"/>
  <c r="J962" i="3"/>
  <c r="K962" i="3"/>
  <c r="I963" i="3"/>
  <c r="J963" i="3"/>
  <c r="K963" i="3"/>
  <c r="I964" i="3"/>
  <c r="J964" i="3"/>
  <c r="K964" i="3"/>
  <c r="I965" i="3"/>
  <c r="J965" i="3"/>
  <c r="K965" i="3"/>
  <c r="I966" i="3"/>
  <c r="J966" i="3"/>
  <c r="K966" i="3"/>
  <c r="I967" i="3"/>
  <c r="J967" i="3"/>
  <c r="K967" i="3"/>
  <c r="I968" i="3"/>
  <c r="J968" i="3"/>
  <c r="K968" i="3"/>
  <c r="I969" i="3"/>
  <c r="J969" i="3"/>
  <c r="K969" i="3"/>
  <c r="I970" i="3"/>
  <c r="J970" i="3"/>
  <c r="K970" i="3"/>
  <c r="I971" i="3"/>
  <c r="J971" i="3"/>
  <c r="K971" i="3"/>
  <c r="I972" i="3"/>
  <c r="J972" i="3"/>
  <c r="K972" i="3"/>
  <c r="I973" i="3"/>
  <c r="J973" i="3"/>
  <c r="K973" i="3"/>
  <c r="I974" i="3"/>
  <c r="J974" i="3"/>
  <c r="K974" i="3"/>
  <c r="I975" i="3"/>
  <c r="J975" i="3"/>
  <c r="K975" i="3"/>
  <c r="I976" i="3"/>
  <c r="J976" i="3"/>
  <c r="K976" i="3"/>
  <c r="I977" i="3"/>
  <c r="J977" i="3"/>
  <c r="K977" i="3"/>
  <c r="I978" i="3"/>
  <c r="J978" i="3"/>
  <c r="K978" i="3"/>
  <c r="I979" i="3"/>
  <c r="J979" i="3"/>
  <c r="K979" i="3"/>
  <c r="I980" i="3"/>
  <c r="J980" i="3"/>
  <c r="K980" i="3"/>
  <c r="I981" i="3"/>
  <c r="J981" i="3"/>
  <c r="K981" i="3"/>
  <c r="I982" i="3"/>
  <c r="J982" i="3"/>
  <c r="K982" i="3"/>
  <c r="I983" i="3"/>
  <c r="J983" i="3"/>
  <c r="K983" i="3"/>
  <c r="I984" i="3"/>
  <c r="J984" i="3"/>
  <c r="K984" i="3"/>
  <c r="I985" i="3"/>
  <c r="J985" i="3"/>
  <c r="K985" i="3"/>
  <c r="I986" i="3"/>
  <c r="J986" i="3"/>
  <c r="K986" i="3"/>
  <c r="I987" i="3"/>
  <c r="J987" i="3"/>
  <c r="K987" i="3"/>
  <c r="I988" i="3"/>
  <c r="J988" i="3"/>
  <c r="K988" i="3"/>
  <c r="I989" i="3"/>
  <c r="J989" i="3"/>
  <c r="K989" i="3"/>
  <c r="I990" i="3"/>
  <c r="J990" i="3"/>
  <c r="K990" i="3"/>
  <c r="I991" i="3"/>
  <c r="J991" i="3"/>
  <c r="K991" i="3"/>
  <c r="I992" i="3"/>
  <c r="J992" i="3"/>
  <c r="K992" i="3"/>
  <c r="I993" i="3"/>
  <c r="J993" i="3"/>
  <c r="K993" i="3"/>
  <c r="I994" i="3"/>
  <c r="J994" i="3"/>
  <c r="K994" i="3"/>
  <c r="I995" i="3"/>
  <c r="J995" i="3"/>
  <c r="K995" i="3"/>
  <c r="I996" i="3"/>
  <c r="J996" i="3"/>
  <c r="K996" i="3"/>
  <c r="I997" i="3"/>
  <c r="J997" i="3"/>
  <c r="K997" i="3"/>
  <c r="I998" i="3"/>
  <c r="J998" i="3"/>
  <c r="K998" i="3"/>
  <c r="I999" i="3"/>
  <c r="J999" i="3"/>
  <c r="K999" i="3"/>
  <c r="I1000" i="3"/>
  <c r="J1000" i="3"/>
  <c r="K1000" i="3"/>
  <c r="I1001" i="3"/>
  <c r="J1001" i="3"/>
  <c r="K1001" i="3"/>
  <c r="I1002" i="3"/>
  <c r="J1002" i="3"/>
  <c r="K1002" i="3"/>
  <c r="I1003" i="3"/>
  <c r="J1003" i="3"/>
  <c r="K1003" i="3"/>
  <c r="I1004" i="3"/>
  <c r="J1004" i="3"/>
  <c r="K1004" i="3"/>
  <c r="I1005" i="3"/>
  <c r="J1005" i="3"/>
  <c r="K1005" i="3"/>
  <c r="I1006" i="3"/>
  <c r="J1006" i="3"/>
  <c r="K1006" i="3"/>
  <c r="I1007" i="3"/>
  <c r="J1007" i="3"/>
  <c r="K1007" i="3"/>
  <c r="I1008" i="3"/>
  <c r="J1008" i="3"/>
  <c r="K1008" i="3"/>
  <c r="I1009" i="3"/>
  <c r="J1009" i="3"/>
  <c r="K1009" i="3"/>
  <c r="I1010" i="3"/>
  <c r="J1010" i="3"/>
  <c r="K1010" i="3"/>
  <c r="I1011" i="3"/>
  <c r="J1011" i="3"/>
  <c r="K1011" i="3"/>
  <c r="I1012" i="3"/>
  <c r="J1012" i="3"/>
  <c r="K1012" i="3"/>
  <c r="I1013" i="3"/>
  <c r="J1013" i="3"/>
  <c r="K1013" i="3"/>
  <c r="I1014" i="3"/>
  <c r="J1014" i="3"/>
  <c r="K1014" i="3"/>
  <c r="I1015" i="3"/>
  <c r="J1015" i="3"/>
  <c r="K1015" i="3"/>
  <c r="I1016" i="3"/>
  <c r="J1016" i="3"/>
  <c r="K1016" i="3"/>
  <c r="I1017" i="3"/>
  <c r="J1017" i="3"/>
  <c r="K1017" i="3"/>
  <c r="I1018" i="3"/>
  <c r="J1018" i="3"/>
  <c r="K1018" i="3"/>
  <c r="I1019" i="3"/>
  <c r="J1019" i="3"/>
  <c r="K1019" i="3"/>
  <c r="I1020" i="3"/>
  <c r="J1020" i="3"/>
  <c r="K1020" i="3"/>
  <c r="I1021" i="3"/>
  <c r="J1021" i="3"/>
  <c r="K1021" i="3"/>
  <c r="I1022" i="3"/>
  <c r="J1022" i="3"/>
  <c r="K1022" i="3"/>
  <c r="I1023" i="3"/>
  <c r="J1023" i="3"/>
  <c r="K1023" i="3"/>
  <c r="I1024" i="3"/>
  <c r="J1024" i="3"/>
  <c r="K1024" i="3"/>
  <c r="I1025" i="3"/>
  <c r="J1025" i="3"/>
  <c r="K1025" i="3"/>
  <c r="I1026" i="3"/>
  <c r="J1026" i="3"/>
  <c r="K1026" i="3"/>
  <c r="I1027" i="3"/>
  <c r="J1027" i="3"/>
  <c r="K1027" i="3"/>
  <c r="I1028" i="3"/>
  <c r="J1028" i="3"/>
  <c r="K1028" i="3"/>
  <c r="I1029" i="3"/>
  <c r="J1029" i="3"/>
  <c r="K1029" i="3"/>
  <c r="I1030" i="3"/>
  <c r="J1030" i="3"/>
  <c r="K1030" i="3"/>
  <c r="I1031" i="3"/>
  <c r="J1031" i="3"/>
  <c r="K1031" i="3"/>
  <c r="I1032" i="3"/>
  <c r="J1032" i="3"/>
  <c r="K1032" i="3"/>
  <c r="I1033" i="3"/>
  <c r="J1033" i="3"/>
  <c r="K1033" i="3"/>
  <c r="I1034" i="3"/>
  <c r="J1034" i="3"/>
  <c r="K1034" i="3"/>
  <c r="I1035" i="3"/>
  <c r="J1035" i="3"/>
  <c r="K1035" i="3"/>
  <c r="I1036" i="3"/>
  <c r="J1036" i="3"/>
  <c r="K1036" i="3"/>
  <c r="I1037" i="3"/>
  <c r="J1037" i="3"/>
  <c r="K1037" i="3"/>
  <c r="I1038" i="3"/>
  <c r="J1038" i="3"/>
  <c r="K1038" i="3"/>
  <c r="I1039" i="3"/>
  <c r="J1039" i="3"/>
  <c r="K1039" i="3"/>
  <c r="I1040" i="3"/>
  <c r="J1040" i="3"/>
  <c r="K1040" i="3"/>
  <c r="I1041" i="3"/>
  <c r="J1041" i="3"/>
  <c r="K1041" i="3"/>
  <c r="I1042" i="3"/>
  <c r="J1042" i="3"/>
  <c r="K1042" i="3"/>
  <c r="I1043" i="3"/>
  <c r="J1043" i="3"/>
  <c r="K1043" i="3"/>
  <c r="I1044" i="3"/>
  <c r="J1044" i="3"/>
  <c r="K1044" i="3"/>
  <c r="I1045" i="3"/>
  <c r="J1045" i="3"/>
  <c r="K1045" i="3"/>
  <c r="I1046" i="3"/>
  <c r="J1046" i="3"/>
  <c r="K1046" i="3"/>
  <c r="I1047" i="3"/>
  <c r="J1047" i="3"/>
  <c r="K1047" i="3"/>
  <c r="I1048" i="3"/>
  <c r="J1048" i="3"/>
  <c r="K1048" i="3"/>
  <c r="I1049" i="3"/>
  <c r="J1049" i="3"/>
  <c r="K1049" i="3"/>
  <c r="I1050" i="3"/>
  <c r="J1050" i="3"/>
  <c r="K1050" i="3"/>
  <c r="I1051" i="3"/>
  <c r="J1051" i="3"/>
  <c r="K1051" i="3"/>
  <c r="I1052" i="3"/>
  <c r="J1052" i="3"/>
  <c r="K1052" i="3"/>
  <c r="I1053" i="3"/>
  <c r="J1053" i="3"/>
  <c r="K1053" i="3"/>
  <c r="I1054" i="3"/>
  <c r="J1054" i="3"/>
  <c r="K1054" i="3"/>
  <c r="I1055" i="3"/>
  <c r="J1055" i="3"/>
  <c r="K1055" i="3"/>
  <c r="I1056" i="3"/>
  <c r="J1056" i="3"/>
  <c r="K1056" i="3"/>
  <c r="I1057" i="3"/>
  <c r="J1057" i="3"/>
  <c r="K1057" i="3"/>
  <c r="I1058" i="3"/>
  <c r="J1058" i="3"/>
  <c r="K1058" i="3"/>
  <c r="I1059" i="3"/>
  <c r="J1059" i="3"/>
  <c r="K1059" i="3"/>
  <c r="I1060" i="3"/>
  <c r="J1060" i="3"/>
  <c r="K1060" i="3"/>
  <c r="I1061" i="3"/>
  <c r="J1061" i="3"/>
  <c r="K1061" i="3"/>
  <c r="I1062" i="3"/>
  <c r="J1062" i="3"/>
  <c r="K1062" i="3"/>
  <c r="I1063" i="3"/>
  <c r="J1063" i="3"/>
  <c r="K1063" i="3"/>
  <c r="I1064" i="3"/>
  <c r="J1064" i="3"/>
  <c r="K1064" i="3"/>
  <c r="I1065" i="3"/>
  <c r="J1065" i="3"/>
  <c r="K1065" i="3"/>
  <c r="I1066" i="3"/>
  <c r="J1066" i="3"/>
  <c r="K1066" i="3"/>
  <c r="I1067" i="3"/>
  <c r="J1067" i="3"/>
  <c r="K1067" i="3"/>
  <c r="I1068" i="3"/>
  <c r="J1068" i="3"/>
  <c r="K1068" i="3"/>
  <c r="I1069" i="3"/>
  <c r="J1069" i="3"/>
  <c r="K1069" i="3"/>
  <c r="I1070" i="3"/>
  <c r="J1070" i="3"/>
  <c r="K1070" i="3"/>
  <c r="I1071" i="3"/>
  <c r="J1071" i="3"/>
  <c r="K1071" i="3"/>
  <c r="I1072" i="3"/>
  <c r="J1072" i="3"/>
  <c r="K1072" i="3"/>
  <c r="I1073" i="3"/>
  <c r="J1073" i="3"/>
  <c r="K1073" i="3"/>
  <c r="I1074" i="3"/>
  <c r="J1074" i="3"/>
  <c r="K1074" i="3"/>
  <c r="I1075" i="3"/>
  <c r="J1075" i="3"/>
  <c r="K1075" i="3"/>
  <c r="I1076" i="3"/>
  <c r="J1076" i="3"/>
  <c r="K1076" i="3"/>
  <c r="I1077" i="3"/>
  <c r="J1077" i="3"/>
  <c r="K1077" i="3"/>
  <c r="I1078" i="3"/>
  <c r="J1078" i="3"/>
  <c r="K1078" i="3"/>
  <c r="I1079" i="3"/>
  <c r="J1079" i="3"/>
  <c r="K1079" i="3"/>
  <c r="I1080" i="3"/>
  <c r="J1080" i="3"/>
  <c r="K1080" i="3"/>
  <c r="I1081" i="3"/>
  <c r="J1081" i="3"/>
  <c r="K1081" i="3"/>
  <c r="I1082" i="3"/>
  <c r="J1082" i="3"/>
  <c r="K1082" i="3"/>
  <c r="I1083" i="3"/>
  <c r="J1083" i="3"/>
  <c r="K1083" i="3"/>
  <c r="I1084" i="3"/>
  <c r="J1084" i="3"/>
  <c r="K1084" i="3"/>
  <c r="I1085" i="3"/>
  <c r="J1085" i="3"/>
  <c r="K1085" i="3"/>
  <c r="I1086" i="3"/>
  <c r="J1086" i="3"/>
  <c r="K1086" i="3"/>
  <c r="I1087" i="3"/>
  <c r="J1087" i="3"/>
  <c r="K1087" i="3"/>
  <c r="I1088" i="3"/>
  <c r="J1088" i="3"/>
  <c r="K1088" i="3"/>
  <c r="I1089" i="3"/>
  <c r="J1089" i="3"/>
  <c r="K1089" i="3"/>
  <c r="I1090" i="3"/>
  <c r="J1090" i="3"/>
  <c r="K1090" i="3"/>
  <c r="I1091" i="3"/>
  <c r="J1091" i="3"/>
  <c r="K1091" i="3"/>
  <c r="I1092" i="3"/>
  <c r="J1092" i="3"/>
  <c r="K1092" i="3"/>
  <c r="I1093" i="3"/>
  <c r="J1093" i="3"/>
  <c r="K1093" i="3"/>
  <c r="I1094" i="3"/>
  <c r="J1094" i="3"/>
  <c r="K1094" i="3"/>
  <c r="I1095" i="3"/>
  <c r="J1095" i="3"/>
  <c r="K1095" i="3"/>
  <c r="I1096" i="3"/>
  <c r="J1096" i="3"/>
  <c r="K1096" i="3"/>
  <c r="I1097" i="3"/>
  <c r="J1097" i="3"/>
  <c r="K1097" i="3"/>
  <c r="I1098" i="3"/>
  <c r="J1098" i="3"/>
  <c r="K1098" i="3"/>
  <c r="I1099" i="3"/>
  <c r="J1099" i="3"/>
  <c r="K1099" i="3"/>
  <c r="I1100" i="3"/>
  <c r="J1100" i="3"/>
  <c r="K1100" i="3"/>
  <c r="I1101" i="3"/>
  <c r="J1101" i="3"/>
  <c r="K1101" i="3"/>
  <c r="I1102" i="3"/>
  <c r="J1102" i="3"/>
  <c r="K1102" i="3"/>
  <c r="I1103" i="3"/>
  <c r="J1103" i="3"/>
  <c r="K1103" i="3"/>
  <c r="I1104" i="3"/>
  <c r="J1104" i="3"/>
  <c r="K1104" i="3"/>
  <c r="I1105" i="3"/>
  <c r="J1105" i="3"/>
  <c r="K1105" i="3"/>
  <c r="I1106" i="3"/>
  <c r="J1106" i="3"/>
  <c r="K1106" i="3"/>
  <c r="I1107" i="3"/>
  <c r="J1107" i="3"/>
  <c r="K1107" i="3"/>
  <c r="I1108" i="3"/>
  <c r="J1108" i="3"/>
  <c r="K1108" i="3"/>
  <c r="I1109" i="3"/>
  <c r="J1109" i="3"/>
  <c r="K1109" i="3"/>
  <c r="I1110" i="3"/>
  <c r="J1110" i="3"/>
  <c r="K1110" i="3"/>
  <c r="I1111" i="3"/>
  <c r="J1111" i="3"/>
  <c r="K1111" i="3"/>
  <c r="I1112" i="3"/>
  <c r="J1112" i="3"/>
  <c r="K1112" i="3"/>
  <c r="I1113" i="3"/>
  <c r="J1113" i="3"/>
  <c r="K1113" i="3"/>
  <c r="I1114" i="3"/>
  <c r="J1114" i="3"/>
  <c r="K1114" i="3"/>
  <c r="I1115" i="3"/>
  <c r="J1115" i="3"/>
  <c r="K1115" i="3"/>
  <c r="I1116" i="3"/>
  <c r="J1116" i="3"/>
  <c r="K1116" i="3"/>
  <c r="I1117" i="3"/>
  <c r="J1117" i="3"/>
  <c r="K1117" i="3"/>
  <c r="I1118" i="3"/>
  <c r="J1118" i="3"/>
  <c r="K1118" i="3"/>
  <c r="I1119" i="3"/>
  <c r="J1119" i="3"/>
  <c r="K1119" i="3"/>
  <c r="I1120" i="3"/>
  <c r="J1120" i="3"/>
  <c r="K1120" i="3"/>
  <c r="I1121" i="3"/>
  <c r="J1121" i="3"/>
  <c r="K1121" i="3"/>
  <c r="I1122" i="3"/>
  <c r="J1122" i="3"/>
  <c r="K1122" i="3"/>
  <c r="I1123" i="3"/>
  <c r="J1123" i="3"/>
  <c r="K1123" i="3"/>
  <c r="I1124" i="3"/>
  <c r="J1124" i="3"/>
  <c r="K1124" i="3"/>
  <c r="I1125" i="3"/>
  <c r="J1125" i="3"/>
  <c r="K1125" i="3"/>
  <c r="I1126" i="3"/>
  <c r="J1126" i="3"/>
  <c r="K1126" i="3"/>
  <c r="I1127" i="3"/>
  <c r="J1127" i="3"/>
  <c r="K1127" i="3"/>
  <c r="I1128" i="3"/>
  <c r="J1128" i="3"/>
  <c r="K1128" i="3"/>
  <c r="I1129" i="3"/>
  <c r="J1129" i="3"/>
  <c r="K1129" i="3"/>
  <c r="I1130" i="3"/>
  <c r="J1130" i="3"/>
  <c r="K1130" i="3"/>
  <c r="I1131" i="3"/>
  <c r="J1131" i="3"/>
  <c r="K1131" i="3"/>
  <c r="I1132" i="3"/>
  <c r="J1132" i="3"/>
  <c r="K1132" i="3"/>
  <c r="I1133" i="3"/>
  <c r="J1133" i="3"/>
  <c r="K1133" i="3"/>
  <c r="I1134" i="3"/>
  <c r="J1134" i="3"/>
  <c r="K1134" i="3"/>
  <c r="I1135" i="3"/>
  <c r="J1135" i="3"/>
  <c r="K1135" i="3"/>
  <c r="I1136" i="3"/>
  <c r="J1136" i="3"/>
  <c r="K1136" i="3"/>
  <c r="I1137" i="3"/>
  <c r="J1137" i="3"/>
  <c r="K1137" i="3"/>
  <c r="I1138" i="3"/>
  <c r="J1138" i="3"/>
  <c r="K1138" i="3"/>
  <c r="I1139" i="3"/>
  <c r="J1139" i="3"/>
  <c r="K1139" i="3"/>
  <c r="I1140" i="3"/>
  <c r="J1140" i="3"/>
  <c r="K1140" i="3"/>
  <c r="I1141" i="3"/>
  <c r="J1141" i="3"/>
  <c r="K1141" i="3"/>
  <c r="I1142" i="3"/>
  <c r="J1142" i="3"/>
  <c r="K1142" i="3"/>
  <c r="I1143" i="3"/>
  <c r="J1143" i="3"/>
  <c r="K1143" i="3"/>
  <c r="I1144" i="3"/>
  <c r="J1144" i="3"/>
  <c r="K1144" i="3"/>
  <c r="I1145" i="3"/>
  <c r="J1145" i="3"/>
  <c r="K1145" i="3"/>
  <c r="I1146" i="3"/>
  <c r="J1146" i="3"/>
  <c r="K1146" i="3"/>
  <c r="I1147" i="3"/>
  <c r="J1147" i="3"/>
  <c r="K1147" i="3"/>
  <c r="I1148" i="3"/>
  <c r="J1148" i="3"/>
  <c r="K1148" i="3"/>
  <c r="I1149" i="3"/>
  <c r="J1149" i="3"/>
  <c r="K1149" i="3"/>
  <c r="I1150" i="3"/>
  <c r="J1150" i="3"/>
  <c r="K1150" i="3"/>
  <c r="I1151" i="3"/>
  <c r="J1151" i="3"/>
  <c r="K1151" i="3"/>
  <c r="I1152" i="3"/>
  <c r="J1152" i="3"/>
  <c r="K1152" i="3"/>
  <c r="I1153" i="3"/>
  <c r="J1153" i="3"/>
  <c r="K1153" i="3"/>
  <c r="I1154" i="3"/>
  <c r="J1154" i="3"/>
  <c r="K1154" i="3"/>
  <c r="I1155" i="3"/>
  <c r="J1155" i="3"/>
  <c r="K1155" i="3"/>
  <c r="I1156" i="3"/>
  <c r="J1156" i="3"/>
  <c r="K1156" i="3"/>
  <c r="I1157" i="3"/>
  <c r="J1157" i="3"/>
  <c r="K1157" i="3"/>
  <c r="I1158" i="3"/>
  <c r="J1158" i="3"/>
  <c r="K1158" i="3"/>
  <c r="I1159" i="3"/>
  <c r="J1159" i="3"/>
  <c r="K1159" i="3"/>
  <c r="I1160" i="3"/>
  <c r="J1160" i="3"/>
  <c r="K1160" i="3"/>
  <c r="I1161" i="3"/>
  <c r="J1161" i="3"/>
  <c r="K1161" i="3"/>
  <c r="I1162" i="3"/>
  <c r="J1162" i="3"/>
  <c r="K1162" i="3"/>
  <c r="I1163" i="3"/>
  <c r="J1163" i="3"/>
  <c r="K1163" i="3"/>
  <c r="I1164" i="3"/>
  <c r="J1164" i="3"/>
  <c r="K1164" i="3"/>
  <c r="I1165" i="3"/>
  <c r="J1165" i="3"/>
  <c r="K1165" i="3"/>
  <c r="I1166" i="3"/>
  <c r="J1166" i="3"/>
  <c r="K1166" i="3"/>
  <c r="I1167" i="3"/>
  <c r="J1167" i="3"/>
  <c r="K1167" i="3"/>
  <c r="I1168" i="3"/>
  <c r="J1168" i="3"/>
  <c r="K1168" i="3"/>
  <c r="I1169" i="3"/>
  <c r="J1169" i="3"/>
  <c r="K1169" i="3"/>
  <c r="I1170" i="3"/>
  <c r="J1170" i="3"/>
  <c r="K1170" i="3"/>
  <c r="I1171" i="3"/>
  <c r="J1171" i="3"/>
  <c r="K1171" i="3"/>
  <c r="I1172" i="3"/>
  <c r="J1172" i="3"/>
  <c r="K1172" i="3"/>
  <c r="I1173" i="3"/>
  <c r="J1173" i="3"/>
  <c r="K1173" i="3"/>
  <c r="I1174" i="3"/>
  <c r="J1174" i="3"/>
  <c r="K1174" i="3"/>
  <c r="I1175" i="3"/>
  <c r="J1175" i="3"/>
  <c r="K1175" i="3"/>
  <c r="I1176" i="3"/>
  <c r="J1176" i="3"/>
  <c r="K1176" i="3"/>
  <c r="I1177" i="3"/>
  <c r="J1177" i="3"/>
  <c r="K1177" i="3"/>
  <c r="I1178" i="3"/>
  <c r="J1178" i="3"/>
  <c r="K1178" i="3"/>
  <c r="I1179" i="3"/>
  <c r="J1179" i="3"/>
  <c r="K1179" i="3"/>
  <c r="I1180" i="3"/>
  <c r="J1180" i="3"/>
  <c r="K1180" i="3"/>
  <c r="I1181" i="3"/>
  <c r="J1181" i="3"/>
  <c r="K1181" i="3"/>
  <c r="I1182" i="3"/>
  <c r="J1182" i="3"/>
  <c r="K1182" i="3"/>
  <c r="I1183" i="3"/>
  <c r="J1183" i="3"/>
  <c r="K1183" i="3"/>
  <c r="I1184" i="3"/>
  <c r="J1184" i="3"/>
  <c r="K1184" i="3"/>
  <c r="I1185" i="3"/>
  <c r="J1185" i="3"/>
  <c r="K1185" i="3"/>
  <c r="I1186" i="3"/>
  <c r="J1186" i="3"/>
  <c r="K1186" i="3"/>
  <c r="I1187" i="3"/>
  <c r="J1187" i="3"/>
  <c r="K1187" i="3"/>
  <c r="I1188" i="3"/>
  <c r="J1188" i="3"/>
  <c r="K1188" i="3"/>
  <c r="I1189" i="3"/>
  <c r="J1189" i="3"/>
  <c r="K1189" i="3"/>
  <c r="I1190" i="3"/>
  <c r="J1190" i="3"/>
  <c r="K1190" i="3"/>
  <c r="I1191" i="3"/>
  <c r="J1191" i="3"/>
  <c r="K1191" i="3"/>
  <c r="I1192" i="3"/>
  <c r="J1192" i="3"/>
  <c r="K1192" i="3"/>
  <c r="I1193" i="3"/>
  <c r="J1193" i="3"/>
  <c r="K1193" i="3"/>
  <c r="I1194" i="3"/>
  <c r="J1194" i="3"/>
  <c r="K1194" i="3"/>
  <c r="I1195" i="3"/>
  <c r="J1195" i="3"/>
  <c r="K1195" i="3"/>
  <c r="I1196" i="3"/>
  <c r="J1196" i="3"/>
  <c r="K1196" i="3"/>
  <c r="I1197" i="3"/>
  <c r="J1197" i="3"/>
  <c r="K1197" i="3"/>
  <c r="I1198" i="3"/>
  <c r="J1198" i="3"/>
  <c r="K1198" i="3"/>
  <c r="I1199" i="3"/>
  <c r="J1199" i="3"/>
  <c r="K1199" i="3"/>
  <c r="I1200" i="3"/>
  <c r="J1200" i="3"/>
  <c r="K1200" i="3"/>
  <c r="I1201" i="3"/>
  <c r="J1201" i="3"/>
  <c r="K1201" i="3"/>
  <c r="I1202" i="3"/>
  <c r="J1202" i="3"/>
  <c r="K1202" i="3"/>
  <c r="I1203" i="3"/>
  <c r="J1203" i="3"/>
  <c r="K1203" i="3"/>
  <c r="I1204" i="3"/>
  <c r="J1204" i="3"/>
  <c r="K1204" i="3"/>
  <c r="I1205" i="3"/>
  <c r="J1205" i="3"/>
  <c r="K1205" i="3"/>
  <c r="I1206" i="3"/>
  <c r="J1206" i="3"/>
  <c r="K1206" i="3"/>
  <c r="I1207" i="3"/>
  <c r="J1207" i="3"/>
  <c r="K1207" i="3"/>
  <c r="I1208" i="3"/>
  <c r="J1208" i="3"/>
  <c r="K1208" i="3"/>
  <c r="I1209" i="3"/>
  <c r="J1209" i="3"/>
  <c r="K1209" i="3"/>
  <c r="I1210" i="3"/>
  <c r="J1210" i="3"/>
  <c r="K1210" i="3"/>
  <c r="I1211" i="3"/>
  <c r="J1211" i="3"/>
  <c r="K1211" i="3"/>
  <c r="I1212" i="3"/>
  <c r="J1212" i="3"/>
  <c r="K1212" i="3"/>
  <c r="I1213" i="3"/>
  <c r="J1213" i="3"/>
  <c r="K1213" i="3"/>
  <c r="I1214" i="3"/>
  <c r="J1214" i="3"/>
  <c r="K1214" i="3"/>
  <c r="I1215" i="3"/>
  <c r="J1215" i="3"/>
  <c r="K1215" i="3"/>
  <c r="I1216" i="3"/>
  <c r="J1216" i="3"/>
  <c r="K1216" i="3"/>
  <c r="I1217" i="3"/>
  <c r="J1217" i="3"/>
  <c r="K1217" i="3"/>
  <c r="I1218" i="3"/>
  <c r="J1218" i="3"/>
  <c r="K1218" i="3"/>
  <c r="I1219" i="3"/>
  <c r="J1219" i="3"/>
  <c r="K1219" i="3"/>
  <c r="I1220" i="3"/>
  <c r="J1220" i="3"/>
  <c r="K1220" i="3"/>
  <c r="I1221" i="3"/>
  <c r="J1221" i="3"/>
  <c r="K1221" i="3"/>
  <c r="I1222" i="3"/>
  <c r="J1222" i="3"/>
  <c r="K1222" i="3"/>
  <c r="I1223" i="3"/>
  <c r="J1223" i="3"/>
  <c r="K1223" i="3"/>
  <c r="I1224" i="3"/>
  <c r="J1224" i="3"/>
  <c r="K1224" i="3"/>
  <c r="I1225" i="3"/>
  <c r="J1225" i="3"/>
  <c r="K1225" i="3"/>
  <c r="I1226" i="3"/>
  <c r="J1226" i="3"/>
  <c r="K1226" i="3"/>
  <c r="I1227" i="3"/>
  <c r="J1227" i="3"/>
  <c r="K1227" i="3"/>
  <c r="I1228" i="3"/>
  <c r="J1228" i="3"/>
  <c r="K1228" i="3"/>
  <c r="I1229" i="3"/>
  <c r="J1229" i="3"/>
  <c r="K1229" i="3"/>
  <c r="I1230" i="3"/>
  <c r="J1230" i="3"/>
  <c r="K1230" i="3"/>
  <c r="I1231" i="3"/>
  <c r="J1231" i="3"/>
  <c r="K1231" i="3"/>
  <c r="I1232" i="3"/>
  <c r="J1232" i="3"/>
  <c r="K1232" i="3"/>
  <c r="I1233" i="3"/>
  <c r="J1233" i="3"/>
  <c r="K1233" i="3"/>
  <c r="I1234" i="3"/>
  <c r="J1234" i="3"/>
  <c r="K1234" i="3"/>
  <c r="I1235" i="3"/>
  <c r="J1235" i="3"/>
  <c r="K1235" i="3"/>
  <c r="I1236" i="3"/>
  <c r="J1236" i="3"/>
  <c r="K1236" i="3"/>
  <c r="I1237" i="3"/>
  <c r="J1237" i="3"/>
  <c r="K1237" i="3"/>
  <c r="I1238" i="3"/>
  <c r="J1238" i="3"/>
  <c r="K1238" i="3"/>
  <c r="I1239" i="3"/>
  <c r="J1239" i="3"/>
  <c r="K1239" i="3"/>
  <c r="I1240" i="3"/>
  <c r="J1240" i="3"/>
  <c r="K1240" i="3"/>
  <c r="I1241" i="3"/>
  <c r="J1241" i="3"/>
  <c r="K1241" i="3"/>
  <c r="I1242" i="3"/>
  <c r="J1242" i="3"/>
  <c r="K1242" i="3"/>
  <c r="I1243" i="3"/>
  <c r="J1243" i="3"/>
  <c r="K1243" i="3"/>
  <c r="I1244" i="3"/>
  <c r="J1244" i="3"/>
  <c r="K1244" i="3"/>
  <c r="I1245" i="3"/>
  <c r="J1245" i="3"/>
  <c r="K1245" i="3"/>
  <c r="I1246" i="3"/>
  <c r="J1246" i="3"/>
  <c r="K1246" i="3"/>
  <c r="I1247" i="3"/>
  <c r="J1247" i="3"/>
  <c r="K1247" i="3"/>
  <c r="I1248" i="3"/>
  <c r="J1248" i="3"/>
  <c r="K1248" i="3"/>
  <c r="I1249" i="3"/>
  <c r="J1249" i="3"/>
  <c r="K1249" i="3"/>
  <c r="I1250" i="3"/>
  <c r="J1250" i="3"/>
  <c r="K1250" i="3"/>
  <c r="I1251" i="3"/>
  <c r="J1251" i="3"/>
  <c r="K1251" i="3"/>
  <c r="I1252" i="3"/>
  <c r="J1252" i="3"/>
  <c r="K1252" i="3"/>
  <c r="I1253" i="3"/>
  <c r="J1253" i="3"/>
  <c r="K1253" i="3"/>
  <c r="I1254" i="3"/>
  <c r="J1254" i="3"/>
  <c r="K1254" i="3"/>
  <c r="I1255" i="3"/>
  <c r="J1255" i="3"/>
  <c r="K1255" i="3"/>
  <c r="I1256" i="3"/>
  <c r="J1256" i="3"/>
  <c r="K1256" i="3"/>
  <c r="I1257" i="3"/>
  <c r="J1257" i="3"/>
  <c r="K1257" i="3"/>
  <c r="I1258" i="3"/>
  <c r="J1258" i="3"/>
  <c r="K1258" i="3"/>
  <c r="I1259" i="3"/>
  <c r="J1259" i="3"/>
  <c r="K1259" i="3"/>
  <c r="I1260" i="3"/>
  <c r="J1260" i="3"/>
  <c r="K1260" i="3"/>
  <c r="I1261" i="3"/>
  <c r="J1261" i="3"/>
  <c r="K1261" i="3"/>
  <c r="I1262" i="3"/>
  <c r="J1262" i="3"/>
  <c r="K1262" i="3"/>
  <c r="I1263" i="3"/>
  <c r="J1263" i="3"/>
  <c r="K1263" i="3"/>
  <c r="I1264" i="3"/>
  <c r="J1264" i="3"/>
  <c r="K1264" i="3"/>
  <c r="I1265" i="3"/>
  <c r="J1265" i="3"/>
  <c r="K1265" i="3"/>
  <c r="I1266" i="3"/>
  <c r="J1266" i="3"/>
  <c r="K1266" i="3"/>
  <c r="I1267" i="3"/>
  <c r="J1267" i="3"/>
  <c r="K1267" i="3"/>
  <c r="I1268" i="3"/>
  <c r="J1268" i="3"/>
  <c r="K1268" i="3"/>
  <c r="I1269" i="3"/>
  <c r="J1269" i="3"/>
  <c r="K1269" i="3"/>
  <c r="I1270" i="3"/>
  <c r="J1270" i="3"/>
  <c r="K1270" i="3"/>
  <c r="I1271" i="3"/>
  <c r="J1271" i="3"/>
  <c r="K1271" i="3"/>
  <c r="I1272" i="3"/>
  <c r="J1272" i="3"/>
  <c r="K1272" i="3"/>
  <c r="I1273" i="3"/>
  <c r="J1273" i="3"/>
  <c r="K1273" i="3"/>
  <c r="I1274" i="3"/>
  <c r="J1274" i="3"/>
  <c r="K1274" i="3"/>
  <c r="I1275" i="3"/>
  <c r="J1275" i="3"/>
  <c r="K1275" i="3"/>
  <c r="I1276" i="3"/>
  <c r="J1276" i="3"/>
  <c r="K1276" i="3"/>
  <c r="I1277" i="3"/>
  <c r="J1277" i="3"/>
  <c r="K1277" i="3"/>
  <c r="I1278" i="3"/>
  <c r="J1278" i="3"/>
  <c r="K1278" i="3"/>
  <c r="I1279" i="3"/>
  <c r="J1279" i="3"/>
  <c r="K1279" i="3"/>
  <c r="I1280" i="3"/>
  <c r="J1280" i="3"/>
  <c r="K1280" i="3"/>
  <c r="I1281" i="3"/>
  <c r="J1281" i="3"/>
  <c r="K1281" i="3"/>
  <c r="I1282" i="3"/>
  <c r="J1282" i="3"/>
  <c r="K1282" i="3"/>
  <c r="I1283" i="3"/>
  <c r="J1283" i="3"/>
  <c r="K1283" i="3"/>
  <c r="I1284" i="3"/>
  <c r="J1284" i="3"/>
  <c r="K1284" i="3"/>
  <c r="I1285" i="3"/>
  <c r="J1285" i="3"/>
  <c r="K1285" i="3"/>
  <c r="I1286" i="3"/>
  <c r="J1286" i="3"/>
  <c r="K1286" i="3"/>
  <c r="I1287" i="3"/>
  <c r="J1287" i="3"/>
  <c r="K1287" i="3"/>
  <c r="I1288" i="3"/>
  <c r="J1288" i="3"/>
  <c r="K1288" i="3"/>
  <c r="I1289" i="3"/>
  <c r="J1289" i="3"/>
  <c r="K1289" i="3"/>
  <c r="I1290" i="3"/>
  <c r="J1290" i="3"/>
  <c r="K1290" i="3"/>
  <c r="I1291" i="3"/>
  <c r="J1291" i="3"/>
  <c r="K1291" i="3"/>
  <c r="I1292" i="3"/>
  <c r="J1292" i="3"/>
  <c r="K1292" i="3"/>
  <c r="I1293" i="3"/>
  <c r="J1293" i="3"/>
  <c r="K1293" i="3"/>
  <c r="I1294" i="3"/>
  <c r="J1294" i="3"/>
  <c r="K1294" i="3"/>
  <c r="I1295" i="3"/>
  <c r="J1295" i="3"/>
  <c r="K1295" i="3"/>
  <c r="I1296" i="3"/>
  <c r="J1296" i="3"/>
  <c r="K1296" i="3"/>
  <c r="I1297" i="3"/>
  <c r="J1297" i="3"/>
  <c r="K1297" i="3"/>
  <c r="I1298" i="3"/>
  <c r="J1298" i="3"/>
  <c r="K1298" i="3"/>
  <c r="I1299" i="3"/>
  <c r="J1299" i="3"/>
  <c r="K1299" i="3"/>
  <c r="I1300" i="3"/>
  <c r="J1300" i="3"/>
  <c r="K1300" i="3"/>
  <c r="I1301" i="3"/>
  <c r="J1301" i="3"/>
  <c r="K1301" i="3"/>
  <c r="I1302" i="3"/>
  <c r="J1302" i="3"/>
  <c r="K1302" i="3"/>
  <c r="I1303" i="3"/>
  <c r="J1303" i="3"/>
  <c r="K1303" i="3"/>
  <c r="I1304" i="3"/>
  <c r="J1304" i="3"/>
  <c r="K1304" i="3"/>
  <c r="I1305" i="3"/>
  <c r="J1305" i="3"/>
  <c r="K1305" i="3"/>
  <c r="I1306" i="3"/>
  <c r="J1306" i="3"/>
  <c r="K1306" i="3"/>
  <c r="I1307" i="3"/>
  <c r="J1307" i="3"/>
  <c r="K1307" i="3"/>
  <c r="I1308" i="3"/>
  <c r="J1308" i="3"/>
  <c r="K1308" i="3"/>
  <c r="I1309" i="3"/>
  <c r="J1309" i="3"/>
  <c r="K1309" i="3"/>
  <c r="I1310" i="3"/>
  <c r="J1310" i="3"/>
  <c r="K1310" i="3"/>
  <c r="I1311" i="3"/>
  <c r="J1311" i="3"/>
  <c r="K1311" i="3"/>
  <c r="I1312" i="3"/>
  <c r="J1312" i="3"/>
  <c r="K1312" i="3"/>
  <c r="I1313" i="3"/>
  <c r="J1313" i="3"/>
  <c r="K1313" i="3"/>
  <c r="I1314" i="3"/>
  <c r="J1314" i="3"/>
  <c r="K1314" i="3"/>
  <c r="I1315" i="3"/>
  <c r="J1315" i="3"/>
  <c r="K1315" i="3"/>
  <c r="I1316" i="3"/>
  <c r="J1316" i="3"/>
  <c r="K1316" i="3"/>
  <c r="I1317" i="3"/>
  <c r="J1317" i="3"/>
  <c r="K1317" i="3"/>
  <c r="I1318" i="3"/>
  <c r="J1318" i="3"/>
  <c r="K1318" i="3"/>
  <c r="I1319" i="3"/>
  <c r="J1319" i="3"/>
  <c r="K1319" i="3"/>
  <c r="I1320" i="3"/>
  <c r="J1320" i="3"/>
  <c r="K1320" i="3"/>
  <c r="I1321" i="3"/>
  <c r="J1321" i="3"/>
  <c r="K1321" i="3"/>
  <c r="I1322" i="3"/>
  <c r="J1322" i="3"/>
  <c r="K1322" i="3"/>
  <c r="I1323" i="3"/>
  <c r="J1323" i="3"/>
  <c r="K1323" i="3"/>
  <c r="I1324" i="3"/>
  <c r="J1324" i="3"/>
  <c r="K1324" i="3"/>
  <c r="I1325" i="3"/>
  <c r="J1325" i="3"/>
  <c r="K1325" i="3"/>
  <c r="I1326" i="3"/>
  <c r="J1326" i="3"/>
  <c r="K1326" i="3"/>
  <c r="I1327" i="3"/>
  <c r="J1327" i="3"/>
  <c r="K1327" i="3"/>
  <c r="I1328" i="3"/>
  <c r="J1328" i="3"/>
  <c r="K1328" i="3"/>
  <c r="I1329" i="3"/>
  <c r="J1329" i="3"/>
  <c r="K1329" i="3"/>
  <c r="I1330" i="3"/>
  <c r="J1330" i="3"/>
  <c r="K1330" i="3"/>
  <c r="I1331" i="3"/>
  <c r="J1331" i="3"/>
  <c r="K1331" i="3"/>
  <c r="I1332" i="3"/>
  <c r="J1332" i="3"/>
  <c r="K1332" i="3"/>
  <c r="I1333" i="3"/>
  <c r="J1333" i="3"/>
  <c r="K1333" i="3"/>
  <c r="I1334" i="3"/>
  <c r="J1334" i="3"/>
  <c r="K1334" i="3"/>
  <c r="I1335" i="3"/>
  <c r="J1335" i="3"/>
  <c r="K1335" i="3"/>
  <c r="I1336" i="3"/>
  <c r="J1336" i="3"/>
  <c r="K1336" i="3"/>
  <c r="I1337" i="3"/>
  <c r="J1337" i="3"/>
  <c r="K1337" i="3"/>
  <c r="I1338" i="3"/>
  <c r="J1338" i="3"/>
  <c r="K1338" i="3"/>
  <c r="I1339" i="3"/>
  <c r="J1339" i="3"/>
  <c r="K1339" i="3"/>
  <c r="I1340" i="3"/>
  <c r="J1340" i="3"/>
  <c r="K1340" i="3"/>
  <c r="I1341" i="3"/>
  <c r="J1341" i="3"/>
  <c r="K1341" i="3"/>
  <c r="I1342" i="3"/>
  <c r="J1342" i="3"/>
  <c r="K1342" i="3"/>
  <c r="I1343" i="3"/>
  <c r="J1343" i="3"/>
  <c r="K1343" i="3"/>
  <c r="I1344" i="3"/>
  <c r="J1344" i="3"/>
  <c r="K1344" i="3"/>
  <c r="I1345" i="3"/>
  <c r="J1345" i="3"/>
  <c r="K1345" i="3"/>
  <c r="I1346" i="3"/>
  <c r="J1346" i="3"/>
  <c r="K1346" i="3"/>
  <c r="I1347" i="3"/>
  <c r="J1347" i="3"/>
  <c r="K1347" i="3"/>
  <c r="I1348" i="3"/>
  <c r="J1348" i="3"/>
  <c r="K1348" i="3"/>
  <c r="I1349" i="3"/>
  <c r="J1349" i="3"/>
  <c r="K1349" i="3"/>
  <c r="I1350" i="3"/>
  <c r="J1350" i="3"/>
  <c r="K1350" i="3"/>
  <c r="I1351" i="3"/>
  <c r="J1351" i="3"/>
  <c r="K1351" i="3"/>
  <c r="I1352" i="3"/>
  <c r="J1352" i="3"/>
  <c r="K1352" i="3"/>
  <c r="I1353" i="3"/>
  <c r="J1353" i="3"/>
  <c r="K1353" i="3"/>
  <c r="I1354" i="3"/>
  <c r="J1354" i="3"/>
  <c r="K1354" i="3"/>
  <c r="I1355" i="3"/>
  <c r="J1355" i="3"/>
  <c r="K1355" i="3"/>
  <c r="I1356" i="3"/>
  <c r="J1356" i="3"/>
  <c r="K1356" i="3"/>
  <c r="I1357" i="3"/>
  <c r="J1357" i="3"/>
  <c r="K1357" i="3"/>
  <c r="I1358" i="3"/>
  <c r="J1358" i="3"/>
  <c r="K1358" i="3"/>
  <c r="I1359" i="3"/>
  <c r="J1359" i="3"/>
  <c r="K1359" i="3"/>
  <c r="I1360" i="3"/>
  <c r="J1360" i="3"/>
  <c r="K1360" i="3"/>
  <c r="I1361" i="3"/>
  <c r="J1361" i="3"/>
  <c r="K1361" i="3"/>
  <c r="I1362" i="3"/>
  <c r="J1362" i="3"/>
  <c r="K1362" i="3"/>
  <c r="I1363" i="3"/>
  <c r="J1363" i="3"/>
  <c r="K1363" i="3"/>
  <c r="I1364" i="3"/>
  <c r="J1364" i="3"/>
  <c r="K1364" i="3"/>
  <c r="I1365" i="3"/>
  <c r="J1365" i="3"/>
  <c r="K1365" i="3"/>
  <c r="I1366" i="3"/>
  <c r="J1366" i="3"/>
  <c r="K1366" i="3"/>
  <c r="I1367" i="3"/>
  <c r="J1367" i="3"/>
  <c r="K1367" i="3"/>
  <c r="I1368" i="3"/>
  <c r="J1368" i="3"/>
  <c r="K1368" i="3"/>
  <c r="I1369" i="3"/>
  <c r="J1369" i="3"/>
  <c r="K1369" i="3"/>
  <c r="I1370" i="3"/>
  <c r="J1370" i="3"/>
  <c r="K1370" i="3"/>
  <c r="I1371" i="3"/>
  <c r="J1371" i="3"/>
  <c r="K1371" i="3"/>
  <c r="I1372" i="3"/>
  <c r="J1372" i="3"/>
  <c r="K1372" i="3"/>
  <c r="I1373" i="3"/>
  <c r="J1373" i="3"/>
  <c r="K1373" i="3"/>
  <c r="I1374" i="3"/>
  <c r="J1374" i="3"/>
  <c r="K1374" i="3"/>
  <c r="I1375" i="3"/>
  <c r="J1375" i="3"/>
  <c r="K1375" i="3"/>
  <c r="I1376" i="3"/>
  <c r="J1376" i="3"/>
  <c r="K1376" i="3"/>
  <c r="I1377" i="3"/>
  <c r="J1377" i="3"/>
  <c r="K1377" i="3"/>
  <c r="I1378" i="3"/>
  <c r="J1378" i="3"/>
  <c r="K1378" i="3"/>
  <c r="I1379" i="3"/>
  <c r="J1379" i="3"/>
  <c r="K1379" i="3"/>
  <c r="I1380" i="3"/>
  <c r="J1380" i="3"/>
  <c r="K1380" i="3"/>
  <c r="I1381" i="3"/>
  <c r="J1381" i="3"/>
  <c r="K1381" i="3"/>
  <c r="I1382" i="3"/>
  <c r="J1382" i="3"/>
  <c r="K1382" i="3"/>
  <c r="I1383" i="3"/>
  <c r="J1383" i="3"/>
  <c r="K1383" i="3"/>
  <c r="I1384" i="3"/>
  <c r="J1384" i="3"/>
  <c r="K1384" i="3"/>
  <c r="I1385" i="3"/>
  <c r="J1385" i="3"/>
  <c r="K1385" i="3"/>
  <c r="I1386" i="3"/>
  <c r="J1386" i="3"/>
  <c r="K1386" i="3"/>
  <c r="I1387" i="3"/>
  <c r="J1387" i="3"/>
  <c r="K1387" i="3"/>
  <c r="I1388" i="3"/>
  <c r="J1388" i="3"/>
  <c r="K1388" i="3"/>
  <c r="I1389" i="3"/>
  <c r="J1389" i="3"/>
  <c r="K1389" i="3"/>
  <c r="I1390" i="3"/>
  <c r="J1390" i="3"/>
  <c r="K1390" i="3"/>
  <c r="I1391" i="3"/>
  <c r="J1391" i="3"/>
  <c r="K1391" i="3"/>
  <c r="I1392" i="3"/>
  <c r="J1392" i="3"/>
  <c r="K1392" i="3"/>
  <c r="I1393" i="3"/>
  <c r="J1393" i="3"/>
  <c r="K1393" i="3"/>
  <c r="I1394" i="3"/>
  <c r="J1394" i="3"/>
  <c r="K1394" i="3"/>
  <c r="I1395" i="3"/>
  <c r="J1395" i="3"/>
  <c r="K1395" i="3"/>
  <c r="I1396" i="3"/>
  <c r="J1396" i="3"/>
  <c r="K1396" i="3"/>
  <c r="I1397" i="3"/>
  <c r="J1397" i="3"/>
  <c r="K1397" i="3"/>
  <c r="I1398" i="3"/>
  <c r="J1398" i="3"/>
  <c r="K1398" i="3"/>
  <c r="I1399" i="3"/>
  <c r="J1399" i="3"/>
  <c r="K1399" i="3"/>
  <c r="I1400" i="3"/>
  <c r="J1400" i="3"/>
  <c r="K1400" i="3"/>
  <c r="I1401" i="3"/>
  <c r="J1401" i="3"/>
  <c r="K1401" i="3"/>
  <c r="I1402" i="3"/>
  <c r="J1402" i="3"/>
  <c r="K1402" i="3"/>
  <c r="I1403" i="3"/>
  <c r="J1403" i="3"/>
  <c r="K1403" i="3"/>
  <c r="I1404" i="3"/>
  <c r="J1404" i="3"/>
  <c r="K1404" i="3"/>
  <c r="I1405" i="3"/>
  <c r="J1405" i="3"/>
  <c r="K1405" i="3"/>
  <c r="I1406" i="3"/>
  <c r="J1406" i="3"/>
  <c r="K1406" i="3"/>
  <c r="I1407" i="3"/>
  <c r="J1407" i="3"/>
  <c r="K1407" i="3"/>
  <c r="I1408" i="3"/>
  <c r="J1408" i="3"/>
  <c r="K1408" i="3"/>
  <c r="I1409" i="3"/>
  <c r="J1409" i="3"/>
  <c r="K1409" i="3"/>
  <c r="I1410" i="3"/>
  <c r="J1410" i="3"/>
  <c r="K1410" i="3"/>
  <c r="I1411" i="3"/>
  <c r="J1411" i="3"/>
  <c r="K1411" i="3"/>
  <c r="I1412" i="3"/>
  <c r="J1412" i="3"/>
  <c r="K1412" i="3"/>
  <c r="I1413" i="3"/>
  <c r="J1413" i="3"/>
  <c r="K1413" i="3"/>
  <c r="I1414" i="3"/>
  <c r="J1414" i="3"/>
  <c r="K1414" i="3"/>
  <c r="I1415" i="3"/>
  <c r="J1415" i="3"/>
  <c r="K1415" i="3"/>
  <c r="I1416" i="3"/>
  <c r="J1416" i="3"/>
  <c r="K1416" i="3"/>
  <c r="I1417" i="3"/>
  <c r="J1417" i="3"/>
  <c r="K1417" i="3"/>
  <c r="I1418" i="3"/>
  <c r="J1418" i="3"/>
  <c r="K1418" i="3"/>
  <c r="I1419" i="3"/>
  <c r="J1419" i="3"/>
  <c r="K1419" i="3"/>
  <c r="I1420" i="3"/>
  <c r="J1420" i="3"/>
  <c r="K1420" i="3"/>
  <c r="I1421" i="3"/>
  <c r="J1421" i="3"/>
  <c r="K1421" i="3"/>
  <c r="I1422" i="3"/>
  <c r="J1422" i="3"/>
  <c r="K1422" i="3"/>
  <c r="I1423" i="3"/>
  <c r="J1423" i="3"/>
  <c r="K1423" i="3"/>
  <c r="I1424" i="3"/>
  <c r="J1424" i="3"/>
  <c r="K1424" i="3"/>
  <c r="I1425" i="3"/>
  <c r="J1425" i="3"/>
  <c r="K1425" i="3"/>
  <c r="I1426" i="3"/>
  <c r="J1426" i="3"/>
  <c r="K1426" i="3"/>
  <c r="I1427" i="3"/>
  <c r="J1427" i="3"/>
  <c r="K1427" i="3"/>
  <c r="I1428" i="3"/>
  <c r="J1428" i="3"/>
  <c r="K1428" i="3"/>
  <c r="I1429" i="3"/>
  <c r="J1429" i="3"/>
  <c r="K1429" i="3"/>
  <c r="I1430" i="3"/>
  <c r="J1430" i="3"/>
  <c r="K1430" i="3"/>
  <c r="I1431" i="3"/>
  <c r="J1431" i="3"/>
  <c r="K1431" i="3"/>
  <c r="I1432" i="3"/>
  <c r="J1432" i="3"/>
  <c r="K1432" i="3"/>
  <c r="I1433" i="3"/>
  <c r="J1433" i="3"/>
  <c r="K1433" i="3"/>
  <c r="I1434" i="3"/>
  <c r="J1434" i="3"/>
  <c r="K1434" i="3"/>
  <c r="I1435" i="3"/>
  <c r="J1435" i="3"/>
  <c r="K1435" i="3"/>
  <c r="I1436" i="3"/>
  <c r="J1436" i="3"/>
  <c r="K1436" i="3"/>
  <c r="I1437" i="3"/>
  <c r="J1437" i="3"/>
  <c r="K1437" i="3"/>
  <c r="I1438" i="3"/>
  <c r="J1438" i="3"/>
  <c r="K1438" i="3"/>
  <c r="I1439" i="3"/>
  <c r="J1439" i="3"/>
  <c r="K1439" i="3"/>
  <c r="I1440" i="3"/>
  <c r="J1440" i="3"/>
  <c r="K1440" i="3"/>
  <c r="I1441" i="3"/>
  <c r="J1441" i="3"/>
  <c r="K1441" i="3"/>
  <c r="I1442" i="3"/>
  <c r="J1442" i="3"/>
  <c r="K1442" i="3"/>
  <c r="I1443" i="3"/>
  <c r="J1443" i="3"/>
  <c r="K1443" i="3"/>
  <c r="I1444" i="3"/>
  <c r="J1444" i="3"/>
  <c r="K1444" i="3"/>
  <c r="I1445" i="3"/>
  <c r="J1445" i="3"/>
  <c r="K1445" i="3"/>
  <c r="I1446" i="3"/>
  <c r="J1446" i="3"/>
  <c r="K1446" i="3"/>
  <c r="I1447" i="3"/>
  <c r="J1447" i="3"/>
  <c r="K1447" i="3"/>
  <c r="I1448" i="3"/>
  <c r="J1448" i="3"/>
  <c r="K1448" i="3"/>
  <c r="I1449" i="3"/>
  <c r="J1449" i="3"/>
  <c r="K1449" i="3"/>
  <c r="I1450" i="3"/>
  <c r="J1450" i="3"/>
  <c r="K1450" i="3"/>
  <c r="I1451" i="3"/>
  <c r="J1451" i="3"/>
  <c r="K1451" i="3"/>
  <c r="I1452" i="3"/>
  <c r="J1452" i="3"/>
  <c r="K1452" i="3"/>
  <c r="I1453" i="3"/>
  <c r="J1453" i="3"/>
  <c r="K1453" i="3"/>
  <c r="I1454" i="3"/>
  <c r="J1454" i="3"/>
  <c r="K1454" i="3"/>
  <c r="I1455" i="3"/>
  <c r="J1455" i="3"/>
  <c r="K1455" i="3"/>
  <c r="I1456" i="3"/>
  <c r="J1456" i="3"/>
  <c r="K1456" i="3"/>
  <c r="I1457" i="3"/>
  <c r="J1457" i="3"/>
  <c r="K1457" i="3"/>
  <c r="I1458" i="3"/>
  <c r="J1458" i="3"/>
  <c r="K1458" i="3"/>
  <c r="I1459" i="3"/>
  <c r="J1459" i="3"/>
  <c r="K1459" i="3"/>
  <c r="I1460" i="3"/>
  <c r="J1460" i="3"/>
  <c r="K1460" i="3"/>
  <c r="I1461" i="3"/>
  <c r="J1461" i="3"/>
  <c r="K1461" i="3"/>
  <c r="I1462" i="3"/>
  <c r="J1462" i="3"/>
  <c r="K1462" i="3"/>
  <c r="I1463" i="3"/>
  <c r="J1463" i="3"/>
  <c r="K1463" i="3"/>
  <c r="I1464" i="3"/>
  <c r="J1464" i="3"/>
  <c r="K1464" i="3"/>
  <c r="I1465" i="3"/>
  <c r="J1465" i="3"/>
  <c r="K1465" i="3"/>
  <c r="I1466" i="3"/>
  <c r="J1466" i="3"/>
  <c r="K1466" i="3"/>
  <c r="I1467" i="3"/>
  <c r="J1467" i="3"/>
  <c r="K1467" i="3"/>
  <c r="I1468" i="3"/>
  <c r="J1468" i="3"/>
  <c r="K1468" i="3"/>
  <c r="I1469" i="3"/>
  <c r="J1469" i="3"/>
  <c r="K1469" i="3"/>
  <c r="I1470" i="3"/>
  <c r="J1470" i="3"/>
  <c r="K1470" i="3"/>
  <c r="I1471" i="3"/>
  <c r="J1471" i="3"/>
  <c r="K1471" i="3"/>
  <c r="I1472" i="3"/>
  <c r="J1472" i="3"/>
  <c r="K1472" i="3"/>
  <c r="I1473" i="3"/>
  <c r="J1473" i="3"/>
  <c r="K1473" i="3"/>
  <c r="I1474" i="3"/>
  <c r="J1474" i="3"/>
  <c r="K1474" i="3"/>
  <c r="I1475" i="3"/>
  <c r="J1475" i="3"/>
  <c r="K1475" i="3"/>
  <c r="I1476" i="3"/>
  <c r="J1476" i="3"/>
  <c r="K1476" i="3"/>
  <c r="I1477" i="3"/>
  <c r="J1477" i="3"/>
  <c r="K1477" i="3"/>
  <c r="I1478" i="3"/>
  <c r="J1478" i="3"/>
  <c r="K1478" i="3"/>
  <c r="I1479" i="3"/>
  <c r="J1479" i="3"/>
  <c r="K1479" i="3"/>
  <c r="I1480" i="3"/>
  <c r="J1480" i="3"/>
  <c r="K1480" i="3"/>
  <c r="I1481" i="3"/>
  <c r="J1481" i="3"/>
  <c r="K1481" i="3"/>
  <c r="I1482" i="3"/>
  <c r="J1482" i="3"/>
  <c r="K1482" i="3"/>
  <c r="I1483" i="3"/>
  <c r="J1483" i="3"/>
  <c r="K1483" i="3"/>
  <c r="I1484" i="3"/>
  <c r="J1484" i="3"/>
  <c r="K1484" i="3"/>
  <c r="I1485" i="3"/>
  <c r="J1485" i="3"/>
  <c r="K1485" i="3"/>
  <c r="I1486" i="3"/>
  <c r="J1486" i="3"/>
  <c r="K1486" i="3"/>
  <c r="I1487" i="3"/>
  <c r="J1487" i="3"/>
  <c r="K1487" i="3"/>
  <c r="I1488" i="3"/>
  <c r="J1488" i="3"/>
  <c r="K1488" i="3"/>
  <c r="I1489" i="3"/>
  <c r="J1489" i="3"/>
  <c r="K1489" i="3"/>
  <c r="I1490" i="3"/>
  <c r="J1490" i="3"/>
  <c r="K1490" i="3"/>
  <c r="I1491" i="3"/>
  <c r="J1491" i="3"/>
  <c r="K1491" i="3"/>
  <c r="I1492" i="3"/>
  <c r="J1492" i="3"/>
  <c r="K1492" i="3"/>
  <c r="I1493" i="3"/>
  <c r="J1493" i="3"/>
  <c r="K1493" i="3"/>
  <c r="I1494" i="3"/>
  <c r="J1494" i="3"/>
  <c r="K1494" i="3"/>
  <c r="I1495" i="3"/>
  <c r="J1495" i="3"/>
  <c r="K1495" i="3"/>
  <c r="I1496" i="3"/>
  <c r="J1496" i="3"/>
  <c r="K1496" i="3"/>
  <c r="I1497" i="3"/>
  <c r="J1497" i="3"/>
  <c r="K1497" i="3"/>
  <c r="I1498" i="3"/>
  <c r="J1498" i="3"/>
  <c r="K1498" i="3"/>
  <c r="I1499" i="3"/>
  <c r="J1499" i="3"/>
  <c r="K1499" i="3"/>
  <c r="I1500" i="3"/>
  <c r="J1500" i="3"/>
  <c r="K1500" i="3"/>
  <c r="I1501" i="3"/>
  <c r="J1501" i="3"/>
  <c r="K1501" i="3"/>
  <c r="I1502" i="3"/>
  <c r="J1502" i="3"/>
  <c r="K1502" i="3"/>
  <c r="I1503" i="3"/>
  <c r="J1503" i="3"/>
  <c r="K1503" i="3"/>
  <c r="I1504" i="3"/>
  <c r="J1504" i="3"/>
  <c r="K1504" i="3"/>
  <c r="I1505" i="3"/>
  <c r="J1505" i="3"/>
  <c r="K1505" i="3"/>
  <c r="I1506" i="3"/>
  <c r="J1506" i="3"/>
  <c r="K1506" i="3"/>
  <c r="I1507" i="3"/>
  <c r="J1507" i="3"/>
  <c r="K1507" i="3"/>
  <c r="I1508" i="3"/>
  <c r="J1508" i="3"/>
  <c r="K1508" i="3"/>
  <c r="I1509" i="3"/>
  <c r="J1509" i="3"/>
  <c r="K1509" i="3"/>
  <c r="I1510" i="3"/>
  <c r="J1510" i="3"/>
  <c r="K1510" i="3"/>
  <c r="I1511" i="3"/>
  <c r="J1511" i="3"/>
  <c r="K1511" i="3"/>
  <c r="I1512" i="3"/>
  <c r="J1512" i="3"/>
  <c r="K1512" i="3"/>
  <c r="I1513" i="3"/>
  <c r="J1513" i="3"/>
  <c r="K1513" i="3"/>
  <c r="I1514" i="3"/>
  <c r="J1514" i="3"/>
  <c r="K1514" i="3"/>
  <c r="I1515" i="3"/>
  <c r="J1515" i="3"/>
  <c r="K1515" i="3"/>
  <c r="I1516" i="3"/>
  <c r="J1516" i="3"/>
  <c r="K1516" i="3"/>
  <c r="I1517" i="3"/>
  <c r="J1517" i="3"/>
  <c r="K1517" i="3"/>
  <c r="I1518" i="3"/>
  <c r="J1518" i="3"/>
  <c r="K1518" i="3"/>
  <c r="I1519" i="3"/>
  <c r="J1519" i="3"/>
  <c r="K1519" i="3"/>
  <c r="I1520" i="3"/>
  <c r="J1520" i="3"/>
  <c r="K1520" i="3"/>
  <c r="I1521" i="3"/>
  <c r="J1521" i="3"/>
  <c r="K1521" i="3"/>
  <c r="I1522" i="3"/>
  <c r="J1522" i="3"/>
  <c r="K1522" i="3"/>
  <c r="I1523" i="3"/>
  <c r="J1523" i="3"/>
  <c r="K1523" i="3"/>
  <c r="I1524" i="3"/>
  <c r="J1524" i="3"/>
  <c r="K1524" i="3"/>
  <c r="I1525" i="3"/>
  <c r="J1525" i="3"/>
  <c r="K1525" i="3"/>
  <c r="I1526" i="3"/>
  <c r="J1526" i="3"/>
  <c r="K1526" i="3"/>
  <c r="I1527" i="3"/>
  <c r="J1527" i="3"/>
  <c r="K1527" i="3"/>
  <c r="I1528" i="3"/>
  <c r="J1528" i="3"/>
  <c r="K1528" i="3"/>
  <c r="I1529" i="3"/>
  <c r="J1529" i="3"/>
  <c r="K1529" i="3"/>
  <c r="I1530" i="3"/>
  <c r="J1530" i="3"/>
  <c r="K1530" i="3"/>
  <c r="I1531" i="3"/>
  <c r="J1531" i="3"/>
  <c r="K1531" i="3"/>
  <c r="I1532" i="3"/>
  <c r="J1532" i="3"/>
  <c r="K1532" i="3"/>
  <c r="I1533" i="3"/>
  <c r="J1533" i="3"/>
  <c r="K1533" i="3"/>
  <c r="I1534" i="3"/>
  <c r="J1534" i="3"/>
  <c r="K1534" i="3"/>
  <c r="I1535" i="3"/>
  <c r="J1535" i="3"/>
  <c r="K1535" i="3"/>
  <c r="I1536" i="3"/>
  <c r="J1536" i="3"/>
  <c r="K1536" i="3"/>
  <c r="I1537" i="3"/>
  <c r="J1537" i="3"/>
  <c r="K1537" i="3"/>
  <c r="I1538" i="3"/>
  <c r="J1538" i="3"/>
  <c r="K1538" i="3"/>
  <c r="I1539" i="3"/>
  <c r="J1539" i="3"/>
  <c r="K1539" i="3"/>
  <c r="I1540" i="3"/>
  <c r="J1540" i="3"/>
  <c r="K1540" i="3"/>
  <c r="I1541" i="3"/>
  <c r="J1541" i="3"/>
  <c r="K1541" i="3"/>
  <c r="I1542" i="3"/>
  <c r="J1542" i="3"/>
  <c r="K1542" i="3"/>
  <c r="I1543" i="3"/>
  <c r="J1543" i="3"/>
  <c r="K1543" i="3"/>
  <c r="I1544" i="3"/>
  <c r="J1544" i="3"/>
  <c r="K1544" i="3"/>
  <c r="I1545" i="3"/>
  <c r="J1545" i="3"/>
  <c r="K1545" i="3"/>
  <c r="I1546" i="3"/>
  <c r="J1546" i="3"/>
  <c r="K1546" i="3"/>
  <c r="I1547" i="3"/>
  <c r="J1547" i="3"/>
  <c r="K1547" i="3"/>
  <c r="I1548" i="3"/>
  <c r="J1548" i="3"/>
  <c r="K1548" i="3"/>
  <c r="I1549" i="3"/>
  <c r="J1549" i="3"/>
  <c r="K1549" i="3"/>
  <c r="I1550" i="3"/>
  <c r="J1550" i="3"/>
  <c r="K1550" i="3"/>
  <c r="I1551" i="3"/>
  <c r="J1551" i="3"/>
  <c r="K1551" i="3"/>
  <c r="I1552" i="3"/>
  <c r="J1552" i="3"/>
  <c r="K1552" i="3"/>
  <c r="I1553" i="3"/>
  <c r="J1553" i="3"/>
  <c r="K1553" i="3"/>
  <c r="I1554" i="3"/>
  <c r="J1554" i="3"/>
  <c r="K1554" i="3"/>
  <c r="I1555" i="3"/>
  <c r="J1555" i="3"/>
  <c r="K1555" i="3"/>
  <c r="I1556" i="3"/>
  <c r="J1556" i="3"/>
  <c r="K1556" i="3"/>
  <c r="I1557" i="3"/>
  <c r="J1557" i="3"/>
  <c r="K1557" i="3"/>
  <c r="I1558" i="3"/>
  <c r="J1558" i="3"/>
  <c r="K1558" i="3"/>
  <c r="I1559" i="3"/>
  <c r="J1559" i="3"/>
  <c r="K1559" i="3"/>
  <c r="I1560" i="3"/>
  <c r="J1560" i="3"/>
  <c r="K1560" i="3"/>
  <c r="I1561" i="3"/>
  <c r="J1561" i="3"/>
  <c r="K1561" i="3"/>
  <c r="I1562" i="3"/>
  <c r="J1562" i="3"/>
  <c r="K1562" i="3"/>
  <c r="I1563" i="3"/>
  <c r="J1563" i="3"/>
  <c r="K1563" i="3"/>
  <c r="I1564" i="3"/>
  <c r="J1564" i="3"/>
  <c r="K1564" i="3"/>
  <c r="I1565" i="3"/>
  <c r="J1565" i="3"/>
  <c r="K1565" i="3"/>
  <c r="I1566" i="3"/>
  <c r="J1566" i="3"/>
  <c r="K1566" i="3"/>
  <c r="I1567" i="3"/>
  <c r="J1567" i="3"/>
  <c r="K1567" i="3"/>
  <c r="I1568" i="3"/>
  <c r="J1568" i="3"/>
  <c r="K1568" i="3"/>
  <c r="I1569" i="3"/>
  <c r="J1569" i="3"/>
  <c r="K1569" i="3"/>
  <c r="I1570" i="3"/>
  <c r="J1570" i="3"/>
  <c r="K1570" i="3"/>
  <c r="I1571" i="3"/>
  <c r="J1571" i="3"/>
  <c r="K1571" i="3"/>
  <c r="I1572" i="3"/>
  <c r="J1572" i="3"/>
  <c r="K1572" i="3"/>
  <c r="I1573" i="3"/>
  <c r="J1573" i="3"/>
  <c r="K1573" i="3"/>
  <c r="I1574" i="3"/>
  <c r="J1574" i="3"/>
  <c r="K1574" i="3"/>
  <c r="I1575" i="3"/>
  <c r="J1575" i="3"/>
  <c r="K1575" i="3"/>
  <c r="I1576" i="3"/>
  <c r="J1576" i="3"/>
  <c r="K1576" i="3"/>
  <c r="I1577" i="3"/>
  <c r="J1577" i="3"/>
  <c r="K1577" i="3"/>
  <c r="I1578" i="3"/>
  <c r="J1578" i="3"/>
  <c r="K1578" i="3"/>
  <c r="I1579" i="3"/>
  <c r="J1579" i="3"/>
  <c r="K1579" i="3"/>
  <c r="I1580" i="3"/>
  <c r="J1580" i="3"/>
  <c r="K1580" i="3"/>
  <c r="I1581" i="3"/>
  <c r="J1581" i="3"/>
  <c r="K1581" i="3"/>
  <c r="I1582" i="3"/>
  <c r="J1582" i="3"/>
  <c r="K1582" i="3"/>
  <c r="I1583" i="3"/>
  <c r="J1583" i="3"/>
  <c r="K1583" i="3"/>
  <c r="I1584" i="3"/>
  <c r="J1584" i="3"/>
  <c r="K1584" i="3"/>
  <c r="I1585" i="3"/>
  <c r="J1585" i="3"/>
  <c r="K1585" i="3"/>
  <c r="I1586" i="3"/>
  <c r="J1586" i="3"/>
  <c r="K1586" i="3"/>
  <c r="I1587" i="3"/>
  <c r="J1587" i="3"/>
  <c r="K1587" i="3"/>
  <c r="I1588" i="3"/>
  <c r="J1588" i="3"/>
  <c r="K1588" i="3"/>
  <c r="I1589" i="3"/>
  <c r="J1589" i="3"/>
  <c r="K1589" i="3"/>
  <c r="I1590" i="3"/>
  <c r="J1590" i="3"/>
  <c r="K1590" i="3"/>
  <c r="I1591" i="3"/>
  <c r="J1591" i="3"/>
  <c r="K1591" i="3"/>
  <c r="I1592" i="3"/>
  <c r="J1592" i="3"/>
  <c r="K1592" i="3"/>
  <c r="I1593" i="3"/>
  <c r="J1593" i="3"/>
  <c r="K1593" i="3"/>
  <c r="I1594" i="3"/>
  <c r="J1594" i="3"/>
  <c r="K1594" i="3"/>
  <c r="I1595" i="3"/>
  <c r="J1595" i="3"/>
  <c r="K1595" i="3"/>
  <c r="I1596" i="3"/>
  <c r="J1596" i="3"/>
  <c r="K1596" i="3"/>
  <c r="I1597" i="3"/>
  <c r="J1597" i="3"/>
  <c r="K1597" i="3"/>
  <c r="I1598" i="3"/>
  <c r="J1598" i="3"/>
  <c r="K1598" i="3"/>
  <c r="I1599" i="3"/>
  <c r="J1599" i="3"/>
  <c r="K1599" i="3"/>
  <c r="I1600" i="3"/>
  <c r="J1600" i="3"/>
  <c r="K1600" i="3"/>
  <c r="I1601" i="3"/>
  <c r="J1601" i="3"/>
  <c r="K1601" i="3"/>
  <c r="I1602" i="3"/>
  <c r="J1602" i="3"/>
  <c r="K1602" i="3"/>
  <c r="I1603" i="3"/>
  <c r="J1603" i="3"/>
  <c r="K1603" i="3"/>
  <c r="I1604" i="3"/>
  <c r="J1604" i="3"/>
  <c r="K1604" i="3"/>
  <c r="I1605" i="3"/>
  <c r="J1605" i="3"/>
  <c r="K1605" i="3"/>
  <c r="I1606" i="3"/>
  <c r="J1606" i="3"/>
  <c r="K1606" i="3"/>
  <c r="I1607" i="3"/>
  <c r="J1607" i="3"/>
  <c r="K1607" i="3"/>
  <c r="I1608" i="3"/>
  <c r="J1608" i="3"/>
  <c r="K1608" i="3"/>
  <c r="I1609" i="3"/>
  <c r="J1609" i="3"/>
  <c r="K1609" i="3"/>
  <c r="I1610" i="3"/>
  <c r="J1610" i="3"/>
  <c r="K1610" i="3"/>
  <c r="I1611" i="3"/>
  <c r="J1611" i="3"/>
  <c r="K1611" i="3"/>
  <c r="I1612" i="3"/>
  <c r="J1612" i="3"/>
  <c r="K1612" i="3"/>
  <c r="I1613" i="3"/>
  <c r="J1613" i="3"/>
  <c r="K1613" i="3"/>
  <c r="I1614" i="3"/>
  <c r="J1614" i="3"/>
  <c r="K1614" i="3"/>
  <c r="I1615" i="3"/>
  <c r="J1615" i="3"/>
  <c r="K1615" i="3"/>
  <c r="I1616" i="3"/>
  <c r="J1616" i="3"/>
  <c r="K1616" i="3"/>
  <c r="I1617" i="3"/>
  <c r="J1617" i="3"/>
  <c r="K1617" i="3"/>
  <c r="I1618" i="3"/>
  <c r="J1618" i="3"/>
  <c r="K1618" i="3"/>
  <c r="I1619" i="3"/>
  <c r="J1619" i="3"/>
  <c r="K1619" i="3"/>
  <c r="I1620" i="3"/>
  <c r="J1620" i="3"/>
  <c r="K1620" i="3"/>
  <c r="I1621" i="3"/>
  <c r="J1621" i="3"/>
  <c r="K1621" i="3"/>
  <c r="I1622" i="3"/>
  <c r="J1622" i="3"/>
  <c r="K1622" i="3"/>
  <c r="I1623" i="3"/>
  <c r="J1623" i="3"/>
  <c r="K1623" i="3"/>
  <c r="I1624" i="3"/>
  <c r="J1624" i="3"/>
  <c r="K1624" i="3"/>
  <c r="I1625" i="3"/>
  <c r="J1625" i="3"/>
  <c r="K1625" i="3"/>
  <c r="I1626" i="3"/>
  <c r="J1626" i="3"/>
  <c r="K1626" i="3"/>
  <c r="I1627" i="3"/>
  <c r="J1627" i="3"/>
  <c r="K1627" i="3"/>
  <c r="I1628" i="3"/>
  <c r="J1628" i="3"/>
  <c r="K1628" i="3"/>
  <c r="I1629" i="3"/>
  <c r="J1629" i="3"/>
  <c r="K1629" i="3"/>
  <c r="I1630" i="3"/>
  <c r="J1630" i="3"/>
  <c r="K1630" i="3"/>
  <c r="I1631" i="3"/>
  <c r="J1631" i="3"/>
  <c r="K1631" i="3"/>
  <c r="I1632" i="3"/>
  <c r="J1632" i="3"/>
  <c r="K1632" i="3"/>
  <c r="I1633" i="3"/>
  <c r="J1633" i="3"/>
  <c r="K1633" i="3"/>
  <c r="I1634" i="3"/>
  <c r="J1634" i="3"/>
  <c r="K1634" i="3"/>
  <c r="I1635" i="3"/>
  <c r="J1635" i="3"/>
  <c r="K1635" i="3"/>
  <c r="I1636" i="3"/>
  <c r="J1636" i="3"/>
  <c r="K1636" i="3"/>
  <c r="I1637" i="3"/>
  <c r="J1637" i="3"/>
  <c r="K1637" i="3"/>
  <c r="I1638" i="3"/>
  <c r="J1638" i="3"/>
  <c r="K1638" i="3"/>
  <c r="I1639" i="3"/>
  <c r="J1639" i="3"/>
  <c r="K1639" i="3"/>
  <c r="I1640" i="3"/>
  <c r="J1640" i="3"/>
  <c r="K1640" i="3"/>
  <c r="I1641" i="3"/>
  <c r="J1641" i="3"/>
  <c r="K1641" i="3"/>
  <c r="I1642" i="3"/>
  <c r="J1642" i="3"/>
  <c r="K1642" i="3"/>
  <c r="I1643" i="3"/>
  <c r="J1643" i="3"/>
  <c r="K1643" i="3"/>
  <c r="I1644" i="3"/>
  <c r="J1644" i="3"/>
  <c r="K1644" i="3"/>
  <c r="I1645" i="3"/>
  <c r="J1645" i="3"/>
  <c r="K1645" i="3"/>
  <c r="I1646" i="3"/>
  <c r="J1646" i="3"/>
  <c r="K1646" i="3"/>
  <c r="I1647" i="3"/>
  <c r="J1647" i="3"/>
  <c r="K1647" i="3"/>
  <c r="I1648" i="3"/>
  <c r="J1648" i="3"/>
  <c r="K1648" i="3"/>
  <c r="I1649" i="3"/>
  <c r="J1649" i="3"/>
  <c r="K1649" i="3"/>
  <c r="I1650" i="3"/>
  <c r="J1650" i="3"/>
  <c r="K1650" i="3"/>
  <c r="I1651" i="3"/>
  <c r="J1651" i="3"/>
  <c r="K1651" i="3"/>
  <c r="I1652" i="3"/>
  <c r="J1652" i="3"/>
  <c r="K1652" i="3"/>
  <c r="I1653" i="3"/>
  <c r="J1653" i="3"/>
  <c r="K1653" i="3"/>
  <c r="I1654" i="3"/>
  <c r="J1654" i="3"/>
  <c r="K1654" i="3"/>
  <c r="I1655" i="3"/>
  <c r="J1655" i="3"/>
  <c r="K1655" i="3"/>
  <c r="I1656" i="3"/>
  <c r="J1656" i="3"/>
  <c r="K1656" i="3"/>
  <c r="I1657" i="3"/>
  <c r="J1657" i="3"/>
  <c r="K1657" i="3"/>
  <c r="I1658" i="3"/>
  <c r="J1658" i="3"/>
  <c r="K1658" i="3"/>
  <c r="I1659" i="3"/>
  <c r="J1659" i="3"/>
  <c r="K1659" i="3"/>
  <c r="I1660" i="3"/>
  <c r="J1660" i="3"/>
  <c r="K1660" i="3"/>
  <c r="I1661" i="3"/>
  <c r="J1661" i="3"/>
  <c r="K1661" i="3"/>
  <c r="I1662" i="3"/>
  <c r="J1662" i="3"/>
  <c r="K1662" i="3"/>
  <c r="I1663" i="3"/>
  <c r="J1663" i="3"/>
  <c r="K1663" i="3"/>
  <c r="I1664" i="3"/>
  <c r="J1664" i="3"/>
  <c r="K1664" i="3"/>
  <c r="I1665" i="3"/>
  <c r="J1665" i="3"/>
  <c r="K1665" i="3"/>
  <c r="I1666" i="3"/>
  <c r="J1666" i="3"/>
  <c r="K1666" i="3"/>
  <c r="I1667" i="3"/>
  <c r="J1667" i="3"/>
  <c r="K1667" i="3"/>
  <c r="I1668" i="3"/>
  <c r="J1668" i="3"/>
  <c r="K1668" i="3"/>
  <c r="I1669" i="3"/>
  <c r="J1669" i="3"/>
  <c r="K1669" i="3"/>
  <c r="I1670" i="3"/>
  <c r="J1670" i="3"/>
  <c r="K1670" i="3"/>
  <c r="I1671" i="3"/>
  <c r="J1671" i="3"/>
  <c r="K1671" i="3"/>
  <c r="I1672" i="3"/>
  <c r="J1672" i="3"/>
  <c r="K1672" i="3"/>
  <c r="I1673" i="3"/>
  <c r="J1673" i="3"/>
  <c r="K1673" i="3"/>
  <c r="I1674" i="3"/>
  <c r="J1674" i="3"/>
  <c r="K1674" i="3"/>
  <c r="I1675" i="3"/>
  <c r="J1675" i="3"/>
  <c r="K1675" i="3"/>
  <c r="I1676" i="3"/>
  <c r="J1676" i="3"/>
  <c r="K1676" i="3"/>
  <c r="I1677" i="3"/>
  <c r="J1677" i="3"/>
  <c r="K1677" i="3"/>
  <c r="I1678" i="3"/>
  <c r="J1678" i="3"/>
  <c r="K1678" i="3"/>
  <c r="I1679" i="3"/>
  <c r="J1679" i="3"/>
  <c r="K1679" i="3"/>
  <c r="I1680" i="3"/>
  <c r="J1680" i="3"/>
  <c r="K1680" i="3"/>
  <c r="I1681" i="3"/>
  <c r="J1681" i="3"/>
  <c r="K1681" i="3"/>
  <c r="I1682" i="3"/>
  <c r="J1682" i="3"/>
  <c r="K1682" i="3"/>
  <c r="I1683" i="3"/>
  <c r="J1683" i="3"/>
  <c r="K1683" i="3"/>
  <c r="I1684" i="3"/>
  <c r="J1684" i="3"/>
  <c r="K1684" i="3"/>
  <c r="I1685" i="3"/>
  <c r="J1685" i="3"/>
  <c r="K1685" i="3"/>
  <c r="I1686" i="3"/>
  <c r="J1686" i="3"/>
  <c r="K1686" i="3"/>
  <c r="I1687" i="3"/>
  <c r="J1687" i="3"/>
  <c r="K1687" i="3"/>
  <c r="I1688" i="3"/>
  <c r="J1688" i="3"/>
  <c r="K1688" i="3"/>
  <c r="I1689" i="3"/>
  <c r="J1689" i="3"/>
  <c r="K1689" i="3"/>
  <c r="I1690" i="3"/>
  <c r="J1690" i="3"/>
  <c r="K1690" i="3"/>
  <c r="I1691" i="3"/>
  <c r="J1691" i="3"/>
  <c r="K1691" i="3"/>
  <c r="I1692" i="3"/>
  <c r="J1692" i="3"/>
  <c r="K1692" i="3"/>
  <c r="I1693" i="3"/>
  <c r="J1693" i="3"/>
  <c r="K1693" i="3"/>
  <c r="I1694" i="3"/>
  <c r="J1694" i="3"/>
  <c r="K1694" i="3"/>
  <c r="I1695" i="3"/>
  <c r="J1695" i="3"/>
  <c r="K1695" i="3"/>
  <c r="I1696" i="3"/>
  <c r="J1696" i="3"/>
  <c r="K1696" i="3"/>
  <c r="I1697" i="3"/>
  <c r="J1697" i="3"/>
  <c r="K1697" i="3"/>
  <c r="I1698" i="3"/>
  <c r="J1698" i="3"/>
  <c r="K1698" i="3"/>
  <c r="I1699" i="3"/>
  <c r="J1699" i="3"/>
  <c r="K1699" i="3"/>
  <c r="I1700" i="3"/>
  <c r="J1700" i="3"/>
  <c r="K1700" i="3"/>
  <c r="I1701" i="3"/>
  <c r="J1701" i="3"/>
  <c r="K1701" i="3"/>
  <c r="I1702" i="3"/>
  <c r="J1702" i="3"/>
  <c r="K1702" i="3"/>
  <c r="I1703" i="3"/>
  <c r="J1703" i="3"/>
  <c r="K1703" i="3"/>
  <c r="I1704" i="3"/>
  <c r="J1704" i="3"/>
  <c r="K1704" i="3"/>
  <c r="I1705" i="3"/>
  <c r="J1705" i="3"/>
  <c r="K1705" i="3"/>
  <c r="I1706" i="3"/>
  <c r="J1706" i="3"/>
  <c r="K1706" i="3"/>
  <c r="I1707" i="3"/>
  <c r="J1707" i="3"/>
  <c r="K1707" i="3"/>
  <c r="I1708" i="3"/>
  <c r="J1708" i="3"/>
  <c r="K1708" i="3"/>
  <c r="I1709" i="3"/>
  <c r="J1709" i="3"/>
  <c r="K1709" i="3"/>
  <c r="I1710" i="3"/>
  <c r="J1710" i="3"/>
  <c r="K1710" i="3"/>
  <c r="I1711" i="3"/>
  <c r="J1711" i="3"/>
  <c r="K1711" i="3"/>
  <c r="I1712" i="3"/>
  <c r="J1712" i="3"/>
  <c r="K1712" i="3"/>
  <c r="I1713" i="3"/>
  <c r="J1713" i="3"/>
  <c r="K1713" i="3"/>
  <c r="I1714" i="3"/>
  <c r="J1714" i="3"/>
  <c r="K1714" i="3"/>
  <c r="I1715" i="3"/>
  <c r="J1715" i="3"/>
  <c r="K1715" i="3"/>
  <c r="I1716" i="3"/>
  <c r="J1716" i="3"/>
  <c r="K1716" i="3"/>
  <c r="I1717" i="3"/>
  <c r="J1717" i="3"/>
  <c r="K1717" i="3"/>
  <c r="I1718" i="3"/>
  <c r="J1718" i="3"/>
  <c r="K1718" i="3"/>
  <c r="I1719" i="3"/>
  <c r="J1719" i="3"/>
  <c r="K1719" i="3"/>
  <c r="I1720" i="3"/>
  <c r="J1720" i="3"/>
  <c r="K1720" i="3"/>
  <c r="I1721" i="3"/>
  <c r="J1721" i="3"/>
  <c r="K1721" i="3"/>
  <c r="I1722" i="3"/>
  <c r="J1722" i="3"/>
  <c r="K1722" i="3"/>
  <c r="I1723" i="3"/>
  <c r="J1723" i="3"/>
  <c r="K1723" i="3"/>
  <c r="I1724" i="3"/>
  <c r="J1724" i="3"/>
  <c r="K1724" i="3"/>
  <c r="I1725" i="3"/>
  <c r="J1725" i="3"/>
  <c r="K1725" i="3"/>
  <c r="I1726" i="3"/>
  <c r="J1726" i="3"/>
  <c r="K1726" i="3"/>
  <c r="I1727" i="3"/>
  <c r="J1727" i="3"/>
  <c r="K1727" i="3"/>
  <c r="I1728" i="3"/>
  <c r="J1728" i="3"/>
  <c r="K1728" i="3"/>
  <c r="I1729" i="3"/>
  <c r="J1729" i="3"/>
  <c r="K1729" i="3"/>
  <c r="I1730" i="3"/>
  <c r="J1730" i="3"/>
  <c r="K1730" i="3"/>
  <c r="I1731" i="3"/>
  <c r="J1731" i="3"/>
  <c r="K1731" i="3"/>
  <c r="I1732" i="3"/>
  <c r="J1732" i="3"/>
  <c r="K1732" i="3"/>
  <c r="I1733" i="3"/>
  <c r="J1733" i="3"/>
  <c r="K1733" i="3"/>
  <c r="I1734" i="3"/>
  <c r="J1734" i="3"/>
  <c r="K1734" i="3"/>
  <c r="I1735" i="3"/>
  <c r="J1735" i="3"/>
  <c r="K1735" i="3"/>
  <c r="I1736" i="3"/>
  <c r="J1736" i="3"/>
  <c r="K1736" i="3"/>
  <c r="I1737" i="3"/>
  <c r="J1737" i="3"/>
  <c r="K1737" i="3"/>
  <c r="I1738" i="3"/>
  <c r="J1738" i="3"/>
  <c r="K1738" i="3"/>
  <c r="I1739" i="3"/>
  <c r="J1739" i="3"/>
  <c r="K1739" i="3"/>
  <c r="I1740" i="3"/>
  <c r="J1740" i="3"/>
  <c r="K1740" i="3"/>
  <c r="I1741" i="3"/>
  <c r="J1741" i="3"/>
  <c r="K1741" i="3"/>
  <c r="I1742" i="3"/>
  <c r="J1742" i="3"/>
  <c r="K1742" i="3"/>
  <c r="I1743" i="3"/>
  <c r="J1743" i="3"/>
  <c r="K1743" i="3"/>
  <c r="I1744" i="3"/>
  <c r="J1744" i="3"/>
  <c r="K1744" i="3"/>
  <c r="I1745" i="3"/>
  <c r="J1745" i="3"/>
  <c r="K1745" i="3"/>
  <c r="I1746" i="3"/>
  <c r="J1746" i="3"/>
  <c r="K1746" i="3"/>
  <c r="I1747" i="3"/>
  <c r="J1747" i="3"/>
  <c r="K1747" i="3"/>
  <c r="I1748" i="3"/>
  <c r="J1748" i="3"/>
  <c r="K1748" i="3"/>
  <c r="I1749" i="3"/>
  <c r="J1749" i="3"/>
  <c r="K1749" i="3"/>
  <c r="I1750" i="3"/>
  <c r="J1750" i="3"/>
  <c r="K1750" i="3"/>
  <c r="I1751" i="3"/>
  <c r="J1751" i="3"/>
  <c r="K1751" i="3"/>
  <c r="I1752" i="3"/>
  <c r="J1752" i="3"/>
  <c r="K1752" i="3"/>
  <c r="I1753" i="3"/>
  <c r="J1753" i="3"/>
  <c r="K1753" i="3"/>
  <c r="I1754" i="3"/>
  <c r="J1754" i="3"/>
  <c r="K1754" i="3"/>
  <c r="I1755" i="3"/>
  <c r="J1755" i="3"/>
  <c r="K1755" i="3"/>
  <c r="I1756" i="3"/>
  <c r="J1756" i="3"/>
  <c r="K1756" i="3"/>
  <c r="I1757" i="3"/>
  <c r="J1757" i="3"/>
  <c r="K1757" i="3"/>
  <c r="I1758" i="3"/>
  <c r="J1758" i="3"/>
  <c r="K1758" i="3"/>
  <c r="I1759" i="3"/>
  <c r="J1759" i="3"/>
  <c r="K1759" i="3"/>
  <c r="I1760" i="3"/>
  <c r="J1760" i="3"/>
  <c r="K1760" i="3"/>
  <c r="I1761" i="3"/>
  <c r="J1761" i="3"/>
  <c r="K1761" i="3"/>
  <c r="I1762" i="3"/>
  <c r="J1762" i="3"/>
  <c r="K1762" i="3"/>
  <c r="I1763" i="3"/>
  <c r="J1763" i="3"/>
  <c r="K1763" i="3"/>
  <c r="I1764" i="3"/>
  <c r="J1764" i="3"/>
  <c r="K1764" i="3"/>
  <c r="I1765" i="3"/>
  <c r="J1765" i="3"/>
  <c r="K1765" i="3"/>
  <c r="I1766" i="3"/>
  <c r="J1766" i="3"/>
  <c r="K1766" i="3"/>
  <c r="I1767" i="3"/>
  <c r="J1767" i="3"/>
  <c r="K1767" i="3"/>
  <c r="I1768" i="3"/>
  <c r="J1768" i="3"/>
  <c r="K1768" i="3"/>
  <c r="I1769" i="3"/>
  <c r="J1769" i="3"/>
  <c r="K1769" i="3"/>
  <c r="I1770" i="3"/>
  <c r="J1770" i="3"/>
  <c r="K1770" i="3"/>
  <c r="I1771" i="3"/>
  <c r="J1771" i="3"/>
  <c r="K1771" i="3"/>
  <c r="I1772" i="3"/>
  <c r="J1772" i="3"/>
  <c r="K1772" i="3"/>
  <c r="I1773" i="3"/>
  <c r="J1773" i="3"/>
  <c r="K1773" i="3"/>
  <c r="I1774" i="3"/>
  <c r="J1774" i="3"/>
  <c r="K1774" i="3"/>
  <c r="I1775" i="3"/>
  <c r="J1775" i="3"/>
  <c r="K1775" i="3"/>
  <c r="I1776" i="3"/>
  <c r="J1776" i="3"/>
  <c r="K1776" i="3"/>
  <c r="I1777" i="3"/>
  <c r="J1777" i="3"/>
  <c r="K1777" i="3"/>
  <c r="I1778" i="3"/>
  <c r="J1778" i="3"/>
  <c r="K1778" i="3"/>
  <c r="I1779" i="3"/>
  <c r="J1779" i="3"/>
  <c r="K1779" i="3"/>
  <c r="I1780" i="3"/>
  <c r="J1780" i="3"/>
  <c r="K1780" i="3"/>
  <c r="I1781" i="3"/>
  <c r="J1781" i="3"/>
  <c r="K1781" i="3"/>
  <c r="I1782" i="3"/>
  <c r="J1782" i="3"/>
  <c r="K1782" i="3"/>
  <c r="I1783" i="3"/>
  <c r="J1783" i="3"/>
  <c r="K1783" i="3"/>
  <c r="I1784" i="3"/>
  <c r="J1784" i="3"/>
  <c r="K1784" i="3"/>
  <c r="I1785" i="3"/>
  <c r="J1785" i="3"/>
  <c r="K1785" i="3"/>
  <c r="I1786" i="3"/>
  <c r="J1786" i="3"/>
  <c r="K1786" i="3"/>
  <c r="I1787" i="3"/>
  <c r="J1787" i="3"/>
  <c r="K1787" i="3"/>
  <c r="I1788" i="3"/>
  <c r="J1788" i="3"/>
  <c r="K1788" i="3"/>
  <c r="I1789" i="3"/>
  <c r="J1789" i="3"/>
  <c r="K1789" i="3"/>
  <c r="I1790" i="3"/>
  <c r="J1790" i="3"/>
  <c r="K1790" i="3"/>
  <c r="I1791" i="3"/>
  <c r="J1791" i="3"/>
  <c r="K1791" i="3"/>
  <c r="I1792" i="3"/>
  <c r="J1792" i="3"/>
  <c r="K1792" i="3"/>
  <c r="I1793" i="3"/>
  <c r="J1793" i="3"/>
  <c r="K1793" i="3"/>
  <c r="I1794" i="3"/>
  <c r="J1794" i="3"/>
  <c r="K1794" i="3"/>
  <c r="I1795" i="3"/>
  <c r="J1795" i="3"/>
  <c r="K1795" i="3"/>
  <c r="I1796" i="3"/>
  <c r="J1796" i="3"/>
  <c r="K1796" i="3"/>
  <c r="I1797" i="3"/>
  <c r="J1797" i="3"/>
  <c r="K1797" i="3"/>
  <c r="I1798" i="3"/>
  <c r="J1798" i="3"/>
  <c r="K1798" i="3"/>
  <c r="I1799" i="3"/>
  <c r="J1799" i="3"/>
  <c r="K1799" i="3"/>
  <c r="I1800" i="3"/>
  <c r="J1800" i="3"/>
  <c r="K1800" i="3"/>
  <c r="I1801" i="3"/>
  <c r="J1801" i="3"/>
  <c r="K1801" i="3"/>
  <c r="I1802" i="3"/>
  <c r="J1802" i="3"/>
  <c r="K1802" i="3"/>
  <c r="I1803" i="3"/>
  <c r="J1803" i="3"/>
  <c r="K1803" i="3"/>
  <c r="I1804" i="3"/>
  <c r="J1804" i="3"/>
  <c r="K1804" i="3"/>
  <c r="I1805" i="3"/>
  <c r="J1805" i="3"/>
  <c r="K1805" i="3"/>
  <c r="I1806" i="3"/>
  <c r="J1806" i="3"/>
  <c r="K1806" i="3"/>
  <c r="I1807" i="3"/>
  <c r="J1807" i="3"/>
  <c r="K1807" i="3"/>
  <c r="I1808" i="3"/>
  <c r="J1808" i="3"/>
  <c r="K1808" i="3"/>
  <c r="I1809" i="3"/>
  <c r="J1809" i="3"/>
  <c r="K1809" i="3"/>
  <c r="I1810" i="3"/>
  <c r="J1810" i="3"/>
  <c r="K1810" i="3"/>
  <c r="I1811" i="3"/>
  <c r="J1811" i="3"/>
  <c r="K1811" i="3"/>
  <c r="I1812" i="3"/>
  <c r="J1812" i="3"/>
  <c r="K1812" i="3"/>
  <c r="I1813" i="3"/>
  <c r="J1813" i="3"/>
  <c r="K1813" i="3"/>
  <c r="I1814" i="3"/>
  <c r="J1814" i="3"/>
  <c r="K1814" i="3"/>
  <c r="I1815" i="3"/>
  <c r="J1815" i="3"/>
  <c r="K1815" i="3"/>
  <c r="I1816" i="3"/>
  <c r="J1816" i="3"/>
  <c r="K1816" i="3"/>
  <c r="I1817" i="3"/>
  <c r="J1817" i="3"/>
  <c r="K1817" i="3"/>
  <c r="I1818" i="3"/>
  <c r="J1818" i="3"/>
  <c r="K1818" i="3"/>
  <c r="I1819" i="3"/>
  <c r="J1819" i="3"/>
  <c r="K1819" i="3"/>
  <c r="I1820" i="3"/>
  <c r="J1820" i="3"/>
  <c r="K1820" i="3"/>
  <c r="I1821" i="3"/>
  <c r="J1821" i="3"/>
  <c r="K1821" i="3"/>
  <c r="I1822" i="3"/>
  <c r="J1822" i="3"/>
  <c r="K1822" i="3"/>
  <c r="I1823" i="3"/>
  <c r="J1823" i="3"/>
  <c r="K1823" i="3"/>
  <c r="I1824" i="3"/>
  <c r="J1824" i="3"/>
  <c r="K1824" i="3"/>
  <c r="I1825" i="3"/>
  <c r="J1825" i="3"/>
  <c r="K1825" i="3"/>
  <c r="I1826" i="3"/>
  <c r="J1826" i="3"/>
  <c r="K1826" i="3"/>
  <c r="I1827" i="3"/>
  <c r="J1827" i="3"/>
  <c r="K1827" i="3"/>
  <c r="I1828" i="3"/>
  <c r="J1828" i="3"/>
  <c r="K1828" i="3"/>
  <c r="I1829" i="3"/>
  <c r="J1829" i="3"/>
  <c r="K1829" i="3"/>
  <c r="I1830" i="3"/>
  <c r="J1830" i="3"/>
  <c r="K1830" i="3"/>
  <c r="I1831" i="3"/>
  <c r="J1831" i="3"/>
  <c r="K1831" i="3"/>
  <c r="I1832" i="3"/>
  <c r="J1832" i="3"/>
  <c r="K1832" i="3"/>
  <c r="I1833" i="3"/>
  <c r="J1833" i="3"/>
  <c r="K1833" i="3"/>
  <c r="I1834" i="3"/>
  <c r="J1834" i="3"/>
  <c r="K1834" i="3"/>
  <c r="I1835" i="3"/>
  <c r="J1835" i="3"/>
  <c r="K1835" i="3"/>
  <c r="I1836" i="3"/>
  <c r="J1836" i="3"/>
  <c r="K1836" i="3"/>
  <c r="I1837" i="3"/>
  <c r="J1837" i="3"/>
  <c r="K1837" i="3"/>
  <c r="I1838" i="3"/>
  <c r="J1838" i="3"/>
  <c r="K1838" i="3"/>
  <c r="I1839" i="3"/>
  <c r="J1839" i="3"/>
  <c r="K1839" i="3"/>
  <c r="I1840" i="3"/>
  <c r="J1840" i="3"/>
  <c r="K1840" i="3"/>
  <c r="I1841" i="3"/>
  <c r="J1841" i="3"/>
  <c r="K1841" i="3"/>
  <c r="I1842" i="3"/>
  <c r="J1842" i="3"/>
  <c r="K1842" i="3"/>
  <c r="I1843" i="3"/>
  <c r="J1843" i="3"/>
  <c r="K1843" i="3"/>
  <c r="I1844" i="3"/>
  <c r="J1844" i="3"/>
  <c r="K1844" i="3"/>
  <c r="I1845" i="3"/>
  <c r="J1845" i="3"/>
  <c r="K1845" i="3"/>
  <c r="I1846" i="3"/>
  <c r="J1846" i="3"/>
  <c r="K1846" i="3"/>
  <c r="I1847" i="3"/>
  <c r="J1847" i="3"/>
  <c r="K1847" i="3"/>
  <c r="I1848" i="3"/>
  <c r="J1848" i="3"/>
  <c r="K1848" i="3"/>
  <c r="I1849" i="3"/>
  <c r="J1849" i="3"/>
  <c r="K1849" i="3"/>
  <c r="I1850" i="3"/>
  <c r="J1850" i="3"/>
  <c r="K1850" i="3"/>
  <c r="I1851" i="3"/>
  <c r="J1851" i="3"/>
  <c r="K1851" i="3"/>
  <c r="I1852" i="3"/>
  <c r="J1852" i="3"/>
  <c r="K1852" i="3"/>
  <c r="I1853" i="3"/>
  <c r="J1853" i="3"/>
  <c r="K1853" i="3"/>
  <c r="I1854" i="3"/>
  <c r="J1854" i="3"/>
  <c r="K1854" i="3"/>
  <c r="I1855" i="3"/>
  <c r="J1855" i="3"/>
  <c r="K1855" i="3"/>
  <c r="I1856" i="3"/>
  <c r="J1856" i="3"/>
  <c r="K1856" i="3"/>
  <c r="I1857" i="3"/>
  <c r="J1857" i="3"/>
  <c r="K1857" i="3"/>
  <c r="I1858" i="3"/>
  <c r="J1858" i="3"/>
  <c r="K1858" i="3"/>
  <c r="I1859" i="3"/>
  <c r="J1859" i="3"/>
  <c r="K1859" i="3"/>
  <c r="I1860" i="3"/>
  <c r="J1860" i="3"/>
  <c r="K1860" i="3"/>
  <c r="I1861" i="3"/>
  <c r="J1861" i="3"/>
  <c r="K1861" i="3"/>
  <c r="I1862" i="3"/>
  <c r="J1862" i="3"/>
  <c r="K1862" i="3"/>
  <c r="I1863" i="3"/>
  <c r="J1863" i="3"/>
  <c r="K1863" i="3"/>
  <c r="I1864" i="3"/>
  <c r="J1864" i="3"/>
  <c r="K1864" i="3"/>
  <c r="I1865" i="3"/>
  <c r="J1865" i="3"/>
  <c r="K1865" i="3"/>
  <c r="I1866" i="3"/>
  <c r="J1866" i="3"/>
  <c r="K1866" i="3"/>
  <c r="I1867" i="3"/>
  <c r="J1867" i="3"/>
  <c r="K1867" i="3"/>
  <c r="I1868" i="3"/>
  <c r="J1868" i="3"/>
  <c r="K1868" i="3"/>
  <c r="I1869" i="3"/>
  <c r="J1869" i="3"/>
  <c r="K1869" i="3"/>
  <c r="I1870" i="3"/>
  <c r="J1870" i="3"/>
  <c r="K1870" i="3"/>
  <c r="I1871" i="3"/>
  <c r="J1871" i="3"/>
  <c r="K1871" i="3"/>
  <c r="I1872" i="3"/>
  <c r="J1872" i="3"/>
  <c r="K1872" i="3"/>
  <c r="I1873" i="3"/>
  <c r="J1873" i="3"/>
  <c r="K1873" i="3"/>
  <c r="I1874" i="3"/>
  <c r="J1874" i="3"/>
  <c r="K1874" i="3"/>
  <c r="I1875" i="3"/>
  <c r="J1875" i="3"/>
  <c r="K1875" i="3"/>
  <c r="I1876" i="3"/>
  <c r="J1876" i="3"/>
  <c r="K1876" i="3"/>
  <c r="I1877" i="3"/>
  <c r="J1877" i="3"/>
  <c r="K1877" i="3"/>
  <c r="I1878" i="3"/>
  <c r="J1878" i="3"/>
  <c r="K1878" i="3"/>
  <c r="I1879" i="3"/>
  <c r="J1879" i="3"/>
  <c r="K1879" i="3"/>
  <c r="I1880" i="3"/>
  <c r="J1880" i="3"/>
  <c r="K1880" i="3"/>
  <c r="I1881" i="3"/>
  <c r="J1881" i="3"/>
  <c r="K1881" i="3"/>
  <c r="I1882" i="3"/>
  <c r="J1882" i="3"/>
  <c r="K1882" i="3"/>
  <c r="I1883" i="3"/>
  <c r="J1883" i="3"/>
  <c r="K1883" i="3"/>
  <c r="I1884" i="3"/>
  <c r="J1884" i="3"/>
  <c r="K1884" i="3"/>
  <c r="I1885" i="3"/>
  <c r="J1885" i="3"/>
  <c r="K1885" i="3"/>
  <c r="I1886" i="3"/>
  <c r="J1886" i="3"/>
  <c r="K1886" i="3"/>
  <c r="I1887" i="3"/>
  <c r="J1887" i="3"/>
  <c r="K1887" i="3"/>
  <c r="I1888" i="3"/>
  <c r="J1888" i="3"/>
  <c r="K1888" i="3"/>
  <c r="I1889" i="3"/>
  <c r="J1889" i="3"/>
  <c r="K1889" i="3"/>
  <c r="I1890" i="3"/>
  <c r="J1890" i="3"/>
  <c r="K1890" i="3"/>
  <c r="I1891" i="3"/>
  <c r="J1891" i="3"/>
  <c r="K1891" i="3"/>
  <c r="I1892" i="3"/>
  <c r="J1892" i="3"/>
  <c r="K1892" i="3"/>
  <c r="I1893" i="3"/>
  <c r="J1893" i="3"/>
  <c r="K1893" i="3"/>
  <c r="I1894" i="3"/>
  <c r="J1894" i="3"/>
  <c r="K1894" i="3"/>
  <c r="I1895" i="3"/>
  <c r="J1895" i="3"/>
  <c r="K1895" i="3"/>
  <c r="I1896" i="3"/>
  <c r="J1896" i="3"/>
  <c r="K1896" i="3"/>
  <c r="I1897" i="3"/>
  <c r="J1897" i="3"/>
  <c r="K1897" i="3"/>
  <c r="I1898" i="3"/>
  <c r="J1898" i="3"/>
  <c r="K1898" i="3"/>
  <c r="I1899" i="3"/>
  <c r="J1899" i="3"/>
  <c r="K1899" i="3"/>
  <c r="I1900" i="3"/>
  <c r="J1900" i="3"/>
  <c r="K1900" i="3"/>
  <c r="I1901" i="3"/>
  <c r="J1901" i="3"/>
  <c r="K1901" i="3"/>
  <c r="I1902" i="3"/>
  <c r="J1902" i="3"/>
  <c r="K1902" i="3"/>
  <c r="I1903" i="3"/>
  <c r="J1903" i="3"/>
  <c r="K1903" i="3"/>
  <c r="I1904" i="3"/>
  <c r="J1904" i="3"/>
  <c r="K1904" i="3"/>
  <c r="I1905" i="3"/>
  <c r="J1905" i="3"/>
  <c r="K1905" i="3"/>
  <c r="I1906" i="3"/>
  <c r="J1906" i="3"/>
  <c r="K1906" i="3"/>
  <c r="I1907" i="3"/>
  <c r="J1907" i="3"/>
  <c r="K1907" i="3"/>
  <c r="I1908" i="3"/>
  <c r="J1908" i="3"/>
  <c r="K1908" i="3"/>
  <c r="I1909" i="3"/>
  <c r="J1909" i="3"/>
  <c r="K1909" i="3"/>
  <c r="I1910" i="3"/>
  <c r="J1910" i="3"/>
  <c r="K1910" i="3"/>
  <c r="I1911" i="3"/>
  <c r="J1911" i="3"/>
  <c r="K1911" i="3"/>
  <c r="I1912" i="3"/>
  <c r="J1912" i="3"/>
  <c r="K1912" i="3"/>
  <c r="I1913" i="3"/>
  <c r="J1913" i="3"/>
  <c r="K1913" i="3"/>
  <c r="I1914" i="3"/>
  <c r="J1914" i="3"/>
  <c r="K1914" i="3"/>
  <c r="I1915" i="3"/>
  <c r="J1915" i="3"/>
  <c r="K1915" i="3"/>
  <c r="I1916" i="3"/>
  <c r="J1916" i="3"/>
  <c r="K1916" i="3"/>
  <c r="I1917" i="3"/>
  <c r="J1917" i="3"/>
  <c r="K1917" i="3"/>
  <c r="I1918" i="3"/>
  <c r="J1918" i="3"/>
  <c r="K1918" i="3"/>
  <c r="I1919" i="3"/>
  <c r="J1919" i="3"/>
  <c r="K1919" i="3"/>
  <c r="I1920" i="3"/>
  <c r="J1920" i="3"/>
  <c r="K1920" i="3"/>
  <c r="I1921" i="3"/>
  <c r="J1921" i="3"/>
  <c r="K1921" i="3"/>
  <c r="I1922" i="3"/>
  <c r="J1922" i="3"/>
  <c r="K1922" i="3"/>
  <c r="I1923" i="3"/>
  <c r="J1923" i="3"/>
  <c r="K1923" i="3"/>
  <c r="I1924" i="3"/>
  <c r="J1924" i="3"/>
  <c r="K1924" i="3"/>
  <c r="I1925" i="3"/>
  <c r="J1925" i="3"/>
  <c r="K1925" i="3"/>
  <c r="I1926" i="3"/>
  <c r="J1926" i="3"/>
  <c r="K1926" i="3"/>
  <c r="I1927" i="3"/>
  <c r="J1927" i="3"/>
  <c r="K1927" i="3"/>
  <c r="I1928" i="3"/>
  <c r="J1928" i="3"/>
  <c r="K1928" i="3"/>
  <c r="I1929" i="3"/>
  <c r="J1929" i="3"/>
  <c r="K1929" i="3"/>
  <c r="I1930" i="3"/>
  <c r="J1930" i="3"/>
  <c r="K1930" i="3"/>
  <c r="I1931" i="3"/>
  <c r="J1931" i="3"/>
  <c r="K1931" i="3"/>
  <c r="I1932" i="3"/>
  <c r="J1932" i="3"/>
  <c r="K1932" i="3"/>
  <c r="I1933" i="3"/>
  <c r="J1933" i="3"/>
  <c r="K1933" i="3"/>
  <c r="I1934" i="3"/>
  <c r="J1934" i="3"/>
  <c r="K1934" i="3"/>
  <c r="I1935" i="3"/>
  <c r="J1935" i="3"/>
  <c r="K1935" i="3"/>
  <c r="I1936" i="3"/>
  <c r="J1936" i="3"/>
  <c r="K1936" i="3"/>
  <c r="I1937" i="3"/>
  <c r="J1937" i="3"/>
  <c r="K1937" i="3"/>
  <c r="I1938" i="3"/>
  <c r="J1938" i="3"/>
  <c r="K1938" i="3"/>
  <c r="I1939" i="3"/>
  <c r="J1939" i="3"/>
  <c r="K1939" i="3"/>
  <c r="I1940" i="3"/>
  <c r="J1940" i="3"/>
  <c r="K1940" i="3"/>
  <c r="I1941" i="3"/>
  <c r="J1941" i="3"/>
  <c r="K1941" i="3"/>
  <c r="I1942" i="3"/>
  <c r="J1942" i="3"/>
  <c r="K1942" i="3"/>
  <c r="I1943" i="3"/>
  <c r="J1943" i="3"/>
  <c r="K1943" i="3"/>
  <c r="I1944" i="3"/>
  <c r="J1944" i="3"/>
  <c r="K1944" i="3"/>
  <c r="I1945" i="3"/>
  <c r="J1945" i="3"/>
  <c r="K1945" i="3"/>
  <c r="I1946" i="3"/>
  <c r="J1946" i="3"/>
  <c r="K1946" i="3"/>
  <c r="I1947" i="3"/>
  <c r="J1947" i="3"/>
  <c r="K1947" i="3"/>
  <c r="I1948" i="3"/>
  <c r="J1948" i="3"/>
  <c r="K1948" i="3"/>
  <c r="I1949" i="3"/>
  <c r="J1949" i="3"/>
  <c r="K1949" i="3"/>
  <c r="I1950" i="3"/>
  <c r="J1950" i="3"/>
  <c r="K1950" i="3"/>
  <c r="I1951" i="3"/>
  <c r="J1951" i="3"/>
  <c r="K1951" i="3"/>
  <c r="I1952" i="3"/>
  <c r="J1952" i="3"/>
  <c r="K1952" i="3"/>
  <c r="I1953" i="3"/>
  <c r="J1953" i="3"/>
  <c r="K1953" i="3"/>
  <c r="I1954" i="3"/>
  <c r="J1954" i="3"/>
  <c r="K1954" i="3"/>
  <c r="I1955" i="3"/>
  <c r="J1955" i="3"/>
  <c r="K1955" i="3"/>
  <c r="I1956" i="3"/>
  <c r="J1956" i="3"/>
  <c r="K1956" i="3"/>
  <c r="I1957" i="3"/>
  <c r="J1957" i="3"/>
  <c r="K1957" i="3"/>
  <c r="I1958" i="3"/>
  <c r="J1958" i="3"/>
  <c r="K1958" i="3"/>
  <c r="I1959" i="3"/>
  <c r="J1959" i="3"/>
  <c r="K1959" i="3"/>
  <c r="I1960" i="3"/>
  <c r="J1960" i="3"/>
  <c r="K1960" i="3"/>
  <c r="I1961" i="3"/>
  <c r="J1961" i="3"/>
  <c r="K1961" i="3"/>
  <c r="I1962" i="3"/>
  <c r="J1962" i="3"/>
  <c r="K1962" i="3"/>
  <c r="I1963" i="3"/>
  <c r="J1963" i="3"/>
  <c r="K1963" i="3"/>
  <c r="I1964" i="3"/>
  <c r="J1964" i="3"/>
  <c r="K1964" i="3"/>
  <c r="I1965" i="3"/>
  <c r="J1965" i="3"/>
  <c r="K1965" i="3"/>
  <c r="I1966" i="3"/>
  <c r="J1966" i="3"/>
  <c r="K1966" i="3"/>
  <c r="I1967" i="3"/>
  <c r="J1967" i="3"/>
  <c r="K1967" i="3"/>
  <c r="I1968" i="3"/>
  <c r="J1968" i="3"/>
  <c r="K1968" i="3"/>
  <c r="I1969" i="3"/>
  <c r="J1969" i="3"/>
  <c r="K1969" i="3"/>
  <c r="I1970" i="3"/>
  <c r="J1970" i="3"/>
  <c r="K1970" i="3"/>
  <c r="I1971" i="3"/>
  <c r="J1971" i="3"/>
  <c r="K1971" i="3"/>
  <c r="I1972" i="3"/>
  <c r="J1972" i="3"/>
  <c r="K1972" i="3"/>
  <c r="I1973" i="3"/>
  <c r="J1973" i="3"/>
  <c r="K1973" i="3"/>
  <c r="I1974" i="3"/>
  <c r="J1974" i="3"/>
  <c r="K1974" i="3"/>
  <c r="I1975" i="3"/>
  <c r="J1975" i="3"/>
  <c r="K1975" i="3"/>
  <c r="I1976" i="3"/>
  <c r="J1976" i="3"/>
  <c r="K1976" i="3"/>
  <c r="I1977" i="3"/>
  <c r="J1977" i="3"/>
  <c r="K1977" i="3"/>
  <c r="I1978" i="3"/>
  <c r="J1978" i="3"/>
  <c r="K1978" i="3"/>
  <c r="I1979" i="3"/>
  <c r="J1979" i="3"/>
  <c r="K1979" i="3"/>
  <c r="I1980" i="3"/>
  <c r="J1980" i="3"/>
  <c r="K1980" i="3"/>
  <c r="I1981" i="3"/>
  <c r="J1981" i="3"/>
  <c r="K1981" i="3"/>
  <c r="I1982" i="3"/>
  <c r="J1982" i="3"/>
  <c r="K1982" i="3"/>
  <c r="I1983" i="3"/>
  <c r="J1983" i="3"/>
  <c r="K1983" i="3"/>
  <c r="I1984" i="3"/>
  <c r="J1984" i="3"/>
  <c r="K1984" i="3"/>
  <c r="I1985" i="3"/>
  <c r="J1985" i="3"/>
  <c r="K1985" i="3"/>
  <c r="I1986" i="3"/>
  <c r="J1986" i="3"/>
  <c r="K1986" i="3"/>
  <c r="I1987" i="3"/>
  <c r="J1987" i="3"/>
  <c r="K1987" i="3"/>
  <c r="I1988" i="3"/>
  <c r="J1988" i="3"/>
  <c r="K1988" i="3"/>
  <c r="I1989" i="3"/>
  <c r="J1989" i="3"/>
  <c r="K1989" i="3"/>
  <c r="I1990" i="3"/>
  <c r="J1990" i="3"/>
  <c r="K1990" i="3"/>
  <c r="I1991" i="3"/>
  <c r="J1991" i="3"/>
  <c r="K1991" i="3"/>
  <c r="I1992" i="3"/>
  <c r="J1992" i="3"/>
  <c r="K1992" i="3"/>
  <c r="I1993" i="3"/>
  <c r="J1993" i="3"/>
  <c r="K1993" i="3"/>
  <c r="I1994" i="3"/>
  <c r="J1994" i="3"/>
  <c r="K1994" i="3"/>
  <c r="I1995" i="3"/>
  <c r="J1995" i="3"/>
  <c r="K1995" i="3"/>
  <c r="I1996" i="3"/>
  <c r="J1996" i="3"/>
  <c r="K1996" i="3"/>
  <c r="I1997" i="3"/>
  <c r="J1997" i="3"/>
  <c r="K1997" i="3"/>
  <c r="I1998" i="3"/>
  <c r="J1998" i="3"/>
  <c r="K1998" i="3"/>
  <c r="I1999" i="3"/>
  <c r="J1999" i="3"/>
  <c r="K1999" i="3"/>
  <c r="I2000" i="3"/>
  <c r="J2000" i="3"/>
  <c r="K2000" i="3"/>
  <c r="I2001" i="3"/>
  <c r="J2001" i="3"/>
  <c r="K2001" i="3"/>
  <c r="I2002" i="3"/>
  <c r="J2002" i="3"/>
  <c r="K2002" i="3"/>
  <c r="I2003" i="3"/>
  <c r="J2003" i="3"/>
  <c r="K2003" i="3"/>
  <c r="I2004" i="3"/>
  <c r="J2004" i="3"/>
  <c r="K2004" i="3"/>
  <c r="I2005" i="3"/>
  <c r="J2005" i="3"/>
  <c r="K2005" i="3"/>
  <c r="I2006" i="3"/>
  <c r="J2006" i="3"/>
  <c r="K2006" i="3"/>
  <c r="I2007" i="3"/>
  <c r="J2007" i="3"/>
  <c r="K2007" i="3"/>
  <c r="I2008" i="3"/>
  <c r="J2008" i="3"/>
  <c r="K2008" i="3"/>
  <c r="I2009" i="3"/>
  <c r="J2009" i="3"/>
  <c r="K2009" i="3"/>
  <c r="I2010" i="3"/>
  <c r="J2010" i="3"/>
  <c r="K2010" i="3"/>
  <c r="I2011" i="3"/>
  <c r="J2011" i="3"/>
  <c r="K2011" i="3"/>
  <c r="I2012" i="3"/>
  <c r="J2012" i="3"/>
  <c r="K2012" i="3"/>
  <c r="I2013" i="3"/>
  <c r="J2013" i="3"/>
  <c r="K2013" i="3"/>
  <c r="I2014" i="3"/>
  <c r="J2014" i="3"/>
  <c r="K2014" i="3"/>
  <c r="I2015" i="3"/>
  <c r="J2015" i="3"/>
  <c r="K2015" i="3"/>
  <c r="I2016" i="3"/>
  <c r="J2016" i="3"/>
  <c r="K2016" i="3"/>
  <c r="I2017" i="3"/>
  <c r="J2017" i="3"/>
  <c r="K2017" i="3"/>
  <c r="I2018" i="3"/>
  <c r="J2018" i="3"/>
  <c r="K2018" i="3"/>
  <c r="I2019" i="3"/>
  <c r="J2019" i="3"/>
  <c r="K2019" i="3"/>
  <c r="I2020" i="3"/>
  <c r="J2020" i="3"/>
  <c r="K2020" i="3"/>
  <c r="I2021" i="3"/>
  <c r="J2021" i="3"/>
  <c r="K2021" i="3"/>
  <c r="I2022" i="3"/>
  <c r="J2022" i="3"/>
  <c r="K2022" i="3"/>
  <c r="I2023" i="3"/>
  <c r="J2023" i="3"/>
  <c r="K2023" i="3"/>
  <c r="I2024" i="3"/>
  <c r="J2024" i="3"/>
  <c r="K2024" i="3"/>
  <c r="I2025" i="3"/>
  <c r="J2025" i="3"/>
  <c r="K2025" i="3"/>
  <c r="I2026" i="3"/>
  <c r="J2026" i="3"/>
  <c r="K2026" i="3"/>
  <c r="I2027" i="3"/>
  <c r="J2027" i="3"/>
  <c r="K2027" i="3"/>
  <c r="I2028" i="3"/>
  <c r="J2028" i="3"/>
  <c r="K2028" i="3"/>
  <c r="I2029" i="3"/>
  <c r="J2029" i="3"/>
  <c r="K2029" i="3"/>
  <c r="I2030" i="3"/>
  <c r="J2030" i="3"/>
  <c r="K2030" i="3"/>
  <c r="I2031" i="3"/>
  <c r="J2031" i="3"/>
  <c r="K2031" i="3"/>
  <c r="I2032" i="3"/>
  <c r="J2032" i="3"/>
  <c r="K2032" i="3"/>
  <c r="I2033" i="3"/>
  <c r="J2033" i="3"/>
  <c r="K2033" i="3"/>
  <c r="I2034" i="3"/>
  <c r="J2034" i="3"/>
  <c r="K2034" i="3"/>
  <c r="I2035" i="3"/>
  <c r="J2035" i="3"/>
  <c r="K2035" i="3"/>
  <c r="I2036" i="3"/>
  <c r="J2036" i="3"/>
  <c r="K2036" i="3"/>
  <c r="I2037" i="3"/>
  <c r="J2037" i="3"/>
  <c r="K2037" i="3"/>
  <c r="I2038" i="3"/>
  <c r="J2038" i="3"/>
  <c r="K2038" i="3"/>
  <c r="I2039" i="3"/>
  <c r="J2039" i="3"/>
  <c r="K2039" i="3"/>
  <c r="I2040" i="3"/>
  <c r="J2040" i="3"/>
  <c r="K2040" i="3"/>
  <c r="I2041" i="3"/>
  <c r="J2041" i="3"/>
  <c r="K2041" i="3"/>
  <c r="I2042" i="3"/>
  <c r="J2042" i="3"/>
  <c r="K2042" i="3"/>
  <c r="I2043" i="3"/>
  <c r="J2043" i="3"/>
  <c r="K2043" i="3"/>
  <c r="I2044" i="3"/>
  <c r="J2044" i="3"/>
  <c r="K2044" i="3"/>
  <c r="I2045" i="3"/>
  <c r="J2045" i="3"/>
  <c r="K2045" i="3"/>
  <c r="I2046" i="3"/>
  <c r="J2046" i="3"/>
  <c r="K2046" i="3"/>
  <c r="I2047" i="3"/>
  <c r="J2047" i="3"/>
  <c r="K2047" i="3"/>
  <c r="I2048" i="3"/>
  <c r="J2048" i="3"/>
  <c r="K2048" i="3"/>
  <c r="I2049" i="3"/>
  <c r="J2049" i="3"/>
  <c r="K2049" i="3"/>
  <c r="I2050" i="3"/>
  <c r="J2050" i="3"/>
  <c r="K2050" i="3"/>
  <c r="I2051" i="3"/>
  <c r="J2051" i="3"/>
  <c r="K2051" i="3"/>
  <c r="I2052" i="3"/>
  <c r="J2052" i="3"/>
  <c r="K2052" i="3"/>
  <c r="I2053" i="3"/>
  <c r="J2053" i="3"/>
  <c r="K2053" i="3"/>
  <c r="I2054" i="3"/>
  <c r="J2054" i="3"/>
  <c r="K2054" i="3"/>
  <c r="I2055" i="3"/>
  <c r="J2055" i="3"/>
  <c r="K2055" i="3"/>
  <c r="I2056" i="3"/>
  <c r="J2056" i="3"/>
  <c r="K2056" i="3"/>
  <c r="I2057" i="3"/>
  <c r="J2057" i="3"/>
  <c r="K2057" i="3"/>
  <c r="I2058" i="3"/>
  <c r="J2058" i="3"/>
  <c r="K2058" i="3"/>
  <c r="I2059" i="3"/>
  <c r="J2059" i="3"/>
  <c r="K2059" i="3"/>
  <c r="I2060" i="3"/>
  <c r="J2060" i="3"/>
  <c r="K2060" i="3"/>
  <c r="I2061" i="3"/>
  <c r="J2061" i="3"/>
  <c r="K2061" i="3"/>
  <c r="I2062" i="3"/>
  <c r="J2062" i="3"/>
  <c r="K2062" i="3"/>
  <c r="I2063" i="3"/>
  <c r="J2063" i="3"/>
  <c r="K2063" i="3"/>
  <c r="I2064" i="3"/>
  <c r="J2064" i="3"/>
  <c r="K2064" i="3"/>
  <c r="I2065" i="3"/>
  <c r="J2065" i="3"/>
  <c r="K2065" i="3"/>
  <c r="I2066" i="3"/>
  <c r="J2066" i="3"/>
  <c r="K2066" i="3"/>
  <c r="I2067" i="3"/>
  <c r="J2067" i="3"/>
  <c r="K2067" i="3"/>
  <c r="I2068" i="3"/>
  <c r="J2068" i="3"/>
  <c r="K2068" i="3"/>
  <c r="I2069" i="3"/>
  <c r="J2069" i="3"/>
  <c r="K2069" i="3"/>
  <c r="I2070" i="3"/>
  <c r="J2070" i="3"/>
  <c r="K2070" i="3"/>
  <c r="I2071" i="3"/>
  <c r="J2071" i="3"/>
  <c r="K2071" i="3"/>
  <c r="I2072" i="3"/>
  <c r="J2072" i="3"/>
  <c r="K2072" i="3"/>
  <c r="I2073" i="3"/>
  <c r="J2073" i="3"/>
  <c r="K2073" i="3"/>
  <c r="I2074" i="3"/>
  <c r="J2074" i="3"/>
  <c r="K2074" i="3"/>
  <c r="I2075" i="3"/>
  <c r="J2075" i="3"/>
  <c r="K2075" i="3"/>
  <c r="I2076" i="3"/>
  <c r="J2076" i="3"/>
  <c r="K2076" i="3"/>
  <c r="I2077" i="3"/>
  <c r="J2077" i="3"/>
  <c r="K2077" i="3"/>
  <c r="I2078" i="3"/>
  <c r="J2078" i="3"/>
  <c r="K2078" i="3"/>
  <c r="I2079" i="3"/>
  <c r="J2079" i="3"/>
  <c r="K2079" i="3"/>
  <c r="I2080" i="3"/>
  <c r="J2080" i="3"/>
  <c r="K2080" i="3"/>
  <c r="I2081" i="3"/>
  <c r="J2081" i="3"/>
  <c r="K2081" i="3"/>
  <c r="I2082" i="3"/>
  <c r="J2082" i="3"/>
  <c r="K2082" i="3"/>
  <c r="I2083" i="3"/>
  <c r="J2083" i="3"/>
  <c r="K2083" i="3"/>
  <c r="I2084" i="3"/>
  <c r="J2084" i="3"/>
  <c r="K2084" i="3"/>
  <c r="I2085" i="3"/>
  <c r="J2085" i="3"/>
  <c r="K2085" i="3"/>
  <c r="I2086" i="3"/>
  <c r="J2086" i="3"/>
  <c r="K2086" i="3"/>
  <c r="I2087" i="3"/>
  <c r="J2087" i="3"/>
  <c r="K2087" i="3"/>
  <c r="I2088" i="3"/>
  <c r="J2088" i="3"/>
  <c r="K2088" i="3"/>
  <c r="I2089" i="3"/>
  <c r="J2089" i="3"/>
  <c r="K2089" i="3"/>
  <c r="I2090" i="3"/>
  <c r="J2090" i="3"/>
  <c r="K2090" i="3"/>
  <c r="I2091" i="3"/>
  <c r="J2091" i="3"/>
  <c r="K2091" i="3"/>
  <c r="I2092" i="3"/>
  <c r="J2092" i="3"/>
  <c r="K2092" i="3"/>
  <c r="I2093" i="3"/>
  <c r="J2093" i="3"/>
  <c r="K2093" i="3"/>
  <c r="I2094" i="3"/>
  <c r="J2094" i="3"/>
  <c r="K2094" i="3"/>
  <c r="I2095" i="3"/>
  <c r="J2095" i="3"/>
  <c r="K2095" i="3"/>
  <c r="I2096" i="3"/>
  <c r="J2096" i="3"/>
  <c r="K2096" i="3"/>
  <c r="I2097" i="3"/>
  <c r="J2097" i="3"/>
  <c r="K2097" i="3"/>
  <c r="I2098" i="3"/>
  <c r="J2098" i="3"/>
  <c r="K2098" i="3"/>
  <c r="I2099" i="3"/>
  <c r="J2099" i="3"/>
  <c r="K2099" i="3"/>
  <c r="I2100" i="3"/>
  <c r="J2100" i="3"/>
  <c r="K2100" i="3"/>
  <c r="I2101" i="3"/>
  <c r="J2101" i="3"/>
  <c r="K2101" i="3"/>
  <c r="I2102" i="3"/>
  <c r="J2102" i="3"/>
  <c r="K2102" i="3"/>
  <c r="I2103" i="3"/>
  <c r="J2103" i="3"/>
  <c r="K2103" i="3"/>
  <c r="I2104" i="3"/>
  <c r="J2104" i="3"/>
  <c r="K2104" i="3"/>
  <c r="I2105" i="3"/>
  <c r="J2105" i="3"/>
  <c r="K2105" i="3"/>
  <c r="I2106" i="3"/>
  <c r="J2106" i="3"/>
  <c r="K2106" i="3"/>
  <c r="I2107" i="3"/>
  <c r="J2107" i="3"/>
  <c r="K2107" i="3"/>
  <c r="I2108" i="3"/>
  <c r="J2108" i="3"/>
  <c r="K2108" i="3"/>
  <c r="I2109" i="3"/>
  <c r="J2109" i="3"/>
  <c r="K2109" i="3"/>
  <c r="I2110" i="3"/>
  <c r="J2110" i="3"/>
  <c r="K2110" i="3"/>
  <c r="I2111" i="3"/>
  <c r="J2111" i="3"/>
  <c r="K2111" i="3"/>
  <c r="I2112" i="3"/>
  <c r="J2112" i="3"/>
  <c r="K2112" i="3"/>
  <c r="I2113" i="3"/>
  <c r="J2113" i="3"/>
  <c r="K2113" i="3"/>
  <c r="I2114" i="3"/>
  <c r="J2114" i="3"/>
  <c r="K2114" i="3"/>
  <c r="I2115" i="3"/>
  <c r="J2115" i="3"/>
  <c r="K2115" i="3"/>
  <c r="I2116" i="3"/>
  <c r="J2116" i="3"/>
  <c r="K2116" i="3"/>
  <c r="I2117" i="3"/>
  <c r="J2117" i="3"/>
  <c r="K2117" i="3"/>
  <c r="I2118" i="3"/>
  <c r="J2118" i="3"/>
  <c r="K2118" i="3"/>
  <c r="I2119" i="3"/>
  <c r="J2119" i="3"/>
  <c r="K2119" i="3"/>
  <c r="I2120" i="3"/>
  <c r="J2120" i="3"/>
  <c r="K2120" i="3"/>
  <c r="I2121" i="3"/>
  <c r="J2121" i="3"/>
  <c r="K2121" i="3"/>
  <c r="I2122" i="3"/>
  <c r="J2122" i="3"/>
  <c r="K2122" i="3"/>
  <c r="I2123" i="3"/>
  <c r="J2123" i="3"/>
  <c r="K2123" i="3"/>
  <c r="I2124" i="3"/>
  <c r="J2124" i="3"/>
  <c r="K2124" i="3"/>
  <c r="I2125" i="3"/>
  <c r="J2125" i="3"/>
  <c r="K2125" i="3"/>
  <c r="I2126" i="3"/>
  <c r="J2126" i="3"/>
  <c r="K2126" i="3"/>
  <c r="I2127" i="3"/>
  <c r="J2127" i="3"/>
  <c r="K2127" i="3"/>
  <c r="I2128" i="3"/>
  <c r="J2128" i="3"/>
  <c r="K2128" i="3"/>
  <c r="I2129" i="3"/>
  <c r="J2129" i="3"/>
  <c r="K2129" i="3"/>
  <c r="I2130" i="3"/>
  <c r="J2130" i="3"/>
  <c r="K2130" i="3"/>
  <c r="I2131" i="3"/>
  <c r="J2131" i="3"/>
  <c r="K2131" i="3"/>
  <c r="I2132" i="3"/>
  <c r="J2132" i="3"/>
  <c r="K2132" i="3"/>
  <c r="I2133" i="3"/>
  <c r="J2133" i="3"/>
  <c r="K2133" i="3"/>
  <c r="I2134" i="3"/>
  <c r="J2134" i="3"/>
  <c r="K2134" i="3"/>
  <c r="I2135" i="3"/>
  <c r="J2135" i="3"/>
  <c r="K2135" i="3"/>
  <c r="I2136" i="3"/>
  <c r="J2136" i="3"/>
  <c r="K2136" i="3"/>
  <c r="I2137" i="3"/>
  <c r="J2137" i="3"/>
  <c r="K2137" i="3"/>
  <c r="I2138" i="3"/>
  <c r="J2138" i="3"/>
  <c r="K2138" i="3"/>
  <c r="I2139" i="3"/>
  <c r="J2139" i="3"/>
  <c r="K2139" i="3"/>
  <c r="I2140" i="3"/>
  <c r="J2140" i="3"/>
  <c r="K2140" i="3"/>
  <c r="I2141" i="3"/>
  <c r="J2141" i="3"/>
  <c r="K2141" i="3"/>
  <c r="I2142" i="3"/>
  <c r="J2142" i="3"/>
  <c r="K2142" i="3"/>
  <c r="I2143" i="3"/>
  <c r="J2143" i="3"/>
  <c r="K2143" i="3"/>
  <c r="I2144" i="3"/>
  <c r="J2144" i="3"/>
  <c r="K2144" i="3"/>
  <c r="I2145" i="3"/>
  <c r="J2145" i="3"/>
  <c r="K2145" i="3"/>
  <c r="I2146" i="3"/>
  <c r="J2146" i="3"/>
  <c r="K2146" i="3"/>
  <c r="I2147" i="3"/>
  <c r="J2147" i="3"/>
  <c r="K2147" i="3"/>
  <c r="I2148" i="3"/>
  <c r="J2148" i="3"/>
  <c r="K2148" i="3"/>
  <c r="I2149" i="3"/>
  <c r="J2149" i="3"/>
  <c r="K2149" i="3"/>
  <c r="I2150" i="3"/>
  <c r="J2150" i="3"/>
  <c r="K2150" i="3"/>
  <c r="I2151" i="3"/>
  <c r="J2151" i="3"/>
  <c r="K2151" i="3"/>
  <c r="I2152" i="3"/>
  <c r="J2152" i="3"/>
  <c r="K2152" i="3"/>
  <c r="I2153" i="3"/>
  <c r="J2153" i="3"/>
  <c r="K2153" i="3"/>
  <c r="I2154" i="3"/>
  <c r="J2154" i="3"/>
  <c r="K2154" i="3"/>
  <c r="I2155" i="3"/>
  <c r="J2155" i="3"/>
  <c r="K2155" i="3"/>
  <c r="I2156" i="3"/>
  <c r="J2156" i="3"/>
  <c r="K2156" i="3"/>
  <c r="I2157" i="3"/>
  <c r="J2157" i="3"/>
  <c r="K2157" i="3"/>
  <c r="I2158" i="3"/>
  <c r="J2158" i="3"/>
  <c r="K2158" i="3"/>
  <c r="I2159" i="3"/>
  <c r="J2159" i="3"/>
  <c r="K2159" i="3"/>
  <c r="I2160" i="3"/>
  <c r="J2160" i="3"/>
  <c r="K2160" i="3"/>
  <c r="I2161" i="3"/>
  <c r="J2161" i="3"/>
  <c r="K2161" i="3"/>
  <c r="I2162" i="3"/>
  <c r="J2162" i="3"/>
  <c r="K2162" i="3"/>
  <c r="I2163" i="3"/>
  <c r="J2163" i="3"/>
  <c r="K2163" i="3"/>
  <c r="I2164" i="3"/>
  <c r="J2164" i="3"/>
  <c r="K2164" i="3"/>
  <c r="I2165" i="3"/>
  <c r="J2165" i="3"/>
  <c r="K2165" i="3"/>
  <c r="I2166" i="3"/>
  <c r="J2166" i="3"/>
  <c r="K2166" i="3"/>
  <c r="I2167" i="3"/>
  <c r="J2167" i="3"/>
  <c r="K2167" i="3"/>
  <c r="I2168" i="3"/>
  <c r="J2168" i="3"/>
  <c r="K2168" i="3"/>
  <c r="I2169" i="3"/>
  <c r="J2169" i="3"/>
  <c r="K2169" i="3"/>
  <c r="I2170" i="3"/>
  <c r="J2170" i="3"/>
  <c r="K2170" i="3"/>
  <c r="I2171" i="3"/>
  <c r="J2171" i="3"/>
  <c r="K2171" i="3"/>
  <c r="I2172" i="3"/>
  <c r="J2172" i="3"/>
  <c r="K2172" i="3"/>
  <c r="I2173" i="3"/>
  <c r="J2173" i="3"/>
  <c r="K2173" i="3"/>
  <c r="I2174" i="3"/>
  <c r="J2174" i="3"/>
  <c r="K2174" i="3"/>
  <c r="I2175" i="3"/>
  <c r="J2175" i="3"/>
  <c r="K2175" i="3"/>
  <c r="I2176" i="3"/>
  <c r="J2176" i="3"/>
  <c r="K2176" i="3"/>
  <c r="I2177" i="3"/>
  <c r="J2177" i="3"/>
  <c r="K2177" i="3"/>
  <c r="I2178" i="3"/>
  <c r="J2178" i="3"/>
  <c r="K2178" i="3"/>
  <c r="I2179" i="3"/>
  <c r="J2179" i="3"/>
  <c r="K2179" i="3"/>
  <c r="I2180" i="3"/>
  <c r="J2180" i="3"/>
  <c r="K2180" i="3"/>
  <c r="I2181" i="3"/>
  <c r="J2181" i="3"/>
  <c r="K2181" i="3"/>
  <c r="I2182" i="3"/>
  <c r="J2182" i="3"/>
  <c r="K2182" i="3"/>
  <c r="I2183" i="3"/>
  <c r="J2183" i="3"/>
  <c r="K2183" i="3"/>
  <c r="I2184" i="3"/>
  <c r="J2184" i="3"/>
  <c r="K2184" i="3"/>
  <c r="I2185" i="3"/>
  <c r="J2185" i="3"/>
  <c r="K2185" i="3"/>
  <c r="I2186" i="3"/>
  <c r="J2186" i="3"/>
  <c r="K2186" i="3"/>
  <c r="I2187" i="3"/>
  <c r="J2187" i="3"/>
  <c r="K2187" i="3"/>
  <c r="I2188" i="3"/>
  <c r="J2188" i="3"/>
  <c r="K2188" i="3"/>
  <c r="I2189" i="3"/>
  <c r="J2189" i="3"/>
  <c r="K2189" i="3"/>
  <c r="I2190" i="3"/>
  <c r="J2190" i="3"/>
  <c r="K2190" i="3"/>
  <c r="I2191" i="3"/>
  <c r="J2191" i="3"/>
  <c r="K2191" i="3"/>
  <c r="I2192" i="3"/>
  <c r="J2192" i="3"/>
  <c r="K2192" i="3"/>
  <c r="I2193" i="3"/>
  <c r="J2193" i="3"/>
  <c r="K2193" i="3"/>
  <c r="I2194" i="3"/>
  <c r="J2194" i="3"/>
  <c r="K2194" i="3"/>
  <c r="I2195" i="3"/>
  <c r="J2195" i="3"/>
  <c r="K2195" i="3"/>
  <c r="I2196" i="3"/>
  <c r="J2196" i="3"/>
  <c r="K2196" i="3"/>
  <c r="I2197" i="3"/>
  <c r="J2197" i="3"/>
  <c r="K2197" i="3"/>
  <c r="I2198" i="3"/>
  <c r="J2198" i="3"/>
  <c r="K2198" i="3"/>
  <c r="I2199" i="3"/>
  <c r="J2199" i="3"/>
  <c r="K2199" i="3"/>
  <c r="I2200" i="3"/>
  <c r="J2200" i="3"/>
  <c r="K2200" i="3"/>
  <c r="I2201" i="3"/>
  <c r="J2201" i="3"/>
  <c r="K2201" i="3"/>
  <c r="I2202" i="3"/>
  <c r="J2202" i="3"/>
  <c r="K2202" i="3"/>
  <c r="I2203" i="3"/>
  <c r="J2203" i="3"/>
  <c r="K2203" i="3"/>
  <c r="I2204" i="3"/>
  <c r="J2204" i="3"/>
  <c r="K2204" i="3"/>
  <c r="I2205" i="3"/>
  <c r="J2205" i="3"/>
  <c r="K2205" i="3"/>
  <c r="I2206" i="3"/>
  <c r="J2206" i="3"/>
  <c r="K2206" i="3"/>
  <c r="I2207" i="3"/>
  <c r="J2207" i="3"/>
  <c r="K2207" i="3"/>
  <c r="I2208" i="3"/>
  <c r="J2208" i="3"/>
  <c r="K2208" i="3"/>
  <c r="I2209" i="3"/>
  <c r="J2209" i="3"/>
  <c r="K2209" i="3"/>
  <c r="I2210" i="3"/>
  <c r="J2210" i="3"/>
  <c r="K2210" i="3"/>
  <c r="I2211" i="3"/>
  <c r="J2211" i="3"/>
  <c r="K2211" i="3"/>
  <c r="I2212" i="3"/>
  <c r="J2212" i="3"/>
  <c r="K2212" i="3"/>
  <c r="I2213" i="3"/>
  <c r="J2213" i="3"/>
  <c r="K2213" i="3"/>
  <c r="I2214" i="3"/>
  <c r="J2214" i="3"/>
  <c r="K2214" i="3"/>
  <c r="I2215" i="3"/>
  <c r="J2215" i="3"/>
  <c r="K2215" i="3"/>
  <c r="I2216" i="3"/>
  <c r="J2216" i="3"/>
  <c r="K2216" i="3"/>
  <c r="I2217" i="3"/>
  <c r="J2217" i="3"/>
  <c r="K2217" i="3"/>
  <c r="I2218" i="3"/>
  <c r="J2218" i="3"/>
  <c r="K2218" i="3"/>
  <c r="I2219" i="3"/>
  <c r="J2219" i="3"/>
  <c r="K2219" i="3"/>
  <c r="I2220" i="3"/>
  <c r="J2220" i="3"/>
  <c r="K2220" i="3"/>
  <c r="I2221" i="3"/>
  <c r="J2221" i="3"/>
  <c r="K2221" i="3"/>
  <c r="I2222" i="3"/>
  <c r="J2222" i="3"/>
  <c r="K2222" i="3"/>
  <c r="I2223" i="3"/>
  <c r="J2223" i="3"/>
  <c r="K2223" i="3"/>
  <c r="I2224" i="3"/>
  <c r="J2224" i="3"/>
  <c r="K2224" i="3"/>
  <c r="I2225" i="3"/>
  <c r="J2225" i="3"/>
  <c r="K2225" i="3"/>
  <c r="I2226" i="3"/>
  <c r="J2226" i="3"/>
  <c r="K2226" i="3"/>
  <c r="I2227" i="3"/>
  <c r="J2227" i="3"/>
  <c r="K2227" i="3"/>
  <c r="I2228" i="3"/>
  <c r="J2228" i="3"/>
  <c r="K2228" i="3"/>
  <c r="I2229" i="3"/>
  <c r="J2229" i="3"/>
  <c r="K2229" i="3"/>
  <c r="I2230" i="3"/>
  <c r="J2230" i="3"/>
  <c r="K2230" i="3"/>
  <c r="I2231" i="3"/>
  <c r="J2231" i="3"/>
  <c r="K2231" i="3"/>
  <c r="I2232" i="3"/>
  <c r="J2232" i="3"/>
  <c r="K2232" i="3"/>
  <c r="I2233" i="3"/>
  <c r="J2233" i="3"/>
  <c r="K2233" i="3"/>
  <c r="I2234" i="3"/>
  <c r="J2234" i="3"/>
  <c r="K2234" i="3"/>
  <c r="I2235" i="3"/>
  <c r="J2235" i="3"/>
  <c r="K2235" i="3"/>
  <c r="I2236" i="3"/>
  <c r="J2236" i="3"/>
  <c r="K2236" i="3"/>
  <c r="I2237" i="3"/>
  <c r="J2237" i="3"/>
  <c r="K2237" i="3"/>
  <c r="I2238" i="3"/>
  <c r="J2238" i="3"/>
  <c r="K2238" i="3"/>
  <c r="I2239" i="3"/>
  <c r="J2239" i="3"/>
  <c r="K2239" i="3"/>
  <c r="I2240" i="3"/>
  <c r="J2240" i="3"/>
  <c r="K2240" i="3"/>
  <c r="I2241" i="3"/>
  <c r="J2241" i="3"/>
  <c r="K2241" i="3"/>
  <c r="I2242" i="3"/>
  <c r="J2242" i="3"/>
  <c r="K2242" i="3"/>
  <c r="I2243" i="3"/>
  <c r="J2243" i="3"/>
  <c r="K2243" i="3"/>
  <c r="I2244" i="3"/>
  <c r="J2244" i="3"/>
  <c r="K2244" i="3"/>
  <c r="I2245" i="3"/>
  <c r="J2245" i="3"/>
  <c r="K2245" i="3"/>
  <c r="I2246" i="3"/>
  <c r="J2246" i="3"/>
  <c r="K2246" i="3"/>
  <c r="I2247" i="3"/>
  <c r="J2247" i="3"/>
  <c r="K2247" i="3"/>
  <c r="I2248" i="3"/>
  <c r="J2248" i="3"/>
  <c r="K2248" i="3"/>
  <c r="I2249" i="3"/>
  <c r="J2249" i="3"/>
  <c r="K2249" i="3"/>
  <c r="I2250" i="3"/>
  <c r="J2250" i="3"/>
  <c r="K2250" i="3"/>
  <c r="I2251" i="3"/>
  <c r="J2251" i="3"/>
  <c r="K2251" i="3"/>
  <c r="I2252" i="3"/>
  <c r="J2252" i="3"/>
  <c r="K2252" i="3"/>
  <c r="I2253" i="3"/>
  <c r="J2253" i="3"/>
  <c r="K2253" i="3"/>
  <c r="I2254" i="3"/>
  <c r="J2254" i="3"/>
  <c r="K2254" i="3"/>
  <c r="I2255" i="3"/>
  <c r="J2255" i="3"/>
  <c r="K2255" i="3"/>
  <c r="I2256" i="3"/>
  <c r="J2256" i="3"/>
  <c r="K2256" i="3"/>
  <c r="I2257" i="3"/>
  <c r="J2257" i="3"/>
  <c r="K2257" i="3"/>
  <c r="I2258" i="3"/>
  <c r="J2258" i="3"/>
  <c r="K2258" i="3"/>
  <c r="I2259" i="3"/>
  <c r="J2259" i="3"/>
  <c r="K2259" i="3"/>
  <c r="I2260" i="3"/>
  <c r="J2260" i="3"/>
  <c r="K2260" i="3"/>
  <c r="I2261" i="3"/>
  <c r="J2261" i="3"/>
  <c r="K2261" i="3"/>
  <c r="I2262" i="3"/>
  <c r="J2262" i="3"/>
  <c r="K2262" i="3"/>
  <c r="I2263" i="3"/>
  <c r="J2263" i="3"/>
  <c r="K2263" i="3"/>
  <c r="I2264" i="3"/>
  <c r="J2264" i="3"/>
  <c r="K2264" i="3"/>
  <c r="I2265" i="3"/>
  <c r="J2265" i="3"/>
  <c r="K2265" i="3"/>
  <c r="I2266" i="3"/>
  <c r="J2266" i="3"/>
  <c r="K2266" i="3"/>
  <c r="I2267" i="3"/>
  <c r="J2267" i="3"/>
  <c r="K2267" i="3"/>
  <c r="I2268" i="3"/>
  <c r="J2268" i="3"/>
  <c r="K2268" i="3"/>
  <c r="I2269" i="3"/>
  <c r="J2269" i="3"/>
  <c r="K2269" i="3"/>
  <c r="I2270" i="3"/>
  <c r="J2270" i="3"/>
  <c r="K2270" i="3"/>
  <c r="I2271" i="3"/>
  <c r="J2271" i="3"/>
  <c r="K2271" i="3"/>
  <c r="I2272" i="3"/>
  <c r="J2272" i="3"/>
  <c r="K2272" i="3"/>
  <c r="I2273" i="3"/>
  <c r="J2273" i="3"/>
  <c r="K2273" i="3"/>
  <c r="I2274" i="3"/>
  <c r="J2274" i="3"/>
  <c r="K2274" i="3"/>
  <c r="I2275" i="3"/>
  <c r="J2275" i="3"/>
  <c r="K2275" i="3"/>
  <c r="I2276" i="3"/>
  <c r="J2276" i="3"/>
  <c r="K2276" i="3"/>
  <c r="I2277" i="3"/>
  <c r="J2277" i="3"/>
  <c r="K2277" i="3"/>
  <c r="I2278" i="3"/>
  <c r="J2278" i="3"/>
  <c r="K2278" i="3"/>
  <c r="I2279" i="3"/>
  <c r="J2279" i="3"/>
  <c r="K2279" i="3"/>
  <c r="I2280" i="3"/>
  <c r="J2280" i="3"/>
  <c r="K2280" i="3"/>
  <c r="I2281" i="3"/>
  <c r="J2281" i="3"/>
  <c r="K2281" i="3"/>
  <c r="I2282" i="3"/>
  <c r="J2282" i="3"/>
  <c r="K2282" i="3"/>
  <c r="I2283" i="3"/>
  <c r="J2283" i="3"/>
  <c r="K2283" i="3"/>
  <c r="I2284" i="3"/>
  <c r="J2284" i="3"/>
  <c r="K2284" i="3"/>
  <c r="I2285" i="3"/>
  <c r="J2285" i="3"/>
  <c r="K2285" i="3"/>
  <c r="I2286" i="3"/>
  <c r="J2286" i="3"/>
  <c r="K2286" i="3"/>
  <c r="I2287" i="3"/>
  <c r="J2287" i="3"/>
  <c r="K2287" i="3"/>
  <c r="I2288" i="3"/>
  <c r="J2288" i="3"/>
  <c r="K2288" i="3"/>
  <c r="I2289" i="3"/>
  <c r="J2289" i="3"/>
  <c r="K2289" i="3"/>
  <c r="I2290" i="3"/>
  <c r="J2290" i="3"/>
  <c r="K2290" i="3"/>
  <c r="I2291" i="3"/>
  <c r="J2291" i="3"/>
  <c r="K2291" i="3"/>
  <c r="I2292" i="3"/>
  <c r="J2292" i="3"/>
  <c r="K2292" i="3"/>
  <c r="I2293" i="3"/>
  <c r="J2293" i="3"/>
  <c r="K2293" i="3"/>
  <c r="I2294" i="3"/>
  <c r="J2294" i="3"/>
  <c r="K2294" i="3"/>
  <c r="I2295" i="3"/>
  <c r="J2295" i="3"/>
  <c r="K2295" i="3"/>
  <c r="I2296" i="3"/>
  <c r="J2296" i="3"/>
  <c r="K2296" i="3"/>
  <c r="I2297" i="3"/>
  <c r="J2297" i="3"/>
  <c r="K2297" i="3"/>
  <c r="I2298" i="3"/>
  <c r="J2298" i="3"/>
  <c r="K2298" i="3"/>
  <c r="I2299" i="3"/>
  <c r="J2299" i="3"/>
  <c r="K2299" i="3"/>
  <c r="I2300" i="3"/>
  <c r="J2300" i="3"/>
  <c r="K2300" i="3"/>
  <c r="I2301" i="3"/>
  <c r="J2301" i="3"/>
  <c r="K2301" i="3"/>
  <c r="I2302" i="3"/>
  <c r="J2302" i="3"/>
  <c r="K2302" i="3"/>
  <c r="I2303" i="3"/>
  <c r="J2303" i="3"/>
  <c r="K2303" i="3"/>
  <c r="I2304" i="3"/>
  <c r="J2304" i="3"/>
  <c r="K2304" i="3"/>
  <c r="I2305" i="3"/>
  <c r="J2305" i="3"/>
  <c r="K2305" i="3"/>
  <c r="I2306" i="3"/>
  <c r="J2306" i="3"/>
  <c r="K2306" i="3"/>
  <c r="I2307" i="3"/>
  <c r="J2307" i="3"/>
  <c r="K2307" i="3"/>
  <c r="I2308" i="3"/>
  <c r="J2308" i="3"/>
  <c r="K2308" i="3"/>
  <c r="I2309" i="3"/>
  <c r="J2309" i="3"/>
  <c r="K2309" i="3"/>
  <c r="I2310" i="3"/>
  <c r="J2310" i="3"/>
  <c r="K2310" i="3"/>
  <c r="I2311" i="3"/>
  <c r="J2311" i="3"/>
  <c r="K2311" i="3"/>
  <c r="I2312" i="3"/>
  <c r="J2312" i="3"/>
  <c r="K2312" i="3"/>
  <c r="I2313" i="3"/>
  <c r="J2313" i="3"/>
  <c r="K2313" i="3"/>
  <c r="I2314" i="3"/>
  <c r="J2314" i="3"/>
  <c r="K2314" i="3"/>
  <c r="I2315" i="3"/>
  <c r="J2315" i="3"/>
  <c r="K2315" i="3"/>
  <c r="I2316" i="3"/>
  <c r="J2316" i="3"/>
  <c r="K2316" i="3"/>
  <c r="I2317" i="3"/>
  <c r="J2317" i="3"/>
  <c r="K2317" i="3"/>
  <c r="I2318" i="3"/>
  <c r="J2318" i="3"/>
  <c r="K2318" i="3"/>
  <c r="I2319" i="3"/>
  <c r="J2319" i="3"/>
  <c r="K2319" i="3"/>
  <c r="I2320" i="3"/>
  <c r="J2320" i="3"/>
  <c r="K2320" i="3"/>
  <c r="I2321" i="3"/>
  <c r="J2321" i="3"/>
  <c r="K2321" i="3"/>
  <c r="I2322" i="3"/>
  <c r="J2322" i="3"/>
  <c r="K2322" i="3"/>
  <c r="I2323" i="3"/>
  <c r="J2323" i="3"/>
  <c r="K2323" i="3"/>
  <c r="I2324" i="3"/>
  <c r="J2324" i="3"/>
  <c r="K2324" i="3"/>
  <c r="I2325" i="3"/>
  <c r="J2325" i="3"/>
  <c r="K2325" i="3"/>
  <c r="I2326" i="3"/>
  <c r="J2326" i="3"/>
  <c r="K2326" i="3"/>
  <c r="I2327" i="3"/>
  <c r="J2327" i="3"/>
  <c r="K2327" i="3"/>
  <c r="I2328" i="3"/>
  <c r="J2328" i="3"/>
  <c r="K2328" i="3"/>
  <c r="I2329" i="3"/>
  <c r="J2329" i="3"/>
  <c r="K2329" i="3"/>
  <c r="I2330" i="3"/>
  <c r="J2330" i="3"/>
  <c r="K2330" i="3"/>
  <c r="I2331" i="3"/>
  <c r="J2331" i="3"/>
  <c r="K2331" i="3"/>
  <c r="I2332" i="3"/>
  <c r="J2332" i="3"/>
  <c r="K2332" i="3"/>
  <c r="I2333" i="3"/>
  <c r="J2333" i="3"/>
  <c r="K2333" i="3"/>
  <c r="I2334" i="3"/>
  <c r="J2334" i="3"/>
  <c r="K2334" i="3"/>
  <c r="I2335" i="3"/>
  <c r="J2335" i="3"/>
  <c r="K2335" i="3"/>
  <c r="I2336" i="3"/>
  <c r="J2336" i="3"/>
  <c r="K2336" i="3"/>
  <c r="I2337" i="3"/>
  <c r="J2337" i="3"/>
  <c r="K2337" i="3"/>
  <c r="I2338" i="3"/>
  <c r="J2338" i="3"/>
  <c r="K2338" i="3"/>
  <c r="I2339" i="3"/>
  <c r="J2339" i="3"/>
  <c r="K2339" i="3"/>
  <c r="I2340" i="3"/>
  <c r="J2340" i="3"/>
  <c r="K2340" i="3"/>
  <c r="I2341" i="3"/>
  <c r="J2341" i="3"/>
  <c r="K2341" i="3"/>
  <c r="I2342" i="3"/>
  <c r="J2342" i="3"/>
  <c r="K2342" i="3"/>
  <c r="I2343" i="3"/>
  <c r="J2343" i="3"/>
  <c r="K2343" i="3"/>
  <c r="I2344" i="3"/>
  <c r="J2344" i="3"/>
  <c r="K2344" i="3"/>
  <c r="I2345" i="3"/>
  <c r="J2345" i="3"/>
  <c r="K2345" i="3"/>
  <c r="I2346" i="3"/>
  <c r="J2346" i="3"/>
  <c r="K2346" i="3"/>
  <c r="I2347" i="3"/>
  <c r="J2347" i="3"/>
  <c r="K2347" i="3"/>
  <c r="I2348" i="3"/>
  <c r="J2348" i="3"/>
  <c r="K2348" i="3"/>
  <c r="I2349" i="3"/>
  <c r="J2349" i="3"/>
  <c r="K2349" i="3"/>
  <c r="I2350" i="3"/>
  <c r="J2350" i="3"/>
  <c r="K2350" i="3"/>
  <c r="I2351" i="3"/>
  <c r="J2351" i="3"/>
  <c r="K2351" i="3"/>
  <c r="I2352" i="3"/>
  <c r="J2352" i="3"/>
  <c r="K2352" i="3"/>
  <c r="I2353" i="3"/>
  <c r="J2353" i="3"/>
  <c r="K2353" i="3"/>
  <c r="I2354" i="3"/>
  <c r="J2354" i="3"/>
  <c r="K2354" i="3"/>
  <c r="I2355" i="3"/>
  <c r="J2355" i="3"/>
  <c r="K2355" i="3"/>
  <c r="I2356" i="3"/>
  <c r="J2356" i="3"/>
  <c r="K2356" i="3"/>
  <c r="I2357" i="3"/>
  <c r="J2357" i="3"/>
  <c r="K2357" i="3"/>
  <c r="I2358" i="3"/>
  <c r="J2358" i="3"/>
  <c r="K2358" i="3"/>
  <c r="I2359" i="3"/>
  <c r="J2359" i="3"/>
  <c r="K2359" i="3"/>
  <c r="I2360" i="3"/>
  <c r="J2360" i="3"/>
  <c r="K2360" i="3"/>
  <c r="I2361" i="3"/>
  <c r="J2361" i="3"/>
  <c r="K2361" i="3"/>
  <c r="I2362" i="3"/>
  <c r="J2362" i="3"/>
  <c r="K2362" i="3"/>
  <c r="I2363" i="3"/>
  <c r="J2363" i="3"/>
  <c r="K2363" i="3"/>
  <c r="I2364" i="3"/>
  <c r="J2364" i="3"/>
  <c r="K2364" i="3"/>
  <c r="I2365" i="3"/>
  <c r="J2365" i="3"/>
  <c r="K2365" i="3"/>
  <c r="I2366" i="3"/>
  <c r="J2366" i="3"/>
  <c r="K2366" i="3"/>
  <c r="I2367" i="3"/>
  <c r="J2367" i="3"/>
  <c r="K2367" i="3"/>
  <c r="I2368" i="3"/>
  <c r="J2368" i="3"/>
  <c r="K2368" i="3"/>
  <c r="I2369" i="3"/>
  <c r="J2369" i="3"/>
  <c r="K2369" i="3"/>
  <c r="I2370" i="3"/>
  <c r="J2370" i="3"/>
  <c r="K2370" i="3"/>
  <c r="I2371" i="3"/>
  <c r="J2371" i="3"/>
  <c r="K2371" i="3"/>
  <c r="I2372" i="3"/>
  <c r="J2372" i="3"/>
  <c r="K2372" i="3"/>
  <c r="I2373" i="3"/>
  <c r="J2373" i="3"/>
  <c r="K2373" i="3"/>
  <c r="I2374" i="3"/>
  <c r="J2374" i="3"/>
  <c r="K2374" i="3"/>
  <c r="I2375" i="3"/>
  <c r="J2375" i="3"/>
  <c r="K2375" i="3"/>
  <c r="I2376" i="3"/>
  <c r="J2376" i="3"/>
  <c r="K2376" i="3"/>
  <c r="I2377" i="3"/>
  <c r="J2377" i="3"/>
  <c r="K2377" i="3"/>
  <c r="I2378" i="3"/>
  <c r="J2378" i="3"/>
  <c r="K2378" i="3"/>
  <c r="I2379" i="3"/>
  <c r="J2379" i="3"/>
  <c r="K2379" i="3"/>
  <c r="I2380" i="3"/>
  <c r="J2380" i="3"/>
  <c r="K2380" i="3"/>
  <c r="I2381" i="3"/>
  <c r="J2381" i="3"/>
  <c r="K2381" i="3"/>
  <c r="I2382" i="3"/>
  <c r="J2382" i="3"/>
  <c r="K2382" i="3"/>
  <c r="I2383" i="3"/>
  <c r="J2383" i="3"/>
  <c r="K2383" i="3"/>
  <c r="I2384" i="3"/>
  <c r="J2384" i="3"/>
  <c r="K2384" i="3"/>
  <c r="I2385" i="3"/>
  <c r="J2385" i="3"/>
  <c r="K2385" i="3"/>
  <c r="I2386" i="3"/>
  <c r="J2386" i="3"/>
  <c r="K2386" i="3"/>
  <c r="I2387" i="3"/>
  <c r="J2387" i="3"/>
  <c r="K2387" i="3"/>
  <c r="I2388" i="3"/>
  <c r="J2388" i="3"/>
  <c r="K2388" i="3"/>
  <c r="I2389" i="3"/>
  <c r="J2389" i="3"/>
  <c r="K2389" i="3"/>
  <c r="I2390" i="3"/>
  <c r="J2390" i="3"/>
  <c r="K2390" i="3"/>
  <c r="I2391" i="3"/>
  <c r="J2391" i="3"/>
  <c r="K2391" i="3"/>
  <c r="I2392" i="3"/>
  <c r="J2392" i="3"/>
  <c r="K2392" i="3"/>
  <c r="I2393" i="3"/>
  <c r="J2393" i="3"/>
  <c r="K2393" i="3"/>
  <c r="I2394" i="3"/>
  <c r="J2394" i="3"/>
  <c r="K2394" i="3"/>
  <c r="I2395" i="3"/>
  <c r="J2395" i="3"/>
  <c r="K2395" i="3"/>
  <c r="I2396" i="3"/>
  <c r="J2396" i="3"/>
  <c r="K2396" i="3"/>
  <c r="I2397" i="3"/>
  <c r="J2397" i="3"/>
  <c r="K2397" i="3"/>
  <c r="I2398" i="3"/>
  <c r="J2398" i="3"/>
  <c r="K2398" i="3"/>
  <c r="I2399" i="3"/>
  <c r="J2399" i="3"/>
  <c r="K2399" i="3"/>
  <c r="I2400" i="3"/>
  <c r="J2400" i="3"/>
  <c r="K2400" i="3"/>
  <c r="I2401" i="3"/>
  <c r="J2401" i="3"/>
  <c r="K2401" i="3"/>
  <c r="I2402" i="3"/>
  <c r="J2402" i="3"/>
  <c r="K2402" i="3"/>
  <c r="I2403" i="3"/>
  <c r="J2403" i="3"/>
  <c r="K2403" i="3"/>
  <c r="I2404" i="3"/>
  <c r="J2404" i="3"/>
  <c r="K2404" i="3"/>
  <c r="I2405" i="3"/>
  <c r="J2405" i="3"/>
  <c r="K2405" i="3"/>
  <c r="I2406" i="3"/>
  <c r="J2406" i="3"/>
  <c r="K2406" i="3"/>
  <c r="I2407" i="3"/>
  <c r="J2407" i="3"/>
  <c r="K2407" i="3"/>
  <c r="I2408" i="3"/>
  <c r="J2408" i="3"/>
  <c r="K2408" i="3"/>
  <c r="I2409" i="3"/>
  <c r="J2409" i="3"/>
  <c r="K2409" i="3"/>
  <c r="I2410" i="3"/>
  <c r="J2410" i="3"/>
  <c r="K2410" i="3"/>
  <c r="I2411" i="3"/>
  <c r="J2411" i="3"/>
  <c r="K2411" i="3"/>
  <c r="I2412" i="3"/>
  <c r="J2412" i="3"/>
  <c r="K2412" i="3"/>
  <c r="I2413" i="3"/>
  <c r="J2413" i="3"/>
  <c r="K2413" i="3"/>
  <c r="I2414" i="3"/>
  <c r="J2414" i="3"/>
  <c r="K2414" i="3"/>
  <c r="I2415" i="3"/>
  <c r="J2415" i="3"/>
  <c r="K2415" i="3"/>
  <c r="I2416" i="3"/>
  <c r="J2416" i="3"/>
  <c r="K2416" i="3"/>
  <c r="I2417" i="3"/>
  <c r="J2417" i="3"/>
  <c r="K2417" i="3"/>
  <c r="I2418" i="3"/>
  <c r="J2418" i="3"/>
  <c r="K2418" i="3"/>
  <c r="I2419" i="3"/>
  <c r="J2419" i="3"/>
  <c r="K2419" i="3"/>
  <c r="I2420" i="3"/>
  <c r="J2420" i="3"/>
  <c r="K2420" i="3"/>
  <c r="I2421" i="3"/>
  <c r="J2421" i="3"/>
  <c r="K2421" i="3"/>
  <c r="I2422" i="3"/>
  <c r="J2422" i="3"/>
  <c r="K2422" i="3"/>
  <c r="I2423" i="3"/>
  <c r="J2423" i="3"/>
  <c r="K2423" i="3"/>
  <c r="I2424" i="3"/>
  <c r="J2424" i="3"/>
  <c r="K2424" i="3"/>
  <c r="I2425" i="3"/>
  <c r="J2425" i="3"/>
  <c r="K2425" i="3"/>
  <c r="I2426" i="3"/>
  <c r="J2426" i="3"/>
  <c r="K2426" i="3"/>
  <c r="I2427" i="3"/>
  <c r="J2427" i="3"/>
  <c r="K2427" i="3"/>
  <c r="I2428" i="3"/>
  <c r="J2428" i="3"/>
  <c r="K2428" i="3"/>
  <c r="I2429" i="3"/>
  <c r="J2429" i="3"/>
  <c r="K2429" i="3"/>
  <c r="I2430" i="3"/>
  <c r="J2430" i="3"/>
  <c r="K2430" i="3"/>
  <c r="I2431" i="3"/>
  <c r="J2431" i="3"/>
  <c r="K2431" i="3"/>
  <c r="I2432" i="3"/>
  <c r="J2432" i="3"/>
  <c r="K2432" i="3"/>
  <c r="I2433" i="3"/>
  <c r="J2433" i="3"/>
  <c r="K2433" i="3"/>
  <c r="I2434" i="3"/>
  <c r="J2434" i="3"/>
  <c r="K2434" i="3"/>
  <c r="I2435" i="3"/>
  <c r="J2435" i="3"/>
  <c r="K2435" i="3"/>
  <c r="I2436" i="3"/>
  <c r="J2436" i="3"/>
  <c r="K2436" i="3"/>
  <c r="I2437" i="3"/>
  <c r="J2437" i="3"/>
  <c r="K2437" i="3"/>
  <c r="I2438" i="3"/>
  <c r="J2438" i="3"/>
  <c r="K2438" i="3"/>
  <c r="I2439" i="3"/>
  <c r="J2439" i="3"/>
  <c r="K2439" i="3"/>
  <c r="I2440" i="3"/>
  <c r="J2440" i="3"/>
  <c r="K2440" i="3"/>
  <c r="I2441" i="3"/>
  <c r="J2441" i="3"/>
  <c r="K2441" i="3"/>
  <c r="I2442" i="3"/>
  <c r="J2442" i="3"/>
  <c r="K2442" i="3"/>
  <c r="I2443" i="3"/>
  <c r="J2443" i="3"/>
  <c r="K2443" i="3"/>
  <c r="I2444" i="3"/>
  <c r="J2444" i="3"/>
  <c r="K2444" i="3"/>
  <c r="I2445" i="3"/>
  <c r="J2445" i="3"/>
  <c r="K2445" i="3"/>
  <c r="I2446" i="3"/>
  <c r="J2446" i="3"/>
  <c r="K2446" i="3"/>
  <c r="I2447" i="3"/>
  <c r="J2447" i="3"/>
  <c r="K2447" i="3"/>
  <c r="I2448" i="3"/>
  <c r="J2448" i="3"/>
  <c r="K2448" i="3"/>
  <c r="I2449" i="3"/>
  <c r="J2449" i="3"/>
  <c r="K2449" i="3"/>
  <c r="I2450" i="3"/>
  <c r="J2450" i="3"/>
  <c r="K2450" i="3"/>
  <c r="I2451" i="3"/>
  <c r="J2451" i="3"/>
  <c r="K2451" i="3"/>
  <c r="I2452" i="3"/>
  <c r="J2452" i="3"/>
  <c r="K2452" i="3"/>
  <c r="I2453" i="3"/>
  <c r="J2453" i="3"/>
  <c r="K2453" i="3"/>
  <c r="I2454" i="3"/>
  <c r="J2454" i="3"/>
  <c r="K2454" i="3"/>
  <c r="I2455" i="3"/>
  <c r="J2455" i="3"/>
  <c r="K2455" i="3"/>
  <c r="I2456" i="3"/>
  <c r="J2456" i="3"/>
  <c r="K2456" i="3"/>
  <c r="I2457" i="3"/>
  <c r="J2457" i="3"/>
  <c r="K2457" i="3"/>
  <c r="I2458" i="3"/>
  <c r="J2458" i="3"/>
  <c r="K2458" i="3"/>
  <c r="I2459" i="3"/>
  <c r="J2459" i="3"/>
  <c r="K2459" i="3"/>
  <c r="I2460" i="3"/>
  <c r="J2460" i="3"/>
  <c r="K2460" i="3"/>
  <c r="I2461" i="3"/>
  <c r="J2461" i="3"/>
  <c r="K2461" i="3"/>
  <c r="I2462" i="3"/>
  <c r="J2462" i="3"/>
  <c r="K2462" i="3"/>
  <c r="I2463" i="3"/>
  <c r="J2463" i="3"/>
  <c r="K2463" i="3"/>
  <c r="I2464" i="3"/>
  <c r="J2464" i="3"/>
  <c r="K2464" i="3"/>
  <c r="I2465" i="3"/>
  <c r="J2465" i="3"/>
  <c r="K2465" i="3"/>
  <c r="I2466" i="3"/>
  <c r="J2466" i="3"/>
  <c r="K2466" i="3"/>
  <c r="I2467" i="3"/>
  <c r="J2467" i="3"/>
  <c r="K2467" i="3"/>
  <c r="I2468" i="3"/>
  <c r="J2468" i="3"/>
  <c r="K2468" i="3"/>
  <c r="I2469" i="3"/>
  <c r="J2469" i="3"/>
  <c r="K2469" i="3"/>
  <c r="I2470" i="3"/>
  <c r="J2470" i="3"/>
  <c r="K2470" i="3"/>
  <c r="I2471" i="3"/>
  <c r="J2471" i="3"/>
  <c r="K2471" i="3"/>
  <c r="I2472" i="3"/>
  <c r="J2472" i="3"/>
  <c r="K2472" i="3"/>
  <c r="I2473" i="3"/>
  <c r="J2473" i="3"/>
  <c r="K2473" i="3"/>
  <c r="I2474" i="3"/>
  <c r="J2474" i="3"/>
  <c r="K2474" i="3"/>
  <c r="I2475" i="3"/>
  <c r="J2475" i="3"/>
  <c r="K2475" i="3"/>
  <c r="I2476" i="3"/>
  <c r="J2476" i="3"/>
  <c r="K2476" i="3"/>
  <c r="I2477" i="3"/>
  <c r="J2477" i="3"/>
  <c r="K2477" i="3"/>
  <c r="I2478" i="3"/>
  <c r="J2478" i="3"/>
  <c r="K2478" i="3"/>
  <c r="I2479" i="3"/>
  <c r="J2479" i="3"/>
  <c r="K2479" i="3"/>
  <c r="I2480" i="3"/>
  <c r="J2480" i="3"/>
  <c r="K2480" i="3"/>
  <c r="I2481" i="3"/>
  <c r="J2481" i="3"/>
  <c r="K2481" i="3"/>
  <c r="I2482" i="3"/>
  <c r="J2482" i="3"/>
  <c r="K2482" i="3"/>
  <c r="I2483" i="3"/>
  <c r="J2483" i="3"/>
  <c r="K2483" i="3"/>
  <c r="I2484" i="3"/>
  <c r="J2484" i="3"/>
  <c r="K2484" i="3"/>
  <c r="I2485" i="3"/>
  <c r="J2485" i="3"/>
  <c r="K2485" i="3"/>
  <c r="I2486" i="3"/>
  <c r="J2486" i="3"/>
  <c r="K2486" i="3"/>
  <c r="I2487" i="3"/>
  <c r="J2487" i="3"/>
  <c r="K2487" i="3"/>
  <c r="I2488" i="3"/>
  <c r="J2488" i="3"/>
  <c r="K2488" i="3"/>
  <c r="I2489" i="3"/>
  <c r="J2489" i="3"/>
  <c r="K2489" i="3"/>
  <c r="I2490" i="3"/>
  <c r="J2490" i="3"/>
  <c r="K2490" i="3"/>
  <c r="I2491" i="3"/>
  <c r="J2491" i="3"/>
  <c r="K2491" i="3"/>
  <c r="I2492" i="3"/>
  <c r="J2492" i="3"/>
  <c r="K2492" i="3"/>
  <c r="I2493" i="3"/>
  <c r="J2493" i="3"/>
  <c r="K2493" i="3"/>
  <c r="I2494" i="3"/>
  <c r="J2494" i="3"/>
  <c r="K2494" i="3"/>
  <c r="I2495" i="3"/>
  <c r="J2495" i="3"/>
  <c r="K2495" i="3"/>
  <c r="I2496" i="3"/>
  <c r="J2496" i="3"/>
  <c r="K2496" i="3"/>
  <c r="I2497" i="3"/>
  <c r="J2497" i="3"/>
  <c r="K2497" i="3"/>
  <c r="I2498" i="3"/>
  <c r="J2498" i="3"/>
  <c r="K2498" i="3"/>
  <c r="I2499" i="3"/>
  <c r="J2499" i="3"/>
  <c r="K2499" i="3"/>
  <c r="I2500" i="3"/>
  <c r="J2500" i="3"/>
  <c r="K2500" i="3"/>
  <c r="I2501" i="3"/>
  <c r="J2501" i="3"/>
  <c r="K2501" i="3"/>
  <c r="I2502" i="3"/>
  <c r="J2502" i="3"/>
  <c r="K2502" i="3"/>
  <c r="I2503" i="3"/>
  <c r="J2503" i="3"/>
  <c r="K2503" i="3"/>
  <c r="I2504" i="3"/>
  <c r="J2504" i="3"/>
  <c r="K2504" i="3"/>
  <c r="I2505" i="3"/>
  <c r="J2505" i="3"/>
  <c r="K2505" i="3"/>
  <c r="I2506" i="3"/>
  <c r="J2506" i="3"/>
  <c r="K2506" i="3"/>
  <c r="I2507" i="3"/>
  <c r="J2507" i="3"/>
  <c r="K2507" i="3"/>
  <c r="I2508" i="3"/>
  <c r="J2508" i="3"/>
  <c r="K2508" i="3"/>
  <c r="I2509" i="3"/>
  <c r="J2509" i="3"/>
  <c r="K2509" i="3"/>
  <c r="I2510" i="3"/>
  <c r="J2510" i="3"/>
  <c r="K2510" i="3"/>
  <c r="I2511" i="3"/>
  <c r="J2511" i="3"/>
  <c r="K2511" i="3"/>
  <c r="I2512" i="3"/>
  <c r="J2512" i="3"/>
  <c r="K2512" i="3"/>
  <c r="I2513" i="3"/>
  <c r="J2513" i="3"/>
  <c r="K2513" i="3"/>
  <c r="I2514" i="3"/>
  <c r="J2514" i="3"/>
  <c r="K2514" i="3"/>
  <c r="I2515" i="3"/>
  <c r="J2515" i="3"/>
  <c r="K2515" i="3"/>
  <c r="I2516" i="3"/>
  <c r="J2516" i="3"/>
  <c r="K2516" i="3"/>
  <c r="I2517" i="3"/>
  <c r="J2517" i="3"/>
  <c r="K2517" i="3"/>
  <c r="I2518" i="3"/>
  <c r="J2518" i="3"/>
  <c r="K2518" i="3"/>
  <c r="I2519" i="3"/>
  <c r="J2519" i="3"/>
  <c r="K2519" i="3"/>
  <c r="I2520" i="3"/>
  <c r="J2520" i="3"/>
  <c r="K2520" i="3"/>
  <c r="I2521" i="3"/>
  <c r="J2521" i="3"/>
  <c r="K2521" i="3"/>
  <c r="I2522" i="3"/>
  <c r="J2522" i="3"/>
  <c r="K2522" i="3"/>
  <c r="I2523" i="3"/>
  <c r="J2523" i="3"/>
  <c r="K2523" i="3"/>
  <c r="I2524" i="3"/>
  <c r="J2524" i="3"/>
  <c r="K2524" i="3"/>
  <c r="I2525" i="3"/>
  <c r="J2525" i="3"/>
  <c r="K2525" i="3"/>
  <c r="I2526" i="3"/>
  <c r="J2526" i="3"/>
  <c r="K2526" i="3"/>
  <c r="I2527" i="3"/>
  <c r="J2527" i="3"/>
  <c r="K2527" i="3"/>
  <c r="I2528" i="3"/>
  <c r="J2528" i="3"/>
  <c r="K2528" i="3"/>
  <c r="I2529" i="3"/>
  <c r="J2529" i="3"/>
  <c r="K2529" i="3"/>
  <c r="I2530" i="3"/>
  <c r="J2530" i="3"/>
  <c r="K2530" i="3"/>
  <c r="I2531" i="3"/>
  <c r="J2531" i="3"/>
  <c r="K2531" i="3"/>
  <c r="I2532" i="3"/>
  <c r="J2532" i="3"/>
  <c r="K2532" i="3"/>
  <c r="I2533" i="3"/>
  <c r="J2533" i="3"/>
  <c r="K2533" i="3"/>
  <c r="I2534" i="3"/>
  <c r="J2534" i="3"/>
  <c r="K2534" i="3"/>
  <c r="I2535" i="3"/>
  <c r="J2535" i="3"/>
  <c r="K2535" i="3"/>
  <c r="I2536" i="3"/>
  <c r="J2536" i="3"/>
  <c r="K2536" i="3"/>
  <c r="I2537" i="3"/>
  <c r="J2537" i="3"/>
  <c r="K2537" i="3"/>
  <c r="I2538" i="3"/>
  <c r="J2538" i="3"/>
  <c r="K2538" i="3"/>
  <c r="I2539" i="3"/>
  <c r="J2539" i="3"/>
  <c r="K2539" i="3"/>
  <c r="I2540" i="3"/>
  <c r="J2540" i="3"/>
  <c r="K2540" i="3"/>
  <c r="I2541" i="3"/>
  <c r="J2541" i="3"/>
  <c r="K2541" i="3"/>
  <c r="I2542" i="3"/>
  <c r="J2542" i="3"/>
  <c r="K2542" i="3"/>
  <c r="I2543" i="3"/>
  <c r="J2543" i="3"/>
  <c r="K2543" i="3"/>
  <c r="I2544" i="3"/>
  <c r="J2544" i="3"/>
  <c r="K2544" i="3"/>
  <c r="I2545" i="3"/>
  <c r="J2545" i="3"/>
  <c r="K2545" i="3"/>
  <c r="I2546" i="3"/>
  <c r="J2546" i="3"/>
  <c r="K2546" i="3"/>
  <c r="I2547" i="3"/>
  <c r="J2547" i="3"/>
  <c r="K2547" i="3"/>
  <c r="I2548" i="3"/>
  <c r="J2548" i="3"/>
  <c r="K2548" i="3"/>
  <c r="I2549" i="3"/>
  <c r="J2549" i="3"/>
  <c r="K2549" i="3"/>
  <c r="I2550" i="3"/>
  <c r="J2550" i="3"/>
  <c r="K2550" i="3"/>
  <c r="I2551" i="3"/>
  <c r="J2551" i="3"/>
  <c r="K2551" i="3"/>
  <c r="I2552" i="3"/>
  <c r="J2552" i="3"/>
  <c r="K2552" i="3"/>
  <c r="I2553" i="3"/>
  <c r="J2553" i="3"/>
  <c r="K2553" i="3"/>
  <c r="I2554" i="3"/>
  <c r="J2554" i="3"/>
  <c r="K2554" i="3"/>
  <c r="I2555" i="3"/>
  <c r="J2555" i="3"/>
  <c r="K2555" i="3"/>
  <c r="I2556" i="3"/>
  <c r="J2556" i="3"/>
  <c r="K2556" i="3"/>
  <c r="I2557" i="3"/>
  <c r="J2557" i="3"/>
  <c r="K2557" i="3"/>
  <c r="I2558" i="3"/>
  <c r="J2558" i="3"/>
  <c r="K2558" i="3"/>
  <c r="I2559" i="3"/>
  <c r="J2559" i="3"/>
  <c r="K2559" i="3"/>
  <c r="I2560" i="3"/>
  <c r="J2560" i="3"/>
  <c r="K2560" i="3"/>
  <c r="I2561" i="3"/>
  <c r="J2561" i="3"/>
  <c r="K2561" i="3"/>
  <c r="I2562" i="3"/>
  <c r="J2562" i="3"/>
  <c r="K2562" i="3"/>
  <c r="I2563" i="3"/>
  <c r="J2563" i="3"/>
  <c r="K2563" i="3"/>
  <c r="I2564" i="3"/>
  <c r="J2564" i="3"/>
  <c r="K2564" i="3"/>
  <c r="I2565" i="3"/>
  <c r="J2565" i="3"/>
  <c r="K2565" i="3"/>
  <c r="I2566" i="3"/>
  <c r="J2566" i="3"/>
  <c r="K2566" i="3"/>
  <c r="I2567" i="3"/>
  <c r="J2567" i="3"/>
  <c r="K2567" i="3"/>
  <c r="I2568" i="3"/>
  <c r="J2568" i="3"/>
  <c r="K2568" i="3"/>
  <c r="I2569" i="3"/>
  <c r="J2569" i="3"/>
  <c r="K2569" i="3"/>
  <c r="I2570" i="3"/>
  <c r="J2570" i="3"/>
  <c r="K2570" i="3"/>
  <c r="I2571" i="3"/>
  <c r="J2571" i="3"/>
  <c r="K2571" i="3"/>
  <c r="I2572" i="3"/>
  <c r="J2572" i="3"/>
  <c r="K2572" i="3"/>
  <c r="I2573" i="3"/>
  <c r="J2573" i="3"/>
  <c r="K2573" i="3"/>
  <c r="I2574" i="3"/>
  <c r="J2574" i="3"/>
  <c r="K2574" i="3"/>
  <c r="I2575" i="3"/>
  <c r="J2575" i="3"/>
  <c r="K2575" i="3"/>
  <c r="I2576" i="3"/>
  <c r="J2576" i="3"/>
  <c r="K2576" i="3"/>
  <c r="I2577" i="3"/>
  <c r="J2577" i="3"/>
  <c r="K2577" i="3"/>
  <c r="I2578" i="3"/>
  <c r="J2578" i="3"/>
  <c r="K2578" i="3"/>
  <c r="I2579" i="3"/>
  <c r="J2579" i="3"/>
  <c r="K2579" i="3"/>
  <c r="I2580" i="3"/>
  <c r="J2580" i="3"/>
  <c r="K2580" i="3"/>
  <c r="I2581" i="3"/>
  <c r="J2581" i="3"/>
  <c r="K2581" i="3"/>
  <c r="I2582" i="3"/>
  <c r="J2582" i="3"/>
  <c r="K2582" i="3"/>
  <c r="I2583" i="3"/>
  <c r="J2583" i="3"/>
  <c r="K2583" i="3"/>
  <c r="I2584" i="3"/>
  <c r="J2584" i="3"/>
  <c r="K2584" i="3"/>
  <c r="I2585" i="3"/>
  <c r="J2585" i="3"/>
  <c r="K2585" i="3"/>
  <c r="I2586" i="3"/>
  <c r="J2586" i="3"/>
  <c r="K2586" i="3"/>
  <c r="I2587" i="3"/>
  <c r="J2587" i="3"/>
  <c r="K2587" i="3"/>
  <c r="I2588" i="3"/>
  <c r="J2588" i="3"/>
  <c r="K2588" i="3"/>
  <c r="I2589" i="3"/>
  <c r="J2589" i="3"/>
  <c r="K2589" i="3"/>
  <c r="I2590" i="3"/>
  <c r="J2590" i="3"/>
  <c r="K2590" i="3"/>
  <c r="I2591" i="3"/>
  <c r="J2591" i="3"/>
  <c r="K2591" i="3"/>
  <c r="I2592" i="3"/>
  <c r="J2592" i="3"/>
  <c r="K2592" i="3"/>
  <c r="I2593" i="3"/>
  <c r="J2593" i="3"/>
  <c r="K2593" i="3"/>
  <c r="I2594" i="3"/>
  <c r="J2594" i="3"/>
  <c r="K2594" i="3"/>
  <c r="I2595" i="3"/>
  <c r="J2595" i="3"/>
  <c r="K2595" i="3"/>
  <c r="I2596" i="3"/>
  <c r="J2596" i="3"/>
  <c r="K2596" i="3"/>
  <c r="I2597" i="3"/>
  <c r="J2597" i="3"/>
  <c r="K2597" i="3"/>
  <c r="I2598" i="3"/>
  <c r="J2598" i="3"/>
  <c r="K2598" i="3"/>
  <c r="I2599" i="3"/>
  <c r="J2599" i="3"/>
  <c r="K2599" i="3"/>
  <c r="I2600" i="3"/>
  <c r="J2600" i="3"/>
  <c r="K2600" i="3"/>
  <c r="I2601" i="3"/>
  <c r="J2601" i="3"/>
  <c r="K2601" i="3"/>
  <c r="I2602" i="3"/>
  <c r="J2602" i="3"/>
  <c r="K2602" i="3"/>
  <c r="I2603" i="3"/>
  <c r="J2603" i="3"/>
  <c r="K2603" i="3"/>
  <c r="I2604" i="3"/>
  <c r="J2604" i="3"/>
  <c r="K2604" i="3"/>
  <c r="I2605" i="3"/>
  <c r="J2605" i="3"/>
  <c r="K2605" i="3"/>
  <c r="I2606" i="3"/>
  <c r="J2606" i="3"/>
  <c r="K2606" i="3"/>
  <c r="I2607" i="3"/>
  <c r="J2607" i="3"/>
  <c r="K2607" i="3"/>
  <c r="I2608" i="3"/>
  <c r="J2608" i="3"/>
  <c r="K2608" i="3"/>
  <c r="I2609" i="3"/>
  <c r="J2609" i="3"/>
  <c r="K2609" i="3"/>
  <c r="I2610" i="3"/>
  <c r="J2610" i="3"/>
  <c r="K2610" i="3"/>
  <c r="I2611" i="3"/>
  <c r="J2611" i="3"/>
  <c r="K2611" i="3"/>
  <c r="I2612" i="3"/>
  <c r="J2612" i="3"/>
  <c r="K2612" i="3"/>
  <c r="I2613" i="3"/>
  <c r="J2613" i="3"/>
  <c r="K2613" i="3"/>
  <c r="I2614" i="3"/>
  <c r="J2614" i="3"/>
  <c r="K2614" i="3"/>
  <c r="I2615" i="3"/>
  <c r="J2615" i="3"/>
  <c r="K2615" i="3"/>
  <c r="I2616" i="3"/>
  <c r="J2616" i="3"/>
  <c r="K2616" i="3"/>
  <c r="I2617" i="3"/>
  <c r="J2617" i="3"/>
  <c r="K2617" i="3"/>
  <c r="I2618" i="3"/>
  <c r="J2618" i="3"/>
  <c r="K2618" i="3"/>
  <c r="I2619" i="3"/>
  <c r="J2619" i="3"/>
  <c r="K2619" i="3"/>
  <c r="I2620" i="3"/>
  <c r="J2620" i="3"/>
  <c r="K2620" i="3"/>
  <c r="I2621" i="3"/>
  <c r="J2621" i="3"/>
  <c r="K2621" i="3"/>
  <c r="I2622" i="3"/>
  <c r="J2622" i="3"/>
  <c r="K2622" i="3"/>
  <c r="I2623" i="3"/>
  <c r="J2623" i="3"/>
  <c r="K2623" i="3"/>
  <c r="I2624" i="3"/>
  <c r="J2624" i="3"/>
  <c r="K2624" i="3"/>
  <c r="I2625" i="3"/>
  <c r="J2625" i="3"/>
  <c r="K2625" i="3"/>
  <c r="I2626" i="3"/>
  <c r="J2626" i="3"/>
  <c r="K2626" i="3"/>
  <c r="I2627" i="3"/>
  <c r="J2627" i="3"/>
  <c r="K2627" i="3"/>
  <c r="I2628" i="3"/>
  <c r="J2628" i="3"/>
  <c r="K2628" i="3"/>
  <c r="I2629" i="3"/>
  <c r="J2629" i="3"/>
  <c r="K2629" i="3"/>
  <c r="I2630" i="3"/>
  <c r="J2630" i="3"/>
  <c r="K2630" i="3"/>
  <c r="I2631" i="3"/>
  <c r="J2631" i="3"/>
  <c r="K2631" i="3"/>
  <c r="I2632" i="3"/>
  <c r="J2632" i="3"/>
  <c r="K2632" i="3"/>
  <c r="I2633" i="3"/>
  <c r="J2633" i="3"/>
  <c r="K2633" i="3"/>
  <c r="I2634" i="3"/>
  <c r="J2634" i="3"/>
  <c r="K2634" i="3"/>
  <c r="I2635" i="3"/>
  <c r="J2635" i="3"/>
  <c r="K2635" i="3"/>
  <c r="I2636" i="3"/>
  <c r="J2636" i="3"/>
  <c r="K2636" i="3"/>
  <c r="I2637" i="3"/>
  <c r="J2637" i="3"/>
  <c r="K2637" i="3"/>
  <c r="I2638" i="3"/>
  <c r="J2638" i="3"/>
  <c r="K2638" i="3"/>
  <c r="I2639" i="3"/>
  <c r="J2639" i="3"/>
  <c r="K2639" i="3"/>
  <c r="I2640" i="3"/>
  <c r="J2640" i="3"/>
  <c r="K2640" i="3"/>
  <c r="I2641" i="3"/>
  <c r="J2641" i="3"/>
  <c r="K2641" i="3"/>
  <c r="I2642" i="3"/>
  <c r="J2642" i="3"/>
  <c r="K2642" i="3"/>
  <c r="I2643" i="3"/>
  <c r="J2643" i="3"/>
  <c r="K2643" i="3"/>
  <c r="I2644" i="3"/>
  <c r="J2644" i="3"/>
  <c r="K2644" i="3"/>
  <c r="I2645" i="3"/>
  <c r="J2645" i="3"/>
  <c r="K2645" i="3"/>
  <c r="I2646" i="3"/>
  <c r="J2646" i="3"/>
  <c r="K2646" i="3"/>
  <c r="I2647" i="3"/>
  <c r="J2647" i="3"/>
  <c r="K2647" i="3"/>
  <c r="I2648" i="3"/>
  <c r="J2648" i="3"/>
  <c r="K2648" i="3"/>
  <c r="I2649" i="3"/>
  <c r="J2649" i="3"/>
  <c r="K2649" i="3"/>
  <c r="I2650" i="3"/>
  <c r="J2650" i="3"/>
  <c r="K2650" i="3"/>
  <c r="I2651" i="3"/>
  <c r="J2651" i="3"/>
  <c r="K2651" i="3"/>
  <c r="I2652" i="3"/>
  <c r="J2652" i="3"/>
  <c r="K2652" i="3"/>
  <c r="I2653" i="3"/>
  <c r="J2653" i="3"/>
  <c r="K2653" i="3"/>
  <c r="I2654" i="3"/>
  <c r="J2654" i="3"/>
  <c r="K2654" i="3"/>
  <c r="I2655" i="3"/>
  <c r="J2655" i="3"/>
  <c r="K2655" i="3"/>
  <c r="I2656" i="3"/>
  <c r="J2656" i="3"/>
  <c r="K2656" i="3"/>
  <c r="I2657" i="3"/>
  <c r="J2657" i="3"/>
  <c r="K2657" i="3"/>
  <c r="I2658" i="3"/>
  <c r="J2658" i="3"/>
  <c r="K2658" i="3"/>
  <c r="I2659" i="3"/>
  <c r="J2659" i="3"/>
  <c r="K2659" i="3"/>
  <c r="I2660" i="3"/>
  <c r="J2660" i="3"/>
  <c r="K2660" i="3"/>
  <c r="I2661" i="3"/>
  <c r="J2661" i="3"/>
  <c r="K2661" i="3"/>
  <c r="I2662" i="3"/>
  <c r="J2662" i="3"/>
  <c r="K2662" i="3"/>
  <c r="I2663" i="3"/>
  <c r="J2663" i="3"/>
  <c r="K2663" i="3"/>
  <c r="I2664" i="3"/>
  <c r="J2664" i="3"/>
  <c r="K2664" i="3"/>
  <c r="I2665" i="3"/>
  <c r="J2665" i="3"/>
  <c r="K2665" i="3"/>
  <c r="I2666" i="3"/>
  <c r="J2666" i="3"/>
  <c r="K2666" i="3"/>
  <c r="I2667" i="3"/>
  <c r="J2667" i="3"/>
  <c r="K2667" i="3"/>
  <c r="I2668" i="3"/>
  <c r="J2668" i="3"/>
  <c r="K2668" i="3"/>
  <c r="I2669" i="3"/>
  <c r="J2669" i="3"/>
  <c r="K2669" i="3"/>
  <c r="I2670" i="3"/>
  <c r="J2670" i="3"/>
  <c r="K2670" i="3"/>
  <c r="I2671" i="3"/>
  <c r="J2671" i="3"/>
  <c r="K2671" i="3"/>
  <c r="I2672" i="3"/>
  <c r="J2672" i="3"/>
  <c r="K2672" i="3"/>
  <c r="I2673" i="3"/>
  <c r="J2673" i="3"/>
  <c r="K2673" i="3"/>
  <c r="I2674" i="3"/>
  <c r="J2674" i="3"/>
  <c r="K2674" i="3"/>
  <c r="I2675" i="3"/>
  <c r="J2675" i="3"/>
  <c r="K2675" i="3"/>
  <c r="I2676" i="3"/>
  <c r="J2676" i="3"/>
  <c r="K2676" i="3"/>
  <c r="I2677" i="3"/>
  <c r="J2677" i="3"/>
  <c r="K2677" i="3"/>
  <c r="I2678" i="3"/>
  <c r="J2678" i="3"/>
  <c r="K2678" i="3"/>
  <c r="I2679" i="3"/>
  <c r="J2679" i="3"/>
  <c r="K2679" i="3"/>
  <c r="I2680" i="3"/>
  <c r="J2680" i="3"/>
  <c r="K2680" i="3"/>
  <c r="I2681" i="3"/>
  <c r="J2681" i="3"/>
  <c r="K2681" i="3"/>
  <c r="I2682" i="3"/>
  <c r="J2682" i="3"/>
  <c r="K2682" i="3"/>
  <c r="I2683" i="3"/>
  <c r="J2683" i="3"/>
  <c r="K2683" i="3"/>
  <c r="I2684" i="3"/>
  <c r="J2684" i="3"/>
  <c r="K2684" i="3"/>
  <c r="I2685" i="3"/>
  <c r="J2685" i="3"/>
  <c r="K2685" i="3"/>
  <c r="I2686" i="3"/>
  <c r="J2686" i="3"/>
  <c r="K2686" i="3"/>
  <c r="I2687" i="3"/>
  <c r="J2687" i="3"/>
  <c r="K2687" i="3"/>
  <c r="I2688" i="3"/>
  <c r="J2688" i="3"/>
  <c r="K2688" i="3"/>
  <c r="I2689" i="3"/>
  <c r="J2689" i="3"/>
  <c r="K2689" i="3"/>
  <c r="I2690" i="3"/>
  <c r="J2690" i="3"/>
  <c r="K2690" i="3"/>
  <c r="I2691" i="3"/>
  <c r="J2691" i="3"/>
  <c r="K2691" i="3"/>
  <c r="I2692" i="3"/>
  <c r="J2692" i="3"/>
  <c r="K2692" i="3"/>
  <c r="I2693" i="3"/>
  <c r="J2693" i="3"/>
  <c r="K2693" i="3"/>
  <c r="I2694" i="3"/>
  <c r="J2694" i="3"/>
  <c r="K2694" i="3"/>
  <c r="I2695" i="3"/>
  <c r="J2695" i="3"/>
  <c r="K2695" i="3"/>
  <c r="I2696" i="3"/>
  <c r="J2696" i="3"/>
  <c r="K2696" i="3"/>
  <c r="I2697" i="3"/>
  <c r="J2697" i="3"/>
  <c r="K2697" i="3"/>
  <c r="I2698" i="3"/>
  <c r="J2698" i="3"/>
  <c r="K2698" i="3"/>
  <c r="I2699" i="3"/>
  <c r="J2699" i="3"/>
  <c r="K2699" i="3"/>
  <c r="I2700" i="3"/>
  <c r="J2700" i="3"/>
  <c r="K2700" i="3"/>
  <c r="I2701" i="3"/>
  <c r="J2701" i="3"/>
  <c r="K2701" i="3"/>
  <c r="I2702" i="3"/>
  <c r="J2702" i="3"/>
  <c r="K2702" i="3"/>
  <c r="I2703" i="3"/>
  <c r="J2703" i="3"/>
  <c r="K2703" i="3"/>
  <c r="I2704" i="3"/>
  <c r="J2704" i="3"/>
  <c r="K2704" i="3"/>
  <c r="I2705" i="3"/>
  <c r="J2705" i="3"/>
  <c r="K2705" i="3"/>
  <c r="I2706" i="3"/>
  <c r="J2706" i="3"/>
  <c r="K2706" i="3"/>
  <c r="I2707" i="3"/>
  <c r="J2707" i="3"/>
  <c r="K2707" i="3"/>
  <c r="I2708" i="3"/>
  <c r="J2708" i="3"/>
  <c r="K2708" i="3"/>
  <c r="I2709" i="3"/>
  <c r="J2709" i="3"/>
  <c r="K2709" i="3"/>
  <c r="I2710" i="3"/>
  <c r="J2710" i="3"/>
  <c r="K2710" i="3"/>
  <c r="I2711" i="3"/>
  <c r="J2711" i="3"/>
  <c r="K2711" i="3"/>
  <c r="I2712" i="3"/>
  <c r="J2712" i="3"/>
  <c r="K2712" i="3"/>
  <c r="I2713" i="3"/>
  <c r="J2713" i="3"/>
  <c r="K2713" i="3"/>
  <c r="I2714" i="3"/>
  <c r="J2714" i="3"/>
  <c r="K2714" i="3"/>
  <c r="I2715" i="3"/>
  <c r="J2715" i="3"/>
  <c r="K2715" i="3"/>
  <c r="I2716" i="3"/>
  <c r="J2716" i="3"/>
  <c r="K2716" i="3"/>
  <c r="I2717" i="3"/>
  <c r="J2717" i="3"/>
  <c r="K2717" i="3"/>
  <c r="I2718" i="3"/>
  <c r="J2718" i="3"/>
  <c r="K2718" i="3"/>
  <c r="I2719" i="3"/>
  <c r="J2719" i="3"/>
  <c r="K2719" i="3"/>
  <c r="I2720" i="3"/>
  <c r="J2720" i="3"/>
  <c r="K2720" i="3"/>
  <c r="I2721" i="3"/>
  <c r="J2721" i="3"/>
  <c r="K2721" i="3"/>
  <c r="I2722" i="3"/>
  <c r="J2722" i="3"/>
  <c r="K2722" i="3"/>
  <c r="I2723" i="3"/>
  <c r="J2723" i="3"/>
  <c r="K2723" i="3"/>
  <c r="I2724" i="3"/>
  <c r="J2724" i="3"/>
  <c r="K2724" i="3"/>
  <c r="I2725" i="3"/>
  <c r="J2725" i="3"/>
  <c r="K2725" i="3"/>
  <c r="I2726" i="3"/>
  <c r="J2726" i="3"/>
  <c r="K2726" i="3"/>
  <c r="I2727" i="3"/>
  <c r="J2727" i="3"/>
  <c r="K2727" i="3"/>
  <c r="I2728" i="3"/>
  <c r="J2728" i="3"/>
  <c r="K2728" i="3"/>
  <c r="I2729" i="3"/>
  <c r="J2729" i="3"/>
  <c r="K2729" i="3"/>
  <c r="I2730" i="3"/>
  <c r="J2730" i="3"/>
  <c r="K2730" i="3"/>
  <c r="I2731" i="3"/>
  <c r="J2731" i="3"/>
  <c r="K2731" i="3"/>
  <c r="I2732" i="3"/>
  <c r="J2732" i="3"/>
  <c r="K2732" i="3"/>
  <c r="I2733" i="3"/>
  <c r="J2733" i="3"/>
  <c r="K2733" i="3"/>
  <c r="I2734" i="3"/>
  <c r="J2734" i="3"/>
  <c r="K2734" i="3"/>
  <c r="I2735" i="3"/>
  <c r="J2735" i="3"/>
  <c r="K2735" i="3"/>
  <c r="I2736" i="3"/>
  <c r="J2736" i="3"/>
  <c r="K2736" i="3"/>
  <c r="I2737" i="3"/>
  <c r="J2737" i="3"/>
  <c r="K2737" i="3"/>
  <c r="I2738" i="3"/>
  <c r="J2738" i="3"/>
  <c r="K2738" i="3"/>
  <c r="I2739" i="3"/>
  <c r="J2739" i="3"/>
  <c r="K2739" i="3"/>
  <c r="I2740" i="3"/>
  <c r="J2740" i="3"/>
  <c r="K2740" i="3"/>
  <c r="I2741" i="3"/>
  <c r="J2741" i="3"/>
  <c r="K2741" i="3"/>
  <c r="I2742" i="3"/>
  <c r="J2742" i="3"/>
  <c r="K2742" i="3"/>
  <c r="I2743" i="3"/>
  <c r="J2743" i="3"/>
  <c r="K2743" i="3"/>
  <c r="I2744" i="3"/>
  <c r="J2744" i="3"/>
  <c r="K2744" i="3"/>
  <c r="I2745" i="3"/>
  <c r="J2745" i="3"/>
  <c r="K2745" i="3"/>
  <c r="I2746" i="3"/>
  <c r="J2746" i="3"/>
  <c r="K2746" i="3"/>
  <c r="I2747" i="3"/>
  <c r="J2747" i="3"/>
  <c r="K2747" i="3"/>
  <c r="I2748" i="3"/>
  <c r="J2748" i="3"/>
  <c r="K2748" i="3"/>
  <c r="I2749" i="3"/>
  <c r="J2749" i="3"/>
  <c r="K2749" i="3"/>
  <c r="I2750" i="3"/>
  <c r="J2750" i="3"/>
  <c r="K2750" i="3"/>
  <c r="I2751" i="3"/>
  <c r="J2751" i="3"/>
  <c r="K2751" i="3"/>
  <c r="I2752" i="3"/>
  <c r="J2752" i="3"/>
  <c r="K2752" i="3"/>
  <c r="I2753" i="3"/>
  <c r="J2753" i="3"/>
  <c r="K2753" i="3"/>
  <c r="I2754" i="3"/>
  <c r="J2754" i="3"/>
  <c r="K2754" i="3"/>
  <c r="I2755" i="3"/>
  <c r="J2755" i="3"/>
  <c r="K2755" i="3"/>
  <c r="I2756" i="3"/>
  <c r="J2756" i="3"/>
  <c r="K2756" i="3"/>
  <c r="I2757" i="3"/>
  <c r="J2757" i="3"/>
  <c r="K2757" i="3"/>
  <c r="I2758" i="3"/>
  <c r="J2758" i="3"/>
  <c r="K2758" i="3"/>
  <c r="I2759" i="3"/>
  <c r="J2759" i="3"/>
  <c r="K2759" i="3"/>
  <c r="I2760" i="3"/>
  <c r="J2760" i="3"/>
  <c r="K2760" i="3"/>
  <c r="I2761" i="3"/>
  <c r="J2761" i="3"/>
  <c r="K2761" i="3"/>
  <c r="I2762" i="3"/>
  <c r="J2762" i="3"/>
  <c r="K2762" i="3"/>
  <c r="I2763" i="3"/>
  <c r="J2763" i="3"/>
  <c r="K2763" i="3"/>
  <c r="I2764" i="3"/>
  <c r="J2764" i="3"/>
  <c r="K2764" i="3"/>
  <c r="I2765" i="3"/>
  <c r="J2765" i="3"/>
  <c r="K2765" i="3"/>
  <c r="I2766" i="3"/>
  <c r="J2766" i="3"/>
  <c r="K2766" i="3"/>
  <c r="I2767" i="3"/>
  <c r="J2767" i="3"/>
  <c r="K2767" i="3"/>
  <c r="I2768" i="3"/>
  <c r="J2768" i="3"/>
  <c r="K2768" i="3"/>
  <c r="I2769" i="3"/>
  <c r="J2769" i="3"/>
  <c r="K2769" i="3"/>
  <c r="I2770" i="3"/>
  <c r="J2770" i="3"/>
  <c r="K2770" i="3"/>
  <c r="I2771" i="3"/>
  <c r="J2771" i="3"/>
  <c r="K2771" i="3"/>
  <c r="I2772" i="3"/>
  <c r="J2772" i="3"/>
  <c r="K2772" i="3"/>
  <c r="I2773" i="3"/>
  <c r="J2773" i="3"/>
  <c r="K2773" i="3"/>
  <c r="I2774" i="3"/>
  <c r="J2774" i="3"/>
  <c r="K2774" i="3"/>
  <c r="I2775" i="3"/>
  <c r="J2775" i="3"/>
  <c r="K2775" i="3"/>
  <c r="I2776" i="3"/>
  <c r="J2776" i="3"/>
  <c r="K2776" i="3"/>
  <c r="I2777" i="3"/>
  <c r="J2777" i="3"/>
  <c r="K2777" i="3"/>
  <c r="I2778" i="3"/>
  <c r="J2778" i="3"/>
  <c r="K2778" i="3"/>
  <c r="I2779" i="3"/>
  <c r="J2779" i="3"/>
  <c r="K2779" i="3"/>
  <c r="I2780" i="3"/>
  <c r="J2780" i="3"/>
  <c r="K2780" i="3"/>
  <c r="I2781" i="3"/>
  <c r="J2781" i="3"/>
  <c r="K2781" i="3"/>
  <c r="I2782" i="3"/>
  <c r="J2782" i="3"/>
  <c r="K2782" i="3"/>
  <c r="I2783" i="3"/>
  <c r="J2783" i="3"/>
  <c r="K2783" i="3"/>
  <c r="I2784" i="3"/>
  <c r="J2784" i="3"/>
  <c r="K2784" i="3"/>
  <c r="I2785" i="3"/>
  <c r="J2785" i="3"/>
  <c r="K2785" i="3"/>
  <c r="I2786" i="3"/>
  <c r="J2786" i="3"/>
  <c r="K2786" i="3"/>
  <c r="I2787" i="3"/>
  <c r="J2787" i="3"/>
  <c r="K2787" i="3"/>
  <c r="I2788" i="3"/>
  <c r="J2788" i="3"/>
  <c r="K2788" i="3"/>
  <c r="I2789" i="3"/>
  <c r="J2789" i="3"/>
  <c r="K2789" i="3"/>
  <c r="I2790" i="3"/>
  <c r="J2790" i="3"/>
  <c r="K2790" i="3"/>
  <c r="I2791" i="3"/>
  <c r="J2791" i="3"/>
  <c r="K2791" i="3"/>
  <c r="I2792" i="3"/>
  <c r="J2792" i="3"/>
  <c r="K2792" i="3"/>
  <c r="I2793" i="3"/>
  <c r="J2793" i="3"/>
  <c r="K2793" i="3"/>
  <c r="I2794" i="3"/>
  <c r="J2794" i="3"/>
  <c r="K2794" i="3"/>
  <c r="I2795" i="3"/>
  <c r="J2795" i="3"/>
  <c r="K2795" i="3"/>
  <c r="I2796" i="3"/>
  <c r="J2796" i="3"/>
  <c r="K2796" i="3"/>
  <c r="I2797" i="3"/>
  <c r="J2797" i="3"/>
  <c r="K2797" i="3"/>
  <c r="I2798" i="3"/>
  <c r="J2798" i="3"/>
  <c r="K2798" i="3"/>
  <c r="I2799" i="3"/>
  <c r="J2799" i="3"/>
  <c r="K2799" i="3"/>
  <c r="I2800" i="3"/>
  <c r="J2800" i="3"/>
  <c r="K2800" i="3"/>
  <c r="I2801" i="3"/>
  <c r="J2801" i="3"/>
  <c r="K2801" i="3"/>
  <c r="I2802" i="3"/>
  <c r="J2802" i="3"/>
  <c r="K2802" i="3"/>
  <c r="I2803" i="3"/>
  <c r="J2803" i="3"/>
  <c r="K2803" i="3"/>
  <c r="I2804" i="3"/>
  <c r="J2804" i="3"/>
  <c r="K2804" i="3"/>
  <c r="I2805" i="3"/>
  <c r="J2805" i="3"/>
  <c r="K2805" i="3"/>
  <c r="I2806" i="3"/>
  <c r="J2806" i="3"/>
  <c r="K2806" i="3"/>
  <c r="I2807" i="3"/>
  <c r="J2807" i="3"/>
  <c r="K2807" i="3"/>
  <c r="I2808" i="3"/>
  <c r="J2808" i="3"/>
  <c r="K2808" i="3"/>
  <c r="I2809" i="3"/>
  <c r="J2809" i="3"/>
  <c r="K2809" i="3"/>
  <c r="I2810" i="3"/>
  <c r="J2810" i="3"/>
  <c r="K2810" i="3"/>
  <c r="I2811" i="3"/>
  <c r="J2811" i="3"/>
  <c r="K2811" i="3"/>
  <c r="I2812" i="3"/>
  <c r="J2812" i="3"/>
  <c r="K2812" i="3"/>
  <c r="I2813" i="3"/>
  <c r="J2813" i="3"/>
  <c r="K2813" i="3"/>
  <c r="I2814" i="3"/>
  <c r="J2814" i="3"/>
  <c r="K2814" i="3"/>
  <c r="I2815" i="3"/>
  <c r="J2815" i="3"/>
  <c r="K2815" i="3"/>
  <c r="I2816" i="3"/>
  <c r="J2816" i="3"/>
  <c r="K2816" i="3"/>
  <c r="I2817" i="3"/>
  <c r="J2817" i="3"/>
  <c r="K2817" i="3"/>
  <c r="I2818" i="3"/>
  <c r="J2818" i="3"/>
  <c r="K2818" i="3"/>
  <c r="I2819" i="3"/>
  <c r="J2819" i="3"/>
  <c r="K2819" i="3"/>
  <c r="I2820" i="3"/>
  <c r="J2820" i="3"/>
  <c r="K2820" i="3"/>
  <c r="I2821" i="3"/>
  <c r="J2821" i="3"/>
  <c r="K2821" i="3"/>
  <c r="I2822" i="3"/>
  <c r="J2822" i="3"/>
  <c r="K2822" i="3"/>
  <c r="I2823" i="3"/>
  <c r="J2823" i="3"/>
  <c r="K2823" i="3"/>
  <c r="I2824" i="3"/>
  <c r="J2824" i="3"/>
  <c r="K2824" i="3"/>
  <c r="I2825" i="3"/>
  <c r="J2825" i="3"/>
  <c r="K2825" i="3"/>
  <c r="I2826" i="3"/>
  <c r="J2826" i="3"/>
  <c r="K2826" i="3"/>
  <c r="I2827" i="3"/>
  <c r="J2827" i="3"/>
  <c r="K2827" i="3"/>
  <c r="I2828" i="3"/>
  <c r="J2828" i="3"/>
  <c r="K2828" i="3"/>
  <c r="I2829" i="3"/>
  <c r="J2829" i="3"/>
  <c r="K2829" i="3"/>
  <c r="I2830" i="3"/>
  <c r="J2830" i="3"/>
  <c r="K2830" i="3"/>
  <c r="I2831" i="3"/>
  <c r="J2831" i="3"/>
  <c r="K2831" i="3"/>
  <c r="I2832" i="3"/>
  <c r="J2832" i="3"/>
  <c r="K2832" i="3"/>
  <c r="I2833" i="3"/>
  <c r="J2833" i="3"/>
  <c r="K2833" i="3"/>
  <c r="I2834" i="3"/>
  <c r="J2834" i="3"/>
  <c r="K2834" i="3"/>
  <c r="I2835" i="3"/>
  <c r="J2835" i="3"/>
  <c r="K2835" i="3"/>
  <c r="I2836" i="3"/>
  <c r="J2836" i="3"/>
  <c r="K2836" i="3"/>
  <c r="I2837" i="3"/>
  <c r="J2837" i="3"/>
  <c r="K2837" i="3"/>
  <c r="I2838" i="3"/>
  <c r="J2838" i="3"/>
  <c r="K2838" i="3"/>
  <c r="I2839" i="3"/>
  <c r="J2839" i="3"/>
  <c r="K2839" i="3"/>
  <c r="I2840" i="3"/>
  <c r="J2840" i="3"/>
  <c r="K2840" i="3"/>
  <c r="I2841" i="3"/>
  <c r="J2841" i="3"/>
  <c r="K2841" i="3"/>
  <c r="I2842" i="3"/>
  <c r="J2842" i="3"/>
  <c r="K2842" i="3"/>
  <c r="I2843" i="3"/>
  <c r="J2843" i="3"/>
  <c r="K2843" i="3"/>
  <c r="I2844" i="3"/>
  <c r="J2844" i="3"/>
  <c r="K2844" i="3"/>
  <c r="I2845" i="3"/>
  <c r="J2845" i="3"/>
  <c r="K2845" i="3"/>
  <c r="I2846" i="3"/>
  <c r="J2846" i="3"/>
  <c r="K2846" i="3"/>
  <c r="I2847" i="3"/>
  <c r="J2847" i="3"/>
  <c r="K2847" i="3"/>
  <c r="I2848" i="3"/>
  <c r="J2848" i="3"/>
  <c r="K2848" i="3"/>
  <c r="I2849" i="3"/>
  <c r="J2849" i="3"/>
  <c r="K2849" i="3"/>
  <c r="I2850" i="3"/>
  <c r="J2850" i="3"/>
  <c r="K2850" i="3"/>
  <c r="I2851" i="3"/>
  <c r="J2851" i="3"/>
  <c r="K2851" i="3"/>
  <c r="I2852" i="3"/>
  <c r="J2852" i="3"/>
  <c r="K2852" i="3"/>
  <c r="I2853" i="3"/>
  <c r="J2853" i="3"/>
  <c r="K2853" i="3"/>
  <c r="I2854" i="3"/>
  <c r="J2854" i="3"/>
  <c r="K2854" i="3"/>
  <c r="I2855" i="3"/>
  <c r="J2855" i="3"/>
  <c r="K2855" i="3"/>
  <c r="I2856" i="3"/>
  <c r="J2856" i="3"/>
  <c r="K2856" i="3"/>
  <c r="I2857" i="3"/>
  <c r="J2857" i="3"/>
  <c r="K2857" i="3"/>
  <c r="I2858" i="3"/>
  <c r="J2858" i="3"/>
  <c r="K2858" i="3"/>
  <c r="I2859" i="3"/>
  <c r="J2859" i="3"/>
  <c r="K2859" i="3"/>
  <c r="I2860" i="3"/>
  <c r="J2860" i="3"/>
  <c r="K2860" i="3"/>
  <c r="I2861" i="3"/>
  <c r="J2861" i="3"/>
  <c r="K2861" i="3"/>
  <c r="I2862" i="3"/>
  <c r="J2862" i="3"/>
  <c r="K2862" i="3"/>
  <c r="I2863" i="3"/>
  <c r="J2863" i="3"/>
  <c r="K2863" i="3"/>
  <c r="I2864" i="3"/>
  <c r="J2864" i="3"/>
  <c r="K2864" i="3"/>
  <c r="I2865" i="3"/>
  <c r="J2865" i="3"/>
  <c r="K2865" i="3"/>
  <c r="I2866" i="3"/>
  <c r="J2866" i="3"/>
  <c r="K2866" i="3"/>
  <c r="I2867" i="3"/>
  <c r="J2867" i="3"/>
  <c r="K2867" i="3"/>
  <c r="I2868" i="3"/>
  <c r="J2868" i="3"/>
  <c r="K2868" i="3"/>
  <c r="I2869" i="3"/>
  <c r="J2869" i="3"/>
  <c r="K2869" i="3"/>
  <c r="I2870" i="3"/>
  <c r="J2870" i="3"/>
  <c r="K2870" i="3"/>
  <c r="I2871" i="3"/>
  <c r="J2871" i="3"/>
  <c r="K2871" i="3"/>
  <c r="I2872" i="3"/>
  <c r="J2872" i="3"/>
  <c r="K2872" i="3"/>
  <c r="I2873" i="3"/>
  <c r="J2873" i="3"/>
  <c r="K2873" i="3"/>
  <c r="I2874" i="3"/>
  <c r="J2874" i="3"/>
  <c r="K2874" i="3"/>
  <c r="I2875" i="3"/>
  <c r="J2875" i="3"/>
  <c r="K2875" i="3"/>
  <c r="I2876" i="3"/>
  <c r="J2876" i="3"/>
  <c r="K2876" i="3"/>
  <c r="I2877" i="3"/>
  <c r="J2877" i="3"/>
  <c r="K2877" i="3"/>
  <c r="I2878" i="3"/>
  <c r="J2878" i="3"/>
  <c r="K2878" i="3"/>
  <c r="I2879" i="3"/>
  <c r="J2879" i="3"/>
  <c r="K2879" i="3"/>
  <c r="I2880" i="3"/>
  <c r="J2880" i="3"/>
  <c r="K2880" i="3"/>
  <c r="I2881" i="3"/>
  <c r="J2881" i="3"/>
  <c r="K2881" i="3"/>
  <c r="I2882" i="3"/>
  <c r="J2882" i="3"/>
  <c r="K2882" i="3"/>
  <c r="I2883" i="3"/>
  <c r="J2883" i="3"/>
  <c r="K2883" i="3"/>
  <c r="I2884" i="3"/>
  <c r="J2884" i="3"/>
  <c r="K2884" i="3"/>
  <c r="I2885" i="3"/>
  <c r="J2885" i="3"/>
  <c r="K2885" i="3"/>
  <c r="I2886" i="3"/>
  <c r="J2886" i="3"/>
  <c r="K2886" i="3"/>
  <c r="I2887" i="3"/>
  <c r="J2887" i="3"/>
  <c r="K2887" i="3"/>
  <c r="I2888" i="3"/>
  <c r="J2888" i="3"/>
  <c r="K2888" i="3"/>
  <c r="I2889" i="3"/>
  <c r="J2889" i="3"/>
  <c r="K2889" i="3"/>
  <c r="I2890" i="3"/>
  <c r="J2890" i="3"/>
  <c r="K2890" i="3"/>
  <c r="I2891" i="3"/>
  <c r="J2891" i="3"/>
  <c r="K2891" i="3"/>
  <c r="I2892" i="3"/>
  <c r="J2892" i="3"/>
  <c r="K2892" i="3"/>
  <c r="I2893" i="3"/>
  <c r="J2893" i="3"/>
  <c r="K2893" i="3"/>
  <c r="I2894" i="3"/>
  <c r="J2894" i="3"/>
  <c r="K2894" i="3"/>
  <c r="I2895" i="3"/>
  <c r="J2895" i="3"/>
  <c r="K2895" i="3"/>
  <c r="I2896" i="3"/>
  <c r="J2896" i="3"/>
  <c r="K2896" i="3"/>
  <c r="I2897" i="3"/>
  <c r="J2897" i="3"/>
  <c r="K2897" i="3"/>
  <c r="I2898" i="3"/>
  <c r="J2898" i="3"/>
  <c r="K2898" i="3"/>
  <c r="I2899" i="3"/>
  <c r="J2899" i="3"/>
  <c r="K2899" i="3"/>
  <c r="I2900" i="3"/>
  <c r="J2900" i="3"/>
  <c r="K2900" i="3"/>
  <c r="I2901" i="3"/>
  <c r="J2901" i="3"/>
  <c r="K2901" i="3"/>
  <c r="I2902" i="3"/>
  <c r="J2902" i="3"/>
  <c r="K2902" i="3"/>
  <c r="I2903" i="3"/>
  <c r="J2903" i="3"/>
  <c r="K2903" i="3"/>
  <c r="I2904" i="3"/>
  <c r="J2904" i="3"/>
  <c r="K2904" i="3"/>
  <c r="I2905" i="3"/>
  <c r="J2905" i="3"/>
  <c r="K2905" i="3"/>
  <c r="I2906" i="3"/>
  <c r="J2906" i="3"/>
  <c r="K2906" i="3"/>
  <c r="I2907" i="3"/>
  <c r="J2907" i="3"/>
  <c r="K2907" i="3"/>
  <c r="I2908" i="3"/>
  <c r="J2908" i="3"/>
  <c r="K2908" i="3"/>
  <c r="I2909" i="3"/>
  <c r="J2909" i="3"/>
  <c r="K2909" i="3"/>
  <c r="I2910" i="3"/>
  <c r="J2910" i="3"/>
  <c r="K2910" i="3"/>
  <c r="I2911" i="3"/>
  <c r="J2911" i="3"/>
  <c r="K2911" i="3"/>
  <c r="I2912" i="3"/>
  <c r="J2912" i="3"/>
  <c r="K2912" i="3"/>
  <c r="I2913" i="3"/>
  <c r="J2913" i="3"/>
  <c r="K2913" i="3"/>
  <c r="I2914" i="3"/>
  <c r="J2914" i="3"/>
  <c r="K2914" i="3"/>
  <c r="I2915" i="3"/>
  <c r="J2915" i="3"/>
  <c r="K2915" i="3"/>
  <c r="I2916" i="3"/>
  <c r="J2916" i="3"/>
  <c r="K2916" i="3"/>
  <c r="I2917" i="3"/>
  <c r="J2917" i="3"/>
  <c r="K2917" i="3"/>
  <c r="I2918" i="3"/>
  <c r="J2918" i="3"/>
  <c r="K2918" i="3"/>
  <c r="I2919" i="3"/>
  <c r="J2919" i="3"/>
  <c r="K2919" i="3"/>
  <c r="I2920" i="3"/>
  <c r="J2920" i="3"/>
  <c r="K2920" i="3"/>
  <c r="I2921" i="3"/>
  <c r="J2921" i="3"/>
  <c r="K2921" i="3"/>
  <c r="I2922" i="3"/>
  <c r="J2922" i="3"/>
  <c r="K2922" i="3"/>
  <c r="I2923" i="3"/>
  <c r="J2923" i="3"/>
  <c r="K2923" i="3"/>
  <c r="I2924" i="3"/>
  <c r="J2924" i="3"/>
  <c r="K2924" i="3"/>
  <c r="I2925" i="3"/>
  <c r="J2925" i="3"/>
  <c r="K2925" i="3"/>
  <c r="I2926" i="3"/>
  <c r="J2926" i="3"/>
  <c r="K2926" i="3"/>
  <c r="I2927" i="3"/>
  <c r="J2927" i="3"/>
  <c r="K2927" i="3"/>
  <c r="I2928" i="3"/>
  <c r="J2928" i="3"/>
  <c r="K2928" i="3"/>
  <c r="I2929" i="3"/>
  <c r="J2929" i="3"/>
  <c r="K2929" i="3"/>
  <c r="I2930" i="3"/>
  <c r="J2930" i="3"/>
  <c r="K2930" i="3"/>
  <c r="I2931" i="3"/>
  <c r="J2931" i="3"/>
  <c r="K2931" i="3"/>
  <c r="I2932" i="3"/>
  <c r="J2932" i="3"/>
  <c r="K2932" i="3"/>
  <c r="I2933" i="3"/>
  <c r="J2933" i="3"/>
  <c r="K2933" i="3"/>
  <c r="I2934" i="3"/>
  <c r="J2934" i="3"/>
  <c r="K2934" i="3"/>
  <c r="I2935" i="3"/>
  <c r="J2935" i="3"/>
  <c r="K2935" i="3"/>
  <c r="I2936" i="3"/>
  <c r="J2936" i="3"/>
  <c r="K2936" i="3"/>
  <c r="I2937" i="3"/>
  <c r="J2937" i="3"/>
  <c r="K2937" i="3"/>
  <c r="I2938" i="3"/>
  <c r="J2938" i="3"/>
  <c r="K2938" i="3"/>
  <c r="I2939" i="3"/>
  <c r="J2939" i="3"/>
  <c r="K2939" i="3"/>
  <c r="I2940" i="3"/>
  <c r="J2940" i="3"/>
  <c r="K2940" i="3"/>
  <c r="I2941" i="3"/>
  <c r="J2941" i="3"/>
  <c r="K2941" i="3"/>
  <c r="I2942" i="3"/>
  <c r="J2942" i="3"/>
  <c r="K2942" i="3"/>
  <c r="I2943" i="3"/>
  <c r="J2943" i="3"/>
  <c r="K2943" i="3"/>
  <c r="I2944" i="3"/>
  <c r="J2944" i="3"/>
  <c r="K2944" i="3"/>
  <c r="I2945" i="3"/>
  <c r="J2945" i="3"/>
  <c r="K2945" i="3"/>
  <c r="I2946" i="3"/>
  <c r="J2946" i="3"/>
  <c r="K2946" i="3"/>
  <c r="I2947" i="3"/>
  <c r="J2947" i="3"/>
  <c r="K2947" i="3"/>
  <c r="I2948" i="3"/>
  <c r="J2948" i="3"/>
  <c r="K2948" i="3"/>
  <c r="I2949" i="3"/>
  <c r="J2949" i="3"/>
  <c r="K2949" i="3"/>
  <c r="I2950" i="3"/>
  <c r="J2950" i="3"/>
  <c r="K2950" i="3"/>
  <c r="I2951" i="3"/>
  <c r="J2951" i="3"/>
  <c r="K2951" i="3"/>
  <c r="I2952" i="3"/>
  <c r="J2952" i="3"/>
  <c r="K2952" i="3"/>
  <c r="I2953" i="3"/>
  <c r="J2953" i="3"/>
  <c r="K2953" i="3"/>
  <c r="I2954" i="3"/>
  <c r="J2954" i="3"/>
  <c r="K2954" i="3"/>
  <c r="I2955" i="3"/>
  <c r="J2955" i="3"/>
  <c r="K2955" i="3"/>
  <c r="I2956" i="3"/>
  <c r="J2956" i="3"/>
  <c r="K2956" i="3"/>
  <c r="I2957" i="3"/>
  <c r="J2957" i="3"/>
  <c r="K2957" i="3"/>
  <c r="I2958" i="3"/>
  <c r="J2958" i="3"/>
  <c r="K2958" i="3"/>
  <c r="I2959" i="3"/>
  <c r="J2959" i="3"/>
  <c r="K2959" i="3"/>
  <c r="I2960" i="3"/>
  <c r="J2960" i="3"/>
  <c r="K2960" i="3"/>
  <c r="I2961" i="3"/>
  <c r="J2961" i="3"/>
  <c r="K2961" i="3"/>
  <c r="I2962" i="3"/>
  <c r="J2962" i="3"/>
  <c r="K2962" i="3"/>
  <c r="I2963" i="3"/>
  <c r="J2963" i="3"/>
  <c r="K2963" i="3"/>
  <c r="I2964" i="3"/>
  <c r="J2964" i="3"/>
  <c r="K2964" i="3"/>
  <c r="I2965" i="3"/>
  <c r="J2965" i="3"/>
  <c r="K2965" i="3"/>
  <c r="I2966" i="3"/>
  <c r="J2966" i="3"/>
  <c r="K2966" i="3"/>
  <c r="I2967" i="3"/>
  <c r="J2967" i="3"/>
  <c r="K2967" i="3"/>
  <c r="I2968" i="3"/>
  <c r="J2968" i="3"/>
  <c r="K2968" i="3"/>
  <c r="I2969" i="3"/>
  <c r="J2969" i="3"/>
  <c r="K2969" i="3"/>
  <c r="I2970" i="3"/>
  <c r="J2970" i="3"/>
  <c r="K2970" i="3"/>
  <c r="I2971" i="3"/>
  <c r="J2971" i="3"/>
  <c r="K2971" i="3"/>
  <c r="I2972" i="3"/>
  <c r="J2972" i="3"/>
  <c r="K2972" i="3"/>
  <c r="I2973" i="3"/>
  <c r="J2973" i="3"/>
  <c r="K2973" i="3"/>
  <c r="I2974" i="3"/>
  <c r="J2974" i="3"/>
  <c r="K2974" i="3"/>
  <c r="I2975" i="3"/>
  <c r="J2975" i="3"/>
  <c r="K2975" i="3"/>
  <c r="I2976" i="3"/>
  <c r="J2976" i="3"/>
  <c r="K2976" i="3"/>
  <c r="I2977" i="3"/>
  <c r="J2977" i="3"/>
  <c r="K2977" i="3"/>
  <c r="I2978" i="3"/>
  <c r="J2978" i="3"/>
  <c r="K2978" i="3"/>
  <c r="I2979" i="3"/>
  <c r="J2979" i="3"/>
  <c r="K2979" i="3"/>
  <c r="I2980" i="3"/>
  <c r="J2980" i="3"/>
  <c r="K2980" i="3"/>
  <c r="I2981" i="3"/>
  <c r="J2981" i="3"/>
  <c r="K2981" i="3"/>
  <c r="I2982" i="3"/>
  <c r="J2982" i="3"/>
  <c r="K2982" i="3"/>
  <c r="I2983" i="3"/>
  <c r="J2983" i="3"/>
  <c r="K2983" i="3"/>
  <c r="I2984" i="3"/>
  <c r="J2984" i="3"/>
  <c r="K2984" i="3"/>
  <c r="I2985" i="3"/>
  <c r="J2985" i="3"/>
  <c r="K2985" i="3"/>
  <c r="I2986" i="3"/>
  <c r="J2986" i="3"/>
  <c r="K2986" i="3"/>
  <c r="I2987" i="3"/>
  <c r="J2987" i="3"/>
  <c r="K2987" i="3"/>
  <c r="I2988" i="3"/>
  <c r="J2988" i="3"/>
  <c r="K2988" i="3"/>
  <c r="I2989" i="3"/>
  <c r="J2989" i="3"/>
  <c r="K2989" i="3"/>
  <c r="I2990" i="3"/>
  <c r="J2990" i="3"/>
  <c r="K2990" i="3"/>
  <c r="I2991" i="3"/>
  <c r="J2991" i="3"/>
  <c r="K2991" i="3"/>
  <c r="I2992" i="3"/>
  <c r="J2992" i="3"/>
  <c r="K2992" i="3"/>
  <c r="I2993" i="3"/>
  <c r="J2993" i="3"/>
  <c r="K2993" i="3"/>
  <c r="I2994" i="3"/>
  <c r="J2994" i="3"/>
  <c r="K2994" i="3"/>
  <c r="I2995" i="3"/>
  <c r="J2995" i="3"/>
  <c r="K2995" i="3"/>
  <c r="I2996" i="3"/>
  <c r="J2996" i="3"/>
  <c r="K2996" i="3"/>
  <c r="I2997" i="3"/>
  <c r="J2997" i="3"/>
  <c r="K2997" i="3"/>
  <c r="I2998" i="3"/>
  <c r="J2998" i="3"/>
  <c r="K2998" i="3"/>
  <c r="I2999" i="3"/>
  <c r="J2999" i="3"/>
  <c r="K2999" i="3"/>
  <c r="I3000" i="3"/>
  <c r="J3000" i="3"/>
  <c r="K3000" i="3"/>
  <c r="I3001" i="3"/>
  <c r="J3001" i="3"/>
  <c r="K3001" i="3"/>
  <c r="I3002" i="3"/>
  <c r="J3002" i="3"/>
  <c r="K3002" i="3"/>
  <c r="I3003" i="3"/>
  <c r="J3003" i="3"/>
  <c r="K3003" i="3"/>
  <c r="I3004" i="3"/>
  <c r="J3004" i="3"/>
  <c r="K3004" i="3"/>
  <c r="I3005" i="3"/>
  <c r="J3005" i="3"/>
  <c r="K3005" i="3"/>
  <c r="I3006" i="3"/>
  <c r="J3006" i="3"/>
  <c r="K3006" i="3"/>
  <c r="I3007" i="3"/>
  <c r="J3007" i="3"/>
  <c r="K3007" i="3"/>
  <c r="I3008" i="3"/>
  <c r="J3008" i="3"/>
  <c r="K3008" i="3"/>
  <c r="I3009" i="3"/>
  <c r="J3009" i="3"/>
  <c r="K3009" i="3"/>
  <c r="I3010" i="3"/>
  <c r="J3010" i="3"/>
  <c r="K3010" i="3"/>
  <c r="I3011" i="3"/>
  <c r="J3011" i="3"/>
  <c r="K3011" i="3"/>
  <c r="I3012" i="3"/>
  <c r="J3012" i="3"/>
  <c r="K3012" i="3"/>
  <c r="I3013" i="3"/>
  <c r="J3013" i="3"/>
  <c r="K3013" i="3"/>
  <c r="I3014" i="3"/>
  <c r="J3014" i="3"/>
  <c r="K3014" i="3"/>
  <c r="I3015" i="3"/>
  <c r="J3015" i="3"/>
  <c r="K3015" i="3"/>
  <c r="I3016" i="3"/>
  <c r="J3016" i="3"/>
  <c r="K3016" i="3"/>
  <c r="I3017" i="3"/>
  <c r="J3017" i="3"/>
  <c r="K3017" i="3"/>
  <c r="I3018" i="3"/>
  <c r="J3018" i="3"/>
  <c r="K3018" i="3"/>
  <c r="I3019" i="3"/>
  <c r="J3019" i="3"/>
  <c r="K3019" i="3"/>
  <c r="I3020" i="3"/>
  <c r="J3020" i="3"/>
  <c r="K3020" i="3"/>
  <c r="I3021" i="3"/>
  <c r="J3021" i="3"/>
  <c r="K3021" i="3"/>
  <c r="I3022" i="3"/>
  <c r="J3022" i="3"/>
  <c r="K3022" i="3"/>
  <c r="I3023" i="3"/>
  <c r="J3023" i="3"/>
  <c r="K3023" i="3"/>
  <c r="I3024" i="3"/>
  <c r="J3024" i="3"/>
  <c r="K3024" i="3"/>
  <c r="I3025" i="3"/>
  <c r="J3025" i="3"/>
  <c r="K3025" i="3"/>
  <c r="I3026" i="3"/>
  <c r="J3026" i="3"/>
  <c r="K3026" i="3"/>
  <c r="I3027" i="3"/>
  <c r="J3027" i="3"/>
  <c r="K3027" i="3"/>
  <c r="I3028" i="3"/>
  <c r="J3028" i="3"/>
  <c r="K3028" i="3"/>
  <c r="I3029" i="3"/>
  <c r="J3029" i="3"/>
  <c r="K3029" i="3"/>
  <c r="I3030" i="3"/>
  <c r="J3030" i="3"/>
  <c r="K3030" i="3"/>
  <c r="I3031" i="3"/>
  <c r="J3031" i="3"/>
  <c r="K3031" i="3"/>
  <c r="I3032" i="3"/>
  <c r="J3032" i="3"/>
  <c r="K3032" i="3"/>
  <c r="I3033" i="3"/>
  <c r="J3033" i="3"/>
  <c r="K3033" i="3"/>
  <c r="I3034" i="3"/>
  <c r="J3034" i="3"/>
  <c r="K3034" i="3"/>
  <c r="I3035" i="3"/>
  <c r="J3035" i="3"/>
  <c r="K3035" i="3"/>
  <c r="I3036" i="3"/>
  <c r="J3036" i="3"/>
  <c r="K3036" i="3"/>
  <c r="I3037" i="3"/>
  <c r="J3037" i="3"/>
  <c r="K3037" i="3"/>
  <c r="I3038" i="3"/>
  <c r="J3038" i="3"/>
  <c r="K3038" i="3"/>
  <c r="I3039" i="3"/>
  <c r="J3039" i="3"/>
  <c r="K3039" i="3"/>
  <c r="I3040" i="3"/>
  <c r="J3040" i="3"/>
  <c r="K3040" i="3"/>
  <c r="I3041" i="3"/>
  <c r="J3041" i="3"/>
  <c r="K3041" i="3"/>
  <c r="I3042" i="3"/>
  <c r="J3042" i="3"/>
  <c r="K3042" i="3"/>
  <c r="I3043" i="3"/>
  <c r="J3043" i="3"/>
  <c r="K3043" i="3"/>
  <c r="I3044" i="3"/>
  <c r="J3044" i="3"/>
  <c r="K3044" i="3"/>
  <c r="I3045" i="3"/>
  <c r="J3045" i="3"/>
  <c r="K3045" i="3"/>
  <c r="I3046" i="3"/>
  <c r="J3046" i="3"/>
  <c r="K3046" i="3"/>
  <c r="I3047" i="3"/>
  <c r="J3047" i="3"/>
  <c r="K3047" i="3"/>
  <c r="I3048" i="3"/>
  <c r="J3048" i="3"/>
  <c r="K3048" i="3"/>
  <c r="I3049" i="3"/>
  <c r="J3049" i="3"/>
  <c r="K3049" i="3"/>
  <c r="I3050" i="3"/>
  <c r="J3050" i="3"/>
  <c r="K3050" i="3"/>
  <c r="I3051" i="3"/>
  <c r="J3051" i="3"/>
  <c r="K3051" i="3"/>
  <c r="I3052" i="3"/>
  <c r="J3052" i="3"/>
  <c r="K3052" i="3"/>
  <c r="I3053" i="3"/>
  <c r="J3053" i="3"/>
  <c r="K3053" i="3"/>
  <c r="I3054" i="3"/>
  <c r="J3054" i="3"/>
  <c r="K3054" i="3"/>
  <c r="I3055" i="3"/>
  <c r="J3055" i="3"/>
  <c r="K3055" i="3"/>
  <c r="I3056" i="3"/>
  <c r="J3056" i="3"/>
  <c r="K3056" i="3"/>
  <c r="I3057" i="3"/>
  <c r="J3057" i="3"/>
  <c r="K3057" i="3"/>
  <c r="I3058" i="3"/>
  <c r="J3058" i="3"/>
  <c r="K3058" i="3"/>
  <c r="I3059" i="3"/>
  <c r="J3059" i="3"/>
  <c r="K3059" i="3"/>
  <c r="I3060" i="3"/>
  <c r="J3060" i="3"/>
  <c r="K3060" i="3"/>
  <c r="I3061" i="3"/>
  <c r="J3061" i="3"/>
  <c r="K3061" i="3"/>
  <c r="I3062" i="3"/>
  <c r="J3062" i="3"/>
  <c r="K3062" i="3"/>
  <c r="I3063" i="3"/>
  <c r="J3063" i="3"/>
  <c r="K3063" i="3"/>
  <c r="I3064" i="3"/>
  <c r="J3064" i="3"/>
  <c r="K3064" i="3"/>
  <c r="I3065" i="3"/>
  <c r="J3065" i="3"/>
  <c r="K3065" i="3"/>
  <c r="I3066" i="3"/>
  <c r="J3066" i="3"/>
  <c r="K3066" i="3"/>
  <c r="I3067" i="3"/>
  <c r="J3067" i="3"/>
  <c r="K3067" i="3"/>
  <c r="I3068" i="3"/>
  <c r="J3068" i="3"/>
  <c r="K3068" i="3"/>
  <c r="I3069" i="3"/>
  <c r="J3069" i="3"/>
  <c r="K3069" i="3"/>
  <c r="I3070" i="3"/>
  <c r="J3070" i="3"/>
  <c r="K3070" i="3"/>
  <c r="I3071" i="3"/>
  <c r="J3071" i="3"/>
  <c r="K3071" i="3"/>
  <c r="I3072" i="3"/>
  <c r="J3072" i="3"/>
  <c r="K3072" i="3"/>
  <c r="I3073" i="3"/>
  <c r="J3073" i="3"/>
  <c r="K3073" i="3"/>
  <c r="I3074" i="3"/>
  <c r="J3074" i="3"/>
  <c r="K3074" i="3"/>
  <c r="I3075" i="3"/>
  <c r="J3075" i="3"/>
  <c r="K3075" i="3"/>
  <c r="I3076" i="3"/>
  <c r="J3076" i="3"/>
  <c r="K3076" i="3"/>
  <c r="I3077" i="3"/>
  <c r="J3077" i="3"/>
  <c r="K3077" i="3"/>
  <c r="I3078" i="3"/>
  <c r="J3078" i="3"/>
  <c r="K3078" i="3"/>
  <c r="I3079" i="3"/>
  <c r="J3079" i="3"/>
  <c r="K3079" i="3"/>
  <c r="I3080" i="3"/>
  <c r="J3080" i="3"/>
  <c r="K3080" i="3"/>
  <c r="I3081" i="3"/>
  <c r="J3081" i="3"/>
  <c r="K3081" i="3"/>
  <c r="I3082" i="3"/>
  <c r="J3082" i="3"/>
  <c r="K3082" i="3"/>
  <c r="I3083" i="3"/>
  <c r="J3083" i="3"/>
  <c r="K3083" i="3"/>
  <c r="I3084" i="3"/>
  <c r="J3084" i="3"/>
  <c r="K3084" i="3"/>
  <c r="I3085" i="3"/>
  <c r="J3085" i="3"/>
  <c r="K3085" i="3"/>
  <c r="I3086" i="3"/>
  <c r="J3086" i="3"/>
  <c r="K3086" i="3"/>
  <c r="I3087" i="3"/>
  <c r="J3087" i="3"/>
  <c r="K3087" i="3"/>
  <c r="I3088" i="3"/>
  <c r="J3088" i="3"/>
  <c r="K3088" i="3"/>
  <c r="I3089" i="3"/>
  <c r="J3089" i="3"/>
  <c r="K3089" i="3"/>
  <c r="I3090" i="3"/>
  <c r="J3090" i="3"/>
  <c r="K3090" i="3"/>
  <c r="I3091" i="3"/>
  <c r="J3091" i="3"/>
  <c r="K3091" i="3"/>
  <c r="I3092" i="3"/>
  <c r="J3092" i="3"/>
  <c r="K3092" i="3"/>
  <c r="I3093" i="3"/>
  <c r="J3093" i="3"/>
  <c r="K3093" i="3"/>
  <c r="I3094" i="3"/>
  <c r="J3094" i="3"/>
  <c r="K3094" i="3"/>
  <c r="I3095" i="3"/>
  <c r="J3095" i="3"/>
  <c r="K3095" i="3"/>
  <c r="I3096" i="3"/>
  <c r="J3096" i="3"/>
  <c r="K3096" i="3"/>
  <c r="I3097" i="3"/>
  <c r="J3097" i="3"/>
  <c r="K3097" i="3"/>
  <c r="I3098" i="3"/>
  <c r="J3098" i="3"/>
  <c r="K3098" i="3"/>
  <c r="I3099" i="3"/>
  <c r="J3099" i="3"/>
  <c r="K3099" i="3"/>
  <c r="I3100" i="3"/>
  <c r="J3100" i="3"/>
  <c r="K3100" i="3"/>
  <c r="I3101" i="3"/>
  <c r="J3101" i="3"/>
  <c r="K3101" i="3"/>
  <c r="I3102" i="3"/>
  <c r="J3102" i="3"/>
  <c r="K3102" i="3"/>
  <c r="I3103" i="3"/>
  <c r="J3103" i="3"/>
  <c r="K3103" i="3"/>
  <c r="I3104" i="3"/>
  <c r="J3104" i="3"/>
  <c r="K3104" i="3"/>
  <c r="I3105" i="3"/>
  <c r="J3105" i="3"/>
  <c r="K3105" i="3"/>
  <c r="I3106" i="3"/>
  <c r="J3106" i="3"/>
  <c r="K3106" i="3"/>
  <c r="I3107" i="3"/>
  <c r="J3107" i="3"/>
  <c r="K3107" i="3"/>
  <c r="I3108" i="3"/>
  <c r="J3108" i="3"/>
  <c r="K3108" i="3"/>
  <c r="I3109" i="3"/>
  <c r="J3109" i="3"/>
  <c r="K3109" i="3"/>
  <c r="I3110" i="3"/>
  <c r="J3110" i="3"/>
  <c r="K3110" i="3"/>
  <c r="I3111" i="3"/>
  <c r="J3111" i="3"/>
  <c r="K3111" i="3"/>
  <c r="I3112" i="3"/>
  <c r="J3112" i="3"/>
  <c r="K3112" i="3"/>
  <c r="I3113" i="3"/>
  <c r="J3113" i="3"/>
  <c r="K3113" i="3"/>
  <c r="I3114" i="3"/>
  <c r="J3114" i="3"/>
  <c r="K3114" i="3"/>
  <c r="I3115" i="3"/>
  <c r="J3115" i="3"/>
  <c r="K3115" i="3"/>
  <c r="I3116" i="3"/>
  <c r="J3116" i="3"/>
  <c r="K3116" i="3"/>
  <c r="I3117" i="3"/>
  <c r="J3117" i="3"/>
  <c r="K3117" i="3"/>
  <c r="I3118" i="3"/>
  <c r="J3118" i="3"/>
  <c r="K3118" i="3"/>
  <c r="I3119" i="3"/>
  <c r="J3119" i="3"/>
  <c r="K3119" i="3"/>
  <c r="I3120" i="3"/>
  <c r="J3120" i="3"/>
  <c r="K3120" i="3"/>
  <c r="I3121" i="3"/>
  <c r="J3121" i="3"/>
  <c r="K3121" i="3"/>
  <c r="I3122" i="3"/>
  <c r="J3122" i="3"/>
  <c r="K3122" i="3"/>
  <c r="I3123" i="3"/>
  <c r="J3123" i="3"/>
  <c r="K3123" i="3"/>
  <c r="I3124" i="3"/>
  <c r="J3124" i="3"/>
  <c r="K3124" i="3"/>
  <c r="I3125" i="3"/>
  <c r="J3125" i="3"/>
  <c r="K3125" i="3"/>
  <c r="I3126" i="3"/>
  <c r="J3126" i="3"/>
  <c r="K3126" i="3"/>
  <c r="I3127" i="3"/>
  <c r="J3127" i="3"/>
  <c r="K3127" i="3"/>
  <c r="I3128" i="3"/>
  <c r="J3128" i="3"/>
  <c r="K3128" i="3"/>
  <c r="I3129" i="3"/>
  <c r="J3129" i="3"/>
  <c r="K3129" i="3"/>
  <c r="I3130" i="3"/>
  <c r="J3130" i="3"/>
  <c r="K3130" i="3"/>
  <c r="I3131" i="3"/>
  <c r="J3131" i="3"/>
  <c r="K3131" i="3"/>
  <c r="I3132" i="3"/>
  <c r="J3132" i="3"/>
  <c r="K3132" i="3"/>
  <c r="I3133" i="3"/>
  <c r="J3133" i="3"/>
  <c r="K3133" i="3"/>
  <c r="I3134" i="3"/>
  <c r="J3134" i="3"/>
  <c r="K3134" i="3"/>
  <c r="I3135" i="3"/>
  <c r="J3135" i="3"/>
  <c r="K3135" i="3"/>
  <c r="I3136" i="3"/>
  <c r="J3136" i="3"/>
  <c r="K3136" i="3"/>
  <c r="I3137" i="3"/>
  <c r="J3137" i="3"/>
  <c r="K3137" i="3"/>
  <c r="I3138" i="3"/>
  <c r="J3138" i="3"/>
  <c r="K3138" i="3"/>
  <c r="I3139" i="3"/>
  <c r="J3139" i="3"/>
  <c r="K3139" i="3"/>
  <c r="I3140" i="3"/>
  <c r="J3140" i="3"/>
  <c r="K3140" i="3"/>
  <c r="I3141" i="3"/>
  <c r="J3141" i="3"/>
  <c r="K3141" i="3"/>
  <c r="I3142" i="3"/>
  <c r="J3142" i="3"/>
  <c r="K3142" i="3"/>
  <c r="I3143" i="3"/>
  <c r="J3143" i="3"/>
  <c r="K3143" i="3"/>
  <c r="I3144" i="3"/>
  <c r="J3144" i="3"/>
  <c r="K3144" i="3"/>
  <c r="I3145" i="3"/>
  <c r="J3145" i="3"/>
  <c r="K3145" i="3"/>
  <c r="I3146" i="3"/>
  <c r="J3146" i="3"/>
  <c r="K3146" i="3"/>
  <c r="I3147" i="3"/>
  <c r="J3147" i="3"/>
  <c r="K3147" i="3"/>
  <c r="I3148" i="3"/>
  <c r="J3148" i="3"/>
  <c r="K3148" i="3"/>
  <c r="I3149" i="3"/>
  <c r="J3149" i="3"/>
  <c r="K3149" i="3"/>
  <c r="I3150" i="3"/>
  <c r="J3150" i="3"/>
  <c r="K3150" i="3"/>
  <c r="I3151" i="3"/>
  <c r="J3151" i="3"/>
  <c r="K3151" i="3"/>
  <c r="I3152" i="3"/>
  <c r="J3152" i="3"/>
  <c r="K3152" i="3"/>
  <c r="I3153" i="3"/>
  <c r="J3153" i="3"/>
  <c r="K3153" i="3"/>
  <c r="I3154" i="3"/>
  <c r="J3154" i="3"/>
  <c r="K3154" i="3"/>
  <c r="I3155" i="3"/>
  <c r="J3155" i="3"/>
  <c r="K3155" i="3"/>
  <c r="I3156" i="3"/>
  <c r="J3156" i="3"/>
  <c r="K3156" i="3"/>
  <c r="I3157" i="3"/>
  <c r="J3157" i="3"/>
  <c r="K3157" i="3"/>
  <c r="I3158" i="3"/>
  <c r="J3158" i="3"/>
  <c r="K3158" i="3"/>
  <c r="I3159" i="3"/>
  <c r="J3159" i="3"/>
  <c r="K3159" i="3"/>
  <c r="I3160" i="3"/>
  <c r="J3160" i="3"/>
  <c r="K3160" i="3"/>
  <c r="I3161" i="3"/>
  <c r="J3161" i="3"/>
  <c r="K3161" i="3"/>
  <c r="I3162" i="3"/>
  <c r="J3162" i="3"/>
  <c r="K3162" i="3"/>
  <c r="I3163" i="3"/>
  <c r="J3163" i="3"/>
  <c r="K3163" i="3"/>
  <c r="I3164" i="3"/>
  <c r="J3164" i="3"/>
  <c r="K3164" i="3"/>
  <c r="I3165" i="3"/>
  <c r="J3165" i="3"/>
  <c r="K3165" i="3"/>
  <c r="I3166" i="3"/>
  <c r="J3166" i="3"/>
  <c r="K3166" i="3"/>
  <c r="I3167" i="3"/>
  <c r="J3167" i="3"/>
  <c r="K3167" i="3"/>
  <c r="I3168" i="3"/>
  <c r="J3168" i="3"/>
  <c r="K3168" i="3"/>
  <c r="I3169" i="3"/>
  <c r="J3169" i="3"/>
  <c r="K3169" i="3"/>
  <c r="I3170" i="3"/>
  <c r="J3170" i="3"/>
  <c r="K3170" i="3"/>
  <c r="I3171" i="3"/>
  <c r="J3171" i="3"/>
  <c r="K3171" i="3"/>
  <c r="I3172" i="3"/>
  <c r="J3172" i="3"/>
  <c r="K3172" i="3"/>
  <c r="I3173" i="3"/>
  <c r="J3173" i="3"/>
  <c r="K3173" i="3"/>
  <c r="I3174" i="3"/>
  <c r="J3174" i="3"/>
  <c r="K3174" i="3"/>
  <c r="I3175" i="3"/>
  <c r="J3175" i="3"/>
  <c r="K3175" i="3"/>
  <c r="I3176" i="3"/>
  <c r="J3176" i="3"/>
  <c r="K3176" i="3"/>
  <c r="I3177" i="3"/>
  <c r="J3177" i="3"/>
  <c r="K3177" i="3"/>
  <c r="I3178" i="3"/>
  <c r="J3178" i="3"/>
  <c r="K3178" i="3"/>
  <c r="I3179" i="3"/>
  <c r="J3179" i="3"/>
  <c r="K3179" i="3"/>
  <c r="I3180" i="3"/>
  <c r="J3180" i="3"/>
  <c r="K3180" i="3"/>
  <c r="I3181" i="3"/>
  <c r="J3181" i="3"/>
  <c r="K3181" i="3"/>
  <c r="I3182" i="3"/>
  <c r="J3182" i="3"/>
  <c r="K3182" i="3"/>
  <c r="I3183" i="3"/>
  <c r="J3183" i="3"/>
  <c r="K3183" i="3"/>
  <c r="I3184" i="3"/>
  <c r="J3184" i="3"/>
  <c r="K3184" i="3"/>
  <c r="I3185" i="3"/>
  <c r="J3185" i="3"/>
  <c r="K3185" i="3"/>
  <c r="I3186" i="3"/>
  <c r="J3186" i="3"/>
  <c r="K3186" i="3"/>
  <c r="I3187" i="3"/>
  <c r="J3187" i="3"/>
  <c r="K3187" i="3"/>
  <c r="I3188" i="3"/>
  <c r="J3188" i="3"/>
  <c r="K3188" i="3"/>
  <c r="I3189" i="3"/>
  <c r="J3189" i="3"/>
  <c r="K3189" i="3"/>
  <c r="I3190" i="3"/>
  <c r="J3190" i="3"/>
  <c r="K3190" i="3"/>
  <c r="I3191" i="3"/>
  <c r="J3191" i="3"/>
  <c r="K3191" i="3"/>
  <c r="I3192" i="3"/>
  <c r="J3192" i="3"/>
  <c r="K3192" i="3"/>
  <c r="I3193" i="3"/>
  <c r="J3193" i="3"/>
  <c r="K3193" i="3"/>
  <c r="I3194" i="3"/>
  <c r="J3194" i="3"/>
  <c r="K3194" i="3"/>
  <c r="I3195" i="3"/>
  <c r="J3195" i="3"/>
  <c r="K3195" i="3"/>
  <c r="I3196" i="3"/>
  <c r="J3196" i="3"/>
  <c r="K3196" i="3"/>
  <c r="I3197" i="3"/>
  <c r="J3197" i="3"/>
  <c r="K3197" i="3"/>
  <c r="I3198" i="3"/>
  <c r="J3198" i="3"/>
  <c r="K3198" i="3"/>
  <c r="I3199" i="3"/>
  <c r="J3199" i="3"/>
  <c r="K3199" i="3"/>
  <c r="I3200" i="3"/>
  <c r="J3200" i="3"/>
  <c r="K3200" i="3"/>
  <c r="I3201" i="3"/>
  <c r="J3201" i="3"/>
  <c r="K3201" i="3"/>
  <c r="I3202" i="3"/>
  <c r="J3202" i="3"/>
  <c r="K3202" i="3"/>
  <c r="I3203" i="3"/>
  <c r="J3203" i="3"/>
  <c r="K3203" i="3"/>
  <c r="I3204" i="3"/>
  <c r="J3204" i="3"/>
  <c r="K3204" i="3"/>
  <c r="I3205" i="3"/>
  <c r="J3205" i="3"/>
  <c r="K3205" i="3"/>
  <c r="I3206" i="3"/>
  <c r="J3206" i="3"/>
  <c r="K3206" i="3"/>
  <c r="I3207" i="3"/>
  <c r="J3207" i="3"/>
  <c r="K3207" i="3"/>
  <c r="I3208" i="3"/>
  <c r="J3208" i="3"/>
  <c r="K3208" i="3"/>
  <c r="I3209" i="3"/>
  <c r="J3209" i="3"/>
  <c r="K3209" i="3"/>
  <c r="I3210" i="3"/>
  <c r="J3210" i="3"/>
  <c r="K3210" i="3"/>
  <c r="I3211" i="3"/>
  <c r="J3211" i="3"/>
  <c r="K3211" i="3"/>
  <c r="I3212" i="3"/>
  <c r="J3212" i="3"/>
  <c r="K3212" i="3"/>
  <c r="I3213" i="3"/>
  <c r="J3213" i="3"/>
  <c r="K3213" i="3"/>
  <c r="I3214" i="3"/>
  <c r="J3214" i="3"/>
  <c r="K3214" i="3"/>
  <c r="I3215" i="3"/>
  <c r="J3215" i="3"/>
  <c r="K3215" i="3"/>
  <c r="I3216" i="3"/>
  <c r="J3216" i="3"/>
  <c r="K3216" i="3"/>
  <c r="I3217" i="3"/>
  <c r="J3217" i="3"/>
  <c r="K3217" i="3"/>
  <c r="I3218" i="3"/>
  <c r="J3218" i="3"/>
  <c r="K3218" i="3"/>
  <c r="I3219" i="3"/>
  <c r="J3219" i="3"/>
  <c r="K3219" i="3"/>
  <c r="I3220" i="3"/>
  <c r="J3220" i="3"/>
  <c r="K3220" i="3"/>
  <c r="I3221" i="3"/>
  <c r="J3221" i="3"/>
  <c r="K3221" i="3"/>
  <c r="I3222" i="3"/>
  <c r="J3222" i="3"/>
  <c r="K3222" i="3"/>
  <c r="I3223" i="3"/>
  <c r="J3223" i="3"/>
  <c r="K3223" i="3"/>
  <c r="I3224" i="3"/>
  <c r="J3224" i="3"/>
  <c r="K3224" i="3"/>
  <c r="I3225" i="3"/>
  <c r="J3225" i="3"/>
  <c r="K3225" i="3"/>
  <c r="I3226" i="3"/>
  <c r="J3226" i="3"/>
  <c r="K3226" i="3"/>
  <c r="I3227" i="3"/>
  <c r="J3227" i="3"/>
  <c r="K3227" i="3"/>
  <c r="I3228" i="3"/>
  <c r="J3228" i="3"/>
  <c r="K3228" i="3"/>
  <c r="I3229" i="3"/>
  <c r="J3229" i="3"/>
  <c r="K3229" i="3"/>
  <c r="I3230" i="3"/>
  <c r="J3230" i="3"/>
  <c r="K3230" i="3"/>
  <c r="I3231" i="3"/>
  <c r="J3231" i="3"/>
  <c r="K3231" i="3"/>
  <c r="I3232" i="3"/>
  <c r="J3232" i="3"/>
  <c r="K3232" i="3"/>
  <c r="I3233" i="3"/>
  <c r="J3233" i="3"/>
  <c r="K3233" i="3"/>
  <c r="I3234" i="3"/>
  <c r="J3234" i="3"/>
  <c r="K3234" i="3"/>
  <c r="I3235" i="3"/>
  <c r="J3235" i="3"/>
  <c r="K3235" i="3"/>
  <c r="I3236" i="3"/>
  <c r="J3236" i="3"/>
  <c r="K3236" i="3"/>
  <c r="I3237" i="3"/>
  <c r="J3237" i="3"/>
  <c r="K3237" i="3"/>
  <c r="I3238" i="3"/>
  <c r="J3238" i="3"/>
  <c r="K3238" i="3"/>
  <c r="I3239" i="3"/>
  <c r="J3239" i="3"/>
  <c r="K3239" i="3"/>
  <c r="I3240" i="3"/>
  <c r="J3240" i="3"/>
  <c r="K3240" i="3"/>
  <c r="I3241" i="3"/>
  <c r="J3241" i="3"/>
  <c r="K3241" i="3"/>
  <c r="I3242" i="3"/>
  <c r="J3242" i="3"/>
  <c r="K3242" i="3"/>
  <c r="I3243" i="3"/>
  <c r="J3243" i="3"/>
  <c r="K3243" i="3"/>
  <c r="I3244" i="3"/>
  <c r="J3244" i="3"/>
  <c r="K3244" i="3"/>
  <c r="I3245" i="3"/>
  <c r="J3245" i="3"/>
  <c r="K3245" i="3"/>
  <c r="I3246" i="3"/>
  <c r="J3246" i="3"/>
  <c r="K3246" i="3"/>
  <c r="I3247" i="3"/>
  <c r="J3247" i="3"/>
  <c r="K3247" i="3"/>
  <c r="I3248" i="3"/>
  <c r="J3248" i="3"/>
  <c r="K3248" i="3"/>
  <c r="I3249" i="3"/>
  <c r="J3249" i="3"/>
  <c r="K3249" i="3"/>
  <c r="I3250" i="3"/>
  <c r="J3250" i="3"/>
  <c r="K3250" i="3"/>
  <c r="I3251" i="3"/>
  <c r="J3251" i="3"/>
  <c r="K3251" i="3"/>
  <c r="I3252" i="3"/>
  <c r="J3252" i="3"/>
  <c r="K3252" i="3"/>
  <c r="I3253" i="3"/>
  <c r="J3253" i="3"/>
  <c r="K3253" i="3"/>
  <c r="I3254" i="3"/>
  <c r="J3254" i="3"/>
  <c r="K3254" i="3"/>
  <c r="I3255" i="3"/>
  <c r="J3255" i="3"/>
  <c r="K3255" i="3"/>
  <c r="I3256" i="3"/>
  <c r="J3256" i="3"/>
  <c r="K3256" i="3"/>
  <c r="I3257" i="3"/>
  <c r="J3257" i="3"/>
  <c r="K3257" i="3"/>
  <c r="I3258" i="3"/>
  <c r="J3258" i="3"/>
  <c r="K3258" i="3"/>
  <c r="I3259" i="3"/>
  <c r="J3259" i="3"/>
  <c r="K3259" i="3"/>
  <c r="I3260" i="3"/>
  <c r="J3260" i="3"/>
  <c r="K3260" i="3"/>
  <c r="I3261" i="3"/>
  <c r="J3261" i="3"/>
  <c r="K3261" i="3"/>
  <c r="I3262" i="3"/>
  <c r="J3262" i="3"/>
  <c r="K3262" i="3"/>
  <c r="I3263" i="3"/>
  <c r="J3263" i="3"/>
  <c r="K3263" i="3"/>
  <c r="I3264" i="3"/>
  <c r="J3264" i="3"/>
  <c r="K3264" i="3"/>
  <c r="I3265" i="3"/>
  <c r="J3265" i="3"/>
  <c r="K3265" i="3"/>
  <c r="I3266" i="3"/>
  <c r="J3266" i="3"/>
  <c r="K3266" i="3"/>
  <c r="I3267" i="3"/>
  <c r="J3267" i="3"/>
  <c r="K3267" i="3"/>
  <c r="I3268" i="3"/>
  <c r="J3268" i="3"/>
  <c r="K3268" i="3"/>
  <c r="I3269" i="3"/>
  <c r="J3269" i="3"/>
  <c r="K3269" i="3"/>
  <c r="I3270" i="3"/>
  <c r="J3270" i="3"/>
  <c r="K3270" i="3"/>
  <c r="I3271" i="3"/>
  <c r="J3271" i="3"/>
  <c r="K3271" i="3"/>
  <c r="I3272" i="3"/>
  <c r="J3272" i="3"/>
  <c r="K3272" i="3"/>
  <c r="I3273" i="3"/>
  <c r="J3273" i="3"/>
  <c r="K3273" i="3"/>
  <c r="I3274" i="3"/>
  <c r="J3274" i="3"/>
  <c r="K3274" i="3"/>
  <c r="I3275" i="3"/>
  <c r="J3275" i="3"/>
  <c r="K3275" i="3"/>
  <c r="I3276" i="3"/>
  <c r="J3276" i="3"/>
  <c r="K3276" i="3"/>
  <c r="I3277" i="3"/>
  <c r="J3277" i="3"/>
  <c r="K3277" i="3"/>
  <c r="I3278" i="3"/>
  <c r="J3278" i="3"/>
  <c r="K3278" i="3"/>
  <c r="I3279" i="3"/>
  <c r="J3279" i="3"/>
  <c r="K3279" i="3"/>
  <c r="I3280" i="3"/>
  <c r="J3280" i="3"/>
  <c r="K3280" i="3"/>
  <c r="I3281" i="3"/>
  <c r="J3281" i="3"/>
  <c r="K3281" i="3"/>
  <c r="I3282" i="3"/>
  <c r="J3282" i="3"/>
  <c r="K3282" i="3"/>
  <c r="I3283" i="3"/>
  <c r="J3283" i="3"/>
  <c r="K3283" i="3"/>
  <c r="I3284" i="3"/>
  <c r="J3284" i="3"/>
  <c r="K3284" i="3"/>
  <c r="I3285" i="3"/>
  <c r="J3285" i="3"/>
  <c r="K3285" i="3"/>
  <c r="I3286" i="3"/>
  <c r="J3286" i="3"/>
  <c r="K3286" i="3"/>
  <c r="I3287" i="3"/>
  <c r="J3287" i="3"/>
  <c r="K3287" i="3"/>
  <c r="I3288" i="3"/>
  <c r="J3288" i="3"/>
  <c r="K3288" i="3"/>
  <c r="I3289" i="3"/>
  <c r="J3289" i="3"/>
  <c r="K3289" i="3"/>
  <c r="I3290" i="3"/>
  <c r="J3290" i="3"/>
  <c r="K3290" i="3"/>
  <c r="I3291" i="3"/>
  <c r="J3291" i="3"/>
  <c r="K3291" i="3"/>
  <c r="I3292" i="3"/>
  <c r="J3292" i="3"/>
  <c r="K3292" i="3"/>
  <c r="I3293" i="3"/>
  <c r="J3293" i="3"/>
  <c r="K3293" i="3"/>
  <c r="I3294" i="3"/>
  <c r="J3294" i="3"/>
  <c r="K3294" i="3"/>
  <c r="I3295" i="3"/>
  <c r="J3295" i="3"/>
  <c r="K3295" i="3"/>
  <c r="I3296" i="3"/>
  <c r="J3296" i="3"/>
  <c r="K3296" i="3"/>
  <c r="I3297" i="3"/>
  <c r="J3297" i="3"/>
  <c r="K3297" i="3"/>
  <c r="I3298" i="3"/>
  <c r="J3298" i="3"/>
  <c r="K3298" i="3"/>
  <c r="I3299" i="3"/>
  <c r="J3299" i="3"/>
  <c r="K3299" i="3"/>
  <c r="I3300" i="3"/>
  <c r="J3300" i="3"/>
  <c r="K3300" i="3"/>
  <c r="I3301" i="3"/>
  <c r="J3301" i="3"/>
  <c r="K3301" i="3"/>
  <c r="I3302" i="3"/>
  <c r="J3302" i="3"/>
  <c r="K3302" i="3"/>
  <c r="I3303" i="3"/>
  <c r="J3303" i="3"/>
  <c r="K3303" i="3"/>
  <c r="I3304" i="3"/>
  <c r="J3304" i="3"/>
  <c r="K3304" i="3"/>
  <c r="I3305" i="3"/>
  <c r="J3305" i="3"/>
  <c r="K3305" i="3"/>
  <c r="I3306" i="3"/>
  <c r="J3306" i="3"/>
  <c r="K3306" i="3"/>
  <c r="I3307" i="3"/>
  <c r="J3307" i="3"/>
  <c r="K3307" i="3"/>
  <c r="I3308" i="3"/>
  <c r="J3308" i="3"/>
  <c r="K3308" i="3"/>
  <c r="I3309" i="3"/>
  <c r="J3309" i="3"/>
  <c r="K3309" i="3"/>
  <c r="I3310" i="3"/>
  <c r="J3310" i="3"/>
  <c r="K3310" i="3"/>
  <c r="I3311" i="3"/>
  <c r="J3311" i="3"/>
  <c r="K3311" i="3"/>
  <c r="I3312" i="3"/>
  <c r="J3312" i="3"/>
  <c r="K3312" i="3"/>
  <c r="I3313" i="3"/>
  <c r="J3313" i="3"/>
  <c r="K3313" i="3"/>
  <c r="I3314" i="3"/>
  <c r="J3314" i="3"/>
  <c r="K3314" i="3"/>
  <c r="I3315" i="3"/>
  <c r="J3315" i="3"/>
  <c r="K3315" i="3"/>
  <c r="I3316" i="3"/>
  <c r="J3316" i="3"/>
  <c r="K3316" i="3"/>
  <c r="I3317" i="3"/>
  <c r="J3317" i="3"/>
  <c r="K3317" i="3"/>
  <c r="I3318" i="3"/>
  <c r="J3318" i="3"/>
  <c r="K3318" i="3"/>
  <c r="I3319" i="3"/>
  <c r="J3319" i="3"/>
  <c r="K3319" i="3"/>
  <c r="I3320" i="3"/>
  <c r="J3320" i="3"/>
  <c r="K3320" i="3"/>
  <c r="I3321" i="3"/>
  <c r="J3321" i="3"/>
  <c r="K3321" i="3"/>
  <c r="I3322" i="3"/>
  <c r="J3322" i="3"/>
  <c r="K3322" i="3"/>
  <c r="I3323" i="3"/>
  <c r="J3323" i="3"/>
  <c r="K3323" i="3"/>
  <c r="I3324" i="3"/>
  <c r="J3324" i="3"/>
  <c r="K3324" i="3"/>
  <c r="I3325" i="3"/>
  <c r="J3325" i="3"/>
  <c r="K3325" i="3"/>
  <c r="I3326" i="3"/>
  <c r="J3326" i="3"/>
  <c r="K3326" i="3"/>
  <c r="I3327" i="3"/>
  <c r="J3327" i="3"/>
  <c r="K3327" i="3"/>
  <c r="I3328" i="3"/>
  <c r="J3328" i="3"/>
  <c r="K3328" i="3"/>
  <c r="I3329" i="3"/>
  <c r="J3329" i="3"/>
  <c r="K3329" i="3"/>
  <c r="I3330" i="3"/>
  <c r="J3330" i="3"/>
  <c r="K3330" i="3"/>
  <c r="I3331" i="3"/>
  <c r="J3331" i="3"/>
  <c r="K3331" i="3"/>
  <c r="I3332" i="3"/>
  <c r="J3332" i="3"/>
  <c r="K3332" i="3"/>
  <c r="I3333" i="3"/>
  <c r="J3333" i="3"/>
  <c r="K3333" i="3"/>
  <c r="I3334" i="3"/>
  <c r="J3334" i="3"/>
  <c r="K3334" i="3"/>
  <c r="I3335" i="3"/>
  <c r="J3335" i="3"/>
  <c r="K3335" i="3"/>
  <c r="I3336" i="3"/>
  <c r="J3336" i="3"/>
  <c r="K3336" i="3"/>
  <c r="I3337" i="3"/>
  <c r="J3337" i="3"/>
  <c r="K3337" i="3"/>
  <c r="I3338" i="3"/>
  <c r="J3338" i="3"/>
  <c r="K3338" i="3"/>
  <c r="I3339" i="3"/>
  <c r="J3339" i="3"/>
  <c r="K3339" i="3"/>
  <c r="I3340" i="3"/>
  <c r="J3340" i="3"/>
  <c r="K3340" i="3"/>
  <c r="I3341" i="3"/>
  <c r="J3341" i="3"/>
  <c r="K3341" i="3"/>
  <c r="I3342" i="3"/>
  <c r="J3342" i="3"/>
  <c r="K3342" i="3"/>
  <c r="I3343" i="3"/>
  <c r="J3343" i="3"/>
  <c r="K3343" i="3"/>
  <c r="I3344" i="3"/>
  <c r="J3344" i="3"/>
  <c r="K3344" i="3"/>
  <c r="I3345" i="3"/>
  <c r="J3345" i="3"/>
  <c r="K3345" i="3"/>
  <c r="I3346" i="3"/>
  <c r="J3346" i="3"/>
  <c r="K3346" i="3"/>
  <c r="I3347" i="3"/>
  <c r="J3347" i="3"/>
  <c r="K3347" i="3"/>
  <c r="I3348" i="3"/>
  <c r="J3348" i="3"/>
  <c r="K3348" i="3"/>
  <c r="I3349" i="3"/>
  <c r="J3349" i="3"/>
  <c r="K3349" i="3"/>
  <c r="I3350" i="3"/>
  <c r="J3350" i="3"/>
  <c r="K3350" i="3"/>
  <c r="I3351" i="3"/>
  <c r="J3351" i="3"/>
  <c r="K3351" i="3"/>
  <c r="I3352" i="3"/>
  <c r="J3352" i="3"/>
  <c r="K3352" i="3"/>
  <c r="I3353" i="3"/>
  <c r="J3353" i="3"/>
  <c r="K3353" i="3"/>
  <c r="I3354" i="3"/>
  <c r="J3354" i="3"/>
  <c r="K3354" i="3"/>
  <c r="I3355" i="3"/>
  <c r="J3355" i="3"/>
  <c r="K3355" i="3"/>
  <c r="I3356" i="3"/>
  <c r="J3356" i="3"/>
  <c r="K3356" i="3"/>
  <c r="I3357" i="3"/>
  <c r="J3357" i="3"/>
  <c r="K3357" i="3"/>
  <c r="I3358" i="3"/>
  <c r="J3358" i="3"/>
  <c r="K3358" i="3"/>
  <c r="I3359" i="3"/>
  <c r="J3359" i="3"/>
  <c r="K3359" i="3"/>
  <c r="I3360" i="3"/>
  <c r="J3360" i="3"/>
  <c r="K3360" i="3"/>
  <c r="I3361" i="3"/>
  <c r="J3361" i="3"/>
  <c r="K3361" i="3"/>
  <c r="I3362" i="3"/>
  <c r="J3362" i="3"/>
  <c r="K3362" i="3"/>
  <c r="I3363" i="3"/>
  <c r="J3363" i="3"/>
  <c r="K3363" i="3"/>
  <c r="I3364" i="3"/>
  <c r="J3364" i="3"/>
  <c r="K3364" i="3"/>
  <c r="I3365" i="3"/>
  <c r="J3365" i="3"/>
  <c r="K3365" i="3"/>
  <c r="I3366" i="3"/>
  <c r="J3366" i="3"/>
  <c r="K3366" i="3"/>
  <c r="I3367" i="3"/>
  <c r="J3367" i="3"/>
  <c r="K3367" i="3"/>
  <c r="I3368" i="3"/>
  <c r="J3368" i="3"/>
  <c r="K3368" i="3"/>
  <c r="I3369" i="3"/>
  <c r="J3369" i="3"/>
  <c r="K3369" i="3"/>
  <c r="I3370" i="3"/>
  <c r="J3370" i="3"/>
  <c r="K3370" i="3"/>
  <c r="I3371" i="3"/>
  <c r="J3371" i="3"/>
  <c r="K3371" i="3"/>
  <c r="I3372" i="3"/>
  <c r="J3372" i="3"/>
  <c r="K3372" i="3"/>
  <c r="I3373" i="3"/>
  <c r="J3373" i="3"/>
  <c r="K3373" i="3"/>
  <c r="I3374" i="3"/>
  <c r="J3374" i="3"/>
  <c r="K3374" i="3"/>
  <c r="I3375" i="3"/>
  <c r="J3375" i="3"/>
  <c r="K3375" i="3"/>
  <c r="I3376" i="3"/>
  <c r="J3376" i="3"/>
  <c r="K3376" i="3"/>
  <c r="I3377" i="3"/>
  <c r="J3377" i="3"/>
  <c r="K3377" i="3"/>
  <c r="I3378" i="3"/>
  <c r="J3378" i="3"/>
  <c r="K3378" i="3"/>
  <c r="I3379" i="3"/>
  <c r="J3379" i="3"/>
  <c r="K3379" i="3"/>
  <c r="I3380" i="3"/>
  <c r="J3380" i="3"/>
  <c r="K3380" i="3"/>
  <c r="I3381" i="3"/>
  <c r="J3381" i="3"/>
  <c r="K3381" i="3"/>
  <c r="I3382" i="3"/>
  <c r="J3382" i="3"/>
  <c r="K3382" i="3"/>
  <c r="I3383" i="3"/>
  <c r="J3383" i="3"/>
  <c r="K3383" i="3"/>
  <c r="I3384" i="3"/>
  <c r="J3384" i="3"/>
  <c r="K3384" i="3"/>
  <c r="I3385" i="3"/>
  <c r="J3385" i="3"/>
  <c r="K3385" i="3"/>
  <c r="I3386" i="3"/>
  <c r="J3386" i="3"/>
  <c r="K3386" i="3"/>
  <c r="I3387" i="3"/>
  <c r="J3387" i="3"/>
  <c r="K3387" i="3"/>
  <c r="I3388" i="3"/>
  <c r="J3388" i="3"/>
  <c r="K3388" i="3"/>
  <c r="I3389" i="3"/>
  <c r="J3389" i="3"/>
  <c r="K3389" i="3"/>
  <c r="I3390" i="3"/>
  <c r="J3390" i="3"/>
  <c r="K3390" i="3"/>
  <c r="I3391" i="3"/>
  <c r="J3391" i="3"/>
  <c r="K3391" i="3"/>
  <c r="I3392" i="3"/>
  <c r="J3392" i="3"/>
  <c r="K3392" i="3"/>
  <c r="I3393" i="3"/>
  <c r="J3393" i="3"/>
  <c r="K3393" i="3"/>
  <c r="I3394" i="3"/>
  <c r="J3394" i="3"/>
  <c r="K3394" i="3"/>
  <c r="I3395" i="3"/>
  <c r="J3395" i="3"/>
  <c r="K3395" i="3"/>
  <c r="I3396" i="3"/>
  <c r="J3396" i="3"/>
  <c r="K3396" i="3"/>
  <c r="I3397" i="3"/>
  <c r="J3397" i="3"/>
  <c r="K3397" i="3"/>
  <c r="I3398" i="3"/>
  <c r="J3398" i="3"/>
  <c r="K3398" i="3"/>
  <c r="I3399" i="3"/>
  <c r="J3399" i="3"/>
  <c r="K3399" i="3"/>
  <c r="I3400" i="3"/>
  <c r="J3400" i="3"/>
  <c r="K3400" i="3"/>
  <c r="I3401" i="3"/>
  <c r="J3401" i="3"/>
  <c r="K3401" i="3"/>
  <c r="I3402" i="3"/>
  <c r="J3402" i="3"/>
  <c r="K3402" i="3"/>
  <c r="I3403" i="3"/>
  <c r="J3403" i="3"/>
  <c r="K3403" i="3"/>
  <c r="I3404" i="3"/>
  <c r="J3404" i="3"/>
  <c r="K3404" i="3"/>
  <c r="I3405" i="3"/>
  <c r="J3405" i="3"/>
  <c r="K3405" i="3"/>
  <c r="I3406" i="3"/>
  <c r="J3406" i="3"/>
  <c r="K3406" i="3"/>
  <c r="I3407" i="3"/>
  <c r="J3407" i="3"/>
  <c r="K3407" i="3"/>
  <c r="I3408" i="3"/>
  <c r="J3408" i="3"/>
  <c r="K3408" i="3"/>
  <c r="I3409" i="3"/>
  <c r="J3409" i="3"/>
  <c r="K3409" i="3"/>
  <c r="I3410" i="3"/>
  <c r="J3410" i="3"/>
  <c r="K3410" i="3"/>
  <c r="I3411" i="3"/>
  <c r="J3411" i="3"/>
  <c r="K3411" i="3"/>
  <c r="I3412" i="3"/>
  <c r="J3412" i="3"/>
  <c r="K3412" i="3"/>
  <c r="I3413" i="3"/>
  <c r="J3413" i="3"/>
  <c r="K3413" i="3"/>
  <c r="I3414" i="3"/>
  <c r="J3414" i="3"/>
  <c r="K3414" i="3"/>
  <c r="I3415" i="3"/>
  <c r="J3415" i="3"/>
  <c r="K3415" i="3"/>
  <c r="I3416" i="3"/>
  <c r="J3416" i="3"/>
  <c r="K3416" i="3"/>
  <c r="I3417" i="3"/>
  <c r="J3417" i="3"/>
  <c r="K3417" i="3"/>
  <c r="I3418" i="3"/>
  <c r="J3418" i="3"/>
  <c r="K3418" i="3"/>
  <c r="I3419" i="3"/>
  <c r="J3419" i="3"/>
  <c r="K3419" i="3"/>
  <c r="I3420" i="3"/>
  <c r="J3420" i="3"/>
  <c r="K3420" i="3"/>
  <c r="I3421" i="3"/>
  <c r="J3421" i="3"/>
  <c r="K3421" i="3"/>
  <c r="I3422" i="3"/>
  <c r="J3422" i="3"/>
  <c r="K3422" i="3"/>
  <c r="I3423" i="3"/>
  <c r="J3423" i="3"/>
  <c r="K3423" i="3"/>
  <c r="I3424" i="3"/>
  <c r="J3424" i="3"/>
  <c r="K3424" i="3"/>
  <c r="I3425" i="3"/>
  <c r="J3425" i="3"/>
  <c r="K3425" i="3"/>
  <c r="I3426" i="3"/>
  <c r="J3426" i="3"/>
  <c r="K3426" i="3"/>
  <c r="I3427" i="3"/>
  <c r="J3427" i="3"/>
  <c r="K3427" i="3"/>
  <c r="I3428" i="3"/>
  <c r="J3428" i="3"/>
  <c r="K3428" i="3"/>
  <c r="I3429" i="3"/>
  <c r="J3429" i="3"/>
  <c r="K3429" i="3"/>
  <c r="I3430" i="3"/>
  <c r="J3430" i="3"/>
  <c r="K3430" i="3"/>
  <c r="I3431" i="3"/>
  <c r="J3431" i="3"/>
  <c r="K3431" i="3"/>
  <c r="I3432" i="3"/>
  <c r="J3432" i="3"/>
  <c r="K3432" i="3"/>
  <c r="I3433" i="3"/>
  <c r="J3433" i="3"/>
  <c r="K3433" i="3"/>
  <c r="I3434" i="3"/>
  <c r="J3434" i="3"/>
  <c r="K3434" i="3"/>
  <c r="I3435" i="3"/>
  <c r="J3435" i="3"/>
  <c r="K3435" i="3"/>
  <c r="I3436" i="3"/>
  <c r="J3436" i="3"/>
  <c r="K3436" i="3"/>
  <c r="I3437" i="3"/>
  <c r="J3437" i="3"/>
  <c r="K3437" i="3"/>
  <c r="I3438" i="3"/>
  <c r="J3438" i="3"/>
  <c r="K3438" i="3"/>
  <c r="I3439" i="3"/>
  <c r="J3439" i="3"/>
  <c r="K3439" i="3"/>
  <c r="I3440" i="3"/>
  <c r="J3440" i="3"/>
  <c r="K3440" i="3"/>
  <c r="I3441" i="3"/>
  <c r="J3441" i="3"/>
  <c r="K3441" i="3"/>
  <c r="I3442" i="3"/>
  <c r="J3442" i="3"/>
  <c r="K3442" i="3"/>
  <c r="I3443" i="3"/>
  <c r="J3443" i="3"/>
  <c r="K3443" i="3"/>
  <c r="I3444" i="3"/>
  <c r="J3444" i="3"/>
  <c r="K3444" i="3"/>
  <c r="I3445" i="3"/>
  <c r="J3445" i="3"/>
  <c r="K3445" i="3"/>
  <c r="I3446" i="3"/>
  <c r="J3446" i="3"/>
  <c r="K3446" i="3"/>
  <c r="I3447" i="3"/>
  <c r="J3447" i="3"/>
  <c r="K3447" i="3"/>
  <c r="I3448" i="3"/>
  <c r="J3448" i="3"/>
  <c r="K3448" i="3"/>
  <c r="I3449" i="3"/>
  <c r="J3449" i="3"/>
  <c r="K3449" i="3"/>
  <c r="I3450" i="3"/>
  <c r="J3450" i="3"/>
  <c r="K3450" i="3"/>
  <c r="I3451" i="3"/>
  <c r="J3451" i="3"/>
  <c r="K3451" i="3"/>
  <c r="I3452" i="3"/>
  <c r="J3452" i="3"/>
  <c r="K3452" i="3"/>
  <c r="I3453" i="3"/>
  <c r="J3453" i="3"/>
  <c r="K3453" i="3"/>
  <c r="I3454" i="3"/>
  <c r="J3454" i="3"/>
  <c r="K3454" i="3"/>
  <c r="I3455" i="3"/>
  <c r="J3455" i="3"/>
  <c r="K3455" i="3"/>
  <c r="I3456" i="3"/>
  <c r="J3456" i="3"/>
  <c r="K3456" i="3"/>
  <c r="I3457" i="3"/>
  <c r="J3457" i="3"/>
  <c r="K3457" i="3"/>
  <c r="I3458" i="3"/>
  <c r="J3458" i="3"/>
  <c r="K3458" i="3"/>
  <c r="I3459" i="3"/>
  <c r="J3459" i="3"/>
  <c r="K3459" i="3"/>
  <c r="I3460" i="3"/>
  <c r="J3460" i="3"/>
  <c r="K3460" i="3"/>
  <c r="I3461" i="3"/>
  <c r="J3461" i="3"/>
  <c r="K3461" i="3"/>
  <c r="I3462" i="3"/>
  <c r="J3462" i="3"/>
  <c r="K3462" i="3"/>
  <c r="I3463" i="3"/>
  <c r="J3463" i="3"/>
  <c r="K3463" i="3"/>
  <c r="I3464" i="3"/>
  <c r="J3464" i="3"/>
  <c r="K3464" i="3"/>
  <c r="I3465" i="3"/>
  <c r="J3465" i="3"/>
  <c r="K3465" i="3"/>
  <c r="I3466" i="3"/>
  <c r="J3466" i="3"/>
  <c r="K3466" i="3"/>
  <c r="I3467" i="3"/>
  <c r="J3467" i="3"/>
  <c r="K3467" i="3"/>
  <c r="I3468" i="3"/>
  <c r="J3468" i="3"/>
  <c r="K3468" i="3"/>
  <c r="I3469" i="3"/>
  <c r="J3469" i="3"/>
  <c r="K3469" i="3"/>
  <c r="I3470" i="3"/>
  <c r="J3470" i="3"/>
  <c r="K3470" i="3"/>
  <c r="I3471" i="3"/>
  <c r="J3471" i="3"/>
  <c r="K3471" i="3"/>
  <c r="I3472" i="3"/>
  <c r="J3472" i="3"/>
  <c r="K3472" i="3"/>
  <c r="I3473" i="3"/>
  <c r="J3473" i="3"/>
  <c r="K3473" i="3"/>
  <c r="I3474" i="3"/>
  <c r="J3474" i="3"/>
  <c r="K3474" i="3"/>
  <c r="I3475" i="3"/>
  <c r="J3475" i="3"/>
  <c r="K3475" i="3"/>
  <c r="I3476" i="3"/>
  <c r="J3476" i="3"/>
  <c r="K3476" i="3"/>
  <c r="I3477" i="3"/>
  <c r="J3477" i="3"/>
  <c r="K3477" i="3"/>
  <c r="I3478" i="3"/>
  <c r="J3478" i="3"/>
  <c r="K3478" i="3"/>
  <c r="I3479" i="3"/>
  <c r="J3479" i="3"/>
  <c r="K3479" i="3"/>
  <c r="I3480" i="3"/>
  <c r="J3480" i="3"/>
  <c r="K3480" i="3"/>
  <c r="I3481" i="3"/>
  <c r="J3481" i="3"/>
  <c r="K3481" i="3"/>
  <c r="I3482" i="3"/>
  <c r="J3482" i="3"/>
  <c r="K3482" i="3"/>
  <c r="I3483" i="3"/>
  <c r="J3483" i="3"/>
  <c r="K3483" i="3"/>
  <c r="I3484" i="3"/>
  <c r="J3484" i="3"/>
  <c r="K3484" i="3"/>
  <c r="I3485" i="3"/>
  <c r="J3485" i="3"/>
  <c r="K3485" i="3"/>
  <c r="I3486" i="3"/>
  <c r="J3486" i="3"/>
  <c r="K3486" i="3"/>
  <c r="I3487" i="3"/>
  <c r="J3487" i="3"/>
  <c r="K3487" i="3"/>
  <c r="I3488" i="3"/>
  <c r="J3488" i="3"/>
  <c r="K3488" i="3"/>
  <c r="I3489" i="3"/>
  <c r="J3489" i="3"/>
  <c r="K3489" i="3"/>
  <c r="I3490" i="3"/>
  <c r="J3490" i="3"/>
  <c r="K3490" i="3"/>
  <c r="I3491" i="3"/>
  <c r="J3491" i="3"/>
  <c r="K3491" i="3"/>
  <c r="I3492" i="3"/>
  <c r="J3492" i="3"/>
  <c r="K3492" i="3"/>
  <c r="I3493" i="3"/>
  <c r="J3493" i="3"/>
  <c r="K3493" i="3"/>
  <c r="I3494" i="3"/>
  <c r="J3494" i="3"/>
  <c r="K3494" i="3"/>
  <c r="I3495" i="3"/>
  <c r="J3495" i="3"/>
  <c r="K3495" i="3"/>
  <c r="I3496" i="3"/>
  <c r="J3496" i="3"/>
  <c r="K3496" i="3"/>
  <c r="I3497" i="3"/>
  <c r="J3497" i="3"/>
  <c r="K3497" i="3"/>
  <c r="I3498" i="3"/>
  <c r="J3498" i="3"/>
  <c r="K3498" i="3"/>
  <c r="I3499" i="3"/>
  <c r="J3499" i="3"/>
  <c r="K3499" i="3"/>
  <c r="I3500" i="3"/>
  <c r="J3500" i="3"/>
  <c r="K3500" i="3"/>
  <c r="I3501" i="3"/>
  <c r="J3501" i="3"/>
  <c r="K3501" i="3"/>
  <c r="I3502" i="3"/>
  <c r="J3502" i="3"/>
  <c r="K3502" i="3"/>
  <c r="I3503" i="3"/>
  <c r="J3503" i="3"/>
  <c r="K3503" i="3"/>
  <c r="I3504" i="3"/>
  <c r="J3504" i="3"/>
  <c r="K3504" i="3"/>
  <c r="I3505" i="3"/>
  <c r="J3505" i="3"/>
  <c r="K3505" i="3"/>
  <c r="I3506" i="3"/>
  <c r="J3506" i="3"/>
  <c r="K3506" i="3"/>
  <c r="I3507" i="3"/>
  <c r="J3507" i="3"/>
  <c r="K3507" i="3"/>
  <c r="I3508" i="3"/>
  <c r="J3508" i="3"/>
  <c r="K3508" i="3"/>
  <c r="I3509" i="3"/>
  <c r="J3509" i="3"/>
  <c r="K3509" i="3"/>
  <c r="I3510" i="3"/>
  <c r="J3510" i="3"/>
  <c r="K3510" i="3"/>
  <c r="I3511" i="3"/>
  <c r="J3511" i="3"/>
  <c r="K3511" i="3"/>
  <c r="I3512" i="3"/>
  <c r="J3512" i="3"/>
  <c r="K3512" i="3"/>
  <c r="I3513" i="3"/>
  <c r="J3513" i="3"/>
  <c r="K3513" i="3"/>
  <c r="I3514" i="3"/>
  <c r="J3514" i="3"/>
  <c r="K3514" i="3"/>
  <c r="I3515" i="3"/>
  <c r="J3515" i="3"/>
  <c r="K3515" i="3"/>
  <c r="I3516" i="3"/>
  <c r="J3516" i="3"/>
  <c r="K3516" i="3"/>
  <c r="I3517" i="3"/>
  <c r="J3517" i="3"/>
  <c r="K3517" i="3"/>
  <c r="I3518" i="3"/>
  <c r="J3518" i="3"/>
  <c r="K3518" i="3"/>
  <c r="I3519" i="3"/>
  <c r="J3519" i="3"/>
  <c r="K3519" i="3"/>
  <c r="I3520" i="3"/>
  <c r="J3520" i="3"/>
  <c r="K3520" i="3"/>
  <c r="I3521" i="3"/>
  <c r="J3521" i="3"/>
  <c r="K3521" i="3"/>
  <c r="I3522" i="3"/>
  <c r="J3522" i="3"/>
  <c r="K3522" i="3"/>
  <c r="I3523" i="3"/>
  <c r="J3523" i="3"/>
  <c r="K3523" i="3"/>
  <c r="I3524" i="3"/>
  <c r="J3524" i="3"/>
  <c r="K3524" i="3"/>
  <c r="I3525" i="3"/>
  <c r="J3525" i="3"/>
  <c r="K3525" i="3"/>
  <c r="I3526" i="3"/>
  <c r="J3526" i="3"/>
  <c r="K3526" i="3"/>
  <c r="I3527" i="3"/>
  <c r="J3527" i="3"/>
  <c r="K3527" i="3"/>
  <c r="I3528" i="3"/>
  <c r="J3528" i="3"/>
  <c r="K3528" i="3"/>
  <c r="I3529" i="3"/>
  <c r="J3529" i="3"/>
  <c r="K3529" i="3"/>
  <c r="I3530" i="3"/>
  <c r="J3530" i="3"/>
  <c r="K3530" i="3"/>
  <c r="I3531" i="3"/>
  <c r="J3531" i="3"/>
  <c r="K3531" i="3"/>
  <c r="I3532" i="3"/>
  <c r="J3532" i="3"/>
  <c r="K3532" i="3"/>
  <c r="I3533" i="3"/>
  <c r="J3533" i="3"/>
  <c r="K3533" i="3"/>
  <c r="I3534" i="3"/>
  <c r="J3534" i="3"/>
  <c r="K3534" i="3"/>
  <c r="I3535" i="3"/>
  <c r="J3535" i="3"/>
  <c r="K3535" i="3"/>
  <c r="I3536" i="3"/>
  <c r="J3536" i="3"/>
  <c r="K3536" i="3"/>
  <c r="I3537" i="3"/>
  <c r="J3537" i="3"/>
  <c r="K3537" i="3"/>
  <c r="I3538" i="3"/>
  <c r="J3538" i="3"/>
  <c r="K3538" i="3"/>
  <c r="I3539" i="3"/>
  <c r="J3539" i="3"/>
  <c r="K3539" i="3"/>
  <c r="I3540" i="3"/>
  <c r="J3540" i="3"/>
  <c r="K3540" i="3"/>
  <c r="I3541" i="3"/>
  <c r="J3541" i="3"/>
  <c r="K3541" i="3"/>
  <c r="I3542" i="3"/>
  <c r="J3542" i="3"/>
  <c r="K3542" i="3"/>
  <c r="I3543" i="3"/>
  <c r="J3543" i="3"/>
  <c r="K3543" i="3"/>
  <c r="I3544" i="3"/>
  <c r="J3544" i="3"/>
  <c r="K3544" i="3"/>
  <c r="I3545" i="3"/>
  <c r="J3545" i="3"/>
  <c r="K3545" i="3"/>
  <c r="I3546" i="3"/>
  <c r="J3546" i="3"/>
  <c r="K3546" i="3"/>
  <c r="I3547" i="3"/>
  <c r="J3547" i="3"/>
  <c r="K3547" i="3"/>
  <c r="I3548" i="3"/>
  <c r="J3548" i="3"/>
  <c r="K3548" i="3"/>
  <c r="I3549" i="3"/>
  <c r="J3549" i="3"/>
  <c r="K3549" i="3"/>
  <c r="I3550" i="3"/>
  <c r="J3550" i="3"/>
  <c r="K3550" i="3"/>
  <c r="I3551" i="3"/>
  <c r="J3551" i="3"/>
  <c r="K3551" i="3"/>
  <c r="I3552" i="3"/>
  <c r="J3552" i="3"/>
  <c r="K3552" i="3"/>
  <c r="I3553" i="3"/>
  <c r="J3553" i="3"/>
  <c r="K3553" i="3"/>
  <c r="I3554" i="3"/>
  <c r="J3554" i="3"/>
  <c r="K3554" i="3"/>
  <c r="I3555" i="3"/>
  <c r="J3555" i="3"/>
  <c r="K3555" i="3"/>
  <c r="I3556" i="3"/>
  <c r="J3556" i="3"/>
  <c r="K3556" i="3"/>
  <c r="I3557" i="3"/>
  <c r="J3557" i="3"/>
  <c r="K3557" i="3"/>
  <c r="I3558" i="3"/>
  <c r="J3558" i="3"/>
  <c r="K3558" i="3"/>
  <c r="I3559" i="3"/>
  <c r="J3559" i="3"/>
  <c r="K3559" i="3"/>
  <c r="I3560" i="3"/>
  <c r="J3560" i="3"/>
  <c r="K3560" i="3"/>
  <c r="I3561" i="3"/>
  <c r="J3561" i="3"/>
  <c r="K3561" i="3"/>
  <c r="I3562" i="3"/>
  <c r="J3562" i="3"/>
  <c r="K3562" i="3"/>
  <c r="I3563" i="3"/>
  <c r="J3563" i="3"/>
  <c r="K3563" i="3"/>
  <c r="I3564" i="3"/>
  <c r="J3564" i="3"/>
  <c r="K3564" i="3"/>
  <c r="I3565" i="3"/>
  <c r="J3565" i="3"/>
  <c r="K3565" i="3"/>
  <c r="I3566" i="3"/>
  <c r="J3566" i="3"/>
  <c r="K3566" i="3"/>
  <c r="I3567" i="3"/>
  <c r="J3567" i="3"/>
  <c r="K3567" i="3"/>
  <c r="I3568" i="3"/>
  <c r="J3568" i="3"/>
  <c r="K3568" i="3"/>
  <c r="I3569" i="3"/>
  <c r="J3569" i="3"/>
  <c r="K3569" i="3"/>
  <c r="I3570" i="3"/>
  <c r="J3570" i="3"/>
  <c r="K3570" i="3"/>
  <c r="I3571" i="3"/>
  <c r="J3571" i="3"/>
  <c r="K3571" i="3"/>
  <c r="I3572" i="3"/>
  <c r="J3572" i="3"/>
  <c r="K3572" i="3"/>
  <c r="I3573" i="3"/>
  <c r="J3573" i="3"/>
  <c r="K3573" i="3"/>
  <c r="I3574" i="3"/>
  <c r="J3574" i="3"/>
  <c r="K3574" i="3"/>
  <c r="I3575" i="3"/>
  <c r="J3575" i="3"/>
  <c r="K3575" i="3"/>
  <c r="I3576" i="3"/>
  <c r="J3576" i="3"/>
  <c r="K3576" i="3"/>
  <c r="I3577" i="3"/>
  <c r="J3577" i="3"/>
  <c r="K3577" i="3"/>
  <c r="I3578" i="3"/>
  <c r="J3578" i="3"/>
  <c r="K3578" i="3"/>
  <c r="I3579" i="3"/>
  <c r="J3579" i="3"/>
  <c r="K3579" i="3"/>
  <c r="I3580" i="3"/>
  <c r="J3580" i="3"/>
  <c r="K3580" i="3"/>
  <c r="I3581" i="3"/>
  <c r="J3581" i="3"/>
  <c r="K3581" i="3"/>
  <c r="I3582" i="3"/>
  <c r="J3582" i="3"/>
  <c r="K3582" i="3"/>
  <c r="I3583" i="3"/>
  <c r="J3583" i="3"/>
  <c r="K3583" i="3"/>
  <c r="I3584" i="3"/>
  <c r="J3584" i="3"/>
  <c r="K3584" i="3"/>
  <c r="I3585" i="3"/>
  <c r="J3585" i="3"/>
  <c r="K3585" i="3"/>
  <c r="I3586" i="3"/>
  <c r="J3586" i="3"/>
  <c r="K3586" i="3"/>
  <c r="I3587" i="3"/>
  <c r="J3587" i="3"/>
  <c r="K3587" i="3"/>
  <c r="I3588" i="3"/>
  <c r="J3588" i="3"/>
  <c r="K3588" i="3"/>
  <c r="I3589" i="3"/>
  <c r="J3589" i="3"/>
  <c r="K3589" i="3"/>
  <c r="I3590" i="3"/>
  <c r="J3590" i="3"/>
  <c r="K3590" i="3"/>
  <c r="I3591" i="3"/>
  <c r="J3591" i="3"/>
  <c r="K3591" i="3"/>
  <c r="I3592" i="3"/>
  <c r="J3592" i="3"/>
  <c r="K3592" i="3"/>
  <c r="I3593" i="3"/>
  <c r="J3593" i="3"/>
  <c r="K3593" i="3"/>
  <c r="I3594" i="3"/>
  <c r="J3594" i="3"/>
  <c r="K3594" i="3"/>
  <c r="I3595" i="3"/>
  <c r="J3595" i="3"/>
  <c r="K3595" i="3"/>
  <c r="I3596" i="3"/>
  <c r="J3596" i="3"/>
  <c r="K3596" i="3"/>
  <c r="I3597" i="3"/>
  <c r="J3597" i="3"/>
  <c r="K3597" i="3"/>
  <c r="I3598" i="3"/>
  <c r="J3598" i="3"/>
  <c r="K3598" i="3"/>
  <c r="I3599" i="3"/>
  <c r="J3599" i="3"/>
  <c r="K3599" i="3"/>
  <c r="I3600" i="3"/>
  <c r="J3600" i="3"/>
  <c r="K3600" i="3"/>
  <c r="I3601" i="3"/>
  <c r="J3601" i="3"/>
  <c r="K3601" i="3"/>
  <c r="I3602" i="3"/>
  <c r="J3602" i="3"/>
  <c r="K3602" i="3"/>
  <c r="I3603" i="3"/>
  <c r="J3603" i="3"/>
  <c r="K3603" i="3"/>
  <c r="I3604" i="3"/>
  <c r="J3604" i="3"/>
  <c r="K3604" i="3"/>
  <c r="I3605" i="3"/>
  <c r="J3605" i="3"/>
  <c r="K3605" i="3"/>
  <c r="I3606" i="3"/>
  <c r="J3606" i="3"/>
  <c r="K3606" i="3"/>
  <c r="I3607" i="3"/>
  <c r="J3607" i="3"/>
  <c r="K3607" i="3"/>
  <c r="I3608" i="3"/>
  <c r="J3608" i="3"/>
  <c r="K3608" i="3"/>
  <c r="I3609" i="3"/>
  <c r="J3609" i="3"/>
  <c r="K3609" i="3"/>
  <c r="I3610" i="3"/>
  <c r="J3610" i="3"/>
  <c r="K3610" i="3"/>
  <c r="I3611" i="3"/>
  <c r="J3611" i="3"/>
  <c r="K3611" i="3"/>
  <c r="I3612" i="3"/>
  <c r="J3612" i="3"/>
  <c r="K3612" i="3"/>
  <c r="I3613" i="3"/>
  <c r="J3613" i="3"/>
  <c r="K3613" i="3"/>
  <c r="I3614" i="3"/>
  <c r="J3614" i="3"/>
  <c r="K3614" i="3"/>
  <c r="I3615" i="3"/>
  <c r="J3615" i="3"/>
  <c r="K3615" i="3"/>
  <c r="I3616" i="3"/>
  <c r="J3616" i="3"/>
  <c r="K3616" i="3"/>
  <c r="I3617" i="3"/>
  <c r="J3617" i="3"/>
  <c r="K3617" i="3"/>
  <c r="I3618" i="3"/>
  <c r="J3618" i="3"/>
  <c r="K3618" i="3"/>
  <c r="I3619" i="3"/>
  <c r="J3619" i="3"/>
  <c r="K3619" i="3"/>
  <c r="I3620" i="3"/>
  <c r="J3620" i="3"/>
  <c r="K3620" i="3"/>
  <c r="I3621" i="3"/>
  <c r="J3621" i="3"/>
  <c r="K3621" i="3"/>
  <c r="I3622" i="3"/>
  <c r="J3622" i="3"/>
  <c r="K3622" i="3"/>
  <c r="I3623" i="3"/>
  <c r="J3623" i="3"/>
  <c r="K3623" i="3"/>
  <c r="I3624" i="3"/>
  <c r="J3624" i="3"/>
  <c r="K3624" i="3"/>
  <c r="I3625" i="3"/>
  <c r="J3625" i="3"/>
  <c r="K3625" i="3"/>
  <c r="I3626" i="3"/>
  <c r="J3626" i="3"/>
  <c r="K3626" i="3"/>
  <c r="I3627" i="3"/>
  <c r="J3627" i="3"/>
  <c r="K3627" i="3"/>
  <c r="I3628" i="3"/>
  <c r="J3628" i="3"/>
  <c r="K3628" i="3"/>
  <c r="I3629" i="3"/>
  <c r="J3629" i="3"/>
  <c r="K3629" i="3"/>
  <c r="I3630" i="3"/>
  <c r="J3630" i="3"/>
  <c r="K3630" i="3"/>
  <c r="I3631" i="3"/>
  <c r="J3631" i="3"/>
  <c r="K3631" i="3"/>
  <c r="I3632" i="3"/>
  <c r="J3632" i="3"/>
  <c r="K3632" i="3"/>
  <c r="I3633" i="3"/>
  <c r="J3633" i="3"/>
  <c r="K3633" i="3"/>
  <c r="I3634" i="3"/>
  <c r="J3634" i="3"/>
  <c r="K3634" i="3"/>
  <c r="I3635" i="3"/>
  <c r="J3635" i="3"/>
  <c r="K3635" i="3"/>
  <c r="I3636" i="3"/>
  <c r="J3636" i="3"/>
  <c r="K3636" i="3"/>
  <c r="I3637" i="3"/>
  <c r="J3637" i="3"/>
  <c r="K3637" i="3"/>
  <c r="I3638" i="3"/>
  <c r="J3638" i="3"/>
  <c r="K3638" i="3"/>
  <c r="I3639" i="3"/>
  <c r="J3639" i="3"/>
  <c r="K3639" i="3"/>
  <c r="I3640" i="3"/>
  <c r="J3640" i="3"/>
  <c r="K3640" i="3"/>
  <c r="I3641" i="3"/>
  <c r="J3641" i="3"/>
  <c r="K3641" i="3"/>
  <c r="I3642" i="3"/>
  <c r="J3642" i="3"/>
  <c r="K3642" i="3"/>
  <c r="I3643" i="3"/>
  <c r="J3643" i="3"/>
  <c r="K3643" i="3"/>
  <c r="I3644" i="3"/>
  <c r="J3644" i="3"/>
  <c r="K3644" i="3"/>
  <c r="I3645" i="3"/>
  <c r="J3645" i="3"/>
  <c r="K3645" i="3"/>
  <c r="I3646" i="3"/>
  <c r="J3646" i="3"/>
  <c r="K3646" i="3"/>
  <c r="I3647" i="3"/>
  <c r="J3647" i="3"/>
  <c r="K3647" i="3"/>
  <c r="I3648" i="3"/>
  <c r="J3648" i="3"/>
  <c r="K3648" i="3"/>
  <c r="I3649" i="3"/>
  <c r="J3649" i="3"/>
  <c r="K3649" i="3"/>
  <c r="I3650" i="3"/>
  <c r="J3650" i="3"/>
  <c r="K3650" i="3"/>
  <c r="I3651" i="3"/>
  <c r="J3651" i="3"/>
  <c r="K3651" i="3"/>
  <c r="I3652" i="3"/>
  <c r="J3652" i="3"/>
  <c r="K3652" i="3"/>
  <c r="I3653" i="3"/>
  <c r="J3653" i="3"/>
  <c r="K3653" i="3"/>
  <c r="I3654" i="3"/>
  <c r="J3654" i="3"/>
  <c r="K3654" i="3"/>
  <c r="I3655" i="3"/>
  <c r="J3655" i="3"/>
  <c r="K3655" i="3"/>
  <c r="I3656" i="3"/>
  <c r="J3656" i="3"/>
  <c r="K3656" i="3"/>
  <c r="I3657" i="3"/>
  <c r="J3657" i="3"/>
  <c r="K3657" i="3"/>
  <c r="I3658" i="3"/>
  <c r="J3658" i="3"/>
  <c r="K3658" i="3"/>
  <c r="I3659" i="3"/>
  <c r="J3659" i="3"/>
  <c r="K3659" i="3"/>
  <c r="I3660" i="3"/>
  <c r="J3660" i="3"/>
  <c r="K3660" i="3"/>
  <c r="I3661" i="3"/>
  <c r="J3661" i="3"/>
  <c r="K3661" i="3"/>
  <c r="I3662" i="3"/>
  <c r="J3662" i="3"/>
  <c r="K3662" i="3"/>
  <c r="I3663" i="3"/>
  <c r="J3663" i="3"/>
  <c r="K3663" i="3"/>
  <c r="I3664" i="3"/>
  <c r="J3664" i="3"/>
  <c r="K3664" i="3"/>
  <c r="I3665" i="3"/>
  <c r="J3665" i="3"/>
  <c r="K3665" i="3"/>
  <c r="I3666" i="3"/>
  <c r="J3666" i="3"/>
  <c r="K3666" i="3"/>
  <c r="I3667" i="3"/>
  <c r="J3667" i="3"/>
  <c r="K3667" i="3"/>
  <c r="I3668" i="3"/>
  <c r="J3668" i="3"/>
  <c r="K3668" i="3"/>
  <c r="I3669" i="3"/>
  <c r="J3669" i="3"/>
  <c r="K3669" i="3"/>
  <c r="I3670" i="3"/>
  <c r="J3670" i="3"/>
  <c r="K3670" i="3"/>
  <c r="I3671" i="3"/>
  <c r="J3671" i="3"/>
  <c r="K3671" i="3"/>
  <c r="I3672" i="3"/>
  <c r="J3672" i="3"/>
  <c r="K3672" i="3"/>
  <c r="I3673" i="3"/>
  <c r="J3673" i="3"/>
  <c r="K3673" i="3"/>
  <c r="I3674" i="3"/>
  <c r="J3674" i="3"/>
  <c r="K3674" i="3"/>
  <c r="I3675" i="3"/>
  <c r="J3675" i="3"/>
  <c r="K3675" i="3"/>
  <c r="I3676" i="3"/>
  <c r="J3676" i="3"/>
  <c r="K3676" i="3"/>
  <c r="I3677" i="3"/>
  <c r="J3677" i="3"/>
  <c r="K3677" i="3"/>
  <c r="I3678" i="3"/>
  <c r="J3678" i="3"/>
  <c r="K3678" i="3"/>
  <c r="I3679" i="3"/>
  <c r="J3679" i="3"/>
  <c r="K3679" i="3"/>
  <c r="I3680" i="3"/>
  <c r="J3680" i="3"/>
  <c r="K3680" i="3"/>
  <c r="I3681" i="3"/>
  <c r="J3681" i="3"/>
  <c r="K3681" i="3"/>
  <c r="I3682" i="3"/>
  <c r="J3682" i="3"/>
  <c r="K3682" i="3"/>
  <c r="I3683" i="3"/>
  <c r="J3683" i="3"/>
  <c r="K3683" i="3"/>
  <c r="I3684" i="3"/>
  <c r="J3684" i="3"/>
  <c r="K3684" i="3"/>
  <c r="I3685" i="3"/>
  <c r="J3685" i="3"/>
  <c r="K3685" i="3"/>
  <c r="I3686" i="3"/>
  <c r="J3686" i="3"/>
  <c r="K3686" i="3"/>
  <c r="I3687" i="3"/>
  <c r="J3687" i="3"/>
  <c r="K3687" i="3"/>
  <c r="I3688" i="3"/>
  <c r="J3688" i="3"/>
  <c r="K3688" i="3"/>
  <c r="I3689" i="3"/>
  <c r="J3689" i="3"/>
  <c r="K3689" i="3"/>
  <c r="I3690" i="3"/>
  <c r="J3690" i="3"/>
  <c r="K3690" i="3"/>
  <c r="I3691" i="3"/>
  <c r="J3691" i="3"/>
  <c r="K3691" i="3"/>
  <c r="I3692" i="3"/>
  <c r="J3692" i="3"/>
  <c r="K3692" i="3"/>
  <c r="I3693" i="3"/>
  <c r="J3693" i="3"/>
  <c r="K3693" i="3"/>
  <c r="I3694" i="3"/>
  <c r="J3694" i="3"/>
  <c r="K3694" i="3"/>
  <c r="I3695" i="3"/>
  <c r="J3695" i="3"/>
  <c r="K3695" i="3"/>
  <c r="I3696" i="3"/>
  <c r="J3696" i="3"/>
  <c r="K3696" i="3"/>
  <c r="I3697" i="3"/>
  <c r="J3697" i="3"/>
  <c r="K3697" i="3"/>
  <c r="I3698" i="3"/>
  <c r="J3698" i="3"/>
  <c r="K3698" i="3"/>
  <c r="I3699" i="3"/>
  <c r="J3699" i="3"/>
  <c r="K3699" i="3"/>
  <c r="I3700" i="3"/>
  <c r="J3700" i="3"/>
  <c r="K3700" i="3"/>
  <c r="I3701" i="3"/>
  <c r="J3701" i="3"/>
  <c r="K3701" i="3"/>
  <c r="I3702" i="3"/>
  <c r="J3702" i="3"/>
  <c r="K3702" i="3"/>
  <c r="I3703" i="3"/>
  <c r="J3703" i="3"/>
  <c r="K3703" i="3"/>
  <c r="I3704" i="3"/>
  <c r="J3704" i="3"/>
  <c r="K3704" i="3"/>
  <c r="I3705" i="3"/>
  <c r="J3705" i="3"/>
  <c r="K3705" i="3"/>
  <c r="I3706" i="3"/>
  <c r="J3706" i="3"/>
  <c r="K3706" i="3"/>
  <c r="I3707" i="3"/>
  <c r="J3707" i="3"/>
  <c r="K3707" i="3"/>
  <c r="I3708" i="3"/>
  <c r="J3708" i="3"/>
  <c r="K3708" i="3"/>
  <c r="I3709" i="3"/>
  <c r="J3709" i="3"/>
  <c r="K3709" i="3"/>
  <c r="I3710" i="3"/>
  <c r="J3710" i="3"/>
  <c r="K3710" i="3"/>
  <c r="I3711" i="3"/>
  <c r="J3711" i="3"/>
  <c r="K3711" i="3"/>
  <c r="I3712" i="3"/>
  <c r="J3712" i="3"/>
  <c r="K3712" i="3"/>
  <c r="I3713" i="3"/>
  <c r="J3713" i="3"/>
  <c r="K3713" i="3"/>
  <c r="I3714" i="3"/>
  <c r="J3714" i="3"/>
  <c r="K3714" i="3"/>
  <c r="I3715" i="3"/>
  <c r="J3715" i="3"/>
  <c r="K3715" i="3"/>
  <c r="I3716" i="3"/>
  <c r="J3716" i="3"/>
  <c r="K3716" i="3"/>
  <c r="I3717" i="3"/>
  <c r="J3717" i="3"/>
  <c r="K3717" i="3"/>
  <c r="I3718" i="3"/>
  <c r="J3718" i="3"/>
  <c r="K3718" i="3"/>
  <c r="I3719" i="3"/>
  <c r="J3719" i="3"/>
  <c r="K3719" i="3"/>
  <c r="I3720" i="3"/>
  <c r="J3720" i="3"/>
  <c r="K3720" i="3"/>
  <c r="I3721" i="3"/>
  <c r="J3721" i="3"/>
  <c r="K3721" i="3"/>
  <c r="I3722" i="3"/>
  <c r="J3722" i="3"/>
  <c r="K3722" i="3"/>
  <c r="I3723" i="3"/>
  <c r="J3723" i="3"/>
  <c r="K3723" i="3"/>
  <c r="I3724" i="3"/>
  <c r="J3724" i="3"/>
  <c r="K3724" i="3"/>
  <c r="I3725" i="3"/>
  <c r="J3725" i="3"/>
  <c r="K3725" i="3"/>
  <c r="I3726" i="3"/>
  <c r="J3726" i="3"/>
  <c r="K3726" i="3"/>
  <c r="I3727" i="3"/>
  <c r="J3727" i="3"/>
  <c r="K3727" i="3"/>
  <c r="I3728" i="3"/>
  <c r="J3728" i="3"/>
  <c r="K3728" i="3"/>
  <c r="I3729" i="3"/>
  <c r="J3729" i="3"/>
  <c r="K3729" i="3"/>
  <c r="I3730" i="3"/>
  <c r="J3730" i="3"/>
  <c r="K3730" i="3"/>
  <c r="I3731" i="3"/>
  <c r="J3731" i="3"/>
  <c r="K3731" i="3"/>
  <c r="I3732" i="3"/>
  <c r="J3732" i="3"/>
  <c r="K3732" i="3"/>
  <c r="I3733" i="3"/>
  <c r="J3733" i="3"/>
  <c r="K3733" i="3"/>
  <c r="I3734" i="3"/>
  <c r="J3734" i="3"/>
  <c r="K3734" i="3"/>
  <c r="I3735" i="3"/>
  <c r="J3735" i="3"/>
  <c r="K3735" i="3"/>
  <c r="I3736" i="3"/>
  <c r="J3736" i="3"/>
  <c r="K3736" i="3"/>
  <c r="I3737" i="3"/>
  <c r="J3737" i="3"/>
  <c r="K3737" i="3"/>
  <c r="I3738" i="3"/>
  <c r="J3738" i="3"/>
  <c r="K3738" i="3"/>
  <c r="I3739" i="3"/>
  <c r="J3739" i="3"/>
  <c r="K3739" i="3"/>
  <c r="I3740" i="3"/>
  <c r="J3740" i="3"/>
  <c r="K3740" i="3"/>
  <c r="I3741" i="3"/>
  <c r="J3741" i="3"/>
  <c r="K3741" i="3"/>
  <c r="I3742" i="3"/>
  <c r="J3742" i="3"/>
  <c r="K3742" i="3"/>
  <c r="I3743" i="3"/>
  <c r="J3743" i="3"/>
  <c r="K3743" i="3"/>
  <c r="I3744" i="3"/>
  <c r="J3744" i="3"/>
  <c r="K3744" i="3"/>
  <c r="I3745" i="3"/>
  <c r="J3745" i="3"/>
  <c r="K3745" i="3"/>
  <c r="I3746" i="3"/>
  <c r="J3746" i="3"/>
  <c r="K3746" i="3"/>
  <c r="I3747" i="3"/>
  <c r="J3747" i="3"/>
  <c r="K3747" i="3"/>
  <c r="I3748" i="3"/>
  <c r="J3748" i="3"/>
  <c r="K3748" i="3"/>
  <c r="I3749" i="3"/>
  <c r="J3749" i="3"/>
  <c r="K3749" i="3"/>
  <c r="I3750" i="3"/>
  <c r="J3750" i="3"/>
  <c r="K3750" i="3"/>
  <c r="I3751" i="3"/>
  <c r="J3751" i="3"/>
  <c r="K3751" i="3"/>
  <c r="I3752" i="3"/>
  <c r="J3752" i="3"/>
  <c r="K3752" i="3"/>
  <c r="I3753" i="3"/>
  <c r="J3753" i="3"/>
  <c r="K3753" i="3"/>
  <c r="I3754" i="3"/>
  <c r="J3754" i="3"/>
  <c r="K3754" i="3"/>
  <c r="I3755" i="3"/>
  <c r="J3755" i="3"/>
  <c r="K3755" i="3"/>
  <c r="I3756" i="3"/>
  <c r="J3756" i="3"/>
  <c r="K3756" i="3"/>
  <c r="I3757" i="3"/>
  <c r="J3757" i="3"/>
  <c r="K3757" i="3"/>
  <c r="I3758" i="3"/>
  <c r="J3758" i="3"/>
  <c r="K3758" i="3"/>
  <c r="I3759" i="3"/>
  <c r="J3759" i="3"/>
  <c r="K3759" i="3"/>
  <c r="I3760" i="3"/>
  <c r="J3760" i="3"/>
  <c r="K3760" i="3"/>
  <c r="I3761" i="3"/>
  <c r="J3761" i="3"/>
  <c r="K3761" i="3"/>
  <c r="I3762" i="3"/>
  <c r="J3762" i="3"/>
  <c r="K3762" i="3"/>
  <c r="I3763" i="3"/>
  <c r="J3763" i="3"/>
  <c r="K3763" i="3"/>
  <c r="I3764" i="3"/>
  <c r="J3764" i="3"/>
  <c r="K3764" i="3"/>
  <c r="I3765" i="3"/>
  <c r="J3765" i="3"/>
  <c r="K3765" i="3"/>
  <c r="I3766" i="3"/>
  <c r="J3766" i="3"/>
  <c r="K3766" i="3"/>
  <c r="I3767" i="3"/>
  <c r="J3767" i="3"/>
  <c r="K3767" i="3"/>
  <c r="I3768" i="3"/>
  <c r="J3768" i="3"/>
  <c r="K3768" i="3"/>
  <c r="I3769" i="3"/>
  <c r="J3769" i="3"/>
  <c r="K3769" i="3"/>
  <c r="I3770" i="3"/>
  <c r="J3770" i="3"/>
  <c r="K3770" i="3"/>
  <c r="I3771" i="3"/>
  <c r="J3771" i="3"/>
  <c r="K3771" i="3"/>
  <c r="I3772" i="3"/>
  <c r="J3772" i="3"/>
  <c r="K3772" i="3"/>
  <c r="I3773" i="3"/>
  <c r="J3773" i="3"/>
  <c r="K3773" i="3"/>
  <c r="I3774" i="3"/>
  <c r="J3774" i="3"/>
  <c r="K3774" i="3"/>
  <c r="I3775" i="3"/>
  <c r="J3775" i="3"/>
  <c r="K3775" i="3"/>
  <c r="I3776" i="3"/>
  <c r="J3776" i="3"/>
  <c r="K3776" i="3"/>
  <c r="I3777" i="3"/>
  <c r="J3777" i="3"/>
  <c r="K3777" i="3"/>
  <c r="I3778" i="3"/>
  <c r="J3778" i="3"/>
  <c r="K3778" i="3"/>
  <c r="I3779" i="3"/>
  <c r="J3779" i="3"/>
  <c r="K3779" i="3"/>
  <c r="I3780" i="3"/>
  <c r="J3780" i="3"/>
  <c r="K3780" i="3"/>
  <c r="I3781" i="3"/>
  <c r="J3781" i="3"/>
  <c r="K3781" i="3"/>
  <c r="I3782" i="3"/>
  <c r="J3782" i="3"/>
  <c r="K3782" i="3"/>
  <c r="I3783" i="3"/>
  <c r="J3783" i="3"/>
  <c r="K3783" i="3"/>
  <c r="I3784" i="3"/>
  <c r="J3784" i="3"/>
  <c r="K3784" i="3"/>
  <c r="I3785" i="3"/>
  <c r="J3785" i="3"/>
  <c r="K3785" i="3"/>
  <c r="I3786" i="3"/>
  <c r="J3786" i="3"/>
  <c r="K3786" i="3"/>
  <c r="I3787" i="3"/>
  <c r="J3787" i="3"/>
  <c r="K3787" i="3"/>
  <c r="I3788" i="3"/>
  <c r="J3788" i="3"/>
  <c r="K3788" i="3"/>
  <c r="I3789" i="3"/>
  <c r="J3789" i="3"/>
  <c r="K3789" i="3"/>
  <c r="I3790" i="3"/>
  <c r="J3790" i="3"/>
  <c r="K3790" i="3"/>
  <c r="I3791" i="3"/>
  <c r="J3791" i="3"/>
  <c r="K3791" i="3"/>
  <c r="I3792" i="3"/>
  <c r="J3792" i="3"/>
  <c r="K3792" i="3"/>
  <c r="I3793" i="3"/>
  <c r="J3793" i="3"/>
  <c r="K3793" i="3"/>
  <c r="I3794" i="3"/>
  <c r="J3794" i="3"/>
  <c r="K3794" i="3"/>
  <c r="I3795" i="3"/>
  <c r="J3795" i="3"/>
  <c r="K3795" i="3"/>
  <c r="I3796" i="3"/>
  <c r="J3796" i="3"/>
  <c r="K3796" i="3"/>
  <c r="I3797" i="3"/>
  <c r="J3797" i="3"/>
  <c r="K3797" i="3"/>
  <c r="I3798" i="3"/>
  <c r="J3798" i="3"/>
  <c r="K3798" i="3"/>
  <c r="I3799" i="3"/>
  <c r="J3799" i="3"/>
  <c r="K3799" i="3"/>
  <c r="I3800" i="3"/>
  <c r="J3800" i="3"/>
  <c r="K3800" i="3"/>
  <c r="I3801" i="3"/>
  <c r="J3801" i="3"/>
  <c r="K3801" i="3"/>
  <c r="I3802" i="3"/>
  <c r="J3802" i="3"/>
  <c r="K3802" i="3"/>
  <c r="I3803" i="3"/>
  <c r="J3803" i="3"/>
  <c r="K3803" i="3"/>
  <c r="I3804" i="3"/>
  <c r="J3804" i="3"/>
  <c r="K3804" i="3"/>
  <c r="I3805" i="3"/>
  <c r="J3805" i="3"/>
  <c r="K3805" i="3"/>
  <c r="I3806" i="3"/>
  <c r="J3806" i="3"/>
  <c r="K3806" i="3"/>
  <c r="I3807" i="3"/>
  <c r="J3807" i="3"/>
  <c r="K3807" i="3"/>
  <c r="I3808" i="3"/>
  <c r="J3808" i="3"/>
  <c r="K3808" i="3"/>
  <c r="I3809" i="3"/>
  <c r="J3809" i="3"/>
  <c r="K3809" i="3"/>
  <c r="I3810" i="3"/>
  <c r="J3810" i="3"/>
  <c r="K3810" i="3"/>
  <c r="I3811" i="3"/>
  <c r="J3811" i="3"/>
  <c r="K3811" i="3"/>
  <c r="I3812" i="3"/>
  <c r="J3812" i="3"/>
  <c r="K3812" i="3"/>
  <c r="I3813" i="3"/>
  <c r="J3813" i="3"/>
  <c r="K3813" i="3"/>
  <c r="I3814" i="3"/>
  <c r="J3814" i="3"/>
  <c r="K3814" i="3"/>
  <c r="I3815" i="3"/>
  <c r="J3815" i="3"/>
  <c r="K3815" i="3"/>
  <c r="I3816" i="3"/>
  <c r="J3816" i="3"/>
  <c r="K3816" i="3"/>
  <c r="I3817" i="3"/>
  <c r="J3817" i="3"/>
  <c r="K3817" i="3"/>
  <c r="I3818" i="3"/>
  <c r="J3818" i="3"/>
  <c r="K3818" i="3"/>
  <c r="I3819" i="3"/>
  <c r="J3819" i="3"/>
  <c r="K3819" i="3"/>
  <c r="I3820" i="3"/>
  <c r="J3820" i="3"/>
  <c r="K3820" i="3"/>
  <c r="I3821" i="3"/>
  <c r="J3821" i="3"/>
  <c r="K3821" i="3"/>
  <c r="I3822" i="3"/>
  <c r="J3822" i="3"/>
  <c r="K3822" i="3"/>
  <c r="I3823" i="3"/>
  <c r="J3823" i="3"/>
  <c r="K3823" i="3"/>
  <c r="I3824" i="3"/>
  <c r="J3824" i="3"/>
  <c r="K3824" i="3"/>
  <c r="I3825" i="3"/>
  <c r="J3825" i="3"/>
  <c r="K3825" i="3"/>
  <c r="I3826" i="3"/>
  <c r="J3826" i="3"/>
  <c r="K3826" i="3"/>
  <c r="I3827" i="3"/>
  <c r="J3827" i="3"/>
  <c r="K3827" i="3"/>
  <c r="I3828" i="3"/>
  <c r="J3828" i="3"/>
  <c r="K3828" i="3"/>
  <c r="I3829" i="3"/>
  <c r="J3829" i="3"/>
  <c r="K3829" i="3"/>
  <c r="I3830" i="3"/>
  <c r="J3830" i="3"/>
  <c r="K3830" i="3"/>
  <c r="I3831" i="3"/>
  <c r="J3831" i="3"/>
  <c r="K3831" i="3"/>
  <c r="I3832" i="3"/>
  <c r="J3832" i="3"/>
  <c r="K3832" i="3"/>
  <c r="I3833" i="3"/>
  <c r="J3833" i="3"/>
  <c r="K3833" i="3"/>
  <c r="I3834" i="3"/>
  <c r="J3834" i="3"/>
  <c r="K3834" i="3"/>
  <c r="I3835" i="3"/>
  <c r="J3835" i="3"/>
  <c r="K3835" i="3"/>
  <c r="I3836" i="3"/>
  <c r="J3836" i="3"/>
  <c r="K3836" i="3"/>
  <c r="I3837" i="3"/>
  <c r="J3837" i="3"/>
  <c r="K3837" i="3"/>
  <c r="I3838" i="3"/>
  <c r="J3838" i="3"/>
  <c r="K3838" i="3"/>
  <c r="I3839" i="3"/>
  <c r="J3839" i="3"/>
  <c r="K3839" i="3"/>
  <c r="I3840" i="3"/>
  <c r="J3840" i="3"/>
  <c r="K3840" i="3"/>
  <c r="I3841" i="3"/>
  <c r="J3841" i="3"/>
  <c r="K3841" i="3"/>
  <c r="I3842" i="3"/>
  <c r="J3842" i="3"/>
  <c r="K3842" i="3"/>
  <c r="I3843" i="3"/>
  <c r="J3843" i="3"/>
  <c r="K3843" i="3"/>
  <c r="I3844" i="3"/>
  <c r="J3844" i="3"/>
  <c r="K3844" i="3"/>
  <c r="I3845" i="3"/>
  <c r="J3845" i="3"/>
  <c r="K3845" i="3"/>
  <c r="I3846" i="3"/>
  <c r="J3846" i="3"/>
  <c r="K3846" i="3"/>
  <c r="I3847" i="3"/>
  <c r="J3847" i="3"/>
  <c r="K3847" i="3"/>
  <c r="I3848" i="3"/>
  <c r="J3848" i="3"/>
  <c r="K3848" i="3"/>
  <c r="I3849" i="3"/>
  <c r="J3849" i="3"/>
  <c r="K3849" i="3"/>
  <c r="I3850" i="3"/>
  <c r="J3850" i="3"/>
  <c r="K3850" i="3"/>
  <c r="I3851" i="3"/>
  <c r="J3851" i="3"/>
  <c r="K3851" i="3"/>
  <c r="I3852" i="3"/>
  <c r="J3852" i="3"/>
  <c r="K3852" i="3"/>
  <c r="I3853" i="3"/>
  <c r="J3853" i="3"/>
  <c r="K3853" i="3"/>
  <c r="I3854" i="3"/>
  <c r="J3854" i="3"/>
  <c r="K3854" i="3"/>
  <c r="I3855" i="3"/>
  <c r="J3855" i="3"/>
  <c r="K3855" i="3"/>
  <c r="I3856" i="3"/>
  <c r="J3856" i="3"/>
  <c r="K3856" i="3"/>
  <c r="I3857" i="3"/>
  <c r="J3857" i="3"/>
  <c r="K3857" i="3"/>
  <c r="I3858" i="3"/>
  <c r="J3858" i="3"/>
  <c r="K3858" i="3"/>
  <c r="I3859" i="3"/>
  <c r="J3859" i="3"/>
  <c r="K3859" i="3"/>
  <c r="I3860" i="3"/>
  <c r="J3860" i="3"/>
  <c r="K3860" i="3"/>
  <c r="I3861" i="3"/>
  <c r="J3861" i="3"/>
  <c r="K3861" i="3"/>
  <c r="I3862" i="3"/>
  <c r="J3862" i="3"/>
  <c r="K3862" i="3"/>
  <c r="I3863" i="3"/>
  <c r="J3863" i="3"/>
  <c r="K3863" i="3"/>
  <c r="I3864" i="3"/>
  <c r="J3864" i="3"/>
  <c r="K3864" i="3"/>
  <c r="I3865" i="3"/>
  <c r="J3865" i="3"/>
  <c r="K3865" i="3"/>
  <c r="I3866" i="3"/>
  <c r="J3866" i="3"/>
  <c r="K3866" i="3"/>
  <c r="I3867" i="3"/>
  <c r="J3867" i="3"/>
  <c r="K3867" i="3"/>
  <c r="I3868" i="3"/>
  <c r="J3868" i="3"/>
  <c r="K3868" i="3"/>
  <c r="I3869" i="3"/>
  <c r="J3869" i="3"/>
  <c r="K3869" i="3"/>
  <c r="I3870" i="3"/>
  <c r="J3870" i="3"/>
  <c r="K3870" i="3"/>
  <c r="I3871" i="3"/>
  <c r="J3871" i="3"/>
  <c r="K3871" i="3"/>
  <c r="I3872" i="3"/>
  <c r="J3872" i="3"/>
  <c r="K3872" i="3"/>
  <c r="I3873" i="3"/>
  <c r="J3873" i="3"/>
  <c r="K3873" i="3"/>
  <c r="I3874" i="3"/>
  <c r="J3874" i="3"/>
  <c r="K3874" i="3"/>
  <c r="I3875" i="3"/>
  <c r="J3875" i="3"/>
  <c r="K3875" i="3"/>
  <c r="I3876" i="3"/>
  <c r="J3876" i="3"/>
  <c r="K3876" i="3"/>
  <c r="I3877" i="3"/>
  <c r="J3877" i="3"/>
  <c r="K3877" i="3"/>
  <c r="I3878" i="3"/>
  <c r="J3878" i="3"/>
  <c r="K3878" i="3"/>
  <c r="I3879" i="3"/>
  <c r="J3879" i="3"/>
  <c r="K3879" i="3"/>
  <c r="I3880" i="3"/>
  <c r="J3880" i="3"/>
  <c r="K3880" i="3"/>
  <c r="I3881" i="3"/>
  <c r="J3881" i="3"/>
  <c r="K3881" i="3"/>
  <c r="I3882" i="3"/>
  <c r="J3882" i="3"/>
  <c r="K3882" i="3"/>
  <c r="I3883" i="3"/>
  <c r="J3883" i="3"/>
  <c r="K3883" i="3"/>
  <c r="I3884" i="3"/>
  <c r="J3884" i="3"/>
  <c r="K3884" i="3"/>
  <c r="I3885" i="3"/>
  <c r="J3885" i="3"/>
  <c r="K3885" i="3"/>
  <c r="I3886" i="3"/>
  <c r="J3886" i="3"/>
  <c r="K3886" i="3"/>
  <c r="I3887" i="3"/>
  <c r="J3887" i="3"/>
  <c r="K3887" i="3"/>
  <c r="I3888" i="3"/>
  <c r="J3888" i="3"/>
  <c r="K3888" i="3"/>
  <c r="I3889" i="3"/>
  <c r="J3889" i="3"/>
  <c r="K3889" i="3"/>
  <c r="I3890" i="3"/>
  <c r="J3890" i="3"/>
  <c r="K3890" i="3"/>
  <c r="I3891" i="3"/>
  <c r="J3891" i="3"/>
  <c r="K3891" i="3"/>
  <c r="I3892" i="3"/>
  <c r="J3892" i="3"/>
  <c r="K3892" i="3"/>
  <c r="I3893" i="3"/>
  <c r="J3893" i="3"/>
  <c r="K3893" i="3"/>
  <c r="I3894" i="3"/>
  <c r="J3894" i="3"/>
  <c r="K3894" i="3"/>
  <c r="I3895" i="3"/>
  <c r="J3895" i="3"/>
  <c r="K3895" i="3"/>
  <c r="I3896" i="3"/>
  <c r="J3896" i="3"/>
  <c r="K3896" i="3"/>
  <c r="I3897" i="3"/>
  <c r="J3897" i="3"/>
  <c r="K3897" i="3"/>
  <c r="I3898" i="3"/>
  <c r="J3898" i="3"/>
  <c r="K3898" i="3"/>
  <c r="I3899" i="3"/>
  <c r="J3899" i="3"/>
  <c r="K3899" i="3"/>
  <c r="I3900" i="3"/>
  <c r="J3900" i="3"/>
  <c r="K3900" i="3"/>
  <c r="I3901" i="3"/>
  <c r="J3901" i="3"/>
  <c r="K3901" i="3"/>
  <c r="I3902" i="3"/>
  <c r="J3902" i="3"/>
  <c r="K3902" i="3"/>
  <c r="I3903" i="3"/>
  <c r="J3903" i="3"/>
  <c r="K3903" i="3"/>
  <c r="I3904" i="3"/>
  <c r="J3904" i="3"/>
  <c r="K3904" i="3"/>
  <c r="I3905" i="3"/>
  <c r="J3905" i="3"/>
  <c r="K3905" i="3"/>
  <c r="I3906" i="3"/>
  <c r="J3906" i="3"/>
  <c r="K3906" i="3"/>
  <c r="I3907" i="3"/>
  <c r="J3907" i="3"/>
  <c r="K3907" i="3"/>
  <c r="I3908" i="3"/>
  <c r="J3908" i="3"/>
  <c r="K3908" i="3"/>
  <c r="I3909" i="3"/>
  <c r="J3909" i="3"/>
  <c r="K3909" i="3"/>
  <c r="I3910" i="3"/>
  <c r="J3910" i="3"/>
  <c r="K3910" i="3"/>
  <c r="I3911" i="3"/>
  <c r="J3911" i="3"/>
  <c r="K3911" i="3"/>
  <c r="I3912" i="3"/>
  <c r="J3912" i="3"/>
  <c r="K3912" i="3"/>
  <c r="I3913" i="3"/>
  <c r="J3913" i="3"/>
  <c r="K3913" i="3"/>
  <c r="I3914" i="3"/>
  <c r="J3914" i="3"/>
  <c r="K3914" i="3"/>
  <c r="I3915" i="3"/>
  <c r="J3915" i="3"/>
  <c r="K3915" i="3"/>
  <c r="I3916" i="3"/>
  <c r="J3916" i="3"/>
  <c r="K3916" i="3"/>
  <c r="I3917" i="3"/>
  <c r="J3917" i="3"/>
  <c r="K3917" i="3"/>
  <c r="I3918" i="3"/>
  <c r="J3918" i="3"/>
  <c r="K3918" i="3"/>
  <c r="I3919" i="3"/>
  <c r="J3919" i="3"/>
  <c r="K3919" i="3"/>
  <c r="I3920" i="3"/>
  <c r="J3920" i="3"/>
  <c r="K3920" i="3"/>
  <c r="I3921" i="3"/>
  <c r="J3921" i="3"/>
  <c r="K3921" i="3"/>
  <c r="I3922" i="3"/>
  <c r="J3922" i="3"/>
  <c r="K3922" i="3"/>
  <c r="I3923" i="3"/>
  <c r="J3923" i="3"/>
  <c r="K3923" i="3"/>
  <c r="I3924" i="3"/>
  <c r="J3924" i="3"/>
  <c r="K3924" i="3"/>
  <c r="I3925" i="3"/>
  <c r="J3925" i="3"/>
  <c r="K3925" i="3"/>
  <c r="I3926" i="3"/>
  <c r="J3926" i="3"/>
  <c r="K3926" i="3"/>
  <c r="I3927" i="3"/>
  <c r="J3927" i="3"/>
  <c r="K3927" i="3"/>
  <c r="I3928" i="3"/>
  <c r="J3928" i="3"/>
  <c r="K3928" i="3"/>
  <c r="I3929" i="3"/>
  <c r="J3929" i="3"/>
  <c r="K3929" i="3"/>
  <c r="I3930" i="3"/>
  <c r="J3930" i="3"/>
  <c r="K3930" i="3"/>
  <c r="I3931" i="3"/>
  <c r="J3931" i="3"/>
  <c r="K3931" i="3"/>
  <c r="I3932" i="3"/>
  <c r="J3932" i="3"/>
  <c r="K3932" i="3"/>
  <c r="I3933" i="3"/>
  <c r="J3933" i="3"/>
  <c r="K3933" i="3"/>
  <c r="I3934" i="3"/>
  <c r="J3934" i="3"/>
  <c r="K3934" i="3"/>
  <c r="I3935" i="3"/>
  <c r="J3935" i="3"/>
  <c r="K3935" i="3"/>
  <c r="I3936" i="3"/>
  <c r="J3936" i="3"/>
  <c r="K3936" i="3"/>
  <c r="I3937" i="3"/>
  <c r="J3937" i="3"/>
  <c r="K3937" i="3"/>
  <c r="I3938" i="3"/>
  <c r="J3938" i="3"/>
  <c r="K3938" i="3"/>
  <c r="I3939" i="3"/>
  <c r="J3939" i="3"/>
  <c r="K3939" i="3"/>
  <c r="I3940" i="3"/>
  <c r="J3940" i="3"/>
  <c r="K3940" i="3"/>
  <c r="I3941" i="3"/>
  <c r="J3941" i="3"/>
  <c r="K3941" i="3"/>
  <c r="I3942" i="3"/>
  <c r="J3942" i="3"/>
  <c r="K3942" i="3"/>
  <c r="I3943" i="3"/>
  <c r="J3943" i="3"/>
  <c r="K3943" i="3"/>
  <c r="I3944" i="3"/>
  <c r="J3944" i="3"/>
  <c r="K3944" i="3"/>
  <c r="I3945" i="3"/>
  <c r="J3945" i="3"/>
  <c r="K3945" i="3"/>
  <c r="I3946" i="3"/>
  <c r="J3946" i="3"/>
  <c r="K3946" i="3"/>
  <c r="I3947" i="3"/>
  <c r="J3947" i="3"/>
  <c r="K3947" i="3"/>
  <c r="I3948" i="3"/>
  <c r="J3948" i="3"/>
  <c r="K3948" i="3"/>
  <c r="I3949" i="3"/>
  <c r="J3949" i="3"/>
  <c r="K3949" i="3"/>
  <c r="I3950" i="3"/>
  <c r="J3950" i="3"/>
  <c r="K3950" i="3"/>
  <c r="I3951" i="3"/>
  <c r="J3951" i="3"/>
  <c r="K3951" i="3"/>
  <c r="I3952" i="3"/>
  <c r="J3952" i="3"/>
  <c r="K3952" i="3"/>
  <c r="I3953" i="3"/>
  <c r="J3953" i="3"/>
  <c r="K3953" i="3"/>
  <c r="I3954" i="3"/>
  <c r="J3954" i="3"/>
  <c r="K3954" i="3"/>
  <c r="I3955" i="3"/>
  <c r="J3955" i="3"/>
  <c r="K3955" i="3"/>
  <c r="I3956" i="3"/>
  <c r="J3956" i="3"/>
  <c r="K3956" i="3"/>
  <c r="I3957" i="3"/>
  <c r="J3957" i="3"/>
  <c r="K3957" i="3"/>
  <c r="I3958" i="3"/>
  <c r="J3958" i="3"/>
  <c r="K3958" i="3"/>
  <c r="I3959" i="3"/>
  <c r="J3959" i="3"/>
  <c r="K3959" i="3"/>
  <c r="I3960" i="3"/>
  <c r="J3960" i="3"/>
  <c r="K3960" i="3"/>
  <c r="I3961" i="3"/>
  <c r="J3961" i="3"/>
  <c r="K3961" i="3"/>
  <c r="I3962" i="3"/>
  <c r="J3962" i="3"/>
  <c r="K3962" i="3"/>
  <c r="I3963" i="3"/>
  <c r="J3963" i="3"/>
  <c r="K3963" i="3"/>
  <c r="I3964" i="3"/>
  <c r="J3964" i="3"/>
  <c r="K3964" i="3"/>
  <c r="I3965" i="3"/>
  <c r="J3965" i="3"/>
  <c r="K3965" i="3"/>
  <c r="I3966" i="3"/>
  <c r="J3966" i="3"/>
  <c r="K3966" i="3"/>
  <c r="I3967" i="3"/>
  <c r="J3967" i="3"/>
  <c r="K3967" i="3"/>
  <c r="I3968" i="3"/>
  <c r="J3968" i="3"/>
  <c r="K3968" i="3"/>
  <c r="I3969" i="3"/>
  <c r="J3969" i="3"/>
  <c r="K3969" i="3"/>
  <c r="I3970" i="3"/>
  <c r="J3970" i="3"/>
  <c r="K3970" i="3"/>
  <c r="I3971" i="3"/>
  <c r="J3971" i="3"/>
  <c r="K3971" i="3"/>
  <c r="I3972" i="3"/>
  <c r="J3972" i="3"/>
  <c r="K3972" i="3"/>
  <c r="I3973" i="3"/>
  <c r="J3973" i="3"/>
  <c r="K3973" i="3"/>
  <c r="I3974" i="3"/>
  <c r="J3974" i="3"/>
  <c r="K3974" i="3"/>
  <c r="I3975" i="3"/>
  <c r="J3975" i="3"/>
  <c r="K3975" i="3"/>
  <c r="I3976" i="3"/>
  <c r="J3976" i="3"/>
  <c r="K3976" i="3"/>
  <c r="I3977" i="3"/>
  <c r="J3977" i="3"/>
  <c r="K3977" i="3"/>
  <c r="I3978" i="3"/>
  <c r="J3978" i="3"/>
  <c r="K3978" i="3"/>
  <c r="I3979" i="3"/>
  <c r="J3979" i="3"/>
  <c r="K3979" i="3"/>
  <c r="I3980" i="3"/>
  <c r="J3980" i="3"/>
  <c r="K3980" i="3"/>
  <c r="I3981" i="3"/>
  <c r="J3981" i="3"/>
  <c r="K3981" i="3"/>
  <c r="I3982" i="3"/>
  <c r="J3982" i="3"/>
  <c r="K3982" i="3"/>
  <c r="I3983" i="3"/>
  <c r="J3983" i="3"/>
  <c r="K3983" i="3"/>
  <c r="I3984" i="3"/>
  <c r="J3984" i="3"/>
  <c r="K3984" i="3"/>
  <c r="I3985" i="3"/>
  <c r="J3985" i="3"/>
  <c r="K3985" i="3"/>
  <c r="I3986" i="3"/>
  <c r="J3986" i="3"/>
  <c r="K3986" i="3"/>
  <c r="I3987" i="3"/>
  <c r="J3987" i="3"/>
  <c r="K3987" i="3"/>
  <c r="I3988" i="3"/>
  <c r="J3988" i="3"/>
  <c r="K3988" i="3"/>
  <c r="I3989" i="3"/>
  <c r="J3989" i="3"/>
  <c r="K3989" i="3"/>
  <c r="I3990" i="3"/>
  <c r="J3990" i="3"/>
  <c r="K3990" i="3"/>
  <c r="I3991" i="3"/>
  <c r="J3991" i="3"/>
  <c r="K3991" i="3"/>
  <c r="I3992" i="3"/>
  <c r="J3992" i="3"/>
  <c r="K3992" i="3"/>
  <c r="I3993" i="3"/>
  <c r="J3993" i="3"/>
  <c r="K3993" i="3"/>
  <c r="I3994" i="3"/>
  <c r="J3994" i="3"/>
  <c r="K3994" i="3"/>
  <c r="I3995" i="3"/>
  <c r="J3995" i="3"/>
  <c r="K3995" i="3"/>
  <c r="I3996" i="3"/>
  <c r="J3996" i="3"/>
  <c r="K3996" i="3"/>
  <c r="I3997" i="3"/>
  <c r="J3997" i="3"/>
  <c r="K3997" i="3"/>
  <c r="I3998" i="3"/>
  <c r="J3998" i="3"/>
  <c r="K3998" i="3"/>
  <c r="I3999" i="3"/>
  <c r="J3999" i="3"/>
  <c r="K3999" i="3"/>
  <c r="I4000" i="3"/>
  <c r="J4000" i="3"/>
  <c r="K4000" i="3"/>
  <c r="I4001" i="3"/>
  <c r="J4001" i="3"/>
  <c r="K4001" i="3"/>
  <c r="I4002" i="3"/>
  <c r="J4002" i="3"/>
  <c r="K4002" i="3"/>
  <c r="I4003" i="3"/>
  <c r="J4003" i="3"/>
  <c r="K4003" i="3"/>
  <c r="I4004" i="3"/>
  <c r="J4004" i="3"/>
  <c r="K4004" i="3"/>
  <c r="I4005" i="3"/>
  <c r="J4005" i="3"/>
  <c r="K4005" i="3"/>
  <c r="I4006" i="3"/>
  <c r="J4006" i="3"/>
  <c r="K4006" i="3"/>
  <c r="I4007" i="3"/>
  <c r="J4007" i="3"/>
  <c r="K4007" i="3"/>
  <c r="I4008" i="3"/>
  <c r="J4008" i="3"/>
  <c r="K4008" i="3"/>
  <c r="I4009" i="3"/>
  <c r="J4009" i="3"/>
  <c r="K4009" i="3"/>
  <c r="I4010" i="3"/>
  <c r="J4010" i="3"/>
  <c r="K4010" i="3"/>
  <c r="I4011" i="3"/>
  <c r="J4011" i="3"/>
  <c r="K4011" i="3"/>
  <c r="I4012" i="3"/>
  <c r="J4012" i="3"/>
  <c r="K4012" i="3"/>
  <c r="I4013" i="3"/>
  <c r="J4013" i="3"/>
  <c r="K4013" i="3"/>
  <c r="I4014" i="3"/>
  <c r="J4014" i="3"/>
  <c r="K4014" i="3"/>
  <c r="I4015" i="3"/>
  <c r="J4015" i="3"/>
  <c r="K4015" i="3"/>
  <c r="I4016" i="3"/>
  <c r="J4016" i="3"/>
  <c r="K4016" i="3"/>
  <c r="I4017" i="3"/>
  <c r="J4017" i="3"/>
  <c r="K4017" i="3"/>
  <c r="I4018" i="3"/>
  <c r="J4018" i="3"/>
  <c r="K4018" i="3"/>
  <c r="I4019" i="3"/>
  <c r="J4019" i="3"/>
  <c r="K4019" i="3"/>
  <c r="I4020" i="3"/>
  <c r="J4020" i="3"/>
  <c r="K4020" i="3"/>
  <c r="I4021" i="3"/>
  <c r="J4021" i="3"/>
  <c r="K4021" i="3"/>
  <c r="I4022" i="3"/>
  <c r="J4022" i="3"/>
  <c r="K4022" i="3"/>
  <c r="I4023" i="3"/>
  <c r="J4023" i="3"/>
  <c r="K4023" i="3"/>
  <c r="I4024" i="3"/>
  <c r="J4024" i="3"/>
  <c r="K4024" i="3"/>
  <c r="I4025" i="3"/>
  <c r="J4025" i="3"/>
  <c r="K4025" i="3"/>
  <c r="I4026" i="3"/>
  <c r="J4026" i="3"/>
  <c r="K4026" i="3"/>
  <c r="I4027" i="3"/>
  <c r="J4027" i="3"/>
  <c r="K4027" i="3"/>
  <c r="I4028" i="3"/>
  <c r="J4028" i="3"/>
  <c r="K4028" i="3"/>
  <c r="I4029" i="3"/>
  <c r="J4029" i="3"/>
  <c r="K4029" i="3"/>
  <c r="I4030" i="3"/>
  <c r="J4030" i="3"/>
  <c r="K4030" i="3"/>
  <c r="I4031" i="3"/>
  <c r="J4031" i="3"/>
  <c r="K4031" i="3"/>
  <c r="I4032" i="3"/>
  <c r="J4032" i="3"/>
  <c r="K4032" i="3"/>
  <c r="I4033" i="3"/>
  <c r="J4033" i="3"/>
  <c r="K4033" i="3"/>
  <c r="I4034" i="3"/>
  <c r="J4034" i="3"/>
  <c r="K4034" i="3"/>
  <c r="I4035" i="3"/>
  <c r="J4035" i="3"/>
  <c r="K4035" i="3"/>
  <c r="I4036" i="3"/>
  <c r="J4036" i="3"/>
  <c r="K4036" i="3"/>
  <c r="I4037" i="3"/>
  <c r="J4037" i="3"/>
  <c r="K4037" i="3"/>
  <c r="I4038" i="3"/>
  <c r="J4038" i="3"/>
  <c r="K4038" i="3"/>
  <c r="I4039" i="3"/>
  <c r="J4039" i="3"/>
  <c r="K4039" i="3"/>
  <c r="I4040" i="3"/>
  <c r="J4040" i="3"/>
  <c r="K4040" i="3"/>
  <c r="I4041" i="3"/>
  <c r="J4041" i="3"/>
  <c r="K4041" i="3"/>
  <c r="I4042" i="3"/>
  <c r="J4042" i="3"/>
  <c r="K4042" i="3"/>
  <c r="I4043" i="3"/>
  <c r="J4043" i="3"/>
  <c r="K4043" i="3"/>
  <c r="I4044" i="3"/>
  <c r="J4044" i="3"/>
  <c r="K4044" i="3"/>
  <c r="I4045" i="3"/>
  <c r="J4045" i="3"/>
  <c r="K4045" i="3"/>
  <c r="I4046" i="3"/>
  <c r="J4046" i="3"/>
  <c r="K4046" i="3"/>
  <c r="I4047" i="3"/>
  <c r="J4047" i="3"/>
  <c r="K4047" i="3"/>
  <c r="I4048" i="3"/>
  <c r="J4048" i="3"/>
  <c r="K4048" i="3"/>
  <c r="I4049" i="3"/>
  <c r="J4049" i="3"/>
  <c r="K4049" i="3"/>
  <c r="I4050" i="3"/>
  <c r="J4050" i="3"/>
  <c r="K4050" i="3"/>
  <c r="I4051" i="3"/>
  <c r="J4051" i="3"/>
  <c r="K4051" i="3"/>
  <c r="I4052" i="3"/>
  <c r="J4052" i="3"/>
  <c r="K4052" i="3"/>
  <c r="I4053" i="3"/>
  <c r="J4053" i="3"/>
  <c r="K4053" i="3"/>
  <c r="I4054" i="3"/>
  <c r="J4054" i="3"/>
  <c r="K4054" i="3"/>
  <c r="I4055" i="3"/>
  <c r="J4055" i="3"/>
  <c r="K4055" i="3"/>
  <c r="I4056" i="3"/>
  <c r="J4056" i="3"/>
  <c r="K4056" i="3"/>
  <c r="I4057" i="3"/>
  <c r="J4057" i="3"/>
  <c r="K4057" i="3"/>
  <c r="I4058" i="3"/>
  <c r="J4058" i="3"/>
  <c r="K4058" i="3"/>
  <c r="I4059" i="3"/>
  <c r="J4059" i="3"/>
  <c r="K4059" i="3"/>
  <c r="I4060" i="3"/>
  <c r="J4060" i="3"/>
  <c r="K4060" i="3"/>
  <c r="I4061" i="3"/>
  <c r="J4061" i="3"/>
  <c r="K4061" i="3"/>
  <c r="I4062" i="3"/>
  <c r="J4062" i="3"/>
  <c r="K4062" i="3"/>
  <c r="I4063" i="3"/>
  <c r="J4063" i="3"/>
  <c r="K4063" i="3"/>
  <c r="I4064" i="3"/>
  <c r="J4064" i="3"/>
  <c r="K4064" i="3"/>
  <c r="I4065" i="3"/>
  <c r="J4065" i="3"/>
  <c r="K4065" i="3"/>
  <c r="I4066" i="3"/>
  <c r="J4066" i="3"/>
  <c r="K4066" i="3"/>
  <c r="I4067" i="3"/>
  <c r="J4067" i="3"/>
  <c r="K4067" i="3"/>
  <c r="I4068" i="3"/>
  <c r="J4068" i="3"/>
  <c r="K4068" i="3"/>
  <c r="I4069" i="3"/>
  <c r="J4069" i="3"/>
  <c r="K4069" i="3"/>
  <c r="I4070" i="3"/>
  <c r="J4070" i="3"/>
  <c r="K4070" i="3"/>
  <c r="I4071" i="3"/>
  <c r="J4071" i="3"/>
  <c r="K4071" i="3"/>
  <c r="I4072" i="3"/>
  <c r="J4072" i="3"/>
  <c r="K4072" i="3"/>
  <c r="I4073" i="3"/>
  <c r="J4073" i="3"/>
  <c r="K4073" i="3"/>
  <c r="I4074" i="3"/>
  <c r="J4074" i="3"/>
  <c r="K4074" i="3"/>
  <c r="I4075" i="3"/>
  <c r="J4075" i="3"/>
  <c r="K4075" i="3"/>
  <c r="I4076" i="3"/>
  <c r="J4076" i="3"/>
  <c r="K4076" i="3"/>
  <c r="I4077" i="3"/>
  <c r="J4077" i="3"/>
  <c r="K4077" i="3"/>
  <c r="I4078" i="3"/>
  <c r="J4078" i="3"/>
  <c r="K4078" i="3"/>
  <c r="I4079" i="3"/>
  <c r="J4079" i="3"/>
  <c r="K4079" i="3"/>
  <c r="I4080" i="3"/>
  <c r="J4080" i="3"/>
  <c r="K4080" i="3"/>
  <c r="I4081" i="3"/>
  <c r="J4081" i="3"/>
  <c r="K4081" i="3"/>
  <c r="I4082" i="3"/>
  <c r="J4082" i="3"/>
  <c r="K4082" i="3"/>
  <c r="I4083" i="3"/>
  <c r="J4083" i="3"/>
  <c r="K4083" i="3"/>
  <c r="I4084" i="3"/>
  <c r="J4084" i="3"/>
  <c r="K4084" i="3"/>
  <c r="I4085" i="3"/>
  <c r="J4085" i="3"/>
  <c r="K4085" i="3"/>
  <c r="I4086" i="3"/>
  <c r="J4086" i="3"/>
  <c r="K4086" i="3"/>
  <c r="I4087" i="3"/>
  <c r="J4087" i="3"/>
  <c r="K4087" i="3"/>
  <c r="I4088" i="3"/>
  <c r="J4088" i="3"/>
  <c r="K4088" i="3"/>
  <c r="I4089" i="3"/>
  <c r="J4089" i="3"/>
  <c r="K4089" i="3"/>
  <c r="I4090" i="3"/>
  <c r="J4090" i="3"/>
  <c r="K4090" i="3"/>
  <c r="I4091" i="3"/>
  <c r="J4091" i="3"/>
  <c r="K4091" i="3"/>
  <c r="I4092" i="3"/>
  <c r="J4092" i="3"/>
  <c r="K4092" i="3"/>
  <c r="I4093" i="3"/>
  <c r="J4093" i="3"/>
  <c r="K4093" i="3"/>
  <c r="I4094" i="3"/>
  <c r="J4094" i="3"/>
  <c r="K4094" i="3"/>
  <c r="I4095" i="3"/>
  <c r="J4095" i="3"/>
  <c r="K4095" i="3"/>
  <c r="I4096" i="3"/>
  <c r="J4096" i="3"/>
  <c r="K4096" i="3"/>
  <c r="I4097" i="3"/>
  <c r="J4097" i="3"/>
  <c r="K4097" i="3"/>
  <c r="I4098" i="3"/>
  <c r="J4098" i="3"/>
  <c r="K4098" i="3"/>
  <c r="I4099" i="3"/>
  <c r="J4099" i="3"/>
  <c r="K4099" i="3"/>
  <c r="I4100" i="3"/>
  <c r="J4100" i="3"/>
  <c r="K4100" i="3"/>
  <c r="I4101" i="3"/>
  <c r="J4101" i="3"/>
  <c r="K4101" i="3"/>
  <c r="I4102" i="3"/>
  <c r="J4102" i="3"/>
  <c r="K4102" i="3"/>
  <c r="I4103" i="3"/>
  <c r="J4103" i="3"/>
  <c r="K4103" i="3"/>
  <c r="I4104" i="3"/>
  <c r="J4104" i="3"/>
  <c r="K4104" i="3"/>
  <c r="I4105" i="3"/>
  <c r="J4105" i="3"/>
  <c r="K4105" i="3"/>
  <c r="I4106" i="3"/>
  <c r="J4106" i="3"/>
  <c r="K4106" i="3"/>
  <c r="I4107" i="3"/>
  <c r="J4107" i="3"/>
  <c r="K4107" i="3"/>
  <c r="I4108" i="3"/>
  <c r="J4108" i="3"/>
  <c r="K4108" i="3"/>
  <c r="I4109" i="3"/>
  <c r="J4109" i="3"/>
  <c r="K4109" i="3"/>
  <c r="I4110" i="3"/>
  <c r="J4110" i="3"/>
  <c r="K4110" i="3"/>
  <c r="I4111" i="3"/>
  <c r="J4111" i="3"/>
  <c r="K4111" i="3"/>
  <c r="I4112" i="3"/>
  <c r="J4112" i="3"/>
  <c r="K4112" i="3"/>
  <c r="I4113" i="3"/>
  <c r="J4113" i="3"/>
  <c r="K4113" i="3"/>
  <c r="I4114" i="3"/>
  <c r="J4114" i="3"/>
  <c r="K4114" i="3"/>
  <c r="I4115" i="3"/>
  <c r="J4115" i="3"/>
  <c r="K4115" i="3"/>
  <c r="I4116" i="3"/>
  <c r="J4116" i="3"/>
  <c r="K4116" i="3"/>
  <c r="I4117" i="3"/>
  <c r="J4117" i="3"/>
  <c r="K4117" i="3"/>
  <c r="I4118" i="3"/>
  <c r="J4118" i="3"/>
  <c r="K4118" i="3"/>
  <c r="I4119" i="3"/>
  <c r="J4119" i="3"/>
  <c r="K4119" i="3"/>
  <c r="I4120" i="3"/>
  <c r="J4120" i="3"/>
  <c r="K4120" i="3"/>
  <c r="I4121" i="3"/>
  <c r="J4121" i="3"/>
  <c r="K4121" i="3"/>
  <c r="I4122" i="3"/>
  <c r="J4122" i="3"/>
  <c r="K4122" i="3"/>
  <c r="I4123" i="3"/>
  <c r="J4123" i="3"/>
  <c r="K4123" i="3"/>
  <c r="I4124" i="3"/>
  <c r="J4124" i="3"/>
  <c r="K4124" i="3"/>
  <c r="I4125" i="3"/>
  <c r="J4125" i="3"/>
  <c r="K4125" i="3"/>
  <c r="I4126" i="3"/>
  <c r="J4126" i="3"/>
  <c r="K4126" i="3"/>
  <c r="I4127" i="3"/>
  <c r="J4127" i="3"/>
  <c r="K4127" i="3"/>
  <c r="I4128" i="3"/>
  <c r="J4128" i="3"/>
  <c r="K4128" i="3"/>
  <c r="I4129" i="3"/>
  <c r="J4129" i="3"/>
  <c r="K4129" i="3"/>
  <c r="I4130" i="3"/>
  <c r="J4130" i="3"/>
  <c r="K4130" i="3"/>
  <c r="I4131" i="3"/>
  <c r="J4131" i="3"/>
  <c r="K4131" i="3"/>
  <c r="I4132" i="3"/>
  <c r="J4132" i="3"/>
  <c r="K4132" i="3"/>
  <c r="I4133" i="3"/>
  <c r="J4133" i="3"/>
  <c r="K4133" i="3"/>
  <c r="I4134" i="3"/>
  <c r="J4134" i="3"/>
  <c r="K4134" i="3"/>
  <c r="I4135" i="3"/>
  <c r="J4135" i="3"/>
  <c r="K4135" i="3"/>
  <c r="I4136" i="3"/>
  <c r="J4136" i="3"/>
  <c r="K4136" i="3"/>
  <c r="I4137" i="3"/>
  <c r="J4137" i="3"/>
  <c r="K4137" i="3"/>
  <c r="I4138" i="3"/>
  <c r="J4138" i="3"/>
  <c r="K4138" i="3"/>
  <c r="I4139" i="3"/>
  <c r="J4139" i="3"/>
  <c r="K4139" i="3"/>
  <c r="I4140" i="3"/>
  <c r="J4140" i="3"/>
  <c r="K4140" i="3"/>
  <c r="I4141" i="3"/>
  <c r="J4141" i="3"/>
  <c r="K4141" i="3"/>
  <c r="I4142" i="3"/>
  <c r="J4142" i="3"/>
  <c r="K4142" i="3"/>
  <c r="I4143" i="3"/>
  <c r="J4143" i="3"/>
  <c r="K4143" i="3"/>
  <c r="I4144" i="3"/>
  <c r="J4144" i="3"/>
  <c r="K4144" i="3"/>
  <c r="I4145" i="3"/>
  <c r="J4145" i="3"/>
  <c r="K4145" i="3"/>
  <c r="I4146" i="3"/>
  <c r="J4146" i="3"/>
  <c r="K4146" i="3"/>
  <c r="I4147" i="3"/>
  <c r="J4147" i="3"/>
  <c r="K4147" i="3"/>
  <c r="I4148" i="3"/>
  <c r="J4148" i="3"/>
  <c r="K4148" i="3"/>
  <c r="I4149" i="3"/>
  <c r="J4149" i="3"/>
  <c r="K4149" i="3"/>
  <c r="I4150" i="3"/>
  <c r="J4150" i="3"/>
  <c r="K4150" i="3"/>
  <c r="I4151" i="3"/>
  <c r="J4151" i="3"/>
  <c r="K4151" i="3"/>
  <c r="I4152" i="3"/>
  <c r="J4152" i="3"/>
  <c r="K4152" i="3"/>
  <c r="I4153" i="3"/>
  <c r="J4153" i="3"/>
  <c r="K4153" i="3"/>
  <c r="I4154" i="3"/>
  <c r="J4154" i="3"/>
  <c r="K4154" i="3"/>
  <c r="I4155" i="3"/>
  <c r="J4155" i="3"/>
  <c r="K4155" i="3"/>
  <c r="I4156" i="3"/>
  <c r="J4156" i="3"/>
  <c r="K4156" i="3"/>
  <c r="I4157" i="3"/>
  <c r="J4157" i="3"/>
  <c r="K4157" i="3"/>
  <c r="I4158" i="3"/>
  <c r="J4158" i="3"/>
  <c r="K4158" i="3"/>
  <c r="I4159" i="3"/>
  <c r="J4159" i="3"/>
  <c r="K4159" i="3"/>
  <c r="I4160" i="3"/>
  <c r="J4160" i="3"/>
  <c r="K4160" i="3"/>
  <c r="I4161" i="3"/>
  <c r="J4161" i="3"/>
  <c r="K4161" i="3"/>
  <c r="I4162" i="3"/>
  <c r="J4162" i="3"/>
  <c r="K4162" i="3"/>
  <c r="I4163" i="3"/>
  <c r="J4163" i="3"/>
  <c r="K4163" i="3"/>
  <c r="I4164" i="3"/>
  <c r="J4164" i="3"/>
  <c r="K4164" i="3"/>
  <c r="I4165" i="3"/>
  <c r="J4165" i="3"/>
  <c r="K4165" i="3"/>
  <c r="I4166" i="3"/>
  <c r="J4166" i="3"/>
  <c r="K4166" i="3"/>
  <c r="I4167" i="3"/>
  <c r="J4167" i="3"/>
  <c r="K4167" i="3"/>
  <c r="I4168" i="3"/>
  <c r="J4168" i="3"/>
  <c r="K4168" i="3"/>
  <c r="I4169" i="3"/>
  <c r="J4169" i="3"/>
  <c r="K4169" i="3"/>
  <c r="I4170" i="3"/>
  <c r="J4170" i="3"/>
  <c r="K4170" i="3"/>
  <c r="I4171" i="3"/>
  <c r="J4171" i="3"/>
  <c r="K4171" i="3"/>
  <c r="I4172" i="3"/>
  <c r="J4172" i="3"/>
  <c r="K4172" i="3"/>
  <c r="I4173" i="3"/>
  <c r="J4173" i="3"/>
  <c r="K4173" i="3"/>
  <c r="I4174" i="3"/>
  <c r="J4174" i="3"/>
  <c r="K4174" i="3"/>
  <c r="I4175" i="3"/>
  <c r="J4175" i="3"/>
  <c r="K4175" i="3"/>
  <c r="I4176" i="3"/>
  <c r="J4176" i="3"/>
  <c r="K4176" i="3"/>
  <c r="I4177" i="3"/>
  <c r="J4177" i="3"/>
  <c r="K4177" i="3"/>
  <c r="I4178" i="3"/>
  <c r="J4178" i="3"/>
  <c r="K4178" i="3"/>
  <c r="I4179" i="3"/>
  <c r="J4179" i="3"/>
  <c r="K4179" i="3"/>
  <c r="I4180" i="3"/>
  <c r="J4180" i="3"/>
  <c r="K4180" i="3"/>
  <c r="I4181" i="3"/>
  <c r="J4181" i="3"/>
  <c r="K4181" i="3"/>
  <c r="I4182" i="3"/>
  <c r="J4182" i="3"/>
  <c r="K4182" i="3"/>
  <c r="I4183" i="3"/>
  <c r="J4183" i="3"/>
  <c r="K4183" i="3"/>
  <c r="I4184" i="3"/>
  <c r="J4184" i="3"/>
  <c r="K4184" i="3"/>
  <c r="I4185" i="3"/>
  <c r="J4185" i="3"/>
  <c r="K4185" i="3"/>
  <c r="I4186" i="3"/>
  <c r="J4186" i="3"/>
  <c r="K4186" i="3"/>
  <c r="I4187" i="3"/>
  <c r="J4187" i="3"/>
  <c r="K4187" i="3"/>
  <c r="I4188" i="3"/>
  <c r="J4188" i="3"/>
  <c r="K4188" i="3"/>
  <c r="I4189" i="3"/>
  <c r="J4189" i="3"/>
  <c r="K4189" i="3"/>
  <c r="I4190" i="3"/>
  <c r="J4190" i="3"/>
  <c r="K4190" i="3"/>
  <c r="I4191" i="3"/>
  <c r="J4191" i="3"/>
  <c r="K4191" i="3"/>
  <c r="I4192" i="3"/>
  <c r="J4192" i="3"/>
  <c r="K4192" i="3"/>
  <c r="I4193" i="3"/>
  <c r="J4193" i="3"/>
  <c r="K4193" i="3"/>
  <c r="I4194" i="3"/>
  <c r="J4194" i="3"/>
  <c r="K4194" i="3"/>
  <c r="I4195" i="3"/>
  <c r="J4195" i="3"/>
  <c r="K4195" i="3"/>
  <c r="I4196" i="3"/>
  <c r="J4196" i="3"/>
  <c r="K4196" i="3"/>
  <c r="I4197" i="3"/>
  <c r="J4197" i="3"/>
  <c r="K4197" i="3"/>
  <c r="I4198" i="3"/>
  <c r="J4198" i="3"/>
  <c r="K4198" i="3"/>
  <c r="I4199" i="3"/>
  <c r="J4199" i="3"/>
  <c r="K4199" i="3"/>
  <c r="I4200" i="3"/>
  <c r="J4200" i="3"/>
  <c r="K4200" i="3"/>
  <c r="I4201" i="3"/>
  <c r="J4201" i="3"/>
  <c r="K4201" i="3"/>
  <c r="I4202" i="3"/>
  <c r="J4202" i="3"/>
  <c r="K4202" i="3"/>
  <c r="I4203" i="3"/>
  <c r="J4203" i="3"/>
  <c r="K4203" i="3"/>
  <c r="I4204" i="3"/>
  <c r="J4204" i="3"/>
  <c r="K4204" i="3"/>
  <c r="I4205" i="3"/>
  <c r="J4205" i="3"/>
  <c r="K4205" i="3"/>
  <c r="I4206" i="3"/>
  <c r="J4206" i="3"/>
  <c r="K4206" i="3"/>
  <c r="I4207" i="3"/>
  <c r="J4207" i="3"/>
  <c r="K4207" i="3"/>
  <c r="I4208" i="3"/>
  <c r="J4208" i="3"/>
  <c r="K4208" i="3"/>
  <c r="I4209" i="3"/>
  <c r="J4209" i="3"/>
  <c r="K4209" i="3"/>
  <c r="I4210" i="3"/>
  <c r="J4210" i="3"/>
  <c r="K4210" i="3"/>
  <c r="I4211" i="3"/>
  <c r="J4211" i="3"/>
  <c r="K4211" i="3"/>
  <c r="I4212" i="3"/>
  <c r="J4212" i="3"/>
  <c r="K4212" i="3"/>
  <c r="I4213" i="3"/>
  <c r="J4213" i="3"/>
  <c r="K4213" i="3"/>
  <c r="I4214" i="3"/>
  <c r="J4214" i="3"/>
  <c r="K4214" i="3"/>
  <c r="I4215" i="3"/>
  <c r="J4215" i="3"/>
  <c r="K4215" i="3"/>
  <c r="I4216" i="3"/>
  <c r="J4216" i="3"/>
  <c r="K4216" i="3"/>
  <c r="I4217" i="3"/>
  <c r="J4217" i="3"/>
  <c r="K4217" i="3"/>
  <c r="I4218" i="3"/>
  <c r="J4218" i="3"/>
  <c r="K4218" i="3"/>
  <c r="I4219" i="3"/>
  <c r="J4219" i="3"/>
  <c r="K4219" i="3"/>
  <c r="I4220" i="3"/>
  <c r="J4220" i="3"/>
  <c r="K4220" i="3"/>
  <c r="I4221" i="3"/>
  <c r="J4221" i="3"/>
  <c r="K4221" i="3"/>
  <c r="I4222" i="3"/>
  <c r="J4222" i="3"/>
  <c r="K4222" i="3"/>
  <c r="I4223" i="3"/>
  <c r="J4223" i="3"/>
  <c r="K4223" i="3"/>
  <c r="I4224" i="3"/>
  <c r="J4224" i="3"/>
  <c r="K4224" i="3"/>
  <c r="I4225" i="3"/>
  <c r="J4225" i="3"/>
  <c r="K4225" i="3"/>
  <c r="I4226" i="3"/>
  <c r="J4226" i="3"/>
  <c r="K4226" i="3"/>
  <c r="I4227" i="3"/>
  <c r="J4227" i="3"/>
  <c r="K4227" i="3"/>
  <c r="I4228" i="3"/>
  <c r="J4228" i="3"/>
  <c r="K4228" i="3"/>
  <c r="I4229" i="3"/>
  <c r="J4229" i="3"/>
  <c r="K4229" i="3"/>
  <c r="I4230" i="3"/>
  <c r="J4230" i="3"/>
  <c r="K4230" i="3"/>
  <c r="I4231" i="3"/>
  <c r="J4231" i="3"/>
  <c r="K4231" i="3"/>
  <c r="I4232" i="3"/>
  <c r="J4232" i="3"/>
  <c r="K4232" i="3"/>
  <c r="I4233" i="3"/>
  <c r="J4233" i="3"/>
  <c r="K4233" i="3"/>
  <c r="I4234" i="3"/>
  <c r="J4234" i="3"/>
  <c r="K4234" i="3"/>
  <c r="I4235" i="3"/>
  <c r="J4235" i="3"/>
  <c r="K4235" i="3"/>
  <c r="I4236" i="3"/>
  <c r="J4236" i="3"/>
  <c r="K4236" i="3"/>
  <c r="I4237" i="3"/>
  <c r="J4237" i="3"/>
  <c r="K4237" i="3"/>
  <c r="I4238" i="3"/>
  <c r="J4238" i="3"/>
  <c r="K4238" i="3"/>
  <c r="I4239" i="3"/>
  <c r="J4239" i="3"/>
  <c r="K4239" i="3"/>
  <c r="I4240" i="3"/>
  <c r="J4240" i="3"/>
  <c r="K4240" i="3"/>
  <c r="I4241" i="3"/>
  <c r="J4241" i="3"/>
  <c r="K4241" i="3"/>
  <c r="I4242" i="3"/>
  <c r="J4242" i="3"/>
  <c r="K4242" i="3"/>
  <c r="I4243" i="3"/>
  <c r="J4243" i="3"/>
  <c r="K4243" i="3"/>
  <c r="I4244" i="3"/>
  <c r="J4244" i="3"/>
  <c r="K4244" i="3"/>
  <c r="I4245" i="3"/>
  <c r="J4245" i="3"/>
  <c r="K4245" i="3"/>
  <c r="I4246" i="3"/>
  <c r="J4246" i="3"/>
  <c r="K4246" i="3"/>
  <c r="I4247" i="3"/>
  <c r="J4247" i="3"/>
  <c r="K4247" i="3"/>
  <c r="I4248" i="3"/>
  <c r="J4248" i="3"/>
  <c r="K4248" i="3"/>
  <c r="I4249" i="3"/>
  <c r="J4249" i="3"/>
  <c r="K4249" i="3"/>
  <c r="I4250" i="3"/>
  <c r="J4250" i="3"/>
  <c r="K4250" i="3"/>
  <c r="I4251" i="3"/>
  <c r="J4251" i="3"/>
  <c r="K4251" i="3"/>
  <c r="I4252" i="3"/>
  <c r="J4252" i="3"/>
  <c r="K4252" i="3"/>
  <c r="I4253" i="3"/>
  <c r="J4253" i="3"/>
  <c r="K4253" i="3"/>
  <c r="I4254" i="3"/>
  <c r="J4254" i="3"/>
  <c r="K4254" i="3"/>
  <c r="I4255" i="3"/>
  <c r="J4255" i="3"/>
  <c r="K4255" i="3"/>
  <c r="I4256" i="3"/>
  <c r="J4256" i="3"/>
  <c r="K4256" i="3"/>
  <c r="I4257" i="3"/>
  <c r="J4257" i="3"/>
  <c r="K4257" i="3"/>
  <c r="I4258" i="3"/>
  <c r="J4258" i="3"/>
  <c r="K4258" i="3"/>
  <c r="I4259" i="3"/>
  <c r="J4259" i="3"/>
  <c r="K4259" i="3"/>
  <c r="I4260" i="3"/>
  <c r="J4260" i="3"/>
  <c r="K4260" i="3"/>
  <c r="I4261" i="3"/>
  <c r="J4261" i="3"/>
  <c r="K4261" i="3"/>
  <c r="I4262" i="3"/>
  <c r="J4262" i="3"/>
  <c r="K4262" i="3"/>
  <c r="I4263" i="3"/>
  <c r="J4263" i="3"/>
  <c r="K4263" i="3"/>
  <c r="I4264" i="3"/>
  <c r="J4264" i="3"/>
  <c r="K4264" i="3"/>
  <c r="I4265" i="3"/>
  <c r="J4265" i="3"/>
  <c r="K4265" i="3"/>
  <c r="I4266" i="3"/>
  <c r="J4266" i="3"/>
  <c r="K4266" i="3"/>
  <c r="I4267" i="3"/>
  <c r="J4267" i="3"/>
  <c r="K4267" i="3"/>
  <c r="I4268" i="3"/>
  <c r="J4268" i="3"/>
  <c r="K4268" i="3"/>
  <c r="I4269" i="3"/>
  <c r="J4269" i="3"/>
  <c r="K4269" i="3"/>
  <c r="I4270" i="3"/>
  <c r="J4270" i="3"/>
  <c r="K4270" i="3"/>
  <c r="I4271" i="3"/>
  <c r="J4271" i="3"/>
  <c r="K4271" i="3"/>
  <c r="I4272" i="3"/>
  <c r="J4272" i="3"/>
  <c r="K4272" i="3"/>
  <c r="I4273" i="3"/>
  <c r="J4273" i="3"/>
  <c r="K4273" i="3"/>
  <c r="I4274" i="3"/>
  <c r="J4274" i="3"/>
  <c r="K4274" i="3"/>
  <c r="I4275" i="3"/>
  <c r="J4275" i="3"/>
  <c r="K4275" i="3"/>
  <c r="I4276" i="3"/>
  <c r="J4276" i="3"/>
  <c r="K4276" i="3"/>
  <c r="I4277" i="3"/>
  <c r="J4277" i="3"/>
  <c r="K4277" i="3"/>
  <c r="I4278" i="3"/>
  <c r="J4278" i="3"/>
  <c r="K4278" i="3"/>
  <c r="I4279" i="3"/>
  <c r="J4279" i="3"/>
  <c r="K4279" i="3"/>
  <c r="I4280" i="3"/>
  <c r="J4280" i="3"/>
  <c r="K4280" i="3"/>
  <c r="I4281" i="3"/>
  <c r="J4281" i="3"/>
  <c r="K4281" i="3"/>
  <c r="I4282" i="3"/>
  <c r="J4282" i="3"/>
  <c r="K4282" i="3"/>
  <c r="I4283" i="3"/>
  <c r="J4283" i="3"/>
  <c r="K4283" i="3"/>
  <c r="I4284" i="3"/>
  <c r="J4284" i="3"/>
  <c r="K4284" i="3"/>
  <c r="I4285" i="3"/>
  <c r="J4285" i="3"/>
  <c r="K4285" i="3"/>
  <c r="I4286" i="3"/>
  <c r="J4286" i="3"/>
  <c r="K4286" i="3"/>
  <c r="I4287" i="3"/>
  <c r="J4287" i="3"/>
  <c r="K4287" i="3"/>
  <c r="I4288" i="3"/>
  <c r="J4288" i="3"/>
  <c r="K4288" i="3"/>
  <c r="I4289" i="3"/>
  <c r="J4289" i="3"/>
  <c r="K4289" i="3"/>
  <c r="I4290" i="3"/>
  <c r="J4290" i="3"/>
  <c r="K4290" i="3"/>
  <c r="I4291" i="3"/>
  <c r="J4291" i="3"/>
  <c r="K4291" i="3"/>
  <c r="I4292" i="3"/>
  <c r="J4292" i="3"/>
  <c r="K4292" i="3"/>
  <c r="I4293" i="3"/>
  <c r="J4293" i="3"/>
  <c r="K4293" i="3"/>
  <c r="I4294" i="3"/>
  <c r="J4294" i="3"/>
  <c r="K4294" i="3"/>
  <c r="I4295" i="3"/>
  <c r="J4295" i="3"/>
  <c r="K4295" i="3"/>
  <c r="I4296" i="3"/>
  <c r="J4296" i="3"/>
  <c r="K4296" i="3"/>
  <c r="I4297" i="3"/>
  <c r="J4297" i="3"/>
  <c r="K4297" i="3"/>
  <c r="I4298" i="3"/>
  <c r="J4298" i="3"/>
  <c r="K4298" i="3"/>
  <c r="I4299" i="3"/>
  <c r="J4299" i="3"/>
  <c r="K4299" i="3"/>
  <c r="I4300" i="3"/>
  <c r="J4300" i="3"/>
  <c r="K4300" i="3"/>
  <c r="I4301" i="3"/>
  <c r="J4301" i="3"/>
  <c r="K4301" i="3"/>
  <c r="I4302" i="3"/>
  <c r="J4302" i="3"/>
  <c r="K4302" i="3"/>
  <c r="I4303" i="3"/>
  <c r="J4303" i="3"/>
  <c r="K4303" i="3"/>
  <c r="I4304" i="3"/>
  <c r="J4304" i="3"/>
  <c r="K4304" i="3"/>
  <c r="I4305" i="3"/>
  <c r="J4305" i="3"/>
  <c r="K4305" i="3"/>
  <c r="I4306" i="3"/>
  <c r="J4306" i="3"/>
  <c r="K4306" i="3"/>
  <c r="I4307" i="3"/>
  <c r="J4307" i="3"/>
  <c r="K4307" i="3"/>
  <c r="I4308" i="3"/>
  <c r="J4308" i="3"/>
  <c r="K4308" i="3"/>
  <c r="I4309" i="3"/>
  <c r="J4309" i="3"/>
  <c r="K4309" i="3"/>
  <c r="I4310" i="3"/>
  <c r="J4310" i="3"/>
  <c r="K4310" i="3"/>
  <c r="I4311" i="3"/>
  <c r="J4311" i="3"/>
  <c r="K4311" i="3"/>
  <c r="I4312" i="3"/>
  <c r="J4312" i="3"/>
  <c r="K4312" i="3"/>
  <c r="I4313" i="3"/>
  <c r="J4313" i="3"/>
  <c r="K4313" i="3"/>
  <c r="I4314" i="3"/>
  <c r="J4314" i="3"/>
  <c r="K4314" i="3"/>
  <c r="I4315" i="3"/>
  <c r="J4315" i="3"/>
  <c r="K4315" i="3"/>
  <c r="I4316" i="3"/>
  <c r="J4316" i="3"/>
  <c r="K4316" i="3"/>
  <c r="I4317" i="3"/>
  <c r="J4317" i="3"/>
  <c r="K4317" i="3"/>
  <c r="I4318" i="3"/>
  <c r="J4318" i="3"/>
  <c r="K4318" i="3"/>
  <c r="I4319" i="3"/>
  <c r="J4319" i="3"/>
  <c r="K4319" i="3"/>
  <c r="I4320" i="3"/>
  <c r="J4320" i="3"/>
  <c r="K4320" i="3"/>
  <c r="I4321" i="3"/>
  <c r="J4321" i="3"/>
  <c r="K4321" i="3"/>
  <c r="I4322" i="3"/>
  <c r="J4322" i="3"/>
  <c r="K4322" i="3"/>
  <c r="I4323" i="3"/>
  <c r="J4323" i="3"/>
  <c r="K4323" i="3"/>
  <c r="I4324" i="3"/>
  <c r="J4324" i="3"/>
  <c r="K4324" i="3"/>
  <c r="I4325" i="3"/>
  <c r="J4325" i="3"/>
  <c r="K4325" i="3"/>
  <c r="I4326" i="3"/>
  <c r="J4326" i="3"/>
  <c r="K4326" i="3"/>
  <c r="I4327" i="3"/>
  <c r="J4327" i="3"/>
  <c r="K4327" i="3"/>
  <c r="I4328" i="3"/>
  <c r="J4328" i="3"/>
  <c r="K4328" i="3"/>
  <c r="I4329" i="3"/>
  <c r="J4329" i="3"/>
  <c r="K4329" i="3"/>
  <c r="I4330" i="3"/>
  <c r="J4330" i="3"/>
  <c r="K4330" i="3"/>
  <c r="I4331" i="3"/>
  <c r="J4331" i="3"/>
  <c r="K4331" i="3"/>
  <c r="I4332" i="3"/>
  <c r="J4332" i="3"/>
  <c r="K4332" i="3"/>
  <c r="I4333" i="3"/>
  <c r="J4333" i="3"/>
  <c r="K4333" i="3"/>
  <c r="I4334" i="3"/>
  <c r="J4334" i="3"/>
  <c r="K4334" i="3"/>
  <c r="I4335" i="3"/>
  <c r="J4335" i="3"/>
  <c r="K4335" i="3"/>
  <c r="I4336" i="3"/>
  <c r="J4336" i="3"/>
  <c r="K4336" i="3"/>
  <c r="I4337" i="3"/>
  <c r="J4337" i="3"/>
  <c r="K4337" i="3"/>
  <c r="I4338" i="3"/>
  <c r="J4338" i="3"/>
  <c r="K4338" i="3"/>
  <c r="I4339" i="3"/>
  <c r="J4339" i="3"/>
  <c r="K4339" i="3"/>
  <c r="I4340" i="3"/>
  <c r="J4340" i="3"/>
  <c r="K4340" i="3"/>
  <c r="I4341" i="3"/>
  <c r="J4341" i="3"/>
  <c r="K4341" i="3"/>
  <c r="I4342" i="3"/>
  <c r="J4342" i="3"/>
  <c r="K4342" i="3"/>
  <c r="I4343" i="3"/>
  <c r="J4343" i="3"/>
  <c r="K4343" i="3"/>
  <c r="I4344" i="3"/>
  <c r="J4344" i="3"/>
  <c r="K4344" i="3"/>
  <c r="I4345" i="3"/>
  <c r="J4345" i="3"/>
  <c r="K4345" i="3"/>
  <c r="I4346" i="3"/>
  <c r="J4346" i="3"/>
  <c r="K4346" i="3"/>
  <c r="I4347" i="3"/>
  <c r="J4347" i="3"/>
  <c r="K4347" i="3"/>
  <c r="I4348" i="3"/>
  <c r="J4348" i="3"/>
  <c r="K4348" i="3"/>
  <c r="I4349" i="3"/>
  <c r="J4349" i="3"/>
  <c r="K4349" i="3"/>
  <c r="I4350" i="3"/>
  <c r="J4350" i="3"/>
  <c r="K4350" i="3"/>
  <c r="I4351" i="3"/>
  <c r="J4351" i="3"/>
  <c r="K4351" i="3"/>
  <c r="I4352" i="3"/>
  <c r="J4352" i="3"/>
  <c r="K4352" i="3"/>
  <c r="I4353" i="3"/>
  <c r="J4353" i="3"/>
  <c r="K4353" i="3"/>
  <c r="I4354" i="3"/>
  <c r="J4354" i="3"/>
  <c r="K4354" i="3"/>
  <c r="I4355" i="3"/>
  <c r="J4355" i="3"/>
  <c r="K4355" i="3"/>
  <c r="I4356" i="3"/>
  <c r="J4356" i="3"/>
  <c r="K4356" i="3"/>
  <c r="I4357" i="3"/>
  <c r="J4357" i="3"/>
  <c r="K4357" i="3"/>
  <c r="I4358" i="3"/>
  <c r="J4358" i="3"/>
  <c r="K4358" i="3"/>
  <c r="I4359" i="3"/>
  <c r="J4359" i="3"/>
  <c r="K4359" i="3"/>
  <c r="I4360" i="3"/>
  <c r="J4360" i="3"/>
  <c r="K4360" i="3"/>
  <c r="I4361" i="3"/>
  <c r="J4361" i="3"/>
  <c r="K4361" i="3"/>
  <c r="I4362" i="3"/>
  <c r="J4362" i="3"/>
  <c r="K4362" i="3"/>
  <c r="I4363" i="3"/>
  <c r="J4363" i="3"/>
  <c r="K4363" i="3"/>
  <c r="I4364" i="3"/>
  <c r="J4364" i="3"/>
  <c r="K4364" i="3"/>
  <c r="I4365" i="3"/>
  <c r="J4365" i="3"/>
  <c r="K4365" i="3"/>
  <c r="I4366" i="3"/>
  <c r="J4366" i="3"/>
  <c r="K4366" i="3"/>
  <c r="I4367" i="3"/>
  <c r="J4367" i="3"/>
  <c r="K4367" i="3"/>
  <c r="I4368" i="3"/>
  <c r="J4368" i="3"/>
  <c r="K4368" i="3"/>
  <c r="I4369" i="3"/>
  <c r="J4369" i="3"/>
  <c r="K4369" i="3"/>
  <c r="I4370" i="3"/>
  <c r="J4370" i="3"/>
  <c r="K4370" i="3"/>
  <c r="I4371" i="3"/>
  <c r="J4371" i="3"/>
  <c r="K4371" i="3"/>
  <c r="I4372" i="3"/>
  <c r="J4372" i="3"/>
  <c r="K4372" i="3"/>
  <c r="I4373" i="3"/>
  <c r="J4373" i="3"/>
  <c r="K4373" i="3"/>
  <c r="I4374" i="3"/>
  <c r="J4374" i="3"/>
  <c r="K4374" i="3"/>
  <c r="I4375" i="3"/>
  <c r="J4375" i="3"/>
  <c r="K4375" i="3"/>
  <c r="I4376" i="3"/>
  <c r="J4376" i="3"/>
  <c r="K4376" i="3"/>
  <c r="I4377" i="3"/>
  <c r="J4377" i="3"/>
  <c r="K4377" i="3"/>
  <c r="I4378" i="3"/>
  <c r="J4378" i="3"/>
  <c r="K4378" i="3"/>
  <c r="I4379" i="3"/>
  <c r="J4379" i="3"/>
  <c r="K4379" i="3"/>
  <c r="I4380" i="3"/>
  <c r="J4380" i="3"/>
  <c r="K4380" i="3"/>
  <c r="I4381" i="3"/>
  <c r="J4381" i="3"/>
  <c r="K4381" i="3"/>
  <c r="I4382" i="3"/>
  <c r="J4382" i="3"/>
  <c r="K4382" i="3"/>
  <c r="I4383" i="3"/>
  <c r="J4383" i="3"/>
  <c r="K4383" i="3"/>
  <c r="I4384" i="3"/>
  <c r="J4384" i="3"/>
  <c r="K4384" i="3"/>
  <c r="I4385" i="3"/>
  <c r="J4385" i="3"/>
  <c r="K4385" i="3"/>
  <c r="I4386" i="3"/>
  <c r="J4386" i="3"/>
  <c r="K4386" i="3"/>
  <c r="I4387" i="3"/>
  <c r="J4387" i="3"/>
  <c r="K4387" i="3"/>
  <c r="I4388" i="3"/>
  <c r="J4388" i="3"/>
  <c r="K4388" i="3"/>
  <c r="I4389" i="3"/>
  <c r="J4389" i="3"/>
  <c r="K4389" i="3"/>
  <c r="I4390" i="3"/>
  <c r="J4390" i="3"/>
  <c r="K4390" i="3"/>
  <c r="I4391" i="3"/>
  <c r="J4391" i="3"/>
  <c r="K4391" i="3"/>
  <c r="I4392" i="3"/>
  <c r="J4392" i="3"/>
  <c r="K4392" i="3"/>
  <c r="I4393" i="3"/>
  <c r="J4393" i="3"/>
  <c r="K4393" i="3"/>
  <c r="I4394" i="3"/>
  <c r="J4394" i="3"/>
  <c r="K4394" i="3"/>
  <c r="I4395" i="3"/>
  <c r="J4395" i="3"/>
  <c r="K4395" i="3"/>
  <c r="I4396" i="3"/>
  <c r="J4396" i="3"/>
  <c r="K4396" i="3"/>
  <c r="I4397" i="3"/>
  <c r="J4397" i="3"/>
  <c r="K4397" i="3"/>
  <c r="I4398" i="3"/>
  <c r="J4398" i="3"/>
  <c r="K4398" i="3"/>
  <c r="I4399" i="3"/>
  <c r="J4399" i="3"/>
  <c r="K4399" i="3"/>
  <c r="I4400" i="3"/>
  <c r="J4400" i="3"/>
  <c r="K4400" i="3"/>
  <c r="I4401" i="3"/>
  <c r="J4401" i="3"/>
  <c r="K4401" i="3"/>
  <c r="I4402" i="3"/>
  <c r="J4402" i="3"/>
  <c r="K4402" i="3"/>
  <c r="I4403" i="3"/>
  <c r="J4403" i="3"/>
  <c r="K4403" i="3"/>
  <c r="I4404" i="3"/>
  <c r="J4404" i="3"/>
  <c r="K4404" i="3"/>
  <c r="I4405" i="3"/>
  <c r="J4405" i="3"/>
  <c r="K4405" i="3"/>
  <c r="I4406" i="3"/>
  <c r="J4406" i="3"/>
  <c r="K4406" i="3"/>
  <c r="I4407" i="3"/>
  <c r="J4407" i="3"/>
  <c r="K4407" i="3"/>
  <c r="I4408" i="3"/>
  <c r="J4408" i="3"/>
  <c r="K4408" i="3"/>
  <c r="I4409" i="3"/>
  <c r="J4409" i="3"/>
  <c r="K4409" i="3"/>
  <c r="I4410" i="3"/>
  <c r="J4410" i="3"/>
  <c r="K4410" i="3"/>
  <c r="I4411" i="3"/>
  <c r="J4411" i="3"/>
  <c r="K4411" i="3"/>
  <c r="I4412" i="3"/>
  <c r="J4412" i="3"/>
  <c r="K4412" i="3"/>
  <c r="I4413" i="3"/>
  <c r="J4413" i="3"/>
  <c r="K4413" i="3"/>
  <c r="I4414" i="3"/>
  <c r="J4414" i="3"/>
  <c r="K4414" i="3"/>
  <c r="I4415" i="3"/>
  <c r="J4415" i="3"/>
  <c r="K4415" i="3"/>
  <c r="I4416" i="3"/>
  <c r="J4416" i="3"/>
  <c r="K4416" i="3"/>
  <c r="I4417" i="3"/>
  <c r="J4417" i="3"/>
  <c r="K4417" i="3"/>
  <c r="I4418" i="3"/>
  <c r="J4418" i="3"/>
  <c r="K4418" i="3"/>
  <c r="I4419" i="3"/>
  <c r="J4419" i="3"/>
  <c r="K4419" i="3"/>
  <c r="I4420" i="3"/>
  <c r="J4420" i="3"/>
  <c r="K4420" i="3"/>
  <c r="I4421" i="3"/>
  <c r="J4421" i="3"/>
  <c r="K4421" i="3"/>
  <c r="I4422" i="3"/>
  <c r="J4422" i="3"/>
  <c r="K4422" i="3"/>
  <c r="I4423" i="3"/>
  <c r="J4423" i="3"/>
  <c r="K4423" i="3"/>
  <c r="I4424" i="3"/>
  <c r="J4424" i="3"/>
  <c r="K4424" i="3"/>
  <c r="I4425" i="3"/>
  <c r="J4425" i="3"/>
  <c r="K4425" i="3"/>
  <c r="I4426" i="3"/>
  <c r="J4426" i="3"/>
  <c r="K4426" i="3"/>
  <c r="I4427" i="3"/>
  <c r="J4427" i="3"/>
  <c r="K4427" i="3"/>
  <c r="I4428" i="3"/>
  <c r="J4428" i="3"/>
  <c r="K4428" i="3"/>
  <c r="I4429" i="3"/>
  <c r="J4429" i="3"/>
  <c r="K4429" i="3"/>
  <c r="I4430" i="3"/>
  <c r="J4430" i="3"/>
  <c r="K4430" i="3"/>
  <c r="I4431" i="3"/>
  <c r="J4431" i="3"/>
  <c r="K4431" i="3"/>
  <c r="I4432" i="3"/>
  <c r="J4432" i="3"/>
  <c r="K4432" i="3"/>
  <c r="I4433" i="3"/>
  <c r="J4433" i="3"/>
  <c r="K4433" i="3"/>
  <c r="I4434" i="3"/>
  <c r="J4434" i="3"/>
  <c r="K4434" i="3"/>
  <c r="I4435" i="3"/>
  <c r="J4435" i="3"/>
  <c r="K4435" i="3"/>
  <c r="I4436" i="3"/>
  <c r="J4436" i="3"/>
  <c r="K4436" i="3"/>
  <c r="I4437" i="3"/>
  <c r="J4437" i="3"/>
  <c r="K4437" i="3"/>
  <c r="I4438" i="3"/>
  <c r="J4438" i="3"/>
  <c r="K4438" i="3"/>
  <c r="I4439" i="3"/>
  <c r="J4439" i="3"/>
  <c r="K4439" i="3"/>
  <c r="I4440" i="3"/>
  <c r="J4440" i="3"/>
  <c r="K4440" i="3"/>
  <c r="I4441" i="3"/>
  <c r="J4441" i="3"/>
  <c r="K4441" i="3"/>
  <c r="I4442" i="3"/>
  <c r="J4442" i="3"/>
  <c r="K4442" i="3"/>
  <c r="I4443" i="3"/>
  <c r="J4443" i="3"/>
  <c r="K4443" i="3"/>
  <c r="I4444" i="3"/>
  <c r="J4444" i="3"/>
  <c r="K4444" i="3"/>
  <c r="I4445" i="3"/>
  <c r="J4445" i="3"/>
  <c r="K4445" i="3"/>
  <c r="I4446" i="3"/>
  <c r="J4446" i="3"/>
  <c r="K4446" i="3"/>
  <c r="I4447" i="3"/>
  <c r="J4447" i="3"/>
  <c r="K4447" i="3"/>
  <c r="I4448" i="3"/>
  <c r="J4448" i="3"/>
  <c r="K4448" i="3"/>
  <c r="I4449" i="3"/>
  <c r="J4449" i="3"/>
  <c r="K4449" i="3"/>
  <c r="I4450" i="3"/>
  <c r="J4450" i="3"/>
  <c r="K4450" i="3"/>
  <c r="I4451" i="3"/>
  <c r="J4451" i="3"/>
  <c r="K4451" i="3"/>
  <c r="I4452" i="3"/>
  <c r="J4452" i="3"/>
  <c r="K4452" i="3"/>
  <c r="I4453" i="3"/>
  <c r="J4453" i="3"/>
  <c r="K4453" i="3"/>
  <c r="I4454" i="3"/>
  <c r="J4454" i="3"/>
  <c r="K4454" i="3"/>
  <c r="I4455" i="3"/>
  <c r="J4455" i="3"/>
  <c r="K4455" i="3"/>
  <c r="I4456" i="3"/>
  <c r="J4456" i="3"/>
  <c r="K4456" i="3"/>
  <c r="I4457" i="3"/>
  <c r="J4457" i="3"/>
  <c r="K4457" i="3"/>
  <c r="I4458" i="3"/>
  <c r="J4458" i="3"/>
  <c r="K4458" i="3"/>
  <c r="I4459" i="3"/>
  <c r="J4459" i="3"/>
  <c r="K4459" i="3"/>
  <c r="I4460" i="3"/>
  <c r="J4460" i="3"/>
  <c r="K4460" i="3"/>
  <c r="I4461" i="3"/>
  <c r="J4461" i="3"/>
  <c r="K4461" i="3"/>
  <c r="I4462" i="3"/>
  <c r="J4462" i="3"/>
  <c r="K4462" i="3"/>
  <c r="I4463" i="3"/>
  <c r="J4463" i="3"/>
  <c r="K4463" i="3"/>
  <c r="I4464" i="3"/>
  <c r="J4464" i="3"/>
  <c r="K4464" i="3"/>
  <c r="I4465" i="3"/>
  <c r="J4465" i="3"/>
  <c r="K4465" i="3"/>
  <c r="I4466" i="3"/>
  <c r="J4466" i="3"/>
  <c r="K4466" i="3"/>
  <c r="I4467" i="3"/>
  <c r="J4467" i="3"/>
  <c r="K4467" i="3"/>
  <c r="I4468" i="3"/>
  <c r="J4468" i="3"/>
  <c r="K4468" i="3"/>
  <c r="I4469" i="3"/>
  <c r="J4469" i="3"/>
  <c r="K4469" i="3"/>
  <c r="I4470" i="3"/>
  <c r="J4470" i="3"/>
  <c r="K4470" i="3"/>
  <c r="I4471" i="3"/>
  <c r="J4471" i="3"/>
  <c r="K4471" i="3"/>
  <c r="I4472" i="3"/>
  <c r="J4472" i="3"/>
  <c r="K4472" i="3"/>
  <c r="I4473" i="3"/>
  <c r="J4473" i="3"/>
  <c r="K4473" i="3"/>
  <c r="I4474" i="3"/>
  <c r="J4474" i="3"/>
  <c r="K4474" i="3"/>
  <c r="I4475" i="3"/>
  <c r="J4475" i="3"/>
  <c r="K4475" i="3"/>
  <c r="I4476" i="3"/>
  <c r="J4476" i="3"/>
  <c r="K4476" i="3"/>
  <c r="I4477" i="3"/>
  <c r="J4477" i="3"/>
  <c r="K4477" i="3"/>
  <c r="I4478" i="3"/>
  <c r="J4478" i="3"/>
  <c r="K4478" i="3"/>
  <c r="I4479" i="3"/>
  <c r="J4479" i="3"/>
  <c r="K4479" i="3"/>
  <c r="I4480" i="3"/>
  <c r="J4480" i="3"/>
  <c r="K4480" i="3"/>
  <c r="I4481" i="3"/>
  <c r="J4481" i="3"/>
  <c r="K4481" i="3"/>
  <c r="I4482" i="3"/>
  <c r="J4482" i="3"/>
  <c r="K4482" i="3"/>
  <c r="I4483" i="3"/>
  <c r="J4483" i="3"/>
  <c r="K4483" i="3"/>
  <c r="I4484" i="3"/>
  <c r="J4484" i="3"/>
  <c r="K4484" i="3"/>
  <c r="I4485" i="3"/>
  <c r="J4485" i="3"/>
  <c r="K4485" i="3"/>
  <c r="I4486" i="3"/>
  <c r="J4486" i="3"/>
  <c r="K4486" i="3"/>
  <c r="I4487" i="3"/>
  <c r="J4487" i="3"/>
  <c r="K4487" i="3"/>
  <c r="I4488" i="3"/>
  <c r="J4488" i="3"/>
  <c r="K4488" i="3"/>
  <c r="I4489" i="3"/>
  <c r="J4489" i="3"/>
  <c r="K4489" i="3"/>
  <c r="I4490" i="3"/>
  <c r="J4490" i="3"/>
  <c r="K4490" i="3"/>
  <c r="I4491" i="3"/>
  <c r="J4491" i="3"/>
  <c r="K4491" i="3"/>
  <c r="I4492" i="3"/>
  <c r="J4492" i="3"/>
  <c r="K4492" i="3"/>
  <c r="I4493" i="3"/>
  <c r="J4493" i="3"/>
  <c r="K4493" i="3"/>
  <c r="I4494" i="3"/>
  <c r="J4494" i="3"/>
  <c r="K4494" i="3"/>
  <c r="I4495" i="3"/>
  <c r="J4495" i="3"/>
  <c r="K4495" i="3"/>
  <c r="I4496" i="3"/>
  <c r="J4496" i="3"/>
  <c r="K4496" i="3"/>
  <c r="I4497" i="3"/>
  <c r="J4497" i="3"/>
  <c r="K4497" i="3"/>
  <c r="I4498" i="3"/>
  <c r="J4498" i="3"/>
  <c r="K4498" i="3"/>
  <c r="I4499" i="3"/>
  <c r="J4499" i="3"/>
  <c r="K4499" i="3"/>
  <c r="I4500" i="3"/>
  <c r="J4500" i="3"/>
  <c r="K4500" i="3"/>
  <c r="I4501" i="3"/>
  <c r="J4501" i="3"/>
  <c r="K4501" i="3"/>
  <c r="I4502" i="3"/>
  <c r="J4502" i="3"/>
  <c r="K4502" i="3"/>
  <c r="I4503" i="3"/>
  <c r="J4503" i="3"/>
  <c r="K4503" i="3"/>
  <c r="I4504" i="3"/>
  <c r="J4504" i="3"/>
  <c r="K4504" i="3"/>
  <c r="I4505" i="3"/>
  <c r="J4505" i="3"/>
  <c r="K4505" i="3"/>
  <c r="I4506" i="3"/>
  <c r="J4506" i="3"/>
  <c r="K4506" i="3"/>
  <c r="I4507" i="3"/>
  <c r="J4507" i="3"/>
  <c r="K4507" i="3"/>
  <c r="I4508" i="3"/>
  <c r="J4508" i="3"/>
  <c r="K4508" i="3"/>
  <c r="I4509" i="3"/>
  <c r="J4509" i="3"/>
  <c r="K4509" i="3"/>
  <c r="I4510" i="3"/>
  <c r="J4510" i="3"/>
  <c r="K4510" i="3"/>
  <c r="I4511" i="3"/>
  <c r="J4511" i="3"/>
  <c r="K4511" i="3"/>
  <c r="I4512" i="3"/>
  <c r="J4512" i="3"/>
  <c r="K4512" i="3"/>
  <c r="I4513" i="3"/>
  <c r="J4513" i="3"/>
  <c r="K4513" i="3"/>
  <c r="I4514" i="3"/>
  <c r="J4514" i="3"/>
  <c r="K4514" i="3"/>
  <c r="I4515" i="3"/>
  <c r="J4515" i="3"/>
  <c r="K4515" i="3"/>
  <c r="I4516" i="3"/>
  <c r="J4516" i="3"/>
  <c r="K4516" i="3"/>
  <c r="I4517" i="3"/>
  <c r="J4517" i="3"/>
  <c r="K4517" i="3"/>
  <c r="I4518" i="3"/>
  <c r="J4518" i="3"/>
  <c r="K4518" i="3"/>
  <c r="I4519" i="3"/>
  <c r="J4519" i="3"/>
  <c r="K4519" i="3"/>
  <c r="I4520" i="3"/>
  <c r="J4520" i="3"/>
  <c r="K4520" i="3"/>
  <c r="I4521" i="3"/>
  <c r="J4521" i="3"/>
  <c r="K4521" i="3"/>
  <c r="I4522" i="3"/>
  <c r="J4522" i="3"/>
  <c r="K4522" i="3"/>
  <c r="I4523" i="3"/>
  <c r="J4523" i="3"/>
  <c r="K4523" i="3"/>
  <c r="I4524" i="3"/>
  <c r="J4524" i="3"/>
  <c r="K4524" i="3"/>
  <c r="I4525" i="3"/>
  <c r="J4525" i="3"/>
  <c r="K4525" i="3"/>
  <c r="I4526" i="3"/>
  <c r="J4526" i="3"/>
  <c r="K4526" i="3"/>
  <c r="I4527" i="3"/>
  <c r="J4527" i="3"/>
  <c r="K4527" i="3"/>
  <c r="I4528" i="3"/>
  <c r="J4528" i="3"/>
  <c r="K4528" i="3"/>
  <c r="I4529" i="3"/>
  <c r="J4529" i="3"/>
  <c r="K4529" i="3"/>
  <c r="I4530" i="3"/>
  <c r="J4530" i="3"/>
  <c r="K4530" i="3"/>
  <c r="I4531" i="3"/>
  <c r="J4531" i="3"/>
  <c r="K4531" i="3"/>
  <c r="I4532" i="3"/>
  <c r="J4532" i="3"/>
  <c r="K4532" i="3"/>
  <c r="I4533" i="3"/>
  <c r="J4533" i="3"/>
  <c r="K4533" i="3"/>
  <c r="I4534" i="3"/>
  <c r="J4534" i="3"/>
  <c r="K4534" i="3"/>
  <c r="I4535" i="3"/>
  <c r="J4535" i="3"/>
  <c r="K4535" i="3"/>
  <c r="I4536" i="3"/>
  <c r="J4536" i="3"/>
  <c r="K4536" i="3"/>
  <c r="I4537" i="3"/>
  <c r="J4537" i="3"/>
  <c r="K4537" i="3"/>
  <c r="I4538" i="3"/>
  <c r="J4538" i="3"/>
  <c r="K4538" i="3"/>
  <c r="I4539" i="3"/>
  <c r="J4539" i="3"/>
  <c r="K4539" i="3"/>
  <c r="I4540" i="3"/>
  <c r="J4540" i="3"/>
  <c r="K4540" i="3"/>
  <c r="I4541" i="3"/>
  <c r="J4541" i="3"/>
  <c r="K4541" i="3"/>
  <c r="I4542" i="3"/>
  <c r="J4542" i="3"/>
  <c r="K4542" i="3"/>
  <c r="I4543" i="3"/>
  <c r="J4543" i="3"/>
  <c r="K4543" i="3"/>
  <c r="I4544" i="3"/>
  <c r="J4544" i="3"/>
  <c r="K4544" i="3"/>
  <c r="I4545" i="3"/>
  <c r="J4545" i="3"/>
  <c r="K4545" i="3"/>
  <c r="I4546" i="3"/>
  <c r="J4546" i="3"/>
  <c r="K4546" i="3"/>
  <c r="I4547" i="3"/>
  <c r="J4547" i="3"/>
  <c r="K4547" i="3"/>
  <c r="I4548" i="3"/>
  <c r="J4548" i="3"/>
  <c r="K4548" i="3"/>
  <c r="I4549" i="3"/>
  <c r="J4549" i="3"/>
  <c r="K4549" i="3"/>
  <c r="I4550" i="3"/>
  <c r="J4550" i="3"/>
  <c r="K4550" i="3"/>
  <c r="I4551" i="3"/>
  <c r="J4551" i="3"/>
  <c r="K4551" i="3"/>
  <c r="I4552" i="3"/>
  <c r="J4552" i="3"/>
  <c r="K4552" i="3"/>
  <c r="I4553" i="3"/>
  <c r="J4553" i="3"/>
  <c r="K4553" i="3"/>
  <c r="I4554" i="3"/>
  <c r="J4554" i="3"/>
  <c r="K4554" i="3"/>
  <c r="I4555" i="3"/>
  <c r="J4555" i="3"/>
  <c r="K4555" i="3"/>
  <c r="I4556" i="3"/>
  <c r="J4556" i="3"/>
  <c r="K4556" i="3"/>
  <c r="I4557" i="3"/>
  <c r="J4557" i="3"/>
  <c r="K4557" i="3"/>
  <c r="I4558" i="3"/>
  <c r="J4558" i="3"/>
  <c r="K4558" i="3"/>
  <c r="I4559" i="3"/>
  <c r="J4559" i="3"/>
  <c r="K4559" i="3"/>
  <c r="I4560" i="3"/>
  <c r="J4560" i="3"/>
  <c r="K4560" i="3"/>
  <c r="I4561" i="3"/>
  <c r="J4561" i="3"/>
  <c r="K4561" i="3"/>
  <c r="I4562" i="3"/>
  <c r="J4562" i="3"/>
  <c r="K4562" i="3"/>
  <c r="I4563" i="3"/>
  <c r="J4563" i="3"/>
  <c r="K4563" i="3"/>
  <c r="I4564" i="3"/>
  <c r="J4564" i="3"/>
  <c r="K4564" i="3"/>
  <c r="I4565" i="3"/>
  <c r="J4565" i="3"/>
  <c r="K4565" i="3"/>
  <c r="I4566" i="3"/>
  <c r="J4566" i="3"/>
  <c r="K4566" i="3"/>
  <c r="I4567" i="3"/>
  <c r="J4567" i="3"/>
  <c r="K4567" i="3"/>
  <c r="I4568" i="3"/>
  <c r="J4568" i="3"/>
  <c r="K4568" i="3"/>
  <c r="I4569" i="3"/>
  <c r="J4569" i="3"/>
  <c r="K4569" i="3"/>
  <c r="I4570" i="3"/>
  <c r="J4570" i="3"/>
  <c r="K4570" i="3"/>
  <c r="I4571" i="3"/>
  <c r="J4571" i="3"/>
  <c r="K4571" i="3"/>
  <c r="I4572" i="3"/>
  <c r="J4572" i="3"/>
  <c r="K4572" i="3"/>
  <c r="I4573" i="3"/>
  <c r="J4573" i="3"/>
  <c r="K4573" i="3"/>
  <c r="I4574" i="3"/>
  <c r="J4574" i="3"/>
  <c r="K4574" i="3"/>
  <c r="I4575" i="3"/>
  <c r="J4575" i="3"/>
  <c r="K4575" i="3"/>
  <c r="I4576" i="3"/>
  <c r="J4576" i="3"/>
  <c r="K4576" i="3"/>
  <c r="I4577" i="3"/>
  <c r="J4577" i="3"/>
  <c r="K4577" i="3"/>
  <c r="I4578" i="3"/>
  <c r="J4578" i="3"/>
  <c r="K4578" i="3"/>
  <c r="I4579" i="3"/>
  <c r="J4579" i="3"/>
  <c r="K4579" i="3"/>
  <c r="I4580" i="3"/>
  <c r="J4580" i="3"/>
  <c r="K4580" i="3"/>
  <c r="I4581" i="3"/>
  <c r="J4581" i="3"/>
  <c r="K4581" i="3"/>
  <c r="I4582" i="3"/>
  <c r="J4582" i="3"/>
  <c r="K4582" i="3"/>
  <c r="I4583" i="3"/>
  <c r="J4583" i="3"/>
  <c r="K4583" i="3"/>
  <c r="I4584" i="3"/>
  <c r="J4584" i="3"/>
  <c r="K4584" i="3"/>
  <c r="I4585" i="3"/>
  <c r="J4585" i="3"/>
  <c r="K4585" i="3"/>
  <c r="I4586" i="3"/>
  <c r="J4586" i="3"/>
  <c r="K4586" i="3"/>
  <c r="I4587" i="3"/>
  <c r="J4587" i="3"/>
  <c r="K4587" i="3"/>
  <c r="I4588" i="3"/>
  <c r="J4588" i="3"/>
  <c r="K4588" i="3"/>
  <c r="I4589" i="3"/>
  <c r="J4589" i="3"/>
  <c r="K4589" i="3"/>
  <c r="I4590" i="3"/>
  <c r="J4590" i="3"/>
  <c r="K4590" i="3"/>
  <c r="I4591" i="3"/>
  <c r="J4591" i="3"/>
  <c r="K4591" i="3"/>
  <c r="I4592" i="3"/>
  <c r="J4592" i="3"/>
  <c r="K4592" i="3"/>
  <c r="I4593" i="3"/>
  <c r="J4593" i="3"/>
  <c r="K4593" i="3"/>
  <c r="I4594" i="3"/>
  <c r="J4594" i="3"/>
  <c r="K4594" i="3"/>
  <c r="I4595" i="3"/>
  <c r="J4595" i="3"/>
  <c r="K4595" i="3"/>
  <c r="I4596" i="3"/>
  <c r="J4596" i="3"/>
  <c r="K4596" i="3"/>
  <c r="I4597" i="3"/>
  <c r="J4597" i="3"/>
  <c r="K4597" i="3"/>
  <c r="I4598" i="3"/>
  <c r="J4598" i="3"/>
  <c r="K4598" i="3"/>
  <c r="I4599" i="3"/>
  <c r="J4599" i="3"/>
  <c r="K4599" i="3"/>
  <c r="I4600" i="3"/>
  <c r="J4600" i="3"/>
  <c r="K4600" i="3"/>
  <c r="I4601" i="3"/>
  <c r="J4601" i="3"/>
  <c r="K4601" i="3"/>
  <c r="I4602" i="3"/>
  <c r="J4602" i="3"/>
  <c r="K4602" i="3"/>
  <c r="I4603" i="3"/>
  <c r="J4603" i="3"/>
  <c r="K4603" i="3"/>
  <c r="I4604" i="3"/>
  <c r="J4604" i="3"/>
  <c r="K4604" i="3"/>
  <c r="I4605" i="3"/>
  <c r="J4605" i="3"/>
  <c r="K4605" i="3"/>
  <c r="I4606" i="3"/>
  <c r="J4606" i="3"/>
  <c r="K4606" i="3"/>
  <c r="I4607" i="3"/>
  <c r="J4607" i="3"/>
  <c r="K4607" i="3"/>
  <c r="I4608" i="3"/>
  <c r="J4608" i="3"/>
  <c r="K4608" i="3"/>
  <c r="I4609" i="3"/>
  <c r="J4609" i="3"/>
  <c r="K4609" i="3"/>
  <c r="I4610" i="3"/>
  <c r="J4610" i="3"/>
  <c r="K4610" i="3"/>
  <c r="I4611" i="3"/>
  <c r="J4611" i="3"/>
  <c r="K4611" i="3"/>
  <c r="I4612" i="3"/>
  <c r="J4612" i="3"/>
  <c r="K4612" i="3"/>
  <c r="I4613" i="3"/>
  <c r="J4613" i="3"/>
  <c r="K4613" i="3"/>
  <c r="I4614" i="3"/>
  <c r="J4614" i="3"/>
  <c r="K4614" i="3"/>
  <c r="I4615" i="3"/>
  <c r="J4615" i="3"/>
  <c r="K4615" i="3"/>
  <c r="I4616" i="3"/>
  <c r="J4616" i="3"/>
  <c r="K4616" i="3"/>
  <c r="I4617" i="3"/>
  <c r="J4617" i="3"/>
  <c r="K4617" i="3"/>
  <c r="I4618" i="3"/>
  <c r="J4618" i="3"/>
  <c r="K4618" i="3"/>
  <c r="I4619" i="3"/>
  <c r="J4619" i="3"/>
  <c r="K4619" i="3"/>
  <c r="I4620" i="3"/>
  <c r="J4620" i="3"/>
  <c r="K4620" i="3"/>
  <c r="I4621" i="3"/>
  <c r="J4621" i="3"/>
  <c r="K4621" i="3"/>
  <c r="I4622" i="3"/>
  <c r="J4622" i="3"/>
  <c r="K4622" i="3"/>
  <c r="I4623" i="3"/>
  <c r="J4623" i="3"/>
  <c r="K4623" i="3"/>
  <c r="I4624" i="3"/>
  <c r="J4624" i="3"/>
  <c r="K4624" i="3"/>
  <c r="I4625" i="3"/>
  <c r="J4625" i="3"/>
  <c r="K4625" i="3"/>
  <c r="I4626" i="3"/>
  <c r="J4626" i="3"/>
  <c r="K4626" i="3"/>
  <c r="I4627" i="3"/>
  <c r="J4627" i="3"/>
  <c r="K4627" i="3"/>
  <c r="I4628" i="3"/>
  <c r="J4628" i="3"/>
  <c r="K4628" i="3"/>
  <c r="I4629" i="3"/>
  <c r="J4629" i="3"/>
  <c r="K4629" i="3"/>
  <c r="I4630" i="3"/>
  <c r="J4630" i="3"/>
  <c r="K4630" i="3"/>
  <c r="I4631" i="3"/>
  <c r="J4631" i="3"/>
  <c r="K4631" i="3"/>
  <c r="I4632" i="3"/>
  <c r="J4632" i="3"/>
  <c r="K4632" i="3"/>
  <c r="I4633" i="3"/>
  <c r="J4633" i="3"/>
  <c r="K4633" i="3"/>
  <c r="I4634" i="3"/>
  <c r="J4634" i="3"/>
  <c r="K4634" i="3"/>
  <c r="I4635" i="3"/>
  <c r="J4635" i="3"/>
  <c r="K4635" i="3"/>
  <c r="I4636" i="3"/>
  <c r="J4636" i="3"/>
  <c r="K4636" i="3"/>
  <c r="I4637" i="3"/>
  <c r="J4637" i="3"/>
  <c r="K4637" i="3"/>
  <c r="I4638" i="3"/>
  <c r="J4638" i="3"/>
  <c r="K4638" i="3"/>
  <c r="I4639" i="3"/>
  <c r="J4639" i="3"/>
  <c r="K4639" i="3"/>
  <c r="I4640" i="3"/>
  <c r="J4640" i="3"/>
  <c r="K4640" i="3"/>
  <c r="I4641" i="3"/>
  <c r="J4641" i="3"/>
  <c r="K4641" i="3"/>
  <c r="I4642" i="3"/>
  <c r="J4642" i="3"/>
  <c r="K4642" i="3"/>
  <c r="I4643" i="3"/>
  <c r="J4643" i="3"/>
  <c r="K4643" i="3"/>
  <c r="I4644" i="3"/>
  <c r="J4644" i="3"/>
  <c r="K4644" i="3"/>
  <c r="I4645" i="3"/>
  <c r="J4645" i="3"/>
  <c r="K4645" i="3"/>
  <c r="I4646" i="3"/>
  <c r="J4646" i="3"/>
  <c r="K4646" i="3"/>
  <c r="I4647" i="3"/>
  <c r="J4647" i="3"/>
  <c r="K4647" i="3"/>
  <c r="I4648" i="3"/>
  <c r="J4648" i="3"/>
  <c r="K4648" i="3"/>
  <c r="I4649" i="3"/>
  <c r="J4649" i="3"/>
  <c r="K4649" i="3"/>
  <c r="I4650" i="3"/>
  <c r="J4650" i="3"/>
  <c r="K4650" i="3"/>
  <c r="I4651" i="3"/>
  <c r="J4651" i="3"/>
  <c r="K4651" i="3"/>
  <c r="I4652" i="3"/>
  <c r="J4652" i="3"/>
  <c r="K4652" i="3"/>
  <c r="I4653" i="3"/>
  <c r="J4653" i="3"/>
  <c r="K4653" i="3"/>
  <c r="I4654" i="3"/>
  <c r="J4654" i="3"/>
  <c r="K4654" i="3"/>
  <c r="I4655" i="3"/>
  <c r="J4655" i="3"/>
  <c r="K4655" i="3"/>
  <c r="I4656" i="3"/>
  <c r="J4656" i="3"/>
  <c r="K4656" i="3"/>
  <c r="I4657" i="3"/>
  <c r="J4657" i="3"/>
  <c r="K4657" i="3"/>
  <c r="I4658" i="3"/>
  <c r="J4658" i="3"/>
  <c r="K4658" i="3"/>
  <c r="I4659" i="3"/>
  <c r="J4659" i="3"/>
  <c r="K4659" i="3"/>
  <c r="I4660" i="3"/>
  <c r="J4660" i="3"/>
  <c r="K4660" i="3"/>
  <c r="I4661" i="3"/>
  <c r="J4661" i="3"/>
  <c r="K4661" i="3"/>
  <c r="I4662" i="3"/>
  <c r="J4662" i="3"/>
  <c r="K4662" i="3"/>
  <c r="I4663" i="3"/>
  <c r="J4663" i="3"/>
  <c r="K4663" i="3"/>
  <c r="I4664" i="3"/>
  <c r="J4664" i="3"/>
  <c r="K4664" i="3"/>
  <c r="I4665" i="3"/>
  <c r="J4665" i="3"/>
  <c r="K4665" i="3"/>
  <c r="I4666" i="3"/>
  <c r="J4666" i="3"/>
  <c r="K4666" i="3"/>
  <c r="I4667" i="3"/>
  <c r="J4667" i="3"/>
  <c r="K4667" i="3"/>
  <c r="I4668" i="3"/>
  <c r="J4668" i="3"/>
  <c r="K4668" i="3"/>
  <c r="I4669" i="3"/>
  <c r="J4669" i="3"/>
  <c r="K4669" i="3"/>
  <c r="I4670" i="3"/>
  <c r="J4670" i="3"/>
  <c r="K4670" i="3"/>
  <c r="I4671" i="3"/>
  <c r="J4671" i="3"/>
  <c r="K4671" i="3"/>
  <c r="I4672" i="3"/>
  <c r="J4672" i="3"/>
  <c r="K4672" i="3"/>
  <c r="I4673" i="3"/>
  <c r="J4673" i="3"/>
  <c r="K4673" i="3"/>
  <c r="I4674" i="3"/>
  <c r="J4674" i="3"/>
  <c r="K4674" i="3"/>
  <c r="I4675" i="3"/>
  <c r="J4675" i="3"/>
  <c r="K4675" i="3"/>
  <c r="I4676" i="3"/>
  <c r="J4676" i="3"/>
  <c r="K4676" i="3"/>
  <c r="I4677" i="3"/>
  <c r="J4677" i="3"/>
  <c r="K4677" i="3"/>
  <c r="I4678" i="3"/>
  <c r="J4678" i="3"/>
  <c r="K4678" i="3"/>
  <c r="I4679" i="3"/>
  <c r="J4679" i="3"/>
  <c r="K4679" i="3"/>
  <c r="I4680" i="3"/>
  <c r="J4680" i="3"/>
  <c r="K4680" i="3"/>
  <c r="I4681" i="3"/>
  <c r="J4681" i="3"/>
  <c r="K4681" i="3"/>
  <c r="I4682" i="3"/>
  <c r="J4682" i="3"/>
  <c r="K4682" i="3"/>
  <c r="I4683" i="3"/>
  <c r="J4683" i="3"/>
  <c r="K4683" i="3"/>
  <c r="I4684" i="3"/>
  <c r="J4684" i="3"/>
  <c r="K4684" i="3"/>
  <c r="I4685" i="3"/>
  <c r="J4685" i="3"/>
  <c r="K4685" i="3"/>
  <c r="I4686" i="3"/>
  <c r="J4686" i="3"/>
  <c r="K4686" i="3"/>
  <c r="I4687" i="3"/>
  <c r="J4687" i="3"/>
  <c r="K4687" i="3"/>
  <c r="I4688" i="3"/>
  <c r="J4688" i="3"/>
  <c r="K4688" i="3"/>
  <c r="I4689" i="3"/>
  <c r="J4689" i="3"/>
  <c r="K4689" i="3"/>
  <c r="I4690" i="3"/>
  <c r="J4690" i="3"/>
  <c r="K4690" i="3"/>
  <c r="I4691" i="3"/>
  <c r="J4691" i="3"/>
  <c r="K4691" i="3"/>
  <c r="I4692" i="3"/>
  <c r="J4692" i="3"/>
  <c r="K4692" i="3"/>
  <c r="I4693" i="3"/>
  <c r="J4693" i="3"/>
  <c r="K4693" i="3"/>
  <c r="I4694" i="3"/>
  <c r="J4694" i="3"/>
  <c r="K4694" i="3"/>
  <c r="I4695" i="3"/>
  <c r="J4695" i="3"/>
  <c r="K4695" i="3"/>
  <c r="I4696" i="3"/>
  <c r="J4696" i="3"/>
  <c r="K4696" i="3"/>
  <c r="I4697" i="3"/>
  <c r="J4697" i="3"/>
  <c r="K4697" i="3"/>
  <c r="I4698" i="3"/>
  <c r="J4698" i="3"/>
  <c r="K4698" i="3"/>
  <c r="I4699" i="3"/>
  <c r="J4699" i="3"/>
  <c r="K4699" i="3"/>
  <c r="I4700" i="3"/>
  <c r="J4700" i="3"/>
  <c r="K4700" i="3"/>
  <c r="I4701" i="3"/>
  <c r="J4701" i="3"/>
  <c r="K4701" i="3"/>
  <c r="I4702" i="3"/>
  <c r="J4702" i="3"/>
  <c r="K4702" i="3"/>
  <c r="I4703" i="3"/>
  <c r="J4703" i="3"/>
  <c r="K4703" i="3"/>
  <c r="I4704" i="3"/>
  <c r="J4704" i="3"/>
  <c r="K4704" i="3"/>
  <c r="I4705" i="3"/>
  <c r="J4705" i="3"/>
  <c r="K4705" i="3"/>
  <c r="I4706" i="3"/>
  <c r="J4706" i="3"/>
  <c r="K4706" i="3"/>
  <c r="I4707" i="3"/>
  <c r="J4707" i="3"/>
  <c r="K4707" i="3"/>
  <c r="I4708" i="3"/>
  <c r="J4708" i="3"/>
  <c r="K4708" i="3"/>
  <c r="I4709" i="3"/>
  <c r="J4709" i="3"/>
  <c r="K4709" i="3"/>
  <c r="I4710" i="3"/>
  <c r="J4710" i="3"/>
  <c r="K4710" i="3"/>
  <c r="I4711" i="3"/>
  <c r="J4711" i="3"/>
  <c r="K4711" i="3"/>
  <c r="I4712" i="3"/>
  <c r="J4712" i="3"/>
  <c r="K4712" i="3"/>
  <c r="I4713" i="3"/>
  <c r="J4713" i="3"/>
  <c r="K4713" i="3"/>
  <c r="I4714" i="3"/>
  <c r="J4714" i="3"/>
  <c r="K4714" i="3"/>
  <c r="I4715" i="3"/>
  <c r="J4715" i="3"/>
  <c r="K4715" i="3"/>
  <c r="I4716" i="3"/>
  <c r="J4716" i="3"/>
  <c r="K4716" i="3"/>
  <c r="I4717" i="3"/>
  <c r="J4717" i="3"/>
  <c r="K4717" i="3"/>
  <c r="I4718" i="3"/>
  <c r="J4718" i="3"/>
  <c r="K4718" i="3"/>
  <c r="I4719" i="3"/>
  <c r="J4719" i="3"/>
  <c r="K4719" i="3"/>
  <c r="I4720" i="3"/>
  <c r="J4720" i="3"/>
  <c r="K4720" i="3"/>
  <c r="I4721" i="3"/>
  <c r="J4721" i="3"/>
  <c r="K4721" i="3"/>
  <c r="I4722" i="3"/>
  <c r="J4722" i="3"/>
  <c r="K4722" i="3"/>
  <c r="I4723" i="3"/>
  <c r="J4723" i="3"/>
  <c r="K4723" i="3"/>
  <c r="I4724" i="3"/>
  <c r="J4724" i="3"/>
  <c r="K4724" i="3"/>
  <c r="I4725" i="3"/>
  <c r="J4725" i="3"/>
  <c r="K4725" i="3"/>
  <c r="I4726" i="3"/>
  <c r="J4726" i="3"/>
  <c r="K4726" i="3"/>
  <c r="I4727" i="3"/>
  <c r="J4727" i="3"/>
  <c r="K4727" i="3"/>
  <c r="I4728" i="3"/>
  <c r="J4728" i="3"/>
  <c r="K4728" i="3"/>
  <c r="I4729" i="3"/>
  <c r="J4729" i="3"/>
  <c r="K4729" i="3"/>
  <c r="I4730" i="3"/>
  <c r="J4730" i="3"/>
  <c r="K4730" i="3"/>
  <c r="I4731" i="3"/>
  <c r="J4731" i="3"/>
  <c r="K4731" i="3"/>
  <c r="I4732" i="3"/>
  <c r="J4732" i="3"/>
  <c r="K4732" i="3"/>
  <c r="I4733" i="3"/>
  <c r="J4733" i="3"/>
  <c r="K4733" i="3"/>
  <c r="I4734" i="3"/>
  <c r="J4734" i="3"/>
  <c r="K4734" i="3"/>
  <c r="I4735" i="3"/>
  <c r="J4735" i="3"/>
  <c r="K4735" i="3"/>
  <c r="I4736" i="3"/>
  <c r="J4736" i="3"/>
  <c r="K4736" i="3"/>
  <c r="I4737" i="3"/>
  <c r="J4737" i="3"/>
  <c r="K4737" i="3"/>
  <c r="I4738" i="3"/>
  <c r="J4738" i="3"/>
  <c r="K4738" i="3"/>
  <c r="I4739" i="3"/>
  <c r="J4739" i="3"/>
  <c r="K4739" i="3"/>
  <c r="I4740" i="3"/>
  <c r="J4740" i="3"/>
  <c r="K4740" i="3"/>
  <c r="I4741" i="3"/>
  <c r="J4741" i="3"/>
  <c r="K4741" i="3"/>
  <c r="I4742" i="3"/>
  <c r="J4742" i="3"/>
  <c r="K4742" i="3"/>
  <c r="I4743" i="3"/>
  <c r="J4743" i="3"/>
  <c r="K4743" i="3"/>
  <c r="I4744" i="3"/>
  <c r="J4744" i="3"/>
  <c r="K4744" i="3"/>
  <c r="I4745" i="3"/>
  <c r="J4745" i="3"/>
  <c r="K4745" i="3"/>
  <c r="I4746" i="3"/>
  <c r="J4746" i="3"/>
  <c r="K4746" i="3"/>
  <c r="I4747" i="3"/>
  <c r="J4747" i="3"/>
  <c r="K4747" i="3"/>
  <c r="I4748" i="3"/>
  <c r="J4748" i="3"/>
  <c r="K4748" i="3"/>
  <c r="I4749" i="3"/>
  <c r="J4749" i="3"/>
  <c r="K4749" i="3"/>
  <c r="I4750" i="3"/>
  <c r="J4750" i="3"/>
  <c r="K4750" i="3"/>
  <c r="I4751" i="3"/>
  <c r="J4751" i="3"/>
  <c r="K4751" i="3"/>
  <c r="I4752" i="3"/>
  <c r="J4752" i="3"/>
  <c r="K4752" i="3"/>
  <c r="I4753" i="3"/>
  <c r="J4753" i="3"/>
  <c r="K4753" i="3"/>
  <c r="I4754" i="3"/>
  <c r="J4754" i="3"/>
  <c r="K4754" i="3"/>
  <c r="I4755" i="3"/>
  <c r="J4755" i="3"/>
  <c r="K4755" i="3"/>
  <c r="I4756" i="3"/>
  <c r="J4756" i="3"/>
  <c r="K4756" i="3"/>
  <c r="I4757" i="3"/>
  <c r="J4757" i="3"/>
  <c r="K4757" i="3"/>
  <c r="I4758" i="3"/>
  <c r="J4758" i="3"/>
  <c r="K4758" i="3"/>
  <c r="I4759" i="3"/>
  <c r="J4759" i="3"/>
  <c r="K4759" i="3"/>
  <c r="I4760" i="3"/>
  <c r="J4760" i="3"/>
  <c r="K4760" i="3"/>
  <c r="I4761" i="3"/>
  <c r="J4761" i="3"/>
  <c r="K4761" i="3"/>
  <c r="I4762" i="3"/>
  <c r="J4762" i="3"/>
  <c r="K4762" i="3"/>
  <c r="I4763" i="3"/>
  <c r="J4763" i="3"/>
  <c r="K4763" i="3"/>
  <c r="I4764" i="3"/>
  <c r="J4764" i="3"/>
  <c r="K4764" i="3"/>
  <c r="I4765" i="3"/>
  <c r="J4765" i="3"/>
  <c r="K4765" i="3"/>
  <c r="I4766" i="3"/>
  <c r="J4766" i="3"/>
  <c r="K4766" i="3"/>
  <c r="I4767" i="3"/>
  <c r="J4767" i="3"/>
  <c r="K4767" i="3"/>
  <c r="I4768" i="3"/>
  <c r="J4768" i="3"/>
  <c r="K4768" i="3"/>
  <c r="I4769" i="3"/>
  <c r="J4769" i="3"/>
  <c r="K4769" i="3"/>
  <c r="I4770" i="3"/>
  <c r="J4770" i="3"/>
  <c r="K4770" i="3"/>
  <c r="I4771" i="3"/>
  <c r="J4771" i="3"/>
  <c r="K4771" i="3"/>
  <c r="I4772" i="3"/>
  <c r="J4772" i="3"/>
  <c r="K4772" i="3"/>
  <c r="I4773" i="3"/>
  <c r="J4773" i="3"/>
  <c r="K4773" i="3"/>
  <c r="I4774" i="3"/>
  <c r="J4774" i="3"/>
  <c r="K4774" i="3"/>
  <c r="I4775" i="3"/>
  <c r="J4775" i="3"/>
  <c r="K4775" i="3"/>
  <c r="I4776" i="3"/>
  <c r="J4776" i="3"/>
  <c r="K4776" i="3"/>
  <c r="I4777" i="3"/>
  <c r="J4777" i="3"/>
  <c r="K4777" i="3"/>
  <c r="I4778" i="3"/>
  <c r="J4778" i="3"/>
  <c r="K4778" i="3"/>
  <c r="I4779" i="3"/>
  <c r="J4779" i="3"/>
  <c r="K4779" i="3"/>
  <c r="I4780" i="3"/>
  <c r="J4780" i="3"/>
  <c r="K4780" i="3"/>
  <c r="I4781" i="3"/>
  <c r="J4781" i="3"/>
  <c r="K4781" i="3"/>
  <c r="I4782" i="3"/>
  <c r="J4782" i="3"/>
  <c r="K4782" i="3"/>
  <c r="I4783" i="3"/>
  <c r="J4783" i="3"/>
  <c r="K4783" i="3"/>
  <c r="I4784" i="3"/>
  <c r="J4784" i="3"/>
  <c r="K4784" i="3"/>
  <c r="I4785" i="3"/>
  <c r="J4785" i="3"/>
  <c r="K4785" i="3"/>
  <c r="I4786" i="3"/>
  <c r="J4786" i="3"/>
  <c r="K4786" i="3"/>
  <c r="I4787" i="3"/>
  <c r="J4787" i="3"/>
  <c r="K4787" i="3"/>
  <c r="I4788" i="3"/>
  <c r="J4788" i="3"/>
  <c r="K4788" i="3"/>
  <c r="I4789" i="3"/>
  <c r="J4789" i="3"/>
  <c r="K4789" i="3"/>
  <c r="I4790" i="3"/>
  <c r="J4790" i="3"/>
  <c r="K4790" i="3"/>
  <c r="I4791" i="3"/>
  <c r="J4791" i="3"/>
  <c r="K4791" i="3"/>
  <c r="I4792" i="3"/>
  <c r="J4792" i="3"/>
  <c r="K4792" i="3"/>
  <c r="I4793" i="3"/>
  <c r="J4793" i="3"/>
  <c r="K4793" i="3"/>
  <c r="I4794" i="3"/>
  <c r="J4794" i="3"/>
  <c r="K4794" i="3"/>
  <c r="I4795" i="3"/>
  <c r="J4795" i="3"/>
  <c r="K4795" i="3"/>
  <c r="I4796" i="3"/>
  <c r="J4796" i="3"/>
  <c r="K4796" i="3"/>
  <c r="I4797" i="3"/>
  <c r="J4797" i="3"/>
  <c r="K4797" i="3"/>
  <c r="I4798" i="3"/>
  <c r="J4798" i="3"/>
  <c r="K4798" i="3"/>
  <c r="I4799" i="3"/>
  <c r="J4799" i="3"/>
  <c r="K4799" i="3"/>
  <c r="I4800" i="3"/>
  <c r="J4800" i="3"/>
  <c r="K4800" i="3"/>
  <c r="I4801" i="3"/>
  <c r="J4801" i="3"/>
  <c r="K4801" i="3"/>
  <c r="I4802" i="3"/>
  <c r="J4802" i="3"/>
  <c r="K4802" i="3"/>
  <c r="I4803" i="3"/>
  <c r="J4803" i="3"/>
  <c r="K4803" i="3"/>
  <c r="I4804" i="3"/>
  <c r="J4804" i="3"/>
  <c r="K4804" i="3"/>
  <c r="I4805" i="3"/>
  <c r="J4805" i="3"/>
  <c r="K4805" i="3"/>
  <c r="I4806" i="3"/>
  <c r="J4806" i="3"/>
  <c r="K4806" i="3"/>
  <c r="I4807" i="3"/>
  <c r="J4807" i="3"/>
  <c r="K4807" i="3"/>
  <c r="I4808" i="3"/>
  <c r="J4808" i="3"/>
  <c r="K4808" i="3"/>
  <c r="I4809" i="3"/>
  <c r="J4809" i="3"/>
  <c r="K4809" i="3"/>
  <c r="I4810" i="3"/>
  <c r="J4810" i="3"/>
  <c r="K4810" i="3"/>
  <c r="I4811" i="3"/>
  <c r="J4811" i="3"/>
  <c r="K4811" i="3"/>
  <c r="I4812" i="3"/>
  <c r="J4812" i="3"/>
  <c r="K4812" i="3"/>
  <c r="I4813" i="3"/>
  <c r="J4813" i="3"/>
  <c r="K4813" i="3"/>
  <c r="I4814" i="3"/>
  <c r="J4814" i="3"/>
  <c r="K4814" i="3"/>
  <c r="I4815" i="3"/>
  <c r="J4815" i="3"/>
  <c r="K4815" i="3"/>
  <c r="I4816" i="3"/>
  <c r="J4816" i="3"/>
  <c r="K4816" i="3"/>
  <c r="I4817" i="3"/>
  <c r="J4817" i="3"/>
  <c r="K4817" i="3"/>
  <c r="I4818" i="3"/>
  <c r="J4818" i="3"/>
  <c r="K4818" i="3"/>
  <c r="I4819" i="3"/>
  <c r="J4819" i="3"/>
  <c r="K4819" i="3"/>
  <c r="I4820" i="3"/>
  <c r="J4820" i="3"/>
  <c r="K4820" i="3"/>
  <c r="I4821" i="3"/>
  <c r="J4821" i="3"/>
  <c r="K4821" i="3"/>
  <c r="I4822" i="3"/>
  <c r="J4822" i="3"/>
  <c r="K4822" i="3"/>
  <c r="I4823" i="3"/>
  <c r="J4823" i="3"/>
  <c r="K4823" i="3"/>
  <c r="I4824" i="3"/>
  <c r="J4824" i="3"/>
  <c r="K4824" i="3"/>
  <c r="I4825" i="3"/>
  <c r="J4825" i="3"/>
  <c r="K4825" i="3"/>
  <c r="I4826" i="3"/>
  <c r="J4826" i="3"/>
  <c r="K4826" i="3"/>
  <c r="I4827" i="3"/>
  <c r="J4827" i="3"/>
  <c r="K4827" i="3"/>
  <c r="I4828" i="3"/>
  <c r="J4828" i="3"/>
  <c r="K4828" i="3"/>
  <c r="I4829" i="3"/>
  <c r="J4829" i="3"/>
  <c r="K4829" i="3"/>
  <c r="I4830" i="3"/>
  <c r="J4830" i="3"/>
  <c r="K4830" i="3"/>
  <c r="I4831" i="3"/>
  <c r="J4831" i="3"/>
  <c r="K4831" i="3"/>
  <c r="I4832" i="3"/>
  <c r="J4832" i="3"/>
  <c r="K4832" i="3"/>
  <c r="I4833" i="3"/>
  <c r="J4833" i="3"/>
  <c r="K4833" i="3"/>
  <c r="I4834" i="3"/>
  <c r="J4834" i="3"/>
  <c r="K4834" i="3"/>
  <c r="I4835" i="3"/>
  <c r="J4835" i="3"/>
  <c r="K4835" i="3"/>
  <c r="I4836" i="3"/>
  <c r="J4836" i="3"/>
  <c r="K4836" i="3"/>
  <c r="I4837" i="3"/>
  <c r="J4837" i="3"/>
  <c r="K4837" i="3"/>
  <c r="I4838" i="3"/>
  <c r="J4838" i="3"/>
  <c r="K4838" i="3"/>
  <c r="I4839" i="3"/>
  <c r="J4839" i="3"/>
  <c r="K4839" i="3"/>
  <c r="I4840" i="3"/>
  <c r="J4840" i="3"/>
  <c r="K4840" i="3"/>
  <c r="I4841" i="3"/>
  <c r="J4841" i="3"/>
  <c r="K4841" i="3"/>
  <c r="I4842" i="3"/>
  <c r="J4842" i="3"/>
  <c r="K4842" i="3"/>
  <c r="I4843" i="3"/>
  <c r="J4843" i="3"/>
  <c r="K4843" i="3"/>
  <c r="I4844" i="3"/>
  <c r="J4844" i="3"/>
  <c r="K4844" i="3"/>
  <c r="I4845" i="3"/>
  <c r="J4845" i="3"/>
  <c r="K4845" i="3"/>
  <c r="I4846" i="3"/>
  <c r="J4846" i="3"/>
  <c r="K4846" i="3"/>
  <c r="I4847" i="3"/>
  <c r="J4847" i="3"/>
  <c r="K4847" i="3"/>
  <c r="I4848" i="3"/>
  <c r="J4848" i="3"/>
  <c r="K4848" i="3"/>
  <c r="I4849" i="3"/>
  <c r="J4849" i="3"/>
  <c r="K4849" i="3"/>
  <c r="I4850" i="3"/>
  <c r="J4850" i="3"/>
  <c r="K4850" i="3"/>
  <c r="I4851" i="3"/>
  <c r="J4851" i="3"/>
  <c r="K4851" i="3"/>
  <c r="I4852" i="3"/>
  <c r="J4852" i="3"/>
  <c r="K4852" i="3"/>
  <c r="I4853" i="3"/>
  <c r="J4853" i="3"/>
  <c r="K4853" i="3"/>
  <c r="I4854" i="3"/>
  <c r="J4854" i="3"/>
  <c r="K4854" i="3"/>
  <c r="I4855" i="3"/>
  <c r="J4855" i="3"/>
  <c r="K4855" i="3"/>
  <c r="I4856" i="3"/>
  <c r="J4856" i="3"/>
  <c r="K4856" i="3"/>
  <c r="I4857" i="3"/>
  <c r="J4857" i="3"/>
  <c r="K4857" i="3"/>
  <c r="I4858" i="3"/>
  <c r="J4858" i="3"/>
  <c r="K4858" i="3"/>
  <c r="I4859" i="3"/>
  <c r="J4859" i="3"/>
  <c r="K4859" i="3"/>
  <c r="I4860" i="3"/>
  <c r="J4860" i="3"/>
  <c r="K4860" i="3"/>
  <c r="I4861" i="3"/>
  <c r="J4861" i="3"/>
  <c r="K4861" i="3"/>
  <c r="I4862" i="3"/>
  <c r="J4862" i="3"/>
  <c r="K4862" i="3"/>
  <c r="I4863" i="3"/>
  <c r="J4863" i="3"/>
  <c r="K4863" i="3"/>
  <c r="I4864" i="3"/>
  <c r="J4864" i="3"/>
  <c r="K4864" i="3"/>
  <c r="I4865" i="3"/>
  <c r="J4865" i="3"/>
  <c r="K4865" i="3"/>
  <c r="I4866" i="3"/>
  <c r="J4866" i="3"/>
  <c r="K4866" i="3"/>
  <c r="I4867" i="3"/>
  <c r="J4867" i="3"/>
  <c r="K4867" i="3"/>
  <c r="I4868" i="3"/>
  <c r="J4868" i="3"/>
  <c r="K4868" i="3"/>
  <c r="I4869" i="3"/>
  <c r="J4869" i="3"/>
  <c r="K4869" i="3"/>
  <c r="I4870" i="3"/>
  <c r="J4870" i="3"/>
  <c r="K4870" i="3"/>
  <c r="I4871" i="3"/>
  <c r="J4871" i="3"/>
  <c r="K4871" i="3"/>
  <c r="I4872" i="3"/>
  <c r="J4872" i="3"/>
  <c r="K4872" i="3"/>
  <c r="I4873" i="3"/>
  <c r="J4873" i="3"/>
  <c r="K4873" i="3"/>
  <c r="I4874" i="3"/>
  <c r="J4874" i="3"/>
  <c r="K4874" i="3"/>
  <c r="I4875" i="3"/>
  <c r="J4875" i="3"/>
  <c r="K4875" i="3"/>
  <c r="I4876" i="3"/>
  <c r="J4876" i="3"/>
  <c r="K4876" i="3"/>
  <c r="I4877" i="3"/>
  <c r="J4877" i="3"/>
  <c r="K4877" i="3"/>
  <c r="I4878" i="3"/>
  <c r="J4878" i="3"/>
  <c r="K4878" i="3"/>
  <c r="I4879" i="3"/>
  <c r="J4879" i="3"/>
  <c r="K4879" i="3"/>
  <c r="I4880" i="3"/>
  <c r="J4880" i="3"/>
  <c r="K4880" i="3"/>
  <c r="I4881" i="3"/>
  <c r="J4881" i="3"/>
  <c r="K4881" i="3"/>
  <c r="I4882" i="3"/>
  <c r="J4882" i="3"/>
  <c r="K4882" i="3"/>
  <c r="I4883" i="3"/>
  <c r="J4883" i="3"/>
  <c r="K4883" i="3"/>
  <c r="I4884" i="3"/>
  <c r="J4884" i="3"/>
  <c r="K4884" i="3"/>
  <c r="I4885" i="3"/>
  <c r="J4885" i="3"/>
  <c r="K4885" i="3"/>
  <c r="I4886" i="3"/>
  <c r="J4886" i="3"/>
  <c r="K4886" i="3"/>
  <c r="I4887" i="3"/>
  <c r="J4887" i="3"/>
  <c r="K4887" i="3"/>
  <c r="I4888" i="3"/>
  <c r="J4888" i="3"/>
  <c r="K4888" i="3"/>
  <c r="I4889" i="3"/>
  <c r="J4889" i="3"/>
  <c r="K4889" i="3"/>
  <c r="I4890" i="3"/>
  <c r="J4890" i="3"/>
  <c r="K4890" i="3"/>
  <c r="I4891" i="3"/>
  <c r="J4891" i="3"/>
  <c r="K4891" i="3"/>
  <c r="I4892" i="3"/>
  <c r="J4892" i="3"/>
  <c r="K4892" i="3"/>
  <c r="I4893" i="3"/>
  <c r="J4893" i="3"/>
  <c r="K4893" i="3"/>
  <c r="I4894" i="3"/>
  <c r="J4894" i="3"/>
  <c r="K4894" i="3"/>
  <c r="I4895" i="3"/>
  <c r="J4895" i="3"/>
  <c r="K4895" i="3"/>
  <c r="I4896" i="3"/>
  <c r="J4896" i="3"/>
  <c r="K4896" i="3"/>
  <c r="I4897" i="3"/>
  <c r="J4897" i="3"/>
  <c r="K4897" i="3"/>
  <c r="I4898" i="3"/>
  <c r="J4898" i="3"/>
  <c r="K4898" i="3"/>
  <c r="I4899" i="3"/>
  <c r="J4899" i="3"/>
  <c r="K4899" i="3"/>
  <c r="I4900" i="3"/>
  <c r="J4900" i="3"/>
  <c r="K4900" i="3"/>
  <c r="I4901" i="3"/>
  <c r="J4901" i="3"/>
  <c r="K4901" i="3"/>
  <c r="I4902" i="3"/>
  <c r="J4902" i="3"/>
  <c r="K4902" i="3"/>
  <c r="I4903" i="3"/>
  <c r="J4903" i="3"/>
  <c r="K4903" i="3"/>
  <c r="I4904" i="3"/>
  <c r="J4904" i="3"/>
  <c r="K4904" i="3"/>
  <c r="I4905" i="3"/>
  <c r="J4905" i="3"/>
  <c r="K4905" i="3"/>
  <c r="I4906" i="3"/>
  <c r="J4906" i="3"/>
  <c r="K4906" i="3"/>
  <c r="I4907" i="3"/>
  <c r="J4907" i="3"/>
  <c r="K4907" i="3"/>
  <c r="I4908" i="3"/>
  <c r="J4908" i="3"/>
  <c r="K4908" i="3"/>
  <c r="I4909" i="3"/>
  <c r="J4909" i="3"/>
  <c r="K4909" i="3"/>
  <c r="I4910" i="3"/>
  <c r="J4910" i="3"/>
  <c r="K4910" i="3"/>
  <c r="I4911" i="3"/>
  <c r="J4911" i="3"/>
  <c r="K4911" i="3"/>
  <c r="I4912" i="3"/>
  <c r="J4912" i="3"/>
  <c r="K4912" i="3"/>
  <c r="I4913" i="3"/>
  <c r="J4913" i="3"/>
  <c r="K4913" i="3"/>
  <c r="I4914" i="3"/>
  <c r="J4914" i="3"/>
  <c r="K4914" i="3"/>
  <c r="I4915" i="3"/>
  <c r="J4915" i="3"/>
  <c r="K4915" i="3"/>
  <c r="I4916" i="3"/>
  <c r="J4916" i="3"/>
  <c r="K4916" i="3"/>
  <c r="I4917" i="3"/>
  <c r="J4917" i="3"/>
  <c r="K4917" i="3"/>
  <c r="I4918" i="3"/>
  <c r="J4918" i="3"/>
  <c r="K4918" i="3"/>
  <c r="I4919" i="3"/>
  <c r="J4919" i="3"/>
  <c r="K4919" i="3"/>
  <c r="I4920" i="3"/>
  <c r="J4920" i="3"/>
  <c r="K4920" i="3"/>
  <c r="I4921" i="3"/>
  <c r="J4921" i="3"/>
  <c r="K4921" i="3"/>
  <c r="I4922" i="3"/>
  <c r="J4922" i="3"/>
  <c r="K4922" i="3"/>
  <c r="I4923" i="3"/>
  <c r="J4923" i="3"/>
  <c r="K4923" i="3"/>
  <c r="I4924" i="3"/>
  <c r="J4924" i="3"/>
  <c r="K4924" i="3"/>
  <c r="I4925" i="3"/>
  <c r="J4925" i="3"/>
  <c r="K4925" i="3"/>
  <c r="I4926" i="3"/>
  <c r="J4926" i="3"/>
  <c r="K4926" i="3"/>
  <c r="I4927" i="3"/>
  <c r="J4927" i="3"/>
  <c r="K4927" i="3"/>
  <c r="I4928" i="3"/>
  <c r="J4928" i="3"/>
  <c r="K4928" i="3"/>
  <c r="I4929" i="3"/>
  <c r="J4929" i="3"/>
  <c r="K4929" i="3"/>
  <c r="I4930" i="3"/>
  <c r="J4930" i="3"/>
  <c r="K4930" i="3"/>
  <c r="I4931" i="3"/>
  <c r="J4931" i="3"/>
  <c r="K4931" i="3"/>
  <c r="I4932" i="3"/>
  <c r="J4932" i="3"/>
  <c r="K4932" i="3"/>
  <c r="I4933" i="3"/>
  <c r="J4933" i="3"/>
  <c r="K4933" i="3"/>
  <c r="I4934" i="3"/>
  <c r="J4934" i="3"/>
  <c r="K4934" i="3"/>
  <c r="I4935" i="3"/>
  <c r="J4935" i="3"/>
  <c r="K4935" i="3"/>
  <c r="I4936" i="3"/>
  <c r="J4936" i="3"/>
  <c r="K4936" i="3"/>
  <c r="I4937" i="3"/>
  <c r="J4937" i="3"/>
  <c r="K4937" i="3"/>
  <c r="I4938" i="3"/>
  <c r="J4938" i="3"/>
  <c r="K4938" i="3"/>
  <c r="I4939" i="3"/>
  <c r="J4939" i="3"/>
  <c r="K4939" i="3"/>
  <c r="I4940" i="3"/>
  <c r="J4940" i="3"/>
  <c r="K4940" i="3"/>
  <c r="I4941" i="3"/>
  <c r="J4941" i="3"/>
  <c r="K4941" i="3"/>
  <c r="I4942" i="3"/>
  <c r="J4942" i="3"/>
  <c r="K4942" i="3"/>
  <c r="I4943" i="3"/>
  <c r="J4943" i="3"/>
  <c r="K4943" i="3"/>
  <c r="I4944" i="3"/>
  <c r="J4944" i="3"/>
  <c r="K4944" i="3"/>
  <c r="I4945" i="3"/>
  <c r="J4945" i="3"/>
  <c r="K4945" i="3"/>
  <c r="I4946" i="3"/>
  <c r="J4946" i="3"/>
  <c r="K4946" i="3"/>
  <c r="I4947" i="3"/>
  <c r="J4947" i="3"/>
  <c r="K4947" i="3"/>
  <c r="I4948" i="3"/>
  <c r="J4948" i="3"/>
  <c r="K4948" i="3"/>
  <c r="I4949" i="3"/>
  <c r="J4949" i="3"/>
  <c r="K4949" i="3"/>
  <c r="I4950" i="3"/>
  <c r="J4950" i="3"/>
  <c r="K4950" i="3"/>
  <c r="I4951" i="3"/>
  <c r="J4951" i="3"/>
  <c r="K4951" i="3"/>
  <c r="I4952" i="3"/>
  <c r="J4952" i="3"/>
  <c r="K4952" i="3"/>
  <c r="I4953" i="3"/>
  <c r="J4953" i="3"/>
  <c r="K4953" i="3"/>
  <c r="I4954" i="3"/>
  <c r="J4954" i="3"/>
  <c r="K4954" i="3"/>
  <c r="I4955" i="3"/>
  <c r="J4955" i="3"/>
  <c r="K4955" i="3"/>
  <c r="I4956" i="3"/>
  <c r="J4956" i="3"/>
  <c r="K4956" i="3"/>
  <c r="I4957" i="3"/>
  <c r="J4957" i="3"/>
  <c r="K4957" i="3"/>
  <c r="I4958" i="3"/>
  <c r="J4958" i="3"/>
  <c r="K4958" i="3"/>
  <c r="I4959" i="3"/>
  <c r="J4959" i="3"/>
  <c r="K4959" i="3"/>
  <c r="I4960" i="3"/>
  <c r="J4960" i="3"/>
  <c r="K4960" i="3"/>
  <c r="I4961" i="3"/>
  <c r="J4961" i="3"/>
  <c r="K4961" i="3"/>
  <c r="I4962" i="3"/>
  <c r="J4962" i="3"/>
  <c r="K4962" i="3"/>
  <c r="I4963" i="3"/>
  <c r="J4963" i="3"/>
  <c r="K4963" i="3"/>
  <c r="I4964" i="3"/>
  <c r="J4964" i="3"/>
  <c r="K4964" i="3"/>
  <c r="I4965" i="3"/>
  <c r="J4965" i="3"/>
  <c r="K4965" i="3"/>
  <c r="I4966" i="3"/>
  <c r="J4966" i="3"/>
  <c r="K4966" i="3"/>
  <c r="I4967" i="3"/>
  <c r="J4967" i="3"/>
  <c r="K4967" i="3"/>
  <c r="I4968" i="3"/>
  <c r="J4968" i="3"/>
  <c r="K4968" i="3"/>
  <c r="I4969" i="3"/>
  <c r="J4969" i="3"/>
  <c r="K4969" i="3"/>
  <c r="I4970" i="3"/>
  <c r="J4970" i="3"/>
  <c r="K4970" i="3"/>
  <c r="I4971" i="3"/>
  <c r="J4971" i="3"/>
  <c r="K4971" i="3"/>
  <c r="I4972" i="3"/>
  <c r="J4972" i="3"/>
  <c r="K4972" i="3"/>
  <c r="I4973" i="3"/>
  <c r="J4973" i="3"/>
  <c r="K4973" i="3"/>
  <c r="I4974" i="3"/>
  <c r="J4974" i="3"/>
  <c r="K4974" i="3"/>
  <c r="I4975" i="3"/>
  <c r="J4975" i="3"/>
  <c r="K4975" i="3"/>
  <c r="I4976" i="3"/>
  <c r="J4976" i="3"/>
  <c r="K4976" i="3"/>
  <c r="I4977" i="3"/>
  <c r="J4977" i="3"/>
  <c r="K4977" i="3"/>
  <c r="I4978" i="3"/>
  <c r="J4978" i="3"/>
  <c r="K4978" i="3"/>
  <c r="I4979" i="3"/>
  <c r="J4979" i="3"/>
  <c r="K4979" i="3"/>
  <c r="I4980" i="3"/>
  <c r="J4980" i="3"/>
  <c r="K4980" i="3"/>
  <c r="I4981" i="3"/>
  <c r="J4981" i="3"/>
  <c r="K4981" i="3"/>
  <c r="I4982" i="3"/>
  <c r="J4982" i="3"/>
  <c r="K4982" i="3"/>
  <c r="I4983" i="3"/>
  <c r="J4983" i="3"/>
  <c r="K4983" i="3"/>
  <c r="I4984" i="3"/>
  <c r="J4984" i="3"/>
  <c r="K4984" i="3"/>
  <c r="I4985" i="3"/>
  <c r="J4985" i="3"/>
  <c r="K4985" i="3"/>
  <c r="I4986" i="3"/>
  <c r="J4986" i="3"/>
  <c r="K4986" i="3"/>
  <c r="I4987" i="3"/>
  <c r="J4987" i="3"/>
  <c r="K4987" i="3"/>
  <c r="I4988" i="3"/>
  <c r="J4988" i="3"/>
  <c r="K4988" i="3"/>
  <c r="I4989" i="3"/>
  <c r="J4989" i="3"/>
  <c r="K4989" i="3"/>
  <c r="I4990" i="3"/>
  <c r="J4990" i="3"/>
  <c r="K4990" i="3"/>
  <c r="I4991" i="3"/>
  <c r="J4991" i="3"/>
  <c r="K4991" i="3"/>
  <c r="I4992" i="3"/>
  <c r="J4992" i="3"/>
  <c r="K4992" i="3"/>
  <c r="I4993" i="3"/>
  <c r="J4993" i="3"/>
  <c r="K4993" i="3"/>
  <c r="I4994" i="3"/>
  <c r="J4994" i="3"/>
  <c r="K4994" i="3"/>
  <c r="I4995" i="3"/>
  <c r="J4995" i="3"/>
  <c r="K4995" i="3"/>
  <c r="I4996" i="3"/>
  <c r="J4996" i="3"/>
  <c r="K4996" i="3"/>
  <c r="I4997" i="3"/>
  <c r="J4997" i="3"/>
  <c r="K4997" i="3"/>
  <c r="I4998" i="3"/>
  <c r="J4998" i="3"/>
  <c r="K4998" i="3"/>
  <c r="I4999" i="3"/>
  <c r="J4999" i="3"/>
  <c r="K4999" i="3"/>
  <c r="I5000" i="3"/>
  <c r="J5000" i="3"/>
  <c r="K5000" i="3"/>
  <c r="I5001" i="3"/>
  <c r="J5001" i="3"/>
  <c r="K5001" i="3"/>
  <c r="I5002" i="3"/>
  <c r="J5002" i="3"/>
  <c r="K5002" i="3"/>
  <c r="I5003" i="3"/>
  <c r="J5003" i="3"/>
  <c r="K5003" i="3"/>
  <c r="I5004" i="3"/>
  <c r="J5004" i="3"/>
  <c r="K5004" i="3"/>
  <c r="I5005" i="3"/>
  <c r="J5005" i="3"/>
  <c r="K5005" i="3"/>
  <c r="I5006" i="3"/>
  <c r="J5006" i="3"/>
  <c r="K5006" i="3"/>
  <c r="I5007" i="3"/>
  <c r="J5007" i="3"/>
  <c r="K5007" i="3"/>
  <c r="I5008" i="3"/>
  <c r="J5008" i="3"/>
  <c r="K5008" i="3"/>
  <c r="I5009" i="3"/>
  <c r="J5009" i="3"/>
  <c r="K5009" i="3"/>
  <c r="I5010" i="3"/>
  <c r="J5010" i="3"/>
  <c r="K5010" i="3"/>
  <c r="I5011" i="3"/>
  <c r="J5011" i="3"/>
  <c r="K5011" i="3"/>
  <c r="I5012" i="3"/>
  <c r="J5012" i="3"/>
  <c r="K5012" i="3"/>
  <c r="I5013" i="3"/>
  <c r="J5013" i="3"/>
  <c r="K5013" i="3"/>
  <c r="I5014" i="3"/>
  <c r="J5014" i="3"/>
  <c r="K5014" i="3"/>
  <c r="I5015" i="3"/>
  <c r="J5015" i="3"/>
  <c r="K5015" i="3"/>
  <c r="I5016" i="3"/>
  <c r="J5016" i="3"/>
  <c r="K5016" i="3"/>
  <c r="I5017" i="3"/>
  <c r="J5017" i="3"/>
  <c r="K5017" i="3"/>
  <c r="I5018" i="3"/>
  <c r="J5018" i="3"/>
  <c r="K5018" i="3"/>
  <c r="I5019" i="3"/>
  <c r="J5019" i="3"/>
  <c r="K5019" i="3"/>
  <c r="I5020" i="3"/>
  <c r="J5020" i="3"/>
  <c r="K5020" i="3"/>
  <c r="I5021" i="3"/>
  <c r="J5021" i="3"/>
  <c r="K5021" i="3"/>
  <c r="I5022" i="3"/>
  <c r="J5022" i="3"/>
  <c r="K5022" i="3"/>
  <c r="I5023" i="3"/>
  <c r="J5023" i="3"/>
  <c r="K5023" i="3"/>
  <c r="I5024" i="3"/>
  <c r="J5024" i="3"/>
  <c r="K5024" i="3"/>
  <c r="I5025" i="3"/>
  <c r="J5025" i="3"/>
  <c r="K5025" i="3"/>
  <c r="I5026" i="3"/>
  <c r="J5026" i="3"/>
  <c r="K5026" i="3"/>
  <c r="I5027" i="3"/>
  <c r="J5027" i="3"/>
  <c r="K5027" i="3"/>
  <c r="I5028" i="3"/>
  <c r="J5028" i="3"/>
  <c r="K5028" i="3"/>
  <c r="I5029" i="3"/>
  <c r="J5029" i="3"/>
  <c r="K5029" i="3"/>
  <c r="I5030" i="3"/>
  <c r="J5030" i="3"/>
  <c r="K5030" i="3"/>
  <c r="I5031" i="3"/>
  <c r="J5031" i="3"/>
  <c r="K5031" i="3"/>
  <c r="I5032" i="3"/>
  <c r="J5032" i="3"/>
  <c r="K5032" i="3"/>
  <c r="I5033" i="3"/>
  <c r="J5033" i="3"/>
  <c r="K5033" i="3"/>
  <c r="I5034" i="3"/>
  <c r="J5034" i="3"/>
  <c r="K5034" i="3"/>
  <c r="I5035" i="3"/>
  <c r="J5035" i="3"/>
  <c r="K5035" i="3"/>
  <c r="I5036" i="3"/>
  <c r="J5036" i="3"/>
  <c r="K5036" i="3"/>
  <c r="I5037" i="3"/>
  <c r="J5037" i="3"/>
  <c r="K5037" i="3"/>
  <c r="I5038" i="3"/>
  <c r="J5038" i="3"/>
  <c r="K5038" i="3"/>
  <c r="I5039" i="3"/>
  <c r="J5039" i="3"/>
  <c r="K5039" i="3"/>
  <c r="I5040" i="3"/>
  <c r="J5040" i="3"/>
  <c r="K5040" i="3"/>
  <c r="I5041" i="3"/>
  <c r="J5041" i="3"/>
  <c r="K5041" i="3"/>
  <c r="I5042" i="3"/>
  <c r="J5042" i="3"/>
  <c r="K5042" i="3"/>
  <c r="I5043" i="3"/>
  <c r="J5043" i="3"/>
  <c r="K5043" i="3"/>
  <c r="I5044" i="3"/>
  <c r="J5044" i="3"/>
  <c r="K5044" i="3"/>
  <c r="I5045" i="3"/>
  <c r="J5045" i="3"/>
  <c r="K5045" i="3"/>
  <c r="I5046" i="3"/>
  <c r="J5046" i="3"/>
  <c r="K5046" i="3"/>
  <c r="I5047" i="3"/>
  <c r="J5047" i="3"/>
  <c r="K5047" i="3"/>
  <c r="I5048" i="3"/>
  <c r="J5048" i="3"/>
  <c r="K5048" i="3"/>
  <c r="I5049" i="3"/>
  <c r="J5049" i="3"/>
  <c r="K5049" i="3"/>
  <c r="I5050" i="3"/>
  <c r="J5050" i="3"/>
  <c r="K5050" i="3"/>
  <c r="I5051" i="3"/>
  <c r="J5051" i="3"/>
  <c r="K5051" i="3"/>
  <c r="I5052" i="3"/>
  <c r="J5052" i="3"/>
  <c r="K5052" i="3"/>
  <c r="I5053" i="3"/>
  <c r="J5053" i="3"/>
  <c r="K5053" i="3"/>
  <c r="I5054" i="3"/>
  <c r="J5054" i="3"/>
  <c r="K5054" i="3"/>
  <c r="I5055" i="3"/>
  <c r="J5055" i="3"/>
  <c r="K5055" i="3"/>
  <c r="I5056" i="3"/>
  <c r="J5056" i="3"/>
  <c r="K5056" i="3"/>
  <c r="I5057" i="3"/>
  <c r="J5057" i="3"/>
  <c r="K5057" i="3"/>
  <c r="I5058" i="3"/>
  <c r="J5058" i="3"/>
  <c r="K5058" i="3"/>
  <c r="I5059" i="3"/>
  <c r="J5059" i="3"/>
  <c r="K5059" i="3"/>
  <c r="I5060" i="3"/>
  <c r="J5060" i="3"/>
  <c r="K5060" i="3"/>
  <c r="I5061" i="3"/>
  <c r="J5061" i="3"/>
  <c r="K5061" i="3"/>
  <c r="I5062" i="3"/>
  <c r="J5062" i="3"/>
  <c r="K5062" i="3"/>
  <c r="I5063" i="3"/>
  <c r="J5063" i="3"/>
  <c r="K5063" i="3"/>
  <c r="I5064" i="3"/>
  <c r="J5064" i="3"/>
  <c r="K5064" i="3"/>
  <c r="I5065" i="3"/>
  <c r="J5065" i="3"/>
  <c r="K5065" i="3"/>
  <c r="I5066" i="3"/>
  <c r="J5066" i="3"/>
  <c r="K5066" i="3"/>
  <c r="I5067" i="3"/>
  <c r="J5067" i="3"/>
  <c r="K5067" i="3"/>
  <c r="I5068" i="3"/>
  <c r="J5068" i="3"/>
  <c r="K5068" i="3"/>
  <c r="I5069" i="3"/>
  <c r="J5069" i="3"/>
  <c r="K5069" i="3"/>
  <c r="I5070" i="3"/>
  <c r="J5070" i="3"/>
  <c r="K5070" i="3"/>
  <c r="I5071" i="3"/>
  <c r="J5071" i="3"/>
  <c r="K5071" i="3"/>
  <c r="I5072" i="3"/>
  <c r="J5072" i="3"/>
  <c r="K5072" i="3"/>
  <c r="I5073" i="3"/>
  <c r="J5073" i="3"/>
  <c r="K5073" i="3"/>
  <c r="I5074" i="3"/>
  <c r="J5074" i="3"/>
  <c r="K5074" i="3"/>
  <c r="I5075" i="3"/>
  <c r="J5075" i="3"/>
  <c r="K5075" i="3"/>
  <c r="I5076" i="3"/>
  <c r="J5076" i="3"/>
  <c r="K5076" i="3"/>
  <c r="I5077" i="3"/>
  <c r="J5077" i="3"/>
  <c r="K5077" i="3"/>
  <c r="I5078" i="3"/>
  <c r="J5078" i="3"/>
  <c r="K5078" i="3"/>
  <c r="I5079" i="3"/>
  <c r="J5079" i="3"/>
  <c r="K5079" i="3"/>
  <c r="I5080" i="3"/>
  <c r="J5080" i="3"/>
  <c r="K5080" i="3"/>
  <c r="I5081" i="3"/>
  <c r="J5081" i="3"/>
  <c r="K5081" i="3"/>
  <c r="I5082" i="3"/>
  <c r="J5082" i="3"/>
  <c r="K5082" i="3"/>
  <c r="I5083" i="3"/>
  <c r="J5083" i="3"/>
  <c r="K5083" i="3"/>
  <c r="I5084" i="3"/>
  <c r="J5084" i="3"/>
  <c r="K5084" i="3"/>
  <c r="I5085" i="3"/>
  <c r="J5085" i="3"/>
  <c r="K5085" i="3"/>
  <c r="I5086" i="3"/>
  <c r="J5086" i="3"/>
  <c r="K5086" i="3"/>
  <c r="I5087" i="3"/>
  <c r="J5087" i="3"/>
  <c r="K5087" i="3"/>
  <c r="I5088" i="3"/>
  <c r="J5088" i="3"/>
  <c r="K5088" i="3"/>
  <c r="I5089" i="3"/>
  <c r="J5089" i="3"/>
  <c r="K5089" i="3"/>
  <c r="I5090" i="3"/>
  <c r="J5090" i="3"/>
  <c r="K5090" i="3"/>
  <c r="I5091" i="3"/>
  <c r="J5091" i="3"/>
  <c r="K5091" i="3"/>
  <c r="I5092" i="3"/>
  <c r="J5092" i="3"/>
  <c r="K5092" i="3"/>
  <c r="I5093" i="3"/>
  <c r="J5093" i="3"/>
  <c r="K5093" i="3"/>
  <c r="I5094" i="3"/>
  <c r="J5094" i="3"/>
  <c r="K5094" i="3"/>
  <c r="I5095" i="3"/>
  <c r="J5095" i="3"/>
  <c r="K5095" i="3"/>
  <c r="I5096" i="3"/>
  <c r="J5096" i="3"/>
  <c r="K5096" i="3"/>
  <c r="I5097" i="3"/>
  <c r="J5097" i="3"/>
  <c r="K5097" i="3"/>
  <c r="I5098" i="3"/>
  <c r="J5098" i="3"/>
  <c r="K5098" i="3"/>
  <c r="I5099" i="3"/>
  <c r="J5099" i="3"/>
  <c r="K5099" i="3"/>
  <c r="I5100" i="3"/>
  <c r="J5100" i="3"/>
  <c r="K5100" i="3"/>
  <c r="I5101" i="3"/>
  <c r="J5101" i="3"/>
  <c r="K5101" i="3"/>
  <c r="I5102" i="3"/>
  <c r="J5102" i="3"/>
  <c r="K5102" i="3"/>
  <c r="I5103" i="3"/>
  <c r="J5103" i="3"/>
  <c r="K5103" i="3"/>
  <c r="I5104" i="3"/>
  <c r="J5104" i="3"/>
  <c r="K5104" i="3"/>
  <c r="I5105" i="3"/>
  <c r="J5105" i="3"/>
  <c r="K5105" i="3"/>
  <c r="I5106" i="3"/>
  <c r="J5106" i="3"/>
  <c r="K5106" i="3"/>
  <c r="I5107" i="3"/>
  <c r="J5107" i="3"/>
  <c r="K5107" i="3"/>
  <c r="I5108" i="3"/>
  <c r="J5108" i="3"/>
  <c r="K5108" i="3"/>
  <c r="I5109" i="3"/>
  <c r="J5109" i="3"/>
  <c r="K5109" i="3"/>
  <c r="I5110" i="3"/>
  <c r="J5110" i="3"/>
  <c r="K5110" i="3"/>
  <c r="I5111" i="3"/>
  <c r="J5111" i="3"/>
  <c r="K5111" i="3"/>
  <c r="I5112" i="3"/>
  <c r="J5112" i="3"/>
  <c r="K5112" i="3"/>
  <c r="I5113" i="3"/>
  <c r="J5113" i="3"/>
  <c r="K5113" i="3"/>
  <c r="I5114" i="3"/>
  <c r="J5114" i="3"/>
  <c r="K5114" i="3"/>
  <c r="I5115" i="3"/>
  <c r="J5115" i="3"/>
  <c r="K5115" i="3"/>
  <c r="I5116" i="3"/>
  <c r="J5116" i="3"/>
  <c r="K5116" i="3"/>
  <c r="I5117" i="3"/>
  <c r="J5117" i="3"/>
  <c r="K5117" i="3"/>
  <c r="I5118" i="3"/>
  <c r="J5118" i="3"/>
  <c r="K5118" i="3"/>
  <c r="I5119" i="3"/>
  <c r="J5119" i="3"/>
  <c r="K5119" i="3"/>
  <c r="I5120" i="3"/>
  <c r="J5120" i="3"/>
  <c r="K5120" i="3"/>
  <c r="I5121" i="3"/>
  <c r="J5121" i="3"/>
  <c r="K5121" i="3"/>
  <c r="I5122" i="3"/>
  <c r="J5122" i="3"/>
  <c r="K5122" i="3"/>
  <c r="I5123" i="3"/>
  <c r="J5123" i="3"/>
  <c r="K5123" i="3"/>
  <c r="I5124" i="3"/>
  <c r="J5124" i="3"/>
  <c r="K5124" i="3"/>
  <c r="I5125" i="3"/>
  <c r="J5125" i="3"/>
  <c r="K5125" i="3"/>
  <c r="I5126" i="3"/>
  <c r="J5126" i="3"/>
  <c r="K5126" i="3"/>
  <c r="I5127" i="3"/>
  <c r="J5127" i="3"/>
  <c r="K5127" i="3"/>
  <c r="I5128" i="3"/>
  <c r="J5128" i="3"/>
  <c r="K5128" i="3"/>
  <c r="I5129" i="3"/>
  <c r="J5129" i="3"/>
  <c r="K5129" i="3"/>
  <c r="I5130" i="3"/>
  <c r="J5130" i="3"/>
  <c r="K5130" i="3"/>
  <c r="I5131" i="3"/>
  <c r="J5131" i="3"/>
  <c r="K5131" i="3"/>
  <c r="I5132" i="3"/>
  <c r="J5132" i="3"/>
  <c r="K5132" i="3"/>
  <c r="I5133" i="3"/>
  <c r="J5133" i="3"/>
  <c r="K5133" i="3"/>
  <c r="I5134" i="3"/>
  <c r="J5134" i="3"/>
  <c r="K5134" i="3"/>
  <c r="I5135" i="3"/>
  <c r="J5135" i="3"/>
  <c r="K5135" i="3"/>
  <c r="I5136" i="3"/>
  <c r="J5136" i="3"/>
  <c r="K5136" i="3"/>
  <c r="I5137" i="3"/>
  <c r="J5137" i="3"/>
  <c r="K5137" i="3"/>
  <c r="I5138" i="3"/>
  <c r="J5138" i="3"/>
  <c r="K5138" i="3"/>
  <c r="I5139" i="3"/>
  <c r="J5139" i="3"/>
  <c r="K5139" i="3"/>
  <c r="I5140" i="3"/>
  <c r="J5140" i="3"/>
  <c r="K5140" i="3"/>
  <c r="I5141" i="3"/>
  <c r="J5141" i="3"/>
  <c r="K5141" i="3"/>
  <c r="I5142" i="3"/>
  <c r="J5142" i="3"/>
  <c r="K5142" i="3"/>
  <c r="I5143" i="3"/>
  <c r="J5143" i="3"/>
  <c r="K5143" i="3"/>
  <c r="I5144" i="3"/>
  <c r="J5144" i="3"/>
  <c r="K5144" i="3"/>
  <c r="I5145" i="3"/>
  <c r="J5145" i="3"/>
  <c r="K5145" i="3"/>
  <c r="I5146" i="3"/>
  <c r="J5146" i="3"/>
  <c r="K5146" i="3"/>
  <c r="I5147" i="3"/>
  <c r="J5147" i="3"/>
  <c r="K5147" i="3"/>
  <c r="I5148" i="3"/>
  <c r="J5148" i="3"/>
  <c r="K5148" i="3"/>
  <c r="I5149" i="3"/>
  <c r="J5149" i="3"/>
  <c r="K5149" i="3"/>
  <c r="I5150" i="3"/>
  <c r="J5150" i="3"/>
  <c r="K5150" i="3"/>
  <c r="I5151" i="3"/>
  <c r="J5151" i="3"/>
  <c r="K5151" i="3"/>
  <c r="I5152" i="3"/>
  <c r="J5152" i="3"/>
  <c r="K5152" i="3"/>
  <c r="I5153" i="3"/>
  <c r="J5153" i="3"/>
  <c r="K5153" i="3"/>
  <c r="I5154" i="3"/>
  <c r="J5154" i="3"/>
  <c r="K5154" i="3"/>
  <c r="I5155" i="3"/>
  <c r="J5155" i="3"/>
  <c r="K5155" i="3"/>
  <c r="I5156" i="3"/>
  <c r="J5156" i="3"/>
  <c r="K5156" i="3"/>
  <c r="I5157" i="3"/>
  <c r="J5157" i="3"/>
  <c r="K5157" i="3"/>
  <c r="I5158" i="3"/>
  <c r="J5158" i="3"/>
  <c r="K5158" i="3"/>
  <c r="I5159" i="3"/>
  <c r="J5159" i="3"/>
  <c r="K5159" i="3"/>
  <c r="I5160" i="3"/>
  <c r="J5160" i="3"/>
  <c r="K5160" i="3"/>
  <c r="I5161" i="3"/>
  <c r="J5161" i="3"/>
  <c r="K5161" i="3"/>
  <c r="I5162" i="3"/>
  <c r="J5162" i="3"/>
  <c r="K5162" i="3"/>
  <c r="I5163" i="3"/>
  <c r="J5163" i="3"/>
  <c r="K5163" i="3"/>
  <c r="I5164" i="3"/>
  <c r="J5164" i="3"/>
  <c r="K5164" i="3"/>
  <c r="I5165" i="3"/>
  <c r="J5165" i="3"/>
  <c r="K5165" i="3"/>
  <c r="I5166" i="3"/>
  <c r="J5166" i="3"/>
  <c r="K5166" i="3"/>
  <c r="I5167" i="3"/>
  <c r="J5167" i="3"/>
  <c r="K5167" i="3"/>
  <c r="I5168" i="3"/>
  <c r="J5168" i="3"/>
  <c r="K5168" i="3"/>
  <c r="I5169" i="3"/>
  <c r="J5169" i="3"/>
  <c r="K5169" i="3"/>
  <c r="I5170" i="3"/>
  <c r="J5170" i="3"/>
  <c r="K5170" i="3"/>
  <c r="I5171" i="3"/>
  <c r="J5171" i="3"/>
  <c r="K5171" i="3"/>
  <c r="I5172" i="3"/>
  <c r="J5172" i="3"/>
  <c r="K5172" i="3"/>
  <c r="I5173" i="3"/>
  <c r="J5173" i="3"/>
  <c r="K5173" i="3"/>
  <c r="I5174" i="3"/>
  <c r="J5174" i="3"/>
  <c r="K5174" i="3"/>
  <c r="I5175" i="3"/>
  <c r="J5175" i="3"/>
  <c r="K5175" i="3"/>
  <c r="I5176" i="3"/>
  <c r="J5176" i="3"/>
  <c r="K5176" i="3"/>
  <c r="I5177" i="3"/>
  <c r="J5177" i="3"/>
  <c r="K5177" i="3"/>
  <c r="I5178" i="3"/>
  <c r="J5178" i="3"/>
  <c r="K5178" i="3"/>
  <c r="I5179" i="3"/>
  <c r="J5179" i="3"/>
  <c r="K5179" i="3"/>
  <c r="I5180" i="3"/>
  <c r="J5180" i="3"/>
  <c r="K5180" i="3"/>
  <c r="I5181" i="3"/>
  <c r="J5181" i="3"/>
  <c r="K5181" i="3"/>
  <c r="I5182" i="3"/>
  <c r="J5182" i="3"/>
  <c r="K5182" i="3"/>
  <c r="I5183" i="3"/>
  <c r="J5183" i="3"/>
  <c r="K5183" i="3"/>
  <c r="I5184" i="3"/>
  <c r="J5184" i="3"/>
  <c r="K5184" i="3"/>
  <c r="I5185" i="3"/>
  <c r="J5185" i="3"/>
  <c r="K5185" i="3"/>
  <c r="I5186" i="3"/>
  <c r="J5186" i="3"/>
  <c r="K5186" i="3"/>
  <c r="I5187" i="3"/>
  <c r="J5187" i="3"/>
  <c r="K5187" i="3"/>
  <c r="I5188" i="3"/>
  <c r="J5188" i="3"/>
  <c r="K5188" i="3"/>
  <c r="I5189" i="3"/>
  <c r="J5189" i="3"/>
  <c r="K5189" i="3"/>
  <c r="I5190" i="3"/>
  <c r="J5190" i="3"/>
  <c r="K5190" i="3"/>
  <c r="I5191" i="3"/>
  <c r="J5191" i="3"/>
  <c r="K5191" i="3"/>
  <c r="I5192" i="3"/>
  <c r="J5192" i="3"/>
  <c r="K5192" i="3"/>
  <c r="I5193" i="3"/>
  <c r="J5193" i="3"/>
  <c r="K5193" i="3"/>
  <c r="I5194" i="3"/>
  <c r="J5194" i="3"/>
  <c r="K5194" i="3"/>
  <c r="I5195" i="3"/>
  <c r="J5195" i="3"/>
  <c r="K5195" i="3"/>
  <c r="I5196" i="3"/>
  <c r="J5196" i="3"/>
  <c r="K5196" i="3"/>
  <c r="I5197" i="3"/>
  <c r="J5197" i="3"/>
  <c r="K5197" i="3"/>
  <c r="I5198" i="3"/>
  <c r="J5198" i="3"/>
  <c r="K5198" i="3"/>
  <c r="I5199" i="3"/>
  <c r="J5199" i="3"/>
  <c r="K5199" i="3"/>
  <c r="I5200" i="3"/>
  <c r="J5200" i="3"/>
  <c r="K5200" i="3"/>
  <c r="I5201" i="3"/>
  <c r="J5201" i="3"/>
  <c r="K5201" i="3"/>
  <c r="I5202" i="3"/>
  <c r="J5202" i="3"/>
  <c r="K5202" i="3"/>
  <c r="I5203" i="3"/>
  <c r="J5203" i="3"/>
  <c r="K5203" i="3"/>
  <c r="I5204" i="3"/>
  <c r="J5204" i="3"/>
  <c r="K5204" i="3"/>
  <c r="I5205" i="3"/>
  <c r="J5205" i="3"/>
  <c r="K5205" i="3"/>
  <c r="I5206" i="3"/>
  <c r="J5206" i="3"/>
  <c r="K5206" i="3"/>
  <c r="I5207" i="3"/>
  <c r="J5207" i="3"/>
  <c r="K5207" i="3"/>
  <c r="I5208" i="3"/>
  <c r="J5208" i="3"/>
  <c r="K5208" i="3"/>
  <c r="I5209" i="3"/>
  <c r="J5209" i="3"/>
  <c r="K5209" i="3"/>
  <c r="I5210" i="3"/>
  <c r="J5210" i="3"/>
  <c r="K5210" i="3"/>
  <c r="I5211" i="3"/>
  <c r="J5211" i="3"/>
  <c r="K5211" i="3"/>
  <c r="I5212" i="3"/>
  <c r="J5212" i="3"/>
  <c r="K5212" i="3"/>
  <c r="I5213" i="3"/>
  <c r="J5213" i="3"/>
  <c r="K5213" i="3"/>
  <c r="I5214" i="3"/>
  <c r="J5214" i="3"/>
  <c r="K5214" i="3"/>
  <c r="I5215" i="3"/>
  <c r="J5215" i="3"/>
  <c r="K5215" i="3"/>
  <c r="I5216" i="3"/>
  <c r="J5216" i="3"/>
  <c r="K5216" i="3"/>
  <c r="I5217" i="3"/>
  <c r="J5217" i="3"/>
  <c r="K5217" i="3"/>
  <c r="I5218" i="3"/>
  <c r="J5218" i="3"/>
  <c r="K5218" i="3"/>
  <c r="I5219" i="3"/>
  <c r="J5219" i="3"/>
  <c r="K5219" i="3"/>
  <c r="I5220" i="3"/>
  <c r="J5220" i="3"/>
  <c r="K5220" i="3"/>
  <c r="I5221" i="3"/>
  <c r="J5221" i="3"/>
  <c r="K5221" i="3"/>
  <c r="I5222" i="3"/>
  <c r="J5222" i="3"/>
  <c r="K5222" i="3"/>
  <c r="I5223" i="3"/>
  <c r="J5223" i="3"/>
  <c r="K5223" i="3"/>
  <c r="I5224" i="3"/>
  <c r="J5224" i="3"/>
  <c r="K5224" i="3"/>
  <c r="I5225" i="3"/>
  <c r="J5225" i="3"/>
  <c r="K5225" i="3"/>
  <c r="I5226" i="3"/>
  <c r="J5226" i="3"/>
  <c r="K5226" i="3"/>
  <c r="I5227" i="3"/>
  <c r="J5227" i="3"/>
  <c r="K5227" i="3"/>
  <c r="I5228" i="3"/>
  <c r="J5228" i="3"/>
  <c r="K5228" i="3"/>
  <c r="I5229" i="3"/>
  <c r="J5229" i="3"/>
  <c r="K5229" i="3"/>
  <c r="I5230" i="3"/>
  <c r="J5230" i="3"/>
  <c r="K5230" i="3"/>
  <c r="I5231" i="3"/>
  <c r="J5231" i="3"/>
  <c r="K5231" i="3"/>
  <c r="I5232" i="3"/>
  <c r="J5232" i="3"/>
  <c r="K5232" i="3"/>
  <c r="I5233" i="3"/>
  <c r="J5233" i="3"/>
  <c r="K5233" i="3"/>
  <c r="I5234" i="3"/>
  <c r="J5234" i="3"/>
  <c r="K5234" i="3"/>
  <c r="I5235" i="3"/>
  <c r="J5235" i="3"/>
  <c r="K5235" i="3"/>
  <c r="I5236" i="3"/>
  <c r="J5236" i="3"/>
  <c r="K5236" i="3"/>
  <c r="I5237" i="3"/>
  <c r="J5237" i="3"/>
  <c r="K5237" i="3"/>
  <c r="I5238" i="3"/>
  <c r="J5238" i="3"/>
  <c r="K5238" i="3"/>
  <c r="I5239" i="3"/>
  <c r="J5239" i="3"/>
  <c r="K5239" i="3"/>
  <c r="I5240" i="3"/>
  <c r="J5240" i="3"/>
  <c r="K5240" i="3"/>
  <c r="I5241" i="3"/>
  <c r="J5241" i="3"/>
  <c r="K5241" i="3"/>
  <c r="I5242" i="3"/>
  <c r="J5242" i="3"/>
  <c r="K5242" i="3"/>
  <c r="I5243" i="3"/>
  <c r="J5243" i="3"/>
  <c r="K5243" i="3"/>
  <c r="I5244" i="3"/>
  <c r="J5244" i="3"/>
  <c r="K5244" i="3"/>
  <c r="I5245" i="3"/>
  <c r="J5245" i="3"/>
  <c r="K5245" i="3"/>
  <c r="I5246" i="3"/>
  <c r="J5246" i="3"/>
  <c r="K5246" i="3"/>
  <c r="I5247" i="3"/>
  <c r="J5247" i="3"/>
  <c r="K5247" i="3"/>
  <c r="I5248" i="3"/>
  <c r="J5248" i="3"/>
  <c r="K5248" i="3"/>
  <c r="I5249" i="3"/>
  <c r="J5249" i="3"/>
  <c r="K5249" i="3"/>
  <c r="I5250" i="3"/>
  <c r="J5250" i="3"/>
  <c r="K5250" i="3"/>
  <c r="I5251" i="3"/>
  <c r="J5251" i="3"/>
  <c r="K5251" i="3"/>
  <c r="I5252" i="3"/>
  <c r="J5252" i="3"/>
  <c r="K5252" i="3"/>
  <c r="I5253" i="3"/>
  <c r="J5253" i="3"/>
  <c r="K5253" i="3"/>
  <c r="I5254" i="3"/>
  <c r="J5254" i="3"/>
  <c r="K5254" i="3"/>
  <c r="I5255" i="3"/>
  <c r="J5255" i="3"/>
  <c r="K5255" i="3"/>
  <c r="I5256" i="3"/>
  <c r="J5256" i="3"/>
  <c r="K5256" i="3"/>
  <c r="I5257" i="3"/>
  <c r="J5257" i="3"/>
  <c r="K5257" i="3"/>
  <c r="I5258" i="3"/>
  <c r="J5258" i="3"/>
  <c r="K5258" i="3"/>
  <c r="I5259" i="3"/>
  <c r="J5259" i="3"/>
  <c r="K5259" i="3"/>
  <c r="I5260" i="3"/>
  <c r="J5260" i="3"/>
  <c r="K5260" i="3"/>
  <c r="I5261" i="3"/>
  <c r="J5261" i="3"/>
  <c r="K5261" i="3"/>
  <c r="I5262" i="3"/>
  <c r="J5262" i="3"/>
  <c r="K5262" i="3"/>
  <c r="I5263" i="3"/>
  <c r="J5263" i="3"/>
  <c r="K5263" i="3"/>
  <c r="I5264" i="3"/>
  <c r="J5264" i="3"/>
  <c r="K5264" i="3"/>
  <c r="I5265" i="3"/>
  <c r="J5265" i="3"/>
  <c r="K5265" i="3"/>
  <c r="I5266" i="3"/>
  <c r="J5266" i="3"/>
  <c r="K5266" i="3"/>
  <c r="I5267" i="3"/>
  <c r="J5267" i="3"/>
  <c r="K5267" i="3"/>
  <c r="I5268" i="3"/>
  <c r="J5268" i="3"/>
  <c r="K5268" i="3"/>
  <c r="I5269" i="3"/>
  <c r="J5269" i="3"/>
  <c r="K5269" i="3"/>
  <c r="I5270" i="3"/>
  <c r="J5270" i="3"/>
  <c r="K5270" i="3"/>
  <c r="I5271" i="3"/>
  <c r="J5271" i="3"/>
  <c r="K5271" i="3"/>
  <c r="I5272" i="3"/>
  <c r="J5272" i="3"/>
  <c r="K5272" i="3"/>
  <c r="I5273" i="3"/>
  <c r="J5273" i="3"/>
  <c r="K5273" i="3"/>
  <c r="I5274" i="3"/>
  <c r="J5274" i="3"/>
  <c r="K5274" i="3"/>
  <c r="I5275" i="3"/>
  <c r="J5275" i="3"/>
  <c r="K5275" i="3"/>
  <c r="I5276" i="3"/>
  <c r="J5276" i="3"/>
  <c r="K5276" i="3"/>
  <c r="I5277" i="3"/>
  <c r="J5277" i="3"/>
  <c r="K5277" i="3"/>
  <c r="I5278" i="3"/>
  <c r="J5278" i="3"/>
  <c r="K5278" i="3"/>
  <c r="I5279" i="3"/>
  <c r="J5279" i="3"/>
  <c r="K5279" i="3"/>
  <c r="I5280" i="3"/>
  <c r="J5280" i="3"/>
  <c r="K5280" i="3"/>
  <c r="I5281" i="3"/>
  <c r="J5281" i="3"/>
  <c r="K5281" i="3"/>
  <c r="I5282" i="3"/>
  <c r="J5282" i="3"/>
  <c r="K5282" i="3"/>
  <c r="I5283" i="3"/>
  <c r="J5283" i="3"/>
  <c r="K5283" i="3"/>
  <c r="I5284" i="3"/>
  <c r="J5284" i="3"/>
  <c r="K5284" i="3"/>
  <c r="I5285" i="3"/>
  <c r="J5285" i="3"/>
  <c r="K5285" i="3"/>
  <c r="I5286" i="3"/>
  <c r="J5286" i="3"/>
  <c r="K5286" i="3"/>
  <c r="I5287" i="3"/>
  <c r="J5287" i="3"/>
  <c r="K5287" i="3"/>
  <c r="I5288" i="3"/>
  <c r="J5288" i="3"/>
  <c r="K5288" i="3"/>
  <c r="I5289" i="3"/>
  <c r="J5289" i="3"/>
  <c r="K5289" i="3"/>
  <c r="I5290" i="3"/>
  <c r="J5290" i="3"/>
  <c r="K5290" i="3"/>
  <c r="I5291" i="3"/>
  <c r="J5291" i="3"/>
  <c r="K5291" i="3"/>
  <c r="I5292" i="3"/>
  <c r="J5292" i="3"/>
  <c r="K5292" i="3"/>
  <c r="I5293" i="3"/>
  <c r="J5293" i="3"/>
  <c r="K5293" i="3"/>
  <c r="I5294" i="3"/>
  <c r="J5294" i="3"/>
  <c r="K5294" i="3"/>
  <c r="I5295" i="3"/>
  <c r="J5295" i="3"/>
  <c r="K5295" i="3"/>
  <c r="I5296" i="3"/>
  <c r="J5296" i="3"/>
  <c r="K5296" i="3"/>
  <c r="I5297" i="3"/>
  <c r="J5297" i="3"/>
  <c r="K5297" i="3"/>
  <c r="I5298" i="3"/>
  <c r="J5298" i="3"/>
  <c r="K5298" i="3"/>
  <c r="I5299" i="3"/>
  <c r="J5299" i="3"/>
  <c r="K5299" i="3"/>
  <c r="I5300" i="3"/>
  <c r="J5300" i="3"/>
  <c r="K5300" i="3"/>
  <c r="I5301" i="3"/>
  <c r="J5301" i="3"/>
  <c r="K5301" i="3"/>
  <c r="I5302" i="3"/>
  <c r="J5302" i="3"/>
  <c r="K5302" i="3"/>
  <c r="I5303" i="3"/>
  <c r="J5303" i="3"/>
  <c r="K5303" i="3"/>
  <c r="I5304" i="3"/>
  <c r="J5304" i="3"/>
  <c r="K5304" i="3"/>
  <c r="I5305" i="3"/>
  <c r="J5305" i="3"/>
  <c r="K5305" i="3"/>
  <c r="I5306" i="3"/>
  <c r="J5306" i="3"/>
  <c r="K5306" i="3"/>
  <c r="I5307" i="3"/>
  <c r="J5307" i="3"/>
  <c r="K5307" i="3"/>
  <c r="I5308" i="3"/>
  <c r="J5308" i="3"/>
  <c r="K5308" i="3"/>
  <c r="I5309" i="3"/>
  <c r="J5309" i="3"/>
  <c r="K5309" i="3"/>
  <c r="I5310" i="3"/>
  <c r="J5310" i="3"/>
  <c r="K5310" i="3"/>
  <c r="I5311" i="3"/>
  <c r="J5311" i="3"/>
  <c r="K5311" i="3"/>
  <c r="I5312" i="3"/>
  <c r="J5312" i="3"/>
  <c r="K5312" i="3"/>
  <c r="I5313" i="3"/>
  <c r="J5313" i="3"/>
  <c r="K5313" i="3"/>
  <c r="I5314" i="3"/>
  <c r="J5314" i="3"/>
  <c r="K5314" i="3"/>
  <c r="I5315" i="3"/>
  <c r="J5315" i="3"/>
  <c r="K5315" i="3"/>
  <c r="I5316" i="3"/>
  <c r="J5316" i="3"/>
  <c r="K5316" i="3"/>
  <c r="I5317" i="3"/>
  <c r="J5317" i="3"/>
  <c r="K5317" i="3"/>
  <c r="I5318" i="3"/>
  <c r="J5318" i="3"/>
  <c r="K5318" i="3"/>
  <c r="I5319" i="3"/>
  <c r="J5319" i="3"/>
  <c r="K5319" i="3"/>
  <c r="I5320" i="3"/>
  <c r="J5320" i="3"/>
  <c r="K5320" i="3"/>
  <c r="I5321" i="3"/>
  <c r="J5321" i="3"/>
  <c r="K5321" i="3"/>
  <c r="I5322" i="3"/>
  <c r="J5322" i="3"/>
  <c r="K5322" i="3"/>
  <c r="I5323" i="3"/>
  <c r="J5323" i="3"/>
  <c r="K5323" i="3"/>
  <c r="I5324" i="3"/>
  <c r="J5324" i="3"/>
  <c r="K5324" i="3"/>
  <c r="I5325" i="3"/>
  <c r="J5325" i="3"/>
  <c r="K5325" i="3"/>
  <c r="I5326" i="3"/>
  <c r="J5326" i="3"/>
  <c r="K5326" i="3"/>
  <c r="I5327" i="3"/>
  <c r="J5327" i="3"/>
  <c r="K5327" i="3"/>
  <c r="I5328" i="3"/>
  <c r="J5328" i="3"/>
  <c r="K5328" i="3"/>
  <c r="I5329" i="3"/>
  <c r="J5329" i="3"/>
  <c r="K5329" i="3"/>
  <c r="I5330" i="3"/>
  <c r="J5330" i="3"/>
  <c r="K5330" i="3"/>
  <c r="I5331" i="3"/>
  <c r="J5331" i="3"/>
  <c r="K5331" i="3"/>
  <c r="I5332" i="3"/>
  <c r="J5332" i="3"/>
  <c r="K5332" i="3"/>
  <c r="I5333" i="3"/>
  <c r="J5333" i="3"/>
  <c r="K5333" i="3"/>
  <c r="I5334" i="3"/>
  <c r="J5334" i="3"/>
  <c r="K5334" i="3"/>
  <c r="I5335" i="3"/>
  <c r="J5335" i="3"/>
  <c r="K5335" i="3"/>
  <c r="I5336" i="3"/>
  <c r="J5336" i="3"/>
  <c r="K5336" i="3"/>
  <c r="I5337" i="3"/>
  <c r="J5337" i="3"/>
  <c r="K5337" i="3"/>
  <c r="I5338" i="3"/>
  <c r="J5338" i="3"/>
  <c r="K5338" i="3"/>
  <c r="I5339" i="3"/>
  <c r="J5339" i="3"/>
  <c r="K5339" i="3"/>
  <c r="I5340" i="3"/>
  <c r="J5340" i="3"/>
  <c r="K5340" i="3"/>
  <c r="I5341" i="3"/>
  <c r="J5341" i="3"/>
  <c r="K5341" i="3"/>
  <c r="I5342" i="3"/>
  <c r="J5342" i="3"/>
  <c r="K5342" i="3"/>
  <c r="I5343" i="3"/>
  <c r="J5343" i="3"/>
  <c r="K5343" i="3"/>
  <c r="I5344" i="3"/>
  <c r="J5344" i="3"/>
  <c r="K5344" i="3"/>
  <c r="I5345" i="3"/>
  <c r="J5345" i="3"/>
  <c r="K5345" i="3"/>
  <c r="I5346" i="3"/>
  <c r="J5346" i="3"/>
  <c r="K5346" i="3"/>
  <c r="I5347" i="3"/>
  <c r="J5347" i="3"/>
  <c r="K5347" i="3"/>
  <c r="I5348" i="3"/>
  <c r="J5348" i="3"/>
  <c r="K5348" i="3"/>
  <c r="I5349" i="3"/>
  <c r="J5349" i="3"/>
  <c r="K5349" i="3"/>
  <c r="I5350" i="3"/>
  <c r="J5350" i="3"/>
  <c r="K5350" i="3"/>
  <c r="I5351" i="3"/>
  <c r="J5351" i="3"/>
  <c r="K5351" i="3"/>
  <c r="I5352" i="3"/>
  <c r="J5352" i="3"/>
  <c r="K5352" i="3"/>
  <c r="I5353" i="3"/>
  <c r="J5353" i="3"/>
  <c r="K5353" i="3"/>
  <c r="I5354" i="3"/>
  <c r="J5354" i="3"/>
  <c r="K5354" i="3"/>
  <c r="I5355" i="3"/>
  <c r="J5355" i="3"/>
  <c r="K5355" i="3"/>
  <c r="I5356" i="3"/>
  <c r="J5356" i="3"/>
  <c r="K5356" i="3"/>
  <c r="I5357" i="3"/>
  <c r="J5357" i="3"/>
  <c r="K5357" i="3"/>
  <c r="I5358" i="3"/>
  <c r="J5358" i="3"/>
  <c r="K5358" i="3"/>
  <c r="I5359" i="3"/>
  <c r="J5359" i="3"/>
  <c r="K5359" i="3"/>
  <c r="I5360" i="3"/>
  <c r="J5360" i="3"/>
  <c r="K5360" i="3"/>
  <c r="I5361" i="3"/>
  <c r="J5361" i="3"/>
  <c r="K5361" i="3"/>
  <c r="I5362" i="3"/>
  <c r="J5362" i="3"/>
  <c r="K5362" i="3"/>
  <c r="I5363" i="3"/>
  <c r="J5363" i="3"/>
  <c r="K5363" i="3"/>
  <c r="I5364" i="3"/>
  <c r="J5364" i="3"/>
  <c r="K5364" i="3"/>
  <c r="I5365" i="3"/>
  <c r="J5365" i="3"/>
  <c r="K5365" i="3"/>
  <c r="I5366" i="3"/>
  <c r="J5366" i="3"/>
  <c r="K5366" i="3"/>
  <c r="I5367" i="3"/>
  <c r="J5367" i="3"/>
  <c r="K5367" i="3"/>
  <c r="I5368" i="3"/>
  <c r="J5368" i="3"/>
  <c r="K5368" i="3"/>
  <c r="I5369" i="3"/>
  <c r="J5369" i="3"/>
  <c r="K5369" i="3"/>
  <c r="I5370" i="3"/>
  <c r="J5370" i="3"/>
  <c r="K5370" i="3"/>
  <c r="I5371" i="3"/>
  <c r="J5371" i="3"/>
  <c r="K5371" i="3"/>
  <c r="I5372" i="3"/>
  <c r="J5372" i="3"/>
  <c r="K5372" i="3"/>
  <c r="I5373" i="3"/>
  <c r="J5373" i="3"/>
  <c r="K5373" i="3"/>
  <c r="I5374" i="3"/>
  <c r="J5374" i="3"/>
  <c r="K5374" i="3"/>
  <c r="I5375" i="3"/>
  <c r="J5375" i="3"/>
  <c r="K5375" i="3"/>
  <c r="I5376" i="3"/>
  <c r="J5376" i="3"/>
  <c r="K5376" i="3"/>
  <c r="I5377" i="3"/>
  <c r="J5377" i="3"/>
  <c r="K5377" i="3"/>
  <c r="I5378" i="3"/>
  <c r="J5378" i="3"/>
  <c r="K5378" i="3"/>
  <c r="I5379" i="3"/>
  <c r="J5379" i="3"/>
  <c r="K5379" i="3"/>
  <c r="I5380" i="3"/>
  <c r="J5380" i="3"/>
  <c r="K5380" i="3"/>
  <c r="I5381" i="3"/>
  <c r="J5381" i="3"/>
  <c r="K5381" i="3"/>
  <c r="I5382" i="3"/>
  <c r="J5382" i="3"/>
  <c r="K5382" i="3"/>
  <c r="I5383" i="3"/>
  <c r="J5383" i="3"/>
  <c r="K5383" i="3"/>
  <c r="I5384" i="3"/>
  <c r="J5384" i="3"/>
  <c r="K5384" i="3"/>
  <c r="I5385" i="3"/>
  <c r="J5385" i="3"/>
  <c r="K5385" i="3"/>
  <c r="I5386" i="3"/>
  <c r="J5386" i="3"/>
  <c r="K5386" i="3"/>
  <c r="I5387" i="3"/>
  <c r="J5387" i="3"/>
  <c r="K5387" i="3"/>
  <c r="I5388" i="3"/>
  <c r="J5388" i="3"/>
  <c r="K5388" i="3"/>
  <c r="I5389" i="3"/>
  <c r="J5389" i="3"/>
  <c r="K5389" i="3"/>
  <c r="I5390" i="3"/>
  <c r="J5390" i="3"/>
  <c r="K5390" i="3"/>
  <c r="I5391" i="3"/>
  <c r="J5391" i="3"/>
  <c r="K5391" i="3"/>
  <c r="I5392" i="3"/>
  <c r="J5392" i="3"/>
  <c r="K5392" i="3"/>
  <c r="I5393" i="3"/>
  <c r="J5393" i="3"/>
  <c r="K5393" i="3"/>
  <c r="I5394" i="3"/>
  <c r="J5394" i="3"/>
  <c r="K5394" i="3"/>
  <c r="I5395" i="3"/>
  <c r="J5395" i="3"/>
  <c r="K5395" i="3"/>
  <c r="I5396" i="3"/>
  <c r="J5396" i="3"/>
  <c r="K5396" i="3"/>
  <c r="I5397" i="3"/>
  <c r="J5397" i="3"/>
  <c r="K5397" i="3"/>
  <c r="I5398" i="3"/>
  <c r="J5398" i="3"/>
  <c r="K5398" i="3"/>
  <c r="I5399" i="3"/>
  <c r="J5399" i="3"/>
  <c r="K5399" i="3"/>
  <c r="I5400" i="3"/>
  <c r="J5400" i="3"/>
  <c r="K5400" i="3"/>
  <c r="I5401" i="3"/>
  <c r="J5401" i="3"/>
  <c r="K5401" i="3"/>
  <c r="I5402" i="3"/>
  <c r="J5402" i="3"/>
  <c r="K5402" i="3"/>
  <c r="I5403" i="3"/>
  <c r="J5403" i="3"/>
  <c r="K5403" i="3"/>
  <c r="I5404" i="3"/>
  <c r="J5404" i="3"/>
  <c r="K5404" i="3"/>
  <c r="I5405" i="3"/>
  <c r="J5405" i="3"/>
  <c r="K5405" i="3"/>
  <c r="I5406" i="3"/>
  <c r="J5406" i="3"/>
  <c r="K5406" i="3"/>
  <c r="I5407" i="3"/>
  <c r="J5407" i="3"/>
  <c r="K5407" i="3"/>
  <c r="I5408" i="3"/>
  <c r="J5408" i="3"/>
  <c r="K5408" i="3"/>
  <c r="I5409" i="3"/>
  <c r="J5409" i="3"/>
  <c r="K5409" i="3"/>
  <c r="I5410" i="3"/>
  <c r="J5410" i="3"/>
  <c r="K5410" i="3"/>
  <c r="I5411" i="3"/>
  <c r="J5411" i="3"/>
  <c r="K5411" i="3"/>
  <c r="I5412" i="3"/>
  <c r="J5412" i="3"/>
  <c r="K5412" i="3"/>
  <c r="I5413" i="3"/>
  <c r="J5413" i="3"/>
  <c r="K5413" i="3"/>
  <c r="I5414" i="3"/>
  <c r="J5414" i="3"/>
  <c r="K5414" i="3"/>
  <c r="I5415" i="3"/>
  <c r="J5415" i="3"/>
  <c r="K5415" i="3"/>
  <c r="I5416" i="3"/>
  <c r="J5416" i="3"/>
  <c r="K5416" i="3"/>
  <c r="I5417" i="3"/>
  <c r="J5417" i="3"/>
  <c r="K5417" i="3"/>
  <c r="I5418" i="3"/>
  <c r="J5418" i="3"/>
  <c r="K5418" i="3"/>
  <c r="I5419" i="3"/>
  <c r="J5419" i="3"/>
  <c r="K5419" i="3"/>
  <c r="I5420" i="3"/>
  <c r="J5420" i="3"/>
  <c r="K5420" i="3"/>
  <c r="I5421" i="3"/>
  <c r="J5421" i="3"/>
  <c r="K5421" i="3"/>
  <c r="I5422" i="3"/>
  <c r="J5422" i="3"/>
  <c r="K5422" i="3"/>
  <c r="I5423" i="3"/>
  <c r="J5423" i="3"/>
  <c r="K5423" i="3"/>
  <c r="I5424" i="3"/>
  <c r="J5424" i="3"/>
  <c r="K5424" i="3"/>
  <c r="I5425" i="3"/>
  <c r="J5425" i="3"/>
  <c r="K5425" i="3"/>
  <c r="I5426" i="3"/>
  <c r="J5426" i="3"/>
  <c r="K5426" i="3"/>
  <c r="I5427" i="3"/>
  <c r="J5427" i="3"/>
  <c r="K5427" i="3"/>
  <c r="I5428" i="3"/>
  <c r="J5428" i="3"/>
  <c r="K5428" i="3"/>
  <c r="I5429" i="3"/>
  <c r="J5429" i="3"/>
  <c r="K5429" i="3"/>
  <c r="I5430" i="3"/>
  <c r="J5430" i="3"/>
  <c r="K5430" i="3"/>
  <c r="I5431" i="3"/>
  <c r="J5431" i="3"/>
  <c r="K5431" i="3"/>
  <c r="I5432" i="3"/>
  <c r="J5432" i="3"/>
  <c r="K5432" i="3"/>
  <c r="I5433" i="3"/>
  <c r="J5433" i="3"/>
  <c r="K5433" i="3"/>
  <c r="I5434" i="3"/>
  <c r="J5434" i="3"/>
  <c r="K5434" i="3"/>
  <c r="I5435" i="3"/>
  <c r="J5435" i="3"/>
  <c r="K5435" i="3"/>
  <c r="I5436" i="3"/>
  <c r="J5436" i="3"/>
  <c r="K5436" i="3"/>
  <c r="I5437" i="3"/>
  <c r="J5437" i="3"/>
  <c r="K5437" i="3"/>
  <c r="I5438" i="3"/>
  <c r="J5438" i="3"/>
  <c r="K5438" i="3"/>
  <c r="I5439" i="3"/>
  <c r="J5439" i="3"/>
  <c r="K5439" i="3"/>
  <c r="I5440" i="3"/>
  <c r="J5440" i="3"/>
  <c r="K5440" i="3"/>
  <c r="I5441" i="3"/>
  <c r="J5441" i="3"/>
  <c r="K5441" i="3"/>
  <c r="I5442" i="3"/>
  <c r="J5442" i="3"/>
  <c r="K5442" i="3"/>
  <c r="I5443" i="3"/>
  <c r="J5443" i="3"/>
  <c r="K5443" i="3"/>
  <c r="I5444" i="3"/>
  <c r="J5444" i="3"/>
  <c r="K5444" i="3"/>
  <c r="I5445" i="3"/>
  <c r="J5445" i="3"/>
  <c r="K5445" i="3"/>
  <c r="I5446" i="3"/>
  <c r="J5446" i="3"/>
  <c r="K5446" i="3"/>
  <c r="I5447" i="3"/>
  <c r="J5447" i="3"/>
  <c r="K5447" i="3"/>
  <c r="I5448" i="3"/>
  <c r="J5448" i="3"/>
  <c r="K5448" i="3"/>
  <c r="I5449" i="3"/>
  <c r="J5449" i="3"/>
  <c r="K5449" i="3"/>
  <c r="I5450" i="3"/>
  <c r="J5450" i="3"/>
  <c r="K5450" i="3"/>
  <c r="I5451" i="3"/>
  <c r="J5451" i="3"/>
  <c r="K5451" i="3"/>
  <c r="I5452" i="3"/>
  <c r="J5452" i="3"/>
  <c r="K5452" i="3"/>
  <c r="I5453" i="3"/>
  <c r="J5453" i="3"/>
  <c r="K5453" i="3"/>
  <c r="I5454" i="3"/>
  <c r="J5454" i="3"/>
  <c r="K5454" i="3"/>
  <c r="I5455" i="3"/>
  <c r="J5455" i="3"/>
  <c r="K5455" i="3"/>
  <c r="I5456" i="3"/>
  <c r="J5456" i="3"/>
  <c r="K5456" i="3"/>
  <c r="I5457" i="3"/>
  <c r="J5457" i="3"/>
  <c r="K5457" i="3"/>
  <c r="I5458" i="3"/>
  <c r="J5458" i="3"/>
  <c r="K5458" i="3"/>
  <c r="I5459" i="3"/>
  <c r="J5459" i="3"/>
  <c r="K5459" i="3"/>
  <c r="I5460" i="3"/>
  <c r="J5460" i="3"/>
  <c r="K5460" i="3"/>
  <c r="I5461" i="3"/>
  <c r="J5461" i="3"/>
  <c r="K5461" i="3"/>
  <c r="I5462" i="3"/>
  <c r="J5462" i="3"/>
  <c r="K5462" i="3"/>
  <c r="I5463" i="3"/>
  <c r="J5463" i="3"/>
  <c r="K5463" i="3"/>
  <c r="I5464" i="3"/>
  <c r="J5464" i="3"/>
  <c r="K5464" i="3"/>
  <c r="I5465" i="3"/>
  <c r="J5465" i="3"/>
  <c r="K5465" i="3"/>
  <c r="I5466" i="3"/>
  <c r="J5466" i="3"/>
  <c r="K5466" i="3"/>
  <c r="I5467" i="3"/>
  <c r="J5467" i="3"/>
  <c r="K5467" i="3"/>
  <c r="I5468" i="3"/>
  <c r="J5468" i="3"/>
  <c r="K5468" i="3"/>
  <c r="I5469" i="3"/>
  <c r="J5469" i="3"/>
  <c r="K5469" i="3"/>
  <c r="I5470" i="3"/>
  <c r="J5470" i="3"/>
  <c r="K5470" i="3"/>
  <c r="I5471" i="3"/>
  <c r="J5471" i="3"/>
  <c r="K5471" i="3"/>
  <c r="I5472" i="3"/>
  <c r="J5472" i="3"/>
  <c r="K5472" i="3"/>
  <c r="I5473" i="3"/>
  <c r="J5473" i="3"/>
  <c r="K5473" i="3"/>
  <c r="I5474" i="3"/>
  <c r="J5474" i="3"/>
  <c r="K5474" i="3"/>
  <c r="I5475" i="3"/>
  <c r="J5475" i="3"/>
  <c r="K5475" i="3"/>
  <c r="I5476" i="3"/>
  <c r="J5476" i="3"/>
  <c r="K5476" i="3"/>
  <c r="I5477" i="3"/>
  <c r="J5477" i="3"/>
  <c r="K5477" i="3"/>
  <c r="I5478" i="3"/>
  <c r="J5478" i="3"/>
  <c r="K5478" i="3"/>
  <c r="I5479" i="3"/>
  <c r="J5479" i="3"/>
  <c r="K5479" i="3"/>
  <c r="I5480" i="3"/>
  <c r="J5480" i="3"/>
  <c r="K5480" i="3"/>
  <c r="I5481" i="3"/>
  <c r="J5481" i="3"/>
  <c r="K5481" i="3"/>
  <c r="I5482" i="3"/>
  <c r="J5482" i="3"/>
  <c r="K5482" i="3"/>
  <c r="I5483" i="3"/>
  <c r="J5483" i="3"/>
  <c r="K5483" i="3"/>
  <c r="I5484" i="3"/>
  <c r="J5484" i="3"/>
  <c r="K5484" i="3"/>
  <c r="I5485" i="3"/>
  <c r="J5485" i="3"/>
  <c r="K5485" i="3"/>
  <c r="I5486" i="3"/>
  <c r="J5486" i="3"/>
  <c r="K5486" i="3"/>
  <c r="I5487" i="3"/>
  <c r="J5487" i="3"/>
  <c r="K5487" i="3"/>
  <c r="I5488" i="3"/>
  <c r="J5488" i="3"/>
  <c r="K5488" i="3"/>
  <c r="I5489" i="3"/>
  <c r="J5489" i="3"/>
  <c r="K5489" i="3"/>
  <c r="I5490" i="3"/>
  <c r="J5490" i="3"/>
  <c r="K5490" i="3"/>
  <c r="I5491" i="3"/>
  <c r="J5491" i="3"/>
  <c r="K5491" i="3"/>
  <c r="I5492" i="3"/>
  <c r="J5492" i="3"/>
  <c r="K5492" i="3"/>
  <c r="I5493" i="3"/>
  <c r="J5493" i="3"/>
  <c r="K5493" i="3"/>
  <c r="I5494" i="3"/>
  <c r="J5494" i="3"/>
  <c r="K5494" i="3"/>
  <c r="I5495" i="3"/>
  <c r="J5495" i="3"/>
  <c r="K5495" i="3"/>
  <c r="I5496" i="3"/>
  <c r="J5496" i="3"/>
  <c r="K5496" i="3"/>
  <c r="I5497" i="3"/>
  <c r="J5497" i="3"/>
  <c r="K5497" i="3"/>
  <c r="I5498" i="3"/>
  <c r="J5498" i="3"/>
  <c r="K5498" i="3"/>
  <c r="I5499" i="3"/>
  <c r="J5499" i="3"/>
  <c r="K5499" i="3"/>
  <c r="I5500" i="3"/>
  <c r="J5500" i="3"/>
  <c r="K5500" i="3"/>
  <c r="I5501" i="3"/>
  <c r="J5501" i="3"/>
  <c r="K5501" i="3"/>
  <c r="I5502" i="3"/>
  <c r="J5502" i="3"/>
  <c r="K5502" i="3"/>
  <c r="I5503" i="3"/>
  <c r="J5503" i="3"/>
  <c r="K5503" i="3"/>
  <c r="I5504" i="3"/>
  <c r="J5504" i="3"/>
  <c r="K5504" i="3"/>
  <c r="I5505" i="3"/>
  <c r="J5505" i="3"/>
  <c r="K5505" i="3"/>
  <c r="I5506" i="3"/>
  <c r="J5506" i="3"/>
  <c r="K5506" i="3"/>
  <c r="I5507" i="3"/>
  <c r="J5507" i="3"/>
  <c r="K5507" i="3"/>
  <c r="I5508" i="3"/>
  <c r="J5508" i="3"/>
  <c r="K5508" i="3"/>
  <c r="I5509" i="3"/>
  <c r="J5509" i="3"/>
  <c r="K5509" i="3"/>
  <c r="I5510" i="3"/>
  <c r="J5510" i="3"/>
  <c r="K5510" i="3"/>
  <c r="I5511" i="3"/>
  <c r="J5511" i="3"/>
  <c r="K5511" i="3"/>
  <c r="I5512" i="3"/>
  <c r="J5512" i="3"/>
  <c r="K5512" i="3"/>
  <c r="I5513" i="3"/>
  <c r="J5513" i="3"/>
  <c r="K5513" i="3"/>
  <c r="I5514" i="3"/>
  <c r="J5514" i="3"/>
  <c r="K5514" i="3"/>
  <c r="I5515" i="3"/>
  <c r="J5515" i="3"/>
  <c r="K5515" i="3"/>
  <c r="I5516" i="3"/>
  <c r="J5516" i="3"/>
  <c r="K5516" i="3"/>
  <c r="I5517" i="3"/>
  <c r="J5517" i="3"/>
  <c r="K5517" i="3"/>
  <c r="I5518" i="3"/>
  <c r="J5518" i="3"/>
  <c r="K5518" i="3"/>
  <c r="I5519" i="3"/>
  <c r="J5519" i="3"/>
  <c r="K5519" i="3"/>
  <c r="I5520" i="3"/>
  <c r="J5520" i="3"/>
  <c r="K5520" i="3"/>
  <c r="I5521" i="3"/>
  <c r="J5521" i="3"/>
  <c r="K5521" i="3"/>
  <c r="I5522" i="3"/>
  <c r="J5522" i="3"/>
  <c r="K5522" i="3"/>
  <c r="I5523" i="3"/>
  <c r="J5523" i="3"/>
  <c r="K5523" i="3"/>
  <c r="I5524" i="3"/>
  <c r="J5524" i="3"/>
  <c r="K5524" i="3"/>
  <c r="I5525" i="3"/>
  <c r="J5525" i="3"/>
  <c r="K5525" i="3"/>
  <c r="I5526" i="3"/>
  <c r="J5526" i="3"/>
  <c r="K5526" i="3"/>
  <c r="I5527" i="3"/>
  <c r="J5527" i="3"/>
  <c r="K5527" i="3"/>
  <c r="I5528" i="3"/>
  <c r="J5528" i="3"/>
  <c r="K5528" i="3"/>
  <c r="I5529" i="3"/>
  <c r="J5529" i="3"/>
  <c r="K5529" i="3"/>
  <c r="I5530" i="3"/>
  <c r="J5530" i="3"/>
  <c r="K5530" i="3"/>
  <c r="I5531" i="3"/>
  <c r="J5531" i="3"/>
  <c r="K5531" i="3"/>
  <c r="I5532" i="3"/>
  <c r="J5532" i="3"/>
  <c r="K5532" i="3"/>
  <c r="I5533" i="3"/>
  <c r="J5533" i="3"/>
  <c r="K5533" i="3"/>
  <c r="I5534" i="3"/>
  <c r="J5534" i="3"/>
  <c r="K5534" i="3"/>
  <c r="I5535" i="3"/>
  <c r="J5535" i="3"/>
  <c r="K5535" i="3"/>
  <c r="I5536" i="3"/>
  <c r="J5536" i="3"/>
  <c r="K5536" i="3"/>
  <c r="I5537" i="3"/>
  <c r="J5537" i="3"/>
  <c r="K5537" i="3"/>
  <c r="I5538" i="3"/>
  <c r="J5538" i="3"/>
  <c r="K5538" i="3"/>
  <c r="I5539" i="3"/>
  <c r="J5539" i="3"/>
  <c r="K5539" i="3"/>
  <c r="I5540" i="3"/>
  <c r="J5540" i="3"/>
  <c r="K5540" i="3"/>
  <c r="I5541" i="3"/>
  <c r="J5541" i="3"/>
  <c r="K5541" i="3"/>
  <c r="I5542" i="3"/>
  <c r="J5542" i="3"/>
  <c r="K5542" i="3"/>
  <c r="I5543" i="3"/>
  <c r="J5543" i="3"/>
  <c r="K5543" i="3"/>
  <c r="I5544" i="3"/>
  <c r="J5544" i="3"/>
  <c r="K5544" i="3"/>
  <c r="I5545" i="3"/>
  <c r="J5545" i="3"/>
  <c r="K5545" i="3"/>
  <c r="I5546" i="3"/>
  <c r="J5546" i="3"/>
  <c r="K5546" i="3"/>
  <c r="I5547" i="3"/>
  <c r="J5547" i="3"/>
  <c r="K5547" i="3"/>
  <c r="I5548" i="3"/>
  <c r="J5548" i="3"/>
  <c r="K5548" i="3"/>
  <c r="I5549" i="3"/>
  <c r="J5549" i="3"/>
  <c r="K5549" i="3"/>
  <c r="I5550" i="3"/>
  <c r="J5550" i="3"/>
  <c r="K5550" i="3"/>
  <c r="I5551" i="3"/>
  <c r="J5551" i="3"/>
  <c r="K5551" i="3"/>
  <c r="I5552" i="3"/>
  <c r="J5552" i="3"/>
  <c r="K5552" i="3"/>
  <c r="I5553" i="3"/>
  <c r="J5553" i="3"/>
  <c r="K5553" i="3"/>
  <c r="I5554" i="3"/>
  <c r="J5554" i="3"/>
  <c r="K5554" i="3"/>
  <c r="I5555" i="3"/>
  <c r="J5555" i="3"/>
  <c r="K5555" i="3"/>
  <c r="I5556" i="3"/>
  <c r="J5556" i="3"/>
  <c r="K5556" i="3"/>
  <c r="I5557" i="3"/>
  <c r="J5557" i="3"/>
  <c r="K5557" i="3"/>
  <c r="I5558" i="3"/>
  <c r="J5558" i="3"/>
  <c r="K5558" i="3"/>
  <c r="I5559" i="3"/>
  <c r="J5559" i="3"/>
  <c r="K5559" i="3"/>
  <c r="I5560" i="3"/>
  <c r="J5560" i="3"/>
  <c r="K5560" i="3"/>
  <c r="I5561" i="3"/>
  <c r="J5561" i="3"/>
  <c r="K5561" i="3"/>
  <c r="I5562" i="3"/>
  <c r="J5562" i="3"/>
  <c r="K5562" i="3"/>
  <c r="I5563" i="3"/>
  <c r="J5563" i="3"/>
  <c r="K5563" i="3"/>
  <c r="I5564" i="3"/>
  <c r="J5564" i="3"/>
  <c r="K5564" i="3"/>
  <c r="I5565" i="3"/>
  <c r="J5565" i="3"/>
  <c r="K5565" i="3"/>
  <c r="I5566" i="3"/>
  <c r="J5566" i="3"/>
  <c r="K5566" i="3"/>
  <c r="I5567" i="3"/>
  <c r="J5567" i="3"/>
  <c r="K5567" i="3"/>
  <c r="I5568" i="3"/>
  <c r="J5568" i="3"/>
  <c r="K5568" i="3"/>
  <c r="I5569" i="3"/>
  <c r="J5569" i="3"/>
  <c r="K5569" i="3"/>
  <c r="I5570" i="3"/>
  <c r="J5570" i="3"/>
  <c r="K5570" i="3"/>
  <c r="I5571" i="3"/>
  <c r="J5571" i="3"/>
  <c r="K5571" i="3"/>
  <c r="I5572" i="3"/>
  <c r="J5572" i="3"/>
  <c r="K5572" i="3"/>
  <c r="I5573" i="3"/>
  <c r="J5573" i="3"/>
  <c r="K5573" i="3"/>
  <c r="I5574" i="3"/>
  <c r="J5574" i="3"/>
  <c r="K5574" i="3"/>
  <c r="I5575" i="3"/>
  <c r="J5575" i="3"/>
  <c r="K5575" i="3"/>
  <c r="I5576" i="3"/>
  <c r="J5576" i="3"/>
  <c r="K5576" i="3"/>
  <c r="I5577" i="3"/>
  <c r="J5577" i="3"/>
  <c r="K5577" i="3"/>
  <c r="I5578" i="3"/>
  <c r="J5578" i="3"/>
  <c r="K5578" i="3"/>
  <c r="I5579" i="3"/>
  <c r="J5579" i="3"/>
  <c r="K5579" i="3"/>
  <c r="I5580" i="3"/>
  <c r="J5580" i="3"/>
  <c r="K5580" i="3"/>
  <c r="I5581" i="3"/>
  <c r="J5581" i="3"/>
  <c r="K5581" i="3"/>
  <c r="I5582" i="3"/>
  <c r="J5582" i="3"/>
  <c r="K5582" i="3"/>
  <c r="I5583" i="3"/>
  <c r="J5583" i="3"/>
  <c r="K5583" i="3"/>
  <c r="I5584" i="3"/>
  <c r="J5584" i="3"/>
  <c r="K5584" i="3"/>
  <c r="I5585" i="3"/>
  <c r="J5585" i="3"/>
  <c r="K5585" i="3"/>
  <c r="I5586" i="3"/>
  <c r="J5586" i="3"/>
  <c r="K5586" i="3"/>
  <c r="I5587" i="3"/>
  <c r="J5587" i="3"/>
  <c r="K5587" i="3"/>
  <c r="I5588" i="3"/>
  <c r="J5588" i="3"/>
  <c r="K5588" i="3"/>
  <c r="I5589" i="3"/>
  <c r="J5589" i="3"/>
  <c r="K5589" i="3"/>
  <c r="I5590" i="3"/>
  <c r="J5590" i="3"/>
  <c r="K5590" i="3"/>
  <c r="I5591" i="3"/>
  <c r="J5591" i="3"/>
  <c r="K5591" i="3"/>
  <c r="I5592" i="3"/>
  <c r="J5592" i="3"/>
  <c r="K5592" i="3"/>
  <c r="I5593" i="3"/>
  <c r="J5593" i="3"/>
  <c r="K5593" i="3"/>
  <c r="I5594" i="3"/>
  <c r="J5594" i="3"/>
  <c r="K5594" i="3"/>
  <c r="I5595" i="3"/>
  <c r="J5595" i="3"/>
  <c r="K5595" i="3"/>
  <c r="I5596" i="3"/>
  <c r="J5596" i="3"/>
  <c r="K5596" i="3"/>
  <c r="I5597" i="3"/>
  <c r="J5597" i="3"/>
  <c r="K5597" i="3"/>
  <c r="I5598" i="3"/>
  <c r="J5598" i="3"/>
  <c r="K5598" i="3"/>
  <c r="I5599" i="3"/>
  <c r="J5599" i="3"/>
  <c r="K5599" i="3"/>
  <c r="I5600" i="3"/>
  <c r="J5600" i="3"/>
  <c r="K5600" i="3"/>
  <c r="I5601" i="3"/>
  <c r="J5601" i="3"/>
  <c r="K5601" i="3"/>
  <c r="I5602" i="3"/>
  <c r="J5602" i="3"/>
  <c r="K5602" i="3"/>
  <c r="I5603" i="3"/>
  <c r="J5603" i="3"/>
  <c r="K5603" i="3"/>
  <c r="I5604" i="3"/>
  <c r="J5604" i="3"/>
  <c r="K5604" i="3"/>
  <c r="I5605" i="3"/>
  <c r="J5605" i="3"/>
  <c r="K5605" i="3"/>
  <c r="I5606" i="3"/>
  <c r="J5606" i="3"/>
  <c r="K5606" i="3"/>
  <c r="I5607" i="3"/>
  <c r="J5607" i="3"/>
  <c r="K5607" i="3"/>
  <c r="I5608" i="3"/>
  <c r="J5608" i="3"/>
  <c r="K5608" i="3"/>
  <c r="I5609" i="3"/>
  <c r="J5609" i="3"/>
  <c r="K5609" i="3"/>
  <c r="I5610" i="3"/>
  <c r="J5610" i="3"/>
  <c r="K5610" i="3"/>
  <c r="I5611" i="3"/>
  <c r="J5611" i="3"/>
  <c r="K5611" i="3"/>
  <c r="I5612" i="3"/>
  <c r="J5612" i="3"/>
  <c r="K5612" i="3"/>
  <c r="I5613" i="3"/>
  <c r="J5613" i="3"/>
  <c r="K5613" i="3"/>
  <c r="I5614" i="3"/>
  <c r="J5614" i="3"/>
  <c r="K5614" i="3"/>
  <c r="I5615" i="3"/>
  <c r="J5615" i="3"/>
  <c r="K5615" i="3"/>
  <c r="I5616" i="3"/>
  <c r="J5616" i="3"/>
  <c r="K5616" i="3"/>
  <c r="I5617" i="3"/>
  <c r="J5617" i="3"/>
  <c r="K5617" i="3"/>
  <c r="I5618" i="3"/>
  <c r="J5618" i="3"/>
  <c r="K5618" i="3"/>
  <c r="I5619" i="3"/>
  <c r="J5619" i="3"/>
  <c r="K5619" i="3"/>
  <c r="I5620" i="3"/>
  <c r="J5620" i="3"/>
  <c r="K5620" i="3"/>
  <c r="I5621" i="3"/>
  <c r="J5621" i="3"/>
  <c r="K5621" i="3"/>
  <c r="I5622" i="3"/>
  <c r="J5622" i="3"/>
  <c r="K5622" i="3"/>
  <c r="I5623" i="3"/>
  <c r="J5623" i="3"/>
  <c r="K5623" i="3"/>
  <c r="I5624" i="3"/>
  <c r="J5624" i="3"/>
  <c r="K5624" i="3"/>
  <c r="I5625" i="3"/>
  <c r="J5625" i="3"/>
  <c r="K5625" i="3"/>
  <c r="I5626" i="3"/>
  <c r="J5626" i="3"/>
  <c r="K5626" i="3"/>
  <c r="I5627" i="3"/>
  <c r="J5627" i="3"/>
  <c r="K5627" i="3"/>
  <c r="I5628" i="3"/>
  <c r="J5628" i="3"/>
  <c r="K5628" i="3"/>
  <c r="I5629" i="3"/>
  <c r="J5629" i="3"/>
  <c r="K5629" i="3"/>
  <c r="I5630" i="3"/>
  <c r="J5630" i="3"/>
  <c r="K5630" i="3"/>
  <c r="I5631" i="3"/>
  <c r="J5631" i="3"/>
  <c r="K5631" i="3"/>
  <c r="I5632" i="3"/>
  <c r="J5632" i="3"/>
  <c r="K5632" i="3"/>
  <c r="I5633" i="3"/>
  <c r="J5633" i="3"/>
  <c r="K5633" i="3"/>
  <c r="I5634" i="3"/>
  <c r="J5634" i="3"/>
  <c r="K5634" i="3"/>
  <c r="I5635" i="3"/>
  <c r="J5635" i="3"/>
  <c r="K5635" i="3"/>
  <c r="I5636" i="3"/>
  <c r="J5636" i="3"/>
  <c r="K5636" i="3"/>
  <c r="I5637" i="3"/>
  <c r="J5637" i="3"/>
  <c r="K5637" i="3"/>
  <c r="I5638" i="3"/>
  <c r="J5638" i="3"/>
  <c r="K5638" i="3"/>
  <c r="I5639" i="3"/>
  <c r="J5639" i="3"/>
  <c r="K5639" i="3"/>
  <c r="I5640" i="3"/>
  <c r="J5640" i="3"/>
  <c r="K5640" i="3"/>
  <c r="I5641" i="3"/>
  <c r="J5641" i="3"/>
  <c r="K5641" i="3"/>
  <c r="I5642" i="3"/>
  <c r="J5642" i="3"/>
  <c r="K5642" i="3"/>
  <c r="I5643" i="3"/>
  <c r="J5643" i="3"/>
  <c r="K5643" i="3"/>
  <c r="I5644" i="3"/>
  <c r="J5644" i="3"/>
  <c r="K5644" i="3"/>
  <c r="I5645" i="3"/>
  <c r="J5645" i="3"/>
  <c r="K5645" i="3"/>
  <c r="I5646" i="3"/>
  <c r="J5646" i="3"/>
  <c r="K5646" i="3"/>
  <c r="I5647" i="3"/>
  <c r="J5647" i="3"/>
  <c r="K5647" i="3"/>
  <c r="I5648" i="3"/>
  <c r="J5648" i="3"/>
  <c r="K5648" i="3"/>
  <c r="I5649" i="3"/>
  <c r="J5649" i="3"/>
  <c r="K5649" i="3"/>
  <c r="I5650" i="3"/>
  <c r="J5650" i="3"/>
  <c r="K5650" i="3"/>
  <c r="I5651" i="3"/>
  <c r="J5651" i="3"/>
  <c r="K5651" i="3"/>
  <c r="I5652" i="3"/>
  <c r="J5652" i="3"/>
  <c r="K5652" i="3"/>
  <c r="I5653" i="3"/>
  <c r="J5653" i="3"/>
  <c r="K5653" i="3"/>
  <c r="I5654" i="3"/>
  <c r="J5654" i="3"/>
  <c r="K5654" i="3"/>
  <c r="I5655" i="3"/>
  <c r="J5655" i="3"/>
  <c r="K5655" i="3"/>
  <c r="I5656" i="3"/>
  <c r="J5656" i="3"/>
  <c r="K5656" i="3"/>
  <c r="I5657" i="3"/>
  <c r="J5657" i="3"/>
  <c r="K5657" i="3"/>
  <c r="I5658" i="3"/>
  <c r="J5658" i="3"/>
  <c r="K5658" i="3"/>
  <c r="I5659" i="3"/>
  <c r="J5659" i="3"/>
  <c r="K5659" i="3"/>
  <c r="I5660" i="3"/>
  <c r="J5660" i="3"/>
  <c r="K5660" i="3"/>
  <c r="I5661" i="3"/>
  <c r="J5661" i="3"/>
  <c r="K5661" i="3"/>
  <c r="I5662" i="3"/>
  <c r="J5662" i="3"/>
  <c r="K5662" i="3"/>
  <c r="I5663" i="3"/>
  <c r="J5663" i="3"/>
  <c r="K5663" i="3"/>
  <c r="I5664" i="3"/>
  <c r="J5664" i="3"/>
  <c r="K5664" i="3"/>
  <c r="I5665" i="3"/>
  <c r="J5665" i="3"/>
  <c r="K5665" i="3"/>
  <c r="I5666" i="3"/>
  <c r="J5666" i="3"/>
  <c r="K5666" i="3"/>
  <c r="I5667" i="3"/>
  <c r="J5667" i="3"/>
  <c r="K5667" i="3"/>
  <c r="I5668" i="3"/>
  <c r="J5668" i="3"/>
  <c r="K5668" i="3"/>
  <c r="I5669" i="3"/>
  <c r="J5669" i="3"/>
  <c r="K5669" i="3"/>
  <c r="I5670" i="3"/>
  <c r="J5670" i="3"/>
  <c r="K5670" i="3"/>
  <c r="I5671" i="3"/>
  <c r="J5671" i="3"/>
  <c r="K5671" i="3"/>
  <c r="I5672" i="3"/>
  <c r="J5672" i="3"/>
  <c r="K5672" i="3"/>
  <c r="I5673" i="3"/>
  <c r="J5673" i="3"/>
  <c r="K5673" i="3"/>
  <c r="I5674" i="3"/>
  <c r="J5674" i="3"/>
  <c r="K5674" i="3"/>
  <c r="I5675" i="3"/>
  <c r="J5675" i="3"/>
  <c r="K5675" i="3"/>
  <c r="I5676" i="3"/>
  <c r="J5676" i="3"/>
  <c r="K5676" i="3"/>
  <c r="I5677" i="3"/>
  <c r="J5677" i="3"/>
  <c r="K5677" i="3"/>
  <c r="I5678" i="3"/>
  <c r="J5678" i="3"/>
  <c r="K5678" i="3"/>
  <c r="I5679" i="3"/>
  <c r="J5679" i="3"/>
  <c r="K5679" i="3"/>
  <c r="I5680" i="3"/>
  <c r="J5680" i="3"/>
  <c r="K5680" i="3"/>
  <c r="I5681" i="3"/>
  <c r="J5681" i="3"/>
  <c r="K5681" i="3"/>
  <c r="I5682" i="3"/>
  <c r="J5682" i="3"/>
  <c r="K5682" i="3"/>
  <c r="I5683" i="3"/>
  <c r="J5683" i="3"/>
  <c r="K5683" i="3"/>
  <c r="I5684" i="3"/>
  <c r="J5684" i="3"/>
  <c r="K5684" i="3"/>
  <c r="I5685" i="3"/>
  <c r="J5685" i="3"/>
  <c r="K5685" i="3"/>
  <c r="I5686" i="3"/>
  <c r="J5686" i="3"/>
  <c r="K5686" i="3"/>
  <c r="I5687" i="3"/>
  <c r="J5687" i="3"/>
  <c r="K5687" i="3"/>
  <c r="I5688" i="3"/>
  <c r="J5688" i="3"/>
  <c r="K5688" i="3"/>
  <c r="I5689" i="3"/>
  <c r="J5689" i="3"/>
  <c r="K5689" i="3"/>
  <c r="I5690" i="3"/>
  <c r="J5690" i="3"/>
  <c r="K5690" i="3"/>
  <c r="I5691" i="3"/>
  <c r="J5691" i="3"/>
  <c r="K5691" i="3"/>
  <c r="I5692" i="3"/>
  <c r="J5692" i="3"/>
  <c r="K5692" i="3"/>
  <c r="I5693" i="3"/>
  <c r="J5693" i="3"/>
  <c r="K5693" i="3"/>
  <c r="I5694" i="3"/>
  <c r="J5694" i="3"/>
  <c r="K5694" i="3"/>
  <c r="I5695" i="3"/>
  <c r="J5695" i="3"/>
  <c r="K5695" i="3"/>
  <c r="I5696" i="3"/>
  <c r="J5696" i="3"/>
  <c r="K5696" i="3"/>
  <c r="I5697" i="3"/>
  <c r="J5697" i="3"/>
  <c r="K5697" i="3"/>
  <c r="I5698" i="3"/>
  <c r="J5698" i="3"/>
  <c r="K5698" i="3"/>
  <c r="I5699" i="3"/>
  <c r="J5699" i="3"/>
  <c r="K5699" i="3"/>
  <c r="I5700" i="3"/>
  <c r="J5700" i="3"/>
  <c r="K5700" i="3"/>
  <c r="I5701" i="3"/>
  <c r="J5701" i="3"/>
  <c r="K5701" i="3"/>
  <c r="I5702" i="3"/>
  <c r="J5702" i="3"/>
  <c r="K5702" i="3"/>
  <c r="I5703" i="3"/>
  <c r="J5703" i="3"/>
  <c r="K5703" i="3"/>
  <c r="I5704" i="3"/>
  <c r="J5704" i="3"/>
  <c r="K5704" i="3"/>
  <c r="I5705" i="3"/>
  <c r="J5705" i="3"/>
  <c r="K5705" i="3"/>
  <c r="I5706" i="3"/>
  <c r="J5706" i="3"/>
  <c r="K5706" i="3"/>
  <c r="I5707" i="3"/>
  <c r="J5707" i="3"/>
  <c r="K5707" i="3"/>
  <c r="I5708" i="3"/>
  <c r="J5708" i="3"/>
  <c r="K5708" i="3"/>
  <c r="I5709" i="3"/>
  <c r="J5709" i="3"/>
  <c r="K5709" i="3"/>
  <c r="I5710" i="3"/>
  <c r="J5710" i="3"/>
  <c r="K5710" i="3"/>
  <c r="I5711" i="3"/>
  <c r="J5711" i="3"/>
  <c r="K5711" i="3"/>
  <c r="I5712" i="3"/>
  <c r="J5712" i="3"/>
  <c r="K5712" i="3"/>
  <c r="I5713" i="3"/>
  <c r="J5713" i="3"/>
  <c r="K5713" i="3"/>
  <c r="I5714" i="3"/>
  <c r="J5714" i="3"/>
  <c r="K5714" i="3"/>
  <c r="I5715" i="3"/>
  <c r="J5715" i="3"/>
  <c r="K5715" i="3"/>
  <c r="I5716" i="3"/>
  <c r="J5716" i="3"/>
  <c r="K5716" i="3"/>
  <c r="I5717" i="3"/>
  <c r="J5717" i="3"/>
  <c r="K5717" i="3"/>
  <c r="I5718" i="3"/>
  <c r="J5718" i="3"/>
  <c r="K5718" i="3"/>
  <c r="I5719" i="3"/>
  <c r="J5719" i="3"/>
  <c r="K5719" i="3"/>
  <c r="I5720" i="3"/>
  <c r="J5720" i="3"/>
  <c r="K5720" i="3"/>
  <c r="I5721" i="3"/>
  <c r="J5721" i="3"/>
  <c r="K5721" i="3"/>
  <c r="I5722" i="3"/>
  <c r="J5722" i="3"/>
  <c r="K5722" i="3"/>
  <c r="I5723" i="3"/>
  <c r="J5723" i="3"/>
  <c r="K5723" i="3"/>
  <c r="I5724" i="3"/>
  <c r="J5724" i="3"/>
  <c r="K5724" i="3"/>
  <c r="I5725" i="3"/>
  <c r="J5725" i="3"/>
  <c r="K5725" i="3"/>
  <c r="I5726" i="3"/>
  <c r="J5726" i="3"/>
  <c r="K5726" i="3"/>
  <c r="I5727" i="3"/>
  <c r="J5727" i="3"/>
  <c r="K5727" i="3"/>
  <c r="I5728" i="3"/>
  <c r="J5728" i="3"/>
  <c r="K5728" i="3"/>
  <c r="I5729" i="3"/>
  <c r="J5729" i="3"/>
  <c r="K5729" i="3"/>
  <c r="I5730" i="3"/>
  <c r="J5730" i="3"/>
  <c r="K5730" i="3"/>
  <c r="I5731" i="3"/>
  <c r="J5731" i="3"/>
  <c r="K5731" i="3"/>
  <c r="I5732" i="3"/>
  <c r="J5732" i="3"/>
  <c r="K5732" i="3"/>
  <c r="I5733" i="3"/>
  <c r="J5733" i="3"/>
  <c r="K5733" i="3"/>
  <c r="I5734" i="3"/>
  <c r="J5734" i="3"/>
  <c r="K5734" i="3"/>
  <c r="I5735" i="3"/>
  <c r="J5735" i="3"/>
  <c r="K5735" i="3"/>
  <c r="I5736" i="3"/>
  <c r="J5736" i="3"/>
  <c r="K5736" i="3"/>
  <c r="I5737" i="3"/>
  <c r="J5737" i="3"/>
  <c r="K5737" i="3"/>
  <c r="I5738" i="3"/>
  <c r="J5738" i="3"/>
  <c r="K5738" i="3"/>
  <c r="I5739" i="3"/>
  <c r="J5739" i="3"/>
  <c r="K5739" i="3"/>
  <c r="I5740" i="3"/>
  <c r="J5740" i="3"/>
  <c r="K5740" i="3"/>
  <c r="I5741" i="3"/>
  <c r="J5741" i="3"/>
  <c r="K5741" i="3"/>
  <c r="I5742" i="3"/>
  <c r="J5742" i="3"/>
  <c r="K5742" i="3"/>
  <c r="I5743" i="3"/>
  <c r="J5743" i="3"/>
  <c r="K5743" i="3"/>
  <c r="I5744" i="3"/>
  <c r="J5744" i="3"/>
  <c r="K5744" i="3"/>
  <c r="I5745" i="3"/>
  <c r="J5745" i="3"/>
  <c r="K5745" i="3"/>
  <c r="I5746" i="3"/>
  <c r="J5746" i="3"/>
  <c r="K5746" i="3"/>
  <c r="I5747" i="3"/>
  <c r="J5747" i="3"/>
  <c r="K5747" i="3"/>
  <c r="I5748" i="3"/>
  <c r="J5748" i="3"/>
  <c r="K5748" i="3"/>
  <c r="I5749" i="3"/>
  <c r="J5749" i="3"/>
  <c r="K5749" i="3"/>
  <c r="I5750" i="3"/>
  <c r="J5750" i="3"/>
  <c r="K5750" i="3"/>
  <c r="I5751" i="3"/>
  <c r="J5751" i="3"/>
  <c r="K5751" i="3"/>
  <c r="I5752" i="3"/>
  <c r="J5752" i="3"/>
  <c r="K5752" i="3"/>
  <c r="I5753" i="3"/>
  <c r="J5753" i="3"/>
  <c r="K5753" i="3"/>
  <c r="I5754" i="3"/>
  <c r="J5754" i="3"/>
  <c r="K5754" i="3"/>
  <c r="I5755" i="3"/>
  <c r="J5755" i="3"/>
  <c r="K5755" i="3"/>
  <c r="I5756" i="3"/>
  <c r="J5756" i="3"/>
  <c r="K5756" i="3"/>
  <c r="I5757" i="3"/>
  <c r="J5757" i="3"/>
  <c r="K5757" i="3"/>
  <c r="I5758" i="3"/>
  <c r="J5758" i="3"/>
  <c r="K5758" i="3"/>
  <c r="I5759" i="3"/>
  <c r="J5759" i="3"/>
  <c r="K5759" i="3"/>
  <c r="I5760" i="3"/>
  <c r="J5760" i="3"/>
  <c r="K5760" i="3"/>
  <c r="I5761" i="3"/>
  <c r="J5761" i="3"/>
  <c r="K5761" i="3"/>
  <c r="I5762" i="3"/>
  <c r="J5762" i="3"/>
  <c r="K5762" i="3"/>
  <c r="I5763" i="3"/>
  <c r="J5763" i="3"/>
  <c r="K5763" i="3"/>
  <c r="I5764" i="3"/>
  <c r="J5764" i="3"/>
  <c r="K5764" i="3"/>
  <c r="I5765" i="3"/>
  <c r="J5765" i="3"/>
  <c r="K5765" i="3"/>
  <c r="I5766" i="3"/>
  <c r="J5766" i="3"/>
  <c r="K5766" i="3"/>
  <c r="I5767" i="3"/>
  <c r="J5767" i="3"/>
  <c r="K5767" i="3"/>
  <c r="I5768" i="3"/>
  <c r="J5768" i="3"/>
  <c r="K5768" i="3"/>
  <c r="I5769" i="3"/>
  <c r="J5769" i="3"/>
  <c r="K5769" i="3"/>
  <c r="I5770" i="3"/>
  <c r="J5770" i="3"/>
  <c r="K5770" i="3"/>
  <c r="I5771" i="3"/>
  <c r="J5771" i="3"/>
  <c r="K5771" i="3"/>
  <c r="I5772" i="3"/>
  <c r="J5772" i="3"/>
  <c r="K5772" i="3"/>
  <c r="I5773" i="3"/>
  <c r="J5773" i="3"/>
  <c r="K5773" i="3"/>
  <c r="I5774" i="3"/>
  <c r="J5774" i="3"/>
  <c r="K5774" i="3"/>
  <c r="I5775" i="3"/>
  <c r="J5775" i="3"/>
  <c r="K5775" i="3"/>
  <c r="I5776" i="3"/>
  <c r="J5776" i="3"/>
  <c r="K5776" i="3"/>
  <c r="I5777" i="3"/>
  <c r="J5777" i="3"/>
  <c r="K5777" i="3"/>
  <c r="I5778" i="3"/>
  <c r="J5778" i="3"/>
  <c r="K5778" i="3"/>
  <c r="I5779" i="3"/>
  <c r="J5779" i="3"/>
  <c r="K5779" i="3"/>
  <c r="I5780" i="3"/>
  <c r="J5780" i="3"/>
  <c r="K5780" i="3"/>
  <c r="I5781" i="3"/>
  <c r="J5781" i="3"/>
  <c r="K5781" i="3"/>
  <c r="I5782" i="3"/>
  <c r="J5782" i="3"/>
  <c r="K5782" i="3"/>
  <c r="I5783" i="3"/>
  <c r="J5783" i="3"/>
  <c r="K5783" i="3"/>
  <c r="I5784" i="3"/>
  <c r="J5784" i="3"/>
  <c r="K5784" i="3"/>
  <c r="I5785" i="3"/>
  <c r="J5785" i="3"/>
  <c r="K5785" i="3"/>
  <c r="I5786" i="3"/>
  <c r="J5786" i="3"/>
  <c r="K5786" i="3"/>
  <c r="I5787" i="3"/>
  <c r="J5787" i="3"/>
  <c r="K5787" i="3"/>
  <c r="I5788" i="3"/>
  <c r="J5788" i="3"/>
  <c r="K5788" i="3"/>
  <c r="I5789" i="3"/>
  <c r="J5789" i="3"/>
  <c r="K5789" i="3"/>
  <c r="I5790" i="3"/>
  <c r="J5790" i="3"/>
  <c r="K5790" i="3"/>
  <c r="I5791" i="3"/>
  <c r="J5791" i="3"/>
  <c r="K5791" i="3"/>
  <c r="I5792" i="3"/>
  <c r="J5792" i="3"/>
  <c r="K5792" i="3"/>
  <c r="I5793" i="3"/>
  <c r="J5793" i="3"/>
  <c r="K5793" i="3"/>
  <c r="I5794" i="3"/>
  <c r="J5794" i="3"/>
  <c r="K5794" i="3"/>
  <c r="I5795" i="3"/>
  <c r="J5795" i="3"/>
  <c r="K5795" i="3"/>
  <c r="I5796" i="3"/>
  <c r="J5796" i="3"/>
  <c r="K5796" i="3"/>
  <c r="I5797" i="3"/>
  <c r="J5797" i="3"/>
  <c r="K5797" i="3"/>
  <c r="I5798" i="3"/>
  <c r="J5798" i="3"/>
  <c r="K5798" i="3"/>
  <c r="I5799" i="3"/>
  <c r="J5799" i="3"/>
  <c r="K5799" i="3"/>
  <c r="I5800" i="3"/>
  <c r="J5800" i="3"/>
  <c r="K5800" i="3"/>
  <c r="I5801" i="3"/>
  <c r="J5801" i="3"/>
  <c r="K5801" i="3"/>
  <c r="I5802" i="3"/>
  <c r="J5802" i="3"/>
  <c r="K5802" i="3"/>
  <c r="I5803" i="3"/>
  <c r="J5803" i="3"/>
  <c r="K5803" i="3"/>
  <c r="I5804" i="3"/>
  <c r="J5804" i="3"/>
  <c r="K5804" i="3"/>
  <c r="I5805" i="3"/>
  <c r="J5805" i="3"/>
  <c r="K5805" i="3"/>
  <c r="I5806" i="3"/>
  <c r="J5806" i="3"/>
  <c r="K5806" i="3"/>
  <c r="I5807" i="3"/>
  <c r="J5807" i="3"/>
  <c r="K5807" i="3"/>
  <c r="I5808" i="3"/>
  <c r="J5808" i="3"/>
  <c r="K5808" i="3"/>
  <c r="I5809" i="3"/>
  <c r="J5809" i="3"/>
  <c r="K5809" i="3"/>
  <c r="J5811" i="3"/>
  <c r="K5811" i="3"/>
  <c r="J5812" i="3"/>
  <c r="K5812" i="3"/>
  <c r="C5815" i="3"/>
  <c r="D5815" i="3"/>
  <c r="E5815" i="3"/>
  <c r="I5815" i="3"/>
  <c r="J5815" i="3"/>
  <c r="K5815" i="3"/>
  <c r="L5815" i="3"/>
  <c r="M5815" i="3"/>
  <c r="C5816" i="3"/>
  <c r="D5816" i="3"/>
  <c r="E5816" i="3"/>
  <c r="I5816" i="3"/>
  <c r="J5816" i="3"/>
  <c r="K5816" i="3"/>
  <c r="L5816" i="3"/>
  <c r="M5816" i="3"/>
  <c r="C5817" i="3"/>
  <c r="D5817" i="3"/>
  <c r="E5817" i="3"/>
  <c r="I5817" i="3"/>
  <c r="J5817" i="3"/>
  <c r="K5817" i="3"/>
  <c r="L5817" i="3"/>
  <c r="M5817" i="3"/>
  <c r="C5818" i="3"/>
  <c r="D5818" i="3"/>
  <c r="E5818" i="3"/>
  <c r="I5818" i="3"/>
  <c r="J5818" i="3"/>
  <c r="K5818" i="3"/>
  <c r="L5818" i="3"/>
  <c r="M5818" i="3"/>
  <c r="C5819" i="3"/>
  <c r="D5819" i="3"/>
  <c r="E5819" i="3"/>
  <c r="I5819" i="3"/>
  <c r="J5819" i="3"/>
  <c r="K5819" i="3"/>
  <c r="L5819" i="3"/>
  <c r="M5819" i="3"/>
  <c r="C5820" i="3"/>
  <c r="D5820" i="3"/>
  <c r="E5820" i="3"/>
  <c r="I5820" i="3"/>
  <c r="J5820" i="3"/>
  <c r="K5820" i="3"/>
  <c r="L5820" i="3"/>
  <c r="M5820" i="3"/>
  <c r="C5821" i="3"/>
  <c r="D5821" i="3"/>
  <c r="E5821" i="3"/>
  <c r="I5821" i="3"/>
  <c r="J5821" i="3"/>
  <c r="K5821" i="3"/>
  <c r="L5821" i="3"/>
  <c r="M5821" i="3"/>
  <c r="C5822" i="3"/>
  <c r="D5822" i="3"/>
  <c r="E5822" i="3"/>
  <c r="I5822" i="3"/>
  <c r="J5822" i="3"/>
  <c r="K5822" i="3"/>
  <c r="L5822" i="3"/>
  <c r="M5822" i="3"/>
  <c r="C5823" i="3"/>
  <c r="D5823" i="3"/>
  <c r="E5823" i="3"/>
  <c r="I5823" i="3"/>
  <c r="J5823" i="3"/>
  <c r="K5823" i="3"/>
  <c r="L5823" i="3"/>
  <c r="M5823" i="3"/>
  <c r="C5824" i="3"/>
  <c r="D5824" i="3"/>
  <c r="E5824" i="3"/>
  <c r="I5824" i="3"/>
  <c r="J5824" i="3"/>
  <c r="K5824" i="3"/>
  <c r="L5824" i="3"/>
  <c r="M5824" i="3"/>
  <c r="C5825" i="3"/>
  <c r="D5825" i="3"/>
  <c r="E5825" i="3"/>
  <c r="I5825" i="3"/>
  <c r="J5825" i="3"/>
  <c r="K5825" i="3"/>
  <c r="L5825" i="3"/>
  <c r="M5825" i="3"/>
  <c r="C5826" i="3"/>
  <c r="D5826" i="3"/>
  <c r="E5826" i="3"/>
  <c r="I5826" i="3"/>
  <c r="J5826" i="3"/>
  <c r="K5826" i="3"/>
  <c r="L5826" i="3"/>
  <c r="M5826" i="3"/>
  <c r="C5827" i="3"/>
  <c r="D5827" i="3"/>
  <c r="E5827" i="3"/>
  <c r="I5827" i="3"/>
  <c r="J5827" i="3"/>
  <c r="K5827" i="3"/>
  <c r="L5827" i="3"/>
  <c r="M5827" i="3"/>
  <c r="C5828" i="3"/>
  <c r="D5828" i="3"/>
  <c r="E5828" i="3"/>
  <c r="I5828" i="3"/>
  <c r="J5828" i="3"/>
  <c r="K5828" i="3"/>
  <c r="L5828" i="3"/>
  <c r="M5828" i="3"/>
  <c r="C5829" i="3"/>
  <c r="D5829" i="3"/>
  <c r="E5829" i="3"/>
  <c r="I5829" i="3"/>
  <c r="J5829" i="3"/>
  <c r="K5829" i="3"/>
  <c r="L5829" i="3"/>
  <c r="M5829" i="3"/>
  <c r="C5830" i="3"/>
  <c r="D5830" i="3"/>
  <c r="E5830" i="3"/>
  <c r="I5830" i="3"/>
  <c r="J5830" i="3"/>
  <c r="K5830" i="3"/>
  <c r="L5830" i="3"/>
  <c r="M5830" i="3"/>
  <c r="C5831" i="3"/>
  <c r="D5831" i="3"/>
  <c r="E5831" i="3"/>
  <c r="I5831" i="3"/>
  <c r="J5831" i="3"/>
  <c r="K5831" i="3"/>
  <c r="L5831" i="3"/>
  <c r="M5831" i="3"/>
  <c r="I5833" i="3"/>
  <c r="L5833" i="3"/>
  <c r="M5833" i="3"/>
  <c r="I5834" i="3"/>
  <c r="I5835" i="3"/>
  <c r="I2" i="2"/>
  <c r="J2" i="2"/>
  <c r="K2" i="2"/>
  <c r="N2" i="2"/>
  <c r="O2" i="2"/>
  <c r="P2" i="2"/>
  <c r="I3" i="2"/>
  <c r="J3" i="2"/>
  <c r="K3" i="2"/>
  <c r="N3" i="2"/>
  <c r="O3" i="2"/>
  <c r="P3" i="2"/>
  <c r="I4" i="2"/>
  <c r="J4" i="2"/>
  <c r="K4" i="2"/>
  <c r="N4" i="2"/>
  <c r="O4" i="2"/>
  <c r="P4" i="2"/>
  <c r="I5" i="2"/>
  <c r="J5" i="2"/>
  <c r="K5" i="2"/>
  <c r="N5" i="2"/>
  <c r="O5" i="2"/>
  <c r="P5" i="2"/>
  <c r="I6" i="2"/>
  <c r="J6" i="2"/>
  <c r="K6" i="2"/>
  <c r="N6" i="2"/>
  <c r="O6" i="2"/>
  <c r="P6" i="2"/>
  <c r="I7" i="2"/>
  <c r="J7" i="2"/>
  <c r="K7" i="2"/>
  <c r="N7" i="2"/>
  <c r="O7" i="2"/>
  <c r="P7" i="2"/>
  <c r="I8" i="2"/>
  <c r="J8" i="2"/>
  <c r="K8" i="2"/>
  <c r="N8" i="2"/>
  <c r="O8" i="2"/>
  <c r="P8" i="2"/>
  <c r="I9" i="2"/>
  <c r="J9" i="2"/>
  <c r="K9" i="2"/>
  <c r="N9" i="2"/>
  <c r="O9" i="2"/>
  <c r="P9" i="2"/>
  <c r="I10" i="2"/>
  <c r="J10" i="2"/>
  <c r="K10" i="2"/>
  <c r="N10" i="2"/>
  <c r="O10" i="2"/>
  <c r="P10" i="2"/>
  <c r="I11" i="2"/>
  <c r="J11" i="2"/>
  <c r="K11" i="2"/>
  <c r="N11" i="2"/>
  <c r="O11" i="2"/>
  <c r="P11" i="2"/>
  <c r="I12" i="2"/>
  <c r="J12" i="2"/>
  <c r="K12" i="2"/>
  <c r="N12" i="2"/>
  <c r="O12" i="2"/>
  <c r="P12" i="2"/>
  <c r="I13" i="2"/>
  <c r="J13" i="2"/>
  <c r="K13" i="2"/>
  <c r="N13" i="2"/>
  <c r="O13" i="2"/>
  <c r="P13" i="2"/>
  <c r="I14" i="2"/>
  <c r="J14" i="2"/>
  <c r="K14" i="2"/>
  <c r="N14" i="2"/>
  <c r="O14" i="2"/>
  <c r="P14" i="2"/>
  <c r="I15" i="2"/>
  <c r="J15" i="2"/>
  <c r="K15" i="2"/>
  <c r="N15" i="2"/>
  <c r="O15" i="2"/>
  <c r="P15" i="2"/>
  <c r="I16" i="2"/>
  <c r="J16" i="2"/>
  <c r="K16" i="2"/>
  <c r="N16" i="2"/>
  <c r="O16" i="2"/>
  <c r="P16" i="2"/>
  <c r="I17" i="2"/>
  <c r="J17" i="2"/>
  <c r="K17" i="2"/>
  <c r="N17" i="2"/>
  <c r="O17" i="2"/>
  <c r="P17" i="2"/>
  <c r="I18" i="2"/>
  <c r="J18" i="2"/>
  <c r="K18" i="2"/>
  <c r="N18" i="2"/>
  <c r="O18" i="2"/>
  <c r="P18" i="2"/>
  <c r="I19" i="2"/>
  <c r="J19" i="2"/>
  <c r="K19" i="2"/>
  <c r="N19" i="2"/>
  <c r="O19" i="2"/>
  <c r="P19" i="2"/>
  <c r="I20" i="2"/>
  <c r="J20" i="2"/>
  <c r="K20" i="2"/>
  <c r="N20" i="2"/>
  <c r="O20" i="2"/>
  <c r="P20" i="2"/>
  <c r="I21" i="2"/>
  <c r="J21" i="2"/>
  <c r="K21" i="2"/>
  <c r="N21" i="2"/>
  <c r="O21" i="2"/>
  <c r="P21" i="2"/>
  <c r="I22" i="2"/>
  <c r="J22" i="2"/>
  <c r="K22" i="2"/>
  <c r="N22" i="2"/>
  <c r="O22" i="2"/>
  <c r="P22" i="2"/>
  <c r="I23" i="2"/>
  <c r="J23" i="2"/>
  <c r="K23" i="2"/>
  <c r="N23" i="2"/>
  <c r="O23" i="2"/>
  <c r="P23" i="2"/>
  <c r="I24" i="2"/>
  <c r="J24" i="2"/>
  <c r="K24" i="2"/>
  <c r="N24" i="2"/>
  <c r="O24" i="2"/>
  <c r="P24" i="2"/>
  <c r="I25" i="2"/>
  <c r="J25" i="2"/>
  <c r="K25" i="2"/>
  <c r="N25" i="2"/>
  <c r="O25" i="2"/>
  <c r="P25" i="2"/>
  <c r="I26" i="2"/>
  <c r="J26" i="2"/>
  <c r="K26" i="2"/>
  <c r="N26" i="2"/>
  <c r="O26" i="2"/>
  <c r="P26" i="2"/>
  <c r="I27" i="2"/>
  <c r="J27" i="2"/>
  <c r="K27" i="2"/>
  <c r="N27" i="2"/>
  <c r="O27" i="2"/>
  <c r="P27" i="2"/>
  <c r="I28" i="2"/>
  <c r="J28" i="2"/>
  <c r="K28" i="2"/>
  <c r="N28" i="2"/>
  <c r="O28" i="2"/>
  <c r="P28" i="2"/>
  <c r="I29" i="2"/>
  <c r="J29" i="2"/>
  <c r="K29" i="2"/>
  <c r="N29" i="2"/>
  <c r="O29" i="2"/>
  <c r="P29" i="2"/>
  <c r="I30" i="2"/>
  <c r="J30" i="2"/>
  <c r="K30" i="2"/>
  <c r="N30" i="2"/>
  <c r="O30" i="2"/>
  <c r="P30" i="2"/>
  <c r="I31" i="2"/>
  <c r="J31" i="2"/>
  <c r="K31" i="2"/>
  <c r="N31" i="2"/>
  <c r="O31" i="2"/>
  <c r="P31" i="2"/>
  <c r="I32" i="2"/>
  <c r="J32" i="2"/>
  <c r="K32" i="2"/>
  <c r="N32" i="2"/>
  <c r="O32" i="2"/>
  <c r="P32" i="2"/>
  <c r="I33" i="2"/>
  <c r="J33" i="2"/>
  <c r="K33" i="2"/>
  <c r="N33" i="2"/>
  <c r="O33" i="2"/>
  <c r="P33" i="2"/>
  <c r="I34" i="2"/>
  <c r="J34" i="2"/>
  <c r="K34" i="2"/>
  <c r="N34" i="2"/>
  <c r="O34" i="2"/>
  <c r="P34" i="2"/>
  <c r="I35" i="2"/>
  <c r="J35" i="2"/>
  <c r="K35" i="2"/>
  <c r="N35" i="2"/>
  <c r="O35" i="2"/>
  <c r="P35" i="2"/>
  <c r="I36" i="2"/>
  <c r="J36" i="2"/>
  <c r="K36" i="2"/>
  <c r="N36" i="2"/>
  <c r="O36" i="2"/>
  <c r="P36" i="2"/>
  <c r="I37" i="2"/>
  <c r="J37" i="2"/>
  <c r="K37" i="2"/>
  <c r="N37" i="2"/>
  <c r="O37" i="2"/>
  <c r="P37" i="2"/>
  <c r="I38" i="2"/>
  <c r="J38" i="2"/>
  <c r="K38" i="2"/>
  <c r="N38" i="2"/>
  <c r="O38" i="2"/>
  <c r="P38" i="2"/>
  <c r="I39" i="2"/>
  <c r="J39" i="2"/>
  <c r="K39" i="2"/>
  <c r="N39" i="2"/>
  <c r="O39" i="2"/>
  <c r="P39" i="2"/>
  <c r="I40" i="2"/>
  <c r="J40" i="2"/>
  <c r="K40" i="2"/>
  <c r="N40" i="2"/>
  <c r="O40" i="2"/>
  <c r="P40" i="2"/>
  <c r="I41" i="2"/>
  <c r="J41" i="2"/>
  <c r="K41" i="2"/>
  <c r="N41" i="2"/>
  <c r="O41" i="2"/>
  <c r="P41" i="2"/>
  <c r="I42" i="2"/>
  <c r="J42" i="2"/>
  <c r="K42" i="2"/>
  <c r="N42" i="2"/>
  <c r="O42" i="2"/>
  <c r="P42" i="2"/>
  <c r="I43" i="2"/>
  <c r="J43" i="2"/>
  <c r="K43" i="2"/>
  <c r="N43" i="2"/>
  <c r="O43" i="2"/>
  <c r="P43" i="2"/>
  <c r="I44" i="2"/>
  <c r="J44" i="2"/>
  <c r="K44" i="2"/>
  <c r="N44" i="2"/>
  <c r="O44" i="2"/>
  <c r="P44" i="2"/>
  <c r="I45" i="2"/>
  <c r="J45" i="2"/>
  <c r="K45" i="2"/>
  <c r="N45" i="2"/>
  <c r="O45" i="2"/>
  <c r="P45" i="2"/>
  <c r="I46" i="2"/>
  <c r="J46" i="2"/>
  <c r="K46" i="2"/>
  <c r="N46" i="2"/>
  <c r="O46" i="2"/>
  <c r="P46" i="2"/>
  <c r="I47" i="2"/>
  <c r="J47" i="2"/>
  <c r="K47" i="2"/>
  <c r="N47" i="2"/>
  <c r="O47" i="2"/>
  <c r="P47" i="2"/>
  <c r="I48" i="2"/>
  <c r="J48" i="2"/>
  <c r="K48" i="2"/>
  <c r="N48" i="2"/>
  <c r="O48" i="2"/>
  <c r="P48" i="2"/>
  <c r="I49" i="2"/>
  <c r="J49" i="2"/>
  <c r="K49" i="2"/>
  <c r="N49" i="2"/>
  <c r="O49" i="2"/>
  <c r="P49" i="2"/>
  <c r="I50" i="2"/>
  <c r="J50" i="2"/>
  <c r="K50" i="2"/>
  <c r="N50" i="2"/>
  <c r="O50" i="2"/>
  <c r="P50" i="2"/>
  <c r="I51" i="2"/>
  <c r="J51" i="2"/>
  <c r="K51" i="2"/>
  <c r="N51" i="2"/>
  <c r="O51" i="2"/>
  <c r="P51" i="2"/>
  <c r="I52" i="2"/>
  <c r="J52" i="2"/>
  <c r="K52" i="2"/>
  <c r="N52" i="2"/>
  <c r="O52" i="2"/>
  <c r="P52" i="2"/>
  <c r="I53" i="2"/>
  <c r="J53" i="2"/>
  <c r="K53" i="2"/>
  <c r="N53" i="2"/>
  <c r="O53" i="2"/>
  <c r="P53" i="2"/>
  <c r="I54" i="2"/>
  <c r="J54" i="2"/>
  <c r="K54" i="2"/>
  <c r="N54" i="2"/>
  <c r="O54" i="2"/>
  <c r="P54" i="2"/>
  <c r="I55" i="2"/>
  <c r="J55" i="2"/>
  <c r="K55" i="2"/>
  <c r="N55" i="2"/>
  <c r="O55" i="2"/>
  <c r="P55" i="2"/>
  <c r="I56" i="2"/>
  <c r="J56" i="2"/>
  <c r="K56" i="2"/>
  <c r="N56" i="2"/>
  <c r="O56" i="2"/>
  <c r="P56" i="2"/>
  <c r="I57" i="2"/>
  <c r="J57" i="2"/>
  <c r="K57" i="2"/>
  <c r="N57" i="2"/>
  <c r="O57" i="2"/>
  <c r="P57" i="2"/>
  <c r="I58" i="2"/>
  <c r="J58" i="2"/>
  <c r="K58" i="2"/>
  <c r="N58" i="2"/>
  <c r="O58" i="2"/>
  <c r="P58" i="2"/>
  <c r="I59" i="2"/>
  <c r="J59" i="2"/>
  <c r="K59" i="2"/>
  <c r="N59" i="2"/>
  <c r="O59" i="2"/>
  <c r="P59" i="2"/>
  <c r="I60" i="2"/>
  <c r="J60" i="2"/>
  <c r="K60" i="2"/>
  <c r="N60" i="2"/>
  <c r="O60" i="2"/>
  <c r="P60" i="2"/>
  <c r="I61" i="2"/>
  <c r="J61" i="2"/>
  <c r="K61" i="2"/>
  <c r="N61" i="2"/>
  <c r="O61" i="2"/>
  <c r="P61" i="2"/>
  <c r="I62" i="2"/>
  <c r="J62" i="2"/>
  <c r="K62" i="2"/>
  <c r="N62" i="2"/>
  <c r="O62" i="2"/>
  <c r="P62" i="2"/>
  <c r="I63" i="2"/>
  <c r="J63" i="2"/>
  <c r="K63" i="2"/>
  <c r="N63" i="2"/>
  <c r="O63" i="2"/>
  <c r="P63" i="2"/>
  <c r="I64" i="2"/>
  <c r="J64" i="2"/>
  <c r="K64" i="2"/>
  <c r="N64" i="2"/>
  <c r="O64" i="2"/>
  <c r="P64" i="2"/>
  <c r="I65" i="2"/>
  <c r="J65" i="2"/>
  <c r="K65" i="2"/>
  <c r="N65" i="2"/>
  <c r="O65" i="2"/>
  <c r="P65" i="2"/>
  <c r="I66" i="2"/>
  <c r="J66" i="2"/>
  <c r="K66" i="2"/>
  <c r="N66" i="2"/>
  <c r="O66" i="2"/>
  <c r="P66" i="2"/>
  <c r="I67" i="2"/>
  <c r="J67" i="2"/>
  <c r="K67" i="2"/>
  <c r="N67" i="2"/>
  <c r="O67" i="2"/>
  <c r="P67" i="2"/>
  <c r="I68" i="2"/>
  <c r="J68" i="2"/>
  <c r="K68" i="2"/>
  <c r="N68" i="2"/>
  <c r="O68" i="2"/>
  <c r="P68" i="2"/>
  <c r="I69" i="2"/>
  <c r="J69" i="2"/>
  <c r="K69" i="2"/>
  <c r="N69" i="2"/>
  <c r="O69" i="2"/>
  <c r="P69" i="2"/>
  <c r="I70" i="2"/>
  <c r="J70" i="2"/>
  <c r="K70" i="2"/>
  <c r="N70" i="2"/>
  <c r="O70" i="2"/>
  <c r="P70" i="2"/>
  <c r="I71" i="2"/>
  <c r="J71" i="2"/>
  <c r="K71" i="2"/>
  <c r="N71" i="2"/>
  <c r="O71" i="2"/>
  <c r="P71" i="2"/>
  <c r="I72" i="2"/>
  <c r="J72" i="2"/>
  <c r="K72" i="2"/>
  <c r="N72" i="2"/>
  <c r="O72" i="2"/>
  <c r="P72" i="2"/>
  <c r="I73" i="2"/>
  <c r="J73" i="2"/>
  <c r="K73" i="2"/>
  <c r="N73" i="2"/>
  <c r="O73" i="2"/>
  <c r="P73" i="2"/>
  <c r="I74" i="2"/>
  <c r="J74" i="2"/>
  <c r="K74" i="2"/>
  <c r="N74" i="2"/>
  <c r="O74" i="2"/>
  <c r="P74" i="2"/>
  <c r="I75" i="2"/>
  <c r="J75" i="2"/>
  <c r="K75" i="2"/>
  <c r="N75" i="2"/>
  <c r="O75" i="2"/>
  <c r="P75" i="2"/>
  <c r="I76" i="2"/>
  <c r="J76" i="2"/>
  <c r="K76" i="2"/>
  <c r="N76" i="2"/>
  <c r="O76" i="2"/>
  <c r="P76" i="2"/>
  <c r="I77" i="2"/>
  <c r="J77" i="2"/>
  <c r="K77" i="2"/>
  <c r="N77" i="2"/>
  <c r="O77" i="2"/>
  <c r="P77" i="2"/>
  <c r="I78" i="2"/>
  <c r="J78" i="2"/>
  <c r="K78" i="2"/>
  <c r="N78" i="2"/>
  <c r="O78" i="2"/>
  <c r="P78" i="2"/>
  <c r="I79" i="2"/>
  <c r="J79" i="2"/>
  <c r="K79" i="2"/>
  <c r="N79" i="2"/>
  <c r="O79" i="2"/>
  <c r="P79" i="2"/>
  <c r="I80" i="2"/>
  <c r="J80" i="2"/>
  <c r="K80" i="2"/>
  <c r="N80" i="2"/>
  <c r="O80" i="2"/>
  <c r="P80" i="2"/>
  <c r="I81" i="2"/>
  <c r="J81" i="2"/>
  <c r="K81" i="2"/>
  <c r="N81" i="2"/>
  <c r="O81" i="2"/>
  <c r="P81" i="2"/>
  <c r="I82" i="2"/>
  <c r="J82" i="2"/>
  <c r="K82" i="2"/>
  <c r="N82" i="2"/>
  <c r="O82" i="2"/>
  <c r="P82" i="2"/>
  <c r="I83" i="2"/>
  <c r="J83" i="2"/>
  <c r="K83" i="2"/>
  <c r="N83" i="2"/>
  <c r="O83" i="2"/>
  <c r="P83" i="2"/>
  <c r="I84" i="2"/>
  <c r="J84" i="2"/>
  <c r="K84" i="2"/>
  <c r="N84" i="2"/>
  <c r="O84" i="2"/>
  <c r="P84" i="2"/>
  <c r="I85" i="2"/>
  <c r="J85" i="2"/>
  <c r="K85" i="2"/>
  <c r="N85" i="2"/>
  <c r="O85" i="2"/>
  <c r="P85" i="2"/>
  <c r="I86" i="2"/>
  <c r="J86" i="2"/>
  <c r="K86" i="2"/>
  <c r="N86" i="2"/>
  <c r="O86" i="2"/>
  <c r="P86" i="2"/>
  <c r="I87" i="2"/>
  <c r="J87" i="2"/>
  <c r="K87" i="2"/>
  <c r="N87" i="2"/>
  <c r="O87" i="2"/>
  <c r="P87" i="2"/>
  <c r="I88" i="2"/>
  <c r="J88" i="2"/>
  <c r="K88" i="2"/>
  <c r="N88" i="2"/>
  <c r="O88" i="2"/>
  <c r="P88" i="2"/>
  <c r="I89" i="2"/>
  <c r="J89" i="2"/>
  <c r="K89" i="2"/>
  <c r="N89" i="2"/>
  <c r="O89" i="2"/>
  <c r="P89" i="2"/>
  <c r="I90" i="2"/>
  <c r="J90" i="2"/>
  <c r="K90" i="2"/>
  <c r="N90" i="2"/>
  <c r="O90" i="2"/>
  <c r="P90" i="2"/>
  <c r="I91" i="2"/>
  <c r="J91" i="2"/>
  <c r="K91" i="2"/>
  <c r="N91" i="2"/>
  <c r="O91" i="2"/>
  <c r="P91" i="2"/>
  <c r="I92" i="2"/>
  <c r="J92" i="2"/>
  <c r="K92" i="2"/>
  <c r="N92" i="2"/>
  <c r="O92" i="2"/>
  <c r="P92" i="2"/>
  <c r="I93" i="2"/>
  <c r="J93" i="2"/>
  <c r="K93" i="2"/>
  <c r="N93" i="2"/>
  <c r="O93" i="2"/>
  <c r="P93" i="2"/>
  <c r="I94" i="2"/>
  <c r="J94" i="2"/>
  <c r="K94" i="2"/>
  <c r="N94" i="2"/>
  <c r="O94" i="2"/>
  <c r="P94" i="2"/>
  <c r="I95" i="2"/>
  <c r="J95" i="2"/>
  <c r="K95" i="2"/>
  <c r="N95" i="2"/>
  <c r="O95" i="2"/>
  <c r="P95" i="2"/>
  <c r="I96" i="2"/>
  <c r="J96" i="2"/>
  <c r="K96" i="2"/>
  <c r="N96" i="2"/>
  <c r="O96" i="2"/>
  <c r="P96" i="2"/>
  <c r="I97" i="2"/>
  <c r="J97" i="2"/>
  <c r="K97" i="2"/>
  <c r="N97" i="2"/>
  <c r="O97" i="2"/>
  <c r="P97" i="2"/>
  <c r="I98" i="2"/>
  <c r="J98" i="2"/>
  <c r="K98" i="2"/>
  <c r="N98" i="2"/>
  <c r="O98" i="2"/>
  <c r="P98" i="2"/>
  <c r="I99" i="2"/>
  <c r="J99" i="2"/>
  <c r="K99" i="2"/>
  <c r="N99" i="2"/>
  <c r="O99" i="2"/>
  <c r="P99" i="2"/>
  <c r="I100" i="2"/>
  <c r="J100" i="2"/>
  <c r="K100" i="2"/>
  <c r="N100" i="2"/>
  <c r="O100" i="2"/>
  <c r="P100" i="2"/>
  <c r="I101" i="2"/>
  <c r="J101" i="2"/>
  <c r="K101" i="2"/>
  <c r="N101" i="2"/>
  <c r="O101" i="2"/>
  <c r="P101" i="2"/>
  <c r="I102" i="2"/>
  <c r="J102" i="2"/>
  <c r="K102" i="2"/>
  <c r="N102" i="2"/>
  <c r="O102" i="2"/>
  <c r="P102" i="2"/>
  <c r="I103" i="2"/>
  <c r="J103" i="2"/>
  <c r="K103" i="2"/>
  <c r="N103" i="2"/>
  <c r="O103" i="2"/>
  <c r="P103" i="2"/>
  <c r="I104" i="2"/>
  <c r="J104" i="2"/>
  <c r="K104" i="2"/>
  <c r="N104" i="2"/>
  <c r="O104" i="2"/>
  <c r="P104" i="2"/>
  <c r="I105" i="2"/>
  <c r="J105" i="2"/>
  <c r="K105" i="2"/>
  <c r="N105" i="2"/>
  <c r="O105" i="2"/>
  <c r="P105" i="2"/>
  <c r="I106" i="2"/>
  <c r="J106" i="2"/>
  <c r="K106" i="2"/>
  <c r="N106" i="2"/>
  <c r="O106" i="2"/>
  <c r="P106" i="2"/>
  <c r="I107" i="2"/>
  <c r="J107" i="2"/>
  <c r="K107" i="2"/>
  <c r="N107" i="2"/>
  <c r="O107" i="2"/>
  <c r="P107" i="2"/>
  <c r="I108" i="2"/>
  <c r="J108" i="2"/>
  <c r="K108" i="2"/>
  <c r="N108" i="2"/>
  <c r="O108" i="2"/>
  <c r="P108" i="2"/>
  <c r="I109" i="2"/>
  <c r="J109" i="2"/>
  <c r="K109" i="2"/>
  <c r="N109" i="2"/>
  <c r="O109" i="2"/>
  <c r="P109" i="2"/>
  <c r="I110" i="2"/>
  <c r="J110" i="2"/>
  <c r="K110" i="2"/>
  <c r="N110" i="2"/>
  <c r="O110" i="2"/>
  <c r="P110" i="2"/>
  <c r="I111" i="2"/>
  <c r="J111" i="2"/>
  <c r="K111" i="2"/>
  <c r="N111" i="2"/>
  <c r="O111" i="2"/>
  <c r="P111" i="2"/>
  <c r="I112" i="2"/>
  <c r="J112" i="2"/>
  <c r="K112" i="2"/>
  <c r="N112" i="2"/>
  <c r="O112" i="2"/>
  <c r="P112" i="2"/>
  <c r="I113" i="2"/>
  <c r="J113" i="2"/>
  <c r="K113" i="2"/>
  <c r="N113" i="2"/>
  <c r="O113" i="2"/>
  <c r="P113" i="2"/>
  <c r="I114" i="2"/>
  <c r="J114" i="2"/>
  <c r="K114" i="2"/>
  <c r="N114" i="2"/>
  <c r="O114" i="2"/>
  <c r="P114" i="2"/>
  <c r="I115" i="2"/>
  <c r="J115" i="2"/>
  <c r="K115" i="2"/>
  <c r="N115" i="2"/>
  <c r="O115" i="2"/>
  <c r="P115" i="2"/>
  <c r="I116" i="2"/>
  <c r="J116" i="2"/>
  <c r="K116" i="2"/>
  <c r="N116" i="2"/>
  <c r="O116" i="2"/>
  <c r="P116" i="2"/>
  <c r="I117" i="2"/>
  <c r="J117" i="2"/>
  <c r="K117" i="2"/>
  <c r="N117" i="2"/>
  <c r="O117" i="2"/>
  <c r="P117" i="2"/>
  <c r="I118" i="2"/>
  <c r="J118" i="2"/>
  <c r="K118" i="2"/>
  <c r="N118" i="2"/>
  <c r="O118" i="2"/>
  <c r="P118" i="2"/>
  <c r="I119" i="2"/>
  <c r="J119" i="2"/>
  <c r="K119" i="2"/>
  <c r="N119" i="2"/>
  <c r="O119" i="2"/>
  <c r="P119" i="2"/>
  <c r="I120" i="2"/>
  <c r="J120" i="2"/>
  <c r="K120" i="2"/>
  <c r="N120" i="2"/>
  <c r="O120" i="2"/>
  <c r="P120" i="2"/>
  <c r="I121" i="2"/>
  <c r="J121" i="2"/>
  <c r="K121" i="2"/>
  <c r="N121" i="2"/>
  <c r="O121" i="2"/>
  <c r="P121" i="2"/>
  <c r="I122" i="2"/>
  <c r="J122" i="2"/>
  <c r="K122" i="2"/>
  <c r="N122" i="2"/>
  <c r="O122" i="2"/>
  <c r="P122" i="2"/>
  <c r="I123" i="2"/>
  <c r="J123" i="2"/>
  <c r="K123" i="2"/>
  <c r="N123" i="2"/>
  <c r="O123" i="2"/>
  <c r="P123" i="2"/>
  <c r="I124" i="2"/>
  <c r="J124" i="2"/>
  <c r="K124" i="2"/>
  <c r="N124" i="2"/>
  <c r="O124" i="2"/>
  <c r="P124" i="2"/>
  <c r="I125" i="2"/>
  <c r="J125" i="2"/>
  <c r="K125" i="2"/>
  <c r="N125" i="2"/>
  <c r="O125" i="2"/>
  <c r="P125" i="2"/>
  <c r="I126" i="2"/>
  <c r="J126" i="2"/>
  <c r="K126" i="2"/>
  <c r="N126" i="2"/>
  <c r="O126" i="2"/>
  <c r="P126" i="2"/>
  <c r="I127" i="2"/>
  <c r="J127" i="2"/>
  <c r="K127" i="2"/>
  <c r="N127" i="2"/>
  <c r="O127" i="2"/>
  <c r="P127" i="2"/>
  <c r="I128" i="2"/>
  <c r="J128" i="2"/>
  <c r="K128" i="2"/>
  <c r="N128" i="2"/>
  <c r="O128" i="2"/>
  <c r="P128" i="2"/>
  <c r="I129" i="2"/>
  <c r="J129" i="2"/>
  <c r="K129" i="2"/>
  <c r="N129" i="2"/>
  <c r="O129" i="2"/>
  <c r="P129" i="2"/>
  <c r="I130" i="2"/>
  <c r="J130" i="2"/>
  <c r="K130" i="2"/>
  <c r="N130" i="2"/>
  <c r="O130" i="2"/>
  <c r="P130" i="2"/>
  <c r="I131" i="2"/>
  <c r="J131" i="2"/>
  <c r="K131" i="2"/>
  <c r="N131" i="2"/>
  <c r="O131" i="2"/>
  <c r="P131" i="2"/>
  <c r="I132" i="2"/>
  <c r="J132" i="2"/>
  <c r="K132" i="2"/>
  <c r="N132" i="2"/>
  <c r="O132" i="2"/>
  <c r="P132" i="2"/>
  <c r="I133" i="2"/>
  <c r="J133" i="2"/>
  <c r="K133" i="2"/>
  <c r="N133" i="2"/>
  <c r="O133" i="2"/>
  <c r="P133" i="2"/>
  <c r="I134" i="2"/>
  <c r="J134" i="2"/>
  <c r="K134" i="2"/>
  <c r="N134" i="2"/>
  <c r="O134" i="2"/>
  <c r="P134" i="2"/>
  <c r="I135" i="2"/>
  <c r="J135" i="2"/>
  <c r="K135" i="2"/>
  <c r="N135" i="2"/>
  <c r="O135" i="2"/>
  <c r="P135" i="2"/>
  <c r="I136" i="2"/>
  <c r="J136" i="2"/>
  <c r="K136" i="2"/>
  <c r="N136" i="2"/>
  <c r="O136" i="2"/>
  <c r="P136" i="2"/>
  <c r="I137" i="2"/>
  <c r="J137" i="2"/>
  <c r="K137" i="2"/>
  <c r="N137" i="2"/>
  <c r="O137" i="2"/>
  <c r="P137" i="2"/>
  <c r="I138" i="2"/>
  <c r="J138" i="2"/>
  <c r="K138" i="2"/>
  <c r="N138" i="2"/>
  <c r="O138" i="2"/>
  <c r="P138" i="2"/>
  <c r="I139" i="2"/>
  <c r="J139" i="2"/>
  <c r="K139" i="2"/>
  <c r="N139" i="2"/>
  <c r="O139" i="2"/>
  <c r="P139" i="2"/>
  <c r="I140" i="2"/>
  <c r="J140" i="2"/>
  <c r="K140" i="2"/>
  <c r="N140" i="2"/>
  <c r="O140" i="2"/>
  <c r="P140" i="2"/>
  <c r="I141" i="2"/>
  <c r="J141" i="2"/>
  <c r="K141" i="2"/>
  <c r="N141" i="2"/>
  <c r="O141" i="2"/>
  <c r="P141" i="2"/>
  <c r="I142" i="2"/>
  <c r="J142" i="2"/>
  <c r="K142" i="2"/>
  <c r="N142" i="2"/>
  <c r="O142" i="2"/>
  <c r="P142" i="2"/>
  <c r="I143" i="2"/>
  <c r="J143" i="2"/>
  <c r="K143" i="2"/>
  <c r="N143" i="2"/>
  <c r="O143" i="2"/>
  <c r="P143" i="2"/>
  <c r="I144" i="2"/>
  <c r="J144" i="2"/>
  <c r="K144" i="2"/>
  <c r="N144" i="2"/>
  <c r="O144" i="2"/>
  <c r="P144" i="2"/>
  <c r="I145" i="2"/>
  <c r="J145" i="2"/>
  <c r="K145" i="2"/>
  <c r="N145" i="2"/>
  <c r="O145" i="2"/>
  <c r="P145" i="2"/>
  <c r="I146" i="2"/>
  <c r="J146" i="2"/>
  <c r="K146" i="2"/>
  <c r="N146" i="2"/>
  <c r="O146" i="2"/>
  <c r="P146" i="2"/>
  <c r="I147" i="2"/>
  <c r="J147" i="2"/>
  <c r="K147" i="2"/>
  <c r="N147" i="2"/>
  <c r="O147" i="2"/>
  <c r="P147" i="2"/>
  <c r="I148" i="2"/>
  <c r="J148" i="2"/>
  <c r="K148" i="2"/>
  <c r="N148" i="2"/>
  <c r="O148" i="2"/>
  <c r="P148" i="2"/>
  <c r="I149" i="2"/>
  <c r="J149" i="2"/>
  <c r="K149" i="2"/>
  <c r="N149" i="2"/>
  <c r="O149" i="2"/>
  <c r="P149" i="2"/>
  <c r="I150" i="2"/>
  <c r="J150" i="2"/>
  <c r="K150" i="2"/>
  <c r="N150" i="2"/>
  <c r="O150" i="2"/>
  <c r="P150" i="2"/>
  <c r="I151" i="2"/>
  <c r="J151" i="2"/>
  <c r="K151" i="2"/>
  <c r="N151" i="2"/>
  <c r="O151" i="2"/>
  <c r="P151" i="2"/>
  <c r="I152" i="2"/>
  <c r="J152" i="2"/>
  <c r="K152" i="2"/>
  <c r="N152" i="2"/>
  <c r="O152" i="2"/>
  <c r="P152" i="2"/>
  <c r="I153" i="2"/>
  <c r="J153" i="2"/>
  <c r="K153" i="2"/>
  <c r="N153" i="2"/>
  <c r="O153" i="2"/>
  <c r="P153" i="2"/>
  <c r="I154" i="2"/>
  <c r="J154" i="2"/>
  <c r="K154" i="2"/>
  <c r="N154" i="2"/>
  <c r="O154" i="2"/>
  <c r="P154" i="2"/>
  <c r="I155" i="2"/>
  <c r="J155" i="2"/>
  <c r="K155" i="2"/>
  <c r="N155" i="2"/>
  <c r="O155" i="2"/>
  <c r="P155" i="2"/>
  <c r="I156" i="2"/>
  <c r="J156" i="2"/>
  <c r="K156" i="2"/>
  <c r="N156" i="2"/>
  <c r="O156" i="2"/>
  <c r="P156" i="2"/>
  <c r="I157" i="2"/>
  <c r="J157" i="2"/>
  <c r="K157" i="2"/>
  <c r="N157" i="2"/>
  <c r="O157" i="2"/>
  <c r="P157" i="2"/>
  <c r="I158" i="2"/>
  <c r="J158" i="2"/>
  <c r="K158" i="2"/>
  <c r="N158" i="2"/>
  <c r="O158" i="2"/>
  <c r="P158" i="2"/>
  <c r="I159" i="2"/>
  <c r="J159" i="2"/>
  <c r="K159" i="2"/>
  <c r="N159" i="2"/>
  <c r="O159" i="2"/>
  <c r="P159" i="2"/>
  <c r="I160" i="2"/>
  <c r="J160" i="2"/>
  <c r="K160" i="2"/>
  <c r="N160" i="2"/>
  <c r="O160" i="2"/>
  <c r="P160" i="2"/>
  <c r="I161" i="2"/>
  <c r="J161" i="2"/>
  <c r="K161" i="2"/>
  <c r="N161" i="2"/>
  <c r="O161" i="2"/>
  <c r="P161" i="2"/>
  <c r="I162" i="2"/>
  <c r="J162" i="2"/>
  <c r="K162" i="2"/>
  <c r="N162" i="2"/>
  <c r="O162" i="2"/>
  <c r="P162" i="2"/>
  <c r="I163" i="2"/>
  <c r="J163" i="2"/>
  <c r="K163" i="2"/>
  <c r="N163" i="2"/>
  <c r="O163" i="2"/>
  <c r="P163" i="2"/>
  <c r="I164" i="2"/>
  <c r="J164" i="2"/>
  <c r="K164" i="2"/>
  <c r="N164" i="2"/>
  <c r="O164" i="2"/>
  <c r="P164" i="2"/>
  <c r="I165" i="2"/>
  <c r="J165" i="2"/>
  <c r="K165" i="2"/>
  <c r="N165" i="2"/>
  <c r="O165" i="2"/>
  <c r="P165" i="2"/>
  <c r="I166" i="2"/>
  <c r="J166" i="2"/>
  <c r="K166" i="2"/>
  <c r="N166" i="2"/>
  <c r="O166" i="2"/>
  <c r="P166" i="2"/>
  <c r="I167" i="2"/>
  <c r="J167" i="2"/>
  <c r="K167" i="2"/>
  <c r="N167" i="2"/>
  <c r="O167" i="2"/>
  <c r="P167" i="2"/>
  <c r="I168" i="2"/>
  <c r="J168" i="2"/>
  <c r="K168" i="2"/>
  <c r="N168" i="2"/>
  <c r="O168" i="2"/>
  <c r="P168" i="2"/>
  <c r="I169" i="2"/>
  <c r="J169" i="2"/>
  <c r="K169" i="2"/>
  <c r="N169" i="2"/>
  <c r="O169" i="2"/>
  <c r="P169" i="2"/>
  <c r="I170" i="2"/>
  <c r="J170" i="2"/>
  <c r="K170" i="2"/>
  <c r="N170" i="2"/>
  <c r="O170" i="2"/>
  <c r="P170" i="2"/>
  <c r="I171" i="2"/>
  <c r="J171" i="2"/>
  <c r="K171" i="2"/>
  <c r="N171" i="2"/>
  <c r="O171" i="2"/>
  <c r="P171" i="2"/>
  <c r="I172" i="2"/>
  <c r="J172" i="2"/>
  <c r="K172" i="2"/>
  <c r="N172" i="2"/>
  <c r="O172" i="2"/>
  <c r="P172" i="2"/>
  <c r="I173" i="2"/>
  <c r="J173" i="2"/>
  <c r="K173" i="2"/>
  <c r="N173" i="2"/>
  <c r="O173" i="2"/>
  <c r="P173" i="2"/>
  <c r="I174" i="2"/>
  <c r="J174" i="2"/>
  <c r="K174" i="2"/>
  <c r="N174" i="2"/>
  <c r="O174" i="2"/>
  <c r="P174" i="2"/>
  <c r="I175" i="2"/>
  <c r="J175" i="2"/>
  <c r="K175" i="2"/>
  <c r="N175" i="2"/>
  <c r="O175" i="2"/>
  <c r="P175" i="2"/>
  <c r="I176" i="2"/>
  <c r="J176" i="2"/>
  <c r="K176" i="2"/>
  <c r="N176" i="2"/>
  <c r="O176" i="2"/>
  <c r="P176" i="2"/>
  <c r="I177" i="2"/>
  <c r="J177" i="2"/>
  <c r="K177" i="2"/>
  <c r="N177" i="2"/>
  <c r="O177" i="2"/>
  <c r="P177" i="2"/>
  <c r="I178" i="2"/>
  <c r="J178" i="2"/>
  <c r="K178" i="2"/>
  <c r="N178" i="2"/>
  <c r="O178" i="2"/>
  <c r="P178" i="2"/>
  <c r="I179" i="2"/>
  <c r="J179" i="2"/>
  <c r="K179" i="2"/>
  <c r="N179" i="2"/>
  <c r="O179" i="2"/>
  <c r="P179" i="2"/>
  <c r="I180" i="2"/>
  <c r="J180" i="2"/>
  <c r="K180" i="2"/>
  <c r="N180" i="2"/>
  <c r="O180" i="2"/>
  <c r="P180" i="2"/>
  <c r="I181" i="2"/>
  <c r="J181" i="2"/>
  <c r="K181" i="2"/>
  <c r="N181" i="2"/>
  <c r="O181" i="2"/>
  <c r="P181" i="2"/>
  <c r="I182" i="2"/>
  <c r="J182" i="2"/>
  <c r="K182" i="2"/>
  <c r="N182" i="2"/>
  <c r="O182" i="2"/>
  <c r="P182" i="2"/>
  <c r="I183" i="2"/>
  <c r="J183" i="2"/>
  <c r="K183" i="2"/>
  <c r="N183" i="2"/>
  <c r="O183" i="2"/>
  <c r="P183" i="2"/>
  <c r="I184" i="2"/>
  <c r="J184" i="2"/>
  <c r="K184" i="2"/>
  <c r="N184" i="2"/>
  <c r="O184" i="2"/>
  <c r="P184" i="2"/>
  <c r="I185" i="2"/>
  <c r="J185" i="2"/>
  <c r="K185" i="2"/>
  <c r="N185" i="2"/>
  <c r="O185" i="2"/>
  <c r="P185" i="2"/>
  <c r="I186" i="2"/>
  <c r="J186" i="2"/>
  <c r="K186" i="2"/>
  <c r="N186" i="2"/>
  <c r="O186" i="2"/>
  <c r="P186" i="2"/>
  <c r="I187" i="2"/>
  <c r="J187" i="2"/>
  <c r="K187" i="2"/>
  <c r="N187" i="2"/>
  <c r="O187" i="2"/>
  <c r="P187" i="2"/>
  <c r="I188" i="2"/>
  <c r="J188" i="2"/>
  <c r="K188" i="2"/>
  <c r="N188" i="2"/>
  <c r="O188" i="2"/>
  <c r="P188" i="2"/>
  <c r="I189" i="2"/>
  <c r="J189" i="2"/>
  <c r="K189" i="2"/>
  <c r="N189" i="2"/>
  <c r="O189" i="2"/>
  <c r="P189" i="2"/>
  <c r="I190" i="2"/>
  <c r="J190" i="2"/>
  <c r="K190" i="2"/>
  <c r="N190" i="2"/>
  <c r="O190" i="2"/>
  <c r="P190" i="2"/>
  <c r="I191" i="2"/>
  <c r="J191" i="2"/>
  <c r="K191" i="2"/>
  <c r="N191" i="2"/>
  <c r="O191" i="2"/>
  <c r="P191" i="2"/>
  <c r="I192" i="2"/>
  <c r="J192" i="2"/>
  <c r="K192" i="2"/>
  <c r="N192" i="2"/>
  <c r="O192" i="2"/>
  <c r="P192" i="2"/>
  <c r="I193" i="2"/>
  <c r="J193" i="2"/>
  <c r="K193" i="2"/>
  <c r="N193" i="2"/>
  <c r="O193" i="2"/>
  <c r="P193" i="2"/>
  <c r="I194" i="2"/>
  <c r="J194" i="2"/>
  <c r="K194" i="2"/>
  <c r="N194" i="2"/>
  <c r="O194" i="2"/>
  <c r="P194" i="2"/>
  <c r="I195" i="2"/>
  <c r="J195" i="2"/>
  <c r="K195" i="2"/>
  <c r="N195" i="2"/>
  <c r="O195" i="2"/>
  <c r="P195" i="2"/>
  <c r="I196" i="2"/>
  <c r="J196" i="2"/>
  <c r="K196" i="2"/>
  <c r="N196" i="2"/>
  <c r="O196" i="2"/>
  <c r="P196" i="2"/>
  <c r="I197" i="2"/>
  <c r="J197" i="2"/>
  <c r="K197" i="2"/>
  <c r="N197" i="2"/>
  <c r="O197" i="2"/>
  <c r="P197" i="2"/>
  <c r="I198" i="2"/>
  <c r="J198" i="2"/>
  <c r="K198" i="2"/>
  <c r="N198" i="2"/>
  <c r="O198" i="2"/>
  <c r="P198" i="2"/>
  <c r="I199" i="2"/>
  <c r="J199" i="2"/>
  <c r="K199" i="2"/>
  <c r="N199" i="2"/>
  <c r="O199" i="2"/>
  <c r="P199" i="2"/>
  <c r="I200" i="2"/>
  <c r="J200" i="2"/>
  <c r="K200" i="2"/>
  <c r="N200" i="2"/>
  <c r="O200" i="2"/>
  <c r="P200" i="2"/>
  <c r="I201" i="2"/>
  <c r="J201" i="2"/>
  <c r="K201" i="2"/>
  <c r="N201" i="2"/>
  <c r="O201" i="2"/>
  <c r="P201" i="2"/>
  <c r="I202" i="2"/>
  <c r="J202" i="2"/>
  <c r="K202" i="2"/>
  <c r="N202" i="2"/>
  <c r="O202" i="2"/>
  <c r="P202" i="2"/>
  <c r="I203" i="2"/>
  <c r="J203" i="2"/>
  <c r="K203" i="2"/>
  <c r="N203" i="2"/>
  <c r="O203" i="2"/>
  <c r="P203" i="2"/>
  <c r="I204" i="2"/>
  <c r="J204" i="2"/>
  <c r="K204" i="2"/>
  <c r="N204" i="2"/>
  <c r="O204" i="2"/>
  <c r="P204" i="2"/>
  <c r="I205" i="2"/>
  <c r="J205" i="2"/>
  <c r="K205" i="2"/>
  <c r="N205" i="2"/>
  <c r="O205" i="2"/>
  <c r="P205" i="2"/>
  <c r="I206" i="2"/>
  <c r="J206" i="2"/>
  <c r="K206" i="2"/>
  <c r="N206" i="2"/>
  <c r="O206" i="2"/>
  <c r="P206" i="2"/>
  <c r="I207" i="2"/>
  <c r="J207" i="2"/>
  <c r="K207" i="2"/>
  <c r="N207" i="2"/>
  <c r="O207" i="2"/>
  <c r="P207" i="2"/>
  <c r="I208" i="2"/>
  <c r="J208" i="2"/>
  <c r="K208" i="2"/>
  <c r="N208" i="2"/>
  <c r="O208" i="2"/>
  <c r="P208" i="2"/>
  <c r="I209" i="2"/>
  <c r="J209" i="2"/>
  <c r="K209" i="2"/>
  <c r="N209" i="2"/>
  <c r="O209" i="2"/>
  <c r="P209" i="2"/>
  <c r="I210" i="2"/>
  <c r="J210" i="2"/>
  <c r="K210" i="2"/>
  <c r="N210" i="2"/>
  <c r="O210" i="2"/>
  <c r="P210" i="2"/>
  <c r="I211" i="2"/>
  <c r="J211" i="2"/>
  <c r="K211" i="2"/>
  <c r="N211" i="2"/>
  <c r="O211" i="2"/>
  <c r="P211" i="2"/>
  <c r="I212" i="2"/>
  <c r="J212" i="2"/>
  <c r="K212" i="2"/>
  <c r="N212" i="2"/>
  <c r="O212" i="2"/>
  <c r="P212" i="2"/>
  <c r="I213" i="2"/>
  <c r="J213" i="2"/>
  <c r="K213" i="2"/>
  <c r="N213" i="2"/>
  <c r="O213" i="2"/>
  <c r="P213" i="2"/>
  <c r="I214" i="2"/>
  <c r="J214" i="2"/>
  <c r="K214" i="2"/>
  <c r="N214" i="2"/>
  <c r="O214" i="2"/>
  <c r="P214" i="2"/>
  <c r="I215" i="2"/>
  <c r="J215" i="2"/>
  <c r="K215" i="2"/>
  <c r="N215" i="2"/>
  <c r="O215" i="2"/>
  <c r="P215" i="2"/>
  <c r="I216" i="2"/>
  <c r="J216" i="2"/>
  <c r="K216" i="2"/>
  <c r="N216" i="2"/>
  <c r="O216" i="2"/>
  <c r="P216" i="2"/>
  <c r="I217" i="2"/>
  <c r="J217" i="2"/>
  <c r="K217" i="2"/>
  <c r="N217" i="2"/>
  <c r="O217" i="2"/>
  <c r="P217" i="2"/>
  <c r="I218" i="2"/>
  <c r="J218" i="2"/>
  <c r="K218" i="2"/>
  <c r="N218" i="2"/>
  <c r="O218" i="2"/>
  <c r="P218" i="2"/>
  <c r="I219" i="2"/>
  <c r="J219" i="2"/>
  <c r="K219" i="2"/>
  <c r="N219" i="2"/>
  <c r="O219" i="2"/>
  <c r="P219" i="2"/>
  <c r="I220" i="2"/>
  <c r="J220" i="2"/>
  <c r="K220" i="2"/>
  <c r="N220" i="2"/>
  <c r="O220" i="2"/>
  <c r="P220" i="2"/>
  <c r="I221" i="2"/>
  <c r="J221" i="2"/>
  <c r="K221" i="2"/>
  <c r="N221" i="2"/>
  <c r="O221" i="2"/>
  <c r="P221" i="2"/>
  <c r="I222" i="2"/>
  <c r="J222" i="2"/>
  <c r="K222" i="2"/>
  <c r="N222" i="2"/>
  <c r="O222" i="2"/>
  <c r="P222" i="2"/>
  <c r="I223" i="2"/>
  <c r="J223" i="2"/>
  <c r="K223" i="2"/>
  <c r="N223" i="2"/>
  <c r="O223" i="2"/>
  <c r="P223" i="2"/>
  <c r="I224" i="2"/>
  <c r="J224" i="2"/>
  <c r="K224" i="2"/>
  <c r="N224" i="2"/>
  <c r="O224" i="2"/>
  <c r="P224" i="2"/>
  <c r="I225" i="2"/>
  <c r="J225" i="2"/>
  <c r="K225" i="2"/>
  <c r="N225" i="2"/>
  <c r="O225" i="2"/>
  <c r="P225" i="2"/>
  <c r="I226" i="2"/>
  <c r="J226" i="2"/>
  <c r="K226" i="2"/>
  <c r="N226" i="2"/>
  <c r="O226" i="2"/>
  <c r="P226" i="2"/>
  <c r="I227" i="2"/>
  <c r="J227" i="2"/>
  <c r="K227" i="2"/>
  <c r="N227" i="2"/>
  <c r="O227" i="2"/>
  <c r="P227" i="2"/>
  <c r="I228" i="2"/>
  <c r="J228" i="2"/>
  <c r="K228" i="2"/>
  <c r="N228" i="2"/>
  <c r="O228" i="2"/>
  <c r="P228" i="2"/>
  <c r="I229" i="2"/>
  <c r="J229" i="2"/>
  <c r="K229" i="2"/>
  <c r="N229" i="2"/>
  <c r="O229" i="2"/>
  <c r="P229" i="2"/>
  <c r="I230" i="2"/>
  <c r="J230" i="2"/>
  <c r="K230" i="2"/>
  <c r="N230" i="2"/>
  <c r="O230" i="2"/>
  <c r="P230" i="2"/>
  <c r="I231" i="2"/>
  <c r="J231" i="2"/>
  <c r="K231" i="2"/>
  <c r="N231" i="2"/>
  <c r="O231" i="2"/>
  <c r="P231" i="2"/>
  <c r="I232" i="2"/>
  <c r="J232" i="2"/>
  <c r="K232" i="2"/>
  <c r="N232" i="2"/>
  <c r="O232" i="2"/>
  <c r="P232" i="2"/>
  <c r="I233" i="2"/>
  <c r="J233" i="2"/>
  <c r="K233" i="2"/>
  <c r="N233" i="2"/>
  <c r="O233" i="2"/>
  <c r="P233" i="2"/>
  <c r="I234" i="2"/>
  <c r="J234" i="2"/>
  <c r="K234" i="2"/>
  <c r="N234" i="2"/>
  <c r="O234" i="2"/>
  <c r="P234" i="2"/>
  <c r="I235" i="2"/>
  <c r="J235" i="2"/>
  <c r="K235" i="2"/>
  <c r="N235" i="2"/>
  <c r="O235" i="2"/>
  <c r="P235" i="2"/>
  <c r="I236" i="2"/>
  <c r="J236" i="2"/>
  <c r="K236" i="2"/>
  <c r="N236" i="2"/>
  <c r="O236" i="2"/>
  <c r="P236" i="2"/>
  <c r="I237" i="2"/>
  <c r="J237" i="2"/>
  <c r="K237" i="2"/>
  <c r="N237" i="2"/>
  <c r="O237" i="2"/>
  <c r="P237" i="2"/>
  <c r="I238" i="2"/>
  <c r="J238" i="2"/>
  <c r="K238" i="2"/>
  <c r="N238" i="2"/>
  <c r="O238" i="2"/>
  <c r="P238" i="2"/>
  <c r="I239" i="2"/>
  <c r="J239" i="2"/>
  <c r="K239" i="2"/>
  <c r="N239" i="2"/>
  <c r="O239" i="2"/>
  <c r="P239" i="2"/>
  <c r="I240" i="2"/>
  <c r="J240" i="2"/>
  <c r="K240" i="2"/>
  <c r="N240" i="2"/>
  <c r="O240" i="2"/>
  <c r="P240" i="2"/>
  <c r="I241" i="2"/>
  <c r="J241" i="2"/>
  <c r="K241" i="2"/>
  <c r="N241" i="2"/>
  <c r="O241" i="2"/>
  <c r="P241" i="2"/>
  <c r="I242" i="2"/>
  <c r="J242" i="2"/>
  <c r="K242" i="2"/>
  <c r="N242" i="2"/>
  <c r="O242" i="2"/>
  <c r="P242" i="2"/>
  <c r="I243" i="2"/>
  <c r="J243" i="2"/>
  <c r="K243" i="2"/>
  <c r="N243" i="2"/>
  <c r="O243" i="2"/>
  <c r="P243" i="2"/>
  <c r="I244" i="2"/>
  <c r="J244" i="2"/>
  <c r="K244" i="2"/>
  <c r="N244" i="2"/>
  <c r="O244" i="2"/>
  <c r="P244" i="2"/>
  <c r="I245" i="2"/>
  <c r="J245" i="2"/>
  <c r="K245" i="2"/>
  <c r="N245" i="2"/>
  <c r="O245" i="2"/>
  <c r="P245" i="2"/>
  <c r="I246" i="2"/>
  <c r="J246" i="2"/>
  <c r="K246" i="2"/>
  <c r="N246" i="2"/>
  <c r="O246" i="2"/>
  <c r="P246" i="2"/>
  <c r="I247" i="2"/>
  <c r="J247" i="2"/>
  <c r="K247" i="2"/>
  <c r="N247" i="2"/>
  <c r="O247" i="2"/>
  <c r="P247" i="2"/>
  <c r="I248" i="2"/>
  <c r="J248" i="2"/>
  <c r="K248" i="2"/>
  <c r="N248" i="2"/>
  <c r="O248" i="2"/>
  <c r="P248" i="2"/>
  <c r="I249" i="2"/>
  <c r="J249" i="2"/>
  <c r="K249" i="2"/>
  <c r="N249" i="2"/>
  <c r="O249" i="2"/>
  <c r="P249" i="2"/>
  <c r="I250" i="2"/>
  <c r="J250" i="2"/>
  <c r="K250" i="2"/>
  <c r="N250" i="2"/>
  <c r="O250" i="2"/>
  <c r="P250" i="2"/>
  <c r="I251" i="2"/>
  <c r="J251" i="2"/>
  <c r="K251" i="2"/>
  <c r="N251" i="2"/>
  <c r="O251" i="2"/>
  <c r="P251" i="2"/>
  <c r="I252" i="2"/>
  <c r="J252" i="2"/>
  <c r="K252" i="2"/>
  <c r="N252" i="2"/>
  <c r="O252" i="2"/>
  <c r="P252" i="2"/>
  <c r="I253" i="2"/>
  <c r="J253" i="2"/>
  <c r="K253" i="2"/>
  <c r="N253" i="2"/>
  <c r="O253" i="2"/>
  <c r="P253" i="2"/>
  <c r="I254" i="2"/>
  <c r="J254" i="2"/>
  <c r="K254" i="2"/>
  <c r="N254" i="2"/>
  <c r="O254" i="2"/>
  <c r="P254" i="2"/>
  <c r="I255" i="2"/>
  <c r="J255" i="2"/>
  <c r="K255" i="2"/>
  <c r="N255" i="2"/>
  <c r="O255" i="2"/>
  <c r="P255" i="2"/>
  <c r="I256" i="2"/>
  <c r="J256" i="2"/>
  <c r="K256" i="2"/>
  <c r="N256" i="2"/>
  <c r="O256" i="2"/>
  <c r="P256" i="2"/>
  <c r="I257" i="2"/>
  <c r="J257" i="2"/>
  <c r="K257" i="2"/>
  <c r="N257" i="2"/>
  <c r="O257" i="2"/>
  <c r="P257" i="2"/>
  <c r="I258" i="2"/>
  <c r="J258" i="2"/>
  <c r="K258" i="2"/>
  <c r="N258" i="2"/>
  <c r="O258" i="2"/>
  <c r="P258" i="2"/>
  <c r="I259" i="2"/>
  <c r="J259" i="2"/>
  <c r="K259" i="2"/>
  <c r="N259" i="2"/>
  <c r="O259" i="2"/>
  <c r="P259" i="2"/>
  <c r="I260" i="2"/>
  <c r="J260" i="2"/>
  <c r="K260" i="2"/>
  <c r="N260" i="2"/>
  <c r="O260" i="2"/>
  <c r="P260" i="2"/>
  <c r="I261" i="2"/>
  <c r="J261" i="2"/>
  <c r="K261" i="2"/>
  <c r="N261" i="2"/>
  <c r="O261" i="2"/>
  <c r="P261" i="2"/>
  <c r="I262" i="2"/>
  <c r="J262" i="2"/>
  <c r="K262" i="2"/>
  <c r="N262" i="2"/>
  <c r="O262" i="2"/>
  <c r="P262" i="2"/>
  <c r="I263" i="2"/>
  <c r="J263" i="2"/>
  <c r="K263" i="2"/>
  <c r="N263" i="2"/>
  <c r="O263" i="2"/>
  <c r="P263" i="2"/>
  <c r="I264" i="2"/>
  <c r="J264" i="2"/>
  <c r="K264" i="2"/>
  <c r="N264" i="2"/>
  <c r="O264" i="2"/>
  <c r="P264" i="2"/>
  <c r="I265" i="2"/>
  <c r="J265" i="2"/>
  <c r="K265" i="2"/>
  <c r="N265" i="2"/>
  <c r="O265" i="2"/>
  <c r="P265" i="2"/>
  <c r="I266" i="2"/>
  <c r="J266" i="2"/>
  <c r="K266" i="2"/>
  <c r="N266" i="2"/>
  <c r="O266" i="2"/>
  <c r="P266" i="2"/>
  <c r="I267" i="2"/>
  <c r="J267" i="2"/>
  <c r="K267" i="2"/>
  <c r="N267" i="2"/>
  <c r="O267" i="2"/>
  <c r="P267" i="2"/>
  <c r="I268" i="2"/>
  <c r="J268" i="2"/>
  <c r="K268" i="2"/>
  <c r="N268" i="2"/>
  <c r="O268" i="2"/>
  <c r="P268" i="2"/>
  <c r="I269" i="2"/>
  <c r="J269" i="2"/>
  <c r="K269" i="2"/>
  <c r="N269" i="2"/>
  <c r="O269" i="2"/>
  <c r="P269" i="2"/>
  <c r="I270" i="2"/>
  <c r="J270" i="2"/>
  <c r="K270" i="2"/>
  <c r="N270" i="2"/>
  <c r="O270" i="2"/>
  <c r="P270" i="2"/>
  <c r="I271" i="2"/>
  <c r="J271" i="2"/>
  <c r="K271" i="2"/>
  <c r="N271" i="2"/>
  <c r="O271" i="2"/>
  <c r="P271" i="2"/>
  <c r="I272" i="2"/>
  <c r="J272" i="2"/>
  <c r="K272" i="2"/>
  <c r="N272" i="2"/>
  <c r="O272" i="2"/>
  <c r="P272" i="2"/>
  <c r="I273" i="2"/>
  <c r="J273" i="2"/>
  <c r="K273" i="2"/>
  <c r="N273" i="2"/>
  <c r="O273" i="2"/>
  <c r="P273" i="2"/>
  <c r="I274" i="2"/>
  <c r="J274" i="2"/>
  <c r="K274" i="2"/>
  <c r="N274" i="2"/>
  <c r="O274" i="2"/>
  <c r="P274" i="2"/>
  <c r="I275" i="2"/>
  <c r="J275" i="2"/>
  <c r="K275" i="2"/>
  <c r="N275" i="2"/>
  <c r="O275" i="2"/>
  <c r="P275" i="2"/>
  <c r="I276" i="2"/>
  <c r="J276" i="2"/>
  <c r="K276" i="2"/>
  <c r="N276" i="2"/>
  <c r="O276" i="2"/>
  <c r="P276" i="2"/>
  <c r="I277" i="2"/>
  <c r="J277" i="2"/>
  <c r="K277" i="2"/>
  <c r="N277" i="2"/>
  <c r="O277" i="2"/>
  <c r="P277" i="2"/>
  <c r="I278" i="2"/>
  <c r="J278" i="2"/>
  <c r="K278" i="2"/>
  <c r="N278" i="2"/>
  <c r="O278" i="2"/>
  <c r="P278" i="2"/>
  <c r="I279" i="2"/>
  <c r="J279" i="2"/>
  <c r="K279" i="2"/>
  <c r="N279" i="2"/>
  <c r="O279" i="2"/>
  <c r="P279" i="2"/>
  <c r="I280" i="2"/>
  <c r="J280" i="2"/>
  <c r="K280" i="2"/>
  <c r="N280" i="2"/>
  <c r="O280" i="2"/>
  <c r="P280" i="2"/>
  <c r="I281" i="2"/>
  <c r="J281" i="2"/>
  <c r="K281" i="2"/>
  <c r="N281" i="2"/>
  <c r="O281" i="2"/>
  <c r="P281" i="2"/>
  <c r="I282" i="2"/>
  <c r="J282" i="2"/>
  <c r="K282" i="2"/>
  <c r="N282" i="2"/>
  <c r="O282" i="2"/>
  <c r="P282" i="2"/>
  <c r="I283" i="2"/>
  <c r="J283" i="2"/>
  <c r="K283" i="2"/>
  <c r="N283" i="2"/>
  <c r="O283" i="2"/>
  <c r="P283" i="2"/>
  <c r="I284" i="2"/>
  <c r="J284" i="2"/>
  <c r="K284" i="2"/>
  <c r="N284" i="2"/>
  <c r="O284" i="2"/>
  <c r="P284" i="2"/>
  <c r="I285" i="2"/>
  <c r="J285" i="2"/>
  <c r="K285" i="2"/>
  <c r="N285" i="2"/>
  <c r="O285" i="2"/>
  <c r="P285" i="2"/>
  <c r="I286" i="2"/>
  <c r="J286" i="2"/>
  <c r="K286" i="2"/>
  <c r="N286" i="2"/>
  <c r="O286" i="2"/>
  <c r="P286" i="2"/>
  <c r="I287" i="2"/>
  <c r="J287" i="2"/>
  <c r="K287" i="2"/>
  <c r="N287" i="2"/>
  <c r="O287" i="2"/>
  <c r="P287" i="2"/>
  <c r="I288" i="2"/>
  <c r="J288" i="2"/>
  <c r="K288" i="2"/>
  <c r="N288" i="2"/>
  <c r="O288" i="2"/>
  <c r="P288" i="2"/>
  <c r="I289" i="2"/>
  <c r="J289" i="2"/>
  <c r="K289" i="2"/>
  <c r="N289" i="2"/>
  <c r="O289" i="2"/>
  <c r="P289" i="2"/>
  <c r="I290" i="2"/>
  <c r="J290" i="2"/>
  <c r="K290" i="2"/>
  <c r="N290" i="2"/>
  <c r="O290" i="2"/>
  <c r="P290" i="2"/>
  <c r="I291" i="2"/>
  <c r="J291" i="2"/>
  <c r="K291" i="2"/>
  <c r="N291" i="2"/>
  <c r="O291" i="2"/>
  <c r="P291" i="2"/>
  <c r="I292" i="2"/>
  <c r="J292" i="2"/>
  <c r="K292" i="2"/>
  <c r="N292" i="2"/>
  <c r="O292" i="2"/>
  <c r="P292" i="2"/>
  <c r="I293" i="2"/>
  <c r="J293" i="2"/>
  <c r="K293" i="2"/>
  <c r="N293" i="2"/>
  <c r="O293" i="2"/>
  <c r="P293" i="2"/>
  <c r="I294" i="2"/>
  <c r="J294" i="2"/>
  <c r="K294" i="2"/>
  <c r="N294" i="2"/>
  <c r="O294" i="2"/>
  <c r="P294" i="2"/>
  <c r="I295" i="2"/>
  <c r="J295" i="2"/>
  <c r="K295" i="2"/>
  <c r="N295" i="2"/>
  <c r="O295" i="2"/>
  <c r="P295" i="2"/>
  <c r="I296" i="2"/>
  <c r="J296" i="2"/>
  <c r="K296" i="2"/>
  <c r="N296" i="2"/>
  <c r="O296" i="2"/>
  <c r="P296" i="2"/>
  <c r="I297" i="2"/>
  <c r="J297" i="2"/>
  <c r="K297" i="2"/>
  <c r="N297" i="2"/>
  <c r="O297" i="2"/>
  <c r="P297" i="2"/>
  <c r="I298" i="2"/>
  <c r="J298" i="2"/>
  <c r="K298" i="2"/>
  <c r="N298" i="2"/>
  <c r="O298" i="2"/>
  <c r="P298" i="2"/>
  <c r="I299" i="2"/>
  <c r="J299" i="2"/>
  <c r="K299" i="2"/>
  <c r="N299" i="2"/>
  <c r="O299" i="2"/>
  <c r="P299" i="2"/>
  <c r="I300" i="2"/>
  <c r="J300" i="2"/>
  <c r="K300" i="2"/>
  <c r="N300" i="2"/>
  <c r="O300" i="2"/>
  <c r="P300" i="2"/>
  <c r="I301" i="2"/>
  <c r="J301" i="2"/>
  <c r="K301" i="2"/>
  <c r="N301" i="2"/>
  <c r="O301" i="2"/>
  <c r="P301" i="2"/>
  <c r="I302" i="2"/>
  <c r="J302" i="2"/>
  <c r="K302" i="2"/>
  <c r="N302" i="2"/>
  <c r="O302" i="2"/>
  <c r="P302" i="2"/>
  <c r="I303" i="2"/>
  <c r="J303" i="2"/>
  <c r="K303" i="2"/>
  <c r="N303" i="2"/>
  <c r="O303" i="2"/>
  <c r="P303" i="2"/>
  <c r="I304" i="2"/>
  <c r="J304" i="2"/>
  <c r="K304" i="2"/>
  <c r="N304" i="2"/>
  <c r="O304" i="2"/>
  <c r="P304" i="2"/>
  <c r="I305" i="2"/>
  <c r="J305" i="2"/>
  <c r="K305" i="2"/>
  <c r="N305" i="2"/>
  <c r="O305" i="2"/>
  <c r="P305" i="2"/>
  <c r="I306" i="2"/>
  <c r="J306" i="2"/>
  <c r="K306" i="2"/>
  <c r="N306" i="2"/>
  <c r="O306" i="2"/>
  <c r="P306" i="2"/>
  <c r="I307" i="2"/>
  <c r="J307" i="2"/>
  <c r="K307" i="2"/>
  <c r="N307" i="2"/>
  <c r="O307" i="2"/>
  <c r="P307" i="2"/>
  <c r="I308" i="2"/>
  <c r="J308" i="2"/>
  <c r="K308" i="2"/>
  <c r="N308" i="2"/>
  <c r="O308" i="2"/>
  <c r="P308" i="2"/>
  <c r="I309" i="2"/>
  <c r="J309" i="2"/>
  <c r="K309" i="2"/>
  <c r="N309" i="2"/>
  <c r="O309" i="2"/>
  <c r="P309" i="2"/>
  <c r="I310" i="2"/>
  <c r="J310" i="2"/>
  <c r="K310" i="2"/>
  <c r="N310" i="2"/>
  <c r="O310" i="2"/>
  <c r="P310" i="2"/>
  <c r="I311" i="2"/>
  <c r="J311" i="2"/>
  <c r="K311" i="2"/>
  <c r="N311" i="2"/>
  <c r="O311" i="2"/>
  <c r="P311" i="2"/>
  <c r="I312" i="2"/>
  <c r="J312" i="2"/>
  <c r="K312" i="2"/>
  <c r="N312" i="2"/>
  <c r="O312" i="2"/>
  <c r="P312" i="2"/>
  <c r="I313" i="2"/>
  <c r="J313" i="2"/>
  <c r="K313" i="2"/>
  <c r="N313" i="2"/>
  <c r="O313" i="2"/>
  <c r="P313" i="2"/>
  <c r="I314" i="2"/>
  <c r="J314" i="2"/>
  <c r="K314" i="2"/>
  <c r="N314" i="2"/>
  <c r="O314" i="2"/>
  <c r="P314" i="2"/>
  <c r="I315" i="2"/>
  <c r="J315" i="2"/>
  <c r="K315" i="2"/>
  <c r="N315" i="2"/>
  <c r="O315" i="2"/>
  <c r="P315" i="2"/>
  <c r="I316" i="2"/>
  <c r="J316" i="2"/>
  <c r="K316" i="2"/>
  <c r="N316" i="2"/>
  <c r="O316" i="2"/>
  <c r="P316" i="2"/>
  <c r="I317" i="2"/>
  <c r="J317" i="2"/>
  <c r="K317" i="2"/>
  <c r="N317" i="2"/>
  <c r="O317" i="2"/>
  <c r="P317" i="2"/>
  <c r="I318" i="2"/>
  <c r="J318" i="2"/>
  <c r="K318" i="2"/>
  <c r="N318" i="2"/>
  <c r="O318" i="2"/>
  <c r="P318" i="2"/>
  <c r="I319" i="2"/>
  <c r="J319" i="2"/>
  <c r="K319" i="2"/>
  <c r="N319" i="2"/>
  <c r="O319" i="2"/>
  <c r="P319" i="2"/>
  <c r="I320" i="2"/>
  <c r="J320" i="2"/>
  <c r="K320" i="2"/>
  <c r="N320" i="2"/>
  <c r="O320" i="2"/>
  <c r="P320" i="2"/>
  <c r="I321" i="2"/>
  <c r="J321" i="2"/>
  <c r="K321" i="2"/>
  <c r="N321" i="2"/>
  <c r="O321" i="2"/>
  <c r="P321" i="2"/>
  <c r="I322" i="2"/>
  <c r="J322" i="2"/>
  <c r="K322" i="2"/>
  <c r="N322" i="2"/>
  <c r="O322" i="2"/>
  <c r="P322" i="2"/>
  <c r="I323" i="2"/>
  <c r="J323" i="2"/>
  <c r="K323" i="2"/>
  <c r="N323" i="2"/>
  <c r="O323" i="2"/>
  <c r="P323" i="2"/>
  <c r="I324" i="2"/>
  <c r="J324" i="2"/>
  <c r="K324" i="2"/>
  <c r="N324" i="2"/>
  <c r="O324" i="2"/>
  <c r="P324" i="2"/>
  <c r="I325" i="2"/>
  <c r="J325" i="2"/>
  <c r="K325" i="2"/>
  <c r="N325" i="2"/>
  <c r="O325" i="2"/>
  <c r="P325" i="2"/>
  <c r="I326" i="2"/>
  <c r="J326" i="2"/>
  <c r="K326" i="2"/>
  <c r="N326" i="2"/>
  <c r="O326" i="2"/>
  <c r="P326" i="2"/>
  <c r="I327" i="2"/>
  <c r="J327" i="2"/>
  <c r="K327" i="2"/>
  <c r="N327" i="2"/>
  <c r="O327" i="2"/>
  <c r="P327" i="2"/>
  <c r="I328" i="2"/>
  <c r="J328" i="2"/>
  <c r="K328" i="2"/>
  <c r="N328" i="2"/>
  <c r="O328" i="2"/>
  <c r="P328" i="2"/>
  <c r="I329" i="2"/>
  <c r="J329" i="2"/>
  <c r="K329" i="2"/>
  <c r="N329" i="2"/>
  <c r="O329" i="2"/>
  <c r="P329" i="2"/>
  <c r="I330" i="2"/>
  <c r="J330" i="2"/>
  <c r="K330" i="2"/>
  <c r="N330" i="2"/>
  <c r="O330" i="2"/>
  <c r="P330" i="2"/>
  <c r="I331" i="2"/>
  <c r="J331" i="2"/>
  <c r="K331" i="2"/>
  <c r="N331" i="2"/>
  <c r="O331" i="2"/>
  <c r="P331" i="2"/>
  <c r="I332" i="2"/>
  <c r="J332" i="2"/>
  <c r="K332" i="2"/>
  <c r="N332" i="2"/>
  <c r="O332" i="2"/>
  <c r="P332" i="2"/>
  <c r="I333" i="2"/>
  <c r="J333" i="2"/>
  <c r="K333" i="2"/>
  <c r="N333" i="2"/>
  <c r="O333" i="2"/>
  <c r="P333" i="2"/>
  <c r="I334" i="2"/>
  <c r="J334" i="2"/>
  <c r="K334" i="2"/>
  <c r="N334" i="2"/>
  <c r="O334" i="2"/>
  <c r="P334" i="2"/>
  <c r="I335" i="2"/>
  <c r="J335" i="2"/>
  <c r="K335" i="2"/>
  <c r="N335" i="2"/>
  <c r="O335" i="2"/>
  <c r="P335" i="2"/>
  <c r="I336" i="2"/>
  <c r="J336" i="2"/>
  <c r="K336" i="2"/>
  <c r="N336" i="2"/>
  <c r="O336" i="2"/>
  <c r="P336" i="2"/>
  <c r="I337" i="2"/>
  <c r="J337" i="2"/>
  <c r="K337" i="2"/>
  <c r="N337" i="2"/>
  <c r="O337" i="2"/>
  <c r="P337" i="2"/>
  <c r="I338" i="2"/>
  <c r="J338" i="2"/>
  <c r="K338" i="2"/>
  <c r="N338" i="2"/>
  <c r="O338" i="2"/>
  <c r="P338" i="2"/>
  <c r="I339" i="2"/>
  <c r="J339" i="2"/>
  <c r="K339" i="2"/>
  <c r="N339" i="2"/>
  <c r="O339" i="2"/>
  <c r="P339" i="2"/>
  <c r="I340" i="2"/>
  <c r="J340" i="2"/>
  <c r="K340" i="2"/>
  <c r="N340" i="2"/>
  <c r="O340" i="2"/>
  <c r="P340" i="2"/>
  <c r="I341" i="2"/>
  <c r="J341" i="2"/>
  <c r="K341" i="2"/>
  <c r="N341" i="2"/>
  <c r="O341" i="2"/>
  <c r="P341" i="2"/>
  <c r="I342" i="2"/>
  <c r="J342" i="2"/>
  <c r="K342" i="2"/>
  <c r="N342" i="2"/>
  <c r="O342" i="2"/>
  <c r="P342" i="2"/>
  <c r="I343" i="2"/>
  <c r="J343" i="2"/>
  <c r="K343" i="2"/>
  <c r="N343" i="2"/>
  <c r="O343" i="2"/>
  <c r="P343" i="2"/>
  <c r="I344" i="2"/>
  <c r="J344" i="2"/>
  <c r="K344" i="2"/>
  <c r="N344" i="2"/>
  <c r="O344" i="2"/>
  <c r="P344" i="2"/>
  <c r="I345" i="2"/>
  <c r="J345" i="2"/>
  <c r="K345" i="2"/>
  <c r="N345" i="2"/>
  <c r="O345" i="2"/>
  <c r="P345" i="2"/>
  <c r="I346" i="2"/>
  <c r="J346" i="2"/>
  <c r="K346" i="2"/>
  <c r="N346" i="2"/>
  <c r="O346" i="2"/>
  <c r="P346" i="2"/>
  <c r="I347" i="2"/>
  <c r="J347" i="2"/>
  <c r="K347" i="2"/>
  <c r="N347" i="2"/>
  <c r="O347" i="2"/>
  <c r="P347" i="2"/>
  <c r="I348" i="2"/>
  <c r="J348" i="2"/>
  <c r="K348" i="2"/>
  <c r="N348" i="2"/>
  <c r="O348" i="2"/>
  <c r="P348" i="2"/>
  <c r="I349" i="2"/>
  <c r="J349" i="2"/>
  <c r="K349" i="2"/>
  <c r="N349" i="2"/>
  <c r="O349" i="2"/>
  <c r="P349" i="2"/>
  <c r="I350" i="2"/>
  <c r="J350" i="2"/>
  <c r="K350" i="2"/>
  <c r="N350" i="2"/>
  <c r="O350" i="2"/>
  <c r="P350" i="2"/>
  <c r="I351" i="2"/>
  <c r="J351" i="2"/>
  <c r="K351" i="2"/>
  <c r="N351" i="2"/>
  <c r="O351" i="2"/>
  <c r="P351" i="2"/>
  <c r="I352" i="2"/>
  <c r="J352" i="2"/>
  <c r="K352" i="2"/>
  <c r="N352" i="2"/>
  <c r="O352" i="2"/>
  <c r="P352" i="2"/>
  <c r="I353" i="2"/>
  <c r="J353" i="2"/>
  <c r="K353" i="2"/>
  <c r="N353" i="2"/>
  <c r="O353" i="2"/>
  <c r="P353" i="2"/>
  <c r="I354" i="2"/>
  <c r="J354" i="2"/>
  <c r="K354" i="2"/>
  <c r="N354" i="2"/>
  <c r="O354" i="2"/>
  <c r="P354" i="2"/>
  <c r="I355" i="2"/>
  <c r="J355" i="2"/>
  <c r="K355" i="2"/>
  <c r="N355" i="2"/>
  <c r="O355" i="2"/>
  <c r="P355" i="2"/>
  <c r="I356" i="2"/>
  <c r="J356" i="2"/>
  <c r="K356" i="2"/>
  <c r="N356" i="2"/>
  <c r="O356" i="2"/>
  <c r="P356" i="2"/>
  <c r="I357" i="2"/>
  <c r="J357" i="2"/>
  <c r="K357" i="2"/>
  <c r="N357" i="2"/>
  <c r="O357" i="2"/>
  <c r="P357" i="2"/>
  <c r="I358" i="2"/>
  <c r="J358" i="2"/>
  <c r="K358" i="2"/>
  <c r="N358" i="2"/>
  <c r="O358" i="2"/>
  <c r="P358" i="2"/>
  <c r="I359" i="2"/>
  <c r="J359" i="2"/>
  <c r="K359" i="2"/>
  <c r="N359" i="2"/>
  <c r="O359" i="2"/>
  <c r="P359" i="2"/>
  <c r="I360" i="2"/>
  <c r="J360" i="2"/>
  <c r="K360" i="2"/>
  <c r="N360" i="2"/>
  <c r="O360" i="2"/>
  <c r="P360" i="2"/>
  <c r="I361" i="2"/>
  <c r="J361" i="2"/>
  <c r="K361" i="2"/>
  <c r="N361" i="2"/>
  <c r="O361" i="2"/>
  <c r="P361" i="2"/>
  <c r="I362" i="2"/>
  <c r="J362" i="2"/>
  <c r="K362" i="2"/>
  <c r="N362" i="2"/>
  <c r="O362" i="2"/>
  <c r="P362" i="2"/>
  <c r="I363" i="2"/>
  <c r="J363" i="2"/>
  <c r="K363" i="2"/>
  <c r="N363" i="2"/>
  <c r="O363" i="2"/>
  <c r="P363" i="2"/>
  <c r="I364" i="2"/>
  <c r="J364" i="2"/>
  <c r="K364" i="2"/>
  <c r="N364" i="2"/>
  <c r="O364" i="2"/>
  <c r="P364" i="2"/>
  <c r="I365" i="2"/>
  <c r="J365" i="2"/>
  <c r="K365" i="2"/>
  <c r="N365" i="2"/>
  <c r="O365" i="2"/>
  <c r="P365" i="2"/>
  <c r="I366" i="2"/>
  <c r="J366" i="2"/>
  <c r="K366" i="2"/>
  <c r="N366" i="2"/>
  <c r="O366" i="2"/>
  <c r="P366" i="2"/>
  <c r="I367" i="2"/>
  <c r="J367" i="2"/>
  <c r="K367" i="2"/>
  <c r="N367" i="2"/>
  <c r="O367" i="2"/>
  <c r="P367" i="2"/>
  <c r="I368" i="2"/>
  <c r="J368" i="2"/>
  <c r="K368" i="2"/>
  <c r="N368" i="2"/>
  <c r="O368" i="2"/>
  <c r="P368" i="2"/>
  <c r="I369" i="2"/>
  <c r="J369" i="2"/>
  <c r="K369" i="2"/>
  <c r="N369" i="2"/>
  <c r="O369" i="2"/>
  <c r="P369" i="2"/>
  <c r="I370" i="2"/>
  <c r="J370" i="2"/>
  <c r="K370" i="2"/>
  <c r="N370" i="2"/>
  <c r="O370" i="2"/>
  <c r="P370" i="2"/>
  <c r="I371" i="2"/>
  <c r="J371" i="2"/>
  <c r="K371" i="2"/>
  <c r="N371" i="2"/>
  <c r="O371" i="2"/>
  <c r="P371" i="2"/>
  <c r="I372" i="2"/>
  <c r="J372" i="2"/>
  <c r="K372" i="2"/>
  <c r="N372" i="2"/>
  <c r="O372" i="2"/>
  <c r="P372" i="2"/>
  <c r="I373" i="2"/>
  <c r="J373" i="2"/>
  <c r="K373" i="2"/>
  <c r="N373" i="2"/>
  <c r="O373" i="2"/>
  <c r="P373" i="2"/>
  <c r="I374" i="2"/>
  <c r="J374" i="2"/>
  <c r="K374" i="2"/>
  <c r="N374" i="2"/>
  <c r="O374" i="2"/>
  <c r="P374" i="2"/>
  <c r="I375" i="2"/>
  <c r="J375" i="2"/>
  <c r="K375" i="2"/>
  <c r="N375" i="2"/>
  <c r="O375" i="2"/>
  <c r="P375" i="2"/>
  <c r="I376" i="2"/>
  <c r="J376" i="2"/>
  <c r="K376" i="2"/>
  <c r="N376" i="2"/>
  <c r="O376" i="2"/>
  <c r="P376" i="2"/>
  <c r="I377" i="2"/>
  <c r="J377" i="2"/>
  <c r="K377" i="2"/>
  <c r="N377" i="2"/>
  <c r="O377" i="2"/>
  <c r="P377" i="2"/>
  <c r="I378" i="2"/>
  <c r="J378" i="2"/>
  <c r="K378" i="2"/>
  <c r="N378" i="2"/>
  <c r="O378" i="2"/>
  <c r="P378" i="2"/>
  <c r="I379" i="2"/>
  <c r="J379" i="2"/>
  <c r="K379" i="2"/>
  <c r="N379" i="2"/>
  <c r="O379" i="2"/>
  <c r="P379" i="2"/>
  <c r="I380" i="2"/>
  <c r="J380" i="2"/>
  <c r="K380" i="2"/>
  <c r="N380" i="2"/>
  <c r="O380" i="2"/>
  <c r="P380" i="2"/>
  <c r="I381" i="2"/>
  <c r="J381" i="2"/>
  <c r="K381" i="2"/>
  <c r="N381" i="2"/>
  <c r="O381" i="2"/>
  <c r="P381" i="2"/>
  <c r="I382" i="2"/>
  <c r="J382" i="2"/>
  <c r="K382" i="2"/>
  <c r="N382" i="2"/>
  <c r="O382" i="2"/>
  <c r="P382" i="2"/>
  <c r="I383" i="2"/>
  <c r="J383" i="2"/>
  <c r="K383" i="2"/>
  <c r="N383" i="2"/>
  <c r="O383" i="2"/>
  <c r="P383" i="2"/>
  <c r="I384" i="2"/>
  <c r="J384" i="2"/>
  <c r="K384" i="2"/>
  <c r="N384" i="2"/>
  <c r="O384" i="2"/>
  <c r="P384" i="2"/>
  <c r="I385" i="2"/>
  <c r="J385" i="2"/>
  <c r="K385" i="2"/>
  <c r="N385" i="2"/>
  <c r="O385" i="2"/>
  <c r="P385" i="2"/>
  <c r="I386" i="2"/>
  <c r="J386" i="2"/>
  <c r="K386" i="2"/>
  <c r="N386" i="2"/>
  <c r="O386" i="2"/>
  <c r="P386" i="2"/>
  <c r="I387" i="2"/>
  <c r="J387" i="2"/>
  <c r="K387" i="2"/>
  <c r="N387" i="2"/>
  <c r="O387" i="2"/>
  <c r="P387" i="2"/>
  <c r="I388" i="2"/>
  <c r="J388" i="2"/>
  <c r="K388" i="2"/>
  <c r="N388" i="2"/>
  <c r="O388" i="2"/>
  <c r="P388" i="2"/>
  <c r="I389" i="2"/>
  <c r="J389" i="2"/>
  <c r="K389" i="2"/>
  <c r="N389" i="2"/>
  <c r="O389" i="2"/>
  <c r="P389" i="2"/>
  <c r="I390" i="2"/>
  <c r="J390" i="2"/>
  <c r="K390" i="2"/>
  <c r="N390" i="2"/>
  <c r="O390" i="2"/>
  <c r="P390" i="2"/>
  <c r="I391" i="2"/>
  <c r="J391" i="2"/>
  <c r="K391" i="2"/>
  <c r="N391" i="2"/>
  <c r="O391" i="2"/>
  <c r="P391" i="2"/>
  <c r="I392" i="2"/>
  <c r="J392" i="2"/>
  <c r="K392" i="2"/>
  <c r="N392" i="2"/>
  <c r="O392" i="2"/>
  <c r="P392" i="2"/>
  <c r="I393" i="2"/>
  <c r="J393" i="2"/>
  <c r="K393" i="2"/>
  <c r="N393" i="2"/>
  <c r="O393" i="2"/>
  <c r="P393" i="2"/>
  <c r="I394" i="2"/>
  <c r="J394" i="2"/>
  <c r="K394" i="2"/>
  <c r="N394" i="2"/>
  <c r="O394" i="2"/>
  <c r="P394" i="2"/>
  <c r="I395" i="2"/>
  <c r="J395" i="2"/>
  <c r="K395" i="2"/>
  <c r="N395" i="2"/>
  <c r="O395" i="2"/>
  <c r="P395" i="2"/>
  <c r="I396" i="2"/>
  <c r="J396" i="2"/>
  <c r="K396" i="2"/>
  <c r="N396" i="2"/>
  <c r="O396" i="2"/>
  <c r="P396" i="2"/>
  <c r="I397" i="2"/>
  <c r="J397" i="2"/>
  <c r="K397" i="2"/>
  <c r="N397" i="2"/>
  <c r="O397" i="2"/>
  <c r="P397" i="2"/>
  <c r="I398" i="2"/>
  <c r="J398" i="2"/>
  <c r="K398" i="2"/>
  <c r="N398" i="2"/>
  <c r="O398" i="2"/>
  <c r="P398" i="2"/>
  <c r="I399" i="2"/>
  <c r="J399" i="2"/>
  <c r="K399" i="2"/>
  <c r="N399" i="2"/>
  <c r="O399" i="2"/>
  <c r="P399" i="2"/>
  <c r="I400" i="2"/>
  <c r="J400" i="2"/>
  <c r="K400" i="2"/>
  <c r="N400" i="2"/>
  <c r="O400" i="2"/>
  <c r="P400" i="2"/>
  <c r="I401" i="2"/>
  <c r="J401" i="2"/>
  <c r="K401" i="2"/>
  <c r="N401" i="2"/>
  <c r="O401" i="2"/>
  <c r="P401" i="2"/>
  <c r="I402" i="2"/>
  <c r="J402" i="2"/>
  <c r="K402" i="2"/>
  <c r="N402" i="2"/>
  <c r="O402" i="2"/>
  <c r="P402" i="2"/>
  <c r="I403" i="2"/>
  <c r="J403" i="2"/>
  <c r="K403" i="2"/>
  <c r="N403" i="2"/>
  <c r="O403" i="2"/>
  <c r="P403" i="2"/>
  <c r="I404" i="2"/>
  <c r="J404" i="2"/>
  <c r="K404" i="2"/>
  <c r="N404" i="2"/>
  <c r="O404" i="2"/>
  <c r="P404" i="2"/>
  <c r="I405" i="2"/>
  <c r="J405" i="2"/>
  <c r="K405" i="2"/>
  <c r="N405" i="2"/>
  <c r="O405" i="2"/>
  <c r="P405" i="2"/>
  <c r="I406" i="2"/>
  <c r="J406" i="2"/>
  <c r="K406" i="2"/>
  <c r="N406" i="2"/>
  <c r="O406" i="2"/>
  <c r="P406" i="2"/>
  <c r="I407" i="2"/>
  <c r="J407" i="2"/>
  <c r="K407" i="2"/>
  <c r="N407" i="2"/>
  <c r="O407" i="2"/>
  <c r="P407" i="2"/>
  <c r="I408" i="2"/>
  <c r="J408" i="2"/>
  <c r="K408" i="2"/>
  <c r="N408" i="2"/>
  <c r="O408" i="2"/>
  <c r="P408" i="2"/>
  <c r="I409" i="2"/>
  <c r="J409" i="2"/>
  <c r="K409" i="2"/>
  <c r="N409" i="2"/>
  <c r="O409" i="2"/>
  <c r="P409" i="2"/>
  <c r="I410" i="2"/>
  <c r="J410" i="2"/>
  <c r="K410" i="2"/>
  <c r="N410" i="2"/>
  <c r="O410" i="2"/>
  <c r="P410" i="2"/>
  <c r="I411" i="2"/>
  <c r="J411" i="2"/>
  <c r="K411" i="2"/>
  <c r="N411" i="2"/>
  <c r="O411" i="2"/>
  <c r="P411" i="2"/>
  <c r="I412" i="2"/>
  <c r="J412" i="2"/>
  <c r="K412" i="2"/>
  <c r="N412" i="2"/>
  <c r="O412" i="2"/>
  <c r="P412" i="2"/>
  <c r="I413" i="2"/>
  <c r="J413" i="2"/>
  <c r="K413" i="2"/>
  <c r="N413" i="2"/>
  <c r="O413" i="2"/>
  <c r="P413" i="2"/>
  <c r="I414" i="2"/>
  <c r="J414" i="2"/>
  <c r="K414" i="2"/>
  <c r="N414" i="2"/>
  <c r="O414" i="2"/>
  <c r="P414" i="2"/>
  <c r="I415" i="2"/>
  <c r="J415" i="2"/>
  <c r="K415" i="2"/>
  <c r="N415" i="2"/>
  <c r="O415" i="2"/>
  <c r="P415" i="2"/>
  <c r="I416" i="2"/>
  <c r="J416" i="2"/>
  <c r="K416" i="2"/>
  <c r="N416" i="2"/>
  <c r="O416" i="2"/>
  <c r="P416" i="2"/>
  <c r="I417" i="2"/>
  <c r="J417" i="2"/>
  <c r="K417" i="2"/>
  <c r="N417" i="2"/>
  <c r="O417" i="2"/>
  <c r="P417" i="2"/>
  <c r="I418" i="2"/>
  <c r="J418" i="2"/>
  <c r="K418" i="2"/>
  <c r="N418" i="2"/>
  <c r="O418" i="2"/>
  <c r="P418" i="2"/>
  <c r="I419" i="2"/>
  <c r="J419" i="2"/>
  <c r="K419" i="2"/>
  <c r="N419" i="2"/>
  <c r="O419" i="2"/>
  <c r="P419" i="2"/>
  <c r="I420" i="2"/>
  <c r="J420" i="2"/>
  <c r="K420" i="2"/>
  <c r="N420" i="2"/>
  <c r="O420" i="2"/>
  <c r="P420" i="2"/>
  <c r="I421" i="2"/>
  <c r="J421" i="2"/>
  <c r="K421" i="2"/>
  <c r="N421" i="2"/>
  <c r="O421" i="2"/>
  <c r="P421" i="2"/>
  <c r="I422" i="2"/>
  <c r="J422" i="2"/>
  <c r="K422" i="2"/>
  <c r="N422" i="2"/>
  <c r="O422" i="2"/>
  <c r="P422" i="2"/>
  <c r="I423" i="2"/>
  <c r="J423" i="2"/>
  <c r="K423" i="2"/>
  <c r="N423" i="2"/>
  <c r="O423" i="2"/>
  <c r="P423" i="2"/>
  <c r="I424" i="2"/>
  <c r="J424" i="2"/>
  <c r="K424" i="2"/>
  <c r="N424" i="2"/>
  <c r="O424" i="2"/>
  <c r="P424" i="2"/>
  <c r="I425" i="2"/>
  <c r="J425" i="2"/>
  <c r="K425" i="2"/>
  <c r="N425" i="2"/>
  <c r="O425" i="2"/>
  <c r="P425" i="2"/>
  <c r="I426" i="2"/>
  <c r="J426" i="2"/>
  <c r="K426" i="2"/>
  <c r="N426" i="2"/>
  <c r="O426" i="2"/>
  <c r="P426" i="2"/>
  <c r="I427" i="2"/>
  <c r="J427" i="2"/>
  <c r="K427" i="2"/>
  <c r="N427" i="2"/>
  <c r="O427" i="2"/>
  <c r="P427" i="2"/>
  <c r="I428" i="2"/>
  <c r="J428" i="2"/>
  <c r="K428" i="2"/>
  <c r="N428" i="2"/>
  <c r="O428" i="2"/>
  <c r="P428" i="2"/>
  <c r="I429" i="2"/>
  <c r="J429" i="2"/>
  <c r="K429" i="2"/>
  <c r="N429" i="2"/>
  <c r="O429" i="2"/>
  <c r="P429" i="2"/>
  <c r="I430" i="2"/>
  <c r="J430" i="2"/>
  <c r="K430" i="2"/>
  <c r="N430" i="2"/>
  <c r="O430" i="2"/>
  <c r="P430" i="2"/>
  <c r="I431" i="2"/>
  <c r="J431" i="2"/>
  <c r="K431" i="2"/>
  <c r="N431" i="2"/>
  <c r="O431" i="2"/>
  <c r="P431" i="2"/>
  <c r="I432" i="2"/>
  <c r="J432" i="2"/>
  <c r="K432" i="2"/>
  <c r="N432" i="2"/>
  <c r="O432" i="2"/>
  <c r="P432" i="2"/>
  <c r="I433" i="2"/>
  <c r="J433" i="2"/>
  <c r="K433" i="2"/>
  <c r="N433" i="2"/>
  <c r="O433" i="2"/>
  <c r="P433" i="2"/>
  <c r="I434" i="2"/>
  <c r="J434" i="2"/>
  <c r="K434" i="2"/>
  <c r="N434" i="2"/>
  <c r="O434" i="2"/>
  <c r="P434" i="2"/>
  <c r="I435" i="2"/>
  <c r="J435" i="2"/>
  <c r="K435" i="2"/>
  <c r="N435" i="2"/>
  <c r="O435" i="2"/>
  <c r="P435" i="2"/>
  <c r="I436" i="2"/>
  <c r="J436" i="2"/>
  <c r="K436" i="2"/>
  <c r="N436" i="2"/>
  <c r="O436" i="2"/>
  <c r="P436" i="2"/>
  <c r="I437" i="2"/>
  <c r="J437" i="2"/>
  <c r="K437" i="2"/>
  <c r="N437" i="2"/>
  <c r="O437" i="2"/>
  <c r="P437" i="2"/>
  <c r="I438" i="2"/>
  <c r="J438" i="2"/>
  <c r="K438" i="2"/>
  <c r="N438" i="2"/>
  <c r="O438" i="2"/>
  <c r="P438" i="2"/>
  <c r="I439" i="2"/>
  <c r="J439" i="2"/>
  <c r="K439" i="2"/>
  <c r="N439" i="2"/>
  <c r="O439" i="2"/>
  <c r="P439" i="2"/>
  <c r="I440" i="2"/>
  <c r="J440" i="2"/>
  <c r="K440" i="2"/>
  <c r="N440" i="2"/>
  <c r="O440" i="2"/>
  <c r="P440" i="2"/>
  <c r="I441" i="2"/>
  <c r="J441" i="2"/>
  <c r="K441" i="2"/>
  <c r="N441" i="2"/>
  <c r="O441" i="2"/>
  <c r="P441" i="2"/>
  <c r="I442" i="2"/>
  <c r="J442" i="2"/>
  <c r="K442" i="2"/>
  <c r="N442" i="2"/>
  <c r="O442" i="2"/>
  <c r="P442" i="2"/>
  <c r="I443" i="2"/>
  <c r="J443" i="2"/>
  <c r="K443" i="2"/>
  <c r="N443" i="2"/>
  <c r="O443" i="2"/>
  <c r="P443" i="2"/>
  <c r="I444" i="2"/>
  <c r="J444" i="2"/>
  <c r="K444" i="2"/>
  <c r="N444" i="2"/>
  <c r="O444" i="2"/>
  <c r="P444" i="2"/>
  <c r="I445" i="2"/>
  <c r="J445" i="2"/>
  <c r="K445" i="2"/>
  <c r="N445" i="2"/>
  <c r="O445" i="2"/>
  <c r="P445" i="2"/>
  <c r="I446" i="2"/>
  <c r="J446" i="2"/>
  <c r="K446" i="2"/>
  <c r="N446" i="2"/>
  <c r="O446" i="2"/>
  <c r="P446" i="2"/>
  <c r="I447" i="2"/>
  <c r="J447" i="2"/>
  <c r="K447" i="2"/>
  <c r="N447" i="2"/>
  <c r="O447" i="2"/>
  <c r="P447" i="2"/>
  <c r="I448" i="2"/>
  <c r="J448" i="2"/>
  <c r="K448" i="2"/>
  <c r="N448" i="2"/>
  <c r="O448" i="2"/>
  <c r="P448" i="2"/>
  <c r="I449" i="2"/>
  <c r="J449" i="2"/>
  <c r="K449" i="2"/>
  <c r="N449" i="2"/>
  <c r="O449" i="2"/>
  <c r="P449" i="2"/>
  <c r="I450" i="2"/>
  <c r="J450" i="2"/>
  <c r="K450" i="2"/>
  <c r="N450" i="2"/>
  <c r="O450" i="2"/>
  <c r="P450" i="2"/>
  <c r="I451" i="2"/>
  <c r="J451" i="2"/>
  <c r="K451" i="2"/>
  <c r="N451" i="2"/>
  <c r="O451" i="2"/>
  <c r="P451" i="2"/>
  <c r="I452" i="2"/>
  <c r="J452" i="2"/>
  <c r="K452" i="2"/>
  <c r="N452" i="2"/>
  <c r="O452" i="2"/>
  <c r="P452" i="2"/>
  <c r="I453" i="2"/>
  <c r="J453" i="2"/>
  <c r="K453" i="2"/>
  <c r="N453" i="2"/>
  <c r="O453" i="2"/>
  <c r="P453" i="2"/>
  <c r="I454" i="2"/>
  <c r="J454" i="2"/>
  <c r="K454" i="2"/>
  <c r="N454" i="2"/>
  <c r="O454" i="2"/>
  <c r="P454" i="2"/>
  <c r="I455" i="2"/>
  <c r="J455" i="2"/>
  <c r="K455" i="2"/>
  <c r="N455" i="2"/>
  <c r="O455" i="2"/>
  <c r="P455" i="2"/>
  <c r="I456" i="2"/>
  <c r="J456" i="2"/>
  <c r="K456" i="2"/>
  <c r="N456" i="2"/>
  <c r="O456" i="2"/>
  <c r="P456" i="2"/>
  <c r="I457" i="2"/>
  <c r="J457" i="2"/>
  <c r="K457" i="2"/>
  <c r="N457" i="2"/>
  <c r="O457" i="2"/>
  <c r="P457" i="2"/>
  <c r="I458" i="2"/>
  <c r="J458" i="2"/>
  <c r="K458" i="2"/>
  <c r="N458" i="2"/>
  <c r="O458" i="2"/>
  <c r="P458" i="2"/>
  <c r="I459" i="2"/>
  <c r="J459" i="2"/>
  <c r="K459" i="2"/>
  <c r="N459" i="2"/>
  <c r="O459" i="2"/>
  <c r="P459" i="2"/>
  <c r="I460" i="2"/>
  <c r="J460" i="2"/>
  <c r="K460" i="2"/>
  <c r="N460" i="2"/>
  <c r="O460" i="2"/>
  <c r="P460" i="2"/>
  <c r="I461" i="2"/>
  <c r="J461" i="2"/>
  <c r="K461" i="2"/>
  <c r="N461" i="2"/>
  <c r="O461" i="2"/>
  <c r="P461" i="2"/>
  <c r="I462" i="2"/>
  <c r="J462" i="2"/>
  <c r="K462" i="2"/>
  <c r="N462" i="2"/>
  <c r="O462" i="2"/>
  <c r="P462" i="2"/>
  <c r="I463" i="2"/>
  <c r="J463" i="2"/>
  <c r="K463" i="2"/>
  <c r="N463" i="2"/>
  <c r="O463" i="2"/>
  <c r="P463" i="2"/>
  <c r="I464" i="2"/>
  <c r="J464" i="2"/>
  <c r="K464" i="2"/>
  <c r="N464" i="2"/>
  <c r="O464" i="2"/>
  <c r="P464" i="2"/>
  <c r="I465" i="2"/>
  <c r="J465" i="2"/>
  <c r="K465" i="2"/>
  <c r="N465" i="2"/>
  <c r="O465" i="2"/>
  <c r="P465" i="2"/>
  <c r="I466" i="2"/>
  <c r="J466" i="2"/>
  <c r="K466" i="2"/>
  <c r="N466" i="2"/>
  <c r="O466" i="2"/>
  <c r="P466" i="2"/>
  <c r="I467" i="2"/>
  <c r="J467" i="2"/>
  <c r="K467" i="2"/>
  <c r="N467" i="2"/>
  <c r="O467" i="2"/>
  <c r="P467" i="2"/>
  <c r="I468" i="2"/>
  <c r="J468" i="2"/>
  <c r="K468" i="2"/>
  <c r="N468" i="2"/>
  <c r="O468" i="2"/>
  <c r="P468" i="2"/>
  <c r="I469" i="2"/>
  <c r="J469" i="2"/>
  <c r="K469" i="2"/>
  <c r="N469" i="2"/>
  <c r="O469" i="2"/>
  <c r="P469" i="2"/>
  <c r="I470" i="2"/>
  <c r="J470" i="2"/>
  <c r="K470" i="2"/>
  <c r="N470" i="2"/>
  <c r="O470" i="2"/>
  <c r="P470" i="2"/>
  <c r="I471" i="2"/>
  <c r="J471" i="2"/>
  <c r="K471" i="2"/>
  <c r="N471" i="2"/>
  <c r="O471" i="2"/>
  <c r="P471" i="2"/>
  <c r="I472" i="2"/>
  <c r="J472" i="2"/>
  <c r="K472" i="2"/>
  <c r="N472" i="2"/>
  <c r="O472" i="2"/>
  <c r="P472" i="2"/>
  <c r="I473" i="2"/>
  <c r="J473" i="2"/>
  <c r="K473" i="2"/>
  <c r="N473" i="2"/>
  <c r="O473" i="2"/>
  <c r="P473" i="2"/>
  <c r="I474" i="2"/>
  <c r="J474" i="2"/>
  <c r="K474" i="2"/>
  <c r="N474" i="2"/>
  <c r="O474" i="2"/>
  <c r="P474" i="2"/>
  <c r="I475" i="2"/>
  <c r="J475" i="2"/>
  <c r="K475" i="2"/>
  <c r="N475" i="2"/>
  <c r="O475" i="2"/>
  <c r="P475" i="2"/>
  <c r="I476" i="2"/>
  <c r="J476" i="2"/>
  <c r="K476" i="2"/>
  <c r="N476" i="2"/>
  <c r="O476" i="2"/>
  <c r="P476" i="2"/>
  <c r="I477" i="2"/>
  <c r="J477" i="2"/>
  <c r="K477" i="2"/>
  <c r="N477" i="2"/>
  <c r="O477" i="2"/>
  <c r="P477" i="2"/>
  <c r="I478" i="2"/>
  <c r="J478" i="2"/>
  <c r="K478" i="2"/>
  <c r="N478" i="2"/>
  <c r="O478" i="2"/>
  <c r="P478" i="2"/>
  <c r="I479" i="2"/>
  <c r="J479" i="2"/>
  <c r="K479" i="2"/>
  <c r="N479" i="2"/>
  <c r="O479" i="2"/>
  <c r="P479" i="2"/>
  <c r="I480" i="2"/>
  <c r="J480" i="2"/>
  <c r="K480" i="2"/>
  <c r="N480" i="2"/>
  <c r="O480" i="2"/>
  <c r="P480" i="2"/>
  <c r="I481" i="2"/>
  <c r="J481" i="2"/>
  <c r="K481" i="2"/>
  <c r="N481" i="2"/>
  <c r="O481" i="2"/>
  <c r="P481" i="2"/>
  <c r="I482" i="2"/>
  <c r="J482" i="2"/>
  <c r="K482" i="2"/>
  <c r="N482" i="2"/>
  <c r="O482" i="2"/>
  <c r="P482" i="2"/>
  <c r="I483" i="2"/>
  <c r="J483" i="2"/>
  <c r="K483" i="2"/>
  <c r="N483" i="2"/>
  <c r="O483" i="2"/>
  <c r="P483" i="2"/>
  <c r="I484" i="2"/>
  <c r="J484" i="2"/>
  <c r="K484" i="2"/>
  <c r="N484" i="2"/>
  <c r="O484" i="2"/>
  <c r="P484" i="2"/>
  <c r="I485" i="2"/>
  <c r="J485" i="2"/>
  <c r="K485" i="2"/>
  <c r="N485" i="2"/>
  <c r="O485" i="2"/>
  <c r="P485" i="2"/>
  <c r="I486" i="2"/>
  <c r="J486" i="2"/>
  <c r="K486" i="2"/>
  <c r="N486" i="2"/>
  <c r="O486" i="2"/>
  <c r="P486" i="2"/>
  <c r="I487" i="2"/>
  <c r="J487" i="2"/>
  <c r="K487" i="2"/>
  <c r="N487" i="2"/>
  <c r="O487" i="2"/>
  <c r="P487" i="2"/>
  <c r="I488" i="2"/>
  <c r="J488" i="2"/>
  <c r="K488" i="2"/>
  <c r="N488" i="2"/>
  <c r="O488" i="2"/>
  <c r="P488" i="2"/>
  <c r="I489" i="2"/>
  <c r="J489" i="2"/>
  <c r="K489" i="2"/>
  <c r="N489" i="2"/>
  <c r="O489" i="2"/>
  <c r="P489" i="2"/>
  <c r="I490" i="2"/>
  <c r="J490" i="2"/>
  <c r="K490" i="2"/>
  <c r="N490" i="2"/>
  <c r="O490" i="2"/>
  <c r="P490" i="2"/>
  <c r="I491" i="2"/>
  <c r="J491" i="2"/>
  <c r="K491" i="2"/>
  <c r="N491" i="2"/>
  <c r="O491" i="2"/>
  <c r="P491" i="2"/>
  <c r="I492" i="2"/>
  <c r="J492" i="2"/>
  <c r="K492" i="2"/>
  <c r="N492" i="2"/>
  <c r="O492" i="2"/>
  <c r="P492" i="2"/>
  <c r="I493" i="2"/>
  <c r="J493" i="2"/>
  <c r="K493" i="2"/>
  <c r="N493" i="2"/>
  <c r="O493" i="2"/>
  <c r="P493" i="2"/>
  <c r="I494" i="2"/>
  <c r="J494" i="2"/>
  <c r="K494" i="2"/>
  <c r="N494" i="2"/>
  <c r="O494" i="2"/>
  <c r="P494" i="2"/>
  <c r="I495" i="2"/>
  <c r="J495" i="2"/>
  <c r="K495" i="2"/>
  <c r="N495" i="2"/>
  <c r="O495" i="2"/>
  <c r="P495" i="2"/>
  <c r="I496" i="2"/>
  <c r="J496" i="2"/>
  <c r="K496" i="2"/>
  <c r="N496" i="2"/>
  <c r="O496" i="2"/>
  <c r="P496" i="2"/>
  <c r="I497" i="2"/>
  <c r="J497" i="2"/>
  <c r="K497" i="2"/>
  <c r="N497" i="2"/>
  <c r="O497" i="2"/>
  <c r="P497" i="2"/>
  <c r="I498" i="2"/>
  <c r="J498" i="2"/>
  <c r="K498" i="2"/>
  <c r="N498" i="2"/>
  <c r="O498" i="2"/>
  <c r="P498" i="2"/>
  <c r="I499" i="2"/>
  <c r="J499" i="2"/>
  <c r="K499" i="2"/>
  <c r="N499" i="2"/>
  <c r="O499" i="2"/>
  <c r="P499" i="2"/>
  <c r="I500" i="2"/>
  <c r="J500" i="2"/>
  <c r="K500" i="2"/>
  <c r="N500" i="2"/>
  <c r="O500" i="2"/>
  <c r="P500" i="2"/>
  <c r="I501" i="2"/>
  <c r="J501" i="2"/>
  <c r="K501" i="2"/>
  <c r="N501" i="2"/>
  <c r="O501" i="2"/>
  <c r="P501" i="2"/>
  <c r="I502" i="2"/>
  <c r="J502" i="2"/>
  <c r="K502" i="2"/>
  <c r="N502" i="2"/>
  <c r="O502" i="2"/>
  <c r="P502" i="2"/>
  <c r="I503" i="2"/>
  <c r="J503" i="2"/>
  <c r="K503" i="2"/>
  <c r="N503" i="2"/>
  <c r="O503" i="2"/>
  <c r="P503" i="2"/>
  <c r="I504" i="2"/>
  <c r="J504" i="2"/>
  <c r="K504" i="2"/>
  <c r="N504" i="2"/>
  <c r="O504" i="2"/>
  <c r="P504" i="2"/>
  <c r="I505" i="2"/>
  <c r="J505" i="2"/>
  <c r="K505" i="2"/>
  <c r="N505" i="2"/>
  <c r="O505" i="2"/>
  <c r="P505" i="2"/>
  <c r="I506" i="2"/>
  <c r="J506" i="2"/>
  <c r="K506" i="2"/>
  <c r="N506" i="2"/>
  <c r="O506" i="2"/>
  <c r="P506" i="2"/>
  <c r="I507" i="2"/>
  <c r="J507" i="2"/>
  <c r="K507" i="2"/>
  <c r="N507" i="2"/>
  <c r="O507" i="2"/>
  <c r="P507" i="2"/>
  <c r="I508" i="2"/>
  <c r="J508" i="2"/>
  <c r="K508" i="2"/>
  <c r="N508" i="2"/>
  <c r="O508" i="2"/>
  <c r="P508" i="2"/>
  <c r="I509" i="2"/>
  <c r="J509" i="2"/>
  <c r="K509" i="2"/>
  <c r="N509" i="2"/>
  <c r="O509" i="2"/>
  <c r="P509" i="2"/>
  <c r="I510" i="2"/>
  <c r="J510" i="2"/>
  <c r="K510" i="2"/>
  <c r="N510" i="2"/>
  <c r="O510" i="2"/>
  <c r="P510" i="2"/>
  <c r="I511" i="2"/>
  <c r="J511" i="2"/>
  <c r="K511" i="2"/>
  <c r="N511" i="2"/>
  <c r="O511" i="2"/>
  <c r="P511" i="2"/>
  <c r="I512" i="2"/>
  <c r="J512" i="2"/>
  <c r="K512" i="2"/>
  <c r="N512" i="2"/>
  <c r="O512" i="2"/>
  <c r="P512" i="2"/>
  <c r="I513" i="2"/>
  <c r="J513" i="2"/>
  <c r="K513" i="2"/>
  <c r="N513" i="2"/>
  <c r="O513" i="2"/>
  <c r="P513" i="2"/>
  <c r="I514" i="2"/>
  <c r="J514" i="2"/>
  <c r="K514" i="2"/>
  <c r="N514" i="2"/>
  <c r="O514" i="2"/>
  <c r="P514" i="2"/>
  <c r="I515" i="2"/>
  <c r="J515" i="2"/>
  <c r="K515" i="2"/>
  <c r="N515" i="2"/>
  <c r="O515" i="2"/>
  <c r="P515" i="2"/>
  <c r="I516" i="2"/>
  <c r="J516" i="2"/>
  <c r="K516" i="2"/>
  <c r="N516" i="2"/>
  <c r="O516" i="2"/>
  <c r="P516" i="2"/>
  <c r="I517" i="2"/>
  <c r="J517" i="2"/>
  <c r="K517" i="2"/>
  <c r="N517" i="2"/>
  <c r="O517" i="2"/>
  <c r="P517" i="2"/>
  <c r="I518" i="2"/>
  <c r="J518" i="2"/>
  <c r="K518" i="2"/>
  <c r="N518" i="2"/>
  <c r="O518" i="2"/>
  <c r="P518" i="2"/>
  <c r="I519" i="2"/>
  <c r="J519" i="2"/>
  <c r="K519" i="2"/>
  <c r="N519" i="2"/>
  <c r="O519" i="2"/>
  <c r="P519" i="2"/>
  <c r="I520" i="2"/>
  <c r="J520" i="2"/>
  <c r="K520" i="2"/>
  <c r="N520" i="2"/>
  <c r="O520" i="2"/>
  <c r="P520" i="2"/>
  <c r="I521" i="2"/>
  <c r="J521" i="2"/>
  <c r="K521" i="2"/>
  <c r="N521" i="2"/>
  <c r="O521" i="2"/>
  <c r="P521" i="2"/>
  <c r="I522" i="2"/>
  <c r="J522" i="2"/>
  <c r="K522" i="2"/>
  <c r="N522" i="2"/>
  <c r="O522" i="2"/>
  <c r="P522" i="2"/>
  <c r="I523" i="2"/>
  <c r="J523" i="2"/>
  <c r="K523" i="2"/>
  <c r="N523" i="2"/>
  <c r="O523" i="2"/>
  <c r="P523" i="2"/>
  <c r="I524" i="2"/>
  <c r="J524" i="2"/>
  <c r="K524" i="2"/>
  <c r="N524" i="2"/>
  <c r="O524" i="2"/>
  <c r="P524" i="2"/>
  <c r="I525" i="2"/>
  <c r="J525" i="2"/>
  <c r="K525" i="2"/>
  <c r="N525" i="2"/>
  <c r="O525" i="2"/>
  <c r="P525" i="2"/>
  <c r="I526" i="2"/>
  <c r="J526" i="2"/>
  <c r="K526" i="2"/>
  <c r="N526" i="2"/>
  <c r="O526" i="2"/>
  <c r="P526" i="2"/>
  <c r="I527" i="2"/>
  <c r="J527" i="2"/>
  <c r="K527" i="2"/>
  <c r="N527" i="2"/>
  <c r="O527" i="2"/>
  <c r="P527" i="2"/>
  <c r="I528" i="2"/>
  <c r="J528" i="2"/>
  <c r="K528" i="2"/>
  <c r="N528" i="2"/>
  <c r="O528" i="2"/>
  <c r="P528" i="2"/>
  <c r="I529" i="2"/>
  <c r="J529" i="2"/>
  <c r="K529" i="2"/>
  <c r="N529" i="2"/>
  <c r="O529" i="2"/>
  <c r="P529" i="2"/>
  <c r="I530" i="2"/>
  <c r="J530" i="2"/>
  <c r="K530" i="2"/>
  <c r="N530" i="2"/>
  <c r="O530" i="2"/>
  <c r="P530" i="2"/>
  <c r="I531" i="2"/>
  <c r="J531" i="2"/>
  <c r="K531" i="2"/>
  <c r="N531" i="2"/>
  <c r="O531" i="2"/>
  <c r="P531" i="2"/>
  <c r="I532" i="2"/>
  <c r="J532" i="2"/>
  <c r="K532" i="2"/>
  <c r="N532" i="2"/>
  <c r="O532" i="2"/>
  <c r="P532" i="2"/>
  <c r="I533" i="2"/>
  <c r="J533" i="2"/>
  <c r="K533" i="2"/>
  <c r="N533" i="2"/>
  <c r="O533" i="2"/>
  <c r="P533" i="2"/>
  <c r="I534" i="2"/>
  <c r="J534" i="2"/>
  <c r="K534" i="2"/>
  <c r="N534" i="2"/>
  <c r="O534" i="2"/>
  <c r="P534" i="2"/>
  <c r="I535" i="2"/>
  <c r="J535" i="2"/>
  <c r="K535" i="2"/>
  <c r="N535" i="2"/>
  <c r="O535" i="2"/>
  <c r="P535" i="2"/>
  <c r="I536" i="2"/>
  <c r="J536" i="2"/>
  <c r="K536" i="2"/>
  <c r="N536" i="2"/>
  <c r="O536" i="2"/>
  <c r="P536" i="2"/>
  <c r="I537" i="2"/>
  <c r="J537" i="2"/>
  <c r="K537" i="2"/>
  <c r="N537" i="2"/>
  <c r="O537" i="2"/>
  <c r="P537" i="2"/>
  <c r="I538" i="2"/>
  <c r="J538" i="2"/>
  <c r="K538" i="2"/>
  <c r="N538" i="2"/>
  <c r="O538" i="2"/>
  <c r="P538" i="2"/>
  <c r="I539" i="2"/>
  <c r="J539" i="2"/>
  <c r="K539" i="2"/>
  <c r="N539" i="2"/>
  <c r="O539" i="2"/>
  <c r="P539" i="2"/>
  <c r="I540" i="2"/>
  <c r="J540" i="2"/>
  <c r="K540" i="2"/>
  <c r="N540" i="2"/>
  <c r="O540" i="2"/>
  <c r="P540" i="2"/>
  <c r="I541" i="2"/>
  <c r="J541" i="2"/>
  <c r="K541" i="2"/>
  <c r="N541" i="2"/>
  <c r="O541" i="2"/>
  <c r="P541" i="2"/>
  <c r="I542" i="2"/>
  <c r="J542" i="2"/>
  <c r="K542" i="2"/>
  <c r="N542" i="2"/>
  <c r="O542" i="2"/>
  <c r="P542" i="2"/>
  <c r="I543" i="2"/>
  <c r="J543" i="2"/>
  <c r="K543" i="2"/>
  <c r="N543" i="2"/>
  <c r="O543" i="2"/>
  <c r="P543" i="2"/>
  <c r="I544" i="2"/>
  <c r="J544" i="2"/>
  <c r="K544" i="2"/>
  <c r="N544" i="2"/>
  <c r="O544" i="2"/>
  <c r="P544" i="2"/>
  <c r="I545" i="2"/>
  <c r="J545" i="2"/>
  <c r="K545" i="2"/>
  <c r="N545" i="2"/>
  <c r="O545" i="2"/>
  <c r="P545" i="2"/>
  <c r="I546" i="2"/>
  <c r="J546" i="2"/>
  <c r="K546" i="2"/>
  <c r="N546" i="2"/>
  <c r="O546" i="2"/>
  <c r="P546" i="2"/>
  <c r="I547" i="2"/>
  <c r="J547" i="2"/>
  <c r="K547" i="2"/>
  <c r="N547" i="2"/>
  <c r="O547" i="2"/>
  <c r="P547" i="2"/>
  <c r="I548" i="2"/>
  <c r="J548" i="2"/>
  <c r="K548" i="2"/>
  <c r="N548" i="2"/>
  <c r="O548" i="2"/>
  <c r="P548" i="2"/>
  <c r="I549" i="2"/>
  <c r="J549" i="2"/>
  <c r="K549" i="2"/>
  <c r="N549" i="2"/>
  <c r="O549" i="2"/>
  <c r="P549" i="2"/>
  <c r="I550" i="2"/>
  <c r="J550" i="2"/>
  <c r="K550" i="2"/>
  <c r="N550" i="2"/>
  <c r="O550" i="2"/>
  <c r="P550" i="2"/>
  <c r="I551" i="2"/>
  <c r="J551" i="2"/>
  <c r="K551" i="2"/>
  <c r="N551" i="2"/>
  <c r="O551" i="2"/>
  <c r="P551" i="2"/>
  <c r="I552" i="2"/>
  <c r="J552" i="2"/>
  <c r="K552" i="2"/>
  <c r="N552" i="2"/>
  <c r="O552" i="2"/>
  <c r="P552" i="2"/>
  <c r="I553" i="2"/>
  <c r="J553" i="2"/>
  <c r="K553" i="2"/>
  <c r="N553" i="2"/>
  <c r="O553" i="2"/>
  <c r="P553" i="2"/>
  <c r="I554" i="2"/>
  <c r="J554" i="2"/>
  <c r="K554" i="2"/>
  <c r="N554" i="2"/>
  <c r="O554" i="2"/>
  <c r="P554" i="2"/>
  <c r="I555" i="2"/>
  <c r="J555" i="2"/>
  <c r="K555" i="2"/>
  <c r="N555" i="2"/>
  <c r="O555" i="2"/>
  <c r="P555" i="2"/>
  <c r="I556" i="2"/>
  <c r="J556" i="2"/>
  <c r="K556" i="2"/>
  <c r="N556" i="2"/>
  <c r="O556" i="2"/>
  <c r="P556" i="2"/>
  <c r="I557" i="2"/>
  <c r="J557" i="2"/>
  <c r="K557" i="2"/>
  <c r="N557" i="2"/>
  <c r="O557" i="2"/>
  <c r="P557" i="2"/>
  <c r="I558" i="2"/>
  <c r="J558" i="2"/>
  <c r="K558" i="2"/>
  <c r="N558" i="2"/>
  <c r="O558" i="2"/>
  <c r="P558" i="2"/>
  <c r="I559" i="2"/>
  <c r="J559" i="2"/>
  <c r="K559" i="2"/>
  <c r="N559" i="2"/>
  <c r="O559" i="2"/>
  <c r="P559" i="2"/>
  <c r="I560" i="2"/>
  <c r="J560" i="2"/>
  <c r="K560" i="2"/>
  <c r="N560" i="2"/>
  <c r="O560" i="2"/>
  <c r="P560" i="2"/>
  <c r="I561" i="2"/>
  <c r="J561" i="2"/>
  <c r="K561" i="2"/>
  <c r="N561" i="2"/>
  <c r="O561" i="2"/>
  <c r="P561" i="2"/>
  <c r="I562" i="2"/>
  <c r="J562" i="2"/>
  <c r="K562" i="2"/>
  <c r="N562" i="2"/>
  <c r="O562" i="2"/>
  <c r="P562" i="2"/>
  <c r="I563" i="2"/>
  <c r="J563" i="2"/>
  <c r="K563" i="2"/>
  <c r="N563" i="2"/>
  <c r="O563" i="2"/>
  <c r="P563" i="2"/>
  <c r="I564" i="2"/>
  <c r="J564" i="2"/>
  <c r="K564" i="2"/>
  <c r="N564" i="2"/>
  <c r="O564" i="2"/>
  <c r="P564" i="2"/>
  <c r="I565" i="2"/>
  <c r="J565" i="2"/>
  <c r="K565" i="2"/>
  <c r="N565" i="2"/>
  <c r="O565" i="2"/>
  <c r="P565" i="2"/>
  <c r="I566" i="2"/>
  <c r="J566" i="2"/>
  <c r="K566" i="2"/>
  <c r="N566" i="2"/>
  <c r="O566" i="2"/>
  <c r="P566" i="2"/>
  <c r="I567" i="2"/>
  <c r="J567" i="2"/>
  <c r="K567" i="2"/>
  <c r="N567" i="2"/>
  <c r="O567" i="2"/>
  <c r="P567" i="2"/>
  <c r="I568" i="2"/>
  <c r="J568" i="2"/>
  <c r="K568" i="2"/>
  <c r="N568" i="2"/>
  <c r="O568" i="2"/>
  <c r="P568" i="2"/>
  <c r="I569" i="2"/>
  <c r="J569" i="2"/>
  <c r="K569" i="2"/>
  <c r="N569" i="2"/>
  <c r="O569" i="2"/>
  <c r="P569" i="2"/>
  <c r="I570" i="2"/>
  <c r="J570" i="2"/>
  <c r="K570" i="2"/>
  <c r="N570" i="2"/>
  <c r="O570" i="2"/>
  <c r="P570" i="2"/>
  <c r="I571" i="2"/>
  <c r="J571" i="2"/>
  <c r="K571" i="2"/>
  <c r="N571" i="2"/>
  <c r="O571" i="2"/>
  <c r="P571" i="2"/>
  <c r="I572" i="2"/>
  <c r="J572" i="2"/>
  <c r="K572" i="2"/>
  <c r="N572" i="2"/>
  <c r="O572" i="2"/>
  <c r="P572" i="2"/>
  <c r="I573" i="2"/>
  <c r="J573" i="2"/>
  <c r="K573" i="2"/>
  <c r="N573" i="2"/>
  <c r="O573" i="2"/>
  <c r="P573" i="2"/>
  <c r="I574" i="2"/>
  <c r="J574" i="2"/>
  <c r="K574" i="2"/>
  <c r="N574" i="2"/>
  <c r="O574" i="2"/>
  <c r="P574" i="2"/>
  <c r="I575" i="2"/>
  <c r="J575" i="2"/>
  <c r="K575" i="2"/>
  <c r="N575" i="2"/>
  <c r="O575" i="2"/>
  <c r="P575" i="2"/>
  <c r="I576" i="2"/>
  <c r="J576" i="2"/>
  <c r="K576" i="2"/>
  <c r="N576" i="2"/>
  <c r="O576" i="2"/>
  <c r="P576" i="2"/>
  <c r="I577" i="2"/>
  <c r="J577" i="2"/>
  <c r="K577" i="2"/>
  <c r="N577" i="2"/>
  <c r="O577" i="2"/>
  <c r="P577" i="2"/>
  <c r="I578" i="2"/>
  <c r="J578" i="2"/>
  <c r="K578" i="2"/>
  <c r="N578" i="2"/>
  <c r="O578" i="2"/>
  <c r="P578" i="2"/>
  <c r="I579" i="2"/>
  <c r="J579" i="2"/>
  <c r="K579" i="2"/>
  <c r="N579" i="2"/>
  <c r="O579" i="2"/>
  <c r="P579" i="2"/>
  <c r="I580" i="2"/>
  <c r="J580" i="2"/>
  <c r="K580" i="2"/>
  <c r="N580" i="2"/>
  <c r="O580" i="2"/>
  <c r="P580" i="2"/>
  <c r="I581" i="2"/>
  <c r="J581" i="2"/>
  <c r="K581" i="2"/>
  <c r="N581" i="2"/>
  <c r="O581" i="2"/>
  <c r="P581" i="2"/>
  <c r="I582" i="2"/>
  <c r="J582" i="2"/>
  <c r="K582" i="2"/>
  <c r="N582" i="2"/>
  <c r="O582" i="2"/>
  <c r="P582" i="2"/>
  <c r="I583" i="2"/>
  <c r="J583" i="2"/>
  <c r="K583" i="2"/>
  <c r="N583" i="2"/>
  <c r="O583" i="2"/>
  <c r="P583" i="2"/>
  <c r="I584" i="2"/>
  <c r="J584" i="2"/>
  <c r="K584" i="2"/>
  <c r="N584" i="2"/>
  <c r="O584" i="2"/>
  <c r="P584" i="2"/>
  <c r="I585" i="2"/>
  <c r="J585" i="2"/>
  <c r="K585" i="2"/>
  <c r="N585" i="2"/>
  <c r="O585" i="2"/>
  <c r="P585" i="2"/>
  <c r="I586" i="2"/>
  <c r="J586" i="2"/>
  <c r="K586" i="2"/>
  <c r="N586" i="2"/>
  <c r="O586" i="2"/>
  <c r="P586" i="2"/>
  <c r="I587" i="2"/>
  <c r="J587" i="2"/>
  <c r="K587" i="2"/>
  <c r="N587" i="2"/>
  <c r="O587" i="2"/>
  <c r="P587" i="2"/>
  <c r="I588" i="2"/>
  <c r="J588" i="2"/>
  <c r="K588" i="2"/>
  <c r="N588" i="2"/>
  <c r="O588" i="2"/>
  <c r="P588" i="2"/>
  <c r="I589" i="2"/>
  <c r="J589" i="2"/>
  <c r="K589" i="2"/>
  <c r="N589" i="2"/>
  <c r="O589" i="2"/>
  <c r="P589" i="2"/>
  <c r="I590" i="2"/>
  <c r="J590" i="2"/>
  <c r="K590" i="2"/>
  <c r="N590" i="2"/>
  <c r="O590" i="2"/>
  <c r="P590" i="2"/>
  <c r="I591" i="2"/>
  <c r="J591" i="2"/>
  <c r="K591" i="2"/>
  <c r="N591" i="2"/>
  <c r="O591" i="2"/>
  <c r="P591" i="2"/>
  <c r="I592" i="2"/>
  <c r="J592" i="2"/>
  <c r="K592" i="2"/>
  <c r="N592" i="2"/>
  <c r="O592" i="2"/>
  <c r="P592" i="2"/>
  <c r="I593" i="2"/>
  <c r="J593" i="2"/>
  <c r="K593" i="2"/>
  <c r="N593" i="2"/>
  <c r="O593" i="2"/>
  <c r="P593" i="2"/>
  <c r="I594" i="2"/>
  <c r="J594" i="2"/>
  <c r="K594" i="2"/>
  <c r="N594" i="2"/>
  <c r="O594" i="2"/>
  <c r="P594" i="2"/>
  <c r="I595" i="2"/>
  <c r="J595" i="2"/>
  <c r="K595" i="2"/>
  <c r="N595" i="2"/>
  <c r="O595" i="2"/>
  <c r="P595" i="2"/>
  <c r="I596" i="2"/>
  <c r="J596" i="2"/>
  <c r="K596" i="2"/>
  <c r="N596" i="2"/>
  <c r="O596" i="2"/>
  <c r="P596" i="2"/>
  <c r="I597" i="2"/>
  <c r="J597" i="2"/>
  <c r="K597" i="2"/>
  <c r="N597" i="2"/>
  <c r="O597" i="2"/>
  <c r="P597" i="2"/>
  <c r="I598" i="2"/>
  <c r="J598" i="2"/>
  <c r="K598" i="2"/>
  <c r="N598" i="2"/>
  <c r="O598" i="2"/>
  <c r="P598" i="2"/>
  <c r="I599" i="2"/>
  <c r="J599" i="2"/>
  <c r="K599" i="2"/>
  <c r="N599" i="2"/>
  <c r="O599" i="2"/>
  <c r="P599" i="2"/>
  <c r="I600" i="2"/>
  <c r="J600" i="2"/>
  <c r="K600" i="2"/>
  <c r="N600" i="2"/>
  <c r="O600" i="2"/>
  <c r="P600" i="2"/>
  <c r="I601" i="2"/>
  <c r="J601" i="2"/>
  <c r="K601" i="2"/>
  <c r="N601" i="2"/>
  <c r="O601" i="2"/>
  <c r="P601" i="2"/>
  <c r="I602" i="2"/>
  <c r="J602" i="2"/>
  <c r="K602" i="2"/>
  <c r="N602" i="2"/>
  <c r="O602" i="2"/>
  <c r="P602" i="2"/>
  <c r="I603" i="2"/>
  <c r="J603" i="2"/>
  <c r="K603" i="2"/>
  <c r="N603" i="2"/>
  <c r="O603" i="2"/>
  <c r="P603" i="2"/>
  <c r="I604" i="2"/>
  <c r="J604" i="2"/>
  <c r="K604" i="2"/>
  <c r="N604" i="2"/>
  <c r="O604" i="2"/>
  <c r="P604" i="2"/>
  <c r="I605" i="2"/>
  <c r="J605" i="2"/>
  <c r="K605" i="2"/>
  <c r="N605" i="2"/>
  <c r="O605" i="2"/>
  <c r="P605" i="2"/>
  <c r="I606" i="2"/>
  <c r="J606" i="2"/>
  <c r="K606" i="2"/>
  <c r="N606" i="2"/>
  <c r="O606" i="2"/>
  <c r="P606" i="2"/>
  <c r="I607" i="2"/>
  <c r="J607" i="2"/>
  <c r="K607" i="2"/>
  <c r="N607" i="2"/>
  <c r="O607" i="2"/>
  <c r="P607" i="2"/>
  <c r="I608" i="2"/>
  <c r="J608" i="2"/>
  <c r="K608" i="2"/>
  <c r="N608" i="2"/>
  <c r="O608" i="2"/>
  <c r="P608" i="2"/>
  <c r="I609" i="2"/>
  <c r="J609" i="2"/>
  <c r="K609" i="2"/>
  <c r="N609" i="2"/>
  <c r="O609" i="2"/>
  <c r="P609" i="2"/>
  <c r="I610" i="2"/>
  <c r="J610" i="2"/>
  <c r="K610" i="2"/>
  <c r="N610" i="2"/>
  <c r="O610" i="2"/>
  <c r="P610" i="2"/>
  <c r="I611" i="2"/>
  <c r="J611" i="2"/>
  <c r="K611" i="2"/>
  <c r="N611" i="2"/>
  <c r="O611" i="2"/>
  <c r="P611" i="2"/>
  <c r="I612" i="2"/>
  <c r="J612" i="2"/>
  <c r="K612" i="2"/>
  <c r="N612" i="2"/>
  <c r="O612" i="2"/>
  <c r="P612" i="2"/>
  <c r="I613" i="2"/>
  <c r="J613" i="2"/>
  <c r="K613" i="2"/>
  <c r="N613" i="2"/>
  <c r="O613" i="2"/>
  <c r="P613" i="2"/>
  <c r="I614" i="2"/>
  <c r="J614" i="2"/>
  <c r="K614" i="2"/>
  <c r="N614" i="2"/>
  <c r="O614" i="2"/>
  <c r="P614" i="2"/>
  <c r="I615" i="2"/>
  <c r="J615" i="2"/>
  <c r="K615" i="2"/>
  <c r="N615" i="2"/>
  <c r="O615" i="2"/>
  <c r="P615" i="2"/>
  <c r="I616" i="2"/>
  <c r="J616" i="2"/>
  <c r="K616" i="2"/>
  <c r="N616" i="2"/>
  <c r="O616" i="2"/>
  <c r="P616" i="2"/>
  <c r="I617" i="2"/>
  <c r="J617" i="2"/>
  <c r="K617" i="2"/>
  <c r="N617" i="2"/>
  <c r="O617" i="2"/>
  <c r="P617" i="2"/>
  <c r="I618" i="2"/>
  <c r="J618" i="2"/>
  <c r="K618" i="2"/>
  <c r="N618" i="2"/>
  <c r="O618" i="2"/>
  <c r="P618" i="2"/>
  <c r="I619" i="2"/>
  <c r="J619" i="2"/>
  <c r="K619" i="2"/>
  <c r="N619" i="2"/>
  <c r="O619" i="2"/>
  <c r="P619" i="2"/>
  <c r="I620" i="2"/>
  <c r="J620" i="2"/>
  <c r="K620" i="2"/>
  <c r="N620" i="2"/>
  <c r="O620" i="2"/>
  <c r="P620" i="2"/>
  <c r="I621" i="2"/>
  <c r="J621" i="2"/>
  <c r="K621" i="2"/>
  <c r="N621" i="2"/>
  <c r="O621" i="2"/>
  <c r="P621" i="2"/>
  <c r="I622" i="2"/>
  <c r="J622" i="2"/>
  <c r="K622" i="2"/>
  <c r="N622" i="2"/>
  <c r="O622" i="2"/>
  <c r="P622" i="2"/>
  <c r="I623" i="2"/>
  <c r="J623" i="2"/>
  <c r="K623" i="2"/>
  <c r="N623" i="2"/>
  <c r="O623" i="2"/>
  <c r="P623" i="2"/>
  <c r="I624" i="2"/>
  <c r="J624" i="2"/>
  <c r="K624" i="2"/>
  <c r="N624" i="2"/>
  <c r="O624" i="2"/>
  <c r="P624" i="2"/>
  <c r="I625" i="2"/>
  <c r="J625" i="2"/>
  <c r="K625" i="2"/>
  <c r="N625" i="2"/>
  <c r="O625" i="2"/>
  <c r="P625" i="2"/>
  <c r="I626" i="2"/>
  <c r="J626" i="2"/>
  <c r="K626" i="2"/>
  <c r="N626" i="2"/>
  <c r="O626" i="2"/>
  <c r="P626" i="2"/>
  <c r="I627" i="2"/>
  <c r="J627" i="2"/>
  <c r="K627" i="2"/>
  <c r="N627" i="2"/>
  <c r="O627" i="2"/>
  <c r="P627" i="2"/>
  <c r="I628" i="2"/>
  <c r="J628" i="2"/>
  <c r="K628" i="2"/>
  <c r="N628" i="2"/>
  <c r="O628" i="2"/>
  <c r="P628" i="2"/>
  <c r="I629" i="2"/>
  <c r="J629" i="2"/>
  <c r="K629" i="2"/>
  <c r="N629" i="2"/>
  <c r="O629" i="2"/>
  <c r="P629" i="2"/>
  <c r="I630" i="2"/>
  <c r="J630" i="2"/>
  <c r="K630" i="2"/>
  <c r="N630" i="2"/>
  <c r="O630" i="2"/>
  <c r="P630" i="2"/>
  <c r="I631" i="2"/>
  <c r="J631" i="2"/>
  <c r="K631" i="2"/>
  <c r="N631" i="2"/>
  <c r="O631" i="2"/>
  <c r="P631" i="2"/>
  <c r="I632" i="2"/>
  <c r="J632" i="2"/>
  <c r="K632" i="2"/>
  <c r="N632" i="2"/>
  <c r="O632" i="2"/>
  <c r="P632" i="2"/>
  <c r="I633" i="2"/>
  <c r="J633" i="2"/>
  <c r="K633" i="2"/>
  <c r="N633" i="2"/>
  <c r="O633" i="2"/>
  <c r="P633" i="2"/>
  <c r="I634" i="2"/>
  <c r="J634" i="2"/>
  <c r="K634" i="2"/>
  <c r="N634" i="2"/>
  <c r="O634" i="2"/>
  <c r="P634" i="2"/>
  <c r="I635" i="2"/>
  <c r="J635" i="2"/>
  <c r="K635" i="2"/>
  <c r="N635" i="2"/>
  <c r="O635" i="2"/>
  <c r="P635" i="2"/>
  <c r="I636" i="2"/>
  <c r="J636" i="2"/>
  <c r="K636" i="2"/>
  <c r="N636" i="2"/>
  <c r="O636" i="2"/>
  <c r="P636" i="2"/>
  <c r="I637" i="2"/>
  <c r="J637" i="2"/>
  <c r="K637" i="2"/>
  <c r="N637" i="2"/>
  <c r="O637" i="2"/>
  <c r="P637" i="2"/>
  <c r="I638" i="2"/>
  <c r="J638" i="2"/>
  <c r="K638" i="2"/>
  <c r="N638" i="2"/>
  <c r="O638" i="2"/>
  <c r="P638" i="2"/>
  <c r="I639" i="2"/>
  <c r="J639" i="2"/>
  <c r="K639" i="2"/>
  <c r="N639" i="2"/>
  <c r="O639" i="2"/>
  <c r="P639" i="2"/>
  <c r="I640" i="2"/>
  <c r="J640" i="2"/>
  <c r="K640" i="2"/>
  <c r="N640" i="2"/>
  <c r="O640" i="2"/>
  <c r="P640" i="2"/>
  <c r="I641" i="2"/>
  <c r="J641" i="2"/>
  <c r="K641" i="2"/>
  <c r="N641" i="2"/>
  <c r="O641" i="2"/>
  <c r="P641" i="2"/>
  <c r="I642" i="2"/>
  <c r="J642" i="2"/>
  <c r="K642" i="2"/>
  <c r="N642" i="2"/>
  <c r="O642" i="2"/>
  <c r="P642" i="2"/>
  <c r="I643" i="2"/>
  <c r="J643" i="2"/>
  <c r="K643" i="2"/>
  <c r="N643" i="2"/>
  <c r="O643" i="2"/>
  <c r="P643" i="2"/>
  <c r="I644" i="2"/>
  <c r="J644" i="2"/>
  <c r="K644" i="2"/>
  <c r="N644" i="2"/>
  <c r="O644" i="2"/>
  <c r="P644" i="2"/>
  <c r="I645" i="2"/>
  <c r="J645" i="2"/>
  <c r="K645" i="2"/>
  <c r="N645" i="2"/>
  <c r="O645" i="2"/>
  <c r="P645" i="2"/>
  <c r="I646" i="2"/>
  <c r="J646" i="2"/>
  <c r="K646" i="2"/>
  <c r="N646" i="2"/>
  <c r="O646" i="2"/>
  <c r="P646" i="2"/>
  <c r="I647" i="2"/>
  <c r="J647" i="2"/>
  <c r="K647" i="2"/>
  <c r="N647" i="2"/>
  <c r="O647" i="2"/>
  <c r="P647" i="2"/>
  <c r="I648" i="2"/>
  <c r="J648" i="2"/>
  <c r="K648" i="2"/>
  <c r="N648" i="2"/>
  <c r="O648" i="2"/>
  <c r="P648" i="2"/>
  <c r="I649" i="2"/>
  <c r="J649" i="2"/>
  <c r="K649" i="2"/>
  <c r="N649" i="2"/>
  <c r="O649" i="2"/>
  <c r="P649" i="2"/>
  <c r="I650" i="2"/>
  <c r="J650" i="2"/>
  <c r="K650" i="2"/>
  <c r="N650" i="2"/>
  <c r="O650" i="2"/>
  <c r="P650" i="2"/>
  <c r="I651" i="2"/>
  <c r="J651" i="2"/>
  <c r="K651" i="2"/>
  <c r="N651" i="2"/>
  <c r="O651" i="2"/>
  <c r="P651" i="2"/>
  <c r="I652" i="2"/>
  <c r="J652" i="2"/>
  <c r="K652" i="2"/>
  <c r="N652" i="2"/>
  <c r="O652" i="2"/>
  <c r="P652" i="2"/>
  <c r="I653" i="2"/>
  <c r="J653" i="2"/>
  <c r="K653" i="2"/>
  <c r="N653" i="2"/>
  <c r="O653" i="2"/>
  <c r="P653" i="2"/>
  <c r="I654" i="2"/>
  <c r="J654" i="2"/>
  <c r="K654" i="2"/>
  <c r="N654" i="2"/>
  <c r="O654" i="2"/>
  <c r="P654" i="2"/>
  <c r="I655" i="2"/>
  <c r="J655" i="2"/>
  <c r="K655" i="2"/>
  <c r="N655" i="2"/>
  <c r="O655" i="2"/>
  <c r="P655" i="2"/>
  <c r="I656" i="2"/>
  <c r="J656" i="2"/>
  <c r="K656" i="2"/>
  <c r="N656" i="2"/>
  <c r="O656" i="2"/>
  <c r="P656" i="2"/>
  <c r="I657" i="2"/>
  <c r="J657" i="2"/>
  <c r="K657" i="2"/>
  <c r="N657" i="2"/>
  <c r="O657" i="2"/>
  <c r="P657" i="2"/>
  <c r="I658" i="2"/>
  <c r="J658" i="2"/>
  <c r="K658" i="2"/>
  <c r="N658" i="2"/>
  <c r="O658" i="2"/>
  <c r="P658" i="2"/>
  <c r="I659" i="2"/>
  <c r="J659" i="2"/>
  <c r="K659" i="2"/>
  <c r="N659" i="2"/>
  <c r="O659" i="2"/>
  <c r="P659" i="2"/>
  <c r="I660" i="2"/>
  <c r="J660" i="2"/>
  <c r="K660" i="2"/>
  <c r="N660" i="2"/>
  <c r="O660" i="2"/>
  <c r="P660" i="2"/>
  <c r="I661" i="2"/>
  <c r="J661" i="2"/>
  <c r="K661" i="2"/>
  <c r="N661" i="2"/>
  <c r="O661" i="2"/>
  <c r="P661" i="2"/>
  <c r="I662" i="2"/>
  <c r="J662" i="2"/>
  <c r="K662" i="2"/>
  <c r="N662" i="2"/>
  <c r="O662" i="2"/>
  <c r="P662" i="2"/>
  <c r="I663" i="2"/>
  <c r="J663" i="2"/>
  <c r="K663" i="2"/>
  <c r="N663" i="2"/>
  <c r="O663" i="2"/>
  <c r="P663" i="2"/>
  <c r="I664" i="2"/>
  <c r="J664" i="2"/>
  <c r="K664" i="2"/>
  <c r="N664" i="2"/>
  <c r="O664" i="2"/>
  <c r="P664" i="2"/>
  <c r="I665" i="2"/>
  <c r="J665" i="2"/>
  <c r="K665" i="2"/>
  <c r="N665" i="2"/>
  <c r="O665" i="2"/>
  <c r="P665" i="2"/>
  <c r="I666" i="2"/>
  <c r="J666" i="2"/>
  <c r="K666" i="2"/>
  <c r="N666" i="2"/>
  <c r="O666" i="2"/>
  <c r="P666" i="2"/>
  <c r="I667" i="2"/>
  <c r="J667" i="2"/>
  <c r="K667" i="2"/>
  <c r="N667" i="2"/>
  <c r="O667" i="2"/>
  <c r="P667" i="2"/>
  <c r="I668" i="2"/>
  <c r="J668" i="2"/>
  <c r="K668" i="2"/>
  <c r="N668" i="2"/>
  <c r="O668" i="2"/>
  <c r="P668" i="2"/>
  <c r="I669" i="2"/>
  <c r="J669" i="2"/>
  <c r="K669" i="2"/>
  <c r="N669" i="2"/>
  <c r="O669" i="2"/>
  <c r="P669" i="2"/>
  <c r="I670" i="2"/>
  <c r="J670" i="2"/>
  <c r="K670" i="2"/>
  <c r="N670" i="2"/>
  <c r="O670" i="2"/>
  <c r="P670" i="2"/>
  <c r="I671" i="2"/>
  <c r="J671" i="2"/>
  <c r="K671" i="2"/>
  <c r="N671" i="2"/>
  <c r="O671" i="2"/>
  <c r="P671" i="2"/>
  <c r="I672" i="2"/>
  <c r="J672" i="2"/>
  <c r="K672" i="2"/>
  <c r="N672" i="2"/>
  <c r="O672" i="2"/>
  <c r="P672" i="2"/>
  <c r="I673" i="2"/>
  <c r="J673" i="2"/>
  <c r="K673" i="2"/>
  <c r="N673" i="2"/>
  <c r="O673" i="2"/>
  <c r="P673" i="2"/>
  <c r="I674" i="2"/>
  <c r="J674" i="2"/>
  <c r="K674" i="2"/>
  <c r="N674" i="2"/>
  <c r="O674" i="2"/>
  <c r="P674" i="2"/>
  <c r="I675" i="2"/>
  <c r="J675" i="2"/>
  <c r="K675" i="2"/>
  <c r="N675" i="2"/>
  <c r="O675" i="2"/>
  <c r="P675" i="2"/>
  <c r="I676" i="2"/>
  <c r="J676" i="2"/>
  <c r="K676" i="2"/>
  <c r="N676" i="2"/>
  <c r="O676" i="2"/>
  <c r="P676" i="2"/>
  <c r="I677" i="2"/>
  <c r="J677" i="2"/>
  <c r="K677" i="2"/>
  <c r="N677" i="2"/>
  <c r="O677" i="2"/>
  <c r="P677" i="2"/>
  <c r="I678" i="2"/>
  <c r="J678" i="2"/>
  <c r="K678" i="2"/>
  <c r="N678" i="2"/>
  <c r="O678" i="2"/>
  <c r="P678" i="2"/>
  <c r="I679" i="2"/>
  <c r="J679" i="2"/>
  <c r="K679" i="2"/>
  <c r="N679" i="2"/>
  <c r="O679" i="2"/>
  <c r="P679" i="2"/>
  <c r="I680" i="2"/>
  <c r="J680" i="2"/>
  <c r="K680" i="2"/>
  <c r="N680" i="2"/>
  <c r="O680" i="2"/>
  <c r="P680" i="2"/>
  <c r="I681" i="2"/>
  <c r="J681" i="2"/>
  <c r="K681" i="2"/>
  <c r="N681" i="2"/>
  <c r="O681" i="2"/>
  <c r="P681" i="2"/>
  <c r="I682" i="2"/>
  <c r="J682" i="2"/>
  <c r="K682" i="2"/>
  <c r="N682" i="2"/>
  <c r="O682" i="2"/>
  <c r="P682" i="2"/>
  <c r="I683" i="2"/>
  <c r="J683" i="2"/>
  <c r="K683" i="2"/>
  <c r="N683" i="2"/>
  <c r="O683" i="2"/>
  <c r="P683" i="2"/>
  <c r="I684" i="2"/>
  <c r="J684" i="2"/>
  <c r="K684" i="2"/>
  <c r="N684" i="2"/>
  <c r="O684" i="2"/>
  <c r="P684" i="2"/>
  <c r="I685" i="2"/>
  <c r="J685" i="2"/>
  <c r="K685" i="2"/>
  <c r="N685" i="2"/>
  <c r="O685" i="2"/>
  <c r="P685" i="2"/>
  <c r="I686" i="2"/>
  <c r="J686" i="2"/>
  <c r="K686" i="2"/>
  <c r="N686" i="2"/>
  <c r="O686" i="2"/>
  <c r="P686" i="2"/>
  <c r="I687" i="2"/>
  <c r="J687" i="2"/>
  <c r="K687" i="2"/>
  <c r="N687" i="2"/>
  <c r="O687" i="2"/>
  <c r="P687" i="2"/>
  <c r="I688" i="2"/>
  <c r="J688" i="2"/>
  <c r="K688" i="2"/>
  <c r="N688" i="2"/>
  <c r="O688" i="2"/>
  <c r="P688" i="2"/>
  <c r="I689" i="2"/>
  <c r="J689" i="2"/>
  <c r="K689" i="2"/>
  <c r="N689" i="2"/>
  <c r="O689" i="2"/>
  <c r="P689" i="2"/>
  <c r="I690" i="2"/>
  <c r="J690" i="2"/>
  <c r="K690" i="2"/>
  <c r="N690" i="2"/>
  <c r="O690" i="2"/>
  <c r="P690" i="2"/>
  <c r="I691" i="2"/>
  <c r="J691" i="2"/>
  <c r="K691" i="2"/>
  <c r="N691" i="2"/>
  <c r="O691" i="2"/>
  <c r="P691" i="2"/>
  <c r="I692" i="2"/>
  <c r="J692" i="2"/>
  <c r="K692" i="2"/>
  <c r="N692" i="2"/>
  <c r="O692" i="2"/>
  <c r="P692" i="2"/>
  <c r="I693" i="2"/>
  <c r="J693" i="2"/>
  <c r="K693" i="2"/>
  <c r="N693" i="2"/>
  <c r="O693" i="2"/>
  <c r="P693" i="2"/>
  <c r="I694" i="2"/>
  <c r="J694" i="2"/>
  <c r="K694" i="2"/>
  <c r="N694" i="2"/>
  <c r="O694" i="2"/>
  <c r="P694" i="2"/>
  <c r="I695" i="2"/>
  <c r="J695" i="2"/>
  <c r="K695" i="2"/>
  <c r="N695" i="2"/>
  <c r="O695" i="2"/>
  <c r="P695" i="2"/>
  <c r="I696" i="2"/>
  <c r="J696" i="2"/>
  <c r="K696" i="2"/>
  <c r="N696" i="2"/>
  <c r="O696" i="2"/>
  <c r="P696" i="2"/>
  <c r="I697" i="2"/>
  <c r="J697" i="2"/>
  <c r="K697" i="2"/>
  <c r="N697" i="2"/>
  <c r="O697" i="2"/>
  <c r="P697" i="2"/>
  <c r="I698" i="2"/>
  <c r="J698" i="2"/>
  <c r="K698" i="2"/>
  <c r="N698" i="2"/>
  <c r="O698" i="2"/>
  <c r="P698" i="2"/>
  <c r="I699" i="2"/>
  <c r="J699" i="2"/>
  <c r="K699" i="2"/>
  <c r="N699" i="2"/>
  <c r="O699" i="2"/>
  <c r="P699" i="2"/>
  <c r="I700" i="2"/>
  <c r="J700" i="2"/>
  <c r="K700" i="2"/>
  <c r="N700" i="2"/>
  <c r="O700" i="2"/>
  <c r="P700" i="2"/>
  <c r="I701" i="2"/>
  <c r="J701" i="2"/>
  <c r="K701" i="2"/>
  <c r="N701" i="2"/>
  <c r="O701" i="2"/>
  <c r="P701" i="2"/>
  <c r="I702" i="2"/>
  <c r="J702" i="2"/>
  <c r="K702" i="2"/>
  <c r="N702" i="2"/>
  <c r="O702" i="2"/>
  <c r="P702" i="2"/>
  <c r="I703" i="2"/>
  <c r="J703" i="2"/>
  <c r="K703" i="2"/>
  <c r="N703" i="2"/>
  <c r="O703" i="2"/>
  <c r="P703" i="2"/>
  <c r="I704" i="2"/>
  <c r="J704" i="2"/>
  <c r="K704" i="2"/>
  <c r="N704" i="2"/>
  <c r="O704" i="2"/>
  <c r="P704" i="2"/>
  <c r="I705" i="2"/>
  <c r="J705" i="2"/>
  <c r="K705" i="2"/>
  <c r="N705" i="2"/>
  <c r="O705" i="2"/>
  <c r="P705" i="2"/>
  <c r="I706" i="2"/>
  <c r="J706" i="2"/>
  <c r="K706" i="2"/>
  <c r="N706" i="2"/>
  <c r="O706" i="2"/>
  <c r="P706" i="2"/>
  <c r="I707" i="2"/>
  <c r="J707" i="2"/>
  <c r="K707" i="2"/>
  <c r="N707" i="2"/>
  <c r="O707" i="2"/>
  <c r="P707" i="2"/>
  <c r="I708" i="2"/>
  <c r="J708" i="2"/>
  <c r="K708" i="2"/>
  <c r="N708" i="2"/>
  <c r="O708" i="2"/>
  <c r="P708" i="2"/>
  <c r="I709" i="2"/>
  <c r="J709" i="2"/>
  <c r="K709" i="2"/>
  <c r="N709" i="2"/>
  <c r="O709" i="2"/>
  <c r="P709" i="2"/>
  <c r="I710" i="2"/>
  <c r="J710" i="2"/>
  <c r="K710" i="2"/>
  <c r="N710" i="2"/>
  <c r="O710" i="2"/>
  <c r="P710" i="2"/>
  <c r="I711" i="2"/>
  <c r="J711" i="2"/>
  <c r="K711" i="2"/>
  <c r="N711" i="2"/>
  <c r="O711" i="2"/>
  <c r="P711" i="2"/>
  <c r="I712" i="2"/>
  <c r="J712" i="2"/>
  <c r="K712" i="2"/>
  <c r="N712" i="2"/>
  <c r="O712" i="2"/>
  <c r="P712" i="2"/>
  <c r="I713" i="2"/>
  <c r="J713" i="2"/>
  <c r="K713" i="2"/>
  <c r="N713" i="2"/>
  <c r="O713" i="2"/>
  <c r="P713" i="2"/>
  <c r="I714" i="2"/>
  <c r="J714" i="2"/>
  <c r="K714" i="2"/>
  <c r="N714" i="2"/>
  <c r="O714" i="2"/>
  <c r="P714" i="2"/>
  <c r="I715" i="2"/>
  <c r="J715" i="2"/>
  <c r="K715" i="2"/>
  <c r="N715" i="2"/>
  <c r="O715" i="2"/>
  <c r="P715" i="2"/>
  <c r="I716" i="2"/>
  <c r="J716" i="2"/>
  <c r="K716" i="2"/>
  <c r="N716" i="2"/>
  <c r="O716" i="2"/>
  <c r="P716" i="2"/>
  <c r="I717" i="2"/>
  <c r="J717" i="2"/>
  <c r="K717" i="2"/>
  <c r="N717" i="2"/>
  <c r="O717" i="2"/>
  <c r="P717" i="2"/>
  <c r="I718" i="2"/>
  <c r="J718" i="2"/>
  <c r="K718" i="2"/>
  <c r="N718" i="2"/>
  <c r="O718" i="2"/>
  <c r="P718" i="2"/>
  <c r="I719" i="2"/>
  <c r="J719" i="2"/>
  <c r="K719" i="2"/>
  <c r="N719" i="2"/>
  <c r="O719" i="2"/>
  <c r="P719" i="2"/>
  <c r="I720" i="2"/>
  <c r="J720" i="2"/>
  <c r="K720" i="2"/>
  <c r="N720" i="2"/>
  <c r="O720" i="2"/>
  <c r="P720" i="2"/>
  <c r="I721" i="2"/>
  <c r="J721" i="2"/>
  <c r="K721" i="2"/>
  <c r="N721" i="2"/>
  <c r="O721" i="2"/>
  <c r="P721" i="2"/>
  <c r="I722" i="2"/>
  <c r="J722" i="2"/>
  <c r="K722" i="2"/>
  <c r="N722" i="2"/>
  <c r="O722" i="2"/>
  <c r="P722" i="2"/>
  <c r="I723" i="2"/>
  <c r="J723" i="2"/>
  <c r="K723" i="2"/>
  <c r="N723" i="2"/>
  <c r="O723" i="2"/>
  <c r="P723" i="2"/>
  <c r="I724" i="2"/>
  <c r="J724" i="2"/>
  <c r="K724" i="2"/>
  <c r="N724" i="2"/>
  <c r="O724" i="2"/>
  <c r="P724" i="2"/>
  <c r="I725" i="2"/>
  <c r="J725" i="2"/>
  <c r="K725" i="2"/>
  <c r="N725" i="2"/>
  <c r="O725" i="2"/>
  <c r="P725" i="2"/>
  <c r="I726" i="2"/>
  <c r="J726" i="2"/>
  <c r="K726" i="2"/>
  <c r="N726" i="2"/>
  <c r="O726" i="2"/>
  <c r="P726" i="2"/>
  <c r="I727" i="2"/>
  <c r="J727" i="2"/>
  <c r="K727" i="2"/>
  <c r="N727" i="2"/>
  <c r="O727" i="2"/>
  <c r="P727" i="2"/>
  <c r="I728" i="2"/>
  <c r="J728" i="2"/>
  <c r="K728" i="2"/>
  <c r="N728" i="2"/>
  <c r="O728" i="2"/>
  <c r="P728" i="2"/>
  <c r="I729" i="2"/>
  <c r="J729" i="2"/>
  <c r="K729" i="2"/>
  <c r="N729" i="2"/>
  <c r="O729" i="2"/>
  <c r="P729" i="2"/>
  <c r="I730" i="2"/>
  <c r="J730" i="2"/>
  <c r="K730" i="2"/>
  <c r="N730" i="2"/>
  <c r="O730" i="2"/>
  <c r="P730" i="2"/>
  <c r="I731" i="2"/>
  <c r="J731" i="2"/>
  <c r="K731" i="2"/>
  <c r="N731" i="2"/>
  <c r="O731" i="2"/>
  <c r="P731" i="2"/>
  <c r="I732" i="2"/>
  <c r="J732" i="2"/>
  <c r="K732" i="2"/>
  <c r="N732" i="2"/>
  <c r="O732" i="2"/>
  <c r="P732" i="2"/>
  <c r="I733" i="2"/>
  <c r="J733" i="2"/>
  <c r="K733" i="2"/>
  <c r="N733" i="2"/>
  <c r="O733" i="2"/>
  <c r="P733" i="2"/>
  <c r="I734" i="2"/>
  <c r="J734" i="2"/>
  <c r="K734" i="2"/>
  <c r="N734" i="2"/>
  <c r="O734" i="2"/>
  <c r="P734" i="2"/>
  <c r="I735" i="2"/>
  <c r="J735" i="2"/>
  <c r="K735" i="2"/>
  <c r="N735" i="2"/>
  <c r="O735" i="2"/>
  <c r="P735" i="2"/>
  <c r="I736" i="2"/>
  <c r="J736" i="2"/>
  <c r="K736" i="2"/>
  <c r="N736" i="2"/>
  <c r="O736" i="2"/>
  <c r="P736" i="2"/>
  <c r="I737" i="2"/>
  <c r="J737" i="2"/>
  <c r="K737" i="2"/>
  <c r="N737" i="2"/>
  <c r="O737" i="2"/>
  <c r="P737" i="2"/>
  <c r="I738" i="2"/>
  <c r="J738" i="2"/>
  <c r="K738" i="2"/>
  <c r="N738" i="2"/>
  <c r="O738" i="2"/>
  <c r="P738" i="2"/>
  <c r="I739" i="2"/>
  <c r="J739" i="2"/>
  <c r="K739" i="2"/>
  <c r="N739" i="2"/>
  <c r="O739" i="2"/>
  <c r="P739" i="2"/>
  <c r="I740" i="2"/>
  <c r="J740" i="2"/>
  <c r="K740" i="2"/>
  <c r="N740" i="2"/>
  <c r="O740" i="2"/>
  <c r="P740" i="2"/>
  <c r="I741" i="2"/>
  <c r="J741" i="2"/>
  <c r="K741" i="2"/>
  <c r="N741" i="2"/>
  <c r="O741" i="2"/>
  <c r="P741" i="2"/>
  <c r="I742" i="2"/>
  <c r="J742" i="2"/>
  <c r="K742" i="2"/>
  <c r="N742" i="2"/>
  <c r="O742" i="2"/>
  <c r="P742" i="2"/>
  <c r="I743" i="2"/>
  <c r="J743" i="2"/>
  <c r="K743" i="2"/>
  <c r="N743" i="2"/>
  <c r="O743" i="2"/>
  <c r="P743" i="2"/>
  <c r="I744" i="2"/>
  <c r="J744" i="2"/>
  <c r="K744" i="2"/>
  <c r="N744" i="2"/>
  <c r="O744" i="2"/>
  <c r="P744" i="2"/>
  <c r="I745" i="2"/>
  <c r="J745" i="2"/>
  <c r="K745" i="2"/>
  <c r="N745" i="2"/>
  <c r="O745" i="2"/>
  <c r="P745" i="2"/>
  <c r="I746" i="2"/>
  <c r="J746" i="2"/>
  <c r="K746" i="2"/>
  <c r="N746" i="2"/>
  <c r="O746" i="2"/>
  <c r="P746" i="2"/>
  <c r="I747" i="2"/>
  <c r="J747" i="2"/>
  <c r="K747" i="2"/>
  <c r="N747" i="2"/>
  <c r="O747" i="2"/>
  <c r="P747" i="2"/>
  <c r="I748" i="2"/>
  <c r="J748" i="2"/>
  <c r="K748" i="2"/>
  <c r="N748" i="2"/>
  <c r="O748" i="2"/>
  <c r="P748" i="2"/>
  <c r="I749" i="2"/>
  <c r="J749" i="2"/>
  <c r="K749" i="2"/>
  <c r="N749" i="2"/>
  <c r="O749" i="2"/>
  <c r="P749" i="2"/>
  <c r="I750" i="2"/>
  <c r="J750" i="2"/>
  <c r="K750" i="2"/>
  <c r="N750" i="2"/>
  <c r="O750" i="2"/>
  <c r="P750" i="2"/>
  <c r="I751" i="2"/>
  <c r="J751" i="2"/>
  <c r="K751" i="2"/>
  <c r="N751" i="2"/>
  <c r="O751" i="2"/>
  <c r="P751" i="2"/>
  <c r="I752" i="2"/>
  <c r="J752" i="2"/>
  <c r="K752" i="2"/>
  <c r="N752" i="2"/>
  <c r="O752" i="2"/>
  <c r="P752" i="2"/>
  <c r="I753" i="2"/>
  <c r="J753" i="2"/>
  <c r="K753" i="2"/>
  <c r="N753" i="2"/>
  <c r="O753" i="2"/>
  <c r="P753" i="2"/>
  <c r="I754" i="2"/>
  <c r="J754" i="2"/>
  <c r="K754" i="2"/>
  <c r="N754" i="2"/>
  <c r="O754" i="2"/>
  <c r="P754" i="2"/>
  <c r="I755" i="2"/>
  <c r="J755" i="2"/>
  <c r="K755" i="2"/>
  <c r="N755" i="2"/>
  <c r="O755" i="2"/>
  <c r="P755" i="2"/>
  <c r="I756" i="2"/>
  <c r="J756" i="2"/>
  <c r="K756" i="2"/>
  <c r="N756" i="2"/>
  <c r="O756" i="2"/>
  <c r="P756" i="2"/>
  <c r="I757" i="2"/>
  <c r="J757" i="2"/>
  <c r="K757" i="2"/>
  <c r="N757" i="2"/>
  <c r="O757" i="2"/>
  <c r="P757" i="2"/>
  <c r="I758" i="2"/>
  <c r="J758" i="2"/>
  <c r="K758" i="2"/>
  <c r="N758" i="2"/>
  <c r="O758" i="2"/>
  <c r="P758" i="2"/>
  <c r="I759" i="2"/>
  <c r="J759" i="2"/>
  <c r="K759" i="2"/>
  <c r="N759" i="2"/>
  <c r="O759" i="2"/>
  <c r="P759" i="2"/>
  <c r="I760" i="2"/>
  <c r="J760" i="2"/>
  <c r="K760" i="2"/>
  <c r="N760" i="2"/>
  <c r="O760" i="2"/>
  <c r="P760" i="2"/>
  <c r="I761" i="2"/>
  <c r="J761" i="2"/>
  <c r="K761" i="2"/>
  <c r="N761" i="2"/>
  <c r="O761" i="2"/>
  <c r="P761" i="2"/>
  <c r="I762" i="2"/>
  <c r="J762" i="2"/>
  <c r="K762" i="2"/>
  <c r="N762" i="2"/>
  <c r="O762" i="2"/>
  <c r="P762" i="2"/>
  <c r="I763" i="2"/>
  <c r="J763" i="2"/>
  <c r="K763" i="2"/>
  <c r="N763" i="2"/>
  <c r="O763" i="2"/>
  <c r="P763" i="2"/>
  <c r="I764" i="2"/>
  <c r="J764" i="2"/>
  <c r="K764" i="2"/>
  <c r="N764" i="2"/>
  <c r="O764" i="2"/>
  <c r="P764" i="2"/>
  <c r="I765" i="2"/>
  <c r="J765" i="2"/>
  <c r="K765" i="2"/>
  <c r="N765" i="2"/>
  <c r="O765" i="2"/>
  <c r="P765" i="2"/>
  <c r="I766" i="2"/>
  <c r="J766" i="2"/>
  <c r="K766" i="2"/>
  <c r="N766" i="2"/>
  <c r="O766" i="2"/>
  <c r="P766" i="2"/>
  <c r="I767" i="2"/>
  <c r="J767" i="2"/>
  <c r="K767" i="2"/>
  <c r="N767" i="2"/>
  <c r="O767" i="2"/>
  <c r="P767" i="2"/>
  <c r="I768" i="2"/>
  <c r="J768" i="2"/>
  <c r="K768" i="2"/>
  <c r="N768" i="2"/>
  <c r="O768" i="2"/>
  <c r="P768" i="2"/>
  <c r="I769" i="2"/>
  <c r="J769" i="2"/>
  <c r="K769" i="2"/>
  <c r="N769" i="2"/>
  <c r="O769" i="2"/>
  <c r="P769" i="2"/>
  <c r="I770" i="2"/>
  <c r="J770" i="2"/>
  <c r="K770" i="2"/>
  <c r="N770" i="2"/>
  <c r="O770" i="2"/>
  <c r="P770" i="2"/>
  <c r="I771" i="2"/>
  <c r="J771" i="2"/>
  <c r="K771" i="2"/>
  <c r="N771" i="2"/>
  <c r="O771" i="2"/>
  <c r="P771" i="2"/>
  <c r="I772" i="2"/>
  <c r="J772" i="2"/>
  <c r="K772" i="2"/>
  <c r="N772" i="2"/>
  <c r="O772" i="2"/>
  <c r="P772" i="2"/>
  <c r="I773" i="2"/>
  <c r="J773" i="2"/>
  <c r="K773" i="2"/>
  <c r="N773" i="2"/>
  <c r="O773" i="2"/>
  <c r="P773" i="2"/>
  <c r="I774" i="2"/>
  <c r="J774" i="2"/>
  <c r="K774" i="2"/>
  <c r="N774" i="2"/>
  <c r="O774" i="2"/>
  <c r="P774" i="2"/>
  <c r="I775" i="2"/>
  <c r="J775" i="2"/>
  <c r="K775" i="2"/>
  <c r="N775" i="2"/>
  <c r="O775" i="2"/>
  <c r="P775" i="2"/>
  <c r="I776" i="2"/>
  <c r="J776" i="2"/>
  <c r="K776" i="2"/>
  <c r="N776" i="2"/>
  <c r="O776" i="2"/>
  <c r="P776" i="2"/>
  <c r="I777" i="2"/>
  <c r="J777" i="2"/>
  <c r="K777" i="2"/>
  <c r="N777" i="2"/>
  <c r="O777" i="2"/>
  <c r="P777" i="2"/>
  <c r="I778" i="2"/>
  <c r="J778" i="2"/>
  <c r="K778" i="2"/>
  <c r="N778" i="2"/>
  <c r="O778" i="2"/>
  <c r="P778" i="2"/>
  <c r="I779" i="2"/>
  <c r="J779" i="2"/>
  <c r="K779" i="2"/>
  <c r="N779" i="2"/>
  <c r="O779" i="2"/>
  <c r="P779" i="2"/>
  <c r="I780" i="2"/>
  <c r="J780" i="2"/>
  <c r="K780" i="2"/>
  <c r="N780" i="2"/>
  <c r="O780" i="2"/>
  <c r="P780" i="2"/>
  <c r="I781" i="2"/>
  <c r="J781" i="2"/>
  <c r="K781" i="2"/>
  <c r="N781" i="2"/>
  <c r="O781" i="2"/>
  <c r="P781" i="2"/>
  <c r="I782" i="2"/>
  <c r="J782" i="2"/>
  <c r="K782" i="2"/>
  <c r="N782" i="2"/>
  <c r="O782" i="2"/>
  <c r="P782" i="2"/>
  <c r="I783" i="2"/>
  <c r="J783" i="2"/>
  <c r="K783" i="2"/>
  <c r="N783" i="2"/>
  <c r="O783" i="2"/>
  <c r="P783" i="2"/>
  <c r="I784" i="2"/>
  <c r="J784" i="2"/>
  <c r="K784" i="2"/>
  <c r="N784" i="2"/>
  <c r="O784" i="2"/>
  <c r="P784" i="2"/>
  <c r="I785" i="2"/>
  <c r="J785" i="2"/>
  <c r="K785" i="2"/>
  <c r="N785" i="2"/>
  <c r="O785" i="2"/>
  <c r="P785" i="2"/>
  <c r="I786" i="2"/>
  <c r="J786" i="2"/>
  <c r="K786" i="2"/>
  <c r="N786" i="2"/>
  <c r="O786" i="2"/>
  <c r="P786" i="2"/>
  <c r="I787" i="2"/>
  <c r="J787" i="2"/>
  <c r="K787" i="2"/>
  <c r="N787" i="2"/>
  <c r="O787" i="2"/>
  <c r="P787" i="2"/>
  <c r="I788" i="2"/>
  <c r="J788" i="2"/>
  <c r="K788" i="2"/>
  <c r="N788" i="2"/>
  <c r="O788" i="2"/>
  <c r="P788" i="2"/>
  <c r="I789" i="2"/>
  <c r="J789" i="2"/>
  <c r="K789" i="2"/>
  <c r="N789" i="2"/>
  <c r="O789" i="2"/>
  <c r="P789" i="2"/>
  <c r="I790" i="2"/>
  <c r="J790" i="2"/>
  <c r="K790" i="2"/>
  <c r="N790" i="2"/>
  <c r="O790" i="2"/>
  <c r="P790" i="2"/>
  <c r="I791" i="2"/>
  <c r="J791" i="2"/>
  <c r="K791" i="2"/>
  <c r="N791" i="2"/>
  <c r="O791" i="2"/>
  <c r="P791" i="2"/>
  <c r="I792" i="2"/>
  <c r="J792" i="2"/>
  <c r="K792" i="2"/>
  <c r="N792" i="2"/>
  <c r="O792" i="2"/>
  <c r="P792" i="2"/>
  <c r="I793" i="2"/>
  <c r="J793" i="2"/>
  <c r="K793" i="2"/>
  <c r="N793" i="2"/>
  <c r="O793" i="2"/>
  <c r="P793" i="2"/>
  <c r="I794" i="2"/>
  <c r="J794" i="2"/>
  <c r="K794" i="2"/>
  <c r="N794" i="2"/>
  <c r="O794" i="2"/>
  <c r="P794" i="2"/>
  <c r="I795" i="2"/>
  <c r="J795" i="2"/>
  <c r="K795" i="2"/>
  <c r="N795" i="2"/>
  <c r="O795" i="2"/>
  <c r="P795" i="2"/>
  <c r="I796" i="2"/>
  <c r="J796" i="2"/>
  <c r="K796" i="2"/>
  <c r="N796" i="2"/>
  <c r="O796" i="2"/>
  <c r="P796" i="2"/>
  <c r="I797" i="2"/>
  <c r="J797" i="2"/>
  <c r="K797" i="2"/>
  <c r="N797" i="2"/>
  <c r="O797" i="2"/>
  <c r="P797" i="2"/>
  <c r="I798" i="2"/>
  <c r="J798" i="2"/>
  <c r="K798" i="2"/>
  <c r="N798" i="2"/>
  <c r="O798" i="2"/>
  <c r="P798" i="2"/>
  <c r="I799" i="2"/>
  <c r="J799" i="2"/>
  <c r="K799" i="2"/>
  <c r="N799" i="2"/>
  <c r="O799" i="2"/>
  <c r="P799" i="2"/>
  <c r="I800" i="2"/>
  <c r="J800" i="2"/>
  <c r="K800" i="2"/>
  <c r="N800" i="2"/>
  <c r="O800" i="2"/>
  <c r="P800" i="2"/>
  <c r="I801" i="2"/>
  <c r="J801" i="2"/>
  <c r="K801" i="2"/>
  <c r="N801" i="2"/>
  <c r="O801" i="2"/>
  <c r="P801" i="2"/>
  <c r="I802" i="2"/>
  <c r="J802" i="2"/>
  <c r="K802" i="2"/>
  <c r="N802" i="2"/>
  <c r="O802" i="2"/>
  <c r="P802" i="2"/>
  <c r="I803" i="2"/>
  <c r="J803" i="2"/>
  <c r="K803" i="2"/>
  <c r="N803" i="2"/>
  <c r="O803" i="2"/>
  <c r="P803" i="2"/>
  <c r="I804" i="2"/>
  <c r="J804" i="2"/>
  <c r="K804" i="2"/>
  <c r="N804" i="2"/>
  <c r="O804" i="2"/>
  <c r="P804" i="2"/>
  <c r="I805" i="2"/>
  <c r="J805" i="2"/>
  <c r="K805" i="2"/>
  <c r="N805" i="2"/>
  <c r="O805" i="2"/>
  <c r="P805" i="2"/>
  <c r="I806" i="2"/>
  <c r="J806" i="2"/>
  <c r="K806" i="2"/>
  <c r="N806" i="2"/>
  <c r="O806" i="2"/>
  <c r="P806" i="2"/>
  <c r="I807" i="2"/>
  <c r="J807" i="2"/>
  <c r="K807" i="2"/>
  <c r="N807" i="2"/>
  <c r="O807" i="2"/>
  <c r="P807" i="2"/>
  <c r="I808" i="2"/>
  <c r="J808" i="2"/>
  <c r="K808" i="2"/>
  <c r="N808" i="2"/>
  <c r="O808" i="2"/>
  <c r="P808" i="2"/>
  <c r="I809" i="2"/>
  <c r="J809" i="2"/>
  <c r="K809" i="2"/>
  <c r="N809" i="2"/>
  <c r="O809" i="2"/>
  <c r="P809" i="2"/>
  <c r="I810" i="2"/>
  <c r="J810" i="2"/>
  <c r="K810" i="2"/>
  <c r="N810" i="2"/>
  <c r="O810" i="2"/>
  <c r="P810" i="2"/>
  <c r="I811" i="2"/>
  <c r="J811" i="2"/>
  <c r="K811" i="2"/>
  <c r="N811" i="2"/>
  <c r="O811" i="2"/>
  <c r="P811" i="2"/>
  <c r="I812" i="2"/>
  <c r="J812" i="2"/>
  <c r="K812" i="2"/>
  <c r="N812" i="2"/>
  <c r="O812" i="2"/>
  <c r="P812" i="2"/>
  <c r="I813" i="2"/>
  <c r="J813" i="2"/>
  <c r="K813" i="2"/>
  <c r="N813" i="2"/>
  <c r="O813" i="2"/>
  <c r="P813" i="2"/>
  <c r="I814" i="2"/>
  <c r="J814" i="2"/>
  <c r="K814" i="2"/>
  <c r="N814" i="2"/>
  <c r="O814" i="2"/>
  <c r="P814" i="2"/>
  <c r="I815" i="2"/>
  <c r="J815" i="2"/>
  <c r="K815" i="2"/>
  <c r="N815" i="2"/>
  <c r="O815" i="2"/>
  <c r="P815" i="2"/>
  <c r="I816" i="2"/>
  <c r="J816" i="2"/>
  <c r="K816" i="2"/>
  <c r="N816" i="2"/>
  <c r="O816" i="2"/>
  <c r="P816" i="2"/>
  <c r="I817" i="2"/>
  <c r="J817" i="2"/>
  <c r="K817" i="2"/>
  <c r="N817" i="2"/>
  <c r="O817" i="2"/>
  <c r="P817" i="2"/>
  <c r="I818" i="2"/>
  <c r="J818" i="2"/>
  <c r="K818" i="2"/>
  <c r="N818" i="2"/>
  <c r="O818" i="2"/>
  <c r="P818" i="2"/>
  <c r="I819" i="2"/>
  <c r="J819" i="2"/>
  <c r="K819" i="2"/>
  <c r="N819" i="2"/>
  <c r="O819" i="2"/>
  <c r="P819" i="2"/>
  <c r="I820" i="2"/>
  <c r="J820" i="2"/>
  <c r="K820" i="2"/>
  <c r="N820" i="2"/>
  <c r="O820" i="2"/>
  <c r="P820" i="2"/>
  <c r="I821" i="2"/>
  <c r="J821" i="2"/>
  <c r="K821" i="2"/>
  <c r="N821" i="2"/>
  <c r="O821" i="2"/>
  <c r="P821" i="2"/>
  <c r="I822" i="2"/>
  <c r="J822" i="2"/>
  <c r="K822" i="2"/>
  <c r="N822" i="2"/>
  <c r="O822" i="2"/>
  <c r="P822" i="2"/>
  <c r="I823" i="2"/>
  <c r="J823" i="2"/>
  <c r="K823" i="2"/>
  <c r="N823" i="2"/>
  <c r="O823" i="2"/>
  <c r="P823" i="2"/>
  <c r="I824" i="2"/>
  <c r="J824" i="2"/>
  <c r="K824" i="2"/>
  <c r="N824" i="2"/>
  <c r="O824" i="2"/>
  <c r="P824" i="2"/>
  <c r="I825" i="2"/>
  <c r="J825" i="2"/>
  <c r="K825" i="2"/>
  <c r="N825" i="2"/>
  <c r="O825" i="2"/>
  <c r="P825" i="2"/>
  <c r="I826" i="2"/>
  <c r="J826" i="2"/>
  <c r="K826" i="2"/>
  <c r="N826" i="2"/>
  <c r="O826" i="2"/>
  <c r="P826" i="2"/>
  <c r="I827" i="2"/>
  <c r="J827" i="2"/>
  <c r="K827" i="2"/>
  <c r="N827" i="2"/>
  <c r="O827" i="2"/>
  <c r="P827" i="2"/>
  <c r="I828" i="2"/>
  <c r="J828" i="2"/>
  <c r="K828" i="2"/>
  <c r="N828" i="2"/>
  <c r="O828" i="2"/>
  <c r="P828" i="2"/>
  <c r="I829" i="2"/>
  <c r="J829" i="2"/>
  <c r="K829" i="2"/>
  <c r="N829" i="2"/>
  <c r="O829" i="2"/>
  <c r="P829" i="2"/>
  <c r="I830" i="2"/>
  <c r="J830" i="2"/>
  <c r="K830" i="2"/>
  <c r="N830" i="2"/>
  <c r="O830" i="2"/>
  <c r="P830" i="2"/>
  <c r="I831" i="2"/>
  <c r="J831" i="2"/>
  <c r="K831" i="2"/>
  <c r="N831" i="2"/>
  <c r="O831" i="2"/>
  <c r="P831" i="2"/>
  <c r="I832" i="2"/>
  <c r="J832" i="2"/>
  <c r="K832" i="2"/>
  <c r="N832" i="2"/>
  <c r="O832" i="2"/>
  <c r="P832" i="2"/>
  <c r="I833" i="2"/>
  <c r="J833" i="2"/>
  <c r="K833" i="2"/>
  <c r="N833" i="2"/>
  <c r="O833" i="2"/>
  <c r="P833" i="2"/>
  <c r="I834" i="2"/>
  <c r="J834" i="2"/>
  <c r="K834" i="2"/>
  <c r="N834" i="2"/>
  <c r="O834" i="2"/>
  <c r="P834" i="2"/>
  <c r="I835" i="2"/>
  <c r="J835" i="2"/>
  <c r="K835" i="2"/>
  <c r="N835" i="2"/>
  <c r="O835" i="2"/>
  <c r="P835" i="2"/>
  <c r="I836" i="2"/>
  <c r="J836" i="2"/>
  <c r="K836" i="2"/>
  <c r="N836" i="2"/>
  <c r="O836" i="2"/>
  <c r="P836" i="2"/>
  <c r="I837" i="2"/>
  <c r="J837" i="2"/>
  <c r="K837" i="2"/>
  <c r="N837" i="2"/>
  <c r="O837" i="2"/>
  <c r="P837" i="2"/>
  <c r="I838" i="2"/>
  <c r="J838" i="2"/>
  <c r="K838" i="2"/>
  <c r="N838" i="2"/>
  <c r="O838" i="2"/>
  <c r="P838" i="2"/>
  <c r="I839" i="2"/>
  <c r="J839" i="2"/>
  <c r="K839" i="2"/>
  <c r="N839" i="2"/>
  <c r="O839" i="2"/>
  <c r="P839" i="2"/>
  <c r="I840" i="2"/>
  <c r="J840" i="2"/>
  <c r="K840" i="2"/>
  <c r="N840" i="2"/>
  <c r="O840" i="2"/>
  <c r="P840" i="2"/>
  <c r="I841" i="2"/>
  <c r="J841" i="2"/>
  <c r="K841" i="2"/>
  <c r="N841" i="2"/>
  <c r="O841" i="2"/>
  <c r="P841" i="2"/>
  <c r="I842" i="2"/>
  <c r="J842" i="2"/>
  <c r="K842" i="2"/>
  <c r="N842" i="2"/>
  <c r="O842" i="2"/>
  <c r="P842" i="2"/>
  <c r="I843" i="2"/>
  <c r="J843" i="2"/>
  <c r="K843" i="2"/>
  <c r="N843" i="2"/>
  <c r="O843" i="2"/>
  <c r="P843" i="2"/>
  <c r="I844" i="2"/>
  <c r="J844" i="2"/>
  <c r="K844" i="2"/>
  <c r="N844" i="2"/>
  <c r="O844" i="2"/>
  <c r="P844" i="2"/>
  <c r="I845" i="2"/>
  <c r="J845" i="2"/>
  <c r="K845" i="2"/>
  <c r="N845" i="2"/>
  <c r="O845" i="2"/>
  <c r="P845" i="2"/>
  <c r="I846" i="2"/>
  <c r="J846" i="2"/>
  <c r="K846" i="2"/>
  <c r="N846" i="2"/>
  <c r="O846" i="2"/>
  <c r="P846" i="2"/>
  <c r="I847" i="2"/>
  <c r="J847" i="2"/>
  <c r="K847" i="2"/>
  <c r="N847" i="2"/>
  <c r="O847" i="2"/>
  <c r="P847" i="2"/>
  <c r="I848" i="2"/>
  <c r="J848" i="2"/>
  <c r="K848" i="2"/>
  <c r="N848" i="2"/>
  <c r="O848" i="2"/>
  <c r="P848" i="2"/>
  <c r="I849" i="2"/>
  <c r="J849" i="2"/>
  <c r="K849" i="2"/>
  <c r="N849" i="2"/>
  <c r="O849" i="2"/>
  <c r="P849" i="2"/>
  <c r="I850" i="2"/>
  <c r="J850" i="2"/>
  <c r="K850" i="2"/>
  <c r="N850" i="2"/>
  <c r="O850" i="2"/>
  <c r="P850" i="2"/>
  <c r="I851" i="2"/>
  <c r="J851" i="2"/>
  <c r="K851" i="2"/>
  <c r="N851" i="2"/>
  <c r="O851" i="2"/>
  <c r="P851" i="2"/>
  <c r="I852" i="2"/>
  <c r="J852" i="2"/>
  <c r="K852" i="2"/>
  <c r="N852" i="2"/>
  <c r="O852" i="2"/>
  <c r="P852" i="2"/>
  <c r="I853" i="2"/>
  <c r="J853" i="2"/>
  <c r="K853" i="2"/>
  <c r="N853" i="2"/>
  <c r="O853" i="2"/>
  <c r="P853" i="2"/>
  <c r="I854" i="2"/>
  <c r="J854" i="2"/>
  <c r="K854" i="2"/>
  <c r="N854" i="2"/>
  <c r="O854" i="2"/>
  <c r="P854" i="2"/>
  <c r="I855" i="2"/>
  <c r="J855" i="2"/>
  <c r="K855" i="2"/>
  <c r="N855" i="2"/>
  <c r="O855" i="2"/>
  <c r="P855" i="2"/>
  <c r="I856" i="2"/>
  <c r="J856" i="2"/>
  <c r="K856" i="2"/>
  <c r="N856" i="2"/>
  <c r="O856" i="2"/>
  <c r="P856" i="2"/>
  <c r="I857" i="2"/>
  <c r="J857" i="2"/>
  <c r="K857" i="2"/>
  <c r="N857" i="2"/>
  <c r="O857" i="2"/>
  <c r="P857" i="2"/>
  <c r="I858" i="2"/>
  <c r="J858" i="2"/>
  <c r="K858" i="2"/>
  <c r="N858" i="2"/>
  <c r="O858" i="2"/>
  <c r="P858" i="2"/>
  <c r="I859" i="2"/>
  <c r="J859" i="2"/>
  <c r="K859" i="2"/>
  <c r="N859" i="2"/>
  <c r="O859" i="2"/>
  <c r="P859" i="2"/>
  <c r="I860" i="2"/>
  <c r="J860" i="2"/>
  <c r="K860" i="2"/>
  <c r="N860" i="2"/>
  <c r="O860" i="2"/>
  <c r="P860" i="2"/>
  <c r="I861" i="2"/>
  <c r="J861" i="2"/>
  <c r="K861" i="2"/>
  <c r="N861" i="2"/>
  <c r="O861" i="2"/>
  <c r="P861" i="2"/>
  <c r="I862" i="2"/>
  <c r="J862" i="2"/>
  <c r="K862" i="2"/>
  <c r="N862" i="2"/>
  <c r="O862" i="2"/>
  <c r="P862" i="2"/>
  <c r="I863" i="2"/>
  <c r="J863" i="2"/>
  <c r="K863" i="2"/>
  <c r="N863" i="2"/>
  <c r="O863" i="2"/>
  <c r="P863" i="2"/>
  <c r="I864" i="2"/>
  <c r="J864" i="2"/>
  <c r="K864" i="2"/>
  <c r="N864" i="2"/>
  <c r="O864" i="2"/>
  <c r="P864" i="2"/>
  <c r="I865" i="2"/>
  <c r="J865" i="2"/>
  <c r="K865" i="2"/>
  <c r="N865" i="2"/>
  <c r="O865" i="2"/>
  <c r="P865" i="2"/>
  <c r="I866" i="2"/>
  <c r="J866" i="2"/>
  <c r="K866" i="2"/>
  <c r="N866" i="2"/>
  <c r="O866" i="2"/>
  <c r="P866" i="2"/>
  <c r="I867" i="2"/>
  <c r="J867" i="2"/>
  <c r="K867" i="2"/>
  <c r="N867" i="2"/>
  <c r="O867" i="2"/>
  <c r="P867" i="2"/>
  <c r="I868" i="2"/>
  <c r="J868" i="2"/>
  <c r="K868" i="2"/>
  <c r="N868" i="2"/>
  <c r="O868" i="2"/>
  <c r="P868" i="2"/>
  <c r="I869" i="2"/>
  <c r="J869" i="2"/>
  <c r="K869" i="2"/>
  <c r="N869" i="2"/>
  <c r="O869" i="2"/>
  <c r="P869" i="2"/>
  <c r="I870" i="2"/>
  <c r="J870" i="2"/>
  <c r="K870" i="2"/>
  <c r="N870" i="2"/>
  <c r="O870" i="2"/>
  <c r="P870" i="2"/>
  <c r="I871" i="2"/>
  <c r="J871" i="2"/>
  <c r="K871" i="2"/>
  <c r="N871" i="2"/>
  <c r="O871" i="2"/>
  <c r="P871" i="2"/>
  <c r="I872" i="2"/>
  <c r="J872" i="2"/>
  <c r="K872" i="2"/>
  <c r="N872" i="2"/>
  <c r="O872" i="2"/>
  <c r="P872" i="2"/>
  <c r="I873" i="2"/>
  <c r="J873" i="2"/>
  <c r="K873" i="2"/>
  <c r="N873" i="2"/>
  <c r="O873" i="2"/>
  <c r="P873" i="2"/>
  <c r="I874" i="2"/>
  <c r="J874" i="2"/>
  <c r="K874" i="2"/>
  <c r="N874" i="2"/>
  <c r="O874" i="2"/>
  <c r="P874" i="2"/>
  <c r="I875" i="2"/>
  <c r="J875" i="2"/>
  <c r="K875" i="2"/>
  <c r="N875" i="2"/>
  <c r="O875" i="2"/>
  <c r="P875" i="2"/>
  <c r="I876" i="2"/>
  <c r="J876" i="2"/>
  <c r="K876" i="2"/>
  <c r="N876" i="2"/>
  <c r="O876" i="2"/>
  <c r="P876" i="2"/>
  <c r="I877" i="2"/>
  <c r="J877" i="2"/>
  <c r="K877" i="2"/>
  <c r="N877" i="2"/>
  <c r="O877" i="2"/>
  <c r="P877" i="2"/>
  <c r="I878" i="2"/>
  <c r="J878" i="2"/>
  <c r="K878" i="2"/>
  <c r="N878" i="2"/>
  <c r="O878" i="2"/>
  <c r="P878" i="2"/>
  <c r="I879" i="2"/>
  <c r="J879" i="2"/>
  <c r="K879" i="2"/>
  <c r="N879" i="2"/>
  <c r="O879" i="2"/>
  <c r="P879" i="2"/>
  <c r="I880" i="2"/>
  <c r="J880" i="2"/>
  <c r="K880" i="2"/>
  <c r="N880" i="2"/>
  <c r="O880" i="2"/>
  <c r="P880" i="2"/>
  <c r="I881" i="2"/>
  <c r="J881" i="2"/>
  <c r="K881" i="2"/>
  <c r="N881" i="2"/>
  <c r="O881" i="2"/>
  <c r="P881" i="2"/>
  <c r="I882" i="2"/>
  <c r="J882" i="2"/>
  <c r="K882" i="2"/>
  <c r="N882" i="2"/>
  <c r="O882" i="2"/>
  <c r="P882" i="2"/>
  <c r="I883" i="2"/>
  <c r="J883" i="2"/>
  <c r="K883" i="2"/>
  <c r="N883" i="2"/>
  <c r="O883" i="2"/>
  <c r="P883" i="2"/>
  <c r="I884" i="2"/>
  <c r="J884" i="2"/>
  <c r="K884" i="2"/>
  <c r="N884" i="2"/>
  <c r="O884" i="2"/>
  <c r="P884" i="2"/>
  <c r="I885" i="2"/>
  <c r="J885" i="2"/>
  <c r="K885" i="2"/>
  <c r="N885" i="2"/>
  <c r="O885" i="2"/>
  <c r="P885" i="2"/>
  <c r="I886" i="2"/>
  <c r="J886" i="2"/>
  <c r="K886" i="2"/>
  <c r="N886" i="2"/>
  <c r="O886" i="2"/>
  <c r="P886" i="2"/>
  <c r="I887" i="2"/>
  <c r="J887" i="2"/>
  <c r="K887" i="2"/>
  <c r="N887" i="2"/>
  <c r="O887" i="2"/>
  <c r="P887" i="2"/>
  <c r="I888" i="2"/>
  <c r="J888" i="2"/>
  <c r="K888" i="2"/>
  <c r="N888" i="2"/>
  <c r="O888" i="2"/>
  <c r="P888" i="2"/>
  <c r="I889" i="2"/>
  <c r="J889" i="2"/>
  <c r="K889" i="2"/>
  <c r="N889" i="2"/>
  <c r="O889" i="2"/>
  <c r="P889" i="2"/>
  <c r="I890" i="2"/>
  <c r="J890" i="2"/>
  <c r="K890" i="2"/>
  <c r="N890" i="2"/>
  <c r="O890" i="2"/>
  <c r="P890" i="2"/>
  <c r="I891" i="2"/>
  <c r="J891" i="2"/>
  <c r="K891" i="2"/>
  <c r="N891" i="2"/>
  <c r="O891" i="2"/>
  <c r="P891" i="2"/>
  <c r="I892" i="2"/>
  <c r="J892" i="2"/>
  <c r="K892" i="2"/>
  <c r="N892" i="2"/>
  <c r="O892" i="2"/>
  <c r="P892" i="2"/>
  <c r="I893" i="2"/>
  <c r="J893" i="2"/>
  <c r="K893" i="2"/>
  <c r="N893" i="2"/>
  <c r="O893" i="2"/>
  <c r="P893" i="2"/>
  <c r="I894" i="2"/>
  <c r="J894" i="2"/>
  <c r="K894" i="2"/>
  <c r="N894" i="2"/>
  <c r="O894" i="2"/>
  <c r="P894" i="2"/>
  <c r="I895" i="2"/>
  <c r="J895" i="2"/>
  <c r="K895" i="2"/>
  <c r="N895" i="2"/>
  <c r="O895" i="2"/>
  <c r="P895" i="2"/>
  <c r="I896" i="2"/>
  <c r="J896" i="2"/>
  <c r="K896" i="2"/>
  <c r="N896" i="2"/>
  <c r="O896" i="2"/>
  <c r="P896" i="2"/>
  <c r="I897" i="2"/>
  <c r="J897" i="2"/>
  <c r="K897" i="2"/>
  <c r="N897" i="2"/>
  <c r="O897" i="2"/>
  <c r="P897" i="2"/>
  <c r="I898" i="2"/>
  <c r="J898" i="2"/>
  <c r="K898" i="2"/>
  <c r="N898" i="2"/>
  <c r="O898" i="2"/>
  <c r="P898" i="2"/>
  <c r="I899" i="2"/>
  <c r="J899" i="2"/>
  <c r="K899" i="2"/>
  <c r="N899" i="2"/>
  <c r="O899" i="2"/>
  <c r="P899" i="2"/>
  <c r="I900" i="2"/>
  <c r="J900" i="2"/>
  <c r="K900" i="2"/>
  <c r="N900" i="2"/>
  <c r="O900" i="2"/>
  <c r="P900" i="2"/>
  <c r="I901" i="2"/>
  <c r="J901" i="2"/>
  <c r="K901" i="2"/>
  <c r="N901" i="2"/>
  <c r="O901" i="2"/>
  <c r="P901" i="2"/>
  <c r="I902" i="2"/>
  <c r="J902" i="2"/>
  <c r="K902" i="2"/>
  <c r="N902" i="2"/>
  <c r="O902" i="2"/>
  <c r="P902" i="2"/>
  <c r="I903" i="2"/>
  <c r="J903" i="2"/>
  <c r="K903" i="2"/>
  <c r="N903" i="2"/>
  <c r="O903" i="2"/>
  <c r="P903" i="2"/>
  <c r="I904" i="2"/>
  <c r="J904" i="2"/>
  <c r="K904" i="2"/>
  <c r="N904" i="2"/>
  <c r="O904" i="2"/>
  <c r="P904" i="2"/>
  <c r="I905" i="2"/>
  <c r="J905" i="2"/>
  <c r="K905" i="2"/>
  <c r="N905" i="2"/>
  <c r="O905" i="2"/>
  <c r="P905" i="2"/>
  <c r="I906" i="2"/>
  <c r="J906" i="2"/>
  <c r="K906" i="2"/>
  <c r="N906" i="2"/>
  <c r="O906" i="2"/>
  <c r="P906" i="2"/>
  <c r="I907" i="2"/>
  <c r="J907" i="2"/>
  <c r="K907" i="2"/>
  <c r="N907" i="2"/>
  <c r="O907" i="2"/>
  <c r="P907" i="2"/>
  <c r="I908" i="2"/>
  <c r="J908" i="2"/>
  <c r="K908" i="2"/>
  <c r="N908" i="2"/>
  <c r="O908" i="2"/>
  <c r="P908" i="2"/>
  <c r="I909" i="2"/>
  <c r="J909" i="2"/>
  <c r="K909" i="2"/>
  <c r="N909" i="2"/>
  <c r="O909" i="2"/>
  <c r="P909" i="2"/>
  <c r="I910" i="2"/>
  <c r="J910" i="2"/>
  <c r="K910" i="2"/>
  <c r="N910" i="2"/>
  <c r="O910" i="2"/>
  <c r="P910" i="2"/>
  <c r="I911" i="2"/>
  <c r="J911" i="2"/>
  <c r="K911" i="2"/>
  <c r="N911" i="2"/>
  <c r="O911" i="2"/>
  <c r="P911" i="2"/>
  <c r="I912" i="2"/>
  <c r="J912" i="2"/>
  <c r="K912" i="2"/>
  <c r="N912" i="2"/>
  <c r="O912" i="2"/>
  <c r="P912" i="2"/>
  <c r="I913" i="2"/>
  <c r="J913" i="2"/>
  <c r="K913" i="2"/>
  <c r="N913" i="2"/>
  <c r="O913" i="2"/>
  <c r="P913" i="2"/>
  <c r="I914" i="2"/>
  <c r="J914" i="2"/>
  <c r="K914" i="2"/>
  <c r="N914" i="2"/>
  <c r="O914" i="2"/>
  <c r="P914" i="2"/>
  <c r="I915" i="2"/>
  <c r="J915" i="2"/>
  <c r="K915" i="2"/>
  <c r="N915" i="2"/>
  <c r="O915" i="2"/>
  <c r="P915" i="2"/>
  <c r="I916" i="2"/>
  <c r="J916" i="2"/>
  <c r="K916" i="2"/>
  <c r="N916" i="2"/>
  <c r="O916" i="2"/>
  <c r="P916" i="2"/>
  <c r="I917" i="2"/>
  <c r="J917" i="2"/>
  <c r="K917" i="2"/>
  <c r="N917" i="2"/>
  <c r="O917" i="2"/>
  <c r="P917" i="2"/>
  <c r="I918" i="2"/>
  <c r="J918" i="2"/>
  <c r="K918" i="2"/>
  <c r="N918" i="2"/>
  <c r="O918" i="2"/>
  <c r="P918" i="2"/>
  <c r="I919" i="2"/>
  <c r="J919" i="2"/>
  <c r="K919" i="2"/>
  <c r="N919" i="2"/>
  <c r="O919" i="2"/>
  <c r="P919" i="2"/>
  <c r="I920" i="2"/>
  <c r="J920" i="2"/>
  <c r="K920" i="2"/>
  <c r="N920" i="2"/>
  <c r="O920" i="2"/>
  <c r="P920" i="2"/>
  <c r="I921" i="2"/>
  <c r="J921" i="2"/>
  <c r="K921" i="2"/>
  <c r="N921" i="2"/>
  <c r="O921" i="2"/>
  <c r="P921" i="2"/>
  <c r="I922" i="2"/>
  <c r="J922" i="2"/>
  <c r="K922" i="2"/>
  <c r="N922" i="2"/>
  <c r="O922" i="2"/>
  <c r="P922" i="2"/>
  <c r="I923" i="2"/>
  <c r="J923" i="2"/>
  <c r="K923" i="2"/>
  <c r="N923" i="2"/>
  <c r="O923" i="2"/>
  <c r="P923" i="2"/>
  <c r="I924" i="2"/>
  <c r="J924" i="2"/>
  <c r="K924" i="2"/>
  <c r="N924" i="2"/>
  <c r="O924" i="2"/>
  <c r="P924" i="2"/>
  <c r="I925" i="2"/>
  <c r="J925" i="2"/>
  <c r="K925" i="2"/>
  <c r="N925" i="2"/>
  <c r="O925" i="2"/>
  <c r="P925" i="2"/>
  <c r="I926" i="2"/>
  <c r="J926" i="2"/>
  <c r="K926" i="2"/>
  <c r="N926" i="2"/>
  <c r="O926" i="2"/>
  <c r="P926" i="2"/>
  <c r="I927" i="2"/>
  <c r="J927" i="2"/>
  <c r="K927" i="2"/>
  <c r="N927" i="2"/>
  <c r="O927" i="2"/>
  <c r="P927" i="2"/>
  <c r="I928" i="2"/>
  <c r="J928" i="2"/>
  <c r="K928" i="2"/>
  <c r="N928" i="2"/>
  <c r="O928" i="2"/>
  <c r="P928" i="2"/>
  <c r="I929" i="2"/>
  <c r="J929" i="2"/>
  <c r="K929" i="2"/>
  <c r="N929" i="2"/>
  <c r="O929" i="2"/>
  <c r="P929" i="2"/>
  <c r="I930" i="2"/>
  <c r="J930" i="2"/>
  <c r="K930" i="2"/>
  <c r="N930" i="2"/>
  <c r="O930" i="2"/>
  <c r="P930" i="2"/>
  <c r="I931" i="2"/>
  <c r="J931" i="2"/>
  <c r="K931" i="2"/>
  <c r="N931" i="2"/>
  <c r="O931" i="2"/>
  <c r="P931" i="2"/>
  <c r="I932" i="2"/>
  <c r="J932" i="2"/>
  <c r="K932" i="2"/>
  <c r="N932" i="2"/>
  <c r="O932" i="2"/>
  <c r="P932" i="2"/>
  <c r="I933" i="2"/>
  <c r="J933" i="2"/>
  <c r="K933" i="2"/>
  <c r="N933" i="2"/>
  <c r="O933" i="2"/>
  <c r="P933" i="2"/>
  <c r="I934" i="2"/>
  <c r="J934" i="2"/>
  <c r="K934" i="2"/>
  <c r="N934" i="2"/>
  <c r="O934" i="2"/>
  <c r="P934" i="2"/>
  <c r="I935" i="2"/>
  <c r="J935" i="2"/>
  <c r="K935" i="2"/>
  <c r="N935" i="2"/>
  <c r="O935" i="2"/>
  <c r="P935" i="2"/>
  <c r="I936" i="2"/>
  <c r="J936" i="2"/>
  <c r="K936" i="2"/>
  <c r="N936" i="2"/>
  <c r="O936" i="2"/>
  <c r="P936" i="2"/>
  <c r="I937" i="2"/>
  <c r="J937" i="2"/>
  <c r="K937" i="2"/>
  <c r="N937" i="2"/>
  <c r="O937" i="2"/>
  <c r="P937" i="2"/>
  <c r="I938" i="2"/>
  <c r="J938" i="2"/>
  <c r="K938" i="2"/>
  <c r="N938" i="2"/>
  <c r="O938" i="2"/>
  <c r="P938" i="2"/>
  <c r="I939" i="2"/>
  <c r="J939" i="2"/>
  <c r="K939" i="2"/>
  <c r="N939" i="2"/>
  <c r="O939" i="2"/>
  <c r="P939" i="2"/>
  <c r="I940" i="2"/>
  <c r="J940" i="2"/>
  <c r="K940" i="2"/>
  <c r="N940" i="2"/>
  <c r="O940" i="2"/>
  <c r="P940" i="2"/>
  <c r="I941" i="2"/>
  <c r="J941" i="2"/>
  <c r="K941" i="2"/>
  <c r="N941" i="2"/>
  <c r="O941" i="2"/>
  <c r="P941" i="2"/>
  <c r="I942" i="2"/>
  <c r="J942" i="2"/>
  <c r="K942" i="2"/>
  <c r="N942" i="2"/>
  <c r="O942" i="2"/>
  <c r="P942" i="2"/>
  <c r="I943" i="2"/>
  <c r="J943" i="2"/>
  <c r="K943" i="2"/>
  <c r="N943" i="2"/>
  <c r="O943" i="2"/>
  <c r="P943" i="2"/>
  <c r="I944" i="2"/>
  <c r="J944" i="2"/>
  <c r="K944" i="2"/>
  <c r="N944" i="2"/>
  <c r="O944" i="2"/>
  <c r="P944" i="2"/>
  <c r="I945" i="2"/>
  <c r="J945" i="2"/>
  <c r="K945" i="2"/>
  <c r="N945" i="2"/>
  <c r="O945" i="2"/>
  <c r="P945" i="2"/>
  <c r="I946" i="2"/>
  <c r="J946" i="2"/>
  <c r="K946" i="2"/>
  <c r="N946" i="2"/>
  <c r="O946" i="2"/>
  <c r="P946" i="2"/>
  <c r="I947" i="2"/>
  <c r="J947" i="2"/>
  <c r="K947" i="2"/>
  <c r="N947" i="2"/>
  <c r="O947" i="2"/>
  <c r="P947" i="2"/>
  <c r="I948" i="2"/>
  <c r="J948" i="2"/>
  <c r="K948" i="2"/>
  <c r="N948" i="2"/>
  <c r="O948" i="2"/>
  <c r="P948" i="2"/>
  <c r="I949" i="2"/>
  <c r="J949" i="2"/>
  <c r="K949" i="2"/>
  <c r="N949" i="2"/>
  <c r="O949" i="2"/>
  <c r="P949" i="2"/>
  <c r="I950" i="2"/>
  <c r="J950" i="2"/>
  <c r="K950" i="2"/>
  <c r="N950" i="2"/>
  <c r="O950" i="2"/>
  <c r="P950" i="2"/>
  <c r="I951" i="2"/>
  <c r="J951" i="2"/>
  <c r="K951" i="2"/>
  <c r="N951" i="2"/>
  <c r="O951" i="2"/>
  <c r="P951" i="2"/>
  <c r="I952" i="2"/>
  <c r="J952" i="2"/>
  <c r="K952" i="2"/>
  <c r="N952" i="2"/>
  <c r="O952" i="2"/>
  <c r="P952" i="2"/>
  <c r="I953" i="2"/>
  <c r="J953" i="2"/>
  <c r="K953" i="2"/>
  <c r="N953" i="2"/>
  <c r="O953" i="2"/>
  <c r="P953" i="2"/>
  <c r="I954" i="2"/>
  <c r="J954" i="2"/>
  <c r="K954" i="2"/>
  <c r="N954" i="2"/>
  <c r="O954" i="2"/>
  <c r="P954" i="2"/>
  <c r="I955" i="2"/>
  <c r="J955" i="2"/>
  <c r="K955" i="2"/>
  <c r="N955" i="2"/>
  <c r="O955" i="2"/>
  <c r="P955" i="2"/>
  <c r="I956" i="2"/>
  <c r="J956" i="2"/>
  <c r="K956" i="2"/>
  <c r="N956" i="2"/>
  <c r="O956" i="2"/>
  <c r="P956" i="2"/>
  <c r="I957" i="2"/>
  <c r="J957" i="2"/>
  <c r="K957" i="2"/>
  <c r="N957" i="2"/>
  <c r="O957" i="2"/>
  <c r="P957" i="2"/>
  <c r="I958" i="2"/>
  <c r="J958" i="2"/>
  <c r="K958" i="2"/>
  <c r="N958" i="2"/>
  <c r="O958" i="2"/>
  <c r="P958" i="2"/>
  <c r="I959" i="2"/>
  <c r="J959" i="2"/>
  <c r="K959" i="2"/>
  <c r="N959" i="2"/>
  <c r="O959" i="2"/>
  <c r="P959" i="2"/>
  <c r="I960" i="2"/>
  <c r="J960" i="2"/>
  <c r="K960" i="2"/>
  <c r="N960" i="2"/>
  <c r="O960" i="2"/>
  <c r="P960" i="2"/>
  <c r="I961" i="2"/>
  <c r="J961" i="2"/>
  <c r="K961" i="2"/>
  <c r="N961" i="2"/>
  <c r="O961" i="2"/>
  <c r="P961" i="2"/>
  <c r="I962" i="2"/>
  <c r="J962" i="2"/>
  <c r="K962" i="2"/>
  <c r="N962" i="2"/>
  <c r="O962" i="2"/>
  <c r="P962" i="2"/>
  <c r="I963" i="2"/>
  <c r="J963" i="2"/>
  <c r="K963" i="2"/>
  <c r="N963" i="2"/>
  <c r="O963" i="2"/>
  <c r="P963" i="2"/>
  <c r="I964" i="2"/>
  <c r="J964" i="2"/>
  <c r="K964" i="2"/>
  <c r="N964" i="2"/>
  <c r="O964" i="2"/>
  <c r="P964" i="2"/>
  <c r="I965" i="2"/>
  <c r="J965" i="2"/>
  <c r="K965" i="2"/>
  <c r="N965" i="2"/>
  <c r="O965" i="2"/>
  <c r="P965" i="2"/>
  <c r="I966" i="2"/>
  <c r="J966" i="2"/>
  <c r="K966" i="2"/>
  <c r="N966" i="2"/>
  <c r="O966" i="2"/>
  <c r="P966" i="2"/>
  <c r="I967" i="2"/>
  <c r="J967" i="2"/>
  <c r="K967" i="2"/>
  <c r="N967" i="2"/>
  <c r="O967" i="2"/>
  <c r="P967" i="2"/>
  <c r="I968" i="2"/>
  <c r="J968" i="2"/>
  <c r="K968" i="2"/>
  <c r="N968" i="2"/>
  <c r="O968" i="2"/>
  <c r="P968" i="2"/>
  <c r="I969" i="2"/>
  <c r="J969" i="2"/>
  <c r="K969" i="2"/>
  <c r="N969" i="2"/>
  <c r="O969" i="2"/>
  <c r="P969" i="2"/>
  <c r="I970" i="2"/>
  <c r="J970" i="2"/>
  <c r="K970" i="2"/>
  <c r="N970" i="2"/>
  <c r="O970" i="2"/>
  <c r="P970" i="2"/>
  <c r="I971" i="2"/>
  <c r="J971" i="2"/>
  <c r="K971" i="2"/>
  <c r="N971" i="2"/>
  <c r="O971" i="2"/>
  <c r="P971" i="2"/>
  <c r="I972" i="2"/>
  <c r="J972" i="2"/>
  <c r="K972" i="2"/>
  <c r="N972" i="2"/>
  <c r="O972" i="2"/>
  <c r="P972" i="2"/>
  <c r="I973" i="2"/>
  <c r="J973" i="2"/>
  <c r="K973" i="2"/>
  <c r="N973" i="2"/>
  <c r="O973" i="2"/>
  <c r="P973" i="2"/>
  <c r="I974" i="2"/>
  <c r="J974" i="2"/>
  <c r="K974" i="2"/>
  <c r="N974" i="2"/>
  <c r="O974" i="2"/>
  <c r="P974" i="2"/>
  <c r="I975" i="2"/>
  <c r="J975" i="2"/>
  <c r="K975" i="2"/>
  <c r="N975" i="2"/>
  <c r="O975" i="2"/>
  <c r="P975" i="2"/>
  <c r="I976" i="2"/>
  <c r="J976" i="2"/>
  <c r="K976" i="2"/>
  <c r="N976" i="2"/>
  <c r="O976" i="2"/>
  <c r="P976" i="2"/>
  <c r="I977" i="2"/>
  <c r="J977" i="2"/>
  <c r="K977" i="2"/>
  <c r="N977" i="2"/>
  <c r="O977" i="2"/>
  <c r="P977" i="2"/>
  <c r="I978" i="2"/>
  <c r="J978" i="2"/>
  <c r="K978" i="2"/>
  <c r="N978" i="2"/>
  <c r="O978" i="2"/>
  <c r="P978" i="2"/>
  <c r="I979" i="2"/>
  <c r="J979" i="2"/>
  <c r="K979" i="2"/>
  <c r="N979" i="2"/>
  <c r="O979" i="2"/>
  <c r="P979" i="2"/>
  <c r="I980" i="2"/>
  <c r="J980" i="2"/>
  <c r="K980" i="2"/>
  <c r="N980" i="2"/>
  <c r="O980" i="2"/>
  <c r="P980" i="2"/>
  <c r="I981" i="2"/>
  <c r="J981" i="2"/>
  <c r="K981" i="2"/>
  <c r="N981" i="2"/>
  <c r="O981" i="2"/>
  <c r="P981" i="2"/>
  <c r="I982" i="2"/>
  <c r="J982" i="2"/>
  <c r="K982" i="2"/>
  <c r="N982" i="2"/>
  <c r="O982" i="2"/>
  <c r="P982" i="2"/>
  <c r="I983" i="2"/>
  <c r="J983" i="2"/>
  <c r="K983" i="2"/>
  <c r="N983" i="2"/>
  <c r="O983" i="2"/>
  <c r="P983" i="2"/>
  <c r="I984" i="2"/>
  <c r="J984" i="2"/>
  <c r="K984" i="2"/>
  <c r="N984" i="2"/>
  <c r="O984" i="2"/>
  <c r="P984" i="2"/>
  <c r="I985" i="2"/>
  <c r="J985" i="2"/>
  <c r="K985" i="2"/>
  <c r="N985" i="2"/>
  <c r="O985" i="2"/>
  <c r="P985" i="2"/>
  <c r="I986" i="2"/>
  <c r="J986" i="2"/>
  <c r="K986" i="2"/>
  <c r="N986" i="2"/>
  <c r="O986" i="2"/>
  <c r="P986" i="2"/>
  <c r="I987" i="2"/>
  <c r="J987" i="2"/>
  <c r="K987" i="2"/>
  <c r="N987" i="2"/>
  <c r="O987" i="2"/>
  <c r="P987" i="2"/>
  <c r="I988" i="2"/>
  <c r="J988" i="2"/>
  <c r="K988" i="2"/>
  <c r="N988" i="2"/>
  <c r="O988" i="2"/>
  <c r="P988" i="2"/>
  <c r="I989" i="2"/>
  <c r="J989" i="2"/>
  <c r="K989" i="2"/>
  <c r="N989" i="2"/>
  <c r="O989" i="2"/>
  <c r="P989" i="2"/>
  <c r="I990" i="2"/>
  <c r="J990" i="2"/>
  <c r="K990" i="2"/>
  <c r="N990" i="2"/>
  <c r="O990" i="2"/>
  <c r="P990" i="2"/>
  <c r="I991" i="2"/>
  <c r="J991" i="2"/>
  <c r="K991" i="2"/>
  <c r="N991" i="2"/>
  <c r="O991" i="2"/>
  <c r="P991" i="2"/>
  <c r="I992" i="2"/>
  <c r="J992" i="2"/>
  <c r="K992" i="2"/>
  <c r="N992" i="2"/>
  <c r="O992" i="2"/>
  <c r="P992" i="2"/>
  <c r="I993" i="2"/>
  <c r="J993" i="2"/>
  <c r="K993" i="2"/>
  <c r="N993" i="2"/>
  <c r="O993" i="2"/>
  <c r="P993" i="2"/>
  <c r="I994" i="2"/>
  <c r="J994" i="2"/>
  <c r="K994" i="2"/>
  <c r="N994" i="2"/>
  <c r="O994" i="2"/>
  <c r="P994" i="2"/>
  <c r="I995" i="2"/>
  <c r="J995" i="2"/>
  <c r="K995" i="2"/>
  <c r="N995" i="2"/>
  <c r="O995" i="2"/>
  <c r="P995" i="2"/>
  <c r="I996" i="2"/>
  <c r="J996" i="2"/>
  <c r="K996" i="2"/>
  <c r="N996" i="2"/>
  <c r="O996" i="2"/>
  <c r="P996" i="2"/>
  <c r="I997" i="2"/>
  <c r="J997" i="2"/>
  <c r="K997" i="2"/>
  <c r="N997" i="2"/>
  <c r="O997" i="2"/>
  <c r="P997" i="2"/>
  <c r="I998" i="2"/>
  <c r="J998" i="2"/>
  <c r="K998" i="2"/>
  <c r="N998" i="2"/>
  <c r="O998" i="2"/>
  <c r="P998" i="2"/>
  <c r="I999" i="2"/>
  <c r="J999" i="2"/>
  <c r="K999" i="2"/>
  <c r="N999" i="2"/>
  <c r="O999" i="2"/>
  <c r="P999" i="2"/>
  <c r="I1000" i="2"/>
  <c r="J1000" i="2"/>
  <c r="K1000" i="2"/>
  <c r="N1000" i="2"/>
  <c r="O1000" i="2"/>
  <c r="P1000" i="2"/>
  <c r="I1001" i="2"/>
  <c r="J1001" i="2"/>
  <c r="K1001" i="2"/>
  <c r="N1001" i="2"/>
  <c r="O1001" i="2"/>
  <c r="P1001" i="2"/>
  <c r="I1002" i="2"/>
  <c r="J1002" i="2"/>
  <c r="K1002" i="2"/>
  <c r="N1002" i="2"/>
  <c r="O1002" i="2"/>
  <c r="P1002" i="2"/>
  <c r="I1003" i="2"/>
  <c r="J1003" i="2"/>
  <c r="K1003" i="2"/>
  <c r="N1003" i="2"/>
  <c r="O1003" i="2"/>
  <c r="P1003" i="2"/>
  <c r="I1004" i="2"/>
  <c r="J1004" i="2"/>
  <c r="K1004" i="2"/>
  <c r="N1004" i="2"/>
  <c r="O1004" i="2"/>
  <c r="P1004" i="2"/>
  <c r="I1005" i="2"/>
  <c r="J1005" i="2"/>
  <c r="K1005" i="2"/>
  <c r="N1005" i="2"/>
  <c r="O1005" i="2"/>
  <c r="P1005" i="2"/>
  <c r="I1006" i="2"/>
  <c r="J1006" i="2"/>
  <c r="K1006" i="2"/>
  <c r="N1006" i="2"/>
  <c r="O1006" i="2"/>
  <c r="P1006" i="2"/>
  <c r="I1007" i="2"/>
  <c r="J1007" i="2"/>
  <c r="K1007" i="2"/>
  <c r="N1007" i="2"/>
  <c r="O1007" i="2"/>
  <c r="P1007" i="2"/>
  <c r="I1008" i="2"/>
  <c r="J1008" i="2"/>
  <c r="K1008" i="2"/>
  <c r="N1008" i="2"/>
  <c r="O1008" i="2"/>
  <c r="P1008" i="2"/>
  <c r="I1009" i="2"/>
  <c r="J1009" i="2"/>
  <c r="K1009" i="2"/>
  <c r="N1009" i="2"/>
  <c r="O1009" i="2"/>
  <c r="P1009" i="2"/>
  <c r="I1010" i="2"/>
  <c r="J1010" i="2"/>
  <c r="K1010" i="2"/>
  <c r="N1010" i="2"/>
  <c r="O1010" i="2"/>
  <c r="P1010" i="2"/>
  <c r="I1011" i="2"/>
  <c r="J1011" i="2"/>
  <c r="K1011" i="2"/>
  <c r="N1011" i="2"/>
  <c r="O1011" i="2"/>
  <c r="P1011" i="2"/>
  <c r="I1012" i="2"/>
  <c r="J1012" i="2"/>
  <c r="K1012" i="2"/>
  <c r="N1012" i="2"/>
  <c r="O1012" i="2"/>
  <c r="P1012" i="2"/>
  <c r="I1013" i="2"/>
  <c r="J1013" i="2"/>
  <c r="K1013" i="2"/>
  <c r="N1013" i="2"/>
  <c r="O1013" i="2"/>
  <c r="P1013" i="2"/>
  <c r="I1014" i="2"/>
  <c r="J1014" i="2"/>
  <c r="K1014" i="2"/>
  <c r="N1014" i="2"/>
  <c r="O1014" i="2"/>
  <c r="P1014" i="2"/>
  <c r="I1015" i="2"/>
  <c r="J1015" i="2"/>
  <c r="K1015" i="2"/>
  <c r="N1015" i="2"/>
  <c r="O1015" i="2"/>
  <c r="P1015" i="2"/>
  <c r="I1016" i="2"/>
  <c r="J1016" i="2"/>
  <c r="K1016" i="2"/>
  <c r="N1016" i="2"/>
  <c r="O1016" i="2"/>
  <c r="P1016" i="2"/>
  <c r="I1017" i="2"/>
  <c r="J1017" i="2"/>
  <c r="K1017" i="2"/>
  <c r="N1017" i="2"/>
  <c r="O1017" i="2"/>
  <c r="P1017" i="2"/>
  <c r="I1018" i="2"/>
  <c r="J1018" i="2"/>
  <c r="K1018" i="2"/>
  <c r="N1018" i="2"/>
  <c r="O1018" i="2"/>
  <c r="P1018" i="2"/>
  <c r="I1019" i="2"/>
  <c r="J1019" i="2"/>
  <c r="K1019" i="2"/>
  <c r="N1019" i="2"/>
  <c r="O1019" i="2"/>
  <c r="P1019" i="2"/>
  <c r="I1020" i="2"/>
  <c r="J1020" i="2"/>
  <c r="K1020" i="2"/>
  <c r="N1020" i="2"/>
  <c r="O1020" i="2"/>
  <c r="P1020" i="2"/>
  <c r="I1021" i="2"/>
  <c r="J1021" i="2"/>
  <c r="K1021" i="2"/>
  <c r="N1021" i="2"/>
  <c r="O1021" i="2"/>
  <c r="P1021" i="2"/>
  <c r="I1022" i="2"/>
  <c r="J1022" i="2"/>
  <c r="K1022" i="2"/>
  <c r="N1022" i="2"/>
  <c r="O1022" i="2"/>
  <c r="P1022" i="2"/>
  <c r="I1023" i="2"/>
  <c r="J1023" i="2"/>
  <c r="K1023" i="2"/>
  <c r="N1023" i="2"/>
  <c r="O1023" i="2"/>
  <c r="P1023" i="2"/>
  <c r="I1024" i="2"/>
  <c r="J1024" i="2"/>
  <c r="K1024" i="2"/>
  <c r="N1024" i="2"/>
  <c r="O1024" i="2"/>
  <c r="P1024" i="2"/>
  <c r="I1025" i="2"/>
  <c r="J1025" i="2"/>
  <c r="K1025" i="2"/>
  <c r="N1025" i="2"/>
  <c r="O1025" i="2"/>
  <c r="P1025" i="2"/>
  <c r="I1026" i="2"/>
  <c r="J1026" i="2"/>
  <c r="K1026" i="2"/>
  <c r="N1026" i="2"/>
  <c r="O1026" i="2"/>
  <c r="P1026" i="2"/>
  <c r="I1027" i="2"/>
  <c r="J1027" i="2"/>
  <c r="K1027" i="2"/>
  <c r="N1027" i="2"/>
  <c r="O1027" i="2"/>
  <c r="P1027" i="2"/>
  <c r="I1028" i="2"/>
  <c r="J1028" i="2"/>
  <c r="K1028" i="2"/>
  <c r="N1028" i="2"/>
  <c r="O1028" i="2"/>
  <c r="P1028" i="2"/>
  <c r="I1029" i="2"/>
  <c r="J1029" i="2"/>
  <c r="K1029" i="2"/>
  <c r="N1029" i="2"/>
  <c r="O1029" i="2"/>
  <c r="P1029" i="2"/>
  <c r="I1030" i="2"/>
  <c r="J1030" i="2"/>
  <c r="K1030" i="2"/>
  <c r="N1030" i="2"/>
  <c r="O1030" i="2"/>
  <c r="P1030" i="2"/>
  <c r="I1031" i="2"/>
  <c r="J1031" i="2"/>
  <c r="K1031" i="2"/>
  <c r="N1031" i="2"/>
  <c r="O1031" i="2"/>
  <c r="P1031" i="2"/>
  <c r="I1032" i="2"/>
  <c r="J1032" i="2"/>
  <c r="K1032" i="2"/>
  <c r="N1032" i="2"/>
  <c r="O1032" i="2"/>
  <c r="P1032" i="2"/>
  <c r="I1033" i="2"/>
  <c r="J1033" i="2"/>
  <c r="K1033" i="2"/>
  <c r="N1033" i="2"/>
  <c r="O1033" i="2"/>
  <c r="P1033" i="2"/>
  <c r="I1034" i="2"/>
  <c r="J1034" i="2"/>
  <c r="K1034" i="2"/>
  <c r="N1034" i="2"/>
  <c r="O1034" i="2"/>
  <c r="P1034" i="2"/>
  <c r="I1035" i="2"/>
  <c r="J1035" i="2"/>
  <c r="K1035" i="2"/>
  <c r="N1035" i="2"/>
  <c r="O1035" i="2"/>
  <c r="P1035" i="2"/>
  <c r="I1036" i="2"/>
  <c r="J1036" i="2"/>
  <c r="K1036" i="2"/>
  <c r="N1036" i="2"/>
  <c r="O1036" i="2"/>
  <c r="P1036" i="2"/>
  <c r="I1037" i="2"/>
  <c r="J1037" i="2"/>
  <c r="K1037" i="2"/>
  <c r="N1037" i="2"/>
  <c r="O1037" i="2"/>
  <c r="P1037" i="2"/>
  <c r="I1038" i="2"/>
  <c r="J1038" i="2"/>
  <c r="K1038" i="2"/>
  <c r="N1038" i="2"/>
  <c r="O1038" i="2"/>
  <c r="P1038" i="2"/>
  <c r="I1039" i="2"/>
  <c r="J1039" i="2"/>
  <c r="K1039" i="2"/>
  <c r="N1039" i="2"/>
  <c r="O1039" i="2"/>
  <c r="P1039" i="2"/>
  <c r="I1040" i="2"/>
  <c r="J1040" i="2"/>
  <c r="K1040" i="2"/>
  <c r="N1040" i="2"/>
  <c r="O1040" i="2"/>
  <c r="P1040" i="2"/>
  <c r="I1041" i="2"/>
  <c r="J1041" i="2"/>
  <c r="K1041" i="2"/>
  <c r="N1041" i="2"/>
  <c r="O1041" i="2"/>
  <c r="P1041" i="2"/>
  <c r="I1042" i="2"/>
  <c r="J1042" i="2"/>
  <c r="K1042" i="2"/>
  <c r="N1042" i="2"/>
  <c r="O1042" i="2"/>
  <c r="P1042" i="2"/>
  <c r="I1043" i="2"/>
  <c r="J1043" i="2"/>
  <c r="K1043" i="2"/>
  <c r="N1043" i="2"/>
  <c r="O1043" i="2"/>
  <c r="P1043" i="2"/>
  <c r="I1044" i="2"/>
  <c r="J1044" i="2"/>
  <c r="K1044" i="2"/>
  <c r="N1044" i="2"/>
  <c r="O1044" i="2"/>
  <c r="P1044" i="2"/>
  <c r="I1045" i="2"/>
  <c r="J1045" i="2"/>
  <c r="K1045" i="2"/>
  <c r="N1045" i="2"/>
  <c r="O1045" i="2"/>
  <c r="P1045" i="2"/>
  <c r="I1046" i="2"/>
  <c r="J1046" i="2"/>
  <c r="K1046" i="2"/>
  <c r="N1046" i="2"/>
  <c r="O1046" i="2"/>
  <c r="P1046" i="2"/>
  <c r="I1047" i="2"/>
  <c r="J1047" i="2"/>
  <c r="K1047" i="2"/>
  <c r="N1047" i="2"/>
  <c r="O1047" i="2"/>
  <c r="P1047" i="2"/>
  <c r="I1048" i="2"/>
  <c r="J1048" i="2"/>
  <c r="K1048" i="2"/>
  <c r="N1048" i="2"/>
  <c r="O1048" i="2"/>
  <c r="P1048" i="2"/>
  <c r="I1049" i="2"/>
  <c r="J1049" i="2"/>
  <c r="K1049" i="2"/>
  <c r="N1049" i="2"/>
  <c r="O1049" i="2"/>
  <c r="P1049" i="2"/>
  <c r="I1050" i="2"/>
  <c r="J1050" i="2"/>
  <c r="K1050" i="2"/>
  <c r="N1050" i="2"/>
  <c r="O1050" i="2"/>
  <c r="P1050" i="2"/>
  <c r="I1051" i="2"/>
  <c r="J1051" i="2"/>
  <c r="K1051" i="2"/>
  <c r="N1051" i="2"/>
  <c r="O1051" i="2"/>
  <c r="P1051" i="2"/>
  <c r="I1052" i="2"/>
  <c r="J1052" i="2"/>
  <c r="K1052" i="2"/>
  <c r="N1052" i="2"/>
  <c r="O1052" i="2"/>
  <c r="P1052" i="2"/>
  <c r="I1053" i="2"/>
  <c r="J1053" i="2"/>
  <c r="K1053" i="2"/>
  <c r="N1053" i="2"/>
  <c r="O1053" i="2"/>
  <c r="P1053" i="2"/>
  <c r="I1054" i="2"/>
  <c r="J1054" i="2"/>
  <c r="K1054" i="2"/>
  <c r="N1054" i="2"/>
  <c r="O1054" i="2"/>
  <c r="P1054" i="2"/>
  <c r="I1055" i="2"/>
  <c r="J1055" i="2"/>
  <c r="K1055" i="2"/>
  <c r="N1055" i="2"/>
  <c r="O1055" i="2"/>
  <c r="P1055" i="2"/>
  <c r="I1056" i="2"/>
  <c r="J1056" i="2"/>
  <c r="K1056" i="2"/>
  <c r="N1056" i="2"/>
  <c r="O1056" i="2"/>
  <c r="P1056" i="2"/>
  <c r="I1057" i="2"/>
  <c r="J1057" i="2"/>
  <c r="K1057" i="2"/>
  <c r="N1057" i="2"/>
  <c r="O1057" i="2"/>
  <c r="P1057" i="2"/>
  <c r="I1058" i="2"/>
  <c r="J1058" i="2"/>
  <c r="K1058" i="2"/>
  <c r="N1058" i="2"/>
  <c r="O1058" i="2"/>
  <c r="P1058" i="2"/>
  <c r="I1059" i="2"/>
  <c r="J1059" i="2"/>
  <c r="K1059" i="2"/>
  <c r="N1059" i="2"/>
  <c r="O1059" i="2"/>
  <c r="P1059" i="2"/>
  <c r="I1060" i="2"/>
  <c r="J1060" i="2"/>
  <c r="K1060" i="2"/>
  <c r="N1060" i="2"/>
  <c r="O1060" i="2"/>
  <c r="P1060" i="2"/>
  <c r="I1061" i="2"/>
  <c r="J1061" i="2"/>
  <c r="K1061" i="2"/>
  <c r="N1061" i="2"/>
  <c r="O1061" i="2"/>
  <c r="P1061" i="2"/>
  <c r="I1062" i="2"/>
  <c r="J1062" i="2"/>
  <c r="K1062" i="2"/>
  <c r="N1062" i="2"/>
  <c r="O1062" i="2"/>
  <c r="P1062" i="2"/>
  <c r="I1063" i="2"/>
  <c r="J1063" i="2"/>
  <c r="K1063" i="2"/>
  <c r="N1063" i="2"/>
  <c r="O1063" i="2"/>
  <c r="P1063" i="2"/>
  <c r="I1064" i="2"/>
  <c r="J1064" i="2"/>
  <c r="K1064" i="2"/>
  <c r="N1064" i="2"/>
  <c r="O1064" i="2"/>
  <c r="P1064" i="2"/>
  <c r="I1065" i="2"/>
  <c r="J1065" i="2"/>
  <c r="K1065" i="2"/>
  <c r="N1065" i="2"/>
  <c r="O1065" i="2"/>
  <c r="P1065" i="2"/>
  <c r="I1066" i="2"/>
  <c r="J1066" i="2"/>
  <c r="K1066" i="2"/>
  <c r="N1066" i="2"/>
  <c r="O1066" i="2"/>
  <c r="P1066" i="2"/>
  <c r="I1067" i="2"/>
  <c r="J1067" i="2"/>
  <c r="K1067" i="2"/>
  <c r="N1067" i="2"/>
  <c r="O1067" i="2"/>
  <c r="P1067" i="2"/>
  <c r="I1068" i="2"/>
  <c r="J1068" i="2"/>
  <c r="K1068" i="2"/>
  <c r="N1068" i="2"/>
  <c r="O1068" i="2"/>
  <c r="P1068" i="2"/>
  <c r="I1069" i="2"/>
  <c r="J1069" i="2"/>
  <c r="K1069" i="2"/>
  <c r="N1069" i="2"/>
  <c r="O1069" i="2"/>
  <c r="P1069" i="2"/>
  <c r="I1070" i="2"/>
  <c r="J1070" i="2"/>
  <c r="K1070" i="2"/>
  <c r="N1070" i="2"/>
  <c r="O1070" i="2"/>
  <c r="P1070" i="2"/>
  <c r="I1071" i="2"/>
  <c r="J1071" i="2"/>
  <c r="K1071" i="2"/>
  <c r="N1071" i="2"/>
  <c r="O1071" i="2"/>
  <c r="P1071" i="2"/>
  <c r="I1072" i="2"/>
  <c r="J1072" i="2"/>
  <c r="K1072" i="2"/>
  <c r="N1072" i="2"/>
  <c r="O1072" i="2"/>
  <c r="P1072" i="2"/>
  <c r="I1073" i="2"/>
  <c r="J1073" i="2"/>
  <c r="K1073" i="2"/>
  <c r="N1073" i="2"/>
  <c r="O1073" i="2"/>
  <c r="P1073" i="2"/>
  <c r="I1074" i="2"/>
  <c r="J1074" i="2"/>
  <c r="K1074" i="2"/>
  <c r="N1074" i="2"/>
  <c r="O1074" i="2"/>
  <c r="P1074" i="2"/>
  <c r="I1075" i="2"/>
  <c r="J1075" i="2"/>
  <c r="K1075" i="2"/>
  <c r="N1075" i="2"/>
  <c r="O1075" i="2"/>
  <c r="P1075" i="2"/>
  <c r="I1076" i="2"/>
  <c r="J1076" i="2"/>
  <c r="K1076" i="2"/>
  <c r="N1076" i="2"/>
  <c r="O1076" i="2"/>
  <c r="P1076" i="2"/>
  <c r="I1077" i="2"/>
  <c r="J1077" i="2"/>
  <c r="K1077" i="2"/>
  <c r="N1077" i="2"/>
  <c r="O1077" i="2"/>
  <c r="P1077" i="2"/>
  <c r="I1078" i="2"/>
  <c r="J1078" i="2"/>
  <c r="K1078" i="2"/>
  <c r="N1078" i="2"/>
  <c r="O1078" i="2"/>
  <c r="P1078" i="2"/>
  <c r="I1079" i="2"/>
  <c r="J1079" i="2"/>
  <c r="K1079" i="2"/>
  <c r="N1079" i="2"/>
  <c r="O1079" i="2"/>
  <c r="P1079" i="2"/>
  <c r="I1080" i="2"/>
  <c r="J1080" i="2"/>
  <c r="K1080" i="2"/>
  <c r="N1080" i="2"/>
  <c r="O1080" i="2"/>
  <c r="P1080" i="2"/>
  <c r="I1081" i="2"/>
  <c r="J1081" i="2"/>
  <c r="K1081" i="2"/>
  <c r="N1081" i="2"/>
  <c r="O1081" i="2"/>
  <c r="P1081" i="2"/>
  <c r="I1082" i="2"/>
  <c r="J1082" i="2"/>
  <c r="K1082" i="2"/>
  <c r="N1082" i="2"/>
  <c r="O1082" i="2"/>
  <c r="P1082" i="2"/>
  <c r="I1083" i="2"/>
  <c r="J1083" i="2"/>
  <c r="K1083" i="2"/>
  <c r="N1083" i="2"/>
  <c r="O1083" i="2"/>
  <c r="P1083" i="2"/>
  <c r="I1084" i="2"/>
  <c r="J1084" i="2"/>
  <c r="K1084" i="2"/>
  <c r="N1084" i="2"/>
  <c r="O1084" i="2"/>
  <c r="P1084" i="2"/>
  <c r="I1085" i="2"/>
  <c r="J1085" i="2"/>
  <c r="K1085" i="2"/>
  <c r="N1085" i="2"/>
  <c r="O1085" i="2"/>
  <c r="P1085" i="2"/>
  <c r="I1086" i="2"/>
  <c r="J1086" i="2"/>
  <c r="K1086" i="2"/>
  <c r="N1086" i="2"/>
  <c r="O1086" i="2"/>
  <c r="P1086" i="2"/>
  <c r="I1087" i="2"/>
  <c r="J1087" i="2"/>
  <c r="K1087" i="2"/>
  <c r="N1087" i="2"/>
  <c r="O1087" i="2"/>
  <c r="P1087" i="2"/>
  <c r="I1088" i="2"/>
  <c r="J1088" i="2"/>
  <c r="K1088" i="2"/>
  <c r="N1088" i="2"/>
  <c r="O1088" i="2"/>
  <c r="P1088" i="2"/>
  <c r="I1089" i="2"/>
  <c r="J1089" i="2"/>
  <c r="K1089" i="2"/>
  <c r="N1089" i="2"/>
  <c r="O1089" i="2"/>
  <c r="P1089" i="2"/>
  <c r="I1090" i="2"/>
  <c r="J1090" i="2"/>
  <c r="K1090" i="2"/>
  <c r="N1090" i="2"/>
  <c r="O1090" i="2"/>
  <c r="P1090" i="2"/>
  <c r="I1091" i="2"/>
  <c r="J1091" i="2"/>
  <c r="K1091" i="2"/>
  <c r="N1091" i="2"/>
  <c r="O1091" i="2"/>
  <c r="P1091" i="2"/>
  <c r="I1092" i="2"/>
  <c r="J1092" i="2"/>
  <c r="K1092" i="2"/>
  <c r="N1092" i="2"/>
  <c r="O1092" i="2"/>
  <c r="P1092" i="2"/>
  <c r="I1093" i="2"/>
  <c r="J1093" i="2"/>
  <c r="K1093" i="2"/>
  <c r="N1093" i="2"/>
  <c r="O1093" i="2"/>
  <c r="P1093" i="2"/>
  <c r="I1094" i="2"/>
  <c r="J1094" i="2"/>
  <c r="K1094" i="2"/>
  <c r="N1094" i="2"/>
  <c r="O1094" i="2"/>
  <c r="P1094" i="2"/>
  <c r="I1095" i="2"/>
  <c r="J1095" i="2"/>
  <c r="K1095" i="2"/>
  <c r="N1095" i="2"/>
  <c r="O1095" i="2"/>
  <c r="P1095" i="2"/>
  <c r="I1096" i="2"/>
  <c r="J1096" i="2"/>
  <c r="K1096" i="2"/>
  <c r="N1096" i="2"/>
  <c r="O1096" i="2"/>
  <c r="P1096" i="2"/>
  <c r="I1097" i="2"/>
  <c r="J1097" i="2"/>
  <c r="K1097" i="2"/>
  <c r="N1097" i="2"/>
  <c r="O1097" i="2"/>
  <c r="P1097" i="2"/>
  <c r="I1098" i="2"/>
  <c r="J1098" i="2"/>
  <c r="K1098" i="2"/>
  <c r="N1098" i="2"/>
  <c r="O1098" i="2"/>
  <c r="P1098" i="2"/>
  <c r="I1099" i="2"/>
  <c r="J1099" i="2"/>
  <c r="K1099" i="2"/>
  <c r="N1099" i="2"/>
  <c r="O1099" i="2"/>
  <c r="P1099" i="2"/>
  <c r="I1100" i="2"/>
  <c r="J1100" i="2"/>
  <c r="K1100" i="2"/>
  <c r="N1100" i="2"/>
  <c r="O1100" i="2"/>
  <c r="P1100" i="2"/>
  <c r="I1101" i="2"/>
  <c r="J1101" i="2"/>
  <c r="K1101" i="2"/>
  <c r="N1101" i="2"/>
  <c r="O1101" i="2"/>
  <c r="P1101" i="2"/>
  <c r="I1102" i="2"/>
  <c r="J1102" i="2"/>
  <c r="K1102" i="2"/>
  <c r="N1102" i="2"/>
  <c r="O1102" i="2"/>
  <c r="P1102" i="2"/>
  <c r="I1103" i="2"/>
  <c r="J1103" i="2"/>
  <c r="K1103" i="2"/>
  <c r="N1103" i="2"/>
  <c r="O1103" i="2"/>
  <c r="P1103" i="2"/>
  <c r="I1104" i="2"/>
  <c r="J1104" i="2"/>
  <c r="K1104" i="2"/>
  <c r="N1104" i="2"/>
  <c r="O1104" i="2"/>
  <c r="P1104" i="2"/>
  <c r="I1105" i="2"/>
  <c r="J1105" i="2"/>
  <c r="K1105" i="2"/>
  <c r="N1105" i="2"/>
  <c r="O1105" i="2"/>
  <c r="P1105" i="2"/>
  <c r="I1106" i="2"/>
  <c r="J1106" i="2"/>
  <c r="K1106" i="2"/>
  <c r="N1106" i="2"/>
  <c r="O1106" i="2"/>
  <c r="P1106" i="2"/>
  <c r="I1107" i="2"/>
  <c r="J1107" i="2"/>
  <c r="K1107" i="2"/>
  <c r="N1107" i="2"/>
  <c r="O1107" i="2"/>
  <c r="P1107" i="2"/>
  <c r="I1108" i="2"/>
  <c r="J1108" i="2"/>
  <c r="K1108" i="2"/>
  <c r="N1108" i="2"/>
  <c r="O1108" i="2"/>
  <c r="P1108" i="2"/>
  <c r="I1109" i="2"/>
  <c r="J1109" i="2"/>
  <c r="K1109" i="2"/>
  <c r="N1109" i="2"/>
  <c r="O1109" i="2"/>
  <c r="P1109" i="2"/>
  <c r="I1110" i="2"/>
  <c r="J1110" i="2"/>
  <c r="K1110" i="2"/>
  <c r="N1110" i="2"/>
  <c r="O1110" i="2"/>
  <c r="P1110" i="2"/>
  <c r="I1111" i="2"/>
  <c r="J1111" i="2"/>
  <c r="K1111" i="2"/>
  <c r="N1111" i="2"/>
  <c r="O1111" i="2"/>
  <c r="P1111" i="2"/>
  <c r="I1112" i="2"/>
  <c r="J1112" i="2"/>
  <c r="K1112" i="2"/>
  <c r="N1112" i="2"/>
  <c r="O1112" i="2"/>
  <c r="P1112" i="2"/>
  <c r="I1113" i="2"/>
  <c r="J1113" i="2"/>
  <c r="K1113" i="2"/>
  <c r="N1113" i="2"/>
  <c r="O1113" i="2"/>
  <c r="P1113" i="2"/>
  <c r="I1114" i="2"/>
  <c r="J1114" i="2"/>
  <c r="K1114" i="2"/>
  <c r="N1114" i="2"/>
  <c r="O1114" i="2"/>
  <c r="P1114" i="2"/>
  <c r="I1115" i="2"/>
  <c r="J1115" i="2"/>
  <c r="K1115" i="2"/>
  <c r="N1115" i="2"/>
  <c r="O1115" i="2"/>
  <c r="P1115" i="2"/>
  <c r="I1116" i="2"/>
  <c r="J1116" i="2"/>
  <c r="K1116" i="2"/>
  <c r="N1116" i="2"/>
  <c r="O1116" i="2"/>
  <c r="P1116" i="2"/>
  <c r="I1117" i="2"/>
  <c r="J1117" i="2"/>
  <c r="K1117" i="2"/>
  <c r="N1117" i="2"/>
  <c r="O1117" i="2"/>
  <c r="P1117" i="2"/>
  <c r="I1118" i="2"/>
  <c r="J1118" i="2"/>
  <c r="K1118" i="2"/>
  <c r="N1118" i="2"/>
  <c r="O1118" i="2"/>
  <c r="P1118" i="2"/>
  <c r="I1119" i="2"/>
  <c r="J1119" i="2"/>
  <c r="K1119" i="2"/>
  <c r="N1119" i="2"/>
  <c r="O1119" i="2"/>
  <c r="P1119" i="2"/>
  <c r="I1120" i="2"/>
  <c r="J1120" i="2"/>
  <c r="K1120" i="2"/>
  <c r="N1120" i="2"/>
  <c r="O1120" i="2"/>
  <c r="P1120" i="2"/>
  <c r="I1121" i="2"/>
  <c r="J1121" i="2"/>
  <c r="K1121" i="2"/>
  <c r="N1121" i="2"/>
  <c r="O1121" i="2"/>
  <c r="P1121" i="2"/>
  <c r="I1122" i="2"/>
  <c r="J1122" i="2"/>
  <c r="K1122" i="2"/>
  <c r="N1122" i="2"/>
  <c r="O1122" i="2"/>
  <c r="P1122" i="2"/>
  <c r="I1123" i="2"/>
  <c r="J1123" i="2"/>
  <c r="K1123" i="2"/>
  <c r="N1123" i="2"/>
  <c r="O1123" i="2"/>
  <c r="P1123" i="2"/>
  <c r="I1124" i="2"/>
  <c r="J1124" i="2"/>
  <c r="K1124" i="2"/>
  <c r="N1124" i="2"/>
  <c r="O1124" i="2"/>
  <c r="P1124" i="2"/>
  <c r="I1125" i="2"/>
  <c r="J1125" i="2"/>
  <c r="K1125" i="2"/>
  <c r="N1125" i="2"/>
  <c r="O1125" i="2"/>
  <c r="P1125" i="2"/>
  <c r="I1126" i="2"/>
  <c r="J1126" i="2"/>
  <c r="K1126" i="2"/>
  <c r="N1126" i="2"/>
  <c r="O1126" i="2"/>
  <c r="P1126" i="2"/>
  <c r="I1127" i="2"/>
  <c r="J1127" i="2"/>
  <c r="K1127" i="2"/>
  <c r="N1127" i="2"/>
  <c r="O1127" i="2"/>
  <c r="P1127" i="2"/>
  <c r="I1128" i="2"/>
  <c r="J1128" i="2"/>
  <c r="K1128" i="2"/>
  <c r="N1128" i="2"/>
  <c r="O1128" i="2"/>
  <c r="P1128" i="2"/>
  <c r="I1129" i="2"/>
  <c r="J1129" i="2"/>
  <c r="K1129" i="2"/>
  <c r="N1129" i="2"/>
  <c r="O1129" i="2"/>
  <c r="P1129" i="2"/>
  <c r="I1130" i="2"/>
  <c r="J1130" i="2"/>
  <c r="K1130" i="2"/>
  <c r="N1130" i="2"/>
  <c r="O1130" i="2"/>
  <c r="P1130" i="2"/>
  <c r="I1131" i="2"/>
  <c r="J1131" i="2"/>
  <c r="K1131" i="2"/>
  <c r="N1131" i="2"/>
  <c r="O1131" i="2"/>
  <c r="P1131" i="2"/>
  <c r="I1132" i="2"/>
  <c r="J1132" i="2"/>
  <c r="K1132" i="2"/>
  <c r="N1132" i="2"/>
  <c r="O1132" i="2"/>
  <c r="P1132" i="2"/>
  <c r="I1133" i="2"/>
  <c r="J1133" i="2"/>
  <c r="K1133" i="2"/>
  <c r="N1133" i="2"/>
  <c r="O1133" i="2"/>
  <c r="P1133" i="2"/>
  <c r="I1134" i="2"/>
  <c r="J1134" i="2"/>
  <c r="K1134" i="2"/>
  <c r="N1134" i="2"/>
  <c r="O1134" i="2"/>
  <c r="P1134" i="2"/>
  <c r="I1135" i="2"/>
  <c r="J1135" i="2"/>
  <c r="K1135" i="2"/>
  <c r="N1135" i="2"/>
  <c r="O1135" i="2"/>
  <c r="P1135" i="2"/>
  <c r="I1136" i="2"/>
  <c r="J1136" i="2"/>
  <c r="K1136" i="2"/>
  <c r="N1136" i="2"/>
  <c r="O1136" i="2"/>
  <c r="P1136" i="2"/>
  <c r="I1137" i="2"/>
  <c r="J1137" i="2"/>
  <c r="K1137" i="2"/>
  <c r="N1137" i="2"/>
  <c r="O1137" i="2"/>
  <c r="P1137" i="2"/>
  <c r="I1138" i="2"/>
  <c r="J1138" i="2"/>
  <c r="K1138" i="2"/>
  <c r="N1138" i="2"/>
  <c r="O1138" i="2"/>
  <c r="P1138" i="2"/>
  <c r="I1139" i="2"/>
  <c r="J1139" i="2"/>
  <c r="K1139" i="2"/>
  <c r="N1139" i="2"/>
  <c r="O1139" i="2"/>
  <c r="P1139" i="2"/>
  <c r="I1140" i="2"/>
  <c r="J1140" i="2"/>
  <c r="K1140" i="2"/>
  <c r="N1140" i="2"/>
  <c r="O1140" i="2"/>
  <c r="P1140" i="2"/>
  <c r="I1141" i="2"/>
  <c r="J1141" i="2"/>
  <c r="K1141" i="2"/>
  <c r="N1141" i="2"/>
  <c r="O1141" i="2"/>
  <c r="P1141" i="2"/>
  <c r="I1142" i="2"/>
  <c r="J1142" i="2"/>
  <c r="K1142" i="2"/>
  <c r="N1142" i="2"/>
  <c r="O1142" i="2"/>
  <c r="P1142" i="2"/>
  <c r="I1143" i="2"/>
  <c r="J1143" i="2"/>
  <c r="K1143" i="2"/>
  <c r="N1143" i="2"/>
  <c r="O1143" i="2"/>
  <c r="P1143" i="2"/>
  <c r="I1144" i="2"/>
  <c r="J1144" i="2"/>
  <c r="K1144" i="2"/>
  <c r="N1144" i="2"/>
  <c r="O1144" i="2"/>
  <c r="P1144" i="2"/>
  <c r="I1145" i="2"/>
  <c r="J1145" i="2"/>
  <c r="K1145" i="2"/>
  <c r="N1145" i="2"/>
  <c r="O1145" i="2"/>
  <c r="P1145" i="2"/>
  <c r="I1146" i="2"/>
  <c r="J1146" i="2"/>
  <c r="K1146" i="2"/>
  <c r="N1146" i="2"/>
  <c r="O1146" i="2"/>
  <c r="P1146" i="2"/>
  <c r="I1147" i="2"/>
  <c r="J1147" i="2"/>
  <c r="K1147" i="2"/>
  <c r="N1147" i="2"/>
  <c r="O1147" i="2"/>
  <c r="P1147" i="2"/>
  <c r="I1148" i="2"/>
  <c r="J1148" i="2"/>
  <c r="K1148" i="2"/>
  <c r="N1148" i="2"/>
  <c r="O1148" i="2"/>
  <c r="P1148" i="2"/>
  <c r="I1149" i="2"/>
  <c r="J1149" i="2"/>
  <c r="K1149" i="2"/>
  <c r="N1149" i="2"/>
  <c r="O1149" i="2"/>
  <c r="P1149" i="2"/>
  <c r="I1150" i="2"/>
  <c r="J1150" i="2"/>
  <c r="K1150" i="2"/>
  <c r="N1150" i="2"/>
  <c r="O1150" i="2"/>
  <c r="P1150" i="2"/>
  <c r="I1151" i="2"/>
  <c r="J1151" i="2"/>
  <c r="K1151" i="2"/>
  <c r="N1151" i="2"/>
  <c r="O1151" i="2"/>
  <c r="P1151" i="2"/>
  <c r="I1152" i="2"/>
  <c r="J1152" i="2"/>
  <c r="K1152" i="2"/>
  <c r="N1152" i="2"/>
  <c r="O1152" i="2"/>
  <c r="P1152" i="2"/>
  <c r="I1153" i="2"/>
  <c r="J1153" i="2"/>
  <c r="K1153" i="2"/>
  <c r="N1153" i="2"/>
  <c r="O1153" i="2"/>
  <c r="P1153" i="2"/>
  <c r="I1154" i="2"/>
  <c r="J1154" i="2"/>
  <c r="K1154" i="2"/>
  <c r="N1154" i="2"/>
  <c r="O1154" i="2"/>
  <c r="P1154" i="2"/>
  <c r="I1155" i="2"/>
  <c r="J1155" i="2"/>
  <c r="K1155" i="2"/>
  <c r="N1155" i="2"/>
  <c r="O1155" i="2"/>
  <c r="P1155" i="2"/>
  <c r="I1156" i="2"/>
  <c r="J1156" i="2"/>
  <c r="K1156" i="2"/>
  <c r="N1156" i="2"/>
  <c r="O1156" i="2"/>
  <c r="P1156" i="2"/>
  <c r="I1157" i="2"/>
  <c r="J1157" i="2"/>
  <c r="K1157" i="2"/>
  <c r="N1157" i="2"/>
  <c r="O1157" i="2"/>
  <c r="P1157" i="2"/>
  <c r="I1158" i="2"/>
  <c r="J1158" i="2"/>
  <c r="K1158" i="2"/>
  <c r="N1158" i="2"/>
  <c r="O1158" i="2"/>
  <c r="P1158" i="2"/>
  <c r="I1159" i="2"/>
  <c r="J1159" i="2"/>
  <c r="K1159" i="2"/>
  <c r="N1159" i="2"/>
  <c r="O1159" i="2"/>
  <c r="P1159" i="2"/>
  <c r="I1160" i="2"/>
  <c r="J1160" i="2"/>
  <c r="K1160" i="2"/>
  <c r="N1160" i="2"/>
  <c r="O1160" i="2"/>
  <c r="P1160" i="2"/>
  <c r="I1161" i="2"/>
  <c r="J1161" i="2"/>
  <c r="K1161" i="2"/>
  <c r="N1161" i="2"/>
  <c r="O1161" i="2"/>
  <c r="P1161" i="2"/>
  <c r="I1162" i="2"/>
  <c r="J1162" i="2"/>
  <c r="K1162" i="2"/>
  <c r="N1162" i="2"/>
  <c r="O1162" i="2"/>
  <c r="P1162" i="2"/>
  <c r="I1163" i="2"/>
  <c r="J1163" i="2"/>
  <c r="K1163" i="2"/>
  <c r="N1163" i="2"/>
  <c r="O1163" i="2"/>
  <c r="P1163" i="2"/>
  <c r="I1164" i="2"/>
  <c r="J1164" i="2"/>
  <c r="K1164" i="2"/>
  <c r="N1164" i="2"/>
  <c r="O1164" i="2"/>
  <c r="P1164" i="2"/>
  <c r="I1165" i="2"/>
  <c r="J1165" i="2"/>
  <c r="K1165" i="2"/>
  <c r="N1165" i="2"/>
  <c r="O1165" i="2"/>
  <c r="P1165" i="2"/>
  <c r="I1166" i="2"/>
  <c r="J1166" i="2"/>
  <c r="K1166" i="2"/>
  <c r="N1166" i="2"/>
  <c r="O1166" i="2"/>
  <c r="P1166" i="2"/>
  <c r="I1167" i="2"/>
  <c r="J1167" i="2"/>
  <c r="K1167" i="2"/>
  <c r="N1167" i="2"/>
  <c r="O1167" i="2"/>
  <c r="P1167" i="2"/>
  <c r="I1168" i="2"/>
  <c r="J1168" i="2"/>
  <c r="K1168" i="2"/>
  <c r="N1168" i="2"/>
  <c r="O1168" i="2"/>
  <c r="P1168" i="2"/>
  <c r="I1169" i="2"/>
  <c r="J1169" i="2"/>
  <c r="K1169" i="2"/>
  <c r="N1169" i="2"/>
  <c r="O1169" i="2"/>
  <c r="P1169" i="2"/>
  <c r="I1170" i="2"/>
  <c r="J1170" i="2"/>
  <c r="K1170" i="2"/>
  <c r="N1170" i="2"/>
  <c r="O1170" i="2"/>
  <c r="P1170" i="2"/>
  <c r="I1171" i="2"/>
  <c r="J1171" i="2"/>
  <c r="K1171" i="2"/>
  <c r="N1171" i="2"/>
  <c r="O1171" i="2"/>
  <c r="P1171" i="2"/>
  <c r="I1172" i="2"/>
  <c r="J1172" i="2"/>
  <c r="K1172" i="2"/>
  <c r="N1172" i="2"/>
  <c r="O1172" i="2"/>
  <c r="P1172" i="2"/>
  <c r="I1173" i="2"/>
  <c r="J1173" i="2"/>
  <c r="K1173" i="2"/>
  <c r="N1173" i="2"/>
  <c r="O1173" i="2"/>
  <c r="P1173" i="2"/>
  <c r="I1174" i="2"/>
  <c r="J1174" i="2"/>
  <c r="K1174" i="2"/>
  <c r="N1174" i="2"/>
  <c r="O1174" i="2"/>
  <c r="P1174" i="2"/>
  <c r="I1175" i="2"/>
  <c r="J1175" i="2"/>
  <c r="K1175" i="2"/>
  <c r="N1175" i="2"/>
  <c r="O1175" i="2"/>
  <c r="P1175" i="2"/>
  <c r="I1176" i="2"/>
  <c r="J1176" i="2"/>
  <c r="K1176" i="2"/>
  <c r="N1176" i="2"/>
  <c r="O1176" i="2"/>
  <c r="P1176" i="2"/>
  <c r="I1177" i="2"/>
  <c r="J1177" i="2"/>
  <c r="K1177" i="2"/>
  <c r="N1177" i="2"/>
  <c r="O1177" i="2"/>
  <c r="P1177" i="2"/>
  <c r="I1178" i="2"/>
  <c r="J1178" i="2"/>
  <c r="K1178" i="2"/>
  <c r="N1178" i="2"/>
  <c r="O1178" i="2"/>
  <c r="P1178" i="2"/>
  <c r="I1179" i="2"/>
  <c r="J1179" i="2"/>
  <c r="K1179" i="2"/>
  <c r="N1179" i="2"/>
  <c r="O1179" i="2"/>
  <c r="P1179" i="2"/>
  <c r="I1180" i="2"/>
  <c r="J1180" i="2"/>
  <c r="K1180" i="2"/>
  <c r="N1180" i="2"/>
  <c r="O1180" i="2"/>
  <c r="P1180" i="2"/>
  <c r="I1181" i="2"/>
  <c r="J1181" i="2"/>
  <c r="K1181" i="2"/>
  <c r="N1181" i="2"/>
  <c r="O1181" i="2"/>
  <c r="P1181" i="2"/>
  <c r="I1182" i="2"/>
  <c r="J1182" i="2"/>
  <c r="K1182" i="2"/>
  <c r="N1182" i="2"/>
  <c r="O1182" i="2"/>
  <c r="P1182" i="2"/>
  <c r="I1183" i="2"/>
  <c r="J1183" i="2"/>
  <c r="K1183" i="2"/>
  <c r="N1183" i="2"/>
  <c r="O1183" i="2"/>
  <c r="P1183" i="2"/>
  <c r="I1184" i="2"/>
  <c r="J1184" i="2"/>
  <c r="K1184" i="2"/>
  <c r="N1184" i="2"/>
  <c r="O1184" i="2"/>
  <c r="P1184" i="2"/>
  <c r="I1185" i="2"/>
  <c r="J1185" i="2"/>
  <c r="K1185" i="2"/>
  <c r="N1185" i="2"/>
  <c r="O1185" i="2"/>
  <c r="P1185" i="2"/>
  <c r="I1186" i="2"/>
  <c r="J1186" i="2"/>
  <c r="K1186" i="2"/>
  <c r="N1186" i="2"/>
  <c r="O1186" i="2"/>
  <c r="P1186" i="2"/>
  <c r="I1187" i="2"/>
  <c r="J1187" i="2"/>
  <c r="K1187" i="2"/>
  <c r="N1187" i="2"/>
  <c r="O1187" i="2"/>
  <c r="P1187" i="2"/>
  <c r="I1188" i="2"/>
  <c r="J1188" i="2"/>
  <c r="K1188" i="2"/>
  <c r="N1188" i="2"/>
  <c r="O1188" i="2"/>
  <c r="P1188" i="2"/>
  <c r="I1189" i="2"/>
  <c r="J1189" i="2"/>
  <c r="K1189" i="2"/>
  <c r="N1189" i="2"/>
  <c r="O1189" i="2"/>
  <c r="P1189" i="2"/>
  <c r="I1190" i="2"/>
  <c r="J1190" i="2"/>
  <c r="K1190" i="2"/>
  <c r="N1190" i="2"/>
  <c r="O1190" i="2"/>
  <c r="P1190" i="2"/>
  <c r="I1191" i="2"/>
  <c r="J1191" i="2"/>
  <c r="K1191" i="2"/>
  <c r="N1191" i="2"/>
  <c r="O1191" i="2"/>
  <c r="P1191" i="2"/>
  <c r="I1192" i="2"/>
  <c r="J1192" i="2"/>
  <c r="K1192" i="2"/>
  <c r="N1192" i="2"/>
  <c r="O1192" i="2"/>
  <c r="P1192" i="2"/>
  <c r="I1193" i="2"/>
  <c r="J1193" i="2"/>
  <c r="K1193" i="2"/>
  <c r="N1193" i="2"/>
  <c r="O1193" i="2"/>
  <c r="P1193" i="2"/>
  <c r="I1194" i="2"/>
  <c r="J1194" i="2"/>
  <c r="K1194" i="2"/>
  <c r="N1194" i="2"/>
  <c r="O1194" i="2"/>
  <c r="P1194" i="2"/>
  <c r="I1195" i="2"/>
  <c r="J1195" i="2"/>
  <c r="K1195" i="2"/>
  <c r="N1195" i="2"/>
  <c r="O1195" i="2"/>
  <c r="P1195" i="2"/>
  <c r="I1196" i="2"/>
  <c r="J1196" i="2"/>
  <c r="K1196" i="2"/>
  <c r="N1196" i="2"/>
  <c r="O1196" i="2"/>
  <c r="P1196" i="2"/>
  <c r="I1197" i="2"/>
  <c r="J1197" i="2"/>
  <c r="K1197" i="2"/>
  <c r="N1197" i="2"/>
  <c r="O1197" i="2"/>
  <c r="P1197" i="2"/>
  <c r="I1198" i="2"/>
  <c r="J1198" i="2"/>
  <c r="K1198" i="2"/>
  <c r="N1198" i="2"/>
  <c r="O1198" i="2"/>
  <c r="P1198" i="2"/>
  <c r="I1199" i="2"/>
  <c r="J1199" i="2"/>
  <c r="K1199" i="2"/>
  <c r="N1199" i="2"/>
  <c r="O1199" i="2"/>
  <c r="P1199" i="2"/>
  <c r="I1200" i="2"/>
  <c r="J1200" i="2"/>
  <c r="K1200" i="2"/>
  <c r="N1200" i="2"/>
  <c r="O1200" i="2"/>
  <c r="P1200" i="2"/>
  <c r="I1201" i="2"/>
  <c r="J1201" i="2"/>
  <c r="K1201" i="2"/>
  <c r="N1201" i="2"/>
  <c r="O1201" i="2"/>
  <c r="P1201" i="2"/>
  <c r="I1202" i="2"/>
  <c r="J1202" i="2"/>
  <c r="K1202" i="2"/>
  <c r="N1202" i="2"/>
  <c r="O1202" i="2"/>
  <c r="P1202" i="2"/>
  <c r="I1203" i="2"/>
  <c r="J1203" i="2"/>
  <c r="K1203" i="2"/>
  <c r="N1203" i="2"/>
  <c r="O1203" i="2"/>
  <c r="P1203" i="2"/>
  <c r="I1204" i="2"/>
  <c r="J1204" i="2"/>
  <c r="K1204" i="2"/>
  <c r="N1204" i="2"/>
  <c r="O1204" i="2"/>
  <c r="P1204" i="2"/>
  <c r="I1205" i="2"/>
  <c r="J1205" i="2"/>
  <c r="K1205" i="2"/>
  <c r="N1205" i="2"/>
  <c r="O1205" i="2"/>
  <c r="P1205" i="2"/>
  <c r="I1206" i="2"/>
  <c r="J1206" i="2"/>
  <c r="K1206" i="2"/>
  <c r="N1206" i="2"/>
  <c r="O1206" i="2"/>
  <c r="P1206" i="2"/>
  <c r="I1207" i="2"/>
  <c r="J1207" i="2"/>
  <c r="K1207" i="2"/>
  <c r="N1207" i="2"/>
  <c r="O1207" i="2"/>
  <c r="P1207" i="2"/>
  <c r="I1208" i="2"/>
  <c r="J1208" i="2"/>
  <c r="K1208" i="2"/>
  <c r="N1208" i="2"/>
  <c r="O1208" i="2"/>
  <c r="P1208" i="2"/>
  <c r="I1209" i="2"/>
  <c r="J1209" i="2"/>
  <c r="K1209" i="2"/>
  <c r="N1209" i="2"/>
  <c r="O1209" i="2"/>
  <c r="P1209" i="2"/>
  <c r="I1210" i="2"/>
  <c r="J1210" i="2"/>
  <c r="K1210" i="2"/>
  <c r="N1210" i="2"/>
  <c r="O1210" i="2"/>
  <c r="P1210" i="2"/>
  <c r="I1211" i="2"/>
  <c r="J1211" i="2"/>
  <c r="K1211" i="2"/>
  <c r="N1211" i="2"/>
  <c r="O1211" i="2"/>
  <c r="P1211" i="2"/>
  <c r="I1212" i="2"/>
  <c r="J1212" i="2"/>
  <c r="K1212" i="2"/>
  <c r="N1212" i="2"/>
  <c r="O1212" i="2"/>
  <c r="P1212" i="2"/>
  <c r="I1213" i="2"/>
  <c r="J1213" i="2"/>
  <c r="K1213" i="2"/>
  <c r="N1213" i="2"/>
  <c r="O1213" i="2"/>
  <c r="P1213" i="2"/>
  <c r="I1214" i="2"/>
  <c r="J1214" i="2"/>
  <c r="K1214" i="2"/>
  <c r="N1214" i="2"/>
  <c r="O1214" i="2"/>
  <c r="P1214" i="2"/>
  <c r="I1215" i="2"/>
  <c r="J1215" i="2"/>
  <c r="K1215" i="2"/>
  <c r="N1215" i="2"/>
  <c r="O1215" i="2"/>
  <c r="P1215" i="2"/>
  <c r="I1216" i="2"/>
  <c r="J1216" i="2"/>
  <c r="K1216" i="2"/>
  <c r="N1216" i="2"/>
  <c r="O1216" i="2"/>
  <c r="P1216" i="2"/>
  <c r="I1217" i="2"/>
  <c r="J1217" i="2"/>
  <c r="K1217" i="2"/>
  <c r="N1217" i="2"/>
  <c r="O1217" i="2"/>
  <c r="P1217" i="2"/>
  <c r="I1218" i="2"/>
  <c r="J1218" i="2"/>
  <c r="K1218" i="2"/>
  <c r="N1218" i="2"/>
  <c r="O1218" i="2"/>
  <c r="P1218" i="2"/>
  <c r="I1219" i="2"/>
  <c r="J1219" i="2"/>
  <c r="K1219" i="2"/>
  <c r="N1219" i="2"/>
  <c r="O1219" i="2"/>
  <c r="P1219" i="2"/>
  <c r="I1220" i="2"/>
  <c r="J1220" i="2"/>
  <c r="K1220" i="2"/>
  <c r="N1220" i="2"/>
  <c r="O1220" i="2"/>
  <c r="P1220" i="2"/>
  <c r="I1221" i="2"/>
  <c r="J1221" i="2"/>
  <c r="K1221" i="2"/>
  <c r="N1221" i="2"/>
  <c r="O1221" i="2"/>
  <c r="P1221" i="2"/>
  <c r="I1222" i="2"/>
  <c r="J1222" i="2"/>
  <c r="K1222" i="2"/>
  <c r="N1222" i="2"/>
  <c r="O1222" i="2"/>
  <c r="P1222" i="2"/>
  <c r="I1223" i="2"/>
  <c r="J1223" i="2"/>
  <c r="K1223" i="2"/>
  <c r="N1223" i="2"/>
  <c r="O1223" i="2"/>
  <c r="P1223" i="2"/>
  <c r="I1224" i="2"/>
  <c r="J1224" i="2"/>
  <c r="K1224" i="2"/>
  <c r="N1224" i="2"/>
  <c r="O1224" i="2"/>
  <c r="P1224" i="2"/>
  <c r="I1225" i="2"/>
  <c r="J1225" i="2"/>
  <c r="K1225" i="2"/>
  <c r="N1225" i="2"/>
  <c r="O1225" i="2"/>
  <c r="P1225" i="2"/>
  <c r="I1226" i="2"/>
  <c r="J1226" i="2"/>
  <c r="K1226" i="2"/>
  <c r="N1226" i="2"/>
  <c r="O1226" i="2"/>
  <c r="P1226" i="2"/>
  <c r="I1227" i="2"/>
  <c r="J1227" i="2"/>
  <c r="K1227" i="2"/>
  <c r="N1227" i="2"/>
  <c r="O1227" i="2"/>
  <c r="P1227" i="2"/>
  <c r="I1228" i="2"/>
  <c r="J1228" i="2"/>
  <c r="K1228" i="2"/>
  <c r="N1228" i="2"/>
  <c r="O1228" i="2"/>
  <c r="P1228" i="2"/>
  <c r="I1229" i="2"/>
  <c r="J1229" i="2"/>
  <c r="K1229" i="2"/>
  <c r="N1229" i="2"/>
  <c r="O1229" i="2"/>
  <c r="P1229" i="2"/>
  <c r="I1230" i="2"/>
  <c r="J1230" i="2"/>
  <c r="K1230" i="2"/>
  <c r="N1230" i="2"/>
  <c r="O1230" i="2"/>
  <c r="P1230" i="2"/>
  <c r="I1231" i="2"/>
  <c r="J1231" i="2"/>
  <c r="K1231" i="2"/>
  <c r="N1231" i="2"/>
  <c r="O1231" i="2"/>
  <c r="P1231" i="2"/>
  <c r="I1232" i="2"/>
  <c r="J1232" i="2"/>
  <c r="K1232" i="2"/>
  <c r="N1232" i="2"/>
  <c r="O1232" i="2"/>
  <c r="P1232" i="2"/>
  <c r="I1233" i="2"/>
  <c r="J1233" i="2"/>
  <c r="K1233" i="2"/>
  <c r="N1233" i="2"/>
  <c r="O1233" i="2"/>
  <c r="P1233" i="2"/>
  <c r="I1234" i="2"/>
  <c r="J1234" i="2"/>
  <c r="K1234" i="2"/>
  <c r="N1234" i="2"/>
  <c r="O1234" i="2"/>
  <c r="P1234" i="2"/>
  <c r="I1235" i="2"/>
  <c r="J1235" i="2"/>
  <c r="K1235" i="2"/>
  <c r="N1235" i="2"/>
  <c r="O1235" i="2"/>
  <c r="P1235" i="2"/>
  <c r="I1236" i="2"/>
  <c r="J1236" i="2"/>
  <c r="K1236" i="2"/>
  <c r="N1236" i="2"/>
  <c r="O1236" i="2"/>
  <c r="P1236" i="2"/>
  <c r="I1237" i="2"/>
  <c r="J1237" i="2"/>
  <c r="K1237" i="2"/>
  <c r="N1237" i="2"/>
  <c r="O1237" i="2"/>
  <c r="P1237" i="2"/>
  <c r="I1238" i="2"/>
  <c r="J1238" i="2"/>
  <c r="K1238" i="2"/>
  <c r="N1238" i="2"/>
  <c r="O1238" i="2"/>
  <c r="P1238" i="2"/>
  <c r="I1239" i="2"/>
  <c r="J1239" i="2"/>
  <c r="K1239" i="2"/>
  <c r="N1239" i="2"/>
  <c r="O1239" i="2"/>
  <c r="P1239" i="2"/>
  <c r="I1240" i="2"/>
  <c r="J1240" i="2"/>
  <c r="K1240" i="2"/>
  <c r="N1240" i="2"/>
  <c r="O1240" i="2"/>
  <c r="P1240" i="2"/>
  <c r="I1241" i="2"/>
  <c r="J1241" i="2"/>
  <c r="K1241" i="2"/>
  <c r="N1241" i="2"/>
  <c r="O1241" i="2"/>
  <c r="P1241" i="2"/>
  <c r="I1242" i="2"/>
  <c r="J1242" i="2"/>
  <c r="K1242" i="2"/>
  <c r="N1242" i="2"/>
  <c r="O1242" i="2"/>
  <c r="P1242" i="2"/>
  <c r="I1243" i="2"/>
  <c r="J1243" i="2"/>
  <c r="K1243" i="2"/>
  <c r="N1243" i="2"/>
  <c r="O1243" i="2"/>
  <c r="P1243" i="2"/>
  <c r="I1244" i="2"/>
  <c r="J1244" i="2"/>
  <c r="K1244" i="2"/>
  <c r="N1244" i="2"/>
  <c r="O1244" i="2"/>
  <c r="P1244" i="2"/>
  <c r="I1245" i="2"/>
  <c r="J1245" i="2"/>
  <c r="K1245" i="2"/>
  <c r="N1245" i="2"/>
  <c r="O1245" i="2"/>
  <c r="P1245" i="2"/>
  <c r="I1246" i="2"/>
  <c r="J1246" i="2"/>
  <c r="K1246" i="2"/>
  <c r="N1246" i="2"/>
  <c r="O1246" i="2"/>
  <c r="P1246" i="2"/>
  <c r="I1247" i="2"/>
  <c r="J1247" i="2"/>
  <c r="K1247" i="2"/>
  <c r="N1247" i="2"/>
  <c r="O1247" i="2"/>
  <c r="P1247" i="2"/>
  <c r="I1248" i="2"/>
  <c r="J1248" i="2"/>
  <c r="K1248" i="2"/>
  <c r="N1248" i="2"/>
  <c r="O1248" i="2"/>
  <c r="P1248" i="2"/>
  <c r="I1249" i="2"/>
  <c r="J1249" i="2"/>
  <c r="K1249" i="2"/>
  <c r="N1249" i="2"/>
  <c r="O1249" i="2"/>
  <c r="P1249" i="2"/>
  <c r="I1250" i="2"/>
  <c r="J1250" i="2"/>
  <c r="K1250" i="2"/>
  <c r="N1250" i="2"/>
  <c r="O1250" i="2"/>
  <c r="P1250" i="2"/>
  <c r="I1251" i="2"/>
  <c r="J1251" i="2"/>
  <c r="K1251" i="2"/>
  <c r="N1251" i="2"/>
  <c r="O1251" i="2"/>
  <c r="P1251" i="2"/>
  <c r="I1252" i="2"/>
  <c r="J1252" i="2"/>
  <c r="K1252" i="2"/>
  <c r="N1252" i="2"/>
  <c r="O1252" i="2"/>
  <c r="P1252" i="2"/>
  <c r="I1253" i="2"/>
  <c r="J1253" i="2"/>
  <c r="K1253" i="2"/>
  <c r="N1253" i="2"/>
  <c r="O1253" i="2"/>
  <c r="P1253" i="2"/>
  <c r="I1254" i="2"/>
  <c r="J1254" i="2"/>
  <c r="K1254" i="2"/>
  <c r="N1254" i="2"/>
  <c r="O1254" i="2"/>
  <c r="P1254" i="2"/>
  <c r="I1255" i="2"/>
  <c r="J1255" i="2"/>
  <c r="K1255" i="2"/>
  <c r="N1255" i="2"/>
  <c r="O1255" i="2"/>
  <c r="P1255" i="2"/>
  <c r="I1256" i="2"/>
  <c r="J1256" i="2"/>
  <c r="K1256" i="2"/>
  <c r="N1256" i="2"/>
  <c r="O1256" i="2"/>
  <c r="P1256" i="2"/>
  <c r="I1257" i="2"/>
  <c r="J1257" i="2"/>
  <c r="K1257" i="2"/>
  <c r="N1257" i="2"/>
  <c r="O1257" i="2"/>
  <c r="P1257" i="2"/>
  <c r="I1258" i="2"/>
  <c r="J1258" i="2"/>
  <c r="K1258" i="2"/>
  <c r="N1258" i="2"/>
  <c r="O1258" i="2"/>
  <c r="P1258" i="2"/>
  <c r="I1259" i="2"/>
  <c r="J1259" i="2"/>
  <c r="K1259" i="2"/>
  <c r="N1259" i="2"/>
  <c r="O1259" i="2"/>
  <c r="P1259" i="2"/>
  <c r="I1260" i="2"/>
  <c r="J1260" i="2"/>
  <c r="K1260" i="2"/>
  <c r="N1260" i="2"/>
  <c r="O1260" i="2"/>
  <c r="P1260" i="2"/>
  <c r="I1261" i="2"/>
  <c r="J1261" i="2"/>
  <c r="K1261" i="2"/>
  <c r="N1261" i="2"/>
  <c r="O1261" i="2"/>
  <c r="P1261" i="2"/>
  <c r="I1262" i="2"/>
  <c r="J1262" i="2"/>
  <c r="K1262" i="2"/>
  <c r="N1262" i="2"/>
  <c r="O1262" i="2"/>
  <c r="P1262" i="2"/>
  <c r="I1263" i="2"/>
  <c r="J1263" i="2"/>
  <c r="K1263" i="2"/>
  <c r="N1263" i="2"/>
  <c r="O1263" i="2"/>
  <c r="P1263" i="2"/>
  <c r="I1264" i="2"/>
  <c r="J1264" i="2"/>
  <c r="K1264" i="2"/>
  <c r="N1264" i="2"/>
  <c r="O1264" i="2"/>
  <c r="P1264" i="2"/>
  <c r="I1265" i="2"/>
  <c r="J1265" i="2"/>
  <c r="K1265" i="2"/>
  <c r="N1265" i="2"/>
  <c r="O1265" i="2"/>
  <c r="P1265" i="2"/>
  <c r="I1266" i="2"/>
  <c r="J1266" i="2"/>
  <c r="K1266" i="2"/>
  <c r="N1266" i="2"/>
  <c r="O1266" i="2"/>
  <c r="P1266" i="2"/>
  <c r="I1267" i="2"/>
  <c r="J1267" i="2"/>
  <c r="K1267" i="2"/>
  <c r="N1267" i="2"/>
  <c r="O1267" i="2"/>
  <c r="P1267" i="2"/>
  <c r="I1268" i="2"/>
  <c r="J1268" i="2"/>
  <c r="K1268" i="2"/>
  <c r="N1268" i="2"/>
  <c r="O1268" i="2"/>
  <c r="P1268" i="2"/>
  <c r="I1269" i="2"/>
  <c r="J1269" i="2"/>
  <c r="K1269" i="2"/>
  <c r="N1269" i="2"/>
  <c r="O1269" i="2"/>
  <c r="P1269" i="2"/>
  <c r="I1270" i="2"/>
  <c r="J1270" i="2"/>
  <c r="K1270" i="2"/>
  <c r="N1270" i="2"/>
  <c r="O1270" i="2"/>
  <c r="P1270" i="2"/>
  <c r="I1271" i="2"/>
  <c r="J1271" i="2"/>
  <c r="K1271" i="2"/>
  <c r="N1271" i="2"/>
  <c r="O1271" i="2"/>
  <c r="P1271" i="2"/>
  <c r="I1272" i="2"/>
  <c r="J1272" i="2"/>
  <c r="K1272" i="2"/>
  <c r="N1272" i="2"/>
  <c r="O1272" i="2"/>
  <c r="P1272" i="2"/>
  <c r="I1273" i="2"/>
  <c r="J1273" i="2"/>
  <c r="K1273" i="2"/>
  <c r="N1273" i="2"/>
  <c r="O1273" i="2"/>
  <c r="P1273" i="2"/>
  <c r="I1274" i="2"/>
  <c r="J1274" i="2"/>
  <c r="K1274" i="2"/>
  <c r="N1274" i="2"/>
  <c r="O1274" i="2"/>
  <c r="P1274" i="2"/>
  <c r="I1275" i="2"/>
  <c r="J1275" i="2"/>
  <c r="K1275" i="2"/>
  <c r="N1275" i="2"/>
  <c r="O1275" i="2"/>
  <c r="P1275" i="2"/>
  <c r="I1276" i="2"/>
  <c r="J1276" i="2"/>
  <c r="K1276" i="2"/>
  <c r="N1276" i="2"/>
  <c r="O1276" i="2"/>
  <c r="P1276" i="2"/>
  <c r="I1277" i="2"/>
  <c r="J1277" i="2"/>
  <c r="K1277" i="2"/>
  <c r="N1277" i="2"/>
  <c r="O1277" i="2"/>
  <c r="P1277" i="2"/>
  <c r="I1278" i="2"/>
  <c r="J1278" i="2"/>
  <c r="K1278" i="2"/>
  <c r="N1278" i="2"/>
  <c r="O1278" i="2"/>
  <c r="P1278" i="2"/>
  <c r="I1279" i="2"/>
  <c r="J1279" i="2"/>
  <c r="K1279" i="2"/>
  <c r="N1279" i="2"/>
  <c r="O1279" i="2"/>
  <c r="P1279" i="2"/>
  <c r="I1280" i="2"/>
  <c r="J1280" i="2"/>
  <c r="K1280" i="2"/>
  <c r="N1280" i="2"/>
  <c r="O1280" i="2"/>
  <c r="P1280" i="2"/>
  <c r="I1281" i="2"/>
  <c r="J1281" i="2"/>
  <c r="K1281" i="2"/>
  <c r="N1281" i="2"/>
  <c r="O1281" i="2"/>
  <c r="P1281" i="2"/>
  <c r="I1282" i="2"/>
  <c r="J1282" i="2"/>
  <c r="K1282" i="2"/>
  <c r="N1282" i="2"/>
  <c r="O1282" i="2"/>
  <c r="P1282" i="2"/>
  <c r="I1283" i="2"/>
  <c r="J1283" i="2"/>
  <c r="K1283" i="2"/>
  <c r="N1283" i="2"/>
  <c r="O1283" i="2"/>
  <c r="P1283" i="2"/>
  <c r="I1284" i="2"/>
  <c r="J1284" i="2"/>
  <c r="K1284" i="2"/>
  <c r="N1284" i="2"/>
  <c r="O1284" i="2"/>
  <c r="P1284" i="2"/>
  <c r="I1285" i="2"/>
  <c r="J1285" i="2"/>
  <c r="K1285" i="2"/>
  <c r="N1285" i="2"/>
  <c r="O1285" i="2"/>
  <c r="P1285" i="2"/>
  <c r="I1286" i="2"/>
  <c r="J1286" i="2"/>
  <c r="K1286" i="2"/>
  <c r="N1286" i="2"/>
  <c r="O1286" i="2"/>
  <c r="P1286" i="2"/>
  <c r="I1287" i="2"/>
  <c r="J1287" i="2"/>
  <c r="K1287" i="2"/>
  <c r="N1287" i="2"/>
  <c r="O1287" i="2"/>
  <c r="P1287" i="2"/>
  <c r="I1288" i="2"/>
  <c r="J1288" i="2"/>
  <c r="K1288" i="2"/>
  <c r="N1288" i="2"/>
  <c r="O1288" i="2"/>
  <c r="P1288" i="2"/>
  <c r="I1289" i="2"/>
  <c r="J1289" i="2"/>
  <c r="K1289" i="2"/>
  <c r="N1289" i="2"/>
  <c r="O1289" i="2"/>
  <c r="P1289" i="2"/>
  <c r="I1290" i="2"/>
  <c r="J1290" i="2"/>
  <c r="K1290" i="2"/>
  <c r="N1290" i="2"/>
  <c r="O1290" i="2"/>
  <c r="P1290" i="2"/>
  <c r="I1291" i="2"/>
  <c r="J1291" i="2"/>
  <c r="K1291" i="2"/>
  <c r="N1291" i="2"/>
  <c r="O1291" i="2"/>
  <c r="P1291" i="2"/>
  <c r="I1292" i="2"/>
  <c r="J1292" i="2"/>
  <c r="K1292" i="2"/>
  <c r="N1292" i="2"/>
  <c r="O1292" i="2"/>
  <c r="P1292" i="2"/>
  <c r="I1293" i="2"/>
  <c r="J1293" i="2"/>
  <c r="K1293" i="2"/>
  <c r="N1293" i="2"/>
  <c r="O1293" i="2"/>
  <c r="P1293" i="2"/>
  <c r="I1294" i="2"/>
  <c r="J1294" i="2"/>
  <c r="K1294" i="2"/>
  <c r="N1294" i="2"/>
  <c r="O1294" i="2"/>
  <c r="P1294" i="2"/>
  <c r="I1295" i="2"/>
  <c r="J1295" i="2"/>
  <c r="K1295" i="2"/>
  <c r="N1295" i="2"/>
  <c r="O1295" i="2"/>
  <c r="P1295" i="2"/>
  <c r="I1296" i="2"/>
  <c r="J1296" i="2"/>
  <c r="K1296" i="2"/>
  <c r="N1296" i="2"/>
  <c r="O1296" i="2"/>
  <c r="P1296" i="2"/>
  <c r="I1297" i="2"/>
  <c r="J1297" i="2"/>
  <c r="K1297" i="2"/>
  <c r="N1297" i="2"/>
  <c r="O1297" i="2"/>
  <c r="P1297" i="2"/>
  <c r="I1298" i="2"/>
  <c r="J1298" i="2"/>
  <c r="K1298" i="2"/>
  <c r="N1298" i="2"/>
  <c r="O1298" i="2"/>
  <c r="P1298" i="2"/>
  <c r="I1299" i="2"/>
  <c r="J1299" i="2"/>
  <c r="K1299" i="2"/>
  <c r="N1299" i="2"/>
  <c r="O1299" i="2"/>
  <c r="P1299" i="2"/>
  <c r="I1300" i="2"/>
  <c r="J1300" i="2"/>
  <c r="K1300" i="2"/>
  <c r="N1300" i="2"/>
  <c r="O1300" i="2"/>
  <c r="P1300" i="2"/>
  <c r="I1301" i="2"/>
  <c r="J1301" i="2"/>
  <c r="K1301" i="2"/>
  <c r="N1301" i="2"/>
  <c r="O1301" i="2"/>
  <c r="P1301" i="2"/>
  <c r="I1302" i="2"/>
  <c r="J1302" i="2"/>
  <c r="K1302" i="2"/>
  <c r="N1302" i="2"/>
  <c r="O1302" i="2"/>
  <c r="P1302" i="2"/>
  <c r="I1303" i="2"/>
  <c r="J1303" i="2"/>
  <c r="K1303" i="2"/>
  <c r="N1303" i="2"/>
  <c r="O1303" i="2"/>
  <c r="P1303" i="2"/>
  <c r="I1304" i="2"/>
  <c r="J1304" i="2"/>
  <c r="K1304" i="2"/>
  <c r="N1304" i="2"/>
  <c r="O1304" i="2"/>
  <c r="P1304" i="2"/>
  <c r="I1305" i="2"/>
  <c r="J1305" i="2"/>
  <c r="K1305" i="2"/>
  <c r="N1305" i="2"/>
  <c r="O1305" i="2"/>
  <c r="P1305" i="2"/>
  <c r="I1306" i="2"/>
  <c r="J1306" i="2"/>
  <c r="K1306" i="2"/>
  <c r="N1306" i="2"/>
  <c r="O1306" i="2"/>
  <c r="P1306" i="2"/>
  <c r="I1307" i="2"/>
  <c r="J1307" i="2"/>
  <c r="K1307" i="2"/>
  <c r="N1307" i="2"/>
  <c r="O1307" i="2"/>
  <c r="P1307" i="2"/>
  <c r="I1308" i="2"/>
  <c r="J1308" i="2"/>
  <c r="K1308" i="2"/>
  <c r="N1308" i="2"/>
  <c r="O1308" i="2"/>
  <c r="P1308" i="2"/>
  <c r="I1309" i="2"/>
  <c r="J1309" i="2"/>
  <c r="K1309" i="2"/>
  <c r="N1309" i="2"/>
  <c r="O1309" i="2"/>
  <c r="P1309" i="2"/>
  <c r="I1310" i="2"/>
  <c r="J1310" i="2"/>
  <c r="K1310" i="2"/>
  <c r="N1310" i="2"/>
  <c r="O1310" i="2"/>
  <c r="P1310" i="2"/>
  <c r="I1311" i="2"/>
  <c r="J1311" i="2"/>
  <c r="K1311" i="2"/>
  <c r="N1311" i="2"/>
  <c r="O1311" i="2"/>
  <c r="P1311" i="2"/>
  <c r="I1312" i="2"/>
  <c r="J1312" i="2"/>
  <c r="K1312" i="2"/>
  <c r="N1312" i="2"/>
  <c r="O1312" i="2"/>
  <c r="P1312" i="2"/>
  <c r="I1313" i="2"/>
  <c r="J1313" i="2"/>
  <c r="K1313" i="2"/>
  <c r="N1313" i="2"/>
  <c r="O1313" i="2"/>
  <c r="P1313" i="2"/>
  <c r="I1314" i="2"/>
  <c r="J1314" i="2"/>
  <c r="K1314" i="2"/>
  <c r="N1314" i="2"/>
  <c r="O1314" i="2"/>
  <c r="P1314" i="2"/>
  <c r="I1315" i="2"/>
  <c r="J1315" i="2"/>
  <c r="K1315" i="2"/>
  <c r="N1315" i="2"/>
  <c r="O1315" i="2"/>
  <c r="P1315" i="2"/>
  <c r="I1316" i="2"/>
  <c r="J1316" i="2"/>
  <c r="K1316" i="2"/>
  <c r="N1316" i="2"/>
  <c r="O1316" i="2"/>
  <c r="P1316" i="2"/>
  <c r="I1317" i="2"/>
  <c r="J1317" i="2"/>
  <c r="K1317" i="2"/>
  <c r="N1317" i="2"/>
  <c r="O1317" i="2"/>
  <c r="P1317" i="2"/>
  <c r="I1318" i="2"/>
  <c r="J1318" i="2"/>
  <c r="K1318" i="2"/>
  <c r="N1318" i="2"/>
  <c r="O1318" i="2"/>
  <c r="P1318" i="2"/>
  <c r="I1319" i="2"/>
  <c r="J1319" i="2"/>
  <c r="K1319" i="2"/>
  <c r="N1319" i="2"/>
  <c r="O1319" i="2"/>
  <c r="P1319" i="2"/>
  <c r="I1320" i="2"/>
  <c r="J1320" i="2"/>
  <c r="K1320" i="2"/>
  <c r="N1320" i="2"/>
  <c r="O1320" i="2"/>
  <c r="P1320" i="2"/>
  <c r="I1321" i="2"/>
  <c r="J1321" i="2"/>
  <c r="K1321" i="2"/>
  <c r="N1321" i="2"/>
  <c r="O1321" i="2"/>
  <c r="P1321" i="2"/>
  <c r="I1322" i="2"/>
  <c r="J1322" i="2"/>
  <c r="K1322" i="2"/>
  <c r="N1322" i="2"/>
  <c r="O1322" i="2"/>
  <c r="P1322" i="2"/>
  <c r="I1323" i="2"/>
  <c r="J1323" i="2"/>
  <c r="K1323" i="2"/>
  <c r="N1323" i="2"/>
  <c r="O1323" i="2"/>
  <c r="P1323" i="2"/>
  <c r="I1324" i="2"/>
  <c r="J1324" i="2"/>
  <c r="K1324" i="2"/>
  <c r="N1324" i="2"/>
  <c r="O1324" i="2"/>
  <c r="P1324" i="2"/>
  <c r="I1325" i="2"/>
  <c r="J1325" i="2"/>
  <c r="K1325" i="2"/>
  <c r="N1325" i="2"/>
  <c r="O1325" i="2"/>
  <c r="P1325" i="2"/>
  <c r="I1326" i="2"/>
  <c r="J1326" i="2"/>
  <c r="K1326" i="2"/>
  <c r="N1326" i="2"/>
  <c r="O1326" i="2"/>
  <c r="P1326" i="2"/>
  <c r="I1327" i="2"/>
  <c r="J1327" i="2"/>
  <c r="K1327" i="2"/>
  <c r="N1327" i="2"/>
  <c r="O1327" i="2"/>
  <c r="P1327" i="2"/>
  <c r="I1328" i="2"/>
  <c r="J1328" i="2"/>
  <c r="K1328" i="2"/>
  <c r="N1328" i="2"/>
  <c r="O1328" i="2"/>
  <c r="P1328" i="2"/>
  <c r="I1329" i="2"/>
  <c r="J1329" i="2"/>
  <c r="K1329" i="2"/>
  <c r="N1329" i="2"/>
  <c r="O1329" i="2"/>
  <c r="P1329" i="2"/>
  <c r="I1330" i="2"/>
  <c r="J1330" i="2"/>
  <c r="K1330" i="2"/>
  <c r="N1330" i="2"/>
  <c r="O1330" i="2"/>
  <c r="P1330" i="2"/>
  <c r="I1331" i="2"/>
  <c r="J1331" i="2"/>
  <c r="K1331" i="2"/>
  <c r="N1331" i="2"/>
  <c r="O1331" i="2"/>
  <c r="P1331" i="2"/>
  <c r="I1332" i="2"/>
  <c r="J1332" i="2"/>
  <c r="K1332" i="2"/>
  <c r="N1332" i="2"/>
  <c r="O1332" i="2"/>
  <c r="P1332" i="2"/>
  <c r="I1333" i="2"/>
  <c r="J1333" i="2"/>
  <c r="K1333" i="2"/>
  <c r="N1333" i="2"/>
  <c r="O1333" i="2"/>
  <c r="P1333" i="2"/>
  <c r="I1334" i="2"/>
  <c r="J1334" i="2"/>
  <c r="K1334" i="2"/>
  <c r="N1334" i="2"/>
  <c r="O1334" i="2"/>
  <c r="P1334" i="2"/>
  <c r="I1335" i="2"/>
  <c r="J1335" i="2"/>
  <c r="K1335" i="2"/>
  <c r="N1335" i="2"/>
  <c r="O1335" i="2"/>
  <c r="P1335" i="2"/>
  <c r="I1336" i="2"/>
  <c r="J1336" i="2"/>
  <c r="K1336" i="2"/>
  <c r="N1336" i="2"/>
  <c r="O1336" i="2"/>
  <c r="P1336" i="2"/>
  <c r="I1337" i="2"/>
  <c r="J1337" i="2"/>
  <c r="K1337" i="2"/>
  <c r="N1337" i="2"/>
  <c r="O1337" i="2"/>
  <c r="P1337" i="2"/>
  <c r="I1338" i="2"/>
  <c r="J1338" i="2"/>
  <c r="K1338" i="2"/>
  <c r="N1338" i="2"/>
  <c r="O1338" i="2"/>
  <c r="P1338" i="2"/>
  <c r="I1339" i="2"/>
  <c r="J1339" i="2"/>
  <c r="K1339" i="2"/>
  <c r="N1339" i="2"/>
  <c r="O1339" i="2"/>
  <c r="P1339" i="2"/>
  <c r="I1340" i="2"/>
  <c r="J1340" i="2"/>
  <c r="K1340" i="2"/>
  <c r="N1340" i="2"/>
  <c r="O1340" i="2"/>
  <c r="P1340" i="2"/>
  <c r="I1341" i="2"/>
  <c r="J1341" i="2"/>
  <c r="K1341" i="2"/>
  <c r="N1341" i="2"/>
  <c r="O1341" i="2"/>
  <c r="P1341" i="2"/>
  <c r="I1342" i="2"/>
  <c r="J1342" i="2"/>
  <c r="K1342" i="2"/>
  <c r="N1342" i="2"/>
  <c r="O1342" i="2"/>
  <c r="P1342" i="2"/>
  <c r="I1343" i="2"/>
  <c r="J1343" i="2"/>
  <c r="K1343" i="2"/>
  <c r="N1343" i="2"/>
  <c r="O1343" i="2"/>
  <c r="P1343" i="2"/>
  <c r="I1344" i="2"/>
  <c r="J1344" i="2"/>
  <c r="K1344" i="2"/>
  <c r="N1344" i="2"/>
  <c r="O1344" i="2"/>
  <c r="P1344" i="2"/>
  <c r="I1345" i="2"/>
  <c r="J1345" i="2"/>
  <c r="K1345" i="2"/>
  <c r="N1345" i="2"/>
  <c r="O1345" i="2"/>
  <c r="P1345" i="2"/>
  <c r="I1346" i="2"/>
  <c r="J1346" i="2"/>
  <c r="K1346" i="2"/>
  <c r="N1346" i="2"/>
  <c r="O1346" i="2"/>
  <c r="P1346" i="2"/>
  <c r="I1347" i="2"/>
  <c r="J1347" i="2"/>
  <c r="K1347" i="2"/>
  <c r="N1347" i="2"/>
  <c r="O1347" i="2"/>
  <c r="P1347" i="2"/>
  <c r="I1348" i="2"/>
  <c r="J1348" i="2"/>
  <c r="K1348" i="2"/>
  <c r="N1348" i="2"/>
  <c r="O1348" i="2"/>
  <c r="P1348" i="2"/>
  <c r="I1349" i="2"/>
  <c r="J1349" i="2"/>
  <c r="K1349" i="2"/>
  <c r="N1349" i="2"/>
  <c r="O1349" i="2"/>
  <c r="P1349" i="2"/>
  <c r="I1350" i="2"/>
  <c r="J1350" i="2"/>
  <c r="K1350" i="2"/>
  <c r="N1350" i="2"/>
  <c r="O1350" i="2"/>
  <c r="P1350" i="2"/>
  <c r="I1351" i="2"/>
  <c r="J1351" i="2"/>
  <c r="K1351" i="2"/>
  <c r="N1351" i="2"/>
  <c r="O1351" i="2"/>
  <c r="P1351" i="2"/>
  <c r="I1352" i="2"/>
  <c r="J1352" i="2"/>
  <c r="K1352" i="2"/>
  <c r="N1352" i="2"/>
  <c r="O1352" i="2"/>
  <c r="P1352" i="2"/>
  <c r="I1353" i="2"/>
  <c r="J1353" i="2"/>
  <c r="K1353" i="2"/>
  <c r="N1353" i="2"/>
  <c r="O1353" i="2"/>
  <c r="P1353" i="2"/>
  <c r="I1354" i="2"/>
  <c r="J1354" i="2"/>
  <c r="K1354" i="2"/>
  <c r="N1354" i="2"/>
  <c r="O1354" i="2"/>
  <c r="P1354" i="2"/>
  <c r="I1355" i="2"/>
  <c r="J1355" i="2"/>
  <c r="K1355" i="2"/>
  <c r="N1355" i="2"/>
  <c r="O1355" i="2"/>
  <c r="P1355" i="2"/>
  <c r="I1356" i="2"/>
  <c r="J1356" i="2"/>
  <c r="K1356" i="2"/>
  <c r="N1356" i="2"/>
  <c r="O1356" i="2"/>
  <c r="P1356" i="2"/>
  <c r="I1357" i="2"/>
  <c r="J1357" i="2"/>
  <c r="K1357" i="2"/>
  <c r="N1357" i="2"/>
  <c r="O1357" i="2"/>
  <c r="P1357" i="2"/>
  <c r="I1358" i="2"/>
  <c r="J1358" i="2"/>
  <c r="K1358" i="2"/>
  <c r="N1358" i="2"/>
  <c r="O1358" i="2"/>
  <c r="P1358" i="2"/>
  <c r="I1359" i="2"/>
  <c r="J1359" i="2"/>
  <c r="K1359" i="2"/>
  <c r="N1359" i="2"/>
  <c r="O1359" i="2"/>
  <c r="P1359" i="2"/>
  <c r="I1360" i="2"/>
  <c r="J1360" i="2"/>
  <c r="K1360" i="2"/>
  <c r="N1360" i="2"/>
  <c r="O1360" i="2"/>
  <c r="P1360" i="2"/>
  <c r="I1361" i="2"/>
  <c r="J1361" i="2"/>
  <c r="K1361" i="2"/>
  <c r="N1361" i="2"/>
  <c r="O1361" i="2"/>
  <c r="P1361" i="2"/>
  <c r="I1362" i="2"/>
  <c r="J1362" i="2"/>
  <c r="K1362" i="2"/>
  <c r="N1362" i="2"/>
  <c r="O1362" i="2"/>
  <c r="P1362" i="2"/>
  <c r="I1363" i="2"/>
  <c r="J1363" i="2"/>
  <c r="K1363" i="2"/>
  <c r="N1363" i="2"/>
  <c r="O1363" i="2"/>
  <c r="P1363" i="2"/>
  <c r="I1364" i="2"/>
  <c r="J1364" i="2"/>
  <c r="K1364" i="2"/>
  <c r="N1364" i="2"/>
  <c r="O1364" i="2"/>
  <c r="P1364" i="2"/>
  <c r="I1365" i="2"/>
  <c r="J1365" i="2"/>
  <c r="K1365" i="2"/>
  <c r="N1365" i="2"/>
  <c r="O1365" i="2"/>
  <c r="P1365" i="2"/>
  <c r="I1366" i="2"/>
  <c r="J1366" i="2"/>
  <c r="K1366" i="2"/>
  <c r="N1366" i="2"/>
  <c r="O1366" i="2"/>
  <c r="P1366" i="2"/>
  <c r="I1367" i="2"/>
  <c r="J1367" i="2"/>
  <c r="K1367" i="2"/>
  <c r="N1367" i="2"/>
  <c r="O1367" i="2"/>
  <c r="P1367" i="2"/>
  <c r="I1368" i="2"/>
  <c r="J1368" i="2"/>
  <c r="K1368" i="2"/>
  <c r="N1368" i="2"/>
  <c r="O1368" i="2"/>
  <c r="P1368" i="2"/>
  <c r="I1369" i="2"/>
  <c r="J1369" i="2"/>
  <c r="K1369" i="2"/>
  <c r="N1369" i="2"/>
  <c r="O1369" i="2"/>
  <c r="P1369" i="2"/>
  <c r="I1370" i="2"/>
  <c r="J1370" i="2"/>
  <c r="K1370" i="2"/>
  <c r="N1370" i="2"/>
  <c r="O1370" i="2"/>
  <c r="P1370" i="2"/>
  <c r="I1371" i="2"/>
  <c r="J1371" i="2"/>
  <c r="K1371" i="2"/>
  <c r="N1371" i="2"/>
  <c r="O1371" i="2"/>
  <c r="P1371" i="2"/>
  <c r="I1372" i="2"/>
  <c r="J1372" i="2"/>
  <c r="K1372" i="2"/>
  <c r="N1372" i="2"/>
  <c r="O1372" i="2"/>
  <c r="P1372" i="2"/>
  <c r="I1373" i="2"/>
  <c r="J1373" i="2"/>
  <c r="K1373" i="2"/>
  <c r="N1373" i="2"/>
  <c r="O1373" i="2"/>
  <c r="P1373" i="2"/>
  <c r="I1374" i="2"/>
  <c r="J1374" i="2"/>
  <c r="K1374" i="2"/>
  <c r="N1374" i="2"/>
  <c r="O1374" i="2"/>
  <c r="P1374" i="2"/>
  <c r="I1375" i="2"/>
  <c r="J1375" i="2"/>
  <c r="K1375" i="2"/>
  <c r="N1375" i="2"/>
  <c r="O1375" i="2"/>
  <c r="P1375" i="2"/>
  <c r="I1376" i="2"/>
  <c r="J1376" i="2"/>
  <c r="K1376" i="2"/>
  <c r="N1376" i="2"/>
  <c r="O1376" i="2"/>
  <c r="P1376" i="2"/>
  <c r="I1377" i="2"/>
  <c r="J1377" i="2"/>
  <c r="K1377" i="2"/>
  <c r="N1377" i="2"/>
  <c r="O1377" i="2"/>
  <c r="P1377" i="2"/>
  <c r="I1378" i="2"/>
  <c r="J1378" i="2"/>
  <c r="K1378" i="2"/>
  <c r="N1378" i="2"/>
  <c r="O1378" i="2"/>
  <c r="P1378" i="2"/>
  <c r="I1379" i="2"/>
  <c r="J1379" i="2"/>
  <c r="K1379" i="2"/>
  <c r="N1379" i="2"/>
  <c r="O1379" i="2"/>
  <c r="P1379" i="2"/>
  <c r="I1380" i="2"/>
  <c r="J1380" i="2"/>
  <c r="K1380" i="2"/>
  <c r="N1380" i="2"/>
  <c r="O1380" i="2"/>
  <c r="P1380" i="2"/>
  <c r="I1381" i="2"/>
  <c r="J1381" i="2"/>
  <c r="K1381" i="2"/>
  <c r="N1381" i="2"/>
  <c r="O1381" i="2"/>
  <c r="P1381" i="2"/>
  <c r="I1382" i="2"/>
  <c r="J1382" i="2"/>
  <c r="K1382" i="2"/>
  <c r="N1382" i="2"/>
  <c r="O1382" i="2"/>
  <c r="P1382" i="2"/>
  <c r="I1383" i="2"/>
  <c r="J1383" i="2"/>
  <c r="K1383" i="2"/>
  <c r="N1383" i="2"/>
  <c r="O1383" i="2"/>
  <c r="P1383" i="2"/>
  <c r="I1384" i="2"/>
  <c r="J1384" i="2"/>
  <c r="K1384" i="2"/>
  <c r="N1384" i="2"/>
  <c r="O1384" i="2"/>
  <c r="P1384" i="2"/>
  <c r="I1385" i="2"/>
  <c r="J1385" i="2"/>
  <c r="K1385" i="2"/>
  <c r="N1385" i="2"/>
  <c r="O1385" i="2"/>
  <c r="P1385" i="2"/>
  <c r="I1386" i="2"/>
  <c r="J1386" i="2"/>
  <c r="K1386" i="2"/>
  <c r="N1386" i="2"/>
  <c r="O1386" i="2"/>
  <c r="P1386" i="2"/>
  <c r="I1387" i="2"/>
  <c r="J1387" i="2"/>
  <c r="K1387" i="2"/>
  <c r="N1387" i="2"/>
  <c r="O1387" i="2"/>
  <c r="P1387" i="2"/>
  <c r="I1388" i="2"/>
  <c r="J1388" i="2"/>
  <c r="K1388" i="2"/>
  <c r="N1388" i="2"/>
  <c r="O1388" i="2"/>
  <c r="P1388" i="2"/>
  <c r="I1389" i="2"/>
  <c r="J1389" i="2"/>
  <c r="K1389" i="2"/>
  <c r="N1389" i="2"/>
  <c r="O1389" i="2"/>
  <c r="P1389" i="2"/>
  <c r="I1390" i="2"/>
  <c r="J1390" i="2"/>
  <c r="K1390" i="2"/>
  <c r="N1390" i="2"/>
  <c r="O1390" i="2"/>
  <c r="P1390" i="2"/>
  <c r="I1391" i="2"/>
  <c r="J1391" i="2"/>
  <c r="K1391" i="2"/>
  <c r="N1391" i="2"/>
  <c r="O1391" i="2"/>
  <c r="P1391" i="2"/>
  <c r="I1392" i="2"/>
  <c r="J1392" i="2"/>
  <c r="K1392" i="2"/>
  <c r="N1392" i="2"/>
  <c r="O1392" i="2"/>
  <c r="P1392" i="2"/>
  <c r="I1393" i="2"/>
  <c r="J1393" i="2"/>
  <c r="K1393" i="2"/>
  <c r="N1393" i="2"/>
  <c r="O1393" i="2"/>
  <c r="P1393" i="2"/>
  <c r="I1394" i="2"/>
  <c r="J1394" i="2"/>
  <c r="K1394" i="2"/>
  <c r="N1394" i="2"/>
  <c r="O1394" i="2"/>
  <c r="P1394" i="2"/>
  <c r="I1395" i="2"/>
  <c r="J1395" i="2"/>
  <c r="K1395" i="2"/>
  <c r="N1395" i="2"/>
  <c r="O1395" i="2"/>
  <c r="P1395" i="2"/>
  <c r="I1396" i="2"/>
  <c r="J1396" i="2"/>
  <c r="K1396" i="2"/>
  <c r="N1396" i="2"/>
  <c r="O1396" i="2"/>
  <c r="P1396" i="2"/>
  <c r="I1397" i="2"/>
  <c r="J1397" i="2"/>
  <c r="K1397" i="2"/>
  <c r="N1397" i="2"/>
  <c r="O1397" i="2"/>
  <c r="P1397" i="2"/>
  <c r="I1398" i="2"/>
  <c r="J1398" i="2"/>
  <c r="K1398" i="2"/>
  <c r="N1398" i="2"/>
  <c r="O1398" i="2"/>
  <c r="P1398" i="2"/>
  <c r="I1399" i="2"/>
  <c r="J1399" i="2"/>
  <c r="K1399" i="2"/>
  <c r="N1399" i="2"/>
  <c r="O1399" i="2"/>
  <c r="P1399" i="2"/>
  <c r="I1400" i="2"/>
  <c r="J1400" i="2"/>
  <c r="K1400" i="2"/>
  <c r="N1400" i="2"/>
  <c r="O1400" i="2"/>
  <c r="P1400" i="2"/>
  <c r="I1401" i="2"/>
  <c r="J1401" i="2"/>
  <c r="K1401" i="2"/>
  <c r="N1401" i="2"/>
  <c r="O1401" i="2"/>
  <c r="P1401" i="2"/>
  <c r="I1402" i="2"/>
  <c r="J1402" i="2"/>
  <c r="K1402" i="2"/>
  <c r="N1402" i="2"/>
  <c r="O1402" i="2"/>
  <c r="P1402" i="2"/>
  <c r="I1403" i="2"/>
  <c r="J1403" i="2"/>
  <c r="K1403" i="2"/>
  <c r="N1403" i="2"/>
  <c r="O1403" i="2"/>
  <c r="P1403" i="2"/>
  <c r="I1404" i="2"/>
  <c r="J1404" i="2"/>
  <c r="K1404" i="2"/>
  <c r="N1404" i="2"/>
  <c r="O1404" i="2"/>
  <c r="P1404" i="2"/>
  <c r="I1405" i="2"/>
  <c r="J1405" i="2"/>
  <c r="K1405" i="2"/>
  <c r="N1405" i="2"/>
  <c r="O1405" i="2"/>
  <c r="P1405" i="2"/>
  <c r="I1406" i="2"/>
  <c r="J1406" i="2"/>
  <c r="K1406" i="2"/>
  <c r="N1406" i="2"/>
  <c r="O1406" i="2"/>
  <c r="P1406" i="2"/>
  <c r="I1407" i="2"/>
  <c r="J1407" i="2"/>
  <c r="K1407" i="2"/>
  <c r="N1407" i="2"/>
  <c r="O1407" i="2"/>
  <c r="P1407" i="2"/>
  <c r="I1408" i="2"/>
  <c r="J1408" i="2"/>
  <c r="K1408" i="2"/>
  <c r="N1408" i="2"/>
  <c r="O1408" i="2"/>
  <c r="P1408" i="2"/>
  <c r="I1409" i="2"/>
  <c r="J1409" i="2"/>
  <c r="K1409" i="2"/>
  <c r="N1409" i="2"/>
  <c r="O1409" i="2"/>
  <c r="P1409" i="2"/>
  <c r="I1410" i="2"/>
  <c r="J1410" i="2"/>
  <c r="K1410" i="2"/>
  <c r="N1410" i="2"/>
  <c r="O1410" i="2"/>
  <c r="P1410" i="2"/>
  <c r="I1411" i="2"/>
  <c r="J1411" i="2"/>
  <c r="K1411" i="2"/>
  <c r="N1411" i="2"/>
  <c r="O1411" i="2"/>
  <c r="P1411" i="2"/>
  <c r="I1412" i="2"/>
  <c r="J1412" i="2"/>
  <c r="K1412" i="2"/>
  <c r="N1412" i="2"/>
  <c r="O1412" i="2"/>
  <c r="P1412" i="2"/>
  <c r="I1413" i="2"/>
  <c r="J1413" i="2"/>
  <c r="K1413" i="2"/>
  <c r="N1413" i="2"/>
  <c r="O1413" i="2"/>
  <c r="P1413" i="2"/>
  <c r="I1414" i="2"/>
  <c r="J1414" i="2"/>
  <c r="K1414" i="2"/>
  <c r="N1414" i="2"/>
  <c r="O1414" i="2"/>
  <c r="P1414" i="2"/>
  <c r="I1415" i="2"/>
  <c r="J1415" i="2"/>
  <c r="K1415" i="2"/>
  <c r="N1415" i="2"/>
  <c r="O1415" i="2"/>
  <c r="P1415" i="2"/>
  <c r="I1416" i="2"/>
  <c r="J1416" i="2"/>
  <c r="K1416" i="2"/>
  <c r="N1416" i="2"/>
  <c r="O1416" i="2"/>
  <c r="P1416" i="2"/>
  <c r="I1417" i="2"/>
  <c r="J1417" i="2"/>
  <c r="K1417" i="2"/>
  <c r="N1417" i="2"/>
  <c r="O1417" i="2"/>
  <c r="P1417" i="2"/>
  <c r="I1418" i="2"/>
  <c r="J1418" i="2"/>
  <c r="K1418" i="2"/>
  <c r="N1418" i="2"/>
  <c r="O1418" i="2"/>
  <c r="P1418" i="2"/>
  <c r="I1419" i="2"/>
  <c r="J1419" i="2"/>
  <c r="K1419" i="2"/>
  <c r="N1419" i="2"/>
  <c r="O1419" i="2"/>
  <c r="P1419" i="2"/>
  <c r="I1420" i="2"/>
  <c r="J1420" i="2"/>
  <c r="K1420" i="2"/>
  <c r="N1420" i="2"/>
  <c r="O1420" i="2"/>
  <c r="P1420" i="2"/>
  <c r="I1421" i="2"/>
  <c r="J1421" i="2"/>
  <c r="K1421" i="2"/>
  <c r="N1421" i="2"/>
  <c r="O1421" i="2"/>
  <c r="P1421" i="2"/>
  <c r="I1422" i="2"/>
  <c r="J1422" i="2"/>
  <c r="K1422" i="2"/>
  <c r="N1422" i="2"/>
  <c r="O1422" i="2"/>
  <c r="P1422" i="2"/>
  <c r="I1423" i="2"/>
  <c r="J1423" i="2"/>
  <c r="K1423" i="2"/>
  <c r="N1423" i="2"/>
  <c r="O1423" i="2"/>
  <c r="P1423" i="2"/>
  <c r="I1424" i="2"/>
  <c r="J1424" i="2"/>
  <c r="K1424" i="2"/>
  <c r="N1424" i="2"/>
  <c r="O1424" i="2"/>
  <c r="P1424" i="2"/>
  <c r="I1425" i="2"/>
  <c r="J1425" i="2"/>
  <c r="K1425" i="2"/>
  <c r="N1425" i="2"/>
  <c r="O1425" i="2"/>
  <c r="P1425" i="2"/>
  <c r="I1426" i="2"/>
  <c r="J1426" i="2"/>
  <c r="K1426" i="2"/>
  <c r="N1426" i="2"/>
  <c r="O1426" i="2"/>
  <c r="P1426" i="2"/>
  <c r="I1427" i="2"/>
  <c r="J1427" i="2"/>
  <c r="K1427" i="2"/>
  <c r="N1427" i="2"/>
  <c r="O1427" i="2"/>
  <c r="P1427" i="2"/>
  <c r="I1428" i="2"/>
  <c r="J1428" i="2"/>
  <c r="K1428" i="2"/>
  <c r="N1428" i="2"/>
  <c r="O1428" i="2"/>
  <c r="P1428" i="2"/>
  <c r="I1429" i="2"/>
  <c r="J1429" i="2"/>
  <c r="K1429" i="2"/>
  <c r="N1429" i="2"/>
  <c r="O1429" i="2"/>
  <c r="P1429" i="2"/>
  <c r="I1430" i="2"/>
  <c r="J1430" i="2"/>
  <c r="K1430" i="2"/>
  <c r="N1430" i="2"/>
  <c r="O1430" i="2"/>
  <c r="P1430" i="2"/>
  <c r="I1431" i="2"/>
  <c r="J1431" i="2"/>
  <c r="K1431" i="2"/>
  <c r="N1431" i="2"/>
  <c r="O1431" i="2"/>
  <c r="P1431" i="2"/>
  <c r="I1432" i="2"/>
  <c r="J1432" i="2"/>
  <c r="K1432" i="2"/>
  <c r="N1432" i="2"/>
  <c r="O1432" i="2"/>
  <c r="P1432" i="2"/>
  <c r="I1433" i="2"/>
  <c r="J1433" i="2"/>
  <c r="K1433" i="2"/>
  <c r="N1433" i="2"/>
  <c r="O1433" i="2"/>
  <c r="P1433" i="2"/>
  <c r="I1434" i="2"/>
  <c r="J1434" i="2"/>
  <c r="K1434" i="2"/>
  <c r="N1434" i="2"/>
  <c r="O1434" i="2"/>
  <c r="P1434" i="2"/>
  <c r="I1435" i="2"/>
  <c r="J1435" i="2"/>
  <c r="K1435" i="2"/>
  <c r="N1435" i="2"/>
  <c r="O1435" i="2"/>
  <c r="P1435" i="2"/>
  <c r="I1436" i="2"/>
  <c r="J1436" i="2"/>
  <c r="K1436" i="2"/>
  <c r="N1436" i="2"/>
  <c r="O1436" i="2"/>
  <c r="P1436" i="2"/>
  <c r="I1437" i="2"/>
  <c r="J1437" i="2"/>
  <c r="K1437" i="2"/>
  <c r="N1437" i="2"/>
  <c r="O1437" i="2"/>
  <c r="P1437" i="2"/>
  <c r="I1438" i="2"/>
  <c r="J1438" i="2"/>
  <c r="K1438" i="2"/>
  <c r="N1438" i="2"/>
  <c r="O1438" i="2"/>
  <c r="P1438" i="2"/>
  <c r="I1439" i="2"/>
  <c r="J1439" i="2"/>
  <c r="K1439" i="2"/>
  <c r="N1439" i="2"/>
  <c r="O1439" i="2"/>
  <c r="P1439" i="2"/>
  <c r="I1440" i="2"/>
  <c r="J1440" i="2"/>
  <c r="K1440" i="2"/>
  <c r="N1440" i="2"/>
  <c r="O1440" i="2"/>
  <c r="P1440" i="2"/>
  <c r="I1441" i="2"/>
  <c r="J1441" i="2"/>
  <c r="K1441" i="2"/>
  <c r="N1441" i="2"/>
  <c r="O1441" i="2"/>
  <c r="P1441" i="2"/>
  <c r="I1442" i="2"/>
  <c r="J1442" i="2"/>
  <c r="K1442" i="2"/>
  <c r="N1442" i="2"/>
  <c r="O1442" i="2"/>
  <c r="P1442" i="2"/>
  <c r="I1443" i="2"/>
  <c r="J1443" i="2"/>
  <c r="K1443" i="2"/>
  <c r="N1443" i="2"/>
  <c r="O1443" i="2"/>
  <c r="P1443" i="2"/>
  <c r="I1444" i="2"/>
  <c r="J1444" i="2"/>
  <c r="K1444" i="2"/>
  <c r="N1444" i="2"/>
  <c r="O1444" i="2"/>
  <c r="P1444" i="2"/>
  <c r="I1445" i="2"/>
  <c r="J1445" i="2"/>
  <c r="K1445" i="2"/>
  <c r="N1445" i="2"/>
  <c r="O1445" i="2"/>
  <c r="P1445" i="2"/>
  <c r="I1446" i="2"/>
  <c r="J1446" i="2"/>
  <c r="K1446" i="2"/>
  <c r="N1446" i="2"/>
  <c r="O1446" i="2"/>
  <c r="P1446" i="2"/>
  <c r="I1447" i="2"/>
  <c r="J1447" i="2"/>
  <c r="K1447" i="2"/>
  <c r="N1447" i="2"/>
  <c r="O1447" i="2"/>
  <c r="P1447" i="2"/>
  <c r="I1448" i="2"/>
  <c r="J1448" i="2"/>
  <c r="K1448" i="2"/>
  <c r="N1448" i="2"/>
  <c r="O1448" i="2"/>
  <c r="P1448" i="2"/>
  <c r="I1449" i="2"/>
  <c r="J1449" i="2"/>
  <c r="K1449" i="2"/>
  <c r="N1449" i="2"/>
  <c r="O1449" i="2"/>
  <c r="P1449" i="2"/>
  <c r="I1450" i="2"/>
  <c r="J1450" i="2"/>
  <c r="K1450" i="2"/>
  <c r="N1450" i="2"/>
  <c r="O1450" i="2"/>
  <c r="P1450" i="2"/>
  <c r="I1451" i="2"/>
  <c r="J1451" i="2"/>
  <c r="K1451" i="2"/>
  <c r="N1451" i="2"/>
  <c r="O1451" i="2"/>
  <c r="P1451" i="2"/>
  <c r="I1452" i="2"/>
  <c r="J1452" i="2"/>
  <c r="K1452" i="2"/>
  <c r="N1452" i="2"/>
  <c r="O1452" i="2"/>
  <c r="P1452" i="2"/>
  <c r="I1453" i="2"/>
  <c r="J1453" i="2"/>
  <c r="K1453" i="2"/>
  <c r="N1453" i="2"/>
  <c r="O1453" i="2"/>
  <c r="P1453" i="2"/>
  <c r="I1454" i="2"/>
  <c r="J1454" i="2"/>
  <c r="K1454" i="2"/>
  <c r="N1454" i="2"/>
  <c r="O1454" i="2"/>
  <c r="P1454" i="2"/>
  <c r="I1455" i="2"/>
  <c r="J1455" i="2"/>
  <c r="K1455" i="2"/>
  <c r="N1455" i="2"/>
  <c r="O1455" i="2"/>
  <c r="P1455" i="2"/>
  <c r="I1456" i="2"/>
  <c r="J1456" i="2"/>
  <c r="K1456" i="2"/>
  <c r="N1456" i="2"/>
  <c r="O1456" i="2"/>
  <c r="P1456" i="2"/>
  <c r="I1457" i="2"/>
  <c r="J1457" i="2"/>
  <c r="K1457" i="2"/>
  <c r="N1457" i="2"/>
  <c r="O1457" i="2"/>
  <c r="P1457" i="2"/>
  <c r="I1458" i="2"/>
  <c r="J1458" i="2"/>
  <c r="K1458" i="2"/>
  <c r="N1458" i="2"/>
  <c r="O1458" i="2"/>
  <c r="P1458" i="2"/>
  <c r="I1459" i="2"/>
  <c r="J1459" i="2"/>
  <c r="K1459" i="2"/>
  <c r="N1459" i="2"/>
  <c r="O1459" i="2"/>
  <c r="P1459" i="2"/>
  <c r="I1460" i="2"/>
  <c r="J1460" i="2"/>
  <c r="K1460" i="2"/>
  <c r="N1460" i="2"/>
  <c r="O1460" i="2"/>
  <c r="P1460" i="2"/>
  <c r="I1461" i="2"/>
  <c r="J1461" i="2"/>
  <c r="K1461" i="2"/>
  <c r="N1461" i="2"/>
  <c r="O1461" i="2"/>
  <c r="P1461" i="2"/>
  <c r="I1462" i="2"/>
  <c r="J1462" i="2"/>
  <c r="K1462" i="2"/>
  <c r="N1462" i="2"/>
  <c r="O1462" i="2"/>
  <c r="P1462" i="2"/>
  <c r="I1463" i="2"/>
  <c r="J1463" i="2"/>
  <c r="K1463" i="2"/>
  <c r="N1463" i="2"/>
  <c r="O1463" i="2"/>
  <c r="P1463" i="2"/>
  <c r="I1464" i="2"/>
  <c r="J1464" i="2"/>
  <c r="K1464" i="2"/>
  <c r="N1464" i="2"/>
  <c r="O1464" i="2"/>
  <c r="P1464" i="2"/>
  <c r="I1465" i="2"/>
  <c r="J1465" i="2"/>
  <c r="K1465" i="2"/>
  <c r="N1465" i="2"/>
  <c r="O1465" i="2"/>
  <c r="P1465" i="2"/>
  <c r="I1466" i="2"/>
  <c r="J1466" i="2"/>
  <c r="K1466" i="2"/>
  <c r="N1466" i="2"/>
  <c r="O1466" i="2"/>
  <c r="P1466" i="2"/>
  <c r="I1467" i="2"/>
  <c r="J1467" i="2"/>
  <c r="K1467" i="2"/>
  <c r="N1467" i="2"/>
  <c r="O1467" i="2"/>
  <c r="P1467" i="2"/>
  <c r="I1468" i="2"/>
  <c r="J1468" i="2"/>
  <c r="K1468" i="2"/>
  <c r="N1468" i="2"/>
  <c r="O1468" i="2"/>
  <c r="P1468" i="2"/>
  <c r="I1469" i="2"/>
  <c r="J1469" i="2"/>
  <c r="K1469" i="2"/>
  <c r="N1469" i="2"/>
  <c r="O1469" i="2"/>
  <c r="P1469" i="2"/>
  <c r="I1470" i="2"/>
  <c r="J1470" i="2"/>
  <c r="K1470" i="2"/>
  <c r="N1470" i="2"/>
  <c r="O1470" i="2"/>
  <c r="P1470" i="2"/>
  <c r="I1471" i="2"/>
  <c r="J1471" i="2"/>
  <c r="K1471" i="2"/>
  <c r="N1471" i="2"/>
  <c r="O1471" i="2"/>
  <c r="P1471" i="2"/>
  <c r="I1472" i="2"/>
  <c r="J1472" i="2"/>
  <c r="K1472" i="2"/>
  <c r="N1472" i="2"/>
  <c r="O1472" i="2"/>
  <c r="P1472" i="2"/>
  <c r="I1473" i="2"/>
  <c r="J1473" i="2"/>
  <c r="K1473" i="2"/>
  <c r="N1473" i="2"/>
  <c r="O1473" i="2"/>
  <c r="P1473" i="2"/>
  <c r="I1474" i="2"/>
  <c r="J1474" i="2"/>
  <c r="K1474" i="2"/>
  <c r="N1474" i="2"/>
  <c r="O1474" i="2"/>
  <c r="P1474" i="2"/>
  <c r="I1475" i="2"/>
  <c r="J1475" i="2"/>
  <c r="K1475" i="2"/>
  <c r="N1475" i="2"/>
  <c r="O1475" i="2"/>
  <c r="P1475" i="2"/>
  <c r="I1476" i="2"/>
  <c r="J1476" i="2"/>
  <c r="K1476" i="2"/>
  <c r="N1476" i="2"/>
  <c r="O1476" i="2"/>
  <c r="P1476" i="2"/>
  <c r="I1477" i="2"/>
  <c r="J1477" i="2"/>
  <c r="K1477" i="2"/>
  <c r="N1477" i="2"/>
  <c r="O1477" i="2"/>
  <c r="P1477" i="2"/>
  <c r="I1478" i="2"/>
  <c r="J1478" i="2"/>
  <c r="K1478" i="2"/>
  <c r="N1478" i="2"/>
  <c r="O1478" i="2"/>
  <c r="P1478" i="2"/>
  <c r="I1479" i="2"/>
  <c r="J1479" i="2"/>
  <c r="K1479" i="2"/>
  <c r="N1479" i="2"/>
  <c r="O1479" i="2"/>
  <c r="P1479" i="2"/>
  <c r="I1480" i="2"/>
  <c r="J1480" i="2"/>
  <c r="K1480" i="2"/>
  <c r="N1480" i="2"/>
  <c r="O1480" i="2"/>
  <c r="P1480" i="2"/>
  <c r="I1481" i="2"/>
  <c r="J1481" i="2"/>
  <c r="K1481" i="2"/>
  <c r="N1481" i="2"/>
  <c r="O1481" i="2"/>
  <c r="P1481" i="2"/>
  <c r="I1482" i="2"/>
  <c r="J1482" i="2"/>
  <c r="K1482" i="2"/>
  <c r="N1482" i="2"/>
  <c r="O1482" i="2"/>
  <c r="P1482" i="2"/>
  <c r="I1483" i="2"/>
  <c r="J1483" i="2"/>
  <c r="K1483" i="2"/>
  <c r="N1483" i="2"/>
  <c r="O1483" i="2"/>
  <c r="P1483" i="2"/>
  <c r="I1484" i="2"/>
  <c r="J1484" i="2"/>
  <c r="K1484" i="2"/>
  <c r="N1484" i="2"/>
  <c r="O1484" i="2"/>
  <c r="P1484" i="2"/>
  <c r="I1485" i="2"/>
  <c r="J1485" i="2"/>
  <c r="K1485" i="2"/>
  <c r="N1485" i="2"/>
  <c r="O1485" i="2"/>
  <c r="P1485" i="2"/>
  <c r="I1486" i="2"/>
  <c r="J1486" i="2"/>
  <c r="K1486" i="2"/>
  <c r="N1486" i="2"/>
  <c r="O1486" i="2"/>
  <c r="P1486" i="2"/>
  <c r="I1487" i="2"/>
  <c r="J1487" i="2"/>
  <c r="K1487" i="2"/>
  <c r="N1487" i="2"/>
  <c r="O1487" i="2"/>
  <c r="P1487" i="2"/>
  <c r="I1488" i="2"/>
  <c r="J1488" i="2"/>
  <c r="K1488" i="2"/>
  <c r="N1488" i="2"/>
  <c r="O1488" i="2"/>
  <c r="P1488" i="2"/>
  <c r="I1489" i="2"/>
  <c r="J1489" i="2"/>
  <c r="K1489" i="2"/>
  <c r="N1489" i="2"/>
  <c r="O1489" i="2"/>
  <c r="P1489" i="2"/>
  <c r="I1490" i="2"/>
  <c r="J1490" i="2"/>
  <c r="K1490" i="2"/>
  <c r="N1490" i="2"/>
  <c r="O1490" i="2"/>
  <c r="P1490" i="2"/>
  <c r="I1491" i="2"/>
  <c r="J1491" i="2"/>
  <c r="K1491" i="2"/>
  <c r="N1491" i="2"/>
  <c r="O1491" i="2"/>
  <c r="P1491" i="2"/>
  <c r="I1492" i="2"/>
  <c r="J1492" i="2"/>
  <c r="K1492" i="2"/>
  <c r="N1492" i="2"/>
  <c r="O1492" i="2"/>
  <c r="P1492" i="2"/>
  <c r="I1493" i="2"/>
  <c r="J1493" i="2"/>
  <c r="K1493" i="2"/>
  <c r="N1493" i="2"/>
  <c r="O1493" i="2"/>
  <c r="P1493" i="2"/>
  <c r="I1494" i="2"/>
  <c r="J1494" i="2"/>
  <c r="K1494" i="2"/>
  <c r="N1494" i="2"/>
  <c r="O1494" i="2"/>
  <c r="P1494" i="2"/>
  <c r="I1495" i="2"/>
  <c r="J1495" i="2"/>
  <c r="K1495" i="2"/>
  <c r="N1495" i="2"/>
  <c r="O1495" i="2"/>
  <c r="P1495" i="2"/>
  <c r="I1496" i="2"/>
  <c r="J1496" i="2"/>
  <c r="K1496" i="2"/>
  <c r="N1496" i="2"/>
  <c r="O1496" i="2"/>
  <c r="P1496" i="2"/>
  <c r="I1497" i="2"/>
  <c r="J1497" i="2"/>
  <c r="K1497" i="2"/>
  <c r="N1497" i="2"/>
  <c r="O1497" i="2"/>
  <c r="P1497" i="2"/>
  <c r="I1498" i="2"/>
  <c r="J1498" i="2"/>
  <c r="K1498" i="2"/>
  <c r="N1498" i="2"/>
  <c r="O1498" i="2"/>
  <c r="P1498" i="2"/>
  <c r="I1499" i="2"/>
  <c r="J1499" i="2"/>
  <c r="K1499" i="2"/>
  <c r="N1499" i="2"/>
  <c r="O1499" i="2"/>
  <c r="P1499" i="2"/>
  <c r="I1500" i="2"/>
  <c r="J1500" i="2"/>
  <c r="K1500" i="2"/>
  <c r="N1500" i="2"/>
  <c r="O1500" i="2"/>
  <c r="P1500" i="2"/>
  <c r="I1501" i="2"/>
  <c r="J1501" i="2"/>
  <c r="K1501" i="2"/>
  <c r="N1501" i="2"/>
  <c r="O1501" i="2"/>
  <c r="P1501" i="2"/>
  <c r="I1502" i="2"/>
  <c r="J1502" i="2"/>
  <c r="K1502" i="2"/>
  <c r="N1502" i="2"/>
  <c r="O1502" i="2"/>
  <c r="P1502" i="2"/>
  <c r="I1503" i="2"/>
  <c r="J1503" i="2"/>
  <c r="K1503" i="2"/>
  <c r="N1503" i="2"/>
  <c r="O1503" i="2"/>
  <c r="P1503" i="2"/>
  <c r="I1504" i="2"/>
  <c r="J1504" i="2"/>
  <c r="K1504" i="2"/>
  <c r="N1504" i="2"/>
  <c r="O1504" i="2"/>
  <c r="P1504" i="2"/>
  <c r="I1505" i="2"/>
  <c r="J1505" i="2"/>
  <c r="K1505" i="2"/>
  <c r="N1505" i="2"/>
  <c r="O1505" i="2"/>
  <c r="P1505" i="2"/>
  <c r="I1506" i="2"/>
  <c r="J1506" i="2"/>
  <c r="K1506" i="2"/>
  <c r="N1506" i="2"/>
  <c r="O1506" i="2"/>
  <c r="P1506" i="2"/>
  <c r="I1507" i="2"/>
  <c r="J1507" i="2"/>
  <c r="K1507" i="2"/>
  <c r="N1507" i="2"/>
  <c r="O1507" i="2"/>
  <c r="P1507" i="2"/>
  <c r="I1508" i="2"/>
  <c r="J1508" i="2"/>
  <c r="K1508" i="2"/>
  <c r="N1508" i="2"/>
  <c r="O1508" i="2"/>
  <c r="P1508" i="2"/>
  <c r="I1509" i="2"/>
  <c r="J1509" i="2"/>
  <c r="K1509" i="2"/>
  <c r="N1509" i="2"/>
  <c r="O1509" i="2"/>
  <c r="P1509" i="2"/>
  <c r="I1510" i="2"/>
  <c r="J1510" i="2"/>
  <c r="K1510" i="2"/>
  <c r="N1510" i="2"/>
  <c r="O1510" i="2"/>
  <c r="P1510" i="2"/>
  <c r="I1511" i="2"/>
  <c r="J1511" i="2"/>
  <c r="K1511" i="2"/>
  <c r="N1511" i="2"/>
  <c r="O1511" i="2"/>
  <c r="P1511" i="2"/>
  <c r="I1512" i="2"/>
  <c r="J1512" i="2"/>
  <c r="K1512" i="2"/>
  <c r="N1512" i="2"/>
  <c r="O1512" i="2"/>
  <c r="P1512" i="2"/>
  <c r="I1513" i="2"/>
  <c r="J1513" i="2"/>
  <c r="K1513" i="2"/>
  <c r="N1513" i="2"/>
  <c r="O1513" i="2"/>
  <c r="P1513" i="2"/>
  <c r="I1514" i="2"/>
  <c r="J1514" i="2"/>
  <c r="K1514" i="2"/>
  <c r="N1514" i="2"/>
  <c r="O1514" i="2"/>
  <c r="P1514" i="2"/>
  <c r="I1515" i="2"/>
  <c r="J1515" i="2"/>
  <c r="K1515" i="2"/>
  <c r="N1515" i="2"/>
  <c r="O1515" i="2"/>
  <c r="P1515" i="2"/>
  <c r="I1516" i="2"/>
  <c r="J1516" i="2"/>
  <c r="K1516" i="2"/>
  <c r="N1516" i="2"/>
  <c r="O1516" i="2"/>
  <c r="P1516" i="2"/>
  <c r="I1517" i="2"/>
  <c r="J1517" i="2"/>
  <c r="K1517" i="2"/>
  <c r="N1517" i="2"/>
  <c r="O1517" i="2"/>
  <c r="P1517" i="2"/>
  <c r="I1518" i="2"/>
  <c r="J1518" i="2"/>
  <c r="K1518" i="2"/>
  <c r="N1518" i="2"/>
  <c r="O1518" i="2"/>
  <c r="P1518" i="2"/>
  <c r="I1519" i="2"/>
  <c r="J1519" i="2"/>
  <c r="K1519" i="2"/>
  <c r="N1519" i="2"/>
  <c r="O1519" i="2"/>
  <c r="P1519" i="2"/>
  <c r="I1520" i="2"/>
  <c r="J1520" i="2"/>
  <c r="K1520" i="2"/>
  <c r="N1520" i="2"/>
  <c r="O1520" i="2"/>
  <c r="P1520" i="2"/>
  <c r="I1521" i="2"/>
  <c r="J1521" i="2"/>
  <c r="K1521" i="2"/>
  <c r="N1521" i="2"/>
  <c r="O1521" i="2"/>
  <c r="P1521" i="2"/>
  <c r="I1522" i="2"/>
  <c r="J1522" i="2"/>
  <c r="K1522" i="2"/>
  <c r="N1522" i="2"/>
  <c r="O1522" i="2"/>
  <c r="P1522" i="2"/>
  <c r="I1523" i="2"/>
  <c r="J1523" i="2"/>
  <c r="K1523" i="2"/>
  <c r="N1523" i="2"/>
  <c r="O1523" i="2"/>
  <c r="P1523" i="2"/>
  <c r="I1524" i="2"/>
  <c r="J1524" i="2"/>
  <c r="K1524" i="2"/>
  <c r="N1524" i="2"/>
  <c r="O1524" i="2"/>
  <c r="P1524" i="2"/>
  <c r="I1525" i="2"/>
  <c r="J1525" i="2"/>
  <c r="K1525" i="2"/>
  <c r="N1525" i="2"/>
  <c r="O1525" i="2"/>
  <c r="P1525" i="2"/>
  <c r="I1526" i="2"/>
  <c r="J1526" i="2"/>
  <c r="K1526" i="2"/>
  <c r="N1526" i="2"/>
  <c r="O1526" i="2"/>
  <c r="P1526" i="2"/>
  <c r="I1527" i="2"/>
  <c r="J1527" i="2"/>
  <c r="K1527" i="2"/>
  <c r="N1527" i="2"/>
  <c r="O1527" i="2"/>
  <c r="P1527" i="2"/>
  <c r="I1528" i="2"/>
  <c r="J1528" i="2"/>
  <c r="K1528" i="2"/>
  <c r="N1528" i="2"/>
  <c r="O1528" i="2"/>
  <c r="P1528" i="2"/>
  <c r="I1529" i="2"/>
  <c r="J1529" i="2"/>
  <c r="K1529" i="2"/>
  <c r="N1529" i="2"/>
  <c r="O1529" i="2"/>
  <c r="P1529" i="2"/>
  <c r="I1530" i="2"/>
  <c r="J1530" i="2"/>
  <c r="K1530" i="2"/>
  <c r="N1530" i="2"/>
  <c r="O1530" i="2"/>
  <c r="P1530" i="2"/>
  <c r="I1531" i="2"/>
  <c r="J1531" i="2"/>
  <c r="K1531" i="2"/>
  <c r="N1531" i="2"/>
  <c r="O1531" i="2"/>
  <c r="P1531" i="2"/>
  <c r="I1532" i="2"/>
  <c r="J1532" i="2"/>
  <c r="K1532" i="2"/>
  <c r="N1532" i="2"/>
  <c r="O1532" i="2"/>
  <c r="P1532" i="2"/>
  <c r="I1533" i="2"/>
  <c r="J1533" i="2"/>
  <c r="K1533" i="2"/>
  <c r="N1533" i="2"/>
  <c r="O1533" i="2"/>
  <c r="P1533" i="2"/>
  <c r="I1534" i="2"/>
  <c r="J1534" i="2"/>
  <c r="K1534" i="2"/>
  <c r="N1534" i="2"/>
  <c r="O1534" i="2"/>
  <c r="P1534" i="2"/>
  <c r="I1535" i="2"/>
  <c r="J1535" i="2"/>
  <c r="K1535" i="2"/>
  <c r="N1535" i="2"/>
  <c r="O1535" i="2"/>
  <c r="P1535" i="2"/>
  <c r="I1536" i="2"/>
  <c r="J1536" i="2"/>
  <c r="K1536" i="2"/>
  <c r="N1536" i="2"/>
  <c r="O1536" i="2"/>
  <c r="P1536" i="2"/>
  <c r="I1537" i="2"/>
  <c r="J1537" i="2"/>
  <c r="K1537" i="2"/>
  <c r="N1537" i="2"/>
  <c r="O1537" i="2"/>
  <c r="P1537" i="2"/>
  <c r="I1538" i="2"/>
  <c r="J1538" i="2"/>
  <c r="K1538" i="2"/>
  <c r="N1538" i="2"/>
  <c r="O1538" i="2"/>
  <c r="P1538" i="2"/>
  <c r="I1539" i="2"/>
  <c r="J1539" i="2"/>
  <c r="K1539" i="2"/>
  <c r="N1539" i="2"/>
  <c r="O1539" i="2"/>
  <c r="P1539" i="2"/>
  <c r="I1540" i="2"/>
  <c r="J1540" i="2"/>
  <c r="K1540" i="2"/>
  <c r="N1540" i="2"/>
  <c r="O1540" i="2"/>
  <c r="P1540" i="2"/>
  <c r="I1541" i="2"/>
  <c r="J1541" i="2"/>
  <c r="K1541" i="2"/>
  <c r="N1541" i="2"/>
  <c r="O1541" i="2"/>
  <c r="P1541" i="2"/>
  <c r="I1542" i="2"/>
  <c r="J1542" i="2"/>
  <c r="K1542" i="2"/>
  <c r="N1542" i="2"/>
  <c r="O1542" i="2"/>
  <c r="P1542" i="2"/>
  <c r="I1543" i="2"/>
  <c r="J1543" i="2"/>
  <c r="K1543" i="2"/>
  <c r="N1543" i="2"/>
  <c r="O1543" i="2"/>
  <c r="P1543" i="2"/>
  <c r="I1544" i="2"/>
  <c r="J1544" i="2"/>
  <c r="K1544" i="2"/>
  <c r="N1544" i="2"/>
  <c r="O1544" i="2"/>
  <c r="P1544" i="2"/>
  <c r="I1545" i="2"/>
  <c r="J1545" i="2"/>
  <c r="K1545" i="2"/>
  <c r="N1545" i="2"/>
  <c r="O1545" i="2"/>
  <c r="P1545" i="2"/>
  <c r="I1546" i="2"/>
  <c r="J1546" i="2"/>
  <c r="K1546" i="2"/>
  <c r="N1546" i="2"/>
  <c r="O1546" i="2"/>
  <c r="P1546" i="2"/>
  <c r="I1547" i="2"/>
  <c r="J1547" i="2"/>
  <c r="K1547" i="2"/>
  <c r="N1547" i="2"/>
  <c r="O1547" i="2"/>
  <c r="P1547" i="2"/>
  <c r="I1548" i="2"/>
  <c r="J1548" i="2"/>
  <c r="K1548" i="2"/>
  <c r="N1548" i="2"/>
  <c r="O1548" i="2"/>
  <c r="P1548" i="2"/>
  <c r="I1549" i="2"/>
  <c r="J1549" i="2"/>
  <c r="K1549" i="2"/>
  <c r="N1549" i="2"/>
  <c r="O1549" i="2"/>
  <c r="P1549" i="2"/>
  <c r="I1550" i="2"/>
  <c r="J1550" i="2"/>
  <c r="K1550" i="2"/>
  <c r="N1550" i="2"/>
  <c r="O1550" i="2"/>
  <c r="P1550" i="2"/>
  <c r="I1551" i="2"/>
  <c r="J1551" i="2"/>
  <c r="K1551" i="2"/>
  <c r="N1551" i="2"/>
  <c r="O1551" i="2"/>
  <c r="P1551" i="2"/>
  <c r="I1552" i="2"/>
  <c r="J1552" i="2"/>
  <c r="K1552" i="2"/>
  <c r="N1552" i="2"/>
  <c r="O1552" i="2"/>
  <c r="P1552" i="2"/>
  <c r="I1553" i="2"/>
  <c r="J1553" i="2"/>
  <c r="K1553" i="2"/>
  <c r="N1553" i="2"/>
  <c r="O1553" i="2"/>
  <c r="P1553" i="2"/>
  <c r="I1554" i="2"/>
  <c r="J1554" i="2"/>
  <c r="K1554" i="2"/>
  <c r="N1554" i="2"/>
  <c r="O1554" i="2"/>
  <c r="P1554" i="2"/>
  <c r="I1555" i="2"/>
  <c r="J1555" i="2"/>
  <c r="K1555" i="2"/>
  <c r="N1555" i="2"/>
  <c r="O1555" i="2"/>
  <c r="P1555" i="2"/>
  <c r="I1556" i="2"/>
  <c r="J1556" i="2"/>
  <c r="K1556" i="2"/>
  <c r="N1556" i="2"/>
  <c r="O1556" i="2"/>
  <c r="P1556" i="2"/>
  <c r="I1557" i="2"/>
  <c r="J1557" i="2"/>
  <c r="K1557" i="2"/>
  <c r="N1557" i="2"/>
  <c r="O1557" i="2"/>
  <c r="P1557" i="2"/>
  <c r="I1558" i="2"/>
  <c r="J1558" i="2"/>
  <c r="K1558" i="2"/>
  <c r="N1558" i="2"/>
  <c r="O1558" i="2"/>
  <c r="P1558" i="2"/>
  <c r="I1559" i="2"/>
  <c r="J1559" i="2"/>
  <c r="K1559" i="2"/>
  <c r="N1559" i="2"/>
  <c r="O1559" i="2"/>
  <c r="P1559" i="2"/>
  <c r="I1560" i="2"/>
  <c r="J1560" i="2"/>
  <c r="K1560" i="2"/>
  <c r="N1560" i="2"/>
  <c r="O1560" i="2"/>
  <c r="P1560" i="2"/>
  <c r="I1561" i="2"/>
  <c r="J1561" i="2"/>
  <c r="K1561" i="2"/>
  <c r="N1561" i="2"/>
  <c r="O1561" i="2"/>
  <c r="P1561" i="2"/>
  <c r="I1562" i="2"/>
  <c r="J1562" i="2"/>
  <c r="K1562" i="2"/>
  <c r="N1562" i="2"/>
  <c r="O1562" i="2"/>
  <c r="P1562" i="2"/>
  <c r="I1563" i="2"/>
  <c r="J1563" i="2"/>
  <c r="K1563" i="2"/>
  <c r="N1563" i="2"/>
  <c r="O1563" i="2"/>
  <c r="P1563" i="2"/>
  <c r="I1564" i="2"/>
  <c r="J1564" i="2"/>
  <c r="K1564" i="2"/>
  <c r="N1564" i="2"/>
  <c r="O1564" i="2"/>
  <c r="P1564" i="2"/>
  <c r="I1565" i="2"/>
  <c r="J1565" i="2"/>
  <c r="K1565" i="2"/>
  <c r="N1565" i="2"/>
  <c r="O1565" i="2"/>
  <c r="P1565" i="2"/>
  <c r="I1566" i="2"/>
  <c r="J1566" i="2"/>
  <c r="K1566" i="2"/>
  <c r="N1566" i="2"/>
  <c r="O1566" i="2"/>
  <c r="P1566" i="2"/>
  <c r="I1567" i="2"/>
  <c r="J1567" i="2"/>
  <c r="K1567" i="2"/>
  <c r="N1567" i="2"/>
  <c r="O1567" i="2"/>
  <c r="P1567" i="2"/>
  <c r="I1568" i="2"/>
  <c r="J1568" i="2"/>
  <c r="K1568" i="2"/>
  <c r="N1568" i="2"/>
  <c r="O1568" i="2"/>
  <c r="P1568" i="2"/>
  <c r="I1569" i="2"/>
  <c r="J1569" i="2"/>
  <c r="K1569" i="2"/>
  <c r="N1569" i="2"/>
  <c r="O1569" i="2"/>
  <c r="P1569" i="2"/>
  <c r="I1570" i="2"/>
  <c r="J1570" i="2"/>
  <c r="K1570" i="2"/>
  <c r="N1570" i="2"/>
  <c r="O1570" i="2"/>
  <c r="P1570" i="2"/>
  <c r="I1571" i="2"/>
  <c r="J1571" i="2"/>
  <c r="K1571" i="2"/>
  <c r="N1571" i="2"/>
  <c r="O1571" i="2"/>
  <c r="P1571" i="2"/>
  <c r="I1572" i="2"/>
  <c r="J1572" i="2"/>
  <c r="K1572" i="2"/>
  <c r="N1572" i="2"/>
  <c r="O1572" i="2"/>
  <c r="P1572" i="2"/>
  <c r="I1573" i="2"/>
  <c r="J1573" i="2"/>
  <c r="K1573" i="2"/>
  <c r="N1573" i="2"/>
  <c r="O1573" i="2"/>
  <c r="P1573" i="2"/>
  <c r="I1574" i="2"/>
  <c r="J1574" i="2"/>
  <c r="K1574" i="2"/>
  <c r="N1574" i="2"/>
  <c r="O1574" i="2"/>
  <c r="P1574" i="2"/>
  <c r="I1575" i="2"/>
  <c r="J1575" i="2"/>
  <c r="K1575" i="2"/>
  <c r="N1575" i="2"/>
  <c r="O1575" i="2"/>
  <c r="P1575" i="2"/>
  <c r="I1576" i="2"/>
  <c r="J1576" i="2"/>
  <c r="K1576" i="2"/>
  <c r="N1576" i="2"/>
  <c r="O1576" i="2"/>
  <c r="P1576" i="2"/>
  <c r="I1577" i="2"/>
  <c r="J1577" i="2"/>
  <c r="K1577" i="2"/>
  <c r="N1577" i="2"/>
  <c r="O1577" i="2"/>
  <c r="P1577" i="2"/>
  <c r="I1578" i="2"/>
  <c r="J1578" i="2"/>
  <c r="K1578" i="2"/>
  <c r="N1578" i="2"/>
  <c r="O1578" i="2"/>
  <c r="P1578" i="2"/>
  <c r="I1579" i="2"/>
  <c r="J1579" i="2"/>
  <c r="K1579" i="2"/>
  <c r="N1579" i="2"/>
  <c r="O1579" i="2"/>
  <c r="P1579" i="2"/>
  <c r="I1580" i="2"/>
  <c r="J1580" i="2"/>
  <c r="K1580" i="2"/>
  <c r="N1580" i="2"/>
  <c r="O1580" i="2"/>
  <c r="P1580" i="2"/>
  <c r="I1581" i="2"/>
  <c r="J1581" i="2"/>
  <c r="K1581" i="2"/>
  <c r="N1581" i="2"/>
  <c r="O1581" i="2"/>
  <c r="P1581" i="2"/>
  <c r="I1582" i="2"/>
  <c r="J1582" i="2"/>
  <c r="K1582" i="2"/>
  <c r="N1582" i="2"/>
  <c r="O1582" i="2"/>
  <c r="P1582" i="2"/>
  <c r="I1583" i="2"/>
  <c r="J1583" i="2"/>
  <c r="K1583" i="2"/>
  <c r="N1583" i="2"/>
  <c r="O1583" i="2"/>
  <c r="P1583" i="2"/>
  <c r="I1584" i="2"/>
  <c r="J1584" i="2"/>
  <c r="K1584" i="2"/>
  <c r="N1584" i="2"/>
  <c r="O1584" i="2"/>
  <c r="P1584" i="2"/>
  <c r="I1585" i="2"/>
  <c r="J1585" i="2"/>
  <c r="K1585" i="2"/>
  <c r="N1585" i="2"/>
  <c r="O1585" i="2"/>
  <c r="P1585" i="2"/>
  <c r="I1586" i="2"/>
  <c r="J1586" i="2"/>
  <c r="K1586" i="2"/>
  <c r="N1586" i="2"/>
  <c r="O1586" i="2"/>
  <c r="P1586" i="2"/>
  <c r="I1587" i="2"/>
  <c r="J1587" i="2"/>
  <c r="K1587" i="2"/>
  <c r="N1587" i="2"/>
  <c r="O1587" i="2"/>
  <c r="P1587" i="2"/>
  <c r="I1588" i="2"/>
  <c r="J1588" i="2"/>
  <c r="K1588" i="2"/>
  <c r="N1588" i="2"/>
  <c r="O1588" i="2"/>
  <c r="P1588" i="2"/>
  <c r="I1589" i="2"/>
  <c r="J1589" i="2"/>
  <c r="K1589" i="2"/>
  <c r="N1589" i="2"/>
  <c r="O1589" i="2"/>
  <c r="P1589" i="2"/>
  <c r="I1590" i="2"/>
  <c r="J1590" i="2"/>
  <c r="K1590" i="2"/>
  <c r="N1590" i="2"/>
  <c r="O1590" i="2"/>
  <c r="P1590" i="2"/>
  <c r="I1591" i="2"/>
  <c r="J1591" i="2"/>
  <c r="K1591" i="2"/>
  <c r="N1591" i="2"/>
  <c r="O1591" i="2"/>
  <c r="P1591" i="2"/>
  <c r="I1592" i="2"/>
  <c r="J1592" i="2"/>
  <c r="K1592" i="2"/>
  <c r="N1592" i="2"/>
  <c r="O1592" i="2"/>
  <c r="P1592" i="2"/>
  <c r="I1593" i="2"/>
  <c r="J1593" i="2"/>
  <c r="K1593" i="2"/>
  <c r="N1593" i="2"/>
  <c r="O1593" i="2"/>
  <c r="P1593" i="2"/>
  <c r="I1594" i="2"/>
  <c r="J1594" i="2"/>
  <c r="K1594" i="2"/>
  <c r="N1594" i="2"/>
  <c r="O1594" i="2"/>
  <c r="P1594" i="2"/>
  <c r="I1595" i="2"/>
  <c r="J1595" i="2"/>
  <c r="K1595" i="2"/>
  <c r="N1595" i="2"/>
  <c r="O1595" i="2"/>
  <c r="P1595" i="2"/>
  <c r="I1596" i="2"/>
  <c r="J1596" i="2"/>
  <c r="K1596" i="2"/>
  <c r="N1596" i="2"/>
  <c r="O1596" i="2"/>
  <c r="P1596" i="2"/>
  <c r="I1597" i="2"/>
  <c r="J1597" i="2"/>
  <c r="K1597" i="2"/>
  <c r="N1597" i="2"/>
  <c r="O1597" i="2"/>
  <c r="P1597" i="2"/>
  <c r="I1598" i="2"/>
  <c r="J1598" i="2"/>
  <c r="K1598" i="2"/>
  <c r="N1598" i="2"/>
  <c r="O1598" i="2"/>
  <c r="P1598" i="2"/>
  <c r="I1599" i="2"/>
  <c r="J1599" i="2"/>
  <c r="K1599" i="2"/>
  <c r="N1599" i="2"/>
  <c r="O1599" i="2"/>
  <c r="P1599" i="2"/>
  <c r="I1600" i="2"/>
  <c r="J1600" i="2"/>
  <c r="K1600" i="2"/>
  <c r="N1600" i="2"/>
  <c r="O1600" i="2"/>
  <c r="P1600" i="2"/>
  <c r="I1601" i="2"/>
  <c r="J1601" i="2"/>
  <c r="K1601" i="2"/>
  <c r="N1601" i="2"/>
  <c r="O1601" i="2"/>
  <c r="P1601" i="2"/>
  <c r="I1602" i="2"/>
  <c r="J1602" i="2"/>
  <c r="K1602" i="2"/>
  <c r="N1602" i="2"/>
  <c r="O1602" i="2"/>
  <c r="P1602" i="2"/>
  <c r="I1603" i="2"/>
  <c r="J1603" i="2"/>
  <c r="K1603" i="2"/>
  <c r="N1603" i="2"/>
  <c r="O1603" i="2"/>
  <c r="P1603" i="2"/>
  <c r="I1604" i="2"/>
  <c r="J1604" i="2"/>
  <c r="K1604" i="2"/>
  <c r="N1604" i="2"/>
  <c r="O1604" i="2"/>
  <c r="P1604" i="2"/>
  <c r="I1605" i="2"/>
  <c r="J1605" i="2"/>
  <c r="K1605" i="2"/>
  <c r="N1605" i="2"/>
  <c r="O1605" i="2"/>
  <c r="P1605" i="2"/>
  <c r="I1606" i="2"/>
  <c r="J1606" i="2"/>
  <c r="K1606" i="2"/>
  <c r="N1606" i="2"/>
  <c r="O1606" i="2"/>
  <c r="P1606" i="2"/>
  <c r="I1607" i="2"/>
  <c r="J1607" i="2"/>
  <c r="K1607" i="2"/>
  <c r="N1607" i="2"/>
  <c r="O1607" i="2"/>
  <c r="P1607" i="2"/>
  <c r="I1608" i="2"/>
  <c r="J1608" i="2"/>
  <c r="K1608" i="2"/>
  <c r="N1608" i="2"/>
  <c r="O1608" i="2"/>
  <c r="P1608" i="2"/>
  <c r="I1609" i="2"/>
  <c r="J1609" i="2"/>
  <c r="K1609" i="2"/>
  <c r="N1609" i="2"/>
  <c r="O1609" i="2"/>
  <c r="P1609" i="2"/>
  <c r="I1610" i="2"/>
  <c r="J1610" i="2"/>
  <c r="K1610" i="2"/>
  <c r="N1610" i="2"/>
  <c r="O1610" i="2"/>
  <c r="P1610" i="2"/>
  <c r="I1611" i="2"/>
  <c r="J1611" i="2"/>
  <c r="K1611" i="2"/>
  <c r="N1611" i="2"/>
  <c r="O1611" i="2"/>
  <c r="P1611" i="2"/>
  <c r="I1612" i="2"/>
  <c r="J1612" i="2"/>
  <c r="K1612" i="2"/>
  <c r="N1612" i="2"/>
  <c r="O1612" i="2"/>
  <c r="P1612" i="2"/>
  <c r="I1613" i="2"/>
  <c r="J1613" i="2"/>
  <c r="K1613" i="2"/>
  <c r="N1613" i="2"/>
  <c r="O1613" i="2"/>
  <c r="P1613" i="2"/>
  <c r="I1614" i="2"/>
  <c r="J1614" i="2"/>
  <c r="K1614" i="2"/>
  <c r="N1614" i="2"/>
  <c r="O1614" i="2"/>
  <c r="P1614" i="2"/>
  <c r="I1615" i="2"/>
  <c r="J1615" i="2"/>
  <c r="K1615" i="2"/>
  <c r="N1615" i="2"/>
  <c r="O1615" i="2"/>
  <c r="P1615" i="2"/>
  <c r="I1616" i="2"/>
  <c r="J1616" i="2"/>
  <c r="K1616" i="2"/>
  <c r="N1616" i="2"/>
  <c r="O1616" i="2"/>
  <c r="P1616" i="2"/>
  <c r="I1617" i="2"/>
  <c r="J1617" i="2"/>
  <c r="K1617" i="2"/>
  <c r="N1617" i="2"/>
  <c r="O1617" i="2"/>
  <c r="P1617" i="2"/>
  <c r="I1618" i="2"/>
  <c r="J1618" i="2"/>
  <c r="K1618" i="2"/>
  <c r="N1618" i="2"/>
  <c r="O1618" i="2"/>
  <c r="P1618" i="2"/>
  <c r="I1619" i="2"/>
  <c r="J1619" i="2"/>
  <c r="K1619" i="2"/>
  <c r="N1619" i="2"/>
  <c r="O1619" i="2"/>
  <c r="P1619" i="2"/>
  <c r="I1620" i="2"/>
  <c r="J1620" i="2"/>
  <c r="K1620" i="2"/>
  <c r="N1620" i="2"/>
  <c r="O1620" i="2"/>
  <c r="P1620" i="2"/>
  <c r="I1621" i="2"/>
  <c r="J1621" i="2"/>
  <c r="K1621" i="2"/>
  <c r="N1621" i="2"/>
  <c r="O1621" i="2"/>
  <c r="P1621" i="2"/>
  <c r="I1622" i="2"/>
  <c r="J1622" i="2"/>
  <c r="K1622" i="2"/>
  <c r="N1622" i="2"/>
  <c r="O1622" i="2"/>
  <c r="P1622" i="2"/>
  <c r="I1623" i="2"/>
  <c r="J1623" i="2"/>
  <c r="K1623" i="2"/>
  <c r="N1623" i="2"/>
  <c r="O1623" i="2"/>
  <c r="P1623" i="2"/>
  <c r="I1624" i="2"/>
  <c r="J1624" i="2"/>
  <c r="K1624" i="2"/>
  <c r="N1624" i="2"/>
  <c r="O1624" i="2"/>
  <c r="P1624" i="2"/>
  <c r="I1625" i="2"/>
  <c r="J1625" i="2"/>
  <c r="K1625" i="2"/>
  <c r="N1625" i="2"/>
  <c r="O1625" i="2"/>
  <c r="P1625" i="2"/>
  <c r="I1626" i="2"/>
  <c r="J1626" i="2"/>
  <c r="K1626" i="2"/>
  <c r="N1626" i="2"/>
  <c r="O1626" i="2"/>
  <c r="P1626" i="2"/>
  <c r="I1627" i="2"/>
  <c r="J1627" i="2"/>
  <c r="K1627" i="2"/>
  <c r="N1627" i="2"/>
  <c r="O1627" i="2"/>
  <c r="P1627" i="2"/>
  <c r="I1628" i="2"/>
  <c r="J1628" i="2"/>
  <c r="K1628" i="2"/>
  <c r="N1628" i="2"/>
  <c r="O1628" i="2"/>
  <c r="P1628" i="2"/>
  <c r="I1629" i="2"/>
  <c r="J1629" i="2"/>
  <c r="K1629" i="2"/>
  <c r="N1629" i="2"/>
  <c r="O1629" i="2"/>
  <c r="P1629" i="2"/>
  <c r="I1630" i="2"/>
  <c r="J1630" i="2"/>
  <c r="K1630" i="2"/>
  <c r="N1630" i="2"/>
  <c r="O1630" i="2"/>
  <c r="P1630" i="2"/>
  <c r="I1631" i="2"/>
  <c r="J1631" i="2"/>
  <c r="K1631" i="2"/>
  <c r="N1631" i="2"/>
  <c r="O1631" i="2"/>
  <c r="P1631" i="2"/>
  <c r="I1632" i="2"/>
  <c r="J1632" i="2"/>
  <c r="K1632" i="2"/>
  <c r="N1632" i="2"/>
  <c r="O1632" i="2"/>
  <c r="P1632" i="2"/>
  <c r="I1633" i="2"/>
  <c r="J1633" i="2"/>
  <c r="K1633" i="2"/>
  <c r="N1633" i="2"/>
  <c r="O1633" i="2"/>
  <c r="P1633" i="2"/>
  <c r="I1634" i="2"/>
  <c r="J1634" i="2"/>
  <c r="K1634" i="2"/>
  <c r="N1634" i="2"/>
  <c r="O1634" i="2"/>
  <c r="P1634" i="2"/>
  <c r="I1635" i="2"/>
  <c r="J1635" i="2"/>
  <c r="K1635" i="2"/>
  <c r="N1635" i="2"/>
  <c r="O1635" i="2"/>
  <c r="P1635" i="2"/>
  <c r="I1636" i="2"/>
  <c r="J1636" i="2"/>
  <c r="K1636" i="2"/>
  <c r="N1636" i="2"/>
  <c r="O1636" i="2"/>
  <c r="P1636" i="2"/>
  <c r="I1637" i="2"/>
  <c r="J1637" i="2"/>
  <c r="K1637" i="2"/>
  <c r="N1637" i="2"/>
  <c r="O1637" i="2"/>
  <c r="P1637" i="2"/>
  <c r="I1638" i="2"/>
  <c r="J1638" i="2"/>
  <c r="K1638" i="2"/>
  <c r="N1638" i="2"/>
  <c r="O1638" i="2"/>
  <c r="P1638" i="2"/>
  <c r="I1639" i="2"/>
  <c r="J1639" i="2"/>
  <c r="K1639" i="2"/>
  <c r="N1639" i="2"/>
  <c r="O1639" i="2"/>
  <c r="P1639" i="2"/>
  <c r="I1640" i="2"/>
  <c r="J1640" i="2"/>
  <c r="K1640" i="2"/>
  <c r="N1640" i="2"/>
  <c r="O1640" i="2"/>
  <c r="P1640" i="2"/>
  <c r="I1641" i="2"/>
  <c r="J1641" i="2"/>
  <c r="K1641" i="2"/>
  <c r="N1641" i="2"/>
  <c r="O1641" i="2"/>
  <c r="P1641" i="2"/>
  <c r="I1642" i="2"/>
  <c r="J1642" i="2"/>
  <c r="K1642" i="2"/>
  <c r="N1642" i="2"/>
  <c r="O1642" i="2"/>
  <c r="P1642" i="2"/>
  <c r="I1643" i="2"/>
  <c r="J1643" i="2"/>
  <c r="K1643" i="2"/>
  <c r="N1643" i="2"/>
  <c r="O1643" i="2"/>
  <c r="P1643" i="2"/>
  <c r="I1644" i="2"/>
  <c r="J1644" i="2"/>
  <c r="K1644" i="2"/>
  <c r="N1644" i="2"/>
  <c r="O1644" i="2"/>
  <c r="P1644" i="2"/>
  <c r="I1645" i="2"/>
  <c r="J1645" i="2"/>
  <c r="K1645" i="2"/>
  <c r="N1645" i="2"/>
  <c r="O1645" i="2"/>
  <c r="P1645" i="2"/>
  <c r="I1646" i="2"/>
  <c r="J1646" i="2"/>
  <c r="K1646" i="2"/>
  <c r="N1646" i="2"/>
  <c r="O1646" i="2"/>
  <c r="P1646" i="2"/>
  <c r="I1647" i="2"/>
  <c r="J1647" i="2"/>
  <c r="K1647" i="2"/>
  <c r="N1647" i="2"/>
  <c r="O1647" i="2"/>
  <c r="P1647" i="2"/>
  <c r="I1648" i="2"/>
  <c r="J1648" i="2"/>
  <c r="K1648" i="2"/>
  <c r="N1648" i="2"/>
  <c r="O1648" i="2"/>
  <c r="P1648" i="2"/>
  <c r="I1649" i="2"/>
  <c r="J1649" i="2"/>
  <c r="K1649" i="2"/>
  <c r="N1649" i="2"/>
  <c r="O1649" i="2"/>
  <c r="P1649" i="2"/>
  <c r="I1650" i="2"/>
  <c r="J1650" i="2"/>
  <c r="K1650" i="2"/>
  <c r="N1650" i="2"/>
  <c r="O1650" i="2"/>
  <c r="P1650" i="2"/>
  <c r="I1651" i="2"/>
  <c r="J1651" i="2"/>
  <c r="K1651" i="2"/>
  <c r="N1651" i="2"/>
  <c r="O1651" i="2"/>
  <c r="P1651" i="2"/>
  <c r="I1652" i="2"/>
  <c r="J1652" i="2"/>
  <c r="K1652" i="2"/>
  <c r="N1652" i="2"/>
  <c r="O1652" i="2"/>
  <c r="P1652" i="2"/>
  <c r="I1653" i="2"/>
  <c r="J1653" i="2"/>
  <c r="K1653" i="2"/>
  <c r="N1653" i="2"/>
  <c r="O1653" i="2"/>
  <c r="P1653" i="2"/>
  <c r="I1654" i="2"/>
  <c r="J1654" i="2"/>
  <c r="K1654" i="2"/>
  <c r="N1654" i="2"/>
  <c r="O1654" i="2"/>
  <c r="P1654" i="2"/>
  <c r="I1655" i="2"/>
  <c r="J1655" i="2"/>
  <c r="K1655" i="2"/>
  <c r="N1655" i="2"/>
  <c r="O1655" i="2"/>
  <c r="P1655" i="2"/>
  <c r="I1656" i="2"/>
  <c r="J1656" i="2"/>
  <c r="K1656" i="2"/>
  <c r="N1656" i="2"/>
  <c r="O1656" i="2"/>
  <c r="P1656" i="2"/>
  <c r="I1657" i="2"/>
  <c r="J1657" i="2"/>
  <c r="K1657" i="2"/>
  <c r="N1657" i="2"/>
  <c r="O1657" i="2"/>
  <c r="P1657" i="2"/>
  <c r="I1658" i="2"/>
  <c r="J1658" i="2"/>
  <c r="K1658" i="2"/>
  <c r="N1658" i="2"/>
  <c r="O1658" i="2"/>
  <c r="P1658" i="2"/>
  <c r="I1659" i="2"/>
  <c r="J1659" i="2"/>
  <c r="K1659" i="2"/>
  <c r="N1659" i="2"/>
  <c r="O1659" i="2"/>
  <c r="P1659" i="2"/>
  <c r="I1660" i="2"/>
  <c r="J1660" i="2"/>
  <c r="K1660" i="2"/>
  <c r="N1660" i="2"/>
  <c r="O1660" i="2"/>
  <c r="P1660" i="2"/>
  <c r="I1661" i="2"/>
  <c r="J1661" i="2"/>
  <c r="K1661" i="2"/>
  <c r="N1661" i="2"/>
  <c r="O1661" i="2"/>
  <c r="P1661" i="2"/>
  <c r="I1662" i="2"/>
  <c r="J1662" i="2"/>
  <c r="K1662" i="2"/>
  <c r="N1662" i="2"/>
  <c r="O1662" i="2"/>
  <c r="P1662" i="2"/>
  <c r="I1663" i="2"/>
  <c r="J1663" i="2"/>
  <c r="K1663" i="2"/>
  <c r="N1663" i="2"/>
  <c r="O1663" i="2"/>
  <c r="P1663" i="2"/>
  <c r="I1664" i="2"/>
  <c r="J1664" i="2"/>
  <c r="K1664" i="2"/>
  <c r="N1664" i="2"/>
  <c r="O1664" i="2"/>
  <c r="P1664" i="2"/>
  <c r="I1665" i="2"/>
  <c r="J1665" i="2"/>
  <c r="K1665" i="2"/>
  <c r="N1665" i="2"/>
  <c r="O1665" i="2"/>
  <c r="P1665" i="2"/>
  <c r="I1666" i="2"/>
  <c r="J1666" i="2"/>
  <c r="K1666" i="2"/>
  <c r="N1666" i="2"/>
  <c r="O1666" i="2"/>
  <c r="P1666" i="2"/>
  <c r="I1667" i="2"/>
  <c r="J1667" i="2"/>
  <c r="K1667" i="2"/>
  <c r="N1667" i="2"/>
  <c r="O1667" i="2"/>
  <c r="P1667" i="2"/>
  <c r="I1668" i="2"/>
  <c r="J1668" i="2"/>
  <c r="K1668" i="2"/>
  <c r="N1668" i="2"/>
  <c r="O1668" i="2"/>
  <c r="P1668" i="2"/>
  <c r="I1669" i="2"/>
  <c r="J1669" i="2"/>
  <c r="K1669" i="2"/>
  <c r="N1669" i="2"/>
  <c r="O1669" i="2"/>
  <c r="P1669" i="2"/>
  <c r="I1670" i="2"/>
  <c r="J1670" i="2"/>
  <c r="K1670" i="2"/>
  <c r="N1670" i="2"/>
  <c r="O1670" i="2"/>
  <c r="P1670" i="2"/>
  <c r="I1671" i="2"/>
  <c r="J1671" i="2"/>
  <c r="K1671" i="2"/>
  <c r="N1671" i="2"/>
  <c r="O1671" i="2"/>
  <c r="P1671" i="2"/>
  <c r="I1672" i="2"/>
  <c r="J1672" i="2"/>
  <c r="K1672" i="2"/>
  <c r="N1672" i="2"/>
  <c r="O1672" i="2"/>
  <c r="P1672" i="2"/>
  <c r="I1673" i="2"/>
  <c r="J1673" i="2"/>
  <c r="K1673" i="2"/>
  <c r="N1673" i="2"/>
  <c r="O1673" i="2"/>
  <c r="P1673" i="2"/>
  <c r="I1674" i="2"/>
  <c r="J1674" i="2"/>
  <c r="K1674" i="2"/>
  <c r="N1674" i="2"/>
  <c r="O1674" i="2"/>
  <c r="P1674" i="2"/>
  <c r="I1675" i="2"/>
  <c r="J1675" i="2"/>
  <c r="K1675" i="2"/>
  <c r="N1675" i="2"/>
  <c r="O1675" i="2"/>
  <c r="P1675" i="2"/>
  <c r="I1676" i="2"/>
  <c r="J1676" i="2"/>
  <c r="K1676" i="2"/>
  <c r="N1676" i="2"/>
  <c r="O1676" i="2"/>
  <c r="P1676" i="2"/>
  <c r="I1677" i="2"/>
  <c r="J1677" i="2"/>
  <c r="K1677" i="2"/>
  <c r="N1677" i="2"/>
  <c r="O1677" i="2"/>
  <c r="P1677" i="2"/>
  <c r="I1678" i="2"/>
  <c r="J1678" i="2"/>
  <c r="K1678" i="2"/>
  <c r="N1678" i="2"/>
  <c r="O1678" i="2"/>
  <c r="P1678" i="2"/>
  <c r="I1679" i="2"/>
  <c r="J1679" i="2"/>
  <c r="K1679" i="2"/>
  <c r="N1679" i="2"/>
  <c r="O1679" i="2"/>
  <c r="P1679" i="2"/>
  <c r="I1680" i="2"/>
  <c r="J1680" i="2"/>
  <c r="K1680" i="2"/>
  <c r="N1680" i="2"/>
  <c r="O1680" i="2"/>
  <c r="P1680" i="2"/>
  <c r="I1681" i="2"/>
  <c r="J1681" i="2"/>
  <c r="K1681" i="2"/>
  <c r="N1681" i="2"/>
  <c r="O1681" i="2"/>
  <c r="P1681" i="2"/>
  <c r="I1682" i="2"/>
  <c r="J1682" i="2"/>
  <c r="K1682" i="2"/>
  <c r="N1682" i="2"/>
  <c r="O1682" i="2"/>
  <c r="P1682" i="2"/>
  <c r="I1683" i="2"/>
  <c r="J1683" i="2"/>
  <c r="K1683" i="2"/>
  <c r="N1683" i="2"/>
  <c r="O1683" i="2"/>
  <c r="P1683" i="2"/>
  <c r="I1684" i="2"/>
  <c r="J1684" i="2"/>
  <c r="K1684" i="2"/>
  <c r="N1684" i="2"/>
  <c r="O1684" i="2"/>
  <c r="P1684" i="2"/>
  <c r="I1685" i="2"/>
  <c r="J1685" i="2"/>
  <c r="K1685" i="2"/>
  <c r="N1685" i="2"/>
  <c r="O1685" i="2"/>
  <c r="P1685" i="2"/>
  <c r="I1686" i="2"/>
  <c r="J1686" i="2"/>
  <c r="K1686" i="2"/>
  <c r="N1686" i="2"/>
  <c r="O1686" i="2"/>
  <c r="P1686" i="2"/>
  <c r="I1687" i="2"/>
  <c r="J1687" i="2"/>
  <c r="K1687" i="2"/>
  <c r="N1687" i="2"/>
  <c r="O1687" i="2"/>
  <c r="P1687" i="2"/>
  <c r="I1688" i="2"/>
  <c r="J1688" i="2"/>
  <c r="K1688" i="2"/>
  <c r="N1688" i="2"/>
  <c r="O1688" i="2"/>
  <c r="P1688" i="2"/>
  <c r="I1689" i="2"/>
  <c r="J1689" i="2"/>
  <c r="K1689" i="2"/>
  <c r="N1689" i="2"/>
  <c r="O1689" i="2"/>
  <c r="P1689" i="2"/>
  <c r="I1690" i="2"/>
  <c r="J1690" i="2"/>
  <c r="K1690" i="2"/>
  <c r="N1690" i="2"/>
  <c r="O1690" i="2"/>
  <c r="P1690" i="2"/>
  <c r="I1691" i="2"/>
  <c r="J1691" i="2"/>
  <c r="K1691" i="2"/>
  <c r="N1691" i="2"/>
  <c r="O1691" i="2"/>
  <c r="P1691" i="2"/>
  <c r="I1692" i="2"/>
  <c r="J1692" i="2"/>
  <c r="K1692" i="2"/>
  <c r="N1692" i="2"/>
  <c r="O1692" i="2"/>
  <c r="P1692" i="2"/>
  <c r="I1693" i="2"/>
  <c r="J1693" i="2"/>
  <c r="K1693" i="2"/>
  <c r="N1693" i="2"/>
  <c r="O1693" i="2"/>
  <c r="P1693" i="2"/>
  <c r="I1694" i="2"/>
  <c r="J1694" i="2"/>
  <c r="K1694" i="2"/>
  <c r="N1694" i="2"/>
  <c r="O1694" i="2"/>
  <c r="P1694" i="2"/>
  <c r="I1695" i="2"/>
  <c r="J1695" i="2"/>
  <c r="K1695" i="2"/>
  <c r="N1695" i="2"/>
  <c r="O1695" i="2"/>
  <c r="P1695" i="2"/>
  <c r="I1696" i="2"/>
  <c r="J1696" i="2"/>
  <c r="K1696" i="2"/>
  <c r="N1696" i="2"/>
  <c r="O1696" i="2"/>
  <c r="P1696" i="2"/>
  <c r="I1697" i="2"/>
  <c r="J1697" i="2"/>
  <c r="K1697" i="2"/>
  <c r="N1697" i="2"/>
  <c r="O1697" i="2"/>
  <c r="P1697" i="2"/>
  <c r="I1698" i="2"/>
  <c r="J1698" i="2"/>
  <c r="K1698" i="2"/>
  <c r="N1698" i="2"/>
  <c r="O1698" i="2"/>
  <c r="P1698" i="2"/>
  <c r="I1699" i="2"/>
  <c r="J1699" i="2"/>
  <c r="K1699" i="2"/>
  <c r="N1699" i="2"/>
  <c r="O1699" i="2"/>
  <c r="P1699" i="2"/>
  <c r="I1700" i="2"/>
  <c r="J1700" i="2"/>
  <c r="K1700" i="2"/>
  <c r="N1700" i="2"/>
  <c r="O1700" i="2"/>
  <c r="P1700" i="2"/>
  <c r="I1701" i="2"/>
  <c r="J1701" i="2"/>
  <c r="K1701" i="2"/>
  <c r="N1701" i="2"/>
  <c r="O1701" i="2"/>
  <c r="P1701" i="2"/>
  <c r="I1702" i="2"/>
  <c r="J1702" i="2"/>
  <c r="K1702" i="2"/>
  <c r="N1702" i="2"/>
  <c r="O1702" i="2"/>
  <c r="P1702" i="2"/>
  <c r="I1703" i="2"/>
  <c r="J1703" i="2"/>
  <c r="K1703" i="2"/>
  <c r="N1703" i="2"/>
  <c r="O1703" i="2"/>
  <c r="P1703" i="2"/>
  <c r="I1704" i="2"/>
  <c r="J1704" i="2"/>
  <c r="K1704" i="2"/>
  <c r="N1704" i="2"/>
  <c r="O1704" i="2"/>
  <c r="P1704" i="2"/>
  <c r="I1705" i="2"/>
  <c r="J1705" i="2"/>
  <c r="K1705" i="2"/>
  <c r="N1705" i="2"/>
  <c r="O1705" i="2"/>
  <c r="P1705" i="2"/>
  <c r="I1706" i="2"/>
  <c r="J1706" i="2"/>
  <c r="K1706" i="2"/>
  <c r="N1706" i="2"/>
  <c r="O1706" i="2"/>
  <c r="P1706" i="2"/>
  <c r="I1707" i="2"/>
  <c r="J1707" i="2"/>
  <c r="K1707" i="2"/>
  <c r="N1707" i="2"/>
  <c r="O1707" i="2"/>
  <c r="P1707" i="2"/>
  <c r="I1708" i="2"/>
  <c r="J1708" i="2"/>
  <c r="K1708" i="2"/>
  <c r="N1708" i="2"/>
  <c r="O1708" i="2"/>
  <c r="P1708" i="2"/>
  <c r="I1709" i="2"/>
  <c r="J1709" i="2"/>
  <c r="K1709" i="2"/>
  <c r="N1709" i="2"/>
  <c r="O1709" i="2"/>
  <c r="P1709" i="2"/>
  <c r="I1710" i="2"/>
  <c r="J1710" i="2"/>
  <c r="K1710" i="2"/>
  <c r="N1710" i="2"/>
  <c r="O1710" i="2"/>
  <c r="P1710" i="2"/>
  <c r="I1711" i="2"/>
  <c r="J1711" i="2"/>
  <c r="K1711" i="2"/>
  <c r="N1711" i="2"/>
  <c r="O1711" i="2"/>
  <c r="P1711" i="2"/>
  <c r="I1712" i="2"/>
  <c r="J1712" i="2"/>
  <c r="K1712" i="2"/>
  <c r="N1712" i="2"/>
  <c r="O1712" i="2"/>
  <c r="P1712" i="2"/>
  <c r="I1713" i="2"/>
  <c r="J1713" i="2"/>
  <c r="K1713" i="2"/>
  <c r="N1713" i="2"/>
  <c r="O1713" i="2"/>
  <c r="P1713" i="2"/>
  <c r="I1714" i="2"/>
  <c r="J1714" i="2"/>
  <c r="K1714" i="2"/>
  <c r="N1714" i="2"/>
  <c r="O1714" i="2"/>
  <c r="P1714" i="2"/>
  <c r="I1715" i="2"/>
  <c r="J1715" i="2"/>
  <c r="K1715" i="2"/>
  <c r="N1715" i="2"/>
  <c r="O1715" i="2"/>
  <c r="P1715" i="2"/>
  <c r="I1716" i="2"/>
  <c r="J1716" i="2"/>
  <c r="K1716" i="2"/>
  <c r="N1716" i="2"/>
  <c r="O1716" i="2"/>
  <c r="P1716" i="2"/>
  <c r="I1717" i="2"/>
  <c r="J1717" i="2"/>
  <c r="K1717" i="2"/>
  <c r="N1717" i="2"/>
  <c r="O1717" i="2"/>
  <c r="P1717" i="2"/>
  <c r="I1718" i="2"/>
  <c r="J1718" i="2"/>
  <c r="K1718" i="2"/>
  <c r="N1718" i="2"/>
  <c r="O1718" i="2"/>
  <c r="P1718" i="2"/>
  <c r="I1719" i="2"/>
  <c r="J1719" i="2"/>
  <c r="K1719" i="2"/>
  <c r="N1719" i="2"/>
  <c r="O1719" i="2"/>
  <c r="P1719" i="2"/>
  <c r="I1720" i="2"/>
  <c r="J1720" i="2"/>
  <c r="K1720" i="2"/>
  <c r="N1720" i="2"/>
  <c r="O1720" i="2"/>
  <c r="P1720" i="2"/>
  <c r="I1721" i="2"/>
  <c r="J1721" i="2"/>
  <c r="K1721" i="2"/>
  <c r="N1721" i="2"/>
  <c r="O1721" i="2"/>
  <c r="P1721" i="2"/>
  <c r="I1722" i="2"/>
  <c r="J1722" i="2"/>
  <c r="K1722" i="2"/>
  <c r="N1722" i="2"/>
  <c r="O1722" i="2"/>
  <c r="P1722" i="2"/>
  <c r="I1723" i="2"/>
  <c r="J1723" i="2"/>
  <c r="K1723" i="2"/>
  <c r="N1723" i="2"/>
  <c r="O1723" i="2"/>
  <c r="P1723" i="2"/>
  <c r="I1724" i="2"/>
  <c r="J1724" i="2"/>
  <c r="K1724" i="2"/>
  <c r="N1724" i="2"/>
  <c r="O1724" i="2"/>
  <c r="P1724" i="2"/>
  <c r="I1725" i="2"/>
  <c r="J1725" i="2"/>
  <c r="K1725" i="2"/>
  <c r="N1725" i="2"/>
  <c r="O1725" i="2"/>
  <c r="P1725" i="2"/>
  <c r="I1726" i="2"/>
  <c r="J1726" i="2"/>
  <c r="K1726" i="2"/>
  <c r="N1726" i="2"/>
  <c r="O1726" i="2"/>
  <c r="P1726" i="2"/>
  <c r="I1727" i="2"/>
  <c r="J1727" i="2"/>
  <c r="K1727" i="2"/>
  <c r="N1727" i="2"/>
  <c r="O1727" i="2"/>
  <c r="P1727" i="2"/>
  <c r="I1728" i="2"/>
  <c r="J1728" i="2"/>
  <c r="K1728" i="2"/>
  <c r="N1728" i="2"/>
  <c r="O1728" i="2"/>
  <c r="P1728" i="2"/>
  <c r="I1729" i="2"/>
  <c r="J1729" i="2"/>
  <c r="K1729" i="2"/>
  <c r="N1729" i="2"/>
  <c r="O1729" i="2"/>
  <c r="P1729" i="2"/>
  <c r="I1730" i="2"/>
  <c r="J1730" i="2"/>
  <c r="K1730" i="2"/>
  <c r="N1730" i="2"/>
  <c r="O1730" i="2"/>
  <c r="P1730" i="2"/>
  <c r="I1731" i="2"/>
  <c r="J1731" i="2"/>
  <c r="K1731" i="2"/>
  <c r="N1731" i="2"/>
  <c r="O1731" i="2"/>
  <c r="P1731" i="2"/>
  <c r="I1732" i="2"/>
  <c r="J1732" i="2"/>
  <c r="K1732" i="2"/>
  <c r="N1732" i="2"/>
  <c r="O1732" i="2"/>
  <c r="P1732" i="2"/>
  <c r="I1733" i="2"/>
  <c r="J1733" i="2"/>
  <c r="K1733" i="2"/>
  <c r="N1733" i="2"/>
  <c r="O1733" i="2"/>
  <c r="P1733" i="2"/>
  <c r="I1734" i="2"/>
  <c r="J1734" i="2"/>
  <c r="K1734" i="2"/>
  <c r="N1734" i="2"/>
  <c r="O1734" i="2"/>
  <c r="P1734" i="2"/>
  <c r="I1735" i="2"/>
  <c r="J1735" i="2"/>
  <c r="K1735" i="2"/>
  <c r="N1735" i="2"/>
  <c r="O1735" i="2"/>
  <c r="P1735" i="2"/>
  <c r="I1736" i="2"/>
  <c r="J1736" i="2"/>
  <c r="K1736" i="2"/>
  <c r="N1736" i="2"/>
  <c r="O1736" i="2"/>
  <c r="P1736" i="2"/>
  <c r="I1737" i="2"/>
  <c r="J1737" i="2"/>
  <c r="K1737" i="2"/>
  <c r="N1737" i="2"/>
  <c r="O1737" i="2"/>
  <c r="P1737" i="2"/>
  <c r="I1738" i="2"/>
  <c r="J1738" i="2"/>
  <c r="K1738" i="2"/>
  <c r="N1738" i="2"/>
  <c r="O1738" i="2"/>
  <c r="P1738" i="2"/>
  <c r="I1739" i="2"/>
  <c r="J1739" i="2"/>
  <c r="K1739" i="2"/>
  <c r="N1739" i="2"/>
  <c r="O1739" i="2"/>
  <c r="P1739" i="2"/>
  <c r="I1740" i="2"/>
  <c r="J1740" i="2"/>
  <c r="K1740" i="2"/>
  <c r="N1740" i="2"/>
  <c r="O1740" i="2"/>
  <c r="P1740" i="2"/>
  <c r="I1741" i="2"/>
  <c r="J1741" i="2"/>
  <c r="K1741" i="2"/>
  <c r="N1741" i="2"/>
  <c r="O1741" i="2"/>
  <c r="P1741" i="2"/>
  <c r="I1742" i="2"/>
  <c r="J1742" i="2"/>
  <c r="K1742" i="2"/>
  <c r="N1742" i="2"/>
  <c r="O1742" i="2"/>
  <c r="P1742" i="2"/>
  <c r="I1743" i="2"/>
  <c r="J1743" i="2"/>
  <c r="K1743" i="2"/>
  <c r="N1743" i="2"/>
  <c r="O1743" i="2"/>
  <c r="P1743" i="2"/>
  <c r="I1744" i="2"/>
  <c r="J1744" i="2"/>
  <c r="K1744" i="2"/>
  <c r="N1744" i="2"/>
  <c r="O1744" i="2"/>
  <c r="P1744" i="2"/>
  <c r="I1745" i="2"/>
  <c r="J1745" i="2"/>
  <c r="K1745" i="2"/>
  <c r="N1745" i="2"/>
  <c r="O1745" i="2"/>
  <c r="P1745" i="2"/>
  <c r="I1746" i="2"/>
  <c r="J1746" i="2"/>
  <c r="K1746" i="2"/>
  <c r="N1746" i="2"/>
  <c r="O1746" i="2"/>
  <c r="P1746" i="2"/>
  <c r="I1747" i="2"/>
  <c r="J1747" i="2"/>
  <c r="K1747" i="2"/>
  <c r="N1747" i="2"/>
  <c r="O1747" i="2"/>
  <c r="P1747" i="2"/>
  <c r="I1748" i="2"/>
  <c r="J1748" i="2"/>
  <c r="K1748" i="2"/>
  <c r="N1748" i="2"/>
  <c r="O1748" i="2"/>
  <c r="P1748" i="2"/>
  <c r="I1749" i="2"/>
  <c r="J1749" i="2"/>
  <c r="K1749" i="2"/>
  <c r="N1749" i="2"/>
  <c r="O1749" i="2"/>
  <c r="P1749" i="2"/>
  <c r="I1750" i="2"/>
  <c r="J1750" i="2"/>
  <c r="K1750" i="2"/>
  <c r="N1750" i="2"/>
  <c r="O1750" i="2"/>
  <c r="P1750" i="2"/>
  <c r="I1751" i="2"/>
  <c r="J1751" i="2"/>
  <c r="K1751" i="2"/>
  <c r="N1751" i="2"/>
  <c r="O1751" i="2"/>
  <c r="P1751" i="2"/>
  <c r="I1752" i="2"/>
  <c r="J1752" i="2"/>
  <c r="K1752" i="2"/>
  <c r="N1752" i="2"/>
  <c r="O1752" i="2"/>
  <c r="P1752" i="2"/>
  <c r="I1753" i="2"/>
  <c r="J1753" i="2"/>
  <c r="K1753" i="2"/>
  <c r="N1753" i="2"/>
  <c r="O1753" i="2"/>
  <c r="P1753" i="2"/>
  <c r="I1754" i="2"/>
  <c r="J1754" i="2"/>
  <c r="K1754" i="2"/>
  <c r="N1754" i="2"/>
  <c r="O1754" i="2"/>
  <c r="P1754" i="2"/>
  <c r="I1755" i="2"/>
  <c r="J1755" i="2"/>
  <c r="K1755" i="2"/>
  <c r="N1755" i="2"/>
  <c r="O1755" i="2"/>
  <c r="P1755" i="2"/>
  <c r="I1756" i="2"/>
  <c r="J1756" i="2"/>
  <c r="K1756" i="2"/>
  <c r="N1756" i="2"/>
  <c r="O1756" i="2"/>
  <c r="P1756" i="2"/>
  <c r="I1757" i="2"/>
  <c r="J1757" i="2"/>
  <c r="K1757" i="2"/>
  <c r="N1757" i="2"/>
  <c r="O1757" i="2"/>
  <c r="P1757" i="2"/>
  <c r="I1758" i="2"/>
  <c r="J1758" i="2"/>
  <c r="K1758" i="2"/>
  <c r="N1758" i="2"/>
  <c r="O1758" i="2"/>
  <c r="P1758" i="2"/>
  <c r="I1759" i="2"/>
  <c r="J1759" i="2"/>
  <c r="K1759" i="2"/>
  <c r="N1759" i="2"/>
  <c r="O1759" i="2"/>
  <c r="P1759" i="2"/>
  <c r="I1760" i="2"/>
  <c r="J1760" i="2"/>
  <c r="K1760" i="2"/>
  <c r="N1760" i="2"/>
  <c r="O1760" i="2"/>
  <c r="P1760" i="2"/>
  <c r="I1761" i="2"/>
  <c r="J1761" i="2"/>
  <c r="K1761" i="2"/>
  <c r="N1761" i="2"/>
  <c r="O1761" i="2"/>
  <c r="P1761" i="2"/>
  <c r="I1762" i="2"/>
  <c r="J1762" i="2"/>
  <c r="K1762" i="2"/>
  <c r="N1762" i="2"/>
  <c r="O1762" i="2"/>
  <c r="P1762" i="2"/>
  <c r="I1763" i="2"/>
  <c r="J1763" i="2"/>
  <c r="K1763" i="2"/>
  <c r="N1763" i="2"/>
  <c r="O1763" i="2"/>
  <c r="P1763" i="2"/>
  <c r="I1764" i="2"/>
  <c r="J1764" i="2"/>
  <c r="K1764" i="2"/>
  <c r="N1764" i="2"/>
  <c r="O1764" i="2"/>
  <c r="P1764" i="2"/>
  <c r="I1765" i="2"/>
  <c r="J1765" i="2"/>
  <c r="K1765" i="2"/>
  <c r="N1765" i="2"/>
  <c r="O1765" i="2"/>
  <c r="P1765" i="2"/>
  <c r="I1766" i="2"/>
  <c r="J1766" i="2"/>
  <c r="K1766" i="2"/>
  <c r="N1766" i="2"/>
  <c r="O1766" i="2"/>
  <c r="P1766" i="2"/>
  <c r="I1767" i="2"/>
  <c r="J1767" i="2"/>
  <c r="K1767" i="2"/>
  <c r="N1767" i="2"/>
  <c r="O1767" i="2"/>
  <c r="P1767" i="2"/>
  <c r="I1768" i="2"/>
  <c r="J1768" i="2"/>
  <c r="K1768" i="2"/>
  <c r="N1768" i="2"/>
  <c r="O1768" i="2"/>
  <c r="P1768" i="2"/>
  <c r="I1769" i="2"/>
  <c r="J1769" i="2"/>
  <c r="K1769" i="2"/>
  <c r="N1769" i="2"/>
  <c r="O1769" i="2"/>
  <c r="P1769" i="2"/>
  <c r="I1770" i="2"/>
  <c r="J1770" i="2"/>
  <c r="K1770" i="2"/>
  <c r="N1770" i="2"/>
  <c r="O1770" i="2"/>
  <c r="P1770" i="2"/>
  <c r="I1771" i="2"/>
  <c r="J1771" i="2"/>
  <c r="K1771" i="2"/>
  <c r="N1771" i="2"/>
  <c r="O1771" i="2"/>
  <c r="P1771" i="2"/>
  <c r="I1772" i="2"/>
  <c r="J1772" i="2"/>
  <c r="K1772" i="2"/>
  <c r="N1772" i="2"/>
  <c r="O1772" i="2"/>
  <c r="P1772" i="2"/>
  <c r="I1773" i="2"/>
  <c r="J1773" i="2"/>
  <c r="K1773" i="2"/>
  <c r="N1773" i="2"/>
  <c r="O1773" i="2"/>
  <c r="P1773" i="2"/>
  <c r="I1774" i="2"/>
  <c r="J1774" i="2"/>
  <c r="K1774" i="2"/>
  <c r="N1774" i="2"/>
  <c r="O1774" i="2"/>
  <c r="P1774" i="2"/>
  <c r="I1775" i="2"/>
  <c r="J1775" i="2"/>
  <c r="K1775" i="2"/>
  <c r="N1775" i="2"/>
  <c r="O1775" i="2"/>
  <c r="P1775" i="2"/>
  <c r="I1776" i="2"/>
  <c r="J1776" i="2"/>
  <c r="K1776" i="2"/>
  <c r="N1776" i="2"/>
  <c r="O1776" i="2"/>
  <c r="P1776" i="2"/>
  <c r="I1777" i="2"/>
  <c r="J1777" i="2"/>
  <c r="K1777" i="2"/>
  <c r="N1777" i="2"/>
  <c r="O1777" i="2"/>
  <c r="P1777" i="2"/>
  <c r="I1778" i="2"/>
  <c r="J1778" i="2"/>
  <c r="K1778" i="2"/>
  <c r="N1778" i="2"/>
  <c r="O1778" i="2"/>
  <c r="P1778" i="2"/>
  <c r="I1779" i="2"/>
  <c r="J1779" i="2"/>
  <c r="K1779" i="2"/>
  <c r="N1779" i="2"/>
  <c r="O1779" i="2"/>
  <c r="P1779" i="2"/>
  <c r="I1780" i="2"/>
  <c r="J1780" i="2"/>
  <c r="K1780" i="2"/>
  <c r="N1780" i="2"/>
  <c r="O1780" i="2"/>
  <c r="P1780" i="2"/>
  <c r="I1781" i="2"/>
  <c r="J1781" i="2"/>
  <c r="K1781" i="2"/>
  <c r="N1781" i="2"/>
  <c r="O1781" i="2"/>
  <c r="P1781" i="2"/>
  <c r="I1782" i="2"/>
  <c r="J1782" i="2"/>
  <c r="K1782" i="2"/>
  <c r="N1782" i="2"/>
  <c r="O1782" i="2"/>
  <c r="P1782" i="2"/>
  <c r="I1783" i="2"/>
  <c r="J1783" i="2"/>
  <c r="K1783" i="2"/>
  <c r="N1783" i="2"/>
  <c r="O1783" i="2"/>
  <c r="P1783" i="2"/>
  <c r="I1784" i="2"/>
  <c r="J1784" i="2"/>
  <c r="K1784" i="2"/>
  <c r="N1784" i="2"/>
  <c r="O1784" i="2"/>
  <c r="P1784" i="2"/>
  <c r="I1785" i="2"/>
  <c r="J1785" i="2"/>
  <c r="K1785" i="2"/>
  <c r="N1785" i="2"/>
  <c r="O1785" i="2"/>
  <c r="P1785" i="2"/>
  <c r="I1786" i="2"/>
  <c r="J1786" i="2"/>
  <c r="K1786" i="2"/>
  <c r="N1786" i="2"/>
  <c r="O1786" i="2"/>
  <c r="P1786" i="2"/>
  <c r="I1787" i="2"/>
  <c r="J1787" i="2"/>
  <c r="K1787" i="2"/>
  <c r="N1787" i="2"/>
  <c r="O1787" i="2"/>
  <c r="P1787" i="2"/>
  <c r="I1788" i="2"/>
  <c r="J1788" i="2"/>
  <c r="K1788" i="2"/>
  <c r="N1788" i="2"/>
  <c r="O1788" i="2"/>
  <c r="P1788" i="2"/>
  <c r="I1789" i="2"/>
  <c r="J1789" i="2"/>
  <c r="K1789" i="2"/>
  <c r="N1789" i="2"/>
  <c r="O1789" i="2"/>
  <c r="P1789" i="2"/>
  <c r="I1790" i="2"/>
  <c r="J1790" i="2"/>
  <c r="K1790" i="2"/>
  <c r="N1790" i="2"/>
  <c r="O1790" i="2"/>
  <c r="P1790" i="2"/>
  <c r="I1791" i="2"/>
  <c r="J1791" i="2"/>
  <c r="K1791" i="2"/>
  <c r="N1791" i="2"/>
  <c r="O1791" i="2"/>
  <c r="P1791" i="2"/>
  <c r="I1792" i="2"/>
  <c r="J1792" i="2"/>
  <c r="K1792" i="2"/>
  <c r="N1792" i="2"/>
  <c r="O1792" i="2"/>
  <c r="P1792" i="2"/>
  <c r="I1793" i="2"/>
  <c r="J1793" i="2"/>
  <c r="K1793" i="2"/>
  <c r="N1793" i="2"/>
  <c r="O1793" i="2"/>
  <c r="P1793" i="2"/>
  <c r="I1794" i="2"/>
  <c r="J1794" i="2"/>
  <c r="K1794" i="2"/>
  <c r="N1794" i="2"/>
  <c r="O1794" i="2"/>
  <c r="P1794" i="2"/>
  <c r="I1795" i="2"/>
  <c r="J1795" i="2"/>
  <c r="K1795" i="2"/>
  <c r="N1795" i="2"/>
  <c r="O1795" i="2"/>
  <c r="P1795" i="2"/>
  <c r="I1796" i="2"/>
  <c r="J1796" i="2"/>
  <c r="K1796" i="2"/>
  <c r="N1796" i="2"/>
  <c r="O1796" i="2"/>
  <c r="P1796" i="2"/>
  <c r="I1797" i="2"/>
  <c r="J1797" i="2"/>
  <c r="K1797" i="2"/>
  <c r="N1797" i="2"/>
  <c r="O1797" i="2"/>
  <c r="P1797" i="2"/>
  <c r="I1798" i="2"/>
  <c r="J1798" i="2"/>
  <c r="K1798" i="2"/>
  <c r="N1798" i="2"/>
  <c r="O1798" i="2"/>
  <c r="P1798" i="2"/>
  <c r="I1799" i="2"/>
  <c r="J1799" i="2"/>
  <c r="K1799" i="2"/>
  <c r="N1799" i="2"/>
  <c r="O1799" i="2"/>
  <c r="P1799" i="2"/>
  <c r="I1800" i="2"/>
  <c r="J1800" i="2"/>
  <c r="K1800" i="2"/>
  <c r="N1800" i="2"/>
  <c r="O1800" i="2"/>
  <c r="P1800" i="2"/>
  <c r="I1801" i="2"/>
  <c r="J1801" i="2"/>
  <c r="K1801" i="2"/>
  <c r="N1801" i="2"/>
  <c r="O1801" i="2"/>
  <c r="P1801" i="2"/>
  <c r="I1802" i="2"/>
  <c r="J1802" i="2"/>
  <c r="K1802" i="2"/>
  <c r="N1802" i="2"/>
  <c r="O1802" i="2"/>
  <c r="P1802" i="2"/>
  <c r="I1803" i="2"/>
  <c r="J1803" i="2"/>
  <c r="K1803" i="2"/>
  <c r="N1803" i="2"/>
  <c r="O1803" i="2"/>
  <c r="P1803" i="2"/>
  <c r="I1804" i="2"/>
  <c r="J1804" i="2"/>
  <c r="K1804" i="2"/>
  <c r="N1804" i="2"/>
  <c r="O1804" i="2"/>
  <c r="P1804" i="2"/>
  <c r="I1805" i="2"/>
  <c r="J1805" i="2"/>
  <c r="K1805" i="2"/>
  <c r="N1805" i="2"/>
  <c r="O1805" i="2"/>
  <c r="P1805" i="2"/>
  <c r="I1806" i="2"/>
  <c r="J1806" i="2"/>
  <c r="K1806" i="2"/>
  <c r="N1806" i="2"/>
  <c r="O1806" i="2"/>
  <c r="P1806" i="2"/>
  <c r="I1807" i="2"/>
  <c r="J1807" i="2"/>
  <c r="K1807" i="2"/>
  <c r="N1807" i="2"/>
  <c r="O1807" i="2"/>
  <c r="P1807" i="2"/>
  <c r="I1808" i="2"/>
  <c r="J1808" i="2"/>
  <c r="K1808" i="2"/>
  <c r="N1808" i="2"/>
  <c r="O1808" i="2"/>
  <c r="P1808" i="2"/>
  <c r="I1809" i="2"/>
  <c r="J1809" i="2"/>
  <c r="K1809" i="2"/>
  <c r="N1809" i="2"/>
  <c r="O1809" i="2"/>
  <c r="P1809" i="2"/>
  <c r="I1810" i="2"/>
  <c r="J1810" i="2"/>
  <c r="K1810" i="2"/>
  <c r="N1810" i="2"/>
  <c r="O1810" i="2"/>
  <c r="P1810" i="2"/>
  <c r="I1811" i="2"/>
  <c r="J1811" i="2"/>
  <c r="K1811" i="2"/>
  <c r="N1811" i="2"/>
  <c r="O1811" i="2"/>
  <c r="P1811" i="2"/>
  <c r="I1812" i="2"/>
  <c r="J1812" i="2"/>
  <c r="K1812" i="2"/>
  <c r="N1812" i="2"/>
  <c r="O1812" i="2"/>
  <c r="P1812" i="2"/>
  <c r="I1813" i="2"/>
  <c r="J1813" i="2"/>
  <c r="K1813" i="2"/>
  <c r="N1813" i="2"/>
  <c r="O1813" i="2"/>
  <c r="P1813" i="2"/>
  <c r="I1814" i="2"/>
  <c r="J1814" i="2"/>
  <c r="K1814" i="2"/>
  <c r="N1814" i="2"/>
  <c r="O1814" i="2"/>
  <c r="P1814" i="2"/>
  <c r="I1815" i="2"/>
  <c r="J1815" i="2"/>
  <c r="K1815" i="2"/>
  <c r="N1815" i="2"/>
  <c r="O1815" i="2"/>
  <c r="P1815" i="2"/>
  <c r="I1816" i="2"/>
  <c r="J1816" i="2"/>
  <c r="K1816" i="2"/>
  <c r="N1816" i="2"/>
  <c r="O1816" i="2"/>
  <c r="P1816" i="2"/>
  <c r="I1817" i="2"/>
  <c r="J1817" i="2"/>
  <c r="K1817" i="2"/>
  <c r="N1817" i="2"/>
  <c r="O1817" i="2"/>
  <c r="P1817" i="2"/>
  <c r="I1818" i="2"/>
  <c r="J1818" i="2"/>
  <c r="K1818" i="2"/>
  <c r="N1818" i="2"/>
  <c r="O1818" i="2"/>
  <c r="P1818" i="2"/>
  <c r="I1819" i="2"/>
  <c r="J1819" i="2"/>
  <c r="K1819" i="2"/>
  <c r="N1819" i="2"/>
  <c r="O1819" i="2"/>
  <c r="P1819" i="2"/>
  <c r="I1820" i="2"/>
  <c r="J1820" i="2"/>
  <c r="K1820" i="2"/>
  <c r="N1820" i="2"/>
  <c r="O1820" i="2"/>
  <c r="P1820" i="2"/>
  <c r="I1821" i="2"/>
  <c r="J1821" i="2"/>
  <c r="K1821" i="2"/>
  <c r="N1821" i="2"/>
  <c r="O1821" i="2"/>
  <c r="P1821" i="2"/>
  <c r="I1822" i="2"/>
  <c r="J1822" i="2"/>
  <c r="K1822" i="2"/>
  <c r="N1822" i="2"/>
  <c r="O1822" i="2"/>
  <c r="P1822" i="2"/>
  <c r="I1823" i="2"/>
  <c r="J1823" i="2"/>
  <c r="K1823" i="2"/>
  <c r="N1823" i="2"/>
  <c r="O1823" i="2"/>
  <c r="P1823" i="2"/>
  <c r="I1824" i="2"/>
  <c r="J1824" i="2"/>
  <c r="K1824" i="2"/>
  <c r="N1824" i="2"/>
  <c r="O1824" i="2"/>
  <c r="P1824" i="2"/>
  <c r="I1825" i="2"/>
  <c r="J1825" i="2"/>
  <c r="K1825" i="2"/>
  <c r="N1825" i="2"/>
  <c r="O1825" i="2"/>
  <c r="P1825" i="2"/>
  <c r="I1826" i="2"/>
  <c r="J1826" i="2"/>
  <c r="K1826" i="2"/>
  <c r="N1826" i="2"/>
  <c r="O1826" i="2"/>
  <c r="P1826" i="2"/>
  <c r="I1827" i="2"/>
  <c r="J1827" i="2"/>
  <c r="K1827" i="2"/>
  <c r="N1827" i="2"/>
  <c r="O1827" i="2"/>
  <c r="P1827" i="2"/>
  <c r="I1828" i="2"/>
  <c r="J1828" i="2"/>
  <c r="K1828" i="2"/>
  <c r="N1828" i="2"/>
  <c r="O1828" i="2"/>
  <c r="P1828" i="2"/>
  <c r="I1829" i="2"/>
  <c r="J1829" i="2"/>
  <c r="K1829" i="2"/>
  <c r="N1829" i="2"/>
  <c r="O1829" i="2"/>
  <c r="P1829" i="2"/>
  <c r="I1830" i="2"/>
  <c r="J1830" i="2"/>
  <c r="K1830" i="2"/>
  <c r="N1830" i="2"/>
  <c r="O1830" i="2"/>
  <c r="P1830" i="2"/>
  <c r="I1831" i="2"/>
  <c r="J1831" i="2"/>
  <c r="K1831" i="2"/>
  <c r="N1831" i="2"/>
  <c r="O1831" i="2"/>
  <c r="P1831" i="2"/>
  <c r="I1832" i="2"/>
  <c r="J1832" i="2"/>
  <c r="K1832" i="2"/>
  <c r="N1832" i="2"/>
  <c r="O1832" i="2"/>
  <c r="P1832" i="2"/>
  <c r="I1833" i="2"/>
  <c r="J1833" i="2"/>
  <c r="K1833" i="2"/>
  <c r="N1833" i="2"/>
  <c r="O1833" i="2"/>
  <c r="P1833" i="2"/>
  <c r="I1834" i="2"/>
  <c r="J1834" i="2"/>
  <c r="K1834" i="2"/>
  <c r="N1834" i="2"/>
  <c r="O1834" i="2"/>
  <c r="P1834" i="2"/>
  <c r="I1835" i="2"/>
  <c r="J1835" i="2"/>
  <c r="K1835" i="2"/>
  <c r="N1835" i="2"/>
  <c r="O1835" i="2"/>
  <c r="P1835" i="2"/>
  <c r="I1836" i="2"/>
  <c r="J1836" i="2"/>
  <c r="K1836" i="2"/>
  <c r="N1836" i="2"/>
  <c r="O1836" i="2"/>
  <c r="P1836" i="2"/>
  <c r="I1837" i="2"/>
  <c r="J1837" i="2"/>
  <c r="K1837" i="2"/>
  <c r="N1837" i="2"/>
  <c r="O1837" i="2"/>
  <c r="P1837" i="2"/>
  <c r="I1838" i="2"/>
  <c r="J1838" i="2"/>
  <c r="K1838" i="2"/>
  <c r="N1838" i="2"/>
  <c r="O1838" i="2"/>
  <c r="P1838" i="2"/>
  <c r="I1839" i="2"/>
  <c r="J1839" i="2"/>
  <c r="K1839" i="2"/>
  <c r="N1839" i="2"/>
  <c r="O1839" i="2"/>
  <c r="P1839" i="2"/>
  <c r="I1840" i="2"/>
  <c r="J1840" i="2"/>
  <c r="K1840" i="2"/>
  <c r="N1840" i="2"/>
  <c r="O1840" i="2"/>
  <c r="P1840" i="2"/>
  <c r="I1841" i="2"/>
  <c r="J1841" i="2"/>
  <c r="K1841" i="2"/>
  <c r="N1841" i="2"/>
  <c r="O1841" i="2"/>
  <c r="P1841" i="2"/>
  <c r="I1842" i="2"/>
  <c r="J1842" i="2"/>
  <c r="K1842" i="2"/>
  <c r="N1842" i="2"/>
  <c r="O1842" i="2"/>
  <c r="P1842" i="2"/>
  <c r="I1843" i="2"/>
  <c r="J1843" i="2"/>
  <c r="K1843" i="2"/>
  <c r="N1843" i="2"/>
  <c r="O1843" i="2"/>
  <c r="P1843" i="2"/>
  <c r="I1844" i="2"/>
  <c r="J1844" i="2"/>
  <c r="K1844" i="2"/>
  <c r="N1844" i="2"/>
  <c r="O1844" i="2"/>
  <c r="P1844" i="2"/>
  <c r="I1845" i="2"/>
  <c r="J1845" i="2"/>
  <c r="K1845" i="2"/>
  <c r="N1845" i="2"/>
  <c r="O1845" i="2"/>
  <c r="P1845" i="2"/>
  <c r="I1846" i="2"/>
  <c r="J1846" i="2"/>
  <c r="K1846" i="2"/>
  <c r="N1846" i="2"/>
  <c r="O1846" i="2"/>
  <c r="P1846" i="2"/>
  <c r="I1847" i="2"/>
  <c r="J1847" i="2"/>
  <c r="K1847" i="2"/>
  <c r="N1847" i="2"/>
  <c r="O1847" i="2"/>
  <c r="P1847" i="2"/>
  <c r="I1848" i="2"/>
  <c r="J1848" i="2"/>
  <c r="K1848" i="2"/>
  <c r="N1848" i="2"/>
  <c r="O1848" i="2"/>
  <c r="P1848" i="2"/>
  <c r="I1849" i="2"/>
  <c r="J1849" i="2"/>
  <c r="K1849" i="2"/>
  <c r="N1849" i="2"/>
  <c r="O1849" i="2"/>
  <c r="P1849" i="2"/>
  <c r="I1850" i="2"/>
  <c r="J1850" i="2"/>
  <c r="K1850" i="2"/>
  <c r="N1850" i="2"/>
  <c r="O1850" i="2"/>
  <c r="P1850" i="2"/>
  <c r="I1851" i="2"/>
  <c r="J1851" i="2"/>
  <c r="K1851" i="2"/>
  <c r="N1851" i="2"/>
  <c r="O1851" i="2"/>
  <c r="P1851" i="2"/>
  <c r="I1852" i="2"/>
  <c r="J1852" i="2"/>
  <c r="K1852" i="2"/>
  <c r="N1852" i="2"/>
  <c r="O1852" i="2"/>
  <c r="P1852" i="2"/>
  <c r="I1853" i="2"/>
  <c r="J1853" i="2"/>
  <c r="K1853" i="2"/>
  <c r="N1853" i="2"/>
  <c r="O1853" i="2"/>
  <c r="P1853" i="2"/>
  <c r="I1854" i="2"/>
  <c r="J1854" i="2"/>
  <c r="K1854" i="2"/>
  <c r="N1854" i="2"/>
  <c r="O1854" i="2"/>
  <c r="P1854" i="2"/>
  <c r="I1855" i="2"/>
  <c r="J1855" i="2"/>
  <c r="K1855" i="2"/>
  <c r="N1855" i="2"/>
  <c r="O1855" i="2"/>
  <c r="P1855" i="2"/>
  <c r="I1856" i="2"/>
  <c r="J1856" i="2"/>
  <c r="K1856" i="2"/>
  <c r="N1856" i="2"/>
  <c r="O1856" i="2"/>
  <c r="P1856" i="2"/>
  <c r="I1857" i="2"/>
  <c r="J1857" i="2"/>
  <c r="K1857" i="2"/>
  <c r="N1857" i="2"/>
  <c r="O1857" i="2"/>
  <c r="P1857" i="2"/>
  <c r="I1858" i="2"/>
  <c r="J1858" i="2"/>
  <c r="K1858" i="2"/>
  <c r="N1858" i="2"/>
  <c r="O1858" i="2"/>
  <c r="P1858" i="2"/>
  <c r="I1859" i="2"/>
  <c r="J1859" i="2"/>
  <c r="K1859" i="2"/>
  <c r="N1859" i="2"/>
  <c r="O1859" i="2"/>
  <c r="P1859" i="2"/>
  <c r="I1860" i="2"/>
  <c r="J1860" i="2"/>
  <c r="K1860" i="2"/>
  <c r="N1860" i="2"/>
  <c r="O1860" i="2"/>
  <c r="P1860" i="2"/>
  <c r="I1861" i="2"/>
  <c r="J1861" i="2"/>
  <c r="K1861" i="2"/>
  <c r="N1861" i="2"/>
  <c r="O1861" i="2"/>
  <c r="P1861" i="2"/>
  <c r="I1862" i="2"/>
  <c r="J1862" i="2"/>
  <c r="K1862" i="2"/>
  <c r="N1862" i="2"/>
  <c r="O1862" i="2"/>
  <c r="P1862" i="2"/>
  <c r="I1863" i="2"/>
  <c r="J1863" i="2"/>
  <c r="K1863" i="2"/>
  <c r="N1863" i="2"/>
  <c r="O1863" i="2"/>
  <c r="P1863" i="2"/>
  <c r="I1864" i="2"/>
  <c r="J1864" i="2"/>
  <c r="K1864" i="2"/>
  <c r="N1864" i="2"/>
  <c r="O1864" i="2"/>
  <c r="P1864" i="2"/>
  <c r="I1865" i="2"/>
  <c r="J1865" i="2"/>
  <c r="K1865" i="2"/>
  <c r="N1865" i="2"/>
  <c r="O1865" i="2"/>
  <c r="P1865" i="2"/>
  <c r="I1866" i="2"/>
  <c r="J1866" i="2"/>
  <c r="K1866" i="2"/>
  <c r="N1866" i="2"/>
  <c r="O1866" i="2"/>
  <c r="P1866" i="2"/>
  <c r="I1867" i="2"/>
  <c r="J1867" i="2"/>
  <c r="K1867" i="2"/>
  <c r="N1867" i="2"/>
  <c r="O1867" i="2"/>
  <c r="P1867" i="2"/>
  <c r="I1868" i="2"/>
  <c r="J1868" i="2"/>
  <c r="K1868" i="2"/>
  <c r="N1868" i="2"/>
  <c r="O1868" i="2"/>
  <c r="P1868" i="2"/>
  <c r="I1869" i="2"/>
  <c r="J1869" i="2"/>
  <c r="K1869" i="2"/>
  <c r="N1869" i="2"/>
  <c r="O1869" i="2"/>
  <c r="P1869" i="2"/>
  <c r="I1870" i="2"/>
  <c r="J1870" i="2"/>
  <c r="K1870" i="2"/>
  <c r="N1870" i="2"/>
  <c r="O1870" i="2"/>
  <c r="P1870" i="2"/>
  <c r="I1871" i="2"/>
  <c r="J1871" i="2"/>
  <c r="K1871" i="2"/>
  <c r="N1871" i="2"/>
  <c r="O1871" i="2"/>
  <c r="P1871" i="2"/>
  <c r="I1872" i="2"/>
  <c r="J1872" i="2"/>
  <c r="K1872" i="2"/>
  <c r="N1872" i="2"/>
  <c r="O1872" i="2"/>
  <c r="P1872" i="2"/>
  <c r="I1873" i="2"/>
  <c r="J1873" i="2"/>
  <c r="K1873" i="2"/>
  <c r="N1873" i="2"/>
  <c r="O1873" i="2"/>
  <c r="P1873" i="2"/>
  <c r="I1874" i="2"/>
  <c r="J1874" i="2"/>
  <c r="K1874" i="2"/>
  <c r="N1874" i="2"/>
  <c r="O1874" i="2"/>
  <c r="P1874" i="2"/>
  <c r="I1875" i="2"/>
  <c r="J1875" i="2"/>
  <c r="K1875" i="2"/>
  <c r="N1875" i="2"/>
  <c r="O1875" i="2"/>
  <c r="P1875" i="2"/>
  <c r="I1876" i="2"/>
  <c r="J1876" i="2"/>
  <c r="K1876" i="2"/>
  <c r="N1876" i="2"/>
  <c r="O1876" i="2"/>
  <c r="P1876" i="2"/>
  <c r="I1877" i="2"/>
  <c r="J1877" i="2"/>
  <c r="K1877" i="2"/>
  <c r="N1877" i="2"/>
  <c r="O1877" i="2"/>
  <c r="P1877" i="2"/>
  <c r="I1878" i="2"/>
  <c r="J1878" i="2"/>
  <c r="K1878" i="2"/>
  <c r="N1878" i="2"/>
  <c r="O1878" i="2"/>
  <c r="P1878" i="2"/>
  <c r="I1879" i="2"/>
  <c r="J1879" i="2"/>
  <c r="K1879" i="2"/>
  <c r="N1879" i="2"/>
  <c r="O1879" i="2"/>
  <c r="P1879" i="2"/>
  <c r="I1880" i="2"/>
  <c r="J1880" i="2"/>
  <c r="K1880" i="2"/>
  <c r="N1880" i="2"/>
  <c r="O1880" i="2"/>
  <c r="P1880" i="2"/>
  <c r="I1881" i="2"/>
  <c r="J1881" i="2"/>
  <c r="K1881" i="2"/>
  <c r="N1881" i="2"/>
  <c r="O1881" i="2"/>
  <c r="P1881" i="2"/>
  <c r="I1882" i="2"/>
  <c r="J1882" i="2"/>
  <c r="K1882" i="2"/>
  <c r="N1882" i="2"/>
  <c r="O1882" i="2"/>
  <c r="P1882" i="2"/>
  <c r="I1883" i="2"/>
  <c r="J1883" i="2"/>
  <c r="K1883" i="2"/>
  <c r="N1883" i="2"/>
  <c r="O1883" i="2"/>
  <c r="P1883" i="2"/>
  <c r="I1884" i="2"/>
  <c r="J1884" i="2"/>
  <c r="K1884" i="2"/>
  <c r="N1884" i="2"/>
  <c r="O1884" i="2"/>
  <c r="P1884" i="2"/>
  <c r="I1885" i="2"/>
  <c r="J1885" i="2"/>
  <c r="K1885" i="2"/>
  <c r="N1885" i="2"/>
  <c r="O1885" i="2"/>
  <c r="P1885" i="2"/>
  <c r="I1886" i="2"/>
  <c r="J1886" i="2"/>
  <c r="K1886" i="2"/>
  <c r="N1886" i="2"/>
  <c r="O1886" i="2"/>
  <c r="P1886" i="2"/>
  <c r="I1887" i="2"/>
  <c r="J1887" i="2"/>
  <c r="K1887" i="2"/>
  <c r="N1887" i="2"/>
  <c r="O1887" i="2"/>
  <c r="P1887" i="2"/>
  <c r="I1888" i="2"/>
  <c r="J1888" i="2"/>
  <c r="K1888" i="2"/>
  <c r="N1888" i="2"/>
  <c r="O1888" i="2"/>
  <c r="P1888" i="2"/>
  <c r="I1889" i="2"/>
  <c r="J1889" i="2"/>
  <c r="K1889" i="2"/>
  <c r="N1889" i="2"/>
  <c r="O1889" i="2"/>
  <c r="P1889" i="2"/>
  <c r="I1890" i="2"/>
  <c r="J1890" i="2"/>
  <c r="K1890" i="2"/>
  <c r="N1890" i="2"/>
  <c r="O1890" i="2"/>
  <c r="P1890" i="2"/>
  <c r="I1891" i="2"/>
  <c r="J1891" i="2"/>
  <c r="K1891" i="2"/>
  <c r="N1891" i="2"/>
  <c r="O1891" i="2"/>
  <c r="P1891" i="2"/>
  <c r="I1892" i="2"/>
  <c r="J1892" i="2"/>
  <c r="K1892" i="2"/>
  <c r="N1892" i="2"/>
  <c r="O1892" i="2"/>
  <c r="P1892" i="2"/>
  <c r="I1893" i="2"/>
  <c r="J1893" i="2"/>
  <c r="K1893" i="2"/>
  <c r="N1893" i="2"/>
  <c r="O1893" i="2"/>
  <c r="P1893" i="2"/>
  <c r="I1894" i="2"/>
  <c r="J1894" i="2"/>
  <c r="K1894" i="2"/>
  <c r="N1894" i="2"/>
  <c r="O1894" i="2"/>
  <c r="P1894" i="2"/>
  <c r="I1895" i="2"/>
  <c r="J1895" i="2"/>
  <c r="K1895" i="2"/>
  <c r="N1895" i="2"/>
  <c r="O1895" i="2"/>
  <c r="P1895" i="2"/>
  <c r="I1896" i="2"/>
  <c r="J1896" i="2"/>
  <c r="K1896" i="2"/>
  <c r="N1896" i="2"/>
  <c r="O1896" i="2"/>
  <c r="P1896" i="2"/>
  <c r="I1897" i="2"/>
  <c r="J1897" i="2"/>
  <c r="K1897" i="2"/>
  <c r="N1897" i="2"/>
  <c r="O1897" i="2"/>
  <c r="P1897" i="2"/>
  <c r="I1898" i="2"/>
  <c r="J1898" i="2"/>
  <c r="K1898" i="2"/>
  <c r="N1898" i="2"/>
  <c r="O1898" i="2"/>
  <c r="P1898" i="2"/>
  <c r="I1899" i="2"/>
  <c r="J1899" i="2"/>
  <c r="K1899" i="2"/>
  <c r="N1899" i="2"/>
  <c r="O1899" i="2"/>
  <c r="P1899" i="2"/>
  <c r="I1900" i="2"/>
  <c r="J1900" i="2"/>
  <c r="K1900" i="2"/>
  <c r="N1900" i="2"/>
  <c r="O1900" i="2"/>
  <c r="P1900" i="2"/>
  <c r="I1901" i="2"/>
  <c r="J1901" i="2"/>
  <c r="K1901" i="2"/>
  <c r="N1901" i="2"/>
  <c r="O1901" i="2"/>
  <c r="P1901" i="2"/>
  <c r="I1902" i="2"/>
  <c r="J1902" i="2"/>
  <c r="K1902" i="2"/>
  <c r="N1902" i="2"/>
  <c r="O1902" i="2"/>
  <c r="P1902" i="2"/>
  <c r="I1903" i="2"/>
  <c r="J1903" i="2"/>
  <c r="K1903" i="2"/>
  <c r="N1903" i="2"/>
  <c r="O1903" i="2"/>
  <c r="P1903" i="2"/>
  <c r="I1904" i="2"/>
  <c r="J1904" i="2"/>
  <c r="K1904" i="2"/>
  <c r="N1904" i="2"/>
  <c r="O1904" i="2"/>
  <c r="P1904" i="2"/>
  <c r="I1905" i="2"/>
  <c r="J1905" i="2"/>
  <c r="K1905" i="2"/>
  <c r="N1905" i="2"/>
  <c r="O1905" i="2"/>
  <c r="P1905" i="2"/>
  <c r="I1906" i="2"/>
  <c r="J1906" i="2"/>
  <c r="K1906" i="2"/>
  <c r="N1906" i="2"/>
  <c r="O1906" i="2"/>
  <c r="P1906" i="2"/>
  <c r="I1907" i="2"/>
  <c r="J1907" i="2"/>
  <c r="K1907" i="2"/>
  <c r="N1907" i="2"/>
  <c r="O1907" i="2"/>
  <c r="P1907" i="2"/>
  <c r="I1908" i="2"/>
  <c r="J1908" i="2"/>
  <c r="K1908" i="2"/>
  <c r="N1908" i="2"/>
  <c r="O1908" i="2"/>
  <c r="P1908" i="2"/>
  <c r="I1909" i="2"/>
  <c r="J1909" i="2"/>
  <c r="K1909" i="2"/>
  <c r="N1909" i="2"/>
  <c r="O1909" i="2"/>
  <c r="P1909" i="2"/>
  <c r="I1910" i="2"/>
  <c r="J1910" i="2"/>
  <c r="K1910" i="2"/>
  <c r="N1910" i="2"/>
  <c r="O1910" i="2"/>
  <c r="P1910" i="2"/>
  <c r="I1911" i="2"/>
  <c r="J1911" i="2"/>
  <c r="K1911" i="2"/>
  <c r="N1911" i="2"/>
  <c r="O1911" i="2"/>
  <c r="P1911" i="2"/>
  <c r="I1912" i="2"/>
  <c r="J1912" i="2"/>
  <c r="K1912" i="2"/>
  <c r="N1912" i="2"/>
  <c r="O1912" i="2"/>
  <c r="P1912" i="2"/>
  <c r="I1913" i="2"/>
  <c r="J1913" i="2"/>
  <c r="K1913" i="2"/>
  <c r="N1913" i="2"/>
  <c r="O1913" i="2"/>
  <c r="P1913" i="2"/>
  <c r="I1914" i="2"/>
  <c r="J1914" i="2"/>
  <c r="K1914" i="2"/>
  <c r="N1914" i="2"/>
  <c r="O1914" i="2"/>
  <c r="P1914" i="2"/>
  <c r="I1915" i="2"/>
  <c r="J1915" i="2"/>
  <c r="K1915" i="2"/>
  <c r="N1915" i="2"/>
  <c r="O1915" i="2"/>
  <c r="P1915" i="2"/>
  <c r="I1916" i="2"/>
  <c r="J1916" i="2"/>
  <c r="K1916" i="2"/>
  <c r="N1916" i="2"/>
  <c r="O1916" i="2"/>
  <c r="P1916" i="2"/>
  <c r="I1917" i="2"/>
  <c r="J1917" i="2"/>
  <c r="K1917" i="2"/>
  <c r="N1917" i="2"/>
  <c r="O1917" i="2"/>
  <c r="P1917" i="2"/>
  <c r="I1918" i="2"/>
  <c r="J1918" i="2"/>
  <c r="K1918" i="2"/>
  <c r="N1918" i="2"/>
  <c r="O1918" i="2"/>
  <c r="P1918" i="2"/>
  <c r="I1919" i="2"/>
  <c r="J1919" i="2"/>
  <c r="K1919" i="2"/>
  <c r="N1919" i="2"/>
  <c r="O1919" i="2"/>
  <c r="P1919" i="2"/>
  <c r="I1920" i="2"/>
  <c r="J1920" i="2"/>
  <c r="K1920" i="2"/>
  <c r="N1920" i="2"/>
  <c r="O1920" i="2"/>
  <c r="P1920" i="2"/>
  <c r="I1921" i="2"/>
  <c r="J1921" i="2"/>
  <c r="K1921" i="2"/>
  <c r="N1921" i="2"/>
  <c r="O1921" i="2"/>
  <c r="P1921" i="2"/>
  <c r="I1922" i="2"/>
  <c r="J1922" i="2"/>
  <c r="K1922" i="2"/>
  <c r="N1922" i="2"/>
  <c r="O1922" i="2"/>
  <c r="P1922" i="2"/>
  <c r="I1923" i="2"/>
  <c r="J1923" i="2"/>
  <c r="K1923" i="2"/>
  <c r="N1923" i="2"/>
  <c r="O1923" i="2"/>
  <c r="P1923" i="2"/>
  <c r="I1924" i="2"/>
  <c r="J1924" i="2"/>
  <c r="K1924" i="2"/>
  <c r="N1924" i="2"/>
  <c r="O1924" i="2"/>
  <c r="P1924" i="2"/>
  <c r="I1925" i="2"/>
  <c r="J1925" i="2"/>
  <c r="K1925" i="2"/>
  <c r="N1925" i="2"/>
  <c r="O1925" i="2"/>
  <c r="P1925" i="2"/>
  <c r="I1926" i="2"/>
  <c r="J1926" i="2"/>
  <c r="K1926" i="2"/>
  <c r="N1926" i="2"/>
  <c r="O1926" i="2"/>
  <c r="P1926" i="2"/>
  <c r="I1927" i="2"/>
  <c r="J1927" i="2"/>
  <c r="K1927" i="2"/>
  <c r="N1927" i="2"/>
  <c r="O1927" i="2"/>
  <c r="P1927" i="2"/>
  <c r="I1928" i="2"/>
  <c r="J1928" i="2"/>
  <c r="K1928" i="2"/>
  <c r="N1928" i="2"/>
  <c r="O1928" i="2"/>
  <c r="P1928" i="2"/>
  <c r="I1929" i="2"/>
  <c r="J1929" i="2"/>
  <c r="K1929" i="2"/>
  <c r="N1929" i="2"/>
  <c r="O1929" i="2"/>
  <c r="P1929" i="2"/>
  <c r="I1930" i="2"/>
  <c r="J1930" i="2"/>
  <c r="K1930" i="2"/>
  <c r="N1930" i="2"/>
  <c r="O1930" i="2"/>
  <c r="P1930" i="2"/>
  <c r="I1931" i="2"/>
  <c r="J1931" i="2"/>
  <c r="K1931" i="2"/>
  <c r="N1931" i="2"/>
  <c r="O1931" i="2"/>
  <c r="P1931" i="2"/>
  <c r="I1932" i="2"/>
  <c r="J1932" i="2"/>
  <c r="K1932" i="2"/>
  <c r="N1932" i="2"/>
  <c r="O1932" i="2"/>
  <c r="P1932" i="2"/>
  <c r="I1933" i="2"/>
  <c r="J1933" i="2"/>
  <c r="K1933" i="2"/>
  <c r="N1933" i="2"/>
  <c r="O1933" i="2"/>
  <c r="P1933" i="2"/>
  <c r="I1934" i="2"/>
  <c r="J1934" i="2"/>
  <c r="K1934" i="2"/>
  <c r="N1934" i="2"/>
  <c r="O1934" i="2"/>
  <c r="P1934" i="2"/>
  <c r="I1935" i="2"/>
  <c r="J1935" i="2"/>
  <c r="K1935" i="2"/>
  <c r="N1935" i="2"/>
  <c r="O1935" i="2"/>
  <c r="P1935" i="2"/>
  <c r="I1936" i="2"/>
  <c r="J1936" i="2"/>
  <c r="K1936" i="2"/>
  <c r="N1936" i="2"/>
  <c r="O1936" i="2"/>
  <c r="P1936" i="2"/>
  <c r="I1937" i="2"/>
  <c r="J1937" i="2"/>
  <c r="K1937" i="2"/>
  <c r="N1937" i="2"/>
  <c r="O1937" i="2"/>
  <c r="P1937" i="2"/>
  <c r="I1938" i="2"/>
  <c r="J1938" i="2"/>
  <c r="K1938" i="2"/>
  <c r="N1938" i="2"/>
  <c r="O1938" i="2"/>
  <c r="P1938" i="2"/>
  <c r="I1939" i="2"/>
  <c r="J1939" i="2"/>
  <c r="K1939" i="2"/>
  <c r="N1939" i="2"/>
  <c r="O1939" i="2"/>
  <c r="P1939" i="2"/>
  <c r="I1940" i="2"/>
  <c r="J1940" i="2"/>
  <c r="K1940" i="2"/>
  <c r="N1940" i="2"/>
  <c r="O1940" i="2"/>
  <c r="P1940" i="2"/>
  <c r="I1941" i="2"/>
  <c r="J1941" i="2"/>
  <c r="K1941" i="2"/>
  <c r="N1941" i="2"/>
  <c r="O1941" i="2"/>
  <c r="P1941" i="2"/>
  <c r="I1942" i="2"/>
  <c r="J1942" i="2"/>
  <c r="K1942" i="2"/>
  <c r="N1942" i="2"/>
  <c r="O1942" i="2"/>
  <c r="P1942" i="2"/>
  <c r="I1943" i="2"/>
  <c r="J1943" i="2"/>
  <c r="K1943" i="2"/>
  <c r="N1943" i="2"/>
  <c r="O1943" i="2"/>
  <c r="P1943" i="2"/>
  <c r="I1944" i="2"/>
  <c r="J1944" i="2"/>
  <c r="K1944" i="2"/>
  <c r="N1944" i="2"/>
  <c r="O1944" i="2"/>
  <c r="P1944" i="2"/>
  <c r="I1945" i="2"/>
  <c r="J1945" i="2"/>
  <c r="K1945" i="2"/>
  <c r="N1945" i="2"/>
  <c r="O1945" i="2"/>
  <c r="P1945" i="2"/>
  <c r="I1946" i="2"/>
  <c r="J1946" i="2"/>
  <c r="K1946" i="2"/>
  <c r="N1946" i="2"/>
  <c r="O1946" i="2"/>
  <c r="P1946" i="2"/>
  <c r="I1947" i="2"/>
  <c r="J1947" i="2"/>
  <c r="K1947" i="2"/>
  <c r="N1947" i="2"/>
  <c r="O1947" i="2"/>
  <c r="P1947" i="2"/>
  <c r="I1948" i="2"/>
  <c r="J1948" i="2"/>
  <c r="K1948" i="2"/>
  <c r="N1948" i="2"/>
  <c r="O1948" i="2"/>
  <c r="P1948" i="2"/>
  <c r="I1949" i="2"/>
  <c r="J1949" i="2"/>
  <c r="K1949" i="2"/>
  <c r="N1949" i="2"/>
  <c r="O1949" i="2"/>
  <c r="P1949" i="2"/>
  <c r="I1950" i="2"/>
  <c r="J1950" i="2"/>
  <c r="K1950" i="2"/>
  <c r="N1950" i="2"/>
  <c r="O1950" i="2"/>
  <c r="P1950" i="2"/>
  <c r="I1951" i="2"/>
  <c r="J1951" i="2"/>
  <c r="K1951" i="2"/>
  <c r="N1951" i="2"/>
  <c r="O1951" i="2"/>
  <c r="P1951" i="2"/>
  <c r="I1952" i="2"/>
  <c r="J1952" i="2"/>
  <c r="K1952" i="2"/>
  <c r="N1952" i="2"/>
  <c r="O1952" i="2"/>
  <c r="P1952" i="2"/>
  <c r="I1953" i="2"/>
  <c r="J1953" i="2"/>
  <c r="K1953" i="2"/>
  <c r="N1953" i="2"/>
  <c r="O1953" i="2"/>
  <c r="P1953" i="2"/>
  <c r="I1954" i="2"/>
  <c r="J1954" i="2"/>
  <c r="K1954" i="2"/>
  <c r="N1954" i="2"/>
  <c r="O1954" i="2"/>
  <c r="P1954" i="2"/>
  <c r="I1955" i="2"/>
  <c r="J1955" i="2"/>
  <c r="K1955" i="2"/>
  <c r="N1955" i="2"/>
  <c r="O1955" i="2"/>
  <c r="P1955" i="2"/>
  <c r="I1956" i="2"/>
  <c r="J1956" i="2"/>
  <c r="K1956" i="2"/>
  <c r="N1956" i="2"/>
  <c r="O1956" i="2"/>
  <c r="P1956" i="2"/>
  <c r="I1957" i="2"/>
  <c r="J1957" i="2"/>
  <c r="K1957" i="2"/>
  <c r="N1957" i="2"/>
  <c r="O1957" i="2"/>
  <c r="P1957" i="2"/>
  <c r="I1958" i="2"/>
  <c r="J1958" i="2"/>
  <c r="K1958" i="2"/>
  <c r="N1958" i="2"/>
  <c r="O1958" i="2"/>
  <c r="P1958" i="2"/>
  <c r="I1959" i="2"/>
  <c r="J1959" i="2"/>
  <c r="K1959" i="2"/>
  <c r="N1959" i="2"/>
  <c r="O1959" i="2"/>
  <c r="P1959" i="2"/>
  <c r="I1960" i="2"/>
  <c r="J1960" i="2"/>
  <c r="K1960" i="2"/>
  <c r="N1960" i="2"/>
  <c r="O1960" i="2"/>
  <c r="P1960" i="2"/>
  <c r="I1961" i="2"/>
  <c r="J1961" i="2"/>
  <c r="K1961" i="2"/>
  <c r="N1961" i="2"/>
  <c r="O1961" i="2"/>
  <c r="P1961" i="2"/>
  <c r="I1962" i="2"/>
  <c r="J1962" i="2"/>
  <c r="K1962" i="2"/>
  <c r="N1962" i="2"/>
  <c r="O1962" i="2"/>
  <c r="P1962" i="2"/>
  <c r="I1963" i="2"/>
  <c r="J1963" i="2"/>
  <c r="K1963" i="2"/>
  <c r="N1963" i="2"/>
  <c r="O1963" i="2"/>
  <c r="P1963" i="2"/>
  <c r="I1964" i="2"/>
  <c r="J1964" i="2"/>
  <c r="K1964" i="2"/>
  <c r="N1964" i="2"/>
  <c r="O1964" i="2"/>
  <c r="P1964" i="2"/>
  <c r="I1965" i="2"/>
  <c r="J1965" i="2"/>
  <c r="K1965" i="2"/>
  <c r="N1965" i="2"/>
  <c r="O1965" i="2"/>
  <c r="P1965" i="2"/>
  <c r="I1966" i="2"/>
  <c r="J1966" i="2"/>
  <c r="K1966" i="2"/>
  <c r="N1966" i="2"/>
  <c r="O1966" i="2"/>
  <c r="P1966" i="2"/>
  <c r="I1967" i="2"/>
  <c r="J1967" i="2"/>
  <c r="K1967" i="2"/>
  <c r="N1967" i="2"/>
  <c r="O1967" i="2"/>
  <c r="P1967" i="2"/>
  <c r="I1968" i="2"/>
  <c r="J1968" i="2"/>
  <c r="K1968" i="2"/>
  <c r="N1968" i="2"/>
  <c r="O1968" i="2"/>
  <c r="P1968" i="2"/>
  <c r="I1969" i="2"/>
  <c r="J1969" i="2"/>
  <c r="K1969" i="2"/>
  <c r="N1969" i="2"/>
  <c r="O1969" i="2"/>
  <c r="P1969" i="2"/>
  <c r="I1970" i="2"/>
  <c r="J1970" i="2"/>
  <c r="K1970" i="2"/>
  <c r="N1970" i="2"/>
  <c r="O1970" i="2"/>
  <c r="P1970" i="2"/>
  <c r="I1971" i="2"/>
  <c r="J1971" i="2"/>
  <c r="K1971" i="2"/>
  <c r="N1971" i="2"/>
  <c r="O1971" i="2"/>
  <c r="P1971" i="2"/>
  <c r="I1972" i="2"/>
  <c r="J1972" i="2"/>
  <c r="K1972" i="2"/>
  <c r="N1972" i="2"/>
  <c r="O1972" i="2"/>
  <c r="P1972" i="2"/>
  <c r="I1973" i="2"/>
  <c r="J1973" i="2"/>
  <c r="K1973" i="2"/>
  <c r="N1973" i="2"/>
  <c r="O1973" i="2"/>
  <c r="P1973" i="2"/>
  <c r="I1974" i="2"/>
  <c r="J1974" i="2"/>
  <c r="K1974" i="2"/>
  <c r="N1974" i="2"/>
  <c r="O1974" i="2"/>
  <c r="P1974" i="2"/>
  <c r="I1975" i="2"/>
  <c r="J1975" i="2"/>
  <c r="K1975" i="2"/>
  <c r="N1975" i="2"/>
  <c r="O1975" i="2"/>
  <c r="P1975" i="2"/>
  <c r="I1976" i="2"/>
  <c r="J1976" i="2"/>
  <c r="K1976" i="2"/>
  <c r="N1976" i="2"/>
  <c r="O1976" i="2"/>
  <c r="P1976" i="2"/>
  <c r="I1977" i="2"/>
  <c r="J1977" i="2"/>
  <c r="K1977" i="2"/>
  <c r="N1977" i="2"/>
  <c r="O1977" i="2"/>
  <c r="P1977" i="2"/>
  <c r="I1978" i="2"/>
  <c r="J1978" i="2"/>
  <c r="K1978" i="2"/>
  <c r="N1978" i="2"/>
  <c r="O1978" i="2"/>
  <c r="P1978" i="2"/>
  <c r="I1979" i="2"/>
  <c r="J1979" i="2"/>
  <c r="K1979" i="2"/>
  <c r="N1979" i="2"/>
  <c r="O1979" i="2"/>
  <c r="P1979" i="2"/>
  <c r="I1980" i="2"/>
  <c r="J1980" i="2"/>
  <c r="K1980" i="2"/>
  <c r="N1980" i="2"/>
  <c r="O1980" i="2"/>
  <c r="P1980" i="2"/>
  <c r="I1981" i="2"/>
  <c r="J1981" i="2"/>
  <c r="K1981" i="2"/>
  <c r="N1981" i="2"/>
  <c r="O1981" i="2"/>
  <c r="P1981" i="2"/>
  <c r="I1982" i="2"/>
  <c r="J1982" i="2"/>
  <c r="K1982" i="2"/>
  <c r="N1982" i="2"/>
  <c r="O1982" i="2"/>
  <c r="P1982" i="2"/>
  <c r="I1983" i="2"/>
  <c r="J1983" i="2"/>
  <c r="K1983" i="2"/>
  <c r="N1983" i="2"/>
  <c r="O1983" i="2"/>
  <c r="P1983" i="2"/>
  <c r="I1984" i="2"/>
  <c r="J1984" i="2"/>
  <c r="K1984" i="2"/>
  <c r="N1984" i="2"/>
  <c r="O1984" i="2"/>
  <c r="P1984" i="2"/>
  <c r="I1985" i="2"/>
  <c r="J1985" i="2"/>
  <c r="K1985" i="2"/>
  <c r="N1985" i="2"/>
  <c r="O1985" i="2"/>
  <c r="P1985" i="2"/>
  <c r="I1986" i="2"/>
  <c r="J1986" i="2"/>
  <c r="K1986" i="2"/>
  <c r="N1986" i="2"/>
  <c r="O1986" i="2"/>
  <c r="P1986" i="2"/>
  <c r="I1987" i="2"/>
  <c r="J1987" i="2"/>
  <c r="K1987" i="2"/>
  <c r="N1987" i="2"/>
  <c r="O1987" i="2"/>
  <c r="P1987" i="2"/>
  <c r="I1988" i="2"/>
  <c r="J1988" i="2"/>
  <c r="K1988" i="2"/>
  <c r="N1988" i="2"/>
  <c r="O1988" i="2"/>
  <c r="P1988" i="2"/>
  <c r="I1989" i="2"/>
  <c r="J1989" i="2"/>
  <c r="K1989" i="2"/>
  <c r="N1989" i="2"/>
  <c r="O1989" i="2"/>
  <c r="P1989" i="2"/>
  <c r="I1990" i="2"/>
  <c r="J1990" i="2"/>
  <c r="K1990" i="2"/>
  <c r="N1990" i="2"/>
  <c r="O1990" i="2"/>
  <c r="P1990" i="2"/>
  <c r="I1991" i="2"/>
  <c r="J1991" i="2"/>
  <c r="K1991" i="2"/>
  <c r="N1991" i="2"/>
  <c r="O1991" i="2"/>
  <c r="P1991" i="2"/>
  <c r="I1992" i="2"/>
  <c r="J1992" i="2"/>
  <c r="K1992" i="2"/>
  <c r="N1992" i="2"/>
  <c r="O1992" i="2"/>
  <c r="P1992" i="2"/>
  <c r="I1993" i="2"/>
  <c r="J1993" i="2"/>
  <c r="K1993" i="2"/>
  <c r="N1993" i="2"/>
  <c r="O1993" i="2"/>
  <c r="P1993" i="2"/>
  <c r="I1994" i="2"/>
  <c r="J1994" i="2"/>
  <c r="K1994" i="2"/>
  <c r="N1994" i="2"/>
  <c r="O1994" i="2"/>
  <c r="P1994" i="2"/>
  <c r="I1995" i="2"/>
  <c r="J1995" i="2"/>
  <c r="K1995" i="2"/>
  <c r="N1995" i="2"/>
  <c r="O1995" i="2"/>
  <c r="P1995" i="2"/>
  <c r="I1996" i="2"/>
  <c r="J1996" i="2"/>
  <c r="K1996" i="2"/>
  <c r="N1996" i="2"/>
  <c r="O1996" i="2"/>
  <c r="P1996" i="2"/>
  <c r="I1997" i="2"/>
  <c r="J1997" i="2"/>
  <c r="K1997" i="2"/>
  <c r="N1997" i="2"/>
  <c r="O1997" i="2"/>
  <c r="P1997" i="2"/>
  <c r="I1998" i="2"/>
  <c r="J1998" i="2"/>
  <c r="K1998" i="2"/>
  <c r="N1998" i="2"/>
  <c r="O1998" i="2"/>
  <c r="P1998" i="2"/>
  <c r="I1999" i="2"/>
  <c r="J1999" i="2"/>
  <c r="K1999" i="2"/>
  <c r="N1999" i="2"/>
  <c r="O1999" i="2"/>
  <c r="P1999" i="2"/>
  <c r="I2000" i="2"/>
  <c r="J2000" i="2"/>
  <c r="K2000" i="2"/>
  <c r="N2000" i="2"/>
  <c r="O2000" i="2"/>
  <c r="P2000" i="2"/>
  <c r="I2001" i="2"/>
  <c r="J2001" i="2"/>
  <c r="K2001" i="2"/>
  <c r="N2001" i="2"/>
  <c r="O2001" i="2"/>
  <c r="P2001" i="2"/>
  <c r="I2002" i="2"/>
  <c r="J2002" i="2"/>
  <c r="K2002" i="2"/>
  <c r="N2002" i="2"/>
  <c r="O2002" i="2"/>
  <c r="P2002" i="2"/>
  <c r="I2003" i="2"/>
  <c r="J2003" i="2"/>
  <c r="K2003" i="2"/>
  <c r="N2003" i="2"/>
  <c r="O2003" i="2"/>
  <c r="P2003" i="2"/>
  <c r="I2004" i="2"/>
  <c r="J2004" i="2"/>
  <c r="K2004" i="2"/>
  <c r="N2004" i="2"/>
  <c r="O2004" i="2"/>
  <c r="P2004" i="2"/>
  <c r="I2005" i="2"/>
  <c r="J2005" i="2"/>
  <c r="K2005" i="2"/>
  <c r="N2005" i="2"/>
  <c r="O2005" i="2"/>
  <c r="P2005" i="2"/>
  <c r="I2006" i="2"/>
  <c r="J2006" i="2"/>
  <c r="K2006" i="2"/>
  <c r="N2006" i="2"/>
  <c r="O2006" i="2"/>
  <c r="P2006" i="2"/>
  <c r="I2007" i="2"/>
  <c r="J2007" i="2"/>
  <c r="K2007" i="2"/>
  <c r="N2007" i="2"/>
  <c r="O2007" i="2"/>
  <c r="P2007" i="2"/>
  <c r="I2008" i="2"/>
  <c r="J2008" i="2"/>
  <c r="K2008" i="2"/>
  <c r="N2008" i="2"/>
  <c r="O2008" i="2"/>
  <c r="P2008" i="2"/>
  <c r="I2009" i="2"/>
  <c r="J2009" i="2"/>
  <c r="K2009" i="2"/>
  <c r="N2009" i="2"/>
  <c r="O2009" i="2"/>
  <c r="P2009" i="2"/>
  <c r="I2010" i="2"/>
  <c r="J2010" i="2"/>
  <c r="K2010" i="2"/>
  <c r="N2010" i="2"/>
  <c r="O2010" i="2"/>
  <c r="P2010" i="2"/>
  <c r="I2011" i="2"/>
  <c r="J2011" i="2"/>
  <c r="K2011" i="2"/>
  <c r="N2011" i="2"/>
  <c r="O2011" i="2"/>
  <c r="P2011" i="2"/>
  <c r="I2012" i="2"/>
  <c r="J2012" i="2"/>
  <c r="K2012" i="2"/>
  <c r="N2012" i="2"/>
  <c r="O2012" i="2"/>
  <c r="P2012" i="2"/>
  <c r="I2013" i="2"/>
  <c r="J2013" i="2"/>
  <c r="K2013" i="2"/>
  <c r="N2013" i="2"/>
  <c r="O2013" i="2"/>
  <c r="P2013" i="2"/>
  <c r="I2014" i="2"/>
  <c r="J2014" i="2"/>
  <c r="K2014" i="2"/>
  <c r="N2014" i="2"/>
  <c r="O2014" i="2"/>
  <c r="P2014" i="2"/>
  <c r="I2015" i="2"/>
  <c r="J2015" i="2"/>
  <c r="K2015" i="2"/>
  <c r="N2015" i="2"/>
  <c r="O2015" i="2"/>
  <c r="P2015" i="2"/>
  <c r="I2016" i="2"/>
  <c r="J2016" i="2"/>
  <c r="K2016" i="2"/>
  <c r="N2016" i="2"/>
  <c r="O2016" i="2"/>
  <c r="P2016" i="2"/>
  <c r="I2017" i="2"/>
  <c r="J2017" i="2"/>
  <c r="K2017" i="2"/>
  <c r="N2017" i="2"/>
  <c r="O2017" i="2"/>
  <c r="P2017" i="2"/>
  <c r="I2018" i="2"/>
  <c r="J2018" i="2"/>
  <c r="K2018" i="2"/>
  <c r="N2018" i="2"/>
  <c r="O2018" i="2"/>
  <c r="P2018" i="2"/>
  <c r="I2019" i="2"/>
  <c r="J2019" i="2"/>
  <c r="K2019" i="2"/>
  <c r="N2019" i="2"/>
  <c r="O2019" i="2"/>
  <c r="P2019" i="2"/>
  <c r="I2020" i="2"/>
  <c r="J2020" i="2"/>
  <c r="K2020" i="2"/>
  <c r="N2020" i="2"/>
  <c r="O2020" i="2"/>
  <c r="P2020" i="2"/>
  <c r="I2021" i="2"/>
  <c r="J2021" i="2"/>
  <c r="K2021" i="2"/>
  <c r="N2021" i="2"/>
  <c r="O2021" i="2"/>
  <c r="P2021" i="2"/>
  <c r="I2022" i="2"/>
  <c r="J2022" i="2"/>
  <c r="K2022" i="2"/>
  <c r="N2022" i="2"/>
  <c r="O2022" i="2"/>
  <c r="P2022" i="2"/>
  <c r="I2023" i="2"/>
  <c r="J2023" i="2"/>
  <c r="K2023" i="2"/>
  <c r="N2023" i="2"/>
  <c r="O2023" i="2"/>
  <c r="P2023" i="2"/>
  <c r="I2024" i="2"/>
  <c r="J2024" i="2"/>
  <c r="K2024" i="2"/>
  <c r="N2024" i="2"/>
  <c r="O2024" i="2"/>
  <c r="P2024" i="2"/>
  <c r="I2025" i="2"/>
  <c r="J2025" i="2"/>
  <c r="K2025" i="2"/>
  <c r="N2025" i="2"/>
  <c r="O2025" i="2"/>
  <c r="P2025" i="2"/>
  <c r="I2026" i="2"/>
  <c r="J2026" i="2"/>
  <c r="K2026" i="2"/>
  <c r="N2026" i="2"/>
  <c r="O2026" i="2"/>
  <c r="P2026" i="2"/>
  <c r="I2027" i="2"/>
  <c r="J2027" i="2"/>
  <c r="K2027" i="2"/>
  <c r="N2027" i="2"/>
  <c r="O2027" i="2"/>
  <c r="P2027" i="2"/>
  <c r="I2028" i="2"/>
  <c r="J2028" i="2"/>
  <c r="K2028" i="2"/>
  <c r="N2028" i="2"/>
  <c r="O2028" i="2"/>
  <c r="P2028" i="2"/>
  <c r="I2029" i="2"/>
  <c r="J2029" i="2"/>
  <c r="K2029" i="2"/>
  <c r="N2029" i="2"/>
  <c r="O2029" i="2"/>
  <c r="P2029" i="2"/>
  <c r="I2030" i="2"/>
  <c r="J2030" i="2"/>
  <c r="K2030" i="2"/>
  <c r="N2030" i="2"/>
  <c r="O2030" i="2"/>
  <c r="P2030" i="2"/>
  <c r="I2031" i="2"/>
  <c r="J2031" i="2"/>
  <c r="K2031" i="2"/>
  <c r="N2031" i="2"/>
  <c r="O2031" i="2"/>
  <c r="P2031" i="2"/>
  <c r="I2032" i="2"/>
  <c r="J2032" i="2"/>
  <c r="K2032" i="2"/>
  <c r="N2032" i="2"/>
  <c r="O2032" i="2"/>
  <c r="P2032" i="2"/>
  <c r="I2033" i="2"/>
  <c r="J2033" i="2"/>
  <c r="K2033" i="2"/>
  <c r="N2033" i="2"/>
  <c r="O2033" i="2"/>
  <c r="P2033" i="2"/>
  <c r="I2034" i="2"/>
  <c r="J2034" i="2"/>
  <c r="K2034" i="2"/>
  <c r="N2034" i="2"/>
  <c r="O2034" i="2"/>
  <c r="P2034" i="2"/>
  <c r="I2035" i="2"/>
  <c r="J2035" i="2"/>
  <c r="K2035" i="2"/>
  <c r="N2035" i="2"/>
  <c r="O2035" i="2"/>
  <c r="P2035" i="2"/>
  <c r="I2036" i="2"/>
  <c r="J2036" i="2"/>
  <c r="K2036" i="2"/>
  <c r="N2036" i="2"/>
  <c r="O2036" i="2"/>
  <c r="P2036" i="2"/>
  <c r="I2037" i="2"/>
  <c r="J2037" i="2"/>
  <c r="K2037" i="2"/>
  <c r="N2037" i="2"/>
  <c r="O2037" i="2"/>
  <c r="P2037" i="2"/>
  <c r="I2038" i="2"/>
  <c r="J2038" i="2"/>
  <c r="K2038" i="2"/>
  <c r="N2038" i="2"/>
  <c r="O2038" i="2"/>
  <c r="P2038" i="2"/>
  <c r="I2039" i="2"/>
  <c r="J2039" i="2"/>
  <c r="K2039" i="2"/>
  <c r="N2039" i="2"/>
  <c r="O2039" i="2"/>
  <c r="P2039" i="2"/>
  <c r="I2040" i="2"/>
  <c r="J2040" i="2"/>
  <c r="K2040" i="2"/>
  <c r="N2040" i="2"/>
  <c r="O2040" i="2"/>
  <c r="P2040" i="2"/>
  <c r="I2041" i="2"/>
  <c r="J2041" i="2"/>
  <c r="K2041" i="2"/>
  <c r="N2041" i="2"/>
  <c r="O2041" i="2"/>
  <c r="P2041" i="2"/>
  <c r="I2042" i="2"/>
  <c r="J2042" i="2"/>
  <c r="K2042" i="2"/>
  <c r="N2042" i="2"/>
  <c r="O2042" i="2"/>
  <c r="P2042" i="2"/>
  <c r="I2043" i="2"/>
  <c r="J2043" i="2"/>
  <c r="K2043" i="2"/>
  <c r="N2043" i="2"/>
  <c r="O2043" i="2"/>
  <c r="P2043" i="2"/>
  <c r="I2044" i="2"/>
  <c r="J2044" i="2"/>
  <c r="K2044" i="2"/>
  <c r="N2044" i="2"/>
  <c r="O2044" i="2"/>
  <c r="P2044" i="2"/>
  <c r="I2045" i="2"/>
  <c r="J2045" i="2"/>
  <c r="K2045" i="2"/>
  <c r="N2045" i="2"/>
  <c r="O2045" i="2"/>
  <c r="P2045" i="2"/>
  <c r="I2046" i="2"/>
  <c r="J2046" i="2"/>
  <c r="K2046" i="2"/>
  <c r="N2046" i="2"/>
  <c r="O2046" i="2"/>
  <c r="P2046" i="2"/>
  <c r="I2047" i="2"/>
  <c r="J2047" i="2"/>
  <c r="K2047" i="2"/>
  <c r="N2047" i="2"/>
  <c r="O2047" i="2"/>
  <c r="P2047" i="2"/>
  <c r="I2048" i="2"/>
  <c r="J2048" i="2"/>
  <c r="K2048" i="2"/>
  <c r="N2048" i="2"/>
  <c r="O2048" i="2"/>
  <c r="P2048" i="2"/>
  <c r="I2049" i="2"/>
  <c r="J2049" i="2"/>
  <c r="K2049" i="2"/>
  <c r="N2049" i="2"/>
  <c r="O2049" i="2"/>
  <c r="P2049" i="2"/>
  <c r="I2050" i="2"/>
  <c r="J2050" i="2"/>
  <c r="K2050" i="2"/>
  <c r="N2050" i="2"/>
  <c r="O2050" i="2"/>
  <c r="P2050" i="2"/>
  <c r="I2051" i="2"/>
  <c r="J2051" i="2"/>
  <c r="K2051" i="2"/>
  <c r="N2051" i="2"/>
  <c r="O2051" i="2"/>
  <c r="P2051" i="2"/>
  <c r="I2052" i="2"/>
  <c r="J2052" i="2"/>
  <c r="K2052" i="2"/>
  <c r="N2052" i="2"/>
  <c r="O2052" i="2"/>
  <c r="P2052" i="2"/>
  <c r="I2053" i="2"/>
  <c r="J2053" i="2"/>
  <c r="K2053" i="2"/>
  <c r="N2053" i="2"/>
  <c r="O2053" i="2"/>
  <c r="P2053" i="2"/>
  <c r="I2054" i="2"/>
  <c r="J2054" i="2"/>
  <c r="K2054" i="2"/>
  <c r="N2054" i="2"/>
  <c r="O2054" i="2"/>
  <c r="P2054" i="2"/>
  <c r="I2055" i="2"/>
  <c r="J2055" i="2"/>
  <c r="K2055" i="2"/>
  <c r="N2055" i="2"/>
  <c r="O2055" i="2"/>
  <c r="P2055" i="2"/>
  <c r="I2056" i="2"/>
  <c r="J2056" i="2"/>
  <c r="K2056" i="2"/>
  <c r="N2056" i="2"/>
  <c r="O2056" i="2"/>
  <c r="P2056" i="2"/>
  <c r="I2057" i="2"/>
  <c r="J2057" i="2"/>
  <c r="K2057" i="2"/>
  <c r="N2057" i="2"/>
  <c r="O2057" i="2"/>
  <c r="P2057" i="2"/>
  <c r="I2058" i="2"/>
  <c r="J2058" i="2"/>
  <c r="K2058" i="2"/>
  <c r="N2058" i="2"/>
  <c r="O2058" i="2"/>
  <c r="P2058" i="2"/>
  <c r="I2059" i="2"/>
  <c r="J2059" i="2"/>
  <c r="K2059" i="2"/>
  <c r="N2059" i="2"/>
  <c r="O2059" i="2"/>
  <c r="P2059" i="2"/>
  <c r="I2060" i="2"/>
  <c r="J2060" i="2"/>
  <c r="K2060" i="2"/>
  <c r="N2060" i="2"/>
  <c r="O2060" i="2"/>
  <c r="P2060" i="2"/>
  <c r="I2061" i="2"/>
  <c r="J2061" i="2"/>
  <c r="K2061" i="2"/>
  <c r="N2061" i="2"/>
  <c r="O2061" i="2"/>
  <c r="P2061" i="2"/>
  <c r="I2062" i="2"/>
  <c r="J2062" i="2"/>
  <c r="K2062" i="2"/>
  <c r="N2062" i="2"/>
  <c r="O2062" i="2"/>
  <c r="P2062" i="2"/>
  <c r="I2063" i="2"/>
  <c r="J2063" i="2"/>
  <c r="K2063" i="2"/>
  <c r="N2063" i="2"/>
  <c r="O2063" i="2"/>
  <c r="P2063" i="2"/>
  <c r="I2064" i="2"/>
  <c r="J2064" i="2"/>
  <c r="K2064" i="2"/>
  <c r="N2064" i="2"/>
  <c r="O2064" i="2"/>
  <c r="P2064" i="2"/>
  <c r="I2065" i="2"/>
  <c r="J2065" i="2"/>
  <c r="K2065" i="2"/>
  <c r="N2065" i="2"/>
  <c r="O2065" i="2"/>
  <c r="P2065" i="2"/>
  <c r="I2066" i="2"/>
  <c r="J2066" i="2"/>
  <c r="K2066" i="2"/>
  <c r="N2066" i="2"/>
  <c r="O2066" i="2"/>
  <c r="P2066" i="2"/>
  <c r="I2067" i="2"/>
  <c r="J2067" i="2"/>
  <c r="K2067" i="2"/>
  <c r="N2067" i="2"/>
  <c r="O2067" i="2"/>
  <c r="P2067" i="2"/>
  <c r="I2068" i="2"/>
  <c r="J2068" i="2"/>
  <c r="K2068" i="2"/>
  <c r="N2068" i="2"/>
  <c r="O2068" i="2"/>
  <c r="P2068" i="2"/>
  <c r="I2069" i="2"/>
  <c r="J2069" i="2"/>
  <c r="K2069" i="2"/>
  <c r="N2069" i="2"/>
  <c r="O2069" i="2"/>
  <c r="P2069" i="2"/>
  <c r="I2070" i="2"/>
  <c r="J2070" i="2"/>
  <c r="K2070" i="2"/>
  <c r="N2070" i="2"/>
  <c r="O2070" i="2"/>
  <c r="P2070" i="2"/>
  <c r="I2071" i="2"/>
  <c r="J2071" i="2"/>
  <c r="K2071" i="2"/>
  <c r="N2071" i="2"/>
  <c r="O2071" i="2"/>
  <c r="P2071" i="2"/>
  <c r="I2072" i="2"/>
  <c r="J2072" i="2"/>
  <c r="K2072" i="2"/>
  <c r="N2072" i="2"/>
  <c r="O2072" i="2"/>
  <c r="P2072" i="2"/>
  <c r="I2073" i="2"/>
  <c r="J2073" i="2"/>
  <c r="K2073" i="2"/>
  <c r="N2073" i="2"/>
  <c r="O2073" i="2"/>
  <c r="P2073" i="2"/>
  <c r="I2074" i="2"/>
  <c r="J2074" i="2"/>
  <c r="K2074" i="2"/>
  <c r="N2074" i="2"/>
  <c r="O2074" i="2"/>
  <c r="P2074" i="2"/>
  <c r="I2075" i="2"/>
  <c r="J2075" i="2"/>
  <c r="K2075" i="2"/>
  <c r="N2075" i="2"/>
  <c r="O2075" i="2"/>
  <c r="P2075" i="2"/>
  <c r="I2076" i="2"/>
  <c r="J2076" i="2"/>
  <c r="K2076" i="2"/>
  <c r="N2076" i="2"/>
  <c r="O2076" i="2"/>
  <c r="P2076" i="2"/>
  <c r="I2077" i="2"/>
  <c r="J2077" i="2"/>
  <c r="K2077" i="2"/>
  <c r="N2077" i="2"/>
  <c r="O2077" i="2"/>
  <c r="P2077" i="2"/>
  <c r="I2078" i="2"/>
  <c r="J2078" i="2"/>
  <c r="K2078" i="2"/>
  <c r="N2078" i="2"/>
  <c r="O2078" i="2"/>
  <c r="P2078" i="2"/>
  <c r="I2079" i="2"/>
  <c r="J2079" i="2"/>
  <c r="K2079" i="2"/>
  <c r="N2079" i="2"/>
  <c r="O2079" i="2"/>
  <c r="P2079" i="2"/>
  <c r="I2080" i="2"/>
  <c r="J2080" i="2"/>
  <c r="K2080" i="2"/>
  <c r="N2080" i="2"/>
  <c r="O2080" i="2"/>
  <c r="P2080" i="2"/>
  <c r="I2081" i="2"/>
  <c r="J2081" i="2"/>
  <c r="K2081" i="2"/>
  <c r="N2081" i="2"/>
  <c r="O2081" i="2"/>
  <c r="P2081" i="2"/>
  <c r="I2082" i="2"/>
  <c r="J2082" i="2"/>
  <c r="K2082" i="2"/>
  <c r="N2082" i="2"/>
  <c r="O2082" i="2"/>
  <c r="P2082" i="2"/>
  <c r="I2083" i="2"/>
  <c r="J2083" i="2"/>
  <c r="K2083" i="2"/>
  <c r="N2083" i="2"/>
  <c r="O2083" i="2"/>
  <c r="P2083" i="2"/>
  <c r="I2084" i="2"/>
  <c r="J2084" i="2"/>
  <c r="K2084" i="2"/>
  <c r="N2084" i="2"/>
  <c r="O2084" i="2"/>
  <c r="P2084" i="2"/>
  <c r="I2085" i="2"/>
  <c r="J2085" i="2"/>
  <c r="K2085" i="2"/>
  <c r="N2085" i="2"/>
  <c r="O2085" i="2"/>
  <c r="P2085" i="2"/>
  <c r="I2086" i="2"/>
  <c r="J2086" i="2"/>
  <c r="K2086" i="2"/>
  <c r="N2086" i="2"/>
  <c r="O2086" i="2"/>
  <c r="P2086" i="2"/>
  <c r="I2087" i="2"/>
  <c r="J2087" i="2"/>
  <c r="K2087" i="2"/>
  <c r="N2087" i="2"/>
  <c r="O2087" i="2"/>
  <c r="P2087" i="2"/>
  <c r="I2088" i="2"/>
  <c r="J2088" i="2"/>
  <c r="K2088" i="2"/>
  <c r="N2088" i="2"/>
  <c r="O2088" i="2"/>
  <c r="P2088" i="2"/>
  <c r="I2089" i="2"/>
  <c r="J2089" i="2"/>
  <c r="K2089" i="2"/>
  <c r="N2089" i="2"/>
  <c r="O2089" i="2"/>
  <c r="P2089" i="2"/>
  <c r="I2090" i="2"/>
  <c r="J2090" i="2"/>
  <c r="K2090" i="2"/>
  <c r="N2090" i="2"/>
  <c r="O2090" i="2"/>
  <c r="P2090" i="2"/>
  <c r="I2091" i="2"/>
  <c r="J2091" i="2"/>
  <c r="K2091" i="2"/>
  <c r="N2091" i="2"/>
  <c r="O2091" i="2"/>
  <c r="P2091" i="2"/>
  <c r="I2092" i="2"/>
  <c r="J2092" i="2"/>
  <c r="K2092" i="2"/>
  <c r="N2092" i="2"/>
  <c r="O2092" i="2"/>
  <c r="P2092" i="2"/>
  <c r="I2093" i="2"/>
  <c r="J2093" i="2"/>
  <c r="K2093" i="2"/>
  <c r="N2093" i="2"/>
  <c r="O2093" i="2"/>
  <c r="P2093" i="2"/>
  <c r="I2094" i="2"/>
  <c r="J2094" i="2"/>
  <c r="K2094" i="2"/>
  <c r="N2094" i="2"/>
  <c r="O2094" i="2"/>
  <c r="P2094" i="2"/>
  <c r="I2095" i="2"/>
  <c r="J2095" i="2"/>
  <c r="K2095" i="2"/>
  <c r="N2095" i="2"/>
  <c r="O2095" i="2"/>
  <c r="P2095" i="2"/>
  <c r="I2096" i="2"/>
  <c r="J2096" i="2"/>
  <c r="K2096" i="2"/>
  <c r="N2096" i="2"/>
  <c r="O2096" i="2"/>
  <c r="P2096" i="2"/>
  <c r="I2097" i="2"/>
  <c r="J2097" i="2"/>
  <c r="K2097" i="2"/>
  <c r="N2097" i="2"/>
  <c r="O2097" i="2"/>
  <c r="P2097" i="2"/>
  <c r="I2098" i="2"/>
  <c r="J2098" i="2"/>
  <c r="K2098" i="2"/>
  <c r="N2098" i="2"/>
  <c r="O2098" i="2"/>
  <c r="P2098" i="2"/>
  <c r="I2099" i="2"/>
  <c r="J2099" i="2"/>
  <c r="K2099" i="2"/>
  <c r="N2099" i="2"/>
  <c r="O2099" i="2"/>
  <c r="P2099" i="2"/>
  <c r="I2100" i="2"/>
  <c r="J2100" i="2"/>
  <c r="K2100" i="2"/>
  <c r="N2100" i="2"/>
  <c r="O2100" i="2"/>
  <c r="P2100" i="2"/>
  <c r="I2101" i="2"/>
  <c r="J2101" i="2"/>
  <c r="K2101" i="2"/>
  <c r="N2101" i="2"/>
  <c r="O2101" i="2"/>
  <c r="P2101" i="2"/>
  <c r="I2102" i="2"/>
  <c r="J2102" i="2"/>
  <c r="K2102" i="2"/>
  <c r="N2102" i="2"/>
  <c r="O2102" i="2"/>
  <c r="P2102" i="2"/>
  <c r="I2103" i="2"/>
  <c r="J2103" i="2"/>
  <c r="K2103" i="2"/>
  <c r="N2103" i="2"/>
  <c r="O2103" i="2"/>
  <c r="P2103" i="2"/>
  <c r="I2104" i="2"/>
  <c r="J2104" i="2"/>
  <c r="K2104" i="2"/>
  <c r="N2104" i="2"/>
  <c r="O2104" i="2"/>
  <c r="P2104" i="2"/>
  <c r="I2105" i="2"/>
  <c r="J2105" i="2"/>
  <c r="K2105" i="2"/>
  <c r="N2105" i="2"/>
  <c r="O2105" i="2"/>
  <c r="P2105" i="2"/>
  <c r="I2106" i="2"/>
  <c r="J2106" i="2"/>
  <c r="K2106" i="2"/>
  <c r="N2106" i="2"/>
  <c r="O2106" i="2"/>
  <c r="P2106" i="2"/>
  <c r="I2107" i="2"/>
  <c r="J2107" i="2"/>
  <c r="K2107" i="2"/>
  <c r="N2107" i="2"/>
  <c r="O2107" i="2"/>
  <c r="P2107" i="2"/>
  <c r="I2108" i="2"/>
  <c r="J2108" i="2"/>
  <c r="K2108" i="2"/>
  <c r="N2108" i="2"/>
  <c r="O2108" i="2"/>
  <c r="P2108" i="2"/>
  <c r="I2109" i="2"/>
  <c r="J2109" i="2"/>
  <c r="K2109" i="2"/>
  <c r="N2109" i="2"/>
  <c r="O2109" i="2"/>
  <c r="P2109" i="2"/>
  <c r="I2110" i="2"/>
  <c r="J2110" i="2"/>
  <c r="K2110" i="2"/>
  <c r="N2110" i="2"/>
  <c r="O2110" i="2"/>
  <c r="P2110" i="2"/>
  <c r="I2111" i="2"/>
  <c r="J2111" i="2"/>
  <c r="K2111" i="2"/>
  <c r="N2111" i="2"/>
  <c r="O2111" i="2"/>
  <c r="P2111" i="2"/>
  <c r="I2112" i="2"/>
  <c r="J2112" i="2"/>
  <c r="K2112" i="2"/>
  <c r="N2112" i="2"/>
  <c r="O2112" i="2"/>
  <c r="P2112" i="2"/>
  <c r="I2113" i="2"/>
  <c r="J2113" i="2"/>
  <c r="K2113" i="2"/>
  <c r="N2113" i="2"/>
  <c r="O2113" i="2"/>
  <c r="P2113" i="2"/>
  <c r="I2114" i="2"/>
  <c r="J2114" i="2"/>
  <c r="K2114" i="2"/>
  <c r="N2114" i="2"/>
  <c r="O2114" i="2"/>
  <c r="P2114" i="2"/>
  <c r="I2115" i="2"/>
  <c r="J2115" i="2"/>
  <c r="K2115" i="2"/>
  <c r="N2115" i="2"/>
  <c r="O2115" i="2"/>
  <c r="P2115" i="2"/>
  <c r="I2116" i="2"/>
  <c r="J2116" i="2"/>
  <c r="K2116" i="2"/>
  <c r="N2116" i="2"/>
  <c r="O2116" i="2"/>
  <c r="P2116" i="2"/>
  <c r="I2117" i="2"/>
  <c r="J2117" i="2"/>
  <c r="K2117" i="2"/>
  <c r="N2117" i="2"/>
  <c r="O2117" i="2"/>
  <c r="P2117" i="2"/>
  <c r="I2118" i="2"/>
  <c r="J2118" i="2"/>
  <c r="K2118" i="2"/>
  <c r="N2118" i="2"/>
  <c r="O2118" i="2"/>
  <c r="P2118" i="2"/>
  <c r="I2119" i="2"/>
  <c r="J2119" i="2"/>
  <c r="K2119" i="2"/>
  <c r="N2119" i="2"/>
  <c r="O2119" i="2"/>
  <c r="P2119" i="2"/>
  <c r="I2120" i="2"/>
  <c r="J2120" i="2"/>
  <c r="K2120" i="2"/>
  <c r="N2120" i="2"/>
  <c r="O2120" i="2"/>
  <c r="P2120" i="2"/>
  <c r="I2121" i="2"/>
  <c r="J2121" i="2"/>
  <c r="K2121" i="2"/>
  <c r="N2121" i="2"/>
  <c r="O2121" i="2"/>
  <c r="P2121" i="2"/>
  <c r="I2122" i="2"/>
  <c r="J2122" i="2"/>
  <c r="K2122" i="2"/>
  <c r="N2122" i="2"/>
  <c r="O2122" i="2"/>
  <c r="P2122" i="2"/>
  <c r="I2123" i="2"/>
  <c r="J2123" i="2"/>
  <c r="K2123" i="2"/>
  <c r="N2123" i="2"/>
  <c r="O2123" i="2"/>
  <c r="P2123" i="2"/>
  <c r="I2124" i="2"/>
  <c r="J2124" i="2"/>
  <c r="K2124" i="2"/>
  <c r="N2124" i="2"/>
  <c r="O2124" i="2"/>
  <c r="P2124" i="2"/>
  <c r="I2125" i="2"/>
  <c r="J2125" i="2"/>
  <c r="K2125" i="2"/>
  <c r="N2125" i="2"/>
  <c r="O2125" i="2"/>
  <c r="P2125" i="2"/>
  <c r="I2126" i="2"/>
  <c r="J2126" i="2"/>
  <c r="K2126" i="2"/>
  <c r="N2126" i="2"/>
  <c r="O2126" i="2"/>
  <c r="P2126" i="2"/>
  <c r="I2127" i="2"/>
  <c r="J2127" i="2"/>
  <c r="K2127" i="2"/>
  <c r="N2127" i="2"/>
  <c r="O2127" i="2"/>
  <c r="P2127" i="2"/>
  <c r="I2128" i="2"/>
  <c r="J2128" i="2"/>
  <c r="K2128" i="2"/>
  <c r="N2128" i="2"/>
  <c r="O2128" i="2"/>
  <c r="P2128" i="2"/>
  <c r="I2129" i="2"/>
  <c r="J2129" i="2"/>
  <c r="K2129" i="2"/>
  <c r="N2129" i="2"/>
  <c r="O2129" i="2"/>
  <c r="P2129" i="2"/>
  <c r="I2130" i="2"/>
  <c r="J2130" i="2"/>
  <c r="K2130" i="2"/>
  <c r="N2130" i="2"/>
  <c r="O2130" i="2"/>
  <c r="P2130" i="2"/>
  <c r="I2131" i="2"/>
  <c r="J2131" i="2"/>
  <c r="K2131" i="2"/>
  <c r="N2131" i="2"/>
  <c r="O2131" i="2"/>
  <c r="P2131" i="2"/>
  <c r="I2132" i="2"/>
  <c r="J2132" i="2"/>
  <c r="K2132" i="2"/>
  <c r="N2132" i="2"/>
  <c r="O2132" i="2"/>
  <c r="P2132" i="2"/>
  <c r="I2133" i="2"/>
  <c r="J2133" i="2"/>
  <c r="K2133" i="2"/>
  <c r="N2133" i="2"/>
  <c r="O2133" i="2"/>
  <c r="P2133" i="2"/>
  <c r="I2134" i="2"/>
  <c r="J2134" i="2"/>
  <c r="K2134" i="2"/>
  <c r="N2134" i="2"/>
  <c r="O2134" i="2"/>
  <c r="P2134" i="2"/>
  <c r="I2135" i="2"/>
  <c r="J2135" i="2"/>
  <c r="K2135" i="2"/>
  <c r="N2135" i="2"/>
  <c r="O2135" i="2"/>
  <c r="P2135" i="2"/>
  <c r="I2136" i="2"/>
  <c r="J2136" i="2"/>
  <c r="K2136" i="2"/>
  <c r="N2136" i="2"/>
  <c r="O2136" i="2"/>
  <c r="P2136" i="2"/>
  <c r="I2137" i="2"/>
  <c r="J2137" i="2"/>
  <c r="K2137" i="2"/>
  <c r="N2137" i="2"/>
  <c r="O2137" i="2"/>
  <c r="P2137" i="2"/>
  <c r="I2138" i="2"/>
  <c r="J2138" i="2"/>
  <c r="K2138" i="2"/>
  <c r="N2138" i="2"/>
  <c r="O2138" i="2"/>
  <c r="P2138" i="2"/>
  <c r="I2139" i="2"/>
  <c r="J2139" i="2"/>
  <c r="K2139" i="2"/>
  <c r="N2139" i="2"/>
  <c r="O2139" i="2"/>
  <c r="P2139" i="2"/>
  <c r="I2140" i="2"/>
  <c r="J2140" i="2"/>
  <c r="K2140" i="2"/>
  <c r="N2140" i="2"/>
  <c r="O2140" i="2"/>
  <c r="P2140" i="2"/>
  <c r="I2141" i="2"/>
  <c r="J2141" i="2"/>
  <c r="K2141" i="2"/>
  <c r="N2141" i="2"/>
  <c r="O2141" i="2"/>
  <c r="P2141" i="2"/>
  <c r="I2142" i="2"/>
  <c r="J2142" i="2"/>
  <c r="K2142" i="2"/>
  <c r="N2142" i="2"/>
  <c r="O2142" i="2"/>
  <c r="P2142" i="2"/>
  <c r="I2143" i="2"/>
  <c r="J2143" i="2"/>
  <c r="K2143" i="2"/>
  <c r="N2143" i="2"/>
  <c r="O2143" i="2"/>
  <c r="P2143" i="2"/>
  <c r="I2144" i="2"/>
  <c r="J2144" i="2"/>
  <c r="K2144" i="2"/>
  <c r="N2144" i="2"/>
  <c r="O2144" i="2"/>
  <c r="P2144" i="2"/>
  <c r="I2145" i="2"/>
  <c r="J2145" i="2"/>
  <c r="K2145" i="2"/>
  <c r="N2145" i="2"/>
  <c r="O2145" i="2"/>
  <c r="P2145" i="2"/>
  <c r="I2146" i="2"/>
  <c r="J2146" i="2"/>
  <c r="K2146" i="2"/>
  <c r="N2146" i="2"/>
  <c r="O2146" i="2"/>
  <c r="P2146" i="2"/>
  <c r="I2147" i="2"/>
  <c r="J2147" i="2"/>
  <c r="K2147" i="2"/>
  <c r="N2147" i="2"/>
  <c r="O2147" i="2"/>
  <c r="P2147" i="2"/>
  <c r="I2148" i="2"/>
  <c r="J2148" i="2"/>
  <c r="K2148" i="2"/>
  <c r="N2148" i="2"/>
  <c r="O2148" i="2"/>
  <c r="P2148" i="2"/>
  <c r="I2149" i="2"/>
  <c r="J2149" i="2"/>
  <c r="K2149" i="2"/>
  <c r="N2149" i="2"/>
  <c r="O2149" i="2"/>
  <c r="P2149" i="2"/>
  <c r="I2150" i="2"/>
  <c r="J2150" i="2"/>
  <c r="K2150" i="2"/>
  <c r="N2150" i="2"/>
  <c r="O2150" i="2"/>
  <c r="P2150" i="2"/>
  <c r="I2151" i="2"/>
  <c r="J2151" i="2"/>
  <c r="K2151" i="2"/>
  <c r="N2151" i="2"/>
  <c r="O2151" i="2"/>
  <c r="P2151" i="2"/>
  <c r="I2152" i="2"/>
  <c r="J2152" i="2"/>
  <c r="K2152" i="2"/>
  <c r="N2152" i="2"/>
  <c r="O2152" i="2"/>
  <c r="P2152" i="2"/>
  <c r="I2153" i="2"/>
  <c r="J2153" i="2"/>
  <c r="K2153" i="2"/>
  <c r="N2153" i="2"/>
  <c r="O2153" i="2"/>
  <c r="P2153" i="2"/>
  <c r="I2154" i="2"/>
  <c r="J2154" i="2"/>
  <c r="K2154" i="2"/>
  <c r="N2154" i="2"/>
  <c r="O2154" i="2"/>
  <c r="P2154" i="2"/>
  <c r="I2155" i="2"/>
  <c r="J2155" i="2"/>
  <c r="K2155" i="2"/>
  <c r="N2155" i="2"/>
  <c r="O2155" i="2"/>
  <c r="P2155" i="2"/>
  <c r="I2156" i="2"/>
  <c r="J2156" i="2"/>
  <c r="K2156" i="2"/>
  <c r="N2156" i="2"/>
  <c r="O2156" i="2"/>
  <c r="P2156" i="2"/>
  <c r="I2157" i="2"/>
  <c r="J2157" i="2"/>
  <c r="K2157" i="2"/>
  <c r="N2157" i="2"/>
  <c r="O2157" i="2"/>
  <c r="P2157" i="2"/>
  <c r="I2158" i="2"/>
  <c r="J2158" i="2"/>
  <c r="K2158" i="2"/>
  <c r="N2158" i="2"/>
  <c r="O2158" i="2"/>
  <c r="P2158" i="2"/>
  <c r="I2159" i="2"/>
  <c r="J2159" i="2"/>
  <c r="K2159" i="2"/>
  <c r="N2159" i="2"/>
  <c r="O2159" i="2"/>
  <c r="P2159" i="2"/>
  <c r="I2160" i="2"/>
  <c r="J2160" i="2"/>
  <c r="K2160" i="2"/>
  <c r="N2160" i="2"/>
  <c r="O2160" i="2"/>
  <c r="P2160" i="2"/>
  <c r="I2161" i="2"/>
  <c r="J2161" i="2"/>
  <c r="K2161" i="2"/>
  <c r="N2161" i="2"/>
  <c r="O2161" i="2"/>
  <c r="P2161" i="2"/>
  <c r="I2162" i="2"/>
  <c r="J2162" i="2"/>
  <c r="K2162" i="2"/>
  <c r="N2162" i="2"/>
  <c r="O2162" i="2"/>
  <c r="P2162" i="2"/>
  <c r="I2163" i="2"/>
  <c r="J2163" i="2"/>
  <c r="K2163" i="2"/>
  <c r="N2163" i="2"/>
  <c r="O2163" i="2"/>
  <c r="P2163" i="2"/>
  <c r="I2164" i="2"/>
  <c r="J2164" i="2"/>
  <c r="K2164" i="2"/>
  <c r="N2164" i="2"/>
  <c r="O2164" i="2"/>
  <c r="P2164" i="2"/>
  <c r="I2165" i="2"/>
  <c r="J2165" i="2"/>
  <c r="K2165" i="2"/>
  <c r="N2165" i="2"/>
  <c r="O2165" i="2"/>
  <c r="P2165" i="2"/>
  <c r="I2166" i="2"/>
  <c r="J2166" i="2"/>
  <c r="K2166" i="2"/>
  <c r="N2166" i="2"/>
  <c r="O2166" i="2"/>
  <c r="P2166" i="2"/>
  <c r="I2167" i="2"/>
  <c r="J2167" i="2"/>
  <c r="K2167" i="2"/>
  <c r="N2167" i="2"/>
  <c r="O2167" i="2"/>
  <c r="P2167" i="2"/>
  <c r="I2168" i="2"/>
  <c r="J2168" i="2"/>
  <c r="K2168" i="2"/>
  <c r="N2168" i="2"/>
  <c r="O2168" i="2"/>
  <c r="P2168" i="2"/>
  <c r="I2169" i="2"/>
  <c r="J2169" i="2"/>
  <c r="K2169" i="2"/>
  <c r="N2169" i="2"/>
  <c r="O2169" i="2"/>
  <c r="P2169" i="2"/>
  <c r="I2170" i="2"/>
  <c r="J2170" i="2"/>
  <c r="K2170" i="2"/>
  <c r="N2170" i="2"/>
  <c r="O2170" i="2"/>
  <c r="P2170" i="2"/>
  <c r="I2171" i="2"/>
  <c r="J2171" i="2"/>
  <c r="K2171" i="2"/>
  <c r="N2171" i="2"/>
  <c r="O2171" i="2"/>
  <c r="P2171" i="2"/>
  <c r="I2172" i="2"/>
  <c r="J2172" i="2"/>
  <c r="K2172" i="2"/>
  <c r="N2172" i="2"/>
  <c r="O2172" i="2"/>
  <c r="P2172" i="2"/>
  <c r="I2173" i="2"/>
  <c r="J2173" i="2"/>
  <c r="K2173" i="2"/>
  <c r="N2173" i="2"/>
  <c r="O2173" i="2"/>
  <c r="P2173" i="2"/>
  <c r="I2174" i="2"/>
  <c r="J2174" i="2"/>
  <c r="K2174" i="2"/>
  <c r="N2174" i="2"/>
  <c r="O2174" i="2"/>
  <c r="P2174" i="2"/>
  <c r="I2175" i="2"/>
  <c r="J2175" i="2"/>
  <c r="K2175" i="2"/>
  <c r="N2175" i="2"/>
  <c r="O2175" i="2"/>
  <c r="P2175" i="2"/>
  <c r="I2176" i="2"/>
  <c r="J2176" i="2"/>
  <c r="K2176" i="2"/>
  <c r="N2176" i="2"/>
  <c r="O2176" i="2"/>
  <c r="P2176" i="2"/>
  <c r="I2177" i="2"/>
  <c r="J2177" i="2"/>
  <c r="K2177" i="2"/>
  <c r="N2177" i="2"/>
  <c r="O2177" i="2"/>
  <c r="P2177" i="2"/>
  <c r="I2178" i="2"/>
  <c r="J2178" i="2"/>
  <c r="K2178" i="2"/>
  <c r="N2178" i="2"/>
  <c r="O2178" i="2"/>
  <c r="P2178" i="2"/>
  <c r="I2179" i="2"/>
  <c r="J2179" i="2"/>
  <c r="K2179" i="2"/>
  <c r="N2179" i="2"/>
  <c r="O2179" i="2"/>
  <c r="P2179" i="2"/>
  <c r="I2180" i="2"/>
  <c r="J2180" i="2"/>
  <c r="K2180" i="2"/>
  <c r="N2180" i="2"/>
  <c r="O2180" i="2"/>
  <c r="P2180" i="2"/>
  <c r="I2181" i="2"/>
  <c r="J2181" i="2"/>
  <c r="K2181" i="2"/>
  <c r="N2181" i="2"/>
  <c r="O2181" i="2"/>
  <c r="P2181" i="2"/>
  <c r="I2182" i="2"/>
  <c r="J2182" i="2"/>
  <c r="K2182" i="2"/>
  <c r="N2182" i="2"/>
  <c r="O2182" i="2"/>
  <c r="P2182" i="2"/>
  <c r="I2183" i="2"/>
  <c r="J2183" i="2"/>
  <c r="K2183" i="2"/>
  <c r="N2183" i="2"/>
  <c r="O2183" i="2"/>
  <c r="P2183" i="2"/>
  <c r="I2184" i="2"/>
  <c r="J2184" i="2"/>
  <c r="K2184" i="2"/>
  <c r="N2184" i="2"/>
  <c r="O2184" i="2"/>
  <c r="P2184" i="2"/>
  <c r="I2185" i="2"/>
  <c r="J2185" i="2"/>
  <c r="K2185" i="2"/>
  <c r="N2185" i="2"/>
  <c r="O2185" i="2"/>
  <c r="P2185" i="2"/>
  <c r="I2186" i="2"/>
  <c r="J2186" i="2"/>
  <c r="K2186" i="2"/>
  <c r="N2186" i="2"/>
  <c r="O2186" i="2"/>
  <c r="P2186" i="2"/>
  <c r="I2187" i="2"/>
  <c r="J2187" i="2"/>
  <c r="K2187" i="2"/>
  <c r="N2187" i="2"/>
  <c r="O2187" i="2"/>
  <c r="P2187" i="2"/>
  <c r="I2188" i="2"/>
  <c r="J2188" i="2"/>
  <c r="K2188" i="2"/>
  <c r="N2188" i="2"/>
  <c r="O2188" i="2"/>
  <c r="P2188" i="2"/>
  <c r="I2189" i="2"/>
  <c r="J2189" i="2"/>
  <c r="K2189" i="2"/>
  <c r="N2189" i="2"/>
  <c r="O2189" i="2"/>
  <c r="P2189" i="2"/>
  <c r="I2190" i="2"/>
  <c r="J2190" i="2"/>
  <c r="K2190" i="2"/>
  <c r="N2190" i="2"/>
  <c r="O2190" i="2"/>
  <c r="P2190" i="2"/>
  <c r="I2191" i="2"/>
  <c r="J2191" i="2"/>
  <c r="K2191" i="2"/>
  <c r="N2191" i="2"/>
  <c r="O2191" i="2"/>
  <c r="P2191" i="2"/>
  <c r="I2192" i="2"/>
  <c r="J2192" i="2"/>
  <c r="K2192" i="2"/>
  <c r="N2192" i="2"/>
  <c r="O2192" i="2"/>
  <c r="P2192" i="2"/>
  <c r="I2193" i="2"/>
  <c r="J2193" i="2"/>
  <c r="K2193" i="2"/>
  <c r="N2193" i="2"/>
  <c r="O2193" i="2"/>
  <c r="P2193" i="2"/>
  <c r="I2194" i="2"/>
  <c r="J2194" i="2"/>
  <c r="K2194" i="2"/>
  <c r="N2194" i="2"/>
  <c r="O2194" i="2"/>
  <c r="P2194" i="2"/>
  <c r="I2195" i="2"/>
  <c r="J2195" i="2"/>
  <c r="K2195" i="2"/>
  <c r="N2195" i="2"/>
  <c r="O2195" i="2"/>
  <c r="P2195" i="2"/>
  <c r="I2196" i="2"/>
  <c r="J2196" i="2"/>
  <c r="K2196" i="2"/>
  <c r="N2196" i="2"/>
  <c r="O2196" i="2"/>
  <c r="P2196" i="2"/>
  <c r="I2197" i="2"/>
  <c r="J2197" i="2"/>
  <c r="K2197" i="2"/>
  <c r="N2197" i="2"/>
  <c r="O2197" i="2"/>
  <c r="P2197" i="2"/>
  <c r="I2198" i="2"/>
  <c r="J2198" i="2"/>
  <c r="K2198" i="2"/>
  <c r="N2198" i="2"/>
  <c r="O2198" i="2"/>
  <c r="P2198" i="2"/>
  <c r="I2199" i="2"/>
  <c r="J2199" i="2"/>
  <c r="K2199" i="2"/>
  <c r="N2199" i="2"/>
  <c r="O2199" i="2"/>
  <c r="P2199" i="2"/>
  <c r="I2200" i="2"/>
  <c r="J2200" i="2"/>
  <c r="K2200" i="2"/>
  <c r="N2200" i="2"/>
  <c r="O2200" i="2"/>
  <c r="P2200" i="2"/>
  <c r="I2201" i="2"/>
  <c r="J2201" i="2"/>
  <c r="K2201" i="2"/>
  <c r="N2201" i="2"/>
  <c r="O2201" i="2"/>
  <c r="P2201" i="2"/>
  <c r="I2202" i="2"/>
  <c r="J2202" i="2"/>
  <c r="K2202" i="2"/>
  <c r="N2202" i="2"/>
  <c r="O2202" i="2"/>
  <c r="P2202" i="2"/>
  <c r="I2203" i="2"/>
  <c r="J2203" i="2"/>
  <c r="K2203" i="2"/>
  <c r="N2203" i="2"/>
  <c r="O2203" i="2"/>
  <c r="P2203" i="2"/>
  <c r="I2204" i="2"/>
  <c r="J2204" i="2"/>
  <c r="K2204" i="2"/>
  <c r="N2204" i="2"/>
  <c r="O2204" i="2"/>
  <c r="P2204" i="2"/>
  <c r="I2205" i="2"/>
  <c r="J2205" i="2"/>
  <c r="K2205" i="2"/>
  <c r="N2205" i="2"/>
  <c r="O2205" i="2"/>
  <c r="P2205" i="2"/>
  <c r="I2206" i="2"/>
  <c r="J2206" i="2"/>
  <c r="K2206" i="2"/>
  <c r="N2206" i="2"/>
  <c r="O2206" i="2"/>
  <c r="P2206" i="2"/>
  <c r="I2207" i="2"/>
  <c r="J2207" i="2"/>
  <c r="K2207" i="2"/>
  <c r="N2207" i="2"/>
  <c r="O2207" i="2"/>
  <c r="P2207" i="2"/>
  <c r="I2208" i="2"/>
  <c r="J2208" i="2"/>
  <c r="K2208" i="2"/>
  <c r="N2208" i="2"/>
  <c r="O2208" i="2"/>
  <c r="P2208" i="2"/>
  <c r="I2209" i="2"/>
  <c r="J2209" i="2"/>
  <c r="K2209" i="2"/>
  <c r="N2209" i="2"/>
  <c r="O2209" i="2"/>
  <c r="P2209" i="2"/>
  <c r="I2210" i="2"/>
  <c r="J2210" i="2"/>
  <c r="K2210" i="2"/>
  <c r="N2210" i="2"/>
  <c r="O2210" i="2"/>
  <c r="P2210" i="2"/>
  <c r="I2211" i="2"/>
  <c r="J2211" i="2"/>
  <c r="K2211" i="2"/>
  <c r="N2211" i="2"/>
  <c r="O2211" i="2"/>
  <c r="P2211" i="2"/>
  <c r="I2212" i="2"/>
  <c r="J2212" i="2"/>
  <c r="K2212" i="2"/>
  <c r="N2212" i="2"/>
  <c r="O2212" i="2"/>
  <c r="P2212" i="2"/>
  <c r="I2213" i="2"/>
  <c r="J2213" i="2"/>
  <c r="K2213" i="2"/>
  <c r="N2213" i="2"/>
  <c r="O2213" i="2"/>
  <c r="P2213" i="2"/>
  <c r="I2214" i="2"/>
  <c r="J2214" i="2"/>
  <c r="K2214" i="2"/>
  <c r="N2214" i="2"/>
  <c r="O2214" i="2"/>
  <c r="P2214" i="2"/>
  <c r="I2215" i="2"/>
  <c r="J2215" i="2"/>
  <c r="K2215" i="2"/>
  <c r="N2215" i="2"/>
  <c r="O2215" i="2"/>
  <c r="P2215" i="2"/>
  <c r="I2216" i="2"/>
  <c r="J2216" i="2"/>
  <c r="K2216" i="2"/>
  <c r="N2216" i="2"/>
  <c r="O2216" i="2"/>
  <c r="P2216" i="2"/>
  <c r="I2217" i="2"/>
  <c r="J2217" i="2"/>
  <c r="K2217" i="2"/>
  <c r="N2217" i="2"/>
  <c r="O2217" i="2"/>
  <c r="P2217" i="2"/>
  <c r="I2218" i="2"/>
  <c r="J2218" i="2"/>
  <c r="K2218" i="2"/>
  <c r="N2218" i="2"/>
  <c r="O2218" i="2"/>
  <c r="P2218" i="2"/>
  <c r="I2219" i="2"/>
  <c r="J2219" i="2"/>
  <c r="K2219" i="2"/>
  <c r="N2219" i="2"/>
  <c r="O2219" i="2"/>
  <c r="P2219" i="2"/>
  <c r="I2220" i="2"/>
  <c r="J2220" i="2"/>
  <c r="K2220" i="2"/>
  <c r="N2220" i="2"/>
  <c r="O2220" i="2"/>
  <c r="P2220" i="2"/>
  <c r="I2221" i="2"/>
  <c r="J2221" i="2"/>
  <c r="K2221" i="2"/>
  <c r="N2221" i="2"/>
  <c r="O2221" i="2"/>
  <c r="P2221" i="2"/>
  <c r="I2222" i="2"/>
  <c r="J2222" i="2"/>
  <c r="K2222" i="2"/>
  <c r="N2222" i="2"/>
  <c r="O2222" i="2"/>
  <c r="P2222" i="2"/>
  <c r="I2223" i="2"/>
  <c r="J2223" i="2"/>
  <c r="K2223" i="2"/>
  <c r="N2223" i="2"/>
  <c r="O2223" i="2"/>
  <c r="P2223" i="2"/>
  <c r="I2224" i="2"/>
  <c r="J2224" i="2"/>
  <c r="K2224" i="2"/>
  <c r="N2224" i="2"/>
  <c r="O2224" i="2"/>
  <c r="P2224" i="2"/>
  <c r="I2225" i="2"/>
  <c r="J2225" i="2"/>
  <c r="K2225" i="2"/>
  <c r="N2225" i="2"/>
  <c r="O2225" i="2"/>
  <c r="P2225" i="2"/>
  <c r="I2226" i="2"/>
  <c r="J2226" i="2"/>
  <c r="K2226" i="2"/>
  <c r="N2226" i="2"/>
  <c r="O2226" i="2"/>
  <c r="P2226" i="2"/>
  <c r="I2227" i="2"/>
  <c r="J2227" i="2"/>
  <c r="K2227" i="2"/>
  <c r="N2227" i="2"/>
  <c r="O2227" i="2"/>
  <c r="P2227" i="2"/>
  <c r="I2228" i="2"/>
  <c r="J2228" i="2"/>
  <c r="K2228" i="2"/>
  <c r="N2228" i="2"/>
  <c r="O2228" i="2"/>
  <c r="P2228" i="2"/>
  <c r="I2229" i="2"/>
  <c r="J2229" i="2"/>
  <c r="K2229" i="2"/>
  <c r="N2229" i="2"/>
  <c r="O2229" i="2"/>
  <c r="P2229" i="2"/>
  <c r="I2230" i="2"/>
  <c r="J2230" i="2"/>
  <c r="K2230" i="2"/>
  <c r="N2230" i="2"/>
  <c r="O2230" i="2"/>
  <c r="P2230" i="2"/>
  <c r="I2231" i="2"/>
  <c r="J2231" i="2"/>
  <c r="K2231" i="2"/>
  <c r="N2231" i="2"/>
  <c r="O2231" i="2"/>
  <c r="P2231" i="2"/>
  <c r="I2232" i="2"/>
  <c r="J2232" i="2"/>
  <c r="K2232" i="2"/>
  <c r="N2232" i="2"/>
  <c r="O2232" i="2"/>
  <c r="P2232" i="2"/>
  <c r="I2233" i="2"/>
  <c r="J2233" i="2"/>
  <c r="K2233" i="2"/>
  <c r="N2233" i="2"/>
  <c r="O2233" i="2"/>
  <c r="P2233" i="2"/>
  <c r="I2234" i="2"/>
  <c r="J2234" i="2"/>
  <c r="K2234" i="2"/>
  <c r="N2234" i="2"/>
  <c r="O2234" i="2"/>
  <c r="P2234" i="2"/>
  <c r="I2235" i="2"/>
  <c r="J2235" i="2"/>
  <c r="K2235" i="2"/>
  <c r="N2235" i="2"/>
  <c r="O2235" i="2"/>
  <c r="P2235" i="2"/>
  <c r="I2236" i="2"/>
  <c r="J2236" i="2"/>
  <c r="K2236" i="2"/>
  <c r="N2236" i="2"/>
  <c r="O2236" i="2"/>
  <c r="P2236" i="2"/>
  <c r="I2237" i="2"/>
  <c r="J2237" i="2"/>
  <c r="K2237" i="2"/>
  <c r="N2237" i="2"/>
  <c r="O2237" i="2"/>
  <c r="P2237" i="2"/>
  <c r="I2238" i="2"/>
  <c r="J2238" i="2"/>
  <c r="K2238" i="2"/>
  <c r="N2238" i="2"/>
  <c r="O2238" i="2"/>
  <c r="P2238" i="2"/>
  <c r="I2239" i="2"/>
  <c r="J2239" i="2"/>
  <c r="K2239" i="2"/>
  <c r="N2239" i="2"/>
  <c r="O2239" i="2"/>
  <c r="P2239" i="2"/>
  <c r="I2240" i="2"/>
  <c r="J2240" i="2"/>
  <c r="K2240" i="2"/>
  <c r="N2240" i="2"/>
  <c r="O2240" i="2"/>
  <c r="P2240" i="2"/>
  <c r="I2241" i="2"/>
  <c r="J2241" i="2"/>
  <c r="K2241" i="2"/>
  <c r="N2241" i="2"/>
  <c r="O2241" i="2"/>
  <c r="P2241" i="2"/>
  <c r="I2242" i="2"/>
  <c r="J2242" i="2"/>
  <c r="K2242" i="2"/>
  <c r="N2242" i="2"/>
  <c r="O2242" i="2"/>
  <c r="P2242" i="2"/>
  <c r="I2243" i="2"/>
  <c r="J2243" i="2"/>
  <c r="K2243" i="2"/>
  <c r="N2243" i="2"/>
  <c r="O2243" i="2"/>
  <c r="P2243" i="2"/>
  <c r="I2244" i="2"/>
  <c r="J2244" i="2"/>
  <c r="K2244" i="2"/>
  <c r="N2244" i="2"/>
  <c r="O2244" i="2"/>
  <c r="P2244" i="2"/>
  <c r="I2245" i="2"/>
  <c r="J2245" i="2"/>
  <c r="K2245" i="2"/>
  <c r="N2245" i="2"/>
  <c r="O2245" i="2"/>
  <c r="P2245" i="2"/>
  <c r="I2246" i="2"/>
  <c r="J2246" i="2"/>
  <c r="K2246" i="2"/>
  <c r="N2246" i="2"/>
  <c r="O2246" i="2"/>
  <c r="P2246" i="2"/>
  <c r="I2247" i="2"/>
  <c r="J2247" i="2"/>
  <c r="K2247" i="2"/>
  <c r="N2247" i="2"/>
  <c r="O2247" i="2"/>
  <c r="P2247" i="2"/>
  <c r="I2248" i="2"/>
  <c r="J2248" i="2"/>
  <c r="K2248" i="2"/>
  <c r="N2248" i="2"/>
  <c r="O2248" i="2"/>
  <c r="P2248" i="2"/>
  <c r="I2249" i="2"/>
  <c r="J2249" i="2"/>
  <c r="K2249" i="2"/>
  <c r="N2249" i="2"/>
  <c r="O2249" i="2"/>
  <c r="P2249" i="2"/>
  <c r="I2250" i="2"/>
  <c r="J2250" i="2"/>
  <c r="K2250" i="2"/>
  <c r="N2250" i="2"/>
  <c r="O2250" i="2"/>
  <c r="P2250" i="2"/>
  <c r="I2251" i="2"/>
  <c r="J2251" i="2"/>
  <c r="K2251" i="2"/>
  <c r="N2251" i="2"/>
  <c r="O2251" i="2"/>
  <c r="P2251" i="2"/>
  <c r="I2252" i="2"/>
  <c r="J2252" i="2"/>
  <c r="K2252" i="2"/>
  <c r="N2252" i="2"/>
  <c r="O2252" i="2"/>
  <c r="P2252" i="2"/>
  <c r="I2253" i="2"/>
  <c r="J2253" i="2"/>
  <c r="K2253" i="2"/>
  <c r="N2253" i="2"/>
  <c r="O2253" i="2"/>
  <c r="P2253" i="2"/>
  <c r="I2254" i="2"/>
  <c r="J2254" i="2"/>
  <c r="K2254" i="2"/>
  <c r="N2254" i="2"/>
  <c r="O2254" i="2"/>
  <c r="P2254" i="2"/>
  <c r="I2255" i="2"/>
  <c r="J2255" i="2"/>
  <c r="K2255" i="2"/>
  <c r="N2255" i="2"/>
  <c r="O2255" i="2"/>
  <c r="P2255" i="2"/>
  <c r="I2256" i="2"/>
  <c r="J2256" i="2"/>
  <c r="K2256" i="2"/>
  <c r="N2256" i="2"/>
  <c r="O2256" i="2"/>
  <c r="P2256" i="2"/>
  <c r="I2257" i="2"/>
  <c r="J2257" i="2"/>
  <c r="K2257" i="2"/>
  <c r="N2257" i="2"/>
  <c r="O2257" i="2"/>
  <c r="P2257" i="2"/>
  <c r="I2258" i="2"/>
  <c r="J2258" i="2"/>
  <c r="K2258" i="2"/>
  <c r="N2258" i="2"/>
  <c r="O2258" i="2"/>
  <c r="P2258" i="2"/>
  <c r="I2259" i="2"/>
  <c r="J2259" i="2"/>
  <c r="K2259" i="2"/>
  <c r="N2259" i="2"/>
  <c r="O2259" i="2"/>
  <c r="P2259" i="2"/>
  <c r="I2260" i="2"/>
  <c r="J2260" i="2"/>
  <c r="K2260" i="2"/>
  <c r="N2260" i="2"/>
  <c r="O2260" i="2"/>
  <c r="P2260" i="2"/>
  <c r="I2261" i="2"/>
  <c r="J2261" i="2"/>
  <c r="K2261" i="2"/>
  <c r="N2261" i="2"/>
  <c r="O2261" i="2"/>
  <c r="P2261" i="2"/>
  <c r="I2262" i="2"/>
  <c r="J2262" i="2"/>
  <c r="K2262" i="2"/>
  <c r="N2262" i="2"/>
  <c r="O2262" i="2"/>
  <c r="P2262" i="2"/>
  <c r="I2263" i="2"/>
  <c r="J2263" i="2"/>
  <c r="K2263" i="2"/>
  <c r="N2263" i="2"/>
  <c r="O2263" i="2"/>
  <c r="P2263" i="2"/>
  <c r="I2264" i="2"/>
  <c r="J2264" i="2"/>
  <c r="K2264" i="2"/>
  <c r="N2264" i="2"/>
  <c r="O2264" i="2"/>
  <c r="P2264" i="2"/>
  <c r="I2265" i="2"/>
  <c r="J2265" i="2"/>
  <c r="K2265" i="2"/>
  <c r="N2265" i="2"/>
  <c r="O2265" i="2"/>
  <c r="P2265" i="2"/>
  <c r="I2266" i="2"/>
  <c r="J2266" i="2"/>
  <c r="K2266" i="2"/>
  <c r="N2266" i="2"/>
  <c r="O2266" i="2"/>
  <c r="P2266" i="2"/>
  <c r="I2267" i="2"/>
  <c r="J2267" i="2"/>
  <c r="K2267" i="2"/>
  <c r="N2267" i="2"/>
  <c r="O2267" i="2"/>
  <c r="P2267" i="2"/>
  <c r="I2268" i="2"/>
  <c r="J2268" i="2"/>
  <c r="K2268" i="2"/>
  <c r="N2268" i="2"/>
  <c r="O2268" i="2"/>
  <c r="P2268" i="2"/>
  <c r="I2269" i="2"/>
  <c r="J2269" i="2"/>
  <c r="K2269" i="2"/>
  <c r="N2269" i="2"/>
  <c r="O2269" i="2"/>
  <c r="P2269" i="2"/>
  <c r="I2270" i="2"/>
  <c r="J2270" i="2"/>
  <c r="K2270" i="2"/>
  <c r="N2270" i="2"/>
  <c r="O2270" i="2"/>
  <c r="P2270" i="2"/>
  <c r="I2271" i="2"/>
  <c r="J2271" i="2"/>
  <c r="K2271" i="2"/>
  <c r="N2271" i="2"/>
  <c r="O2271" i="2"/>
  <c r="P2271" i="2"/>
  <c r="I2272" i="2"/>
  <c r="J2272" i="2"/>
  <c r="K2272" i="2"/>
  <c r="N2272" i="2"/>
  <c r="O2272" i="2"/>
  <c r="P2272" i="2"/>
  <c r="I2273" i="2"/>
  <c r="J2273" i="2"/>
  <c r="K2273" i="2"/>
  <c r="N2273" i="2"/>
  <c r="O2273" i="2"/>
  <c r="P2273" i="2"/>
  <c r="I2274" i="2"/>
  <c r="J2274" i="2"/>
  <c r="K2274" i="2"/>
  <c r="N2274" i="2"/>
  <c r="O2274" i="2"/>
  <c r="P2274" i="2"/>
  <c r="I2275" i="2"/>
  <c r="J2275" i="2"/>
  <c r="K2275" i="2"/>
  <c r="N2275" i="2"/>
  <c r="O2275" i="2"/>
  <c r="P2275" i="2"/>
  <c r="I2276" i="2"/>
  <c r="J2276" i="2"/>
  <c r="K2276" i="2"/>
  <c r="N2276" i="2"/>
  <c r="O2276" i="2"/>
  <c r="P2276" i="2"/>
  <c r="I2277" i="2"/>
  <c r="J2277" i="2"/>
  <c r="K2277" i="2"/>
  <c r="N2277" i="2"/>
  <c r="O2277" i="2"/>
  <c r="P2277" i="2"/>
  <c r="I2278" i="2"/>
  <c r="J2278" i="2"/>
  <c r="K2278" i="2"/>
  <c r="N2278" i="2"/>
  <c r="O2278" i="2"/>
  <c r="P2278" i="2"/>
  <c r="I2279" i="2"/>
  <c r="J2279" i="2"/>
  <c r="K2279" i="2"/>
  <c r="N2279" i="2"/>
  <c r="O2279" i="2"/>
  <c r="P2279" i="2"/>
  <c r="I2280" i="2"/>
  <c r="J2280" i="2"/>
  <c r="K2280" i="2"/>
  <c r="N2280" i="2"/>
  <c r="O2280" i="2"/>
  <c r="P2280" i="2"/>
  <c r="I2281" i="2"/>
  <c r="J2281" i="2"/>
  <c r="K2281" i="2"/>
  <c r="N2281" i="2"/>
  <c r="O2281" i="2"/>
  <c r="P2281" i="2"/>
  <c r="I2282" i="2"/>
  <c r="J2282" i="2"/>
  <c r="K2282" i="2"/>
  <c r="N2282" i="2"/>
  <c r="O2282" i="2"/>
  <c r="P2282" i="2"/>
  <c r="I2283" i="2"/>
  <c r="J2283" i="2"/>
  <c r="K2283" i="2"/>
  <c r="N2283" i="2"/>
  <c r="O2283" i="2"/>
  <c r="P2283" i="2"/>
  <c r="I2284" i="2"/>
  <c r="J2284" i="2"/>
  <c r="K2284" i="2"/>
  <c r="N2284" i="2"/>
  <c r="O2284" i="2"/>
  <c r="P2284" i="2"/>
  <c r="I2285" i="2"/>
  <c r="J2285" i="2"/>
  <c r="K2285" i="2"/>
  <c r="N2285" i="2"/>
  <c r="O2285" i="2"/>
  <c r="P2285" i="2"/>
  <c r="I2286" i="2"/>
  <c r="J2286" i="2"/>
  <c r="K2286" i="2"/>
  <c r="N2286" i="2"/>
  <c r="O2286" i="2"/>
  <c r="P2286" i="2"/>
  <c r="I2287" i="2"/>
  <c r="J2287" i="2"/>
  <c r="K2287" i="2"/>
  <c r="N2287" i="2"/>
  <c r="O2287" i="2"/>
  <c r="P2287" i="2"/>
  <c r="I2288" i="2"/>
  <c r="J2288" i="2"/>
  <c r="K2288" i="2"/>
  <c r="N2288" i="2"/>
  <c r="O2288" i="2"/>
  <c r="P2288" i="2"/>
  <c r="I2289" i="2"/>
  <c r="J2289" i="2"/>
  <c r="K2289" i="2"/>
  <c r="N2289" i="2"/>
  <c r="O2289" i="2"/>
  <c r="P2289" i="2"/>
  <c r="I2290" i="2"/>
  <c r="J2290" i="2"/>
  <c r="K2290" i="2"/>
  <c r="N2290" i="2"/>
  <c r="O2290" i="2"/>
  <c r="P2290" i="2"/>
  <c r="I2291" i="2"/>
  <c r="J2291" i="2"/>
  <c r="K2291" i="2"/>
  <c r="N2291" i="2"/>
  <c r="O2291" i="2"/>
  <c r="P2291" i="2"/>
  <c r="I2292" i="2"/>
  <c r="J2292" i="2"/>
  <c r="K2292" i="2"/>
  <c r="N2292" i="2"/>
  <c r="O2292" i="2"/>
  <c r="P2292" i="2"/>
  <c r="I2293" i="2"/>
  <c r="J2293" i="2"/>
  <c r="K2293" i="2"/>
  <c r="N2293" i="2"/>
  <c r="O2293" i="2"/>
  <c r="P2293" i="2"/>
  <c r="I2294" i="2"/>
  <c r="J2294" i="2"/>
  <c r="K2294" i="2"/>
  <c r="N2294" i="2"/>
  <c r="O2294" i="2"/>
  <c r="P2294" i="2"/>
  <c r="I2295" i="2"/>
  <c r="J2295" i="2"/>
  <c r="K2295" i="2"/>
  <c r="N2295" i="2"/>
  <c r="O2295" i="2"/>
  <c r="P2295" i="2"/>
  <c r="I2296" i="2"/>
  <c r="J2296" i="2"/>
  <c r="K2296" i="2"/>
  <c r="N2296" i="2"/>
  <c r="O2296" i="2"/>
  <c r="P2296" i="2"/>
  <c r="I2297" i="2"/>
  <c r="J2297" i="2"/>
  <c r="K2297" i="2"/>
  <c r="N2297" i="2"/>
  <c r="O2297" i="2"/>
  <c r="P2297" i="2"/>
  <c r="I2298" i="2"/>
  <c r="J2298" i="2"/>
  <c r="K2298" i="2"/>
  <c r="N2298" i="2"/>
  <c r="O2298" i="2"/>
  <c r="P2298" i="2"/>
  <c r="I2299" i="2"/>
  <c r="J2299" i="2"/>
  <c r="K2299" i="2"/>
  <c r="N2299" i="2"/>
  <c r="O2299" i="2"/>
  <c r="P2299" i="2"/>
  <c r="I2300" i="2"/>
  <c r="J2300" i="2"/>
  <c r="K2300" i="2"/>
  <c r="N2300" i="2"/>
  <c r="O2300" i="2"/>
  <c r="P2300" i="2"/>
  <c r="I2301" i="2"/>
  <c r="J2301" i="2"/>
  <c r="K2301" i="2"/>
  <c r="N2301" i="2"/>
  <c r="O2301" i="2"/>
  <c r="P2301" i="2"/>
  <c r="I2302" i="2"/>
  <c r="J2302" i="2"/>
  <c r="K2302" i="2"/>
  <c r="N2302" i="2"/>
  <c r="O2302" i="2"/>
  <c r="P2302" i="2"/>
  <c r="I2303" i="2"/>
  <c r="J2303" i="2"/>
  <c r="K2303" i="2"/>
  <c r="N2303" i="2"/>
  <c r="O2303" i="2"/>
  <c r="P2303" i="2"/>
  <c r="I2304" i="2"/>
  <c r="J2304" i="2"/>
  <c r="K2304" i="2"/>
  <c r="N2304" i="2"/>
  <c r="O2304" i="2"/>
  <c r="P2304" i="2"/>
  <c r="I2305" i="2"/>
  <c r="J2305" i="2"/>
  <c r="K2305" i="2"/>
  <c r="N2305" i="2"/>
  <c r="O2305" i="2"/>
  <c r="P2305" i="2"/>
  <c r="I2306" i="2"/>
  <c r="J2306" i="2"/>
  <c r="K2306" i="2"/>
  <c r="N2306" i="2"/>
  <c r="O2306" i="2"/>
  <c r="P2306" i="2"/>
  <c r="I2307" i="2"/>
  <c r="J2307" i="2"/>
  <c r="K2307" i="2"/>
  <c r="N2307" i="2"/>
  <c r="O2307" i="2"/>
  <c r="P2307" i="2"/>
  <c r="I2308" i="2"/>
  <c r="J2308" i="2"/>
  <c r="K2308" i="2"/>
  <c r="N2308" i="2"/>
  <c r="O2308" i="2"/>
  <c r="P2308" i="2"/>
  <c r="I2309" i="2"/>
  <c r="J2309" i="2"/>
  <c r="K2309" i="2"/>
  <c r="N2309" i="2"/>
  <c r="O2309" i="2"/>
  <c r="P2309" i="2"/>
  <c r="I2310" i="2"/>
  <c r="J2310" i="2"/>
  <c r="K2310" i="2"/>
  <c r="N2310" i="2"/>
  <c r="O2310" i="2"/>
  <c r="P2310" i="2"/>
  <c r="I2311" i="2"/>
  <c r="J2311" i="2"/>
  <c r="K2311" i="2"/>
  <c r="N2311" i="2"/>
  <c r="O2311" i="2"/>
  <c r="P2311" i="2"/>
  <c r="I2312" i="2"/>
  <c r="J2312" i="2"/>
  <c r="K2312" i="2"/>
  <c r="N2312" i="2"/>
  <c r="O2312" i="2"/>
  <c r="P2312" i="2"/>
  <c r="I2313" i="2"/>
  <c r="J2313" i="2"/>
  <c r="K2313" i="2"/>
  <c r="N2313" i="2"/>
  <c r="O2313" i="2"/>
  <c r="P2313" i="2"/>
  <c r="I2314" i="2"/>
  <c r="J2314" i="2"/>
  <c r="K2314" i="2"/>
  <c r="N2314" i="2"/>
  <c r="O2314" i="2"/>
  <c r="P2314" i="2"/>
  <c r="I2315" i="2"/>
  <c r="J2315" i="2"/>
  <c r="K2315" i="2"/>
  <c r="N2315" i="2"/>
  <c r="O2315" i="2"/>
  <c r="P2315" i="2"/>
  <c r="I2316" i="2"/>
  <c r="J2316" i="2"/>
  <c r="K2316" i="2"/>
  <c r="N2316" i="2"/>
  <c r="O2316" i="2"/>
  <c r="P2316" i="2"/>
  <c r="I2317" i="2"/>
  <c r="J2317" i="2"/>
  <c r="K2317" i="2"/>
  <c r="N2317" i="2"/>
  <c r="O2317" i="2"/>
  <c r="P2317" i="2"/>
  <c r="I2318" i="2"/>
  <c r="J2318" i="2"/>
  <c r="K2318" i="2"/>
  <c r="N2318" i="2"/>
  <c r="O2318" i="2"/>
  <c r="P2318" i="2"/>
  <c r="I2319" i="2"/>
  <c r="J2319" i="2"/>
  <c r="K2319" i="2"/>
  <c r="N2319" i="2"/>
  <c r="O2319" i="2"/>
  <c r="P2319" i="2"/>
  <c r="I2320" i="2"/>
  <c r="J2320" i="2"/>
  <c r="K2320" i="2"/>
  <c r="N2320" i="2"/>
  <c r="O2320" i="2"/>
  <c r="P2320" i="2"/>
  <c r="I2321" i="2"/>
  <c r="J2321" i="2"/>
  <c r="K2321" i="2"/>
  <c r="N2321" i="2"/>
  <c r="O2321" i="2"/>
  <c r="P2321" i="2"/>
  <c r="I2322" i="2"/>
  <c r="J2322" i="2"/>
  <c r="K2322" i="2"/>
  <c r="N2322" i="2"/>
  <c r="O2322" i="2"/>
  <c r="P2322" i="2"/>
  <c r="I2323" i="2"/>
  <c r="J2323" i="2"/>
  <c r="K2323" i="2"/>
  <c r="N2323" i="2"/>
  <c r="O2323" i="2"/>
  <c r="P2323" i="2"/>
  <c r="I2324" i="2"/>
  <c r="J2324" i="2"/>
  <c r="K2324" i="2"/>
  <c r="N2324" i="2"/>
  <c r="O2324" i="2"/>
  <c r="P2324" i="2"/>
  <c r="I2325" i="2"/>
  <c r="J2325" i="2"/>
  <c r="K2325" i="2"/>
  <c r="N2325" i="2"/>
  <c r="O2325" i="2"/>
  <c r="P2325" i="2"/>
  <c r="I2326" i="2"/>
  <c r="J2326" i="2"/>
  <c r="K2326" i="2"/>
  <c r="N2326" i="2"/>
  <c r="O2326" i="2"/>
  <c r="P2326" i="2"/>
  <c r="I2327" i="2"/>
  <c r="J2327" i="2"/>
  <c r="K2327" i="2"/>
  <c r="N2327" i="2"/>
  <c r="O2327" i="2"/>
  <c r="P2327" i="2"/>
  <c r="I2328" i="2"/>
  <c r="J2328" i="2"/>
  <c r="K2328" i="2"/>
  <c r="N2328" i="2"/>
  <c r="O2328" i="2"/>
  <c r="P2328" i="2"/>
  <c r="I2329" i="2"/>
  <c r="J2329" i="2"/>
  <c r="K2329" i="2"/>
  <c r="N2329" i="2"/>
  <c r="O2329" i="2"/>
  <c r="P2329" i="2"/>
  <c r="I2330" i="2"/>
  <c r="J2330" i="2"/>
  <c r="K2330" i="2"/>
  <c r="N2330" i="2"/>
  <c r="O2330" i="2"/>
  <c r="P2330" i="2"/>
  <c r="I2331" i="2"/>
  <c r="J2331" i="2"/>
  <c r="K2331" i="2"/>
  <c r="N2331" i="2"/>
  <c r="O2331" i="2"/>
  <c r="P2331" i="2"/>
  <c r="I2332" i="2"/>
  <c r="J2332" i="2"/>
  <c r="K2332" i="2"/>
  <c r="N2332" i="2"/>
  <c r="O2332" i="2"/>
  <c r="P2332" i="2"/>
  <c r="I2333" i="2"/>
  <c r="J2333" i="2"/>
  <c r="K2333" i="2"/>
  <c r="N2333" i="2"/>
  <c r="O2333" i="2"/>
  <c r="P2333" i="2"/>
  <c r="I2334" i="2"/>
  <c r="J2334" i="2"/>
  <c r="K2334" i="2"/>
  <c r="N2334" i="2"/>
  <c r="O2334" i="2"/>
  <c r="P2334" i="2"/>
  <c r="I2335" i="2"/>
  <c r="J2335" i="2"/>
  <c r="K2335" i="2"/>
  <c r="N2335" i="2"/>
  <c r="O2335" i="2"/>
  <c r="P2335" i="2"/>
  <c r="I2336" i="2"/>
  <c r="J2336" i="2"/>
  <c r="K2336" i="2"/>
  <c r="N2336" i="2"/>
  <c r="O2336" i="2"/>
  <c r="P2336" i="2"/>
  <c r="I2337" i="2"/>
  <c r="J2337" i="2"/>
  <c r="K2337" i="2"/>
  <c r="N2337" i="2"/>
  <c r="O2337" i="2"/>
  <c r="P2337" i="2"/>
  <c r="I2338" i="2"/>
  <c r="J2338" i="2"/>
  <c r="K2338" i="2"/>
  <c r="N2338" i="2"/>
  <c r="O2338" i="2"/>
  <c r="P2338" i="2"/>
  <c r="I2339" i="2"/>
  <c r="J2339" i="2"/>
  <c r="K2339" i="2"/>
  <c r="N2339" i="2"/>
  <c r="O2339" i="2"/>
  <c r="P2339" i="2"/>
  <c r="I2340" i="2"/>
  <c r="J2340" i="2"/>
  <c r="K2340" i="2"/>
  <c r="N2340" i="2"/>
  <c r="O2340" i="2"/>
  <c r="P2340" i="2"/>
  <c r="I2341" i="2"/>
  <c r="J2341" i="2"/>
  <c r="K2341" i="2"/>
  <c r="N2341" i="2"/>
  <c r="O2341" i="2"/>
  <c r="P2341" i="2"/>
  <c r="I2342" i="2"/>
  <c r="J2342" i="2"/>
  <c r="K2342" i="2"/>
  <c r="N2342" i="2"/>
  <c r="O2342" i="2"/>
  <c r="P2342" i="2"/>
  <c r="I2343" i="2"/>
  <c r="J2343" i="2"/>
  <c r="K2343" i="2"/>
  <c r="N2343" i="2"/>
  <c r="O2343" i="2"/>
  <c r="P2343" i="2"/>
  <c r="I2344" i="2"/>
  <c r="J2344" i="2"/>
  <c r="K2344" i="2"/>
  <c r="N2344" i="2"/>
  <c r="O2344" i="2"/>
  <c r="P2344" i="2"/>
  <c r="I2345" i="2"/>
  <c r="J2345" i="2"/>
  <c r="K2345" i="2"/>
  <c r="N2345" i="2"/>
  <c r="O2345" i="2"/>
  <c r="P2345" i="2"/>
  <c r="I2346" i="2"/>
  <c r="J2346" i="2"/>
  <c r="K2346" i="2"/>
  <c r="N2346" i="2"/>
  <c r="O2346" i="2"/>
  <c r="P2346" i="2"/>
  <c r="I2347" i="2"/>
  <c r="J2347" i="2"/>
  <c r="K2347" i="2"/>
  <c r="N2347" i="2"/>
  <c r="O2347" i="2"/>
  <c r="P2347" i="2"/>
  <c r="I2348" i="2"/>
  <c r="J2348" i="2"/>
  <c r="K2348" i="2"/>
  <c r="N2348" i="2"/>
  <c r="O2348" i="2"/>
  <c r="P2348" i="2"/>
  <c r="I2349" i="2"/>
  <c r="J2349" i="2"/>
  <c r="K2349" i="2"/>
  <c r="N2349" i="2"/>
  <c r="O2349" i="2"/>
  <c r="P2349" i="2"/>
  <c r="I2350" i="2"/>
  <c r="J2350" i="2"/>
  <c r="K2350" i="2"/>
  <c r="N2350" i="2"/>
  <c r="O2350" i="2"/>
  <c r="P2350" i="2"/>
  <c r="I2351" i="2"/>
  <c r="J2351" i="2"/>
  <c r="K2351" i="2"/>
  <c r="N2351" i="2"/>
  <c r="O2351" i="2"/>
  <c r="P2351" i="2"/>
  <c r="I2352" i="2"/>
  <c r="J2352" i="2"/>
  <c r="K2352" i="2"/>
  <c r="N2352" i="2"/>
  <c r="O2352" i="2"/>
  <c r="P2352" i="2"/>
  <c r="I2353" i="2"/>
  <c r="J2353" i="2"/>
  <c r="K2353" i="2"/>
  <c r="N2353" i="2"/>
  <c r="O2353" i="2"/>
  <c r="P2353" i="2"/>
  <c r="I2354" i="2"/>
  <c r="J2354" i="2"/>
  <c r="K2354" i="2"/>
  <c r="N2354" i="2"/>
  <c r="O2354" i="2"/>
  <c r="P2354" i="2"/>
  <c r="I2355" i="2"/>
  <c r="J2355" i="2"/>
  <c r="K2355" i="2"/>
  <c r="N2355" i="2"/>
  <c r="O2355" i="2"/>
  <c r="P2355" i="2"/>
  <c r="I2356" i="2"/>
  <c r="J2356" i="2"/>
  <c r="K2356" i="2"/>
  <c r="N2356" i="2"/>
  <c r="O2356" i="2"/>
  <c r="P2356" i="2"/>
  <c r="I2357" i="2"/>
  <c r="J2357" i="2"/>
  <c r="K2357" i="2"/>
  <c r="N2357" i="2"/>
  <c r="O2357" i="2"/>
  <c r="P2357" i="2"/>
  <c r="I2358" i="2"/>
  <c r="J2358" i="2"/>
  <c r="K2358" i="2"/>
  <c r="N2358" i="2"/>
  <c r="O2358" i="2"/>
  <c r="P2358" i="2"/>
  <c r="I2359" i="2"/>
  <c r="J2359" i="2"/>
  <c r="K2359" i="2"/>
  <c r="N2359" i="2"/>
  <c r="O2359" i="2"/>
  <c r="P2359" i="2"/>
  <c r="I2360" i="2"/>
  <c r="J2360" i="2"/>
  <c r="K2360" i="2"/>
  <c r="N2360" i="2"/>
  <c r="O2360" i="2"/>
  <c r="P2360" i="2"/>
  <c r="I2361" i="2"/>
  <c r="J2361" i="2"/>
  <c r="K2361" i="2"/>
  <c r="N2361" i="2"/>
  <c r="O2361" i="2"/>
  <c r="P2361" i="2"/>
  <c r="I2362" i="2"/>
  <c r="J2362" i="2"/>
  <c r="K2362" i="2"/>
  <c r="N2362" i="2"/>
  <c r="O2362" i="2"/>
  <c r="P2362" i="2"/>
  <c r="I2363" i="2"/>
  <c r="J2363" i="2"/>
  <c r="K2363" i="2"/>
  <c r="N2363" i="2"/>
  <c r="O2363" i="2"/>
  <c r="P2363" i="2"/>
  <c r="I2364" i="2"/>
  <c r="J2364" i="2"/>
  <c r="K2364" i="2"/>
  <c r="N2364" i="2"/>
  <c r="O2364" i="2"/>
  <c r="P2364" i="2"/>
  <c r="I2365" i="2"/>
  <c r="J2365" i="2"/>
  <c r="K2365" i="2"/>
  <c r="N2365" i="2"/>
  <c r="O2365" i="2"/>
  <c r="P2365" i="2"/>
  <c r="I2366" i="2"/>
  <c r="J2366" i="2"/>
  <c r="K2366" i="2"/>
  <c r="N2366" i="2"/>
  <c r="O2366" i="2"/>
  <c r="P2366" i="2"/>
  <c r="I2367" i="2"/>
  <c r="J2367" i="2"/>
  <c r="K2367" i="2"/>
  <c r="N2367" i="2"/>
  <c r="O2367" i="2"/>
  <c r="P2367" i="2"/>
  <c r="I2368" i="2"/>
  <c r="J2368" i="2"/>
  <c r="K2368" i="2"/>
  <c r="N2368" i="2"/>
  <c r="O2368" i="2"/>
  <c r="P2368" i="2"/>
  <c r="I2369" i="2"/>
  <c r="J2369" i="2"/>
  <c r="K2369" i="2"/>
  <c r="N2369" i="2"/>
  <c r="O2369" i="2"/>
  <c r="P2369" i="2"/>
  <c r="I2370" i="2"/>
  <c r="J2370" i="2"/>
  <c r="K2370" i="2"/>
  <c r="N2370" i="2"/>
  <c r="O2370" i="2"/>
  <c r="P2370" i="2"/>
  <c r="I2371" i="2"/>
  <c r="J2371" i="2"/>
  <c r="K2371" i="2"/>
  <c r="N2371" i="2"/>
  <c r="O2371" i="2"/>
  <c r="P2371" i="2"/>
  <c r="I2372" i="2"/>
  <c r="J2372" i="2"/>
  <c r="K2372" i="2"/>
  <c r="N2372" i="2"/>
  <c r="O2372" i="2"/>
  <c r="P2372" i="2"/>
  <c r="I2373" i="2"/>
  <c r="J2373" i="2"/>
  <c r="K2373" i="2"/>
  <c r="N2373" i="2"/>
  <c r="O2373" i="2"/>
  <c r="P2373" i="2"/>
  <c r="I2374" i="2"/>
  <c r="J2374" i="2"/>
  <c r="K2374" i="2"/>
  <c r="N2374" i="2"/>
  <c r="O2374" i="2"/>
  <c r="P2374" i="2"/>
  <c r="I2375" i="2"/>
  <c r="J2375" i="2"/>
  <c r="K2375" i="2"/>
  <c r="N2375" i="2"/>
  <c r="O2375" i="2"/>
  <c r="P2375" i="2"/>
  <c r="I2376" i="2"/>
  <c r="J2376" i="2"/>
  <c r="K2376" i="2"/>
  <c r="N2376" i="2"/>
  <c r="O2376" i="2"/>
  <c r="P2376" i="2"/>
  <c r="I2377" i="2"/>
  <c r="J2377" i="2"/>
  <c r="K2377" i="2"/>
  <c r="N2377" i="2"/>
  <c r="O2377" i="2"/>
  <c r="P2377" i="2"/>
  <c r="I2378" i="2"/>
  <c r="J2378" i="2"/>
  <c r="K2378" i="2"/>
  <c r="N2378" i="2"/>
  <c r="O2378" i="2"/>
  <c r="P2378" i="2"/>
  <c r="I2379" i="2"/>
  <c r="J2379" i="2"/>
  <c r="K2379" i="2"/>
  <c r="N2379" i="2"/>
  <c r="O2379" i="2"/>
  <c r="P2379" i="2"/>
  <c r="I2380" i="2"/>
  <c r="J2380" i="2"/>
  <c r="K2380" i="2"/>
  <c r="N2380" i="2"/>
  <c r="O2380" i="2"/>
  <c r="P2380" i="2"/>
  <c r="I2381" i="2"/>
  <c r="J2381" i="2"/>
  <c r="K2381" i="2"/>
  <c r="N2381" i="2"/>
  <c r="O2381" i="2"/>
  <c r="P2381" i="2"/>
  <c r="I2382" i="2"/>
  <c r="J2382" i="2"/>
  <c r="K2382" i="2"/>
  <c r="N2382" i="2"/>
  <c r="O2382" i="2"/>
  <c r="P2382" i="2"/>
  <c r="I2383" i="2"/>
  <c r="J2383" i="2"/>
  <c r="K2383" i="2"/>
  <c r="N2383" i="2"/>
  <c r="O2383" i="2"/>
  <c r="P2383" i="2"/>
  <c r="I2384" i="2"/>
  <c r="J2384" i="2"/>
  <c r="K2384" i="2"/>
  <c r="N2384" i="2"/>
  <c r="O2384" i="2"/>
  <c r="P2384" i="2"/>
  <c r="I2385" i="2"/>
  <c r="J2385" i="2"/>
  <c r="K2385" i="2"/>
  <c r="N2385" i="2"/>
  <c r="O2385" i="2"/>
  <c r="P2385" i="2"/>
  <c r="I2386" i="2"/>
  <c r="J2386" i="2"/>
  <c r="K2386" i="2"/>
  <c r="N2386" i="2"/>
  <c r="O2386" i="2"/>
  <c r="P2386" i="2"/>
  <c r="I2387" i="2"/>
  <c r="J2387" i="2"/>
  <c r="K2387" i="2"/>
  <c r="N2387" i="2"/>
  <c r="O2387" i="2"/>
  <c r="P2387" i="2"/>
  <c r="I2388" i="2"/>
  <c r="J2388" i="2"/>
  <c r="K2388" i="2"/>
  <c r="N2388" i="2"/>
  <c r="O2388" i="2"/>
  <c r="P2388" i="2"/>
  <c r="I2389" i="2"/>
  <c r="J2389" i="2"/>
  <c r="K2389" i="2"/>
  <c r="N2389" i="2"/>
  <c r="O2389" i="2"/>
  <c r="P2389" i="2"/>
  <c r="I2390" i="2"/>
  <c r="J2390" i="2"/>
  <c r="K2390" i="2"/>
  <c r="N2390" i="2"/>
  <c r="O2390" i="2"/>
  <c r="P2390" i="2"/>
  <c r="I2391" i="2"/>
  <c r="J2391" i="2"/>
  <c r="K2391" i="2"/>
  <c r="N2391" i="2"/>
  <c r="O2391" i="2"/>
  <c r="P2391" i="2"/>
  <c r="I2392" i="2"/>
  <c r="J2392" i="2"/>
  <c r="K2392" i="2"/>
  <c r="N2392" i="2"/>
  <c r="O2392" i="2"/>
  <c r="P2392" i="2"/>
  <c r="I2393" i="2"/>
  <c r="J2393" i="2"/>
  <c r="K2393" i="2"/>
  <c r="N2393" i="2"/>
  <c r="O2393" i="2"/>
  <c r="P2393" i="2"/>
  <c r="I2394" i="2"/>
  <c r="J2394" i="2"/>
  <c r="K2394" i="2"/>
  <c r="N2394" i="2"/>
  <c r="O2394" i="2"/>
  <c r="P2394" i="2"/>
  <c r="I2395" i="2"/>
  <c r="J2395" i="2"/>
  <c r="K2395" i="2"/>
  <c r="N2395" i="2"/>
  <c r="O2395" i="2"/>
  <c r="P2395" i="2"/>
  <c r="I2396" i="2"/>
  <c r="J2396" i="2"/>
  <c r="K2396" i="2"/>
  <c r="N2396" i="2"/>
  <c r="O2396" i="2"/>
  <c r="P2396" i="2"/>
  <c r="I2397" i="2"/>
  <c r="J2397" i="2"/>
  <c r="K2397" i="2"/>
  <c r="N2397" i="2"/>
  <c r="O2397" i="2"/>
  <c r="P2397" i="2"/>
  <c r="I2398" i="2"/>
  <c r="J2398" i="2"/>
  <c r="K2398" i="2"/>
  <c r="N2398" i="2"/>
  <c r="O2398" i="2"/>
  <c r="P2398" i="2"/>
  <c r="I2399" i="2"/>
  <c r="J2399" i="2"/>
  <c r="K2399" i="2"/>
  <c r="N2399" i="2"/>
  <c r="O2399" i="2"/>
  <c r="P2399" i="2"/>
  <c r="I2400" i="2"/>
  <c r="J2400" i="2"/>
  <c r="K2400" i="2"/>
  <c r="N2400" i="2"/>
  <c r="O2400" i="2"/>
  <c r="P2400" i="2"/>
  <c r="I2401" i="2"/>
  <c r="J2401" i="2"/>
  <c r="K2401" i="2"/>
  <c r="N2401" i="2"/>
  <c r="O2401" i="2"/>
  <c r="P2401" i="2"/>
  <c r="I2402" i="2"/>
  <c r="J2402" i="2"/>
  <c r="K2402" i="2"/>
  <c r="N2402" i="2"/>
  <c r="O2402" i="2"/>
  <c r="P2402" i="2"/>
  <c r="I2403" i="2"/>
  <c r="J2403" i="2"/>
  <c r="K2403" i="2"/>
  <c r="N2403" i="2"/>
  <c r="O2403" i="2"/>
  <c r="P2403" i="2"/>
  <c r="I2404" i="2"/>
  <c r="J2404" i="2"/>
  <c r="K2404" i="2"/>
  <c r="N2404" i="2"/>
  <c r="O2404" i="2"/>
  <c r="P2404" i="2"/>
  <c r="I2405" i="2"/>
  <c r="J2405" i="2"/>
  <c r="K2405" i="2"/>
  <c r="N2405" i="2"/>
  <c r="O2405" i="2"/>
  <c r="P2405" i="2"/>
  <c r="I2406" i="2"/>
  <c r="J2406" i="2"/>
  <c r="K2406" i="2"/>
  <c r="N2406" i="2"/>
  <c r="O2406" i="2"/>
  <c r="P2406" i="2"/>
  <c r="I2407" i="2"/>
  <c r="J2407" i="2"/>
  <c r="K2407" i="2"/>
  <c r="N2407" i="2"/>
  <c r="O2407" i="2"/>
  <c r="P2407" i="2"/>
  <c r="I2408" i="2"/>
  <c r="J2408" i="2"/>
  <c r="K2408" i="2"/>
  <c r="N2408" i="2"/>
  <c r="O2408" i="2"/>
  <c r="P2408" i="2"/>
  <c r="I2409" i="2"/>
  <c r="J2409" i="2"/>
  <c r="K2409" i="2"/>
  <c r="N2409" i="2"/>
  <c r="O2409" i="2"/>
  <c r="P2409" i="2"/>
  <c r="I2410" i="2"/>
  <c r="J2410" i="2"/>
  <c r="K2410" i="2"/>
  <c r="N2410" i="2"/>
  <c r="O2410" i="2"/>
  <c r="P2410" i="2"/>
  <c r="I2411" i="2"/>
  <c r="J2411" i="2"/>
  <c r="K2411" i="2"/>
  <c r="N2411" i="2"/>
  <c r="O2411" i="2"/>
  <c r="P2411" i="2"/>
  <c r="I2412" i="2"/>
  <c r="J2412" i="2"/>
  <c r="K2412" i="2"/>
  <c r="N2412" i="2"/>
  <c r="O2412" i="2"/>
  <c r="P2412" i="2"/>
  <c r="I2413" i="2"/>
  <c r="J2413" i="2"/>
  <c r="K2413" i="2"/>
  <c r="N2413" i="2"/>
  <c r="O2413" i="2"/>
  <c r="P2413" i="2"/>
  <c r="I2414" i="2"/>
  <c r="J2414" i="2"/>
  <c r="K2414" i="2"/>
  <c r="N2414" i="2"/>
  <c r="O2414" i="2"/>
  <c r="P2414" i="2"/>
  <c r="I2415" i="2"/>
  <c r="J2415" i="2"/>
  <c r="K2415" i="2"/>
  <c r="N2415" i="2"/>
  <c r="O2415" i="2"/>
  <c r="P2415" i="2"/>
  <c r="I2416" i="2"/>
  <c r="J2416" i="2"/>
  <c r="K2416" i="2"/>
  <c r="N2416" i="2"/>
  <c r="O2416" i="2"/>
  <c r="P2416" i="2"/>
  <c r="I2417" i="2"/>
  <c r="J2417" i="2"/>
  <c r="K2417" i="2"/>
  <c r="N2417" i="2"/>
  <c r="O2417" i="2"/>
  <c r="P2417" i="2"/>
  <c r="I2418" i="2"/>
  <c r="J2418" i="2"/>
  <c r="K2418" i="2"/>
  <c r="N2418" i="2"/>
  <c r="O2418" i="2"/>
  <c r="P2418" i="2"/>
  <c r="I2419" i="2"/>
  <c r="J2419" i="2"/>
  <c r="K2419" i="2"/>
  <c r="N2419" i="2"/>
  <c r="O2419" i="2"/>
  <c r="P2419" i="2"/>
  <c r="I2420" i="2"/>
  <c r="J2420" i="2"/>
  <c r="K2420" i="2"/>
  <c r="N2420" i="2"/>
  <c r="O2420" i="2"/>
  <c r="P2420" i="2"/>
  <c r="I2421" i="2"/>
  <c r="J2421" i="2"/>
  <c r="K2421" i="2"/>
  <c r="N2421" i="2"/>
  <c r="O2421" i="2"/>
  <c r="P2421" i="2"/>
  <c r="I2422" i="2"/>
  <c r="J2422" i="2"/>
  <c r="K2422" i="2"/>
  <c r="N2422" i="2"/>
  <c r="O2422" i="2"/>
  <c r="P2422" i="2"/>
  <c r="I2423" i="2"/>
  <c r="J2423" i="2"/>
  <c r="K2423" i="2"/>
  <c r="N2423" i="2"/>
  <c r="O2423" i="2"/>
  <c r="P2423" i="2"/>
  <c r="I2424" i="2"/>
  <c r="J2424" i="2"/>
  <c r="K2424" i="2"/>
  <c r="N2424" i="2"/>
  <c r="O2424" i="2"/>
  <c r="P2424" i="2"/>
  <c r="I2425" i="2"/>
  <c r="J2425" i="2"/>
  <c r="K2425" i="2"/>
  <c r="N2425" i="2"/>
  <c r="O2425" i="2"/>
  <c r="P2425" i="2"/>
  <c r="I2426" i="2"/>
  <c r="J2426" i="2"/>
  <c r="K2426" i="2"/>
  <c r="N2426" i="2"/>
  <c r="O2426" i="2"/>
  <c r="P2426" i="2"/>
  <c r="I2427" i="2"/>
  <c r="J2427" i="2"/>
  <c r="K2427" i="2"/>
  <c r="N2427" i="2"/>
  <c r="O2427" i="2"/>
  <c r="P2427" i="2"/>
  <c r="I2428" i="2"/>
  <c r="J2428" i="2"/>
  <c r="K2428" i="2"/>
  <c r="N2428" i="2"/>
  <c r="O2428" i="2"/>
  <c r="P2428" i="2"/>
  <c r="I2429" i="2"/>
  <c r="J2429" i="2"/>
  <c r="K2429" i="2"/>
  <c r="N2429" i="2"/>
  <c r="O2429" i="2"/>
  <c r="P2429" i="2"/>
  <c r="I2430" i="2"/>
  <c r="J2430" i="2"/>
  <c r="K2430" i="2"/>
  <c r="N2430" i="2"/>
  <c r="O2430" i="2"/>
  <c r="P2430" i="2"/>
  <c r="I2431" i="2"/>
  <c r="J2431" i="2"/>
  <c r="K2431" i="2"/>
  <c r="N2431" i="2"/>
  <c r="O2431" i="2"/>
  <c r="P2431" i="2"/>
  <c r="I2432" i="2"/>
  <c r="J2432" i="2"/>
  <c r="K2432" i="2"/>
  <c r="N2432" i="2"/>
  <c r="O2432" i="2"/>
  <c r="P2432" i="2"/>
  <c r="I2433" i="2"/>
  <c r="J2433" i="2"/>
  <c r="K2433" i="2"/>
  <c r="N2433" i="2"/>
  <c r="O2433" i="2"/>
  <c r="P2433" i="2"/>
  <c r="I2434" i="2"/>
  <c r="J2434" i="2"/>
  <c r="K2434" i="2"/>
  <c r="N2434" i="2"/>
  <c r="O2434" i="2"/>
  <c r="P2434" i="2"/>
  <c r="I2435" i="2"/>
  <c r="J2435" i="2"/>
  <c r="K2435" i="2"/>
  <c r="N2435" i="2"/>
  <c r="O2435" i="2"/>
  <c r="P2435" i="2"/>
  <c r="I2436" i="2"/>
  <c r="J2436" i="2"/>
  <c r="K2436" i="2"/>
  <c r="N2436" i="2"/>
  <c r="O2436" i="2"/>
  <c r="P2436" i="2"/>
  <c r="I2437" i="2"/>
  <c r="J2437" i="2"/>
  <c r="K2437" i="2"/>
  <c r="N2437" i="2"/>
  <c r="O2437" i="2"/>
  <c r="P2437" i="2"/>
  <c r="I2438" i="2"/>
  <c r="J2438" i="2"/>
  <c r="K2438" i="2"/>
  <c r="N2438" i="2"/>
  <c r="O2438" i="2"/>
  <c r="P2438" i="2"/>
  <c r="I2439" i="2"/>
  <c r="J2439" i="2"/>
  <c r="K2439" i="2"/>
  <c r="N2439" i="2"/>
  <c r="O2439" i="2"/>
  <c r="P2439" i="2"/>
  <c r="I2440" i="2"/>
  <c r="J2440" i="2"/>
  <c r="K2440" i="2"/>
  <c r="N2440" i="2"/>
  <c r="O2440" i="2"/>
  <c r="P2440" i="2"/>
  <c r="I2441" i="2"/>
  <c r="J2441" i="2"/>
  <c r="K2441" i="2"/>
  <c r="N2441" i="2"/>
  <c r="O2441" i="2"/>
  <c r="P2441" i="2"/>
  <c r="I2442" i="2"/>
  <c r="J2442" i="2"/>
  <c r="K2442" i="2"/>
  <c r="N2442" i="2"/>
  <c r="O2442" i="2"/>
  <c r="P2442" i="2"/>
  <c r="I2443" i="2"/>
  <c r="J2443" i="2"/>
  <c r="K2443" i="2"/>
  <c r="N2443" i="2"/>
  <c r="O2443" i="2"/>
  <c r="P2443" i="2"/>
  <c r="I2444" i="2"/>
  <c r="J2444" i="2"/>
  <c r="K2444" i="2"/>
  <c r="N2444" i="2"/>
  <c r="O2444" i="2"/>
  <c r="P2444" i="2"/>
  <c r="I2445" i="2"/>
  <c r="J2445" i="2"/>
  <c r="K2445" i="2"/>
  <c r="N2445" i="2"/>
  <c r="O2445" i="2"/>
  <c r="P2445" i="2"/>
  <c r="I2446" i="2"/>
  <c r="J2446" i="2"/>
  <c r="K2446" i="2"/>
  <c r="N2446" i="2"/>
  <c r="O2446" i="2"/>
  <c r="P2446" i="2"/>
  <c r="I2447" i="2"/>
  <c r="J2447" i="2"/>
  <c r="K2447" i="2"/>
  <c r="N2447" i="2"/>
  <c r="O2447" i="2"/>
  <c r="P2447" i="2"/>
  <c r="I2448" i="2"/>
  <c r="J2448" i="2"/>
  <c r="K2448" i="2"/>
  <c r="N2448" i="2"/>
  <c r="O2448" i="2"/>
  <c r="P2448" i="2"/>
  <c r="I2449" i="2"/>
  <c r="J2449" i="2"/>
  <c r="K2449" i="2"/>
  <c r="N2449" i="2"/>
  <c r="O2449" i="2"/>
  <c r="P2449" i="2"/>
  <c r="I2450" i="2"/>
  <c r="J2450" i="2"/>
  <c r="K2450" i="2"/>
  <c r="N2450" i="2"/>
  <c r="O2450" i="2"/>
  <c r="P2450" i="2"/>
  <c r="I2451" i="2"/>
  <c r="J2451" i="2"/>
  <c r="K2451" i="2"/>
  <c r="N2451" i="2"/>
  <c r="O2451" i="2"/>
  <c r="P2451" i="2"/>
  <c r="I2452" i="2"/>
  <c r="J2452" i="2"/>
  <c r="K2452" i="2"/>
  <c r="N2452" i="2"/>
  <c r="O2452" i="2"/>
  <c r="P2452" i="2"/>
  <c r="I2453" i="2"/>
  <c r="J2453" i="2"/>
  <c r="K2453" i="2"/>
  <c r="N2453" i="2"/>
  <c r="O2453" i="2"/>
  <c r="P2453" i="2"/>
  <c r="I2454" i="2"/>
  <c r="J2454" i="2"/>
  <c r="K2454" i="2"/>
  <c r="N2454" i="2"/>
  <c r="O2454" i="2"/>
  <c r="P2454" i="2"/>
  <c r="I2455" i="2"/>
  <c r="J2455" i="2"/>
  <c r="K2455" i="2"/>
  <c r="N2455" i="2"/>
  <c r="O2455" i="2"/>
  <c r="P2455" i="2"/>
  <c r="I2456" i="2"/>
  <c r="J2456" i="2"/>
  <c r="K2456" i="2"/>
  <c r="N2456" i="2"/>
  <c r="O2456" i="2"/>
  <c r="P2456" i="2"/>
  <c r="I2457" i="2"/>
  <c r="J2457" i="2"/>
  <c r="K2457" i="2"/>
  <c r="N2457" i="2"/>
  <c r="O2457" i="2"/>
  <c r="P2457" i="2"/>
  <c r="I2458" i="2"/>
  <c r="J2458" i="2"/>
  <c r="K2458" i="2"/>
  <c r="N2458" i="2"/>
  <c r="O2458" i="2"/>
  <c r="P2458" i="2"/>
  <c r="I2459" i="2"/>
  <c r="J2459" i="2"/>
  <c r="K2459" i="2"/>
  <c r="N2459" i="2"/>
  <c r="O2459" i="2"/>
  <c r="P2459" i="2"/>
  <c r="I2460" i="2"/>
  <c r="J2460" i="2"/>
  <c r="K2460" i="2"/>
  <c r="N2460" i="2"/>
  <c r="O2460" i="2"/>
  <c r="P2460" i="2"/>
  <c r="I2461" i="2"/>
  <c r="J2461" i="2"/>
  <c r="K2461" i="2"/>
  <c r="N2461" i="2"/>
  <c r="O2461" i="2"/>
  <c r="P2461" i="2"/>
  <c r="I2462" i="2"/>
  <c r="J2462" i="2"/>
  <c r="K2462" i="2"/>
  <c r="N2462" i="2"/>
  <c r="O2462" i="2"/>
  <c r="P2462" i="2"/>
  <c r="I2463" i="2"/>
  <c r="J2463" i="2"/>
  <c r="K2463" i="2"/>
  <c r="N2463" i="2"/>
  <c r="O2463" i="2"/>
  <c r="P2463" i="2"/>
  <c r="I2464" i="2"/>
  <c r="J2464" i="2"/>
  <c r="K2464" i="2"/>
  <c r="N2464" i="2"/>
  <c r="O2464" i="2"/>
  <c r="P2464" i="2"/>
  <c r="I2465" i="2"/>
  <c r="J2465" i="2"/>
  <c r="K2465" i="2"/>
  <c r="N2465" i="2"/>
  <c r="O2465" i="2"/>
  <c r="P2465" i="2"/>
  <c r="I2466" i="2"/>
  <c r="J2466" i="2"/>
  <c r="K2466" i="2"/>
  <c r="N2466" i="2"/>
  <c r="O2466" i="2"/>
  <c r="P2466" i="2"/>
  <c r="I2467" i="2"/>
  <c r="J2467" i="2"/>
  <c r="K2467" i="2"/>
  <c r="N2467" i="2"/>
  <c r="O2467" i="2"/>
  <c r="P2467" i="2"/>
  <c r="I2468" i="2"/>
  <c r="J2468" i="2"/>
  <c r="K2468" i="2"/>
  <c r="N2468" i="2"/>
  <c r="O2468" i="2"/>
  <c r="P2468" i="2"/>
  <c r="I2469" i="2"/>
  <c r="J2469" i="2"/>
  <c r="K2469" i="2"/>
  <c r="N2469" i="2"/>
  <c r="O2469" i="2"/>
  <c r="P2469" i="2"/>
  <c r="I2470" i="2"/>
  <c r="J2470" i="2"/>
  <c r="K2470" i="2"/>
  <c r="N2470" i="2"/>
  <c r="O2470" i="2"/>
  <c r="P2470" i="2"/>
  <c r="I2471" i="2"/>
  <c r="J2471" i="2"/>
  <c r="K2471" i="2"/>
  <c r="N2471" i="2"/>
  <c r="O2471" i="2"/>
  <c r="P2471" i="2"/>
  <c r="I2472" i="2"/>
  <c r="J2472" i="2"/>
  <c r="K2472" i="2"/>
  <c r="N2472" i="2"/>
  <c r="O2472" i="2"/>
  <c r="P2472" i="2"/>
  <c r="I2473" i="2"/>
  <c r="J2473" i="2"/>
  <c r="K2473" i="2"/>
  <c r="N2473" i="2"/>
  <c r="O2473" i="2"/>
  <c r="P2473" i="2"/>
  <c r="I2474" i="2"/>
  <c r="J2474" i="2"/>
  <c r="K2474" i="2"/>
  <c r="N2474" i="2"/>
  <c r="O2474" i="2"/>
  <c r="P2474" i="2"/>
  <c r="I2475" i="2"/>
  <c r="J2475" i="2"/>
  <c r="K2475" i="2"/>
  <c r="N2475" i="2"/>
  <c r="O2475" i="2"/>
  <c r="P2475" i="2"/>
  <c r="I2476" i="2"/>
  <c r="J2476" i="2"/>
  <c r="K2476" i="2"/>
  <c r="N2476" i="2"/>
  <c r="O2476" i="2"/>
  <c r="P2476" i="2"/>
  <c r="I2477" i="2"/>
  <c r="J2477" i="2"/>
  <c r="K2477" i="2"/>
  <c r="N2477" i="2"/>
  <c r="O2477" i="2"/>
  <c r="P2477" i="2"/>
  <c r="I2478" i="2"/>
  <c r="J2478" i="2"/>
  <c r="K2478" i="2"/>
  <c r="N2478" i="2"/>
  <c r="O2478" i="2"/>
  <c r="P2478" i="2"/>
  <c r="I2479" i="2"/>
  <c r="J2479" i="2"/>
  <c r="K2479" i="2"/>
  <c r="N2479" i="2"/>
  <c r="O2479" i="2"/>
  <c r="P2479" i="2"/>
  <c r="I2480" i="2"/>
  <c r="J2480" i="2"/>
  <c r="K2480" i="2"/>
  <c r="N2480" i="2"/>
  <c r="O2480" i="2"/>
  <c r="P2480" i="2"/>
  <c r="I2481" i="2"/>
  <c r="J2481" i="2"/>
  <c r="K2481" i="2"/>
  <c r="N2481" i="2"/>
  <c r="O2481" i="2"/>
  <c r="P2481" i="2"/>
  <c r="I2482" i="2"/>
  <c r="J2482" i="2"/>
  <c r="K2482" i="2"/>
  <c r="N2482" i="2"/>
  <c r="O2482" i="2"/>
  <c r="P2482" i="2"/>
  <c r="I2483" i="2"/>
  <c r="J2483" i="2"/>
  <c r="K2483" i="2"/>
  <c r="N2483" i="2"/>
  <c r="O2483" i="2"/>
  <c r="P2483" i="2"/>
  <c r="I2484" i="2"/>
  <c r="J2484" i="2"/>
  <c r="K2484" i="2"/>
  <c r="N2484" i="2"/>
  <c r="O2484" i="2"/>
  <c r="P2484" i="2"/>
  <c r="I2485" i="2"/>
  <c r="J2485" i="2"/>
  <c r="K2485" i="2"/>
  <c r="N2485" i="2"/>
  <c r="O2485" i="2"/>
  <c r="P2485" i="2"/>
  <c r="I2486" i="2"/>
  <c r="J2486" i="2"/>
  <c r="K2486" i="2"/>
  <c r="N2486" i="2"/>
  <c r="O2486" i="2"/>
  <c r="P2486" i="2"/>
  <c r="I2487" i="2"/>
  <c r="J2487" i="2"/>
  <c r="K2487" i="2"/>
  <c r="N2487" i="2"/>
  <c r="O2487" i="2"/>
  <c r="P2487" i="2"/>
  <c r="I2488" i="2"/>
  <c r="J2488" i="2"/>
  <c r="K2488" i="2"/>
  <c r="N2488" i="2"/>
  <c r="O2488" i="2"/>
  <c r="P2488" i="2"/>
  <c r="I2489" i="2"/>
  <c r="J2489" i="2"/>
  <c r="K2489" i="2"/>
  <c r="N2489" i="2"/>
  <c r="O2489" i="2"/>
  <c r="P2489" i="2"/>
  <c r="I2490" i="2"/>
  <c r="J2490" i="2"/>
  <c r="K2490" i="2"/>
  <c r="N2490" i="2"/>
  <c r="O2490" i="2"/>
  <c r="P2490" i="2"/>
  <c r="I2491" i="2"/>
  <c r="J2491" i="2"/>
  <c r="K2491" i="2"/>
  <c r="N2491" i="2"/>
  <c r="O2491" i="2"/>
  <c r="P2491" i="2"/>
  <c r="I2492" i="2"/>
  <c r="J2492" i="2"/>
  <c r="K2492" i="2"/>
  <c r="N2492" i="2"/>
  <c r="O2492" i="2"/>
  <c r="P2492" i="2"/>
  <c r="I2493" i="2"/>
  <c r="J2493" i="2"/>
  <c r="K2493" i="2"/>
  <c r="N2493" i="2"/>
  <c r="O2493" i="2"/>
  <c r="P2493" i="2"/>
  <c r="I2494" i="2"/>
  <c r="J2494" i="2"/>
  <c r="K2494" i="2"/>
  <c r="N2494" i="2"/>
  <c r="O2494" i="2"/>
  <c r="P2494" i="2"/>
  <c r="I2495" i="2"/>
  <c r="J2495" i="2"/>
  <c r="K2495" i="2"/>
  <c r="N2495" i="2"/>
  <c r="O2495" i="2"/>
  <c r="P2495" i="2"/>
  <c r="I2496" i="2"/>
  <c r="J2496" i="2"/>
  <c r="K2496" i="2"/>
  <c r="N2496" i="2"/>
  <c r="O2496" i="2"/>
  <c r="P2496" i="2"/>
  <c r="I2497" i="2"/>
  <c r="J2497" i="2"/>
  <c r="K2497" i="2"/>
  <c r="N2497" i="2"/>
  <c r="O2497" i="2"/>
  <c r="P2497" i="2"/>
  <c r="I2498" i="2"/>
  <c r="J2498" i="2"/>
  <c r="K2498" i="2"/>
  <c r="N2498" i="2"/>
  <c r="O2498" i="2"/>
  <c r="P2498" i="2"/>
  <c r="I2499" i="2"/>
  <c r="J2499" i="2"/>
  <c r="K2499" i="2"/>
  <c r="N2499" i="2"/>
  <c r="O2499" i="2"/>
  <c r="P2499" i="2"/>
  <c r="I2500" i="2"/>
  <c r="J2500" i="2"/>
  <c r="K2500" i="2"/>
  <c r="N2500" i="2"/>
  <c r="O2500" i="2"/>
  <c r="P2500" i="2"/>
  <c r="I2501" i="2"/>
  <c r="J2501" i="2"/>
  <c r="K2501" i="2"/>
  <c r="N2501" i="2"/>
  <c r="O2501" i="2"/>
  <c r="P2501" i="2"/>
  <c r="I2502" i="2"/>
  <c r="J2502" i="2"/>
  <c r="K2502" i="2"/>
  <c r="N2502" i="2"/>
  <c r="O2502" i="2"/>
  <c r="P2502" i="2"/>
  <c r="I2503" i="2"/>
  <c r="J2503" i="2"/>
  <c r="K2503" i="2"/>
  <c r="N2503" i="2"/>
  <c r="O2503" i="2"/>
  <c r="P2503" i="2"/>
  <c r="I2504" i="2"/>
  <c r="J2504" i="2"/>
  <c r="K2504" i="2"/>
  <c r="N2504" i="2"/>
  <c r="O2504" i="2"/>
  <c r="P2504" i="2"/>
  <c r="I2505" i="2"/>
  <c r="J2505" i="2"/>
  <c r="K2505" i="2"/>
  <c r="N2505" i="2"/>
  <c r="O2505" i="2"/>
  <c r="P2505" i="2"/>
  <c r="I2506" i="2"/>
  <c r="J2506" i="2"/>
  <c r="K2506" i="2"/>
  <c r="N2506" i="2"/>
  <c r="O2506" i="2"/>
  <c r="P2506" i="2"/>
  <c r="I2507" i="2"/>
  <c r="J2507" i="2"/>
  <c r="K2507" i="2"/>
  <c r="N2507" i="2"/>
  <c r="O2507" i="2"/>
  <c r="P2507" i="2"/>
  <c r="I2508" i="2"/>
  <c r="J2508" i="2"/>
  <c r="K2508" i="2"/>
  <c r="N2508" i="2"/>
  <c r="O2508" i="2"/>
  <c r="P2508" i="2"/>
  <c r="I2509" i="2"/>
  <c r="J2509" i="2"/>
  <c r="K2509" i="2"/>
  <c r="N2509" i="2"/>
  <c r="O2509" i="2"/>
  <c r="P2509" i="2"/>
  <c r="I2510" i="2"/>
  <c r="J2510" i="2"/>
  <c r="K2510" i="2"/>
  <c r="N2510" i="2"/>
  <c r="O2510" i="2"/>
  <c r="P2510" i="2"/>
  <c r="I2511" i="2"/>
  <c r="J2511" i="2"/>
  <c r="K2511" i="2"/>
  <c r="N2511" i="2"/>
  <c r="O2511" i="2"/>
  <c r="P2511" i="2"/>
  <c r="I2512" i="2"/>
  <c r="J2512" i="2"/>
  <c r="K2512" i="2"/>
  <c r="N2512" i="2"/>
  <c r="O2512" i="2"/>
  <c r="P2512" i="2"/>
  <c r="I2513" i="2"/>
  <c r="J2513" i="2"/>
  <c r="K2513" i="2"/>
  <c r="N2513" i="2"/>
  <c r="O2513" i="2"/>
  <c r="P2513" i="2"/>
  <c r="I2514" i="2"/>
  <c r="J2514" i="2"/>
  <c r="K2514" i="2"/>
  <c r="N2514" i="2"/>
  <c r="O2514" i="2"/>
  <c r="P2514" i="2"/>
  <c r="I2515" i="2"/>
  <c r="J2515" i="2"/>
  <c r="K2515" i="2"/>
  <c r="N2515" i="2"/>
  <c r="O2515" i="2"/>
  <c r="P2515" i="2"/>
  <c r="I2516" i="2"/>
  <c r="J2516" i="2"/>
  <c r="K2516" i="2"/>
  <c r="N2516" i="2"/>
  <c r="O2516" i="2"/>
  <c r="P2516" i="2"/>
  <c r="I2517" i="2"/>
  <c r="J2517" i="2"/>
  <c r="K2517" i="2"/>
  <c r="N2517" i="2"/>
  <c r="O2517" i="2"/>
  <c r="P2517" i="2"/>
  <c r="I2518" i="2"/>
  <c r="J2518" i="2"/>
  <c r="K2518" i="2"/>
  <c r="N2518" i="2"/>
  <c r="O2518" i="2"/>
  <c r="P2518" i="2"/>
  <c r="I2519" i="2"/>
  <c r="J2519" i="2"/>
  <c r="K2519" i="2"/>
  <c r="N2519" i="2"/>
  <c r="O2519" i="2"/>
  <c r="P2519" i="2"/>
  <c r="I2520" i="2"/>
  <c r="J2520" i="2"/>
  <c r="K2520" i="2"/>
  <c r="N2520" i="2"/>
  <c r="O2520" i="2"/>
  <c r="P2520" i="2"/>
  <c r="I2521" i="2"/>
  <c r="J2521" i="2"/>
  <c r="K2521" i="2"/>
  <c r="N2521" i="2"/>
  <c r="O2521" i="2"/>
  <c r="P2521" i="2"/>
  <c r="I2522" i="2"/>
  <c r="J2522" i="2"/>
  <c r="K2522" i="2"/>
  <c r="N2522" i="2"/>
  <c r="O2522" i="2"/>
  <c r="P2522" i="2"/>
  <c r="I2523" i="2"/>
  <c r="J2523" i="2"/>
  <c r="K2523" i="2"/>
  <c r="N2523" i="2"/>
  <c r="O2523" i="2"/>
  <c r="P2523" i="2"/>
  <c r="I2524" i="2"/>
  <c r="J2524" i="2"/>
  <c r="K2524" i="2"/>
  <c r="N2524" i="2"/>
  <c r="O2524" i="2"/>
  <c r="P2524" i="2"/>
  <c r="I2525" i="2"/>
  <c r="J2525" i="2"/>
  <c r="K2525" i="2"/>
  <c r="N2525" i="2"/>
  <c r="O2525" i="2"/>
  <c r="P2525" i="2"/>
  <c r="I2526" i="2"/>
  <c r="J2526" i="2"/>
  <c r="K2526" i="2"/>
  <c r="N2526" i="2"/>
  <c r="O2526" i="2"/>
  <c r="P2526" i="2"/>
  <c r="I2527" i="2"/>
  <c r="J2527" i="2"/>
  <c r="K2527" i="2"/>
  <c r="N2527" i="2"/>
  <c r="O2527" i="2"/>
  <c r="P2527" i="2"/>
  <c r="I2528" i="2"/>
  <c r="J2528" i="2"/>
  <c r="K2528" i="2"/>
  <c r="N2528" i="2"/>
  <c r="O2528" i="2"/>
  <c r="P2528" i="2"/>
  <c r="I2529" i="2"/>
  <c r="J2529" i="2"/>
  <c r="K2529" i="2"/>
  <c r="N2529" i="2"/>
  <c r="O2529" i="2"/>
  <c r="P2529" i="2"/>
  <c r="I2530" i="2"/>
  <c r="J2530" i="2"/>
  <c r="K2530" i="2"/>
  <c r="N2530" i="2"/>
  <c r="O2530" i="2"/>
  <c r="P2530" i="2"/>
  <c r="I2531" i="2"/>
  <c r="J2531" i="2"/>
  <c r="K2531" i="2"/>
  <c r="N2531" i="2"/>
  <c r="O2531" i="2"/>
  <c r="P2531" i="2"/>
  <c r="I2532" i="2"/>
  <c r="J2532" i="2"/>
  <c r="K2532" i="2"/>
  <c r="N2532" i="2"/>
  <c r="O2532" i="2"/>
  <c r="P2532" i="2"/>
  <c r="I2533" i="2"/>
  <c r="J2533" i="2"/>
  <c r="K2533" i="2"/>
  <c r="N2533" i="2"/>
  <c r="O2533" i="2"/>
  <c r="P2533" i="2"/>
  <c r="I2534" i="2"/>
  <c r="J2534" i="2"/>
  <c r="K2534" i="2"/>
  <c r="N2534" i="2"/>
  <c r="O2534" i="2"/>
  <c r="P2534" i="2"/>
  <c r="I2535" i="2"/>
  <c r="J2535" i="2"/>
  <c r="K2535" i="2"/>
  <c r="N2535" i="2"/>
  <c r="O2535" i="2"/>
  <c r="P2535" i="2"/>
  <c r="I2536" i="2"/>
  <c r="J2536" i="2"/>
  <c r="K2536" i="2"/>
  <c r="N2536" i="2"/>
  <c r="O2536" i="2"/>
  <c r="P2536" i="2"/>
  <c r="I2537" i="2"/>
  <c r="J2537" i="2"/>
  <c r="K2537" i="2"/>
  <c r="N2537" i="2"/>
  <c r="O2537" i="2"/>
  <c r="P2537" i="2"/>
  <c r="I2538" i="2"/>
  <c r="J2538" i="2"/>
  <c r="K2538" i="2"/>
  <c r="N2538" i="2"/>
  <c r="O2538" i="2"/>
  <c r="P2538" i="2"/>
  <c r="I2539" i="2"/>
  <c r="J2539" i="2"/>
  <c r="K2539" i="2"/>
  <c r="N2539" i="2"/>
  <c r="O2539" i="2"/>
  <c r="P2539" i="2"/>
  <c r="I2540" i="2"/>
  <c r="J2540" i="2"/>
  <c r="K2540" i="2"/>
  <c r="N2540" i="2"/>
  <c r="O2540" i="2"/>
  <c r="P2540" i="2"/>
  <c r="I2541" i="2"/>
  <c r="J2541" i="2"/>
  <c r="K2541" i="2"/>
  <c r="N2541" i="2"/>
  <c r="O2541" i="2"/>
  <c r="P2541" i="2"/>
  <c r="I2542" i="2"/>
  <c r="J2542" i="2"/>
  <c r="K2542" i="2"/>
  <c r="N2542" i="2"/>
  <c r="O2542" i="2"/>
  <c r="P2542" i="2"/>
  <c r="I2543" i="2"/>
  <c r="J2543" i="2"/>
  <c r="K2543" i="2"/>
  <c r="N2543" i="2"/>
  <c r="O2543" i="2"/>
  <c r="P2543" i="2"/>
  <c r="I2544" i="2"/>
  <c r="J2544" i="2"/>
  <c r="K2544" i="2"/>
  <c r="N2544" i="2"/>
  <c r="O2544" i="2"/>
  <c r="P2544" i="2"/>
  <c r="I2545" i="2"/>
  <c r="J2545" i="2"/>
  <c r="K2545" i="2"/>
  <c r="N2545" i="2"/>
  <c r="O2545" i="2"/>
  <c r="P2545" i="2"/>
  <c r="I2546" i="2"/>
  <c r="J2546" i="2"/>
  <c r="K2546" i="2"/>
  <c r="N2546" i="2"/>
  <c r="O2546" i="2"/>
  <c r="P2546" i="2"/>
  <c r="I2547" i="2"/>
  <c r="J2547" i="2"/>
  <c r="K2547" i="2"/>
  <c r="N2547" i="2"/>
  <c r="O2547" i="2"/>
  <c r="P2547" i="2"/>
  <c r="I2548" i="2"/>
  <c r="J2548" i="2"/>
  <c r="K2548" i="2"/>
  <c r="N2548" i="2"/>
  <c r="O2548" i="2"/>
  <c r="P2548" i="2"/>
  <c r="I2549" i="2"/>
  <c r="J2549" i="2"/>
  <c r="K2549" i="2"/>
  <c r="N2549" i="2"/>
  <c r="O2549" i="2"/>
  <c r="P2549" i="2"/>
  <c r="I2550" i="2"/>
  <c r="J2550" i="2"/>
  <c r="K2550" i="2"/>
  <c r="N2550" i="2"/>
  <c r="O2550" i="2"/>
  <c r="P2550" i="2"/>
  <c r="I2551" i="2"/>
  <c r="J2551" i="2"/>
  <c r="K2551" i="2"/>
  <c r="N2551" i="2"/>
  <c r="O2551" i="2"/>
  <c r="P2551" i="2"/>
  <c r="I2552" i="2"/>
  <c r="J2552" i="2"/>
  <c r="K2552" i="2"/>
  <c r="N2552" i="2"/>
  <c r="O2552" i="2"/>
  <c r="P2552" i="2"/>
  <c r="I2553" i="2"/>
  <c r="J2553" i="2"/>
  <c r="K2553" i="2"/>
  <c r="N2553" i="2"/>
  <c r="O2553" i="2"/>
  <c r="P2553" i="2"/>
  <c r="I2554" i="2"/>
  <c r="J2554" i="2"/>
  <c r="K2554" i="2"/>
  <c r="N2554" i="2"/>
  <c r="O2554" i="2"/>
  <c r="P2554" i="2"/>
  <c r="I2555" i="2"/>
  <c r="J2555" i="2"/>
  <c r="K2555" i="2"/>
  <c r="N2555" i="2"/>
  <c r="O2555" i="2"/>
  <c r="P2555" i="2"/>
  <c r="I2556" i="2"/>
  <c r="J2556" i="2"/>
  <c r="K2556" i="2"/>
  <c r="N2556" i="2"/>
  <c r="O2556" i="2"/>
  <c r="P2556" i="2"/>
  <c r="I2557" i="2"/>
  <c r="J2557" i="2"/>
  <c r="K2557" i="2"/>
  <c r="N2557" i="2"/>
  <c r="O2557" i="2"/>
  <c r="P2557" i="2"/>
  <c r="I2558" i="2"/>
  <c r="J2558" i="2"/>
  <c r="K2558" i="2"/>
  <c r="N2558" i="2"/>
  <c r="O2558" i="2"/>
  <c r="P2558" i="2"/>
  <c r="I2559" i="2"/>
  <c r="J2559" i="2"/>
  <c r="K2559" i="2"/>
  <c r="N2559" i="2"/>
  <c r="O2559" i="2"/>
  <c r="P2559" i="2"/>
  <c r="I2560" i="2"/>
  <c r="J2560" i="2"/>
  <c r="K2560" i="2"/>
  <c r="N2560" i="2"/>
  <c r="O2560" i="2"/>
  <c r="P2560" i="2"/>
  <c r="I2561" i="2"/>
  <c r="J2561" i="2"/>
  <c r="K2561" i="2"/>
  <c r="N2561" i="2"/>
  <c r="O2561" i="2"/>
  <c r="P2561" i="2"/>
  <c r="I2562" i="2"/>
  <c r="J2562" i="2"/>
  <c r="K2562" i="2"/>
  <c r="N2562" i="2"/>
  <c r="O2562" i="2"/>
  <c r="P2562" i="2"/>
  <c r="I2563" i="2"/>
  <c r="J2563" i="2"/>
  <c r="K2563" i="2"/>
  <c r="N2563" i="2"/>
  <c r="O2563" i="2"/>
  <c r="P2563" i="2"/>
  <c r="I2564" i="2"/>
  <c r="J2564" i="2"/>
  <c r="K2564" i="2"/>
  <c r="N2564" i="2"/>
  <c r="O2564" i="2"/>
  <c r="P2564" i="2"/>
  <c r="I2565" i="2"/>
  <c r="J2565" i="2"/>
  <c r="K2565" i="2"/>
  <c r="N2565" i="2"/>
  <c r="O2565" i="2"/>
  <c r="P2565" i="2"/>
  <c r="I2566" i="2"/>
  <c r="J2566" i="2"/>
  <c r="K2566" i="2"/>
  <c r="N2566" i="2"/>
  <c r="O2566" i="2"/>
  <c r="P2566" i="2"/>
  <c r="I2567" i="2"/>
  <c r="J2567" i="2"/>
  <c r="K2567" i="2"/>
  <c r="N2567" i="2"/>
  <c r="O2567" i="2"/>
  <c r="P2567" i="2"/>
  <c r="I2568" i="2"/>
  <c r="J2568" i="2"/>
  <c r="K2568" i="2"/>
  <c r="N2568" i="2"/>
  <c r="O2568" i="2"/>
  <c r="P2568" i="2"/>
  <c r="I2569" i="2"/>
  <c r="J2569" i="2"/>
  <c r="K2569" i="2"/>
  <c r="N2569" i="2"/>
  <c r="O2569" i="2"/>
  <c r="P2569" i="2"/>
  <c r="I2570" i="2"/>
  <c r="J2570" i="2"/>
  <c r="K2570" i="2"/>
  <c r="N2570" i="2"/>
  <c r="O2570" i="2"/>
  <c r="P2570" i="2"/>
  <c r="I2571" i="2"/>
  <c r="J2571" i="2"/>
  <c r="K2571" i="2"/>
  <c r="N2571" i="2"/>
  <c r="O2571" i="2"/>
  <c r="P2571" i="2"/>
  <c r="I2572" i="2"/>
  <c r="J2572" i="2"/>
  <c r="K2572" i="2"/>
  <c r="N2572" i="2"/>
  <c r="O2572" i="2"/>
  <c r="P2572" i="2"/>
  <c r="I2573" i="2"/>
  <c r="J2573" i="2"/>
  <c r="K2573" i="2"/>
  <c r="N2573" i="2"/>
  <c r="O2573" i="2"/>
  <c r="P2573" i="2"/>
  <c r="I2574" i="2"/>
  <c r="J2574" i="2"/>
  <c r="K2574" i="2"/>
  <c r="N2574" i="2"/>
  <c r="O2574" i="2"/>
  <c r="P2574" i="2"/>
  <c r="I2575" i="2"/>
  <c r="J2575" i="2"/>
  <c r="K2575" i="2"/>
  <c r="N2575" i="2"/>
  <c r="O2575" i="2"/>
  <c r="P2575" i="2"/>
  <c r="I2576" i="2"/>
  <c r="J2576" i="2"/>
  <c r="K2576" i="2"/>
  <c r="N2576" i="2"/>
  <c r="O2576" i="2"/>
  <c r="P2576" i="2"/>
  <c r="I2577" i="2"/>
  <c r="J2577" i="2"/>
  <c r="K2577" i="2"/>
  <c r="N2577" i="2"/>
  <c r="O2577" i="2"/>
  <c r="P2577" i="2"/>
  <c r="I2578" i="2"/>
  <c r="J2578" i="2"/>
  <c r="K2578" i="2"/>
  <c r="N2578" i="2"/>
  <c r="O2578" i="2"/>
  <c r="P2578" i="2"/>
  <c r="I2579" i="2"/>
  <c r="J2579" i="2"/>
  <c r="K2579" i="2"/>
  <c r="N2579" i="2"/>
  <c r="O2579" i="2"/>
  <c r="P2579" i="2"/>
  <c r="I2580" i="2"/>
  <c r="J2580" i="2"/>
  <c r="K2580" i="2"/>
  <c r="N2580" i="2"/>
  <c r="O2580" i="2"/>
  <c r="P2580" i="2"/>
  <c r="I2581" i="2"/>
  <c r="J2581" i="2"/>
  <c r="K2581" i="2"/>
  <c r="N2581" i="2"/>
  <c r="O2581" i="2"/>
  <c r="P2581" i="2"/>
  <c r="I2582" i="2"/>
  <c r="J2582" i="2"/>
  <c r="K2582" i="2"/>
  <c r="N2582" i="2"/>
  <c r="O2582" i="2"/>
  <c r="P2582" i="2"/>
  <c r="I2583" i="2"/>
  <c r="J2583" i="2"/>
  <c r="K2583" i="2"/>
  <c r="N2583" i="2"/>
  <c r="O2583" i="2"/>
  <c r="P2583" i="2"/>
  <c r="I2584" i="2"/>
  <c r="J2584" i="2"/>
  <c r="K2584" i="2"/>
  <c r="N2584" i="2"/>
  <c r="O2584" i="2"/>
  <c r="P2584" i="2"/>
  <c r="I2585" i="2"/>
  <c r="J2585" i="2"/>
  <c r="K2585" i="2"/>
  <c r="N2585" i="2"/>
  <c r="O2585" i="2"/>
  <c r="P2585" i="2"/>
  <c r="I2586" i="2"/>
  <c r="J2586" i="2"/>
  <c r="K2586" i="2"/>
  <c r="N2586" i="2"/>
  <c r="O2586" i="2"/>
  <c r="P2586" i="2"/>
  <c r="I2587" i="2"/>
  <c r="J2587" i="2"/>
  <c r="K2587" i="2"/>
  <c r="N2587" i="2"/>
  <c r="O2587" i="2"/>
  <c r="P2587" i="2"/>
  <c r="I2588" i="2"/>
  <c r="J2588" i="2"/>
  <c r="K2588" i="2"/>
  <c r="N2588" i="2"/>
  <c r="O2588" i="2"/>
  <c r="P2588" i="2"/>
  <c r="I2589" i="2"/>
  <c r="J2589" i="2"/>
  <c r="K2589" i="2"/>
  <c r="N2589" i="2"/>
  <c r="O2589" i="2"/>
  <c r="P2589" i="2"/>
  <c r="I2590" i="2"/>
  <c r="J2590" i="2"/>
  <c r="K2590" i="2"/>
  <c r="N2590" i="2"/>
  <c r="O2590" i="2"/>
  <c r="P2590" i="2"/>
  <c r="I2591" i="2"/>
  <c r="J2591" i="2"/>
  <c r="K2591" i="2"/>
  <c r="N2591" i="2"/>
  <c r="O2591" i="2"/>
  <c r="P2591" i="2"/>
  <c r="I2592" i="2"/>
  <c r="J2592" i="2"/>
  <c r="K2592" i="2"/>
  <c r="N2592" i="2"/>
  <c r="O2592" i="2"/>
  <c r="P2592" i="2"/>
  <c r="I2593" i="2"/>
  <c r="J2593" i="2"/>
  <c r="K2593" i="2"/>
  <c r="N2593" i="2"/>
  <c r="O2593" i="2"/>
  <c r="P2593" i="2"/>
  <c r="I2594" i="2"/>
  <c r="J2594" i="2"/>
  <c r="K2594" i="2"/>
  <c r="N2594" i="2"/>
  <c r="O2594" i="2"/>
  <c r="P2594" i="2"/>
  <c r="I2595" i="2"/>
  <c r="J2595" i="2"/>
  <c r="K2595" i="2"/>
  <c r="N2595" i="2"/>
  <c r="O2595" i="2"/>
  <c r="P2595" i="2"/>
  <c r="I2596" i="2"/>
  <c r="J2596" i="2"/>
  <c r="K2596" i="2"/>
  <c r="N2596" i="2"/>
  <c r="O2596" i="2"/>
  <c r="P2596" i="2"/>
  <c r="I2597" i="2"/>
  <c r="J2597" i="2"/>
  <c r="K2597" i="2"/>
  <c r="N2597" i="2"/>
  <c r="O2597" i="2"/>
  <c r="P2597" i="2"/>
  <c r="I2598" i="2"/>
  <c r="J2598" i="2"/>
  <c r="K2598" i="2"/>
  <c r="N2598" i="2"/>
  <c r="O2598" i="2"/>
  <c r="P2598" i="2"/>
  <c r="I2599" i="2"/>
  <c r="J2599" i="2"/>
  <c r="K2599" i="2"/>
  <c r="N2599" i="2"/>
  <c r="O2599" i="2"/>
  <c r="P2599" i="2"/>
  <c r="I2600" i="2"/>
  <c r="J2600" i="2"/>
  <c r="K2600" i="2"/>
  <c r="N2600" i="2"/>
  <c r="O2600" i="2"/>
  <c r="P2600" i="2"/>
  <c r="I2601" i="2"/>
  <c r="J2601" i="2"/>
  <c r="K2601" i="2"/>
  <c r="N2601" i="2"/>
  <c r="O2601" i="2"/>
  <c r="P2601" i="2"/>
  <c r="I2602" i="2"/>
  <c r="J2602" i="2"/>
  <c r="K2602" i="2"/>
  <c r="N2602" i="2"/>
  <c r="O2602" i="2"/>
  <c r="P2602" i="2"/>
  <c r="I2603" i="2"/>
  <c r="J2603" i="2"/>
  <c r="K2603" i="2"/>
  <c r="N2603" i="2"/>
  <c r="O2603" i="2"/>
  <c r="P2603" i="2"/>
  <c r="I2604" i="2"/>
  <c r="J2604" i="2"/>
  <c r="K2604" i="2"/>
  <c r="N2604" i="2"/>
  <c r="O2604" i="2"/>
  <c r="P2604" i="2"/>
  <c r="I2605" i="2"/>
  <c r="J2605" i="2"/>
  <c r="K2605" i="2"/>
  <c r="N2605" i="2"/>
  <c r="O2605" i="2"/>
  <c r="P2605" i="2"/>
  <c r="I2606" i="2"/>
  <c r="J2606" i="2"/>
  <c r="K2606" i="2"/>
  <c r="N2606" i="2"/>
  <c r="O2606" i="2"/>
  <c r="P2606" i="2"/>
  <c r="I2607" i="2"/>
  <c r="J2607" i="2"/>
  <c r="K2607" i="2"/>
  <c r="N2607" i="2"/>
  <c r="O2607" i="2"/>
  <c r="P2607" i="2"/>
  <c r="I2608" i="2"/>
  <c r="J2608" i="2"/>
  <c r="K2608" i="2"/>
  <c r="N2608" i="2"/>
  <c r="O2608" i="2"/>
  <c r="P2608" i="2"/>
  <c r="I2609" i="2"/>
  <c r="J2609" i="2"/>
  <c r="K2609" i="2"/>
  <c r="N2609" i="2"/>
  <c r="O2609" i="2"/>
  <c r="P2609" i="2"/>
  <c r="I2610" i="2"/>
  <c r="J2610" i="2"/>
  <c r="K2610" i="2"/>
  <c r="N2610" i="2"/>
  <c r="O2610" i="2"/>
  <c r="P2610" i="2"/>
  <c r="I2611" i="2"/>
  <c r="J2611" i="2"/>
  <c r="K2611" i="2"/>
  <c r="N2611" i="2"/>
  <c r="O2611" i="2"/>
  <c r="P2611" i="2"/>
  <c r="I2612" i="2"/>
  <c r="J2612" i="2"/>
  <c r="K2612" i="2"/>
  <c r="N2612" i="2"/>
  <c r="O2612" i="2"/>
  <c r="P2612" i="2"/>
  <c r="I2613" i="2"/>
  <c r="J2613" i="2"/>
  <c r="K2613" i="2"/>
  <c r="N2613" i="2"/>
  <c r="O2613" i="2"/>
  <c r="P2613" i="2"/>
  <c r="I2614" i="2"/>
  <c r="J2614" i="2"/>
  <c r="K2614" i="2"/>
  <c r="N2614" i="2"/>
  <c r="O2614" i="2"/>
  <c r="P2614" i="2"/>
  <c r="I2615" i="2"/>
  <c r="J2615" i="2"/>
  <c r="K2615" i="2"/>
  <c r="N2615" i="2"/>
  <c r="O2615" i="2"/>
  <c r="P2615" i="2"/>
  <c r="I2616" i="2"/>
  <c r="J2616" i="2"/>
  <c r="K2616" i="2"/>
  <c r="N2616" i="2"/>
  <c r="O2616" i="2"/>
  <c r="P2616" i="2"/>
  <c r="I2617" i="2"/>
  <c r="J2617" i="2"/>
  <c r="K2617" i="2"/>
  <c r="N2617" i="2"/>
  <c r="O2617" i="2"/>
  <c r="P2617" i="2"/>
  <c r="I2618" i="2"/>
  <c r="J2618" i="2"/>
  <c r="K2618" i="2"/>
  <c r="N2618" i="2"/>
  <c r="O2618" i="2"/>
  <c r="P2618" i="2"/>
  <c r="I2619" i="2"/>
  <c r="J2619" i="2"/>
  <c r="K2619" i="2"/>
  <c r="N2619" i="2"/>
  <c r="O2619" i="2"/>
  <c r="P2619" i="2"/>
  <c r="I2620" i="2"/>
  <c r="J2620" i="2"/>
  <c r="K2620" i="2"/>
  <c r="N2620" i="2"/>
  <c r="O2620" i="2"/>
  <c r="P2620" i="2"/>
  <c r="I2621" i="2"/>
  <c r="J2621" i="2"/>
  <c r="K2621" i="2"/>
  <c r="N2621" i="2"/>
  <c r="O2621" i="2"/>
  <c r="P2621" i="2"/>
  <c r="I2622" i="2"/>
  <c r="J2622" i="2"/>
  <c r="K2622" i="2"/>
  <c r="N2622" i="2"/>
  <c r="O2622" i="2"/>
  <c r="P2622" i="2"/>
  <c r="I2623" i="2"/>
  <c r="J2623" i="2"/>
  <c r="K2623" i="2"/>
  <c r="N2623" i="2"/>
  <c r="O2623" i="2"/>
  <c r="P2623" i="2"/>
  <c r="I2624" i="2"/>
  <c r="J2624" i="2"/>
  <c r="K2624" i="2"/>
  <c r="N2624" i="2"/>
  <c r="O2624" i="2"/>
  <c r="P2624" i="2"/>
  <c r="I2625" i="2"/>
  <c r="J2625" i="2"/>
  <c r="K2625" i="2"/>
  <c r="N2625" i="2"/>
  <c r="O2625" i="2"/>
  <c r="P2625" i="2"/>
  <c r="I2626" i="2"/>
  <c r="J2626" i="2"/>
  <c r="K2626" i="2"/>
  <c r="N2626" i="2"/>
  <c r="O2626" i="2"/>
  <c r="P2626" i="2"/>
  <c r="I2627" i="2"/>
  <c r="J2627" i="2"/>
  <c r="K2627" i="2"/>
  <c r="N2627" i="2"/>
  <c r="O2627" i="2"/>
  <c r="P2627" i="2"/>
  <c r="I2628" i="2"/>
  <c r="J2628" i="2"/>
  <c r="K2628" i="2"/>
  <c r="N2628" i="2"/>
  <c r="O2628" i="2"/>
  <c r="P2628" i="2"/>
  <c r="I2629" i="2"/>
  <c r="J2629" i="2"/>
  <c r="K2629" i="2"/>
  <c r="N2629" i="2"/>
  <c r="O2629" i="2"/>
  <c r="P2629" i="2"/>
  <c r="I2630" i="2"/>
  <c r="J2630" i="2"/>
  <c r="K2630" i="2"/>
  <c r="N2630" i="2"/>
  <c r="O2630" i="2"/>
  <c r="P2630" i="2"/>
  <c r="I2631" i="2"/>
  <c r="J2631" i="2"/>
  <c r="K2631" i="2"/>
  <c r="N2631" i="2"/>
  <c r="O2631" i="2"/>
  <c r="P2631" i="2"/>
  <c r="I2632" i="2"/>
  <c r="J2632" i="2"/>
  <c r="K2632" i="2"/>
  <c r="N2632" i="2"/>
  <c r="O2632" i="2"/>
  <c r="P2632" i="2"/>
  <c r="I2633" i="2"/>
  <c r="J2633" i="2"/>
  <c r="K2633" i="2"/>
  <c r="N2633" i="2"/>
  <c r="O2633" i="2"/>
  <c r="P2633" i="2"/>
  <c r="I2634" i="2"/>
  <c r="J2634" i="2"/>
  <c r="K2634" i="2"/>
  <c r="N2634" i="2"/>
  <c r="O2634" i="2"/>
  <c r="P2634" i="2"/>
  <c r="I2635" i="2"/>
  <c r="J2635" i="2"/>
  <c r="K2635" i="2"/>
  <c r="N2635" i="2"/>
  <c r="O2635" i="2"/>
  <c r="P2635" i="2"/>
  <c r="I2636" i="2"/>
  <c r="J2636" i="2"/>
  <c r="K2636" i="2"/>
  <c r="N2636" i="2"/>
  <c r="O2636" i="2"/>
  <c r="P2636" i="2"/>
  <c r="I2637" i="2"/>
  <c r="J2637" i="2"/>
  <c r="K2637" i="2"/>
  <c r="N2637" i="2"/>
  <c r="O2637" i="2"/>
  <c r="P2637" i="2"/>
  <c r="I2638" i="2"/>
  <c r="J2638" i="2"/>
  <c r="K2638" i="2"/>
  <c r="N2638" i="2"/>
  <c r="O2638" i="2"/>
  <c r="P2638" i="2"/>
  <c r="I2639" i="2"/>
  <c r="J2639" i="2"/>
  <c r="K2639" i="2"/>
  <c r="N2639" i="2"/>
  <c r="O2639" i="2"/>
  <c r="P2639" i="2"/>
  <c r="I2640" i="2"/>
  <c r="J2640" i="2"/>
  <c r="K2640" i="2"/>
  <c r="N2640" i="2"/>
  <c r="O2640" i="2"/>
  <c r="P2640" i="2"/>
  <c r="I2641" i="2"/>
  <c r="J2641" i="2"/>
  <c r="K2641" i="2"/>
  <c r="N2641" i="2"/>
  <c r="O2641" i="2"/>
  <c r="P2641" i="2"/>
  <c r="I2642" i="2"/>
  <c r="J2642" i="2"/>
  <c r="K2642" i="2"/>
  <c r="N2642" i="2"/>
  <c r="O2642" i="2"/>
  <c r="P2642" i="2"/>
  <c r="I2643" i="2"/>
  <c r="J2643" i="2"/>
  <c r="K2643" i="2"/>
  <c r="N2643" i="2"/>
  <c r="O2643" i="2"/>
  <c r="P2643" i="2"/>
  <c r="I2644" i="2"/>
  <c r="J2644" i="2"/>
  <c r="K2644" i="2"/>
  <c r="N2644" i="2"/>
  <c r="O2644" i="2"/>
  <c r="P2644" i="2"/>
  <c r="I2645" i="2"/>
  <c r="J2645" i="2"/>
  <c r="K2645" i="2"/>
  <c r="N2645" i="2"/>
  <c r="O2645" i="2"/>
  <c r="P2645" i="2"/>
  <c r="I2646" i="2"/>
  <c r="J2646" i="2"/>
  <c r="K2646" i="2"/>
  <c r="N2646" i="2"/>
  <c r="O2646" i="2"/>
  <c r="P2646" i="2"/>
  <c r="I2647" i="2"/>
  <c r="J2647" i="2"/>
  <c r="K2647" i="2"/>
  <c r="N2647" i="2"/>
  <c r="O2647" i="2"/>
  <c r="P2647" i="2"/>
  <c r="I2648" i="2"/>
  <c r="J2648" i="2"/>
  <c r="K2648" i="2"/>
  <c r="N2648" i="2"/>
  <c r="O2648" i="2"/>
  <c r="P2648" i="2"/>
  <c r="I2649" i="2"/>
  <c r="J2649" i="2"/>
  <c r="K2649" i="2"/>
  <c r="N2649" i="2"/>
  <c r="O2649" i="2"/>
  <c r="P2649" i="2"/>
  <c r="I2650" i="2"/>
  <c r="J2650" i="2"/>
  <c r="K2650" i="2"/>
  <c r="N2650" i="2"/>
  <c r="O2650" i="2"/>
  <c r="P2650" i="2"/>
  <c r="I2651" i="2"/>
  <c r="J2651" i="2"/>
  <c r="K2651" i="2"/>
  <c r="N2651" i="2"/>
  <c r="O2651" i="2"/>
  <c r="P2651" i="2"/>
  <c r="I2652" i="2"/>
  <c r="J2652" i="2"/>
  <c r="K2652" i="2"/>
  <c r="N2652" i="2"/>
  <c r="O2652" i="2"/>
  <c r="P2652" i="2"/>
  <c r="I2653" i="2"/>
  <c r="J2653" i="2"/>
  <c r="K2653" i="2"/>
  <c r="N2653" i="2"/>
  <c r="O2653" i="2"/>
  <c r="P2653" i="2"/>
  <c r="I2654" i="2"/>
  <c r="J2654" i="2"/>
  <c r="K2654" i="2"/>
  <c r="N2654" i="2"/>
  <c r="O2654" i="2"/>
  <c r="P2654" i="2"/>
  <c r="I2655" i="2"/>
  <c r="J2655" i="2"/>
  <c r="K2655" i="2"/>
  <c r="N2655" i="2"/>
  <c r="O2655" i="2"/>
  <c r="P2655" i="2"/>
  <c r="I2656" i="2"/>
  <c r="J2656" i="2"/>
  <c r="K2656" i="2"/>
  <c r="N2656" i="2"/>
  <c r="O2656" i="2"/>
  <c r="P2656" i="2"/>
  <c r="I2657" i="2"/>
  <c r="J2657" i="2"/>
  <c r="K2657" i="2"/>
  <c r="N2657" i="2"/>
  <c r="O2657" i="2"/>
  <c r="P2657" i="2"/>
  <c r="I2658" i="2"/>
  <c r="J2658" i="2"/>
  <c r="K2658" i="2"/>
  <c r="N2658" i="2"/>
  <c r="O2658" i="2"/>
  <c r="P2658" i="2"/>
  <c r="I2659" i="2"/>
  <c r="J2659" i="2"/>
  <c r="K2659" i="2"/>
  <c r="N2659" i="2"/>
  <c r="O2659" i="2"/>
  <c r="P2659" i="2"/>
  <c r="I2660" i="2"/>
  <c r="J2660" i="2"/>
  <c r="K2660" i="2"/>
  <c r="N2660" i="2"/>
  <c r="O2660" i="2"/>
  <c r="P2660" i="2"/>
  <c r="I2661" i="2"/>
  <c r="J2661" i="2"/>
  <c r="K2661" i="2"/>
  <c r="N2661" i="2"/>
  <c r="O2661" i="2"/>
  <c r="P2661" i="2"/>
  <c r="I2662" i="2"/>
  <c r="J2662" i="2"/>
  <c r="K2662" i="2"/>
  <c r="N2662" i="2"/>
  <c r="O2662" i="2"/>
  <c r="P2662" i="2"/>
  <c r="I2663" i="2"/>
  <c r="J2663" i="2"/>
  <c r="K2663" i="2"/>
  <c r="N2663" i="2"/>
  <c r="O2663" i="2"/>
  <c r="P2663" i="2"/>
  <c r="I2664" i="2"/>
  <c r="J2664" i="2"/>
  <c r="K2664" i="2"/>
  <c r="N2664" i="2"/>
  <c r="O2664" i="2"/>
  <c r="P2664" i="2"/>
  <c r="I2665" i="2"/>
  <c r="J2665" i="2"/>
  <c r="K2665" i="2"/>
  <c r="N2665" i="2"/>
  <c r="O2665" i="2"/>
  <c r="P2665" i="2"/>
  <c r="I2666" i="2"/>
  <c r="J2666" i="2"/>
  <c r="K2666" i="2"/>
  <c r="N2666" i="2"/>
  <c r="O2666" i="2"/>
  <c r="P2666" i="2"/>
  <c r="I2667" i="2"/>
  <c r="J2667" i="2"/>
  <c r="K2667" i="2"/>
  <c r="N2667" i="2"/>
  <c r="O2667" i="2"/>
  <c r="P2667" i="2"/>
  <c r="I2668" i="2"/>
  <c r="J2668" i="2"/>
  <c r="K2668" i="2"/>
  <c r="N2668" i="2"/>
  <c r="O2668" i="2"/>
  <c r="P2668" i="2"/>
  <c r="I2669" i="2"/>
  <c r="J2669" i="2"/>
  <c r="K2669" i="2"/>
  <c r="N2669" i="2"/>
  <c r="O2669" i="2"/>
  <c r="P2669" i="2"/>
  <c r="I2670" i="2"/>
  <c r="J2670" i="2"/>
  <c r="K2670" i="2"/>
  <c r="N2670" i="2"/>
  <c r="O2670" i="2"/>
  <c r="P2670" i="2"/>
  <c r="I2671" i="2"/>
  <c r="J2671" i="2"/>
  <c r="K2671" i="2"/>
  <c r="N2671" i="2"/>
  <c r="O2671" i="2"/>
  <c r="P2671" i="2"/>
  <c r="I2672" i="2"/>
  <c r="J2672" i="2"/>
  <c r="K2672" i="2"/>
  <c r="N2672" i="2"/>
  <c r="O2672" i="2"/>
  <c r="P2672" i="2"/>
  <c r="I2673" i="2"/>
  <c r="J2673" i="2"/>
  <c r="K2673" i="2"/>
  <c r="N2673" i="2"/>
  <c r="O2673" i="2"/>
  <c r="P2673" i="2"/>
  <c r="I2674" i="2"/>
  <c r="J2674" i="2"/>
  <c r="K2674" i="2"/>
  <c r="N2674" i="2"/>
  <c r="O2674" i="2"/>
  <c r="P2674" i="2"/>
  <c r="I2675" i="2"/>
  <c r="J2675" i="2"/>
  <c r="K2675" i="2"/>
  <c r="N2675" i="2"/>
  <c r="O2675" i="2"/>
  <c r="P2675" i="2"/>
  <c r="I2676" i="2"/>
  <c r="J2676" i="2"/>
  <c r="K2676" i="2"/>
  <c r="N2676" i="2"/>
  <c r="O2676" i="2"/>
  <c r="P2676" i="2"/>
  <c r="I2677" i="2"/>
  <c r="J2677" i="2"/>
  <c r="K2677" i="2"/>
  <c r="N2677" i="2"/>
  <c r="O2677" i="2"/>
  <c r="P2677" i="2"/>
  <c r="I2678" i="2"/>
  <c r="J2678" i="2"/>
  <c r="K2678" i="2"/>
  <c r="N2678" i="2"/>
  <c r="O2678" i="2"/>
  <c r="P2678" i="2"/>
  <c r="I2679" i="2"/>
  <c r="J2679" i="2"/>
  <c r="K2679" i="2"/>
  <c r="N2679" i="2"/>
  <c r="O2679" i="2"/>
  <c r="P2679" i="2"/>
  <c r="I2680" i="2"/>
  <c r="J2680" i="2"/>
  <c r="K2680" i="2"/>
  <c r="N2680" i="2"/>
  <c r="O2680" i="2"/>
  <c r="P2680" i="2"/>
  <c r="I2681" i="2"/>
  <c r="J2681" i="2"/>
  <c r="K2681" i="2"/>
  <c r="N2681" i="2"/>
  <c r="O2681" i="2"/>
  <c r="P2681" i="2"/>
  <c r="I2682" i="2"/>
  <c r="J2682" i="2"/>
  <c r="K2682" i="2"/>
  <c r="N2682" i="2"/>
  <c r="O2682" i="2"/>
  <c r="P2682" i="2"/>
  <c r="I2683" i="2"/>
  <c r="J2683" i="2"/>
  <c r="K2683" i="2"/>
  <c r="N2683" i="2"/>
  <c r="O2683" i="2"/>
  <c r="P2683" i="2"/>
  <c r="I2684" i="2"/>
  <c r="J2684" i="2"/>
  <c r="K2684" i="2"/>
  <c r="N2684" i="2"/>
  <c r="O2684" i="2"/>
  <c r="P2684" i="2"/>
  <c r="I2685" i="2"/>
  <c r="J2685" i="2"/>
  <c r="K2685" i="2"/>
  <c r="N2685" i="2"/>
  <c r="O2685" i="2"/>
  <c r="P2685" i="2"/>
  <c r="I2686" i="2"/>
  <c r="J2686" i="2"/>
  <c r="K2686" i="2"/>
  <c r="N2686" i="2"/>
  <c r="O2686" i="2"/>
  <c r="P2686" i="2"/>
  <c r="I2687" i="2"/>
  <c r="J2687" i="2"/>
  <c r="K2687" i="2"/>
  <c r="N2687" i="2"/>
  <c r="O2687" i="2"/>
  <c r="P2687" i="2"/>
  <c r="I2688" i="2"/>
  <c r="J2688" i="2"/>
  <c r="K2688" i="2"/>
  <c r="N2688" i="2"/>
  <c r="O2688" i="2"/>
  <c r="P2688" i="2"/>
  <c r="I2689" i="2"/>
  <c r="J2689" i="2"/>
  <c r="K2689" i="2"/>
  <c r="N2689" i="2"/>
  <c r="O2689" i="2"/>
  <c r="P2689" i="2"/>
  <c r="I2690" i="2"/>
  <c r="J2690" i="2"/>
  <c r="K2690" i="2"/>
  <c r="N2690" i="2"/>
  <c r="O2690" i="2"/>
  <c r="P2690" i="2"/>
  <c r="I2691" i="2"/>
  <c r="J2691" i="2"/>
  <c r="K2691" i="2"/>
  <c r="N2691" i="2"/>
  <c r="O2691" i="2"/>
  <c r="P2691" i="2"/>
  <c r="I2692" i="2"/>
  <c r="J2692" i="2"/>
  <c r="K2692" i="2"/>
  <c r="N2692" i="2"/>
  <c r="O2692" i="2"/>
  <c r="P2692" i="2"/>
  <c r="I2693" i="2"/>
  <c r="J2693" i="2"/>
  <c r="K2693" i="2"/>
  <c r="N2693" i="2"/>
  <c r="O2693" i="2"/>
  <c r="P2693" i="2"/>
  <c r="I2694" i="2"/>
  <c r="J2694" i="2"/>
  <c r="K2694" i="2"/>
  <c r="N2694" i="2"/>
  <c r="O2694" i="2"/>
  <c r="P2694" i="2"/>
  <c r="I2695" i="2"/>
  <c r="J2695" i="2"/>
  <c r="K2695" i="2"/>
  <c r="N2695" i="2"/>
  <c r="O2695" i="2"/>
  <c r="P2695" i="2"/>
  <c r="I2696" i="2"/>
  <c r="J2696" i="2"/>
  <c r="K2696" i="2"/>
  <c r="N2696" i="2"/>
  <c r="O2696" i="2"/>
  <c r="P2696" i="2"/>
  <c r="I2697" i="2"/>
  <c r="J2697" i="2"/>
  <c r="K2697" i="2"/>
  <c r="N2697" i="2"/>
  <c r="O2697" i="2"/>
  <c r="P2697" i="2"/>
  <c r="I2698" i="2"/>
  <c r="J2698" i="2"/>
  <c r="K2698" i="2"/>
  <c r="N2698" i="2"/>
  <c r="O2698" i="2"/>
  <c r="P2698" i="2"/>
  <c r="I2699" i="2"/>
  <c r="J2699" i="2"/>
  <c r="K2699" i="2"/>
  <c r="N2699" i="2"/>
  <c r="O2699" i="2"/>
  <c r="P2699" i="2"/>
  <c r="I2700" i="2"/>
  <c r="J2700" i="2"/>
  <c r="K2700" i="2"/>
  <c r="N2700" i="2"/>
  <c r="O2700" i="2"/>
  <c r="P2700" i="2"/>
  <c r="I2701" i="2"/>
  <c r="J2701" i="2"/>
  <c r="K2701" i="2"/>
  <c r="N2701" i="2"/>
  <c r="O2701" i="2"/>
  <c r="P2701" i="2"/>
  <c r="I2702" i="2"/>
  <c r="J2702" i="2"/>
  <c r="K2702" i="2"/>
  <c r="N2702" i="2"/>
  <c r="O2702" i="2"/>
  <c r="P2702" i="2"/>
  <c r="I2703" i="2"/>
  <c r="J2703" i="2"/>
  <c r="K2703" i="2"/>
  <c r="N2703" i="2"/>
  <c r="O2703" i="2"/>
  <c r="P2703" i="2"/>
  <c r="I2704" i="2"/>
  <c r="J2704" i="2"/>
  <c r="K2704" i="2"/>
  <c r="N2704" i="2"/>
  <c r="O2704" i="2"/>
  <c r="P2704" i="2"/>
  <c r="I2705" i="2"/>
  <c r="J2705" i="2"/>
  <c r="K2705" i="2"/>
  <c r="N2705" i="2"/>
  <c r="O2705" i="2"/>
  <c r="P2705" i="2"/>
  <c r="I2706" i="2"/>
  <c r="J2706" i="2"/>
  <c r="K2706" i="2"/>
  <c r="N2706" i="2"/>
  <c r="O2706" i="2"/>
  <c r="P2706" i="2"/>
  <c r="I2707" i="2"/>
  <c r="J2707" i="2"/>
  <c r="K2707" i="2"/>
  <c r="N2707" i="2"/>
  <c r="O2707" i="2"/>
  <c r="P2707" i="2"/>
  <c r="I2708" i="2"/>
  <c r="J2708" i="2"/>
  <c r="K2708" i="2"/>
  <c r="N2708" i="2"/>
  <c r="O2708" i="2"/>
  <c r="P2708" i="2"/>
  <c r="I2709" i="2"/>
  <c r="J2709" i="2"/>
  <c r="K2709" i="2"/>
  <c r="N2709" i="2"/>
  <c r="O2709" i="2"/>
  <c r="P2709" i="2"/>
  <c r="I2710" i="2"/>
  <c r="J2710" i="2"/>
  <c r="K2710" i="2"/>
  <c r="N2710" i="2"/>
  <c r="O2710" i="2"/>
  <c r="P2710" i="2"/>
  <c r="I2711" i="2"/>
  <c r="J2711" i="2"/>
  <c r="K2711" i="2"/>
  <c r="N2711" i="2"/>
  <c r="O2711" i="2"/>
  <c r="P2711" i="2"/>
  <c r="I2712" i="2"/>
  <c r="J2712" i="2"/>
  <c r="K2712" i="2"/>
  <c r="N2712" i="2"/>
  <c r="O2712" i="2"/>
  <c r="P2712" i="2"/>
  <c r="I2713" i="2"/>
  <c r="J2713" i="2"/>
  <c r="K2713" i="2"/>
  <c r="N2713" i="2"/>
  <c r="O2713" i="2"/>
  <c r="P2713" i="2"/>
  <c r="I2714" i="2"/>
  <c r="J2714" i="2"/>
  <c r="K2714" i="2"/>
  <c r="N2714" i="2"/>
  <c r="O2714" i="2"/>
  <c r="P2714" i="2"/>
  <c r="I2715" i="2"/>
  <c r="J2715" i="2"/>
  <c r="K2715" i="2"/>
  <c r="N2715" i="2"/>
  <c r="O2715" i="2"/>
  <c r="P2715" i="2"/>
  <c r="I2716" i="2"/>
  <c r="J2716" i="2"/>
  <c r="K2716" i="2"/>
  <c r="N2716" i="2"/>
  <c r="O2716" i="2"/>
  <c r="P2716" i="2"/>
  <c r="I2717" i="2"/>
  <c r="J2717" i="2"/>
  <c r="K2717" i="2"/>
  <c r="N2717" i="2"/>
  <c r="O2717" i="2"/>
  <c r="P2717" i="2"/>
  <c r="I2718" i="2"/>
  <c r="J2718" i="2"/>
  <c r="K2718" i="2"/>
  <c r="N2718" i="2"/>
  <c r="O2718" i="2"/>
  <c r="P2718" i="2"/>
  <c r="I2719" i="2"/>
  <c r="J2719" i="2"/>
  <c r="K2719" i="2"/>
  <c r="N2719" i="2"/>
  <c r="O2719" i="2"/>
  <c r="P2719" i="2"/>
  <c r="I2720" i="2"/>
  <c r="J2720" i="2"/>
  <c r="K2720" i="2"/>
  <c r="N2720" i="2"/>
  <c r="O2720" i="2"/>
  <c r="P2720" i="2"/>
  <c r="I2721" i="2"/>
  <c r="J2721" i="2"/>
  <c r="K2721" i="2"/>
  <c r="N2721" i="2"/>
  <c r="O2721" i="2"/>
  <c r="P2721" i="2"/>
  <c r="I2722" i="2"/>
  <c r="J2722" i="2"/>
  <c r="K2722" i="2"/>
  <c r="N2722" i="2"/>
  <c r="O2722" i="2"/>
  <c r="P2722" i="2"/>
  <c r="I2723" i="2"/>
  <c r="J2723" i="2"/>
  <c r="K2723" i="2"/>
  <c r="N2723" i="2"/>
  <c r="O2723" i="2"/>
  <c r="P2723" i="2"/>
  <c r="I2724" i="2"/>
  <c r="J2724" i="2"/>
  <c r="K2724" i="2"/>
  <c r="N2724" i="2"/>
  <c r="O2724" i="2"/>
  <c r="P2724" i="2"/>
  <c r="I2725" i="2"/>
  <c r="J2725" i="2"/>
  <c r="K2725" i="2"/>
  <c r="N2725" i="2"/>
  <c r="O2725" i="2"/>
  <c r="P2725" i="2"/>
  <c r="I2726" i="2"/>
  <c r="J2726" i="2"/>
  <c r="K2726" i="2"/>
  <c r="N2726" i="2"/>
  <c r="O2726" i="2"/>
  <c r="P2726" i="2"/>
  <c r="I2727" i="2"/>
  <c r="J2727" i="2"/>
  <c r="K2727" i="2"/>
  <c r="N2727" i="2"/>
  <c r="O2727" i="2"/>
  <c r="P2727" i="2"/>
  <c r="I2728" i="2"/>
  <c r="J2728" i="2"/>
  <c r="K2728" i="2"/>
  <c r="N2728" i="2"/>
  <c r="O2728" i="2"/>
  <c r="P2728" i="2"/>
  <c r="I2729" i="2"/>
  <c r="J2729" i="2"/>
  <c r="K2729" i="2"/>
  <c r="N2729" i="2"/>
  <c r="O2729" i="2"/>
  <c r="P2729" i="2"/>
  <c r="I2730" i="2"/>
  <c r="J2730" i="2"/>
  <c r="K2730" i="2"/>
  <c r="N2730" i="2"/>
  <c r="O2730" i="2"/>
  <c r="P2730" i="2"/>
  <c r="I2731" i="2"/>
  <c r="J2731" i="2"/>
  <c r="K2731" i="2"/>
  <c r="N2731" i="2"/>
  <c r="O2731" i="2"/>
  <c r="P2731" i="2"/>
  <c r="I2732" i="2"/>
  <c r="J2732" i="2"/>
  <c r="K2732" i="2"/>
  <c r="N2732" i="2"/>
  <c r="O2732" i="2"/>
  <c r="P2732" i="2"/>
  <c r="I2733" i="2"/>
  <c r="J2733" i="2"/>
  <c r="K2733" i="2"/>
  <c r="N2733" i="2"/>
  <c r="O2733" i="2"/>
  <c r="P2733" i="2"/>
  <c r="I2734" i="2"/>
  <c r="J2734" i="2"/>
  <c r="K2734" i="2"/>
  <c r="N2734" i="2"/>
  <c r="O2734" i="2"/>
  <c r="P2734" i="2"/>
  <c r="I2735" i="2"/>
  <c r="J2735" i="2"/>
  <c r="K2735" i="2"/>
  <c r="N2735" i="2"/>
  <c r="O2735" i="2"/>
  <c r="P2735" i="2"/>
  <c r="I2736" i="2"/>
  <c r="J2736" i="2"/>
  <c r="K2736" i="2"/>
  <c r="N2736" i="2"/>
  <c r="O2736" i="2"/>
  <c r="P2736" i="2"/>
  <c r="I2737" i="2"/>
  <c r="J2737" i="2"/>
  <c r="K2737" i="2"/>
  <c r="N2737" i="2"/>
  <c r="O2737" i="2"/>
  <c r="P2737" i="2"/>
  <c r="I2738" i="2"/>
  <c r="J2738" i="2"/>
  <c r="K2738" i="2"/>
  <c r="N2738" i="2"/>
  <c r="O2738" i="2"/>
  <c r="P2738" i="2"/>
  <c r="I2739" i="2"/>
  <c r="J2739" i="2"/>
  <c r="K2739" i="2"/>
  <c r="N2739" i="2"/>
  <c r="O2739" i="2"/>
  <c r="P2739" i="2"/>
  <c r="I2740" i="2"/>
  <c r="J2740" i="2"/>
  <c r="K2740" i="2"/>
  <c r="N2740" i="2"/>
  <c r="O2740" i="2"/>
  <c r="P2740" i="2"/>
  <c r="I2741" i="2"/>
  <c r="J2741" i="2"/>
  <c r="K2741" i="2"/>
  <c r="N2741" i="2"/>
  <c r="O2741" i="2"/>
  <c r="P2741" i="2"/>
  <c r="I2742" i="2"/>
  <c r="J2742" i="2"/>
  <c r="K2742" i="2"/>
  <c r="N2742" i="2"/>
  <c r="O2742" i="2"/>
  <c r="P2742" i="2"/>
  <c r="I2743" i="2"/>
  <c r="J2743" i="2"/>
  <c r="K2743" i="2"/>
  <c r="N2743" i="2"/>
  <c r="O2743" i="2"/>
  <c r="P2743" i="2"/>
  <c r="I2744" i="2"/>
  <c r="J2744" i="2"/>
  <c r="K2744" i="2"/>
  <c r="N2744" i="2"/>
  <c r="O2744" i="2"/>
  <c r="P2744" i="2"/>
  <c r="I2745" i="2"/>
  <c r="J2745" i="2"/>
  <c r="K2745" i="2"/>
  <c r="N2745" i="2"/>
  <c r="O2745" i="2"/>
  <c r="P2745" i="2"/>
  <c r="I2746" i="2"/>
  <c r="J2746" i="2"/>
  <c r="K2746" i="2"/>
  <c r="N2746" i="2"/>
  <c r="O2746" i="2"/>
  <c r="P2746" i="2"/>
  <c r="I2747" i="2"/>
  <c r="J2747" i="2"/>
  <c r="K2747" i="2"/>
  <c r="N2747" i="2"/>
  <c r="O2747" i="2"/>
  <c r="P2747" i="2"/>
  <c r="I2748" i="2"/>
  <c r="J2748" i="2"/>
  <c r="K2748" i="2"/>
  <c r="N2748" i="2"/>
  <c r="O2748" i="2"/>
  <c r="P2748" i="2"/>
  <c r="I2749" i="2"/>
  <c r="J2749" i="2"/>
  <c r="K2749" i="2"/>
  <c r="N2749" i="2"/>
  <c r="O2749" i="2"/>
  <c r="P2749" i="2"/>
  <c r="I2750" i="2"/>
  <c r="J2750" i="2"/>
  <c r="K2750" i="2"/>
  <c r="N2750" i="2"/>
  <c r="O2750" i="2"/>
  <c r="P2750" i="2"/>
  <c r="I2751" i="2"/>
  <c r="J2751" i="2"/>
  <c r="K2751" i="2"/>
  <c r="N2751" i="2"/>
  <c r="O2751" i="2"/>
  <c r="P2751" i="2"/>
  <c r="I2752" i="2"/>
  <c r="J2752" i="2"/>
  <c r="K2752" i="2"/>
  <c r="N2752" i="2"/>
  <c r="O2752" i="2"/>
  <c r="P2752" i="2"/>
  <c r="I2753" i="2"/>
  <c r="J2753" i="2"/>
  <c r="K2753" i="2"/>
  <c r="N2753" i="2"/>
  <c r="O2753" i="2"/>
  <c r="P2753" i="2"/>
  <c r="I2754" i="2"/>
  <c r="J2754" i="2"/>
  <c r="K2754" i="2"/>
  <c r="N2754" i="2"/>
  <c r="O2754" i="2"/>
  <c r="P2754" i="2"/>
  <c r="I2755" i="2"/>
  <c r="J2755" i="2"/>
  <c r="K2755" i="2"/>
  <c r="N2755" i="2"/>
  <c r="O2755" i="2"/>
  <c r="P2755" i="2"/>
  <c r="I2756" i="2"/>
  <c r="J2756" i="2"/>
  <c r="K2756" i="2"/>
  <c r="N2756" i="2"/>
  <c r="O2756" i="2"/>
  <c r="P2756" i="2"/>
  <c r="I2757" i="2"/>
  <c r="J2757" i="2"/>
  <c r="K2757" i="2"/>
  <c r="N2757" i="2"/>
  <c r="O2757" i="2"/>
  <c r="P2757" i="2"/>
  <c r="I2758" i="2"/>
  <c r="J2758" i="2"/>
  <c r="K2758" i="2"/>
  <c r="N2758" i="2"/>
  <c r="O2758" i="2"/>
  <c r="P2758" i="2"/>
  <c r="I2759" i="2"/>
  <c r="J2759" i="2"/>
  <c r="K2759" i="2"/>
  <c r="N2759" i="2"/>
  <c r="O2759" i="2"/>
  <c r="P2759" i="2"/>
  <c r="I2760" i="2"/>
  <c r="J2760" i="2"/>
  <c r="K2760" i="2"/>
  <c r="N2760" i="2"/>
  <c r="O2760" i="2"/>
  <c r="P2760" i="2"/>
  <c r="I2761" i="2"/>
  <c r="J2761" i="2"/>
  <c r="K2761" i="2"/>
  <c r="N2761" i="2"/>
  <c r="O2761" i="2"/>
  <c r="P2761" i="2"/>
  <c r="I2762" i="2"/>
  <c r="J2762" i="2"/>
  <c r="K2762" i="2"/>
  <c r="N2762" i="2"/>
  <c r="O2762" i="2"/>
  <c r="P2762" i="2"/>
  <c r="I2763" i="2"/>
  <c r="J2763" i="2"/>
  <c r="K2763" i="2"/>
  <c r="N2763" i="2"/>
  <c r="O2763" i="2"/>
  <c r="P2763" i="2"/>
  <c r="I2764" i="2"/>
  <c r="J2764" i="2"/>
  <c r="K2764" i="2"/>
  <c r="N2764" i="2"/>
  <c r="O2764" i="2"/>
  <c r="P2764" i="2"/>
  <c r="I2765" i="2"/>
  <c r="J2765" i="2"/>
  <c r="K2765" i="2"/>
  <c r="N2765" i="2"/>
  <c r="O2765" i="2"/>
  <c r="P2765" i="2"/>
  <c r="I2766" i="2"/>
  <c r="J2766" i="2"/>
  <c r="K2766" i="2"/>
  <c r="N2766" i="2"/>
  <c r="O2766" i="2"/>
  <c r="P2766" i="2"/>
  <c r="I2767" i="2"/>
  <c r="J2767" i="2"/>
  <c r="K2767" i="2"/>
  <c r="N2767" i="2"/>
  <c r="O2767" i="2"/>
  <c r="P2767" i="2"/>
  <c r="I2768" i="2"/>
  <c r="J2768" i="2"/>
  <c r="K2768" i="2"/>
  <c r="N2768" i="2"/>
  <c r="O2768" i="2"/>
  <c r="P2768" i="2"/>
  <c r="I2769" i="2"/>
  <c r="J2769" i="2"/>
  <c r="K2769" i="2"/>
  <c r="N2769" i="2"/>
  <c r="O2769" i="2"/>
  <c r="P2769" i="2"/>
  <c r="I2770" i="2"/>
  <c r="J2770" i="2"/>
  <c r="K2770" i="2"/>
  <c r="N2770" i="2"/>
  <c r="O2770" i="2"/>
  <c r="P2770" i="2"/>
  <c r="I2771" i="2"/>
  <c r="J2771" i="2"/>
  <c r="K2771" i="2"/>
  <c r="N2771" i="2"/>
  <c r="O2771" i="2"/>
  <c r="P2771" i="2"/>
  <c r="I2772" i="2"/>
  <c r="J2772" i="2"/>
  <c r="K2772" i="2"/>
  <c r="N2772" i="2"/>
  <c r="O2772" i="2"/>
  <c r="P2772" i="2"/>
  <c r="I2773" i="2"/>
  <c r="J2773" i="2"/>
  <c r="K2773" i="2"/>
  <c r="N2773" i="2"/>
  <c r="O2773" i="2"/>
  <c r="P2773" i="2"/>
  <c r="I2774" i="2"/>
  <c r="J2774" i="2"/>
  <c r="K2774" i="2"/>
  <c r="N2774" i="2"/>
  <c r="O2774" i="2"/>
  <c r="P2774" i="2"/>
  <c r="I2775" i="2"/>
  <c r="J2775" i="2"/>
  <c r="K2775" i="2"/>
  <c r="N2775" i="2"/>
  <c r="O2775" i="2"/>
  <c r="P2775" i="2"/>
  <c r="I2776" i="2"/>
  <c r="J2776" i="2"/>
  <c r="K2776" i="2"/>
  <c r="N2776" i="2"/>
  <c r="O2776" i="2"/>
  <c r="P2776" i="2"/>
  <c r="I2777" i="2"/>
  <c r="J2777" i="2"/>
  <c r="K2777" i="2"/>
  <c r="N2777" i="2"/>
  <c r="O2777" i="2"/>
  <c r="P2777" i="2"/>
  <c r="I2778" i="2"/>
  <c r="J2778" i="2"/>
  <c r="K2778" i="2"/>
  <c r="N2778" i="2"/>
  <c r="O2778" i="2"/>
  <c r="P2778" i="2"/>
  <c r="I2779" i="2"/>
  <c r="J2779" i="2"/>
  <c r="K2779" i="2"/>
  <c r="N2779" i="2"/>
  <c r="O2779" i="2"/>
  <c r="P2779" i="2"/>
  <c r="I2780" i="2"/>
  <c r="J2780" i="2"/>
  <c r="K2780" i="2"/>
  <c r="N2780" i="2"/>
  <c r="O2780" i="2"/>
  <c r="P2780" i="2"/>
  <c r="I2781" i="2"/>
  <c r="J2781" i="2"/>
  <c r="K2781" i="2"/>
  <c r="N2781" i="2"/>
  <c r="O2781" i="2"/>
  <c r="P2781" i="2"/>
  <c r="I2782" i="2"/>
  <c r="J2782" i="2"/>
  <c r="K2782" i="2"/>
  <c r="N2782" i="2"/>
  <c r="O2782" i="2"/>
  <c r="P2782" i="2"/>
  <c r="I2783" i="2"/>
  <c r="J2783" i="2"/>
  <c r="K2783" i="2"/>
  <c r="N2783" i="2"/>
  <c r="O2783" i="2"/>
  <c r="P2783" i="2"/>
  <c r="I2784" i="2"/>
  <c r="J2784" i="2"/>
  <c r="K2784" i="2"/>
  <c r="N2784" i="2"/>
  <c r="O2784" i="2"/>
  <c r="P2784" i="2"/>
  <c r="I2785" i="2"/>
  <c r="J2785" i="2"/>
  <c r="K2785" i="2"/>
  <c r="N2785" i="2"/>
  <c r="O2785" i="2"/>
  <c r="P2785" i="2"/>
  <c r="I2786" i="2"/>
  <c r="J2786" i="2"/>
  <c r="K2786" i="2"/>
  <c r="N2786" i="2"/>
  <c r="O2786" i="2"/>
  <c r="P2786" i="2"/>
  <c r="I2787" i="2"/>
  <c r="J2787" i="2"/>
  <c r="K2787" i="2"/>
  <c r="N2787" i="2"/>
  <c r="O2787" i="2"/>
  <c r="P2787" i="2"/>
  <c r="I2788" i="2"/>
  <c r="J2788" i="2"/>
  <c r="K2788" i="2"/>
  <c r="N2788" i="2"/>
  <c r="O2788" i="2"/>
  <c r="P2788" i="2"/>
  <c r="I2789" i="2"/>
  <c r="J2789" i="2"/>
  <c r="K2789" i="2"/>
  <c r="N2789" i="2"/>
  <c r="O2789" i="2"/>
  <c r="P2789" i="2"/>
  <c r="I2790" i="2"/>
  <c r="J2790" i="2"/>
  <c r="K2790" i="2"/>
  <c r="N2790" i="2"/>
  <c r="O2790" i="2"/>
  <c r="P2790" i="2"/>
  <c r="I2791" i="2"/>
  <c r="J2791" i="2"/>
  <c r="K2791" i="2"/>
  <c r="N2791" i="2"/>
  <c r="O2791" i="2"/>
  <c r="P2791" i="2"/>
  <c r="I2792" i="2"/>
  <c r="J2792" i="2"/>
  <c r="K2792" i="2"/>
  <c r="N2792" i="2"/>
  <c r="O2792" i="2"/>
  <c r="P2792" i="2"/>
  <c r="I2793" i="2"/>
  <c r="J2793" i="2"/>
  <c r="K2793" i="2"/>
  <c r="N2793" i="2"/>
  <c r="O2793" i="2"/>
  <c r="P2793" i="2"/>
  <c r="I2794" i="2"/>
  <c r="J2794" i="2"/>
  <c r="K2794" i="2"/>
  <c r="N2794" i="2"/>
  <c r="O2794" i="2"/>
  <c r="P2794" i="2"/>
  <c r="I2795" i="2"/>
  <c r="J2795" i="2"/>
  <c r="K2795" i="2"/>
  <c r="N2795" i="2"/>
  <c r="O2795" i="2"/>
  <c r="P2795" i="2"/>
  <c r="I2796" i="2"/>
  <c r="J2796" i="2"/>
  <c r="K2796" i="2"/>
  <c r="N2796" i="2"/>
  <c r="O2796" i="2"/>
  <c r="P2796" i="2"/>
  <c r="I2797" i="2"/>
  <c r="J2797" i="2"/>
  <c r="K2797" i="2"/>
  <c r="N2797" i="2"/>
  <c r="O2797" i="2"/>
  <c r="P2797" i="2"/>
  <c r="I2798" i="2"/>
  <c r="J2798" i="2"/>
  <c r="K2798" i="2"/>
  <c r="N2798" i="2"/>
  <c r="O2798" i="2"/>
  <c r="P2798" i="2"/>
  <c r="I2799" i="2"/>
  <c r="J2799" i="2"/>
  <c r="K2799" i="2"/>
  <c r="N2799" i="2"/>
  <c r="O2799" i="2"/>
  <c r="P2799" i="2"/>
  <c r="I2800" i="2"/>
  <c r="J2800" i="2"/>
  <c r="K2800" i="2"/>
  <c r="N2800" i="2"/>
  <c r="O2800" i="2"/>
  <c r="P2800" i="2"/>
  <c r="I2801" i="2"/>
  <c r="J2801" i="2"/>
  <c r="K2801" i="2"/>
  <c r="N2801" i="2"/>
  <c r="O2801" i="2"/>
  <c r="P2801" i="2"/>
  <c r="I2802" i="2"/>
  <c r="J2802" i="2"/>
  <c r="K2802" i="2"/>
  <c r="N2802" i="2"/>
  <c r="O2802" i="2"/>
  <c r="P2802" i="2"/>
  <c r="I2803" i="2"/>
  <c r="J2803" i="2"/>
  <c r="K2803" i="2"/>
  <c r="N2803" i="2"/>
  <c r="O2803" i="2"/>
  <c r="P2803" i="2"/>
  <c r="I2804" i="2"/>
  <c r="J2804" i="2"/>
  <c r="K2804" i="2"/>
  <c r="N2804" i="2"/>
  <c r="O2804" i="2"/>
  <c r="P2804" i="2"/>
  <c r="I2805" i="2"/>
  <c r="J2805" i="2"/>
  <c r="K2805" i="2"/>
  <c r="N2805" i="2"/>
  <c r="O2805" i="2"/>
  <c r="P2805" i="2"/>
  <c r="I2806" i="2"/>
  <c r="J2806" i="2"/>
  <c r="K2806" i="2"/>
  <c r="N2806" i="2"/>
  <c r="O2806" i="2"/>
  <c r="P2806" i="2"/>
  <c r="I2807" i="2"/>
  <c r="J2807" i="2"/>
  <c r="K2807" i="2"/>
  <c r="N2807" i="2"/>
  <c r="O2807" i="2"/>
  <c r="P2807" i="2"/>
  <c r="I2808" i="2"/>
  <c r="J2808" i="2"/>
  <c r="K2808" i="2"/>
  <c r="N2808" i="2"/>
  <c r="O2808" i="2"/>
  <c r="P2808" i="2"/>
  <c r="I2809" i="2"/>
  <c r="J2809" i="2"/>
  <c r="K2809" i="2"/>
  <c r="N2809" i="2"/>
  <c r="O2809" i="2"/>
  <c r="P2809" i="2"/>
  <c r="I2810" i="2"/>
  <c r="J2810" i="2"/>
  <c r="K2810" i="2"/>
  <c r="N2810" i="2"/>
  <c r="O2810" i="2"/>
  <c r="P2810" i="2"/>
  <c r="I2811" i="2"/>
  <c r="J2811" i="2"/>
  <c r="K2811" i="2"/>
  <c r="N2811" i="2"/>
  <c r="O2811" i="2"/>
  <c r="P2811" i="2"/>
  <c r="I2812" i="2"/>
  <c r="J2812" i="2"/>
  <c r="K2812" i="2"/>
  <c r="N2812" i="2"/>
  <c r="O2812" i="2"/>
  <c r="P2812" i="2"/>
  <c r="I2813" i="2"/>
  <c r="J2813" i="2"/>
  <c r="K2813" i="2"/>
  <c r="N2813" i="2"/>
  <c r="O2813" i="2"/>
  <c r="P2813" i="2"/>
  <c r="I2814" i="2"/>
  <c r="J2814" i="2"/>
  <c r="K2814" i="2"/>
  <c r="N2814" i="2"/>
  <c r="O2814" i="2"/>
  <c r="P2814" i="2"/>
  <c r="I2815" i="2"/>
  <c r="J2815" i="2"/>
  <c r="K2815" i="2"/>
  <c r="N2815" i="2"/>
  <c r="O2815" i="2"/>
  <c r="P2815" i="2"/>
  <c r="I2816" i="2"/>
  <c r="J2816" i="2"/>
  <c r="K2816" i="2"/>
  <c r="N2816" i="2"/>
  <c r="O2816" i="2"/>
  <c r="P2816" i="2"/>
  <c r="I2817" i="2"/>
  <c r="J2817" i="2"/>
  <c r="K2817" i="2"/>
  <c r="N2817" i="2"/>
  <c r="O2817" i="2"/>
  <c r="P2817" i="2"/>
  <c r="I2818" i="2"/>
  <c r="J2818" i="2"/>
  <c r="K2818" i="2"/>
  <c r="N2818" i="2"/>
  <c r="O2818" i="2"/>
  <c r="P2818" i="2"/>
  <c r="I2819" i="2"/>
  <c r="J2819" i="2"/>
  <c r="K2819" i="2"/>
  <c r="N2819" i="2"/>
  <c r="O2819" i="2"/>
  <c r="P2819" i="2"/>
  <c r="I2820" i="2"/>
  <c r="J2820" i="2"/>
  <c r="K2820" i="2"/>
  <c r="N2820" i="2"/>
  <c r="O2820" i="2"/>
  <c r="P2820" i="2"/>
  <c r="I2821" i="2"/>
  <c r="J2821" i="2"/>
  <c r="K2821" i="2"/>
  <c r="N2821" i="2"/>
  <c r="O2821" i="2"/>
  <c r="P2821" i="2"/>
  <c r="I2822" i="2"/>
  <c r="J2822" i="2"/>
  <c r="K2822" i="2"/>
  <c r="N2822" i="2"/>
  <c r="O2822" i="2"/>
  <c r="P2822" i="2"/>
  <c r="I2823" i="2"/>
  <c r="J2823" i="2"/>
  <c r="K2823" i="2"/>
  <c r="N2823" i="2"/>
  <c r="O2823" i="2"/>
  <c r="P2823" i="2"/>
  <c r="I2824" i="2"/>
  <c r="J2824" i="2"/>
  <c r="K2824" i="2"/>
  <c r="N2824" i="2"/>
  <c r="O2824" i="2"/>
  <c r="P2824" i="2"/>
  <c r="I2825" i="2"/>
  <c r="J2825" i="2"/>
  <c r="K2825" i="2"/>
  <c r="N2825" i="2"/>
  <c r="O2825" i="2"/>
  <c r="P2825" i="2"/>
  <c r="I2826" i="2"/>
  <c r="J2826" i="2"/>
  <c r="K2826" i="2"/>
  <c r="N2826" i="2"/>
  <c r="O2826" i="2"/>
  <c r="P2826" i="2"/>
  <c r="I2827" i="2"/>
  <c r="J2827" i="2"/>
  <c r="K2827" i="2"/>
  <c r="N2827" i="2"/>
  <c r="O2827" i="2"/>
  <c r="P2827" i="2"/>
  <c r="I2828" i="2"/>
  <c r="J2828" i="2"/>
  <c r="K2828" i="2"/>
  <c r="N2828" i="2"/>
  <c r="O2828" i="2"/>
  <c r="P2828" i="2"/>
  <c r="I2829" i="2"/>
  <c r="J2829" i="2"/>
  <c r="K2829" i="2"/>
  <c r="N2829" i="2"/>
  <c r="O2829" i="2"/>
  <c r="P2829" i="2"/>
  <c r="I2830" i="2"/>
  <c r="J2830" i="2"/>
  <c r="K2830" i="2"/>
  <c r="N2830" i="2"/>
  <c r="O2830" i="2"/>
  <c r="P2830" i="2"/>
  <c r="I2831" i="2"/>
  <c r="J2831" i="2"/>
  <c r="K2831" i="2"/>
  <c r="N2831" i="2"/>
  <c r="O2831" i="2"/>
  <c r="P2831" i="2"/>
  <c r="I2832" i="2"/>
  <c r="J2832" i="2"/>
  <c r="K2832" i="2"/>
  <c r="N2832" i="2"/>
  <c r="O2832" i="2"/>
  <c r="P2832" i="2"/>
  <c r="I2833" i="2"/>
  <c r="J2833" i="2"/>
  <c r="K2833" i="2"/>
  <c r="N2833" i="2"/>
  <c r="O2833" i="2"/>
  <c r="P2833" i="2"/>
  <c r="I2834" i="2"/>
  <c r="J2834" i="2"/>
  <c r="K2834" i="2"/>
  <c r="N2834" i="2"/>
  <c r="O2834" i="2"/>
  <c r="P2834" i="2"/>
  <c r="I2835" i="2"/>
  <c r="J2835" i="2"/>
  <c r="K2835" i="2"/>
  <c r="N2835" i="2"/>
  <c r="O2835" i="2"/>
  <c r="P2835" i="2"/>
  <c r="I2836" i="2"/>
  <c r="J2836" i="2"/>
  <c r="K2836" i="2"/>
  <c r="N2836" i="2"/>
  <c r="O2836" i="2"/>
  <c r="P2836" i="2"/>
  <c r="I2837" i="2"/>
  <c r="J2837" i="2"/>
  <c r="K2837" i="2"/>
  <c r="N2837" i="2"/>
  <c r="O2837" i="2"/>
  <c r="P2837" i="2"/>
  <c r="I2838" i="2"/>
  <c r="J2838" i="2"/>
  <c r="K2838" i="2"/>
  <c r="N2838" i="2"/>
  <c r="O2838" i="2"/>
  <c r="P2838" i="2"/>
  <c r="I2839" i="2"/>
  <c r="J2839" i="2"/>
  <c r="K2839" i="2"/>
  <c r="N2839" i="2"/>
  <c r="O2839" i="2"/>
  <c r="P2839" i="2"/>
  <c r="I2840" i="2"/>
  <c r="J2840" i="2"/>
  <c r="K2840" i="2"/>
  <c r="N2840" i="2"/>
  <c r="O2840" i="2"/>
  <c r="P2840" i="2"/>
  <c r="I2841" i="2"/>
  <c r="J2841" i="2"/>
  <c r="K2841" i="2"/>
  <c r="N2841" i="2"/>
  <c r="O2841" i="2"/>
  <c r="P2841" i="2"/>
  <c r="I2842" i="2"/>
  <c r="J2842" i="2"/>
  <c r="K2842" i="2"/>
  <c r="N2842" i="2"/>
  <c r="O2842" i="2"/>
  <c r="P2842" i="2"/>
  <c r="I2843" i="2"/>
  <c r="J2843" i="2"/>
  <c r="K2843" i="2"/>
  <c r="N2843" i="2"/>
  <c r="O2843" i="2"/>
  <c r="P2843" i="2"/>
  <c r="I2844" i="2"/>
  <c r="J2844" i="2"/>
  <c r="K2844" i="2"/>
  <c r="N2844" i="2"/>
  <c r="O2844" i="2"/>
  <c r="P2844" i="2"/>
  <c r="I2845" i="2"/>
  <c r="J2845" i="2"/>
  <c r="K2845" i="2"/>
  <c r="N2845" i="2"/>
  <c r="O2845" i="2"/>
  <c r="P2845" i="2"/>
  <c r="I2846" i="2"/>
  <c r="J2846" i="2"/>
  <c r="K2846" i="2"/>
  <c r="N2846" i="2"/>
  <c r="O2846" i="2"/>
  <c r="P2846" i="2"/>
  <c r="I2847" i="2"/>
  <c r="J2847" i="2"/>
  <c r="K2847" i="2"/>
  <c r="N2847" i="2"/>
  <c r="O2847" i="2"/>
  <c r="P2847" i="2"/>
  <c r="I2848" i="2"/>
  <c r="J2848" i="2"/>
  <c r="K2848" i="2"/>
  <c r="N2848" i="2"/>
  <c r="O2848" i="2"/>
  <c r="P2848" i="2"/>
  <c r="I2849" i="2"/>
  <c r="J2849" i="2"/>
  <c r="K2849" i="2"/>
  <c r="N2849" i="2"/>
  <c r="O2849" i="2"/>
  <c r="P2849" i="2"/>
  <c r="I2850" i="2"/>
  <c r="J2850" i="2"/>
  <c r="K2850" i="2"/>
  <c r="N2850" i="2"/>
  <c r="O2850" i="2"/>
  <c r="P2850" i="2"/>
  <c r="I2851" i="2"/>
  <c r="J2851" i="2"/>
  <c r="K2851" i="2"/>
  <c r="N2851" i="2"/>
  <c r="O2851" i="2"/>
  <c r="P2851" i="2"/>
  <c r="I2852" i="2"/>
  <c r="J2852" i="2"/>
  <c r="K2852" i="2"/>
  <c r="N2852" i="2"/>
  <c r="O2852" i="2"/>
  <c r="P2852" i="2"/>
  <c r="I2853" i="2"/>
  <c r="J2853" i="2"/>
  <c r="K2853" i="2"/>
  <c r="N2853" i="2"/>
  <c r="O2853" i="2"/>
  <c r="P2853" i="2"/>
  <c r="I2854" i="2"/>
  <c r="J2854" i="2"/>
  <c r="K2854" i="2"/>
  <c r="N2854" i="2"/>
  <c r="O2854" i="2"/>
  <c r="P2854" i="2"/>
  <c r="I2855" i="2"/>
  <c r="J2855" i="2"/>
  <c r="K2855" i="2"/>
  <c r="N2855" i="2"/>
  <c r="O2855" i="2"/>
  <c r="P2855" i="2"/>
  <c r="I2856" i="2"/>
  <c r="J2856" i="2"/>
  <c r="K2856" i="2"/>
  <c r="N2856" i="2"/>
  <c r="O2856" i="2"/>
  <c r="P2856" i="2"/>
  <c r="I2857" i="2"/>
  <c r="J2857" i="2"/>
  <c r="K2857" i="2"/>
  <c r="N2857" i="2"/>
  <c r="O2857" i="2"/>
  <c r="P2857" i="2"/>
  <c r="I2858" i="2"/>
  <c r="J2858" i="2"/>
  <c r="K2858" i="2"/>
  <c r="N2858" i="2"/>
  <c r="O2858" i="2"/>
  <c r="P2858" i="2"/>
  <c r="I2859" i="2"/>
  <c r="J2859" i="2"/>
  <c r="K2859" i="2"/>
  <c r="N2859" i="2"/>
  <c r="O2859" i="2"/>
  <c r="P2859" i="2"/>
  <c r="I2860" i="2"/>
  <c r="J2860" i="2"/>
  <c r="K2860" i="2"/>
  <c r="N2860" i="2"/>
  <c r="O2860" i="2"/>
  <c r="P2860" i="2"/>
  <c r="I2861" i="2"/>
  <c r="J2861" i="2"/>
  <c r="K2861" i="2"/>
  <c r="N2861" i="2"/>
  <c r="O2861" i="2"/>
  <c r="P2861" i="2"/>
  <c r="I2862" i="2"/>
  <c r="J2862" i="2"/>
  <c r="K2862" i="2"/>
  <c r="N2862" i="2"/>
  <c r="O2862" i="2"/>
  <c r="P2862" i="2"/>
  <c r="I2863" i="2"/>
  <c r="J2863" i="2"/>
  <c r="K2863" i="2"/>
  <c r="N2863" i="2"/>
  <c r="O2863" i="2"/>
  <c r="P2863" i="2"/>
  <c r="I2864" i="2"/>
  <c r="J2864" i="2"/>
  <c r="K2864" i="2"/>
  <c r="N2864" i="2"/>
  <c r="O2864" i="2"/>
  <c r="P2864" i="2"/>
  <c r="I2865" i="2"/>
  <c r="J2865" i="2"/>
  <c r="K2865" i="2"/>
  <c r="N2865" i="2"/>
  <c r="O2865" i="2"/>
  <c r="P2865" i="2"/>
  <c r="I2866" i="2"/>
  <c r="J2866" i="2"/>
  <c r="K2866" i="2"/>
  <c r="N2866" i="2"/>
  <c r="O2866" i="2"/>
  <c r="P2866" i="2"/>
  <c r="I2867" i="2"/>
  <c r="J2867" i="2"/>
  <c r="K2867" i="2"/>
  <c r="N2867" i="2"/>
  <c r="O2867" i="2"/>
  <c r="P2867" i="2"/>
  <c r="I2868" i="2"/>
  <c r="J2868" i="2"/>
  <c r="K2868" i="2"/>
  <c r="N2868" i="2"/>
  <c r="O2868" i="2"/>
  <c r="P2868" i="2"/>
  <c r="I2869" i="2"/>
  <c r="J2869" i="2"/>
  <c r="K2869" i="2"/>
  <c r="N2869" i="2"/>
  <c r="O2869" i="2"/>
  <c r="P2869" i="2"/>
  <c r="I2870" i="2"/>
  <c r="J2870" i="2"/>
  <c r="K2870" i="2"/>
  <c r="N2870" i="2"/>
  <c r="O2870" i="2"/>
  <c r="P2870" i="2"/>
  <c r="I2871" i="2"/>
  <c r="J2871" i="2"/>
  <c r="K2871" i="2"/>
  <c r="N2871" i="2"/>
  <c r="O2871" i="2"/>
  <c r="P2871" i="2"/>
  <c r="I2872" i="2"/>
  <c r="J2872" i="2"/>
  <c r="K2872" i="2"/>
  <c r="N2872" i="2"/>
  <c r="O2872" i="2"/>
  <c r="P2872" i="2"/>
  <c r="I2873" i="2"/>
  <c r="J2873" i="2"/>
  <c r="K2873" i="2"/>
  <c r="N2873" i="2"/>
  <c r="O2873" i="2"/>
  <c r="P2873" i="2"/>
  <c r="I2874" i="2"/>
  <c r="J2874" i="2"/>
  <c r="K2874" i="2"/>
  <c r="N2874" i="2"/>
  <c r="O2874" i="2"/>
  <c r="P2874" i="2"/>
  <c r="I2875" i="2"/>
  <c r="J2875" i="2"/>
  <c r="K2875" i="2"/>
  <c r="N2875" i="2"/>
  <c r="O2875" i="2"/>
  <c r="P2875" i="2"/>
  <c r="I2876" i="2"/>
  <c r="J2876" i="2"/>
  <c r="K2876" i="2"/>
  <c r="N2876" i="2"/>
  <c r="O2876" i="2"/>
  <c r="P2876" i="2"/>
  <c r="I2877" i="2"/>
  <c r="J2877" i="2"/>
  <c r="K2877" i="2"/>
  <c r="N2877" i="2"/>
  <c r="O2877" i="2"/>
  <c r="P2877" i="2"/>
  <c r="I2878" i="2"/>
  <c r="J2878" i="2"/>
  <c r="K2878" i="2"/>
  <c r="N2878" i="2"/>
  <c r="O2878" i="2"/>
  <c r="P2878" i="2"/>
  <c r="I2879" i="2"/>
  <c r="J2879" i="2"/>
  <c r="K2879" i="2"/>
  <c r="N2879" i="2"/>
  <c r="O2879" i="2"/>
  <c r="P2879" i="2"/>
  <c r="I2880" i="2"/>
  <c r="J2880" i="2"/>
  <c r="K2880" i="2"/>
  <c r="N2880" i="2"/>
  <c r="O2880" i="2"/>
  <c r="P2880" i="2"/>
  <c r="I2881" i="2"/>
  <c r="J2881" i="2"/>
  <c r="K2881" i="2"/>
  <c r="N2881" i="2"/>
  <c r="O2881" i="2"/>
  <c r="P2881" i="2"/>
  <c r="I2882" i="2"/>
  <c r="J2882" i="2"/>
  <c r="K2882" i="2"/>
  <c r="N2882" i="2"/>
  <c r="O2882" i="2"/>
  <c r="P2882" i="2"/>
  <c r="I2883" i="2"/>
  <c r="J2883" i="2"/>
  <c r="K2883" i="2"/>
  <c r="N2883" i="2"/>
  <c r="O2883" i="2"/>
  <c r="P2883" i="2"/>
  <c r="I2884" i="2"/>
  <c r="J2884" i="2"/>
  <c r="K2884" i="2"/>
  <c r="N2884" i="2"/>
  <c r="O2884" i="2"/>
  <c r="P2884" i="2"/>
  <c r="I2885" i="2"/>
  <c r="J2885" i="2"/>
  <c r="K2885" i="2"/>
  <c r="N2885" i="2"/>
  <c r="O2885" i="2"/>
  <c r="P2885" i="2"/>
  <c r="I2886" i="2"/>
  <c r="J2886" i="2"/>
  <c r="K2886" i="2"/>
  <c r="N2886" i="2"/>
  <c r="O2886" i="2"/>
  <c r="P2886" i="2"/>
  <c r="I2887" i="2"/>
  <c r="J2887" i="2"/>
  <c r="K2887" i="2"/>
  <c r="N2887" i="2"/>
  <c r="O2887" i="2"/>
  <c r="P2887" i="2"/>
  <c r="I2888" i="2"/>
  <c r="J2888" i="2"/>
  <c r="K2888" i="2"/>
  <c r="N2888" i="2"/>
  <c r="O2888" i="2"/>
  <c r="P2888" i="2"/>
  <c r="I2889" i="2"/>
  <c r="J2889" i="2"/>
  <c r="K2889" i="2"/>
  <c r="N2889" i="2"/>
  <c r="O2889" i="2"/>
  <c r="P2889" i="2"/>
  <c r="I2890" i="2"/>
  <c r="J2890" i="2"/>
  <c r="K2890" i="2"/>
  <c r="N2890" i="2"/>
  <c r="O2890" i="2"/>
  <c r="P2890" i="2"/>
  <c r="I2891" i="2"/>
  <c r="J2891" i="2"/>
  <c r="K2891" i="2"/>
  <c r="N2891" i="2"/>
  <c r="O2891" i="2"/>
  <c r="P2891" i="2"/>
  <c r="I2892" i="2"/>
  <c r="J2892" i="2"/>
  <c r="K2892" i="2"/>
  <c r="N2892" i="2"/>
  <c r="O2892" i="2"/>
  <c r="P2892" i="2"/>
  <c r="I2893" i="2"/>
  <c r="J2893" i="2"/>
  <c r="K2893" i="2"/>
  <c r="N2893" i="2"/>
  <c r="O2893" i="2"/>
  <c r="P2893" i="2"/>
  <c r="I2894" i="2"/>
  <c r="J2894" i="2"/>
  <c r="K2894" i="2"/>
  <c r="N2894" i="2"/>
  <c r="O2894" i="2"/>
  <c r="P2894" i="2"/>
  <c r="I2895" i="2"/>
  <c r="J2895" i="2"/>
  <c r="K2895" i="2"/>
  <c r="N2895" i="2"/>
  <c r="O2895" i="2"/>
  <c r="P2895" i="2"/>
  <c r="I2896" i="2"/>
  <c r="J2896" i="2"/>
  <c r="K2896" i="2"/>
  <c r="N2896" i="2"/>
  <c r="O2896" i="2"/>
  <c r="P2896" i="2"/>
  <c r="I2897" i="2"/>
  <c r="J2897" i="2"/>
  <c r="K2897" i="2"/>
  <c r="N2897" i="2"/>
  <c r="O2897" i="2"/>
  <c r="P2897" i="2"/>
  <c r="I2898" i="2"/>
  <c r="J2898" i="2"/>
  <c r="K2898" i="2"/>
  <c r="N2898" i="2"/>
  <c r="O2898" i="2"/>
  <c r="P2898" i="2"/>
  <c r="I2899" i="2"/>
  <c r="J2899" i="2"/>
  <c r="K2899" i="2"/>
  <c r="N2899" i="2"/>
  <c r="O2899" i="2"/>
  <c r="P2899" i="2"/>
  <c r="I2900" i="2"/>
  <c r="J2900" i="2"/>
  <c r="K2900" i="2"/>
  <c r="N2900" i="2"/>
  <c r="O2900" i="2"/>
  <c r="P2900" i="2"/>
  <c r="I2901" i="2"/>
  <c r="J2901" i="2"/>
  <c r="K2901" i="2"/>
  <c r="N2901" i="2"/>
  <c r="O2901" i="2"/>
  <c r="P2901" i="2"/>
  <c r="I2902" i="2"/>
  <c r="J2902" i="2"/>
  <c r="K2902" i="2"/>
  <c r="N2902" i="2"/>
  <c r="O2902" i="2"/>
  <c r="P2902" i="2"/>
  <c r="I2903" i="2"/>
  <c r="J2903" i="2"/>
  <c r="K2903" i="2"/>
  <c r="N2903" i="2"/>
  <c r="O2903" i="2"/>
  <c r="P2903" i="2"/>
  <c r="I2904" i="2"/>
  <c r="J2904" i="2"/>
  <c r="K2904" i="2"/>
  <c r="N2904" i="2"/>
  <c r="O2904" i="2"/>
  <c r="P2904" i="2"/>
  <c r="I2905" i="2"/>
  <c r="J2905" i="2"/>
  <c r="K2905" i="2"/>
  <c r="N2905" i="2"/>
  <c r="O2905" i="2"/>
  <c r="P2905" i="2"/>
  <c r="I2906" i="2"/>
  <c r="J2906" i="2"/>
  <c r="K2906" i="2"/>
  <c r="N2906" i="2"/>
  <c r="O2906" i="2"/>
  <c r="P2906" i="2"/>
  <c r="I2907" i="2"/>
  <c r="J2907" i="2"/>
  <c r="K2907" i="2"/>
  <c r="N2907" i="2"/>
  <c r="O2907" i="2"/>
  <c r="P2907" i="2"/>
  <c r="I2908" i="2"/>
  <c r="J2908" i="2"/>
  <c r="K2908" i="2"/>
  <c r="N2908" i="2"/>
  <c r="O2908" i="2"/>
  <c r="P2908" i="2"/>
  <c r="I2909" i="2"/>
  <c r="J2909" i="2"/>
  <c r="K2909" i="2"/>
  <c r="N2909" i="2"/>
  <c r="O2909" i="2"/>
  <c r="P2909" i="2"/>
  <c r="I2910" i="2"/>
  <c r="J2910" i="2"/>
  <c r="K2910" i="2"/>
  <c r="N2910" i="2"/>
  <c r="O2910" i="2"/>
  <c r="P2910" i="2"/>
  <c r="I2911" i="2"/>
  <c r="J2911" i="2"/>
  <c r="K2911" i="2"/>
  <c r="N2911" i="2"/>
  <c r="O2911" i="2"/>
  <c r="P2911" i="2"/>
  <c r="I2912" i="2"/>
  <c r="J2912" i="2"/>
  <c r="K2912" i="2"/>
  <c r="N2912" i="2"/>
  <c r="O2912" i="2"/>
  <c r="P2912" i="2"/>
  <c r="I2913" i="2"/>
  <c r="J2913" i="2"/>
  <c r="K2913" i="2"/>
  <c r="N2913" i="2"/>
  <c r="O2913" i="2"/>
  <c r="P2913" i="2"/>
  <c r="I2914" i="2"/>
  <c r="J2914" i="2"/>
  <c r="K2914" i="2"/>
  <c r="N2914" i="2"/>
  <c r="O2914" i="2"/>
  <c r="P2914" i="2"/>
  <c r="I2915" i="2"/>
  <c r="J2915" i="2"/>
  <c r="K2915" i="2"/>
  <c r="N2915" i="2"/>
  <c r="O2915" i="2"/>
  <c r="P2915" i="2"/>
  <c r="I2916" i="2"/>
  <c r="J2916" i="2"/>
  <c r="K2916" i="2"/>
  <c r="N2916" i="2"/>
  <c r="O2916" i="2"/>
  <c r="P2916" i="2"/>
  <c r="I2917" i="2"/>
  <c r="J2917" i="2"/>
  <c r="K2917" i="2"/>
  <c r="N2917" i="2"/>
  <c r="O2917" i="2"/>
  <c r="P2917" i="2"/>
  <c r="I2918" i="2"/>
  <c r="J2918" i="2"/>
  <c r="K2918" i="2"/>
  <c r="N2918" i="2"/>
  <c r="O2918" i="2"/>
  <c r="P2918" i="2"/>
  <c r="I2919" i="2"/>
  <c r="J2919" i="2"/>
  <c r="K2919" i="2"/>
  <c r="N2919" i="2"/>
  <c r="O2919" i="2"/>
  <c r="P2919" i="2"/>
  <c r="I2920" i="2"/>
  <c r="J2920" i="2"/>
  <c r="K2920" i="2"/>
  <c r="N2920" i="2"/>
  <c r="O2920" i="2"/>
  <c r="P2920" i="2"/>
  <c r="I2921" i="2"/>
  <c r="J2921" i="2"/>
  <c r="K2921" i="2"/>
  <c r="N2921" i="2"/>
  <c r="O2921" i="2"/>
  <c r="P2921" i="2"/>
  <c r="I2922" i="2"/>
  <c r="J2922" i="2"/>
  <c r="K2922" i="2"/>
  <c r="N2922" i="2"/>
  <c r="O2922" i="2"/>
  <c r="P2922" i="2"/>
  <c r="I2923" i="2"/>
  <c r="J2923" i="2"/>
  <c r="K2923" i="2"/>
  <c r="N2923" i="2"/>
  <c r="O2923" i="2"/>
  <c r="P2923" i="2"/>
  <c r="I2924" i="2"/>
  <c r="J2924" i="2"/>
  <c r="K2924" i="2"/>
  <c r="N2924" i="2"/>
  <c r="O2924" i="2"/>
  <c r="P2924" i="2"/>
  <c r="I2925" i="2"/>
  <c r="J2925" i="2"/>
  <c r="K2925" i="2"/>
  <c r="N2925" i="2"/>
  <c r="O2925" i="2"/>
  <c r="P2925" i="2"/>
  <c r="I2926" i="2"/>
  <c r="J2926" i="2"/>
  <c r="K2926" i="2"/>
  <c r="N2926" i="2"/>
  <c r="O2926" i="2"/>
  <c r="P2926" i="2"/>
  <c r="I2927" i="2"/>
  <c r="J2927" i="2"/>
  <c r="K2927" i="2"/>
  <c r="N2927" i="2"/>
  <c r="O2927" i="2"/>
  <c r="P2927" i="2"/>
  <c r="I2928" i="2"/>
  <c r="J2928" i="2"/>
  <c r="K2928" i="2"/>
  <c r="N2928" i="2"/>
  <c r="O2928" i="2"/>
  <c r="P2928" i="2"/>
  <c r="I2929" i="2"/>
  <c r="J2929" i="2"/>
  <c r="K2929" i="2"/>
  <c r="N2929" i="2"/>
  <c r="O2929" i="2"/>
  <c r="P2929" i="2"/>
  <c r="I2930" i="2"/>
  <c r="J2930" i="2"/>
  <c r="K2930" i="2"/>
  <c r="N2930" i="2"/>
  <c r="O2930" i="2"/>
  <c r="P2930" i="2"/>
  <c r="I2931" i="2"/>
  <c r="J2931" i="2"/>
  <c r="K2931" i="2"/>
  <c r="N2931" i="2"/>
  <c r="O2931" i="2"/>
  <c r="P2931" i="2"/>
  <c r="I2932" i="2"/>
  <c r="J2932" i="2"/>
  <c r="K2932" i="2"/>
  <c r="N2932" i="2"/>
  <c r="O2932" i="2"/>
  <c r="P2932" i="2"/>
  <c r="I2933" i="2"/>
  <c r="J2933" i="2"/>
  <c r="K2933" i="2"/>
  <c r="N2933" i="2"/>
  <c r="O2933" i="2"/>
  <c r="P2933" i="2"/>
  <c r="I2934" i="2"/>
  <c r="J2934" i="2"/>
  <c r="K2934" i="2"/>
  <c r="N2934" i="2"/>
  <c r="O2934" i="2"/>
  <c r="P2934" i="2"/>
  <c r="I2935" i="2"/>
  <c r="J2935" i="2"/>
  <c r="K2935" i="2"/>
  <c r="N2935" i="2"/>
  <c r="O2935" i="2"/>
  <c r="P2935" i="2"/>
  <c r="I2936" i="2"/>
  <c r="J2936" i="2"/>
  <c r="K2936" i="2"/>
  <c r="N2936" i="2"/>
  <c r="O2936" i="2"/>
  <c r="P2936" i="2"/>
  <c r="I2937" i="2"/>
  <c r="J2937" i="2"/>
  <c r="K2937" i="2"/>
  <c r="N2937" i="2"/>
  <c r="O2937" i="2"/>
  <c r="P2937" i="2"/>
  <c r="I2938" i="2"/>
  <c r="J2938" i="2"/>
  <c r="K2938" i="2"/>
  <c r="N2938" i="2"/>
  <c r="O2938" i="2"/>
  <c r="P2938" i="2"/>
  <c r="I2939" i="2"/>
  <c r="J2939" i="2"/>
  <c r="K2939" i="2"/>
  <c r="N2939" i="2"/>
  <c r="O2939" i="2"/>
  <c r="P2939" i="2"/>
  <c r="I2940" i="2"/>
  <c r="J2940" i="2"/>
  <c r="K2940" i="2"/>
  <c r="N2940" i="2"/>
  <c r="O2940" i="2"/>
  <c r="P2940" i="2"/>
  <c r="I2941" i="2"/>
  <c r="J2941" i="2"/>
  <c r="K2941" i="2"/>
  <c r="N2941" i="2"/>
  <c r="O2941" i="2"/>
  <c r="P2941" i="2"/>
  <c r="I2942" i="2"/>
  <c r="J2942" i="2"/>
  <c r="K2942" i="2"/>
  <c r="N2942" i="2"/>
  <c r="O2942" i="2"/>
  <c r="P2942" i="2"/>
  <c r="I2943" i="2"/>
  <c r="J2943" i="2"/>
  <c r="K2943" i="2"/>
  <c r="N2943" i="2"/>
  <c r="O2943" i="2"/>
  <c r="P2943" i="2"/>
  <c r="I2944" i="2"/>
  <c r="J2944" i="2"/>
  <c r="K2944" i="2"/>
  <c r="N2944" i="2"/>
  <c r="O2944" i="2"/>
  <c r="P2944" i="2"/>
  <c r="I2945" i="2"/>
  <c r="J2945" i="2"/>
  <c r="K2945" i="2"/>
  <c r="N2945" i="2"/>
  <c r="O2945" i="2"/>
  <c r="P2945" i="2"/>
  <c r="I2946" i="2"/>
  <c r="J2946" i="2"/>
  <c r="K2946" i="2"/>
  <c r="N2946" i="2"/>
  <c r="O2946" i="2"/>
  <c r="P2946" i="2"/>
  <c r="I2947" i="2"/>
  <c r="J2947" i="2"/>
  <c r="K2947" i="2"/>
  <c r="N2947" i="2"/>
  <c r="O2947" i="2"/>
  <c r="P2947" i="2"/>
  <c r="I2948" i="2"/>
  <c r="J2948" i="2"/>
  <c r="K2948" i="2"/>
  <c r="N2948" i="2"/>
  <c r="O2948" i="2"/>
  <c r="P2948" i="2"/>
  <c r="I2949" i="2"/>
  <c r="J2949" i="2"/>
  <c r="K2949" i="2"/>
  <c r="N2949" i="2"/>
  <c r="O2949" i="2"/>
  <c r="P2949" i="2"/>
  <c r="I2950" i="2"/>
  <c r="J2950" i="2"/>
  <c r="K2950" i="2"/>
  <c r="N2950" i="2"/>
  <c r="O2950" i="2"/>
  <c r="P2950" i="2"/>
  <c r="I2951" i="2"/>
  <c r="J2951" i="2"/>
  <c r="K2951" i="2"/>
  <c r="N2951" i="2"/>
  <c r="O2951" i="2"/>
  <c r="P2951" i="2"/>
  <c r="I2952" i="2"/>
  <c r="J2952" i="2"/>
  <c r="K2952" i="2"/>
  <c r="N2952" i="2"/>
  <c r="O2952" i="2"/>
  <c r="P2952" i="2"/>
  <c r="I2953" i="2"/>
  <c r="J2953" i="2"/>
  <c r="K2953" i="2"/>
  <c r="N2953" i="2"/>
  <c r="O2953" i="2"/>
  <c r="P2953" i="2"/>
  <c r="I2954" i="2"/>
  <c r="J2954" i="2"/>
  <c r="K2954" i="2"/>
  <c r="N2954" i="2"/>
  <c r="O2954" i="2"/>
  <c r="P2954" i="2"/>
  <c r="I2955" i="2"/>
  <c r="J2955" i="2"/>
  <c r="K2955" i="2"/>
  <c r="N2955" i="2"/>
  <c r="O2955" i="2"/>
  <c r="P2955" i="2"/>
  <c r="I2956" i="2"/>
  <c r="J2956" i="2"/>
  <c r="K2956" i="2"/>
  <c r="N2956" i="2"/>
  <c r="O2956" i="2"/>
  <c r="P2956" i="2"/>
  <c r="I2957" i="2"/>
  <c r="J2957" i="2"/>
  <c r="K2957" i="2"/>
  <c r="N2957" i="2"/>
  <c r="O2957" i="2"/>
  <c r="P2957" i="2"/>
  <c r="I2958" i="2"/>
  <c r="J2958" i="2"/>
  <c r="K2958" i="2"/>
  <c r="N2958" i="2"/>
  <c r="O2958" i="2"/>
  <c r="P2958" i="2"/>
  <c r="I2959" i="2"/>
  <c r="J2959" i="2"/>
  <c r="K2959" i="2"/>
  <c r="N2959" i="2"/>
  <c r="O2959" i="2"/>
  <c r="P2959" i="2"/>
  <c r="I2960" i="2"/>
  <c r="J2960" i="2"/>
  <c r="K2960" i="2"/>
  <c r="N2960" i="2"/>
  <c r="O2960" i="2"/>
  <c r="P2960" i="2"/>
  <c r="I2961" i="2"/>
  <c r="J2961" i="2"/>
  <c r="K2961" i="2"/>
  <c r="N2961" i="2"/>
  <c r="O2961" i="2"/>
  <c r="P2961" i="2"/>
  <c r="I2962" i="2"/>
  <c r="J2962" i="2"/>
  <c r="K2962" i="2"/>
  <c r="N2962" i="2"/>
  <c r="O2962" i="2"/>
  <c r="P2962" i="2"/>
  <c r="I2963" i="2"/>
  <c r="J2963" i="2"/>
  <c r="K2963" i="2"/>
  <c r="N2963" i="2"/>
  <c r="O2963" i="2"/>
  <c r="P2963" i="2"/>
  <c r="I2964" i="2"/>
  <c r="J2964" i="2"/>
  <c r="K2964" i="2"/>
  <c r="N2964" i="2"/>
  <c r="O2964" i="2"/>
  <c r="P2964" i="2"/>
  <c r="I2965" i="2"/>
  <c r="J2965" i="2"/>
  <c r="K2965" i="2"/>
  <c r="N2965" i="2"/>
  <c r="O2965" i="2"/>
  <c r="P2965" i="2"/>
  <c r="I2966" i="2"/>
  <c r="J2966" i="2"/>
  <c r="K2966" i="2"/>
  <c r="N2966" i="2"/>
  <c r="O2966" i="2"/>
  <c r="P2966" i="2"/>
  <c r="I2967" i="2"/>
  <c r="J2967" i="2"/>
  <c r="K2967" i="2"/>
  <c r="N2967" i="2"/>
  <c r="O2967" i="2"/>
  <c r="P2967" i="2"/>
  <c r="I2968" i="2"/>
  <c r="J2968" i="2"/>
  <c r="K2968" i="2"/>
  <c r="N2968" i="2"/>
  <c r="O2968" i="2"/>
  <c r="P2968" i="2"/>
  <c r="I2969" i="2"/>
  <c r="J2969" i="2"/>
  <c r="K2969" i="2"/>
  <c r="N2969" i="2"/>
  <c r="O2969" i="2"/>
  <c r="P2969" i="2"/>
  <c r="I2970" i="2"/>
  <c r="J2970" i="2"/>
  <c r="K2970" i="2"/>
  <c r="N2970" i="2"/>
  <c r="O2970" i="2"/>
  <c r="P2970" i="2"/>
  <c r="I2971" i="2"/>
  <c r="J2971" i="2"/>
  <c r="K2971" i="2"/>
  <c r="N2971" i="2"/>
  <c r="O2971" i="2"/>
  <c r="P2971" i="2"/>
  <c r="I2972" i="2"/>
  <c r="J2972" i="2"/>
  <c r="K2972" i="2"/>
  <c r="N2972" i="2"/>
  <c r="O2972" i="2"/>
  <c r="P2972" i="2"/>
  <c r="I2973" i="2"/>
  <c r="J2973" i="2"/>
  <c r="K2973" i="2"/>
  <c r="N2973" i="2"/>
  <c r="O2973" i="2"/>
  <c r="P2973" i="2"/>
  <c r="I2974" i="2"/>
  <c r="J2974" i="2"/>
  <c r="K2974" i="2"/>
  <c r="N2974" i="2"/>
  <c r="O2974" i="2"/>
  <c r="P2974" i="2"/>
  <c r="I2975" i="2"/>
  <c r="J2975" i="2"/>
  <c r="K2975" i="2"/>
  <c r="N2975" i="2"/>
  <c r="O2975" i="2"/>
  <c r="P2975" i="2"/>
  <c r="I2976" i="2"/>
  <c r="J2976" i="2"/>
  <c r="K2976" i="2"/>
  <c r="N2976" i="2"/>
  <c r="O2976" i="2"/>
  <c r="P2976" i="2"/>
  <c r="I2977" i="2"/>
  <c r="J2977" i="2"/>
  <c r="K2977" i="2"/>
  <c r="N2977" i="2"/>
  <c r="O2977" i="2"/>
  <c r="P2977" i="2"/>
  <c r="I2978" i="2"/>
  <c r="J2978" i="2"/>
  <c r="K2978" i="2"/>
  <c r="N2978" i="2"/>
  <c r="O2978" i="2"/>
  <c r="P2978" i="2"/>
  <c r="I2979" i="2"/>
  <c r="J2979" i="2"/>
  <c r="K2979" i="2"/>
  <c r="N2979" i="2"/>
  <c r="O2979" i="2"/>
  <c r="P2979" i="2"/>
  <c r="I2980" i="2"/>
  <c r="J2980" i="2"/>
  <c r="K2980" i="2"/>
  <c r="N2980" i="2"/>
  <c r="O2980" i="2"/>
  <c r="P2980" i="2"/>
  <c r="I2981" i="2"/>
  <c r="J2981" i="2"/>
  <c r="K2981" i="2"/>
  <c r="N2981" i="2"/>
  <c r="O2981" i="2"/>
  <c r="P2981" i="2"/>
  <c r="I2982" i="2"/>
  <c r="J2982" i="2"/>
  <c r="K2982" i="2"/>
  <c r="N2982" i="2"/>
  <c r="O2982" i="2"/>
  <c r="P2982" i="2"/>
  <c r="I2983" i="2"/>
  <c r="J2983" i="2"/>
  <c r="K2983" i="2"/>
  <c r="N2983" i="2"/>
  <c r="O2983" i="2"/>
  <c r="P2983" i="2"/>
  <c r="I2984" i="2"/>
  <c r="J2984" i="2"/>
  <c r="K2984" i="2"/>
  <c r="N2984" i="2"/>
  <c r="O2984" i="2"/>
  <c r="P2984" i="2"/>
  <c r="I2985" i="2"/>
  <c r="J2985" i="2"/>
  <c r="K2985" i="2"/>
  <c r="N2985" i="2"/>
  <c r="O2985" i="2"/>
  <c r="P2985" i="2"/>
  <c r="I2986" i="2"/>
  <c r="J2986" i="2"/>
  <c r="K2986" i="2"/>
  <c r="N2986" i="2"/>
  <c r="O2986" i="2"/>
  <c r="P2986" i="2"/>
  <c r="I2987" i="2"/>
  <c r="J2987" i="2"/>
  <c r="K2987" i="2"/>
  <c r="N2987" i="2"/>
  <c r="O2987" i="2"/>
  <c r="P2987" i="2"/>
  <c r="I2988" i="2"/>
  <c r="J2988" i="2"/>
  <c r="K2988" i="2"/>
  <c r="N2988" i="2"/>
  <c r="O2988" i="2"/>
  <c r="P2988" i="2"/>
  <c r="I2989" i="2"/>
  <c r="J2989" i="2"/>
  <c r="K2989" i="2"/>
  <c r="N2989" i="2"/>
  <c r="O2989" i="2"/>
  <c r="P2989" i="2"/>
  <c r="I2990" i="2"/>
  <c r="J2990" i="2"/>
  <c r="K2990" i="2"/>
  <c r="N2990" i="2"/>
  <c r="O2990" i="2"/>
  <c r="P2990" i="2"/>
  <c r="I2991" i="2"/>
  <c r="J2991" i="2"/>
  <c r="K2991" i="2"/>
  <c r="N2991" i="2"/>
  <c r="O2991" i="2"/>
  <c r="P2991" i="2"/>
  <c r="I2992" i="2"/>
  <c r="J2992" i="2"/>
  <c r="K2992" i="2"/>
  <c r="N2992" i="2"/>
  <c r="O2992" i="2"/>
  <c r="P2992" i="2"/>
  <c r="I2993" i="2"/>
  <c r="J2993" i="2"/>
  <c r="K2993" i="2"/>
  <c r="N2993" i="2"/>
  <c r="O2993" i="2"/>
  <c r="P2993" i="2"/>
  <c r="I2994" i="2"/>
  <c r="J2994" i="2"/>
  <c r="K2994" i="2"/>
  <c r="N2994" i="2"/>
  <c r="O2994" i="2"/>
  <c r="P2994" i="2"/>
  <c r="I2995" i="2"/>
  <c r="J2995" i="2"/>
  <c r="K2995" i="2"/>
  <c r="N2995" i="2"/>
  <c r="O2995" i="2"/>
  <c r="P2995" i="2"/>
  <c r="I2996" i="2"/>
  <c r="J2996" i="2"/>
  <c r="K2996" i="2"/>
  <c r="N2996" i="2"/>
  <c r="O2996" i="2"/>
  <c r="P2996" i="2"/>
  <c r="I2997" i="2"/>
  <c r="J2997" i="2"/>
  <c r="K2997" i="2"/>
  <c r="N2997" i="2"/>
  <c r="O2997" i="2"/>
  <c r="P2997" i="2"/>
  <c r="I2998" i="2"/>
  <c r="J2998" i="2"/>
  <c r="K2998" i="2"/>
  <c r="N2998" i="2"/>
  <c r="O2998" i="2"/>
  <c r="P2998" i="2"/>
  <c r="I2999" i="2"/>
  <c r="J2999" i="2"/>
  <c r="K2999" i="2"/>
  <c r="N2999" i="2"/>
  <c r="O2999" i="2"/>
  <c r="P2999" i="2"/>
  <c r="I3000" i="2"/>
  <c r="J3000" i="2"/>
  <c r="K3000" i="2"/>
  <c r="N3000" i="2"/>
  <c r="O3000" i="2"/>
  <c r="P3000" i="2"/>
  <c r="I3001" i="2"/>
  <c r="J3001" i="2"/>
  <c r="K3001" i="2"/>
  <c r="N3001" i="2"/>
  <c r="O3001" i="2"/>
  <c r="P3001" i="2"/>
  <c r="I3002" i="2"/>
  <c r="J3002" i="2"/>
  <c r="K3002" i="2"/>
  <c r="N3002" i="2"/>
  <c r="O3002" i="2"/>
  <c r="P3002" i="2"/>
  <c r="I3003" i="2"/>
  <c r="J3003" i="2"/>
  <c r="K3003" i="2"/>
  <c r="N3003" i="2"/>
  <c r="O3003" i="2"/>
  <c r="P3003" i="2"/>
  <c r="I3004" i="2"/>
  <c r="J3004" i="2"/>
  <c r="K3004" i="2"/>
  <c r="N3004" i="2"/>
  <c r="O3004" i="2"/>
  <c r="P3004" i="2"/>
  <c r="I3005" i="2"/>
  <c r="J3005" i="2"/>
  <c r="K3005" i="2"/>
  <c r="N3005" i="2"/>
  <c r="O3005" i="2"/>
  <c r="P3005" i="2"/>
  <c r="I3006" i="2"/>
  <c r="J3006" i="2"/>
  <c r="K3006" i="2"/>
  <c r="N3006" i="2"/>
  <c r="O3006" i="2"/>
  <c r="P3006" i="2"/>
  <c r="I3007" i="2"/>
  <c r="J3007" i="2"/>
  <c r="K3007" i="2"/>
  <c r="N3007" i="2"/>
  <c r="O3007" i="2"/>
  <c r="P3007" i="2"/>
  <c r="I3008" i="2"/>
  <c r="J3008" i="2"/>
  <c r="K3008" i="2"/>
  <c r="N3008" i="2"/>
  <c r="O3008" i="2"/>
  <c r="P3008" i="2"/>
  <c r="I3009" i="2"/>
  <c r="J3009" i="2"/>
  <c r="K3009" i="2"/>
  <c r="N3009" i="2"/>
  <c r="O3009" i="2"/>
  <c r="P3009" i="2"/>
  <c r="I3010" i="2"/>
  <c r="J3010" i="2"/>
  <c r="K3010" i="2"/>
  <c r="N3010" i="2"/>
  <c r="O3010" i="2"/>
  <c r="P3010" i="2"/>
  <c r="I3011" i="2"/>
  <c r="J3011" i="2"/>
  <c r="K3011" i="2"/>
  <c r="N3011" i="2"/>
  <c r="O3011" i="2"/>
  <c r="P3011" i="2"/>
  <c r="I3012" i="2"/>
  <c r="J3012" i="2"/>
  <c r="K3012" i="2"/>
  <c r="N3012" i="2"/>
  <c r="O3012" i="2"/>
  <c r="P3012" i="2"/>
  <c r="I3013" i="2"/>
  <c r="J3013" i="2"/>
  <c r="K3013" i="2"/>
  <c r="N3013" i="2"/>
  <c r="O3013" i="2"/>
  <c r="P3013" i="2"/>
  <c r="I3014" i="2"/>
  <c r="J3014" i="2"/>
  <c r="K3014" i="2"/>
  <c r="N3014" i="2"/>
  <c r="O3014" i="2"/>
  <c r="P3014" i="2"/>
  <c r="I3015" i="2"/>
  <c r="J3015" i="2"/>
  <c r="K3015" i="2"/>
  <c r="N3015" i="2"/>
  <c r="O3015" i="2"/>
  <c r="P3015" i="2"/>
  <c r="I3016" i="2"/>
  <c r="J3016" i="2"/>
  <c r="K3016" i="2"/>
  <c r="N3016" i="2"/>
  <c r="O3016" i="2"/>
  <c r="P3016" i="2"/>
  <c r="I3017" i="2"/>
  <c r="J3017" i="2"/>
  <c r="K3017" i="2"/>
  <c r="N3017" i="2"/>
  <c r="O3017" i="2"/>
  <c r="P3017" i="2"/>
  <c r="I3018" i="2"/>
  <c r="J3018" i="2"/>
  <c r="K3018" i="2"/>
  <c r="N3018" i="2"/>
  <c r="O3018" i="2"/>
  <c r="P3018" i="2"/>
  <c r="I3019" i="2"/>
  <c r="J3019" i="2"/>
  <c r="K3019" i="2"/>
  <c r="N3019" i="2"/>
  <c r="O3019" i="2"/>
  <c r="P3019" i="2"/>
  <c r="I3020" i="2"/>
  <c r="J3020" i="2"/>
  <c r="K3020" i="2"/>
  <c r="N3020" i="2"/>
  <c r="O3020" i="2"/>
  <c r="P3020" i="2"/>
  <c r="I3021" i="2"/>
  <c r="J3021" i="2"/>
  <c r="K3021" i="2"/>
  <c r="N3021" i="2"/>
  <c r="O3021" i="2"/>
  <c r="P3021" i="2"/>
  <c r="I3022" i="2"/>
  <c r="J3022" i="2"/>
  <c r="K3022" i="2"/>
  <c r="N3022" i="2"/>
  <c r="O3022" i="2"/>
  <c r="P3022" i="2"/>
  <c r="I3023" i="2"/>
  <c r="J3023" i="2"/>
  <c r="K3023" i="2"/>
  <c r="N3023" i="2"/>
  <c r="O3023" i="2"/>
  <c r="P3023" i="2"/>
  <c r="I3024" i="2"/>
  <c r="J3024" i="2"/>
  <c r="K3024" i="2"/>
  <c r="N3024" i="2"/>
  <c r="O3024" i="2"/>
  <c r="P3024" i="2"/>
  <c r="I3025" i="2"/>
  <c r="J3025" i="2"/>
  <c r="K3025" i="2"/>
  <c r="N3025" i="2"/>
  <c r="O3025" i="2"/>
  <c r="P3025" i="2"/>
  <c r="I3026" i="2"/>
  <c r="J3026" i="2"/>
  <c r="K3026" i="2"/>
  <c r="N3026" i="2"/>
  <c r="O3026" i="2"/>
  <c r="P3026" i="2"/>
  <c r="I3027" i="2"/>
  <c r="J3027" i="2"/>
  <c r="K3027" i="2"/>
  <c r="N3027" i="2"/>
  <c r="O3027" i="2"/>
  <c r="P3027" i="2"/>
  <c r="I3028" i="2"/>
  <c r="J3028" i="2"/>
  <c r="K3028" i="2"/>
  <c r="N3028" i="2"/>
  <c r="O3028" i="2"/>
  <c r="P3028" i="2"/>
  <c r="I3029" i="2"/>
  <c r="J3029" i="2"/>
  <c r="K3029" i="2"/>
  <c r="N3029" i="2"/>
  <c r="O3029" i="2"/>
  <c r="P3029" i="2"/>
  <c r="I3030" i="2"/>
  <c r="J3030" i="2"/>
  <c r="K3030" i="2"/>
  <c r="N3030" i="2"/>
  <c r="O3030" i="2"/>
  <c r="P3030" i="2"/>
  <c r="I3031" i="2"/>
  <c r="J3031" i="2"/>
  <c r="K3031" i="2"/>
  <c r="N3031" i="2"/>
  <c r="O3031" i="2"/>
  <c r="P3031" i="2"/>
  <c r="I3032" i="2"/>
  <c r="J3032" i="2"/>
  <c r="K3032" i="2"/>
  <c r="N3032" i="2"/>
  <c r="O3032" i="2"/>
  <c r="P3032" i="2"/>
  <c r="I3033" i="2"/>
  <c r="J3033" i="2"/>
  <c r="K3033" i="2"/>
  <c r="N3033" i="2"/>
  <c r="O3033" i="2"/>
  <c r="P3033" i="2"/>
  <c r="I3034" i="2"/>
  <c r="J3034" i="2"/>
  <c r="K3034" i="2"/>
  <c r="N3034" i="2"/>
  <c r="O3034" i="2"/>
  <c r="P3034" i="2"/>
  <c r="I3035" i="2"/>
  <c r="J3035" i="2"/>
  <c r="K3035" i="2"/>
  <c r="N3035" i="2"/>
  <c r="O3035" i="2"/>
  <c r="P3035" i="2"/>
  <c r="I3036" i="2"/>
  <c r="J3036" i="2"/>
  <c r="K3036" i="2"/>
  <c r="N3036" i="2"/>
  <c r="O3036" i="2"/>
  <c r="P3036" i="2"/>
  <c r="I3037" i="2"/>
  <c r="J3037" i="2"/>
  <c r="K3037" i="2"/>
  <c r="N3037" i="2"/>
  <c r="O3037" i="2"/>
  <c r="P3037" i="2"/>
  <c r="I3038" i="2"/>
  <c r="J3038" i="2"/>
  <c r="K3038" i="2"/>
  <c r="N3038" i="2"/>
  <c r="O3038" i="2"/>
  <c r="P3038" i="2"/>
  <c r="I3039" i="2"/>
  <c r="J3039" i="2"/>
  <c r="K3039" i="2"/>
  <c r="N3039" i="2"/>
  <c r="O3039" i="2"/>
  <c r="P3039" i="2"/>
  <c r="I3040" i="2"/>
  <c r="J3040" i="2"/>
  <c r="K3040" i="2"/>
  <c r="N3040" i="2"/>
  <c r="O3040" i="2"/>
  <c r="P3040" i="2"/>
  <c r="I3041" i="2"/>
  <c r="J3041" i="2"/>
  <c r="K3041" i="2"/>
  <c r="N3041" i="2"/>
  <c r="O3041" i="2"/>
  <c r="P3041" i="2"/>
  <c r="I3042" i="2"/>
  <c r="J3042" i="2"/>
  <c r="K3042" i="2"/>
  <c r="N3042" i="2"/>
  <c r="O3042" i="2"/>
  <c r="P3042" i="2"/>
  <c r="I3043" i="2"/>
  <c r="J3043" i="2"/>
  <c r="K3043" i="2"/>
  <c r="N3043" i="2"/>
  <c r="O3043" i="2"/>
  <c r="P3043" i="2"/>
  <c r="I3044" i="2"/>
  <c r="J3044" i="2"/>
  <c r="K3044" i="2"/>
  <c r="N3044" i="2"/>
  <c r="O3044" i="2"/>
  <c r="P3044" i="2"/>
  <c r="I3045" i="2"/>
  <c r="J3045" i="2"/>
  <c r="K3045" i="2"/>
  <c r="N3045" i="2"/>
  <c r="O3045" i="2"/>
  <c r="P3045" i="2"/>
  <c r="I3046" i="2"/>
  <c r="J3046" i="2"/>
  <c r="K3046" i="2"/>
  <c r="N3046" i="2"/>
  <c r="O3046" i="2"/>
  <c r="P3046" i="2"/>
  <c r="I3047" i="2"/>
  <c r="J3047" i="2"/>
  <c r="K3047" i="2"/>
  <c r="N3047" i="2"/>
  <c r="O3047" i="2"/>
  <c r="P3047" i="2"/>
  <c r="I3048" i="2"/>
  <c r="J3048" i="2"/>
  <c r="K3048" i="2"/>
  <c r="N3048" i="2"/>
  <c r="O3048" i="2"/>
  <c r="P3048" i="2"/>
  <c r="I3049" i="2"/>
  <c r="J3049" i="2"/>
  <c r="K3049" i="2"/>
  <c r="N3049" i="2"/>
  <c r="O3049" i="2"/>
  <c r="P3049" i="2"/>
  <c r="I3050" i="2"/>
  <c r="J3050" i="2"/>
  <c r="K3050" i="2"/>
  <c r="N3050" i="2"/>
  <c r="O3050" i="2"/>
  <c r="P3050" i="2"/>
  <c r="I3051" i="2"/>
  <c r="J3051" i="2"/>
  <c r="K3051" i="2"/>
  <c r="N3051" i="2"/>
  <c r="O3051" i="2"/>
  <c r="P3051" i="2"/>
  <c r="I3052" i="2"/>
  <c r="J3052" i="2"/>
  <c r="K3052" i="2"/>
  <c r="N3052" i="2"/>
  <c r="O3052" i="2"/>
  <c r="P3052" i="2"/>
  <c r="I3053" i="2"/>
  <c r="J3053" i="2"/>
  <c r="K3053" i="2"/>
  <c r="N3053" i="2"/>
  <c r="O3053" i="2"/>
  <c r="P3053" i="2"/>
  <c r="I3054" i="2"/>
  <c r="J3054" i="2"/>
  <c r="K3054" i="2"/>
  <c r="N3054" i="2"/>
  <c r="O3054" i="2"/>
  <c r="P3054" i="2"/>
  <c r="I3055" i="2"/>
  <c r="J3055" i="2"/>
  <c r="K3055" i="2"/>
  <c r="N3055" i="2"/>
  <c r="O3055" i="2"/>
  <c r="P3055" i="2"/>
  <c r="I3056" i="2"/>
  <c r="J3056" i="2"/>
  <c r="K3056" i="2"/>
  <c r="N3056" i="2"/>
  <c r="O3056" i="2"/>
  <c r="P3056" i="2"/>
  <c r="I3057" i="2"/>
  <c r="J3057" i="2"/>
  <c r="K3057" i="2"/>
  <c r="N3057" i="2"/>
  <c r="O3057" i="2"/>
  <c r="P3057" i="2"/>
  <c r="I3058" i="2"/>
  <c r="J3058" i="2"/>
  <c r="K3058" i="2"/>
  <c r="N3058" i="2"/>
  <c r="O3058" i="2"/>
  <c r="P3058" i="2"/>
  <c r="I3059" i="2"/>
  <c r="J3059" i="2"/>
  <c r="K3059" i="2"/>
  <c r="N3059" i="2"/>
  <c r="O3059" i="2"/>
  <c r="P3059" i="2"/>
  <c r="I3060" i="2"/>
  <c r="J3060" i="2"/>
  <c r="K3060" i="2"/>
  <c r="N3060" i="2"/>
  <c r="O3060" i="2"/>
  <c r="P3060" i="2"/>
  <c r="I3061" i="2"/>
  <c r="J3061" i="2"/>
  <c r="K3061" i="2"/>
  <c r="N3061" i="2"/>
  <c r="O3061" i="2"/>
  <c r="P3061" i="2"/>
  <c r="I3062" i="2"/>
  <c r="J3062" i="2"/>
  <c r="K3062" i="2"/>
  <c r="N3062" i="2"/>
  <c r="O3062" i="2"/>
  <c r="P3062" i="2"/>
  <c r="I3063" i="2"/>
  <c r="J3063" i="2"/>
  <c r="K3063" i="2"/>
  <c r="N3063" i="2"/>
  <c r="O3063" i="2"/>
  <c r="P3063" i="2"/>
  <c r="I3064" i="2"/>
  <c r="J3064" i="2"/>
  <c r="K3064" i="2"/>
  <c r="N3064" i="2"/>
  <c r="O3064" i="2"/>
  <c r="P3064" i="2"/>
  <c r="I3065" i="2"/>
  <c r="J3065" i="2"/>
  <c r="K3065" i="2"/>
  <c r="N3065" i="2"/>
  <c r="O3065" i="2"/>
  <c r="P3065" i="2"/>
  <c r="I3066" i="2"/>
  <c r="J3066" i="2"/>
  <c r="K3066" i="2"/>
  <c r="N3066" i="2"/>
  <c r="O3066" i="2"/>
  <c r="P3066" i="2"/>
  <c r="I3067" i="2"/>
  <c r="J3067" i="2"/>
  <c r="K3067" i="2"/>
  <c r="N3067" i="2"/>
  <c r="O3067" i="2"/>
  <c r="P3067" i="2"/>
  <c r="I3068" i="2"/>
  <c r="J3068" i="2"/>
  <c r="K3068" i="2"/>
  <c r="N3068" i="2"/>
  <c r="O3068" i="2"/>
  <c r="P3068" i="2"/>
  <c r="I3069" i="2"/>
  <c r="J3069" i="2"/>
  <c r="K3069" i="2"/>
  <c r="N3069" i="2"/>
  <c r="O3069" i="2"/>
  <c r="P3069" i="2"/>
  <c r="I3070" i="2"/>
  <c r="J3070" i="2"/>
  <c r="K3070" i="2"/>
  <c r="N3070" i="2"/>
  <c r="O3070" i="2"/>
  <c r="P3070" i="2"/>
  <c r="I3071" i="2"/>
  <c r="J3071" i="2"/>
  <c r="K3071" i="2"/>
  <c r="N3071" i="2"/>
  <c r="O3071" i="2"/>
  <c r="P3071" i="2"/>
  <c r="I3072" i="2"/>
  <c r="J3072" i="2"/>
  <c r="K3072" i="2"/>
  <c r="N3072" i="2"/>
  <c r="O3072" i="2"/>
  <c r="P3072" i="2"/>
  <c r="I3073" i="2"/>
  <c r="J3073" i="2"/>
  <c r="K3073" i="2"/>
  <c r="N3073" i="2"/>
  <c r="O3073" i="2"/>
  <c r="P3073" i="2"/>
  <c r="I3074" i="2"/>
  <c r="J3074" i="2"/>
  <c r="K3074" i="2"/>
  <c r="N3074" i="2"/>
  <c r="O3074" i="2"/>
  <c r="P3074" i="2"/>
  <c r="I3075" i="2"/>
  <c r="J3075" i="2"/>
  <c r="K3075" i="2"/>
  <c r="N3075" i="2"/>
  <c r="O3075" i="2"/>
  <c r="P3075" i="2"/>
  <c r="I3076" i="2"/>
  <c r="J3076" i="2"/>
  <c r="K3076" i="2"/>
  <c r="N3076" i="2"/>
  <c r="O3076" i="2"/>
  <c r="P3076" i="2"/>
  <c r="I3077" i="2"/>
  <c r="J3077" i="2"/>
  <c r="K3077" i="2"/>
  <c r="N3077" i="2"/>
  <c r="O3077" i="2"/>
  <c r="P3077" i="2"/>
  <c r="I3078" i="2"/>
  <c r="J3078" i="2"/>
  <c r="K3078" i="2"/>
  <c r="N3078" i="2"/>
  <c r="O3078" i="2"/>
  <c r="P3078" i="2"/>
  <c r="I3079" i="2"/>
  <c r="J3079" i="2"/>
  <c r="K3079" i="2"/>
  <c r="N3079" i="2"/>
  <c r="O3079" i="2"/>
  <c r="P3079" i="2"/>
  <c r="I3080" i="2"/>
  <c r="J3080" i="2"/>
  <c r="K3080" i="2"/>
  <c r="N3080" i="2"/>
  <c r="O3080" i="2"/>
  <c r="P3080" i="2"/>
  <c r="I3081" i="2"/>
  <c r="J3081" i="2"/>
  <c r="K3081" i="2"/>
  <c r="N3081" i="2"/>
  <c r="O3081" i="2"/>
  <c r="P3081" i="2"/>
  <c r="I3082" i="2"/>
  <c r="J3082" i="2"/>
  <c r="K3082" i="2"/>
  <c r="N3082" i="2"/>
  <c r="O3082" i="2"/>
  <c r="P3082" i="2"/>
  <c r="I3083" i="2"/>
  <c r="J3083" i="2"/>
  <c r="K3083" i="2"/>
  <c r="N3083" i="2"/>
  <c r="O3083" i="2"/>
  <c r="P3083" i="2"/>
  <c r="I3084" i="2"/>
  <c r="J3084" i="2"/>
  <c r="K3084" i="2"/>
  <c r="N3084" i="2"/>
  <c r="O3084" i="2"/>
  <c r="P3084" i="2"/>
  <c r="I3085" i="2"/>
  <c r="J3085" i="2"/>
  <c r="K3085" i="2"/>
  <c r="N3085" i="2"/>
  <c r="O3085" i="2"/>
  <c r="P3085" i="2"/>
  <c r="I3086" i="2"/>
  <c r="J3086" i="2"/>
  <c r="K3086" i="2"/>
  <c r="N3086" i="2"/>
  <c r="O3086" i="2"/>
  <c r="P3086" i="2"/>
  <c r="I3087" i="2"/>
  <c r="J3087" i="2"/>
  <c r="K3087" i="2"/>
  <c r="N3087" i="2"/>
  <c r="O3087" i="2"/>
  <c r="P3087" i="2"/>
  <c r="I3088" i="2"/>
  <c r="J3088" i="2"/>
  <c r="K3088" i="2"/>
  <c r="N3088" i="2"/>
  <c r="O3088" i="2"/>
  <c r="P3088" i="2"/>
  <c r="I3089" i="2"/>
  <c r="J3089" i="2"/>
  <c r="K3089" i="2"/>
  <c r="N3089" i="2"/>
  <c r="O3089" i="2"/>
  <c r="P3089" i="2"/>
  <c r="I3090" i="2"/>
  <c r="J3090" i="2"/>
  <c r="K3090" i="2"/>
  <c r="N3090" i="2"/>
  <c r="O3090" i="2"/>
  <c r="P3090" i="2"/>
  <c r="I3091" i="2"/>
  <c r="J3091" i="2"/>
  <c r="K3091" i="2"/>
  <c r="N3091" i="2"/>
  <c r="O3091" i="2"/>
  <c r="P3091" i="2"/>
  <c r="I3092" i="2"/>
  <c r="J3092" i="2"/>
  <c r="K3092" i="2"/>
  <c r="N3092" i="2"/>
  <c r="O3092" i="2"/>
  <c r="P3092" i="2"/>
  <c r="I3093" i="2"/>
  <c r="J3093" i="2"/>
  <c r="K3093" i="2"/>
  <c r="N3093" i="2"/>
  <c r="O3093" i="2"/>
  <c r="P3093" i="2"/>
  <c r="I3094" i="2"/>
  <c r="J3094" i="2"/>
  <c r="K3094" i="2"/>
  <c r="N3094" i="2"/>
  <c r="O3094" i="2"/>
  <c r="P3094" i="2"/>
  <c r="I3095" i="2"/>
  <c r="J3095" i="2"/>
  <c r="K3095" i="2"/>
  <c r="N3095" i="2"/>
  <c r="O3095" i="2"/>
  <c r="P3095" i="2"/>
  <c r="I3096" i="2"/>
  <c r="J3096" i="2"/>
  <c r="K3096" i="2"/>
  <c r="N3096" i="2"/>
  <c r="O3096" i="2"/>
  <c r="P3096" i="2"/>
  <c r="I3097" i="2"/>
  <c r="J3097" i="2"/>
  <c r="K3097" i="2"/>
  <c r="N3097" i="2"/>
  <c r="O3097" i="2"/>
  <c r="P3097" i="2"/>
  <c r="I3098" i="2"/>
  <c r="J3098" i="2"/>
  <c r="K3098" i="2"/>
  <c r="N3098" i="2"/>
  <c r="O3098" i="2"/>
  <c r="P3098" i="2"/>
  <c r="I3099" i="2"/>
  <c r="J3099" i="2"/>
  <c r="K3099" i="2"/>
  <c r="N3099" i="2"/>
  <c r="O3099" i="2"/>
  <c r="P3099" i="2"/>
  <c r="I3100" i="2"/>
  <c r="J3100" i="2"/>
  <c r="K3100" i="2"/>
  <c r="N3100" i="2"/>
  <c r="O3100" i="2"/>
  <c r="P3100" i="2"/>
  <c r="I3101" i="2"/>
  <c r="J3101" i="2"/>
  <c r="K3101" i="2"/>
  <c r="N3101" i="2"/>
  <c r="O3101" i="2"/>
  <c r="P3101" i="2"/>
  <c r="I3102" i="2"/>
  <c r="J3102" i="2"/>
  <c r="K3102" i="2"/>
  <c r="N3102" i="2"/>
  <c r="O3102" i="2"/>
  <c r="P3102" i="2"/>
  <c r="I3103" i="2"/>
  <c r="J3103" i="2"/>
  <c r="K3103" i="2"/>
  <c r="N3103" i="2"/>
  <c r="O3103" i="2"/>
  <c r="P3103" i="2"/>
  <c r="I3104" i="2"/>
  <c r="J3104" i="2"/>
  <c r="K3104" i="2"/>
  <c r="N3104" i="2"/>
  <c r="O3104" i="2"/>
  <c r="P3104" i="2"/>
  <c r="I3105" i="2"/>
  <c r="J3105" i="2"/>
  <c r="K3105" i="2"/>
  <c r="N3105" i="2"/>
  <c r="O3105" i="2"/>
  <c r="P3105" i="2"/>
  <c r="I3106" i="2"/>
  <c r="J3106" i="2"/>
  <c r="K3106" i="2"/>
  <c r="N3106" i="2"/>
  <c r="O3106" i="2"/>
  <c r="P3106" i="2"/>
  <c r="I3107" i="2"/>
  <c r="J3107" i="2"/>
  <c r="K3107" i="2"/>
  <c r="N3107" i="2"/>
  <c r="O3107" i="2"/>
  <c r="P3107" i="2"/>
  <c r="I3108" i="2"/>
  <c r="J3108" i="2"/>
  <c r="K3108" i="2"/>
  <c r="N3108" i="2"/>
  <c r="O3108" i="2"/>
  <c r="P3108" i="2"/>
  <c r="I3109" i="2"/>
  <c r="J3109" i="2"/>
  <c r="K3109" i="2"/>
  <c r="N3109" i="2"/>
  <c r="O3109" i="2"/>
  <c r="P3109" i="2"/>
  <c r="I3110" i="2"/>
  <c r="J3110" i="2"/>
  <c r="K3110" i="2"/>
  <c r="N3110" i="2"/>
  <c r="O3110" i="2"/>
  <c r="P3110" i="2"/>
  <c r="I3111" i="2"/>
  <c r="J3111" i="2"/>
  <c r="K3111" i="2"/>
  <c r="N3111" i="2"/>
  <c r="O3111" i="2"/>
  <c r="P3111" i="2"/>
  <c r="I3112" i="2"/>
  <c r="J3112" i="2"/>
  <c r="K3112" i="2"/>
  <c r="N3112" i="2"/>
  <c r="O3112" i="2"/>
  <c r="P3112" i="2"/>
  <c r="I3113" i="2"/>
  <c r="J3113" i="2"/>
  <c r="K3113" i="2"/>
  <c r="N3113" i="2"/>
  <c r="O3113" i="2"/>
  <c r="P3113" i="2"/>
  <c r="I3114" i="2"/>
  <c r="J3114" i="2"/>
  <c r="K3114" i="2"/>
  <c r="N3114" i="2"/>
  <c r="O3114" i="2"/>
  <c r="P3114" i="2"/>
  <c r="I3115" i="2"/>
  <c r="J3115" i="2"/>
  <c r="K3115" i="2"/>
  <c r="N3115" i="2"/>
  <c r="O3115" i="2"/>
  <c r="P3115" i="2"/>
  <c r="I3116" i="2"/>
  <c r="J3116" i="2"/>
  <c r="K3116" i="2"/>
  <c r="N3116" i="2"/>
  <c r="O3116" i="2"/>
  <c r="P3116" i="2"/>
  <c r="I3117" i="2"/>
  <c r="J3117" i="2"/>
  <c r="K3117" i="2"/>
  <c r="N3117" i="2"/>
  <c r="O3117" i="2"/>
  <c r="P3117" i="2"/>
  <c r="I3118" i="2"/>
  <c r="J3118" i="2"/>
  <c r="K3118" i="2"/>
  <c r="N3118" i="2"/>
  <c r="O3118" i="2"/>
  <c r="P3118" i="2"/>
  <c r="I3119" i="2"/>
  <c r="J3119" i="2"/>
  <c r="K3119" i="2"/>
  <c r="N3119" i="2"/>
  <c r="O3119" i="2"/>
  <c r="P3119" i="2"/>
  <c r="I3120" i="2"/>
  <c r="J3120" i="2"/>
  <c r="K3120" i="2"/>
  <c r="N3120" i="2"/>
  <c r="O3120" i="2"/>
  <c r="P3120" i="2"/>
  <c r="I3121" i="2"/>
  <c r="J3121" i="2"/>
  <c r="K3121" i="2"/>
  <c r="N3121" i="2"/>
  <c r="O3121" i="2"/>
  <c r="P3121" i="2"/>
  <c r="I3122" i="2"/>
  <c r="J3122" i="2"/>
  <c r="K3122" i="2"/>
  <c r="N3122" i="2"/>
  <c r="O3122" i="2"/>
  <c r="P3122" i="2"/>
  <c r="I3123" i="2"/>
  <c r="J3123" i="2"/>
  <c r="K3123" i="2"/>
  <c r="N3123" i="2"/>
  <c r="O3123" i="2"/>
  <c r="P3123" i="2"/>
  <c r="I3124" i="2"/>
  <c r="J3124" i="2"/>
  <c r="K3124" i="2"/>
  <c r="N3124" i="2"/>
  <c r="O3124" i="2"/>
  <c r="P3124" i="2"/>
  <c r="I3125" i="2"/>
  <c r="J3125" i="2"/>
  <c r="K3125" i="2"/>
  <c r="N3125" i="2"/>
  <c r="O3125" i="2"/>
  <c r="P3125" i="2"/>
  <c r="I3126" i="2"/>
  <c r="J3126" i="2"/>
  <c r="K3126" i="2"/>
  <c r="N3126" i="2"/>
  <c r="O3126" i="2"/>
  <c r="P3126" i="2"/>
  <c r="I3127" i="2"/>
  <c r="J3127" i="2"/>
  <c r="K3127" i="2"/>
  <c r="N3127" i="2"/>
  <c r="O3127" i="2"/>
  <c r="P3127" i="2"/>
  <c r="I3128" i="2"/>
  <c r="J3128" i="2"/>
  <c r="K3128" i="2"/>
  <c r="N3128" i="2"/>
  <c r="O3128" i="2"/>
  <c r="P3128" i="2"/>
  <c r="I3129" i="2"/>
  <c r="J3129" i="2"/>
  <c r="K3129" i="2"/>
  <c r="N3129" i="2"/>
  <c r="O3129" i="2"/>
  <c r="P3129" i="2"/>
  <c r="I3130" i="2"/>
  <c r="J3130" i="2"/>
  <c r="K3130" i="2"/>
  <c r="N3130" i="2"/>
  <c r="O3130" i="2"/>
  <c r="P3130" i="2"/>
  <c r="I3131" i="2"/>
  <c r="J3131" i="2"/>
  <c r="K3131" i="2"/>
  <c r="N3131" i="2"/>
  <c r="O3131" i="2"/>
  <c r="P3131" i="2"/>
  <c r="I3132" i="2"/>
  <c r="J3132" i="2"/>
  <c r="K3132" i="2"/>
  <c r="N3132" i="2"/>
  <c r="O3132" i="2"/>
  <c r="P3132" i="2"/>
  <c r="I3133" i="2"/>
  <c r="J3133" i="2"/>
  <c r="K3133" i="2"/>
  <c r="N3133" i="2"/>
  <c r="O3133" i="2"/>
  <c r="P3133" i="2"/>
  <c r="I3134" i="2"/>
  <c r="J3134" i="2"/>
  <c r="K3134" i="2"/>
  <c r="N3134" i="2"/>
  <c r="O3134" i="2"/>
  <c r="P3134" i="2"/>
  <c r="I3135" i="2"/>
  <c r="J3135" i="2"/>
  <c r="K3135" i="2"/>
  <c r="N3135" i="2"/>
  <c r="O3135" i="2"/>
  <c r="P3135" i="2"/>
  <c r="I3136" i="2"/>
  <c r="J3136" i="2"/>
  <c r="K3136" i="2"/>
  <c r="N3136" i="2"/>
  <c r="O3136" i="2"/>
  <c r="P3136" i="2"/>
  <c r="I3137" i="2"/>
  <c r="J3137" i="2"/>
  <c r="K3137" i="2"/>
  <c r="N3137" i="2"/>
  <c r="O3137" i="2"/>
  <c r="P3137" i="2"/>
  <c r="I3138" i="2"/>
  <c r="J3138" i="2"/>
  <c r="K3138" i="2"/>
  <c r="N3138" i="2"/>
  <c r="O3138" i="2"/>
  <c r="P3138" i="2"/>
  <c r="I3139" i="2"/>
  <c r="J3139" i="2"/>
  <c r="K3139" i="2"/>
  <c r="N3139" i="2"/>
  <c r="O3139" i="2"/>
  <c r="P3139" i="2"/>
  <c r="I3140" i="2"/>
  <c r="J3140" i="2"/>
  <c r="K3140" i="2"/>
  <c r="N3140" i="2"/>
  <c r="O3140" i="2"/>
  <c r="P3140" i="2"/>
  <c r="I3141" i="2"/>
  <c r="J3141" i="2"/>
  <c r="K3141" i="2"/>
  <c r="N3141" i="2"/>
  <c r="O3141" i="2"/>
  <c r="P3141" i="2"/>
  <c r="I3142" i="2"/>
  <c r="J3142" i="2"/>
  <c r="K3142" i="2"/>
  <c r="N3142" i="2"/>
  <c r="O3142" i="2"/>
  <c r="P3142" i="2"/>
  <c r="I3143" i="2"/>
  <c r="J3143" i="2"/>
  <c r="K3143" i="2"/>
  <c r="N3143" i="2"/>
  <c r="O3143" i="2"/>
  <c r="P3143" i="2"/>
  <c r="I3144" i="2"/>
  <c r="J3144" i="2"/>
  <c r="K3144" i="2"/>
  <c r="N3144" i="2"/>
  <c r="O3144" i="2"/>
  <c r="P3144" i="2"/>
  <c r="I3145" i="2"/>
  <c r="J3145" i="2"/>
  <c r="K3145" i="2"/>
  <c r="N3145" i="2"/>
  <c r="O3145" i="2"/>
  <c r="P3145" i="2"/>
  <c r="I3146" i="2"/>
  <c r="J3146" i="2"/>
  <c r="K3146" i="2"/>
  <c r="N3146" i="2"/>
  <c r="O3146" i="2"/>
  <c r="P3146" i="2"/>
  <c r="I3147" i="2"/>
  <c r="J3147" i="2"/>
  <c r="K3147" i="2"/>
  <c r="N3147" i="2"/>
  <c r="O3147" i="2"/>
  <c r="P3147" i="2"/>
  <c r="I3148" i="2"/>
  <c r="J3148" i="2"/>
  <c r="K3148" i="2"/>
  <c r="N3148" i="2"/>
  <c r="O3148" i="2"/>
  <c r="P3148" i="2"/>
  <c r="I3149" i="2"/>
  <c r="J3149" i="2"/>
  <c r="K3149" i="2"/>
  <c r="N3149" i="2"/>
  <c r="O3149" i="2"/>
  <c r="P3149" i="2"/>
  <c r="I3150" i="2"/>
  <c r="J3150" i="2"/>
  <c r="K3150" i="2"/>
  <c r="N3150" i="2"/>
  <c r="O3150" i="2"/>
  <c r="P3150" i="2"/>
  <c r="I3151" i="2"/>
  <c r="J3151" i="2"/>
  <c r="K3151" i="2"/>
  <c r="N3151" i="2"/>
  <c r="O3151" i="2"/>
  <c r="P3151" i="2"/>
  <c r="I3152" i="2"/>
  <c r="J3152" i="2"/>
  <c r="K3152" i="2"/>
  <c r="N3152" i="2"/>
  <c r="O3152" i="2"/>
  <c r="P3152" i="2"/>
  <c r="I3153" i="2"/>
  <c r="J3153" i="2"/>
  <c r="K3153" i="2"/>
  <c r="N3153" i="2"/>
  <c r="O3153" i="2"/>
  <c r="P3153" i="2"/>
  <c r="I3154" i="2"/>
  <c r="J3154" i="2"/>
  <c r="K3154" i="2"/>
  <c r="N3154" i="2"/>
  <c r="O3154" i="2"/>
  <c r="P3154" i="2"/>
  <c r="I3155" i="2"/>
  <c r="J3155" i="2"/>
  <c r="K3155" i="2"/>
  <c r="N3155" i="2"/>
  <c r="O3155" i="2"/>
  <c r="P3155" i="2"/>
  <c r="I3156" i="2"/>
  <c r="J3156" i="2"/>
  <c r="K3156" i="2"/>
  <c r="N3156" i="2"/>
  <c r="O3156" i="2"/>
  <c r="P3156" i="2"/>
  <c r="I3157" i="2"/>
  <c r="J3157" i="2"/>
  <c r="K3157" i="2"/>
  <c r="N3157" i="2"/>
  <c r="O3157" i="2"/>
  <c r="P3157" i="2"/>
  <c r="I3158" i="2"/>
  <c r="J3158" i="2"/>
  <c r="K3158" i="2"/>
  <c r="N3158" i="2"/>
  <c r="O3158" i="2"/>
  <c r="P3158" i="2"/>
  <c r="I3159" i="2"/>
  <c r="J3159" i="2"/>
  <c r="K3159" i="2"/>
  <c r="N3159" i="2"/>
  <c r="O3159" i="2"/>
  <c r="P3159" i="2"/>
  <c r="I3160" i="2"/>
  <c r="J3160" i="2"/>
  <c r="K3160" i="2"/>
  <c r="N3160" i="2"/>
  <c r="O3160" i="2"/>
  <c r="P3160" i="2"/>
  <c r="I3161" i="2"/>
  <c r="J3161" i="2"/>
  <c r="K3161" i="2"/>
  <c r="N3161" i="2"/>
  <c r="O3161" i="2"/>
  <c r="P3161" i="2"/>
  <c r="I3162" i="2"/>
  <c r="J3162" i="2"/>
  <c r="K3162" i="2"/>
  <c r="N3162" i="2"/>
  <c r="O3162" i="2"/>
  <c r="P3162" i="2"/>
  <c r="I3163" i="2"/>
  <c r="J3163" i="2"/>
  <c r="K3163" i="2"/>
  <c r="N3163" i="2"/>
  <c r="O3163" i="2"/>
  <c r="P3163" i="2"/>
  <c r="I3164" i="2"/>
  <c r="J3164" i="2"/>
  <c r="K3164" i="2"/>
  <c r="N3164" i="2"/>
  <c r="O3164" i="2"/>
  <c r="P3164" i="2"/>
  <c r="I3165" i="2"/>
  <c r="J3165" i="2"/>
  <c r="K3165" i="2"/>
  <c r="N3165" i="2"/>
  <c r="O3165" i="2"/>
  <c r="P3165" i="2"/>
  <c r="I3166" i="2"/>
  <c r="J3166" i="2"/>
  <c r="K3166" i="2"/>
  <c r="N3166" i="2"/>
  <c r="O3166" i="2"/>
  <c r="P3166" i="2"/>
  <c r="I3167" i="2"/>
  <c r="J3167" i="2"/>
  <c r="K3167" i="2"/>
  <c r="N3167" i="2"/>
  <c r="O3167" i="2"/>
  <c r="P3167" i="2"/>
  <c r="I3168" i="2"/>
  <c r="J3168" i="2"/>
  <c r="K3168" i="2"/>
  <c r="N3168" i="2"/>
  <c r="O3168" i="2"/>
  <c r="P3168" i="2"/>
  <c r="I3169" i="2"/>
  <c r="J3169" i="2"/>
  <c r="K3169" i="2"/>
  <c r="N3169" i="2"/>
  <c r="O3169" i="2"/>
  <c r="P3169" i="2"/>
  <c r="I3170" i="2"/>
  <c r="J3170" i="2"/>
  <c r="K3170" i="2"/>
  <c r="N3170" i="2"/>
  <c r="O3170" i="2"/>
  <c r="P3170" i="2"/>
  <c r="I3171" i="2"/>
  <c r="J3171" i="2"/>
  <c r="K3171" i="2"/>
  <c r="N3171" i="2"/>
  <c r="O3171" i="2"/>
  <c r="P3171" i="2"/>
  <c r="I3172" i="2"/>
  <c r="J3172" i="2"/>
  <c r="K3172" i="2"/>
  <c r="N3172" i="2"/>
  <c r="O3172" i="2"/>
  <c r="P3172" i="2"/>
  <c r="I3173" i="2"/>
  <c r="J3173" i="2"/>
  <c r="K3173" i="2"/>
  <c r="N3173" i="2"/>
  <c r="O3173" i="2"/>
  <c r="P3173" i="2"/>
  <c r="I3174" i="2"/>
  <c r="J3174" i="2"/>
  <c r="K3174" i="2"/>
  <c r="N3174" i="2"/>
  <c r="O3174" i="2"/>
  <c r="P3174" i="2"/>
  <c r="I3175" i="2"/>
  <c r="J3175" i="2"/>
  <c r="K3175" i="2"/>
  <c r="N3175" i="2"/>
  <c r="O3175" i="2"/>
  <c r="P3175" i="2"/>
  <c r="I3176" i="2"/>
  <c r="J3176" i="2"/>
  <c r="K3176" i="2"/>
  <c r="N3176" i="2"/>
  <c r="O3176" i="2"/>
  <c r="P3176" i="2"/>
  <c r="I3177" i="2"/>
  <c r="J3177" i="2"/>
  <c r="K3177" i="2"/>
  <c r="N3177" i="2"/>
  <c r="O3177" i="2"/>
  <c r="P3177" i="2"/>
  <c r="I3178" i="2"/>
  <c r="J3178" i="2"/>
  <c r="K3178" i="2"/>
  <c r="N3178" i="2"/>
  <c r="O3178" i="2"/>
  <c r="P3178" i="2"/>
  <c r="I3179" i="2"/>
  <c r="J3179" i="2"/>
  <c r="K3179" i="2"/>
  <c r="N3179" i="2"/>
  <c r="O3179" i="2"/>
  <c r="P3179" i="2"/>
  <c r="I3180" i="2"/>
  <c r="J3180" i="2"/>
  <c r="K3180" i="2"/>
  <c r="N3180" i="2"/>
  <c r="O3180" i="2"/>
  <c r="P3180" i="2"/>
  <c r="I3181" i="2"/>
  <c r="J3181" i="2"/>
  <c r="K3181" i="2"/>
  <c r="N3181" i="2"/>
  <c r="O3181" i="2"/>
  <c r="P3181" i="2"/>
  <c r="I3182" i="2"/>
  <c r="J3182" i="2"/>
  <c r="K3182" i="2"/>
  <c r="N3182" i="2"/>
  <c r="O3182" i="2"/>
  <c r="P3182" i="2"/>
  <c r="I3183" i="2"/>
  <c r="J3183" i="2"/>
  <c r="K3183" i="2"/>
  <c r="N3183" i="2"/>
  <c r="O3183" i="2"/>
  <c r="P3183" i="2"/>
  <c r="I3184" i="2"/>
  <c r="J3184" i="2"/>
  <c r="K3184" i="2"/>
  <c r="N3184" i="2"/>
  <c r="O3184" i="2"/>
  <c r="P3184" i="2"/>
  <c r="I3185" i="2"/>
  <c r="J3185" i="2"/>
  <c r="K3185" i="2"/>
  <c r="N3185" i="2"/>
  <c r="O3185" i="2"/>
  <c r="P3185" i="2"/>
  <c r="I3186" i="2"/>
  <c r="J3186" i="2"/>
  <c r="K3186" i="2"/>
  <c r="N3186" i="2"/>
  <c r="O3186" i="2"/>
  <c r="P3186" i="2"/>
  <c r="I3187" i="2"/>
  <c r="J3187" i="2"/>
  <c r="K3187" i="2"/>
  <c r="N3187" i="2"/>
  <c r="O3187" i="2"/>
  <c r="P3187" i="2"/>
  <c r="I3188" i="2"/>
  <c r="J3188" i="2"/>
  <c r="K3188" i="2"/>
  <c r="N3188" i="2"/>
  <c r="O3188" i="2"/>
  <c r="P3188" i="2"/>
  <c r="I3189" i="2"/>
  <c r="J3189" i="2"/>
  <c r="K3189" i="2"/>
  <c r="N3189" i="2"/>
  <c r="O3189" i="2"/>
  <c r="P3189" i="2"/>
  <c r="I3190" i="2"/>
  <c r="J3190" i="2"/>
  <c r="K3190" i="2"/>
  <c r="N3190" i="2"/>
  <c r="O3190" i="2"/>
  <c r="P3190" i="2"/>
  <c r="I3191" i="2"/>
  <c r="J3191" i="2"/>
  <c r="K3191" i="2"/>
  <c r="N3191" i="2"/>
  <c r="O3191" i="2"/>
  <c r="P3191" i="2"/>
  <c r="I3192" i="2"/>
  <c r="J3192" i="2"/>
  <c r="K3192" i="2"/>
  <c r="N3192" i="2"/>
  <c r="O3192" i="2"/>
  <c r="P3192" i="2"/>
  <c r="I3193" i="2"/>
  <c r="J3193" i="2"/>
  <c r="K3193" i="2"/>
  <c r="N3193" i="2"/>
  <c r="O3193" i="2"/>
  <c r="P3193" i="2"/>
  <c r="I3194" i="2"/>
  <c r="J3194" i="2"/>
  <c r="K3194" i="2"/>
  <c r="N3194" i="2"/>
  <c r="O3194" i="2"/>
  <c r="P3194" i="2"/>
  <c r="I3195" i="2"/>
  <c r="J3195" i="2"/>
  <c r="K3195" i="2"/>
  <c r="N3195" i="2"/>
  <c r="O3195" i="2"/>
  <c r="P3195" i="2"/>
  <c r="I3196" i="2"/>
  <c r="J3196" i="2"/>
  <c r="K3196" i="2"/>
  <c r="N3196" i="2"/>
  <c r="O3196" i="2"/>
  <c r="P3196" i="2"/>
  <c r="I3197" i="2"/>
  <c r="J3197" i="2"/>
  <c r="K3197" i="2"/>
  <c r="N3197" i="2"/>
  <c r="O3197" i="2"/>
  <c r="P3197" i="2"/>
  <c r="I3198" i="2"/>
  <c r="J3198" i="2"/>
  <c r="K3198" i="2"/>
  <c r="N3198" i="2"/>
  <c r="O3198" i="2"/>
  <c r="P3198" i="2"/>
  <c r="I3199" i="2"/>
  <c r="J3199" i="2"/>
  <c r="K3199" i="2"/>
  <c r="N3199" i="2"/>
  <c r="O3199" i="2"/>
  <c r="P3199" i="2"/>
  <c r="I3200" i="2"/>
  <c r="J3200" i="2"/>
  <c r="K3200" i="2"/>
  <c r="N3200" i="2"/>
  <c r="O3200" i="2"/>
  <c r="P3200" i="2"/>
  <c r="I3201" i="2"/>
  <c r="J3201" i="2"/>
  <c r="K3201" i="2"/>
  <c r="N3201" i="2"/>
  <c r="O3201" i="2"/>
  <c r="P3201" i="2"/>
  <c r="I3202" i="2"/>
  <c r="J3202" i="2"/>
  <c r="K3202" i="2"/>
  <c r="N3202" i="2"/>
  <c r="O3202" i="2"/>
  <c r="P3202" i="2"/>
  <c r="I3203" i="2"/>
  <c r="J3203" i="2"/>
  <c r="K3203" i="2"/>
  <c r="N3203" i="2"/>
  <c r="O3203" i="2"/>
  <c r="P3203" i="2"/>
  <c r="I3204" i="2"/>
  <c r="J3204" i="2"/>
  <c r="K3204" i="2"/>
  <c r="N3204" i="2"/>
  <c r="O3204" i="2"/>
  <c r="P3204" i="2"/>
  <c r="I3205" i="2"/>
  <c r="J3205" i="2"/>
  <c r="K3205" i="2"/>
  <c r="N3205" i="2"/>
  <c r="O3205" i="2"/>
  <c r="P3205" i="2"/>
  <c r="I3206" i="2"/>
  <c r="J3206" i="2"/>
  <c r="K3206" i="2"/>
  <c r="N3206" i="2"/>
  <c r="O3206" i="2"/>
  <c r="P3206" i="2"/>
  <c r="I3207" i="2"/>
  <c r="J3207" i="2"/>
  <c r="K3207" i="2"/>
  <c r="N3207" i="2"/>
  <c r="O3207" i="2"/>
  <c r="P3207" i="2"/>
  <c r="I3208" i="2"/>
  <c r="J3208" i="2"/>
  <c r="K3208" i="2"/>
  <c r="N3208" i="2"/>
  <c r="O3208" i="2"/>
  <c r="P3208" i="2"/>
  <c r="I3209" i="2"/>
  <c r="J3209" i="2"/>
  <c r="K3209" i="2"/>
  <c r="N3209" i="2"/>
  <c r="O3209" i="2"/>
  <c r="P3209" i="2"/>
  <c r="I3210" i="2"/>
  <c r="J3210" i="2"/>
  <c r="K3210" i="2"/>
  <c r="N3210" i="2"/>
  <c r="O3210" i="2"/>
  <c r="P3210" i="2"/>
  <c r="I3211" i="2"/>
  <c r="J3211" i="2"/>
  <c r="K3211" i="2"/>
  <c r="N3211" i="2"/>
  <c r="O3211" i="2"/>
  <c r="P3211" i="2"/>
  <c r="I3212" i="2"/>
  <c r="J3212" i="2"/>
  <c r="K3212" i="2"/>
  <c r="N3212" i="2"/>
  <c r="O3212" i="2"/>
  <c r="P3212" i="2"/>
  <c r="I3213" i="2"/>
  <c r="J3213" i="2"/>
  <c r="K3213" i="2"/>
  <c r="N3213" i="2"/>
  <c r="O3213" i="2"/>
  <c r="P3213" i="2"/>
  <c r="I3214" i="2"/>
  <c r="J3214" i="2"/>
  <c r="K3214" i="2"/>
  <c r="N3214" i="2"/>
  <c r="O3214" i="2"/>
  <c r="P3214" i="2"/>
  <c r="I3215" i="2"/>
  <c r="J3215" i="2"/>
  <c r="K3215" i="2"/>
  <c r="N3215" i="2"/>
  <c r="O3215" i="2"/>
  <c r="P3215" i="2"/>
  <c r="I3216" i="2"/>
  <c r="J3216" i="2"/>
  <c r="K3216" i="2"/>
  <c r="N3216" i="2"/>
  <c r="O3216" i="2"/>
  <c r="P3216" i="2"/>
  <c r="I3217" i="2"/>
  <c r="J3217" i="2"/>
  <c r="K3217" i="2"/>
  <c r="N3217" i="2"/>
  <c r="O3217" i="2"/>
  <c r="P3217" i="2"/>
  <c r="I3218" i="2"/>
  <c r="J3218" i="2"/>
  <c r="K3218" i="2"/>
  <c r="N3218" i="2"/>
  <c r="O3218" i="2"/>
  <c r="P3218" i="2"/>
  <c r="I3219" i="2"/>
  <c r="J3219" i="2"/>
  <c r="K3219" i="2"/>
  <c r="N3219" i="2"/>
  <c r="O3219" i="2"/>
  <c r="P3219" i="2"/>
  <c r="I3220" i="2"/>
  <c r="J3220" i="2"/>
  <c r="K3220" i="2"/>
  <c r="N3220" i="2"/>
  <c r="O3220" i="2"/>
  <c r="P3220" i="2"/>
  <c r="I3221" i="2"/>
  <c r="J3221" i="2"/>
  <c r="K3221" i="2"/>
  <c r="N3221" i="2"/>
  <c r="O3221" i="2"/>
  <c r="P3221" i="2"/>
  <c r="I3222" i="2"/>
  <c r="J3222" i="2"/>
  <c r="K3222" i="2"/>
  <c r="N3222" i="2"/>
  <c r="O3222" i="2"/>
  <c r="P3222" i="2"/>
  <c r="I3223" i="2"/>
  <c r="J3223" i="2"/>
  <c r="K3223" i="2"/>
  <c r="N3223" i="2"/>
  <c r="O3223" i="2"/>
  <c r="P3223" i="2"/>
  <c r="I3224" i="2"/>
  <c r="J3224" i="2"/>
  <c r="K3224" i="2"/>
  <c r="N3224" i="2"/>
  <c r="O3224" i="2"/>
  <c r="P3224" i="2"/>
  <c r="I3225" i="2"/>
  <c r="J3225" i="2"/>
  <c r="K3225" i="2"/>
  <c r="N3225" i="2"/>
  <c r="O3225" i="2"/>
  <c r="P3225" i="2"/>
  <c r="I3226" i="2"/>
  <c r="J3226" i="2"/>
  <c r="K3226" i="2"/>
  <c r="N3226" i="2"/>
  <c r="O3226" i="2"/>
  <c r="P3226" i="2"/>
  <c r="I3227" i="2"/>
  <c r="J3227" i="2"/>
  <c r="K3227" i="2"/>
  <c r="N3227" i="2"/>
  <c r="O3227" i="2"/>
  <c r="P3227" i="2"/>
  <c r="I3228" i="2"/>
  <c r="J3228" i="2"/>
  <c r="K3228" i="2"/>
  <c r="N3228" i="2"/>
  <c r="O3228" i="2"/>
  <c r="P3228" i="2"/>
  <c r="I3229" i="2"/>
  <c r="J3229" i="2"/>
  <c r="K3229" i="2"/>
  <c r="N3229" i="2"/>
  <c r="O3229" i="2"/>
  <c r="P3229" i="2"/>
  <c r="I3230" i="2"/>
  <c r="J3230" i="2"/>
  <c r="K3230" i="2"/>
  <c r="N3230" i="2"/>
  <c r="O3230" i="2"/>
  <c r="P3230" i="2"/>
  <c r="I3231" i="2"/>
  <c r="J3231" i="2"/>
  <c r="K3231" i="2"/>
  <c r="N3231" i="2"/>
  <c r="O3231" i="2"/>
  <c r="P3231" i="2"/>
  <c r="I3232" i="2"/>
  <c r="J3232" i="2"/>
  <c r="K3232" i="2"/>
  <c r="N3232" i="2"/>
  <c r="O3232" i="2"/>
  <c r="P3232" i="2"/>
  <c r="I3233" i="2"/>
  <c r="J3233" i="2"/>
  <c r="K3233" i="2"/>
  <c r="N3233" i="2"/>
  <c r="O3233" i="2"/>
  <c r="P3233" i="2"/>
  <c r="I3234" i="2"/>
  <c r="J3234" i="2"/>
  <c r="K3234" i="2"/>
  <c r="N3234" i="2"/>
  <c r="O3234" i="2"/>
  <c r="P3234" i="2"/>
  <c r="I3235" i="2"/>
  <c r="J3235" i="2"/>
  <c r="K3235" i="2"/>
  <c r="N3235" i="2"/>
  <c r="O3235" i="2"/>
  <c r="P3235" i="2"/>
  <c r="I3236" i="2"/>
  <c r="J3236" i="2"/>
  <c r="K3236" i="2"/>
  <c r="N3236" i="2"/>
  <c r="O3236" i="2"/>
  <c r="P3236" i="2"/>
  <c r="I3237" i="2"/>
  <c r="J3237" i="2"/>
  <c r="K3237" i="2"/>
  <c r="N3237" i="2"/>
  <c r="O3237" i="2"/>
  <c r="P3237" i="2"/>
  <c r="I3238" i="2"/>
  <c r="J3238" i="2"/>
  <c r="K3238" i="2"/>
  <c r="N3238" i="2"/>
  <c r="O3238" i="2"/>
  <c r="P3238" i="2"/>
  <c r="I3239" i="2"/>
  <c r="J3239" i="2"/>
  <c r="K3239" i="2"/>
  <c r="N3239" i="2"/>
  <c r="O3239" i="2"/>
  <c r="P3239" i="2"/>
  <c r="I3240" i="2"/>
  <c r="J3240" i="2"/>
  <c r="K3240" i="2"/>
  <c r="N3240" i="2"/>
  <c r="O3240" i="2"/>
  <c r="P3240" i="2"/>
  <c r="I3241" i="2"/>
  <c r="J3241" i="2"/>
  <c r="K3241" i="2"/>
  <c r="N3241" i="2"/>
  <c r="O3241" i="2"/>
  <c r="P3241" i="2"/>
  <c r="I3242" i="2"/>
  <c r="J3242" i="2"/>
  <c r="K3242" i="2"/>
  <c r="N3242" i="2"/>
  <c r="O3242" i="2"/>
  <c r="P3242" i="2"/>
  <c r="I3243" i="2"/>
  <c r="J3243" i="2"/>
  <c r="K3243" i="2"/>
  <c r="N3243" i="2"/>
  <c r="O3243" i="2"/>
  <c r="P3243" i="2"/>
  <c r="I3244" i="2"/>
  <c r="J3244" i="2"/>
  <c r="K3244" i="2"/>
  <c r="N3244" i="2"/>
  <c r="O3244" i="2"/>
  <c r="P3244" i="2"/>
  <c r="I3245" i="2"/>
  <c r="J3245" i="2"/>
  <c r="K3245" i="2"/>
  <c r="N3245" i="2"/>
  <c r="O3245" i="2"/>
  <c r="P3245" i="2"/>
  <c r="I3246" i="2"/>
  <c r="J3246" i="2"/>
  <c r="K3246" i="2"/>
  <c r="N3246" i="2"/>
  <c r="O3246" i="2"/>
  <c r="P3246" i="2"/>
  <c r="I3247" i="2"/>
  <c r="J3247" i="2"/>
  <c r="K3247" i="2"/>
  <c r="N3247" i="2"/>
  <c r="O3247" i="2"/>
  <c r="P3247" i="2"/>
  <c r="I3248" i="2"/>
  <c r="J3248" i="2"/>
  <c r="K3248" i="2"/>
  <c r="N3248" i="2"/>
  <c r="O3248" i="2"/>
  <c r="P3248" i="2"/>
  <c r="I3249" i="2"/>
  <c r="J3249" i="2"/>
  <c r="K3249" i="2"/>
  <c r="N3249" i="2"/>
  <c r="O3249" i="2"/>
  <c r="P3249" i="2"/>
  <c r="I3250" i="2"/>
  <c r="J3250" i="2"/>
  <c r="K3250" i="2"/>
  <c r="N3250" i="2"/>
  <c r="O3250" i="2"/>
  <c r="P3250" i="2"/>
  <c r="I3251" i="2"/>
  <c r="J3251" i="2"/>
  <c r="K3251" i="2"/>
  <c r="N3251" i="2"/>
  <c r="O3251" i="2"/>
  <c r="P3251" i="2"/>
  <c r="I3252" i="2"/>
  <c r="J3252" i="2"/>
  <c r="K3252" i="2"/>
  <c r="N3252" i="2"/>
  <c r="O3252" i="2"/>
  <c r="P3252" i="2"/>
  <c r="I3253" i="2"/>
  <c r="J3253" i="2"/>
  <c r="K3253" i="2"/>
  <c r="N3253" i="2"/>
  <c r="O3253" i="2"/>
  <c r="P3253" i="2"/>
  <c r="I3254" i="2"/>
  <c r="J3254" i="2"/>
  <c r="K3254" i="2"/>
  <c r="N3254" i="2"/>
  <c r="O3254" i="2"/>
  <c r="P3254" i="2"/>
  <c r="I3255" i="2"/>
  <c r="J3255" i="2"/>
  <c r="K3255" i="2"/>
  <c r="N3255" i="2"/>
  <c r="O3255" i="2"/>
  <c r="P3255" i="2"/>
  <c r="I3256" i="2"/>
  <c r="J3256" i="2"/>
  <c r="K3256" i="2"/>
  <c r="N3256" i="2"/>
  <c r="O3256" i="2"/>
  <c r="P3256" i="2"/>
  <c r="I3257" i="2"/>
  <c r="J3257" i="2"/>
  <c r="K3257" i="2"/>
  <c r="N3257" i="2"/>
  <c r="O3257" i="2"/>
  <c r="P3257" i="2"/>
  <c r="I3258" i="2"/>
  <c r="J3258" i="2"/>
  <c r="K3258" i="2"/>
  <c r="N3258" i="2"/>
  <c r="O3258" i="2"/>
  <c r="P3258" i="2"/>
  <c r="I3259" i="2"/>
  <c r="J3259" i="2"/>
  <c r="K3259" i="2"/>
  <c r="N3259" i="2"/>
  <c r="O3259" i="2"/>
  <c r="P3259" i="2"/>
  <c r="I3260" i="2"/>
  <c r="J3260" i="2"/>
  <c r="K3260" i="2"/>
  <c r="N3260" i="2"/>
  <c r="O3260" i="2"/>
  <c r="P3260" i="2"/>
  <c r="I3261" i="2"/>
  <c r="J3261" i="2"/>
  <c r="K3261" i="2"/>
  <c r="N3261" i="2"/>
  <c r="O3261" i="2"/>
  <c r="P3261" i="2"/>
  <c r="I3262" i="2"/>
  <c r="J3262" i="2"/>
  <c r="K3262" i="2"/>
  <c r="N3262" i="2"/>
  <c r="O3262" i="2"/>
  <c r="P3262" i="2"/>
  <c r="I3263" i="2"/>
  <c r="J3263" i="2"/>
  <c r="K3263" i="2"/>
  <c r="N3263" i="2"/>
  <c r="O3263" i="2"/>
  <c r="P3263" i="2"/>
  <c r="I3264" i="2"/>
  <c r="J3264" i="2"/>
  <c r="K3264" i="2"/>
  <c r="N3264" i="2"/>
  <c r="O3264" i="2"/>
  <c r="P3264" i="2"/>
  <c r="I3265" i="2"/>
  <c r="J3265" i="2"/>
  <c r="K3265" i="2"/>
  <c r="N3265" i="2"/>
  <c r="O3265" i="2"/>
  <c r="P3265" i="2"/>
  <c r="I3266" i="2"/>
  <c r="J3266" i="2"/>
  <c r="K3266" i="2"/>
  <c r="N3266" i="2"/>
  <c r="O3266" i="2"/>
  <c r="P3266" i="2"/>
  <c r="I3267" i="2"/>
  <c r="J3267" i="2"/>
  <c r="K3267" i="2"/>
  <c r="N3267" i="2"/>
  <c r="O3267" i="2"/>
  <c r="P3267" i="2"/>
  <c r="I3268" i="2"/>
  <c r="J3268" i="2"/>
  <c r="K3268" i="2"/>
  <c r="N3268" i="2"/>
  <c r="O3268" i="2"/>
  <c r="P3268" i="2"/>
  <c r="I3269" i="2"/>
  <c r="J3269" i="2"/>
  <c r="K3269" i="2"/>
  <c r="N3269" i="2"/>
  <c r="O3269" i="2"/>
  <c r="P3269" i="2"/>
  <c r="I3270" i="2"/>
  <c r="J3270" i="2"/>
  <c r="K3270" i="2"/>
  <c r="N3270" i="2"/>
  <c r="O3270" i="2"/>
  <c r="P3270" i="2"/>
  <c r="I3271" i="2"/>
  <c r="J3271" i="2"/>
  <c r="K3271" i="2"/>
  <c r="N3271" i="2"/>
  <c r="O3271" i="2"/>
  <c r="P3271" i="2"/>
  <c r="I3272" i="2"/>
  <c r="J3272" i="2"/>
  <c r="K3272" i="2"/>
  <c r="N3272" i="2"/>
  <c r="O3272" i="2"/>
  <c r="P3272" i="2"/>
  <c r="I3273" i="2"/>
  <c r="J3273" i="2"/>
  <c r="K3273" i="2"/>
  <c r="N3273" i="2"/>
  <c r="O3273" i="2"/>
  <c r="P3273" i="2"/>
  <c r="I3274" i="2"/>
  <c r="J3274" i="2"/>
  <c r="K3274" i="2"/>
  <c r="N3274" i="2"/>
  <c r="O3274" i="2"/>
  <c r="P3274" i="2"/>
  <c r="I3275" i="2"/>
  <c r="J3275" i="2"/>
  <c r="K3275" i="2"/>
  <c r="N3275" i="2"/>
  <c r="O3275" i="2"/>
  <c r="P3275" i="2"/>
  <c r="I3276" i="2"/>
  <c r="J3276" i="2"/>
  <c r="K3276" i="2"/>
  <c r="N3276" i="2"/>
  <c r="O3276" i="2"/>
  <c r="P3276" i="2"/>
  <c r="I3277" i="2"/>
  <c r="J3277" i="2"/>
  <c r="K3277" i="2"/>
  <c r="N3277" i="2"/>
  <c r="O3277" i="2"/>
  <c r="P3277" i="2"/>
  <c r="I3278" i="2"/>
  <c r="J3278" i="2"/>
  <c r="K3278" i="2"/>
  <c r="N3278" i="2"/>
  <c r="O3278" i="2"/>
  <c r="P3278" i="2"/>
  <c r="I3279" i="2"/>
  <c r="J3279" i="2"/>
  <c r="K3279" i="2"/>
  <c r="N3279" i="2"/>
  <c r="O3279" i="2"/>
  <c r="P3279" i="2"/>
  <c r="I3280" i="2"/>
  <c r="J3280" i="2"/>
  <c r="K3280" i="2"/>
  <c r="N3280" i="2"/>
  <c r="O3280" i="2"/>
  <c r="P3280" i="2"/>
  <c r="I3281" i="2"/>
  <c r="J3281" i="2"/>
  <c r="K3281" i="2"/>
  <c r="N3281" i="2"/>
  <c r="O3281" i="2"/>
  <c r="P3281" i="2"/>
  <c r="I3282" i="2"/>
  <c r="J3282" i="2"/>
  <c r="K3282" i="2"/>
  <c r="N3282" i="2"/>
  <c r="O3282" i="2"/>
  <c r="P3282" i="2"/>
  <c r="I3283" i="2"/>
  <c r="J3283" i="2"/>
  <c r="K3283" i="2"/>
  <c r="N3283" i="2"/>
  <c r="O3283" i="2"/>
  <c r="P3283" i="2"/>
  <c r="I3284" i="2"/>
  <c r="J3284" i="2"/>
  <c r="K3284" i="2"/>
  <c r="N3284" i="2"/>
  <c r="O3284" i="2"/>
  <c r="P3284" i="2"/>
  <c r="I3285" i="2"/>
  <c r="J3285" i="2"/>
  <c r="K3285" i="2"/>
  <c r="N3285" i="2"/>
  <c r="O3285" i="2"/>
  <c r="P3285" i="2"/>
  <c r="I3286" i="2"/>
  <c r="J3286" i="2"/>
  <c r="K3286" i="2"/>
  <c r="N3286" i="2"/>
  <c r="O3286" i="2"/>
  <c r="P3286" i="2"/>
  <c r="I3287" i="2"/>
  <c r="J3287" i="2"/>
  <c r="K3287" i="2"/>
  <c r="N3287" i="2"/>
  <c r="O3287" i="2"/>
  <c r="P3287" i="2"/>
  <c r="I3288" i="2"/>
  <c r="J3288" i="2"/>
  <c r="K3288" i="2"/>
  <c r="N3288" i="2"/>
  <c r="O3288" i="2"/>
  <c r="P3288" i="2"/>
  <c r="I3289" i="2"/>
  <c r="J3289" i="2"/>
  <c r="K3289" i="2"/>
  <c r="N3289" i="2"/>
  <c r="O3289" i="2"/>
  <c r="P3289" i="2"/>
  <c r="I3290" i="2"/>
  <c r="J3290" i="2"/>
  <c r="K3290" i="2"/>
  <c r="N3290" i="2"/>
  <c r="O3290" i="2"/>
  <c r="P3290" i="2"/>
  <c r="I3291" i="2"/>
  <c r="J3291" i="2"/>
  <c r="K3291" i="2"/>
  <c r="N3291" i="2"/>
  <c r="O3291" i="2"/>
  <c r="P3291" i="2"/>
  <c r="I3292" i="2"/>
  <c r="J3292" i="2"/>
  <c r="K3292" i="2"/>
  <c r="N3292" i="2"/>
  <c r="O3292" i="2"/>
  <c r="P3292" i="2"/>
  <c r="I3293" i="2"/>
  <c r="J3293" i="2"/>
  <c r="K3293" i="2"/>
  <c r="N3293" i="2"/>
  <c r="O3293" i="2"/>
  <c r="P3293" i="2"/>
  <c r="I3294" i="2"/>
  <c r="J3294" i="2"/>
  <c r="K3294" i="2"/>
  <c r="N3294" i="2"/>
  <c r="O3294" i="2"/>
  <c r="P3294" i="2"/>
  <c r="I3295" i="2"/>
  <c r="J3295" i="2"/>
  <c r="K3295" i="2"/>
  <c r="N3295" i="2"/>
  <c r="O3295" i="2"/>
  <c r="P3295" i="2"/>
  <c r="I3296" i="2"/>
  <c r="J3296" i="2"/>
  <c r="K3296" i="2"/>
  <c r="N3296" i="2"/>
  <c r="O3296" i="2"/>
  <c r="P3296" i="2"/>
  <c r="I3297" i="2"/>
  <c r="J3297" i="2"/>
  <c r="K3297" i="2"/>
  <c r="N3297" i="2"/>
  <c r="O3297" i="2"/>
  <c r="P3297" i="2"/>
  <c r="I3298" i="2"/>
  <c r="J3298" i="2"/>
  <c r="K3298" i="2"/>
  <c r="N3298" i="2"/>
  <c r="O3298" i="2"/>
  <c r="P3298" i="2"/>
  <c r="I3299" i="2"/>
  <c r="J3299" i="2"/>
  <c r="K3299" i="2"/>
  <c r="N3299" i="2"/>
  <c r="O3299" i="2"/>
  <c r="P3299" i="2"/>
  <c r="I3300" i="2"/>
  <c r="J3300" i="2"/>
  <c r="K3300" i="2"/>
  <c r="N3300" i="2"/>
  <c r="O3300" i="2"/>
  <c r="P3300" i="2"/>
  <c r="I3301" i="2"/>
  <c r="J3301" i="2"/>
  <c r="K3301" i="2"/>
  <c r="N3301" i="2"/>
  <c r="O3301" i="2"/>
  <c r="P3301" i="2"/>
  <c r="I3302" i="2"/>
  <c r="J3302" i="2"/>
  <c r="K3302" i="2"/>
  <c r="N3302" i="2"/>
  <c r="O3302" i="2"/>
  <c r="P3302" i="2"/>
  <c r="I3303" i="2"/>
  <c r="J3303" i="2"/>
  <c r="K3303" i="2"/>
  <c r="N3303" i="2"/>
  <c r="O3303" i="2"/>
  <c r="P3303" i="2"/>
  <c r="I3304" i="2"/>
  <c r="J3304" i="2"/>
  <c r="K3304" i="2"/>
  <c r="N3304" i="2"/>
  <c r="O3304" i="2"/>
  <c r="P3304" i="2"/>
  <c r="I3305" i="2"/>
  <c r="J3305" i="2"/>
  <c r="K3305" i="2"/>
  <c r="N3305" i="2"/>
  <c r="O3305" i="2"/>
  <c r="P3305" i="2"/>
  <c r="I3306" i="2"/>
  <c r="J3306" i="2"/>
  <c r="K3306" i="2"/>
  <c r="N3306" i="2"/>
  <c r="O3306" i="2"/>
  <c r="P3306" i="2"/>
  <c r="I3307" i="2"/>
  <c r="J3307" i="2"/>
  <c r="K3307" i="2"/>
  <c r="N3307" i="2"/>
  <c r="O3307" i="2"/>
  <c r="P3307" i="2"/>
  <c r="I3308" i="2"/>
  <c r="J3308" i="2"/>
  <c r="K3308" i="2"/>
  <c r="N3308" i="2"/>
  <c r="O3308" i="2"/>
  <c r="P3308" i="2"/>
  <c r="I3309" i="2"/>
  <c r="J3309" i="2"/>
  <c r="K3309" i="2"/>
  <c r="N3309" i="2"/>
  <c r="O3309" i="2"/>
  <c r="P3309" i="2"/>
  <c r="I3310" i="2"/>
  <c r="J3310" i="2"/>
  <c r="K3310" i="2"/>
  <c r="N3310" i="2"/>
  <c r="O3310" i="2"/>
  <c r="P3310" i="2"/>
  <c r="I3311" i="2"/>
  <c r="J3311" i="2"/>
  <c r="K3311" i="2"/>
  <c r="N3311" i="2"/>
  <c r="O3311" i="2"/>
  <c r="P3311" i="2"/>
  <c r="I3312" i="2"/>
  <c r="J3312" i="2"/>
  <c r="K3312" i="2"/>
  <c r="N3312" i="2"/>
  <c r="O3312" i="2"/>
  <c r="P3312" i="2"/>
  <c r="I3313" i="2"/>
  <c r="J3313" i="2"/>
  <c r="K3313" i="2"/>
  <c r="N3313" i="2"/>
  <c r="O3313" i="2"/>
  <c r="P3313" i="2"/>
  <c r="I3314" i="2"/>
  <c r="J3314" i="2"/>
  <c r="K3314" i="2"/>
  <c r="N3314" i="2"/>
  <c r="O3314" i="2"/>
  <c r="P3314" i="2"/>
  <c r="I3315" i="2"/>
  <c r="J3315" i="2"/>
  <c r="K3315" i="2"/>
  <c r="N3315" i="2"/>
  <c r="O3315" i="2"/>
  <c r="P3315" i="2"/>
  <c r="I3316" i="2"/>
  <c r="J3316" i="2"/>
  <c r="K3316" i="2"/>
  <c r="N3316" i="2"/>
  <c r="O3316" i="2"/>
  <c r="P3316" i="2"/>
  <c r="I3317" i="2"/>
  <c r="J3317" i="2"/>
  <c r="K3317" i="2"/>
  <c r="N3317" i="2"/>
  <c r="O3317" i="2"/>
  <c r="P3317" i="2"/>
  <c r="I3318" i="2"/>
  <c r="J3318" i="2"/>
  <c r="K3318" i="2"/>
  <c r="N3318" i="2"/>
  <c r="O3318" i="2"/>
  <c r="P3318" i="2"/>
  <c r="I3319" i="2"/>
  <c r="J3319" i="2"/>
  <c r="K3319" i="2"/>
  <c r="N3319" i="2"/>
  <c r="O3319" i="2"/>
  <c r="P3319" i="2"/>
  <c r="I3320" i="2"/>
  <c r="J3320" i="2"/>
  <c r="K3320" i="2"/>
  <c r="N3320" i="2"/>
  <c r="O3320" i="2"/>
  <c r="P3320" i="2"/>
  <c r="I3321" i="2"/>
  <c r="J3321" i="2"/>
  <c r="K3321" i="2"/>
  <c r="N3321" i="2"/>
  <c r="O3321" i="2"/>
  <c r="P3321" i="2"/>
  <c r="I3322" i="2"/>
  <c r="J3322" i="2"/>
  <c r="K3322" i="2"/>
  <c r="N3322" i="2"/>
  <c r="O3322" i="2"/>
  <c r="P3322" i="2"/>
  <c r="I3323" i="2"/>
  <c r="J3323" i="2"/>
  <c r="K3323" i="2"/>
  <c r="N3323" i="2"/>
  <c r="O3323" i="2"/>
  <c r="P3323" i="2"/>
  <c r="I3324" i="2"/>
  <c r="J3324" i="2"/>
  <c r="K3324" i="2"/>
  <c r="N3324" i="2"/>
  <c r="O3324" i="2"/>
  <c r="P3324" i="2"/>
  <c r="I3325" i="2"/>
  <c r="J3325" i="2"/>
  <c r="K3325" i="2"/>
  <c r="N3325" i="2"/>
  <c r="O3325" i="2"/>
  <c r="P3325" i="2"/>
  <c r="I3326" i="2"/>
  <c r="J3326" i="2"/>
  <c r="K3326" i="2"/>
  <c r="N3326" i="2"/>
  <c r="O3326" i="2"/>
  <c r="P3326" i="2"/>
  <c r="I3327" i="2"/>
  <c r="J3327" i="2"/>
  <c r="K3327" i="2"/>
  <c r="N3327" i="2"/>
  <c r="O3327" i="2"/>
  <c r="P3327" i="2"/>
  <c r="I3328" i="2"/>
  <c r="J3328" i="2"/>
  <c r="K3328" i="2"/>
  <c r="N3328" i="2"/>
  <c r="O3328" i="2"/>
  <c r="P3328" i="2"/>
  <c r="I3329" i="2"/>
  <c r="J3329" i="2"/>
  <c r="K3329" i="2"/>
  <c r="N3329" i="2"/>
  <c r="O3329" i="2"/>
  <c r="P3329" i="2"/>
  <c r="I3330" i="2"/>
  <c r="J3330" i="2"/>
  <c r="K3330" i="2"/>
  <c r="N3330" i="2"/>
  <c r="O3330" i="2"/>
  <c r="P3330" i="2"/>
  <c r="I3331" i="2"/>
  <c r="J3331" i="2"/>
  <c r="K3331" i="2"/>
  <c r="N3331" i="2"/>
  <c r="O3331" i="2"/>
  <c r="P3331" i="2"/>
  <c r="I3332" i="2"/>
  <c r="J3332" i="2"/>
  <c r="K3332" i="2"/>
  <c r="N3332" i="2"/>
  <c r="O3332" i="2"/>
  <c r="P3332" i="2"/>
  <c r="I3333" i="2"/>
  <c r="J3333" i="2"/>
  <c r="K3333" i="2"/>
  <c r="N3333" i="2"/>
  <c r="O3333" i="2"/>
  <c r="P3333" i="2"/>
  <c r="I3334" i="2"/>
  <c r="J3334" i="2"/>
  <c r="K3334" i="2"/>
  <c r="N3334" i="2"/>
  <c r="O3334" i="2"/>
  <c r="P3334" i="2"/>
  <c r="I3335" i="2"/>
  <c r="J3335" i="2"/>
  <c r="K3335" i="2"/>
  <c r="N3335" i="2"/>
  <c r="O3335" i="2"/>
  <c r="P3335" i="2"/>
  <c r="I3336" i="2"/>
  <c r="J3336" i="2"/>
  <c r="K3336" i="2"/>
  <c r="N3336" i="2"/>
  <c r="O3336" i="2"/>
  <c r="P3336" i="2"/>
  <c r="I3337" i="2"/>
  <c r="J3337" i="2"/>
  <c r="K3337" i="2"/>
  <c r="N3337" i="2"/>
  <c r="O3337" i="2"/>
  <c r="P3337" i="2"/>
  <c r="I3338" i="2"/>
  <c r="J3338" i="2"/>
  <c r="K3338" i="2"/>
  <c r="N3338" i="2"/>
  <c r="O3338" i="2"/>
  <c r="P3338" i="2"/>
  <c r="I3339" i="2"/>
  <c r="J3339" i="2"/>
  <c r="K3339" i="2"/>
  <c r="N3339" i="2"/>
  <c r="O3339" i="2"/>
  <c r="P3339" i="2"/>
  <c r="I3340" i="2"/>
  <c r="J3340" i="2"/>
  <c r="K3340" i="2"/>
  <c r="N3340" i="2"/>
  <c r="O3340" i="2"/>
  <c r="P3340" i="2"/>
  <c r="I3341" i="2"/>
  <c r="J3341" i="2"/>
  <c r="K3341" i="2"/>
  <c r="N3341" i="2"/>
  <c r="O3341" i="2"/>
  <c r="P3341" i="2"/>
  <c r="I3342" i="2"/>
  <c r="J3342" i="2"/>
  <c r="K3342" i="2"/>
  <c r="N3342" i="2"/>
  <c r="O3342" i="2"/>
  <c r="P3342" i="2"/>
  <c r="I3343" i="2"/>
  <c r="J3343" i="2"/>
  <c r="K3343" i="2"/>
  <c r="N3343" i="2"/>
  <c r="O3343" i="2"/>
  <c r="P3343" i="2"/>
  <c r="I3344" i="2"/>
  <c r="J3344" i="2"/>
  <c r="K3344" i="2"/>
  <c r="N3344" i="2"/>
  <c r="O3344" i="2"/>
  <c r="P3344" i="2"/>
  <c r="I3345" i="2"/>
  <c r="J3345" i="2"/>
  <c r="K3345" i="2"/>
  <c r="N3345" i="2"/>
  <c r="O3345" i="2"/>
  <c r="P3345" i="2"/>
  <c r="I3346" i="2"/>
  <c r="J3346" i="2"/>
  <c r="K3346" i="2"/>
  <c r="N3346" i="2"/>
  <c r="O3346" i="2"/>
  <c r="P3346" i="2"/>
  <c r="I3347" i="2"/>
  <c r="J3347" i="2"/>
  <c r="K3347" i="2"/>
  <c r="N3347" i="2"/>
  <c r="O3347" i="2"/>
  <c r="P3347" i="2"/>
  <c r="I3348" i="2"/>
  <c r="J3348" i="2"/>
  <c r="K3348" i="2"/>
  <c r="N3348" i="2"/>
  <c r="O3348" i="2"/>
  <c r="P3348" i="2"/>
  <c r="I3349" i="2"/>
  <c r="J3349" i="2"/>
  <c r="K3349" i="2"/>
  <c r="N3349" i="2"/>
  <c r="O3349" i="2"/>
  <c r="P3349" i="2"/>
  <c r="I3350" i="2"/>
  <c r="J3350" i="2"/>
  <c r="K3350" i="2"/>
  <c r="N3350" i="2"/>
  <c r="O3350" i="2"/>
  <c r="P3350" i="2"/>
  <c r="I3351" i="2"/>
  <c r="J3351" i="2"/>
  <c r="K3351" i="2"/>
  <c r="N3351" i="2"/>
  <c r="O3351" i="2"/>
  <c r="P3351" i="2"/>
  <c r="I3352" i="2"/>
  <c r="J3352" i="2"/>
  <c r="K3352" i="2"/>
  <c r="N3352" i="2"/>
  <c r="O3352" i="2"/>
  <c r="P3352" i="2"/>
  <c r="I3353" i="2"/>
  <c r="J3353" i="2"/>
  <c r="K3353" i="2"/>
  <c r="N3353" i="2"/>
  <c r="O3353" i="2"/>
  <c r="P3353" i="2"/>
  <c r="I3354" i="2"/>
  <c r="J3354" i="2"/>
  <c r="K3354" i="2"/>
  <c r="N3354" i="2"/>
  <c r="O3354" i="2"/>
  <c r="P3354" i="2"/>
  <c r="I3355" i="2"/>
  <c r="J3355" i="2"/>
  <c r="K3355" i="2"/>
  <c r="N3355" i="2"/>
  <c r="O3355" i="2"/>
  <c r="P3355" i="2"/>
  <c r="I3356" i="2"/>
  <c r="J3356" i="2"/>
  <c r="K3356" i="2"/>
  <c r="N3356" i="2"/>
  <c r="O3356" i="2"/>
  <c r="P3356" i="2"/>
  <c r="I3357" i="2"/>
  <c r="J3357" i="2"/>
  <c r="K3357" i="2"/>
  <c r="N3357" i="2"/>
  <c r="O3357" i="2"/>
  <c r="P3357" i="2"/>
  <c r="I3358" i="2"/>
  <c r="J3358" i="2"/>
  <c r="K3358" i="2"/>
  <c r="N3358" i="2"/>
  <c r="O3358" i="2"/>
  <c r="P3358" i="2"/>
  <c r="I3359" i="2"/>
  <c r="J3359" i="2"/>
  <c r="K3359" i="2"/>
  <c r="N3359" i="2"/>
  <c r="O3359" i="2"/>
  <c r="P3359" i="2"/>
  <c r="I3360" i="2"/>
  <c r="J3360" i="2"/>
  <c r="K3360" i="2"/>
  <c r="N3360" i="2"/>
  <c r="O3360" i="2"/>
  <c r="P3360" i="2"/>
  <c r="I3361" i="2"/>
  <c r="J3361" i="2"/>
  <c r="K3361" i="2"/>
  <c r="N3361" i="2"/>
  <c r="O3361" i="2"/>
  <c r="P3361" i="2"/>
  <c r="I3362" i="2"/>
  <c r="J3362" i="2"/>
  <c r="K3362" i="2"/>
  <c r="N3362" i="2"/>
  <c r="O3362" i="2"/>
  <c r="P3362" i="2"/>
  <c r="I3363" i="2"/>
  <c r="J3363" i="2"/>
  <c r="K3363" i="2"/>
  <c r="N3363" i="2"/>
  <c r="O3363" i="2"/>
  <c r="P3363" i="2"/>
  <c r="I3364" i="2"/>
  <c r="J3364" i="2"/>
  <c r="K3364" i="2"/>
  <c r="N3364" i="2"/>
  <c r="O3364" i="2"/>
  <c r="P3364" i="2"/>
  <c r="I3365" i="2"/>
  <c r="J3365" i="2"/>
  <c r="K3365" i="2"/>
  <c r="N3365" i="2"/>
  <c r="O3365" i="2"/>
  <c r="P3365" i="2"/>
  <c r="I3366" i="2"/>
  <c r="J3366" i="2"/>
  <c r="K3366" i="2"/>
  <c r="N3366" i="2"/>
  <c r="O3366" i="2"/>
  <c r="P3366" i="2"/>
  <c r="I3367" i="2"/>
  <c r="J3367" i="2"/>
  <c r="K3367" i="2"/>
  <c r="N3367" i="2"/>
  <c r="O3367" i="2"/>
  <c r="P3367" i="2"/>
  <c r="I3368" i="2"/>
  <c r="J3368" i="2"/>
  <c r="K3368" i="2"/>
  <c r="N3368" i="2"/>
  <c r="O3368" i="2"/>
  <c r="P3368" i="2"/>
  <c r="I3369" i="2"/>
  <c r="J3369" i="2"/>
  <c r="K3369" i="2"/>
  <c r="N3369" i="2"/>
  <c r="O3369" i="2"/>
  <c r="P3369" i="2"/>
  <c r="I3370" i="2"/>
  <c r="J3370" i="2"/>
  <c r="K3370" i="2"/>
  <c r="N3370" i="2"/>
  <c r="O3370" i="2"/>
  <c r="P3370" i="2"/>
  <c r="I3371" i="2"/>
  <c r="J3371" i="2"/>
  <c r="K3371" i="2"/>
  <c r="N3371" i="2"/>
  <c r="O3371" i="2"/>
  <c r="P3371" i="2"/>
  <c r="I3372" i="2"/>
  <c r="J3372" i="2"/>
  <c r="K3372" i="2"/>
  <c r="N3372" i="2"/>
  <c r="O3372" i="2"/>
  <c r="P3372" i="2"/>
  <c r="I3373" i="2"/>
  <c r="J3373" i="2"/>
  <c r="K3373" i="2"/>
  <c r="N3373" i="2"/>
  <c r="O3373" i="2"/>
  <c r="P3373" i="2"/>
  <c r="I3374" i="2"/>
  <c r="J3374" i="2"/>
  <c r="K3374" i="2"/>
  <c r="N3374" i="2"/>
  <c r="O3374" i="2"/>
  <c r="P3374" i="2"/>
  <c r="I3375" i="2"/>
  <c r="J3375" i="2"/>
  <c r="K3375" i="2"/>
  <c r="N3375" i="2"/>
  <c r="O3375" i="2"/>
  <c r="P3375" i="2"/>
  <c r="I3376" i="2"/>
  <c r="J3376" i="2"/>
  <c r="K3376" i="2"/>
  <c r="N3376" i="2"/>
  <c r="O3376" i="2"/>
  <c r="P3376" i="2"/>
  <c r="I3377" i="2"/>
  <c r="J3377" i="2"/>
  <c r="K3377" i="2"/>
  <c r="N3377" i="2"/>
  <c r="O3377" i="2"/>
  <c r="P3377" i="2"/>
  <c r="I3378" i="2"/>
  <c r="J3378" i="2"/>
  <c r="K3378" i="2"/>
  <c r="N3378" i="2"/>
  <c r="O3378" i="2"/>
  <c r="P3378" i="2"/>
  <c r="I3379" i="2"/>
  <c r="J3379" i="2"/>
  <c r="K3379" i="2"/>
  <c r="N3379" i="2"/>
  <c r="O3379" i="2"/>
  <c r="P3379" i="2"/>
  <c r="I3380" i="2"/>
  <c r="J3380" i="2"/>
  <c r="K3380" i="2"/>
  <c r="N3380" i="2"/>
  <c r="O3380" i="2"/>
  <c r="P3380" i="2"/>
  <c r="I3381" i="2"/>
  <c r="J3381" i="2"/>
  <c r="K3381" i="2"/>
  <c r="N3381" i="2"/>
  <c r="O3381" i="2"/>
  <c r="P3381" i="2"/>
  <c r="I3382" i="2"/>
  <c r="J3382" i="2"/>
  <c r="K3382" i="2"/>
  <c r="N3382" i="2"/>
  <c r="O3382" i="2"/>
  <c r="P3382" i="2"/>
  <c r="I3383" i="2"/>
  <c r="J3383" i="2"/>
  <c r="K3383" i="2"/>
  <c r="N3383" i="2"/>
  <c r="O3383" i="2"/>
  <c r="P3383" i="2"/>
  <c r="I3384" i="2"/>
  <c r="J3384" i="2"/>
  <c r="K3384" i="2"/>
  <c r="N3384" i="2"/>
  <c r="O3384" i="2"/>
  <c r="P3384" i="2"/>
  <c r="I3385" i="2"/>
  <c r="J3385" i="2"/>
  <c r="K3385" i="2"/>
  <c r="N3385" i="2"/>
  <c r="O3385" i="2"/>
  <c r="P3385" i="2"/>
  <c r="I3386" i="2"/>
  <c r="J3386" i="2"/>
  <c r="K3386" i="2"/>
  <c r="N3386" i="2"/>
  <c r="O3386" i="2"/>
  <c r="P3386" i="2"/>
  <c r="I3387" i="2"/>
  <c r="J3387" i="2"/>
  <c r="K3387" i="2"/>
  <c r="N3387" i="2"/>
  <c r="O3387" i="2"/>
  <c r="P3387" i="2"/>
  <c r="I3388" i="2"/>
  <c r="J3388" i="2"/>
  <c r="K3388" i="2"/>
  <c r="N3388" i="2"/>
  <c r="O3388" i="2"/>
  <c r="P3388" i="2"/>
  <c r="I3389" i="2"/>
  <c r="J3389" i="2"/>
  <c r="K3389" i="2"/>
  <c r="N3389" i="2"/>
  <c r="O3389" i="2"/>
  <c r="P3389" i="2"/>
  <c r="I3390" i="2"/>
  <c r="J3390" i="2"/>
  <c r="K3390" i="2"/>
  <c r="N3390" i="2"/>
  <c r="O3390" i="2"/>
  <c r="P3390" i="2"/>
  <c r="I3391" i="2"/>
  <c r="J3391" i="2"/>
  <c r="K3391" i="2"/>
  <c r="N3391" i="2"/>
  <c r="O3391" i="2"/>
  <c r="P3391" i="2"/>
  <c r="I3392" i="2"/>
  <c r="J3392" i="2"/>
  <c r="K3392" i="2"/>
  <c r="N3392" i="2"/>
  <c r="O3392" i="2"/>
  <c r="P3392" i="2"/>
  <c r="I3393" i="2"/>
  <c r="J3393" i="2"/>
  <c r="K3393" i="2"/>
  <c r="N3393" i="2"/>
  <c r="O3393" i="2"/>
  <c r="P3393" i="2"/>
  <c r="I3394" i="2"/>
  <c r="J3394" i="2"/>
  <c r="K3394" i="2"/>
  <c r="N3394" i="2"/>
  <c r="O3394" i="2"/>
  <c r="P3394" i="2"/>
  <c r="I3395" i="2"/>
  <c r="J3395" i="2"/>
  <c r="K3395" i="2"/>
  <c r="N3395" i="2"/>
  <c r="O3395" i="2"/>
  <c r="P3395" i="2"/>
  <c r="I3396" i="2"/>
  <c r="J3396" i="2"/>
  <c r="K3396" i="2"/>
  <c r="N3396" i="2"/>
  <c r="O3396" i="2"/>
  <c r="P3396" i="2"/>
  <c r="I3397" i="2"/>
  <c r="J3397" i="2"/>
  <c r="K3397" i="2"/>
  <c r="N3397" i="2"/>
  <c r="O3397" i="2"/>
  <c r="P3397" i="2"/>
  <c r="I3398" i="2"/>
  <c r="J3398" i="2"/>
  <c r="K3398" i="2"/>
  <c r="N3398" i="2"/>
  <c r="O3398" i="2"/>
  <c r="P3398" i="2"/>
  <c r="I3399" i="2"/>
  <c r="J3399" i="2"/>
  <c r="K3399" i="2"/>
  <c r="N3399" i="2"/>
  <c r="O3399" i="2"/>
  <c r="P3399" i="2"/>
  <c r="I3400" i="2"/>
  <c r="J3400" i="2"/>
  <c r="K3400" i="2"/>
  <c r="N3400" i="2"/>
  <c r="O3400" i="2"/>
  <c r="P3400" i="2"/>
  <c r="I3401" i="2"/>
  <c r="J3401" i="2"/>
  <c r="K3401" i="2"/>
  <c r="N3401" i="2"/>
  <c r="O3401" i="2"/>
  <c r="P3401" i="2"/>
  <c r="I3402" i="2"/>
  <c r="J3402" i="2"/>
  <c r="K3402" i="2"/>
  <c r="N3402" i="2"/>
  <c r="O3402" i="2"/>
  <c r="P3402" i="2"/>
  <c r="I3403" i="2"/>
  <c r="J3403" i="2"/>
  <c r="K3403" i="2"/>
  <c r="N3403" i="2"/>
  <c r="O3403" i="2"/>
  <c r="P3403" i="2"/>
  <c r="I3404" i="2"/>
  <c r="J3404" i="2"/>
  <c r="K3404" i="2"/>
  <c r="N3404" i="2"/>
  <c r="O3404" i="2"/>
  <c r="P3404" i="2"/>
  <c r="I3405" i="2"/>
  <c r="J3405" i="2"/>
  <c r="K3405" i="2"/>
  <c r="N3405" i="2"/>
  <c r="O3405" i="2"/>
  <c r="P3405" i="2"/>
  <c r="I3406" i="2"/>
  <c r="J3406" i="2"/>
  <c r="K3406" i="2"/>
  <c r="N3406" i="2"/>
  <c r="O3406" i="2"/>
  <c r="P3406" i="2"/>
  <c r="I3407" i="2"/>
  <c r="J3407" i="2"/>
  <c r="K3407" i="2"/>
  <c r="N3407" i="2"/>
  <c r="O3407" i="2"/>
  <c r="P3407" i="2"/>
  <c r="I3408" i="2"/>
  <c r="J3408" i="2"/>
  <c r="K3408" i="2"/>
  <c r="N3408" i="2"/>
  <c r="O3408" i="2"/>
  <c r="P3408" i="2"/>
  <c r="I3409" i="2"/>
  <c r="J3409" i="2"/>
  <c r="K3409" i="2"/>
  <c r="N3409" i="2"/>
  <c r="O3409" i="2"/>
  <c r="P3409" i="2"/>
  <c r="I3410" i="2"/>
  <c r="J3410" i="2"/>
  <c r="K3410" i="2"/>
  <c r="N3410" i="2"/>
  <c r="O3410" i="2"/>
  <c r="P3410" i="2"/>
  <c r="I3411" i="2"/>
  <c r="J3411" i="2"/>
  <c r="K3411" i="2"/>
  <c r="N3411" i="2"/>
  <c r="O3411" i="2"/>
  <c r="P3411" i="2"/>
  <c r="I3412" i="2"/>
  <c r="J3412" i="2"/>
  <c r="K3412" i="2"/>
  <c r="N3412" i="2"/>
  <c r="O3412" i="2"/>
  <c r="P3412" i="2"/>
  <c r="I3413" i="2"/>
  <c r="J3413" i="2"/>
  <c r="K3413" i="2"/>
  <c r="N3413" i="2"/>
  <c r="O3413" i="2"/>
  <c r="P3413" i="2"/>
  <c r="I3414" i="2"/>
  <c r="J3414" i="2"/>
  <c r="K3414" i="2"/>
  <c r="N3414" i="2"/>
  <c r="O3414" i="2"/>
  <c r="P3414" i="2"/>
  <c r="I3415" i="2"/>
  <c r="J3415" i="2"/>
  <c r="K3415" i="2"/>
  <c r="N3415" i="2"/>
  <c r="O3415" i="2"/>
  <c r="P3415" i="2"/>
  <c r="I3416" i="2"/>
  <c r="J3416" i="2"/>
  <c r="K3416" i="2"/>
  <c r="N3416" i="2"/>
  <c r="O3416" i="2"/>
  <c r="P3416" i="2"/>
  <c r="I3417" i="2"/>
  <c r="J3417" i="2"/>
  <c r="K3417" i="2"/>
  <c r="N3417" i="2"/>
  <c r="O3417" i="2"/>
  <c r="P3417" i="2"/>
  <c r="I3418" i="2"/>
  <c r="J3418" i="2"/>
  <c r="K3418" i="2"/>
  <c r="N3418" i="2"/>
  <c r="O3418" i="2"/>
  <c r="P3418" i="2"/>
  <c r="I3419" i="2"/>
  <c r="J3419" i="2"/>
  <c r="K3419" i="2"/>
  <c r="N3419" i="2"/>
  <c r="O3419" i="2"/>
  <c r="P3419" i="2"/>
  <c r="I3420" i="2"/>
  <c r="J3420" i="2"/>
  <c r="K3420" i="2"/>
  <c r="N3420" i="2"/>
  <c r="O3420" i="2"/>
  <c r="P3420" i="2"/>
  <c r="I3421" i="2"/>
  <c r="J3421" i="2"/>
  <c r="K3421" i="2"/>
  <c r="N3421" i="2"/>
  <c r="O3421" i="2"/>
  <c r="P3421" i="2"/>
  <c r="I3422" i="2"/>
  <c r="J3422" i="2"/>
  <c r="K3422" i="2"/>
  <c r="N3422" i="2"/>
  <c r="O3422" i="2"/>
  <c r="P3422" i="2"/>
  <c r="I3423" i="2"/>
  <c r="J3423" i="2"/>
  <c r="K3423" i="2"/>
  <c r="N3423" i="2"/>
  <c r="O3423" i="2"/>
  <c r="P3423" i="2"/>
  <c r="I3424" i="2"/>
  <c r="J3424" i="2"/>
  <c r="K3424" i="2"/>
  <c r="N3424" i="2"/>
  <c r="O3424" i="2"/>
  <c r="P3424" i="2"/>
  <c r="I3425" i="2"/>
  <c r="J3425" i="2"/>
  <c r="K3425" i="2"/>
  <c r="N3425" i="2"/>
  <c r="O3425" i="2"/>
  <c r="P3425" i="2"/>
  <c r="I3426" i="2"/>
  <c r="J3426" i="2"/>
  <c r="K3426" i="2"/>
  <c r="N3426" i="2"/>
  <c r="O3426" i="2"/>
  <c r="P3426" i="2"/>
  <c r="I3427" i="2"/>
  <c r="J3427" i="2"/>
  <c r="K3427" i="2"/>
  <c r="N3427" i="2"/>
  <c r="O3427" i="2"/>
  <c r="P3427" i="2"/>
  <c r="I3428" i="2"/>
  <c r="J3428" i="2"/>
  <c r="K3428" i="2"/>
  <c r="N3428" i="2"/>
  <c r="O3428" i="2"/>
  <c r="P3428" i="2"/>
  <c r="I3429" i="2"/>
  <c r="J3429" i="2"/>
  <c r="K3429" i="2"/>
  <c r="N3429" i="2"/>
  <c r="O3429" i="2"/>
  <c r="P3429" i="2"/>
  <c r="I3430" i="2"/>
  <c r="J3430" i="2"/>
  <c r="K3430" i="2"/>
  <c r="N3430" i="2"/>
  <c r="O3430" i="2"/>
  <c r="P3430" i="2"/>
  <c r="I3431" i="2"/>
  <c r="J3431" i="2"/>
  <c r="K3431" i="2"/>
  <c r="N3431" i="2"/>
  <c r="O3431" i="2"/>
  <c r="P3431" i="2"/>
  <c r="I3432" i="2"/>
  <c r="J3432" i="2"/>
  <c r="K3432" i="2"/>
  <c r="N3432" i="2"/>
  <c r="O3432" i="2"/>
  <c r="P3432" i="2"/>
  <c r="I3433" i="2"/>
  <c r="J3433" i="2"/>
  <c r="K3433" i="2"/>
  <c r="N3433" i="2"/>
  <c r="O3433" i="2"/>
  <c r="P3433" i="2"/>
  <c r="I3434" i="2"/>
  <c r="J3434" i="2"/>
  <c r="K3434" i="2"/>
  <c r="N3434" i="2"/>
  <c r="O3434" i="2"/>
  <c r="P3434" i="2"/>
  <c r="I3435" i="2"/>
  <c r="J3435" i="2"/>
  <c r="K3435" i="2"/>
  <c r="N3435" i="2"/>
  <c r="O3435" i="2"/>
  <c r="P3435" i="2"/>
  <c r="I3436" i="2"/>
  <c r="J3436" i="2"/>
  <c r="K3436" i="2"/>
  <c r="N3436" i="2"/>
  <c r="O3436" i="2"/>
  <c r="P3436" i="2"/>
  <c r="I3437" i="2"/>
  <c r="J3437" i="2"/>
  <c r="K3437" i="2"/>
  <c r="N3437" i="2"/>
  <c r="O3437" i="2"/>
  <c r="P3437" i="2"/>
  <c r="I3438" i="2"/>
  <c r="J3438" i="2"/>
  <c r="K3438" i="2"/>
  <c r="N3438" i="2"/>
  <c r="O3438" i="2"/>
  <c r="P3438" i="2"/>
  <c r="I3439" i="2"/>
  <c r="J3439" i="2"/>
  <c r="K3439" i="2"/>
  <c r="N3439" i="2"/>
  <c r="O3439" i="2"/>
  <c r="P3439" i="2"/>
  <c r="I3440" i="2"/>
  <c r="J3440" i="2"/>
  <c r="K3440" i="2"/>
  <c r="N3440" i="2"/>
  <c r="O3440" i="2"/>
  <c r="P3440" i="2"/>
  <c r="I3441" i="2"/>
  <c r="J3441" i="2"/>
  <c r="K3441" i="2"/>
  <c r="N3441" i="2"/>
  <c r="O3441" i="2"/>
  <c r="P3441" i="2"/>
  <c r="I3442" i="2"/>
  <c r="J3442" i="2"/>
  <c r="K3442" i="2"/>
  <c r="N3442" i="2"/>
  <c r="O3442" i="2"/>
  <c r="P3442" i="2"/>
  <c r="I3443" i="2"/>
  <c r="J3443" i="2"/>
  <c r="K3443" i="2"/>
  <c r="N3443" i="2"/>
  <c r="O3443" i="2"/>
  <c r="P3443" i="2"/>
  <c r="I3444" i="2"/>
  <c r="J3444" i="2"/>
  <c r="K3444" i="2"/>
  <c r="N3444" i="2"/>
  <c r="O3444" i="2"/>
  <c r="P3444" i="2"/>
  <c r="I3445" i="2"/>
  <c r="J3445" i="2"/>
  <c r="K3445" i="2"/>
  <c r="N3445" i="2"/>
  <c r="O3445" i="2"/>
  <c r="P3445" i="2"/>
  <c r="I3446" i="2"/>
  <c r="J3446" i="2"/>
  <c r="K3446" i="2"/>
  <c r="N3446" i="2"/>
  <c r="O3446" i="2"/>
  <c r="P3446" i="2"/>
  <c r="I3447" i="2"/>
  <c r="J3447" i="2"/>
  <c r="K3447" i="2"/>
  <c r="N3447" i="2"/>
  <c r="O3447" i="2"/>
  <c r="P3447" i="2"/>
  <c r="I3448" i="2"/>
  <c r="J3448" i="2"/>
  <c r="K3448" i="2"/>
  <c r="N3448" i="2"/>
  <c r="O3448" i="2"/>
  <c r="P3448" i="2"/>
  <c r="I3449" i="2"/>
  <c r="J3449" i="2"/>
  <c r="K3449" i="2"/>
  <c r="N3449" i="2"/>
  <c r="O3449" i="2"/>
  <c r="P3449" i="2"/>
  <c r="I3450" i="2"/>
  <c r="J3450" i="2"/>
  <c r="K3450" i="2"/>
  <c r="N3450" i="2"/>
  <c r="O3450" i="2"/>
  <c r="P3450" i="2"/>
  <c r="I3451" i="2"/>
  <c r="J3451" i="2"/>
  <c r="K3451" i="2"/>
  <c r="N3451" i="2"/>
  <c r="O3451" i="2"/>
  <c r="P3451" i="2"/>
  <c r="I3452" i="2"/>
  <c r="J3452" i="2"/>
  <c r="K3452" i="2"/>
  <c r="N3452" i="2"/>
  <c r="O3452" i="2"/>
  <c r="P3452" i="2"/>
  <c r="I3453" i="2"/>
  <c r="J3453" i="2"/>
  <c r="K3453" i="2"/>
  <c r="N3453" i="2"/>
  <c r="O3453" i="2"/>
  <c r="P3453" i="2"/>
  <c r="I3454" i="2"/>
  <c r="J3454" i="2"/>
  <c r="K3454" i="2"/>
  <c r="N3454" i="2"/>
  <c r="O3454" i="2"/>
  <c r="P3454" i="2"/>
  <c r="I3455" i="2"/>
  <c r="J3455" i="2"/>
  <c r="K3455" i="2"/>
  <c r="N3455" i="2"/>
  <c r="O3455" i="2"/>
  <c r="P3455" i="2"/>
  <c r="I3456" i="2"/>
  <c r="J3456" i="2"/>
  <c r="K3456" i="2"/>
  <c r="N3456" i="2"/>
  <c r="O3456" i="2"/>
  <c r="P3456" i="2"/>
  <c r="I3457" i="2"/>
  <c r="J3457" i="2"/>
  <c r="K3457" i="2"/>
  <c r="N3457" i="2"/>
  <c r="O3457" i="2"/>
  <c r="P3457" i="2"/>
  <c r="I3458" i="2"/>
  <c r="J3458" i="2"/>
  <c r="K3458" i="2"/>
  <c r="N3458" i="2"/>
  <c r="O3458" i="2"/>
  <c r="P3458" i="2"/>
  <c r="I3459" i="2"/>
  <c r="J3459" i="2"/>
  <c r="K3459" i="2"/>
  <c r="N3459" i="2"/>
  <c r="O3459" i="2"/>
  <c r="P3459" i="2"/>
  <c r="I3460" i="2"/>
  <c r="J3460" i="2"/>
  <c r="K3460" i="2"/>
  <c r="N3460" i="2"/>
  <c r="O3460" i="2"/>
  <c r="P3460" i="2"/>
  <c r="I3461" i="2"/>
  <c r="J3461" i="2"/>
  <c r="K3461" i="2"/>
  <c r="N3461" i="2"/>
  <c r="O3461" i="2"/>
  <c r="P3461" i="2"/>
  <c r="I3462" i="2"/>
  <c r="J3462" i="2"/>
  <c r="K3462" i="2"/>
  <c r="N3462" i="2"/>
  <c r="O3462" i="2"/>
  <c r="P3462" i="2"/>
  <c r="I3463" i="2"/>
  <c r="J3463" i="2"/>
  <c r="K3463" i="2"/>
  <c r="N3463" i="2"/>
  <c r="O3463" i="2"/>
  <c r="P3463" i="2"/>
  <c r="I3464" i="2"/>
  <c r="J3464" i="2"/>
  <c r="K3464" i="2"/>
  <c r="N3464" i="2"/>
  <c r="O3464" i="2"/>
  <c r="P3464" i="2"/>
  <c r="I3465" i="2"/>
  <c r="J3465" i="2"/>
  <c r="K3465" i="2"/>
  <c r="N3465" i="2"/>
  <c r="O3465" i="2"/>
  <c r="P3465" i="2"/>
  <c r="I3466" i="2"/>
  <c r="J3466" i="2"/>
  <c r="K3466" i="2"/>
  <c r="N3466" i="2"/>
  <c r="O3466" i="2"/>
  <c r="P3466" i="2"/>
  <c r="I3467" i="2"/>
  <c r="J3467" i="2"/>
  <c r="K3467" i="2"/>
  <c r="N3467" i="2"/>
  <c r="O3467" i="2"/>
  <c r="P3467" i="2"/>
  <c r="I3468" i="2"/>
  <c r="J3468" i="2"/>
  <c r="K3468" i="2"/>
  <c r="N3468" i="2"/>
  <c r="O3468" i="2"/>
  <c r="P3468" i="2"/>
  <c r="I3469" i="2"/>
  <c r="J3469" i="2"/>
  <c r="K3469" i="2"/>
  <c r="N3469" i="2"/>
  <c r="O3469" i="2"/>
  <c r="P3469" i="2"/>
  <c r="I3470" i="2"/>
  <c r="J3470" i="2"/>
  <c r="K3470" i="2"/>
  <c r="N3470" i="2"/>
  <c r="O3470" i="2"/>
  <c r="P3470" i="2"/>
  <c r="I3471" i="2"/>
  <c r="J3471" i="2"/>
  <c r="K3471" i="2"/>
  <c r="N3471" i="2"/>
  <c r="O3471" i="2"/>
  <c r="P3471" i="2"/>
  <c r="I3472" i="2"/>
  <c r="J3472" i="2"/>
  <c r="K3472" i="2"/>
  <c r="N3472" i="2"/>
  <c r="O3472" i="2"/>
  <c r="P3472" i="2"/>
  <c r="I3473" i="2"/>
  <c r="J3473" i="2"/>
  <c r="K3473" i="2"/>
  <c r="N3473" i="2"/>
  <c r="O3473" i="2"/>
  <c r="P3473" i="2"/>
  <c r="I3474" i="2"/>
  <c r="J3474" i="2"/>
  <c r="K3474" i="2"/>
  <c r="N3474" i="2"/>
  <c r="O3474" i="2"/>
  <c r="P3474" i="2"/>
  <c r="I3475" i="2"/>
  <c r="J3475" i="2"/>
  <c r="K3475" i="2"/>
  <c r="N3475" i="2"/>
  <c r="O3475" i="2"/>
  <c r="P3475" i="2"/>
  <c r="I3476" i="2"/>
  <c r="J3476" i="2"/>
  <c r="K3476" i="2"/>
  <c r="N3476" i="2"/>
  <c r="O3476" i="2"/>
  <c r="P3476" i="2"/>
  <c r="I3477" i="2"/>
  <c r="J3477" i="2"/>
  <c r="K3477" i="2"/>
  <c r="N3477" i="2"/>
  <c r="O3477" i="2"/>
  <c r="P3477" i="2"/>
  <c r="I3478" i="2"/>
  <c r="J3478" i="2"/>
  <c r="K3478" i="2"/>
  <c r="N3478" i="2"/>
  <c r="O3478" i="2"/>
  <c r="P3478" i="2"/>
  <c r="I3479" i="2"/>
  <c r="J3479" i="2"/>
  <c r="K3479" i="2"/>
  <c r="N3479" i="2"/>
  <c r="O3479" i="2"/>
  <c r="P3479" i="2"/>
  <c r="I3480" i="2"/>
  <c r="J3480" i="2"/>
  <c r="K3480" i="2"/>
  <c r="N3480" i="2"/>
  <c r="O3480" i="2"/>
  <c r="P3480" i="2"/>
  <c r="I3481" i="2"/>
  <c r="J3481" i="2"/>
  <c r="K3481" i="2"/>
  <c r="N3481" i="2"/>
  <c r="O3481" i="2"/>
  <c r="P3481" i="2"/>
  <c r="I3482" i="2"/>
  <c r="J3482" i="2"/>
  <c r="K3482" i="2"/>
  <c r="N3482" i="2"/>
  <c r="O3482" i="2"/>
  <c r="P3482" i="2"/>
  <c r="I3483" i="2"/>
  <c r="J3483" i="2"/>
  <c r="K3483" i="2"/>
  <c r="N3483" i="2"/>
  <c r="O3483" i="2"/>
  <c r="P3483" i="2"/>
  <c r="I3484" i="2"/>
  <c r="J3484" i="2"/>
  <c r="K3484" i="2"/>
  <c r="N3484" i="2"/>
  <c r="O3484" i="2"/>
  <c r="P3484" i="2"/>
  <c r="I3485" i="2"/>
  <c r="J3485" i="2"/>
  <c r="K3485" i="2"/>
  <c r="N3485" i="2"/>
  <c r="O3485" i="2"/>
  <c r="P3485" i="2"/>
  <c r="I3486" i="2"/>
  <c r="J3486" i="2"/>
  <c r="K3486" i="2"/>
  <c r="N3486" i="2"/>
  <c r="O3486" i="2"/>
  <c r="P3486" i="2"/>
  <c r="I3487" i="2"/>
  <c r="J3487" i="2"/>
  <c r="K3487" i="2"/>
  <c r="N3487" i="2"/>
  <c r="O3487" i="2"/>
  <c r="P3487" i="2"/>
  <c r="I3488" i="2"/>
  <c r="J3488" i="2"/>
  <c r="K3488" i="2"/>
  <c r="N3488" i="2"/>
  <c r="O3488" i="2"/>
  <c r="P3488" i="2"/>
  <c r="I3489" i="2"/>
  <c r="J3489" i="2"/>
  <c r="K3489" i="2"/>
  <c r="N3489" i="2"/>
  <c r="O3489" i="2"/>
  <c r="P3489" i="2"/>
  <c r="I3490" i="2"/>
  <c r="J3490" i="2"/>
  <c r="K3490" i="2"/>
  <c r="N3490" i="2"/>
  <c r="O3490" i="2"/>
  <c r="P3490" i="2"/>
  <c r="I3491" i="2"/>
  <c r="J3491" i="2"/>
  <c r="K3491" i="2"/>
  <c r="N3491" i="2"/>
  <c r="O3491" i="2"/>
  <c r="P3491" i="2"/>
  <c r="I3492" i="2"/>
  <c r="J3492" i="2"/>
  <c r="K3492" i="2"/>
  <c r="N3492" i="2"/>
  <c r="O3492" i="2"/>
  <c r="P3492" i="2"/>
  <c r="I3493" i="2"/>
  <c r="J3493" i="2"/>
  <c r="K3493" i="2"/>
  <c r="N3493" i="2"/>
  <c r="O3493" i="2"/>
  <c r="P3493" i="2"/>
  <c r="I3494" i="2"/>
  <c r="J3494" i="2"/>
  <c r="K3494" i="2"/>
  <c r="N3494" i="2"/>
  <c r="O3494" i="2"/>
  <c r="P3494" i="2"/>
  <c r="I3495" i="2"/>
  <c r="J3495" i="2"/>
  <c r="K3495" i="2"/>
  <c r="N3495" i="2"/>
  <c r="O3495" i="2"/>
  <c r="P3495" i="2"/>
  <c r="I3496" i="2"/>
  <c r="J3496" i="2"/>
  <c r="K3496" i="2"/>
  <c r="N3496" i="2"/>
  <c r="O3496" i="2"/>
  <c r="P3496" i="2"/>
  <c r="I3497" i="2"/>
  <c r="J3497" i="2"/>
  <c r="K3497" i="2"/>
  <c r="N3497" i="2"/>
  <c r="O3497" i="2"/>
  <c r="P3497" i="2"/>
  <c r="I3498" i="2"/>
  <c r="J3498" i="2"/>
  <c r="K3498" i="2"/>
  <c r="N3498" i="2"/>
  <c r="O3498" i="2"/>
  <c r="P3498" i="2"/>
  <c r="I3499" i="2"/>
  <c r="J3499" i="2"/>
  <c r="K3499" i="2"/>
  <c r="N3499" i="2"/>
  <c r="O3499" i="2"/>
  <c r="P3499" i="2"/>
  <c r="I3500" i="2"/>
  <c r="J3500" i="2"/>
  <c r="K3500" i="2"/>
  <c r="N3500" i="2"/>
  <c r="O3500" i="2"/>
  <c r="P3500" i="2"/>
  <c r="I3501" i="2"/>
  <c r="J3501" i="2"/>
  <c r="K3501" i="2"/>
  <c r="N3501" i="2"/>
  <c r="O3501" i="2"/>
  <c r="P3501" i="2"/>
  <c r="I3502" i="2"/>
  <c r="J3502" i="2"/>
  <c r="K3502" i="2"/>
  <c r="N3502" i="2"/>
  <c r="O3502" i="2"/>
  <c r="P3502" i="2"/>
  <c r="I3503" i="2"/>
  <c r="J3503" i="2"/>
  <c r="K3503" i="2"/>
  <c r="N3503" i="2"/>
  <c r="O3503" i="2"/>
  <c r="P3503" i="2"/>
  <c r="I3504" i="2"/>
  <c r="J3504" i="2"/>
  <c r="K3504" i="2"/>
  <c r="N3504" i="2"/>
  <c r="O3504" i="2"/>
  <c r="P3504" i="2"/>
  <c r="I3505" i="2"/>
  <c r="J3505" i="2"/>
  <c r="K3505" i="2"/>
  <c r="N3505" i="2"/>
  <c r="O3505" i="2"/>
  <c r="P3505" i="2"/>
  <c r="I3506" i="2"/>
  <c r="J3506" i="2"/>
  <c r="K3506" i="2"/>
  <c r="N3506" i="2"/>
  <c r="O3506" i="2"/>
  <c r="P3506" i="2"/>
  <c r="I3507" i="2"/>
  <c r="J3507" i="2"/>
  <c r="K3507" i="2"/>
  <c r="N3507" i="2"/>
  <c r="O3507" i="2"/>
  <c r="P3507" i="2"/>
  <c r="I3508" i="2"/>
  <c r="J3508" i="2"/>
  <c r="K3508" i="2"/>
  <c r="N3508" i="2"/>
  <c r="O3508" i="2"/>
  <c r="P3508" i="2"/>
  <c r="I3509" i="2"/>
  <c r="J3509" i="2"/>
  <c r="K3509" i="2"/>
  <c r="N3509" i="2"/>
  <c r="O3509" i="2"/>
  <c r="P3509" i="2"/>
  <c r="I3510" i="2"/>
  <c r="J3510" i="2"/>
  <c r="K3510" i="2"/>
  <c r="N3510" i="2"/>
  <c r="O3510" i="2"/>
  <c r="P3510" i="2"/>
  <c r="I3511" i="2"/>
  <c r="J3511" i="2"/>
  <c r="K3511" i="2"/>
  <c r="N3511" i="2"/>
  <c r="O3511" i="2"/>
  <c r="P3511" i="2"/>
  <c r="I3512" i="2"/>
  <c r="J3512" i="2"/>
  <c r="K3512" i="2"/>
  <c r="N3512" i="2"/>
  <c r="O3512" i="2"/>
  <c r="P3512" i="2"/>
  <c r="I3513" i="2"/>
  <c r="J3513" i="2"/>
  <c r="K3513" i="2"/>
  <c r="N3513" i="2"/>
  <c r="O3513" i="2"/>
  <c r="P3513" i="2"/>
  <c r="I3514" i="2"/>
  <c r="J3514" i="2"/>
  <c r="K3514" i="2"/>
  <c r="N3514" i="2"/>
  <c r="O3514" i="2"/>
  <c r="P3514" i="2"/>
  <c r="I3515" i="2"/>
  <c r="J3515" i="2"/>
  <c r="K3515" i="2"/>
  <c r="N3515" i="2"/>
  <c r="O3515" i="2"/>
  <c r="P3515" i="2"/>
  <c r="I3516" i="2"/>
  <c r="J3516" i="2"/>
  <c r="K3516" i="2"/>
  <c r="N3516" i="2"/>
  <c r="O3516" i="2"/>
  <c r="P3516" i="2"/>
  <c r="I3517" i="2"/>
  <c r="J3517" i="2"/>
  <c r="K3517" i="2"/>
  <c r="N3517" i="2"/>
  <c r="O3517" i="2"/>
  <c r="P3517" i="2"/>
  <c r="I3518" i="2"/>
  <c r="J3518" i="2"/>
  <c r="K3518" i="2"/>
  <c r="N3518" i="2"/>
  <c r="O3518" i="2"/>
  <c r="P3518" i="2"/>
  <c r="I3519" i="2"/>
  <c r="J3519" i="2"/>
  <c r="K3519" i="2"/>
  <c r="N3519" i="2"/>
  <c r="O3519" i="2"/>
  <c r="P3519" i="2"/>
  <c r="I3520" i="2"/>
  <c r="J3520" i="2"/>
  <c r="K3520" i="2"/>
  <c r="N3520" i="2"/>
  <c r="O3520" i="2"/>
  <c r="P3520" i="2"/>
  <c r="I3521" i="2"/>
  <c r="J3521" i="2"/>
  <c r="K3521" i="2"/>
  <c r="N3521" i="2"/>
  <c r="O3521" i="2"/>
  <c r="P3521" i="2"/>
  <c r="I3522" i="2"/>
  <c r="J3522" i="2"/>
  <c r="K3522" i="2"/>
  <c r="N3522" i="2"/>
  <c r="O3522" i="2"/>
  <c r="P3522" i="2"/>
  <c r="I3523" i="2"/>
  <c r="J3523" i="2"/>
  <c r="K3523" i="2"/>
  <c r="N3523" i="2"/>
  <c r="O3523" i="2"/>
  <c r="P3523" i="2"/>
  <c r="I3524" i="2"/>
  <c r="J3524" i="2"/>
  <c r="K3524" i="2"/>
  <c r="N3524" i="2"/>
  <c r="O3524" i="2"/>
  <c r="P3524" i="2"/>
  <c r="I3525" i="2"/>
  <c r="J3525" i="2"/>
  <c r="K3525" i="2"/>
  <c r="N3525" i="2"/>
  <c r="O3525" i="2"/>
  <c r="P3525" i="2"/>
  <c r="I3526" i="2"/>
  <c r="J3526" i="2"/>
  <c r="K3526" i="2"/>
  <c r="N3526" i="2"/>
  <c r="O3526" i="2"/>
  <c r="P3526" i="2"/>
  <c r="I3527" i="2"/>
  <c r="J3527" i="2"/>
  <c r="K3527" i="2"/>
  <c r="N3527" i="2"/>
  <c r="O3527" i="2"/>
  <c r="P3527" i="2"/>
  <c r="I3528" i="2"/>
  <c r="J3528" i="2"/>
  <c r="K3528" i="2"/>
  <c r="N3528" i="2"/>
  <c r="O3528" i="2"/>
  <c r="P3528" i="2"/>
  <c r="I3529" i="2"/>
  <c r="J3529" i="2"/>
  <c r="K3529" i="2"/>
  <c r="N3529" i="2"/>
  <c r="O3529" i="2"/>
  <c r="P3529" i="2"/>
  <c r="I3530" i="2"/>
  <c r="J3530" i="2"/>
  <c r="K3530" i="2"/>
  <c r="N3530" i="2"/>
  <c r="O3530" i="2"/>
  <c r="P3530" i="2"/>
  <c r="I3531" i="2"/>
  <c r="J3531" i="2"/>
  <c r="K3531" i="2"/>
  <c r="N3531" i="2"/>
  <c r="O3531" i="2"/>
  <c r="P3531" i="2"/>
  <c r="I3532" i="2"/>
  <c r="J3532" i="2"/>
  <c r="K3532" i="2"/>
  <c r="N3532" i="2"/>
  <c r="O3532" i="2"/>
  <c r="P3532" i="2"/>
  <c r="I3533" i="2"/>
  <c r="J3533" i="2"/>
  <c r="K3533" i="2"/>
  <c r="N3533" i="2"/>
  <c r="O3533" i="2"/>
  <c r="P3533" i="2"/>
  <c r="I3534" i="2"/>
  <c r="J3534" i="2"/>
  <c r="K3534" i="2"/>
  <c r="N3534" i="2"/>
  <c r="O3534" i="2"/>
  <c r="P3534" i="2"/>
  <c r="I3535" i="2"/>
  <c r="J3535" i="2"/>
  <c r="K3535" i="2"/>
  <c r="N3535" i="2"/>
  <c r="O3535" i="2"/>
  <c r="P3535" i="2"/>
  <c r="I3536" i="2"/>
  <c r="J3536" i="2"/>
  <c r="K3536" i="2"/>
  <c r="N3536" i="2"/>
  <c r="O3536" i="2"/>
  <c r="P3536" i="2"/>
  <c r="I3537" i="2"/>
  <c r="J3537" i="2"/>
  <c r="K3537" i="2"/>
  <c r="N3537" i="2"/>
  <c r="O3537" i="2"/>
  <c r="P3537" i="2"/>
  <c r="I3538" i="2"/>
  <c r="J3538" i="2"/>
  <c r="K3538" i="2"/>
  <c r="N3538" i="2"/>
  <c r="O3538" i="2"/>
  <c r="P3538" i="2"/>
  <c r="I3539" i="2"/>
  <c r="J3539" i="2"/>
  <c r="K3539" i="2"/>
  <c r="N3539" i="2"/>
  <c r="O3539" i="2"/>
  <c r="P3539" i="2"/>
  <c r="I3540" i="2"/>
  <c r="J3540" i="2"/>
  <c r="K3540" i="2"/>
  <c r="N3540" i="2"/>
  <c r="O3540" i="2"/>
  <c r="P3540" i="2"/>
  <c r="I3541" i="2"/>
  <c r="J3541" i="2"/>
  <c r="K3541" i="2"/>
  <c r="N3541" i="2"/>
  <c r="O3541" i="2"/>
  <c r="P3541" i="2"/>
  <c r="I3542" i="2"/>
  <c r="J3542" i="2"/>
  <c r="K3542" i="2"/>
  <c r="N3542" i="2"/>
  <c r="O3542" i="2"/>
  <c r="P3542" i="2"/>
  <c r="I3543" i="2"/>
  <c r="J3543" i="2"/>
  <c r="K3543" i="2"/>
  <c r="N3543" i="2"/>
  <c r="O3543" i="2"/>
  <c r="P3543" i="2"/>
  <c r="I3544" i="2"/>
  <c r="J3544" i="2"/>
  <c r="K3544" i="2"/>
  <c r="N3544" i="2"/>
  <c r="O3544" i="2"/>
  <c r="P3544" i="2"/>
  <c r="I3545" i="2"/>
  <c r="J3545" i="2"/>
  <c r="K3545" i="2"/>
  <c r="N3545" i="2"/>
  <c r="O3545" i="2"/>
  <c r="P3545" i="2"/>
  <c r="I3546" i="2"/>
  <c r="J3546" i="2"/>
  <c r="K3546" i="2"/>
  <c r="N3546" i="2"/>
  <c r="O3546" i="2"/>
  <c r="P3546" i="2"/>
  <c r="I3547" i="2"/>
  <c r="J3547" i="2"/>
  <c r="K3547" i="2"/>
  <c r="N3547" i="2"/>
  <c r="O3547" i="2"/>
  <c r="P3547" i="2"/>
  <c r="I3548" i="2"/>
  <c r="J3548" i="2"/>
  <c r="K3548" i="2"/>
  <c r="N3548" i="2"/>
  <c r="O3548" i="2"/>
  <c r="P3548" i="2"/>
  <c r="I3549" i="2"/>
  <c r="J3549" i="2"/>
  <c r="K3549" i="2"/>
  <c r="N3549" i="2"/>
  <c r="O3549" i="2"/>
  <c r="P3549" i="2"/>
  <c r="I3550" i="2"/>
  <c r="J3550" i="2"/>
  <c r="K3550" i="2"/>
  <c r="N3550" i="2"/>
  <c r="O3550" i="2"/>
  <c r="P3550" i="2"/>
  <c r="I3551" i="2"/>
  <c r="J3551" i="2"/>
  <c r="K3551" i="2"/>
  <c r="N3551" i="2"/>
  <c r="O3551" i="2"/>
  <c r="P3551" i="2"/>
  <c r="I3552" i="2"/>
  <c r="J3552" i="2"/>
  <c r="K3552" i="2"/>
  <c r="N3552" i="2"/>
  <c r="O3552" i="2"/>
  <c r="P3552" i="2"/>
  <c r="I3553" i="2"/>
  <c r="J3553" i="2"/>
  <c r="K3553" i="2"/>
  <c r="N3553" i="2"/>
  <c r="O3553" i="2"/>
  <c r="P3553" i="2"/>
  <c r="I3554" i="2"/>
  <c r="J3554" i="2"/>
  <c r="K3554" i="2"/>
  <c r="N3554" i="2"/>
  <c r="O3554" i="2"/>
  <c r="P3554" i="2"/>
  <c r="I3555" i="2"/>
  <c r="J3555" i="2"/>
  <c r="K3555" i="2"/>
  <c r="N3555" i="2"/>
  <c r="O3555" i="2"/>
  <c r="P3555" i="2"/>
  <c r="I3556" i="2"/>
  <c r="J3556" i="2"/>
  <c r="K3556" i="2"/>
  <c r="N3556" i="2"/>
  <c r="O3556" i="2"/>
  <c r="P3556" i="2"/>
  <c r="I3557" i="2"/>
  <c r="J3557" i="2"/>
  <c r="K3557" i="2"/>
  <c r="N3557" i="2"/>
  <c r="O3557" i="2"/>
  <c r="P3557" i="2"/>
  <c r="I3558" i="2"/>
  <c r="J3558" i="2"/>
  <c r="K3558" i="2"/>
  <c r="N3558" i="2"/>
  <c r="O3558" i="2"/>
  <c r="P3558" i="2"/>
  <c r="I3559" i="2"/>
  <c r="J3559" i="2"/>
  <c r="K3559" i="2"/>
  <c r="N3559" i="2"/>
  <c r="O3559" i="2"/>
  <c r="P3559" i="2"/>
  <c r="I3560" i="2"/>
  <c r="J3560" i="2"/>
  <c r="K3560" i="2"/>
  <c r="N3560" i="2"/>
  <c r="O3560" i="2"/>
  <c r="P3560" i="2"/>
  <c r="I3561" i="2"/>
  <c r="J3561" i="2"/>
  <c r="K3561" i="2"/>
  <c r="N3561" i="2"/>
  <c r="O3561" i="2"/>
  <c r="P3561" i="2"/>
  <c r="I3562" i="2"/>
  <c r="J3562" i="2"/>
  <c r="K3562" i="2"/>
  <c r="N3562" i="2"/>
  <c r="O3562" i="2"/>
  <c r="P3562" i="2"/>
  <c r="I3563" i="2"/>
  <c r="J3563" i="2"/>
  <c r="K3563" i="2"/>
  <c r="N3563" i="2"/>
  <c r="O3563" i="2"/>
  <c r="P3563" i="2"/>
  <c r="I3564" i="2"/>
  <c r="J3564" i="2"/>
  <c r="K3564" i="2"/>
  <c r="N3564" i="2"/>
  <c r="O3564" i="2"/>
  <c r="P3564" i="2"/>
  <c r="I3565" i="2"/>
  <c r="J3565" i="2"/>
  <c r="K3565" i="2"/>
  <c r="N3565" i="2"/>
  <c r="O3565" i="2"/>
  <c r="P3565" i="2"/>
  <c r="I3566" i="2"/>
  <c r="J3566" i="2"/>
  <c r="K3566" i="2"/>
  <c r="N3566" i="2"/>
  <c r="O3566" i="2"/>
  <c r="P3566" i="2"/>
  <c r="I3567" i="2"/>
  <c r="J3567" i="2"/>
  <c r="K3567" i="2"/>
  <c r="N3567" i="2"/>
  <c r="O3567" i="2"/>
  <c r="P3567" i="2"/>
  <c r="I3568" i="2"/>
  <c r="J3568" i="2"/>
  <c r="K3568" i="2"/>
  <c r="N3568" i="2"/>
  <c r="O3568" i="2"/>
  <c r="P3568" i="2"/>
  <c r="I3569" i="2"/>
  <c r="J3569" i="2"/>
  <c r="K3569" i="2"/>
  <c r="N3569" i="2"/>
  <c r="O3569" i="2"/>
  <c r="P3569" i="2"/>
  <c r="I3570" i="2"/>
  <c r="J3570" i="2"/>
  <c r="K3570" i="2"/>
  <c r="N3570" i="2"/>
  <c r="O3570" i="2"/>
  <c r="P3570" i="2"/>
  <c r="I3571" i="2"/>
  <c r="J3571" i="2"/>
  <c r="K3571" i="2"/>
  <c r="N3571" i="2"/>
  <c r="O3571" i="2"/>
  <c r="P3571" i="2"/>
  <c r="I3572" i="2"/>
  <c r="J3572" i="2"/>
  <c r="K3572" i="2"/>
  <c r="N3572" i="2"/>
  <c r="O3572" i="2"/>
  <c r="P3572" i="2"/>
  <c r="I3573" i="2"/>
  <c r="J3573" i="2"/>
  <c r="K3573" i="2"/>
  <c r="N3573" i="2"/>
  <c r="O3573" i="2"/>
  <c r="P3573" i="2"/>
  <c r="I3574" i="2"/>
  <c r="J3574" i="2"/>
  <c r="K3574" i="2"/>
  <c r="N3574" i="2"/>
  <c r="O3574" i="2"/>
  <c r="P3574" i="2"/>
  <c r="I3575" i="2"/>
  <c r="J3575" i="2"/>
  <c r="K3575" i="2"/>
  <c r="N3575" i="2"/>
  <c r="O3575" i="2"/>
  <c r="P3575" i="2"/>
  <c r="I3576" i="2"/>
  <c r="J3576" i="2"/>
  <c r="K3576" i="2"/>
  <c r="N3576" i="2"/>
  <c r="O3576" i="2"/>
  <c r="P3576" i="2"/>
  <c r="I3577" i="2"/>
  <c r="J3577" i="2"/>
  <c r="K3577" i="2"/>
  <c r="N3577" i="2"/>
  <c r="O3577" i="2"/>
  <c r="P3577" i="2"/>
  <c r="I3578" i="2"/>
  <c r="J3578" i="2"/>
  <c r="K3578" i="2"/>
  <c r="N3578" i="2"/>
  <c r="O3578" i="2"/>
  <c r="P3578" i="2"/>
  <c r="I3579" i="2"/>
  <c r="J3579" i="2"/>
  <c r="K3579" i="2"/>
  <c r="N3579" i="2"/>
  <c r="O3579" i="2"/>
  <c r="P3579" i="2"/>
  <c r="I3580" i="2"/>
  <c r="J3580" i="2"/>
  <c r="K3580" i="2"/>
  <c r="N3580" i="2"/>
  <c r="O3580" i="2"/>
  <c r="P3580" i="2"/>
  <c r="I3581" i="2"/>
  <c r="J3581" i="2"/>
  <c r="K3581" i="2"/>
  <c r="N3581" i="2"/>
  <c r="O3581" i="2"/>
  <c r="P3581" i="2"/>
  <c r="I3582" i="2"/>
  <c r="J3582" i="2"/>
  <c r="K3582" i="2"/>
  <c r="N3582" i="2"/>
  <c r="O3582" i="2"/>
  <c r="P3582" i="2"/>
  <c r="I3583" i="2"/>
  <c r="J3583" i="2"/>
  <c r="K3583" i="2"/>
  <c r="N3583" i="2"/>
  <c r="O3583" i="2"/>
  <c r="P3583" i="2"/>
  <c r="I3584" i="2"/>
  <c r="J3584" i="2"/>
  <c r="K3584" i="2"/>
  <c r="N3584" i="2"/>
  <c r="O3584" i="2"/>
  <c r="P3584" i="2"/>
  <c r="I3585" i="2"/>
  <c r="J3585" i="2"/>
  <c r="K3585" i="2"/>
  <c r="N3585" i="2"/>
  <c r="O3585" i="2"/>
  <c r="P3585" i="2"/>
  <c r="I3586" i="2"/>
  <c r="J3586" i="2"/>
  <c r="K3586" i="2"/>
  <c r="N3586" i="2"/>
  <c r="O3586" i="2"/>
  <c r="P3586" i="2"/>
  <c r="I3587" i="2"/>
  <c r="J3587" i="2"/>
  <c r="K3587" i="2"/>
  <c r="N3587" i="2"/>
  <c r="O3587" i="2"/>
  <c r="P3587" i="2"/>
  <c r="I3588" i="2"/>
  <c r="J3588" i="2"/>
  <c r="K3588" i="2"/>
  <c r="N3588" i="2"/>
  <c r="O3588" i="2"/>
  <c r="P3588" i="2"/>
  <c r="I3589" i="2"/>
  <c r="J3589" i="2"/>
  <c r="K3589" i="2"/>
  <c r="N3589" i="2"/>
  <c r="O3589" i="2"/>
  <c r="P3589" i="2"/>
  <c r="I3590" i="2"/>
  <c r="J3590" i="2"/>
  <c r="K3590" i="2"/>
  <c r="N3590" i="2"/>
  <c r="O3590" i="2"/>
  <c r="P3590" i="2"/>
  <c r="I3591" i="2"/>
  <c r="J3591" i="2"/>
  <c r="K3591" i="2"/>
  <c r="N3591" i="2"/>
  <c r="O3591" i="2"/>
  <c r="P3591" i="2"/>
  <c r="I3592" i="2"/>
  <c r="J3592" i="2"/>
  <c r="K3592" i="2"/>
  <c r="N3592" i="2"/>
  <c r="O3592" i="2"/>
  <c r="P3592" i="2"/>
  <c r="I3593" i="2"/>
  <c r="J3593" i="2"/>
  <c r="K3593" i="2"/>
  <c r="N3593" i="2"/>
  <c r="O3593" i="2"/>
  <c r="P3593" i="2"/>
  <c r="I3594" i="2"/>
  <c r="J3594" i="2"/>
  <c r="K3594" i="2"/>
  <c r="N3594" i="2"/>
  <c r="O3594" i="2"/>
  <c r="P3594" i="2"/>
  <c r="I3595" i="2"/>
  <c r="J3595" i="2"/>
  <c r="K3595" i="2"/>
  <c r="N3595" i="2"/>
  <c r="O3595" i="2"/>
  <c r="P3595" i="2"/>
  <c r="I3596" i="2"/>
  <c r="J3596" i="2"/>
  <c r="K3596" i="2"/>
  <c r="N3596" i="2"/>
  <c r="O3596" i="2"/>
  <c r="P3596" i="2"/>
  <c r="I3597" i="2"/>
  <c r="J3597" i="2"/>
  <c r="K3597" i="2"/>
  <c r="N3597" i="2"/>
  <c r="O3597" i="2"/>
  <c r="P3597" i="2"/>
  <c r="I3598" i="2"/>
  <c r="J3598" i="2"/>
  <c r="K3598" i="2"/>
  <c r="N3598" i="2"/>
  <c r="O3598" i="2"/>
  <c r="P3598" i="2"/>
  <c r="I3599" i="2"/>
  <c r="J3599" i="2"/>
  <c r="K3599" i="2"/>
  <c r="N3599" i="2"/>
  <c r="O3599" i="2"/>
  <c r="P3599" i="2"/>
  <c r="I3600" i="2"/>
  <c r="J3600" i="2"/>
  <c r="K3600" i="2"/>
  <c r="N3600" i="2"/>
  <c r="O3600" i="2"/>
  <c r="P3600" i="2"/>
  <c r="I3601" i="2"/>
  <c r="J3601" i="2"/>
  <c r="K3601" i="2"/>
  <c r="N3601" i="2"/>
  <c r="O3601" i="2"/>
  <c r="P3601" i="2"/>
  <c r="I3602" i="2"/>
  <c r="J3602" i="2"/>
  <c r="K3602" i="2"/>
  <c r="N3602" i="2"/>
  <c r="O3602" i="2"/>
  <c r="P3602" i="2"/>
  <c r="I3603" i="2"/>
  <c r="J3603" i="2"/>
  <c r="K3603" i="2"/>
  <c r="N3603" i="2"/>
  <c r="O3603" i="2"/>
  <c r="P3603" i="2"/>
  <c r="I3604" i="2"/>
  <c r="J3604" i="2"/>
  <c r="K3604" i="2"/>
  <c r="N3604" i="2"/>
  <c r="O3604" i="2"/>
  <c r="P3604" i="2"/>
  <c r="I3605" i="2"/>
  <c r="J3605" i="2"/>
  <c r="K3605" i="2"/>
  <c r="N3605" i="2"/>
  <c r="O3605" i="2"/>
  <c r="P3605" i="2"/>
  <c r="I3606" i="2"/>
  <c r="J3606" i="2"/>
  <c r="K3606" i="2"/>
  <c r="N3606" i="2"/>
  <c r="O3606" i="2"/>
  <c r="P3606" i="2"/>
  <c r="I3607" i="2"/>
  <c r="J3607" i="2"/>
  <c r="K3607" i="2"/>
  <c r="N3607" i="2"/>
  <c r="O3607" i="2"/>
  <c r="P3607" i="2"/>
  <c r="I3608" i="2"/>
  <c r="J3608" i="2"/>
  <c r="K3608" i="2"/>
  <c r="N3608" i="2"/>
  <c r="O3608" i="2"/>
  <c r="P3608" i="2"/>
  <c r="I3609" i="2"/>
  <c r="J3609" i="2"/>
  <c r="K3609" i="2"/>
  <c r="N3609" i="2"/>
  <c r="O3609" i="2"/>
  <c r="P3609" i="2"/>
  <c r="I3610" i="2"/>
  <c r="J3610" i="2"/>
  <c r="K3610" i="2"/>
  <c r="N3610" i="2"/>
  <c r="O3610" i="2"/>
  <c r="P3610" i="2"/>
  <c r="I3611" i="2"/>
  <c r="J3611" i="2"/>
  <c r="K3611" i="2"/>
  <c r="N3611" i="2"/>
  <c r="O3611" i="2"/>
  <c r="P3611" i="2"/>
  <c r="I3612" i="2"/>
  <c r="J3612" i="2"/>
  <c r="K3612" i="2"/>
  <c r="N3612" i="2"/>
  <c r="O3612" i="2"/>
  <c r="P3612" i="2"/>
  <c r="I3613" i="2"/>
  <c r="J3613" i="2"/>
  <c r="K3613" i="2"/>
  <c r="N3613" i="2"/>
  <c r="O3613" i="2"/>
  <c r="P3613" i="2"/>
  <c r="I3614" i="2"/>
  <c r="J3614" i="2"/>
  <c r="K3614" i="2"/>
  <c r="N3614" i="2"/>
  <c r="O3614" i="2"/>
  <c r="P3614" i="2"/>
  <c r="I3615" i="2"/>
  <c r="J3615" i="2"/>
  <c r="K3615" i="2"/>
  <c r="N3615" i="2"/>
  <c r="O3615" i="2"/>
  <c r="P3615" i="2"/>
  <c r="I3616" i="2"/>
  <c r="J3616" i="2"/>
  <c r="K3616" i="2"/>
  <c r="N3616" i="2"/>
  <c r="O3616" i="2"/>
  <c r="P3616" i="2"/>
  <c r="I3617" i="2"/>
  <c r="J3617" i="2"/>
  <c r="K3617" i="2"/>
  <c r="N3617" i="2"/>
  <c r="O3617" i="2"/>
  <c r="P3617" i="2"/>
  <c r="I3618" i="2"/>
  <c r="J3618" i="2"/>
  <c r="K3618" i="2"/>
  <c r="N3618" i="2"/>
  <c r="O3618" i="2"/>
  <c r="P3618" i="2"/>
  <c r="I3619" i="2"/>
  <c r="J3619" i="2"/>
  <c r="K3619" i="2"/>
  <c r="N3619" i="2"/>
  <c r="O3619" i="2"/>
  <c r="P3619" i="2"/>
  <c r="I3620" i="2"/>
  <c r="J3620" i="2"/>
  <c r="K3620" i="2"/>
  <c r="N3620" i="2"/>
  <c r="O3620" i="2"/>
  <c r="P3620" i="2"/>
  <c r="I3621" i="2"/>
  <c r="J3621" i="2"/>
  <c r="K3621" i="2"/>
  <c r="N3621" i="2"/>
  <c r="O3621" i="2"/>
  <c r="P3621" i="2"/>
  <c r="I3622" i="2"/>
  <c r="J3622" i="2"/>
  <c r="K3622" i="2"/>
  <c r="N3622" i="2"/>
  <c r="O3622" i="2"/>
  <c r="P3622" i="2"/>
  <c r="I3623" i="2"/>
  <c r="J3623" i="2"/>
  <c r="K3623" i="2"/>
  <c r="N3623" i="2"/>
  <c r="O3623" i="2"/>
  <c r="P3623" i="2"/>
  <c r="I3624" i="2"/>
  <c r="J3624" i="2"/>
  <c r="K3624" i="2"/>
  <c r="N3624" i="2"/>
  <c r="O3624" i="2"/>
  <c r="P3624" i="2"/>
  <c r="I3625" i="2"/>
  <c r="J3625" i="2"/>
  <c r="K3625" i="2"/>
  <c r="N3625" i="2"/>
  <c r="O3625" i="2"/>
  <c r="P3625" i="2"/>
  <c r="I3626" i="2"/>
  <c r="J3626" i="2"/>
  <c r="K3626" i="2"/>
  <c r="N3626" i="2"/>
  <c r="O3626" i="2"/>
  <c r="P3626" i="2"/>
  <c r="I3627" i="2"/>
  <c r="J3627" i="2"/>
  <c r="K3627" i="2"/>
  <c r="N3627" i="2"/>
  <c r="O3627" i="2"/>
  <c r="P3627" i="2"/>
  <c r="I3628" i="2"/>
  <c r="J3628" i="2"/>
  <c r="K3628" i="2"/>
  <c r="N3628" i="2"/>
  <c r="O3628" i="2"/>
  <c r="P3628" i="2"/>
  <c r="I3629" i="2"/>
  <c r="J3629" i="2"/>
  <c r="K3629" i="2"/>
  <c r="N3629" i="2"/>
  <c r="O3629" i="2"/>
  <c r="P3629" i="2"/>
  <c r="I3630" i="2"/>
  <c r="J3630" i="2"/>
  <c r="K3630" i="2"/>
  <c r="N3630" i="2"/>
  <c r="O3630" i="2"/>
  <c r="P3630" i="2"/>
  <c r="I3631" i="2"/>
  <c r="J3631" i="2"/>
  <c r="K3631" i="2"/>
  <c r="N3631" i="2"/>
  <c r="O3631" i="2"/>
  <c r="P3631" i="2"/>
  <c r="I3632" i="2"/>
  <c r="J3632" i="2"/>
  <c r="K3632" i="2"/>
  <c r="N3632" i="2"/>
  <c r="O3632" i="2"/>
  <c r="P3632" i="2"/>
  <c r="I3633" i="2"/>
  <c r="J3633" i="2"/>
  <c r="K3633" i="2"/>
  <c r="N3633" i="2"/>
  <c r="O3633" i="2"/>
  <c r="P3633" i="2"/>
  <c r="I3634" i="2"/>
  <c r="J3634" i="2"/>
  <c r="K3634" i="2"/>
  <c r="N3634" i="2"/>
  <c r="O3634" i="2"/>
  <c r="P3634" i="2"/>
  <c r="I3635" i="2"/>
  <c r="J3635" i="2"/>
  <c r="K3635" i="2"/>
  <c r="N3635" i="2"/>
  <c r="O3635" i="2"/>
  <c r="P3635" i="2"/>
  <c r="I3636" i="2"/>
  <c r="J3636" i="2"/>
  <c r="K3636" i="2"/>
  <c r="N3636" i="2"/>
  <c r="O3636" i="2"/>
  <c r="P3636" i="2"/>
  <c r="I3637" i="2"/>
  <c r="J3637" i="2"/>
  <c r="K3637" i="2"/>
  <c r="N3637" i="2"/>
  <c r="O3637" i="2"/>
  <c r="P3637" i="2"/>
  <c r="I3638" i="2"/>
  <c r="J3638" i="2"/>
  <c r="K3638" i="2"/>
  <c r="N3638" i="2"/>
  <c r="O3638" i="2"/>
  <c r="P3638" i="2"/>
  <c r="I3639" i="2"/>
  <c r="J3639" i="2"/>
  <c r="K3639" i="2"/>
  <c r="N3639" i="2"/>
  <c r="O3639" i="2"/>
  <c r="P3639" i="2"/>
  <c r="I3640" i="2"/>
  <c r="J3640" i="2"/>
  <c r="K3640" i="2"/>
  <c r="N3640" i="2"/>
  <c r="O3640" i="2"/>
  <c r="P3640" i="2"/>
  <c r="I3641" i="2"/>
  <c r="J3641" i="2"/>
  <c r="K3641" i="2"/>
  <c r="N3641" i="2"/>
  <c r="O3641" i="2"/>
  <c r="P3641" i="2"/>
  <c r="I3642" i="2"/>
  <c r="J3642" i="2"/>
  <c r="K3642" i="2"/>
  <c r="N3642" i="2"/>
  <c r="O3642" i="2"/>
  <c r="P3642" i="2"/>
  <c r="I3643" i="2"/>
  <c r="J3643" i="2"/>
  <c r="K3643" i="2"/>
  <c r="N3643" i="2"/>
  <c r="O3643" i="2"/>
  <c r="P3643" i="2"/>
  <c r="I3644" i="2"/>
  <c r="J3644" i="2"/>
  <c r="K3644" i="2"/>
  <c r="N3644" i="2"/>
  <c r="O3644" i="2"/>
  <c r="P3644" i="2"/>
  <c r="I3645" i="2"/>
  <c r="J3645" i="2"/>
  <c r="K3645" i="2"/>
  <c r="N3645" i="2"/>
  <c r="O3645" i="2"/>
  <c r="P3645" i="2"/>
  <c r="I3646" i="2"/>
  <c r="J3646" i="2"/>
  <c r="K3646" i="2"/>
  <c r="N3646" i="2"/>
  <c r="O3646" i="2"/>
  <c r="P3646" i="2"/>
  <c r="I3647" i="2"/>
  <c r="J3647" i="2"/>
  <c r="K3647" i="2"/>
  <c r="N3647" i="2"/>
  <c r="O3647" i="2"/>
  <c r="P3647" i="2"/>
  <c r="I3648" i="2"/>
  <c r="J3648" i="2"/>
  <c r="K3648" i="2"/>
  <c r="N3648" i="2"/>
  <c r="O3648" i="2"/>
  <c r="P3648" i="2"/>
  <c r="I3649" i="2"/>
  <c r="J3649" i="2"/>
  <c r="K3649" i="2"/>
  <c r="N3649" i="2"/>
  <c r="O3649" i="2"/>
  <c r="P3649" i="2"/>
  <c r="I3650" i="2"/>
  <c r="J3650" i="2"/>
  <c r="K3650" i="2"/>
  <c r="N3650" i="2"/>
  <c r="O3650" i="2"/>
  <c r="P3650" i="2"/>
  <c r="I3651" i="2"/>
  <c r="J3651" i="2"/>
  <c r="K3651" i="2"/>
  <c r="N3651" i="2"/>
  <c r="O3651" i="2"/>
  <c r="P3651" i="2"/>
  <c r="I3652" i="2"/>
  <c r="J3652" i="2"/>
  <c r="K3652" i="2"/>
  <c r="N3652" i="2"/>
  <c r="O3652" i="2"/>
  <c r="P3652" i="2"/>
  <c r="I3653" i="2"/>
  <c r="J3653" i="2"/>
  <c r="K3653" i="2"/>
  <c r="N3653" i="2"/>
  <c r="O3653" i="2"/>
  <c r="P3653" i="2"/>
  <c r="I3654" i="2"/>
  <c r="J3654" i="2"/>
  <c r="K3654" i="2"/>
  <c r="N3654" i="2"/>
  <c r="O3654" i="2"/>
  <c r="P3654" i="2"/>
  <c r="I3655" i="2"/>
  <c r="J3655" i="2"/>
  <c r="K3655" i="2"/>
  <c r="N3655" i="2"/>
  <c r="O3655" i="2"/>
  <c r="P3655" i="2"/>
  <c r="I3656" i="2"/>
  <c r="J3656" i="2"/>
  <c r="K3656" i="2"/>
  <c r="N3656" i="2"/>
  <c r="O3656" i="2"/>
  <c r="P3656" i="2"/>
  <c r="I3657" i="2"/>
  <c r="J3657" i="2"/>
  <c r="K3657" i="2"/>
  <c r="N3657" i="2"/>
  <c r="O3657" i="2"/>
  <c r="P3657" i="2"/>
  <c r="I3658" i="2"/>
  <c r="J3658" i="2"/>
  <c r="K3658" i="2"/>
  <c r="N3658" i="2"/>
  <c r="O3658" i="2"/>
  <c r="P3658" i="2"/>
  <c r="I3659" i="2"/>
  <c r="J3659" i="2"/>
  <c r="K3659" i="2"/>
  <c r="N3659" i="2"/>
  <c r="O3659" i="2"/>
  <c r="P3659" i="2"/>
  <c r="I3660" i="2"/>
  <c r="J3660" i="2"/>
  <c r="K3660" i="2"/>
  <c r="N3660" i="2"/>
  <c r="O3660" i="2"/>
  <c r="P3660" i="2"/>
  <c r="I3661" i="2"/>
  <c r="J3661" i="2"/>
  <c r="K3661" i="2"/>
  <c r="N3661" i="2"/>
  <c r="O3661" i="2"/>
  <c r="P3661" i="2"/>
  <c r="I3662" i="2"/>
  <c r="J3662" i="2"/>
  <c r="K3662" i="2"/>
  <c r="N3662" i="2"/>
  <c r="O3662" i="2"/>
  <c r="P3662" i="2"/>
  <c r="I3663" i="2"/>
  <c r="J3663" i="2"/>
  <c r="K3663" i="2"/>
  <c r="N3663" i="2"/>
  <c r="O3663" i="2"/>
  <c r="P3663" i="2"/>
  <c r="I3664" i="2"/>
  <c r="J3664" i="2"/>
  <c r="K3664" i="2"/>
  <c r="N3664" i="2"/>
  <c r="O3664" i="2"/>
  <c r="P3664" i="2"/>
  <c r="I3665" i="2"/>
  <c r="J3665" i="2"/>
  <c r="K3665" i="2"/>
  <c r="N3665" i="2"/>
  <c r="O3665" i="2"/>
  <c r="P3665" i="2"/>
  <c r="I3666" i="2"/>
  <c r="J3666" i="2"/>
  <c r="K3666" i="2"/>
  <c r="N3666" i="2"/>
  <c r="O3666" i="2"/>
  <c r="P3666" i="2"/>
  <c r="I3667" i="2"/>
  <c r="J3667" i="2"/>
  <c r="K3667" i="2"/>
  <c r="N3667" i="2"/>
  <c r="O3667" i="2"/>
  <c r="P3667" i="2"/>
  <c r="I3668" i="2"/>
  <c r="J3668" i="2"/>
  <c r="K3668" i="2"/>
  <c r="N3668" i="2"/>
  <c r="O3668" i="2"/>
  <c r="P3668" i="2"/>
  <c r="I3669" i="2"/>
  <c r="J3669" i="2"/>
  <c r="K3669" i="2"/>
  <c r="N3669" i="2"/>
  <c r="O3669" i="2"/>
  <c r="P3669" i="2"/>
  <c r="I3670" i="2"/>
  <c r="J3670" i="2"/>
  <c r="K3670" i="2"/>
  <c r="N3670" i="2"/>
  <c r="O3670" i="2"/>
  <c r="P3670" i="2"/>
  <c r="I3671" i="2"/>
  <c r="J3671" i="2"/>
  <c r="K3671" i="2"/>
  <c r="N3671" i="2"/>
  <c r="O3671" i="2"/>
  <c r="P3671" i="2"/>
  <c r="I3672" i="2"/>
  <c r="J3672" i="2"/>
  <c r="K3672" i="2"/>
  <c r="N3672" i="2"/>
  <c r="O3672" i="2"/>
  <c r="P3672" i="2"/>
  <c r="I3673" i="2"/>
  <c r="J3673" i="2"/>
  <c r="K3673" i="2"/>
  <c r="N3673" i="2"/>
  <c r="O3673" i="2"/>
  <c r="P3673" i="2"/>
  <c r="I3674" i="2"/>
  <c r="J3674" i="2"/>
  <c r="K3674" i="2"/>
  <c r="N3674" i="2"/>
  <c r="O3674" i="2"/>
  <c r="P3674" i="2"/>
  <c r="I3675" i="2"/>
  <c r="J3675" i="2"/>
  <c r="K3675" i="2"/>
  <c r="N3675" i="2"/>
  <c r="O3675" i="2"/>
  <c r="P3675" i="2"/>
  <c r="I3676" i="2"/>
  <c r="J3676" i="2"/>
  <c r="K3676" i="2"/>
  <c r="N3676" i="2"/>
  <c r="O3676" i="2"/>
  <c r="P3676" i="2"/>
  <c r="I3677" i="2"/>
  <c r="J3677" i="2"/>
  <c r="K3677" i="2"/>
  <c r="N3677" i="2"/>
  <c r="O3677" i="2"/>
  <c r="P3677" i="2"/>
  <c r="I3678" i="2"/>
  <c r="J3678" i="2"/>
  <c r="K3678" i="2"/>
  <c r="N3678" i="2"/>
  <c r="O3678" i="2"/>
  <c r="P3678" i="2"/>
  <c r="I3679" i="2"/>
  <c r="J3679" i="2"/>
  <c r="K3679" i="2"/>
  <c r="N3679" i="2"/>
  <c r="O3679" i="2"/>
  <c r="P3679" i="2"/>
  <c r="I3680" i="2"/>
  <c r="J3680" i="2"/>
  <c r="K3680" i="2"/>
  <c r="N3680" i="2"/>
  <c r="O3680" i="2"/>
  <c r="P3680" i="2"/>
  <c r="I3681" i="2"/>
  <c r="J3681" i="2"/>
  <c r="K3681" i="2"/>
  <c r="N3681" i="2"/>
  <c r="O3681" i="2"/>
  <c r="P3681" i="2"/>
  <c r="I3682" i="2"/>
  <c r="J3682" i="2"/>
  <c r="K3682" i="2"/>
  <c r="N3682" i="2"/>
  <c r="O3682" i="2"/>
  <c r="P3682" i="2"/>
  <c r="I3683" i="2"/>
  <c r="J3683" i="2"/>
  <c r="K3683" i="2"/>
  <c r="N3683" i="2"/>
  <c r="O3683" i="2"/>
  <c r="P3683" i="2"/>
  <c r="I3684" i="2"/>
  <c r="J3684" i="2"/>
  <c r="K3684" i="2"/>
  <c r="N3684" i="2"/>
  <c r="O3684" i="2"/>
  <c r="P3684" i="2"/>
  <c r="I3685" i="2"/>
  <c r="J3685" i="2"/>
  <c r="K3685" i="2"/>
  <c r="N3685" i="2"/>
  <c r="O3685" i="2"/>
  <c r="P3685" i="2"/>
  <c r="I3686" i="2"/>
  <c r="J3686" i="2"/>
  <c r="K3686" i="2"/>
  <c r="N3686" i="2"/>
  <c r="O3686" i="2"/>
  <c r="P3686" i="2"/>
  <c r="I3687" i="2"/>
  <c r="J3687" i="2"/>
  <c r="K3687" i="2"/>
  <c r="N3687" i="2"/>
  <c r="O3687" i="2"/>
  <c r="P3687" i="2"/>
  <c r="I3688" i="2"/>
  <c r="J3688" i="2"/>
  <c r="K3688" i="2"/>
  <c r="N3688" i="2"/>
  <c r="O3688" i="2"/>
  <c r="P3688" i="2"/>
  <c r="I3689" i="2"/>
  <c r="J3689" i="2"/>
  <c r="K3689" i="2"/>
  <c r="N3689" i="2"/>
  <c r="O3689" i="2"/>
  <c r="P3689" i="2"/>
  <c r="I3690" i="2"/>
  <c r="J3690" i="2"/>
  <c r="K3690" i="2"/>
  <c r="N3690" i="2"/>
  <c r="O3690" i="2"/>
  <c r="P3690" i="2"/>
  <c r="I3691" i="2"/>
  <c r="J3691" i="2"/>
  <c r="K3691" i="2"/>
  <c r="N3691" i="2"/>
  <c r="O3691" i="2"/>
  <c r="P3691" i="2"/>
  <c r="I3692" i="2"/>
  <c r="J3692" i="2"/>
  <c r="K3692" i="2"/>
  <c r="N3692" i="2"/>
  <c r="O3692" i="2"/>
  <c r="P3692" i="2"/>
  <c r="I3693" i="2"/>
  <c r="J3693" i="2"/>
  <c r="K3693" i="2"/>
  <c r="N3693" i="2"/>
  <c r="O3693" i="2"/>
  <c r="P3693" i="2"/>
  <c r="I3694" i="2"/>
  <c r="J3694" i="2"/>
  <c r="K3694" i="2"/>
  <c r="N3694" i="2"/>
  <c r="O3694" i="2"/>
  <c r="P3694" i="2"/>
  <c r="I3695" i="2"/>
  <c r="J3695" i="2"/>
  <c r="K3695" i="2"/>
  <c r="N3695" i="2"/>
  <c r="O3695" i="2"/>
  <c r="P3695" i="2"/>
  <c r="I3696" i="2"/>
  <c r="J3696" i="2"/>
  <c r="K3696" i="2"/>
  <c r="N3696" i="2"/>
  <c r="O3696" i="2"/>
  <c r="P3696" i="2"/>
  <c r="I3697" i="2"/>
  <c r="J3697" i="2"/>
  <c r="K3697" i="2"/>
  <c r="N3697" i="2"/>
  <c r="O3697" i="2"/>
  <c r="P3697" i="2"/>
  <c r="I3698" i="2"/>
  <c r="J3698" i="2"/>
  <c r="K3698" i="2"/>
  <c r="N3698" i="2"/>
  <c r="O3698" i="2"/>
  <c r="P3698" i="2"/>
  <c r="I3699" i="2"/>
  <c r="J3699" i="2"/>
  <c r="K3699" i="2"/>
  <c r="N3699" i="2"/>
  <c r="O3699" i="2"/>
  <c r="P3699" i="2"/>
  <c r="I3700" i="2"/>
  <c r="J3700" i="2"/>
  <c r="K3700" i="2"/>
  <c r="N3700" i="2"/>
  <c r="O3700" i="2"/>
  <c r="P3700" i="2"/>
  <c r="I3701" i="2"/>
  <c r="J3701" i="2"/>
  <c r="K3701" i="2"/>
  <c r="N3701" i="2"/>
  <c r="O3701" i="2"/>
  <c r="P3701" i="2"/>
  <c r="I3702" i="2"/>
  <c r="J3702" i="2"/>
  <c r="K3702" i="2"/>
  <c r="N3702" i="2"/>
  <c r="O3702" i="2"/>
  <c r="P3702" i="2"/>
  <c r="I3703" i="2"/>
  <c r="J3703" i="2"/>
  <c r="K3703" i="2"/>
  <c r="N3703" i="2"/>
  <c r="O3703" i="2"/>
  <c r="P3703" i="2"/>
  <c r="I3704" i="2"/>
  <c r="J3704" i="2"/>
  <c r="K3704" i="2"/>
  <c r="N3704" i="2"/>
  <c r="O3704" i="2"/>
  <c r="P3704" i="2"/>
  <c r="I3705" i="2"/>
  <c r="J3705" i="2"/>
  <c r="K3705" i="2"/>
  <c r="N3705" i="2"/>
  <c r="O3705" i="2"/>
  <c r="P3705" i="2"/>
  <c r="I3706" i="2"/>
  <c r="J3706" i="2"/>
  <c r="K3706" i="2"/>
  <c r="N3706" i="2"/>
  <c r="O3706" i="2"/>
  <c r="P3706" i="2"/>
  <c r="I3707" i="2"/>
  <c r="J3707" i="2"/>
  <c r="K3707" i="2"/>
  <c r="N3707" i="2"/>
  <c r="O3707" i="2"/>
  <c r="P3707" i="2"/>
  <c r="I3708" i="2"/>
  <c r="J3708" i="2"/>
  <c r="K3708" i="2"/>
  <c r="N3708" i="2"/>
  <c r="O3708" i="2"/>
  <c r="P3708" i="2"/>
  <c r="I3709" i="2"/>
  <c r="J3709" i="2"/>
  <c r="K3709" i="2"/>
  <c r="N3709" i="2"/>
  <c r="O3709" i="2"/>
  <c r="P3709" i="2"/>
  <c r="I3710" i="2"/>
  <c r="J3710" i="2"/>
  <c r="K3710" i="2"/>
  <c r="N3710" i="2"/>
  <c r="O3710" i="2"/>
  <c r="P3710" i="2"/>
  <c r="I3711" i="2"/>
  <c r="J3711" i="2"/>
  <c r="K3711" i="2"/>
  <c r="N3711" i="2"/>
  <c r="O3711" i="2"/>
  <c r="P3711" i="2"/>
  <c r="I3712" i="2"/>
  <c r="J3712" i="2"/>
  <c r="K3712" i="2"/>
  <c r="N3712" i="2"/>
  <c r="O3712" i="2"/>
  <c r="P3712" i="2"/>
  <c r="I3713" i="2"/>
  <c r="J3713" i="2"/>
  <c r="K3713" i="2"/>
  <c r="N3713" i="2"/>
  <c r="O3713" i="2"/>
  <c r="P3713" i="2"/>
  <c r="I3714" i="2"/>
  <c r="J3714" i="2"/>
  <c r="K3714" i="2"/>
  <c r="N3714" i="2"/>
  <c r="O3714" i="2"/>
  <c r="P3714" i="2"/>
  <c r="I3715" i="2"/>
  <c r="J3715" i="2"/>
  <c r="K3715" i="2"/>
  <c r="N3715" i="2"/>
  <c r="O3715" i="2"/>
  <c r="P3715" i="2"/>
  <c r="I3716" i="2"/>
  <c r="J3716" i="2"/>
  <c r="K3716" i="2"/>
  <c r="N3716" i="2"/>
  <c r="O3716" i="2"/>
  <c r="P3716" i="2"/>
  <c r="I3717" i="2"/>
  <c r="J3717" i="2"/>
  <c r="K3717" i="2"/>
  <c r="N3717" i="2"/>
  <c r="O3717" i="2"/>
  <c r="P3717" i="2"/>
  <c r="I3718" i="2"/>
  <c r="J3718" i="2"/>
  <c r="K3718" i="2"/>
  <c r="N3718" i="2"/>
  <c r="O3718" i="2"/>
  <c r="P3718" i="2"/>
  <c r="I3719" i="2"/>
  <c r="J3719" i="2"/>
  <c r="K3719" i="2"/>
  <c r="N3719" i="2"/>
  <c r="O3719" i="2"/>
  <c r="P3719" i="2"/>
  <c r="I3720" i="2"/>
  <c r="J3720" i="2"/>
  <c r="K3720" i="2"/>
  <c r="N3720" i="2"/>
  <c r="O3720" i="2"/>
  <c r="P3720" i="2"/>
  <c r="I3721" i="2"/>
  <c r="J3721" i="2"/>
  <c r="K3721" i="2"/>
  <c r="N3721" i="2"/>
  <c r="O3721" i="2"/>
  <c r="P3721" i="2"/>
  <c r="I3722" i="2"/>
  <c r="J3722" i="2"/>
  <c r="K3722" i="2"/>
  <c r="N3722" i="2"/>
  <c r="O3722" i="2"/>
  <c r="P3722" i="2"/>
  <c r="I3723" i="2"/>
  <c r="J3723" i="2"/>
  <c r="K3723" i="2"/>
  <c r="N3723" i="2"/>
  <c r="O3723" i="2"/>
  <c r="P3723" i="2"/>
  <c r="I3724" i="2"/>
  <c r="J3724" i="2"/>
  <c r="K3724" i="2"/>
  <c r="N3724" i="2"/>
  <c r="O3724" i="2"/>
  <c r="P3724" i="2"/>
  <c r="I3725" i="2"/>
  <c r="J3725" i="2"/>
  <c r="K3725" i="2"/>
  <c r="N3725" i="2"/>
  <c r="O3725" i="2"/>
  <c r="P3725" i="2"/>
  <c r="I3726" i="2"/>
  <c r="J3726" i="2"/>
  <c r="K3726" i="2"/>
  <c r="N3726" i="2"/>
  <c r="O3726" i="2"/>
  <c r="P3726" i="2"/>
  <c r="I3727" i="2"/>
  <c r="J3727" i="2"/>
  <c r="K3727" i="2"/>
  <c r="N3727" i="2"/>
  <c r="O3727" i="2"/>
  <c r="P3727" i="2"/>
  <c r="I3728" i="2"/>
  <c r="J3728" i="2"/>
  <c r="K3728" i="2"/>
  <c r="N3728" i="2"/>
  <c r="O3728" i="2"/>
  <c r="P3728" i="2"/>
  <c r="I3729" i="2"/>
  <c r="J3729" i="2"/>
  <c r="K3729" i="2"/>
  <c r="N3729" i="2"/>
  <c r="O3729" i="2"/>
  <c r="P3729" i="2"/>
  <c r="I3730" i="2"/>
  <c r="J3730" i="2"/>
  <c r="K3730" i="2"/>
  <c r="N3730" i="2"/>
  <c r="O3730" i="2"/>
  <c r="P3730" i="2"/>
  <c r="I3731" i="2"/>
  <c r="J3731" i="2"/>
  <c r="K3731" i="2"/>
  <c r="N3731" i="2"/>
  <c r="O3731" i="2"/>
  <c r="P3731" i="2"/>
  <c r="I3732" i="2"/>
  <c r="J3732" i="2"/>
  <c r="K3732" i="2"/>
  <c r="N3732" i="2"/>
  <c r="O3732" i="2"/>
  <c r="P3732" i="2"/>
  <c r="I3733" i="2"/>
  <c r="J3733" i="2"/>
  <c r="K3733" i="2"/>
  <c r="N3733" i="2"/>
  <c r="O3733" i="2"/>
  <c r="P3733" i="2"/>
  <c r="I3734" i="2"/>
  <c r="J3734" i="2"/>
  <c r="K3734" i="2"/>
  <c r="N3734" i="2"/>
  <c r="O3734" i="2"/>
  <c r="P3734" i="2"/>
  <c r="I3735" i="2"/>
  <c r="J3735" i="2"/>
  <c r="K3735" i="2"/>
  <c r="N3735" i="2"/>
  <c r="O3735" i="2"/>
  <c r="P3735" i="2"/>
  <c r="I3736" i="2"/>
  <c r="J3736" i="2"/>
  <c r="K3736" i="2"/>
  <c r="N3736" i="2"/>
  <c r="O3736" i="2"/>
  <c r="P3736" i="2"/>
  <c r="I3737" i="2"/>
  <c r="J3737" i="2"/>
  <c r="K3737" i="2"/>
  <c r="N3737" i="2"/>
  <c r="O3737" i="2"/>
  <c r="P3737" i="2"/>
  <c r="I3738" i="2"/>
  <c r="J3738" i="2"/>
  <c r="K3738" i="2"/>
  <c r="N3738" i="2"/>
  <c r="O3738" i="2"/>
  <c r="P3738" i="2"/>
  <c r="I3739" i="2"/>
  <c r="J3739" i="2"/>
  <c r="K3739" i="2"/>
  <c r="N3739" i="2"/>
  <c r="O3739" i="2"/>
  <c r="P3739" i="2"/>
  <c r="I3740" i="2"/>
  <c r="J3740" i="2"/>
  <c r="K3740" i="2"/>
  <c r="N3740" i="2"/>
  <c r="O3740" i="2"/>
  <c r="P3740" i="2"/>
  <c r="I3741" i="2"/>
  <c r="J3741" i="2"/>
  <c r="K3741" i="2"/>
  <c r="N3741" i="2"/>
  <c r="O3741" i="2"/>
  <c r="P3741" i="2"/>
  <c r="I3742" i="2"/>
  <c r="J3742" i="2"/>
  <c r="K3742" i="2"/>
  <c r="N3742" i="2"/>
  <c r="O3742" i="2"/>
  <c r="P3742" i="2"/>
  <c r="I3743" i="2"/>
  <c r="J3743" i="2"/>
  <c r="K3743" i="2"/>
  <c r="N3743" i="2"/>
  <c r="O3743" i="2"/>
  <c r="P3743" i="2"/>
  <c r="I3744" i="2"/>
  <c r="J3744" i="2"/>
  <c r="K3744" i="2"/>
  <c r="N3744" i="2"/>
  <c r="O3744" i="2"/>
  <c r="P3744" i="2"/>
  <c r="I3745" i="2"/>
  <c r="J3745" i="2"/>
  <c r="K3745" i="2"/>
  <c r="N3745" i="2"/>
  <c r="O3745" i="2"/>
  <c r="P3745" i="2"/>
  <c r="I3746" i="2"/>
  <c r="J3746" i="2"/>
  <c r="K3746" i="2"/>
  <c r="N3746" i="2"/>
  <c r="O3746" i="2"/>
  <c r="P3746" i="2"/>
  <c r="I3747" i="2"/>
  <c r="J3747" i="2"/>
  <c r="K3747" i="2"/>
  <c r="N3747" i="2"/>
  <c r="O3747" i="2"/>
  <c r="P3747" i="2"/>
  <c r="I3748" i="2"/>
  <c r="J3748" i="2"/>
  <c r="K3748" i="2"/>
  <c r="N3748" i="2"/>
  <c r="O3748" i="2"/>
  <c r="P3748" i="2"/>
  <c r="I3749" i="2"/>
  <c r="J3749" i="2"/>
  <c r="K3749" i="2"/>
  <c r="N3749" i="2"/>
  <c r="O3749" i="2"/>
  <c r="P3749" i="2"/>
  <c r="I3750" i="2"/>
  <c r="J3750" i="2"/>
  <c r="K3750" i="2"/>
  <c r="N3750" i="2"/>
  <c r="O3750" i="2"/>
  <c r="P3750" i="2"/>
  <c r="I3751" i="2"/>
  <c r="J3751" i="2"/>
  <c r="K3751" i="2"/>
  <c r="N3751" i="2"/>
  <c r="O3751" i="2"/>
  <c r="P3751" i="2"/>
  <c r="I3752" i="2"/>
  <c r="J3752" i="2"/>
  <c r="K3752" i="2"/>
  <c r="N3752" i="2"/>
  <c r="O3752" i="2"/>
  <c r="P3752" i="2"/>
  <c r="I3753" i="2"/>
  <c r="J3753" i="2"/>
  <c r="K3753" i="2"/>
  <c r="N3753" i="2"/>
  <c r="O3753" i="2"/>
  <c r="P3753" i="2"/>
  <c r="I3754" i="2"/>
  <c r="J3754" i="2"/>
  <c r="K3754" i="2"/>
  <c r="N3754" i="2"/>
  <c r="O3754" i="2"/>
  <c r="P3754" i="2"/>
  <c r="I3755" i="2"/>
  <c r="J3755" i="2"/>
  <c r="K3755" i="2"/>
  <c r="N3755" i="2"/>
  <c r="O3755" i="2"/>
  <c r="P3755" i="2"/>
  <c r="I3756" i="2"/>
  <c r="J3756" i="2"/>
  <c r="K3756" i="2"/>
  <c r="N3756" i="2"/>
  <c r="O3756" i="2"/>
  <c r="P3756" i="2"/>
  <c r="I3757" i="2"/>
  <c r="J3757" i="2"/>
  <c r="K3757" i="2"/>
  <c r="N3757" i="2"/>
  <c r="O3757" i="2"/>
  <c r="P3757" i="2"/>
  <c r="I3758" i="2"/>
  <c r="J3758" i="2"/>
  <c r="K3758" i="2"/>
  <c r="N3758" i="2"/>
  <c r="O3758" i="2"/>
  <c r="P3758" i="2"/>
  <c r="I3759" i="2"/>
  <c r="J3759" i="2"/>
  <c r="K3759" i="2"/>
  <c r="N3759" i="2"/>
  <c r="O3759" i="2"/>
  <c r="P3759" i="2"/>
  <c r="I3760" i="2"/>
  <c r="J3760" i="2"/>
  <c r="K3760" i="2"/>
  <c r="N3760" i="2"/>
  <c r="O3760" i="2"/>
  <c r="P3760" i="2"/>
  <c r="I3761" i="2"/>
  <c r="J3761" i="2"/>
  <c r="K3761" i="2"/>
  <c r="N3761" i="2"/>
  <c r="O3761" i="2"/>
  <c r="P3761" i="2"/>
  <c r="I3762" i="2"/>
  <c r="J3762" i="2"/>
  <c r="K3762" i="2"/>
  <c r="N3762" i="2"/>
  <c r="O3762" i="2"/>
  <c r="P3762" i="2"/>
  <c r="I3763" i="2"/>
  <c r="J3763" i="2"/>
  <c r="K3763" i="2"/>
  <c r="N3763" i="2"/>
  <c r="O3763" i="2"/>
  <c r="P3763" i="2"/>
  <c r="I3764" i="2"/>
  <c r="J3764" i="2"/>
  <c r="K3764" i="2"/>
  <c r="N3764" i="2"/>
  <c r="O3764" i="2"/>
  <c r="P3764" i="2"/>
  <c r="I3765" i="2"/>
  <c r="J3765" i="2"/>
  <c r="K3765" i="2"/>
  <c r="N3765" i="2"/>
  <c r="O3765" i="2"/>
  <c r="P3765" i="2"/>
  <c r="I3766" i="2"/>
  <c r="J3766" i="2"/>
  <c r="K3766" i="2"/>
  <c r="N3766" i="2"/>
  <c r="O3766" i="2"/>
  <c r="P3766" i="2"/>
  <c r="I3767" i="2"/>
  <c r="J3767" i="2"/>
  <c r="K3767" i="2"/>
  <c r="N3767" i="2"/>
  <c r="O3767" i="2"/>
  <c r="P3767" i="2"/>
  <c r="I3768" i="2"/>
  <c r="J3768" i="2"/>
  <c r="K3768" i="2"/>
  <c r="N3768" i="2"/>
  <c r="O3768" i="2"/>
  <c r="P3768" i="2"/>
  <c r="I3769" i="2"/>
  <c r="J3769" i="2"/>
  <c r="K3769" i="2"/>
  <c r="N3769" i="2"/>
  <c r="O3769" i="2"/>
  <c r="P3769" i="2"/>
  <c r="I3770" i="2"/>
  <c r="J3770" i="2"/>
  <c r="K3770" i="2"/>
  <c r="N3770" i="2"/>
  <c r="O3770" i="2"/>
  <c r="P3770" i="2"/>
  <c r="I3771" i="2"/>
  <c r="J3771" i="2"/>
  <c r="K3771" i="2"/>
  <c r="N3771" i="2"/>
  <c r="O3771" i="2"/>
  <c r="P3771" i="2"/>
  <c r="I3772" i="2"/>
  <c r="J3772" i="2"/>
  <c r="K3772" i="2"/>
  <c r="N3772" i="2"/>
  <c r="O3772" i="2"/>
  <c r="P3772" i="2"/>
  <c r="I3773" i="2"/>
  <c r="J3773" i="2"/>
  <c r="K3773" i="2"/>
  <c r="N3773" i="2"/>
  <c r="O3773" i="2"/>
  <c r="P3773" i="2"/>
  <c r="I3774" i="2"/>
  <c r="J3774" i="2"/>
  <c r="K3774" i="2"/>
  <c r="N3774" i="2"/>
  <c r="O3774" i="2"/>
  <c r="P3774" i="2"/>
  <c r="I3775" i="2"/>
  <c r="J3775" i="2"/>
  <c r="K3775" i="2"/>
  <c r="N3775" i="2"/>
  <c r="O3775" i="2"/>
  <c r="P3775" i="2"/>
  <c r="I3776" i="2"/>
  <c r="J3776" i="2"/>
  <c r="K3776" i="2"/>
  <c r="N3776" i="2"/>
  <c r="O3776" i="2"/>
  <c r="P3776" i="2"/>
  <c r="I3777" i="2"/>
  <c r="J3777" i="2"/>
  <c r="K3777" i="2"/>
  <c r="N3777" i="2"/>
  <c r="O3777" i="2"/>
  <c r="P3777" i="2"/>
  <c r="I3778" i="2"/>
  <c r="J3778" i="2"/>
  <c r="K3778" i="2"/>
  <c r="N3778" i="2"/>
  <c r="O3778" i="2"/>
  <c r="P3778" i="2"/>
  <c r="I3779" i="2"/>
  <c r="J3779" i="2"/>
  <c r="K3779" i="2"/>
  <c r="N3779" i="2"/>
  <c r="O3779" i="2"/>
  <c r="P3779" i="2"/>
  <c r="I3780" i="2"/>
  <c r="J3780" i="2"/>
  <c r="K3780" i="2"/>
  <c r="N3780" i="2"/>
  <c r="O3780" i="2"/>
  <c r="P3780" i="2"/>
  <c r="I3781" i="2"/>
  <c r="J3781" i="2"/>
  <c r="K3781" i="2"/>
  <c r="N3781" i="2"/>
  <c r="O3781" i="2"/>
  <c r="P3781" i="2"/>
  <c r="I3782" i="2"/>
  <c r="J3782" i="2"/>
  <c r="K3782" i="2"/>
  <c r="N3782" i="2"/>
  <c r="O3782" i="2"/>
  <c r="P3782" i="2"/>
  <c r="I3783" i="2"/>
  <c r="J3783" i="2"/>
  <c r="K3783" i="2"/>
  <c r="N3783" i="2"/>
  <c r="O3783" i="2"/>
  <c r="P3783" i="2"/>
  <c r="I3784" i="2"/>
  <c r="J3784" i="2"/>
  <c r="K3784" i="2"/>
  <c r="N3784" i="2"/>
  <c r="O3784" i="2"/>
  <c r="P3784" i="2"/>
  <c r="I3785" i="2"/>
  <c r="J3785" i="2"/>
  <c r="K3785" i="2"/>
  <c r="N3785" i="2"/>
  <c r="O3785" i="2"/>
  <c r="P3785" i="2"/>
  <c r="I3786" i="2"/>
  <c r="J3786" i="2"/>
  <c r="K3786" i="2"/>
  <c r="N3786" i="2"/>
  <c r="O3786" i="2"/>
  <c r="P3786" i="2"/>
  <c r="I3787" i="2"/>
  <c r="J3787" i="2"/>
  <c r="K3787" i="2"/>
  <c r="N3787" i="2"/>
  <c r="O3787" i="2"/>
  <c r="P3787" i="2"/>
  <c r="I3788" i="2"/>
  <c r="J3788" i="2"/>
  <c r="K3788" i="2"/>
  <c r="N3788" i="2"/>
  <c r="O3788" i="2"/>
  <c r="P3788" i="2"/>
  <c r="I3789" i="2"/>
  <c r="J3789" i="2"/>
  <c r="K3789" i="2"/>
  <c r="N3789" i="2"/>
  <c r="O3789" i="2"/>
  <c r="P3789" i="2"/>
  <c r="I3790" i="2"/>
  <c r="J3790" i="2"/>
  <c r="K3790" i="2"/>
  <c r="N3790" i="2"/>
  <c r="O3790" i="2"/>
  <c r="P3790" i="2"/>
  <c r="I3791" i="2"/>
  <c r="J3791" i="2"/>
  <c r="K3791" i="2"/>
  <c r="N3791" i="2"/>
  <c r="O3791" i="2"/>
  <c r="P3791" i="2"/>
  <c r="I3792" i="2"/>
  <c r="J3792" i="2"/>
  <c r="K3792" i="2"/>
  <c r="N3792" i="2"/>
  <c r="O3792" i="2"/>
  <c r="P3792" i="2"/>
  <c r="I3793" i="2"/>
  <c r="J3793" i="2"/>
  <c r="K3793" i="2"/>
  <c r="N3793" i="2"/>
  <c r="O3793" i="2"/>
  <c r="P3793" i="2"/>
  <c r="I3794" i="2"/>
  <c r="J3794" i="2"/>
  <c r="K3794" i="2"/>
  <c r="N3794" i="2"/>
  <c r="O3794" i="2"/>
  <c r="P3794" i="2"/>
  <c r="I3795" i="2"/>
  <c r="J3795" i="2"/>
  <c r="K3795" i="2"/>
  <c r="N3795" i="2"/>
  <c r="O3795" i="2"/>
  <c r="P3795" i="2"/>
  <c r="I3796" i="2"/>
  <c r="J3796" i="2"/>
  <c r="K3796" i="2"/>
  <c r="N3796" i="2"/>
  <c r="O3796" i="2"/>
  <c r="P3796" i="2"/>
  <c r="I3797" i="2"/>
  <c r="J3797" i="2"/>
  <c r="K3797" i="2"/>
  <c r="N3797" i="2"/>
  <c r="O3797" i="2"/>
  <c r="P3797" i="2"/>
  <c r="I3798" i="2"/>
  <c r="J3798" i="2"/>
  <c r="K3798" i="2"/>
  <c r="N3798" i="2"/>
  <c r="O3798" i="2"/>
  <c r="P3798" i="2"/>
  <c r="I3799" i="2"/>
  <c r="J3799" i="2"/>
  <c r="K3799" i="2"/>
  <c r="N3799" i="2"/>
  <c r="O3799" i="2"/>
  <c r="P3799" i="2"/>
  <c r="I3800" i="2"/>
  <c r="J3800" i="2"/>
  <c r="K3800" i="2"/>
  <c r="N3800" i="2"/>
  <c r="O3800" i="2"/>
  <c r="P3800" i="2"/>
  <c r="I3801" i="2"/>
  <c r="J3801" i="2"/>
  <c r="K3801" i="2"/>
  <c r="N3801" i="2"/>
  <c r="O3801" i="2"/>
  <c r="P3801" i="2"/>
  <c r="I3802" i="2"/>
  <c r="J3802" i="2"/>
  <c r="K3802" i="2"/>
  <c r="N3802" i="2"/>
  <c r="O3802" i="2"/>
  <c r="P3802" i="2"/>
  <c r="I3803" i="2"/>
  <c r="J3803" i="2"/>
  <c r="K3803" i="2"/>
  <c r="N3803" i="2"/>
  <c r="O3803" i="2"/>
  <c r="P3803" i="2"/>
  <c r="I3804" i="2"/>
  <c r="J3804" i="2"/>
  <c r="K3804" i="2"/>
  <c r="N3804" i="2"/>
  <c r="O3804" i="2"/>
  <c r="P3804" i="2"/>
  <c r="I3805" i="2"/>
  <c r="J3805" i="2"/>
  <c r="K3805" i="2"/>
  <c r="N3805" i="2"/>
  <c r="O3805" i="2"/>
  <c r="P3805" i="2"/>
  <c r="I3806" i="2"/>
  <c r="J3806" i="2"/>
  <c r="K3806" i="2"/>
  <c r="N3806" i="2"/>
  <c r="O3806" i="2"/>
  <c r="P3806" i="2"/>
  <c r="I3807" i="2"/>
  <c r="J3807" i="2"/>
  <c r="K3807" i="2"/>
  <c r="N3807" i="2"/>
  <c r="O3807" i="2"/>
  <c r="P3807" i="2"/>
  <c r="I3808" i="2"/>
  <c r="J3808" i="2"/>
  <c r="K3808" i="2"/>
  <c r="N3808" i="2"/>
  <c r="O3808" i="2"/>
  <c r="P3808" i="2"/>
  <c r="I3809" i="2"/>
  <c r="J3809" i="2"/>
  <c r="K3809" i="2"/>
  <c r="N3809" i="2"/>
  <c r="O3809" i="2"/>
  <c r="P3809" i="2"/>
  <c r="I3810" i="2"/>
  <c r="J3810" i="2"/>
  <c r="K3810" i="2"/>
  <c r="N3810" i="2"/>
  <c r="O3810" i="2"/>
  <c r="P3810" i="2"/>
  <c r="I3811" i="2"/>
  <c r="J3811" i="2"/>
  <c r="K3811" i="2"/>
  <c r="N3811" i="2"/>
  <c r="O3811" i="2"/>
  <c r="P3811" i="2"/>
  <c r="I3812" i="2"/>
  <c r="J3812" i="2"/>
  <c r="K3812" i="2"/>
  <c r="N3812" i="2"/>
  <c r="O3812" i="2"/>
  <c r="P3812" i="2"/>
  <c r="I3813" i="2"/>
  <c r="J3813" i="2"/>
  <c r="K3813" i="2"/>
  <c r="N3813" i="2"/>
  <c r="O3813" i="2"/>
  <c r="P3813" i="2"/>
  <c r="I3814" i="2"/>
  <c r="J3814" i="2"/>
  <c r="K3814" i="2"/>
  <c r="N3814" i="2"/>
  <c r="O3814" i="2"/>
  <c r="P3814" i="2"/>
  <c r="I3815" i="2"/>
  <c r="J3815" i="2"/>
  <c r="K3815" i="2"/>
  <c r="N3815" i="2"/>
  <c r="O3815" i="2"/>
  <c r="P3815" i="2"/>
  <c r="I3816" i="2"/>
  <c r="J3816" i="2"/>
  <c r="K3816" i="2"/>
  <c r="N3816" i="2"/>
  <c r="O3816" i="2"/>
  <c r="P3816" i="2"/>
  <c r="I3817" i="2"/>
  <c r="J3817" i="2"/>
  <c r="K3817" i="2"/>
  <c r="N3817" i="2"/>
  <c r="O3817" i="2"/>
  <c r="P3817" i="2"/>
  <c r="I3818" i="2"/>
  <c r="J3818" i="2"/>
  <c r="K3818" i="2"/>
  <c r="N3818" i="2"/>
  <c r="O3818" i="2"/>
  <c r="P3818" i="2"/>
  <c r="I3819" i="2"/>
  <c r="J3819" i="2"/>
  <c r="K3819" i="2"/>
  <c r="N3819" i="2"/>
  <c r="O3819" i="2"/>
  <c r="P3819" i="2"/>
  <c r="I3820" i="2"/>
  <c r="J3820" i="2"/>
  <c r="K3820" i="2"/>
  <c r="N3820" i="2"/>
  <c r="O3820" i="2"/>
  <c r="P3820" i="2"/>
  <c r="I3821" i="2"/>
  <c r="J3821" i="2"/>
  <c r="K3821" i="2"/>
  <c r="N3821" i="2"/>
  <c r="O3821" i="2"/>
  <c r="P3821" i="2"/>
  <c r="I3822" i="2"/>
  <c r="J3822" i="2"/>
  <c r="K3822" i="2"/>
  <c r="N3822" i="2"/>
  <c r="O3822" i="2"/>
  <c r="P3822" i="2"/>
  <c r="I3823" i="2"/>
  <c r="J3823" i="2"/>
  <c r="K3823" i="2"/>
  <c r="N3823" i="2"/>
  <c r="O3823" i="2"/>
  <c r="P3823" i="2"/>
  <c r="I3824" i="2"/>
  <c r="J3824" i="2"/>
  <c r="K3824" i="2"/>
  <c r="N3824" i="2"/>
  <c r="O3824" i="2"/>
  <c r="P3824" i="2"/>
  <c r="I3825" i="2"/>
  <c r="J3825" i="2"/>
  <c r="K3825" i="2"/>
  <c r="N3825" i="2"/>
  <c r="O3825" i="2"/>
  <c r="P3825" i="2"/>
  <c r="I3826" i="2"/>
  <c r="J3826" i="2"/>
  <c r="K3826" i="2"/>
  <c r="N3826" i="2"/>
  <c r="O3826" i="2"/>
  <c r="P3826" i="2"/>
  <c r="I3827" i="2"/>
  <c r="J3827" i="2"/>
  <c r="K3827" i="2"/>
  <c r="N3827" i="2"/>
  <c r="O3827" i="2"/>
  <c r="P3827" i="2"/>
  <c r="I3828" i="2"/>
  <c r="J3828" i="2"/>
  <c r="K3828" i="2"/>
  <c r="N3828" i="2"/>
  <c r="O3828" i="2"/>
  <c r="P3828" i="2"/>
  <c r="I3829" i="2"/>
  <c r="J3829" i="2"/>
  <c r="K3829" i="2"/>
  <c r="N3829" i="2"/>
  <c r="O3829" i="2"/>
  <c r="P3829" i="2"/>
  <c r="I3830" i="2"/>
  <c r="J3830" i="2"/>
  <c r="K3830" i="2"/>
  <c r="N3830" i="2"/>
  <c r="O3830" i="2"/>
  <c r="P3830" i="2"/>
  <c r="I3831" i="2"/>
  <c r="J3831" i="2"/>
  <c r="K3831" i="2"/>
  <c r="N3831" i="2"/>
  <c r="O3831" i="2"/>
  <c r="P3831" i="2"/>
  <c r="I3832" i="2"/>
  <c r="J3832" i="2"/>
  <c r="K3832" i="2"/>
  <c r="N3832" i="2"/>
  <c r="O3832" i="2"/>
  <c r="P3832" i="2"/>
  <c r="I3833" i="2"/>
  <c r="J3833" i="2"/>
  <c r="K3833" i="2"/>
  <c r="N3833" i="2"/>
  <c r="O3833" i="2"/>
  <c r="P3833" i="2"/>
  <c r="I3834" i="2"/>
  <c r="J3834" i="2"/>
  <c r="K3834" i="2"/>
  <c r="N3834" i="2"/>
  <c r="O3834" i="2"/>
  <c r="P3834" i="2"/>
  <c r="I3835" i="2"/>
  <c r="J3835" i="2"/>
  <c r="K3835" i="2"/>
  <c r="N3835" i="2"/>
  <c r="O3835" i="2"/>
  <c r="P3835" i="2"/>
  <c r="I3836" i="2"/>
  <c r="J3836" i="2"/>
  <c r="K3836" i="2"/>
  <c r="N3836" i="2"/>
  <c r="O3836" i="2"/>
  <c r="P3836" i="2"/>
  <c r="I3837" i="2"/>
  <c r="J3837" i="2"/>
  <c r="K3837" i="2"/>
  <c r="N3837" i="2"/>
  <c r="O3837" i="2"/>
  <c r="P3837" i="2"/>
  <c r="I3838" i="2"/>
  <c r="J3838" i="2"/>
  <c r="K3838" i="2"/>
  <c r="N3838" i="2"/>
  <c r="O3838" i="2"/>
  <c r="P3838" i="2"/>
  <c r="I3839" i="2"/>
  <c r="J3839" i="2"/>
  <c r="K3839" i="2"/>
  <c r="N3839" i="2"/>
  <c r="O3839" i="2"/>
  <c r="P3839" i="2"/>
  <c r="I3840" i="2"/>
  <c r="J3840" i="2"/>
  <c r="K3840" i="2"/>
  <c r="N3840" i="2"/>
  <c r="O3840" i="2"/>
  <c r="P3840" i="2"/>
  <c r="I3841" i="2"/>
  <c r="J3841" i="2"/>
  <c r="K3841" i="2"/>
  <c r="N3841" i="2"/>
  <c r="O3841" i="2"/>
  <c r="P3841" i="2"/>
  <c r="I3842" i="2"/>
  <c r="J3842" i="2"/>
  <c r="K3842" i="2"/>
  <c r="N3842" i="2"/>
  <c r="O3842" i="2"/>
  <c r="P3842" i="2"/>
  <c r="I3843" i="2"/>
  <c r="J3843" i="2"/>
  <c r="K3843" i="2"/>
  <c r="N3843" i="2"/>
  <c r="O3843" i="2"/>
  <c r="P3843" i="2"/>
  <c r="I3844" i="2"/>
  <c r="J3844" i="2"/>
  <c r="K3844" i="2"/>
  <c r="N3844" i="2"/>
  <c r="O3844" i="2"/>
  <c r="P3844" i="2"/>
  <c r="I3845" i="2"/>
  <c r="J3845" i="2"/>
  <c r="K3845" i="2"/>
  <c r="N3845" i="2"/>
  <c r="O3845" i="2"/>
  <c r="P3845" i="2"/>
  <c r="I3846" i="2"/>
  <c r="J3846" i="2"/>
  <c r="K3846" i="2"/>
  <c r="N3846" i="2"/>
  <c r="O3846" i="2"/>
  <c r="P3846" i="2"/>
  <c r="I3847" i="2"/>
  <c r="J3847" i="2"/>
  <c r="K3847" i="2"/>
  <c r="N3847" i="2"/>
  <c r="O3847" i="2"/>
  <c r="P3847" i="2"/>
  <c r="I3848" i="2"/>
  <c r="J3848" i="2"/>
  <c r="K3848" i="2"/>
  <c r="N3848" i="2"/>
  <c r="O3848" i="2"/>
  <c r="P3848" i="2"/>
  <c r="I3849" i="2"/>
  <c r="J3849" i="2"/>
  <c r="K3849" i="2"/>
  <c r="N3849" i="2"/>
  <c r="O3849" i="2"/>
  <c r="P3849" i="2"/>
  <c r="I3850" i="2"/>
  <c r="J3850" i="2"/>
  <c r="K3850" i="2"/>
  <c r="N3850" i="2"/>
  <c r="O3850" i="2"/>
  <c r="P3850" i="2"/>
  <c r="I3851" i="2"/>
  <c r="J3851" i="2"/>
  <c r="K3851" i="2"/>
  <c r="N3851" i="2"/>
  <c r="O3851" i="2"/>
  <c r="P3851" i="2"/>
  <c r="I3852" i="2"/>
  <c r="J3852" i="2"/>
  <c r="K3852" i="2"/>
  <c r="N3852" i="2"/>
  <c r="O3852" i="2"/>
  <c r="P3852" i="2"/>
  <c r="I3853" i="2"/>
  <c r="J3853" i="2"/>
  <c r="K3853" i="2"/>
  <c r="N3853" i="2"/>
  <c r="O3853" i="2"/>
  <c r="P3853" i="2"/>
  <c r="I3854" i="2"/>
  <c r="J3854" i="2"/>
  <c r="K3854" i="2"/>
  <c r="N3854" i="2"/>
  <c r="O3854" i="2"/>
  <c r="P3854" i="2"/>
  <c r="I3855" i="2"/>
  <c r="J3855" i="2"/>
  <c r="K3855" i="2"/>
  <c r="N3855" i="2"/>
  <c r="O3855" i="2"/>
  <c r="P3855" i="2"/>
  <c r="I3856" i="2"/>
  <c r="J3856" i="2"/>
  <c r="K3856" i="2"/>
  <c r="N3856" i="2"/>
  <c r="O3856" i="2"/>
  <c r="P3856" i="2"/>
  <c r="I3857" i="2"/>
  <c r="J3857" i="2"/>
  <c r="K3857" i="2"/>
  <c r="N3857" i="2"/>
  <c r="O3857" i="2"/>
  <c r="P3857" i="2"/>
  <c r="I3858" i="2"/>
  <c r="J3858" i="2"/>
  <c r="K3858" i="2"/>
  <c r="N3858" i="2"/>
  <c r="O3858" i="2"/>
  <c r="P3858" i="2"/>
  <c r="I3859" i="2"/>
  <c r="J3859" i="2"/>
  <c r="K3859" i="2"/>
  <c r="N3859" i="2"/>
  <c r="O3859" i="2"/>
  <c r="P3859" i="2"/>
  <c r="I3860" i="2"/>
  <c r="J3860" i="2"/>
  <c r="K3860" i="2"/>
  <c r="N3860" i="2"/>
  <c r="O3860" i="2"/>
  <c r="P3860" i="2"/>
  <c r="I3861" i="2"/>
  <c r="J3861" i="2"/>
  <c r="K3861" i="2"/>
  <c r="N3861" i="2"/>
  <c r="O3861" i="2"/>
  <c r="P3861" i="2"/>
  <c r="I3862" i="2"/>
  <c r="J3862" i="2"/>
  <c r="K3862" i="2"/>
  <c r="N3862" i="2"/>
  <c r="O3862" i="2"/>
  <c r="P3862" i="2"/>
  <c r="I3863" i="2"/>
  <c r="J3863" i="2"/>
  <c r="K3863" i="2"/>
  <c r="N3863" i="2"/>
  <c r="O3863" i="2"/>
  <c r="P3863" i="2"/>
  <c r="I3864" i="2"/>
  <c r="J3864" i="2"/>
  <c r="K3864" i="2"/>
  <c r="N3864" i="2"/>
  <c r="O3864" i="2"/>
  <c r="P3864" i="2"/>
  <c r="I3865" i="2"/>
  <c r="J3865" i="2"/>
  <c r="K3865" i="2"/>
  <c r="N3865" i="2"/>
  <c r="O3865" i="2"/>
  <c r="P3865" i="2"/>
  <c r="I3866" i="2"/>
  <c r="J3866" i="2"/>
  <c r="K3866" i="2"/>
  <c r="N3866" i="2"/>
  <c r="O3866" i="2"/>
  <c r="P3866" i="2"/>
  <c r="I3867" i="2"/>
  <c r="J3867" i="2"/>
  <c r="K3867" i="2"/>
  <c r="N3867" i="2"/>
  <c r="O3867" i="2"/>
  <c r="P3867" i="2"/>
  <c r="I3868" i="2"/>
  <c r="J3868" i="2"/>
  <c r="K3868" i="2"/>
  <c r="N3868" i="2"/>
  <c r="O3868" i="2"/>
  <c r="P3868" i="2"/>
  <c r="I3869" i="2"/>
  <c r="J3869" i="2"/>
  <c r="K3869" i="2"/>
  <c r="N3869" i="2"/>
  <c r="O3869" i="2"/>
  <c r="P3869" i="2"/>
  <c r="I3870" i="2"/>
  <c r="J3870" i="2"/>
  <c r="K3870" i="2"/>
  <c r="N3870" i="2"/>
  <c r="O3870" i="2"/>
  <c r="P3870" i="2"/>
  <c r="I3871" i="2"/>
  <c r="J3871" i="2"/>
  <c r="K3871" i="2"/>
  <c r="N3871" i="2"/>
  <c r="O3871" i="2"/>
  <c r="P3871" i="2"/>
  <c r="I3872" i="2"/>
  <c r="J3872" i="2"/>
  <c r="K3872" i="2"/>
  <c r="N3872" i="2"/>
  <c r="O3872" i="2"/>
  <c r="P3872" i="2"/>
  <c r="I3873" i="2"/>
  <c r="J3873" i="2"/>
  <c r="K3873" i="2"/>
  <c r="N3873" i="2"/>
  <c r="O3873" i="2"/>
  <c r="P3873" i="2"/>
  <c r="I3874" i="2"/>
  <c r="J3874" i="2"/>
  <c r="K3874" i="2"/>
  <c r="N3874" i="2"/>
  <c r="O3874" i="2"/>
  <c r="P3874" i="2"/>
  <c r="I3875" i="2"/>
  <c r="J3875" i="2"/>
  <c r="K3875" i="2"/>
  <c r="N3875" i="2"/>
  <c r="O3875" i="2"/>
  <c r="P3875" i="2"/>
  <c r="I3876" i="2"/>
  <c r="J3876" i="2"/>
  <c r="K3876" i="2"/>
  <c r="N3876" i="2"/>
  <c r="O3876" i="2"/>
  <c r="P3876" i="2"/>
  <c r="I3877" i="2"/>
  <c r="J3877" i="2"/>
  <c r="K3877" i="2"/>
  <c r="N3877" i="2"/>
  <c r="O3877" i="2"/>
  <c r="P3877" i="2"/>
  <c r="I3878" i="2"/>
  <c r="J3878" i="2"/>
  <c r="K3878" i="2"/>
  <c r="N3878" i="2"/>
  <c r="O3878" i="2"/>
  <c r="P3878" i="2"/>
  <c r="I3879" i="2"/>
  <c r="J3879" i="2"/>
  <c r="K3879" i="2"/>
  <c r="N3879" i="2"/>
  <c r="O3879" i="2"/>
  <c r="P3879" i="2"/>
  <c r="I3880" i="2"/>
  <c r="J3880" i="2"/>
  <c r="K3880" i="2"/>
  <c r="N3880" i="2"/>
  <c r="O3880" i="2"/>
  <c r="P3880" i="2"/>
  <c r="I3881" i="2"/>
  <c r="J3881" i="2"/>
  <c r="K3881" i="2"/>
  <c r="N3881" i="2"/>
  <c r="O3881" i="2"/>
  <c r="P3881" i="2"/>
  <c r="I3882" i="2"/>
  <c r="J3882" i="2"/>
  <c r="K3882" i="2"/>
  <c r="N3882" i="2"/>
  <c r="O3882" i="2"/>
  <c r="P3882" i="2"/>
  <c r="I3883" i="2"/>
  <c r="J3883" i="2"/>
  <c r="K3883" i="2"/>
  <c r="N3883" i="2"/>
  <c r="O3883" i="2"/>
  <c r="P3883" i="2"/>
  <c r="I3884" i="2"/>
  <c r="J3884" i="2"/>
  <c r="K3884" i="2"/>
  <c r="N3884" i="2"/>
  <c r="O3884" i="2"/>
  <c r="P3884" i="2"/>
  <c r="I3885" i="2"/>
  <c r="J3885" i="2"/>
  <c r="K3885" i="2"/>
  <c r="N3885" i="2"/>
  <c r="O3885" i="2"/>
  <c r="P3885" i="2"/>
  <c r="I3886" i="2"/>
  <c r="J3886" i="2"/>
  <c r="K3886" i="2"/>
  <c r="N3886" i="2"/>
  <c r="O3886" i="2"/>
  <c r="P3886" i="2"/>
  <c r="I3887" i="2"/>
  <c r="J3887" i="2"/>
  <c r="K3887" i="2"/>
  <c r="N3887" i="2"/>
  <c r="O3887" i="2"/>
  <c r="P3887" i="2"/>
  <c r="I3888" i="2"/>
  <c r="J3888" i="2"/>
  <c r="K3888" i="2"/>
  <c r="N3888" i="2"/>
  <c r="O3888" i="2"/>
  <c r="P3888" i="2"/>
  <c r="I3889" i="2"/>
  <c r="J3889" i="2"/>
  <c r="K3889" i="2"/>
  <c r="N3889" i="2"/>
  <c r="O3889" i="2"/>
  <c r="P3889" i="2"/>
  <c r="I3890" i="2"/>
  <c r="J3890" i="2"/>
  <c r="K3890" i="2"/>
  <c r="N3890" i="2"/>
  <c r="O3890" i="2"/>
  <c r="P3890" i="2"/>
  <c r="I3891" i="2"/>
  <c r="J3891" i="2"/>
  <c r="K3891" i="2"/>
  <c r="N3891" i="2"/>
  <c r="O3891" i="2"/>
  <c r="P3891" i="2"/>
  <c r="I3892" i="2"/>
  <c r="J3892" i="2"/>
  <c r="K3892" i="2"/>
  <c r="N3892" i="2"/>
  <c r="O3892" i="2"/>
  <c r="P3892" i="2"/>
  <c r="I3893" i="2"/>
  <c r="J3893" i="2"/>
  <c r="K3893" i="2"/>
  <c r="N3893" i="2"/>
  <c r="O3893" i="2"/>
  <c r="P3893" i="2"/>
  <c r="I3894" i="2"/>
  <c r="J3894" i="2"/>
  <c r="K3894" i="2"/>
  <c r="N3894" i="2"/>
  <c r="O3894" i="2"/>
  <c r="P3894" i="2"/>
  <c r="I3895" i="2"/>
  <c r="J3895" i="2"/>
  <c r="K3895" i="2"/>
  <c r="N3895" i="2"/>
  <c r="O3895" i="2"/>
  <c r="P3895" i="2"/>
  <c r="I3896" i="2"/>
  <c r="J3896" i="2"/>
  <c r="K3896" i="2"/>
  <c r="N3896" i="2"/>
  <c r="O3896" i="2"/>
  <c r="P3896" i="2"/>
  <c r="I3897" i="2"/>
  <c r="J3897" i="2"/>
  <c r="K3897" i="2"/>
  <c r="N3897" i="2"/>
  <c r="O3897" i="2"/>
  <c r="P3897" i="2"/>
  <c r="I3898" i="2"/>
  <c r="J3898" i="2"/>
  <c r="K3898" i="2"/>
  <c r="N3898" i="2"/>
  <c r="O3898" i="2"/>
  <c r="P3898" i="2"/>
  <c r="I3899" i="2"/>
  <c r="J3899" i="2"/>
  <c r="K3899" i="2"/>
  <c r="N3899" i="2"/>
  <c r="O3899" i="2"/>
  <c r="P3899" i="2"/>
  <c r="I3900" i="2"/>
  <c r="J3900" i="2"/>
  <c r="K3900" i="2"/>
  <c r="N3900" i="2"/>
  <c r="O3900" i="2"/>
  <c r="P3900" i="2"/>
  <c r="I3901" i="2"/>
  <c r="J3901" i="2"/>
  <c r="K3901" i="2"/>
  <c r="N3901" i="2"/>
  <c r="O3901" i="2"/>
  <c r="P3901" i="2"/>
  <c r="I3902" i="2"/>
  <c r="J3902" i="2"/>
  <c r="K3902" i="2"/>
  <c r="N3902" i="2"/>
  <c r="O3902" i="2"/>
  <c r="P3902" i="2"/>
  <c r="I3903" i="2"/>
  <c r="J3903" i="2"/>
  <c r="K3903" i="2"/>
  <c r="N3903" i="2"/>
  <c r="O3903" i="2"/>
  <c r="P3903" i="2"/>
  <c r="I3904" i="2"/>
  <c r="J3904" i="2"/>
  <c r="K3904" i="2"/>
  <c r="N3904" i="2"/>
  <c r="O3904" i="2"/>
  <c r="P3904" i="2"/>
  <c r="I3905" i="2"/>
  <c r="J3905" i="2"/>
  <c r="K3905" i="2"/>
  <c r="N3905" i="2"/>
  <c r="O3905" i="2"/>
  <c r="P3905" i="2"/>
  <c r="I3906" i="2"/>
  <c r="J3906" i="2"/>
  <c r="K3906" i="2"/>
  <c r="N3906" i="2"/>
  <c r="O3906" i="2"/>
  <c r="P3906" i="2"/>
  <c r="I3907" i="2"/>
  <c r="J3907" i="2"/>
  <c r="K3907" i="2"/>
  <c r="N3907" i="2"/>
  <c r="O3907" i="2"/>
  <c r="P3907" i="2"/>
  <c r="I3908" i="2"/>
  <c r="J3908" i="2"/>
  <c r="K3908" i="2"/>
  <c r="N3908" i="2"/>
  <c r="O3908" i="2"/>
  <c r="P3908" i="2"/>
  <c r="I3909" i="2"/>
  <c r="J3909" i="2"/>
  <c r="K3909" i="2"/>
  <c r="N3909" i="2"/>
  <c r="O3909" i="2"/>
  <c r="P3909" i="2"/>
  <c r="I3910" i="2"/>
  <c r="J3910" i="2"/>
  <c r="K3910" i="2"/>
  <c r="N3910" i="2"/>
  <c r="O3910" i="2"/>
  <c r="P3910" i="2"/>
  <c r="I3911" i="2"/>
  <c r="J3911" i="2"/>
  <c r="K3911" i="2"/>
  <c r="N3911" i="2"/>
  <c r="O3911" i="2"/>
  <c r="P3911" i="2"/>
  <c r="I3912" i="2"/>
  <c r="J3912" i="2"/>
  <c r="K3912" i="2"/>
  <c r="N3912" i="2"/>
  <c r="O3912" i="2"/>
  <c r="P3912" i="2"/>
  <c r="I3913" i="2"/>
  <c r="J3913" i="2"/>
  <c r="K3913" i="2"/>
  <c r="N3913" i="2"/>
  <c r="O3913" i="2"/>
  <c r="P3913" i="2"/>
  <c r="I3914" i="2"/>
  <c r="J3914" i="2"/>
  <c r="K3914" i="2"/>
  <c r="N3914" i="2"/>
  <c r="O3914" i="2"/>
  <c r="P3914" i="2"/>
  <c r="I3915" i="2"/>
  <c r="J3915" i="2"/>
  <c r="K3915" i="2"/>
  <c r="N3915" i="2"/>
  <c r="O3915" i="2"/>
  <c r="P3915" i="2"/>
  <c r="I3916" i="2"/>
  <c r="J3916" i="2"/>
  <c r="K3916" i="2"/>
  <c r="N3916" i="2"/>
  <c r="O3916" i="2"/>
  <c r="P3916" i="2"/>
  <c r="I3917" i="2"/>
  <c r="J3917" i="2"/>
  <c r="K3917" i="2"/>
  <c r="N3917" i="2"/>
  <c r="O3917" i="2"/>
  <c r="P3917" i="2"/>
  <c r="I3918" i="2"/>
  <c r="J3918" i="2"/>
  <c r="K3918" i="2"/>
  <c r="N3918" i="2"/>
  <c r="O3918" i="2"/>
  <c r="P3918" i="2"/>
  <c r="I3919" i="2"/>
  <c r="J3919" i="2"/>
  <c r="K3919" i="2"/>
  <c r="N3919" i="2"/>
  <c r="O3919" i="2"/>
  <c r="P3919" i="2"/>
  <c r="I3920" i="2"/>
  <c r="J3920" i="2"/>
  <c r="K3920" i="2"/>
  <c r="N3920" i="2"/>
  <c r="O3920" i="2"/>
  <c r="P3920" i="2"/>
  <c r="I3921" i="2"/>
  <c r="J3921" i="2"/>
  <c r="K3921" i="2"/>
  <c r="N3921" i="2"/>
  <c r="O3921" i="2"/>
  <c r="P3921" i="2"/>
  <c r="I3922" i="2"/>
  <c r="J3922" i="2"/>
  <c r="K3922" i="2"/>
  <c r="N3922" i="2"/>
  <c r="O3922" i="2"/>
  <c r="P3922" i="2"/>
  <c r="I3923" i="2"/>
  <c r="J3923" i="2"/>
  <c r="K3923" i="2"/>
  <c r="N3923" i="2"/>
  <c r="O3923" i="2"/>
  <c r="P3923" i="2"/>
  <c r="I3924" i="2"/>
  <c r="J3924" i="2"/>
  <c r="K3924" i="2"/>
  <c r="N3924" i="2"/>
  <c r="O3924" i="2"/>
  <c r="P3924" i="2"/>
  <c r="I3925" i="2"/>
  <c r="J3925" i="2"/>
  <c r="K3925" i="2"/>
  <c r="N3925" i="2"/>
  <c r="O3925" i="2"/>
  <c r="P3925" i="2"/>
  <c r="I3926" i="2"/>
  <c r="J3926" i="2"/>
  <c r="K3926" i="2"/>
  <c r="N3926" i="2"/>
  <c r="O3926" i="2"/>
  <c r="P3926" i="2"/>
  <c r="I3927" i="2"/>
  <c r="J3927" i="2"/>
  <c r="K3927" i="2"/>
  <c r="N3927" i="2"/>
  <c r="O3927" i="2"/>
  <c r="P3927" i="2"/>
  <c r="I3928" i="2"/>
  <c r="J3928" i="2"/>
  <c r="K3928" i="2"/>
  <c r="N3928" i="2"/>
  <c r="O3928" i="2"/>
  <c r="P3928" i="2"/>
  <c r="I3929" i="2"/>
  <c r="J3929" i="2"/>
  <c r="K3929" i="2"/>
  <c r="N3929" i="2"/>
  <c r="O3929" i="2"/>
  <c r="P3929" i="2"/>
  <c r="I3930" i="2"/>
  <c r="J3930" i="2"/>
  <c r="K3930" i="2"/>
  <c r="N3930" i="2"/>
  <c r="O3930" i="2"/>
  <c r="P3930" i="2"/>
  <c r="I3931" i="2"/>
  <c r="J3931" i="2"/>
  <c r="K3931" i="2"/>
  <c r="N3931" i="2"/>
  <c r="O3931" i="2"/>
  <c r="P3931" i="2"/>
  <c r="I3932" i="2"/>
  <c r="J3932" i="2"/>
  <c r="K3932" i="2"/>
  <c r="N3932" i="2"/>
  <c r="O3932" i="2"/>
  <c r="P3932" i="2"/>
  <c r="I3933" i="2"/>
  <c r="J3933" i="2"/>
  <c r="K3933" i="2"/>
  <c r="N3933" i="2"/>
  <c r="O3933" i="2"/>
  <c r="P3933" i="2"/>
  <c r="I3934" i="2"/>
  <c r="J3934" i="2"/>
  <c r="K3934" i="2"/>
  <c r="N3934" i="2"/>
  <c r="O3934" i="2"/>
  <c r="P3934" i="2"/>
  <c r="I3935" i="2"/>
  <c r="J3935" i="2"/>
  <c r="K3935" i="2"/>
  <c r="N3935" i="2"/>
  <c r="O3935" i="2"/>
  <c r="P3935" i="2"/>
  <c r="I3936" i="2"/>
  <c r="J3936" i="2"/>
  <c r="K3936" i="2"/>
  <c r="N3936" i="2"/>
  <c r="O3936" i="2"/>
  <c r="P3936" i="2"/>
  <c r="I3937" i="2"/>
  <c r="J3937" i="2"/>
  <c r="K3937" i="2"/>
  <c r="N3937" i="2"/>
  <c r="O3937" i="2"/>
  <c r="P3937" i="2"/>
  <c r="I3938" i="2"/>
  <c r="J3938" i="2"/>
  <c r="K3938" i="2"/>
  <c r="N3938" i="2"/>
  <c r="O3938" i="2"/>
  <c r="P3938" i="2"/>
  <c r="I3939" i="2"/>
  <c r="J3939" i="2"/>
  <c r="K3939" i="2"/>
  <c r="N3939" i="2"/>
  <c r="O3939" i="2"/>
  <c r="P3939" i="2"/>
  <c r="I3940" i="2"/>
  <c r="J3940" i="2"/>
  <c r="K3940" i="2"/>
  <c r="N3940" i="2"/>
  <c r="O3940" i="2"/>
  <c r="P3940" i="2"/>
  <c r="I3941" i="2"/>
  <c r="J3941" i="2"/>
  <c r="K3941" i="2"/>
  <c r="N3941" i="2"/>
  <c r="O3941" i="2"/>
  <c r="P3941" i="2"/>
  <c r="I3942" i="2"/>
  <c r="J3942" i="2"/>
  <c r="K3942" i="2"/>
  <c r="N3942" i="2"/>
  <c r="O3942" i="2"/>
  <c r="P3942" i="2"/>
  <c r="I3943" i="2"/>
  <c r="J3943" i="2"/>
  <c r="K3943" i="2"/>
  <c r="N3943" i="2"/>
  <c r="O3943" i="2"/>
  <c r="P3943" i="2"/>
  <c r="I3944" i="2"/>
  <c r="J3944" i="2"/>
  <c r="K3944" i="2"/>
  <c r="N3944" i="2"/>
  <c r="O3944" i="2"/>
  <c r="P3944" i="2"/>
  <c r="I3945" i="2"/>
  <c r="J3945" i="2"/>
  <c r="K3945" i="2"/>
  <c r="N3945" i="2"/>
  <c r="O3945" i="2"/>
  <c r="P3945" i="2"/>
  <c r="I3946" i="2"/>
  <c r="J3946" i="2"/>
  <c r="K3946" i="2"/>
  <c r="N3946" i="2"/>
  <c r="O3946" i="2"/>
  <c r="P3946" i="2"/>
  <c r="I3947" i="2"/>
  <c r="J3947" i="2"/>
  <c r="K3947" i="2"/>
  <c r="N3947" i="2"/>
  <c r="O3947" i="2"/>
  <c r="P3947" i="2"/>
  <c r="I3948" i="2"/>
  <c r="J3948" i="2"/>
  <c r="K3948" i="2"/>
  <c r="N3948" i="2"/>
  <c r="O3948" i="2"/>
  <c r="P3948" i="2"/>
  <c r="I3949" i="2"/>
  <c r="J3949" i="2"/>
  <c r="K3949" i="2"/>
  <c r="N3949" i="2"/>
  <c r="O3949" i="2"/>
  <c r="P3949" i="2"/>
  <c r="I3950" i="2"/>
  <c r="J3950" i="2"/>
  <c r="K3950" i="2"/>
  <c r="N3950" i="2"/>
  <c r="O3950" i="2"/>
  <c r="P3950" i="2"/>
  <c r="I3951" i="2"/>
  <c r="J3951" i="2"/>
  <c r="K3951" i="2"/>
  <c r="N3951" i="2"/>
  <c r="O3951" i="2"/>
  <c r="P3951" i="2"/>
  <c r="I3952" i="2"/>
  <c r="J3952" i="2"/>
  <c r="K3952" i="2"/>
  <c r="N3952" i="2"/>
  <c r="O3952" i="2"/>
  <c r="P3952" i="2"/>
  <c r="I3953" i="2"/>
  <c r="J3953" i="2"/>
  <c r="K3953" i="2"/>
  <c r="N3953" i="2"/>
  <c r="O3953" i="2"/>
  <c r="P3953" i="2"/>
  <c r="I3954" i="2"/>
  <c r="J3954" i="2"/>
  <c r="K3954" i="2"/>
  <c r="N3954" i="2"/>
  <c r="O3954" i="2"/>
  <c r="P3954" i="2"/>
  <c r="I3955" i="2"/>
  <c r="J3955" i="2"/>
  <c r="K3955" i="2"/>
  <c r="N3955" i="2"/>
  <c r="O3955" i="2"/>
  <c r="P3955" i="2"/>
  <c r="I3956" i="2"/>
  <c r="J3956" i="2"/>
  <c r="K3956" i="2"/>
  <c r="N3956" i="2"/>
  <c r="O3956" i="2"/>
  <c r="P3956" i="2"/>
  <c r="I3957" i="2"/>
  <c r="J3957" i="2"/>
  <c r="K3957" i="2"/>
  <c r="N3957" i="2"/>
  <c r="O3957" i="2"/>
  <c r="P3957" i="2"/>
  <c r="I3958" i="2"/>
  <c r="J3958" i="2"/>
  <c r="K3958" i="2"/>
  <c r="N3958" i="2"/>
  <c r="O3958" i="2"/>
  <c r="P3958" i="2"/>
  <c r="I3959" i="2"/>
  <c r="J3959" i="2"/>
  <c r="K3959" i="2"/>
  <c r="N3959" i="2"/>
  <c r="O3959" i="2"/>
  <c r="P3959" i="2"/>
  <c r="I3960" i="2"/>
  <c r="J3960" i="2"/>
  <c r="K3960" i="2"/>
  <c r="N3960" i="2"/>
  <c r="O3960" i="2"/>
  <c r="P3960" i="2"/>
  <c r="I3961" i="2"/>
  <c r="J3961" i="2"/>
  <c r="K3961" i="2"/>
  <c r="N3961" i="2"/>
  <c r="O3961" i="2"/>
  <c r="P3961" i="2"/>
  <c r="I3962" i="2"/>
  <c r="J3962" i="2"/>
  <c r="K3962" i="2"/>
  <c r="N3962" i="2"/>
  <c r="O3962" i="2"/>
  <c r="P3962" i="2"/>
  <c r="I3963" i="2"/>
  <c r="J3963" i="2"/>
  <c r="K3963" i="2"/>
  <c r="N3963" i="2"/>
  <c r="O3963" i="2"/>
  <c r="P3963" i="2"/>
  <c r="I3964" i="2"/>
  <c r="J3964" i="2"/>
  <c r="K3964" i="2"/>
  <c r="N3964" i="2"/>
  <c r="O3964" i="2"/>
  <c r="P3964" i="2"/>
  <c r="I3965" i="2"/>
  <c r="J3965" i="2"/>
  <c r="K3965" i="2"/>
  <c r="N3965" i="2"/>
  <c r="O3965" i="2"/>
  <c r="P3965" i="2"/>
  <c r="I3966" i="2"/>
  <c r="J3966" i="2"/>
  <c r="K3966" i="2"/>
  <c r="N3966" i="2"/>
  <c r="O3966" i="2"/>
  <c r="P3966" i="2"/>
  <c r="I3967" i="2"/>
  <c r="J3967" i="2"/>
  <c r="K3967" i="2"/>
  <c r="N3967" i="2"/>
  <c r="O3967" i="2"/>
  <c r="P3967" i="2"/>
  <c r="I3968" i="2"/>
  <c r="J3968" i="2"/>
  <c r="K3968" i="2"/>
  <c r="N3968" i="2"/>
  <c r="O3968" i="2"/>
  <c r="P3968" i="2"/>
  <c r="I3969" i="2"/>
  <c r="J3969" i="2"/>
  <c r="K3969" i="2"/>
  <c r="N3969" i="2"/>
  <c r="O3969" i="2"/>
  <c r="P3969" i="2"/>
  <c r="I3970" i="2"/>
  <c r="J3970" i="2"/>
  <c r="K3970" i="2"/>
  <c r="N3970" i="2"/>
  <c r="O3970" i="2"/>
  <c r="P3970" i="2"/>
  <c r="I3971" i="2"/>
  <c r="J3971" i="2"/>
  <c r="K3971" i="2"/>
  <c r="N3971" i="2"/>
  <c r="O3971" i="2"/>
  <c r="P3971" i="2"/>
  <c r="I3972" i="2"/>
  <c r="J3972" i="2"/>
  <c r="K3972" i="2"/>
  <c r="N3972" i="2"/>
  <c r="O3972" i="2"/>
  <c r="P3972" i="2"/>
  <c r="I3973" i="2"/>
  <c r="J3973" i="2"/>
  <c r="K3973" i="2"/>
  <c r="N3973" i="2"/>
  <c r="O3973" i="2"/>
  <c r="P3973" i="2"/>
  <c r="I3974" i="2"/>
  <c r="J3974" i="2"/>
  <c r="K3974" i="2"/>
  <c r="N3974" i="2"/>
  <c r="O3974" i="2"/>
  <c r="P3974" i="2"/>
  <c r="I3975" i="2"/>
  <c r="J3975" i="2"/>
  <c r="K3975" i="2"/>
  <c r="N3975" i="2"/>
  <c r="O3975" i="2"/>
  <c r="P3975" i="2"/>
  <c r="I3976" i="2"/>
  <c r="J3976" i="2"/>
  <c r="K3976" i="2"/>
  <c r="N3976" i="2"/>
  <c r="O3976" i="2"/>
  <c r="P3976" i="2"/>
  <c r="I3977" i="2"/>
  <c r="J3977" i="2"/>
  <c r="K3977" i="2"/>
  <c r="N3977" i="2"/>
  <c r="O3977" i="2"/>
  <c r="P3977" i="2"/>
  <c r="I3978" i="2"/>
  <c r="J3978" i="2"/>
  <c r="K3978" i="2"/>
  <c r="N3978" i="2"/>
  <c r="O3978" i="2"/>
  <c r="P3978" i="2"/>
  <c r="I3979" i="2"/>
  <c r="J3979" i="2"/>
  <c r="K3979" i="2"/>
  <c r="N3979" i="2"/>
  <c r="O3979" i="2"/>
  <c r="P3979" i="2"/>
  <c r="I3980" i="2"/>
  <c r="J3980" i="2"/>
  <c r="K3980" i="2"/>
  <c r="N3980" i="2"/>
  <c r="O3980" i="2"/>
  <c r="P3980" i="2"/>
  <c r="I3981" i="2"/>
  <c r="J3981" i="2"/>
  <c r="K3981" i="2"/>
  <c r="N3981" i="2"/>
  <c r="O3981" i="2"/>
  <c r="P3981" i="2"/>
  <c r="I3982" i="2"/>
  <c r="J3982" i="2"/>
  <c r="K3982" i="2"/>
  <c r="N3982" i="2"/>
  <c r="O3982" i="2"/>
  <c r="P3982" i="2"/>
  <c r="I3983" i="2"/>
  <c r="J3983" i="2"/>
  <c r="K3983" i="2"/>
  <c r="N3983" i="2"/>
  <c r="O3983" i="2"/>
  <c r="P3983" i="2"/>
  <c r="I3984" i="2"/>
  <c r="J3984" i="2"/>
  <c r="K3984" i="2"/>
  <c r="N3984" i="2"/>
  <c r="O3984" i="2"/>
  <c r="P3984" i="2"/>
  <c r="I3985" i="2"/>
  <c r="J3985" i="2"/>
  <c r="K3985" i="2"/>
  <c r="N3985" i="2"/>
  <c r="O3985" i="2"/>
  <c r="P3985" i="2"/>
  <c r="I3986" i="2"/>
  <c r="J3986" i="2"/>
  <c r="K3986" i="2"/>
  <c r="N3986" i="2"/>
  <c r="O3986" i="2"/>
  <c r="P3986" i="2"/>
  <c r="I3987" i="2"/>
  <c r="J3987" i="2"/>
  <c r="K3987" i="2"/>
  <c r="N3987" i="2"/>
  <c r="O3987" i="2"/>
  <c r="P3987" i="2"/>
  <c r="I3988" i="2"/>
  <c r="J3988" i="2"/>
  <c r="K3988" i="2"/>
  <c r="N3988" i="2"/>
  <c r="O3988" i="2"/>
  <c r="P3988" i="2"/>
  <c r="I3989" i="2"/>
  <c r="J3989" i="2"/>
  <c r="K3989" i="2"/>
  <c r="N3989" i="2"/>
  <c r="O3989" i="2"/>
  <c r="P3989" i="2"/>
  <c r="I3990" i="2"/>
  <c r="J3990" i="2"/>
  <c r="K3990" i="2"/>
  <c r="N3990" i="2"/>
  <c r="O3990" i="2"/>
  <c r="P3990" i="2"/>
  <c r="I3991" i="2"/>
  <c r="J3991" i="2"/>
  <c r="K3991" i="2"/>
  <c r="N3991" i="2"/>
  <c r="O3991" i="2"/>
  <c r="P3991" i="2"/>
  <c r="I3992" i="2"/>
  <c r="J3992" i="2"/>
  <c r="K3992" i="2"/>
  <c r="N3992" i="2"/>
  <c r="O3992" i="2"/>
  <c r="P3992" i="2"/>
  <c r="I3993" i="2"/>
  <c r="J3993" i="2"/>
  <c r="K3993" i="2"/>
  <c r="N3993" i="2"/>
  <c r="O3993" i="2"/>
  <c r="P3993" i="2"/>
  <c r="I3994" i="2"/>
  <c r="J3994" i="2"/>
  <c r="K3994" i="2"/>
  <c r="N3994" i="2"/>
  <c r="O3994" i="2"/>
  <c r="P3994" i="2"/>
  <c r="I3995" i="2"/>
  <c r="J3995" i="2"/>
  <c r="K3995" i="2"/>
  <c r="N3995" i="2"/>
  <c r="O3995" i="2"/>
  <c r="P3995" i="2"/>
  <c r="I3996" i="2"/>
  <c r="J3996" i="2"/>
  <c r="K3996" i="2"/>
  <c r="N3996" i="2"/>
  <c r="O3996" i="2"/>
  <c r="P3996" i="2"/>
  <c r="I3997" i="2"/>
  <c r="J3997" i="2"/>
  <c r="K3997" i="2"/>
  <c r="N3997" i="2"/>
  <c r="O3997" i="2"/>
  <c r="P3997" i="2"/>
  <c r="I3998" i="2"/>
  <c r="J3998" i="2"/>
  <c r="K3998" i="2"/>
  <c r="N3998" i="2"/>
  <c r="O3998" i="2"/>
  <c r="P3998" i="2"/>
  <c r="I3999" i="2"/>
  <c r="J3999" i="2"/>
  <c r="K3999" i="2"/>
  <c r="N3999" i="2"/>
  <c r="O3999" i="2"/>
  <c r="P3999" i="2"/>
  <c r="I4000" i="2"/>
  <c r="J4000" i="2"/>
  <c r="K4000" i="2"/>
  <c r="N4000" i="2"/>
  <c r="O4000" i="2"/>
  <c r="P4000" i="2"/>
  <c r="I4001" i="2"/>
  <c r="J4001" i="2"/>
  <c r="K4001" i="2"/>
  <c r="N4001" i="2"/>
  <c r="O4001" i="2"/>
  <c r="P4001" i="2"/>
  <c r="I4002" i="2"/>
  <c r="J4002" i="2"/>
  <c r="K4002" i="2"/>
  <c r="N4002" i="2"/>
  <c r="O4002" i="2"/>
  <c r="P4002" i="2"/>
  <c r="I4003" i="2"/>
  <c r="J4003" i="2"/>
  <c r="K4003" i="2"/>
  <c r="N4003" i="2"/>
  <c r="O4003" i="2"/>
  <c r="P4003" i="2"/>
  <c r="I4004" i="2"/>
  <c r="J4004" i="2"/>
  <c r="K4004" i="2"/>
  <c r="N4004" i="2"/>
  <c r="O4004" i="2"/>
  <c r="P4004" i="2"/>
  <c r="I4005" i="2"/>
  <c r="J4005" i="2"/>
  <c r="K4005" i="2"/>
  <c r="N4005" i="2"/>
  <c r="O4005" i="2"/>
  <c r="P4005" i="2"/>
  <c r="I4006" i="2"/>
  <c r="J4006" i="2"/>
  <c r="K4006" i="2"/>
  <c r="N4006" i="2"/>
  <c r="O4006" i="2"/>
  <c r="P4006" i="2"/>
  <c r="I4007" i="2"/>
  <c r="J4007" i="2"/>
  <c r="K4007" i="2"/>
  <c r="N4007" i="2"/>
  <c r="O4007" i="2"/>
  <c r="P4007" i="2"/>
  <c r="I4008" i="2"/>
  <c r="J4008" i="2"/>
  <c r="K4008" i="2"/>
  <c r="N4008" i="2"/>
  <c r="O4008" i="2"/>
  <c r="P4008" i="2"/>
  <c r="I4009" i="2"/>
  <c r="J4009" i="2"/>
  <c r="K4009" i="2"/>
  <c r="N4009" i="2"/>
  <c r="O4009" i="2"/>
  <c r="P4009" i="2"/>
  <c r="I4010" i="2"/>
  <c r="J4010" i="2"/>
  <c r="K4010" i="2"/>
  <c r="N4010" i="2"/>
  <c r="O4010" i="2"/>
  <c r="P4010" i="2"/>
  <c r="I4011" i="2"/>
  <c r="J4011" i="2"/>
  <c r="K4011" i="2"/>
  <c r="N4011" i="2"/>
  <c r="O4011" i="2"/>
  <c r="P4011" i="2"/>
  <c r="I4012" i="2"/>
  <c r="J4012" i="2"/>
  <c r="K4012" i="2"/>
  <c r="N4012" i="2"/>
  <c r="O4012" i="2"/>
  <c r="P4012" i="2"/>
  <c r="I4013" i="2"/>
  <c r="J4013" i="2"/>
  <c r="K4013" i="2"/>
  <c r="N4013" i="2"/>
  <c r="O4013" i="2"/>
  <c r="P4013" i="2"/>
  <c r="I4014" i="2"/>
  <c r="J4014" i="2"/>
  <c r="K4014" i="2"/>
  <c r="N4014" i="2"/>
  <c r="O4014" i="2"/>
  <c r="P4014" i="2"/>
  <c r="I4015" i="2"/>
  <c r="J4015" i="2"/>
  <c r="K4015" i="2"/>
  <c r="N4015" i="2"/>
  <c r="O4015" i="2"/>
  <c r="P4015" i="2"/>
  <c r="I4016" i="2"/>
  <c r="J4016" i="2"/>
  <c r="K4016" i="2"/>
  <c r="N4016" i="2"/>
  <c r="O4016" i="2"/>
  <c r="P4016" i="2"/>
  <c r="I4017" i="2"/>
  <c r="J4017" i="2"/>
  <c r="K4017" i="2"/>
  <c r="N4017" i="2"/>
  <c r="O4017" i="2"/>
  <c r="P4017" i="2"/>
  <c r="I4018" i="2"/>
  <c r="J4018" i="2"/>
  <c r="K4018" i="2"/>
  <c r="N4018" i="2"/>
  <c r="O4018" i="2"/>
  <c r="P4018" i="2"/>
  <c r="I4019" i="2"/>
  <c r="J4019" i="2"/>
  <c r="K4019" i="2"/>
  <c r="N4019" i="2"/>
  <c r="O4019" i="2"/>
  <c r="P4019" i="2"/>
  <c r="I4020" i="2"/>
  <c r="J4020" i="2"/>
  <c r="K4020" i="2"/>
  <c r="N4020" i="2"/>
  <c r="O4020" i="2"/>
  <c r="P4020" i="2"/>
  <c r="I4021" i="2"/>
  <c r="J4021" i="2"/>
  <c r="K4021" i="2"/>
  <c r="N4021" i="2"/>
  <c r="O4021" i="2"/>
  <c r="P4021" i="2"/>
  <c r="I4022" i="2"/>
  <c r="J4022" i="2"/>
  <c r="K4022" i="2"/>
  <c r="N4022" i="2"/>
  <c r="O4022" i="2"/>
  <c r="P4022" i="2"/>
  <c r="I4023" i="2"/>
  <c r="J4023" i="2"/>
  <c r="K4023" i="2"/>
  <c r="N4023" i="2"/>
  <c r="O4023" i="2"/>
  <c r="P4023" i="2"/>
  <c r="I4024" i="2"/>
  <c r="J4024" i="2"/>
  <c r="K4024" i="2"/>
  <c r="N4024" i="2"/>
  <c r="O4024" i="2"/>
  <c r="P4024" i="2"/>
  <c r="I4025" i="2"/>
  <c r="J4025" i="2"/>
  <c r="K4025" i="2"/>
  <c r="N4025" i="2"/>
  <c r="O4025" i="2"/>
  <c r="P4025" i="2"/>
  <c r="I4026" i="2"/>
  <c r="J4026" i="2"/>
  <c r="K4026" i="2"/>
  <c r="N4026" i="2"/>
  <c r="O4026" i="2"/>
  <c r="P4026" i="2"/>
  <c r="I4027" i="2"/>
  <c r="J4027" i="2"/>
  <c r="K4027" i="2"/>
  <c r="N4027" i="2"/>
  <c r="O4027" i="2"/>
  <c r="P4027" i="2"/>
  <c r="I4028" i="2"/>
  <c r="J4028" i="2"/>
  <c r="K4028" i="2"/>
  <c r="N4028" i="2"/>
  <c r="O4028" i="2"/>
  <c r="P4028" i="2"/>
  <c r="I4029" i="2"/>
  <c r="J4029" i="2"/>
  <c r="K4029" i="2"/>
  <c r="N4029" i="2"/>
  <c r="O4029" i="2"/>
  <c r="P4029" i="2"/>
  <c r="I4030" i="2"/>
  <c r="J4030" i="2"/>
  <c r="K4030" i="2"/>
  <c r="N4030" i="2"/>
  <c r="O4030" i="2"/>
  <c r="P4030" i="2"/>
  <c r="I4031" i="2"/>
  <c r="J4031" i="2"/>
  <c r="K4031" i="2"/>
  <c r="N4031" i="2"/>
  <c r="O4031" i="2"/>
  <c r="P4031" i="2"/>
  <c r="I4032" i="2"/>
  <c r="J4032" i="2"/>
  <c r="K4032" i="2"/>
  <c r="N4032" i="2"/>
  <c r="O4032" i="2"/>
  <c r="P4032" i="2"/>
  <c r="I4033" i="2"/>
  <c r="J4033" i="2"/>
  <c r="K4033" i="2"/>
  <c r="N4033" i="2"/>
  <c r="O4033" i="2"/>
  <c r="P4033" i="2"/>
  <c r="I4034" i="2"/>
  <c r="J4034" i="2"/>
  <c r="K4034" i="2"/>
  <c r="N4034" i="2"/>
  <c r="O4034" i="2"/>
  <c r="P4034" i="2"/>
  <c r="I4035" i="2"/>
  <c r="J4035" i="2"/>
  <c r="K4035" i="2"/>
  <c r="N4035" i="2"/>
  <c r="O4035" i="2"/>
  <c r="P4035" i="2"/>
  <c r="I4036" i="2"/>
  <c r="J4036" i="2"/>
  <c r="K4036" i="2"/>
  <c r="N4036" i="2"/>
  <c r="O4036" i="2"/>
  <c r="P4036" i="2"/>
  <c r="I4037" i="2"/>
  <c r="J4037" i="2"/>
  <c r="K4037" i="2"/>
  <c r="N4037" i="2"/>
  <c r="O4037" i="2"/>
  <c r="P4037" i="2"/>
  <c r="I4038" i="2"/>
  <c r="J4038" i="2"/>
  <c r="K4038" i="2"/>
  <c r="N4038" i="2"/>
  <c r="O4038" i="2"/>
  <c r="P4038" i="2"/>
  <c r="I4039" i="2"/>
  <c r="J4039" i="2"/>
  <c r="K4039" i="2"/>
  <c r="N4039" i="2"/>
  <c r="O4039" i="2"/>
  <c r="P4039" i="2"/>
  <c r="I4040" i="2"/>
  <c r="J4040" i="2"/>
  <c r="K4040" i="2"/>
  <c r="N4040" i="2"/>
  <c r="O4040" i="2"/>
  <c r="P4040" i="2"/>
  <c r="I4041" i="2"/>
  <c r="J4041" i="2"/>
  <c r="K4041" i="2"/>
  <c r="N4041" i="2"/>
  <c r="O4041" i="2"/>
  <c r="P4041" i="2"/>
  <c r="I4042" i="2"/>
  <c r="J4042" i="2"/>
  <c r="K4042" i="2"/>
  <c r="N4042" i="2"/>
  <c r="O4042" i="2"/>
  <c r="P4042" i="2"/>
  <c r="I4043" i="2"/>
  <c r="J4043" i="2"/>
  <c r="K4043" i="2"/>
  <c r="N4043" i="2"/>
  <c r="O4043" i="2"/>
  <c r="P4043" i="2"/>
  <c r="I4044" i="2"/>
  <c r="J4044" i="2"/>
  <c r="K4044" i="2"/>
  <c r="N4044" i="2"/>
  <c r="O4044" i="2"/>
  <c r="P4044" i="2"/>
  <c r="I4045" i="2"/>
  <c r="J4045" i="2"/>
  <c r="K4045" i="2"/>
  <c r="N4045" i="2"/>
  <c r="O4045" i="2"/>
  <c r="P4045" i="2"/>
  <c r="I4046" i="2"/>
  <c r="J4046" i="2"/>
  <c r="K4046" i="2"/>
  <c r="N4046" i="2"/>
  <c r="O4046" i="2"/>
  <c r="P4046" i="2"/>
  <c r="I4047" i="2"/>
  <c r="J4047" i="2"/>
  <c r="K4047" i="2"/>
  <c r="N4047" i="2"/>
  <c r="O4047" i="2"/>
  <c r="P4047" i="2"/>
  <c r="I4048" i="2"/>
  <c r="J4048" i="2"/>
  <c r="K4048" i="2"/>
  <c r="N4048" i="2"/>
  <c r="O4048" i="2"/>
  <c r="P4048" i="2"/>
  <c r="I4049" i="2"/>
  <c r="J4049" i="2"/>
  <c r="K4049" i="2"/>
  <c r="N4049" i="2"/>
  <c r="O4049" i="2"/>
  <c r="P4049" i="2"/>
  <c r="I4050" i="2"/>
  <c r="J4050" i="2"/>
  <c r="K4050" i="2"/>
  <c r="N4050" i="2"/>
  <c r="O4050" i="2"/>
  <c r="P4050" i="2"/>
  <c r="I4051" i="2"/>
  <c r="J4051" i="2"/>
  <c r="K4051" i="2"/>
  <c r="N4051" i="2"/>
  <c r="O4051" i="2"/>
  <c r="P4051" i="2"/>
  <c r="I4052" i="2"/>
  <c r="J4052" i="2"/>
  <c r="K4052" i="2"/>
  <c r="N4052" i="2"/>
  <c r="O4052" i="2"/>
  <c r="P4052" i="2"/>
  <c r="I4053" i="2"/>
  <c r="J4053" i="2"/>
  <c r="K4053" i="2"/>
  <c r="N4053" i="2"/>
  <c r="O4053" i="2"/>
  <c r="P4053" i="2"/>
  <c r="I4054" i="2"/>
  <c r="J4054" i="2"/>
  <c r="K4054" i="2"/>
  <c r="N4054" i="2"/>
  <c r="O4054" i="2"/>
  <c r="P4054" i="2"/>
  <c r="I4055" i="2"/>
  <c r="J4055" i="2"/>
  <c r="K4055" i="2"/>
  <c r="N4055" i="2"/>
  <c r="O4055" i="2"/>
  <c r="P4055" i="2"/>
  <c r="I4056" i="2"/>
  <c r="J4056" i="2"/>
  <c r="K4056" i="2"/>
  <c r="N4056" i="2"/>
  <c r="O4056" i="2"/>
  <c r="P4056" i="2"/>
  <c r="I4057" i="2"/>
  <c r="J4057" i="2"/>
  <c r="K4057" i="2"/>
  <c r="N4057" i="2"/>
  <c r="O4057" i="2"/>
  <c r="P4057" i="2"/>
  <c r="I4058" i="2"/>
  <c r="J4058" i="2"/>
  <c r="K4058" i="2"/>
  <c r="N4058" i="2"/>
  <c r="O4058" i="2"/>
  <c r="P4058" i="2"/>
  <c r="I4059" i="2"/>
  <c r="J4059" i="2"/>
  <c r="K4059" i="2"/>
  <c r="N4059" i="2"/>
  <c r="O4059" i="2"/>
  <c r="P4059" i="2"/>
  <c r="I4060" i="2"/>
  <c r="J4060" i="2"/>
  <c r="K4060" i="2"/>
  <c r="N4060" i="2"/>
  <c r="O4060" i="2"/>
  <c r="P4060" i="2"/>
  <c r="I4061" i="2"/>
  <c r="J4061" i="2"/>
  <c r="K4061" i="2"/>
  <c r="N4061" i="2"/>
  <c r="O4061" i="2"/>
  <c r="P4061" i="2"/>
  <c r="I4062" i="2"/>
  <c r="J4062" i="2"/>
  <c r="K4062" i="2"/>
  <c r="N4062" i="2"/>
  <c r="O4062" i="2"/>
  <c r="P4062" i="2"/>
  <c r="I4063" i="2"/>
  <c r="J4063" i="2"/>
  <c r="K4063" i="2"/>
  <c r="N4063" i="2"/>
  <c r="O4063" i="2"/>
  <c r="P4063" i="2"/>
  <c r="I4064" i="2"/>
  <c r="J4064" i="2"/>
  <c r="K4064" i="2"/>
  <c r="N4064" i="2"/>
  <c r="O4064" i="2"/>
  <c r="P4064" i="2"/>
  <c r="I4065" i="2"/>
  <c r="J4065" i="2"/>
  <c r="K4065" i="2"/>
  <c r="N4065" i="2"/>
  <c r="O4065" i="2"/>
  <c r="P4065" i="2"/>
  <c r="I4066" i="2"/>
  <c r="J4066" i="2"/>
  <c r="K4066" i="2"/>
  <c r="N4066" i="2"/>
  <c r="O4066" i="2"/>
  <c r="P4066" i="2"/>
  <c r="I4067" i="2"/>
  <c r="J4067" i="2"/>
  <c r="K4067" i="2"/>
  <c r="N4067" i="2"/>
  <c r="O4067" i="2"/>
  <c r="P4067" i="2"/>
  <c r="I4068" i="2"/>
  <c r="J4068" i="2"/>
  <c r="K4068" i="2"/>
  <c r="N4068" i="2"/>
  <c r="O4068" i="2"/>
  <c r="P4068" i="2"/>
  <c r="I4069" i="2"/>
  <c r="J4069" i="2"/>
  <c r="K4069" i="2"/>
  <c r="N4069" i="2"/>
  <c r="O4069" i="2"/>
  <c r="P4069" i="2"/>
  <c r="I4070" i="2"/>
  <c r="J4070" i="2"/>
  <c r="K4070" i="2"/>
  <c r="N4070" i="2"/>
  <c r="O4070" i="2"/>
  <c r="P4070" i="2"/>
  <c r="I4071" i="2"/>
  <c r="J4071" i="2"/>
  <c r="K4071" i="2"/>
  <c r="N4071" i="2"/>
  <c r="O4071" i="2"/>
  <c r="P4071" i="2"/>
  <c r="I4072" i="2"/>
  <c r="J4072" i="2"/>
  <c r="K4072" i="2"/>
  <c r="N4072" i="2"/>
  <c r="O4072" i="2"/>
  <c r="P4072" i="2"/>
  <c r="I4073" i="2"/>
  <c r="J4073" i="2"/>
  <c r="K4073" i="2"/>
  <c r="N4073" i="2"/>
  <c r="O4073" i="2"/>
  <c r="P4073" i="2"/>
  <c r="I4074" i="2"/>
  <c r="J4074" i="2"/>
  <c r="K4074" i="2"/>
  <c r="N4074" i="2"/>
  <c r="O4074" i="2"/>
  <c r="P4074" i="2"/>
  <c r="I4075" i="2"/>
  <c r="J4075" i="2"/>
  <c r="K4075" i="2"/>
  <c r="N4075" i="2"/>
  <c r="O4075" i="2"/>
  <c r="P4075" i="2"/>
  <c r="I4076" i="2"/>
  <c r="J4076" i="2"/>
  <c r="K4076" i="2"/>
  <c r="N4076" i="2"/>
  <c r="O4076" i="2"/>
  <c r="P4076" i="2"/>
  <c r="I4077" i="2"/>
  <c r="J4077" i="2"/>
  <c r="K4077" i="2"/>
  <c r="N4077" i="2"/>
  <c r="O4077" i="2"/>
  <c r="P4077" i="2"/>
  <c r="I4078" i="2"/>
  <c r="J4078" i="2"/>
  <c r="K4078" i="2"/>
  <c r="N4078" i="2"/>
  <c r="O4078" i="2"/>
  <c r="P4078" i="2"/>
  <c r="I4079" i="2"/>
  <c r="J4079" i="2"/>
  <c r="K4079" i="2"/>
  <c r="N4079" i="2"/>
  <c r="O4079" i="2"/>
  <c r="P4079" i="2"/>
  <c r="I4080" i="2"/>
  <c r="J4080" i="2"/>
  <c r="K4080" i="2"/>
  <c r="N4080" i="2"/>
  <c r="O4080" i="2"/>
  <c r="P4080" i="2"/>
  <c r="I4081" i="2"/>
  <c r="J4081" i="2"/>
  <c r="K4081" i="2"/>
  <c r="N4081" i="2"/>
  <c r="O4081" i="2"/>
  <c r="P4081" i="2"/>
  <c r="I4082" i="2"/>
  <c r="J4082" i="2"/>
  <c r="K4082" i="2"/>
  <c r="N4082" i="2"/>
  <c r="O4082" i="2"/>
  <c r="P4082" i="2"/>
  <c r="I4083" i="2"/>
  <c r="J4083" i="2"/>
  <c r="K4083" i="2"/>
  <c r="N4083" i="2"/>
  <c r="O4083" i="2"/>
  <c r="P4083" i="2"/>
  <c r="I4084" i="2"/>
  <c r="J4084" i="2"/>
  <c r="K4084" i="2"/>
  <c r="N4084" i="2"/>
  <c r="O4084" i="2"/>
  <c r="P4084" i="2"/>
  <c r="I4085" i="2"/>
  <c r="J4085" i="2"/>
  <c r="K4085" i="2"/>
  <c r="N4085" i="2"/>
  <c r="O4085" i="2"/>
  <c r="P4085" i="2"/>
  <c r="I4086" i="2"/>
  <c r="J4086" i="2"/>
  <c r="K4086" i="2"/>
  <c r="N4086" i="2"/>
  <c r="O4086" i="2"/>
  <c r="P4086" i="2"/>
  <c r="I4087" i="2"/>
  <c r="J4087" i="2"/>
  <c r="K4087" i="2"/>
  <c r="N4087" i="2"/>
  <c r="O4087" i="2"/>
  <c r="P4087" i="2"/>
  <c r="I4088" i="2"/>
  <c r="J4088" i="2"/>
  <c r="K4088" i="2"/>
  <c r="N4088" i="2"/>
  <c r="O4088" i="2"/>
  <c r="P4088" i="2"/>
  <c r="I4089" i="2"/>
  <c r="J4089" i="2"/>
  <c r="K4089" i="2"/>
  <c r="N4089" i="2"/>
  <c r="O4089" i="2"/>
  <c r="P4089" i="2"/>
  <c r="I4090" i="2"/>
  <c r="J4090" i="2"/>
  <c r="K4090" i="2"/>
  <c r="N4090" i="2"/>
  <c r="O4090" i="2"/>
  <c r="P4090" i="2"/>
  <c r="I4091" i="2"/>
  <c r="J4091" i="2"/>
  <c r="K4091" i="2"/>
  <c r="N4091" i="2"/>
  <c r="O4091" i="2"/>
  <c r="P4091" i="2"/>
  <c r="I4092" i="2"/>
  <c r="J4092" i="2"/>
  <c r="K4092" i="2"/>
  <c r="N4092" i="2"/>
  <c r="O4092" i="2"/>
  <c r="P4092" i="2"/>
  <c r="I4093" i="2"/>
  <c r="J4093" i="2"/>
  <c r="K4093" i="2"/>
  <c r="N4093" i="2"/>
  <c r="O4093" i="2"/>
  <c r="P4093" i="2"/>
  <c r="I4094" i="2"/>
  <c r="J4094" i="2"/>
  <c r="K4094" i="2"/>
  <c r="N4094" i="2"/>
  <c r="O4094" i="2"/>
  <c r="P4094" i="2"/>
  <c r="I4095" i="2"/>
  <c r="J4095" i="2"/>
  <c r="K4095" i="2"/>
  <c r="N4095" i="2"/>
  <c r="O4095" i="2"/>
  <c r="P4095" i="2"/>
  <c r="I4096" i="2"/>
  <c r="J4096" i="2"/>
  <c r="K4096" i="2"/>
  <c r="N4096" i="2"/>
  <c r="O4096" i="2"/>
  <c r="P4096" i="2"/>
  <c r="I4097" i="2"/>
  <c r="J4097" i="2"/>
  <c r="K4097" i="2"/>
  <c r="N4097" i="2"/>
  <c r="O4097" i="2"/>
  <c r="P4097" i="2"/>
  <c r="I4098" i="2"/>
  <c r="J4098" i="2"/>
  <c r="K4098" i="2"/>
  <c r="N4098" i="2"/>
  <c r="O4098" i="2"/>
  <c r="P4098" i="2"/>
  <c r="I4099" i="2"/>
  <c r="J4099" i="2"/>
  <c r="K4099" i="2"/>
  <c r="N4099" i="2"/>
  <c r="O4099" i="2"/>
  <c r="P4099" i="2"/>
  <c r="I4100" i="2"/>
  <c r="J4100" i="2"/>
  <c r="K4100" i="2"/>
  <c r="N4100" i="2"/>
  <c r="O4100" i="2"/>
  <c r="P4100" i="2"/>
  <c r="I4101" i="2"/>
  <c r="J4101" i="2"/>
  <c r="K4101" i="2"/>
  <c r="N4101" i="2"/>
  <c r="O4101" i="2"/>
  <c r="P4101" i="2"/>
  <c r="I4102" i="2"/>
  <c r="J4102" i="2"/>
  <c r="K4102" i="2"/>
  <c r="N4102" i="2"/>
  <c r="O4102" i="2"/>
  <c r="P4102" i="2"/>
  <c r="I4103" i="2"/>
  <c r="J4103" i="2"/>
  <c r="K4103" i="2"/>
  <c r="N4103" i="2"/>
  <c r="O4103" i="2"/>
  <c r="P4103" i="2"/>
  <c r="I4104" i="2"/>
  <c r="J4104" i="2"/>
  <c r="K4104" i="2"/>
  <c r="N4104" i="2"/>
  <c r="O4104" i="2"/>
  <c r="P4104" i="2"/>
  <c r="I4105" i="2"/>
  <c r="J4105" i="2"/>
  <c r="K4105" i="2"/>
  <c r="N4105" i="2"/>
  <c r="O4105" i="2"/>
  <c r="P4105" i="2"/>
  <c r="I4106" i="2"/>
  <c r="J4106" i="2"/>
  <c r="K4106" i="2"/>
  <c r="N4106" i="2"/>
  <c r="O4106" i="2"/>
  <c r="P4106" i="2"/>
  <c r="I4107" i="2"/>
  <c r="J4107" i="2"/>
  <c r="K4107" i="2"/>
  <c r="N4107" i="2"/>
  <c r="O4107" i="2"/>
  <c r="P4107" i="2"/>
  <c r="I4108" i="2"/>
  <c r="J4108" i="2"/>
  <c r="K4108" i="2"/>
  <c r="N4108" i="2"/>
  <c r="O4108" i="2"/>
  <c r="P4108" i="2"/>
  <c r="I4109" i="2"/>
  <c r="J4109" i="2"/>
  <c r="K4109" i="2"/>
  <c r="N4109" i="2"/>
  <c r="O4109" i="2"/>
  <c r="P4109" i="2"/>
  <c r="I4110" i="2"/>
  <c r="J4110" i="2"/>
  <c r="K4110" i="2"/>
  <c r="N4110" i="2"/>
  <c r="O4110" i="2"/>
  <c r="P4110" i="2"/>
  <c r="I4111" i="2"/>
  <c r="J4111" i="2"/>
  <c r="K4111" i="2"/>
  <c r="N4111" i="2"/>
  <c r="O4111" i="2"/>
  <c r="P4111" i="2"/>
  <c r="I4112" i="2"/>
  <c r="J4112" i="2"/>
  <c r="K4112" i="2"/>
  <c r="N4112" i="2"/>
  <c r="O4112" i="2"/>
  <c r="P4112" i="2"/>
  <c r="I4113" i="2"/>
  <c r="J4113" i="2"/>
  <c r="K4113" i="2"/>
  <c r="N4113" i="2"/>
  <c r="O4113" i="2"/>
  <c r="P4113" i="2"/>
  <c r="I4114" i="2"/>
  <c r="J4114" i="2"/>
  <c r="K4114" i="2"/>
  <c r="N4114" i="2"/>
  <c r="O4114" i="2"/>
  <c r="P4114" i="2"/>
  <c r="I4115" i="2"/>
  <c r="J4115" i="2"/>
  <c r="K4115" i="2"/>
  <c r="N4115" i="2"/>
  <c r="O4115" i="2"/>
  <c r="P4115" i="2"/>
  <c r="I4116" i="2"/>
  <c r="J4116" i="2"/>
  <c r="K4116" i="2"/>
  <c r="N4116" i="2"/>
  <c r="O4116" i="2"/>
  <c r="P4116" i="2"/>
  <c r="I4117" i="2"/>
  <c r="J4117" i="2"/>
  <c r="K4117" i="2"/>
  <c r="N4117" i="2"/>
  <c r="O4117" i="2"/>
  <c r="P4117" i="2"/>
  <c r="I4118" i="2"/>
  <c r="J4118" i="2"/>
  <c r="K4118" i="2"/>
  <c r="N4118" i="2"/>
  <c r="O4118" i="2"/>
  <c r="P4118" i="2"/>
  <c r="I4119" i="2"/>
  <c r="J4119" i="2"/>
  <c r="K4119" i="2"/>
  <c r="N4119" i="2"/>
  <c r="O4119" i="2"/>
  <c r="P4119" i="2"/>
  <c r="I4120" i="2"/>
  <c r="J4120" i="2"/>
  <c r="K4120" i="2"/>
  <c r="N4120" i="2"/>
  <c r="O4120" i="2"/>
  <c r="P4120" i="2"/>
  <c r="I4121" i="2"/>
  <c r="J4121" i="2"/>
  <c r="K4121" i="2"/>
  <c r="N4121" i="2"/>
  <c r="O4121" i="2"/>
  <c r="P4121" i="2"/>
  <c r="I4122" i="2"/>
  <c r="J4122" i="2"/>
  <c r="K4122" i="2"/>
  <c r="N4122" i="2"/>
  <c r="O4122" i="2"/>
  <c r="P4122" i="2"/>
  <c r="I4123" i="2"/>
  <c r="J4123" i="2"/>
  <c r="K4123" i="2"/>
  <c r="N4123" i="2"/>
  <c r="O4123" i="2"/>
  <c r="P4123" i="2"/>
  <c r="I4124" i="2"/>
  <c r="J4124" i="2"/>
  <c r="K4124" i="2"/>
  <c r="N4124" i="2"/>
  <c r="O4124" i="2"/>
  <c r="P4124" i="2"/>
  <c r="I4125" i="2"/>
  <c r="J4125" i="2"/>
  <c r="K4125" i="2"/>
  <c r="N4125" i="2"/>
  <c r="O4125" i="2"/>
  <c r="P4125" i="2"/>
  <c r="I4126" i="2"/>
  <c r="J4126" i="2"/>
  <c r="K4126" i="2"/>
  <c r="N4126" i="2"/>
  <c r="O4126" i="2"/>
  <c r="P4126" i="2"/>
  <c r="I4127" i="2"/>
  <c r="J4127" i="2"/>
  <c r="K4127" i="2"/>
  <c r="N4127" i="2"/>
  <c r="O4127" i="2"/>
  <c r="P4127" i="2"/>
  <c r="I4128" i="2"/>
  <c r="J4128" i="2"/>
  <c r="K4128" i="2"/>
  <c r="N4128" i="2"/>
  <c r="O4128" i="2"/>
  <c r="P4128" i="2"/>
  <c r="I4129" i="2"/>
  <c r="J4129" i="2"/>
  <c r="K4129" i="2"/>
  <c r="N4129" i="2"/>
  <c r="O4129" i="2"/>
  <c r="P4129" i="2"/>
  <c r="I4130" i="2"/>
  <c r="J4130" i="2"/>
  <c r="K4130" i="2"/>
  <c r="N4130" i="2"/>
  <c r="O4130" i="2"/>
  <c r="P4130" i="2"/>
  <c r="I4131" i="2"/>
  <c r="J4131" i="2"/>
  <c r="K4131" i="2"/>
  <c r="N4131" i="2"/>
  <c r="O4131" i="2"/>
  <c r="P4131" i="2"/>
  <c r="I4132" i="2"/>
  <c r="J4132" i="2"/>
  <c r="K4132" i="2"/>
  <c r="N4132" i="2"/>
  <c r="O4132" i="2"/>
  <c r="P4132" i="2"/>
  <c r="I4133" i="2"/>
  <c r="J4133" i="2"/>
  <c r="K4133" i="2"/>
  <c r="N4133" i="2"/>
  <c r="O4133" i="2"/>
  <c r="P4133" i="2"/>
  <c r="I4134" i="2"/>
  <c r="J4134" i="2"/>
  <c r="K4134" i="2"/>
  <c r="N4134" i="2"/>
  <c r="O4134" i="2"/>
  <c r="P4134" i="2"/>
  <c r="I4135" i="2"/>
  <c r="J4135" i="2"/>
  <c r="K4135" i="2"/>
  <c r="N4135" i="2"/>
  <c r="O4135" i="2"/>
  <c r="P4135" i="2"/>
  <c r="I4136" i="2"/>
  <c r="J4136" i="2"/>
  <c r="K4136" i="2"/>
  <c r="N4136" i="2"/>
  <c r="O4136" i="2"/>
  <c r="P4136" i="2"/>
  <c r="I4137" i="2"/>
  <c r="J4137" i="2"/>
  <c r="K4137" i="2"/>
  <c r="N4137" i="2"/>
  <c r="O4137" i="2"/>
  <c r="P4137" i="2"/>
  <c r="I4138" i="2"/>
  <c r="J4138" i="2"/>
  <c r="K4138" i="2"/>
  <c r="N4138" i="2"/>
  <c r="O4138" i="2"/>
  <c r="P4138" i="2"/>
  <c r="I4139" i="2"/>
  <c r="J4139" i="2"/>
  <c r="K4139" i="2"/>
  <c r="N4139" i="2"/>
  <c r="O4139" i="2"/>
  <c r="P4139" i="2"/>
  <c r="I4140" i="2"/>
  <c r="J4140" i="2"/>
  <c r="K4140" i="2"/>
  <c r="N4140" i="2"/>
  <c r="O4140" i="2"/>
  <c r="P4140" i="2"/>
  <c r="I4141" i="2"/>
  <c r="J4141" i="2"/>
  <c r="K4141" i="2"/>
  <c r="N4141" i="2"/>
  <c r="O4141" i="2"/>
  <c r="P4141" i="2"/>
  <c r="I4142" i="2"/>
  <c r="J4142" i="2"/>
  <c r="K4142" i="2"/>
  <c r="N4142" i="2"/>
  <c r="O4142" i="2"/>
  <c r="P4142" i="2"/>
  <c r="I4143" i="2"/>
  <c r="J4143" i="2"/>
  <c r="K4143" i="2"/>
  <c r="N4143" i="2"/>
  <c r="O4143" i="2"/>
  <c r="P4143" i="2"/>
  <c r="I4144" i="2"/>
  <c r="J4144" i="2"/>
  <c r="K4144" i="2"/>
  <c r="N4144" i="2"/>
  <c r="O4144" i="2"/>
  <c r="P4144" i="2"/>
  <c r="I4145" i="2"/>
  <c r="J4145" i="2"/>
  <c r="K4145" i="2"/>
  <c r="N4145" i="2"/>
  <c r="O4145" i="2"/>
  <c r="P4145" i="2"/>
  <c r="I4146" i="2"/>
  <c r="J4146" i="2"/>
  <c r="K4146" i="2"/>
  <c r="N4146" i="2"/>
  <c r="O4146" i="2"/>
  <c r="P4146" i="2"/>
  <c r="I4147" i="2"/>
  <c r="J4147" i="2"/>
  <c r="K4147" i="2"/>
  <c r="N4147" i="2"/>
  <c r="O4147" i="2"/>
  <c r="P4147" i="2"/>
  <c r="I4148" i="2"/>
  <c r="J4148" i="2"/>
  <c r="K4148" i="2"/>
  <c r="N4148" i="2"/>
  <c r="O4148" i="2"/>
  <c r="P4148" i="2"/>
  <c r="I4149" i="2"/>
  <c r="J4149" i="2"/>
  <c r="K4149" i="2"/>
  <c r="N4149" i="2"/>
  <c r="O4149" i="2"/>
  <c r="P4149" i="2"/>
  <c r="I4150" i="2"/>
  <c r="J4150" i="2"/>
  <c r="K4150" i="2"/>
  <c r="N4150" i="2"/>
  <c r="O4150" i="2"/>
  <c r="P4150" i="2"/>
  <c r="I4151" i="2"/>
  <c r="J4151" i="2"/>
  <c r="K4151" i="2"/>
  <c r="N4151" i="2"/>
  <c r="O4151" i="2"/>
  <c r="P4151" i="2"/>
  <c r="I4152" i="2"/>
  <c r="J4152" i="2"/>
  <c r="K4152" i="2"/>
  <c r="N4152" i="2"/>
  <c r="O4152" i="2"/>
  <c r="P4152" i="2"/>
  <c r="I4153" i="2"/>
  <c r="J4153" i="2"/>
  <c r="K4153" i="2"/>
  <c r="N4153" i="2"/>
  <c r="O4153" i="2"/>
  <c r="P4153" i="2"/>
  <c r="I4154" i="2"/>
  <c r="J4154" i="2"/>
  <c r="K4154" i="2"/>
  <c r="N4154" i="2"/>
  <c r="O4154" i="2"/>
  <c r="P4154" i="2"/>
  <c r="I4155" i="2"/>
  <c r="J4155" i="2"/>
  <c r="K4155" i="2"/>
  <c r="N4155" i="2"/>
  <c r="O4155" i="2"/>
  <c r="P4155" i="2"/>
  <c r="I4156" i="2"/>
  <c r="J4156" i="2"/>
  <c r="K4156" i="2"/>
  <c r="N4156" i="2"/>
  <c r="O4156" i="2"/>
  <c r="P4156" i="2"/>
  <c r="I4157" i="2"/>
  <c r="J4157" i="2"/>
  <c r="K4157" i="2"/>
  <c r="N4157" i="2"/>
  <c r="O4157" i="2"/>
  <c r="P4157" i="2"/>
  <c r="I4158" i="2"/>
  <c r="J4158" i="2"/>
  <c r="K4158" i="2"/>
  <c r="N4158" i="2"/>
  <c r="O4158" i="2"/>
  <c r="P4158" i="2"/>
  <c r="I4159" i="2"/>
  <c r="J4159" i="2"/>
  <c r="K4159" i="2"/>
  <c r="N4159" i="2"/>
  <c r="O4159" i="2"/>
  <c r="P4159" i="2"/>
  <c r="I4160" i="2"/>
  <c r="J4160" i="2"/>
  <c r="K4160" i="2"/>
  <c r="N4160" i="2"/>
  <c r="O4160" i="2"/>
  <c r="P4160" i="2"/>
  <c r="I4161" i="2"/>
  <c r="J4161" i="2"/>
  <c r="K4161" i="2"/>
  <c r="N4161" i="2"/>
  <c r="O4161" i="2"/>
  <c r="P4161" i="2"/>
  <c r="I4162" i="2"/>
  <c r="J4162" i="2"/>
  <c r="K4162" i="2"/>
  <c r="N4162" i="2"/>
  <c r="O4162" i="2"/>
  <c r="P4162" i="2"/>
  <c r="I4163" i="2"/>
  <c r="J4163" i="2"/>
  <c r="K4163" i="2"/>
  <c r="N4163" i="2"/>
  <c r="O4163" i="2"/>
  <c r="P4163" i="2"/>
  <c r="I4164" i="2"/>
  <c r="J4164" i="2"/>
  <c r="K4164" i="2"/>
  <c r="N4164" i="2"/>
  <c r="O4164" i="2"/>
  <c r="P4164" i="2"/>
  <c r="I4165" i="2"/>
  <c r="J4165" i="2"/>
  <c r="K4165" i="2"/>
  <c r="N4165" i="2"/>
  <c r="O4165" i="2"/>
  <c r="P4165" i="2"/>
  <c r="I4166" i="2"/>
  <c r="J4166" i="2"/>
  <c r="K4166" i="2"/>
  <c r="N4166" i="2"/>
  <c r="O4166" i="2"/>
  <c r="P4166" i="2"/>
  <c r="I4167" i="2"/>
  <c r="J4167" i="2"/>
  <c r="K4167" i="2"/>
  <c r="N4167" i="2"/>
  <c r="O4167" i="2"/>
  <c r="P4167" i="2"/>
  <c r="I4168" i="2"/>
  <c r="J4168" i="2"/>
  <c r="K4168" i="2"/>
  <c r="N4168" i="2"/>
  <c r="O4168" i="2"/>
  <c r="P4168" i="2"/>
  <c r="I4169" i="2"/>
  <c r="J4169" i="2"/>
  <c r="K4169" i="2"/>
  <c r="N4169" i="2"/>
  <c r="O4169" i="2"/>
  <c r="P4169" i="2"/>
  <c r="I4170" i="2"/>
  <c r="J4170" i="2"/>
  <c r="K4170" i="2"/>
  <c r="N4170" i="2"/>
  <c r="O4170" i="2"/>
  <c r="P4170" i="2"/>
  <c r="I4171" i="2"/>
  <c r="J4171" i="2"/>
  <c r="K4171" i="2"/>
  <c r="N4171" i="2"/>
  <c r="O4171" i="2"/>
  <c r="P4171" i="2"/>
  <c r="I4172" i="2"/>
  <c r="J4172" i="2"/>
  <c r="K4172" i="2"/>
  <c r="N4172" i="2"/>
  <c r="O4172" i="2"/>
  <c r="P4172" i="2"/>
  <c r="I4173" i="2"/>
  <c r="J4173" i="2"/>
  <c r="K4173" i="2"/>
  <c r="N4173" i="2"/>
  <c r="O4173" i="2"/>
  <c r="P4173" i="2"/>
  <c r="I4174" i="2"/>
  <c r="J4174" i="2"/>
  <c r="K4174" i="2"/>
  <c r="N4174" i="2"/>
  <c r="O4174" i="2"/>
  <c r="P4174" i="2"/>
  <c r="I4175" i="2"/>
  <c r="J4175" i="2"/>
  <c r="K4175" i="2"/>
  <c r="N4175" i="2"/>
  <c r="O4175" i="2"/>
  <c r="P4175" i="2"/>
  <c r="I4176" i="2"/>
  <c r="J4176" i="2"/>
  <c r="K4176" i="2"/>
  <c r="N4176" i="2"/>
  <c r="O4176" i="2"/>
  <c r="P4176" i="2"/>
  <c r="I4177" i="2"/>
  <c r="J4177" i="2"/>
  <c r="K4177" i="2"/>
  <c r="N4177" i="2"/>
  <c r="O4177" i="2"/>
  <c r="P4177" i="2"/>
  <c r="I4178" i="2"/>
  <c r="J4178" i="2"/>
  <c r="K4178" i="2"/>
  <c r="N4178" i="2"/>
  <c r="O4178" i="2"/>
  <c r="P4178" i="2"/>
  <c r="I4179" i="2"/>
  <c r="J4179" i="2"/>
  <c r="K4179" i="2"/>
  <c r="N4179" i="2"/>
  <c r="O4179" i="2"/>
  <c r="P4179" i="2"/>
  <c r="I4180" i="2"/>
  <c r="J4180" i="2"/>
  <c r="K4180" i="2"/>
  <c r="N4180" i="2"/>
  <c r="O4180" i="2"/>
  <c r="P4180" i="2"/>
  <c r="I4181" i="2"/>
  <c r="J4181" i="2"/>
  <c r="K4181" i="2"/>
  <c r="N4181" i="2"/>
  <c r="O4181" i="2"/>
  <c r="P4181" i="2"/>
  <c r="I4182" i="2"/>
  <c r="J4182" i="2"/>
  <c r="K4182" i="2"/>
  <c r="N4182" i="2"/>
  <c r="O4182" i="2"/>
  <c r="P4182" i="2"/>
  <c r="I4183" i="2"/>
  <c r="J4183" i="2"/>
  <c r="K4183" i="2"/>
  <c r="N4183" i="2"/>
  <c r="O4183" i="2"/>
  <c r="P4183" i="2"/>
  <c r="I4184" i="2"/>
  <c r="J4184" i="2"/>
  <c r="K4184" i="2"/>
  <c r="N4184" i="2"/>
  <c r="O4184" i="2"/>
  <c r="P4184" i="2"/>
  <c r="I4185" i="2"/>
  <c r="J4185" i="2"/>
  <c r="K4185" i="2"/>
  <c r="N4185" i="2"/>
  <c r="O4185" i="2"/>
  <c r="P4185" i="2"/>
  <c r="I4186" i="2"/>
  <c r="J4186" i="2"/>
  <c r="K4186" i="2"/>
  <c r="N4186" i="2"/>
  <c r="O4186" i="2"/>
  <c r="P4186" i="2"/>
  <c r="I4187" i="2"/>
  <c r="J4187" i="2"/>
  <c r="K4187" i="2"/>
  <c r="N4187" i="2"/>
  <c r="O4187" i="2"/>
  <c r="P4187" i="2"/>
  <c r="I4188" i="2"/>
  <c r="J4188" i="2"/>
  <c r="K4188" i="2"/>
  <c r="N4188" i="2"/>
  <c r="O4188" i="2"/>
  <c r="P4188" i="2"/>
  <c r="I4189" i="2"/>
  <c r="J4189" i="2"/>
  <c r="K4189" i="2"/>
  <c r="N4189" i="2"/>
  <c r="O4189" i="2"/>
  <c r="P4189" i="2"/>
  <c r="I4190" i="2"/>
  <c r="J4190" i="2"/>
  <c r="K4190" i="2"/>
  <c r="N4190" i="2"/>
  <c r="O4190" i="2"/>
  <c r="P4190" i="2"/>
  <c r="I4191" i="2"/>
  <c r="J4191" i="2"/>
  <c r="K4191" i="2"/>
  <c r="N4191" i="2"/>
  <c r="O4191" i="2"/>
  <c r="P4191" i="2"/>
  <c r="I4192" i="2"/>
  <c r="J4192" i="2"/>
  <c r="K4192" i="2"/>
  <c r="N4192" i="2"/>
  <c r="O4192" i="2"/>
  <c r="P4192" i="2"/>
  <c r="I4193" i="2"/>
  <c r="J4193" i="2"/>
  <c r="K4193" i="2"/>
  <c r="N4193" i="2"/>
  <c r="O4193" i="2"/>
  <c r="P4193" i="2"/>
  <c r="I4194" i="2"/>
  <c r="J4194" i="2"/>
  <c r="K4194" i="2"/>
  <c r="N4194" i="2"/>
  <c r="O4194" i="2"/>
  <c r="P4194" i="2"/>
  <c r="I4195" i="2"/>
  <c r="J4195" i="2"/>
  <c r="K4195" i="2"/>
  <c r="N4195" i="2"/>
  <c r="O4195" i="2"/>
  <c r="P4195" i="2"/>
  <c r="I4196" i="2"/>
  <c r="J4196" i="2"/>
  <c r="K4196" i="2"/>
  <c r="N4196" i="2"/>
  <c r="O4196" i="2"/>
  <c r="P4196" i="2"/>
  <c r="I4197" i="2"/>
  <c r="J4197" i="2"/>
  <c r="K4197" i="2"/>
  <c r="N4197" i="2"/>
  <c r="O4197" i="2"/>
  <c r="P4197" i="2"/>
  <c r="I4198" i="2"/>
  <c r="J4198" i="2"/>
  <c r="K4198" i="2"/>
  <c r="N4198" i="2"/>
  <c r="O4198" i="2"/>
  <c r="P4198" i="2"/>
  <c r="I4199" i="2"/>
  <c r="J4199" i="2"/>
  <c r="K4199" i="2"/>
  <c r="N4199" i="2"/>
  <c r="O4199" i="2"/>
  <c r="P4199" i="2"/>
  <c r="I4200" i="2"/>
  <c r="J4200" i="2"/>
  <c r="K4200" i="2"/>
  <c r="N4200" i="2"/>
  <c r="O4200" i="2"/>
  <c r="P4200" i="2"/>
  <c r="I4201" i="2"/>
  <c r="J4201" i="2"/>
  <c r="K4201" i="2"/>
  <c r="N4201" i="2"/>
  <c r="O4201" i="2"/>
  <c r="P4201" i="2"/>
  <c r="I4202" i="2"/>
  <c r="J4202" i="2"/>
  <c r="K4202" i="2"/>
  <c r="N4202" i="2"/>
  <c r="O4202" i="2"/>
  <c r="P4202" i="2"/>
  <c r="I4203" i="2"/>
  <c r="J4203" i="2"/>
  <c r="K4203" i="2"/>
  <c r="N4203" i="2"/>
  <c r="O4203" i="2"/>
  <c r="P4203" i="2"/>
  <c r="I4204" i="2"/>
  <c r="J4204" i="2"/>
  <c r="K4204" i="2"/>
  <c r="N4204" i="2"/>
  <c r="O4204" i="2"/>
  <c r="P4204" i="2"/>
  <c r="I4205" i="2"/>
  <c r="J4205" i="2"/>
  <c r="K4205" i="2"/>
  <c r="N4205" i="2"/>
  <c r="O4205" i="2"/>
  <c r="P4205" i="2"/>
  <c r="I4206" i="2"/>
  <c r="J4206" i="2"/>
  <c r="K4206" i="2"/>
  <c r="N4206" i="2"/>
  <c r="O4206" i="2"/>
  <c r="P4206" i="2"/>
  <c r="I4207" i="2"/>
  <c r="J4207" i="2"/>
  <c r="K4207" i="2"/>
  <c r="N4207" i="2"/>
  <c r="O4207" i="2"/>
  <c r="P4207" i="2"/>
  <c r="I4208" i="2"/>
  <c r="J4208" i="2"/>
  <c r="K4208" i="2"/>
  <c r="N4208" i="2"/>
  <c r="O4208" i="2"/>
  <c r="P4208" i="2"/>
  <c r="I4209" i="2"/>
  <c r="J4209" i="2"/>
  <c r="K4209" i="2"/>
  <c r="N4209" i="2"/>
  <c r="O4209" i="2"/>
  <c r="P4209" i="2"/>
  <c r="I4210" i="2"/>
  <c r="J4210" i="2"/>
  <c r="K4210" i="2"/>
  <c r="N4210" i="2"/>
  <c r="O4210" i="2"/>
  <c r="P4210" i="2"/>
  <c r="I4211" i="2"/>
  <c r="J4211" i="2"/>
  <c r="K4211" i="2"/>
  <c r="N4211" i="2"/>
  <c r="O4211" i="2"/>
  <c r="P4211" i="2"/>
  <c r="I4212" i="2"/>
  <c r="J4212" i="2"/>
  <c r="K4212" i="2"/>
  <c r="N4212" i="2"/>
  <c r="O4212" i="2"/>
  <c r="P4212" i="2"/>
  <c r="I4213" i="2"/>
  <c r="J4213" i="2"/>
  <c r="K4213" i="2"/>
  <c r="N4213" i="2"/>
  <c r="O4213" i="2"/>
  <c r="P4213" i="2"/>
  <c r="I4214" i="2"/>
  <c r="J4214" i="2"/>
  <c r="K4214" i="2"/>
  <c r="N4214" i="2"/>
  <c r="O4214" i="2"/>
  <c r="P4214" i="2"/>
  <c r="I4215" i="2"/>
  <c r="J4215" i="2"/>
  <c r="K4215" i="2"/>
  <c r="N4215" i="2"/>
  <c r="O4215" i="2"/>
  <c r="P4215" i="2"/>
  <c r="I4216" i="2"/>
  <c r="J4216" i="2"/>
  <c r="K4216" i="2"/>
  <c r="N4216" i="2"/>
  <c r="O4216" i="2"/>
  <c r="P4216" i="2"/>
  <c r="I4217" i="2"/>
  <c r="J4217" i="2"/>
  <c r="K4217" i="2"/>
  <c r="N4217" i="2"/>
  <c r="O4217" i="2"/>
  <c r="P4217" i="2"/>
  <c r="I4218" i="2"/>
  <c r="J4218" i="2"/>
  <c r="K4218" i="2"/>
  <c r="N4218" i="2"/>
  <c r="O4218" i="2"/>
  <c r="P4218" i="2"/>
  <c r="I4219" i="2"/>
  <c r="J4219" i="2"/>
  <c r="K4219" i="2"/>
  <c r="N4219" i="2"/>
  <c r="O4219" i="2"/>
  <c r="P4219" i="2"/>
  <c r="I4220" i="2"/>
  <c r="J4220" i="2"/>
  <c r="K4220" i="2"/>
  <c r="N4220" i="2"/>
  <c r="O4220" i="2"/>
  <c r="P4220" i="2"/>
  <c r="I4221" i="2"/>
  <c r="J4221" i="2"/>
  <c r="K4221" i="2"/>
  <c r="N4221" i="2"/>
  <c r="O4221" i="2"/>
  <c r="P4221" i="2"/>
  <c r="I4222" i="2"/>
  <c r="J4222" i="2"/>
  <c r="K4222" i="2"/>
  <c r="N4222" i="2"/>
  <c r="O4222" i="2"/>
  <c r="P4222" i="2"/>
  <c r="I4223" i="2"/>
  <c r="J4223" i="2"/>
  <c r="K4223" i="2"/>
  <c r="N4223" i="2"/>
  <c r="O4223" i="2"/>
  <c r="P4223" i="2"/>
  <c r="I4224" i="2"/>
  <c r="J4224" i="2"/>
  <c r="K4224" i="2"/>
  <c r="N4224" i="2"/>
  <c r="O4224" i="2"/>
  <c r="P4224" i="2"/>
  <c r="I4225" i="2"/>
  <c r="J4225" i="2"/>
  <c r="K4225" i="2"/>
  <c r="N4225" i="2"/>
  <c r="O4225" i="2"/>
  <c r="P4225" i="2"/>
  <c r="I4226" i="2"/>
  <c r="J4226" i="2"/>
  <c r="K4226" i="2"/>
  <c r="N4226" i="2"/>
  <c r="O4226" i="2"/>
  <c r="P4226" i="2"/>
  <c r="I4227" i="2"/>
  <c r="J4227" i="2"/>
  <c r="K4227" i="2"/>
  <c r="N4227" i="2"/>
  <c r="O4227" i="2"/>
  <c r="P4227" i="2"/>
  <c r="I4228" i="2"/>
  <c r="J4228" i="2"/>
  <c r="K4228" i="2"/>
  <c r="N4228" i="2"/>
  <c r="O4228" i="2"/>
  <c r="P4228" i="2"/>
  <c r="I4229" i="2"/>
  <c r="J4229" i="2"/>
  <c r="K4229" i="2"/>
  <c r="N4229" i="2"/>
  <c r="O4229" i="2"/>
  <c r="P4229" i="2"/>
  <c r="I4230" i="2"/>
  <c r="J4230" i="2"/>
  <c r="K4230" i="2"/>
  <c r="N4230" i="2"/>
  <c r="O4230" i="2"/>
  <c r="P4230" i="2"/>
  <c r="I4231" i="2"/>
  <c r="J4231" i="2"/>
  <c r="K4231" i="2"/>
  <c r="N4231" i="2"/>
  <c r="O4231" i="2"/>
  <c r="P4231" i="2"/>
  <c r="I4232" i="2"/>
  <c r="J4232" i="2"/>
  <c r="K4232" i="2"/>
  <c r="N4232" i="2"/>
  <c r="O4232" i="2"/>
  <c r="P4232" i="2"/>
  <c r="I4233" i="2"/>
  <c r="J4233" i="2"/>
  <c r="K4233" i="2"/>
  <c r="N4233" i="2"/>
  <c r="O4233" i="2"/>
  <c r="P4233" i="2"/>
  <c r="I4234" i="2"/>
  <c r="J4234" i="2"/>
  <c r="K4234" i="2"/>
  <c r="N4234" i="2"/>
  <c r="O4234" i="2"/>
  <c r="P4234" i="2"/>
  <c r="I4235" i="2"/>
  <c r="J4235" i="2"/>
  <c r="K4235" i="2"/>
  <c r="N4235" i="2"/>
  <c r="O4235" i="2"/>
  <c r="P4235" i="2"/>
  <c r="I4236" i="2"/>
  <c r="J4236" i="2"/>
  <c r="K4236" i="2"/>
  <c r="N4236" i="2"/>
  <c r="O4236" i="2"/>
  <c r="P4236" i="2"/>
  <c r="I4237" i="2"/>
  <c r="J4237" i="2"/>
  <c r="K4237" i="2"/>
  <c r="N4237" i="2"/>
  <c r="O4237" i="2"/>
  <c r="P4237" i="2"/>
  <c r="I4238" i="2"/>
  <c r="J4238" i="2"/>
  <c r="K4238" i="2"/>
  <c r="N4238" i="2"/>
  <c r="O4238" i="2"/>
  <c r="P4238" i="2"/>
  <c r="I4239" i="2"/>
  <c r="J4239" i="2"/>
  <c r="K4239" i="2"/>
  <c r="N4239" i="2"/>
  <c r="O4239" i="2"/>
  <c r="P4239" i="2"/>
  <c r="I4240" i="2"/>
  <c r="J4240" i="2"/>
  <c r="K4240" i="2"/>
  <c r="N4240" i="2"/>
  <c r="O4240" i="2"/>
  <c r="P4240" i="2"/>
  <c r="I4241" i="2"/>
  <c r="J4241" i="2"/>
  <c r="K4241" i="2"/>
  <c r="N4241" i="2"/>
  <c r="O4241" i="2"/>
  <c r="P4241" i="2"/>
  <c r="I4242" i="2"/>
  <c r="J4242" i="2"/>
  <c r="K4242" i="2"/>
  <c r="N4242" i="2"/>
  <c r="O4242" i="2"/>
  <c r="P4242" i="2"/>
  <c r="I4243" i="2"/>
  <c r="J4243" i="2"/>
  <c r="K4243" i="2"/>
  <c r="N4243" i="2"/>
  <c r="O4243" i="2"/>
  <c r="P4243" i="2"/>
  <c r="I4244" i="2"/>
  <c r="J4244" i="2"/>
  <c r="K4244" i="2"/>
  <c r="N4244" i="2"/>
  <c r="O4244" i="2"/>
  <c r="P4244" i="2"/>
  <c r="I4245" i="2"/>
  <c r="J4245" i="2"/>
  <c r="K4245" i="2"/>
  <c r="N4245" i="2"/>
  <c r="O4245" i="2"/>
  <c r="P4245" i="2"/>
  <c r="I4246" i="2"/>
  <c r="J4246" i="2"/>
  <c r="K4246" i="2"/>
  <c r="N4246" i="2"/>
  <c r="O4246" i="2"/>
  <c r="P4246" i="2"/>
  <c r="I4247" i="2"/>
  <c r="J4247" i="2"/>
  <c r="K4247" i="2"/>
  <c r="N4247" i="2"/>
  <c r="O4247" i="2"/>
  <c r="P4247" i="2"/>
  <c r="I4248" i="2"/>
  <c r="J4248" i="2"/>
  <c r="K4248" i="2"/>
  <c r="N4248" i="2"/>
  <c r="O4248" i="2"/>
  <c r="P4248" i="2"/>
  <c r="I4249" i="2"/>
  <c r="J4249" i="2"/>
  <c r="K4249" i="2"/>
  <c r="N4249" i="2"/>
  <c r="O4249" i="2"/>
  <c r="P4249" i="2"/>
  <c r="I4250" i="2"/>
  <c r="J4250" i="2"/>
  <c r="K4250" i="2"/>
  <c r="N4250" i="2"/>
  <c r="O4250" i="2"/>
  <c r="P4250" i="2"/>
  <c r="I4251" i="2"/>
  <c r="J4251" i="2"/>
  <c r="K4251" i="2"/>
  <c r="N4251" i="2"/>
  <c r="O4251" i="2"/>
  <c r="P4251" i="2"/>
  <c r="I4252" i="2"/>
  <c r="J4252" i="2"/>
  <c r="K4252" i="2"/>
  <c r="N4252" i="2"/>
  <c r="O4252" i="2"/>
  <c r="P4252" i="2"/>
  <c r="I4253" i="2"/>
  <c r="J4253" i="2"/>
  <c r="K4253" i="2"/>
  <c r="N4253" i="2"/>
  <c r="O4253" i="2"/>
  <c r="P4253" i="2"/>
  <c r="I4254" i="2"/>
  <c r="J4254" i="2"/>
  <c r="K4254" i="2"/>
  <c r="N4254" i="2"/>
  <c r="O4254" i="2"/>
  <c r="P4254" i="2"/>
  <c r="I4255" i="2"/>
  <c r="J4255" i="2"/>
  <c r="K4255" i="2"/>
  <c r="N4255" i="2"/>
  <c r="O4255" i="2"/>
  <c r="P4255" i="2"/>
  <c r="I4256" i="2"/>
  <c r="J4256" i="2"/>
  <c r="K4256" i="2"/>
  <c r="N4256" i="2"/>
  <c r="O4256" i="2"/>
  <c r="P4256" i="2"/>
  <c r="I4257" i="2"/>
  <c r="J4257" i="2"/>
  <c r="K4257" i="2"/>
  <c r="N4257" i="2"/>
  <c r="O4257" i="2"/>
  <c r="P4257" i="2"/>
  <c r="I4258" i="2"/>
  <c r="J4258" i="2"/>
  <c r="K4258" i="2"/>
  <c r="N4258" i="2"/>
  <c r="O4258" i="2"/>
  <c r="P4258" i="2"/>
  <c r="I4259" i="2"/>
  <c r="J4259" i="2"/>
  <c r="K4259" i="2"/>
  <c r="N4259" i="2"/>
  <c r="O4259" i="2"/>
  <c r="P4259" i="2"/>
  <c r="I4260" i="2"/>
  <c r="J4260" i="2"/>
  <c r="K4260" i="2"/>
  <c r="N4260" i="2"/>
  <c r="O4260" i="2"/>
  <c r="P4260" i="2"/>
  <c r="I4261" i="2"/>
  <c r="J4261" i="2"/>
  <c r="K4261" i="2"/>
  <c r="N4261" i="2"/>
  <c r="O4261" i="2"/>
  <c r="P4261" i="2"/>
  <c r="I4262" i="2"/>
  <c r="J4262" i="2"/>
  <c r="K4262" i="2"/>
  <c r="N4262" i="2"/>
  <c r="O4262" i="2"/>
  <c r="P4262" i="2"/>
  <c r="I4263" i="2"/>
  <c r="J4263" i="2"/>
  <c r="K4263" i="2"/>
  <c r="N4263" i="2"/>
  <c r="O4263" i="2"/>
  <c r="P4263" i="2"/>
  <c r="I4264" i="2"/>
  <c r="J4264" i="2"/>
  <c r="K4264" i="2"/>
  <c r="N4264" i="2"/>
  <c r="O4264" i="2"/>
  <c r="P4264" i="2"/>
  <c r="I4265" i="2"/>
  <c r="J4265" i="2"/>
  <c r="K4265" i="2"/>
  <c r="N4265" i="2"/>
  <c r="O4265" i="2"/>
  <c r="P4265" i="2"/>
  <c r="I4266" i="2"/>
  <c r="J4266" i="2"/>
  <c r="K4266" i="2"/>
  <c r="N4266" i="2"/>
  <c r="O4266" i="2"/>
  <c r="P4266" i="2"/>
  <c r="I4267" i="2"/>
  <c r="J4267" i="2"/>
  <c r="K4267" i="2"/>
  <c r="N4267" i="2"/>
  <c r="O4267" i="2"/>
  <c r="P4267" i="2"/>
  <c r="I4268" i="2"/>
  <c r="J4268" i="2"/>
  <c r="K4268" i="2"/>
  <c r="N4268" i="2"/>
  <c r="O4268" i="2"/>
  <c r="P4268" i="2"/>
  <c r="I4269" i="2"/>
  <c r="J4269" i="2"/>
  <c r="K4269" i="2"/>
  <c r="N4269" i="2"/>
  <c r="O4269" i="2"/>
  <c r="P4269" i="2"/>
  <c r="I4270" i="2"/>
  <c r="J4270" i="2"/>
  <c r="K4270" i="2"/>
  <c r="N4270" i="2"/>
  <c r="O4270" i="2"/>
  <c r="P4270" i="2"/>
  <c r="I4271" i="2"/>
  <c r="J4271" i="2"/>
  <c r="K4271" i="2"/>
  <c r="N4271" i="2"/>
  <c r="O4271" i="2"/>
  <c r="P4271" i="2"/>
  <c r="I4272" i="2"/>
  <c r="J4272" i="2"/>
  <c r="K4272" i="2"/>
  <c r="N4272" i="2"/>
  <c r="O4272" i="2"/>
  <c r="P4272" i="2"/>
  <c r="I4273" i="2"/>
  <c r="J4273" i="2"/>
  <c r="K4273" i="2"/>
  <c r="N4273" i="2"/>
  <c r="O4273" i="2"/>
  <c r="P4273" i="2"/>
  <c r="I4274" i="2"/>
  <c r="J4274" i="2"/>
  <c r="K4274" i="2"/>
  <c r="N4274" i="2"/>
  <c r="O4274" i="2"/>
  <c r="P4274" i="2"/>
  <c r="I4275" i="2"/>
  <c r="J4275" i="2"/>
  <c r="K4275" i="2"/>
  <c r="N4275" i="2"/>
  <c r="O4275" i="2"/>
  <c r="P4275" i="2"/>
  <c r="I4276" i="2"/>
  <c r="J4276" i="2"/>
  <c r="K4276" i="2"/>
  <c r="N4276" i="2"/>
  <c r="O4276" i="2"/>
  <c r="P4276" i="2"/>
  <c r="I4277" i="2"/>
  <c r="J4277" i="2"/>
  <c r="K4277" i="2"/>
  <c r="N4277" i="2"/>
  <c r="O4277" i="2"/>
  <c r="P4277" i="2"/>
  <c r="I4278" i="2"/>
  <c r="J4278" i="2"/>
  <c r="K4278" i="2"/>
  <c r="N4278" i="2"/>
  <c r="O4278" i="2"/>
  <c r="P4278" i="2"/>
  <c r="I4279" i="2"/>
  <c r="J4279" i="2"/>
  <c r="K4279" i="2"/>
  <c r="N4279" i="2"/>
  <c r="O4279" i="2"/>
  <c r="P4279" i="2"/>
  <c r="I4280" i="2"/>
  <c r="J4280" i="2"/>
  <c r="K4280" i="2"/>
  <c r="N4280" i="2"/>
  <c r="O4280" i="2"/>
  <c r="P4280" i="2"/>
  <c r="I4281" i="2"/>
  <c r="J4281" i="2"/>
  <c r="K4281" i="2"/>
  <c r="N4281" i="2"/>
  <c r="O4281" i="2"/>
  <c r="P4281" i="2"/>
  <c r="I4282" i="2"/>
  <c r="J4282" i="2"/>
  <c r="K4282" i="2"/>
  <c r="N4282" i="2"/>
  <c r="O4282" i="2"/>
  <c r="P4282" i="2"/>
  <c r="I4283" i="2"/>
  <c r="J4283" i="2"/>
  <c r="K4283" i="2"/>
  <c r="N4283" i="2"/>
  <c r="O4283" i="2"/>
  <c r="P4283" i="2"/>
  <c r="I4284" i="2"/>
  <c r="J4284" i="2"/>
  <c r="K4284" i="2"/>
  <c r="N4284" i="2"/>
  <c r="O4284" i="2"/>
  <c r="P4284" i="2"/>
  <c r="I4285" i="2"/>
  <c r="J4285" i="2"/>
  <c r="K4285" i="2"/>
  <c r="N4285" i="2"/>
  <c r="O4285" i="2"/>
  <c r="P4285" i="2"/>
  <c r="I4286" i="2"/>
  <c r="J4286" i="2"/>
  <c r="K4286" i="2"/>
  <c r="N4286" i="2"/>
  <c r="O4286" i="2"/>
  <c r="P4286" i="2"/>
  <c r="I4287" i="2"/>
  <c r="J4287" i="2"/>
  <c r="K4287" i="2"/>
  <c r="N4287" i="2"/>
  <c r="O4287" i="2"/>
  <c r="P4287" i="2"/>
  <c r="I4288" i="2"/>
  <c r="J4288" i="2"/>
  <c r="K4288" i="2"/>
  <c r="N4288" i="2"/>
  <c r="O4288" i="2"/>
  <c r="P4288" i="2"/>
  <c r="I4289" i="2"/>
  <c r="J4289" i="2"/>
  <c r="K4289" i="2"/>
  <c r="N4289" i="2"/>
  <c r="O4289" i="2"/>
  <c r="P4289" i="2"/>
  <c r="I4290" i="2"/>
  <c r="J4290" i="2"/>
  <c r="K4290" i="2"/>
  <c r="N4290" i="2"/>
  <c r="O4290" i="2"/>
  <c r="P4290" i="2"/>
  <c r="I4291" i="2"/>
  <c r="J4291" i="2"/>
  <c r="K4291" i="2"/>
  <c r="N4291" i="2"/>
  <c r="O4291" i="2"/>
  <c r="P4291" i="2"/>
  <c r="I4292" i="2"/>
  <c r="J4292" i="2"/>
  <c r="K4292" i="2"/>
  <c r="N4292" i="2"/>
  <c r="O4292" i="2"/>
  <c r="P4292" i="2"/>
  <c r="I4293" i="2"/>
  <c r="J4293" i="2"/>
  <c r="K4293" i="2"/>
  <c r="N4293" i="2"/>
  <c r="O4293" i="2"/>
  <c r="P4293" i="2"/>
  <c r="I4294" i="2"/>
  <c r="J4294" i="2"/>
  <c r="K4294" i="2"/>
  <c r="N4294" i="2"/>
  <c r="O4294" i="2"/>
  <c r="P4294" i="2"/>
  <c r="I4295" i="2"/>
  <c r="J4295" i="2"/>
  <c r="K4295" i="2"/>
  <c r="N4295" i="2"/>
  <c r="O4295" i="2"/>
  <c r="P4295" i="2"/>
  <c r="I4296" i="2"/>
  <c r="J4296" i="2"/>
  <c r="K4296" i="2"/>
  <c r="N4296" i="2"/>
  <c r="O4296" i="2"/>
  <c r="P4296" i="2"/>
  <c r="I4297" i="2"/>
  <c r="J4297" i="2"/>
  <c r="K4297" i="2"/>
  <c r="N4297" i="2"/>
  <c r="O4297" i="2"/>
  <c r="P4297" i="2"/>
  <c r="I4298" i="2"/>
  <c r="J4298" i="2"/>
  <c r="K4298" i="2"/>
  <c r="N4298" i="2"/>
  <c r="O4298" i="2"/>
  <c r="P4298" i="2"/>
  <c r="I4299" i="2"/>
  <c r="J4299" i="2"/>
  <c r="K4299" i="2"/>
  <c r="N4299" i="2"/>
  <c r="O4299" i="2"/>
  <c r="P4299" i="2"/>
  <c r="I4300" i="2"/>
  <c r="J4300" i="2"/>
  <c r="K4300" i="2"/>
  <c r="N4300" i="2"/>
  <c r="O4300" i="2"/>
  <c r="P4300" i="2"/>
  <c r="I4301" i="2"/>
  <c r="J4301" i="2"/>
  <c r="K4301" i="2"/>
  <c r="N4301" i="2"/>
  <c r="O4301" i="2"/>
  <c r="P4301" i="2"/>
  <c r="I4302" i="2"/>
  <c r="J4302" i="2"/>
  <c r="K4302" i="2"/>
  <c r="N4302" i="2"/>
  <c r="O4302" i="2"/>
  <c r="P4302" i="2"/>
  <c r="I4303" i="2"/>
  <c r="J4303" i="2"/>
  <c r="K4303" i="2"/>
  <c r="N4303" i="2"/>
  <c r="O4303" i="2"/>
  <c r="P4303" i="2"/>
  <c r="I4304" i="2"/>
  <c r="J4304" i="2"/>
  <c r="K4304" i="2"/>
  <c r="N4304" i="2"/>
  <c r="O4304" i="2"/>
  <c r="P4304" i="2"/>
  <c r="I4305" i="2"/>
  <c r="J4305" i="2"/>
  <c r="K4305" i="2"/>
  <c r="N4305" i="2"/>
  <c r="O4305" i="2"/>
  <c r="P4305" i="2"/>
  <c r="I4306" i="2"/>
  <c r="J4306" i="2"/>
  <c r="K4306" i="2"/>
  <c r="N4306" i="2"/>
  <c r="O4306" i="2"/>
  <c r="P4306" i="2"/>
  <c r="I4307" i="2"/>
  <c r="J4307" i="2"/>
  <c r="K4307" i="2"/>
  <c r="N4307" i="2"/>
  <c r="O4307" i="2"/>
  <c r="P4307" i="2"/>
  <c r="I4308" i="2"/>
  <c r="J4308" i="2"/>
  <c r="K4308" i="2"/>
  <c r="N4308" i="2"/>
  <c r="O4308" i="2"/>
  <c r="P4308" i="2"/>
  <c r="I4309" i="2"/>
  <c r="J4309" i="2"/>
  <c r="K4309" i="2"/>
  <c r="N4309" i="2"/>
  <c r="O4309" i="2"/>
  <c r="P4309" i="2"/>
  <c r="I4310" i="2"/>
  <c r="J4310" i="2"/>
  <c r="K4310" i="2"/>
  <c r="N4310" i="2"/>
  <c r="O4310" i="2"/>
  <c r="P4310" i="2"/>
  <c r="I4311" i="2"/>
  <c r="J4311" i="2"/>
  <c r="K4311" i="2"/>
  <c r="N4311" i="2"/>
  <c r="O4311" i="2"/>
  <c r="P4311" i="2"/>
  <c r="I4312" i="2"/>
  <c r="J4312" i="2"/>
  <c r="K4312" i="2"/>
  <c r="N4312" i="2"/>
  <c r="O4312" i="2"/>
  <c r="P4312" i="2"/>
  <c r="I4313" i="2"/>
  <c r="J4313" i="2"/>
  <c r="K4313" i="2"/>
  <c r="N4313" i="2"/>
  <c r="O4313" i="2"/>
  <c r="P4313" i="2"/>
  <c r="I4314" i="2"/>
  <c r="J4314" i="2"/>
  <c r="K4314" i="2"/>
  <c r="N4314" i="2"/>
  <c r="O4314" i="2"/>
  <c r="P4314" i="2"/>
  <c r="I4315" i="2"/>
  <c r="J4315" i="2"/>
  <c r="K4315" i="2"/>
  <c r="N4315" i="2"/>
  <c r="O4315" i="2"/>
  <c r="P4315" i="2"/>
  <c r="I4316" i="2"/>
  <c r="J4316" i="2"/>
  <c r="K4316" i="2"/>
  <c r="N4316" i="2"/>
  <c r="O4316" i="2"/>
  <c r="P4316" i="2"/>
  <c r="I4317" i="2"/>
  <c r="J4317" i="2"/>
  <c r="K4317" i="2"/>
  <c r="N4317" i="2"/>
  <c r="O4317" i="2"/>
  <c r="P4317" i="2"/>
  <c r="I4318" i="2"/>
  <c r="J4318" i="2"/>
  <c r="K4318" i="2"/>
  <c r="N4318" i="2"/>
  <c r="O4318" i="2"/>
  <c r="P4318" i="2"/>
  <c r="I4319" i="2"/>
  <c r="J4319" i="2"/>
  <c r="K4319" i="2"/>
  <c r="N4319" i="2"/>
  <c r="O4319" i="2"/>
  <c r="P4319" i="2"/>
  <c r="I4320" i="2"/>
  <c r="J4320" i="2"/>
  <c r="K4320" i="2"/>
  <c r="N4320" i="2"/>
  <c r="O4320" i="2"/>
  <c r="P4320" i="2"/>
  <c r="I4321" i="2"/>
  <c r="J4321" i="2"/>
  <c r="K4321" i="2"/>
  <c r="N4321" i="2"/>
  <c r="O4321" i="2"/>
  <c r="P4321" i="2"/>
  <c r="I4322" i="2"/>
  <c r="J4322" i="2"/>
  <c r="K4322" i="2"/>
  <c r="N4322" i="2"/>
  <c r="O4322" i="2"/>
  <c r="P4322" i="2"/>
  <c r="I4323" i="2"/>
  <c r="J4323" i="2"/>
  <c r="K4323" i="2"/>
  <c r="N4323" i="2"/>
  <c r="O4323" i="2"/>
  <c r="P4323" i="2"/>
  <c r="I4324" i="2"/>
  <c r="J4324" i="2"/>
  <c r="K4324" i="2"/>
  <c r="N4324" i="2"/>
  <c r="O4324" i="2"/>
  <c r="P4324" i="2"/>
  <c r="I4325" i="2"/>
  <c r="J4325" i="2"/>
  <c r="K4325" i="2"/>
  <c r="N4325" i="2"/>
  <c r="O4325" i="2"/>
  <c r="P4325" i="2"/>
  <c r="I4326" i="2"/>
  <c r="J4326" i="2"/>
  <c r="K4326" i="2"/>
  <c r="N4326" i="2"/>
  <c r="O4326" i="2"/>
  <c r="P4326" i="2"/>
  <c r="I4327" i="2"/>
  <c r="J4327" i="2"/>
  <c r="K4327" i="2"/>
  <c r="N4327" i="2"/>
  <c r="O4327" i="2"/>
  <c r="P4327" i="2"/>
  <c r="I4328" i="2"/>
  <c r="J4328" i="2"/>
  <c r="K4328" i="2"/>
  <c r="N4328" i="2"/>
  <c r="O4328" i="2"/>
  <c r="P4328" i="2"/>
  <c r="I4329" i="2"/>
  <c r="J4329" i="2"/>
  <c r="K4329" i="2"/>
  <c r="N4329" i="2"/>
  <c r="O4329" i="2"/>
  <c r="P4329" i="2"/>
  <c r="I4330" i="2"/>
  <c r="J4330" i="2"/>
  <c r="K4330" i="2"/>
  <c r="N4330" i="2"/>
  <c r="O4330" i="2"/>
  <c r="P4330" i="2"/>
  <c r="I4331" i="2"/>
  <c r="J4331" i="2"/>
  <c r="K4331" i="2"/>
  <c r="N4331" i="2"/>
  <c r="O4331" i="2"/>
  <c r="P4331" i="2"/>
  <c r="I4332" i="2"/>
  <c r="J4332" i="2"/>
  <c r="K4332" i="2"/>
  <c r="N4332" i="2"/>
  <c r="O4332" i="2"/>
  <c r="P4332" i="2"/>
  <c r="I4333" i="2"/>
  <c r="J4333" i="2"/>
  <c r="K4333" i="2"/>
  <c r="N4333" i="2"/>
  <c r="O4333" i="2"/>
  <c r="P4333" i="2"/>
  <c r="I4334" i="2"/>
  <c r="J4334" i="2"/>
  <c r="K4334" i="2"/>
  <c r="N4334" i="2"/>
  <c r="O4334" i="2"/>
  <c r="P4334" i="2"/>
  <c r="I4335" i="2"/>
  <c r="J4335" i="2"/>
  <c r="K4335" i="2"/>
  <c r="N4335" i="2"/>
  <c r="O4335" i="2"/>
  <c r="P4335" i="2"/>
  <c r="I4336" i="2"/>
  <c r="J4336" i="2"/>
  <c r="K4336" i="2"/>
  <c r="N4336" i="2"/>
  <c r="O4336" i="2"/>
  <c r="P4336" i="2"/>
  <c r="I4337" i="2"/>
  <c r="J4337" i="2"/>
  <c r="K4337" i="2"/>
  <c r="N4337" i="2"/>
  <c r="O4337" i="2"/>
  <c r="P4337" i="2"/>
  <c r="I4338" i="2"/>
  <c r="J4338" i="2"/>
  <c r="K4338" i="2"/>
  <c r="N4338" i="2"/>
  <c r="O4338" i="2"/>
  <c r="P4338" i="2"/>
  <c r="I4339" i="2"/>
  <c r="J4339" i="2"/>
  <c r="K4339" i="2"/>
  <c r="N4339" i="2"/>
  <c r="O4339" i="2"/>
  <c r="P4339" i="2"/>
  <c r="I4340" i="2"/>
  <c r="J4340" i="2"/>
  <c r="K4340" i="2"/>
  <c r="N4340" i="2"/>
  <c r="O4340" i="2"/>
  <c r="P4340" i="2"/>
  <c r="I4341" i="2"/>
  <c r="J4341" i="2"/>
  <c r="K4341" i="2"/>
  <c r="N4341" i="2"/>
  <c r="O4341" i="2"/>
  <c r="P4341" i="2"/>
  <c r="I4342" i="2"/>
  <c r="J4342" i="2"/>
  <c r="K4342" i="2"/>
  <c r="N4342" i="2"/>
  <c r="O4342" i="2"/>
  <c r="P4342" i="2"/>
  <c r="I4343" i="2"/>
  <c r="J4343" i="2"/>
  <c r="K4343" i="2"/>
  <c r="N4343" i="2"/>
  <c r="O4343" i="2"/>
  <c r="P4343" i="2"/>
  <c r="I4344" i="2"/>
  <c r="J4344" i="2"/>
  <c r="K4344" i="2"/>
  <c r="N4344" i="2"/>
  <c r="O4344" i="2"/>
  <c r="P4344" i="2"/>
  <c r="I4345" i="2"/>
  <c r="J4345" i="2"/>
  <c r="K4345" i="2"/>
  <c r="N4345" i="2"/>
  <c r="O4345" i="2"/>
  <c r="P4345" i="2"/>
  <c r="I4346" i="2"/>
  <c r="J4346" i="2"/>
  <c r="K4346" i="2"/>
  <c r="N4346" i="2"/>
  <c r="O4346" i="2"/>
  <c r="P4346" i="2"/>
  <c r="I4347" i="2"/>
  <c r="J4347" i="2"/>
  <c r="K4347" i="2"/>
  <c r="N4347" i="2"/>
  <c r="O4347" i="2"/>
  <c r="P4347" i="2"/>
  <c r="I4348" i="2"/>
  <c r="J4348" i="2"/>
  <c r="K4348" i="2"/>
  <c r="N4348" i="2"/>
  <c r="O4348" i="2"/>
  <c r="P4348" i="2"/>
  <c r="I4349" i="2"/>
  <c r="J4349" i="2"/>
  <c r="K4349" i="2"/>
  <c r="N4349" i="2"/>
  <c r="O4349" i="2"/>
  <c r="P4349" i="2"/>
  <c r="I4350" i="2"/>
  <c r="J4350" i="2"/>
  <c r="K4350" i="2"/>
  <c r="N4350" i="2"/>
  <c r="O4350" i="2"/>
  <c r="P4350" i="2"/>
  <c r="I4351" i="2"/>
  <c r="J4351" i="2"/>
  <c r="K4351" i="2"/>
  <c r="N4351" i="2"/>
  <c r="O4351" i="2"/>
  <c r="P4351" i="2"/>
  <c r="I4352" i="2"/>
  <c r="J4352" i="2"/>
  <c r="K4352" i="2"/>
  <c r="N4352" i="2"/>
  <c r="O4352" i="2"/>
  <c r="P4352" i="2"/>
  <c r="I4353" i="2"/>
  <c r="J4353" i="2"/>
  <c r="K4353" i="2"/>
  <c r="N4353" i="2"/>
  <c r="O4353" i="2"/>
  <c r="P4353" i="2"/>
  <c r="I4354" i="2"/>
  <c r="J4354" i="2"/>
  <c r="K4354" i="2"/>
  <c r="N4354" i="2"/>
  <c r="O4354" i="2"/>
  <c r="P4354" i="2"/>
  <c r="I4355" i="2"/>
  <c r="J4355" i="2"/>
  <c r="K4355" i="2"/>
  <c r="N4355" i="2"/>
  <c r="O4355" i="2"/>
  <c r="P4355" i="2"/>
  <c r="I4356" i="2"/>
  <c r="J4356" i="2"/>
  <c r="K4356" i="2"/>
  <c r="N4356" i="2"/>
  <c r="O4356" i="2"/>
  <c r="P4356" i="2"/>
  <c r="I4357" i="2"/>
  <c r="J4357" i="2"/>
  <c r="K4357" i="2"/>
  <c r="N4357" i="2"/>
  <c r="O4357" i="2"/>
  <c r="P4357" i="2"/>
  <c r="I4358" i="2"/>
  <c r="J4358" i="2"/>
  <c r="K4358" i="2"/>
  <c r="N4358" i="2"/>
  <c r="O4358" i="2"/>
  <c r="P4358" i="2"/>
  <c r="I4359" i="2"/>
  <c r="J4359" i="2"/>
  <c r="K4359" i="2"/>
  <c r="N4359" i="2"/>
  <c r="O4359" i="2"/>
  <c r="P4359" i="2"/>
  <c r="I4360" i="2"/>
  <c r="J4360" i="2"/>
  <c r="K4360" i="2"/>
  <c r="N4360" i="2"/>
  <c r="O4360" i="2"/>
  <c r="P4360" i="2"/>
  <c r="I4361" i="2"/>
  <c r="J4361" i="2"/>
  <c r="K4361" i="2"/>
  <c r="N4361" i="2"/>
  <c r="O4361" i="2"/>
  <c r="P4361" i="2"/>
  <c r="I4362" i="2"/>
  <c r="J4362" i="2"/>
  <c r="K4362" i="2"/>
  <c r="N4362" i="2"/>
  <c r="O4362" i="2"/>
  <c r="P4362" i="2"/>
  <c r="I4363" i="2"/>
  <c r="J4363" i="2"/>
  <c r="K4363" i="2"/>
  <c r="N4363" i="2"/>
  <c r="O4363" i="2"/>
  <c r="P4363" i="2"/>
  <c r="I4364" i="2"/>
  <c r="J4364" i="2"/>
  <c r="K4364" i="2"/>
  <c r="N4364" i="2"/>
  <c r="O4364" i="2"/>
  <c r="P4364" i="2"/>
  <c r="I4365" i="2"/>
  <c r="J4365" i="2"/>
  <c r="K4365" i="2"/>
  <c r="N4365" i="2"/>
  <c r="O4365" i="2"/>
  <c r="P4365" i="2"/>
  <c r="I4366" i="2"/>
  <c r="J4366" i="2"/>
  <c r="K4366" i="2"/>
  <c r="N4366" i="2"/>
  <c r="O4366" i="2"/>
  <c r="P4366" i="2"/>
  <c r="I4367" i="2"/>
  <c r="J4367" i="2"/>
  <c r="K4367" i="2"/>
  <c r="N4367" i="2"/>
  <c r="O4367" i="2"/>
  <c r="P4367" i="2"/>
  <c r="I4368" i="2"/>
  <c r="J4368" i="2"/>
  <c r="K4368" i="2"/>
  <c r="N4368" i="2"/>
  <c r="O4368" i="2"/>
  <c r="P4368" i="2"/>
  <c r="I4369" i="2"/>
  <c r="J4369" i="2"/>
  <c r="K4369" i="2"/>
  <c r="N4369" i="2"/>
  <c r="O4369" i="2"/>
  <c r="P4369" i="2"/>
  <c r="I4370" i="2"/>
  <c r="J4370" i="2"/>
  <c r="K4370" i="2"/>
  <c r="N4370" i="2"/>
  <c r="O4370" i="2"/>
  <c r="P4370" i="2"/>
  <c r="I4371" i="2"/>
  <c r="J4371" i="2"/>
  <c r="K4371" i="2"/>
  <c r="N4371" i="2"/>
  <c r="O4371" i="2"/>
  <c r="P4371" i="2"/>
  <c r="I4372" i="2"/>
  <c r="J4372" i="2"/>
  <c r="K4372" i="2"/>
  <c r="N4372" i="2"/>
  <c r="O4372" i="2"/>
  <c r="P4372" i="2"/>
  <c r="I4373" i="2"/>
  <c r="J4373" i="2"/>
  <c r="K4373" i="2"/>
  <c r="N4373" i="2"/>
  <c r="O4373" i="2"/>
  <c r="P4373" i="2"/>
  <c r="I4374" i="2"/>
  <c r="J4374" i="2"/>
  <c r="K4374" i="2"/>
  <c r="N4374" i="2"/>
  <c r="O4374" i="2"/>
  <c r="P4374" i="2"/>
  <c r="I4375" i="2"/>
  <c r="J4375" i="2"/>
  <c r="K4375" i="2"/>
  <c r="N4375" i="2"/>
  <c r="O4375" i="2"/>
  <c r="P4375" i="2"/>
  <c r="I4376" i="2"/>
  <c r="J4376" i="2"/>
  <c r="K4376" i="2"/>
  <c r="N4376" i="2"/>
  <c r="O4376" i="2"/>
  <c r="P4376" i="2"/>
  <c r="I4377" i="2"/>
  <c r="J4377" i="2"/>
  <c r="K4377" i="2"/>
  <c r="N4377" i="2"/>
  <c r="O4377" i="2"/>
  <c r="P4377" i="2"/>
  <c r="I4378" i="2"/>
  <c r="J4378" i="2"/>
  <c r="K4378" i="2"/>
  <c r="N4378" i="2"/>
  <c r="O4378" i="2"/>
  <c r="P4378" i="2"/>
  <c r="I4379" i="2"/>
  <c r="J4379" i="2"/>
  <c r="K4379" i="2"/>
  <c r="N4379" i="2"/>
  <c r="O4379" i="2"/>
  <c r="P4379" i="2"/>
  <c r="I4380" i="2"/>
  <c r="J4380" i="2"/>
  <c r="K4380" i="2"/>
  <c r="N4380" i="2"/>
  <c r="O4380" i="2"/>
  <c r="P4380" i="2"/>
  <c r="I4381" i="2"/>
  <c r="J4381" i="2"/>
  <c r="K4381" i="2"/>
  <c r="N4381" i="2"/>
  <c r="O4381" i="2"/>
  <c r="P4381" i="2"/>
  <c r="I4382" i="2"/>
  <c r="J4382" i="2"/>
  <c r="K4382" i="2"/>
  <c r="N4382" i="2"/>
  <c r="O4382" i="2"/>
  <c r="P4382" i="2"/>
  <c r="I4383" i="2"/>
  <c r="J4383" i="2"/>
  <c r="K4383" i="2"/>
  <c r="N4383" i="2"/>
  <c r="O4383" i="2"/>
  <c r="P4383" i="2"/>
  <c r="I4384" i="2"/>
  <c r="J4384" i="2"/>
  <c r="K4384" i="2"/>
  <c r="N4384" i="2"/>
  <c r="O4384" i="2"/>
  <c r="P4384" i="2"/>
  <c r="I4385" i="2"/>
  <c r="J4385" i="2"/>
  <c r="K4385" i="2"/>
  <c r="N4385" i="2"/>
  <c r="O4385" i="2"/>
  <c r="P4385" i="2"/>
  <c r="I4386" i="2"/>
  <c r="J4386" i="2"/>
  <c r="K4386" i="2"/>
  <c r="N4386" i="2"/>
  <c r="O4386" i="2"/>
  <c r="P4386" i="2"/>
  <c r="I4387" i="2"/>
  <c r="J4387" i="2"/>
  <c r="K4387" i="2"/>
  <c r="N4387" i="2"/>
  <c r="O4387" i="2"/>
  <c r="P4387" i="2"/>
  <c r="I4388" i="2"/>
  <c r="J4388" i="2"/>
  <c r="K4388" i="2"/>
  <c r="N4388" i="2"/>
  <c r="O4388" i="2"/>
  <c r="P4388" i="2"/>
  <c r="I4389" i="2"/>
  <c r="J4389" i="2"/>
  <c r="K4389" i="2"/>
  <c r="N4389" i="2"/>
  <c r="O4389" i="2"/>
  <c r="P4389" i="2"/>
  <c r="I4390" i="2"/>
  <c r="J4390" i="2"/>
  <c r="K4390" i="2"/>
  <c r="N4390" i="2"/>
  <c r="O4390" i="2"/>
  <c r="P4390" i="2"/>
  <c r="I4391" i="2"/>
  <c r="J4391" i="2"/>
  <c r="K4391" i="2"/>
  <c r="N4391" i="2"/>
  <c r="O4391" i="2"/>
  <c r="P4391" i="2"/>
  <c r="I4392" i="2"/>
  <c r="J4392" i="2"/>
  <c r="K4392" i="2"/>
  <c r="N4392" i="2"/>
  <c r="O4392" i="2"/>
  <c r="P4392" i="2"/>
  <c r="I4393" i="2"/>
  <c r="J4393" i="2"/>
  <c r="K4393" i="2"/>
  <c r="N4393" i="2"/>
  <c r="O4393" i="2"/>
  <c r="P4393" i="2"/>
  <c r="I4394" i="2"/>
  <c r="J4394" i="2"/>
  <c r="K4394" i="2"/>
  <c r="N4394" i="2"/>
  <c r="O4394" i="2"/>
  <c r="P4394" i="2"/>
  <c r="I4395" i="2"/>
  <c r="J4395" i="2"/>
  <c r="K4395" i="2"/>
  <c r="N4395" i="2"/>
  <c r="O4395" i="2"/>
  <c r="P4395" i="2"/>
  <c r="I4396" i="2"/>
  <c r="J4396" i="2"/>
  <c r="K4396" i="2"/>
  <c r="N4396" i="2"/>
  <c r="O4396" i="2"/>
  <c r="P4396" i="2"/>
  <c r="I4397" i="2"/>
  <c r="J4397" i="2"/>
  <c r="K4397" i="2"/>
  <c r="N4397" i="2"/>
  <c r="O4397" i="2"/>
  <c r="P4397" i="2"/>
  <c r="I4398" i="2"/>
  <c r="J4398" i="2"/>
  <c r="K4398" i="2"/>
  <c r="N4398" i="2"/>
  <c r="O4398" i="2"/>
  <c r="P4398" i="2"/>
  <c r="I4399" i="2"/>
  <c r="J4399" i="2"/>
  <c r="K4399" i="2"/>
  <c r="N4399" i="2"/>
  <c r="O4399" i="2"/>
  <c r="P4399" i="2"/>
  <c r="I4400" i="2"/>
  <c r="J4400" i="2"/>
  <c r="K4400" i="2"/>
  <c r="N4400" i="2"/>
  <c r="O4400" i="2"/>
  <c r="P4400" i="2"/>
  <c r="I4401" i="2"/>
  <c r="J4401" i="2"/>
  <c r="K4401" i="2"/>
  <c r="N4401" i="2"/>
  <c r="O4401" i="2"/>
  <c r="P4401" i="2"/>
  <c r="I4402" i="2"/>
  <c r="J4402" i="2"/>
  <c r="K4402" i="2"/>
  <c r="N4402" i="2"/>
  <c r="O4402" i="2"/>
  <c r="P4402" i="2"/>
  <c r="I4403" i="2"/>
  <c r="J4403" i="2"/>
  <c r="K4403" i="2"/>
  <c r="N4403" i="2"/>
  <c r="O4403" i="2"/>
  <c r="P4403" i="2"/>
  <c r="I4404" i="2"/>
  <c r="J4404" i="2"/>
  <c r="K4404" i="2"/>
  <c r="N4404" i="2"/>
  <c r="O4404" i="2"/>
  <c r="P4404" i="2"/>
  <c r="I4405" i="2"/>
  <c r="J4405" i="2"/>
  <c r="K4405" i="2"/>
  <c r="N4405" i="2"/>
  <c r="O4405" i="2"/>
  <c r="P4405" i="2"/>
  <c r="I4406" i="2"/>
  <c r="J4406" i="2"/>
  <c r="K4406" i="2"/>
  <c r="N4406" i="2"/>
  <c r="O4406" i="2"/>
  <c r="P4406" i="2"/>
  <c r="I4407" i="2"/>
  <c r="J4407" i="2"/>
  <c r="K4407" i="2"/>
  <c r="N4407" i="2"/>
  <c r="O4407" i="2"/>
  <c r="P4407" i="2"/>
  <c r="I4408" i="2"/>
  <c r="J4408" i="2"/>
  <c r="K4408" i="2"/>
  <c r="N4408" i="2"/>
  <c r="O4408" i="2"/>
  <c r="P4408" i="2"/>
  <c r="I4409" i="2"/>
  <c r="J4409" i="2"/>
  <c r="K4409" i="2"/>
  <c r="N4409" i="2"/>
  <c r="O4409" i="2"/>
  <c r="P4409" i="2"/>
  <c r="I4410" i="2"/>
  <c r="J4410" i="2"/>
  <c r="K4410" i="2"/>
  <c r="N4410" i="2"/>
  <c r="O4410" i="2"/>
  <c r="P4410" i="2"/>
  <c r="I4411" i="2"/>
  <c r="J4411" i="2"/>
  <c r="K4411" i="2"/>
  <c r="N4411" i="2"/>
  <c r="O4411" i="2"/>
  <c r="P4411" i="2"/>
  <c r="I4412" i="2"/>
  <c r="J4412" i="2"/>
  <c r="K4412" i="2"/>
  <c r="N4412" i="2"/>
  <c r="O4412" i="2"/>
  <c r="P4412" i="2"/>
  <c r="I4413" i="2"/>
  <c r="J4413" i="2"/>
  <c r="K4413" i="2"/>
  <c r="N4413" i="2"/>
  <c r="O4413" i="2"/>
  <c r="P4413" i="2"/>
  <c r="I4414" i="2"/>
  <c r="J4414" i="2"/>
  <c r="K4414" i="2"/>
  <c r="N4414" i="2"/>
  <c r="O4414" i="2"/>
  <c r="P4414" i="2"/>
  <c r="I4415" i="2"/>
  <c r="J4415" i="2"/>
  <c r="K4415" i="2"/>
  <c r="N4415" i="2"/>
  <c r="O4415" i="2"/>
  <c r="P4415" i="2"/>
  <c r="I4416" i="2"/>
  <c r="J4416" i="2"/>
  <c r="K4416" i="2"/>
  <c r="N4416" i="2"/>
  <c r="O4416" i="2"/>
  <c r="P4416" i="2"/>
  <c r="I4417" i="2"/>
  <c r="J4417" i="2"/>
  <c r="K4417" i="2"/>
  <c r="N4417" i="2"/>
  <c r="O4417" i="2"/>
  <c r="P4417" i="2"/>
  <c r="I4418" i="2"/>
  <c r="J4418" i="2"/>
  <c r="K4418" i="2"/>
  <c r="N4418" i="2"/>
  <c r="O4418" i="2"/>
  <c r="P4418" i="2"/>
  <c r="I4419" i="2"/>
  <c r="J4419" i="2"/>
  <c r="K4419" i="2"/>
  <c r="N4419" i="2"/>
  <c r="O4419" i="2"/>
  <c r="P4419" i="2"/>
  <c r="I4420" i="2"/>
  <c r="J4420" i="2"/>
  <c r="K4420" i="2"/>
  <c r="N4420" i="2"/>
  <c r="O4420" i="2"/>
  <c r="P4420" i="2"/>
  <c r="I4421" i="2"/>
  <c r="J4421" i="2"/>
  <c r="K4421" i="2"/>
  <c r="N4421" i="2"/>
  <c r="O4421" i="2"/>
  <c r="P4421" i="2"/>
  <c r="I4422" i="2"/>
  <c r="J4422" i="2"/>
  <c r="K4422" i="2"/>
  <c r="N4422" i="2"/>
  <c r="O4422" i="2"/>
  <c r="P4422" i="2"/>
  <c r="I4423" i="2"/>
  <c r="J4423" i="2"/>
  <c r="K4423" i="2"/>
  <c r="N4423" i="2"/>
  <c r="O4423" i="2"/>
  <c r="P4423" i="2"/>
  <c r="I4424" i="2"/>
  <c r="J4424" i="2"/>
  <c r="K4424" i="2"/>
  <c r="N4424" i="2"/>
  <c r="O4424" i="2"/>
  <c r="P4424" i="2"/>
  <c r="I4425" i="2"/>
  <c r="J4425" i="2"/>
  <c r="K4425" i="2"/>
  <c r="N4425" i="2"/>
  <c r="O4425" i="2"/>
  <c r="P4425" i="2"/>
  <c r="I4426" i="2"/>
  <c r="J4426" i="2"/>
  <c r="K4426" i="2"/>
  <c r="N4426" i="2"/>
  <c r="O4426" i="2"/>
  <c r="P4426" i="2"/>
  <c r="I4427" i="2"/>
  <c r="J4427" i="2"/>
  <c r="K4427" i="2"/>
  <c r="N4427" i="2"/>
  <c r="O4427" i="2"/>
  <c r="P4427" i="2"/>
  <c r="I4428" i="2"/>
  <c r="J4428" i="2"/>
  <c r="K4428" i="2"/>
  <c r="N4428" i="2"/>
  <c r="O4428" i="2"/>
  <c r="P4428" i="2"/>
  <c r="I4429" i="2"/>
  <c r="J4429" i="2"/>
  <c r="K4429" i="2"/>
  <c r="N4429" i="2"/>
  <c r="O4429" i="2"/>
  <c r="P4429" i="2"/>
  <c r="I4430" i="2"/>
  <c r="J4430" i="2"/>
  <c r="K4430" i="2"/>
  <c r="N4430" i="2"/>
  <c r="O4430" i="2"/>
  <c r="P4430" i="2"/>
  <c r="I4431" i="2"/>
  <c r="J4431" i="2"/>
  <c r="K4431" i="2"/>
  <c r="N4431" i="2"/>
  <c r="O4431" i="2"/>
  <c r="P4431" i="2"/>
  <c r="I4432" i="2"/>
  <c r="J4432" i="2"/>
  <c r="K4432" i="2"/>
  <c r="N4432" i="2"/>
  <c r="O4432" i="2"/>
  <c r="P4432" i="2"/>
  <c r="I4433" i="2"/>
  <c r="J4433" i="2"/>
  <c r="K4433" i="2"/>
  <c r="N4433" i="2"/>
  <c r="O4433" i="2"/>
  <c r="P4433" i="2"/>
  <c r="I4434" i="2"/>
  <c r="J4434" i="2"/>
  <c r="K4434" i="2"/>
  <c r="N4434" i="2"/>
  <c r="O4434" i="2"/>
  <c r="P4434" i="2"/>
  <c r="I4435" i="2"/>
  <c r="J4435" i="2"/>
  <c r="K4435" i="2"/>
  <c r="N4435" i="2"/>
  <c r="O4435" i="2"/>
  <c r="P4435" i="2"/>
  <c r="I4436" i="2"/>
  <c r="J4436" i="2"/>
  <c r="K4436" i="2"/>
  <c r="N4436" i="2"/>
  <c r="O4436" i="2"/>
  <c r="P4436" i="2"/>
  <c r="I4437" i="2"/>
  <c r="J4437" i="2"/>
  <c r="K4437" i="2"/>
  <c r="N4437" i="2"/>
  <c r="O4437" i="2"/>
  <c r="P4437" i="2"/>
  <c r="I4438" i="2"/>
  <c r="J4438" i="2"/>
  <c r="K4438" i="2"/>
  <c r="N4438" i="2"/>
  <c r="O4438" i="2"/>
  <c r="P4438" i="2"/>
  <c r="I4439" i="2"/>
  <c r="J4439" i="2"/>
  <c r="K4439" i="2"/>
  <c r="N4439" i="2"/>
  <c r="O4439" i="2"/>
  <c r="P4439" i="2"/>
  <c r="I4440" i="2"/>
  <c r="J4440" i="2"/>
  <c r="K4440" i="2"/>
  <c r="N4440" i="2"/>
  <c r="O4440" i="2"/>
  <c r="P4440" i="2"/>
  <c r="I4441" i="2"/>
  <c r="J4441" i="2"/>
  <c r="K4441" i="2"/>
  <c r="N4441" i="2"/>
  <c r="O4441" i="2"/>
  <c r="P4441" i="2"/>
  <c r="I4442" i="2"/>
  <c r="J4442" i="2"/>
  <c r="K4442" i="2"/>
  <c r="N4442" i="2"/>
  <c r="O4442" i="2"/>
  <c r="P4442" i="2"/>
  <c r="I4443" i="2"/>
  <c r="J4443" i="2"/>
  <c r="K4443" i="2"/>
  <c r="N4443" i="2"/>
  <c r="O4443" i="2"/>
  <c r="P4443" i="2"/>
  <c r="I4444" i="2"/>
  <c r="J4444" i="2"/>
  <c r="K4444" i="2"/>
  <c r="N4444" i="2"/>
  <c r="O4444" i="2"/>
  <c r="P4444" i="2"/>
  <c r="I4445" i="2"/>
  <c r="J4445" i="2"/>
  <c r="K4445" i="2"/>
  <c r="N4445" i="2"/>
  <c r="O4445" i="2"/>
  <c r="P4445" i="2"/>
  <c r="I4446" i="2"/>
  <c r="J4446" i="2"/>
  <c r="K4446" i="2"/>
  <c r="N4446" i="2"/>
  <c r="O4446" i="2"/>
  <c r="P4446" i="2"/>
  <c r="I4447" i="2"/>
  <c r="J4447" i="2"/>
  <c r="K4447" i="2"/>
  <c r="N4447" i="2"/>
  <c r="O4447" i="2"/>
  <c r="P4447" i="2"/>
  <c r="I4448" i="2"/>
  <c r="J4448" i="2"/>
  <c r="K4448" i="2"/>
  <c r="N4448" i="2"/>
  <c r="O4448" i="2"/>
  <c r="P4448" i="2"/>
  <c r="I4449" i="2"/>
  <c r="J4449" i="2"/>
  <c r="K4449" i="2"/>
  <c r="N4449" i="2"/>
  <c r="O4449" i="2"/>
  <c r="P4449" i="2"/>
  <c r="I4450" i="2"/>
  <c r="J4450" i="2"/>
  <c r="K4450" i="2"/>
  <c r="N4450" i="2"/>
  <c r="O4450" i="2"/>
  <c r="P4450" i="2"/>
  <c r="I4451" i="2"/>
  <c r="J4451" i="2"/>
  <c r="K4451" i="2"/>
  <c r="N4451" i="2"/>
  <c r="O4451" i="2"/>
  <c r="P4451" i="2"/>
  <c r="I4452" i="2"/>
  <c r="J4452" i="2"/>
  <c r="K4452" i="2"/>
  <c r="N4452" i="2"/>
  <c r="O4452" i="2"/>
  <c r="P4452" i="2"/>
  <c r="I4453" i="2"/>
  <c r="J4453" i="2"/>
  <c r="K4453" i="2"/>
  <c r="N4453" i="2"/>
  <c r="O4453" i="2"/>
  <c r="P4453" i="2"/>
  <c r="I4454" i="2"/>
  <c r="J4454" i="2"/>
  <c r="K4454" i="2"/>
  <c r="N4454" i="2"/>
  <c r="O4454" i="2"/>
  <c r="P4454" i="2"/>
  <c r="I4455" i="2"/>
  <c r="J4455" i="2"/>
  <c r="K4455" i="2"/>
  <c r="N4455" i="2"/>
  <c r="O4455" i="2"/>
  <c r="P4455" i="2"/>
  <c r="I4456" i="2"/>
  <c r="J4456" i="2"/>
  <c r="K4456" i="2"/>
  <c r="N4456" i="2"/>
  <c r="O4456" i="2"/>
  <c r="P4456" i="2"/>
  <c r="I4457" i="2"/>
  <c r="J4457" i="2"/>
  <c r="K4457" i="2"/>
  <c r="N4457" i="2"/>
  <c r="O4457" i="2"/>
  <c r="P4457" i="2"/>
  <c r="I4458" i="2"/>
  <c r="J4458" i="2"/>
  <c r="K4458" i="2"/>
  <c r="N4458" i="2"/>
  <c r="O4458" i="2"/>
  <c r="P4458" i="2"/>
  <c r="I4459" i="2"/>
  <c r="J4459" i="2"/>
  <c r="K4459" i="2"/>
  <c r="N4459" i="2"/>
  <c r="O4459" i="2"/>
  <c r="P4459" i="2"/>
  <c r="I4460" i="2"/>
  <c r="J4460" i="2"/>
  <c r="K4460" i="2"/>
  <c r="N4460" i="2"/>
  <c r="O4460" i="2"/>
  <c r="P4460" i="2"/>
  <c r="I4461" i="2"/>
  <c r="J4461" i="2"/>
  <c r="K4461" i="2"/>
  <c r="N4461" i="2"/>
  <c r="O4461" i="2"/>
  <c r="P4461" i="2"/>
  <c r="I4462" i="2"/>
  <c r="J4462" i="2"/>
  <c r="K4462" i="2"/>
  <c r="N4462" i="2"/>
  <c r="O4462" i="2"/>
  <c r="P4462" i="2"/>
  <c r="I4463" i="2"/>
  <c r="J4463" i="2"/>
  <c r="K4463" i="2"/>
  <c r="N4463" i="2"/>
  <c r="O4463" i="2"/>
  <c r="P4463" i="2"/>
  <c r="I4464" i="2"/>
  <c r="J4464" i="2"/>
  <c r="K4464" i="2"/>
  <c r="N4464" i="2"/>
  <c r="O4464" i="2"/>
  <c r="P4464" i="2"/>
  <c r="I4465" i="2"/>
  <c r="J4465" i="2"/>
  <c r="K4465" i="2"/>
  <c r="N4465" i="2"/>
  <c r="O4465" i="2"/>
  <c r="P4465" i="2"/>
  <c r="I4466" i="2"/>
  <c r="J4466" i="2"/>
  <c r="K4466" i="2"/>
  <c r="N4466" i="2"/>
  <c r="O4466" i="2"/>
  <c r="P4466" i="2"/>
  <c r="I4467" i="2"/>
  <c r="J4467" i="2"/>
  <c r="K4467" i="2"/>
  <c r="N4467" i="2"/>
  <c r="O4467" i="2"/>
  <c r="P4467" i="2"/>
  <c r="I4468" i="2"/>
  <c r="J4468" i="2"/>
  <c r="K4468" i="2"/>
  <c r="N4468" i="2"/>
  <c r="O4468" i="2"/>
  <c r="P4468" i="2"/>
  <c r="I4469" i="2"/>
  <c r="J4469" i="2"/>
  <c r="K4469" i="2"/>
  <c r="N4469" i="2"/>
  <c r="O4469" i="2"/>
  <c r="P4469" i="2"/>
  <c r="I4470" i="2"/>
  <c r="J4470" i="2"/>
  <c r="K4470" i="2"/>
  <c r="N4470" i="2"/>
  <c r="O4470" i="2"/>
  <c r="P4470" i="2"/>
  <c r="I4471" i="2"/>
  <c r="J4471" i="2"/>
  <c r="K4471" i="2"/>
  <c r="N4471" i="2"/>
  <c r="O4471" i="2"/>
  <c r="P4471" i="2"/>
  <c r="I4472" i="2"/>
  <c r="J4472" i="2"/>
  <c r="K4472" i="2"/>
  <c r="N4472" i="2"/>
  <c r="O4472" i="2"/>
  <c r="P4472" i="2"/>
  <c r="I4473" i="2"/>
  <c r="J4473" i="2"/>
  <c r="K4473" i="2"/>
  <c r="N4473" i="2"/>
  <c r="O4473" i="2"/>
  <c r="P4473" i="2"/>
  <c r="I4474" i="2"/>
  <c r="J4474" i="2"/>
  <c r="K4474" i="2"/>
  <c r="N4474" i="2"/>
  <c r="O4474" i="2"/>
  <c r="P4474" i="2"/>
  <c r="I4475" i="2"/>
  <c r="J4475" i="2"/>
  <c r="K4475" i="2"/>
  <c r="N4475" i="2"/>
  <c r="O4475" i="2"/>
  <c r="P4475" i="2"/>
  <c r="I4476" i="2"/>
  <c r="J4476" i="2"/>
  <c r="K4476" i="2"/>
  <c r="N4476" i="2"/>
  <c r="O4476" i="2"/>
  <c r="P4476" i="2"/>
  <c r="I4477" i="2"/>
  <c r="J4477" i="2"/>
  <c r="K4477" i="2"/>
  <c r="N4477" i="2"/>
  <c r="O4477" i="2"/>
  <c r="P4477" i="2"/>
  <c r="I4478" i="2"/>
  <c r="J4478" i="2"/>
  <c r="K4478" i="2"/>
  <c r="N4478" i="2"/>
  <c r="O4478" i="2"/>
  <c r="P4478" i="2"/>
  <c r="I4479" i="2"/>
  <c r="J4479" i="2"/>
  <c r="K4479" i="2"/>
  <c r="N4479" i="2"/>
  <c r="O4479" i="2"/>
  <c r="P4479" i="2"/>
  <c r="I4480" i="2"/>
  <c r="J4480" i="2"/>
  <c r="K4480" i="2"/>
  <c r="N4480" i="2"/>
  <c r="O4480" i="2"/>
  <c r="P4480" i="2"/>
  <c r="I4481" i="2"/>
  <c r="J4481" i="2"/>
  <c r="K4481" i="2"/>
  <c r="N4481" i="2"/>
  <c r="O4481" i="2"/>
  <c r="P4481" i="2"/>
  <c r="I4482" i="2"/>
  <c r="J4482" i="2"/>
  <c r="K4482" i="2"/>
  <c r="N4482" i="2"/>
  <c r="O4482" i="2"/>
  <c r="P4482" i="2"/>
  <c r="I4483" i="2"/>
  <c r="J4483" i="2"/>
  <c r="K4483" i="2"/>
  <c r="N4483" i="2"/>
  <c r="O4483" i="2"/>
  <c r="P4483" i="2"/>
  <c r="I4484" i="2"/>
  <c r="J4484" i="2"/>
  <c r="K4484" i="2"/>
  <c r="N4484" i="2"/>
  <c r="O4484" i="2"/>
  <c r="P4484" i="2"/>
  <c r="I4485" i="2"/>
  <c r="J4485" i="2"/>
  <c r="K4485" i="2"/>
  <c r="N4485" i="2"/>
  <c r="O4485" i="2"/>
  <c r="P4485" i="2"/>
  <c r="I4486" i="2"/>
  <c r="J4486" i="2"/>
  <c r="K4486" i="2"/>
  <c r="N4486" i="2"/>
  <c r="O4486" i="2"/>
  <c r="P4486" i="2"/>
  <c r="I4487" i="2"/>
  <c r="J4487" i="2"/>
  <c r="K4487" i="2"/>
  <c r="N4487" i="2"/>
  <c r="O4487" i="2"/>
  <c r="P4487" i="2"/>
  <c r="I4488" i="2"/>
  <c r="J4488" i="2"/>
  <c r="K4488" i="2"/>
  <c r="N4488" i="2"/>
  <c r="O4488" i="2"/>
  <c r="P4488" i="2"/>
  <c r="I4489" i="2"/>
  <c r="J4489" i="2"/>
  <c r="K4489" i="2"/>
  <c r="N4489" i="2"/>
  <c r="O4489" i="2"/>
  <c r="P4489" i="2"/>
  <c r="I4490" i="2"/>
  <c r="J4490" i="2"/>
  <c r="K4490" i="2"/>
  <c r="N4490" i="2"/>
  <c r="O4490" i="2"/>
  <c r="P4490" i="2"/>
  <c r="I4491" i="2"/>
  <c r="J4491" i="2"/>
  <c r="K4491" i="2"/>
  <c r="N4491" i="2"/>
  <c r="O4491" i="2"/>
  <c r="P4491" i="2"/>
  <c r="I4492" i="2"/>
  <c r="J4492" i="2"/>
  <c r="K4492" i="2"/>
  <c r="N4492" i="2"/>
  <c r="O4492" i="2"/>
  <c r="P4492" i="2"/>
  <c r="I4493" i="2"/>
  <c r="J4493" i="2"/>
  <c r="K4493" i="2"/>
  <c r="N4493" i="2"/>
  <c r="O4493" i="2"/>
  <c r="P4493" i="2"/>
  <c r="I4494" i="2"/>
  <c r="J4494" i="2"/>
  <c r="K4494" i="2"/>
  <c r="N4494" i="2"/>
  <c r="O4494" i="2"/>
  <c r="P4494" i="2"/>
  <c r="I4495" i="2"/>
  <c r="J4495" i="2"/>
  <c r="K4495" i="2"/>
  <c r="N4495" i="2"/>
  <c r="O4495" i="2"/>
  <c r="P4495" i="2"/>
  <c r="I4496" i="2"/>
  <c r="J4496" i="2"/>
  <c r="K4496" i="2"/>
  <c r="N4496" i="2"/>
  <c r="O4496" i="2"/>
  <c r="P4496" i="2"/>
  <c r="I4497" i="2"/>
  <c r="J4497" i="2"/>
  <c r="K4497" i="2"/>
  <c r="N4497" i="2"/>
  <c r="O4497" i="2"/>
  <c r="P4497" i="2"/>
  <c r="I4498" i="2"/>
  <c r="J4498" i="2"/>
  <c r="K4498" i="2"/>
  <c r="N4498" i="2"/>
  <c r="O4498" i="2"/>
  <c r="P4498" i="2"/>
  <c r="I4499" i="2"/>
  <c r="J4499" i="2"/>
  <c r="K4499" i="2"/>
  <c r="N4499" i="2"/>
  <c r="O4499" i="2"/>
  <c r="P4499" i="2"/>
  <c r="I4500" i="2"/>
  <c r="J4500" i="2"/>
  <c r="K4500" i="2"/>
  <c r="N4500" i="2"/>
  <c r="O4500" i="2"/>
  <c r="P4500" i="2"/>
  <c r="I4501" i="2"/>
  <c r="J4501" i="2"/>
  <c r="K4501" i="2"/>
  <c r="N4501" i="2"/>
  <c r="O4501" i="2"/>
  <c r="P4501" i="2"/>
  <c r="I4502" i="2"/>
  <c r="J4502" i="2"/>
  <c r="K4502" i="2"/>
  <c r="N4502" i="2"/>
  <c r="O4502" i="2"/>
  <c r="P4502" i="2"/>
  <c r="I4503" i="2"/>
  <c r="J4503" i="2"/>
  <c r="K4503" i="2"/>
  <c r="N4503" i="2"/>
  <c r="O4503" i="2"/>
  <c r="P4503" i="2"/>
  <c r="I4504" i="2"/>
  <c r="J4504" i="2"/>
  <c r="K4504" i="2"/>
  <c r="N4504" i="2"/>
  <c r="O4504" i="2"/>
  <c r="P4504" i="2"/>
  <c r="I4505" i="2"/>
  <c r="J4505" i="2"/>
  <c r="K4505" i="2"/>
  <c r="N4505" i="2"/>
  <c r="O4505" i="2"/>
  <c r="P4505" i="2"/>
  <c r="I4506" i="2"/>
  <c r="J4506" i="2"/>
  <c r="K4506" i="2"/>
  <c r="N4506" i="2"/>
  <c r="O4506" i="2"/>
  <c r="P4506" i="2"/>
  <c r="I4507" i="2"/>
  <c r="J4507" i="2"/>
  <c r="K4507" i="2"/>
  <c r="N4507" i="2"/>
  <c r="O4507" i="2"/>
  <c r="P4507" i="2"/>
  <c r="I4508" i="2"/>
  <c r="J4508" i="2"/>
  <c r="K4508" i="2"/>
  <c r="N4508" i="2"/>
  <c r="O4508" i="2"/>
  <c r="P4508" i="2"/>
  <c r="I4509" i="2"/>
  <c r="J4509" i="2"/>
  <c r="K4509" i="2"/>
  <c r="N4509" i="2"/>
  <c r="O4509" i="2"/>
  <c r="P4509" i="2"/>
  <c r="I4510" i="2"/>
  <c r="J4510" i="2"/>
  <c r="K4510" i="2"/>
  <c r="N4510" i="2"/>
  <c r="O4510" i="2"/>
  <c r="P4510" i="2"/>
  <c r="I4511" i="2"/>
  <c r="J4511" i="2"/>
  <c r="K4511" i="2"/>
  <c r="N4511" i="2"/>
  <c r="O4511" i="2"/>
  <c r="P4511" i="2"/>
  <c r="I4512" i="2"/>
  <c r="J4512" i="2"/>
  <c r="K4512" i="2"/>
  <c r="N4512" i="2"/>
  <c r="O4512" i="2"/>
  <c r="P4512" i="2"/>
  <c r="I4513" i="2"/>
  <c r="J4513" i="2"/>
  <c r="K4513" i="2"/>
  <c r="N4513" i="2"/>
  <c r="O4513" i="2"/>
  <c r="P4513" i="2"/>
  <c r="I4514" i="2"/>
  <c r="J4514" i="2"/>
  <c r="K4514" i="2"/>
  <c r="N4514" i="2"/>
  <c r="O4514" i="2"/>
  <c r="P4514" i="2"/>
  <c r="I4515" i="2"/>
  <c r="J4515" i="2"/>
  <c r="K4515" i="2"/>
  <c r="N4515" i="2"/>
  <c r="O4515" i="2"/>
  <c r="P4515" i="2"/>
  <c r="I4516" i="2"/>
  <c r="J4516" i="2"/>
  <c r="K4516" i="2"/>
  <c r="N4516" i="2"/>
  <c r="O4516" i="2"/>
  <c r="P4516" i="2"/>
  <c r="I4517" i="2"/>
  <c r="J4517" i="2"/>
  <c r="K4517" i="2"/>
  <c r="N4517" i="2"/>
  <c r="O4517" i="2"/>
  <c r="P4517" i="2"/>
  <c r="I4518" i="2"/>
  <c r="J4518" i="2"/>
  <c r="K4518" i="2"/>
  <c r="N4518" i="2"/>
  <c r="O4518" i="2"/>
  <c r="P4518" i="2"/>
  <c r="I4519" i="2"/>
  <c r="J4519" i="2"/>
  <c r="K4519" i="2"/>
  <c r="N4519" i="2"/>
  <c r="O4519" i="2"/>
  <c r="P4519" i="2"/>
  <c r="I4520" i="2"/>
  <c r="J4520" i="2"/>
  <c r="K4520" i="2"/>
  <c r="N4520" i="2"/>
  <c r="O4520" i="2"/>
  <c r="P4520" i="2"/>
  <c r="I4521" i="2"/>
  <c r="J4521" i="2"/>
  <c r="K4521" i="2"/>
  <c r="N4521" i="2"/>
  <c r="O4521" i="2"/>
  <c r="P4521" i="2"/>
  <c r="I4522" i="2"/>
  <c r="J4522" i="2"/>
  <c r="K4522" i="2"/>
  <c r="N4522" i="2"/>
  <c r="O4522" i="2"/>
  <c r="P4522" i="2"/>
  <c r="I4523" i="2"/>
  <c r="J4523" i="2"/>
  <c r="K4523" i="2"/>
  <c r="N4523" i="2"/>
  <c r="O4523" i="2"/>
  <c r="P4523" i="2"/>
  <c r="I4524" i="2"/>
  <c r="J4524" i="2"/>
  <c r="K4524" i="2"/>
  <c r="N4524" i="2"/>
  <c r="O4524" i="2"/>
  <c r="P4524" i="2"/>
  <c r="I4525" i="2"/>
  <c r="J4525" i="2"/>
  <c r="K4525" i="2"/>
  <c r="N4525" i="2"/>
  <c r="O4525" i="2"/>
  <c r="P4525" i="2"/>
  <c r="I4526" i="2"/>
  <c r="J4526" i="2"/>
  <c r="K4526" i="2"/>
  <c r="N4526" i="2"/>
  <c r="O4526" i="2"/>
  <c r="P4526" i="2"/>
  <c r="I4527" i="2"/>
  <c r="J4527" i="2"/>
  <c r="K4527" i="2"/>
  <c r="N4527" i="2"/>
  <c r="O4527" i="2"/>
  <c r="P4527" i="2"/>
  <c r="I4528" i="2"/>
  <c r="J4528" i="2"/>
  <c r="K4528" i="2"/>
  <c r="N4528" i="2"/>
  <c r="O4528" i="2"/>
  <c r="P4528" i="2"/>
  <c r="I4529" i="2"/>
  <c r="J4529" i="2"/>
  <c r="K4529" i="2"/>
  <c r="N4529" i="2"/>
  <c r="O4529" i="2"/>
  <c r="P4529" i="2"/>
  <c r="I4530" i="2"/>
  <c r="J4530" i="2"/>
  <c r="K4530" i="2"/>
  <c r="N4530" i="2"/>
  <c r="O4530" i="2"/>
  <c r="P4530" i="2"/>
  <c r="I4531" i="2"/>
  <c r="J4531" i="2"/>
  <c r="K4531" i="2"/>
  <c r="N4531" i="2"/>
  <c r="O4531" i="2"/>
  <c r="P4531" i="2"/>
  <c r="I4532" i="2"/>
  <c r="J4532" i="2"/>
  <c r="K4532" i="2"/>
  <c r="N4532" i="2"/>
  <c r="O4532" i="2"/>
  <c r="P4532" i="2"/>
  <c r="I4533" i="2"/>
  <c r="J4533" i="2"/>
  <c r="K4533" i="2"/>
  <c r="N4533" i="2"/>
  <c r="O4533" i="2"/>
  <c r="P4533" i="2"/>
  <c r="I4534" i="2"/>
  <c r="J4534" i="2"/>
  <c r="K4534" i="2"/>
  <c r="N4534" i="2"/>
  <c r="O4534" i="2"/>
  <c r="P4534" i="2"/>
  <c r="I4535" i="2"/>
  <c r="J4535" i="2"/>
  <c r="K4535" i="2"/>
  <c r="N4535" i="2"/>
  <c r="O4535" i="2"/>
  <c r="P4535" i="2"/>
  <c r="I4536" i="2"/>
  <c r="J4536" i="2"/>
  <c r="K4536" i="2"/>
  <c r="N4536" i="2"/>
  <c r="O4536" i="2"/>
  <c r="P4536" i="2"/>
  <c r="I4537" i="2"/>
  <c r="J4537" i="2"/>
  <c r="K4537" i="2"/>
  <c r="N4537" i="2"/>
  <c r="O4537" i="2"/>
  <c r="P4537" i="2"/>
  <c r="I4538" i="2"/>
  <c r="J4538" i="2"/>
  <c r="K4538" i="2"/>
  <c r="N4538" i="2"/>
  <c r="O4538" i="2"/>
  <c r="P4538" i="2"/>
  <c r="I4539" i="2"/>
  <c r="J4539" i="2"/>
  <c r="K4539" i="2"/>
  <c r="N4539" i="2"/>
  <c r="O4539" i="2"/>
  <c r="P4539" i="2"/>
  <c r="I4540" i="2"/>
  <c r="J4540" i="2"/>
  <c r="K4540" i="2"/>
  <c r="N4540" i="2"/>
  <c r="O4540" i="2"/>
  <c r="P4540" i="2"/>
  <c r="I4541" i="2"/>
  <c r="J4541" i="2"/>
  <c r="K4541" i="2"/>
  <c r="N4541" i="2"/>
  <c r="O4541" i="2"/>
  <c r="P4541" i="2"/>
  <c r="I4542" i="2"/>
  <c r="J4542" i="2"/>
  <c r="K4542" i="2"/>
  <c r="N4542" i="2"/>
  <c r="O4542" i="2"/>
  <c r="P4542" i="2"/>
  <c r="I4543" i="2"/>
  <c r="J4543" i="2"/>
  <c r="K4543" i="2"/>
  <c r="N4543" i="2"/>
  <c r="O4543" i="2"/>
  <c r="P4543" i="2"/>
  <c r="I4544" i="2"/>
  <c r="J4544" i="2"/>
  <c r="K4544" i="2"/>
  <c r="N4544" i="2"/>
  <c r="O4544" i="2"/>
  <c r="P4544" i="2"/>
  <c r="I4545" i="2"/>
  <c r="J4545" i="2"/>
  <c r="K4545" i="2"/>
  <c r="N4545" i="2"/>
  <c r="O4545" i="2"/>
  <c r="P4545" i="2"/>
  <c r="I4546" i="2"/>
  <c r="J4546" i="2"/>
  <c r="K4546" i="2"/>
  <c r="N4546" i="2"/>
  <c r="O4546" i="2"/>
  <c r="P4546" i="2"/>
  <c r="I4547" i="2"/>
  <c r="J4547" i="2"/>
  <c r="K4547" i="2"/>
  <c r="N4547" i="2"/>
  <c r="O4547" i="2"/>
  <c r="P4547" i="2"/>
  <c r="I4548" i="2"/>
  <c r="J4548" i="2"/>
  <c r="K4548" i="2"/>
  <c r="N4548" i="2"/>
  <c r="O4548" i="2"/>
  <c r="P4548" i="2"/>
  <c r="I4549" i="2"/>
  <c r="J4549" i="2"/>
  <c r="K4549" i="2"/>
  <c r="N4549" i="2"/>
  <c r="O4549" i="2"/>
  <c r="P4549" i="2"/>
  <c r="I4550" i="2"/>
  <c r="J4550" i="2"/>
  <c r="K4550" i="2"/>
  <c r="N4550" i="2"/>
  <c r="O4550" i="2"/>
  <c r="P4550" i="2"/>
  <c r="I4551" i="2"/>
  <c r="J4551" i="2"/>
  <c r="K4551" i="2"/>
  <c r="N4551" i="2"/>
  <c r="O4551" i="2"/>
  <c r="P4551" i="2"/>
  <c r="I4552" i="2"/>
  <c r="J4552" i="2"/>
  <c r="K4552" i="2"/>
  <c r="N4552" i="2"/>
  <c r="O4552" i="2"/>
  <c r="P4552" i="2"/>
  <c r="I4553" i="2"/>
  <c r="J4553" i="2"/>
  <c r="K4553" i="2"/>
  <c r="N4553" i="2"/>
  <c r="O4553" i="2"/>
  <c r="P4553" i="2"/>
  <c r="I4554" i="2"/>
  <c r="J4554" i="2"/>
  <c r="K4554" i="2"/>
  <c r="N4554" i="2"/>
  <c r="O4554" i="2"/>
  <c r="P4554" i="2"/>
  <c r="I4555" i="2"/>
  <c r="J4555" i="2"/>
  <c r="K4555" i="2"/>
  <c r="N4555" i="2"/>
  <c r="O4555" i="2"/>
  <c r="P4555" i="2"/>
  <c r="I4556" i="2"/>
  <c r="J4556" i="2"/>
  <c r="K4556" i="2"/>
  <c r="N4556" i="2"/>
  <c r="O4556" i="2"/>
  <c r="P4556" i="2"/>
  <c r="I4557" i="2"/>
  <c r="J4557" i="2"/>
  <c r="K4557" i="2"/>
  <c r="N4557" i="2"/>
  <c r="O4557" i="2"/>
  <c r="P4557" i="2"/>
  <c r="I4558" i="2"/>
  <c r="J4558" i="2"/>
  <c r="K4558" i="2"/>
  <c r="N4558" i="2"/>
  <c r="O4558" i="2"/>
  <c r="P4558" i="2"/>
  <c r="I4559" i="2"/>
  <c r="J4559" i="2"/>
  <c r="K4559" i="2"/>
  <c r="N4559" i="2"/>
  <c r="O4559" i="2"/>
  <c r="P4559" i="2"/>
  <c r="I4560" i="2"/>
  <c r="J4560" i="2"/>
  <c r="K4560" i="2"/>
  <c r="N4560" i="2"/>
  <c r="O4560" i="2"/>
  <c r="P4560" i="2"/>
  <c r="I4561" i="2"/>
  <c r="J4561" i="2"/>
  <c r="K4561" i="2"/>
  <c r="N4561" i="2"/>
  <c r="O4561" i="2"/>
  <c r="P4561" i="2"/>
  <c r="I4562" i="2"/>
  <c r="J4562" i="2"/>
  <c r="K4562" i="2"/>
  <c r="N4562" i="2"/>
  <c r="O4562" i="2"/>
  <c r="P4562" i="2"/>
  <c r="I4563" i="2"/>
  <c r="J4563" i="2"/>
  <c r="K4563" i="2"/>
  <c r="N4563" i="2"/>
  <c r="O4563" i="2"/>
  <c r="P4563" i="2"/>
  <c r="I4564" i="2"/>
  <c r="J4564" i="2"/>
  <c r="K4564" i="2"/>
  <c r="N4564" i="2"/>
  <c r="O4564" i="2"/>
  <c r="P4564" i="2"/>
  <c r="I4565" i="2"/>
  <c r="J4565" i="2"/>
  <c r="K4565" i="2"/>
  <c r="N4565" i="2"/>
  <c r="O4565" i="2"/>
  <c r="P4565" i="2"/>
  <c r="I4566" i="2"/>
  <c r="J4566" i="2"/>
  <c r="K4566" i="2"/>
  <c r="N4566" i="2"/>
  <c r="O4566" i="2"/>
  <c r="P4566" i="2"/>
  <c r="I4567" i="2"/>
  <c r="J4567" i="2"/>
  <c r="K4567" i="2"/>
  <c r="N4567" i="2"/>
  <c r="O4567" i="2"/>
  <c r="P4567" i="2"/>
  <c r="I4568" i="2"/>
  <c r="J4568" i="2"/>
  <c r="K4568" i="2"/>
  <c r="N4568" i="2"/>
  <c r="O4568" i="2"/>
  <c r="P4568" i="2"/>
  <c r="I4569" i="2"/>
  <c r="J4569" i="2"/>
  <c r="K4569" i="2"/>
  <c r="N4569" i="2"/>
  <c r="O4569" i="2"/>
  <c r="P4569" i="2"/>
  <c r="I4570" i="2"/>
  <c r="J4570" i="2"/>
  <c r="K4570" i="2"/>
  <c r="N4570" i="2"/>
  <c r="O4570" i="2"/>
  <c r="P4570" i="2"/>
  <c r="I4571" i="2"/>
  <c r="J4571" i="2"/>
  <c r="K4571" i="2"/>
  <c r="N4571" i="2"/>
  <c r="O4571" i="2"/>
  <c r="P4571" i="2"/>
  <c r="I4572" i="2"/>
  <c r="J4572" i="2"/>
  <c r="K4572" i="2"/>
  <c r="N4572" i="2"/>
  <c r="O4572" i="2"/>
  <c r="P4572" i="2"/>
  <c r="I4573" i="2"/>
  <c r="J4573" i="2"/>
  <c r="K4573" i="2"/>
  <c r="N4573" i="2"/>
  <c r="O4573" i="2"/>
  <c r="P4573" i="2"/>
  <c r="I4574" i="2"/>
  <c r="J4574" i="2"/>
  <c r="K4574" i="2"/>
  <c r="N4574" i="2"/>
  <c r="O4574" i="2"/>
  <c r="P4574" i="2"/>
  <c r="I4575" i="2"/>
  <c r="J4575" i="2"/>
  <c r="K4575" i="2"/>
  <c r="N4575" i="2"/>
  <c r="O4575" i="2"/>
  <c r="P4575" i="2"/>
  <c r="I4576" i="2"/>
  <c r="J4576" i="2"/>
  <c r="K4576" i="2"/>
  <c r="N4576" i="2"/>
  <c r="O4576" i="2"/>
  <c r="P4576" i="2"/>
  <c r="I4577" i="2"/>
  <c r="J4577" i="2"/>
  <c r="K4577" i="2"/>
  <c r="N4577" i="2"/>
  <c r="O4577" i="2"/>
  <c r="P4577" i="2"/>
  <c r="I4578" i="2"/>
  <c r="J4578" i="2"/>
  <c r="K4578" i="2"/>
  <c r="N4578" i="2"/>
  <c r="O4578" i="2"/>
  <c r="P4578" i="2"/>
  <c r="I4579" i="2"/>
  <c r="J4579" i="2"/>
  <c r="K4579" i="2"/>
  <c r="N4579" i="2"/>
  <c r="O4579" i="2"/>
  <c r="P4579" i="2"/>
  <c r="I4580" i="2"/>
  <c r="J4580" i="2"/>
  <c r="K4580" i="2"/>
  <c r="N4580" i="2"/>
  <c r="O4580" i="2"/>
  <c r="P4580" i="2"/>
  <c r="I4581" i="2"/>
  <c r="J4581" i="2"/>
  <c r="K4581" i="2"/>
  <c r="N4581" i="2"/>
  <c r="O4581" i="2"/>
  <c r="P4581" i="2"/>
  <c r="I4582" i="2"/>
  <c r="J4582" i="2"/>
  <c r="K4582" i="2"/>
  <c r="N4582" i="2"/>
  <c r="O4582" i="2"/>
  <c r="P4582" i="2"/>
  <c r="I4583" i="2"/>
  <c r="J4583" i="2"/>
  <c r="K4583" i="2"/>
  <c r="N4583" i="2"/>
  <c r="O4583" i="2"/>
  <c r="P4583" i="2"/>
  <c r="I4584" i="2"/>
  <c r="J4584" i="2"/>
  <c r="K4584" i="2"/>
  <c r="N4584" i="2"/>
  <c r="O4584" i="2"/>
  <c r="P4584" i="2"/>
  <c r="I4585" i="2"/>
  <c r="J4585" i="2"/>
  <c r="K4585" i="2"/>
  <c r="N4585" i="2"/>
  <c r="O4585" i="2"/>
  <c r="P4585" i="2"/>
  <c r="I4586" i="2"/>
  <c r="J4586" i="2"/>
  <c r="K4586" i="2"/>
  <c r="N4586" i="2"/>
  <c r="O4586" i="2"/>
  <c r="P4586" i="2"/>
  <c r="I4587" i="2"/>
  <c r="J4587" i="2"/>
  <c r="K4587" i="2"/>
  <c r="N4587" i="2"/>
  <c r="O4587" i="2"/>
  <c r="P4587" i="2"/>
  <c r="I4588" i="2"/>
  <c r="J4588" i="2"/>
  <c r="K4588" i="2"/>
  <c r="N4588" i="2"/>
  <c r="O4588" i="2"/>
  <c r="P4588" i="2"/>
  <c r="I4589" i="2"/>
  <c r="J4589" i="2"/>
  <c r="K4589" i="2"/>
  <c r="N4589" i="2"/>
  <c r="O4589" i="2"/>
  <c r="P4589" i="2"/>
  <c r="I4590" i="2"/>
  <c r="J4590" i="2"/>
  <c r="K4590" i="2"/>
  <c r="N4590" i="2"/>
  <c r="O4590" i="2"/>
  <c r="P4590" i="2"/>
  <c r="I4591" i="2"/>
  <c r="J4591" i="2"/>
  <c r="K4591" i="2"/>
  <c r="N4591" i="2"/>
  <c r="O4591" i="2"/>
  <c r="P4591" i="2"/>
  <c r="I4592" i="2"/>
  <c r="J4592" i="2"/>
  <c r="K4592" i="2"/>
  <c r="N4592" i="2"/>
  <c r="O4592" i="2"/>
  <c r="P4592" i="2"/>
  <c r="I4593" i="2"/>
  <c r="J4593" i="2"/>
  <c r="K4593" i="2"/>
  <c r="N4593" i="2"/>
  <c r="O4593" i="2"/>
  <c r="P4593" i="2"/>
  <c r="I4594" i="2"/>
  <c r="J4594" i="2"/>
  <c r="K4594" i="2"/>
  <c r="N4594" i="2"/>
  <c r="O4594" i="2"/>
  <c r="P4594" i="2"/>
  <c r="I4595" i="2"/>
  <c r="J4595" i="2"/>
  <c r="K4595" i="2"/>
  <c r="N4595" i="2"/>
  <c r="O4595" i="2"/>
  <c r="P4595" i="2"/>
  <c r="I4596" i="2"/>
  <c r="J4596" i="2"/>
  <c r="K4596" i="2"/>
  <c r="N4596" i="2"/>
  <c r="O4596" i="2"/>
  <c r="P4596" i="2"/>
  <c r="I4597" i="2"/>
  <c r="J4597" i="2"/>
  <c r="K4597" i="2"/>
  <c r="N4597" i="2"/>
  <c r="O4597" i="2"/>
  <c r="P4597" i="2"/>
  <c r="I4598" i="2"/>
  <c r="J4598" i="2"/>
  <c r="K4598" i="2"/>
  <c r="N4598" i="2"/>
  <c r="O4598" i="2"/>
  <c r="P4598" i="2"/>
  <c r="I4599" i="2"/>
  <c r="J4599" i="2"/>
  <c r="K4599" i="2"/>
  <c r="N4599" i="2"/>
  <c r="O4599" i="2"/>
  <c r="P4599" i="2"/>
  <c r="I4600" i="2"/>
  <c r="J4600" i="2"/>
  <c r="K4600" i="2"/>
  <c r="N4600" i="2"/>
  <c r="O4600" i="2"/>
  <c r="P4600" i="2"/>
  <c r="I4601" i="2"/>
  <c r="J4601" i="2"/>
  <c r="K4601" i="2"/>
  <c r="N4601" i="2"/>
  <c r="O4601" i="2"/>
  <c r="P4601" i="2"/>
  <c r="I4602" i="2"/>
  <c r="J4602" i="2"/>
  <c r="K4602" i="2"/>
  <c r="N4602" i="2"/>
  <c r="O4602" i="2"/>
  <c r="P4602" i="2"/>
  <c r="I4603" i="2"/>
  <c r="J4603" i="2"/>
  <c r="K4603" i="2"/>
  <c r="N4603" i="2"/>
  <c r="O4603" i="2"/>
  <c r="P4603" i="2"/>
  <c r="I4604" i="2"/>
  <c r="J4604" i="2"/>
  <c r="K4604" i="2"/>
  <c r="N4604" i="2"/>
  <c r="O4604" i="2"/>
  <c r="P4604" i="2"/>
  <c r="I4605" i="2"/>
  <c r="J4605" i="2"/>
  <c r="K4605" i="2"/>
  <c r="N4605" i="2"/>
  <c r="O4605" i="2"/>
  <c r="P4605" i="2"/>
  <c r="I4606" i="2"/>
  <c r="J4606" i="2"/>
  <c r="K4606" i="2"/>
  <c r="N4606" i="2"/>
  <c r="O4606" i="2"/>
  <c r="P4606" i="2"/>
  <c r="I4607" i="2"/>
  <c r="J4607" i="2"/>
  <c r="K4607" i="2"/>
  <c r="N4607" i="2"/>
  <c r="O4607" i="2"/>
  <c r="P4607" i="2"/>
  <c r="I4608" i="2"/>
  <c r="J4608" i="2"/>
  <c r="K4608" i="2"/>
  <c r="N4608" i="2"/>
  <c r="O4608" i="2"/>
  <c r="P4608" i="2"/>
  <c r="I4609" i="2"/>
  <c r="J4609" i="2"/>
  <c r="K4609" i="2"/>
  <c r="N4609" i="2"/>
  <c r="O4609" i="2"/>
  <c r="P4609" i="2"/>
  <c r="I4610" i="2"/>
  <c r="J4610" i="2"/>
  <c r="K4610" i="2"/>
  <c r="N4610" i="2"/>
  <c r="O4610" i="2"/>
  <c r="P4610" i="2"/>
  <c r="I4611" i="2"/>
  <c r="J4611" i="2"/>
  <c r="K4611" i="2"/>
  <c r="N4611" i="2"/>
  <c r="O4611" i="2"/>
  <c r="P4611" i="2"/>
  <c r="I4612" i="2"/>
  <c r="J4612" i="2"/>
  <c r="K4612" i="2"/>
  <c r="N4612" i="2"/>
  <c r="O4612" i="2"/>
  <c r="P4612" i="2"/>
  <c r="I4613" i="2"/>
  <c r="J4613" i="2"/>
  <c r="K4613" i="2"/>
  <c r="N4613" i="2"/>
  <c r="O4613" i="2"/>
  <c r="P4613" i="2"/>
  <c r="I4614" i="2"/>
  <c r="J4614" i="2"/>
  <c r="K4614" i="2"/>
  <c r="N4614" i="2"/>
  <c r="O4614" i="2"/>
  <c r="P4614" i="2"/>
  <c r="I4615" i="2"/>
  <c r="J4615" i="2"/>
  <c r="K4615" i="2"/>
  <c r="N4615" i="2"/>
  <c r="O4615" i="2"/>
  <c r="P4615" i="2"/>
  <c r="I4616" i="2"/>
  <c r="J4616" i="2"/>
  <c r="K4616" i="2"/>
  <c r="N4616" i="2"/>
  <c r="O4616" i="2"/>
  <c r="P4616" i="2"/>
  <c r="I4617" i="2"/>
  <c r="J4617" i="2"/>
  <c r="K4617" i="2"/>
  <c r="N4617" i="2"/>
  <c r="O4617" i="2"/>
  <c r="P4617" i="2"/>
  <c r="I4618" i="2"/>
  <c r="J4618" i="2"/>
  <c r="K4618" i="2"/>
  <c r="N4618" i="2"/>
  <c r="O4618" i="2"/>
  <c r="P4618" i="2"/>
  <c r="I4619" i="2"/>
  <c r="J4619" i="2"/>
  <c r="K4619" i="2"/>
  <c r="N4619" i="2"/>
  <c r="O4619" i="2"/>
  <c r="P4619" i="2"/>
  <c r="I4620" i="2"/>
  <c r="J4620" i="2"/>
  <c r="K4620" i="2"/>
  <c r="N4620" i="2"/>
  <c r="O4620" i="2"/>
  <c r="P4620" i="2"/>
  <c r="I4621" i="2"/>
  <c r="J4621" i="2"/>
  <c r="K4621" i="2"/>
  <c r="N4621" i="2"/>
  <c r="O4621" i="2"/>
  <c r="P4621" i="2"/>
  <c r="I4622" i="2"/>
  <c r="J4622" i="2"/>
  <c r="K4622" i="2"/>
  <c r="N4622" i="2"/>
  <c r="O4622" i="2"/>
  <c r="P4622" i="2"/>
  <c r="I4623" i="2"/>
  <c r="J4623" i="2"/>
  <c r="K4623" i="2"/>
  <c r="N4623" i="2"/>
  <c r="O4623" i="2"/>
  <c r="P4623" i="2"/>
  <c r="I4624" i="2"/>
  <c r="J4624" i="2"/>
  <c r="K4624" i="2"/>
  <c r="N4624" i="2"/>
  <c r="O4624" i="2"/>
  <c r="P4624" i="2"/>
  <c r="I4625" i="2"/>
  <c r="J4625" i="2"/>
  <c r="K4625" i="2"/>
  <c r="N4625" i="2"/>
  <c r="O4625" i="2"/>
  <c r="P4625" i="2"/>
  <c r="I4626" i="2"/>
  <c r="J4626" i="2"/>
  <c r="K4626" i="2"/>
  <c r="N4626" i="2"/>
  <c r="O4626" i="2"/>
  <c r="P4626" i="2"/>
  <c r="I4627" i="2"/>
  <c r="J4627" i="2"/>
  <c r="K4627" i="2"/>
  <c r="N4627" i="2"/>
  <c r="O4627" i="2"/>
  <c r="P4627" i="2"/>
  <c r="I4628" i="2"/>
  <c r="J4628" i="2"/>
  <c r="K4628" i="2"/>
  <c r="N4628" i="2"/>
  <c r="O4628" i="2"/>
  <c r="P4628" i="2"/>
  <c r="I4629" i="2"/>
  <c r="J4629" i="2"/>
  <c r="K4629" i="2"/>
  <c r="N4629" i="2"/>
  <c r="O4629" i="2"/>
  <c r="P4629" i="2"/>
  <c r="I4630" i="2"/>
  <c r="J4630" i="2"/>
  <c r="K4630" i="2"/>
  <c r="N4630" i="2"/>
  <c r="O4630" i="2"/>
  <c r="P4630" i="2"/>
  <c r="I4631" i="2"/>
  <c r="J4631" i="2"/>
  <c r="K4631" i="2"/>
  <c r="N4631" i="2"/>
  <c r="O4631" i="2"/>
  <c r="P4631" i="2"/>
  <c r="I4632" i="2"/>
  <c r="J4632" i="2"/>
  <c r="K4632" i="2"/>
  <c r="N4632" i="2"/>
  <c r="O4632" i="2"/>
  <c r="P4632" i="2"/>
  <c r="I4633" i="2"/>
  <c r="J4633" i="2"/>
  <c r="K4633" i="2"/>
  <c r="N4633" i="2"/>
  <c r="O4633" i="2"/>
  <c r="P4633" i="2"/>
  <c r="I4634" i="2"/>
  <c r="J4634" i="2"/>
  <c r="K4634" i="2"/>
  <c r="N4634" i="2"/>
  <c r="O4634" i="2"/>
  <c r="P4634" i="2"/>
  <c r="I4635" i="2"/>
  <c r="J4635" i="2"/>
  <c r="K4635" i="2"/>
  <c r="N4635" i="2"/>
  <c r="O4635" i="2"/>
  <c r="P4635" i="2"/>
  <c r="I4636" i="2"/>
  <c r="J4636" i="2"/>
  <c r="K4636" i="2"/>
  <c r="N4636" i="2"/>
  <c r="O4636" i="2"/>
  <c r="P4636" i="2"/>
  <c r="I4637" i="2"/>
  <c r="J4637" i="2"/>
  <c r="K4637" i="2"/>
  <c r="N4637" i="2"/>
  <c r="O4637" i="2"/>
  <c r="P4637" i="2"/>
  <c r="I4638" i="2"/>
  <c r="J4638" i="2"/>
  <c r="K4638" i="2"/>
  <c r="N4638" i="2"/>
  <c r="O4638" i="2"/>
  <c r="P4638" i="2"/>
  <c r="I4639" i="2"/>
  <c r="J4639" i="2"/>
  <c r="K4639" i="2"/>
  <c r="N4639" i="2"/>
  <c r="O4639" i="2"/>
  <c r="P4639" i="2"/>
  <c r="I4640" i="2"/>
  <c r="J4640" i="2"/>
  <c r="K4640" i="2"/>
  <c r="N4640" i="2"/>
  <c r="O4640" i="2"/>
  <c r="P4640" i="2"/>
  <c r="I4641" i="2"/>
  <c r="J4641" i="2"/>
  <c r="K4641" i="2"/>
  <c r="N4641" i="2"/>
  <c r="O4641" i="2"/>
  <c r="P4641" i="2"/>
  <c r="I4642" i="2"/>
  <c r="J4642" i="2"/>
  <c r="K4642" i="2"/>
  <c r="N4642" i="2"/>
  <c r="O4642" i="2"/>
  <c r="P4642" i="2"/>
  <c r="I4643" i="2"/>
  <c r="J4643" i="2"/>
  <c r="K4643" i="2"/>
  <c r="N4643" i="2"/>
  <c r="O4643" i="2"/>
  <c r="P4643" i="2"/>
  <c r="I4644" i="2"/>
  <c r="J4644" i="2"/>
  <c r="K4644" i="2"/>
  <c r="N4644" i="2"/>
  <c r="O4644" i="2"/>
  <c r="P4644" i="2"/>
  <c r="I4645" i="2"/>
  <c r="J4645" i="2"/>
  <c r="K4645" i="2"/>
  <c r="N4645" i="2"/>
  <c r="O4645" i="2"/>
  <c r="P4645" i="2"/>
  <c r="I4646" i="2"/>
  <c r="J4646" i="2"/>
  <c r="K4646" i="2"/>
  <c r="N4646" i="2"/>
  <c r="O4646" i="2"/>
  <c r="P4646" i="2"/>
  <c r="I4647" i="2"/>
  <c r="J4647" i="2"/>
  <c r="K4647" i="2"/>
  <c r="N4647" i="2"/>
  <c r="O4647" i="2"/>
  <c r="P4647" i="2"/>
  <c r="I4648" i="2"/>
  <c r="J4648" i="2"/>
  <c r="K4648" i="2"/>
  <c r="N4648" i="2"/>
  <c r="O4648" i="2"/>
  <c r="P4648" i="2"/>
  <c r="I4649" i="2"/>
  <c r="J4649" i="2"/>
  <c r="K4649" i="2"/>
  <c r="N4649" i="2"/>
  <c r="O4649" i="2"/>
  <c r="P4649" i="2"/>
  <c r="I4650" i="2"/>
  <c r="J4650" i="2"/>
  <c r="K4650" i="2"/>
  <c r="N4650" i="2"/>
  <c r="O4650" i="2"/>
  <c r="P4650" i="2"/>
  <c r="I4651" i="2"/>
  <c r="J4651" i="2"/>
  <c r="K4651" i="2"/>
  <c r="N4651" i="2"/>
  <c r="O4651" i="2"/>
  <c r="P4651" i="2"/>
  <c r="I4652" i="2"/>
  <c r="J4652" i="2"/>
  <c r="K4652" i="2"/>
  <c r="N4652" i="2"/>
  <c r="O4652" i="2"/>
  <c r="P4652" i="2"/>
  <c r="I4653" i="2"/>
  <c r="J4653" i="2"/>
  <c r="K4653" i="2"/>
  <c r="N4653" i="2"/>
  <c r="O4653" i="2"/>
  <c r="P4653" i="2"/>
  <c r="I4654" i="2"/>
  <c r="J4654" i="2"/>
  <c r="K4654" i="2"/>
  <c r="N4654" i="2"/>
  <c r="O4654" i="2"/>
  <c r="P4654" i="2"/>
  <c r="I4655" i="2"/>
  <c r="J4655" i="2"/>
  <c r="K4655" i="2"/>
  <c r="N4655" i="2"/>
  <c r="O4655" i="2"/>
  <c r="P4655" i="2"/>
  <c r="I4656" i="2"/>
  <c r="J4656" i="2"/>
  <c r="K4656" i="2"/>
  <c r="N4656" i="2"/>
  <c r="O4656" i="2"/>
  <c r="P4656" i="2"/>
  <c r="I4657" i="2"/>
  <c r="J4657" i="2"/>
  <c r="K4657" i="2"/>
  <c r="N4657" i="2"/>
  <c r="O4657" i="2"/>
  <c r="P4657" i="2"/>
  <c r="I4658" i="2"/>
  <c r="J4658" i="2"/>
  <c r="K4658" i="2"/>
  <c r="N4658" i="2"/>
  <c r="O4658" i="2"/>
  <c r="P4658" i="2"/>
  <c r="I4659" i="2"/>
  <c r="J4659" i="2"/>
  <c r="K4659" i="2"/>
  <c r="N4659" i="2"/>
  <c r="O4659" i="2"/>
  <c r="P4659" i="2"/>
  <c r="I4660" i="2"/>
  <c r="J4660" i="2"/>
  <c r="K4660" i="2"/>
  <c r="N4660" i="2"/>
  <c r="O4660" i="2"/>
  <c r="P4660" i="2"/>
  <c r="I4661" i="2"/>
  <c r="J4661" i="2"/>
  <c r="K4661" i="2"/>
  <c r="N4661" i="2"/>
  <c r="O4661" i="2"/>
  <c r="P4661" i="2"/>
  <c r="I4662" i="2"/>
  <c r="J4662" i="2"/>
  <c r="K4662" i="2"/>
  <c r="N4662" i="2"/>
  <c r="O4662" i="2"/>
  <c r="P4662" i="2"/>
  <c r="I4663" i="2"/>
  <c r="J4663" i="2"/>
  <c r="K4663" i="2"/>
  <c r="N4663" i="2"/>
  <c r="O4663" i="2"/>
  <c r="P4663" i="2"/>
  <c r="I4664" i="2"/>
  <c r="J4664" i="2"/>
  <c r="K4664" i="2"/>
  <c r="N4664" i="2"/>
  <c r="O4664" i="2"/>
  <c r="P4664" i="2"/>
  <c r="I4665" i="2"/>
  <c r="J4665" i="2"/>
  <c r="K4665" i="2"/>
  <c r="N4665" i="2"/>
  <c r="O4665" i="2"/>
  <c r="P4665" i="2"/>
  <c r="I4666" i="2"/>
  <c r="J4666" i="2"/>
  <c r="K4666" i="2"/>
  <c r="N4666" i="2"/>
  <c r="O4666" i="2"/>
  <c r="P4666" i="2"/>
  <c r="I4667" i="2"/>
  <c r="J4667" i="2"/>
  <c r="K4667" i="2"/>
  <c r="N4667" i="2"/>
  <c r="O4667" i="2"/>
  <c r="P4667" i="2"/>
  <c r="I4668" i="2"/>
  <c r="J4668" i="2"/>
  <c r="K4668" i="2"/>
  <c r="N4668" i="2"/>
  <c r="O4668" i="2"/>
  <c r="P4668" i="2"/>
  <c r="I4669" i="2"/>
  <c r="J4669" i="2"/>
  <c r="K4669" i="2"/>
  <c r="N4669" i="2"/>
  <c r="O4669" i="2"/>
  <c r="P4669" i="2"/>
  <c r="I4670" i="2"/>
  <c r="J4670" i="2"/>
  <c r="K4670" i="2"/>
  <c r="N4670" i="2"/>
  <c r="O4670" i="2"/>
  <c r="P4670" i="2"/>
  <c r="I4671" i="2"/>
  <c r="J4671" i="2"/>
  <c r="K4671" i="2"/>
  <c r="N4671" i="2"/>
  <c r="O4671" i="2"/>
  <c r="P4671" i="2"/>
  <c r="I4672" i="2"/>
  <c r="J4672" i="2"/>
  <c r="K4672" i="2"/>
  <c r="N4672" i="2"/>
  <c r="O4672" i="2"/>
  <c r="P4672" i="2"/>
  <c r="I4673" i="2"/>
  <c r="J4673" i="2"/>
  <c r="K4673" i="2"/>
  <c r="N4673" i="2"/>
  <c r="O4673" i="2"/>
  <c r="P4673" i="2"/>
  <c r="I4674" i="2"/>
  <c r="J4674" i="2"/>
  <c r="K4674" i="2"/>
  <c r="N4674" i="2"/>
  <c r="O4674" i="2"/>
  <c r="P4674" i="2"/>
  <c r="I4675" i="2"/>
  <c r="J4675" i="2"/>
  <c r="K4675" i="2"/>
  <c r="N4675" i="2"/>
  <c r="O4675" i="2"/>
  <c r="P4675" i="2"/>
  <c r="I4676" i="2"/>
  <c r="J4676" i="2"/>
  <c r="K4676" i="2"/>
  <c r="N4676" i="2"/>
  <c r="O4676" i="2"/>
  <c r="P4676" i="2"/>
  <c r="I4677" i="2"/>
  <c r="J4677" i="2"/>
  <c r="K4677" i="2"/>
  <c r="N4677" i="2"/>
  <c r="O4677" i="2"/>
  <c r="P4677" i="2"/>
  <c r="I4678" i="2"/>
  <c r="J4678" i="2"/>
  <c r="K4678" i="2"/>
  <c r="N4678" i="2"/>
  <c r="O4678" i="2"/>
  <c r="P4678" i="2"/>
  <c r="I4679" i="2"/>
  <c r="J4679" i="2"/>
  <c r="K4679" i="2"/>
  <c r="N4679" i="2"/>
  <c r="O4679" i="2"/>
  <c r="P4679" i="2"/>
  <c r="I4680" i="2"/>
  <c r="J4680" i="2"/>
  <c r="K4680" i="2"/>
  <c r="N4680" i="2"/>
  <c r="O4680" i="2"/>
  <c r="P4680" i="2"/>
  <c r="I4681" i="2"/>
  <c r="J4681" i="2"/>
  <c r="K4681" i="2"/>
  <c r="N4681" i="2"/>
  <c r="O4681" i="2"/>
  <c r="P4681" i="2"/>
  <c r="I4682" i="2"/>
  <c r="J4682" i="2"/>
  <c r="K4682" i="2"/>
  <c r="N4682" i="2"/>
  <c r="O4682" i="2"/>
  <c r="P4682" i="2"/>
  <c r="I4683" i="2"/>
  <c r="J4683" i="2"/>
  <c r="K4683" i="2"/>
  <c r="N4683" i="2"/>
  <c r="O4683" i="2"/>
  <c r="P4683" i="2"/>
  <c r="I4684" i="2"/>
  <c r="J4684" i="2"/>
  <c r="K4684" i="2"/>
  <c r="N4684" i="2"/>
  <c r="O4684" i="2"/>
  <c r="P4684" i="2"/>
  <c r="I4685" i="2"/>
  <c r="J4685" i="2"/>
  <c r="K4685" i="2"/>
  <c r="N4685" i="2"/>
  <c r="O4685" i="2"/>
  <c r="P4685" i="2"/>
  <c r="I4686" i="2"/>
  <c r="J4686" i="2"/>
  <c r="K4686" i="2"/>
  <c r="N4686" i="2"/>
  <c r="O4686" i="2"/>
  <c r="P4686" i="2"/>
  <c r="I4687" i="2"/>
  <c r="J4687" i="2"/>
  <c r="K4687" i="2"/>
  <c r="N4687" i="2"/>
  <c r="O4687" i="2"/>
  <c r="P4687" i="2"/>
  <c r="I4688" i="2"/>
  <c r="J4688" i="2"/>
  <c r="K4688" i="2"/>
  <c r="N4688" i="2"/>
  <c r="O4688" i="2"/>
  <c r="P4688" i="2"/>
  <c r="I4689" i="2"/>
  <c r="J4689" i="2"/>
  <c r="K4689" i="2"/>
  <c r="N4689" i="2"/>
  <c r="O4689" i="2"/>
  <c r="P4689" i="2"/>
  <c r="I4690" i="2"/>
  <c r="J4690" i="2"/>
  <c r="K4690" i="2"/>
  <c r="N4690" i="2"/>
  <c r="O4690" i="2"/>
  <c r="P4690" i="2"/>
  <c r="I4691" i="2"/>
  <c r="J4691" i="2"/>
  <c r="K4691" i="2"/>
  <c r="N4691" i="2"/>
  <c r="O4691" i="2"/>
  <c r="P4691" i="2"/>
  <c r="I4692" i="2"/>
  <c r="J4692" i="2"/>
  <c r="K4692" i="2"/>
  <c r="N4692" i="2"/>
  <c r="O4692" i="2"/>
  <c r="P4692" i="2"/>
  <c r="I4693" i="2"/>
  <c r="J4693" i="2"/>
  <c r="K4693" i="2"/>
  <c r="N4693" i="2"/>
  <c r="O4693" i="2"/>
  <c r="P4693" i="2"/>
  <c r="I4694" i="2"/>
  <c r="J4694" i="2"/>
  <c r="K4694" i="2"/>
  <c r="N4694" i="2"/>
  <c r="O4694" i="2"/>
  <c r="P4694" i="2"/>
  <c r="I4695" i="2"/>
  <c r="J4695" i="2"/>
  <c r="K4695" i="2"/>
  <c r="N4695" i="2"/>
  <c r="O4695" i="2"/>
  <c r="P4695" i="2"/>
  <c r="I4696" i="2"/>
  <c r="J4696" i="2"/>
  <c r="K4696" i="2"/>
  <c r="N4696" i="2"/>
  <c r="O4696" i="2"/>
  <c r="P4696" i="2"/>
  <c r="I4697" i="2"/>
  <c r="J4697" i="2"/>
  <c r="K4697" i="2"/>
  <c r="N4697" i="2"/>
  <c r="O4697" i="2"/>
  <c r="P4697" i="2"/>
  <c r="I4698" i="2"/>
  <c r="J4698" i="2"/>
  <c r="K4698" i="2"/>
  <c r="N4698" i="2"/>
  <c r="O4698" i="2"/>
  <c r="P4698" i="2"/>
  <c r="I4699" i="2"/>
  <c r="J4699" i="2"/>
  <c r="K4699" i="2"/>
  <c r="N4699" i="2"/>
  <c r="O4699" i="2"/>
  <c r="P4699" i="2"/>
  <c r="I4700" i="2"/>
  <c r="J4700" i="2"/>
  <c r="K4700" i="2"/>
  <c r="N4700" i="2"/>
  <c r="O4700" i="2"/>
  <c r="P4700" i="2"/>
  <c r="I4701" i="2"/>
  <c r="J4701" i="2"/>
  <c r="K4701" i="2"/>
  <c r="N4701" i="2"/>
  <c r="O4701" i="2"/>
  <c r="P4701" i="2"/>
  <c r="I4702" i="2"/>
  <c r="J4702" i="2"/>
  <c r="K4702" i="2"/>
  <c r="N4702" i="2"/>
  <c r="O4702" i="2"/>
  <c r="P4702" i="2"/>
  <c r="I4703" i="2"/>
  <c r="J4703" i="2"/>
  <c r="K4703" i="2"/>
  <c r="N4703" i="2"/>
  <c r="O4703" i="2"/>
  <c r="P4703" i="2"/>
  <c r="I4704" i="2"/>
  <c r="J4704" i="2"/>
  <c r="K4704" i="2"/>
  <c r="N4704" i="2"/>
  <c r="O4704" i="2"/>
  <c r="P4704" i="2"/>
  <c r="I4705" i="2"/>
  <c r="J4705" i="2"/>
  <c r="K4705" i="2"/>
  <c r="N4705" i="2"/>
  <c r="O4705" i="2"/>
  <c r="P4705" i="2"/>
  <c r="I4706" i="2"/>
  <c r="J4706" i="2"/>
  <c r="K4706" i="2"/>
  <c r="N4706" i="2"/>
  <c r="O4706" i="2"/>
  <c r="P4706" i="2"/>
  <c r="I4707" i="2"/>
  <c r="J4707" i="2"/>
  <c r="K4707" i="2"/>
  <c r="N4707" i="2"/>
  <c r="O4707" i="2"/>
  <c r="P4707" i="2"/>
  <c r="I4708" i="2"/>
  <c r="J4708" i="2"/>
  <c r="K4708" i="2"/>
  <c r="N4708" i="2"/>
  <c r="O4708" i="2"/>
  <c r="P4708" i="2"/>
  <c r="I4709" i="2"/>
  <c r="J4709" i="2"/>
  <c r="K4709" i="2"/>
  <c r="N4709" i="2"/>
  <c r="O4709" i="2"/>
  <c r="P4709" i="2"/>
  <c r="I4710" i="2"/>
  <c r="J4710" i="2"/>
  <c r="K4710" i="2"/>
  <c r="N4710" i="2"/>
  <c r="O4710" i="2"/>
  <c r="P4710" i="2"/>
  <c r="I4711" i="2"/>
  <c r="J4711" i="2"/>
  <c r="K4711" i="2"/>
  <c r="N4711" i="2"/>
  <c r="O4711" i="2"/>
  <c r="P4711" i="2"/>
  <c r="I4712" i="2"/>
  <c r="J4712" i="2"/>
  <c r="K4712" i="2"/>
  <c r="N4712" i="2"/>
  <c r="O4712" i="2"/>
  <c r="P4712" i="2"/>
  <c r="I4713" i="2"/>
  <c r="J4713" i="2"/>
  <c r="K4713" i="2"/>
  <c r="N4713" i="2"/>
  <c r="O4713" i="2"/>
  <c r="P4713" i="2"/>
  <c r="I4714" i="2"/>
  <c r="J4714" i="2"/>
  <c r="K4714" i="2"/>
  <c r="N4714" i="2"/>
  <c r="O4714" i="2"/>
  <c r="P4714" i="2"/>
  <c r="I4715" i="2"/>
  <c r="J4715" i="2"/>
  <c r="K4715" i="2"/>
  <c r="N4715" i="2"/>
  <c r="O4715" i="2"/>
  <c r="P4715" i="2"/>
  <c r="I4716" i="2"/>
  <c r="J4716" i="2"/>
  <c r="K4716" i="2"/>
  <c r="N4716" i="2"/>
  <c r="O4716" i="2"/>
  <c r="P4716" i="2"/>
  <c r="I4717" i="2"/>
  <c r="J4717" i="2"/>
  <c r="K4717" i="2"/>
  <c r="N4717" i="2"/>
  <c r="O4717" i="2"/>
  <c r="P4717" i="2"/>
  <c r="I4718" i="2"/>
  <c r="J4718" i="2"/>
  <c r="K4718" i="2"/>
  <c r="N4718" i="2"/>
  <c r="O4718" i="2"/>
  <c r="P4718" i="2"/>
  <c r="I4719" i="2"/>
  <c r="J4719" i="2"/>
  <c r="K4719" i="2"/>
  <c r="N4719" i="2"/>
  <c r="O4719" i="2"/>
  <c r="P4719" i="2"/>
  <c r="I4720" i="2"/>
  <c r="J4720" i="2"/>
  <c r="K4720" i="2"/>
  <c r="N4720" i="2"/>
  <c r="O4720" i="2"/>
  <c r="P4720" i="2"/>
  <c r="I4721" i="2"/>
  <c r="J4721" i="2"/>
  <c r="K4721" i="2"/>
  <c r="N4721" i="2"/>
  <c r="O4721" i="2"/>
  <c r="P4721" i="2"/>
  <c r="I4722" i="2"/>
  <c r="J4722" i="2"/>
  <c r="K4722" i="2"/>
  <c r="N4722" i="2"/>
  <c r="O4722" i="2"/>
  <c r="P4722" i="2"/>
  <c r="I4723" i="2"/>
  <c r="J4723" i="2"/>
  <c r="K4723" i="2"/>
  <c r="N4723" i="2"/>
  <c r="O4723" i="2"/>
  <c r="P4723" i="2"/>
  <c r="I4724" i="2"/>
  <c r="J4724" i="2"/>
  <c r="K4724" i="2"/>
  <c r="N4724" i="2"/>
  <c r="O4724" i="2"/>
  <c r="P4724" i="2"/>
  <c r="I4725" i="2"/>
  <c r="J4725" i="2"/>
  <c r="K4725" i="2"/>
  <c r="N4725" i="2"/>
  <c r="O4725" i="2"/>
  <c r="P4725" i="2"/>
  <c r="I4726" i="2"/>
  <c r="J4726" i="2"/>
  <c r="K4726" i="2"/>
  <c r="N4726" i="2"/>
  <c r="O4726" i="2"/>
  <c r="P4726" i="2"/>
  <c r="I4727" i="2"/>
  <c r="J4727" i="2"/>
  <c r="K4727" i="2"/>
  <c r="N4727" i="2"/>
  <c r="O4727" i="2"/>
  <c r="P4727" i="2"/>
  <c r="I4728" i="2"/>
  <c r="J4728" i="2"/>
  <c r="K4728" i="2"/>
  <c r="N4728" i="2"/>
  <c r="O4728" i="2"/>
  <c r="P4728" i="2"/>
  <c r="I4729" i="2"/>
  <c r="J4729" i="2"/>
  <c r="K4729" i="2"/>
  <c r="N4729" i="2"/>
  <c r="O4729" i="2"/>
  <c r="P4729" i="2"/>
  <c r="I4730" i="2"/>
  <c r="J4730" i="2"/>
  <c r="K4730" i="2"/>
  <c r="N4730" i="2"/>
  <c r="O4730" i="2"/>
  <c r="P4730" i="2"/>
  <c r="I4731" i="2"/>
  <c r="J4731" i="2"/>
  <c r="K4731" i="2"/>
  <c r="N4731" i="2"/>
  <c r="O4731" i="2"/>
  <c r="P4731" i="2"/>
  <c r="I4732" i="2"/>
  <c r="J4732" i="2"/>
  <c r="K4732" i="2"/>
  <c r="N4732" i="2"/>
  <c r="O4732" i="2"/>
  <c r="P4732" i="2"/>
  <c r="I4733" i="2"/>
  <c r="J4733" i="2"/>
  <c r="K4733" i="2"/>
  <c r="N4733" i="2"/>
  <c r="O4733" i="2"/>
  <c r="P4733" i="2"/>
  <c r="I4734" i="2"/>
  <c r="J4734" i="2"/>
  <c r="K4734" i="2"/>
  <c r="N4734" i="2"/>
  <c r="O4734" i="2"/>
  <c r="P4734" i="2"/>
  <c r="I4735" i="2"/>
  <c r="J4735" i="2"/>
  <c r="K4735" i="2"/>
  <c r="N4735" i="2"/>
  <c r="O4735" i="2"/>
  <c r="P4735" i="2"/>
  <c r="I4736" i="2"/>
  <c r="J4736" i="2"/>
  <c r="K4736" i="2"/>
  <c r="N4736" i="2"/>
  <c r="O4736" i="2"/>
  <c r="P4736" i="2"/>
  <c r="I4737" i="2"/>
  <c r="J4737" i="2"/>
  <c r="K4737" i="2"/>
  <c r="N4737" i="2"/>
  <c r="O4737" i="2"/>
  <c r="P4737" i="2"/>
  <c r="I4738" i="2"/>
  <c r="J4738" i="2"/>
  <c r="K4738" i="2"/>
  <c r="N4738" i="2"/>
  <c r="O4738" i="2"/>
  <c r="P4738" i="2"/>
  <c r="I4739" i="2"/>
  <c r="J4739" i="2"/>
  <c r="K4739" i="2"/>
  <c r="N4739" i="2"/>
  <c r="O4739" i="2"/>
  <c r="P4739" i="2"/>
  <c r="I4740" i="2"/>
  <c r="J4740" i="2"/>
  <c r="K4740" i="2"/>
  <c r="N4740" i="2"/>
  <c r="O4740" i="2"/>
  <c r="P4740" i="2"/>
  <c r="I4741" i="2"/>
  <c r="J4741" i="2"/>
  <c r="K4741" i="2"/>
  <c r="N4741" i="2"/>
  <c r="O4741" i="2"/>
  <c r="P4741" i="2"/>
  <c r="I4742" i="2"/>
  <c r="J4742" i="2"/>
  <c r="K4742" i="2"/>
  <c r="N4742" i="2"/>
  <c r="O4742" i="2"/>
  <c r="P4742" i="2"/>
  <c r="I4743" i="2"/>
  <c r="J4743" i="2"/>
  <c r="K4743" i="2"/>
  <c r="N4743" i="2"/>
  <c r="O4743" i="2"/>
  <c r="P4743" i="2"/>
  <c r="I4744" i="2"/>
  <c r="J4744" i="2"/>
  <c r="K4744" i="2"/>
  <c r="N4744" i="2"/>
  <c r="O4744" i="2"/>
  <c r="P4744" i="2"/>
  <c r="I4745" i="2"/>
  <c r="J4745" i="2"/>
  <c r="K4745" i="2"/>
  <c r="N4745" i="2"/>
  <c r="O4745" i="2"/>
  <c r="P4745" i="2"/>
  <c r="I4746" i="2"/>
  <c r="J4746" i="2"/>
  <c r="K4746" i="2"/>
  <c r="N4746" i="2"/>
  <c r="O4746" i="2"/>
  <c r="P4746" i="2"/>
  <c r="I4747" i="2"/>
  <c r="J4747" i="2"/>
  <c r="K4747" i="2"/>
  <c r="N4747" i="2"/>
  <c r="O4747" i="2"/>
  <c r="P4747" i="2"/>
  <c r="I4748" i="2"/>
  <c r="J4748" i="2"/>
  <c r="K4748" i="2"/>
  <c r="N4748" i="2"/>
  <c r="O4748" i="2"/>
  <c r="P4748" i="2"/>
  <c r="I4749" i="2"/>
  <c r="J4749" i="2"/>
  <c r="K4749" i="2"/>
  <c r="N4749" i="2"/>
  <c r="O4749" i="2"/>
  <c r="P4749" i="2"/>
  <c r="I4750" i="2"/>
  <c r="J4750" i="2"/>
  <c r="K4750" i="2"/>
  <c r="N4750" i="2"/>
  <c r="O4750" i="2"/>
  <c r="P4750" i="2"/>
  <c r="I4751" i="2"/>
  <c r="J4751" i="2"/>
  <c r="K4751" i="2"/>
  <c r="N4751" i="2"/>
  <c r="O4751" i="2"/>
  <c r="P4751" i="2"/>
  <c r="I4752" i="2"/>
  <c r="J4752" i="2"/>
  <c r="K4752" i="2"/>
  <c r="N4752" i="2"/>
  <c r="O4752" i="2"/>
  <c r="P4752" i="2"/>
  <c r="I4753" i="2"/>
  <c r="J4753" i="2"/>
  <c r="K4753" i="2"/>
  <c r="N4753" i="2"/>
  <c r="O4753" i="2"/>
  <c r="P4753" i="2"/>
  <c r="I4754" i="2"/>
  <c r="J4754" i="2"/>
  <c r="K4754" i="2"/>
  <c r="N4754" i="2"/>
  <c r="O4754" i="2"/>
  <c r="P4754" i="2"/>
  <c r="I4755" i="2"/>
  <c r="J4755" i="2"/>
  <c r="K4755" i="2"/>
  <c r="N4755" i="2"/>
  <c r="O4755" i="2"/>
  <c r="P4755" i="2"/>
  <c r="I4756" i="2"/>
  <c r="J4756" i="2"/>
  <c r="K4756" i="2"/>
  <c r="N4756" i="2"/>
  <c r="O4756" i="2"/>
  <c r="P4756" i="2"/>
  <c r="I4757" i="2"/>
  <c r="J4757" i="2"/>
  <c r="K4757" i="2"/>
  <c r="N4757" i="2"/>
  <c r="O4757" i="2"/>
  <c r="P4757" i="2"/>
  <c r="I4758" i="2"/>
  <c r="J4758" i="2"/>
  <c r="K4758" i="2"/>
  <c r="N4758" i="2"/>
  <c r="O4758" i="2"/>
  <c r="P4758" i="2"/>
  <c r="I4759" i="2"/>
  <c r="J4759" i="2"/>
  <c r="K4759" i="2"/>
  <c r="N4759" i="2"/>
  <c r="O4759" i="2"/>
  <c r="P4759" i="2"/>
  <c r="I4760" i="2"/>
  <c r="J4760" i="2"/>
  <c r="K4760" i="2"/>
  <c r="N4760" i="2"/>
  <c r="O4760" i="2"/>
  <c r="P4760" i="2"/>
  <c r="I4761" i="2"/>
  <c r="J4761" i="2"/>
  <c r="K4761" i="2"/>
  <c r="N4761" i="2"/>
  <c r="O4761" i="2"/>
  <c r="P4761" i="2"/>
  <c r="I4762" i="2"/>
  <c r="J4762" i="2"/>
  <c r="K4762" i="2"/>
  <c r="N4762" i="2"/>
  <c r="O4762" i="2"/>
  <c r="P4762" i="2"/>
  <c r="I4763" i="2"/>
  <c r="J4763" i="2"/>
  <c r="K4763" i="2"/>
  <c r="N4763" i="2"/>
  <c r="O4763" i="2"/>
  <c r="P4763" i="2"/>
  <c r="I4764" i="2"/>
  <c r="J4764" i="2"/>
  <c r="K4764" i="2"/>
  <c r="N4764" i="2"/>
  <c r="O4764" i="2"/>
  <c r="P4764" i="2"/>
  <c r="I4765" i="2"/>
  <c r="J4765" i="2"/>
  <c r="K4765" i="2"/>
  <c r="N4765" i="2"/>
  <c r="O4765" i="2"/>
  <c r="P4765" i="2"/>
  <c r="I4766" i="2"/>
  <c r="J4766" i="2"/>
  <c r="K4766" i="2"/>
  <c r="N4766" i="2"/>
  <c r="O4766" i="2"/>
  <c r="P4766" i="2"/>
  <c r="I4767" i="2"/>
  <c r="J4767" i="2"/>
  <c r="K4767" i="2"/>
  <c r="N4767" i="2"/>
  <c r="O4767" i="2"/>
  <c r="P4767" i="2"/>
  <c r="I4768" i="2"/>
  <c r="J4768" i="2"/>
  <c r="K4768" i="2"/>
  <c r="N4768" i="2"/>
  <c r="O4768" i="2"/>
  <c r="P4768" i="2"/>
  <c r="I4769" i="2"/>
  <c r="J4769" i="2"/>
  <c r="K4769" i="2"/>
  <c r="N4769" i="2"/>
  <c r="O4769" i="2"/>
  <c r="P4769" i="2"/>
  <c r="I4770" i="2"/>
  <c r="J4770" i="2"/>
  <c r="K4770" i="2"/>
  <c r="N4770" i="2"/>
  <c r="O4770" i="2"/>
  <c r="P4770" i="2"/>
  <c r="I4771" i="2"/>
  <c r="J4771" i="2"/>
  <c r="K4771" i="2"/>
  <c r="N4771" i="2"/>
  <c r="O4771" i="2"/>
  <c r="P4771" i="2"/>
  <c r="I4772" i="2"/>
  <c r="J4772" i="2"/>
  <c r="K4772" i="2"/>
  <c r="N4772" i="2"/>
  <c r="O4772" i="2"/>
  <c r="P4772" i="2"/>
  <c r="I4773" i="2"/>
  <c r="J4773" i="2"/>
  <c r="K4773" i="2"/>
  <c r="N4773" i="2"/>
  <c r="O4773" i="2"/>
  <c r="P4773" i="2"/>
  <c r="I4774" i="2"/>
  <c r="J4774" i="2"/>
  <c r="K4774" i="2"/>
  <c r="N4774" i="2"/>
  <c r="O4774" i="2"/>
  <c r="P4774" i="2"/>
  <c r="I4775" i="2"/>
  <c r="J4775" i="2"/>
  <c r="K4775" i="2"/>
  <c r="N4775" i="2"/>
  <c r="O4775" i="2"/>
  <c r="P4775" i="2"/>
  <c r="I4776" i="2"/>
  <c r="J4776" i="2"/>
  <c r="K4776" i="2"/>
  <c r="N4776" i="2"/>
  <c r="O4776" i="2"/>
  <c r="P4776" i="2"/>
  <c r="I4777" i="2"/>
  <c r="J4777" i="2"/>
  <c r="K4777" i="2"/>
  <c r="N4777" i="2"/>
  <c r="O4777" i="2"/>
  <c r="P4777" i="2"/>
  <c r="I4778" i="2"/>
  <c r="J4778" i="2"/>
  <c r="K4778" i="2"/>
  <c r="N4778" i="2"/>
  <c r="O4778" i="2"/>
  <c r="P4778" i="2"/>
  <c r="I4779" i="2"/>
  <c r="J4779" i="2"/>
  <c r="K4779" i="2"/>
  <c r="N4779" i="2"/>
  <c r="O4779" i="2"/>
  <c r="P4779" i="2"/>
  <c r="I4780" i="2"/>
  <c r="J4780" i="2"/>
  <c r="K4780" i="2"/>
  <c r="N4780" i="2"/>
  <c r="O4780" i="2"/>
  <c r="P4780" i="2"/>
  <c r="I4781" i="2"/>
  <c r="J4781" i="2"/>
  <c r="K4781" i="2"/>
  <c r="N4781" i="2"/>
  <c r="O4781" i="2"/>
  <c r="P4781" i="2"/>
  <c r="I4782" i="2"/>
  <c r="J4782" i="2"/>
  <c r="K4782" i="2"/>
  <c r="N4782" i="2"/>
  <c r="O4782" i="2"/>
  <c r="P4782" i="2"/>
  <c r="I4783" i="2"/>
  <c r="J4783" i="2"/>
  <c r="K4783" i="2"/>
  <c r="N4783" i="2"/>
  <c r="O4783" i="2"/>
  <c r="P4783" i="2"/>
  <c r="I4784" i="2"/>
  <c r="J4784" i="2"/>
  <c r="K4784" i="2"/>
  <c r="N4784" i="2"/>
  <c r="O4784" i="2"/>
  <c r="P4784" i="2"/>
  <c r="I4785" i="2"/>
  <c r="J4785" i="2"/>
  <c r="K4785" i="2"/>
  <c r="N4785" i="2"/>
  <c r="O4785" i="2"/>
  <c r="P4785" i="2"/>
  <c r="I4786" i="2"/>
  <c r="J4786" i="2"/>
  <c r="K4786" i="2"/>
  <c r="N4786" i="2"/>
  <c r="O4786" i="2"/>
  <c r="P4786" i="2"/>
  <c r="I4787" i="2"/>
  <c r="J4787" i="2"/>
  <c r="K4787" i="2"/>
  <c r="N4787" i="2"/>
  <c r="O4787" i="2"/>
  <c r="P4787" i="2"/>
  <c r="I4788" i="2"/>
  <c r="J4788" i="2"/>
  <c r="K4788" i="2"/>
  <c r="N4788" i="2"/>
  <c r="O4788" i="2"/>
  <c r="P4788" i="2"/>
  <c r="I4789" i="2"/>
  <c r="J4789" i="2"/>
  <c r="K4789" i="2"/>
  <c r="N4789" i="2"/>
  <c r="O4789" i="2"/>
  <c r="P4789" i="2"/>
  <c r="I4790" i="2"/>
  <c r="J4790" i="2"/>
  <c r="K4790" i="2"/>
  <c r="N4790" i="2"/>
  <c r="O4790" i="2"/>
  <c r="P4790" i="2"/>
  <c r="I4791" i="2"/>
  <c r="J4791" i="2"/>
  <c r="K4791" i="2"/>
  <c r="N4791" i="2"/>
  <c r="O4791" i="2"/>
  <c r="P4791" i="2"/>
  <c r="I4792" i="2"/>
  <c r="J4792" i="2"/>
  <c r="K4792" i="2"/>
  <c r="N4792" i="2"/>
  <c r="O4792" i="2"/>
  <c r="P4792" i="2"/>
  <c r="I4793" i="2"/>
  <c r="J4793" i="2"/>
  <c r="K4793" i="2"/>
  <c r="N4793" i="2"/>
  <c r="O4793" i="2"/>
  <c r="P4793" i="2"/>
  <c r="I4794" i="2"/>
  <c r="J4794" i="2"/>
  <c r="K4794" i="2"/>
  <c r="N4794" i="2"/>
  <c r="O4794" i="2"/>
  <c r="P4794" i="2"/>
  <c r="I4795" i="2"/>
  <c r="J4795" i="2"/>
  <c r="K4795" i="2"/>
  <c r="N4795" i="2"/>
  <c r="O4795" i="2"/>
  <c r="P4795" i="2"/>
  <c r="I4796" i="2"/>
  <c r="J4796" i="2"/>
  <c r="K4796" i="2"/>
  <c r="N4796" i="2"/>
  <c r="O4796" i="2"/>
  <c r="P4796" i="2"/>
  <c r="I4797" i="2"/>
  <c r="J4797" i="2"/>
  <c r="K4797" i="2"/>
  <c r="N4797" i="2"/>
  <c r="O4797" i="2"/>
  <c r="P4797" i="2"/>
  <c r="I4798" i="2"/>
  <c r="J4798" i="2"/>
  <c r="K4798" i="2"/>
  <c r="N4798" i="2"/>
  <c r="O4798" i="2"/>
  <c r="P4798" i="2"/>
  <c r="I4799" i="2"/>
  <c r="J4799" i="2"/>
  <c r="K4799" i="2"/>
  <c r="N4799" i="2"/>
  <c r="O4799" i="2"/>
  <c r="P4799" i="2"/>
  <c r="I4800" i="2"/>
  <c r="J4800" i="2"/>
  <c r="K4800" i="2"/>
  <c r="N4800" i="2"/>
  <c r="O4800" i="2"/>
  <c r="P4800" i="2"/>
  <c r="I4801" i="2"/>
  <c r="J4801" i="2"/>
  <c r="K4801" i="2"/>
  <c r="N4801" i="2"/>
  <c r="O4801" i="2"/>
  <c r="P4801" i="2"/>
  <c r="I4802" i="2"/>
  <c r="J4802" i="2"/>
  <c r="K4802" i="2"/>
  <c r="N4802" i="2"/>
  <c r="O4802" i="2"/>
  <c r="P4802" i="2"/>
  <c r="I4803" i="2"/>
  <c r="J4803" i="2"/>
  <c r="K4803" i="2"/>
  <c r="N4803" i="2"/>
  <c r="O4803" i="2"/>
  <c r="P4803" i="2"/>
  <c r="I4804" i="2"/>
  <c r="J4804" i="2"/>
  <c r="K4804" i="2"/>
  <c r="N4804" i="2"/>
  <c r="O4804" i="2"/>
  <c r="P4804" i="2"/>
  <c r="I4805" i="2"/>
  <c r="J4805" i="2"/>
  <c r="K4805" i="2"/>
  <c r="N4805" i="2"/>
  <c r="O4805" i="2"/>
  <c r="P4805" i="2"/>
  <c r="I4806" i="2"/>
  <c r="J4806" i="2"/>
  <c r="K4806" i="2"/>
  <c r="N4806" i="2"/>
  <c r="O4806" i="2"/>
  <c r="P4806" i="2"/>
  <c r="I4807" i="2"/>
  <c r="J4807" i="2"/>
  <c r="K4807" i="2"/>
  <c r="N4807" i="2"/>
  <c r="O4807" i="2"/>
  <c r="P4807" i="2"/>
  <c r="I4808" i="2"/>
  <c r="J4808" i="2"/>
  <c r="K4808" i="2"/>
  <c r="N4808" i="2"/>
  <c r="O4808" i="2"/>
  <c r="P4808" i="2"/>
  <c r="I4809" i="2"/>
  <c r="J4809" i="2"/>
  <c r="K4809" i="2"/>
  <c r="N4809" i="2"/>
  <c r="O4809" i="2"/>
  <c r="P4809" i="2"/>
  <c r="I4810" i="2"/>
  <c r="J4810" i="2"/>
  <c r="K4810" i="2"/>
  <c r="N4810" i="2"/>
  <c r="O4810" i="2"/>
  <c r="P4810" i="2"/>
  <c r="I4811" i="2"/>
  <c r="J4811" i="2"/>
  <c r="K4811" i="2"/>
  <c r="N4811" i="2"/>
  <c r="O4811" i="2"/>
  <c r="P4811" i="2"/>
  <c r="I4812" i="2"/>
  <c r="J4812" i="2"/>
  <c r="K4812" i="2"/>
  <c r="N4812" i="2"/>
  <c r="O4812" i="2"/>
  <c r="P4812" i="2"/>
  <c r="I4813" i="2"/>
  <c r="J4813" i="2"/>
  <c r="K4813" i="2"/>
  <c r="N4813" i="2"/>
  <c r="O4813" i="2"/>
  <c r="P4813" i="2"/>
  <c r="I4814" i="2"/>
  <c r="J4814" i="2"/>
  <c r="K4814" i="2"/>
  <c r="N4814" i="2"/>
  <c r="O4814" i="2"/>
  <c r="P4814" i="2"/>
  <c r="I4815" i="2"/>
  <c r="J4815" i="2"/>
  <c r="K4815" i="2"/>
  <c r="N4815" i="2"/>
  <c r="O4815" i="2"/>
  <c r="P4815" i="2"/>
  <c r="I4816" i="2"/>
  <c r="J4816" i="2"/>
  <c r="K4816" i="2"/>
  <c r="N4816" i="2"/>
  <c r="O4816" i="2"/>
  <c r="P4816" i="2"/>
  <c r="I4817" i="2"/>
  <c r="J4817" i="2"/>
  <c r="K4817" i="2"/>
  <c r="N4817" i="2"/>
  <c r="O4817" i="2"/>
  <c r="P4817" i="2"/>
  <c r="I4818" i="2"/>
  <c r="J4818" i="2"/>
  <c r="K4818" i="2"/>
  <c r="N4818" i="2"/>
  <c r="O4818" i="2"/>
  <c r="P4818" i="2"/>
  <c r="I4819" i="2"/>
  <c r="J4819" i="2"/>
  <c r="K4819" i="2"/>
  <c r="N4819" i="2"/>
  <c r="O4819" i="2"/>
  <c r="P4819" i="2"/>
  <c r="I4820" i="2"/>
  <c r="J4820" i="2"/>
  <c r="K4820" i="2"/>
  <c r="N4820" i="2"/>
  <c r="O4820" i="2"/>
  <c r="P4820" i="2"/>
  <c r="I4821" i="2"/>
  <c r="J4821" i="2"/>
  <c r="K4821" i="2"/>
  <c r="N4821" i="2"/>
  <c r="O4821" i="2"/>
  <c r="P4821" i="2"/>
  <c r="I4822" i="2"/>
  <c r="J4822" i="2"/>
  <c r="K4822" i="2"/>
  <c r="N4822" i="2"/>
  <c r="O4822" i="2"/>
  <c r="P4822" i="2"/>
  <c r="I4823" i="2"/>
  <c r="J4823" i="2"/>
  <c r="K4823" i="2"/>
  <c r="N4823" i="2"/>
  <c r="O4823" i="2"/>
  <c r="P4823" i="2"/>
  <c r="I4824" i="2"/>
  <c r="J4824" i="2"/>
  <c r="K4824" i="2"/>
  <c r="N4824" i="2"/>
  <c r="O4824" i="2"/>
  <c r="P4824" i="2"/>
  <c r="I4825" i="2"/>
  <c r="J4825" i="2"/>
  <c r="K4825" i="2"/>
  <c r="N4825" i="2"/>
  <c r="O4825" i="2"/>
  <c r="P4825" i="2"/>
  <c r="I4826" i="2"/>
  <c r="J4826" i="2"/>
  <c r="K4826" i="2"/>
  <c r="N4826" i="2"/>
  <c r="O4826" i="2"/>
  <c r="P4826" i="2"/>
  <c r="I4827" i="2"/>
  <c r="J4827" i="2"/>
  <c r="K4827" i="2"/>
  <c r="N4827" i="2"/>
  <c r="O4827" i="2"/>
  <c r="P4827" i="2"/>
  <c r="I4828" i="2"/>
  <c r="J4828" i="2"/>
  <c r="K4828" i="2"/>
  <c r="N4828" i="2"/>
  <c r="O4828" i="2"/>
  <c r="P4828" i="2"/>
  <c r="I4829" i="2"/>
  <c r="J4829" i="2"/>
  <c r="K4829" i="2"/>
  <c r="N4829" i="2"/>
  <c r="O4829" i="2"/>
  <c r="P4829" i="2"/>
  <c r="I4830" i="2"/>
  <c r="J4830" i="2"/>
  <c r="K4830" i="2"/>
  <c r="N4830" i="2"/>
  <c r="O4830" i="2"/>
  <c r="P4830" i="2"/>
  <c r="I4831" i="2"/>
  <c r="J4831" i="2"/>
  <c r="K4831" i="2"/>
  <c r="N4831" i="2"/>
  <c r="O4831" i="2"/>
  <c r="P4831" i="2"/>
  <c r="I4832" i="2"/>
  <c r="J4832" i="2"/>
  <c r="K4832" i="2"/>
  <c r="N4832" i="2"/>
  <c r="O4832" i="2"/>
  <c r="P4832" i="2"/>
  <c r="I4833" i="2"/>
  <c r="J4833" i="2"/>
  <c r="K4833" i="2"/>
  <c r="N4833" i="2"/>
  <c r="O4833" i="2"/>
  <c r="P4833" i="2"/>
  <c r="I4834" i="2"/>
  <c r="J4834" i="2"/>
  <c r="K4834" i="2"/>
  <c r="N4834" i="2"/>
  <c r="O4834" i="2"/>
  <c r="P4834" i="2"/>
  <c r="I4835" i="2"/>
  <c r="J4835" i="2"/>
  <c r="K4835" i="2"/>
  <c r="N4835" i="2"/>
  <c r="O4835" i="2"/>
  <c r="P4835" i="2"/>
  <c r="I4836" i="2"/>
  <c r="J4836" i="2"/>
  <c r="K4836" i="2"/>
  <c r="N4836" i="2"/>
  <c r="O4836" i="2"/>
  <c r="P4836" i="2"/>
  <c r="I4837" i="2"/>
  <c r="J4837" i="2"/>
  <c r="K4837" i="2"/>
  <c r="N4837" i="2"/>
  <c r="O4837" i="2"/>
  <c r="P4837" i="2"/>
  <c r="I4838" i="2"/>
  <c r="J4838" i="2"/>
  <c r="K4838" i="2"/>
  <c r="N4838" i="2"/>
  <c r="O4838" i="2"/>
  <c r="P4838" i="2"/>
  <c r="I4839" i="2"/>
  <c r="J4839" i="2"/>
  <c r="K4839" i="2"/>
  <c r="N4839" i="2"/>
  <c r="O4839" i="2"/>
  <c r="P4839" i="2"/>
  <c r="I4840" i="2"/>
  <c r="J4840" i="2"/>
  <c r="K4840" i="2"/>
  <c r="N4840" i="2"/>
  <c r="O4840" i="2"/>
  <c r="P4840" i="2"/>
  <c r="I4841" i="2"/>
  <c r="J4841" i="2"/>
  <c r="K4841" i="2"/>
  <c r="N4841" i="2"/>
  <c r="O4841" i="2"/>
  <c r="P4841" i="2"/>
  <c r="I4842" i="2"/>
  <c r="J4842" i="2"/>
  <c r="K4842" i="2"/>
  <c r="N4842" i="2"/>
  <c r="O4842" i="2"/>
  <c r="P4842" i="2"/>
  <c r="I4843" i="2"/>
  <c r="J4843" i="2"/>
  <c r="K4843" i="2"/>
  <c r="N4843" i="2"/>
  <c r="O4843" i="2"/>
  <c r="P4843" i="2"/>
  <c r="I4844" i="2"/>
  <c r="J4844" i="2"/>
  <c r="K4844" i="2"/>
  <c r="N4844" i="2"/>
  <c r="O4844" i="2"/>
  <c r="P4844" i="2"/>
  <c r="I4845" i="2"/>
  <c r="J4845" i="2"/>
  <c r="K4845" i="2"/>
  <c r="N4845" i="2"/>
  <c r="O4845" i="2"/>
  <c r="P4845" i="2"/>
  <c r="I4846" i="2"/>
  <c r="J4846" i="2"/>
  <c r="K4846" i="2"/>
  <c r="N4846" i="2"/>
  <c r="O4846" i="2"/>
  <c r="P4846" i="2"/>
  <c r="I4847" i="2"/>
  <c r="J4847" i="2"/>
  <c r="K4847" i="2"/>
  <c r="N4847" i="2"/>
  <c r="O4847" i="2"/>
  <c r="P4847" i="2"/>
  <c r="I4848" i="2"/>
  <c r="J4848" i="2"/>
  <c r="K4848" i="2"/>
  <c r="N4848" i="2"/>
  <c r="O4848" i="2"/>
  <c r="P4848" i="2"/>
  <c r="I4849" i="2"/>
  <c r="J4849" i="2"/>
  <c r="K4849" i="2"/>
  <c r="N4849" i="2"/>
  <c r="O4849" i="2"/>
  <c r="P4849" i="2"/>
  <c r="I4850" i="2"/>
  <c r="J4850" i="2"/>
  <c r="K4850" i="2"/>
  <c r="N4850" i="2"/>
  <c r="O4850" i="2"/>
  <c r="P4850" i="2"/>
  <c r="I4851" i="2"/>
  <c r="J4851" i="2"/>
  <c r="K4851" i="2"/>
  <c r="N4851" i="2"/>
  <c r="O4851" i="2"/>
  <c r="P4851" i="2"/>
  <c r="I4852" i="2"/>
  <c r="J4852" i="2"/>
  <c r="K4852" i="2"/>
  <c r="N4852" i="2"/>
  <c r="O4852" i="2"/>
  <c r="P4852" i="2"/>
  <c r="I4853" i="2"/>
  <c r="J4853" i="2"/>
  <c r="K4853" i="2"/>
  <c r="N4853" i="2"/>
  <c r="O4853" i="2"/>
  <c r="P4853" i="2"/>
  <c r="I4854" i="2"/>
  <c r="J4854" i="2"/>
  <c r="K4854" i="2"/>
  <c r="N4854" i="2"/>
  <c r="O4854" i="2"/>
  <c r="P4854" i="2"/>
  <c r="I4855" i="2"/>
  <c r="J4855" i="2"/>
  <c r="K4855" i="2"/>
  <c r="N4855" i="2"/>
  <c r="O4855" i="2"/>
  <c r="P4855" i="2"/>
  <c r="I4856" i="2"/>
  <c r="J4856" i="2"/>
  <c r="K4856" i="2"/>
  <c r="N4856" i="2"/>
  <c r="O4856" i="2"/>
  <c r="P4856" i="2"/>
  <c r="I4857" i="2"/>
  <c r="J4857" i="2"/>
  <c r="K4857" i="2"/>
  <c r="N4857" i="2"/>
  <c r="O4857" i="2"/>
  <c r="P4857" i="2"/>
  <c r="I4858" i="2"/>
  <c r="J4858" i="2"/>
  <c r="K4858" i="2"/>
  <c r="N4858" i="2"/>
  <c r="O4858" i="2"/>
  <c r="P4858" i="2"/>
  <c r="I4859" i="2"/>
  <c r="J4859" i="2"/>
  <c r="K4859" i="2"/>
  <c r="N4859" i="2"/>
  <c r="O4859" i="2"/>
  <c r="P4859" i="2"/>
  <c r="I4860" i="2"/>
  <c r="J4860" i="2"/>
  <c r="K4860" i="2"/>
  <c r="N4860" i="2"/>
  <c r="O4860" i="2"/>
  <c r="P4860" i="2"/>
  <c r="I4861" i="2"/>
  <c r="J4861" i="2"/>
  <c r="K4861" i="2"/>
  <c r="N4861" i="2"/>
  <c r="O4861" i="2"/>
  <c r="P4861" i="2"/>
  <c r="I4862" i="2"/>
  <c r="J4862" i="2"/>
  <c r="K4862" i="2"/>
  <c r="N4862" i="2"/>
  <c r="O4862" i="2"/>
  <c r="P4862" i="2"/>
  <c r="I4863" i="2"/>
  <c r="J4863" i="2"/>
  <c r="K4863" i="2"/>
  <c r="N4863" i="2"/>
  <c r="O4863" i="2"/>
  <c r="P4863" i="2"/>
  <c r="I4864" i="2"/>
  <c r="J4864" i="2"/>
  <c r="K4864" i="2"/>
  <c r="N4864" i="2"/>
  <c r="O4864" i="2"/>
  <c r="P4864" i="2"/>
  <c r="I4865" i="2"/>
  <c r="J4865" i="2"/>
  <c r="K4865" i="2"/>
  <c r="N4865" i="2"/>
  <c r="O4865" i="2"/>
  <c r="P4865" i="2"/>
  <c r="I4866" i="2"/>
  <c r="J4866" i="2"/>
  <c r="K4866" i="2"/>
  <c r="N4866" i="2"/>
  <c r="O4866" i="2"/>
  <c r="P4866" i="2"/>
  <c r="I4867" i="2"/>
  <c r="J4867" i="2"/>
  <c r="K4867" i="2"/>
  <c r="N4867" i="2"/>
  <c r="O4867" i="2"/>
  <c r="P4867" i="2"/>
  <c r="I4868" i="2"/>
  <c r="J4868" i="2"/>
  <c r="K4868" i="2"/>
  <c r="N4868" i="2"/>
  <c r="O4868" i="2"/>
  <c r="P4868" i="2"/>
  <c r="I4869" i="2"/>
  <c r="J4869" i="2"/>
  <c r="K4869" i="2"/>
  <c r="N4869" i="2"/>
  <c r="O4869" i="2"/>
  <c r="P4869" i="2"/>
  <c r="I4870" i="2"/>
  <c r="J4870" i="2"/>
  <c r="K4870" i="2"/>
  <c r="N4870" i="2"/>
  <c r="O4870" i="2"/>
  <c r="P4870" i="2"/>
  <c r="I4871" i="2"/>
  <c r="J4871" i="2"/>
  <c r="K4871" i="2"/>
  <c r="N4871" i="2"/>
  <c r="O4871" i="2"/>
  <c r="P4871" i="2"/>
  <c r="I4872" i="2"/>
  <c r="J4872" i="2"/>
  <c r="K4872" i="2"/>
  <c r="N4872" i="2"/>
  <c r="O4872" i="2"/>
  <c r="P4872" i="2"/>
  <c r="I4873" i="2"/>
  <c r="J4873" i="2"/>
  <c r="K4873" i="2"/>
  <c r="N4873" i="2"/>
  <c r="O4873" i="2"/>
  <c r="P4873" i="2"/>
  <c r="I4874" i="2"/>
  <c r="J4874" i="2"/>
  <c r="K4874" i="2"/>
  <c r="N4874" i="2"/>
  <c r="O4874" i="2"/>
  <c r="P4874" i="2"/>
  <c r="I4875" i="2"/>
  <c r="J4875" i="2"/>
  <c r="K4875" i="2"/>
  <c r="N4875" i="2"/>
  <c r="O4875" i="2"/>
  <c r="P4875" i="2"/>
  <c r="I4876" i="2"/>
  <c r="J4876" i="2"/>
  <c r="K4876" i="2"/>
  <c r="N4876" i="2"/>
  <c r="O4876" i="2"/>
  <c r="P4876" i="2"/>
  <c r="I4877" i="2"/>
  <c r="J4877" i="2"/>
  <c r="K4877" i="2"/>
  <c r="N4877" i="2"/>
  <c r="O4877" i="2"/>
  <c r="P4877" i="2"/>
  <c r="I4878" i="2"/>
  <c r="J4878" i="2"/>
  <c r="K4878" i="2"/>
  <c r="N4878" i="2"/>
  <c r="O4878" i="2"/>
  <c r="P4878" i="2"/>
  <c r="I4879" i="2"/>
  <c r="J4879" i="2"/>
  <c r="K4879" i="2"/>
  <c r="N4879" i="2"/>
  <c r="O4879" i="2"/>
  <c r="P4879" i="2"/>
  <c r="I4880" i="2"/>
  <c r="J4880" i="2"/>
  <c r="K4880" i="2"/>
  <c r="N4880" i="2"/>
  <c r="O4880" i="2"/>
  <c r="P4880" i="2"/>
  <c r="I4881" i="2"/>
  <c r="J4881" i="2"/>
  <c r="K4881" i="2"/>
  <c r="N4881" i="2"/>
  <c r="O4881" i="2"/>
  <c r="P4881" i="2"/>
  <c r="I4882" i="2"/>
  <c r="J4882" i="2"/>
  <c r="K4882" i="2"/>
  <c r="N4882" i="2"/>
  <c r="O4882" i="2"/>
  <c r="P4882" i="2"/>
  <c r="I4883" i="2"/>
  <c r="J4883" i="2"/>
  <c r="K4883" i="2"/>
  <c r="N4883" i="2"/>
  <c r="O4883" i="2"/>
  <c r="P4883" i="2"/>
  <c r="I4884" i="2"/>
  <c r="J4884" i="2"/>
  <c r="K4884" i="2"/>
  <c r="N4884" i="2"/>
  <c r="O4884" i="2"/>
  <c r="P4884" i="2"/>
  <c r="I4885" i="2"/>
  <c r="J4885" i="2"/>
  <c r="K4885" i="2"/>
  <c r="N4885" i="2"/>
  <c r="O4885" i="2"/>
  <c r="P4885" i="2"/>
  <c r="I4886" i="2"/>
  <c r="J4886" i="2"/>
  <c r="K4886" i="2"/>
  <c r="N4886" i="2"/>
  <c r="O4886" i="2"/>
  <c r="P4886" i="2"/>
  <c r="I4887" i="2"/>
  <c r="J4887" i="2"/>
  <c r="K4887" i="2"/>
  <c r="N4887" i="2"/>
  <c r="O4887" i="2"/>
  <c r="P4887" i="2"/>
  <c r="I4888" i="2"/>
  <c r="J4888" i="2"/>
  <c r="K4888" i="2"/>
  <c r="N4888" i="2"/>
  <c r="O4888" i="2"/>
  <c r="P4888" i="2"/>
  <c r="I4889" i="2"/>
  <c r="J4889" i="2"/>
  <c r="K4889" i="2"/>
  <c r="N4889" i="2"/>
  <c r="O4889" i="2"/>
  <c r="P4889" i="2"/>
  <c r="I4890" i="2"/>
  <c r="J4890" i="2"/>
  <c r="K4890" i="2"/>
  <c r="N4890" i="2"/>
  <c r="O4890" i="2"/>
  <c r="P4890" i="2"/>
  <c r="I4891" i="2"/>
  <c r="J4891" i="2"/>
  <c r="K4891" i="2"/>
  <c r="N4891" i="2"/>
  <c r="O4891" i="2"/>
  <c r="P4891" i="2"/>
  <c r="I4892" i="2"/>
  <c r="J4892" i="2"/>
  <c r="K4892" i="2"/>
  <c r="N4892" i="2"/>
  <c r="O4892" i="2"/>
  <c r="P4892" i="2"/>
  <c r="I4893" i="2"/>
  <c r="J4893" i="2"/>
  <c r="K4893" i="2"/>
  <c r="N4893" i="2"/>
  <c r="O4893" i="2"/>
  <c r="P4893" i="2"/>
  <c r="I4894" i="2"/>
  <c r="J4894" i="2"/>
  <c r="K4894" i="2"/>
  <c r="N4894" i="2"/>
  <c r="O4894" i="2"/>
  <c r="P4894" i="2"/>
  <c r="I4895" i="2"/>
  <c r="J4895" i="2"/>
  <c r="K4895" i="2"/>
  <c r="N4895" i="2"/>
  <c r="O4895" i="2"/>
  <c r="P4895" i="2"/>
  <c r="I4896" i="2"/>
  <c r="J4896" i="2"/>
  <c r="K4896" i="2"/>
  <c r="N4896" i="2"/>
  <c r="O4896" i="2"/>
  <c r="P4896" i="2"/>
  <c r="I4897" i="2"/>
  <c r="J4897" i="2"/>
  <c r="K4897" i="2"/>
  <c r="N4897" i="2"/>
  <c r="O4897" i="2"/>
  <c r="P4897" i="2"/>
  <c r="I4898" i="2"/>
  <c r="J4898" i="2"/>
  <c r="K4898" i="2"/>
  <c r="N4898" i="2"/>
  <c r="O4898" i="2"/>
  <c r="P4898" i="2"/>
  <c r="I4899" i="2"/>
  <c r="J4899" i="2"/>
  <c r="K4899" i="2"/>
  <c r="N4899" i="2"/>
  <c r="O4899" i="2"/>
  <c r="P4899" i="2"/>
  <c r="I4900" i="2"/>
  <c r="J4900" i="2"/>
  <c r="K4900" i="2"/>
  <c r="N4900" i="2"/>
  <c r="O4900" i="2"/>
  <c r="P4900" i="2"/>
  <c r="I4901" i="2"/>
  <c r="J4901" i="2"/>
  <c r="K4901" i="2"/>
  <c r="N4901" i="2"/>
  <c r="O4901" i="2"/>
  <c r="P4901" i="2"/>
  <c r="I4902" i="2"/>
  <c r="J4902" i="2"/>
  <c r="K4902" i="2"/>
  <c r="N4902" i="2"/>
  <c r="O4902" i="2"/>
  <c r="P4902" i="2"/>
  <c r="I4903" i="2"/>
  <c r="J4903" i="2"/>
  <c r="K4903" i="2"/>
  <c r="N4903" i="2"/>
  <c r="O4903" i="2"/>
  <c r="P4903" i="2"/>
  <c r="I4904" i="2"/>
  <c r="J4904" i="2"/>
  <c r="K4904" i="2"/>
  <c r="N4904" i="2"/>
  <c r="O4904" i="2"/>
  <c r="P4904" i="2"/>
  <c r="I4905" i="2"/>
  <c r="J4905" i="2"/>
  <c r="K4905" i="2"/>
  <c r="N4905" i="2"/>
  <c r="O4905" i="2"/>
  <c r="P4905" i="2"/>
  <c r="I4906" i="2"/>
  <c r="J4906" i="2"/>
  <c r="K4906" i="2"/>
  <c r="N4906" i="2"/>
  <c r="O4906" i="2"/>
  <c r="P4906" i="2"/>
  <c r="I4907" i="2"/>
  <c r="J4907" i="2"/>
  <c r="K4907" i="2"/>
  <c r="N4907" i="2"/>
  <c r="O4907" i="2"/>
  <c r="P4907" i="2"/>
  <c r="I4908" i="2"/>
  <c r="J4908" i="2"/>
  <c r="K4908" i="2"/>
  <c r="N4908" i="2"/>
  <c r="O4908" i="2"/>
  <c r="P4908" i="2"/>
  <c r="I4909" i="2"/>
  <c r="J4909" i="2"/>
  <c r="K4909" i="2"/>
  <c r="N4909" i="2"/>
  <c r="O4909" i="2"/>
  <c r="P4909" i="2"/>
  <c r="I4910" i="2"/>
  <c r="J4910" i="2"/>
  <c r="K4910" i="2"/>
  <c r="N4910" i="2"/>
  <c r="O4910" i="2"/>
  <c r="P4910" i="2"/>
  <c r="I4911" i="2"/>
  <c r="J4911" i="2"/>
  <c r="K4911" i="2"/>
  <c r="N4911" i="2"/>
  <c r="O4911" i="2"/>
  <c r="P4911" i="2"/>
  <c r="I4912" i="2"/>
  <c r="J4912" i="2"/>
  <c r="K4912" i="2"/>
  <c r="N4912" i="2"/>
  <c r="O4912" i="2"/>
  <c r="P4912" i="2"/>
  <c r="I4913" i="2"/>
  <c r="J4913" i="2"/>
  <c r="K4913" i="2"/>
  <c r="N4913" i="2"/>
  <c r="O4913" i="2"/>
  <c r="P4913" i="2"/>
  <c r="I4914" i="2"/>
  <c r="J4914" i="2"/>
  <c r="K4914" i="2"/>
  <c r="N4914" i="2"/>
  <c r="O4914" i="2"/>
  <c r="P4914" i="2"/>
  <c r="I4915" i="2"/>
  <c r="J4915" i="2"/>
  <c r="K4915" i="2"/>
  <c r="N4915" i="2"/>
  <c r="O4915" i="2"/>
  <c r="P4915" i="2"/>
  <c r="I4916" i="2"/>
  <c r="J4916" i="2"/>
  <c r="K4916" i="2"/>
  <c r="N4916" i="2"/>
  <c r="O4916" i="2"/>
  <c r="P4916" i="2"/>
  <c r="I4917" i="2"/>
  <c r="J4917" i="2"/>
  <c r="K4917" i="2"/>
  <c r="N4917" i="2"/>
  <c r="O4917" i="2"/>
  <c r="P4917" i="2"/>
  <c r="I4918" i="2"/>
  <c r="J4918" i="2"/>
  <c r="K4918" i="2"/>
  <c r="N4918" i="2"/>
  <c r="O4918" i="2"/>
  <c r="P4918" i="2"/>
  <c r="I4919" i="2"/>
  <c r="J4919" i="2"/>
  <c r="K4919" i="2"/>
  <c r="N4919" i="2"/>
  <c r="O4919" i="2"/>
  <c r="P4919" i="2"/>
  <c r="I4920" i="2"/>
  <c r="J4920" i="2"/>
  <c r="K4920" i="2"/>
  <c r="N4920" i="2"/>
  <c r="O4920" i="2"/>
  <c r="P4920" i="2"/>
  <c r="I4921" i="2"/>
  <c r="J4921" i="2"/>
  <c r="K4921" i="2"/>
  <c r="N4921" i="2"/>
  <c r="O4921" i="2"/>
  <c r="P4921" i="2"/>
  <c r="I4922" i="2"/>
  <c r="J4922" i="2"/>
  <c r="K4922" i="2"/>
  <c r="N4922" i="2"/>
  <c r="O4922" i="2"/>
  <c r="P4922" i="2"/>
  <c r="I4923" i="2"/>
  <c r="J4923" i="2"/>
  <c r="K4923" i="2"/>
  <c r="N4923" i="2"/>
  <c r="O4923" i="2"/>
  <c r="P4923" i="2"/>
  <c r="I4924" i="2"/>
  <c r="J4924" i="2"/>
  <c r="K4924" i="2"/>
  <c r="N4924" i="2"/>
  <c r="O4924" i="2"/>
  <c r="P4924" i="2"/>
  <c r="I4925" i="2"/>
  <c r="J4925" i="2"/>
  <c r="K4925" i="2"/>
  <c r="N4925" i="2"/>
  <c r="O4925" i="2"/>
  <c r="P4925" i="2"/>
  <c r="I4926" i="2"/>
  <c r="J4926" i="2"/>
  <c r="K4926" i="2"/>
  <c r="N4926" i="2"/>
  <c r="O4926" i="2"/>
  <c r="P4926" i="2"/>
  <c r="I4927" i="2"/>
  <c r="J4927" i="2"/>
  <c r="K4927" i="2"/>
  <c r="N4927" i="2"/>
  <c r="O4927" i="2"/>
  <c r="P4927" i="2"/>
  <c r="I4928" i="2"/>
  <c r="J4928" i="2"/>
  <c r="K4928" i="2"/>
  <c r="N4928" i="2"/>
  <c r="O4928" i="2"/>
  <c r="P4928" i="2"/>
  <c r="I4929" i="2"/>
  <c r="J4929" i="2"/>
  <c r="K4929" i="2"/>
  <c r="N4929" i="2"/>
  <c r="O4929" i="2"/>
  <c r="P4929" i="2"/>
  <c r="I4930" i="2"/>
  <c r="J4930" i="2"/>
  <c r="K4930" i="2"/>
  <c r="N4930" i="2"/>
  <c r="O4930" i="2"/>
  <c r="P4930" i="2"/>
  <c r="I4931" i="2"/>
  <c r="J4931" i="2"/>
  <c r="K4931" i="2"/>
  <c r="N4931" i="2"/>
  <c r="O4931" i="2"/>
  <c r="P4931" i="2"/>
  <c r="I4932" i="2"/>
  <c r="J4932" i="2"/>
  <c r="K4932" i="2"/>
  <c r="N4932" i="2"/>
  <c r="O4932" i="2"/>
  <c r="P4932" i="2"/>
  <c r="I4933" i="2"/>
  <c r="J4933" i="2"/>
  <c r="K4933" i="2"/>
  <c r="N4933" i="2"/>
  <c r="O4933" i="2"/>
  <c r="P4933" i="2"/>
  <c r="I4934" i="2"/>
  <c r="J4934" i="2"/>
  <c r="K4934" i="2"/>
  <c r="N4934" i="2"/>
  <c r="O4934" i="2"/>
  <c r="P4934" i="2"/>
  <c r="I4935" i="2"/>
  <c r="J4935" i="2"/>
  <c r="K4935" i="2"/>
  <c r="N4935" i="2"/>
  <c r="O4935" i="2"/>
  <c r="P4935" i="2"/>
  <c r="I4936" i="2"/>
  <c r="J4936" i="2"/>
  <c r="K4936" i="2"/>
  <c r="N4936" i="2"/>
  <c r="O4936" i="2"/>
  <c r="P4936" i="2"/>
  <c r="I4937" i="2"/>
  <c r="J4937" i="2"/>
  <c r="K4937" i="2"/>
  <c r="N4937" i="2"/>
  <c r="O4937" i="2"/>
  <c r="P4937" i="2"/>
  <c r="I4938" i="2"/>
  <c r="J4938" i="2"/>
  <c r="K4938" i="2"/>
  <c r="N4938" i="2"/>
  <c r="O4938" i="2"/>
  <c r="P4938" i="2"/>
  <c r="I4939" i="2"/>
  <c r="J4939" i="2"/>
  <c r="K4939" i="2"/>
  <c r="N4939" i="2"/>
  <c r="O4939" i="2"/>
  <c r="P4939" i="2"/>
  <c r="I4940" i="2"/>
  <c r="J4940" i="2"/>
  <c r="K4940" i="2"/>
  <c r="N4940" i="2"/>
  <c r="O4940" i="2"/>
  <c r="P4940" i="2"/>
  <c r="I4941" i="2"/>
  <c r="J4941" i="2"/>
  <c r="K4941" i="2"/>
  <c r="N4941" i="2"/>
  <c r="O4941" i="2"/>
  <c r="P4941" i="2"/>
  <c r="I4942" i="2"/>
  <c r="J4942" i="2"/>
  <c r="K4942" i="2"/>
  <c r="N4942" i="2"/>
  <c r="O4942" i="2"/>
  <c r="P4942" i="2"/>
  <c r="I4943" i="2"/>
  <c r="J4943" i="2"/>
  <c r="K4943" i="2"/>
  <c r="N4943" i="2"/>
  <c r="O4943" i="2"/>
  <c r="P4943" i="2"/>
  <c r="I4944" i="2"/>
  <c r="J4944" i="2"/>
  <c r="K4944" i="2"/>
  <c r="N4944" i="2"/>
  <c r="O4944" i="2"/>
  <c r="P4944" i="2"/>
  <c r="I4945" i="2"/>
  <c r="J4945" i="2"/>
  <c r="K4945" i="2"/>
  <c r="N4945" i="2"/>
  <c r="O4945" i="2"/>
  <c r="P4945" i="2"/>
  <c r="I4946" i="2"/>
  <c r="J4946" i="2"/>
  <c r="K4946" i="2"/>
  <c r="N4946" i="2"/>
  <c r="O4946" i="2"/>
  <c r="P4946" i="2"/>
  <c r="I4947" i="2"/>
  <c r="J4947" i="2"/>
  <c r="K4947" i="2"/>
  <c r="N4947" i="2"/>
  <c r="O4947" i="2"/>
  <c r="P4947" i="2"/>
  <c r="I4948" i="2"/>
  <c r="J4948" i="2"/>
  <c r="K4948" i="2"/>
  <c r="N4948" i="2"/>
  <c r="O4948" i="2"/>
  <c r="P4948" i="2"/>
  <c r="I4949" i="2"/>
  <c r="J4949" i="2"/>
  <c r="K4949" i="2"/>
  <c r="N4949" i="2"/>
  <c r="O4949" i="2"/>
  <c r="P4949" i="2"/>
  <c r="I4950" i="2"/>
  <c r="J4950" i="2"/>
  <c r="K4950" i="2"/>
  <c r="N4950" i="2"/>
  <c r="O4950" i="2"/>
  <c r="P4950" i="2"/>
  <c r="I4951" i="2"/>
  <c r="J4951" i="2"/>
  <c r="K4951" i="2"/>
  <c r="N4951" i="2"/>
  <c r="O4951" i="2"/>
  <c r="P4951" i="2"/>
  <c r="I4952" i="2"/>
  <c r="J4952" i="2"/>
  <c r="K4952" i="2"/>
  <c r="N4952" i="2"/>
  <c r="O4952" i="2"/>
  <c r="P4952" i="2"/>
  <c r="I4953" i="2"/>
  <c r="J4953" i="2"/>
  <c r="K4953" i="2"/>
  <c r="N4953" i="2"/>
  <c r="O4953" i="2"/>
  <c r="P4953" i="2"/>
  <c r="I4954" i="2"/>
  <c r="J4954" i="2"/>
  <c r="K4954" i="2"/>
  <c r="N4954" i="2"/>
  <c r="O4954" i="2"/>
  <c r="P4954" i="2"/>
  <c r="I4955" i="2"/>
  <c r="J4955" i="2"/>
  <c r="K4955" i="2"/>
  <c r="N4955" i="2"/>
  <c r="O4955" i="2"/>
  <c r="P4955" i="2"/>
  <c r="I4956" i="2"/>
  <c r="J4956" i="2"/>
  <c r="K4956" i="2"/>
  <c r="N4956" i="2"/>
  <c r="O4956" i="2"/>
  <c r="P4956" i="2"/>
  <c r="I4957" i="2"/>
  <c r="J4957" i="2"/>
  <c r="K4957" i="2"/>
  <c r="N4957" i="2"/>
  <c r="O4957" i="2"/>
  <c r="P4957" i="2"/>
  <c r="I4958" i="2"/>
  <c r="J4958" i="2"/>
  <c r="K4958" i="2"/>
  <c r="N4958" i="2"/>
  <c r="O4958" i="2"/>
  <c r="P4958" i="2"/>
  <c r="I4959" i="2"/>
  <c r="J4959" i="2"/>
  <c r="K4959" i="2"/>
  <c r="N4959" i="2"/>
  <c r="O4959" i="2"/>
  <c r="P4959" i="2"/>
  <c r="I4960" i="2"/>
  <c r="J4960" i="2"/>
  <c r="K4960" i="2"/>
  <c r="N4960" i="2"/>
  <c r="O4960" i="2"/>
  <c r="P4960" i="2"/>
  <c r="I4961" i="2"/>
  <c r="J4961" i="2"/>
  <c r="K4961" i="2"/>
  <c r="N4961" i="2"/>
  <c r="O4961" i="2"/>
  <c r="P4961" i="2"/>
  <c r="I4962" i="2"/>
  <c r="J4962" i="2"/>
  <c r="K4962" i="2"/>
  <c r="N4962" i="2"/>
  <c r="O4962" i="2"/>
  <c r="P4962" i="2"/>
  <c r="I4963" i="2"/>
  <c r="J4963" i="2"/>
  <c r="K4963" i="2"/>
  <c r="N4963" i="2"/>
  <c r="O4963" i="2"/>
  <c r="P4963" i="2"/>
  <c r="I4964" i="2"/>
  <c r="J4964" i="2"/>
  <c r="K4964" i="2"/>
  <c r="N4964" i="2"/>
  <c r="O4964" i="2"/>
  <c r="P4964" i="2"/>
  <c r="I4965" i="2"/>
  <c r="J4965" i="2"/>
  <c r="K4965" i="2"/>
  <c r="N4965" i="2"/>
  <c r="O4965" i="2"/>
  <c r="P4965" i="2"/>
  <c r="I4966" i="2"/>
  <c r="J4966" i="2"/>
  <c r="K4966" i="2"/>
  <c r="N4966" i="2"/>
  <c r="O4966" i="2"/>
  <c r="P4966" i="2"/>
  <c r="I4967" i="2"/>
  <c r="J4967" i="2"/>
  <c r="K4967" i="2"/>
  <c r="N4967" i="2"/>
  <c r="O4967" i="2"/>
  <c r="P4967" i="2"/>
  <c r="I4968" i="2"/>
  <c r="J4968" i="2"/>
  <c r="K4968" i="2"/>
  <c r="N4968" i="2"/>
  <c r="O4968" i="2"/>
  <c r="P4968" i="2"/>
  <c r="I4969" i="2"/>
  <c r="J4969" i="2"/>
  <c r="K4969" i="2"/>
  <c r="N4969" i="2"/>
  <c r="O4969" i="2"/>
  <c r="P4969" i="2"/>
  <c r="I4970" i="2"/>
  <c r="J4970" i="2"/>
  <c r="K4970" i="2"/>
  <c r="N4970" i="2"/>
  <c r="O4970" i="2"/>
  <c r="P4970" i="2"/>
  <c r="I4971" i="2"/>
  <c r="J4971" i="2"/>
  <c r="K4971" i="2"/>
  <c r="N4971" i="2"/>
  <c r="O4971" i="2"/>
  <c r="P4971" i="2"/>
  <c r="I4972" i="2"/>
  <c r="J4972" i="2"/>
  <c r="K4972" i="2"/>
  <c r="N4972" i="2"/>
  <c r="O4972" i="2"/>
  <c r="P4972" i="2"/>
  <c r="I4973" i="2"/>
  <c r="J4973" i="2"/>
  <c r="K4973" i="2"/>
  <c r="N4973" i="2"/>
  <c r="O4973" i="2"/>
  <c r="P4973" i="2"/>
  <c r="I4974" i="2"/>
  <c r="J4974" i="2"/>
  <c r="K4974" i="2"/>
  <c r="N4974" i="2"/>
  <c r="O4974" i="2"/>
  <c r="P4974" i="2"/>
  <c r="I4975" i="2"/>
  <c r="J4975" i="2"/>
  <c r="K4975" i="2"/>
  <c r="N4975" i="2"/>
  <c r="O4975" i="2"/>
  <c r="P4975" i="2"/>
  <c r="I4976" i="2"/>
  <c r="J4976" i="2"/>
  <c r="K4976" i="2"/>
  <c r="N4976" i="2"/>
  <c r="O4976" i="2"/>
  <c r="P4976" i="2"/>
  <c r="I4977" i="2"/>
  <c r="J4977" i="2"/>
  <c r="K4977" i="2"/>
  <c r="N4977" i="2"/>
  <c r="O4977" i="2"/>
  <c r="P4977" i="2"/>
  <c r="I4978" i="2"/>
  <c r="J4978" i="2"/>
  <c r="K4978" i="2"/>
  <c r="N4978" i="2"/>
  <c r="O4978" i="2"/>
  <c r="P4978" i="2"/>
  <c r="I4979" i="2"/>
  <c r="J4979" i="2"/>
  <c r="K4979" i="2"/>
  <c r="N4979" i="2"/>
  <c r="O4979" i="2"/>
  <c r="P4979" i="2"/>
  <c r="I4980" i="2"/>
  <c r="J4980" i="2"/>
  <c r="K4980" i="2"/>
  <c r="N4980" i="2"/>
  <c r="O4980" i="2"/>
  <c r="P4980" i="2"/>
  <c r="I4981" i="2"/>
  <c r="J4981" i="2"/>
  <c r="K4981" i="2"/>
  <c r="N4981" i="2"/>
  <c r="O4981" i="2"/>
  <c r="P4981" i="2"/>
  <c r="I4982" i="2"/>
  <c r="J4982" i="2"/>
  <c r="K4982" i="2"/>
  <c r="N4982" i="2"/>
  <c r="O4982" i="2"/>
  <c r="P4982" i="2"/>
  <c r="I4983" i="2"/>
  <c r="J4983" i="2"/>
  <c r="K4983" i="2"/>
  <c r="N4983" i="2"/>
  <c r="O4983" i="2"/>
  <c r="P4983" i="2"/>
  <c r="I4984" i="2"/>
  <c r="J4984" i="2"/>
  <c r="K4984" i="2"/>
  <c r="N4984" i="2"/>
  <c r="O4984" i="2"/>
  <c r="P4984" i="2"/>
  <c r="I4985" i="2"/>
  <c r="J4985" i="2"/>
  <c r="K4985" i="2"/>
  <c r="N4985" i="2"/>
  <c r="O4985" i="2"/>
  <c r="P4985" i="2"/>
  <c r="I4986" i="2"/>
  <c r="J4986" i="2"/>
  <c r="K4986" i="2"/>
  <c r="N4986" i="2"/>
  <c r="O4986" i="2"/>
  <c r="P4986" i="2"/>
  <c r="I4987" i="2"/>
  <c r="J4987" i="2"/>
  <c r="K4987" i="2"/>
  <c r="N4987" i="2"/>
  <c r="O4987" i="2"/>
  <c r="P4987" i="2"/>
  <c r="I4988" i="2"/>
  <c r="J4988" i="2"/>
  <c r="K4988" i="2"/>
  <c r="N4988" i="2"/>
  <c r="O4988" i="2"/>
  <c r="P4988" i="2"/>
  <c r="I4989" i="2"/>
  <c r="J4989" i="2"/>
  <c r="K4989" i="2"/>
  <c r="N4989" i="2"/>
  <c r="O4989" i="2"/>
  <c r="P4989" i="2"/>
  <c r="I4990" i="2"/>
  <c r="J4990" i="2"/>
  <c r="K4990" i="2"/>
  <c r="N4990" i="2"/>
  <c r="O4990" i="2"/>
  <c r="P4990" i="2"/>
  <c r="I4991" i="2"/>
  <c r="J4991" i="2"/>
  <c r="K4991" i="2"/>
  <c r="N4991" i="2"/>
  <c r="O4991" i="2"/>
  <c r="P4991" i="2"/>
  <c r="I4992" i="2"/>
  <c r="J4992" i="2"/>
  <c r="K4992" i="2"/>
  <c r="N4992" i="2"/>
  <c r="O4992" i="2"/>
  <c r="P4992" i="2"/>
  <c r="I4993" i="2"/>
  <c r="J4993" i="2"/>
  <c r="K4993" i="2"/>
  <c r="N4993" i="2"/>
  <c r="O4993" i="2"/>
  <c r="P4993" i="2"/>
  <c r="I4994" i="2"/>
  <c r="J4994" i="2"/>
  <c r="K4994" i="2"/>
  <c r="N4994" i="2"/>
  <c r="O4994" i="2"/>
  <c r="P4994" i="2"/>
  <c r="I4995" i="2"/>
  <c r="J4995" i="2"/>
  <c r="K4995" i="2"/>
  <c r="N4995" i="2"/>
  <c r="O4995" i="2"/>
  <c r="P4995" i="2"/>
  <c r="I4996" i="2"/>
  <c r="J4996" i="2"/>
  <c r="K4996" i="2"/>
  <c r="N4996" i="2"/>
  <c r="O4996" i="2"/>
  <c r="P4996" i="2"/>
  <c r="I4997" i="2"/>
  <c r="J4997" i="2"/>
  <c r="K4997" i="2"/>
  <c r="N4997" i="2"/>
  <c r="O4997" i="2"/>
  <c r="P4997" i="2"/>
  <c r="I4998" i="2"/>
  <c r="J4998" i="2"/>
  <c r="K4998" i="2"/>
  <c r="N4998" i="2"/>
  <c r="O4998" i="2"/>
  <c r="P4998" i="2"/>
  <c r="I4999" i="2"/>
  <c r="J4999" i="2"/>
  <c r="K4999" i="2"/>
  <c r="N4999" i="2"/>
  <c r="O4999" i="2"/>
  <c r="P4999" i="2"/>
  <c r="I5000" i="2"/>
  <c r="J5000" i="2"/>
  <c r="K5000" i="2"/>
  <c r="N5000" i="2"/>
  <c r="O5000" i="2"/>
  <c r="P5000" i="2"/>
  <c r="I5001" i="2"/>
  <c r="J5001" i="2"/>
  <c r="K5001" i="2"/>
  <c r="N5001" i="2"/>
  <c r="O5001" i="2"/>
  <c r="P5001" i="2"/>
  <c r="I5002" i="2"/>
  <c r="J5002" i="2"/>
  <c r="K5002" i="2"/>
  <c r="N5002" i="2"/>
  <c r="O5002" i="2"/>
  <c r="P5002" i="2"/>
  <c r="I5003" i="2"/>
  <c r="J5003" i="2"/>
  <c r="K5003" i="2"/>
  <c r="N5003" i="2"/>
  <c r="O5003" i="2"/>
  <c r="P5003" i="2"/>
  <c r="I5004" i="2"/>
  <c r="J5004" i="2"/>
  <c r="K5004" i="2"/>
  <c r="N5004" i="2"/>
  <c r="O5004" i="2"/>
  <c r="P5004" i="2"/>
  <c r="I5005" i="2"/>
  <c r="J5005" i="2"/>
  <c r="K5005" i="2"/>
  <c r="N5005" i="2"/>
  <c r="O5005" i="2"/>
  <c r="P5005" i="2"/>
  <c r="I5006" i="2"/>
  <c r="J5006" i="2"/>
  <c r="K5006" i="2"/>
  <c r="N5006" i="2"/>
  <c r="O5006" i="2"/>
  <c r="P5006" i="2"/>
  <c r="I5007" i="2"/>
  <c r="J5007" i="2"/>
  <c r="K5007" i="2"/>
  <c r="N5007" i="2"/>
  <c r="O5007" i="2"/>
  <c r="P5007" i="2"/>
  <c r="I5008" i="2"/>
  <c r="J5008" i="2"/>
  <c r="K5008" i="2"/>
  <c r="N5008" i="2"/>
  <c r="O5008" i="2"/>
  <c r="P5008" i="2"/>
  <c r="I5009" i="2"/>
  <c r="J5009" i="2"/>
  <c r="K5009" i="2"/>
  <c r="N5009" i="2"/>
  <c r="O5009" i="2"/>
  <c r="P5009" i="2"/>
  <c r="I5010" i="2"/>
  <c r="J5010" i="2"/>
  <c r="K5010" i="2"/>
  <c r="N5010" i="2"/>
  <c r="O5010" i="2"/>
  <c r="P5010" i="2"/>
  <c r="I5011" i="2"/>
  <c r="J5011" i="2"/>
  <c r="K5011" i="2"/>
  <c r="N5011" i="2"/>
  <c r="O5011" i="2"/>
  <c r="P5011" i="2"/>
  <c r="I5012" i="2"/>
  <c r="J5012" i="2"/>
  <c r="K5012" i="2"/>
  <c r="N5012" i="2"/>
  <c r="O5012" i="2"/>
  <c r="P5012" i="2"/>
  <c r="I5013" i="2"/>
  <c r="J5013" i="2"/>
  <c r="K5013" i="2"/>
  <c r="N5013" i="2"/>
  <c r="O5013" i="2"/>
  <c r="P5013" i="2"/>
  <c r="I5014" i="2"/>
  <c r="J5014" i="2"/>
  <c r="K5014" i="2"/>
  <c r="N5014" i="2"/>
  <c r="O5014" i="2"/>
  <c r="P5014" i="2"/>
  <c r="I5015" i="2"/>
  <c r="J5015" i="2"/>
  <c r="K5015" i="2"/>
  <c r="N5015" i="2"/>
  <c r="O5015" i="2"/>
  <c r="P5015" i="2"/>
  <c r="I5016" i="2"/>
  <c r="J5016" i="2"/>
  <c r="K5016" i="2"/>
  <c r="N5016" i="2"/>
  <c r="O5016" i="2"/>
  <c r="P5016" i="2"/>
  <c r="I5017" i="2"/>
  <c r="J5017" i="2"/>
  <c r="K5017" i="2"/>
  <c r="N5017" i="2"/>
  <c r="O5017" i="2"/>
  <c r="P5017" i="2"/>
  <c r="I5018" i="2"/>
  <c r="J5018" i="2"/>
  <c r="K5018" i="2"/>
  <c r="N5018" i="2"/>
  <c r="O5018" i="2"/>
  <c r="P5018" i="2"/>
  <c r="I5019" i="2"/>
  <c r="J5019" i="2"/>
  <c r="K5019" i="2"/>
  <c r="N5019" i="2"/>
  <c r="O5019" i="2"/>
  <c r="P5019" i="2"/>
  <c r="I5020" i="2"/>
  <c r="J5020" i="2"/>
  <c r="K5020" i="2"/>
  <c r="N5020" i="2"/>
  <c r="O5020" i="2"/>
  <c r="P5020" i="2"/>
  <c r="I5021" i="2"/>
  <c r="J5021" i="2"/>
  <c r="K5021" i="2"/>
  <c r="N5021" i="2"/>
  <c r="O5021" i="2"/>
  <c r="P5021" i="2"/>
  <c r="I5022" i="2"/>
  <c r="J5022" i="2"/>
  <c r="K5022" i="2"/>
  <c r="N5022" i="2"/>
  <c r="O5022" i="2"/>
  <c r="P5022" i="2"/>
  <c r="I5023" i="2"/>
  <c r="J5023" i="2"/>
  <c r="K5023" i="2"/>
  <c r="N5023" i="2"/>
  <c r="O5023" i="2"/>
  <c r="P5023" i="2"/>
  <c r="I5024" i="2"/>
  <c r="J5024" i="2"/>
  <c r="K5024" i="2"/>
  <c r="N5024" i="2"/>
  <c r="O5024" i="2"/>
  <c r="P5024" i="2"/>
  <c r="I5025" i="2"/>
  <c r="J5025" i="2"/>
  <c r="K5025" i="2"/>
  <c r="N5025" i="2"/>
  <c r="O5025" i="2"/>
  <c r="P5025" i="2"/>
  <c r="I5026" i="2"/>
  <c r="J5026" i="2"/>
  <c r="K5026" i="2"/>
  <c r="N5026" i="2"/>
  <c r="O5026" i="2"/>
  <c r="P5026" i="2"/>
  <c r="I5027" i="2"/>
  <c r="J5027" i="2"/>
  <c r="K5027" i="2"/>
  <c r="N5027" i="2"/>
  <c r="O5027" i="2"/>
  <c r="P5027" i="2"/>
  <c r="I5028" i="2"/>
  <c r="J5028" i="2"/>
  <c r="K5028" i="2"/>
  <c r="N5028" i="2"/>
  <c r="O5028" i="2"/>
  <c r="P5028" i="2"/>
  <c r="I5029" i="2"/>
  <c r="J5029" i="2"/>
  <c r="K5029" i="2"/>
  <c r="N5029" i="2"/>
  <c r="O5029" i="2"/>
  <c r="P5029" i="2"/>
  <c r="I5030" i="2"/>
  <c r="J5030" i="2"/>
  <c r="K5030" i="2"/>
  <c r="N5030" i="2"/>
  <c r="O5030" i="2"/>
  <c r="P5030" i="2"/>
  <c r="I5031" i="2"/>
  <c r="J5031" i="2"/>
  <c r="K5031" i="2"/>
  <c r="N5031" i="2"/>
  <c r="O5031" i="2"/>
  <c r="P5031" i="2"/>
  <c r="I5032" i="2"/>
  <c r="J5032" i="2"/>
  <c r="K5032" i="2"/>
  <c r="N5032" i="2"/>
  <c r="O5032" i="2"/>
  <c r="P5032" i="2"/>
  <c r="I5033" i="2"/>
  <c r="J5033" i="2"/>
  <c r="K5033" i="2"/>
  <c r="N5033" i="2"/>
  <c r="O5033" i="2"/>
  <c r="P5033" i="2"/>
  <c r="I5034" i="2"/>
  <c r="J5034" i="2"/>
  <c r="K5034" i="2"/>
  <c r="N5034" i="2"/>
  <c r="O5034" i="2"/>
  <c r="P5034" i="2"/>
  <c r="I5035" i="2"/>
  <c r="J5035" i="2"/>
  <c r="K5035" i="2"/>
  <c r="N5035" i="2"/>
  <c r="O5035" i="2"/>
  <c r="P5035" i="2"/>
  <c r="I5036" i="2"/>
  <c r="J5036" i="2"/>
  <c r="K5036" i="2"/>
  <c r="N5036" i="2"/>
  <c r="O5036" i="2"/>
  <c r="P5036" i="2"/>
  <c r="I5037" i="2"/>
  <c r="J5037" i="2"/>
  <c r="K5037" i="2"/>
  <c r="N5037" i="2"/>
  <c r="O5037" i="2"/>
  <c r="P5037" i="2"/>
  <c r="I5038" i="2"/>
  <c r="J5038" i="2"/>
  <c r="K5038" i="2"/>
  <c r="N5038" i="2"/>
  <c r="O5038" i="2"/>
  <c r="P5038" i="2"/>
  <c r="I5039" i="2"/>
  <c r="J5039" i="2"/>
  <c r="K5039" i="2"/>
  <c r="N5039" i="2"/>
  <c r="O5039" i="2"/>
  <c r="P5039" i="2"/>
  <c r="I5040" i="2"/>
  <c r="J5040" i="2"/>
  <c r="K5040" i="2"/>
  <c r="N5040" i="2"/>
  <c r="O5040" i="2"/>
  <c r="P5040" i="2"/>
  <c r="I5041" i="2"/>
  <c r="J5041" i="2"/>
  <c r="K5041" i="2"/>
  <c r="N5041" i="2"/>
  <c r="O5041" i="2"/>
  <c r="P5041" i="2"/>
  <c r="I5042" i="2"/>
  <c r="J5042" i="2"/>
  <c r="K5042" i="2"/>
  <c r="N5042" i="2"/>
  <c r="O5042" i="2"/>
  <c r="P5042" i="2"/>
  <c r="I5043" i="2"/>
  <c r="J5043" i="2"/>
  <c r="K5043" i="2"/>
  <c r="N5043" i="2"/>
  <c r="O5043" i="2"/>
  <c r="P5043" i="2"/>
  <c r="I5044" i="2"/>
  <c r="J5044" i="2"/>
  <c r="K5044" i="2"/>
  <c r="N5044" i="2"/>
  <c r="O5044" i="2"/>
  <c r="P5044" i="2"/>
  <c r="I5045" i="2"/>
  <c r="J5045" i="2"/>
  <c r="K5045" i="2"/>
  <c r="N5045" i="2"/>
  <c r="O5045" i="2"/>
  <c r="P5045" i="2"/>
  <c r="I5046" i="2"/>
  <c r="J5046" i="2"/>
  <c r="K5046" i="2"/>
  <c r="N5046" i="2"/>
  <c r="O5046" i="2"/>
  <c r="P5046" i="2"/>
  <c r="I5047" i="2"/>
  <c r="J5047" i="2"/>
  <c r="K5047" i="2"/>
  <c r="N5047" i="2"/>
  <c r="O5047" i="2"/>
  <c r="P5047" i="2"/>
  <c r="I5048" i="2"/>
  <c r="J5048" i="2"/>
  <c r="K5048" i="2"/>
  <c r="N5048" i="2"/>
  <c r="O5048" i="2"/>
  <c r="P5048" i="2"/>
  <c r="I5049" i="2"/>
  <c r="J5049" i="2"/>
  <c r="K5049" i="2"/>
  <c r="N5049" i="2"/>
  <c r="O5049" i="2"/>
  <c r="P5049" i="2"/>
  <c r="I5050" i="2"/>
  <c r="J5050" i="2"/>
  <c r="K5050" i="2"/>
  <c r="N5050" i="2"/>
  <c r="O5050" i="2"/>
  <c r="P5050" i="2"/>
  <c r="I5051" i="2"/>
  <c r="J5051" i="2"/>
  <c r="K5051" i="2"/>
  <c r="N5051" i="2"/>
  <c r="O5051" i="2"/>
  <c r="P5051" i="2"/>
  <c r="I5052" i="2"/>
  <c r="J5052" i="2"/>
  <c r="K5052" i="2"/>
  <c r="N5052" i="2"/>
  <c r="O5052" i="2"/>
  <c r="P5052" i="2"/>
  <c r="I5053" i="2"/>
  <c r="J5053" i="2"/>
  <c r="K5053" i="2"/>
  <c r="N5053" i="2"/>
  <c r="O5053" i="2"/>
  <c r="P5053" i="2"/>
  <c r="I5054" i="2"/>
  <c r="J5054" i="2"/>
  <c r="K5054" i="2"/>
  <c r="N5054" i="2"/>
  <c r="O5054" i="2"/>
  <c r="P5054" i="2"/>
  <c r="I5055" i="2"/>
  <c r="J5055" i="2"/>
  <c r="K5055" i="2"/>
  <c r="N5055" i="2"/>
  <c r="O5055" i="2"/>
  <c r="P5055" i="2"/>
  <c r="I5056" i="2"/>
  <c r="J5056" i="2"/>
  <c r="K5056" i="2"/>
  <c r="N5056" i="2"/>
  <c r="O5056" i="2"/>
  <c r="P5056" i="2"/>
  <c r="I5057" i="2"/>
  <c r="J5057" i="2"/>
  <c r="K5057" i="2"/>
  <c r="N5057" i="2"/>
  <c r="O5057" i="2"/>
  <c r="P5057" i="2"/>
  <c r="I5058" i="2"/>
  <c r="J5058" i="2"/>
  <c r="K5058" i="2"/>
  <c r="N5058" i="2"/>
  <c r="O5058" i="2"/>
  <c r="P5058" i="2"/>
  <c r="I5059" i="2"/>
  <c r="J5059" i="2"/>
  <c r="K5059" i="2"/>
  <c r="N5059" i="2"/>
  <c r="O5059" i="2"/>
  <c r="P5059" i="2"/>
  <c r="I5060" i="2"/>
  <c r="J5060" i="2"/>
  <c r="K5060" i="2"/>
  <c r="N5060" i="2"/>
  <c r="O5060" i="2"/>
  <c r="P5060" i="2"/>
  <c r="I5061" i="2"/>
  <c r="J5061" i="2"/>
  <c r="K5061" i="2"/>
  <c r="N5061" i="2"/>
  <c r="O5061" i="2"/>
  <c r="P5061" i="2"/>
  <c r="I5062" i="2"/>
  <c r="J5062" i="2"/>
  <c r="K5062" i="2"/>
  <c r="N5062" i="2"/>
  <c r="O5062" i="2"/>
  <c r="P5062" i="2"/>
  <c r="I5063" i="2"/>
  <c r="J5063" i="2"/>
  <c r="K5063" i="2"/>
  <c r="N5063" i="2"/>
  <c r="O5063" i="2"/>
  <c r="P5063" i="2"/>
  <c r="I5064" i="2"/>
  <c r="J5064" i="2"/>
  <c r="K5064" i="2"/>
  <c r="N5064" i="2"/>
  <c r="O5064" i="2"/>
  <c r="P5064" i="2"/>
  <c r="I5065" i="2"/>
  <c r="J5065" i="2"/>
  <c r="K5065" i="2"/>
  <c r="N5065" i="2"/>
  <c r="O5065" i="2"/>
  <c r="P5065" i="2"/>
  <c r="I5066" i="2"/>
  <c r="J5066" i="2"/>
  <c r="K5066" i="2"/>
  <c r="N5066" i="2"/>
  <c r="O5066" i="2"/>
  <c r="P5066" i="2"/>
  <c r="I5067" i="2"/>
  <c r="J5067" i="2"/>
  <c r="K5067" i="2"/>
  <c r="N5067" i="2"/>
  <c r="O5067" i="2"/>
  <c r="P5067" i="2"/>
  <c r="I5068" i="2"/>
  <c r="J5068" i="2"/>
  <c r="K5068" i="2"/>
  <c r="N5068" i="2"/>
  <c r="O5068" i="2"/>
  <c r="P5068" i="2"/>
  <c r="I5069" i="2"/>
  <c r="J5069" i="2"/>
  <c r="K5069" i="2"/>
  <c r="N5069" i="2"/>
  <c r="O5069" i="2"/>
  <c r="P5069" i="2"/>
  <c r="I5070" i="2"/>
  <c r="J5070" i="2"/>
  <c r="K5070" i="2"/>
  <c r="N5070" i="2"/>
  <c r="O5070" i="2"/>
  <c r="P5070" i="2"/>
  <c r="I5071" i="2"/>
  <c r="J5071" i="2"/>
  <c r="K5071" i="2"/>
  <c r="N5071" i="2"/>
  <c r="O5071" i="2"/>
  <c r="P5071" i="2"/>
  <c r="I5072" i="2"/>
  <c r="J5072" i="2"/>
  <c r="K5072" i="2"/>
  <c r="N5072" i="2"/>
  <c r="O5072" i="2"/>
  <c r="P5072" i="2"/>
  <c r="I5073" i="2"/>
  <c r="J5073" i="2"/>
  <c r="K5073" i="2"/>
  <c r="N5073" i="2"/>
  <c r="O5073" i="2"/>
  <c r="P5073" i="2"/>
  <c r="I5074" i="2"/>
  <c r="J5074" i="2"/>
  <c r="K5074" i="2"/>
  <c r="N5074" i="2"/>
  <c r="O5074" i="2"/>
  <c r="P5074" i="2"/>
  <c r="I5075" i="2"/>
  <c r="J5075" i="2"/>
  <c r="K5075" i="2"/>
  <c r="N5075" i="2"/>
  <c r="O5075" i="2"/>
  <c r="P5075" i="2"/>
  <c r="I5076" i="2"/>
  <c r="J5076" i="2"/>
  <c r="K5076" i="2"/>
  <c r="N5076" i="2"/>
  <c r="O5076" i="2"/>
  <c r="P5076" i="2"/>
  <c r="I5077" i="2"/>
  <c r="J5077" i="2"/>
  <c r="K5077" i="2"/>
  <c r="N5077" i="2"/>
  <c r="O5077" i="2"/>
  <c r="P5077" i="2"/>
  <c r="I5078" i="2"/>
  <c r="J5078" i="2"/>
  <c r="K5078" i="2"/>
  <c r="N5078" i="2"/>
  <c r="O5078" i="2"/>
  <c r="P5078" i="2"/>
  <c r="I5079" i="2"/>
  <c r="J5079" i="2"/>
  <c r="K5079" i="2"/>
  <c r="N5079" i="2"/>
  <c r="O5079" i="2"/>
  <c r="P5079" i="2"/>
  <c r="I5080" i="2"/>
  <c r="J5080" i="2"/>
  <c r="K5080" i="2"/>
  <c r="N5080" i="2"/>
  <c r="O5080" i="2"/>
  <c r="P5080" i="2"/>
  <c r="I5081" i="2"/>
  <c r="J5081" i="2"/>
  <c r="K5081" i="2"/>
  <c r="N5081" i="2"/>
  <c r="O5081" i="2"/>
  <c r="P5081" i="2"/>
  <c r="I5082" i="2"/>
  <c r="J5082" i="2"/>
  <c r="K5082" i="2"/>
  <c r="N5082" i="2"/>
  <c r="O5082" i="2"/>
  <c r="P5082" i="2"/>
  <c r="I5083" i="2"/>
  <c r="J5083" i="2"/>
  <c r="K5083" i="2"/>
  <c r="N5083" i="2"/>
  <c r="O5083" i="2"/>
  <c r="P5083" i="2"/>
  <c r="I5084" i="2"/>
  <c r="J5084" i="2"/>
  <c r="K5084" i="2"/>
  <c r="N5084" i="2"/>
  <c r="O5084" i="2"/>
  <c r="P5084" i="2"/>
  <c r="I5085" i="2"/>
  <c r="J5085" i="2"/>
  <c r="K5085" i="2"/>
  <c r="N5085" i="2"/>
  <c r="O5085" i="2"/>
  <c r="P5085" i="2"/>
  <c r="I5086" i="2"/>
  <c r="J5086" i="2"/>
  <c r="K5086" i="2"/>
  <c r="N5086" i="2"/>
  <c r="O5086" i="2"/>
  <c r="P5086" i="2"/>
  <c r="I5087" i="2"/>
  <c r="J5087" i="2"/>
  <c r="K5087" i="2"/>
  <c r="N5087" i="2"/>
  <c r="O5087" i="2"/>
  <c r="P5087" i="2"/>
  <c r="I5088" i="2"/>
  <c r="J5088" i="2"/>
  <c r="K5088" i="2"/>
  <c r="N5088" i="2"/>
  <c r="O5088" i="2"/>
  <c r="P5088" i="2"/>
  <c r="I5089" i="2"/>
  <c r="J5089" i="2"/>
  <c r="K5089" i="2"/>
  <c r="N5089" i="2"/>
  <c r="O5089" i="2"/>
  <c r="P5089" i="2"/>
  <c r="I5090" i="2"/>
  <c r="J5090" i="2"/>
  <c r="K5090" i="2"/>
  <c r="N5090" i="2"/>
  <c r="O5090" i="2"/>
  <c r="P5090" i="2"/>
  <c r="I5091" i="2"/>
  <c r="J5091" i="2"/>
  <c r="K5091" i="2"/>
  <c r="N5091" i="2"/>
  <c r="O5091" i="2"/>
  <c r="P5091" i="2"/>
  <c r="I5092" i="2"/>
  <c r="J5092" i="2"/>
  <c r="K5092" i="2"/>
  <c r="N5092" i="2"/>
  <c r="O5092" i="2"/>
  <c r="P5092" i="2"/>
  <c r="I5093" i="2"/>
  <c r="J5093" i="2"/>
  <c r="K5093" i="2"/>
  <c r="N5093" i="2"/>
  <c r="O5093" i="2"/>
  <c r="P5093" i="2"/>
  <c r="I5094" i="2"/>
  <c r="J5094" i="2"/>
  <c r="K5094" i="2"/>
  <c r="N5094" i="2"/>
  <c r="O5094" i="2"/>
  <c r="P5094" i="2"/>
  <c r="I5095" i="2"/>
  <c r="J5095" i="2"/>
  <c r="K5095" i="2"/>
  <c r="N5095" i="2"/>
  <c r="O5095" i="2"/>
  <c r="P5095" i="2"/>
  <c r="I5096" i="2"/>
  <c r="J5096" i="2"/>
  <c r="K5096" i="2"/>
  <c r="N5096" i="2"/>
  <c r="O5096" i="2"/>
  <c r="P5096" i="2"/>
  <c r="I5097" i="2"/>
  <c r="J5097" i="2"/>
  <c r="K5097" i="2"/>
  <c r="N5097" i="2"/>
  <c r="O5097" i="2"/>
  <c r="P5097" i="2"/>
  <c r="I5098" i="2"/>
  <c r="J5098" i="2"/>
  <c r="K5098" i="2"/>
  <c r="N5098" i="2"/>
  <c r="O5098" i="2"/>
  <c r="P5098" i="2"/>
  <c r="I5099" i="2"/>
  <c r="J5099" i="2"/>
  <c r="K5099" i="2"/>
  <c r="N5099" i="2"/>
  <c r="O5099" i="2"/>
  <c r="P5099" i="2"/>
  <c r="I5100" i="2"/>
  <c r="J5100" i="2"/>
  <c r="K5100" i="2"/>
  <c r="N5100" i="2"/>
  <c r="O5100" i="2"/>
  <c r="P5100" i="2"/>
  <c r="I5101" i="2"/>
  <c r="J5101" i="2"/>
  <c r="K5101" i="2"/>
  <c r="N5101" i="2"/>
  <c r="O5101" i="2"/>
  <c r="P5101" i="2"/>
  <c r="I5102" i="2"/>
  <c r="J5102" i="2"/>
  <c r="K5102" i="2"/>
  <c r="N5102" i="2"/>
  <c r="O5102" i="2"/>
  <c r="P5102" i="2"/>
  <c r="I5103" i="2"/>
  <c r="J5103" i="2"/>
  <c r="K5103" i="2"/>
  <c r="N5103" i="2"/>
  <c r="O5103" i="2"/>
  <c r="P5103" i="2"/>
  <c r="I5104" i="2"/>
  <c r="J5104" i="2"/>
  <c r="K5104" i="2"/>
  <c r="N5104" i="2"/>
  <c r="O5104" i="2"/>
  <c r="P5104" i="2"/>
  <c r="I5105" i="2"/>
  <c r="J5105" i="2"/>
  <c r="K5105" i="2"/>
  <c r="N5105" i="2"/>
  <c r="O5105" i="2"/>
  <c r="P5105" i="2"/>
  <c r="I5106" i="2"/>
  <c r="J5106" i="2"/>
  <c r="K5106" i="2"/>
  <c r="N5106" i="2"/>
  <c r="O5106" i="2"/>
  <c r="P5106" i="2"/>
  <c r="I5107" i="2"/>
  <c r="J5107" i="2"/>
  <c r="K5107" i="2"/>
  <c r="N5107" i="2"/>
  <c r="O5107" i="2"/>
  <c r="P5107" i="2"/>
  <c r="I5108" i="2"/>
  <c r="J5108" i="2"/>
  <c r="K5108" i="2"/>
  <c r="N5108" i="2"/>
  <c r="O5108" i="2"/>
  <c r="P5108" i="2"/>
  <c r="I5109" i="2"/>
  <c r="J5109" i="2"/>
  <c r="K5109" i="2"/>
  <c r="N5109" i="2"/>
  <c r="O5109" i="2"/>
  <c r="P5109" i="2"/>
  <c r="I5110" i="2"/>
  <c r="J5110" i="2"/>
  <c r="K5110" i="2"/>
  <c r="N5110" i="2"/>
  <c r="O5110" i="2"/>
  <c r="P5110" i="2"/>
  <c r="I5111" i="2"/>
  <c r="J5111" i="2"/>
  <c r="K5111" i="2"/>
  <c r="N5111" i="2"/>
  <c r="O5111" i="2"/>
  <c r="P5111" i="2"/>
  <c r="I5112" i="2"/>
  <c r="J5112" i="2"/>
  <c r="K5112" i="2"/>
  <c r="N5112" i="2"/>
  <c r="O5112" i="2"/>
  <c r="P5112" i="2"/>
  <c r="I5113" i="2"/>
  <c r="J5113" i="2"/>
  <c r="K5113" i="2"/>
  <c r="N5113" i="2"/>
  <c r="O5113" i="2"/>
  <c r="P5113" i="2"/>
  <c r="I5114" i="2"/>
  <c r="J5114" i="2"/>
  <c r="K5114" i="2"/>
  <c r="N5114" i="2"/>
  <c r="O5114" i="2"/>
  <c r="P5114" i="2"/>
  <c r="I5115" i="2"/>
  <c r="J5115" i="2"/>
  <c r="K5115" i="2"/>
  <c r="N5115" i="2"/>
  <c r="O5115" i="2"/>
  <c r="P5115" i="2"/>
  <c r="I5116" i="2"/>
  <c r="J5116" i="2"/>
  <c r="K5116" i="2"/>
  <c r="N5116" i="2"/>
  <c r="O5116" i="2"/>
  <c r="P5116" i="2"/>
  <c r="I5117" i="2"/>
  <c r="J5117" i="2"/>
  <c r="K5117" i="2"/>
  <c r="N5117" i="2"/>
  <c r="O5117" i="2"/>
  <c r="P5117" i="2"/>
  <c r="I5118" i="2"/>
  <c r="J5118" i="2"/>
  <c r="K5118" i="2"/>
  <c r="N5118" i="2"/>
  <c r="O5118" i="2"/>
  <c r="P5118" i="2"/>
  <c r="I5119" i="2"/>
  <c r="J5119" i="2"/>
  <c r="K5119" i="2"/>
  <c r="N5119" i="2"/>
  <c r="O5119" i="2"/>
  <c r="P5119" i="2"/>
  <c r="I5120" i="2"/>
  <c r="J5120" i="2"/>
  <c r="K5120" i="2"/>
  <c r="N5120" i="2"/>
  <c r="O5120" i="2"/>
  <c r="P5120" i="2"/>
  <c r="I5121" i="2"/>
  <c r="J5121" i="2"/>
  <c r="K5121" i="2"/>
  <c r="N5121" i="2"/>
  <c r="O5121" i="2"/>
  <c r="P5121" i="2"/>
  <c r="I5122" i="2"/>
  <c r="J5122" i="2"/>
  <c r="K5122" i="2"/>
  <c r="N5122" i="2"/>
  <c r="O5122" i="2"/>
  <c r="P5122" i="2"/>
  <c r="I5123" i="2"/>
  <c r="J5123" i="2"/>
  <c r="K5123" i="2"/>
  <c r="N5123" i="2"/>
  <c r="O5123" i="2"/>
  <c r="P5123" i="2"/>
  <c r="I5124" i="2"/>
  <c r="J5124" i="2"/>
  <c r="K5124" i="2"/>
  <c r="N5124" i="2"/>
  <c r="O5124" i="2"/>
  <c r="P5124" i="2"/>
  <c r="I5125" i="2"/>
  <c r="J5125" i="2"/>
  <c r="K5125" i="2"/>
  <c r="N5125" i="2"/>
  <c r="O5125" i="2"/>
  <c r="P5125" i="2"/>
  <c r="I5126" i="2"/>
  <c r="J5126" i="2"/>
  <c r="K5126" i="2"/>
  <c r="N5126" i="2"/>
  <c r="O5126" i="2"/>
  <c r="P5126" i="2"/>
  <c r="I5127" i="2"/>
  <c r="J5127" i="2"/>
  <c r="K5127" i="2"/>
  <c r="N5127" i="2"/>
  <c r="O5127" i="2"/>
  <c r="P5127" i="2"/>
  <c r="I5128" i="2"/>
  <c r="J5128" i="2"/>
  <c r="K5128" i="2"/>
  <c r="N5128" i="2"/>
  <c r="O5128" i="2"/>
  <c r="P5128" i="2"/>
  <c r="I5129" i="2"/>
  <c r="J5129" i="2"/>
  <c r="K5129" i="2"/>
  <c r="N5129" i="2"/>
  <c r="O5129" i="2"/>
  <c r="P5129" i="2"/>
  <c r="I5130" i="2"/>
  <c r="J5130" i="2"/>
  <c r="K5130" i="2"/>
  <c r="N5130" i="2"/>
  <c r="O5130" i="2"/>
  <c r="P5130" i="2"/>
  <c r="I5131" i="2"/>
  <c r="J5131" i="2"/>
  <c r="K5131" i="2"/>
  <c r="N5131" i="2"/>
  <c r="O5131" i="2"/>
  <c r="P5131" i="2"/>
  <c r="I5132" i="2"/>
  <c r="J5132" i="2"/>
  <c r="K5132" i="2"/>
  <c r="N5132" i="2"/>
  <c r="O5132" i="2"/>
  <c r="P5132" i="2"/>
  <c r="I5133" i="2"/>
  <c r="J5133" i="2"/>
  <c r="K5133" i="2"/>
  <c r="N5133" i="2"/>
  <c r="O5133" i="2"/>
  <c r="P5133" i="2"/>
  <c r="I5134" i="2"/>
  <c r="J5134" i="2"/>
  <c r="K5134" i="2"/>
  <c r="N5134" i="2"/>
  <c r="O5134" i="2"/>
  <c r="P5134" i="2"/>
  <c r="I5135" i="2"/>
  <c r="J5135" i="2"/>
  <c r="K5135" i="2"/>
  <c r="N5135" i="2"/>
  <c r="O5135" i="2"/>
  <c r="P5135" i="2"/>
  <c r="I5136" i="2"/>
  <c r="J5136" i="2"/>
  <c r="K5136" i="2"/>
  <c r="N5136" i="2"/>
  <c r="O5136" i="2"/>
  <c r="P5136" i="2"/>
  <c r="I5137" i="2"/>
  <c r="J5137" i="2"/>
  <c r="K5137" i="2"/>
  <c r="N5137" i="2"/>
  <c r="O5137" i="2"/>
  <c r="P5137" i="2"/>
  <c r="I5138" i="2"/>
  <c r="J5138" i="2"/>
  <c r="K5138" i="2"/>
  <c r="N5138" i="2"/>
  <c r="O5138" i="2"/>
  <c r="P5138" i="2"/>
  <c r="I5139" i="2"/>
  <c r="J5139" i="2"/>
  <c r="K5139" i="2"/>
  <c r="N5139" i="2"/>
  <c r="O5139" i="2"/>
  <c r="P5139" i="2"/>
  <c r="I5140" i="2"/>
  <c r="J5140" i="2"/>
  <c r="K5140" i="2"/>
  <c r="N5140" i="2"/>
  <c r="O5140" i="2"/>
  <c r="P5140" i="2"/>
  <c r="I5141" i="2"/>
  <c r="J5141" i="2"/>
  <c r="K5141" i="2"/>
  <c r="N5141" i="2"/>
  <c r="O5141" i="2"/>
  <c r="P5141" i="2"/>
  <c r="I5142" i="2"/>
  <c r="J5142" i="2"/>
  <c r="K5142" i="2"/>
  <c r="N5142" i="2"/>
  <c r="O5142" i="2"/>
  <c r="P5142" i="2"/>
  <c r="I5143" i="2"/>
  <c r="J5143" i="2"/>
  <c r="K5143" i="2"/>
  <c r="N5143" i="2"/>
  <c r="O5143" i="2"/>
  <c r="P5143" i="2"/>
  <c r="I5144" i="2"/>
  <c r="J5144" i="2"/>
  <c r="K5144" i="2"/>
  <c r="N5144" i="2"/>
  <c r="O5144" i="2"/>
  <c r="P5144" i="2"/>
  <c r="I5145" i="2"/>
  <c r="J5145" i="2"/>
  <c r="K5145" i="2"/>
  <c r="N5145" i="2"/>
  <c r="O5145" i="2"/>
  <c r="P5145" i="2"/>
  <c r="I5146" i="2"/>
  <c r="J5146" i="2"/>
  <c r="K5146" i="2"/>
  <c r="N5146" i="2"/>
  <c r="O5146" i="2"/>
  <c r="P5146" i="2"/>
  <c r="I5147" i="2"/>
  <c r="J5147" i="2"/>
  <c r="K5147" i="2"/>
  <c r="N5147" i="2"/>
  <c r="O5147" i="2"/>
  <c r="P5147" i="2"/>
  <c r="I5148" i="2"/>
  <c r="J5148" i="2"/>
  <c r="K5148" i="2"/>
  <c r="N5148" i="2"/>
  <c r="O5148" i="2"/>
  <c r="P5148" i="2"/>
  <c r="I5149" i="2"/>
  <c r="J5149" i="2"/>
  <c r="K5149" i="2"/>
  <c r="N5149" i="2"/>
  <c r="O5149" i="2"/>
  <c r="P5149" i="2"/>
  <c r="I5150" i="2"/>
  <c r="J5150" i="2"/>
  <c r="K5150" i="2"/>
  <c r="N5150" i="2"/>
  <c r="O5150" i="2"/>
  <c r="P5150" i="2"/>
  <c r="I5151" i="2"/>
  <c r="J5151" i="2"/>
  <c r="K5151" i="2"/>
  <c r="N5151" i="2"/>
  <c r="O5151" i="2"/>
  <c r="P5151" i="2"/>
  <c r="I5152" i="2"/>
  <c r="J5152" i="2"/>
  <c r="K5152" i="2"/>
  <c r="N5152" i="2"/>
  <c r="O5152" i="2"/>
  <c r="P5152" i="2"/>
  <c r="I5153" i="2"/>
  <c r="J5153" i="2"/>
  <c r="K5153" i="2"/>
  <c r="N5153" i="2"/>
  <c r="O5153" i="2"/>
  <c r="P5153" i="2"/>
  <c r="I5154" i="2"/>
  <c r="J5154" i="2"/>
  <c r="K5154" i="2"/>
  <c r="N5154" i="2"/>
  <c r="O5154" i="2"/>
  <c r="P5154" i="2"/>
  <c r="I5155" i="2"/>
  <c r="J5155" i="2"/>
  <c r="K5155" i="2"/>
  <c r="N5155" i="2"/>
  <c r="O5155" i="2"/>
  <c r="P5155" i="2"/>
  <c r="I5156" i="2"/>
  <c r="J5156" i="2"/>
  <c r="K5156" i="2"/>
  <c r="N5156" i="2"/>
  <c r="O5156" i="2"/>
  <c r="P5156" i="2"/>
  <c r="I5157" i="2"/>
  <c r="J5157" i="2"/>
  <c r="K5157" i="2"/>
  <c r="N5157" i="2"/>
  <c r="O5157" i="2"/>
  <c r="P5157" i="2"/>
  <c r="I5158" i="2"/>
  <c r="J5158" i="2"/>
  <c r="K5158" i="2"/>
  <c r="N5158" i="2"/>
  <c r="O5158" i="2"/>
  <c r="P5158" i="2"/>
  <c r="I5159" i="2"/>
  <c r="J5159" i="2"/>
  <c r="K5159" i="2"/>
  <c r="N5159" i="2"/>
  <c r="O5159" i="2"/>
  <c r="P5159" i="2"/>
  <c r="I5160" i="2"/>
  <c r="J5160" i="2"/>
  <c r="K5160" i="2"/>
  <c r="N5160" i="2"/>
  <c r="O5160" i="2"/>
  <c r="P5160" i="2"/>
  <c r="I5161" i="2"/>
  <c r="J5161" i="2"/>
  <c r="K5161" i="2"/>
  <c r="N5161" i="2"/>
  <c r="O5161" i="2"/>
  <c r="P5161" i="2"/>
  <c r="I5162" i="2"/>
  <c r="J5162" i="2"/>
  <c r="K5162" i="2"/>
  <c r="N5162" i="2"/>
  <c r="O5162" i="2"/>
  <c r="P5162" i="2"/>
  <c r="I5163" i="2"/>
  <c r="J5163" i="2"/>
  <c r="K5163" i="2"/>
  <c r="N5163" i="2"/>
  <c r="O5163" i="2"/>
  <c r="P5163" i="2"/>
  <c r="I5164" i="2"/>
  <c r="J5164" i="2"/>
  <c r="K5164" i="2"/>
  <c r="N5164" i="2"/>
  <c r="O5164" i="2"/>
  <c r="P5164" i="2"/>
  <c r="I5165" i="2"/>
  <c r="J5165" i="2"/>
  <c r="K5165" i="2"/>
  <c r="N5165" i="2"/>
  <c r="O5165" i="2"/>
  <c r="P5165" i="2"/>
  <c r="I5166" i="2"/>
  <c r="J5166" i="2"/>
  <c r="K5166" i="2"/>
  <c r="N5166" i="2"/>
  <c r="O5166" i="2"/>
  <c r="P5166" i="2"/>
  <c r="I5167" i="2"/>
  <c r="J5167" i="2"/>
  <c r="K5167" i="2"/>
  <c r="N5167" i="2"/>
  <c r="O5167" i="2"/>
  <c r="P5167" i="2"/>
  <c r="I5168" i="2"/>
  <c r="J5168" i="2"/>
  <c r="K5168" i="2"/>
  <c r="N5168" i="2"/>
  <c r="O5168" i="2"/>
  <c r="P5168" i="2"/>
  <c r="I5169" i="2"/>
  <c r="J5169" i="2"/>
  <c r="K5169" i="2"/>
  <c r="N5169" i="2"/>
  <c r="O5169" i="2"/>
  <c r="P5169" i="2"/>
  <c r="I5170" i="2"/>
  <c r="J5170" i="2"/>
  <c r="K5170" i="2"/>
  <c r="N5170" i="2"/>
  <c r="O5170" i="2"/>
  <c r="P5170" i="2"/>
  <c r="I5171" i="2"/>
  <c r="J5171" i="2"/>
  <c r="K5171" i="2"/>
  <c r="N5171" i="2"/>
  <c r="O5171" i="2"/>
  <c r="P5171" i="2"/>
  <c r="I5172" i="2"/>
  <c r="J5172" i="2"/>
  <c r="K5172" i="2"/>
  <c r="N5172" i="2"/>
  <c r="O5172" i="2"/>
  <c r="P5172" i="2"/>
  <c r="I5173" i="2"/>
  <c r="J5173" i="2"/>
  <c r="K5173" i="2"/>
  <c r="N5173" i="2"/>
  <c r="O5173" i="2"/>
  <c r="P5173" i="2"/>
  <c r="I5174" i="2"/>
  <c r="J5174" i="2"/>
  <c r="K5174" i="2"/>
  <c r="N5174" i="2"/>
  <c r="O5174" i="2"/>
  <c r="P5174" i="2"/>
  <c r="I5175" i="2"/>
  <c r="J5175" i="2"/>
  <c r="K5175" i="2"/>
  <c r="N5175" i="2"/>
  <c r="O5175" i="2"/>
  <c r="P5175" i="2"/>
  <c r="I5176" i="2"/>
  <c r="J5176" i="2"/>
  <c r="K5176" i="2"/>
  <c r="N5176" i="2"/>
  <c r="O5176" i="2"/>
  <c r="P5176" i="2"/>
  <c r="I5177" i="2"/>
  <c r="J5177" i="2"/>
  <c r="K5177" i="2"/>
  <c r="N5177" i="2"/>
  <c r="O5177" i="2"/>
  <c r="P5177" i="2"/>
  <c r="I5178" i="2"/>
  <c r="J5178" i="2"/>
  <c r="K5178" i="2"/>
  <c r="N5178" i="2"/>
  <c r="O5178" i="2"/>
  <c r="P5178" i="2"/>
  <c r="I5179" i="2"/>
  <c r="J5179" i="2"/>
  <c r="K5179" i="2"/>
  <c r="N5179" i="2"/>
  <c r="O5179" i="2"/>
  <c r="P5179" i="2"/>
  <c r="I5180" i="2"/>
  <c r="J5180" i="2"/>
  <c r="K5180" i="2"/>
  <c r="N5180" i="2"/>
  <c r="O5180" i="2"/>
  <c r="P5180" i="2"/>
  <c r="I5181" i="2"/>
  <c r="J5181" i="2"/>
  <c r="K5181" i="2"/>
  <c r="N5181" i="2"/>
  <c r="O5181" i="2"/>
  <c r="P5181" i="2"/>
  <c r="I5182" i="2"/>
  <c r="J5182" i="2"/>
  <c r="K5182" i="2"/>
  <c r="N5182" i="2"/>
  <c r="O5182" i="2"/>
  <c r="P5182" i="2"/>
  <c r="I5183" i="2"/>
  <c r="J5183" i="2"/>
  <c r="K5183" i="2"/>
  <c r="N5183" i="2"/>
  <c r="O5183" i="2"/>
  <c r="P5183" i="2"/>
  <c r="I5184" i="2"/>
  <c r="J5184" i="2"/>
  <c r="K5184" i="2"/>
  <c r="N5184" i="2"/>
  <c r="O5184" i="2"/>
  <c r="P5184" i="2"/>
  <c r="I5185" i="2"/>
  <c r="J5185" i="2"/>
  <c r="K5185" i="2"/>
  <c r="N5185" i="2"/>
  <c r="O5185" i="2"/>
  <c r="P5185" i="2"/>
  <c r="I5186" i="2"/>
  <c r="J5186" i="2"/>
  <c r="K5186" i="2"/>
  <c r="N5186" i="2"/>
  <c r="O5186" i="2"/>
  <c r="P5186" i="2"/>
  <c r="I5187" i="2"/>
  <c r="J5187" i="2"/>
  <c r="K5187" i="2"/>
  <c r="N5187" i="2"/>
  <c r="O5187" i="2"/>
  <c r="P5187" i="2"/>
  <c r="I5188" i="2"/>
  <c r="J5188" i="2"/>
  <c r="K5188" i="2"/>
  <c r="N5188" i="2"/>
  <c r="O5188" i="2"/>
  <c r="P5188" i="2"/>
  <c r="I5189" i="2"/>
  <c r="J5189" i="2"/>
  <c r="K5189" i="2"/>
  <c r="N5189" i="2"/>
  <c r="O5189" i="2"/>
  <c r="P5189" i="2"/>
  <c r="I5190" i="2"/>
  <c r="J5190" i="2"/>
  <c r="K5190" i="2"/>
  <c r="N5190" i="2"/>
  <c r="O5190" i="2"/>
  <c r="P5190" i="2"/>
  <c r="I5191" i="2"/>
  <c r="J5191" i="2"/>
  <c r="K5191" i="2"/>
  <c r="N5191" i="2"/>
  <c r="O5191" i="2"/>
  <c r="P5191" i="2"/>
  <c r="I5192" i="2"/>
  <c r="J5192" i="2"/>
  <c r="K5192" i="2"/>
  <c r="N5192" i="2"/>
  <c r="O5192" i="2"/>
  <c r="P5192" i="2"/>
  <c r="I5193" i="2"/>
  <c r="J5193" i="2"/>
  <c r="K5193" i="2"/>
  <c r="N5193" i="2"/>
  <c r="O5193" i="2"/>
  <c r="P5193" i="2"/>
  <c r="I5194" i="2"/>
  <c r="J5194" i="2"/>
  <c r="K5194" i="2"/>
  <c r="N5194" i="2"/>
  <c r="O5194" i="2"/>
  <c r="P5194" i="2"/>
  <c r="I5195" i="2"/>
  <c r="J5195" i="2"/>
  <c r="K5195" i="2"/>
  <c r="N5195" i="2"/>
  <c r="O5195" i="2"/>
  <c r="P5195" i="2"/>
  <c r="I5196" i="2"/>
  <c r="J5196" i="2"/>
  <c r="K5196" i="2"/>
  <c r="N5196" i="2"/>
  <c r="O5196" i="2"/>
  <c r="P5196" i="2"/>
  <c r="I5197" i="2"/>
  <c r="J5197" i="2"/>
  <c r="K5197" i="2"/>
  <c r="N5197" i="2"/>
  <c r="O5197" i="2"/>
  <c r="P5197" i="2"/>
  <c r="I5198" i="2"/>
  <c r="J5198" i="2"/>
  <c r="K5198" i="2"/>
  <c r="N5198" i="2"/>
  <c r="O5198" i="2"/>
  <c r="P5198" i="2"/>
  <c r="I5199" i="2"/>
  <c r="J5199" i="2"/>
  <c r="K5199" i="2"/>
  <c r="N5199" i="2"/>
  <c r="O5199" i="2"/>
  <c r="P5199" i="2"/>
  <c r="I5200" i="2"/>
  <c r="J5200" i="2"/>
  <c r="K5200" i="2"/>
  <c r="N5200" i="2"/>
  <c r="O5200" i="2"/>
  <c r="P5200" i="2"/>
  <c r="I5201" i="2"/>
  <c r="J5201" i="2"/>
  <c r="K5201" i="2"/>
  <c r="N5201" i="2"/>
  <c r="O5201" i="2"/>
  <c r="P5201" i="2"/>
  <c r="I5202" i="2"/>
  <c r="J5202" i="2"/>
  <c r="K5202" i="2"/>
  <c r="N5202" i="2"/>
  <c r="O5202" i="2"/>
  <c r="P5202" i="2"/>
  <c r="I5203" i="2"/>
  <c r="J5203" i="2"/>
  <c r="K5203" i="2"/>
  <c r="N5203" i="2"/>
  <c r="O5203" i="2"/>
  <c r="P5203" i="2"/>
  <c r="I5204" i="2"/>
  <c r="J5204" i="2"/>
  <c r="K5204" i="2"/>
  <c r="N5204" i="2"/>
  <c r="O5204" i="2"/>
  <c r="P5204" i="2"/>
  <c r="I5205" i="2"/>
  <c r="J5205" i="2"/>
  <c r="K5205" i="2"/>
  <c r="N5205" i="2"/>
  <c r="O5205" i="2"/>
  <c r="P5205" i="2"/>
  <c r="I5206" i="2"/>
  <c r="J5206" i="2"/>
  <c r="K5206" i="2"/>
  <c r="N5206" i="2"/>
  <c r="O5206" i="2"/>
  <c r="P5206" i="2"/>
  <c r="I5207" i="2"/>
  <c r="J5207" i="2"/>
  <c r="K5207" i="2"/>
  <c r="N5207" i="2"/>
  <c r="O5207" i="2"/>
  <c r="P5207" i="2"/>
  <c r="I5208" i="2"/>
  <c r="J5208" i="2"/>
  <c r="K5208" i="2"/>
  <c r="N5208" i="2"/>
  <c r="O5208" i="2"/>
  <c r="P5208" i="2"/>
  <c r="I5209" i="2"/>
  <c r="J5209" i="2"/>
  <c r="K5209" i="2"/>
  <c r="N5209" i="2"/>
  <c r="O5209" i="2"/>
  <c r="P5209" i="2"/>
  <c r="I5210" i="2"/>
  <c r="J5210" i="2"/>
  <c r="K5210" i="2"/>
  <c r="N5210" i="2"/>
  <c r="O5210" i="2"/>
  <c r="P5210" i="2"/>
  <c r="I5211" i="2"/>
  <c r="J5211" i="2"/>
  <c r="K5211" i="2"/>
  <c r="N5211" i="2"/>
  <c r="O5211" i="2"/>
  <c r="P5211" i="2"/>
  <c r="I5212" i="2"/>
  <c r="J5212" i="2"/>
  <c r="K5212" i="2"/>
  <c r="N5212" i="2"/>
  <c r="O5212" i="2"/>
  <c r="P5212" i="2"/>
  <c r="I5213" i="2"/>
  <c r="J5213" i="2"/>
  <c r="K5213" i="2"/>
  <c r="N5213" i="2"/>
  <c r="O5213" i="2"/>
  <c r="P5213" i="2"/>
  <c r="I5214" i="2"/>
  <c r="J5214" i="2"/>
  <c r="K5214" i="2"/>
  <c r="N5214" i="2"/>
  <c r="O5214" i="2"/>
  <c r="P5214" i="2"/>
  <c r="I5215" i="2"/>
  <c r="J5215" i="2"/>
  <c r="K5215" i="2"/>
  <c r="N5215" i="2"/>
  <c r="O5215" i="2"/>
  <c r="P5215" i="2"/>
  <c r="I5216" i="2"/>
  <c r="J5216" i="2"/>
  <c r="K5216" i="2"/>
  <c r="N5216" i="2"/>
  <c r="O5216" i="2"/>
  <c r="P5216" i="2"/>
  <c r="I5217" i="2"/>
  <c r="J5217" i="2"/>
  <c r="K5217" i="2"/>
  <c r="N5217" i="2"/>
  <c r="O5217" i="2"/>
  <c r="P5217" i="2"/>
  <c r="I5218" i="2"/>
  <c r="J5218" i="2"/>
  <c r="K5218" i="2"/>
  <c r="N5218" i="2"/>
  <c r="O5218" i="2"/>
  <c r="P5218" i="2"/>
  <c r="I5219" i="2"/>
  <c r="J5219" i="2"/>
  <c r="K5219" i="2"/>
  <c r="N5219" i="2"/>
  <c r="O5219" i="2"/>
  <c r="P5219" i="2"/>
  <c r="I5220" i="2"/>
  <c r="J5220" i="2"/>
  <c r="K5220" i="2"/>
  <c r="N5220" i="2"/>
  <c r="O5220" i="2"/>
  <c r="P5220" i="2"/>
  <c r="I5221" i="2"/>
  <c r="J5221" i="2"/>
  <c r="K5221" i="2"/>
  <c r="N5221" i="2"/>
  <c r="O5221" i="2"/>
  <c r="P5221" i="2"/>
  <c r="I5222" i="2"/>
  <c r="J5222" i="2"/>
  <c r="K5222" i="2"/>
  <c r="N5222" i="2"/>
  <c r="O5222" i="2"/>
  <c r="P5222" i="2"/>
  <c r="I5223" i="2"/>
  <c r="J5223" i="2"/>
  <c r="K5223" i="2"/>
  <c r="N5223" i="2"/>
  <c r="O5223" i="2"/>
  <c r="P5223" i="2"/>
  <c r="I5224" i="2"/>
  <c r="J5224" i="2"/>
  <c r="K5224" i="2"/>
  <c r="N5224" i="2"/>
  <c r="O5224" i="2"/>
  <c r="P5224" i="2"/>
  <c r="I5225" i="2"/>
  <c r="J5225" i="2"/>
  <c r="K5225" i="2"/>
  <c r="N5225" i="2"/>
  <c r="O5225" i="2"/>
  <c r="P5225" i="2"/>
  <c r="I5226" i="2"/>
  <c r="J5226" i="2"/>
  <c r="K5226" i="2"/>
  <c r="N5226" i="2"/>
  <c r="O5226" i="2"/>
  <c r="P5226" i="2"/>
  <c r="I5227" i="2"/>
  <c r="J5227" i="2"/>
  <c r="K5227" i="2"/>
  <c r="N5227" i="2"/>
  <c r="O5227" i="2"/>
  <c r="P5227" i="2"/>
  <c r="I5228" i="2"/>
  <c r="J5228" i="2"/>
  <c r="K5228" i="2"/>
  <c r="N5228" i="2"/>
  <c r="O5228" i="2"/>
  <c r="P5228" i="2"/>
  <c r="I5229" i="2"/>
  <c r="J5229" i="2"/>
  <c r="K5229" i="2"/>
  <c r="N5229" i="2"/>
  <c r="O5229" i="2"/>
  <c r="P5229" i="2"/>
  <c r="I5230" i="2"/>
  <c r="J5230" i="2"/>
  <c r="K5230" i="2"/>
  <c r="N5230" i="2"/>
  <c r="O5230" i="2"/>
  <c r="P5230" i="2"/>
  <c r="I5231" i="2"/>
  <c r="J5231" i="2"/>
  <c r="K5231" i="2"/>
  <c r="N5231" i="2"/>
  <c r="O5231" i="2"/>
  <c r="P5231" i="2"/>
  <c r="I5232" i="2"/>
  <c r="J5232" i="2"/>
  <c r="K5232" i="2"/>
  <c r="N5232" i="2"/>
  <c r="O5232" i="2"/>
  <c r="P5232" i="2"/>
  <c r="I5233" i="2"/>
  <c r="J5233" i="2"/>
  <c r="K5233" i="2"/>
  <c r="N5233" i="2"/>
  <c r="O5233" i="2"/>
  <c r="P5233" i="2"/>
  <c r="I5234" i="2"/>
  <c r="J5234" i="2"/>
  <c r="K5234" i="2"/>
  <c r="N5234" i="2"/>
  <c r="O5234" i="2"/>
  <c r="P5234" i="2"/>
  <c r="I5235" i="2"/>
  <c r="J5235" i="2"/>
  <c r="K5235" i="2"/>
  <c r="N5235" i="2"/>
  <c r="O5235" i="2"/>
  <c r="P5235" i="2"/>
  <c r="I5236" i="2"/>
  <c r="J5236" i="2"/>
  <c r="K5236" i="2"/>
  <c r="N5236" i="2"/>
  <c r="O5236" i="2"/>
  <c r="P5236" i="2"/>
  <c r="I5237" i="2"/>
  <c r="J5237" i="2"/>
  <c r="K5237" i="2"/>
  <c r="N5237" i="2"/>
  <c r="O5237" i="2"/>
  <c r="P5237" i="2"/>
  <c r="I5238" i="2"/>
  <c r="J5238" i="2"/>
  <c r="K5238" i="2"/>
  <c r="N5238" i="2"/>
  <c r="O5238" i="2"/>
  <c r="P5238" i="2"/>
  <c r="I5239" i="2"/>
  <c r="J5239" i="2"/>
  <c r="K5239" i="2"/>
  <c r="N5239" i="2"/>
  <c r="O5239" i="2"/>
  <c r="P5239" i="2"/>
  <c r="I5240" i="2"/>
  <c r="J5240" i="2"/>
  <c r="K5240" i="2"/>
  <c r="N5240" i="2"/>
  <c r="O5240" i="2"/>
  <c r="P5240" i="2"/>
  <c r="I5241" i="2"/>
  <c r="J5241" i="2"/>
  <c r="K5241" i="2"/>
  <c r="N5241" i="2"/>
  <c r="O5241" i="2"/>
  <c r="P5241" i="2"/>
  <c r="I5242" i="2"/>
  <c r="J5242" i="2"/>
  <c r="K5242" i="2"/>
  <c r="N5242" i="2"/>
  <c r="O5242" i="2"/>
  <c r="P5242" i="2"/>
  <c r="I5243" i="2"/>
  <c r="J5243" i="2"/>
  <c r="K5243" i="2"/>
  <c r="N5243" i="2"/>
  <c r="O5243" i="2"/>
  <c r="P5243" i="2"/>
  <c r="I5244" i="2"/>
  <c r="J5244" i="2"/>
  <c r="K5244" i="2"/>
  <c r="N5244" i="2"/>
  <c r="O5244" i="2"/>
  <c r="P5244" i="2"/>
  <c r="I5245" i="2"/>
  <c r="J5245" i="2"/>
  <c r="K5245" i="2"/>
  <c r="N5245" i="2"/>
  <c r="O5245" i="2"/>
  <c r="P5245" i="2"/>
  <c r="I5246" i="2"/>
  <c r="J5246" i="2"/>
  <c r="K5246" i="2"/>
  <c r="N5246" i="2"/>
  <c r="O5246" i="2"/>
  <c r="P5246" i="2"/>
  <c r="I5247" i="2"/>
  <c r="J5247" i="2"/>
  <c r="K5247" i="2"/>
  <c r="N5247" i="2"/>
  <c r="O5247" i="2"/>
  <c r="P5247" i="2"/>
  <c r="I5248" i="2"/>
  <c r="J5248" i="2"/>
  <c r="K5248" i="2"/>
  <c r="N5248" i="2"/>
  <c r="O5248" i="2"/>
  <c r="P5248" i="2"/>
  <c r="I5249" i="2"/>
  <c r="J5249" i="2"/>
  <c r="K5249" i="2"/>
  <c r="N5249" i="2"/>
  <c r="O5249" i="2"/>
  <c r="P5249" i="2"/>
  <c r="I5250" i="2"/>
  <c r="J5250" i="2"/>
  <c r="K5250" i="2"/>
  <c r="N5250" i="2"/>
  <c r="O5250" i="2"/>
  <c r="P5250" i="2"/>
  <c r="I5251" i="2"/>
  <c r="J5251" i="2"/>
  <c r="K5251" i="2"/>
  <c r="N5251" i="2"/>
  <c r="O5251" i="2"/>
  <c r="P5251" i="2"/>
  <c r="I5252" i="2"/>
  <c r="J5252" i="2"/>
  <c r="K5252" i="2"/>
  <c r="N5252" i="2"/>
  <c r="O5252" i="2"/>
  <c r="P5252" i="2"/>
  <c r="I5253" i="2"/>
  <c r="J5253" i="2"/>
  <c r="K5253" i="2"/>
  <c r="N5253" i="2"/>
  <c r="O5253" i="2"/>
  <c r="P5253" i="2"/>
  <c r="I5254" i="2"/>
  <c r="J5254" i="2"/>
  <c r="K5254" i="2"/>
  <c r="N5254" i="2"/>
  <c r="O5254" i="2"/>
  <c r="P5254" i="2"/>
  <c r="I5255" i="2"/>
  <c r="J5255" i="2"/>
  <c r="K5255" i="2"/>
  <c r="N5255" i="2"/>
  <c r="O5255" i="2"/>
  <c r="P5255" i="2"/>
  <c r="I5256" i="2"/>
  <c r="J5256" i="2"/>
  <c r="K5256" i="2"/>
  <c r="N5256" i="2"/>
  <c r="O5256" i="2"/>
  <c r="P5256" i="2"/>
  <c r="I5257" i="2"/>
  <c r="J5257" i="2"/>
  <c r="K5257" i="2"/>
  <c r="N5257" i="2"/>
  <c r="O5257" i="2"/>
  <c r="P5257" i="2"/>
  <c r="I5258" i="2"/>
  <c r="J5258" i="2"/>
  <c r="K5258" i="2"/>
  <c r="N5258" i="2"/>
  <c r="O5258" i="2"/>
  <c r="P5258" i="2"/>
  <c r="I5259" i="2"/>
  <c r="J5259" i="2"/>
  <c r="K5259" i="2"/>
  <c r="N5259" i="2"/>
  <c r="O5259" i="2"/>
  <c r="P5259" i="2"/>
  <c r="I5260" i="2"/>
  <c r="J5260" i="2"/>
  <c r="K5260" i="2"/>
  <c r="N5260" i="2"/>
  <c r="O5260" i="2"/>
  <c r="P5260" i="2"/>
  <c r="I5261" i="2"/>
  <c r="J5261" i="2"/>
  <c r="K5261" i="2"/>
  <c r="N5261" i="2"/>
  <c r="O5261" i="2"/>
  <c r="P5261" i="2"/>
  <c r="I5262" i="2"/>
  <c r="J5262" i="2"/>
  <c r="K5262" i="2"/>
  <c r="N5262" i="2"/>
  <c r="O5262" i="2"/>
  <c r="P5262" i="2"/>
  <c r="I5263" i="2"/>
  <c r="J5263" i="2"/>
  <c r="K5263" i="2"/>
  <c r="N5263" i="2"/>
  <c r="O5263" i="2"/>
  <c r="P5263" i="2"/>
  <c r="I5264" i="2"/>
  <c r="J5264" i="2"/>
  <c r="K5264" i="2"/>
  <c r="N5264" i="2"/>
  <c r="O5264" i="2"/>
  <c r="P5264" i="2"/>
  <c r="I5265" i="2"/>
  <c r="J5265" i="2"/>
  <c r="K5265" i="2"/>
  <c r="N5265" i="2"/>
  <c r="O5265" i="2"/>
  <c r="P5265" i="2"/>
  <c r="I5266" i="2"/>
  <c r="J5266" i="2"/>
  <c r="K5266" i="2"/>
  <c r="N5266" i="2"/>
  <c r="O5266" i="2"/>
  <c r="P5266" i="2"/>
  <c r="I5267" i="2"/>
  <c r="J5267" i="2"/>
  <c r="K5267" i="2"/>
  <c r="N5267" i="2"/>
  <c r="O5267" i="2"/>
  <c r="P5267" i="2"/>
  <c r="I5268" i="2"/>
  <c r="J5268" i="2"/>
  <c r="K5268" i="2"/>
  <c r="N5268" i="2"/>
  <c r="O5268" i="2"/>
  <c r="P5268" i="2"/>
  <c r="I5269" i="2"/>
  <c r="J5269" i="2"/>
  <c r="K5269" i="2"/>
  <c r="N5269" i="2"/>
  <c r="O5269" i="2"/>
  <c r="P5269" i="2"/>
  <c r="I5270" i="2"/>
  <c r="J5270" i="2"/>
  <c r="K5270" i="2"/>
  <c r="N5270" i="2"/>
  <c r="O5270" i="2"/>
  <c r="P5270" i="2"/>
  <c r="I5271" i="2"/>
  <c r="J5271" i="2"/>
  <c r="K5271" i="2"/>
  <c r="N5271" i="2"/>
  <c r="O5271" i="2"/>
  <c r="P5271" i="2"/>
  <c r="I5272" i="2"/>
  <c r="J5272" i="2"/>
  <c r="K5272" i="2"/>
  <c r="N5272" i="2"/>
  <c r="O5272" i="2"/>
  <c r="P5272" i="2"/>
  <c r="I5273" i="2"/>
  <c r="J5273" i="2"/>
  <c r="K5273" i="2"/>
  <c r="N5273" i="2"/>
  <c r="O5273" i="2"/>
  <c r="P5273" i="2"/>
  <c r="I5274" i="2"/>
  <c r="J5274" i="2"/>
  <c r="K5274" i="2"/>
  <c r="N5274" i="2"/>
  <c r="O5274" i="2"/>
  <c r="P5274" i="2"/>
  <c r="I5275" i="2"/>
  <c r="J5275" i="2"/>
  <c r="K5275" i="2"/>
  <c r="N5275" i="2"/>
  <c r="O5275" i="2"/>
  <c r="P5275" i="2"/>
  <c r="I5276" i="2"/>
  <c r="J5276" i="2"/>
  <c r="K5276" i="2"/>
  <c r="N5276" i="2"/>
  <c r="O5276" i="2"/>
  <c r="P5276" i="2"/>
  <c r="I5277" i="2"/>
  <c r="J5277" i="2"/>
  <c r="K5277" i="2"/>
  <c r="N5277" i="2"/>
  <c r="O5277" i="2"/>
  <c r="P5277" i="2"/>
  <c r="I5278" i="2"/>
  <c r="J5278" i="2"/>
  <c r="K5278" i="2"/>
  <c r="N5278" i="2"/>
  <c r="O5278" i="2"/>
  <c r="P5278" i="2"/>
  <c r="I5279" i="2"/>
  <c r="J5279" i="2"/>
  <c r="K5279" i="2"/>
  <c r="N5279" i="2"/>
  <c r="O5279" i="2"/>
  <c r="P5279" i="2"/>
  <c r="I5280" i="2"/>
  <c r="J5280" i="2"/>
  <c r="K5280" i="2"/>
  <c r="N5280" i="2"/>
  <c r="O5280" i="2"/>
  <c r="P5280" i="2"/>
  <c r="I5281" i="2"/>
  <c r="J5281" i="2"/>
  <c r="K5281" i="2"/>
  <c r="N5281" i="2"/>
  <c r="O5281" i="2"/>
  <c r="P5281" i="2"/>
  <c r="I5282" i="2"/>
  <c r="J5282" i="2"/>
  <c r="K5282" i="2"/>
  <c r="N5282" i="2"/>
  <c r="O5282" i="2"/>
  <c r="P5282" i="2"/>
  <c r="I5283" i="2"/>
  <c r="J5283" i="2"/>
  <c r="K5283" i="2"/>
  <c r="N5283" i="2"/>
  <c r="O5283" i="2"/>
  <c r="P5283" i="2"/>
  <c r="I5284" i="2"/>
  <c r="J5284" i="2"/>
  <c r="K5284" i="2"/>
  <c r="N5284" i="2"/>
  <c r="O5284" i="2"/>
  <c r="P5284" i="2"/>
  <c r="I5285" i="2"/>
  <c r="J5285" i="2"/>
  <c r="K5285" i="2"/>
  <c r="N5285" i="2"/>
  <c r="O5285" i="2"/>
  <c r="P5285" i="2"/>
  <c r="I5286" i="2"/>
  <c r="J5286" i="2"/>
  <c r="K5286" i="2"/>
  <c r="N5286" i="2"/>
  <c r="O5286" i="2"/>
  <c r="P5286" i="2"/>
  <c r="I5287" i="2"/>
  <c r="J5287" i="2"/>
  <c r="K5287" i="2"/>
  <c r="N5287" i="2"/>
  <c r="O5287" i="2"/>
  <c r="P5287" i="2"/>
  <c r="I5288" i="2"/>
  <c r="J5288" i="2"/>
  <c r="K5288" i="2"/>
  <c r="N5288" i="2"/>
  <c r="O5288" i="2"/>
  <c r="P5288" i="2"/>
  <c r="I5289" i="2"/>
  <c r="J5289" i="2"/>
  <c r="K5289" i="2"/>
  <c r="N5289" i="2"/>
  <c r="O5289" i="2"/>
  <c r="P5289" i="2"/>
  <c r="I5290" i="2"/>
  <c r="J5290" i="2"/>
  <c r="K5290" i="2"/>
  <c r="N5290" i="2"/>
  <c r="O5290" i="2"/>
  <c r="P5290" i="2"/>
  <c r="I5291" i="2"/>
  <c r="J5291" i="2"/>
  <c r="K5291" i="2"/>
  <c r="N5291" i="2"/>
  <c r="O5291" i="2"/>
  <c r="P5291" i="2"/>
  <c r="I5292" i="2"/>
  <c r="J5292" i="2"/>
  <c r="K5292" i="2"/>
  <c r="N5292" i="2"/>
  <c r="O5292" i="2"/>
  <c r="P5292" i="2"/>
  <c r="I5293" i="2"/>
  <c r="J5293" i="2"/>
  <c r="K5293" i="2"/>
  <c r="N5293" i="2"/>
  <c r="O5293" i="2"/>
  <c r="P5293" i="2"/>
  <c r="I5294" i="2"/>
  <c r="J5294" i="2"/>
  <c r="K5294" i="2"/>
  <c r="N5294" i="2"/>
  <c r="O5294" i="2"/>
  <c r="P5294" i="2"/>
  <c r="I5295" i="2"/>
  <c r="J5295" i="2"/>
  <c r="K5295" i="2"/>
  <c r="N5295" i="2"/>
  <c r="O5295" i="2"/>
  <c r="P5295" i="2"/>
  <c r="I5296" i="2"/>
  <c r="J5296" i="2"/>
  <c r="K5296" i="2"/>
  <c r="N5296" i="2"/>
  <c r="O5296" i="2"/>
  <c r="P5296" i="2"/>
  <c r="I5297" i="2"/>
  <c r="J5297" i="2"/>
  <c r="K5297" i="2"/>
  <c r="N5297" i="2"/>
  <c r="O5297" i="2"/>
  <c r="P5297" i="2"/>
  <c r="I5298" i="2"/>
  <c r="J5298" i="2"/>
  <c r="K5298" i="2"/>
  <c r="N5298" i="2"/>
  <c r="O5298" i="2"/>
  <c r="P5298" i="2"/>
  <c r="I5299" i="2"/>
  <c r="J5299" i="2"/>
  <c r="K5299" i="2"/>
  <c r="N5299" i="2"/>
  <c r="O5299" i="2"/>
  <c r="P5299" i="2"/>
  <c r="I5300" i="2"/>
  <c r="J5300" i="2"/>
  <c r="K5300" i="2"/>
  <c r="N5300" i="2"/>
  <c r="O5300" i="2"/>
  <c r="P5300" i="2"/>
  <c r="I5301" i="2"/>
  <c r="J5301" i="2"/>
  <c r="K5301" i="2"/>
  <c r="N5301" i="2"/>
  <c r="O5301" i="2"/>
  <c r="P5301" i="2"/>
  <c r="I5302" i="2"/>
  <c r="J5302" i="2"/>
  <c r="K5302" i="2"/>
  <c r="N5302" i="2"/>
  <c r="O5302" i="2"/>
  <c r="P5302" i="2"/>
  <c r="I5303" i="2"/>
  <c r="J5303" i="2"/>
  <c r="K5303" i="2"/>
  <c r="N5303" i="2"/>
  <c r="O5303" i="2"/>
  <c r="P5303" i="2"/>
  <c r="I5304" i="2"/>
  <c r="J5304" i="2"/>
  <c r="K5304" i="2"/>
  <c r="N5304" i="2"/>
  <c r="O5304" i="2"/>
  <c r="P5304" i="2"/>
  <c r="I5305" i="2"/>
  <c r="J5305" i="2"/>
  <c r="K5305" i="2"/>
  <c r="N5305" i="2"/>
  <c r="O5305" i="2"/>
  <c r="P5305" i="2"/>
  <c r="I5306" i="2"/>
  <c r="J5306" i="2"/>
  <c r="K5306" i="2"/>
  <c r="N5306" i="2"/>
  <c r="O5306" i="2"/>
  <c r="P5306" i="2"/>
  <c r="I5307" i="2"/>
  <c r="J5307" i="2"/>
  <c r="K5307" i="2"/>
  <c r="N5307" i="2"/>
  <c r="O5307" i="2"/>
  <c r="P5307" i="2"/>
  <c r="I5308" i="2"/>
  <c r="J5308" i="2"/>
  <c r="K5308" i="2"/>
  <c r="N5308" i="2"/>
  <c r="O5308" i="2"/>
  <c r="P5308" i="2"/>
  <c r="I5309" i="2"/>
  <c r="J5309" i="2"/>
  <c r="K5309" i="2"/>
  <c r="N5309" i="2"/>
  <c r="O5309" i="2"/>
  <c r="P5309" i="2"/>
  <c r="I5310" i="2"/>
  <c r="J5310" i="2"/>
  <c r="K5310" i="2"/>
  <c r="N5310" i="2"/>
  <c r="O5310" i="2"/>
  <c r="P5310" i="2"/>
  <c r="I5311" i="2"/>
  <c r="J5311" i="2"/>
  <c r="K5311" i="2"/>
  <c r="N5311" i="2"/>
  <c r="O5311" i="2"/>
  <c r="P5311" i="2"/>
  <c r="I5312" i="2"/>
  <c r="J5312" i="2"/>
  <c r="K5312" i="2"/>
  <c r="N5312" i="2"/>
  <c r="O5312" i="2"/>
  <c r="P5312" i="2"/>
  <c r="I5313" i="2"/>
  <c r="J5313" i="2"/>
  <c r="K5313" i="2"/>
  <c r="N5313" i="2"/>
  <c r="O5313" i="2"/>
  <c r="P5313" i="2"/>
  <c r="I5314" i="2"/>
  <c r="J5314" i="2"/>
  <c r="K5314" i="2"/>
  <c r="N5314" i="2"/>
  <c r="O5314" i="2"/>
  <c r="P5314" i="2"/>
  <c r="I5315" i="2"/>
  <c r="J5315" i="2"/>
  <c r="K5315" i="2"/>
  <c r="N5315" i="2"/>
  <c r="O5315" i="2"/>
  <c r="P5315" i="2"/>
  <c r="I5316" i="2"/>
  <c r="J5316" i="2"/>
  <c r="K5316" i="2"/>
  <c r="N5316" i="2"/>
  <c r="O5316" i="2"/>
  <c r="P5316" i="2"/>
  <c r="I5317" i="2"/>
  <c r="J5317" i="2"/>
  <c r="K5317" i="2"/>
  <c r="N5317" i="2"/>
  <c r="O5317" i="2"/>
  <c r="P5317" i="2"/>
  <c r="I5318" i="2"/>
  <c r="J5318" i="2"/>
  <c r="K5318" i="2"/>
  <c r="N5318" i="2"/>
  <c r="O5318" i="2"/>
  <c r="P5318" i="2"/>
  <c r="I5319" i="2"/>
  <c r="J5319" i="2"/>
  <c r="K5319" i="2"/>
  <c r="N5319" i="2"/>
  <c r="O5319" i="2"/>
  <c r="P5319" i="2"/>
  <c r="I5320" i="2"/>
  <c r="J5320" i="2"/>
  <c r="K5320" i="2"/>
  <c r="N5320" i="2"/>
  <c r="O5320" i="2"/>
  <c r="P5320" i="2"/>
  <c r="I5321" i="2"/>
  <c r="J5321" i="2"/>
  <c r="K5321" i="2"/>
  <c r="N5321" i="2"/>
  <c r="O5321" i="2"/>
  <c r="P5321" i="2"/>
  <c r="I5322" i="2"/>
  <c r="J5322" i="2"/>
  <c r="K5322" i="2"/>
  <c r="N5322" i="2"/>
  <c r="O5322" i="2"/>
  <c r="P5322" i="2"/>
  <c r="I5323" i="2"/>
  <c r="J5323" i="2"/>
  <c r="K5323" i="2"/>
  <c r="N5323" i="2"/>
  <c r="O5323" i="2"/>
  <c r="P5323" i="2"/>
  <c r="I5324" i="2"/>
  <c r="J5324" i="2"/>
  <c r="K5324" i="2"/>
  <c r="N5324" i="2"/>
  <c r="O5324" i="2"/>
  <c r="P5324" i="2"/>
  <c r="I5325" i="2"/>
  <c r="J5325" i="2"/>
  <c r="K5325" i="2"/>
  <c r="N5325" i="2"/>
  <c r="O5325" i="2"/>
  <c r="P5325" i="2"/>
  <c r="I5326" i="2"/>
  <c r="J5326" i="2"/>
  <c r="K5326" i="2"/>
  <c r="N5326" i="2"/>
  <c r="O5326" i="2"/>
  <c r="P5326" i="2"/>
  <c r="I5327" i="2"/>
  <c r="J5327" i="2"/>
  <c r="K5327" i="2"/>
  <c r="N5327" i="2"/>
  <c r="O5327" i="2"/>
  <c r="P5327" i="2"/>
  <c r="I5328" i="2"/>
  <c r="J5328" i="2"/>
  <c r="K5328" i="2"/>
  <c r="N5328" i="2"/>
  <c r="O5328" i="2"/>
  <c r="P5328" i="2"/>
  <c r="I5329" i="2"/>
  <c r="J5329" i="2"/>
  <c r="K5329" i="2"/>
  <c r="N5329" i="2"/>
  <c r="O5329" i="2"/>
  <c r="P5329" i="2"/>
  <c r="I5330" i="2"/>
  <c r="J5330" i="2"/>
  <c r="K5330" i="2"/>
  <c r="N5330" i="2"/>
  <c r="O5330" i="2"/>
  <c r="P5330" i="2"/>
  <c r="I5331" i="2"/>
  <c r="J5331" i="2"/>
  <c r="K5331" i="2"/>
  <c r="N5331" i="2"/>
  <c r="O5331" i="2"/>
  <c r="P5331" i="2"/>
  <c r="I5332" i="2"/>
  <c r="J5332" i="2"/>
  <c r="K5332" i="2"/>
  <c r="N5332" i="2"/>
  <c r="O5332" i="2"/>
  <c r="P5332" i="2"/>
  <c r="I5333" i="2"/>
  <c r="J5333" i="2"/>
  <c r="K5333" i="2"/>
  <c r="N5333" i="2"/>
  <c r="O5333" i="2"/>
  <c r="P5333" i="2"/>
  <c r="I5334" i="2"/>
  <c r="J5334" i="2"/>
  <c r="K5334" i="2"/>
  <c r="N5334" i="2"/>
  <c r="O5334" i="2"/>
  <c r="P5334" i="2"/>
  <c r="I5335" i="2"/>
  <c r="J5335" i="2"/>
  <c r="K5335" i="2"/>
  <c r="N5335" i="2"/>
  <c r="O5335" i="2"/>
  <c r="P5335" i="2"/>
  <c r="I5336" i="2"/>
  <c r="J5336" i="2"/>
  <c r="K5336" i="2"/>
  <c r="N5336" i="2"/>
  <c r="O5336" i="2"/>
  <c r="P5336" i="2"/>
  <c r="I5337" i="2"/>
  <c r="J5337" i="2"/>
  <c r="K5337" i="2"/>
  <c r="N5337" i="2"/>
  <c r="O5337" i="2"/>
  <c r="P5337" i="2"/>
  <c r="I5338" i="2"/>
  <c r="J5338" i="2"/>
  <c r="K5338" i="2"/>
  <c r="N5338" i="2"/>
  <c r="O5338" i="2"/>
  <c r="P5338" i="2"/>
  <c r="I5339" i="2"/>
  <c r="J5339" i="2"/>
  <c r="K5339" i="2"/>
  <c r="N5339" i="2"/>
  <c r="O5339" i="2"/>
  <c r="P5339" i="2"/>
  <c r="I5340" i="2"/>
  <c r="J5340" i="2"/>
  <c r="K5340" i="2"/>
  <c r="N5340" i="2"/>
  <c r="O5340" i="2"/>
  <c r="P5340" i="2"/>
  <c r="I5341" i="2"/>
  <c r="J5341" i="2"/>
  <c r="K5341" i="2"/>
  <c r="N5341" i="2"/>
  <c r="O5341" i="2"/>
  <c r="P5341" i="2"/>
  <c r="I5342" i="2"/>
  <c r="J5342" i="2"/>
  <c r="K5342" i="2"/>
  <c r="N5342" i="2"/>
  <c r="O5342" i="2"/>
  <c r="P5342" i="2"/>
  <c r="I5343" i="2"/>
  <c r="J5343" i="2"/>
  <c r="K5343" i="2"/>
  <c r="N5343" i="2"/>
  <c r="O5343" i="2"/>
  <c r="P5343" i="2"/>
  <c r="I5344" i="2"/>
  <c r="J5344" i="2"/>
  <c r="K5344" i="2"/>
  <c r="N5344" i="2"/>
  <c r="O5344" i="2"/>
  <c r="P5344" i="2"/>
  <c r="I5345" i="2"/>
  <c r="J5345" i="2"/>
  <c r="K5345" i="2"/>
  <c r="N5345" i="2"/>
  <c r="O5345" i="2"/>
  <c r="P5345" i="2"/>
  <c r="I5346" i="2"/>
  <c r="J5346" i="2"/>
  <c r="K5346" i="2"/>
  <c r="N5346" i="2"/>
  <c r="O5346" i="2"/>
  <c r="P5346" i="2"/>
  <c r="I5347" i="2"/>
  <c r="J5347" i="2"/>
  <c r="K5347" i="2"/>
  <c r="N5347" i="2"/>
  <c r="O5347" i="2"/>
  <c r="P5347" i="2"/>
  <c r="I5348" i="2"/>
  <c r="J5348" i="2"/>
  <c r="K5348" i="2"/>
  <c r="N5348" i="2"/>
  <c r="O5348" i="2"/>
  <c r="P5348" i="2"/>
  <c r="I5349" i="2"/>
  <c r="J5349" i="2"/>
  <c r="K5349" i="2"/>
  <c r="N5349" i="2"/>
  <c r="O5349" i="2"/>
  <c r="P5349" i="2"/>
  <c r="I5350" i="2"/>
  <c r="J5350" i="2"/>
  <c r="K5350" i="2"/>
  <c r="N5350" i="2"/>
  <c r="O5350" i="2"/>
  <c r="P5350" i="2"/>
  <c r="I5351" i="2"/>
  <c r="J5351" i="2"/>
  <c r="K5351" i="2"/>
  <c r="N5351" i="2"/>
  <c r="O5351" i="2"/>
  <c r="P5351" i="2"/>
  <c r="I5352" i="2"/>
  <c r="J5352" i="2"/>
  <c r="K5352" i="2"/>
  <c r="N5352" i="2"/>
  <c r="O5352" i="2"/>
  <c r="P5352" i="2"/>
  <c r="I5353" i="2"/>
  <c r="J5353" i="2"/>
  <c r="K5353" i="2"/>
  <c r="N5353" i="2"/>
  <c r="O5353" i="2"/>
  <c r="P5353" i="2"/>
  <c r="I5354" i="2"/>
  <c r="J5354" i="2"/>
  <c r="K5354" i="2"/>
  <c r="N5354" i="2"/>
  <c r="O5354" i="2"/>
  <c r="P5354" i="2"/>
  <c r="I5355" i="2"/>
  <c r="J5355" i="2"/>
  <c r="K5355" i="2"/>
  <c r="N5355" i="2"/>
  <c r="O5355" i="2"/>
  <c r="P5355" i="2"/>
  <c r="I5356" i="2"/>
  <c r="J5356" i="2"/>
  <c r="K5356" i="2"/>
  <c r="N5356" i="2"/>
  <c r="O5356" i="2"/>
  <c r="P5356" i="2"/>
  <c r="I5357" i="2"/>
  <c r="J5357" i="2"/>
  <c r="K5357" i="2"/>
  <c r="N5357" i="2"/>
  <c r="O5357" i="2"/>
  <c r="P5357" i="2"/>
  <c r="I5358" i="2"/>
  <c r="J5358" i="2"/>
  <c r="K5358" i="2"/>
  <c r="N5358" i="2"/>
  <c r="O5358" i="2"/>
  <c r="P5358" i="2"/>
  <c r="I5359" i="2"/>
  <c r="J5359" i="2"/>
  <c r="K5359" i="2"/>
  <c r="N5359" i="2"/>
  <c r="O5359" i="2"/>
  <c r="P5359" i="2"/>
  <c r="I5360" i="2"/>
  <c r="J5360" i="2"/>
  <c r="K5360" i="2"/>
  <c r="N5360" i="2"/>
  <c r="O5360" i="2"/>
  <c r="P5360" i="2"/>
  <c r="I5361" i="2"/>
  <c r="J5361" i="2"/>
  <c r="K5361" i="2"/>
  <c r="N5361" i="2"/>
  <c r="O5361" i="2"/>
  <c r="P5361" i="2"/>
  <c r="I5362" i="2"/>
  <c r="J5362" i="2"/>
  <c r="K5362" i="2"/>
  <c r="N5362" i="2"/>
  <c r="O5362" i="2"/>
  <c r="P5362" i="2"/>
  <c r="I5363" i="2"/>
  <c r="J5363" i="2"/>
  <c r="K5363" i="2"/>
  <c r="N5363" i="2"/>
  <c r="O5363" i="2"/>
  <c r="P5363" i="2"/>
  <c r="I5364" i="2"/>
  <c r="J5364" i="2"/>
  <c r="K5364" i="2"/>
  <c r="N5364" i="2"/>
  <c r="O5364" i="2"/>
  <c r="P5364" i="2"/>
  <c r="I5365" i="2"/>
  <c r="J5365" i="2"/>
  <c r="K5365" i="2"/>
  <c r="N5365" i="2"/>
  <c r="O5365" i="2"/>
  <c r="P5365" i="2"/>
  <c r="I5366" i="2"/>
  <c r="J5366" i="2"/>
  <c r="K5366" i="2"/>
  <c r="N5366" i="2"/>
  <c r="O5366" i="2"/>
  <c r="P5366" i="2"/>
  <c r="I5367" i="2"/>
  <c r="J5367" i="2"/>
  <c r="K5367" i="2"/>
  <c r="N5367" i="2"/>
  <c r="O5367" i="2"/>
  <c r="P5367" i="2"/>
  <c r="I5368" i="2"/>
  <c r="J5368" i="2"/>
  <c r="K5368" i="2"/>
  <c r="N5368" i="2"/>
  <c r="O5368" i="2"/>
  <c r="P5368" i="2"/>
  <c r="I5369" i="2"/>
  <c r="J5369" i="2"/>
  <c r="K5369" i="2"/>
  <c r="N5369" i="2"/>
  <c r="O5369" i="2"/>
  <c r="P5369" i="2"/>
  <c r="I5370" i="2"/>
  <c r="J5370" i="2"/>
  <c r="K5370" i="2"/>
  <c r="N5370" i="2"/>
  <c r="O5370" i="2"/>
  <c r="P5370" i="2"/>
  <c r="I5371" i="2"/>
  <c r="J5371" i="2"/>
  <c r="K5371" i="2"/>
  <c r="N5371" i="2"/>
  <c r="O5371" i="2"/>
  <c r="P5371" i="2"/>
  <c r="I5372" i="2"/>
  <c r="J5372" i="2"/>
  <c r="K5372" i="2"/>
  <c r="N5372" i="2"/>
  <c r="O5372" i="2"/>
  <c r="P5372" i="2"/>
  <c r="I5373" i="2"/>
  <c r="J5373" i="2"/>
  <c r="K5373" i="2"/>
  <c r="N5373" i="2"/>
  <c r="O5373" i="2"/>
  <c r="P5373" i="2"/>
  <c r="I5374" i="2"/>
  <c r="J5374" i="2"/>
  <c r="K5374" i="2"/>
  <c r="N5374" i="2"/>
  <c r="O5374" i="2"/>
  <c r="P5374" i="2"/>
  <c r="I5375" i="2"/>
  <c r="J5375" i="2"/>
  <c r="K5375" i="2"/>
  <c r="N5375" i="2"/>
  <c r="O5375" i="2"/>
  <c r="P5375" i="2"/>
  <c r="I5376" i="2"/>
  <c r="J5376" i="2"/>
  <c r="K5376" i="2"/>
  <c r="N5376" i="2"/>
  <c r="O5376" i="2"/>
  <c r="P5376" i="2"/>
  <c r="I5377" i="2"/>
  <c r="J5377" i="2"/>
  <c r="K5377" i="2"/>
  <c r="N5377" i="2"/>
  <c r="O5377" i="2"/>
  <c r="P5377" i="2"/>
  <c r="I5378" i="2"/>
  <c r="J5378" i="2"/>
  <c r="K5378" i="2"/>
  <c r="N5378" i="2"/>
  <c r="O5378" i="2"/>
  <c r="P5378" i="2"/>
  <c r="I5379" i="2"/>
  <c r="J5379" i="2"/>
  <c r="K5379" i="2"/>
  <c r="N5379" i="2"/>
  <c r="O5379" i="2"/>
  <c r="P5379" i="2"/>
  <c r="I5380" i="2"/>
  <c r="J5380" i="2"/>
  <c r="K5380" i="2"/>
  <c r="N5380" i="2"/>
  <c r="O5380" i="2"/>
  <c r="P5380" i="2"/>
  <c r="I5381" i="2"/>
  <c r="J5381" i="2"/>
  <c r="K5381" i="2"/>
  <c r="N5381" i="2"/>
  <c r="O5381" i="2"/>
  <c r="P5381" i="2"/>
  <c r="I5382" i="2"/>
  <c r="J5382" i="2"/>
  <c r="K5382" i="2"/>
  <c r="N5382" i="2"/>
  <c r="O5382" i="2"/>
  <c r="P5382" i="2"/>
  <c r="I5383" i="2"/>
  <c r="J5383" i="2"/>
  <c r="K5383" i="2"/>
  <c r="N5383" i="2"/>
  <c r="O5383" i="2"/>
  <c r="P5383" i="2"/>
  <c r="I5384" i="2"/>
  <c r="J5384" i="2"/>
  <c r="K5384" i="2"/>
  <c r="N5384" i="2"/>
  <c r="O5384" i="2"/>
  <c r="P5384" i="2"/>
  <c r="I5385" i="2"/>
  <c r="J5385" i="2"/>
  <c r="K5385" i="2"/>
  <c r="N5385" i="2"/>
  <c r="O5385" i="2"/>
  <c r="P5385" i="2"/>
  <c r="I5386" i="2"/>
  <c r="J5386" i="2"/>
  <c r="K5386" i="2"/>
  <c r="N5386" i="2"/>
  <c r="O5386" i="2"/>
  <c r="P5386" i="2"/>
  <c r="I5387" i="2"/>
  <c r="J5387" i="2"/>
  <c r="K5387" i="2"/>
  <c r="N5387" i="2"/>
  <c r="O5387" i="2"/>
  <c r="P5387" i="2"/>
  <c r="I5388" i="2"/>
  <c r="J5388" i="2"/>
  <c r="K5388" i="2"/>
  <c r="N5388" i="2"/>
  <c r="O5388" i="2"/>
  <c r="P5388" i="2"/>
  <c r="I5389" i="2"/>
  <c r="J5389" i="2"/>
  <c r="K5389" i="2"/>
  <c r="N5389" i="2"/>
  <c r="O5389" i="2"/>
  <c r="P5389" i="2"/>
  <c r="I5390" i="2"/>
  <c r="J5390" i="2"/>
  <c r="K5390" i="2"/>
  <c r="N5390" i="2"/>
  <c r="O5390" i="2"/>
  <c r="P5390" i="2"/>
  <c r="I5391" i="2"/>
  <c r="J5391" i="2"/>
  <c r="K5391" i="2"/>
  <c r="N5391" i="2"/>
  <c r="O5391" i="2"/>
  <c r="P5391" i="2"/>
  <c r="I5392" i="2"/>
  <c r="J5392" i="2"/>
  <c r="K5392" i="2"/>
  <c r="N5392" i="2"/>
  <c r="O5392" i="2"/>
  <c r="P5392" i="2"/>
  <c r="I5393" i="2"/>
  <c r="J5393" i="2"/>
  <c r="K5393" i="2"/>
  <c r="N5393" i="2"/>
  <c r="O5393" i="2"/>
  <c r="P5393" i="2"/>
  <c r="I5394" i="2"/>
  <c r="J5394" i="2"/>
  <c r="K5394" i="2"/>
  <c r="N5394" i="2"/>
  <c r="O5394" i="2"/>
  <c r="P5394" i="2"/>
  <c r="I5395" i="2"/>
  <c r="J5395" i="2"/>
  <c r="K5395" i="2"/>
  <c r="N5395" i="2"/>
  <c r="O5395" i="2"/>
  <c r="P5395" i="2"/>
  <c r="I5396" i="2"/>
  <c r="J5396" i="2"/>
  <c r="K5396" i="2"/>
  <c r="N5396" i="2"/>
  <c r="O5396" i="2"/>
  <c r="P5396" i="2"/>
  <c r="I5397" i="2"/>
  <c r="J5397" i="2"/>
  <c r="K5397" i="2"/>
  <c r="N5397" i="2"/>
  <c r="O5397" i="2"/>
  <c r="P5397" i="2"/>
  <c r="I5398" i="2"/>
  <c r="J5398" i="2"/>
  <c r="K5398" i="2"/>
  <c r="N5398" i="2"/>
  <c r="O5398" i="2"/>
  <c r="P5398" i="2"/>
  <c r="I5399" i="2"/>
  <c r="J5399" i="2"/>
  <c r="K5399" i="2"/>
  <c r="N5399" i="2"/>
  <c r="O5399" i="2"/>
  <c r="P5399" i="2"/>
  <c r="I5400" i="2"/>
  <c r="J5400" i="2"/>
  <c r="K5400" i="2"/>
  <c r="N5400" i="2"/>
  <c r="O5400" i="2"/>
  <c r="P5400" i="2"/>
  <c r="I5401" i="2"/>
  <c r="J5401" i="2"/>
  <c r="K5401" i="2"/>
  <c r="N5401" i="2"/>
  <c r="O5401" i="2"/>
  <c r="P5401" i="2"/>
  <c r="I5402" i="2"/>
  <c r="J5402" i="2"/>
  <c r="K5402" i="2"/>
  <c r="N5402" i="2"/>
  <c r="O5402" i="2"/>
  <c r="P5402" i="2"/>
  <c r="I5403" i="2"/>
  <c r="J5403" i="2"/>
  <c r="K5403" i="2"/>
  <c r="N5403" i="2"/>
  <c r="O5403" i="2"/>
  <c r="P5403" i="2"/>
  <c r="I5404" i="2"/>
  <c r="J5404" i="2"/>
  <c r="K5404" i="2"/>
  <c r="N5404" i="2"/>
  <c r="O5404" i="2"/>
  <c r="P5404" i="2"/>
  <c r="I5405" i="2"/>
  <c r="J5405" i="2"/>
  <c r="K5405" i="2"/>
  <c r="N5405" i="2"/>
  <c r="O5405" i="2"/>
  <c r="P5405" i="2"/>
  <c r="I5406" i="2"/>
  <c r="J5406" i="2"/>
  <c r="K5406" i="2"/>
  <c r="N5406" i="2"/>
  <c r="O5406" i="2"/>
  <c r="P5406" i="2"/>
  <c r="I5407" i="2"/>
  <c r="J5407" i="2"/>
  <c r="K5407" i="2"/>
  <c r="N5407" i="2"/>
  <c r="O5407" i="2"/>
  <c r="P5407" i="2"/>
  <c r="I5408" i="2"/>
  <c r="J5408" i="2"/>
  <c r="K5408" i="2"/>
  <c r="N5408" i="2"/>
  <c r="O5408" i="2"/>
  <c r="P5408" i="2"/>
  <c r="I5409" i="2"/>
  <c r="J5409" i="2"/>
  <c r="K5409" i="2"/>
  <c r="N5409" i="2"/>
  <c r="O5409" i="2"/>
  <c r="P5409" i="2"/>
  <c r="I5410" i="2"/>
  <c r="J5410" i="2"/>
  <c r="K5410" i="2"/>
  <c r="N5410" i="2"/>
  <c r="O5410" i="2"/>
  <c r="P5410" i="2"/>
  <c r="I5411" i="2"/>
  <c r="J5411" i="2"/>
  <c r="K5411" i="2"/>
  <c r="N5411" i="2"/>
  <c r="O5411" i="2"/>
  <c r="P5411" i="2"/>
  <c r="I5412" i="2"/>
  <c r="J5412" i="2"/>
  <c r="K5412" i="2"/>
  <c r="N5412" i="2"/>
  <c r="O5412" i="2"/>
  <c r="P5412" i="2"/>
  <c r="I5413" i="2"/>
  <c r="J5413" i="2"/>
  <c r="K5413" i="2"/>
  <c r="N5413" i="2"/>
  <c r="O5413" i="2"/>
  <c r="P5413" i="2"/>
  <c r="I5414" i="2"/>
  <c r="J5414" i="2"/>
  <c r="K5414" i="2"/>
  <c r="N5414" i="2"/>
  <c r="O5414" i="2"/>
  <c r="P5414" i="2"/>
  <c r="I5415" i="2"/>
  <c r="J5415" i="2"/>
  <c r="K5415" i="2"/>
  <c r="N5415" i="2"/>
  <c r="O5415" i="2"/>
  <c r="P5415" i="2"/>
  <c r="I5416" i="2"/>
  <c r="J5416" i="2"/>
  <c r="K5416" i="2"/>
  <c r="N5416" i="2"/>
  <c r="O5416" i="2"/>
  <c r="P5416" i="2"/>
  <c r="I5417" i="2"/>
  <c r="J5417" i="2"/>
  <c r="K5417" i="2"/>
  <c r="N5417" i="2"/>
  <c r="O5417" i="2"/>
  <c r="P5417" i="2"/>
  <c r="I5418" i="2"/>
  <c r="J5418" i="2"/>
  <c r="K5418" i="2"/>
  <c r="N5418" i="2"/>
  <c r="O5418" i="2"/>
  <c r="P5418" i="2"/>
  <c r="I5419" i="2"/>
  <c r="J5419" i="2"/>
  <c r="K5419" i="2"/>
  <c r="N5419" i="2"/>
  <c r="O5419" i="2"/>
  <c r="P5419" i="2"/>
  <c r="I5420" i="2"/>
  <c r="J5420" i="2"/>
  <c r="K5420" i="2"/>
  <c r="N5420" i="2"/>
  <c r="O5420" i="2"/>
  <c r="P5420" i="2"/>
  <c r="I5421" i="2"/>
  <c r="J5421" i="2"/>
  <c r="K5421" i="2"/>
  <c r="N5421" i="2"/>
  <c r="O5421" i="2"/>
  <c r="P5421" i="2"/>
  <c r="I5422" i="2"/>
  <c r="J5422" i="2"/>
  <c r="K5422" i="2"/>
  <c r="N5422" i="2"/>
  <c r="O5422" i="2"/>
  <c r="P5422" i="2"/>
  <c r="I5423" i="2"/>
  <c r="J5423" i="2"/>
  <c r="K5423" i="2"/>
  <c r="N5423" i="2"/>
  <c r="O5423" i="2"/>
  <c r="P5423" i="2"/>
  <c r="I5424" i="2"/>
  <c r="J5424" i="2"/>
  <c r="K5424" i="2"/>
  <c r="N5424" i="2"/>
  <c r="O5424" i="2"/>
  <c r="P5424" i="2"/>
  <c r="I5425" i="2"/>
  <c r="J5425" i="2"/>
  <c r="K5425" i="2"/>
  <c r="N5425" i="2"/>
  <c r="O5425" i="2"/>
  <c r="P5425" i="2"/>
  <c r="I5426" i="2"/>
  <c r="J5426" i="2"/>
  <c r="K5426" i="2"/>
  <c r="N5426" i="2"/>
  <c r="O5426" i="2"/>
  <c r="P5426" i="2"/>
  <c r="I5427" i="2"/>
  <c r="J5427" i="2"/>
  <c r="K5427" i="2"/>
  <c r="N5427" i="2"/>
  <c r="O5427" i="2"/>
  <c r="P5427" i="2"/>
  <c r="I5428" i="2"/>
  <c r="J5428" i="2"/>
  <c r="K5428" i="2"/>
  <c r="N5428" i="2"/>
  <c r="O5428" i="2"/>
  <c r="P5428" i="2"/>
  <c r="I5429" i="2"/>
  <c r="J5429" i="2"/>
  <c r="K5429" i="2"/>
  <c r="N5429" i="2"/>
  <c r="O5429" i="2"/>
  <c r="P5429" i="2"/>
  <c r="I5430" i="2"/>
  <c r="J5430" i="2"/>
  <c r="K5430" i="2"/>
  <c r="N5430" i="2"/>
  <c r="O5430" i="2"/>
  <c r="P5430" i="2"/>
  <c r="I5431" i="2"/>
  <c r="J5431" i="2"/>
  <c r="K5431" i="2"/>
  <c r="N5431" i="2"/>
  <c r="O5431" i="2"/>
  <c r="P5431" i="2"/>
  <c r="I5432" i="2"/>
  <c r="J5432" i="2"/>
  <c r="K5432" i="2"/>
  <c r="N5432" i="2"/>
  <c r="O5432" i="2"/>
  <c r="P5432" i="2"/>
  <c r="I5433" i="2"/>
  <c r="J5433" i="2"/>
  <c r="K5433" i="2"/>
  <c r="N5433" i="2"/>
  <c r="O5433" i="2"/>
  <c r="P5433" i="2"/>
  <c r="I5434" i="2"/>
  <c r="J5434" i="2"/>
  <c r="K5434" i="2"/>
  <c r="N5434" i="2"/>
  <c r="O5434" i="2"/>
  <c r="P5434" i="2"/>
  <c r="I5435" i="2"/>
  <c r="J5435" i="2"/>
  <c r="K5435" i="2"/>
  <c r="N5435" i="2"/>
  <c r="O5435" i="2"/>
  <c r="P5435" i="2"/>
  <c r="I5436" i="2"/>
  <c r="J5436" i="2"/>
  <c r="K5436" i="2"/>
  <c r="N5436" i="2"/>
  <c r="O5436" i="2"/>
  <c r="P5436" i="2"/>
  <c r="I5437" i="2"/>
  <c r="J5437" i="2"/>
  <c r="K5437" i="2"/>
  <c r="N5437" i="2"/>
  <c r="O5437" i="2"/>
  <c r="P5437" i="2"/>
  <c r="I5438" i="2"/>
  <c r="J5438" i="2"/>
  <c r="K5438" i="2"/>
  <c r="N5438" i="2"/>
  <c r="O5438" i="2"/>
  <c r="P5438" i="2"/>
  <c r="I5439" i="2"/>
  <c r="J5439" i="2"/>
  <c r="K5439" i="2"/>
  <c r="N5439" i="2"/>
  <c r="O5439" i="2"/>
  <c r="P5439" i="2"/>
  <c r="I5440" i="2"/>
  <c r="J5440" i="2"/>
  <c r="K5440" i="2"/>
  <c r="N5440" i="2"/>
  <c r="O5440" i="2"/>
  <c r="P5440" i="2"/>
  <c r="I5441" i="2"/>
  <c r="J5441" i="2"/>
  <c r="K5441" i="2"/>
  <c r="N5441" i="2"/>
  <c r="O5441" i="2"/>
  <c r="P5441" i="2"/>
  <c r="I5442" i="2"/>
  <c r="J5442" i="2"/>
  <c r="K5442" i="2"/>
  <c r="N5442" i="2"/>
  <c r="O5442" i="2"/>
  <c r="P5442" i="2"/>
  <c r="I5443" i="2"/>
  <c r="J5443" i="2"/>
  <c r="K5443" i="2"/>
  <c r="N5443" i="2"/>
  <c r="O5443" i="2"/>
  <c r="P5443" i="2"/>
  <c r="I5444" i="2"/>
  <c r="J5444" i="2"/>
  <c r="K5444" i="2"/>
  <c r="N5444" i="2"/>
  <c r="O5444" i="2"/>
  <c r="P5444" i="2"/>
  <c r="I5445" i="2"/>
  <c r="J5445" i="2"/>
  <c r="K5445" i="2"/>
  <c r="N5445" i="2"/>
  <c r="O5445" i="2"/>
  <c r="P5445" i="2"/>
  <c r="I5446" i="2"/>
  <c r="J5446" i="2"/>
  <c r="K5446" i="2"/>
  <c r="N5446" i="2"/>
  <c r="O5446" i="2"/>
  <c r="P5446" i="2"/>
  <c r="I5447" i="2"/>
  <c r="J5447" i="2"/>
  <c r="K5447" i="2"/>
  <c r="N5447" i="2"/>
  <c r="O5447" i="2"/>
  <c r="P5447" i="2"/>
  <c r="I5448" i="2"/>
  <c r="J5448" i="2"/>
  <c r="K5448" i="2"/>
  <c r="N5448" i="2"/>
  <c r="O5448" i="2"/>
  <c r="P5448" i="2"/>
  <c r="I5449" i="2"/>
  <c r="J5449" i="2"/>
  <c r="K5449" i="2"/>
  <c r="N5449" i="2"/>
  <c r="O5449" i="2"/>
  <c r="P5449" i="2"/>
  <c r="I5450" i="2"/>
  <c r="J5450" i="2"/>
  <c r="K5450" i="2"/>
  <c r="N5450" i="2"/>
  <c r="O5450" i="2"/>
  <c r="P5450" i="2"/>
  <c r="I5451" i="2"/>
  <c r="J5451" i="2"/>
  <c r="K5451" i="2"/>
  <c r="N5451" i="2"/>
  <c r="O5451" i="2"/>
  <c r="P5451" i="2"/>
  <c r="I5452" i="2"/>
  <c r="J5452" i="2"/>
  <c r="K5452" i="2"/>
  <c r="N5452" i="2"/>
  <c r="O5452" i="2"/>
  <c r="P5452" i="2"/>
  <c r="I5453" i="2"/>
  <c r="J5453" i="2"/>
  <c r="K5453" i="2"/>
  <c r="N5453" i="2"/>
  <c r="O5453" i="2"/>
  <c r="P5453" i="2"/>
  <c r="I5454" i="2"/>
  <c r="J5454" i="2"/>
  <c r="K5454" i="2"/>
  <c r="N5454" i="2"/>
  <c r="O5454" i="2"/>
  <c r="P5454" i="2"/>
  <c r="I5455" i="2"/>
  <c r="J5455" i="2"/>
  <c r="K5455" i="2"/>
  <c r="N5455" i="2"/>
  <c r="O5455" i="2"/>
  <c r="P5455" i="2"/>
  <c r="I5456" i="2"/>
  <c r="J5456" i="2"/>
  <c r="K5456" i="2"/>
  <c r="N5456" i="2"/>
  <c r="O5456" i="2"/>
  <c r="P5456" i="2"/>
  <c r="I5457" i="2"/>
  <c r="J5457" i="2"/>
  <c r="K5457" i="2"/>
  <c r="N5457" i="2"/>
  <c r="O5457" i="2"/>
  <c r="P5457" i="2"/>
  <c r="I5458" i="2"/>
  <c r="J5458" i="2"/>
  <c r="K5458" i="2"/>
  <c r="N5458" i="2"/>
  <c r="O5458" i="2"/>
  <c r="P5458" i="2"/>
  <c r="I5459" i="2"/>
  <c r="J5459" i="2"/>
  <c r="K5459" i="2"/>
  <c r="N5459" i="2"/>
  <c r="O5459" i="2"/>
  <c r="P5459" i="2"/>
  <c r="I5460" i="2"/>
  <c r="J5460" i="2"/>
  <c r="K5460" i="2"/>
  <c r="N5460" i="2"/>
  <c r="O5460" i="2"/>
  <c r="P5460" i="2"/>
  <c r="I5461" i="2"/>
  <c r="J5461" i="2"/>
  <c r="K5461" i="2"/>
  <c r="N5461" i="2"/>
  <c r="O5461" i="2"/>
  <c r="P5461" i="2"/>
  <c r="I5462" i="2"/>
  <c r="J5462" i="2"/>
  <c r="K5462" i="2"/>
  <c r="N5462" i="2"/>
  <c r="O5462" i="2"/>
  <c r="P5462" i="2"/>
  <c r="I5463" i="2"/>
  <c r="J5463" i="2"/>
  <c r="K5463" i="2"/>
  <c r="N5463" i="2"/>
  <c r="O5463" i="2"/>
  <c r="P5463" i="2"/>
  <c r="I5464" i="2"/>
  <c r="J5464" i="2"/>
  <c r="K5464" i="2"/>
  <c r="N5464" i="2"/>
  <c r="O5464" i="2"/>
  <c r="P5464" i="2"/>
  <c r="I5465" i="2"/>
  <c r="J5465" i="2"/>
  <c r="K5465" i="2"/>
  <c r="N5465" i="2"/>
  <c r="O5465" i="2"/>
  <c r="P5465" i="2"/>
  <c r="I5466" i="2"/>
  <c r="J5466" i="2"/>
  <c r="K5466" i="2"/>
  <c r="N5466" i="2"/>
  <c r="O5466" i="2"/>
  <c r="P5466" i="2"/>
  <c r="I5467" i="2"/>
  <c r="J5467" i="2"/>
  <c r="K5467" i="2"/>
  <c r="N5467" i="2"/>
  <c r="O5467" i="2"/>
  <c r="P5467" i="2"/>
  <c r="I5468" i="2"/>
  <c r="J5468" i="2"/>
  <c r="K5468" i="2"/>
  <c r="N5468" i="2"/>
  <c r="O5468" i="2"/>
  <c r="P5468" i="2"/>
  <c r="I5469" i="2"/>
  <c r="J5469" i="2"/>
  <c r="K5469" i="2"/>
  <c r="N5469" i="2"/>
  <c r="O5469" i="2"/>
  <c r="P5469" i="2"/>
  <c r="I5470" i="2"/>
  <c r="J5470" i="2"/>
  <c r="K5470" i="2"/>
  <c r="N5470" i="2"/>
  <c r="O5470" i="2"/>
  <c r="P5470" i="2"/>
  <c r="I5471" i="2"/>
  <c r="J5471" i="2"/>
  <c r="K5471" i="2"/>
  <c r="N5471" i="2"/>
  <c r="O5471" i="2"/>
  <c r="P5471" i="2"/>
  <c r="I5472" i="2"/>
  <c r="J5472" i="2"/>
  <c r="K5472" i="2"/>
  <c r="N5472" i="2"/>
  <c r="O5472" i="2"/>
  <c r="P5472" i="2"/>
  <c r="I5473" i="2"/>
  <c r="J5473" i="2"/>
  <c r="K5473" i="2"/>
  <c r="N5473" i="2"/>
  <c r="O5473" i="2"/>
  <c r="P5473" i="2"/>
  <c r="I5474" i="2"/>
  <c r="J5474" i="2"/>
  <c r="K5474" i="2"/>
  <c r="N5474" i="2"/>
  <c r="O5474" i="2"/>
  <c r="P5474" i="2"/>
  <c r="I5475" i="2"/>
  <c r="J5475" i="2"/>
  <c r="K5475" i="2"/>
  <c r="N5475" i="2"/>
  <c r="O5475" i="2"/>
  <c r="P5475" i="2"/>
  <c r="I5476" i="2"/>
  <c r="J5476" i="2"/>
  <c r="K5476" i="2"/>
  <c r="N5476" i="2"/>
  <c r="O5476" i="2"/>
  <c r="P5476" i="2"/>
  <c r="I5477" i="2"/>
  <c r="J5477" i="2"/>
  <c r="K5477" i="2"/>
  <c r="N5477" i="2"/>
  <c r="O5477" i="2"/>
  <c r="P5477" i="2"/>
  <c r="I5478" i="2"/>
  <c r="J5478" i="2"/>
  <c r="K5478" i="2"/>
  <c r="N5478" i="2"/>
  <c r="O5478" i="2"/>
  <c r="P5478" i="2"/>
  <c r="I5479" i="2"/>
  <c r="J5479" i="2"/>
  <c r="K5479" i="2"/>
  <c r="N5479" i="2"/>
  <c r="O5479" i="2"/>
  <c r="P5479" i="2"/>
  <c r="I5480" i="2"/>
  <c r="J5480" i="2"/>
  <c r="K5480" i="2"/>
  <c r="N5480" i="2"/>
  <c r="O5480" i="2"/>
  <c r="P5480" i="2"/>
  <c r="I5481" i="2"/>
  <c r="J5481" i="2"/>
  <c r="K5481" i="2"/>
  <c r="N5481" i="2"/>
  <c r="O5481" i="2"/>
  <c r="P5481" i="2"/>
  <c r="I5482" i="2"/>
  <c r="J5482" i="2"/>
  <c r="K5482" i="2"/>
  <c r="N5482" i="2"/>
  <c r="O5482" i="2"/>
  <c r="P5482" i="2"/>
  <c r="I5483" i="2"/>
  <c r="J5483" i="2"/>
  <c r="K5483" i="2"/>
  <c r="N5483" i="2"/>
  <c r="O5483" i="2"/>
  <c r="P5483" i="2"/>
  <c r="I5484" i="2"/>
  <c r="J5484" i="2"/>
  <c r="K5484" i="2"/>
  <c r="N5484" i="2"/>
  <c r="O5484" i="2"/>
  <c r="P5484" i="2"/>
  <c r="I5485" i="2"/>
  <c r="J5485" i="2"/>
  <c r="K5485" i="2"/>
  <c r="N5485" i="2"/>
  <c r="O5485" i="2"/>
  <c r="P5485" i="2"/>
  <c r="I5486" i="2"/>
  <c r="J5486" i="2"/>
  <c r="K5486" i="2"/>
  <c r="N5486" i="2"/>
  <c r="O5486" i="2"/>
  <c r="P5486" i="2"/>
  <c r="I5487" i="2"/>
  <c r="J5487" i="2"/>
  <c r="K5487" i="2"/>
  <c r="N5487" i="2"/>
  <c r="O5487" i="2"/>
  <c r="P5487" i="2"/>
  <c r="I5488" i="2"/>
  <c r="J5488" i="2"/>
  <c r="K5488" i="2"/>
  <c r="N5488" i="2"/>
  <c r="O5488" i="2"/>
  <c r="P5488" i="2"/>
  <c r="I5489" i="2"/>
  <c r="J5489" i="2"/>
  <c r="K5489" i="2"/>
  <c r="N5489" i="2"/>
  <c r="O5489" i="2"/>
  <c r="P5489" i="2"/>
  <c r="I5490" i="2"/>
  <c r="J5490" i="2"/>
  <c r="K5490" i="2"/>
  <c r="N5490" i="2"/>
  <c r="O5490" i="2"/>
  <c r="P5490" i="2"/>
  <c r="I5491" i="2"/>
  <c r="J5491" i="2"/>
  <c r="K5491" i="2"/>
  <c r="N5491" i="2"/>
  <c r="O5491" i="2"/>
  <c r="P5491" i="2"/>
  <c r="I5492" i="2"/>
  <c r="J5492" i="2"/>
  <c r="K5492" i="2"/>
  <c r="N5492" i="2"/>
  <c r="O5492" i="2"/>
  <c r="P5492" i="2"/>
  <c r="I5493" i="2"/>
  <c r="J5493" i="2"/>
  <c r="K5493" i="2"/>
  <c r="N5493" i="2"/>
  <c r="O5493" i="2"/>
  <c r="P5493" i="2"/>
  <c r="I5494" i="2"/>
  <c r="J5494" i="2"/>
  <c r="K5494" i="2"/>
  <c r="N5494" i="2"/>
  <c r="O5494" i="2"/>
  <c r="P5494" i="2"/>
  <c r="I5495" i="2"/>
  <c r="J5495" i="2"/>
  <c r="K5495" i="2"/>
  <c r="N5495" i="2"/>
  <c r="O5495" i="2"/>
  <c r="P5495" i="2"/>
  <c r="I5496" i="2"/>
  <c r="J5496" i="2"/>
  <c r="K5496" i="2"/>
  <c r="N5496" i="2"/>
  <c r="O5496" i="2"/>
  <c r="P5496" i="2"/>
  <c r="I5497" i="2"/>
  <c r="J5497" i="2"/>
  <c r="K5497" i="2"/>
  <c r="N5497" i="2"/>
  <c r="O5497" i="2"/>
  <c r="P5497" i="2"/>
  <c r="I5498" i="2"/>
  <c r="J5498" i="2"/>
  <c r="K5498" i="2"/>
  <c r="N5498" i="2"/>
  <c r="O5498" i="2"/>
  <c r="P5498" i="2"/>
  <c r="I5499" i="2"/>
  <c r="J5499" i="2"/>
  <c r="K5499" i="2"/>
  <c r="N5499" i="2"/>
  <c r="O5499" i="2"/>
  <c r="P5499" i="2"/>
  <c r="I5500" i="2"/>
  <c r="J5500" i="2"/>
  <c r="K5500" i="2"/>
  <c r="N5500" i="2"/>
  <c r="O5500" i="2"/>
  <c r="P5500" i="2"/>
  <c r="I5501" i="2"/>
  <c r="J5501" i="2"/>
  <c r="K5501" i="2"/>
  <c r="N5501" i="2"/>
  <c r="O5501" i="2"/>
  <c r="P5501" i="2"/>
  <c r="I5502" i="2"/>
  <c r="J5502" i="2"/>
  <c r="K5502" i="2"/>
  <c r="N5502" i="2"/>
  <c r="O5502" i="2"/>
  <c r="P5502" i="2"/>
  <c r="I5503" i="2"/>
  <c r="J5503" i="2"/>
  <c r="K5503" i="2"/>
  <c r="N5503" i="2"/>
  <c r="O5503" i="2"/>
  <c r="P5503" i="2"/>
  <c r="I5504" i="2"/>
  <c r="J5504" i="2"/>
  <c r="K5504" i="2"/>
  <c r="N5504" i="2"/>
  <c r="O5504" i="2"/>
  <c r="P5504" i="2"/>
  <c r="I5505" i="2"/>
  <c r="J5505" i="2"/>
  <c r="K5505" i="2"/>
  <c r="N5505" i="2"/>
  <c r="O5505" i="2"/>
  <c r="P5505" i="2"/>
  <c r="I5506" i="2"/>
  <c r="J5506" i="2"/>
  <c r="K5506" i="2"/>
  <c r="N5506" i="2"/>
  <c r="O5506" i="2"/>
  <c r="P5506" i="2"/>
  <c r="I5507" i="2"/>
  <c r="J5507" i="2"/>
  <c r="K5507" i="2"/>
  <c r="N5507" i="2"/>
  <c r="O5507" i="2"/>
  <c r="P5507" i="2"/>
  <c r="I5508" i="2"/>
  <c r="J5508" i="2"/>
  <c r="K5508" i="2"/>
  <c r="N5508" i="2"/>
  <c r="O5508" i="2"/>
  <c r="P5508" i="2"/>
  <c r="I5509" i="2"/>
  <c r="J5509" i="2"/>
  <c r="K5509" i="2"/>
  <c r="N5509" i="2"/>
  <c r="O5509" i="2"/>
  <c r="P5509" i="2"/>
  <c r="I5510" i="2"/>
  <c r="J5510" i="2"/>
  <c r="K5510" i="2"/>
  <c r="N5510" i="2"/>
  <c r="O5510" i="2"/>
  <c r="P5510" i="2"/>
  <c r="I5511" i="2"/>
  <c r="J5511" i="2"/>
  <c r="K5511" i="2"/>
  <c r="N5511" i="2"/>
  <c r="O5511" i="2"/>
  <c r="P5511" i="2"/>
  <c r="I5512" i="2"/>
  <c r="J5512" i="2"/>
  <c r="K5512" i="2"/>
  <c r="N5512" i="2"/>
  <c r="O5512" i="2"/>
  <c r="P5512" i="2"/>
  <c r="I5513" i="2"/>
  <c r="J5513" i="2"/>
  <c r="K5513" i="2"/>
  <c r="N5513" i="2"/>
  <c r="O5513" i="2"/>
  <c r="P5513" i="2"/>
  <c r="I5514" i="2"/>
  <c r="J5514" i="2"/>
  <c r="K5514" i="2"/>
  <c r="N5514" i="2"/>
  <c r="O5514" i="2"/>
  <c r="P5514" i="2"/>
  <c r="I5515" i="2"/>
  <c r="J5515" i="2"/>
  <c r="K5515" i="2"/>
  <c r="N5515" i="2"/>
  <c r="O5515" i="2"/>
  <c r="P5515" i="2"/>
  <c r="I5516" i="2"/>
  <c r="J5516" i="2"/>
  <c r="K5516" i="2"/>
  <c r="N5516" i="2"/>
  <c r="O5516" i="2"/>
  <c r="P5516" i="2"/>
  <c r="I5517" i="2"/>
  <c r="J5517" i="2"/>
  <c r="K5517" i="2"/>
  <c r="N5517" i="2"/>
  <c r="O5517" i="2"/>
  <c r="P5517" i="2"/>
  <c r="I5518" i="2"/>
  <c r="J5518" i="2"/>
  <c r="K5518" i="2"/>
  <c r="N5518" i="2"/>
  <c r="O5518" i="2"/>
  <c r="P5518" i="2"/>
  <c r="I5519" i="2"/>
  <c r="J5519" i="2"/>
  <c r="K5519" i="2"/>
  <c r="N5519" i="2"/>
  <c r="O5519" i="2"/>
  <c r="P5519" i="2"/>
  <c r="I5520" i="2"/>
  <c r="J5520" i="2"/>
  <c r="K5520" i="2"/>
  <c r="N5520" i="2"/>
  <c r="O5520" i="2"/>
  <c r="P5520" i="2"/>
  <c r="I5521" i="2"/>
  <c r="J5521" i="2"/>
  <c r="K5521" i="2"/>
  <c r="N5521" i="2"/>
  <c r="O5521" i="2"/>
  <c r="P5521" i="2"/>
  <c r="I5522" i="2"/>
  <c r="J5522" i="2"/>
  <c r="K5522" i="2"/>
  <c r="N5522" i="2"/>
  <c r="O5522" i="2"/>
  <c r="P5522" i="2"/>
  <c r="I5523" i="2"/>
  <c r="J5523" i="2"/>
  <c r="K5523" i="2"/>
  <c r="N5523" i="2"/>
  <c r="O5523" i="2"/>
  <c r="P5523" i="2"/>
  <c r="I5524" i="2"/>
  <c r="J5524" i="2"/>
  <c r="K5524" i="2"/>
  <c r="N5524" i="2"/>
  <c r="O5524" i="2"/>
  <c r="P5524" i="2"/>
  <c r="I5525" i="2"/>
  <c r="J5525" i="2"/>
  <c r="K5525" i="2"/>
  <c r="N5525" i="2"/>
  <c r="O5525" i="2"/>
  <c r="P5525" i="2"/>
  <c r="I5526" i="2"/>
  <c r="J5526" i="2"/>
  <c r="K5526" i="2"/>
  <c r="N5526" i="2"/>
  <c r="O5526" i="2"/>
  <c r="P5526" i="2"/>
  <c r="I5527" i="2"/>
  <c r="J5527" i="2"/>
  <c r="K5527" i="2"/>
  <c r="N5527" i="2"/>
  <c r="O5527" i="2"/>
  <c r="P5527" i="2"/>
  <c r="I5528" i="2"/>
  <c r="J5528" i="2"/>
  <c r="K5528" i="2"/>
  <c r="N5528" i="2"/>
  <c r="O5528" i="2"/>
  <c r="P5528" i="2"/>
  <c r="I5529" i="2"/>
  <c r="J5529" i="2"/>
  <c r="K5529" i="2"/>
  <c r="N5529" i="2"/>
  <c r="O5529" i="2"/>
  <c r="P5529" i="2"/>
  <c r="I5530" i="2"/>
  <c r="J5530" i="2"/>
  <c r="K5530" i="2"/>
  <c r="N5530" i="2"/>
  <c r="O5530" i="2"/>
  <c r="P5530" i="2"/>
  <c r="I5531" i="2"/>
  <c r="J5531" i="2"/>
  <c r="K5531" i="2"/>
  <c r="N5531" i="2"/>
  <c r="O5531" i="2"/>
  <c r="P5531" i="2"/>
  <c r="I5532" i="2"/>
  <c r="J5532" i="2"/>
  <c r="K5532" i="2"/>
  <c r="N5532" i="2"/>
  <c r="O5532" i="2"/>
  <c r="P5532" i="2"/>
  <c r="I5533" i="2"/>
  <c r="J5533" i="2"/>
  <c r="K5533" i="2"/>
  <c r="N5533" i="2"/>
  <c r="O5533" i="2"/>
  <c r="P5533" i="2"/>
  <c r="I5534" i="2"/>
  <c r="J5534" i="2"/>
  <c r="K5534" i="2"/>
  <c r="N5534" i="2"/>
  <c r="O5534" i="2"/>
  <c r="P5534" i="2"/>
  <c r="I5535" i="2"/>
  <c r="J5535" i="2"/>
  <c r="K5535" i="2"/>
  <c r="N5535" i="2"/>
  <c r="O5535" i="2"/>
  <c r="P5535" i="2"/>
  <c r="I5536" i="2"/>
  <c r="J5536" i="2"/>
  <c r="K5536" i="2"/>
  <c r="N5536" i="2"/>
  <c r="O5536" i="2"/>
  <c r="P5536" i="2"/>
  <c r="I5537" i="2"/>
  <c r="J5537" i="2"/>
  <c r="K5537" i="2"/>
  <c r="N5537" i="2"/>
  <c r="O5537" i="2"/>
  <c r="P5537" i="2"/>
  <c r="I5538" i="2"/>
  <c r="J5538" i="2"/>
  <c r="K5538" i="2"/>
  <c r="N5538" i="2"/>
  <c r="O5538" i="2"/>
  <c r="P5538" i="2"/>
  <c r="I5539" i="2"/>
  <c r="J5539" i="2"/>
  <c r="K5539" i="2"/>
  <c r="N5539" i="2"/>
  <c r="O5539" i="2"/>
  <c r="P5539" i="2"/>
  <c r="I5540" i="2"/>
  <c r="J5540" i="2"/>
  <c r="K5540" i="2"/>
  <c r="N5540" i="2"/>
  <c r="O5540" i="2"/>
  <c r="P5540" i="2"/>
  <c r="I5541" i="2"/>
  <c r="J5541" i="2"/>
  <c r="K5541" i="2"/>
  <c r="N5541" i="2"/>
  <c r="O5541" i="2"/>
  <c r="P5541" i="2"/>
  <c r="I5542" i="2"/>
  <c r="J5542" i="2"/>
  <c r="K5542" i="2"/>
  <c r="N5542" i="2"/>
  <c r="O5542" i="2"/>
  <c r="P5542" i="2"/>
  <c r="I5543" i="2"/>
  <c r="J5543" i="2"/>
  <c r="K5543" i="2"/>
  <c r="N5543" i="2"/>
  <c r="O5543" i="2"/>
  <c r="P5543" i="2"/>
  <c r="I5544" i="2"/>
  <c r="J5544" i="2"/>
  <c r="K5544" i="2"/>
  <c r="N5544" i="2"/>
  <c r="O5544" i="2"/>
  <c r="P5544" i="2"/>
  <c r="I5545" i="2"/>
  <c r="J5545" i="2"/>
  <c r="K5545" i="2"/>
  <c r="N5545" i="2"/>
  <c r="O5545" i="2"/>
  <c r="P5545" i="2"/>
  <c r="I5546" i="2"/>
  <c r="J5546" i="2"/>
  <c r="K5546" i="2"/>
  <c r="N5546" i="2"/>
  <c r="O5546" i="2"/>
  <c r="P5546" i="2"/>
  <c r="I5547" i="2"/>
  <c r="J5547" i="2"/>
  <c r="K5547" i="2"/>
  <c r="N5547" i="2"/>
  <c r="O5547" i="2"/>
  <c r="P5547" i="2"/>
  <c r="I5548" i="2"/>
  <c r="J5548" i="2"/>
  <c r="K5548" i="2"/>
  <c r="N5548" i="2"/>
  <c r="O5548" i="2"/>
  <c r="P5548" i="2"/>
  <c r="I5549" i="2"/>
  <c r="J5549" i="2"/>
  <c r="K5549" i="2"/>
  <c r="N5549" i="2"/>
  <c r="O5549" i="2"/>
  <c r="P5549" i="2"/>
  <c r="I5550" i="2"/>
  <c r="J5550" i="2"/>
  <c r="K5550" i="2"/>
  <c r="N5550" i="2"/>
  <c r="O5550" i="2"/>
  <c r="P5550" i="2"/>
  <c r="I5551" i="2"/>
  <c r="J5551" i="2"/>
  <c r="K5551" i="2"/>
  <c r="N5551" i="2"/>
  <c r="O5551" i="2"/>
  <c r="P5551" i="2"/>
  <c r="I5552" i="2"/>
  <c r="J5552" i="2"/>
  <c r="K5552" i="2"/>
  <c r="N5552" i="2"/>
  <c r="O5552" i="2"/>
  <c r="P5552" i="2"/>
  <c r="I5553" i="2"/>
  <c r="J5553" i="2"/>
  <c r="K5553" i="2"/>
  <c r="N5553" i="2"/>
  <c r="O5553" i="2"/>
  <c r="P5553" i="2"/>
  <c r="I5554" i="2"/>
  <c r="J5554" i="2"/>
  <c r="K5554" i="2"/>
  <c r="N5554" i="2"/>
  <c r="O5554" i="2"/>
  <c r="P5554" i="2"/>
  <c r="I5555" i="2"/>
  <c r="J5555" i="2"/>
  <c r="K5555" i="2"/>
  <c r="N5555" i="2"/>
  <c r="O5555" i="2"/>
  <c r="P5555" i="2"/>
  <c r="I5556" i="2"/>
  <c r="J5556" i="2"/>
  <c r="K5556" i="2"/>
  <c r="N5556" i="2"/>
  <c r="O5556" i="2"/>
  <c r="P5556" i="2"/>
  <c r="I5557" i="2"/>
  <c r="J5557" i="2"/>
  <c r="K5557" i="2"/>
  <c r="N5557" i="2"/>
  <c r="O5557" i="2"/>
  <c r="P5557" i="2"/>
  <c r="I5558" i="2"/>
  <c r="J5558" i="2"/>
  <c r="K5558" i="2"/>
  <c r="N5558" i="2"/>
  <c r="O5558" i="2"/>
  <c r="P5558" i="2"/>
  <c r="I5559" i="2"/>
  <c r="J5559" i="2"/>
  <c r="K5559" i="2"/>
  <c r="N5559" i="2"/>
  <c r="O5559" i="2"/>
  <c r="P5559" i="2"/>
  <c r="I5560" i="2"/>
  <c r="J5560" i="2"/>
  <c r="K5560" i="2"/>
  <c r="N5560" i="2"/>
  <c r="O5560" i="2"/>
  <c r="P5560" i="2"/>
  <c r="I5561" i="2"/>
  <c r="J5561" i="2"/>
  <c r="K5561" i="2"/>
  <c r="N5561" i="2"/>
  <c r="O5561" i="2"/>
  <c r="P5561" i="2"/>
  <c r="I5562" i="2"/>
  <c r="J5562" i="2"/>
  <c r="K5562" i="2"/>
  <c r="N5562" i="2"/>
  <c r="O5562" i="2"/>
  <c r="P5562" i="2"/>
  <c r="I5563" i="2"/>
  <c r="J5563" i="2"/>
  <c r="K5563" i="2"/>
  <c r="N5563" i="2"/>
  <c r="O5563" i="2"/>
  <c r="P5563" i="2"/>
  <c r="I5564" i="2"/>
  <c r="J5564" i="2"/>
  <c r="K5564" i="2"/>
  <c r="N5564" i="2"/>
  <c r="O5564" i="2"/>
  <c r="P5564" i="2"/>
  <c r="I5565" i="2"/>
  <c r="J5565" i="2"/>
  <c r="K5565" i="2"/>
  <c r="N5565" i="2"/>
  <c r="O5565" i="2"/>
  <c r="P5565" i="2"/>
  <c r="I5566" i="2"/>
  <c r="J5566" i="2"/>
  <c r="K5566" i="2"/>
  <c r="N5566" i="2"/>
  <c r="O5566" i="2"/>
  <c r="P5566" i="2"/>
  <c r="I5567" i="2"/>
  <c r="J5567" i="2"/>
  <c r="K5567" i="2"/>
  <c r="N5567" i="2"/>
  <c r="O5567" i="2"/>
  <c r="P5567" i="2"/>
  <c r="I5568" i="2"/>
  <c r="J5568" i="2"/>
  <c r="K5568" i="2"/>
  <c r="N5568" i="2"/>
  <c r="O5568" i="2"/>
  <c r="P5568" i="2"/>
  <c r="I5569" i="2"/>
  <c r="J5569" i="2"/>
  <c r="K5569" i="2"/>
  <c r="N5569" i="2"/>
  <c r="O5569" i="2"/>
  <c r="P5569" i="2"/>
  <c r="I5570" i="2"/>
  <c r="J5570" i="2"/>
  <c r="K5570" i="2"/>
  <c r="N5570" i="2"/>
  <c r="O5570" i="2"/>
  <c r="P5570" i="2"/>
  <c r="I5571" i="2"/>
  <c r="J5571" i="2"/>
  <c r="K5571" i="2"/>
  <c r="N5571" i="2"/>
  <c r="O5571" i="2"/>
  <c r="P5571" i="2"/>
  <c r="I5572" i="2"/>
  <c r="J5572" i="2"/>
  <c r="K5572" i="2"/>
  <c r="N5572" i="2"/>
  <c r="O5572" i="2"/>
  <c r="P5572" i="2"/>
  <c r="I5573" i="2"/>
  <c r="J5573" i="2"/>
  <c r="K5573" i="2"/>
  <c r="N5573" i="2"/>
  <c r="O5573" i="2"/>
  <c r="P5573" i="2"/>
  <c r="I5574" i="2"/>
  <c r="J5574" i="2"/>
  <c r="K5574" i="2"/>
  <c r="N5574" i="2"/>
  <c r="O5574" i="2"/>
  <c r="P5574" i="2"/>
  <c r="I5575" i="2"/>
  <c r="J5575" i="2"/>
  <c r="K5575" i="2"/>
  <c r="N5575" i="2"/>
  <c r="O5575" i="2"/>
  <c r="P5575" i="2"/>
  <c r="I5576" i="2"/>
  <c r="J5576" i="2"/>
  <c r="K5576" i="2"/>
  <c r="N5576" i="2"/>
  <c r="O5576" i="2"/>
  <c r="P5576" i="2"/>
  <c r="I5577" i="2"/>
  <c r="J5577" i="2"/>
  <c r="K5577" i="2"/>
  <c r="N5577" i="2"/>
  <c r="O5577" i="2"/>
  <c r="P5577" i="2"/>
  <c r="I5578" i="2"/>
  <c r="J5578" i="2"/>
  <c r="K5578" i="2"/>
  <c r="N5578" i="2"/>
  <c r="O5578" i="2"/>
  <c r="P5578" i="2"/>
  <c r="I5579" i="2"/>
  <c r="J5579" i="2"/>
  <c r="K5579" i="2"/>
  <c r="N5579" i="2"/>
  <c r="O5579" i="2"/>
  <c r="P5579" i="2"/>
  <c r="I5580" i="2"/>
  <c r="J5580" i="2"/>
  <c r="K5580" i="2"/>
  <c r="N5580" i="2"/>
  <c r="O5580" i="2"/>
  <c r="P5580" i="2"/>
  <c r="I5581" i="2"/>
  <c r="J5581" i="2"/>
  <c r="K5581" i="2"/>
  <c r="N5581" i="2"/>
  <c r="O5581" i="2"/>
  <c r="P5581" i="2"/>
  <c r="I5582" i="2"/>
  <c r="J5582" i="2"/>
  <c r="K5582" i="2"/>
  <c r="N5582" i="2"/>
  <c r="O5582" i="2"/>
  <c r="P5582" i="2"/>
  <c r="I5583" i="2"/>
  <c r="J5583" i="2"/>
  <c r="K5583" i="2"/>
  <c r="N5583" i="2"/>
  <c r="O5583" i="2"/>
  <c r="P5583" i="2"/>
  <c r="I5584" i="2"/>
  <c r="J5584" i="2"/>
  <c r="K5584" i="2"/>
  <c r="N5584" i="2"/>
  <c r="O5584" i="2"/>
  <c r="P5584" i="2"/>
  <c r="I5585" i="2"/>
  <c r="J5585" i="2"/>
  <c r="K5585" i="2"/>
  <c r="N5585" i="2"/>
  <c r="O5585" i="2"/>
  <c r="P5585" i="2"/>
  <c r="I5586" i="2"/>
  <c r="J5586" i="2"/>
  <c r="K5586" i="2"/>
  <c r="N5586" i="2"/>
  <c r="O5586" i="2"/>
  <c r="P5586" i="2"/>
  <c r="I5587" i="2"/>
  <c r="J5587" i="2"/>
  <c r="K5587" i="2"/>
  <c r="N5587" i="2"/>
  <c r="O5587" i="2"/>
  <c r="P5587" i="2"/>
  <c r="I5588" i="2"/>
  <c r="J5588" i="2"/>
  <c r="K5588" i="2"/>
  <c r="N5588" i="2"/>
  <c r="O5588" i="2"/>
  <c r="P5588" i="2"/>
  <c r="I5589" i="2"/>
  <c r="J5589" i="2"/>
  <c r="K5589" i="2"/>
  <c r="N5589" i="2"/>
  <c r="O5589" i="2"/>
  <c r="P5589" i="2"/>
  <c r="I5590" i="2"/>
  <c r="J5590" i="2"/>
  <c r="K5590" i="2"/>
  <c r="N5590" i="2"/>
  <c r="O5590" i="2"/>
  <c r="P5590" i="2"/>
  <c r="I5591" i="2"/>
  <c r="J5591" i="2"/>
  <c r="K5591" i="2"/>
  <c r="N5591" i="2"/>
  <c r="O5591" i="2"/>
  <c r="P5591" i="2"/>
  <c r="I5592" i="2"/>
  <c r="J5592" i="2"/>
  <c r="K5592" i="2"/>
  <c r="N5592" i="2"/>
  <c r="O5592" i="2"/>
  <c r="P5592" i="2"/>
  <c r="I5593" i="2"/>
  <c r="J5593" i="2"/>
  <c r="K5593" i="2"/>
  <c r="N5593" i="2"/>
  <c r="O5593" i="2"/>
  <c r="P5593" i="2"/>
  <c r="I5594" i="2"/>
  <c r="J5594" i="2"/>
  <c r="K5594" i="2"/>
  <c r="N5594" i="2"/>
  <c r="O5594" i="2"/>
  <c r="P5594" i="2"/>
  <c r="I5595" i="2"/>
  <c r="J5595" i="2"/>
  <c r="K5595" i="2"/>
  <c r="N5595" i="2"/>
  <c r="O5595" i="2"/>
  <c r="P5595" i="2"/>
  <c r="I5596" i="2"/>
  <c r="J5596" i="2"/>
  <c r="K5596" i="2"/>
  <c r="N5596" i="2"/>
  <c r="O5596" i="2"/>
  <c r="P5596" i="2"/>
  <c r="I5597" i="2"/>
  <c r="J5597" i="2"/>
  <c r="K5597" i="2"/>
  <c r="N5597" i="2"/>
  <c r="O5597" i="2"/>
  <c r="P5597" i="2"/>
  <c r="I5598" i="2"/>
  <c r="J5598" i="2"/>
  <c r="K5598" i="2"/>
  <c r="N5598" i="2"/>
  <c r="O5598" i="2"/>
  <c r="P5598" i="2"/>
  <c r="I5599" i="2"/>
  <c r="J5599" i="2"/>
  <c r="K5599" i="2"/>
  <c r="N5599" i="2"/>
  <c r="O5599" i="2"/>
  <c r="P5599" i="2"/>
  <c r="I5600" i="2"/>
  <c r="J5600" i="2"/>
  <c r="K5600" i="2"/>
  <c r="N5600" i="2"/>
  <c r="O5600" i="2"/>
  <c r="P5600" i="2"/>
  <c r="I5601" i="2"/>
  <c r="J5601" i="2"/>
  <c r="K5601" i="2"/>
  <c r="N5601" i="2"/>
  <c r="O5601" i="2"/>
  <c r="P5601" i="2"/>
  <c r="I5602" i="2"/>
  <c r="J5602" i="2"/>
  <c r="K5602" i="2"/>
  <c r="N5602" i="2"/>
  <c r="O5602" i="2"/>
  <c r="P5602" i="2"/>
  <c r="I5603" i="2"/>
  <c r="J5603" i="2"/>
  <c r="K5603" i="2"/>
  <c r="N5603" i="2"/>
  <c r="O5603" i="2"/>
  <c r="P5603" i="2"/>
  <c r="I5604" i="2"/>
  <c r="J5604" i="2"/>
  <c r="K5604" i="2"/>
  <c r="N5604" i="2"/>
  <c r="O5604" i="2"/>
  <c r="P5604" i="2"/>
  <c r="I5605" i="2"/>
  <c r="J5605" i="2"/>
  <c r="K5605" i="2"/>
  <c r="N5605" i="2"/>
  <c r="O5605" i="2"/>
  <c r="P5605" i="2"/>
  <c r="I5606" i="2"/>
  <c r="J5606" i="2"/>
  <c r="K5606" i="2"/>
  <c r="N5606" i="2"/>
  <c r="O5606" i="2"/>
  <c r="P5606" i="2"/>
  <c r="I5607" i="2"/>
  <c r="J5607" i="2"/>
  <c r="K5607" i="2"/>
  <c r="N5607" i="2"/>
  <c r="O5607" i="2"/>
  <c r="P5607" i="2"/>
  <c r="I5608" i="2"/>
  <c r="J5608" i="2"/>
  <c r="K5608" i="2"/>
  <c r="N5608" i="2"/>
  <c r="O5608" i="2"/>
  <c r="P5608" i="2"/>
  <c r="I5609" i="2"/>
  <c r="J5609" i="2"/>
  <c r="K5609" i="2"/>
  <c r="N5609" i="2"/>
  <c r="O5609" i="2"/>
  <c r="P5609" i="2"/>
  <c r="I5610" i="2"/>
  <c r="J5610" i="2"/>
  <c r="K5610" i="2"/>
  <c r="N5610" i="2"/>
  <c r="O5610" i="2"/>
  <c r="P5610" i="2"/>
  <c r="I5611" i="2"/>
  <c r="J5611" i="2"/>
  <c r="K5611" i="2"/>
  <c r="N5611" i="2"/>
  <c r="O5611" i="2"/>
  <c r="P5611" i="2"/>
  <c r="I5612" i="2"/>
  <c r="J5612" i="2"/>
  <c r="K5612" i="2"/>
  <c r="N5612" i="2"/>
  <c r="O5612" i="2"/>
  <c r="P5612" i="2"/>
  <c r="I5613" i="2"/>
  <c r="J5613" i="2"/>
  <c r="K5613" i="2"/>
  <c r="N5613" i="2"/>
  <c r="O5613" i="2"/>
  <c r="P5613" i="2"/>
  <c r="I5614" i="2"/>
  <c r="J5614" i="2"/>
  <c r="K5614" i="2"/>
  <c r="N5614" i="2"/>
  <c r="O5614" i="2"/>
  <c r="P5614" i="2"/>
  <c r="I5615" i="2"/>
  <c r="J5615" i="2"/>
  <c r="K5615" i="2"/>
  <c r="N5615" i="2"/>
  <c r="O5615" i="2"/>
  <c r="P5615" i="2"/>
  <c r="I5616" i="2"/>
  <c r="J5616" i="2"/>
  <c r="K5616" i="2"/>
  <c r="N5616" i="2"/>
  <c r="O5616" i="2"/>
  <c r="P5616" i="2"/>
  <c r="I5617" i="2"/>
  <c r="J5617" i="2"/>
  <c r="K5617" i="2"/>
  <c r="N5617" i="2"/>
  <c r="O5617" i="2"/>
  <c r="P5617" i="2"/>
  <c r="I5618" i="2"/>
  <c r="J5618" i="2"/>
  <c r="K5618" i="2"/>
  <c r="N5618" i="2"/>
  <c r="O5618" i="2"/>
  <c r="P5618" i="2"/>
  <c r="I5619" i="2"/>
  <c r="J5619" i="2"/>
  <c r="K5619" i="2"/>
  <c r="N5619" i="2"/>
  <c r="O5619" i="2"/>
  <c r="P5619" i="2"/>
  <c r="I5620" i="2"/>
  <c r="J5620" i="2"/>
  <c r="K5620" i="2"/>
  <c r="N5620" i="2"/>
  <c r="O5620" i="2"/>
  <c r="P5620" i="2"/>
  <c r="I5621" i="2"/>
  <c r="J5621" i="2"/>
  <c r="K5621" i="2"/>
  <c r="N5621" i="2"/>
  <c r="O5621" i="2"/>
  <c r="P5621" i="2"/>
  <c r="I5622" i="2"/>
  <c r="J5622" i="2"/>
  <c r="K5622" i="2"/>
  <c r="N5622" i="2"/>
  <c r="O5622" i="2"/>
  <c r="P5622" i="2"/>
  <c r="I5623" i="2"/>
  <c r="J5623" i="2"/>
  <c r="K5623" i="2"/>
  <c r="N5623" i="2"/>
  <c r="O5623" i="2"/>
  <c r="P5623" i="2"/>
  <c r="I5624" i="2"/>
  <c r="J5624" i="2"/>
  <c r="K5624" i="2"/>
  <c r="N5624" i="2"/>
  <c r="O5624" i="2"/>
  <c r="P5624" i="2"/>
  <c r="I5625" i="2"/>
  <c r="J5625" i="2"/>
  <c r="K5625" i="2"/>
  <c r="N5625" i="2"/>
  <c r="O5625" i="2"/>
  <c r="P5625" i="2"/>
  <c r="I5626" i="2"/>
  <c r="J5626" i="2"/>
  <c r="K5626" i="2"/>
  <c r="N5626" i="2"/>
  <c r="O5626" i="2"/>
  <c r="P5626" i="2"/>
  <c r="I5627" i="2"/>
  <c r="J5627" i="2"/>
  <c r="K5627" i="2"/>
  <c r="N5627" i="2"/>
  <c r="O5627" i="2"/>
  <c r="P5627" i="2"/>
  <c r="I5628" i="2"/>
  <c r="J5628" i="2"/>
  <c r="K5628" i="2"/>
  <c r="N5628" i="2"/>
  <c r="O5628" i="2"/>
  <c r="P5628" i="2"/>
  <c r="I5629" i="2"/>
  <c r="J5629" i="2"/>
  <c r="K5629" i="2"/>
  <c r="N5629" i="2"/>
  <c r="O5629" i="2"/>
  <c r="P5629" i="2"/>
  <c r="I5630" i="2"/>
  <c r="J5630" i="2"/>
  <c r="K5630" i="2"/>
  <c r="N5630" i="2"/>
  <c r="O5630" i="2"/>
  <c r="P5630" i="2"/>
  <c r="I5631" i="2"/>
  <c r="J5631" i="2"/>
  <c r="K5631" i="2"/>
  <c r="N5631" i="2"/>
  <c r="O5631" i="2"/>
  <c r="P5631" i="2"/>
  <c r="I5632" i="2"/>
  <c r="J5632" i="2"/>
  <c r="K5632" i="2"/>
  <c r="N5632" i="2"/>
  <c r="O5632" i="2"/>
  <c r="P5632" i="2"/>
  <c r="I5633" i="2"/>
  <c r="J5633" i="2"/>
  <c r="K5633" i="2"/>
  <c r="N5633" i="2"/>
  <c r="O5633" i="2"/>
  <c r="P5633" i="2"/>
  <c r="I5634" i="2"/>
  <c r="J5634" i="2"/>
  <c r="K5634" i="2"/>
  <c r="N5634" i="2"/>
  <c r="O5634" i="2"/>
  <c r="P5634" i="2"/>
  <c r="I5635" i="2"/>
  <c r="J5635" i="2"/>
  <c r="K5635" i="2"/>
  <c r="N5635" i="2"/>
  <c r="O5635" i="2"/>
  <c r="P5635" i="2"/>
  <c r="I5636" i="2"/>
  <c r="J5636" i="2"/>
  <c r="K5636" i="2"/>
  <c r="N5636" i="2"/>
  <c r="O5636" i="2"/>
  <c r="P5636" i="2"/>
  <c r="I5637" i="2"/>
  <c r="J5637" i="2"/>
  <c r="K5637" i="2"/>
  <c r="N5637" i="2"/>
  <c r="O5637" i="2"/>
  <c r="P5637" i="2"/>
  <c r="I5638" i="2"/>
  <c r="J5638" i="2"/>
  <c r="K5638" i="2"/>
  <c r="N5638" i="2"/>
  <c r="O5638" i="2"/>
  <c r="P5638" i="2"/>
  <c r="I5639" i="2"/>
  <c r="J5639" i="2"/>
  <c r="K5639" i="2"/>
  <c r="N5639" i="2"/>
  <c r="O5639" i="2"/>
  <c r="P5639" i="2"/>
  <c r="I5640" i="2"/>
  <c r="J5640" i="2"/>
  <c r="K5640" i="2"/>
  <c r="N5640" i="2"/>
  <c r="O5640" i="2"/>
  <c r="P5640" i="2"/>
  <c r="I5641" i="2"/>
  <c r="J5641" i="2"/>
  <c r="K5641" i="2"/>
  <c r="N5641" i="2"/>
  <c r="O5641" i="2"/>
  <c r="P5641" i="2"/>
  <c r="I5642" i="2"/>
  <c r="J5642" i="2"/>
  <c r="K5642" i="2"/>
  <c r="N5642" i="2"/>
  <c r="O5642" i="2"/>
  <c r="P5642" i="2"/>
  <c r="I5643" i="2"/>
  <c r="J5643" i="2"/>
  <c r="K5643" i="2"/>
  <c r="N5643" i="2"/>
  <c r="O5643" i="2"/>
  <c r="P5643" i="2"/>
  <c r="I5644" i="2"/>
  <c r="J5644" i="2"/>
  <c r="K5644" i="2"/>
  <c r="N5644" i="2"/>
  <c r="O5644" i="2"/>
  <c r="P5644" i="2"/>
  <c r="I5645" i="2"/>
  <c r="J5645" i="2"/>
  <c r="K5645" i="2"/>
  <c r="N5645" i="2"/>
  <c r="O5645" i="2"/>
  <c r="P5645" i="2"/>
  <c r="I5646" i="2"/>
  <c r="J5646" i="2"/>
  <c r="K5646" i="2"/>
  <c r="N5646" i="2"/>
  <c r="O5646" i="2"/>
  <c r="P5646" i="2"/>
  <c r="I5647" i="2"/>
  <c r="J5647" i="2"/>
  <c r="K5647" i="2"/>
  <c r="N5647" i="2"/>
  <c r="O5647" i="2"/>
  <c r="P5647" i="2"/>
  <c r="I5648" i="2"/>
  <c r="J5648" i="2"/>
  <c r="K5648" i="2"/>
  <c r="N5648" i="2"/>
  <c r="O5648" i="2"/>
  <c r="P5648" i="2"/>
  <c r="I5649" i="2"/>
  <c r="J5649" i="2"/>
  <c r="K5649" i="2"/>
  <c r="N5649" i="2"/>
  <c r="O5649" i="2"/>
  <c r="P5649" i="2"/>
  <c r="I5650" i="2"/>
  <c r="J5650" i="2"/>
  <c r="K5650" i="2"/>
  <c r="N5650" i="2"/>
  <c r="O5650" i="2"/>
  <c r="P5650" i="2"/>
  <c r="I5651" i="2"/>
  <c r="J5651" i="2"/>
  <c r="K5651" i="2"/>
  <c r="N5651" i="2"/>
  <c r="O5651" i="2"/>
  <c r="P5651" i="2"/>
  <c r="I5652" i="2"/>
  <c r="J5652" i="2"/>
  <c r="K5652" i="2"/>
  <c r="N5652" i="2"/>
  <c r="O5652" i="2"/>
  <c r="P5652" i="2"/>
  <c r="I5653" i="2"/>
  <c r="J5653" i="2"/>
  <c r="K5653" i="2"/>
  <c r="N5653" i="2"/>
  <c r="O5653" i="2"/>
  <c r="P5653" i="2"/>
  <c r="I5654" i="2"/>
  <c r="J5654" i="2"/>
  <c r="K5654" i="2"/>
  <c r="N5654" i="2"/>
  <c r="O5654" i="2"/>
  <c r="P5654" i="2"/>
  <c r="I5655" i="2"/>
  <c r="J5655" i="2"/>
  <c r="K5655" i="2"/>
  <c r="N5655" i="2"/>
  <c r="O5655" i="2"/>
  <c r="P5655" i="2"/>
  <c r="I5656" i="2"/>
  <c r="J5656" i="2"/>
  <c r="K5656" i="2"/>
  <c r="N5656" i="2"/>
  <c r="O5656" i="2"/>
  <c r="P5656" i="2"/>
  <c r="I5657" i="2"/>
  <c r="J5657" i="2"/>
  <c r="K5657" i="2"/>
  <c r="N5657" i="2"/>
  <c r="O5657" i="2"/>
  <c r="P5657" i="2"/>
  <c r="I5658" i="2"/>
  <c r="J5658" i="2"/>
  <c r="K5658" i="2"/>
  <c r="N5658" i="2"/>
  <c r="O5658" i="2"/>
  <c r="P5658" i="2"/>
  <c r="I5659" i="2"/>
  <c r="J5659" i="2"/>
  <c r="K5659" i="2"/>
  <c r="N5659" i="2"/>
  <c r="O5659" i="2"/>
  <c r="P5659" i="2"/>
  <c r="I5660" i="2"/>
  <c r="J5660" i="2"/>
  <c r="K5660" i="2"/>
  <c r="N5660" i="2"/>
  <c r="O5660" i="2"/>
  <c r="P5660" i="2"/>
  <c r="I5661" i="2"/>
  <c r="J5661" i="2"/>
  <c r="K5661" i="2"/>
  <c r="N5661" i="2"/>
  <c r="O5661" i="2"/>
  <c r="P5661" i="2"/>
  <c r="I5662" i="2"/>
  <c r="J5662" i="2"/>
  <c r="K5662" i="2"/>
  <c r="N5662" i="2"/>
  <c r="O5662" i="2"/>
  <c r="P5662" i="2"/>
  <c r="I5663" i="2"/>
  <c r="J5663" i="2"/>
  <c r="K5663" i="2"/>
  <c r="N5663" i="2"/>
  <c r="O5663" i="2"/>
  <c r="P5663" i="2"/>
  <c r="I5664" i="2"/>
  <c r="J5664" i="2"/>
  <c r="K5664" i="2"/>
  <c r="N5664" i="2"/>
  <c r="O5664" i="2"/>
  <c r="P5664" i="2"/>
  <c r="I5665" i="2"/>
  <c r="J5665" i="2"/>
  <c r="K5665" i="2"/>
  <c r="N5665" i="2"/>
  <c r="O5665" i="2"/>
  <c r="P5665" i="2"/>
  <c r="I5666" i="2"/>
  <c r="J5666" i="2"/>
  <c r="K5666" i="2"/>
  <c r="N5666" i="2"/>
  <c r="O5666" i="2"/>
  <c r="P5666" i="2"/>
  <c r="I5667" i="2"/>
  <c r="J5667" i="2"/>
  <c r="K5667" i="2"/>
  <c r="N5667" i="2"/>
  <c r="O5667" i="2"/>
  <c r="P5667" i="2"/>
  <c r="I5668" i="2"/>
  <c r="J5668" i="2"/>
  <c r="K5668" i="2"/>
  <c r="N5668" i="2"/>
  <c r="O5668" i="2"/>
  <c r="P5668" i="2"/>
  <c r="I5669" i="2"/>
  <c r="J5669" i="2"/>
  <c r="K5669" i="2"/>
  <c r="N5669" i="2"/>
  <c r="O5669" i="2"/>
  <c r="P5669" i="2"/>
  <c r="I5670" i="2"/>
  <c r="J5670" i="2"/>
  <c r="K5670" i="2"/>
  <c r="N5670" i="2"/>
  <c r="O5670" i="2"/>
  <c r="P5670" i="2"/>
  <c r="I5671" i="2"/>
  <c r="J5671" i="2"/>
  <c r="K5671" i="2"/>
  <c r="N5671" i="2"/>
  <c r="O5671" i="2"/>
  <c r="P5671" i="2"/>
  <c r="I5672" i="2"/>
  <c r="J5672" i="2"/>
  <c r="K5672" i="2"/>
  <c r="N5672" i="2"/>
  <c r="O5672" i="2"/>
  <c r="P5672" i="2"/>
  <c r="I5673" i="2"/>
  <c r="J5673" i="2"/>
  <c r="K5673" i="2"/>
  <c r="N5673" i="2"/>
  <c r="O5673" i="2"/>
  <c r="P5673" i="2"/>
  <c r="I5674" i="2"/>
  <c r="J5674" i="2"/>
  <c r="K5674" i="2"/>
  <c r="N5674" i="2"/>
  <c r="O5674" i="2"/>
  <c r="P5674" i="2"/>
  <c r="I5675" i="2"/>
  <c r="J5675" i="2"/>
  <c r="K5675" i="2"/>
  <c r="N5675" i="2"/>
  <c r="O5675" i="2"/>
  <c r="P5675" i="2"/>
  <c r="I5676" i="2"/>
  <c r="J5676" i="2"/>
  <c r="K5676" i="2"/>
  <c r="N5676" i="2"/>
  <c r="O5676" i="2"/>
  <c r="P5676" i="2"/>
  <c r="I5677" i="2"/>
  <c r="J5677" i="2"/>
  <c r="K5677" i="2"/>
  <c r="N5677" i="2"/>
  <c r="O5677" i="2"/>
  <c r="P5677" i="2"/>
  <c r="I5678" i="2"/>
  <c r="J5678" i="2"/>
  <c r="K5678" i="2"/>
  <c r="N5678" i="2"/>
  <c r="O5678" i="2"/>
  <c r="P5678" i="2"/>
  <c r="I5679" i="2"/>
  <c r="J5679" i="2"/>
  <c r="K5679" i="2"/>
  <c r="N5679" i="2"/>
  <c r="O5679" i="2"/>
  <c r="P5679" i="2"/>
  <c r="I5680" i="2"/>
  <c r="J5680" i="2"/>
  <c r="K5680" i="2"/>
  <c r="N5680" i="2"/>
  <c r="O5680" i="2"/>
  <c r="P5680" i="2"/>
  <c r="I5681" i="2"/>
  <c r="J5681" i="2"/>
  <c r="K5681" i="2"/>
  <c r="N5681" i="2"/>
  <c r="O5681" i="2"/>
  <c r="P5681" i="2"/>
  <c r="I5682" i="2"/>
  <c r="J5682" i="2"/>
  <c r="K5682" i="2"/>
  <c r="N5682" i="2"/>
  <c r="O5682" i="2"/>
  <c r="P5682" i="2"/>
  <c r="I5683" i="2"/>
  <c r="J5683" i="2"/>
  <c r="K5683" i="2"/>
  <c r="N5683" i="2"/>
  <c r="O5683" i="2"/>
  <c r="P5683" i="2"/>
  <c r="I5684" i="2"/>
  <c r="J5684" i="2"/>
  <c r="K5684" i="2"/>
  <c r="N5684" i="2"/>
  <c r="O5684" i="2"/>
  <c r="P5684" i="2"/>
  <c r="I5685" i="2"/>
  <c r="J5685" i="2"/>
  <c r="K5685" i="2"/>
  <c r="N5685" i="2"/>
  <c r="O5685" i="2"/>
  <c r="P5685" i="2"/>
  <c r="I5686" i="2"/>
  <c r="J5686" i="2"/>
  <c r="K5686" i="2"/>
  <c r="N5686" i="2"/>
  <c r="O5686" i="2"/>
  <c r="P5686" i="2"/>
  <c r="I5687" i="2"/>
  <c r="J5687" i="2"/>
  <c r="K5687" i="2"/>
  <c r="N5687" i="2"/>
  <c r="O5687" i="2"/>
  <c r="P5687" i="2"/>
  <c r="I5688" i="2"/>
  <c r="J5688" i="2"/>
  <c r="K5688" i="2"/>
  <c r="N5688" i="2"/>
  <c r="O5688" i="2"/>
  <c r="P5688" i="2"/>
  <c r="I5689" i="2"/>
  <c r="J5689" i="2"/>
  <c r="K5689" i="2"/>
  <c r="N5689" i="2"/>
  <c r="O5689" i="2"/>
  <c r="P5689" i="2"/>
  <c r="I5690" i="2"/>
  <c r="J5690" i="2"/>
  <c r="K5690" i="2"/>
  <c r="N5690" i="2"/>
  <c r="O5690" i="2"/>
  <c r="P5690" i="2"/>
  <c r="I5691" i="2"/>
  <c r="J5691" i="2"/>
  <c r="K5691" i="2"/>
  <c r="N5691" i="2"/>
  <c r="O5691" i="2"/>
  <c r="P5691" i="2"/>
  <c r="I5692" i="2"/>
  <c r="J5692" i="2"/>
  <c r="K5692" i="2"/>
  <c r="N5692" i="2"/>
  <c r="O5692" i="2"/>
  <c r="P5692" i="2"/>
  <c r="I5693" i="2"/>
  <c r="J5693" i="2"/>
  <c r="K5693" i="2"/>
  <c r="N5693" i="2"/>
  <c r="O5693" i="2"/>
  <c r="P5693" i="2"/>
  <c r="I5694" i="2"/>
  <c r="J5694" i="2"/>
  <c r="K5694" i="2"/>
  <c r="N5694" i="2"/>
  <c r="O5694" i="2"/>
  <c r="P5694" i="2"/>
  <c r="I5695" i="2"/>
  <c r="J5695" i="2"/>
  <c r="K5695" i="2"/>
  <c r="N5695" i="2"/>
  <c r="O5695" i="2"/>
  <c r="P5695" i="2"/>
  <c r="I5696" i="2"/>
  <c r="J5696" i="2"/>
  <c r="K5696" i="2"/>
  <c r="N5696" i="2"/>
  <c r="O5696" i="2"/>
  <c r="P5696" i="2"/>
  <c r="I5697" i="2"/>
  <c r="J5697" i="2"/>
  <c r="K5697" i="2"/>
  <c r="N5697" i="2"/>
  <c r="O5697" i="2"/>
  <c r="P5697" i="2"/>
  <c r="I5698" i="2"/>
  <c r="J5698" i="2"/>
  <c r="K5698" i="2"/>
  <c r="N5698" i="2"/>
  <c r="O5698" i="2"/>
  <c r="P5698" i="2"/>
  <c r="I5699" i="2"/>
  <c r="J5699" i="2"/>
  <c r="K5699" i="2"/>
  <c r="N5699" i="2"/>
  <c r="O5699" i="2"/>
  <c r="P5699" i="2"/>
  <c r="I5700" i="2"/>
  <c r="J5700" i="2"/>
  <c r="K5700" i="2"/>
  <c r="N5700" i="2"/>
  <c r="O5700" i="2"/>
  <c r="P5700" i="2"/>
  <c r="I5701" i="2"/>
  <c r="J5701" i="2"/>
  <c r="K5701" i="2"/>
  <c r="N5701" i="2"/>
  <c r="O5701" i="2"/>
  <c r="P5701" i="2"/>
  <c r="I5702" i="2"/>
  <c r="J5702" i="2"/>
  <c r="K5702" i="2"/>
  <c r="N5702" i="2"/>
  <c r="O5702" i="2"/>
  <c r="P5702" i="2"/>
  <c r="I5703" i="2"/>
  <c r="J5703" i="2"/>
  <c r="K5703" i="2"/>
  <c r="N5703" i="2"/>
  <c r="O5703" i="2"/>
  <c r="P5703" i="2"/>
  <c r="I5704" i="2"/>
  <c r="J5704" i="2"/>
  <c r="K5704" i="2"/>
  <c r="N5704" i="2"/>
  <c r="O5704" i="2"/>
  <c r="P5704" i="2"/>
  <c r="I5705" i="2"/>
  <c r="J5705" i="2"/>
  <c r="K5705" i="2"/>
  <c r="N5705" i="2"/>
  <c r="O5705" i="2"/>
  <c r="P5705" i="2"/>
  <c r="I5706" i="2"/>
  <c r="J5706" i="2"/>
  <c r="K5706" i="2"/>
  <c r="N5706" i="2"/>
  <c r="O5706" i="2"/>
  <c r="P5706" i="2"/>
  <c r="I5707" i="2"/>
  <c r="J5707" i="2"/>
  <c r="K5707" i="2"/>
  <c r="N5707" i="2"/>
  <c r="O5707" i="2"/>
  <c r="P5707" i="2"/>
  <c r="I5708" i="2"/>
  <c r="J5708" i="2"/>
  <c r="K5708" i="2"/>
  <c r="N5708" i="2"/>
  <c r="O5708" i="2"/>
  <c r="P5708" i="2"/>
  <c r="I5709" i="2"/>
  <c r="J5709" i="2"/>
  <c r="K5709" i="2"/>
  <c r="N5709" i="2"/>
  <c r="O5709" i="2"/>
  <c r="P5709" i="2"/>
  <c r="I5710" i="2"/>
  <c r="J5710" i="2"/>
  <c r="K5710" i="2"/>
  <c r="N5710" i="2"/>
  <c r="O5710" i="2"/>
  <c r="P5710" i="2"/>
  <c r="I5711" i="2"/>
  <c r="J5711" i="2"/>
  <c r="K5711" i="2"/>
  <c r="N5711" i="2"/>
  <c r="O5711" i="2"/>
  <c r="P5711" i="2"/>
  <c r="I5712" i="2"/>
  <c r="J5712" i="2"/>
  <c r="K5712" i="2"/>
  <c r="N5712" i="2"/>
  <c r="O5712" i="2"/>
  <c r="P5712" i="2"/>
  <c r="I5713" i="2"/>
  <c r="J5713" i="2"/>
  <c r="K5713" i="2"/>
  <c r="N5713" i="2"/>
  <c r="O5713" i="2"/>
  <c r="P5713" i="2"/>
  <c r="I5714" i="2"/>
  <c r="J5714" i="2"/>
  <c r="K5714" i="2"/>
  <c r="N5714" i="2"/>
  <c r="O5714" i="2"/>
  <c r="P5714" i="2"/>
  <c r="I5715" i="2"/>
  <c r="J5715" i="2"/>
  <c r="K5715" i="2"/>
  <c r="N5715" i="2"/>
  <c r="O5715" i="2"/>
  <c r="P5715" i="2"/>
  <c r="I5716" i="2"/>
  <c r="J5716" i="2"/>
  <c r="K5716" i="2"/>
  <c r="N5716" i="2"/>
  <c r="O5716" i="2"/>
  <c r="P5716" i="2"/>
  <c r="I5717" i="2"/>
  <c r="J5717" i="2"/>
  <c r="K5717" i="2"/>
  <c r="N5717" i="2"/>
  <c r="O5717" i="2"/>
  <c r="P5717" i="2"/>
  <c r="I5718" i="2"/>
  <c r="J5718" i="2"/>
  <c r="K5718" i="2"/>
  <c r="N5718" i="2"/>
  <c r="O5718" i="2"/>
  <c r="P5718" i="2"/>
  <c r="I5719" i="2"/>
  <c r="J5719" i="2"/>
  <c r="K5719" i="2"/>
  <c r="N5719" i="2"/>
  <c r="O5719" i="2"/>
  <c r="P5719" i="2"/>
  <c r="I5720" i="2"/>
  <c r="J5720" i="2"/>
  <c r="K5720" i="2"/>
  <c r="N5720" i="2"/>
  <c r="O5720" i="2"/>
  <c r="P5720" i="2"/>
  <c r="I5721" i="2"/>
  <c r="J5721" i="2"/>
  <c r="K5721" i="2"/>
  <c r="N5721" i="2"/>
  <c r="O5721" i="2"/>
  <c r="P5721" i="2"/>
  <c r="I5722" i="2"/>
  <c r="J5722" i="2"/>
  <c r="K5722" i="2"/>
  <c r="N5722" i="2"/>
  <c r="O5722" i="2"/>
  <c r="P5722" i="2"/>
  <c r="I5723" i="2"/>
  <c r="J5723" i="2"/>
  <c r="K5723" i="2"/>
  <c r="N5723" i="2"/>
  <c r="O5723" i="2"/>
  <c r="P5723" i="2"/>
  <c r="I5724" i="2"/>
  <c r="J5724" i="2"/>
  <c r="K5724" i="2"/>
  <c r="N5724" i="2"/>
  <c r="O5724" i="2"/>
  <c r="P5724" i="2"/>
  <c r="I5725" i="2"/>
  <c r="J5725" i="2"/>
  <c r="K5725" i="2"/>
  <c r="N5725" i="2"/>
  <c r="O5725" i="2"/>
  <c r="P5725" i="2"/>
  <c r="I5726" i="2"/>
  <c r="J5726" i="2"/>
  <c r="K5726" i="2"/>
  <c r="N5726" i="2"/>
  <c r="O5726" i="2"/>
  <c r="P5726" i="2"/>
  <c r="I5727" i="2"/>
  <c r="J5727" i="2"/>
  <c r="K5727" i="2"/>
  <c r="N5727" i="2"/>
  <c r="O5727" i="2"/>
  <c r="P5727" i="2"/>
  <c r="I5728" i="2"/>
  <c r="J5728" i="2"/>
  <c r="K5728" i="2"/>
  <c r="N5728" i="2"/>
  <c r="O5728" i="2"/>
  <c r="P5728" i="2"/>
  <c r="I5729" i="2"/>
  <c r="J5729" i="2"/>
  <c r="K5729" i="2"/>
  <c r="N5729" i="2"/>
  <c r="O5729" i="2"/>
  <c r="P5729" i="2"/>
  <c r="I5730" i="2"/>
  <c r="J5730" i="2"/>
  <c r="K5730" i="2"/>
  <c r="N5730" i="2"/>
  <c r="O5730" i="2"/>
  <c r="P5730" i="2"/>
  <c r="I5731" i="2"/>
  <c r="J5731" i="2"/>
  <c r="K5731" i="2"/>
  <c r="N5731" i="2"/>
  <c r="O5731" i="2"/>
  <c r="P5731" i="2"/>
  <c r="I5732" i="2"/>
  <c r="J5732" i="2"/>
  <c r="K5732" i="2"/>
  <c r="N5732" i="2"/>
  <c r="O5732" i="2"/>
  <c r="P5732" i="2"/>
  <c r="I5733" i="2"/>
  <c r="J5733" i="2"/>
  <c r="K5733" i="2"/>
  <c r="N5733" i="2"/>
  <c r="O5733" i="2"/>
  <c r="P5733" i="2"/>
  <c r="I5734" i="2"/>
  <c r="J5734" i="2"/>
  <c r="K5734" i="2"/>
  <c r="N5734" i="2"/>
  <c r="O5734" i="2"/>
  <c r="P5734" i="2"/>
  <c r="I5735" i="2"/>
  <c r="J5735" i="2"/>
  <c r="K5735" i="2"/>
  <c r="N5735" i="2"/>
  <c r="O5735" i="2"/>
  <c r="P5735" i="2"/>
  <c r="I5736" i="2"/>
  <c r="J5736" i="2"/>
  <c r="K5736" i="2"/>
  <c r="N5736" i="2"/>
  <c r="O5736" i="2"/>
  <c r="P5736" i="2"/>
  <c r="I5737" i="2"/>
  <c r="J5737" i="2"/>
  <c r="K5737" i="2"/>
  <c r="N5737" i="2"/>
  <c r="O5737" i="2"/>
  <c r="P5737" i="2"/>
  <c r="I5738" i="2"/>
  <c r="J5738" i="2"/>
  <c r="K5738" i="2"/>
  <c r="N5738" i="2"/>
  <c r="O5738" i="2"/>
  <c r="P5738" i="2"/>
  <c r="I5739" i="2"/>
  <c r="J5739" i="2"/>
  <c r="K5739" i="2"/>
  <c r="N5739" i="2"/>
  <c r="O5739" i="2"/>
  <c r="P5739" i="2"/>
  <c r="I5740" i="2"/>
  <c r="J5740" i="2"/>
  <c r="K5740" i="2"/>
  <c r="N5740" i="2"/>
  <c r="O5740" i="2"/>
  <c r="P5740" i="2"/>
  <c r="I5741" i="2"/>
  <c r="J5741" i="2"/>
  <c r="K5741" i="2"/>
  <c r="N5741" i="2"/>
  <c r="O5741" i="2"/>
  <c r="P5741" i="2"/>
  <c r="I5742" i="2"/>
  <c r="J5742" i="2"/>
  <c r="K5742" i="2"/>
  <c r="N5742" i="2"/>
  <c r="O5742" i="2"/>
  <c r="P5742" i="2"/>
  <c r="I5743" i="2"/>
  <c r="J5743" i="2"/>
  <c r="K5743" i="2"/>
  <c r="N5743" i="2"/>
  <c r="O5743" i="2"/>
  <c r="P5743" i="2"/>
  <c r="I5744" i="2"/>
  <c r="J5744" i="2"/>
  <c r="K5744" i="2"/>
  <c r="N5744" i="2"/>
  <c r="O5744" i="2"/>
  <c r="P5744" i="2"/>
  <c r="I5745" i="2"/>
  <c r="J5745" i="2"/>
  <c r="K5745" i="2"/>
  <c r="N5745" i="2"/>
  <c r="O5745" i="2"/>
  <c r="P5745" i="2"/>
  <c r="I5746" i="2"/>
  <c r="J5746" i="2"/>
  <c r="K5746" i="2"/>
  <c r="N5746" i="2"/>
  <c r="O5746" i="2"/>
  <c r="P5746" i="2"/>
  <c r="I5747" i="2"/>
  <c r="J5747" i="2"/>
  <c r="K5747" i="2"/>
  <c r="N5747" i="2"/>
  <c r="O5747" i="2"/>
  <c r="P5747" i="2"/>
  <c r="I5748" i="2"/>
  <c r="J5748" i="2"/>
  <c r="K5748" i="2"/>
  <c r="N5748" i="2"/>
  <c r="O5748" i="2"/>
  <c r="P5748" i="2"/>
  <c r="I5749" i="2"/>
  <c r="J5749" i="2"/>
  <c r="K5749" i="2"/>
  <c r="N5749" i="2"/>
  <c r="O5749" i="2"/>
  <c r="P5749" i="2"/>
  <c r="I5750" i="2"/>
  <c r="J5750" i="2"/>
  <c r="K5750" i="2"/>
  <c r="N5750" i="2"/>
  <c r="O5750" i="2"/>
  <c r="P5750" i="2"/>
  <c r="I5751" i="2"/>
  <c r="J5751" i="2"/>
  <c r="K5751" i="2"/>
  <c r="N5751" i="2"/>
  <c r="O5751" i="2"/>
  <c r="P5751" i="2"/>
  <c r="I5752" i="2"/>
  <c r="J5752" i="2"/>
  <c r="K5752" i="2"/>
  <c r="N5752" i="2"/>
  <c r="O5752" i="2"/>
  <c r="P5752" i="2"/>
  <c r="I5753" i="2"/>
  <c r="J5753" i="2"/>
  <c r="K5753" i="2"/>
  <c r="N5753" i="2"/>
  <c r="O5753" i="2"/>
  <c r="P5753" i="2"/>
  <c r="I5754" i="2"/>
  <c r="J5754" i="2"/>
  <c r="K5754" i="2"/>
  <c r="N5754" i="2"/>
  <c r="O5754" i="2"/>
  <c r="P5754" i="2"/>
  <c r="I5755" i="2"/>
  <c r="J5755" i="2"/>
  <c r="K5755" i="2"/>
  <c r="N5755" i="2"/>
  <c r="O5755" i="2"/>
  <c r="P5755" i="2"/>
  <c r="I5756" i="2"/>
  <c r="J5756" i="2"/>
  <c r="K5756" i="2"/>
  <c r="N5756" i="2"/>
  <c r="O5756" i="2"/>
  <c r="P5756" i="2"/>
  <c r="I5757" i="2"/>
  <c r="J5757" i="2"/>
  <c r="K5757" i="2"/>
  <c r="N5757" i="2"/>
  <c r="O5757" i="2"/>
  <c r="P5757" i="2"/>
  <c r="I5758" i="2"/>
  <c r="J5758" i="2"/>
  <c r="K5758" i="2"/>
  <c r="N5758" i="2"/>
  <c r="O5758" i="2"/>
  <c r="P5758" i="2"/>
  <c r="I5759" i="2"/>
  <c r="J5759" i="2"/>
  <c r="K5759" i="2"/>
  <c r="N5759" i="2"/>
  <c r="O5759" i="2"/>
  <c r="P5759" i="2"/>
  <c r="I5760" i="2"/>
  <c r="J5760" i="2"/>
  <c r="K5760" i="2"/>
  <c r="N5760" i="2"/>
  <c r="O5760" i="2"/>
  <c r="P5760" i="2"/>
  <c r="I5761" i="2"/>
  <c r="J5761" i="2"/>
  <c r="K5761" i="2"/>
  <c r="N5761" i="2"/>
  <c r="O5761" i="2"/>
  <c r="P5761" i="2"/>
  <c r="I5762" i="2"/>
  <c r="J5762" i="2"/>
  <c r="K5762" i="2"/>
  <c r="N5762" i="2"/>
  <c r="O5762" i="2"/>
  <c r="P5762" i="2"/>
  <c r="I5763" i="2"/>
  <c r="J5763" i="2"/>
  <c r="K5763" i="2"/>
  <c r="N5763" i="2"/>
  <c r="O5763" i="2"/>
  <c r="P5763" i="2"/>
  <c r="I5764" i="2"/>
  <c r="J5764" i="2"/>
  <c r="K5764" i="2"/>
  <c r="N5764" i="2"/>
  <c r="O5764" i="2"/>
  <c r="P5764" i="2"/>
  <c r="I5765" i="2"/>
  <c r="J5765" i="2"/>
  <c r="K5765" i="2"/>
  <c r="N5765" i="2"/>
  <c r="O5765" i="2"/>
  <c r="P5765" i="2"/>
  <c r="I5766" i="2"/>
  <c r="J5766" i="2"/>
  <c r="K5766" i="2"/>
  <c r="N5766" i="2"/>
  <c r="O5766" i="2"/>
  <c r="P5766" i="2"/>
  <c r="I5767" i="2"/>
  <c r="J5767" i="2"/>
  <c r="K5767" i="2"/>
  <c r="N5767" i="2"/>
  <c r="O5767" i="2"/>
  <c r="P5767" i="2"/>
  <c r="I5768" i="2"/>
  <c r="J5768" i="2"/>
  <c r="K5768" i="2"/>
  <c r="N5768" i="2"/>
  <c r="O5768" i="2"/>
  <c r="P5768" i="2"/>
  <c r="I5769" i="2"/>
  <c r="J5769" i="2"/>
  <c r="K5769" i="2"/>
  <c r="N5769" i="2"/>
  <c r="O5769" i="2"/>
  <c r="P5769" i="2"/>
  <c r="I5770" i="2"/>
  <c r="J5770" i="2"/>
  <c r="K5770" i="2"/>
  <c r="N5770" i="2"/>
  <c r="O5770" i="2"/>
  <c r="P5770" i="2"/>
  <c r="I5771" i="2"/>
  <c r="J5771" i="2"/>
  <c r="K5771" i="2"/>
  <c r="N5771" i="2"/>
  <c r="O5771" i="2"/>
  <c r="P5771" i="2"/>
  <c r="I5772" i="2"/>
  <c r="J5772" i="2"/>
  <c r="K5772" i="2"/>
  <c r="N5772" i="2"/>
  <c r="O5772" i="2"/>
  <c r="P5772" i="2"/>
  <c r="I5773" i="2"/>
  <c r="J5773" i="2"/>
  <c r="K5773" i="2"/>
  <c r="N5773" i="2"/>
  <c r="O5773" i="2"/>
  <c r="P5773" i="2"/>
  <c r="I5774" i="2"/>
  <c r="J5774" i="2"/>
  <c r="K5774" i="2"/>
  <c r="N5774" i="2"/>
  <c r="O5774" i="2"/>
  <c r="P5774" i="2"/>
  <c r="I5775" i="2"/>
  <c r="J5775" i="2"/>
  <c r="K5775" i="2"/>
  <c r="N5775" i="2"/>
  <c r="O5775" i="2"/>
  <c r="P5775" i="2"/>
  <c r="I5776" i="2"/>
  <c r="J5776" i="2"/>
  <c r="K5776" i="2"/>
  <c r="N5776" i="2"/>
  <c r="O5776" i="2"/>
  <c r="P5776" i="2"/>
  <c r="I5777" i="2"/>
  <c r="J5777" i="2"/>
  <c r="K5777" i="2"/>
  <c r="N5777" i="2"/>
  <c r="O5777" i="2"/>
  <c r="P5777" i="2"/>
  <c r="I5778" i="2"/>
  <c r="J5778" i="2"/>
  <c r="K5778" i="2"/>
  <c r="N5778" i="2"/>
  <c r="O5778" i="2"/>
  <c r="P5778" i="2"/>
  <c r="I5779" i="2"/>
  <c r="J5779" i="2"/>
  <c r="K5779" i="2"/>
  <c r="N5779" i="2"/>
  <c r="O5779" i="2"/>
  <c r="P5779" i="2"/>
  <c r="I5780" i="2"/>
  <c r="J5780" i="2"/>
  <c r="K5780" i="2"/>
  <c r="N5780" i="2"/>
  <c r="O5780" i="2"/>
  <c r="P5780" i="2"/>
  <c r="I5781" i="2"/>
  <c r="J5781" i="2"/>
  <c r="K5781" i="2"/>
  <c r="N5781" i="2"/>
  <c r="O5781" i="2"/>
  <c r="P5781" i="2"/>
  <c r="I5782" i="2"/>
  <c r="J5782" i="2"/>
  <c r="K5782" i="2"/>
  <c r="N5782" i="2"/>
  <c r="O5782" i="2"/>
  <c r="P5782" i="2"/>
  <c r="I5783" i="2"/>
  <c r="J5783" i="2"/>
  <c r="K5783" i="2"/>
  <c r="N5783" i="2"/>
  <c r="O5783" i="2"/>
  <c r="P5783" i="2"/>
  <c r="I5784" i="2"/>
  <c r="J5784" i="2"/>
  <c r="K5784" i="2"/>
  <c r="N5784" i="2"/>
  <c r="O5784" i="2"/>
  <c r="P5784" i="2"/>
  <c r="I5785" i="2"/>
  <c r="J5785" i="2"/>
  <c r="K5785" i="2"/>
  <c r="N5785" i="2"/>
  <c r="O5785" i="2"/>
  <c r="P5785" i="2"/>
  <c r="I5786" i="2"/>
  <c r="J5786" i="2"/>
  <c r="K5786" i="2"/>
  <c r="N5786" i="2"/>
  <c r="O5786" i="2"/>
  <c r="P5786" i="2"/>
  <c r="I5787" i="2"/>
  <c r="J5787" i="2"/>
  <c r="K5787" i="2"/>
  <c r="N5787" i="2"/>
  <c r="O5787" i="2"/>
  <c r="P5787" i="2"/>
  <c r="I5788" i="2"/>
  <c r="J5788" i="2"/>
  <c r="K5788" i="2"/>
  <c r="N5788" i="2"/>
  <c r="O5788" i="2"/>
  <c r="P5788" i="2"/>
  <c r="I5789" i="2"/>
  <c r="J5789" i="2"/>
  <c r="K5789" i="2"/>
  <c r="N5789" i="2"/>
  <c r="O5789" i="2"/>
  <c r="P5789" i="2"/>
  <c r="I5790" i="2"/>
  <c r="J5790" i="2"/>
  <c r="K5790" i="2"/>
  <c r="N5790" i="2"/>
  <c r="O5790" i="2"/>
  <c r="P5790" i="2"/>
  <c r="I5791" i="2"/>
  <c r="J5791" i="2"/>
  <c r="K5791" i="2"/>
  <c r="N5791" i="2"/>
  <c r="O5791" i="2"/>
  <c r="P5791" i="2"/>
  <c r="I5792" i="2"/>
  <c r="J5792" i="2"/>
  <c r="K5792" i="2"/>
  <c r="N5792" i="2"/>
  <c r="O5792" i="2"/>
  <c r="P5792" i="2"/>
  <c r="I5793" i="2"/>
  <c r="J5793" i="2"/>
  <c r="K5793" i="2"/>
  <c r="N5793" i="2"/>
  <c r="O5793" i="2"/>
  <c r="P5793" i="2"/>
  <c r="I5794" i="2"/>
  <c r="J5794" i="2"/>
  <c r="K5794" i="2"/>
  <c r="N5794" i="2"/>
  <c r="O5794" i="2"/>
  <c r="P5794" i="2"/>
  <c r="I5795" i="2"/>
  <c r="J5795" i="2"/>
  <c r="K5795" i="2"/>
  <c r="N5795" i="2"/>
  <c r="O5795" i="2"/>
  <c r="P5795" i="2"/>
  <c r="I5796" i="2"/>
  <c r="J5796" i="2"/>
  <c r="K5796" i="2"/>
  <c r="N5796" i="2"/>
  <c r="O5796" i="2"/>
  <c r="P5796" i="2"/>
  <c r="I5797" i="2"/>
  <c r="J5797" i="2"/>
  <c r="K5797" i="2"/>
  <c r="N5797" i="2"/>
  <c r="O5797" i="2"/>
  <c r="P5797" i="2"/>
  <c r="I5798" i="2"/>
  <c r="J5798" i="2"/>
  <c r="K5798" i="2"/>
  <c r="N5798" i="2"/>
  <c r="O5798" i="2"/>
  <c r="P5798" i="2"/>
  <c r="I5799" i="2"/>
  <c r="J5799" i="2"/>
  <c r="K5799" i="2"/>
  <c r="N5799" i="2"/>
  <c r="O5799" i="2"/>
  <c r="P5799" i="2"/>
  <c r="I5800" i="2"/>
  <c r="J5800" i="2"/>
  <c r="K5800" i="2"/>
  <c r="N5800" i="2"/>
  <c r="O5800" i="2"/>
  <c r="P5800" i="2"/>
  <c r="I5801" i="2"/>
  <c r="J5801" i="2"/>
  <c r="K5801" i="2"/>
  <c r="N5801" i="2"/>
  <c r="O5801" i="2"/>
  <c r="P5801" i="2"/>
  <c r="I5802" i="2"/>
  <c r="J5802" i="2"/>
  <c r="K5802" i="2"/>
  <c r="N5802" i="2"/>
  <c r="O5802" i="2"/>
  <c r="P5802" i="2"/>
  <c r="I5803" i="2"/>
  <c r="J5803" i="2"/>
  <c r="K5803" i="2"/>
  <c r="N5803" i="2"/>
  <c r="O5803" i="2"/>
  <c r="P5803" i="2"/>
  <c r="I5804" i="2"/>
  <c r="J5804" i="2"/>
  <c r="K5804" i="2"/>
  <c r="N5804" i="2"/>
  <c r="O5804" i="2"/>
  <c r="P5804" i="2"/>
  <c r="I5805" i="2"/>
  <c r="J5805" i="2"/>
  <c r="K5805" i="2"/>
  <c r="N5805" i="2"/>
  <c r="O5805" i="2"/>
  <c r="P5805" i="2"/>
  <c r="I5806" i="2"/>
  <c r="J5806" i="2"/>
  <c r="K5806" i="2"/>
  <c r="N5806" i="2"/>
  <c r="O5806" i="2"/>
  <c r="P5806" i="2"/>
  <c r="I5807" i="2"/>
  <c r="J5807" i="2"/>
  <c r="K5807" i="2"/>
  <c r="N5807" i="2"/>
  <c r="O5807" i="2"/>
  <c r="P5807" i="2"/>
  <c r="I5808" i="2"/>
  <c r="J5808" i="2"/>
  <c r="K5808" i="2"/>
  <c r="N5808" i="2"/>
  <c r="O5808" i="2"/>
  <c r="P5808" i="2"/>
  <c r="I5809" i="2"/>
  <c r="J5809" i="2"/>
  <c r="K5809" i="2"/>
  <c r="N5809" i="2"/>
  <c r="O5809" i="2"/>
  <c r="P5809" i="2"/>
  <c r="I5810" i="2"/>
  <c r="J5810" i="2"/>
  <c r="K5810" i="2"/>
  <c r="N5810" i="2"/>
  <c r="O5810" i="2"/>
  <c r="P5810" i="2"/>
  <c r="I5811" i="2"/>
  <c r="J5811" i="2"/>
  <c r="K5811" i="2"/>
  <c r="N5811" i="2"/>
  <c r="O5811" i="2"/>
  <c r="P5811" i="2"/>
  <c r="I5812" i="2"/>
  <c r="J5812" i="2"/>
  <c r="K5812" i="2"/>
  <c r="N5812" i="2"/>
  <c r="O5812" i="2"/>
  <c r="P5812" i="2"/>
  <c r="I5813" i="2"/>
  <c r="J5813" i="2"/>
  <c r="K5813" i="2"/>
  <c r="N5813" i="2"/>
  <c r="O5813" i="2"/>
  <c r="P5813" i="2"/>
  <c r="I5814" i="2"/>
  <c r="J5814" i="2"/>
  <c r="K5814" i="2"/>
  <c r="N5814" i="2"/>
  <c r="O5814" i="2"/>
  <c r="P5814" i="2"/>
  <c r="I5815" i="2"/>
  <c r="J5815" i="2"/>
  <c r="K5815" i="2"/>
  <c r="N5815" i="2"/>
  <c r="O5815" i="2"/>
  <c r="P5815" i="2"/>
  <c r="I5816" i="2"/>
  <c r="J5816" i="2"/>
  <c r="K5816" i="2"/>
  <c r="N5816" i="2"/>
  <c r="O5816" i="2"/>
  <c r="P5816" i="2"/>
  <c r="I5817" i="2"/>
  <c r="J5817" i="2"/>
  <c r="K5817" i="2"/>
  <c r="N5817" i="2"/>
  <c r="O5817" i="2"/>
  <c r="P5817" i="2"/>
  <c r="I5818" i="2"/>
  <c r="J5818" i="2"/>
  <c r="K5818" i="2"/>
  <c r="N5818" i="2"/>
  <c r="O5818" i="2"/>
  <c r="P5818" i="2"/>
  <c r="I5819" i="2"/>
  <c r="J5819" i="2"/>
  <c r="K5819" i="2"/>
  <c r="N5819" i="2"/>
  <c r="O5819" i="2"/>
  <c r="P5819" i="2"/>
  <c r="I5820" i="2"/>
  <c r="J5820" i="2"/>
  <c r="K5820" i="2"/>
  <c r="N5820" i="2"/>
  <c r="O5820" i="2"/>
  <c r="P5820" i="2"/>
  <c r="I5821" i="2"/>
  <c r="J5821" i="2"/>
  <c r="K5821" i="2"/>
  <c r="N5821" i="2"/>
  <c r="O5821" i="2"/>
  <c r="P5821" i="2"/>
  <c r="I5822" i="2"/>
  <c r="J5822" i="2"/>
  <c r="K5822" i="2"/>
  <c r="N5822" i="2"/>
  <c r="O5822" i="2"/>
  <c r="P5822" i="2"/>
  <c r="I5823" i="2"/>
  <c r="J5823" i="2"/>
  <c r="K5823" i="2"/>
  <c r="N5823" i="2"/>
  <c r="O5823" i="2"/>
  <c r="P5823" i="2"/>
  <c r="I5824" i="2"/>
  <c r="J5824" i="2"/>
  <c r="K5824" i="2"/>
  <c r="N5824" i="2"/>
  <c r="O5824" i="2"/>
  <c r="P5824" i="2"/>
  <c r="I5825" i="2"/>
  <c r="J5825" i="2"/>
  <c r="K5825" i="2"/>
  <c r="N5825" i="2"/>
  <c r="O5825" i="2"/>
  <c r="P5825" i="2"/>
  <c r="I5826" i="2"/>
  <c r="J5826" i="2"/>
  <c r="K5826" i="2"/>
  <c r="N5826" i="2"/>
  <c r="O5826" i="2"/>
  <c r="P5826" i="2"/>
  <c r="I5827" i="2"/>
  <c r="J5827" i="2"/>
  <c r="K5827" i="2"/>
  <c r="N5827" i="2"/>
  <c r="O5827" i="2"/>
  <c r="P5827" i="2"/>
  <c r="I5828" i="2"/>
  <c r="J5828" i="2"/>
  <c r="K5828" i="2"/>
  <c r="N5828" i="2"/>
  <c r="O5828" i="2"/>
  <c r="P5828" i="2"/>
  <c r="I5829" i="2"/>
  <c r="J5829" i="2"/>
  <c r="K5829" i="2"/>
  <c r="N5829" i="2"/>
  <c r="O5829" i="2"/>
  <c r="P5829" i="2"/>
  <c r="I5830" i="2"/>
  <c r="J5830" i="2"/>
  <c r="K5830" i="2"/>
  <c r="N5830" i="2"/>
  <c r="O5830" i="2"/>
  <c r="P5830" i="2"/>
  <c r="I5831" i="2"/>
  <c r="J5831" i="2"/>
  <c r="K5831" i="2"/>
  <c r="N5831" i="2"/>
  <c r="O5831" i="2"/>
  <c r="P5831" i="2"/>
  <c r="I5832" i="2"/>
  <c r="J5832" i="2"/>
  <c r="K5832" i="2"/>
  <c r="N5832" i="2"/>
  <c r="O5832" i="2"/>
  <c r="P5832" i="2"/>
  <c r="I5833" i="2"/>
  <c r="J5833" i="2"/>
  <c r="K5833" i="2"/>
  <c r="N5833" i="2"/>
  <c r="O5833" i="2"/>
  <c r="P5833" i="2"/>
  <c r="I5834" i="2"/>
  <c r="J5834" i="2"/>
  <c r="K5834" i="2"/>
  <c r="N5834" i="2"/>
  <c r="O5834" i="2"/>
  <c r="P5834" i="2"/>
  <c r="I5835" i="2"/>
  <c r="J5835" i="2"/>
  <c r="K5835" i="2"/>
  <c r="N5835" i="2"/>
  <c r="O5835" i="2"/>
  <c r="P5835" i="2"/>
  <c r="I5836" i="2"/>
  <c r="J5836" i="2"/>
  <c r="K5836" i="2"/>
  <c r="N5836" i="2"/>
  <c r="O5836" i="2"/>
  <c r="P5836" i="2"/>
  <c r="I5837" i="2"/>
  <c r="J5837" i="2"/>
  <c r="K5837" i="2"/>
  <c r="N5837" i="2"/>
  <c r="O5837" i="2"/>
  <c r="P5837" i="2"/>
  <c r="I5838" i="2"/>
  <c r="J5838" i="2"/>
  <c r="K5838" i="2"/>
  <c r="N5838" i="2"/>
  <c r="O5838" i="2"/>
  <c r="P5838" i="2"/>
  <c r="I5839" i="2"/>
  <c r="J5839" i="2"/>
  <c r="K5839" i="2"/>
  <c r="N5839" i="2"/>
  <c r="O5839" i="2"/>
  <c r="P5839" i="2"/>
  <c r="I5840" i="2"/>
  <c r="J5840" i="2"/>
  <c r="K5840" i="2"/>
  <c r="N5840" i="2"/>
  <c r="O5840" i="2"/>
  <c r="P5840" i="2"/>
  <c r="I5841" i="2"/>
  <c r="J5841" i="2"/>
  <c r="K5841" i="2"/>
  <c r="N5841" i="2"/>
  <c r="O5841" i="2"/>
  <c r="P5841" i="2"/>
  <c r="I5842" i="2"/>
  <c r="J5842" i="2"/>
  <c r="K5842" i="2"/>
  <c r="N5842" i="2"/>
  <c r="O5842" i="2"/>
  <c r="P5842" i="2"/>
  <c r="I5843" i="2"/>
  <c r="J5843" i="2"/>
  <c r="K5843" i="2"/>
  <c r="N5843" i="2"/>
  <c r="O5843" i="2"/>
  <c r="P5843" i="2"/>
  <c r="I5844" i="2"/>
  <c r="J5844" i="2"/>
  <c r="K5844" i="2"/>
  <c r="N5844" i="2"/>
  <c r="O5844" i="2"/>
  <c r="P5844" i="2"/>
  <c r="I5845" i="2"/>
  <c r="J5845" i="2"/>
  <c r="K5845" i="2"/>
  <c r="N5845" i="2"/>
  <c r="O5845" i="2"/>
  <c r="P5845" i="2"/>
  <c r="I5846" i="2"/>
  <c r="J5846" i="2"/>
  <c r="K5846" i="2"/>
  <c r="N5846" i="2"/>
  <c r="O5846" i="2"/>
  <c r="P5846" i="2"/>
  <c r="I5847" i="2"/>
  <c r="J5847" i="2"/>
  <c r="K5847" i="2"/>
  <c r="N5847" i="2"/>
  <c r="O5847" i="2"/>
  <c r="P5847" i="2"/>
  <c r="I5848" i="2"/>
  <c r="J5848" i="2"/>
  <c r="K5848" i="2"/>
  <c r="N5848" i="2"/>
  <c r="O5848" i="2"/>
  <c r="P5848" i="2"/>
  <c r="I5849" i="2"/>
  <c r="J5849" i="2"/>
  <c r="K5849" i="2"/>
  <c r="N5849" i="2"/>
  <c r="O5849" i="2"/>
  <c r="P5849" i="2"/>
  <c r="I5850" i="2"/>
  <c r="J5850" i="2"/>
  <c r="K5850" i="2"/>
  <c r="N5850" i="2"/>
  <c r="O5850" i="2"/>
  <c r="P5850" i="2"/>
  <c r="I5851" i="2"/>
  <c r="J5851" i="2"/>
  <c r="K5851" i="2"/>
  <c r="N5851" i="2"/>
  <c r="O5851" i="2"/>
  <c r="P5851" i="2"/>
  <c r="I5852" i="2"/>
  <c r="J5852" i="2"/>
  <c r="K5852" i="2"/>
  <c r="N5852" i="2"/>
  <c r="O5852" i="2"/>
  <c r="P5852" i="2"/>
  <c r="I5853" i="2"/>
  <c r="J5853" i="2"/>
  <c r="K5853" i="2"/>
  <c r="N5853" i="2"/>
  <c r="O5853" i="2"/>
  <c r="P5853" i="2"/>
  <c r="I5854" i="2"/>
  <c r="J5854" i="2"/>
  <c r="K5854" i="2"/>
  <c r="N5854" i="2"/>
  <c r="O5854" i="2"/>
  <c r="P5854" i="2"/>
  <c r="I5855" i="2"/>
  <c r="J5855" i="2"/>
  <c r="K5855" i="2"/>
  <c r="N5855" i="2"/>
  <c r="O5855" i="2"/>
  <c r="P5855" i="2"/>
  <c r="I5856" i="2"/>
  <c r="J5856" i="2"/>
  <c r="K5856" i="2"/>
  <c r="N5856" i="2"/>
  <c r="O5856" i="2"/>
  <c r="P5856" i="2"/>
  <c r="I5857" i="2"/>
  <c r="J5857" i="2"/>
  <c r="K5857" i="2"/>
  <c r="N5857" i="2"/>
  <c r="O5857" i="2"/>
  <c r="P5857" i="2"/>
  <c r="I5858" i="2"/>
  <c r="J5858" i="2"/>
  <c r="K5858" i="2"/>
  <c r="N5858" i="2"/>
  <c r="O5858" i="2"/>
  <c r="P5858" i="2"/>
  <c r="I5859" i="2"/>
  <c r="J5859" i="2"/>
  <c r="K5859" i="2"/>
  <c r="N5859" i="2"/>
  <c r="O5859" i="2"/>
  <c r="P5859" i="2"/>
  <c r="I5860" i="2"/>
  <c r="J5860" i="2"/>
  <c r="K5860" i="2"/>
  <c r="N5860" i="2"/>
  <c r="O5860" i="2"/>
  <c r="P5860" i="2"/>
  <c r="I5861" i="2"/>
  <c r="J5861" i="2"/>
  <c r="K5861" i="2"/>
  <c r="N5861" i="2"/>
  <c r="O5861" i="2"/>
  <c r="P5861" i="2"/>
  <c r="I5862" i="2"/>
  <c r="J5862" i="2"/>
  <c r="K5862" i="2"/>
  <c r="N5862" i="2"/>
  <c r="O5862" i="2"/>
  <c r="P5862" i="2"/>
  <c r="I5863" i="2"/>
  <c r="J5863" i="2"/>
  <c r="K5863" i="2"/>
  <c r="N5863" i="2"/>
  <c r="O5863" i="2"/>
  <c r="P5863" i="2"/>
  <c r="I5864" i="2"/>
  <c r="J5864" i="2"/>
  <c r="K5864" i="2"/>
  <c r="N5864" i="2"/>
  <c r="O5864" i="2"/>
  <c r="P5864" i="2"/>
  <c r="I5865" i="2"/>
  <c r="J5865" i="2"/>
  <c r="K5865" i="2"/>
  <c r="N5865" i="2"/>
  <c r="O5865" i="2"/>
  <c r="P5865" i="2"/>
  <c r="I5866" i="2"/>
  <c r="J5866" i="2"/>
  <c r="K5866" i="2"/>
  <c r="N5866" i="2"/>
  <c r="O5866" i="2"/>
  <c r="P5866" i="2"/>
  <c r="I5867" i="2"/>
  <c r="J5867" i="2"/>
  <c r="K5867" i="2"/>
  <c r="N5867" i="2"/>
  <c r="O5867" i="2"/>
  <c r="P5867" i="2"/>
  <c r="I5868" i="2"/>
  <c r="J5868" i="2"/>
  <c r="K5868" i="2"/>
  <c r="N5868" i="2"/>
  <c r="O5868" i="2"/>
  <c r="P5868" i="2"/>
  <c r="I5869" i="2"/>
  <c r="J5869" i="2"/>
  <c r="K5869" i="2"/>
  <c r="N5869" i="2"/>
  <c r="O5869" i="2"/>
  <c r="P5869" i="2"/>
  <c r="I5870" i="2"/>
  <c r="J5870" i="2"/>
  <c r="K5870" i="2"/>
  <c r="N5870" i="2"/>
  <c r="O5870" i="2"/>
  <c r="P5870" i="2"/>
  <c r="I5871" i="2"/>
  <c r="J5871" i="2"/>
  <c r="K5871" i="2"/>
  <c r="N5871" i="2"/>
  <c r="O5871" i="2"/>
  <c r="P5871" i="2"/>
  <c r="I5872" i="2"/>
  <c r="J5872" i="2"/>
  <c r="K5872" i="2"/>
  <c r="N5872" i="2"/>
  <c r="O5872" i="2"/>
  <c r="P5872" i="2"/>
  <c r="I5873" i="2"/>
  <c r="J5873" i="2"/>
  <c r="K5873" i="2"/>
  <c r="N5873" i="2"/>
  <c r="O5873" i="2"/>
  <c r="P5873" i="2"/>
  <c r="I5874" i="2"/>
  <c r="J5874" i="2"/>
  <c r="K5874" i="2"/>
  <c r="N5874" i="2"/>
  <c r="O5874" i="2"/>
  <c r="P5874" i="2"/>
  <c r="I5875" i="2"/>
  <c r="J5875" i="2"/>
  <c r="K5875" i="2"/>
  <c r="N5875" i="2"/>
  <c r="O5875" i="2"/>
  <c r="P5875" i="2"/>
  <c r="I5876" i="2"/>
  <c r="J5876" i="2"/>
  <c r="K5876" i="2"/>
  <c r="N5876" i="2"/>
  <c r="O5876" i="2"/>
  <c r="P5876" i="2"/>
  <c r="I5877" i="2"/>
  <c r="J5877" i="2"/>
  <c r="K5877" i="2"/>
  <c r="N5877" i="2"/>
  <c r="O5877" i="2"/>
  <c r="P5877" i="2"/>
  <c r="I5878" i="2"/>
  <c r="J5878" i="2"/>
  <c r="K5878" i="2"/>
  <c r="N5878" i="2"/>
  <c r="O5878" i="2"/>
  <c r="P5878" i="2"/>
  <c r="I5879" i="2"/>
  <c r="J5879" i="2"/>
  <c r="K5879" i="2"/>
  <c r="N5879" i="2"/>
  <c r="O5879" i="2"/>
  <c r="P5879" i="2"/>
  <c r="I5880" i="2"/>
  <c r="J5880" i="2"/>
  <c r="K5880" i="2"/>
  <c r="N5880" i="2"/>
  <c r="O5880" i="2"/>
  <c r="P5880" i="2"/>
  <c r="I5881" i="2"/>
  <c r="J5881" i="2"/>
  <c r="K5881" i="2"/>
  <c r="N5881" i="2"/>
  <c r="O5881" i="2"/>
  <c r="P5881" i="2"/>
  <c r="I5882" i="2"/>
  <c r="J5882" i="2"/>
  <c r="K5882" i="2"/>
  <c r="N5882" i="2"/>
  <c r="O5882" i="2"/>
  <c r="P5882" i="2"/>
  <c r="I5883" i="2"/>
  <c r="J5883" i="2"/>
  <c r="K5883" i="2"/>
  <c r="N5883" i="2"/>
  <c r="O5883" i="2"/>
  <c r="P5883" i="2"/>
  <c r="I5884" i="2"/>
  <c r="J5884" i="2"/>
  <c r="K5884" i="2"/>
  <c r="N5884" i="2"/>
  <c r="O5884" i="2"/>
  <c r="P5884" i="2"/>
  <c r="I5885" i="2"/>
  <c r="J5885" i="2"/>
  <c r="K5885" i="2"/>
  <c r="N5885" i="2"/>
  <c r="O5885" i="2"/>
  <c r="P5885" i="2"/>
  <c r="I5886" i="2"/>
  <c r="J5886" i="2"/>
  <c r="K5886" i="2"/>
  <c r="N5886" i="2"/>
  <c r="O5886" i="2"/>
  <c r="P5886" i="2"/>
  <c r="I5887" i="2"/>
  <c r="J5887" i="2"/>
  <c r="K5887" i="2"/>
  <c r="N5887" i="2"/>
  <c r="O5887" i="2"/>
  <c r="P5887" i="2"/>
  <c r="I5888" i="2"/>
  <c r="J5888" i="2"/>
  <c r="K5888" i="2"/>
  <c r="N5888" i="2"/>
  <c r="O5888" i="2"/>
  <c r="P5888" i="2"/>
  <c r="I5889" i="2"/>
  <c r="J5889" i="2"/>
  <c r="K5889" i="2"/>
  <c r="N5889" i="2"/>
  <c r="O5889" i="2"/>
  <c r="P5889" i="2"/>
  <c r="I5890" i="2"/>
  <c r="J5890" i="2"/>
  <c r="K5890" i="2"/>
  <c r="N5890" i="2"/>
  <c r="O5890" i="2"/>
  <c r="P5890" i="2"/>
  <c r="I5891" i="2"/>
  <c r="J5891" i="2"/>
  <c r="K5891" i="2"/>
  <c r="N5891" i="2"/>
  <c r="O5891" i="2"/>
  <c r="P5891" i="2"/>
  <c r="I5892" i="2"/>
  <c r="J5892" i="2"/>
  <c r="K5892" i="2"/>
  <c r="N5892" i="2"/>
  <c r="O5892" i="2"/>
  <c r="P5892" i="2"/>
  <c r="I5893" i="2"/>
  <c r="J5893" i="2"/>
  <c r="K5893" i="2"/>
  <c r="N5893" i="2"/>
  <c r="O5893" i="2"/>
  <c r="P5893" i="2"/>
  <c r="I5894" i="2"/>
  <c r="J5894" i="2"/>
  <c r="K5894" i="2"/>
  <c r="N5894" i="2"/>
  <c r="O5894" i="2"/>
  <c r="P5894" i="2"/>
  <c r="I5895" i="2"/>
  <c r="J5895" i="2"/>
  <c r="K5895" i="2"/>
  <c r="N5895" i="2"/>
  <c r="O5895" i="2"/>
  <c r="P5895" i="2"/>
  <c r="I5896" i="2"/>
  <c r="J5896" i="2"/>
  <c r="K5896" i="2"/>
  <c r="N5896" i="2"/>
  <c r="O5896" i="2"/>
  <c r="P5896" i="2"/>
  <c r="I5897" i="2"/>
  <c r="J5897" i="2"/>
  <c r="K5897" i="2"/>
  <c r="N5897" i="2"/>
  <c r="O5897" i="2"/>
  <c r="P5897" i="2"/>
  <c r="I5898" i="2"/>
  <c r="J5898" i="2"/>
  <c r="K5898" i="2"/>
  <c r="N5898" i="2"/>
  <c r="O5898" i="2"/>
  <c r="P5898" i="2"/>
  <c r="I5899" i="2"/>
  <c r="J5899" i="2"/>
  <c r="K5899" i="2"/>
  <c r="N5899" i="2"/>
  <c r="O5899" i="2"/>
  <c r="P5899" i="2"/>
  <c r="I5900" i="2"/>
  <c r="J5900" i="2"/>
  <c r="K5900" i="2"/>
  <c r="N5900" i="2"/>
  <c r="O5900" i="2"/>
  <c r="P5900" i="2"/>
  <c r="I5901" i="2"/>
  <c r="J5901" i="2"/>
  <c r="K5901" i="2"/>
  <c r="N5901" i="2"/>
  <c r="O5901" i="2"/>
  <c r="P5901" i="2"/>
  <c r="I5902" i="2"/>
  <c r="J5902" i="2"/>
  <c r="K5902" i="2"/>
  <c r="N5902" i="2"/>
  <c r="O5902" i="2"/>
  <c r="P5902" i="2"/>
  <c r="I5903" i="2"/>
  <c r="J5903" i="2"/>
  <c r="K5903" i="2"/>
  <c r="N5903" i="2"/>
  <c r="O5903" i="2"/>
  <c r="P5903" i="2"/>
  <c r="I5904" i="2"/>
  <c r="J5904" i="2"/>
  <c r="K5904" i="2"/>
  <c r="N5904" i="2"/>
  <c r="O5904" i="2"/>
  <c r="P5904" i="2"/>
  <c r="I5905" i="2"/>
  <c r="J5905" i="2"/>
  <c r="K5905" i="2"/>
  <c r="N5905" i="2"/>
  <c r="O5905" i="2"/>
  <c r="P5905" i="2"/>
  <c r="I5906" i="2"/>
  <c r="J5906" i="2"/>
  <c r="K5906" i="2"/>
  <c r="N5906" i="2"/>
  <c r="O5906" i="2"/>
  <c r="P5906" i="2"/>
  <c r="I5907" i="2"/>
  <c r="J5907" i="2"/>
  <c r="K5907" i="2"/>
  <c r="N5907" i="2"/>
  <c r="O5907" i="2"/>
  <c r="P5907" i="2"/>
  <c r="I5908" i="2"/>
  <c r="J5908" i="2"/>
  <c r="K5908" i="2"/>
  <c r="N5908" i="2"/>
  <c r="O5908" i="2"/>
  <c r="P5908" i="2"/>
  <c r="I5909" i="2"/>
  <c r="J5909" i="2"/>
  <c r="K5909" i="2"/>
  <c r="N5909" i="2"/>
  <c r="O5909" i="2"/>
  <c r="P5909" i="2"/>
  <c r="I5910" i="2"/>
  <c r="J5910" i="2"/>
  <c r="K5910" i="2"/>
  <c r="N5910" i="2"/>
  <c r="O5910" i="2"/>
  <c r="P5910" i="2"/>
  <c r="I5911" i="2"/>
  <c r="J5911" i="2"/>
  <c r="K5911" i="2"/>
  <c r="N5911" i="2"/>
  <c r="O5911" i="2"/>
  <c r="P5911" i="2"/>
  <c r="I5912" i="2"/>
  <c r="J5912" i="2"/>
  <c r="K5912" i="2"/>
  <c r="N5912" i="2"/>
  <c r="O5912" i="2"/>
  <c r="P5912" i="2"/>
  <c r="I5913" i="2"/>
  <c r="J5913" i="2"/>
  <c r="K5913" i="2"/>
  <c r="N5913" i="2"/>
  <c r="O5913" i="2"/>
  <c r="P5913" i="2"/>
  <c r="I5914" i="2"/>
  <c r="J5914" i="2"/>
  <c r="K5914" i="2"/>
  <c r="N5914" i="2"/>
  <c r="O5914" i="2"/>
  <c r="P5914" i="2"/>
  <c r="I5915" i="2"/>
  <c r="J5915" i="2"/>
  <c r="K5915" i="2"/>
  <c r="N5915" i="2"/>
  <c r="O5915" i="2"/>
  <c r="P5915" i="2"/>
  <c r="I5916" i="2"/>
  <c r="J5916" i="2"/>
  <c r="K5916" i="2"/>
  <c r="N5916" i="2"/>
  <c r="O5916" i="2"/>
  <c r="P5916" i="2"/>
  <c r="I5917" i="2"/>
  <c r="J5917" i="2"/>
  <c r="K5917" i="2"/>
  <c r="N5917" i="2"/>
  <c r="O5917" i="2"/>
  <c r="P5917" i="2"/>
  <c r="I5918" i="2"/>
  <c r="J5918" i="2"/>
  <c r="K5918" i="2"/>
  <c r="N5918" i="2"/>
  <c r="O5918" i="2"/>
  <c r="P5918" i="2"/>
  <c r="I5919" i="2"/>
  <c r="J5919" i="2"/>
  <c r="K5919" i="2"/>
  <c r="N5919" i="2"/>
  <c r="O5919" i="2"/>
  <c r="P5919" i="2"/>
  <c r="I5920" i="2"/>
  <c r="J5920" i="2"/>
  <c r="K5920" i="2"/>
  <c r="N5920" i="2"/>
  <c r="O5920" i="2"/>
  <c r="P5920" i="2"/>
  <c r="I5921" i="2"/>
  <c r="J5921" i="2"/>
  <c r="K5921" i="2"/>
  <c r="N5921" i="2"/>
  <c r="O5921" i="2"/>
  <c r="P5921" i="2"/>
  <c r="I5922" i="2"/>
  <c r="J5922" i="2"/>
  <c r="K5922" i="2"/>
  <c r="N5922" i="2"/>
  <c r="O5922" i="2"/>
  <c r="P5922" i="2"/>
  <c r="I5923" i="2"/>
  <c r="J5923" i="2"/>
  <c r="K5923" i="2"/>
  <c r="N5923" i="2"/>
  <c r="O5923" i="2"/>
  <c r="P5923" i="2"/>
  <c r="I5924" i="2"/>
  <c r="J5924" i="2"/>
  <c r="K5924" i="2"/>
  <c r="N5924" i="2"/>
  <c r="O5924" i="2"/>
  <c r="P5924" i="2"/>
  <c r="I5925" i="2"/>
  <c r="J5925" i="2"/>
  <c r="K5925" i="2"/>
  <c r="N5925" i="2"/>
  <c r="O5925" i="2"/>
  <c r="P5925" i="2"/>
  <c r="I5926" i="2"/>
  <c r="J5926" i="2"/>
  <c r="K5926" i="2"/>
  <c r="N5926" i="2"/>
  <c r="O5926" i="2"/>
  <c r="P5926" i="2"/>
  <c r="I5927" i="2"/>
  <c r="J5927" i="2"/>
  <c r="K5927" i="2"/>
  <c r="N5927" i="2"/>
  <c r="O5927" i="2"/>
  <c r="P5927" i="2"/>
  <c r="I5928" i="2"/>
  <c r="J5928" i="2"/>
  <c r="K5928" i="2"/>
  <c r="N5928" i="2"/>
  <c r="O5928" i="2"/>
  <c r="P5928" i="2"/>
  <c r="I5929" i="2"/>
  <c r="J5929" i="2"/>
  <c r="K5929" i="2"/>
  <c r="N5929" i="2"/>
  <c r="O5929" i="2"/>
  <c r="P5929" i="2"/>
  <c r="I5930" i="2"/>
  <c r="J5930" i="2"/>
  <c r="K5930" i="2"/>
  <c r="N5930" i="2"/>
  <c r="O5930" i="2"/>
  <c r="P5930" i="2"/>
  <c r="I5931" i="2"/>
  <c r="J5931" i="2"/>
  <c r="K5931" i="2"/>
  <c r="N5931" i="2"/>
  <c r="O5931" i="2"/>
  <c r="P5931" i="2"/>
  <c r="I5932" i="2"/>
  <c r="J5932" i="2"/>
  <c r="K5932" i="2"/>
  <c r="N5932" i="2"/>
  <c r="O5932" i="2"/>
  <c r="P5932" i="2"/>
  <c r="I5933" i="2"/>
  <c r="J5933" i="2"/>
  <c r="K5933" i="2"/>
  <c r="N5933" i="2"/>
  <c r="O5933" i="2"/>
  <c r="P5933" i="2"/>
  <c r="I5934" i="2"/>
  <c r="J5934" i="2"/>
  <c r="K5934" i="2"/>
  <c r="N5934" i="2"/>
  <c r="O5934" i="2"/>
  <c r="P5934" i="2"/>
  <c r="I5935" i="2"/>
  <c r="J5935" i="2"/>
  <c r="K5935" i="2"/>
  <c r="N5935" i="2"/>
  <c r="O5935" i="2"/>
  <c r="P5935" i="2"/>
  <c r="I5936" i="2"/>
  <c r="J5936" i="2"/>
  <c r="K5936" i="2"/>
  <c r="N5936" i="2"/>
  <c r="O5936" i="2"/>
  <c r="P5936" i="2"/>
  <c r="I5937" i="2"/>
  <c r="J5937" i="2"/>
  <c r="K5937" i="2"/>
  <c r="N5937" i="2"/>
  <c r="O5937" i="2"/>
  <c r="P5937" i="2"/>
  <c r="I5938" i="2"/>
  <c r="J5938" i="2"/>
  <c r="K5938" i="2"/>
  <c r="N5938" i="2"/>
  <c r="O5938" i="2"/>
  <c r="P5938" i="2"/>
  <c r="I5939" i="2"/>
  <c r="J5939" i="2"/>
  <c r="K5939" i="2"/>
  <c r="N5939" i="2"/>
  <c r="O5939" i="2"/>
  <c r="P5939" i="2"/>
  <c r="I5940" i="2"/>
  <c r="J5940" i="2"/>
  <c r="K5940" i="2"/>
  <c r="N5940" i="2"/>
  <c r="O5940" i="2"/>
  <c r="P5940" i="2"/>
  <c r="I5941" i="2"/>
  <c r="J5941" i="2"/>
  <c r="K5941" i="2"/>
  <c r="N5941" i="2"/>
  <c r="O5941" i="2"/>
  <c r="P5941" i="2"/>
  <c r="I5942" i="2"/>
  <c r="J5942" i="2"/>
  <c r="K5942" i="2"/>
  <c r="N5942" i="2"/>
  <c r="O5942" i="2"/>
  <c r="P5942" i="2"/>
  <c r="I5943" i="2"/>
  <c r="J5943" i="2"/>
  <c r="K5943" i="2"/>
  <c r="N5943" i="2"/>
  <c r="O5943" i="2"/>
  <c r="P5943" i="2"/>
  <c r="I5944" i="2"/>
  <c r="J5944" i="2"/>
  <c r="K5944" i="2"/>
  <c r="N5944" i="2"/>
  <c r="O5944" i="2"/>
  <c r="P5944" i="2"/>
  <c r="I5945" i="2"/>
  <c r="J5945" i="2"/>
  <c r="K5945" i="2"/>
  <c r="N5945" i="2"/>
  <c r="O5945" i="2"/>
  <c r="P5945" i="2"/>
  <c r="I5946" i="2"/>
  <c r="J5946" i="2"/>
  <c r="K5946" i="2"/>
  <c r="N5946" i="2"/>
  <c r="O5946" i="2"/>
  <c r="P5946" i="2"/>
  <c r="I5947" i="2"/>
  <c r="J5947" i="2"/>
  <c r="K5947" i="2"/>
  <c r="N5947" i="2"/>
  <c r="O5947" i="2"/>
  <c r="P5947" i="2"/>
  <c r="I5948" i="2"/>
  <c r="J5948" i="2"/>
  <c r="K5948" i="2"/>
  <c r="N5948" i="2"/>
  <c r="O5948" i="2"/>
  <c r="P5948" i="2"/>
  <c r="I5949" i="2"/>
  <c r="J5949" i="2"/>
  <c r="K5949" i="2"/>
  <c r="N5949" i="2"/>
  <c r="O5949" i="2"/>
  <c r="P5949" i="2"/>
  <c r="I5950" i="2"/>
  <c r="J5950" i="2"/>
  <c r="K5950" i="2"/>
  <c r="N5950" i="2"/>
  <c r="O5950" i="2"/>
  <c r="P5950" i="2"/>
  <c r="I5951" i="2"/>
  <c r="J5951" i="2"/>
  <c r="K5951" i="2"/>
  <c r="N5951" i="2"/>
  <c r="O5951" i="2"/>
  <c r="P5951" i="2"/>
  <c r="I5952" i="2"/>
  <c r="J5952" i="2"/>
  <c r="K5952" i="2"/>
  <c r="N5952" i="2"/>
  <c r="O5952" i="2"/>
  <c r="P5952" i="2"/>
  <c r="I5953" i="2"/>
  <c r="J5953" i="2"/>
  <c r="K5953" i="2"/>
  <c r="N5953" i="2"/>
  <c r="O5953" i="2"/>
  <c r="P5953" i="2"/>
  <c r="I5954" i="2"/>
  <c r="J5954" i="2"/>
  <c r="K5954" i="2"/>
  <c r="N5954" i="2"/>
  <c r="O5954" i="2"/>
  <c r="P5954" i="2"/>
  <c r="I5955" i="2"/>
  <c r="J5955" i="2"/>
  <c r="K5955" i="2"/>
  <c r="N5955" i="2"/>
  <c r="O5955" i="2"/>
  <c r="P5955" i="2"/>
  <c r="I5956" i="2"/>
  <c r="J5956" i="2"/>
  <c r="K5956" i="2"/>
  <c r="N5956" i="2"/>
  <c r="O5956" i="2"/>
  <c r="P5956" i="2"/>
  <c r="I5957" i="2"/>
  <c r="J5957" i="2"/>
  <c r="K5957" i="2"/>
  <c r="N5957" i="2"/>
  <c r="O5957" i="2"/>
  <c r="P5957" i="2"/>
  <c r="I5958" i="2"/>
  <c r="J5958" i="2"/>
  <c r="K5958" i="2"/>
  <c r="N5958" i="2"/>
  <c r="O5958" i="2"/>
  <c r="P5958" i="2"/>
  <c r="I5959" i="2"/>
  <c r="J5959" i="2"/>
  <c r="K5959" i="2"/>
  <c r="N5959" i="2"/>
  <c r="O5959" i="2"/>
  <c r="P5959" i="2"/>
  <c r="I5960" i="2"/>
  <c r="J5960" i="2"/>
  <c r="K5960" i="2"/>
  <c r="N5960" i="2"/>
  <c r="O5960" i="2"/>
  <c r="P5960" i="2"/>
  <c r="I5961" i="2"/>
  <c r="J5961" i="2"/>
  <c r="K5961" i="2"/>
  <c r="N5961" i="2"/>
  <c r="O5961" i="2"/>
  <c r="P5961" i="2"/>
  <c r="I5962" i="2"/>
  <c r="J5962" i="2"/>
  <c r="K5962" i="2"/>
  <c r="N5962" i="2"/>
  <c r="O5962" i="2"/>
  <c r="P5962" i="2"/>
  <c r="I5963" i="2"/>
  <c r="J5963" i="2"/>
  <c r="K5963" i="2"/>
  <c r="N5963" i="2"/>
  <c r="O5963" i="2"/>
  <c r="P5963" i="2"/>
  <c r="I5964" i="2"/>
  <c r="J5964" i="2"/>
  <c r="K5964" i="2"/>
  <c r="N5964" i="2"/>
  <c r="O5964" i="2"/>
  <c r="P5964" i="2"/>
  <c r="I5965" i="2"/>
  <c r="J5965" i="2"/>
  <c r="K5965" i="2"/>
  <c r="N5965" i="2"/>
  <c r="O5965" i="2"/>
  <c r="P5965" i="2"/>
  <c r="I5966" i="2"/>
  <c r="J5966" i="2"/>
  <c r="K5966" i="2"/>
  <c r="N5966" i="2"/>
  <c r="O5966" i="2"/>
  <c r="P5966" i="2"/>
  <c r="I5967" i="2"/>
  <c r="J5967" i="2"/>
  <c r="K5967" i="2"/>
  <c r="N5967" i="2"/>
  <c r="O5967" i="2"/>
  <c r="P5967" i="2"/>
  <c r="I5968" i="2"/>
  <c r="J5968" i="2"/>
  <c r="K5968" i="2"/>
  <c r="N5968" i="2"/>
  <c r="O5968" i="2"/>
  <c r="P5968" i="2"/>
  <c r="I5969" i="2"/>
  <c r="J5969" i="2"/>
  <c r="K5969" i="2"/>
  <c r="N5969" i="2"/>
  <c r="O5969" i="2"/>
  <c r="P5969" i="2"/>
  <c r="I5970" i="2"/>
  <c r="J5970" i="2"/>
  <c r="K5970" i="2"/>
  <c r="N5970" i="2"/>
  <c r="O5970" i="2"/>
  <c r="P5970" i="2"/>
  <c r="I5971" i="2"/>
  <c r="J5971" i="2"/>
  <c r="K5971" i="2"/>
  <c r="N5971" i="2"/>
  <c r="O5971" i="2"/>
  <c r="P5971" i="2"/>
  <c r="I5972" i="2"/>
  <c r="J5972" i="2"/>
  <c r="K5972" i="2"/>
  <c r="N5972" i="2"/>
  <c r="O5972" i="2"/>
  <c r="P5972" i="2"/>
  <c r="I5973" i="2"/>
  <c r="J5973" i="2"/>
  <c r="K5973" i="2"/>
  <c r="N5973" i="2"/>
  <c r="O5973" i="2"/>
  <c r="P5973" i="2"/>
  <c r="I5974" i="2"/>
  <c r="J5974" i="2"/>
  <c r="K5974" i="2"/>
  <c r="N5974" i="2"/>
  <c r="O5974" i="2"/>
  <c r="P5974" i="2"/>
  <c r="I5975" i="2"/>
  <c r="J5975" i="2"/>
  <c r="K5975" i="2"/>
  <c r="N5975" i="2"/>
  <c r="O5975" i="2"/>
  <c r="P5975" i="2"/>
  <c r="I5976" i="2"/>
  <c r="J5976" i="2"/>
  <c r="K5976" i="2"/>
  <c r="N5976" i="2"/>
  <c r="O5976" i="2"/>
  <c r="P5976" i="2"/>
  <c r="I5977" i="2"/>
  <c r="J5977" i="2"/>
  <c r="K5977" i="2"/>
  <c r="N5977" i="2"/>
  <c r="O5977" i="2"/>
  <c r="P5977" i="2"/>
  <c r="I5978" i="2"/>
  <c r="J5978" i="2"/>
  <c r="K5978" i="2"/>
  <c r="N5978" i="2"/>
  <c r="O5978" i="2"/>
  <c r="P5978" i="2"/>
  <c r="I5979" i="2"/>
  <c r="J5979" i="2"/>
  <c r="K5979" i="2"/>
  <c r="N5979" i="2"/>
  <c r="O5979" i="2"/>
  <c r="P5979" i="2"/>
  <c r="I5980" i="2"/>
  <c r="J5980" i="2"/>
  <c r="K5980" i="2"/>
  <c r="N5980" i="2"/>
  <c r="O5980" i="2"/>
  <c r="P5980" i="2"/>
  <c r="I5981" i="2"/>
  <c r="J5981" i="2"/>
  <c r="K5981" i="2"/>
  <c r="N5981" i="2"/>
  <c r="O5981" i="2"/>
  <c r="P5981" i="2"/>
  <c r="I5982" i="2"/>
  <c r="J5982" i="2"/>
  <c r="K5982" i="2"/>
  <c r="N5982" i="2"/>
  <c r="O5982" i="2"/>
  <c r="P5982" i="2"/>
  <c r="I5983" i="2"/>
  <c r="J5983" i="2"/>
  <c r="K5983" i="2"/>
  <c r="N5983" i="2"/>
  <c r="O5983" i="2"/>
  <c r="P5983" i="2"/>
  <c r="I5984" i="2"/>
  <c r="J5984" i="2"/>
  <c r="K5984" i="2"/>
  <c r="N5984" i="2"/>
  <c r="O5984" i="2"/>
  <c r="P5984" i="2"/>
  <c r="I5985" i="2"/>
  <c r="J5985" i="2"/>
  <c r="K5985" i="2"/>
  <c r="N5985" i="2"/>
  <c r="O5985" i="2"/>
  <c r="P5985" i="2"/>
  <c r="I5986" i="2"/>
  <c r="J5986" i="2"/>
  <c r="K5986" i="2"/>
  <c r="N5986" i="2"/>
  <c r="O5986" i="2"/>
  <c r="P5986" i="2"/>
  <c r="I5987" i="2"/>
  <c r="J5987" i="2"/>
  <c r="K5987" i="2"/>
  <c r="N5987" i="2"/>
  <c r="O5987" i="2"/>
  <c r="P5987" i="2"/>
  <c r="I5988" i="2"/>
  <c r="J5988" i="2"/>
  <c r="K5988" i="2"/>
  <c r="N5988" i="2"/>
  <c r="O5988" i="2"/>
  <c r="P5988" i="2"/>
  <c r="I5989" i="2"/>
  <c r="J5989" i="2"/>
  <c r="K5989" i="2"/>
  <c r="N5989" i="2"/>
  <c r="O5989" i="2"/>
  <c r="P5989" i="2"/>
  <c r="I5990" i="2"/>
  <c r="J5990" i="2"/>
  <c r="K5990" i="2"/>
  <c r="N5990" i="2"/>
  <c r="O5990" i="2"/>
  <c r="P5990" i="2"/>
  <c r="I5991" i="2"/>
  <c r="J5991" i="2"/>
  <c r="K5991" i="2"/>
  <c r="N5991" i="2"/>
  <c r="O5991" i="2"/>
  <c r="P5991" i="2"/>
  <c r="I5992" i="2"/>
  <c r="J5992" i="2"/>
  <c r="K5992" i="2"/>
  <c r="N5992" i="2"/>
  <c r="O5992" i="2"/>
  <c r="P5992" i="2"/>
  <c r="I5993" i="2"/>
  <c r="J5993" i="2"/>
  <c r="K5993" i="2"/>
  <c r="N5993" i="2"/>
  <c r="O5993" i="2"/>
  <c r="P5993" i="2"/>
  <c r="I5994" i="2"/>
  <c r="J5994" i="2"/>
  <c r="K5994" i="2"/>
  <c r="N5994" i="2"/>
  <c r="O5994" i="2"/>
  <c r="P5994" i="2"/>
  <c r="I5995" i="2"/>
  <c r="J5995" i="2"/>
  <c r="K5995" i="2"/>
  <c r="N5995" i="2"/>
  <c r="O5995" i="2"/>
  <c r="P5995" i="2"/>
  <c r="I5996" i="2"/>
  <c r="J5996" i="2"/>
  <c r="K5996" i="2"/>
  <c r="N5996" i="2"/>
  <c r="O5996" i="2"/>
  <c r="P5996" i="2"/>
  <c r="I5997" i="2"/>
  <c r="J5997" i="2"/>
  <c r="K5997" i="2"/>
  <c r="N5997" i="2"/>
  <c r="O5997" i="2"/>
  <c r="P5997" i="2"/>
  <c r="I5998" i="2"/>
  <c r="J5998" i="2"/>
  <c r="K5998" i="2"/>
  <c r="N5998" i="2"/>
  <c r="O5998" i="2"/>
  <c r="P5998" i="2"/>
  <c r="I5999" i="2"/>
  <c r="J5999" i="2"/>
  <c r="K5999" i="2"/>
  <c r="N5999" i="2"/>
  <c r="O5999" i="2"/>
  <c r="P5999" i="2"/>
  <c r="I6000" i="2"/>
  <c r="J6000" i="2"/>
  <c r="K6000" i="2"/>
  <c r="N6000" i="2"/>
  <c r="O6000" i="2"/>
  <c r="P6000" i="2"/>
  <c r="I6001" i="2"/>
  <c r="J6001" i="2"/>
  <c r="K6001" i="2"/>
  <c r="N6001" i="2"/>
  <c r="O6001" i="2"/>
  <c r="P6001" i="2"/>
  <c r="I6002" i="2"/>
  <c r="J6002" i="2"/>
  <c r="K6002" i="2"/>
  <c r="N6002" i="2"/>
  <c r="O6002" i="2"/>
  <c r="P6002" i="2"/>
  <c r="I6003" i="2"/>
  <c r="J6003" i="2"/>
  <c r="K6003" i="2"/>
  <c r="N6003" i="2"/>
  <c r="O6003" i="2"/>
  <c r="P6003" i="2"/>
  <c r="I6004" i="2"/>
  <c r="J6004" i="2"/>
  <c r="K6004" i="2"/>
  <c r="N6004" i="2"/>
  <c r="O6004" i="2"/>
  <c r="P6004" i="2"/>
  <c r="I6005" i="2"/>
  <c r="J6005" i="2"/>
  <c r="K6005" i="2"/>
  <c r="N6005" i="2"/>
  <c r="O6005" i="2"/>
  <c r="P6005" i="2"/>
  <c r="I6006" i="2"/>
  <c r="J6006" i="2"/>
  <c r="K6006" i="2"/>
  <c r="N6006" i="2"/>
  <c r="O6006" i="2"/>
  <c r="P6006" i="2"/>
  <c r="I6007" i="2"/>
  <c r="J6007" i="2"/>
  <c r="K6007" i="2"/>
  <c r="N6007" i="2"/>
  <c r="O6007" i="2"/>
  <c r="P6007" i="2"/>
  <c r="I6008" i="2"/>
  <c r="J6008" i="2"/>
  <c r="K6008" i="2"/>
  <c r="N6008" i="2"/>
  <c r="O6008" i="2"/>
  <c r="P6008" i="2"/>
  <c r="I6009" i="2"/>
  <c r="J6009" i="2"/>
  <c r="K6009" i="2"/>
  <c r="N6009" i="2"/>
  <c r="O6009" i="2"/>
  <c r="P6009" i="2"/>
  <c r="I6010" i="2"/>
  <c r="J6010" i="2"/>
  <c r="K6010" i="2"/>
  <c r="N6010" i="2"/>
  <c r="O6010" i="2"/>
  <c r="P6010" i="2"/>
  <c r="I6011" i="2"/>
  <c r="J6011" i="2"/>
  <c r="K6011" i="2"/>
  <c r="N6011" i="2"/>
  <c r="O6011" i="2"/>
  <c r="P6011" i="2"/>
  <c r="I6012" i="2"/>
  <c r="J6012" i="2"/>
  <c r="K6012" i="2"/>
  <c r="N6012" i="2"/>
  <c r="O6012" i="2"/>
  <c r="P6012" i="2"/>
  <c r="I6013" i="2"/>
  <c r="J6013" i="2"/>
  <c r="K6013" i="2"/>
  <c r="N6013" i="2"/>
  <c r="O6013" i="2"/>
  <c r="P6013" i="2"/>
  <c r="I6014" i="2"/>
  <c r="J6014" i="2"/>
  <c r="K6014" i="2"/>
  <c r="N6014" i="2"/>
  <c r="O6014" i="2"/>
  <c r="P6014" i="2"/>
  <c r="I6015" i="2"/>
  <c r="J6015" i="2"/>
  <c r="K6015" i="2"/>
  <c r="N6015" i="2"/>
  <c r="O6015" i="2"/>
  <c r="P6015" i="2"/>
  <c r="I6016" i="2"/>
  <c r="J6016" i="2"/>
  <c r="K6016" i="2"/>
  <c r="N6016" i="2"/>
  <c r="O6016" i="2"/>
  <c r="P6016" i="2"/>
  <c r="I6017" i="2"/>
  <c r="J6017" i="2"/>
  <c r="K6017" i="2"/>
  <c r="N6017" i="2"/>
  <c r="O6017" i="2"/>
  <c r="P6017" i="2"/>
  <c r="I6018" i="2"/>
  <c r="J6018" i="2"/>
  <c r="K6018" i="2"/>
  <c r="N6018" i="2"/>
  <c r="O6018" i="2"/>
  <c r="P6018" i="2"/>
  <c r="I6019" i="2"/>
  <c r="J6019" i="2"/>
  <c r="K6019" i="2"/>
  <c r="N6019" i="2"/>
  <c r="O6019" i="2"/>
  <c r="P6019" i="2"/>
  <c r="I6020" i="2"/>
  <c r="J6020" i="2"/>
  <c r="K6020" i="2"/>
  <c r="N6020" i="2"/>
  <c r="O6020" i="2"/>
  <c r="P6020" i="2"/>
  <c r="I6021" i="2"/>
  <c r="J6021" i="2"/>
  <c r="K6021" i="2"/>
  <c r="N6021" i="2"/>
  <c r="O6021" i="2"/>
  <c r="P6021" i="2"/>
  <c r="I6022" i="2"/>
  <c r="J6022" i="2"/>
  <c r="K6022" i="2"/>
  <c r="N6022" i="2"/>
  <c r="O6022" i="2"/>
  <c r="P6022" i="2"/>
  <c r="I6023" i="2"/>
  <c r="J6023" i="2"/>
  <c r="K6023" i="2"/>
  <c r="N6023" i="2"/>
  <c r="O6023" i="2"/>
  <c r="P6023" i="2"/>
  <c r="I6024" i="2"/>
  <c r="J6024" i="2"/>
  <c r="K6024" i="2"/>
  <c r="N6024" i="2"/>
  <c r="O6024" i="2"/>
  <c r="P6024" i="2"/>
  <c r="I6025" i="2"/>
  <c r="J6025" i="2"/>
  <c r="K6025" i="2"/>
  <c r="N6025" i="2"/>
  <c r="O6025" i="2"/>
  <c r="P6025" i="2"/>
  <c r="I6026" i="2"/>
  <c r="J6026" i="2"/>
  <c r="K6026" i="2"/>
  <c r="N6026" i="2"/>
  <c r="O6026" i="2"/>
  <c r="P6026" i="2"/>
  <c r="I6027" i="2"/>
  <c r="J6027" i="2"/>
  <c r="K6027" i="2"/>
  <c r="N6027" i="2"/>
  <c r="O6027" i="2"/>
  <c r="P6027" i="2"/>
  <c r="I6028" i="2"/>
  <c r="J6028" i="2"/>
  <c r="K6028" i="2"/>
  <c r="N6028" i="2"/>
  <c r="O6028" i="2"/>
  <c r="P6028" i="2"/>
  <c r="I6029" i="2"/>
  <c r="J6029" i="2"/>
  <c r="K6029" i="2"/>
  <c r="N6029" i="2"/>
  <c r="O6029" i="2"/>
  <c r="P6029" i="2"/>
  <c r="I6030" i="2"/>
  <c r="J6030" i="2"/>
  <c r="K6030" i="2"/>
  <c r="N6030" i="2"/>
  <c r="O6030" i="2"/>
  <c r="P6030" i="2"/>
  <c r="I6031" i="2"/>
  <c r="J6031" i="2"/>
  <c r="K6031" i="2"/>
  <c r="N6031" i="2"/>
  <c r="O6031" i="2"/>
  <c r="P6031" i="2"/>
  <c r="I6032" i="2"/>
  <c r="J6032" i="2"/>
  <c r="K6032" i="2"/>
  <c r="N6032" i="2"/>
  <c r="O6032" i="2"/>
  <c r="P6032" i="2"/>
  <c r="I6033" i="2"/>
  <c r="J6033" i="2"/>
  <c r="K6033" i="2"/>
  <c r="N6033" i="2"/>
  <c r="O6033" i="2"/>
  <c r="P6033" i="2"/>
  <c r="I6034" i="2"/>
  <c r="J6034" i="2"/>
  <c r="K6034" i="2"/>
  <c r="N6034" i="2"/>
  <c r="O6034" i="2"/>
  <c r="P6034" i="2"/>
  <c r="I6035" i="2"/>
  <c r="J6035" i="2"/>
  <c r="K6035" i="2"/>
  <c r="N6035" i="2"/>
  <c r="O6035" i="2"/>
  <c r="P6035" i="2"/>
  <c r="I6036" i="2"/>
  <c r="J6036" i="2"/>
  <c r="K6036" i="2"/>
  <c r="N6036" i="2"/>
  <c r="O6036" i="2"/>
  <c r="P6036" i="2"/>
  <c r="I6037" i="2"/>
  <c r="J6037" i="2"/>
  <c r="K6037" i="2"/>
  <c r="N6037" i="2"/>
  <c r="O6037" i="2"/>
  <c r="P6037" i="2"/>
  <c r="I6038" i="2"/>
  <c r="J6038" i="2"/>
  <c r="K6038" i="2"/>
  <c r="N6038" i="2"/>
  <c r="O6038" i="2"/>
  <c r="P6038" i="2"/>
  <c r="I6039" i="2"/>
  <c r="J6039" i="2"/>
  <c r="K6039" i="2"/>
  <c r="N6039" i="2"/>
  <c r="O6039" i="2"/>
  <c r="P6039" i="2"/>
  <c r="I6040" i="2"/>
  <c r="J6040" i="2"/>
  <c r="K6040" i="2"/>
  <c r="N6040" i="2"/>
  <c r="O6040" i="2"/>
  <c r="P6040" i="2"/>
  <c r="I6041" i="2"/>
  <c r="J6041" i="2"/>
  <c r="K6041" i="2"/>
  <c r="N6041" i="2"/>
  <c r="O6041" i="2"/>
  <c r="P6041" i="2"/>
  <c r="I6042" i="2"/>
  <c r="J6042" i="2"/>
  <c r="K6042" i="2"/>
  <c r="N6042" i="2"/>
  <c r="O6042" i="2"/>
  <c r="P6042" i="2"/>
  <c r="I6043" i="2"/>
  <c r="J6043" i="2"/>
  <c r="K6043" i="2"/>
  <c r="N6043" i="2"/>
  <c r="O6043" i="2"/>
  <c r="P6043" i="2"/>
  <c r="I6044" i="2"/>
  <c r="J6044" i="2"/>
  <c r="K6044" i="2"/>
  <c r="N6044" i="2"/>
  <c r="O6044" i="2"/>
  <c r="P6044" i="2"/>
  <c r="I6045" i="2"/>
  <c r="J6045" i="2"/>
  <c r="K6045" i="2"/>
  <c r="N6045" i="2"/>
  <c r="O6045" i="2"/>
  <c r="P6045" i="2"/>
  <c r="I6046" i="2"/>
  <c r="J6046" i="2"/>
  <c r="K6046" i="2"/>
  <c r="N6046" i="2"/>
  <c r="O6046" i="2"/>
  <c r="P6046" i="2"/>
  <c r="I6047" i="2"/>
  <c r="J6047" i="2"/>
  <c r="K6047" i="2"/>
  <c r="N6047" i="2"/>
  <c r="O6047" i="2"/>
  <c r="P6047" i="2"/>
  <c r="I6048" i="2"/>
  <c r="J6048" i="2"/>
  <c r="K6048" i="2"/>
  <c r="N6048" i="2"/>
  <c r="O6048" i="2"/>
  <c r="P6048" i="2"/>
  <c r="I6049" i="2"/>
  <c r="J6049" i="2"/>
  <c r="K6049" i="2"/>
  <c r="N6049" i="2"/>
  <c r="O6049" i="2"/>
  <c r="P6049" i="2"/>
  <c r="I6050" i="2"/>
  <c r="J6050" i="2"/>
  <c r="K6050" i="2"/>
  <c r="N6050" i="2"/>
  <c r="O6050" i="2"/>
  <c r="P6050" i="2"/>
  <c r="I6051" i="2"/>
  <c r="J6051" i="2"/>
  <c r="K6051" i="2"/>
  <c r="N6051" i="2"/>
  <c r="O6051" i="2"/>
  <c r="P6051" i="2"/>
  <c r="I6052" i="2"/>
  <c r="J6052" i="2"/>
  <c r="K6052" i="2"/>
  <c r="N6052" i="2"/>
  <c r="O6052" i="2"/>
  <c r="P6052" i="2"/>
  <c r="I6053" i="2"/>
  <c r="J6053" i="2"/>
  <c r="K6053" i="2"/>
  <c r="N6053" i="2"/>
  <c r="O6053" i="2"/>
  <c r="P6053" i="2"/>
  <c r="I6054" i="2"/>
  <c r="J6054" i="2"/>
  <c r="K6054" i="2"/>
  <c r="N6054" i="2"/>
  <c r="O6054" i="2"/>
  <c r="P6054" i="2"/>
  <c r="I6055" i="2"/>
  <c r="J6055" i="2"/>
  <c r="K6055" i="2"/>
  <c r="N6055" i="2"/>
  <c r="O6055" i="2"/>
  <c r="P6055" i="2"/>
  <c r="I6056" i="2"/>
  <c r="J6056" i="2"/>
  <c r="K6056" i="2"/>
  <c r="N6056" i="2"/>
  <c r="O6056" i="2"/>
  <c r="P6056" i="2"/>
  <c r="I6057" i="2"/>
  <c r="J6057" i="2"/>
  <c r="K6057" i="2"/>
  <c r="N6057" i="2"/>
  <c r="O6057" i="2"/>
  <c r="P6057" i="2"/>
  <c r="I6058" i="2"/>
  <c r="J6058" i="2"/>
  <c r="K6058" i="2"/>
  <c r="N6058" i="2"/>
  <c r="O6058" i="2"/>
  <c r="P6058" i="2"/>
  <c r="I6059" i="2"/>
  <c r="J6059" i="2"/>
  <c r="K6059" i="2"/>
  <c r="N6059" i="2"/>
  <c r="O6059" i="2"/>
  <c r="P6059" i="2"/>
  <c r="I6060" i="2"/>
  <c r="J6060" i="2"/>
  <c r="K6060" i="2"/>
  <c r="N6060" i="2"/>
  <c r="O6060" i="2"/>
  <c r="P6060" i="2"/>
  <c r="I6061" i="2"/>
  <c r="J6061" i="2"/>
  <c r="K6061" i="2"/>
  <c r="N6061" i="2"/>
  <c r="O6061" i="2"/>
  <c r="P6061" i="2"/>
  <c r="I6062" i="2"/>
  <c r="J6062" i="2"/>
  <c r="K6062" i="2"/>
  <c r="N6062" i="2"/>
  <c r="O6062" i="2"/>
  <c r="P6062" i="2"/>
  <c r="I6063" i="2"/>
  <c r="J6063" i="2"/>
  <c r="K6063" i="2"/>
  <c r="N6063" i="2"/>
  <c r="O6063" i="2"/>
  <c r="P6063" i="2"/>
  <c r="I6064" i="2"/>
  <c r="J6064" i="2"/>
  <c r="K6064" i="2"/>
  <c r="N6064" i="2"/>
  <c r="O6064" i="2"/>
  <c r="P6064" i="2"/>
  <c r="I6065" i="2"/>
  <c r="J6065" i="2"/>
  <c r="K6065" i="2"/>
  <c r="N6065" i="2"/>
  <c r="O6065" i="2"/>
  <c r="P6065" i="2"/>
  <c r="I6066" i="2"/>
  <c r="J6066" i="2"/>
  <c r="K6066" i="2"/>
  <c r="N6066" i="2"/>
  <c r="O6066" i="2"/>
  <c r="P6066" i="2"/>
  <c r="I6067" i="2"/>
  <c r="J6067" i="2"/>
  <c r="K6067" i="2"/>
  <c r="N6067" i="2"/>
  <c r="O6067" i="2"/>
  <c r="P6067" i="2"/>
  <c r="I6068" i="2"/>
  <c r="J6068" i="2"/>
  <c r="K6068" i="2"/>
  <c r="N6068" i="2"/>
  <c r="O6068" i="2"/>
  <c r="P6068" i="2"/>
  <c r="I6069" i="2"/>
  <c r="J6069" i="2"/>
  <c r="K6069" i="2"/>
  <c r="N6069" i="2"/>
  <c r="O6069" i="2"/>
  <c r="P6069" i="2"/>
  <c r="I6070" i="2"/>
  <c r="J6070" i="2"/>
  <c r="K6070" i="2"/>
  <c r="N6070" i="2"/>
  <c r="O6070" i="2"/>
  <c r="P6070" i="2"/>
  <c r="I6071" i="2"/>
  <c r="J6071" i="2"/>
  <c r="K6071" i="2"/>
  <c r="N6071" i="2"/>
  <c r="O6071" i="2"/>
  <c r="P6071" i="2"/>
  <c r="I6072" i="2"/>
  <c r="J6072" i="2"/>
  <c r="K6072" i="2"/>
  <c r="N6072" i="2"/>
  <c r="O6072" i="2"/>
  <c r="P6072" i="2"/>
  <c r="I6073" i="2"/>
  <c r="J6073" i="2"/>
  <c r="K6073" i="2"/>
  <c r="N6073" i="2"/>
  <c r="O6073" i="2"/>
  <c r="P6073" i="2"/>
  <c r="I6074" i="2"/>
  <c r="J6074" i="2"/>
  <c r="K6074" i="2"/>
  <c r="N6074" i="2"/>
  <c r="O6074" i="2"/>
  <c r="P6074" i="2"/>
  <c r="I6075" i="2"/>
  <c r="J6075" i="2"/>
  <c r="K6075" i="2"/>
  <c r="N6075" i="2"/>
  <c r="O6075" i="2"/>
  <c r="P6075" i="2"/>
  <c r="I6076" i="2"/>
  <c r="J6076" i="2"/>
  <c r="K6076" i="2"/>
  <c r="N6076" i="2"/>
  <c r="O6076" i="2"/>
  <c r="P6076" i="2"/>
  <c r="I6077" i="2"/>
  <c r="J6077" i="2"/>
  <c r="K6077" i="2"/>
  <c r="N6077" i="2"/>
  <c r="O6077" i="2"/>
  <c r="P6077" i="2"/>
  <c r="I6078" i="2"/>
  <c r="J6078" i="2"/>
  <c r="K6078" i="2"/>
  <c r="N6078" i="2"/>
  <c r="O6078" i="2"/>
  <c r="P6078" i="2"/>
  <c r="I6079" i="2"/>
  <c r="J6079" i="2"/>
  <c r="K6079" i="2"/>
  <c r="N6079" i="2"/>
  <c r="O6079" i="2"/>
  <c r="P6079" i="2"/>
  <c r="I6080" i="2"/>
  <c r="J6080" i="2"/>
  <c r="K6080" i="2"/>
  <c r="N6080" i="2"/>
  <c r="O6080" i="2"/>
  <c r="P6080" i="2"/>
  <c r="I6081" i="2"/>
  <c r="J6081" i="2"/>
  <c r="K6081" i="2"/>
  <c r="N6081" i="2"/>
  <c r="O6081" i="2"/>
  <c r="P6081" i="2"/>
  <c r="I6082" i="2"/>
  <c r="J6082" i="2"/>
  <c r="K6082" i="2"/>
  <c r="N6082" i="2"/>
  <c r="O6082" i="2"/>
  <c r="P6082" i="2"/>
  <c r="I6083" i="2"/>
  <c r="J6083" i="2"/>
  <c r="K6083" i="2"/>
  <c r="N6083" i="2"/>
  <c r="O6083" i="2"/>
  <c r="P6083" i="2"/>
  <c r="I6084" i="2"/>
  <c r="J6084" i="2"/>
  <c r="K6084" i="2"/>
  <c r="N6084" i="2"/>
  <c r="O6084" i="2"/>
  <c r="P6084" i="2"/>
  <c r="I6085" i="2"/>
  <c r="J6085" i="2"/>
  <c r="K6085" i="2"/>
  <c r="N6085" i="2"/>
  <c r="O6085" i="2"/>
  <c r="P6085" i="2"/>
  <c r="I6086" i="2"/>
  <c r="J6086" i="2"/>
  <c r="K6086" i="2"/>
  <c r="N6086" i="2"/>
  <c r="O6086" i="2"/>
  <c r="P6086" i="2"/>
  <c r="I6087" i="2"/>
  <c r="J6087" i="2"/>
  <c r="K6087" i="2"/>
  <c r="N6087" i="2"/>
  <c r="O6087" i="2"/>
  <c r="P6087" i="2"/>
  <c r="I6088" i="2"/>
  <c r="J6088" i="2"/>
  <c r="K6088" i="2"/>
  <c r="N6088" i="2"/>
  <c r="O6088" i="2"/>
  <c r="P6088" i="2"/>
  <c r="I6089" i="2"/>
  <c r="J6089" i="2"/>
  <c r="K6089" i="2"/>
  <c r="N6089" i="2"/>
  <c r="O6089" i="2"/>
  <c r="P6089" i="2"/>
  <c r="I6090" i="2"/>
  <c r="J6090" i="2"/>
  <c r="K6090" i="2"/>
  <c r="N6090" i="2"/>
  <c r="O6090" i="2"/>
  <c r="P6090" i="2"/>
  <c r="I6091" i="2"/>
  <c r="J6091" i="2"/>
  <c r="K6091" i="2"/>
  <c r="N6091" i="2"/>
  <c r="O6091" i="2"/>
  <c r="P6091" i="2"/>
  <c r="I6092" i="2"/>
  <c r="J6092" i="2"/>
  <c r="K6092" i="2"/>
  <c r="N6092" i="2"/>
  <c r="O6092" i="2"/>
  <c r="P6092" i="2"/>
  <c r="I6093" i="2"/>
  <c r="J6093" i="2"/>
  <c r="K6093" i="2"/>
  <c r="N6093" i="2"/>
  <c r="O6093" i="2"/>
  <c r="P6093" i="2"/>
  <c r="I6094" i="2"/>
  <c r="J6094" i="2"/>
  <c r="K6094" i="2"/>
  <c r="N6094" i="2"/>
  <c r="O6094" i="2"/>
  <c r="P6094" i="2"/>
  <c r="I6095" i="2"/>
  <c r="J6095" i="2"/>
  <c r="K6095" i="2"/>
  <c r="N6095" i="2"/>
  <c r="O6095" i="2"/>
  <c r="P6095" i="2"/>
  <c r="I6096" i="2"/>
  <c r="J6096" i="2"/>
  <c r="K6096" i="2"/>
  <c r="N6096" i="2"/>
  <c r="O6096" i="2"/>
  <c r="P6096" i="2"/>
  <c r="I6097" i="2"/>
  <c r="J6097" i="2"/>
  <c r="K6097" i="2"/>
  <c r="N6097" i="2"/>
  <c r="O6097" i="2"/>
  <c r="P6097" i="2"/>
  <c r="I6098" i="2"/>
  <c r="J6098" i="2"/>
  <c r="K6098" i="2"/>
  <c r="N6098" i="2"/>
  <c r="O6098" i="2"/>
  <c r="P6098" i="2"/>
  <c r="I6099" i="2"/>
  <c r="J6099" i="2"/>
  <c r="K6099" i="2"/>
  <c r="N6099" i="2"/>
  <c r="O6099" i="2"/>
  <c r="P6099" i="2"/>
  <c r="I6100" i="2"/>
  <c r="J6100" i="2"/>
  <c r="K6100" i="2"/>
  <c r="N6100" i="2"/>
  <c r="O6100" i="2"/>
  <c r="P6100" i="2"/>
  <c r="I6101" i="2"/>
  <c r="J6101" i="2"/>
  <c r="K6101" i="2"/>
  <c r="N6101" i="2"/>
  <c r="O6101" i="2"/>
  <c r="P6101" i="2"/>
  <c r="I6102" i="2"/>
  <c r="J6102" i="2"/>
  <c r="K6102" i="2"/>
  <c r="N6102" i="2"/>
  <c r="O6102" i="2"/>
  <c r="P6102" i="2"/>
  <c r="I6103" i="2"/>
  <c r="J6103" i="2"/>
  <c r="K6103" i="2"/>
  <c r="N6103" i="2"/>
  <c r="O6103" i="2"/>
  <c r="P6103" i="2"/>
  <c r="I6104" i="2"/>
  <c r="J6104" i="2"/>
  <c r="K6104" i="2"/>
  <c r="N6104" i="2"/>
  <c r="O6104" i="2"/>
  <c r="P6104" i="2"/>
  <c r="I6105" i="2"/>
  <c r="J6105" i="2"/>
  <c r="K6105" i="2"/>
  <c r="N6105" i="2"/>
  <c r="O6105" i="2"/>
  <c r="P6105" i="2"/>
  <c r="I6106" i="2"/>
  <c r="J6106" i="2"/>
  <c r="K6106" i="2"/>
  <c r="N6106" i="2"/>
  <c r="O6106" i="2"/>
  <c r="P6106" i="2"/>
  <c r="I6107" i="2"/>
  <c r="J6107" i="2"/>
  <c r="K6107" i="2"/>
  <c r="N6107" i="2"/>
  <c r="O6107" i="2"/>
  <c r="P6107" i="2"/>
  <c r="I6108" i="2"/>
  <c r="J6108" i="2"/>
  <c r="K6108" i="2"/>
  <c r="N6108" i="2"/>
  <c r="O6108" i="2"/>
  <c r="P6108" i="2"/>
  <c r="I6109" i="2"/>
  <c r="J6109" i="2"/>
  <c r="K6109" i="2"/>
  <c r="N6109" i="2"/>
  <c r="O6109" i="2"/>
  <c r="P6109" i="2"/>
  <c r="I6110" i="2"/>
  <c r="J6110" i="2"/>
  <c r="K6110" i="2"/>
  <c r="N6110" i="2"/>
  <c r="O6110" i="2"/>
  <c r="P6110" i="2"/>
  <c r="I6111" i="2"/>
  <c r="J6111" i="2"/>
  <c r="K6111" i="2"/>
  <c r="N6111" i="2"/>
  <c r="O6111" i="2"/>
  <c r="P6111" i="2"/>
  <c r="I6112" i="2"/>
  <c r="J6112" i="2"/>
  <c r="K6112" i="2"/>
  <c r="N6112" i="2"/>
  <c r="O6112" i="2"/>
  <c r="P6112" i="2"/>
  <c r="I6113" i="2"/>
  <c r="J6113" i="2"/>
  <c r="K6113" i="2"/>
  <c r="N6113" i="2"/>
  <c r="O6113" i="2"/>
  <c r="P6113" i="2"/>
  <c r="I6114" i="2"/>
  <c r="J6114" i="2"/>
  <c r="K6114" i="2"/>
  <c r="N6114" i="2"/>
  <c r="O6114" i="2"/>
  <c r="P6114" i="2"/>
  <c r="I6115" i="2"/>
  <c r="J6115" i="2"/>
  <c r="K6115" i="2"/>
  <c r="N6115" i="2"/>
  <c r="O6115" i="2"/>
  <c r="P6115" i="2"/>
  <c r="I6116" i="2"/>
  <c r="J6116" i="2"/>
  <c r="K6116" i="2"/>
  <c r="N6116" i="2"/>
  <c r="O6116" i="2"/>
  <c r="P6116" i="2"/>
  <c r="I6117" i="2"/>
  <c r="J6117" i="2"/>
  <c r="K6117" i="2"/>
  <c r="N6117" i="2"/>
  <c r="O6117" i="2"/>
  <c r="P6117" i="2"/>
  <c r="I6118" i="2"/>
  <c r="J6118" i="2"/>
  <c r="K6118" i="2"/>
  <c r="N6118" i="2"/>
  <c r="O6118" i="2"/>
  <c r="P6118" i="2"/>
  <c r="I6119" i="2"/>
  <c r="J6119" i="2"/>
  <c r="K6119" i="2"/>
  <c r="N6119" i="2"/>
  <c r="O6119" i="2"/>
  <c r="P6119" i="2"/>
  <c r="I6120" i="2"/>
  <c r="J6120" i="2"/>
  <c r="K6120" i="2"/>
  <c r="N6120" i="2"/>
  <c r="O6120" i="2"/>
  <c r="P6120" i="2"/>
  <c r="I6121" i="2"/>
  <c r="J6121" i="2"/>
  <c r="K6121" i="2"/>
  <c r="N6121" i="2"/>
  <c r="O6121" i="2"/>
  <c r="P6121" i="2"/>
  <c r="I6122" i="2"/>
  <c r="J6122" i="2"/>
  <c r="K6122" i="2"/>
  <c r="N6122" i="2"/>
  <c r="O6122" i="2"/>
  <c r="P6122" i="2"/>
  <c r="I6123" i="2"/>
  <c r="J6123" i="2"/>
  <c r="K6123" i="2"/>
  <c r="N6123" i="2"/>
  <c r="O6123" i="2"/>
  <c r="P6123" i="2"/>
  <c r="I6124" i="2"/>
  <c r="J6124" i="2"/>
  <c r="K6124" i="2"/>
  <c r="N6124" i="2"/>
  <c r="O6124" i="2"/>
  <c r="P6124" i="2"/>
  <c r="I6125" i="2"/>
  <c r="J6125" i="2"/>
  <c r="K6125" i="2"/>
  <c r="N6125" i="2"/>
  <c r="O6125" i="2"/>
  <c r="P6125" i="2"/>
  <c r="I6126" i="2"/>
  <c r="J6126" i="2"/>
  <c r="K6126" i="2"/>
  <c r="N6126" i="2"/>
  <c r="O6126" i="2"/>
  <c r="P6126" i="2"/>
  <c r="I6127" i="2"/>
  <c r="J6127" i="2"/>
  <c r="K6127" i="2"/>
  <c r="N6127" i="2"/>
  <c r="O6127" i="2"/>
  <c r="P6127" i="2"/>
  <c r="I6128" i="2"/>
  <c r="J6128" i="2"/>
  <c r="K6128" i="2"/>
  <c r="N6128" i="2"/>
  <c r="O6128" i="2"/>
  <c r="P6128" i="2"/>
  <c r="I6129" i="2"/>
  <c r="J6129" i="2"/>
  <c r="K6129" i="2"/>
  <c r="N6129" i="2"/>
  <c r="O6129" i="2"/>
  <c r="P6129" i="2"/>
  <c r="I6130" i="2"/>
  <c r="J6130" i="2"/>
  <c r="K6130" i="2"/>
  <c r="N6130" i="2"/>
  <c r="O6130" i="2"/>
  <c r="P6130" i="2"/>
  <c r="I6131" i="2"/>
  <c r="J6131" i="2"/>
  <c r="K6131" i="2"/>
  <c r="N6131" i="2"/>
  <c r="O6131" i="2"/>
  <c r="P6131" i="2"/>
  <c r="I6132" i="2"/>
  <c r="J6132" i="2"/>
  <c r="K6132" i="2"/>
  <c r="N6132" i="2"/>
  <c r="O6132" i="2"/>
  <c r="P6132" i="2"/>
  <c r="I6133" i="2"/>
  <c r="J6133" i="2"/>
  <c r="K6133" i="2"/>
  <c r="N6133" i="2"/>
  <c r="O6133" i="2"/>
  <c r="P6133" i="2"/>
  <c r="I6134" i="2"/>
  <c r="J6134" i="2"/>
  <c r="K6134" i="2"/>
  <c r="N6134" i="2"/>
  <c r="O6134" i="2"/>
  <c r="P6134" i="2"/>
  <c r="I6135" i="2"/>
  <c r="J6135" i="2"/>
  <c r="K6135" i="2"/>
  <c r="N6135" i="2"/>
  <c r="O6135" i="2"/>
  <c r="P6135" i="2"/>
  <c r="I6136" i="2"/>
  <c r="J6136" i="2"/>
  <c r="K6136" i="2"/>
  <c r="N6136" i="2"/>
  <c r="O6136" i="2"/>
  <c r="P6136" i="2"/>
  <c r="I6137" i="2"/>
  <c r="J6137" i="2"/>
  <c r="K6137" i="2"/>
  <c r="N6137" i="2"/>
  <c r="O6137" i="2"/>
  <c r="P6137" i="2"/>
  <c r="I6138" i="2"/>
  <c r="J6138" i="2"/>
  <c r="K6138" i="2"/>
  <c r="N6138" i="2"/>
  <c r="O6138" i="2"/>
  <c r="P6138" i="2"/>
  <c r="I6139" i="2"/>
  <c r="J6139" i="2"/>
  <c r="K6139" i="2"/>
  <c r="N6139" i="2"/>
  <c r="O6139" i="2"/>
  <c r="P6139" i="2"/>
  <c r="I6140" i="2"/>
  <c r="J6140" i="2"/>
  <c r="K6140" i="2"/>
  <c r="N6140" i="2"/>
  <c r="O6140" i="2"/>
  <c r="P6140" i="2"/>
  <c r="I6141" i="2"/>
  <c r="J6141" i="2"/>
  <c r="K6141" i="2"/>
  <c r="N6141" i="2"/>
  <c r="O6141" i="2"/>
  <c r="P6141" i="2"/>
  <c r="I6142" i="2"/>
  <c r="J6142" i="2"/>
  <c r="K6142" i="2"/>
  <c r="N6142" i="2"/>
  <c r="O6142" i="2"/>
  <c r="P6142" i="2"/>
  <c r="I6143" i="2"/>
  <c r="J6143" i="2"/>
  <c r="K6143" i="2"/>
  <c r="N6143" i="2"/>
  <c r="O6143" i="2"/>
  <c r="P6143" i="2"/>
  <c r="I6144" i="2"/>
  <c r="J6144" i="2"/>
  <c r="K6144" i="2"/>
  <c r="N6144" i="2"/>
  <c r="O6144" i="2"/>
  <c r="P6144" i="2"/>
  <c r="I6145" i="2"/>
  <c r="J6145" i="2"/>
  <c r="K6145" i="2"/>
  <c r="N6145" i="2"/>
  <c r="O6145" i="2"/>
  <c r="P6145" i="2"/>
  <c r="I6146" i="2"/>
  <c r="J6146" i="2"/>
  <c r="K6146" i="2"/>
  <c r="N6146" i="2"/>
  <c r="O6146" i="2"/>
  <c r="P6146" i="2"/>
  <c r="I6147" i="2"/>
  <c r="J6147" i="2"/>
  <c r="K6147" i="2"/>
  <c r="N6147" i="2"/>
  <c r="O6147" i="2"/>
  <c r="P6147" i="2"/>
  <c r="I6148" i="2"/>
  <c r="J6148" i="2"/>
  <c r="K6148" i="2"/>
  <c r="N6148" i="2"/>
  <c r="O6148" i="2"/>
  <c r="P6148" i="2"/>
  <c r="I6149" i="2"/>
  <c r="J6149" i="2"/>
  <c r="K6149" i="2"/>
  <c r="N6149" i="2"/>
  <c r="O6149" i="2"/>
  <c r="P6149" i="2"/>
  <c r="I6150" i="2"/>
  <c r="J6150" i="2"/>
  <c r="K6150" i="2"/>
  <c r="N6150" i="2"/>
  <c r="O6150" i="2"/>
  <c r="P6150" i="2"/>
  <c r="I6151" i="2"/>
  <c r="J6151" i="2"/>
  <c r="K6151" i="2"/>
  <c r="N6151" i="2"/>
  <c r="O6151" i="2"/>
  <c r="P6151" i="2"/>
  <c r="I6152" i="2"/>
  <c r="J6152" i="2"/>
  <c r="K6152" i="2"/>
  <c r="N6152" i="2"/>
  <c r="O6152" i="2"/>
  <c r="P6152" i="2"/>
  <c r="I6153" i="2"/>
  <c r="J6153" i="2"/>
  <c r="K6153" i="2"/>
  <c r="N6153" i="2"/>
  <c r="O6153" i="2"/>
  <c r="P6153" i="2"/>
  <c r="I6154" i="2"/>
  <c r="J6154" i="2"/>
  <c r="K6154" i="2"/>
  <c r="N6154" i="2"/>
  <c r="O6154" i="2"/>
  <c r="P6154" i="2"/>
  <c r="I6155" i="2"/>
  <c r="J6155" i="2"/>
  <c r="K6155" i="2"/>
  <c r="N6155" i="2"/>
  <c r="O6155" i="2"/>
  <c r="P6155" i="2"/>
  <c r="I6156" i="2"/>
  <c r="J6156" i="2"/>
  <c r="K6156" i="2"/>
  <c r="N6156" i="2"/>
  <c r="O6156" i="2"/>
  <c r="P6156" i="2"/>
  <c r="I6157" i="2"/>
  <c r="J6157" i="2"/>
  <c r="K6157" i="2"/>
  <c r="N6157" i="2"/>
  <c r="O6157" i="2"/>
  <c r="P6157" i="2"/>
  <c r="I6158" i="2"/>
  <c r="J6158" i="2"/>
  <c r="K6158" i="2"/>
  <c r="N6158" i="2"/>
  <c r="O6158" i="2"/>
  <c r="P6158" i="2"/>
  <c r="I6159" i="2"/>
  <c r="J6159" i="2"/>
  <c r="K6159" i="2"/>
  <c r="N6159" i="2"/>
  <c r="O6159" i="2"/>
  <c r="P6159" i="2"/>
  <c r="I6160" i="2"/>
  <c r="J6160" i="2"/>
  <c r="K6160" i="2"/>
  <c r="N6160" i="2"/>
  <c r="O6160" i="2"/>
  <c r="P6160" i="2"/>
  <c r="I6161" i="2"/>
  <c r="J6161" i="2"/>
  <c r="K6161" i="2"/>
  <c r="N6161" i="2"/>
  <c r="O6161" i="2"/>
  <c r="P6161" i="2"/>
  <c r="I6162" i="2"/>
  <c r="J6162" i="2"/>
  <c r="K6162" i="2"/>
  <c r="N6162" i="2"/>
  <c r="O6162" i="2"/>
  <c r="P6162" i="2"/>
  <c r="I6163" i="2"/>
  <c r="J6163" i="2"/>
  <c r="K6163" i="2"/>
  <c r="N6163" i="2"/>
  <c r="O6163" i="2"/>
  <c r="P6163" i="2"/>
  <c r="I6164" i="2"/>
  <c r="J6164" i="2"/>
  <c r="K6164" i="2"/>
  <c r="N6164" i="2"/>
  <c r="O6164" i="2"/>
  <c r="P6164" i="2"/>
  <c r="I6165" i="2"/>
  <c r="J6165" i="2"/>
  <c r="K6165" i="2"/>
  <c r="N6165" i="2"/>
  <c r="O6165" i="2"/>
  <c r="P6165" i="2"/>
  <c r="I6166" i="2"/>
  <c r="J6166" i="2"/>
  <c r="K6166" i="2"/>
  <c r="N6166" i="2"/>
  <c r="O6166" i="2"/>
  <c r="P6166" i="2"/>
  <c r="I6167" i="2"/>
  <c r="J6167" i="2"/>
  <c r="K6167" i="2"/>
  <c r="N6167" i="2"/>
  <c r="O6167" i="2"/>
  <c r="P6167" i="2"/>
  <c r="I6168" i="2"/>
  <c r="J6168" i="2"/>
  <c r="K6168" i="2"/>
  <c r="N6168" i="2"/>
  <c r="O6168" i="2"/>
  <c r="P6168" i="2"/>
  <c r="I6169" i="2"/>
  <c r="J6169" i="2"/>
  <c r="K6169" i="2"/>
  <c r="N6169" i="2"/>
  <c r="O6169" i="2"/>
  <c r="P6169" i="2"/>
  <c r="I6170" i="2"/>
  <c r="J6170" i="2"/>
  <c r="K6170" i="2"/>
  <c r="N6170" i="2"/>
  <c r="O6170" i="2"/>
  <c r="P6170" i="2"/>
  <c r="I6171" i="2"/>
  <c r="J6171" i="2"/>
  <c r="K6171" i="2"/>
  <c r="N6171" i="2"/>
  <c r="O6171" i="2"/>
  <c r="P6171" i="2"/>
  <c r="I6172" i="2"/>
  <c r="J6172" i="2"/>
  <c r="K6172" i="2"/>
  <c r="N6172" i="2"/>
  <c r="O6172" i="2"/>
  <c r="P6172" i="2"/>
  <c r="I6173" i="2"/>
  <c r="J6173" i="2"/>
  <c r="K6173" i="2"/>
  <c r="N6173" i="2"/>
  <c r="O6173" i="2"/>
  <c r="P6173" i="2"/>
  <c r="I6174" i="2"/>
  <c r="J6174" i="2"/>
  <c r="K6174" i="2"/>
  <c r="N6174" i="2"/>
  <c r="O6174" i="2"/>
  <c r="P6174" i="2"/>
  <c r="I6175" i="2"/>
  <c r="J6175" i="2"/>
  <c r="K6175" i="2"/>
  <c r="N6175" i="2"/>
  <c r="O6175" i="2"/>
  <c r="P6175" i="2"/>
  <c r="I6176" i="2"/>
  <c r="J6176" i="2"/>
  <c r="K6176" i="2"/>
  <c r="N6176" i="2"/>
  <c r="O6176" i="2"/>
  <c r="P6176" i="2"/>
  <c r="I6177" i="2"/>
  <c r="J6177" i="2"/>
  <c r="K6177" i="2"/>
  <c r="N6177" i="2"/>
  <c r="O6177" i="2"/>
  <c r="P6177" i="2"/>
  <c r="I6178" i="2"/>
  <c r="J6178" i="2"/>
  <c r="K6178" i="2"/>
  <c r="N6178" i="2"/>
  <c r="O6178" i="2"/>
  <c r="P6178" i="2"/>
  <c r="I6179" i="2"/>
  <c r="J6179" i="2"/>
  <c r="K6179" i="2"/>
  <c r="N6179" i="2"/>
  <c r="O6179" i="2"/>
  <c r="P6179" i="2"/>
  <c r="I6180" i="2"/>
  <c r="J6180" i="2"/>
  <c r="K6180" i="2"/>
  <c r="N6180" i="2"/>
  <c r="O6180" i="2"/>
  <c r="P6180" i="2"/>
  <c r="I6181" i="2"/>
  <c r="J6181" i="2"/>
  <c r="K6181" i="2"/>
  <c r="N6181" i="2"/>
  <c r="O6181" i="2"/>
  <c r="P6181" i="2"/>
  <c r="I6182" i="2"/>
  <c r="J6182" i="2"/>
  <c r="K6182" i="2"/>
  <c r="N6182" i="2"/>
  <c r="O6182" i="2"/>
  <c r="P6182" i="2"/>
  <c r="I6183" i="2"/>
  <c r="J6183" i="2"/>
  <c r="K6183" i="2"/>
  <c r="N6183" i="2"/>
  <c r="O6183" i="2"/>
  <c r="P6183" i="2"/>
  <c r="I6184" i="2"/>
  <c r="J6184" i="2"/>
  <c r="K6184" i="2"/>
  <c r="N6184" i="2"/>
  <c r="O6184" i="2"/>
  <c r="P6184" i="2"/>
  <c r="I6185" i="2"/>
  <c r="J6185" i="2"/>
  <c r="K6185" i="2"/>
  <c r="N6185" i="2"/>
  <c r="O6185" i="2"/>
  <c r="P6185" i="2"/>
  <c r="I6186" i="2"/>
  <c r="J6186" i="2"/>
  <c r="K6186" i="2"/>
  <c r="N6186" i="2"/>
  <c r="O6186" i="2"/>
  <c r="P6186" i="2"/>
  <c r="I6187" i="2"/>
  <c r="J6187" i="2"/>
  <c r="K6187" i="2"/>
  <c r="N6187" i="2"/>
  <c r="O6187" i="2"/>
  <c r="P6187" i="2"/>
  <c r="I6188" i="2"/>
  <c r="J6188" i="2"/>
  <c r="K6188" i="2"/>
  <c r="N6188" i="2"/>
  <c r="O6188" i="2"/>
  <c r="P6188" i="2"/>
  <c r="I6189" i="2"/>
  <c r="J6189" i="2"/>
  <c r="K6189" i="2"/>
  <c r="N6189" i="2"/>
  <c r="O6189" i="2"/>
  <c r="P6189" i="2"/>
  <c r="I6190" i="2"/>
  <c r="J6190" i="2"/>
  <c r="K6190" i="2"/>
  <c r="N6190" i="2"/>
  <c r="O6190" i="2"/>
  <c r="P6190" i="2"/>
  <c r="I6191" i="2"/>
  <c r="J6191" i="2"/>
  <c r="K6191" i="2"/>
  <c r="N6191" i="2"/>
  <c r="O6191" i="2"/>
  <c r="P6191" i="2"/>
  <c r="I6192" i="2"/>
  <c r="J6192" i="2"/>
  <c r="K6192" i="2"/>
  <c r="N6192" i="2"/>
  <c r="O6192" i="2"/>
  <c r="P6192" i="2"/>
  <c r="I6193" i="2"/>
  <c r="J6193" i="2"/>
  <c r="K6193" i="2"/>
  <c r="N6193" i="2"/>
  <c r="O6193" i="2"/>
  <c r="P6193" i="2"/>
  <c r="I6194" i="2"/>
  <c r="J6194" i="2"/>
  <c r="K6194" i="2"/>
  <c r="N6194" i="2"/>
  <c r="O6194" i="2"/>
  <c r="P6194" i="2"/>
  <c r="I6195" i="2"/>
  <c r="J6195" i="2"/>
  <c r="K6195" i="2"/>
  <c r="N6195" i="2"/>
  <c r="O6195" i="2"/>
  <c r="P6195" i="2"/>
  <c r="I6196" i="2"/>
  <c r="J6196" i="2"/>
  <c r="K6196" i="2"/>
  <c r="N6196" i="2"/>
  <c r="O6196" i="2"/>
  <c r="P6196" i="2"/>
  <c r="I6197" i="2"/>
  <c r="J6197" i="2"/>
  <c r="K6197" i="2"/>
  <c r="N6197" i="2"/>
  <c r="O6197" i="2"/>
  <c r="P6197" i="2"/>
  <c r="I6198" i="2"/>
  <c r="J6198" i="2"/>
  <c r="K6198" i="2"/>
  <c r="N6198" i="2"/>
  <c r="O6198" i="2"/>
  <c r="P6198" i="2"/>
  <c r="I6199" i="2"/>
  <c r="J6199" i="2"/>
  <c r="K6199" i="2"/>
  <c r="N6199" i="2"/>
  <c r="O6199" i="2"/>
  <c r="P6199" i="2"/>
  <c r="I6200" i="2"/>
  <c r="J6200" i="2"/>
  <c r="K6200" i="2"/>
  <c r="N6200" i="2"/>
  <c r="O6200" i="2"/>
  <c r="P6200" i="2"/>
  <c r="I6201" i="2"/>
  <c r="J6201" i="2"/>
  <c r="K6201" i="2"/>
  <c r="N6201" i="2"/>
  <c r="O6201" i="2"/>
  <c r="P6201" i="2"/>
  <c r="I6202" i="2"/>
  <c r="J6202" i="2"/>
  <c r="K6202" i="2"/>
  <c r="N6202" i="2"/>
  <c r="O6202" i="2"/>
  <c r="P6202" i="2"/>
  <c r="I6203" i="2"/>
  <c r="J6203" i="2"/>
  <c r="K6203" i="2"/>
  <c r="N6203" i="2"/>
  <c r="O6203" i="2"/>
  <c r="P6203" i="2"/>
  <c r="I6204" i="2"/>
  <c r="J6204" i="2"/>
  <c r="K6204" i="2"/>
  <c r="N6204" i="2"/>
  <c r="O6204" i="2"/>
  <c r="P6204" i="2"/>
  <c r="I6205" i="2"/>
  <c r="J6205" i="2"/>
  <c r="K6205" i="2"/>
  <c r="N6205" i="2"/>
  <c r="O6205" i="2"/>
  <c r="P6205" i="2"/>
  <c r="I6206" i="2"/>
  <c r="J6206" i="2"/>
  <c r="K6206" i="2"/>
  <c r="N6206" i="2"/>
  <c r="O6206" i="2"/>
  <c r="P6206" i="2"/>
  <c r="I6207" i="2"/>
  <c r="J6207" i="2"/>
  <c r="K6207" i="2"/>
  <c r="N6207" i="2"/>
  <c r="O6207" i="2"/>
  <c r="P6207" i="2"/>
  <c r="I6208" i="2"/>
  <c r="J6208" i="2"/>
  <c r="K6208" i="2"/>
  <c r="N6208" i="2"/>
  <c r="O6208" i="2"/>
  <c r="P6208" i="2"/>
  <c r="I6209" i="2"/>
  <c r="J6209" i="2"/>
  <c r="K6209" i="2"/>
  <c r="N6209" i="2"/>
  <c r="O6209" i="2"/>
  <c r="P6209" i="2"/>
  <c r="I6210" i="2"/>
  <c r="J6210" i="2"/>
  <c r="K6210" i="2"/>
  <c r="N6210" i="2"/>
  <c r="O6210" i="2"/>
  <c r="P6210" i="2"/>
  <c r="I6211" i="2"/>
  <c r="J6211" i="2"/>
  <c r="K6211" i="2"/>
  <c r="N6211" i="2"/>
  <c r="O6211" i="2"/>
  <c r="P6211" i="2"/>
  <c r="I6212" i="2"/>
  <c r="J6212" i="2"/>
  <c r="K6212" i="2"/>
  <c r="N6212" i="2"/>
  <c r="O6212" i="2"/>
  <c r="P6212" i="2"/>
  <c r="I6213" i="2"/>
  <c r="J6213" i="2"/>
  <c r="K6213" i="2"/>
  <c r="N6213" i="2"/>
  <c r="O6213" i="2"/>
  <c r="P6213" i="2"/>
  <c r="I6214" i="2"/>
  <c r="J6214" i="2"/>
  <c r="K6214" i="2"/>
  <c r="N6214" i="2"/>
  <c r="O6214" i="2"/>
  <c r="P6214" i="2"/>
  <c r="I6215" i="2"/>
  <c r="J6215" i="2"/>
  <c r="K6215" i="2"/>
  <c r="N6215" i="2"/>
  <c r="O6215" i="2"/>
  <c r="P6215" i="2"/>
  <c r="I6216" i="2"/>
  <c r="J6216" i="2"/>
  <c r="K6216" i="2"/>
  <c r="N6216" i="2"/>
  <c r="O6216" i="2"/>
  <c r="P6216" i="2"/>
  <c r="I6217" i="2"/>
  <c r="J6217" i="2"/>
  <c r="K6217" i="2"/>
  <c r="N6217" i="2"/>
  <c r="O6217" i="2"/>
  <c r="P6217" i="2"/>
  <c r="I6218" i="2"/>
  <c r="J6218" i="2"/>
  <c r="K6218" i="2"/>
  <c r="N6218" i="2"/>
  <c r="O6218" i="2"/>
  <c r="P6218" i="2"/>
  <c r="I6219" i="2"/>
  <c r="J6219" i="2"/>
  <c r="K6219" i="2"/>
  <c r="N6219" i="2"/>
  <c r="O6219" i="2"/>
  <c r="P6219" i="2"/>
  <c r="I6220" i="2"/>
  <c r="J6220" i="2"/>
  <c r="K6220" i="2"/>
  <c r="N6220" i="2"/>
  <c r="O6220" i="2"/>
  <c r="P6220" i="2"/>
  <c r="I6221" i="2"/>
  <c r="J6221" i="2"/>
  <c r="K6221" i="2"/>
  <c r="N6221" i="2"/>
  <c r="O6221" i="2"/>
  <c r="P6221" i="2"/>
  <c r="I6222" i="2"/>
  <c r="J6222" i="2"/>
  <c r="K6222" i="2"/>
  <c r="N6222" i="2"/>
  <c r="O6222" i="2"/>
  <c r="P6222" i="2"/>
  <c r="I6223" i="2"/>
  <c r="J6223" i="2"/>
  <c r="K6223" i="2"/>
  <c r="N6223" i="2"/>
  <c r="O6223" i="2"/>
  <c r="P6223" i="2"/>
  <c r="I6224" i="2"/>
  <c r="J6224" i="2"/>
  <c r="K6224" i="2"/>
  <c r="N6224" i="2"/>
  <c r="O6224" i="2"/>
  <c r="P6224" i="2"/>
  <c r="I6225" i="2"/>
  <c r="J6225" i="2"/>
  <c r="K6225" i="2"/>
  <c r="N6225" i="2"/>
  <c r="O6225" i="2"/>
  <c r="P6225" i="2"/>
  <c r="I6226" i="2"/>
  <c r="J6226" i="2"/>
  <c r="K6226" i="2"/>
  <c r="N6226" i="2"/>
  <c r="O6226" i="2"/>
  <c r="P6226" i="2"/>
  <c r="I6227" i="2"/>
  <c r="J6227" i="2"/>
  <c r="K6227" i="2"/>
  <c r="N6227" i="2"/>
  <c r="O6227" i="2"/>
  <c r="P6227" i="2"/>
  <c r="I6228" i="2"/>
  <c r="J6228" i="2"/>
  <c r="K6228" i="2"/>
  <c r="N6228" i="2"/>
  <c r="O6228" i="2"/>
  <c r="P6228" i="2"/>
  <c r="I6229" i="2"/>
  <c r="J6229" i="2"/>
  <c r="K6229" i="2"/>
  <c r="N6229" i="2"/>
  <c r="O6229" i="2"/>
  <c r="P6229" i="2"/>
  <c r="I6230" i="2"/>
  <c r="J6230" i="2"/>
  <c r="K6230" i="2"/>
  <c r="N6230" i="2"/>
  <c r="O6230" i="2"/>
  <c r="P6230" i="2"/>
  <c r="I6231" i="2"/>
  <c r="J6231" i="2"/>
  <c r="K6231" i="2"/>
  <c r="N6231" i="2"/>
  <c r="O6231" i="2"/>
  <c r="P6231" i="2"/>
  <c r="I6232" i="2"/>
  <c r="J6232" i="2"/>
  <c r="K6232" i="2"/>
  <c r="N6232" i="2"/>
  <c r="O6232" i="2"/>
  <c r="P6232" i="2"/>
  <c r="I6233" i="2"/>
  <c r="J6233" i="2"/>
  <c r="K6233" i="2"/>
  <c r="N6233" i="2"/>
  <c r="O6233" i="2"/>
  <c r="P6233" i="2"/>
  <c r="I6234" i="2"/>
  <c r="J6234" i="2"/>
  <c r="K6234" i="2"/>
  <c r="N6234" i="2"/>
  <c r="O6234" i="2"/>
  <c r="P6234" i="2"/>
  <c r="I6235" i="2"/>
  <c r="J6235" i="2"/>
  <c r="K6235" i="2"/>
  <c r="N6235" i="2"/>
  <c r="O6235" i="2"/>
  <c r="P6235" i="2"/>
  <c r="I6236" i="2"/>
  <c r="J6236" i="2"/>
  <c r="K6236" i="2"/>
  <c r="N6236" i="2"/>
  <c r="O6236" i="2"/>
  <c r="P6236" i="2"/>
  <c r="I6237" i="2"/>
  <c r="J6237" i="2"/>
  <c r="K6237" i="2"/>
  <c r="N6237" i="2"/>
  <c r="O6237" i="2"/>
  <c r="P6237" i="2"/>
  <c r="I6238" i="2"/>
  <c r="J6238" i="2"/>
  <c r="K6238" i="2"/>
  <c r="N6238" i="2"/>
  <c r="O6238" i="2"/>
  <c r="P6238" i="2"/>
  <c r="I6239" i="2"/>
  <c r="J6239" i="2"/>
  <c r="K6239" i="2"/>
  <c r="N6239" i="2"/>
  <c r="O6239" i="2"/>
  <c r="P6239" i="2"/>
  <c r="I6240" i="2"/>
  <c r="J6240" i="2"/>
  <c r="K6240" i="2"/>
  <c r="N6240" i="2"/>
  <c r="O6240" i="2"/>
  <c r="P6240" i="2"/>
  <c r="I6241" i="2"/>
  <c r="J6241" i="2"/>
  <c r="K6241" i="2"/>
  <c r="N6241" i="2"/>
  <c r="O6241" i="2"/>
  <c r="P6241" i="2"/>
  <c r="I6242" i="2"/>
  <c r="J6242" i="2"/>
  <c r="K6242" i="2"/>
  <c r="N6242" i="2"/>
  <c r="O6242" i="2"/>
  <c r="P6242" i="2"/>
  <c r="I6243" i="2"/>
  <c r="J6243" i="2"/>
  <c r="K6243" i="2"/>
  <c r="N6243" i="2"/>
  <c r="O6243" i="2"/>
  <c r="P6243" i="2"/>
  <c r="I6244" i="2"/>
  <c r="J6244" i="2"/>
  <c r="K6244" i="2"/>
  <c r="N6244" i="2"/>
  <c r="O6244" i="2"/>
  <c r="P6244" i="2"/>
  <c r="I6245" i="2"/>
  <c r="J6245" i="2"/>
  <c r="K6245" i="2"/>
  <c r="N6245" i="2"/>
  <c r="O6245" i="2"/>
  <c r="P6245" i="2"/>
  <c r="I6246" i="2"/>
  <c r="J6246" i="2"/>
  <c r="K6246" i="2"/>
  <c r="N6246" i="2"/>
  <c r="O6246" i="2"/>
  <c r="P6246" i="2"/>
  <c r="I6247" i="2"/>
  <c r="J6247" i="2"/>
  <c r="K6247" i="2"/>
  <c r="N6247" i="2"/>
  <c r="O6247" i="2"/>
  <c r="P6247" i="2"/>
  <c r="I6248" i="2"/>
  <c r="J6248" i="2"/>
  <c r="K6248" i="2"/>
  <c r="N6248" i="2"/>
  <c r="O6248" i="2"/>
  <c r="P6248" i="2"/>
  <c r="I6249" i="2"/>
  <c r="J6249" i="2"/>
  <c r="K6249" i="2"/>
  <c r="N6249" i="2"/>
  <c r="O6249" i="2"/>
  <c r="P6249" i="2"/>
  <c r="I6250" i="2"/>
  <c r="J6250" i="2"/>
  <c r="K6250" i="2"/>
  <c r="N6250" i="2"/>
  <c r="O6250" i="2"/>
  <c r="P6250" i="2"/>
  <c r="I6251" i="2"/>
  <c r="J6251" i="2"/>
  <c r="K6251" i="2"/>
  <c r="N6251" i="2"/>
  <c r="O6251" i="2"/>
  <c r="P6251" i="2"/>
  <c r="I6252" i="2"/>
  <c r="J6252" i="2"/>
  <c r="K6252" i="2"/>
  <c r="N6252" i="2"/>
  <c r="O6252" i="2"/>
  <c r="P6252" i="2"/>
  <c r="I6253" i="2"/>
  <c r="J6253" i="2"/>
  <c r="K6253" i="2"/>
  <c r="N6253" i="2"/>
  <c r="O6253" i="2"/>
  <c r="P6253" i="2"/>
  <c r="I6254" i="2"/>
  <c r="J6254" i="2"/>
  <c r="K6254" i="2"/>
  <c r="N6254" i="2"/>
  <c r="O6254" i="2"/>
  <c r="P6254" i="2"/>
  <c r="I6255" i="2"/>
  <c r="J6255" i="2"/>
  <c r="K6255" i="2"/>
  <c r="N6255" i="2"/>
  <c r="O6255" i="2"/>
  <c r="P6255" i="2"/>
  <c r="I6256" i="2"/>
  <c r="J6256" i="2"/>
  <c r="K6256" i="2"/>
  <c r="N6256" i="2"/>
  <c r="O6256" i="2"/>
  <c r="P6256" i="2"/>
  <c r="I6257" i="2"/>
  <c r="J6257" i="2"/>
  <c r="K6257" i="2"/>
  <c r="N6257" i="2"/>
  <c r="O6257" i="2"/>
  <c r="P6257" i="2"/>
  <c r="I6258" i="2"/>
  <c r="J6258" i="2"/>
  <c r="K6258" i="2"/>
  <c r="N6258" i="2"/>
  <c r="O6258" i="2"/>
  <c r="P6258" i="2"/>
  <c r="I6259" i="2"/>
  <c r="J6259" i="2"/>
  <c r="K6259" i="2"/>
  <c r="N6259" i="2"/>
  <c r="O6259" i="2"/>
  <c r="P6259" i="2"/>
  <c r="I6260" i="2"/>
  <c r="J6260" i="2"/>
  <c r="K6260" i="2"/>
  <c r="N6260" i="2"/>
  <c r="O6260" i="2"/>
  <c r="P6260" i="2"/>
  <c r="I6261" i="2"/>
  <c r="J6261" i="2"/>
  <c r="K6261" i="2"/>
  <c r="N6261" i="2"/>
  <c r="O6261" i="2"/>
  <c r="P6261" i="2"/>
  <c r="I6262" i="2"/>
  <c r="J6262" i="2"/>
  <c r="K6262" i="2"/>
  <c r="N6262" i="2"/>
  <c r="O6262" i="2"/>
  <c r="P6262" i="2"/>
  <c r="I6263" i="2"/>
  <c r="J6263" i="2"/>
  <c r="K6263" i="2"/>
  <c r="N6263" i="2"/>
  <c r="O6263" i="2"/>
  <c r="P6263" i="2"/>
  <c r="I6264" i="2"/>
  <c r="J6264" i="2"/>
  <c r="K6264" i="2"/>
  <c r="N6264" i="2"/>
  <c r="O6264" i="2"/>
  <c r="P6264" i="2"/>
  <c r="I6265" i="2"/>
  <c r="J6265" i="2"/>
  <c r="K6265" i="2"/>
  <c r="N6265" i="2"/>
  <c r="O6265" i="2"/>
  <c r="P6265" i="2"/>
  <c r="I6266" i="2"/>
  <c r="J6266" i="2"/>
  <c r="K6266" i="2"/>
  <c r="N6266" i="2"/>
  <c r="O6266" i="2"/>
  <c r="P6266" i="2"/>
  <c r="I6267" i="2"/>
  <c r="J6267" i="2"/>
  <c r="K6267" i="2"/>
  <c r="N6267" i="2"/>
  <c r="O6267" i="2"/>
  <c r="P6267" i="2"/>
  <c r="I6268" i="2"/>
  <c r="J6268" i="2"/>
  <c r="K6268" i="2"/>
  <c r="N6268" i="2"/>
  <c r="O6268" i="2"/>
  <c r="P6268" i="2"/>
  <c r="I6269" i="2"/>
  <c r="J6269" i="2"/>
  <c r="K6269" i="2"/>
  <c r="N6269" i="2"/>
  <c r="O6269" i="2"/>
  <c r="P6269" i="2"/>
  <c r="I6270" i="2"/>
  <c r="J6270" i="2"/>
  <c r="K6270" i="2"/>
  <c r="N6270" i="2"/>
  <c r="O6270" i="2"/>
  <c r="P6270" i="2"/>
  <c r="I6271" i="2"/>
  <c r="J6271" i="2"/>
  <c r="K6271" i="2"/>
  <c r="N6271" i="2"/>
  <c r="O6271" i="2"/>
  <c r="P6271" i="2"/>
  <c r="I6272" i="2"/>
  <c r="J6272" i="2"/>
  <c r="K6272" i="2"/>
  <c r="N6272" i="2"/>
  <c r="O6272" i="2"/>
  <c r="P6272" i="2"/>
  <c r="I6273" i="2"/>
  <c r="J6273" i="2"/>
  <c r="K6273" i="2"/>
  <c r="N6273" i="2"/>
  <c r="O6273" i="2"/>
  <c r="P6273" i="2"/>
  <c r="I6274" i="2"/>
  <c r="J6274" i="2"/>
  <c r="K6274" i="2"/>
  <c r="N6274" i="2"/>
  <c r="O6274" i="2"/>
  <c r="P6274" i="2"/>
  <c r="I6275" i="2"/>
  <c r="J6275" i="2"/>
  <c r="K6275" i="2"/>
  <c r="N6275" i="2"/>
  <c r="O6275" i="2"/>
  <c r="P6275" i="2"/>
  <c r="I6276" i="2"/>
  <c r="J6276" i="2"/>
  <c r="K6276" i="2"/>
  <c r="N6276" i="2"/>
  <c r="O6276" i="2"/>
  <c r="P6276" i="2"/>
  <c r="I6277" i="2"/>
  <c r="J6277" i="2"/>
  <c r="K6277" i="2"/>
  <c r="N6277" i="2"/>
  <c r="O6277" i="2"/>
  <c r="P6277" i="2"/>
  <c r="I6278" i="2"/>
  <c r="J6278" i="2"/>
  <c r="K6278" i="2"/>
  <c r="N6278" i="2"/>
  <c r="O6278" i="2"/>
  <c r="P6278" i="2"/>
  <c r="I6279" i="2"/>
  <c r="J6279" i="2"/>
  <c r="K6279" i="2"/>
  <c r="N6279" i="2"/>
  <c r="O6279" i="2"/>
  <c r="P6279" i="2"/>
  <c r="I6280" i="2"/>
  <c r="J6280" i="2"/>
  <c r="K6280" i="2"/>
  <c r="N6280" i="2"/>
  <c r="O6280" i="2"/>
  <c r="P6280" i="2"/>
  <c r="I6281" i="2"/>
  <c r="J6281" i="2"/>
  <c r="K6281" i="2"/>
  <c r="N6281" i="2"/>
  <c r="O6281" i="2"/>
  <c r="P6281" i="2"/>
  <c r="I6282" i="2"/>
  <c r="J6282" i="2"/>
  <c r="K6282" i="2"/>
  <c r="N6282" i="2"/>
  <c r="O6282" i="2"/>
  <c r="P6282" i="2"/>
  <c r="I6283" i="2"/>
  <c r="J6283" i="2"/>
  <c r="K6283" i="2"/>
  <c r="N6283" i="2"/>
  <c r="O6283" i="2"/>
  <c r="P6283" i="2"/>
  <c r="I6284" i="2"/>
  <c r="J6284" i="2"/>
  <c r="K6284" i="2"/>
  <c r="N6284" i="2"/>
  <c r="O6284" i="2"/>
  <c r="P6284" i="2"/>
  <c r="I6285" i="2"/>
  <c r="J6285" i="2"/>
  <c r="K6285" i="2"/>
  <c r="N6285" i="2"/>
  <c r="O6285" i="2"/>
  <c r="P6285" i="2"/>
  <c r="I6286" i="2"/>
  <c r="J6286" i="2"/>
  <c r="K6286" i="2"/>
  <c r="N6286" i="2"/>
  <c r="O6286" i="2"/>
  <c r="P6286" i="2"/>
  <c r="I6287" i="2"/>
  <c r="J6287" i="2"/>
  <c r="K6287" i="2"/>
  <c r="N6287" i="2"/>
  <c r="O6287" i="2"/>
  <c r="P6287" i="2"/>
  <c r="I6288" i="2"/>
  <c r="J6288" i="2"/>
  <c r="K6288" i="2"/>
  <c r="N6288" i="2"/>
  <c r="O6288" i="2"/>
  <c r="P6288" i="2"/>
  <c r="I6289" i="2"/>
  <c r="J6289" i="2"/>
  <c r="K6289" i="2"/>
  <c r="N6289" i="2"/>
  <c r="O6289" i="2"/>
  <c r="P6289" i="2"/>
  <c r="I6290" i="2"/>
  <c r="J6290" i="2"/>
  <c r="K6290" i="2"/>
  <c r="N6290" i="2"/>
  <c r="O6290" i="2"/>
  <c r="P6290" i="2"/>
  <c r="I6291" i="2"/>
  <c r="J6291" i="2"/>
  <c r="K6291" i="2"/>
  <c r="N6291" i="2"/>
  <c r="O6291" i="2"/>
  <c r="P6291" i="2"/>
  <c r="I6292" i="2"/>
  <c r="J6292" i="2"/>
  <c r="K6292" i="2"/>
  <c r="N6292" i="2"/>
  <c r="O6292" i="2"/>
  <c r="P6292" i="2"/>
  <c r="I6293" i="2"/>
  <c r="J6293" i="2"/>
  <c r="K6293" i="2"/>
  <c r="N6293" i="2"/>
  <c r="O6293" i="2"/>
  <c r="P6293" i="2"/>
  <c r="I6294" i="2"/>
  <c r="J6294" i="2"/>
  <c r="K6294" i="2"/>
  <c r="N6294" i="2"/>
  <c r="O6294" i="2"/>
  <c r="P6294" i="2"/>
  <c r="I6295" i="2"/>
  <c r="J6295" i="2"/>
  <c r="K6295" i="2"/>
  <c r="N6295" i="2"/>
  <c r="O6295" i="2"/>
  <c r="P6295" i="2"/>
  <c r="I6296" i="2"/>
  <c r="J6296" i="2"/>
  <c r="K6296" i="2"/>
  <c r="N6296" i="2"/>
  <c r="O6296" i="2"/>
  <c r="P6296" i="2"/>
  <c r="I6297" i="2"/>
  <c r="J6297" i="2"/>
  <c r="K6297" i="2"/>
  <c r="N6297" i="2"/>
  <c r="O6297" i="2"/>
  <c r="P6297" i="2"/>
  <c r="I6298" i="2"/>
  <c r="J6298" i="2"/>
  <c r="K6298" i="2"/>
  <c r="N6298" i="2"/>
  <c r="O6298" i="2"/>
  <c r="P6298" i="2"/>
  <c r="I6299" i="2"/>
  <c r="J6299" i="2"/>
  <c r="K6299" i="2"/>
  <c r="N6299" i="2"/>
  <c r="O6299" i="2"/>
  <c r="P6299" i="2"/>
  <c r="I6300" i="2"/>
  <c r="J6300" i="2"/>
  <c r="K6300" i="2"/>
  <c r="N6300" i="2"/>
  <c r="O6300" i="2"/>
  <c r="P6300" i="2"/>
  <c r="I6301" i="2"/>
  <c r="J6301" i="2"/>
  <c r="K6301" i="2"/>
  <c r="N6301" i="2"/>
  <c r="O6301" i="2"/>
  <c r="P6301" i="2"/>
  <c r="I6302" i="2"/>
  <c r="J6302" i="2"/>
  <c r="K6302" i="2"/>
  <c r="N6302" i="2"/>
  <c r="O6302" i="2"/>
  <c r="P6302" i="2"/>
  <c r="I6303" i="2"/>
  <c r="J6303" i="2"/>
  <c r="K6303" i="2"/>
  <c r="N6303" i="2"/>
  <c r="O6303" i="2"/>
  <c r="P6303" i="2"/>
  <c r="I6304" i="2"/>
  <c r="J6304" i="2"/>
  <c r="K6304" i="2"/>
  <c r="N6304" i="2"/>
  <c r="O6304" i="2"/>
  <c r="P6304" i="2"/>
  <c r="I6305" i="2"/>
  <c r="J6305" i="2"/>
  <c r="K6305" i="2"/>
  <c r="N6305" i="2"/>
  <c r="O6305" i="2"/>
  <c r="P6305" i="2"/>
  <c r="I6306" i="2"/>
  <c r="J6306" i="2"/>
  <c r="K6306" i="2"/>
  <c r="N6306" i="2"/>
  <c r="O6306" i="2"/>
  <c r="P6306" i="2"/>
  <c r="I6307" i="2"/>
  <c r="J6307" i="2"/>
  <c r="K6307" i="2"/>
  <c r="N6307" i="2"/>
  <c r="O6307" i="2"/>
  <c r="P6307" i="2"/>
  <c r="I6308" i="2"/>
  <c r="J6308" i="2"/>
  <c r="K6308" i="2"/>
  <c r="N6308" i="2"/>
  <c r="O6308" i="2"/>
  <c r="P6308" i="2"/>
  <c r="I6309" i="2"/>
  <c r="J6309" i="2"/>
  <c r="K6309" i="2"/>
  <c r="N6309" i="2"/>
  <c r="O6309" i="2"/>
  <c r="P6309" i="2"/>
  <c r="I6310" i="2"/>
  <c r="J6310" i="2"/>
  <c r="K6310" i="2"/>
  <c r="N6310" i="2"/>
  <c r="O6310" i="2"/>
  <c r="P6310" i="2"/>
  <c r="I6311" i="2"/>
  <c r="J6311" i="2"/>
  <c r="K6311" i="2"/>
  <c r="N6311" i="2"/>
  <c r="O6311" i="2"/>
  <c r="P6311" i="2"/>
  <c r="I6312" i="2"/>
  <c r="J6312" i="2"/>
  <c r="K6312" i="2"/>
  <c r="N6312" i="2"/>
  <c r="O6312" i="2"/>
  <c r="P6312" i="2"/>
  <c r="I6313" i="2"/>
  <c r="J6313" i="2"/>
  <c r="K6313" i="2"/>
  <c r="N6313" i="2"/>
  <c r="O6313" i="2"/>
  <c r="P6313" i="2"/>
  <c r="I6314" i="2"/>
  <c r="J6314" i="2"/>
  <c r="K6314" i="2"/>
  <c r="N6314" i="2"/>
  <c r="O6314" i="2"/>
  <c r="P6314" i="2"/>
  <c r="I6315" i="2"/>
  <c r="J6315" i="2"/>
  <c r="K6315" i="2"/>
  <c r="N6315" i="2"/>
  <c r="O6315" i="2"/>
  <c r="P6315" i="2"/>
  <c r="I6316" i="2"/>
  <c r="J6316" i="2"/>
  <c r="K6316" i="2"/>
  <c r="N6316" i="2"/>
  <c r="O6316" i="2"/>
  <c r="P6316" i="2"/>
  <c r="I6317" i="2"/>
  <c r="J6317" i="2"/>
  <c r="K6317" i="2"/>
  <c r="N6317" i="2"/>
  <c r="O6317" i="2"/>
  <c r="P6317" i="2"/>
  <c r="I6318" i="2"/>
  <c r="J6318" i="2"/>
  <c r="K6318" i="2"/>
  <c r="N6318" i="2"/>
  <c r="O6318" i="2"/>
  <c r="P6318" i="2"/>
  <c r="I6319" i="2"/>
  <c r="J6319" i="2"/>
  <c r="K6319" i="2"/>
  <c r="N6319" i="2"/>
  <c r="O6319" i="2"/>
  <c r="P6319" i="2"/>
  <c r="I6320" i="2"/>
  <c r="J6320" i="2"/>
  <c r="K6320" i="2"/>
  <c r="N6320" i="2"/>
  <c r="O6320" i="2"/>
  <c r="P6320" i="2"/>
  <c r="I6321" i="2"/>
  <c r="J6321" i="2"/>
  <c r="K6321" i="2"/>
  <c r="N6321" i="2"/>
  <c r="O6321" i="2"/>
  <c r="P6321" i="2"/>
  <c r="I6322" i="2"/>
  <c r="J6322" i="2"/>
  <c r="K6322" i="2"/>
  <c r="N6322" i="2"/>
  <c r="O6322" i="2"/>
  <c r="P6322" i="2"/>
  <c r="I6323" i="2"/>
  <c r="J6323" i="2"/>
  <c r="K6323" i="2"/>
  <c r="N6323" i="2"/>
  <c r="O6323" i="2"/>
  <c r="P6323" i="2"/>
  <c r="I6324" i="2"/>
  <c r="J6324" i="2"/>
  <c r="K6324" i="2"/>
  <c r="N6324" i="2"/>
  <c r="O6324" i="2"/>
  <c r="P6324" i="2"/>
  <c r="I6325" i="2"/>
  <c r="J6325" i="2"/>
  <c r="K6325" i="2"/>
  <c r="N6325" i="2"/>
  <c r="O6325" i="2"/>
  <c r="P6325" i="2"/>
  <c r="I6326" i="2"/>
  <c r="J6326" i="2"/>
  <c r="K6326" i="2"/>
  <c r="N6326" i="2"/>
  <c r="O6326" i="2"/>
  <c r="P6326" i="2"/>
  <c r="I6327" i="2"/>
  <c r="J6327" i="2"/>
  <c r="K6327" i="2"/>
  <c r="N6327" i="2"/>
  <c r="O6327" i="2"/>
  <c r="P6327" i="2"/>
  <c r="I6328" i="2"/>
  <c r="J6328" i="2"/>
  <c r="K6328" i="2"/>
  <c r="N6328" i="2"/>
  <c r="O6328" i="2"/>
  <c r="P6328" i="2"/>
  <c r="I6329" i="2"/>
  <c r="J6329" i="2"/>
  <c r="K6329" i="2"/>
  <c r="N6329" i="2"/>
  <c r="O6329" i="2"/>
  <c r="P6329" i="2"/>
  <c r="I6330" i="2"/>
  <c r="J6330" i="2"/>
  <c r="K6330" i="2"/>
  <c r="N6330" i="2"/>
  <c r="O6330" i="2"/>
  <c r="P6330" i="2"/>
  <c r="I6331" i="2"/>
  <c r="J6331" i="2"/>
  <c r="K6331" i="2"/>
  <c r="N6331" i="2"/>
  <c r="O6331" i="2"/>
  <c r="P6331" i="2"/>
  <c r="I6332" i="2"/>
  <c r="J6332" i="2"/>
  <c r="K6332" i="2"/>
  <c r="N6332" i="2"/>
  <c r="O6332" i="2"/>
  <c r="P6332" i="2"/>
  <c r="I6333" i="2"/>
  <c r="J6333" i="2"/>
  <c r="K6333" i="2"/>
  <c r="N6333" i="2"/>
  <c r="O6333" i="2"/>
  <c r="P6333" i="2"/>
  <c r="I6334" i="2"/>
  <c r="J6334" i="2"/>
  <c r="K6334" i="2"/>
  <c r="N6334" i="2"/>
  <c r="O6334" i="2"/>
  <c r="P6334" i="2"/>
  <c r="I6335" i="2"/>
  <c r="J6335" i="2"/>
  <c r="K6335" i="2"/>
  <c r="N6335" i="2"/>
  <c r="O6335" i="2"/>
  <c r="P6335" i="2"/>
  <c r="I6336" i="2"/>
  <c r="J6336" i="2"/>
  <c r="K6336" i="2"/>
  <c r="N6336" i="2"/>
  <c r="O6336" i="2"/>
  <c r="P6336" i="2"/>
  <c r="I6337" i="2"/>
  <c r="J6337" i="2"/>
  <c r="K6337" i="2"/>
  <c r="N6337" i="2"/>
  <c r="O6337" i="2"/>
  <c r="P6337" i="2"/>
  <c r="I6338" i="2"/>
  <c r="J6338" i="2"/>
  <c r="K6338" i="2"/>
  <c r="N6338" i="2"/>
  <c r="O6338" i="2"/>
  <c r="P6338" i="2"/>
  <c r="I6339" i="2"/>
  <c r="J6339" i="2"/>
  <c r="K6339" i="2"/>
  <c r="N6339" i="2"/>
  <c r="O6339" i="2"/>
  <c r="P6339" i="2"/>
  <c r="I6340" i="2"/>
  <c r="J6340" i="2"/>
  <c r="K6340" i="2"/>
  <c r="N6340" i="2"/>
  <c r="O6340" i="2"/>
  <c r="P6340" i="2"/>
  <c r="I6341" i="2"/>
  <c r="J6341" i="2"/>
  <c r="K6341" i="2"/>
  <c r="N6341" i="2"/>
  <c r="O6341" i="2"/>
  <c r="P6341" i="2"/>
  <c r="I6342" i="2"/>
  <c r="J6342" i="2"/>
  <c r="K6342" i="2"/>
  <c r="N6342" i="2"/>
  <c r="O6342" i="2"/>
  <c r="P6342" i="2"/>
  <c r="I6343" i="2"/>
  <c r="J6343" i="2"/>
  <c r="K6343" i="2"/>
  <c r="N6343" i="2"/>
  <c r="O6343" i="2"/>
  <c r="P6343" i="2"/>
  <c r="I6344" i="2"/>
  <c r="J6344" i="2"/>
  <c r="K6344" i="2"/>
  <c r="N6344" i="2"/>
  <c r="O6344" i="2"/>
  <c r="P6344" i="2"/>
  <c r="I6345" i="2"/>
  <c r="J6345" i="2"/>
  <c r="K6345" i="2"/>
  <c r="N6345" i="2"/>
  <c r="O6345" i="2"/>
  <c r="P6345" i="2"/>
  <c r="I6346" i="2"/>
  <c r="J6346" i="2"/>
  <c r="K6346" i="2"/>
  <c r="N6346" i="2"/>
  <c r="O6346" i="2"/>
  <c r="P6346" i="2"/>
  <c r="I6347" i="2"/>
  <c r="J6347" i="2"/>
  <c r="K6347" i="2"/>
  <c r="N6347" i="2"/>
  <c r="O6347" i="2"/>
  <c r="P6347" i="2"/>
  <c r="I6348" i="2"/>
  <c r="J6348" i="2"/>
  <c r="K6348" i="2"/>
  <c r="N6348" i="2"/>
  <c r="O6348" i="2"/>
  <c r="P6348" i="2"/>
  <c r="I6349" i="2"/>
  <c r="J6349" i="2"/>
  <c r="K6349" i="2"/>
  <c r="N6349" i="2"/>
  <c r="O6349" i="2"/>
  <c r="P6349" i="2"/>
  <c r="I6350" i="2"/>
  <c r="J6350" i="2"/>
  <c r="K6350" i="2"/>
  <c r="N6350" i="2"/>
  <c r="O6350" i="2"/>
  <c r="P6350" i="2"/>
  <c r="I6351" i="2"/>
  <c r="J6351" i="2"/>
  <c r="K6351" i="2"/>
  <c r="N6351" i="2"/>
  <c r="O6351" i="2"/>
  <c r="P6351" i="2"/>
  <c r="I6352" i="2"/>
  <c r="J6352" i="2"/>
  <c r="K6352" i="2"/>
  <c r="N6352" i="2"/>
  <c r="O6352" i="2"/>
  <c r="P6352" i="2"/>
  <c r="I6353" i="2"/>
  <c r="J6353" i="2"/>
  <c r="K6353" i="2"/>
  <c r="N6353" i="2"/>
  <c r="O6353" i="2"/>
  <c r="P6353" i="2"/>
  <c r="I6354" i="2"/>
  <c r="J6354" i="2"/>
  <c r="K6354" i="2"/>
  <c r="N6354" i="2"/>
  <c r="O6354" i="2"/>
  <c r="P6354" i="2"/>
  <c r="I6355" i="2"/>
  <c r="J6355" i="2"/>
  <c r="K6355" i="2"/>
  <c r="N6355" i="2"/>
  <c r="O6355" i="2"/>
  <c r="P6355" i="2"/>
  <c r="I6356" i="2"/>
  <c r="J6356" i="2"/>
  <c r="K6356" i="2"/>
  <c r="N6356" i="2"/>
  <c r="O6356" i="2"/>
  <c r="P6356" i="2"/>
  <c r="I6357" i="2"/>
  <c r="J6357" i="2"/>
  <c r="K6357" i="2"/>
  <c r="N6357" i="2"/>
  <c r="O6357" i="2"/>
  <c r="P6357" i="2"/>
  <c r="I6358" i="2"/>
  <c r="J6358" i="2"/>
  <c r="K6358" i="2"/>
  <c r="N6358" i="2"/>
  <c r="O6358" i="2"/>
  <c r="P6358" i="2"/>
  <c r="I6359" i="2"/>
  <c r="J6359" i="2"/>
  <c r="K6359" i="2"/>
  <c r="N6359" i="2"/>
  <c r="O6359" i="2"/>
  <c r="P6359" i="2"/>
  <c r="I6360" i="2"/>
  <c r="J6360" i="2"/>
  <c r="K6360" i="2"/>
  <c r="N6360" i="2"/>
  <c r="O6360" i="2"/>
  <c r="P6360" i="2"/>
  <c r="I6361" i="2"/>
  <c r="J6361" i="2"/>
  <c r="K6361" i="2"/>
  <c r="N6361" i="2"/>
  <c r="O6361" i="2"/>
  <c r="P6361" i="2"/>
  <c r="I6362" i="2"/>
  <c r="J6362" i="2"/>
  <c r="K6362" i="2"/>
  <c r="N6362" i="2"/>
  <c r="O6362" i="2"/>
  <c r="P6362" i="2"/>
  <c r="I6363" i="2"/>
  <c r="J6363" i="2"/>
  <c r="K6363" i="2"/>
  <c r="N6363" i="2"/>
  <c r="O6363" i="2"/>
  <c r="P6363" i="2"/>
  <c r="I6364" i="2"/>
  <c r="J6364" i="2"/>
  <c r="K6364" i="2"/>
  <c r="N6364" i="2"/>
  <c r="O6364" i="2"/>
  <c r="P6364" i="2"/>
  <c r="I6365" i="2"/>
  <c r="J6365" i="2"/>
  <c r="K6365" i="2"/>
  <c r="N6365" i="2"/>
  <c r="O6365" i="2"/>
  <c r="P6365" i="2"/>
  <c r="I6366" i="2"/>
  <c r="J6366" i="2"/>
  <c r="K6366" i="2"/>
  <c r="N6366" i="2"/>
  <c r="O6366" i="2"/>
  <c r="P6366" i="2"/>
  <c r="I6367" i="2"/>
  <c r="J6367" i="2"/>
  <c r="K6367" i="2"/>
  <c r="N6367" i="2"/>
  <c r="O6367" i="2"/>
  <c r="P6367" i="2"/>
  <c r="I6368" i="2"/>
  <c r="J6368" i="2"/>
  <c r="K6368" i="2"/>
  <c r="N6368" i="2"/>
  <c r="O6368" i="2"/>
  <c r="P6368" i="2"/>
  <c r="I6369" i="2"/>
  <c r="J6369" i="2"/>
  <c r="K6369" i="2"/>
  <c r="N6369" i="2"/>
  <c r="O6369" i="2"/>
  <c r="P6369" i="2"/>
  <c r="I6370" i="2"/>
  <c r="J6370" i="2"/>
  <c r="K6370" i="2"/>
  <c r="N6370" i="2"/>
  <c r="O6370" i="2"/>
  <c r="P6370" i="2"/>
  <c r="I6371" i="2"/>
  <c r="J6371" i="2"/>
  <c r="K6371" i="2"/>
  <c r="N6371" i="2"/>
  <c r="O6371" i="2"/>
  <c r="P6371" i="2"/>
  <c r="I6372" i="2"/>
  <c r="J6372" i="2"/>
  <c r="K6372" i="2"/>
  <c r="N6372" i="2"/>
  <c r="O6372" i="2"/>
  <c r="P6372" i="2"/>
  <c r="I6373" i="2"/>
  <c r="J6373" i="2"/>
  <c r="K6373" i="2"/>
  <c r="N6373" i="2"/>
  <c r="O6373" i="2"/>
  <c r="P6373" i="2"/>
  <c r="I6374" i="2"/>
  <c r="J6374" i="2"/>
  <c r="K6374" i="2"/>
  <c r="N6374" i="2"/>
  <c r="O6374" i="2"/>
  <c r="P6374" i="2"/>
  <c r="I6375" i="2"/>
  <c r="J6375" i="2"/>
  <c r="K6375" i="2"/>
  <c r="N6375" i="2"/>
  <c r="O6375" i="2"/>
  <c r="P6375" i="2"/>
  <c r="I6376" i="2"/>
  <c r="J6376" i="2"/>
  <c r="K6376" i="2"/>
  <c r="N6376" i="2"/>
  <c r="O6376" i="2"/>
  <c r="P6376" i="2"/>
  <c r="I6377" i="2"/>
  <c r="J6377" i="2"/>
  <c r="K6377" i="2"/>
  <c r="N6377" i="2"/>
  <c r="O6377" i="2"/>
  <c r="P6377" i="2"/>
  <c r="I6378" i="2"/>
  <c r="J6378" i="2"/>
  <c r="K6378" i="2"/>
  <c r="N6378" i="2"/>
  <c r="O6378" i="2"/>
  <c r="P6378" i="2"/>
  <c r="I6379" i="2"/>
  <c r="J6379" i="2"/>
  <c r="K6379" i="2"/>
  <c r="N6379" i="2"/>
  <c r="O6379" i="2"/>
  <c r="P6379" i="2"/>
  <c r="I6380" i="2"/>
  <c r="J6380" i="2"/>
  <c r="K6380" i="2"/>
  <c r="N6380" i="2"/>
  <c r="O6380" i="2"/>
  <c r="P6380" i="2"/>
  <c r="I6381" i="2"/>
  <c r="J6381" i="2"/>
  <c r="K6381" i="2"/>
  <c r="N6381" i="2"/>
  <c r="O6381" i="2"/>
  <c r="P6381" i="2"/>
  <c r="I6382" i="2"/>
  <c r="J6382" i="2"/>
  <c r="K6382" i="2"/>
  <c r="N6382" i="2"/>
  <c r="O6382" i="2"/>
  <c r="P6382" i="2"/>
  <c r="I6383" i="2"/>
  <c r="J6383" i="2"/>
  <c r="K6383" i="2"/>
  <c r="N6383" i="2"/>
  <c r="O6383" i="2"/>
  <c r="P6383" i="2"/>
  <c r="I6384" i="2"/>
  <c r="J6384" i="2"/>
  <c r="K6384" i="2"/>
  <c r="N6384" i="2"/>
  <c r="O6384" i="2"/>
  <c r="P6384" i="2"/>
  <c r="I6385" i="2"/>
  <c r="J6385" i="2"/>
  <c r="K6385" i="2"/>
  <c r="N6385" i="2"/>
  <c r="O6385" i="2"/>
  <c r="P6385" i="2"/>
  <c r="I6386" i="2"/>
  <c r="J6386" i="2"/>
  <c r="K6386" i="2"/>
  <c r="N6386" i="2"/>
  <c r="O6386" i="2"/>
  <c r="P6386" i="2"/>
  <c r="I6387" i="2"/>
  <c r="J6387" i="2"/>
  <c r="K6387" i="2"/>
  <c r="N6387" i="2"/>
  <c r="O6387" i="2"/>
  <c r="P6387" i="2"/>
  <c r="I6388" i="2"/>
  <c r="J6388" i="2"/>
  <c r="K6388" i="2"/>
  <c r="N6388" i="2"/>
  <c r="O6388" i="2"/>
  <c r="P6388" i="2"/>
  <c r="I6389" i="2"/>
  <c r="J6389" i="2"/>
  <c r="K6389" i="2"/>
  <c r="N6389" i="2"/>
  <c r="O6389" i="2"/>
  <c r="P6389" i="2"/>
  <c r="I6390" i="2"/>
  <c r="J6390" i="2"/>
  <c r="K6390" i="2"/>
  <c r="N6390" i="2"/>
  <c r="O6390" i="2"/>
  <c r="P6390" i="2"/>
  <c r="I6391" i="2"/>
  <c r="J6391" i="2"/>
  <c r="K6391" i="2"/>
  <c r="N6391" i="2"/>
  <c r="O6391" i="2"/>
  <c r="P6391" i="2"/>
  <c r="I6392" i="2"/>
  <c r="J6392" i="2"/>
  <c r="K6392" i="2"/>
  <c r="N6392" i="2"/>
  <c r="O6392" i="2"/>
  <c r="P6392" i="2"/>
  <c r="I6393" i="2"/>
  <c r="J6393" i="2"/>
  <c r="K6393" i="2"/>
  <c r="N6393" i="2"/>
  <c r="O6393" i="2"/>
  <c r="P6393" i="2"/>
  <c r="I6394" i="2"/>
  <c r="J6394" i="2"/>
  <c r="K6394" i="2"/>
  <c r="N6394" i="2"/>
  <c r="O6394" i="2"/>
  <c r="P6394" i="2"/>
  <c r="I6395" i="2"/>
  <c r="J6395" i="2"/>
  <c r="K6395" i="2"/>
  <c r="N6395" i="2"/>
  <c r="O6395" i="2"/>
  <c r="P6395" i="2"/>
  <c r="I6396" i="2"/>
  <c r="J6396" i="2"/>
  <c r="K6396" i="2"/>
  <c r="N6396" i="2"/>
  <c r="O6396" i="2"/>
  <c r="P6396" i="2"/>
  <c r="I6397" i="2"/>
  <c r="J6397" i="2"/>
  <c r="K6397" i="2"/>
  <c r="N6397" i="2"/>
  <c r="O6397" i="2"/>
  <c r="P6397" i="2"/>
  <c r="I6398" i="2"/>
  <c r="J6398" i="2"/>
  <c r="K6398" i="2"/>
  <c r="N6398" i="2"/>
  <c r="O6398" i="2"/>
  <c r="P6398" i="2"/>
  <c r="I6399" i="2"/>
  <c r="J6399" i="2"/>
  <c r="K6399" i="2"/>
  <c r="N6399" i="2"/>
  <c r="O6399" i="2"/>
  <c r="P6399" i="2"/>
  <c r="I6400" i="2"/>
  <c r="J6400" i="2"/>
  <c r="K6400" i="2"/>
  <c r="N6400" i="2"/>
  <c r="O6400" i="2"/>
  <c r="P6400" i="2"/>
  <c r="I6401" i="2"/>
  <c r="J6401" i="2"/>
  <c r="K6401" i="2"/>
  <c r="N6401" i="2"/>
  <c r="O6401" i="2"/>
  <c r="P6401" i="2"/>
  <c r="I6402" i="2"/>
  <c r="J6402" i="2"/>
  <c r="K6402" i="2"/>
  <c r="N6402" i="2"/>
  <c r="O6402" i="2"/>
  <c r="P6402" i="2"/>
  <c r="I6403" i="2"/>
  <c r="J6403" i="2"/>
  <c r="K6403" i="2"/>
  <c r="N6403" i="2"/>
  <c r="O6403" i="2"/>
  <c r="P6403" i="2"/>
  <c r="I6404" i="2"/>
  <c r="J6404" i="2"/>
  <c r="K6404" i="2"/>
  <c r="N6404" i="2"/>
  <c r="O6404" i="2"/>
  <c r="P6404" i="2"/>
  <c r="I6405" i="2"/>
  <c r="J6405" i="2"/>
  <c r="K6405" i="2"/>
  <c r="N6405" i="2"/>
  <c r="O6405" i="2"/>
  <c r="P6405" i="2"/>
  <c r="I6406" i="2"/>
  <c r="J6406" i="2"/>
  <c r="K6406" i="2"/>
  <c r="N6406" i="2"/>
  <c r="O6406" i="2"/>
  <c r="P6406" i="2"/>
  <c r="I6407" i="2"/>
  <c r="J6407" i="2"/>
  <c r="K6407" i="2"/>
  <c r="N6407" i="2"/>
  <c r="O6407" i="2"/>
  <c r="P6407" i="2"/>
  <c r="I6408" i="2"/>
  <c r="J6408" i="2"/>
  <c r="K6408" i="2"/>
  <c r="N6408" i="2"/>
  <c r="O6408" i="2"/>
  <c r="P6408" i="2"/>
  <c r="I6409" i="2"/>
  <c r="J6409" i="2"/>
  <c r="K6409" i="2"/>
  <c r="N6409" i="2"/>
  <c r="O6409" i="2"/>
  <c r="P6409" i="2"/>
  <c r="I6410" i="2"/>
  <c r="J6410" i="2"/>
  <c r="K6410" i="2"/>
  <c r="N6410" i="2"/>
  <c r="O6410" i="2"/>
  <c r="P6410" i="2"/>
  <c r="I6411" i="2"/>
  <c r="J6411" i="2"/>
  <c r="K6411" i="2"/>
  <c r="N6411" i="2"/>
  <c r="O6411" i="2"/>
  <c r="P6411" i="2"/>
  <c r="I6412" i="2"/>
  <c r="J6412" i="2"/>
  <c r="K6412" i="2"/>
  <c r="N6412" i="2"/>
  <c r="O6412" i="2"/>
  <c r="P6412" i="2"/>
  <c r="I6413" i="2"/>
  <c r="J6413" i="2"/>
  <c r="K6413" i="2"/>
  <c r="N6413" i="2"/>
  <c r="O6413" i="2"/>
  <c r="P6413" i="2"/>
  <c r="I6414" i="2"/>
  <c r="J6414" i="2"/>
  <c r="K6414" i="2"/>
  <c r="N6414" i="2"/>
  <c r="O6414" i="2"/>
  <c r="P6414" i="2"/>
  <c r="I6415" i="2"/>
  <c r="J6415" i="2"/>
  <c r="K6415" i="2"/>
  <c r="N6415" i="2"/>
  <c r="O6415" i="2"/>
  <c r="P6415" i="2"/>
  <c r="I6416" i="2"/>
  <c r="J6416" i="2"/>
  <c r="K6416" i="2"/>
  <c r="N6416" i="2"/>
  <c r="O6416" i="2"/>
  <c r="P6416" i="2"/>
  <c r="I6417" i="2"/>
  <c r="J6417" i="2"/>
  <c r="K6417" i="2"/>
  <c r="N6417" i="2"/>
  <c r="O6417" i="2"/>
  <c r="P6417" i="2"/>
  <c r="I6418" i="2"/>
  <c r="J6418" i="2"/>
  <c r="K6418" i="2"/>
  <c r="N6418" i="2"/>
  <c r="O6418" i="2"/>
  <c r="P6418" i="2"/>
  <c r="I6419" i="2"/>
  <c r="J6419" i="2"/>
  <c r="K6419" i="2"/>
  <c r="N6419" i="2"/>
  <c r="O6419" i="2"/>
  <c r="P6419" i="2"/>
  <c r="I6420" i="2"/>
  <c r="J6420" i="2"/>
  <c r="K6420" i="2"/>
  <c r="N6420" i="2"/>
  <c r="O6420" i="2"/>
  <c r="P6420" i="2"/>
  <c r="I6421" i="2"/>
  <c r="J6421" i="2"/>
  <c r="K6421" i="2"/>
  <c r="N6421" i="2"/>
  <c r="O6421" i="2"/>
  <c r="P6421" i="2"/>
  <c r="I6422" i="2"/>
  <c r="J6422" i="2"/>
  <c r="K6422" i="2"/>
  <c r="N6422" i="2"/>
  <c r="O6422" i="2"/>
  <c r="P6422" i="2"/>
  <c r="I6423" i="2"/>
  <c r="J6423" i="2"/>
  <c r="K6423" i="2"/>
  <c r="N6423" i="2"/>
  <c r="O6423" i="2"/>
  <c r="P6423" i="2"/>
  <c r="I6424" i="2"/>
  <c r="J6424" i="2"/>
  <c r="K6424" i="2"/>
  <c r="N6424" i="2"/>
  <c r="O6424" i="2"/>
  <c r="P6424" i="2"/>
  <c r="I6425" i="2"/>
  <c r="J6425" i="2"/>
  <c r="K6425" i="2"/>
  <c r="N6425" i="2"/>
  <c r="O6425" i="2"/>
  <c r="P6425" i="2"/>
  <c r="I6426" i="2"/>
  <c r="J6426" i="2"/>
  <c r="K6426" i="2"/>
  <c r="N6426" i="2"/>
  <c r="O6426" i="2"/>
  <c r="P6426" i="2"/>
  <c r="I6427" i="2"/>
  <c r="J6427" i="2"/>
  <c r="K6427" i="2"/>
  <c r="N6427" i="2"/>
  <c r="O6427" i="2"/>
  <c r="P6427" i="2"/>
  <c r="I6428" i="2"/>
  <c r="J6428" i="2"/>
  <c r="K6428" i="2"/>
  <c r="N6428" i="2"/>
  <c r="O6428" i="2"/>
  <c r="P6428" i="2"/>
  <c r="I6429" i="2"/>
  <c r="J6429" i="2"/>
  <c r="K6429" i="2"/>
  <c r="N6429" i="2"/>
  <c r="O6429" i="2"/>
  <c r="P6429" i="2"/>
  <c r="I6430" i="2"/>
  <c r="J6430" i="2"/>
  <c r="K6430" i="2"/>
  <c r="N6430" i="2"/>
  <c r="O6430" i="2"/>
  <c r="P6430" i="2"/>
  <c r="I6431" i="2"/>
  <c r="J6431" i="2"/>
  <c r="K6431" i="2"/>
  <c r="N6431" i="2"/>
  <c r="O6431" i="2"/>
  <c r="P6431" i="2"/>
  <c r="I6432" i="2"/>
  <c r="J6432" i="2"/>
  <c r="K6432" i="2"/>
  <c r="N6432" i="2"/>
  <c r="O6432" i="2"/>
  <c r="P6432" i="2"/>
  <c r="I6433" i="2"/>
  <c r="J6433" i="2"/>
  <c r="K6433" i="2"/>
  <c r="N6433" i="2"/>
  <c r="O6433" i="2"/>
  <c r="P6433" i="2"/>
  <c r="I6434" i="2"/>
  <c r="J6434" i="2"/>
  <c r="K6434" i="2"/>
  <c r="N6434" i="2"/>
  <c r="O6434" i="2"/>
  <c r="P6434" i="2"/>
  <c r="I6435" i="2"/>
  <c r="J6435" i="2"/>
  <c r="K6435" i="2"/>
  <c r="N6435" i="2"/>
  <c r="O6435" i="2"/>
  <c r="P6435" i="2"/>
  <c r="I6436" i="2"/>
  <c r="J6436" i="2"/>
  <c r="K6436" i="2"/>
  <c r="N6436" i="2"/>
  <c r="O6436" i="2"/>
  <c r="P6436" i="2"/>
  <c r="I6437" i="2"/>
  <c r="J6437" i="2"/>
  <c r="K6437" i="2"/>
  <c r="N6437" i="2"/>
  <c r="O6437" i="2"/>
  <c r="P6437" i="2"/>
  <c r="I6438" i="2"/>
  <c r="J6438" i="2"/>
  <c r="K6438" i="2"/>
  <c r="N6438" i="2"/>
  <c r="O6438" i="2"/>
  <c r="P6438" i="2"/>
  <c r="I6439" i="2"/>
  <c r="J6439" i="2"/>
  <c r="K6439" i="2"/>
  <c r="N6439" i="2"/>
  <c r="O6439" i="2"/>
  <c r="P6439" i="2"/>
  <c r="I6440" i="2"/>
  <c r="J6440" i="2"/>
  <c r="K6440" i="2"/>
  <c r="N6440" i="2"/>
  <c r="O6440" i="2"/>
  <c r="P6440" i="2"/>
  <c r="I6441" i="2"/>
  <c r="J6441" i="2"/>
  <c r="K6441" i="2"/>
  <c r="N6441" i="2"/>
  <c r="O6441" i="2"/>
  <c r="P6441" i="2"/>
  <c r="I6442" i="2"/>
  <c r="J6442" i="2"/>
  <c r="K6442" i="2"/>
  <c r="N6442" i="2"/>
  <c r="O6442" i="2"/>
  <c r="P6442" i="2"/>
  <c r="I6443" i="2"/>
  <c r="J6443" i="2"/>
  <c r="K6443" i="2"/>
  <c r="N6443" i="2"/>
  <c r="O6443" i="2"/>
  <c r="P6443" i="2"/>
  <c r="I6444" i="2"/>
  <c r="J6444" i="2"/>
  <c r="K6444" i="2"/>
  <c r="N6444" i="2"/>
  <c r="O6444" i="2"/>
  <c r="P6444" i="2"/>
  <c r="I6445" i="2"/>
  <c r="J6445" i="2"/>
  <c r="K6445" i="2"/>
  <c r="N6445" i="2"/>
  <c r="O6445" i="2"/>
  <c r="P6445" i="2"/>
  <c r="I6446" i="2"/>
  <c r="J6446" i="2"/>
  <c r="K6446" i="2"/>
  <c r="N6446" i="2"/>
  <c r="O6446" i="2"/>
  <c r="P6446" i="2"/>
  <c r="I6447" i="2"/>
  <c r="J6447" i="2"/>
  <c r="K6447" i="2"/>
  <c r="N6447" i="2"/>
  <c r="O6447" i="2"/>
  <c r="P6447" i="2"/>
  <c r="I6448" i="2"/>
  <c r="J6448" i="2"/>
  <c r="K6448" i="2"/>
  <c r="N6448" i="2"/>
  <c r="O6448" i="2"/>
  <c r="P6448" i="2"/>
  <c r="I6449" i="2"/>
  <c r="J6449" i="2"/>
  <c r="K6449" i="2"/>
  <c r="N6449" i="2"/>
  <c r="O6449" i="2"/>
  <c r="P6449" i="2"/>
  <c r="I6450" i="2"/>
  <c r="J6450" i="2"/>
  <c r="K6450" i="2"/>
  <c r="N6450" i="2"/>
  <c r="O6450" i="2"/>
  <c r="P6450" i="2"/>
  <c r="I6451" i="2"/>
  <c r="J6451" i="2"/>
  <c r="K6451" i="2"/>
  <c r="N6451" i="2"/>
  <c r="O6451" i="2"/>
  <c r="P6451" i="2"/>
  <c r="I6452" i="2"/>
  <c r="J6452" i="2"/>
  <c r="K6452" i="2"/>
  <c r="N6452" i="2"/>
  <c r="O6452" i="2"/>
  <c r="P6452" i="2"/>
  <c r="I6453" i="2"/>
  <c r="J6453" i="2"/>
  <c r="K6453" i="2"/>
  <c r="N6453" i="2"/>
  <c r="O6453" i="2"/>
  <c r="P6453" i="2"/>
  <c r="I6454" i="2"/>
  <c r="J6454" i="2"/>
  <c r="K6454" i="2"/>
  <c r="N6454" i="2"/>
  <c r="O6454" i="2"/>
  <c r="P6454" i="2"/>
  <c r="I6455" i="2"/>
  <c r="J6455" i="2"/>
  <c r="K6455" i="2"/>
  <c r="N6455" i="2"/>
  <c r="O6455" i="2"/>
  <c r="P6455" i="2"/>
  <c r="I6456" i="2"/>
  <c r="J6456" i="2"/>
  <c r="K6456" i="2"/>
  <c r="N6456" i="2"/>
  <c r="O6456" i="2"/>
  <c r="P6456" i="2"/>
  <c r="I6457" i="2"/>
  <c r="J6457" i="2"/>
  <c r="K6457" i="2"/>
  <c r="N6457" i="2"/>
  <c r="O6457" i="2"/>
  <c r="P6457" i="2"/>
  <c r="I6458" i="2"/>
  <c r="J6458" i="2"/>
  <c r="K6458" i="2"/>
  <c r="N6458" i="2"/>
  <c r="O6458" i="2"/>
  <c r="P6458" i="2"/>
  <c r="I6459" i="2"/>
  <c r="J6459" i="2"/>
  <c r="K6459" i="2"/>
  <c r="N6459" i="2"/>
  <c r="O6459" i="2"/>
  <c r="P6459" i="2"/>
  <c r="I6460" i="2"/>
  <c r="J6460" i="2"/>
  <c r="K6460" i="2"/>
  <c r="N6460" i="2"/>
  <c r="O6460" i="2"/>
  <c r="P6460" i="2"/>
  <c r="I6461" i="2"/>
  <c r="J6461" i="2"/>
  <c r="K6461" i="2"/>
  <c r="N6461" i="2"/>
  <c r="O6461" i="2"/>
  <c r="P6461" i="2"/>
  <c r="I6462" i="2"/>
  <c r="J6462" i="2"/>
  <c r="K6462" i="2"/>
  <c r="N6462" i="2"/>
  <c r="O6462" i="2"/>
  <c r="P6462" i="2"/>
  <c r="I6463" i="2"/>
  <c r="J6463" i="2"/>
  <c r="K6463" i="2"/>
  <c r="N6463" i="2"/>
  <c r="O6463" i="2"/>
  <c r="P6463" i="2"/>
  <c r="I6464" i="2"/>
  <c r="J6464" i="2"/>
  <c r="K6464" i="2"/>
  <c r="N6464" i="2"/>
  <c r="O6464" i="2"/>
  <c r="P6464" i="2"/>
  <c r="I6465" i="2"/>
  <c r="J6465" i="2"/>
  <c r="K6465" i="2"/>
  <c r="N6465" i="2"/>
  <c r="O6465" i="2"/>
  <c r="P6465" i="2"/>
  <c r="I6466" i="2"/>
  <c r="J6466" i="2"/>
  <c r="K6466" i="2"/>
  <c r="N6466" i="2"/>
  <c r="O6466" i="2"/>
  <c r="P6466" i="2"/>
  <c r="I6467" i="2"/>
  <c r="J6467" i="2"/>
  <c r="K6467" i="2"/>
  <c r="N6467" i="2"/>
  <c r="O6467" i="2"/>
  <c r="P6467" i="2"/>
  <c r="I6468" i="2"/>
  <c r="J6468" i="2"/>
  <c r="K6468" i="2"/>
  <c r="N6468" i="2"/>
  <c r="O6468" i="2"/>
  <c r="P6468" i="2"/>
  <c r="I6469" i="2"/>
  <c r="J6469" i="2"/>
  <c r="K6469" i="2"/>
  <c r="N6469" i="2"/>
  <c r="O6469" i="2"/>
  <c r="P6469" i="2"/>
  <c r="I6470" i="2"/>
  <c r="J6470" i="2"/>
  <c r="K6470" i="2"/>
  <c r="N6470" i="2"/>
  <c r="O6470" i="2"/>
  <c r="P6470" i="2"/>
  <c r="I6471" i="2"/>
  <c r="J6471" i="2"/>
  <c r="K6471" i="2"/>
  <c r="N6471" i="2"/>
  <c r="O6471" i="2"/>
  <c r="P6471" i="2"/>
  <c r="I6472" i="2"/>
  <c r="J6472" i="2"/>
  <c r="K6472" i="2"/>
  <c r="N6472" i="2"/>
  <c r="O6472" i="2"/>
  <c r="P6472" i="2"/>
  <c r="I6473" i="2"/>
  <c r="J6473" i="2"/>
  <c r="K6473" i="2"/>
  <c r="N6473" i="2"/>
  <c r="O6473" i="2"/>
  <c r="P6473" i="2"/>
  <c r="I6474" i="2"/>
  <c r="J6474" i="2"/>
  <c r="K6474" i="2"/>
  <c r="N6474" i="2"/>
  <c r="O6474" i="2"/>
  <c r="P6474" i="2"/>
  <c r="I6475" i="2"/>
  <c r="J6475" i="2"/>
  <c r="K6475" i="2"/>
  <c r="N6475" i="2"/>
  <c r="O6475" i="2"/>
  <c r="P6475" i="2"/>
  <c r="I6476" i="2"/>
  <c r="J6476" i="2"/>
  <c r="K6476" i="2"/>
  <c r="N6476" i="2"/>
  <c r="O6476" i="2"/>
  <c r="P6476" i="2"/>
  <c r="I6477" i="2"/>
  <c r="J6477" i="2"/>
  <c r="K6477" i="2"/>
  <c r="N6477" i="2"/>
  <c r="O6477" i="2"/>
  <c r="P6477" i="2"/>
  <c r="I6478" i="2"/>
  <c r="J6478" i="2"/>
  <c r="K6478" i="2"/>
  <c r="N6478" i="2"/>
  <c r="O6478" i="2"/>
  <c r="P6478" i="2"/>
  <c r="I6479" i="2"/>
  <c r="J6479" i="2"/>
  <c r="K6479" i="2"/>
  <c r="N6479" i="2"/>
  <c r="O6479" i="2"/>
  <c r="P6479" i="2"/>
  <c r="I6480" i="2"/>
  <c r="J6480" i="2"/>
  <c r="K6480" i="2"/>
  <c r="N6480" i="2"/>
  <c r="O6480" i="2"/>
  <c r="P6480" i="2"/>
  <c r="I6481" i="2"/>
  <c r="J6481" i="2"/>
  <c r="K6481" i="2"/>
  <c r="N6481" i="2"/>
  <c r="O6481" i="2"/>
  <c r="P6481" i="2"/>
  <c r="I6482" i="2"/>
  <c r="J6482" i="2"/>
  <c r="K6482" i="2"/>
  <c r="N6482" i="2"/>
  <c r="O6482" i="2"/>
  <c r="P6482" i="2"/>
  <c r="I6483" i="2"/>
  <c r="J6483" i="2"/>
  <c r="K6483" i="2"/>
  <c r="N6483" i="2"/>
  <c r="O6483" i="2"/>
  <c r="P6483" i="2"/>
  <c r="I6484" i="2"/>
  <c r="J6484" i="2"/>
  <c r="K6484" i="2"/>
  <c r="N6484" i="2"/>
  <c r="O6484" i="2"/>
  <c r="P6484" i="2"/>
  <c r="I6485" i="2"/>
  <c r="J6485" i="2"/>
  <c r="K6485" i="2"/>
  <c r="N6485" i="2"/>
  <c r="O6485" i="2"/>
  <c r="P6485" i="2"/>
  <c r="I6486" i="2"/>
  <c r="J6486" i="2"/>
  <c r="K6486" i="2"/>
  <c r="N6486" i="2"/>
  <c r="O6486" i="2"/>
  <c r="P6486" i="2"/>
  <c r="I6487" i="2"/>
  <c r="J6487" i="2"/>
  <c r="K6487" i="2"/>
  <c r="N6487" i="2"/>
  <c r="O6487" i="2"/>
  <c r="P6487" i="2"/>
  <c r="I6488" i="2"/>
  <c r="J6488" i="2"/>
  <c r="K6488" i="2"/>
  <c r="N6488" i="2"/>
  <c r="O6488" i="2"/>
  <c r="P6488" i="2"/>
  <c r="I6489" i="2"/>
  <c r="J6489" i="2"/>
  <c r="K6489" i="2"/>
  <c r="N6489" i="2"/>
  <c r="O6489" i="2"/>
  <c r="P6489" i="2"/>
  <c r="I6490" i="2"/>
  <c r="J6490" i="2"/>
  <c r="K6490" i="2"/>
  <c r="N6490" i="2"/>
  <c r="O6490" i="2"/>
  <c r="P6490" i="2"/>
  <c r="I6491" i="2"/>
  <c r="J6491" i="2"/>
  <c r="K6491" i="2"/>
  <c r="N6491" i="2"/>
  <c r="O6491" i="2"/>
  <c r="P6491" i="2"/>
  <c r="I6492" i="2"/>
  <c r="J6492" i="2"/>
  <c r="K6492" i="2"/>
  <c r="N6492" i="2"/>
  <c r="O6492" i="2"/>
  <c r="P6492" i="2"/>
  <c r="I6493" i="2"/>
  <c r="J6493" i="2"/>
  <c r="K6493" i="2"/>
  <c r="N6493" i="2"/>
  <c r="O6493" i="2"/>
  <c r="P6493" i="2"/>
  <c r="I6494" i="2"/>
  <c r="J6494" i="2"/>
  <c r="K6494" i="2"/>
  <c r="N6494" i="2"/>
  <c r="O6494" i="2"/>
  <c r="P6494" i="2"/>
  <c r="I6495" i="2"/>
  <c r="J6495" i="2"/>
  <c r="K6495" i="2"/>
  <c r="N6495" i="2"/>
  <c r="O6495" i="2"/>
  <c r="P6495" i="2"/>
  <c r="I6496" i="2"/>
  <c r="J6496" i="2"/>
  <c r="K6496" i="2"/>
  <c r="N6496" i="2"/>
  <c r="O6496" i="2"/>
  <c r="P6496" i="2"/>
  <c r="I6497" i="2"/>
  <c r="J6497" i="2"/>
  <c r="K6497" i="2"/>
  <c r="N6497" i="2"/>
  <c r="O6497" i="2"/>
  <c r="P6497" i="2"/>
  <c r="I6498" i="2"/>
  <c r="J6498" i="2"/>
  <c r="K6498" i="2"/>
  <c r="N6498" i="2"/>
  <c r="O6498" i="2"/>
  <c r="P6498" i="2"/>
  <c r="I6499" i="2"/>
  <c r="J6499" i="2"/>
  <c r="K6499" i="2"/>
  <c r="N6499" i="2"/>
  <c r="O6499" i="2"/>
  <c r="P6499" i="2"/>
  <c r="I6500" i="2"/>
  <c r="J6500" i="2"/>
  <c r="K6500" i="2"/>
  <c r="N6500" i="2"/>
  <c r="O6500" i="2"/>
  <c r="P6500" i="2"/>
  <c r="I6501" i="2"/>
  <c r="J6501" i="2"/>
  <c r="K6501" i="2"/>
  <c r="N6501" i="2"/>
  <c r="O6501" i="2"/>
  <c r="P6501" i="2"/>
  <c r="I6502" i="2"/>
  <c r="J6502" i="2"/>
  <c r="K6502" i="2"/>
  <c r="N6502" i="2"/>
  <c r="O6502" i="2"/>
  <c r="P6502" i="2"/>
  <c r="I6503" i="2"/>
  <c r="J6503" i="2"/>
  <c r="K6503" i="2"/>
  <c r="N6503" i="2"/>
  <c r="O6503" i="2"/>
  <c r="P6503" i="2"/>
  <c r="I6504" i="2"/>
  <c r="J6504" i="2"/>
  <c r="K6504" i="2"/>
  <c r="N6504" i="2"/>
  <c r="O6504" i="2"/>
  <c r="P6504" i="2"/>
  <c r="I6505" i="2"/>
  <c r="J6505" i="2"/>
  <c r="K6505" i="2"/>
  <c r="N6505" i="2"/>
  <c r="O6505" i="2"/>
  <c r="P6505" i="2"/>
  <c r="I6506" i="2"/>
  <c r="J6506" i="2"/>
  <c r="K6506" i="2"/>
  <c r="N6506" i="2"/>
  <c r="O6506" i="2"/>
  <c r="P6506" i="2"/>
  <c r="I6507" i="2"/>
  <c r="J6507" i="2"/>
  <c r="K6507" i="2"/>
  <c r="N6507" i="2"/>
  <c r="O6507" i="2"/>
  <c r="P6507" i="2"/>
  <c r="I6508" i="2"/>
  <c r="J6508" i="2"/>
  <c r="K6508" i="2"/>
  <c r="N6508" i="2"/>
  <c r="O6508" i="2"/>
  <c r="P6508" i="2"/>
  <c r="I6509" i="2"/>
  <c r="J6509" i="2"/>
  <c r="K6509" i="2"/>
  <c r="N6509" i="2"/>
  <c r="O6509" i="2"/>
  <c r="P6509" i="2"/>
  <c r="I6510" i="2"/>
  <c r="J6510" i="2"/>
  <c r="K6510" i="2"/>
  <c r="N6510" i="2"/>
  <c r="O6510" i="2"/>
  <c r="P6510" i="2"/>
  <c r="I6511" i="2"/>
  <c r="J6511" i="2"/>
  <c r="K6511" i="2"/>
  <c r="N6511" i="2"/>
  <c r="O6511" i="2"/>
  <c r="P6511" i="2"/>
  <c r="I6512" i="2"/>
  <c r="J6512" i="2"/>
  <c r="K6512" i="2"/>
  <c r="N6512" i="2"/>
  <c r="O6512" i="2"/>
  <c r="P6512" i="2"/>
  <c r="I6513" i="2"/>
  <c r="J6513" i="2"/>
  <c r="K6513" i="2"/>
  <c r="N6513" i="2"/>
  <c r="O6513" i="2"/>
  <c r="P6513" i="2"/>
  <c r="I6514" i="2"/>
  <c r="J6514" i="2"/>
  <c r="K6514" i="2"/>
  <c r="N6514" i="2"/>
  <c r="O6514" i="2"/>
  <c r="P6514" i="2"/>
  <c r="I6515" i="2"/>
  <c r="J6515" i="2"/>
  <c r="K6515" i="2"/>
  <c r="N6515" i="2"/>
  <c r="O6515" i="2"/>
  <c r="P6515" i="2"/>
  <c r="I6516" i="2"/>
  <c r="J6516" i="2"/>
  <c r="K6516" i="2"/>
  <c r="N6516" i="2"/>
  <c r="O6516" i="2"/>
  <c r="P6516" i="2"/>
  <c r="I6517" i="2"/>
  <c r="J6517" i="2"/>
  <c r="K6517" i="2"/>
  <c r="N6517" i="2"/>
  <c r="O6517" i="2"/>
  <c r="P6517" i="2"/>
  <c r="I6518" i="2"/>
  <c r="J6518" i="2"/>
  <c r="K6518" i="2"/>
  <c r="N6518" i="2"/>
  <c r="O6518" i="2"/>
  <c r="P6518" i="2"/>
  <c r="I6519" i="2"/>
  <c r="J6519" i="2"/>
  <c r="K6519" i="2"/>
  <c r="N6519" i="2"/>
  <c r="O6519" i="2"/>
  <c r="P6519" i="2"/>
  <c r="I6520" i="2"/>
  <c r="J6520" i="2"/>
  <c r="K6520" i="2"/>
  <c r="N6520" i="2"/>
  <c r="O6520" i="2"/>
  <c r="P6520" i="2"/>
  <c r="I6521" i="2"/>
  <c r="J6521" i="2"/>
  <c r="K6521" i="2"/>
  <c r="N6521" i="2"/>
  <c r="O6521" i="2"/>
  <c r="P6521" i="2"/>
  <c r="I6522" i="2"/>
  <c r="J6522" i="2"/>
  <c r="K6522" i="2"/>
  <c r="N6522" i="2"/>
  <c r="O6522" i="2"/>
  <c r="P6522" i="2"/>
  <c r="I6523" i="2"/>
  <c r="J6523" i="2"/>
  <c r="K6523" i="2"/>
  <c r="N6523" i="2"/>
  <c r="O6523" i="2"/>
  <c r="P6523" i="2"/>
  <c r="I6524" i="2"/>
  <c r="J6524" i="2"/>
  <c r="K6524" i="2"/>
  <c r="N6524" i="2"/>
  <c r="O6524" i="2"/>
  <c r="P6524" i="2"/>
  <c r="I6525" i="2"/>
  <c r="J6525" i="2"/>
  <c r="K6525" i="2"/>
  <c r="N6525" i="2"/>
  <c r="O6525" i="2"/>
  <c r="P6525" i="2"/>
  <c r="I6526" i="2"/>
  <c r="J6526" i="2"/>
  <c r="K6526" i="2"/>
  <c r="N6526" i="2"/>
  <c r="O6526" i="2"/>
  <c r="P6526" i="2"/>
  <c r="I6527" i="2"/>
  <c r="J6527" i="2"/>
  <c r="K6527" i="2"/>
  <c r="N6527" i="2"/>
  <c r="O6527" i="2"/>
  <c r="P6527" i="2"/>
  <c r="I6528" i="2"/>
  <c r="J6528" i="2"/>
  <c r="K6528" i="2"/>
  <c r="N6528" i="2"/>
  <c r="O6528" i="2"/>
  <c r="P6528" i="2"/>
  <c r="I6529" i="2"/>
  <c r="J6529" i="2"/>
  <c r="K6529" i="2"/>
  <c r="N6529" i="2"/>
  <c r="O6529" i="2"/>
  <c r="P6529" i="2"/>
  <c r="I6530" i="2"/>
  <c r="J6530" i="2"/>
  <c r="K6530" i="2"/>
  <c r="N6530" i="2"/>
  <c r="O6530" i="2"/>
  <c r="P6530" i="2"/>
  <c r="I6531" i="2"/>
  <c r="J6531" i="2"/>
  <c r="K6531" i="2"/>
  <c r="N6531" i="2"/>
  <c r="O6531" i="2"/>
  <c r="P6531" i="2"/>
  <c r="I6532" i="2"/>
  <c r="J6532" i="2"/>
  <c r="K6532" i="2"/>
  <c r="N6532" i="2"/>
  <c r="O6532" i="2"/>
  <c r="P6532" i="2"/>
  <c r="I6533" i="2"/>
  <c r="J6533" i="2"/>
  <c r="K6533" i="2"/>
  <c r="N6533" i="2"/>
  <c r="O6533" i="2"/>
  <c r="P6533" i="2"/>
  <c r="I6534" i="2"/>
  <c r="J6534" i="2"/>
  <c r="K6534" i="2"/>
  <c r="N6534" i="2"/>
  <c r="O6534" i="2"/>
  <c r="P6534" i="2"/>
  <c r="I6535" i="2"/>
  <c r="J6535" i="2"/>
  <c r="K6535" i="2"/>
  <c r="N6535" i="2"/>
  <c r="O6535" i="2"/>
  <c r="P6535" i="2"/>
  <c r="I6536" i="2"/>
  <c r="J6536" i="2"/>
  <c r="K6536" i="2"/>
  <c r="N6536" i="2"/>
  <c r="O6536" i="2"/>
  <c r="P6536" i="2"/>
  <c r="I6537" i="2"/>
  <c r="J6537" i="2"/>
  <c r="K6537" i="2"/>
  <c r="N6537" i="2"/>
  <c r="O6537" i="2"/>
  <c r="P6537" i="2"/>
  <c r="I6538" i="2"/>
  <c r="J6538" i="2"/>
  <c r="K6538" i="2"/>
  <c r="N6538" i="2"/>
  <c r="O6538" i="2"/>
  <c r="P6538" i="2"/>
  <c r="I6539" i="2"/>
  <c r="J6539" i="2"/>
  <c r="K6539" i="2"/>
  <c r="N6539" i="2"/>
  <c r="O6539" i="2"/>
  <c r="P6539" i="2"/>
  <c r="I6540" i="2"/>
  <c r="J6540" i="2"/>
  <c r="K6540" i="2"/>
  <c r="N6540" i="2"/>
  <c r="O6540" i="2"/>
  <c r="P6540" i="2"/>
  <c r="I6541" i="2"/>
  <c r="J6541" i="2"/>
  <c r="K6541" i="2"/>
  <c r="N6541" i="2"/>
  <c r="O6541" i="2"/>
  <c r="P6541" i="2"/>
  <c r="I6542" i="2"/>
  <c r="J6542" i="2"/>
  <c r="K6542" i="2"/>
  <c r="N6542" i="2"/>
  <c r="O6542" i="2"/>
  <c r="P6542" i="2"/>
  <c r="I6543" i="2"/>
  <c r="J6543" i="2"/>
  <c r="K6543" i="2"/>
  <c r="N6543" i="2"/>
  <c r="O6543" i="2"/>
  <c r="P6543" i="2"/>
  <c r="I6544" i="2"/>
  <c r="J6544" i="2"/>
  <c r="K6544" i="2"/>
  <c r="N6544" i="2"/>
  <c r="O6544" i="2"/>
  <c r="P6544" i="2"/>
  <c r="I6545" i="2"/>
  <c r="J6545" i="2"/>
  <c r="K6545" i="2"/>
  <c r="N6545" i="2"/>
  <c r="O6545" i="2"/>
  <c r="P6545" i="2"/>
  <c r="I6546" i="2"/>
  <c r="J6546" i="2"/>
  <c r="K6546" i="2"/>
  <c r="N6546" i="2"/>
  <c r="O6546" i="2"/>
  <c r="P6546" i="2"/>
  <c r="I6547" i="2"/>
  <c r="J6547" i="2"/>
  <c r="K6547" i="2"/>
  <c r="N6547" i="2"/>
  <c r="O6547" i="2"/>
  <c r="P6547" i="2"/>
  <c r="I6548" i="2"/>
  <c r="J6548" i="2"/>
  <c r="K6548" i="2"/>
  <c r="N6548" i="2"/>
  <c r="O6548" i="2"/>
  <c r="P6548" i="2"/>
  <c r="I6549" i="2"/>
  <c r="J6549" i="2"/>
  <c r="K6549" i="2"/>
  <c r="N6549" i="2"/>
  <c r="O6549" i="2"/>
  <c r="P6549" i="2"/>
  <c r="I6550" i="2"/>
  <c r="J6550" i="2"/>
  <c r="K6550" i="2"/>
  <c r="N6550" i="2"/>
  <c r="O6550" i="2"/>
  <c r="P6550" i="2"/>
  <c r="I6551" i="2"/>
  <c r="J6551" i="2"/>
  <c r="K6551" i="2"/>
  <c r="N6551" i="2"/>
  <c r="O6551" i="2"/>
  <c r="P6551" i="2"/>
  <c r="I6552" i="2"/>
  <c r="J6552" i="2"/>
  <c r="K6552" i="2"/>
  <c r="N6552" i="2"/>
  <c r="O6552" i="2"/>
  <c r="P6552" i="2"/>
  <c r="I6553" i="2"/>
  <c r="J6553" i="2"/>
  <c r="K6553" i="2"/>
  <c r="N6553" i="2"/>
  <c r="O6553" i="2"/>
  <c r="P6553" i="2"/>
  <c r="I6554" i="2"/>
  <c r="J6554" i="2"/>
  <c r="K6554" i="2"/>
  <c r="N6554" i="2"/>
  <c r="O6554" i="2"/>
  <c r="P6554" i="2"/>
  <c r="I6555" i="2"/>
  <c r="J6555" i="2"/>
  <c r="K6555" i="2"/>
  <c r="N6555" i="2"/>
  <c r="O6555" i="2"/>
  <c r="P6555" i="2"/>
  <c r="I6556" i="2"/>
  <c r="J6556" i="2"/>
  <c r="K6556" i="2"/>
  <c r="N6556" i="2"/>
  <c r="O6556" i="2"/>
  <c r="P6556" i="2"/>
  <c r="I6557" i="2"/>
  <c r="J6557" i="2"/>
  <c r="K6557" i="2"/>
  <c r="N6557" i="2"/>
  <c r="O6557" i="2"/>
  <c r="P6557" i="2"/>
  <c r="I6558" i="2"/>
  <c r="J6558" i="2"/>
  <c r="K6558" i="2"/>
  <c r="N6558" i="2"/>
  <c r="O6558" i="2"/>
  <c r="P6558" i="2"/>
  <c r="I6559" i="2"/>
  <c r="J6559" i="2"/>
  <c r="K6559" i="2"/>
  <c r="N6559" i="2"/>
  <c r="O6559" i="2"/>
  <c r="P6559" i="2"/>
  <c r="I6560" i="2"/>
  <c r="J6560" i="2"/>
  <c r="K6560" i="2"/>
  <c r="N6560" i="2"/>
  <c r="O6560" i="2"/>
  <c r="P6560" i="2"/>
  <c r="I6561" i="2"/>
  <c r="J6561" i="2"/>
  <c r="K6561" i="2"/>
  <c r="N6561" i="2"/>
  <c r="O6561" i="2"/>
  <c r="P6561" i="2"/>
  <c r="I6562" i="2"/>
  <c r="J6562" i="2"/>
  <c r="K6562" i="2"/>
  <c r="N6562" i="2"/>
  <c r="O6562" i="2"/>
  <c r="P6562" i="2"/>
  <c r="I6563" i="2"/>
  <c r="J6563" i="2"/>
  <c r="K6563" i="2"/>
  <c r="N6563" i="2"/>
  <c r="O6563" i="2"/>
  <c r="P6563" i="2"/>
  <c r="I6564" i="2"/>
  <c r="J6564" i="2"/>
  <c r="K6564" i="2"/>
  <c r="N6564" i="2"/>
  <c r="O6564" i="2"/>
  <c r="P6564" i="2"/>
  <c r="I6565" i="2"/>
  <c r="J6565" i="2"/>
  <c r="K6565" i="2"/>
  <c r="N6565" i="2"/>
  <c r="O6565" i="2"/>
  <c r="P6565" i="2"/>
  <c r="I6566" i="2"/>
  <c r="J6566" i="2"/>
  <c r="K6566" i="2"/>
  <c r="N6566" i="2"/>
  <c r="O6566" i="2"/>
  <c r="P6566" i="2"/>
  <c r="I6567" i="2"/>
  <c r="J6567" i="2"/>
  <c r="K6567" i="2"/>
  <c r="N6567" i="2"/>
  <c r="O6567" i="2"/>
  <c r="P6567" i="2"/>
  <c r="I6568" i="2"/>
  <c r="J6568" i="2"/>
  <c r="K6568" i="2"/>
  <c r="N6568" i="2"/>
  <c r="O6568" i="2"/>
  <c r="P6568" i="2"/>
  <c r="I6569" i="2"/>
  <c r="J6569" i="2"/>
  <c r="K6569" i="2"/>
  <c r="N6569" i="2"/>
  <c r="O6569" i="2"/>
  <c r="P6569" i="2"/>
  <c r="I6570" i="2"/>
  <c r="J6570" i="2"/>
  <c r="K6570" i="2"/>
  <c r="N6570" i="2"/>
  <c r="O6570" i="2"/>
  <c r="P6570" i="2"/>
  <c r="I6571" i="2"/>
  <c r="J6571" i="2"/>
  <c r="K6571" i="2"/>
  <c r="N6571" i="2"/>
  <c r="O6571" i="2"/>
  <c r="P6571" i="2"/>
  <c r="I6572" i="2"/>
  <c r="J6572" i="2"/>
  <c r="K6572" i="2"/>
  <c r="N6572" i="2"/>
  <c r="O6572" i="2"/>
  <c r="P6572" i="2"/>
  <c r="I6573" i="2"/>
  <c r="J6573" i="2"/>
  <c r="K6573" i="2"/>
  <c r="N6573" i="2"/>
  <c r="O6573" i="2"/>
  <c r="P6573" i="2"/>
  <c r="I6574" i="2"/>
  <c r="J6574" i="2"/>
  <c r="K6574" i="2"/>
  <c r="N6574" i="2"/>
  <c r="O6574" i="2"/>
  <c r="P6574" i="2"/>
  <c r="I6575" i="2"/>
  <c r="J6575" i="2"/>
  <c r="K6575" i="2"/>
  <c r="N6575" i="2"/>
  <c r="O6575" i="2"/>
  <c r="P6575" i="2"/>
  <c r="I6576" i="2"/>
  <c r="J6576" i="2"/>
  <c r="K6576" i="2"/>
  <c r="N6576" i="2"/>
  <c r="O6576" i="2"/>
  <c r="P6576" i="2"/>
  <c r="I6577" i="2"/>
  <c r="J6577" i="2"/>
  <c r="K6577" i="2"/>
  <c r="N6577" i="2"/>
  <c r="O6577" i="2"/>
  <c r="P6577" i="2"/>
  <c r="I6578" i="2"/>
  <c r="J6578" i="2"/>
  <c r="K6578" i="2"/>
  <c r="N6578" i="2"/>
  <c r="O6578" i="2"/>
  <c r="P6578" i="2"/>
  <c r="I6579" i="2"/>
  <c r="J6579" i="2"/>
  <c r="K6579" i="2"/>
  <c r="N6579" i="2"/>
  <c r="O6579" i="2"/>
  <c r="P6579" i="2"/>
  <c r="I6580" i="2"/>
  <c r="J6580" i="2"/>
  <c r="K6580" i="2"/>
  <c r="N6580" i="2"/>
  <c r="O6580" i="2"/>
  <c r="P6580" i="2"/>
  <c r="I6581" i="2"/>
  <c r="J6581" i="2"/>
  <c r="K6581" i="2"/>
  <c r="N6581" i="2"/>
  <c r="O6581" i="2"/>
  <c r="P6581" i="2"/>
  <c r="I6582" i="2"/>
  <c r="J6582" i="2"/>
  <c r="K6582" i="2"/>
  <c r="N6582" i="2"/>
  <c r="O6582" i="2"/>
  <c r="P6582" i="2"/>
  <c r="I6583" i="2"/>
  <c r="J6583" i="2"/>
  <c r="K6583" i="2"/>
  <c r="N6583" i="2"/>
  <c r="O6583" i="2"/>
  <c r="P6583" i="2"/>
  <c r="I6584" i="2"/>
  <c r="J6584" i="2"/>
  <c r="K6584" i="2"/>
  <c r="N6584" i="2"/>
  <c r="O6584" i="2"/>
  <c r="P6584" i="2"/>
  <c r="I6585" i="2"/>
  <c r="J6585" i="2"/>
  <c r="K6585" i="2"/>
  <c r="N6585" i="2"/>
  <c r="O6585" i="2"/>
  <c r="P6585" i="2"/>
  <c r="I6586" i="2"/>
  <c r="J6586" i="2"/>
  <c r="K6586" i="2"/>
  <c r="N6586" i="2"/>
  <c r="O6586" i="2"/>
  <c r="P6586" i="2"/>
  <c r="I6587" i="2"/>
  <c r="J6587" i="2"/>
  <c r="K6587" i="2"/>
  <c r="N6587" i="2"/>
  <c r="O6587" i="2"/>
  <c r="P6587" i="2"/>
  <c r="I6588" i="2"/>
  <c r="J6588" i="2"/>
  <c r="K6588" i="2"/>
  <c r="N6588" i="2"/>
  <c r="O6588" i="2"/>
  <c r="P6588" i="2"/>
  <c r="I6589" i="2"/>
  <c r="J6589" i="2"/>
  <c r="K6589" i="2"/>
  <c r="N6589" i="2"/>
  <c r="O6589" i="2"/>
  <c r="P6589" i="2"/>
  <c r="I6590" i="2"/>
  <c r="J6590" i="2"/>
  <c r="K6590" i="2"/>
  <c r="N6590" i="2"/>
  <c r="O6590" i="2"/>
  <c r="P6590" i="2"/>
  <c r="I6591" i="2"/>
  <c r="J6591" i="2"/>
  <c r="K6591" i="2"/>
  <c r="N6591" i="2"/>
  <c r="O6591" i="2"/>
  <c r="P6591" i="2"/>
  <c r="I6592" i="2"/>
  <c r="J6592" i="2"/>
  <c r="K6592" i="2"/>
  <c r="N6592" i="2"/>
  <c r="O6592" i="2"/>
  <c r="P6592" i="2"/>
  <c r="I6593" i="2"/>
  <c r="J6593" i="2"/>
  <c r="K6593" i="2"/>
  <c r="N6593" i="2"/>
  <c r="O6593" i="2"/>
  <c r="P6593" i="2"/>
  <c r="I6594" i="2"/>
  <c r="J6594" i="2"/>
  <c r="K6594" i="2"/>
  <c r="N6594" i="2"/>
  <c r="O6594" i="2"/>
  <c r="P6594" i="2"/>
  <c r="I6595" i="2"/>
  <c r="J6595" i="2"/>
  <c r="K6595" i="2"/>
  <c r="N6595" i="2"/>
  <c r="O6595" i="2"/>
  <c r="P6595" i="2"/>
  <c r="I6596" i="2"/>
  <c r="J6596" i="2"/>
  <c r="K6596" i="2"/>
  <c r="N6596" i="2"/>
  <c r="O6596" i="2"/>
  <c r="P6596" i="2"/>
  <c r="I6597" i="2"/>
  <c r="J6597" i="2"/>
  <c r="K6597" i="2"/>
  <c r="N6597" i="2"/>
  <c r="O6597" i="2"/>
  <c r="P6597" i="2"/>
  <c r="I6598" i="2"/>
  <c r="J6598" i="2"/>
  <c r="K6598" i="2"/>
  <c r="N6598" i="2"/>
  <c r="O6598" i="2"/>
  <c r="P6598" i="2"/>
  <c r="I6599" i="2"/>
  <c r="J6599" i="2"/>
  <c r="K6599" i="2"/>
  <c r="N6599" i="2"/>
  <c r="O6599" i="2"/>
  <c r="P6599" i="2"/>
  <c r="I6600" i="2"/>
  <c r="J6600" i="2"/>
  <c r="K6600" i="2"/>
  <c r="N6600" i="2"/>
  <c r="O6600" i="2"/>
  <c r="P6600" i="2"/>
  <c r="I6601" i="2"/>
  <c r="J6601" i="2"/>
  <c r="K6601" i="2"/>
  <c r="N6601" i="2"/>
  <c r="O6601" i="2"/>
  <c r="P6601" i="2"/>
  <c r="I6602" i="2"/>
  <c r="J6602" i="2"/>
  <c r="K6602" i="2"/>
  <c r="N6602" i="2"/>
  <c r="O6602" i="2"/>
  <c r="P6602" i="2"/>
  <c r="I6603" i="2"/>
  <c r="J6603" i="2"/>
  <c r="K6603" i="2"/>
  <c r="N6603" i="2"/>
  <c r="O6603" i="2"/>
  <c r="P6603" i="2"/>
  <c r="I6604" i="2"/>
  <c r="J6604" i="2"/>
  <c r="K6604" i="2"/>
  <c r="N6604" i="2"/>
  <c r="O6604" i="2"/>
  <c r="P6604" i="2"/>
  <c r="I6605" i="2"/>
  <c r="J6605" i="2"/>
  <c r="K6605" i="2"/>
  <c r="N6605" i="2"/>
  <c r="O6605" i="2"/>
  <c r="P6605" i="2"/>
  <c r="I6606" i="2"/>
  <c r="J6606" i="2"/>
  <c r="K6606" i="2"/>
  <c r="N6606" i="2"/>
  <c r="O6606" i="2"/>
  <c r="P6606" i="2"/>
  <c r="I6607" i="2"/>
  <c r="J6607" i="2"/>
  <c r="K6607" i="2"/>
  <c r="N6607" i="2"/>
  <c r="O6607" i="2"/>
  <c r="P6607" i="2"/>
  <c r="I6608" i="2"/>
  <c r="J6608" i="2"/>
  <c r="K6608" i="2"/>
  <c r="N6608" i="2"/>
  <c r="O6608" i="2"/>
  <c r="P6608" i="2"/>
  <c r="I6609" i="2"/>
  <c r="J6609" i="2"/>
  <c r="K6609" i="2"/>
  <c r="N6609" i="2"/>
  <c r="O6609" i="2"/>
  <c r="P6609" i="2"/>
  <c r="I6610" i="2"/>
  <c r="J6610" i="2"/>
  <c r="K6610" i="2"/>
  <c r="N6610" i="2"/>
  <c r="O6610" i="2"/>
  <c r="P6610" i="2"/>
  <c r="I6611" i="2"/>
  <c r="J6611" i="2"/>
  <c r="K6611" i="2"/>
  <c r="N6611" i="2"/>
  <c r="O6611" i="2"/>
  <c r="P6611" i="2"/>
  <c r="I6612" i="2"/>
  <c r="J6612" i="2"/>
  <c r="K6612" i="2"/>
  <c r="N6612" i="2"/>
  <c r="O6612" i="2"/>
  <c r="P6612" i="2"/>
  <c r="I6613" i="2"/>
  <c r="J6613" i="2"/>
  <c r="K6613" i="2"/>
  <c r="N6613" i="2"/>
  <c r="O6613" i="2"/>
  <c r="P6613" i="2"/>
  <c r="I6614" i="2"/>
  <c r="J6614" i="2"/>
  <c r="K6614" i="2"/>
  <c r="N6614" i="2"/>
  <c r="O6614" i="2"/>
  <c r="P6614" i="2"/>
  <c r="I6615" i="2"/>
  <c r="J6615" i="2"/>
  <c r="K6615" i="2"/>
  <c r="N6615" i="2"/>
  <c r="O6615" i="2"/>
  <c r="P6615" i="2"/>
  <c r="I6616" i="2"/>
  <c r="J6616" i="2"/>
  <c r="K6616" i="2"/>
  <c r="N6616" i="2"/>
  <c r="O6616" i="2"/>
  <c r="P6616" i="2"/>
  <c r="I6617" i="2"/>
  <c r="J6617" i="2"/>
  <c r="K6617" i="2"/>
  <c r="N6617" i="2"/>
  <c r="O6617" i="2"/>
  <c r="P6617" i="2"/>
  <c r="I6618" i="2"/>
  <c r="J6618" i="2"/>
  <c r="K6618" i="2"/>
  <c r="N6618" i="2"/>
  <c r="O6618" i="2"/>
  <c r="P6618" i="2"/>
  <c r="I6619" i="2"/>
  <c r="J6619" i="2"/>
  <c r="K6619" i="2"/>
  <c r="N6619" i="2"/>
  <c r="O6619" i="2"/>
  <c r="P6619" i="2"/>
  <c r="I6620" i="2"/>
  <c r="J6620" i="2"/>
  <c r="K6620" i="2"/>
  <c r="N6620" i="2"/>
  <c r="O6620" i="2"/>
  <c r="P6620" i="2"/>
  <c r="I6621" i="2"/>
  <c r="J6621" i="2"/>
  <c r="K6621" i="2"/>
  <c r="N6621" i="2"/>
  <c r="O6621" i="2"/>
  <c r="P6621" i="2"/>
  <c r="I6622" i="2"/>
  <c r="J6622" i="2"/>
  <c r="K6622" i="2"/>
  <c r="N6622" i="2"/>
  <c r="O6622" i="2"/>
  <c r="P6622" i="2"/>
  <c r="I6623" i="2"/>
  <c r="J6623" i="2"/>
  <c r="K6623" i="2"/>
  <c r="N6623" i="2"/>
  <c r="O6623" i="2"/>
  <c r="P6623" i="2"/>
  <c r="J6625" i="2"/>
  <c r="K6625" i="2"/>
  <c r="J6626" i="2"/>
  <c r="K6626" i="2"/>
  <c r="C6629" i="2"/>
  <c r="D6629" i="2"/>
  <c r="E6629" i="2"/>
  <c r="I6629" i="2"/>
  <c r="J6629" i="2"/>
  <c r="K6629" i="2"/>
  <c r="L6629" i="2"/>
  <c r="M6629" i="2"/>
  <c r="P6629" i="2"/>
  <c r="Q6629" i="2"/>
  <c r="R6629" i="2"/>
  <c r="C6630" i="2"/>
  <c r="D6630" i="2"/>
  <c r="E6630" i="2"/>
  <c r="I6630" i="2"/>
  <c r="J6630" i="2"/>
  <c r="K6630" i="2"/>
  <c r="L6630" i="2"/>
  <c r="M6630" i="2"/>
  <c r="P6630" i="2"/>
  <c r="Q6630" i="2"/>
  <c r="R6630" i="2"/>
  <c r="C6631" i="2"/>
  <c r="D6631" i="2"/>
  <c r="E6631" i="2"/>
  <c r="I6631" i="2"/>
  <c r="J6631" i="2"/>
  <c r="K6631" i="2"/>
  <c r="L6631" i="2"/>
  <c r="M6631" i="2"/>
  <c r="P6631" i="2"/>
  <c r="Q6631" i="2"/>
  <c r="R6631" i="2"/>
  <c r="C6632" i="2"/>
  <c r="D6632" i="2"/>
  <c r="E6632" i="2"/>
  <c r="I6632" i="2"/>
  <c r="J6632" i="2"/>
  <c r="K6632" i="2"/>
  <c r="L6632" i="2"/>
  <c r="M6632" i="2"/>
  <c r="P6632" i="2"/>
  <c r="Q6632" i="2"/>
  <c r="R6632" i="2"/>
  <c r="C6633" i="2"/>
  <c r="D6633" i="2"/>
  <c r="E6633" i="2"/>
  <c r="I6633" i="2"/>
  <c r="J6633" i="2"/>
  <c r="K6633" i="2"/>
  <c r="L6633" i="2"/>
  <c r="M6633" i="2"/>
  <c r="P6633" i="2"/>
  <c r="Q6633" i="2"/>
  <c r="R6633" i="2"/>
  <c r="C6634" i="2"/>
  <c r="D6634" i="2"/>
  <c r="E6634" i="2"/>
  <c r="I6634" i="2"/>
  <c r="J6634" i="2"/>
  <c r="K6634" i="2"/>
  <c r="L6634" i="2"/>
  <c r="M6634" i="2"/>
  <c r="P6634" i="2"/>
  <c r="Q6634" i="2"/>
  <c r="R6634" i="2"/>
  <c r="C6635" i="2"/>
  <c r="D6635" i="2"/>
  <c r="E6635" i="2"/>
  <c r="I6635" i="2"/>
  <c r="J6635" i="2"/>
  <c r="K6635" i="2"/>
  <c r="L6635" i="2"/>
  <c r="M6635" i="2"/>
  <c r="P6635" i="2"/>
  <c r="Q6635" i="2"/>
  <c r="R6635" i="2"/>
  <c r="C6636" i="2"/>
  <c r="D6636" i="2"/>
  <c r="E6636" i="2"/>
  <c r="I6636" i="2"/>
  <c r="J6636" i="2"/>
  <c r="K6636" i="2"/>
  <c r="L6636" i="2"/>
  <c r="M6636" i="2"/>
  <c r="P6636" i="2"/>
  <c r="Q6636" i="2"/>
  <c r="R6636" i="2"/>
  <c r="C6637" i="2"/>
  <c r="D6637" i="2"/>
  <c r="E6637" i="2"/>
  <c r="I6637" i="2"/>
  <c r="J6637" i="2"/>
  <c r="K6637" i="2"/>
  <c r="L6637" i="2"/>
  <c r="M6637" i="2"/>
  <c r="P6637" i="2"/>
  <c r="Q6637" i="2"/>
  <c r="R6637" i="2"/>
  <c r="C6638" i="2"/>
  <c r="D6638" i="2"/>
  <c r="E6638" i="2"/>
  <c r="I6638" i="2"/>
  <c r="J6638" i="2"/>
  <c r="K6638" i="2"/>
  <c r="L6638" i="2"/>
  <c r="M6638" i="2"/>
  <c r="P6638" i="2"/>
  <c r="Q6638" i="2"/>
  <c r="R6638" i="2"/>
  <c r="C6639" i="2"/>
  <c r="D6639" i="2"/>
  <c r="E6639" i="2"/>
  <c r="I6639" i="2"/>
  <c r="J6639" i="2"/>
  <c r="K6639" i="2"/>
  <c r="L6639" i="2"/>
  <c r="M6639" i="2"/>
  <c r="P6639" i="2"/>
  <c r="Q6639" i="2"/>
  <c r="R6639" i="2"/>
  <c r="C6640" i="2"/>
  <c r="D6640" i="2"/>
  <c r="E6640" i="2"/>
  <c r="I6640" i="2"/>
  <c r="J6640" i="2"/>
  <c r="K6640" i="2"/>
  <c r="L6640" i="2"/>
  <c r="M6640" i="2"/>
  <c r="P6640" i="2"/>
  <c r="Q6640" i="2"/>
  <c r="R6640" i="2"/>
  <c r="C6641" i="2"/>
  <c r="D6641" i="2"/>
  <c r="E6641" i="2"/>
  <c r="I6641" i="2"/>
  <c r="J6641" i="2"/>
  <c r="K6641" i="2"/>
  <c r="L6641" i="2"/>
  <c r="M6641" i="2"/>
  <c r="P6641" i="2"/>
  <c r="Q6641" i="2"/>
  <c r="R6641" i="2"/>
  <c r="C6642" i="2"/>
  <c r="D6642" i="2"/>
  <c r="E6642" i="2"/>
  <c r="I6642" i="2"/>
  <c r="J6642" i="2"/>
  <c r="K6642" i="2"/>
  <c r="L6642" i="2"/>
  <c r="M6642" i="2"/>
  <c r="P6642" i="2"/>
  <c r="Q6642" i="2"/>
  <c r="R6642" i="2"/>
  <c r="C6643" i="2"/>
  <c r="D6643" i="2"/>
  <c r="E6643" i="2"/>
  <c r="I6643" i="2"/>
  <c r="J6643" i="2"/>
  <c r="K6643" i="2"/>
  <c r="L6643" i="2"/>
  <c r="M6643" i="2"/>
  <c r="P6643" i="2"/>
  <c r="Q6643" i="2"/>
  <c r="R6643" i="2"/>
  <c r="C6644" i="2"/>
  <c r="D6644" i="2"/>
  <c r="E6644" i="2"/>
  <c r="I6644" i="2"/>
  <c r="J6644" i="2"/>
  <c r="K6644" i="2"/>
  <c r="L6644" i="2"/>
  <c r="M6644" i="2"/>
  <c r="P6644" i="2"/>
  <c r="Q6644" i="2"/>
  <c r="R6644" i="2"/>
  <c r="C6645" i="2"/>
  <c r="D6645" i="2"/>
  <c r="E6645" i="2"/>
  <c r="I6645" i="2"/>
  <c r="J6645" i="2"/>
  <c r="K6645" i="2"/>
  <c r="L6645" i="2"/>
  <c r="M6645" i="2"/>
  <c r="P6645" i="2"/>
  <c r="Q6645" i="2"/>
  <c r="R6645" i="2"/>
  <c r="I6647" i="2"/>
  <c r="L6647" i="2"/>
  <c r="M6647" i="2"/>
  <c r="P6647" i="2"/>
  <c r="I6648" i="2"/>
  <c r="P6648" i="2"/>
  <c r="I6649" i="2"/>
  <c r="P6649" i="2"/>
  <c r="I2" i="1"/>
  <c r="J2" i="1"/>
  <c r="K2" i="1"/>
  <c r="N2" i="1"/>
  <c r="O2" i="1"/>
  <c r="P2" i="1"/>
  <c r="I3" i="1"/>
  <c r="J3" i="1"/>
  <c r="K3" i="1"/>
  <c r="N3" i="1"/>
  <c r="O3" i="1"/>
  <c r="P3" i="1"/>
  <c r="I4" i="1"/>
  <c r="J4" i="1"/>
  <c r="K4" i="1"/>
  <c r="N4" i="1"/>
  <c r="O4" i="1"/>
  <c r="P4" i="1"/>
  <c r="I5" i="1"/>
  <c r="J5" i="1"/>
  <c r="K5" i="1"/>
  <c r="N5" i="1"/>
  <c r="O5" i="1"/>
  <c r="P5" i="1"/>
  <c r="I6" i="1"/>
  <c r="J6" i="1"/>
  <c r="K6" i="1"/>
  <c r="N6" i="1"/>
  <c r="O6" i="1"/>
  <c r="P6" i="1"/>
  <c r="I7" i="1"/>
  <c r="J7" i="1"/>
  <c r="K7" i="1"/>
  <c r="N7" i="1"/>
  <c r="O7" i="1"/>
  <c r="P7" i="1"/>
  <c r="I8" i="1"/>
  <c r="J8" i="1"/>
  <c r="K8" i="1"/>
  <c r="N8" i="1"/>
  <c r="O8" i="1"/>
  <c r="P8" i="1"/>
  <c r="I9" i="1"/>
  <c r="J9" i="1"/>
  <c r="K9" i="1"/>
  <c r="N9" i="1"/>
  <c r="O9" i="1"/>
  <c r="P9" i="1"/>
  <c r="I10" i="1"/>
  <c r="J10" i="1"/>
  <c r="K10" i="1"/>
  <c r="N10" i="1"/>
  <c r="O10" i="1"/>
  <c r="P10" i="1"/>
  <c r="I11" i="1"/>
  <c r="J11" i="1"/>
  <c r="K11" i="1"/>
  <c r="N11" i="1"/>
  <c r="O11" i="1"/>
  <c r="P11" i="1"/>
  <c r="I12" i="1"/>
  <c r="J12" i="1"/>
  <c r="K12" i="1"/>
  <c r="N12" i="1"/>
  <c r="O12" i="1"/>
  <c r="P12" i="1"/>
  <c r="I13" i="1"/>
  <c r="J13" i="1"/>
  <c r="K13" i="1"/>
  <c r="N13" i="1"/>
  <c r="O13" i="1"/>
  <c r="P13" i="1"/>
  <c r="I14" i="1"/>
  <c r="J14" i="1"/>
  <c r="K14" i="1"/>
  <c r="N14" i="1"/>
  <c r="O14" i="1"/>
  <c r="P14" i="1"/>
  <c r="I15" i="1"/>
  <c r="J15" i="1"/>
  <c r="K15" i="1"/>
  <c r="N15" i="1"/>
  <c r="O15" i="1"/>
  <c r="P15" i="1"/>
  <c r="I16" i="1"/>
  <c r="J16" i="1"/>
  <c r="K16" i="1"/>
  <c r="N16" i="1"/>
  <c r="O16" i="1"/>
  <c r="P16" i="1"/>
  <c r="I17" i="1"/>
  <c r="J17" i="1"/>
  <c r="K17" i="1"/>
  <c r="N17" i="1"/>
  <c r="O17" i="1"/>
  <c r="P17" i="1"/>
  <c r="I18" i="1"/>
  <c r="J18" i="1"/>
  <c r="K18" i="1"/>
  <c r="N18" i="1"/>
  <c r="O18" i="1"/>
  <c r="P18" i="1"/>
  <c r="I19" i="1"/>
  <c r="J19" i="1"/>
  <c r="K19" i="1"/>
  <c r="N19" i="1"/>
  <c r="O19" i="1"/>
  <c r="P19" i="1"/>
  <c r="I20" i="1"/>
  <c r="J20" i="1"/>
  <c r="K20" i="1"/>
  <c r="N20" i="1"/>
  <c r="O20" i="1"/>
  <c r="P20" i="1"/>
  <c r="I21" i="1"/>
  <c r="J21" i="1"/>
  <c r="K21" i="1"/>
  <c r="N21" i="1"/>
  <c r="O21" i="1"/>
  <c r="P21" i="1"/>
  <c r="I22" i="1"/>
  <c r="J22" i="1"/>
  <c r="K22" i="1"/>
  <c r="N22" i="1"/>
  <c r="O22" i="1"/>
  <c r="P22" i="1"/>
  <c r="I23" i="1"/>
  <c r="J23" i="1"/>
  <c r="K23" i="1"/>
  <c r="N23" i="1"/>
  <c r="O23" i="1"/>
  <c r="P23" i="1"/>
  <c r="I24" i="1"/>
  <c r="J24" i="1"/>
  <c r="K24" i="1"/>
  <c r="N24" i="1"/>
  <c r="O24" i="1"/>
  <c r="P24" i="1"/>
  <c r="I25" i="1"/>
  <c r="J25" i="1"/>
  <c r="K25" i="1"/>
  <c r="N25" i="1"/>
  <c r="O25" i="1"/>
  <c r="P25" i="1"/>
  <c r="I26" i="1"/>
  <c r="J26" i="1"/>
  <c r="K26" i="1"/>
  <c r="N26" i="1"/>
  <c r="O26" i="1"/>
  <c r="P26" i="1"/>
  <c r="I27" i="1"/>
  <c r="J27" i="1"/>
  <c r="K27" i="1"/>
  <c r="N27" i="1"/>
  <c r="O27" i="1"/>
  <c r="P27" i="1"/>
  <c r="I28" i="1"/>
  <c r="J28" i="1"/>
  <c r="K28" i="1"/>
  <c r="N28" i="1"/>
  <c r="O28" i="1"/>
  <c r="P28" i="1"/>
  <c r="I29" i="1"/>
  <c r="J29" i="1"/>
  <c r="K29" i="1"/>
  <c r="N29" i="1"/>
  <c r="O29" i="1"/>
  <c r="P29" i="1"/>
  <c r="I30" i="1"/>
  <c r="J30" i="1"/>
  <c r="K30" i="1"/>
  <c r="N30" i="1"/>
  <c r="O30" i="1"/>
  <c r="P30" i="1"/>
  <c r="I31" i="1"/>
  <c r="J31" i="1"/>
  <c r="K31" i="1"/>
  <c r="N31" i="1"/>
  <c r="O31" i="1"/>
  <c r="P31" i="1"/>
  <c r="I32" i="1"/>
  <c r="J32" i="1"/>
  <c r="K32" i="1"/>
  <c r="N32" i="1"/>
  <c r="O32" i="1"/>
  <c r="P32" i="1"/>
  <c r="I33" i="1"/>
  <c r="J33" i="1"/>
  <c r="K33" i="1"/>
  <c r="N33" i="1"/>
  <c r="O33" i="1"/>
  <c r="P33" i="1"/>
  <c r="I34" i="1"/>
  <c r="J34" i="1"/>
  <c r="K34" i="1"/>
  <c r="N34" i="1"/>
  <c r="O34" i="1"/>
  <c r="P34" i="1"/>
  <c r="I35" i="1"/>
  <c r="J35" i="1"/>
  <c r="K35" i="1"/>
  <c r="N35" i="1"/>
  <c r="O35" i="1"/>
  <c r="P35" i="1"/>
  <c r="I36" i="1"/>
  <c r="J36" i="1"/>
  <c r="K36" i="1"/>
  <c r="N36" i="1"/>
  <c r="O36" i="1"/>
  <c r="P36" i="1"/>
  <c r="I37" i="1"/>
  <c r="J37" i="1"/>
  <c r="K37" i="1"/>
  <c r="N37" i="1"/>
  <c r="O37" i="1"/>
  <c r="P37" i="1"/>
  <c r="I38" i="1"/>
  <c r="J38" i="1"/>
  <c r="K38" i="1"/>
  <c r="N38" i="1"/>
  <c r="O38" i="1"/>
  <c r="P38" i="1"/>
  <c r="I39" i="1"/>
  <c r="J39" i="1"/>
  <c r="K39" i="1"/>
  <c r="N39" i="1"/>
  <c r="O39" i="1"/>
  <c r="P39" i="1"/>
  <c r="I40" i="1"/>
  <c r="J40" i="1"/>
  <c r="K40" i="1"/>
  <c r="N40" i="1"/>
  <c r="O40" i="1"/>
  <c r="P40" i="1"/>
  <c r="I41" i="1"/>
  <c r="J41" i="1"/>
  <c r="K41" i="1"/>
  <c r="N41" i="1"/>
  <c r="O41" i="1"/>
  <c r="P41" i="1"/>
  <c r="I42" i="1"/>
  <c r="J42" i="1"/>
  <c r="K42" i="1"/>
  <c r="N42" i="1"/>
  <c r="O42" i="1"/>
  <c r="P42" i="1"/>
  <c r="I43" i="1"/>
  <c r="J43" i="1"/>
  <c r="K43" i="1"/>
  <c r="N43" i="1"/>
  <c r="O43" i="1"/>
  <c r="P43" i="1"/>
  <c r="I44" i="1"/>
  <c r="J44" i="1"/>
  <c r="K44" i="1"/>
  <c r="N44" i="1"/>
  <c r="O44" i="1"/>
  <c r="P44" i="1"/>
  <c r="I45" i="1"/>
  <c r="J45" i="1"/>
  <c r="K45" i="1"/>
  <c r="N45" i="1"/>
  <c r="O45" i="1"/>
  <c r="P45" i="1"/>
  <c r="I46" i="1"/>
  <c r="J46" i="1"/>
  <c r="K46" i="1"/>
  <c r="N46" i="1"/>
  <c r="O46" i="1"/>
  <c r="P46" i="1"/>
  <c r="I47" i="1"/>
  <c r="J47" i="1"/>
  <c r="K47" i="1"/>
  <c r="N47" i="1"/>
  <c r="O47" i="1"/>
  <c r="P47" i="1"/>
  <c r="I48" i="1"/>
  <c r="J48" i="1"/>
  <c r="K48" i="1"/>
  <c r="N48" i="1"/>
  <c r="O48" i="1"/>
  <c r="P48" i="1"/>
  <c r="I49" i="1"/>
  <c r="J49" i="1"/>
  <c r="K49" i="1"/>
  <c r="N49" i="1"/>
  <c r="O49" i="1"/>
  <c r="P49" i="1"/>
  <c r="I50" i="1"/>
  <c r="J50" i="1"/>
  <c r="K50" i="1"/>
  <c r="N50" i="1"/>
  <c r="O50" i="1"/>
  <c r="P50" i="1"/>
  <c r="I51" i="1"/>
  <c r="J51" i="1"/>
  <c r="K51" i="1"/>
  <c r="N51" i="1"/>
  <c r="O51" i="1"/>
  <c r="P51" i="1"/>
  <c r="I52" i="1"/>
  <c r="J52" i="1"/>
  <c r="K52" i="1"/>
  <c r="N52" i="1"/>
  <c r="O52" i="1"/>
  <c r="P52" i="1"/>
  <c r="I53" i="1"/>
  <c r="J53" i="1"/>
  <c r="K53" i="1"/>
  <c r="N53" i="1"/>
  <c r="O53" i="1"/>
  <c r="P53" i="1"/>
  <c r="I54" i="1"/>
  <c r="J54" i="1"/>
  <c r="K54" i="1"/>
  <c r="N54" i="1"/>
  <c r="O54" i="1"/>
  <c r="P54" i="1"/>
  <c r="I55" i="1"/>
  <c r="J55" i="1"/>
  <c r="K55" i="1"/>
  <c r="N55" i="1"/>
  <c r="O55" i="1"/>
  <c r="P55" i="1"/>
  <c r="I56" i="1"/>
  <c r="J56" i="1"/>
  <c r="K56" i="1"/>
  <c r="N56" i="1"/>
  <c r="O56" i="1"/>
  <c r="P56" i="1"/>
  <c r="I57" i="1"/>
  <c r="J57" i="1"/>
  <c r="K57" i="1"/>
  <c r="N57" i="1"/>
  <c r="O57" i="1"/>
  <c r="P57" i="1"/>
  <c r="I58" i="1"/>
  <c r="J58" i="1"/>
  <c r="K58" i="1"/>
  <c r="N58" i="1"/>
  <c r="O58" i="1"/>
  <c r="P58" i="1"/>
  <c r="I59" i="1"/>
  <c r="J59" i="1"/>
  <c r="K59" i="1"/>
  <c r="N59" i="1"/>
  <c r="O59" i="1"/>
  <c r="P59" i="1"/>
  <c r="I60" i="1"/>
  <c r="J60" i="1"/>
  <c r="K60" i="1"/>
  <c r="N60" i="1"/>
  <c r="O60" i="1"/>
  <c r="P60" i="1"/>
  <c r="I61" i="1"/>
  <c r="J61" i="1"/>
  <c r="K61" i="1"/>
  <c r="N61" i="1"/>
  <c r="O61" i="1"/>
  <c r="P61" i="1"/>
  <c r="I62" i="1"/>
  <c r="J62" i="1"/>
  <c r="K62" i="1"/>
  <c r="N62" i="1"/>
  <c r="O62" i="1"/>
  <c r="P62" i="1"/>
  <c r="I63" i="1"/>
  <c r="J63" i="1"/>
  <c r="K63" i="1"/>
  <c r="N63" i="1"/>
  <c r="O63" i="1"/>
  <c r="P63" i="1"/>
  <c r="I64" i="1"/>
  <c r="J64" i="1"/>
  <c r="K64" i="1"/>
  <c r="N64" i="1"/>
  <c r="O64" i="1"/>
  <c r="P64" i="1"/>
  <c r="I65" i="1"/>
  <c r="J65" i="1"/>
  <c r="K65" i="1"/>
  <c r="N65" i="1"/>
  <c r="O65" i="1"/>
  <c r="P65" i="1"/>
  <c r="I66" i="1"/>
  <c r="J66" i="1"/>
  <c r="K66" i="1"/>
  <c r="N66" i="1"/>
  <c r="O66" i="1"/>
  <c r="P66" i="1"/>
  <c r="I67" i="1"/>
  <c r="J67" i="1"/>
  <c r="K67" i="1"/>
  <c r="N67" i="1"/>
  <c r="O67" i="1"/>
  <c r="P67" i="1"/>
  <c r="I68" i="1"/>
  <c r="J68" i="1"/>
  <c r="K68" i="1"/>
  <c r="N68" i="1"/>
  <c r="O68" i="1"/>
  <c r="P68" i="1"/>
  <c r="I69" i="1"/>
  <c r="J69" i="1"/>
  <c r="K69" i="1"/>
  <c r="N69" i="1"/>
  <c r="O69" i="1"/>
  <c r="P69" i="1"/>
  <c r="I70" i="1"/>
  <c r="J70" i="1"/>
  <c r="K70" i="1"/>
  <c r="N70" i="1"/>
  <c r="O70" i="1"/>
  <c r="P70" i="1"/>
  <c r="I71" i="1"/>
  <c r="J71" i="1"/>
  <c r="K71" i="1"/>
  <c r="N71" i="1"/>
  <c r="O71" i="1"/>
  <c r="P71" i="1"/>
  <c r="I72" i="1"/>
  <c r="J72" i="1"/>
  <c r="K72" i="1"/>
  <c r="N72" i="1"/>
  <c r="O72" i="1"/>
  <c r="P72" i="1"/>
  <c r="I73" i="1"/>
  <c r="J73" i="1"/>
  <c r="K73" i="1"/>
  <c r="N73" i="1"/>
  <c r="O73" i="1"/>
  <c r="P73" i="1"/>
  <c r="I74" i="1"/>
  <c r="J74" i="1"/>
  <c r="K74" i="1"/>
  <c r="N74" i="1"/>
  <c r="O74" i="1"/>
  <c r="P74" i="1"/>
  <c r="I75" i="1"/>
  <c r="J75" i="1"/>
  <c r="K75" i="1"/>
  <c r="N75" i="1"/>
  <c r="O75" i="1"/>
  <c r="P75" i="1"/>
  <c r="I76" i="1"/>
  <c r="J76" i="1"/>
  <c r="K76" i="1"/>
  <c r="N76" i="1"/>
  <c r="O76" i="1"/>
  <c r="P76" i="1"/>
  <c r="I77" i="1"/>
  <c r="J77" i="1"/>
  <c r="K77" i="1"/>
  <c r="N77" i="1"/>
  <c r="O77" i="1"/>
  <c r="P77" i="1"/>
  <c r="I78" i="1"/>
  <c r="J78" i="1"/>
  <c r="K78" i="1"/>
  <c r="N78" i="1"/>
  <c r="O78" i="1"/>
  <c r="P78" i="1"/>
  <c r="I79" i="1"/>
  <c r="J79" i="1"/>
  <c r="K79" i="1"/>
  <c r="N79" i="1"/>
  <c r="O79" i="1"/>
  <c r="P79" i="1"/>
  <c r="I80" i="1"/>
  <c r="J80" i="1"/>
  <c r="K80" i="1"/>
  <c r="N80" i="1"/>
  <c r="O80" i="1"/>
  <c r="P80" i="1"/>
  <c r="I81" i="1"/>
  <c r="J81" i="1"/>
  <c r="K81" i="1"/>
  <c r="N81" i="1"/>
  <c r="O81" i="1"/>
  <c r="P81" i="1"/>
  <c r="I82" i="1"/>
  <c r="J82" i="1"/>
  <c r="K82" i="1"/>
  <c r="N82" i="1"/>
  <c r="O82" i="1"/>
  <c r="P82" i="1"/>
  <c r="I83" i="1"/>
  <c r="J83" i="1"/>
  <c r="K83" i="1"/>
  <c r="N83" i="1"/>
  <c r="O83" i="1"/>
  <c r="P83" i="1"/>
  <c r="I84" i="1"/>
  <c r="J84" i="1"/>
  <c r="K84" i="1"/>
  <c r="N84" i="1"/>
  <c r="O84" i="1"/>
  <c r="P84" i="1"/>
  <c r="I85" i="1"/>
  <c r="J85" i="1"/>
  <c r="K85" i="1"/>
  <c r="N85" i="1"/>
  <c r="O85" i="1"/>
  <c r="P85" i="1"/>
  <c r="I86" i="1"/>
  <c r="J86" i="1"/>
  <c r="K86" i="1"/>
  <c r="N86" i="1"/>
  <c r="O86" i="1"/>
  <c r="P86" i="1"/>
  <c r="I87" i="1"/>
  <c r="J87" i="1"/>
  <c r="K87" i="1"/>
  <c r="N87" i="1"/>
  <c r="O87" i="1"/>
  <c r="P87" i="1"/>
  <c r="I88" i="1"/>
  <c r="J88" i="1"/>
  <c r="K88" i="1"/>
  <c r="N88" i="1"/>
  <c r="O88" i="1"/>
  <c r="P88" i="1"/>
  <c r="I89" i="1"/>
  <c r="J89" i="1"/>
  <c r="K89" i="1"/>
  <c r="N89" i="1"/>
  <c r="O89" i="1"/>
  <c r="P89" i="1"/>
  <c r="I90" i="1"/>
  <c r="J90" i="1"/>
  <c r="K90" i="1"/>
  <c r="N90" i="1"/>
  <c r="O90" i="1"/>
  <c r="P90" i="1"/>
  <c r="I91" i="1"/>
  <c r="J91" i="1"/>
  <c r="K91" i="1"/>
  <c r="N91" i="1"/>
  <c r="O91" i="1"/>
  <c r="P91" i="1"/>
  <c r="I92" i="1"/>
  <c r="J92" i="1"/>
  <c r="K92" i="1"/>
  <c r="N92" i="1"/>
  <c r="O92" i="1"/>
  <c r="P92" i="1"/>
  <c r="I93" i="1"/>
  <c r="J93" i="1"/>
  <c r="K93" i="1"/>
  <c r="N93" i="1"/>
  <c r="O93" i="1"/>
  <c r="P93" i="1"/>
  <c r="I94" i="1"/>
  <c r="J94" i="1"/>
  <c r="K94" i="1"/>
  <c r="N94" i="1"/>
  <c r="O94" i="1"/>
  <c r="P94" i="1"/>
  <c r="I95" i="1"/>
  <c r="J95" i="1"/>
  <c r="K95" i="1"/>
  <c r="N95" i="1"/>
  <c r="O95" i="1"/>
  <c r="P95" i="1"/>
  <c r="I96" i="1"/>
  <c r="J96" i="1"/>
  <c r="K96" i="1"/>
  <c r="N96" i="1"/>
  <c r="O96" i="1"/>
  <c r="P96" i="1"/>
  <c r="I97" i="1"/>
  <c r="J97" i="1"/>
  <c r="K97" i="1"/>
  <c r="N97" i="1"/>
  <c r="O97" i="1"/>
  <c r="P97" i="1"/>
  <c r="I98" i="1"/>
  <c r="J98" i="1"/>
  <c r="K98" i="1"/>
  <c r="N98" i="1"/>
  <c r="O98" i="1"/>
  <c r="P98" i="1"/>
  <c r="I99" i="1"/>
  <c r="J99" i="1"/>
  <c r="K99" i="1"/>
  <c r="N99" i="1"/>
  <c r="O99" i="1"/>
  <c r="P99" i="1"/>
  <c r="I100" i="1"/>
  <c r="J100" i="1"/>
  <c r="K100" i="1"/>
  <c r="N100" i="1"/>
  <c r="O100" i="1"/>
  <c r="P100" i="1"/>
  <c r="I101" i="1"/>
  <c r="J101" i="1"/>
  <c r="K101" i="1"/>
  <c r="N101" i="1"/>
  <c r="O101" i="1"/>
  <c r="P101" i="1"/>
  <c r="I102" i="1"/>
  <c r="J102" i="1"/>
  <c r="K102" i="1"/>
  <c r="N102" i="1"/>
  <c r="O102" i="1"/>
  <c r="P102" i="1"/>
  <c r="I103" i="1"/>
  <c r="J103" i="1"/>
  <c r="K103" i="1"/>
  <c r="N103" i="1"/>
  <c r="O103" i="1"/>
  <c r="P103" i="1"/>
  <c r="I104" i="1"/>
  <c r="J104" i="1"/>
  <c r="K104" i="1"/>
  <c r="N104" i="1"/>
  <c r="O104" i="1"/>
  <c r="P104" i="1"/>
  <c r="I105" i="1"/>
  <c r="J105" i="1"/>
  <c r="K105" i="1"/>
  <c r="N105" i="1"/>
  <c r="O105" i="1"/>
  <c r="P105" i="1"/>
  <c r="I106" i="1"/>
  <c r="J106" i="1"/>
  <c r="K106" i="1"/>
  <c r="N106" i="1"/>
  <c r="O106" i="1"/>
  <c r="P106" i="1"/>
  <c r="I107" i="1"/>
  <c r="J107" i="1"/>
  <c r="K107" i="1"/>
  <c r="N107" i="1"/>
  <c r="O107" i="1"/>
  <c r="P107" i="1"/>
  <c r="I108" i="1"/>
  <c r="J108" i="1"/>
  <c r="K108" i="1"/>
  <c r="N108" i="1"/>
  <c r="O108" i="1"/>
  <c r="P108" i="1"/>
  <c r="I109" i="1"/>
  <c r="J109" i="1"/>
  <c r="K109" i="1"/>
  <c r="N109" i="1"/>
  <c r="O109" i="1"/>
  <c r="P109" i="1"/>
  <c r="I110" i="1"/>
  <c r="J110" i="1"/>
  <c r="K110" i="1"/>
  <c r="N110" i="1"/>
  <c r="O110" i="1"/>
  <c r="P110" i="1"/>
  <c r="I111" i="1"/>
  <c r="J111" i="1"/>
  <c r="K111" i="1"/>
  <c r="N111" i="1"/>
  <c r="O111" i="1"/>
  <c r="P111" i="1"/>
  <c r="I112" i="1"/>
  <c r="J112" i="1"/>
  <c r="K112" i="1"/>
  <c r="N112" i="1"/>
  <c r="O112" i="1"/>
  <c r="P112" i="1"/>
  <c r="I113" i="1"/>
  <c r="J113" i="1"/>
  <c r="K113" i="1"/>
  <c r="N113" i="1"/>
  <c r="O113" i="1"/>
  <c r="P113" i="1"/>
  <c r="I114" i="1"/>
  <c r="J114" i="1"/>
  <c r="K114" i="1"/>
  <c r="N114" i="1"/>
  <c r="O114" i="1"/>
  <c r="P114" i="1"/>
  <c r="I115" i="1"/>
  <c r="J115" i="1"/>
  <c r="K115" i="1"/>
  <c r="N115" i="1"/>
  <c r="O115" i="1"/>
  <c r="P115" i="1"/>
  <c r="I116" i="1"/>
  <c r="J116" i="1"/>
  <c r="K116" i="1"/>
  <c r="N116" i="1"/>
  <c r="O116" i="1"/>
  <c r="P116" i="1"/>
  <c r="I117" i="1"/>
  <c r="J117" i="1"/>
  <c r="K117" i="1"/>
  <c r="N117" i="1"/>
  <c r="O117" i="1"/>
  <c r="P117" i="1"/>
  <c r="I118" i="1"/>
  <c r="J118" i="1"/>
  <c r="K118" i="1"/>
  <c r="N118" i="1"/>
  <c r="O118" i="1"/>
  <c r="P118" i="1"/>
  <c r="I119" i="1"/>
  <c r="J119" i="1"/>
  <c r="K119" i="1"/>
  <c r="N119" i="1"/>
  <c r="O119" i="1"/>
  <c r="P119" i="1"/>
  <c r="I120" i="1"/>
  <c r="J120" i="1"/>
  <c r="K120" i="1"/>
  <c r="N120" i="1"/>
  <c r="O120" i="1"/>
  <c r="P120" i="1"/>
  <c r="I121" i="1"/>
  <c r="J121" i="1"/>
  <c r="K121" i="1"/>
  <c r="N121" i="1"/>
  <c r="O121" i="1"/>
  <c r="P121" i="1"/>
  <c r="I122" i="1"/>
  <c r="J122" i="1"/>
  <c r="K122" i="1"/>
  <c r="N122" i="1"/>
  <c r="O122" i="1"/>
  <c r="P122" i="1"/>
  <c r="I123" i="1"/>
  <c r="J123" i="1"/>
  <c r="K123" i="1"/>
  <c r="N123" i="1"/>
  <c r="O123" i="1"/>
  <c r="P123" i="1"/>
  <c r="I124" i="1"/>
  <c r="J124" i="1"/>
  <c r="K124" i="1"/>
  <c r="N124" i="1"/>
  <c r="O124" i="1"/>
  <c r="P124" i="1"/>
  <c r="I125" i="1"/>
  <c r="J125" i="1"/>
  <c r="K125" i="1"/>
  <c r="N125" i="1"/>
  <c r="O125" i="1"/>
  <c r="P125" i="1"/>
  <c r="I126" i="1"/>
  <c r="J126" i="1"/>
  <c r="K126" i="1"/>
  <c r="N126" i="1"/>
  <c r="O126" i="1"/>
  <c r="P126" i="1"/>
  <c r="I127" i="1"/>
  <c r="J127" i="1"/>
  <c r="K127" i="1"/>
  <c r="N127" i="1"/>
  <c r="O127" i="1"/>
  <c r="P127" i="1"/>
  <c r="I128" i="1"/>
  <c r="J128" i="1"/>
  <c r="K128" i="1"/>
  <c r="N128" i="1"/>
  <c r="O128" i="1"/>
  <c r="P128" i="1"/>
  <c r="I129" i="1"/>
  <c r="J129" i="1"/>
  <c r="K129" i="1"/>
  <c r="N129" i="1"/>
  <c r="O129" i="1"/>
  <c r="P129" i="1"/>
  <c r="I130" i="1"/>
  <c r="J130" i="1"/>
  <c r="K130" i="1"/>
  <c r="N130" i="1"/>
  <c r="O130" i="1"/>
  <c r="P130" i="1"/>
  <c r="I131" i="1"/>
  <c r="J131" i="1"/>
  <c r="K131" i="1"/>
  <c r="N131" i="1"/>
  <c r="O131" i="1"/>
  <c r="P131" i="1"/>
  <c r="I132" i="1"/>
  <c r="J132" i="1"/>
  <c r="K132" i="1"/>
  <c r="N132" i="1"/>
  <c r="O132" i="1"/>
  <c r="P132" i="1"/>
  <c r="I133" i="1"/>
  <c r="J133" i="1"/>
  <c r="K133" i="1"/>
  <c r="N133" i="1"/>
  <c r="O133" i="1"/>
  <c r="P133" i="1"/>
  <c r="I134" i="1"/>
  <c r="J134" i="1"/>
  <c r="K134" i="1"/>
  <c r="N134" i="1"/>
  <c r="O134" i="1"/>
  <c r="P134" i="1"/>
  <c r="I135" i="1"/>
  <c r="J135" i="1"/>
  <c r="K135" i="1"/>
  <c r="N135" i="1"/>
  <c r="O135" i="1"/>
  <c r="P135" i="1"/>
  <c r="I136" i="1"/>
  <c r="J136" i="1"/>
  <c r="K136" i="1"/>
  <c r="N136" i="1"/>
  <c r="O136" i="1"/>
  <c r="P136" i="1"/>
  <c r="I137" i="1"/>
  <c r="J137" i="1"/>
  <c r="K137" i="1"/>
  <c r="N137" i="1"/>
  <c r="O137" i="1"/>
  <c r="P137" i="1"/>
  <c r="I138" i="1"/>
  <c r="J138" i="1"/>
  <c r="K138" i="1"/>
  <c r="N138" i="1"/>
  <c r="O138" i="1"/>
  <c r="P138" i="1"/>
  <c r="I139" i="1"/>
  <c r="J139" i="1"/>
  <c r="K139" i="1"/>
  <c r="N139" i="1"/>
  <c r="O139" i="1"/>
  <c r="P139" i="1"/>
  <c r="I140" i="1"/>
  <c r="J140" i="1"/>
  <c r="K140" i="1"/>
  <c r="N140" i="1"/>
  <c r="O140" i="1"/>
  <c r="P140" i="1"/>
  <c r="I141" i="1"/>
  <c r="J141" i="1"/>
  <c r="K141" i="1"/>
  <c r="N141" i="1"/>
  <c r="O141" i="1"/>
  <c r="P141" i="1"/>
  <c r="I142" i="1"/>
  <c r="J142" i="1"/>
  <c r="K142" i="1"/>
  <c r="N142" i="1"/>
  <c r="O142" i="1"/>
  <c r="P142" i="1"/>
  <c r="I143" i="1"/>
  <c r="J143" i="1"/>
  <c r="K143" i="1"/>
  <c r="N143" i="1"/>
  <c r="O143" i="1"/>
  <c r="P143" i="1"/>
  <c r="I144" i="1"/>
  <c r="J144" i="1"/>
  <c r="K144" i="1"/>
  <c r="N144" i="1"/>
  <c r="O144" i="1"/>
  <c r="P144" i="1"/>
  <c r="I145" i="1"/>
  <c r="J145" i="1"/>
  <c r="K145" i="1"/>
  <c r="N145" i="1"/>
  <c r="O145" i="1"/>
  <c r="P145" i="1"/>
  <c r="I146" i="1"/>
  <c r="J146" i="1"/>
  <c r="K146" i="1"/>
  <c r="N146" i="1"/>
  <c r="O146" i="1"/>
  <c r="P146" i="1"/>
  <c r="I147" i="1"/>
  <c r="J147" i="1"/>
  <c r="K147" i="1"/>
  <c r="N147" i="1"/>
  <c r="O147" i="1"/>
  <c r="P147" i="1"/>
  <c r="I148" i="1"/>
  <c r="J148" i="1"/>
  <c r="K148" i="1"/>
  <c r="N148" i="1"/>
  <c r="O148" i="1"/>
  <c r="P148" i="1"/>
  <c r="I149" i="1"/>
  <c r="J149" i="1"/>
  <c r="K149" i="1"/>
  <c r="N149" i="1"/>
  <c r="O149" i="1"/>
  <c r="P149" i="1"/>
  <c r="I150" i="1"/>
  <c r="J150" i="1"/>
  <c r="K150" i="1"/>
  <c r="N150" i="1"/>
  <c r="O150" i="1"/>
  <c r="P150" i="1"/>
  <c r="I151" i="1"/>
  <c r="J151" i="1"/>
  <c r="K151" i="1"/>
  <c r="N151" i="1"/>
  <c r="O151" i="1"/>
  <c r="P151" i="1"/>
  <c r="I152" i="1"/>
  <c r="J152" i="1"/>
  <c r="K152" i="1"/>
  <c r="N152" i="1"/>
  <c r="O152" i="1"/>
  <c r="P152" i="1"/>
  <c r="I153" i="1"/>
  <c r="J153" i="1"/>
  <c r="K153" i="1"/>
  <c r="N153" i="1"/>
  <c r="O153" i="1"/>
  <c r="P153" i="1"/>
  <c r="I154" i="1"/>
  <c r="J154" i="1"/>
  <c r="K154" i="1"/>
  <c r="N154" i="1"/>
  <c r="O154" i="1"/>
  <c r="P154" i="1"/>
  <c r="I155" i="1"/>
  <c r="J155" i="1"/>
  <c r="K155" i="1"/>
  <c r="N155" i="1"/>
  <c r="O155" i="1"/>
  <c r="P155" i="1"/>
  <c r="I156" i="1"/>
  <c r="J156" i="1"/>
  <c r="K156" i="1"/>
  <c r="N156" i="1"/>
  <c r="O156" i="1"/>
  <c r="P156" i="1"/>
  <c r="I157" i="1"/>
  <c r="J157" i="1"/>
  <c r="K157" i="1"/>
  <c r="N157" i="1"/>
  <c r="O157" i="1"/>
  <c r="P157" i="1"/>
  <c r="I158" i="1"/>
  <c r="J158" i="1"/>
  <c r="K158" i="1"/>
  <c r="N158" i="1"/>
  <c r="O158" i="1"/>
  <c r="P158" i="1"/>
  <c r="I159" i="1"/>
  <c r="J159" i="1"/>
  <c r="K159" i="1"/>
  <c r="N159" i="1"/>
  <c r="O159" i="1"/>
  <c r="P159" i="1"/>
  <c r="I160" i="1"/>
  <c r="J160" i="1"/>
  <c r="K160" i="1"/>
  <c r="N160" i="1"/>
  <c r="O160" i="1"/>
  <c r="P160" i="1"/>
  <c r="I161" i="1"/>
  <c r="J161" i="1"/>
  <c r="K161" i="1"/>
  <c r="N161" i="1"/>
  <c r="O161" i="1"/>
  <c r="P161" i="1"/>
  <c r="I162" i="1"/>
  <c r="J162" i="1"/>
  <c r="K162" i="1"/>
  <c r="N162" i="1"/>
  <c r="O162" i="1"/>
  <c r="P162" i="1"/>
  <c r="I163" i="1"/>
  <c r="J163" i="1"/>
  <c r="K163" i="1"/>
  <c r="N163" i="1"/>
  <c r="O163" i="1"/>
  <c r="P163" i="1"/>
  <c r="I164" i="1"/>
  <c r="J164" i="1"/>
  <c r="K164" i="1"/>
  <c r="N164" i="1"/>
  <c r="O164" i="1"/>
  <c r="P164" i="1"/>
  <c r="I165" i="1"/>
  <c r="J165" i="1"/>
  <c r="K165" i="1"/>
  <c r="N165" i="1"/>
  <c r="O165" i="1"/>
  <c r="P165" i="1"/>
  <c r="I166" i="1"/>
  <c r="J166" i="1"/>
  <c r="K166" i="1"/>
  <c r="N166" i="1"/>
  <c r="O166" i="1"/>
  <c r="P166" i="1"/>
  <c r="I167" i="1"/>
  <c r="J167" i="1"/>
  <c r="K167" i="1"/>
  <c r="N167" i="1"/>
  <c r="O167" i="1"/>
  <c r="P167" i="1"/>
  <c r="I168" i="1"/>
  <c r="J168" i="1"/>
  <c r="K168" i="1"/>
  <c r="N168" i="1"/>
  <c r="O168" i="1"/>
  <c r="P168" i="1"/>
  <c r="I169" i="1"/>
  <c r="J169" i="1"/>
  <c r="K169" i="1"/>
  <c r="N169" i="1"/>
  <c r="O169" i="1"/>
  <c r="P169" i="1"/>
  <c r="I170" i="1"/>
  <c r="J170" i="1"/>
  <c r="K170" i="1"/>
  <c r="N170" i="1"/>
  <c r="O170" i="1"/>
  <c r="P170" i="1"/>
  <c r="I171" i="1"/>
  <c r="J171" i="1"/>
  <c r="K171" i="1"/>
  <c r="N171" i="1"/>
  <c r="O171" i="1"/>
  <c r="P171" i="1"/>
  <c r="I172" i="1"/>
  <c r="J172" i="1"/>
  <c r="K172" i="1"/>
  <c r="N172" i="1"/>
  <c r="O172" i="1"/>
  <c r="P172" i="1"/>
  <c r="I173" i="1"/>
  <c r="J173" i="1"/>
  <c r="K173" i="1"/>
  <c r="N173" i="1"/>
  <c r="O173" i="1"/>
  <c r="P173" i="1"/>
  <c r="I174" i="1"/>
  <c r="J174" i="1"/>
  <c r="K174" i="1"/>
  <c r="N174" i="1"/>
  <c r="O174" i="1"/>
  <c r="P174" i="1"/>
  <c r="I175" i="1"/>
  <c r="J175" i="1"/>
  <c r="K175" i="1"/>
  <c r="N175" i="1"/>
  <c r="O175" i="1"/>
  <c r="P175" i="1"/>
  <c r="I176" i="1"/>
  <c r="J176" i="1"/>
  <c r="K176" i="1"/>
  <c r="N176" i="1"/>
  <c r="O176" i="1"/>
  <c r="P176" i="1"/>
  <c r="I177" i="1"/>
  <c r="J177" i="1"/>
  <c r="K177" i="1"/>
  <c r="N177" i="1"/>
  <c r="O177" i="1"/>
  <c r="P177" i="1"/>
  <c r="I178" i="1"/>
  <c r="J178" i="1"/>
  <c r="K178" i="1"/>
  <c r="N178" i="1"/>
  <c r="O178" i="1"/>
  <c r="P178" i="1"/>
  <c r="I179" i="1"/>
  <c r="J179" i="1"/>
  <c r="K179" i="1"/>
  <c r="N179" i="1"/>
  <c r="O179" i="1"/>
  <c r="P179" i="1"/>
  <c r="I180" i="1"/>
  <c r="J180" i="1"/>
  <c r="K180" i="1"/>
  <c r="N180" i="1"/>
  <c r="O180" i="1"/>
  <c r="P180" i="1"/>
  <c r="I181" i="1"/>
  <c r="J181" i="1"/>
  <c r="K181" i="1"/>
  <c r="N181" i="1"/>
  <c r="O181" i="1"/>
  <c r="P181" i="1"/>
  <c r="I182" i="1"/>
  <c r="J182" i="1"/>
  <c r="K182" i="1"/>
  <c r="N182" i="1"/>
  <c r="O182" i="1"/>
  <c r="P182" i="1"/>
  <c r="I183" i="1"/>
  <c r="J183" i="1"/>
  <c r="K183" i="1"/>
  <c r="N183" i="1"/>
  <c r="O183" i="1"/>
  <c r="P183" i="1"/>
  <c r="I184" i="1"/>
  <c r="J184" i="1"/>
  <c r="K184" i="1"/>
  <c r="N184" i="1"/>
  <c r="O184" i="1"/>
  <c r="P184" i="1"/>
  <c r="I185" i="1"/>
  <c r="J185" i="1"/>
  <c r="K185" i="1"/>
  <c r="N185" i="1"/>
  <c r="O185" i="1"/>
  <c r="P185" i="1"/>
  <c r="I186" i="1"/>
  <c r="J186" i="1"/>
  <c r="K186" i="1"/>
  <c r="N186" i="1"/>
  <c r="O186" i="1"/>
  <c r="P186" i="1"/>
  <c r="I187" i="1"/>
  <c r="J187" i="1"/>
  <c r="K187" i="1"/>
  <c r="N187" i="1"/>
  <c r="O187" i="1"/>
  <c r="P187" i="1"/>
  <c r="I188" i="1"/>
  <c r="J188" i="1"/>
  <c r="K188" i="1"/>
  <c r="N188" i="1"/>
  <c r="O188" i="1"/>
  <c r="P188" i="1"/>
  <c r="I189" i="1"/>
  <c r="J189" i="1"/>
  <c r="K189" i="1"/>
  <c r="N189" i="1"/>
  <c r="O189" i="1"/>
  <c r="P189" i="1"/>
  <c r="I190" i="1"/>
  <c r="J190" i="1"/>
  <c r="K190" i="1"/>
  <c r="N190" i="1"/>
  <c r="O190" i="1"/>
  <c r="P190" i="1"/>
  <c r="I191" i="1"/>
  <c r="J191" i="1"/>
  <c r="K191" i="1"/>
  <c r="N191" i="1"/>
  <c r="O191" i="1"/>
  <c r="P191" i="1"/>
  <c r="I192" i="1"/>
  <c r="J192" i="1"/>
  <c r="K192" i="1"/>
  <c r="N192" i="1"/>
  <c r="O192" i="1"/>
  <c r="P192" i="1"/>
  <c r="I193" i="1"/>
  <c r="J193" i="1"/>
  <c r="K193" i="1"/>
  <c r="N193" i="1"/>
  <c r="O193" i="1"/>
  <c r="P193" i="1"/>
  <c r="I194" i="1"/>
  <c r="J194" i="1"/>
  <c r="K194" i="1"/>
  <c r="N194" i="1"/>
  <c r="O194" i="1"/>
  <c r="P194" i="1"/>
  <c r="I195" i="1"/>
  <c r="J195" i="1"/>
  <c r="K195" i="1"/>
  <c r="N195" i="1"/>
  <c r="O195" i="1"/>
  <c r="P195" i="1"/>
  <c r="I196" i="1"/>
  <c r="J196" i="1"/>
  <c r="K196" i="1"/>
  <c r="N196" i="1"/>
  <c r="O196" i="1"/>
  <c r="P196" i="1"/>
  <c r="I197" i="1"/>
  <c r="J197" i="1"/>
  <c r="K197" i="1"/>
  <c r="N197" i="1"/>
  <c r="O197" i="1"/>
  <c r="P197" i="1"/>
  <c r="I198" i="1"/>
  <c r="J198" i="1"/>
  <c r="K198" i="1"/>
  <c r="N198" i="1"/>
  <c r="O198" i="1"/>
  <c r="P198" i="1"/>
  <c r="I199" i="1"/>
  <c r="J199" i="1"/>
  <c r="K199" i="1"/>
  <c r="N199" i="1"/>
  <c r="O199" i="1"/>
  <c r="P199" i="1"/>
  <c r="I200" i="1"/>
  <c r="J200" i="1"/>
  <c r="K200" i="1"/>
  <c r="N200" i="1"/>
  <c r="O200" i="1"/>
  <c r="P200" i="1"/>
  <c r="I201" i="1"/>
  <c r="J201" i="1"/>
  <c r="K201" i="1"/>
  <c r="N201" i="1"/>
  <c r="O201" i="1"/>
  <c r="P201" i="1"/>
  <c r="I202" i="1"/>
  <c r="J202" i="1"/>
  <c r="K202" i="1"/>
  <c r="N202" i="1"/>
  <c r="O202" i="1"/>
  <c r="P202" i="1"/>
  <c r="I203" i="1"/>
  <c r="J203" i="1"/>
  <c r="K203" i="1"/>
  <c r="N203" i="1"/>
  <c r="O203" i="1"/>
  <c r="P203" i="1"/>
  <c r="I204" i="1"/>
  <c r="J204" i="1"/>
  <c r="K204" i="1"/>
  <c r="N204" i="1"/>
  <c r="O204" i="1"/>
  <c r="P204" i="1"/>
  <c r="I205" i="1"/>
  <c r="J205" i="1"/>
  <c r="K205" i="1"/>
  <c r="N205" i="1"/>
  <c r="O205" i="1"/>
  <c r="P205" i="1"/>
  <c r="I206" i="1"/>
  <c r="J206" i="1"/>
  <c r="K206" i="1"/>
  <c r="N206" i="1"/>
  <c r="O206" i="1"/>
  <c r="P206" i="1"/>
  <c r="I207" i="1"/>
  <c r="J207" i="1"/>
  <c r="K207" i="1"/>
  <c r="N207" i="1"/>
  <c r="O207" i="1"/>
  <c r="P207" i="1"/>
  <c r="I208" i="1"/>
  <c r="J208" i="1"/>
  <c r="K208" i="1"/>
  <c r="N208" i="1"/>
  <c r="O208" i="1"/>
  <c r="P208" i="1"/>
  <c r="I209" i="1"/>
  <c r="J209" i="1"/>
  <c r="K209" i="1"/>
  <c r="N209" i="1"/>
  <c r="O209" i="1"/>
  <c r="P209" i="1"/>
  <c r="I210" i="1"/>
  <c r="J210" i="1"/>
  <c r="K210" i="1"/>
  <c r="N210" i="1"/>
  <c r="O210" i="1"/>
  <c r="P210" i="1"/>
  <c r="I211" i="1"/>
  <c r="J211" i="1"/>
  <c r="K211" i="1"/>
  <c r="N211" i="1"/>
  <c r="O211" i="1"/>
  <c r="P211" i="1"/>
  <c r="I212" i="1"/>
  <c r="J212" i="1"/>
  <c r="K212" i="1"/>
  <c r="N212" i="1"/>
  <c r="O212" i="1"/>
  <c r="P212" i="1"/>
  <c r="I213" i="1"/>
  <c r="J213" i="1"/>
  <c r="K213" i="1"/>
  <c r="N213" i="1"/>
  <c r="O213" i="1"/>
  <c r="P213" i="1"/>
  <c r="I214" i="1"/>
  <c r="J214" i="1"/>
  <c r="K214" i="1"/>
  <c r="N214" i="1"/>
  <c r="O214" i="1"/>
  <c r="P214" i="1"/>
  <c r="I215" i="1"/>
  <c r="J215" i="1"/>
  <c r="K215" i="1"/>
  <c r="N215" i="1"/>
  <c r="O215" i="1"/>
  <c r="P215" i="1"/>
  <c r="I216" i="1"/>
  <c r="J216" i="1"/>
  <c r="K216" i="1"/>
  <c r="N216" i="1"/>
  <c r="O216" i="1"/>
  <c r="P216" i="1"/>
  <c r="I217" i="1"/>
  <c r="J217" i="1"/>
  <c r="K217" i="1"/>
  <c r="N217" i="1"/>
  <c r="O217" i="1"/>
  <c r="P217" i="1"/>
  <c r="I218" i="1"/>
  <c r="J218" i="1"/>
  <c r="K218" i="1"/>
  <c r="N218" i="1"/>
  <c r="O218" i="1"/>
  <c r="P218" i="1"/>
  <c r="I219" i="1"/>
  <c r="J219" i="1"/>
  <c r="K219" i="1"/>
  <c r="N219" i="1"/>
  <c r="O219" i="1"/>
  <c r="P219" i="1"/>
  <c r="I220" i="1"/>
  <c r="J220" i="1"/>
  <c r="K220" i="1"/>
  <c r="N220" i="1"/>
  <c r="O220" i="1"/>
  <c r="P220" i="1"/>
  <c r="I221" i="1"/>
  <c r="J221" i="1"/>
  <c r="K221" i="1"/>
  <c r="N221" i="1"/>
  <c r="O221" i="1"/>
  <c r="P221" i="1"/>
  <c r="I222" i="1"/>
  <c r="J222" i="1"/>
  <c r="K222" i="1"/>
  <c r="N222" i="1"/>
  <c r="O222" i="1"/>
  <c r="P222" i="1"/>
  <c r="I223" i="1"/>
  <c r="J223" i="1"/>
  <c r="K223" i="1"/>
  <c r="N223" i="1"/>
  <c r="O223" i="1"/>
  <c r="P223" i="1"/>
  <c r="I224" i="1"/>
  <c r="J224" i="1"/>
  <c r="K224" i="1"/>
  <c r="N224" i="1"/>
  <c r="O224" i="1"/>
  <c r="P224" i="1"/>
  <c r="I225" i="1"/>
  <c r="J225" i="1"/>
  <c r="K225" i="1"/>
  <c r="N225" i="1"/>
  <c r="O225" i="1"/>
  <c r="P225" i="1"/>
  <c r="I226" i="1"/>
  <c r="J226" i="1"/>
  <c r="K226" i="1"/>
  <c r="N226" i="1"/>
  <c r="O226" i="1"/>
  <c r="P226" i="1"/>
  <c r="I227" i="1"/>
  <c r="J227" i="1"/>
  <c r="K227" i="1"/>
  <c r="N227" i="1"/>
  <c r="O227" i="1"/>
  <c r="P227" i="1"/>
  <c r="I228" i="1"/>
  <c r="J228" i="1"/>
  <c r="K228" i="1"/>
  <c r="N228" i="1"/>
  <c r="O228" i="1"/>
  <c r="P228" i="1"/>
  <c r="I229" i="1"/>
  <c r="J229" i="1"/>
  <c r="K229" i="1"/>
  <c r="N229" i="1"/>
  <c r="O229" i="1"/>
  <c r="P229" i="1"/>
  <c r="I230" i="1"/>
  <c r="J230" i="1"/>
  <c r="K230" i="1"/>
  <c r="N230" i="1"/>
  <c r="O230" i="1"/>
  <c r="P230" i="1"/>
  <c r="I231" i="1"/>
  <c r="J231" i="1"/>
  <c r="K231" i="1"/>
  <c r="N231" i="1"/>
  <c r="O231" i="1"/>
  <c r="P231" i="1"/>
  <c r="I232" i="1"/>
  <c r="J232" i="1"/>
  <c r="K232" i="1"/>
  <c r="N232" i="1"/>
  <c r="O232" i="1"/>
  <c r="P232" i="1"/>
  <c r="I233" i="1"/>
  <c r="J233" i="1"/>
  <c r="K233" i="1"/>
  <c r="N233" i="1"/>
  <c r="O233" i="1"/>
  <c r="P233" i="1"/>
  <c r="I234" i="1"/>
  <c r="J234" i="1"/>
  <c r="K234" i="1"/>
  <c r="N234" i="1"/>
  <c r="O234" i="1"/>
  <c r="P234" i="1"/>
  <c r="I235" i="1"/>
  <c r="J235" i="1"/>
  <c r="K235" i="1"/>
  <c r="N235" i="1"/>
  <c r="O235" i="1"/>
  <c r="P235" i="1"/>
  <c r="I236" i="1"/>
  <c r="J236" i="1"/>
  <c r="K236" i="1"/>
  <c r="N236" i="1"/>
  <c r="O236" i="1"/>
  <c r="P236" i="1"/>
  <c r="I237" i="1"/>
  <c r="J237" i="1"/>
  <c r="K237" i="1"/>
  <c r="N237" i="1"/>
  <c r="O237" i="1"/>
  <c r="P237" i="1"/>
  <c r="I238" i="1"/>
  <c r="J238" i="1"/>
  <c r="K238" i="1"/>
  <c r="N238" i="1"/>
  <c r="O238" i="1"/>
  <c r="P238" i="1"/>
  <c r="I239" i="1"/>
  <c r="J239" i="1"/>
  <c r="K239" i="1"/>
  <c r="N239" i="1"/>
  <c r="O239" i="1"/>
  <c r="P239" i="1"/>
  <c r="I240" i="1"/>
  <c r="J240" i="1"/>
  <c r="K240" i="1"/>
  <c r="N240" i="1"/>
  <c r="O240" i="1"/>
  <c r="P240" i="1"/>
  <c r="I241" i="1"/>
  <c r="J241" i="1"/>
  <c r="K241" i="1"/>
  <c r="N241" i="1"/>
  <c r="O241" i="1"/>
  <c r="P241" i="1"/>
  <c r="I242" i="1"/>
  <c r="J242" i="1"/>
  <c r="K242" i="1"/>
  <c r="N242" i="1"/>
  <c r="O242" i="1"/>
  <c r="P242" i="1"/>
  <c r="I243" i="1"/>
  <c r="J243" i="1"/>
  <c r="K243" i="1"/>
  <c r="N243" i="1"/>
  <c r="O243" i="1"/>
  <c r="P243" i="1"/>
  <c r="I244" i="1"/>
  <c r="J244" i="1"/>
  <c r="K244" i="1"/>
  <c r="N244" i="1"/>
  <c r="O244" i="1"/>
  <c r="P244" i="1"/>
  <c r="I245" i="1"/>
  <c r="J245" i="1"/>
  <c r="K245" i="1"/>
  <c r="N245" i="1"/>
  <c r="O245" i="1"/>
  <c r="P245" i="1"/>
  <c r="I246" i="1"/>
  <c r="J246" i="1"/>
  <c r="K246" i="1"/>
  <c r="N246" i="1"/>
  <c r="O246" i="1"/>
  <c r="P246" i="1"/>
  <c r="I247" i="1"/>
  <c r="J247" i="1"/>
  <c r="K247" i="1"/>
  <c r="N247" i="1"/>
  <c r="O247" i="1"/>
  <c r="P247" i="1"/>
  <c r="I248" i="1"/>
  <c r="J248" i="1"/>
  <c r="K248" i="1"/>
  <c r="N248" i="1"/>
  <c r="O248" i="1"/>
  <c r="P248" i="1"/>
  <c r="I249" i="1"/>
  <c r="J249" i="1"/>
  <c r="K249" i="1"/>
  <c r="N249" i="1"/>
  <c r="O249" i="1"/>
  <c r="P249" i="1"/>
  <c r="I250" i="1"/>
  <c r="J250" i="1"/>
  <c r="K250" i="1"/>
  <c r="N250" i="1"/>
  <c r="O250" i="1"/>
  <c r="P250" i="1"/>
  <c r="I251" i="1"/>
  <c r="J251" i="1"/>
  <c r="K251" i="1"/>
  <c r="N251" i="1"/>
  <c r="O251" i="1"/>
  <c r="P251" i="1"/>
  <c r="I252" i="1"/>
  <c r="J252" i="1"/>
  <c r="K252" i="1"/>
  <c r="N252" i="1"/>
  <c r="O252" i="1"/>
  <c r="P252" i="1"/>
  <c r="I253" i="1"/>
  <c r="J253" i="1"/>
  <c r="K253" i="1"/>
  <c r="N253" i="1"/>
  <c r="O253" i="1"/>
  <c r="P253" i="1"/>
  <c r="I254" i="1"/>
  <c r="J254" i="1"/>
  <c r="K254" i="1"/>
  <c r="N254" i="1"/>
  <c r="O254" i="1"/>
  <c r="P254" i="1"/>
  <c r="I255" i="1"/>
  <c r="J255" i="1"/>
  <c r="K255" i="1"/>
  <c r="N255" i="1"/>
  <c r="O255" i="1"/>
  <c r="P255" i="1"/>
  <c r="I256" i="1"/>
  <c r="J256" i="1"/>
  <c r="K256" i="1"/>
  <c r="N256" i="1"/>
  <c r="O256" i="1"/>
  <c r="P256" i="1"/>
  <c r="I257" i="1"/>
  <c r="J257" i="1"/>
  <c r="K257" i="1"/>
  <c r="N257" i="1"/>
  <c r="O257" i="1"/>
  <c r="P257" i="1"/>
  <c r="I258" i="1"/>
  <c r="J258" i="1"/>
  <c r="K258" i="1"/>
  <c r="N258" i="1"/>
  <c r="O258" i="1"/>
  <c r="P258" i="1"/>
  <c r="I259" i="1"/>
  <c r="J259" i="1"/>
  <c r="K259" i="1"/>
  <c r="N259" i="1"/>
  <c r="O259" i="1"/>
  <c r="P259" i="1"/>
  <c r="I260" i="1"/>
  <c r="J260" i="1"/>
  <c r="K260" i="1"/>
  <c r="N260" i="1"/>
  <c r="O260" i="1"/>
  <c r="P260" i="1"/>
  <c r="I261" i="1"/>
  <c r="J261" i="1"/>
  <c r="K261" i="1"/>
  <c r="N261" i="1"/>
  <c r="O261" i="1"/>
  <c r="P261" i="1"/>
  <c r="I262" i="1"/>
  <c r="J262" i="1"/>
  <c r="K262" i="1"/>
  <c r="N262" i="1"/>
  <c r="O262" i="1"/>
  <c r="P262" i="1"/>
  <c r="I263" i="1"/>
  <c r="J263" i="1"/>
  <c r="K263" i="1"/>
  <c r="N263" i="1"/>
  <c r="O263" i="1"/>
  <c r="P263" i="1"/>
  <c r="I264" i="1"/>
  <c r="J264" i="1"/>
  <c r="K264" i="1"/>
  <c r="N264" i="1"/>
  <c r="O264" i="1"/>
  <c r="P264" i="1"/>
  <c r="I265" i="1"/>
  <c r="J265" i="1"/>
  <c r="K265" i="1"/>
  <c r="N265" i="1"/>
  <c r="O265" i="1"/>
  <c r="P265" i="1"/>
  <c r="I266" i="1"/>
  <c r="J266" i="1"/>
  <c r="K266" i="1"/>
  <c r="N266" i="1"/>
  <c r="O266" i="1"/>
  <c r="P266" i="1"/>
  <c r="I267" i="1"/>
  <c r="J267" i="1"/>
  <c r="K267" i="1"/>
  <c r="N267" i="1"/>
  <c r="O267" i="1"/>
  <c r="P267" i="1"/>
  <c r="I268" i="1"/>
  <c r="J268" i="1"/>
  <c r="K268" i="1"/>
  <c r="N268" i="1"/>
  <c r="O268" i="1"/>
  <c r="P268" i="1"/>
  <c r="I269" i="1"/>
  <c r="J269" i="1"/>
  <c r="K269" i="1"/>
  <c r="N269" i="1"/>
  <c r="O269" i="1"/>
  <c r="P269" i="1"/>
  <c r="I270" i="1"/>
  <c r="J270" i="1"/>
  <c r="K270" i="1"/>
  <c r="N270" i="1"/>
  <c r="O270" i="1"/>
  <c r="P270" i="1"/>
  <c r="I271" i="1"/>
  <c r="J271" i="1"/>
  <c r="K271" i="1"/>
  <c r="N271" i="1"/>
  <c r="O271" i="1"/>
  <c r="P271" i="1"/>
  <c r="I272" i="1"/>
  <c r="J272" i="1"/>
  <c r="K272" i="1"/>
  <c r="N272" i="1"/>
  <c r="O272" i="1"/>
  <c r="P272" i="1"/>
  <c r="I273" i="1"/>
  <c r="J273" i="1"/>
  <c r="K273" i="1"/>
  <c r="N273" i="1"/>
  <c r="O273" i="1"/>
  <c r="P273" i="1"/>
  <c r="I274" i="1"/>
  <c r="J274" i="1"/>
  <c r="K274" i="1"/>
  <c r="N274" i="1"/>
  <c r="O274" i="1"/>
  <c r="P274" i="1"/>
  <c r="I275" i="1"/>
  <c r="J275" i="1"/>
  <c r="K275" i="1"/>
  <c r="N275" i="1"/>
  <c r="O275" i="1"/>
  <c r="P275" i="1"/>
  <c r="I276" i="1"/>
  <c r="J276" i="1"/>
  <c r="K276" i="1"/>
  <c r="N276" i="1"/>
  <c r="O276" i="1"/>
  <c r="P276" i="1"/>
  <c r="I277" i="1"/>
  <c r="J277" i="1"/>
  <c r="K277" i="1"/>
  <c r="N277" i="1"/>
  <c r="O277" i="1"/>
  <c r="P277" i="1"/>
  <c r="I278" i="1"/>
  <c r="J278" i="1"/>
  <c r="K278" i="1"/>
  <c r="N278" i="1"/>
  <c r="O278" i="1"/>
  <c r="P278" i="1"/>
  <c r="I279" i="1"/>
  <c r="J279" i="1"/>
  <c r="K279" i="1"/>
  <c r="N279" i="1"/>
  <c r="O279" i="1"/>
  <c r="P279" i="1"/>
  <c r="I280" i="1"/>
  <c r="J280" i="1"/>
  <c r="K280" i="1"/>
  <c r="N280" i="1"/>
  <c r="O280" i="1"/>
  <c r="P280" i="1"/>
  <c r="I281" i="1"/>
  <c r="J281" i="1"/>
  <c r="K281" i="1"/>
  <c r="N281" i="1"/>
  <c r="O281" i="1"/>
  <c r="P281" i="1"/>
  <c r="I282" i="1"/>
  <c r="J282" i="1"/>
  <c r="K282" i="1"/>
  <c r="N282" i="1"/>
  <c r="O282" i="1"/>
  <c r="P282" i="1"/>
  <c r="I283" i="1"/>
  <c r="J283" i="1"/>
  <c r="K283" i="1"/>
  <c r="N283" i="1"/>
  <c r="O283" i="1"/>
  <c r="P283" i="1"/>
  <c r="I284" i="1"/>
  <c r="J284" i="1"/>
  <c r="K284" i="1"/>
  <c r="N284" i="1"/>
  <c r="O284" i="1"/>
  <c r="P284" i="1"/>
  <c r="I285" i="1"/>
  <c r="J285" i="1"/>
  <c r="K285" i="1"/>
  <c r="N285" i="1"/>
  <c r="O285" i="1"/>
  <c r="P285" i="1"/>
  <c r="I286" i="1"/>
  <c r="J286" i="1"/>
  <c r="K286" i="1"/>
  <c r="N286" i="1"/>
  <c r="O286" i="1"/>
  <c r="P286" i="1"/>
  <c r="I287" i="1"/>
  <c r="J287" i="1"/>
  <c r="K287" i="1"/>
  <c r="N287" i="1"/>
  <c r="O287" i="1"/>
  <c r="P287" i="1"/>
  <c r="I288" i="1"/>
  <c r="J288" i="1"/>
  <c r="K288" i="1"/>
  <c r="N288" i="1"/>
  <c r="O288" i="1"/>
  <c r="P288" i="1"/>
  <c r="I289" i="1"/>
  <c r="J289" i="1"/>
  <c r="K289" i="1"/>
  <c r="N289" i="1"/>
  <c r="O289" i="1"/>
  <c r="P289" i="1"/>
  <c r="I290" i="1"/>
  <c r="J290" i="1"/>
  <c r="K290" i="1"/>
  <c r="N290" i="1"/>
  <c r="O290" i="1"/>
  <c r="P290" i="1"/>
  <c r="I291" i="1"/>
  <c r="J291" i="1"/>
  <c r="K291" i="1"/>
  <c r="N291" i="1"/>
  <c r="O291" i="1"/>
  <c r="P291" i="1"/>
  <c r="I292" i="1"/>
  <c r="J292" i="1"/>
  <c r="K292" i="1"/>
  <c r="N292" i="1"/>
  <c r="O292" i="1"/>
  <c r="P292" i="1"/>
  <c r="I293" i="1"/>
  <c r="J293" i="1"/>
  <c r="K293" i="1"/>
  <c r="N293" i="1"/>
  <c r="O293" i="1"/>
  <c r="P293" i="1"/>
  <c r="I294" i="1"/>
  <c r="J294" i="1"/>
  <c r="K294" i="1"/>
  <c r="N294" i="1"/>
  <c r="O294" i="1"/>
  <c r="P294" i="1"/>
  <c r="I295" i="1"/>
  <c r="J295" i="1"/>
  <c r="K295" i="1"/>
  <c r="N295" i="1"/>
  <c r="O295" i="1"/>
  <c r="P295" i="1"/>
  <c r="I296" i="1"/>
  <c r="J296" i="1"/>
  <c r="K296" i="1"/>
  <c r="N296" i="1"/>
  <c r="O296" i="1"/>
  <c r="P296" i="1"/>
  <c r="I297" i="1"/>
  <c r="J297" i="1"/>
  <c r="K297" i="1"/>
  <c r="N297" i="1"/>
  <c r="O297" i="1"/>
  <c r="P297" i="1"/>
  <c r="I298" i="1"/>
  <c r="J298" i="1"/>
  <c r="K298" i="1"/>
  <c r="N298" i="1"/>
  <c r="O298" i="1"/>
  <c r="P298" i="1"/>
  <c r="I299" i="1"/>
  <c r="J299" i="1"/>
  <c r="K299" i="1"/>
  <c r="N299" i="1"/>
  <c r="O299" i="1"/>
  <c r="P299" i="1"/>
  <c r="I300" i="1"/>
  <c r="J300" i="1"/>
  <c r="K300" i="1"/>
  <c r="N300" i="1"/>
  <c r="O300" i="1"/>
  <c r="P300" i="1"/>
  <c r="I301" i="1"/>
  <c r="J301" i="1"/>
  <c r="K301" i="1"/>
  <c r="N301" i="1"/>
  <c r="O301" i="1"/>
  <c r="P301" i="1"/>
  <c r="I302" i="1"/>
  <c r="J302" i="1"/>
  <c r="K302" i="1"/>
  <c r="N302" i="1"/>
  <c r="O302" i="1"/>
  <c r="P302" i="1"/>
  <c r="I303" i="1"/>
  <c r="J303" i="1"/>
  <c r="K303" i="1"/>
  <c r="N303" i="1"/>
  <c r="O303" i="1"/>
  <c r="P303" i="1"/>
  <c r="I304" i="1"/>
  <c r="J304" i="1"/>
  <c r="K304" i="1"/>
  <c r="N304" i="1"/>
  <c r="O304" i="1"/>
  <c r="P304" i="1"/>
  <c r="I305" i="1"/>
  <c r="J305" i="1"/>
  <c r="K305" i="1"/>
  <c r="N305" i="1"/>
  <c r="O305" i="1"/>
  <c r="P305" i="1"/>
  <c r="I306" i="1"/>
  <c r="J306" i="1"/>
  <c r="K306" i="1"/>
  <c r="N306" i="1"/>
  <c r="O306" i="1"/>
  <c r="P306" i="1"/>
  <c r="I307" i="1"/>
  <c r="J307" i="1"/>
  <c r="K307" i="1"/>
  <c r="N307" i="1"/>
  <c r="O307" i="1"/>
  <c r="P307" i="1"/>
  <c r="I308" i="1"/>
  <c r="J308" i="1"/>
  <c r="K308" i="1"/>
  <c r="N308" i="1"/>
  <c r="O308" i="1"/>
  <c r="P308" i="1"/>
  <c r="I309" i="1"/>
  <c r="J309" i="1"/>
  <c r="K309" i="1"/>
  <c r="N309" i="1"/>
  <c r="O309" i="1"/>
  <c r="P309" i="1"/>
  <c r="I310" i="1"/>
  <c r="J310" i="1"/>
  <c r="K310" i="1"/>
  <c r="N310" i="1"/>
  <c r="O310" i="1"/>
  <c r="P310" i="1"/>
  <c r="I311" i="1"/>
  <c r="J311" i="1"/>
  <c r="K311" i="1"/>
  <c r="N311" i="1"/>
  <c r="O311" i="1"/>
  <c r="P311" i="1"/>
  <c r="I312" i="1"/>
  <c r="J312" i="1"/>
  <c r="K312" i="1"/>
  <c r="N312" i="1"/>
  <c r="O312" i="1"/>
  <c r="P312" i="1"/>
  <c r="I313" i="1"/>
  <c r="J313" i="1"/>
  <c r="K313" i="1"/>
  <c r="N313" i="1"/>
  <c r="O313" i="1"/>
  <c r="P313" i="1"/>
  <c r="I314" i="1"/>
  <c r="J314" i="1"/>
  <c r="K314" i="1"/>
  <c r="N314" i="1"/>
  <c r="O314" i="1"/>
  <c r="P314" i="1"/>
  <c r="I315" i="1"/>
  <c r="J315" i="1"/>
  <c r="K315" i="1"/>
  <c r="N315" i="1"/>
  <c r="O315" i="1"/>
  <c r="P315" i="1"/>
  <c r="I316" i="1"/>
  <c r="J316" i="1"/>
  <c r="K316" i="1"/>
  <c r="N316" i="1"/>
  <c r="O316" i="1"/>
  <c r="P316" i="1"/>
  <c r="I317" i="1"/>
  <c r="J317" i="1"/>
  <c r="K317" i="1"/>
  <c r="N317" i="1"/>
  <c r="O317" i="1"/>
  <c r="P317" i="1"/>
  <c r="I318" i="1"/>
  <c r="J318" i="1"/>
  <c r="K318" i="1"/>
  <c r="N318" i="1"/>
  <c r="O318" i="1"/>
  <c r="P318" i="1"/>
  <c r="I319" i="1"/>
  <c r="J319" i="1"/>
  <c r="K319" i="1"/>
  <c r="N319" i="1"/>
  <c r="O319" i="1"/>
  <c r="P319" i="1"/>
  <c r="I320" i="1"/>
  <c r="J320" i="1"/>
  <c r="K320" i="1"/>
  <c r="N320" i="1"/>
  <c r="O320" i="1"/>
  <c r="P320" i="1"/>
  <c r="I321" i="1"/>
  <c r="J321" i="1"/>
  <c r="K321" i="1"/>
  <c r="N321" i="1"/>
  <c r="O321" i="1"/>
  <c r="P321" i="1"/>
  <c r="I322" i="1"/>
  <c r="J322" i="1"/>
  <c r="K322" i="1"/>
  <c r="N322" i="1"/>
  <c r="O322" i="1"/>
  <c r="P322" i="1"/>
  <c r="I323" i="1"/>
  <c r="J323" i="1"/>
  <c r="K323" i="1"/>
  <c r="N323" i="1"/>
  <c r="O323" i="1"/>
  <c r="P323" i="1"/>
  <c r="I324" i="1"/>
  <c r="J324" i="1"/>
  <c r="K324" i="1"/>
  <c r="N324" i="1"/>
  <c r="O324" i="1"/>
  <c r="P324" i="1"/>
  <c r="I325" i="1"/>
  <c r="J325" i="1"/>
  <c r="K325" i="1"/>
  <c r="N325" i="1"/>
  <c r="O325" i="1"/>
  <c r="P325" i="1"/>
  <c r="I326" i="1"/>
  <c r="J326" i="1"/>
  <c r="K326" i="1"/>
  <c r="N326" i="1"/>
  <c r="O326" i="1"/>
  <c r="P326" i="1"/>
  <c r="I327" i="1"/>
  <c r="J327" i="1"/>
  <c r="K327" i="1"/>
  <c r="N327" i="1"/>
  <c r="O327" i="1"/>
  <c r="P327" i="1"/>
  <c r="I328" i="1"/>
  <c r="J328" i="1"/>
  <c r="K328" i="1"/>
  <c r="N328" i="1"/>
  <c r="O328" i="1"/>
  <c r="P328" i="1"/>
  <c r="I329" i="1"/>
  <c r="J329" i="1"/>
  <c r="K329" i="1"/>
  <c r="N329" i="1"/>
  <c r="O329" i="1"/>
  <c r="P329" i="1"/>
  <c r="I330" i="1"/>
  <c r="J330" i="1"/>
  <c r="K330" i="1"/>
  <c r="N330" i="1"/>
  <c r="O330" i="1"/>
  <c r="P330" i="1"/>
  <c r="I331" i="1"/>
  <c r="J331" i="1"/>
  <c r="K331" i="1"/>
  <c r="N331" i="1"/>
  <c r="O331" i="1"/>
  <c r="P331" i="1"/>
  <c r="I332" i="1"/>
  <c r="J332" i="1"/>
  <c r="K332" i="1"/>
  <c r="N332" i="1"/>
  <c r="O332" i="1"/>
  <c r="P332" i="1"/>
  <c r="I333" i="1"/>
  <c r="J333" i="1"/>
  <c r="K333" i="1"/>
  <c r="N333" i="1"/>
  <c r="O333" i="1"/>
  <c r="P333" i="1"/>
  <c r="I334" i="1"/>
  <c r="J334" i="1"/>
  <c r="K334" i="1"/>
  <c r="N334" i="1"/>
  <c r="O334" i="1"/>
  <c r="P334" i="1"/>
  <c r="I335" i="1"/>
  <c r="J335" i="1"/>
  <c r="K335" i="1"/>
  <c r="N335" i="1"/>
  <c r="O335" i="1"/>
  <c r="P335" i="1"/>
  <c r="I336" i="1"/>
  <c r="J336" i="1"/>
  <c r="K336" i="1"/>
  <c r="N336" i="1"/>
  <c r="O336" i="1"/>
  <c r="P336" i="1"/>
  <c r="I337" i="1"/>
  <c r="J337" i="1"/>
  <c r="K337" i="1"/>
  <c r="N337" i="1"/>
  <c r="O337" i="1"/>
  <c r="P337" i="1"/>
  <c r="I338" i="1"/>
  <c r="J338" i="1"/>
  <c r="K338" i="1"/>
  <c r="N338" i="1"/>
  <c r="O338" i="1"/>
  <c r="P338" i="1"/>
  <c r="I339" i="1"/>
  <c r="J339" i="1"/>
  <c r="K339" i="1"/>
  <c r="N339" i="1"/>
  <c r="O339" i="1"/>
  <c r="P339" i="1"/>
  <c r="I340" i="1"/>
  <c r="J340" i="1"/>
  <c r="K340" i="1"/>
  <c r="N340" i="1"/>
  <c r="O340" i="1"/>
  <c r="P340" i="1"/>
  <c r="I341" i="1"/>
  <c r="J341" i="1"/>
  <c r="K341" i="1"/>
  <c r="N341" i="1"/>
  <c r="O341" i="1"/>
  <c r="P341" i="1"/>
  <c r="I342" i="1"/>
  <c r="J342" i="1"/>
  <c r="K342" i="1"/>
  <c r="N342" i="1"/>
  <c r="O342" i="1"/>
  <c r="P342" i="1"/>
  <c r="I343" i="1"/>
  <c r="J343" i="1"/>
  <c r="K343" i="1"/>
  <c r="N343" i="1"/>
  <c r="O343" i="1"/>
  <c r="P343" i="1"/>
  <c r="I344" i="1"/>
  <c r="J344" i="1"/>
  <c r="K344" i="1"/>
  <c r="N344" i="1"/>
  <c r="O344" i="1"/>
  <c r="P344" i="1"/>
  <c r="I345" i="1"/>
  <c r="J345" i="1"/>
  <c r="K345" i="1"/>
  <c r="N345" i="1"/>
  <c r="O345" i="1"/>
  <c r="P345" i="1"/>
  <c r="I346" i="1"/>
  <c r="J346" i="1"/>
  <c r="K346" i="1"/>
  <c r="N346" i="1"/>
  <c r="O346" i="1"/>
  <c r="P346" i="1"/>
  <c r="I347" i="1"/>
  <c r="J347" i="1"/>
  <c r="K347" i="1"/>
  <c r="N347" i="1"/>
  <c r="O347" i="1"/>
  <c r="P347" i="1"/>
  <c r="I348" i="1"/>
  <c r="J348" i="1"/>
  <c r="K348" i="1"/>
  <c r="N348" i="1"/>
  <c r="O348" i="1"/>
  <c r="P348" i="1"/>
  <c r="I349" i="1"/>
  <c r="J349" i="1"/>
  <c r="K349" i="1"/>
  <c r="N349" i="1"/>
  <c r="O349" i="1"/>
  <c r="P349" i="1"/>
  <c r="I350" i="1"/>
  <c r="J350" i="1"/>
  <c r="K350" i="1"/>
  <c r="N350" i="1"/>
  <c r="O350" i="1"/>
  <c r="P350" i="1"/>
  <c r="I351" i="1"/>
  <c r="J351" i="1"/>
  <c r="K351" i="1"/>
  <c r="N351" i="1"/>
  <c r="O351" i="1"/>
  <c r="P351" i="1"/>
  <c r="I352" i="1"/>
  <c r="J352" i="1"/>
  <c r="K352" i="1"/>
  <c r="N352" i="1"/>
  <c r="O352" i="1"/>
  <c r="P352" i="1"/>
  <c r="I353" i="1"/>
  <c r="J353" i="1"/>
  <c r="K353" i="1"/>
  <c r="N353" i="1"/>
  <c r="O353" i="1"/>
  <c r="P353" i="1"/>
  <c r="I354" i="1"/>
  <c r="J354" i="1"/>
  <c r="K354" i="1"/>
  <c r="N354" i="1"/>
  <c r="O354" i="1"/>
  <c r="P354" i="1"/>
  <c r="I355" i="1"/>
  <c r="J355" i="1"/>
  <c r="K355" i="1"/>
  <c r="N355" i="1"/>
  <c r="O355" i="1"/>
  <c r="P355" i="1"/>
  <c r="I356" i="1"/>
  <c r="J356" i="1"/>
  <c r="K356" i="1"/>
  <c r="N356" i="1"/>
  <c r="O356" i="1"/>
  <c r="P356" i="1"/>
  <c r="I357" i="1"/>
  <c r="J357" i="1"/>
  <c r="K357" i="1"/>
  <c r="N357" i="1"/>
  <c r="O357" i="1"/>
  <c r="P357" i="1"/>
  <c r="I358" i="1"/>
  <c r="J358" i="1"/>
  <c r="K358" i="1"/>
  <c r="N358" i="1"/>
  <c r="O358" i="1"/>
  <c r="P358" i="1"/>
  <c r="I359" i="1"/>
  <c r="J359" i="1"/>
  <c r="K359" i="1"/>
  <c r="N359" i="1"/>
  <c r="O359" i="1"/>
  <c r="P359" i="1"/>
  <c r="I360" i="1"/>
  <c r="J360" i="1"/>
  <c r="K360" i="1"/>
  <c r="N360" i="1"/>
  <c r="O360" i="1"/>
  <c r="P360" i="1"/>
  <c r="I361" i="1"/>
  <c r="J361" i="1"/>
  <c r="K361" i="1"/>
  <c r="N361" i="1"/>
  <c r="O361" i="1"/>
  <c r="P361" i="1"/>
  <c r="I362" i="1"/>
  <c r="J362" i="1"/>
  <c r="K362" i="1"/>
  <c r="N362" i="1"/>
  <c r="O362" i="1"/>
  <c r="P362" i="1"/>
  <c r="I363" i="1"/>
  <c r="J363" i="1"/>
  <c r="K363" i="1"/>
  <c r="N363" i="1"/>
  <c r="O363" i="1"/>
  <c r="P363" i="1"/>
  <c r="I364" i="1"/>
  <c r="J364" i="1"/>
  <c r="K364" i="1"/>
  <c r="N364" i="1"/>
  <c r="O364" i="1"/>
  <c r="P364" i="1"/>
  <c r="I365" i="1"/>
  <c r="J365" i="1"/>
  <c r="K365" i="1"/>
  <c r="N365" i="1"/>
  <c r="O365" i="1"/>
  <c r="P365" i="1"/>
  <c r="I366" i="1"/>
  <c r="J366" i="1"/>
  <c r="K366" i="1"/>
  <c r="N366" i="1"/>
  <c r="O366" i="1"/>
  <c r="P366" i="1"/>
  <c r="I367" i="1"/>
  <c r="J367" i="1"/>
  <c r="K367" i="1"/>
  <c r="N367" i="1"/>
  <c r="O367" i="1"/>
  <c r="P367" i="1"/>
  <c r="I368" i="1"/>
  <c r="J368" i="1"/>
  <c r="K368" i="1"/>
  <c r="N368" i="1"/>
  <c r="O368" i="1"/>
  <c r="P368" i="1"/>
  <c r="I369" i="1"/>
  <c r="J369" i="1"/>
  <c r="K369" i="1"/>
  <c r="N369" i="1"/>
  <c r="O369" i="1"/>
  <c r="P369" i="1"/>
  <c r="I370" i="1"/>
  <c r="J370" i="1"/>
  <c r="K370" i="1"/>
  <c r="N370" i="1"/>
  <c r="O370" i="1"/>
  <c r="P370" i="1"/>
  <c r="I371" i="1"/>
  <c r="J371" i="1"/>
  <c r="K371" i="1"/>
  <c r="N371" i="1"/>
  <c r="O371" i="1"/>
  <c r="P371" i="1"/>
  <c r="I372" i="1"/>
  <c r="J372" i="1"/>
  <c r="K372" i="1"/>
  <c r="N372" i="1"/>
  <c r="O372" i="1"/>
  <c r="P372" i="1"/>
  <c r="I373" i="1"/>
  <c r="J373" i="1"/>
  <c r="K373" i="1"/>
  <c r="N373" i="1"/>
  <c r="O373" i="1"/>
  <c r="P373" i="1"/>
  <c r="I374" i="1"/>
  <c r="J374" i="1"/>
  <c r="K374" i="1"/>
  <c r="N374" i="1"/>
  <c r="O374" i="1"/>
  <c r="P374" i="1"/>
  <c r="I375" i="1"/>
  <c r="J375" i="1"/>
  <c r="K375" i="1"/>
  <c r="N375" i="1"/>
  <c r="O375" i="1"/>
  <c r="P375" i="1"/>
  <c r="I376" i="1"/>
  <c r="J376" i="1"/>
  <c r="K376" i="1"/>
  <c r="N376" i="1"/>
  <c r="O376" i="1"/>
  <c r="P376" i="1"/>
  <c r="I377" i="1"/>
  <c r="J377" i="1"/>
  <c r="K377" i="1"/>
  <c r="N377" i="1"/>
  <c r="O377" i="1"/>
  <c r="P377" i="1"/>
  <c r="I378" i="1"/>
  <c r="J378" i="1"/>
  <c r="K378" i="1"/>
  <c r="N378" i="1"/>
  <c r="O378" i="1"/>
  <c r="P378" i="1"/>
  <c r="I379" i="1"/>
  <c r="J379" i="1"/>
  <c r="K379" i="1"/>
  <c r="N379" i="1"/>
  <c r="O379" i="1"/>
  <c r="P379" i="1"/>
  <c r="I380" i="1"/>
  <c r="J380" i="1"/>
  <c r="K380" i="1"/>
  <c r="N380" i="1"/>
  <c r="O380" i="1"/>
  <c r="P380" i="1"/>
  <c r="I381" i="1"/>
  <c r="J381" i="1"/>
  <c r="K381" i="1"/>
  <c r="N381" i="1"/>
  <c r="O381" i="1"/>
  <c r="P381" i="1"/>
  <c r="I382" i="1"/>
  <c r="J382" i="1"/>
  <c r="K382" i="1"/>
  <c r="N382" i="1"/>
  <c r="O382" i="1"/>
  <c r="P382" i="1"/>
  <c r="I383" i="1"/>
  <c r="J383" i="1"/>
  <c r="K383" i="1"/>
  <c r="N383" i="1"/>
  <c r="O383" i="1"/>
  <c r="P383" i="1"/>
  <c r="I384" i="1"/>
  <c r="J384" i="1"/>
  <c r="K384" i="1"/>
  <c r="N384" i="1"/>
  <c r="O384" i="1"/>
  <c r="P384" i="1"/>
  <c r="I385" i="1"/>
  <c r="J385" i="1"/>
  <c r="K385" i="1"/>
  <c r="N385" i="1"/>
  <c r="O385" i="1"/>
  <c r="P385" i="1"/>
  <c r="I386" i="1"/>
  <c r="J386" i="1"/>
  <c r="K386" i="1"/>
  <c r="N386" i="1"/>
  <c r="O386" i="1"/>
  <c r="P386" i="1"/>
  <c r="I387" i="1"/>
  <c r="J387" i="1"/>
  <c r="K387" i="1"/>
  <c r="N387" i="1"/>
  <c r="O387" i="1"/>
  <c r="P387" i="1"/>
  <c r="I388" i="1"/>
  <c r="J388" i="1"/>
  <c r="K388" i="1"/>
  <c r="N388" i="1"/>
  <c r="O388" i="1"/>
  <c r="P388" i="1"/>
  <c r="I389" i="1"/>
  <c r="J389" i="1"/>
  <c r="K389" i="1"/>
  <c r="N389" i="1"/>
  <c r="O389" i="1"/>
  <c r="P389" i="1"/>
  <c r="I390" i="1"/>
  <c r="J390" i="1"/>
  <c r="K390" i="1"/>
  <c r="N390" i="1"/>
  <c r="O390" i="1"/>
  <c r="P390" i="1"/>
  <c r="I391" i="1"/>
  <c r="J391" i="1"/>
  <c r="K391" i="1"/>
  <c r="N391" i="1"/>
  <c r="O391" i="1"/>
  <c r="P391" i="1"/>
  <c r="I392" i="1"/>
  <c r="J392" i="1"/>
  <c r="K392" i="1"/>
  <c r="N392" i="1"/>
  <c r="O392" i="1"/>
  <c r="P392" i="1"/>
  <c r="I393" i="1"/>
  <c r="J393" i="1"/>
  <c r="K393" i="1"/>
  <c r="N393" i="1"/>
  <c r="O393" i="1"/>
  <c r="P393" i="1"/>
  <c r="I394" i="1"/>
  <c r="J394" i="1"/>
  <c r="K394" i="1"/>
  <c r="N394" i="1"/>
  <c r="O394" i="1"/>
  <c r="P394" i="1"/>
  <c r="I395" i="1"/>
  <c r="J395" i="1"/>
  <c r="K395" i="1"/>
  <c r="N395" i="1"/>
  <c r="O395" i="1"/>
  <c r="P395" i="1"/>
  <c r="I396" i="1"/>
  <c r="J396" i="1"/>
  <c r="K396" i="1"/>
  <c r="N396" i="1"/>
  <c r="O396" i="1"/>
  <c r="P396" i="1"/>
  <c r="I397" i="1"/>
  <c r="J397" i="1"/>
  <c r="K397" i="1"/>
  <c r="N397" i="1"/>
  <c r="O397" i="1"/>
  <c r="P397" i="1"/>
  <c r="I398" i="1"/>
  <c r="J398" i="1"/>
  <c r="K398" i="1"/>
  <c r="N398" i="1"/>
  <c r="O398" i="1"/>
  <c r="P398" i="1"/>
  <c r="I399" i="1"/>
  <c r="J399" i="1"/>
  <c r="K399" i="1"/>
  <c r="N399" i="1"/>
  <c r="O399" i="1"/>
  <c r="P399" i="1"/>
  <c r="I400" i="1"/>
  <c r="J400" i="1"/>
  <c r="K400" i="1"/>
  <c r="N400" i="1"/>
  <c r="O400" i="1"/>
  <c r="P400" i="1"/>
  <c r="I401" i="1"/>
  <c r="J401" i="1"/>
  <c r="K401" i="1"/>
  <c r="N401" i="1"/>
  <c r="O401" i="1"/>
  <c r="P401" i="1"/>
  <c r="I402" i="1"/>
  <c r="J402" i="1"/>
  <c r="K402" i="1"/>
  <c r="N402" i="1"/>
  <c r="O402" i="1"/>
  <c r="P402" i="1"/>
  <c r="I403" i="1"/>
  <c r="J403" i="1"/>
  <c r="K403" i="1"/>
  <c r="N403" i="1"/>
  <c r="O403" i="1"/>
  <c r="P403" i="1"/>
  <c r="I404" i="1"/>
  <c r="J404" i="1"/>
  <c r="K404" i="1"/>
  <c r="N404" i="1"/>
  <c r="O404" i="1"/>
  <c r="P404" i="1"/>
  <c r="I405" i="1"/>
  <c r="J405" i="1"/>
  <c r="K405" i="1"/>
  <c r="N405" i="1"/>
  <c r="O405" i="1"/>
  <c r="P405" i="1"/>
  <c r="I406" i="1"/>
  <c r="J406" i="1"/>
  <c r="K406" i="1"/>
  <c r="N406" i="1"/>
  <c r="O406" i="1"/>
  <c r="P406" i="1"/>
  <c r="I407" i="1"/>
  <c r="J407" i="1"/>
  <c r="K407" i="1"/>
  <c r="N407" i="1"/>
  <c r="O407" i="1"/>
  <c r="P407" i="1"/>
  <c r="I408" i="1"/>
  <c r="J408" i="1"/>
  <c r="K408" i="1"/>
  <c r="N408" i="1"/>
  <c r="O408" i="1"/>
  <c r="P408" i="1"/>
  <c r="I409" i="1"/>
  <c r="J409" i="1"/>
  <c r="K409" i="1"/>
  <c r="N409" i="1"/>
  <c r="O409" i="1"/>
  <c r="P409" i="1"/>
  <c r="I410" i="1"/>
  <c r="J410" i="1"/>
  <c r="K410" i="1"/>
  <c r="N410" i="1"/>
  <c r="O410" i="1"/>
  <c r="P410" i="1"/>
  <c r="I411" i="1"/>
  <c r="J411" i="1"/>
  <c r="K411" i="1"/>
  <c r="N411" i="1"/>
  <c r="O411" i="1"/>
  <c r="P411" i="1"/>
  <c r="I412" i="1"/>
  <c r="J412" i="1"/>
  <c r="K412" i="1"/>
  <c r="N412" i="1"/>
  <c r="O412" i="1"/>
  <c r="P412" i="1"/>
  <c r="I413" i="1"/>
  <c r="J413" i="1"/>
  <c r="K413" i="1"/>
  <c r="N413" i="1"/>
  <c r="O413" i="1"/>
  <c r="P413" i="1"/>
  <c r="I414" i="1"/>
  <c r="J414" i="1"/>
  <c r="K414" i="1"/>
  <c r="N414" i="1"/>
  <c r="O414" i="1"/>
  <c r="P414" i="1"/>
  <c r="I415" i="1"/>
  <c r="J415" i="1"/>
  <c r="K415" i="1"/>
  <c r="N415" i="1"/>
  <c r="O415" i="1"/>
  <c r="P415" i="1"/>
  <c r="I416" i="1"/>
  <c r="J416" i="1"/>
  <c r="K416" i="1"/>
  <c r="N416" i="1"/>
  <c r="O416" i="1"/>
  <c r="P416" i="1"/>
  <c r="I417" i="1"/>
  <c r="J417" i="1"/>
  <c r="K417" i="1"/>
  <c r="N417" i="1"/>
  <c r="O417" i="1"/>
  <c r="P417" i="1"/>
  <c r="I418" i="1"/>
  <c r="J418" i="1"/>
  <c r="K418" i="1"/>
  <c r="N418" i="1"/>
  <c r="O418" i="1"/>
  <c r="P418" i="1"/>
  <c r="I419" i="1"/>
  <c r="J419" i="1"/>
  <c r="K419" i="1"/>
  <c r="N419" i="1"/>
  <c r="O419" i="1"/>
  <c r="P419" i="1"/>
  <c r="I420" i="1"/>
  <c r="J420" i="1"/>
  <c r="K420" i="1"/>
  <c r="N420" i="1"/>
  <c r="O420" i="1"/>
  <c r="P420" i="1"/>
  <c r="I421" i="1"/>
  <c r="J421" i="1"/>
  <c r="K421" i="1"/>
  <c r="N421" i="1"/>
  <c r="O421" i="1"/>
  <c r="P421" i="1"/>
  <c r="I422" i="1"/>
  <c r="J422" i="1"/>
  <c r="K422" i="1"/>
  <c r="N422" i="1"/>
  <c r="O422" i="1"/>
  <c r="P422" i="1"/>
  <c r="I423" i="1"/>
  <c r="J423" i="1"/>
  <c r="K423" i="1"/>
  <c r="N423" i="1"/>
  <c r="O423" i="1"/>
  <c r="P423" i="1"/>
  <c r="I424" i="1"/>
  <c r="J424" i="1"/>
  <c r="K424" i="1"/>
  <c r="N424" i="1"/>
  <c r="O424" i="1"/>
  <c r="P424" i="1"/>
  <c r="I425" i="1"/>
  <c r="J425" i="1"/>
  <c r="K425" i="1"/>
  <c r="N425" i="1"/>
  <c r="O425" i="1"/>
  <c r="P425" i="1"/>
  <c r="I426" i="1"/>
  <c r="J426" i="1"/>
  <c r="K426" i="1"/>
  <c r="N426" i="1"/>
  <c r="O426" i="1"/>
  <c r="P426" i="1"/>
  <c r="I427" i="1"/>
  <c r="J427" i="1"/>
  <c r="K427" i="1"/>
  <c r="N427" i="1"/>
  <c r="O427" i="1"/>
  <c r="P427" i="1"/>
  <c r="I428" i="1"/>
  <c r="J428" i="1"/>
  <c r="K428" i="1"/>
  <c r="N428" i="1"/>
  <c r="O428" i="1"/>
  <c r="P428" i="1"/>
  <c r="I429" i="1"/>
  <c r="J429" i="1"/>
  <c r="K429" i="1"/>
  <c r="N429" i="1"/>
  <c r="O429" i="1"/>
  <c r="P429" i="1"/>
  <c r="I430" i="1"/>
  <c r="J430" i="1"/>
  <c r="K430" i="1"/>
  <c r="N430" i="1"/>
  <c r="O430" i="1"/>
  <c r="P430" i="1"/>
  <c r="I431" i="1"/>
  <c r="J431" i="1"/>
  <c r="K431" i="1"/>
  <c r="N431" i="1"/>
  <c r="O431" i="1"/>
  <c r="P431" i="1"/>
  <c r="I432" i="1"/>
  <c r="J432" i="1"/>
  <c r="K432" i="1"/>
  <c r="N432" i="1"/>
  <c r="O432" i="1"/>
  <c r="P432" i="1"/>
  <c r="I433" i="1"/>
  <c r="J433" i="1"/>
  <c r="K433" i="1"/>
  <c r="N433" i="1"/>
  <c r="O433" i="1"/>
  <c r="P433" i="1"/>
  <c r="I434" i="1"/>
  <c r="J434" i="1"/>
  <c r="K434" i="1"/>
  <c r="N434" i="1"/>
  <c r="O434" i="1"/>
  <c r="P434" i="1"/>
  <c r="I435" i="1"/>
  <c r="J435" i="1"/>
  <c r="K435" i="1"/>
  <c r="N435" i="1"/>
  <c r="O435" i="1"/>
  <c r="P435" i="1"/>
  <c r="I436" i="1"/>
  <c r="J436" i="1"/>
  <c r="K436" i="1"/>
  <c r="N436" i="1"/>
  <c r="O436" i="1"/>
  <c r="P436" i="1"/>
  <c r="I437" i="1"/>
  <c r="J437" i="1"/>
  <c r="K437" i="1"/>
  <c r="N437" i="1"/>
  <c r="O437" i="1"/>
  <c r="P437" i="1"/>
  <c r="I438" i="1"/>
  <c r="J438" i="1"/>
  <c r="K438" i="1"/>
  <c r="N438" i="1"/>
  <c r="O438" i="1"/>
  <c r="P438" i="1"/>
  <c r="I439" i="1"/>
  <c r="J439" i="1"/>
  <c r="K439" i="1"/>
  <c r="N439" i="1"/>
  <c r="O439" i="1"/>
  <c r="P439" i="1"/>
  <c r="I440" i="1"/>
  <c r="J440" i="1"/>
  <c r="K440" i="1"/>
  <c r="N440" i="1"/>
  <c r="O440" i="1"/>
  <c r="P440" i="1"/>
  <c r="I441" i="1"/>
  <c r="J441" i="1"/>
  <c r="K441" i="1"/>
  <c r="N441" i="1"/>
  <c r="O441" i="1"/>
  <c r="P441" i="1"/>
  <c r="I442" i="1"/>
  <c r="J442" i="1"/>
  <c r="K442" i="1"/>
  <c r="N442" i="1"/>
  <c r="O442" i="1"/>
  <c r="P442" i="1"/>
  <c r="I443" i="1"/>
  <c r="J443" i="1"/>
  <c r="K443" i="1"/>
  <c r="N443" i="1"/>
  <c r="O443" i="1"/>
  <c r="P443" i="1"/>
  <c r="I444" i="1"/>
  <c r="J444" i="1"/>
  <c r="K444" i="1"/>
  <c r="N444" i="1"/>
  <c r="O444" i="1"/>
  <c r="P444" i="1"/>
  <c r="I445" i="1"/>
  <c r="J445" i="1"/>
  <c r="K445" i="1"/>
  <c r="N445" i="1"/>
  <c r="O445" i="1"/>
  <c r="P445" i="1"/>
  <c r="I446" i="1"/>
  <c r="J446" i="1"/>
  <c r="K446" i="1"/>
  <c r="N446" i="1"/>
  <c r="O446" i="1"/>
  <c r="P446" i="1"/>
  <c r="I447" i="1"/>
  <c r="J447" i="1"/>
  <c r="K447" i="1"/>
  <c r="N447" i="1"/>
  <c r="O447" i="1"/>
  <c r="P447" i="1"/>
  <c r="I448" i="1"/>
  <c r="J448" i="1"/>
  <c r="K448" i="1"/>
  <c r="N448" i="1"/>
  <c r="O448" i="1"/>
  <c r="P448" i="1"/>
  <c r="I449" i="1"/>
  <c r="J449" i="1"/>
  <c r="K449" i="1"/>
  <c r="N449" i="1"/>
  <c r="O449" i="1"/>
  <c r="P449" i="1"/>
  <c r="I450" i="1"/>
  <c r="J450" i="1"/>
  <c r="K450" i="1"/>
  <c r="N450" i="1"/>
  <c r="O450" i="1"/>
  <c r="P450" i="1"/>
  <c r="I451" i="1"/>
  <c r="J451" i="1"/>
  <c r="K451" i="1"/>
  <c r="N451" i="1"/>
  <c r="O451" i="1"/>
  <c r="P451" i="1"/>
  <c r="I452" i="1"/>
  <c r="J452" i="1"/>
  <c r="K452" i="1"/>
  <c r="N452" i="1"/>
  <c r="O452" i="1"/>
  <c r="P452" i="1"/>
  <c r="I453" i="1"/>
  <c r="J453" i="1"/>
  <c r="K453" i="1"/>
  <c r="N453" i="1"/>
  <c r="O453" i="1"/>
  <c r="P453" i="1"/>
  <c r="I454" i="1"/>
  <c r="J454" i="1"/>
  <c r="K454" i="1"/>
  <c r="N454" i="1"/>
  <c r="O454" i="1"/>
  <c r="P454" i="1"/>
  <c r="I455" i="1"/>
  <c r="J455" i="1"/>
  <c r="K455" i="1"/>
  <c r="N455" i="1"/>
  <c r="O455" i="1"/>
  <c r="P455" i="1"/>
  <c r="I456" i="1"/>
  <c r="J456" i="1"/>
  <c r="K456" i="1"/>
  <c r="N456" i="1"/>
  <c r="O456" i="1"/>
  <c r="P456" i="1"/>
  <c r="I457" i="1"/>
  <c r="J457" i="1"/>
  <c r="K457" i="1"/>
  <c r="N457" i="1"/>
  <c r="O457" i="1"/>
  <c r="P457" i="1"/>
  <c r="I458" i="1"/>
  <c r="J458" i="1"/>
  <c r="K458" i="1"/>
  <c r="N458" i="1"/>
  <c r="O458" i="1"/>
  <c r="P458" i="1"/>
  <c r="I459" i="1"/>
  <c r="J459" i="1"/>
  <c r="K459" i="1"/>
  <c r="N459" i="1"/>
  <c r="O459" i="1"/>
  <c r="P459" i="1"/>
  <c r="I460" i="1"/>
  <c r="J460" i="1"/>
  <c r="K460" i="1"/>
  <c r="N460" i="1"/>
  <c r="O460" i="1"/>
  <c r="P460" i="1"/>
  <c r="I461" i="1"/>
  <c r="J461" i="1"/>
  <c r="K461" i="1"/>
  <c r="N461" i="1"/>
  <c r="O461" i="1"/>
  <c r="P461" i="1"/>
  <c r="I462" i="1"/>
  <c r="J462" i="1"/>
  <c r="K462" i="1"/>
  <c r="N462" i="1"/>
  <c r="O462" i="1"/>
  <c r="P462" i="1"/>
  <c r="I463" i="1"/>
  <c r="J463" i="1"/>
  <c r="K463" i="1"/>
  <c r="N463" i="1"/>
  <c r="O463" i="1"/>
  <c r="P463" i="1"/>
  <c r="I464" i="1"/>
  <c r="J464" i="1"/>
  <c r="K464" i="1"/>
  <c r="N464" i="1"/>
  <c r="O464" i="1"/>
  <c r="P464" i="1"/>
  <c r="I465" i="1"/>
  <c r="J465" i="1"/>
  <c r="K465" i="1"/>
  <c r="N465" i="1"/>
  <c r="O465" i="1"/>
  <c r="P465" i="1"/>
  <c r="I466" i="1"/>
  <c r="J466" i="1"/>
  <c r="K466" i="1"/>
  <c r="N466" i="1"/>
  <c r="O466" i="1"/>
  <c r="P466" i="1"/>
  <c r="I467" i="1"/>
  <c r="J467" i="1"/>
  <c r="K467" i="1"/>
  <c r="N467" i="1"/>
  <c r="O467" i="1"/>
  <c r="P467" i="1"/>
  <c r="I468" i="1"/>
  <c r="J468" i="1"/>
  <c r="K468" i="1"/>
  <c r="N468" i="1"/>
  <c r="O468" i="1"/>
  <c r="P468" i="1"/>
  <c r="I469" i="1"/>
  <c r="J469" i="1"/>
  <c r="K469" i="1"/>
  <c r="N469" i="1"/>
  <c r="O469" i="1"/>
  <c r="P469" i="1"/>
  <c r="I470" i="1"/>
  <c r="J470" i="1"/>
  <c r="K470" i="1"/>
  <c r="N470" i="1"/>
  <c r="O470" i="1"/>
  <c r="P470" i="1"/>
  <c r="I471" i="1"/>
  <c r="J471" i="1"/>
  <c r="K471" i="1"/>
  <c r="N471" i="1"/>
  <c r="O471" i="1"/>
  <c r="P471" i="1"/>
  <c r="I472" i="1"/>
  <c r="J472" i="1"/>
  <c r="K472" i="1"/>
  <c r="N472" i="1"/>
  <c r="O472" i="1"/>
  <c r="P472" i="1"/>
  <c r="I473" i="1"/>
  <c r="J473" i="1"/>
  <c r="K473" i="1"/>
  <c r="N473" i="1"/>
  <c r="O473" i="1"/>
  <c r="P473" i="1"/>
  <c r="I474" i="1"/>
  <c r="J474" i="1"/>
  <c r="K474" i="1"/>
  <c r="N474" i="1"/>
  <c r="O474" i="1"/>
  <c r="P474" i="1"/>
  <c r="I475" i="1"/>
  <c r="J475" i="1"/>
  <c r="K475" i="1"/>
  <c r="N475" i="1"/>
  <c r="O475" i="1"/>
  <c r="P475" i="1"/>
  <c r="I476" i="1"/>
  <c r="J476" i="1"/>
  <c r="K476" i="1"/>
  <c r="N476" i="1"/>
  <c r="O476" i="1"/>
  <c r="P476" i="1"/>
  <c r="I477" i="1"/>
  <c r="J477" i="1"/>
  <c r="K477" i="1"/>
  <c r="N477" i="1"/>
  <c r="O477" i="1"/>
  <c r="P477" i="1"/>
  <c r="I478" i="1"/>
  <c r="J478" i="1"/>
  <c r="K478" i="1"/>
  <c r="N478" i="1"/>
  <c r="O478" i="1"/>
  <c r="P478" i="1"/>
  <c r="I479" i="1"/>
  <c r="J479" i="1"/>
  <c r="K479" i="1"/>
  <c r="N479" i="1"/>
  <c r="O479" i="1"/>
  <c r="P479" i="1"/>
  <c r="I480" i="1"/>
  <c r="J480" i="1"/>
  <c r="K480" i="1"/>
  <c r="N480" i="1"/>
  <c r="O480" i="1"/>
  <c r="P480" i="1"/>
  <c r="I481" i="1"/>
  <c r="J481" i="1"/>
  <c r="K481" i="1"/>
  <c r="N481" i="1"/>
  <c r="O481" i="1"/>
  <c r="P481" i="1"/>
  <c r="I482" i="1"/>
  <c r="J482" i="1"/>
  <c r="K482" i="1"/>
  <c r="N482" i="1"/>
  <c r="O482" i="1"/>
  <c r="P482" i="1"/>
  <c r="I483" i="1"/>
  <c r="J483" i="1"/>
  <c r="K483" i="1"/>
  <c r="N483" i="1"/>
  <c r="O483" i="1"/>
  <c r="P483" i="1"/>
  <c r="I484" i="1"/>
  <c r="J484" i="1"/>
  <c r="K484" i="1"/>
  <c r="N484" i="1"/>
  <c r="O484" i="1"/>
  <c r="P484" i="1"/>
  <c r="I485" i="1"/>
  <c r="J485" i="1"/>
  <c r="K485" i="1"/>
  <c r="N485" i="1"/>
  <c r="O485" i="1"/>
  <c r="P485" i="1"/>
  <c r="I486" i="1"/>
  <c r="J486" i="1"/>
  <c r="K486" i="1"/>
  <c r="N486" i="1"/>
  <c r="O486" i="1"/>
  <c r="P486" i="1"/>
  <c r="I487" i="1"/>
  <c r="J487" i="1"/>
  <c r="K487" i="1"/>
  <c r="N487" i="1"/>
  <c r="O487" i="1"/>
  <c r="P487" i="1"/>
  <c r="I488" i="1"/>
  <c r="J488" i="1"/>
  <c r="K488" i="1"/>
  <c r="N488" i="1"/>
  <c r="O488" i="1"/>
  <c r="P488" i="1"/>
  <c r="I489" i="1"/>
  <c r="J489" i="1"/>
  <c r="K489" i="1"/>
  <c r="N489" i="1"/>
  <c r="O489" i="1"/>
  <c r="P489" i="1"/>
  <c r="I490" i="1"/>
  <c r="J490" i="1"/>
  <c r="K490" i="1"/>
  <c r="N490" i="1"/>
  <c r="O490" i="1"/>
  <c r="P490" i="1"/>
  <c r="I491" i="1"/>
  <c r="J491" i="1"/>
  <c r="K491" i="1"/>
  <c r="N491" i="1"/>
  <c r="O491" i="1"/>
  <c r="P491" i="1"/>
  <c r="I492" i="1"/>
  <c r="J492" i="1"/>
  <c r="K492" i="1"/>
  <c r="N492" i="1"/>
  <c r="O492" i="1"/>
  <c r="P492" i="1"/>
  <c r="I493" i="1"/>
  <c r="J493" i="1"/>
  <c r="K493" i="1"/>
  <c r="N493" i="1"/>
  <c r="O493" i="1"/>
  <c r="P493" i="1"/>
  <c r="I494" i="1"/>
  <c r="J494" i="1"/>
  <c r="K494" i="1"/>
  <c r="N494" i="1"/>
  <c r="O494" i="1"/>
  <c r="P494" i="1"/>
  <c r="I495" i="1"/>
  <c r="J495" i="1"/>
  <c r="K495" i="1"/>
  <c r="N495" i="1"/>
  <c r="O495" i="1"/>
  <c r="P495" i="1"/>
  <c r="I496" i="1"/>
  <c r="J496" i="1"/>
  <c r="K496" i="1"/>
  <c r="N496" i="1"/>
  <c r="O496" i="1"/>
  <c r="P496" i="1"/>
  <c r="I497" i="1"/>
  <c r="J497" i="1"/>
  <c r="K497" i="1"/>
  <c r="N497" i="1"/>
  <c r="O497" i="1"/>
  <c r="P497" i="1"/>
  <c r="I498" i="1"/>
  <c r="J498" i="1"/>
  <c r="K498" i="1"/>
  <c r="N498" i="1"/>
  <c r="O498" i="1"/>
  <c r="P498" i="1"/>
  <c r="I499" i="1"/>
  <c r="J499" i="1"/>
  <c r="K499" i="1"/>
  <c r="N499" i="1"/>
  <c r="O499" i="1"/>
  <c r="P499" i="1"/>
  <c r="I500" i="1"/>
  <c r="J500" i="1"/>
  <c r="K500" i="1"/>
  <c r="N500" i="1"/>
  <c r="O500" i="1"/>
  <c r="P500" i="1"/>
  <c r="I501" i="1"/>
  <c r="J501" i="1"/>
  <c r="K501" i="1"/>
  <c r="N501" i="1"/>
  <c r="O501" i="1"/>
  <c r="P501" i="1"/>
  <c r="I502" i="1"/>
  <c r="J502" i="1"/>
  <c r="K502" i="1"/>
  <c r="N502" i="1"/>
  <c r="O502" i="1"/>
  <c r="P502" i="1"/>
  <c r="I503" i="1"/>
  <c r="J503" i="1"/>
  <c r="K503" i="1"/>
  <c r="N503" i="1"/>
  <c r="O503" i="1"/>
  <c r="P503" i="1"/>
  <c r="I504" i="1"/>
  <c r="J504" i="1"/>
  <c r="K504" i="1"/>
  <c r="N504" i="1"/>
  <c r="O504" i="1"/>
  <c r="P504" i="1"/>
  <c r="I505" i="1"/>
  <c r="J505" i="1"/>
  <c r="K505" i="1"/>
  <c r="N505" i="1"/>
  <c r="O505" i="1"/>
  <c r="P505" i="1"/>
  <c r="I506" i="1"/>
  <c r="J506" i="1"/>
  <c r="K506" i="1"/>
  <c r="N506" i="1"/>
  <c r="O506" i="1"/>
  <c r="P506" i="1"/>
  <c r="I507" i="1"/>
  <c r="J507" i="1"/>
  <c r="K507" i="1"/>
  <c r="N507" i="1"/>
  <c r="O507" i="1"/>
  <c r="P507" i="1"/>
  <c r="I508" i="1"/>
  <c r="J508" i="1"/>
  <c r="K508" i="1"/>
  <c r="N508" i="1"/>
  <c r="O508" i="1"/>
  <c r="P508" i="1"/>
  <c r="I509" i="1"/>
  <c r="J509" i="1"/>
  <c r="K509" i="1"/>
  <c r="N509" i="1"/>
  <c r="O509" i="1"/>
  <c r="P509" i="1"/>
  <c r="I510" i="1"/>
  <c r="J510" i="1"/>
  <c r="K510" i="1"/>
  <c r="N510" i="1"/>
  <c r="O510" i="1"/>
  <c r="P510" i="1"/>
  <c r="I511" i="1"/>
  <c r="J511" i="1"/>
  <c r="K511" i="1"/>
  <c r="N511" i="1"/>
  <c r="O511" i="1"/>
  <c r="P511" i="1"/>
  <c r="I512" i="1"/>
  <c r="J512" i="1"/>
  <c r="K512" i="1"/>
  <c r="N512" i="1"/>
  <c r="O512" i="1"/>
  <c r="P512" i="1"/>
  <c r="I513" i="1"/>
  <c r="J513" i="1"/>
  <c r="K513" i="1"/>
  <c r="N513" i="1"/>
  <c r="O513" i="1"/>
  <c r="P513" i="1"/>
  <c r="I514" i="1"/>
  <c r="J514" i="1"/>
  <c r="K514" i="1"/>
  <c r="N514" i="1"/>
  <c r="O514" i="1"/>
  <c r="P514" i="1"/>
  <c r="I515" i="1"/>
  <c r="J515" i="1"/>
  <c r="K515" i="1"/>
  <c r="N515" i="1"/>
  <c r="O515" i="1"/>
  <c r="P515" i="1"/>
  <c r="I516" i="1"/>
  <c r="J516" i="1"/>
  <c r="K516" i="1"/>
  <c r="N516" i="1"/>
  <c r="O516" i="1"/>
  <c r="P516" i="1"/>
  <c r="I517" i="1"/>
  <c r="J517" i="1"/>
  <c r="K517" i="1"/>
  <c r="N517" i="1"/>
  <c r="O517" i="1"/>
  <c r="P517" i="1"/>
  <c r="I518" i="1"/>
  <c r="J518" i="1"/>
  <c r="K518" i="1"/>
  <c r="N518" i="1"/>
  <c r="O518" i="1"/>
  <c r="P518" i="1"/>
  <c r="I519" i="1"/>
  <c r="J519" i="1"/>
  <c r="K519" i="1"/>
  <c r="N519" i="1"/>
  <c r="O519" i="1"/>
  <c r="P519" i="1"/>
  <c r="I520" i="1"/>
  <c r="J520" i="1"/>
  <c r="K520" i="1"/>
  <c r="N520" i="1"/>
  <c r="O520" i="1"/>
  <c r="P520" i="1"/>
  <c r="I521" i="1"/>
  <c r="J521" i="1"/>
  <c r="K521" i="1"/>
  <c r="N521" i="1"/>
  <c r="O521" i="1"/>
  <c r="P521" i="1"/>
  <c r="I522" i="1"/>
  <c r="J522" i="1"/>
  <c r="K522" i="1"/>
  <c r="N522" i="1"/>
  <c r="O522" i="1"/>
  <c r="P522" i="1"/>
  <c r="I523" i="1"/>
  <c r="J523" i="1"/>
  <c r="K523" i="1"/>
  <c r="N523" i="1"/>
  <c r="O523" i="1"/>
  <c r="P523" i="1"/>
  <c r="I524" i="1"/>
  <c r="J524" i="1"/>
  <c r="K524" i="1"/>
  <c r="N524" i="1"/>
  <c r="O524" i="1"/>
  <c r="P524" i="1"/>
  <c r="I525" i="1"/>
  <c r="J525" i="1"/>
  <c r="K525" i="1"/>
  <c r="N525" i="1"/>
  <c r="O525" i="1"/>
  <c r="P525" i="1"/>
  <c r="I526" i="1"/>
  <c r="J526" i="1"/>
  <c r="K526" i="1"/>
  <c r="N526" i="1"/>
  <c r="O526" i="1"/>
  <c r="P526" i="1"/>
  <c r="I527" i="1"/>
  <c r="J527" i="1"/>
  <c r="K527" i="1"/>
  <c r="N527" i="1"/>
  <c r="O527" i="1"/>
  <c r="P527" i="1"/>
  <c r="I528" i="1"/>
  <c r="J528" i="1"/>
  <c r="K528" i="1"/>
  <c r="N528" i="1"/>
  <c r="O528" i="1"/>
  <c r="P528" i="1"/>
  <c r="I529" i="1"/>
  <c r="J529" i="1"/>
  <c r="K529" i="1"/>
  <c r="N529" i="1"/>
  <c r="O529" i="1"/>
  <c r="P529" i="1"/>
  <c r="I530" i="1"/>
  <c r="J530" i="1"/>
  <c r="K530" i="1"/>
  <c r="N530" i="1"/>
  <c r="O530" i="1"/>
  <c r="P530" i="1"/>
  <c r="I531" i="1"/>
  <c r="J531" i="1"/>
  <c r="K531" i="1"/>
  <c r="N531" i="1"/>
  <c r="O531" i="1"/>
  <c r="P531" i="1"/>
  <c r="I532" i="1"/>
  <c r="J532" i="1"/>
  <c r="K532" i="1"/>
  <c r="N532" i="1"/>
  <c r="O532" i="1"/>
  <c r="P532" i="1"/>
  <c r="I533" i="1"/>
  <c r="J533" i="1"/>
  <c r="K533" i="1"/>
  <c r="N533" i="1"/>
  <c r="O533" i="1"/>
  <c r="P533" i="1"/>
  <c r="I534" i="1"/>
  <c r="J534" i="1"/>
  <c r="K534" i="1"/>
  <c r="N534" i="1"/>
  <c r="O534" i="1"/>
  <c r="P534" i="1"/>
  <c r="I535" i="1"/>
  <c r="J535" i="1"/>
  <c r="K535" i="1"/>
  <c r="N535" i="1"/>
  <c r="O535" i="1"/>
  <c r="P535" i="1"/>
  <c r="I536" i="1"/>
  <c r="J536" i="1"/>
  <c r="K536" i="1"/>
  <c r="N536" i="1"/>
  <c r="O536" i="1"/>
  <c r="P536" i="1"/>
  <c r="I537" i="1"/>
  <c r="J537" i="1"/>
  <c r="K537" i="1"/>
  <c r="N537" i="1"/>
  <c r="O537" i="1"/>
  <c r="P537" i="1"/>
  <c r="I538" i="1"/>
  <c r="J538" i="1"/>
  <c r="K538" i="1"/>
  <c r="N538" i="1"/>
  <c r="O538" i="1"/>
  <c r="P538" i="1"/>
  <c r="I539" i="1"/>
  <c r="J539" i="1"/>
  <c r="K539" i="1"/>
  <c r="N539" i="1"/>
  <c r="O539" i="1"/>
  <c r="P539" i="1"/>
  <c r="I540" i="1"/>
  <c r="J540" i="1"/>
  <c r="K540" i="1"/>
  <c r="N540" i="1"/>
  <c r="O540" i="1"/>
  <c r="P540" i="1"/>
  <c r="I541" i="1"/>
  <c r="J541" i="1"/>
  <c r="K541" i="1"/>
  <c r="N541" i="1"/>
  <c r="O541" i="1"/>
  <c r="P541" i="1"/>
  <c r="I542" i="1"/>
  <c r="J542" i="1"/>
  <c r="K542" i="1"/>
  <c r="N542" i="1"/>
  <c r="O542" i="1"/>
  <c r="P542" i="1"/>
  <c r="I543" i="1"/>
  <c r="J543" i="1"/>
  <c r="K543" i="1"/>
  <c r="N543" i="1"/>
  <c r="O543" i="1"/>
  <c r="P543" i="1"/>
  <c r="I544" i="1"/>
  <c r="J544" i="1"/>
  <c r="K544" i="1"/>
  <c r="N544" i="1"/>
  <c r="O544" i="1"/>
  <c r="P544" i="1"/>
  <c r="I545" i="1"/>
  <c r="J545" i="1"/>
  <c r="K545" i="1"/>
  <c r="N545" i="1"/>
  <c r="O545" i="1"/>
  <c r="P545" i="1"/>
  <c r="I546" i="1"/>
  <c r="J546" i="1"/>
  <c r="K546" i="1"/>
  <c r="N546" i="1"/>
  <c r="O546" i="1"/>
  <c r="P546" i="1"/>
  <c r="I547" i="1"/>
  <c r="J547" i="1"/>
  <c r="K547" i="1"/>
  <c r="N547" i="1"/>
  <c r="O547" i="1"/>
  <c r="P547" i="1"/>
  <c r="I548" i="1"/>
  <c r="J548" i="1"/>
  <c r="K548" i="1"/>
  <c r="N548" i="1"/>
  <c r="O548" i="1"/>
  <c r="P548" i="1"/>
  <c r="I549" i="1"/>
  <c r="J549" i="1"/>
  <c r="K549" i="1"/>
  <c r="N549" i="1"/>
  <c r="O549" i="1"/>
  <c r="P549" i="1"/>
  <c r="I550" i="1"/>
  <c r="J550" i="1"/>
  <c r="K550" i="1"/>
  <c r="N550" i="1"/>
  <c r="O550" i="1"/>
  <c r="P550" i="1"/>
  <c r="I551" i="1"/>
  <c r="J551" i="1"/>
  <c r="K551" i="1"/>
  <c r="N551" i="1"/>
  <c r="O551" i="1"/>
  <c r="P551" i="1"/>
  <c r="I552" i="1"/>
  <c r="J552" i="1"/>
  <c r="K552" i="1"/>
  <c r="N552" i="1"/>
  <c r="O552" i="1"/>
  <c r="P552" i="1"/>
  <c r="I553" i="1"/>
  <c r="J553" i="1"/>
  <c r="K553" i="1"/>
  <c r="N553" i="1"/>
  <c r="O553" i="1"/>
  <c r="P553" i="1"/>
  <c r="I554" i="1"/>
  <c r="J554" i="1"/>
  <c r="K554" i="1"/>
  <c r="N554" i="1"/>
  <c r="O554" i="1"/>
  <c r="P554" i="1"/>
  <c r="I555" i="1"/>
  <c r="J555" i="1"/>
  <c r="K555" i="1"/>
  <c r="N555" i="1"/>
  <c r="O555" i="1"/>
  <c r="P555" i="1"/>
  <c r="I556" i="1"/>
  <c r="J556" i="1"/>
  <c r="K556" i="1"/>
  <c r="N556" i="1"/>
  <c r="O556" i="1"/>
  <c r="P556" i="1"/>
  <c r="I557" i="1"/>
  <c r="J557" i="1"/>
  <c r="K557" i="1"/>
  <c r="N557" i="1"/>
  <c r="O557" i="1"/>
  <c r="P557" i="1"/>
  <c r="I558" i="1"/>
  <c r="J558" i="1"/>
  <c r="K558" i="1"/>
  <c r="N558" i="1"/>
  <c r="O558" i="1"/>
  <c r="P558" i="1"/>
  <c r="I559" i="1"/>
  <c r="J559" i="1"/>
  <c r="K559" i="1"/>
  <c r="N559" i="1"/>
  <c r="O559" i="1"/>
  <c r="P559" i="1"/>
  <c r="I560" i="1"/>
  <c r="J560" i="1"/>
  <c r="K560" i="1"/>
  <c r="N560" i="1"/>
  <c r="O560" i="1"/>
  <c r="P560" i="1"/>
  <c r="I561" i="1"/>
  <c r="J561" i="1"/>
  <c r="K561" i="1"/>
  <c r="N561" i="1"/>
  <c r="O561" i="1"/>
  <c r="P561" i="1"/>
  <c r="I562" i="1"/>
  <c r="J562" i="1"/>
  <c r="K562" i="1"/>
  <c r="N562" i="1"/>
  <c r="O562" i="1"/>
  <c r="P562" i="1"/>
  <c r="I563" i="1"/>
  <c r="J563" i="1"/>
  <c r="K563" i="1"/>
  <c r="N563" i="1"/>
  <c r="O563" i="1"/>
  <c r="P563" i="1"/>
  <c r="I564" i="1"/>
  <c r="J564" i="1"/>
  <c r="K564" i="1"/>
  <c r="N564" i="1"/>
  <c r="O564" i="1"/>
  <c r="P564" i="1"/>
  <c r="I565" i="1"/>
  <c r="J565" i="1"/>
  <c r="K565" i="1"/>
  <c r="N565" i="1"/>
  <c r="O565" i="1"/>
  <c r="P565" i="1"/>
  <c r="I566" i="1"/>
  <c r="J566" i="1"/>
  <c r="K566" i="1"/>
  <c r="N566" i="1"/>
  <c r="O566" i="1"/>
  <c r="P566" i="1"/>
  <c r="I567" i="1"/>
  <c r="J567" i="1"/>
  <c r="K567" i="1"/>
  <c r="N567" i="1"/>
  <c r="O567" i="1"/>
  <c r="P567" i="1"/>
  <c r="I568" i="1"/>
  <c r="J568" i="1"/>
  <c r="K568" i="1"/>
  <c r="N568" i="1"/>
  <c r="O568" i="1"/>
  <c r="P568" i="1"/>
  <c r="I569" i="1"/>
  <c r="J569" i="1"/>
  <c r="K569" i="1"/>
  <c r="N569" i="1"/>
  <c r="O569" i="1"/>
  <c r="P569" i="1"/>
  <c r="I570" i="1"/>
  <c r="J570" i="1"/>
  <c r="K570" i="1"/>
  <c r="N570" i="1"/>
  <c r="O570" i="1"/>
  <c r="P570" i="1"/>
  <c r="I571" i="1"/>
  <c r="J571" i="1"/>
  <c r="K571" i="1"/>
  <c r="N571" i="1"/>
  <c r="O571" i="1"/>
  <c r="P571" i="1"/>
  <c r="I572" i="1"/>
  <c r="J572" i="1"/>
  <c r="K572" i="1"/>
  <c r="N572" i="1"/>
  <c r="O572" i="1"/>
  <c r="P572" i="1"/>
  <c r="I573" i="1"/>
  <c r="J573" i="1"/>
  <c r="K573" i="1"/>
  <c r="N573" i="1"/>
  <c r="O573" i="1"/>
  <c r="P573" i="1"/>
  <c r="I574" i="1"/>
  <c r="J574" i="1"/>
  <c r="K574" i="1"/>
  <c r="N574" i="1"/>
  <c r="O574" i="1"/>
  <c r="P574" i="1"/>
  <c r="I575" i="1"/>
  <c r="J575" i="1"/>
  <c r="K575" i="1"/>
  <c r="N575" i="1"/>
  <c r="O575" i="1"/>
  <c r="P575" i="1"/>
  <c r="I576" i="1"/>
  <c r="J576" i="1"/>
  <c r="K576" i="1"/>
  <c r="N576" i="1"/>
  <c r="O576" i="1"/>
  <c r="P576" i="1"/>
  <c r="I577" i="1"/>
  <c r="J577" i="1"/>
  <c r="K577" i="1"/>
  <c r="N577" i="1"/>
  <c r="O577" i="1"/>
  <c r="P577" i="1"/>
  <c r="I578" i="1"/>
  <c r="J578" i="1"/>
  <c r="K578" i="1"/>
  <c r="N578" i="1"/>
  <c r="O578" i="1"/>
  <c r="P578" i="1"/>
  <c r="I579" i="1"/>
  <c r="J579" i="1"/>
  <c r="K579" i="1"/>
  <c r="N579" i="1"/>
  <c r="O579" i="1"/>
  <c r="P579" i="1"/>
  <c r="I580" i="1"/>
  <c r="J580" i="1"/>
  <c r="K580" i="1"/>
  <c r="N580" i="1"/>
  <c r="O580" i="1"/>
  <c r="P580" i="1"/>
  <c r="I581" i="1"/>
  <c r="J581" i="1"/>
  <c r="K581" i="1"/>
  <c r="N581" i="1"/>
  <c r="O581" i="1"/>
  <c r="P581" i="1"/>
  <c r="I582" i="1"/>
  <c r="J582" i="1"/>
  <c r="K582" i="1"/>
  <c r="N582" i="1"/>
  <c r="O582" i="1"/>
  <c r="P582" i="1"/>
  <c r="I583" i="1"/>
  <c r="J583" i="1"/>
  <c r="K583" i="1"/>
  <c r="N583" i="1"/>
  <c r="O583" i="1"/>
  <c r="P583" i="1"/>
  <c r="I584" i="1"/>
  <c r="J584" i="1"/>
  <c r="K584" i="1"/>
  <c r="N584" i="1"/>
  <c r="O584" i="1"/>
  <c r="P584" i="1"/>
  <c r="I585" i="1"/>
  <c r="J585" i="1"/>
  <c r="K585" i="1"/>
  <c r="N585" i="1"/>
  <c r="O585" i="1"/>
  <c r="P585" i="1"/>
  <c r="I586" i="1"/>
  <c r="J586" i="1"/>
  <c r="K586" i="1"/>
  <c r="N586" i="1"/>
  <c r="O586" i="1"/>
  <c r="P586" i="1"/>
  <c r="I587" i="1"/>
  <c r="J587" i="1"/>
  <c r="K587" i="1"/>
  <c r="N587" i="1"/>
  <c r="O587" i="1"/>
  <c r="P587" i="1"/>
  <c r="I588" i="1"/>
  <c r="J588" i="1"/>
  <c r="K588" i="1"/>
  <c r="N588" i="1"/>
  <c r="O588" i="1"/>
  <c r="P588" i="1"/>
  <c r="I589" i="1"/>
  <c r="J589" i="1"/>
  <c r="K589" i="1"/>
  <c r="N589" i="1"/>
  <c r="O589" i="1"/>
  <c r="P589" i="1"/>
  <c r="I590" i="1"/>
  <c r="J590" i="1"/>
  <c r="K590" i="1"/>
  <c r="N590" i="1"/>
  <c r="O590" i="1"/>
  <c r="P590" i="1"/>
  <c r="I591" i="1"/>
  <c r="J591" i="1"/>
  <c r="K591" i="1"/>
  <c r="N591" i="1"/>
  <c r="O591" i="1"/>
  <c r="P591" i="1"/>
  <c r="I592" i="1"/>
  <c r="J592" i="1"/>
  <c r="K592" i="1"/>
  <c r="N592" i="1"/>
  <c r="O592" i="1"/>
  <c r="P592" i="1"/>
  <c r="I593" i="1"/>
  <c r="J593" i="1"/>
  <c r="K593" i="1"/>
  <c r="N593" i="1"/>
  <c r="O593" i="1"/>
  <c r="P593" i="1"/>
  <c r="I594" i="1"/>
  <c r="J594" i="1"/>
  <c r="K594" i="1"/>
  <c r="N594" i="1"/>
  <c r="O594" i="1"/>
  <c r="P594" i="1"/>
  <c r="I595" i="1"/>
  <c r="J595" i="1"/>
  <c r="K595" i="1"/>
  <c r="N595" i="1"/>
  <c r="O595" i="1"/>
  <c r="P595" i="1"/>
  <c r="I596" i="1"/>
  <c r="J596" i="1"/>
  <c r="K596" i="1"/>
  <c r="N596" i="1"/>
  <c r="O596" i="1"/>
  <c r="P596" i="1"/>
  <c r="I597" i="1"/>
  <c r="J597" i="1"/>
  <c r="K597" i="1"/>
  <c r="N597" i="1"/>
  <c r="O597" i="1"/>
  <c r="P597" i="1"/>
  <c r="I598" i="1"/>
  <c r="J598" i="1"/>
  <c r="K598" i="1"/>
  <c r="N598" i="1"/>
  <c r="O598" i="1"/>
  <c r="P598" i="1"/>
  <c r="I599" i="1"/>
  <c r="J599" i="1"/>
  <c r="K599" i="1"/>
  <c r="N599" i="1"/>
  <c r="O599" i="1"/>
  <c r="P599" i="1"/>
  <c r="I600" i="1"/>
  <c r="J600" i="1"/>
  <c r="K600" i="1"/>
  <c r="N600" i="1"/>
  <c r="O600" i="1"/>
  <c r="P600" i="1"/>
  <c r="I601" i="1"/>
  <c r="J601" i="1"/>
  <c r="K601" i="1"/>
  <c r="N601" i="1"/>
  <c r="O601" i="1"/>
  <c r="P601" i="1"/>
  <c r="I602" i="1"/>
  <c r="J602" i="1"/>
  <c r="K602" i="1"/>
  <c r="N602" i="1"/>
  <c r="O602" i="1"/>
  <c r="P602" i="1"/>
  <c r="I603" i="1"/>
  <c r="J603" i="1"/>
  <c r="K603" i="1"/>
  <c r="N603" i="1"/>
  <c r="O603" i="1"/>
  <c r="P603" i="1"/>
  <c r="I604" i="1"/>
  <c r="J604" i="1"/>
  <c r="K604" i="1"/>
  <c r="N604" i="1"/>
  <c r="O604" i="1"/>
  <c r="P604" i="1"/>
  <c r="I605" i="1"/>
  <c r="J605" i="1"/>
  <c r="K605" i="1"/>
  <c r="N605" i="1"/>
  <c r="O605" i="1"/>
  <c r="P605" i="1"/>
  <c r="I606" i="1"/>
  <c r="J606" i="1"/>
  <c r="K606" i="1"/>
  <c r="N606" i="1"/>
  <c r="O606" i="1"/>
  <c r="P606" i="1"/>
  <c r="I607" i="1"/>
  <c r="J607" i="1"/>
  <c r="K607" i="1"/>
  <c r="N607" i="1"/>
  <c r="O607" i="1"/>
  <c r="P607" i="1"/>
  <c r="I608" i="1"/>
  <c r="J608" i="1"/>
  <c r="K608" i="1"/>
  <c r="N608" i="1"/>
  <c r="O608" i="1"/>
  <c r="P608" i="1"/>
  <c r="I609" i="1"/>
  <c r="J609" i="1"/>
  <c r="K609" i="1"/>
  <c r="N609" i="1"/>
  <c r="O609" i="1"/>
  <c r="P609" i="1"/>
  <c r="I610" i="1"/>
  <c r="J610" i="1"/>
  <c r="K610" i="1"/>
  <c r="N610" i="1"/>
  <c r="O610" i="1"/>
  <c r="P610" i="1"/>
  <c r="I611" i="1"/>
  <c r="J611" i="1"/>
  <c r="K611" i="1"/>
  <c r="N611" i="1"/>
  <c r="O611" i="1"/>
  <c r="P611" i="1"/>
  <c r="I612" i="1"/>
  <c r="J612" i="1"/>
  <c r="K612" i="1"/>
  <c r="N612" i="1"/>
  <c r="O612" i="1"/>
  <c r="P612" i="1"/>
  <c r="I613" i="1"/>
  <c r="J613" i="1"/>
  <c r="K613" i="1"/>
  <c r="N613" i="1"/>
  <c r="O613" i="1"/>
  <c r="P613" i="1"/>
  <c r="I614" i="1"/>
  <c r="J614" i="1"/>
  <c r="K614" i="1"/>
  <c r="N614" i="1"/>
  <c r="O614" i="1"/>
  <c r="P614" i="1"/>
  <c r="I615" i="1"/>
  <c r="J615" i="1"/>
  <c r="K615" i="1"/>
  <c r="N615" i="1"/>
  <c r="O615" i="1"/>
  <c r="P615" i="1"/>
  <c r="I616" i="1"/>
  <c r="J616" i="1"/>
  <c r="K616" i="1"/>
  <c r="N616" i="1"/>
  <c r="O616" i="1"/>
  <c r="P616" i="1"/>
  <c r="I617" i="1"/>
  <c r="J617" i="1"/>
  <c r="K617" i="1"/>
  <c r="N617" i="1"/>
  <c r="O617" i="1"/>
  <c r="P617" i="1"/>
  <c r="I618" i="1"/>
  <c r="J618" i="1"/>
  <c r="K618" i="1"/>
  <c r="N618" i="1"/>
  <c r="O618" i="1"/>
  <c r="P618" i="1"/>
  <c r="I619" i="1"/>
  <c r="J619" i="1"/>
  <c r="K619" i="1"/>
  <c r="N619" i="1"/>
  <c r="O619" i="1"/>
  <c r="P619" i="1"/>
  <c r="I620" i="1"/>
  <c r="J620" i="1"/>
  <c r="K620" i="1"/>
  <c r="N620" i="1"/>
  <c r="O620" i="1"/>
  <c r="P620" i="1"/>
  <c r="I621" i="1"/>
  <c r="J621" i="1"/>
  <c r="K621" i="1"/>
  <c r="N621" i="1"/>
  <c r="O621" i="1"/>
  <c r="P621" i="1"/>
  <c r="I622" i="1"/>
  <c r="J622" i="1"/>
  <c r="K622" i="1"/>
  <c r="N622" i="1"/>
  <c r="O622" i="1"/>
  <c r="P622" i="1"/>
  <c r="I623" i="1"/>
  <c r="J623" i="1"/>
  <c r="K623" i="1"/>
  <c r="N623" i="1"/>
  <c r="O623" i="1"/>
  <c r="P623" i="1"/>
  <c r="I624" i="1"/>
  <c r="J624" i="1"/>
  <c r="K624" i="1"/>
  <c r="N624" i="1"/>
  <c r="O624" i="1"/>
  <c r="P624" i="1"/>
  <c r="I625" i="1"/>
  <c r="J625" i="1"/>
  <c r="K625" i="1"/>
  <c r="N625" i="1"/>
  <c r="O625" i="1"/>
  <c r="P625" i="1"/>
  <c r="I626" i="1"/>
  <c r="J626" i="1"/>
  <c r="K626" i="1"/>
  <c r="N626" i="1"/>
  <c r="O626" i="1"/>
  <c r="P626" i="1"/>
  <c r="I627" i="1"/>
  <c r="J627" i="1"/>
  <c r="K627" i="1"/>
  <c r="N627" i="1"/>
  <c r="O627" i="1"/>
  <c r="P627" i="1"/>
  <c r="I628" i="1"/>
  <c r="J628" i="1"/>
  <c r="K628" i="1"/>
  <c r="N628" i="1"/>
  <c r="O628" i="1"/>
  <c r="P628" i="1"/>
  <c r="I629" i="1"/>
  <c r="J629" i="1"/>
  <c r="K629" i="1"/>
  <c r="N629" i="1"/>
  <c r="O629" i="1"/>
  <c r="P629" i="1"/>
  <c r="I630" i="1"/>
  <c r="J630" i="1"/>
  <c r="K630" i="1"/>
  <c r="N630" i="1"/>
  <c r="O630" i="1"/>
  <c r="P630" i="1"/>
  <c r="I631" i="1"/>
  <c r="J631" i="1"/>
  <c r="K631" i="1"/>
  <c r="N631" i="1"/>
  <c r="O631" i="1"/>
  <c r="P631" i="1"/>
  <c r="I632" i="1"/>
  <c r="J632" i="1"/>
  <c r="K632" i="1"/>
  <c r="N632" i="1"/>
  <c r="O632" i="1"/>
  <c r="P632" i="1"/>
  <c r="I633" i="1"/>
  <c r="J633" i="1"/>
  <c r="K633" i="1"/>
  <c r="N633" i="1"/>
  <c r="O633" i="1"/>
  <c r="P633" i="1"/>
  <c r="I634" i="1"/>
  <c r="J634" i="1"/>
  <c r="K634" i="1"/>
  <c r="N634" i="1"/>
  <c r="O634" i="1"/>
  <c r="P634" i="1"/>
  <c r="I635" i="1"/>
  <c r="J635" i="1"/>
  <c r="K635" i="1"/>
  <c r="N635" i="1"/>
  <c r="O635" i="1"/>
  <c r="P635" i="1"/>
  <c r="I636" i="1"/>
  <c r="J636" i="1"/>
  <c r="K636" i="1"/>
  <c r="N636" i="1"/>
  <c r="O636" i="1"/>
  <c r="P636" i="1"/>
  <c r="I637" i="1"/>
  <c r="J637" i="1"/>
  <c r="K637" i="1"/>
  <c r="N637" i="1"/>
  <c r="O637" i="1"/>
  <c r="P637" i="1"/>
  <c r="I638" i="1"/>
  <c r="J638" i="1"/>
  <c r="K638" i="1"/>
  <c r="N638" i="1"/>
  <c r="O638" i="1"/>
  <c r="P638" i="1"/>
  <c r="I639" i="1"/>
  <c r="J639" i="1"/>
  <c r="K639" i="1"/>
  <c r="N639" i="1"/>
  <c r="O639" i="1"/>
  <c r="P639" i="1"/>
  <c r="I640" i="1"/>
  <c r="J640" i="1"/>
  <c r="K640" i="1"/>
  <c r="N640" i="1"/>
  <c r="O640" i="1"/>
  <c r="P640" i="1"/>
  <c r="I641" i="1"/>
  <c r="J641" i="1"/>
  <c r="K641" i="1"/>
  <c r="N641" i="1"/>
  <c r="O641" i="1"/>
  <c r="P641" i="1"/>
  <c r="I642" i="1"/>
  <c r="J642" i="1"/>
  <c r="K642" i="1"/>
  <c r="N642" i="1"/>
  <c r="O642" i="1"/>
  <c r="P642" i="1"/>
  <c r="I643" i="1"/>
  <c r="J643" i="1"/>
  <c r="K643" i="1"/>
  <c r="N643" i="1"/>
  <c r="O643" i="1"/>
  <c r="P643" i="1"/>
  <c r="I644" i="1"/>
  <c r="J644" i="1"/>
  <c r="K644" i="1"/>
  <c r="N644" i="1"/>
  <c r="O644" i="1"/>
  <c r="P644" i="1"/>
  <c r="I645" i="1"/>
  <c r="J645" i="1"/>
  <c r="K645" i="1"/>
  <c r="N645" i="1"/>
  <c r="O645" i="1"/>
  <c r="P645" i="1"/>
  <c r="I646" i="1"/>
  <c r="J646" i="1"/>
  <c r="K646" i="1"/>
  <c r="N646" i="1"/>
  <c r="O646" i="1"/>
  <c r="P646" i="1"/>
  <c r="I647" i="1"/>
  <c r="J647" i="1"/>
  <c r="K647" i="1"/>
  <c r="N647" i="1"/>
  <c r="O647" i="1"/>
  <c r="P647" i="1"/>
  <c r="I648" i="1"/>
  <c r="J648" i="1"/>
  <c r="K648" i="1"/>
  <c r="N648" i="1"/>
  <c r="O648" i="1"/>
  <c r="P648" i="1"/>
  <c r="I649" i="1"/>
  <c r="J649" i="1"/>
  <c r="K649" i="1"/>
  <c r="N649" i="1"/>
  <c r="O649" i="1"/>
  <c r="P649" i="1"/>
  <c r="I650" i="1"/>
  <c r="J650" i="1"/>
  <c r="K650" i="1"/>
  <c r="N650" i="1"/>
  <c r="O650" i="1"/>
  <c r="P650" i="1"/>
  <c r="I651" i="1"/>
  <c r="J651" i="1"/>
  <c r="K651" i="1"/>
  <c r="N651" i="1"/>
  <c r="O651" i="1"/>
  <c r="P651" i="1"/>
  <c r="I652" i="1"/>
  <c r="J652" i="1"/>
  <c r="K652" i="1"/>
  <c r="N652" i="1"/>
  <c r="O652" i="1"/>
  <c r="P652" i="1"/>
  <c r="I653" i="1"/>
  <c r="J653" i="1"/>
  <c r="K653" i="1"/>
  <c r="N653" i="1"/>
  <c r="O653" i="1"/>
  <c r="P653" i="1"/>
  <c r="I654" i="1"/>
  <c r="J654" i="1"/>
  <c r="K654" i="1"/>
  <c r="N654" i="1"/>
  <c r="O654" i="1"/>
  <c r="P654" i="1"/>
  <c r="I655" i="1"/>
  <c r="J655" i="1"/>
  <c r="K655" i="1"/>
  <c r="N655" i="1"/>
  <c r="O655" i="1"/>
  <c r="P655" i="1"/>
  <c r="I656" i="1"/>
  <c r="J656" i="1"/>
  <c r="K656" i="1"/>
  <c r="N656" i="1"/>
  <c r="O656" i="1"/>
  <c r="P656" i="1"/>
  <c r="I657" i="1"/>
  <c r="J657" i="1"/>
  <c r="K657" i="1"/>
  <c r="N657" i="1"/>
  <c r="O657" i="1"/>
  <c r="P657" i="1"/>
  <c r="I658" i="1"/>
  <c r="J658" i="1"/>
  <c r="K658" i="1"/>
  <c r="N658" i="1"/>
  <c r="O658" i="1"/>
  <c r="P658" i="1"/>
  <c r="I659" i="1"/>
  <c r="J659" i="1"/>
  <c r="K659" i="1"/>
  <c r="N659" i="1"/>
  <c r="O659" i="1"/>
  <c r="P659" i="1"/>
  <c r="I660" i="1"/>
  <c r="J660" i="1"/>
  <c r="K660" i="1"/>
  <c r="N660" i="1"/>
  <c r="O660" i="1"/>
  <c r="P660" i="1"/>
  <c r="I661" i="1"/>
  <c r="J661" i="1"/>
  <c r="K661" i="1"/>
  <c r="N661" i="1"/>
  <c r="O661" i="1"/>
  <c r="P661" i="1"/>
  <c r="I662" i="1"/>
  <c r="J662" i="1"/>
  <c r="K662" i="1"/>
  <c r="N662" i="1"/>
  <c r="O662" i="1"/>
  <c r="P662" i="1"/>
  <c r="I663" i="1"/>
  <c r="J663" i="1"/>
  <c r="K663" i="1"/>
  <c r="N663" i="1"/>
  <c r="O663" i="1"/>
  <c r="P663" i="1"/>
  <c r="I664" i="1"/>
  <c r="J664" i="1"/>
  <c r="K664" i="1"/>
  <c r="N664" i="1"/>
  <c r="O664" i="1"/>
  <c r="P664" i="1"/>
  <c r="I665" i="1"/>
  <c r="J665" i="1"/>
  <c r="K665" i="1"/>
  <c r="N665" i="1"/>
  <c r="O665" i="1"/>
  <c r="P665" i="1"/>
  <c r="I666" i="1"/>
  <c r="J666" i="1"/>
  <c r="K666" i="1"/>
  <c r="N666" i="1"/>
  <c r="O666" i="1"/>
  <c r="P666" i="1"/>
  <c r="I667" i="1"/>
  <c r="J667" i="1"/>
  <c r="K667" i="1"/>
  <c r="N667" i="1"/>
  <c r="O667" i="1"/>
  <c r="P667" i="1"/>
  <c r="I668" i="1"/>
  <c r="J668" i="1"/>
  <c r="K668" i="1"/>
  <c r="N668" i="1"/>
  <c r="O668" i="1"/>
  <c r="P668" i="1"/>
  <c r="I669" i="1"/>
  <c r="J669" i="1"/>
  <c r="K669" i="1"/>
  <c r="N669" i="1"/>
  <c r="O669" i="1"/>
  <c r="P669" i="1"/>
  <c r="I670" i="1"/>
  <c r="J670" i="1"/>
  <c r="K670" i="1"/>
  <c r="N670" i="1"/>
  <c r="O670" i="1"/>
  <c r="P670" i="1"/>
  <c r="I671" i="1"/>
  <c r="J671" i="1"/>
  <c r="K671" i="1"/>
  <c r="N671" i="1"/>
  <c r="O671" i="1"/>
  <c r="P671" i="1"/>
  <c r="I672" i="1"/>
  <c r="J672" i="1"/>
  <c r="K672" i="1"/>
  <c r="N672" i="1"/>
  <c r="O672" i="1"/>
  <c r="P672" i="1"/>
  <c r="I673" i="1"/>
  <c r="J673" i="1"/>
  <c r="K673" i="1"/>
  <c r="N673" i="1"/>
  <c r="O673" i="1"/>
  <c r="P673" i="1"/>
  <c r="I674" i="1"/>
  <c r="J674" i="1"/>
  <c r="K674" i="1"/>
  <c r="N674" i="1"/>
  <c r="O674" i="1"/>
  <c r="P674" i="1"/>
  <c r="I675" i="1"/>
  <c r="J675" i="1"/>
  <c r="K675" i="1"/>
  <c r="N675" i="1"/>
  <c r="O675" i="1"/>
  <c r="P675" i="1"/>
  <c r="I676" i="1"/>
  <c r="J676" i="1"/>
  <c r="K676" i="1"/>
  <c r="N676" i="1"/>
  <c r="O676" i="1"/>
  <c r="P676" i="1"/>
  <c r="I677" i="1"/>
  <c r="J677" i="1"/>
  <c r="K677" i="1"/>
  <c r="N677" i="1"/>
  <c r="O677" i="1"/>
  <c r="P677" i="1"/>
  <c r="I678" i="1"/>
  <c r="J678" i="1"/>
  <c r="K678" i="1"/>
  <c r="N678" i="1"/>
  <c r="O678" i="1"/>
  <c r="P678" i="1"/>
  <c r="I679" i="1"/>
  <c r="J679" i="1"/>
  <c r="K679" i="1"/>
  <c r="N679" i="1"/>
  <c r="O679" i="1"/>
  <c r="P679" i="1"/>
  <c r="I680" i="1"/>
  <c r="J680" i="1"/>
  <c r="K680" i="1"/>
  <c r="N680" i="1"/>
  <c r="O680" i="1"/>
  <c r="P680" i="1"/>
  <c r="I681" i="1"/>
  <c r="J681" i="1"/>
  <c r="K681" i="1"/>
  <c r="N681" i="1"/>
  <c r="O681" i="1"/>
  <c r="P681" i="1"/>
  <c r="I682" i="1"/>
  <c r="J682" i="1"/>
  <c r="K682" i="1"/>
  <c r="N682" i="1"/>
  <c r="O682" i="1"/>
  <c r="P682" i="1"/>
  <c r="I683" i="1"/>
  <c r="J683" i="1"/>
  <c r="K683" i="1"/>
  <c r="N683" i="1"/>
  <c r="O683" i="1"/>
  <c r="P683" i="1"/>
  <c r="I684" i="1"/>
  <c r="J684" i="1"/>
  <c r="K684" i="1"/>
  <c r="N684" i="1"/>
  <c r="O684" i="1"/>
  <c r="P684" i="1"/>
  <c r="I685" i="1"/>
  <c r="J685" i="1"/>
  <c r="K685" i="1"/>
  <c r="N685" i="1"/>
  <c r="O685" i="1"/>
  <c r="P685" i="1"/>
  <c r="I686" i="1"/>
  <c r="J686" i="1"/>
  <c r="K686" i="1"/>
  <c r="N686" i="1"/>
  <c r="O686" i="1"/>
  <c r="P686" i="1"/>
  <c r="I687" i="1"/>
  <c r="J687" i="1"/>
  <c r="K687" i="1"/>
  <c r="N687" i="1"/>
  <c r="O687" i="1"/>
  <c r="P687" i="1"/>
  <c r="I688" i="1"/>
  <c r="J688" i="1"/>
  <c r="K688" i="1"/>
  <c r="N688" i="1"/>
  <c r="O688" i="1"/>
  <c r="P688" i="1"/>
  <c r="I689" i="1"/>
  <c r="J689" i="1"/>
  <c r="K689" i="1"/>
  <c r="N689" i="1"/>
  <c r="O689" i="1"/>
  <c r="P689" i="1"/>
  <c r="I690" i="1"/>
  <c r="J690" i="1"/>
  <c r="K690" i="1"/>
  <c r="N690" i="1"/>
  <c r="O690" i="1"/>
  <c r="P690" i="1"/>
  <c r="I691" i="1"/>
  <c r="J691" i="1"/>
  <c r="K691" i="1"/>
  <c r="N691" i="1"/>
  <c r="O691" i="1"/>
  <c r="P691" i="1"/>
  <c r="I692" i="1"/>
  <c r="J692" i="1"/>
  <c r="K692" i="1"/>
  <c r="N692" i="1"/>
  <c r="O692" i="1"/>
  <c r="P692" i="1"/>
  <c r="I693" i="1"/>
  <c r="J693" i="1"/>
  <c r="K693" i="1"/>
  <c r="N693" i="1"/>
  <c r="O693" i="1"/>
  <c r="P693" i="1"/>
  <c r="I694" i="1"/>
  <c r="J694" i="1"/>
  <c r="K694" i="1"/>
  <c r="N694" i="1"/>
  <c r="O694" i="1"/>
  <c r="P694" i="1"/>
  <c r="I695" i="1"/>
  <c r="J695" i="1"/>
  <c r="K695" i="1"/>
  <c r="N695" i="1"/>
  <c r="O695" i="1"/>
  <c r="P695" i="1"/>
  <c r="I696" i="1"/>
  <c r="J696" i="1"/>
  <c r="K696" i="1"/>
  <c r="N696" i="1"/>
  <c r="O696" i="1"/>
  <c r="P696" i="1"/>
  <c r="I697" i="1"/>
  <c r="J697" i="1"/>
  <c r="K697" i="1"/>
  <c r="N697" i="1"/>
  <c r="O697" i="1"/>
  <c r="P697" i="1"/>
  <c r="I698" i="1"/>
  <c r="J698" i="1"/>
  <c r="K698" i="1"/>
  <c r="N698" i="1"/>
  <c r="O698" i="1"/>
  <c r="P698" i="1"/>
  <c r="I699" i="1"/>
  <c r="J699" i="1"/>
  <c r="K699" i="1"/>
  <c r="N699" i="1"/>
  <c r="O699" i="1"/>
  <c r="P699" i="1"/>
  <c r="I700" i="1"/>
  <c r="J700" i="1"/>
  <c r="K700" i="1"/>
  <c r="N700" i="1"/>
  <c r="O700" i="1"/>
  <c r="P700" i="1"/>
  <c r="I701" i="1"/>
  <c r="J701" i="1"/>
  <c r="K701" i="1"/>
  <c r="N701" i="1"/>
  <c r="O701" i="1"/>
  <c r="P701" i="1"/>
  <c r="I702" i="1"/>
  <c r="J702" i="1"/>
  <c r="K702" i="1"/>
  <c r="N702" i="1"/>
  <c r="O702" i="1"/>
  <c r="P702" i="1"/>
  <c r="I703" i="1"/>
  <c r="J703" i="1"/>
  <c r="K703" i="1"/>
  <c r="N703" i="1"/>
  <c r="O703" i="1"/>
  <c r="P703" i="1"/>
  <c r="I704" i="1"/>
  <c r="J704" i="1"/>
  <c r="K704" i="1"/>
  <c r="N704" i="1"/>
  <c r="O704" i="1"/>
  <c r="P704" i="1"/>
  <c r="I705" i="1"/>
  <c r="J705" i="1"/>
  <c r="K705" i="1"/>
  <c r="N705" i="1"/>
  <c r="O705" i="1"/>
  <c r="P705" i="1"/>
  <c r="I706" i="1"/>
  <c r="J706" i="1"/>
  <c r="K706" i="1"/>
  <c r="N706" i="1"/>
  <c r="O706" i="1"/>
  <c r="P706" i="1"/>
  <c r="I707" i="1"/>
  <c r="J707" i="1"/>
  <c r="K707" i="1"/>
  <c r="N707" i="1"/>
  <c r="O707" i="1"/>
  <c r="P707" i="1"/>
  <c r="I708" i="1"/>
  <c r="J708" i="1"/>
  <c r="K708" i="1"/>
  <c r="N708" i="1"/>
  <c r="O708" i="1"/>
  <c r="P708" i="1"/>
  <c r="I709" i="1"/>
  <c r="J709" i="1"/>
  <c r="K709" i="1"/>
  <c r="N709" i="1"/>
  <c r="O709" i="1"/>
  <c r="P709" i="1"/>
  <c r="I710" i="1"/>
  <c r="J710" i="1"/>
  <c r="K710" i="1"/>
  <c r="N710" i="1"/>
  <c r="O710" i="1"/>
  <c r="P710" i="1"/>
  <c r="I711" i="1"/>
  <c r="J711" i="1"/>
  <c r="K711" i="1"/>
  <c r="N711" i="1"/>
  <c r="O711" i="1"/>
  <c r="P711" i="1"/>
  <c r="I712" i="1"/>
  <c r="J712" i="1"/>
  <c r="K712" i="1"/>
  <c r="N712" i="1"/>
  <c r="O712" i="1"/>
  <c r="P712" i="1"/>
  <c r="I713" i="1"/>
  <c r="J713" i="1"/>
  <c r="K713" i="1"/>
  <c r="N713" i="1"/>
  <c r="O713" i="1"/>
  <c r="P713" i="1"/>
  <c r="I714" i="1"/>
  <c r="J714" i="1"/>
  <c r="K714" i="1"/>
  <c r="N714" i="1"/>
  <c r="O714" i="1"/>
  <c r="P714" i="1"/>
  <c r="I715" i="1"/>
  <c r="J715" i="1"/>
  <c r="K715" i="1"/>
  <c r="N715" i="1"/>
  <c r="O715" i="1"/>
  <c r="P715" i="1"/>
  <c r="I716" i="1"/>
  <c r="J716" i="1"/>
  <c r="K716" i="1"/>
  <c r="N716" i="1"/>
  <c r="O716" i="1"/>
  <c r="P716" i="1"/>
  <c r="I717" i="1"/>
  <c r="J717" i="1"/>
  <c r="K717" i="1"/>
  <c r="N717" i="1"/>
  <c r="O717" i="1"/>
  <c r="P717" i="1"/>
  <c r="I718" i="1"/>
  <c r="J718" i="1"/>
  <c r="K718" i="1"/>
  <c r="N718" i="1"/>
  <c r="O718" i="1"/>
  <c r="P718" i="1"/>
  <c r="I719" i="1"/>
  <c r="J719" i="1"/>
  <c r="K719" i="1"/>
  <c r="N719" i="1"/>
  <c r="O719" i="1"/>
  <c r="P719" i="1"/>
  <c r="I720" i="1"/>
  <c r="J720" i="1"/>
  <c r="K720" i="1"/>
  <c r="N720" i="1"/>
  <c r="O720" i="1"/>
  <c r="P720" i="1"/>
  <c r="I721" i="1"/>
  <c r="J721" i="1"/>
  <c r="K721" i="1"/>
  <c r="N721" i="1"/>
  <c r="O721" i="1"/>
  <c r="P721" i="1"/>
  <c r="I722" i="1"/>
  <c r="J722" i="1"/>
  <c r="K722" i="1"/>
  <c r="N722" i="1"/>
  <c r="O722" i="1"/>
  <c r="P722" i="1"/>
  <c r="I723" i="1"/>
  <c r="J723" i="1"/>
  <c r="K723" i="1"/>
  <c r="N723" i="1"/>
  <c r="O723" i="1"/>
  <c r="P723" i="1"/>
  <c r="I724" i="1"/>
  <c r="J724" i="1"/>
  <c r="K724" i="1"/>
  <c r="N724" i="1"/>
  <c r="O724" i="1"/>
  <c r="P724" i="1"/>
  <c r="I725" i="1"/>
  <c r="J725" i="1"/>
  <c r="K725" i="1"/>
  <c r="N725" i="1"/>
  <c r="O725" i="1"/>
  <c r="P725" i="1"/>
  <c r="I726" i="1"/>
  <c r="J726" i="1"/>
  <c r="K726" i="1"/>
  <c r="N726" i="1"/>
  <c r="O726" i="1"/>
  <c r="P726" i="1"/>
  <c r="I727" i="1"/>
  <c r="J727" i="1"/>
  <c r="K727" i="1"/>
  <c r="N727" i="1"/>
  <c r="O727" i="1"/>
  <c r="P727" i="1"/>
  <c r="I728" i="1"/>
  <c r="J728" i="1"/>
  <c r="K728" i="1"/>
  <c r="N728" i="1"/>
  <c r="O728" i="1"/>
  <c r="P728" i="1"/>
  <c r="I729" i="1"/>
  <c r="J729" i="1"/>
  <c r="K729" i="1"/>
  <c r="N729" i="1"/>
  <c r="O729" i="1"/>
  <c r="P729" i="1"/>
  <c r="I730" i="1"/>
  <c r="J730" i="1"/>
  <c r="K730" i="1"/>
  <c r="N730" i="1"/>
  <c r="O730" i="1"/>
  <c r="P730" i="1"/>
  <c r="I731" i="1"/>
  <c r="J731" i="1"/>
  <c r="K731" i="1"/>
  <c r="N731" i="1"/>
  <c r="O731" i="1"/>
  <c r="P731" i="1"/>
  <c r="I732" i="1"/>
  <c r="J732" i="1"/>
  <c r="K732" i="1"/>
  <c r="N732" i="1"/>
  <c r="O732" i="1"/>
  <c r="P732" i="1"/>
  <c r="I733" i="1"/>
  <c r="J733" i="1"/>
  <c r="K733" i="1"/>
  <c r="N733" i="1"/>
  <c r="O733" i="1"/>
  <c r="P733" i="1"/>
  <c r="I734" i="1"/>
  <c r="J734" i="1"/>
  <c r="K734" i="1"/>
  <c r="N734" i="1"/>
  <c r="O734" i="1"/>
  <c r="P734" i="1"/>
  <c r="I735" i="1"/>
  <c r="J735" i="1"/>
  <c r="K735" i="1"/>
  <c r="N735" i="1"/>
  <c r="O735" i="1"/>
  <c r="P735" i="1"/>
  <c r="I736" i="1"/>
  <c r="J736" i="1"/>
  <c r="K736" i="1"/>
  <c r="N736" i="1"/>
  <c r="O736" i="1"/>
  <c r="P736" i="1"/>
  <c r="I737" i="1"/>
  <c r="J737" i="1"/>
  <c r="K737" i="1"/>
  <c r="N737" i="1"/>
  <c r="O737" i="1"/>
  <c r="P737" i="1"/>
  <c r="I738" i="1"/>
  <c r="J738" i="1"/>
  <c r="K738" i="1"/>
  <c r="N738" i="1"/>
  <c r="O738" i="1"/>
  <c r="P738" i="1"/>
  <c r="I739" i="1"/>
  <c r="J739" i="1"/>
  <c r="K739" i="1"/>
  <c r="N739" i="1"/>
  <c r="O739" i="1"/>
  <c r="P739" i="1"/>
  <c r="I740" i="1"/>
  <c r="J740" i="1"/>
  <c r="K740" i="1"/>
  <c r="N740" i="1"/>
  <c r="O740" i="1"/>
  <c r="P740" i="1"/>
  <c r="I741" i="1"/>
  <c r="J741" i="1"/>
  <c r="K741" i="1"/>
  <c r="N741" i="1"/>
  <c r="O741" i="1"/>
  <c r="P741" i="1"/>
  <c r="I742" i="1"/>
  <c r="J742" i="1"/>
  <c r="K742" i="1"/>
  <c r="N742" i="1"/>
  <c r="O742" i="1"/>
  <c r="P742" i="1"/>
  <c r="I743" i="1"/>
  <c r="J743" i="1"/>
  <c r="K743" i="1"/>
  <c r="N743" i="1"/>
  <c r="O743" i="1"/>
  <c r="P743" i="1"/>
  <c r="I744" i="1"/>
  <c r="J744" i="1"/>
  <c r="K744" i="1"/>
  <c r="N744" i="1"/>
  <c r="O744" i="1"/>
  <c r="P744" i="1"/>
  <c r="I745" i="1"/>
  <c r="J745" i="1"/>
  <c r="K745" i="1"/>
  <c r="N745" i="1"/>
  <c r="O745" i="1"/>
  <c r="P745" i="1"/>
  <c r="I746" i="1"/>
  <c r="J746" i="1"/>
  <c r="K746" i="1"/>
  <c r="N746" i="1"/>
  <c r="O746" i="1"/>
  <c r="P746" i="1"/>
  <c r="I747" i="1"/>
  <c r="J747" i="1"/>
  <c r="K747" i="1"/>
  <c r="N747" i="1"/>
  <c r="O747" i="1"/>
  <c r="P747" i="1"/>
  <c r="I748" i="1"/>
  <c r="J748" i="1"/>
  <c r="K748" i="1"/>
  <c r="N748" i="1"/>
  <c r="O748" i="1"/>
  <c r="P748" i="1"/>
  <c r="I749" i="1"/>
  <c r="J749" i="1"/>
  <c r="K749" i="1"/>
  <c r="N749" i="1"/>
  <c r="O749" i="1"/>
  <c r="P749" i="1"/>
  <c r="I750" i="1"/>
  <c r="J750" i="1"/>
  <c r="K750" i="1"/>
  <c r="N750" i="1"/>
  <c r="O750" i="1"/>
  <c r="P750" i="1"/>
  <c r="I751" i="1"/>
  <c r="J751" i="1"/>
  <c r="K751" i="1"/>
  <c r="N751" i="1"/>
  <c r="O751" i="1"/>
  <c r="P751" i="1"/>
  <c r="I752" i="1"/>
  <c r="J752" i="1"/>
  <c r="K752" i="1"/>
  <c r="N752" i="1"/>
  <c r="O752" i="1"/>
  <c r="P752" i="1"/>
  <c r="I753" i="1"/>
  <c r="J753" i="1"/>
  <c r="K753" i="1"/>
  <c r="N753" i="1"/>
  <c r="O753" i="1"/>
  <c r="P753" i="1"/>
  <c r="I754" i="1"/>
  <c r="J754" i="1"/>
  <c r="K754" i="1"/>
  <c r="N754" i="1"/>
  <c r="O754" i="1"/>
  <c r="P754" i="1"/>
  <c r="I755" i="1"/>
  <c r="J755" i="1"/>
  <c r="K755" i="1"/>
  <c r="N755" i="1"/>
  <c r="O755" i="1"/>
  <c r="P755" i="1"/>
  <c r="I756" i="1"/>
  <c r="J756" i="1"/>
  <c r="K756" i="1"/>
  <c r="N756" i="1"/>
  <c r="O756" i="1"/>
  <c r="P756" i="1"/>
  <c r="I757" i="1"/>
  <c r="J757" i="1"/>
  <c r="K757" i="1"/>
  <c r="N757" i="1"/>
  <c r="O757" i="1"/>
  <c r="P757" i="1"/>
  <c r="I758" i="1"/>
  <c r="J758" i="1"/>
  <c r="K758" i="1"/>
  <c r="N758" i="1"/>
  <c r="O758" i="1"/>
  <c r="P758" i="1"/>
  <c r="I759" i="1"/>
  <c r="J759" i="1"/>
  <c r="K759" i="1"/>
  <c r="N759" i="1"/>
  <c r="O759" i="1"/>
  <c r="P759" i="1"/>
  <c r="I760" i="1"/>
  <c r="J760" i="1"/>
  <c r="K760" i="1"/>
  <c r="N760" i="1"/>
  <c r="O760" i="1"/>
  <c r="P760" i="1"/>
  <c r="I761" i="1"/>
  <c r="J761" i="1"/>
  <c r="K761" i="1"/>
  <c r="N761" i="1"/>
  <c r="O761" i="1"/>
  <c r="P761" i="1"/>
  <c r="I762" i="1"/>
  <c r="J762" i="1"/>
  <c r="K762" i="1"/>
  <c r="N762" i="1"/>
  <c r="O762" i="1"/>
  <c r="P762" i="1"/>
  <c r="I763" i="1"/>
  <c r="J763" i="1"/>
  <c r="K763" i="1"/>
  <c r="N763" i="1"/>
  <c r="O763" i="1"/>
  <c r="P763" i="1"/>
  <c r="I764" i="1"/>
  <c r="J764" i="1"/>
  <c r="K764" i="1"/>
  <c r="N764" i="1"/>
  <c r="O764" i="1"/>
  <c r="P764" i="1"/>
  <c r="I765" i="1"/>
  <c r="J765" i="1"/>
  <c r="K765" i="1"/>
  <c r="N765" i="1"/>
  <c r="O765" i="1"/>
  <c r="P765" i="1"/>
  <c r="I766" i="1"/>
  <c r="J766" i="1"/>
  <c r="K766" i="1"/>
  <c r="N766" i="1"/>
  <c r="O766" i="1"/>
  <c r="P766" i="1"/>
  <c r="I767" i="1"/>
  <c r="J767" i="1"/>
  <c r="K767" i="1"/>
  <c r="N767" i="1"/>
  <c r="O767" i="1"/>
  <c r="P767" i="1"/>
  <c r="I768" i="1"/>
  <c r="J768" i="1"/>
  <c r="K768" i="1"/>
  <c r="N768" i="1"/>
  <c r="O768" i="1"/>
  <c r="P768" i="1"/>
  <c r="I769" i="1"/>
  <c r="J769" i="1"/>
  <c r="K769" i="1"/>
  <c r="N769" i="1"/>
  <c r="O769" i="1"/>
  <c r="P769" i="1"/>
  <c r="I770" i="1"/>
  <c r="J770" i="1"/>
  <c r="K770" i="1"/>
  <c r="N770" i="1"/>
  <c r="O770" i="1"/>
  <c r="P770" i="1"/>
  <c r="I771" i="1"/>
  <c r="J771" i="1"/>
  <c r="K771" i="1"/>
  <c r="N771" i="1"/>
  <c r="O771" i="1"/>
  <c r="P771" i="1"/>
  <c r="I772" i="1"/>
  <c r="J772" i="1"/>
  <c r="K772" i="1"/>
  <c r="N772" i="1"/>
  <c r="O772" i="1"/>
  <c r="P772" i="1"/>
  <c r="I773" i="1"/>
  <c r="J773" i="1"/>
  <c r="K773" i="1"/>
  <c r="N773" i="1"/>
  <c r="O773" i="1"/>
  <c r="P773" i="1"/>
  <c r="I774" i="1"/>
  <c r="J774" i="1"/>
  <c r="K774" i="1"/>
  <c r="N774" i="1"/>
  <c r="O774" i="1"/>
  <c r="P774" i="1"/>
  <c r="I775" i="1"/>
  <c r="J775" i="1"/>
  <c r="K775" i="1"/>
  <c r="N775" i="1"/>
  <c r="O775" i="1"/>
  <c r="P775" i="1"/>
  <c r="I776" i="1"/>
  <c r="J776" i="1"/>
  <c r="K776" i="1"/>
  <c r="N776" i="1"/>
  <c r="O776" i="1"/>
  <c r="P776" i="1"/>
  <c r="I777" i="1"/>
  <c r="J777" i="1"/>
  <c r="K777" i="1"/>
  <c r="N777" i="1"/>
  <c r="O777" i="1"/>
  <c r="P777" i="1"/>
  <c r="I778" i="1"/>
  <c r="J778" i="1"/>
  <c r="K778" i="1"/>
  <c r="N778" i="1"/>
  <c r="O778" i="1"/>
  <c r="P778" i="1"/>
  <c r="I779" i="1"/>
  <c r="J779" i="1"/>
  <c r="K779" i="1"/>
  <c r="N779" i="1"/>
  <c r="O779" i="1"/>
  <c r="P779" i="1"/>
  <c r="I780" i="1"/>
  <c r="J780" i="1"/>
  <c r="K780" i="1"/>
  <c r="N780" i="1"/>
  <c r="O780" i="1"/>
  <c r="P780" i="1"/>
  <c r="I781" i="1"/>
  <c r="J781" i="1"/>
  <c r="K781" i="1"/>
  <c r="N781" i="1"/>
  <c r="O781" i="1"/>
  <c r="P781" i="1"/>
  <c r="I782" i="1"/>
  <c r="J782" i="1"/>
  <c r="K782" i="1"/>
  <c r="N782" i="1"/>
  <c r="O782" i="1"/>
  <c r="P782" i="1"/>
  <c r="I783" i="1"/>
  <c r="J783" i="1"/>
  <c r="K783" i="1"/>
  <c r="N783" i="1"/>
  <c r="O783" i="1"/>
  <c r="P783" i="1"/>
  <c r="I784" i="1"/>
  <c r="J784" i="1"/>
  <c r="K784" i="1"/>
  <c r="N784" i="1"/>
  <c r="O784" i="1"/>
  <c r="P784" i="1"/>
  <c r="I785" i="1"/>
  <c r="J785" i="1"/>
  <c r="K785" i="1"/>
  <c r="N785" i="1"/>
  <c r="O785" i="1"/>
  <c r="P785" i="1"/>
  <c r="I786" i="1"/>
  <c r="J786" i="1"/>
  <c r="K786" i="1"/>
  <c r="N786" i="1"/>
  <c r="O786" i="1"/>
  <c r="P786" i="1"/>
  <c r="I787" i="1"/>
  <c r="J787" i="1"/>
  <c r="K787" i="1"/>
  <c r="N787" i="1"/>
  <c r="O787" i="1"/>
  <c r="P787" i="1"/>
  <c r="I788" i="1"/>
  <c r="J788" i="1"/>
  <c r="K788" i="1"/>
  <c r="N788" i="1"/>
  <c r="O788" i="1"/>
  <c r="P788" i="1"/>
  <c r="I789" i="1"/>
  <c r="J789" i="1"/>
  <c r="K789" i="1"/>
  <c r="N789" i="1"/>
  <c r="O789" i="1"/>
  <c r="P789" i="1"/>
  <c r="I790" i="1"/>
  <c r="J790" i="1"/>
  <c r="K790" i="1"/>
  <c r="N790" i="1"/>
  <c r="O790" i="1"/>
  <c r="P790" i="1"/>
  <c r="I791" i="1"/>
  <c r="J791" i="1"/>
  <c r="K791" i="1"/>
  <c r="N791" i="1"/>
  <c r="O791" i="1"/>
  <c r="P791" i="1"/>
  <c r="I792" i="1"/>
  <c r="J792" i="1"/>
  <c r="K792" i="1"/>
  <c r="N792" i="1"/>
  <c r="O792" i="1"/>
  <c r="P792" i="1"/>
  <c r="I793" i="1"/>
  <c r="J793" i="1"/>
  <c r="K793" i="1"/>
  <c r="N793" i="1"/>
  <c r="O793" i="1"/>
  <c r="P793" i="1"/>
  <c r="I794" i="1"/>
  <c r="J794" i="1"/>
  <c r="K794" i="1"/>
  <c r="N794" i="1"/>
  <c r="O794" i="1"/>
  <c r="P794" i="1"/>
  <c r="I795" i="1"/>
  <c r="J795" i="1"/>
  <c r="K795" i="1"/>
  <c r="N795" i="1"/>
  <c r="O795" i="1"/>
  <c r="P795" i="1"/>
  <c r="I796" i="1"/>
  <c r="J796" i="1"/>
  <c r="K796" i="1"/>
  <c r="N796" i="1"/>
  <c r="O796" i="1"/>
  <c r="P796" i="1"/>
  <c r="I797" i="1"/>
  <c r="J797" i="1"/>
  <c r="K797" i="1"/>
  <c r="N797" i="1"/>
  <c r="O797" i="1"/>
  <c r="P797" i="1"/>
  <c r="I798" i="1"/>
  <c r="J798" i="1"/>
  <c r="K798" i="1"/>
  <c r="N798" i="1"/>
  <c r="O798" i="1"/>
  <c r="P798" i="1"/>
  <c r="I799" i="1"/>
  <c r="J799" i="1"/>
  <c r="K799" i="1"/>
  <c r="N799" i="1"/>
  <c r="O799" i="1"/>
  <c r="P799" i="1"/>
  <c r="I800" i="1"/>
  <c r="J800" i="1"/>
  <c r="K800" i="1"/>
  <c r="N800" i="1"/>
  <c r="O800" i="1"/>
  <c r="P800" i="1"/>
  <c r="I801" i="1"/>
  <c r="J801" i="1"/>
  <c r="K801" i="1"/>
  <c r="N801" i="1"/>
  <c r="O801" i="1"/>
  <c r="P801" i="1"/>
  <c r="I802" i="1"/>
  <c r="J802" i="1"/>
  <c r="K802" i="1"/>
  <c r="N802" i="1"/>
  <c r="O802" i="1"/>
  <c r="P802" i="1"/>
  <c r="I803" i="1"/>
  <c r="J803" i="1"/>
  <c r="K803" i="1"/>
  <c r="N803" i="1"/>
  <c r="O803" i="1"/>
  <c r="P803" i="1"/>
  <c r="I804" i="1"/>
  <c r="J804" i="1"/>
  <c r="K804" i="1"/>
  <c r="N804" i="1"/>
  <c r="O804" i="1"/>
  <c r="P804" i="1"/>
  <c r="I805" i="1"/>
  <c r="J805" i="1"/>
  <c r="K805" i="1"/>
  <c r="N805" i="1"/>
  <c r="O805" i="1"/>
  <c r="P805" i="1"/>
  <c r="I806" i="1"/>
  <c r="J806" i="1"/>
  <c r="K806" i="1"/>
  <c r="N806" i="1"/>
  <c r="O806" i="1"/>
  <c r="P806" i="1"/>
  <c r="I807" i="1"/>
  <c r="J807" i="1"/>
  <c r="K807" i="1"/>
  <c r="N807" i="1"/>
  <c r="O807" i="1"/>
  <c r="P807" i="1"/>
  <c r="I808" i="1"/>
  <c r="J808" i="1"/>
  <c r="K808" i="1"/>
  <c r="N808" i="1"/>
  <c r="O808" i="1"/>
  <c r="P808" i="1"/>
  <c r="I809" i="1"/>
  <c r="J809" i="1"/>
  <c r="K809" i="1"/>
  <c r="N809" i="1"/>
  <c r="O809" i="1"/>
  <c r="P809" i="1"/>
  <c r="I810" i="1"/>
  <c r="J810" i="1"/>
  <c r="K810" i="1"/>
  <c r="N810" i="1"/>
  <c r="O810" i="1"/>
  <c r="P810" i="1"/>
  <c r="I811" i="1"/>
  <c r="J811" i="1"/>
  <c r="K811" i="1"/>
  <c r="N811" i="1"/>
  <c r="O811" i="1"/>
  <c r="P811" i="1"/>
  <c r="I812" i="1"/>
  <c r="J812" i="1"/>
  <c r="K812" i="1"/>
  <c r="N812" i="1"/>
  <c r="O812" i="1"/>
  <c r="P812" i="1"/>
  <c r="I813" i="1"/>
  <c r="J813" i="1"/>
  <c r="K813" i="1"/>
  <c r="N813" i="1"/>
  <c r="O813" i="1"/>
  <c r="P813" i="1"/>
  <c r="I814" i="1"/>
  <c r="J814" i="1"/>
  <c r="K814" i="1"/>
  <c r="N814" i="1"/>
  <c r="O814" i="1"/>
  <c r="P814" i="1"/>
  <c r="I815" i="1"/>
  <c r="J815" i="1"/>
  <c r="K815" i="1"/>
  <c r="N815" i="1"/>
  <c r="O815" i="1"/>
  <c r="P815" i="1"/>
  <c r="I816" i="1"/>
  <c r="J816" i="1"/>
  <c r="K816" i="1"/>
  <c r="N816" i="1"/>
  <c r="O816" i="1"/>
  <c r="P816" i="1"/>
  <c r="I817" i="1"/>
  <c r="J817" i="1"/>
  <c r="K817" i="1"/>
  <c r="N817" i="1"/>
  <c r="O817" i="1"/>
  <c r="P817" i="1"/>
  <c r="I818" i="1"/>
  <c r="J818" i="1"/>
  <c r="K818" i="1"/>
  <c r="N818" i="1"/>
  <c r="O818" i="1"/>
  <c r="P818" i="1"/>
  <c r="I819" i="1"/>
  <c r="J819" i="1"/>
  <c r="K819" i="1"/>
  <c r="N819" i="1"/>
  <c r="O819" i="1"/>
  <c r="P819" i="1"/>
  <c r="I820" i="1"/>
  <c r="J820" i="1"/>
  <c r="K820" i="1"/>
  <c r="N820" i="1"/>
  <c r="O820" i="1"/>
  <c r="P820" i="1"/>
  <c r="I821" i="1"/>
  <c r="J821" i="1"/>
  <c r="K821" i="1"/>
  <c r="N821" i="1"/>
  <c r="O821" i="1"/>
  <c r="P821" i="1"/>
  <c r="I822" i="1"/>
  <c r="J822" i="1"/>
  <c r="K822" i="1"/>
  <c r="N822" i="1"/>
  <c r="O822" i="1"/>
  <c r="P822" i="1"/>
  <c r="I823" i="1"/>
  <c r="J823" i="1"/>
  <c r="K823" i="1"/>
  <c r="N823" i="1"/>
  <c r="O823" i="1"/>
  <c r="P823" i="1"/>
  <c r="I824" i="1"/>
  <c r="J824" i="1"/>
  <c r="K824" i="1"/>
  <c r="N824" i="1"/>
  <c r="O824" i="1"/>
  <c r="P824" i="1"/>
  <c r="I825" i="1"/>
  <c r="J825" i="1"/>
  <c r="K825" i="1"/>
  <c r="N825" i="1"/>
  <c r="O825" i="1"/>
  <c r="P825" i="1"/>
  <c r="I826" i="1"/>
  <c r="J826" i="1"/>
  <c r="K826" i="1"/>
  <c r="N826" i="1"/>
  <c r="O826" i="1"/>
  <c r="P826" i="1"/>
  <c r="I827" i="1"/>
  <c r="J827" i="1"/>
  <c r="K827" i="1"/>
  <c r="N827" i="1"/>
  <c r="O827" i="1"/>
  <c r="P827" i="1"/>
  <c r="I828" i="1"/>
  <c r="J828" i="1"/>
  <c r="K828" i="1"/>
  <c r="N828" i="1"/>
  <c r="O828" i="1"/>
  <c r="P828" i="1"/>
  <c r="I829" i="1"/>
  <c r="J829" i="1"/>
  <c r="K829" i="1"/>
  <c r="N829" i="1"/>
  <c r="O829" i="1"/>
  <c r="P829" i="1"/>
  <c r="I830" i="1"/>
  <c r="J830" i="1"/>
  <c r="K830" i="1"/>
  <c r="N830" i="1"/>
  <c r="O830" i="1"/>
  <c r="P830" i="1"/>
  <c r="I831" i="1"/>
  <c r="J831" i="1"/>
  <c r="K831" i="1"/>
  <c r="N831" i="1"/>
  <c r="O831" i="1"/>
  <c r="P831" i="1"/>
  <c r="I832" i="1"/>
  <c r="J832" i="1"/>
  <c r="K832" i="1"/>
  <c r="N832" i="1"/>
  <c r="O832" i="1"/>
  <c r="P832" i="1"/>
  <c r="I833" i="1"/>
  <c r="J833" i="1"/>
  <c r="K833" i="1"/>
  <c r="N833" i="1"/>
  <c r="O833" i="1"/>
  <c r="P833" i="1"/>
  <c r="I834" i="1"/>
  <c r="J834" i="1"/>
  <c r="K834" i="1"/>
  <c r="N834" i="1"/>
  <c r="O834" i="1"/>
  <c r="P834" i="1"/>
  <c r="I835" i="1"/>
  <c r="J835" i="1"/>
  <c r="K835" i="1"/>
  <c r="N835" i="1"/>
  <c r="O835" i="1"/>
  <c r="P835" i="1"/>
  <c r="I836" i="1"/>
  <c r="J836" i="1"/>
  <c r="K836" i="1"/>
  <c r="N836" i="1"/>
  <c r="O836" i="1"/>
  <c r="P836" i="1"/>
  <c r="I837" i="1"/>
  <c r="J837" i="1"/>
  <c r="K837" i="1"/>
  <c r="N837" i="1"/>
  <c r="O837" i="1"/>
  <c r="P837" i="1"/>
  <c r="I838" i="1"/>
  <c r="J838" i="1"/>
  <c r="K838" i="1"/>
  <c r="N838" i="1"/>
  <c r="O838" i="1"/>
  <c r="P838" i="1"/>
  <c r="I839" i="1"/>
  <c r="J839" i="1"/>
  <c r="K839" i="1"/>
  <c r="N839" i="1"/>
  <c r="O839" i="1"/>
  <c r="P839" i="1"/>
  <c r="I840" i="1"/>
  <c r="J840" i="1"/>
  <c r="K840" i="1"/>
  <c r="N840" i="1"/>
  <c r="O840" i="1"/>
  <c r="P840" i="1"/>
  <c r="I841" i="1"/>
  <c r="J841" i="1"/>
  <c r="K841" i="1"/>
  <c r="N841" i="1"/>
  <c r="O841" i="1"/>
  <c r="P841" i="1"/>
  <c r="I842" i="1"/>
  <c r="J842" i="1"/>
  <c r="K842" i="1"/>
  <c r="N842" i="1"/>
  <c r="O842" i="1"/>
  <c r="P842" i="1"/>
  <c r="I843" i="1"/>
  <c r="J843" i="1"/>
  <c r="K843" i="1"/>
  <c r="N843" i="1"/>
  <c r="O843" i="1"/>
  <c r="P843" i="1"/>
  <c r="I844" i="1"/>
  <c r="J844" i="1"/>
  <c r="K844" i="1"/>
  <c r="N844" i="1"/>
  <c r="O844" i="1"/>
  <c r="P844" i="1"/>
  <c r="I845" i="1"/>
  <c r="J845" i="1"/>
  <c r="K845" i="1"/>
  <c r="N845" i="1"/>
  <c r="O845" i="1"/>
  <c r="P845" i="1"/>
  <c r="I846" i="1"/>
  <c r="J846" i="1"/>
  <c r="K846" i="1"/>
  <c r="N846" i="1"/>
  <c r="O846" i="1"/>
  <c r="P846" i="1"/>
  <c r="I847" i="1"/>
  <c r="J847" i="1"/>
  <c r="K847" i="1"/>
  <c r="N847" i="1"/>
  <c r="O847" i="1"/>
  <c r="P847" i="1"/>
  <c r="I848" i="1"/>
  <c r="J848" i="1"/>
  <c r="K848" i="1"/>
  <c r="N848" i="1"/>
  <c r="O848" i="1"/>
  <c r="P848" i="1"/>
  <c r="I849" i="1"/>
  <c r="J849" i="1"/>
  <c r="K849" i="1"/>
  <c r="N849" i="1"/>
  <c r="O849" i="1"/>
  <c r="P849" i="1"/>
  <c r="I850" i="1"/>
  <c r="J850" i="1"/>
  <c r="K850" i="1"/>
  <c r="N850" i="1"/>
  <c r="O850" i="1"/>
  <c r="P850" i="1"/>
  <c r="I851" i="1"/>
  <c r="J851" i="1"/>
  <c r="K851" i="1"/>
  <c r="N851" i="1"/>
  <c r="O851" i="1"/>
  <c r="P851" i="1"/>
  <c r="I852" i="1"/>
  <c r="J852" i="1"/>
  <c r="K852" i="1"/>
  <c r="N852" i="1"/>
  <c r="O852" i="1"/>
  <c r="P852" i="1"/>
  <c r="I853" i="1"/>
  <c r="J853" i="1"/>
  <c r="K853" i="1"/>
  <c r="N853" i="1"/>
  <c r="O853" i="1"/>
  <c r="P853" i="1"/>
  <c r="I854" i="1"/>
  <c r="J854" i="1"/>
  <c r="K854" i="1"/>
  <c r="N854" i="1"/>
  <c r="O854" i="1"/>
  <c r="P854" i="1"/>
  <c r="I855" i="1"/>
  <c r="J855" i="1"/>
  <c r="K855" i="1"/>
  <c r="N855" i="1"/>
  <c r="O855" i="1"/>
  <c r="P855" i="1"/>
  <c r="I856" i="1"/>
  <c r="J856" i="1"/>
  <c r="K856" i="1"/>
  <c r="N856" i="1"/>
  <c r="O856" i="1"/>
  <c r="P856" i="1"/>
  <c r="I857" i="1"/>
  <c r="J857" i="1"/>
  <c r="K857" i="1"/>
  <c r="N857" i="1"/>
  <c r="O857" i="1"/>
  <c r="P857" i="1"/>
  <c r="I858" i="1"/>
  <c r="J858" i="1"/>
  <c r="K858" i="1"/>
  <c r="N858" i="1"/>
  <c r="O858" i="1"/>
  <c r="P858" i="1"/>
  <c r="I859" i="1"/>
  <c r="J859" i="1"/>
  <c r="K859" i="1"/>
  <c r="N859" i="1"/>
  <c r="O859" i="1"/>
  <c r="P859" i="1"/>
  <c r="I860" i="1"/>
  <c r="J860" i="1"/>
  <c r="K860" i="1"/>
  <c r="N860" i="1"/>
  <c r="O860" i="1"/>
  <c r="P860" i="1"/>
  <c r="I861" i="1"/>
  <c r="J861" i="1"/>
  <c r="K861" i="1"/>
  <c r="N861" i="1"/>
  <c r="O861" i="1"/>
  <c r="P861" i="1"/>
  <c r="I862" i="1"/>
  <c r="J862" i="1"/>
  <c r="K862" i="1"/>
  <c r="N862" i="1"/>
  <c r="O862" i="1"/>
  <c r="P862" i="1"/>
  <c r="I863" i="1"/>
  <c r="J863" i="1"/>
  <c r="K863" i="1"/>
  <c r="N863" i="1"/>
  <c r="O863" i="1"/>
  <c r="P863" i="1"/>
  <c r="I864" i="1"/>
  <c r="J864" i="1"/>
  <c r="K864" i="1"/>
  <c r="N864" i="1"/>
  <c r="O864" i="1"/>
  <c r="P864" i="1"/>
  <c r="I865" i="1"/>
  <c r="J865" i="1"/>
  <c r="K865" i="1"/>
  <c r="N865" i="1"/>
  <c r="O865" i="1"/>
  <c r="P865" i="1"/>
  <c r="I866" i="1"/>
  <c r="J866" i="1"/>
  <c r="K866" i="1"/>
  <c r="N866" i="1"/>
  <c r="O866" i="1"/>
  <c r="P866" i="1"/>
  <c r="I867" i="1"/>
  <c r="J867" i="1"/>
  <c r="K867" i="1"/>
  <c r="N867" i="1"/>
  <c r="O867" i="1"/>
  <c r="P867" i="1"/>
  <c r="I868" i="1"/>
  <c r="J868" i="1"/>
  <c r="K868" i="1"/>
  <c r="N868" i="1"/>
  <c r="O868" i="1"/>
  <c r="P868" i="1"/>
  <c r="I869" i="1"/>
  <c r="J869" i="1"/>
  <c r="K869" i="1"/>
  <c r="N869" i="1"/>
  <c r="O869" i="1"/>
  <c r="P869" i="1"/>
  <c r="I870" i="1"/>
  <c r="J870" i="1"/>
  <c r="K870" i="1"/>
  <c r="N870" i="1"/>
  <c r="O870" i="1"/>
  <c r="P870" i="1"/>
  <c r="I871" i="1"/>
  <c r="J871" i="1"/>
  <c r="K871" i="1"/>
  <c r="N871" i="1"/>
  <c r="O871" i="1"/>
  <c r="P871" i="1"/>
  <c r="I872" i="1"/>
  <c r="J872" i="1"/>
  <c r="K872" i="1"/>
  <c r="N872" i="1"/>
  <c r="O872" i="1"/>
  <c r="P872" i="1"/>
  <c r="I873" i="1"/>
  <c r="J873" i="1"/>
  <c r="K873" i="1"/>
  <c r="N873" i="1"/>
  <c r="O873" i="1"/>
  <c r="P873" i="1"/>
  <c r="I874" i="1"/>
  <c r="J874" i="1"/>
  <c r="K874" i="1"/>
  <c r="N874" i="1"/>
  <c r="O874" i="1"/>
  <c r="P874" i="1"/>
  <c r="I875" i="1"/>
  <c r="J875" i="1"/>
  <c r="K875" i="1"/>
  <c r="N875" i="1"/>
  <c r="O875" i="1"/>
  <c r="P875" i="1"/>
  <c r="I876" i="1"/>
  <c r="J876" i="1"/>
  <c r="K876" i="1"/>
  <c r="N876" i="1"/>
  <c r="O876" i="1"/>
  <c r="P876" i="1"/>
  <c r="I877" i="1"/>
  <c r="J877" i="1"/>
  <c r="K877" i="1"/>
  <c r="N877" i="1"/>
  <c r="O877" i="1"/>
  <c r="P877" i="1"/>
  <c r="I878" i="1"/>
  <c r="J878" i="1"/>
  <c r="K878" i="1"/>
  <c r="N878" i="1"/>
  <c r="O878" i="1"/>
  <c r="P878" i="1"/>
  <c r="I879" i="1"/>
  <c r="J879" i="1"/>
  <c r="K879" i="1"/>
  <c r="N879" i="1"/>
  <c r="O879" i="1"/>
  <c r="P879" i="1"/>
  <c r="I880" i="1"/>
  <c r="J880" i="1"/>
  <c r="K880" i="1"/>
  <c r="N880" i="1"/>
  <c r="O880" i="1"/>
  <c r="P880" i="1"/>
  <c r="I881" i="1"/>
  <c r="J881" i="1"/>
  <c r="K881" i="1"/>
  <c r="N881" i="1"/>
  <c r="O881" i="1"/>
  <c r="P881" i="1"/>
  <c r="I882" i="1"/>
  <c r="J882" i="1"/>
  <c r="K882" i="1"/>
  <c r="N882" i="1"/>
  <c r="O882" i="1"/>
  <c r="P882" i="1"/>
  <c r="I883" i="1"/>
  <c r="J883" i="1"/>
  <c r="K883" i="1"/>
  <c r="N883" i="1"/>
  <c r="O883" i="1"/>
  <c r="P883" i="1"/>
  <c r="I884" i="1"/>
  <c r="J884" i="1"/>
  <c r="K884" i="1"/>
  <c r="N884" i="1"/>
  <c r="O884" i="1"/>
  <c r="P884" i="1"/>
  <c r="I885" i="1"/>
  <c r="J885" i="1"/>
  <c r="K885" i="1"/>
  <c r="N885" i="1"/>
  <c r="O885" i="1"/>
  <c r="P885" i="1"/>
  <c r="I886" i="1"/>
  <c r="J886" i="1"/>
  <c r="K886" i="1"/>
  <c r="N886" i="1"/>
  <c r="O886" i="1"/>
  <c r="P886" i="1"/>
  <c r="I887" i="1"/>
  <c r="J887" i="1"/>
  <c r="K887" i="1"/>
  <c r="N887" i="1"/>
  <c r="O887" i="1"/>
  <c r="P887" i="1"/>
  <c r="I888" i="1"/>
  <c r="J888" i="1"/>
  <c r="K888" i="1"/>
  <c r="N888" i="1"/>
  <c r="O888" i="1"/>
  <c r="P888" i="1"/>
  <c r="I889" i="1"/>
  <c r="J889" i="1"/>
  <c r="K889" i="1"/>
  <c r="N889" i="1"/>
  <c r="O889" i="1"/>
  <c r="P889" i="1"/>
  <c r="I890" i="1"/>
  <c r="J890" i="1"/>
  <c r="K890" i="1"/>
  <c r="N890" i="1"/>
  <c r="O890" i="1"/>
  <c r="P890" i="1"/>
  <c r="I891" i="1"/>
  <c r="J891" i="1"/>
  <c r="K891" i="1"/>
  <c r="N891" i="1"/>
  <c r="O891" i="1"/>
  <c r="P891" i="1"/>
  <c r="I892" i="1"/>
  <c r="J892" i="1"/>
  <c r="K892" i="1"/>
  <c r="N892" i="1"/>
  <c r="O892" i="1"/>
  <c r="P892" i="1"/>
  <c r="I893" i="1"/>
  <c r="J893" i="1"/>
  <c r="K893" i="1"/>
  <c r="N893" i="1"/>
  <c r="O893" i="1"/>
  <c r="P893" i="1"/>
  <c r="I894" i="1"/>
  <c r="J894" i="1"/>
  <c r="K894" i="1"/>
  <c r="N894" i="1"/>
  <c r="O894" i="1"/>
  <c r="P894" i="1"/>
  <c r="I895" i="1"/>
  <c r="J895" i="1"/>
  <c r="K895" i="1"/>
  <c r="N895" i="1"/>
  <c r="O895" i="1"/>
  <c r="P895" i="1"/>
  <c r="I896" i="1"/>
  <c r="J896" i="1"/>
  <c r="K896" i="1"/>
  <c r="N896" i="1"/>
  <c r="O896" i="1"/>
  <c r="P896" i="1"/>
  <c r="I897" i="1"/>
  <c r="J897" i="1"/>
  <c r="K897" i="1"/>
  <c r="N897" i="1"/>
  <c r="O897" i="1"/>
  <c r="P897" i="1"/>
  <c r="I898" i="1"/>
  <c r="J898" i="1"/>
  <c r="K898" i="1"/>
  <c r="N898" i="1"/>
  <c r="O898" i="1"/>
  <c r="P898" i="1"/>
  <c r="I899" i="1"/>
  <c r="J899" i="1"/>
  <c r="K899" i="1"/>
  <c r="N899" i="1"/>
  <c r="O899" i="1"/>
  <c r="P899" i="1"/>
  <c r="I900" i="1"/>
  <c r="J900" i="1"/>
  <c r="K900" i="1"/>
  <c r="N900" i="1"/>
  <c r="O900" i="1"/>
  <c r="P900" i="1"/>
  <c r="I901" i="1"/>
  <c r="J901" i="1"/>
  <c r="K901" i="1"/>
  <c r="N901" i="1"/>
  <c r="O901" i="1"/>
  <c r="P901" i="1"/>
  <c r="I902" i="1"/>
  <c r="J902" i="1"/>
  <c r="K902" i="1"/>
  <c r="N902" i="1"/>
  <c r="O902" i="1"/>
  <c r="P902" i="1"/>
  <c r="I903" i="1"/>
  <c r="J903" i="1"/>
  <c r="K903" i="1"/>
  <c r="N903" i="1"/>
  <c r="O903" i="1"/>
  <c r="P903" i="1"/>
  <c r="I904" i="1"/>
  <c r="J904" i="1"/>
  <c r="K904" i="1"/>
  <c r="N904" i="1"/>
  <c r="O904" i="1"/>
  <c r="P904" i="1"/>
  <c r="I905" i="1"/>
  <c r="J905" i="1"/>
  <c r="K905" i="1"/>
  <c r="N905" i="1"/>
  <c r="O905" i="1"/>
  <c r="P905" i="1"/>
  <c r="I906" i="1"/>
  <c r="J906" i="1"/>
  <c r="K906" i="1"/>
  <c r="N906" i="1"/>
  <c r="O906" i="1"/>
  <c r="P906" i="1"/>
  <c r="I907" i="1"/>
  <c r="J907" i="1"/>
  <c r="K907" i="1"/>
  <c r="N907" i="1"/>
  <c r="O907" i="1"/>
  <c r="P907" i="1"/>
  <c r="I908" i="1"/>
  <c r="J908" i="1"/>
  <c r="K908" i="1"/>
  <c r="N908" i="1"/>
  <c r="O908" i="1"/>
  <c r="P908" i="1"/>
  <c r="I909" i="1"/>
  <c r="J909" i="1"/>
  <c r="K909" i="1"/>
  <c r="N909" i="1"/>
  <c r="O909" i="1"/>
  <c r="P909" i="1"/>
  <c r="I910" i="1"/>
  <c r="J910" i="1"/>
  <c r="K910" i="1"/>
  <c r="N910" i="1"/>
  <c r="O910" i="1"/>
  <c r="P910" i="1"/>
  <c r="I911" i="1"/>
  <c r="J911" i="1"/>
  <c r="K911" i="1"/>
  <c r="N911" i="1"/>
  <c r="O911" i="1"/>
  <c r="P911" i="1"/>
  <c r="I912" i="1"/>
  <c r="J912" i="1"/>
  <c r="K912" i="1"/>
  <c r="N912" i="1"/>
  <c r="O912" i="1"/>
  <c r="P912" i="1"/>
  <c r="I913" i="1"/>
  <c r="J913" i="1"/>
  <c r="K913" i="1"/>
  <c r="N913" i="1"/>
  <c r="O913" i="1"/>
  <c r="P913" i="1"/>
  <c r="I914" i="1"/>
  <c r="J914" i="1"/>
  <c r="K914" i="1"/>
  <c r="N914" i="1"/>
  <c r="O914" i="1"/>
  <c r="P914" i="1"/>
  <c r="I915" i="1"/>
  <c r="J915" i="1"/>
  <c r="K915" i="1"/>
  <c r="N915" i="1"/>
  <c r="O915" i="1"/>
  <c r="P915" i="1"/>
  <c r="I916" i="1"/>
  <c r="J916" i="1"/>
  <c r="K916" i="1"/>
  <c r="N916" i="1"/>
  <c r="O916" i="1"/>
  <c r="P916" i="1"/>
  <c r="I917" i="1"/>
  <c r="J917" i="1"/>
  <c r="K917" i="1"/>
  <c r="N917" i="1"/>
  <c r="O917" i="1"/>
  <c r="P917" i="1"/>
  <c r="I918" i="1"/>
  <c r="J918" i="1"/>
  <c r="K918" i="1"/>
  <c r="N918" i="1"/>
  <c r="O918" i="1"/>
  <c r="P918" i="1"/>
  <c r="I919" i="1"/>
  <c r="J919" i="1"/>
  <c r="K919" i="1"/>
  <c r="N919" i="1"/>
  <c r="O919" i="1"/>
  <c r="P919" i="1"/>
  <c r="I920" i="1"/>
  <c r="J920" i="1"/>
  <c r="K920" i="1"/>
  <c r="N920" i="1"/>
  <c r="O920" i="1"/>
  <c r="P920" i="1"/>
  <c r="I921" i="1"/>
  <c r="J921" i="1"/>
  <c r="K921" i="1"/>
  <c r="N921" i="1"/>
  <c r="O921" i="1"/>
  <c r="P921" i="1"/>
  <c r="I922" i="1"/>
  <c r="J922" i="1"/>
  <c r="K922" i="1"/>
  <c r="N922" i="1"/>
  <c r="O922" i="1"/>
  <c r="P922" i="1"/>
  <c r="I923" i="1"/>
  <c r="J923" i="1"/>
  <c r="K923" i="1"/>
  <c r="N923" i="1"/>
  <c r="O923" i="1"/>
  <c r="P923" i="1"/>
  <c r="I924" i="1"/>
  <c r="J924" i="1"/>
  <c r="K924" i="1"/>
  <c r="N924" i="1"/>
  <c r="O924" i="1"/>
  <c r="P924" i="1"/>
  <c r="I925" i="1"/>
  <c r="J925" i="1"/>
  <c r="K925" i="1"/>
  <c r="N925" i="1"/>
  <c r="O925" i="1"/>
  <c r="P925" i="1"/>
  <c r="I926" i="1"/>
  <c r="J926" i="1"/>
  <c r="K926" i="1"/>
  <c r="N926" i="1"/>
  <c r="O926" i="1"/>
  <c r="P926" i="1"/>
  <c r="I927" i="1"/>
  <c r="J927" i="1"/>
  <c r="K927" i="1"/>
  <c r="N927" i="1"/>
  <c r="O927" i="1"/>
  <c r="P927" i="1"/>
  <c r="I928" i="1"/>
  <c r="J928" i="1"/>
  <c r="K928" i="1"/>
  <c r="N928" i="1"/>
  <c r="O928" i="1"/>
  <c r="P928" i="1"/>
  <c r="I929" i="1"/>
  <c r="J929" i="1"/>
  <c r="K929" i="1"/>
  <c r="N929" i="1"/>
  <c r="O929" i="1"/>
  <c r="P929" i="1"/>
  <c r="I930" i="1"/>
  <c r="J930" i="1"/>
  <c r="K930" i="1"/>
  <c r="N930" i="1"/>
  <c r="O930" i="1"/>
  <c r="P930" i="1"/>
  <c r="I931" i="1"/>
  <c r="J931" i="1"/>
  <c r="K931" i="1"/>
  <c r="N931" i="1"/>
  <c r="O931" i="1"/>
  <c r="P931" i="1"/>
  <c r="I932" i="1"/>
  <c r="J932" i="1"/>
  <c r="K932" i="1"/>
  <c r="N932" i="1"/>
  <c r="O932" i="1"/>
  <c r="P932" i="1"/>
  <c r="I933" i="1"/>
  <c r="J933" i="1"/>
  <c r="K933" i="1"/>
  <c r="N933" i="1"/>
  <c r="O933" i="1"/>
  <c r="P933" i="1"/>
  <c r="I934" i="1"/>
  <c r="J934" i="1"/>
  <c r="K934" i="1"/>
  <c r="N934" i="1"/>
  <c r="O934" i="1"/>
  <c r="P934" i="1"/>
  <c r="I935" i="1"/>
  <c r="J935" i="1"/>
  <c r="K935" i="1"/>
  <c r="N935" i="1"/>
  <c r="O935" i="1"/>
  <c r="P935" i="1"/>
  <c r="I936" i="1"/>
  <c r="J936" i="1"/>
  <c r="K936" i="1"/>
  <c r="N936" i="1"/>
  <c r="O936" i="1"/>
  <c r="P936" i="1"/>
  <c r="I937" i="1"/>
  <c r="J937" i="1"/>
  <c r="K937" i="1"/>
  <c r="N937" i="1"/>
  <c r="O937" i="1"/>
  <c r="P937" i="1"/>
  <c r="I938" i="1"/>
  <c r="J938" i="1"/>
  <c r="K938" i="1"/>
  <c r="N938" i="1"/>
  <c r="O938" i="1"/>
  <c r="P938" i="1"/>
  <c r="I939" i="1"/>
  <c r="J939" i="1"/>
  <c r="K939" i="1"/>
  <c r="N939" i="1"/>
  <c r="O939" i="1"/>
  <c r="P939" i="1"/>
  <c r="I940" i="1"/>
  <c r="J940" i="1"/>
  <c r="K940" i="1"/>
  <c r="N940" i="1"/>
  <c r="O940" i="1"/>
  <c r="P940" i="1"/>
  <c r="I941" i="1"/>
  <c r="J941" i="1"/>
  <c r="K941" i="1"/>
  <c r="N941" i="1"/>
  <c r="O941" i="1"/>
  <c r="P941" i="1"/>
  <c r="I942" i="1"/>
  <c r="J942" i="1"/>
  <c r="K942" i="1"/>
  <c r="N942" i="1"/>
  <c r="O942" i="1"/>
  <c r="P942" i="1"/>
  <c r="I943" i="1"/>
  <c r="J943" i="1"/>
  <c r="K943" i="1"/>
  <c r="N943" i="1"/>
  <c r="O943" i="1"/>
  <c r="P943" i="1"/>
  <c r="I944" i="1"/>
  <c r="J944" i="1"/>
  <c r="K944" i="1"/>
  <c r="N944" i="1"/>
  <c r="O944" i="1"/>
  <c r="P944" i="1"/>
  <c r="I945" i="1"/>
  <c r="J945" i="1"/>
  <c r="K945" i="1"/>
  <c r="N945" i="1"/>
  <c r="O945" i="1"/>
  <c r="P945" i="1"/>
  <c r="I946" i="1"/>
  <c r="J946" i="1"/>
  <c r="K946" i="1"/>
  <c r="N946" i="1"/>
  <c r="O946" i="1"/>
  <c r="P946" i="1"/>
  <c r="I947" i="1"/>
  <c r="J947" i="1"/>
  <c r="K947" i="1"/>
  <c r="N947" i="1"/>
  <c r="O947" i="1"/>
  <c r="P947" i="1"/>
  <c r="I948" i="1"/>
  <c r="J948" i="1"/>
  <c r="K948" i="1"/>
  <c r="N948" i="1"/>
  <c r="O948" i="1"/>
  <c r="P948" i="1"/>
  <c r="I949" i="1"/>
  <c r="J949" i="1"/>
  <c r="K949" i="1"/>
  <c r="N949" i="1"/>
  <c r="O949" i="1"/>
  <c r="P949" i="1"/>
  <c r="I950" i="1"/>
  <c r="J950" i="1"/>
  <c r="K950" i="1"/>
  <c r="N950" i="1"/>
  <c r="O950" i="1"/>
  <c r="P950" i="1"/>
  <c r="I951" i="1"/>
  <c r="J951" i="1"/>
  <c r="K951" i="1"/>
  <c r="N951" i="1"/>
  <c r="O951" i="1"/>
  <c r="P951" i="1"/>
  <c r="I952" i="1"/>
  <c r="J952" i="1"/>
  <c r="K952" i="1"/>
  <c r="N952" i="1"/>
  <c r="O952" i="1"/>
  <c r="P952" i="1"/>
  <c r="I953" i="1"/>
  <c r="J953" i="1"/>
  <c r="K953" i="1"/>
  <c r="N953" i="1"/>
  <c r="O953" i="1"/>
  <c r="P953" i="1"/>
  <c r="I954" i="1"/>
  <c r="J954" i="1"/>
  <c r="K954" i="1"/>
  <c r="N954" i="1"/>
  <c r="O954" i="1"/>
  <c r="P954" i="1"/>
  <c r="I955" i="1"/>
  <c r="J955" i="1"/>
  <c r="K955" i="1"/>
  <c r="N955" i="1"/>
  <c r="O955" i="1"/>
  <c r="P955" i="1"/>
  <c r="I956" i="1"/>
  <c r="J956" i="1"/>
  <c r="K956" i="1"/>
  <c r="N956" i="1"/>
  <c r="O956" i="1"/>
  <c r="P956" i="1"/>
  <c r="I957" i="1"/>
  <c r="J957" i="1"/>
  <c r="K957" i="1"/>
  <c r="N957" i="1"/>
  <c r="O957" i="1"/>
  <c r="P957" i="1"/>
  <c r="I958" i="1"/>
  <c r="J958" i="1"/>
  <c r="K958" i="1"/>
  <c r="N958" i="1"/>
  <c r="O958" i="1"/>
  <c r="P958" i="1"/>
  <c r="I959" i="1"/>
  <c r="J959" i="1"/>
  <c r="K959" i="1"/>
  <c r="N959" i="1"/>
  <c r="O959" i="1"/>
  <c r="P959" i="1"/>
  <c r="I960" i="1"/>
  <c r="J960" i="1"/>
  <c r="K960" i="1"/>
  <c r="N960" i="1"/>
  <c r="O960" i="1"/>
  <c r="P960" i="1"/>
  <c r="I961" i="1"/>
  <c r="J961" i="1"/>
  <c r="K961" i="1"/>
  <c r="N961" i="1"/>
  <c r="O961" i="1"/>
  <c r="P961" i="1"/>
  <c r="I962" i="1"/>
  <c r="J962" i="1"/>
  <c r="K962" i="1"/>
  <c r="N962" i="1"/>
  <c r="O962" i="1"/>
  <c r="P962" i="1"/>
  <c r="I963" i="1"/>
  <c r="J963" i="1"/>
  <c r="K963" i="1"/>
  <c r="N963" i="1"/>
  <c r="O963" i="1"/>
  <c r="P963" i="1"/>
  <c r="I964" i="1"/>
  <c r="J964" i="1"/>
  <c r="K964" i="1"/>
  <c r="N964" i="1"/>
  <c r="O964" i="1"/>
  <c r="P964" i="1"/>
  <c r="I965" i="1"/>
  <c r="J965" i="1"/>
  <c r="K965" i="1"/>
  <c r="N965" i="1"/>
  <c r="O965" i="1"/>
  <c r="P965" i="1"/>
  <c r="I966" i="1"/>
  <c r="J966" i="1"/>
  <c r="K966" i="1"/>
  <c r="N966" i="1"/>
  <c r="O966" i="1"/>
  <c r="P966" i="1"/>
  <c r="I967" i="1"/>
  <c r="J967" i="1"/>
  <c r="K967" i="1"/>
  <c r="N967" i="1"/>
  <c r="O967" i="1"/>
  <c r="P967" i="1"/>
  <c r="I968" i="1"/>
  <c r="J968" i="1"/>
  <c r="K968" i="1"/>
  <c r="N968" i="1"/>
  <c r="O968" i="1"/>
  <c r="P968" i="1"/>
  <c r="I969" i="1"/>
  <c r="J969" i="1"/>
  <c r="K969" i="1"/>
  <c r="N969" i="1"/>
  <c r="O969" i="1"/>
  <c r="P969" i="1"/>
  <c r="I970" i="1"/>
  <c r="J970" i="1"/>
  <c r="K970" i="1"/>
  <c r="N970" i="1"/>
  <c r="O970" i="1"/>
  <c r="P970" i="1"/>
  <c r="I971" i="1"/>
  <c r="J971" i="1"/>
  <c r="K971" i="1"/>
  <c r="N971" i="1"/>
  <c r="O971" i="1"/>
  <c r="P971" i="1"/>
  <c r="I972" i="1"/>
  <c r="J972" i="1"/>
  <c r="K972" i="1"/>
  <c r="N972" i="1"/>
  <c r="O972" i="1"/>
  <c r="P972" i="1"/>
  <c r="I973" i="1"/>
  <c r="J973" i="1"/>
  <c r="K973" i="1"/>
  <c r="N973" i="1"/>
  <c r="O973" i="1"/>
  <c r="P973" i="1"/>
  <c r="I974" i="1"/>
  <c r="J974" i="1"/>
  <c r="K974" i="1"/>
  <c r="N974" i="1"/>
  <c r="O974" i="1"/>
  <c r="P974" i="1"/>
  <c r="I975" i="1"/>
  <c r="J975" i="1"/>
  <c r="K975" i="1"/>
  <c r="N975" i="1"/>
  <c r="O975" i="1"/>
  <c r="P975" i="1"/>
  <c r="I976" i="1"/>
  <c r="J976" i="1"/>
  <c r="K976" i="1"/>
  <c r="N976" i="1"/>
  <c r="O976" i="1"/>
  <c r="P976" i="1"/>
  <c r="I977" i="1"/>
  <c r="J977" i="1"/>
  <c r="K977" i="1"/>
  <c r="N977" i="1"/>
  <c r="O977" i="1"/>
  <c r="P977" i="1"/>
  <c r="I978" i="1"/>
  <c r="J978" i="1"/>
  <c r="K978" i="1"/>
  <c r="N978" i="1"/>
  <c r="O978" i="1"/>
  <c r="P978" i="1"/>
  <c r="I979" i="1"/>
  <c r="J979" i="1"/>
  <c r="K979" i="1"/>
  <c r="N979" i="1"/>
  <c r="O979" i="1"/>
  <c r="P979" i="1"/>
  <c r="I980" i="1"/>
  <c r="J980" i="1"/>
  <c r="K980" i="1"/>
  <c r="N980" i="1"/>
  <c r="O980" i="1"/>
  <c r="P980" i="1"/>
  <c r="I981" i="1"/>
  <c r="J981" i="1"/>
  <c r="K981" i="1"/>
  <c r="N981" i="1"/>
  <c r="O981" i="1"/>
  <c r="P981" i="1"/>
  <c r="I982" i="1"/>
  <c r="J982" i="1"/>
  <c r="K982" i="1"/>
  <c r="N982" i="1"/>
  <c r="O982" i="1"/>
  <c r="P982" i="1"/>
  <c r="I983" i="1"/>
  <c r="J983" i="1"/>
  <c r="K983" i="1"/>
  <c r="N983" i="1"/>
  <c r="O983" i="1"/>
  <c r="P983" i="1"/>
  <c r="I984" i="1"/>
  <c r="J984" i="1"/>
  <c r="K984" i="1"/>
  <c r="N984" i="1"/>
  <c r="O984" i="1"/>
  <c r="P984" i="1"/>
  <c r="I985" i="1"/>
  <c r="J985" i="1"/>
  <c r="K985" i="1"/>
  <c r="N985" i="1"/>
  <c r="O985" i="1"/>
  <c r="P985" i="1"/>
  <c r="I986" i="1"/>
  <c r="J986" i="1"/>
  <c r="K986" i="1"/>
  <c r="N986" i="1"/>
  <c r="O986" i="1"/>
  <c r="P986" i="1"/>
  <c r="I987" i="1"/>
  <c r="J987" i="1"/>
  <c r="K987" i="1"/>
  <c r="N987" i="1"/>
  <c r="O987" i="1"/>
  <c r="P987" i="1"/>
  <c r="I988" i="1"/>
  <c r="J988" i="1"/>
  <c r="K988" i="1"/>
  <c r="N988" i="1"/>
  <c r="O988" i="1"/>
  <c r="P988" i="1"/>
  <c r="I989" i="1"/>
  <c r="J989" i="1"/>
  <c r="K989" i="1"/>
  <c r="N989" i="1"/>
  <c r="O989" i="1"/>
  <c r="P989" i="1"/>
  <c r="I990" i="1"/>
  <c r="J990" i="1"/>
  <c r="K990" i="1"/>
  <c r="N990" i="1"/>
  <c r="O990" i="1"/>
  <c r="P990" i="1"/>
  <c r="I991" i="1"/>
  <c r="J991" i="1"/>
  <c r="K991" i="1"/>
  <c r="N991" i="1"/>
  <c r="O991" i="1"/>
  <c r="P991" i="1"/>
  <c r="I992" i="1"/>
  <c r="J992" i="1"/>
  <c r="K992" i="1"/>
  <c r="N992" i="1"/>
  <c r="O992" i="1"/>
  <c r="P992" i="1"/>
  <c r="I993" i="1"/>
  <c r="J993" i="1"/>
  <c r="K993" i="1"/>
  <c r="N993" i="1"/>
  <c r="O993" i="1"/>
  <c r="P993" i="1"/>
  <c r="I994" i="1"/>
  <c r="J994" i="1"/>
  <c r="K994" i="1"/>
  <c r="N994" i="1"/>
  <c r="O994" i="1"/>
  <c r="P994" i="1"/>
  <c r="I995" i="1"/>
  <c r="J995" i="1"/>
  <c r="K995" i="1"/>
  <c r="N995" i="1"/>
  <c r="O995" i="1"/>
  <c r="P995" i="1"/>
  <c r="I996" i="1"/>
  <c r="J996" i="1"/>
  <c r="K996" i="1"/>
  <c r="N996" i="1"/>
  <c r="O996" i="1"/>
  <c r="P996" i="1"/>
  <c r="I997" i="1"/>
  <c r="J997" i="1"/>
  <c r="K997" i="1"/>
  <c r="N997" i="1"/>
  <c r="O997" i="1"/>
  <c r="P997" i="1"/>
  <c r="I998" i="1"/>
  <c r="J998" i="1"/>
  <c r="K998" i="1"/>
  <c r="N998" i="1"/>
  <c r="O998" i="1"/>
  <c r="P998" i="1"/>
  <c r="I999" i="1"/>
  <c r="J999" i="1"/>
  <c r="K999" i="1"/>
  <c r="N999" i="1"/>
  <c r="O999" i="1"/>
  <c r="P999" i="1"/>
  <c r="I1000" i="1"/>
  <c r="J1000" i="1"/>
  <c r="K1000" i="1"/>
  <c r="N1000" i="1"/>
  <c r="O1000" i="1"/>
  <c r="P1000" i="1"/>
  <c r="I1001" i="1"/>
  <c r="J1001" i="1"/>
  <c r="K1001" i="1"/>
  <c r="N1001" i="1"/>
  <c r="O1001" i="1"/>
  <c r="P1001" i="1"/>
  <c r="I1002" i="1"/>
  <c r="J1002" i="1"/>
  <c r="K1002" i="1"/>
  <c r="N1002" i="1"/>
  <c r="O1002" i="1"/>
  <c r="P1002" i="1"/>
  <c r="I1003" i="1"/>
  <c r="J1003" i="1"/>
  <c r="K1003" i="1"/>
  <c r="N1003" i="1"/>
  <c r="O1003" i="1"/>
  <c r="P1003" i="1"/>
  <c r="I1004" i="1"/>
  <c r="J1004" i="1"/>
  <c r="K1004" i="1"/>
  <c r="N1004" i="1"/>
  <c r="O1004" i="1"/>
  <c r="P1004" i="1"/>
  <c r="I1005" i="1"/>
  <c r="J1005" i="1"/>
  <c r="K1005" i="1"/>
  <c r="N1005" i="1"/>
  <c r="O1005" i="1"/>
  <c r="P1005" i="1"/>
  <c r="I1006" i="1"/>
  <c r="J1006" i="1"/>
  <c r="K1006" i="1"/>
  <c r="N1006" i="1"/>
  <c r="O1006" i="1"/>
  <c r="P1006" i="1"/>
  <c r="I1007" i="1"/>
  <c r="J1007" i="1"/>
  <c r="K1007" i="1"/>
  <c r="N1007" i="1"/>
  <c r="O1007" i="1"/>
  <c r="P1007" i="1"/>
  <c r="I1008" i="1"/>
  <c r="J1008" i="1"/>
  <c r="K1008" i="1"/>
  <c r="N1008" i="1"/>
  <c r="O1008" i="1"/>
  <c r="P1008" i="1"/>
  <c r="I1009" i="1"/>
  <c r="J1009" i="1"/>
  <c r="K1009" i="1"/>
  <c r="N1009" i="1"/>
  <c r="O1009" i="1"/>
  <c r="P1009" i="1"/>
  <c r="I1010" i="1"/>
  <c r="J1010" i="1"/>
  <c r="K1010" i="1"/>
  <c r="N1010" i="1"/>
  <c r="O1010" i="1"/>
  <c r="P1010" i="1"/>
  <c r="I1011" i="1"/>
  <c r="J1011" i="1"/>
  <c r="K1011" i="1"/>
  <c r="N1011" i="1"/>
  <c r="O1011" i="1"/>
  <c r="P1011" i="1"/>
  <c r="I1012" i="1"/>
  <c r="J1012" i="1"/>
  <c r="K1012" i="1"/>
  <c r="N1012" i="1"/>
  <c r="O1012" i="1"/>
  <c r="P1012" i="1"/>
  <c r="I1013" i="1"/>
  <c r="J1013" i="1"/>
  <c r="K1013" i="1"/>
  <c r="N1013" i="1"/>
  <c r="O1013" i="1"/>
  <c r="P1013" i="1"/>
  <c r="I1014" i="1"/>
  <c r="J1014" i="1"/>
  <c r="K1014" i="1"/>
  <c r="N1014" i="1"/>
  <c r="O1014" i="1"/>
  <c r="P1014" i="1"/>
  <c r="I1015" i="1"/>
  <c r="J1015" i="1"/>
  <c r="K1015" i="1"/>
  <c r="N1015" i="1"/>
  <c r="O1015" i="1"/>
  <c r="P1015" i="1"/>
  <c r="I1016" i="1"/>
  <c r="J1016" i="1"/>
  <c r="K1016" i="1"/>
  <c r="N1016" i="1"/>
  <c r="O1016" i="1"/>
  <c r="P1016" i="1"/>
  <c r="I1017" i="1"/>
  <c r="J1017" i="1"/>
  <c r="K1017" i="1"/>
  <c r="N1017" i="1"/>
  <c r="O1017" i="1"/>
  <c r="P1017" i="1"/>
  <c r="I1018" i="1"/>
  <c r="J1018" i="1"/>
  <c r="K1018" i="1"/>
  <c r="N1018" i="1"/>
  <c r="O1018" i="1"/>
  <c r="P1018" i="1"/>
  <c r="I1019" i="1"/>
  <c r="J1019" i="1"/>
  <c r="K1019" i="1"/>
  <c r="N1019" i="1"/>
  <c r="O1019" i="1"/>
  <c r="P1019" i="1"/>
  <c r="I1020" i="1"/>
  <c r="J1020" i="1"/>
  <c r="K1020" i="1"/>
  <c r="N1020" i="1"/>
  <c r="O1020" i="1"/>
  <c r="P1020" i="1"/>
  <c r="I1021" i="1"/>
  <c r="J1021" i="1"/>
  <c r="K1021" i="1"/>
  <c r="N1021" i="1"/>
  <c r="O1021" i="1"/>
  <c r="P1021" i="1"/>
  <c r="I1022" i="1"/>
  <c r="J1022" i="1"/>
  <c r="K1022" i="1"/>
  <c r="N1022" i="1"/>
  <c r="O1022" i="1"/>
  <c r="P1022" i="1"/>
  <c r="I1023" i="1"/>
  <c r="J1023" i="1"/>
  <c r="K1023" i="1"/>
  <c r="N1023" i="1"/>
  <c r="O1023" i="1"/>
  <c r="P1023" i="1"/>
  <c r="I1024" i="1"/>
  <c r="J1024" i="1"/>
  <c r="K1024" i="1"/>
  <c r="N1024" i="1"/>
  <c r="O1024" i="1"/>
  <c r="P1024" i="1"/>
  <c r="I1025" i="1"/>
  <c r="J1025" i="1"/>
  <c r="K1025" i="1"/>
  <c r="N1025" i="1"/>
  <c r="O1025" i="1"/>
  <c r="P1025" i="1"/>
  <c r="I1026" i="1"/>
  <c r="J1026" i="1"/>
  <c r="K1026" i="1"/>
  <c r="N1026" i="1"/>
  <c r="O1026" i="1"/>
  <c r="P1026" i="1"/>
  <c r="I1027" i="1"/>
  <c r="J1027" i="1"/>
  <c r="K1027" i="1"/>
  <c r="N1027" i="1"/>
  <c r="O1027" i="1"/>
  <c r="P1027" i="1"/>
  <c r="I1028" i="1"/>
  <c r="J1028" i="1"/>
  <c r="K1028" i="1"/>
  <c r="N1028" i="1"/>
  <c r="O1028" i="1"/>
  <c r="P1028" i="1"/>
  <c r="I1029" i="1"/>
  <c r="J1029" i="1"/>
  <c r="K1029" i="1"/>
  <c r="N1029" i="1"/>
  <c r="O1029" i="1"/>
  <c r="P1029" i="1"/>
  <c r="I1030" i="1"/>
  <c r="J1030" i="1"/>
  <c r="K1030" i="1"/>
  <c r="N1030" i="1"/>
  <c r="O1030" i="1"/>
  <c r="P1030" i="1"/>
  <c r="I1031" i="1"/>
  <c r="J1031" i="1"/>
  <c r="K1031" i="1"/>
  <c r="N1031" i="1"/>
  <c r="O1031" i="1"/>
  <c r="P1031" i="1"/>
  <c r="I1032" i="1"/>
  <c r="J1032" i="1"/>
  <c r="K1032" i="1"/>
  <c r="N1032" i="1"/>
  <c r="O1032" i="1"/>
  <c r="P1032" i="1"/>
  <c r="I1033" i="1"/>
  <c r="J1033" i="1"/>
  <c r="K1033" i="1"/>
  <c r="N1033" i="1"/>
  <c r="O1033" i="1"/>
  <c r="P1033" i="1"/>
  <c r="I1034" i="1"/>
  <c r="J1034" i="1"/>
  <c r="K1034" i="1"/>
  <c r="N1034" i="1"/>
  <c r="O1034" i="1"/>
  <c r="P1034" i="1"/>
  <c r="I1035" i="1"/>
  <c r="J1035" i="1"/>
  <c r="K1035" i="1"/>
  <c r="N1035" i="1"/>
  <c r="O1035" i="1"/>
  <c r="P1035" i="1"/>
  <c r="I1036" i="1"/>
  <c r="J1036" i="1"/>
  <c r="K1036" i="1"/>
  <c r="N1036" i="1"/>
  <c r="O1036" i="1"/>
  <c r="P1036" i="1"/>
  <c r="I1037" i="1"/>
  <c r="J1037" i="1"/>
  <c r="K1037" i="1"/>
  <c r="N1037" i="1"/>
  <c r="O1037" i="1"/>
  <c r="P1037" i="1"/>
  <c r="I1038" i="1"/>
  <c r="J1038" i="1"/>
  <c r="K1038" i="1"/>
  <c r="N1038" i="1"/>
  <c r="O1038" i="1"/>
  <c r="P1038" i="1"/>
  <c r="I1039" i="1"/>
  <c r="J1039" i="1"/>
  <c r="K1039" i="1"/>
  <c r="N1039" i="1"/>
  <c r="O1039" i="1"/>
  <c r="P1039" i="1"/>
  <c r="I1040" i="1"/>
  <c r="J1040" i="1"/>
  <c r="K1040" i="1"/>
  <c r="N1040" i="1"/>
  <c r="O1040" i="1"/>
  <c r="P1040" i="1"/>
  <c r="I1041" i="1"/>
  <c r="J1041" i="1"/>
  <c r="K1041" i="1"/>
  <c r="N1041" i="1"/>
  <c r="O1041" i="1"/>
  <c r="P1041" i="1"/>
  <c r="I1042" i="1"/>
  <c r="J1042" i="1"/>
  <c r="K1042" i="1"/>
  <c r="N1042" i="1"/>
  <c r="O1042" i="1"/>
  <c r="P1042" i="1"/>
  <c r="I1043" i="1"/>
  <c r="J1043" i="1"/>
  <c r="K1043" i="1"/>
  <c r="N1043" i="1"/>
  <c r="O1043" i="1"/>
  <c r="P1043" i="1"/>
  <c r="I1044" i="1"/>
  <c r="J1044" i="1"/>
  <c r="K1044" i="1"/>
  <c r="N1044" i="1"/>
  <c r="O1044" i="1"/>
  <c r="P1044" i="1"/>
  <c r="I1045" i="1"/>
  <c r="J1045" i="1"/>
  <c r="K1045" i="1"/>
  <c r="N1045" i="1"/>
  <c r="O1045" i="1"/>
  <c r="P1045" i="1"/>
  <c r="I1046" i="1"/>
  <c r="J1046" i="1"/>
  <c r="K1046" i="1"/>
  <c r="N1046" i="1"/>
  <c r="O1046" i="1"/>
  <c r="P1046" i="1"/>
  <c r="I1047" i="1"/>
  <c r="J1047" i="1"/>
  <c r="K1047" i="1"/>
  <c r="N1047" i="1"/>
  <c r="O1047" i="1"/>
  <c r="P1047" i="1"/>
  <c r="I1048" i="1"/>
  <c r="J1048" i="1"/>
  <c r="K1048" i="1"/>
  <c r="N1048" i="1"/>
  <c r="O1048" i="1"/>
  <c r="P1048" i="1"/>
  <c r="I1049" i="1"/>
  <c r="J1049" i="1"/>
  <c r="K1049" i="1"/>
  <c r="N1049" i="1"/>
  <c r="O1049" i="1"/>
  <c r="P1049" i="1"/>
  <c r="I1050" i="1"/>
  <c r="J1050" i="1"/>
  <c r="K1050" i="1"/>
  <c r="N1050" i="1"/>
  <c r="O1050" i="1"/>
  <c r="P1050" i="1"/>
  <c r="I1051" i="1"/>
  <c r="J1051" i="1"/>
  <c r="K1051" i="1"/>
  <c r="N1051" i="1"/>
  <c r="O1051" i="1"/>
  <c r="P1051" i="1"/>
  <c r="I1052" i="1"/>
  <c r="J1052" i="1"/>
  <c r="K1052" i="1"/>
  <c r="N1052" i="1"/>
  <c r="O1052" i="1"/>
  <c r="P1052" i="1"/>
  <c r="I1053" i="1"/>
  <c r="J1053" i="1"/>
  <c r="K1053" i="1"/>
  <c r="N1053" i="1"/>
  <c r="O1053" i="1"/>
  <c r="P1053" i="1"/>
  <c r="I1054" i="1"/>
  <c r="J1054" i="1"/>
  <c r="K1054" i="1"/>
  <c r="N1054" i="1"/>
  <c r="O1054" i="1"/>
  <c r="P1054" i="1"/>
  <c r="I1055" i="1"/>
  <c r="J1055" i="1"/>
  <c r="K1055" i="1"/>
  <c r="N1055" i="1"/>
  <c r="O1055" i="1"/>
  <c r="P1055" i="1"/>
  <c r="I1056" i="1"/>
  <c r="J1056" i="1"/>
  <c r="K1056" i="1"/>
  <c r="N1056" i="1"/>
  <c r="O1056" i="1"/>
  <c r="P1056" i="1"/>
  <c r="I1057" i="1"/>
  <c r="J1057" i="1"/>
  <c r="K1057" i="1"/>
  <c r="N1057" i="1"/>
  <c r="O1057" i="1"/>
  <c r="P1057" i="1"/>
  <c r="I1058" i="1"/>
  <c r="J1058" i="1"/>
  <c r="K1058" i="1"/>
  <c r="N1058" i="1"/>
  <c r="O1058" i="1"/>
  <c r="P1058" i="1"/>
  <c r="I1059" i="1"/>
  <c r="J1059" i="1"/>
  <c r="K1059" i="1"/>
  <c r="N1059" i="1"/>
  <c r="O1059" i="1"/>
  <c r="P1059" i="1"/>
  <c r="I1060" i="1"/>
  <c r="J1060" i="1"/>
  <c r="K1060" i="1"/>
  <c r="N1060" i="1"/>
  <c r="O1060" i="1"/>
  <c r="P1060" i="1"/>
  <c r="I1061" i="1"/>
  <c r="J1061" i="1"/>
  <c r="K1061" i="1"/>
  <c r="N1061" i="1"/>
  <c r="O1061" i="1"/>
  <c r="P1061" i="1"/>
  <c r="I1062" i="1"/>
  <c r="J1062" i="1"/>
  <c r="K1062" i="1"/>
  <c r="N1062" i="1"/>
  <c r="O1062" i="1"/>
  <c r="P1062" i="1"/>
  <c r="I1063" i="1"/>
  <c r="J1063" i="1"/>
  <c r="K1063" i="1"/>
  <c r="N1063" i="1"/>
  <c r="O1063" i="1"/>
  <c r="P1063" i="1"/>
  <c r="I1064" i="1"/>
  <c r="J1064" i="1"/>
  <c r="K1064" i="1"/>
  <c r="N1064" i="1"/>
  <c r="O1064" i="1"/>
  <c r="P1064" i="1"/>
  <c r="I1065" i="1"/>
  <c r="J1065" i="1"/>
  <c r="K1065" i="1"/>
  <c r="N1065" i="1"/>
  <c r="O1065" i="1"/>
  <c r="P1065" i="1"/>
  <c r="I1066" i="1"/>
  <c r="J1066" i="1"/>
  <c r="K1066" i="1"/>
  <c r="N1066" i="1"/>
  <c r="O1066" i="1"/>
  <c r="P1066" i="1"/>
  <c r="I1067" i="1"/>
  <c r="J1067" i="1"/>
  <c r="K1067" i="1"/>
  <c r="N1067" i="1"/>
  <c r="O1067" i="1"/>
  <c r="P1067" i="1"/>
  <c r="I1068" i="1"/>
  <c r="J1068" i="1"/>
  <c r="K1068" i="1"/>
  <c r="N1068" i="1"/>
  <c r="O1068" i="1"/>
  <c r="P1068" i="1"/>
  <c r="I1069" i="1"/>
  <c r="J1069" i="1"/>
  <c r="K1069" i="1"/>
  <c r="N1069" i="1"/>
  <c r="O1069" i="1"/>
  <c r="P1069" i="1"/>
  <c r="I1070" i="1"/>
  <c r="J1070" i="1"/>
  <c r="K1070" i="1"/>
  <c r="N1070" i="1"/>
  <c r="O1070" i="1"/>
  <c r="P1070" i="1"/>
  <c r="I1071" i="1"/>
  <c r="J1071" i="1"/>
  <c r="K1071" i="1"/>
  <c r="N1071" i="1"/>
  <c r="O1071" i="1"/>
  <c r="P1071" i="1"/>
  <c r="I1072" i="1"/>
  <c r="J1072" i="1"/>
  <c r="K1072" i="1"/>
  <c r="N1072" i="1"/>
  <c r="O1072" i="1"/>
  <c r="P1072" i="1"/>
  <c r="I1073" i="1"/>
  <c r="J1073" i="1"/>
  <c r="K1073" i="1"/>
  <c r="N1073" i="1"/>
  <c r="O1073" i="1"/>
  <c r="P1073" i="1"/>
  <c r="I1074" i="1"/>
  <c r="J1074" i="1"/>
  <c r="K1074" i="1"/>
  <c r="N1074" i="1"/>
  <c r="O1074" i="1"/>
  <c r="P1074" i="1"/>
  <c r="I1075" i="1"/>
  <c r="J1075" i="1"/>
  <c r="K1075" i="1"/>
  <c r="N1075" i="1"/>
  <c r="O1075" i="1"/>
  <c r="P1075" i="1"/>
  <c r="I1076" i="1"/>
  <c r="J1076" i="1"/>
  <c r="K1076" i="1"/>
  <c r="N1076" i="1"/>
  <c r="O1076" i="1"/>
  <c r="P1076" i="1"/>
  <c r="I1077" i="1"/>
  <c r="J1077" i="1"/>
  <c r="K1077" i="1"/>
  <c r="N1077" i="1"/>
  <c r="O1077" i="1"/>
  <c r="P1077" i="1"/>
  <c r="I1078" i="1"/>
  <c r="J1078" i="1"/>
  <c r="K1078" i="1"/>
  <c r="N1078" i="1"/>
  <c r="O1078" i="1"/>
  <c r="P1078" i="1"/>
  <c r="I1079" i="1"/>
  <c r="J1079" i="1"/>
  <c r="K1079" i="1"/>
  <c r="N1079" i="1"/>
  <c r="O1079" i="1"/>
  <c r="P1079" i="1"/>
  <c r="I1080" i="1"/>
  <c r="J1080" i="1"/>
  <c r="K1080" i="1"/>
  <c r="N1080" i="1"/>
  <c r="O1080" i="1"/>
  <c r="P1080" i="1"/>
  <c r="I1081" i="1"/>
  <c r="J1081" i="1"/>
  <c r="K1081" i="1"/>
  <c r="N1081" i="1"/>
  <c r="O1081" i="1"/>
  <c r="P1081" i="1"/>
  <c r="I1082" i="1"/>
  <c r="J1082" i="1"/>
  <c r="K1082" i="1"/>
  <c r="N1082" i="1"/>
  <c r="O1082" i="1"/>
  <c r="P1082" i="1"/>
  <c r="I1083" i="1"/>
  <c r="J1083" i="1"/>
  <c r="K1083" i="1"/>
  <c r="N1083" i="1"/>
  <c r="O1083" i="1"/>
  <c r="P1083" i="1"/>
  <c r="I1084" i="1"/>
  <c r="J1084" i="1"/>
  <c r="K1084" i="1"/>
  <c r="N1084" i="1"/>
  <c r="O1084" i="1"/>
  <c r="P1084" i="1"/>
  <c r="I1085" i="1"/>
  <c r="J1085" i="1"/>
  <c r="K1085" i="1"/>
  <c r="N1085" i="1"/>
  <c r="O1085" i="1"/>
  <c r="P1085" i="1"/>
  <c r="I1086" i="1"/>
  <c r="J1086" i="1"/>
  <c r="K1086" i="1"/>
  <c r="N1086" i="1"/>
  <c r="O1086" i="1"/>
  <c r="P1086" i="1"/>
  <c r="I1087" i="1"/>
  <c r="J1087" i="1"/>
  <c r="K1087" i="1"/>
  <c r="N1087" i="1"/>
  <c r="O1087" i="1"/>
  <c r="P1087" i="1"/>
  <c r="I1088" i="1"/>
  <c r="J1088" i="1"/>
  <c r="K1088" i="1"/>
  <c r="N1088" i="1"/>
  <c r="O1088" i="1"/>
  <c r="P1088" i="1"/>
  <c r="I1089" i="1"/>
  <c r="J1089" i="1"/>
  <c r="K1089" i="1"/>
  <c r="N1089" i="1"/>
  <c r="O1089" i="1"/>
  <c r="P1089" i="1"/>
  <c r="I1090" i="1"/>
  <c r="J1090" i="1"/>
  <c r="K1090" i="1"/>
  <c r="N1090" i="1"/>
  <c r="O1090" i="1"/>
  <c r="P1090" i="1"/>
  <c r="I1091" i="1"/>
  <c r="J1091" i="1"/>
  <c r="K1091" i="1"/>
  <c r="N1091" i="1"/>
  <c r="O1091" i="1"/>
  <c r="P1091" i="1"/>
  <c r="I1092" i="1"/>
  <c r="J1092" i="1"/>
  <c r="K1092" i="1"/>
  <c r="N1092" i="1"/>
  <c r="O1092" i="1"/>
  <c r="P1092" i="1"/>
  <c r="I1093" i="1"/>
  <c r="J1093" i="1"/>
  <c r="K1093" i="1"/>
  <c r="N1093" i="1"/>
  <c r="O1093" i="1"/>
  <c r="P1093" i="1"/>
  <c r="I1094" i="1"/>
  <c r="J1094" i="1"/>
  <c r="K1094" i="1"/>
  <c r="N1094" i="1"/>
  <c r="O1094" i="1"/>
  <c r="P1094" i="1"/>
  <c r="I1095" i="1"/>
  <c r="J1095" i="1"/>
  <c r="K1095" i="1"/>
  <c r="N1095" i="1"/>
  <c r="O1095" i="1"/>
  <c r="P1095" i="1"/>
  <c r="I1096" i="1"/>
  <c r="J1096" i="1"/>
  <c r="K1096" i="1"/>
  <c r="N1096" i="1"/>
  <c r="O1096" i="1"/>
  <c r="P1096" i="1"/>
  <c r="I1097" i="1"/>
  <c r="J1097" i="1"/>
  <c r="K1097" i="1"/>
  <c r="N1097" i="1"/>
  <c r="O1097" i="1"/>
  <c r="P1097" i="1"/>
  <c r="I1098" i="1"/>
  <c r="J1098" i="1"/>
  <c r="K1098" i="1"/>
  <c r="N1098" i="1"/>
  <c r="O1098" i="1"/>
  <c r="P1098" i="1"/>
  <c r="I1099" i="1"/>
  <c r="J1099" i="1"/>
  <c r="K1099" i="1"/>
  <c r="N1099" i="1"/>
  <c r="O1099" i="1"/>
  <c r="P1099" i="1"/>
  <c r="I1100" i="1"/>
  <c r="J1100" i="1"/>
  <c r="K1100" i="1"/>
  <c r="N1100" i="1"/>
  <c r="O1100" i="1"/>
  <c r="P1100" i="1"/>
  <c r="I1101" i="1"/>
  <c r="J1101" i="1"/>
  <c r="K1101" i="1"/>
  <c r="N1101" i="1"/>
  <c r="O1101" i="1"/>
  <c r="P1101" i="1"/>
  <c r="I1102" i="1"/>
  <c r="J1102" i="1"/>
  <c r="K1102" i="1"/>
  <c r="N1102" i="1"/>
  <c r="O1102" i="1"/>
  <c r="P1102" i="1"/>
  <c r="I1103" i="1"/>
  <c r="J1103" i="1"/>
  <c r="K1103" i="1"/>
  <c r="N1103" i="1"/>
  <c r="O1103" i="1"/>
  <c r="P1103" i="1"/>
  <c r="I1104" i="1"/>
  <c r="J1104" i="1"/>
  <c r="K1104" i="1"/>
  <c r="N1104" i="1"/>
  <c r="O1104" i="1"/>
  <c r="P1104" i="1"/>
  <c r="I1105" i="1"/>
  <c r="J1105" i="1"/>
  <c r="K1105" i="1"/>
  <c r="N1105" i="1"/>
  <c r="O1105" i="1"/>
  <c r="P1105" i="1"/>
  <c r="I1106" i="1"/>
  <c r="J1106" i="1"/>
  <c r="K1106" i="1"/>
  <c r="N1106" i="1"/>
  <c r="O1106" i="1"/>
  <c r="P1106" i="1"/>
  <c r="I1107" i="1"/>
  <c r="J1107" i="1"/>
  <c r="K1107" i="1"/>
  <c r="N1107" i="1"/>
  <c r="O1107" i="1"/>
  <c r="P1107" i="1"/>
  <c r="I1108" i="1"/>
  <c r="J1108" i="1"/>
  <c r="K1108" i="1"/>
  <c r="N1108" i="1"/>
  <c r="O1108" i="1"/>
  <c r="P1108" i="1"/>
  <c r="I1109" i="1"/>
  <c r="J1109" i="1"/>
  <c r="K1109" i="1"/>
  <c r="N1109" i="1"/>
  <c r="O1109" i="1"/>
  <c r="P1109" i="1"/>
  <c r="I1110" i="1"/>
  <c r="J1110" i="1"/>
  <c r="K1110" i="1"/>
  <c r="N1110" i="1"/>
  <c r="O1110" i="1"/>
  <c r="P1110" i="1"/>
  <c r="I1111" i="1"/>
  <c r="J1111" i="1"/>
  <c r="K1111" i="1"/>
  <c r="N1111" i="1"/>
  <c r="O1111" i="1"/>
  <c r="P1111" i="1"/>
  <c r="I1112" i="1"/>
  <c r="J1112" i="1"/>
  <c r="K1112" i="1"/>
  <c r="N1112" i="1"/>
  <c r="O1112" i="1"/>
  <c r="P1112" i="1"/>
  <c r="I1113" i="1"/>
  <c r="J1113" i="1"/>
  <c r="K1113" i="1"/>
  <c r="N1113" i="1"/>
  <c r="O1113" i="1"/>
  <c r="P1113" i="1"/>
  <c r="I1114" i="1"/>
  <c r="J1114" i="1"/>
  <c r="K1114" i="1"/>
  <c r="N1114" i="1"/>
  <c r="O1114" i="1"/>
  <c r="P1114" i="1"/>
  <c r="I1115" i="1"/>
  <c r="J1115" i="1"/>
  <c r="K1115" i="1"/>
  <c r="N1115" i="1"/>
  <c r="O1115" i="1"/>
  <c r="P1115" i="1"/>
  <c r="I1116" i="1"/>
  <c r="J1116" i="1"/>
  <c r="K1116" i="1"/>
  <c r="N1116" i="1"/>
  <c r="O1116" i="1"/>
  <c r="P1116" i="1"/>
  <c r="I1117" i="1"/>
  <c r="J1117" i="1"/>
  <c r="K1117" i="1"/>
  <c r="N1117" i="1"/>
  <c r="O1117" i="1"/>
  <c r="P1117" i="1"/>
  <c r="I1118" i="1"/>
  <c r="J1118" i="1"/>
  <c r="K1118" i="1"/>
  <c r="N1118" i="1"/>
  <c r="O1118" i="1"/>
  <c r="P1118" i="1"/>
  <c r="I1119" i="1"/>
  <c r="J1119" i="1"/>
  <c r="K1119" i="1"/>
  <c r="N1119" i="1"/>
  <c r="O1119" i="1"/>
  <c r="P1119" i="1"/>
  <c r="I1120" i="1"/>
  <c r="J1120" i="1"/>
  <c r="K1120" i="1"/>
  <c r="N1120" i="1"/>
  <c r="O1120" i="1"/>
  <c r="P1120" i="1"/>
  <c r="I1121" i="1"/>
  <c r="J1121" i="1"/>
  <c r="K1121" i="1"/>
  <c r="N1121" i="1"/>
  <c r="O1121" i="1"/>
  <c r="P1121" i="1"/>
  <c r="I1122" i="1"/>
  <c r="J1122" i="1"/>
  <c r="K1122" i="1"/>
  <c r="N1122" i="1"/>
  <c r="O1122" i="1"/>
  <c r="P1122" i="1"/>
  <c r="I1123" i="1"/>
  <c r="J1123" i="1"/>
  <c r="K1123" i="1"/>
  <c r="N1123" i="1"/>
  <c r="O1123" i="1"/>
  <c r="P1123" i="1"/>
  <c r="I1124" i="1"/>
  <c r="J1124" i="1"/>
  <c r="K1124" i="1"/>
  <c r="N1124" i="1"/>
  <c r="O1124" i="1"/>
  <c r="P1124" i="1"/>
  <c r="I1125" i="1"/>
  <c r="J1125" i="1"/>
  <c r="K1125" i="1"/>
  <c r="N1125" i="1"/>
  <c r="O1125" i="1"/>
  <c r="P1125" i="1"/>
  <c r="I1126" i="1"/>
  <c r="J1126" i="1"/>
  <c r="K1126" i="1"/>
  <c r="N1126" i="1"/>
  <c r="O1126" i="1"/>
  <c r="P1126" i="1"/>
  <c r="I1127" i="1"/>
  <c r="J1127" i="1"/>
  <c r="K1127" i="1"/>
  <c r="N1127" i="1"/>
  <c r="O1127" i="1"/>
  <c r="P1127" i="1"/>
  <c r="I1128" i="1"/>
  <c r="J1128" i="1"/>
  <c r="K1128" i="1"/>
  <c r="N1128" i="1"/>
  <c r="O1128" i="1"/>
  <c r="P1128" i="1"/>
  <c r="I1129" i="1"/>
  <c r="J1129" i="1"/>
  <c r="K1129" i="1"/>
  <c r="N1129" i="1"/>
  <c r="O1129" i="1"/>
  <c r="P1129" i="1"/>
  <c r="I1130" i="1"/>
  <c r="J1130" i="1"/>
  <c r="K1130" i="1"/>
  <c r="N1130" i="1"/>
  <c r="O1130" i="1"/>
  <c r="P1130" i="1"/>
  <c r="I1131" i="1"/>
  <c r="J1131" i="1"/>
  <c r="K1131" i="1"/>
  <c r="N1131" i="1"/>
  <c r="O1131" i="1"/>
  <c r="P1131" i="1"/>
  <c r="I1132" i="1"/>
  <c r="J1132" i="1"/>
  <c r="K1132" i="1"/>
  <c r="N1132" i="1"/>
  <c r="O1132" i="1"/>
  <c r="P1132" i="1"/>
  <c r="I1133" i="1"/>
  <c r="J1133" i="1"/>
  <c r="K1133" i="1"/>
  <c r="N1133" i="1"/>
  <c r="O1133" i="1"/>
  <c r="P1133" i="1"/>
  <c r="I1134" i="1"/>
  <c r="J1134" i="1"/>
  <c r="K1134" i="1"/>
  <c r="N1134" i="1"/>
  <c r="O1134" i="1"/>
  <c r="P1134" i="1"/>
  <c r="I1135" i="1"/>
  <c r="J1135" i="1"/>
  <c r="K1135" i="1"/>
  <c r="N1135" i="1"/>
  <c r="O1135" i="1"/>
  <c r="P1135" i="1"/>
  <c r="I1136" i="1"/>
  <c r="J1136" i="1"/>
  <c r="K1136" i="1"/>
  <c r="N1136" i="1"/>
  <c r="O1136" i="1"/>
  <c r="P1136" i="1"/>
  <c r="I1137" i="1"/>
  <c r="J1137" i="1"/>
  <c r="K1137" i="1"/>
  <c r="N1137" i="1"/>
  <c r="O1137" i="1"/>
  <c r="P1137" i="1"/>
  <c r="I1138" i="1"/>
  <c r="J1138" i="1"/>
  <c r="K1138" i="1"/>
  <c r="N1138" i="1"/>
  <c r="O1138" i="1"/>
  <c r="P1138" i="1"/>
  <c r="I1139" i="1"/>
  <c r="J1139" i="1"/>
  <c r="K1139" i="1"/>
  <c r="N1139" i="1"/>
  <c r="O1139" i="1"/>
  <c r="P1139" i="1"/>
  <c r="I1140" i="1"/>
  <c r="J1140" i="1"/>
  <c r="K1140" i="1"/>
  <c r="N1140" i="1"/>
  <c r="O1140" i="1"/>
  <c r="P1140" i="1"/>
  <c r="I1141" i="1"/>
  <c r="J1141" i="1"/>
  <c r="K1141" i="1"/>
  <c r="N1141" i="1"/>
  <c r="O1141" i="1"/>
  <c r="P1141" i="1"/>
  <c r="I1142" i="1"/>
  <c r="J1142" i="1"/>
  <c r="K1142" i="1"/>
  <c r="N1142" i="1"/>
  <c r="O1142" i="1"/>
  <c r="P1142" i="1"/>
  <c r="I1143" i="1"/>
  <c r="J1143" i="1"/>
  <c r="K1143" i="1"/>
  <c r="N1143" i="1"/>
  <c r="O1143" i="1"/>
  <c r="P1143" i="1"/>
  <c r="I1144" i="1"/>
  <c r="J1144" i="1"/>
  <c r="K1144" i="1"/>
  <c r="N1144" i="1"/>
  <c r="O1144" i="1"/>
  <c r="P1144" i="1"/>
  <c r="I1145" i="1"/>
  <c r="J1145" i="1"/>
  <c r="K1145" i="1"/>
  <c r="N1145" i="1"/>
  <c r="O1145" i="1"/>
  <c r="P1145" i="1"/>
  <c r="I1146" i="1"/>
  <c r="J1146" i="1"/>
  <c r="K1146" i="1"/>
  <c r="N1146" i="1"/>
  <c r="O1146" i="1"/>
  <c r="P1146" i="1"/>
  <c r="I1147" i="1"/>
  <c r="J1147" i="1"/>
  <c r="K1147" i="1"/>
  <c r="N1147" i="1"/>
  <c r="O1147" i="1"/>
  <c r="P1147" i="1"/>
  <c r="I1148" i="1"/>
  <c r="J1148" i="1"/>
  <c r="K1148" i="1"/>
  <c r="N1148" i="1"/>
  <c r="O1148" i="1"/>
  <c r="P1148" i="1"/>
  <c r="I1149" i="1"/>
  <c r="J1149" i="1"/>
  <c r="K1149" i="1"/>
  <c r="N1149" i="1"/>
  <c r="O1149" i="1"/>
  <c r="P1149" i="1"/>
  <c r="I1150" i="1"/>
  <c r="J1150" i="1"/>
  <c r="K1150" i="1"/>
  <c r="N1150" i="1"/>
  <c r="O1150" i="1"/>
  <c r="P1150" i="1"/>
  <c r="I1151" i="1"/>
  <c r="J1151" i="1"/>
  <c r="K1151" i="1"/>
  <c r="N1151" i="1"/>
  <c r="O1151" i="1"/>
  <c r="P1151" i="1"/>
  <c r="I1152" i="1"/>
  <c r="J1152" i="1"/>
  <c r="K1152" i="1"/>
  <c r="N1152" i="1"/>
  <c r="O1152" i="1"/>
  <c r="P1152" i="1"/>
  <c r="I1153" i="1"/>
  <c r="J1153" i="1"/>
  <c r="K1153" i="1"/>
  <c r="N1153" i="1"/>
  <c r="O1153" i="1"/>
  <c r="P1153" i="1"/>
  <c r="I1154" i="1"/>
  <c r="J1154" i="1"/>
  <c r="K1154" i="1"/>
  <c r="N1154" i="1"/>
  <c r="O1154" i="1"/>
  <c r="P1154" i="1"/>
  <c r="I1155" i="1"/>
  <c r="J1155" i="1"/>
  <c r="K1155" i="1"/>
  <c r="N1155" i="1"/>
  <c r="O1155" i="1"/>
  <c r="P1155" i="1"/>
  <c r="I1156" i="1"/>
  <c r="J1156" i="1"/>
  <c r="K1156" i="1"/>
  <c r="N1156" i="1"/>
  <c r="O1156" i="1"/>
  <c r="P1156" i="1"/>
  <c r="I1157" i="1"/>
  <c r="J1157" i="1"/>
  <c r="K1157" i="1"/>
  <c r="N1157" i="1"/>
  <c r="O1157" i="1"/>
  <c r="P1157" i="1"/>
  <c r="I1158" i="1"/>
  <c r="J1158" i="1"/>
  <c r="K1158" i="1"/>
  <c r="N1158" i="1"/>
  <c r="O1158" i="1"/>
  <c r="P1158" i="1"/>
  <c r="I1159" i="1"/>
  <c r="J1159" i="1"/>
  <c r="K1159" i="1"/>
  <c r="N1159" i="1"/>
  <c r="O1159" i="1"/>
  <c r="P1159" i="1"/>
  <c r="I1160" i="1"/>
  <c r="J1160" i="1"/>
  <c r="K1160" i="1"/>
  <c r="N1160" i="1"/>
  <c r="O1160" i="1"/>
  <c r="P1160" i="1"/>
  <c r="I1161" i="1"/>
  <c r="J1161" i="1"/>
  <c r="K1161" i="1"/>
  <c r="N1161" i="1"/>
  <c r="O1161" i="1"/>
  <c r="P1161" i="1"/>
  <c r="I1162" i="1"/>
  <c r="J1162" i="1"/>
  <c r="K1162" i="1"/>
  <c r="N1162" i="1"/>
  <c r="O1162" i="1"/>
  <c r="P1162" i="1"/>
  <c r="I1163" i="1"/>
  <c r="J1163" i="1"/>
  <c r="K1163" i="1"/>
  <c r="N1163" i="1"/>
  <c r="O1163" i="1"/>
  <c r="P1163" i="1"/>
  <c r="I1164" i="1"/>
  <c r="J1164" i="1"/>
  <c r="K1164" i="1"/>
  <c r="N1164" i="1"/>
  <c r="O1164" i="1"/>
  <c r="P1164" i="1"/>
  <c r="I1165" i="1"/>
  <c r="J1165" i="1"/>
  <c r="K1165" i="1"/>
  <c r="N1165" i="1"/>
  <c r="O1165" i="1"/>
  <c r="P1165" i="1"/>
  <c r="I1166" i="1"/>
  <c r="J1166" i="1"/>
  <c r="K1166" i="1"/>
  <c r="N1166" i="1"/>
  <c r="O1166" i="1"/>
  <c r="P1166" i="1"/>
  <c r="I1167" i="1"/>
  <c r="J1167" i="1"/>
  <c r="K1167" i="1"/>
  <c r="N1167" i="1"/>
  <c r="O1167" i="1"/>
  <c r="P1167" i="1"/>
  <c r="I1168" i="1"/>
  <c r="J1168" i="1"/>
  <c r="K1168" i="1"/>
  <c r="N1168" i="1"/>
  <c r="O1168" i="1"/>
  <c r="P1168" i="1"/>
  <c r="I1169" i="1"/>
  <c r="J1169" i="1"/>
  <c r="K1169" i="1"/>
  <c r="N1169" i="1"/>
  <c r="O1169" i="1"/>
  <c r="P1169" i="1"/>
  <c r="I1170" i="1"/>
  <c r="J1170" i="1"/>
  <c r="K1170" i="1"/>
  <c r="N1170" i="1"/>
  <c r="O1170" i="1"/>
  <c r="P1170" i="1"/>
  <c r="I1171" i="1"/>
  <c r="J1171" i="1"/>
  <c r="K1171" i="1"/>
  <c r="N1171" i="1"/>
  <c r="O1171" i="1"/>
  <c r="P1171" i="1"/>
  <c r="I1172" i="1"/>
  <c r="J1172" i="1"/>
  <c r="K1172" i="1"/>
  <c r="N1172" i="1"/>
  <c r="O1172" i="1"/>
  <c r="P1172" i="1"/>
  <c r="I1173" i="1"/>
  <c r="J1173" i="1"/>
  <c r="K1173" i="1"/>
  <c r="N1173" i="1"/>
  <c r="O1173" i="1"/>
  <c r="P1173" i="1"/>
  <c r="I1174" i="1"/>
  <c r="J1174" i="1"/>
  <c r="K1174" i="1"/>
  <c r="N1174" i="1"/>
  <c r="O1174" i="1"/>
  <c r="P1174" i="1"/>
  <c r="I1175" i="1"/>
  <c r="J1175" i="1"/>
  <c r="K1175" i="1"/>
  <c r="N1175" i="1"/>
  <c r="O1175" i="1"/>
  <c r="P1175" i="1"/>
  <c r="I1176" i="1"/>
  <c r="J1176" i="1"/>
  <c r="K1176" i="1"/>
  <c r="N1176" i="1"/>
  <c r="O1176" i="1"/>
  <c r="P1176" i="1"/>
  <c r="I1177" i="1"/>
  <c r="J1177" i="1"/>
  <c r="K1177" i="1"/>
  <c r="N1177" i="1"/>
  <c r="O1177" i="1"/>
  <c r="P1177" i="1"/>
  <c r="I1178" i="1"/>
  <c r="J1178" i="1"/>
  <c r="K1178" i="1"/>
  <c r="N1178" i="1"/>
  <c r="O1178" i="1"/>
  <c r="P1178" i="1"/>
  <c r="I1179" i="1"/>
  <c r="J1179" i="1"/>
  <c r="K1179" i="1"/>
  <c r="N1179" i="1"/>
  <c r="O1179" i="1"/>
  <c r="P1179" i="1"/>
  <c r="I1180" i="1"/>
  <c r="J1180" i="1"/>
  <c r="K1180" i="1"/>
  <c r="N1180" i="1"/>
  <c r="O1180" i="1"/>
  <c r="P1180" i="1"/>
  <c r="I1181" i="1"/>
  <c r="J1181" i="1"/>
  <c r="K1181" i="1"/>
  <c r="N1181" i="1"/>
  <c r="O1181" i="1"/>
  <c r="P1181" i="1"/>
  <c r="I1182" i="1"/>
  <c r="J1182" i="1"/>
  <c r="K1182" i="1"/>
  <c r="N1182" i="1"/>
  <c r="O1182" i="1"/>
  <c r="P1182" i="1"/>
  <c r="I1183" i="1"/>
  <c r="J1183" i="1"/>
  <c r="K1183" i="1"/>
  <c r="N1183" i="1"/>
  <c r="O1183" i="1"/>
  <c r="P1183" i="1"/>
  <c r="I1184" i="1"/>
  <c r="J1184" i="1"/>
  <c r="K1184" i="1"/>
  <c r="N1184" i="1"/>
  <c r="O1184" i="1"/>
  <c r="P1184" i="1"/>
  <c r="I1185" i="1"/>
  <c r="J1185" i="1"/>
  <c r="K1185" i="1"/>
  <c r="N1185" i="1"/>
  <c r="O1185" i="1"/>
  <c r="P1185" i="1"/>
  <c r="I1186" i="1"/>
  <c r="J1186" i="1"/>
  <c r="K1186" i="1"/>
  <c r="N1186" i="1"/>
  <c r="O1186" i="1"/>
  <c r="P1186" i="1"/>
  <c r="I1187" i="1"/>
  <c r="J1187" i="1"/>
  <c r="K1187" i="1"/>
  <c r="N1187" i="1"/>
  <c r="O1187" i="1"/>
  <c r="P1187" i="1"/>
  <c r="I1188" i="1"/>
  <c r="J1188" i="1"/>
  <c r="K1188" i="1"/>
  <c r="N1188" i="1"/>
  <c r="O1188" i="1"/>
  <c r="P1188" i="1"/>
  <c r="I1189" i="1"/>
  <c r="J1189" i="1"/>
  <c r="K1189" i="1"/>
  <c r="N1189" i="1"/>
  <c r="O1189" i="1"/>
  <c r="P1189" i="1"/>
  <c r="I1190" i="1"/>
  <c r="J1190" i="1"/>
  <c r="K1190" i="1"/>
  <c r="N1190" i="1"/>
  <c r="O1190" i="1"/>
  <c r="P1190" i="1"/>
  <c r="I1191" i="1"/>
  <c r="J1191" i="1"/>
  <c r="K1191" i="1"/>
  <c r="N1191" i="1"/>
  <c r="O1191" i="1"/>
  <c r="P1191" i="1"/>
  <c r="I1192" i="1"/>
  <c r="J1192" i="1"/>
  <c r="K1192" i="1"/>
  <c r="N1192" i="1"/>
  <c r="O1192" i="1"/>
  <c r="P1192" i="1"/>
  <c r="I1193" i="1"/>
  <c r="J1193" i="1"/>
  <c r="K1193" i="1"/>
  <c r="N1193" i="1"/>
  <c r="O1193" i="1"/>
  <c r="P1193" i="1"/>
  <c r="I1194" i="1"/>
  <c r="J1194" i="1"/>
  <c r="K1194" i="1"/>
  <c r="N1194" i="1"/>
  <c r="O1194" i="1"/>
  <c r="P1194" i="1"/>
  <c r="I1195" i="1"/>
  <c r="J1195" i="1"/>
  <c r="K1195" i="1"/>
  <c r="N1195" i="1"/>
  <c r="O1195" i="1"/>
  <c r="P1195" i="1"/>
  <c r="I1196" i="1"/>
  <c r="J1196" i="1"/>
  <c r="K1196" i="1"/>
  <c r="N1196" i="1"/>
  <c r="O1196" i="1"/>
  <c r="P1196" i="1"/>
  <c r="I1197" i="1"/>
  <c r="J1197" i="1"/>
  <c r="K1197" i="1"/>
  <c r="N1197" i="1"/>
  <c r="O1197" i="1"/>
  <c r="P1197" i="1"/>
  <c r="I1198" i="1"/>
  <c r="J1198" i="1"/>
  <c r="K1198" i="1"/>
  <c r="N1198" i="1"/>
  <c r="O1198" i="1"/>
  <c r="P1198" i="1"/>
  <c r="I1199" i="1"/>
  <c r="J1199" i="1"/>
  <c r="K1199" i="1"/>
  <c r="N1199" i="1"/>
  <c r="O1199" i="1"/>
  <c r="P1199" i="1"/>
  <c r="I1200" i="1"/>
  <c r="J1200" i="1"/>
  <c r="K1200" i="1"/>
  <c r="N1200" i="1"/>
  <c r="O1200" i="1"/>
  <c r="P1200" i="1"/>
  <c r="I1201" i="1"/>
  <c r="J1201" i="1"/>
  <c r="K1201" i="1"/>
  <c r="N1201" i="1"/>
  <c r="O1201" i="1"/>
  <c r="P1201" i="1"/>
  <c r="I1202" i="1"/>
  <c r="J1202" i="1"/>
  <c r="K1202" i="1"/>
  <c r="N1202" i="1"/>
  <c r="O1202" i="1"/>
  <c r="P1202" i="1"/>
  <c r="I1203" i="1"/>
  <c r="J1203" i="1"/>
  <c r="K1203" i="1"/>
  <c r="N1203" i="1"/>
  <c r="O1203" i="1"/>
  <c r="P1203" i="1"/>
  <c r="I1204" i="1"/>
  <c r="J1204" i="1"/>
  <c r="K1204" i="1"/>
  <c r="N1204" i="1"/>
  <c r="O1204" i="1"/>
  <c r="P1204" i="1"/>
  <c r="I1205" i="1"/>
  <c r="J1205" i="1"/>
  <c r="K1205" i="1"/>
  <c r="N1205" i="1"/>
  <c r="O1205" i="1"/>
  <c r="P1205" i="1"/>
  <c r="I1206" i="1"/>
  <c r="J1206" i="1"/>
  <c r="K1206" i="1"/>
  <c r="N1206" i="1"/>
  <c r="O1206" i="1"/>
  <c r="P1206" i="1"/>
  <c r="I1207" i="1"/>
  <c r="J1207" i="1"/>
  <c r="K1207" i="1"/>
  <c r="N1207" i="1"/>
  <c r="O1207" i="1"/>
  <c r="P1207" i="1"/>
  <c r="I1208" i="1"/>
  <c r="J1208" i="1"/>
  <c r="K1208" i="1"/>
  <c r="N1208" i="1"/>
  <c r="O1208" i="1"/>
  <c r="P1208" i="1"/>
  <c r="I1209" i="1"/>
  <c r="J1209" i="1"/>
  <c r="K1209" i="1"/>
  <c r="N1209" i="1"/>
  <c r="O1209" i="1"/>
  <c r="P1209" i="1"/>
  <c r="I1210" i="1"/>
  <c r="J1210" i="1"/>
  <c r="K1210" i="1"/>
  <c r="N1210" i="1"/>
  <c r="O1210" i="1"/>
  <c r="P1210" i="1"/>
  <c r="I1211" i="1"/>
  <c r="J1211" i="1"/>
  <c r="K1211" i="1"/>
  <c r="N1211" i="1"/>
  <c r="O1211" i="1"/>
  <c r="P1211" i="1"/>
  <c r="I1212" i="1"/>
  <c r="J1212" i="1"/>
  <c r="K1212" i="1"/>
  <c r="N1212" i="1"/>
  <c r="O1212" i="1"/>
  <c r="P1212" i="1"/>
  <c r="I1213" i="1"/>
  <c r="J1213" i="1"/>
  <c r="K1213" i="1"/>
  <c r="N1213" i="1"/>
  <c r="O1213" i="1"/>
  <c r="P1213" i="1"/>
  <c r="I1214" i="1"/>
  <c r="J1214" i="1"/>
  <c r="K1214" i="1"/>
  <c r="N1214" i="1"/>
  <c r="O1214" i="1"/>
  <c r="P1214" i="1"/>
  <c r="I1215" i="1"/>
  <c r="J1215" i="1"/>
  <c r="K1215" i="1"/>
  <c r="N1215" i="1"/>
  <c r="O1215" i="1"/>
  <c r="P1215" i="1"/>
  <c r="I1216" i="1"/>
  <c r="J1216" i="1"/>
  <c r="K1216" i="1"/>
  <c r="N1216" i="1"/>
  <c r="O1216" i="1"/>
  <c r="P1216" i="1"/>
  <c r="I1217" i="1"/>
  <c r="J1217" i="1"/>
  <c r="K1217" i="1"/>
  <c r="N1217" i="1"/>
  <c r="O1217" i="1"/>
  <c r="P1217" i="1"/>
  <c r="I1218" i="1"/>
  <c r="J1218" i="1"/>
  <c r="K1218" i="1"/>
  <c r="N1218" i="1"/>
  <c r="O1218" i="1"/>
  <c r="P1218" i="1"/>
  <c r="I1219" i="1"/>
  <c r="J1219" i="1"/>
  <c r="K1219" i="1"/>
  <c r="N1219" i="1"/>
  <c r="O1219" i="1"/>
  <c r="P1219" i="1"/>
  <c r="I1220" i="1"/>
  <c r="J1220" i="1"/>
  <c r="K1220" i="1"/>
  <c r="N1220" i="1"/>
  <c r="O1220" i="1"/>
  <c r="P1220" i="1"/>
  <c r="I1221" i="1"/>
  <c r="J1221" i="1"/>
  <c r="K1221" i="1"/>
  <c r="N1221" i="1"/>
  <c r="O1221" i="1"/>
  <c r="P1221" i="1"/>
  <c r="I1222" i="1"/>
  <c r="J1222" i="1"/>
  <c r="K1222" i="1"/>
  <c r="N1222" i="1"/>
  <c r="O1222" i="1"/>
  <c r="P1222" i="1"/>
  <c r="I1223" i="1"/>
  <c r="J1223" i="1"/>
  <c r="K1223" i="1"/>
  <c r="N1223" i="1"/>
  <c r="O1223" i="1"/>
  <c r="P1223" i="1"/>
  <c r="I1224" i="1"/>
  <c r="J1224" i="1"/>
  <c r="K1224" i="1"/>
  <c r="N1224" i="1"/>
  <c r="O1224" i="1"/>
  <c r="P1224" i="1"/>
  <c r="I1225" i="1"/>
  <c r="J1225" i="1"/>
  <c r="K1225" i="1"/>
  <c r="N1225" i="1"/>
  <c r="O1225" i="1"/>
  <c r="P1225" i="1"/>
  <c r="I1226" i="1"/>
  <c r="J1226" i="1"/>
  <c r="K1226" i="1"/>
  <c r="N1226" i="1"/>
  <c r="O1226" i="1"/>
  <c r="P1226" i="1"/>
  <c r="I1227" i="1"/>
  <c r="J1227" i="1"/>
  <c r="K1227" i="1"/>
  <c r="N1227" i="1"/>
  <c r="O1227" i="1"/>
  <c r="P1227" i="1"/>
  <c r="I1228" i="1"/>
  <c r="J1228" i="1"/>
  <c r="K1228" i="1"/>
  <c r="N1228" i="1"/>
  <c r="O1228" i="1"/>
  <c r="P1228" i="1"/>
  <c r="I1229" i="1"/>
  <c r="J1229" i="1"/>
  <c r="K1229" i="1"/>
  <c r="N1229" i="1"/>
  <c r="O1229" i="1"/>
  <c r="P1229" i="1"/>
  <c r="I1230" i="1"/>
  <c r="J1230" i="1"/>
  <c r="K1230" i="1"/>
  <c r="N1230" i="1"/>
  <c r="O1230" i="1"/>
  <c r="P1230" i="1"/>
  <c r="I1231" i="1"/>
  <c r="J1231" i="1"/>
  <c r="K1231" i="1"/>
  <c r="N1231" i="1"/>
  <c r="O1231" i="1"/>
  <c r="P1231" i="1"/>
  <c r="I1232" i="1"/>
  <c r="J1232" i="1"/>
  <c r="K1232" i="1"/>
  <c r="N1232" i="1"/>
  <c r="O1232" i="1"/>
  <c r="P1232" i="1"/>
  <c r="I1233" i="1"/>
  <c r="J1233" i="1"/>
  <c r="K1233" i="1"/>
  <c r="N1233" i="1"/>
  <c r="O1233" i="1"/>
  <c r="P1233" i="1"/>
  <c r="I1234" i="1"/>
  <c r="J1234" i="1"/>
  <c r="K1234" i="1"/>
  <c r="N1234" i="1"/>
  <c r="O1234" i="1"/>
  <c r="P1234" i="1"/>
  <c r="I1235" i="1"/>
  <c r="J1235" i="1"/>
  <c r="K1235" i="1"/>
  <c r="N1235" i="1"/>
  <c r="O1235" i="1"/>
  <c r="P1235" i="1"/>
  <c r="I1236" i="1"/>
  <c r="J1236" i="1"/>
  <c r="K1236" i="1"/>
  <c r="N1236" i="1"/>
  <c r="O1236" i="1"/>
  <c r="P1236" i="1"/>
  <c r="I1237" i="1"/>
  <c r="J1237" i="1"/>
  <c r="K1237" i="1"/>
  <c r="N1237" i="1"/>
  <c r="O1237" i="1"/>
  <c r="P1237" i="1"/>
  <c r="I1238" i="1"/>
  <c r="J1238" i="1"/>
  <c r="K1238" i="1"/>
  <c r="N1238" i="1"/>
  <c r="O1238" i="1"/>
  <c r="P1238" i="1"/>
  <c r="I1239" i="1"/>
  <c r="J1239" i="1"/>
  <c r="K1239" i="1"/>
  <c r="N1239" i="1"/>
  <c r="O1239" i="1"/>
  <c r="P1239" i="1"/>
  <c r="I1240" i="1"/>
  <c r="J1240" i="1"/>
  <c r="K1240" i="1"/>
  <c r="N1240" i="1"/>
  <c r="O1240" i="1"/>
  <c r="P1240" i="1"/>
  <c r="I1241" i="1"/>
  <c r="J1241" i="1"/>
  <c r="K1241" i="1"/>
  <c r="N1241" i="1"/>
  <c r="O1241" i="1"/>
  <c r="P1241" i="1"/>
  <c r="I1242" i="1"/>
  <c r="J1242" i="1"/>
  <c r="K1242" i="1"/>
  <c r="N1242" i="1"/>
  <c r="O1242" i="1"/>
  <c r="P1242" i="1"/>
  <c r="I1243" i="1"/>
  <c r="J1243" i="1"/>
  <c r="K1243" i="1"/>
  <c r="N1243" i="1"/>
  <c r="O1243" i="1"/>
  <c r="P1243" i="1"/>
  <c r="I1244" i="1"/>
  <c r="J1244" i="1"/>
  <c r="K1244" i="1"/>
  <c r="N1244" i="1"/>
  <c r="O1244" i="1"/>
  <c r="P1244" i="1"/>
  <c r="I1245" i="1"/>
  <c r="J1245" i="1"/>
  <c r="K1245" i="1"/>
  <c r="N1245" i="1"/>
  <c r="O1245" i="1"/>
  <c r="P1245" i="1"/>
  <c r="I1246" i="1"/>
  <c r="J1246" i="1"/>
  <c r="K1246" i="1"/>
  <c r="N1246" i="1"/>
  <c r="O1246" i="1"/>
  <c r="P1246" i="1"/>
  <c r="I1247" i="1"/>
  <c r="J1247" i="1"/>
  <c r="K1247" i="1"/>
  <c r="N1247" i="1"/>
  <c r="O1247" i="1"/>
  <c r="P1247" i="1"/>
  <c r="I1248" i="1"/>
  <c r="J1248" i="1"/>
  <c r="K1248" i="1"/>
  <c r="N1248" i="1"/>
  <c r="O1248" i="1"/>
  <c r="P1248" i="1"/>
  <c r="I1249" i="1"/>
  <c r="J1249" i="1"/>
  <c r="K1249" i="1"/>
  <c r="N1249" i="1"/>
  <c r="O1249" i="1"/>
  <c r="P1249" i="1"/>
  <c r="I1250" i="1"/>
  <c r="J1250" i="1"/>
  <c r="K1250" i="1"/>
  <c r="N1250" i="1"/>
  <c r="O1250" i="1"/>
  <c r="P1250" i="1"/>
  <c r="I1251" i="1"/>
  <c r="J1251" i="1"/>
  <c r="K1251" i="1"/>
  <c r="N1251" i="1"/>
  <c r="O1251" i="1"/>
  <c r="P1251" i="1"/>
  <c r="I1252" i="1"/>
  <c r="J1252" i="1"/>
  <c r="K1252" i="1"/>
  <c r="N1252" i="1"/>
  <c r="O1252" i="1"/>
  <c r="P1252" i="1"/>
  <c r="I1253" i="1"/>
  <c r="J1253" i="1"/>
  <c r="K1253" i="1"/>
  <c r="N1253" i="1"/>
  <c r="O1253" i="1"/>
  <c r="P1253" i="1"/>
  <c r="I1254" i="1"/>
  <c r="J1254" i="1"/>
  <c r="K1254" i="1"/>
  <c r="N1254" i="1"/>
  <c r="O1254" i="1"/>
  <c r="P1254" i="1"/>
  <c r="I1255" i="1"/>
  <c r="J1255" i="1"/>
  <c r="K1255" i="1"/>
  <c r="N1255" i="1"/>
  <c r="O1255" i="1"/>
  <c r="P1255" i="1"/>
  <c r="I1256" i="1"/>
  <c r="J1256" i="1"/>
  <c r="K1256" i="1"/>
  <c r="N1256" i="1"/>
  <c r="O1256" i="1"/>
  <c r="P1256" i="1"/>
  <c r="I1257" i="1"/>
  <c r="J1257" i="1"/>
  <c r="K1257" i="1"/>
  <c r="N1257" i="1"/>
  <c r="O1257" i="1"/>
  <c r="P1257" i="1"/>
  <c r="I1258" i="1"/>
  <c r="J1258" i="1"/>
  <c r="K1258" i="1"/>
  <c r="N1258" i="1"/>
  <c r="O1258" i="1"/>
  <c r="P1258" i="1"/>
  <c r="I1259" i="1"/>
  <c r="J1259" i="1"/>
  <c r="K1259" i="1"/>
  <c r="N1259" i="1"/>
  <c r="O1259" i="1"/>
  <c r="P1259" i="1"/>
  <c r="I1260" i="1"/>
  <c r="J1260" i="1"/>
  <c r="K1260" i="1"/>
  <c r="N1260" i="1"/>
  <c r="O1260" i="1"/>
  <c r="P1260" i="1"/>
  <c r="I1261" i="1"/>
  <c r="J1261" i="1"/>
  <c r="K1261" i="1"/>
  <c r="N1261" i="1"/>
  <c r="O1261" i="1"/>
  <c r="P1261" i="1"/>
  <c r="I1262" i="1"/>
  <c r="J1262" i="1"/>
  <c r="K1262" i="1"/>
  <c r="N1262" i="1"/>
  <c r="O1262" i="1"/>
  <c r="P1262" i="1"/>
  <c r="I1263" i="1"/>
  <c r="J1263" i="1"/>
  <c r="K1263" i="1"/>
  <c r="N1263" i="1"/>
  <c r="O1263" i="1"/>
  <c r="P1263" i="1"/>
  <c r="I1264" i="1"/>
  <c r="J1264" i="1"/>
  <c r="K1264" i="1"/>
  <c r="N1264" i="1"/>
  <c r="O1264" i="1"/>
  <c r="P1264" i="1"/>
  <c r="I1265" i="1"/>
  <c r="J1265" i="1"/>
  <c r="K1265" i="1"/>
  <c r="N1265" i="1"/>
  <c r="O1265" i="1"/>
  <c r="P1265" i="1"/>
  <c r="I1266" i="1"/>
  <c r="J1266" i="1"/>
  <c r="K1266" i="1"/>
  <c r="N1266" i="1"/>
  <c r="O1266" i="1"/>
  <c r="P1266" i="1"/>
  <c r="I1267" i="1"/>
  <c r="J1267" i="1"/>
  <c r="K1267" i="1"/>
  <c r="N1267" i="1"/>
  <c r="O1267" i="1"/>
  <c r="P1267" i="1"/>
  <c r="I1268" i="1"/>
  <c r="J1268" i="1"/>
  <c r="K1268" i="1"/>
  <c r="N1268" i="1"/>
  <c r="O1268" i="1"/>
  <c r="P1268" i="1"/>
  <c r="I1269" i="1"/>
  <c r="J1269" i="1"/>
  <c r="K1269" i="1"/>
  <c r="N1269" i="1"/>
  <c r="O1269" i="1"/>
  <c r="P1269" i="1"/>
  <c r="I1270" i="1"/>
  <c r="J1270" i="1"/>
  <c r="K1270" i="1"/>
  <c r="N1270" i="1"/>
  <c r="O1270" i="1"/>
  <c r="P1270" i="1"/>
  <c r="I1271" i="1"/>
  <c r="J1271" i="1"/>
  <c r="K1271" i="1"/>
  <c r="N1271" i="1"/>
  <c r="O1271" i="1"/>
  <c r="P1271" i="1"/>
  <c r="I1272" i="1"/>
  <c r="J1272" i="1"/>
  <c r="K1272" i="1"/>
  <c r="N1272" i="1"/>
  <c r="O1272" i="1"/>
  <c r="P1272" i="1"/>
  <c r="I1273" i="1"/>
  <c r="J1273" i="1"/>
  <c r="K1273" i="1"/>
  <c r="N1273" i="1"/>
  <c r="O1273" i="1"/>
  <c r="P1273" i="1"/>
  <c r="I1274" i="1"/>
  <c r="J1274" i="1"/>
  <c r="K1274" i="1"/>
  <c r="N1274" i="1"/>
  <c r="O1274" i="1"/>
  <c r="P1274" i="1"/>
  <c r="I1275" i="1"/>
  <c r="J1275" i="1"/>
  <c r="K1275" i="1"/>
  <c r="N1275" i="1"/>
  <c r="O1275" i="1"/>
  <c r="P1275" i="1"/>
  <c r="I1276" i="1"/>
  <c r="J1276" i="1"/>
  <c r="K1276" i="1"/>
  <c r="N1276" i="1"/>
  <c r="O1276" i="1"/>
  <c r="P1276" i="1"/>
  <c r="I1277" i="1"/>
  <c r="J1277" i="1"/>
  <c r="K1277" i="1"/>
  <c r="N1277" i="1"/>
  <c r="O1277" i="1"/>
  <c r="P1277" i="1"/>
  <c r="I1278" i="1"/>
  <c r="J1278" i="1"/>
  <c r="K1278" i="1"/>
  <c r="N1278" i="1"/>
  <c r="O1278" i="1"/>
  <c r="P1278" i="1"/>
  <c r="I1279" i="1"/>
  <c r="J1279" i="1"/>
  <c r="K1279" i="1"/>
  <c r="N1279" i="1"/>
  <c r="O1279" i="1"/>
  <c r="P1279" i="1"/>
  <c r="I1280" i="1"/>
  <c r="J1280" i="1"/>
  <c r="K1280" i="1"/>
  <c r="N1280" i="1"/>
  <c r="O1280" i="1"/>
  <c r="P1280" i="1"/>
  <c r="I1281" i="1"/>
  <c r="J1281" i="1"/>
  <c r="K1281" i="1"/>
  <c r="N1281" i="1"/>
  <c r="O1281" i="1"/>
  <c r="P1281" i="1"/>
  <c r="I1282" i="1"/>
  <c r="J1282" i="1"/>
  <c r="K1282" i="1"/>
  <c r="N1282" i="1"/>
  <c r="O1282" i="1"/>
  <c r="P1282" i="1"/>
  <c r="I1283" i="1"/>
  <c r="J1283" i="1"/>
  <c r="K1283" i="1"/>
  <c r="N1283" i="1"/>
  <c r="O1283" i="1"/>
  <c r="P1283" i="1"/>
  <c r="I1284" i="1"/>
  <c r="J1284" i="1"/>
  <c r="K1284" i="1"/>
  <c r="N1284" i="1"/>
  <c r="O1284" i="1"/>
  <c r="P1284" i="1"/>
  <c r="I1285" i="1"/>
  <c r="J1285" i="1"/>
  <c r="K1285" i="1"/>
  <c r="N1285" i="1"/>
  <c r="O1285" i="1"/>
  <c r="P1285" i="1"/>
  <c r="I1286" i="1"/>
  <c r="J1286" i="1"/>
  <c r="K1286" i="1"/>
  <c r="N1286" i="1"/>
  <c r="O1286" i="1"/>
  <c r="P1286" i="1"/>
  <c r="I1287" i="1"/>
  <c r="J1287" i="1"/>
  <c r="K1287" i="1"/>
  <c r="N1287" i="1"/>
  <c r="O1287" i="1"/>
  <c r="P1287" i="1"/>
  <c r="I1288" i="1"/>
  <c r="J1288" i="1"/>
  <c r="K1288" i="1"/>
  <c r="N1288" i="1"/>
  <c r="O1288" i="1"/>
  <c r="P1288" i="1"/>
  <c r="I1289" i="1"/>
  <c r="J1289" i="1"/>
  <c r="K1289" i="1"/>
  <c r="N1289" i="1"/>
  <c r="O1289" i="1"/>
  <c r="P1289" i="1"/>
  <c r="I1290" i="1"/>
  <c r="J1290" i="1"/>
  <c r="K1290" i="1"/>
  <c r="N1290" i="1"/>
  <c r="O1290" i="1"/>
  <c r="P1290" i="1"/>
  <c r="I1291" i="1"/>
  <c r="J1291" i="1"/>
  <c r="K1291" i="1"/>
  <c r="N1291" i="1"/>
  <c r="O1291" i="1"/>
  <c r="P1291" i="1"/>
  <c r="I1292" i="1"/>
  <c r="J1292" i="1"/>
  <c r="K1292" i="1"/>
  <c r="N1292" i="1"/>
  <c r="O1292" i="1"/>
  <c r="P1292" i="1"/>
  <c r="I1293" i="1"/>
  <c r="J1293" i="1"/>
  <c r="K1293" i="1"/>
  <c r="N1293" i="1"/>
  <c r="O1293" i="1"/>
  <c r="P1293" i="1"/>
  <c r="I1294" i="1"/>
  <c r="J1294" i="1"/>
  <c r="K1294" i="1"/>
  <c r="N1294" i="1"/>
  <c r="O1294" i="1"/>
  <c r="P1294" i="1"/>
  <c r="I1295" i="1"/>
  <c r="J1295" i="1"/>
  <c r="K1295" i="1"/>
  <c r="N1295" i="1"/>
  <c r="O1295" i="1"/>
  <c r="P1295" i="1"/>
  <c r="I1296" i="1"/>
  <c r="J1296" i="1"/>
  <c r="K1296" i="1"/>
  <c r="N1296" i="1"/>
  <c r="O1296" i="1"/>
  <c r="P1296" i="1"/>
  <c r="I1297" i="1"/>
  <c r="J1297" i="1"/>
  <c r="K1297" i="1"/>
  <c r="N1297" i="1"/>
  <c r="O1297" i="1"/>
  <c r="P1297" i="1"/>
  <c r="I1298" i="1"/>
  <c r="J1298" i="1"/>
  <c r="K1298" i="1"/>
  <c r="N1298" i="1"/>
  <c r="O1298" i="1"/>
  <c r="P1298" i="1"/>
  <c r="I1299" i="1"/>
  <c r="J1299" i="1"/>
  <c r="K1299" i="1"/>
  <c r="N1299" i="1"/>
  <c r="O1299" i="1"/>
  <c r="P1299" i="1"/>
  <c r="I1300" i="1"/>
  <c r="J1300" i="1"/>
  <c r="K1300" i="1"/>
  <c r="N1300" i="1"/>
  <c r="O1300" i="1"/>
  <c r="P1300" i="1"/>
  <c r="I1301" i="1"/>
  <c r="J1301" i="1"/>
  <c r="K1301" i="1"/>
  <c r="N1301" i="1"/>
  <c r="O1301" i="1"/>
  <c r="P1301" i="1"/>
  <c r="I1302" i="1"/>
  <c r="J1302" i="1"/>
  <c r="K1302" i="1"/>
  <c r="N1302" i="1"/>
  <c r="O1302" i="1"/>
  <c r="P1302" i="1"/>
  <c r="I1303" i="1"/>
  <c r="J1303" i="1"/>
  <c r="K1303" i="1"/>
  <c r="N1303" i="1"/>
  <c r="O1303" i="1"/>
  <c r="P1303" i="1"/>
  <c r="I1304" i="1"/>
  <c r="J1304" i="1"/>
  <c r="K1304" i="1"/>
  <c r="N1304" i="1"/>
  <c r="O1304" i="1"/>
  <c r="P1304" i="1"/>
  <c r="I1305" i="1"/>
  <c r="J1305" i="1"/>
  <c r="K1305" i="1"/>
  <c r="N1305" i="1"/>
  <c r="O1305" i="1"/>
  <c r="P1305" i="1"/>
  <c r="I1306" i="1"/>
  <c r="J1306" i="1"/>
  <c r="K1306" i="1"/>
  <c r="N1306" i="1"/>
  <c r="O1306" i="1"/>
  <c r="P1306" i="1"/>
  <c r="I1307" i="1"/>
  <c r="J1307" i="1"/>
  <c r="K1307" i="1"/>
  <c r="N1307" i="1"/>
  <c r="O1307" i="1"/>
  <c r="P1307" i="1"/>
  <c r="I1308" i="1"/>
  <c r="J1308" i="1"/>
  <c r="K1308" i="1"/>
  <c r="N1308" i="1"/>
  <c r="O1308" i="1"/>
  <c r="P1308" i="1"/>
  <c r="I1309" i="1"/>
  <c r="J1309" i="1"/>
  <c r="K1309" i="1"/>
  <c r="N1309" i="1"/>
  <c r="O1309" i="1"/>
  <c r="P1309" i="1"/>
  <c r="I1310" i="1"/>
  <c r="J1310" i="1"/>
  <c r="K1310" i="1"/>
  <c r="N1310" i="1"/>
  <c r="O1310" i="1"/>
  <c r="P1310" i="1"/>
  <c r="I1311" i="1"/>
  <c r="J1311" i="1"/>
  <c r="K1311" i="1"/>
  <c r="N1311" i="1"/>
  <c r="O1311" i="1"/>
  <c r="P1311" i="1"/>
  <c r="I1312" i="1"/>
  <c r="J1312" i="1"/>
  <c r="K1312" i="1"/>
  <c r="N1312" i="1"/>
  <c r="O1312" i="1"/>
  <c r="P1312" i="1"/>
  <c r="I1313" i="1"/>
  <c r="J1313" i="1"/>
  <c r="K1313" i="1"/>
  <c r="N1313" i="1"/>
  <c r="O1313" i="1"/>
  <c r="P1313" i="1"/>
  <c r="I1314" i="1"/>
  <c r="J1314" i="1"/>
  <c r="K1314" i="1"/>
  <c r="N1314" i="1"/>
  <c r="O1314" i="1"/>
  <c r="P1314" i="1"/>
  <c r="I1315" i="1"/>
  <c r="J1315" i="1"/>
  <c r="K1315" i="1"/>
  <c r="N1315" i="1"/>
  <c r="O1315" i="1"/>
  <c r="P1315" i="1"/>
  <c r="I1316" i="1"/>
  <c r="J1316" i="1"/>
  <c r="K1316" i="1"/>
  <c r="N1316" i="1"/>
  <c r="O1316" i="1"/>
  <c r="P1316" i="1"/>
  <c r="I1317" i="1"/>
  <c r="J1317" i="1"/>
  <c r="K1317" i="1"/>
  <c r="N1317" i="1"/>
  <c r="O1317" i="1"/>
  <c r="P1317" i="1"/>
  <c r="I1318" i="1"/>
  <c r="J1318" i="1"/>
  <c r="K1318" i="1"/>
  <c r="N1318" i="1"/>
  <c r="O1318" i="1"/>
  <c r="P1318" i="1"/>
  <c r="I1319" i="1"/>
  <c r="J1319" i="1"/>
  <c r="K1319" i="1"/>
  <c r="N1319" i="1"/>
  <c r="O1319" i="1"/>
  <c r="P1319" i="1"/>
  <c r="I1320" i="1"/>
  <c r="J1320" i="1"/>
  <c r="K1320" i="1"/>
  <c r="N1320" i="1"/>
  <c r="O1320" i="1"/>
  <c r="P1320" i="1"/>
  <c r="I1321" i="1"/>
  <c r="J1321" i="1"/>
  <c r="K1321" i="1"/>
  <c r="N1321" i="1"/>
  <c r="O1321" i="1"/>
  <c r="P1321" i="1"/>
  <c r="I1322" i="1"/>
  <c r="J1322" i="1"/>
  <c r="K1322" i="1"/>
  <c r="N1322" i="1"/>
  <c r="O1322" i="1"/>
  <c r="P1322" i="1"/>
  <c r="I1323" i="1"/>
  <c r="J1323" i="1"/>
  <c r="K1323" i="1"/>
  <c r="N1323" i="1"/>
  <c r="O1323" i="1"/>
  <c r="P1323" i="1"/>
  <c r="I1324" i="1"/>
  <c r="J1324" i="1"/>
  <c r="K1324" i="1"/>
  <c r="N1324" i="1"/>
  <c r="O1324" i="1"/>
  <c r="P1324" i="1"/>
  <c r="I1325" i="1"/>
  <c r="J1325" i="1"/>
  <c r="K1325" i="1"/>
  <c r="N1325" i="1"/>
  <c r="O1325" i="1"/>
  <c r="P1325" i="1"/>
  <c r="I1326" i="1"/>
  <c r="J1326" i="1"/>
  <c r="K1326" i="1"/>
  <c r="N1326" i="1"/>
  <c r="O1326" i="1"/>
  <c r="P1326" i="1"/>
  <c r="I1327" i="1"/>
  <c r="J1327" i="1"/>
  <c r="K1327" i="1"/>
  <c r="N1327" i="1"/>
  <c r="O1327" i="1"/>
  <c r="P1327" i="1"/>
  <c r="I1328" i="1"/>
  <c r="J1328" i="1"/>
  <c r="K1328" i="1"/>
  <c r="N1328" i="1"/>
  <c r="O1328" i="1"/>
  <c r="P1328" i="1"/>
  <c r="I1329" i="1"/>
  <c r="J1329" i="1"/>
  <c r="K1329" i="1"/>
  <c r="N1329" i="1"/>
  <c r="O1329" i="1"/>
  <c r="P1329" i="1"/>
  <c r="I1330" i="1"/>
  <c r="J1330" i="1"/>
  <c r="K1330" i="1"/>
  <c r="N1330" i="1"/>
  <c r="O1330" i="1"/>
  <c r="P1330" i="1"/>
  <c r="I1331" i="1"/>
  <c r="J1331" i="1"/>
  <c r="K1331" i="1"/>
  <c r="N1331" i="1"/>
  <c r="O1331" i="1"/>
  <c r="P1331" i="1"/>
  <c r="I1332" i="1"/>
  <c r="J1332" i="1"/>
  <c r="K1332" i="1"/>
  <c r="N1332" i="1"/>
  <c r="O1332" i="1"/>
  <c r="P1332" i="1"/>
  <c r="I1333" i="1"/>
  <c r="J1333" i="1"/>
  <c r="K1333" i="1"/>
  <c r="N1333" i="1"/>
  <c r="O1333" i="1"/>
  <c r="P1333" i="1"/>
  <c r="I1334" i="1"/>
  <c r="J1334" i="1"/>
  <c r="K1334" i="1"/>
  <c r="N1334" i="1"/>
  <c r="O1334" i="1"/>
  <c r="P1334" i="1"/>
  <c r="I1335" i="1"/>
  <c r="J1335" i="1"/>
  <c r="K1335" i="1"/>
  <c r="N1335" i="1"/>
  <c r="O1335" i="1"/>
  <c r="P1335" i="1"/>
  <c r="I1336" i="1"/>
  <c r="J1336" i="1"/>
  <c r="K1336" i="1"/>
  <c r="N1336" i="1"/>
  <c r="O1336" i="1"/>
  <c r="P1336" i="1"/>
  <c r="I1337" i="1"/>
  <c r="J1337" i="1"/>
  <c r="K1337" i="1"/>
  <c r="N1337" i="1"/>
  <c r="O1337" i="1"/>
  <c r="P1337" i="1"/>
  <c r="I1338" i="1"/>
  <c r="J1338" i="1"/>
  <c r="K1338" i="1"/>
  <c r="N1338" i="1"/>
  <c r="O1338" i="1"/>
  <c r="P1338" i="1"/>
  <c r="I1339" i="1"/>
  <c r="J1339" i="1"/>
  <c r="K1339" i="1"/>
  <c r="N1339" i="1"/>
  <c r="O1339" i="1"/>
  <c r="P1339" i="1"/>
  <c r="I1340" i="1"/>
  <c r="J1340" i="1"/>
  <c r="K1340" i="1"/>
  <c r="N1340" i="1"/>
  <c r="O1340" i="1"/>
  <c r="P1340" i="1"/>
  <c r="I1341" i="1"/>
  <c r="J1341" i="1"/>
  <c r="K1341" i="1"/>
  <c r="N1341" i="1"/>
  <c r="O1341" i="1"/>
  <c r="P1341" i="1"/>
  <c r="I1342" i="1"/>
  <c r="J1342" i="1"/>
  <c r="K1342" i="1"/>
  <c r="N1342" i="1"/>
  <c r="O1342" i="1"/>
  <c r="P1342" i="1"/>
  <c r="I1343" i="1"/>
  <c r="J1343" i="1"/>
  <c r="K1343" i="1"/>
  <c r="N1343" i="1"/>
  <c r="O1343" i="1"/>
  <c r="P1343" i="1"/>
  <c r="I1344" i="1"/>
  <c r="J1344" i="1"/>
  <c r="K1344" i="1"/>
  <c r="N1344" i="1"/>
  <c r="O1344" i="1"/>
  <c r="P1344" i="1"/>
  <c r="I1345" i="1"/>
  <c r="J1345" i="1"/>
  <c r="K1345" i="1"/>
  <c r="N1345" i="1"/>
  <c r="O1345" i="1"/>
  <c r="P1345" i="1"/>
  <c r="I1346" i="1"/>
  <c r="J1346" i="1"/>
  <c r="K1346" i="1"/>
  <c r="N1346" i="1"/>
  <c r="O1346" i="1"/>
  <c r="P1346" i="1"/>
  <c r="I1347" i="1"/>
  <c r="J1347" i="1"/>
  <c r="K1347" i="1"/>
  <c r="N1347" i="1"/>
  <c r="O1347" i="1"/>
  <c r="P1347" i="1"/>
  <c r="I1348" i="1"/>
  <c r="J1348" i="1"/>
  <c r="K1348" i="1"/>
  <c r="N1348" i="1"/>
  <c r="O1348" i="1"/>
  <c r="P1348" i="1"/>
  <c r="I1349" i="1"/>
  <c r="J1349" i="1"/>
  <c r="K1349" i="1"/>
  <c r="N1349" i="1"/>
  <c r="O1349" i="1"/>
  <c r="P1349" i="1"/>
  <c r="I1350" i="1"/>
  <c r="J1350" i="1"/>
  <c r="K1350" i="1"/>
  <c r="N1350" i="1"/>
  <c r="O1350" i="1"/>
  <c r="P1350" i="1"/>
  <c r="I1351" i="1"/>
  <c r="J1351" i="1"/>
  <c r="K1351" i="1"/>
  <c r="N1351" i="1"/>
  <c r="O1351" i="1"/>
  <c r="P1351" i="1"/>
  <c r="I1352" i="1"/>
  <c r="J1352" i="1"/>
  <c r="K1352" i="1"/>
  <c r="N1352" i="1"/>
  <c r="O1352" i="1"/>
  <c r="P1352" i="1"/>
  <c r="I1353" i="1"/>
  <c r="J1353" i="1"/>
  <c r="K1353" i="1"/>
  <c r="N1353" i="1"/>
  <c r="O1353" i="1"/>
  <c r="P1353" i="1"/>
  <c r="I1354" i="1"/>
  <c r="J1354" i="1"/>
  <c r="K1354" i="1"/>
  <c r="N1354" i="1"/>
  <c r="O1354" i="1"/>
  <c r="P1354" i="1"/>
  <c r="I1355" i="1"/>
  <c r="J1355" i="1"/>
  <c r="K1355" i="1"/>
  <c r="N1355" i="1"/>
  <c r="O1355" i="1"/>
  <c r="P1355" i="1"/>
  <c r="I1356" i="1"/>
  <c r="J1356" i="1"/>
  <c r="K1356" i="1"/>
  <c r="N1356" i="1"/>
  <c r="O1356" i="1"/>
  <c r="P1356" i="1"/>
  <c r="I1357" i="1"/>
  <c r="J1357" i="1"/>
  <c r="K1357" i="1"/>
  <c r="N1357" i="1"/>
  <c r="O1357" i="1"/>
  <c r="P1357" i="1"/>
  <c r="I1358" i="1"/>
  <c r="J1358" i="1"/>
  <c r="K1358" i="1"/>
  <c r="N1358" i="1"/>
  <c r="O1358" i="1"/>
  <c r="P1358" i="1"/>
  <c r="I1359" i="1"/>
  <c r="J1359" i="1"/>
  <c r="K1359" i="1"/>
  <c r="N1359" i="1"/>
  <c r="O1359" i="1"/>
  <c r="P1359" i="1"/>
  <c r="I1360" i="1"/>
  <c r="J1360" i="1"/>
  <c r="K1360" i="1"/>
  <c r="N1360" i="1"/>
  <c r="O1360" i="1"/>
  <c r="P1360" i="1"/>
  <c r="I1361" i="1"/>
  <c r="J1361" i="1"/>
  <c r="K1361" i="1"/>
  <c r="N1361" i="1"/>
  <c r="O1361" i="1"/>
  <c r="P1361" i="1"/>
  <c r="I1362" i="1"/>
  <c r="J1362" i="1"/>
  <c r="K1362" i="1"/>
  <c r="N1362" i="1"/>
  <c r="O1362" i="1"/>
  <c r="P1362" i="1"/>
  <c r="I1363" i="1"/>
  <c r="J1363" i="1"/>
  <c r="K1363" i="1"/>
  <c r="N1363" i="1"/>
  <c r="O1363" i="1"/>
  <c r="P1363" i="1"/>
  <c r="I1364" i="1"/>
  <c r="J1364" i="1"/>
  <c r="K1364" i="1"/>
  <c r="N1364" i="1"/>
  <c r="O1364" i="1"/>
  <c r="P1364" i="1"/>
  <c r="I1365" i="1"/>
  <c r="J1365" i="1"/>
  <c r="K1365" i="1"/>
  <c r="N1365" i="1"/>
  <c r="O1365" i="1"/>
  <c r="P1365" i="1"/>
  <c r="I1366" i="1"/>
  <c r="J1366" i="1"/>
  <c r="K1366" i="1"/>
  <c r="N1366" i="1"/>
  <c r="O1366" i="1"/>
  <c r="P1366" i="1"/>
  <c r="I1367" i="1"/>
  <c r="J1367" i="1"/>
  <c r="K1367" i="1"/>
  <c r="N1367" i="1"/>
  <c r="O1367" i="1"/>
  <c r="P1367" i="1"/>
  <c r="I1368" i="1"/>
  <c r="J1368" i="1"/>
  <c r="K1368" i="1"/>
  <c r="N1368" i="1"/>
  <c r="O1368" i="1"/>
  <c r="P1368" i="1"/>
  <c r="I1369" i="1"/>
  <c r="J1369" i="1"/>
  <c r="K1369" i="1"/>
  <c r="N1369" i="1"/>
  <c r="O1369" i="1"/>
  <c r="P1369" i="1"/>
  <c r="I1370" i="1"/>
  <c r="J1370" i="1"/>
  <c r="K1370" i="1"/>
  <c r="N1370" i="1"/>
  <c r="O1370" i="1"/>
  <c r="P1370" i="1"/>
  <c r="I1371" i="1"/>
  <c r="J1371" i="1"/>
  <c r="K1371" i="1"/>
  <c r="N1371" i="1"/>
  <c r="O1371" i="1"/>
  <c r="P1371" i="1"/>
  <c r="I1372" i="1"/>
  <c r="J1372" i="1"/>
  <c r="K1372" i="1"/>
  <c r="N1372" i="1"/>
  <c r="O1372" i="1"/>
  <c r="P1372" i="1"/>
  <c r="I1373" i="1"/>
  <c r="J1373" i="1"/>
  <c r="K1373" i="1"/>
  <c r="N1373" i="1"/>
  <c r="O1373" i="1"/>
  <c r="P1373" i="1"/>
  <c r="I1374" i="1"/>
  <c r="J1374" i="1"/>
  <c r="K1374" i="1"/>
  <c r="N1374" i="1"/>
  <c r="O1374" i="1"/>
  <c r="P1374" i="1"/>
  <c r="I1375" i="1"/>
  <c r="J1375" i="1"/>
  <c r="K1375" i="1"/>
  <c r="N1375" i="1"/>
  <c r="O1375" i="1"/>
  <c r="P1375" i="1"/>
  <c r="I1376" i="1"/>
  <c r="J1376" i="1"/>
  <c r="K1376" i="1"/>
  <c r="N1376" i="1"/>
  <c r="O1376" i="1"/>
  <c r="P1376" i="1"/>
  <c r="I1377" i="1"/>
  <c r="J1377" i="1"/>
  <c r="K1377" i="1"/>
  <c r="N1377" i="1"/>
  <c r="O1377" i="1"/>
  <c r="P1377" i="1"/>
  <c r="I1378" i="1"/>
  <c r="J1378" i="1"/>
  <c r="K1378" i="1"/>
  <c r="N1378" i="1"/>
  <c r="O1378" i="1"/>
  <c r="P1378" i="1"/>
  <c r="I1379" i="1"/>
  <c r="J1379" i="1"/>
  <c r="K1379" i="1"/>
  <c r="N1379" i="1"/>
  <c r="O1379" i="1"/>
  <c r="P1379" i="1"/>
  <c r="I1380" i="1"/>
  <c r="J1380" i="1"/>
  <c r="K1380" i="1"/>
  <c r="N1380" i="1"/>
  <c r="O1380" i="1"/>
  <c r="P1380" i="1"/>
  <c r="I1381" i="1"/>
  <c r="J1381" i="1"/>
  <c r="K1381" i="1"/>
  <c r="N1381" i="1"/>
  <c r="O1381" i="1"/>
  <c r="P1381" i="1"/>
  <c r="I1382" i="1"/>
  <c r="J1382" i="1"/>
  <c r="K1382" i="1"/>
  <c r="N1382" i="1"/>
  <c r="O1382" i="1"/>
  <c r="P1382" i="1"/>
  <c r="I1383" i="1"/>
  <c r="J1383" i="1"/>
  <c r="K1383" i="1"/>
  <c r="N1383" i="1"/>
  <c r="O1383" i="1"/>
  <c r="P1383" i="1"/>
  <c r="I1384" i="1"/>
  <c r="J1384" i="1"/>
  <c r="K1384" i="1"/>
  <c r="N1384" i="1"/>
  <c r="O1384" i="1"/>
  <c r="P1384" i="1"/>
  <c r="I1385" i="1"/>
  <c r="J1385" i="1"/>
  <c r="K1385" i="1"/>
  <c r="N1385" i="1"/>
  <c r="O1385" i="1"/>
  <c r="P1385" i="1"/>
  <c r="I1386" i="1"/>
  <c r="J1386" i="1"/>
  <c r="K1386" i="1"/>
  <c r="N1386" i="1"/>
  <c r="O1386" i="1"/>
  <c r="P1386" i="1"/>
  <c r="I1387" i="1"/>
  <c r="J1387" i="1"/>
  <c r="K1387" i="1"/>
  <c r="N1387" i="1"/>
  <c r="O1387" i="1"/>
  <c r="P1387" i="1"/>
  <c r="I1388" i="1"/>
  <c r="J1388" i="1"/>
  <c r="K1388" i="1"/>
  <c r="N1388" i="1"/>
  <c r="O1388" i="1"/>
  <c r="P1388" i="1"/>
  <c r="I1389" i="1"/>
  <c r="J1389" i="1"/>
  <c r="K1389" i="1"/>
  <c r="N1389" i="1"/>
  <c r="O1389" i="1"/>
  <c r="P1389" i="1"/>
  <c r="I1390" i="1"/>
  <c r="J1390" i="1"/>
  <c r="K1390" i="1"/>
  <c r="N1390" i="1"/>
  <c r="O1390" i="1"/>
  <c r="P1390" i="1"/>
  <c r="I1391" i="1"/>
  <c r="J1391" i="1"/>
  <c r="K1391" i="1"/>
  <c r="N1391" i="1"/>
  <c r="O1391" i="1"/>
  <c r="P1391" i="1"/>
  <c r="I1392" i="1"/>
  <c r="J1392" i="1"/>
  <c r="K1392" i="1"/>
  <c r="N1392" i="1"/>
  <c r="O1392" i="1"/>
  <c r="P1392" i="1"/>
  <c r="I1393" i="1"/>
  <c r="J1393" i="1"/>
  <c r="K1393" i="1"/>
  <c r="N1393" i="1"/>
  <c r="O1393" i="1"/>
  <c r="P1393" i="1"/>
  <c r="I1394" i="1"/>
  <c r="J1394" i="1"/>
  <c r="K1394" i="1"/>
  <c r="N1394" i="1"/>
  <c r="O1394" i="1"/>
  <c r="P1394" i="1"/>
  <c r="I1395" i="1"/>
  <c r="J1395" i="1"/>
  <c r="K1395" i="1"/>
  <c r="N1395" i="1"/>
  <c r="O1395" i="1"/>
  <c r="P1395" i="1"/>
  <c r="I1396" i="1"/>
  <c r="J1396" i="1"/>
  <c r="K1396" i="1"/>
  <c r="N1396" i="1"/>
  <c r="O1396" i="1"/>
  <c r="P1396" i="1"/>
  <c r="I1397" i="1"/>
  <c r="J1397" i="1"/>
  <c r="K1397" i="1"/>
  <c r="N1397" i="1"/>
  <c r="O1397" i="1"/>
  <c r="P1397" i="1"/>
  <c r="I1398" i="1"/>
  <c r="J1398" i="1"/>
  <c r="K1398" i="1"/>
  <c r="N1398" i="1"/>
  <c r="O1398" i="1"/>
  <c r="P1398" i="1"/>
  <c r="I1399" i="1"/>
  <c r="J1399" i="1"/>
  <c r="K1399" i="1"/>
  <c r="N1399" i="1"/>
  <c r="O1399" i="1"/>
  <c r="P1399" i="1"/>
  <c r="I1400" i="1"/>
  <c r="J1400" i="1"/>
  <c r="K1400" i="1"/>
  <c r="N1400" i="1"/>
  <c r="O1400" i="1"/>
  <c r="P1400" i="1"/>
  <c r="I1401" i="1"/>
  <c r="J1401" i="1"/>
  <c r="K1401" i="1"/>
  <c r="N1401" i="1"/>
  <c r="O1401" i="1"/>
  <c r="P1401" i="1"/>
  <c r="I1402" i="1"/>
  <c r="J1402" i="1"/>
  <c r="K1402" i="1"/>
  <c r="N1402" i="1"/>
  <c r="O1402" i="1"/>
  <c r="P1402" i="1"/>
  <c r="I1403" i="1"/>
  <c r="J1403" i="1"/>
  <c r="K1403" i="1"/>
  <c r="N1403" i="1"/>
  <c r="O1403" i="1"/>
  <c r="P1403" i="1"/>
  <c r="I1404" i="1"/>
  <c r="J1404" i="1"/>
  <c r="K1404" i="1"/>
  <c r="N1404" i="1"/>
  <c r="O1404" i="1"/>
  <c r="P1404" i="1"/>
  <c r="I1405" i="1"/>
  <c r="J1405" i="1"/>
  <c r="K1405" i="1"/>
  <c r="N1405" i="1"/>
  <c r="O1405" i="1"/>
  <c r="P1405" i="1"/>
  <c r="I1406" i="1"/>
  <c r="J1406" i="1"/>
  <c r="K1406" i="1"/>
  <c r="N1406" i="1"/>
  <c r="O1406" i="1"/>
  <c r="P1406" i="1"/>
  <c r="I1407" i="1"/>
  <c r="J1407" i="1"/>
  <c r="K1407" i="1"/>
  <c r="N1407" i="1"/>
  <c r="O1407" i="1"/>
  <c r="P1407" i="1"/>
  <c r="I1408" i="1"/>
  <c r="J1408" i="1"/>
  <c r="K1408" i="1"/>
  <c r="N1408" i="1"/>
  <c r="O1408" i="1"/>
  <c r="P1408" i="1"/>
  <c r="I1409" i="1"/>
  <c r="J1409" i="1"/>
  <c r="K1409" i="1"/>
  <c r="N1409" i="1"/>
  <c r="O1409" i="1"/>
  <c r="P1409" i="1"/>
  <c r="I1410" i="1"/>
  <c r="J1410" i="1"/>
  <c r="K1410" i="1"/>
  <c r="N1410" i="1"/>
  <c r="O1410" i="1"/>
  <c r="P1410" i="1"/>
  <c r="I1411" i="1"/>
  <c r="J1411" i="1"/>
  <c r="K1411" i="1"/>
  <c r="N1411" i="1"/>
  <c r="O1411" i="1"/>
  <c r="P1411" i="1"/>
  <c r="I1412" i="1"/>
  <c r="J1412" i="1"/>
  <c r="K1412" i="1"/>
  <c r="N1412" i="1"/>
  <c r="O1412" i="1"/>
  <c r="P1412" i="1"/>
  <c r="I1413" i="1"/>
  <c r="J1413" i="1"/>
  <c r="K1413" i="1"/>
  <c r="N1413" i="1"/>
  <c r="O1413" i="1"/>
  <c r="P1413" i="1"/>
  <c r="I1414" i="1"/>
  <c r="J1414" i="1"/>
  <c r="K1414" i="1"/>
  <c r="N1414" i="1"/>
  <c r="O1414" i="1"/>
  <c r="P1414" i="1"/>
  <c r="I1415" i="1"/>
  <c r="J1415" i="1"/>
  <c r="K1415" i="1"/>
  <c r="N1415" i="1"/>
  <c r="O1415" i="1"/>
  <c r="P1415" i="1"/>
  <c r="I1416" i="1"/>
  <c r="J1416" i="1"/>
  <c r="K1416" i="1"/>
  <c r="N1416" i="1"/>
  <c r="O1416" i="1"/>
  <c r="P1416" i="1"/>
  <c r="I1417" i="1"/>
  <c r="J1417" i="1"/>
  <c r="K1417" i="1"/>
  <c r="N1417" i="1"/>
  <c r="O1417" i="1"/>
  <c r="P1417" i="1"/>
  <c r="I1418" i="1"/>
  <c r="J1418" i="1"/>
  <c r="K1418" i="1"/>
  <c r="N1418" i="1"/>
  <c r="O1418" i="1"/>
  <c r="P1418" i="1"/>
  <c r="I1419" i="1"/>
  <c r="J1419" i="1"/>
  <c r="K1419" i="1"/>
  <c r="N1419" i="1"/>
  <c r="O1419" i="1"/>
  <c r="P1419" i="1"/>
  <c r="I1420" i="1"/>
  <c r="J1420" i="1"/>
  <c r="K1420" i="1"/>
  <c r="N1420" i="1"/>
  <c r="O1420" i="1"/>
  <c r="P1420" i="1"/>
  <c r="I1421" i="1"/>
  <c r="J1421" i="1"/>
  <c r="K1421" i="1"/>
  <c r="N1421" i="1"/>
  <c r="O1421" i="1"/>
  <c r="P1421" i="1"/>
  <c r="I1422" i="1"/>
  <c r="J1422" i="1"/>
  <c r="K1422" i="1"/>
  <c r="N1422" i="1"/>
  <c r="O1422" i="1"/>
  <c r="P1422" i="1"/>
  <c r="I1423" i="1"/>
  <c r="J1423" i="1"/>
  <c r="K1423" i="1"/>
  <c r="N1423" i="1"/>
  <c r="O1423" i="1"/>
  <c r="P1423" i="1"/>
  <c r="I1424" i="1"/>
  <c r="J1424" i="1"/>
  <c r="K1424" i="1"/>
  <c r="N1424" i="1"/>
  <c r="O1424" i="1"/>
  <c r="P1424" i="1"/>
  <c r="I1425" i="1"/>
  <c r="J1425" i="1"/>
  <c r="K1425" i="1"/>
  <c r="N1425" i="1"/>
  <c r="O1425" i="1"/>
  <c r="P1425" i="1"/>
  <c r="I1426" i="1"/>
  <c r="J1426" i="1"/>
  <c r="K1426" i="1"/>
  <c r="N1426" i="1"/>
  <c r="O1426" i="1"/>
  <c r="P1426" i="1"/>
  <c r="I1427" i="1"/>
  <c r="J1427" i="1"/>
  <c r="K1427" i="1"/>
  <c r="N1427" i="1"/>
  <c r="O1427" i="1"/>
  <c r="P1427" i="1"/>
  <c r="I1428" i="1"/>
  <c r="J1428" i="1"/>
  <c r="K1428" i="1"/>
  <c r="N1428" i="1"/>
  <c r="O1428" i="1"/>
  <c r="P1428" i="1"/>
  <c r="I1429" i="1"/>
  <c r="J1429" i="1"/>
  <c r="K1429" i="1"/>
  <c r="N1429" i="1"/>
  <c r="O1429" i="1"/>
  <c r="P1429" i="1"/>
  <c r="I1430" i="1"/>
  <c r="J1430" i="1"/>
  <c r="K1430" i="1"/>
  <c r="N1430" i="1"/>
  <c r="O1430" i="1"/>
  <c r="P1430" i="1"/>
  <c r="I1431" i="1"/>
  <c r="J1431" i="1"/>
  <c r="K1431" i="1"/>
  <c r="N1431" i="1"/>
  <c r="O1431" i="1"/>
  <c r="P1431" i="1"/>
  <c r="I1432" i="1"/>
  <c r="J1432" i="1"/>
  <c r="K1432" i="1"/>
  <c r="N1432" i="1"/>
  <c r="O1432" i="1"/>
  <c r="P1432" i="1"/>
  <c r="I1433" i="1"/>
  <c r="J1433" i="1"/>
  <c r="K1433" i="1"/>
  <c r="N1433" i="1"/>
  <c r="O1433" i="1"/>
  <c r="P1433" i="1"/>
  <c r="I1434" i="1"/>
  <c r="J1434" i="1"/>
  <c r="K1434" i="1"/>
  <c r="N1434" i="1"/>
  <c r="O1434" i="1"/>
  <c r="P1434" i="1"/>
  <c r="I1435" i="1"/>
  <c r="J1435" i="1"/>
  <c r="K1435" i="1"/>
  <c r="N1435" i="1"/>
  <c r="O1435" i="1"/>
  <c r="P1435" i="1"/>
  <c r="I1436" i="1"/>
  <c r="J1436" i="1"/>
  <c r="K1436" i="1"/>
  <c r="N1436" i="1"/>
  <c r="O1436" i="1"/>
  <c r="P1436" i="1"/>
  <c r="I1437" i="1"/>
  <c r="J1437" i="1"/>
  <c r="K1437" i="1"/>
  <c r="N1437" i="1"/>
  <c r="O1437" i="1"/>
  <c r="P1437" i="1"/>
  <c r="I1438" i="1"/>
  <c r="J1438" i="1"/>
  <c r="K1438" i="1"/>
  <c r="N1438" i="1"/>
  <c r="O1438" i="1"/>
  <c r="P1438" i="1"/>
  <c r="I1439" i="1"/>
  <c r="J1439" i="1"/>
  <c r="K1439" i="1"/>
  <c r="N1439" i="1"/>
  <c r="O1439" i="1"/>
  <c r="P1439" i="1"/>
  <c r="I1440" i="1"/>
  <c r="J1440" i="1"/>
  <c r="K1440" i="1"/>
  <c r="N1440" i="1"/>
  <c r="O1440" i="1"/>
  <c r="P1440" i="1"/>
  <c r="I1441" i="1"/>
  <c r="J1441" i="1"/>
  <c r="K1441" i="1"/>
  <c r="N1441" i="1"/>
  <c r="O1441" i="1"/>
  <c r="P1441" i="1"/>
  <c r="I1442" i="1"/>
  <c r="J1442" i="1"/>
  <c r="K1442" i="1"/>
  <c r="N1442" i="1"/>
  <c r="O1442" i="1"/>
  <c r="P1442" i="1"/>
  <c r="I1443" i="1"/>
  <c r="J1443" i="1"/>
  <c r="K1443" i="1"/>
  <c r="N1443" i="1"/>
  <c r="O1443" i="1"/>
  <c r="P1443" i="1"/>
  <c r="I1444" i="1"/>
  <c r="J1444" i="1"/>
  <c r="K1444" i="1"/>
  <c r="N1444" i="1"/>
  <c r="O1444" i="1"/>
  <c r="P1444" i="1"/>
  <c r="I1445" i="1"/>
  <c r="J1445" i="1"/>
  <c r="K1445" i="1"/>
  <c r="N1445" i="1"/>
  <c r="O1445" i="1"/>
  <c r="P1445" i="1"/>
  <c r="I1446" i="1"/>
  <c r="J1446" i="1"/>
  <c r="K1446" i="1"/>
  <c r="N1446" i="1"/>
  <c r="O1446" i="1"/>
  <c r="P1446" i="1"/>
  <c r="I1447" i="1"/>
  <c r="J1447" i="1"/>
  <c r="K1447" i="1"/>
  <c r="N1447" i="1"/>
  <c r="O1447" i="1"/>
  <c r="P1447" i="1"/>
  <c r="I1448" i="1"/>
  <c r="J1448" i="1"/>
  <c r="K1448" i="1"/>
  <c r="N1448" i="1"/>
  <c r="O1448" i="1"/>
  <c r="P1448" i="1"/>
  <c r="I1449" i="1"/>
  <c r="J1449" i="1"/>
  <c r="K1449" i="1"/>
  <c r="N1449" i="1"/>
  <c r="O1449" i="1"/>
  <c r="P1449" i="1"/>
  <c r="I1450" i="1"/>
  <c r="J1450" i="1"/>
  <c r="K1450" i="1"/>
  <c r="N1450" i="1"/>
  <c r="O1450" i="1"/>
  <c r="P1450" i="1"/>
  <c r="I1451" i="1"/>
  <c r="J1451" i="1"/>
  <c r="K1451" i="1"/>
  <c r="N1451" i="1"/>
  <c r="O1451" i="1"/>
  <c r="P1451" i="1"/>
  <c r="I1452" i="1"/>
  <c r="J1452" i="1"/>
  <c r="K1452" i="1"/>
  <c r="N1452" i="1"/>
  <c r="O1452" i="1"/>
  <c r="P1452" i="1"/>
  <c r="I1453" i="1"/>
  <c r="J1453" i="1"/>
  <c r="K1453" i="1"/>
  <c r="N1453" i="1"/>
  <c r="O1453" i="1"/>
  <c r="P1453" i="1"/>
  <c r="I1454" i="1"/>
  <c r="J1454" i="1"/>
  <c r="K1454" i="1"/>
  <c r="N1454" i="1"/>
  <c r="O1454" i="1"/>
  <c r="P1454" i="1"/>
  <c r="I1455" i="1"/>
  <c r="J1455" i="1"/>
  <c r="K1455" i="1"/>
  <c r="N1455" i="1"/>
  <c r="O1455" i="1"/>
  <c r="P1455" i="1"/>
  <c r="I1456" i="1"/>
  <c r="J1456" i="1"/>
  <c r="K1456" i="1"/>
  <c r="N1456" i="1"/>
  <c r="O1456" i="1"/>
  <c r="P1456" i="1"/>
  <c r="I1457" i="1"/>
  <c r="J1457" i="1"/>
  <c r="K1457" i="1"/>
  <c r="N1457" i="1"/>
  <c r="O1457" i="1"/>
  <c r="P1457" i="1"/>
  <c r="I1458" i="1"/>
  <c r="J1458" i="1"/>
  <c r="K1458" i="1"/>
  <c r="N1458" i="1"/>
  <c r="O1458" i="1"/>
  <c r="P1458" i="1"/>
  <c r="I1459" i="1"/>
  <c r="J1459" i="1"/>
  <c r="K1459" i="1"/>
  <c r="N1459" i="1"/>
  <c r="O1459" i="1"/>
  <c r="P1459" i="1"/>
  <c r="I1460" i="1"/>
  <c r="J1460" i="1"/>
  <c r="K1460" i="1"/>
  <c r="N1460" i="1"/>
  <c r="O1460" i="1"/>
  <c r="P1460" i="1"/>
  <c r="I1461" i="1"/>
  <c r="J1461" i="1"/>
  <c r="K1461" i="1"/>
  <c r="N1461" i="1"/>
  <c r="O1461" i="1"/>
  <c r="P1461" i="1"/>
  <c r="I1462" i="1"/>
  <c r="J1462" i="1"/>
  <c r="K1462" i="1"/>
  <c r="N1462" i="1"/>
  <c r="O1462" i="1"/>
  <c r="P1462" i="1"/>
  <c r="I1463" i="1"/>
  <c r="J1463" i="1"/>
  <c r="K1463" i="1"/>
  <c r="N1463" i="1"/>
  <c r="O1463" i="1"/>
  <c r="P1463" i="1"/>
  <c r="I1464" i="1"/>
  <c r="J1464" i="1"/>
  <c r="K1464" i="1"/>
  <c r="N1464" i="1"/>
  <c r="O1464" i="1"/>
  <c r="P1464" i="1"/>
  <c r="I1465" i="1"/>
  <c r="J1465" i="1"/>
  <c r="K1465" i="1"/>
  <c r="N1465" i="1"/>
  <c r="O1465" i="1"/>
  <c r="P1465" i="1"/>
  <c r="I1466" i="1"/>
  <c r="J1466" i="1"/>
  <c r="K1466" i="1"/>
  <c r="N1466" i="1"/>
  <c r="O1466" i="1"/>
  <c r="P1466" i="1"/>
  <c r="I1467" i="1"/>
  <c r="J1467" i="1"/>
  <c r="K1467" i="1"/>
  <c r="N1467" i="1"/>
  <c r="O1467" i="1"/>
  <c r="P1467" i="1"/>
  <c r="I1468" i="1"/>
  <c r="J1468" i="1"/>
  <c r="K1468" i="1"/>
  <c r="N1468" i="1"/>
  <c r="O1468" i="1"/>
  <c r="P1468" i="1"/>
  <c r="I1469" i="1"/>
  <c r="J1469" i="1"/>
  <c r="K1469" i="1"/>
  <c r="N1469" i="1"/>
  <c r="O1469" i="1"/>
  <c r="P1469" i="1"/>
  <c r="I1470" i="1"/>
  <c r="J1470" i="1"/>
  <c r="K1470" i="1"/>
  <c r="N1470" i="1"/>
  <c r="O1470" i="1"/>
  <c r="P1470" i="1"/>
  <c r="I1471" i="1"/>
  <c r="J1471" i="1"/>
  <c r="K1471" i="1"/>
  <c r="N1471" i="1"/>
  <c r="O1471" i="1"/>
  <c r="P1471" i="1"/>
  <c r="I1472" i="1"/>
  <c r="J1472" i="1"/>
  <c r="K1472" i="1"/>
  <c r="N1472" i="1"/>
  <c r="O1472" i="1"/>
  <c r="P1472" i="1"/>
  <c r="I1473" i="1"/>
  <c r="J1473" i="1"/>
  <c r="K1473" i="1"/>
  <c r="N1473" i="1"/>
  <c r="O1473" i="1"/>
  <c r="P1473" i="1"/>
  <c r="I1474" i="1"/>
  <c r="J1474" i="1"/>
  <c r="K1474" i="1"/>
  <c r="N1474" i="1"/>
  <c r="O1474" i="1"/>
  <c r="P1474" i="1"/>
  <c r="I1475" i="1"/>
  <c r="J1475" i="1"/>
  <c r="K1475" i="1"/>
  <c r="N1475" i="1"/>
  <c r="O1475" i="1"/>
  <c r="P1475" i="1"/>
  <c r="I1476" i="1"/>
  <c r="J1476" i="1"/>
  <c r="K1476" i="1"/>
  <c r="N1476" i="1"/>
  <c r="O1476" i="1"/>
  <c r="P1476" i="1"/>
  <c r="I1477" i="1"/>
  <c r="J1477" i="1"/>
  <c r="K1477" i="1"/>
  <c r="N1477" i="1"/>
  <c r="O1477" i="1"/>
  <c r="P1477" i="1"/>
  <c r="I1478" i="1"/>
  <c r="J1478" i="1"/>
  <c r="K1478" i="1"/>
  <c r="N1478" i="1"/>
  <c r="O1478" i="1"/>
  <c r="P1478" i="1"/>
  <c r="I1479" i="1"/>
  <c r="J1479" i="1"/>
  <c r="K1479" i="1"/>
  <c r="N1479" i="1"/>
  <c r="O1479" i="1"/>
  <c r="P1479" i="1"/>
  <c r="I1480" i="1"/>
  <c r="J1480" i="1"/>
  <c r="K1480" i="1"/>
  <c r="N1480" i="1"/>
  <c r="O1480" i="1"/>
  <c r="P1480" i="1"/>
  <c r="I1481" i="1"/>
  <c r="J1481" i="1"/>
  <c r="K1481" i="1"/>
  <c r="N1481" i="1"/>
  <c r="O1481" i="1"/>
  <c r="P1481" i="1"/>
  <c r="I1482" i="1"/>
  <c r="J1482" i="1"/>
  <c r="K1482" i="1"/>
  <c r="N1482" i="1"/>
  <c r="O1482" i="1"/>
  <c r="P1482" i="1"/>
  <c r="I1483" i="1"/>
  <c r="J1483" i="1"/>
  <c r="K1483" i="1"/>
  <c r="N1483" i="1"/>
  <c r="O1483" i="1"/>
  <c r="P1483" i="1"/>
  <c r="I1484" i="1"/>
  <c r="J1484" i="1"/>
  <c r="K1484" i="1"/>
  <c r="N1484" i="1"/>
  <c r="O1484" i="1"/>
  <c r="P1484" i="1"/>
  <c r="I1485" i="1"/>
  <c r="J1485" i="1"/>
  <c r="K1485" i="1"/>
  <c r="N1485" i="1"/>
  <c r="O1485" i="1"/>
  <c r="P1485" i="1"/>
  <c r="I1486" i="1"/>
  <c r="J1486" i="1"/>
  <c r="K1486" i="1"/>
  <c r="N1486" i="1"/>
  <c r="O1486" i="1"/>
  <c r="P1486" i="1"/>
  <c r="I1487" i="1"/>
  <c r="J1487" i="1"/>
  <c r="K1487" i="1"/>
  <c r="N1487" i="1"/>
  <c r="O1487" i="1"/>
  <c r="P1487" i="1"/>
  <c r="I1488" i="1"/>
  <c r="J1488" i="1"/>
  <c r="K1488" i="1"/>
  <c r="N1488" i="1"/>
  <c r="O1488" i="1"/>
  <c r="P1488" i="1"/>
  <c r="I1489" i="1"/>
  <c r="J1489" i="1"/>
  <c r="K1489" i="1"/>
  <c r="N1489" i="1"/>
  <c r="O1489" i="1"/>
  <c r="P1489" i="1"/>
  <c r="I1490" i="1"/>
  <c r="J1490" i="1"/>
  <c r="K1490" i="1"/>
  <c r="N1490" i="1"/>
  <c r="O1490" i="1"/>
  <c r="P1490" i="1"/>
  <c r="I1491" i="1"/>
  <c r="J1491" i="1"/>
  <c r="K1491" i="1"/>
  <c r="N1491" i="1"/>
  <c r="O1491" i="1"/>
  <c r="P1491" i="1"/>
  <c r="I1492" i="1"/>
  <c r="J1492" i="1"/>
  <c r="K1492" i="1"/>
  <c r="N1492" i="1"/>
  <c r="O1492" i="1"/>
  <c r="P1492" i="1"/>
  <c r="I1493" i="1"/>
  <c r="J1493" i="1"/>
  <c r="K1493" i="1"/>
  <c r="N1493" i="1"/>
  <c r="O1493" i="1"/>
  <c r="P1493" i="1"/>
  <c r="I1494" i="1"/>
  <c r="J1494" i="1"/>
  <c r="K1494" i="1"/>
  <c r="N1494" i="1"/>
  <c r="O1494" i="1"/>
  <c r="P1494" i="1"/>
  <c r="I1495" i="1"/>
  <c r="J1495" i="1"/>
  <c r="K1495" i="1"/>
  <c r="N1495" i="1"/>
  <c r="O1495" i="1"/>
  <c r="P1495" i="1"/>
  <c r="I1496" i="1"/>
  <c r="J1496" i="1"/>
  <c r="K1496" i="1"/>
  <c r="N1496" i="1"/>
  <c r="O1496" i="1"/>
  <c r="P1496" i="1"/>
  <c r="I1497" i="1"/>
  <c r="J1497" i="1"/>
  <c r="K1497" i="1"/>
  <c r="N1497" i="1"/>
  <c r="O1497" i="1"/>
  <c r="P1497" i="1"/>
  <c r="I1498" i="1"/>
  <c r="J1498" i="1"/>
  <c r="K1498" i="1"/>
  <c r="N1498" i="1"/>
  <c r="O1498" i="1"/>
  <c r="P1498" i="1"/>
  <c r="I1499" i="1"/>
  <c r="J1499" i="1"/>
  <c r="K1499" i="1"/>
  <c r="N1499" i="1"/>
  <c r="O1499" i="1"/>
  <c r="P1499" i="1"/>
  <c r="I1500" i="1"/>
  <c r="J1500" i="1"/>
  <c r="K1500" i="1"/>
  <c r="N1500" i="1"/>
  <c r="O1500" i="1"/>
  <c r="P1500" i="1"/>
  <c r="I1501" i="1"/>
  <c r="J1501" i="1"/>
  <c r="K1501" i="1"/>
  <c r="N1501" i="1"/>
  <c r="O1501" i="1"/>
  <c r="P1501" i="1"/>
  <c r="I1502" i="1"/>
  <c r="J1502" i="1"/>
  <c r="K1502" i="1"/>
  <c r="N1502" i="1"/>
  <c r="O1502" i="1"/>
  <c r="P1502" i="1"/>
  <c r="I1503" i="1"/>
  <c r="J1503" i="1"/>
  <c r="K1503" i="1"/>
  <c r="N1503" i="1"/>
  <c r="O1503" i="1"/>
  <c r="P1503" i="1"/>
  <c r="I1504" i="1"/>
  <c r="J1504" i="1"/>
  <c r="K1504" i="1"/>
  <c r="N1504" i="1"/>
  <c r="O1504" i="1"/>
  <c r="P1504" i="1"/>
  <c r="I1505" i="1"/>
  <c r="J1505" i="1"/>
  <c r="K1505" i="1"/>
  <c r="N1505" i="1"/>
  <c r="O1505" i="1"/>
  <c r="P1505" i="1"/>
  <c r="I1506" i="1"/>
  <c r="J1506" i="1"/>
  <c r="K1506" i="1"/>
  <c r="N1506" i="1"/>
  <c r="O1506" i="1"/>
  <c r="P1506" i="1"/>
  <c r="I1507" i="1"/>
  <c r="J1507" i="1"/>
  <c r="K1507" i="1"/>
  <c r="N1507" i="1"/>
  <c r="O1507" i="1"/>
  <c r="P1507" i="1"/>
  <c r="I1508" i="1"/>
  <c r="J1508" i="1"/>
  <c r="K1508" i="1"/>
  <c r="N1508" i="1"/>
  <c r="O1508" i="1"/>
  <c r="P1508" i="1"/>
  <c r="I1509" i="1"/>
  <c r="J1509" i="1"/>
  <c r="K1509" i="1"/>
  <c r="N1509" i="1"/>
  <c r="O1509" i="1"/>
  <c r="P1509" i="1"/>
  <c r="I1510" i="1"/>
  <c r="J1510" i="1"/>
  <c r="K1510" i="1"/>
  <c r="N1510" i="1"/>
  <c r="O1510" i="1"/>
  <c r="P1510" i="1"/>
  <c r="I1511" i="1"/>
  <c r="J1511" i="1"/>
  <c r="K1511" i="1"/>
  <c r="N1511" i="1"/>
  <c r="O1511" i="1"/>
  <c r="P1511" i="1"/>
  <c r="I1512" i="1"/>
  <c r="J1512" i="1"/>
  <c r="K1512" i="1"/>
  <c r="N1512" i="1"/>
  <c r="O1512" i="1"/>
  <c r="P1512" i="1"/>
  <c r="I1513" i="1"/>
  <c r="J1513" i="1"/>
  <c r="K1513" i="1"/>
  <c r="N1513" i="1"/>
  <c r="O1513" i="1"/>
  <c r="P1513" i="1"/>
  <c r="I1514" i="1"/>
  <c r="J1514" i="1"/>
  <c r="K1514" i="1"/>
  <c r="N1514" i="1"/>
  <c r="O1514" i="1"/>
  <c r="P1514" i="1"/>
  <c r="I1515" i="1"/>
  <c r="J1515" i="1"/>
  <c r="K1515" i="1"/>
  <c r="N1515" i="1"/>
  <c r="O1515" i="1"/>
  <c r="P1515" i="1"/>
  <c r="I1516" i="1"/>
  <c r="J1516" i="1"/>
  <c r="K1516" i="1"/>
  <c r="N1516" i="1"/>
  <c r="O1516" i="1"/>
  <c r="P1516" i="1"/>
  <c r="I1517" i="1"/>
  <c r="J1517" i="1"/>
  <c r="K1517" i="1"/>
  <c r="N1517" i="1"/>
  <c r="O1517" i="1"/>
  <c r="P1517" i="1"/>
  <c r="I1518" i="1"/>
  <c r="J1518" i="1"/>
  <c r="K1518" i="1"/>
  <c r="N1518" i="1"/>
  <c r="O1518" i="1"/>
  <c r="P1518" i="1"/>
  <c r="I1519" i="1"/>
  <c r="J1519" i="1"/>
  <c r="K1519" i="1"/>
  <c r="N1519" i="1"/>
  <c r="O1519" i="1"/>
  <c r="P1519" i="1"/>
  <c r="I1520" i="1"/>
  <c r="J1520" i="1"/>
  <c r="K1520" i="1"/>
  <c r="N1520" i="1"/>
  <c r="O1520" i="1"/>
  <c r="P1520" i="1"/>
  <c r="I1521" i="1"/>
  <c r="J1521" i="1"/>
  <c r="K1521" i="1"/>
  <c r="N1521" i="1"/>
  <c r="O1521" i="1"/>
  <c r="P1521" i="1"/>
  <c r="I1522" i="1"/>
  <c r="J1522" i="1"/>
  <c r="K1522" i="1"/>
  <c r="N1522" i="1"/>
  <c r="O1522" i="1"/>
  <c r="P1522" i="1"/>
  <c r="I1523" i="1"/>
  <c r="J1523" i="1"/>
  <c r="K1523" i="1"/>
  <c r="N1523" i="1"/>
  <c r="O1523" i="1"/>
  <c r="P1523" i="1"/>
  <c r="I1524" i="1"/>
  <c r="J1524" i="1"/>
  <c r="K1524" i="1"/>
  <c r="N1524" i="1"/>
  <c r="O1524" i="1"/>
  <c r="P1524" i="1"/>
  <c r="I1525" i="1"/>
  <c r="J1525" i="1"/>
  <c r="K1525" i="1"/>
  <c r="N1525" i="1"/>
  <c r="O1525" i="1"/>
  <c r="P1525" i="1"/>
  <c r="I1526" i="1"/>
  <c r="J1526" i="1"/>
  <c r="K1526" i="1"/>
  <c r="N1526" i="1"/>
  <c r="O1526" i="1"/>
  <c r="P1526" i="1"/>
  <c r="I1527" i="1"/>
  <c r="J1527" i="1"/>
  <c r="K1527" i="1"/>
  <c r="N1527" i="1"/>
  <c r="O1527" i="1"/>
  <c r="P1527" i="1"/>
  <c r="I1528" i="1"/>
  <c r="J1528" i="1"/>
  <c r="K1528" i="1"/>
  <c r="N1528" i="1"/>
  <c r="O1528" i="1"/>
  <c r="P1528" i="1"/>
  <c r="I1529" i="1"/>
  <c r="J1529" i="1"/>
  <c r="K1529" i="1"/>
  <c r="N1529" i="1"/>
  <c r="O1529" i="1"/>
  <c r="P1529" i="1"/>
  <c r="I1530" i="1"/>
  <c r="J1530" i="1"/>
  <c r="K1530" i="1"/>
  <c r="N1530" i="1"/>
  <c r="O1530" i="1"/>
  <c r="P1530" i="1"/>
  <c r="I1531" i="1"/>
  <c r="J1531" i="1"/>
  <c r="K1531" i="1"/>
  <c r="N1531" i="1"/>
  <c r="O1531" i="1"/>
  <c r="P1531" i="1"/>
  <c r="I1532" i="1"/>
  <c r="J1532" i="1"/>
  <c r="K1532" i="1"/>
  <c r="N1532" i="1"/>
  <c r="O1532" i="1"/>
  <c r="P1532" i="1"/>
  <c r="I1533" i="1"/>
  <c r="J1533" i="1"/>
  <c r="K1533" i="1"/>
  <c r="N1533" i="1"/>
  <c r="O1533" i="1"/>
  <c r="P1533" i="1"/>
  <c r="I1534" i="1"/>
  <c r="J1534" i="1"/>
  <c r="K1534" i="1"/>
  <c r="N1534" i="1"/>
  <c r="O1534" i="1"/>
  <c r="P1534" i="1"/>
  <c r="I1535" i="1"/>
  <c r="J1535" i="1"/>
  <c r="K1535" i="1"/>
  <c r="N1535" i="1"/>
  <c r="O1535" i="1"/>
  <c r="P1535" i="1"/>
  <c r="I1536" i="1"/>
  <c r="J1536" i="1"/>
  <c r="K1536" i="1"/>
  <c r="N1536" i="1"/>
  <c r="O1536" i="1"/>
  <c r="P1536" i="1"/>
  <c r="I1537" i="1"/>
  <c r="J1537" i="1"/>
  <c r="K1537" i="1"/>
  <c r="N1537" i="1"/>
  <c r="O1537" i="1"/>
  <c r="P1537" i="1"/>
  <c r="I1538" i="1"/>
  <c r="J1538" i="1"/>
  <c r="K1538" i="1"/>
  <c r="N1538" i="1"/>
  <c r="O1538" i="1"/>
  <c r="P1538" i="1"/>
  <c r="I1539" i="1"/>
  <c r="J1539" i="1"/>
  <c r="K1539" i="1"/>
  <c r="N1539" i="1"/>
  <c r="O1539" i="1"/>
  <c r="P1539" i="1"/>
  <c r="I1540" i="1"/>
  <c r="J1540" i="1"/>
  <c r="K1540" i="1"/>
  <c r="N1540" i="1"/>
  <c r="O1540" i="1"/>
  <c r="P1540" i="1"/>
  <c r="I1541" i="1"/>
  <c r="J1541" i="1"/>
  <c r="K1541" i="1"/>
  <c r="N1541" i="1"/>
  <c r="O1541" i="1"/>
  <c r="P1541" i="1"/>
  <c r="I1542" i="1"/>
  <c r="J1542" i="1"/>
  <c r="K1542" i="1"/>
  <c r="N1542" i="1"/>
  <c r="O1542" i="1"/>
  <c r="P1542" i="1"/>
  <c r="I1543" i="1"/>
  <c r="J1543" i="1"/>
  <c r="K1543" i="1"/>
  <c r="N1543" i="1"/>
  <c r="O1543" i="1"/>
  <c r="P1543" i="1"/>
  <c r="I1544" i="1"/>
  <c r="J1544" i="1"/>
  <c r="K1544" i="1"/>
  <c r="N1544" i="1"/>
  <c r="O1544" i="1"/>
  <c r="P1544" i="1"/>
  <c r="I1545" i="1"/>
  <c r="J1545" i="1"/>
  <c r="K1545" i="1"/>
  <c r="N1545" i="1"/>
  <c r="O1545" i="1"/>
  <c r="P1545" i="1"/>
  <c r="I1546" i="1"/>
  <c r="J1546" i="1"/>
  <c r="K1546" i="1"/>
  <c r="N1546" i="1"/>
  <c r="O1546" i="1"/>
  <c r="P1546" i="1"/>
  <c r="I1547" i="1"/>
  <c r="J1547" i="1"/>
  <c r="K1547" i="1"/>
  <c r="N1547" i="1"/>
  <c r="O1547" i="1"/>
  <c r="P1547" i="1"/>
  <c r="I1548" i="1"/>
  <c r="J1548" i="1"/>
  <c r="K1548" i="1"/>
  <c r="N1548" i="1"/>
  <c r="O1548" i="1"/>
  <c r="P1548" i="1"/>
  <c r="I1549" i="1"/>
  <c r="J1549" i="1"/>
  <c r="K1549" i="1"/>
  <c r="N1549" i="1"/>
  <c r="O1549" i="1"/>
  <c r="P1549" i="1"/>
  <c r="I1550" i="1"/>
  <c r="J1550" i="1"/>
  <c r="K1550" i="1"/>
  <c r="N1550" i="1"/>
  <c r="O1550" i="1"/>
  <c r="P1550" i="1"/>
  <c r="I1551" i="1"/>
  <c r="J1551" i="1"/>
  <c r="K1551" i="1"/>
  <c r="N1551" i="1"/>
  <c r="O1551" i="1"/>
  <c r="P1551" i="1"/>
  <c r="I1552" i="1"/>
  <c r="J1552" i="1"/>
  <c r="K1552" i="1"/>
  <c r="N1552" i="1"/>
  <c r="O1552" i="1"/>
  <c r="P1552" i="1"/>
  <c r="I1553" i="1"/>
  <c r="J1553" i="1"/>
  <c r="K1553" i="1"/>
  <c r="N1553" i="1"/>
  <c r="O1553" i="1"/>
  <c r="P1553" i="1"/>
  <c r="I1554" i="1"/>
  <c r="J1554" i="1"/>
  <c r="K1554" i="1"/>
  <c r="N1554" i="1"/>
  <c r="O1554" i="1"/>
  <c r="P1554" i="1"/>
  <c r="I1555" i="1"/>
  <c r="J1555" i="1"/>
  <c r="K1555" i="1"/>
  <c r="N1555" i="1"/>
  <c r="O1555" i="1"/>
  <c r="P1555" i="1"/>
  <c r="I1556" i="1"/>
  <c r="J1556" i="1"/>
  <c r="K1556" i="1"/>
  <c r="N1556" i="1"/>
  <c r="O1556" i="1"/>
  <c r="P1556" i="1"/>
  <c r="I1557" i="1"/>
  <c r="J1557" i="1"/>
  <c r="K1557" i="1"/>
  <c r="N1557" i="1"/>
  <c r="O1557" i="1"/>
  <c r="P1557" i="1"/>
  <c r="I1558" i="1"/>
  <c r="J1558" i="1"/>
  <c r="K1558" i="1"/>
  <c r="N1558" i="1"/>
  <c r="O1558" i="1"/>
  <c r="P1558" i="1"/>
  <c r="I1559" i="1"/>
  <c r="J1559" i="1"/>
  <c r="K1559" i="1"/>
  <c r="N1559" i="1"/>
  <c r="O1559" i="1"/>
  <c r="P1559" i="1"/>
  <c r="I1560" i="1"/>
  <c r="J1560" i="1"/>
  <c r="K1560" i="1"/>
  <c r="N1560" i="1"/>
  <c r="O1560" i="1"/>
  <c r="P1560" i="1"/>
  <c r="I1561" i="1"/>
  <c r="J1561" i="1"/>
  <c r="K1561" i="1"/>
  <c r="N1561" i="1"/>
  <c r="O1561" i="1"/>
  <c r="P1561" i="1"/>
  <c r="I1562" i="1"/>
  <c r="J1562" i="1"/>
  <c r="K1562" i="1"/>
  <c r="N1562" i="1"/>
  <c r="O1562" i="1"/>
  <c r="P1562" i="1"/>
  <c r="I1563" i="1"/>
  <c r="J1563" i="1"/>
  <c r="K1563" i="1"/>
  <c r="N1563" i="1"/>
  <c r="O1563" i="1"/>
  <c r="P1563" i="1"/>
  <c r="I1564" i="1"/>
  <c r="J1564" i="1"/>
  <c r="K1564" i="1"/>
  <c r="N1564" i="1"/>
  <c r="O1564" i="1"/>
  <c r="P1564" i="1"/>
  <c r="I1565" i="1"/>
  <c r="J1565" i="1"/>
  <c r="K1565" i="1"/>
  <c r="N1565" i="1"/>
  <c r="O1565" i="1"/>
  <c r="P1565" i="1"/>
  <c r="I1566" i="1"/>
  <c r="J1566" i="1"/>
  <c r="K1566" i="1"/>
  <c r="N1566" i="1"/>
  <c r="O1566" i="1"/>
  <c r="P1566" i="1"/>
  <c r="I1567" i="1"/>
  <c r="J1567" i="1"/>
  <c r="K1567" i="1"/>
  <c r="N1567" i="1"/>
  <c r="O1567" i="1"/>
  <c r="P1567" i="1"/>
  <c r="I1568" i="1"/>
  <c r="J1568" i="1"/>
  <c r="K1568" i="1"/>
  <c r="N1568" i="1"/>
  <c r="O1568" i="1"/>
  <c r="P1568" i="1"/>
  <c r="I1569" i="1"/>
  <c r="J1569" i="1"/>
  <c r="K1569" i="1"/>
  <c r="N1569" i="1"/>
  <c r="O1569" i="1"/>
  <c r="P1569" i="1"/>
  <c r="I1570" i="1"/>
  <c r="J1570" i="1"/>
  <c r="K1570" i="1"/>
  <c r="N1570" i="1"/>
  <c r="O1570" i="1"/>
  <c r="P1570" i="1"/>
  <c r="I1571" i="1"/>
  <c r="J1571" i="1"/>
  <c r="K1571" i="1"/>
  <c r="N1571" i="1"/>
  <c r="O1571" i="1"/>
  <c r="P1571" i="1"/>
  <c r="I1572" i="1"/>
  <c r="J1572" i="1"/>
  <c r="K1572" i="1"/>
  <c r="N1572" i="1"/>
  <c r="O1572" i="1"/>
  <c r="P1572" i="1"/>
  <c r="I1573" i="1"/>
  <c r="J1573" i="1"/>
  <c r="K1573" i="1"/>
  <c r="N1573" i="1"/>
  <c r="O1573" i="1"/>
  <c r="P1573" i="1"/>
  <c r="I1574" i="1"/>
  <c r="J1574" i="1"/>
  <c r="K1574" i="1"/>
  <c r="N1574" i="1"/>
  <c r="O1574" i="1"/>
  <c r="P1574" i="1"/>
  <c r="I1575" i="1"/>
  <c r="J1575" i="1"/>
  <c r="K1575" i="1"/>
  <c r="N1575" i="1"/>
  <c r="O1575" i="1"/>
  <c r="P1575" i="1"/>
  <c r="I1576" i="1"/>
  <c r="J1576" i="1"/>
  <c r="K1576" i="1"/>
  <c r="N1576" i="1"/>
  <c r="O1576" i="1"/>
  <c r="P1576" i="1"/>
  <c r="I1577" i="1"/>
  <c r="J1577" i="1"/>
  <c r="K1577" i="1"/>
  <c r="N1577" i="1"/>
  <c r="O1577" i="1"/>
  <c r="P1577" i="1"/>
  <c r="I1578" i="1"/>
  <c r="J1578" i="1"/>
  <c r="K1578" i="1"/>
  <c r="N1578" i="1"/>
  <c r="O1578" i="1"/>
  <c r="P1578" i="1"/>
  <c r="I1579" i="1"/>
  <c r="J1579" i="1"/>
  <c r="K1579" i="1"/>
  <c r="N1579" i="1"/>
  <c r="O1579" i="1"/>
  <c r="P1579" i="1"/>
  <c r="I1580" i="1"/>
  <c r="J1580" i="1"/>
  <c r="K1580" i="1"/>
  <c r="N1580" i="1"/>
  <c r="O1580" i="1"/>
  <c r="P1580" i="1"/>
  <c r="I1581" i="1"/>
  <c r="J1581" i="1"/>
  <c r="K1581" i="1"/>
  <c r="N1581" i="1"/>
  <c r="O1581" i="1"/>
  <c r="P1581" i="1"/>
  <c r="I1582" i="1"/>
  <c r="J1582" i="1"/>
  <c r="K1582" i="1"/>
  <c r="N1582" i="1"/>
  <c r="O1582" i="1"/>
  <c r="P1582" i="1"/>
  <c r="I1583" i="1"/>
  <c r="J1583" i="1"/>
  <c r="K1583" i="1"/>
  <c r="N1583" i="1"/>
  <c r="O1583" i="1"/>
  <c r="P1583" i="1"/>
  <c r="I1584" i="1"/>
  <c r="J1584" i="1"/>
  <c r="K1584" i="1"/>
  <c r="N1584" i="1"/>
  <c r="O1584" i="1"/>
  <c r="P1584" i="1"/>
  <c r="I1585" i="1"/>
  <c r="J1585" i="1"/>
  <c r="K1585" i="1"/>
  <c r="N1585" i="1"/>
  <c r="O1585" i="1"/>
  <c r="P1585" i="1"/>
  <c r="I1586" i="1"/>
  <c r="J1586" i="1"/>
  <c r="K1586" i="1"/>
  <c r="N1586" i="1"/>
  <c r="O1586" i="1"/>
  <c r="P1586" i="1"/>
  <c r="I1587" i="1"/>
  <c r="J1587" i="1"/>
  <c r="K1587" i="1"/>
  <c r="N1587" i="1"/>
  <c r="O1587" i="1"/>
  <c r="P1587" i="1"/>
  <c r="I1588" i="1"/>
  <c r="J1588" i="1"/>
  <c r="K1588" i="1"/>
  <c r="N1588" i="1"/>
  <c r="O1588" i="1"/>
  <c r="P1588" i="1"/>
  <c r="I1589" i="1"/>
  <c r="J1589" i="1"/>
  <c r="K1589" i="1"/>
  <c r="N1589" i="1"/>
  <c r="O1589" i="1"/>
  <c r="P1589" i="1"/>
  <c r="I1590" i="1"/>
  <c r="J1590" i="1"/>
  <c r="K1590" i="1"/>
  <c r="N1590" i="1"/>
  <c r="O1590" i="1"/>
  <c r="P1590" i="1"/>
  <c r="I1591" i="1"/>
  <c r="J1591" i="1"/>
  <c r="K1591" i="1"/>
  <c r="N1591" i="1"/>
  <c r="O1591" i="1"/>
  <c r="P1591" i="1"/>
  <c r="I1592" i="1"/>
  <c r="J1592" i="1"/>
  <c r="K1592" i="1"/>
  <c r="N1592" i="1"/>
  <c r="O1592" i="1"/>
  <c r="P1592" i="1"/>
  <c r="I1593" i="1"/>
  <c r="J1593" i="1"/>
  <c r="K1593" i="1"/>
  <c r="N1593" i="1"/>
  <c r="O1593" i="1"/>
  <c r="P1593" i="1"/>
  <c r="I1594" i="1"/>
  <c r="J1594" i="1"/>
  <c r="K1594" i="1"/>
  <c r="N1594" i="1"/>
  <c r="O1594" i="1"/>
  <c r="P1594" i="1"/>
  <c r="I1595" i="1"/>
  <c r="J1595" i="1"/>
  <c r="K1595" i="1"/>
  <c r="N1595" i="1"/>
  <c r="O1595" i="1"/>
  <c r="P1595" i="1"/>
  <c r="I1596" i="1"/>
  <c r="J1596" i="1"/>
  <c r="K1596" i="1"/>
  <c r="N1596" i="1"/>
  <c r="O1596" i="1"/>
  <c r="P1596" i="1"/>
  <c r="I1597" i="1"/>
  <c r="J1597" i="1"/>
  <c r="K1597" i="1"/>
  <c r="N1597" i="1"/>
  <c r="O1597" i="1"/>
  <c r="P1597" i="1"/>
  <c r="I1598" i="1"/>
  <c r="J1598" i="1"/>
  <c r="K1598" i="1"/>
  <c r="N1598" i="1"/>
  <c r="O1598" i="1"/>
  <c r="P1598" i="1"/>
  <c r="I1599" i="1"/>
  <c r="J1599" i="1"/>
  <c r="K1599" i="1"/>
  <c r="N1599" i="1"/>
  <c r="O1599" i="1"/>
  <c r="P1599" i="1"/>
  <c r="I1600" i="1"/>
  <c r="J1600" i="1"/>
  <c r="K1600" i="1"/>
  <c r="N1600" i="1"/>
  <c r="O1600" i="1"/>
  <c r="P1600" i="1"/>
  <c r="I1601" i="1"/>
  <c r="J1601" i="1"/>
  <c r="K1601" i="1"/>
  <c r="N1601" i="1"/>
  <c r="O1601" i="1"/>
  <c r="P1601" i="1"/>
  <c r="I1602" i="1"/>
  <c r="J1602" i="1"/>
  <c r="K1602" i="1"/>
  <c r="N1602" i="1"/>
  <c r="O1602" i="1"/>
  <c r="P1602" i="1"/>
  <c r="I1603" i="1"/>
  <c r="J1603" i="1"/>
  <c r="K1603" i="1"/>
  <c r="N1603" i="1"/>
  <c r="O1603" i="1"/>
  <c r="P1603" i="1"/>
  <c r="I1604" i="1"/>
  <c r="J1604" i="1"/>
  <c r="K1604" i="1"/>
  <c r="N1604" i="1"/>
  <c r="O1604" i="1"/>
  <c r="P1604" i="1"/>
  <c r="I1605" i="1"/>
  <c r="J1605" i="1"/>
  <c r="K1605" i="1"/>
  <c r="N1605" i="1"/>
  <c r="O1605" i="1"/>
  <c r="P1605" i="1"/>
  <c r="I1606" i="1"/>
  <c r="J1606" i="1"/>
  <c r="K1606" i="1"/>
  <c r="N1606" i="1"/>
  <c r="O1606" i="1"/>
  <c r="P1606" i="1"/>
  <c r="I1607" i="1"/>
  <c r="J1607" i="1"/>
  <c r="K1607" i="1"/>
  <c r="N1607" i="1"/>
  <c r="O1607" i="1"/>
  <c r="P1607" i="1"/>
  <c r="I1608" i="1"/>
  <c r="J1608" i="1"/>
  <c r="K1608" i="1"/>
  <c r="N1608" i="1"/>
  <c r="O1608" i="1"/>
  <c r="P1608" i="1"/>
  <c r="I1609" i="1"/>
  <c r="J1609" i="1"/>
  <c r="K1609" i="1"/>
  <c r="N1609" i="1"/>
  <c r="O1609" i="1"/>
  <c r="P1609" i="1"/>
  <c r="I1610" i="1"/>
  <c r="J1610" i="1"/>
  <c r="K1610" i="1"/>
  <c r="N1610" i="1"/>
  <c r="O1610" i="1"/>
  <c r="P1610" i="1"/>
  <c r="I1611" i="1"/>
  <c r="J1611" i="1"/>
  <c r="K1611" i="1"/>
  <c r="N1611" i="1"/>
  <c r="O1611" i="1"/>
  <c r="P1611" i="1"/>
  <c r="I1612" i="1"/>
  <c r="J1612" i="1"/>
  <c r="K1612" i="1"/>
  <c r="N1612" i="1"/>
  <c r="O1612" i="1"/>
  <c r="P1612" i="1"/>
  <c r="I1613" i="1"/>
  <c r="J1613" i="1"/>
  <c r="K1613" i="1"/>
  <c r="N1613" i="1"/>
  <c r="O1613" i="1"/>
  <c r="P1613" i="1"/>
  <c r="I1614" i="1"/>
  <c r="J1614" i="1"/>
  <c r="K1614" i="1"/>
  <c r="N1614" i="1"/>
  <c r="O1614" i="1"/>
  <c r="P1614" i="1"/>
  <c r="I1615" i="1"/>
  <c r="J1615" i="1"/>
  <c r="K1615" i="1"/>
  <c r="N1615" i="1"/>
  <c r="O1615" i="1"/>
  <c r="P1615" i="1"/>
  <c r="I1616" i="1"/>
  <c r="J1616" i="1"/>
  <c r="K1616" i="1"/>
  <c r="N1616" i="1"/>
  <c r="O1616" i="1"/>
  <c r="P1616" i="1"/>
  <c r="I1617" i="1"/>
  <c r="J1617" i="1"/>
  <c r="K1617" i="1"/>
  <c r="N1617" i="1"/>
  <c r="O1617" i="1"/>
  <c r="P1617" i="1"/>
  <c r="I1618" i="1"/>
  <c r="J1618" i="1"/>
  <c r="K1618" i="1"/>
  <c r="N1618" i="1"/>
  <c r="O1618" i="1"/>
  <c r="P1618" i="1"/>
  <c r="I1619" i="1"/>
  <c r="J1619" i="1"/>
  <c r="K1619" i="1"/>
  <c r="N1619" i="1"/>
  <c r="O1619" i="1"/>
  <c r="P1619" i="1"/>
  <c r="I1620" i="1"/>
  <c r="J1620" i="1"/>
  <c r="K1620" i="1"/>
  <c r="N1620" i="1"/>
  <c r="O1620" i="1"/>
  <c r="P1620" i="1"/>
  <c r="I1621" i="1"/>
  <c r="J1621" i="1"/>
  <c r="K1621" i="1"/>
  <c r="N1621" i="1"/>
  <c r="O1621" i="1"/>
  <c r="P1621" i="1"/>
  <c r="I1622" i="1"/>
  <c r="J1622" i="1"/>
  <c r="K1622" i="1"/>
  <c r="N1622" i="1"/>
  <c r="O1622" i="1"/>
  <c r="P1622" i="1"/>
  <c r="I1623" i="1"/>
  <c r="J1623" i="1"/>
  <c r="K1623" i="1"/>
  <c r="N1623" i="1"/>
  <c r="O1623" i="1"/>
  <c r="P1623" i="1"/>
  <c r="I1624" i="1"/>
  <c r="J1624" i="1"/>
  <c r="K1624" i="1"/>
  <c r="N1624" i="1"/>
  <c r="O1624" i="1"/>
  <c r="P1624" i="1"/>
  <c r="I1625" i="1"/>
  <c r="J1625" i="1"/>
  <c r="K1625" i="1"/>
  <c r="N1625" i="1"/>
  <c r="O1625" i="1"/>
  <c r="P1625" i="1"/>
  <c r="I1626" i="1"/>
  <c r="J1626" i="1"/>
  <c r="K1626" i="1"/>
  <c r="N1626" i="1"/>
  <c r="O1626" i="1"/>
  <c r="P1626" i="1"/>
  <c r="I1627" i="1"/>
  <c r="J1627" i="1"/>
  <c r="K1627" i="1"/>
  <c r="N1627" i="1"/>
  <c r="O1627" i="1"/>
  <c r="P1627" i="1"/>
  <c r="I1628" i="1"/>
  <c r="J1628" i="1"/>
  <c r="K1628" i="1"/>
  <c r="N1628" i="1"/>
  <c r="O1628" i="1"/>
  <c r="P1628" i="1"/>
  <c r="I1629" i="1"/>
  <c r="J1629" i="1"/>
  <c r="K1629" i="1"/>
  <c r="N1629" i="1"/>
  <c r="O1629" i="1"/>
  <c r="P1629" i="1"/>
  <c r="I1630" i="1"/>
  <c r="J1630" i="1"/>
  <c r="K1630" i="1"/>
  <c r="N1630" i="1"/>
  <c r="O1630" i="1"/>
  <c r="P1630" i="1"/>
  <c r="I1631" i="1"/>
  <c r="J1631" i="1"/>
  <c r="K1631" i="1"/>
  <c r="N1631" i="1"/>
  <c r="O1631" i="1"/>
  <c r="P1631" i="1"/>
  <c r="I1632" i="1"/>
  <c r="J1632" i="1"/>
  <c r="K1632" i="1"/>
  <c r="N1632" i="1"/>
  <c r="O1632" i="1"/>
  <c r="P1632" i="1"/>
  <c r="I1633" i="1"/>
  <c r="J1633" i="1"/>
  <c r="K1633" i="1"/>
  <c r="N1633" i="1"/>
  <c r="O1633" i="1"/>
  <c r="P1633" i="1"/>
  <c r="I1634" i="1"/>
  <c r="J1634" i="1"/>
  <c r="K1634" i="1"/>
  <c r="N1634" i="1"/>
  <c r="O1634" i="1"/>
  <c r="P1634" i="1"/>
  <c r="I1635" i="1"/>
  <c r="J1635" i="1"/>
  <c r="K1635" i="1"/>
  <c r="N1635" i="1"/>
  <c r="O1635" i="1"/>
  <c r="P1635" i="1"/>
  <c r="I1636" i="1"/>
  <c r="J1636" i="1"/>
  <c r="K1636" i="1"/>
  <c r="N1636" i="1"/>
  <c r="O1636" i="1"/>
  <c r="P1636" i="1"/>
  <c r="I1637" i="1"/>
  <c r="J1637" i="1"/>
  <c r="K1637" i="1"/>
  <c r="N1637" i="1"/>
  <c r="O1637" i="1"/>
  <c r="P1637" i="1"/>
  <c r="I1638" i="1"/>
  <c r="J1638" i="1"/>
  <c r="K1638" i="1"/>
  <c r="N1638" i="1"/>
  <c r="O1638" i="1"/>
  <c r="P1638" i="1"/>
  <c r="I1639" i="1"/>
  <c r="J1639" i="1"/>
  <c r="K1639" i="1"/>
  <c r="N1639" i="1"/>
  <c r="O1639" i="1"/>
  <c r="P1639" i="1"/>
  <c r="I1640" i="1"/>
  <c r="J1640" i="1"/>
  <c r="K1640" i="1"/>
  <c r="N1640" i="1"/>
  <c r="O1640" i="1"/>
  <c r="P1640" i="1"/>
  <c r="I1641" i="1"/>
  <c r="J1641" i="1"/>
  <c r="K1641" i="1"/>
  <c r="N1641" i="1"/>
  <c r="O1641" i="1"/>
  <c r="P1641" i="1"/>
  <c r="I1642" i="1"/>
  <c r="J1642" i="1"/>
  <c r="K1642" i="1"/>
  <c r="N1642" i="1"/>
  <c r="O1642" i="1"/>
  <c r="P1642" i="1"/>
  <c r="I1643" i="1"/>
  <c r="J1643" i="1"/>
  <c r="K1643" i="1"/>
  <c r="N1643" i="1"/>
  <c r="O1643" i="1"/>
  <c r="P1643" i="1"/>
  <c r="I1644" i="1"/>
  <c r="J1644" i="1"/>
  <c r="K1644" i="1"/>
  <c r="N1644" i="1"/>
  <c r="O1644" i="1"/>
  <c r="P1644" i="1"/>
  <c r="I1645" i="1"/>
  <c r="J1645" i="1"/>
  <c r="K1645" i="1"/>
  <c r="N1645" i="1"/>
  <c r="O1645" i="1"/>
  <c r="P1645" i="1"/>
  <c r="I1646" i="1"/>
  <c r="J1646" i="1"/>
  <c r="K1646" i="1"/>
  <c r="N1646" i="1"/>
  <c r="O1646" i="1"/>
  <c r="P1646" i="1"/>
  <c r="I1647" i="1"/>
  <c r="J1647" i="1"/>
  <c r="K1647" i="1"/>
  <c r="N1647" i="1"/>
  <c r="O1647" i="1"/>
  <c r="P1647" i="1"/>
  <c r="I1648" i="1"/>
  <c r="J1648" i="1"/>
  <c r="K1648" i="1"/>
  <c r="N1648" i="1"/>
  <c r="O1648" i="1"/>
  <c r="P1648" i="1"/>
  <c r="I1649" i="1"/>
  <c r="J1649" i="1"/>
  <c r="K1649" i="1"/>
  <c r="N1649" i="1"/>
  <c r="O1649" i="1"/>
  <c r="P1649" i="1"/>
  <c r="I1650" i="1"/>
  <c r="J1650" i="1"/>
  <c r="K1650" i="1"/>
  <c r="N1650" i="1"/>
  <c r="O1650" i="1"/>
  <c r="P1650" i="1"/>
  <c r="I1651" i="1"/>
  <c r="J1651" i="1"/>
  <c r="K1651" i="1"/>
  <c r="N1651" i="1"/>
  <c r="O1651" i="1"/>
  <c r="P1651" i="1"/>
  <c r="I1652" i="1"/>
  <c r="J1652" i="1"/>
  <c r="K1652" i="1"/>
  <c r="N1652" i="1"/>
  <c r="O1652" i="1"/>
  <c r="P1652" i="1"/>
  <c r="I1653" i="1"/>
  <c r="J1653" i="1"/>
  <c r="K1653" i="1"/>
  <c r="N1653" i="1"/>
  <c r="O1653" i="1"/>
  <c r="P1653" i="1"/>
  <c r="I1654" i="1"/>
  <c r="J1654" i="1"/>
  <c r="K1654" i="1"/>
  <c r="N1654" i="1"/>
  <c r="O1654" i="1"/>
  <c r="P1654" i="1"/>
  <c r="I1655" i="1"/>
  <c r="J1655" i="1"/>
  <c r="K1655" i="1"/>
  <c r="N1655" i="1"/>
  <c r="O1655" i="1"/>
  <c r="P1655" i="1"/>
  <c r="I1656" i="1"/>
  <c r="J1656" i="1"/>
  <c r="K1656" i="1"/>
  <c r="N1656" i="1"/>
  <c r="O1656" i="1"/>
  <c r="P1656" i="1"/>
  <c r="I1657" i="1"/>
  <c r="J1657" i="1"/>
  <c r="K1657" i="1"/>
  <c r="N1657" i="1"/>
  <c r="O1657" i="1"/>
  <c r="P1657" i="1"/>
  <c r="I1658" i="1"/>
  <c r="J1658" i="1"/>
  <c r="K1658" i="1"/>
  <c r="N1658" i="1"/>
  <c r="O1658" i="1"/>
  <c r="P1658" i="1"/>
  <c r="I1659" i="1"/>
  <c r="J1659" i="1"/>
  <c r="K1659" i="1"/>
  <c r="N1659" i="1"/>
  <c r="O1659" i="1"/>
  <c r="P1659" i="1"/>
  <c r="I1660" i="1"/>
  <c r="J1660" i="1"/>
  <c r="K1660" i="1"/>
  <c r="N1660" i="1"/>
  <c r="O1660" i="1"/>
  <c r="P1660" i="1"/>
  <c r="I1661" i="1"/>
  <c r="J1661" i="1"/>
  <c r="K1661" i="1"/>
  <c r="N1661" i="1"/>
  <c r="O1661" i="1"/>
  <c r="P1661" i="1"/>
  <c r="I1662" i="1"/>
  <c r="J1662" i="1"/>
  <c r="K1662" i="1"/>
  <c r="N1662" i="1"/>
  <c r="O1662" i="1"/>
  <c r="P1662" i="1"/>
  <c r="I1663" i="1"/>
  <c r="J1663" i="1"/>
  <c r="K1663" i="1"/>
  <c r="N1663" i="1"/>
  <c r="O1663" i="1"/>
  <c r="P1663" i="1"/>
  <c r="I1664" i="1"/>
  <c r="J1664" i="1"/>
  <c r="K1664" i="1"/>
  <c r="N1664" i="1"/>
  <c r="O1664" i="1"/>
  <c r="P1664" i="1"/>
  <c r="I1665" i="1"/>
  <c r="J1665" i="1"/>
  <c r="K1665" i="1"/>
  <c r="N1665" i="1"/>
  <c r="O1665" i="1"/>
  <c r="P1665" i="1"/>
  <c r="I1666" i="1"/>
  <c r="J1666" i="1"/>
  <c r="K1666" i="1"/>
  <c r="N1666" i="1"/>
  <c r="O1666" i="1"/>
  <c r="P1666" i="1"/>
  <c r="I1667" i="1"/>
  <c r="J1667" i="1"/>
  <c r="K1667" i="1"/>
  <c r="N1667" i="1"/>
  <c r="O1667" i="1"/>
  <c r="P1667" i="1"/>
  <c r="I1668" i="1"/>
  <c r="J1668" i="1"/>
  <c r="K1668" i="1"/>
  <c r="N1668" i="1"/>
  <c r="O1668" i="1"/>
  <c r="P1668" i="1"/>
  <c r="I1669" i="1"/>
  <c r="J1669" i="1"/>
  <c r="K1669" i="1"/>
  <c r="N1669" i="1"/>
  <c r="O1669" i="1"/>
  <c r="P1669" i="1"/>
  <c r="I1670" i="1"/>
  <c r="J1670" i="1"/>
  <c r="K1670" i="1"/>
  <c r="N1670" i="1"/>
  <c r="O1670" i="1"/>
  <c r="P1670" i="1"/>
  <c r="I1671" i="1"/>
  <c r="J1671" i="1"/>
  <c r="K1671" i="1"/>
  <c r="N1671" i="1"/>
  <c r="O1671" i="1"/>
  <c r="P1671" i="1"/>
  <c r="I1672" i="1"/>
  <c r="J1672" i="1"/>
  <c r="K1672" i="1"/>
  <c r="N1672" i="1"/>
  <c r="O1672" i="1"/>
  <c r="P1672" i="1"/>
  <c r="I1673" i="1"/>
  <c r="J1673" i="1"/>
  <c r="K1673" i="1"/>
  <c r="N1673" i="1"/>
  <c r="O1673" i="1"/>
  <c r="P1673" i="1"/>
  <c r="I1674" i="1"/>
  <c r="J1674" i="1"/>
  <c r="K1674" i="1"/>
  <c r="N1674" i="1"/>
  <c r="O1674" i="1"/>
  <c r="P1674" i="1"/>
  <c r="I1675" i="1"/>
  <c r="J1675" i="1"/>
  <c r="K1675" i="1"/>
  <c r="N1675" i="1"/>
  <c r="O1675" i="1"/>
  <c r="P1675" i="1"/>
  <c r="I1676" i="1"/>
  <c r="J1676" i="1"/>
  <c r="K1676" i="1"/>
  <c r="N1676" i="1"/>
  <c r="O1676" i="1"/>
  <c r="P1676" i="1"/>
  <c r="I1677" i="1"/>
  <c r="J1677" i="1"/>
  <c r="K1677" i="1"/>
  <c r="N1677" i="1"/>
  <c r="O1677" i="1"/>
  <c r="P1677" i="1"/>
  <c r="I1678" i="1"/>
  <c r="J1678" i="1"/>
  <c r="K1678" i="1"/>
  <c r="N1678" i="1"/>
  <c r="O1678" i="1"/>
  <c r="P1678" i="1"/>
  <c r="I1679" i="1"/>
  <c r="J1679" i="1"/>
  <c r="K1679" i="1"/>
  <c r="N1679" i="1"/>
  <c r="O1679" i="1"/>
  <c r="P1679" i="1"/>
  <c r="I1680" i="1"/>
  <c r="J1680" i="1"/>
  <c r="K1680" i="1"/>
  <c r="N1680" i="1"/>
  <c r="O1680" i="1"/>
  <c r="P1680" i="1"/>
  <c r="I1681" i="1"/>
  <c r="J1681" i="1"/>
  <c r="K1681" i="1"/>
  <c r="N1681" i="1"/>
  <c r="O1681" i="1"/>
  <c r="P1681" i="1"/>
  <c r="I1682" i="1"/>
  <c r="J1682" i="1"/>
  <c r="K1682" i="1"/>
  <c r="N1682" i="1"/>
  <c r="O1682" i="1"/>
  <c r="P1682" i="1"/>
  <c r="I1683" i="1"/>
  <c r="J1683" i="1"/>
  <c r="K1683" i="1"/>
  <c r="N1683" i="1"/>
  <c r="O1683" i="1"/>
  <c r="P1683" i="1"/>
  <c r="I1684" i="1"/>
  <c r="J1684" i="1"/>
  <c r="K1684" i="1"/>
  <c r="N1684" i="1"/>
  <c r="O1684" i="1"/>
  <c r="P1684" i="1"/>
  <c r="I1685" i="1"/>
  <c r="J1685" i="1"/>
  <c r="K1685" i="1"/>
  <c r="N1685" i="1"/>
  <c r="O1685" i="1"/>
  <c r="P1685" i="1"/>
  <c r="I1686" i="1"/>
  <c r="J1686" i="1"/>
  <c r="K1686" i="1"/>
  <c r="N1686" i="1"/>
  <c r="O1686" i="1"/>
  <c r="P1686" i="1"/>
  <c r="I1687" i="1"/>
  <c r="J1687" i="1"/>
  <c r="K1687" i="1"/>
  <c r="N1687" i="1"/>
  <c r="O1687" i="1"/>
  <c r="P1687" i="1"/>
  <c r="I1688" i="1"/>
  <c r="J1688" i="1"/>
  <c r="K1688" i="1"/>
  <c r="N1688" i="1"/>
  <c r="O1688" i="1"/>
  <c r="P1688" i="1"/>
  <c r="I1689" i="1"/>
  <c r="J1689" i="1"/>
  <c r="K1689" i="1"/>
  <c r="N1689" i="1"/>
  <c r="O1689" i="1"/>
  <c r="P1689" i="1"/>
  <c r="I1690" i="1"/>
  <c r="J1690" i="1"/>
  <c r="K1690" i="1"/>
  <c r="N1690" i="1"/>
  <c r="O1690" i="1"/>
  <c r="P1690" i="1"/>
  <c r="I1691" i="1"/>
  <c r="J1691" i="1"/>
  <c r="K1691" i="1"/>
  <c r="N1691" i="1"/>
  <c r="O1691" i="1"/>
  <c r="P1691" i="1"/>
  <c r="I1692" i="1"/>
  <c r="J1692" i="1"/>
  <c r="K1692" i="1"/>
  <c r="N1692" i="1"/>
  <c r="O1692" i="1"/>
  <c r="P1692" i="1"/>
  <c r="I1693" i="1"/>
  <c r="J1693" i="1"/>
  <c r="K1693" i="1"/>
  <c r="N1693" i="1"/>
  <c r="O1693" i="1"/>
  <c r="P1693" i="1"/>
  <c r="I1694" i="1"/>
  <c r="J1694" i="1"/>
  <c r="K1694" i="1"/>
  <c r="N1694" i="1"/>
  <c r="O1694" i="1"/>
  <c r="P1694" i="1"/>
  <c r="I1695" i="1"/>
  <c r="J1695" i="1"/>
  <c r="K1695" i="1"/>
  <c r="N1695" i="1"/>
  <c r="O1695" i="1"/>
  <c r="P1695" i="1"/>
  <c r="I1696" i="1"/>
  <c r="J1696" i="1"/>
  <c r="K1696" i="1"/>
  <c r="N1696" i="1"/>
  <c r="O1696" i="1"/>
  <c r="P1696" i="1"/>
  <c r="I1697" i="1"/>
  <c r="J1697" i="1"/>
  <c r="K1697" i="1"/>
  <c r="N1697" i="1"/>
  <c r="O1697" i="1"/>
  <c r="P1697" i="1"/>
  <c r="I1698" i="1"/>
  <c r="J1698" i="1"/>
  <c r="K1698" i="1"/>
  <c r="N1698" i="1"/>
  <c r="O1698" i="1"/>
  <c r="P1698" i="1"/>
  <c r="I1699" i="1"/>
  <c r="J1699" i="1"/>
  <c r="K1699" i="1"/>
  <c r="N1699" i="1"/>
  <c r="O1699" i="1"/>
  <c r="P1699" i="1"/>
  <c r="I1700" i="1"/>
  <c r="J1700" i="1"/>
  <c r="K1700" i="1"/>
  <c r="N1700" i="1"/>
  <c r="O1700" i="1"/>
  <c r="P1700" i="1"/>
  <c r="I1701" i="1"/>
  <c r="J1701" i="1"/>
  <c r="K1701" i="1"/>
  <c r="N1701" i="1"/>
  <c r="O1701" i="1"/>
  <c r="P1701" i="1"/>
  <c r="I1702" i="1"/>
  <c r="J1702" i="1"/>
  <c r="K1702" i="1"/>
  <c r="N1702" i="1"/>
  <c r="O1702" i="1"/>
  <c r="P1702" i="1"/>
  <c r="I1703" i="1"/>
  <c r="J1703" i="1"/>
  <c r="K1703" i="1"/>
  <c r="N1703" i="1"/>
  <c r="O1703" i="1"/>
  <c r="P1703" i="1"/>
  <c r="I1704" i="1"/>
  <c r="J1704" i="1"/>
  <c r="K1704" i="1"/>
  <c r="N1704" i="1"/>
  <c r="O1704" i="1"/>
  <c r="P1704" i="1"/>
  <c r="I1705" i="1"/>
  <c r="J1705" i="1"/>
  <c r="K1705" i="1"/>
  <c r="N1705" i="1"/>
  <c r="O1705" i="1"/>
  <c r="P1705" i="1"/>
  <c r="I1706" i="1"/>
  <c r="J1706" i="1"/>
  <c r="K1706" i="1"/>
  <c r="N1706" i="1"/>
  <c r="O1706" i="1"/>
  <c r="P1706" i="1"/>
  <c r="I1707" i="1"/>
  <c r="J1707" i="1"/>
  <c r="K1707" i="1"/>
  <c r="N1707" i="1"/>
  <c r="O1707" i="1"/>
  <c r="P1707" i="1"/>
  <c r="I1708" i="1"/>
  <c r="J1708" i="1"/>
  <c r="K1708" i="1"/>
  <c r="N1708" i="1"/>
  <c r="O1708" i="1"/>
  <c r="P1708" i="1"/>
  <c r="I1709" i="1"/>
  <c r="J1709" i="1"/>
  <c r="K1709" i="1"/>
  <c r="N1709" i="1"/>
  <c r="O1709" i="1"/>
  <c r="P1709" i="1"/>
  <c r="I1710" i="1"/>
  <c r="J1710" i="1"/>
  <c r="K1710" i="1"/>
  <c r="N1710" i="1"/>
  <c r="O1710" i="1"/>
  <c r="P1710" i="1"/>
  <c r="I1711" i="1"/>
  <c r="J1711" i="1"/>
  <c r="K1711" i="1"/>
  <c r="N1711" i="1"/>
  <c r="O1711" i="1"/>
  <c r="P1711" i="1"/>
  <c r="I1712" i="1"/>
  <c r="J1712" i="1"/>
  <c r="K1712" i="1"/>
  <c r="N1712" i="1"/>
  <c r="O1712" i="1"/>
  <c r="P1712" i="1"/>
  <c r="I1713" i="1"/>
  <c r="J1713" i="1"/>
  <c r="K1713" i="1"/>
  <c r="N1713" i="1"/>
  <c r="O1713" i="1"/>
  <c r="P1713" i="1"/>
  <c r="I1714" i="1"/>
  <c r="J1714" i="1"/>
  <c r="K1714" i="1"/>
  <c r="N1714" i="1"/>
  <c r="O1714" i="1"/>
  <c r="P1714" i="1"/>
  <c r="I1715" i="1"/>
  <c r="J1715" i="1"/>
  <c r="K1715" i="1"/>
  <c r="N1715" i="1"/>
  <c r="O1715" i="1"/>
  <c r="P1715" i="1"/>
  <c r="I1716" i="1"/>
  <c r="J1716" i="1"/>
  <c r="K1716" i="1"/>
  <c r="N1716" i="1"/>
  <c r="O1716" i="1"/>
  <c r="P1716" i="1"/>
  <c r="I1717" i="1"/>
  <c r="J1717" i="1"/>
  <c r="K1717" i="1"/>
  <c r="N1717" i="1"/>
  <c r="O1717" i="1"/>
  <c r="P1717" i="1"/>
  <c r="I1718" i="1"/>
  <c r="J1718" i="1"/>
  <c r="K1718" i="1"/>
  <c r="N1718" i="1"/>
  <c r="O1718" i="1"/>
  <c r="P1718" i="1"/>
  <c r="I1719" i="1"/>
  <c r="J1719" i="1"/>
  <c r="K1719" i="1"/>
  <c r="N1719" i="1"/>
  <c r="O1719" i="1"/>
  <c r="P1719" i="1"/>
  <c r="I1720" i="1"/>
  <c r="J1720" i="1"/>
  <c r="K1720" i="1"/>
  <c r="N1720" i="1"/>
  <c r="O1720" i="1"/>
  <c r="P1720" i="1"/>
  <c r="I1721" i="1"/>
  <c r="J1721" i="1"/>
  <c r="K1721" i="1"/>
  <c r="N1721" i="1"/>
  <c r="O1721" i="1"/>
  <c r="P1721" i="1"/>
  <c r="I1722" i="1"/>
  <c r="J1722" i="1"/>
  <c r="K1722" i="1"/>
  <c r="N1722" i="1"/>
  <c r="O1722" i="1"/>
  <c r="P1722" i="1"/>
  <c r="I1723" i="1"/>
  <c r="J1723" i="1"/>
  <c r="K1723" i="1"/>
  <c r="N1723" i="1"/>
  <c r="O1723" i="1"/>
  <c r="P1723" i="1"/>
  <c r="I1724" i="1"/>
  <c r="J1724" i="1"/>
  <c r="K1724" i="1"/>
  <c r="N1724" i="1"/>
  <c r="O1724" i="1"/>
  <c r="P1724" i="1"/>
  <c r="I1725" i="1"/>
  <c r="J1725" i="1"/>
  <c r="K1725" i="1"/>
  <c r="N1725" i="1"/>
  <c r="O1725" i="1"/>
  <c r="P1725" i="1"/>
  <c r="I1726" i="1"/>
  <c r="J1726" i="1"/>
  <c r="K1726" i="1"/>
  <c r="N1726" i="1"/>
  <c r="O1726" i="1"/>
  <c r="P1726" i="1"/>
  <c r="I1727" i="1"/>
  <c r="J1727" i="1"/>
  <c r="K1727" i="1"/>
  <c r="N1727" i="1"/>
  <c r="O1727" i="1"/>
  <c r="P1727" i="1"/>
  <c r="I1728" i="1"/>
  <c r="J1728" i="1"/>
  <c r="K1728" i="1"/>
  <c r="N1728" i="1"/>
  <c r="O1728" i="1"/>
  <c r="P1728" i="1"/>
  <c r="I1729" i="1"/>
  <c r="J1729" i="1"/>
  <c r="K1729" i="1"/>
  <c r="N1729" i="1"/>
  <c r="O1729" i="1"/>
  <c r="P1729" i="1"/>
  <c r="I1730" i="1"/>
  <c r="J1730" i="1"/>
  <c r="K1730" i="1"/>
  <c r="N1730" i="1"/>
  <c r="O1730" i="1"/>
  <c r="P1730" i="1"/>
  <c r="I1731" i="1"/>
  <c r="J1731" i="1"/>
  <c r="K1731" i="1"/>
  <c r="N1731" i="1"/>
  <c r="O1731" i="1"/>
  <c r="P1731" i="1"/>
  <c r="I1732" i="1"/>
  <c r="J1732" i="1"/>
  <c r="K1732" i="1"/>
  <c r="N1732" i="1"/>
  <c r="O1732" i="1"/>
  <c r="P1732" i="1"/>
  <c r="I1733" i="1"/>
  <c r="J1733" i="1"/>
  <c r="K1733" i="1"/>
  <c r="N1733" i="1"/>
  <c r="O1733" i="1"/>
  <c r="P1733" i="1"/>
  <c r="I1734" i="1"/>
  <c r="J1734" i="1"/>
  <c r="K1734" i="1"/>
  <c r="N1734" i="1"/>
  <c r="O1734" i="1"/>
  <c r="P1734" i="1"/>
  <c r="I1735" i="1"/>
  <c r="J1735" i="1"/>
  <c r="K1735" i="1"/>
  <c r="N1735" i="1"/>
  <c r="O1735" i="1"/>
  <c r="P1735" i="1"/>
  <c r="I1736" i="1"/>
  <c r="J1736" i="1"/>
  <c r="K1736" i="1"/>
  <c r="N1736" i="1"/>
  <c r="O1736" i="1"/>
  <c r="P1736" i="1"/>
  <c r="I1737" i="1"/>
  <c r="J1737" i="1"/>
  <c r="K1737" i="1"/>
  <c r="N1737" i="1"/>
  <c r="O1737" i="1"/>
  <c r="P1737" i="1"/>
  <c r="I1738" i="1"/>
  <c r="J1738" i="1"/>
  <c r="K1738" i="1"/>
  <c r="N1738" i="1"/>
  <c r="O1738" i="1"/>
  <c r="P1738" i="1"/>
  <c r="I1739" i="1"/>
  <c r="J1739" i="1"/>
  <c r="K1739" i="1"/>
  <c r="N1739" i="1"/>
  <c r="O1739" i="1"/>
  <c r="P1739" i="1"/>
  <c r="I1740" i="1"/>
  <c r="J1740" i="1"/>
  <c r="K1740" i="1"/>
  <c r="N1740" i="1"/>
  <c r="O1740" i="1"/>
  <c r="P1740" i="1"/>
  <c r="I1741" i="1"/>
  <c r="J1741" i="1"/>
  <c r="K1741" i="1"/>
  <c r="N1741" i="1"/>
  <c r="O1741" i="1"/>
  <c r="P1741" i="1"/>
  <c r="I1742" i="1"/>
  <c r="J1742" i="1"/>
  <c r="K1742" i="1"/>
  <c r="N1742" i="1"/>
  <c r="O1742" i="1"/>
  <c r="P1742" i="1"/>
  <c r="I1743" i="1"/>
  <c r="J1743" i="1"/>
  <c r="K1743" i="1"/>
  <c r="N1743" i="1"/>
  <c r="O1743" i="1"/>
  <c r="P1743" i="1"/>
  <c r="I1744" i="1"/>
  <c r="J1744" i="1"/>
  <c r="K1744" i="1"/>
  <c r="N1744" i="1"/>
  <c r="O1744" i="1"/>
  <c r="P1744" i="1"/>
  <c r="I1745" i="1"/>
  <c r="J1745" i="1"/>
  <c r="K1745" i="1"/>
  <c r="N1745" i="1"/>
  <c r="O1745" i="1"/>
  <c r="P1745" i="1"/>
  <c r="I1746" i="1"/>
  <c r="J1746" i="1"/>
  <c r="K1746" i="1"/>
  <c r="N1746" i="1"/>
  <c r="O1746" i="1"/>
  <c r="P1746" i="1"/>
  <c r="I1747" i="1"/>
  <c r="J1747" i="1"/>
  <c r="K1747" i="1"/>
  <c r="N1747" i="1"/>
  <c r="O1747" i="1"/>
  <c r="P1747" i="1"/>
  <c r="I1748" i="1"/>
  <c r="J1748" i="1"/>
  <c r="K1748" i="1"/>
  <c r="N1748" i="1"/>
  <c r="O1748" i="1"/>
  <c r="P1748" i="1"/>
  <c r="I1749" i="1"/>
  <c r="J1749" i="1"/>
  <c r="K1749" i="1"/>
  <c r="N1749" i="1"/>
  <c r="O1749" i="1"/>
  <c r="P1749" i="1"/>
  <c r="I1750" i="1"/>
  <c r="J1750" i="1"/>
  <c r="K1750" i="1"/>
  <c r="N1750" i="1"/>
  <c r="O1750" i="1"/>
  <c r="P1750" i="1"/>
  <c r="I1751" i="1"/>
  <c r="J1751" i="1"/>
  <c r="K1751" i="1"/>
  <c r="N1751" i="1"/>
  <c r="O1751" i="1"/>
  <c r="P1751" i="1"/>
  <c r="I1752" i="1"/>
  <c r="J1752" i="1"/>
  <c r="K1752" i="1"/>
  <c r="N1752" i="1"/>
  <c r="O1752" i="1"/>
  <c r="P1752" i="1"/>
  <c r="I1753" i="1"/>
  <c r="J1753" i="1"/>
  <c r="K1753" i="1"/>
  <c r="N1753" i="1"/>
  <c r="O1753" i="1"/>
  <c r="P1753" i="1"/>
  <c r="I1754" i="1"/>
  <c r="J1754" i="1"/>
  <c r="K1754" i="1"/>
  <c r="N1754" i="1"/>
  <c r="O1754" i="1"/>
  <c r="P1754" i="1"/>
  <c r="I1755" i="1"/>
  <c r="J1755" i="1"/>
  <c r="K1755" i="1"/>
  <c r="N1755" i="1"/>
  <c r="O1755" i="1"/>
  <c r="P1755" i="1"/>
  <c r="I1756" i="1"/>
  <c r="J1756" i="1"/>
  <c r="K1756" i="1"/>
  <c r="N1756" i="1"/>
  <c r="O1756" i="1"/>
  <c r="P1756" i="1"/>
  <c r="I1757" i="1"/>
  <c r="J1757" i="1"/>
  <c r="K1757" i="1"/>
  <c r="N1757" i="1"/>
  <c r="O1757" i="1"/>
  <c r="P1757" i="1"/>
  <c r="I1758" i="1"/>
  <c r="J1758" i="1"/>
  <c r="K1758" i="1"/>
  <c r="N1758" i="1"/>
  <c r="O1758" i="1"/>
  <c r="P1758" i="1"/>
  <c r="I1759" i="1"/>
  <c r="J1759" i="1"/>
  <c r="K1759" i="1"/>
  <c r="N1759" i="1"/>
  <c r="O1759" i="1"/>
  <c r="P1759" i="1"/>
  <c r="I1760" i="1"/>
  <c r="J1760" i="1"/>
  <c r="K1760" i="1"/>
  <c r="N1760" i="1"/>
  <c r="O1760" i="1"/>
  <c r="P1760" i="1"/>
  <c r="I1761" i="1"/>
  <c r="J1761" i="1"/>
  <c r="K1761" i="1"/>
  <c r="N1761" i="1"/>
  <c r="O1761" i="1"/>
  <c r="P1761" i="1"/>
  <c r="I1762" i="1"/>
  <c r="J1762" i="1"/>
  <c r="K1762" i="1"/>
  <c r="N1762" i="1"/>
  <c r="O1762" i="1"/>
  <c r="P1762" i="1"/>
  <c r="I1763" i="1"/>
  <c r="J1763" i="1"/>
  <c r="K1763" i="1"/>
  <c r="N1763" i="1"/>
  <c r="O1763" i="1"/>
  <c r="P1763" i="1"/>
  <c r="I1764" i="1"/>
  <c r="J1764" i="1"/>
  <c r="K1764" i="1"/>
  <c r="N1764" i="1"/>
  <c r="O1764" i="1"/>
  <c r="P1764" i="1"/>
  <c r="I1765" i="1"/>
  <c r="J1765" i="1"/>
  <c r="K1765" i="1"/>
  <c r="N1765" i="1"/>
  <c r="O1765" i="1"/>
  <c r="P1765" i="1"/>
  <c r="I1766" i="1"/>
  <c r="J1766" i="1"/>
  <c r="K1766" i="1"/>
  <c r="N1766" i="1"/>
  <c r="O1766" i="1"/>
  <c r="P1766" i="1"/>
  <c r="I1767" i="1"/>
  <c r="J1767" i="1"/>
  <c r="K1767" i="1"/>
  <c r="N1767" i="1"/>
  <c r="O1767" i="1"/>
  <c r="P1767" i="1"/>
  <c r="I1768" i="1"/>
  <c r="J1768" i="1"/>
  <c r="K1768" i="1"/>
  <c r="N1768" i="1"/>
  <c r="O1768" i="1"/>
  <c r="P1768" i="1"/>
  <c r="I1769" i="1"/>
  <c r="J1769" i="1"/>
  <c r="K1769" i="1"/>
  <c r="N1769" i="1"/>
  <c r="O1769" i="1"/>
  <c r="P1769" i="1"/>
  <c r="I1770" i="1"/>
  <c r="J1770" i="1"/>
  <c r="K1770" i="1"/>
  <c r="N1770" i="1"/>
  <c r="O1770" i="1"/>
  <c r="P1770" i="1"/>
  <c r="I1771" i="1"/>
  <c r="J1771" i="1"/>
  <c r="K1771" i="1"/>
  <c r="N1771" i="1"/>
  <c r="O1771" i="1"/>
  <c r="P1771" i="1"/>
  <c r="I1772" i="1"/>
  <c r="J1772" i="1"/>
  <c r="K1772" i="1"/>
  <c r="N1772" i="1"/>
  <c r="O1772" i="1"/>
  <c r="P1772" i="1"/>
  <c r="I1773" i="1"/>
  <c r="J1773" i="1"/>
  <c r="K1773" i="1"/>
  <c r="N1773" i="1"/>
  <c r="O1773" i="1"/>
  <c r="P1773" i="1"/>
  <c r="I1774" i="1"/>
  <c r="J1774" i="1"/>
  <c r="K1774" i="1"/>
  <c r="N1774" i="1"/>
  <c r="O1774" i="1"/>
  <c r="P1774" i="1"/>
  <c r="I1775" i="1"/>
  <c r="J1775" i="1"/>
  <c r="K1775" i="1"/>
  <c r="N1775" i="1"/>
  <c r="O1775" i="1"/>
  <c r="P1775" i="1"/>
  <c r="I1776" i="1"/>
  <c r="J1776" i="1"/>
  <c r="K1776" i="1"/>
  <c r="N1776" i="1"/>
  <c r="O1776" i="1"/>
  <c r="P1776" i="1"/>
  <c r="I1777" i="1"/>
  <c r="J1777" i="1"/>
  <c r="K1777" i="1"/>
  <c r="N1777" i="1"/>
  <c r="O1777" i="1"/>
  <c r="P1777" i="1"/>
  <c r="I1778" i="1"/>
  <c r="J1778" i="1"/>
  <c r="K1778" i="1"/>
  <c r="N1778" i="1"/>
  <c r="O1778" i="1"/>
  <c r="P1778" i="1"/>
  <c r="I1779" i="1"/>
  <c r="J1779" i="1"/>
  <c r="K1779" i="1"/>
  <c r="N1779" i="1"/>
  <c r="O1779" i="1"/>
  <c r="P1779" i="1"/>
  <c r="I1780" i="1"/>
  <c r="J1780" i="1"/>
  <c r="K1780" i="1"/>
  <c r="N1780" i="1"/>
  <c r="O1780" i="1"/>
  <c r="P1780" i="1"/>
  <c r="I1781" i="1"/>
  <c r="J1781" i="1"/>
  <c r="K1781" i="1"/>
  <c r="N1781" i="1"/>
  <c r="O1781" i="1"/>
  <c r="P1781" i="1"/>
  <c r="I1782" i="1"/>
  <c r="J1782" i="1"/>
  <c r="K1782" i="1"/>
  <c r="N1782" i="1"/>
  <c r="O1782" i="1"/>
  <c r="P1782" i="1"/>
  <c r="I1783" i="1"/>
  <c r="J1783" i="1"/>
  <c r="K1783" i="1"/>
  <c r="N1783" i="1"/>
  <c r="O1783" i="1"/>
  <c r="P1783" i="1"/>
  <c r="I1784" i="1"/>
  <c r="J1784" i="1"/>
  <c r="K1784" i="1"/>
  <c r="N1784" i="1"/>
  <c r="O1784" i="1"/>
  <c r="P1784" i="1"/>
  <c r="I1785" i="1"/>
  <c r="J1785" i="1"/>
  <c r="K1785" i="1"/>
  <c r="N1785" i="1"/>
  <c r="O1785" i="1"/>
  <c r="P1785" i="1"/>
  <c r="I1786" i="1"/>
  <c r="J1786" i="1"/>
  <c r="K1786" i="1"/>
  <c r="N1786" i="1"/>
  <c r="O1786" i="1"/>
  <c r="P1786" i="1"/>
  <c r="I1787" i="1"/>
  <c r="J1787" i="1"/>
  <c r="K1787" i="1"/>
  <c r="N1787" i="1"/>
  <c r="O1787" i="1"/>
  <c r="P1787" i="1"/>
  <c r="I1788" i="1"/>
  <c r="J1788" i="1"/>
  <c r="K1788" i="1"/>
  <c r="N1788" i="1"/>
  <c r="O1788" i="1"/>
  <c r="P1788" i="1"/>
  <c r="I1789" i="1"/>
  <c r="J1789" i="1"/>
  <c r="K1789" i="1"/>
  <c r="N1789" i="1"/>
  <c r="O1789" i="1"/>
  <c r="P1789" i="1"/>
  <c r="I1790" i="1"/>
  <c r="J1790" i="1"/>
  <c r="K1790" i="1"/>
  <c r="N1790" i="1"/>
  <c r="O1790" i="1"/>
  <c r="P1790" i="1"/>
  <c r="I1791" i="1"/>
  <c r="J1791" i="1"/>
  <c r="K1791" i="1"/>
  <c r="N1791" i="1"/>
  <c r="O1791" i="1"/>
  <c r="P1791" i="1"/>
  <c r="I1792" i="1"/>
  <c r="J1792" i="1"/>
  <c r="K1792" i="1"/>
  <c r="N1792" i="1"/>
  <c r="O1792" i="1"/>
  <c r="P1792" i="1"/>
  <c r="I1793" i="1"/>
  <c r="J1793" i="1"/>
  <c r="K1793" i="1"/>
  <c r="N1793" i="1"/>
  <c r="O1793" i="1"/>
  <c r="P1793" i="1"/>
  <c r="I1794" i="1"/>
  <c r="J1794" i="1"/>
  <c r="K1794" i="1"/>
  <c r="N1794" i="1"/>
  <c r="O1794" i="1"/>
  <c r="P1794" i="1"/>
  <c r="I1795" i="1"/>
  <c r="J1795" i="1"/>
  <c r="K1795" i="1"/>
  <c r="N1795" i="1"/>
  <c r="O1795" i="1"/>
  <c r="P1795" i="1"/>
  <c r="I1796" i="1"/>
  <c r="J1796" i="1"/>
  <c r="K1796" i="1"/>
  <c r="N1796" i="1"/>
  <c r="O1796" i="1"/>
  <c r="P1796" i="1"/>
  <c r="I1797" i="1"/>
  <c r="J1797" i="1"/>
  <c r="K1797" i="1"/>
  <c r="N1797" i="1"/>
  <c r="O1797" i="1"/>
  <c r="P1797" i="1"/>
  <c r="I1798" i="1"/>
  <c r="J1798" i="1"/>
  <c r="K1798" i="1"/>
  <c r="N1798" i="1"/>
  <c r="O1798" i="1"/>
  <c r="P1798" i="1"/>
  <c r="I1799" i="1"/>
  <c r="J1799" i="1"/>
  <c r="K1799" i="1"/>
  <c r="N1799" i="1"/>
  <c r="O1799" i="1"/>
  <c r="P1799" i="1"/>
  <c r="I1800" i="1"/>
  <c r="J1800" i="1"/>
  <c r="K1800" i="1"/>
  <c r="N1800" i="1"/>
  <c r="O1800" i="1"/>
  <c r="P1800" i="1"/>
  <c r="I1801" i="1"/>
  <c r="J1801" i="1"/>
  <c r="K1801" i="1"/>
  <c r="N1801" i="1"/>
  <c r="O1801" i="1"/>
  <c r="P1801" i="1"/>
  <c r="I1802" i="1"/>
  <c r="J1802" i="1"/>
  <c r="K1802" i="1"/>
  <c r="N1802" i="1"/>
  <c r="O1802" i="1"/>
  <c r="P1802" i="1"/>
  <c r="I1803" i="1"/>
  <c r="J1803" i="1"/>
  <c r="K1803" i="1"/>
  <c r="N1803" i="1"/>
  <c r="O1803" i="1"/>
  <c r="P1803" i="1"/>
  <c r="I1804" i="1"/>
  <c r="J1804" i="1"/>
  <c r="K1804" i="1"/>
  <c r="N1804" i="1"/>
  <c r="O1804" i="1"/>
  <c r="P1804" i="1"/>
  <c r="I1805" i="1"/>
  <c r="J1805" i="1"/>
  <c r="K1805" i="1"/>
  <c r="N1805" i="1"/>
  <c r="O1805" i="1"/>
  <c r="P1805" i="1"/>
  <c r="I1806" i="1"/>
  <c r="J1806" i="1"/>
  <c r="K1806" i="1"/>
  <c r="N1806" i="1"/>
  <c r="O1806" i="1"/>
  <c r="P1806" i="1"/>
  <c r="I1807" i="1"/>
  <c r="J1807" i="1"/>
  <c r="K1807" i="1"/>
  <c r="N1807" i="1"/>
  <c r="O1807" i="1"/>
  <c r="P1807" i="1"/>
  <c r="I1808" i="1"/>
  <c r="J1808" i="1"/>
  <c r="K1808" i="1"/>
  <c r="N1808" i="1"/>
  <c r="O1808" i="1"/>
  <c r="P1808" i="1"/>
  <c r="I1809" i="1"/>
  <c r="J1809" i="1"/>
  <c r="K1809" i="1"/>
  <c r="N1809" i="1"/>
  <c r="O1809" i="1"/>
  <c r="P1809" i="1"/>
  <c r="I1810" i="1"/>
  <c r="J1810" i="1"/>
  <c r="K1810" i="1"/>
  <c r="N1810" i="1"/>
  <c r="O1810" i="1"/>
  <c r="P1810" i="1"/>
  <c r="I1811" i="1"/>
  <c r="J1811" i="1"/>
  <c r="K1811" i="1"/>
  <c r="N1811" i="1"/>
  <c r="O1811" i="1"/>
  <c r="P1811" i="1"/>
  <c r="I1812" i="1"/>
  <c r="J1812" i="1"/>
  <c r="K1812" i="1"/>
  <c r="N1812" i="1"/>
  <c r="O1812" i="1"/>
  <c r="P1812" i="1"/>
  <c r="I1813" i="1"/>
  <c r="J1813" i="1"/>
  <c r="K1813" i="1"/>
  <c r="N1813" i="1"/>
  <c r="O1813" i="1"/>
  <c r="P1813" i="1"/>
  <c r="I1814" i="1"/>
  <c r="J1814" i="1"/>
  <c r="K1814" i="1"/>
  <c r="N1814" i="1"/>
  <c r="O1814" i="1"/>
  <c r="P1814" i="1"/>
  <c r="I1815" i="1"/>
  <c r="J1815" i="1"/>
  <c r="K1815" i="1"/>
  <c r="N1815" i="1"/>
  <c r="O1815" i="1"/>
  <c r="P1815" i="1"/>
  <c r="I1816" i="1"/>
  <c r="J1816" i="1"/>
  <c r="K1816" i="1"/>
  <c r="N1816" i="1"/>
  <c r="O1816" i="1"/>
  <c r="P1816" i="1"/>
  <c r="I1817" i="1"/>
  <c r="J1817" i="1"/>
  <c r="K1817" i="1"/>
  <c r="N1817" i="1"/>
  <c r="O1817" i="1"/>
  <c r="P1817" i="1"/>
  <c r="I1818" i="1"/>
  <c r="J1818" i="1"/>
  <c r="K1818" i="1"/>
  <c r="N1818" i="1"/>
  <c r="O1818" i="1"/>
  <c r="P1818" i="1"/>
  <c r="I1819" i="1"/>
  <c r="J1819" i="1"/>
  <c r="K1819" i="1"/>
  <c r="N1819" i="1"/>
  <c r="O1819" i="1"/>
  <c r="P1819" i="1"/>
  <c r="I1820" i="1"/>
  <c r="J1820" i="1"/>
  <c r="K1820" i="1"/>
  <c r="N1820" i="1"/>
  <c r="O1820" i="1"/>
  <c r="P1820" i="1"/>
  <c r="I1821" i="1"/>
  <c r="J1821" i="1"/>
  <c r="K1821" i="1"/>
  <c r="N1821" i="1"/>
  <c r="O1821" i="1"/>
  <c r="P1821" i="1"/>
  <c r="I1822" i="1"/>
  <c r="J1822" i="1"/>
  <c r="K1822" i="1"/>
  <c r="N1822" i="1"/>
  <c r="O1822" i="1"/>
  <c r="P1822" i="1"/>
  <c r="I1823" i="1"/>
  <c r="J1823" i="1"/>
  <c r="K1823" i="1"/>
  <c r="N1823" i="1"/>
  <c r="O1823" i="1"/>
  <c r="P1823" i="1"/>
  <c r="I1824" i="1"/>
  <c r="J1824" i="1"/>
  <c r="K1824" i="1"/>
  <c r="N1824" i="1"/>
  <c r="O1824" i="1"/>
  <c r="P1824" i="1"/>
  <c r="I1825" i="1"/>
  <c r="J1825" i="1"/>
  <c r="K1825" i="1"/>
  <c r="N1825" i="1"/>
  <c r="O1825" i="1"/>
  <c r="P1825" i="1"/>
  <c r="I1826" i="1"/>
  <c r="J1826" i="1"/>
  <c r="K1826" i="1"/>
  <c r="N1826" i="1"/>
  <c r="O1826" i="1"/>
  <c r="P1826" i="1"/>
  <c r="I1827" i="1"/>
  <c r="J1827" i="1"/>
  <c r="K1827" i="1"/>
  <c r="N1827" i="1"/>
  <c r="O1827" i="1"/>
  <c r="P1827" i="1"/>
  <c r="I1828" i="1"/>
  <c r="J1828" i="1"/>
  <c r="K1828" i="1"/>
  <c r="N1828" i="1"/>
  <c r="O1828" i="1"/>
  <c r="P1828" i="1"/>
  <c r="I1829" i="1"/>
  <c r="J1829" i="1"/>
  <c r="K1829" i="1"/>
  <c r="N1829" i="1"/>
  <c r="O1829" i="1"/>
  <c r="P1829" i="1"/>
  <c r="I1830" i="1"/>
  <c r="J1830" i="1"/>
  <c r="K1830" i="1"/>
  <c r="N1830" i="1"/>
  <c r="O1830" i="1"/>
  <c r="P1830" i="1"/>
  <c r="I1831" i="1"/>
  <c r="J1831" i="1"/>
  <c r="K1831" i="1"/>
  <c r="N1831" i="1"/>
  <c r="O1831" i="1"/>
  <c r="P1831" i="1"/>
  <c r="I1832" i="1"/>
  <c r="J1832" i="1"/>
  <c r="K1832" i="1"/>
  <c r="N1832" i="1"/>
  <c r="O1832" i="1"/>
  <c r="P1832" i="1"/>
  <c r="I1833" i="1"/>
  <c r="J1833" i="1"/>
  <c r="K1833" i="1"/>
  <c r="N1833" i="1"/>
  <c r="O1833" i="1"/>
  <c r="P1833" i="1"/>
  <c r="I1834" i="1"/>
  <c r="J1834" i="1"/>
  <c r="K1834" i="1"/>
  <c r="N1834" i="1"/>
  <c r="O1834" i="1"/>
  <c r="P1834" i="1"/>
  <c r="I1835" i="1"/>
  <c r="J1835" i="1"/>
  <c r="K1835" i="1"/>
  <c r="N1835" i="1"/>
  <c r="O1835" i="1"/>
  <c r="P1835" i="1"/>
  <c r="I1836" i="1"/>
  <c r="J1836" i="1"/>
  <c r="K1836" i="1"/>
  <c r="N1836" i="1"/>
  <c r="O1836" i="1"/>
  <c r="P1836" i="1"/>
  <c r="I1837" i="1"/>
  <c r="J1837" i="1"/>
  <c r="K1837" i="1"/>
  <c r="N1837" i="1"/>
  <c r="O1837" i="1"/>
  <c r="P1837" i="1"/>
  <c r="I1838" i="1"/>
  <c r="J1838" i="1"/>
  <c r="K1838" i="1"/>
  <c r="N1838" i="1"/>
  <c r="O1838" i="1"/>
  <c r="P1838" i="1"/>
  <c r="I1839" i="1"/>
  <c r="J1839" i="1"/>
  <c r="K1839" i="1"/>
  <c r="N1839" i="1"/>
  <c r="O1839" i="1"/>
  <c r="P1839" i="1"/>
  <c r="I1840" i="1"/>
  <c r="J1840" i="1"/>
  <c r="K1840" i="1"/>
  <c r="N1840" i="1"/>
  <c r="O1840" i="1"/>
  <c r="P1840" i="1"/>
  <c r="I1841" i="1"/>
  <c r="J1841" i="1"/>
  <c r="K1841" i="1"/>
  <c r="N1841" i="1"/>
  <c r="O1841" i="1"/>
  <c r="P1841" i="1"/>
  <c r="I1842" i="1"/>
  <c r="J1842" i="1"/>
  <c r="K1842" i="1"/>
  <c r="N1842" i="1"/>
  <c r="O1842" i="1"/>
  <c r="P1842" i="1"/>
  <c r="I1843" i="1"/>
  <c r="J1843" i="1"/>
  <c r="K1843" i="1"/>
  <c r="N1843" i="1"/>
  <c r="O1843" i="1"/>
  <c r="P1843" i="1"/>
  <c r="I1844" i="1"/>
  <c r="J1844" i="1"/>
  <c r="K1844" i="1"/>
  <c r="N1844" i="1"/>
  <c r="O1844" i="1"/>
  <c r="P1844" i="1"/>
  <c r="I1845" i="1"/>
  <c r="J1845" i="1"/>
  <c r="K1845" i="1"/>
  <c r="N1845" i="1"/>
  <c r="O1845" i="1"/>
  <c r="P1845" i="1"/>
  <c r="I1846" i="1"/>
  <c r="J1846" i="1"/>
  <c r="K1846" i="1"/>
  <c r="N1846" i="1"/>
  <c r="O1846" i="1"/>
  <c r="P1846" i="1"/>
  <c r="I1847" i="1"/>
  <c r="J1847" i="1"/>
  <c r="K1847" i="1"/>
  <c r="N1847" i="1"/>
  <c r="O1847" i="1"/>
  <c r="P1847" i="1"/>
  <c r="I1848" i="1"/>
  <c r="J1848" i="1"/>
  <c r="K1848" i="1"/>
  <c r="N1848" i="1"/>
  <c r="O1848" i="1"/>
  <c r="P1848" i="1"/>
  <c r="I1849" i="1"/>
  <c r="J1849" i="1"/>
  <c r="K1849" i="1"/>
  <c r="N1849" i="1"/>
  <c r="O1849" i="1"/>
  <c r="P1849" i="1"/>
  <c r="I1850" i="1"/>
  <c r="J1850" i="1"/>
  <c r="K1850" i="1"/>
  <c r="N1850" i="1"/>
  <c r="O1850" i="1"/>
  <c r="P1850" i="1"/>
  <c r="I1851" i="1"/>
  <c r="J1851" i="1"/>
  <c r="K1851" i="1"/>
  <c r="N1851" i="1"/>
  <c r="O1851" i="1"/>
  <c r="P1851" i="1"/>
  <c r="I1852" i="1"/>
  <c r="J1852" i="1"/>
  <c r="K1852" i="1"/>
  <c r="N1852" i="1"/>
  <c r="O1852" i="1"/>
  <c r="P1852" i="1"/>
  <c r="I1853" i="1"/>
  <c r="J1853" i="1"/>
  <c r="K1853" i="1"/>
  <c r="N1853" i="1"/>
  <c r="O1853" i="1"/>
  <c r="P1853" i="1"/>
  <c r="I1854" i="1"/>
  <c r="J1854" i="1"/>
  <c r="K1854" i="1"/>
  <c r="N1854" i="1"/>
  <c r="O1854" i="1"/>
  <c r="P1854" i="1"/>
  <c r="I1855" i="1"/>
  <c r="J1855" i="1"/>
  <c r="K1855" i="1"/>
  <c r="N1855" i="1"/>
  <c r="O1855" i="1"/>
  <c r="P1855" i="1"/>
  <c r="I1856" i="1"/>
  <c r="J1856" i="1"/>
  <c r="K1856" i="1"/>
  <c r="N1856" i="1"/>
  <c r="O1856" i="1"/>
  <c r="P1856" i="1"/>
  <c r="I1857" i="1"/>
  <c r="J1857" i="1"/>
  <c r="K1857" i="1"/>
  <c r="N1857" i="1"/>
  <c r="O1857" i="1"/>
  <c r="P1857" i="1"/>
  <c r="I1858" i="1"/>
  <c r="J1858" i="1"/>
  <c r="K1858" i="1"/>
  <c r="N1858" i="1"/>
  <c r="O1858" i="1"/>
  <c r="P1858" i="1"/>
  <c r="I1859" i="1"/>
  <c r="J1859" i="1"/>
  <c r="K1859" i="1"/>
  <c r="N1859" i="1"/>
  <c r="O1859" i="1"/>
  <c r="P1859" i="1"/>
  <c r="I1860" i="1"/>
  <c r="J1860" i="1"/>
  <c r="K1860" i="1"/>
  <c r="N1860" i="1"/>
  <c r="O1860" i="1"/>
  <c r="P1860" i="1"/>
  <c r="I1861" i="1"/>
  <c r="J1861" i="1"/>
  <c r="K1861" i="1"/>
  <c r="N1861" i="1"/>
  <c r="O1861" i="1"/>
  <c r="P1861" i="1"/>
  <c r="I1862" i="1"/>
  <c r="J1862" i="1"/>
  <c r="K1862" i="1"/>
  <c r="N1862" i="1"/>
  <c r="O1862" i="1"/>
  <c r="P1862" i="1"/>
  <c r="I1863" i="1"/>
  <c r="J1863" i="1"/>
  <c r="K1863" i="1"/>
  <c r="N1863" i="1"/>
  <c r="O1863" i="1"/>
  <c r="P1863" i="1"/>
  <c r="I1864" i="1"/>
  <c r="J1864" i="1"/>
  <c r="K1864" i="1"/>
  <c r="N1864" i="1"/>
  <c r="O1864" i="1"/>
  <c r="P1864" i="1"/>
  <c r="I1865" i="1"/>
  <c r="J1865" i="1"/>
  <c r="K1865" i="1"/>
  <c r="N1865" i="1"/>
  <c r="O1865" i="1"/>
  <c r="P1865" i="1"/>
  <c r="I1866" i="1"/>
  <c r="J1866" i="1"/>
  <c r="K1866" i="1"/>
  <c r="N1866" i="1"/>
  <c r="O1866" i="1"/>
  <c r="P1866" i="1"/>
  <c r="I1867" i="1"/>
  <c r="J1867" i="1"/>
  <c r="K1867" i="1"/>
  <c r="N1867" i="1"/>
  <c r="O1867" i="1"/>
  <c r="P1867" i="1"/>
  <c r="I1868" i="1"/>
  <c r="J1868" i="1"/>
  <c r="K1868" i="1"/>
  <c r="N1868" i="1"/>
  <c r="O1868" i="1"/>
  <c r="P1868" i="1"/>
  <c r="I1869" i="1"/>
  <c r="J1869" i="1"/>
  <c r="K1869" i="1"/>
  <c r="N1869" i="1"/>
  <c r="O1869" i="1"/>
  <c r="P1869" i="1"/>
  <c r="I1870" i="1"/>
  <c r="J1870" i="1"/>
  <c r="K1870" i="1"/>
  <c r="N1870" i="1"/>
  <c r="O1870" i="1"/>
  <c r="P1870" i="1"/>
  <c r="I1871" i="1"/>
  <c r="J1871" i="1"/>
  <c r="K1871" i="1"/>
  <c r="N1871" i="1"/>
  <c r="O1871" i="1"/>
  <c r="P1871" i="1"/>
  <c r="I1872" i="1"/>
  <c r="J1872" i="1"/>
  <c r="K1872" i="1"/>
  <c r="N1872" i="1"/>
  <c r="O1872" i="1"/>
  <c r="P1872" i="1"/>
  <c r="I1873" i="1"/>
  <c r="J1873" i="1"/>
  <c r="K1873" i="1"/>
  <c r="N1873" i="1"/>
  <c r="O1873" i="1"/>
  <c r="P1873" i="1"/>
  <c r="I1874" i="1"/>
  <c r="J1874" i="1"/>
  <c r="K1874" i="1"/>
  <c r="N1874" i="1"/>
  <c r="O1874" i="1"/>
  <c r="P1874" i="1"/>
  <c r="I1875" i="1"/>
  <c r="J1875" i="1"/>
  <c r="K1875" i="1"/>
  <c r="N1875" i="1"/>
  <c r="O1875" i="1"/>
  <c r="P1875" i="1"/>
  <c r="I1876" i="1"/>
  <c r="J1876" i="1"/>
  <c r="K1876" i="1"/>
  <c r="N1876" i="1"/>
  <c r="O1876" i="1"/>
  <c r="P1876" i="1"/>
  <c r="I1877" i="1"/>
  <c r="J1877" i="1"/>
  <c r="K1877" i="1"/>
  <c r="N1877" i="1"/>
  <c r="O1877" i="1"/>
  <c r="P1877" i="1"/>
  <c r="I1878" i="1"/>
  <c r="J1878" i="1"/>
  <c r="K1878" i="1"/>
  <c r="N1878" i="1"/>
  <c r="O1878" i="1"/>
  <c r="P1878" i="1"/>
  <c r="I1879" i="1"/>
  <c r="J1879" i="1"/>
  <c r="K1879" i="1"/>
  <c r="N1879" i="1"/>
  <c r="O1879" i="1"/>
  <c r="P1879" i="1"/>
  <c r="I1880" i="1"/>
  <c r="J1880" i="1"/>
  <c r="K1880" i="1"/>
  <c r="N1880" i="1"/>
  <c r="O1880" i="1"/>
  <c r="P1880" i="1"/>
  <c r="I1881" i="1"/>
  <c r="J1881" i="1"/>
  <c r="K1881" i="1"/>
  <c r="N1881" i="1"/>
  <c r="O1881" i="1"/>
  <c r="P1881" i="1"/>
  <c r="I1882" i="1"/>
  <c r="J1882" i="1"/>
  <c r="K1882" i="1"/>
  <c r="N1882" i="1"/>
  <c r="O1882" i="1"/>
  <c r="P1882" i="1"/>
  <c r="I1883" i="1"/>
  <c r="J1883" i="1"/>
  <c r="K1883" i="1"/>
  <c r="N1883" i="1"/>
  <c r="O1883" i="1"/>
  <c r="P1883" i="1"/>
  <c r="I1884" i="1"/>
  <c r="J1884" i="1"/>
  <c r="K1884" i="1"/>
  <c r="N1884" i="1"/>
  <c r="O1884" i="1"/>
  <c r="P1884" i="1"/>
  <c r="I1885" i="1"/>
  <c r="J1885" i="1"/>
  <c r="K1885" i="1"/>
  <c r="N1885" i="1"/>
  <c r="O1885" i="1"/>
  <c r="P1885" i="1"/>
  <c r="I1886" i="1"/>
  <c r="J1886" i="1"/>
  <c r="K1886" i="1"/>
  <c r="N1886" i="1"/>
  <c r="O1886" i="1"/>
  <c r="P1886" i="1"/>
  <c r="I1887" i="1"/>
  <c r="J1887" i="1"/>
  <c r="K1887" i="1"/>
  <c r="N1887" i="1"/>
  <c r="O1887" i="1"/>
  <c r="P1887" i="1"/>
  <c r="I1888" i="1"/>
  <c r="J1888" i="1"/>
  <c r="K1888" i="1"/>
  <c r="N1888" i="1"/>
  <c r="O1888" i="1"/>
  <c r="P1888" i="1"/>
  <c r="I1889" i="1"/>
  <c r="J1889" i="1"/>
  <c r="K1889" i="1"/>
  <c r="N1889" i="1"/>
  <c r="O1889" i="1"/>
  <c r="P1889" i="1"/>
  <c r="I1890" i="1"/>
  <c r="J1890" i="1"/>
  <c r="K1890" i="1"/>
  <c r="N1890" i="1"/>
  <c r="O1890" i="1"/>
  <c r="P1890" i="1"/>
  <c r="I1891" i="1"/>
  <c r="J1891" i="1"/>
  <c r="K1891" i="1"/>
  <c r="N1891" i="1"/>
  <c r="O1891" i="1"/>
  <c r="P1891" i="1"/>
  <c r="I1892" i="1"/>
  <c r="J1892" i="1"/>
  <c r="K1892" i="1"/>
  <c r="N1892" i="1"/>
  <c r="O1892" i="1"/>
  <c r="P1892" i="1"/>
  <c r="I1893" i="1"/>
  <c r="J1893" i="1"/>
  <c r="K1893" i="1"/>
  <c r="N1893" i="1"/>
  <c r="O1893" i="1"/>
  <c r="P1893" i="1"/>
  <c r="I1894" i="1"/>
  <c r="J1894" i="1"/>
  <c r="K1894" i="1"/>
  <c r="N1894" i="1"/>
  <c r="O1894" i="1"/>
  <c r="P1894" i="1"/>
  <c r="I1895" i="1"/>
  <c r="J1895" i="1"/>
  <c r="K1895" i="1"/>
  <c r="N1895" i="1"/>
  <c r="O1895" i="1"/>
  <c r="P1895" i="1"/>
  <c r="I1896" i="1"/>
  <c r="J1896" i="1"/>
  <c r="K1896" i="1"/>
  <c r="N1896" i="1"/>
  <c r="O1896" i="1"/>
  <c r="P1896" i="1"/>
  <c r="I1897" i="1"/>
  <c r="J1897" i="1"/>
  <c r="K1897" i="1"/>
  <c r="N1897" i="1"/>
  <c r="O1897" i="1"/>
  <c r="P1897" i="1"/>
  <c r="I1898" i="1"/>
  <c r="J1898" i="1"/>
  <c r="K1898" i="1"/>
  <c r="N1898" i="1"/>
  <c r="O1898" i="1"/>
  <c r="P1898" i="1"/>
  <c r="I1899" i="1"/>
  <c r="J1899" i="1"/>
  <c r="K1899" i="1"/>
  <c r="N1899" i="1"/>
  <c r="O1899" i="1"/>
  <c r="P1899" i="1"/>
  <c r="I1900" i="1"/>
  <c r="J1900" i="1"/>
  <c r="K1900" i="1"/>
  <c r="N1900" i="1"/>
  <c r="O1900" i="1"/>
  <c r="P1900" i="1"/>
  <c r="I1901" i="1"/>
  <c r="J1901" i="1"/>
  <c r="K1901" i="1"/>
  <c r="N1901" i="1"/>
  <c r="O1901" i="1"/>
  <c r="P1901" i="1"/>
  <c r="I1902" i="1"/>
  <c r="J1902" i="1"/>
  <c r="K1902" i="1"/>
  <c r="N1902" i="1"/>
  <c r="O1902" i="1"/>
  <c r="P1902" i="1"/>
  <c r="I1903" i="1"/>
  <c r="J1903" i="1"/>
  <c r="K1903" i="1"/>
  <c r="N1903" i="1"/>
  <c r="O1903" i="1"/>
  <c r="P1903" i="1"/>
  <c r="I1904" i="1"/>
  <c r="J1904" i="1"/>
  <c r="K1904" i="1"/>
  <c r="N1904" i="1"/>
  <c r="O1904" i="1"/>
  <c r="P1904" i="1"/>
  <c r="I1905" i="1"/>
  <c r="J1905" i="1"/>
  <c r="K1905" i="1"/>
  <c r="N1905" i="1"/>
  <c r="O1905" i="1"/>
  <c r="P1905" i="1"/>
  <c r="I1906" i="1"/>
  <c r="J1906" i="1"/>
  <c r="K1906" i="1"/>
  <c r="N1906" i="1"/>
  <c r="O1906" i="1"/>
  <c r="P1906" i="1"/>
  <c r="I1907" i="1"/>
  <c r="J1907" i="1"/>
  <c r="K1907" i="1"/>
  <c r="N1907" i="1"/>
  <c r="O1907" i="1"/>
  <c r="P1907" i="1"/>
  <c r="I1908" i="1"/>
  <c r="J1908" i="1"/>
  <c r="K1908" i="1"/>
  <c r="N1908" i="1"/>
  <c r="O1908" i="1"/>
  <c r="P1908" i="1"/>
  <c r="I1909" i="1"/>
  <c r="J1909" i="1"/>
  <c r="K1909" i="1"/>
  <c r="N1909" i="1"/>
  <c r="O1909" i="1"/>
  <c r="P1909" i="1"/>
  <c r="I1910" i="1"/>
  <c r="J1910" i="1"/>
  <c r="K1910" i="1"/>
  <c r="N1910" i="1"/>
  <c r="O1910" i="1"/>
  <c r="P1910" i="1"/>
  <c r="I1911" i="1"/>
  <c r="J1911" i="1"/>
  <c r="K1911" i="1"/>
  <c r="N1911" i="1"/>
  <c r="O1911" i="1"/>
  <c r="P1911" i="1"/>
  <c r="I1912" i="1"/>
  <c r="J1912" i="1"/>
  <c r="K1912" i="1"/>
  <c r="N1912" i="1"/>
  <c r="O1912" i="1"/>
  <c r="P1912" i="1"/>
  <c r="I1913" i="1"/>
  <c r="J1913" i="1"/>
  <c r="K1913" i="1"/>
  <c r="N1913" i="1"/>
  <c r="O1913" i="1"/>
  <c r="P1913" i="1"/>
  <c r="I1914" i="1"/>
  <c r="J1914" i="1"/>
  <c r="K1914" i="1"/>
  <c r="N1914" i="1"/>
  <c r="O1914" i="1"/>
  <c r="P1914" i="1"/>
  <c r="I1915" i="1"/>
  <c r="J1915" i="1"/>
  <c r="K1915" i="1"/>
  <c r="N1915" i="1"/>
  <c r="O1915" i="1"/>
  <c r="P1915" i="1"/>
  <c r="I1916" i="1"/>
  <c r="J1916" i="1"/>
  <c r="K1916" i="1"/>
  <c r="N1916" i="1"/>
  <c r="O1916" i="1"/>
  <c r="P1916" i="1"/>
  <c r="I1917" i="1"/>
  <c r="J1917" i="1"/>
  <c r="K1917" i="1"/>
  <c r="N1917" i="1"/>
  <c r="O1917" i="1"/>
  <c r="P1917" i="1"/>
  <c r="I1918" i="1"/>
  <c r="J1918" i="1"/>
  <c r="K1918" i="1"/>
  <c r="N1918" i="1"/>
  <c r="O1918" i="1"/>
  <c r="P1918" i="1"/>
  <c r="I1919" i="1"/>
  <c r="J1919" i="1"/>
  <c r="K1919" i="1"/>
  <c r="N1919" i="1"/>
  <c r="O1919" i="1"/>
  <c r="P1919" i="1"/>
  <c r="I1920" i="1"/>
  <c r="J1920" i="1"/>
  <c r="K1920" i="1"/>
  <c r="N1920" i="1"/>
  <c r="O1920" i="1"/>
  <c r="P1920" i="1"/>
  <c r="I1921" i="1"/>
  <c r="J1921" i="1"/>
  <c r="K1921" i="1"/>
  <c r="N1921" i="1"/>
  <c r="O1921" i="1"/>
  <c r="P1921" i="1"/>
  <c r="I1922" i="1"/>
  <c r="J1922" i="1"/>
  <c r="K1922" i="1"/>
  <c r="N1922" i="1"/>
  <c r="O1922" i="1"/>
  <c r="P1922" i="1"/>
  <c r="I1923" i="1"/>
  <c r="J1923" i="1"/>
  <c r="K1923" i="1"/>
  <c r="N1923" i="1"/>
  <c r="O1923" i="1"/>
  <c r="P1923" i="1"/>
  <c r="I1924" i="1"/>
  <c r="J1924" i="1"/>
  <c r="K1924" i="1"/>
  <c r="N1924" i="1"/>
  <c r="O1924" i="1"/>
  <c r="P1924" i="1"/>
  <c r="I1925" i="1"/>
  <c r="J1925" i="1"/>
  <c r="K1925" i="1"/>
  <c r="N1925" i="1"/>
  <c r="O1925" i="1"/>
  <c r="P1925" i="1"/>
  <c r="I1926" i="1"/>
  <c r="J1926" i="1"/>
  <c r="K1926" i="1"/>
  <c r="N1926" i="1"/>
  <c r="O1926" i="1"/>
  <c r="P1926" i="1"/>
  <c r="I1927" i="1"/>
  <c r="J1927" i="1"/>
  <c r="K1927" i="1"/>
  <c r="N1927" i="1"/>
  <c r="O1927" i="1"/>
  <c r="P1927" i="1"/>
  <c r="I1928" i="1"/>
  <c r="J1928" i="1"/>
  <c r="K1928" i="1"/>
  <c r="N1928" i="1"/>
  <c r="O1928" i="1"/>
  <c r="P1928" i="1"/>
  <c r="I1929" i="1"/>
  <c r="J1929" i="1"/>
  <c r="K1929" i="1"/>
  <c r="N1929" i="1"/>
  <c r="O1929" i="1"/>
  <c r="P1929" i="1"/>
  <c r="I1930" i="1"/>
  <c r="J1930" i="1"/>
  <c r="K1930" i="1"/>
  <c r="N1930" i="1"/>
  <c r="O1930" i="1"/>
  <c r="P1930" i="1"/>
  <c r="I1931" i="1"/>
  <c r="J1931" i="1"/>
  <c r="K1931" i="1"/>
  <c r="N1931" i="1"/>
  <c r="O1931" i="1"/>
  <c r="P1931" i="1"/>
  <c r="I1932" i="1"/>
  <c r="J1932" i="1"/>
  <c r="K1932" i="1"/>
  <c r="N1932" i="1"/>
  <c r="O1932" i="1"/>
  <c r="P1932" i="1"/>
  <c r="I1933" i="1"/>
  <c r="J1933" i="1"/>
  <c r="K1933" i="1"/>
  <c r="N1933" i="1"/>
  <c r="O1933" i="1"/>
  <c r="P1933" i="1"/>
  <c r="I1934" i="1"/>
  <c r="J1934" i="1"/>
  <c r="K1934" i="1"/>
  <c r="N1934" i="1"/>
  <c r="O1934" i="1"/>
  <c r="P1934" i="1"/>
  <c r="I1935" i="1"/>
  <c r="J1935" i="1"/>
  <c r="K1935" i="1"/>
  <c r="N1935" i="1"/>
  <c r="O1935" i="1"/>
  <c r="P1935" i="1"/>
  <c r="I1936" i="1"/>
  <c r="J1936" i="1"/>
  <c r="K1936" i="1"/>
  <c r="N1936" i="1"/>
  <c r="O1936" i="1"/>
  <c r="P1936" i="1"/>
  <c r="I1937" i="1"/>
  <c r="J1937" i="1"/>
  <c r="K1937" i="1"/>
  <c r="N1937" i="1"/>
  <c r="O1937" i="1"/>
  <c r="P1937" i="1"/>
  <c r="I1938" i="1"/>
  <c r="J1938" i="1"/>
  <c r="K1938" i="1"/>
  <c r="N1938" i="1"/>
  <c r="O1938" i="1"/>
  <c r="P1938" i="1"/>
  <c r="I1939" i="1"/>
  <c r="J1939" i="1"/>
  <c r="K1939" i="1"/>
  <c r="N1939" i="1"/>
  <c r="O1939" i="1"/>
  <c r="P1939" i="1"/>
  <c r="I1940" i="1"/>
  <c r="J1940" i="1"/>
  <c r="K1940" i="1"/>
  <c r="N1940" i="1"/>
  <c r="O1940" i="1"/>
  <c r="P1940" i="1"/>
  <c r="I1941" i="1"/>
  <c r="J1941" i="1"/>
  <c r="K1941" i="1"/>
  <c r="N1941" i="1"/>
  <c r="O1941" i="1"/>
  <c r="P1941" i="1"/>
  <c r="I1942" i="1"/>
  <c r="J1942" i="1"/>
  <c r="K1942" i="1"/>
  <c r="N1942" i="1"/>
  <c r="O1942" i="1"/>
  <c r="P1942" i="1"/>
  <c r="I1943" i="1"/>
  <c r="J1943" i="1"/>
  <c r="K1943" i="1"/>
  <c r="N1943" i="1"/>
  <c r="O1943" i="1"/>
  <c r="P1943" i="1"/>
  <c r="I1944" i="1"/>
  <c r="J1944" i="1"/>
  <c r="K1944" i="1"/>
  <c r="N1944" i="1"/>
  <c r="O1944" i="1"/>
  <c r="P1944" i="1"/>
  <c r="I1945" i="1"/>
  <c r="J1945" i="1"/>
  <c r="K1945" i="1"/>
  <c r="N1945" i="1"/>
  <c r="O1945" i="1"/>
  <c r="P1945" i="1"/>
  <c r="I1946" i="1"/>
  <c r="J1946" i="1"/>
  <c r="K1946" i="1"/>
  <c r="N1946" i="1"/>
  <c r="O1946" i="1"/>
  <c r="P1946" i="1"/>
  <c r="I1947" i="1"/>
  <c r="J1947" i="1"/>
  <c r="K1947" i="1"/>
  <c r="N1947" i="1"/>
  <c r="O1947" i="1"/>
  <c r="P1947" i="1"/>
  <c r="I1948" i="1"/>
  <c r="J1948" i="1"/>
  <c r="K1948" i="1"/>
  <c r="N1948" i="1"/>
  <c r="O1948" i="1"/>
  <c r="P1948" i="1"/>
  <c r="I1949" i="1"/>
  <c r="J1949" i="1"/>
  <c r="K1949" i="1"/>
  <c r="N1949" i="1"/>
  <c r="O1949" i="1"/>
  <c r="P1949" i="1"/>
  <c r="I1950" i="1"/>
  <c r="J1950" i="1"/>
  <c r="K1950" i="1"/>
  <c r="N1950" i="1"/>
  <c r="O1950" i="1"/>
  <c r="P1950" i="1"/>
  <c r="I1951" i="1"/>
  <c r="J1951" i="1"/>
  <c r="K1951" i="1"/>
  <c r="N1951" i="1"/>
  <c r="O1951" i="1"/>
  <c r="P1951" i="1"/>
  <c r="I1952" i="1"/>
  <c r="J1952" i="1"/>
  <c r="K1952" i="1"/>
  <c r="N1952" i="1"/>
  <c r="O1952" i="1"/>
  <c r="P1952" i="1"/>
  <c r="I1953" i="1"/>
  <c r="J1953" i="1"/>
  <c r="K1953" i="1"/>
  <c r="N1953" i="1"/>
  <c r="O1953" i="1"/>
  <c r="P1953" i="1"/>
  <c r="I1954" i="1"/>
  <c r="J1954" i="1"/>
  <c r="K1954" i="1"/>
  <c r="N1954" i="1"/>
  <c r="O1954" i="1"/>
  <c r="P1954" i="1"/>
  <c r="I1955" i="1"/>
  <c r="J1955" i="1"/>
  <c r="K1955" i="1"/>
  <c r="N1955" i="1"/>
  <c r="O1955" i="1"/>
  <c r="P1955" i="1"/>
  <c r="I1956" i="1"/>
  <c r="J1956" i="1"/>
  <c r="K1956" i="1"/>
  <c r="N1956" i="1"/>
  <c r="O1956" i="1"/>
  <c r="P1956" i="1"/>
  <c r="I1957" i="1"/>
  <c r="J1957" i="1"/>
  <c r="K1957" i="1"/>
  <c r="N1957" i="1"/>
  <c r="O1957" i="1"/>
  <c r="P1957" i="1"/>
  <c r="I1958" i="1"/>
  <c r="J1958" i="1"/>
  <c r="K1958" i="1"/>
  <c r="N1958" i="1"/>
  <c r="O1958" i="1"/>
  <c r="P1958" i="1"/>
  <c r="I1959" i="1"/>
  <c r="J1959" i="1"/>
  <c r="K1959" i="1"/>
  <c r="N1959" i="1"/>
  <c r="O1959" i="1"/>
  <c r="P1959" i="1"/>
  <c r="I1960" i="1"/>
  <c r="J1960" i="1"/>
  <c r="K1960" i="1"/>
  <c r="N1960" i="1"/>
  <c r="O1960" i="1"/>
  <c r="P1960" i="1"/>
  <c r="I1961" i="1"/>
  <c r="J1961" i="1"/>
  <c r="K1961" i="1"/>
  <c r="N1961" i="1"/>
  <c r="O1961" i="1"/>
  <c r="P1961" i="1"/>
  <c r="I1962" i="1"/>
  <c r="J1962" i="1"/>
  <c r="K1962" i="1"/>
  <c r="N1962" i="1"/>
  <c r="O1962" i="1"/>
  <c r="P1962" i="1"/>
  <c r="I1963" i="1"/>
  <c r="J1963" i="1"/>
  <c r="K1963" i="1"/>
  <c r="N1963" i="1"/>
  <c r="O1963" i="1"/>
  <c r="P1963" i="1"/>
  <c r="I1964" i="1"/>
  <c r="J1964" i="1"/>
  <c r="K1964" i="1"/>
  <c r="N1964" i="1"/>
  <c r="O1964" i="1"/>
  <c r="P1964" i="1"/>
  <c r="I1965" i="1"/>
  <c r="J1965" i="1"/>
  <c r="K1965" i="1"/>
  <c r="N1965" i="1"/>
  <c r="O1965" i="1"/>
  <c r="P1965" i="1"/>
  <c r="I1966" i="1"/>
  <c r="J1966" i="1"/>
  <c r="K1966" i="1"/>
  <c r="N1966" i="1"/>
  <c r="O1966" i="1"/>
  <c r="P1966" i="1"/>
  <c r="I1967" i="1"/>
  <c r="J1967" i="1"/>
  <c r="K1967" i="1"/>
  <c r="N1967" i="1"/>
  <c r="O1967" i="1"/>
  <c r="P1967" i="1"/>
  <c r="I1968" i="1"/>
  <c r="J1968" i="1"/>
  <c r="K1968" i="1"/>
  <c r="N1968" i="1"/>
  <c r="O1968" i="1"/>
  <c r="P1968" i="1"/>
  <c r="I1969" i="1"/>
  <c r="J1969" i="1"/>
  <c r="K1969" i="1"/>
  <c r="N1969" i="1"/>
  <c r="O1969" i="1"/>
  <c r="P1969" i="1"/>
  <c r="I1970" i="1"/>
  <c r="J1970" i="1"/>
  <c r="K1970" i="1"/>
  <c r="N1970" i="1"/>
  <c r="O1970" i="1"/>
  <c r="P1970" i="1"/>
  <c r="I1971" i="1"/>
  <c r="J1971" i="1"/>
  <c r="K1971" i="1"/>
  <c r="N1971" i="1"/>
  <c r="O1971" i="1"/>
  <c r="P1971" i="1"/>
  <c r="I1972" i="1"/>
  <c r="J1972" i="1"/>
  <c r="K1972" i="1"/>
  <c r="N1972" i="1"/>
  <c r="O1972" i="1"/>
  <c r="P1972" i="1"/>
  <c r="I1973" i="1"/>
  <c r="J1973" i="1"/>
  <c r="K1973" i="1"/>
  <c r="N1973" i="1"/>
  <c r="O1973" i="1"/>
  <c r="P1973" i="1"/>
  <c r="I1974" i="1"/>
  <c r="J1974" i="1"/>
  <c r="K1974" i="1"/>
  <c r="N1974" i="1"/>
  <c r="O1974" i="1"/>
  <c r="P1974" i="1"/>
  <c r="I1975" i="1"/>
  <c r="J1975" i="1"/>
  <c r="K1975" i="1"/>
  <c r="N1975" i="1"/>
  <c r="O1975" i="1"/>
  <c r="P1975" i="1"/>
  <c r="I1976" i="1"/>
  <c r="J1976" i="1"/>
  <c r="K1976" i="1"/>
  <c r="N1976" i="1"/>
  <c r="O1976" i="1"/>
  <c r="P1976" i="1"/>
  <c r="I1977" i="1"/>
  <c r="J1977" i="1"/>
  <c r="K1977" i="1"/>
  <c r="N1977" i="1"/>
  <c r="O1977" i="1"/>
  <c r="P1977" i="1"/>
  <c r="I1978" i="1"/>
  <c r="J1978" i="1"/>
  <c r="K1978" i="1"/>
  <c r="N1978" i="1"/>
  <c r="O1978" i="1"/>
  <c r="P1978" i="1"/>
  <c r="I1979" i="1"/>
  <c r="J1979" i="1"/>
  <c r="K1979" i="1"/>
  <c r="N1979" i="1"/>
  <c r="O1979" i="1"/>
  <c r="P1979" i="1"/>
  <c r="I1980" i="1"/>
  <c r="J1980" i="1"/>
  <c r="K1980" i="1"/>
  <c r="N1980" i="1"/>
  <c r="O1980" i="1"/>
  <c r="P1980" i="1"/>
  <c r="I1981" i="1"/>
  <c r="J1981" i="1"/>
  <c r="K1981" i="1"/>
  <c r="N1981" i="1"/>
  <c r="O1981" i="1"/>
  <c r="P1981" i="1"/>
  <c r="I1982" i="1"/>
  <c r="J1982" i="1"/>
  <c r="K1982" i="1"/>
  <c r="N1982" i="1"/>
  <c r="O1982" i="1"/>
  <c r="P1982" i="1"/>
  <c r="I1983" i="1"/>
  <c r="J1983" i="1"/>
  <c r="K1983" i="1"/>
  <c r="N1983" i="1"/>
  <c r="O1983" i="1"/>
  <c r="P1983" i="1"/>
  <c r="I1984" i="1"/>
  <c r="J1984" i="1"/>
  <c r="K1984" i="1"/>
  <c r="N1984" i="1"/>
  <c r="O1984" i="1"/>
  <c r="P1984" i="1"/>
  <c r="I1985" i="1"/>
  <c r="J1985" i="1"/>
  <c r="K1985" i="1"/>
  <c r="N1985" i="1"/>
  <c r="O1985" i="1"/>
  <c r="P1985" i="1"/>
  <c r="I1986" i="1"/>
  <c r="J1986" i="1"/>
  <c r="K1986" i="1"/>
  <c r="N1986" i="1"/>
  <c r="O1986" i="1"/>
  <c r="P1986" i="1"/>
  <c r="I1987" i="1"/>
  <c r="J1987" i="1"/>
  <c r="K1987" i="1"/>
  <c r="N1987" i="1"/>
  <c r="O1987" i="1"/>
  <c r="P1987" i="1"/>
  <c r="I1988" i="1"/>
  <c r="J1988" i="1"/>
  <c r="K1988" i="1"/>
  <c r="N1988" i="1"/>
  <c r="O1988" i="1"/>
  <c r="P1988" i="1"/>
  <c r="I1989" i="1"/>
  <c r="J1989" i="1"/>
  <c r="K1989" i="1"/>
  <c r="N1989" i="1"/>
  <c r="O1989" i="1"/>
  <c r="P1989" i="1"/>
  <c r="I1990" i="1"/>
  <c r="J1990" i="1"/>
  <c r="K1990" i="1"/>
  <c r="N1990" i="1"/>
  <c r="O1990" i="1"/>
  <c r="P1990" i="1"/>
  <c r="I1991" i="1"/>
  <c r="J1991" i="1"/>
  <c r="K1991" i="1"/>
  <c r="N1991" i="1"/>
  <c r="O1991" i="1"/>
  <c r="P1991" i="1"/>
  <c r="I1992" i="1"/>
  <c r="J1992" i="1"/>
  <c r="K1992" i="1"/>
  <c r="N1992" i="1"/>
  <c r="O1992" i="1"/>
  <c r="P1992" i="1"/>
  <c r="I1993" i="1"/>
  <c r="J1993" i="1"/>
  <c r="K1993" i="1"/>
  <c r="N1993" i="1"/>
  <c r="O1993" i="1"/>
  <c r="P1993" i="1"/>
  <c r="I1994" i="1"/>
  <c r="J1994" i="1"/>
  <c r="K1994" i="1"/>
  <c r="N1994" i="1"/>
  <c r="O1994" i="1"/>
  <c r="P1994" i="1"/>
  <c r="I1995" i="1"/>
  <c r="J1995" i="1"/>
  <c r="K1995" i="1"/>
  <c r="N1995" i="1"/>
  <c r="O1995" i="1"/>
  <c r="P1995" i="1"/>
  <c r="I1996" i="1"/>
  <c r="J1996" i="1"/>
  <c r="K1996" i="1"/>
  <c r="N1996" i="1"/>
  <c r="O1996" i="1"/>
  <c r="P1996" i="1"/>
  <c r="I1997" i="1"/>
  <c r="J1997" i="1"/>
  <c r="K1997" i="1"/>
  <c r="N1997" i="1"/>
  <c r="O1997" i="1"/>
  <c r="P1997" i="1"/>
  <c r="I1998" i="1"/>
  <c r="J1998" i="1"/>
  <c r="K1998" i="1"/>
  <c r="N1998" i="1"/>
  <c r="O1998" i="1"/>
  <c r="P1998" i="1"/>
  <c r="I1999" i="1"/>
  <c r="J1999" i="1"/>
  <c r="K1999" i="1"/>
  <c r="N1999" i="1"/>
  <c r="O1999" i="1"/>
  <c r="P1999" i="1"/>
  <c r="I2000" i="1"/>
  <c r="J2000" i="1"/>
  <c r="K2000" i="1"/>
  <c r="N2000" i="1"/>
  <c r="O2000" i="1"/>
  <c r="P2000" i="1"/>
  <c r="I2001" i="1"/>
  <c r="J2001" i="1"/>
  <c r="K2001" i="1"/>
  <c r="N2001" i="1"/>
  <c r="O2001" i="1"/>
  <c r="P2001" i="1"/>
  <c r="I2002" i="1"/>
  <c r="J2002" i="1"/>
  <c r="K2002" i="1"/>
  <c r="N2002" i="1"/>
  <c r="O2002" i="1"/>
  <c r="P2002" i="1"/>
  <c r="I2003" i="1"/>
  <c r="J2003" i="1"/>
  <c r="K2003" i="1"/>
  <c r="N2003" i="1"/>
  <c r="O2003" i="1"/>
  <c r="P2003" i="1"/>
  <c r="I2004" i="1"/>
  <c r="J2004" i="1"/>
  <c r="K2004" i="1"/>
  <c r="N2004" i="1"/>
  <c r="O2004" i="1"/>
  <c r="P2004" i="1"/>
  <c r="I2005" i="1"/>
  <c r="J2005" i="1"/>
  <c r="K2005" i="1"/>
  <c r="N2005" i="1"/>
  <c r="O2005" i="1"/>
  <c r="P2005" i="1"/>
  <c r="I2006" i="1"/>
  <c r="J2006" i="1"/>
  <c r="K2006" i="1"/>
  <c r="N2006" i="1"/>
  <c r="O2006" i="1"/>
  <c r="P2006" i="1"/>
  <c r="I2007" i="1"/>
  <c r="J2007" i="1"/>
  <c r="K2007" i="1"/>
  <c r="N2007" i="1"/>
  <c r="O2007" i="1"/>
  <c r="P2007" i="1"/>
  <c r="I2008" i="1"/>
  <c r="J2008" i="1"/>
  <c r="K2008" i="1"/>
  <c r="N2008" i="1"/>
  <c r="O2008" i="1"/>
  <c r="P2008" i="1"/>
  <c r="I2009" i="1"/>
  <c r="J2009" i="1"/>
  <c r="K2009" i="1"/>
  <c r="N2009" i="1"/>
  <c r="O2009" i="1"/>
  <c r="P2009" i="1"/>
  <c r="I2010" i="1"/>
  <c r="J2010" i="1"/>
  <c r="K2010" i="1"/>
  <c r="N2010" i="1"/>
  <c r="O2010" i="1"/>
  <c r="P2010" i="1"/>
  <c r="I2011" i="1"/>
  <c r="J2011" i="1"/>
  <c r="K2011" i="1"/>
  <c r="N2011" i="1"/>
  <c r="O2011" i="1"/>
  <c r="P2011" i="1"/>
  <c r="I2012" i="1"/>
  <c r="J2012" i="1"/>
  <c r="K2012" i="1"/>
  <c r="N2012" i="1"/>
  <c r="O2012" i="1"/>
  <c r="P2012" i="1"/>
  <c r="I2013" i="1"/>
  <c r="J2013" i="1"/>
  <c r="K2013" i="1"/>
  <c r="N2013" i="1"/>
  <c r="O2013" i="1"/>
  <c r="P2013" i="1"/>
  <c r="I2014" i="1"/>
  <c r="J2014" i="1"/>
  <c r="K2014" i="1"/>
  <c r="N2014" i="1"/>
  <c r="O2014" i="1"/>
  <c r="P2014" i="1"/>
  <c r="I2015" i="1"/>
  <c r="J2015" i="1"/>
  <c r="K2015" i="1"/>
  <c r="N2015" i="1"/>
  <c r="O2015" i="1"/>
  <c r="P2015" i="1"/>
  <c r="I2016" i="1"/>
  <c r="J2016" i="1"/>
  <c r="K2016" i="1"/>
  <c r="N2016" i="1"/>
  <c r="O2016" i="1"/>
  <c r="P2016" i="1"/>
  <c r="I2017" i="1"/>
  <c r="J2017" i="1"/>
  <c r="K2017" i="1"/>
  <c r="N2017" i="1"/>
  <c r="O2017" i="1"/>
  <c r="P2017" i="1"/>
  <c r="I2018" i="1"/>
  <c r="J2018" i="1"/>
  <c r="K2018" i="1"/>
  <c r="N2018" i="1"/>
  <c r="O2018" i="1"/>
  <c r="P2018" i="1"/>
  <c r="I2019" i="1"/>
  <c r="J2019" i="1"/>
  <c r="K2019" i="1"/>
  <c r="N2019" i="1"/>
  <c r="O2019" i="1"/>
  <c r="P2019" i="1"/>
  <c r="I2020" i="1"/>
  <c r="J2020" i="1"/>
  <c r="K2020" i="1"/>
  <c r="N2020" i="1"/>
  <c r="O2020" i="1"/>
  <c r="P2020" i="1"/>
  <c r="I2021" i="1"/>
  <c r="J2021" i="1"/>
  <c r="K2021" i="1"/>
  <c r="N2021" i="1"/>
  <c r="O2021" i="1"/>
  <c r="P2021" i="1"/>
  <c r="I2022" i="1"/>
  <c r="J2022" i="1"/>
  <c r="K2022" i="1"/>
  <c r="N2022" i="1"/>
  <c r="O2022" i="1"/>
  <c r="P2022" i="1"/>
  <c r="I2023" i="1"/>
  <c r="J2023" i="1"/>
  <c r="K2023" i="1"/>
  <c r="N2023" i="1"/>
  <c r="O2023" i="1"/>
  <c r="P2023" i="1"/>
  <c r="I2024" i="1"/>
  <c r="J2024" i="1"/>
  <c r="K2024" i="1"/>
  <c r="N2024" i="1"/>
  <c r="O2024" i="1"/>
  <c r="P2024" i="1"/>
  <c r="I2025" i="1"/>
  <c r="J2025" i="1"/>
  <c r="K2025" i="1"/>
  <c r="N2025" i="1"/>
  <c r="O2025" i="1"/>
  <c r="P2025" i="1"/>
  <c r="I2026" i="1"/>
  <c r="J2026" i="1"/>
  <c r="K2026" i="1"/>
  <c r="N2026" i="1"/>
  <c r="O2026" i="1"/>
  <c r="P2026" i="1"/>
  <c r="I2027" i="1"/>
  <c r="J2027" i="1"/>
  <c r="K2027" i="1"/>
  <c r="N2027" i="1"/>
  <c r="O2027" i="1"/>
  <c r="P2027" i="1"/>
  <c r="I2028" i="1"/>
  <c r="J2028" i="1"/>
  <c r="K2028" i="1"/>
  <c r="N2028" i="1"/>
  <c r="O2028" i="1"/>
  <c r="P2028" i="1"/>
  <c r="I2029" i="1"/>
  <c r="J2029" i="1"/>
  <c r="K2029" i="1"/>
  <c r="N2029" i="1"/>
  <c r="O2029" i="1"/>
  <c r="P2029" i="1"/>
  <c r="I2030" i="1"/>
  <c r="J2030" i="1"/>
  <c r="K2030" i="1"/>
  <c r="N2030" i="1"/>
  <c r="O2030" i="1"/>
  <c r="P2030" i="1"/>
  <c r="I2031" i="1"/>
  <c r="J2031" i="1"/>
  <c r="K2031" i="1"/>
  <c r="N2031" i="1"/>
  <c r="O2031" i="1"/>
  <c r="P2031" i="1"/>
  <c r="I2032" i="1"/>
  <c r="J2032" i="1"/>
  <c r="K2032" i="1"/>
  <c r="N2032" i="1"/>
  <c r="O2032" i="1"/>
  <c r="P2032" i="1"/>
  <c r="I2033" i="1"/>
  <c r="J2033" i="1"/>
  <c r="K2033" i="1"/>
  <c r="N2033" i="1"/>
  <c r="O2033" i="1"/>
  <c r="P2033" i="1"/>
  <c r="I2034" i="1"/>
  <c r="J2034" i="1"/>
  <c r="K2034" i="1"/>
  <c r="N2034" i="1"/>
  <c r="O2034" i="1"/>
  <c r="P2034" i="1"/>
  <c r="I2035" i="1"/>
  <c r="J2035" i="1"/>
  <c r="K2035" i="1"/>
  <c r="N2035" i="1"/>
  <c r="O2035" i="1"/>
  <c r="P2035" i="1"/>
  <c r="I2036" i="1"/>
  <c r="J2036" i="1"/>
  <c r="K2036" i="1"/>
  <c r="N2036" i="1"/>
  <c r="O2036" i="1"/>
  <c r="P2036" i="1"/>
  <c r="I2037" i="1"/>
  <c r="J2037" i="1"/>
  <c r="K2037" i="1"/>
  <c r="N2037" i="1"/>
  <c r="O2037" i="1"/>
  <c r="P2037" i="1"/>
  <c r="I2038" i="1"/>
  <c r="J2038" i="1"/>
  <c r="K2038" i="1"/>
  <c r="N2038" i="1"/>
  <c r="O2038" i="1"/>
  <c r="P2038" i="1"/>
  <c r="I2039" i="1"/>
  <c r="J2039" i="1"/>
  <c r="K2039" i="1"/>
  <c r="N2039" i="1"/>
  <c r="O2039" i="1"/>
  <c r="P2039" i="1"/>
  <c r="I2040" i="1"/>
  <c r="J2040" i="1"/>
  <c r="K2040" i="1"/>
  <c r="N2040" i="1"/>
  <c r="O2040" i="1"/>
  <c r="P2040" i="1"/>
  <c r="I2041" i="1"/>
  <c r="J2041" i="1"/>
  <c r="K2041" i="1"/>
  <c r="N2041" i="1"/>
  <c r="O2041" i="1"/>
  <c r="P2041" i="1"/>
  <c r="I2042" i="1"/>
  <c r="J2042" i="1"/>
  <c r="K2042" i="1"/>
  <c r="N2042" i="1"/>
  <c r="O2042" i="1"/>
  <c r="P2042" i="1"/>
  <c r="I2043" i="1"/>
  <c r="J2043" i="1"/>
  <c r="K2043" i="1"/>
  <c r="N2043" i="1"/>
  <c r="O2043" i="1"/>
  <c r="P2043" i="1"/>
  <c r="I2044" i="1"/>
  <c r="J2044" i="1"/>
  <c r="K2044" i="1"/>
  <c r="N2044" i="1"/>
  <c r="O2044" i="1"/>
  <c r="P2044" i="1"/>
  <c r="I2045" i="1"/>
  <c r="J2045" i="1"/>
  <c r="K2045" i="1"/>
  <c r="N2045" i="1"/>
  <c r="O2045" i="1"/>
  <c r="P2045" i="1"/>
  <c r="I2046" i="1"/>
  <c r="J2046" i="1"/>
  <c r="K2046" i="1"/>
  <c r="N2046" i="1"/>
  <c r="O2046" i="1"/>
  <c r="P2046" i="1"/>
  <c r="I2047" i="1"/>
  <c r="J2047" i="1"/>
  <c r="K2047" i="1"/>
  <c r="N2047" i="1"/>
  <c r="O2047" i="1"/>
  <c r="P2047" i="1"/>
  <c r="I2048" i="1"/>
  <c r="J2048" i="1"/>
  <c r="K2048" i="1"/>
  <c r="N2048" i="1"/>
  <c r="O2048" i="1"/>
  <c r="P2048" i="1"/>
  <c r="I2049" i="1"/>
  <c r="J2049" i="1"/>
  <c r="K2049" i="1"/>
  <c r="N2049" i="1"/>
  <c r="O2049" i="1"/>
  <c r="P2049" i="1"/>
  <c r="I2050" i="1"/>
  <c r="J2050" i="1"/>
  <c r="K2050" i="1"/>
  <c r="N2050" i="1"/>
  <c r="O2050" i="1"/>
  <c r="P2050" i="1"/>
  <c r="I2051" i="1"/>
  <c r="J2051" i="1"/>
  <c r="K2051" i="1"/>
  <c r="N2051" i="1"/>
  <c r="O2051" i="1"/>
  <c r="P2051" i="1"/>
  <c r="I2052" i="1"/>
  <c r="J2052" i="1"/>
  <c r="K2052" i="1"/>
  <c r="N2052" i="1"/>
  <c r="O2052" i="1"/>
  <c r="P2052" i="1"/>
  <c r="I2053" i="1"/>
  <c r="J2053" i="1"/>
  <c r="K2053" i="1"/>
  <c r="N2053" i="1"/>
  <c r="O2053" i="1"/>
  <c r="P2053" i="1"/>
  <c r="I2054" i="1"/>
  <c r="J2054" i="1"/>
  <c r="K2054" i="1"/>
  <c r="N2054" i="1"/>
  <c r="O2054" i="1"/>
  <c r="P2054" i="1"/>
  <c r="I2055" i="1"/>
  <c r="J2055" i="1"/>
  <c r="K2055" i="1"/>
  <c r="N2055" i="1"/>
  <c r="O2055" i="1"/>
  <c r="P2055" i="1"/>
  <c r="I2056" i="1"/>
  <c r="J2056" i="1"/>
  <c r="K2056" i="1"/>
  <c r="N2056" i="1"/>
  <c r="O2056" i="1"/>
  <c r="P2056" i="1"/>
  <c r="I2057" i="1"/>
  <c r="J2057" i="1"/>
  <c r="K2057" i="1"/>
  <c r="N2057" i="1"/>
  <c r="O2057" i="1"/>
  <c r="P2057" i="1"/>
  <c r="I2058" i="1"/>
  <c r="J2058" i="1"/>
  <c r="K2058" i="1"/>
  <c r="N2058" i="1"/>
  <c r="O2058" i="1"/>
  <c r="P2058" i="1"/>
  <c r="I2059" i="1"/>
  <c r="J2059" i="1"/>
  <c r="K2059" i="1"/>
  <c r="N2059" i="1"/>
  <c r="O2059" i="1"/>
  <c r="P2059" i="1"/>
  <c r="I2060" i="1"/>
  <c r="J2060" i="1"/>
  <c r="K2060" i="1"/>
  <c r="N2060" i="1"/>
  <c r="O2060" i="1"/>
  <c r="P2060" i="1"/>
  <c r="I2061" i="1"/>
  <c r="J2061" i="1"/>
  <c r="K2061" i="1"/>
  <c r="N2061" i="1"/>
  <c r="O2061" i="1"/>
  <c r="P2061" i="1"/>
  <c r="I2062" i="1"/>
  <c r="J2062" i="1"/>
  <c r="K2062" i="1"/>
  <c r="N2062" i="1"/>
  <c r="O2062" i="1"/>
  <c r="P2062" i="1"/>
  <c r="I2063" i="1"/>
  <c r="J2063" i="1"/>
  <c r="K2063" i="1"/>
  <c r="N2063" i="1"/>
  <c r="O2063" i="1"/>
  <c r="P2063" i="1"/>
  <c r="I2064" i="1"/>
  <c r="J2064" i="1"/>
  <c r="K2064" i="1"/>
  <c r="N2064" i="1"/>
  <c r="O2064" i="1"/>
  <c r="P2064" i="1"/>
  <c r="I2065" i="1"/>
  <c r="J2065" i="1"/>
  <c r="K2065" i="1"/>
  <c r="N2065" i="1"/>
  <c r="O2065" i="1"/>
  <c r="P2065" i="1"/>
  <c r="I2066" i="1"/>
  <c r="J2066" i="1"/>
  <c r="K2066" i="1"/>
  <c r="N2066" i="1"/>
  <c r="O2066" i="1"/>
  <c r="P2066" i="1"/>
  <c r="I2067" i="1"/>
  <c r="J2067" i="1"/>
  <c r="K2067" i="1"/>
  <c r="N2067" i="1"/>
  <c r="O2067" i="1"/>
  <c r="P2067" i="1"/>
  <c r="I2068" i="1"/>
  <c r="J2068" i="1"/>
  <c r="K2068" i="1"/>
  <c r="N2068" i="1"/>
  <c r="O2068" i="1"/>
  <c r="P2068" i="1"/>
  <c r="I2069" i="1"/>
  <c r="J2069" i="1"/>
  <c r="K2069" i="1"/>
  <c r="N2069" i="1"/>
  <c r="O2069" i="1"/>
  <c r="P2069" i="1"/>
  <c r="I2070" i="1"/>
  <c r="J2070" i="1"/>
  <c r="K2070" i="1"/>
  <c r="N2070" i="1"/>
  <c r="O2070" i="1"/>
  <c r="P2070" i="1"/>
  <c r="I2071" i="1"/>
  <c r="J2071" i="1"/>
  <c r="K2071" i="1"/>
  <c r="N2071" i="1"/>
  <c r="O2071" i="1"/>
  <c r="P2071" i="1"/>
  <c r="I2072" i="1"/>
  <c r="J2072" i="1"/>
  <c r="K2072" i="1"/>
  <c r="N2072" i="1"/>
  <c r="O2072" i="1"/>
  <c r="P2072" i="1"/>
  <c r="I2073" i="1"/>
  <c r="J2073" i="1"/>
  <c r="K2073" i="1"/>
  <c r="N2073" i="1"/>
  <c r="O2073" i="1"/>
  <c r="P2073" i="1"/>
  <c r="I2074" i="1"/>
  <c r="J2074" i="1"/>
  <c r="K2074" i="1"/>
  <c r="N2074" i="1"/>
  <c r="O2074" i="1"/>
  <c r="P2074" i="1"/>
  <c r="I2075" i="1"/>
  <c r="J2075" i="1"/>
  <c r="K2075" i="1"/>
  <c r="N2075" i="1"/>
  <c r="O2075" i="1"/>
  <c r="P2075" i="1"/>
  <c r="I2076" i="1"/>
  <c r="J2076" i="1"/>
  <c r="K2076" i="1"/>
  <c r="N2076" i="1"/>
  <c r="O2076" i="1"/>
  <c r="P2076" i="1"/>
  <c r="I2077" i="1"/>
  <c r="J2077" i="1"/>
  <c r="K2077" i="1"/>
  <c r="N2077" i="1"/>
  <c r="O2077" i="1"/>
  <c r="P2077" i="1"/>
  <c r="I2078" i="1"/>
  <c r="J2078" i="1"/>
  <c r="K2078" i="1"/>
  <c r="N2078" i="1"/>
  <c r="O2078" i="1"/>
  <c r="P2078" i="1"/>
  <c r="I2079" i="1"/>
  <c r="J2079" i="1"/>
  <c r="K2079" i="1"/>
  <c r="N2079" i="1"/>
  <c r="O2079" i="1"/>
  <c r="P2079" i="1"/>
  <c r="I2080" i="1"/>
  <c r="J2080" i="1"/>
  <c r="K2080" i="1"/>
  <c r="N2080" i="1"/>
  <c r="O2080" i="1"/>
  <c r="P2080" i="1"/>
  <c r="I2081" i="1"/>
  <c r="J2081" i="1"/>
  <c r="K2081" i="1"/>
  <c r="N2081" i="1"/>
  <c r="O2081" i="1"/>
  <c r="P2081" i="1"/>
  <c r="I2082" i="1"/>
  <c r="J2082" i="1"/>
  <c r="K2082" i="1"/>
  <c r="N2082" i="1"/>
  <c r="O2082" i="1"/>
  <c r="P2082" i="1"/>
  <c r="I2083" i="1"/>
  <c r="J2083" i="1"/>
  <c r="K2083" i="1"/>
  <c r="N2083" i="1"/>
  <c r="O2083" i="1"/>
  <c r="P2083" i="1"/>
  <c r="I2084" i="1"/>
  <c r="J2084" i="1"/>
  <c r="K2084" i="1"/>
  <c r="N2084" i="1"/>
  <c r="O2084" i="1"/>
  <c r="P2084" i="1"/>
  <c r="I2085" i="1"/>
  <c r="J2085" i="1"/>
  <c r="K2085" i="1"/>
  <c r="N2085" i="1"/>
  <c r="O2085" i="1"/>
  <c r="P2085" i="1"/>
  <c r="I2086" i="1"/>
  <c r="J2086" i="1"/>
  <c r="K2086" i="1"/>
  <c r="N2086" i="1"/>
  <c r="O2086" i="1"/>
  <c r="P2086" i="1"/>
  <c r="I2087" i="1"/>
  <c r="J2087" i="1"/>
  <c r="K2087" i="1"/>
  <c r="N2087" i="1"/>
  <c r="O2087" i="1"/>
  <c r="P2087" i="1"/>
  <c r="I2088" i="1"/>
  <c r="J2088" i="1"/>
  <c r="K2088" i="1"/>
  <c r="N2088" i="1"/>
  <c r="O2088" i="1"/>
  <c r="P2088" i="1"/>
  <c r="I2089" i="1"/>
  <c r="J2089" i="1"/>
  <c r="K2089" i="1"/>
  <c r="N2089" i="1"/>
  <c r="O2089" i="1"/>
  <c r="P2089" i="1"/>
  <c r="I2090" i="1"/>
  <c r="J2090" i="1"/>
  <c r="K2090" i="1"/>
  <c r="N2090" i="1"/>
  <c r="O2090" i="1"/>
  <c r="P2090" i="1"/>
  <c r="I2091" i="1"/>
  <c r="J2091" i="1"/>
  <c r="K2091" i="1"/>
  <c r="N2091" i="1"/>
  <c r="O2091" i="1"/>
  <c r="P2091" i="1"/>
  <c r="I2092" i="1"/>
  <c r="J2092" i="1"/>
  <c r="K2092" i="1"/>
  <c r="N2092" i="1"/>
  <c r="O2092" i="1"/>
  <c r="P2092" i="1"/>
  <c r="I2093" i="1"/>
  <c r="J2093" i="1"/>
  <c r="K2093" i="1"/>
  <c r="N2093" i="1"/>
  <c r="O2093" i="1"/>
  <c r="P2093" i="1"/>
  <c r="I2094" i="1"/>
  <c r="J2094" i="1"/>
  <c r="K2094" i="1"/>
  <c r="N2094" i="1"/>
  <c r="O2094" i="1"/>
  <c r="P2094" i="1"/>
  <c r="I2095" i="1"/>
  <c r="J2095" i="1"/>
  <c r="K2095" i="1"/>
  <c r="N2095" i="1"/>
  <c r="O2095" i="1"/>
  <c r="P2095" i="1"/>
  <c r="I2096" i="1"/>
  <c r="J2096" i="1"/>
  <c r="K2096" i="1"/>
  <c r="N2096" i="1"/>
  <c r="O2096" i="1"/>
  <c r="P2096" i="1"/>
  <c r="I2097" i="1"/>
  <c r="J2097" i="1"/>
  <c r="K2097" i="1"/>
  <c r="N2097" i="1"/>
  <c r="O2097" i="1"/>
  <c r="P2097" i="1"/>
  <c r="I2098" i="1"/>
  <c r="J2098" i="1"/>
  <c r="K2098" i="1"/>
  <c r="N2098" i="1"/>
  <c r="O2098" i="1"/>
  <c r="P2098" i="1"/>
  <c r="I2099" i="1"/>
  <c r="J2099" i="1"/>
  <c r="K2099" i="1"/>
  <c r="N2099" i="1"/>
  <c r="O2099" i="1"/>
  <c r="P2099" i="1"/>
  <c r="I2100" i="1"/>
  <c r="J2100" i="1"/>
  <c r="K2100" i="1"/>
  <c r="N2100" i="1"/>
  <c r="O2100" i="1"/>
  <c r="P2100" i="1"/>
  <c r="I2101" i="1"/>
  <c r="J2101" i="1"/>
  <c r="K2101" i="1"/>
  <c r="N2101" i="1"/>
  <c r="O2101" i="1"/>
  <c r="P2101" i="1"/>
  <c r="I2102" i="1"/>
  <c r="J2102" i="1"/>
  <c r="K2102" i="1"/>
  <c r="N2102" i="1"/>
  <c r="O2102" i="1"/>
  <c r="P2102" i="1"/>
  <c r="I2103" i="1"/>
  <c r="J2103" i="1"/>
  <c r="K2103" i="1"/>
  <c r="N2103" i="1"/>
  <c r="O2103" i="1"/>
  <c r="P2103" i="1"/>
  <c r="I2104" i="1"/>
  <c r="J2104" i="1"/>
  <c r="K2104" i="1"/>
  <c r="N2104" i="1"/>
  <c r="O2104" i="1"/>
  <c r="P2104" i="1"/>
  <c r="I2105" i="1"/>
  <c r="J2105" i="1"/>
  <c r="K2105" i="1"/>
  <c r="N2105" i="1"/>
  <c r="O2105" i="1"/>
  <c r="P2105" i="1"/>
  <c r="I2106" i="1"/>
  <c r="J2106" i="1"/>
  <c r="K2106" i="1"/>
  <c r="N2106" i="1"/>
  <c r="O2106" i="1"/>
  <c r="P2106" i="1"/>
  <c r="I2107" i="1"/>
  <c r="J2107" i="1"/>
  <c r="K2107" i="1"/>
  <c r="N2107" i="1"/>
  <c r="O2107" i="1"/>
  <c r="P2107" i="1"/>
  <c r="I2108" i="1"/>
  <c r="J2108" i="1"/>
  <c r="K2108" i="1"/>
  <c r="N2108" i="1"/>
  <c r="O2108" i="1"/>
  <c r="P2108" i="1"/>
  <c r="I2109" i="1"/>
  <c r="J2109" i="1"/>
  <c r="K2109" i="1"/>
  <c r="N2109" i="1"/>
  <c r="O2109" i="1"/>
  <c r="P2109" i="1"/>
  <c r="I2110" i="1"/>
  <c r="J2110" i="1"/>
  <c r="K2110" i="1"/>
  <c r="N2110" i="1"/>
  <c r="O2110" i="1"/>
  <c r="P2110" i="1"/>
  <c r="I2111" i="1"/>
  <c r="J2111" i="1"/>
  <c r="K2111" i="1"/>
  <c r="N2111" i="1"/>
  <c r="O2111" i="1"/>
  <c r="P2111" i="1"/>
  <c r="I2112" i="1"/>
  <c r="J2112" i="1"/>
  <c r="K2112" i="1"/>
  <c r="N2112" i="1"/>
  <c r="O2112" i="1"/>
  <c r="P2112" i="1"/>
  <c r="I2113" i="1"/>
  <c r="J2113" i="1"/>
  <c r="K2113" i="1"/>
  <c r="N2113" i="1"/>
  <c r="O2113" i="1"/>
  <c r="P2113" i="1"/>
  <c r="I2114" i="1"/>
  <c r="J2114" i="1"/>
  <c r="K2114" i="1"/>
  <c r="N2114" i="1"/>
  <c r="O2114" i="1"/>
  <c r="P2114" i="1"/>
  <c r="I2115" i="1"/>
  <c r="J2115" i="1"/>
  <c r="K2115" i="1"/>
  <c r="N2115" i="1"/>
  <c r="O2115" i="1"/>
  <c r="P2115" i="1"/>
  <c r="I2116" i="1"/>
  <c r="J2116" i="1"/>
  <c r="K2116" i="1"/>
  <c r="N2116" i="1"/>
  <c r="O2116" i="1"/>
  <c r="P2116" i="1"/>
  <c r="I2117" i="1"/>
  <c r="J2117" i="1"/>
  <c r="K2117" i="1"/>
  <c r="N2117" i="1"/>
  <c r="O2117" i="1"/>
  <c r="P2117" i="1"/>
  <c r="I2118" i="1"/>
  <c r="J2118" i="1"/>
  <c r="K2118" i="1"/>
  <c r="N2118" i="1"/>
  <c r="O2118" i="1"/>
  <c r="P2118" i="1"/>
  <c r="I2119" i="1"/>
  <c r="J2119" i="1"/>
  <c r="K2119" i="1"/>
  <c r="N2119" i="1"/>
  <c r="O2119" i="1"/>
  <c r="P2119" i="1"/>
  <c r="I2120" i="1"/>
  <c r="J2120" i="1"/>
  <c r="K2120" i="1"/>
  <c r="N2120" i="1"/>
  <c r="O2120" i="1"/>
  <c r="P2120" i="1"/>
  <c r="I2121" i="1"/>
  <c r="J2121" i="1"/>
  <c r="K2121" i="1"/>
  <c r="N2121" i="1"/>
  <c r="O2121" i="1"/>
  <c r="P2121" i="1"/>
  <c r="I2122" i="1"/>
  <c r="J2122" i="1"/>
  <c r="K2122" i="1"/>
  <c r="N2122" i="1"/>
  <c r="O2122" i="1"/>
  <c r="P2122" i="1"/>
  <c r="I2123" i="1"/>
  <c r="J2123" i="1"/>
  <c r="K2123" i="1"/>
  <c r="N2123" i="1"/>
  <c r="O2123" i="1"/>
  <c r="P2123" i="1"/>
  <c r="I2124" i="1"/>
  <c r="J2124" i="1"/>
  <c r="K2124" i="1"/>
  <c r="N2124" i="1"/>
  <c r="O2124" i="1"/>
  <c r="P2124" i="1"/>
  <c r="I2125" i="1"/>
  <c r="J2125" i="1"/>
  <c r="K2125" i="1"/>
  <c r="N2125" i="1"/>
  <c r="O2125" i="1"/>
  <c r="P2125" i="1"/>
  <c r="I2126" i="1"/>
  <c r="J2126" i="1"/>
  <c r="K2126" i="1"/>
  <c r="N2126" i="1"/>
  <c r="O2126" i="1"/>
  <c r="P2126" i="1"/>
  <c r="I2127" i="1"/>
  <c r="J2127" i="1"/>
  <c r="K2127" i="1"/>
  <c r="N2127" i="1"/>
  <c r="O2127" i="1"/>
  <c r="P2127" i="1"/>
  <c r="I2128" i="1"/>
  <c r="J2128" i="1"/>
  <c r="K2128" i="1"/>
  <c r="N2128" i="1"/>
  <c r="O2128" i="1"/>
  <c r="P2128" i="1"/>
  <c r="I2129" i="1"/>
  <c r="J2129" i="1"/>
  <c r="K2129" i="1"/>
  <c r="N2129" i="1"/>
  <c r="O2129" i="1"/>
  <c r="P2129" i="1"/>
  <c r="I2130" i="1"/>
  <c r="J2130" i="1"/>
  <c r="K2130" i="1"/>
  <c r="N2130" i="1"/>
  <c r="O2130" i="1"/>
  <c r="P2130" i="1"/>
  <c r="I2131" i="1"/>
  <c r="J2131" i="1"/>
  <c r="K2131" i="1"/>
  <c r="N2131" i="1"/>
  <c r="O2131" i="1"/>
  <c r="P2131" i="1"/>
  <c r="I2132" i="1"/>
  <c r="J2132" i="1"/>
  <c r="K2132" i="1"/>
  <c r="N2132" i="1"/>
  <c r="O2132" i="1"/>
  <c r="P2132" i="1"/>
  <c r="I2133" i="1"/>
  <c r="J2133" i="1"/>
  <c r="K2133" i="1"/>
  <c r="N2133" i="1"/>
  <c r="O2133" i="1"/>
  <c r="P2133" i="1"/>
  <c r="I2134" i="1"/>
  <c r="J2134" i="1"/>
  <c r="K2134" i="1"/>
  <c r="N2134" i="1"/>
  <c r="O2134" i="1"/>
  <c r="P2134" i="1"/>
  <c r="I2135" i="1"/>
  <c r="J2135" i="1"/>
  <c r="K2135" i="1"/>
  <c r="N2135" i="1"/>
  <c r="O2135" i="1"/>
  <c r="P2135" i="1"/>
  <c r="I2136" i="1"/>
  <c r="J2136" i="1"/>
  <c r="K2136" i="1"/>
  <c r="N2136" i="1"/>
  <c r="O2136" i="1"/>
  <c r="P2136" i="1"/>
  <c r="I2137" i="1"/>
  <c r="J2137" i="1"/>
  <c r="K2137" i="1"/>
  <c r="N2137" i="1"/>
  <c r="O2137" i="1"/>
  <c r="P2137" i="1"/>
  <c r="I2138" i="1"/>
  <c r="J2138" i="1"/>
  <c r="K2138" i="1"/>
  <c r="N2138" i="1"/>
  <c r="O2138" i="1"/>
  <c r="P2138" i="1"/>
  <c r="I2139" i="1"/>
  <c r="J2139" i="1"/>
  <c r="K2139" i="1"/>
  <c r="N2139" i="1"/>
  <c r="O2139" i="1"/>
  <c r="P2139" i="1"/>
  <c r="I2140" i="1"/>
  <c r="J2140" i="1"/>
  <c r="K2140" i="1"/>
  <c r="N2140" i="1"/>
  <c r="O2140" i="1"/>
  <c r="P2140" i="1"/>
  <c r="I2141" i="1"/>
  <c r="J2141" i="1"/>
  <c r="K2141" i="1"/>
  <c r="N2141" i="1"/>
  <c r="O2141" i="1"/>
  <c r="P2141" i="1"/>
  <c r="I2142" i="1"/>
  <c r="J2142" i="1"/>
  <c r="K2142" i="1"/>
  <c r="N2142" i="1"/>
  <c r="O2142" i="1"/>
  <c r="P2142" i="1"/>
  <c r="I2143" i="1"/>
  <c r="J2143" i="1"/>
  <c r="K2143" i="1"/>
  <c r="N2143" i="1"/>
  <c r="O2143" i="1"/>
  <c r="P2143" i="1"/>
  <c r="I2144" i="1"/>
  <c r="J2144" i="1"/>
  <c r="K2144" i="1"/>
  <c r="N2144" i="1"/>
  <c r="O2144" i="1"/>
  <c r="P2144" i="1"/>
  <c r="I2145" i="1"/>
  <c r="J2145" i="1"/>
  <c r="K2145" i="1"/>
  <c r="N2145" i="1"/>
  <c r="O2145" i="1"/>
  <c r="P2145" i="1"/>
  <c r="I2146" i="1"/>
  <c r="J2146" i="1"/>
  <c r="K2146" i="1"/>
  <c r="N2146" i="1"/>
  <c r="O2146" i="1"/>
  <c r="P2146" i="1"/>
  <c r="I2147" i="1"/>
  <c r="J2147" i="1"/>
  <c r="K2147" i="1"/>
  <c r="N2147" i="1"/>
  <c r="O2147" i="1"/>
  <c r="P2147" i="1"/>
  <c r="I2148" i="1"/>
  <c r="J2148" i="1"/>
  <c r="K2148" i="1"/>
  <c r="N2148" i="1"/>
  <c r="O2148" i="1"/>
  <c r="P2148" i="1"/>
  <c r="I2149" i="1"/>
  <c r="J2149" i="1"/>
  <c r="K2149" i="1"/>
  <c r="N2149" i="1"/>
  <c r="O2149" i="1"/>
  <c r="P2149" i="1"/>
  <c r="I2150" i="1"/>
  <c r="J2150" i="1"/>
  <c r="K2150" i="1"/>
  <c r="N2150" i="1"/>
  <c r="O2150" i="1"/>
  <c r="P2150" i="1"/>
  <c r="I2151" i="1"/>
  <c r="J2151" i="1"/>
  <c r="K2151" i="1"/>
  <c r="N2151" i="1"/>
  <c r="O2151" i="1"/>
  <c r="P2151" i="1"/>
  <c r="I2152" i="1"/>
  <c r="J2152" i="1"/>
  <c r="K2152" i="1"/>
  <c r="N2152" i="1"/>
  <c r="O2152" i="1"/>
  <c r="P2152" i="1"/>
  <c r="I2153" i="1"/>
  <c r="J2153" i="1"/>
  <c r="K2153" i="1"/>
  <c r="N2153" i="1"/>
  <c r="O2153" i="1"/>
  <c r="P2153" i="1"/>
  <c r="I2154" i="1"/>
  <c r="J2154" i="1"/>
  <c r="K2154" i="1"/>
  <c r="N2154" i="1"/>
  <c r="O2154" i="1"/>
  <c r="P2154" i="1"/>
  <c r="I2155" i="1"/>
  <c r="J2155" i="1"/>
  <c r="K2155" i="1"/>
  <c r="N2155" i="1"/>
  <c r="O2155" i="1"/>
  <c r="P2155" i="1"/>
  <c r="I2156" i="1"/>
  <c r="J2156" i="1"/>
  <c r="K2156" i="1"/>
  <c r="N2156" i="1"/>
  <c r="O2156" i="1"/>
  <c r="P2156" i="1"/>
  <c r="I2157" i="1"/>
  <c r="J2157" i="1"/>
  <c r="K2157" i="1"/>
  <c r="N2157" i="1"/>
  <c r="O2157" i="1"/>
  <c r="P2157" i="1"/>
  <c r="I2158" i="1"/>
  <c r="J2158" i="1"/>
  <c r="K2158" i="1"/>
  <c r="N2158" i="1"/>
  <c r="O2158" i="1"/>
  <c r="P2158" i="1"/>
  <c r="I2159" i="1"/>
  <c r="J2159" i="1"/>
  <c r="K2159" i="1"/>
  <c r="N2159" i="1"/>
  <c r="O2159" i="1"/>
  <c r="P2159" i="1"/>
  <c r="I2160" i="1"/>
  <c r="J2160" i="1"/>
  <c r="K2160" i="1"/>
  <c r="N2160" i="1"/>
  <c r="O2160" i="1"/>
  <c r="P2160" i="1"/>
  <c r="I2161" i="1"/>
  <c r="J2161" i="1"/>
  <c r="K2161" i="1"/>
  <c r="N2161" i="1"/>
  <c r="O2161" i="1"/>
  <c r="P2161" i="1"/>
  <c r="I2162" i="1"/>
  <c r="J2162" i="1"/>
  <c r="K2162" i="1"/>
  <c r="N2162" i="1"/>
  <c r="O2162" i="1"/>
  <c r="P2162" i="1"/>
  <c r="I2163" i="1"/>
  <c r="J2163" i="1"/>
  <c r="K2163" i="1"/>
  <c r="N2163" i="1"/>
  <c r="O2163" i="1"/>
  <c r="P2163" i="1"/>
  <c r="I2164" i="1"/>
  <c r="J2164" i="1"/>
  <c r="K2164" i="1"/>
  <c r="N2164" i="1"/>
  <c r="O2164" i="1"/>
  <c r="P2164" i="1"/>
  <c r="I2165" i="1"/>
  <c r="J2165" i="1"/>
  <c r="K2165" i="1"/>
  <c r="N2165" i="1"/>
  <c r="O2165" i="1"/>
  <c r="P2165" i="1"/>
  <c r="I2166" i="1"/>
  <c r="J2166" i="1"/>
  <c r="K2166" i="1"/>
  <c r="N2166" i="1"/>
  <c r="O2166" i="1"/>
  <c r="P2166" i="1"/>
  <c r="I2167" i="1"/>
  <c r="J2167" i="1"/>
  <c r="K2167" i="1"/>
  <c r="N2167" i="1"/>
  <c r="O2167" i="1"/>
  <c r="P2167" i="1"/>
  <c r="I2168" i="1"/>
  <c r="J2168" i="1"/>
  <c r="K2168" i="1"/>
  <c r="N2168" i="1"/>
  <c r="O2168" i="1"/>
  <c r="P2168" i="1"/>
  <c r="I2169" i="1"/>
  <c r="J2169" i="1"/>
  <c r="K2169" i="1"/>
  <c r="N2169" i="1"/>
  <c r="O2169" i="1"/>
  <c r="P2169" i="1"/>
  <c r="I2170" i="1"/>
  <c r="J2170" i="1"/>
  <c r="K2170" i="1"/>
  <c r="N2170" i="1"/>
  <c r="O2170" i="1"/>
  <c r="P2170" i="1"/>
  <c r="I2171" i="1"/>
  <c r="J2171" i="1"/>
  <c r="K2171" i="1"/>
  <c r="N2171" i="1"/>
  <c r="O2171" i="1"/>
  <c r="P2171" i="1"/>
  <c r="I2172" i="1"/>
  <c r="J2172" i="1"/>
  <c r="K2172" i="1"/>
  <c r="N2172" i="1"/>
  <c r="O2172" i="1"/>
  <c r="P2172" i="1"/>
  <c r="I2173" i="1"/>
  <c r="J2173" i="1"/>
  <c r="K2173" i="1"/>
  <c r="N2173" i="1"/>
  <c r="O2173" i="1"/>
  <c r="P2173" i="1"/>
  <c r="I2174" i="1"/>
  <c r="J2174" i="1"/>
  <c r="K2174" i="1"/>
  <c r="N2174" i="1"/>
  <c r="O2174" i="1"/>
  <c r="P2174" i="1"/>
  <c r="I2175" i="1"/>
  <c r="J2175" i="1"/>
  <c r="K2175" i="1"/>
  <c r="N2175" i="1"/>
  <c r="O2175" i="1"/>
  <c r="P2175" i="1"/>
  <c r="I2176" i="1"/>
  <c r="J2176" i="1"/>
  <c r="K2176" i="1"/>
  <c r="N2176" i="1"/>
  <c r="O2176" i="1"/>
  <c r="P2176" i="1"/>
  <c r="I2177" i="1"/>
  <c r="J2177" i="1"/>
  <c r="K2177" i="1"/>
  <c r="N2177" i="1"/>
  <c r="O2177" i="1"/>
  <c r="P2177" i="1"/>
  <c r="I2178" i="1"/>
  <c r="J2178" i="1"/>
  <c r="K2178" i="1"/>
  <c r="N2178" i="1"/>
  <c r="O2178" i="1"/>
  <c r="P2178" i="1"/>
  <c r="I2179" i="1"/>
  <c r="J2179" i="1"/>
  <c r="K2179" i="1"/>
  <c r="N2179" i="1"/>
  <c r="O2179" i="1"/>
  <c r="P2179" i="1"/>
  <c r="I2180" i="1"/>
  <c r="J2180" i="1"/>
  <c r="K2180" i="1"/>
  <c r="N2180" i="1"/>
  <c r="O2180" i="1"/>
  <c r="P2180" i="1"/>
  <c r="I2181" i="1"/>
  <c r="J2181" i="1"/>
  <c r="K2181" i="1"/>
  <c r="N2181" i="1"/>
  <c r="O2181" i="1"/>
  <c r="P2181" i="1"/>
  <c r="I2182" i="1"/>
  <c r="J2182" i="1"/>
  <c r="K2182" i="1"/>
  <c r="N2182" i="1"/>
  <c r="O2182" i="1"/>
  <c r="P2182" i="1"/>
  <c r="I2183" i="1"/>
  <c r="J2183" i="1"/>
  <c r="K2183" i="1"/>
  <c r="N2183" i="1"/>
  <c r="O2183" i="1"/>
  <c r="P2183" i="1"/>
  <c r="I2184" i="1"/>
  <c r="J2184" i="1"/>
  <c r="K2184" i="1"/>
  <c r="N2184" i="1"/>
  <c r="O2184" i="1"/>
  <c r="P2184" i="1"/>
  <c r="I2185" i="1"/>
  <c r="J2185" i="1"/>
  <c r="K2185" i="1"/>
  <c r="N2185" i="1"/>
  <c r="O2185" i="1"/>
  <c r="P2185" i="1"/>
  <c r="I2186" i="1"/>
  <c r="J2186" i="1"/>
  <c r="K2186" i="1"/>
  <c r="N2186" i="1"/>
  <c r="O2186" i="1"/>
  <c r="P2186" i="1"/>
  <c r="I2187" i="1"/>
  <c r="J2187" i="1"/>
  <c r="K2187" i="1"/>
  <c r="N2187" i="1"/>
  <c r="O2187" i="1"/>
  <c r="P2187" i="1"/>
  <c r="I2188" i="1"/>
  <c r="J2188" i="1"/>
  <c r="K2188" i="1"/>
  <c r="N2188" i="1"/>
  <c r="O2188" i="1"/>
  <c r="P2188" i="1"/>
  <c r="I2189" i="1"/>
  <c r="J2189" i="1"/>
  <c r="K2189" i="1"/>
  <c r="N2189" i="1"/>
  <c r="O2189" i="1"/>
  <c r="P2189" i="1"/>
  <c r="I2190" i="1"/>
  <c r="J2190" i="1"/>
  <c r="K2190" i="1"/>
  <c r="N2190" i="1"/>
  <c r="O2190" i="1"/>
  <c r="P2190" i="1"/>
  <c r="I2191" i="1"/>
  <c r="J2191" i="1"/>
  <c r="K2191" i="1"/>
  <c r="N2191" i="1"/>
  <c r="O2191" i="1"/>
  <c r="P2191" i="1"/>
  <c r="I2192" i="1"/>
  <c r="J2192" i="1"/>
  <c r="K2192" i="1"/>
  <c r="N2192" i="1"/>
  <c r="O2192" i="1"/>
  <c r="P2192" i="1"/>
  <c r="I2193" i="1"/>
  <c r="J2193" i="1"/>
  <c r="K2193" i="1"/>
  <c r="N2193" i="1"/>
  <c r="O2193" i="1"/>
  <c r="P2193" i="1"/>
  <c r="I2194" i="1"/>
  <c r="J2194" i="1"/>
  <c r="K2194" i="1"/>
  <c r="N2194" i="1"/>
  <c r="O2194" i="1"/>
  <c r="P2194" i="1"/>
  <c r="I2195" i="1"/>
  <c r="J2195" i="1"/>
  <c r="K2195" i="1"/>
  <c r="N2195" i="1"/>
  <c r="O2195" i="1"/>
  <c r="P2195" i="1"/>
  <c r="I2196" i="1"/>
  <c r="J2196" i="1"/>
  <c r="K2196" i="1"/>
  <c r="N2196" i="1"/>
  <c r="O2196" i="1"/>
  <c r="P2196" i="1"/>
  <c r="I2197" i="1"/>
  <c r="J2197" i="1"/>
  <c r="K2197" i="1"/>
  <c r="N2197" i="1"/>
  <c r="O2197" i="1"/>
  <c r="P2197" i="1"/>
  <c r="I2198" i="1"/>
  <c r="J2198" i="1"/>
  <c r="K2198" i="1"/>
  <c r="N2198" i="1"/>
  <c r="O2198" i="1"/>
  <c r="P2198" i="1"/>
  <c r="I2199" i="1"/>
  <c r="J2199" i="1"/>
  <c r="K2199" i="1"/>
  <c r="N2199" i="1"/>
  <c r="O2199" i="1"/>
  <c r="P2199" i="1"/>
  <c r="I2200" i="1"/>
  <c r="J2200" i="1"/>
  <c r="K2200" i="1"/>
  <c r="N2200" i="1"/>
  <c r="O2200" i="1"/>
  <c r="P2200" i="1"/>
  <c r="I2201" i="1"/>
  <c r="J2201" i="1"/>
  <c r="K2201" i="1"/>
  <c r="N2201" i="1"/>
  <c r="O2201" i="1"/>
  <c r="P2201" i="1"/>
  <c r="I2202" i="1"/>
  <c r="J2202" i="1"/>
  <c r="K2202" i="1"/>
  <c r="N2202" i="1"/>
  <c r="O2202" i="1"/>
  <c r="P2202" i="1"/>
  <c r="I2203" i="1"/>
  <c r="J2203" i="1"/>
  <c r="K2203" i="1"/>
  <c r="N2203" i="1"/>
  <c r="O2203" i="1"/>
  <c r="P2203" i="1"/>
  <c r="I2204" i="1"/>
  <c r="J2204" i="1"/>
  <c r="K2204" i="1"/>
  <c r="N2204" i="1"/>
  <c r="O2204" i="1"/>
  <c r="P2204" i="1"/>
  <c r="I2205" i="1"/>
  <c r="J2205" i="1"/>
  <c r="K2205" i="1"/>
  <c r="N2205" i="1"/>
  <c r="O2205" i="1"/>
  <c r="P2205" i="1"/>
  <c r="I2206" i="1"/>
  <c r="J2206" i="1"/>
  <c r="K2206" i="1"/>
  <c r="N2206" i="1"/>
  <c r="O2206" i="1"/>
  <c r="P2206" i="1"/>
  <c r="I2207" i="1"/>
  <c r="J2207" i="1"/>
  <c r="K2207" i="1"/>
  <c r="N2207" i="1"/>
  <c r="O2207" i="1"/>
  <c r="P2207" i="1"/>
  <c r="I2208" i="1"/>
  <c r="J2208" i="1"/>
  <c r="K2208" i="1"/>
  <c r="N2208" i="1"/>
  <c r="O2208" i="1"/>
  <c r="P2208" i="1"/>
  <c r="I2209" i="1"/>
  <c r="J2209" i="1"/>
  <c r="K2209" i="1"/>
  <c r="N2209" i="1"/>
  <c r="O2209" i="1"/>
  <c r="P2209" i="1"/>
  <c r="I2210" i="1"/>
  <c r="J2210" i="1"/>
  <c r="K2210" i="1"/>
  <c r="N2210" i="1"/>
  <c r="O2210" i="1"/>
  <c r="P2210" i="1"/>
  <c r="I2211" i="1"/>
  <c r="J2211" i="1"/>
  <c r="K2211" i="1"/>
  <c r="N2211" i="1"/>
  <c r="O2211" i="1"/>
  <c r="P2211" i="1"/>
  <c r="I2212" i="1"/>
  <c r="J2212" i="1"/>
  <c r="K2212" i="1"/>
  <c r="N2212" i="1"/>
  <c r="O2212" i="1"/>
  <c r="P2212" i="1"/>
  <c r="I2213" i="1"/>
  <c r="J2213" i="1"/>
  <c r="K2213" i="1"/>
  <c r="N2213" i="1"/>
  <c r="O2213" i="1"/>
  <c r="P2213" i="1"/>
  <c r="I2214" i="1"/>
  <c r="J2214" i="1"/>
  <c r="K2214" i="1"/>
  <c r="N2214" i="1"/>
  <c r="O2214" i="1"/>
  <c r="P2214" i="1"/>
  <c r="I2215" i="1"/>
  <c r="J2215" i="1"/>
  <c r="K2215" i="1"/>
  <c r="N2215" i="1"/>
  <c r="O2215" i="1"/>
  <c r="P2215" i="1"/>
  <c r="I2216" i="1"/>
  <c r="J2216" i="1"/>
  <c r="K2216" i="1"/>
  <c r="N2216" i="1"/>
  <c r="O2216" i="1"/>
  <c r="P2216" i="1"/>
  <c r="I2217" i="1"/>
  <c r="J2217" i="1"/>
  <c r="K2217" i="1"/>
  <c r="N2217" i="1"/>
  <c r="O2217" i="1"/>
  <c r="P2217" i="1"/>
  <c r="I2218" i="1"/>
  <c r="J2218" i="1"/>
  <c r="K2218" i="1"/>
  <c r="N2218" i="1"/>
  <c r="O2218" i="1"/>
  <c r="P2218" i="1"/>
  <c r="I2219" i="1"/>
  <c r="J2219" i="1"/>
  <c r="K2219" i="1"/>
  <c r="N2219" i="1"/>
  <c r="O2219" i="1"/>
  <c r="P2219" i="1"/>
  <c r="I2220" i="1"/>
  <c r="J2220" i="1"/>
  <c r="K2220" i="1"/>
  <c r="N2220" i="1"/>
  <c r="O2220" i="1"/>
  <c r="P2220" i="1"/>
  <c r="I2221" i="1"/>
  <c r="J2221" i="1"/>
  <c r="K2221" i="1"/>
  <c r="N2221" i="1"/>
  <c r="O2221" i="1"/>
  <c r="P2221" i="1"/>
  <c r="I2222" i="1"/>
  <c r="J2222" i="1"/>
  <c r="K2222" i="1"/>
  <c r="N2222" i="1"/>
  <c r="O2222" i="1"/>
  <c r="P2222" i="1"/>
  <c r="I2223" i="1"/>
  <c r="J2223" i="1"/>
  <c r="K2223" i="1"/>
  <c r="N2223" i="1"/>
  <c r="O2223" i="1"/>
  <c r="P2223" i="1"/>
  <c r="I2224" i="1"/>
  <c r="J2224" i="1"/>
  <c r="K2224" i="1"/>
  <c r="N2224" i="1"/>
  <c r="O2224" i="1"/>
  <c r="P2224" i="1"/>
  <c r="I2225" i="1"/>
  <c r="J2225" i="1"/>
  <c r="K2225" i="1"/>
  <c r="N2225" i="1"/>
  <c r="O2225" i="1"/>
  <c r="P2225" i="1"/>
  <c r="I2226" i="1"/>
  <c r="J2226" i="1"/>
  <c r="K2226" i="1"/>
  <c r="N2226" i="1"/>
  <c r="O2226" i="1"/>
  <c r="P2226" i="1"/>
  <c r="I2227" i="1"/>
  <c r="J2227" i="1"/>
  <c r="K2227" i="1"/>
  <c r="N2227" i="1"/>
  <c r="O2227" i="1"/>
  <c r="P2227" i="1"/>
  <c r="I2228" i="1"/>
  <c r="J2228" i="1"/>
  <c r="K2228" i="1"/>
  <c r="N2228" i="1"/>
  <c r="O2228" i="1"/>
  <c r="P2228" i="1"/>
  <c r="I2229" i="1"/>
  <c r="J2229" i="1"/>
  <c r="K2229" i="1"/>
  <c r="N2229" i="1"/>
  <c r="O2229" i="1"/>
  <c r="P2229" i="1"/>
  <c r="I2230" i="1"/>
  <c r="J2230" i="1"/>
  <c r="K2230" i="1"/>
  <c r="N2230" i="1"/>
  <c r="O2230" i="1"/>
  <c r="P2230" i="1"/>
  <c r="I2231" i="1"/>
  <c r="J2231" i="1"/>
  <c r="K2231" i="1"/>
  <c r="N2231" i="1"/>
  <c r="O2231" i="1"/>
  <c r="P2231" i="1"/>
  <c r="I2232" i="1"/>
  <c r="J2232" i="1"/>
  <c r="K2232" i="1"/>
  <c r="N2232" i="1"/>
  <c r="O2232" i="1"/>
  <c r="P2232" i="1"/>
  <c r="I2233" i="1"/>
  <c r="J2233" i="1"/>
  <c r="K2233" i="1"/>
  <c r="N2233" i="1"/>
  <c r="O2233" i="1"/>
  <c r="P2233" i="1"/>
  <c r="I2234" i="1"/>
  <c r="J2234" i="1"/>
  <c r="K2234" i="1"/>
  <c r="N2234" i="1"/>
  <c r="O2234" i="1"/>
  <c r="P2234" i="1"/>
  <c r="I2235" i="1"/>
  <c r="J2235" i="1"/>
  <c r="K2235" i="1"/>
  <c r="N2235" i="1"/>
  <c r="O2235" i="1"/>
  <c r="P2235" i="1"/>
  <c r="I2236" i="1"/>
  <c r="J2236" i="1"/>
  <c r="K2236" i="1"/>
  <c r="N2236" i="1"/>
  <c r="O2236" i="1"/>
  <c r="P2236" i="1"/>
  <c r="I2237" i="1"/>
  <c r="J2237" i="1"/>
  <c r="K2237" i="1"/>
  <c r="N2237" i="1"/>
  <c r="O2237" i="1"/>
  <c r="P2237" i="1"/>
  <c r="I2238" i="1"/>
  <c r="J2238" i="1"/>
  <c r="K2238" i="1"/>
  <c r="N2238" i="1"/>
  <c r="O2238" i="1"/>
  <c r="P2238" i="1"/>
  <c r="I2239" i="1"/>
  <c r="J2239" i="1"/>
  <c r="K2239" i="1"/>
  <c r="N2239" i="1"/>
  <c r="O2239" i="1"/>
  <c r="P2239" i="1"/>
  <c r="I2240" i="1"/>
  <c r="J2240" i="1"/>
  <c r="K2240" i="1"/>
  <c r="N2240" i="1"/>
  <c r="O2240" i="1"/>
  <c r="P2240" i="1"/>
  <c r="I2241" i="1"/>
  <c r="J2241" i="1"/>
  <c r="K2241" i="1"/>
  <c r="N2241" i="1"/>
  <c r="O2241" i="1"/>
  <c r="P2241" i="1"/>
  <c r="I2242" i="1"/>
  <c r="J2242" i="1"/>
  <c r="K2242" i="1"/>
  <c r="N2242" i="1"/>
  <c r="O2242" i="1"/>
  <c r="P2242" i="1"/>
  <c r="I2243" i="1"/>
  <c r="J2243" i="1"/>
  <c r="K2243" i="1"/>
  <c r="N2243" i="1"/>
  <c r="O2243" i="1"/>
  <c r="P2243" i="1"/>
  <c r="I2244" i="1"/>
  <c r="J2244" i="1"/>
  <c r="K2244" i="1"/>
  <c r="N2244" i="1"/>
  <c r="O2244" i="1"/>
  <c r="P2244" i="1"/>
  <c r="I2245" i="1"/>
  <c r="J2245" i="1"/>
  <c r="K2245" i="1"/>
  <c r="N2245" i="1"/>
  <c r="O2245" i="1"/>
  <c r="P2245" i="1"/>
  <c r="I2246" i="1"/>
  <c r="J2246" i="1"/>
  <c r="K2246" i="1"/>
  <c r="N2246" i="1"/>
  <c r="O2246" i="1"/>
  <c r="P2246" i="1"/>
  <c r="I2247" i="1"/>
  <c r="J2247" i="1"/>
  <c r="K2247" i="1"/>
  <c r="N2247" i="1"/>
  <c r="O2247" i="1"/>
  <c r="P2247" i="1"/>
  <c r="I2248" i="1"/>
  <c r="J2248" i="1"/>
  <c r="K2248" i="1"/>
  <c r="N2248" i="1"/>
  <c r="O2248" i="1"/>
  <c r="P2248" i="1"/>
  <c r="I2249" i="1"/>
  <c r="J2249" i="1"/>
  <c r="K2249" i="1"/>
  <c r="N2249" i="1"/>
  <c r="O2249" i="1"/>
  <c r="P2249" i="1"/>
  <c r="I2250" i="1"/>
  <c r="J2250" i="1"/>
  <c r="K2250" i="1"/>
  <c r="N2250" i="1"/>
  <c r="O2250" i="1"/>
  <c r="P2250" i="1"/>
  <c r="I2251" i="1"/>
  <c r="J2251" i="1"/>
  <c r="K2251" i="1"/>
  <c r="N2251" i="1"/>
  <c r="O2251" i="1"/>
  <c r="P2251" i="1"/>
  <c r="I2252" i="1"/>
  <c r="J2252" i="1"/>
  <c r="K2252" i="1"/>
  <c r="N2252" i="1"/>
  <c r="O2252" i="1"/>
  <c r="P2252" i="1"/>
  <c r="I2253" i="1"/>
  <c r="J2253" i="1"/>
  <c r="K2253" i="1"/>
  <c r="N2253" i="1"/>
  <c r="O2253" i="1"/>
  <c r="P2253" i="1"/>
  <c r="I2254" i="1"/>
  <c r="J2254" i="1"/>
  <c r="K2254" i="1"/>
  <c r="N2254" i="1"/>
  <c r="O2254" i="1"/>
  <c r="P2254" i="1"/>
  <c r="I2255" i="1"/>
  <c r="J2255" i="1"/>
  <c r="K2255" i="1"/>
  <c r="N2255" i="1"/>
  <c r="O2255" i="1"/>
  <c r="P2255" i="1"/>
  <c r="I2256" i="1"/>
  <c r="J2256" i="1"/>
  <c r="K2256" i="1"/>
  <c r="N2256" i="1"/>
  <c r="O2256" i="1"/>
  <c r="P2256" i="1"/>
  <c r="I2257" i="1"/>
  <c r="J2257" i="1"/>
  <c r="K2257" i="1"/>
  <c r="N2257" i="1"/>
  <c r="O2257" i="1"/>
  <c r="P2257" i="1"/>
  <c r="I2258" i="1"/>
  <c r="J2258" i="1"/>
  <c r="K2258" i="1"/>
  <c r="N2258" i="1"/>
  <c r="O2258" i="1"/>
  <c r="P2258" i="1"/>
  <c r="I2259" i="1"/>
  <c r="J2259" i="1"/>
  <c r="K2259" i="1"/>
  <c r="N2259" i="1"/>
  <c r="O2259" i="1"/>
  <c r="P2259" i="1"/>
  <c r="I2260" i="1"/>
  <c r="J2260" i="1"/>
  <c r="K2260" i="1"/>
  <c r="N2260" i="1"/>
  <c r="O2260" i="1"/>
  <c r="P2260" i="1"/>
  <c r="I2261" i="1"/>
  <c r="J2261" i="1"/>
  <c r="K2261" i="1"/>
  <c r="N2261" i="1"/>
  <c r="O2261" i="1"/>
  <c r="P2261" i="1"/>
  <c r="I2262" i="1"/>
  <c r="J2262" i="1"/>
  <c r="K2262" i="1"/>
  <c r="N2262" i="1"/>
  <c r="O2262" i="1"/>
  <c r="P2262" i="1"/>
  <c r="I2263" i="1"/>
  <c r="J2263" i="1"/>
  <c r="K2263" i="1"/>
  <c r="N2263" i="1"/>
  <c r="O2263" i="1"/>
  <c r="P2263" i="1"/>
  <c r="I2264" i="1"/>
  <c r="J2264" i="1"/>
  <c r="K2264" i="1"/>
  <c r="N2264" i="1"/>
  <c r="O2264" i="1"/>
  <c r="P2264" i="1"/>
  <c r="I2265" i="1"/>
  <c r="J2265" i="1"/>
  <c r="K2265" i="1"/>
  <c r="N2265" i="1"/>
  <c r="O2265" i="1"/>
  <c r="P2265" i="1"/>
  <c r="I2266" i="1"/>
  <c r="J2266" i="1"/>
  <c r="K2266" i="1"/>
  <c r="N2266" i="1"/>
  <c r="O2266" i="1"/>
  <c r="P2266" i="1"/>
  <c r="I2267" i="1"/>
  <c r="J2267" i="1"/>
  <c r="K2267" i="1"/>
  <c r="N2267" i="1"/>
  <c r="O2267" i="1"/>
  <c r="P2267" i="1"/>
  <c r="I2268" i="1"/>
  <c r="J2268" i="1"/>
  <c r="K2268" i="1"/>
  <c r="N2268" i="1"/>
  <c r="O2268" i="1"/>
  <c r="P2268" i="1"/>
  <c r="I2269" i="1"/>
  <c r="J2269" i="1"/>
  <c r="K2269" i="1"/>
  <c r="N2269" i="1"/>
  <c r="O2269" i="1"/>
  <c r="P2269" i="1"/>
  <c r="I2270" i="1"/>
  <c r="J2270" i="1"/>
  <c r="K2270" i="1"/>
  <c r="N2270" i="1"/>
  <c r="O2270" i="1"/>
  <c r="P2270" i="1"/>
  <c r="I2271" i="1"/>
  <c r="J2271" i="1"/>
  <c r="K2271" i="1"/>
  <c r="N2271" i="1"/>
  <c r="O2271" i="1"/>
  <c r="P2271" i="1"/>
  <c r="I2272" i="1"/>
  <c r="J2272" i="1"/>
  <c r="K2272" i="1"/>
  <c r="N2272" i="1"/>
  <c r="O2272" i="1"/>
  <c r="P2272" i="1"/>
  <c r="I2273" i="1"/>
  <c r="J2273" i="1"/>
  <c r="K2273" i="1"/>
  <c r="N2273" i="1"/>
  <c r="O2273" i="1"/>
  <c r="P2273" i="1"/>
  <c r="I2274" i="1"/>
  <c r="J2274" i="1"/>
  <c r="K2274" i="1"/>
  <c r="N2274" i="1"/>
  <c r="O2274" i="1"/>
  <c r="P2274" i="1"/>
  <c r="I2275" i="1"/>
  <c r="J2275" i="1"/>
  <c r="K2275" i="1"/>
  <c r="N2275" i="1"/>
  <c r="O2275" i="1"/>
  <c r="P2275" i="1"/>
  <c r="I2276" i="1"/>
  <c r="J2276" i="1"/>
  <c r="K2276" i="1"/>
  <c r="N2276" i="1"/>
  <c r="O2276" i="1"/>
  <c r="P2276" i="1"/>
  <c r="I2277" i="1"/>
  <c r="J2277" i="1"/>
  <c r="K2277" i="1"/>
  <c r="N2277" i="1"/>
  <c r="O2277" i="1"/>
  <c r="P2277" i="1"/>
  <c r="I2278" i="1"/>
  <c r="J2278" i="1"/>
  <c r="K2278" i="1"/>
  <c r="N2278" i="1"/>
  <c r="O2278" i="1"/>
  <c r="P2278" i="1"/>
  <c r="I2279" i="1"/>
  <c r="J2279" i="1"/>
  <c r="K2279" i="1"/>
  <c r="N2279" i="1"/>
  <c r="O2279" i="1"/>
  <c r="P2279" i="1"/>
  <c r="I2280" i="1"/>
  <c r="J2280" i="1"/>
  <c r="K2280" i="1"/>
  <c r="N2280" i="1"/>
  <c r="O2280" i="1"/>
  <c r="P2280" i="1"/>
  <c r="I2281" i="1"/>
  <c r="J2281" i="1"/>
  <c r="K2281" i="1"/>
  <c r="N2281" i="1"/>
  <c r="O2281" i="1"/>
  <c r="P2281" i="1"/>
  <c r="I2282" i="1"/>
  <c r="J2282" i="1"/>
  <c r="K2282" i="1"/>
  <c r="N2282" i="1"/>
  <c r="O2282" i="1"/>
  <c r="P2282" i="1"/>
  <c r="I2283" i="1"/>
  <c r="J2283" i="1"/>
  <c r="K2283" i="1"/>
  <c r="N2283" i="1"/>
  <c r="O2283" i="1"/>
  <c r="P2283" i="1"/>
  <c r="I2284" i="1"/>
  <c r="J2284" i="1"/>
  <c r="K2284" i="1"/>
  <c r="N2284" i="1"/>
  <c r="O2284" i="1"/>
  <c r="P2284" i="1"/>
  <c r="I2285" i="1"/>
  <c r="J2285" i="1"/>
  <c r="K2285" i="1"/>
  <c r="N2285" i="1"/>
  <c r="O2285" i="1"/>
  <c r="P2285" i="1"/>
  <c r="I2286" i="1"/>
  <c r="J2286" i="1"/>
  <c r="K2286" i="1"/>
  <c r="N2286" i="1"/>
  <c r="O2286" i="1"/>
  <c r="P2286" i="1"/>
  <c r="I2287" i="1"/>
  <c r="J2287" i="1"/>
  <c r="K2287" i="1"/>
  <c r="N2287" i="1"/>
  <c r="O2287" i="1"/>
  <c r="P2287" i="1"/>
  <c r="I2288" i="1"/>
  <c r="J2288" i="1"/>
  <c r="K2288" i="1"/>
  <c r="N2288" i="1"/>
  <c r="O2288" i="1"/>
  <c r="P2288" i="1"/>
  <c r="I2289" i="1"/>
  <c r="J2289" i="1"/>
  <c r="K2289" i="1"/>
  <c r="N2289" i="1"/>
  <c r="O2289" i="1"/>
  <c r="P2289" i="1"/>
  <c r="I2290" i="1"/>
  <c r="J2290" i="1"/>
  <c r="K2290" i="1"/>
  <c r="N2290" i="1"/>
  <c r="O2290" i="1"/>
  <c r="P2290" i="1"/>
  <c r="I2291" i="1"/>
  <c r="J2291" i="1"/>
  <c r="K2291" i="1"/>
  <c r="N2291" i="1"/>
  <c r="O2291" i="1"/>
  <c r="P2291" i="1"/>
  <c r="I2292" i="1"/>
  <c r="J2292" i="1"/>
  <c r="K2292" i="1"/>
  <c r="N2292" i="1"/>
  <c r="O2292" i="1"/>
  <c r="P2292" i="1"/>
  <c r="I2293" i="1"/>
  <c r="J2293" i="1"/>
  <c r="K2293" i="1"/>
  <c r="N2293" i="1"/>
  <c r="O2293" i="1"/>
  <c r="P2293" i="1"/>
  <c r="I2294" i="1"/>
  <c r="J2294" i="1"/>
  <c r="K2294" i="1"/>
  <c r="N2294" i="1"/>
  <c r="O2294" i="1"/>
  <c r="P2294" i="1"/>
  <c r="I2295" i="1"/>
  <c r="J2295" i="1"/>
  <c r="K2295" i="1"/>
  <c r="N2295" i="1"/>
  <c r="O2295" i="1"/>
  <c r="P2295" i="1"/>
  <c r="I2296" i="1"/>
  <c r="J2296" i="1"/>
  <c r="K2296" i="1"/>
  <c r="N2296" i="1"/>
  <c r="O2296" i="1"/>
  <c r="P2296" i="1"/>
  <c r="I2297" i="1"/>
  <c r="J2297" i="1"/>
  <c r="K2297" i="1"/>
  <c r="N2297" i="1"/>
  <c r="O2297" i="1"/>
  <c r="P2297" i="1"/>
  <c r="I2298" i="1"/>
  <c r="J2298" i="1"/>
  <c r="K2298" i="1"/>
  <c r="N2298" i="1"/>
  <c r="O2298" i="1"/>
  <c r="P2298" i="1"/>
  <c r="I2299" i="1"/>
  <c r="J2299" i="1"/>
  <c r="K2299" i="1"/>
  <c r="N2299" i="1"/>
  <c r="O2299" i="1"/>
  <c r="P2299" i="1"/>
  <c r="I2300" i="1"/>
  <c r="J2300" i="1"/>
  <c r="K2300" i="1"/>
  <c r="N2300" i="1"/>
  <c r="O2300" i="1"/>
  <c r="P2300" i="1"/>
  <c r="I2301" i="1"/>
  <c r="J2301" i="1"/>
  <c r="K2301" i="1"/>
  <c r="N2301" i="1"/>
  <c r="O2301" i="1"/>
  <c r="P2301" i="1"/>
  <c r="I2302" i="1"/>
  <c r="J2302" i="1"/>
  <c r="K2302" i="1"/>
  <c r="N2302" i="1"/>
  <c r="O2302" i="1"/>
  <c r="P2302" i="1"/>
  <c r="I2303" i="1"/>
  <c r="J2303" i="1"/>
  <c r="K2303" i="1"/>
  <c r="N2303" i="1"/>
  <c r="O2303" i="1"/>
  <c r="P2303" i="1"/>
  <c r="I2304" i="1"/>
  <c r="J2304" i="1"/>
  <c r="K2304" i="1"/>
  <c r="N2304" i="1"/>
  <c r="O2304" i="1"/>
  <c r="P2304" i="1"/>
  <c r="I2305" i="1"/>
  <c r="J2305" i="1"/>
  <c r="K2305" i="1"/>
  <c r="N2305" i="1"/>
  <c r="O2305" i="1"/>
  <c r="P2305" i="1"/>
  <c r="I2306" i="1"/>
  <c r="J2306" i="1"/>
  <c r="K2306" i="1"/>
  <c r="N2306" i="1"/>
  <c r="O2306" i="1"/>
  <c r="P2306" i="1"/>
  <c r="I2307" i="1"/>
  <c r="J2307" i="1"/>
  <c r="K2307" i="1"/>
  <c r="N2307" i="1"/>
  <c r="O2307" i="1"/>
  <c r="P2307" i="1"/>
  <c r="I2308" i="1"/>
  <c r="J2308" i="1"/>
  <c r="K2308" i="1"/>
  <c r="N2308" i="1"/>
  <c r="O2308" i="1"/>
  <c r="P2308" i="1"/>
  <c r="I2309" i="1"/>
  <c r="J2309" i="1"/>
  <c r="K2309" i="1"/>
  <c r="N2309" i="1"/>
  <c r="O2309" i="1"/>
  <c r="P2309" i="1"/>
  <c r="I2310" i="1"/>
  <c r="J2310" i="1"/>
  <c r="K2310" i="1"/>
  <c r="N2310" i="1"/>
  <c r="O2310" i="1"/>
  <c r="P2310" i="1"/>
  <c r="I2311" i="1"/>
  <c r="J2311" i="1"/>
  <c r="K2311" i="1"/>
  <c r="N2311" i="1"/>
  <c r="O2311" i="1"/>
  <c r="P2311" i="1"/>
  <c r="I2312" i="1"/>
  <c r="J2312" i="1"/>
  <c r="K2312" i="1"/>
  <c r="N2312" i="1"/>
  <c r="O2312" i="1"/>
  <c r="P2312" i="1"/>
  <c r="I2313" i="1"/>
  <c r="J2313" i="1"/>
  <c r="K2313" i="1"/>
  <c r="N2313" i="1"/>
  <c r="O2313" i="1"/>
  <c r="P2313" i="1"/>
  <c r="I2314" i="1"/>
  <c r="J2314" i="1"/>
  <c r="K2314" i="1"/>
  <c r="N2314" i="1"/>
  <c r="O2314" i="1"/>
  <c r="P2314" i="1"/>
  <c r="I2315" i="1"/>
  <c r="J2315" i="1"/>
  <c r="K2315" i="1"/>
  <c r="N2315" i="1"/>
  <c r="O2315" i="1"/>
  <c r="P2315" i="1"/>
  <c r="I2316" i="1"/>
  <c r="J2316" i="1"/>
  <c r="K2316" i="1"/>
  <c r="N2316" i="1"/>
  <c r="O2316" i="1"/>
  <c r="P2316" i="1"/>
  <c r="I2317" i="1"/>
  <c r="J2317" i="1"/>
  <c r="K2317" i="1"/>
  <c r="N2317" i="1"/>
  <c r="O2317" i="1"/>
  <c r="P2317" i="1"/>
  <c r="I2318" i="1"/>
  <c r="J2318" i="1"/>
  <c r="K2318" i="1"/>
  <c r="N2318" i="1"/>
  <c r="O2318" i="1"/>
  <c r="P2318" i="1"/>
  <c r="I2319" i="1"/>
  <c r="J2319" i="1"/>
  <c r="K2319" i="1"/>
  <c r="N2319" i="1"/>
  <c r="O2319" i="1"/>
  <c r="P2319" i="1"/>
  <c r="I2320" i="1"/>
  <c r="J2320" i="1"/>
  <c r="K2320" i="1"/>
  <c r="N2320" i="1"/>
  <c r="O2320" i="1"/>
  <c r="P2320" i="1"/>
  <c r="I2321" i="1"/>
  <c r="J2321" i="1"/>
  <c r="K2321" i="1"/>
  <c r="N2321" i="1"/>
  <c r="O2321" i="1"/>
  <c r="P2321" i="1"/>
  <c r="I2322" i="1"/>
  <c r="J2322" i="1"/>
  <c r="K2322" i="1"/>
  <c r="N2322" i="1"/>
  <c r="O2322" i="1"/>
  <c r="P2322" i="1"/>
  <c r="I2323" i="1"/>
  <c r="J2323" i="1"/>
  <c r="K2323" i="1"/>
  <c r="N2323" i="1"/>
  <c r="O2323" i="1"/>
  <c r="P2323" i="1"/>
  <c r="I2324" i="1"/>
  <c r="J2324" i="1"/>
  <c r="K2324" i="1"/>
  <c r="N2324" i="1"/>
  <c r="O2324" i="1"/>
  <c r="P2324" i="1"/>
  <c r="I2325" i="1"/>
  <c r="J2325" i="1"/>
  <c r="K2325" i="1"/>
  <c r="N2325" i="1"/>
  <c r="O2325" i="1"/>
  <c r="P2325" i="1"/>
  <c r="I2326" i="1"/>
  <c r="J2326" i="1"/>
  <c r="K2326" i="1"/>
  <c r="N2326" i="1"/>
  <c r="O2326" i="1"/>
  <c r="P2326" i="1"/>
  <c r="I2327" i="1"/>
  <c r="J2327" i="1"/>
  <c r="K2327" i="1"/>
  <c r="N2327" i="1"/>
  <c r="O2327" i="1"/>
  <c r="P2327" i="1"/>
  <c r="I2328" i="1"/>
  <c r="J2328" i="1"/>
  <c r="K2328" i="1"/>
  <c r="N2328" i="1"/>
  <c r="O2328" i="1"/>
  <c r="P2328" i="1"/>
  <c r="I2329" i="1"/>
  <c r="J2329" i="1"/>
  <c r="K2329" i="1"/>
  <c r="N2329" i="1"/>
  <c r="O2329" i="1"/>
  <c r="P2329" i="1"/>
  <c r="I2330" i="1"/>
  <c r="J2330" i="1"/>
  <c r="K2330" i="1"/>
  <c r="N2330" i="1"/>
  <c r="O2330" i="1"/>
  <c r="P2330" i="1"/>
  <c r="I2331" i="1"/>
  <c r="J2331" i="1"/>
  <c r="K2331" i="1"/>
  <c r="N2331" i="1"/>
  <c r="O2331" i="1"/>
  <c r="P2331" i="1"/>
  <c r="I2332" i="1"/>
  <c r="J2332" i="1"/>
  <c r="K2332" i="1"/>
  <c r="N2332" i="1"/>
  <c r="O2332" i="1"/>
  <c r="P2332" i="1"/>
  <c r="I2333" i="1"/>
  <c r="J2333" i="1"/>
  <c r="K2333" i="1"/>
  <c r="N2333" i="1"/>
  <c r="O2333" i="1"/>
  <c r="P2333" i="1"/>
  <c r="I2334" i="1"/>
  <c r="J2334" i="1"/>
  <c r="K2334" i="1"/>
  <c r="N2334" i="1"/>
  <c r="O2334" i="1"/>
  <c r="P2334" i="1"/>
  <c r="I2335" i="1"/>
  <c r="J2335" i="1"/>
  <c r="K2335" i="1"/>
  <c r="N2335" i="1"/>
  <c r="O2335" i="1"/>
  <c r="P2335" i="1"/>
  <c r="I2336" i="1"/>
  <c r="J2336" i="1"/>
  <c r="K2336" i="1"/>
  <c r="N2336" i="1"/>
  <c r="O2336" i="1"/>
  <c r="P2336" i="1"/>
  <c r="I2337" i="1"/>
  <c r="J2337" i="1"/>
  <c r="K2337" i="1"/>
  <c r="N2337" i="1"/>
  <c r="O2337" i="1"/>
  <c r="P2337" i="1"/>
  <c r="I2338" i="1"/>
  <c r="J2338" i="1"/>
  <c r="K2338" i="1"/>
  <c r="N2338" i="1"/>
  <c r="O2338" i="1"/>
  <c r="P2338" i="1"/>
  <c r="I2339" i="1"/>
  <c r="J2339" i="1"/>
  <c r="K2339" i="1"/>
  <c r="N2339" i="1"/>
  <c r="O2339" i="1"/>
  <c r="P2339" i="1"/>
  <c r="I2340" i="1"/>
  <c r="J2340" i="1"/>
  <c r="K2340" i="1"/>
  <c r="N2340" i="1"/>
  <c r="O2340" i="1"/>
  <c r="P2340" i="1"/>
  <c r="I2341" i="1"/>
  <c r="J2341" i="1"/>
  <c r="K2341" i="1"/>
  <c r="N2341" i="1"/>
  <c r="O2341" i="1"/>
  <c r="P2341" i="1"/>
  <c r="I2342" i="1"/>
  <c r="J2342" i="1"/>
  <c r="K2342" i="1"/>
  <c r="N2342" i="1"/>
  <c r="O2342" i="1"/>
  <c r="P2342" i="1"/>
  <c r="I2343" i="1"/>
  <c r="J2343" i="1"/>
  <c r="K2343" i="1"/>
  <c r="N2343" i="1"/>
  <c r="O2343" i="1"/>
  <c r="P2343" i="1"/>
  <c r="I2344" i="1"/>
  <c r="J2344" i="1"/>
  <c r="K2344" i="1"/>
  <c r="N2344" i="1"/>
  <c r="O2344" i="1"/>
  <c r="P2344" i="1"/>
  <c r="I2345" i="1"/>
  <c r="J2345" i="1"/>
  <c r="K2345" i="1"/>
  <c r="N2345" i="1"/>
  <c r="O2345" i="1"/>
  <c r="P2345" i="1"/>
  <c r="I2346" i="1"/>
  <c r="J2346" i="1"/>
  <c r="K2346" i="1"/>
  <c r="N2346" i="1"/>
  <c r="O2346" i="1"/>
  <c r="P2346" i="1"/>
  <c r="I2347" i="1"/>
  <c r="J2347" i="1"/>
  <c r="K2347" i="1"/>
  <c r="N2347" i="1"/>
  <c r="O2347" i="1"/>
  <c r="P2347" i="1"/>
  <c r="I2348" i="1"/>
  <c r="J2348" i="1"/>
  <c r="K2348" i="1"/>
  <c r="N2348" i="1"/>
  <c r="O2348" i="1"/>
  <c r="P2348" i="1"/>
  <c r="I2349" i="1"/>
  <c r="J2349" i="1"/>
  <c r="K2349" i="1"/>
  <c r="N2349" i="1"/>
  <c r="O2349" i="1"/>
  <c r="P2349" i="1"/>
  <c r="I2350" i="1"/>
  <c r="J2350" i="1"/>
  <c r="K2350" i="1"/>
  <c r="N2350" i="1"/>
  <c r="O2350" i="1"/>
  <c r="P2350" i="1"/>
  <c r="I2351" i="1"/>
  <c r="J2351" i="1"/>
  <c r="K2351" i="1"/>
  <c r="N2351" i="1"/>
  <c r="O2351" i="1"/>
  <c r="P2351" i="1"/>
  <c r="I2352" i="1"/>
  <c r="J2352" i="1"/>
  <c r="K2352" i="1"/>
  <c r="N2352" i="1"/>
  <c r="O2352" i="1"/>
  <c r="P2352" i="1"/>
  <c r="I2353" i="1"/>
  <c r="J2353" i="1"/>
  <c r="K2353" i="1"/>
  <c r="N2353" i="1"/>
  <c r="O2353" i="1"/>
  <c r="P2353" i="1"/>
  <c r="I2354" i="1"/>
  <c r="J2354" i="1"/>
  <c r="K2354" i="1"/>
  <c r="N2354" i="1"/>
  <c r="O2354" i="1"/>
  <c r="P2354" i="1"/>
  <c r="I2355" i="1"/>
  <c r="J2355" i="1"/>
  <c r="K2355" i="1"/>
  <c r="N2355" i="1"/>
  <c r="O2355" i="1"/>
  <c r="P2355" i="1"/>
  <c r="I2356" i="1"/>
  <c r="J2356" i="1"/>
  <c r="K2356" i="1"/>
  <c r="N2356" i="1"/>
  <c r="O2356" i="1"/>
  <c r="P2356" i="1"/>
  <c r="I2357" i="1"/>
  <c r="J2357" i="1"/>
  <c r="K2357" i="1"/>
  <c r="N2357" i="1"/>
  <c r="O2357" i="1"/>
  <c r="P2357" i="1"/>
  <c r="I2358" i="1"/>
  <c r="J2358" i="1"/>
  <c r="K2358" i="1"/>
  <c r="N2358" i="1"/>
  <c r="O2358" i="1"/>
  <c r="P2358" i="1"/>
  <c r="I2359" i="1"/>
  <c r="J2359" i="1"/>
  <c r="K2359" i="1"/>
  <c r="N2359" i="1"/>
  <c r="O2359" i="1"/>
  <c r="P2359" i="1"/>
  <c r="I2360" i="1"/>
  <c r="J2360" i="1"/>
  <c r="K2360" i="1"/>
  <c r="N2360" i="1"/>
  <c r="O2360" i="1"/>
  <c r="P2360" i="1"/>
  <c r="I2361" i="1"/>
  <c r="J2361" i="1"/>
  <c r="K2361" i="1"/>
  <c r="N2361" i="1"/>
  <c r="O2361" i="1"/>
  <c r="P2361" i="1"/>
  <c r="I2362" i="1"/>
  <c r="J2362" i="1"/>
  <c r="K2362" i="1"/>
  <c r="N2362" i="1"/>
  <c r="O2362" i="1"/>
  <c r="P2362" i="1"/>
  <c r="I2363" i="1"/>
  <c r="J2363" i="1"/>
  <c r="K2363" i="1"/>
  <c r="N2363" i="1"/>
  <c r="O2363" i="1"/>
  <c r="P2363" i="1"/>
  <c r="I2364" i="1"/>
  <c r="J2364" i="1"/>
  <c r="K2364" i="1"/>
  <c r="N2364" i="1"/>
  <c r="O2364" i="1"/>
  <c r="P2364" i="1"/>
  <c r="I2365" i="1"/>
  <c r="J2365" i="1"/>
  <c r="K2365" i="1"/>
  <c r="N2365" i="1"/>
  <c r="O2365" i="1"/>
  <c r="P2365" i="1"/>
  <c r="I2366" i="1"/>
  <c r="J2366" i="1"/>
  <c r="K2366" i="1"/>
  <c r="N2366" i="1"/>
  <c r="O2366" i="1"/>
  <c r="P2366" i="1"/>
  <c r="I2367" i="1"/>
  <c r="J2367" i="1"/>
  <c r="K2367" i="1"/>
  <c r="N2367" i="1"/>
  <c r="O2367" i="1"/>
  <c r="P2367" i="1"/>
  <c r="I2368" i="1"/>
  <c r="J2368" i="1"/>
  <c r="K2368" i="1"/>
  <c r="N2368" i="1"/>
  <c r="O2368" i="1"/>
  <c r="P2368" i="1"/>
  <c r="I2369" i="1"/>
  <c r="J2369" i="1"/>
  <c r="K2369" i="1"/>
  <c r="N2369" i="1"/>
  <c r="O2369" i="1"/>
  <c r="P2369" i="1"/>
  <c r="I2370" i="1"/>
  <c r="J2370" i="1"/>
  <c r="K2370" i="1"/>
  <c r="N2370" i="1"/>
  <c r="O2370" i="1"/>
  <c r="P2370" i="1"/>
  <c r="I2371" i="1"/>
  <c r="J2371" i="1"/>
  <c r="K2371" i="1"/>
  <c r="N2371" i="1"/>
  <c r="O2371" i="1"/>
  <c r="P2371" i="1"/>
  <c r="I2372" i="1"/>
  <c r="J2372" i="1"/>
  <c r="K2372" i="1"/>
  <c r="N2372" i="1"/>
  <c r="O2372" i="1"/>
  <c r="P2372" i="1"/>
  <c r="I2373" i="1"/>
  <c r="J2373" i="1"/>
  <c r="K2373" i="1"/>
  <c r="N2373" i="1"/>
  <c r="O2373" i="1"/>
  <c r="P2373" i="1"/>
  <c r="I2374" i="1"/>
  <c r="J2374" i="1"/>
  <c r="K2374" i="1"/>
  <c r="N2374" i="1"/>
  <c r="O2374" i="1"/>
  <c r="P2374" i="1"/>
  <c r="I2375" i="1"/>
  <c r="J2375" i="1"/>
  <c r="K2375" i="1"/>
  <c r="N2375" i="1"/>
  <c r="O2375" i="1"/>
  <c r="P2375" i="1"/>
  <c r="I2376" i="1"/>
  <c r="J2376" i="1"/>
  <c r="K2376" i="1"/>
  <c r="N2376" i="1"/>
  <c r="O2376" i="1"/>
  <c r="P2376" i="1"/>
  <c r="I2377" i="1"/>
  <c r="J2377" i="1"/>
  <c r="K2377" i="1"/>
  <c r="N2377" i="1"/>
  <c r="O2377" i="1"/>
  <c r="P2377" i="1"/>
  <c r="I2378" i="1"/>
  <c r="J2378" i="1"/>
  <c r="K2378" i="1"/>
  <c r="N2378" i="1"/>
  <c r="O2378" i="1"/>
  <c r="P2378" i="1"/>
  <c r="I2379" i="1"/>
  <c r="J2379" i="1"/>
  <c r="K2379" i="1"/>
  <c r="N2379" i="1"/>
  <c r="O2379" i="1"/>
  <c r="P2379" i="1"/>
  <c r="I2380" i="1"/>
  <c r="J2380" i="1"/>
  <c r="K2380" i="1"/>
  <c r="N2380" i="1"/>
  <c r="O2380" i="1"/>
  <c r="P2380" i="1"/>
  <c r="I2381" i="1"/>
  <c r="J2381" i="1"/>
  <c r="K2381" i="1"/>
  <c r="N2381" i="1"/>
  <c r="O2381" i="1"/>
  <c r="P2381" i="1"/>
  <c r="I2382" i="1"/>
  <c r="J2382" i="1"/>
  <c r="K2382" i="1"/>
  <c r="N2382" i="1"/>
  <c r="O2382" i="1"/>
  <c r="P2382" i="1"/>
  <c r="I2383" i="1"/>
  <c r="J2383" i="1"/>
  <c r="K2383" i="1"/>
  <c r="N2383" i="1"/>
  <c r="O2383" i="1"/>
  <c r="P2383" i="1"/>
  <c r="I2384" i="1"/>
  <c r="J2384" i="1"/>
  <c r="K2384" i="1"/>
  <c r="N2384" i="1"/>
  <c r="O2384" i="1"/>
  <c r="P2384" i="1"/>
  <c r="I2385" i="1"/>
  <c r="J2385" i="1"/>
  <c r="K2385" i="1"/>
  <c r="N2385" i="1"/>
  <c r="O2385" i="1"/>
  <c r="P2385" i="1"/>
  <c r="I2386" i="1"/>
  <c r="J2386" i="1"/>
  <c r="K2386" i="1"/>
  <c r="N2386" i="1"/>
  <c r="O2386" i="1"/>
  <c r="P2386" i="1"/>
  <c r="I2387" i="1"/>
  <c r="J2387" i="1"/>
  <c r="K2387" i="1"/>
  <c r="N2387" i="1"/>
  <c r="O2387" i="1"/>
  <c r="P2387" i="1"/>
  <c r="I2388" i="1"/>
  <c r="J2388" i="1"/>
  <c r="K2388" i="1"/>
  <c r="N2388" i="1"/>
  <c r="O2388" i="1"/>
  <c r="P2388" i="1"/>
  <c r="I2389" i="1"/>
  <c r="J2389" i="1"/>
  <c r="K2389" i="1"/>
  <c r="N2389" i="1"/>
  <c r="O2389" i="1"/>
  <c r="P2389" i="1"/>
  <c r="I2390" i="1"/>
  <c r="J2390" i="1"/>
  <c r="K2390" i="1"/>
  <c r="N2390" i="1"/>
  <c r="O2390" i="1"/>
  <c r="P2390" i="1"/>
  <c r="I2391" i="1"/>
  <c r="J2391" i="1"/>
  <c r="K2391" i="1"/>
  <c r="N2391" i="1"/>
  <c r="O2391" i="1"/>
  <c r="P2391" i="1"/>
  <c r="I2392" i="1"/>
  <c r="J2392" i="1"/>
  <c r="K2392" i="1"/>
  <c r="N2392" i="1"/>
  <c r="O2392" i="1"/>
  <c r="P2392" i="1"/>
  <c r="I2393" i="1"/>
  <c r="J2393" i="1"/>
  <c r="K2393" i="1"/>
  <c r="N2393" i="1"/>
  <c r="O2393" i="1"/>
  <c r="P2393" i="1"/>
  <c r="I2394" i="1"/>
  <c r="J2394" i="1"/>
  <c r="K2394" i="1"/>
  <c r="N2394" i="1"/>
  <c r="O2394" i="1"/>
  <c r="P2394" i="1"/>
  <c r="I2395" i="1"/>
  <c r="J2395" i="1"/>
  <c r="K2395" i="1"/>
  <c r="N2395" i="1"/>
  <c r="O2395" i="1"/>
  <c r="P2395" i="1"/>
  <c r="I2396" i="1"/>
  <c r="J2396" i="1"/>
  <c r="K2396" i="1"/>
  <c r="N2396" i="1"/>
  <c r="O2396" i="1"/>
  <c r="P2396" i="1"/>
  <c r="I2397" i="1"/>
  <c r="J2397" i="1"/>
  <c r="K2397" i="1"/>
  <c r="N2397" i="1"/>
  <c r="O2397" i="1"/>
  <c r="P2397" i="1"/>
  <c r="I2398" i="1"/>
  <c r="J2398" i="1"/>
  <c r="K2398" i="1"/>
  <c r="N2398" i="1"/>
  <c r="O2398" i="1"/>
  <c r="P2398" i="1"/>
  <c r="I2399" i="1"/>
  <c r="J2399" i="1"/>
  <c r="K2399" i="1"/>
  <c r="N2399" i="1"/>
  <c r="O2399" i="1"/>
  <c r="P2399" i="1"/>
  <c r="I2400" i="1"/>
  <c r="J2400" i="1"/>
  <c r="K2400" i="1"/>
  <c r="N2400" i="1"/>
  <c r="O2400" i="1"/>
  <c r="P2400" i="1"/>
  <c r="I2401" i="1"/>
  <c r="J2401" i="1"/>
  <c r="K2401" i="1"/>
  <c r="N2401" i="1"/>
  <c r="O2401" i="1"/>
  <c r="P2401" i="1"/>
  <c r="I2402" i="1"/>
  <c r="J2402" i="1"/>
  <c r="K2402" i="1"/>
  <c r="N2402" i="1"/>
  <c r="O2402" i="1"/>
  <c r="P2402" i="1"/>
  <c r="I2403" i="1"/>
  <c r="J2403" i="1"/>
  <c r="K2403" i="1"/>
  <c r="N2403" i="1"/>
  <c r="O2403" i="1"/>
  <c r="P2403" i="1"/>
  <c r="I2404" i="1"/>
  <c r="J2404" i="1"/>
  <c r="K2404" i="1"/>
  <c r="N2404" i="1"/>
  <c r="O2404" i="1"/>
  <c r="P2404" i="1"/>
  <c r="I2405" i="1"/>
  <c r="J2405" i="1"/>
  <c r="K2405" i="1"/>
  <c r="N2405" i="1"/>
  <c r="O2405" i="1"/>
  <c r="P2405" i="1"/>
  <c r="I2406" i="1"/>
  <c r="J2406" i="1"/>
  <c r="K2406" i="1"/>
  <c r="N2406" i="1"/>
  <c r="O2406" i="1"/>
  <c r="P2406" i="1"/>
  <c r="I2407" i="1"/>
  <c r="J2407" i="1"/>
  <c r="K2407" i="1"/>
  <c r="N2407" i="1"/>
  <c r="O2407" i="1"/>
  <c r="P2407" i="1"/>
  <c r="I2408" i="1"/>
  <c r="J2408" i="1"/>
  <c r="K2408" i="1"/>
  <c r="N2408" i="1"/>
  <c r="O2408" i="1"/>
  <c r="P2408" i="1"/>
  <c r="I2409" i="1"/>
  <c r="J2409" i="1"/>
  <c r="K2409" i="1"/>
  <c r="N2409" i="1"/>
  <c r="O2409" i="1"/>
  <c r="P2409" i="1"/>
  <c r="I2410" i="1"/>
  <c r="J2410" i="1"/>
  <c r="K2410" i="1"/>
  <c r="N2410" i="1"/>
  <c r="O2410" i="1"/>
  <c r="P2410" i="1"/>
  <c r="I2411" i="1"/>
  <c r="J2411" i="1"/>
  <c r="K2411" i="1"/>
  <c r="N2411" i="1"/>
  <c r="O2411" i="1"/>
  <c r="P2411" i="1"/>
  <c r="I2412" i="1"/>
  <c r="J2412" i="1"/>
  <c r="K2412" i="1"/>
  <c r="N2412" i="1"/>
  <c r="O2412" i="1"/>
  <c r="P2412" i="1"/>
  <c r="I2413" i="1"/>
  <c r="J2413" i="1"/>
  <c r="K2413" i="1"/>
  <c r="N2413" i="1"/>
  <c r="O2413" i="1"/>
  <c r="P2413" i="1"/>
  <c r="I2414" i="1"/>
  <c r="J2414" i="1"/>
  <c r="K2414" i="1"/>
  <c r="N2414" i="1"/>
  <c r="O2414" i="1"/>
  <c r="P2414" i="1"/>
  <c r="I2415" i="1"/>
  <c r="J2415" i="1"/>
  <c r="K2415" i="1"/>
  <c r="N2415" i="1"/>
  <c r="O2415" i="1"/>
  <c r="P2415" i="1"/>
  <c r="I2416" i="1"/>
  <c r="J2416" i="1"/>
  <c r="K2416" i="1"/>
  <c r="N2416" i="1"/>
  <c r="O2416" i="1"/>
  <c r="P2416" i="1"/>
  <c r="I2417" i="1"/>
  <c r="J2417" i="1"/>
  <c r="K2417" i="1"/>
  <c r="N2417" i="1"/>
  <c r="O2417" i="1"/>
  <c r="P2417" i="1"/>
  <c r="I2418" i="1"/>
  <c r="J2418" i="1"/>
  <c r="K2418" i="1"/>
  <c r="N2418" i="1"/>
  <c r="O2418" i="1"/>
  <c r="P2418" i="1"/>
  <c r="I2419" i="1"/>
  <c r="J2419" i="1"/>
  <c r="K2419" i="1"/>
  <c r="N2419" i="1"/>
  <c r="O2419" i="1"/>
  <c r="P2419" i="1"/>
  <c r="I2420" i="1"/>
  <c r="J2420" i="1"/>
  <c r="K2420" i="1"/>
  <c r="N2420" i="1"/>
  <c r="O2420" i="1"/>
  <c r="P2420" i="1"/>
  <c r="I2421" i="1"/>
  <c r="J2421" i="1"/>
  <c r="K2421" i="1"/>
  <c r="N2421" i="1"/>
  <c r="O2421" i="1"/>
  <c r="P2421" i="1"/>
  <c r="I2422" i="1"/>
  <c r="J2422" i="1"/>
  <c r="K2422" i="1"/>
  <c r="N2422" i="1"/>
  <c r="O2422" i="1"/>
  <c r="P2422" i="1"/>
  <c r="I2423" i="1"/>
  <c r="J2423" i="1"/>
  <c r="K2423" i="1"/>
  <c r="N2423" i="1"/>
  <c r="O2423" i="1"/>
  <c r="P2423" i="1"/>
  <c r="I2424" i="1"/>
  <c r="J2424" i="1"/>
  <c r="K2424" i="1"/>
  <c r="N2424" i="1"/>
  <c r="O2424" i="1"/>
  <c r="P2424" i="1"/>
  <c r="I2425" i="1"/>
  <c r="J2425" i="1"/>
  <c r="K2425" i="1"/>
  <c r="N2425" i="1"/>
  <c r="O2425" i="1"/>
  <c r="P2425" i="1"/>
  <c r="I2426" i="1"/>
  <c r="J2426" i="1"/>
  <c r="K2426" i="1"/>
  <c r="N2426" i="1"/>
  <c r="O2426" i="1"/>
  <c r="P2426" i="1"/>
  <c r="I2427" i="1"/>
  <c r="J2427" i="1"/>
  <c r="K2427" i="1"/>
  <c r="N2427" i="1"/>
  <c r="O2427" i="1"/>
  <c r="P2427" i="1"/>
  <c r="I2428" i="1"/>
  <c r="J2428" i="1"/>
  <c r="K2428" i="1"/>
  <c r="N2428" i="1"/>
  <c r="O2428" i="1"/>
  <c r="P2428" i="1"/>
  <c r="I2429" i="1"/>
  <c r="J2429" i="1"/>
  <c r="K2429" i="1"/>
  <c r="N2429" i="1"/>
  <c r="O2429" i="1"/>
  <c r="P2429" i="1"/>
  <c r="I2430" i="1"/>
  <c r="J2430" i="1"/>
  <c r="K2430" i="1"/>
  <c r="N2430" i="1"/>
  <c r="O2430" i="1"/>
  <c r="P2430" i="1"/>
  <c r="I2431" i="1"/>
  <c r="J2431" i="1"/>
  <c r="K2431" i="1"/>
  <c r="N2431" i="1"/>
  <c r="O2431" i="1"/>
  <c r="P2431" i="1"/>
  <c r="I2432" i="1"/>
  <c r="J2432" i="1"/>
  <c r="K2432" i="1"/>
  <c r="N2432" i="1"/>
  <c r="O2432" i="1"/>
  <c r="P2432" i="1"/>
  <c r="I2433" i="1"/>
  <c r="J2433" i="1"/>
  <c r="K2433" i="1"/>
  <c r="N2433" i="1"/>
  <c r="O2433" i="1"/>
  <c r="P2433" i="1"/>
  <c r="I2434" i="1"/>
  <c r="J2434" i="1"/>
  <c r="K2434" i="1"/>
  <c r="N2434" i="1"/>
  <c r="O2434" i="1"/>
  <c r="P2434" i="1"/>
  <c r="I2435" i="1"/>
  <c r="J2435" i="1"/>
  <c r="K2435" i="1"/>
  <c r="N2435" i="1"/>
  <c r="O2435" i="1"/>
  <c r="P2435" i="1"/>
  <c r="I2436" i="1"/>
  <c r="J2436" i="1"/>
  <c r="K2436" i="1"/>
  <c r="N2436" i="1"/>
  <c r="O2436" i="1"/>
  <c r="P2436" i="1"/>
  <c r="I2437" i="1"/>
  <c r="J2437" i="1"/>
  <c r="K2437" i="1"/>
  <c r="N2437" i="1"/>
  <c r="O2437" i="1"/>
  <c r="P2437" i="1"/>
  <c r="I2438" i="1"/>
  <c r="J2438" i="1"/>
  <c r="K2438" i="1"/>
  <c r="N2438" i="1"/>
  <c r="O2438" i="1"/>
  <c r="P2438" i="1"/>
  <c r="I2439" i="1"/>
  <c r="J2439" i="1"/>
  <c r="K2439" i="1"/>
  <c r="N2439" i="1"/>
  <c r="O2439" i="1"/>
  <c r="P2439" i="1"/>
  <c r="I2440" i="1"/>
  <c r="J2440" i="1"/>
  <c r="K2440" i="1"/>
  <c r="N2440" i="1"/>
  <c r="O2440" i="1"/>
  <c r="P2440" i="1"/>
  <c r="I2441" i="1"/>
  <c r="J2441" i="1"/>
  <c r="K2441" i="1"/>
  <c r="N2441" i="1"/>
  <c r="O2441" i="1"/>
  <c r="P2441" i="1"/>
  <c r="I2442" i="1"/>
  <c r="J2442" i="1"/>
  <c r="K2442" i="1"/>
  <c r="N2442" i="1"/>
  <c r="O2442" i="1"/>
  <c r="P2442" i="1"/>
  <c r="I2443" i="1"/>
  <c r="J2443" i="1"/>
  <c r="K2443" i="1"/>
  <c r="N2443" i="1"/>
  <c r="O2443" i="1"/>
  <c r="P2443" i="1"/>
  <c r="I2444" i="1"/>
  <c r="J2444" i="1"/>
  <c r="K2444" i="1"/>
  <c r="N2444" i="1"/>
  <c r="O2444" i="1"/>
  <c r="P2444" i="1"/>
  <c r="I2445" i="1"/>
  <c r="J2445" i="1"/>
  <c r="K2445" i="1"/>
  <c r="N2445" i="1"/>
  <c r="O2445" i="1"/>
  <c r="P2445" i="1"/>
  <c r="I2446" i="1"/>
  <c r="J2446" i="1"/>
  <c r="K2446" i="1"/>
  <c r="N2446" i="1"/>
  <c r="O2446" i="1"/>
  <c r="P2446" i="1"/>
  <c r="I2447" i="1"/>
  <c r="J2447" i="1"/>
  <c r="K2447" i="1"/>
  <c r="N2447" i="1"/>
  <c r="O2447" i="1"/>
  <c r="P2447" i="1"/>
  <c r="I2448" i="1"/>
  <c r="J2448" i="1"/>
  <c r="K2448" i="1"/>
  <c r="N2448" i="1"/>
  <c r="O2448" i="1"/>
  <c r="P2448" i="1"/>
  <c r="I2449" i="1"/>
  <c r="J2449" i="1"/>
  <c r="K2449" i="1"/>
  <c r="N2449" i="1"/>
  <c r="O2449" i="1"/>
  <c r="P2449" i="1"/>
  <c r="I2450" i="1"/>
  <c r="J2450" i="1"/>
  <c r="K2450" i="1"/>
  <c r="N2450" i="1"/>
  <c r="O2450" i="1"/>
  <c r="P2450" i="1"/>
  <c r="I2451" i="1"/>
  <c r="J2451" i="1"/>
  <c r="K2451" i="1"/>
  <c r="N2451" i="1"/>
  <c r="O2451" i="1"/>
  <c r="P2451" i="1"/>
  <c r="I2452" i="1"/>
  <c r="J2452" i="1"/>
  <c r="K2452" i="1"/>
  <c r="N2452" i="1"/>
  <c r="O2452" i="1"/>
  <c r="P2452" i="1"/>
  <c r="I2453" i="1"/>
  <c r="J2453" i="1"/>
  <c r="K2453" i="1"/>
  <c r="N2453" i="1"/>
  <c r="O2453" i="1"/>
  <c r="P2453" i="1"/>
  <c r="I2454" i="1"/>
  <c r="J2454" i="1"/>
  <c r="K2454" i="1"/>
  <c r="N2454" i="1"/>
  <c r="O2454" i="1"/>
  <c r="P2454" i="1"/>
  <c r="I2455" i="1"/>
  <c r="J2455" i="1"/>
  <c r="K2455" i="1"/>
  <c r="N2455" i="1"/>
  <c r="O2455" i="1"/>
  <c r="P2455" i="1"/>
  <c r="I2456" i="1"/>
  <c r="J2456" i="1"/>
  <c r="K2456" i="1"/>
  <c r="N2456" i="1"/>
  <c r="O2456" i="1"/>
  <c r="P2456" i="1"/>
  <c r="I2457" i="1"/>
  <c r="J2457" i="1"/>
  <c r="K2457" i="1"/>
  <c r="N2457" i="1"/>
  <c r="O2457" i="1"/>
  <c r="P2457" i="1"/>
  <c r="I2458" i="1"/>
  <c r="J2458" i="1"/>
  <c r="K2458" i="1"/>
  <c r="N2458" i="1"/>
  <c r="O2458" i="1"/>
  <c r="P2458" i="1"/>
  <c r="I2459" i="1"/>
  <c r="J2459" i="1"/>
  <c r="K2459" i="1"/>
  <c r="N2459" i="1"/>
  <c r="O2459" i="1"/>
  <c r="P2459" i="1"/>
  <c r="I2460" i="1"/>
  <c r="J2460" i="1"/>
  <c r="K2460" i="1"/>
  <c r="N2460" i="1"/>
  <c r="O2460" i="1"/>
  <c r="P2460" i="1"/>
  <c r="I2461" i="1"/>
  <c r="J2461" i="1"/>
  <c r="K2461" i="1"/>
  <c r="N2461" i="1"/>
  <c r="O2461" i="1"/>
  <c r="P2461" i="1"/>
  <c r="I2462" i="1"/>
  <c r="J2462" i="1"/>
  <c r="K2462" i="1"/>
  <c r="N2462" i="1"/>
  <c r="O2462" i="1"/>
  <c r="P2462" i="1"/>
  <c r="I2463" i="1"/>
  <c r="J2463" i="1"/>
  <c r="K2463" i="1"/>
  <c r="N2463" i="1"/>
  <c r="O2463" i="1"/>
  <c r="P2463" i="1"/>
  <c r="I2464" i="1"/>
  <c r="J2464" i="1"/>
  <c r="K2464" i="1"/>
  <c r="N2464" i="1"/>
  <c r="O2464" i="1"/>
  <c r="P2464" i="1"/>
  <c r="I2465" i="1"/>
  <c r="J2465" i="1"/>
  <c r="K2465" i="1"/>
  <c r="N2465" i="1"/>
  <c r="O2465" i="1"/>
  <c r="P2465" i="1"/>
  <c r="I2466" i="1"/>
  <c r="J2466" i="1"/>
  <c r="K2466" i="1"/>
  <c r="N2466" i="1"/>
  <c r="O2466" i="1"/>
  <c r="P2466" i="1"/>
  <c r="I2467" i="1"/>
  <c r="J2467" i="1"/>
  <c r="K2467" i="1"/>
  <c r="N2467" i="1"/>
  <c r="O2467" i="1"/>
  <c r="P2467" i="1"/>
  <c r="I2468" i="1"/>
  <c r="J2468" i="1"/>
  <c r="K2468" i="1"/>
  <c r="N2468" i="1"/>
  <c r="O2468" i="1"/>
  <c r="P2468" i="1"/>
  <c r="I2469" i="1"/>
  <c r="J2469" i="1"/>
  <c r="K2469" i="1"/>
  <c r="N2469" i="1"/>
  <c r="O2469" i="1"/>
  <c r="P2469" i="1"/>
  <c r="I2470" i="1"/>
  <c r="J2470" i="1"/>
  <c r="K2470" i="1"/>
  <c r="N2470" i="1"/>
  <c r="O2470" i="1"/>
  <c r="P2470" i="1"/>
  <c r="I2471" i="1"/>
  <c r="J2471" i="1"/>
  <c r="K2471" i="1"/>
  <c r="N2471" i="1"/>
  <c r="O2471" i="1"/>
  <c r="P2471" i="1"/>
  <c r="I2472" i="1"/>
  <c r="J2472" i="1"/>
  <c r="K2472" i="1"/>
  <c r="N2472" i="1"/>
  <c r="O2472" i="1"/>
  <c r="P2472" i="1"/>
  <c r="I2473" i="1"/>
  <c r="J2473" i="1"/>
  <c r="K2473" i="1"/>
  <c r="N2473" i="1"/>
  <c r="O2473" i="1"/>
  <c r="P2473" i="1"/>
  <c r="I2474" i="1"/>
  <c r="J2474" i="1"/>
  <c r="K2474" i="1"/>
  <c r="N2474" i="1"/>
  <c r="O2474" i="1"/>
  <c r="P2474" i="1"/>
  <c r="I2475" i="1"/>
  <c r="J2475" i="1"/>
  <c r="K2475" i="1"/>
  <c r="N2475" i="1"/>
  <c r="O2475" i="1"/>
  <c r="P2475" i="1"/>
  <c r="I2476" i="1"/>
  <c r="J2476" i="1"/>
  <c r="K2476" i="1"/>
  <c r="N2476" i="1"/>
  <c r="O2476" i="1"/>
  <c r="P2476" i="1"/>
  <c r="I2477" i="1"/>
  <c r="J2477" i="1"/>
  <c r="K2477" i="1"/>
  <c r="N2477" i="1"/>
  <c r="O2477" i="1"/>
  <c r="P2477" i="1"/>
  <c r="I2478" i="1"/>
  <c r="J2478" i="1"/>
  <c r="K2478" i="1"/>
  <c r="N2478" i="1"/>
  <c r="O2478" i="1"/>
  <c r="P2478" i="1"/>
  <c r="I2479" i="1"/>
  <c r="J2479" i="1"/>
  <c r="K2479" i="1"/>
  <c r="N2479" i="1"/>
  <c r="O2479" i="1"/>
  <c r="P2479" i="1"/>
  <c r="I2480" i="1"/>
  <c r="J2480" i="1"/>
  <c r="K2480" i="1"/>
  <c r="N2480" i="1"/>
  <c r="O2480" i="1"/>
  <c r="P2480" i="1"/>
  <c r="I2481" i="1"/>
  <c r="J2481" i="1"/>
  <c r="K2481" i="1"/>
  <c r="N2481" i="1"/>
  <c r="O2481" i="1"/>
  <c r="P2481" i="1"/>
  <c r="I2482" i="1"/>
  <c r="J2482" i="1"/>
  <c r="K2482" i="1"/>
  <c r="N2482" i="1"/>
  <c r="O2482" i="1"/>
  <c r="P2482" i="1"/>
  <c r="I2483" i="1"/>
  <c r="J2483" i="1"/>
  <c r="K2483" i="1"/>
  <c r="N2483" i="1"/>
  <c r="O2483" i="1"/>
  <c r="P2483" i="1"/>
  <c r="I2484" i="1"/>
  <c r="J2484" i="1"/>
  <c r="K2484" i="1"/>
  <c r="N2484" i="1"/>
  <c r="O2484" i="1"/>
  <c r="P2484" i="1"/>
  <c r="I2485" i="1"/>
  <c r="J2485" i="1"/>
  <c r="K2485" i="1"/>
  <c r="N2485" i="1"/>
  <c r="O2485" i="1"/>
  <c r="P2485" i="1"/>
  <c r="I2486" i="1"/>
  <c r="J2486" i="1"/>
  <c r="K2486" i="1"/>
  <c r="N2486" i="1"/>
  <c r="O2486" i="1"/>
  <c r="P2486" i="1"/>
  <c r="I2487" i="1"/>
  <c r="J2487" i="1"/>
  <c r="K2487" i="1"/>
  <c r="N2487" i="1"/>
  <c r="O2487" i="1"/>
  <c r="P2487" i="1"/>
  <c r="I2488" i="1"/>
  <c r="J2488" i="1"/>
  <c r="K2488" i="1"/>
  <c r="N2488" i="1"/>
  <c r="O2488" i="1"/>
  <c r="P2488" i="1"/>
  <c r="I2489" i="1"/>
  <c r="J2489" i="1"/>
  <c r="K2489" i="1"/>
  <c r="N2489" i="1"/>
  <c r="O2489" i="1"/>
  <c r="P2489" i="1"/>
  <c r="I2490" i="1"/>
  <c r="J2490" i="1"/>
  <c r="K2490" i="1"/>
  <c r="N2490" i="1"/>
  <c r="O2490" i="1"/>
  <c r="P2490" i="1"/>
  <c r="I2491" i="1"/>
  <c r="J2491" i="1"/>
  <c r="K2491" i="1"/>
  <c r="N2491" i="1"/>
  <c r="O2491" i="1"/>
  <c r="P2491" i="1"/>
  <c r="I2492" i="1"/>
  <c r="J2492" i="1"/>
  <c r="K2492" i="1"/>
  <c r="N2492" i="1"/>
  <c r="O2492" i="1"/>
  <c r="P2492" i="1"/>
  <c r="I2493" i="1"/>
  <c r="J2493" i="1"/>
  <c r="K2493" i="1"/>
  <c r="N2493" i="1"/>
  <c r="O2493" i="1"/>
  <c r="P2493" i="1"/>
  <c r="I2494" i="1"/>
  <c r="J2494" i="1"/>
  <c r="K2494" i="1"/>
  <c r="N2494" i="1"/>
  <c r="O2494" i="1"/>
  <c r="P2494" i="1"/>
  <c r="I2495" i="1"/>
  <c r="J2495" i="1"/>
  <c r="K2495" i="1"/>
  <c r="N2495" i="1"/>
  <c r="O2495" i="1"/>
  <c r="P2495" i="1"/>
  <c r="I2496" i="1"/>
  <c r="J2496" i="1"/>
  <c r="K2496" i="1"/>
  <c r="N2496" i="1"/>
  <c r="O2496" i="1"/>
  <c r="P2496" i="1"/>
  <c r="I2497" i="1"/>
  <c r="J2497" i="1"/>
  <c r="K2497" i="1"/>
  <c r="N2497" i="1"/>
  <c r="O2497" i="1"/>
  <c r="P2497" i="1"/>
  <c r="I2498" i="1"/>
  <c r="J2498" i="1"/>
  <c r="K2498" i="1"/>
  <c r="N2498" i="1"/>
  <c r="O2498" i="1"/>
  <c r="P2498" i="1"/>
  <c r="I2499" i="1"/>
  <c r="J2499" i="1"/>
  <c r="K2499" i="1"/>
  <c r="N2499" i="1"/>
  <c r="O2499" i="1"/>
  <c r="P2499" i="1"/>
  <c r="I2500" i="1"/>
  <c r="J2500" i="1"/>
  <c r="K2500" i="1"/>
  <c r="N2500" i="1"/>
  <c r="O2500" i="1"/>
  <c r="P2500" i="1"/>
  <c r="I2501" i="1"/>
  <c r="J2501" i="1"/>
  <c r="K2501" i="1"/>
  <c r="N2501" i="1"/>
  <c r="O2501" i="1"/>
  <c r="P2501" i="1"/>
  <c r="I2502" i="1"/>
  <c r="J2502" i="1"/>
  <c r="K2502" i="1"/>
  <c r="N2502" i="1"/>
  <c r="O2502" i="1"/>
  <c r="P2502" i="1"/>
  <c r="I2503" i="1"/>
  <c r="J2503" i="1"/>
  <c r="K2503" i="1"/>
  <c r="N2503" i="1"/>
  <c r="O2503" i="1"/>
  <c r="P2503" i="1"/>
  <c r="I2504" i="1"/>
  <c r="J2504" i="1"/>
  <c r="K2504" i="1"/>
  <c r="N2504" i="1"/>
  <c r="O2504" i="1"/>
  <c r="P2504" i="1"/>
  <c r="I2505" i="1"/>
  <c r="J2505" i="1"/>
  <c r="K2505" i="1"/>
  <c r="N2505" i="1"/>
  <c r="O2505" i="1"/>
  <c r="P2505" i="1"/>
  <c r="I2506" i="1"/>
  <c r="J2506" i="1"/>
  <c r="K2506" i="1"/>
  <c r="N2506" i="1"/>
  <c r="O2506" i="1"/>
  <c r="P2506" i="1"/>
  <c r="I2507" i="1"/>
  <c r="J2507" i="1"/>
  <c r="K2507" i="1"/>
  <c r="N2507" i="1"/>
  <c r="O2507" i="1"/>
  <c r="P2507" i="1"/>
  <c r="I2508" i="1"/>
  <c r="J2508" i="1"/>
  <c r="K2508" i="1"/>
  <c r="N2508" i="1"/>
  <c r="O2508" i="1"/>
  <c r="P2508" i="1"/>
  <c r="I2509" i="1"/>
  <c r="J2509" i="1"/>
  <c r="K2509" i="1"/>
  <c r="N2509" i="1"/>
  <c r="O2509" i="1"/>
  <c r="P2509" i="1"/>
  <c r="I2510" i="1"/>
  <c r="J2510" i="1"/>
  <c r="K2510" i="1"/>
  <c r="N2510" i="1"/>
  <c r="O2510" i="1"/>
  <c r="P2510" i="1"/>
  <c r="I2511" i="1"/>
  <c r="J2511" i="1"/>
  <c r="K2511" i="1"/>
  <c r="N2511" i="1"/>
  <c r="O2511" i="1"/>
  <c r="P2511" i="1"/>
  <c r="I2512" i="1"/>
  <c r="J2512" i="1"/>
  <c r="K2512" i="1"/>
  <c r="N2512" i="1"/>
  <c r="O2512" i="1"/>
  <c r="P2512" i="1"/>
  <c r="I2513" i="1"/>
  <c r="J2513" i="1"/>
  <c r="K2513" i="1"/>
  <c r="N2513" i="1"/>
  <c r="O2513" i="1"/>
  <c r="P2513" i="1"/>
  <c r="I2514" i="1"/>
  <c r="J2514" i="1"/>
  <c r="K2514" i="1"/>
  <c r="N2514" i="1"/>
  <c r="O2514" i="1"/>
  <c r="P2514" i="1"/>
  <c r="I2515" i="1"/>
  <c r="J2515" i="1"/>
  <c r="K2515" i="1"/>
  <c r="N2515" i="1"/>
  <c r="O2515" i="1"/>
  <c r="P2515" i="1"/>
  <c r="I2516" i="1"/>
  <c r="J2516" i="1"/>
  <c r="K2516" i="1"/>
  <c r="N2516" i="1"/>
  <c r="O2516" i="1"/>
  <c r="P2516" i="1"/>
  <c r="I2517" i="1"/>
  <c r="J2517" i="1"/>
  <c r="K2517" i="1"/>
  <c r="N2517" i="1"/>
  <c r="O2517" i="1"/>
  <c r="P2517" i="1"/>
  <c r="I2518" i="1"/>
  <c r="J2518" i="1"/>
  <c r="K2518" i="1"/>
  <c r="N2518" i="1"/>
  <c r="O2518" i="1"/>
  <c r="P2518" i="1"/>
  <c r="I2519" i="1"/>
  <c r="J2519" i="1"/>
  <c r="K2519" i="1"/>
  <c r="N2519" i="1"/>
  <c r="O2519" i="1"/>
  <c r="P2519" i="1"/>
  <c r="I2520" i="1"/>
  <c r="J2520" i="1"/>
  <c r="K2520" i="1"/>
  <c r="N2520" i="1"/>
  <c r="O2520" i="1"/>
  <c r="P2520" i="1"/>
  <c r="I2521" i="1"/>
  <c r="J2521" i="1"/>
  <c r="K2521" i="1"/>
  <c r="N2521" i="1"/>
  <c r="O2521" i="1"/>
  <c r="P2521" i="1"/>
  <c r="I2522" i="1"/>
  <c r="J2522" i="1"/>
  <c r="K2522" i="1"/>
  <c r="N2522" i="1"/>
  <c r="O2522" i="1"/>
  <c r="P2522" i="1"/>
  <c r="I2523" i="1"/>
  <c r="J2523" i="1"/>
  <c r="K2523" i="1"/>
  <c r="N2523" i="1"/>
  <c r="O2523" i="1"/>
  <c r="P2523" i="1"/>
  <c r="I2524" i="1"/>
  <c r="J2524" i="1"/>
  <c r="K2524" i="1"/>
  <c r="N2524" i="1"/>
  <c r="O2524" i="1"/>
  <c r="P2524" i="1"/>
  <c r="I2525" i="1"/>
  <c r="J2525" i="1"/>
  <c r="K2525" i="1"/>
  <c r="N2525" i="1"/>
  <c r="O2525" i="1"/>
  <c r="P2525" i="1"/>
  <c r="I2526" i="1"/>
  <c r="J2526" i="1"/>
  <c r="K2526" i="1"/>
  <c r="N2526" i="1"/>
  <c r="O2526" i="1"/>
  <c r="P2526" i="1"/>
  <c r="I2527" i="1"/>
  <c r="J2527" i="1"/>
  <c r="K2527" i="1"/>
  <c r="N2527" i="1"/>
  <c r="O2527" i="1"/>
  <c r="P2527" i="1"/>
  <c r="I2528" i="1"/>
  <c r="J2528" i="1"/>
  <c r="K2528" i="1"/>
  <c r="N2528" i="1"/>
  <c r="O2528" i="1"/>
  <c r="P2528" i="1"/>
  <c r="I2529" i="1"/>
  <c r="J2529" i="1"/>
  <c r="K2529" i="1"/>
  <c r="N2529" i="1"/>
  <c r="O2529" i="1"/>
  <c r="P2529" i="1"/>
  <c r="I2530" i="1"/>
  <c r="J2530" i="1"/>
  <c r="K2530" i="1"/>
  <c r="N2530" i="1"/>
  <c r="O2530" i="1"/>
  <c r="P2530" i="1"/>
  <c r="I2531" i="1"/>
  <c r="J2531" i="1"/>
  <c r="K2531" i="1"/>
  <c r="N2531" i="1"/>
  <c r="O2531" i="1"/>
  <c r="P2531" i="1"/>
  <c r="I2532" i="1"/>
  <c r="J2532" i="1"/>
  <c r="K2532" i="1"/>
  <c r="N2532" i="1"/>
  <c r="O2532" i="1"/>
  <c r="P2532" i="1"/>
  <c r="I2533" i="1"/>
  <c r="J2533" i="1"/>
  <c r="K2533" i="1"/>
  <c r="N2533" i="1"/>
  <c r="O2533" i="1"/>
  <c r="P2533" i="1"/>
  <c r="I2534" i="1"/>
  <c r="J2534" i="1"/>
  <c r="K2534" i="1"/>
  <c r="N2534" i="1"/>
  <c r="O2534" i="1"/>
  <c r="P2534" i="1"/>
  <c r="I2535" i="1"/>
  <c r="J2535" i="1"/>
  <c r="K2535" i="1"/>
  <c r="N2535" i="1"/>
  <c r="O2535" i="1"/>
  <c r="P2535" i="1"/>
  <c r="I2536" i="1"/>
  <c r="J2536" i="1"/>
  <c r="K2536" i="1"/>
  <c r="N2536" i="1"/>
  <c r="O2536" i="1"/>
  <c r="P2536" i="1"/>
  <c r="I2537" i="1"/>
  <c r="J2537" i="1"/>
  <c r="K2537" i="1"/>
  <c r="N2537" i="1"/>
  <c r="O2537" i="1"/>
  <c r="P2537" i="1"/>
  <c r="I2538" i="1"/>
  <c r="J2538" i="1"/>
  <c r="K2538" i="1"/>
  <c r="N2538" i="1"/>
  <c r="O2538" i="1"/>
  <c r="P2538" i="1"/>
  <c r="I2539" i="1"/>
  <c r="J2539" i="1"/>
  <c r="K2539" i="1"/>
  <c r="N2539" i="1"/>
  <c r="O2539" i="1"/>
  <c r="P2539" i="1"/>
  <c r="I2540" i="1"/>
  <c r="J2540" i="1"/>
  <c r="K2540" i="1"/>
  <c r="N2540" i="1"/>
  <c r="O2540" i="1"/>
  <c r="P2540" i="1"/>
  <c r="I2541" i="1"/>
  <c r="J2541" i="1"/>
  <c r="K2541" i="1"/>
  <c r="N2541" i="1"/>
  <c r="O2541" i="1"/>
  <c r="P2541" i="1"/>
  <c r="I2542" i="1"/>
  <c r="J2542" i="1"/>
  <c r="K2542" i="1"/>
  <c r="N2542" i="1"/>
  <c r="O2542" i="1"/>
  <c r="P2542" i="1"/>
  <c r="I2543" i="1"/>
  <c r="J2543" i="1"/>
  <c r="K2543" i="1"/>
  <c r="N2543" i="1"/>
  <c r="O2543" i="1"/>
  <c r="P2543" i="1"/>
  <c r="I2544" i="1"/>
  <c r="J2544" i="1"/>
  <c r="K2544" i="1"/>
  <c r="N2544" i="1"/>
  <c r="O2544" i="1"/>
  <c r="P2544" i="1"/>
  <c r="I2545" i="1"/>
  <c r="J2545" i="1"/>
  <c r="K2545" i="1"/>
  <c r="N2545" i="1"/>
  <c r="O2545" i="1"/>
  <c r="P2545" i="1"/>
  <c r="I2546" i="1"/>
  <c r="J2546" i="1"/>
  <c r="K2546" i="1"/>
  <c r="N2546" i="1"/>
  <c r="O2546" i="1"/>
  <c r="P2546" i="1"/>
  <c r="I2547" i="1"/>
  <c r="J2547" i="1"/>
  <c r="K2547" i="1"/>
  <c r="N2547" i="1"/>
  <c r="O2547" i="1"/>
  <c r="P2547" i="1"/>
  <c r="I2548" i="1"/>
  <c r="J2548" i="1"/>
  <c r="K2548" i="1"/>
  <c r="N2548" i="1"/>
  <c r="O2548" i="1"/>
  <c r="P2548" i="1"/>
  <c r="I2549" i="1"/>
  <c r="J2549" i="1"/>
  <c r="K2549" i="1"/>
  <c r="N2549" i="1"/>
  <c r="O2549" i="1"/>
  <c r="P2549" i="1"/>
  <c r="I2550" i="1"/>
  <c r="J2550" i="1"/>
  <c r="K2550" i="1"/>
  <c r="N2550" i="1"/>
  <c r="O2550" i="1"/>
  <c r="P2550" i="1"/>
  <c r="I2551" i="1"/>
  <c r="J2551" i="1"/>
  <c r="K2551" i="1"/>
  <c r="N2551" i="1"/>
  <c r="O2551" i="1"/>
  <c r="P2551" i="1"/>
  <c r="I2552" i="1"/>
  <c r="J2552" i="1"/>
  <c r="K2552" i="1"/>
  <c r="N2552" i="1"/>
  <c r="O2552" i="1"/>
  <c r="P2552" i="1"/>
  <c r="I2553" i="1"/>
  <c r="J2553" i="1"/>
  <c r="K2553" i="1"/>
  <c r="N2553" i="1"/>
  <c r="O2553" i="1"/>
  <c r="P2553" i="1"/>
  <c r="I2554" i="1"/>
  <c r="J2554" i="1"/>
  <c r="K2554" i="1"/>
  <c r="N2554" i="1"/>
  <c r="O2554" i="1"/>
  <c r="P2554" i="1"/>
  <c r="I2555" i="1"/>
  <c r="J2555" i="1"/>
  <c r="K2555" i="1"/>
  <c r="N2555" i="1"/>
  <c r="O2555" i="1"/>
  <c r="P2555" i="1"/>
  <c r="I2556" i="1"/>
  <c r="J2556" i="1"/>
  <c r="K2556" i="1"/>
  <c r="N2556" i="1"/>
  <c r="O2556" i="1"/>
  <c r="P2556" i="1"/>
  <c r="I2557" i="1"/>
  <c r="J2557" i="1"/>
  <c r="K2557" i="1"/>
  <c r="N2557" i="1"/>
  <c r="O2557" i="1"/>
  <c r="P2557" i="1"/>
  <c r="I2558" i="1"/>
  <c r="J2558" i="1"/>
  <c r="K2558" i="1"/>
  <c r="N2558" i="1"/>
  <c r="O2558" i="1"/>
  <c r="P2558" i="1"/>
  <c r="I2559" i="1"/>
  <c r="J2559" i="1"/>
  <c r="K2559" i="1"/>
  <c r="N2559" i="1"/>
  <c r="O2559" i="1"/>
  <c r="P2559" i="1"/>
  <c r="I2560" i="1"/>
  <c r="J2560" i="1"/>
  <c r="K2560" i="1"/>
  <c r="N2560" i="1"/>
  <c r="O2560" i="1"/>
  <c r="P2560" i="1"/>
  <c r="I2561" i="1"/>
  <c r="J2561" i="1"/>
  <c r="K2561" i="1"/>
  <c r="N2561" i="1"/>
  <c r="O2561" i="1"/>
  <c r="P2561" i="1"/>
  <c r="I2562" i="1"/>
  <c r="J2562" i="1"/>
  <c r="K2562" i="1"/>
  <c r="N2562" i="1"/>
  <c r="O2562" i="1"/>
  <c r="P2562" i="1"/>
  <c r="I2563" i="1"/>
  <c r="J2563" i="1"/>
  <c r="K2563" i="1"/>
  <c r="N2563" i="1"/>
  <c r="O2563" i="1"/>
  <c r="P2563" i="1"/>
  <c r="I2564" i="1"/>
  <c r="J2564" i="1"/>
  <c r="K2564" i="1"/>
  <c r="N2564" i="1"/>
  <c r="O2564" i="1"/>
  <c r="P2564" i="1"/>
  <c r="I2565" i="1"/>
  <c r="J2565" i="1"/>
  <c r="K2565" i="1"/>
  <c r="N2565" i="1"/>
  <c r="O2565" i="1"/>
  <c r="P2565" i="1"/>
  <c r="I2566" i="1"/>
  <c r="J2566" i="1"/>
  <c r="K2566" i="1"/>
  <c r="N2566" i="1"/>
  <c r="O2566" i="1"/>
  <c r="P2566" i="1"/>
  <c r="I2567" i="1"/>
  <c r="J2567" i="1"/>
  <c r="K2567" i="1"/>
  <c r="N2567" i="1"/>
  <c r="O2567" i="1"/>
  <c r="P2567" i="1"/>
  <c r="I2568" i="1"/>
  <c r="J2568" i="1"/>
  <c r="K2568" i="1"/>
  <c r="N2568" i="1"/>
  <c r="O2568" i="1"/>
  <c r="P2568" i="1"/>
  <c r="I2569" i="1"/>
  <c r="J2569" i="1"/>
  <c r="K2569" i="1"/>
  <c r="N2569" i="1"/>
  <c r="O2569" i="1"/>
  <c r="P2569" i="1"/>
  <c r="I2570" i="1"/>
  <c r="J2570" i="1"/>
  <c r="K2570" i="1"/>
  <c r="N2570" i="1"/>
  <c r="O2570" i="1"/>
  <c r="P2570" i="1"/>
  <c r="I2571" i="1"/>
  <c r="J2571" i="1"/>
  <c r="K2571" i="1"/>
  <c r="N2571" i="1"/>
  <c r="O2571" i="1"/>
  <c r="P2571" i="1"/>
  <c r="I2572" i="1"/>
  <c r="J2572" i="1"/>
  <c r="K2572" i="1"/>
  <c r="N2572" i="1"/>
  <c r="O2572" i="1"/>
  <c r="P2572" i="1"/>
  <c r="I2573" i="1"/>
  <c r="J2573" i="1"/>
  <c r="K2573" i="1"/>
  <c r="N2573" i="1"/>
  <c r="O2573" i="1"/>
  <c r="P2573" i="1"/>
  <c r="I2574" i="1"/>
  <c r="J2574" i="1"/>
  <c r="K2574" i="1"/>
  <c r="N2574" i="1"/>
  <c r="O2574" i="1"/>
  <c r="P2574" i="1"/>
  <c r="I2575" i="1"/>
  <c r="J2575" i="1"/>
  <c r="K2575" i="1"/>
  <c r="N2575" i="1"/>
  <c r="O2575" i="1"/>
  <c r="P2575" i="1"/>
  <c r="I2576" i="1"/>
  <c r="J2576" i="1"/>
  <c r="K2576" i="1"/>
  <c r="N2576" i="1"/>
  <c r="O2576" i="1"/>
  <c r="P2576" i="1"/>
  <c r="I2577" i="1"/>
  <c r="J2577" i="1"/>
  <c r="K2577" i="1"/>
  <c r="N2577" i="1"/>
  <c r="O2577" i="1"/>
  <c r="P2577" i="1"/>
  <c r="I2578" i="1"/>
  <c r="J2578" i="1"/>
  <c r="K2578" i="1"/>
  <c r="N2578" i="1"/>
  <c r="O2578" i="1"/>
  <c r="P2578" i="1"/>
  <c r="I2579" i="1"/>
  <c r="J2579" i="1"/>
  <c r="K2579" i="1"/>
  <c r="N2579" i="1"/>
  <c r="O2579" i="1"/>
  <c r="P2579" i="1"/>
  <c r="I2580" i="1"/>
  <c r="J2580" i="1"/>
  <c r="K2580" i="1"/>
  <c r="N2580" i="1"/>
  <c r="O2580" i="1"/>
  <c r="P2580" i="1"/>
  <c r="I2581" i="1"/>
  <c r="J2581" i="1"/>
  <c r="K2581" i="1"/>
  <c r="N2581" i="1"/>
  <c r="O2581" i="1"/>
  <c r="P2581" i="1"/>
  <c r="I2582" i="1"/>
  <c r="J2582" i="1"/>
  <c r="K2582" i="1"/>
  <c r="N2582" i="1"/>
  <c r="O2582" i="1"/>
  <c r="P2582" i="1"/>
  <c r="I2583" i="1"/>
  <c r="J2583" i="1"/>
  <c r="K2583" i="1"/>
  <c r="N2583" i="1"/>
  <c r="O2583" i="1"/>
  <c r="P2583" i="1"/>
  <c r="I2584" i="1"/>
  <c r="J2584" i="1"/>
  <c r="K2584" i="1"/>
  <c r="N2584" i="1"/>
  <c r="O2584" i="1"/>
  <c r="P2584" i="1"/>
  <c r="I2585" i="1"/>
  <c r="J2585" i="1"/>
  <c r="K2585" i="1"/>
  <c r="N2585" i="1"/>
  <c r="O2585" i="1"/>
  <c r="P2585" i="1"/>
  <c r="I2586" i="1"/>
  <c r="J2586" i="1"/>
  <c r="K2586" i="1"/>
  <c r="N2586" i="1"/>
  <c r="O2586" i="1"/>
  <c r="P2586" i="1"/>
  <c r="I2587" i="1"/>
  <c r="J2587" i="1"/>
  <c r="K2587" i="1"/>
  <c r="N2587" i="1"/>
  <c r="O2587" i="1"/>
  <c r="P2587" i="1"/>
  <c r="I2588" i="1"/>
  <c r="J2588" i="1"/>
  <c r="K2588" i="1"/>
  <c r="N2588" i="1"/>
  <c r="O2588" i="1"/>
  <c r="P2588" i="1"/>
  <c r="I2589" i="1"/>
  <c r="J2589" i="1"/>
  <c r="K2589" i="1"/>
  <c r="N2589" i="1"/>
  <c r="O2589" i="1"/>
  <c r="P2589" i="1"/>
  <c r="I2590" i="1"/>
  <c r="J2590" i="1"/>
  <c r="K2590" i="1"/>
  <c r="N2590" i="1"/>
  <c r="O2590" i="1"/>
  <c r="P2590" i="1"/>
  <c r="I2591" i="1"/>
  <c r="J2591" i="1"/>
  <c r="K2591" i="1"/>
  <c r="N2591" i="1"/>
  <c r="O2591" i="1"/>
  <c r="P2591" i="1"/>
  <c r="I2592" i="1"/>
  <c r="J2592" i="1"/>
  <c r="K2592" i="1"/>
  <c r="N2592" i="1"/>
  <c r="O2592" i="1"/>
  <c r="P2592" i="1"/>
  <c r="I2593" i="1"/>
  <c r="J2593" i="1"/>
  <c r="K2593" i="1"/>
  <c r="N2593" i="1"/>
  <c r="O2593" i="1"/>
  <c r="P2593" i="1"/>
  <c r="I2594" i="1"/>
  <c r="J2594" i="1"/>
  <c r="K2594" i="1"/>
  <c r="N2594" i="1"/>
  <c r="O2594" i="1"/>
  <c r="P2594" i="1"/>
  <c r="I2595" i="1"/>
  <c r="J2595" i="1"/>
  <c r="K2595" i="1"/>
  <c r="N2595" i="1"/>
  <c r="O2595" i="1"/>
  <c r="P2595" i="1"/>
  <c r="I2596" i="1"/>
  <c r="J2596" i="1"/>
  <c r="K2596" i="1"/>
  <c r="N2596" i="1"/>
  <c r="O2596" i="1"/>
  <c r="P2596" i="1"/>
  <c r="I2597" i="1"/>
  <c r="J2597" i="1"/>
  <c r="K2597" i="1"/>
  <c r="N2597" i="1"/>
  <c r="O2597" i="1"/>
  <c r="P2597" i="1"/>
  <c r="I2598" i="1"/>
  <c r="J2598" i="1"/>
  <c r="K2598" i="1"/>
  <c r="N2598" i="1"/>
  <c r="O2598" i="1"/>
  <c r="P2598" i="1"/>
  <c r="I2599" i="1"/>
  <c r="J2599" i="1"/>
  <c r="K2599" i="1"/>
  <c r="N2599" i="1"/>
  <c r="O2599" i="1"/>
  <c r="P2599" i="1"/>
  <c r="I2600" i="1"/>
  <c r="J2600" i="1"/>
  <c r="K2600" i="1"/>
  <c r="N2600" i="1"/>
  <c r="O2600" i="1"/>
  <c r="P2600" i="1"/>
  <c r="I2601" i="1"/>
  <c r="J2601" i="1"/>
  <c r="K2601" i="1"/>
  <c r="N2601" i="1"/>
  <c r="O2601" i="1"/>
  <c r="P2601" i="1"/>
  <c r="I2602" i="1"/>
  <c r="J2602" i="1"/>
  <c r="K2602" i="1"/>
  <c r="N2602" i="1"/>
  <c r="O2602" i="1"/>
  <c r="P2602" i="1"/>
  <c r="I2603" i="1"/>
  <c r="J2603" i="1"/>
  <c r="K2603" i="1"/>
  <c r="N2603" i="1"/>
  <c r="O2603" i="1"/>
  <c r="P2603" i="1"/>
  <c r="I2604" i="1"/>
  <c r="J2604" i="1"/>
  <c r="K2604" i="1"/>
  <c r="N2604" i="1"/>
  <c r="O2604" i="1"/>
  <c r="P2604" i="1"/>
  <c r="I2605" i="1"/>
  <c r="J2605" i="1"/>
  <c r="K2605" i="1"/>
  <c r="N2605" i="1"/>
  <c r="O2605" i="1"/>
  <c r="P2605" i="1"/>
  <c r="I2606" i="1"/>
  <c r="J2606" i="1"/>
  <c r="K2606" i="1"/>
  <c r="N2606" i="1"/>
  <c r="O2606" i="1"/>
  <c r="P2606" i="1"/>
  <c r="I2607" i="1"/>
  <c r="J2607" i="1"/>
  <c r="K2607" i="1"/>
  <c r="N2607" i="1"/>
  <c r="O2607" i="1"/>
  <c r="P2607" i="1"/>
  <c r="I2608" i="1"/>
  <c r="J2608" i="1"/>
  <c r="K2608" i="1"/>
  <c r="N2608" i="1"/>
  <c r="O2608" i="1"/>
  <c r="P2608" i="1"/>
  <c r="I2609" i="1"/>
  <c r="J2609" i="1"/>
  <c r="K2609" i="1"/>
  <c r="N2609" i="1"/>
  <c r="O2609" i="1"/>
  <c r="P2609" i="1"/>
  <c r="I2610" i="1"/>
  <c r="J2610" i="1"/>
  <c r="K2610" i="1"/>
  <c r="N2610" i="1"/>
  <c r="O2610" i="1"/>
  <c r="P2610" i="1"/>
  <c r="I2611" i="1"/>
  <c r="J2611" i="1"/>
  <c r="K2611" i="1"/>
  <c r="N2611" i="1"/>
  <c r="O2611" i="1"/>
  <c r="P2611" i="1"/>
  <c r="I2612" i="1"/>
  <c r="J2612" i="1"/>
  <c r="K2612" i="1"/>
  <c r="N2612" i="1"/>
  <c r="O2612" i="1"/>
  <c r="P2612" i="1"/>
  <c r="I2613" i="1"/>
  <c r="J2613" i="1"/>
  <c r="K2613" i="1"/>
  <c r="N2613" i="1"/>
  <c r="O2613" i="1"/>
  <c r="P2613" i="1"/>
  <c r="I2614" i="1"/>
  <c r="J2614" i="1"/>
  <c r="K2614" i="1"/>
  <c r="N2614" i="1"/>
  <c r="O2614" i="1"/>
  <c r="P2614" i="1"/>
  <c r="I2615" i="1"/>
  <c r="J2615" i="1"/>
  <c r="K2615" i="1"/>
  <c r="N2615" i="1"/>
  <c r="O2615" i="1"/>
  <c r="P2615" i="1"/>
  <c r="I2616" i="1"/>
  <c r="J2616" i="1"/>
  <c r="K2616" i="1"/>
  <c r="N2616" i="1"/>
  <c r="O2616" i="1"/>
  <c r="P2616" i="1"/>
  <c r="I2617" i="1"/>
  <c r="J2617" i="1"/>
  <c r="K2617" i="1"/>
  <c r="N2617" i="1"/>
  <c r="O2617" i="1"/>
  <c r="P2617" i="1"/>
  <c r="I2618" i="1"/>
  <c r="J2618" i="1"/>
  <c r="K2618" i="1"/>
  <c r="N2618" i="1"/>
  <c r="O2618" i="1"/>
  <c r="P2618" i="1"/>
  <c r="I2619" i="1"/>
  <c r="J2619" i="1"/>
  <c r="K2619" i="1"/>
  <c r="N2619" i="1"/>
  <c r="O2619" i="1"/>
  <c r="P2619" i="1"/>
  <c r="I2620" i="1"/>
  <c r="J2620" i="1"/>
  <c r="K2620" i="1"/>
  <c r="N2620" i="1"/>
  <c r="O2620" i="1"/>
  <c r="P2620" i="1"/>
  <c r="I2621" i="1"/>
  <c r="J2621" i="1"/>
  <c r="K2621" i="1"/>
  <c r="N2621" i="1"/>
  <c r="O2621" i="1"/>
  <c r="P2621" i="1"/>
  <c r="I2622" i="1"/>
  <c r="J2622" i="1"/>
  <c r="K2622" i="1"/>
  <c r="N2622" i="1"/>
  <c r="O2622" i="1"/>
  <c r="P2622" i="1"/>
  <c r="I2623" i="1"/>
  <c r="J2623" i="1"/>
  <c r="K2623" i="1"/>
  <c r="N2623" i="1"/>
  <c r="O2623" i="1"/>
  <c r="P2623" i="1"/>
  <c r="I2624" i="1"/>
  <c r="J2624" i="1"/>
  <c r="K2624" i="1"/>
  <c r="N2624" i="1"/>
  <c r="O2624" i="1"/>
  <c r="P2624" i="1"/>
  <c r="I2625" i="1"/>
  <c r="J2625" i="1"/>
  <c r="K2625" i="1"/>
  <c r="N2625" i="1"/>
  <c r="O2625" i="1"/>
  <c r="P2625" i="1"/>
  <c r="I2626" i="1"/>
  <c r="J2626" i="1"/>
  <c r="K2626" i="1"/>
  <c r="N2626" i="1"/>
  <c r="O2626" i="1"/>
  <c r="P2626" i="1"/>
  <c r="I2627" i="1"/>
  <c r="J2627" i="1"/>
  <c r="K2627" i="1"/>
  <c r="N2627" i="1"/>
  <c r="O2627" i="1"/>
  <c r="P2627" i="1"/>
  <c r="I2628" i="1"/>
  <c r="J2628" i="1"/>
  <c r="K2628" i="1"/>
  <c r="N2628" i="1"/>
  <c r="O2628" i="1"/>
  <c r="P2628" i="1"/>
  <c r="I2629" i="1"/>
  <c r="J2629" i="1"/>
  <c r="K2629" i="1"/>
  <c r="N2629" i="1"/>
  <c r="O2629" i="1"/>
  <c r="P2629" i="1"/>
  <c r="I2630" i="1"/>
  <c r="J2630" i="1"/>
  <c r="K2630" i="1"/>
  <c r="N2630" i="1"/>
  <c r="O2630" i="1"/>
  <c r="P2630" i="1"/>
  <c r="I2631" i="1"/>
  <c r="J2631" i="1"/>
  <c r="K2631" i="1"/>
  <c r="N2631" i="1"/>
  <c r="O2631" i="1"/>
  <c r="P2631" i="1"/>
  <c r="I2632" i="1"/>
  <c r="J2632" i="1"/>
  <c r="K2632" i="1"/>
  <c r="N2632" i="1"/>
  <c r="O2632" i="1"/>
  <c r="P2632" i="1"/>
  <c r="I2633" i="1"/>
  <c r="J2633" i="1"/>
  <c r="K2633" i="1"/>
  <c r="N2633" i="1"/>
  <c r="O2633" i="1"/>
  <c r="P2633" i="1"/>
  <c r="I2634" i="1"/>
  <c r="J2634" i="1"/>
  <c r="K2634" i="1"/>
  <c r="N2634" i="1"/>
  <c r="O2634" i="1"/>
  <c r="P2634" i="1"/>
  <c r="I2635" i="1"/>
  <c r="J2635" i="1"/>
  <c r="K2635" i="1"/>
  <c r="N2635" i="1"/>
  <c r="O2635" i="1"/>
  <c r="P2635" i="1"/>
  <c r="I2636" i="1"/>
  <c r="J2636" i="1"/>
  <c r="K2636" i="1"/>
  <c r="N2636" i="1"/>
  <c r="O2636" i="1"/>
  <c r="P2636" i="1"/>
  <c r="I2637" i="1"/>
  <c r="J2637" i="1"/>
  <c r="K2637" i="1"/>
  <c r="N2637" i="1"/>
  <c r="O2637" i="1"/>
  <c r="P2637" i="1"/>
  <c r="I2638" i="1"/>
  <c r="J2638" i="1"/>
  <c r="K2638" i="1"/>
  <c r="N2638" i="1"/>
  <c r="O2638" i="1"/>
  <c r="P2638" i="1"/>
  <c r="I2639" i="1"/>
  <c r="J2639" i="1"/>
  <c r="K2639" i="1"/>
  <c r="N2639" i="1"/>
  <c r="O2639" i="1"/>
  <c r="P2639" i="1"/>
  <c r="I2640" i="1"/>
  <c r="J2640" i="1"/>
  <c r="K2640" i="1"/>
  <c r="N2640" i="1"/>
  <c r="O2640" i="1"/>
  <c r="P2640" i="1"/>
  <c r="I2641" i="1"/>
  <c r="J2641" i="1"/>
  <c r="K2641" i="1"/>
  <c r="N2641" i="1"/>
  <c r="O2641" i="1"/>
  <c r="P2641" i="1"/>
  <c r="I2642" i="1"/>
  <c r="J2642" i="1"/>
  <c r="K2642" i="1"/>
  <c r="N2642" i="1"/>
  <c r="O2642" i="1"/>
  <c r="P2642" i="1"/>
  <c r="I2643" i="1"/>
  <c r="J2643" i="1"/>
  <c r="K2643" i="1"/>
  <c r="N2643" i="1"/>
  <c r="O2643" i="1"/>
  <c r="P2643" i="1"/>
  <c r="I2644" i="1"/>
  <c r="J2644" i="1"/>
  <c r="K2644" i="1"/>
  <c r="N2644" i="1"/>
  <c r="O2644" i="1"/>
  <c r="P2644" i="1"/>
  <c r="I2645" i="1"/>
  <c r="J2645" i="1"/>
  <c r="K2645" i="1"/>
  <c r="N2645" i="1"/>
  <c r="O2645" i="1"/>
  <c r="P2645" i="1"/>
  <c r="I2646" i="1"/>
  <c r="J2646" i="1"/>
  <c r="K2646" i="1"/>
  <c r="N2646" i="1"/>
  <c r="O2646" i="1"/>
  <c r="P2646" i="1"/>
  <c r="I2647" i="1"/>
  <c r="J2647" i="1"/>
  <c r="K2647" i="1"/>
  <c r="N2647" i="1"/>
  <c r="O2647" i="1"/>
  <c r="P2647" i="1"/>
  <c r="I2648" i="1"/>
  <c r="J2648" i="1"/>
  <c r="K2648" i="1"/>
  <c r="N2648" i="1"/>
  <c r="O2648" i="1"/>
  <c r="P2648" i="1"/>
  <c r="I2649" i="1"/>
  <c r="J2649" i="1"/>
  <c r="K2649" i="1"/>
  <c r="N2649" i="1"/>
  <c r="O2649" i="1"/>
  <c r="P2649" i="1"/>
  <c r="I2650" i="1"/>
  <c r="J2650" i="1"/>
  <c r="K2650" i="1"/>
  <c r="N2650" i="1"/>
  <c r="O2650" i="1"/>
  <c r="P2650" i="1"/>
  <c r="I2651" i="1"/>
  <c r="J2651" i="1"/>
  <c r="K2651" i="1"/>
  <c r="N2651" i="1"/>
  <c r="O2651" i="1"/>
  <c r="P2651" i="1"/>
  <c r="I2652" i="1"/>
  <c r="J2652" i="1"/>
  <c r="K2652" i="1"/>
  <c r="N2652" i="1"/>
  <c r="O2652" i="1"/>
  <c r="P2652" i="1"/>
  <c r="I2653" i="1"/>
  <c r="J2653" i="1"/>
  <c r="K2653" i="1"/>
  <c r="N2653" i="1"/>
  <c r="O2653" i="1"/>
  <c r="P2653" i="1"/>
  <c r="I2654" i="1"/>
  <c r="J2654" i="1"/>
  <c r="K2654" i="1"/>
  <c r="N2654" i="1"/>
  <c r="O2654" i="1"/>
  <c r="P2654" i="1"/>
  <c r="I2655" i="1"/>
  <c r="J2655" i="1"/>
  <c r="K2655" i="1"/>
  <c r="N2655" i="1"/>
  <c r="O2655" i="1"/>
  <c r="P2655" i="1"/>
  <c r="I2656" i="1"/>
  <c r="J2656" i="1"/>
  <c r="K2656" i="1"/>
  <c r="N2656" i="1"/>
  <c r="O2656" i="1"/>
  <c r="P2656" i="1"/>
  <c r="I2657" i="1"/>
  <c r="J2657" i="1"/>
  <c r="K2657" i="1"/>
  <c r="N2657" i="1"/>
  <c r="O2657" i="1"/>
  <c r="P2657" i="1"/>
  <c r="I2658" i="1"/>
  <c r="J2658" i="1"/>
  <c r="K2658" i="1"/>
  <c r="N2658" i="1"/>
  <c r="O2658" i="1"/>
  <c r="P2658" i="1"/>
  <c r="I2659" i="1"/>
  <c r="J2659" i="1"/>
  <c r="K2659" i="1"/>
  <c r="N2659" i="1"/>
  <c r="O2659" i="1"/>
  <c r="P2659" i="1"/>
  <c r="I2660" i="1"/>
  <c r="J2660" i="1"/>
  <c r="K2660" i="1"/>
  <c r="N2660" i="1"/>
  <c r="O2660" i="1"/>
  <c r="P2660" i="1"/>
  <c r="I2661" i="1"/>
  <c r="J2661" i="1"/>
  <c r="K2661" i="1"/>
  <c r="N2661" i="1"/>
  <c r="O2661" i="1"/>
  <c r="P2661" i="1"/>
  <c r="I2662" i="1"/>
  <c r="J2662" i="1"/>
  <c r="K2662" i="1"/>
  <c r="N2662" i="1"/>
  <c r="O2662" i="1"/>
  <c r="P2662" i="1"/>
  <c r="I2663" i="1"/>
  <c r="J2663" i="1"/>
  <c r="K2663" i="1"/>
  <c r="N2663" i="1"/>
  <c r="O2663" i="1"/>
  <c r="P2663" i="1"/>
  <c r="I2664" i="1"/>
  <c r="J2664" i="1"/>
  <c r="K2664" i="1"/>
  <c r="N2664" i="1"/>
  <c r="O2664" i="1"/>
  <c r="P2664" i="1"/>
  <c r="I2665" i="1"/>
  <c r="J2665" i="1"/>
  <c r="K2665" i="1"/>
  <c r="N2665" i="1"/>
  <c r="O2665" i="1"/>
  <c r="P2665" i="1"/>
  <c r="I2666" i="1"/>
  <c r="J2666" i="1"/>
  <c r="K2666" i="1"/>
  <c r="N2666" i="1"/>
  <c r="O2666" i="1"/>
  <c r="P2666" i="1"/>
  <c r="I2667" i="1"/>
  <c r="J2667" i="1"/>
  <c r="K2667" i="1"/>
  <c r="N2667" i="1"/>
  <c r="O2667" i="1"/>
  <c r="P2667" i="1"/>
  <c r="I2668" i="1"/>
  <c r="J2668" i="1"/>
  <c r="K2668" i="1"/>
  <c r="N2668" i="1"/>
  <c r="O2668" i="1"/>
  <c r="P2668" i="1"/>
  <c r="I2669" i="1"/>
  <c r="J2669" i="1"/>
  <c r="K2669" i="1"/>
  <c r="N2669" i="1"/>
  <c r="O2669" i="1"/>
  <c r="P2669" i="1"/>
  <c r="I2670" i="1"/>
  <c r="J2670" i="1"/>
  <c r="K2670" i="1"/>
  <c r="N2670" i="1"/>
  <c r="O2670" i="1"/>
  <c r="P2670" i="1"/>
  <c r="I2671" i="1"/>
  <c r="J2671" i="1"/>
  <c r="K2671" i="1"/>
  <c r="N2671" i="1"/>
  <c r="O2671" i="1"/>
  <c r="P2671" i="1"/>
  <c r="I2672" i="1"/>
  <c r="J2672" i="1"/>
  <c r="K2672" i="1"/>
  <c r="N2672" i="1"/>
  <c r="O2672" i="1"/>
  <c r="P2672" i="1"/>
  <c r="I2673" i="1"/>
  <c r="J2673" i="1"/>
  <c r="K2673" i="1"/>
  <c r="N2673" i="1"/>
  <c r="O2673" i="1"/>
  <c r="P2673" i="1"/>
  <c r="I2674" i="1"/>
  <c r="J2674" i="1"/>
  <c r="K2674" i="1"/>
  <c r="N2674" i="1"/>
  <c r="O2674" i="1"/>
  <c r="P2674" i="1"/>
  <c r="I2675" i="1"/>
  <c r="J2675" i="1"/>
  <c r="K2675" i="1"/>
  <c r="N2675" i="1"/>
  <c r="O2675" i="1"/>
  <c r="P2675" i="1"/>
  <c r="I2676" i="1"/>
  <c r="J2676" i="1"/>
  <c r="K2676" i="1"/>
  <c r="N2676" i="1"/>
  <c r="O2676" i="1"/>
  <c r="P2676" i="1"/>
  <c r="I2677" i="1"/>
  <c r="J2677" i="1"/>
  <c r="K2677" i="1"/>
  <c r="N2677" i="1"/>
  <c r="O2677" i="1"/>
  <c r="P2677" i="1"/>
  <c r="I2678" i="1"/>
  <c r="J2678" i="1"/>
  <c r="K2678" i="1"/>
  <c r="N2678" i="1"/>
  <c r="O2678" i="1"/>
  <c r="P2678" i="1"/>
  <c r="I2679" i="1"/>
  <c r="J2679" i="1"/>
  <c r="K2679" i="1"/>
  <c r="N2679" i="1"/>
  <c r="O2679" i="1"/>
  <c r="P2679" i="1"/>
  <c r="I2680" i="1"/>
  <c r="J2680" i="1"/>
  <c r="K2680" i="1"/>
  <c r="N2680" i="1"/>
  <c r="O2680" i="1"/>
  <c r="P2680" i="1"/>
  <c r="I2681" i="1"/>
  <c r="J2681" i="1"/>
  <c r="K2681" i="1"/>
  <c r="N2681" i="1"/>
  <c r="O2681" i="1"/>
  <c r="P2681" i="1"/>
  <c r="I2682" i="1"/>
  <c r="J2682" i="1"/>
  <c r="K2682" i="1"/>
  <c r="N2682" i="1"/>
  <c r="O2682" i="1"/>
  <c r="P2682" i="1"/>
  <c r="I2683" i="1"/>
  <c r="J2683" i="1"/>
  <c r="K2683" i="1"/>
  <c r="N2683" i="1"/>
  <c r="O2683" i="1"/>
  <c r="P2683" i="1"/>
  <c r="I2684" i="1"/>
  <c r="J2684" i="1"/>
  <c r="K2684" i="1"/>
  <c r="N2684" i="1"/>
  <c r="O2684" i="1"/>
  <c r="P2684" i="1"/>
  <c r="I2685" i="1"/>
  <c r="J2685" i="1"/>
  <c r="K2685" i="1"/>
  <c r="N2685" i="1"/>
  <c r="O2685" i="1"/>
  <c r="P2685" i="1"/>
  <c r="I2686" i="1"/>
  <c r="J2686" i="1"/>
  <c r="K2686" i="1"/>
  <c r="N2686" i="1"/>
  <c r="O2686" i="1"/>
  <c r="P2686" i="1"/>
  <c r="I2687" i="1"/>
  <c r="J2687" i="1"/>
  <c r="K2687" i="1"/>
  <c r="N2687" i="1"/>
  <c r="O2687" i="1"/>
  <c r="P2687" i="1"/>
  <c r="I2688" i="1"/>
  <c r="J2688" i="1"/>
  <c r="K2688" i="1"/>
  <c r="N2688" i="1"/>
  <c r="O2688" i="1"/>
  <c r="P2688" i="1"/>
  <c r="I2689" i="1"/>
  <c r="J2689" i="1"/>
  <c r="K2689" i="1"/>
  <c r="N2689" i="1"/>
  <c r="O2689" i="1"/>
  <c r="P2689" i="1"/>
  <c r="I2690" i="1"/>
  <c r="J2690" i="1"/>
  <c r="K2690" i="1"/>
  <c r="N2690" i="1"/>
  <c r="O2690" i="1"/>
  <c r="P2690" i="1"/>
  <c r="I2691" i="1"/>
  <c r="J2691" i="1"/>
  <c r="K2691" i="1"/>
  <c r="N2691" i="1"/>
  <c r="O2691" i="1"/>
  <c r="P2691" i="1"/>
  <c r="I2692" i="1"/>
  <c r="J2692" i="1"/>
  <c r="K2692" i="1"/>
  <c r="N2692" i="1"/>
  <c r="O2692" i="1"/>
  <c r="P2692" i="1"/>
  <c r="I2693" i="1"/>
  <c r="J2693" i="1"/>
  <c r="K2693" i="1"/>
  <c r="N2693" i="1"/>
  <c r="O2693" i="1"/>
  <c r="P2693" i="1"/>
  <c r="I2694" i="1"/>
  <c r="J2694" i="1"/>
  <c r="K2694" i="1"/>
  <c r="N2694" i="1"/>
  <c r="O2694" i="1"/>
  <c r="P2694" i="1"/>
  <c r="I2695" i="1"/>
  <c r="J2695" i="1"/>
  <c r="K2695" i="1"/>
  <c r="N2695" i="1"/>
  <c r="O2695" i="1"/>
  <c r="P2695" i="1"/>
  <c r="I2696" i="1"/>
  <c r="J2696" i="1"/>
  <c r="K2696" i="1"/>
  <c r="N2696" i="1"/>
  <c r="O2696" i="1"/>
  <c r="P2696" i="1"/>
  <c r="I2697" i="1"/>
  <c r="J2697" i="1"/>
  <c r="K2697" i="1"/>
  <c r="N2697" i="1"/>
  <c r="O2697" i="1"/>
  <c r="P2697" i="1"/>
  <c r="I2698" i="1"/>
  <c r="J2698" i="1"/>
  <c r="K2698" i="1"/>
  <c r="N2698" i="1"/>
  <c r="O2698" i="1"/>
  <c r="P2698" i="1"/>
  <c r="I2699" i="1"/>
  <c r="J2699" i="1"/>
  <c r="K2699" i="1"/>
  <c r="N2699" i="1"/>
  <c r="O2699" i="1"/>
  <c r="P2699" i="1"/>
  <c r="I2700" i="1"/>
  <c r="J2700" i="1"/>
  <c r="K2700" i="1"/>
  <c r="N2700" i="1"/>
  <c r="O2700" i="1"/>
  <c r="P2700" i="1"/>
  <c r="I2701" i="1"/>
  <c r="J2701" i="1"/>
  <c r="K2701" i="1"/>
  <c r="N2701" i="1"/>
  <c r="O2701" i="1"/>
  <c r="P2701" i="1"/>
  <c r="I2702" i="1"/>
  <c r="J2702" i="1"/>
  <c r="K2702" i="1"/>
  <c r="N2702" i="1"/>
  <c r="O2702" i="1"/>
  <c r="P2702" i="1"/>
  <c r="I2703" i="1"/>
  <c r="J2703" i="1"/>
  <c r="K2703" i="1"/>
  <c r="N2703" i="1"/>
  <c r="O2703" i="1"/>
  <c r="P2703" i="1"/>
  <c r="I2704" i="1"/>
  <c r="J2704" i="1"/>
  <c r="K2704" i="1"/>
  <c r="N2704" i="1"/>
  <c r="O2704" i="1"/>
  <c r="P2704" i="1"/>
  <c r="I2705" i="1"/>
  <c r="J2705" i="1"/>
  <c r="K2705" i="1"/>
  <c r="N2705" i="1"/>
  <c r="O2705" i="1"/>
  <c r="P2705" i="1"/>
  <c r="I2706" i="1"/>
  <c r="J2706" i="1"/>
  <c r="K2706" i="1"/>
  <c r="N2706" i="1"/>
  <c r="O2706" i="1"/>
  <c r="P2706" i="1"/>
  <c r="I2707" i="1"/>
  <c r="J2707" i="1"/>
  <c r="K2707" i="1"/>
  <c r="N2707" i="1"/>
  <c r="O2707" i="1"/>
  <c r="P2707" i="1"/>
  <c r="I2708" i="1"/>
  <c r="J2708" i="1"/>
  <c r="K2708" i="1"/>
  <c r="N2708" i="1"/>
  <c r="O2708" i="1"/>
  <c r="P2708" i="1"/>
  <c r="I2709" i="1"/>
  <c r="J2709" i="1"/>
  <c r="K2709" i="1"/>
  <c r="N2709" i="1"/>
  <c r="O2709" i="1"/>
  <c r="P2709" i="1"/>
  <c r="I2710" i="1"/>
  <c r="J2710" i="1"/>
  <c r="K2710" i="1"/>
  <c r="N2710" i="1"/>
  <c r="O2710" i="1"/>
  <c r="P2710" i="1"/>
  <c r="I2711" i="1"/>
  <c r="J2711" i="1"/>
  <c r="K2711" i="1"/>
  <c r="N2711" i="1"/>
  <c r="O2711" i="1"/>
  <c r="P2711" i="1"/>
  <c r="I2712" i="1"/>
  <c r="J2712" i="1"/>
  <c r="K2712" i="1"/>
  <c r="N2712" i="1"/>
  <c r="O2712" i="1"/>
  <c r="P2712" i="1"/>
  <c r="I2713" i="1"/>
  <c r="J2713" i="1"/>
  <c r="K2713" i="1"/>
  <c r="N2713" i="1"/>
  <c r="O2713" i="1"/>
  <c r="P2713" i="1"/>
  <c r="I2714" i="1"/>
  <c r="J2714" i="1"/>
  <c r="K2714" i="1"/>
  <c r="N2714" i="1"/>
  <c r="O2714" i="1"/>
  <c r="P2714" i="1"/>
  <c r="I2715" i="1"/>
  <c r="J2715" i="1"/>
  <c r="K2715" i="1"/>
  <c r="N2715" i="1"/>
  <c r="O2715" i="1"/>
  <c r="P2715" i="1"/>
  <c r="I2716" i="1"/>
  <c r="J2716" i="1"/>
  <c r="K2716" i="1"/>
  <c r="N2716" i="1"/>
  <c r="O2716" i="1"/>
  <c r="P2716" i="1"/>
  <c r="I2717" i="1"/>
  <c r="J2717" i="1"/>
  <c r="K2717" i="1"/>
  <c r="N2717" i="1"/>
  <c r="O2717" i="1"/>
  <c r="P2717" i="1"/>
  <c r="I2718" i="1"/>
  <c r="J2718" i="1"/>
  <c r="K2718" i="1"/>
  <c r="N2718" i="1"/>
  <c r="O2718" i="1"/>
  <c r="P2718" i="1"/>
  <c r="I2719" i="1"/>
  <c r="J2719" i="1"/>
  <c r="K2719" i="1"/>
  <c r="N2719" i="1"/>
  <c r="O2719" i="1"/>
  <c r="P2719" i="1"/>
  <c r="I2720" i="1"/>
  <c r="J2720" i="1"/>
  <c r="K2720" i="1"/>
  <c r="N2720" i="1"/>
  <c r="O2720" i="1"/>
  <c r="P2720" i="1"/>
  <c r="I2721" i="1"/>
  <c r="J2721" i="1"/>
  <c r="K2721" i="1"/>
  <c r="N2721" i="1"/>
  <c r="O2721" i="1"/>
  <c r="P2721" i="1"/>
  <c r="I2722" i="1"/>
  <c r="J2722" i="1"/>
  <c r="K2722" i="1"/>
  <c r="N2722" i="1"/>
  <c r="O2722" i="1"/>
  <c r="P2722" i="1"/>
  <c r="I2723" i="1"/>
  <c r="J2723" i="1"/>
  <c r="K2723" i="1"/>
  <c r="N2723" i="1"/>
  <c r="O2723" i="1"/>
  <c r="P2723" i="1"/>
  <c r="I2724" i="1"/>
  <c r="J2724" i="1"/>
  <c r="K2724" i="1"/>
  <c r="N2724" i="1"/>
  <c r="O2724" i="1"/>
  <c r="P2724" i="1"/>
  <c r="I2725" i="1"/>
  <c r="J2725" i="1"/>
  <c r="K2725" i="1"/>
  <c r="N2725" i="1"/>
  <c r="O2725" i="1"/>
  <c r="P2725" i="1"/>
  <c r="I2726" i="1"/>
  <c r="J2726" i="1"/>
  <c r="K2726" i="1"/>
  <c r="N2726" i="1"/>
  <c r="O2726" i="1"/>
  <c r="P2726" i="1"/>
  <c r="I2727" i="1"/>
  <c r="J2727" i="1"/>
  <c r="K2727" i="1"/>
  <c r="N2727" i="1"/>
  <c r="O2727" i="1"/>
  <c r="P2727" i="1"/>
  <c r="I2728" i="1"/>
  <c r="J2728" i="1"/>
  <c r="K2728" i="1"/>
  <c r="N2728" i="1"/>
  <c r="O2728" i="1"/>
  <c r="P2728" i="1"/>
  <c r="I2729" i="1"/>
  <c r="J2729" i="1"/>
  <c r="K2729" i="1"/>
  <c r="N2729" i="1"/>
  <c r="O2729" i="1"/>
  <c r="P2729" i="1"/>
  <c r="I2730" i="1"/>
  <c r="J2730" i="1"/>
  <c r="K2730" i="1"/>
  <c r="N2730" i="1"/>
  <c r="O2730" i="1"/>
  <c r="P2730" i="1"/>
  <c r="I2731" i="1"/>
  <c r="J2731" i="1"/>
  <c r="K2731" i="1"/>
  <c r="N2731" i="1"/>
  <c r="O2731" i="1"/>
  <c r="P2731" i="1"/>
  <c r="I2732" i="1"/>
  <c r="J2732" i="1"/>
  <c r="K2732" i="1"/>
  <c r="N2732" i="1"/>
  <c r="O2732" i="1"/>
  <c r="P2732" i="1"/>
  <c r="I2733" i="1"/>
  <c r="J2733" i="1"/>
  <c r="K2733" i="1"/>
  <c r="N2733" i="1"/>
  <c r="O2733" i="1"/>
  <c r="P2733" i="1"/>
  <c r="I2734" i="1"/>
  <c r="J2734" i="1"/>
  <c r="K2734" i="1"/>
  <c r="N2734" i="1"/>
  <c r="O2734" i="1"/>
  <c r="P2734" i="1"/>
  <c r="I2735" i="1"/>
  <c r="J2735" i="1"/>
  <c r="K2735" i="1"/>
  <c r="N2735" i="1"/>
  <c r="O2735" i="1"/>
  <c r="P2735" i="1"/>
  <c r="I2736" i="1"/>
  <c r="J2736" i="1"/>
  <c r="K2736" i="1"/>
  <c r="N2736" i="1"/>
  <c r="O2736" i="1"/>
  <c r="P2736" i="1"/>
  <c r="I2737" i="1"/>
  <c r="J2737" i="1"/>
  <c r="K2737" i="1"/>
  <c r="N2737" i="1"/>
  <c r="O2737" i="1"/>
  <c r="P2737" i="1"/>
  <c r="I2738" i="1"/>
  <c r="J2738" i="1"/>
  <c r="K2738" i="1"/>
  <c r="N2738" i="1"/>
  <c r="O2738" i="1"/>
  <c r="P2738" i="1"/>
  <c r="I2739" i="1"/>
  <c r="J2739" i="1"/>
  <c r="K2739" i="1"/>
  <c r="N2739" i="1"/>
  <c r="O2739" i="1"/>
  <c r="P2739" i="1"/>
  <c r="I2740" i="1"/>
  <c r="J2740" i="1"/>
  <c r="K2740" i="1"/>
  <c r="N2740" i="1"/>
  <c r="O2740" i="1"/>
  <c r="P2740" i="1"/>
  <c r="I2741" i="1"/>
  <c r="J2741" i="1"/>
  <c r="K2741" i="1"/>
  <c r="N2741" i="1"/>
  <c r="O2741" i="1"/>
  <c r="P2741" i="1"/>
  <c r="I2742" i="1"/>
  <c r="J2742" i="1"/>
  <c r="K2742" i="1"/>
  <c r="N2742" i="1"/>
  <c r="O2742" i="1"/>
  <c r="P2742" i="1"/>
  <c r="I2743" i="1"/>
  <c r="J2743" i="1"/>
  <c r="K2743" i="1"/>
  <c r="N2743" i="1"/>
  <c r="O2743" i="1"/>
  <c r="P2743" i="1"/>
  <c r="I2744" i="1"/>
  <c r="J2744" i="1"/>
  <c r="K2744" i="1"/>
  <c r="N2744" i="1"/>
  <c r="O2744" i="1"/>
  <c r="P2744" i="1"/>
  <c r="I2745" i="1"/>
  <c r="J2745" i="1"/>
  <c r="K2745" i="1"/>
  <c r="N2745" i="1"/>
  <c r="O2745" i="1"/>
  <c r="P2745" i="1"/>
  <c r="I2746" i="1"/>
  <c r="J2746" i="1"/>
  <c r="K2746" i="1"/>
  <c r="N2746" i="1"/>
  <c r="O2746" i="1"/>
  <c r="P2746" i="1"/>
  <c r="I2747" i="1"/>
  <c r="J2747" i="1"/>
  <c r="K2747" i="1"/>
  <c r="N2747" i="1"/>
  <c r="O2747" i="1"/>
  <c r="P2747" i="1"/>
  <c r="I2748" i="1"/>
  <c r="J2748" i="1"/>
  <c r="K2748" i="1"/>
  <c r="N2748" i="1"/>
  <c r="O2748" i="1"/>
  <c r="P2748" i="1"/>
  <c r="I2749" i="1"/>
  <c r="J2749" i="1"/>
  <c r="K2749" i="1"/>
  <c r="N2749" i="1"/>
  <c r="O2749" i="1"/>
  <c r="P2749" i="1"/>
  <c r="I2750" i="1"/>
  <c r="J2750" i="1"/>
  <c r="K2750" i="1"/>
  <c r="N2750" i="1"/>
  <c r="O2750" i="1"/>
  <c r="P2750" i="1"/>
  <c r="I2751" i="1"/>
  <c r="J2751" i="1"/>
  <c r="K2751" i="1"/>
  <c r="N2751" i="1"/>
  <c r="O2751" i="1"/>
  <c r="P2751" i="1"/>
  <c r="I2752" i="1"/>
  <c r="J2752" i="1"/>
  <c r="K2752" i="1"/>
  <c r="N2752" i="1"/>
  <c r="O2752" i="1"/>
  <c r="P2752" i="1"/>
  <c r="I2753" i="1"/>
  <c r="J2753" i="1"/>
  <c r="K2753" i="1"/>
  <c r="N2753" i="1"/>
  <c r="O2753" i="1"/>
  <c r="P2753" i="1"/>
  <c r="I2754" i="1"/>
  <c r="J2754" i="1"/>
  <c r="K2754" i="1"/>
  <c r="N2754" i="1"/>
  <c r="O2754" i="1"/>
  <c r="P2754" i="1"/>
  <c r="I2755" i="1"/>
  <c r="J2755" i="1"/>
  <c r="K2755" i="1"/>
  <c r="N2755" i="1"/>
  <c r="O2755" i="1"/>
  <c r="P2755" i="1"/>
  <c r="I2756" i="1"/>
  <c r="J2756" i="1"/>
  <c r="K2756" i="1"/>
  <c r="N2756" i="1"/>
  <c r="O2756" i="1"/>
  <c r="P2756" i="1"/>
  <c r="I2757" i="1"/>
  <c r="J2757" i="1"/>
  <c r="K2757" i="1"/>
  <c r="N2757" i="1"/>
  <c r="O2757" i="1"/>
  <c r="P2757" i="1"/>
  <c r="I2758" i="1"/>
  <c r="J2758" i="1"/>
  <c r="K2758" i="1"/>
  <c r="N2758" i="1"/>
  <c r="O2758" i="1"/>
  <c r="P2758" i="1"/>
  <c r="I2759" i="1"/>
  <c r="J2759" i="1"/>
  <c r="K2759" i="1"/>
  <c r="N2759" i="1"/>
  <c r="O2759" i="1"/>
  <c r="P2759" i="1"/>
  <c r="I2760" i="1"/>
  <c r="J2760" i="1"/>
  <c r="K2760" i="1"/>
  <c r="N2760" i="1"/>
  <c r="O2760" i="1"/>
  <c r="P2760" i="1"/>
  <c r="I2761" i="1"/>
  <c r="J2761" i="1"/>
  <c r="K2761" i="1"/>
  <c r="N2761" i="1"/>
  <c r="O2761" i="1"/>
  <c r="P2761" i="1"/>
  <c r="I2762" i="1"/>
  <c r="J2762" i="1"/>
  <c r="K2762" i="1"/>
  <c r="N2762" i="1"/>
  <c r="O2762" i="1"/>
  <c r="P2762" i="1"/>
  <c r="I2763" i="1"/>
  <c r="J2763" i="1"/>
  <c r="K2763" i="1"/>
  <c r="N2763" i="1"/>
  <c r="O2763" i="1"/>
  <c r="P2763" i="1"/>
  <c r="I2764" i="1"/>
  <c r="J2764" i="1"/>
  <c r="K2764" i="1"/>
  <c r="N2764" i="1"/>
  <c r="O2764" i="1"/>
  <c r="P2764" i="1"/>
  <c r="I2765" i="1"/>
  <c r="J2765" i="1"/>
  <c r="K2765" i="1"/>
  <c r="N2765" i="1"/>
  <c r="O2765" i="1"/>
  <c r="P2765" i="1"/>
  <c r="I2766" i="1"/>
  <c r="J2766" i="1"/>
  <c r="K2766" i="1"/>
  <c r="N2766" i="1"/>
  <c r="O2766" i="1"/>
  <c r="P2766" i="1"/>
  <c r="I2767" i="1"/>
  <c r="J2767" i="1"/>
  <c r="K2767" i="1"/>
  <c r="N2767" i="1"/>
  <c r="O2767" i="1"/>
  <c r="P2767" i="1"/>
  <c r="I2768" i="1"/>
  <c r="J2768" i="1"/>
  <c r="K2768" i="1"/>
  <c r="N2768" i="1"/>
  <c r="O2768" i="1"/>
  <c r="P2768" i="1"/>
  <c r="I2769" i="1"/>
  <c r="J2769" i="1"/>
  <c r="K2769" i="1"/>
  <c r="N2769" i="1"/>
  <c r="O2769" i="1"/>
  <c r="P2769" i="1"/>
  <c r="I2770" i="1"/>
  <c r="J2770" i="1"/>
  <c r="K2770" i="1"/>
  <c r="N2770" i="1"/>
  <c r="O2770" i="1"/>
  <c r="P2770" i="1"/>
  <c r="I2771" i="1"/>
  <c r="J2771" i="1"/>
  <c r="K2771" i="1"/>
  <c r="N2771" i="1"/>
  <c r="O2771" i="1"/>
  <c r="P2771" i="1"/>
  <c r="I2772" i="1"/>
  <c r="J2772" i="1"/>
  <c r="K2772" i="1"/>
  <c r="N2772" i="1"/>
  <c r="O2772" i="1"/>
  <c r="P2772" i="1"/>
  <c r="I2773" i="1"/>
  <c r="J2773" i="1"/>
  <c r="K2773" i="1"/>
  <c r="N2773" i="1"/>
  <c r="O2773" i="1"/>
  <c r="P2773" i="1"/>
  <c r="I2774" i="1"/>
  <c r="J2774" i="1"/>
  <c r="K2774" i="1"/>
  <c r="N2774" i="1"/>
  <c r="O2774" i="1"/>
  <c r="P2774" i="1"/>
  <c r="I2775" i="1"/>
  <c r="J2775" i="1"/>
  <c r="K2775" i="1"/>
  <c r="N2775" i="1"/>
  <c r="O2775" i="1"/>
  <c r="P2775" i="1"/>
  <c r="I2776" i="1"/>
  <c r="J2776" i="1"/>
  <c r="K2776" i="1"/>
  <c r="N2776" i="1"/>
  <c r="O2776" i="1"/>
  <c r="P2776" i="1"/>
  <c r="I2777" i="1"/>
  <c r="J2777" i="1"/>
  <c r="K2777" i="1"/>
  <c r="N2777" i="1"/>
  <c r="O2777" i="1"/>
  <c r="P2777" i="1"/>
  <c r="I2778" i="1"/>
  <c r="J2778" i="1"/>
  <c r="K2778" i="1"/>
  <c r="N2778" i="1"/>
  <c r="O2778" i="1"/>
  <c r="P2778" i="1"/>
  <c r="I2779" i="1"/>
  <c r="J2779" i="1"/>
  <c r="K2779" i="1"/>
  <c r="N2779" i="1"/>
  <c r="O2779" i="1"/>
  <c r="P2779" i="1"/>
  <c r="I2780" i="1"/>
  <c r="J2780" i="1"/>
  <c r="K2780" i="1"/>
  <c r="N2780" i="1"/>
  <c r="O2780" i="1"/>
  <c r="P2780" i="1"/>
  <c r="I2781" i="1"/>
  <c r="J2781" i="1"/>
  <c r="K2781" i="1"/>
  <c r="N2781" i="1"/>
  <c r="O2781" i="1"/>
  <c r="P2781" i="1"/>
  <c r="I2782" i="1"/>
  <c r="J2782" i="1"/>
  <c r="K2782" i="1"/>
  <c r="N2782" i="1"/>
  <c r="O2782" i="1"/>
  <c r="P2782" i="1"/>
  <c r="I2783" i="1"/>
  <c r="J2783" i="1"/>
  <c r="K2783" i="1"/>
  <c r="N2783" i="1"/>
  <c r="O2783" i="1"/>
  <c r="P2783" i="1"/>
  <c r="I2784" i="1"/>
  <c r="J2784" i="1"/>
  <c r="K2784" i="1"/>
  <c r="N2784" i="1"/>
  <c r="O2784" i="1"/>
  <c r="P2784" i="1"/>
  <c r="I2785" i="1"/>
  <c r="J2785" i="1"/>
  <c r="K2785" i="1"/>
  <c r="N2785" i="1"/>
  <c r="O2785" i="1"/>
  <c r="P2785" i="1"/>
  <c r="I2786" i="1"/>
  <c r="J2786" i="1"/>
  <c r="K2786" i="1"/>
  <c r="N2786" i="1"/>
  <c r="O2786" i="1"/>
  <c r="P2786" i="1"/>
  <c r="I2787" i="1"/>
  <c r="J2787" i="1"/>
  <c r="K2787" i="1"/>
  <c r="N2787" i="1"/>
  <c r="O2787" i="1"/>
  <c r="P2787" i="1"/>
  <c r="I2788" i="1"/>
  <c r="J2788" i="1"/>
  <c r="K2788" i="1"/>
  <c r="N2788" i="1"/>
  <c r="O2788" i="1"/>
  <c r="P2788" i="1"/>
  <c r="I2789" i="1"/>
  <c r="J2789" i="1"/>
  <c r="K2789" i="1"/>
  <c r="N2789" i="1"/>
  <c r="O2789" i="1"/>
  <c r="P2789" i="1"/>
  <c r="I2790" i="1"/>
  <c r="J2790" i="1"/>
  <c r="K2790" i="1"/>
  <c r="N2790" i="1"/>
  <c r="O2790" i="1"/>
  <c r="P2790" i="1"/>
  <c r="I2791" i="1"/>
  <c r="J2791" i="1"/>
  <c r="K2791" i="1"/>
  <c r="N2791" i="1"/>
  <c r="O2791" i="1"/>
  <c r="P2791" i="1"/>
  <c r="I2792" i="1"/>
  <c r="J2792" i="1"/>
  <c r="K2792" i="1"/>
  <c r="N2792" i="1"/>
  <c r="O2792" i="1"/>
  <c r="P2792" i="1"/>
  <c r="I2793" i="1"/>
  <c r="J2793" i="1"/>
  <c r="K2793" i="1"/>
  <c r="N2793" i="1"/>
  <c r="O2793" i="1"/>
  <c r="P2793" i="1"/>
  <c r="I2794" i="1"/>
  <c r="J2794" i="1"/>
  <c r="K2794" i="1"/>
  <c r="N2794" i="1"/>
  <c r="O2794" i="1"/>
  <c r="P2794" i="1"/>
  <c r="I2795" i="1"/>
  <c r="J2795" i="1"/>
  <c r="K2795" i="1"/>
  <c r="N2795" i="1"/>
  <c r="O2795" i="1"/>
  <c r="P2795" i="1"/>
  <c r="I2796" i="1"/>
  <c r="J2796" i="1"/>
  <c r="K2796" i="1"/>
  <c r="N2796" i="1"/>
  <c r="O2796" i="1"/>
  <c r="P2796" i="1"/>
  <c r="I2797" i="1"/>
  <c r="J2797" i="1"/>
  <c r="K2797" i="1"/>
  <c r="N2797" i="1"/>
  <c r="O2797" i="1"/>
  <c r="P2797" i="1"/>
  <c r="I2798" i="1"/>
  <c r="J2798" i="1"/>
  <c r="K2798" i="1"/>
  <c r="N2798" i="1"/>
  <c r="O2798" i="1"/>
  <c r="P2798" i="1"/>
  <c r="I2799" i="1"/>
  <c r="J2799" i="1"/>
  <c r="K2799" i="1"/>
  <c r="N2799" i="1"/>
  <c r="O2799" i="1"/>
  <c r="P2799" i="1"/>
  <c r="I2800" i="1"/>
  <c r="J2800" i="1"/>
  <c r="K2800" i="1"/>
  <c r="N2800" i="1"/>
  <c r="O2800" i="1"/>
  <c r="P2800" i="1"/>
  <c r="I2801" i="1"/>
  <c r="J2801" i="1"/>
  <c r="K2801" i="1"/>
  <c r="N2801" i="1"/>
  <c r="O2801" i="1"/>
  <c r="P2801" i="1"/>
  <c r="I2802" i="1"/>
  <c r="J2802" i="1"/>
  <c r="K2802" i="1"/>
  <c r="N2802" i="1"/>
  <c r="O2802" i="1"/>
  <c r="P2802" i="1"/>
  <c r="I2803" i="1"/>
  <c r="J2803" i="1"/>
  <c r="K2803" i="1"/>
  <c r="N2803" i="1"/>
  <c r="O2803" i="1"/>
  <c r="P2803" i="1"/>
  <c r="I2804" i="1"/>
  <c r="J2804" i="1"/>
  <c r="K2804" i="1"/>
  <c r="N2804" i="1"/>
  <c r="O2804" i="1"/>
  <c r="P2804" i="1"/>
  <c r="I2805" i="1"/>
  <c r="J2805" i="1"/>
  <c r="K2805" i="1"/>
  <c r="N2805" i="1"/>
  <c r="O2805" i="1"/>
  <c r="P2805" i="1"/>
  <c r="I2806" i="1"/>
  <c r="J2806" i="1"/>
  <c r="K2806" i="1"/>
  <c r="N2806" i="1"/>
  <c r="O2806" i="1"/>
  <c r="P2806" i="1"/>
  <c r="I2807" i="1"/>
  <c r="J2807" i="1"/>
  <c r="K2807" i="1"/>
  <c r="N2807" i="1"/>
  <c r="O2807" i="1"/>
  <c r="P2807" i="1"/>
  <c r="I2808" i="1"/>
  <c r="J2808" i="1"/>
  <c r="K2808" i="1"/>
  <c r="N2808" i="1"/>
  <c r="O2808" i="1"/>
  <c r="P2808" i="1"/>
  <c r="I2809" i="1"/>
  <c r="J2809" i="1"/>
  <c r="K2809" i="1"/>
  <c r="N2809" i="1"/>
  <c r="O2809" i="1"/>
  <c r="P2809" i="1"/>
  <c r="I2810" i="1"/>
  <c r="J2810" i="1"/>
  <c r="K2810" i="1"/>
  <c r="N2810" i="1"/>
  <c r="O2810" i="1"/>
  <c r="P2810" i="1"/>
  <c r="I2811" i="1"/>
  <c r="J2811" i="1"/>
  <c r="K2811" i="1"/>
  <c r="N2811" i="1"/>
  <c r="O2811" i="1"/>
  <c r="P2811" i="1"/>
  <c r="I2812" i="1"/>
  <c r="J2812" i="1"/>
  <c r="K2812" i="1"/>
  <c r="N2812" i="1"/>
  <c r="O2812" i="1"/>
  <c r="P2812" i="1"/>
  <c r="I2813" i="1"/>
  <c r="J2813" i="1"/>
  <c r="K2813" i="1"/>
  <c r="N2813" i="1"/>
  <c r="O2813" i="1"/>
  <c r="P2813" i="1"/>
  <c r="I2814" i="1"/>
  <c r="J2814" i="1"/>
  <c r="K2814" i="1"/>
  <c r="N2814" i="1"/>
  <c r="O2814" i="1"/>
  <c r="P2814" i="1"/>
  <c r="I2815" i="1"/>
  <c r="J2815" i="1"/>
  <c r="K2815" i="1"/>
  <c r="N2815" i="1"/>
  <c r="O2815" i="1"/>
  <c r="P2815" i="1"/>
  <c r="I2816" i="1"/>
  <c r="J2816" i="1"/>
  <c r="K2816" i="1"/>
  <c r="N2816" i="1"/>
  <c r="O2816" i="1"/>
  <c r="P2816" i="1"/>
  <c r="I2817" i="1"/>
  <c r="J2817" i="1"/>
  <c r="K2817" i="1"/>
  <c r="N2817" i="1"/>
  <c r="O2817" i="1"/>
  <c r="P2817" i="1"/>
  <c r="I2818" i="1"/>
  <c r="J2818" i="1"/>
  <c r="K2818" i="1"/>
  <c r="N2818" i="1"/>
  <c r="O2818" i="1"/>
  <c r="P2818" i="1"/>
  <c r="I2819" i="1"/>
  <c r="J2819" i="1"/>
  <c r="K2819" i="1"/>
  <c r="N2819" i="1"/>
  <c r="O2819" i="1"/>
  <c r="P2819" i="1"/>
  <c r="I2820" i="1"/>
  <c r="J2820" i="1"/>
  <c r="K2820" i="1"/>
  <c r="N2820" i="1"/>
  <c r="O2820" i="1"/>
  <c r="P2820" i="1"/>
  <c r="I2821" i="1"/>
  <c r="J2821" i="1"/>
  <c r="K2821" i="1"/>
  <c r="N2821" i="1"/>
  <c r="O2821" i="1"/>
  <c r="P2821" i="1"/>
  <c r="I2822" i="1"/>
  <c r="J2822" i="1"/>
  <c r="K2822" i="1"/>
  <c r="N2822" i="1"/>
  <c r="O2822" i="1"/>
  <c r="P2822" i="1"/>
  <c r="I2823" i="1"/>
  <c r="J2823" i="1"/>
  <c r="K2823" i="1"/>
  <c r="N2823" i="1"/>
  <c r="O2823" i="1"/>
  <c r="P2823" i="1"/>
  <c r="I2824" i="1"/>
  <c r="J2824" i="1"/>
  <c r="K2824" i="1"/>
  <c r="N2824" i="1"/>
  <c r="O2824" i="1"/>
  <c r="P2824" i="1"/>
  <c r="I2825" i="1"/>
  <c r="J2825" i="1"/>
  <c r="K2825" i="1"/>
  <c r="N2825" i="1"/>
  <c r="O2825" i="1"/>
  <c r="P2825" i="1"/>
  <c r="I2826" i="1"/>
  <c r="J2826" i="1"/>
  <c r="K2826" i="1"/>
  <c r="N2826" i="1"/>
  <c r="O2826" i="1"/>
  <c r="P2826" i="1"/>
  <c r="I2827" i="1"/>
  <c r="J2827" i="1"/>
  <c r="K2827" i="1"/>
  <c r="N2827" i="1"/>
  <c r="O2827" i="1"/>
  <c r="P2827" i="1"/>
  <c r="I2828" i="1"/>
  <c r="J2828" i="1"/>
  <c r="K2828" i="1"/>
  <c r="N2828" i="1"/>
  <c r="O2828" i="1"/>
  <c r="P2828" i="1"/>
  <c r="I2829" i="1"/>
  <c r="J2829" i="1"/>
  <c r="K2829" i="1"/>
  <c r="N2829" i="1"/>
  <c r="O2829" i="1"/>
  <c r="P2829" i="1"/>
  <c r="I2830" i="1"/>
  <c r="J2830" i="1"/>
  <c r="K2830" i="1"/>
  <c r="N2830" i="1"/>
  <c r="O2830" i="1"/>
  <c r="P2830" i="1"/>
  <c r="I2831" i="1"/>
  <c r="J2831" i="1"/>
  <c r="K2831" i="1"/>
  <c r="N2831" i="1"/>
  <c r="O2831" i="1"/>
  <c r="P2831" i="1"/>
  <c r="I2832" i="1"/>
  <c r="J2832" i="1"/>
  <c r="K2832" i="1"/>
  <c r="N2832" i="1"/>
  <c r="O2832" i="1"/>
  <c r="P2832" i="1"/>
  <c r="I2833" i="1"/>
  <c r="J2833" i="1"/>
  <c r="K2833" i="1"/>
  <c r="N2833" i="1"/>
  <c r="O2833" i="1"/>
  <c r="P2833" i="1"/>
  <c r="I2834" i="1"/>
  <c r="J2834" i="1"/>
  <c r="K2834" i="1"/>
  <c r="N2834" i="1"/>
  <c r="O2834" i="1"/>
  <c r="P2834" i="1"/>
  <c r="I2835" i="1"/>
  <c r="J2835" i="1"/>
  <c r="K2835" i="1"/>
  <c r="N2835" i="1"/>
  <c r="O2835" i="1"/>
  <c r="P2835" i="1"/>
  <c r="I2836" i="1"/>
  <c r="J2836" i="1"/>
  <c r="K2836" i="1"/>
  <c r="N2836" i="1"/>
  <c r="O2836" i="1"/>
  <c r="P2836" i="1"/>
  <c r="I2837" i="1"/>
  <c r="J2837" i="1"/>
  <c r="K2837" i="1"/>
  <c r="N2837" i="1"/>
  <c r="O2837" i="1"/>
  <c r="P2837" i="1"/>
  <c r="I2838" i="1"/>
  <c r="J2838" i="1"/>
  <c r="K2838" i="1"/>
  <c r="N2838" i="1"/>
  <c r="O2838" i="1"/>
  <c r="P2838" i="1"/>
  <c r="I2839" i="1"/>
  <c r="J2839" i="1"/>
  <c r="K2839" i="1"/>
  <c r="N2839" i="1"/>
  <c r="O2839" i="1"/>
  <c r="P2839" i="1"/>
  <c r="I2840" i="1"/>
  <c r="J2840" i="1"/>
  <c r="K2840" i="1"/>
  <c r="N2840" i="1"/>
  <c r="O2840" i="1"/>
  <c r="P2840" i="1"/>
  <c r="I2841" i="1"/>
  <c r="J2841" i="1"/>
  <c r="K2841" i="1"/>
  <c r="N2841" i="1"/>
  <c r="O2841" i="1"/>
  <c r="P2841" i="1"/>
  <c r="I2842" i="1"/>
  <c r="J2842" i="1"/>
  <c r="K2842" i="1"/>
  <c r="N2842" i="1"/>
  <c r="O2842" i="1"/>
  <c r="P2842" i="1"/>
  <c r="I2843" i="1"/>
  <c r="J2843" i="1"/>
  <c r="K2843" i="1"/>
  <c r="N2843" i="1"/>
  <c r="O2843" i="1"/>
  <c r="P2843" i="1"/>
  <c r="I2844" i="1"/>
  <c r="J2844" i="1"/>
  <c r="K2844" i="1"/>
  <c r="N2844" i="1"/>
  <c r="O2844" i="1"/>
  <c r="P2844" i="1"/>
  <c r="I2845" i="1"/>
  <c r="J2845" i="1"/>
  <c r="K2845" i="1"/>
  <c r="N2845" i="1"/>
  <c r="O2845" i="1"/>
  <c r="P2845" i="1"/>
  <c r="I2846" i="1"/>
  <c r="J2846" i="1"/>
  <c r="K2846" i="1"/>
  <c r="N2846" i="1"/>
  <c r="O2846" i="1"/>
  <c r="P2846" i="1"/>
  <c r="I2847" i="1"/>
  <c r="J2847" i="1"/>
  <c r="K2847" i="1"/>
  <c r="N2847" i="1"/>
  <c r="O2847" i="1"/>
  <c r="P2847" i="1"/>
  <c r="I2848" i="1"/>
  <c r="J2848" i="1"/>
  <c r="K2848" i="1"/>
  <c r="N2848" i="1"/>
  <c r="O2848" i="1"/>
  <c r="P2848" i="1"/>
  <c r="I2849" i="1"/>
  <c r="J2849" i="1"/>
  <c r="K2849" i="1"/>
  <c r="N2849" i="1"/>
  <c r="O2849" i="1"/>
  <c r="P2849" i="1"/>
  <c r="I2850" i="1"/>
  <c r="J2850" i="1"/>
  <c r="K2850" i="1"/>
  <c r="N2850" i="1"/>
  <c r="O2850" i="1"/>
  <c r="P2850" i="1"/>
  <c r="I2851" i="1"/>
  <c r="J2851" i="1"/>
  <c r="K2851" i="1"/>
  <c r="N2851" i="1"/>
  <c r="O2851" i="1"/>
  <c r="P2851" i="1"/>
  <c r="I2852" i="1"/>
  <c r="J2852" i="1"/>
  <c r="K2852" i="1"/>
  <c r="N2852" i="1"/>
  <c r="O2852" i="1"/>
  <c r="P2852" i="1"/>
  <c r="I2853" i="1"/>
  <c r="J2853" i="1"/>
  <c r="K2853" i="1"/>
  <c r="N2853" i="1"/>
  <c r="O2853" i="1"/>
  <c r="P2853" i="1"/>
  <c r="I2854" i="1"/>
  <c r="J2854" i="1"/>
  <c r="K2854" i="1"/>
  <c r="N2854" i="1"/>
  <c r="O2854" i="1"/>
  <c r="P2854" i="1"/>
  <c r="I2855" i="1"/>
  <c r="J2855" i="1"/>
  <c r="K2855" i="1"/>
  <c r="N2855" i="1"/>
  <c r="O2855" i="1"/>
  <c r="P2855" i="1"/>
  <c r="I2856" i="1"/>
  <c r="J2856" i="1"/>
  <c r="K2856" i="1"/>
  <c r="N2856" i="1"/>
  <c r="O2856" i="1"/>
  <c r="P2856" i="1"/>
  <c r="I2857" i="1"/>
  <c r="J2857" i="1"/>
  <c r="K2857" i="1"/>
  <c r="N2857" i="1"/>
  <c r="O2857" i="1"/>
  <c r="P2857" i="1"/>
  <c r="I2858" i="1"/>
  <c r="J2858" i="1"/>
  <c r="K2858" i="1"/>
  <c r="N2858" i="1"/>
  <c r="O2858" i="1"/>
  <c r="P2858" i="1"/>
  <c r="I2859" i="1"/>
  <c r="J2859" i="1"/>
  <c r="K2859" i="1"/>
  <c r="N2859" i="1"/>
  <c r="O2859" i="1"/>
  <c r="P2859" i="1"/>
  <c r="I2860" i="1"/>
  <c r="J2860" i="1"/>
  <c r="K2860" i="1"/>
  <c r="N2860" i="1"/>
  <c r="O2860" i="1"/>
  <c r="P2860" i="1"/>
  <c r="I2861" i="1"/>
  <c r="J2861" i="1"/>
  <c r="K2861" i="1"/>
  <c r="N2861" i="1"/>
  <c r="O2861" i="1"/>
  <c r="P2861" i="1"/>
  <c r="I2862" i="1"/>
  <c r="J2862" i="1"/>
  <c r="K2862" i="1"/>
  <c r="N2862" i="1"/>
  <c r="O2862" i="1"/>
  <c r="P2862" i="1"/>
  <c r="I2863" i="1"/>
  <c r="J2863" i="1"/>
  <c r="K2863" i="1"/>
  <c r="N2863" i="1"/>
  <c r="O2863" i="1"/>
  <c r="P2863" i="1"/>
  <c r="I2864" i="1"/>
  <c r="J2864" i="1"/>
  <c r="K2864" i="1"/>
  <c r="N2864" i="1"/>
  <c r="O2864" i="1"/>
  <c r="P2864" i="1"/>
  <c r="I2865" i="1"/>
  <c r="J2865" i="1"/>
  <c r="K2865" i="1"/>
  <c r="N2865" i="1"/>
  <c r="O2865" i="1"/>
  <c r="P2865" i="1"/>
  <c r="I2866" i="1"/>
  <c r="J2866" i="1"/>
  <c r="K2866" i="1"/>
  <c r="N2866" i="1"/>
  <c r="O2866" i="1"/>
  <c r="P2866" i="1"/>
  <c r="I2867" i="1"/>
  <c r="J2867" i="1"/>
  <c r="K2867" i="1"/>
  <c r="N2867" i="1"/>
  <c r="O2867" i="1"/>
  <c r="P2867" i="1"/>
  <c r="I2868" i="1"/>
  <c r="J2868" i="1"/>
  <c r="K2868" i="1"/>
  <c r="N2868" i="1"/>
  <c r="O2868" i="1"/>
  <c r="P2868" i="1"/>
  <c r="I2869" i="1"/>
  <c r="J2869" i="1"/>
  <c r="K2869" i="1"/>
  <c r="N2869" i="1"/>
  <c r="O2869" i="1"/>
  <c r="P2869" i="1"/>
  <c r="I2870" i="1"/>
  <c r="J2870" i="1"/>
  <c r="K2870" i="1"/>
  <c r="N2870" i="1"/>
  <c r="O2870" i="1"/>
  <c r="P2870" i="1"/>
  <c r="I2871" i="1"/>
  <c r="J2871" i="1"/>
  <c r="K2871" i="1"/>
  <c r="N2871" i="1"/>
  <c r="O2871" i="1"/>
  <c r="P2871" i="1"/>
  <c r="I2872" i="1"/>
  <c r="J2872" i="1"/>
  <c r="K2872" i="1"/>
  <c r="N2872" i="1"/>
  <c r="O2872" i="1"/>
  <c r="P2872" i="1"/>
  <c r="I2873" i="1"/>
  <c r="J2873" i="1"/>
  <c r="K2873" i="1"/>
  <c r="N2873" i="1"/>
  <c r="O2873" i="1"/>
  <c r="P2873" i="1"/>
  <c r="I2874" i="1"/>
  <c r="J2874" i="1"/>
  <c r="K2874" i="1"/>
  <c r="N2874" i="1"/>
  <c r="O2874" i="1"/>
  <c r="P2874" i="1"/>
  <c r="I2875" i="1"/>
  <c r="J2875" i="1"/>
  <c r="K2875" i="1"/>
  <c r="N2875" i="1"/>
  <c r="O2875" i="1"/>
  <c r="P2875" i="1"/>
  <c r="I2876" i="1"/>
  <c r="J2876" i="1"/>
  <c r="K2876" i="1"/>
  <c r="N2876" i="1"/>
  <c r="O2876" i="1"/>
  <c r="P2876" i="1"/>
  <c r="I2877" i="1"/>
  <c r="J2877" i="1"/>
  <c r="K2877" i="1"/>
  <c r="N2877" i="1"/>
  <c r="O2877" i="1"/>
  <c r="P2877" i="1"/>
  <c r="I2878" i="1"/>
  <c r="J2878" i="1"/>
  <c r="K2878" i="1"/>
  <c r="N2878" i="1"/>
  <c r="O2878" i="1"/>
  <c r="P2878" i="1"/>
  <c r="I2879" i="1"/>
  <c r="J2879" i="1"/>
  <c r="K2879" i="1"/>
  <c r="N2879" i="1"/>
  <c r="O2879" i="1"/>
  <c r="P2879" i="1"/>
  <c r="I2880" i="1"/>
  <c r="J2880" i="1"/>
  <c r="K2880" i="1"/>
  <c r="N2880" i="1"/>
  <c r="O2880" i="1"/>
  <c r="P2880" i="1"/>
  <c r="I2881" i="1"/>
  <c r="J2881" i="1"/>
  <c r="K2881" i="1"/>
  <c r="N2881" i="1"/>
  <c r="O2881" i="1"/>
  <c r="P2881" i="1"/>
  <c r="I2882" i="1"/>
  <c r="J2882" i="1"/>
  <c r="K2882" i="1"/>
  <c r="N2882" i="1"/>
  <c r="O2882" i="1"/>
  <c r="P2882" i="1"/>
  <c r="I2883" i="1"/>
  <c r="J2883" i="1"/>
  <c r="K2883" i="1"/>
  <c r="N2883" i="1"/>
  <c r="O2883" i="1"/>
  <c r="P2883" i="1"/>
  <c r="I2884" i="1"/>
  <c r="J2884" i="1"/>
  <c r="K2884" i="1"/>
  <c r="N2884" i="1"/>
  <c r="O2884" i="1"/>
  <c r="P2884" i="1"/>
  <c r="I2885" i="1"/>
  <c r="J2885" i="1"/>
  <c r="K2885" i="1"/>
  <c r="N2885" i="1"/>
  <c r="O2885" i="1"/>
  <c r="P2885" i="1"/>
  <c r="I2886" i="1"/>
  <c r="J2886" i="1"/>
  <c r="K2886" i="1"/>
  <c r="N2886" i="1"/>
  <c r="O2886" i="1"/>
  <c r="P2886" i="1"/>
  <c r="I2887" i="1"/>
  <c r="J2887" i="1"/>
  <c r="K2887" i="1"/>
  <c r="N2887" i="1"/>
  <c r="O2887" i="1"/>
  <c r="P2887" i="1"/>
  <c r="I2888" i="1"/>
  <c r="J2888" i="1"/>
  <c r="K2888" i="1"/>
  <c r="N2888" i="1"/>
  <c r="O2888" i="1"/>
  <c r="P2888" i="1"/>
  <c r="I2889" i="1"/>
  <c r="J2889" i="1"/>
  <c r="K2889" i="1"/>
  <c r="N2889" i="1"/>
  <c r="O2889" i="1"/>
  <c r="P2889" i="1"/>
  <c r="I2890" i="1"/>
  <c r="J2890" i="1"/>
  <c r="K2890" i="1"/>
  <c r="N2890" i="1"/>
  <c r="O2890" i="1"/>
  <c r="P2890" i="1"/>
  <c r="I2891" i="1"/>
  <c r="J2891" i="1"/>
  <c r="K2891" i="1"/>
  <c r="N2891" i="1"/>
  <c r="O2891" i="1"/>
  <c r="P2891" i="1"/>
  <c r="I2892" i="1"/>
  <c r="J2892" i="1"/>
  <c r="K2892" i="1"/>
  <c r="N2892" i="1"/>
  <c r="O2892" i="1"/>
  <c r="P2892" i="1"/>
  <c r="I2893" i="1"/>
  <c r="J2893" i="1"/>
  <c r="K2893" i="1"/>
  <c r="N2893" i="1"/>
  <c r="O2893" i="1"/>
  <c r="P2893" i="1"/>
  <c r="I2894" i="1"/>
  <c r="J2894" i="1"/>
  <c r="K2894" i="1"/>
  <c r="N2894" i="1"/>
  <c r="O2894" i="1"/>
  <c r="P2894" i="1"/>
  <c r="I2895" i="1"/>
  <c r="J2895" i="1"/>
  <c r="K2895" i="1"/>
  <c r="N2895" i="1"/>
  <c r="O2895" i="1"/>
  <c r="P2895" i="1"/>
  <c r="I2896" i="1"/>
  <c r="J2896" i="1"/>
  <c r="K2896" i="1"/>
  <c r="N2896" i="1"/>
  <c r="O2896" i="1"/>
  <c r="P2896" i="1"/>
  <c r="I2897" i="1"/>
  <c r="J2897" i="1"/>
  <c r="K2897" i="1"/>
  <c r="N2897" i="1"/>
  <c r="O2897" i="1"/>
  <c r="P2897" i="1"/>
  <c r="I2898" i="1"/>
  <c r="J2898" i="1"/>
  <c r="K2898" i="1"/>
  <c r="N2898" i="1"/>
  <c r="O2898" i="1"/>
  <c r="P2898" i="1"/>
  <c r="I2899" i="1"/>
  <c r="J2899" i="1"/>
  <c r="K2899" i="1"/>
  <c r="N2899" i="1"/>
  <c r="O2899" i="1"/>
  <c r="P2899" i="1"/>
  <c r="I2900" i="1"/>
  <c r="J2900" i="1"/>
  <c r="K2900" i="1"/>
  <c r="N2900" i="1"/>
  <c r="O2900" i="1"/>
  <c r="P2900" i="1"/>
  <c r="I2901" i="1"/>
  <c r="J2901" i="1"/>
  <c r="K2901" i="1"/>
  <c r="N2901" i="1"/>
  <c r="O2901" i="1"/>
  <c r="P2901" i="1"/>
  <c r="I2902" i="1"/>
  <c r="J2902" i="1"/>
  <c r="K2902" i="1"/>
  <c r="N2902" i="1"/>
  <c r="O2902" i="1"/>
  <c r="P2902" i="1"/>
  <c r="I2903" i="1"/>
  <c r="J2903" i="1"/>
  <c r="K2903" i="1"/>
  <c r="N2903" i="1"/>
  <c r="O2903" i="1"/>
  <c r="P2903" i="1"/>
  <c r="I2904" i="1"/>
  <c r="J2904" i="1"/>
  <c r="K2904" i="1"/>
  <c r="N2904" i="1"/>
  <c r="O2904" i="1"/>
  <c r="P2904" i="1"/>
  <c r="I2905" i="1"/>
  <c r="J2905" i="1"/>
  <c r="K2905" i="1"/>
  <c r="N2905" i="1"/>
  <c r="O2905" i="1"/>
  <c r="P2905" i="1"/>
  <c r="I2906" i="1"/>
  <c r="J2906" i="1"/>
  <c r="K2906" i="1"/>
  <c r="N2906" i="1"/>
  <c r="O2906" i="1"/>
  <c r="P2906" i="1"/>
  <c r="I2907" i="1"/>
  <c r="J2907" i="1"/>
  <c r="K2907" i="1"/>
  <c r="N2907" i="1"/>
  <c r="O2907" i="1"/>
  <c r="P2907" i="1"/>
  <c r="I2908" i="1"/>
  <c r="J2908" i="1"/>
  <c r="K2908" i="1"/>
  <c r="N2908" i="1"/>
  <c r="O2908" i="1"/>
  <c r="P2908" i="1"/>
  <c r="I2909" i="1"/>
  <c r="J2909" i="1"/>
  <c r="K2909" i="1"/>
  <c r="N2909" i="1"/>
  <c r="O2909" i="1"/>
  <c r="P2909" i="1"/>
  <c r="I2910" i="1"/>
  <c r="J2910" i="1"/>
  <c r="K2910" i="1"/>
  <c r="N2910" i="1"/>
  <c r="O2910" i="1"/>
  <c r="P2910" i="1"/>
  <c r="I2911" i="1"/>
  <c r="J2911" i="1"/>
  <c r="K2911" i="1"/>
  <c r="N2911" i="1"/>
  <c r="O2911" i="1"/>
  <c r="P2911" i="1"/>
  <c r="I2912" i="1"/>
  <c r="J2912" i="1"/>
  <c r="K2912" i="1"/>
  <c r="N2912" i="1"/>
  <c r="O2912" i="1"/>
  <c r="P2912" i="1"/>
  <c r="I2913" i="1"/>
  <c r="J2913" i="1"/>
  <c r="K2913" i="1"/>
  <c r="N2913" i="1"/>
  <c r="O2913" i="1"/>
  <c r="P2913" i="1"/>
  <c r="I2914" i="1"/>
  <c r="J2914" i="1"/>
  <c r="K2914" i="1"/>
  <c r="N2914" i="1"/>
  <c r="O2914" i="1"/>
  <c r="P2914" i="1"/>
  <c r="I2915" i="1"/>
  <c r="J2915" i="1"/>
  <c r="K2915" i="1"/>
  <c r="N2915" i="1"/>
  <c r="O2915" i="1"/>
  <c r="P2915" i="1"/>
  <c r="I2916" i="1"/>
  <c r="J2916" i="1"/>
  <c r="K2916" i="1"/>
  <c r="N2916" i="1"/>
  <c r="O2916" i="1"/>
  <c r="P2916" i="1"/>
  <c r="I2917" i="1"/>
  <c r="J2917" i="1"/>
  <c r="K2917" i="1"/>
  <c r="N2917" i="1"/>
  <c r="O2917" i="1"/>
  <c r="P2917" i="1"/>
  <c r="I2918" i="1"/>
  <c r="J2918" i="1"/>
  <c r="K2918" i="1"/>
  <c r="N2918" i="1"/>
  <c r="O2918" i="1"/>
  <c r="P2918" i="1"/>
  <c r="I2919" i="1"/>
  <c r="J2919" i="1"/>
  <c r="K2919" i="1"/>
  <c r="N2919" i="1"/>
  <c r="O2919" i="1"/>
  <c r="P2919" i="1"/>
  <c r="I2920" i="1"/>
  <c r="J2920" i="1"/>
  <c r="K2920" i="1"/>
  <c r="N2920" i="1"/>
  <c r="O2920" i="1"/>
  <c r="P2920" i="1"/>
  <c r="I2921" i="1"/>
  <c r="J2921" i="1"/>
  <c r="K2921" i="1"/>
  <c r="N2921" i="1"/>
  <c r="O2921" i="1"/>
  <c r="P2921" i="1"/>
  <c r="I2922" i="1"/>
  <c r="J2922" i="1"/>
  <c r="K2922" i="1"/>
  <c r="N2922" i="1"/>
  <c r="O2922" i="1"/>
  <c r="P2922" i="1"/>
  <c r="I2923" i="1"/>
  <c r="J2923" i="1"/>
  <c r="K2923" i="1"/>
  <c r="N2923" i="1"/>
  <c r="O2923" i="1"/>
  <c r="P2923" i="1"/>
  <c r="I2924" i="1"/>
  <c r="J2924" i="1"/>
  <c r="K2924" i="1"/>
  <c r="N2924" i="1"/>
  <c r="O2924" i="1"/>
  <c r="P2924" i="1"/>
  <c r="I2925" i="1"/>
  <c r="J2925" i="1"/>
  <c r="K2925" i="1"/>
  <c r="N2925" i="1"/>
  <c r="O2925" i="1"/>
  <c r="P2925" i="1"/>
  <c r="I2926" i="1"/>
  <c r="J2926" i="1"/>
  <c r="K2926" i="1"/>
  <c r="N2926" i="1"/>
  <c r="O2926" i="1"/>
  <c r="P2926" i="1"/>
  <c r="I2927" i="1"/>
  <c r="J2927" i="1"/>
  <c r="K2927" i="1"/>
  <c r="N2927" i="1"/>
  <c r="O2927" i="1"/>
  <c r="P2927" i="1"/>
  <c r="I2928" i="1"/>
  <c r="J2928" i="1"/>
  <c r="K2928" i="1"/>
  <c r="N2928" i="1"/>
  <c r="O2928" i="1"/>
  <c r="P2928" i="1"/>
  <c r="I2929" i="1"/>
  <c r="J2929" i="1"/>
  <c r="K2929" i="1"/>
  <c r="N2929" i="1"/>
  <c r="O2929" i="1"/>
  <c r="P2929" i="1"/>
  <c r="I2930" i="1"/>
  <c r="J2930" i="1"/>
  <c r="K2930" i="1"/>
  <c r="N2930" i="1"/>
  <c r="O2930" i="1"/>
  <c r="P2930" i="1"/>
  <c r="I2931" i="1"/>
  <c r="J2931" i="1"/>
  <c r="K2931" i="1"/>
  <c r="N2931" i="1"/>
  <c r="O2931" i="1"/>
  <c r="P2931" i="1"/>
  <c r="I2932" i="1"/>
  <c r="J2932" i="1"/>
  <c r="K2932" i="1"/>
  <c r="N2932" i="1"/>
  <c r="O2932" i="1"/>
  <c r="P2932" i="1"/>
  <c r="I2933" i="1"/>
  <c r="J2933" i="1"/>
  <c r="K2933" i="1"/>
  <c r="N2933" i="1"/>
  <c r="O2933" i="1"/>
  <c r="P2933" i="1"/>
  <c r="I2934" i="1"/>
  <c r="J2934" i="1"/>
  <c r="K2934" i="1"/>
  <c r="N2934" i="1"/>
  <c r="O2934" i="1"/>
  <c r="P2934" i="1"/>
  <c r="I2935" i="1"/>
  <c r="J2935" i="1"/>
  <c r="K2935" i="1"/>
  <c r="N2935" i="1"/>
  <c r="O2935" i="1"/>
  <c r="P2935" i="1"/>
  <c r="I2936" i="1"/>
  <c r="J2936" i="1"/>
  <c r="K2936" i="1"/>
  <c r="N2936" i="1"/>
  <c r="O2936" i="1"/>
  <c r="P2936" i="1"/>
  <c r="I2937" i="1"/>
  <c r="J2937" i="1"/>
  <c r="K2937" i="1"/>
  <c r="N2937" i="1"/>
  <c r="O2937" i="1"/>
  <c r="P2937" i="1"/>
  <c r="I2938" i="1"/>
  <c r="J2938" i="1"/>
  <c r="K2938" i="1"/>
  <c r="N2938" i="1"/>
  <c r="O2938" i="1"/>
  <c r="P2938" i="1"/>
  <c r="I2939" i="1"/>
  <c r="J2939" i="1"/>
  <c r="K2939" i="1"/>
  <c r="N2939" i="1"/>
  <c r="O2939" i="1"/>
  <c r="P2939" i="1"/>
  <c r="I2940" i="1"/>
  <c r="J2940" i="1"/>
  <c r="K2940" i="1"/>
  <c r="N2940" i="1"/>
  <c r="O2940" i="1"/>
  <c r="P2940" i="1"/>
  <c r="I2941" i="1"/>
  <c r="J2941" i="1"/>
  <c r="K2941" i="1"/>
  <c r="N2941" i="1"/>
  <c r="O2941" i="1"/>
  <c r="P2941" i="1"/>
  <c r="I2942" i="1"/>
  <c r="J2942" i="1"/>
  <c r="K2942" i="1"/>
  <c r="N2942" i="1"/>
  <c r="O2942" i="1"/>
  <c r="P2942" i="1"/>
  <c r="I2943" i="1"/>
  <c r="J2943" i="1"/>
  <c r="K2943" i="1"/>
  <c r="N2943" i="1"/>
  <c r="O2943" i="1"/>
  <c r="P2943" i="1"/>
  <c r="I2944" i="1"/>
  <c r="J2944" i="1"/>
  <c r="K2944" i="1"/>
  <c r="N2944" i="1"/>
  <c r="O2944" i="1"/>
  <c r="P2944" i="1"/>
  <c r="I2945" i="1"/>
  <c r="J2945" i="1"/>
  <c r="K2945" i="1"/>
  <c r="N2945" i="1"/>
  <c r="O2945" i="1"/>
  <c r="P2945" i="1"/>
  <c r="I2946" i="1"/>
  <c r="J2946" i="1"/>
  <c r="K2946" i="1"/>
  <c r="N2946" i="1"/>
  <c r="O2946" i="1"/>
  <c r="P2946" i="1"/>
  <c r="I2947" i="1"/>
  <c r="J2947" i="1"/>
  <c r="K2947" i="1"/>
  <c r="N2947" i="1"/>
  <c r="O2947" i="1"/>
  <c r="P2947" i="1"/>
  <c r="I2948" i="1"/>
  <c r="J2948" i="1"/>
  <c r="K2948" i="1"/>
  <c r="N2948" i="1"/>
  <c r="O2948" i="1"/>
  <c r="P2948" i="1"/>
  <c r="I2949" i="1"/>
  <c r="J2949" i="1"/>
  <c r="K2949" i="1"/>
  <c r="N2949" i="1"/>
  <c r="O2949" i="1"/>
  <c r="P2949" i="1"/>
  <c r="I2950" i="1"/>
  <c r="J2950" i="1"/>
  <c r="K2950" i="1"/>
  <c r="N2950" i="1"/>
  <c r="O2950" i="1"/>
  <c r="P2950" i="1"/>
  <c r="I2951" i="1"/>
  <c r="J2951" i="1"/>
  <c r="K2951" i="1"/>
  <c r="N2951" i="1"/>
  <c r="O2951" i="1"/>
  <c r="P2951" i="1"/>
  <c r="I2952" i="1"/>
  <c r="J2952" i="1"/>
  <c r="K2952" i="1"/>
  <c r="N2952" i="1"/>
  <c r="O2952" i="1"/>
  <c r="P2952" i="1"/>
  <c r="I2953" i="1"/>
  <c r="J2953" i="1"/>
  <c r="K2953" i="1"/>
  <c r="N2953" i="1"/>
  <c r="O2953" i="1"/>
  <c r="P2953" i="1"/>
  <c r="I2954" i="1"/>
  <c r="J2954" i="1"/>
  <c r="K2954" i="1"/>
  <c r="N2954" i="1"/>
  <c r="O2954" i="1"/>
  <c r="P2954" i="1"/>
  <c r="I2955" i="1"/>
  <c r="J2955" i="1"/>
  <c r="K2955" i="1"/>
  <c r="N2955" i="1"/>
  <c r="O2955" i="1"/>
  <c r="P2955" i="1"/>
  <c r="I2956" i="1"/>
  <c r="J2956" i="1"/>
  <c r="K2956" i="1"/>
  <c r="N2956" i="1"/>
  <c r="O2956" i="1"/>
  <c r="P2956" i="1"/>
  <c r="I2957" i="1"/>
  <c r="J2957" i="1"/>
  <c r="K2957" i="1"/>
  <c r="N2957" i="1"/>
  <c r="O2957" i="1"/>
  <c r="P2957" i="1"/>
  <c r="I2958" i="1"/>
  <c r="J2958" i="1"/>
  <c r="K2958" i="1"/>
  <c r="N2958" i="1"/>
  <c r="O2958" i="1"/>
  <c r="P2958" i="1"/>
  <c r="I2959" i="1"/>
  <c r="J2959" i="1"/>
  <c r="K2959" i="1"/>
  <c r="N2959" i="1"/>
  <c r="O2959" i="1"/>
  <c r="P2959" i="1"/>
  <c r="I2960" i="1"/>
  <c r="J2960" i="1"/>
  <c r="K2960" i="1"/>
  <c r="N2960" i="1"/>
  <c r="O2960" i="1"/>
  <c r="P2960" i="1"/>
  <c r="I2961" i="1"/>
  <c r="J2961" i="1"/>
  <c r="K2961" i="1"/>
  <c r="N2961" i="1"/>
  <c r="O2961" i="1"/>
  <c r="P2961" i="1"/>
  <c r="I2962" i="1"/>
  <c r="J2962" i="1"/>
  <c r="K2962" i="1"/>
  <c r="N2962" i="1"/>
  <c r="O2962" i="1"/>
  <c r="P2962" i="1"/>
  <c r="I2963" i="1"/>
  <c r="J2963" i="1"/>
  <c r="K2963" i="1"/>
  <c r="N2963" i="1"/>
  <c r="O2963" i="1"/>
  <c r="P2963" i="1"/>
  <c r="I2964" i="1"/>
  <c r="J2964" i="1"/>
  <c r="K2964" i="1"/>
  <c r="N2964" i="1"/>
  <c r="O2964" i="1"/>
  <c r="P2964" i="1"/>
  <c r="I2965" i="1"/>
  <c r="J2965" i="1"/>
  <c r="K2965" i="1"/>
  <c r="N2965" i="1"/>
  <c r="O2965" i="1"/>
  <c r="P2965" i="1"/>
  <c r="I2966" i="1"/>
  <c r="J2966" i="1"/>
  <c r="K2966" i="1"/>
  <c r="N2966" i="1"/>
  <c r="O2966" i="1"/>
  <c r="P2966" i="1"/>
  <c r="I2967" i="1"/>
  <c r="J2967" i="1"/>
  <c r="K2967" i="1"/>
  <c r="N2967" i="1"/>
  <c r="O2967" i="1"/>
  <c r="P2967" i="1"/>
  <c r="I2968" i="1"/>
  <c r="J2968" i="1"/>
  <c r="K2968" i="1"/>
  <c r="N2968" i="1"/>
  <c r="O2968" i="1"/>
  <c r="P2968" i="1"/>
  <c r="I2969" i="1"/>
  <c r="J2969" i="1"/>
  <c r="K2969" i="1"/>
  <c r="N2969" i="1"/>
  <c r="O2969" i="1"/>
  <c r="P2969" i="1"/>
  <c r="I2970" i="1"/>
  <c r="J2970" i="1"/>
  <c r="K2970" i="1"/>
  <c r="N2970" i="1"/>
  <c r="O2970" i="1"/>
  <c r="P2970" i="1"/>
  <c r="I2971" i="1"/>
  <c r="J2971" i="1"/>
  <c r="K2971" i="1"/>
  <c r="N2971" i="1"/>
  <c r="O2971" i="1"/>
  <c r="P2971" i="1"/>
  <c r="I2972" i="1"/>
  <c r="J2972" i="1"/>
  <c r="K2972" i="1"/>
  <c r="N2972" i="1"/>
  <c r="O2972" i="1"/>
  <c r="P2972" i="1"/>
  <c r="I2973" i="1"/>
  <c r="J2973" i="1"/>
  <c r="K2973" i="1"/>
  <c r="N2973" i="1"/>
  <c r="O2973" i="1"/>
  <c r="P2973" i="1"/>
  <c r="I2974" i="1"/>
  <c r="J2974" i="1"/>
  <c r="K2974" i="1"/>
  <c r="N2974" i="1"/>
  <c r="O2974" i="1"/>
  <c r="P2974" i="1"/>
  <c r="I2975" i="1"/>
  <c r="J2975" i="1"/>
  <c r="K2975" i="1"/>
  <c r="N2975" i="1"/>
  <c r="O2975" i="1"/>
  <c r="P2975" i="1"/>
  <c r="I2976" i="1"/>
  <c r="J2976" i="1"/>
  <c r="K2976" i="1"/>
  <c r="N2976" i="1"/>
  <c r="O2976" i="1"/>
  <c r="P2976" i="1"/>
  <c r="I2977" i="1"/>
  <c r="J2977" i="1"/>
  <c r="K2977" i="1"/>
  <c r="N2977" i="1"/>
  <c r="O2977" i="1"/>
  <c r="P2977" i="1"/>
  <c r="I2978" i="1"/>
  <c r="J2978" i="1"/>
  <c r="K2978" i="1"/>
  <c r="N2978" i="1"/>
  <c r="O2978" i="1"/>
  <c r="P2978" i="1"/>
  <c r="I2979" i="1"/>
  <c r="J2979" i="1"/>
  <c r="K2979" i="1"/>
  <c r="N2979" i="1"/>
  <c r="O2979" i="1"/>
  <c r="P2979" i="1"/>
  <c r="I2980" i="1"/>
  <c r="J2980" i="1"/>
  <c r="K2980" i="1"/>
  <c r="N2980" i="1"/>
  <c r="O2980" i="1"/>
  <c r="P2980" i="1"/>
  <c r="I2981" i="1"/>
  <c r="J2981" i="1"/>
  <c r="K2981" i="1"/>
  <c r="N2981" i="1"/>
  <c r="O2981" i="1"/>
  <c r="P2981" i="1"/>
  <c r="I2982" i="1"/>
  <c r="J2982" i="1"/>
  <c r="K2982" i="1"/>
  <c r="N2982" i="1"/>
  <c r="O2982" i="1"/>
  <c r="P2982" i="1"/>
  <c r="I2983" i="1"/>
  <c r="J2983" i="1"/>
  <c r="K2983" i="1"/>
  <c r="N2983" i="1"/>
  <c r="O2983" i="1"/>
  <c r="P2983" i="1"/>
  <c r="I2984" i="1"/>
  <c r="J2984" i="1"/>
  <c r="K2984" i="1"/>
  <c r="N2984" i="1"/>
  <c r="O2984" i="1"/>
  <c r="P2984" i="1"/>
  <c r="I2985" i="1"/>
  <c r="J2985" i="1"/>
  <c r="K2985" i="1"/>
  <c r="N2985" i="1"/>
  <c r="O2985" i="1"/>
  <c r="P2985" i="1"/>
  <c r="I2986" i="1"/>
  <c r="J2986" i="1"/>
  <c r="K2986" i="1"/>
  <c r="N2986" i="1"/>
  <c r="O2986" i="1"/>
  <c r="P2986" i="1"/>
  <c r="I2987" i="1"/>
  <c r="J2987" i="1"/>
  <c r="K2987" i="1"/>
  <c r="N2987" i="1"/>
  <c r="O2987" i="1"/>
  <c r="P2987" i="1"/>
  <c r="I2988" i="1"/>
  <c r="J2988" i="1"/>
  <c r="K2988" i="1"/>
  <c r="N2988" i="1"/>
  <c r="O2988" i="1"/>
  <c r="P2988" i="1"/>
  <c r="I2989" i="1"/>
  <c r="J2989" i="1"/>
  <c r="K2989" i="1"/>
  <c r="N2989" i="1"/>
  <c r="O2989" i="1"/>
  <c r="P2989" i="1"/>
  <c r="I2990" i="1"/>
  <c r="J2990" i="1"/>
  <c r="K2990" i="1"/>
  <c r="N2990" i="1"/>
  <c r="O2990" i="1"/>
  <c r="P2990" i="1"/>
  <c r="I2991" i="1"/>
  <c r="J2991" i="1"/>
  <c r="K2991" i="1"/>
  <c r="N2991" i="1"/>
  <c r="O2991" i="1"/>
  <c r="P2991" i="1"/>
  <c r="I2992" i="1"/>
  <c r="J2992" i="1"/>
  <c r="K2992" i="1"/>
  <c r="N2992" i="1"/>
  <c r="O2992" i="1"/>
  <c r="P2992" i="1"/>
  <c r="I2993" i="1"/>
  <c r="J2993" i="1"/>
  <c r="K2993" i="1"/>
  <c r="N2993" i="1"/>
  <c r="O2993" i="1"/>
  <c r="P2993" i="1"/>
  <c r="I2994" i="1"/>
  <c r="J2994" i="1"/>
  <c r="K2994" i="1"/>
  <c r="N2994" i="1"/>
  <c r="O2994" i="1"/>
  <c r="P2994" i="1"/>
  <c r="I2995" i="1"/>
  <c r="J2995" i="1"/>
  <c r="K2995" i="1"/>
  <c r="N2995" i="1"/>
  <c r="O2995" i="1"/>
  <c r="P2995" i="1"/>
  <c r="I2996" i="1"/>
  <c r="J2996" i="1"/>
  <c r="K2996" i="1"/>
  <c r="N2996" i="1"/>
  <c r="O2996" i="1"/>
  <c r="P2996" i="1"/>
  <c r="I2997" i="1"/>
  <c r="J2997" i="1"/>
  <c r="K2997" i="1"/>
  <c r="N2997" i="1"/>
  <c r="O2997" i="1"/>
  <c r="P2997" i="1"/>
  <c r="I2998" i="1"/>
  <c r="J2998" i="1"/>
  <c r="K2998" i="1"/>
  <c r="N2998" i="1"/>
  <c r="O2998" i="1"/>
  <c r="P2998" i="1"/>
  <c r="I2999" i="1"/>
  <c r="J2999" i="1"/>
  <c r="K2999" i="1"/>
  <c r="N2999" i="1"/>
  <c r="O2999" i="1"/>
  <c r="P2999" i="1"/>
  <c r="I3000" i="1"/>
  <c r="J3000" i="1"/>
  <c r="K3000" i="1"/>
  <c r="N3000" i="1"/>
  <c r="O3000" i="1"/>
  <c r="P3000" i="1"/>
  <c r="I3001" i="1"/>
  <c r="J3001" i="1"/>
  <c r="K3001" i="1"/>
  <c r="N3001" i="1"/>
  <c r="O3001" i="1"/>
  <c r="P3001" i="1"/>
  <c r="I3002" i="1"/>
  <c r="J3002" i="1"/>
  <c r="K3002" i="1"/>
  <c r="N3002" i="1"/>
  <c r="O3002" i="1"/>
  <c r="P3002" i="1"/>
  <c r="I3003" i="1"/>
  <c r="J3003" i="1"/>
  <c r="K3003" i="1"/>
  <c r="N3003" i="1"/>
  <c r="O3003" i="1"/>
  <c r="P3003" i="1"/>
  <c r="I3004" i="1"/>
  <c r="J3004" i="1"/>
  <c r="K3004" i="1"/>
  <c r="N3004" i="1"/>
  <c r="O3004" i="1"/>
  <c r="P3004" i="1"/>
  <c r="I3005" i="1"/>
  <c r="J3005" i="1"/>
  <c r="K3005" i="1"/>
  <c r="N3005" i="1"/>
  <c r="O3005" i="1"/>
  <c r="P3005" i="1"/>
  <c r="I3006" i="1"/>
  <c r="J3006" i="1"/>
  <c r="K3006" i="1"/>
  <c r="N3006" i="1"/>
  <c r="O3006" i="1"/>
  <c r="P3006" i="1"/>
  <c r="I3007" i="1"/>
  <c r="J3007" i="1"/>
  <c r="K3007" i="1"/>
  <c r="N3007" i="1"/>
  <c r="O3007" i="1"/>
  <c r="P3007" i="1"/>
  <c r="I3008" i="1"/>
  <c r="J3008" i="1"/>
  <c r="K3008" i="1"/>
  <c r="N3008" i="1"/>
  <c r="O3008" i="1"/>
  <c r="P3008" i="1"/>
  <c r="I3009" i="1"/>
  <c r="J3009" i="1"/>
  <c r="K3009" i="1"/>
  <c r="N3009" i="1"/>
  <c r="O3009" i="1"/>
  <c r="P3009" i="1"/>
  <c r="I3010" i="1"/>
  <c r="J3010" i="1"/>
  <c r="K3010" i="1"/>
  <c r="N3010" i="1"/>
  <c r="O3010" i="1"/>
  <c r="P3010" i="1"/>
  <c r="I3011" i="1"/>
  <c r="J3011" i="1"/>
  <c r="K3011" i="1"/>
  <c r="N3011" i="1"/>
  <c r="O3011" i="1"/>
  <c r="P3011" i="1"/>
  <c r="I3012" i="1"/>
  <c r="J3012" i="1"/>
  <c r="K3012" i="1"/>
  <c r="N3012" i="1"/>
  <c r="O3012" i="1"/>
  <c r="P3012" i="1"/>
  <c r="I3013" i="1"/>
  <c r="J3013" i="1"/>
  <c r="K3013" i="1"/>
  <c r="N3013" i="1"/>
  <c r="O3013" i="1"/>
  <c r="P3013" i="1"/>
  <c r="I3014" i="1"/>
  <c r="J3014" i="1"/>
  <c r="K3014" i="1"/>
  <c r="N3014" i="1"/>
  <c r="O3014" i="1"/>
  <c r="P3014" i="1"/>
  <c r="I3015" i="1"/>
  <c r="J3015" i="1"/>
  <c r="K3015" i="1"/>
  <c r="N3015" i="1"/>
  <c r="O3015" i="1"/>
  <c r="P3015" i="1"/>
  <c r="I3016" i="1"/>
  <c r="J3016" i="1"/>
  <c r="K3016" i="1"/>
  <c r="N3016" i="1"/>
  <c r="O3016" i="1"/>
  <c r="P3016" i="1"/>
  <c r="I3017" i="1"/>
  <c r="J3017" i="1"/>
  <c r="K3017" i="1"/>
  <c r="N3017" i="1"/>
  <c r="O3017" i="1"/>
  <c r="P3017" i="1"/>
  <c r="I3018" i="1"/>
  <c r="J3018" i="1"/>
  <c r="K3018" i="1"/>
  <c r="N3018" i="1"/>
  <c r="O3018" i="1"/>
  <c r="P3018" i="1"/>
  <c r="I3019" i="1"/>
  <c r="J3019" i="1"/>
  <c r="K3019" i="1"/>
  <c r="N3019" i="1"/>
  <c r="O3019" i="1"/>
  <c r="P3019" i="1"/>
  <c r="I3020" i="1"/>
  <c r="J3020" i="1"/>
  <c r="K3020" i="1"/>
  <c r="N3020" i="1"/>
  <c r="O3020" i="1"/>
  <c r="P3020" i="1"/>
  <c r="I3021" i="1"/>
  <c r="J3021" i="1"/>
  <c r="K3021" i="1"/>
  <c r="N3021" i="1"/>
  <c r="O3021" i="1"/>
  <c r="P3021" i="1"/>
  <c r="I3022" i="1"/>
  <c r="J3022" i="1"/>
  <c r="K3022" i="1"/>
  <c r="N3022" i="1"/>
  <c r="O3022" i="1"/>
  <c r="P3022" i="1"/>
  <c r="I3023" i="1"/>
  <c r="J3023" i="1"/>
  <c r="K3023" i="1"/>
  <c r="N3023" i="1"/>
  <c r="O3023" i="1"/>
  <c r="P3023" i="1"/>
  <c r="I3024" i="1"/>
  <c r="J3024" i="1"/>
  <c r="K3024" i="1"/>
  <c r="N3024" i="1"/>
  <c r="O3024" i="1"/>
  <c r="P3024" i="1"/>
  <c r="I3025" i="1"/>
  <c r="J3025" i="1"/>
  <c r="K3025" i="1"/>
  <c r="N3025" i="1"/>
  <c r="O3025" i="1"/>
  <c r="P3025" i="1"/>
  <c r="I3026" i="1"/>
  <c r="J3026" i="1"/>
  <c r="K3026" i="1"/>
  <c r="N3026" i="1"/>
  <c r="O3026" i="1"/>
  <c r="P3026" i="1"/>
  <c r="I3027" i="1"/>
  <c r="J3027" i="1"/>
  <c r="K3027" i="1"/>
  <c r="N3027" i="1"/>
  <c r="O3027" i="1"/>
  <c r="P3027" i="1"/>
  <c r="I3028" i="1"/>
  <c r="J3028" i="1"/>
  <c r="K3028" i="1"/>
  <c r="N3028" i="1"/>
  <c r="O3028" i="1"/>
  <c r="P3028" i="1"/>
  <c r="I3029" i="1"/>
  <c r="J3029" i="1"/>
  <c r="K3029" i="1"/>
  <c r="N3029" i="1"/>
  <c r="O3029" i="1"/>
  <c r="P3029" i="1"/>
  <c r="I3030" i="1"/>
  <c r="J3030" i="1"/>
  <c r="K3030" i="1"/>
  <c r="N3030" i="1"/>
  <c r="O3030" i="1"/>
  <c r="P3030" i="1"/>
  <c r="I3031" i="1"/>
  <c r="J3031" i="1"/>
  <c r="K3031" i="1"/>
  <c r="N3031" i="1"/>
  <c r="O3031" i="1"/>
  <c r="P3031" i="1"/>
  <c r="I3032" i="1"/>
  <c r="J3032" i="1"/>
  <c r="K3032" i="1"/>
  <c r="N3032" i="1"/>
  <c r="O3032" i="1"/>
  <c r="P3032" i="1"/>
  <c r="I3033" i="1"/>
  <c r="J3033" i="1"/>
  <c r="K3033" i="1"/>
  <c r="N3033" i="1"/>
  <c r="O3033" i="1"/>
  <c r="P3033" i="1"/>
  <c r="I3034" i="1"/>
  <c r="J3034" i="1"/>
  <c r="K3034" i="1"/>
  <c r="N3034" i="1"/>
  <c r="O3034" i="1"/>
  <c r="P3034" i="1"/>
  <c r="I3035" i="1"/>
  <c r="J3035" i="1"/>
  <c r="K3035" i="1"/>
  <c r="N3035" i="1"/>
  <c r="O3035" i="1"/>
  <c r="P3035" i="1"/>
  <c r="I3036" i="1"/>
  <c r="J3036" i="1"/>
  <c r="K3036" i="1"/>
  <c r="N3036" i="1"/>
  <c r="O3036" i="1"/>
  <c r="P3036" i="1"/>
  <c r="I3037" i="1"/>
  <c r="J3037" i="1"/>
  <c r="K3037" i="1"/>
  <c r="N3037" i="1"/>
  <c r="O3037" i="1"/>
  <c r="P3037" i="1"/>
  <c r="I3038" i="1"/>
  <c r="J3038" i="1"/>
  <c r="K3038" i="1"/>
  <c r="N3038" i="1"/>
  <c r="O3038" i="1"/>
  <c r="P3038" i="1"/>
  <c r="I3039" i="1"/>
  <c r="J3039" i="1"/>
  <c r="K3039" i="1"/>
  <c r="N3039" i="1"/>
  <c r="O3039" i="1"/>
  <c r="P3039" i="1"/>
  <c r="I3040" i="1"/>
  <c r="J3040" i="1"/>
  <c r="K3040" i="1"/>
  <c r="N3040" i="1"/>
  <c r="O3040" i="1"/>
  <c r="P3040" i="1"/>
  <c r="I3041" i="1"/>
  <c r="J3041" i="1"/>
  <c r="K3041" i="1"/>
  <c r="N3041" i="1"/>
  <c r="O3041" i="1"/>
  <c r="P3041" i="1"/>
  <c r="I3042" i="1"/>
  <c r="J3042" i="1"/>
  <c r="K3042" i="1"/>
  <c r="N3042" i="1"/>
  <c r="O3042" i="1"/>
  <c r="P3042" i="1"/>
  <c r="I3043" i="1"/>
  <c r="J3043" i="1"/>
  <c r="K3043" i="1"/>
  <c r="N3043" i="1"/>
  <c r="O3043" i="1"/>
  <c r="P3043" i="1"/>
  <c r="I3044" i="1"/>
  <c r="J3044" i="1"/>
  <c r="K3044" i="1"/>
  <c r="N3044" i="1"/>
  <c r="O3044" i="1"/>
  <c r="P3044" i="1"/>
  <c r="I3045" i="1"/>
  <c r="J3045" i="1"/>
  <c r="K3045" i="1"/>
  <c r="N3045" i="1"/>
  <c r="O3045" i="1"/>
  <c r="P3045" i="1"/>
  <c r="I3046" i="1"/>
  <c r="J3046" i="1"/>
  <c r="K3046" i="1"/>
  <c r="N3046" i="1"/>
  <c r="O3046" i="1"/>
  <c r="P3046" i="1"/>
  <c r="I3047" i="1"/>
  <c r="J3047" i="1"/>
  <c r="K3047" i="1"/>
  <c r="N3047" i="1"/>
  <c r="O3047" i="1"/>
  <c r="P3047" i="1"/>
  <c r="I3048" i="1"/>
  <c r="J3048" i="1"/>
  <c r="K3048" i="1"/>
  <c r="N3048" i="1"/>
  <c r="O3048" i="1"/>
  <c r="P3048" i="1"/>
  <c r="I3049" i="1"/>
  <c r="J3049" i="1"/>
  <c r="K3049" i="1"/>
  <c r="N3049" i="1"/>
  <c r="O3049" i="1"/>
  <c r="P3049" i="1"/>
  <c r="I3050" i="1"/>
  <c r="J3050" i="1"/>
  <c r="K3050" i="1"/>
  <c r="N3050" i="1"/>
  <c r="O3050" i="1"/>
  <c r="P3050" i="1"/>
  <c r="I3051" i="1"/>
  <c r="J3051" i="1"/>
  <c r="K3051" i="1"/>
  <c r="N3051" i="1"/>
  <c r="O3051" i="1"/>
  <c r="P3051" i="1"/>
  <c r="I3052" i="1"/>
  <c r="J3052" i="1"/>
  <c r="K3052" i="1"/>
  <c r="N3052" i="1"/>
  <c r="O3052" i="1"/>
  <c r="P3052" i="1"/>
  <c r="I3053" i="1"/>
  <c r="J3053" i="1"/>
  <c r="K3053" i="1"/>
  <c r="N3053" i="1"/>
  <c r="O3053" i="1"/>
  <c r="P3053" i="1"/>
  <c r="I3054" i="1"/>
  <c r="J3054" i="1"/>
  <c r="K3054" i="1"/>
  <c r="N3054" i="1"/>
  <c r="O3054" i="1"/>
  <c r="P3054" i="1"/>
  <c r="I3055" i="1"/>
  <c r="J3055" i="1"/>
  <c r="K3055" i="1"/>
  <c r="N3055" i="1"/>
  <c r="O3055" i="1"/>
  <c r="P3055" i="1"/>
  <c r="I3056" i="1"/>
  <c r="J3056" i="1"/>
  <c r="K3056" i="1"/>
  <c r="N3056" i="1"/>
  <c r="O3056" i="1"/>
  <c r="P3056" i="1"/>
  <c r="I3057" i="1"/>
  <c r="J3057" i="1"/>
  <c r="K3057" i="1"/>
  <c r="N3057" i="1"/>
  <c r="O3057" i="1"/>
  <c r="P3057" i="1"/>
  <c r="I3058" i="1"/>
  <c r="J3058" i="1"/>
  <c r="K3058" i="1"/>
  <c r="N3058" i="1"/>
  <c r="O3058" i="1"/>
  <c r="P3058" i="1"/>
  <c r="I3059" i="1"/>
  <c r="J3059" i="1"/>
  <c r="K3059" i="1"/>
  <c r="N3059" i="1"/>
  <c r="O3059" i="1"/>
  <c r="P3059" i="1"/>
  <c r="I3060" i="1"/>
  <c r="J3060" i="1"/>
  <c r="K3060" i="1"/>
  <c r="N3060" i="1"/>
  <c r="O3060" i="1"/>
  <c r="P3060" i="1"/>
  <c r="I3061" i="1"/>
  <c r="J3061" i="1"/>
  <c r="K3061" i="1"/>
  <c r="N3061" i="1"/>
  <c r="O3061" i="1"/>
  <c r="P3061" i="1"/>
  <c r="I3062" i="1"/>
  <c r="J3062" i="1"/>
  <c r="K3062" i="1"/>
  <c r="N3062" i="1"/>
  <c r="O3062" i="1"/>
  <c r="P3062" i="1"/>
  <c r="I3063" i="1"/>
  <c r="J3063" i="1"/>
  <c r="K3063" i="1"/>
  <c r="N3063" i="1"/>
  <c r="O3063" i="1"/>
  <c r="P3063" i="1"/>
  <c r="I3064" i="1"/>
  <c r="J3064" i="1"/>
  <c r="K3064" i="1"/>
  <c r="N3064" i="1"/>
  <c r="O3064" i="1"/>
  <c r="P3064" i="1"/>
  <c r="I3065" i="1"/>
  <c r="J3065" i="1"/>
  <c r="K3065" i="1"/>
  <c r="N3065" i="1"/>
  <c r="O3065" i="1"/>
  <c r="P3065" i="1"/>
  <c r="I3066" i="1"/>
  <c r="J3066" i="1"/>
  <c r="K3066" i="1"/>
  <c r="N3066" i="1"/>
  <c r="O3066" i="1"/>
  <c r="P3066" i="1"/>
  <c r="I3067" i="1"/>
  <c r="J3067" i="1"/>
  <c r="K3067" i="1"/>
  <c r="N3067" i="1"/>
  <c r="O3067" i="1"/>
  <c r="P3067" i="1"/>
  <c r="I3068" i="1"/>
  <c r="J3068" i="1"/>
  <c r="K3068" i="1"/>
  <c r="N3068" i="1"/>
  <c r="O3068" i="1"/>
  <c r="P3068" i="1"/>
  <c r="I3069" i="1"/>
  <c r="J3069" i="1"/>
  <c r="K3069" i="1"/>
  <c r="N3069" i="1"/>
  <c r="O3069" i="1"/>
  <c r="P3069" i="1"/>
  <c r="I3070" i="1"/>
  <c r="J3070" i="1"/>
  <c r="K3070" i="1"/>
  <c r="N3070" i="1"/>
  <c r="O3070" i="1"/>
  <c r="P3070" i="1"/>
  <c r="I3071" i="1"/>
  <c r="J3071" i="1"/>
  <c r="K3071" i="1"/>
  <c r="N3071" i="1"/>
  <c r="O3071" i="1"/>
  <c r="P3071" i="1"/>
  <c r="I3072" i="1"/>
  <c r="J3072" i="1"/>
  <c r="K3072" i="1"/>
  <c r="N3072" i="1"/>
  <c r="O3072" i="1"/>
  <c r="P3072" i="1"/>
  <c r="I3073" i="1"/>
  <c r="J3073" i="1"/>
  <c r="K3073" i="1"/>
  <c r="N3073" i="1"/>
  <c r="O3073" i="1"/>
  <c r="P3073" i="1"/>
  <c r="I3074" i="1"/>
  <c r="J3074" i="1"/>
  <c r="K3074" i="1"/>
  <c r="N3074" i="1"/>
  <c r="O3074" i="1"/>
  <c r="P3074" i="1"/>
  <c r="I3075" i="1"/>
  <c r="J3075" i="1"/>
  <c r="K3075" i="1"/>
  <c r="N3075" i="1"/>
  <c r="O3075" i="1"/>
  <c r="P3075" i="1"/>
  <c r="I3076" i="1"/>
  <c r="J3076" i="1"/>
  <c r="K3076" i="1"/>
  <c r="N3076" i="1"/>
  <c r="O3076" i="1"/>
  <c r="P3076" i="1"/>
  <c r="I3077" i="1"/>
  <c r="J3077" i="1"/>
  <c r="K3077" i="1"/>
  <c r="N3077" i="1"/>
  <c r="O3077" i="1"/>
  <c r="P3077" i="1"/>
  <c r="I3078" i="1"/>
  <c r="J3078" i="1"/>
  <c r="K3078" i="1"/>
  <c r="N3078" i="1"/>
  <c r="O3078" i="1"/>
  <c r="P3078" i="1"/>
  <c r="I3079" i="1"/>
  <c r="J3079" i="1"/>
  <c r="K3079" i="1"/>
  <c r="N3079" i="1"/>
  <c r="O3079" i="1"/>
  <c r="P3079" i="1"/>
  <c r="I3080" i="1"/>
  <c r="J3080" i="1"/>
  <c r="K3080" i="1"/>
  <c r="N3080" i="1"/>
  <c r="O3080" i="1"/>
  <c r="P3080" i="1"/>
  <c r="I3081" i="1"/>
  <c r="J3081" i="1"/>
  <c r="K3081" i="1"/>
  <c r="N3081" i="1"/>
  <c r="O3081" i="1"/>
  <c r="P3081" i="1"/>
  <c r="I3082" i="1"/>
  <c r="J3082" i="1"/>
  <c r="K3082" i="1"/>
  <c r="N3082" i="1"/>
  <c r="O3082" i="1"/>
  <c r="P3082" i="1"/>
  <c r="I3083" i="1"/>
  <c r="J3083" i="1"/>
  <c r="K3083" i="1"/>
  <c r="N3083" i="1"/>
  <c r="O3083" i="1"/>
  <c r="P3083" i="1"/>
  <c r="I3084" i="1"/>
  <c r="J3084" i="1"/>
  <c r="K3084" i="1"/>
  <c r="N3084" i="1"/>
  <c r="O3084" i="1"/>
  <c r="P3084" i="1"/>
  <c r="I3085" i="1"/>
  <c r="J3085" i="1"/>
  <c r="K3085" i="1"/>
  <c r="N3085" i="1"/>
  <c r="O3085" i="1"/>
  <c r="P3085" i="1"/>
  <c r="I3086" i="1"/>
  <c r="J3086" i="1"/>
  <c r="K3086" i="1"/>
  <c r="N3086" i="1"/>
  <c r="O3086" i="1"/>
  <c r="P3086" i="1"/>
  <c r="I3087" i="1"/>
  <c r="J3087" i="1"/>
  <c r="K3087" i="1"/>
  <c r="N3087" i="1"/>
  <c r="O3087" i="1"/>
  <c r="P3087" i="1"/>
  <c r="I3088" i="1"/>
  <c r="J3088" i="1"/>
  <c r="K3088" i="1"/>
  <c r="N3088" i="1"/>
  <c r="O3088" i="1"/>
  <c r="P3088" i="1"/>
  <c r="I3089" i="1"/>
  <c r="J3089" i="1"/>
  <c r="K3089" i="1"/>
  <c r="N3089" i="1"/>
  <c r="O3089" i="1"/>
  <c r="P3089" i="1"/>
  <c r="I3090" i="1"/>
  <c r="J3090" i="1"/>
  <c r="K3090" i="1"/>
  <c r="N3090" i="1"/>
  <c r="O3090" i="1"/>
  <c r="P3090" i="1"/>
  <c r="I3091" i="1"/>
  <c r="J3091" i="1"/>
  <c r="K3091" i="1"/>
  <c r="N3091" i="1"/>
  <c r="O3091" i="1"/>
  <c r="P3091" i="1"/>
  <c r="I3092" i="1"/>
  <c r="J3092" i="1"/>
  <c r="K3092" i="1"/>
  <c r="N3092" i="1"/>
  <c r="O3092" i="1"/>
  <c r="P3092" i="1"/>
  <c r="I3093" i="1"/>
  <c r="J3093" i="1"/>
  <c r="K3093" i="1"/>
  <c r="N3093" i="1"/>
  <c r="O3093" i="1"/>
  <c r="P3093" i="1"/>
  <c r="I3094" i="1"/>
  <c r="J3094" i="1"/>
  <c r="K3094" i="1"/>
  <c r="N3094" i="1"/>
  <c r="O3094" i="1"/>
  <c r="P3094" i="1"/>
  <c r="I3095" i="1"/>
  <c r="J3095" i="1"/>
  <c r="K3095" i="1"/>
  <c r="N3095" i="1"/>
  <c r="O3095" i="1"/>
  <c r="P3095" i="1"/>
  <c r="I3096" i="1"/>
  <c r="J3096" i="1"/>
  <c r="K3096" i="1"/>
  <c r="N3096" i="1"/>
  <c r="O3096" i="1"/>
  <c r="P3096" i="1"/>
  <c r="I3097" i="1"/>
  <c r="J3097" i="1"/>
  <c r="K3097" i="1"/>
  <c r="N3097" i="1"/>
  <c r="O3097" i="1"/>
  <c r="P3097" i="1"/>
  <c r="I3098" i="1"/>
  <c r="J3098" i="1"/>
  <c r="K3098" i="1"/>
  <c r="N3098" i="1"/>
  <c r="O3098" i="1"/>
  <c r="P3098" i="1"/>
  <c r="I3099" i="1"/>
  <c r="J3099" i="1"/>
  <c r="K3099" i="1"/>
  <c r="N3099" i="1"/>
  <c r="O3099" i="1"/>
  <c r="P3099" i="1"/>
  <c r="I3100" i="1"/>
  <c r="J3100" i="1"/>
  <c r="K3100" i="1"/>
  <c r="N3100" i="1"/>
  <c r="O3100" i="1"/>
  <c r="P3100" i="1"/>
  <c r="I3101" i="1"/>
  <c r="J3101" i="1"/>
  <c r="K3101" i="1"/>
  <c r="N3101" i="1"/>
  <c r="O3101" i="1"/>
  <c r="P3101" i="1"/>
  <c r="I3102" i="1"/>
  <c r="J3102" i="1"/>
  <c r="K3102" i="1"/>
  <c r="N3102" i="1"/>
  <c r="O3102" i="1"/>
  <c r="P3102" i="1"/>
  <c r="I3103" i="1"/>
  <c r="J3103" i="1"/>
  <c r="K3103" i="1"/>
  <c r="N3103" i="1"/>
  <c r="O3103" i="1"/>
  <c r="P3103" i="1"/>
  <c r="I3104" i="1"/>
  <c r="J3104" i="1"/>
  <c r="K3104" i="1"/>
  <c r="N3104" i="1"/>
  <c r="O3104" i="1"/>
  <c r="P3104" i="1"/>
  <c r="I3105" i="1"/>
  <c r="J3105" i="1"/>
  <c r="K3105" i="1"/>
  <c r="N3105" i="1"/>
  <c r="O3105" i="1"/>
  <c r="P3105" i="1"/>
  <c r="I3106" i="1"/>
  <c r="J3106" i="1"/>
  <c r="K3106" i="1"/>
  <c r="N3106" i="1"/>
  <c r="O3106" i="1"/>
  <c r="P3106" i="1"/>
  <c r="I3107" i="1"/>
  <c r="J3107" i="1"/>
  <c r="K3107" i="1"/>
  <c r="N3107" i="1"/>
  <c r="O3107" i="1"/>
  <c r="P3107" i="1"/>
  <c r="I3108" i="1"/>
  <c r="J3108" i="1"/>
  <c r="K3108" i="1"/>
  <c r="N3108" i="1"/>
  <c r="O3108" i="1"/>
  <c r="P3108" i="1"/>
  <c r="I3109" i="1"/>
  <c r="J3109" i="1"/>
  <c r="K3109" i="1"/>
  <c r="N3109" i="1"/>
  <c r="O3109" i="1"/>
  <c r="P3109" i="1"/>
  <c r="I3110" i="1"/>
  <c r="J3110" i="1"/>
  <c r="K3110" i="1"/>
  <c r="N3110" i="1"/>
  <c r="O3110" i="1"/>
  <c r="P3110" i="1"/>
  <c r="I3111" i="1"/>
  <c r="J3111" i="1"/>
  <c r="K3111" i="1"/>
  <c r="N3111" i="1"/>
  <c r="O3111" i="1"/>
  <c r="P3111" i="1"/>
  <c r="I3112" i="1"/>
  <c r="J3112" i="1"/>
  <c r="K3112" i="1"/>
  <c r="N3112" i="1"/>
  <c r="O3112" i="1"/>
  <c r="P3112" i="1"/>
  <c r="I3113" i="1"/>
  <c r="J3113" i="1"/>
  <c r="K3113" i="1"/>
  <c r="N3113" i="1"/>
  <c r="O3113" i="1"/>
  <c r="P3113" i="1"/>
  <c r="I3114" i="1"/>
  <c r="J3114" i="1"/>
  <c r="K3114" i="1"/>
  <c r="N3114" i="1"/>
  <c r="O3114" i="1"/>
  <c r="P3114" i="1"/>
  <c r="I3115" i="1"/>
  <c r="J3115" i="1"/>
  <c r="K3115" i="1"/>
  <c r="N3115" i="1"/>
  <c r="O3115" i="1"/>
  <c r="P3115" i="1"/>
  <c r="I3116" i="1"/>
  <c r="J3116" i="1"/>
  <c r="K3116" i="1"/>
  <c r="N3116" i="1"/>
  <c r="O3116" i="1"/>
  <c r="P3116" i="1"/>
  <c r="I3117" i="1"/>
  <c r="J3117" i="1"/>
  <c r="K3117" i="1"/>
  <c r="N3117" i="1"/>
  <c r="O3117" i="1"/>
  <c r="P3117" i="1"/>
  <c r="I3118" i="1"/>
  <c r="J3118" i="1"/>
  <c r="K3118" i="1"/>
  <c r="N3118" i="1"/>
  <c r="O3118" i="1"/>
  <c r="P3118" i="1"/>
  <c r="I3119" i="1"/>
  <c r="J3119" i="1"/>
  <c r="K3119" i="1"/>
  <c r="N3119" i="1"/>
  <c r="O3119" i="1"/>
  <c r="P3119" i="1"/>
  <c r="I3120" i="1"/>
  <c r="J3120" i="1"/>
  <c r="K3120" i="1"/>
  <c r="N3120" i="1"/>
  <c r="O3120" i="1"/>
  <c r="P3120" i="1"/>
  <c r="I3121" i="1"/>
  <c r="J3121" i="1"/>
  <c r="K3121" i="1"/>
  <c r="N3121" i="1"/>
  <c r="O3121" i="1"/>
  <c r="P3121" i="1"/>
  <c r="I3122" i="1"/>
  <c r="J3122" i="1"/>
  <c r="K3122" i="1"/>
  <c r="N3122" i="1"/>
  <c r="O3122" i="1"/>
  <c r="P3122" i="1"/>
  <c r="I3123" i="1"/>
  <c r="J3123" i="1"/>
  <c r="K3123" i="1"/>
  <c r="N3123" i="1"/>
  <c r="O3123" i="1"/>
  <c r="P3123" i="1"/>
  <c r="I3124" i="1"/>
  <c r="J3124" i="1"/>
  <c r="K3124" i="1"/>
  <c r="N3124" i="1"/>
  <c r="O3124" i="1"/>
  <c r="P3124" i="1"/>
  <c r="I3125" i="1"/>
  <c r="J3125" i="1"/>
  <c r="K3125" i="1"/>
  <c r="N3125" i="1"/>
  <c r="O3125" i="1"/>
  <c r="P3125" i="1"/>
  <c r="I3126" i="1"/>
  <c r="J3126" i="1"/>
  <c r="K3126" i="1"/>
  <c r="N3126" i="1"/>
  <c r="O3126" i="1"/>
  <c r="P3126" i="1"/>
  <c r="I3127" i="1"/>
  <c r="J3127" i="1"/>
  <c r="K3127" i="1"/>
  <c r="N3127" i="1"/>
  <c r="O3127" i="1"/>
  <c r="P3127" i="1"/>
  <c r="I3128" i="1"/>
  <c r="J3128" i="1"/>
  <c r="K3128" i="1"/>
  <c r="N3128" i="1"/>
  <c r="O3128" i="1"/>
  <c r="P3128" i="1"/>
  <c r="I3129" i="1"/>
  <c r="J3129" i="1"/>
  <c r="K3129" i="1"/>
  <c r="N3129" i="1"/>
  <c r="O3129" i="1"/>
  <c r="P3129" i="1"/>
  <c r="I3130" i="1"/>
  <c r="J3130" i="1"/>
  <c r="K3130" i="1"/>
  <c r="N3130" i="1"/>
  <c r="O3130" i="1"/>
  <c r="P3130" i="1"/>
  <c r="I3131" i="1"/>
  <c r="J3131" i="1"/>
  <c r="K3131" i="1"/>
  <c r="N3131" i="1"/>
  <c r="O3131" i="1"/>
  <c r="P3131" i="1"/>
  <c r="I3132" i="1"/>
  <c r="J3132" i="1"/>
  <c r="K3132" i="1"/>
  <c r="N3132" i="1"/>
  <c r="O3132" i="1"/>
  <c r="P3132" i="1"/>
  <c r="I3133" i="1"/>
  <c r="J3133" i="1"/>
  <c r="K3133" i="1"/>
  <c r="N3133" i="1"/>
  <c r="O3133" i="1"/>
  <c r="P3133" i="1"/>
  <c r="I3134" i="1"/>
  <c r="J3134" i="1"/>
  <c r="K3134" i="1"/>
  <c r="N3134" i="1"/>
  <c r="O3134" i="1"/>
  <c r="P3134" i="1"/>
  <c r="I3135" i="1"/>
  <c r="J3135" i="1"/>
  <c r="K3135" i="1"/>
  <c r="N3135" i="1"/>
  <c r="O3135" i="1"/>
  <c r="P3135" i="1"/>
  <c r="I3136" i="1"/>
  <c r="J3136" i="1"/>
  <c r="K3136" i="1"/>
  <c r="N3136" i="1"/>
  <c r="O3136" i="1"/>
  <c r="P3136" i="1"/>
  <c r="I3137" i="1"/>
  <c r="J3137" i="1"/>
  <c r="K3137" i="1"/>
  <c r="N3137" i="1"/>
  <c r="O3137" i="1"/>
  <c r="P3137" i="1"/>
  <c r="I3138" i="1"/>
  <c r="J3138" i="1"/>
  <c r="K3138" i="1"/>
  <c r="N3138" i="1"/>
  <c r="O3138" i="1"/>
  <c r="P3138" i="1"/>
  <c r="I3139" i="1"/>
  <c r="J3139" i="1"/>
  <c r="K3139" i="1"/>
  <c r="N3139" i="1"/>
  <c r="O3139" i="1"/>
  <c r="P3139" i="1"/>
  <c r="I3140" i="1"/>
  <c r="J3140" i="1"/>
  <c r="K3140" i="1"/>
  <c r="N3140" i="1"/>
  <c r="O3140" i="1"/>
  <c r="P3140" i="1"/>
  <c r="I3141" i="1"/>
  <c r="J3141" i="1"/>
  <c r="K3141" i="1"/>
  <c r="N3141" i="1"/>
  <c r="O3141" i="1"/>
  <c r="P3141" i="1"/>
  <c r="I3142" i="1"/>
  <c r="J3142" i="1"/>
  <c r="K3142" i="1"/>
  <c r="N3142" i="1"/>
  <c r="O3142" i="1"/>
  <c r="P3142" i="1"/>
  <c r="I3143" i="1"/>
  <c r="J3143" i="1"/>
  <c r="K3143" i="1"/>
  <c r="N3143" i="1"/>
  <c r="O3143" i="1"/>
  <c r="P3143" i="1"/>
  <c r="I3144" i="1"/>
  <c r="J3144" i="1"/>
  <c r="K3144" i="1"/>
  <c r="N3144" i="1"/>
  <c r="O3144" i="1"/>
  <c r="P3144" i="1"/>
  <c r="I3145" i="1"/>
  <c r="J3145" i="1"/>
  <c r="K3145" i="1"/>
  <c r="N3145" i="1"/>
  <c r="O3145" i="1"/>
  <c r="P3145" i="1"/>
  <c r="I3146" i="1"/>
  <c r="J3146" i="1"/>
  <c r="K3146" i="1"/>
  <c r="N3146" i="1"/>
  <c r="O3146" i="1"/>
  <c r="P3146" i="1"/>
  <c r="I3147" i="1"/>
  <c r="J3147" i="1"/>
  <c r="K3147" i="1"/>
  <c r="N3147" i="1"/>
  <c r="O3147" i="1"/>
  <c r="P3147" i="1"/>
  <c r="I3148" i="1"/>
  <c r="J3148" i="1"/>
  <c r="K3148" i="1"/>
  <c r="N3148" i="1"/>
  <c r="O3148" i="1"/>
  <c r="P3148" i="1"/>
  <c r="I3149" i="1"/>
  <c r="J3149" i="1"/>
  <c r="K3149" i="1"/>
  <c r="N3149" i="1"/>
  <c r="O3149" i="1"/>
  <c r="P3149" i="1"/>
  <c r="I3150" i="1"/>
  <c r="J3150" i="1"/>
  <c r="K3150" i="1"/>
  <c r="N3150" i="1"/>
  <c r="O3150" i="1"/>
  <c r="P3150" i="1"/>
  <c r="I3151" i="1"/>
  <c r="J3151" i="1"/>
  <c r="K3151" i="1"/>
  <c r="N3151" i="1"/>
  <c r="O3151" i="1"/>
  <c r="P3151" i="1"/>
  <c r="I3152" i="1"/>
  <c r="J3152" i="1"/>
  <c r="K3152" i="1"/>
  <c r="N3152" i="1"/>
  <c r="O3152" i="1"/>
  <c r="P3152" i="1"/>
  <c r="I3153" i="1"/>
  <c r="J3153" i="1"/>
  <c r="K3153" i="1"/>
  <c r="N3153" i="1"/>
  <c r="O3153" i="1"/>
  <c r="P3153" i="1"/>
  <c r="I3154" i="1"/>
  <c r="J3154" i="1"/>
  <c r="K3154" i="1"/>
  <c r="N3154" i="1"/>
  <c r="O3154" i="1"/>
  <c r="P3154" i="1"/>
  <c r="I3155" i="1"/>
  <c r="J3155" i="1"/>
  <c r="K3155" i="1"/>
  <c r="N3155" i="1"/>
  <c r="O3155" i="1"/>
  <c r="P3155" i="1"/>
  <c r="I3156" i="1"/>
  <c r="J3156" i="1"/>
  <c r="K3156" i="1"/>
  <c r="N3156" i="1"/>
  <c r="O3156" i="1"/>
  <c r="P3156" i="1"/>
  <c r="I3157" i="1"/>
  <c r="J3157" i="1"/>
  <c r="K3157" i="1"/>
  <c r="N3157" i="1"/>
  <c r="O3157" i="1"/>
  <c r="P3157" i="1"/>
  <c r="I3158" i="1"/>
  <c r="J3158" i="1"/>
  <c r="K3158" i="1"/>
  <c r="N3158" i="1"/>
  <c r="O3158" i="1"/>
  <c r="P3158" i="1"/>
  <c r="I3159" i="1"/>
  <c r="J3159" i="1"/>
  <c r="K3159" i="1"/>
  <c r="N3159" i="1"/>
  <c r="O3159" i="1"/>
  <c r="P3159" i="1"/>
  <c r="I3160" i="1"/>
  <c r="J3160" i="1"/>
  <c r="K3160" i="1"/>
  <c r="N3160" i="1"/>
  <c r="O3160" i="1"/>
  <c r="P3160" i="1"/>
  <c r="I3161" i="1"/>
  <c r="J3161" i="1"/>
  <c r="K3161" i="1"/>
  <c r="N3161" i="1"/>
  <c r="O3161" i="1"/>
  <c r="P3161" i="1"/>
  <c r="I3162" i="1"/>
  <c r="J3162" i="1"/>
  <c r="K3162" i="1"/>
  <c r="N3162" i="1"/>
  <c r="O3162" i="1"/>
  <c r="P3162" i="1"/>
  <c r="I3163" i="1"/>
  <c r="J3163" i="1"/>
  <c r="K3163" i="1"/>
  <c r="N3163" i="1"/>
  <c r="O3163" i="1"/>
  <c r="P3163" i="1"/>
  <c r="I3164" i="1"/>
  <c r="J3164" i="1"/>
  <c r="K3164" i="1"/>
  <c r="N3164" i="1"/>
  <c r="O3164" i="1"/>
  <c r="P3164" i="1"/>
  <c r="I3165" i="1"/>
  <c r="J3165" i="1"/>
  <c r="K3165" i="1"/>
  <c r="N3165" i="1"/>
  <c r="O3165" i="1"/>
  <c r="P3165" i="1"/>
  <c r="I3166" i="1"/>
  <c r="J3166" i="1"/>
  <c r="K3166" i="1"/>
  <c r="N3166" i="1"/>
  <c r="O3166" i="1"/>
  <c r="P3166" i="1"/>
  <c r="I3167" i="1"/>
  <c r="J3167" i="1"/>
  <c r="K3167" i="1"/>
  <c r="N3167" i="1"/>
  <c r="O3167" i="1"/>
  <c r="P3167" i="1"/>
  <c r="I3168" i="1"/>
  <c r="J3168" i="1"/>
  <c r="K3168" i="1"/>
  <c r="N3168" i="1"/>
  <c r="O3168" i="1"/>
  <c r="P3168" i="1"/>
  <c r="I3169" i="1"/>
  <c r="J3169" i="1"/>
  <c r="K3169" i="1"/>
  <c r="N3169" i="1"/>
  <c r="O3169" i="1"/>
  <c r="P3169" i="1"/>
  <c r="I3170" i="1"/>
  <c r="J3170" i="1"/>
  <c r="K3170" i="1"/>
  <c r="N3170" i="1"/>
  <c r="O3170" i="1"/>
  <c r="P3170" i="1"/>
  <c r="I3171" i="1"/>
  <c r="J3171" i="1"/>
  <c r="K3171" i="1"/>
  <c r="N3171" i="1"/>
  <c r="O3171" i="1"/>
  <c r="P3171" i="1"/>
  <c r="I3172" i="1"/>
  <c r="J3172" i="1"/>
  <c r="K3172" i="1"/>
  <c r="N3172" i="1"/>
  <c r="O3172" i="1"/>
  <c r="P3172" i="1"/>
  <c r="I3173" i="1"/>
  <c r="J3173" i="1"/>
  <c r="K3173" i="1"/>
  <c r="N3173" i="1"/>
  <c r="O3173" i="1"/>
  <c r="P3173" i="1"/>
  <c r="I3174" i="1"/>
  <c r="J3174" i="1"/>
  <c r="K3174" i="1"/>
  <c r="N3174" i="1"/>
  <c r="O3174" i="1"/>
  <c r="P3174" i="1"/>
  <c r="I3175" i="1"/>
  <c r="J3175" i="1"/>
  <c r="K3175" i="1"/>
  <c r="N3175" i="1"/>
  <c r="O3175" i="1"/>
  <c r="P3175" i="1"/>
  <c r="I3176" i="1"/>
  <c r="J3176" i="1"/>
  <c r="K3176" i="1"/>
  <c r="N3176" i="1"/>
  <c r="O3176" i="1"/>
  <c r="P3176" i="1"/>
  <c r="I3177" i="1"/>
  <c r="J3177" i="1"/>
  <c r="K3177" i="1"/>
  <c r="N3177" i="1"/>
  <c r="O3177" i="1"/>
  <c r="P3177" i="1"/>
  <c r="I3178" i="1"/>
  <c r="J3178" i="1"/>
  <c r="K3178" i="1"/>
  <c r="N3178" i="1"/>
  <c r="O3178" i="1"/>
  <c r="P3178" i="1"/>
  <c r="I3179" i="1"/>
  <c r="J3179" i="1"/>
  <c r="K3179" i="1"/>
  <c r="N3179" i="1"/>
  <c r="O3179" i="1"/>
  <c r="P3179" i="1"/>
  <c r="I3180" i="1"/>
  <c r="J3180" i="1"/>
  <c r="K3180" i="1"/>
  <c r="N3180" i="1"/>
  <c r="O3180" i="1"/>
  <c r="P3180" i="1"/>
  <c r="I3181" i="1"/>
  <c r="J3181" i="1"/>
  <c r="K3181" i="1"/>
  <c r="N3181" i="1"/>
  <c r="O3181" i="1"/>
  <c r="P3181" i="1"/>
  <c r="I3182" i="1"/>
  <c r="J3182" i="1"/>
  <c r="K3182" i="1"/>
  <c r="N3182" i="1"/>
  <c r="O3182" i="1"/>
  <c r="P3182" i="1"/>
  <c r="I3183" i="1"/>
  <c r="J3183" i="1"/>
  <c r="K3183" i="1"/>
  <c r="N3183" i="1"/>
  <c r="O3183" i="1"/>
  <c r="P3183" i="1"/>
  <c r="I3184" i="1"/>
  <c r="J3184" i="1"/>
  <c r="K3184" i="1"/>
  <c r="N3184" i="1"/>
  <c r="O3184" i="1"/>
  <c r="P3184" i="1"/>
  <c r="I3185" i="1"/>
  <c r="J3185" i="1"/>
  <c r="K3185" i="1"/>
  <c r="N3185" i="1"/>
  <c r="O3185" i="1"/>
  <c r="P3185" i="1"/>
  <c r="I3186" i="1"/>
  <c r="J3186" i="1"/>
  <c r="K3186" i="1"/>
  <c r="N3186" i="1"/>
  <c r="O3186" i="1"/>
  <c r="P3186" i="1"/>
  <c r="I3187" i="1"/>
  <c r="J3187" i="1"/>
  <c r="K3187" i="1"/>
  <c r="N3187" i="1"/>
  <c r="O3187" i="1"/>
  <c r="P3187" i="1"/>
  <c r="I3188" i="1"/>
  <c r="J3188" i="1"/>
  <c r="K3188" i="1"/>
  <c r="N3188" i="1"/>
  <c r="O3188" i="1"/>
  <c r="P3188" i="1"/>
  <c r="I3189" i="1"/>
  <c r="J3189" i="1"/>
  <c r="K3189" i="1"/>
  <c r="N3189" i="1"/>
  <c r="O3189" i="1"/>
  <c r="P3189" i="1"/>
  <c r="I3190" i="1"/>
  <c r="J3190" i="1"/>
  <c r="K3190" i="1"/>
  <c r="N3190" i="1"/>
  <c r="O3190" i="1"/>
  <c r="P3190" i="1"/>
  <c r="I3191" i="1"/>
  <c r="J3191" i="1"/>
  <c r="K3191" i="1"/>
  <c r="N3191" i="1"/>
  <c r="O3191" i="1"/>
  <c r="P3191" i="1"/>
  <c r="I3192" i="1"/>
  <c r="J3192" i="1"/>
  <c r="K3192" i="1"/>
  <c r="N3192" i="1"/>
  <c r="O3192" i="1"/>
  <c r="P3192" i="1"/>
  <c r="I3193" i="1"/>
  <c r="J3193" i="1"/>
  <c r="K3193" i="1"/>
  <c r="N3193" i="1"/>
  <c r="O3193" i="1"/>
  <c r="P3193" i="1"/>
  <c r="I3194" i="1"/>
  <c r="J3194" i="1"/>
  <c r="K3194" i="1"/>
  <c r="N3194" i="1"/>
  <c r="O3194" i="1"/>
  <c r="P3194" i="1"/>
  <c r="I3195" i="1"/>
  <c r="J3195" i="1"/>
  <c r="K3195" i="1"/>
  <c r="N3195" i="1"/>
  <c r="O3195" i="1"/>
  <c r="P3195" i="1"/>
  <c r="I3196" i="1"/>
  <c r="J3196" i="1"/>
  <c r="K3196" i="1"/>
  <c r="N3196" i="1"/>
  <c r="O3196" i="1"/>
  <c r="P3196" i="1"/>
  <c r="I3197" i="1"/>
  <c r="J3197" i="1"/>
  <c r="K3197" i="1"/>
  <c r="N3197" i="1"/>
  <c r="O3197" i="1"/>
  <c r="P3197" i="1"/>
  <c r="I3198" i="1"/>
  <c r="J3198" i="1"/>
  <c r="K3198" i="1"/>
  <c r="N3198" i="1"/>
  <c r="O3198" i="1"/>
  <c r="P3198" i="1"/>
  <c r="I3199" i="1"/>
  <c r="J3199" i="1"/>
  <c r="K3199" i="1"/>
  <c r="N3199" i="1"/>
  <c r="O3199" i="1"/>
  <c r="P3199" i="1"/>
  <c r="I3200" i="1"/>
  <c r="J3200" i="1"/>
  <c r="K3200" i="1"/>
  <c r="N3200" i="1"/>
  <c r="O3200" i="1"/>
  <c r="P3200" i="1"/>
  <c r="I3201" i="1"/>
  <c r="J3201" i="1"/>
  <c r="K3201" i="1"/>
  <c r="N3201" i="1"/>
  <c r="O3201" i="1"/>
  <c r="P3201" i="1"/>
  <c r="I3202" i="1"/>
  <c r="J3202" i="1"/>
  <c r="K3202" i="1"/>
  <c r="N3202" i="1"/>
  <c r="O3202" i="1"/>
  <c r="P3202" i="1"/>
  <c r="I3203" i="1"/>
  <c r="J3203" i="1"/>
  <c r="K3203" i="1"/>
  <c r="N3203" i="1"/>
  <c r="O3203" i="1"/>
  <c r="P3203" i="1"/>
  <c r="I3204" i="1"/>
  <c r="J3204" i="1"/>
  <c r="K3204" i="1"/>
  <c r="N3204" i="1"/>
  <c r="O3204" i="1"/>
  <c r="P3204" i="1"/>
  <c r="I3205" i="1"/>
  <c r="J3205" i="1"/>
  <c r="K3205" i="1"/>
  <c r="N3205" i="1"/>
  <c r="O3205" i="1"/>
  <c r="P3205" i="1"/>
  <c r="I3206" i="1"/>
  <c r="J3206" i="1"/>
  <c r="K3206" i="1"/>
  <c r="N3206" i="1"/>
  <c r="O3206" i="1"/>
  <c r="P3206" i="1"/>
  <c r="I3207" i="1"/>
  <c r="J3207" i="1"/>
  <c r="K3207" i="1"/>
  <c r="N3207" i="1"/>
  <c r="O3207" i="1"/>
  <c r="P3207" i="1"/>
  <c r="I3208" i="1"/>
  <c r="J3208" i="1"/>
  <c r="K3208" i="1"/>
  <c r="N3208" i="1"/>
  <c r="O3208" i="1"/>
  <c r="P3208" i="1"/>
  <c r="I3209" i="1"/>
  <c r="J3209" i="1"/>
  <c r="K3209" i="1"/>
  <c r="N3209" i="1"/>
  <c r="O3209" i="1"/>
  <c r="P3209" i="1"/>
  <c r="I3210" i="1"/>
  <c r="J3210" i="1"/>
  <c r="K3210" i="1"/>
  <c r="N3210" i="1"/>
  <c r="O3210" i="1"/>
  <c r="P3210" i="1"/>
  <c r="I3211" i="1"/>
  <c r="J3211" i="1"/>
  <c r="K3211" i="1"/>
  <c r="N3211" i="1"/>
  <c r="O3211" i="1"/>
  <c r="P3211" i="1"/>
  <c r="I3212" i="1"/>
  <c r="J3212" i="1"/>
  <c r="K3212" i="1"/>
  <c r="N3212" i="1"/>
  <c r="O3212" i="1"/>
  <c r="P3212" i="1"/>
  <c r="I3213" i="1"/>
  <c r="J3213" i="1"/>
  <c r="K3213" i="1"/>
  <c r="N3213" i="1"/>
  <c r="O3213" i="1"/>
  <c r="P3213" i="1"/>
  <c r="I3214" i="1"/>
  <c r="J3214" i="1"/>
  <c r="K3214" i="1"/>
  <c r="N3214" i="1"/>
  <c r="O3214" i="1"/>
  <c r="P3214" i="1"/>
  <c r="I3215" i="1"/>
  <c r="J3215" i="1"/>
  <c r="K3215" i="1"/>
  <c r="N3215" i="1"/>
  <c r="O3215" i="1"/>
  <c r="P3215" i="1"/>
  <c r="I3216" i="1"/>
  <c r="J3216" i="1"/>
  <c r="K3216" i="1"/>
  <c r="N3216" i="1"/>
  <c r="O3216" i="1"/>
  <c r="P3216" i="1"/>
  <c r="I3217" i="1"/>
  <c r="J3217" i="1"/>
  <c r="K3217" i="1"/>
  <c r="N3217" i="1"/>
  <c r="O3217" i="1"/>
  <c r="P3217" i="1"/>
  <c r="I3218" i="1"/>
  <c r="J3218" i="1"/>
  <c r="K3218" i="1"/>
  <c r="N3218" i="1"/>
  <c r="O3218" i="1"/>
  <c r="P3218" i="1"/>
  <c r="I3219" i="1"/>
  <c r="J3219" i="1"/>
  <c r="K3219" i="1"/>
  <c r="N3219" i="1"/>
  <c r="O3219" i="1"/>
  <c r="P3219" i="1"/>
  <c r="I3220" i="1"/>
  <c r="J3220" i="1"/>
  <c r="K3220" i="1"/>
  <c r="N3220" i="1"/>
  <c r="O3220" i="1"/>
  <c r="P3220" i="1"/>
  <c r="I3221" i="1"/>
  <c r="J3221" i="1"/>
  <c r="K3221" i="1"/>
  <c r="N3221" i="1"/>
  <c r="O3221" i="1"/>
  <c r="P3221" i="1"/>
  <c r="I3222" i="1"/>
  <c r="J3222" i="1"/>
  <c r="K3222" i="1"/>
  <c r="N3222" i="1"/>
  <c r="O3222" i="1"/>
  <c r="P3222" i="1"/>
  <c r="I3223" i="1"/>
  <c r="J3223" i="1"/>
  <c r="K3223" i="1"/>
  <c r="N3223" i="1"/>
  <c r="O3223" i="1"/>
  <c r="P3223" i="1"/>
  <c r="I3224" i="1"/>
  <c r="J3224" i="1"/>
  <c r="K3224" i="1"/>
  <c r="N3224" i="1"/>
  <c r="O3224" i="1"/>
  <c r="P3224" i="1"/>
  <c r="I3225" i="1"/>
  <c r="J3225" i="1"/>
  <c r="K3225" i="1"/>
  <c r="N3225" i="1"/>
  <c r="O3225" i="1"/>
  <c r="P3225" i="1"/>
  <c r="I3226" i="1"/>
  <c r="J3226" i="1"/>
  <c r="K3226" i="1"/>
  <c r="N3226" i="1"/>
  <c r="O3226" i="1"/>
  <c r="P3226" i="1"/>
  <c r="I3227" i="1"/>
  <c r="J3227" i="1"/>
  <c r="K3227" i="1"/>
  <c r="N3227" i="1"/>
  <c r="O3227" i="1"/>
  <c r="P3227" i="1"/>
  <c r="I3228" i="1"/>
  <c r="J3228" i="1"/>
  <c r="K3228" i="1"/>
  <c r="N3228" i="1"/>
  <c r="O3228" i="1"/>
  <c r="P3228" i="1"/>
  <c r="I3229" i="1"/>
  <c r="J3229" i="1"/>
  <c r="K3229" i="1"/>
  <c r="N3229" i="1"/>
  <c r="O3229" i="1"/>
  <c r="P3229" i="1"/>
  <c r="I3230" i="1"/>
  <c r="J3230" i="1"/>
  <c r="K3230" i="1"/>
  <c r="N3230" i="1"/>
  <c r="O3230" i="1"/>
  <c r="P3230" i="1"/>
  <c r="I3231" i="1"/>
  <c r="J3231" i="1"/>
  <c r="K3231" i="1"/>
  <c r="N3231" i="1"/>
  <c r="O3231" i="1"/>
  <c r="P3231" i="1"/>
  <c r="I3232" i="1"/>
  <c r="J3232" i="1"/>
  <c r="K3232" i="1"/>
  <c r="N3232" i="1"/>
  <c r="O3232" i="1"/>
  <c r="P3232" i="1"/>
  <c r="I3233" i="1"/>
  <c r="J3233" i="1"/>
  <c r="K3233" i="1"/>
  <c r="N3233" i="1"/>
  <c r="O3233" i="1"/>
  <c r="P3233" i="1"/>
  <c r="I3234" i="1"/>
  <c r="J3234" i="1"/>
  <c r="K3234" i="1"/>
  <c r="N3234" i="1"/>
  <c r="O3234" i="1"/>
  <c r="P3234" i="1"/>
  <c r="I3235" i="1"/>
  <c r="J3235" i="1"/>
  <c r="K3235" i="1"/>
  <c r="N3235" i="1"/>
  <c r="O3235" i="1"/>
  <c r="P3235" i="1"/>
  <c r="I3236" i="1"/>
  <c r="J3236" i="1"/>
  <c r="K3236" i="1"/>
  <c r="N3236" i="1"/>
  <c r="O3236" i="1"/>
  <c r="P3236" i="1"/>
  <c r="I3237" i="1"/>
  <c r="J3237" i="1"/>
  <c r="K3237" i="1"/>
  <c r="N3237" i="1"/>
  <c r="O3237" i="1"/>
  <c r="P3237" i="1"/>
  <c r="I3238" i="1"/>
  <c r="J3238" i="1"/>
  <c r="K3238" i="1"/>
  <c r="N3238" i="1"/>
  <c r="O3238" i="1"/>
  <c r="P3238" i="1"/>
  <c r="I3239" i="1"/>
  <c r="J3239" i="1"/>
  <c r="K3239" i="1"/>
  <c r="N3239" i="1"/>
  <c r="O3239" i="1"/>
  <c r="P3239" i="1"/>
  <c r="I3240" i="1"/>
  <c r="J3240" i="1"/>
  <c r="K3240" i="1"/>
  <c r="N3240" i="1"/>
  <c r="O3240" i="1"/>
  <c r="P3240" i="1"/>
  <c r="I3241" i="1"/>
  <c r="J3241" i="1"/>
  <c r="K3241" i="1"/>
  <c r="N3241" i="1"/>
  <c r="O3241" i="1"/>
  <c r="P3241" i="1"/>
  <c r="I3242" i="1"/>
  <c r="J3242" i="1"/>
  <c r="K3242" i="1"/>
  <c r="N3242" i="1"/>
  <c r="O3242" i="1"/>
  <c r="P3242" i="1"/>
  <c r="I3243" i="1"/>
  <c r="J3243" i="1"/>
  <c r="K3243" i="1"/>
  <c r="N3243" i="1"/>
  <c r="O3243" i="1"/>
  <c r="P3243" i="1"/>
  <c r="I3244" i="1"/>
  <c r="J3244" i="1"/>
  <c r="K3244" i="1"/>
  <c r="N3244" i="1"/>
  <c r="O3244" i="1"/>
  <c r="P3244" i="1"/>
  <c r="I3245" i="1"/>
  <c r="J3245" i="1"/>
  <c r="K3245" i="1"/>
  <c r="N3245" i="1"/>
  <c r="O3245" i="1"/>
  <c r="P3245" i="1"/>
  <c r="I3246" i="1"/>
  <c r="J3246" i="1"/>
  <c r="K3246" i="1"/>
  <c r="N3246" i="1"/>
  <c r="O3246" i="1"/>
  <c r="P3246" i="1"/>
  <c r="I3247" i="1"/>
  <c r="J3247" i="1"/>
  <c r="K3247" i="1"/>
  <c r="N3247" i="1"/>
  <c r="O3247" i="1"/>
  <c r="P3247" i="1"/>
  <c r="I3248" i="1"/>
  <c r="J3248" i="1"/>
  <c r="K3248" i="1"/>
  <c r="N3248" i="1"/>
  <c r="O3248" i="1"/>
  <c r="P3248" i="1"/>
  <c r="I3249" i="1"/>
  <c r="J3249" i="1"/>
  <c r="K3249" i="1"/>
  <c r="N3249" i="1"/>
  <c r="O3249" i="1"/>
  <c r="P3249" i="1"/>
  <c r="I3250" i="1"/>
  <c r="J3250" i="1"/>
  <c r="K3250" i="1"/>
  <c r="N3250" i="1"/>
  <c r="O3250" i="1"/>
  <c r="P3250" i="1"/>
  <c r="I3251" i="1"/>
  <c r="J3251" i="1"/>
  <c r="K3251" i="1"/>
  <c r="N3251" i="1"/>
  <c r="O3251" i="1"/>
  <c r="P3251" i="1"/>
  <c r="I3252" i="1"/>
  <c r="J3252" i="1"/>
  <c r="K3252" i="1"/>
  <c r="N3252" i="1"/>
  <c r="O3252" i="1"/>
  <c r="P3252" i="1"/>
  <c r="I3253" i="1"/>
  <c r="J3253" i="1"/>
  <c r="K3253" i="1"/>
  <c r="N3253" i="1"/>
  <c r="O3253" i="1"/>
  <c r="P3253" i="1"/>
  <c r="I3254" i="1"/>
  <c r="J3254" i="1"/>
  <c r="K3254" i="1"/>
  <c r="N3254" i="1"/>
  <c r="O3254" i="1"/>
  <c r="P3254" i="1"/>
  <c r="I3255" i="1"/>
  <c r="J3255" i="1"/>
  <c r="K3255" i="1"/>
  <c r="N3255" i="1"/>
  <c r="O3255" i="1"/>
  <c r="P3255" i="1"/>
  <c r="I3256" i="1"/>
  <c r="J3256" i="1"/>
  <c r="K3256" i="1"/>
  <c r="N3256" i="1"/>
  <c r="O3256" i="1"/>
  <c r="P3256" i="1"/>
  <c r="I3257" i="1"/>
  <c r="J3257" i="1"/>
  <c r="K3257" i="1"/>
  <c r="N3257" i="1"/>
  <c r="O3257" i="1"/>
  <c r="P3257" i="1"/>
  <c r="I3258" i="1"/>
  <c r="J3258" i="1"/>
  <c r="K3258" i="1"/>
  <c r="N3258" i="1"/>
  <c r="O3258" i="1"/>
  <c r="P3258" i="1"/>
  <c r="I3259" i="1"/>
  <c r="J3259" i="1"/>
  <c r="K3259" i="1"/>
  <c r="N3259" i="1"/>
  <c r="O3259" i="1"/>
  <c r="P3259" i="1"/>
  <c r="I3260" i="1"/>
  <c r="J3260" i="1"/>
  <c r="K3260" i="1"/>
  <c r="N3260" i="1"/>
  <c r="O3260" i="1"/>
  <c r="P3260" i="1"/>
  <c r="I3261" i="1"/>
  <c r="J3261" i="1"/>
  <c r="K3261" i="1"/>
  <c r="N3261" i="1"/>
  <c r="O3261" i="1"/>
  <c r="P3261" i="1"/>
  <c r="I3262" i="1"/>
  <c r="J3262" i="1"/>
  <c r="K3262" i="1"/>
  <c r="N3262" i="1"/>
  <c r="O3262" i="1"/>
  <c r="P3262" i="1"/>
  <c r="I3263" i="1"/>
  <c r="J3263" i="1"/>
  <c r="K3263" i="1"/>
  <c r="N3263" i="1"/>
  <c r="O3263" i="1"/>
  <c r="P3263" i="1"/>
  <c r="I3264" i="1"/>
  <c r="J3264" i="1"/>
  <c r="K3264" i="1"/>
  <c r="N3264" i="1"/>
  <c r="O3264" i="1"/>
  <c r="P3264" i="1"/>
  <c r="I3265" i="1"/>
  <c r="J3265" i="1"/>
  <c r="K3265" i="1"/>
  <c r="N3265" i="1"/>
  <c r="O3265" i="1"/>
  <c r="P3265" i="1"/>
  <c r="I3266" i="1"/>
  <c r="J3266" i="1"/>
  <c r="K3266" i="1"/>
  <c r="N3266" i="1"/>
  <c r="O3266" i="1"/>
  <c r="P3266" i="1"/>
  <c r="I3267" i="1"/>
  <c r="J3267" i="1"/>
  <c r="K3267" i="1"/>
  <c r="N3267" i="1"/>
  <c r="O3267" i="1"/>
  <c r="P3267" i="1"/>
  <c r="I3268" i="1"/>
  <c r="J3268" i="1"/>
  <c r="K3268" i="1"/>
  <c r="N3268" i="1"/>
  <c r="O3268" i="1"/>
  <c r="P3268" i="1"/>
  <c r="I3269" i="1"/>
  <c r="J3269" i="1"/>
  <c r="K3269" i="1"/>
  <c r="N3269" i="1"/>
  <c r="O3269" i="1"/>
  <c r="P3269" i="1"/>
  <c r="I3270" i="1"/>
  <c r="J3270" i="1"/>
  <c r="K3270" i="1"/>
  <c r="N3270" i="1"/>
  <c r="O3270" i="1"/>
  <c r="P3270" i="1"/>
  <c r="I3271" i="1"/>
  <c r="J3271" i="1"/>
  <c r="K3271" i="1"/>
  <c r="N3271" i="1"/>
  <c r="O3271" i="1"/>
  <c r="P3271" i="1"/>
  <c r="I3272" i="1"/>
  <c r="J3272" i="1"/>
  <c r="K3272" i="1"/>
  <c r="N3272" i="1"/>
  <c r="O3272" i="1"/>
  <c r="P3272" i="1"/>
  <c r="I3273" i="1"/>
  <c r="J3273" i="1"/>
  <c r="K3273" i="1"/>
  <c r="N3273" i="1"/>
  <c r="O3273" i="1"/>
  <c r="P3273" i="1"/>
  <c r="I3274" i="1"/>
  <c r="J3274" i="1"/>
  <c r="K3274" i="1"/>
  <c r="N3274" i="1"/>
  <c r="O3274" i="1"/>
  <c r="P3274" i="1"/>
  <c r="I3275" i="1"/>
  <c r="J3275" i="1"/>
  <c r="K3275" i="1"/>
  <c r="N3275" i="1"/>
  <c r="O3275" i="1"/>
  <c r="P3275" i="1"/>
  <c r="I3276" i="1"/>
  <c r="J3276" i="1"/>
  <c r="K3276" i="1"/>
  <c r="N3276" i="1"/>
  <c r="O3276" i="1"/>
  <c r="P3276" i="1"/>
  <c r="I3277" i="1"/>
  <c r="J3277" i="1"/>
  <c r="K3277" i="1"/>
  <c r="N3277" i="1"/>
  <c r="O3277" i="1"/>
  <c r="P3277" i="1"/>
  <c r="I3278" i="1"/>
  <c r="J3278" i="1"/>
  <c r="K3278" i="1"/>
  <c r="N3278" i="1"/>
  <c r="O3278" i="1"/>
  <c r="P3278" i="1"/>
  <c r="I3279" i="1"/>
  <c r="J3279" i="1"/>
  <c r="K3279" i="1"/>
  <c r="N3279" i="1"/>
  <c r="O3279" i="1"/>
  <c r="P3279" i="1"/>
  <c r="I3280" i="1"/>
  <c r="J3280" i="1"/>
  <c r="K3280" i="1"/>
  <c r="N3280" i="1"/>
  <c r="O3280" i="1"/>
  <c r="P3280" i="1"/>
  <c r="I3281" i="1"/>
  <c r="J3281" i="1"/>
  <c r="K3281" i="1"/>
  <c r="N3281" i="1"/>
  <c r="O3281" i="1"/>
  <c r="P3281" i="1"/>
  <c r="I3282" i="1"/>
  <c r="J3282" i="1"/>
  <c r="K3282" i="1"/>
  <c r="N3282" i="1"/>
  <c r="O3282" i="1"/>
  <c r="P3282" i="1"/>
  <c r="I3283" i="1"/>
  <c r="J3283" i="1"/>
  <c r="K3283" i="1"/>
  <c r="N3283" i="1"/>
  <c r="O3283" i="1"/>
  <c r="P3283" i="1"/>
  <c r="I3284" i="1"/>
  <c r="J3284" i="1"/>
  <c r="K3284" i="1"/>
  <c r="N3284" i="1"/>
  <c r="O3284" i="1"/>
  <c r="P3284" i="1"/>
  <c r="I3285" i="1"/>
  <c r="J3285" i="1"/>
  <c r="K3285" i="1"/>
  <c r="N3285" i="1"/>
  <c r="O3285" i="1"/>
  <c r="P3285" i="1"/>
  <c r="I3286" i="1"/>
  <c r="J3286" i="1"/>
  <c r="K3286" i="1"/>
  <c r="N3286" i="1"/>
  <c r="O3286" i="1"/>
  <c r="P3286" i="1"/>
  <c r="I3287" i="1"/>
  <c r="J3287" i="1"/>
  <c r="K3287" i="1"/>
  <c r="N3287" i="1"/>
  <c r="O3287" i="1"/>
  <c r="P3287" i="1"/>
  <c r="I3288" i="1"/>
  <c r="J3288" i="1"/>
  <c r="K3288" i="1"/>
  <c r="N3288" i="1"/>
  <c r="O3288" i="1"/>
  <c r="P3288" i="1"/>
  <c r="I3289" i="1"/>
  <c r="J3289" i="1"/>
  <c r="K3289" i="1"/>
  <c r="N3289" i="1"/>
  <c r="O3289" i="1"/>
  <c r="P3289" i="1"/>
  <c r="I3290" i="1"/>
  <c r="J3290" i="1"/>
  <c r="K3290" i="1"/>
  <c r="N3290" i="1"/>
  <c r="O3290" i="1"/>
  <c r="P3290" i="1"/>
  <c r="I3291" i="1"/>
  <c r="J3291" i="1"/>
  <c r="K3291" i="1"/>
  <c r="N3291" i="1"/>
  <c r="O3291" i="1"/>
  <c r="P3291" i="1"/>
  <c r="I3292" i="1"/>
  <c r="J3292" i="1"/>
  <c r="K3292" i="1"/>
  <c r="N3292" i="1"/>
  <c r="O3292" i="1"/>
  <c r="P3292" i="1"/>
  <c r="I3293" i="1"/>
  <c r="J3293" i="1"/>
  <c r="K3293" i="1"/>
  <c r="N3293" i="1"/>
  <c r="O3293" i="1"/>
  <c r="P3293" i="1"/>
  <c r="I3294" i="1"/>
  <c r="J3294" i="1"/>
  <c r="K3294" i="1"/>
  <c r="N3294" i="1"/>
  <c r="O3294" i="1"/>
  <c r="P3294" i="1"/>
  <c r="I3295" i="1"/>
  <c r="J3295" i="1"/>
  <c r="K3295" i="1"/>
  <c r="N3295" i="1"/>
  <c r="O3295" i="1"/>
  <c r="P3295" i="1"/>
  <c r="I3296" i="1"/>
  <c r="J3296" i="1"/>
  <c r="K3296" i="1"/>
  <c r="N3296" i="1"/>
  <c r="O3296" i="1"/>
  <c r="P3296" i="1"/>
  <c r="I3297" i="1"/>
  <c r="J3297" i="1"/>
  <c r="K3297" i="1"/>
  <c r="N3297" i="1"/>
  <c r="O3297" i="1"/>
  <c r="P3297" i="1"/>
  <c r="I3298" i="1"/>
  <c r="J3298" i="1"/>
  <c r="K3298" i="1"/>
  <c r="N3298" i="1"/>
  <c r="O3298" i="1"/>
  <c r="P3298" i="1"/>
  <c r="I3299" i="1"/>
  <c r="J3299" i="1"/>
  <c r="K3299" i="1"/>
  <c r="N3299" i="1"/>
  <c r="O3299" i="1"/>
  <c r="P3299" i="1"/>
  <c r="I3300" i="1"/>
  <c r="J3300" i="1"/>
  <c r="K3300" i="1"/>
  <c r="N3300" i="1"/>
  <c r="O3300" i="1"/>
  <c r="P3300" i="1"/>
  <c r="I3301" i="1"/>
  <c r="J3301" i="1"/>
  <c r="K3301" i="1"/>
  <c r="N3301" i="1"/>
  <c r="O3301" i="1"/>
  <c r="P3301" i="1"/>
  <c r="I3302" i="1"/>
  <c r="J3302" i="1"/>
  <c r="K3302" i="1"/>
  <c r="N3302" i="1"/>
  <c r="O3302" i="1"/>
  <c r="P3302" i="1"/>
  <c r="I3303" i="1"/>
  <c r="J3303" i="1"/>
  <c r="K3303" i="1"/>
  <c r="N3303" i="1"/>
  <c r="O3303" i="1"/>
  <c r="P3303" i="1"/>
  <c r="I3304" i="1"/>
  <c r="J3304" i="1"/>
  <c r="K3304" i="1"/>
  <c r="N3304" i="1"/>
  <c r="O3304" i="1"/>
  <c r="P3304" i="1"/>
  <c r="I3305" i="1"/>
  <c r="J3305" i="1"/>
  <c r="K3305" i="1"/>
  <c r="N3305" i="1"/>
  <c r="O3305" i="1"/>
  <c r="P3305" i="1"/>
  <c r="I3306" i="1"/>
  <c r="J3306" i="1"/>
  <c r="K3306" i="1"/>
  <c r="N3306" i="1"/>
  <c r="O3306" i="1"/>
  <c r="P3306" i="1"/>
  <c r="I3307" i="1"/>
  <c r="J3307" i="1"/>
  <c r="K3307" i="1"/>
  <c r="N3307" i="1"/>
  <c r="O3307" i="1"/>
  <c r="P3307" i="1"/>
  <c r="I3308" i="1"/>
  <c r="J3308" i="1"/>
  <c r="K3308" i="1"/>
  <c r="N3308" i="1"/>
  <c r="O3308" i="1"/>
  <c r="P3308" i="1"/>
  <c r="I3309" i="1"/>
  <c r="J3309" i="1"/>
  <c r="K3309" i="1"/>
  <c r="N3309" i="1"/>
  <c r="O3309" i="1"/>
  <c r="P3309" i="1"/>
  <c r="I3310" i="1"/>
  <c r="J3310" i="1"/>
  <c r="K3310" i="1"/>
  <c r="N3310" i="1"/>
  <c r="O3310" i="1"/>
  <c r="P3310" i="1"/>
  <c r="I3311" i="1"/>
  <c r="J3311" i="1"/>
  <c r="K3311" i="1"/>
  <c r="N3311" i="1"/>
  <c r="O3311" i="1"/>
  <c r="P3311" i="1"/>
  <c r="I3312" i="1"/>
  <c r="J3312" i="1"/>
  <c r="K3312" i="1"/>
  <c r="N3312" i="1"/>
  <c r="O3312" i="1"/>
  <c r="P3312" i="1"/>
  <c r="I3313" i="1"/>
  <c r="J3313" i="1"/>
  <c r="K3313" i="1"/>
  <c r="N3313" i="1"/>
  <c r="O3313" i="1"/>
  <c r="P3313" i="1"/>
  <c r="I3314" i="1"/>
  <c r="J3314" i="1"/>
  <c r="K3314" i="1"/>
  <c r="N3314" i="1"/>
  <c r="O3314" i="1"/>
  <c r="P3314" i="1"/>
  <c r="I3315" i="1"/>
  <c r="J3315" i="1"/>
  <c r="K3315" i="1"/>
  <c r="N3315" i="1"/>
  <c r="O3315" i="1"/>
  <c r="P3315" i="1"/>
  <c r="I3316" i="1"/>
  <c r="J3316" i="1"/>
  <c r="K3316" i="1"/>
  <c r="N3316" i="1"/>
  <c r="O3316" i="1"/>
  <c r="P3316" i="1"/>
  <c r="I3317" i="1"/>
  <c r="J3317" i="1"/>
  <c r="K3317" i="1"/>
  <c r="N3317" i="1"/>
  <c r="O3317" i="1"/>
  <c r="P3317" i="1"/>
  <c r="I3318" i="1"/>
  <c r="J3318" i="1"/>
  <c r="K3318" i="1"/>
  <c r="N3318" i="1"/>
  <c r="O3318" i="1"/>
  <c r="P3318" i="1"/>
  <c r="I3319" i="1"/>
  <c r="J3319" i="1"/>
  <c r="K3319" i="1"/>
  <c r="N3319" i="1"/>
  <c r="O3319" i="1"/>
  <c r="P3319" i="1"/>
  <c r="I3320" i="1"/>
  <c r="J3320" i="1"/>
  <c r="K3320" i="1"/>
  <c r="N3320" i="1"/>
  <c r="O3320" i="1"/>
  <c r="P3320" i="1"/>
  <c r="I3321" i="1"/>
  <c r="J3321" i="1"/>
  <c r="K3321" i="1"/>
  <c r="N3321" i="1"/>
  <c r="O3321" i="1"/>
  <c r="P3321" i="1"/>
  <c r="I3322" i="1"/>
  <c r="J3322" i="1"/>
  <c r="K3322" i="1"/>
  <c r="N3322" i="1"/>
  <c r="O3322" i="1"/>
  <c r="P3322" i="1"/>
  <c r="I3323" i="1"/>
  <c r="J3323" i="1"/>
  <c r="K3323" i="1"/>
  <c r="N3323" i="1"/>
  <c r="O3323" i="1"/>
  <c r="P3323" i="1"/>
  <c r="I3324" i="1"/>
  <c r="J3324" i="1"/>
  <c r="K3324" i="1"/>
  <c r="N3324" i="1"/>
  <c r="O3324" i="1"/>
  <c r="P3324" i="1"/>
  <c r="I3325" i="1"/>
  <c r="J3325" i="1"/>
  <c r="K3325" i="1"/>
  <c r="N3325" i="1"/>
  <c r="O3325" i="1"/>
  <c r="P3325" i="1"/>
  <c r="I3326" i="1"/>
  <c r="J3326" i="1"/>
  <c r="K3326" i="1"/>
  <c r="N3326" i="1"/>
  <c r="O3326" i="1"/>
  <c r="P3326" i="1"/>
  <c r="I3327" i="1"/>
  <c r="J3327" i="1"/>
  <c r="K3327" i="1"/>
  <c r="N3327" i="1"/>
  <c r="O3327" i="1"/>
  <c r="P3327" i="1"/>
  <c r="I3328" i="1"/>
  <c r="J3328" i="1"/>
  <c r="K3328" i="1"/>
  <c r="N3328" i="1"/>
  <c r="O3328" i="1"/>
  <c r="P3328" i="1"/>
  <c r="I3329" i="1"/>
  <c r="J3329" i="1"/>
  <c r="K3329" i="1"/>
  <c r="N3329" i="1"/>
  <c r="O3329" i="1"/>
  <c r="P3329" i="1"/>
  <c r="I3330" i="1"/>
  <c r="J3330" i="1"/>
  <c r="K3330" i="1"/>
  <c r="N3330" i="1"/>
  <c r="O3330" i="1"/>
  <c r="P3330" i="1"/>
  <c r="I3331" i="1"/>
  <c r="J3331" i="1"/>
  <c r="K3331" i="1"/>
  <c r="N3331" i="1"/>
  <c r="O3331" i="1"/>
  <c r="P3331" i="1"/>
  <c r="I3332" i="1"/>
  <c r="J3332" i="1"/>
  <c r="K3332" i="1"/>
  <c r="N3332" i="1"/>
  <c r="O3332" i="1"/>
  <c r="P3332" i="1"/>
  <c r="I3333" i="1"/>
  <c r="J3333" i="1"/>
  <c r="K3333" i="1"/>
  <c r="N3333" i="1"/>
  <c r="O3333" i="1"/>
  <c r="P3333" i="1"/>
  <c r="I3334" i="1"/>
  <c r="J3334" i="1"/>
  <c r="K3334" i="1"/>
  <c r="N3334" i="1"/>
  <c r="O3334" i="1"/>
  <c r="P3334" i="1"/>
  <c r="I3335" i="1"/>
  <c r="J3335" i="1"/>
  <c r="K3335" i="1"/>
  <c r="N3335" i="1"/>
  <c r="O3335" i="1"/>
  <c r="P3335" i="1"/>
  <c r="I3336" i="1"/>
  <c r="J3336" i="1"/>
  <c r="K3336" i="1"/>
  <c r="N3336" i="1"/>
  <c r="O3336" i="1"/>
  <c r="P3336" i="1"/>
  <c r="I3337" i="1"/>
  <c r="J3337" i="1"/>
  <c r="K3337" i="1"/>
  <c r="N3337" i="1"/>
  <c r="O3337" i="1"/>
  <c r="P3337" i="1"/>
  <c r="I3338" i="1"/>
  <c r="J3338" i="1"/>
  <c r="K3338" i="1"/>
  <c r="N3338" i="1"/>
  <c r="O3338" i="1"/>
  <c r="P3338" i="1"/>
  <c r="I3339" i="1"/>
  <c r="J3339" i="1"/>
  <c r="K3339" i="1"/>
  <c r="N3339" i="1"/>
  <c r="O3339" i="1"/>
  <c r="P3339" i="1"/>
  <c r="I3340" i="1"/>
  <c r="J3340" i="1"/>
  <c r="K3340" i="1"/>
  <c r="N3340" i="1"/>
  <c r="O3340" i="1"/>
  <c r="P3340" i="1"/>
  <c r="I3341" i="1"/>
  <c r="J3341" i="1"/>
  <c r="K3341" i="1"/>
  <c r="N3341" i="1"/>
  <c r="O3341" i="1"/>
  <c r="P3341" i="1"/>
  <c r="I3342" i="1"/>
  <c r="J3342" i="1"/>
  <c r="K3342" i="1"/>
  <c r="N3342" i="1"/>
  <c r="O3342" i="1"/>
  <c r="P3342" i="1"/>
  <c r="I3343" i="1"/>
  <c r="J3343" i="1"/>
  <c r="K3343" i="1"/>
  <c r="N3343" i="1"/>
  <c r="O3343" i="1"/>
  <c r="P3343" i="1"/>
  <c r="I3344" i="1"/>
  <c r="J3344" i="1"/>
  <c r="K3344" i="1"/>
  <c r="N3344" i="1"/>
  <c r="O3344" i="1"/>
  <c r="P3344" i="1"/>
  <c r="I3345" i="1"/>
  <c r="J3345" i="1"/>
  <c r="K3345" i="1"/>
  <c r="N3345" i="1"/>
  <c r="O3345" i="1"/>
  <c r="P3345" i="1"/>
  <c r="I3346" i="1"/>
  <c r="J3346" i="1"/>
  <c r="K3346" i="1"/>
  <c r="N3346" i="1"/>
  <c r="O3346" i="1"/>
  <c r="P3346" i="1"/>
  <c r="I3347" i="1"/>
  <c r="J3347" i="1"/>
  <c r="K3347" i="1"/>
  <c r="N3347" i="1"/>
  <c r="O3347" i="1"/>
  <c r="P3347" i="1"/>
  <c r="I3348" i="1"/>
  <c r="J3348" i="1"/>
  <c r="K3348" i="1"/>
  <c r="N3348" i="1"/>
  <c r="O3348" i="1"/>
  <c r="P3348" i="1"/>
  <c r="I3349" i="1"/>
  <c r="J3349" i="1"/>
  <c r="K3349" i="1"/>
  <c r="N3349" i="1"/>
  <c r="O3349" i="1"/>
  <c r="P3349" i="1"/>
  <c r="I3350" i="1"/>
  <c r="J3350" i="1"/>
  <c r="K3350" i="1"/>
  <c r="N3350" i="1"/>
  <c r="O3350" i="1"/>
  <c r="P3350" i="1"/>
  <c r="I3351" i="1"/>
  <c r="J3351" i="1"/>
  <c r="K3351" i="1"/>
  <c r="N3351" i="1"/>
  <c r="O3351" i="1"/>
  <c r="P3351" i="1"/>
  <c r="I3352" i="1"/>
  <c r="J3352" i="1"/>
  <c r="K3352" i="1"/>
  <c r="N3352" i="1"/>
  <c r="O3352" i="1"/>
  <c r="P3352" i="1"/>
  <c r="I3353" i="1"/>
  <c r="J3353" i="1"/>
  <c r="K3353" i="1"/>
  <c r="N3353" i="1"/>
  <c r="O3353" i="1"/>
  <c r="P3353" i="1"/>
  <c r="I3354" i="1"/>
  <c r="J3354" i="1"/>
  <c r="K3354" i="1"/>
  <c r="N3354" i="1"/>
  <c r="O3354" i="1"/>
  <c r="P3354" i="1"/>
  <c r="I3355" i="1"/>
  <c r="J3355" i="1"/>
  <c r="K3355" i="1"/>
  <c r="N3355" i="1"/>
  <c r="O3355" i="1"/>
  <c r="P3355" i="1"/>
  <c r="I3356" i="1"/>
  <c r="J3356" i="1"/>
  <c r="K3356" i="1"/>
  <c r="N3356" i="1"/>
  <c r="O3356" i="1"/>
  <c r="P3356" i="1"/>
  <c r="I3357" i="1"/>
  <c r="J3357" i="1"/>
  <c r="K3357" i="1"/>
  <c r="N3357" i="1"/>
  <c r="O3357" i="1"/>
  <c r="P3357" i="1"/>
  <c r="I3358" i="1"/>
  <c r="J3358" i="1"/>
  <c r="K3358" i="1"/>
  <c r="N3358" i="1"/>
  <c r="O3358" i="1"/>
  <c r="P3358" i="1"/>
  <c r="I3359" i="1"/>
  <c r="J3359" i="1"/>
  <c r="K3359" i="1"/>
  <c r="N3359" i="1"/>
  <c r="O3359" i="1"/>
  <c r="P3359" i="1"/>
  <c r="I3360" i="1"/>
  <c r="J3360" i="1"/>
  <c r="K3360" i="1"/>
  <c r="N3360" i="1"/>
  <c r="O3360" i="1"/>
  <c r="P3360" i="1"/>
  <c r="I3361" i="1"/>
  <c r="J3361" i="1"/>
  <c r="K3361" i="1"/>
  <c r="N3361" i="1"/>
  <c r="O3361" i="1"/>
  <c r="P3361" i="1"/>
  <c r="I3362" i="1"/>
  <c r="J3362" i="1"/>
  <c r="K3362" i="1"/>
  <c r="N3362" i="1"/>
  <c r="O3362" i="1"/>
  <c r="P3362" i="1"/>
  <c r="I3363" i="1"/>
  <c r="J3363" i="1"/>
  <c r="K3363" i="1"/>
  <c r="N3363" i="1"/>
  <c r="O3363" i="1"/>
  <c r="P3363" i="1"/>
  <c r="I3364" i="1"/>
  <c r="J3364" i="1"/>
  <c r="K3364" i="1"/>
  <c r="N3364" i="1"/>
  <c r="O3364" i="1"/>
  <c r="P3364" i="1"/>
  <c r="I3365" i="1"/>
  <c r="J3365" i="1"/>
  <c r="K3365" i="1"/>
  <c r="N3365" i="1"/>
  <c r="O3365" i="1"/>
  <c r="P3365" i="1"/>
  <c r="I3366" i="1"/>
  <c r="J3366" i="1"/>
  <c r="K3366" i="1"/>
  <c r="N3366" i="1"/>
  <c r="O3366" i="1"/>
  <c r="P3366" i="1"/>
  <c r="I3367" i="1"/>
  <c r="J3367" i="1"/>
  <c r="K3367" i="1"/>
  <c r="N3367" i="1"/>
  <c r="O3367" i="1"/>
  <c r="P3367" i="1"/>
  <c r="I3368" i="1"/>
  <c r="J3368" i="1"/>
  <c r="K3368" i="1"/>
  <c r="N3368" i="1"/>
  <c r="O3368" i="1"/>
  <c r="P3368" i="1"/>
  <c r="I3369" i="1"/>
  <c r="J3369" i="1"/>
  <c r="K3369" i="1"/>
  <c r="N3369" i="1"/>
  <c r="O3369" i="1"/>
  <c r="P3369" i="1"/>
  <c r="I3370" i="1"/>
  <c r="J3370" i="1"/>
  <c r="K3370" i="1"/>
  <c r="N3370" i="1"/>
  <c r="O3370" i="1"/>
  <c r="P3370" i="1"/>
  <c r="I3371" i="1"/>
  <c r="J3371" i="1"/>
  <c r="K3371" i="1"/>
  <c r="N3371" i="1"/>
  <c r="O3371" i="1"/>
  <c r="P3371" i="1"/>
  <c r="I3372" i="1"/>
  <c r="J3372" i="1"/>
  <c r="K3372" i="1"/>
  <c r="N3372" i="1"/>
  <c r="O3372" i="1"/>
  <c r="P3372" i="1"/>
  <c r="I3373" i="1"/>
  <c r="J3373" i="1"/>
  <c r="K3373" i="1"/>
  <c r="N3373" i="1"/>
  <c r="O3373" i="1"/>
  <c r="P3373" i="1"/>
  <c r="I3374" i="1"/>
  <c r="J3374" i="1"/>
  <c r="K3374" i="1"/>
  <c r="N3374" i="1"/>
  <c r="O3374" i="1"/>
  <c r="P3374" i="1"/>
  <c r="I3375" i="1"/>
  <c r="J3375" i="1"/>
  <c r="K3375" i="1"/>
  <c r="N3375" i="1"/>
  <c r="O3375" i="1"/>
  <c r="P3375" i="1"/>
  <c r="I3376" i="1"/>
  <c r="J3376" i="1"/>
  <c r="K3376" i="1"/>
  <c r="N3376" i="1"/>
  <c r="O3376" i="1"/>
  <c r="P3376" i="1"/>
  <c r="I3377" i="1"/>
  <c r="J3377" i="1"/>
  <c r="K3377" i="1"/>
  <c r="N3377" i="1"/>
  <c r="O3377" i="1"/>
  <c r="P3377" i="1"/>
  <c r="I3378" i="1"/>
  <c r="J3378" i="1"/>
  <c r="K3378" i="1"/>
  <c r="N3378" i="1"/>
  <c r="O3378" i="1"/>
  <c r="P3378" i="1"/>
  <c r="I3379" i="1"/>
  <c r="J3379" i="1"/>
  <c r="K3379" i="1"/>
  <c r="N3379" i="1"/>
  <c r="O3379" i="1"/>
  <c r="P3379" i="1"/>
  <c r="I3380" i="1"/>
  <c r="J3380" i="1"/>
  <c r="K3380" i="1"/>
  <c r="N3380" i="1"/>
  <c r="O3380" i="1"/>
  <c r="P3380" i="1"/>
  <c r="I3381" i="1"/>
  <c r="J3381" i="1"/>
  <c r="K3381" i="1"/>
  <c r="N3381" i="1"/>
  <c r="O3381" i="1"/>
  <c r="P3381" i="1"/>
  <c r="I3382" i="1"/>
  <c r="J3382" i="1"/>
  <c r="K3382" i="1"/>
  <c r="N3382" i="1"/>
  <c r="O3382" i="1"/>
  <c r="P3382" i="1"/>
  <c r="I3383" i="1"/>
  <c r="J3383" i="1"/>
  <c r="K3383" i="1"/>
  <c r="N3383" i="1"/>
  <c r="O3383" i="1"/>
  <c r="P3383" i="1"/>
  <c r="I3384" i="1"/>
  <c r="J3384" i="1"/>
  <c r="K3384" i="1"/>
  <c r="N3384" i="1"/>
  <c r="O3384" i="1"/>
  <c r="P3384" i="1"/>
  <c r="I3385" i="1"/>
  <c r="J3385" i="1"/>
  <c r="K3385" i="1"/>
  <c r="N3385" i="1"/>
  <c r="O3385" i="1"/>
  <c r="P3385" i="1"/>
  <c r="I3386" i="1"/>
  <c r="J3386" i="1"/>
  <c r="K3386" i="1"/>
  <c r="N3386" i="1"/>
  <c r="O3386" i="1"/>
  <c r="P3386" i="1"/>
  <c r="I3387" i="1"/>
  <c r="J3387" i="1"/>
  <c r="K3387" i="1"/>
  <c r="N3387" i="1"/>
  <c r="O3387" i="1"/>
  <c r="P3387" i="1"/>
  <c r="I3388" i="1"/>
  <c r="J3388" i="1"/>
  <c r="K3388" i="1"/>
  <c r="N3388" i="1"/>
  <c r="O3388" i="1"/>
  <c r="P3388" i="1"/>
  <c r="I3389" i="1"/>
  <c r="J3389" i="1"/>
  <c r="K3389" i="1"/>
  <c r="N3389" i="1"/>
  <c r="O3389" i="1"/>
  <c r="P3389" i="1"/>
  <c r="I3390" i="1"/>
  <c r="J3390" i="1"/>
  <c r="K3390" i="1"/>
  <c r="N3390" i="1"/>
  <c r="O3390" i="1"/>
  <c r="P3390" i="1"/>
  <c r="I3391" i="1"/>
  <c r="J3391" i="1"/>
  <c r="K3391" i="1"/>
  <c r="N3391" i="1"/>
  <c r="O3391" i="1"/>
  <c r="P3391" i="1"/>
  <c r="I3392" i="1"/>
  <c r="J3392" i="1"/>
  <c r="K3392" i="1"/>
  <c r="N3392" i="1"/>
  <c r="O3392" i="1"/>
  <c r="P3392" i="1"/>
  <c r="I3393" i="1"/>
  <c r="J3393" i="1"/>
  <c r="K3393" i="1"/>
  <c r="N3393" i="1"/>
  <c r="O3393" i="1"/>
  <c r="P3393" i="1"/>
  <c r="I3394" i="1"/>
  <c r="J3394" i="1"/>
  <c r="K3394" i="1"/>
  <c r="N3394" i="1"/>
  <c r="O3394" i="1"/>
  <c r="P3394" i="1"/>
  <c r="I3395" i="1"/>
  <c r="J3395" i="1"/>
  <c r="K3395" i="1"/>
  <c r="N3395" i="1"/>
  <c r="O3395" i="1"/>
  <c r="P3395" i="1"/>
  <c r="I3396" i="1"/>
  <c r="J3396" i="1"/>
  <c r="K3396" i="1"/>
  <c r="N3396" i="1"/>
  <c r="O3396" i="1"/>
  <c r="P3396" i="1"/>
  <c r="I3397" i="1"/>
  <c r="J3397" i="1"/>
  <c r="K3397" i="1"/>
  <c r="N3397" i="1"/>
  <c r="O3397" i="1"/>
  <c r="P3397" i="1"/>
  <c r="I3398" i="1"/>
  <c r="J3398" i="1"/>
  <c r="K3398" i="1"/>
  <c r="N3398" i="1"/>
  <c r="O3398" i="1"/>
  <c r="P3398" i="1"/>
  <c r="I3399" i="1"/>
  <c r="J3399" i="1"/>
  <c r="K3399" i="1"/>
  <c r="N3399" i="1"/>
  <c r="O3399" i="1"/>
  <c r="P3399" i="1"/>
  <c r="I3400" i="1"/>
  <c r="J3400" i="1"/>
  <c r="K3400" i="1"/>
  <c r="N3400" i="1"/>
  <c r="O3400" i="1"/>
  <c r="P3400" i="1"/>
  <c r="I3401" i="1"/>
  <c r="J3401" i="1"/>
  <c r="K3401" i="1"/>
  <c r="N3401" i="1"/>
  <c r="O3401" i="1"/>
  <c r="P3401" i="1"/>
  <c r="I3402" i="1"/>
  <c r="J3402" i="1"/>
  <c r="K3402" i="1"/>
  <c r="N3402" i="1"/>
  <c r="O3402" i="1"/>
  <c r="P3402" i="1"/>
  <c r="I3403" i="1"/>
  <c r="J3403" i="1"/>
  <c r="K3403" i="1"/>
  <c r="N3403" i="1"/>
  <c r="O3403" i="1"/>
  <c r="P3403" i="1"/>
  <c r="I3404" i="1"/>
  <c r="J3404" i="1"/>
  <c r="K3404" i="1"/>
  <c r="N3404" i="1"/>
  <c r="O3404" i="1"/>
  <c r="P3404" i="1"/>
  <c r="I3405" i="1"/>
  <c r="J3405" i="1"/>
  <c r="K3405" i="1"/>
  <c r="N3405" i="1"/>
  <c r="O3405" i="1"/>
  <c r="P3405" i="1"/>
  <c r="I3406" i="1"/>
  <c r="J3406" i="1"/>
  <c r="K3406" i="1"/>
  <c r="N3406" i="1"/>
  <c r="O3406" i="1"/>
  <c r="P3406" i="1"/>
  <c r="I3407" i="1"/>
  <c r="J3407" i="1"/>
  <c r="K3407" i="1"/>
  <c r="N3407" i="1"/>
  <c r="O3407" i="1"/>
  <c r="P3407" i="1"/>
  <c r="I3408" i="1"/>
  <c r="J3408" i="1"/>
  <c r="K3408" i="1"/>
  <c r="N3408" i="1"/>
  <c r="O3408" i="1"/>
  <c r="P3408" i="1"/>
  <c r="I3409" i="1"/>
  <c r="J3409" i="1"/>
  <c r="K3409" i="1"/>
  <c r="N3409" i="1"/>
  <c r="O3409" i="1"/>
  <c r="P3409" i="1"/>
  <c r="I3410" i="1"/>
  <c r="J3410" i="1"/>
  <c r="K3410" i="1"/>
  <c r="N3410" i="1"/>
  <c r="O3410" i="1"/>
  <c r="P3410" i="1"/>
  <c r="I3411" i="1"/>
  <c r="J3411" i="1"/>
  <c r="K3411" i="1"/>
  <c r="N3411" i="1"/>
  <c r="O3411" i="1"/>
  <c r="P3411" i="1"/>
  <c r="I3412" i="1"/>
  <c r="J3412" i="1"/>
  <c r="K3412" i="1"/>
  <c r="N3412" i="1"/>
  <c r="O3412" i="1"/>
  <c r="P3412" i="1"/>
  <c r="I3413" i="1"/>
  <c r="J3413" i="1"/>
  <c r="K3413" i="1"/>
  <c r="N3413" i="1"/>
  <c r="O3413" i="1"/>
  <c r="P3413" i="1"/>
  <c r="I3414" i="1"/>
  <c r="J3414" i="1"/>
  <c r="K3414" i="1"/>
  <c r="N3414" i="1"/>
  <c r="O3414" i="1"/>
  <c r="P3414" i="1"/>
  <c r="I3415" i="1"/>
  <c r="J3415" i="1"/>
  <c r="K3415" i="1"/>
  <c r="N3415" i="1"/>
  <c r="O3415" i="1"/>
  <c r="P3415" i="1"/>
  <c r="I3416" i="1"/>
  <c r="J3416" i="1"/>
  <c r="K3416" i="1"/>
  <c r="N3416" i="1"/>
  <c r="O3416" i="1"/>
  <c r="P3416" i="1"/>
  <c r="I3417" i="1"/>
  <c r="J3417" i="1"/>
  <c r="K3417" i="1"/>
  <c r="N3417" i="1"/>
  <c r="O3417" i="1"/>
  <c r="P3417" i="1"/>
  <c r="I3418" i="1"/>
  <c r="J3418" i="1"/>
  <c r="K3418" i="1"/>
  <c r="N3418" i="1"/>
  <c r="O3418" i="1"/>
  <c r="P3418" i="1"/>
  <c r="I3419" i="1"/>
  <c r="J3419" i="1"/>
  <c r="K3419" i="1"/>
  <c r="N3419" i="1"/>
  <c r="O3419" i="1"/>
  <c r="P3419" i="1"/>
  <c r="I3420" i="1"/>
  <c r="J3420" i="1"/>
  <c r="K3420" i="1"/>
  <c r="N3420" i="1"/>
  <c r="O3420" i="1"/>
  <c r="P3420" i="1"/>
  <c r="I3421" i="1"/>
  <c r="J3421" i="1"/>
  <c r="K3421" i="1"/>
  <c r="N3421" i="1"/>
  <c r="O3421" i="1"/>
  <c r="P3421" i="1"/>
  <c r="I3422" i="1"/>
  <c r="J3422" i="1"/>
  <c r="K3422" i="1"/>
  <c r="N3422" i="1"/>
  <c r="O3422" i="1"/>
  <c r="P3422" i="1"/>
  <c r="I3423" i="1"/>
  <c r="J3423" i="1"/>
  <c r="K3423" i="1"/>
  <c r="N3423" i="1"/>
  <c r="O3423" i="1"/>
  <c r="P3423" i="1"/>
  <c r="I3424" i="1"/>
  <c r="J3424" i="1"/>
  <c r="K3424" i="1"/>
  <c r="N3424" i="1"/>
  <c r="O3424" i="1"/>
  <c r="P3424" i="1"/>
  <c r="I3425" i="1"/>
  <c r="J3425" i="1"/>
  <c r="K3425" i="1"/>
  <c r="N3425" i="1"/>
  <c r="O3425" i="1"/>
  <c r="P3425" i="1"/>
  <c r="I3426" i="1"/>
  <c r="J3426" i="1"/>
  <c r="K3426" i="1"/>
  <c r="N3426" i="1"/>
  <c r="O3426" i="1"/>
  <c r="P3426" i="1"/>
  <c r="I3427" i="1"/>
  <c r="J3427" i="1"/>
  <c r="K3427" i="1"/>
  <c r="N3427" i="1"/>
  <c r="O3427" i="1"/>
  <c r="P3427" i="1"/>
  <c r="I3428" i="1"/>
  <c r="J3428" i="1"/>
  <c r="K3428" i="1"/>
  <c r="N3428" i="1"/>
  <c r="O3428" i="1"/>
  <c r="P3428" i="1"/>
  <c r="I3429" i="1"/>
  <c r="J3429" i="1"/>
  <c r="K3429" i="1"/>
  <c r="N3429" i="1"/>
  <c r="O3429" i="1"/>
  <c r="P3429" i="1"/>
  <c r="I3430" i="1"/>
  <c r="J3430" i="1"/>
  <c r="K3430" i="1"/>
  <c r="N3430" i="1"/>
  <c r="O3430" i="1"/>
  <c r="P3430" i="1"/>
  <c r="I3431" i="1"/>
  <c r="J3431" i="1"/>
  <c r="K3431" i="1"/>
  <c r="N3431" i="1"/>
  <c r="O3431" i="1"/>
  <c r="P3431" i="1"/>
  <c r="I3432" i="1"/>
  <c r="J3432" i="1"/>
  <c r="K3432" i="1"/>
  <c r="N3432" i="1"/>
  <c r="O3432" i="1"/>
  <c r="P3432" i="1"/>
  <c r="I3433" i="1"/>
  <c r="J3433" i="1"/>
  <c r="K3433" i="1"/>
  <c r="N3433" i="1"/>
  <c r="O3433" i="1"/>
  <c r="P3433" i="1"/>
  <c r="I3434" i="1"/>
  <c r="J3434" i="1"/>
  <c r="K3434" i="1"/>
  <c r="N3434" i="1"/>
  <c r="O3434" i="1"/>
  <c r="P3434" i="1"/>
  <c r="I3435" i="1"/>
  <c r="J3435" i="1"/>
  <c r="K3435" i="1"/>
  <c r="N3435" i="1"/>
  <c r="O3435" i="1"/>
  <c r="P3435" i="1"/>
  <c r="I3436" i="1"/>
  <c r="J3436" i="1"/>
  <c r="K3436" i="1"/>
  <c r="N3436" i="1"/>
  <c r="O3436" i="1"/>
  <c r="P3436" i="1"/>
  <c r="I3437" i="1"/>
  <c r="J3437" i="1"/>
  <c r="K3437" i="1"/>
  <c r="N3437" i="1"/>
  <c r="O3437" i="1"/>
  <c r="P3437" i="1"/>
  <c r="I3438" i="1"/>
  <c r="J3438" i="1"/>
  <c r="K3438" i="1"/>
  <c r="N3438" i="1"/>
  <c r="O3438" i="1"/>
  <c r="P3438" i="1"/>
  <c r="I3439" i="1"/>
  <c r="J3439" i="1"/>
  <c r="K3439" i="1"/>
  <c r="N3439" i="1"/>
  <c r="O3439" i="1"/>
  <c r="P3439" i="1"/>
  <c r="I3440" i="1"/>
  <c r="J3440" i="1"/>
  <c r="K3440" i="1"/>
  <c r="N3440" i="1"/>
  <c r="O3440" i="1"/>
  <c r="P3440" i="1"/>
  <c r="I3441" i="1"/>
  <c r="J3441" i="1"/>
  <c r="K3441" i="1"/>
  <c r="N3441" i="1"/>
  <c r="O3441" i="1"/>
  <c r="P3441" i="1"/>
  <c r="I3442" i="1"/>
  <c r="J3442" i="1"/>
  <c r="K3442" i="1"/>
  <c r="N3442" i="1"/>
  <c r="O3442" i="1"/>
  <c r="P3442" i="1"/>
  <c r="I3443" i="1"/>
  <c r="J3443" i="1"/>
  <c r="K3443" i="1"/>
  <c r="N3443" i="1"/>
  <c r="O3443" i="1"/>
  <c r="P3443" i="1"/>
  <c r="I3444" i="1"/>
  <c r="J3444" i="1"/>
  <c r="K3444" i="1"/>
  <c r="N3444" i="1"/>
  <c r="O3444" i="1"/>
  <c r="P3444" i="1"/>
  <c r="I3445" i="1"/>
  <c r="J3445" i="1"/>
  <c r="K3445" i="1"/>
  <c r="N3445" i="1"/>
  <c r="O3445" i="1"/>
  <c r="P3445" i="1"/>
  <c r="I3446" i="1"/>
  <c r="J3446" i="1"/>
  <c r="K3446" i="1"/>
  <c r="N3446" i="1"/>
  <c r="O3446" i="1"/>
  <c r="P3446" i="1"/>
  <c r="I3447" i="1"/>
  <c r="J3447" i="1"/>
  <c r="K3447" i="1"/>
  <c r="N3447" i="1"/>
  <c r="O3447" i="1"/>
  <c r="P3447" i="1"/>
  <c r="I3448" i="1"/>
  <c r="J3448" i="1"/>
  <c r="K3448" i="1"/>
  <c r="N3448" i="1"/>
  <c r="O3448" i="1"/>
  <c r="P3448" i="1"/>
  <c r="I3449" i="1"/>
  <c r="J3449" i="1"/>
  <c r="K3449" i="1"/>
  <c r="N3449" i="1"/>
  <c r="O3449" i="1"/>
  <c r="P3449" i="1"/>
  <c r="I3450" i="1"/>
  <c r="J3450" i="1"/>
  <c r="K3450" i="1"/>
  <c r="N3450" i="1"/>
  <c r="O3450" i="1"/>
  <c r="P3450" i="1"/>
  <c r="I3451" i="1"/>
  <c r="J3451" i="1"/>
  <c r="K3451" i="1"/>
  <c r="N3451" i="1"/>
  <c r="O3451" i="1"/>
  <c r="P3451" i="1"/>
  <c r="I3452" i="1"/>
  <c r="J3452" i="1"/>
  <c r="K3452" i="1"/>
  <c r="N3452" i="1"/>
  <c r="O3452" i="1"/>
  <c r="P3452" i="1"/>
  <c r="I3453" i="1"/>
  <c r="J3453" i="1"/>
  <c r="K3453" i="1"/>
  <c r="N3453" i="1"/>
  <c r="O3453" i="1"/>
  <c r="P3453" i="1"/>
  <c r="I3454" i="1"/>
  <c r="J3454" i="1"/>
  <c r="K3454" i="1"/>
  <c r="N3454" i="1"/>
  <c r="O3454" i="1"/>
  <c r="P3454" i="1"/>
  <c r="I3455" i="1"/>
  <c r="J3455" i="1"/>
  <c r="K3455" i="1"/>
  <c r="N3455" i="1"/>
  <c r="O3455" i="1"/>
  <c r="P3455" i="1"/>
  <c r="I3456" i="1"/>
  <c r="J3456" i="1"/>
  <c r="K3456" i="1"/>
  <c r="N3456" i="1"/>
  <c r="O3456" i="1"/>
  <c r="P3456" i="1"/>
  <c r="I3457" i="1"/>
  <c r="J3457" i="1"/>
  <c r="K3457" i="1"/>
  <c r="N3457" i="1"/>
  <c r="O3457" i="1"/>
  <c r="P3457" i="1"/>
  <c r="I3458" i="1"/>
  <c r="J3458" i="1"/>
  <c r="K3458" i="1"/>
  <c r="N3458" i="1"/>
  <c r="O3458" i="1"/>
  <c r="P3458" i="1"/>
  <c r="I3459" i="1"/>
  <c r="J3459" i="1"/>
  <c r="K3459" i="1"/>
  <c r="N3459" i="1"/>
  <c r="O3459" i="1"/>
  <c r="P3459" i="1"/>
  <c r="I3460" i="1"/>
  <c r="J3460" i="1"/>
  <c r="K3460" i="1"/>
  <c r="N3460" i="1"/>
  <c r="O3460" i="1"/>
  <c r="P3460" i="1"/>
  <c r="I3461" i="1"/>
  <c r="J3461" i="1"/>
  <c r="K3461" i="1"/>
  <c r="N3461" i="1"/>
  <c r="O3461" i="1"/>
  <c r="P3461" i="1"/>
  <c r="I3462" i="1"/>
  <c r="J3462" i="1"/>
  <c r="K3462" i="1"/>
  <c r="N3462" i="1"/>
  <c r="O3462" i="1"/>
  <c r="P3462" i="1"/>
  <c r="I3463" i="1"/>
  <c r="J3463" i="1"/>
  <c r="K3463" i="1"/>
  <c r="N3463" i="1"/>
  <c r="O3463" i="1"/>
  <c r="P3463" i="1"/>
  <c r="I3464" i="1"/>
  <c r="J3464" i="1"/>
  <c r="K3464" i="1"/>
  <c r="N3464" i="1"/>
  <c r="O3464" i="1"/>
  <c r="P3464" i="1"/>
  <c r="I3465" i="1"/>
  <c r="J3465" i="1"/>
  <c r="K3465" i="1"/>
  <c r="N3465" i="1"/>
  <c r="O3465" i="1"/>
  <c r="P3465" i="1"/>
  <c r="I3466" i="1"/>
  <c r="J3466" i="1"/>
  <c r="K3466" i="1"/>
  <c r="N3466" i="1"/>
  <c r="O3466" i="1"/>
  <c r="P3466" i="1"/>
  <c r="I3467" i="1"/>
  <c r="J3467" i="1"/>
  <c r="K3467" i="1"/>
  <c r="N3467" i="1"/>
  <c r="O3467" i="1"/>
  <c r="P3467" i="1"/>
  <c r="I3468" i="1"/>
  <c r="J3468" i="1"/>
  <c r="K3468" i="1"/>
  <c r="N3468" i="1"/>
  <c r="O3468" i="1"/>
  <c r="P3468" i="1"/>
  <c r="I3469" i="1"/>
  <c r="J3469" i="1"/>
  <c r="K3469" i="1"/>
  <c r="N3469" i="1"/>
  <c r="O3469" i="1"/>
  <c r="P3469" i="1"/>
  <c r="I3470" i="1"/>
  <c r="J3470" i="1"/>
  <c r="K3470" i="1"/>
  <c r="N3470" i="1"/>
  <c r="O3470" i="1"/>
  <c r="P3470" i="1"/>
  <c r="I3471" i="1"/>
  <c r="J3471" i="1"/>
  <c r="K3471" i="1"/>
  <c r="N3471" i="1"/>
  <c r="O3471" i="1"/>
  <c r="P3471" i="1"/>
  <c r="I3472" i="1"/>
  <c r="J3472" i="1"/>
  <c r="K3472" i="1"/>
  <c r="N3472" i="1"/>
  <c r="O3472" i="1"/>
  <c r="P3472" i="1"/>
  <c r="I3473" i="1"/>
  <c r="J3473" i="1"/>
  <c r="K3473" i="1"/>
  <c r="N3473" i="1"/>
  <c r="O3473" i="1"/>
  <c r="P3473" i="1"/>
  <c r="I3474" i="1"/>
  <c r="J3474" i="1"/>
  <c r="K3474" i="1"/>
  <c r="N3474" i="1"/>
  <c r="O3474" i="1"/>
  <c r="P3474" i="1"/>
  <c r="I3475" i="1"/>
  <c r="J3475" i="1"/>
  <c r="K3475" i="1"/>
  <c r="N3475" i="1"/>
  <c r="O3475" i="1"/>
  <c r="P3475" i="1"/>
  <c r="I3476" i="1"/>
  <c r="J3476" i="1"/>
  <c r="K3476" i="1"/>
  <c r="N3476" i="1"/>
  <c r="O3476" i="1"/>
  <c r="P3476" i="1"/>
  <c r="I3477" i="1"/>
  <c r="J3477" i="1"/>
  <c r="K3477" i="1"/>
  <c r="N3477" i="1"/>
  <c r="O3477" i="1"/>
  <c r="P3477" i="1"/>
  <c r="I3478" i="1"/>
  <c r="J3478" i="1"/>
  <c r="K3478" i="1"/>
  <c r="N3478" i="1"/>
  <c r="O3478" i="1"/>
  <c r="P3478" i="1"/>
  <c r="I3479" i="1"/>
  <c r="J3479" i="1"/>
  <c r="K3479" i="1"/>
  <c r="N3479" i="1"/>
  <c r="O3479" i="1"/>
  <c r="P3479" i="1"/>
  <c r="I3480" i="1"/>
  <c r="J3480" i="1"/>
  <c r="K3480" i="1"/>
  <c r="N3480" i="1"/>
  <c r="O3480" i="1"/>
  <c r="P3480" i="1"/>
  <c r="I3481" i="1"/>
  <c r="J3481" i="1"/>
  <c r="K3481" i="1"/>
  <c r="N3481" i="1"/>
  <c r="O3481" i="1"/>
  <c r="P3481" i="1"/>
  <c r="I3482" i="1"/>
  <c r="J3482" i="1"/>
  <c r="K3482" i="1"/>
  <c r="N3482" i="1"/>
  <c r="O3482" i="1"/>
  <c r="P3482" i="1"/>
  <c r="I3483" i="1"/>
  <c r="J3483" i="1"/>
  <c r="K3483" i="1"/>
  <c r="N3483" i="1"/>
  <c r="O3483" i="1"/>
  <c r="P3483" i="1"/>
  <c r="I3484" i="1"/>
  <c r="J3484" i="1"/>
  <c r="K3484" i="1"/>
  <c r="N3484" i="1"/>
  <c r="O3484" i="1"/>
  <c r="P3484" i="1"/>
  <c r="I3485" i="1"/>
  <c r="J3485" i="1"/>
  <c r="K3485" i="1"/>
  <c r="N3485" i="1"/>
  <c r="O3485" i="1"/>
  <c r="P3485" i="1"/>
  <c r="I3486" i="1"/>
  <c r="J3486" i="1"/>
  <c r="K3486" i="1"/>
  <c r="N3486" i="1"/>
  <c r="O3486" i="1"/>
  <c r="P3486" i="1"/>
  <c r="I3487" i="1"/>
  <c r="J3487" i="1"/>
  <c r="K3487" i="1"/>
  <c r="N3487" i="1"/>
  <c r="O3487" i="1"/>
  <c r="P3487" i="1"/>
  <c r="I3488" i="1"/>
  <c r="J3488" i="1"/>
  <c r="K3488" i="1"/>
  <c r="N3488" i="1"/>
  <c r="O3488" i="1"/>
  <c r="P3488" i="1"/>
  <c r="I3489" i="1"/>
  <c r="J3489" i="1"/>
  <c r="K3489" i="1"/>
  <c r="N3489" i="1"/>
  <c r="O3489" i="1"/>
  <c r="P3489" i="1"/>
  <c r="I3490" i="1"/>
  <c r="J3490" i="1"/>
  <c r="K3490" i="1"/>
  <c r="N3490" i="1"/>
  <c r="O3490" i="1"/>
  <c r="P3490" i="1"/>
  <c r="I3491" i="1"/>
  <c r="J3491" i="1"/>
  <c r="K3491" i="1"/>
  <c r="N3491" i="1"/>
  <c r="O3491" i="1"/>
  <c r="P3491" i="1"/>
  <c r="I3492" i="1"/>
  <c r="J3492" i="1"/>
  <c r="K3492" i="1"/>
  <c r="N3492" i="1"/>
  <c r="O3492" i="1"/>
  <c r="P3492" i="1"/>
  <c r="I3493" i="1"/>
  <c r="J3493" i="1"/>
  <c r="K3493" i="1"/>
  <c r="N3493" i="1"/>
  <c r="O3493" i="1"/>
  <c r="P3493" i="1"/>
  <c r="I3494" i="1"/>
  <c r="J3494" i="1"/>
  <c r="K3494" i="1"/>
  <c r="N3494" i="1"/>
  <c r="O3494" i="1"/>
  <c r="P3494" i="1"/>
  <c r="I3495" i="1"/>
  <c r="J3495" i="1"/>
  <c r="K3495" i="1"/>
  <c r="N3495" i="1"/>
  <c r="O3495" i="1"/>
  <c r="P3495" i="1"/>
  <c r="I3496" i="1"/>
  <c r="J3496" i="1"/>
  <c r="K3496" i="1"/>
  <c r="N3496" i="1"/>
  <c r="O3496" i="1"/>
  <c r="P3496" i="1"/>
  <c r="I3497" i="1"/>
  <c r="J3497" i="1"/>
  <c r="K3497" i="1"/>
  <c r="N3497" i="1"/>
  <c r="O3497" i="1"/>
  <c r="P3497" i="1"/>
  <c r="I3498" i="1"/>
  <c r="J3498" i="1"/>
  <c r="K3498" i="1"/>
  <c r="N3498" i="1"/>
  <c r="O3498" i="1"/>
  <c r="P3498" i="1"/>
  <c r="I3499" i="1"/>
  <c r="J3499" i="1"/>
  <c r="K3499" i="1"/>
  <c r="N3499" i="1"/>
  <c r="O3499" i="1"/>
  <c r="P3499" i="1"/>
  <c r="I3500" i="1"/>
  <c r="J3500" i="1"/>
  <c r="K3500" i="1"/>
  <c r="N3500" i="1"/>
  <c r="O3500" i="1"/>
  <c r="P3500" i="1"/>
  <c r="I3501" i="1"/>
  <c r="J3501" i="1"/>
  <c r="K3501" i="1"/>
  <c r="N3501" i="1"/>
  <c r="O3501" i="1"/>
  <c r="P3501" i="1"/>
  <c r="I3502" i="1"/>
  <c r="J3502" i="1"/>
  <c r="K3502" i="1"/>
  <c r="N3502" i="1"/>
  <c r="O3502" i="1"/>
  <c r="P3502" i="1"/>
  <c r="I3503" i="1"/>
  <c r="J3503" i="1"/>
  <c r="K3503" i="1"/>
  <c r="N3503" i="1"/>
  <c r="O3503" i="1"/>
  <c r="P3503" i="1"/>
  <c r="I3504" i="1"/>
  <c r="J3504" i="1"/>
  <c r="K3504" i="1"/>
  <c r="N3504" i="1"/>
  <c r="O3504" i="1"/>
  <c r="P3504" i="1"/>
  <c r="I3505" i="1"/>
  <c r="J3505" i="1"/>
  <c r="K3505" i="1"/>
  <c r="N3505" i="1"/>
  <c r="O3505" i="1"/>
  <c r="P3505" i="1"/>
  <c r="I3506" i="1"/>
  <c r="J3506" i="1"/>
  <c r="K3506" i="1"/>
  <c r="N3506" i="1"/>
  <c r="O3506" i="1"/>
  <c r="P3506" i="1"/>
  <c r="I3507" i="1"/>
  <c r="J3507" i="1"/>
  <c r="K3507" i="1"/>
  <c r="N3507" i="1"/>
  <c r="O3507" i="1"/>
  <c r="P3507" i="1"/>
  <c r="I3508" i="1"/>
  <c r="J3508" i="1"/>
  <c r="K3508" i="1"/>
  <c r="N3508" i="1"/>
  <c r="O3508" i="1"/>
  <c r="P3508" i="1"/>
  <c r="I3509" i="1"/>
  <c r="J3509" i="1"/>
  <c r="K3509" i="1"/>
  <c r="N3509" i="1"/>
  <c r="O3509" i="1"/>
  <c r="P3509" i="1"/>
  <c r="I3510" i="1"/>
  <c r="J3510" i="1"/>
  <c r="K3510" i="1"/>
  <c r="N3510" i="1"/>
  <c r="O3510" i="1"/>
  <c r="P3510" i="1"/>
  <c r="I3511" i="1"/>
  <c r="J3511" i="1"/>
  <c r="K3511" i="1"/>
  <c r="N3511" i="1"/>
  <c r="O3511" i="1"/>
  <c r="P3511" i="1"/>
  <c r="I3512" i="1"/>
  <c r="J3512" i="1"/>
  <c r="K3512" i="1"/>
  <c r="N3512" i="1"/>
  <c r="O3512" i="1"/>
  <c r="P3512" i="1"/>
  <c r="I3513" i="1"/>
  <c r="J3513" i="1"/>
  <c r="K3513" i="1"/>
  <c r="N3513" i="1"/>
  <c r="O3513" i="1"/>
  <c r="P3513" i="1"/>
  <c r="I3514" i="1"/>
  <c r="J3514" i="1"/>
  <c r="K3514" i="1"/>
  <c r="N3514" i="1"/>
  <c r="O3514" i="1"/>
  <c r="P3514" i="1"/>
  <c r="I3515" i="1"/>
  <c r="J3515" i="1"/>
  <c r="K3515" i="1"/>
  <c r="N3515" i="1"/>
  <c r="O3515" i="1"/>
  <c r="P3515" i="1"/>
  <c r="I3516" i="1"/>
  <c r="J3516" i="1"/>
  <c r="K3516" i="1"/>
  <c r="N3516" i="1"/>
  <c r="O3516" i="1"/>
  <c r="P3516" i="1"/>
  <c r="I3517" i="1"/>
  <c r="J3517" i="1"/>
  <c r="K3517" i="1"/>
  <c r="N3517" i="1"/>
  <c r="O3517" i="1"/>
  <c r="P3517" i="1"/>
  <c r="I3518" i="1"/>
  <c r="J3518" i="1"/>
  <c r="K3518" i="1"/>
  <c r="N3518" i="1"/>
  <c r="O3518" i="1"/>
  <c r="P3518" i="1"/>
  <c r="I3519" i="1"/>
  <c r="J3519" i="1"/>
  <c r="K3519" i="1"/>
  <c r="N3519" i="1"/>
  <c r="O3519" i="1"/>
  <c r="P3519" i="1"/>
  <c r="I3520" i="1"/>
  <c r="J3520" i="1"/>
  <c r="K3520" i="1"/>
  <c r="N3520" i="1"/>
  <c r="O3520" i="1"/>
  <c r="P3520" i="1"/>
  <c r="I3521" i="1"/>
  <c r="J3521" i="1"/>
  <c r="K3521" i="1"/>
  <c r="N3521" i="1"/>
  <c r="O3521" i="1"/>
  <c r="P3521" i="1"/>
  <c r="I3522" i="1"/>
  <c r="J3522" i="1"/>
  <c r="K3522" i="1"/>
  <c r="N3522" i="1"/>
  <c r="O3522" i="1"/>
  <c r="P3522" i="1"/>
  <c r="I3523" i="1"/>
  <c r="J3523" i="1"/>
  <c r="K3523" i="1"/>
  <c r="N3523" i="1"/>
  <c r="O3523" i="1"/>
  <c r="P3523" i="1"/>
  <c r="I3524" i="1"/>
  <c r="J3524" i="1"/>
  <c r="K3524" i="1"/>
  <c r="N3524" i="1"/>
  <c r="O3524" i="1"/>
  <c r="P3524" i="1"/>
  <c r="I3525" i="1"/>
  <c r="J3525" i="1"/>
  <c r="K3525" i="1"/>
  <c r="N3525" i="1"/>
  <c r="O3525" i="1"/>
  <c r="P3525" i="1"/>
  <c r="I3526" i="1"/>
  <c r="J3526" i="1"/>
  <c r="K3526" i="1"/>
  <c r="N3526" i="1"/>
  <c r="O3526" i="1"/>
  <c r="P3526" i="1"/>
  <c r="I3527" i="1"/>
  <c r="J3527" i="1"/>
  <c r="K3527" i="1"/>
  <c r="N3527" i="1"/>
  <c r="O3527" i="1"/>
  <c r="P3527" i="1"/>
  <c r="I3528" i="1"/>
  <c r="J3528" i="1"/>
  <c r="K3528" i="1"/>
  <c r="N3528" i="1"/>
  <c r="O3528" i="1"/>
  <c r="P3528" i="1"/>
  <c r="I3529" i="1"/>
  <c r="J3529" i="1"/>
  <c r="K3529" i="1"/>
  <c r="N3529" i="1"/>
  <c r="O3529" i="1"/>
  <c r="P3529" i="1"/>
  <c r="I3530" i="1"/>
  <c r="J3530" i="1"/>
  <c r="K3530" i="1"/>
  <c r="N3530" i="1"/>
  <c r="O3530" i="1"/>
  <c r="P3530" i="1"/>
  <c r="I3531" i="1"/>
  <c r="J3531" i="1"/>
  <c r="K3531" i="1"/>
  <c r="N3531" i="1"/>
  <c r="O3531" i="1"/>
  <c r="P3531" i="1"/>
  <c r="I3532" i="1"/>
  <c r="J3532" i="1"/>
  <c r="K3532" i="1"/>
  <c r="N3532" i="1"/>
  <c r="O3532" i="1"/>
  <c r="P3532" i="1"/>
  <c r="I3533" i="1"/>
  <c r="J3533" i="1"/>
  <c r="K3533" i="1"/>
  <c r="N3533" i="1"/>
  <c r="O3533" i="1"/>
  <c r="P3533" i="1"/>
  <c r="I3534" i="1"/>
  <c r="J3534" i="1"/>
  <c r="K3534" i="1"/>
  <c r="N3534" i="1"/>
  <c r="O3534" i="1"/>
  <c r="P3534" i="1"/>
  <c r="I3535" i="1"/>
  <c r="J3535" i="1"/>
  <c r="K3535" i="1"/>
  <c r="N3535" i="1"/>
  <c r="O3535" i="1"/>
  <c r="P3535" i="1"/>
  <c r="I3536" i="1"/>
  <c r="J3536" i="1"/>
  <c r="K3536" i="1"/>
  <c r="N3536" i="1"/>
  <c r="O3536" i="1"/>
  <c r="P3536" i="1"/>
  <c r="I3537" i="1"/>
  <c r="J3537" i="1"/>
  <c r="K3537" i="1"/>
  <c r="N3537" i="1"/>
  <c r="O3537" i="1"/>
  <c r="P3537" i="1"/>
  <c r="I3538" i="1"/>
  <c r="J3538" i="1"/>
  <c r="K3538" i="1"/>
  <c r="N3538" i="1"/>
  <c r="O3538" i="1"/>
  <c r="P3538" i="1"/>
  <c r="I3539" i="1"/>
  <c r="J3539" i="1"/>
  <c r="K3539" i="1"/>
  <c r="N3539" i="1"/>
  <c r="O3539" i="1"/>
  <c r="P3539" i="1"/>
  <c r="I3540" i="1"/>
  <c r="J3540" i="1"/>
  <c r="K3540" i="1"/>
  <c r="N3540" i="1"/>
  <c r="O3540" i="1"/>
  <c r="P3540" i="1"/>
  <c r="I3541" i="1"/>
  <c r="J3541" i="1"/>
  <c r="K3541" i="1"/>
  <c r="N3541" i="1"/>
  <c r="O3541" i="1"/>
  <c r="P3541" i="1"/>
  <c r="I3542" i="1"/>
  <c r="J3542" i="1"/>
  <c r="K3542" i="1"/>
  <c r="N3542" i="1"/>
  <c r="O3542" i="1"/>
  <c r="P3542" i="1"/>
  <c r="I3543" i="1"/>
  <c r="J3543" i="1"/>
  <c r="K3543" i="1"/>
  <c r="N3543" i="1"/>
  <c r="O3543" i="1"/>
  <c r="P3543" i="1"/>
  <c r="I3544" i="1"/>
  <c r="J3544" i="1"/>
  <c r="K3544" i="1"/>
  <c r="N3544" i="1"/>
  <c r="O3544" i="1"/>
  <c r="P3544" i="1"/>
  <c r="I3545" i="1"/>
  <c r="J3545" i="1"/>
  <c r="K3545" i="1"/>
  <c r="N3545" i="1"/>
  <c r="O3545" i="1"/>
  <c r="P3545" i="1"/>
  <c r="I3546" i="1"/>
  <c r="J3546" i="1"/>
  <c r="K3546" i="1"/>
  <c r="N3546" i="1"/>
  <c r="O3546" i="1"/>
  <c r="P3546" i="1"/>
  <c r="I3547" i="1"/>
  <c r="J3547" i="1"/>
  <c r="K3547" i="1"/>
  <c r="N3547" i="1"/>
  <c r="O3547" i="1"/>
  <c r="P3547" i="1"/>
  <c r="I3548" i="1"/>
  <c r="J3548" i="1"/>
  <c r="K3548" i="1"/>
  <c r="N3548" i="1"/>
  <c r="O3548" i="1"/>
  <c r="P3548" i="1"/>
  <c r="I3549" i="1"/>
  <c r="J3549" i="1"/>
  <c r="K3549" i="1"/>
  <c r="N3549" i="1"/>
  <c r="O3549" i="1"/>
  <c r="P3549" i="1"/>
  <c r="I3550" i="1"/>
  <c r="J3550" i="1"/>
  <c r="K3550" i="1"/>
  <c r="N3550" i="1"/>
  <c r="O3550" i="1"/>
  <c r="P3550" i="1"/>
  <c r="I3551" i="1"/>
  <c r="J3551" i="1"/>
  <c r="K3551" i="1"/>
  <c r="N3551" i="1"/>
  <c r="O3551" i="1"/>
  <c r="P3551" i="1"/>
  <c r="I3552" i="1"/>
  <c r="J3552" i="1"/>
  <c r="K3552" i="1"/>
  <c r="N3552" i="1"/>
  <c r="O3552" i="1"/>
  <c r="P3552" i="1"/>
  <c r="I3553" i="1"/>
  <c r="J3553" i="1"/>
  <c r="K3553" i="1"/>
  <c r="N3553" i="1"/>
  <c r="O3553" i="1"/>
  <c r="P3553" i="1"/>
  <c r="I3554" i="1"/>
  <c r="J3554" i="1"/>
  <c r="K3554" i="1"/>
  <c r="N3554" i="1"/>
  <c r="O3554" i="1"/>
  <c r="P3554" i="1"/>
  <c r="I3555" i="1"/>
  <c r="J3555" i="1"/>
  <c r="K3555" i="1"/>
  <c r="N3555" i="1"/>
  <c r="O3555" i="1"/>
  <c r="P3555" i="1"/>
  <c r="I3556" i="1"/>
  <c r="J3556" i="1"/>
  <c r="K3556" i="1"/>
  <c r="N3556" i="1"/>
  <c r="O3556" i="1"/>
  <c r="P3556" i="1"/>
  <c r="I3557" i="1"/>
  <c r="J3557" i="1"/>
  <c r="K3557" i="1"/>
  <c r="N3557" i="1"/>
  <c r="O3557" i="1"/>
  <c r="P3557" i="1"/>
  <c r="I3558" i="1"/>
  <c r="J3558" i="1"/>
  <c r="K3558" i="1"/>
  <c r="N3558" i="1"/>
  <c r="O3558" i="1"/>
  <c r="P3558" i="1"/>
  <c r="I3559" i="1"/>
  <c r="J3559" i="1"/>
  <c r="K3559" i="1"/>
  <c r="N3559" i="1"/>
  <c r="O3559" i="1"/>
  <c r="P3559" i="1"/>
  <c r="I3560" i="1"/>
  <c r="J3560" i="1"/>
  <c r="K3560" i="1"/>
  <c r="N3560" i="1"/>
  <c r="O3560" i="1"/>
  <c r="P3560" i="1"/>
  <c r="I3561" i="1"/>
  <c r="J3561" i="1"/>
  <c r="K3561" i="1"/>
  <c r="N3561" i="1"/>
  <c r="O3561" i="1"/>
  <c r="P3561" i="1"/>
  <c r="I3562" i="1"/>
  <c r="J3562" i="1"/>
  <c r="K3562" i="1"/>
  <c r="N3562" i="1"/>
  <c r="O3562" i="1"/>
  <c r="P3562" i="1"/>
  <c r="I3563" i="1"/>
  <c r="J3563" i="1"/>
  <c r="K3563" i="1"/>
  <c r="N3563" i="1"/>
  <c r="O3563" i="1"/>
  <c r="P3563" i="1"/>
  <c r="I3564" i="1"/>
  <c r="J3564" i="1"/>
  <c r="K3564" i="1"/>
  <c r="N3564" i="1"/>
  <c r="O3564" i="1"/>
  <c r="P3564" i="1"/>
  <c r="I3565" i="1"/>
  <c r="J3565" i="1"/>
  <c r="K3565" i="1"/>
  <c r="N3565" i="1"/>
  <c r="O3565" i="1"/>
  <c r="P3565" i="1"/>
  <c r="I3566" i="1"/>
  <c r="J3566" i="1"/>
  <c r="K3566" i="1"/>
  <c r="N3566" i="1"/>
  <c r="O3566" i="1"/>
  <c r="P3566" i="1"/>
  <c r="I3567" i="1"/>
  <c r="J3567" i="1"/>
  <c r="K3567" i="1"/>
  <c r="N3567" i="1"/>
  <c r="O3567" i="1"/>
  <c r="P3567" i="1"/>
  <c r="I3568" i="1"/>
  <c r="J3568" i="1"/>
  <c r="K3568" i="1"/>
  <c r="N3568" i="1"/>
  <c r="O3568" i="1"/>
  <c r="P3568" i="1"/>
  <c r="I3569" i="1"/>
  <c r="J3569" i="1"/>
  <c r="K3569" i="1"/>
  <c r="N3569" i="1"/>
  <c r="O3569" i="1"/>
  <c r="P3569" i="1"/>
  <c r="I3570" i="1"/>
  <c r="J3570" i="1"/>
  <c r="K3570" i="1"/>
  <c r="N3570" i="1"/>
  <c r="O3570" i="1"/>
  <c r="P3570" i="1"/>
  <c r="I3571" i="1"/>
  <c r="J3571" i="1"/>
  <c r="K3571" i="1"/>
  <c r="N3571" i="1"/>
  <c r="O3571" i="1"/>
  <c r="P3571" i="1"/>
  <c r="I3572" i="1"/>
  <c r="J3572" i="1"/>
  <c r="K3572" i="1"/>
  <c r="N3572" i="1"/>
  <c r="O3572" i="1"/>
  <c r="P3572" i="1"/>
  <c r="I3573" i="1"/>
  <c r="J3573" i="1"/>
  <c r="K3573" i="1"/>
  <c r="N3573" i="1"/>
  <c r="O3573" i="1"/>
  <c r="P3573" i="1"/>
  <c r="I3574" i="1"/>
  <c r="J3574" i="1"/>
  <c r="K3574" i="1"/>
  <c r="N3574" i="1"/>
  <c r="O3574" i="1"/>
  <c r="P3574" i="1"/>
  <c r="I3575" i="1"/>
  <c r="J3575" i="1"/>
  <c r="K3575" i="1"/>
  <c r="N3575" i="1"/>
  <c r="O3575" i="1"/>
  <c r="P3575" i="1"/>
  <c r="I3576" i="1"/>
  <c r="J3576" i="1"/>
  <c r="K3576" i="1"/>
  <c r="N3576" i="1"/>
  <c r="O3576" i="1"/>
  <c r="P3576" i="1"/>
  <c r="I3577" i="1"/>
  <c r="J3577" i="1"/>
  <c r="K3577" i="1"/>
  <c r="N3577" i="1"/>
  <c r="O3577" i="1"/>
  <c r="P3577" i="1"/>
  <c r="I3578" i="1"/>
  <c r="J3578" i="1"/>
  <c r="K3578" i="1"/>
  <c r="N3578" i="1"/>
  <c r="O3578" i="1"/>
  <c r="P3578" i="1"/>
  <c r="I3579" i="1"/>
  <c r="J3579" i="1"/>
  <c r="K3579" i="1"/>
  <c r="N3579" i="1"/>
  <c r="O3579" i="1"/>
  <c r="P3579" i="1"/>
  <c r="I3580" i="1"/>
  <c r="J3580" i="1"/>
  <c r="K3580" i="1"/>
  <c r="N3580" i="1"/>
  <c r="O3580" i="1"/>
  <c r="P3580" i="1"/>
  <c r="I3581" i="1"/>
  <c r="J3581" i="1"/>
  <c r="K3581" i="1"/>
  <c r="N3581" i="1"/>
  <c r="O3581" i="1"/>
  <c r="P3581" i="1"/>
  <c r="I3582" i="1"/>
  <c r="J3582" i="1"/>
  <c r="K3582" i="1"/>
  <c r="N3582" i="1"/>
  <c r="O3582" i="1"/>
  <c r="P3582" i="1"/>
  <c r="I3583" i="1"/>
  <c r="J3583" i="1"/>
  <c r="K3583" i="1"/>
  <c r="N3583" i="1"/>
  <c r="O3583" i="1"/>
  <c r="P3583" i="1"/>
  <c r="I3584" i="1"/>
  <c r="J3584" i="1"/>
  <c r="K3584" i="1"/>
  <c r="N3584" i="1"/>
  <c r="O3584" i="1"/>
  <c r="P3584" i="1"/>
  <c r="I3585" i="1"/>
  <c r="J3585" i="1"/>
  <c r="K3585" i="1"/>
  <c r="N3585" i="1"/>
  <c r="O3585" i="1"/>
  <c r="P3585" i="1"/>
  <c r="I3586" i="1"/>
  <c r="J3586" i="1"/>
  <c r="K3586" i="1"/>
  <c r="N3586" i="1"/>
  <c r="O3586" i="1"/>
  <c r="P3586" i="1"/>
  <c r="I3587" i="1"/>
  <c r="J3587" i="1"/>
  <c r="K3587" i="1"/>
  <c r="N3587" i="1"/>
  <c r="O3587" i="1"/>
  <c r="P3587" i="1"/>
  <c r="I3588" i="1"/>
  <c r="J3588" i="1"/>
  <c r="K3588" i="1"/>
  <c r="N3588" i="1"/>
  <c r="O3588" i="1"/>
  <c r="P3588" i="1"/>
  <c r="I3589" i="1"/>
  <c r="J3589" i="1"/>
  <c r="K3589" i="1"/>
  <c r="N3589" i="1"/>
  <c r="O3589" i="1"/>
  <c r="P3589" i="1"/>
  <c r="I3590" i="1"/>
  <c r="J3590" i="1"/>
  <c r="K3590" i="1"/>
  <c r="N3590" i="1"/>
  <c r="O3590" i="1"/>
  <c r="P3590" i="1"/>
  <c r="I3591" i="1"/>
  <c r="J3591" i="1"/>
  <c r="K3591" i="1"/>
  <c r="N3591" i="1"/>
  <c r="O3591" i="1"/>
  <c r="P3591" i="1"/>
  <c r="I3592" i="1"/>
  <c r="J3592" i="1"/>
  <c r="K3592" i="1"/>
  <c r="N3592" i="1"/>
  <c r="O3592" i="1"/>
  <c r="P3592" i="1"/>
  <c r="I3593" i="1"/>
  <c r="J3593" i="1"/>
  <c r="K3593" i="1"/>
  <c r="N3593" i="1"/>
  <c r="O3593" i="1"/>
  <c r="P3593" i="1"/>
  <c r="I3594" i="1"/>
  <c r="J3594" i="1"/>
  <c r="K3594" i="1"/>
  <c r="N3594" i="1"/>
  <c r="O3594" i="1"/>
  <c r="P3594" i="1"/>
  <c r="I3595" i="1"/>
  <c r="J3595" i="1"/>
  <c r="K3595" i="1"/>
  <c r="N3595" i="1"/>
  <c r="O3595" i="1"/>
  <c r="P3595" i="1"/>
  <c r="I3596" i="1"/>
  <c r="J3596" i="1"/>
  <c r="K3596" i="1"/>
  <c r="N3596" i="1"/>
  <c r="O3596" i="1"/>
  <c r="P3596" i="1"/>
  <c r="I3597" i="1"/>
  <c r="J3597" i="1"/>
  <c r="K3597" i="1"/>
  <c r="N3597" i="1"/>
  <c r="O3597" i="1"/>
  <c r="P3597" i="1"/>
  <c r="I3598" i="1"/>
  <c r="J3598" i="1"/>
  <c r="K3598" i="1"/>
  <c r="N3598" i="1"/>
  <c r="O3598" i="1"/>
  <c r="P3598" i="1"/>
  <c r="I3599" i="1"/>
  <c r="J3599" i="1"/>
  <c r="K3599" i="1"/>
  <c r="N3599" i="1"/>
  <c r="O3599" i="1"/>
  <c r="P3599" i="1"/>
  <c r="I3600" i="1"/>
  <c r="J3600" i="1"/>
  <c r="K3600" i="1"/>
  <c r="N3600" i="1"/>
  <c r="O3600" i="1"/>
  <c r="P3600" i="1"/>
  <c r="I3601" i="1"/>
  <c r="J3601" i="1"/>
  <c r="K3601" i="1"/>
  <c r="N3601" i="1"/>
  <c r="O3601" i="1"/>
  <c r="P3601" i="1"/>
  <c r="I3602" i="1"/>
  <c r="J3602" i="1"/>
  <c r="K3602" i="1"/>
  <c r="N3602" i="1"/>
  <c r="O3602" i="1"/>
  <c r="P3602" i="1"/>
  <c r="I3603" i="1"/>
  <c r="J3603" i="1"/>
  <c r="K3603" i="1"/>
  <c r="N3603" i="1"/>
  <c r="O3603" i="1"/>
  <c r="P3603" i="1"/>
  <c r="I3604" i="1"/>
  <c r="J3604" i="1"/>
  <c r="K3604" i="1"/>
  <c r="N3604" i="1"/>
  <c r="O3604" i="1"/>
  <c r="P3604" i="1"/>
  <c r="I3605" i="1"/>
  <c r="J3605" i="1"/>
  <c r="K3605" i="1"/>
  <c r="N3605" i="1"/>
  <c r="O3605" i="1"/>
  <c r="P3605" i="1"/>
  <c r="I3606" i="1"/>
  <c r="J3606" i="1"/>
  <c r="K3606" i="1"/>
  <c r="N3606" i="1"/>
  <c r="O3606" i="1"/>
  <c r="P3606" i="1"/>
  <c r="I3607" i="1"/>
  <c r="J3607" i="1"/>
  <c r="K3607" i="1"/>
  <c r="N3607" i="1"/>
  <c r="O3607" i="1"/>
  <c r="P3607" i="1"/>
  <c r="I3608" i="1"/>
  <c r="J3608" i="1"/>
  <c r="K3608" i="1"/>
  <c r="N3608" i="1"/>
  <c r="O3608" i="1"/>
  <c r="P3608" i="1"/>
  <c r="I3609" i="1"/>
  <c r="J3609" i="1"/>
  <c r="K3609" i="1"/>
  <c r="N3609" i="1"/>
  <c r="O3609" i="1"/>
  <c r="P3609" i="1"/>
  <c r="I3610" i="1"/>
  <c r="J3610" i="1"/>
  <c r="K3610" i="1"/>
  <c r="N3610" i="1"/>
  <c r="O3610" i="1"/>
  <c r="P3610" i="1"/>
  <c r="I3611" i="1"/>
  <c r="J3611" i="1"/>
  <c r="K3611" i="1"/>
  <c r="N3611" i="1"/>
  <c r="O3611" i="1"/>
  <c r="P3611" i="1"/>
  <c r="I3612" i="1"/>
  <c r="J3612" i="1"/>
  <c r="K3612" i="1"/>
  <c r="N3612" i="1"/>
  <c r="O3612" i="1"/>
  <c r="P3612" i="1"/>
  <c r="I3613" i="1"/>
  <c r="J3613" i="1"/>
  <c r="K3613" i="1"/>
  <c r="N3613" i="1"/>
  <c r="O3613" i="1"/>
  <c r="P3613" i="1"/>
  <c r="I3614" i="1"/>
  <c r="J3614" i="1"/>
  <c r="K3614" i="1"/>
  <c r="N3614" i="1"/>
  <c r="O3614" i="1"/>
  <c r="P3614" i="1"/>
  <c r="I3615" i="1"/>
  <c r="J3615" i="1"/>
  <c r="K3615" i="1"/>
  <c r="N3615" i="1"/>
  <c r="O3615" i="1"/>
  <c r="P3615" i="1"/>
  <c r="I3616" i="1"/>
  <c r="J3616" i="1"/>
  <c r="K3616" i="1"/>
  <c r="N3616" i="1"/>
  <c r="O3616" i="1"/>
  <c r="P3616" i="1"/>
  <c r="I3617" i="1"/>
  <c r="J3617" i="1"/>
  <c r="K3617" i="1"/>
  <c r="N3617" i="1"/>
  <c r="O3617" i="1"/>
  <c r="P3617" i="1"/>
  <c r="I3618" i="1"/>
  <c r="J3618" i="1"/>
  <c r="K3618" i="1"/>
  <c r="N3618" i="1"/>
  <c r="O3618" i="1"/>
  <c r="P3618" i="1"/>
  <c r="I3619" i="1"/>
  <c r="J3619" i="1"/>
  <c r="K3619" i="1"/>
  <c r="N3619" i="1"/>
  <c r="O3619" i="1"/>
  <c r="P3619" i="1"/>
  <c r="I3620" i="1"/>
  <c r="J3620" i="1"/>
  <c r="K3620" i="1"/>
  <c r="N3620" i="1"/>
  <c r="O3620" i="1"/>
  <c r="P3620" i="1"/>
  <c r="I3621" i="1"/>
  <c r="J3621" i="1"/>
  <c r="K3621" i="1"/>
  <c r="N3621" i="1"/>
  <c r="O3621" i="1"/>
  <c r="P3621" i="1"/>
  <c r="I3622" i="1"/>
  <c r="J3622" i="1"/>
  <c r="K3622" i="1"/>
  <c r="N3622" i="1"/>
  <c r="O3622" i="1"/>
  <c r="P3622" i="1"/>
  <c r="I3623" i="1"/>
  <c r="J3623" i="1"/>
  <c r="K3623" i="1"/>
  <c r="N3623" i="1"/>
  <c r="O3623" i="1"/>
  <c r="P3623" i="1"/>
  <c r="I3624" i="1"/>
  <c r="J3624" i="1"/>
  <c r="K3624" i="1"/>
  <c r="N3624" i="1"/>
  <c r="O3624" i="1"/>
  <c r="P3624" i="1"/>
  <c r="I3625" i="1"/>
  <c r="J3625" i="1"/>
  <c r="K3625" i="1"/>
  <c r="N3625" i="1"/>
  <c r="O3625" i="1"/>
  <c r="P3625" i="1"/>
  <c r="I3626" i="1"/>
  <c r="J3626" i="1"/>
  <c r="K3626" i="1"/>
  <c r="N3626" i="1"/>
  <c r="O3626" i="1"/>
  <c r="P3626" i="1"/>
  <c r="I3627" i="1"/>
  <c r="J3627" i="1"/>
  <c r="K3627" i="1"/>
  <c r="N3627" i="1"/>
  <c r="O3627" i="1"/>
  <c r="P3627" i="1"/>
  <c r="I3628" i="1"/>
  <c r="J3628" i="1"/>
  <c r="K3628" i="1"/>
  <c r="N3628" i="1"/>
  <c r="O3628" i="1"/>
  <c r="P3628" i="1"/>
  <c r="I3629" i="1"/>
  <c r="J3629" i="1"/>
  <c r="K3629" i="1"/>
  <c r="N3629" i="1"/>
  <c r="O3629" i="1"/>
  <c r="P3629" i="1"/>
  <c r="I3630" i="1"/>
  <c r="J3630" i="1"/>
  <c r="K3630" i="1"/>
  <c r="N3630" i="1"/>
  <c r="O3630" i="1"/>
  <c r="P3630" i="1"/>
  <c r="I3631" i="1"/>
  <c r="J3631" i="1"/>
  <c r="K3631" i="1"/>
  <c r="N3631" i="1"/>
  <c r="O3631" i="1"/>
  <c r="P3631" i="1"/>
  <c r="I3632" i="1"/>
  <c r="J3632" i="1"/>
  <c r="K3632" i="1"/>
  <c r="N3632" i="1"/>
  <c r="O3632" i="1"/>
  <c r="P3632" i="1"/>
  <c r="I3633" i="1"/>
  <c r="J3633" i="1"/>
  <c r="K3633" i="1"/>
  <c r="N3633" i="1"/>
  <c r="O3633" i="1"/>
  <c r="P3633" i="1"/>
  <c r="I3634" i="1"/>
  <c r="J3634" i="1"/>
  <c r="K3634" i="1"/>
  <c r="N3634" i="1"/>
  <c r="O3634" i="1"/>
  <c r="P3634" i="1"/>
  <c r="I3635" i="1"/>
  <c r="J3635" i="1"/>
  <c r="K3635" i="1"/>
  <c r="N3635" i="1"/>
  <c r="O3635" i="1"/>
  <c r="P3635" i="1"/>
  <c r="I3636" i="1"/>
  <c r="J3636" i="1"/>
  <c r="K3636" i="1"/>
  <c r="N3636" i="1"/>
  <c r="O3636" i="1"/>
  <c r="P3636" i="1"/>
  <c r="I3637" i="1"/>
  <c r="J3637" i="1"/>
  <c r="K3637" i="1"/>
  <c r="N3637" i="1"/>
  <c r="O3637" i="1"/>
  <c r="P3637" i="1"/>
  <c r="I3638" i="1"/>
  <c r="J3638" i="1"/>
  <c r="K3638" i="1"/>
  <c r="N3638" i="1"/>
  <c r="O3638" i="1"/>
  <c r="P3638" i="1"/>
  <c r="I3639" i="1"/>
  <c r="J3639" i="1"/>
  <c r="K3639" i="1"/>
  <c r="N3639" i="1"/>
  <c r="O3639" i="1"/>
  <c r="P3639" i="1"/>
  <c r="I3640" i="1"/>
  <c r="J3640" i="1"/>
  <c r="K3640" i="1"/>
  <c r="N3640" i="1"/>
  <c r="O3640" i="1"/>
  <c r="P3640" i="1"/>
  <c r="I3641" i="1"/>
  <c r="J3641" i="1"/>
  <c r="K3641" i="1"/>
  <c r="N3641" i="1"/>
  <c r="O3641" i="1"/>
  <c r="P3641" i="1"/>
  <c r="I3642" i="1"/>
  <c r="J3642" i="1"/>
  <c r="K3642" i="1"/>
  <c r="N3642" i="1"/>
  <c r="O3642" i="1"/>
  <c r="P3642" i="1"/>
  <c r="I3643" i="1"/>
  <c r="J3643" i="1"/>
  <c r="K3643" i="1"/>
  <c r="N3643" i="1"/>
  <c r="O3643" i="1"/>
  <c r="P3643" i="1"/>
  <c r="I3644" i="1"/>
  <c r="J3644" i="1"/>
  <c r="K3644" i="1"/>
  <c r="N3644" i="1"/>
  <c r="O3644" i="1"/>
  <c r="P3644" i="1"/>
  <c r="I3645" i="1"/>
  <c r="J3645" i="1"/>
  <c r="K3645" i="1"/>
  <c r="N3645" i="1"/>
  <c r="O3645" i="1"/>
  <c r="P3645" i="1"/>
  <c r="I3646" i="1"/>
  <c r="J3646" i="1"/>
  <c r="K3646" i="1"/>
  <c r="N3646" i="1"/>
  <c r="O3646" i="1"/>
  <c r="P3646" i="1"/>
  <c r="I3647" i="1"/>
  <c r="J3647" i="1"/>
  <c r="K3647" i="1"/>
  <c r="N3647" i="1"/>
  <c r="O3647" i="1"/>
  <c r="P3647" i="1"/>
  <c r="I3648" i="1"/>
  <c r="J3648" i="1"/>
  <c r="K3648" i="1"/>
  <c r="N3648" i="1"/>
  <c r="O3648" i="1"/>
  <c r="P3648" i="1"/>
  <c r="I3649" i="1"/>
  <c r="J3649" i="1"/>
  <c r="K3649" i="1"/>
  <c r="N3649" i="1"/>
  <c r="O3649" i="1"/>
  <c r="P3649" i="1"/>
  <c r="I3650" i="1"/>
  <c r="J3650" i="1"/>
  <c r="K3650" i="1"/>
  <c r="N3650" i="1"/>
  <c r="O3650" i="1"/>
  <c r="P3650" i="1"/>
  <c r="I3651" i="1"/>
  <c r="J3651" i="1"/>
  <c r="K3651" i="1"/>
  <c r="N3651" i="1"/>
  <c r="O3651" i="1"/>
  <c r="P3651" i="1"/>
  <c r="I3652" i="1"/>
  <c r="J3652" i="1"/>
  <c r="K3652" i="1"/>
  <c r="N3652" i="1"/>
  <c r="O3652" i="1"/>
  <c r="P3652" i="1"/>
  <c r="I3653" i="1"/>
  <c r="J3653" i="1"/>
  <c r="K3653" i="1"/>
  <c r="N3653" i="1"/>
  <c r="O3653" i="1"/>
  <c r="P3653" i="1"/>
  <c r="I3654" i="1"/>
  <c r="J3654" i="1"/>
  <c r="K3654" i="1"/>
  <c r="N3654" i="1"/>
  <c r="O3654" i="1"/>
  <c r="P3654" i="1"/>
  <c r="I3655" i="1"/>
  <c r="J3655" i="1"/>
  <c r="K3655" i="1"/>
  <c r="N3655" i="1"/>
  <c r="O3655" i="1"/>
  <c r="P3655" i="1"/>
  <c r="I3656" i="1"/>
  <c r="J3656" i="1"/>
  <c r="K3656" i="1"/>
  <c r="N3656" i="1"/>
  <c r="O3656" i="1"/>
  <c r="P3656" i="1"/>
  <c r="I3657" i="1"/>
  <c r="J3657" i="1"/>
  <c r="K3657" i="1"/>
  <c r="N3657" i="1"/>
  <c r="O3657" i="1"/>
  <c r="P3657" i="1"/>
  <c r="I3658" i="1"/>
  <c r="J3658" i="1"/>
  <c r="K3658" i="1"/>
  <c r="N3658" i="1"/>
  <c r="O3658" i="1"/>
  <c r="P3658" i="1"/>
  <c r="I3659" i="1"/>
  <c r="J3659" i="1"/>
  <c r="K3659" i="1"/>
  <c r="N3659" i="1"/>
  <c r="O3659" i="1"/>
  <c r="P3659" i="1"/>
  <c r="I3660" i="1"/>
  <c r="J3660" i="1"/>
  <c r="K3660" i="1"/>
  <c r="N3660" i="1"/>
  <c r="O3660" i="1"/>
  <c r="P3660" i="1"/>
  <c r="I3661" i="1"/>
  <c r="J3661" i="1"/>
  <c r="K3661" i="1"/>
  <c r="N3661" i="1"/>
  <c r="O3661" i="1"/>
  <c r="P3661" i="1"/>
  <c r="I3662" i="1"/>
  <c r="J3662" i="1"/>
  <c r="K3662" i="1"/>
  <c r="N3662" i="1"/>
  <c r="O3662" i="1"/>
  <c r="P3662" i="1"/>
  <c r="I3663" i="1"/>
  <c r="J3663" i="1"/>
  <c r="K3663" i="1"/>
  <c r="N3663" i="1"/>
  <c r="O3663" i="1"/>
  <c r="P3663" i="1"/>
  <c r="I3664" i="1"/>
  <c r="J3664" i="1"/>
  <c r="K3664" i="1"/>
  <c r="N3664" i="1"/>
  <c r="O3664" i="1"/>
  <c r="P3664" i="1"/>
  <c r="I3665" i="1"/>
  <c r="J3665" i="1"/>
  <c r="K3665" i="1"/>
  <c r="N3665" i="1"/>
  <c r="O3665" i="1"/>
  <c r="P3665" i="1"/>
  <c r="I3666" i="1"/>
  <c r="J3666" i="1"/>
  <c r="K3666" i="1"/>
  <c r="N3666" i="1"/>
  <c r="O3666" i="1"/>
  <c r="P3666" i="1"/>
  <c r="I3667" i="1"/>
  <c r="J3667" i="1"/>
  <c r="K3667" i="1"/>
  <c r="N3667" i="1"/>
  <c r="O3667" i="1"/>
  <c r="P3667" i="1"/>
  <c r="I3668" i="1"/>
  <c r="J3668" i="1"/>
  <c r="K3668" i="1"/>
  <c r="N3668" i="1"/>
  <c r="O3668" i="1"/>
  <c r="P3668" i="1"/>
  <c r="I3669" i="1"/>
  <c r="J3669" i="1"/>
  <c r="K3669" i="1"/>
  <c r="N3669" i="1"/>
  <c r="O3669" i="1"/>
  <c r="P3669" i="1"/>
  <c r="I3670" i="1"/>
  <c r="J3670" i="1"/>
  <c r="K3670" i="1"/>
  <c r="N3670" i="1"/>
  <c r="O3670" i="1"/>
  <c r="P3670" i="1"/>
  <c r="I3671" i="1"/>
  <c r="J3671" i="1"/>
  <c r="K3671" i="1"/>
  <c r="N3671" i="1"/>
  <c r="O3671" i="1"/>
  <c r="P3671" i="1"/>
  <c r="I3672" i="1"/>
  <c r="J3672" i="1"/>
  <c r="K3672" i="1"/>
  <c r="N3672" i="1"/>
  <c r="O3672" i="1"/>
  <c r="P3672" i="1"/>
  <c r="I3673" i="1"/>
  <c r="J3673" i="1"/>
  <c r="K3673" i="1"/>
  <c r="N3673" i="1"/>
  <c r="O3673" i="1"/>
  <c r="P3673" i="1"/>
  <c r="I3674" i="1"/>
  <c r="J3674" i="1"/>
  <c r="K3674" i="1"/>
  <c r="N3674" i="1"/>
  <c r="O3674" i="1"/>
  <c r="P3674" i="1"/>
  <c r="I3675" i="1"/>
  <c r="J3675" i="1"/>
  <c r="K3675" i="1"/>
  <c r="N3675" i="1"/>
  <c r="O3675" i="1"/>
  <c r="P3675" i="1"/>
  <c r="I3676" i="1"/>
  <c r="J3676" i="1"/>
  <c r="K3676" i="1"/>
  <c r="N3676" i="1"/>
  <c r="O3676" i="1"/>
  <c r="P3676" i="1"/>
  <c r="I3677" i="1"/>
  <c r="J3677" i="1"/>
  <c r="K3677" i="1"/>
  <c r="N3677" i="1"/>
  <c r="O3677" i="1"/>
  <c r="P3677" i="1"/>
  <c r="I3678" i="1"/>
  <c r="J3678" i="1"/>
  <c r="K3678" i="1"/>
  <c r="N3678" i="1"/>
  <c r="O3678" i="1"/>
  <c r="P3678" i="1"/>
  <c r="I3679" i="1"/>
  <c r="J3679" i="1"/>
  <c r="K3679" i="1"/>
  <c r="N3679" i="1"/>
  <c r="O3679" i="1"/>
  <c r="P3679" i="1"/>
  <c r="I3680" i="1"/>
  <c r="J3680" i="1"/>
  <c r="K3680" i="1"/>
  <c r="N3680" i="1"/>
  <c r="O3680" i="1"/>
  <c r="P3680" i="1"/>
  <c r="I3681" i="1"/>
  <c r="J3681" i="1"/>
  <c r="K3681" i="1"/>
  <c r="N3681" i="1"/>
  <c r="O3681" i="1"/>
  <c r="P3681" i="1"/>
  <c r="I3682" i="1"/>
  <c r="J3682" i="1"/>
  <c r="K3682" i="1"/>
  <c r="N3682" i="1"/>
  <c r="O3682" i="1"/>
  <c r="P3682" i="1"/>
  <c r="I3683" i="1"/>
  <c r="J3683" i="1"/>
  <c r="K3683" i="1"/>
  <c r="N3683" i="1"/>
  <c r="O3683" i="1"/>
  <c r="P3683" i="1"/>
  <c r="I3684" i="1"/>
  <c r="J3684" i="1"/>
  <c r="K3684" i="1"/>
  <c r="N3684" i="1"/>
  <c r="O3684" i="1"/>
  <c r="P3684" i="1"/>
  <c r="I3685" i="1"/>
  <c r="J3685" i="1"/>
  <c r="K3685" i="1"/>
  <c r="N3685" i="1"/>
  <c r="O3685" i="1"/>
  <c r="P3685" i="1"/>
  <c r="I3686" i="1"/>
  <c r="J3686" i="1"/>
  <c r="K3686" i="1"/>
  <c r="N3686" i="1"/>
  <c r="O3686" i="1"/>
  <c r="P3686" i="1"/>
  <c r="I3687" i="1"/>
  <c r="J3687" i="1"/>
  <c r="K3687" i="1"/>
  <c r="N3687" i="1"/>
  <c r="O3687" i="1"/>
  <c r="P3687" i="1"/>
  <c r="I3688" i="1"/>
  <c r="J3688" i="1"/>
  <c r="K3688" i="1"/>
  <c r="N3688" i="1"/>
  <c r="O3688" i="1"/>
  <c r="P3688" i="1"/>
  <c r="I3689" i="1"/>
  <c r="J3689" i="1"/>
  <c r="K3689" i="1"/>
  <c r="N3689" i="1"/>
  <c r="O3689" i="1"/>
  <c r="P3689" i="1"/>
  <c r="I3690" i="1"/>
  <c r="J3690" i="1"/>
  <c r="K3690" i="1"/>
  <c r="N3690" i="1"/>
  <c r="O3690" i="1"/>
  <c r="P3690" i="1"/>
  <c r="I3691" i="1"/>
  <c r="J3691" i="1"/>
  <c r="K3691" i="1"/>
  <c r="N3691" i="1"/>
  <c r="O3691" i="1"/>
  <c r="P3691" i="1"/>
  <c r="I3692" i="1"/>
  <c r="J3692" i="1"/>
  <c r="K3692" i="1"/>
  <c r="N3692" i="1"/>
  <c r="O3692" i="1"/>
  <c r="P3692" i="1"/>
  <c r="I3693" i="1"/>
  <c r="J3693" i="1"/>
  <c r="K3693" i="1"/>
  <c r="N3693" i="1"/>
  <c r="O3693" i="1"/>
  <c r="P3693" i="1"/>
  <c r="I3694" i="1"/>
  <c r="J3694" i="1"/>
  <c r="K3694" i="1"/>
  <c r="N3694" i="1"/>
  <c r="O3694" i="1"/>
  <c r="P3694" i="1"/>
  <c r="I3695" i="1"/>
  <c r="J3695" i="1"/>
  <c r="K3695" i="1"/>
  <c r="N3695" i="1"/>
  <c r="O3695" i="1"/>
  <c r="P3695" i="1"/>
  <c r="I3696" i="1"/>
  <c r="J3696" i="1"/>
  <c r="K3696" i="1"/>
  <c r="N3696" i="1"/>
  <c r="O3696" i="1"/>
  <c r="P3696" i="1"/>
  <c r="I3697" i="1"/>
  <c r="J3697" i="1"/>
  <c r="K3697" i="1"/>
  <c r="N3697" i="1"/>
  <c r="O3697" i="1"/>
  <c r="P3697" i="1"/>
  <c r="I3698" i="1"/>
  <c r="J3698" i="1"/>
  <c r="K3698" i="1"/>
  <c r="N3698" i="1"/>
  <c r="O3698" i="1"/>
  <c r="P3698" i="1"/>
  <c r="I3699" i="1"/>
  <c r="J3699" i="1"/>
  <c r="K3699" i="1"/>
  <c r="N3699" i="1"/>
  <c r="O3699" i="1"/>
  <c r="P3699" i="1"/>
  <c r="I3700" i="1"/>
  <c r="J3700" i="1"/>
  <c r="K3700" i="1"/>
  <c r="N3700" i="1"/>
  <c r="O3700" i="1"/>
  <c r="P3700" i="1"/>
  <c r="I3701" i="1"/>
  <c r="J3701" i="1"/>
  <c r="K3701" i="1"/>
  <c r="N3701" i="1"/>
  <c r="O3701" i="1"/>
  <c r="P3701" i="1"/>
  <c r="I3702" i="1"/>
  <c r="J3702" i="1"/>
  <c r="K3702" i="1"/>
  <c r="N3702" i="1"/>
  <c r="O3702" i="1"/>
  <c r="P3702" i="1"/>
  <c r="I3703" i="1"/>
  <c r="J3703" i="1"/>
  <c r="K3703" i="1"/>
  <c r="N3703" i="1"/>
  <c r="O3703" i="1"/>
  <c r="P3703" i="1"/>
  <c r="I3704" i="1"/>
  <c r="J3704" i="1"/>
  <c r="K3704" i="1"/>
  <c r="N3704" i="1"/>
  <c r="O3704" i="1"/>
  <c r="P3704" i="1"/>
  <c r="I3705" i="1"/>
  <c r="J3705" i="1"/>
  <c r="K3705" i="1"/>
  <c r="N3705" i="1"/>
  <c r="O3705" i="1"/>
  <c r="P3705" i="1"/>
  <c r="I3706" i="1"/>
  <c r="J3706" i="1"/>
  <c r="K3706" i="1"/>
  <c r="N3706" i="1"/>
  <c r="O3706" i="1"/>
  <c r="P3706" i="1"/>
  <c r="I3707" i="1"/>
  <c r="J3707" i="1"/>
  <c r="K3707" i="1"/>
  <c r="N3707" i="1"/>
  <c r="O3707" i="1"/>
  <c r="P3707" i="1"/>
  <c r="I3708" i="1"/>
  <c r="J3708" i="1"/>
  <c r="K3708" i="1"/>
  <c r="N3708" i="1"/>
  <c r="O3708" i="1"/>
  <c r="P3708" i="1"/>
  <c r="I3709" i="1"/>
  <c r="J3709" i="1"/>
  <c r="K3709" i="1"/>
  <c r="N3709" i="1"/>
  <c r="O3709" i="1"/>
  <c r="P3709" i="1"/>
  <c r="I3710" i="1"/>
  <c r="J3710" i="1"/>
  <c r="K3710" i="1"/>
  <c r="N3710" i="1"/>
  <c r="O3710" i="1"/>
  <c r="P3710" i="1"/>
  <c r="I3711" i="1"/>
  <c r="J3711" i="1"/>
  <c r="K3711" i="1"/>
  <c r="N3711" i="1"/>
  <c r="O3711" i="1"/>
  <c r="P3711" i="1"/>
  <c r="I3712" i="1"/>
  <c r="J3712" i="1"/>
  <c r="K3712" i="1"/>
  <c r="N3712" i="1"/>
  <c r="O3712" i="1"/>
  <c r="P3712" i="1"/>
  <c r="I3713" i="1"/>
  <c r="J3713" i="1"/>
  <c r="K3713" i="1"/>
  <c r="N3713" i="1"/>
  <c r="O3713" i="1"/>
  <c r="P3713" i="1"/>
  <c r="I3714" i="1"/>
  <c r="J3714" i="1"/>
  <c r="K3714" i="1"/>
  <c r="N3714" i="1"/>
  <c r="O3714" i="1"/>
  <c r="P3714" i="1"/>
  <c r="I3715" i="1"/>
  <c r="J3715" i="1"/>
  <c r="K3715" i="1"/>
  <c r="N3715" i="1"/>
  <c r="O3715" i="1"/>
  <c r="P3715" i="1"/>
  <c r="I3716" i="1"/>
  <c r="J3716" i="1"/>
  <c r="K3716" i="1"/>
  <c r="N3716" i="1"/>
  <c r="O3716" i="1"/>
  <c r="P3716" i="1"/>
  <c r="I3717" i="1"/>
  <c r="J3717" i="1"/>
  <c r="K3717" i="1"/>
  <c r="N3717" i="1"/>
  <c r="O3717" i="1"/>
  <c r="P3717" i="1"/>
  <c r="I3718" i="1"/>
  <c r="J3718" i="1"/>
  <c r="K3718" i="1"/>
  <c r="N3718" i="1"/>
  <c r="O3718" i="1"/>
  <c r="P3718" i="1"/>
  <c r="I3719" i="1"/>
  <c r="J3719" i="1"/>
  <c r="K3719" i="1"/>
  <c r="N3719" i="1"/>
  <c r="O3719" i="1"/>
  <c r="P3719" i="1"/>
  <c r="I3720" i="1"/>
  <c r="J3720" i="1"/>
  <c r="K3720" i="1"/>
  <c r="N3720" i="1"/>
  <c r="O3720" i="1"/>
  <c r="P3720" i="1"/>
  <c r="I3721" i="1"/>
  <c r="J3721" i="1"/>
  <c r="K3721" i="1"/>
  <c r="N3721" i="1"/>
  <c r="O3721" i="1"/>
  <c r="P3721" i="1"/>
  <c r="I3722" i="1"/>
  <c r="J3722" i="1"/>
  <c r="K3722" i="1"/>
  <c r="N3722" i="1"/>
  <c r="O3722" i="1"/>
  <c r="P3722" i="1"/>
  <c r="I3723" i="1"/>
  <c r="J3723" i="1"/>
  <c r="K3723" i="1"/>
  <c r="N3723" i="1"/>
  <c r="O3723" i="1"/>
  <c r="P3723" i="1"/>
  <c r="I3724" i="1"/>
  <c r="J3724" i="1"/>
  <c r="K3724" i="1"/>
  <c r="N3724" i="1"/>
  <c r="O3724" i="1"/>
  <c r="P3724" i="1"/>
  <c r="I3725" i="1"/>
  <c r="J3725" i="1"/>
  <c r="K3725" i="1"/>
  <c r="N3725" i="1"/>
  <c r="O3725" i="1"/>
  <c r="P3725" i="1"/>
  <c r="I3726" i="1"/>
  <c r="J3726" i="1"/>
  <c r="K3726" i="1"/>
  <c r="N3726" i="1"/>
  <c r="O3726" i="1"/>
  <c r="P3726" i="1"/>
  <c r="I3727" i="1"/>
  <c r="J3727" i="1"/>
  <c r="K3727" i="1"/>
  <c r="N3727" i="1"/>
  <c r="O3727" i="1"/>
  <c r="P3727" i="1"/>
  <c r="I3728" i="1"/>
  <c r="J3728" i="1"/>
  <c r="K3728" i="1"/>
  <c r="N3728" i="1"/>
  <c r="O3728" i="1"/>
  <c r="P3728" i="1"/>
  <c r="I3729" i="1"/>
  <c r="J3729" i="1"/>
  <c r="K3729" i="1"/>
  <c r="N3729" i="1"/>
  <c r="O3729" i="1"/>
  <c r="P3729" i="1"/>
  <c r="I3730" i="1"/>
  <c r="J3730" i="1"/>
  <c r="K3730" i="1"/>
  <c r="N3730" i="1"/>
  <c r="O3730" i="1"/>
  <c r="P3730" i="1"/>
  <c r="I3731" i="1"/>
  <c r="J3731" i="1"/>
  <c r="K3731" i="1"/>
  <c r="N3731" i="1"/>
  <c r="O3731" i="1"/>
  <c r="P3731" i="1"/>
  <c r="I3732" i="1"/>
  <c r="J3732" i="1"/>
  <c r="K3732" i="1"/>
  <c r="N3732" i="1"/>
  <c r="O3732" i="1"/>
  <c r="P3732" i="1"/>
  <c r="I3733" i="1"/>
  <c r="J3733" i="1"/>
  <c r="K3733" i="1"/>
  <c r="N3733" i="1"/>
  <c r="O3733" i="1"/>
  <c r="P3733" i="1"/>
  <c r="I3734" i="1"/>
  <c r="J3734" i="1"/>
  <c r="K3734" i="1"/>
  <c r="N3734" i="1"/>
  <c r="O3734" i="1"/>
  <c r="P3734" i="1"/>
  <c r="I3735" i="1"/>
  <c r="J3735" i="1"/>
  <c r="K3735" i="1"/>
  <c r="N3735" i="1"/>
  <c r="O3735" i="1"/>
  <c r="P3735" i="1"/>
  <c r="I3736" i="1"/>
  <c r="J3736" i="1"/>
  <c r="K3736" i="1"/>
  <c r="N3736" i="1"/>
  <c r="O3736" i="1"/>
  <c r="P3736" i="1"/>
  <c r="I3737" i="1"/>
  <c r="J3737" i="1"/>
  <c r="K3737" i="1"/>
  <c r="N3737" i="1"/>
  <c r="O3737" i="1"/>
  <c r="P3737" i="1"/>
  <c r="I3738" i="1"/>
  <c r="J3738" i="1"/>
  <c r="K3738" i="1"/>
  <c r="N3738" i="1"/>
  <c r="O3738" i="1"/>
  <c r="P3738" i="1"/>
  <c r="I3739" i="1"/>
  <c r="J3739" i="1"/>
  <c r="K3739" i="1"/>
  <c r="N3739" i="1"/>
  <c r="O3739" i="1"/>
  <c r="P3739" i="1"/>
  <c r="I3740" i="1"/>
  <c r="J3740" i="1"/>
  <c r="K3740" i="1"/>
  <c r="N3740" i="1"/>
  <c r="O3740" i="1"/>
  <c r="P3740" i="1"/>
  <c r="I3741" i="1"/>
  <c r="J3741" i="1"/>
  <c r="K3741" i="1"/>
  <c r="N3741" i="1"/>
  <c r="O3741" i="1"/>
  <c r="P3741" i="1"/>
  <c r="I3742" i="1"/>
  <c r="J3742" i="1"/>
  <c r="K3742" i="1"/>
  <c r="N3742" i="1"/>
  <c r="O3742" i="1"/>
  <c r="P3742" i="1"/>
  <c r="I3743" i="1"/>
  <c r="J3743" i="1"/>
  <c r="K3743" i="1"/>
  <c r="N3743" i="1"/>
  <c r="O3743" i="1"/>
  <c r="P3743" i="1"/>
  <c r="I3744" i="1"/>
  <c r="J3744" i="1"/>
  <c r="K3744" i="1"/>
  <c r="N3744" i="1"/>
  <c r="O3744" i="1"/>
  <c r="P3744" i="1"/>
  <c r="I3745" i="1"/>
  <c r="J3745" i="1"/>
  <c r="K3745" i="1"/>
  <c r="N3745" i="1"/>
  <c r="O3745" i="1"/>
  <c r="P3745" i="1"/>
  <c r="I3746" i="1"/>
  <c r="J3746" i="1"/>
  <c r="K3746" i="1"/>
  <c r="N3746" i="1"/>
  <c r="O3746" i="1"/>
  <c r="P3746" i="1"/>
  <c r="I3747" i="1"/>
  <c r="J3747" i="1"/>
  <c r="K3747" i="1"/>
  <c r="N3747" i="1"/>
  <c r="O3747" i="1"/>
  <c r="P3747" i="1"/>
  <c r="I3748" i="1"/>
  <c r="J3748" i="1"/>
  <c r="K3748" i="1"/>
  <c r="N3748" i="1"/>
  <c r="O3748" i="1"/>
  <c r="P3748" i="1"/>
  <c r="I3749" i="1"/>
  <c r="J3749" i="1"/>
  <c r="K3749" i="1"/>
  <c r="N3749" i="1"/>
  <c r="O3749" i="1"/>
  <c r="P3749" i="1"/>
  <c r="I3750" i="1"/>
  <c r="J3750" i="1"/>
  <c r="K3750" i="1"/>
  <c r="N3750" i="1"/>
  <c r="O3750" i="1"/>
  <c r="P3750" i="1"/>
  <c r="I3751" i="1"/>
  <c r="J3751" i="1"/>
  <c r="K3751" i="1"/>
  <c r="N3751" i="1"/>
  <c r="O3751" i="1"/>
  <c r="P3751" i="1"/>
  <c r="I3752" i="1"/>
  <c r="J3752" i="1"/>
  <c r="K3752" i="1"/>
  <c r="N3752" i="1"/>
  <c r="O3752" i="1"/>
  <c r="P3752" i="1"/>
  <c r="I3753" i="1"/>
  <c r="J3753" i="1"/>
  <c r="K3753" i="1"/>
  <c r="N3753" i="1"/>
  <c r="O3753" i="1"/>
  <c r="P3753" i="1"/>
  <c r="I3754" i="1"/>
  <c r="J3754" i="1"/>
  <c r="K3754" i="1"/>
  <c r="N3754" i="1"/>
  <c r="O3754" i="1"/>
  <c r="P3754" i="1"/>
  <c r="I3755" i="1"/>
  <c r="J3755" i="1"/>
  <c r="K3755" i="1"/>
  <c r="N3755" i="1"/>
  <c r="O3755" i="1"/>
  <c r="P3755" i="1"/>
  <c r="I3756" i="1"/>
  <c r="J3756" i="1"/>
  <c r="K3756" i="1"/>
  <c r="N3756" i="1"/>
  <c r="O3756" i="1"/>
  <c r="P3756" i="1"/>
  <c r="I3757" i="1"/>
  <c r="J3757" i="1"/>
  <c r="K3757" i="1"/>
  <c r="N3757" i="1"/>
  <c r="O3757" i="1"/>
  <c r="P3757" i="1"/>
  <c r="I3758" i="1"/>
  <c r="J3758" i="1"/>
  <c r="K3758" i="1"/>
  <c r="N3758" i="1"/>
  <c r="O3758" i="1"/>
  <c r="P3758" i="1"/>
  <c r="I3759" i="1"/>
  <c r="J3759" i="1"/>
  <c r="K3759" i="1"/>
  <c r="N3759" i="1"/>
  <c r="O3759" i="1"/>
  <c r="P3759" i="1"/>
  <c r="I3760" i="1"/>
  <c r="J3760" i="1"/>
  <c r="K3760" i="1"/>
  <c r="N3760" i="1"/>
  <c r="O3760" i="1"/>
  <c r="P3760" i="1"/>
  <c r="I3761" i="1"/>
  <c r="J3761" i="1"/>
  <c r="K3761" i="1"/>
  <c r="N3761" i="1"/>
  <c r="O3761" i="1"/>
  <c r="P3761" i="1"/>
  <c r="I3762" i="1"/>
  <c r="J3762" i="1"/>
  <c r="K3762" i="1"/>
  <c r="N3762" i="1"/>
  <c r="O3762" i="1"/>
  <c r="P3762" i="1"/>
  <c r="I3763" i="1"/>
  <c r="J3763" i="1"/>
  <c r="K3763" i="1"/>
  <c r="N3763" i="1"/>
  <c r="O3763" i="1"/>
  <c r="P3763" i="1"/>
  <c r="I3764" i="1"/>
  <c r="J3764" i="1"/>
  <c r="K3764" i="1"/>
  <c r="N3764" i="1"/>
  <c r="O3764" i="1"/>
  <c r="P3764" i="1"/>
  <c r="I3765" i="1"/>
  <c r="J3765" i="1"/>
  <c r="K3765" i="1"/>
  <c r="N3765" i="1"/>
  <c r="O3765" i="1"/>
  <c r="P3765" i="1"/>
  <c r="I3766" i="1"/>
  <c r="J3766" i="1"/>
  <c r="K3766" i="1"/>
  <c r="N3766" i="1"/>
  <c r="O3766" i="1"/>
  <c r="P3766" i="1"/>
  <c r="I3767" i="1"/>
  <c r="J3767" i="1"/>
  <c r="K3767" i="1"/>
  <c r="N3767" i="1"/>
  <c r="O3767" i="1"/>
  <c r="P3767" i="1"/>
  <c r="I3768" i="1"/>
  <c r="J3768" i="1"/>
  <c r="K3768" i="1"/>
  <c r="N3768" i="1"/>
  <c r="O3768" i="1"/>
  <c r="P3768" i="1"/>
  <c r="I3769" i="1"/>
  <c r="J3769" i="1"/>
  <c r="K3769" i="1"/>
  <c r="N3769" i="1"/>
  <c r="O3769" i="1"/>
  <c r="P3769" i="1"/>
  <c r="I3770" i="1"/>
  <c r="J3770" i="1"/>
  <c r="K3770" i="1"/>
  <c r="N3770" i="1"/>
  <c r="O3770" i="1"/>
  <c r="P3770" i="1"/>
  <c r="I3771" i="1"/>
  <c r="J3771" i="1"/>
  <c r="K3771" i="1"/>
  <c r="N3771" i="1"/>
  <c r="O3771" i="1"/>
  <c r="P3771" i="1"/>
  <c r="I3772" i="1"/>
  <c r="J3772" i="1"/>
  <c r="K3772" i="1"/>
  <c r="N3772" i="1"/>
  <c r="O3772" i="1"/>
  <c r="P3772" i="1"/>
  <c r="I3773" i="1"/>
  <c r="J3773" i="1"/>
  <c r="K3773" i="1"/>
  <c r="N3773" i="1"/>
  <c r="O3773" i="1"/>
  <c r="P3773" i="1"/>
  <c r="I3774" i="1"/>
  <c r="J3774" i="1"/>
  <c r="K3774" i="1"/>
  <c r="N3774" i="1"/>
  <c r="O3774" i="1"/>
  <c r="P3774" i="1"/>
  <c r="I3775" i="1"/>
  <c r="J3775" i="1"/>
  <c r="K3775" i="1"/>
  <c r="N3775" i="1"/>
  <c r="O3775" i="1"/>
  <c r="P3775" i="1"/>
  <c r="I3776" i="1"/>
  <c r="J3776" i="1"/>
  <c r="K3776" i="1"/>
  <c r="N3776" i="1"/>
  <c r="O3776" i="1"/>
  <c r="P3776" i="1"/>
  <c r="I3777" i="1"/>
  <c r="J3777" i="1"/>
  <c r="K3777" i="1"/>
  <c r="N3777" i="1"/>
  <c r="O3777" i="1"/>
  <c r="P3777" i="1"/>
  <c r="I3778" i="1"/>
  <c r="J3778" i="1"/>
  <c r="K3778" i="1"/>
  <c r="N3778" i="1"/>
  <c r="O3778" i="1"/>
  <c r="P3778" i="1"/>
  <c r="I3779" i="1"/>
  <c r="J3779" i="1"/>
  <c r="K3779" i="1"/>
  <c r="N3779" i="1"/>
  <c r="O3779" i="1"/>
  <c r="P3779" i="1"/>
  <c r="I3780" i="1"/>
  <c r="J3780" i="1"/>
  <c r="K3780" i="1"/>
  <c r="N3780" i="1"/>
  <c r="O3780" i="1"/>
  <c r="P3780" i="1"/>
  <c r="I3781" i="1"/>
  <c r="J3781" i="1"/>
  <c r="K3781" i="1"/>
  <c r="N3781" i="1"/>
  <c r="O3781" i="1"/>
  <c r="P3781" i="1"/>
  <c r="I3782" i="1"/>
  <c r="J3782" i="1"/>
  <c r="K3782" i="1"/>
  <c r="N3782" i="1"/>
  <c r="O3782" i="1"/>
  <c r="P3782" i="1"/>
  <c r="I3783" i="1"/>
  <c r="J3783" i="1"/>
  <c r="K3783" i="1"/>
  <c r="N3783" i="1"/>
  <c r="O3783" i="1"/>
  <c r="P3783" i="1"/>
  <c r="I3784" i="1"/>
  <c r="J3784" i="1"/>
  <c r="K3784" i="1"/>
  <c r="N3784" i="1"/>
  <c r="O3784" i="1"/>
  <c r="P3784" i="1"/>
  <c r="I3785" i="1"/>
  <c r="J3785" i="1"/>
  <c r="K3785" i="1"/>
  <c r="N3785" i="1"/>
  <c r="O3785" i="1"/>
  <c r="P3785" i="1"/>
  <c r="I3786" i="1"/>
  <c r="J3786" i="1"/>
  <c r="K3786" i="1"/>
  <c r="N3786" i="1"/>
  <c r="O3786" i="1"/>
  <c r="P3786" i="1"/>
  <c r="I3787" i="1"/>
  <c r="J3787" i="1"/>
  <c r="K3787" i="1"/>
  <c r="N3787" i="1"/>
  <c r="O3787" i="1"/>
  <c r="P3787" i="1"/>
  <c r="I3788" i="1"/>
  <c r="J3788" i="1"/>
  <c r="K3788" i="1"/>
  <c r="N3788" i="1"/>
  <c r="O3788" i="1"/>
  <c r="P3788" i="1"/>
  <c r="I3789" i="1"/>
  <c r="J3789" i="1"/>
  <c r="K3789" i="1"/>
  <c r="N3789" i="1"/>
  <c r="O3789" i="1"/>
  <c r="P3789" i="1"/>
  <c r="I3790" i="1"/>
  <c r="J3790" i="1"/>
  <c r="K3790" i="1"/>
  <c r="N3790" i="1"/>
  <c r="O3790" i="1"/>
  <c r="P3790" i="1"/>
  <c r="I3791" i="1"/>
  <c r="J3791" i="1"/>
  <c r="K3791" i="1"/>
  <c r="N3791" i="1"/>
  <c r="O3791" i="1"/>
  <c r="P3791" i="1"/>
  <c r="I3792" i="1"/>
  <c r="J3792" i="1"/>
  <c r="K3792" i="1"/>
  <c r="N3792" i="1"/>
  <c r="O3792" i="1"/>
  <c r="P3792" i="1"/>
  <c r="I3793" i="1"/>
  <c r="J3793" i="1"/>
  <c r="K3793" i="1"/>
  <c r="N3793" i="1"/>
  <c r="O3793" i="1"/>
  <c r="P3793" i="1"/>
  <c r="I3794" i="1"/>
  <c r="J3794" i="1"/>
  <c r="K3794" i="1"/>
  <c r="N3794" i="1"/>
  <c r="O3794" i="1"/>
  <c r="P3794" i="1"/>
  <c r="I3795" i="1"/>
  <c r="J3795" i="1"/>
  <c r="K3795" i="1"/>
  <c r="N3795" i="1"/>
  <c r="O3795" i="1"/>
  <c r="P3795" i="1"/>
  <c r="I3796" i="1"/>
  <c r="J3796" i="1"/>
  <c r="K3796" i="1"/>
  <c r="N3796" i="1"/>
  <c r="O3796" i="1"/>
  <c r="P3796" i="1"/>
  <c r="I3797" i="1"/>
  <c r="J3797" i="1"/>
  <c r="K3797" i="1"/>
  <c r="N3797" i="1"/>
  <c r="O3797" i="1"/>
  <c r="P3797" i="1"/>
  <c r="I3798" i="1"/>
  <c r="J3798" i="1"/>
  <c r="K3798" i="1"/>
  <c r="N3798" i="1"/>
  <c r="O3798" i="1"/>
  <c r="P3798" i="1"/>
  <c r="I3799" i="1"/>
  <c r="J3799" i="1"/>
  <c r="K3799" i="1"/>
  <c r="N3799" i="1"/>
  <c r="O3799" i="1"/>
  <c r="P3799" i="1"/>
  <c r="I3800" i="1"/>
  <c r="J3800" i="1"/>
  <c r="K3800" i="1"/>
  <c r="N3800" i="1"/>
  <c r="O3800" i="1"/>
  <c r="P3800" i="1"/>
  <c r="I3801" i="1"/>
  <c r="J3801" i="1"/>
  <c r="K3801" i="1"/>
  <c r="N3801" i="1"/>
  <c r="O3801" i="1"/>
  <c r="P3801" i="1"/>
  <c r="I3802" i="1"/>
  <c r="J3802" i="1"/>
  <c r="K3802" i="1"/>
  <c r="N3802" i="1"/>
  <c r="O3802" i="1"/>
  <c r="P3802" i="1"/>
  <c r="I3803" i="1"/>
  <c r="J3803" i="1"/>
  <c r="K3803" i="1"/>
  <c r="N3803" i="1"/>
  <c r="O3803" i="1"/>
  <c r="P3803" i="1"/>
  <c r="I3804" i="1"/>
  <c r="J3804" i="1"/>
  <c r="K3804" i="1"/>
  <c r="N3804" i="1"/>
  <c r="O3804" i="1"/>
  <c r="P3804" i="1"/>
  <c r="I3805" i="1"/>
  <c r="J3805" i="1"/>
  <c r="K3805" i="1"/>
  <c r="N3805" i="1"/>
  <c r="O3805" i="1"/>
  <c r="P3805" i="1"/>
  <c r="I3806" i="1"/>
  <c r="J3806" i="1"/>
  <c r="K3806" i="1"/>
  <c r="N3806" i="1"/>
  <c r="O3806" i="1"/>
  <c r="P3806" i="1"/>
  <c r="I3807" i="1"/>
  <c r="J3807" i="1"/>
  <c r="K3807" i="1"/>
  <c r="N3807" i="1"/>
  <c r="O3807" i="1"/>
  <c r="P3807" i="1"/>
  <c r="I3808" i="1"/>
  <c r="J3808" i="1"/>
  <c r="K3808" i="1"/>
  <c r="N3808" i="1"/>
  <c r="O3808" i="1"/>
  <c r="P3808" i="1"/>
  <c r="I3809" i="1"/>
  <c r="J3809" i="1"/>
  <c r="K3809" i="1"/>
  <c r="N3809" i="1"/>
  <c r="O3809" i="1"/>
  <c r="P3809" i="1"/>
  <c r="I3810" i="1"/>
  <c r="J3810" i="1"/>
  <c r="K3810" i="1"/>
  <c r="N3810" i="1"/>
  <c r="O3810" i="1"/>
  <c r="P3810" i="1"/>
  <c r="I3811" i="1"/>
  <c r="J3811" i="1"/>
  <c r="K3811" i="1"/>
  <c r="N3811" i="1"/>
  <c r="O3811" i="1"/>
  <c r="P3811" i="1"/>
  <c r="I3812" i="1"/>
  <c r="J3812" i="1"/>
  <c r="K3812" i="1"/>
  <c r="N3812" i="1"/>
  <c r="O3812" i="1"/>
  <c r="P3812" i="1"/>
  <c r="I3813" i="1"/>
  <c r="J3813" i="1"/>
  <c r="K3813" i="1"/>
  <c r="N3813" i="1"/>
  <c r="O3813" i="1"/>
  <c r="P3813" i="1"/>
  <c r="I3814" i="1"/>
  <c r="J3814" i="1"/>
  <c r="K3814" i="1"/>
  <c r="N3814" i="1"/>
  <c r="O3814" i="1"/>
  <c r="P3814" i="1"/>
  <c r="I3815" i="1"/>
  <c r="J3815" i="1"/>
  <c r="K3815" i="1"/>
  <c r="N3815" i="1"/>
  <c r="O3815" i="1"/>
  <c r="P3815" i="1"/>
  <c r="I3816" i="1"/>
  <c r="J3816" i="1"/>
  <c r="K3816" i="1"/>
  <c r="N3816" i="1"/>
  <c r="O3816" i="1"/>
  <c r="P3816" i="1"/>
  <c r="I3817" i="1"/>
  <c r="J3817" i="1"/>
  <c r="K3817" i="1"/>
  <c r="N3817" i="1"/>
  <c r="O3817" i="1"/>
  <c r="P3817" i="1"/>
  <c r="I3818" i="1"/>
  <c r="J3818" i="1"/>
  <c r="K3818" i="1"/>
  <c r="N3818" i="1"/>
  <c r="O3818" i="1"/>
  <c r="P3818" i="1"/>
  <c r="I3819" i="1"/>
  <c r="J3819" i="1"/>
  <c r="K3819" i="1"/>
  <c r="N3819" i="1"/>
  <c r="O3819" i="1"/>
  <c r="P3819" i="1"/>
  <c r="I3820" i="1"/>
  <c r="J3820" i="1"/>
  <c r="K3820" i="1"/>
  <c r="N3820" i="1"/>
  <c r="O3820" i="1"/>
  <c r="P3820" i="1"/>
  <c r="I3821" i="1"/>
  <c r="J3821" i="1"/>
  <c r="K3821" i="1"/>
  <c r="N3821" i="1"/>
  <c r="O3821" i="1"/>
  <c r="P3821" i="1"/>
  <c r="I3822" i="1"/>
  <c r="J3822" i="1"/>
  <c r="K3822" i="1"/>
  <c r="N3822" i="1"/>
  <c r="O3822" i="1"/>
  <c r="P3822" i="1"/>
  <c r="I3823" i="1"/>
  <c r="J3823" i="1"/>
  <c r="K3823" i="1"/>
  <c r="N3823" i="1"/>
  <c r="O3823" i="1"/>
  <c r="P3823" i="1"/>
  <c r="I3824" i="1"/>
  <c r="J3824" i="1"/>
  <c r="K3824" i="1"/>
  <c r="N3824" i="1"/>
  <c r="O3824" i="1"/>
  <c r="P3824" i="1"/>
  <c r="I3825" i="1"/>
  <c r="J3825" i="1"/>
  <c r="K3825" i="1"/>
  <c r="N3825" i="1"/>
  <c r="O3825" i="1"/>
  <c r="P3825" i="1"/>
  <c r="I3826" i="1"/>
  <c r="J3826" i="1"/>
  <c r="K3826" i="1"/>
  <c r="N3826" i="1"/>
  <c r="O3826" i="1"/>
  <c r="P3826" i="1"/>
  <c r="I3827" i="1"/>
  <c r="J3827" i="1"/>
  <c r="K3827" i="1"/>
  <c r="N3827" i="1"/>
  <c r="O3827" i="1"/>
  <c r="P3827" i="1"/>
  <c r="I3828" i="1"/>
  <c r="J3828" i="1"/>
  <c r="K3828" i="1"/>
  <c r="N3828" i="1"/>
  <c r="O3828" i="1"/>
  <c r="P3828" i="1"/>
  <c r="I3829" i="1"/>
  <c r="J3829" i="1"/>
  <c r="K3829" i="1"/>
  <c r="N3829" i="1"/>
  <c r="O3829" i="1"/>
  <c r="P3829" i="1"/>
  <c r="I3830" i="1"/>
  <c r="J3830" i="1"/>
  <c r="K3830" i="1"/>
  <c r="N3830" i="1"/>
  <c r="O3830" i="1"/>
  <c r="P3830" i="1"/>
  <c r="I3831" i="1"/>
  <c r="J3831" i="1"/>
  <c r="K3831" i="1"/>
  <c r="N3831" i="1"/>
  <c r="O3831" i="1"/>
  <c r="P3831" i="1"/>
  <c r="I3832" i="1"/>
  <c r="J3832" i="1"/>
  <c r="K3832" i="1"/>
  <c r="N3832" i="1"/>
  <c r="O3832" i="1"/>
  <c r="P3832" i="1"/>
  <c r="I3833" i="1"/>
  <c r="J3833" i="1"/>
  <c r="K3833" i="1"/>
  <c r="N3833" i="1"/>
  <c r="O3833" i="1"/>
  <c r="P3833" i="1"/>
  <c r="I3834" i="1"/>
  <c r="J3834" i="1"/>
  <c r="K3834" i="1"/>
  <c r="N3834" i="1"/>
  <c r="O3834" i="1"/>
  <c r="P3834" i="1"/>
  <c r="I3835" i="1"/>
  <c r="J3835" i="1"/>
  <c r="K3835" i="1"/>
  <c r="N3835" i="1"/>
  <c r="O3835" i="1"/>
  <c r="P3835" i="1"/>
  <c r="I3836" i="1"/>
  <c r="J3836" i="1"/>
  <c r="K3836" i="1"/>
  <c r="N3836" i="1"/>
  <c r="O3836" i="1"/>
  <c r="P3836" i="1"/>
  <c r="I3837" i="1"/>
  <c r="J3837" i="1"/>
  <c r="K3837" i="1"/>
  <c r="N3837" i="1"/>
  <c r="O3837" i="1"/>
  <c r="P3837" i="1"/>
  <c r="I3838" i="1"/>
  <c r="J3838" i="1"/>
  <c r="K3838" i="1"/>
  <c r="N3838" i="1"/>
  <c r="O3838" i="1"/>
  <c r="P3838" i="1"/>
  <c r="I3839" i="1"/>
  <c r="J3839" i="1"/>
  <c r="K3839" i="1"/>
  <c r="N3839" i="1"/>
  <c r="O3839" i="1"/>
  <c r="P3839" i="1"/>
  <c r="I3840" i="1"/>
  <c r="J3840" i="1"/>
  <c r="K3840" i="1"/>
  <c r="N3840" i="1"/>
  <c r="O3840" i="1"/>
  <c r="P3840" i="1"/>
  <c r="I3841" i="1"/>
  <c r="J3841" i="1"/>
  <c r="K3841" i="1"/>
  <c r="N3841" i="1"/>
  <c r="O3841" i="1"/>
  <c r="P3841" i="1"/>
  <c r="I3842" i="1"/>
  <c r="J3842" i="1"/>
  <c r="K3842" i="1"/>
  <c r="N3842" i="1"/>
  <c r="O3842" i="1"/>
  <c r="P3842" i="1"/>
  <c r="I3843" i="1"/>
  <c r="J3843" i="1"/>
  <c r="K3843" i="1"/>
  <c r="N3843" i="1"/>
  <c r="O3843" i="1"/>
  <c r="P3843" i="1"/>
  <c r="I3844" i="1"/>
  <c r="J3844" i="1"/>
  <c r="K3844" i="1"/>
  <c r="N3844" i="1"/>
  <c r="O3844" i="1"/>
  <c r="P3844" i="1"/>
  <c r="I3845" i="1"/>
  <c r="J3845" i="1"/>
  <c r="K3845" i="1"/>
  <c r="N3845" i="1"/>
  <c r="O3845" i="1"/>
  <c r="P3845" i="1"/>
  <c r="I3846" i="1"/>
  <c r="J3846" i="1"/>
  <c r="K3846" i="1"/>
  <c r="N3846" i="1"/>
  <c r="O3846" i="1"/>
  <c r="P3846" i="1"/>
  <c r="I3847" i="1"/>
  <c r="J3847" i="1"/>
  <c r="K3847" i="1"/>
  <c r="N3847" i="1"/>
  <c r="O3847" i="1"/>
  <c r="P3847" i="1"/>
  <c r="I3848" i="1"/>
  <c r="J3848" i="1"/>
  <c r="K3848" i="1"/>
  <c r="N3848" i="1"/>
  <c r="O3848" i="1"/>
  <c r="P3848" i="1"/>
  <c r="I3849" i="1"/>
  <c r="J3849" i="1"/>
  <c r="K3849" i="1"/>
  <c r="N3849" i="1"/>
  <c r="O3849" i="1"/>
  <c r="P3849" i="1"/>
  <c r="I3850" i="1"/>
  <c r="J3850" i="1"/>
  <c r="K3850" i="1"/>
  <c r="N3850" i="1"/>
  <c r="O3850" i="1"/>
  <c r="P3850" i="1"/>
  <c r="I3851" i="1"/>
  <c r="J3851" i="1"/>
  <c r="K3851" i="1"/>
  <c r="N3851" i="1"/>
  <c r="O3851" i="1"/>
  <c r="P3851" i="1"/>
  <c r="I3852" i="1"/>
  <c r="J3852" i="1"/>
  <c r="K3852" i="1"/>
  <c r="N3852" i="1"/>
  <c r="O3852" i="1"/>
  <c r="P3852" i="1"/>
  <c r="I3853" i="1"/>
  <c r="J3853" i="1"/>
  <c r="K3853" i="1"/>
  <c r="N3853" i="1"/>
  <c r="O3853" i="1"/>
  <c r="P3853" i="1"/>
  <c r="I3854" i="1"/>
  <c r="J3854" i="1"/>
  <c r="K3854" i="1"/>
  <c r="N3854" i="1"/>
  <c r="O3854" i="1"/>
  <c r="P3854" i="1"/>
  <c r="I3855" i="1"/>
  <c r="J3855" i="1"/>
  <c r="K3855" i="1"/>
  <c r="N3855" i="1"/>
  <c r="O3855" i="1"/>
  <c r="P3855" i="1"/>
  <c r="I3856" i="1"/>
  <c r="J3856" i="1"/>
  <c r="K3856" i="1"/>
  <c r="N3856" i="1"/>
  <c r="O3856" i="1"/>
  <c r="P3856" i="1"/>
  <c r="I3857" i="1"/>
  <c r="J3857" i="1"/>
  <c r="K3857" i="1"/>
  <c r="N3857" i="1"/>
  <c r="O3857" i="1"/>
  <c r="P3857" i="1"/>
  <c r="I3858" i="1"/>
  <c r="J3858" i="1"/>
  <c r="K3858" i="1"/>
  <c r="N3858" i="1"/>
  <c r="O3858" i="1"/>
  <c r="P3858" i="1"/>
  <c r="I3859" i="1"/>
  <c r="J3859" i="1"/>
  <c r="K3859" i="1"/>
  <c r="N3859" i="1"/>
  <c r="O3859" i="1"/>
  <c r="P3859" i="1"/>
  <c r="I3860" i="1"/>
  <c r="J3860" i="1"/>
  <c r="K3860" i="1"/>
  <c r="N3860" i="1"/>
  <c r="O3860" i="1"/>
  <c r="P3860" i="1"/>
  <c r="I3861" i="1"/>
  <c r="J3861" i="1"/>
  <c r="K3861" i="1"/>
  <c r="N3861" i="1"/>
  <c r="O3861" i="1"/>
  <c r="P3861" i="1"/>
  <c r="I3862" i="1"/>
  <c r="J3862" i="1"/>
  <c r="K3862" i="1"/>
  <c r="N3862" i="1"/>
  <c r="O3862" i="1"/>
  <c r="P3862" i="1"/>
  <c r="I3863" i="1"/>
  <c r="J3863" i="1"/>
  <c r="K3863" i="1"/>
  <c r="N3863" i="1"/>
  <c r="O3863" i="1"/>
  <c r="P3863" i="1"/>
  <c r="I3864" i="1"/>
  <c r="J3864" i="1"/>
  <c r="K3864" i="1"/>
  <c r="N3864" i="1"/>
  <c r="O3864" i="1"/>
  <c r="P3864" i="1"/>
  <c r="I3865" i="1"/>
  <c r="J3865" i="1"/>
  <c r="K3865" i="1"/>
  <c r="N3865" i="1"/>
  <c r="O3865" i="1"/>
  <c r="P3865" i="1"/>
  <c r="I3866" i="1"/>
  <c r="J3866" i="1"/>
  <c r="K3866" i="1"/>
  <c r="N3866" i="1"/>
  <c r="O3866" i="1"/>
  <c r="P3866" i="1"/>
  <c r="I3867" i="1"/>
  <c r="J3867" i="1"/>
  <c r="K3867" i="1"/>
  <c r="N3867" i="1"/>
  <c r="O3867" i="1"/>
  <c r="P3867" i="1"/>
  <c r="I3868" i="1"/>
  <c r="J3868" i="1"/>
  <c r="K3868" i="1"/>
  <c r="N3868" i="1"/>
  <c r="O3868" i="1"/>
  <c r="P3868" i="1"/>
  <c r="I3869" i="1"/>
  <c r="J3869" i="1"/>
  <c r="K3869" i="1"/>
  <c r="N3869" i="1"/>
  <c r="O3869" i="1"/>
  <c r="P3869" i="1"/>
  <c r="I3870" i="1"/>
  <c r="J3870" i="1"/>
  <c r="K3870" i="1"/>
  <c r="N3870" i="1"/>
  <c r="O3870" i="1"/>
  <c r="P3870" i="1"/>
  <c r="I3871" i="1"/>
  <c r="J3871" i="1"/>
  <c r="K3871" i="1"/>
  <c r="N3871" i="1"/>
  <c r="O3871" i="1"/>
  <c r="P3871" i="1"/>
  <c r="I3872" i="1"/>
  <c r="J3872" i="1"/>
  <c r="K3872" i="1"/>
  <c r="N3872" i="1"/>
  <c r="O3872" i="1"/>
  <c r="P3872" i="1"/>
  <c r="I3873" i="1"/>
  <c r="J3873" i="1"/>
  <c r="K3873" i="1"/>
  <c r="N3873" i="1"/>
  <c r="O3873" i="1"/>
  <c r="P3873" i="1"/>
  <c r="I3874" i="1"/>
  <c r="J3874" i="1"/>
  <c r="K3874" i="1"/>
  <c r="N3874" i="1"/>
  <c r="O3874" i="1"/>
  <c r="P3874" i="1"/>
  <c r="I3875" i="1"/>
  <c r="J3875" i="1"/>
  <c r="K3875" i="1"/>
  <c r="N3875" i="1"/>
  <c r="O3875" i="1"/>
  <c r="P3875" i="1"/>
  <c r="I3876" i="1"/>
  <c r="J3876" i="1"/>
  <c r="K3876" i="1"/>
  <c r="N3876" i="1"/>
  <c r="O3876" i="1"/>
  <c r="P3876" i="1"/>
  <c r="I3877" i="1"/>
  <c r="J3877" i="1"/>
  <c r="K3877" i="1"/>
  <c r="N3877" i="1"/>
  <c r="O3877" i="1"/>
  <c r="P3877" i="1"/>
  <c r="I3878" i="1"/>
  <c r="J3878" i="1"/>
  <c r="K3878" i="1"/>
  <c r="N3878" i="1"/>
  <c r="O3878" i="1"/>
  <c r="P3878" i="1"/>
  <c r="I3879" i="1"/>
  <c r="J3879" i="1"/>
  <c r="K3879" i="1"/>
  <c r="N3879" i="1"/>
  <c r="O3879" i="1"/>
  <c r="P3879" i="1"/>
  <c r="I3880" i="1"/>
  <c r="J3880" i="1"/>
  <c r="K3880" i="1"/>
  <c r="N3880" i="1"/>
  <c r="O3880" i="1"/>
  <c r="P3880" i="1"/>
  <c r="I3881" i="1"/>
  <c r="J3881" i="1"/>
  <c r="K3881" i="1"/>
  <c r="N3881" i="1"/>
  <c r="O3881" i="1"/>
  <c r="P3881" i="1"/>
  <c r="I3882" i="1"/>
  <c r="J3882" i="1"/>
  <c r="K3882" i="1"/>
  <c r="N3882" i="1"/>
  <c r="O3882" i="1"/>
  <c r="P3882" i="1"/>
  <c r="I3883" i="1"/>
  <c r="J3883" i="1"/>
  <c r="K3883" i="1"/>
  <c r="N3883" i="1"/>
  <c r="O3883" i="1"/>
  <c r="P3883" i="1"/>
  <c r="I3884" i="1"/>
  <c r="J3884" i="1"/>
  <c r="K3884" i="1"/>
  <c r="N3884" i="1"/>
  <c r="O3884" i="1"/>
  <c r="P3884" i="1"/>
  <c r="I3885" i="1"/>
  <c r="J3885" i="1"/>
  <c r="K3885" i="1"/>
  <c r="N3885" i="1"/>
  <c r="O3885" i="1"/>
  <c r="P3885" i="1"/>
  <c r="I3886" i="1"/>
  <c r="J3886" i="1"/>
  <c r="K3886" i="1"/>
  <c r="N3886" i="1"/>
  <c r="O3886" i="1"/>
  <c r="P3886" i="1"/>
  <c r="I3887" i="1"/>
  <c r="J3887" i="1"/>
  <c r="K3887" i="1"/>
  <c r="N3887" i="1"/>
  <c r="O3887" i="1"/>
  <c r="P3887" i="1"/>
  <c r="I3888" i="1"/>
  <c r="J3888" i="1"/>
  <c r="K3888" i="1"/>
  <c r="N3888" i="1"/>
  <c r="O3888" i="1"/>
  <c r="P3888" i="1"/>
  <c r="I3889" i="1"/>
  <c r="J3889" i="1"/>
  <c r="K3889" i="1"/>
  <c r="N3889" i="1"/>
  <c r="O3889" i="1"/>
  <c r="P3889" i="1"/>
  <c r="I3890" i="1"/>
  <c r="J3890" i="1"/>
  <c r="K3890" i="1"/>
  <c r="N3890" i="1"/>
  <c r="O3890" i="1"/>
  <c r="P3890" i="1"/>
  <c r="I3891" i="1"/>
  <c r="J3891" i="1"/>
  <c r="K3891" i="1"/>
  <c r="N3891" i="1"/>
  <c r="O3891" i="1"/>
  <c r="P3891" i="1"/>
  <c r="I3892" i="1"/>
  <c r="J3892" i="1"/>
  <c r="K3892" i="1"/>
  <c r="N3892" i="1"/>
  <c r="O3892" i="1"/>
  <c r="P3892" i="1"/>
  <c r="I3893" i="1"/>
  <c r="J3893" i="1"/>
  <c r="K3893" i="1"/>
  <c r="N3893" i="1"/>
  <c r="O3893" i="1"/>
  <c r="P3893" i="1"/>
  <c r="I3894" i="1"/>
  <c r="J3894" i="1"/>
  <c r="K3894" i="1"/>
  <c r="N3894" i="1"/>
  <c r="O3894" i="1"/>
  <c r="P3894" i="1"/>
  <c r="I3895" i="1"/>
  <c r="J3895" i="1"/>
  <c r="K3895" i="1"/>
  <c r="N3895" i="1"/>
  <c r="O3895" i="1"/>
  <c r="P3895" i="1"/>
  <c r="I3896" i="1"/>
  <c r="J3896" i="1"/>
  <c r="K3896" i="1"/>
  <c r="N3896" i="1"/>
  <c r="O3896" i="1"/>
  <c r="P3896" i="1"/>
  <c r="I3897" i="1"/>
  <c r="J3897" i="1"/>
  <c r="K3897" i="1"/>
  <c r="N3897" i="1"/>
  <c r="O3897" i="1"/>
  <c r="P3897" i="1"/>
  <c r="I3898" i="1"/>
  <c r="J3898" i="1"/>
  <c r="K3898" i="1"/>
  <c r="N3898" i="1"/>
  <c r="O3898" i="1"/>
  <c r="P3898" i="1"/>
  <c r="I3899" i="1"/>
  <c r="J3899" i="1"/>
  <c r="K3899" i="1"/>
  <c r="N3899" i="1"/>
  <c r="O3899" i="1"/>
  <c r="P3899" i="1"/>
  <c r="I3900" i="1"/>
  <c r="J3900" i="1"/>
  <c r="K3900" i="1"/>
  <c r="N3900" i="1"/>
  <c r="O3900" i="1"/>
  <c r="P3900" i="1"/>
  <c r="I3901" i="1"/>
  <c r="J3901" i="1"/>
  <c r="K3901" i="1"/>
  <c r="N3901" i="1"/>
  <c r="O3901" i="1"/>
  <c r="P3901" i="1"/>
  <c r="I3902" i="1"/>
  <c r="J3902" i="1"/>
  <c r="K3902" i="1"/>
  <c r="N3902" i="1"/>
  <c r="O3902" i="1"/>
  <c r="P3902" i="1"/>
  <c r="I3903" i="1"/>
  <c r="J3903" i="1"/>
  <c r="K3903" i="1"/>
  <c r="N3903" i="1"/>
  <c r="O3903" i="1"/>
  <c r="P3903" i="1"/>
  <c r="I3904" i="1"/>
  <c r="J3904" i="1"/>
  <c r="K3904" i="1"/>
  <c r="N3904" i="1"/>
  <c r="O3904" i="1"/>
  <c r="P3904" i="1"/>
  <c r="I3905" i="1"/>
  <c r="J3905" i="1"/>
  <c r="K3905" i="1"/>
  <c r="N3905" i="1"/>
  <c r="O3905" i="1"/>
  <c r="P3905" i="1"/>
  <c r="I3906" i="1"/>
  <c r="J3906" i="1"/>
  <c r="K3906" i="1"/>
  <c r="N3906" i="1"/>
  <c r="O3906" i="1"/>
  <c r="P3906" i="1"/>
  <c r="I3907" i="1"/>
  <c r="J3907" i="1"/>
  <c r="K3907" i="1"/>
  <c r="N3907" i="1"/>
  <c r="O3907" i="1"/>
  <c r="P3907" i="1"/>
  <c r="I3908" i="1"/>
  <c r="J3908" i="1"/>
  <c r="K3908" i="1"/>
  <c r="N3908" i="1"/>
  <c r="O3908" i="1"/>
  <c r="P3908" i="1"/>
  <c r="I3909" i="1"/>
  <c r="J3909" i="1"/>
  <c r="K3909" i="1"/>
  <c r="N3909" i="1"/>
  <c r="O3909" i="1"/>
  <c r="P3909" i="1"/>
  <c r="I3910" i="1"/>
  <c r="J3910" i="1"/>
  <c r="K3910" i="1"/>
  <c r="N3910" i="1"/>
  <c r="O3910" i="1"/>
  <c r="P3910" i="1"/>
  <c r="I3911" i="1"/>
  <c r="J3911" i="1"/>
  <c r="K3911" i="1"/>
  <c r="N3911" i="1"/>
  <c r="O3911" i="1"/>
  <c r="P3911" i="1"/>
  <c r="I3912" i="1"/>
  <c r="J3912" i="1"/>
  <c r="K3912" i="1"/>
  <c r="N3912" i="1"/>
  <c r="O3912" i="1"/>
  <c r="P3912" i="1"/>
  <c r="I3913" i="1"/>
  <c r="J3913" i="1"/>
  <c r="K3913" i="1"/>
  <c r="N3913" i="1"/>
  <c r="O3913" i="1"/>
  <c r="P3913" i="1"/>
  <c r="I3914" i="1"/>
  <c r="J3914" i="1"/>
  <c r="K3914" i="1"/>
  <c r="N3914" i="1"/>
  <c r="O3914" i="1"/>
  <c r="P3914" i="1"/>
  <c r="I3915" i="1"/>
  <c r="J3915" i="1"/>
  <c r="K3915" i="1"/>
  <c r="N3915" i="1"/>
  <c r="O3915" i="1"/>
  <c r="P3915" i="1"/>
  <c r="I3916" i="1"/>
  <c r="J3916" i="1"/>
  <c r="K3916" i="1"/>
  <c r="N3916" i="1"/>
  <c r="O3916" i="1"/>
  <c r="P3916" i="1"/>
  <c r="I3917" i="1"/>
  <c r="J3917" i="1"/>
  <c r="K3917" i="1"/>
  <c r="N3917" i="1"/>
  <c r="O3917" i="1"/>
  <c r="P3917" i="1"/>
  <c r="I3918" i="1"/>
  <c r="J3918" i="1"/>
  <c r="K3918" i="1"/>
  <c r="N3918" i="1"/>
  <c r="O3918" i="1"/>
  <c r="P3918" i="1"/>
  <c r="I3919" i="1"/>
  <c r="J3919" i="1"/>
  <c r="K3919" i="1"/>
  <c r="N3919" i="1"/>
  <c r="O3919" i="1"/>
  <c r="P3919" i="1"/>
  <c r="I3920" i="1"/>
  <c r="J3920" i="1"/>
  <c r="K3920" i="1"/>
  <c r="N3920" i="1"/>
  <c r="O3920" i="1"/>
  <c r="P3920" i="1"/>
  <c r="I3921" i="1"/>
  <c r="J3921" i="1"/>
  <c r="K3921" i="1"/>
  <c r="N3921" i="1"/>
  <c r="O3921" i="1"/>
  <c r="P3921" i="1"/>
  <c r="I3922" i="1"/>
  <c r="J3922" i="1"/>
  <c r="K3922" i="1"/>
  <c r="N3922" i="1"/>
  <c r="O3922" i="1"/>
  <c r="P3922" i="1"/>
  <c r="I3923" i="1"/>
  <c r="J3923" i="1"/>
  <c r="K3923" i="1"/>
  <c r="N3923" i="1"/>
  <c r="O3923" i="1"/>
  <c r="P3923" i="1"/>
  <c r="I3924" i="1"/>
  <c r="J3924" i="1"/>
  <c r="K3924" i="1"/>
  <c r="N3924" i="1"/>
  <c r="O3924" i="1"/>
  <c r="P3924" i="1"/>
  <c r="I3925" i="1"/>
  <c r="J3925" i="1"/>
  <c r="K3925" i="1"/>
  <c r="N3925" i="1"/>
  <c r="O3925" i="1"/>
  <c r="P3925" i="1"/>
  <c r="I3926" i="1"/>
  <c r="J3926" i="1"/>
  <c r="K3926" i="1"/>
  <c r="N3926" i="1"/>
  <c r="O3926" i="1"/>
  <c r="P3926" i="1"/>
  <c r="I3927" i="1"/>
  <c r="J3927" i="1"/>
  <c r="K3927" i="1"/>
  <c r="N3927" i="1"/>
  <c r="O3927" i="1"/>
  <c r="P3927" i="1"/>
  <c r="I3928" i="1"/>
  <c r="J3928" i="1"/>
  <c r="K3928" i="1"/>
  <c r="N3928" i="1"/>
  <c r="O3928" i="1"/>
  <c r="P3928" i="1"/>
  <c r="I3929" i="1"/>
  <c r="J3929" i="1"/>
  <c r="K3929" i="1"/>
  <c r="N3929" i="1"/>
  <c r="O3929" i="1"/>
  <c r="P3929" i="1"/>
  <c r="I3930" i="1"/>
  <c r="J3930" i="1"/>
  <c r="K3930" i="1"/>
  <c r="N3930" i="1"/>
  <c r="O3930" i="1"/>
  <c r="P3930" i="1"/>
  <c r="I3931" i="1"/>
  <c r="J3931" i="1"/>
  <c r="K3931" i="1"/>
  <c r="N3931" i="1"/>
  <c r="O3931" i="1"/>
  <c r="P3931" i="1"/>
  <c r="I3932" i="1"/>
  <c r="J3932" i="1"/>
  <c r="K3932" i="1"/>
  <c r="N3932" i="1"/>
  <c r="O3932" i="1"/>
  <c r="P3932" i="1"/>
  <c r="I3933" i="1"/>
  <c r="J3933" i="1"/>
  <c r="K3933" i="1"/>
  <c r="N3933" i="1"/>
  <c r="O3933" i="1"/>
  <c r="P3933" i="1"/>
  <c r="I3934" i="1"/>
  <c r="J3934" i="1"/>
  <c r="K3934" i="1"/>
  <c r="N3934" i="1"/>
  <c r="O3934" i="1"/>
  <c r="P3934" i="1"/>
  <c r="I3935" i="1"/>
  <c r="J3935" i="1"/>
  <c r="K3935" i="1"/>
  <c r="N3935" i="1"/>
  <c r="O3935" i="1"/>
  <c r="P3935" i="1"/>
  <c r="I3936" i="1"/>
  <c r="J3936" i="1"/>
  <c r="K3936" i="1"/>
  <c r="N3936" i="1"/>
  <c r="O3936" i="1"/>
  <c r="P3936" i="1"/>
  <c r="I3937" i="1"/>
  <c r="J3937" i="1"/>
  <c r="K3937" i="1"/>
  <c r="N3937" i="1"/>
  <c r="O3937" i="1"/>
  <c r="P3937" i="1"/>
  <c r="I3938" i="1"/>
  <c r="J3938" i="1"/>
  <c r="K3938" i="1"/>
  <c r="N3938" i="1"/>
  <c r="O3938" i="1"/>
  <c r="P3938" i="1"/>
  <c r="I3939" i="1"/>
  <c r="J3939" i="1"/>
  <c r="K3939" i="1"/>
  <c r="N3939" i="1"/>
  <c r="O3939" i="1"/>
  <c r="P3939" i="1"/>
  <c r="I3940" i="1"/>
  <c r="J3940" i="1"/>
  <c r="K3940" i="1"/>
  <c r="N3940" i="1"/>
  <c r="O3940" i="1"/>
  <c r="P3940" i="1"/>
  <c r="I3941" i="1"/>
  <c r="J3941" i="1"/>
  <c r="K3941" i="1"/>
  <c r="N3941" i="1"/>
  <c r="O3941" i="1"/>
  <c r="P3941" i="1"/>
  <c r="I3942" i="1"/>
  <c r="J3942" i="1"/>
  <c r="K3942" i="1"/>
  <c r="N3942" i="1"/>
  <c r="O3942" i="1"/>
  <c r="P3942" i="1"/>
  <c r="I3943" i="1"/>
  <c r="J3943" i="1"/>
  <c r="K3943" i="1"/>
  <c r="N3943" i="1"/>
  <c r="O3943" i="1"/>
  <c r="P3943" i="1"/>
  <c r="I3944" i="1"/>
  <c r="J3944" i="1"/>
  <c r="K3944" i="1"/>
  <c r="N3944" i="1"/>
  <c r="O3944" i="1"/>
  <c r="P3944" i="1"/>
  <c r="I3945" i="1"/>
  <c r="J3945" i="1"/>
  <c r="K3945" i="1"/>
  <c r="N3945" i="1"/>
  <c r="O3945" i="1"/>
  <c r="P3945" i="1"/>
  <c r="I3946" i="1"/>
  <c r="J3946" i="1"/>
  <c r="K3946" i="1"/>
  <c r="N3946" i="1"/>
  <c r="O3946" i="1"/>
  <c r="P3946" i="1"/>
  <c r="I3947" i="1"/>
  <c r="J3947" i="1"/>
  <c r="K3947" i="1"/>
  <c r="N3947" i="1"/>
  <c r="O3947" i="1"/>
  <c r="P3947" i="1"/>
  <c r="I3948" i="1"/>
  <c r="J3948" i="1"/>
  <c r="K3948" i="1"/>
  <c r="N3948" i="1"/>
  <c r="O3948" i="1"/>
  <c r="P3948" i="1"/>
  <c r="I3949" i="1"/>
  <c r="J3949" i="1"/>
  <c r="K3949" i="1"/>
  <c r="N3949" i="1"/>
  <c r="O3949" i="1"/>
  <c r="P3949" i="1"/>
  <c r="I3950" i="1"/>
  <c r="J3950" i="1"/>
  <c r="K3950" i="1"/>
  <c r="N3950" i="1"/>
  <c r="O3950" i="1"/>
  <c r="P3950" i="1"/>
  <c r="I3951" i="1"/>
  <c r="J3951" i="1"/>
  <c r="K3951" i="1"/>
  <c r="N3951" i="1"/>
  <c r="O3951" i="1"/>
  <c r="P3951" i="1"/>
  <c r="I3952" i="1"/>
  <c r="J3952" i="1"/>
  <c r="K3952" i="1"/>
  <c r="N3952" i="1"/>
  <c r="O3952" i="1"/>
  <c r="P3952" i="1"/>
  <c r="I3953" i="1"/>
  <c r="J3953" i="1"/>
  <c r="K3953" i="1"/>
  <c r="N3953" i="1"/>
  <c r="O3953" i="1"/>
  <c r="P3953" i="1"/>
  <c r="I3954" i="1"/>
  <c r="J3954" i="1"/>
  <c r="K3954" i="1"/>
  <c r="N3954" i="1"/>
  <c r="O3954" i="1"/>
  <c r="P3954" i="1"/>
  <c r="I3955" i="1"/>
  <c r="J3955" i="1"/>
  <c r="K3955" i="1"/>
  <c r="N3955" i="1"/>
  <c r="O3955" i="1"/>
  <c r="P3955" i="1"/>
  <c r="I3956" i="1"/>
  <c r="J3956" i="1"/>
  <c r="K3956" i="1"/>
  <c r="N3956" i="1"/>
  <c r="O3956" i="1"/>
  <c r="P3956" i="1"/>
  <c r="I3957" i="1"/>
  <c r="J3957" i="1"/>
  <c r="K3957" i="1"/>
  <c r="N3957" i="1"/>
  <c r="O3957" i="1"/>
  <c r="P3957" i="1"/>
  <c r="I3958" i="1"/>
  <c r="J3958" i="1"/>
  <c r="K3958" i="1"/>
  <c r="N3958" i="1"/>
  <c r="O3958" i="1"/>
  <c r="P3958" i="1"/>
  <c r="I3959" i="1"/>
  <c r="J3959" i="1"/>
  <c r="K3959" i="1"/>
  <c r="N3959" i="1"/>
  <c r="O3959" i="1"/>
  <c r="P3959" i="1"/>
  <c r="I3960" i="1"/>
  <c r="J3960" i="1"/>
  <c r="K3960" i="1"/>
  <c r="N3960" i="1"/>
  <c r="O3960" i="1"/>
  <c r="P3960" i="1"/>
  <c r="I3961" i="1"/>
  <c r="J3961" i="1"/>
  <c r="K3961" i="1"/>
  <c r="N3961" i="1"/>
  <c r="O3961" i="1"/>
  <c r="P3961" i="1"/>
  <c r="I3962" i="1"/>
  <c r="J3962" i="1"/>
  <c r="K3962" i="1"/>
  <c r="N3962" i="1"/>
  <c r="O3962" i="1"/>
  <c r="P3962" i="1"/>
  <c r="I3963" i="1"/>
  <c r="J3963" i="1"/>
  <c r="K3963" i="1"/>
  <c r="N3963" i="1"/>
  <c r="O3963" i="1"/>
  <c r="P3963" i="1"/>
  <c r="I3964" i="1"/>
  <c r="J3964" i="1"/>
  <c r="K3964" i="1"/>
  <c r="N3964" i="1"/>
  <c r="O3964" i="1"/>
  <c r="P3964" i="1"/>
  <c r="I3965" i="1"/>
  <c r="J3965" i="1"/>
  <c r="K3965" i="1"/>
  <c r="N3965" i="1"/>
  <c r="O3965" i="1"/>
  <c r="P3965" i="1"/>
  <c r="I3966" i="1"/>
  <c r="J3966" i="1"/>
  <c r="K3966" i="1"/>
  <c r="N3966" i="1"/>
  <c r="O3966" i="1"/>
  <c r="P3966" i="1"/>
  <c r="I3967" i="1"/>
  <c r="J3967" i="1"/>
  <c r="K3967" i="1"/>
  <c r="N3967" i="1"/>
  <c r="O3967" i="1"/>
  <c r="P3967" i="1"/>
  <c r="I3968" i="1"/>
  <c r="J3968" i="1"/>
  <c r="K3968" i="1"/>
  <c r="N3968" i="1"/>
  <c r="O3968" i="1"/>
  <c r="P3968" i="1"/>
  <c r="I3969" i="1"/>
  <c r="J3969" i="1"/>
  <c r="K3969" i="1"/>
  <c r="N3969" i="1"/>
  <c r="O3969" i="1"/>
  <c r="P3969" i="1"/>
  <c r="I3970" i="1"/>
  <c r="J3970" i="1"/>
  <c r="K3970" i="1"/>
  <c r="N3970" i="1"/>
  <c r="O3970" i="1"/>
  <c r="P3970" i="1"/>
  <c r="I3971" i="1"/>
  <c r="J3971" i="1"/>
  <c r="K3971" i="1"/>
  <c r="N3971" i="1"/>
  <c r="O3971" i="1"/>
  <c r="P3971" i="1"/>
  <c r="I3972" i="1"/>
  <c r="J3972" i="1"/>
  <c r="K3972" i="1"/>
  <c r="N3972" i="1"/>
  <c r="O3972" i="1"/>
  <c r="P3972" i="1"/>
  <c r="I3973" i="1"/>
  <c r="J3973" i="1"/>
  <c r="K3973" i="1"/>
  <c r="N3973" i="1"/>
  <c r="O3973" i="1"/>
  <c r="P3973" i="1"/>
  <c r="I3974" i="1"/>
  <c r="J3974" i="1"/>
  <c r="K3974" i="1"/>
  <c r="N3974" i="1"/>
  <c r="O3974" i="1"/>
  <c r="P3974" i="1"/>
  <c r="I3975" i="1"/>
  <c r="J3975" i="1"/>
  <c r="K3975" i="1"/>
  <c r="N3975" i="1"/>
  <c r="O3975" i="1"/>
  <c r="P3975" i="1"/>
  <c r="I3976" i="1"/>
  <c r="J3976" i="1"/>
  <c r="K3976" i="1"/>
  <c r="N3976" i="1"/>
  <c r="O3976" i="1"/>
  <c r="P3976" i="1"/>
  <c r="I3977" i="1"/>
  <c r="J3977" i="1"/>
  <c r="K3977" i="1"/>
  <c r="N3977" i="1"/>
  <c r="O3977" i="1"/>
  <c r="P3977" i="1"/>
  <c r="I3978" i="1"/>
  <c r="J3978" i="1"/>
  <c r="K3978" i="1"/>
  <c r="N3978" i="1"/>
  <c r="O3978" i="1"/>
  <c r="P3978" i="1"/>
  <c r="I3979" i="1"/>
  <c r="J3979" i="1"/>
  <c r="K3979" i="1"/>
  <c r="N3979" i="1"/>
  <c r="O3979" i="1"/>
  <c r="P3979" i="1"/>
  <c r="I3980" i="1"/>
  <c r="J3980" i="1"/>
  <c r="K3980" i="1"/>
  <c r="N3980" i="1"/>
  <c r="O3980" i="1"/>
  <c r="P3980" i="1"/>
  <c r="I3981" i="1"/>
  <c r="J3981" i="1"/>
  <c r="K3981" i="1"/>
  <c r="N3981" i="1"/>
  <c r="O3981" i="1"/>
  <c r="P3981" i="1"/>
  <c r="I3982" i="1"/>
  <c r="J3982" i="1"/>
  <c r="K3982" i="1"/>
  <c r="N3982" i="1"/>
  <c r="O3982" i="1"/>
  <c r="P3982" i="1"/>
  <c r="I3983" i="1"/>
  <c r="J3983" i="1"/>
  <c r="K3983" i="1"/>
  <c r="N3983" i="1"/>
  <c r="O3983" i="1"/>
  <c r="P3983" i="1"/>
  <c r="I3984" i="1"/>
  <c r="J3984" i="1"/>
  <c r="K3984" i="1"/>
  <c r="N3984" i="1"/>
  <c r="O3984" i="1"/>
  <c r="P3984" i="1"/>
  <c r="I3985" i="1"/>
  <c r="J3985" i="1"/>
  <c r="K3985" i="1"/>
  <c r="N3985" i="1"/>
  <c r="O3985" i="1"/>
  <c r="P3985" i="1"/>
  <c r="I3986" i="1"/>
  <c r="J3986" i="1"/>
  <c r="K3986" i="1"/>
  <c r="N3986" i="1"/>
  <c r="O3986" i="1"/>
  <c r="P3986" i="1"/>
  <c r="I3987" i="1"/>
  <c r="J3987" i="1"/>
  <c r="K3987" i="1"/>
  <c r="N3987" i="1"/>
  <c r="O3987" i="1"/>
  <c r="P3987" i="1"/>
  <c r="I3988" i="1"/>
  <c r="J3988" i="1"/>
  <c r="K3988" i="1"/>
  <c r="N3988" i="1"/>
  <c r="O3988" i="1"/>
  <c r="P3988" i="1"/>
  <c r="I3989" i="1"/>
  <c r="J3989" i="1"/>
  <c r="K3989" i="1"/>
  <c r="N3989" i="1"/>
  <c r="O3989" i="1"/>
  <c r="P3989" i="1"/>
  <c r="I3990" i="1"/>
  <c r="J3990" i="1"/>
  <c r="K3990" i="1"/>
  <c r="N3990" i="1"/>
  <c r="O3990" i="1"/>
  <c r="P3990" i="1"/>
  <c r="I3991" i="1"/>
  <c r="J3991" i="1"/>
  <c r="K3991" i="1"/>
  <c r="N3991" i="1"/>
  <c r="O3991" i="1"/>
  <c r="P3991" i="1"/>
  <c r="I3992" i="1"/>
  <c r="J3992" i="1"/>
  <c r="K3992" i="1"/>
  <c r="N3992" i="1"/>
  <c r="O3992" i="1"/>
  <c r="P3992" i="1"/>
  <c r="I3993" i="1"/>
  <c r="J3993" i="1"/>
  <c r="K3993" i="1"/>
  <c r="N3993" i="1"/>
  <c r="O3993" i="1"/>
  <c r="P3993" i="1"/>
  <c r="I3994" i="1"/>
  <c r="J3994" i="1"/>
  <c r="K3994" i="1"/>
  <c r="N3994" i="1"/>
  <c r="O3994" i="1"/>
  <c r="P3994" i="1"/>
  <c r="I3995" i="1"/>
  <c r="J3995" i="1"/>
  <c r="K3995" i="1"/>
  <c r="N3995" i="1"/>
  <c r="O3995" i="1"/>
  <c r="P3995" i="1"/>
  <c r="I3996" i="1"/>
  <c r="J3996" i="1"/>
  <c r="K3996" i="1"/>
  <c r="N3996" i="1"/>
  <c r="O3996" i="1"/>
  <c r="P3996" i="1"/>
  <c r="I3997" i="1"/>
  <c r="J3997" i="1"/>
  <c r="K3997" i="1"/>
  <c r="N3997" i="1"/>
  <c r="O3997" i="1"/>
  <c r="P3997" i="1"/>
  <c r="I3998" i="1"/>
  <c r="J3998" i="1"/>
  <c r="K3998" i="1"/>
  <c r="N3998" i="1"/>
  <c r="O3998" i="1"/>
  <c r="P3998" i="1"/>
  <c r="I3999" i="1"/>
  <c r="J3999" i="1"/>
  <c r="K3999" i="1"/>
  <c r="N3999" i="1"/>
  <c r="O3999" i="1"/>
  <c r="P3999" i="1"/>
  <c r="I4000" i="1"/>
  <c r="J4000" i="1"/>
  <c r="K4000" i="1"/>
  <c r="N4000" i="1"/>
  <c r="O4000" i="1"/>
  <c r="P4000" i="1"/>
  <c r="I4001" i="1"/>
  <c r="J4001" i="1"/>
  <c r="K4001" i="1"/>
  <c r="N4001" i="1"/>
  <c r="O4001" i="1"/>
  <c r="P4001" i="1"/>
  <c r="I4002" i="1"/>
  <c r="J4002" i="1"/>
  <c r="K4002" i="1"/>
  <c r="N4002" i="1"/>
  <c r="O4002" i="1"/>
  <c r="P4002" i="1"/>
  <c r="I4003" i="1"/>
  <c r="J4003" i="1"/>
  <c r="K4003" i="1"/>
  <c r="N4003" i="1"/>
  <c r="O4003" i="1"/>
  <c r="P4003" i="1"/>
  <c r="I4004" i="1"/>
  <c r="J4004" i="1"/>
  <c r="K4004" i="1"/>
  <c r="N4004" i="1"/>
  <c r="O4004" i="1"/>
  <c r="P4004" i="1"/>
  <c r="I4005" i="1"/>
  <c r="J4005" i="1"/>
  <c r="K4005" i="1"/>
  <c r="N4005" i="1"/>
  <c r="O4005" i="1"/>
  <c r="P4005" i="1"/>
  <c r="I4006" i="1"/>
  <c r="J4006" i="1"/>
  <c r="K4006" i="1"/>
  <c r="N4006" i="1"/>
  <c r="O4006" i="1"/>
  <c r="P4006" i="1"/>
  <c r="I4007" i="1"/>
  <c r="J4007" i="1"/>
  <c r="K4007" i="1"/>
  <c r="N4007" i="1"/>
  <c r="O4007" i="1"/>
  <c r="P4007" i="1"/>
  <c r="I4008" i="1"/>
  <c r="J4008" i="1"/>
  <c r="K4008" i="1"/>
  <c r="N4008" i="1"/>
  <c r="O4008" i="1"/>
  <c r="P4008" i="1"/>
  <c r="I4009" i="1"/>
  <c r="J4009" i="1"/>
  <c r="K4009" i="1"/>
  <c r="N4009" i="1"/>
  <c r="O4009" i="1"/>
  <c r="P4009" i="1"/>
  <c r="I4010" i="1"/>
  <c r="J4010" i="1"/>
  <c r="K4010" i="1"/>
  <c r="N4010" i="1"/>
  <c r="O4010" i="1"/>
  <c r="P4010" i="1"/>
  <c r="I4011" i="1"/>
  <c r="J4011" i="1"/>
  <c r="K4011" i="1"/>
  <c r="N4011" i="1"/>
  <c r="O4011" i="1"/>
  <c r="P4011" i="1"/>
  <c r="I4012" i="1"/>
  <c r="J4012" i="1"/>
  <c r="K4012" i="1"/>
  <c r="N4012" i="1"/>
  <c r="O4012" i="1"/>
  <c r="P4012" i="1"/>
  <c r="I4013" i="1"/>
  <c r="J4013" i="1"/>
  <c r="K4013" i="1"/>
  <c r="N4013" i="1"/>
  <c r="O4013" i="1"/>
  <c r="P4013" i="1"/>
  <c r="I4014" i="1"/>
  <c r="J4014" i="1"/>
  <c r="K4014" i="1"/>
  <c r="N4014" i="1"/>
  <c r="O4014" i="1"/>
  <c r="P4014" i="1"/>
  <c r="I4015" i="1"/>
  <c r="J4015" i="1"/>
  <c r="K4015" i="1"/>
  <c r="N4015" i="1"/>
  <c r="O4015" i="1"/>
  <c r="P4015" i="1"/>
  <c r="I4016" i="1"/>
  <c r="J4016" i="1"/>
  <c r="K4016" i="1"/>
  <c r="N4016" i="1"/>
  <c r="O4016" i="1"/>
  <c r="P4016" i="1"/>
  <c r="I4017" i="1"/>
  <c r="J4017" i="1"/>
  <c r="K4017" i="1"/>
  <c r="N4017" i="1"/>
  <c r="O4017" i="1"/>
  <c r="P4017" i="1"/>
  <c r="I4018" i="1"/>
  <c r="J4018" i="1"/>
  <c r="K4018" i="1"/>
  <c r="N4018" i="1"/>
  <c r="O4018" i="1"/>
  <c r="P4018" i="1"/>
  <c r="I4019" i="1"/>
  <c r="J4019" i="1"/>
  <c r="K4019" i="1"/>
  <c r="N4019" i="1"/>
  <c r="O4019" i="1"/>
  <c r="P4019" i="1"/>
  <c r="I4020" i="1"/>
  <c r="J4020" i="1"/>
  <c r="K4020" i="1"/>
  <c r="N4020" i="1"/>
  <c r="O4020" i="1"/>
  <c r="P4020" i="1"/>
  <c r="I4021" i="1"/>
  <c r="J4021" i="1"/>
  <c r="K4021" i="1"/>
  <c r="N4021" i="1"/>
  <c r="O4021" i="1"/>
  <c r="P4021" i="1"/>
  <c r="I4022" i="1"/>
  <c r="J4022" i="1"/>
  <c r="K4022" i="1"/>
  <c r="N4022" i="1"/>
  <c r="O4022" i="1"/>
  <c r="P4022" i="1"/>
  <c r="I4023" i="1"/>
  <c r="J4023" i="1"/>
  <c r="K4023" i="1"/>
  <c r="N4023" i="1"/>
  <c r="O4023" i="1"/>
  <c r="P4023" i="1"/>
  <c r="I4024" i="1"/>
  <c r="J4024" i="1"/>
  <c r="K4024" i="1"/>
  <c r="N4024" i="1"/>
  <c r="O4024" i="1"/>
  <c r="P4024" i="1"/>
  <c r="I4025" i="1"/>
  <c r="J4025" i="1"/>
  <c r="K4025" i="1"/>
  <c r="N4025" i="1"/>
  <c r="O4025" i="1"/>
  <c r="P4025" i="1"/>
  <c r="I4026" i="1"/>
  <c r="J4026" i="1"/>
  <c r="K4026" i="1"/>
  <c r="N4026" i="1"/>
  <c r="O4026" i="1"/>
  <c r="P4026" i="1"/>
  <c r="I4027" i="1"/>
  <c r="J4027" i="1"/>
  <c r="K4027" i="1"/>
  <c r="N4027" i="1"/>
  <c r="O4027" i="1"/>
  <c r="P4027" i="1"/>
  <c r="I4028" i="1"/>
  <c r="J4028" i="1"/>
  <c r="K4028" i="1"/>
  <c r="N4028" i="1"/>
  <c r="O4028" i="1"/>
  <c r="P4028" i="1"/>
  <c r="I4029" i="1"/>
  <c r="J4029" i="1"/>
  <c r="K4029" i="1"/>
  <c r="N4029" i="1"/>
  <c r="O4029" i="1"/>
  <c r="P4029" i="1"/>
  <c r="I4030" i="1"/>
  <c r="J4030" i="1"/>
  <c r="K4030" i="1"/>
  <c r="N4030" i="1"/>
  <c r="O4030" i="1"/>
  <c r="P4030" i="1"/>
  <c r="I4031" i="1"/>
  <c r="J4031" i="1"/>
  <c r="K4031" i="1"/>
  <c r="N4031" i="1"/>
  <c r="O4031" i="1"/>
  <c r="P4031" i="1"/>
  <c r="I4032" i="1"/>
  <c r="J4032" i="1"/>
  <c r="K4032" i="1"/>
  <c r="N4032" i="1"/>
  <c r="O4032" i="1"/>
  <c r="P4032" i="1"/>
  <c r="I4033" i="1"/>
  <c r="J4033" i="1"/>
  <c r="K4033" i="1"/>
  <c r="N4033" i="1"/>
  <c r="O4033" i="1"/>
  <c r="P4033" i="1"/>
  <c r="I4034" i="1"/>
  <c r="J4034" i="1"/>
  <c r="K4034" i="1"/>
  <c r="N4034" i="1"/>
  <c r="O4034" i="1"/>
  <c r="P4034" i="1"/>
  <c r="I4035" i="1"/>
  <c r="J4035" i="1"/>
  <c r="K4035" i="1"/>
  <c r="N4035" i="1"/>
  <c r="O4035" i="1"/>
  <c r="P4035" i="1"/>
  <c r="I4036" i="1"/>
  <c r="J4036" i="1"/>
  <c r="K4036" i="1"/>
  <c r="N4036" i="1"/>
  <c r="O4036" i="1"/>
  <c r="P4036" i="1"/>
  <c r="I4037" i="1"/>
  <c r="J4037" i="1"/>
  <c r="K4037" i="1"/>
  <c r="N4037" i="1"/>
  <c r="O4037" i="1"/>
  <c r="P4037" i="1"/>
  <c r="I4038" i="1"/>
  <c r="J4038" i="1"/>
  <c r="K4038" i="1"/>
  <c r="N4038" i="1"/>
  <c r="O4038" i="1"/>
  <c r="P4038" i="1"/>
  <c r="I4039" i="1"/>
  <c r="J4039" i="1"/>
  <c r="K4039" i="1"/>
  <c r="N4039" i="1"/>
  <c r="O4039" i="1"/>
  <c r="P4039" i="1"/>
  <c r="I4040" i="1"/>
  <c r="J4040" i="1"/>
  <c r="K4040" i="1"/>
  <c r="N4040" i="1"/>
  <c r="O4040" i="1"/>
  <c r="P4040" i="1"/>
  <c r="I4041" i="1"/>
  <c r="J4041" i="1"/>
  <c r="K4041" i="1"/>
  <c r="N4041" i="1"/>
  <c r="O4041" i="1"/>
  <c r="P4041" i="1"/>
  <c r="I4042" i="1"/>
  <c r="J4042" i="1"/>
  <c r="K4042" i="1"/>
  <c r="N4042" i="1"/>
  <c r="O4042" i="1"/>
  <c r="P4042" i="1"/>
  <c r="I4043" i="1"/>
  <c r="J4043" i="1"/>
  <c r="K4043" i="1"/>
  <c r="N4043" i="1"/>
  <c r="O4043" i="1"/>
  <c r="P4043" i="1"/>
  <c r="I4044" i="1"/>
  <c r="J4044" i="1"/>
  <c r="K4044" i="1"/>
  <c r="N4044" i="1"/>
  <c r="O4044" i="1"/>
  <c r="P4044" i="1"/>
  <c r="I4045" i="1"/>
  <c r="J4045" i="1"/>
  <c r="K4045" i="1"/>
  <c r="N4045" i="1"/>
  <c r="O4045" i="1"/>
  <c r="P4045" i="1"/>
  <c r="I4046" i="1"/>
  <c r="J4046" i="1"/>
  <c r="K4046" i="1"/>
  <c r="N4046" i="1"/>
  <c r="O4046" i="1"/>
  <c r="P4046" i="1"/>
  <c r="I4047" i="1"/>
  <c r="J4047" i="1"/>
  <c r="K4047" i="1"/>
  <c r="N4047" i="1"/>
  <c r="O4047" i="1"/>
  <c r="P4047" i="1"/>
  <c r="I4048" i="1"/>
  <c r="J4048" i="1"/>
  <c r="K4048" i="1"/>
  <c r="N4048" i="1"/>
  <c r="O4048" i="1"/>
  <c r="P4048" i="1"/>
  <c r="I4049" i="1"/>
  <c r="J4049" i="1"/>
  <c r="K4049" i="1"/>
  <c r="N4049" i="1"/>
  <c r="O4049" i="1"/>
  <c r="P4049" i="1"/>
  <c r="I4050" i="1"/>
  <c r="J4050" i="1"/>
  <c r="K4050" i="1"/>
  <c r="N4050" i="1"/>
  <c r="O4050" i="1"/>
  <c r="P4050" i="1"/>
  <c r="I4051" i="1"/>
  <c r="J4051" i="1"/>
  <c r="K4051" i="1"/>
  <c r="N4051" i="1"/>
  <c r="O4051" i="1"/>
  <c r="P4051" i="1"/>
  <c r="I4052" i="1"/>
  <c r="J4052" i="1"/>
  <c r="K4052" i="1"/>
  <c r="N4052" i="1"/>
  <c r="O4052" i="1"/>
  <c r="P4052" i="1"/>
  <c r="I4053" i="1"/>
  <c r="J4053" i="1"/>
  <c r="K4053" i="1"/>
  <c r="N4053" i="1"/>
  <c r="O4053" i="1"/>
  <c r="P4053" i="1"/>
  <c r="I4054" i="1"/>
  <c r="J4054" i="1"/>
  <c r="K4054" i="1"/>
  <c r="N4054" i="1"/>
  <c r="O4054" i="1"/>
  <c r="P4054" i="1"/>
  <c r="I4055" i="1"/>
  <c r="J4055" i="1"/>
  <c r="K4055" i="1"/>
  <c r="N4055" i="1"/>
  <c r="O4055" i="1"/>
  <c r="P4055" i="1"/>
  <c r="I4056" i="1"/>
  <c r="J4056" i="1"/>
  <c r="K4056" i="1"/>
  <c r="N4056" i="1"/>
  <c r="O4056" i="1"/>
  <c r="P4056" i="1"/>
  <c r="I4057" i="1"/>
  <c r="J4057" i="1"/>
  <c r="K4057" i="1"/>
  <c r="N4057" i="1"/>
  <c r="O4057" i="1"/>
  <c r="P4057" i="1"/>
  <c r="I4058" i="1"/>
  <c r="J4058" i="1"/>
  <c r="K4058" i="1"/>
  <c r="N4058" i="1"/>
  <c r="O4058" i="1"/>
  <c r="P4058" i="1"/>
  <c r="I4059" i="1"/>
  <c r="J4059" i="1"/>
  <c r="K4059" i="1"/>
  <c r="N4059" i="1"/>
  <c r="O4059" i="1"/>
  <c r="P4059" i="1"/>
  <c r="I4060" i="1"/>
  <c r="J4060" i="1"/>
  <c r="K4060" i="1"/>
  <c r="N4060" i="1"/>
  <c r="O4060" i="1"/>
  <c r="P4060" i="1"/>
  <c r="I4061" i="1"/>
  <c r="J4061" i="1"/>
  <c r="K4061" i="1"/>
  <c r="N4061" i="1"/>
  <c r="O4061" i="1"/>
  <c r="P4061" i="1"/>
  <c r="I4062" i="1"/>
  <c r="J4062" i="1"/>
  <c r="K4062" i="1"/>
  <c r="N4062" i="1"/>
  <c r="O4062" i="1"/>
  <c r="P4062" i="1"/>
  <c r="I4063" i="1"/>
  <c r="J4063" i="1"/>
  <c r="K4063" i="1"/>
  <c r="N4063" i="1"/>
  <c r="O4063" i="1"/>
  <c r="P4063" i="1"/>
  <c r="I4064" i="1"/>
  <c r="J4064" i="1"/>
  <c r="K4064" i="1"/>
  <c r="N4064" i="1"/>
  <c r="O4064" i="1"/>
  <c r="P4064" i="1"/>
  <c r="I4065" i="1"/>
  <c r="J4065" i="1"/>
  <c r="K4065" i="1"/>
  <c r="N4065" i="1"/>
  <c r="O4065" i="1"/>
  <c r="P4065" i="1"/>
  <c r="I4066" i="1"/>
  <c r="J4066" i="1"/>
  <c r="K4066" i="1"/>
  <c r="N4066" i="1"/>
  <c r="O4066" i="1"/>
  <c r="P4066" i="1"/>
  <c r="I4067" i="1"/>
  <c r="J4067" i="1"/>
  <c r="K4067" i="1"/>
  <c r="N4067" i="1"/>
  <c r="O4067" i="1"/>
  <c r="P4067" i="1"/>
  <c r="I4068" i="1"/>
  <c r="J4068" i="1"/>
  <c r="K4068" i="1"/>
  <c r="N4068" i="1"/>
  <c r="O4068" i="1"/>
  <c r="P4068" i="1"/>
  <c r="I4069" i="1"/>
  <c r="J4069" i="1"/>
  <c r="K4069" i="1"/>
  <c r="N4069" i="1"/>
  <c r="O4069" i="1"/>
  <c r="P4069" i="1"/>
  <c r="I4070" i="1"/>
  <c r="J4070" i="1"/>
  <c r="K4070" i="1"/>
  <c r="N4070" i="1"/>
  <c r="O4070" i="1"/>
  <c r="P4070" i="1"/>
  <c r="I4071" i="1"/>
  <c r="J4071" i="1"/>
  <c r="K4071" i="1"/>
  <c r="N4071" i="1"/>
  <c r="O4071" i="1"/>
  <c r="P4071" i="1"/>
  <c r="I4072" i="1"/>
  <c r="J4072" i="1"/>
  <c r="K4072" i="1"/>
  <c r="N4072" i="1"/>
  <c r="O4072" i="1"/>
  <c r="P4072" i="1"/>
  <c r="I4073" i="1"/>
  <c r="J4073" i="1"/>
  <c r="K4073" i="1"/>
  <c r="N4073" i="1"/>
  <c r="O4073" i="1"/>
  <c r="P4073" i="1"/>
  <c r="I4074" i="1"/>
  <c r="J4074" i="1"/>
  <c r="K4074" i="1"/>
  <c r="N4074" i="1"/>
  <c r="O4074" i="1"/>
  <c r="P4074" i="1"/>
  <c r="I4075" i="1"/>
  <c r="J4075" i="1"/>
  <c r="K4075" i="1"/>
  <c r="N4075" i="1"/>
  <c r="O4075" i="1"/>
  <c r="P4075" i="1"/>
  <c r="I4076" i="1"/>
  <c r="J4076" i="1"/>
  <c r="K4076" i="1"/>
  <c r="N4076" i="1"/>
  <c r="O4076" i="1"/>
  <c r="P4076" i="1"/>
  <c r="I4077" i="1"/>
  <c r="J4077" i="1"/>
  <c r="K4077" i="1"/>
  <c r="N4077" i="1"/>
  <c r="O4077" i="1"/>
  <c r="P4077" i="1"/>
  <c r="I4078" i="1"/>
  <c r="J4078" i="1"/>
  <c r="K4078" i="1"/>
  <c r="N4078" i="1"/>
  <c r="O4078" i="1"/>
  <c r="P4078" i="1"/>
  <c r="I4079" i="1"/>
  <c r="J4079" i="1"/>
  <c r="K4079" i="1"/>
  <c r="N4079" i="1"/>
  <c r="O4079" i="1"/>
  <c r="P4079" i="1"/>
  <c r="I4080" i="1"/>
  <c r="J4080" i="1"/>
  <c r="K4080" i="1"/>
  <c r="N4080" i="1"/>
  <c r="O4080" i="1"/>
  <c r="P4080" i="1"/>
  <c r="I4081" i="1"/>
  <c r="J4081" i="1"/>
  <c r="K4081" i="1"/>
  <c r="N4081" i="1"/>
  <c r="O4081" i="1"/>
  <c r="P4081" i="1"/>
  <c r="I4082" i="1"/>
  <c r="J4082" i="1"/>
  <c r="K4082" i="1"/>
  <c r="N4082" i="1"/>
  <c r="O4082" i="1"/>
  <c r="P4082" i="1"/>
  <c r="I4083" i="1"/>
  <c r="J4083" i="1"/>
  <c r="K4083" i="1"/>
  <c r="N4083" i="1"/>
  <c r="O4083" i="1"/>
  <c r="P4083" i="1"/>
  <c r="I4084" i="1"/>
  <c r="J4084" i="1"/>
  <c r="K4084" i="1"/>
  <c r="N4084" i="1"/>
  <c r="O4084" i="1"/>
  <c r="P4084" i="1"/>
  <c r="I4085" i="1"/>
  <c r="J4085" i="1"/>
  <c r="K4085" i="1"/>
  <c r="N4085" i="1"/>
  <c r="O4085" i="1"/>
  <c r="P4085" i="1"/>
  <c r="I4086" i="1"/>
  <c r="J4086" i="1"/>
  <c r="K4086" i="1"/>
  <c r="N4086" i="1"/>
  <c r="O4086" i="1"/>
  <c r="P4086" i="1"/>
  <c r="I4087" i="1"/>
  <c r="J4087" i="1"/>
  <c r="K4087" i="1"/>
  <c r="N4087" i="1"/>
  <c r="O4087" i="1"/>
  <c r="P4087" i="1"/>
  <c r="I4088" i="1"/>
  <c r="J4088" i="1"/>
  <c r="K4088" i="1"/>
  <c r="N4088" i="1"/>
  <c r="O4088" i="1"/>
  <c r="P4088" i="1"/>
  <c r="I4089" i="1"/>
  <c r="J4089" i="1"/>
  <c r="K4089" i="1"/>
  <c r="N4089" i="1"/>
  <c r="O4089" i="1"/>
  <c r="P4089" i="1"/>
  <c r="I4090" i="1"/>
  <c r="J4090" i="1"/>
  <c r="K4090" i="1"/>
  <c r="N4090" i="1"/>
  <c r="O4090" i="1"/>
  <c r="P4090" i="1"/>
  <c r="I4091" i="1"/>
  <c r="J4091" i="1"/>
  <c r="K4091" i="1"/>
  <c r="N4091" i="1"/>
  <c r="O4091" i="1"/>
  <c r="P4091" i="1"/>
  <c r="I4092" i="1"/>
  <c r="J4092" i="1"/>
  <c r="K4092" i="1"/>
  <c r="N4092" i="1"/>
  <c r="O4092" i="1"/>
  <c r="P4092" i="1"/>
  <c r="I4093" i="1"/>
  <c r="J4093" i="1"/>
  <c r="K4093" i="1"/>
  <c r="N4093" i="1"/>
  <c r="O4093" i="1"/>
  <c r="P4093" i="1"/>
  <c r="I4094" i="1"/>
  <c r="J4094" i="1"/>
  <c r="K4094" i="1"/>
  <c r="N4094" i="1"/>
  <c r="O4094" i="1"/>
  <c r="P4094" i="1"/>
  <c r="I4095" i="1"/>
  <c r="J4095" i="1"/>
  <c r="K4095" i="1"/>
  <c r="N4095" i="1"/>
  <c r="O4095" i="1"/>
  <c r="P4095" i="1"/>
  <c r="I4096" i="1"/>
  <c r="J4096" i="1"/>
  <c r="K4096" i="1"/>
  <c r="N4096" i="1"/>
  <c r="O4096" i="1"/>
  <c r="P4096" i="1"/>
  <c r="I4097" i="1"/>
  <c r="J4097" i="1"/>
  <c r="K4097" i="1"/>
  <c r="N4097" i="1"/>
  <c r="O4097" i="1"/>
  <c r="P4097" i="1"/>
  <c r="I4098" i="1"/>
  <c r="J4098" i="1"/>
  <c r="K4098" i="1"/>
  <c r="N4098" i="1"/>
  <c r="O4098" i="1"/>
  <c r="P4098" i="1"/>
  <c r="I4099" i="1"/>
  <c r="J4099" i="1"/>
  <c r="K4099" i="1"/>
  <c r="N4099" i="1"/>
  <c r="O4099" i="1"/>
  <c r="P4099" i="1"/>
  <c r="I4100" i="1"/>
  <c r="J4100" i="1"/>
  <c r="K4100" i="1"/>
  <c r="N4100" i="1"/>
  <c r="O4100" i="1"/>
  <c r="P4100" i="1"/>
  <c r="I4101" i="1"/>
  <c r="J4101" i="1"/>
  <c r="K4101" i="1"/>
  <c r="N4101" i="1"/>
  <c r="O4101" i="1"/>
  <c r="P4101" i="1"/>
  <c r="I4102" i="1"/>
  <c r="J4102" i="1"/>
  <c r="K4102" i="1"/>
  <c r="N4102" i="1"/>
  <c r="O4102" i="1"/>
  <c r="P4102" i="1"/>
  <c r="I4103" i="1"/>
  <c r="J4103" i="1"/>
  <c r="K4103" i="1"/>
  <c r="N4103" i="1"/>
  <c r="O4103" i="1"/>
  <c r="P4103" i="1"/>
  <c r="I4104" i="1"/>
  <c r="J4104" i="1"/>
  <c r="K4104" i="1"/>
  <c r="N4104" i="1"/>
  <c r="O4104" i="1"/>
  <c r="P4104" i="1"/>
  <c r="I4105" i="1"/>
  <c r="J4105" i="1"/>
  <c r="K4105" i="1"/>
  <c r="N4105" i="1"/>
  <c r="O4105" i="1"/>
  <c r="P4105" i="1"/>
  <c r="I4106" i="1"/>
  <c r="J4106" i="1"/>
  <c r="K4106" i="1"/>
  <c r="N4106" i="1"/>
  <c r="O4106" i="1"/>
  <c r="P4106" i="1"/>
  <c r="I4107" i="1"/>
  <c r="J4107" i="1"/>
  <c r="K4107" i="1"/>
  <c r="N4107" i="1"/>
  <c r="O4107" i="1"/>
  <c r="P4107" i="1"/>
  <c r="I4108" i="1"/>
  <c r="J4108" i="1"/>
  <c r="K4108" i="1"/>
  <c r="N4108" i="1"/>
  <c r="O4108" i="1"/>
  <c r="P4108" i="1"/>
  <c r="I4109" i="1"/>
  <c r="J4109" i="1"/>
  <c r="K4109" i="1"/>
  <c r="N4109" i="1"/>
  <c r="O4109" i="1"/>
  <c r="P4109" i="1"/>
  <c r="I4110" i="1"/>
  <c r="J4110" i="1"/>
  <c r="K4110" i="1"/>
  <c r="N4110" i="1"/>
  <c r="O4110" i="1"/>
  <c r="P4110" i="1"/>
  <c r="I4111" i="1"/>
  <c r="J4111" i="1"/>
  <c r="K4111" i="1"/>
  <c r="N4111" i="1"/>
  <c r="O4111" i="1"/>
  <c r="P4111" i="1"/>
  <c r="I4112" i="1"/>
  <c r="J4112" i="1"/>
  <c r="K4112" i="1"/>
  <c r="N4112" i="1"/>
  <c r="O4112" i="1"/>
  <c r="P4112" i="1"/>
  <c r="I4113" i="1"/>
  <c r="J4113" i="1"/>
  <c r="K4113" i="1"/>
  <c r="N4113" i="1"/>
  <c r="O4113" i="1"/>
  <c r="P4113" i="1"/>
  <c r="I4114" i="1"/>
  <c r="J4114" i="1"/>
  <c r="K4114" i="1"/>
  <c r="N4114" i="1"/>
  <c r="O4114" i="1"/>
  <c r="P4114" i="1"/>
  <c r="I4115" i="1"/>
  <c r="J4115" i="1"/>
  <c r="K4115" i="1"/>
  <c r="N4115" i="1"/>
  <c r="O4115" i="1"/>
  <c r="P4115" i="1"/>
  <c r="I4116" i="1"/>
  <c r="J4116" i="1"/>
  <c r="K4116" i="1"/>
  <c r="N4116" i="1"/>
  <c r="O4116" i="1"/>
  <c r="P4116" i="1"/>
  <c r="I4117" i="1"/>
  <c r="J4117" i="1"/>
  <c r="K4117" i="1"/>
  <c r="N4117" i="1"/>
  <c r="O4117" i="1"/>
  <c r="P4117" i="1"/>
  <c r="I4118" i="1"/>
  <c r="J4118" i="1"/>
  <c r="K4118" i="1"/>
  <c r="N4118" i="1"/>
  <c r="O4118" i="1"/>
  <c r="P4118" i="1"/>
  <c r="I4119" i="1"/>
  <c r="J4119" i="1"/>
  <c r="K4119" i="1"/>
  <c r="N4119" i="1"/>
  <c r="O4119" i="1"/>
  <c r="P4119" i="1"/>
  <c r="I4120" i="1"/>
  <c r="J4120" i="1"/>
  <c r="K4120" i="1"/>
  <c r="N4120" i="1"/>
  <c r="O4120" i="1"/>
  <c r="P4120" i="1"/>
  <c r="I4121" i="1"/>
  <c r="J4121" i="1"/>
  <c r="K4121" i="1"/>
  <c r="N4121" i="1"/>
  <c r="O4121" i="1"/>
  <c r="P4121" i="1"/>
  <c r="I4122" i="1"/>
  <c r="J4122" i="1"/>
  <c r="K4122" i="1"/>
  <c r="N4122" i="1"/>
  <c r="O4122" i="1"/>
  <c r="P4122" i="1"/>
  <c r="I4123" i="1"/>
  <c r="J4123" i="1"/>
  <c r="K4123" i="1"/>
  <c r="N4123" i="1"/>
  <c r="O4123" i="1"/>
  <c r="P4123" i="1"/>
  <c r="I4124" i="1"/>
  <c r="J4124" i="1"/>
  <c r="K4124" i="1"/>
  <c r="N4124" i="1"/>
  <c r="O4124" i="1"/>
  <c r="P4124" i="1"/>
  <c r="I4125" i="1"/>
  <c r="J4125" i="1"/>
  <c r="K4125" i="1"/>
  <c r="N4125" i="1"/>
  <c r="O4125" i="1"/>
  <c r="P4125" i="1"/>
  <c r="I4126" i="1"/>
  <c r="J4126" i="1"/>
  <c r="K4126" i="1"/>
  <c r="N4126" i="1"/>
  <c r="O4126" i="1"/>
  <c r="P4126" i="1"/>
  <c r="I4127" i="1"/>
  <c r="J4127" i="1"/>
  <c r="K4127" i="1"/>
  <c r="N4127" i="1"/>
  <c r="O4127" i="1"/>
  <c r="P4127" i="1"/>
  <c r="I4128" i="1"/>
  <c r="J4128" i="1"/>
  <c r="K4128" i="1"/>
  <c r="N4128" i="1"/>
  <c r="O4128" i="1"/>
  <c r="P4128" i="1"/>
  <c r="I4129" i="1"/>
  <c r="J4129" i="1"/>
  <c r="K4129" i="1"/>
  <c r="N4129" i="1"/>
  <c r="O4129" i="1"/>
  <c r="P4129" i="1"/>
  <c r="I4130" i="1"/>
  <c r="J4130" i="1"/>
  <c r="K4130" i="1"/>
  <c r="N4130" i="1"/>
  <c r="O4130" i="1"/>
  <c r="P4130" i="1"/>
  <c r="I4131" i="1"/>
  <c r="J4131" i="1"/>
  <c r="K4131" i="1"/>
  <c r="N4131" i="1"/>
  <c r="O4131" i="1"/>
  <c r="P4131" i="1"/>
  <c r="I4132" i="1"/>
  <c r="J4132" i="1"/>
  <c r="K4132" i="1"/>
  <c r="N4132" i="1"/>
  <c r="O4132" i="1"/>
  <c r="P4132" i="1"/>
  <c r="I4133" i="1"/>
  <c r="J4133" i="1"/>
  <c r="K4133" i="1"/>
  <c r="N4133" i="1"/>
  <c r="O4133" i="1"/>
  <c r="P4133" i="1"/>
  <c r="I4134" i="1"/>
  <c r="J4134" i="1"/>
  <c r="K4134" i="1"/>
  <c r="N4134" i="1"/>
  <c r="O4134" i="1"/>
  <c r="P4134" i="1"/>
  <c r="I4135" i="1"/>
  <c r="J4135" i="1"/>
  <c r="K4135" i="1"/>
  <c r="N4135" i="1"/>
  <c r="O4135" i="1"/>
  <c r="P4135" i="1"/>
  <c r="I4136" i="1"/>
  <c r="J4136" i="1"/>
  <c r="K4136" i="1"/>
  <c r="N4136" i="1"/>
  <c r="O4136" i="1"/>
  <c r="P4136" i="1"/>
  <c r="I4137" i="1"/>
  <c r="J4137" i="1"/>
  <c r="K4137" i="1"/>
  <c r="N4137" i="1"/>
  <c r="O4137" i="1"/>
  <c r="P4137" i="1"/>
  <c r="I4138" i="1"/>
  <c r="J4138" i="1"/>
  <c r="K4138" i="1"/>
  <c r="N4138" i="1"/>
  <c r="O4138" i="1"/>
  <c r="P4138" i="1"/>
  <c r="I4139" i="1"/>
  <c r="J4139" i="1"/>
  <c r="K4139" i="1"/>
  <c r="N4139" i="1"/>
  <c r="O4139" i="1"/>
  <c r="P4139" i="1"/>
  <c r="I4140" i="1"/>
  <c r="J4140" i="1"/>
  <c r="K4140" i="1"/>
  <c r="N4140" i="1"/>
  <c r="O4140" i="1"/>
  <c r="P4140" i="1"/>
  <c r="I4141" i="1"/>
  <c r="J4141" i="1"/>
  <c r="K4141" i="1"/>
  <c r="N4141" i="1"/>
  <c r="O4141" i="1"/>
  <c r="P4141" i="1"/>
  <c r="I4142" i="1"/>
  <c r="J4142" i="1"/>
  <c r="K4142" i="1"/>
  <c r="N4142" i="1"/>
  <c r="O4142" i="1"/>
  <c r="P4142" i="1"/>
  <c r="I4143" i="1"/>
  <c r="J4143" i="1"/>
  <c r="K4143" i="1"/>
  <c r="N4143" i="1"/>
  <c r="O4143" i="1"/>
  <c r="P4143" i="1"/>
  <c r="I4144" i="1"/>
  <c r="J4144" i="1"/>
  <c r="K4144" i="1"/>
  <c r="N4144" i="1"/>
  <c r="O4144" i="1"/>
  <c r="P4144" i="1"/>
  <c r="I4145" i="1"/>
  <c r="J4145" i="1"/>
  <c r="K4145" i="1"/>
  <c r="N4145" i="1"/>
  <c r="O4145" i="1"/>
  <c r="P4145" i="1"/>
  <c r="I4146" i="1"/>
  <c r="J4146" i="1"/>
  <c r="K4146" i="1"/>
  <c r="N4146" i="1"/>
  <c r="O4146" i="1"/>
  <c r="P4146" i="1"/>
  <c r="I4147" i="1"/>
  <c r="J4147" i="1"/>
  <c r="K4147" i="1"/>
  <c r="N4147" i="1"/>
  <c r="O4147" i="1"/>
  <c r="P4147" i="1"/>
  <c r="I4148" i="1"/>
  <c r="J4148" i="1"/>
  <c r="K4148" i="1"/>
  <c r="N4148" i="1"/>
  <c r="O4148" i="1"/>
  <c r="P4148" i="1"/>
  <c r="I4149" i="1"/>
  <c r="J4149" i="1"/>
  <c r="K4149" i="1"/>
  <c r="N4149" i="1"/>
  <c r="O4149" i="1"/>
  <c r="P4149" i="1"/>
  <c r="I4150" i="1"/>
  <c r="J4150" i="1"/>
  <c r="K4150" i="1"/>
  <c r="N4150" i="1"/>
  <c r="O4150" i="1"/>
  <c r="P4150" i="1"/>
  <c r="I4151" i="1"/>
  <c r="J4151" i="1"/>
  <c r="K4151" i="1"/>
  <c r="N4151" i="1"/>
  <c r="O4151" i="1"/>
  <c r="P4151" i="1"/>
  <c r="I4152" i="1"/>
  <c r="J4152" i="1"/>
  <c r="K4152" i="1"/>
  <c r="N4152" i="1"/>
  <c r="O4152" i="1"/>
  <c r="P4152" i="1"/>
  <c r="I4153" i="1"/>
  <c r="J4153" i="1"/>
  <c r="K4153" i="1"/>
  <c r="N4153" i="1"/>
  <c r="O4153" i="1"/>
  <c r="P4153" i="1"/>
  <c r="I4154" i="1"/>
  <c r="J4154" i="1"/>
  <c r="K4154" i="1"/>
  <c r="N4154" i="1"/>
  <c r="O4154" i="1"/>
  <c r="P4154" i="1"/>
  <c r="I4155" i="1"/>
  <c r="J4155" i="1"/>
  <c r="K4155" i="1"/>
  <c r="N4155" i="1"/>
  <c r="O4155" i="1"/>
  <c r="P4155" i="1"/>
  <c r="I4156" i="1"/>
  <c r="J4156" i="1"/>
  <c r="K4156" i="1"/>
  <c r="N4156" i="1"/>
  <c r="O4156" i="1"/>
  <c r="P4156" i="1"/>
  <c r="I4157" i="1"/>
  <c r="J4157" i="1"/>
  <c r="K4157" i="1"/>
  <c r="N4157" i="1"/>
  <c r="O4157" i="1"/>
  <c r="P4157" i="1"/>
  <c r="I4158" i="1"/>
  <c r="J4158" i="1"/>
  <c r="K4158" i="1"/>
  <c r="N4158" i="1"/>
  <c r="O4158" i="1"/>
  <c r="P4158" i="1"/>
  <c r="I4159" i="1"/>
  <c r="J4159" i="1"/>
  <c r="K4159" i="1"/>
  <c r="N4159" i="1"/>
  <c r="O4159" i="1"/>
  <c r="P4159" i="1"/>
  <c r="I4160" i="1"/>
  <c r="J4160" i="1"/>
  <c r="K4160" i="1"/>
  <c r="N4160" i="1"/>
  <c r="O4160" i="1"/>
  <c r="P4160" i="1"/>
  <c r="I4161" i="1"/>
  <c r="J4161" i="1"/>
  <c r="K4161" i="1"/>
  <c r="N4161" i="1"/>
  <c r="O4161" i="1"/>
  <c r="P4161" i="1"/>
  <c r="I4162" i="1"/>
  <c r="J4162" i="1"/>
  <c r="K4162" i="1"/>
  <c r="N4162" i="1"/>
  <c r="O4162" i="1"/>
  <c r="P4162" i="1"/>
  <c r="I4163" i="1"/>
  <c r="J4163" i="1"/>
  <c r="K4163" i="1"/>
  <c r="N4163" i="1"/>
  <c r="O4163" i="1"/>
  <c r="P4163" i="1"/>
  <c r="I4164" i="1"/>
  <c r="J4164" i="1"/>
  <c r="K4164" i="1"/>
  <c r="N4164" i="1"/>
  <c r="O4164" i="1"/>
  <c r="P4164" i="1"/>
  <c r="I4165" i="1"/>
  <c r="J4165" i="1"/>
  <c r="K4165" i="1"/>
  <c r="N4165" i="1"/>
  <c r="O4165" i="1"/>
  <c r="P4165" i="1"/>
  <c r="I4166" i="1"/>
  <c r="J4166" i="1"/>
  <c r="K4166" i="1"/>
  <c r="N4166" i="1"/>
  <c r="O4166" i="1"/>
  <c r="P4166" i="1"/>
  <c r="I4167" i="1"/>
  <c r="J4167" i="1"/>
  <c r="K4167" i="1"/>
  <c r="N4167" i="1"/>
  <c r="O4167" i="1"/>
  <c r="P4167" i="1"/>
  <c r="I4168" i="1"/>
  <c r="J4168" i="1"/>
  <c r="K4168" i="1"/>
  <c r="N4168" i="1"/>
  <c r="O4168" i="1"/>
  <c r="P4168" i="1"/>
  <c r="I4169" i="1"/>
  <c r="J4169" i="1"/>
  <c r="K4169" i="1"/>
  <c r="N4169" i="1"/>
  <c r="O4169" i="1"/>
  <c r="P4169" i="1"/>
  <c r="I4170" i="1"/>
  <c r="J4170" i="1"/>
  <c r="K4170" i="1"/>
  <c r="N4170" i="1"/>
  <c r="O4170" i="1"/>
  <c r="P4170" i="1"/>
  <c r="I4171" i="1"/>
  <c r="J4171" i="1"/>
  <c r="K4171" i="1"/>
  <c r="N4171" i="1"/>
  <c r="O4171" i="1"/>
  <c r="P4171" i="1"/>
  <c r="I4172" i="1"/>
  <c r="J4172" i="1"/>
  <c r="K4172" i="1"/>
  <c r="N4172" i="1"/>
  <c r="O4172" i="1"/>
  <c r="P4172" i="1"/>
  <c r="I4173" i="1"/>
  <c r="J4173" i="1"/>
  <c r="K4173" i="1"/>
  <c r="N4173" i="1"/>
  <c r="O4173" i="1"/>
  <c r="P4173" i="1"/>
  <c r="I4174" i="1"/>
  <c r="J4174" i="1"/>
  <c r="K4174" i="1"/>
  <c r="N4174" i="1"/>
  <c r="O4174" i="1"/>
  <c r="P4174" i="1"/>
  <c r="I4175" i="1"/>
  <c r="J4175" i="1"/>
  <c r="K4175" i="1"/>
  <c r="N4175" i="1"/>
  <c r="O4175" i="1"/>
  <c r="P4175" i="1"/>
  <c r="I4176" i="1"/>
  <c r="J4176" i="1"/>
  <c r="K4176" i="1"/>
  <c r="N4176" i="1"/>
  <c r="O4176" i="1"/>
  <c r="P4176" i="1"/>
  <c r="I4177" i="1"/>
  <c r="J4177" i="1"/>
  <c r="K4177" i="1"/>
  <c r="N4177" i="1"/>
  <c r="O4177" i="1"/>
  <c r="P4177" i="1"/>
  <c r="I4178" i="1"/>
  <c r="J4178" i="1"/>
  <c r="K4178" i="1"/>
  <c r="N4178" i="1"/>
  <c r="O4178" i="1"/>
  <c r="P4178" i="1"/>
  <c r="I4179" i="1"/>
  <c r="J4179" i="1"/>
  <c r="K4179" i="1"/>
  <c r="N4179" i="1"/>
  <c r="O4179" i="1"/>
  <c r="P4179" i="1"/>
  <c r="I4180" i="1"/>
  <c r="J4180" i="1"/>
  <c r="K4180" i="1"/>
  <c r="N4180" i="1"/>
  <c r="O4180" i="1"/>
  <c r="P4180" i="1"/>
  <c r="I4181" i="1"/>
  <c r="J4181" i="1"/>
  <c r="K4181" i="1"/>
  <c r="N4181" i="1"/>
  <c r="O4181" i="1"/>
  <c r="P4181" i="1"/>
  <c r="I4182" i="1"/>
  <c r="J4182" i="1"/>
  <c r="K4182" i="1"/>
  <c r="N4182" i="1"/>
  <c r="O4182" i="1"/>
  <c r="P4182" i="1"/>
  <c r="I4183" i="1"/>
  <c r="J4183" i="1"/>
  <c r="K4183" i="1"/>
  <c r="N4183" i="1"/>
  <c r="O4183" i="1"/>
  <c r="P4183" i="1"/>
  <c r="I4184" i="1"/>
  <c r="J4184" i="1"/>
  <c r="K4184" i="1"/>
  <c r="N4184" i="1"/>
  <c r="O4184" i="1"/>
  <c r="P4184" i="1"/>
  <c r="I4185" i="1"/>
  <c r="J4185" i="1"/>
  <c r="K4185" i="1"/>
  <c r="N4185" i="1"/>
  <c r="O4185" i="1"/>
  <c r="P4185" i="1"/>
  <c r="I4186" i="1"/>
  <c r="J4186" i="1"/>
  <c r="K4186" i="1"/>
  <c r="N4186" i="1"/>
  <c r="O4186" i="1"/>
  <c r="P4186" i="1"/>
  <c r="I4187" i="1"/>
  <c r="J4187" i="1"/>
  <c r="K4187" i="1"/>
  <c r="N4187" i="1"/>
  <c r="O4187" i="1"/>
  <c r="P4187" i="1"/>
  <c r="I4188" i="1"/>
  <c r="J4188" i="1"/>
  <c r="K4188" i="1"/>
  <c r="N4188" i="1"/>
  <c r="O4188" i="1"/>
  <c r="P4188" i="1"/>
  <c r="I4189" i="1"/>
  <c r="J4189" i="1"/>
  <c r="K4189" i="1"/>
  <c r="N4189" i="1"/>
  <c r="O4189" i="1"/>
  <c r="P4189" i="1"/>
  <c r="I4190" i="1"/>
  <c r="J4190" i="1"/>
  <c r="K4190" i="1"/>
  <c r="N4190" i="1"/>
  <c r="O4190" i="1"/>
  <c r="P4190" i="1"/>
  <c r="I4191" i="1"/>
  <c r="J4191" i="1"/>
  <c r="K4191" i="1"/>
  <c r="N4191" i="1"/>
  <c r="O4191" i="1"/>
  <c r="P4191" i="1"/>
  <c r="I4192" i="1"/>
  <c r="J4192" i="1"/>
  <c r="K4192" i="1"/>
  <c r="N4192" i="1"/>
  <c r="O4192" i="1"/>
  <c r="P4192" i="1"/>
  <c r="I4193" i="1"/>
  <c r="J4193" i="1"/>
  <c r="K4193" i="1"/>
  <c r="N4193" i="1"/>
  <c r="O4193" i="1"/>
  <c r="P4193" i="1"/>
  <c r="I4194" i="1"/>
  <c r="J4194" i="1"/>
  <c r="K4194" i="1"/>
  <c r="N4194" i="1"/>
  <c r="O4194" i="1"/>
  <c r="P4194" i="1"/>
  <c r="I4195" i="1"/>
  <c r="J4195" i="1"/>
  <c r="K4195" i="1"/>
  <c r="N4195" i="1"/>
  <c r="O4195" i="1"/>
  <c r="P4195" i="1"/>
  <c r="I4196" i="1"/>
  <c r="J4196" i="1"/>
  <c r="K4196" i="1"/>
  <c r="N4196" i="1"/>
  <c r="O4196" i="1"/>
  <c r="P4196" i="1"/>
  <c r="I4197" i="1"/>
  <c r="J4197" i="1"/>
  <c r="K4197" i="1"/>
  <c r="N4197" i="1"/>
  <c r="O4197" i="1"/>
  <c r="P4197" i="1"/>
  <c r="I4198" i="1"/>
  <c r="J4198" i="1"/>
  <c r="K4198" i="1"/>
  <c r="N4198" i="1"/>
  <c r="O4198" i="1"/>
  <c r="P4198" i="1"/>
  <c r="I4199" i="1"/>
  <c r="J4199" i="1"/>
  <c r="K4199" i="1"/>
  <c r="N4199" i="1"/>
  <c r="O4199" i="1"/>
  <c r="P4199" i="1"/>
  <c r="I4200" i="1"/>
  <c r="J4200" i="1"/>
  <c r="K4200" i="1"/>
  <c r="N4200" i="1"/>
  <c r="O4200" i="1"/>
  <c r="P4200" i="1"/>
  <c r="I4201" i="1"/>
  <c r="J4201" i="1"/>
  <c r="K4201" i="1"/>
  <c r="N4201" i="1"/>
  <c r="O4201" i="1"/>
  <c r="P4201" i="1"/>
  <c r="I4202" i="1"/>
  <c r="J4202" i="1"/>
  <c r="K4202" i="1"/>
  <c r="N4202" i="1"/>
  <c r="O4202" i="1"/>
  <c r="P4202" i="1"/>
  <c r="I4203" i="1"/>
  <c r="J4203" i="1"/>
  <c r="K4203" i="1"/>
  <c r="N4203" i="1"/>
  <c r="O4203" i="1"/>
  <c r="P4203" i="1"/>
  <c r="I4204" i="1"/>
  <c r="J4204" i="1"/>
  <c r="K4204" i="1"/>
  <c r="N4204" i="1"/>
  <c r="O4204" i="1"/>
  <c r="P4204" i="1"/>
  <c r="I4205" i="1"/>
  <c r="J4205" i="1"/>
  <c r="K4205" i="1"/>
  <c r="N4205" i="1"/>
  <c r="O4205" i="1"/>
  <c r="P4205" i="1"/>
  <c r="I4206" i="1"/>
  <c r="J4206" i="1"/>
  <c r="K4206" i="1"/>
  <c r="N4206" i="1"/>
  <c r="O4206" i="1"/>
  <c r="P4206" i="1"/>
  <c r="I4207" i="1"/>
  <c r="J4207" i="1"/>
  <c r="K4207" i="1"/>
  <c r="N4207" i="1"/>
  <c r="O4207" i="1"/>
  <c r="P4207" i="1"/>
  <c r="I4208" i="1"/>
  <c r="J4208" i="1"/>
  <c r="K4208" i="1"/>
  <c r="N4208" i="1"/>
  <c r="O4208" i="1"/>
  <c r="P4208" i="1"/>
  <c r="I4209" i="1"/>
  <c r="J4209" i="1"/>
  <c r="K4209" i="1"/>
  <c r="N4209" i="1"/>
  <c r="O4209" i="1"/>
  <c r="P4209" i="1"/>
  <c r="I4210" i="1"/>
  <c r="J4210" i="1"/>
  <c r="K4210" i="1"/>
  <c r="N4210" i="1"/>
  <c r="O4210" i="1"/>
  <c r="P4210" i="1"/>
  <c r="I4211" i="1"/>
  <c r="J4211" i="1"/>
  <c r="K4211" i="1"/>
  <c r="N4211" i="1"/>
  <c r="O4211" i="1"/>
  <c r="P4211" i="1"/>
  <c r="I4212" i="1"/>
  <c r="J4212" i="1"/>
  <c r="K4212" i="1"/>
  <c r="N4212" i="1"/>
  <c r="O4212" i="1"/>
  <c r="P4212" i="1"/>
  <c r="I4213" i="1"/>
  <c r="J4213" i="1"/>
  <c r="K4213" i="1"/>
  <c r="N4213" i="1"/>
  <c r="O4213" i="1"/>
  <c r="P4213" i="1"/>
  <c r="I4214" i="1"/>
  <c r="J4214" i="1"/>
  <c r="K4214" i="1"/>
  <c r="N4214" i="1"/>
  <c r="O4214" i="1"/>
  <c r="P4214" i="1"/>
  <c r="I4215" i="1"/>
  <c r="J4215" i="1"/>
  <c r="K4215" i="1"/>
  <c r="N4215" i="1"/>
  <c r="O4215" i="1"/>
  <c r="P4215" i="1"/>
  <c r="I4216" i="1"/>
  <c r="J4216" i="1"/>
  <c r="K4216" i="1"/>
  <c r="N4216" i="1"/>
  <c r="O4216" i="1"/>
  <c r="P4216" i="1"/>
  <c r="I4217" i="1"/>
  <c r="J4217" i="1"/>
  <c r="K4217" i="1"/>
  <c r="N4217" i="1"/>
  <c r="O4217" i="1"/>
  <c r="P4217" i="1"/>
  <c r="I4218" i="1"/>
  <c r="J4218" i="1"/>
  <c r="K4218" i="1"/>
  <c r="N4218" i="1"/>
  <c r="O4218" i="1"/>
  <c r="P4218" i="1"/>
  <c r="I4219" i="1"/>
  <c r="J4219" i="1"/>
  <c r="K4219" i="1"/>
  <c r="N4219" i="1"/>
  <c r="O4219" i="1"/>
  <c r="P4219" i="1"/>
  <c r="I4220" i="1"/>
  <c r="J4220" i="1"/>
  <c r="K4220" i="1"/>
  <c r="N4220" i="1"/>
  <c r="O4220" i="1"/>
  <c r="P4220" i="1"/>
  <c r="I4221" i="1"/>
  <c r="J4221" i="1"/>
  <c r="K4221" i="1"/>
  <c r="N4221" i="1"/>
  <c r="O4221" i="1"/>
  <c r="P4221" i="1"/>
  <c r="I4222" i="1"/>
  <c r="J4222" i="1"/>
  <c r="K4222" i="1"/>
  <c r="N4222" i="1"/>
  <c r="O4222" i="1"/>
  <c r="P4222" i="1"/>
  <c r="I4223" i="1"/>
  <c r="J4223" i="1"/>
  <c r="K4223" i="1"/>
  <c r="N4223" i="1"/>
  <c r="O4223" i="1"/>
  <c r="P4223" i="1"/>
  <c r="I4224" i="1"/>
  <c r="J4224" i="1"/>
  <c r="K4224" i="1"/>
  <c r="N4224" i="1"/>
  <c r="O4224" i="1"/>
  <c r="P4224" i="1"/>
  <c r="I4225" i="1"/>
  <c r="J4225" i="1"/>
  <c r="K4225" i="1"/>
  <c r="N4225" i="1"/>
  <c r="O4225" i="1"/>
  <c r="P4225" i="1"/>
  <c r="I4226" i="1"/>
  <c r="J4226" i="1"/>
  <c r="K4226" i="1"/>
  <c r="N4226" i="1"/>
  <c r="O4226" i="1"/>
  <c r="P4226" i="1"/>
  <c r="I4227" i="1"/>
  <c r="J4227" i="1"/>
  <c r="K4227" i="1"/>
  <c r="N4227" i="1"/>
  <c r="O4227" i="1"/>
  <c r="P4227" i="1"/>
  <c r="I4228" i="1"/>
  <c r="J4228" i="1"/>
  <c r="K4228" i="1"/>
  <c r="N4228" i="1"/>
  <c r="O4228" i="1"/>
  <c r="P4228" i="1"/>
  <c r="I4229" i="1"/>
  <c r="J4229" i="1"/>
  <c r="K4229" i="1"/>
  <c r="N4229" i="1"/>
  <c r="O4229" i="1"/>
  <c r="P4229" i="1"/>
  <c r="I4230" i="1"/>
  <c r="J4230" i="1"/>
  <c r="K4230" i="1"/>
  <c r="N4230" i="1"/>
  <c r="O4230" i="1"/>
  <c r="P4230" i="1"/>
  <c r="I4231" i="1"/>
  <c r="J4231" i="1"/>
  <c r="K4231" i="1"/>
  <c r="N4231" i="1"/>
  <c r="O4231" i="1"/>
  <c r="P4231" i="1"/>
  <c r="I4232" i="1"/>
  <c r="J4232" i="1"/>
  <c r="K4232" i="1"/>
  <c r="N4232" i="1"/>
  <c r="O4232" i="1"/>
  <c r="P4232" i="1"/>
  <c r="I4233" i="1"/>
  <c r="J4233" i="1"/>
  <c r="K4233" i="1"/>
  <c r="N4233" i="1"/>
  <c r="O4233" i="1"/>
  <c r="P4233" i="1"/>
  <c r="I4234" i="1"/>
  <c r="J4234" i="1"/>
  <c r="K4234" i="1"/>
  <c r="N4234" i="1"/>
  <c r="O4234" i="1"/>
  <c r="P4234" i="1"/>
  <c r="I4235" i="1"/>
  <c r="J4235" i="1"/>
  <c r="K4235" i="1"/>
  <c r="N4235" i="1"/>
  <c r="O4235" i="1"/>
  <c r="P4235" i="1"/>
  <c r="I4236" i="1"/>
  <c r="J4236" i="1"/>
  <c r="K4236" i="1"/>
  <c r="N4236" i="1"/>
  <c r="O4236" i="1"/>
  <c r="P4236" i="1"/>
  <c r="I4237" i="1"/>
  <c r="J4237" i="1"/>
  <c r="K4237" i="1"/>
  <c r="N4237" i="1"/>
  <c r="O4237" i="1"/>
  <c r="P4237" i="1"/>
  <c r="I4238" i="1"/>
  <c r="J4238" i="1"/>
  <c r="K4238" i="1"/>
  <c r="N4238" i="1"/>
  <c r="O4238" i="1"/>
  <c r="P4238" i="1"/>
  <c r="I4239" i="1"/>
  <c r="J4239" i="1"/>
  <c r="K4239" i="1"/>
  <c r="N4239" i="1"/>
  <c r="O4239" i="1"/>
  <c r="P4239" i="1"/>
  <c r="I4240" i="1"/>
  <c r="J4240" i="1"/>
  <c r="K4240" i="1"/>
  <c r="N4240" i="1"/>
  <c r="O4240" i="1"/>
  <c r="P4240" i="1"/>
  <c r="I4241" i="1"/>
  <c r="J4241" i="1"/>
  <c r="K4241" i="1"/>
  <c r="N4241" i="1"/>
  <c r="O4241" i="1"/>
  <c r="P4241" i="1"/>
  <c r="I4242" i="1"/>
  <c r="J4242" i="1"/>
  <c r="K4242" i="1"/>
  <c r="N4242" i="1"/>
  <c r="O4242" i="1"/>
  <c r="P4242" i="1"/>
  <c r="I4243" i="1"/>
  <c r="J4243" i="1"/>
  <c r="K4243" i="1"/>
  <c r="N4243" i="1"/>
  <c r="O4243" i="1"/>
  <c r="P4243" i="1"/>
  <c r="I4244" i="1"/>
  <c r="J4244" i="1"/>
  <c r="K4244" i="1"/>
  <c r="N4244" i="1"/>
  <c r="O4244" i="1"/>
  <c r="P4244" i="1"/>
  <c r="I4245" i="1"/>
  <c r="J4245" i="1"/>
  <c r="K4245" i="1"/>
  <c r="N4245" i="1"/>
  <c r="O4245" i="1"/>
  <c r="P4245" i="1"/>
  <c r="I4246" i="1"/>
  <c r="J4246" i="1"/>
  <c r="K4246" i="1"/>
  <c r="N4246" i="1"/>
  <c r="O4246" i="1"/>
  <c r="P4246" i="1"/>
  <c r="I4247" i="1"/>
  <c r="J4247" i="1"/>
  <c r="K4247" i="1"/>
  <c r="N4247" i="1"/>
  <c r="O4247" i="1"/>
  <c r="P4247" i="1"/>
  <c r="I4248" i="1"/>
  <c r="J4248" i="1"/>
  <c r="K4248" i="1"/>
  <c r="N4248" i="1"/>
  <c r="O4248" i="1"/>
  <c r="P4248" i="1"/>
  <c r="I4249" i="1"/>
  <c r="J4249" i="1"/>
  <c r="K4249" i="1"/>
  <c r="N4249" i="1"/>
  <c r="O4249" i="1"/>
  <c r="P4249" i="1"/>
  <c r="I4250" i="1"/>
  <c r="J4250" i="1"/>
  <c r="K4250" i="1"/>
  <c r="N4250" i="1"/>
  <c r="O4250" i="1"/>
  <c r="P4250" i="1"/>
  <c r="I4251" i="1"/>
  <c r="J4251" i="1"/>
  <c r="K4251" i="1"/>
  <c r="N4251" i="1"/>
  <c r="O4251" i="1"/>
  <c r="P4251" i="1"/>
  <c r="I4252" i="1"/>
  <c r="J4252" i="1"/>
  <c r="K4252" i="1"/>
  <c r="N4252" i="1"/>
  <c r="O4252" i="1"/>
  <c r="P4252" i="1"/>
  <c r="I4253" i="1"/>
  <c r="J4253" i="1"/>
  <c r="K4253" i="1"/>
  <c r="N4253" i="1"/>
  <c r="O4253" i="1"/>
  <c r="P4253" i="1"/>
  <c r="I4254" i="1"/>
  <c r="J4254" i="1"/>
  <c r="K4254" i="1"/>
  <c r="N4254" i="1"/>
  <c r="O4254" i="1"/>
  <c r="P4254" i="1"/>
  <c r="I4255" i="1"/>
  <c r="J4255" i="1"/>
  <c r="K4255" i="1"/>
  <c r="N4255" i="1"/>
  <c r="O4255" i="1"/>
  <c r="P4255" i="1"/>
  <c r="I4256" i="1"/>
  <c r="J4256" i="1"/>
  <c r="K4256" i="1"/>
  <c r="N4256" i="1"/>
  <c r="O4256" i="1"/>
  <c r="P4256" i="1"/>
  <c r="I4257" i="1"/>
  <c r="J4257" i="1"/>
  <c r="K4257" i="1"/>
  <c r="N4257" i="1"/>
  <c r="O4257" i="1"/>
  <c r="P4257" i="1"/>
  <c r="I4258" i="1"/>
  <c r="J4258" i="1"/>
  <c r="K4258" i="1"/>
  <c r="N4258" i="1"/>
  <c r="O4258" i="1"/>
  <c r="P4258" i="1"/>
  <c r="I4259" i="1"/>
  <c r="J4259" i="1"/>
  <c r="K4259" i="1"/>
  <c r="N4259" i="1"/>
  <c r="O4259" i="1"/>
  <c r="P4259" i="1"/>
  <c r="I4260" i="1"/>
  <c r="J4260" i="1"/>
  <c r="K4260" i="1"/>
  <c r="N4260" i="1"/>
  <c r="O4260" i="1"/>
  <c r="P4260" i="1"/>
  <c r="I4261" i="1"/>
  <c r="J4261" i="1"/>
  <c r="K4261" i="1"/>
  <c r="N4261" i="1"/>
  <c r="O4261" i="1"/>
  <c r="P4261" i="1"/>
  <c r="I4262" i="1"/>
  <c r="J4262" i="1"/>
  <c r="K4262" i="1"/>
  <c r="N4262" i="1"/>
  <c r="O4262" i="1"/>
  <c r="P4262" i="1"/>
  <c r="I4263" i="1"/>
  <c r="J4263" i="1"/>
  <c r="K4263" i="1"/>
  <c r="N4263" i="1"/>
  <c r="O4263" i="1"/>
  <c r="P4263" i="1"/>
  <c r="I4264" i="1"/>
  <c r="J4264" i="1"/>
  <c r="K4264" i="1"/>
  <c r="N4264" i="1"/>
  <c r="O4264" i="1"/>
  <c r="P4264" i="1"/>
  <c r="I4265" i="1"/>
  <c r="J4265" i="1"/>
  <c r="K4265" i="1"/>
  <c r="N4265" i="1"/>
  <c r="O4265" i="1"/>
  <c r="P4265" i="1"/>
  <c r="I4266" i="1"/>
  <c r="J4266" i="1"/>
  <c r="K4266" i="1"/>
  <c r="N4266" i="1"/>
  <c r="O4266" i="1"/>
  <c r="P4266" i="1"/>
  <c r="I4267" i="1"/>
  <c r="J4267" i="1"/>
  <c r="K4267" i="1"/>
  <c r="N4267" i="1"/>
  <c r="O4267" i="1"/>
  <c r="P4267" i="1"/>
  <c r="I4268" i="1"/>
  <c r="J4268" i="1"/>
  <c r="K4268" i="1"/>
  <c r="N4268" i="1"/>
  <c r="O4268" i="1"/>
  <c r="P4268" i="1"/>
  <c r="I4269" i="1"/>
  <c r="J4269" i="1"/>
  <c r="K4269" i="1"/>
  <c r="N4269" i="1"/>
  <c r="O4269" i="1"/>
  <c r="P4269" i="1"/>
  <c r="I4270" i="1"/>
  <c r="J4270" i="1"/>
  <c r="K4270" i="1"/>
  <c r="N4270" i="1"/>
  <c r="O4270" i="1"/>
  <c r="P4270" i="1"/>
  <c r="I4271" i="1"/>
  <c r="J4271" i="1"/>
  <c r="K4271" i="1"/>
  <c r="N4271" i="1"/>
  <c r="O4271" i="1"/>
  <c r="P4271" i="1"/>
  <c r="I4272" i="1"/>
  <c r="J4272" i="1"/>
  <c r="K4272" i="1"/>
  <c r="N4272" i="1"/>
  <c r="O4272" i="1"/>
  <c r="P4272" i="1"/>
  <c r="I4273" i="1"/>
  <c r="J4273" i="1"/>
  <c r="K4273" i="1"/>
  <c r="N4273" i="1"/>
  <c r="O4273" i="1"/>
  <c r="P4273" i="1"/>
  <c r="I4274" i="1"/>
  <c r="J4274" i="1"/>
  <c r="K4274" i="1"/>
  <c r="N4274" i="1"/>
  <c r="O4274" i="1"/>
  <c r="P4274" i="1"/>
  <c r="I4275" i="1"/>
  <c r="J4275" i="1"/>
  <c r="K4275" i="1"/>
  <c r="N4275" i="1"/>
  <c r="O4275" i="1"/>
  <c r="P4275" i="1"/>
  <c r="I4276" i="1"/>
  <c r="J4276" i="1"/>
  <c r="K4276" i="1"/>
  <c r="N4276" i="1"/>
  <c r="O4276" i="1"/>
  <c r="P4276" i="1"/>
  <c r="I4277" i="1"/>
  <c r="J4277" i="1"/>
  <c r="K4277" i="1"/>
  <c r="N4277" i="1"/>
  <c r="O4277" i="1"/>
  <c r="P4277" i="1"/>
  <c r="I4278" i="1"/>
  <c r="J4278" i="1"/>
  <c r="K4278" i="1"/>
  <c r="N4278" i="1"/>
  <c r="O4278" i="1"/>
  <c r="P4278" i="1"/>
  <c r="I4279" i="1"/>
  <c r="J4279" i="1"/>
  <c r="K4279" i="1"/>
  <c r="N4279" i="1"/>
  <c r="O4279" i="1"/>
  <c r="P4279" i="1"/>
  <c r="I4280" i="1"/>
  <c r="J4280" i="1"/>
  <c r="K4280" i="1"/>
  <c r="N4280" i="1"/>
  <c r="O4280" i="1"/>
  <c r="P4280" i="1"/>
  <c r="I4281" i="1"/>
  <c r="J4281" i="1"/>
  <c r="K4281" i="1"/>
  <c r="N4281" i="1"/>
  <c r="O4281" i="1"/>
  <c r="P4281" i="1"/>
  <c r="I4282" i="1"/>
  <c r="J4282" i="1"/>
  <c r="K4282" i="1"/>
  <c r="N4282" i="1"/>
  <c r="O4282" i="1"/>
  <c r="P4282" i="1"/>
  <c r="I4283" i="1"/>
  <c r="J4283" i="1"/>
  <c r="K4283" i="1"/>
  <c r="N4283" i="1"/>
  <c r="O4283" i="1"/>
  <c r="P4283" i="1"/>
  <c r="I4284" i="1"/>
  <c r="J4284" i="1"/>
  <c r="K4284" i="1"/>
  <c r="N4284" i="1"/>
  <c r="O4284" i="1"/>
  <c r="P4284" i="1"/>
  <c r="I4285" i="1"/>
  <c r="J4285" i="1"/>
  <c r="K4285" i="1"/>
  <c r="N4285" i="1"/>
  <c r="O4285" i="1"/>
  <c r="P4285" i="1"/>
  <c r="I4286" i="1"/>
  <c r="J4286" i="1"/>
  <c r="K4286" i="1"/>
  <c r="N4286" i="1"/>
  <c r="O4286" i="1"/>
  <c r="P4286" i="1"/>
  <c r="I4287" i="1"/>
  <c r="J4287" i="1"/>
  <c r="K4287" i="1"/>
  <c r="N4287" i="1"/>
  <c r="O4287" i="1"/>
  <c r="P4287" i="1"/>
  <c r="I4288" i="1"/>
  <c r="J4288" i="1"/>
  <c r="K4288" i="1"/>
  <c r="N4288" i="1"/>
  <c r="O4288" i="1"/>
  <c r="P4288" i="1"/>
  <c r="I4289" i="1"/>
  <c r="J4289" i="1"/>
  <c r="K4289" i="1"/>
  <c r="N4289" i="1"/>
  <c r="O4289" i="1"/>
  <c r="P4289" i="1"/>
  <c r="I4290" i="1"/>
  <c r="J4290" i="1"/>
  <c r="K4290" i="1"/>
  <c r="N4290" i="1"/>
  <c r="O4290" i="1"/>
  <c r="P4290" i="1"/>
  <c r="I4291" i="1"/>
  <c r="J4291" i="1"/>
  <c r="K4291" i="1"/>
  <c r="N4291" i="1"/>
  <c r="O4291" i="1"/>
  <c r="P4291" i="1"/>
  <c r="I4292" i="1"/>
  <c r="J4292" i="1"/>
  <c r="K4292" i="1"/>
  <c r="N4292" i="1"/>
  <c r="O4292" i="1"/>
  <c r="P4292" i="1"/>
  <c r="I4293" i="1"/>
  <c r="J4293" i="1"/>
  <c r="K4293" i="1"/>
  <c r="N4293" i="1"/>
  <c r="O4293" i="1"/>
  <c r="P4293" i="1"/>
  <c r="I4294" i="1"/>
  <c r="J4294" i="1"/>
  <c r="K4294" i="1"/>
  <c r="N4294" i="1"/>
  <c r="O4294" i="1"/>
  <c r="P4294" i="1"/>
  <c r="I4295" i="1"/>
  <c r="J4295" i="1"/>
  <c r="K4295" i="1"/>
  <c r="N4295" i="1"/>
  <c r="O4295" i="1"/>
  <c r="P4295" i="1"/>
  <c r="I4296" i="1"/>
  <c r="J4296" i="1"/>
  <c r="K4296" i="1"/>
  <c r="N4296" i="1"/>
  <c r="O4296" i="1"/>
  <c r="P4296" i="1"/>
  <c r="I4297" i="1"/>
  <c r="J4297" i="1"/>
  <c r="K4297" i="1"/>
  <c r="N4297" i="1"/>
  <c r="O4297" i="1"/>
  <c r="P4297" i="1"/>
  <c r="I4298" i="1"/>
  <c r="J4298" i="1"/>
  <c r="K4298" i="1"/>
  <c r="N4298" i="1"/>
  <c r="O4298" i="1"/>
  <c r="P4298" i="1"/>
  <c r="I4299" i="1"/>
  <c r="J4299" i="1"/>
  <c r="K4299" i="1"/>
  <c r="N4299" i="1"/>
  <c r="O4299" i="1"/>
  <c r="P4299" i="1"/>
  <c r="I4300" i="1"/>
  <c r="J4300" i="1"/>
  <c r="K4300" i="1"/>
  <c r="N4300" i="1"/>
  <c r="O4300" i="1"/>
  <c r="P4300" i="1"/>
  <c r="I4301" i="1"/>
  <c r="J4301" i="1"/>
  <c r="K4301" i="1"/>
  <c r="N4301" i="1"/>
  <c r="O4301" i="1"/>
  <c r="P4301" i="1"/>
  <c r="I4302" i="1"/>
  <c r="J4302" i="1"/>
  <c r="K4302" i="1"/>
  <c r="N4302" i="1"/>
  <c r="O4302" i="1"/>
  <c r="P4302" i="1"/>
  <c r="I4303" i="1"/>
  <c r="J4303" i="1"/>
  <c r="K4303" i="1"/>
  <c r="N4303" i="1"/>
  <c r="O4303" i="1"/>
  <c r="P4303" i="1"/>
  <c r="I4304" i="1"/>
  <c r="J4304" i="1"/>
  <c r="K4304" i="1"/>
  <c r="N4304" i="1"/>
  <c r="O4304" i="1"/>
  <c r="P4304" i="1"/>
  <c r="I4305" i="1"/>
  <c r="J4305" i="1"/>
  <c r="K4305" i="1"/>
  <c r="N4305" i="1"/>
  <c r="O4305" i="1"/>
  <c r="P4305" i="1"/>
  <c r="I4306" i="1"/>
  <c r="J4306" i="1"/>
  <c r="K4306" i="1"/>
  <c r="N4306" i="1"/>
  <c r="O4306" i="1"/>
  <c r="P4306" i="1"/>
  <c r="I4307" i="1"/>
  <c r="J4307" i="1"/>
  <c r="K4307" i="1"/>
  <c r="N4307" i="1"/>
  <c r="O4307" i="1"/>
  <c r="P4307" i="1"/>
  <c r="I4308" i="1"/>
  <c r="J4308" i="1"/>
  <c r="K4308" i="1"/>
  <c r="N4308" i="1"/>
  <c r="O4308" i="1"/>
  <c r="P4308" i="1"/>
  <c r="I4309" i="1"/>
  <c r="J4309" i="1"/>
  <c r="K4309" i="1"/>
  <c r="N4309" i="1"/>
  <c r="O4309" i="1"/>
  <c r="P4309" i="1"/>
  <c r="I4310" i="1"/>
  <c r="J4310" i="1"/>
  <c r="K4310" i="1"/>
  <c r="N4310" i="1"/>
  <c r="O4310" i="1"/>
  <c r="P4310" i="1"/>
  <c r="I4311" i="1"/>
  <c r="J4311" i="1"/>
  <c r="K4311" i="1"/>
  <c r="N4311" i="1"/>
  <c r="O4311" i="1"/>
  <c r="P4311" i="1"/>
  <c r="I4312" i="1"/>
  <c r="J4312" i="1"/>
  <c r="K4312" i="1"/>
  <c r="N4312" i="1"/>
  <c r="O4312" i="1"/>
  <c r="P4312" i="1"/>
  <c r="I4313" i="1"/>
  <c r="J4313" i="1"/>
  <c r="K4313" i="1"/>
  <c r="N4313" i="1"/>
  <c r="O4313" i="1"/>
  <c r="P4313" i="1"/>
  <c r="I4314" i="1"/>
  <c r="J4314" i="1"/>
  <c r="K4314" i="1"/>
  <c r="N4314" i="1"/>
  <c r="O4314" i="1"/>
  <c r="P4314" i="1"/>
  <c r="I4315" i="1"/>
  <c r="J4315" i="1"/>
  <c r="K4315" i="1"/>
  <c r="N4315" i="1"/>
  <c r="O4315" i="1"/>
  <c r="P4315" i="1"/>
  <c r="I4316" i="1"/>
  <c r="J4316" i="1"/>
  <c r="K4316" i="1"/>
  <c r="N4316" i="1"/>
  <c r="O4316" i="1"/>
  <c r="P4316" i="1"/>
  <c r="I4317" i="1"/>
  <c r="J4317" i="1"/>
  <c r="K4317" i="1"/>
  <c r="N4317" i="1"/>
  <c r="O4317" i="1"/>
  <c r="P4317" i="1"/>
  <c r="I4318" i="1"/>
  <c r="J4318" i="1"/>
  <c r="K4318" i="1"/>
  <c r="N4318" i="1"/>
  <c r="O4318" i="1"/>
  <c r="P4318" i="1"/>
  <c r="I4319" i="1"/>
  <c r="J4319" i="1"/>
  <c r="K4319" i="1"/>
  <c r="N4319" i="1"/>
  <c r="O4319" i="1"/>
  <c r="P4319" i="1"/>
  <c r="I4320" i="1"/>
  <c r="J4320" i="1"/>
  <c r="K4320" i="1"/>
  <c r="N4320" i="1"/>
  <c r="O4320" i="1"/>
  <c r="P4320" i="1"/>
  <c r="I4321" i="1"/>
  <c r="J4321" i="1"/>
  <c r="K4321" i="1"/>
  <c r="N4321" i="1"/>
  <c r="O4321" i="1"/>
  <c r="P4321" i="1"/>
  <c r="I4322" i="1"/>
  <c r="J4322" i="1"/>
  <c r="K4322" i="1"/>
  <c r="N4322" i="1"/>
  <c r="O4322" i="1"/>
  <c r="P4322" i="1"/>
  <c r="I4323" i="1"/>
  <c r="J4323" i="1"/>
  <c r="K4323" i="1"/>
  <c r="N4323" i="1"/>
  <c r="O4323" i="1"/>
  <c r="P4323" i="1"/>
  <c r="I4324" i="1"/>
  <c r="J4324" i="1"/>
  <c r="K4324" i="1"/>
  <c r="N4324" i="1"/>
  <c r="O4324" i="1"/>
  <c r="P4324" i="1"/>
  <c r="I4325" i="1"/>
  <c r="J4325" i="1"/>
  <c r="K4325" i="1"/>
  <c r="N4325" i="1"/>
  <c r="O4325" i="1"/>
  <c r="P4325" i="1"/>
  <c r="I4326" i="1"/>
  <c r="J4326" i="1"/>
  <c r="K4326" i="1"/>
  <c r="N4326" i="1"/>
  <c r="O4326" i="1"/>
  <c r="P4326" i="1"/>
  <c r="I4327" i="1"/>
  <c r="J4327" i="1"/>
  <c r="K4327" i="1"/>
  <c r="N4327" i="1"/>
  <c r="O4327" i="1"/>
  <c r="P4327" i="1"/>
  <c r="I4328" i="1"/>
  <c r="J4328" i="1"/>
  <c r="K4328" i="1"/>
  <c r="N4328" i="1"/>
  <c r="O4328" i="1"/>
  <c r="P4328" i="1"/>
  <c r="I4329" i="1"/>
  <c r="J4329" i="1"/>
  <c r="K4329" i="1"/>
  <c r="N4329" i="1"/>
  <c r="O4329" i="1"/>
  <c r="P4329" i="1"/>
  <c r="I4330" i="1"/>
  <c r="J4330" i="1"/>
  <c r="K4330" i="1"/>
  <c r="N4330" i="1"/>
  <c r="O4330" i="1"/>
  <c r="P4330" i="1"/>
  <c r="I4331" i="1"/>
  <c r="J4331" i="1"/>
  <c r="K4331" i="1"/>
  <c r="N4331" i="1"/>
  <c r="O4331" i="1"/>
  <c r="P4331" i="1"/>
  <c r="I4332" i="1"/>
  <c r="J4332" i="1"/>
  <c r="K4332" i="1"/>
  <c r="N4332" i="1"/>
  <c r="O4332" i="1"/>
  <c r="P4332" i="1"/>
  <c r="I4333" i="1"/>
  <c r="J4333" i="1"/>
  <c r="K4333" i="1"/>
  <c r="N4333" i="1"/>
  <c r="O4333" i="1"/>
  <c r="P4333" i="1"/>
  <c r="I4334" i="1"/>
  <c r="J4334" i="1"/>
  <c r="K4334" i="1"/>
  <c r="N4334" i="1"/>
  <c r="O4334" i="1"/>
  <c r="P4334" i="1"/>
  <c r="I4335" i="1"/>
  <c r="J4335" i="1"/>
  <c r="K4335" i="1"/>
  <c r="N4335" i="1"/>
  <c r="O4335" i="1"/>
  <c r="P4335" i="1"/>
  <c r="I4336" i="1"/>
  <c r="J4336" i="1"/>
  <c r="K4336" i="1"/>
  <c r="N4336" i="1"/>
  <c r="O4336" i="1"/>
  <c r="P4336" i="1"/>
  <c r="I4337" i="1"/>
  <c r="J4337" i="1"/>
  <c r="K4337" i="1"/>
  <c r="N4337" i="1"/>
  <c r="O4337" i="1"/>
  <c r="P4337" i="1"/>
  <c r="I4338" i="1"/>
  <c r="J4338" i="1"/>
  <c r="K4338" i="1"/>
  <c r="N4338" i="1"/>
  <c r="O4338" i="1"/>
  <c r="P4338" i="1"/>
  <c r="I4339" i="1"/>
  <c r="J4339" i="1"/>
  <c r="K4339" i="1"/>
  <c r="N4339" i="1"/>
  <c r="O4339" i="1"/>
  <c r="P4339" i="1"/>
  <c r="I4340" i="1"/>
  <c r="J4340" i="1"/>
  <c r="K4340" i="1"/>
  <c r="N4340" i="1"/>
  <c r="O4340" i="1"/>
  <c r="P4340" i="1"/>
  <c r="I4341" i="1"/>
  <c r="J4341" i="1"/>
  <c r="K4341" i="1"/>
  <c r="N4341" i="1"/>
  <c r="O4341" i="1"/>
  <c r="P4341" i="1"/>
  <c r="I4342" i="1"/>
  <c r="J4342" i="1"/>
  <c r="K4342" i="1"/>
  <c r="N4342" i="1"/>
  <c r="O4342" i="1"/>
  <c r="P4342" i="1"/>
  <c r="I4343" i="1"/>
  <c r="J4343" i="1"/>
  <c r="K4343" i="1"/>
  <c r="N4343" i="1"/>
  <c r="O4343" i="1"/>
  <c r="P4343" i="1"/>
  <c r="I4344" i="1"/>
  <c r="J4344" i="1"/>
  <c r="K4344" i="1"/>
  <c r="N4344" i="1"/>
  <c r="O4344" i="1"/>
  <c r="P4344" i="1"/>
  <c r="I4345" i="1"/>
  <c r="J4345" i="1"/>
  <c r="K4345" i="1"/>
  <c r="N4345" i="1"/>
  <c r="O4345" i="1"/>
  <c r="P4345" i="1"/>
  <c r="I4346" i="1"/>
  <c r="J4346" i="1"/>
  <c r="K4346" i="1"/>
  <c r="N4346" i="1"/>
  <c r="O4346" i="1"/>
  <c r="P4346" i="1"/>
  <c r="I4347" i="1"/>
  <c r="J4347" i="1"/>
  <c r="K4347" i="1"/>
  <c r="N4347" i="1"/>
  <c r="O4347" i="1"/>
  <c r="P4347" i="1"/>
  <c r="I4348" i="1"/>
  <c r="J4348" i="1"/>
  <c r="K4348" i="1"/>
  <c r="N4348" i="1"/>
  <c r="O4348" i="1"/>
  <c r="P4348" i="1"/>
  <c r="I4349" i="1"/>
  <c r="J4349" i="1"/>
  <c r="K4349" i="1"/>
  <c r="N4349" i="1"/>
  <c r="O4349" i="1"/>
  <c r="P4349" i="1"/>
  <c r="I4350" i="1"/>
  <c r="J4350" i="1"/>
  <c r="K4350" i="1"/>
  <c r="N4350" i="1"/>
  <c r="O4350" i="1"/>
  <c r="P4350" i="1"/>
  <c r="I4351" i="1"/>
  <c r="J4351" i="1"/>
  <c r="K4351" i="1"/>
  <c r="N4351" i="1"/>
  <c r="O4351" i="1"/>
  <c r="P4351" i="1"/>
  <c r="I4352" i="1"/>
  <c r="J4352" i="1"/>
  <c r="K4352" i="1"/>
  <c r="N4352" i="1"/>
  <c r="O4352" i="1"/>
  <c r="P4352" i="1"/>
  <c r="I4353" i="1"/>
  <c r="J4353" i="1"/>
  <c r="K4353" i="1"/>
  <c r="N4353" i="1"/>
  <c r="O4353" i="1"/>
  <c r="P4353" i="1"/>
  <c r="I4354" i="1"/>
  <c r="J4354" i="1"/>
  <c r="K4354" i="1"/>
  <c r="N4354" i="1"/>
  <c r="O4354" i="1"/>
  <c r="P4354" i="1"/>
  <c r="I4355" i="1"/>
  <c r="J4355" i="1"/>
  <c r="K4355" i="1"/>
  <c r="N4355" i="1"/>
  <c r="O4355" i="1"/>
  <c r="P4355" i="1"/>
  <c r="I4356" i="1"/>
  <c r="J4356" i="1"/>
  <c r="K4356" i="1"/>
  <c r="N4356" i="1"/>
  <c r="O4356" i="1"/>
  <c r="P4356" i="1"/>
  <c r="I4357" i="1"/>
  <c r="J4357" i="1"/>
  <c r="K4357" i="1"/>
  <c r="N4357" i="1"/>
  <c r="O4357" i="1"/>
  <c r="P4357" i="1"/>
  <c r="I4358" i="1"/>
  <c r="J4358" i="1"/>
  <c r="K4358" i="1"/>
  <c r="N4358" i="1"/>
  <c r="O4358" i="1"/>
  <c r="P4358" i="1"/>
  <c r="I4359" i="1"/>
  <c r="J4359" i="1"/>
  <c r="K4359" i="1"/>
  <c r="N4359" i="1"/>
  <c r="O4359" i="1"/>
  <c r="P4359" i="1"/>
  <c r="I4360" i="1"/>
  <c r="J4360" i="1"/>
  <c r="K4360" i="1"/>
  <c r="N4360" i="1"/>
  <c r="O4360" i="1"/>
  <c r="P4360" i="1"/>
  <c r="I4361" i="1"/>
  <c r="J4361" i="1"/>
  <c r="K4361" i="1"/>
  <c r="N4361" i="1"/>
  <c r="O4361" i="1"/>
  <c r="P4361" i="1"/>
  <c r="I4362" i="1"/>
  <c r="J4362" i="1"/>
  <c r="K4362" i="1"/>
  <c r="N4362" i="1"/>
  <c r="O4362" i="1"/>
  <c r="P4362" i="1"/>
  <c r="I4363" i="1"/>
  <c r="J4363" i="1"/>
  <c r="K4363" i="1"/>
  <c r="N4363" i="1"/>
  <c r="O4363" i="1"/>
  <c r="P4363" i="1"/>
  <c r="I4364" i="1"/>
  <c r="J4364" i="1"/>
  <c r="K4364" i="1"/>
  <c r="N4364" i="1"/>
  <c r="O4364" i="1"/>
  <c r="P4364" i="1"/>
  <c r="I4365" i="1"/>
  <c r="J4365" i="1"/>
  <c r="K4365" i="1"/>
  <c r="N4365" i="1"/>
  <c r="O4365" i="1"/>
  <c r="P4365" i="1"/>
  <c r="I4366" i="1"/>
  <c r="J4366" i="1"/>
  <c r="K4366" i="1"/>
  <c r="N4366" i="1"/>
  <c r="O4366" i="1"/>
  <c r="P4366" i="1"/>
  <c r="I4367" i="1"/>
  <c r="J4367" i="1"/>
  <c r="K4367" i="1"/>
  <c r="N4367" i="1"/>
  <c r="O4367" i="1"/>
  <c r="P4367" i="1"/>
  <c r="I4368" i="1"/>
  <c r="J4368" i="1"/>
  <c r="K4368" i="1"/>
  <c r="N4368" i="1"/>
  <c r="O4368" i="1"/>
  <c r="P4368" i="1"/>
  <c r="I4369" i="1"/>
  <c r="J4369" i="1"/>
  <c r="K4369" i="1"/>
  <c r="N4369" i="1"/>
  <c r="O4369" i="1"/>
  <c r="P4369" i="1"/>
  <c r="I4370" i="1"/>
  <c r="J4370" i="1"/>
  <c r="K4370" i="1"/>
  <c r="N4370" i="1"/>
  <c r="O4370" i="1"/>
  <c r="P4370" i="1"/>
  <c r="I4371" i="1"/>
  <c r="J4371" i="1"/>
  <c r="K4371" i="1"/>
  <c r="N4371" i="1"/>
  <c r="O4371" i="1"/>
  <c r="P4371" i="1"/>
  <c r="I4372" i="1"/>
  <c r="J4372" i="1"/>
  <c r="K4372" i="1"/>
  <c r="N4372" i="1"/>
  <c r="O4372" i="1"/>
  <c r="P4372" i="1"/>
  <c r="I4373" i="1"/>
  <c r="J4373" i="1"/>
  <c r="K4373" i="1"/>
  <c r="N4373" i="1"/>
  <c r="O4373" i="1"/>
  <c r="P4373" i="1"/>
  <c r="I4374" i="1"/>
  <c r="J4374" i="1"/>
  <c r="K4374" i="1"/>
  <c r="N4374" i="1"/>
  <c r="O4374" i="1"/>
  <c r="P4374" i="1"/>
  <c r="I4375" i="1"/>
  <c r="J4375" i="1"/>
  <c r="K4375" i="1"/>
  <c r="N4375" i="1"/>
  <c r="O4375" i="1"/>
  <c r="P4375" i="1"/>
  <c r="I4376" i="1"/>
  <c r="J4376" i="1"/>
  <c r="K4376" i="1"/>
  <c r="N4376" i="1"/>
  <c r="O4376" i="1"/>
  <c r="P4376" i="1"/>
  <c r="I4377" i="1"/>
  <c r="J4377" i="1"/>
  <c r="K4377" i="1"/>
  <c r="N4377" i="1"/>
  <c r="O4377" i="1"/>
  <c r="P4377" i="1"/>
  <c r="I4378" i="1"/>
  <c r="J4378" i="1"/>
  <c r="K4378" i="1"/>
  <c r="N4378" i="1"/>
  <c r="O4378" i="1"/>
  <c r="P4378" i="1"/>
  <c r="I4379" i="1"/>
  <c r="J4379" i="1"/>
  <c r="K4379" i="1"/>
  <c r="N4379" i="1"/>
  <c r="O4379" i="1"/>
  <c r="P4379" i="1"/>
  <c r="I4380" i="1"/>
  <c r="J4380" i="1"/>
  <c r="K4380" i="1"/>
  <c r="N4380" i="1"/>
  <c r="O4380" i="1"/>
  <c r="P4380" i="1"/>
  <c r="I4381" i="1"/>
  <c r="J4381" i="1"/>
  <c r="K4381" i="1"/>
  <c r="N4381" i="1"/>
  <c r="O4381" i="1"/>
  <c r="P4381" i="1"/>
  <c r="I4382" i="1"/>
  <c r="J4382" i="1"/>
  <c r="K4382" i="1"/>
  <c r="N4382" i="1"/>
  <c r="O4382" i="1"/>
  <c r="P4382" i="1"/>
  <c r="I4383" i="1"/>
  <c r="J4383" i="1"/>
  <c r="K4383" i="1"/>
  <c r="N4383" i="1"/>
  <c r="O4383" i="1"/>
  <c r="P4383" i="1"/>
  <c r="I4384" i="1"/>
  <c r="J4384" i="1"/>
  <c r="K4384" i="1"/>
  <c r="N4384" i="1"/>
  <c r="O4384" i="1"/>
  <c r="P4384" i="1"/>
  <c r="I4385" i="1"/>
  <c r="J4385" i="1"/>
  <c r="K4385" i="1"/>
  <c r="N4385" i="1"/>
  <c r="O4385" i="1"/>
  <c r="P4385" i="1"/>
  <c r="I4386" i="1"/>
  <c r="J4386" i="1"/>
  <c r="K4386" i="1"/>
  <c r="N4386" i="1"/>
  <c r="O4386" i="1"/>
  <c r="P4386" i="1"/>
  <c r="I4387" i="1"/>
  <c r="J4387" i="1"/>
  <c r="K4387" i="1"/>
  <c r="N4387" i="1"/>
  <c r="O4387" i="1"/>
  <c r="P4387" i="1"/>
  <c r="I4388" i="1"/>
  <c r="J4388" i="1"/>
  <c r="K4388" i="1"/>
  <c r="N4388" i="1"/>
  <c r="O4388" i="1"/>
  <c r="P4388" i="1"/>
  <c r="I4389" i="1"/>
  <c r="J4389" i="1"/>
  <c r="K4389" i="1"/>
  <c r="N4389" i="1"/>
  <c r="O4389" i="1"/>
  <c r="P4389" i="1"/>
  <c r="I4390" i="1"/>
  <c r="J4390" i="1"/>
  <c r="K4390" i="1"/>
  <c r="N4390" i="1"/>
  <c r="O4390" i="1"/>
  <c r="P4390" i="1"/>
  <c r="I4391" i="1"/>
  <c r="J4391" i="1"/>
  <c r="K4391" i="1"/>
  <c r="N4391" i="1"/>
  <c r="O4391" i="1"/>
  <c r="P4391" i="1"/>
  <c r="I4392" i="1"/>
  <c r="J4392" i="1"/>
  <c r="K4392" i="1"/>
  <c r="N4392" i="1"/>
  <c r="O4392" i="1"/>
  <c r="P4392" i="1"/>
  <c r="I4393" i="1"/>
  <c r="J4393" i="1"/>
  <c r="K4393" i="1"/>
  <c r="N4393" i="1"/>
  <c r="O4393" i="1"/>
  <c r="P4393" i="1"/>
  <c r="I4394" i="1"/>
  <c r="J4394" i="1"/>
  <c r="K4394" i="1"/>
  <c r="N4394" i="1"/>
  <c r="O4394" i="1"/>
  <c r="P4394" i="1"/>
  <c r="I4395" i="1"/>
  <c r="J4395" i="1"/>
  <c r="K4395" i="1"/>
  <c r="N4395" i="1"/>
  <c r="O4395" i="1"/>
  <c r="P4395" i="1"/>
  <c r="I4396" i="1"/>
  <c r="J4396" i="1"/>
  <c r="K4396" i="1"/>
  <c r="N4396" i="1"/>
  <c r="O4396" i="1"/>
  <c r="P4396" i="1"/>
  <c r="I4397" i="1"/>
  <c r="J4397" i="1"/>
  <c r="K4397" i="1"/>
  <c r="N4397" i="1"/>
  <c r="O4397" i="1"/>
  <c r="P4397" i="1"/>
  <c r="I4398" i="1"/>
  <c r="J4398" i="1"/>
  <c r="K4398" i="1"/>
  <c r="N4398" i="1"/>
  <c r="O4398" i="1"/>
  <c r="P4398" i="1"/>
  <c r="I4399" i="1"/>
  <c r="J4399" i="1"/>
  <c r="K4399" i="1"/>
  <c r="N4399" i="1"/>
  <c r="O4399" i="1"/>
  <c r="P4399" i="1"/>
  <c r="I4400" i="1"/>
  <c r="J4400" i="1"/>
  <c r="K4400" i="1"/>
  <c r="N4400" i="1"/>
  <c r="O4400" i="1"/>
  <c r="P4400" i="1"/>
  <c r="I4401" i="1"/>
  <c r="J4401" i="1"/>
  <c r="K4401" i="1"/>
  <c r="N4401" i="1"/>
  <c r="O4401" i="1"/>
  <c r="P4401" i="1"/>
  <c r="I4402" i="1"/>
  <c r="J4402" i="1"/>
  <c r="K4402" i="1"/>
  <c r="N4402" i="1"/>
  <c r="O4402" i="1"/>
  <c r="P4402" i="1"/>
  <c r="I4403" i="1"/>
  <c r="J4403" i="1"/>
  <c r="K4403" i="1"/>
  <c r="N4403" i="1"/>
  <c r="O4403" i="1"/>
  <c r="P4403" i="1"/>
  <c r="I4404" i="1"/>
  <c r="J4404" i="1"/>
  <c r="K4404" i="1"/>
  <c r="N4404" i="1"/>
  <c r="O4404" i="1"/>
  <c r="P4404" i="1"/>
  <c r="I4405" i="1"/>
  <c r="J4405" i="1"/>
  <c r="K4405" i="1"/>
  <c r="N4405" i="1"/>
  <c r="O4405" i="1"/>
  <c r="P4405" i="1"/>
  <c r="I4406" i="1"/>
  <c r="J4406" i="1"/>
  <c r="K4406" i="1"/>
  <c r="N4406" i="1"/>
  <c r="O4406" i="1"/>
  <c r="P4406" i="1"/>
  <c r="I4407" i="1"/>
  <c r="J4407" i="1"/>
  <c r="K4407" i="1"/>
  <c r="N4407" i="1"/>
  <c r="O4407" i="1"/>
  <c r="P4407" i="1"/>
  <c r="I4408" i="1"/>
  <c r="J4408" i="1"/>
  <c r="K4408" i="1"/>
  <c r="N4408" i="1"/>
  <c r="O4408" i="1"/>
  <c r="P4408" i="1"/>
  <c r="I4409" i="1"/>
  <c r="J4409" i="1"/>
  <c r="K4409" i="1"/>
  <c r="N4409" i="1"/>
  <c r="O4409" i="1"/>
  <c r="P4409" i="1"/>
  <c r="I4410" i="1"/>
  <c r="J4410" i="1"/>
  <c r="K4410" i="1"/>
  <c r="N4410" i="1"/>
  <c r="O4410" i="1"/>
  <c r="P4410" i="1"/>
  <c r="I4411" i="1"/>
  <c r="J4411" i="1"/>
  <c r="K4411" i="1"/>
  <c r="N4411" i="1"/>
  <c r="O4411" i="1"/>
  <c r="P4411" i="1"/>
  <c r="I4412" i="1"/>
  <c r="J4412" i="1"/>
  <c r="K4412" i="1"/>
  <c r="N4412" i="1"/>
  <c r="O4412" i="1"/>
  <c r="P4412" i="1"/>
  <c r="I4413" i="1"/>
  <c r="J4413" i="1"/>
  <c r="K4413" i="1"/>
  <c r="N4413" i="1"/>
  <c r="O4413" i="1"/>
  <c r="P4413" i="1"/>
  <c r="I4414" i="1"/>
  <c r="J4414" i="1"/>
  <c r="K4414" i="1"/>
  <c r="N4414" i="1"/>
  <c r="O4414" i="1"/>
  <c r="P4414" i="1"/>
  <c r="I4415" i="1"/>
  <c r="J4415" i="1"/>
  <c r="K4415" i="1"/>
  <c r="N4415" i="1"/>
  <c r="O4415" i="1"/>
  <c r="P4415" i="1"/>
  <c r="I4416" i="1"/>
  <c r="J4416" i="1"/>
  <c r="K4416" i="1"/>
  <c r="N4416" i="1"/>
  <c r="O4416" i="1"/>
  <c r="P4416" i="1"/>
  <c r="I4417" i="1"/>
  <c r="J4417" i="1"/>
  <c r="K4417" i="1"/>
  <c r="N4417" i="1"/>
  <c r="O4417" i="1"/>
  <c r="P4417" i="1"/>
  <c r="I4418" i="1"/>
  <c r="J4418" i="1"/>
  <c r="K4418" i="1"/>
  <c r="N4418" i="1"/>
  <c r="O4418" i="1"/>
  <c r="P4418" i="1"/>
  <c r="I4419" i="1"/>
  <c r="J4419" i="1"/>
  <c r="K4419" i="1"/>
  <c r="N4419" i="1"/>
  <c r="O4419" i="1"/>
  <c r="P4419" i="1"/>
  <c r="I4420" i="1"/>
  <c r="J4420" i="1"/>
  <c r="K4420" i="1"/>
  <c r="N4420" i="1"/>
  <c r="O4420" i="1"/>
  <c r="P4420" i="1"/>
  <c r="I4421" i="1"/>
  <c r="J4421" i="1"/>
  <c r="K4421" i="1"/>
  <c r="N4421" i="1"/>
  <c r="O4421" i="1"/>
  <c r="P4421" i="1"/>
  <c r="I4422" i="1"/>
  <c r="J4422" i="1"/>
  <c r="K4422" i="1"/>
  <c r="N4422" i="1"/>
  <c r="O4422" i="1"/>
  <c r="P4422" i="1"/>
  <c r="I4423" i="1"/>
  <c r="J4423" i="1"/>
  <c r="K4423" i="1"/>
  <c r="N4423" i="1"/>
  <c r="O4423" i="1"/>
  <c r="P4423" i="1"/>
  <c r="I4424" i="1"/>
  <c r="J4424" i="1"/>
  <c r="K4424" i="1"/>
  <c r="N4424" i="1"/>
  <c r="O4424" i="1"/>
  <c r="P4424" i="1"/>
  <c r="I4425" i="1"/>
  <c r="J4425" i="1"/>
  <c r="K4425" i="1"/>
  <c r="N4425" i="1"/>
  <c r="O4425" i="1"/>
  <c r="P4425" i="1"/>
  <c r="I4426" i="1"/>
  <c r="J4426" i="1"/>
  <c r="K4426" i="1"/>
  <c r="N4426" i="1"/>
  <c r="O4426" i="1"/>
  <c r="P4426" i="1"/>
  <c r="I4427" i="1"/>
  <c r="J4427" i="1"/>
  <c r="K4427" i="1"/>
  <c r="N4427" i="1"/>
  <c r="O4427" i="1"/>
  <c r="P4427" i="1"/>
  <c r="I4428" i="1"/>
  <c r="J4428" i="1"/>
  <c r="K4428" i="1"/>
  <c r="N4428" i="1"/>
  <c r="O4428" i="1"/>
  <c r="P4428" i="1"/>
  <c r="I4429" i="1"/>
  <c r="J4429" i="1"/>
  <c r="K4429" i="1"/>
  <c r="N4429" i="1"/>
  <c r="O4429" i="1"/>
  <c r="P4429" i="1"/>
  <c r="I4430" i="1"/>
  <c r="J4430" i="1"/>
  <c r="K4430" i="1"/>
  <c r="N4430" i="1"/>
  <c r="O4430" i="1"/>
  <c r="P4430" i="1"/>
  <c r="I4431" i="1"/>
  <c r="J4431" i="1"/>
  <c r="K4431" i="1"/>
  <c r="N4431" i="1"/>
  <c r="O4431" i="1"/>
  <c r="P4431" i="1"/>
  <c r="I4432" i="1"/>
  <c r="J4432" i="1"/>
  <c r="K4432" i="1"/>
  <c r="N4432" i="1"/>
  <c r="O4432" i="1"/>
  <c r="P4432" i="1"/>
  <c r="I4433" i="1"/>
  <c r="J4433" i="1"/>
  <c r="K4433" i="1"/>
  <c r="N4433" i="1"/>
  <c r="O4433" i="1"/>
  <c r="P4433" i="1"/>
  <c r="I4434" i="1"/>
  <c r="J4434" i="1"/>
  <c r="K4434" i="1"/>
  <c r="N4434" i="1"/>
  <c r="O4434" i="1"/>
  <c r="P4434" i="1"/>
  <c r="I4435" i="1"/>
  <c r="J4435" i="1"/>
  <c r="K4435" i="1"/>
  <c r="N4435" i="1"/>
  <c r="O4435" i="1"/>
  <c r="P4435" i="1"/>
  <c r="I4436" i="1"/>
  <c r="J4436" i="1"/>
  <c r="K4436" i="1"/>
  <c r="N4436" i="1"/>
  <c r="O4436" i="1"/>
  <c r="P4436" i="1"/>
  <c r="I4437" i="1"/>
  <c r="J4437" i="1"/>
  <c r="K4437" i="1"/>
  <c r="N4437" i="1"/>
  <c r="O4437" i="1"/>
  <c r="P4437" i="1"/>
  <c r="I4438" i="1"/>
  <c r="J4438" i="1"/>
  <c r="K4438" i="1"/>
  <c r="N4438" i="1"/>
  <c r="O4438" i="1"/>
  <c r="P4438" i="1"/>
  <c r="I4439" i="1"/>
  <c r="J4439" i="1"/>
  <c r="K4439" i="1"/>
  <c r="N4439" i="1"/>
  <c r="O4439" i="1"/>
  <c r="P4439" i="1"/>
  <c r="I4440" i="1"/>
  <c r="J4440" i="1"/>
  <c r="K4440" i="1"/>
  <c r="N4440" i="1"/>
  <c r="O4440" i="1"/>
  <c r="P4440" i="1"/>
  <c r="I4441" i="1"/>
  <c r="J4441" i="1"/>
  <c r="K4441" i="1"/>
  <c r="N4441" i="1"/>
  <c r="O4441" i="1"/>
  <c r="P4441" i="1"/>
  <c r="I4442" i="1"/>
  <c r="J4442" i="1"/>
  <c r="K4442" i="1"/>
  <c r="N4442" i="1"/>
  <c r="O4442" i="1"/>
  <c r="P4442" i="1"/>
  <c r="I4443" i="1"/>
  <c r="J4443" i="1"/>
  <c r="K4443" i="1"/>
  <c r="N4443" i="1"/>
  <c r="O4443" i="1"/>
  <c r="P4443" i="1"/>
  <c r="I4444" i="1"/>
  <c r="J4444" i="1"/>
  <c r="K4444" i="1"/>
  <c r="N4444" i="1"/>
  <c r="O4444" i="1"/>
  <c r="P4444" i="1"/>
  <c r="I4445" i="1"/>
  <c r="J4445" i="1"/>
  <c r="K4445" i="1"/>
  <c r="N4445" i="1"/>
  <c r="O4445" i="1"/>
  <c r="P4445" i="1"/>
  <c r="I4446" i="1"/>
  <c r="J4446" i="1"/>
  <c r="K4446" i="1"/>
  <c r="N4446" i="1"/>
  <c r="O4446" i="1"/>
  <c r="P4446" i="1"/>
  <c r="I4447" i="1"/>
  <c r="J4447" i="1"/>
  <c r="K4447" i="1"/>
  <c r="N4447" i="1"/>
  <c r="O4447" i="1"/>
  <c r="P4447" i="1"/>
  <c r="I4448" i="1"/>
  <c r="J4448" i="1"/>
  <c r="K4448" i="1"/>
  <c r="N4448" i="1"/>
  <c r="O4448" i="1"/>
  <c r="P4448" i="1"/>
  <c r="I4449" i="1"/>
  <c r="J4449" i="1"/>
  <c r="K4449" i="1"/>
  <c r="N4449" i="1"/>
  <c r="O4449" i="1"/>
  <c r="P4449" i="1"/>
  <c r="I4450" i="1"/>
  <c r="J4450" i="1"/>
  <c r="K4450" i="1"/>
  <c r="N4450" i="1"/>
  <c r="O4450" i="1"/>
  <c r="P4450" i="1"/>
  <c r="I4451" i="1"/>
  <c r="J4451" i="1"/>
  <c r="K4451" i="1"/>
  <c r="N4451" i="1"/>
  <c r="O4451" i="1"/>
  <c r="P4451" i="1"/>
  <c r="I4452" i="1"/>
  <c r="J4452" i="1"/>
  <c r="K4452" i="1"/>
  <c r="N4452" i="1"/>
  <c r="O4452" i="1"/>
  <c r="P4452" i="1"/>
  <c r="I4453" i="1"/>
  <c r="J4453" i="1"/>
  <c r="K4453" i="1"/>
  <c r="N4453" i="1"/>
  <c r="O4453" i="1"/>
  <c r="P4453" i="1"/>
  <c r="I4454" i="1"/>
  <c r="J4454" i="1"/>
  <c r="K4454" i="1"/>
  <c r="N4454" i="1"/>
  <c r="O4454" i="1"/>
  <c r="P4454" i="1"/>
  <c r="I4455" i="1"/>
  <c r="J4455" i="1"/>
  <c r="K4455" i="1"/>
  <c r="N4455" i="1"/>
  <c r="O4455" i="1"/>
  <c r="P4455" i="1"/>
  <c r="I4456" i="1"/>
  <c r="J4456" i="1"/>
  <c r="K4456" i="1"/>
  <c r="N4456" i="1"/>
  <c r="O4456" i="1"/>
  <c r="P4456" i="1"/>
  <c r="I4457" i="1"/>
  <c r="J4457" i="1"/>
  <c r="K4457" i="1"/>
  <c r="N4457" i="1"/>
  <c r="O4457" i="1"/>
  <c r="P4457" i="1"/>
  <c r="I4458" i="1"/>
  <c r="J4458" i="1"/>
  <c r="K4458" i="1"/>
  <c r="N4458" i="1"/>
  <c r="O4458" i="1"/>
  <c r="P4458" i="1"/>
  <c r="I4459" i="1"/>
  <c r="J4459" i="1"/>
  <c r="K4459" i="1"/>
  <c r="N4459" i="1"/>
  <c r="O4459" i="1"/>
  <c r="P4459" i="1"/>
  <c r="I4460" i="1"/>
  <c r="J4460" i="1"/>
  <c r="K4460" i="1"/>
  <c r="N4460" i="1"/>
  <c r="O4460" i="1"/>
  <c r="P4460" i="1"/>
  <c r="I4461" i="1"/>
  <c r="J4461" i="1"/>
  <c r="K4461" i="1"/>
  <c r="N4461" i="1"/>
  <c r="O4461" i="1"/>
  <c r="P4461" i="1"/>
  <c r="I4462" i="1"/>
  <c r="J4462" i="1"/>
  <c r="K4462" i="1"/>
  <c r="N4462" i="1"/>
  <c r="O4462" i="1"/>
  <c r="P4462" i="1"/>
  <c r="I4463" i="1"/>
  <c r="J4463" i="1"/>
  <c r="K4463" i="1"/>
  <c r="N4463" i="1"/>
  <c r="O4463" i="1"/>
  <c r="P4463" i="1"/>
  <c r="I4464" i="1"/>
  <c r="J4464" i="1"/>
  <c r="K4464" i="1"/>
  <c r="N4464" i="1"/>
  <c r="O4464" i="1"/>
  <c r="P4464" i="1"/>
  <c r="I4465" i="1"/>
  <c r="J4465" i="1"/>
  <c r="K4465" i="1"/>
  <c r="N4465" i="1"/>
  <c r="O4465" i="1"/>
  <c r="P4465" i="1"/>
  <c r="I4466" i="1"/>
  <c r="J4466" i="1"/>
  <c r="K4466" i="1"/>
  <c r="N4466" i="1"/>
  <c r="O4466" i="1"/>
  <c r="P4466" i="1"/>
  <c r="I4467" i="1"/>
  <c r="J4467" i="1"/>
  <c r="K4467" i="1"/>
  <c r="N4467" i="1"/>
  <c r="O4467" i="1"/>
  <c r="P4467" i="1"/>
  <c r="I4468" i="1"/>
  <c r="J4468" i="1"/>
  <c r="K4468" i="1"/>
  <c r="N4468" i="1"/>
  <c r="O4468" i="1"/>
  <c r="P4468" i="1"/>
  <c r="I4469" i="1"/>
  <c r="J4469" i="1"/>
  <c r="K4469" i="1"/>
  <c r="N4469" i="1"/>
  <c r="O4469" i="1"/>
  <c r="P4469" i="1"/>
  <c r="I4470" i="1"/>
  <c r="J4470" i="1"/>
  <c r="K4470" i="1"/>
  <c r="N4470" i="1"/>
  <c r="O4470" i="1"/>
  <c r="P4470" i="1"/>
  <c r="I4471" i="1"/>
  <c r="J4471" i="1"/>
  <c r="K4471" i="1"/>
  <c r="N4471" i="1"/>
  <c r="O4471" i="1"/>
  <c r="P4471" i="1"/>
  <c r="I4472" i="1"/>
  <c r="J4472" i="1"/>
  <c r="K4472" i="1"/>
  <c r="N4472" i="1"/>
  <c r="O4472" i="1"/>
  <c r="P4472" i="1"/>
  <c r="I4473" i="1"/>
  <c r="J4473" i="1"/>
  <c r="K4473" i="1"/>
  <c r="N4473" i="1"/>
  <c r="O4473" i="1"/>
  <c r="P4473" i="1"/>
  <c r="I4474" i="1"/>
  <c r="J4474" i="1"/>
  <c r="K4474" i="1"/>
  <c r="N4474" i="1"/>
  <c r="O4474" i="1"/>
  <c r="P4474" i="1"/>
  <c r="I4475" i="1"/>
  <c r="J4475" i="1"/>
  <c r="K4475" i="1"/>
  <c r="N4475" i="1"/>
  <c r="O4475" i="1"/>
  <c r="P4475" i="1"/>
  <c r="I4476" i="1"/>
  <c r="J4476" i="1"/>
  <c r="K4476" i="1"/>
  <c r="N4476" i="1"/>
  <c r="O4476" i="1"/>
  <c r="P4476" i="1"/>
  <c r="I4477" i="1"/>
  <c r="J4477" i="1"/>
  <c r="K4477" i="1"/>
  <c r="N4477" i="1"/>
  <c r="O4477" i="1"/>
  <c r="P4477" i="1"/>
  <c r="I4478" i="1"/>
  <c r="J4478" i="1"/>
  <c r="K4478" i="1"/>
  <c r="N4478" i="1"/>
  <c r="O4478" i="1"/>
  <c r="P4478" i="1"/>
  <c r="I4479" i="1"/>
  <c r="J4479" i="1"/>
  <c r="K4479" i="1"/>
  <c r="N4479" i="1"/>
  <c r="O4479" i="1"/>
  <c r="P4479" i="1"/>
  <c r="I4480" i="1"/>
  <c r="J4480" i="1"/>
  <c r="K4480" i="1"/>
  <c r="N4480" i="1"/>
  <c r="O4480" i="1"/>
  <c r="P4480" i="1"/>
  <c r="I4481" i="1"/>
  <c r="J4481" i="1"/>
  <c r="K4481" i="1"/>
  <c r="N4481" i="1"/>
  <c r="O4481" i="1"/>
  <c r="P4481" i="1"/>
  <c r="I4482" i="1"/>
  <c r="J4482" i="1"/>
  <c r="K4482" i="1"/>
  <c r="N4482" i="1"/>
  <c r="O4482" i="1"/>
  <c r="P4482" i="1"/>
  <c r="I4483" i="1"/>
  <c r="J4483" i="1"/>
  <c r="K4483" i="1"/>
  <c r="N4483" i="1"/>
  <c r="O4483" i="1"/>
  <c r="P4483" i="1"/>
  <c r="I4484" i="1"/>
  <c r="J4484" i="1"/>
  <c r="K4484" i="1"/>
  <c r="N4484" i="1"/>
  <c r="O4484" i="1"/>
  <c r="P4484" i="1"/>
  <c r="I4485" i="1"/>
  <c r="J4485" i="1"/>
  <c r="K4485" i="1"/>
  <c r="N4485" i="1"/>
  <c r="O4485" i="1"/>
  <c r="P4485" i="1"/>
  <c r="I4486" i="1"/>
  <c r="J4486" i="1"/>
  <c r="K4486" i="1"/>
  <c r="N4486" i="1"/>
  <c r="O4486" i="1"/>
  <c r="P4486" i="1"/>
  <c r="I4487" i="1"/>
  <c r="J4487" i="1"/>
  <c r="K4487" i="1"/>
  <c r="N4487" i="1"/>
  <c r="O4487" i="1"/>
  <c r="P4487" i="1"/>
  <c r="I4488" i="1"/>
  <c r="J4488" i="1"/>
  <c r="K4488" i="1"/>
  <c r="N4488" i="1"/>
  <c r="O4488" i="1"/>
  <c r="P4488" i="1"/>
  <c r="I4489" i="1"/>
  <c r="J4489" i="1"/>
  <c r="K4489" i="1"/>
  <c r="N4489" i="1"/>
  <c r="O4489" i="1"/>
  <c r="P4489" i="1"/>
  <c r="I4490" i="1"/>
  <c r="J4490" i="1"/>
  <c r="K4490" i="1"/>
  <c r="N4490" i="1"/>
  <c r="O4490" i="1"/>
  <c r="P4490" i="1"/>
  <c r="I4491" i="1"/>
  <c r="J4491" i="1"/>
  <c r="K4491" i="1"/>
  <c r="N4491" i="1"/>
  <c r="O4491" i="1"/>
  <c r="P4491" i="1"/>
  <c r="I4492" i="1"/>
  <c r="J4492" i="1"/>
  <c r="K4492" i="1"/>
  <c r="N4492" i="1"/>
  <c r="O4492" i="1"/>
  <c r="P4492" i="1"/>
  <c r="I4493" i="1"/>
  <c r="J4493" i="1"/>
  <c r="K4493" i="1"/>
  <c r="N4493" i="1"/>
  <c r="O4493" i="1"/>
  <c r="P4493" i="1"/>
  <c r="I4494" i="1"/>
  <c r="J4494" i="1"/>
  <c r="K4494" i="1"/>
  <c r="N4494" i="1"/>
  <c r="O4494" i="1"/>
  <c r="P4494" i="1"/>
  <c r="I4495" i="1"/>
  <c r="J4495" i="1"/>
  <c r="K4495" i="1"/>
  <c r="N4495" i="1"/>
  <c r="O4495" i="1"/>
  <c r="P4495" i="1"/>
  <c r="I4496" i="1"/>
  <c r="J4496" i="1"/>
  <c r="K4496" i="1"/>
  <c r="N4496" i="1"/>
  <c r="O4496" i="1"/>
  <c r="P4496" i="1"/>
  <c r="I4497" i="1"/>
  <c r="J4497" i="1"/>
  <c r="K4497" i="1"/>
  <c r="N4497" i="1"/>
  <c r="O4497" i="1"/>
  <c r="P4497" i="1"/>
  <c r="I4498" i="1"/>
  <c r="J4498" i="1"/>
  <c r="K4498" i="1"/>
  <c r="N4498" i="1"/>
  <c r="O4498" i="1"/>
  <c r="P4498" i="1"/>
  <c r="I4499" i="1"/>
  <c r="J4499" i="1"/>
  <c r="K4499" i="1"/>
  <c r="N4499" i="1"/>
  <c r="O4499" i="1"/>
  <c r="P4499" i="1"/>
  <c r="I4500" i="1"/>
  <c r="J4500" i="1"/>
  <c r="K4500" i="1"/>
  <c r="N4500" i="1"/>
  <c r="O4500" i="1"/>
  <c r="P4500" i="1"/>
  <c r="I4501" i="1"/>
  <c r="J4501" i="1"/>
  <c r="K4501" i="1"/>
  <c r="N4501" i="1"/>
  <c r="O4501" i="1"/>
  <c r="P4501" i="1"/>
  <c r="I4502" i="1"/>
  <c r="J4502" i="1"/>
  <c r="K4502" i="1"/>
  <c r="N4502" i="1"/>
  <c r="O4502" i="1"/>
  <c r="P4502" i="1"/>
  <c r="I4503" i="1"/>
  <c r="J4503" i="1"/>
  <c r="K4503" i="1"/>
  <c r="N4503" i="1"/>
  <c r="O4503" i="1"/>
  <c r="P4503" i="1"/>
  <c r="I4504" i="1"/>
  <c r="J4504" i="1"/>
  <c r="K4504" i="1"/>
  <c r="N4504" i="1"/>
  <c r="O4504" i="1"/>
  <c r="P4504" i="1"/>
  <c r="I4505" i="1"/>
  <c r="J4505" i="1"/>
  <c r="K4505" i="1"/>
  <c r="N4505" i="1"/>
  <c r="O4505" i="1"/>
  <c r="P4505" i="1"/>
  <c r="I4506" i="1"/>
  <c r="J4506" i="1"/>
  <c r="K4506" i="1"/>
  <c r="N4506" i="1"/>
  <c r="O4506" i="1"/>
  <c r="P4506" i="1"/>
  <c r="I4507" i="1"/>
  <c r="J4507" i="1"/>
  <c r="K4507" i="1"/>
  <c r="N4507" i="1"/>
  <c r="O4507" i="1"/>
  <c r="P4507" i="1"/>
  <c r="I4508" i="1"/>
  <c r="J4508" i="1"/>
  <c r="K4508" i="1"/>
  <c r="N4508" i="1"/>
  <c r="O4508" i="1"/>
  <c r="P4508" i="1"/>
  <c r="I4509" i="1"/>
  <c r="J4509" i="1"/>
  <c r="K4509" i="1"/>
  <c r="N4509" i="1"/>
  <c r="O4509" i="1"/>
  <c r="P4509" i="1"/>
  <c r="I4510" i="1"/>
  <c r="J4510" i="1"/>
  <c r="K4510" i="1"/>
  <c r="N4510" i="1"/>
  <c r="O4510" i="1"/>
  <c r="P4510" i="1"/>
  <c r="I4511" i="1"/>
  <c r="J4511" i="1"/>
  <c r="K4511" i="1"/>
  <c r="N4511" i="1"/>
  <c r="O4511" i="1"/>
  <c r="P4511" i="1"/>
  <c r="I4512" i="1"/>
  <c r="J4512" i="1"/>
  <c r="K4512" i="1"/>
  <c r="N4512" i="1"/>
  <c r="O4512" i="1"/>
  <c r="P4512" i="1"/>
  <c r="I4513" i="1"/>
  <c r="J4513" i="1"/>
  <c r="K4513" i="1"/>
  <c r="N4513" i="1"/>
  <c r="O4513" i="1"/>
  <c r="P4513" i="1"/>
  <c r="I4514" i="1"/>
  <c r="J4514" i="1"/>
  <c r="K4514" i="1"/>
  <c r="N4514" i="1"/>
  <c r="O4514" i="1"/>
  <c r="P4514" i="1"/>
  <c r="I4515" i="1"/>
  <c r="J4515" i="1"/>
  <c r="K4515" i="1"/>
  <c r="N4515" i="1"/>
  <c r="O4515" i="1"/>
  <c r="P4515" i="1"/>
  <c r="I4516" i="1"/>
  <c r="J4516" i="1"/>
  <c r="K4516" i="1"/>
  <c r="N4516" i="1"/>
  <c r="O4516" i="1"/>
  <c r="P4516" i="1"/>
  <c r="I4517" i="1"/>
  <c r="J4517" i="1"/>
  <c r="K4517" i="1"/>
  <c r="N4517" i="1"/>
  <c r="O4517" i="1"/>
  <c r="P4517" i="1"/>
  <c r="I4518" i="1"/>
  <c r="J4518" i="1"/>
  <c r="K4518" i="1"/>
  <c r="N4518" i="1"/>
  <c r="O4518" i="1"/>
  <c r="P4518" i="1"/>
  <c r="I4519" i="1"/>
  <c r="J4519" i="1"/>
  <c r="K4519" i="1"/>
  <c r="N4519" i="1"/>
  <c r="O4519" i="1"/>
  <c r="P4519" i="1"/>
  <c r="I4520" i="1"/>
  <c r="J4520" i="1"/>
  <c r="K4520" i="1"/>
  <c r="N4520" i="1"/>
  <c r="O4520" i="1"/>
  <c r="P4520" i="1"/>
  <c r="I4521" i="1"/>
  <c r="J4521" i="1"/>
  <c r="K4521" i="1"/>
  <c r="N4521" i="1"/>
  <c r="O4521" i="1"/>
  <c r="P4521" i="1"/>
  <c r="I4522" i="1"/>
  <c r="J4522" i="1"/>
  <c r="K4522" i="1"/>
  <c r="N4522" i="1"/>
  <c r="O4522" i="1"/>
  <c r="P4522" i="1"/>
  <c r="I4523" i="1"/>
  <c r="J4523" i="1"/>
  <c r="K4523" i="1"/>
  <c r="N4523" i="1"/>
  <c r="O4523" i="1"/>
  <c r="P4523" i="1"/>
  <c r="I4524" i="1"/>
  <c r="J4524" i="1"/>
  <c r="K4524" i="1"/>
  <c r="N4524" i="1"/>
  <c r="O4524" i="1"/>
  <c r="P4524" i="1"/>
  <c r="I4525" i="1"/>
  <c r="J4525" i="1"/>
  <c r="K4525" i="1"/>
  <c r="N4525" i="1"/>
  <c r="O4525" i="1"/>
  <c r="P4525" i="1"/>
  <c r="I4526" i="1"/>
  <c r="J4526" i="1"/>
  <c r="K4526" i="1"/>
  <c r="N4526" i="1"/>
  <c r="O4526" i="1"/>
  <c r="P4526" i="1"/>
  <c r="I4527" i="1"/>
  <c r="J4527" i="1"/>
  <c r="K4527" i="1"/>
  <c r="N4527" i="1"/>
  <c r="O4527" i="1"/>
  <c r="P4527" i="1"/>
  <c r="I4528" i="1"/>
  <c r="J4528" i="1"/>
  <c r="K4528" i="1"/>
  <c r="N4528" i="1"/>
  <c r="O4528" i="1"/>
  <c r="P4528" i="1"/>
  <c r="I4529" i="1"/>
  <c r="J4529" i="1"/>
  <c r="K4529" i="1"/>
  <c r="N4529" i="1"/>
  <c r="O4529" i="1"/>
  <c r="P4529" i="1"/>
  <c r="I4530" i="1"/>
  <c r="J4530" i="1"/>
  <c r="K4530" i="1"/>
  <c r="N4530" i="1"/>
  <c r="O4530" i="1"/>
  <c r="P4530" i="1"/>
  <c r="I4531" i="1"/>
  <c r="J4531" i="1"/>
  <c r="K4531" i="1"/>
  <c r="N4531" i="1"/>
  <c r="O4531" i="1"/>
  <c r="P4531" i="1"/>
  <c r="I4532" i="1"/>
  <c r="J4532" i="1"/>
  <c r="K4532" i="1"/>
  <c r="N4532" i="1"/>
  <c r="O4532" i="1"/>
  <c r="P4532" i="1"/>
  <c r="I4533" i="1"/>
  <c r="J4533" i="1"/>
  <c r="K4533" i="1"/>
  <c r="N4533" i="1"/>
  <c r="O4533" i="1"/>
  <c r="P4533" i="1"/>
  <c r="I4534" i="1"/>
  <c r="J4534" i="1"/>
  <c r="K4534" i="1"/>
  <c r="N4534" i="1"/>
  <c r="O4534" i="1"/>
  <c r="P4534" i="1"/>
  <c r="I4535" i="1"/>
  <c r="J4535" i="1"/>
  <c r="K4535" i="1"/>
  <c r="N4535" i="1"/>
  <c r="O4535" i="1"/>
  <c r="P4535" i="1"/>
  <c r="I4536" i="1"/>
  <c r="J4536" i="1"/>
  <c r="K4536" i="1"/>
  <c r="N4536" i="1"/>
  <c r="O4536" i="1"/>
  <c r="P4536" i="1"/>
  <c r="I4537" i="1"/>
  <c r="J4537" i="1"/>
  <c r="K4537" i="1"/>
  <c r="N4537" i="1"/>
  <c r="O4537" i="1"/>
  <c r="P4537" i="1"/>
  <c r="I4538" i="1"/>
  <c r="J4538" i="1"/>
  <c r="K4538" i="1"/>
  <c r="N4538" i="1"/>
  <c r="O4538" i="1"/>
  <c r="P4538" i="1"/>
  <c r="I4539" i="1"/>
  <c r="J4539" i="1"/>
  <c r="K4539" i="1"/>
  <c r="N4539" i="1"/>
  <c r="O4539" i="1"/>
  <c r="P4539" i="1"/>
  <c r="I4540" i="1"/>
  <c r="J4540" i="1"/>
  <c r="K4540" i="1"/>
  <c r="N4540" i="1"/>
  <c r="O4540" i="1"/>
  <c r="P4540" i="1"/>
  <c r="I4541" i="1"/>
  <c r="J4541" i="1"/>
  <c r="K4541" i="1"/>
  <c r="N4541" i="1"/>
  <c r="O4541" i="1"/>
  <c r="P4541" i="1"/>
  <c r="I4542" i="1"/>
  <c r="J4542" i="1"/>
  <c r="K4542" i="1"/>
  <c r="N4542" i="1"/>
  <c r="O4542" i="1"/>
  <c r="P4542" i="1"/>
  <c r="I4543" i="1"/>
  <c r="J4543" i="1"/>
  <c r="K4543" i="1"/>
  <c r="N4543" i="1"/>
  <c r="O4543" i="1"/>
  <c r="P4543" i="1"/>
  <c r="I4544" i="1"/>
  <c r="J4544" i="1"/>
  <c r="K4544" i="1"/>
  <c r="N4544" i="1"/>
  <c r="O4544" i="1"/>
  <c r="P4544" i="1"/>
  <c r="I4545" i="1"/>
  <c r="J4545" i="1"/>
  <c r="K4545" i="1"/>
  <c r="N4545" i="1"/>
  <c r="O4545" i="1"/>
  <c r="P4545" i="1"/>
  <c r="I4546" i="1"/>
  <c r="J4546" i="1"/>
  <c r="K4546" i="1"/>
  <c r="N4546" i="1"/>
  <c r="O4546" i="1"/>
  <c r="P4546" i="1"/>
  <c r="I4547" i="1"/>
  <c r="J4547" i="1"/>
  <c r="K4547" i="1"/>
  <c r="N4547" i="1"/>
  <c r="O4547" i="1"/>
  <c r="P4547" i="1"/>
  <c r="I4548" i="1"/>
  <c r="J4548" i="1"/>
  <c r="K4548" i="1"/>
  <c r="N4548" i="1"/>
  <c r="O4548" i="1"/>
  <c r="P4548" i="1"/>
  <c r="I4549" i="1"/>
  <c r="J4549" i="1"/>
  <c r="K4549" i="1"/>
  <c r="N4549" i="1"/>
  <c r="O4549" i="1"/>
  <c r="P4549" i="1"/>
  <c r="I4550" i="1"/>
  <c r="J4550" i="1"/>
  <c r="K4550" i="1"/>
  <c r="N4550" i="1"/>
  <c r="O4550" i="1"/>
  <c r="P4550" i="1"/>
  <c r="I4551" i="1"/>
  <c r="J4551" i="1"/>
  <c r="K4551" i="1"/>
  <c r="N4551" i="1"/>
  <c r="O4551" i="1"/>
  <c r="P4551" i="1"/>
  <c r="I4552" i="1"/>
  <c r="J4552" i="1"/>
  <c r="K4552" i="1"/>
  <c r="N4552" i="1"/>
  <c r="O4552" i="1"/>
  <c r="P4552" i="1"/>
  <c r="I4553" i="1"/>
  <c r="J4553" i="1"/>
  <c r="K4553" i="1"/>
  <c r="N4553" i="1"/>
  <c r="O4553" i="1"/>
  <c r="P4553" i="1"/>
  <c r="I4554" i="1"/>
  <c r="J4554" i="1"/>
  <c r="K4554" i="1"/>
  <c r="N4554" i="1"/>
  <c r="O4554" i="1"/>
  <c r="P4554" i="1"/>
  <c r="I4555" i="1"/>
  <c r="J4555" i="1"/>
  <c r="K4555" i="1"/>
  <c r="N4555" i="1"/>
  <c r="O4555" i="1"/>
  <c r="P4555" i="1"/>
  <c r="I4556" i="1"/>
  <c r="J4556" i="1"/>
  <c r="K4556" i="1"/>
  <c r="N4556" i="1"/>
  <c r="O4556" i="1"/>
  <c r="P4556" i="1"/>
  <c r="I4557" i="1"/>
  <c r="J4557" i="1"/>
  <c r="K4557" i="1"/>
  <c r="N4557" i="1"/>
  <c r="O4557" i="1"/>
  <c r="P4557" i="1"/>
  <c r="I4558" i="1"/>
  <c r="J4558" i="1"/>
  <c r="K4558" i="1"/>
  <c r="N4558" i="1"/>
  <c r="O4558" i="1"/>
  <c r="P4558" i="1"/>
  <c r="I4559" i="1"/>
  <c r="J4559" i="1"/>
  <c r="K4559" i="1"/>
  <c r="N4559" i="1"/>
  <c r="O4559" i="1"/>
  <c r="P4559" i="1"/>
  <c r="I4560" i="1"/>
  <c r="J4560" i="1"/>
  <c r="K4560" i="1"/>
  <c r="N4560" i="1"/>
  <c r="O4560" i="1"/>
  <c r="P4560" i="1"/>
  <c r="I4561" i="1"/>
  <c r="J4561" i="1"/>
  <c r="K4561" i="1"/>
  <c r="N4561" i="1"/>
  <c r="O4561" i="1"/>
  <c r="P4561" i="1"/>
  <c r="I4562" i="1"/>
  <c r="J4562" i="1"/>
  <c r="K4562" i="1"/>
  <c r="N4562" i="1"/>
  <c r="O4562" i="1"/>
  <c r="P4562" i="1"/>
  <c r="I4563" i="1"/>
  <c r="J4563" i="1"/>
  <c r="K4563" i="1"/>
  <c r="N4563" i="1"/>
  <c r="O4563" i="1"/>
  <c r="P4563" i="1"/>
  <c r="I4564" i="1"/>
  <c r="J4564" i="1"/>
  <c r="K4564" i="1"/>
  <c r="N4564" i="1"/>
  <c r="O4564" i="1"/>
  <c r="P4564" i="1"/>
  <c r="I4565" i="1"/>
  <c r="J4565" i="1"/>
  <c r="K4565" i="1"/>
  <c r="N4565" i="1"/>
  <c r="O4565" i="1"/>
  <c r="P4565" i="1"/>
  <c r="I4566" i="1"/>
  <c r="J4566" i="1"/>
  <c r="K4566" i="1"/>
  <c r="N4566" i="1"/>
  <c r="O4566" i="1"/>
  <c r="P4566" i="1"/>
  <c r="I4567" i="1"/>
  <c r="J4567" i="1"/>
  <c r="K4567" i="1"/>
  <c r="N4567" i="1"/>
  <c r="O4567" i="1"/>
  <c r="P4567" i="1"/>
  <c r="I4568" i="1"/>
  <c r="J4568" i="1"/>
  <c r="K4568" i="1"/>
  <c r="N4568" i="1"/>
  <c r="O4568" i="1"/>
  <c r="P4568" i="1"/>
  <c r="I4569" i="1"/>
  <c r="J4569" i="1"/>
  <c r="K4569" i="1"/>
  <c r="N4569" i="1"/>
  <c r="O4569" i="1"/>
  <c r="P4569" i="1"/>
  <c r="I4570" i="1"/>
  <c r="J4570" i="1"/>
  <c r="K4570" i="1"/>
  <c r="N4570" i="1"/>
  <c r="O4570" i="1"/>
  <c r="P4570" i="1"/>
  <c r="I4571" i="1"/>
  <c r="J4571" i="1"/>
  <c r="K4571" i="1"/>
  <c r="N4571" i="1"/>
  <c r="O4571" i="1"/>
  <c r="P4571" i="1"/>
  <c r="I4572" i="1"/>
  <c r="J4572" i="1"/>
  <c r="K4572" i="1"/>
  <c r="N4572" i="1"/>
  <c r="O4572" i="1"/>
  <c r="P4572" i="1"/>
  <c r="I4573" i="1"/>
  <c r="J4573" i="1"/>
  <c r="K4573" i="1"/>
  <c r="N4573" i="1"/>
  <c r="O4573" i="1"/>
  <c r="P4573" i="1"/>
  <c r="I4574" i="1"/>
  <c r="J4574" i="1"/>
  <c r="K4574" i="1"/>
  <c r="N4574" i="1"/>
  <c r="O4574" i="1"/>
  <c r="P4574" i="1"/>
  <c r="I4575" i="1"/>
  <c r="J4575" i="1"/>
  <c r="K4575" i="1"/>
  <c r="N4575" i="1"/>
  <c r="O4575" i="1"/>
  <c r="P4575" i="1"/>
  <c r="I4576" i="1"/>
  <c r="J4576" i="1"/>
  <c r="K4576" i="1"/>
  <c r="N4576" i="1"/>
  <c r="O4576" i="1"/>
  <c r="P4576" i="1"/>
  <c r="I4577" i="1"/>
  <c r="J4577" i="1"/>
  <c r="K4577" i="1"/>
  <c r="N4577" i="1"/>
  <c r="O4577" i="1"/>
  <c r="P4577" i="1"/>
  <c r="I4578" i="1"/>
  <c r="J4578" i="1"/>
  <c r="K4578" i="1"/>
  <c r="N4578" i="1"/>
  <c r="O4578" i="1"/>
  <c r="P4578" i="1"/>
  <c r="I4579" i="1"/>
  <c r="J4579" i="1"/>
  <c r="K4579" i="1"/>
  <c r="N4579" i="1"/>
  <c r="O4579" i="1"/>
  <c r="P4579" i="1"/>
  <c r="I4580" i="1"/>
  <c r="J4580" i="1"/>
  <c r="K4580" i="1"/>
  <c r="N4580" i="1"/>
  <c r="O4580" i="1"/>
  <c r="P4580" i="1"/>
  <c r="I4581" i="1"/>
  <c r="J4581" i="1"/>
  <c r="K4581" i="1"/>
  <c r="N4581" i="1"/>
  <c r="O4581" i="1"/>
  <c r="P4581" i="1"/>
  <c r="I4582" i="1"/>
  <c r="J4582" i="1"/>
  <c r="K4582" i="1"/>
  <c r="N4582" i="1"/>
  <c r="O4582" i="1"/>
  <c r="P4582" i="1"/>
  <c r="I4583" i="1"/>
  <c r="J4583" i="1"/>
  <c r="K4583" i="1"/>
  <c r="N4583" i="1"/>
  <c r="O4583" i="1"/>
  <c r="P4583" i="1"/>
  <c r="I4584" i="1"/>
  <c r="J4584" i="1"/>
  <c r="K4584" i="1"/>
  <c r="N4584" i="1"/>
  <c r="O4584" i="1"/>
  <c r="P4584" i="1"/>
  <c r="I4585" i="1"/>
  <c r="J4585" i="1"/>
  <c r="K4585" i="1"/>
  <c r="N4585" i="1"/>
  <c r="O4585" i="1"/>
  <c r="P4585" i="1"/>
  <c r="I4586" i="1"/>
  <c r="J4586" i="1"/>
  <c r="K4586" i="1"/>
  <c r="N4586" i="1"/>
  <c r="O4586" i="1"/>
  <c r="P4586" i="1"/>
  <c r="I4587" i="1"/>
  <c r="J4587" i="1"/>
  <c r="K4587" i="1"/>
  <c r="N4587" i="1"/>
  <c r="O4587" i="1"/>
  <c r="P4587" i="1"/>
  <c r="I4588" i="1"/>
  <c r="J4588" i="1"/>
  <c r="K4588" i="1"/>
  <c r="N4588" i="1"/>
  <c r="O4588" i="1"/>
  <c r="P4588" i="1"/>
  <c r="I4589" i="1"/>
  <c r="J4589" i="1"/>
  <c r="K4589" i="1"/>
  <c r="N4589" i="1"/>
  <c r="O4589" i="1"/>
  <c r="P4589" i="1"/>
  <c r="I4590" i="1"/>
  <c r="J4590" i="1"/>
  <c r="K4590" i="1"/>
  <c r="N4590" i="1"/>
  <c r="O4590" i="1"/>
  <c r="P4590" i="1"/>
  <c r="I4591" i="1"/>
  <c r="J4591" i="1"/>
  <c r="K4591" i="1"/>
  <c r="N4591" i="1"/>
  <c r="O4591" i="1"/>
  <c r="P4591" i="1"/>
  <c r="I4592" i="1"/>
  <c r="J4592" i="1"/>
  <c r="K4592" i="1"/>
  <c r="N4592" i="1"/>
  <c r="O4592" i="1"/>
  <c r="P4592" i="1"/>
  <c r="I4593" i="1"/>
  <c r="J4593" i="1"/>
  <c r="K4593" i="1"/>
  <c r="N4593" i="1"/>
  <c r="O4593" i="1"/>
  <c r="P4593" i="1"/>
  <c r="I4594" i="1"/>
  <c r="J4594" i="1"/>
  <c r="K4594" i="1"/>
  <c r="N4594" i="1"/>
  <c r="O4594" i="1"/>
  <c r="P4594" i="1"/>
  <c r="I4595" i="1"/>
  <c r="J4595" i="1"/>
  <c r="K4595" i="1"/>
  <c r="N4595" i="1"/>
  <c r="O4595" i="1"/>
  <c r="P4595" i="1"/>
  <c r="I4596" i="1"/>
  <c r="J4596" i="1"/>
  <c r="K4596" i="1"/>
  <c r="N4596" i="1"/>
  <c r="O4596" i="1"/>
  <c r="P4596" i="1"/>
  <c r="I4597" i="1"/>
  <c r="J4597" i="1"/>
  <c r="K4597" i="1"/>
  <c r="N4597" i="1"/>
  <c r="O4597" i="1"/>
  <c r="P4597" i="1"/>
  <c r="I4598" i="1"/>
  <c r="J4598" i="1"/>
  <c r="K4598" i="1"/>
  <c r="N4598" i="1"/>
  <c r="O4598" i="1"/>
  <c r="P4598" i="1"/>
  <c r="I4599" i="1"/>
  <c r="J4599" i="1"/>
  <c r="K4599" i="1"/>
  <c r="N4599" i="1"/>
  <c r="O4599" i="1"/>
  <c r="P4599" i="1"/>
  <c r="I4600" i="1"/>
  <c r="J4600" i="1"/>
  <c r="K4600" i="1"/>
  <c r="N4600" i="1"/>
  <c r="O4600" i="1"/>
  <c r="P4600" i="1"/>
  <c r="I4601" i="1"/>
  <c r="J4601" i="1"/>
  <c r="K4601" i="1"/>
  <c r="N4601" i="1"/>
  <c r="O4601" i="1"/>
  <c r="P4601" i="1"/>
  <c r="I4602" i="1"/>
  <c r="J4602" i="1"/>
  <c r="K4602" i="1"/>
  <c r="N4602" i="1"/>
  <c r="O4602" i="1"/>
  <c r="P4602" i="1"/>
  <c r="I4603" i="1"/>
  <c r="J4603" i="1"/>
  <c r="K4603" i="1"/>
  <c r="N4603" i="1"/>
  <c r="O4603" i="1"/>
  <c r="P4603" i="1"/>
  <c r="I4604" i="1"/>
  <c r="J4604" i="1"/>
  <c r="K4604" i="1"/>
  <c r="N4604" i="1"/>
  <c r="O4604" i="1"/>
  <c r="P4604" i="1"/>
  <c r="I4605" i="1"/>
  <c r="J4605" i="1"/>
  <c r="K4605" i="1"/>
  <c r="N4605" i="1"/>
  <c r="O4605" i="1"/>
  <c r="P4605" i="1"/>
  <c r="I4606" i="1"/>
  <c r="J4606" i="1"/>
  <c r="K4606" i="1"/>
  <c r="N4606" i="1"/>
  <c r="O4606" i="1"/>
  <c r="P4606" i="1"/>
  <c r="I4607" i="1"/>
  <c r="J4607" i="1"/>
  <c r="K4607" i="1"/>
  <c r="N4607" i="1"/>
  <c r="O4607" i="1"/>
  <c r="P4607" i="1"/>
  <c r="I4608" i="1"/>
  <c r="J4608" i="1"/>
  <c r="K4608" i="1"/>
  <c r="N4608" i="1"/>
  <c r="O4608" i="1"/>
  <c r="P4608" i="1"/>
  <c r="I4609" i="1"/>
  <c r="J4609" i="1"/>
  <c r="K4609" i="1"/>
  <c r="N4609" i="1"/>
  <c r="O4609" i="1"/>
  <c r="P4609" i="1"/>
  <c r="I4610" i="1"/>
  <c r="J4610" i="1"/>
  <c r="K4610" i="1"/>
  <c r="N4610" i="1"/>
  <c r="O4610" i="1"/>
  <c r="P4610" i="1"/>
  <c r="I4611" i="1"/>
  <c r="J4611" i="1"/>
  <c r="K4611" i="1"/>
  <c r="N4611" i="1"/>
  <c r="O4611" i="1"/>
  <c r="P4611" i="1"/>
  <c r="I4612" i="1"/>
  <c r="J4612" i="1"/>
  <c r="K4612" i="1"/>
  <c r="N4612" i="1"/>
  <c r="O4612" i="1"/>
  <c r="P4612" i="1"/>
  <c r="I4613" i="1"/>
  <c r="J4613" i="1"/>
  <c r="K4613" i="1"/>
  <c r="N4613" i="1"/>
  <c r="O4613" i="1"/>
  <c r="P4613" i="1"/>
  <c r="I4614" i="1"/>
  <c r="J4614" i="1"/>
  <c r="K4614" i="1"/>
  <c r="N4614" i="1"/>
  <c r="O4614" i="1"/>
  <c r="P4614" i="1"/>
  <c r="I4615" i="1"/>
  <c r="J4615" i="1"/>
  <c r="K4615" i="1"/>
  <c r="N4615" i="1"/>
  <c r="O4615" i="1"/>
  <c r="P4615" i="1"/>
  <c r="I4616" i="1"/>
  <c r="J4616" i="1"/>
  <c r="K4616" i="1"/>
  <c r="N4616" i="1"/>
  <c r="O4616" i="1"/>
  <c r="P4616" i="1"/>
  <c r="I4617" i="1"/>
  <c r="J4617" i="1"/>
  <c r="K4617" i="1"/>
  <c r="N4617" i="1"/>
  <c r="O4617" i="1"/>
  <c r="P4617" i="1"/>
  <c r="I4618" i="1"/>
  <c r="J4618" i="1"/>
  <c r="K4618" i="1"/>
  <c r="N4618" i="1"/>
  <c r="O4618" i="1"/>
  <c r="P4618" i="1"/>
  <c r="I4619" i="1"/>
  <c r="J4619" i="1"/>
  <c r="K4619" i="1"/>
  <c r="N4619" i="1"/>
  <c r="O4619" i="1"/>
  <c r="P4619" i="1"/>
  <c r="I4620" i="1"/>
  <c r="J4620" i="1"/>
  <c r="K4620" i="1"/>
  <c r="N4620" i="1"/>
  <c r="O4620" i="1"/>
  <c r="P4620" i="1"/>
  <c r="I4621" i="1"/>
  <c r="J4621" i="1"/>
  <c r="K4621" i="1"/>
  <c r="N4621" i="1"/>
  <c r="O4621" i="1"/>
  <c r="P4621" i="1"/>
  <c r="I4622" i="1"/>
  <c r="J4622" i="1"/>
  <c r="K4622" i="1"/>
  <c r="N4622" i="1"/>
  <c r="O4622" i="1"/>
  <c r="P4622" i="1"/>
  <c r="I4623" i="1"/>
  <c r="J4623" i="1"/>
  <c r="K4623" i="1"/>
  <c r="N4623" i="1"/>
  <c r="O4623" i="1"/>
  <c r="P4623" i="1"/>
  <c r="I4624" i="1"/>
  <c r="J4624" i="1"/>
  <c r="K4624" i="1"/>
  <c r="N4624" i="1"/>
  <c r="O4624" i="1"/>
  <c r="P4624" i="1"/>
  <c r="I4625" i="1"/>
  <c r="J4625" i="1"/>
  <c r="K4625" i="1"/>
  <c r="N4625" i="1"/>
  <c r="O4625" i="1"/>
  <c r="P4625" i="1"/>
  <c r="I4626" i="1"/>
  <c r="J4626" i="1"/>
  <c r="K4626" i="1"/>
  <c r="N4626" i="1"/>
  <c r="O4626" i="1"/>
  <c r="P4626" i="1"/>
  <c r="I4627" i="1"/>
  <c r="J4627" i="1"/>
  <c r="K4627" i="1"/>
  <c r="N4627" i="1"/>
  <c r="O4627" i="1"/>
  <c r="P4627" i="1"/>
  <c r="I4628" i="1"/>
  <c r="J4628" i="1"/>
  <c r="K4628" i="1"/>
  <c r="N4628" i="1"/>
  <c r="O4628" i="1"/>
  <c r="P4628" i="1"/>
  <c r="I4629" i="1"/>
  <c r="J4629" i="1"/>
  <c r="K4629" i="1"/>
  <c r="N4629" i="1"/>
  <c r="O4629" i="1"/>
  <c r="P4629" i="1"/>
  <c r="I4630" i="1"/>
  <c r="J4630" i="1"/>
  <c r="K4630" i="1"/>
  <c r="N4630" i="1"/>
  <c r="O4630" i="1"/>
  <c r="P4630" i="1"/>
  <c r="I4631" i="1"/>
  <c r="J4631" i="1"/>
  <c r="K4631" i="1"/>
  <c r="N4631" i="1"/>
  <c r="O4631" i="1"/>
  <c r="P4631" i="1"/>
  <c r="I4632" i="1"/>
  <c r="J4632" i="1"/>
  <c r="K4632" i="1"/>
  <c r="N4632" i="1"/>
  <c r="O4632" i="1"/>
  <c r="P4632" i="1"/>
  <c r="I4633" i="1"/>
  <c r="J4633" i="1"/>
  <c r="K4633" i="1"/>
  <c r="N4633" i="1"/>
  <c r="O4633" i="1"/>
  <c r="P4633" i="1"/>
  <c r="I4634" i="1"/>
  <c r="J4634" i="1"/>
  <c r="K4634" i="1"/>
  <c r="N4634" i="1"/>
  <c r="O4634" i="1"/>
  <c r="P4634" i="1"/>
  <c r="I4635" i="1"/>
  <c r="J4635" i="1"/>
  <c r="K4635" i="1"/>
  <c r="N4635" i="1"/>
  <c r="O4635" i="1"/>
  <c r="P4635" i="1"/>
  <c r="I4636" i="1"/>
  <c r="J4636" i="1"/>
  <c r="K4636" i="1"/>
  <c r="N4636" i="1"/>
  <c r="O4636" i="1"/>
  <c r="P4636" i="1"/>
  <c r="I4637" i="1"/>
  <c r="J4637" i="1"/>
  <c r="K4637" i="1"/>
  <c r="N4637" i="1"/>
  <c r="O4637" i="1"/>
  <c r="P4637" i="1"/>
  <c r="I4638" i="1"/>
  <c r="J4638" i="1"/>
  <c r="K4638" i="1"/>
  <c r="N4638" i="1"/>
  <c r="O4638" i="1"/>
  <c r="P4638" i="1"/>
  <c r="I4639" i="1"/>
  <c r="J4639" i="1"/>
  <c r="K4639" i="1"/>
  <c r="N4639" i="1"/>
  <c r="O4639" i="1"/>
  <c r="P4639" i="1"/>
  <c r="I4640" i="1"/>
  <c r="J4640" i="1"/>
  <c r="K4640" i="1"/>
  <c r="N4640" i="1"/>
  <c r="O4640" i="1"/>
  <c r="P4640" i="1"/>
  <c r="I4641" i="1"/>
  <c r="J4641" i="1"/>
  <c r="K4641" i="1"/>
  <c r="N4641" i="1"/>
  <c r="O4641" i="1"/>
  <c r="P4641" i="1"/>
  <c r="I4642" i="1"/>
  <c r="J4642" i="1"/>
  <c r="K4642" i="1"/>
  <c r="N4642" i="1"/>
  <c r="O4642" i="1"/>
  <c r="P4642" i="1"/>
  <c r="I4643" i="1"/>
  <c r="J4643" i="1"/>
  <c r="K4643" i="1"/>
  <c r="N4643" i="1"/>
  <c r="O4643" i="1"/>
  <c r="P4643" i="1"/>
  <c r="I4644" i="1"/>
  <c r="J4644" i="1"/>
  <c r="K4644" i="1"/>
  <c r="N4644" i="1"/>
  <c r="O4644" i="1"/>
  <c r="P4644" i="1"/>
  <c r="I4645" i="1"/>
  <c r="J4645" i="1"/>
  <c r="K4645" i="1"/>
  <c r="N4645" i="1"/>
  <c r="O4645" i="1"/>
  <c r="P4645" i="1"/>
  <c r="I4646" i="1"/>
  <c r="J4646" i="1"/>
  <c r="K4646" i="1"/>
  <c r="N4646" i="1"/>
  <c r="O4646" i="1"/>
  <c r="P4646" i="1"/>
  <c r="I4647" i="1"/>
  <c r="J4647" i="1"/>
  <c r="K4647" i="1"/>
  <c r="N4647" i="1"/>
  <c r="O4647" i="1"/>
  <c r="P4647" i="1"/>
  <c r="I4648" i="1"/>
  <c r="J4648" i="1"/>
  <c r="K4648" i="1"/>
  <c r="N4648" i="1"/>
  <c r="O4648" i="1"/>
  <c r="P4648" i="1"/>
  <c r="I4649" i="1"/>
  <c r="J4649" i="1"/>
  <c r="K4649" i="1"/>
  <c r="N4649" i="1"/>
  <c r="O4649" i="1"/>
  <c r="P4649" i="1"/>
  <c r="I4650" i="1"/>
  <c r="J4650" i="1"/>
  <c r="K4650" i="1"/>
  <c r="N4650" i="1"/>
  <c r="O4650" i="1"/>
  <c r="P4650" i="1"/>
  <c r="I4651" i="1"/>
  <c r="J4651" i="1"/>
  <c r="K4651" i="1"/>
  <c r="N4651" i="1"/>
  <c r="O4651" i="1"/>
  <c r="P4651" i="1"/>
  <c r="I4652" i="1"/>
  <c r="J4652" i="1"/>
  <c r="K4652" i="1"/>
  <c r="N4652" i="1"/>
  <c r="O4652" i="1"/>
  <c r="P4652" i="1"/>
  <c r="I4653" i="1"/>
  <c r="J4653" i="1"/>
  <c r="K4653" i="1"/>
  <c r="N4653" i="1"/>
  <c r="O4653" i="1"/>
  <c r="P4653" i="1"/>
  <c r="I4654" i="1"/>
  <c r="J4654" i="1"/>
  <c r="K4654" i="1"/>
  <c r="N4654" i="1"/>
  <c r="O4654" i="1"/>
  <c r="P4654" i="1"/>
  <c r="I4655" i="1"/>
  <c r="J4655" i="1"/>
  <c r="K4655" i="1"/>
  <c r="N4655" i="1"/>
  <c r="O4655" i="1"/>
  <c r="P4655" i="1"/>
  <c r="I4656" i="1"/>
  <c r="J4656" i="1"/>
  <c r="K4656" i="1"/>
  <c r="N4656" i="1"/>
  <c r="O4656" i="1"/>
  <c r="P4656" i="1"/>
  <c r="I4657" i="1"/>
  <c r="J4657" i="1"/>
  <c r="K4657" i="1"/>
  <c r="N4657" i="1"/>
  <c r="O4657" i="1"/>
  <c r="P4657" i="1"/>
  <c r="I4658" i="1"/>
  <c r="J4658" i="1"/>
  <c r="K4658" i="1"/>
  <c r="N4658" i="1"/>
  <c r="O4658" i="1"/>
  <c r="P4658" i="1"/>
  <c r="I4659" i="1"/>
  <c r="J4659" i="1"/>
  <c r="K4659" i="1"/>
  <c r="N4659" i="1"/>
  <c r="O4659" i="1"/>
  <c r="P4659" i="1"/>
  <c r="I4660" i="1"/>
  <c r="J4660" i="1"/>
  <c r="K4660" i="1"/>
  <c r="N4660" i="1"/>
  <c r="O4660" i="1"/>
  <c r="P4660" i="1"/>
  <c r="I4661" i="1"/>
  <c r="J4661" i="1"/>
  <c r="K4661" i="1"/>
  <c r="N4661" i="1"/>
  <c r="O4661" i="1"/>
  <c r="P4661" i="1"/>
  <c r="I4662" i="1"/>
  <c r="J4662" i="1"/>
  <c r="K4662" i="1"/>
  <c r="N4662" i="1"/>
  <c r="O4662" i="1"/>
  <c r="P4662" i="1"/>
  <c r="I4663" i="1"/>
  <c r="J4663" i="1"/>
  <c r="K4663" i="1"/>
  <c r="N4663" i="1"/>
  <c r="O4663" i="1"/>
  <c r="P4663" i="1"/>
  <c r="I4664" i="1"/>
  <c r="J4664" i="1"/>
  <c r="K4664" i="1"/>
  <c r="N4664" i="1"/>
  <c r="O4664" i="1"/>
  <c r="P4664" i="1"/>
  <c r="I4665" i="1"/>
  <c r="J4665" i="1"/>
  <c r="K4665" i="1"/>
  <c r="N4665" i="1"/>
  <c r="O4665" i="1"/>
  <c r="P4665" i="1"/>
  <c r="I4666" i="1"/>
  <c r="J4666" i="1"/>
  <c r="K4666" i="1"/>
  <c r="N4666" i="1"/>
  <c r="O4666" i="1"/>
  <c r="P4666" i="1"/>
  <c r="I4667" i="1"/>
  <c r="J4667" i="1"/>
  <c r="K4667" i="1"/>
  <c r="N4667" i="1"/>
  <c r="O4667" i="1"/>
  <c r="P4667" i="1"/>
  <c r="I4668" i="1"/>
  <c r="J4668" i="1"/>
  <c r="K4668" i="1"/>
  <c r="N4668" i="1"/>
  <c r="O4668" i="1"/>
  <c r="P4668" i="1"/>
  <c r="I4669" i="1"/>
  <c r="J4669" i="1"/>
  <c r="K4669" i="1"/>
  <c r="N4669" i="1"/>
  <c r="O4669" i="1"/>
  <c r="P4669" i="1"/>
  <c r="I4670" i="1"/>
  <c r="J4670" i="1"/>
  <c r="K4670" i="1"/>
  <c r="N4670" i="1"/>
  <c r="O4670" i="1"/>
  <c r="P4670" i="1"/>
  <c r="I4671" i="1"/>
  <c r="J4671" i="1"/>
  <c r="K4671" i="1"/>
  <c r="N4671" i="1"/>
  <c r="O4671" i="1"/>
  <c r="P4671" i="1"/>
  <c r="I4672" i="1"/>
  <c r="J4672" i="1"/>
  <c r="K4672" i="1"/>
  <c r="N4672" i="1"/>
  <c r="O4672" i="1"/>
  <c r="P4672" i="1"/>
  <c r="I4673" i="1"/>
  <c r="J4673" i="1"/>
  <c r="K4673" i="1"/>
  <c r="N4673" i="1"/>
  <c r="O4673" i="1"/>
  <c r="P4673" i="1"/>
  <c r="I4674" i="1"/>
  <c r="J4674" i="1"/>
  <c r="K4674" i="1"/>
  <c r="N4674" i="1"/>
  <c r="O4674" i="1"/>
  <c r="P4674" i="1"/>
  <c r="I4675" i="1"/>
  <c r="J4675" i="1"/>
  <c r="K4675" i="1"/>
  <c r="N4675" i="1"/>
  <c r="O4675" i="1"/>
  <c r="P4675" i="1"/>
  <c r="I4676" i="1"/>
  <c r="J4676" i="1"/>
  <c r="K4676" i="1"/>
  <c r="N4676" i="1"/>
  <c r="O4676" i="1"/>
  <c r="P4676" i="1"/>
  <c r="I4677" i="1"/>
  <c r="J4677" i="1"/>
  <c r="K4677" i="1"/>
  <c r="N4677" i="1"/>
  <c r="O4677" i="1"/>
  <c r="P4677" i="1"/>
  <c r="I4678" i="1"/>
  <c r="J4678" i="1"/>
  <c r="K4678" i="1"/>
  <c r="N4678" i="1"/>
  <c r="O4678" i="1"/>
  <c r="P4678" i="1"/>
  <c r="I4679" i="1"/>
  <c r="J4679" i="1"/>
  <c r="K4679" i="1"/>
  <c r="N4679" i="1"/>
  <c r="O4679" i="1"/>
  <c r="P4679" i="1"/>
  <c r="I4680" i="1"/>
  <c r="J4680" i="1"/>
  <c r="K4680" i="1"/>
  <c r="N4680" i="1"/>
  <c r="O4680" i="1"/>
  <c r="P4680" i="1"/>
  <c r="I4681" i="1"/>
  <c r="J4681" i="1"/>
  <c r="K4681" i="1"/>
  <c r="N4681" i="1"/>
  <c r="O4681" i="1"/>
  <c r="P4681" i="1"/>
  <c r="I4682" i="1"/>
  <c r="J4682" i="1"/>
  <c r="K4682" i="1"/>
  <c r="N4682" i="1"/>
  <c r="O4682" i="1"/>
  <c r="P4682" i="1"/>
  <c r="I4683" i="1"/>
  <c r="J4683" i="1"/>
  <c r="K4683" i="1"/>
  <c r="N4683" i="1"/>
  <c r="O4683" i="1"/>
  <c r="P4683" i="1"/>
  <c r="I4684" i="1"/>
  <c r="J4684" i="1"/>
  <c r="K4684" i="1"/>
  <c r="N4684" i="1"/>
  <c r="O4684" i="1"/>
  <c r="P4684" i="1"/>
  <c r="I4685" i="1"/>
  <c r="J4685" i="1"/>
  <c r="K4685" i="1"/>
  <c r="N4685" i="1"/>
  <c r="O4685" i="1"/>
  <c r="P4685" i="1"/>
  <c r="I4686" i="1"/>
  <c r="J4686" i="1"/>
  <c r="K4686" i="1"/>
  <c r="N4686" i="1"/>
  <c r="O4686" i="1"/>
  <c r="P4686" i="1"/>
  <c r="I4687" i="1"/>
  <c r="J4687" i="1"/>
  <c r="K4687" i="1"/>
  <c r="N4687" i="1"/>
  <c r="O4687" i="1"/>
  <c r="P4687" i="1"/>
  <c r="I4688" i="1"/>
  <c r="J4688" i="1"/>
  <c r="K4688" i="1"/>
  <c r="N4688" i="1"/>
  <c r="O4688" i="1"/>
  <c r="P4688" i="1"/>
  <c r="I4689" i="1"/>
  <c r="J4689" i="1"/>
  <c r="K4689" i="1"/>
  <c r="N4689" i="1"/>
  <c r="O4689" i="1"/>
  <c r="P4689" i="1"/>
  <c r="I4690" i="1"/>
  <c r="J4690" i="1"/>
  <c r="K4690" i="1"/>
  <c r="N4690" i="1"/>
  <c r="O4690" i="1"/>
  <c r="P4690" i="1"/>
  <c r="I4691" i="1"/>
  <c r="J4691" i="1"/>
  <c r="K4691" i="1"/>
  <c r="N4691" i="1"/>
  <c r="O4691" i="1"/>
  <c r="P4691" i="1"/>
  <c r="I4692" i="1"/>
  <c r="J4692" i="1"/>
  <c r="K4692" i="1"/>
  <c r="N4692" i="1"/>
  <c r="O4692" i="1"/>
  <c r="P4692" i="1"/>
  <c r="I4693" i="1"/>
  <c r="J4693" i="1"/>
  <c r="K4693" i="1"/>
  <c r="N4693" i="1"/>
  <c r="O4693" i="1"/>
  <c r="P4693" i="1"/>
  <c r="I4694" i="1"/>
  <c r="J4694" i="1"/>
  <c r="K4694" i="1"/>
  <c r="N4694" i="1"/>
  <c r="O4694" i="1"/>
  <c r="P4694" i="1"/>
  <c r="I4695" i="1"/>
  <c r="J4695" i="1"/>
  <c r="K4695" i="1"/>
  <c r="N4695" i="1"/>
  <c r="O4695" i="1"/>
  <c r="P4695" i="1"/>
  <c r="I4696" i="1"/>
  <c r="J4696" i="1"/>
  <c r="K4696" i="1"/>
  <c r="N4696" i="1"/>
  <c r="O4696" i="1"/>
  <c r="P4696" i="1"/>
  <c r="I4697" i="1"/>
  <c r="J4697" i="1"/>
  <c r="K4697" i="1"/>
  <c r="N4697" i="1"/>
  <c r="O4697" i="1"/>
  <c r="P4697" i="1"/>
  <c r="I4698" i="1"/>
  <c r="J4698" i="1"/>
  <c r="K4698" i="1"/>
  <c r="N4698" i="1"/>
  <c r="O4698" i="1"/>
  <c r="P4698" i="1"/>
  <c r="I4699" i="1"/>
  <c r="J4699" i="1"/>
  <c r="K4699" i="1"/>
  <c r="N4699" i="1"/>
  <c r="O4699" i="1"/>
  <c r="P4699" i="1"/>
  <c r="I4700" i="1"/>
  <c r="J4700" i="1"/>
  <c r="K4700" i="1"/>
  <c r="N4700" i="1"/>
  <c r="O4700" i="1"/>
  <c r="P4700" i="1"/>
  <c r="I4701" i="1"/>
  <c r="J4701" i="1"/>
  <c r="K4701" i="1"/>
  <c r="N4701" i="1"/>
  <c r="O4701" i="1"/>
  <c r="P4701" i="1"/>
  <c r="I4702" i="1"/>
  <c r="J4702" i="1"/>
  <c r="K4702" i="1"/>
  <c r="N4702" i="1"/>
  <c r="O4702" i="1"/>
  <c r="P4702" i="1"/>
  <c r="I4703" i="1"/>
  <c r="J4703" i="1"/>
  <c r="K4703" i="1"/>
  <c r="N4703" i="1"/>
  <c r="O4703" i="1"/>
  <c r="P4703" i="1"/>
  <c r="I4704" i="1"/>
  <c r="J4704" i="1"/>
  <c r="K4704" i="1"/>
  <c r="N4704" i="1"/>
  <c r="O4704" i="1"/>
  <c r="P4704" i="1"/>
  <c r="I4705" i="1"/>
  <c r="J4705" i="1"/>
  <c r="K4705" i="1"/>
  <c r="N4705" i="1"/>
  <c r="O4705" i="1"/>
  <c r="P4705" i="1"/>
  <c r="I4706" i="1"/>
  <c r="J4706" i="1"/>
  <c r="K4706" i="1"/>
  <c r="N4706" i="1"/>
  <c r="O4706" i="1"/>
  <c r="P4706" i="1"/>
  <c r="I4707" i="1"/>
  <c r="J4707" i="1"/>
  <c r="K4707" i="1"/>
  <c r="N4707" i="1"/>
  <c r="O4707" i="1"/>
  <c r="P4707" i="1"/>
  <c r="I4708" i="1"/>
  <c r="J4708" i="1"/>
  <c r="K4708" i="1"/>
  <c r="N4708" i="1"/>
  <c r="O4708" i="1"/>
  <c r="P4708" i="1"/>
  <c r="I4709" i="1"/>
  <c r="J4709" i="1"/>
  <c r="K4709" i="1"/>
  <c r="N4709" i="1"/>
  <c r="O4709" i="1"/>
  <c r="P4709" i="1"/>
  <c r="I4710" i="1"/>
  <c r="J4710" i="1"/>
  <c r="K4710" i="1"/>
  <c r="N4710" i="1"/>
  <c r="O4710" i="1"/>
  <c r="P4710" i="1"/>
  <c r="I4711" i="1"/>
  <c r="J4711" i="1"/>
  <c r="K4711" i="1"/>
  <c r="N4711" i="1"/>
  <c r="O4711" i="1"/>
  <c r="P4711" i="1"/>
  <c r="I4712" i="1"/>
  <c r="J4712" i="1"/>
  <c r="K4712" i="1"/>
  <c r="N4712" i="1"/>
  <c r="O4712" i="1"/>
  <c r="P4712" i="1"/>
  <c r="I4713" i="1"/>
  <c r="J4713" i="1"/>
  <c r="K4713" i="1"/>
  <c r="N4713" i="1"/>
  <c r="O4713" i="1"/>
  <c r="P4713" i="1"/>
  <c r="I4714" i="1"/>
  <c r="J4714" i="1"/>
  <c r="K4714" i="1"/>
  <c r="N4714" i="1"/>
  <c r="O4714" i="1"/>
  <c r="P4714" i="1"/>
  <c r="I4715" i="1"/>
  <c r="J4715" i="1"/>
  <c r="K4715" i="1"/>
  <c r="N4715" i="1"/>
  <c r="O4715" i="1"/>
  <c r="P4715" i="1"/>
  <c r="I4716" i="1"/>
  <c r="J4716" i="1"/>
  <c r="K4716" i="1"/>
  <c r="N4716" i="1"/>
  <c r="O4716" i="1"/>
  <c r="P4716" i="1"/>
  <c r="I4717" i="1"/>
  <c r="J4717" i="1"/>
  <c r="K4717" i="1"/>
  <c r="N4717" i="1"/>
  <c r="O4717" i="1"/>
  <c r="P4717" i="1"/>
  <c r="I4718" i="1"/>
  <c r="J4718" i="1"/>
  <c r="K4718" i="1"/>
  <c r="N4718" i="1"/>
  <c r="O4718" i="1"/>
  <c r="P4718" i="1"/>
  <c r="I4719" i="1"/>
  <c r="J4719" i="1"/>
  <c r="K4719" i="1"/>
  <c r="N4719" i="1"/>
  <c r="O4719" i="1"/>
  <c r="P4719" i="1"/>
  <c r="I4720" i="1"/>
  <c r="J4720" i="1"/>
  <c r="K4720" i="1"/>
  <c r="N4720" i="1"/>
  <c r="O4720" i="1"/>
  <c r="P4720" i="1"/>
  <c r="I4721" i="1"/>
  <c r="J4721" i="1"/>
  <c r="K4721" i="1"/>
  <c r="N4721" i="1"/>
  <c r="O4721" i="1"/>
  <c r="P4721" i="1"/>
  <c r="I4722" i="1"/>
  <c r="J4722" i="1"/>
  <c r="K4722" i="1"/>
  <c r="N4722" i="1"/>
  <c r="O4722" i="1"/>
  <c r="P4722" i="1"/>
  <c r="I4723" i="1"/>
  <c r="J4723" i="1"/>
  <c r="K4723" i="1"/>
  <c r="N4723" i="1"/>
  <c r="O4723" i="1"/>
  <c r="P4723" i="1"/>
  <c r="I4724" i="1"/>
  <c r="J4724" i="1"/>
  <c r="K4724" i="1"/>
  <c r="N4724" i="1"/>
  <c r="O4724" i="1"/>
  <c r="P4724" i="1"/>
  <c r="I4725" i="1"/>
  <c r="J4725" i="1"/>
  <c r="K4725" i="1"/>
  <c r="N4725" i="1"/>
  <c r="O4725" i="1"/>
  <c r="P4725" i="1"/>
  <c r="I4726" i="1"/>
  <c r="J4726" i="1"/>
  <c r="K4726" i="1"/>
  <c r="N4726" i="1"/>
  <c r="O4726" i="1"/>
  <c r="P4726" i="1"/>
  <c r="I4727" i="1"/>
  <c r="J4727" i="1"/>
  <c r="K4727" i="1"/>
  <c r="N4727" i="1"/>
  <c r="O4727" i="1"/>
  <c r="P4727" i="1"/>
  <c r="I4728" i="1"/>
  <c r="J4728" i="1"/>
  <c r="K4728" i="1"/>
  <c r="N4728" i="1"/>
  <c r="O4728" i="1"/>
  <c r="P4728" i="1"/>
  <c r="I4729" i="1"/>
  <c r="J4729" i="1"/>
  <c r="K4729" i="1"/>
  <c r="N4729" i="1"/>
  <c r="O4729" i="1"/>
  <c r="P4729" i="1"/>
  <c r="I4730" i="1"/>
  <c r="J4730" i="1"/>
  <c r="K4730" i="1"/>
  <c r="N4730" i="1"/>
  <c r="O4730" i="1"/>
  <c r="P4730" i="1"/>
  <c r="I4731" i="1"/>
  <c r="J4731" i="1"/>
  <c r="K4731" i="1"/>
  <c r="N4731" i="1"/>
  <c r="O4731" i="1"/>
  <c r="P4731" i="1"/>
  <c r="I4732" i="1"/>
  <c r="J4732" i="1"/>
  <c r="K4732" i="1"/>
  <c r="N4732" i="1"/>
  <c r="O4732" i="1"/>
  <c r="P4732" i="1"/>
  <c r="I4733" i="1"/>
  <c r="J4733" i="1"/>
  <c r="K4733" i="1"/>
  <c r="N4733" i="1"/>
  <c r="O4733" i="1"/>
  <c r="P4733" i="1"/>
  <c r="I4734" i="1"/>
  <c r="J4734" i="1"/>
  <c r="K4734" i="1"/>
  <c r="N4734" i="1"/>
  <c r="O4734" i="1"/>
  <c r="P4734" i="1"/>
  <c r="I4735" i="1"/>
  <c r="J4735" i="1"/>
  <c r="K4735" i="1"/>
  <c r="N4735" i="1"/>
  <c r="O4735" i="1"/>
  <c r="P4735" i="1"/>
  <c r="I4736" i="1"/>
  <c r="J4736" i="1"/>
  <c r="K4736" i="1"/>
  <c r="N4736" i="1"/>
  <c r="O4736" i="1"/>
  <c r="P4736" i="1"/>
  <c r="I4737" i="1"/>
  <c r="J4737" i="1"/>
  <c r="K4737" i="1"/>
  <c r="N4737" i="1"/>
  <c r="O4737" i="1"/>
  <c r="P4737" i="1"/>
  <c r="I4738" i="1"/>
  <c r="J4738" i="1"/>
  <c r="K4738" i="1"/>
  <c r="N4738" i="1"/>
  <c r="O4738" i="1"/>
  <c r="P4738" i="1"/>
  <c r="I4739" i="1"/>
  <c r="J4739" i="1"/>
  <c r="K4739" i="1"/>
  <c r="N4739" i="1"/>
  <c r="O4739" i="1"/>
  <c r="P4739" i="1"/>
  <c r="I4740" i="1"/>
  <c r="J4740" i="1"/>
  <c r="K4740" i="1"/>
  <c r="N4740" i="1"/>
  <c r="O4740" i="1"/>
  <c r="P4740" i="1"/>
  <c r="I4741" i="1"/>
  <c r="J4741" i="1"/>
  <c r="K4741" i="1"/>
  <c r="N4741" i="1"/>
  <c r="O4741" i="1"/>
  <c r="P4741" i="1"/>
  <c r="I4742" i="1"/>
  <c r="J4742" i="1"/>
  <c r="K4742" i="1"/>
  <c r="N4742" i="1"/>
  <c r="O4742" i="1"/>
  <c r="P4742" i="1"/>
  <c r="I4743" i="1"/>
  <c r="J4743" i="1"/>
  <c r="K4743" i="1"/>
  <c r="N4743" i="1"/>
  <c r="O4743" i="1"/>
  <c r="P4743" i="1"/>
  <c r="I4744" i="1"/>
  <c r="J4744" i="1"/>
  <c r="K4744" i="1"/>
  <c r="N4744" i="1"/>
  <c r="O4744" i="1"/>
  <c r="P4744" i="1"/>
  <c r="I4745" i="1"/>
  <c r="J4745" i="1"/>
  <c r="K4745" i="1"/>
  <c r="N4745" i="1"/>
  <c r="O4745" i="1"/>
  <c r="P4745" i="1"/>
  <c r="I4746" i="1"/>
  <c r="J4746" i="1"/>
  <c r="K4746" i="1"/>
  <c r="N4746" i="1"/>
  <c r="O4746" i="1"/>
  <c r="P4746" i="1"/>
  <c r="I4747" i="1"/>
  <c r="J4747" i="1"/>
  <c r="K4747" i="1"/>
  <c r="N4747" i="1"/>
  <c r="O4747" i="1"/>
  <c r="P4747" i="1"/>
  <c r="I4748" i="1"/>
  <c r="J4748" i="1"/>
  <c r="K4748" i="1"/>
  <c r="N4748" i="1"/>
  <c r="O4748" i="1"/>
  <c r="P4748" i="1"/>
  <c r="I4749" i="1"/>
  <c r="J4749" i="1"/>
  <c r="K4749" i="1"/>
  <c r="N4749" i="1"/>
  <c r="O4749" i="1"/>
  <c r="P4749" i="1"/>
  <c r="I4750" i="1"/>
  <c r="J4750" i="1"/>
  <c r="K4750" i="1"/>
  <c r="N4750" i="1"/>
  <c r="O4750" i="1"/>
  <c r="P4750" i="1"/>
  <c r="I4751" i="1"/>
  <c r="J4751" i="1"/>
  <c r="K4751" i="1"/>
  <c r="N4751" i="1"/>
  <c r="O4751" i="1"/>
  <c r="P4751" i="1"/>
  <c r="I4752" i="1"/>
  <c r="J4752" i="1"/>
  <c r="K4752" i="1"/>
  <c r="N4752" i="1"/>
  <c r="O4752" i="1"/>
  <c r="P4752" i="1"/>
  <c r="I4753" i="1"/>
  <c r="J4753" i="1"/>
  <c r="K4753" i="1"/>
  <c r="N4753" i="1"/>
  <c r="O4753" i="1"/>
  <c r="P4753" i="1"/>
  <c r="I4754" i="1"/>
  <c r="J4754" i="1"/>
  <c r="K4754" i="1"/>
  <c r="N4754" i="1"/>
  <c r="O4754" i="1"/>
  <c r="P4754" i="1"/>
  <c r="I4755" i="1"/>
  <c r="J4755" i="1"/>
  <c r="K4755" i="1"/>
  <c r="N4755" i="1"/>
  <c r="O4755" i="1"/>
  <c r="P4755" i="1"/>
  <c r="I4756" i="1"/>
  <c r="J4756" i="1"/>
  <c r="K4756" i="1"/>
  <c r="N4756" i="1"/>
  <c r="O4756" i="1"/>
  <c r="P4756" i="1"/>
  <c r="I4757" i="1"/>
  <c r="J4757" i="1"/>
  <c r="K4757" i="1"/>
  <c r="N4757" i="1"/>
  <c r="O4757" i="1"/>
  <c r="P4757" i="1"/>
  <c r="I4758" i="1"/>
  <c r="J4758" i="1"/>
  <c r="K4758" i="1"/>
  <c r="N4758" i="1"/>
  <c r="O4758" i="1"/>
  <c r="P4758" i="1"/>
  <c r="I4759" i="1"/>
  <c r="J4759" i="1"/>
  <c r="K4759" i="1"/>
  <c r="N4759" i="1"/>
  <c r="O4759" i="1"/>
  <c r="P4759" i="1"/>
  <c r="I4760" i="1"/>
  <c r="J4760" i="1"/>
  <c r="K4760" i="1"/>
  <c r="N4760" i="1"/>
  <c r="O4760" i="1"/>
  <c r="P4760" i="1"/>
  <c r="I4761" i="1"/>
  <c r="J4761" i="1"/>
  <c r="K4761" i="1"/>
  <c r="N4761" i="1"/>
  <c r="O4761" i="1"/>
  <c r="P4761" i="1"/>
  <c r="I4762" i="1"/>
  <c r="J4762" i="1"/>
  <c r="K4762" i="1"/>
  <c r="N4762" i="1"/>
  <c r="O4762" i="1"/>
  <c r="P4762" i="1"/>
  <c r="I4763" i="1"/>
  <c r="J4763" i="1"/>
  <c r="K4763" i="1"/>
  <c r="N4763" i="1"/>
  <c r="O4763" i="1"/>
  <c r="P4763" i="1"/>
  <c r="I4764" i="1"/>
  <c r="J4764" i="1"/>
  <c r="K4764" i="1"/>
  <c r="N4764" i="1"/>
  <c r="O4764" i="1"/>
  <c r="P4764" i="1"/>
  <c r="I4765" i="1"/>
  <c r="J4765" i="1"/>
  <c r="K4765" i="1"/>
  <c r="N4765" i="1"/>
  <c r="O4765" i="1"/>
  <c r="P4765" i="1"/>
  <c r="I4766" i="1"/>
  <c r="J4766" i="1"/>
  <c r="K4766" i="1"/>
  <c r="N4766" i="1"/>
  <c r="O4766" i="1"/>
  <c r="P4766" i="1"/>
  <c r="I4767" i="1"/>
  <c r="J4767" i="1"/>
  <c r="K4767" i="1"/>
  <c r="N4767" i="1"/>
  <c r="O4767" i="1"/>
  <c r="P4767" i="1"/>
  <c r="I4768" i="1"/>
  <c r="J4768" i="1"/>
  <c r="K4768" i="1"/>
  <c r="N4768" i="1"/>
  <c r="O4768" i="1"/>
  <c r="P4768" i="1"/>
  <c r="I4769" i="1"/>
  <c r="J4769" i="1"/>
  <c r="K4769" i="1"/>
  <c r="N4769" i="1"/>
  <c r="O4769" i="1"/>
  <c r="P4769" i="1"/>
  <c r="I4770" i="1"/>
  <c r="J4770" i="1"/>
  <c r="K4770" i="1"/>
  <c r="N4770" i="1"/>
  <c r="O4770" i="1"/>
  <c r="P4770" i="1"/>
  <c r="I4771" i="1"/>
  <c r="J4771" i="1"/>
  <c r="K4771" i="1"/>
  <c r="N4771" i="1"/>
  <c r="O4771" i="1"/>
  <c r="P4771" i="1"/>
  <c r="I4772" i="1"/>
  <c r="J4772" i="1"/>
  <c r="K4772" i="1"/>
  <c r="N4772" i="1"/>
  <c r="O4772" i="1"/>
  <c r="P4772" i="1"/>
  <c r="I4773" i="1"/>
  <c r="J4773" i="1"/>
  <c r="K4773" i="1"/>
  <c r="N4773" i="1"/>
  <c r="O4773" i="1"/>
  <c r="P4773" i="1"/>
  <c r="I4774" i="1"/>
  <c r="J4774" i="1"/>
  <c r="K4774" i="1"/>
  <c r="N4774" i="1"/>
  <c r="O4774" i="1"/>
  <c r="P4774" i="1"/>
  <c r="I4775" i="1"/>
  <c r="J4775" i="1"/>
  <c r="K4775" i="1"/>
  <c r="N4775" i="1"/>
  <c r="O4775" i="1"/>
  <c r="P4775" i="1"/>
  <c r="I4776" i="1"/>
  <c r="J4776" i="1"/>
  <c r="K4776" i="1"/>
  <c r="N4776" i="1"/>
  <c r="O4776" i="1"/>
  <c r="P4776" i="1"/>
  <c r="I4777" i="1"/>
  <c r="J4777" i="1"/>
  <c r="K4777" i="1"/>
  <c r="N4777" i="1"/>
  <c r="O4777" i="1"/>
  <c r="P4777" i="1"/>
  <c r="I4778" i="1"/>
  <c r="J4778" i="1"/>
  <c r="K4778" i="1"/>
  <c r="N4778" i="1"/>
  <c r="O4778" i="1"/>
  <c r="P4778" i="1"/>
  <c r="I4779" i="1"/>
  <c r="J4779" i="1"/>
  <c r="K4779" i="1"/>
  <c r="N4779" i="1"/>
  <c r="O4779" i="1"/>
  <c r="P4779" i="1"/>
  <c r="I4780" i="1"/>
  <c r="J4780" i="1"/>
  <c r="K4780" i="1"/>
  <c r="N4780" i="1"/>
  <c r="O4780" i="1"/>
  <c r="P4780" i="1"/>
  <c r="I4781" i="1"/>
  <c r="J4781" i="1"/>
  <c r="K4781" i="1"/>
  <c r="N4781" i="1"/>
  <c r="O4781" i="1"/>
  <c r="P4781" i="1"/>
  <c r="I4782" i="1"/>
  <c r="J4782" i="1"/>
  <c r="K4782" i="1"/>
  <c r="N4782" i="1"/>
  <c r="O4782" i="1"/>
  <c r="P4782" i="1"/>
  <c r="I4783" i="1"/>
  <c r="J4783" i="1"/>
  <c r="K4783" i="1"/>
  <c r="N4783" i="1"/>
  <c r="O4783" i="1"/>
  <c r="P4783" i="1"/>
  <c r="I4784" i="1"/>
  <c r="J4784" i="1"/>
  <c r="K4784" i="1"/>
  <c r="N4784" i="1"/>
  <c r="O4784" i="1"/>
  <c r="P4784" i="1"/>
  <c r="I4785" i="1"/>
  <c r="J4785" i="1"/>
  <c r="K4785" i="1"/>
  <c r="N4785" i="1"/>
  <c r="O4785" i="1"/>
  <c r="P4785" i="1"/>
  <c r="I4786" i="1"/>
  <c r="J4786" i="1"/>
  <c r="K4786" i="1"/>
  <c r="N4786" i="1"/>
  <c r="O4786" i="1"/>
  <c r="P4786" i="1"/>
  <c r="I4787" i="1"/>
  <c r="J4787" i="1"/>
  <c r="K4787" i="1"/>
  <c r="N4787" i="1"/>
  <c r="O4787" i="1"/>
  <c r="P4787" i="1"/>
  <c r="I4788" i="1"/>
  <c r="J4788" i="1"/>
  <c r="K4788" i="1"/>
  <c r="N4788" i="1"/>
  <c r="O4788" i="1"/>
  <c r="P4788" i="1"/>
  <c r="I4789" i="1"/>
  <c r="J4789" i="1"/>
  <c r="K4789" i="1"/>
  <c r="N4789" i="1"/>
  <c r="O4789" i="1"/>
  <c r="P4789" i="1"/>
  <c r="I4790" i="1"/>
  <c r="J4790" i="1"/>
  <c r="K4790" i="1"/>
  <c r="N4790" i="1"/>
  <c r="O4790" i="1"/>
  <c r="P4790" i="1"/>
  <c r="I4791" i="1"/>
  <c r="J4791" i="1"/>
  <c r="K4791" i="1"/>
  <c r="N4791" i="1"/>
  <c r="O4791" i="1"/>
  <c r="P4791" i="1"/>
  <c r="I4792" i="1"/>
  <c r="J4792" i="1"/>
  <c r="K4792" i="1"/>
  <c r="N4792" i="1"/>
  <c r="O4792" i="1"/>
  <c r="P4792" i="1"/>
  <c r="I4793" i="1"/>
  <c r="J4793" i="1"/>
  <c r="K4793" i="1"/>
  <c r="N4793" i="1"/>
  <c r="O4793" i="1"/>
  <c r="P4793" i="1"/>
  <c r="I4794" i="1"/>
  <c r="J4794" i="1"/>
  <c r="K4794" i="1"/>
  <c r="N4794" i="1"/>
  <c r="O4794" i="1"/>
  <c r="P4794" i="1"/>
  <c r="I4795" i="1"/>
  <c r="J4795" i="1"/>
  <c r="K4795" i="1"/>
  <c r="N4795" i="1"/>
  <c r="O4795" i="1"/>
  <c r="P4795" i="1"/>
  <c r="I4796" i="1"/>
  <c r="J4796" i="1"/>
  <c r="K4796" i="1"/>
  <c r="N4796" i="1"/>
  <c r="O4796" i="1"/>
  <c r="P4796" i="1"/>
  <c r="I4797" i="1"/>
  <c r="J4797" i="1"/>
  <c r="K4797" i="1"/>
  <c r="N4797" i="1"/>
  <c r="O4797" i="1"/>
  <c r="P4797" i="1"/>
  <c r="I4798" i="1"/>
  <c r="J4798" i="1"/>
  <c r="K4798" i="1"/>
  <c r="N4798" i="1"/>
  <c r="O4798" i="1"/>
  <c r="P4798" i="1"/>
  <c r="I4799" i="1"/>
  <c r="J4799" i="1"/>
  <c r="K4799" i="1"/>
  <c r="N4799" i="1"/>
  <c r="O4799" i="1"/>
  <c r="P4799" i="1"/>
  <c r="I4800" i="1"/>
  <c r="J4800" i="1"/>
  <c r="K4800" i="1"/>
  <c r="N4800" i="1"/>
  <c r="O4800" i="1"/>
  <c r="P4800" i="1"/>
  <c r="I4801" i="1"/>
  <c r="J4801" i="1"/>
  <c r="K4801" i="1"/>
  <c r="N4801" i="1"/>
  <c r="O4801" i="1"/>
  <c r="P4801" i="1"/>
  <c r="I4802" i="1"/>
  <c r="J4802" i="1"/>
  <c r="K4802" i="1"/>
  <c r="N4802" i="1"/>
  <c r="O4802" i="1"/>
  <c r="P4802" i="1"/>
  <c r="I4803" i="1"/>
  <c r="J4803" i="1"/>
  <c r="K4803" i="1"/>
  <c r="N4803" i="1"/>
  <c r="O4803" i="1"/>
  <c r="P4803" i="1"/>
  <c r="I4804" i="1"/>
  <c r="J4804" i="1"/>
  <c r="K4804" i="1"/>
  <c r="N4804" i="1"/>
  <c r="O4804" i="1"/>
  <c r="P4804" i="1"/>
  <c r="I4805" i="1"/>
  <c r="J4805" i="1"/>
  <c r="K4805" i="1"/>
  <c r="N4805" i="1"/>
  <c r="O4805" i="1"/>
  <c r="P4805" i="1"/>
  <c r="I4806" i="1"/>
  <c r="J4806" i="1"/>
  <c r="K4806" i="1"/>
  <c r="N4806" i="1"/>
  <c r="O4806" i="1"/>
  <c r="P4806" i="1"/>
  <c r="I4807" i="1"/>
  <c r="J4807" i="1"/>
  <c r="K4807" i="1"/>
  <c r="N4807" i="1"/>
  <c r="O4807" i="1"/>
  <c r="P4807" i="1"/>
  <c r="I4808" i="1"/>
  <c r="J4808" i="1"/>
  <c r="K4808" i="1"/>
  <c r="N4808" i="1"/>
  <c r="O4808" i="1"/>
  <c r="P4808" i="1"/>
  <c r="I4809" i="1"/>
  <c r="J4809" i="1"/>
  <c r="K4809" i="1"/>
  <c r="N4809" i="1"/>
  <c r="O4809" i="1"/>
  <c r="P4809" i="1"/>
  <c r="I4810" i="1"/>
  <c r="J4810" i="1"/>
  <c r="K4810" i="1"/>
  <c r="N4810" i="1"/>
  <c r="O4810" i="1"/>
  <c r="P4810" i="1"/>
  <c r="I4811" i="1"/>
  <c r="J4811" i="1"/>
  <c r="K4811" i="1"/>
  <c r="N4811" i="1"/>
  <c r="O4811" i="1"/>
  <c r="P4811" i="1"/>
  <c r="I4812" i="1"/>
  <c r="J4812" i="1"/>
  <c r="K4812" i="1"/>
  <c r="N4812" i="1"/>
  <c r="O4812" i="1"/>
  <c r="P4812" i="1"/>
  <c r="I4813" i="1"/>
  <c r="J4813" i="1"/>
  <c r="K4813" i="1"/>
  <c r="N4813" i="1"/>
  <c r="O4813" i="1"/>
  <c r="P4813" i="1"/>
  <c r="I4814" i="1"/>
  <c r="J4814" i="1"/>
  <c r="K4814" i="1"/>
  <c r="N4814" i="1"/>
  <c r="O4814" i="1"/>
  <c r="P4814" i="1"/>
  <c r="I4815" i="1"/>
  <c r="J4815" i="1"/>
  <c r="K4815" i="1"/>
  <c r="N4815" i="1"/>
  <c r="O4815" i="1"/>
  <c r="P4815" i="1"/>
  <c r="I4816" i="1"/>
  <c r="J4816" i="1"/>
  <c r="K4816" i="1"/>
  <c r="N4816" i="1"/>
  <c r="O4816" i="1"/>
  <c r="P4816" i="1"/>
  <c r="I4817" i="1"/>
  <c r="J4817" i="1"/>
  <c r="K4817" i="1"/>
  <c r="N4817" i="1"/>
  <c r="O4817" i="1"/>
  <c r="P4817" i="1"/>
  <c r="I4818" i="1"/>
  <c r="J4818" i="1"/>
  <c r="K4818" i="1"/>
  <c r="N4818" i="1"/>
  <c r="O4818" i="1"/>
  <c r="P4818" i="1"/>
  <c r="I4819" i="1"/>
  <c r="J4819" i="1"/>
  <c r="K4819" i="1"/>
  <c r="N4819" i="1"/>
  <c r="O4819" i="1"/>
  <c r="P4819" i="1"/>
  <c r="I4820" i="1"/>
  <c r="J4820" i="1"/>
  <c r="K4820" i="1"/>
  <c r="N4820" i="1"/>
  <c r="O4820" i="1"/>
  <c r="P4820" i="1"/>
  <c r="I4821" i="1"/>
  <c r="J4821" i="1"/>
  <c r="K4821" i="1"/>
  <c r="N4821" i="1"/>
  <c r="O4821" i="1"/>
  <c r="P4821" i="1"/>
  <c r="I4822" i="1"/>
  <c r="J4822" i="1"/>
  <c r="K4822" i="1"/>
  <c r="N4822" i="1"/>
  <c r="O4822" i="1"/>
  <c r="P4822" i="1"/>
  <c r="I4823" i="1"/>
  <c r="J4823" i="1"/>
  <c r="K4823" i="1"/>
  <c r="N4823" i="1"/>
  <c r="O4823" i="1"/>
  <c r="P4823" i="1"/>
  <c r="I4824" i="1"/>
  <c r="J4824" i="1"/>
  <c r="K4824" i="1"/>
  <c r="N4824" i="1"/>
  <c r="O4824" i="1"/>
  <c r="P4824" i="1"/>
  <c r="I4825" i="1"/>
  <c r="J4825" i="1"/>
  <c r="K4825" i="1"/>
  <c r="N4825" i="1"/>
  <c r="O4825" i="1"/>
  <c r="P4825" i="1"/>
  <c r="I4826" i="1"/>
  <c r="J4826" i="1"/>
  <c r="K4826" i="1"/>
  <c r="N4826" i="1"/>
  <c r="O4826" i="1"/>
  <c r="P4826" i="1"/>
  <c r="I4827" i="1"/>
  <c r="J4827" i="1"/>
  <c r="K4827" i="1"/>
  <c r="N4827" i="1"/>
  <c r="O4827" i="1"/>
  <c r="P4827" i="1"/>
  <c r="I4828" i="1"/>
  <c r="J4828" i="1"/>
  <c r="K4828" i="1"/>
  <c r="N4828" i="1"/>
  <c r="O4828" i="1"/>
  <c r="P4828" i="1"/>
  <c r="I4829" i="1"/>
  <c r="J4829" i="1"/>
  <c r="K4829" i="1"/>
  <c r="N4829" i="1"/>
  <c r="O4829" i="1"/>
  <c r="P4829" i="1"/>
  <c r="I4830" i="1"/>
  <c r="J4830" i="1"/>
  <c r="K4830" i="1"/>
  <c r="N4830" i="1"/>
  <c r="O4830" i="1"/>
  <c r="P4830" i="1"/>
  <c r="I4831" i="1"/>
  <c r="J4831" i="1"/>
  <c r="K4831" i="1"/>
  <c r="N4831" i="1"/>
  <c r="O4831" i="1"/>
  <c r="P4831" i="1"/>
  <c r="I4832" i="1"/>
  <c r="J4832" i="1"/>
  <c r="K4832" i="1"/>
  <c r="N4832" i="1"/>
  <c r="O4832" i="1"/>
  <c r="P4832" i="1"/>
  <c r="I4833" i="1"/>
  <c r="J4833" i="1"/>
  <c r="K4833" i="1"/>
  <c r="N4833" i="1"/>
  <c r="O4833" i="1"/>
  <c r="P4833" i="1"/>
  <c r="I4834" i="1"/>
  <c r="J4834" i="1"/>
  <c r="K4834" i="1"/>
  <c r="N4834" i="1"/>
  <c r="O4834" i="1"/>
  <c r="P4834" i="1"/>
  <c r="I4835" i="1"/>
  <c r="J4835" i="1"/>
  <c r="K4835" i="1"/>
  <c r="N4835" i="1"/>
  <c r="O4835" i="1"/>
  <c r="P4835" i="1"/>
  <c r="I4836" i="1"/>
  <c r="J4836" i="1"/>
  <c r="K4836" i="1"/>
  <c r="N4836" i="1"/>
  <c r="O4836" i="1"/>
  <c r="P4836" i="1"/>
  <c r="I4837" i="1"/>
  <c r="J4837" i="1"/>
  <c r="K4837" i="1"/>
  <c r="N4837" i="1"/>
  <c r="O4837" i="1"/>
  <c r="P4837" i="1"/>
  <c r="I4838" i="1"/>
  <c r="J4838" i="1"/>
  <c r="K4838" i="1"/>
  <c r="N4838" i="1"/>
  <c r="O4838" i="1"/>
  <c r="P4838" i="1"/>
  <c r="I4839" i="1"/>
  <c r="J4839" i="1"/>
  <c r="K4839" i="1"/>
  <c r="N4839" i="1"/>
  <c r="O4839" i="1"/>
  <c r="P4839" i="1"/>
  <c r="I4840" i="1"/>
  <c r="J4840" i="1"/>
  <c r="K4840" i="1"/>
  <c r="N4840" i="1"/>
  <c r="O4840" i="1"/>
  <c r="P4840" i="1"/>
  <c r="I4841" i="1"/>
  <c r="J4841" i="1"/>
  <c r="K4841" i="1"/>
  <c r="N4841" i="1"/>
  <c r="O4841" i="1"/>
  <c r="P4841" i="1"/>
  <c r="I4842" i="1"/>
  <c r="J4842" i="1"/>
  <c r="K4842" i="1"/>
  <c r="N4842" i="1"/>
  <c r="O4842" i="1"/>
  <c r="P4842" i="1"/>
  <c r="I4843" i="1"/>
  <c r="J4843" i="1"/>
  <c r="K4843" i="1"/>
  <c r="N4843" i="1"/>
  <c r="O4843" i="1"/>
  <c r="P4843" i="1"/>
  <c r="I4844" i="1"/>
  <c r="J4844" i="1"/>
  <c r="K4844" i="1"/>
  <c r="N4844" i="1"/>
  <c r="O4844" i="1"/>
  <c r="P4844" i="1"/>
  <c r="I4845" i="1"/>
  <c r="J4845" i="1"/>
  <c r="K4845" i="1"/>
  <c r="N4845" i="1"/>
  <c r="O4845" i="1"/>
  <c r="P4845" i="1"/>
  <c r="I4846" i="1"/>
  <c r="J4846" i="1"/>
  <c r="K4846" i="1"/>
  <c r="N4846" i="1"/>
  <c r="O4846" i="1"/>
  <c r="P4846" i="1"/>
  <c r="I4847" i="1"/>
  <c r="J4847" i="1"/>
  <c r="K4847" i="1"/>
  <c r="N4847" i="1"/>
  <c r="O4847" i="1"/>
  <c r="P4847" i="1"/>
  <c r="I4848" i="1"/>
  <c r="J4848" i="1"/>
  <c r="K4848" i="1"/>
  <c r="N4848" i="1"/>
  <c r="O4848" i="1"/>
  <c r="P4848" i="1"/>
  <c r="I4849" i="1"/>
  <c r="J4849" i="1"/>
  <c r="K4849" i="1"/>
  <c r="N4849" i="1"/>
  <c r="O4849" i="1"/>
  <c r="P4849" i="1"/>
  <c r="I4850" i="1"/>
  <c r="J4850" i="1"/>
  <c r="K4850" i="1"/>
  <c r="N4850" i="1"/>
  <c r="O4850" i="1"/>
  <c r="P4850" i="1"/>
  <c r="I4851" i="1"/>
  <c r="J4851" i="1"/>
  <c r="K4851" i="1"/>
  <c r="N4851" i="1"/>
  <c r="O4851" i="1"/>
  <c r="P4851" i="1"/>
  <c r="I4852" i="1"/>
  <c r="J4852" i="1"/>
  <c r="K4852" i="1"/>
  <c r="N4852" i="1"/>
  <c r="O4852" i="1"/>
  <c r="P4852" i="1"/>
  <c r="I4853" i="1"/>
  <c r="J4853" i="1"/>
  <c r="K4853" i="1"/>
  <c r="N4853" i="1"/>
  <c r="O4853" i="1"/>
  <c r="P4853" i="1"/>
  <c r="I4854" i="1"/>
  <c r="J4854" i="1"/>
  <c r="K4854" i="1"/>
  <c r="N4854" i="1"/>
  <c r="O4854" i="1"/>
  <c r="P4854" i="1"/>
  <c r="I4855" i="1"/>
  <c r="J4855" i="1"/>
  <c r="K4855" i="1"/>
  <c r="N4855" i="1"/>
  <c r="O4855" i="1"/>
  <c r="P4855" i="1"/>
  <c r="I4856" i="1"/>
  <c r="J4856" i="1"/>
  <c r="K4856" i="1"/>
  <c r="N4856" i="1"/>
  <c r="O4856" i="1"/>
  <c r="P4856" i="1"/>
  <c r="I4857" i="1"/>
  <c r="J4857" i="1"/>
  <c r="K4857" i="1"/>
  <c r="N4857" i="1"/>
  <c r="O4857" i="1"/>
  <c r="P4857" i="1"/>
  <c r="I4858" i="1"/>
  <c r="J4858" i="1"/>
  <c r="K4858" i="1"/>
  <c r="N4858" i="1"/>
  <c r="O4858" i="1"/>
  <c r="P4858" i="1"/>
  <c r="I4859" i="1"/>
  <c r="J4859" i="1"/>
  <c r="K4859" i="1"/>
  <c r="N4859" i="1"/>
  <c r="O4859" i="1"/>
  <c r="P4859" i="1"/>
  <c r="I4860" i="1"/>
  <c r="J4860" i="1"/>
  <c r="K4860" i="1"/>
  <c r="N4860" i="1"/>
  <c r="O4860" i="1"/>
  <c r="P4860" i="1"/>
  <c r="I4861" i="1"/>
  <c r="J4861" i="1"/>
  <c r="K4861" i="1"/>
  <c r="N4861" i="1"/>
  <c r="O4861" i="1"/>
  <c r="P4861" i="1"/>
  <c r="I4862" i="1"/>
  <c r="J4862" i="1"/>
  <c r="K4862" i="1"/>
  <c r="N4862" i="1"/>
  <c r="O4862" i="1"/>
  <c r="P4862" i="1"/>
  <c r="I4863" i="1"/>
  <c r="J4863" i="1"/>
  <c r="K4863" i="1"/>
  <c r="N4863" i="1"/>
  <c r="O4863" i="1"/>
  <c r="P4863" i="1"/>
  <c r="I4864" i="1"/>
  <c r="J4864" i="1"/>
  <c r="K4864" i="1"/>
  <c r="N4864" i="1"/>
  <c r="O4864" i="1"/>
  <c r="P4864" i="1"/>
  <c r="I4865" i="1"/>
  <c r="J4865" i="1"/>
  <c r="K4865" i="1"/>
  <c r="N4865" i="1"/>
  <c r="O4865" i="1"/>
  <c r="P4865" i="1"/>
  <c r="I4866" i="1"/>
  <c r="J4866" i="1"/>
  <c r="K4866" i="1"/>
  <c r="N4866" i="1"/>
  <c r="O4866" i="1"/>
  <c r="P4866" i="1"/>
  <c r="I4867" i="1"/>
  <c r="J4867" i="1"/>
  <c r="K4867" i="1"/>
  <c r="N4867" i="1"/>
  <c r="O4867" i="1"/>
  <c r="P4867" i="1"/>
  <c r="I4868" i="1"/>
  <c r="J4868" i="1"/>
  <c r="K4868" i="1"/>
  <c r="N4868" i="1"/>
  <c r="O4868" i="1"/>
  <c r="P4868" i="1"/>
  <c r="I4869" i="1"/>
  <c r="J4869" i="1"/>
  <c r="K4869" i="1"/>
  <c r="N4869" i="1"/>
  <c r="O4869" i="1"/>
  <c r="P4869" i="1"/>
  <c r="I4870" i="1"/>
  <c r="J4870" i="1"/>
  <c r="K4870" i="1"/>
  <c r="N4870" i="1"/>
  <c r="O4870" i="1"/>
  <c r="P4870" i="1"/>
  <c r="I4871" i="1"/>
  <c r="J4871" i="1"/>
  <c r="K4871" i="1"/>
  <c r="N4871" i="1"/>
  <c r="O4871" i="1"/>
  <c r="P4871" i="1"/>
  <c r="I4872" i="1"/>
  <c r="J4872" i="1"/>
  <c r="K4872" i="1"/>
  <c r="N4872" i="1"/>
  <c r="O4872" i="1"/>
  <c r="P4872" i="1"/>
  <c r="I4873" i="1"/>
  <c r="J4873" i="1"/>
  <c r="K4873" i="1"/>
  <c r="N4873" i="1"/>
  <c r="O4873" i="1"/>
  <c r="P4873" i="1"/>
  <c r="I4874" i="1"/>
  <c r="J4874" i="1"/>
  <c r="K4874" i="1"/>
  <c r="N4874" i="1"/>
  <c r="O4874" i="1"/>
  <c r="P4874" i="1"/>
  <c r="I4875" i="1"/>
  <c r="J4875" i="1"/>
  <c r="K4875" i="1"/>
  <c r="N4875" i="1"/>
  <c r="O4875" i="1"/>
  <c r="P4875" i="1"/>
  <c r="I4876" i="1"/>
  <c r="J4876" i="1"/>
  <c r="K4876" i="1"/>
  <c r="N4876" i="1"/>
  <c r="O4876" i="1"/>
  <c r="P4876" i="1"/>
  <c r="I4877" i="1"/>
  <c r="J4877" i="1"/>
  <c r="K4877" i="1"/>
  <c r="N4877" i="1"/>
  <c r="O4877" i="1"/>
  <c r="P4877" i="1"/>
  <c r="I4878" i="1"/>
  <c r="J4878" i="1"/>
  <c r="K4878" i="1"/>
  <c r="N4878" i="1"/>
  <c r="O4878" i="1"/>
  <c r="P4878" i="1"/>
  <c r="I4879" i="1"/>
  <c r="J4879" i="1"/>
  <c r="K4879" i="1"/>
  <c r="N4879" i="1"/>
  <c r="O4879" i="1"/>
  <c r="P4879" i="1"/>
  <c r="I4880" i="1"/>
  <c r="J4880" i="1"/>
  <c r="K4880" i="1"/>
  <c r="N4880" i="1"/>
  <c r="O4880" i="1"/>
  <c r="P4880" i="1"/>
  <c r="I4881" i="1"/>
  <c r="J4881" i="1"/>
  <c r="K4881" i="1"/>
  <c r="N4881" i="1"/>
  <c r="O4881" i="1"/>
  <c r="P4881" i="1"/>
  <c r="I4882" i="1"/>
  <c r="J4882" i="1"/>
  <c r="K4882" i="1"/>
  <c r="N4882" i="1"/>
  <c r="O4882" i="1"/>
  <c r="P4882" i="1"/>
  <c r="I4883" i="1"/>
  <c r="J4883" i="1"/>
  <c r="K4883" i="1"/>
  <c r="N4883" i="1"/>
  <c r="O4883" i="1"/>
  <c r="P4883" i="1"/>
  <c r="I4884" i="1"/>
  <c r="J4884" i="1"/>
  <c r="K4884" i="1"/>
  <c r="N4884" i="1"/>
  <c r="O4884" i="1"/>
  <c r="P4884" i="1"/>
  <c r="I4885" i="1"/>
  <c r="J4885" i="1"/>
  <c r="K4885" i="1"/>
  <c r="N4885" i="1"/>
  <c r="O4885" i="1"/>
  <c r="P4885" i="1"/>
  <c r="I4886" i="1"/>
  <c r="J4886" i="1"/>
  <c r="K4886" i="1"/>
  <c r="N4886" i="1"/>
  <c r="O4886" i="1"/>
  <c r="P4886" i="1"/>
  <c r="I4887" i="1"/>
  <c r="J4887" i="1"/>
  <c r="K4887" i="1"/>
  <c r="N4887" i="1"/>
  <c r="O4887" i="1"/>
  <c r="P4887" i="1"/>
  <c r="I4888" i="1"/>
  <c r="J4888" i="1"/>
  <c r="K4888" i="1"/>
  <c r="N4888" i="1"/>
  <c r="O4888" i="1"/>
  <c r="P4888" i="1"/>
  <c r="I4889" i="1"/>
  <c r="J4889" i="1"/>
  <c r="K4889" i="1"/>
  <c r="N4889" i="1"/>
  <c r="O4889" i="1"/>
  <c r="P4889" i="1"/>
  <c r="I4890" i="1"/>
  <c r="J4890" i="1"/>
  <c r="K4890" i="1"/>
  <c r="N4890" i="1"/>
  <c r="O4890" i="1"/>
  <c r="P4890" i="1"/>
  <c r="I4891" i="1"/>
  <c r="J4891" i="1"/>
  <c r="K4891" i="1"/>
  <c r="N4891" i="1"/>
  <c r="O4891" i="1"/>
  <c r="P4891" i="1"/>
  <c r="I4892" i="1"/>
  <c r="J4892" i="1"/>
  <c r="K4892" i="1"/>
  <c r="N4892" i="1"/>
  <c r="O4892" i="1"/>
  <c r="P4892" i="1"/>
  <c r="I4893" i="1"/>
  <c r="J4893" i="1"/>
  <c r="K4893" i="1"/>
  <c r="N4893" i="1"/>
  <c r="O4893" i="1"/>
  <c r="P4893" i="1"/>
  <c r="I4894" i="1"/>
  <c r="J4894" i="1"/>
  <c r="K4894" i="1"/>
  <c r="N4894" i="1"/>
  <c r="O4894" i="1"/>
  <c r="P4894" i="1"/>
  <c r="I4895" i="1"/>
  <c r="J4895" i="1"/>
  <c r="K4895" i="1"/>
  <c r="N4895" i="1"/>
  <c r="O4895" i="1"/>
  <c r="P4895" i="1"/>
  <c r="I4896" i="1"/>
  <c r="J4896" i="1"/>
  <c r="K4896" i="1"/>
  <c r="N4896" i="1"/>
  <c r="O4896" i="1"/>
  <c r="P4896" i="1"/>
  <c r="I4897" i="1"/>
  <c r="J4897" i="1"/>
  <c r="K4897" i="1"/>
  <c r="N4897" i="1"/>
  <c r="O4897" i="1"/>
  <c r="P4897" i="1"/>
  <c r="I4898" i="1"/>
  <c r="J4898" i="1"/>
  <c r="K4898" i="1"/>
  <c r="N4898" i="1"/>
  <c r="O4898" i="1"/>
  <c r="P4898" i="1"/>
  <c r="I4899" i="1"/>
  <c r="J4899" i="1"/>
  <c r="K4899" i="1"/>
  <c r="N4899" i="1"/>
  <c r="O4899" i="1"/>
  <c r="P4899" i="1"/>
  <c r="I4900" i="1"/>
  <c r="J4900" i="1"/>
  <c r="K4900" i="1"/>
  <c r="N4900" i="1"/>
  <c r="O4900" i="1"/>
  <c r="P4900" i="1"/>
  <c r="I4901" i="1"/>
  <c r="J4901" i="1"/>
  <c r="K4901" i="1"/>
  <c r="N4901" i="1"/>
  <c r="O4901" i="1"/>
  <c r="P4901" i="1"/>
  <c r="I4902" i="1"/>
  <c r="J4902" i="1"/>
  <c r="K4902" i="1"/>
  <c r="N4902" i="1"/>
  <c r="O4902" i="1"/>
  <c r="P4902" i="1"/>
  <c r="I4903" i="1"/>
  <c r="J4903" i="1"/>
  <c r="K4903" i="1"/>
  <c r="N4903" i="1"/>
  <c r="O4903" i="1"/>
  <c r="P4903" i="1"/>
  <c r="I4904" i="1"/>
  <c r="J4904" i="1"/>
  <c r="K4904" i="1"/>
  <c r="N4904" i="1"/>
  <c r="O4904" i="1"/>
  <c r="P4904" i="1"/>
  <c r="I4905" i="1"/>
  <c r="J4905" i="1"/>
  <c r="K4905" i="1"/>
  <c r="N4905" i="1"/>
  <c r="O4905" i="1"/>
  <c r="P4905" i="1"/>
  <c r="I4906" i="1"/>
  <c r="J4906" i="1"/>
  <c r="K4906" i="1"/>
  <c r="N4906" i="1"/>
  <c r="O4906" i="1"/>
  <c r="P4906" i="1"/>
  <c r="I4907" i="1"/>
  <c r="J4907" i="1"/>
  <c r="K4907" i="1"/>
  <c r="N4907" i="1"/>
  <c r="O4907" i="1"/>
  <c r="P4907" i="1"/>
  <c r="I4908" i="1"/>
  <c r="J4908" i="1"/>
  <c r="K4908" i="1"/>
  <c r="N4908" i="1"/>
  <c r="O4908" i="1"/>
  <c r="P4908" i="1"/>
  <c r="I4909" i="1"/>
  <c r="J4909" i="1"/>
  <c r="K4909" i="1"/>
  <c r="N4909" i="1"/>
  <c r="O4909" i="1"/>
  <c r="P4909" i="1"/>
  <c r="I4910" i="1"/>
  <c r="J4910" i="1"/>
  <c r="K4910" i="1"/>
  <c r="N4910" i="1"/>
  <c r="O4910" i="1"/>
  <c r="P4910" i="1"/>
  <c r="I4911" i="1"/>
  <c r="J4911" i="1"/>
  <c r="K4911" i="1"/>
  <c r="N4911" i="1"/>
  <c r="O4911" i="1"/>
  <c r="P4911" i="1"/>
  <c r="I4912" i="1"/>
  <c r="J4912" i="1"/>
  <c r="K4912" i="1"/>
  <c r="N4912" i="1"/>
  <c r="O4912" i="1"/>
  <c r="P4912" i="1"/>
  <c r="I4913" i="1"/>
  <c r="J4913" i="1"/>
  <c r="K4913" i="1"/>
  <c r="N4913" i="1"/>
  <c r="O4913" i="1"/>
  <c r="P4913" i="1"/>
  <c r="I4914" i="1"/>
  <c r="J4914" i="1"/>
  <c r="K4914" i="1"/>
  <c r="N4914" i="1"/>
  <c r="O4914" i="1"/>
  <c r="P4914" i="1"/>
  <c r="I4915" i="1"/>
  <c r="J4915" i="1"/>
  <c r="K4915" i="1"/>
  <c r="N4915" i="1"/>
  <c r="O4915" i="1"/>
  <c r="P4915" i="1"/>
  <c r="I4916" i="1"/>
  <c r="J4916" i="1"/>
  <c r="K4916" i="1"/>
  <c r="N4916" i="1"/>
  <c r="O4916" i="1"/>
  <c r="P4916" i="1"/>
  <c r="I4917" i="1"/>
  <c r="J4917" i="1"/>
  <c r="K4917" i="1"/>
  <c r="N4917" i="1"/>
  <c r="O4917" i="1"/>
  <c r="P4917" i="1"/>
  <c r="I4918" i="1"/>
  <c r="J4918" i="1"/>
  <c r="K4918" i="1"/>
  <c r="N4918" i="1"/>
  <c r="O4918" i="1"/>
  <c r="P4918" i="1"/>
  <c r="I4919" i="1"/>
  <c r="J4919" i="1"/>
  <c r="K4919" i="1"/>
  <c r="N4919" i="1"/>
  <c r="O4919" i="1"/>
  <c r="P4919" i="1"/>
  <c r="I4920" i="1"/>
  <c r="J4920" i="1"/>
  <c r="K4920" i="1"/>
  <c r="N4920" i="1"/>
  <c r="O4920" i="1"/>
  <c r="P4920" i="1"/>
  <c r="I4921" i="1"/>
  <c r="J4921" i="1"/>
  <c r="K4921" i="1"/>
  <c r="N4921" i="1"/>
  <c r="O4921" i="1"/>
  <c r="P4921" i="1"/>
  <c r="I4922" i="1"/>
  <c r="J4922" i="1"/>
  <c r="K4922" i="1"/>
  <c r="N4922" i="1"/>
  <c r="O4922" i="1"/>
  <c r="P4922" i="1"/>
  <c r="I4923" i="1"/>
  <c r="J4923" i="1"/>
  <c r="K4923" i="1"/>
  <c r="N4923" i="1"/>
  <c r="O4923" i="1"/>
  <c r="P4923" i="1"/>
  <c r="I4924" i="1"/>
  <c r="J4924" i="1"/>
  <c r="K4924" i="1"/>
  <c r="N4924" i="1"/>
  <c r="O4924" i="1"/>
  <c r="P4924" i="1"/>
  <c r="I4925" i="1"/>
  <c r="J4925" i="1"/>
  <c r="K4925" i="1"/>
  <c r="N4925" i="1"/>
  <c r="O4925" i="1"/>
  <c r="P4925" i="1"/>
  <c r="I4926" i="1"/>
  <c r="J4926" i="1"/>
  <c r="K4926" i="1"/>
  <c r="N4926" i="1"/>
  <c r="O4926" i="1"/>
  <c r="P4926" i="1"/>
  <c r="I4927" i="1"/>
  <c r="J4927" i="1"/>
  <c r="K4927" i="1"/>
  <c r="N4927" i="1"/>
  <c r="O4927" i="1"/>
  <c r="P4927" i="1"/>
  <c r="I4928" i="1"/>
  <c r="J4928" i="1"/>
  <c r="K4928" i="1"/>
  <c r="N4928" i="1"/>
  <c r="O4928" i="1"/>
  <c r="P4928" i="1"/>
  <c r="I4929" i="1"/>
  <c r="J4929" i="1"/>
  <c r="K4929" i="1"/>
  <c r="N4929" i="1"/>
  <c r="O4929" i="1"/>
  <c r="P4929" i="1"/>
  <c r="I4930" i="1"/>
  <c r="J4930" i="1"/>
  <c r="K4930" i="1"/>
  <c r="N4930" i="1"/>
  <c r="O4930" i="1"/>
  <c r="P4930" i="1"/>
  <c r="I4931" i="1"/>
  <c r="J4931" i="1"/>
  <c r="K4931" i="1"/>
  <c r="N4931" i="1"/>
  <c r="O4931" i="1"/>
  <c r="P4931" i="1"/>
  <c r="I4932" i="1"/>
  <c r="J4932" i="1"/>
  <c r="K4932" i="1"/>
  <c r="N4932" i="1"/>
  <c r="O4932" i="1"/>
  <c r="P4932" i="1"/>
  <c r="I4933" i="1"/>
  <c r="J4933" i="1"/>
  <c r="K4933" i="1"/>
  <c r="N4933" i="1"/>
  <c r="O4933" i="1"/>
  <c r="P4933" i="1"/>
  <c r="I4934" i="1"/>
  <c r="J4934" i="1"/>
  <c r="K4934" i="1"/>
  <c r="N4934" i="1"/>
  <c r="O4934" i="1"/>
  <c r="P4934" i="1"/>
  <c r="I4935" i="1"/>
  <c r="J4935" i="1"/>
  <c r="K4935" i="1"/>
  <c r="N4935" i="1"/>
  <c r="O4935" i="1"/>
  <c r="P4935" i="1"/>
  <c r="I4936" i="1"/>
  <c r="J4936" i="1"/>
  <c r="K4936" i="1"/>
  <c r="N4936" i="1"/>
  <c r="O4936" i="1"/>
  <c r="P4936" i="1"/>
  <c r="I4937" i="1"/>
  <c r="J4937" i="1"/>
  <c r="K4937" i="1"/>
  <c r="N4937" i="1"/>
  <c r="O4937" i="1"/>
  <c r="P4937" i="1"/>
  <c r="I4938" i="1"/>
  <c r="J4938" i="1"/>
  <c r="K4938" i="1"/>
  <c r="N4938" i="1"/>
  <c r="O4938" i="1"/>
  <c r="P4938" i="1"/>
  <c r="I4939" i="1"/>
  <c r="J4939" i="1"/>
  <c r="K4939" i="1"/>
  <c r="N4939" i="1"/>
  <c r="O4939" i="1"/>
  <c r="P4939" i="1"/>
  <c r="I4940" i="1"/>
  <c r="J4940" i="1"/>
  <c r="K4940" i="1"/>
  <c r="N4940" i="1"/>
  <c r="O4940" i="1"/>
  <c r="P4940" i="1"/>
  <c r="I4941" i="1"/>
  <c r="J4941" i="1"/>
  <c r="K4941" i="1"/>
  <c r="N4941" i="1"/>
  <c r="O4941" i="1"/>
  <c r="P4941" i="1"/>
  <c r="I4942" i="1"/>
  <c r="J4942" i="1"/>
  <c r="K4942" i="1"/>
  <c r="N4942" i="1"/>
  <c r="O4942" i="1"/>
  <c r="P4942" i="1"/>
  <c r="I4943" i="1"/>
  <c r="J4943" i="1"/>
  <c r="K4943" i="1"/>
  <c r="N4943" i="1"/>
  <c r="O4943" i="1"/>
  <c r="P4943" i="1"/>
  <c r="I4944" i="1"/>
  <c r="J4944" i="1"/>
  <c r="K4944" i="1"/>
  <c r="N4944" i="1"/>
  <c r="O4944" i="1"/>
  <c r="P4944" i="1"/>
  <c r="I4945" i="1"/>
  <c r="J4945" i="1"/>
  <c r="K4945" i="1"/>
  <c r="N4945" i="1"/>
  <c r="O4945" i="1"/>
  <c r="P4945" i="1"/>
  <c r="I4946" i="1"/>
  <c r="J4946" i="1"/>
  <c r="K4946" i="1"/>
  <c r="N4946" i="1"/>
  <c r="O4946" i="1"/>
  <c r="P4946" i="1"/>
  <c r="I4947" i="1"/>
  <c r="J4947" i="1"/>
  <c r="K4947" i="1"/>
  <c r="N4947" i="1"/>
  <c r="O4947" i="1"/>
  <c r="P4947" i="1"/>
  <c r="I4948" i="1"/>
  <c r="J4948" i="1"/>
  <c r="K4948" i="1"/>
  <c r="N4948" i="1"/>
  <c r="O4948" i="1"/>
  <c r="P4948" i="1"/>
  <c r="I4949" i="1"/>
  <c r="J4949" i="1"/>
  <c r="K4949" i="1"/>
  <c r="N4949" i="1"/>
  <c r="O4949" i="1"/>
  <c r="P4949" i="1"/>
  <c r="I4950" i="1"/>
  <c r="J4950" i="1"/>
  <c r="K4950" i="1"/>
  <c r="N4950" i="1"/>
  <c r="O4950" i="1"/>
  <c r="P4950" i="1"/>
  <c r="I4951" i="1"/>
  <c r="J4951" i="1"/>
  <c r="K4951" i="1"/>
  <c r="N4951" i="1"/>
  <c r="O4951" i="1"/>
  <c r="P4951" i="1"/>
  <c r="I4952" i="1"/>
  <c r="J4952" i="1"/>
  <c r="K4952" i="1"/>
  <c r="N4952" i="1"/>
  <c r="O4952" i="1"/>
  <c r="P4952" i="1"/>
  <c r="I4953" i="1"/>
  <c r="J4953" i="1"/>
  <c r="K4953" i="1"/>
  <c r="N4953" i="1"/>
  <c r="O4953" i="1"/>
  <c r="P4953" i="1"/>
  <c r="I4954" i="1"/>
  <c r="J4954" i="1"/>
  <c r="K4954" i="1"/>
  <c r="N4954" i="1"/>
  <c r="O4954" i="1"/>
  <c r="P4954" i="1"/>
  <c r="I4955" i="1"/>
  <c r="J4955" i="1"/>
  <c r="K4955" i="1"/>
  <c r="N4955" i="1"/>
  <c r="O4955" i="1"/>
  <c r="P4955" i="1"/>
  <c r="I4956" i="1"/>
  <c r="J4956" i="1"/>
  <c r="K4956" i="1"/>
  <c r="N4956" i="1"/>
  <c r="O4956" i="1"/>
  <c r="P4956" i="1"/>
  <c r="I4957" i="1"/>
  <c r="J4957" i="1"/>
  <c r="K4957" i="1"/>
  <c r="N4957" i="1"/>
  <c r="O4957" i="1"/>
  <c r="P4957" i="1"/>
  <c r="I4958" i="1"/>
  <c r="J4958" i="1"/>
  <c r="K4958" i="1"/>
  <c r="N4958" i="1"/>
  <c r="O4958" i="1"/>
  <c r="P4958" i="1"/>
  <c r="I4959" i="1"/>
  <c r="J4959" i="1"/>
  <c r="K4959" i="1"/>
  <c r="N4959" i="1"/>
  <c r="O4959" i="1"/>
  <c r="P4959" i="1"/>
  <c r="I4960" i="1"/>
  <c r="J4960" i="1"/>
  <c r="K4960" i="1"/>
  <c r="N4960" i="1"/>
  <c r="O4960" i="1"/>
  <c r="P4960" i="1"/>
  <c r="I4961" i="1"/>
  <c r="J4961" i="1"/>
  <c r="K4961" i="1"/>
  <c r="N4961" i="1"/>
  <c r="O4961" i="1"/>
  <c r="P4961" i="1"/>
  <c r="I4962" i="1"/>
  <c r="J4962" i="1"/>
  <c r="K4962" i="1"/>
  <c r="N4962" i="1"/>
  <c r="O4962" i="1"/>
  <c r="P4962" i="1"/>
  <c r="I4963" i="1"/>
  <c r="J4963" i="1"/>
  <c r="K4963" i="1"/>
  <c r="N4963" i="1"/>
  <c r="O4963" i="1"/>
  <c r="P4963" i="1"/>
  <c r="I4964" i="1"/>
  <c r="J4964" i="1"/>
  <c r="K4964" i="1"/>
  <c r="N4964" i="1"/>
  <c r="O4964" i="1"/>
  <c r="P4964" i="1"/>
  <c r="I4965" i="1"/>
  <c r="J4965" i="1"/>
  <c r="K4965" i="1"/>
  <c r="N4965" i="1"/>
  <c r="O4965" i="1"/>
  <c r="P4965" i="1"/>
  <c r="I4966" i="1"/>
  <c r="J4966" i="1"/>
  <c r="K4966" i="1"/>
  <c r="N4966" i="1"/>
  <c r="O4966" i="1"/>
  <c r="P4966" i="1"/>
  <c r="I4967" i="1"/>
  <c r="J4967" i="1"/>
  <c r="K4967" i="1"/>
  <c r="N4967" i="1"/>
  <c r="O4967" i="1"/>
  <c r="P4967" i="1"/>
  <c r="I4968" i="1"/>
  <c r="J4968" i="1"/>
  <c r="K4968" i="1"/>
  <c r="N4968" i="1"/>
  <c r="O4968" i="1"/>
  <c r="P4968" i="1"/>
  <c r="I4969" i="1"/>
  <c r="J4969" i="1"/>
  <c r="K4969" i="1"/>
  <c r="N4969" i="1"/>
  <c r="O4969" i="1"/>
  <c r="P4969" i="1"/>
  <c r="I4970" i="1"/>
  <c r="J4970" i="1"/>
  <c r="K4970" i="1"/>
  <c r="N4970" i="1"/>
  <c r="O4970" i="1"/>
  <c r="P4970" i="1"/>
  <c r="I4971" i="1"/>
  <c r="J4971" i="1"/>
  <c r="K4971" i="1"/>
  <c r="N4971" i="1"/>
  <c r="O4971" i="1"/>
  <c r="P4971" i="1"/>
  <c r="I4972" i="1"/>
  <c r="J4972" i="1"/>
  <c r="K4972" i="1"/>
  <c r="N4972" i="1"/>
  <c r="O4972" i="1"/>
  <c r="P4972" i="1"/>
  <c r="I4973" i="1"/>
  <c r="J4973" i="1"/>
  <c r="K4973" i="1"/>
  <c r="N4973" i="1"/>
  <c r="O4973" i="1"/>
  <c r="P4973" i="1"/>
  <c r="I4974" i="1"/>
  <c r="J4974" i="1"/>
  <c r="K4974" i="1"/>
  <c r="N4974" i="1"/>
  <c r="O4974" i="1"/>
  <c r="P4974" i="1"/>
  <c r="I4975" i="1"/>
  <c r="J4975" i="1"/>
  <c r="K4975" i="1"/>
  <c r="N4975" i="1"/>
  <c r="O4975" i="1"/>
  <c r="P4975" i="1"/>
  <c r="I4976" i="1"/>
  <c r="J4976" i="1"/>
  <c r="K4976" i="1"/>
  <c r="N4976" i="1"/>
  <c r="O4976" i="1"/>
  <c r="P4976" i="1"/>
  <c r="I4977" i="1"/>
  <c r="J4977" i="1"/>
  <c r="K4977" i="1"/>
  <c r="N4977" i="1"/>
  <c r="O4977" i="1"/>
  <c r="P4977" i="1"/>
  <c r="I4978" i="1"/>
  <c r="J4978" i="1"/>
  <c r="K4978" i="1"/>
  <c r="N4978" i="1"/>
  <c r="O4978" i="1"/>
  <c r="P4978" i="1"/>
  <c r="I4979" i="1"/>
  <c r="J4979" i="1"/>
  <c r="K4979" i="1"/>
  <c r="N4979" i="1"/>
  <c r="O4979" i="1"/>
  <c r="P4979" i="1"/>
  <c r="I4980" i="1"/>
  <c r="J4980" i="1"/>
  <c r="K4980" i="1"/>
  <c r="N4980" i="1"/>
  <c r="O4980" i="1"/>
  <c r="P4980" i="1"/>
  <c r="I4981" i="1"/>
  <c r="J4981" i="1"/>
  <c r="K4981" i="1"/>
  <c r="N4981" i="1"/>
  <c r="O4981" i="1"/>
  <c r="P4981" i="1"/>
  <c r="I4982" i="1"/>
  <c r="J4982" i="1"/>
  <c r="K4982" i="1"/>
  <c r="N4982" i="1"/>
  <c r="O4982" i="1"/>
  <c r="P4982" i="1"/>
  <c r="I4983" i="1"/>
  <c r="J4983" i="1"/>
  <c r="K4983" i="1"/>
  <c r="N4983" i="1"/>
  <c r="O4983" i="1"/>
  <c r="P4983" i="1"/>
  <c r="I4984" i="1"/>
  <c r="J4984" i="1"/>
  <c r="K4984" i="1"/>
  <c r="N4984" i="1"/>
  <c r="O4984" i="1"/>
  <c r="P4984" i="1"/>
  <c r="I4985" i="1"/>
  <c r="J4985" i="1"/>
  <c r="K4985" i="1"/>
  <c r="N4985" i="1"/>
  <c r="O4985" i="1"/>
  <c r="P4985" i="1"/>
  <c r="I4986" i="1"/>
  <c r="J4986" i="1"/>
  <c r="K4986" i="1"/>
  <c r="N4986" i="1"/>
  <c r="O4986" i="1"/>
  <c r="P4986" i="1"/>
  <c r="I4987" i="1"/>
  <c r="J4987" i="1"/>
  <c r="K4987" i="1"/>
  <c r="N4987" i="1"/>
  <c r="O4987" i="1"/>
  <c r="P4987" i="1"/>
  <c r="I4988" i="1"/>
  <c r="J4988" i="1"/>
  <c r="K4988" i="1"/>
  <c r="N4988" i="1"/>
  <c r="O4988" i="1"/>
  <c r="P4988" i="1"/>
  <c r="I4989" i="1"/>
  <c r="J4989" i="1"/>
  <c r="K4989" i="1"/>
  <c r="N4989" i="1"/>
  <c r="O4989" i="1"/>
  <c r="P4989" i="1"/>
  <c r="I4990" i="1"/>
  <c r="J4990" i="1"/>
  <c r="K4990" i="1"/>
  <c r="N4990" i="1"/>
  <c r="O4990" i="1"/>
  <c r="P4990" i="1"/>
  <c r="I4991" i="1"/>
  <c r="J4991" i="1"/>
  <c r="K4991" i="1"/>
  <c r="N4991" i="1"/>
  <c r="O4991" i="1"/>
  <c r="P4991" i="1"/>
  <c r="I4992" i="1"/>
  <c r="J4992" i="1"/>
  <c r="K4992" i="1"/>
  <c r="N4992" i="1"/>
  <c r="O4992" i="1"/>
  <c r="P4992" i="1"/>
  <c r="I4993" i="1"/>
  <c r="J4993" i="1"/>
  <c r="K4993" i="1"/>
  <c r="N4993" i="1"/>
  <c r="O4993" i="1"/>
  <c r="P4993" i="1"/>
  <c r="I4994" i="1"/>
  <c r="J4994" i="1"/>
  <c r="K4994" i="1"/>
  <c r="N4994" i="1"/>
  <c r="O4994" i="1"/>
  <c r="P4994" i="1"/>
  <c r="I4995" i="1"/>
  <c r="J4995" i="1"/>
  <c r="K4995" i="1"/>
  <c r="N4995" i="1"/>
  <c r="O4995" i="1"/>
  <c r="P4995" i="1"/>
  <c r="I4996" i="1"/>
  <c r="J4996" i="1"/>
  <c r="K4996" i="1"/>
  <c r="N4996" i="1"/>
  <c r="O4996" i="1"/>
  <c r="P4996" i="1"/>
  <c r="I4997" i="1"/>
  <c r="J4997" i="1"/>
  <c r="K4997" i="1"/>
  <c r="N4997" i="1"/>
  <c r="O4997" i="1"/>
  <c r="P4997" i="1"/>
  <c r="I4998" i="1"/>
  <c r="J4998" i="1"/>
  <c r="K4998" i="1"/>
  <c r="N4998" i="1"/>
  <c r="O4998" i="1"/>
  <c r="P4998" i="1"/>
  <c r="I4999" i="1"/>
  <c r="J4999" i="1"/>
  <c r="K4999" i="1"/>
  <c r="N4999" i="1"/>
  <c r="O4999" i="1"/>
  <c r="P4999" i="1"/>
  <c r="I5000" i="1"/>
  <c r="J5000" i="1"/>
  <c r="K5000" i="1"/>
  <c r="N5000" i="1"/>
  <c r="O5000" i="1"/>
  <c r="P5000" i="1"/>
  <c r="I5001" i="1"/>
  <c r="J5001" i="1"/>
  <c r="K5001" i="1"/>
  <c r="N5001" i="1"/>
  <c r="O5001" i="1"/>
  <c r="P5001" i="1"/>
  <c r="I5002" i="1"/>
  <c r="J5002" i="1"/>
  <c r="K5002" i="1"/>
  <c r="N5002" i="1"/>
  <c r="O5002" i="1"/>
  <c r="P5002" i="1"/>
  <c r="I5003" i="1"/>
  <c r="J5003" i="1"/>
  <c r="K5003" i="1"/>
  <c r="N5003" i="1"/>
  <c r="O5003" i="1"/>
  <c r="P5003" i="1"/>
  <c r="I5004" i="1"/>
  <c r="J5004" i="1"/>
  <c r="K5004" i="1"/>
  <c r="N5004" i="1"/>
  <c r="O5004" i="1"/>
  <c r="P5004" i="1"/>
  <c r="I5005" i="1"/>
  <c r="J5005" i="1"/>
  <c r="K5005" i="1"/>
  <c r="N5005" i="1"/>
  <c r="O5005" i="1"/>
  <c r="P5005" i="1"/>
  <c r="I5006" i="1"/>
  <c r="J5006" i="1"/>
  <c r="K5006" i="1"/>
  <c r="N5006" i="1"/>
  <c r="O5006" i="1"/>
  <c r="P5006" i="1"/>
  <c r="I5007" i="1"/>
  <c r="J5007" i="1"/>
  <c r="K5007" i="1"/>
  <c r="N5007" i="1"/>
  <c r="O5007" i="1"/>
  <c r="P5007" i="1"/>
  <c r="I5008" i="1"/>
  <c r="J5008" i="1"/>
  <c r="K5008" i="1"/>
  <c r="N5008" i="1"/>
  <c r="O5008" i="1"/>
  <c r="P5008" i="1"/>
  <c r="I5009" i="1"/>
  <c r="J5009" i="1"/>
  <c r="K5009" i="1"/>
  <c r="N5009" i="1"/>
  <c r="O5009" i="1"/>
  <c r="P5009" i="1"/>
  <c r="I5010" i="1"/>
  <c r="J5010" i="1"/>
  <c r="K5010" i="1"/>
  <c r="N5010" i="1"/>
  <c r="O5010" i="1"/>
  <c r="P5010" i="1"/>
  <c r="I5011" i="1"/>
  <c r="J5011" i="1"/>
  <c r="K5011" i="1"/>
  <c r="N5011" i="1"/>
  <c r="O5011" i="1"/>
  <c r="P5011" i="1"/>
  <c r="I5012" i="1"/>
  <c r="J5012" i="1"/>
  <c r="K5012" i="1"/>
  <c r="N5012" i="1"/>
  <c r="O5012" i="1"/>
  <c r="P5012" i="1"/>
  <c r="I5013" i="1"/>
  <c r="J5013" i="1"/>
  <c r="K5013" i="1"/>
  <c r="N5013" i="1"/>
  <c r="O5013" i="1"/>
  <c r="P5013" i="1"/>
  <c r="I5014" i="1"/>
  <c r="J5014" i="1"/>
  <c r="K5014" i="1"/>
  <c r="N5014" i="1"/>
  <c r="O5014" i="1"/>
  <c r="P5014" i="1"/>
  <c r="I5015" i="1"/>
  <c r="J5015" i="1"/>
  <c r="K5015" i="1"/>
  <c r="N5015" i="1"/>
  <c r="O5015" i="1"/>
  <c r="P5015" i="1"/>
  <c r="I5016" i="1"/>
  <c r="J5016" i="1"/>
  <c r="K5016" i="1"/>
  <c r="N5016" i="1"/>
  <c r="O5016" i="1"/>
  <c r="P5016" i="1"/>
  <c r="I5017" i="1"/>
  <c r="J5017" i="1"/>
  <c r="K5017" i="1"/>
  <c r="N5017" i="1"/>
  <c r="O5017" i="1"/>
  <c r="P5017" i="1"/>
  <c r="I5018" i="1"/>
  <c r="J5018" i="1"/>
  <c r="K5018" i="1"/>
  <c r="N5018" i="1"/>
  <c r="O5018" i="1"/>
  <c r="P5018" i="1"/>
  <c r="I5019" i="1"/>
  <c r="J5019" i="1"/>
  <c r="K5019" i="1"/>
  <c r="N5019" i="1"/>
  <c r="O5019" i="1"/>
  <c r="P5019" i="1"/>
  <c r="I5020" i="1"/>
  <c r="J5020" i="1"/>
  <c r="K5020" i="1"/>
  <c r="N5020" i="1"/>
  <c r="O5020" i="1"/>
  <c r="P5020" i="1"/>
  <c r="I5021" i="1"/>
  <c r="J5021" i="1"/>
  <c r="K5021" i="1"/>
  <c r="N5021" i="1"/>
  <c r="O5021" i="1"/>
  <c r="P5021" i="1"/>
  <c r="I5022" i="1"/>
  <c r="J5022" i="1"/>
  <c r="K5022" i="1"/>
  <c r="N5022" i="1"/>
  <c r="O5022" i="1"/>
  <c r="P5022" i="1"/>
  <c r="I5023" i="1"/>
  <c r="J5023" i="1"/>
  <c r="K5023" i="1"/>
  <c r="N5023" i="1"/>
  <c r="O5023" i="1"/>
  <c r="P5023" i="1"/>
  <c r="I5024" i="1"/>
  <c r="J5024" i="1"/>
  <c r="K5024" i="1"/>
  <c r="N5024" i="1"/>
  <c r="O5024" i="1"/>
  <c r="P5024" i="1"/>
  <c r="I5025" i="1"/>
  <c r="J5025" i="1"/>
  <c r="K5025" i="1"/>
  <c r="N5025" i="1"/>
  <c r="O5025" i="1"/>
  <c r="P5025" i="1"/>
  <c r="I5026" i="1"/>
  <c r="J5026" i="1"/>
  <c r="K5026" i="1"/>
  <c r="N5026" i="1"/>
  <c r="O5026" i="1"/>
  <c r="P5026" i="1"/>
  <c r="I5027" i="1"/>
  <c r="J5027" i="1"/>
  <c r="K5027" i="1"/>
  <c r="N5027" i="1"/>
  <c r="O5027" i="1"/>
  <c r="P5027" i="1"/>
  <c r="I5028" i="1"/>
  <c r="J5028" i="1"/>
  <c r="K5028" i="1"/>
  <c r="N5028" i="1"/>
  <c r="O5028" i="1"/>
  <c r="P5028" i="1"/>
  <c r="I5029" i="1"/>
  <c r="J5029" i="1"/>
  <c r="K5029" i="1"/>
  <c r="N5029" i="1"/>
  <c r="O5029" i="1"/>
  <c r="P5029" i="1"/>
  <c r="I5030" i="1"/>
  <c r="J5030" i="1"/>
  <c r="K5030" i="1"/>
  <c r="N5030" i="1"/>
  <c r="O5030" i="1"/>
  <c r="P5030" i="1"/>
  <c r="I5031" i="1"/>
  <c r="J5031" i="1"/>
  <c r="K5031" i="1"/>
  <c r="N5031" i="1"/>
  <c r="O5031" i="1"/>
  <c r="P5031" i="1"/>
  <c r="I5032" i="1"/>
  <c r="J5032" i="1"/>
  <c r="K5032" i="1"/>
  <c r="N5032" i="1"/>
  <c r="O5032" i="1"/>
  <c r="P5032" i="1"/>
  <c r="I5033" i="1"/>
  <c r="J5033" i="1"/>
  <c r="K5033" i="1"/>
  <c r="N5033" i="1"/>
  <c r="O5033" i="1"/>
  <c r="P5033" i="1"/>
  <c r="I5034" i="1"/>
  <c r="J5034" i="1"/>
  <c r="K5034" i="1"/>
  <c r="N5034" i="1"/>
  <c r="O5034" i="1"/>
  <c r="P5034" i="1"/>
  <c r="I5035" i="1"/>
  <c r="J5035" i="1"/>
  <c r="K5035" i="1"/>
  <c r="N5035" i="1"/>
  <c r="O5035" i="1"/>
  <c r="P5035" i="1"/>
  <c r="I5036" i="1"/>
  <c r="J5036" i="1"/>
  <c r="K5036" i="1"/>
  <c r="N5036" i="1"/>
  <c r="O5036" i="1"/>
  <c r="P5036" i="1"/>
  <c r="I5037" i="1"/>
  <c r="J5037" i="1"/>
  <c r="K5037" i="1"/>
  <c r="N5037" i="1"/>
  <c r="O5037" i="1"/>
  <c r="P5037" i="1"/>
  <c r="I5038" i="1"/>
  <c r="J5038" i="1"/>
  <c r="K5038" i="1"/>
  <c r="N5038" i="1"/>
  <c r="O5038" i="1"/>
  <c r="P5038" i="1"/>
  <c r="I5039" i="1"/>
  <c r="J5039" i="1"/>
  <c r="K5039" i="1"/>
  <c r="N5039" i="1"/>
  <c r="O5039" i="1"/>
  <c r="P5039" i="1"/>
  <c r="I5040" i="1"/>
  <c r="J5040" i="1"/>
  <c r="K5040" i="1"/>
  <c r="N5040" i="1"/>
  <c r="O5040" i="1"/>
  <c r="P5040" i="1"/>
  <c r="I5041" i="1"/>
  <c r="J5041" i="1"/>
  <c r="K5041" i="1"/>
  <c r="N5041" i="1"/>
  <c r="O5041" i="1"/>
  <c r="P5041" i="1"/>
  <c r="I5042" i="1"/>
  <c r="J5042" i="1"/>
  <c r="K5042" i="1"/>
  <c r="N5042" i="1"/>
  <c r="O5042" i="1"/>
  <c r="P5042" i="1"/>
  <c r="I5043" i="1"/>
  <c r="J5043" i="1"/>
  <c r="K5043" i="1"/>
  <c r="N5043" i="1"/>
  <c r="O5043" i="1"/>
  <c r="P5043" i="1"/>
  <c r="I5044" i="1"/>
  <c r="J5044" i="1"/>
  <c r="K5044" i="1"/>
  <c r="N5044" i="1"/>
  <c r="O5044" i="1"/>
  <c r="P5044" i="1"/>
  <c r="I5045" i="1"/>
  <c r="J5045" i="1"/>
  <c r="K5045" i="1"/>
  <c r="N5045" i="1"/>
  <c r="O5045" i="1"/>
  <c r="P5045" i="1"/>
  <c r="I5046" i="1"/>
  <c r="J5046" i="1"/>
  <c r="K5046" i="1"/>
  <c r="N5046" i="1"/>
  <c r="O5046" i="1"/>
  <c r="P5046" i="1"/>
  <c r="I5047" i="1"/>
  <c r="J5047" i="1"/>
  <c r="K5047" i="1"/>
  <c r="N5047" i="1"/>
  <c r="O5047" i="1"/>
  <c r="P5047" i="1"/>
  <c r="I5048" i="1"/>
  <c r="J5048" i="1"/>
  <c r="K5048" i="1"/>
  <c r="N5048" i="1"/>
  <c r="O5048" i="1"/>
  <c r="P5048" i="1"/>
  <c r="I5049" i="1"/>
  <c r="J5049" i="1"/>
  <c r="K5049" i="1"/>
  <c r="N5049" i="1"/>
  <c r="O5049" i="1"/>
  <c r="P5049" i="1"/>
  <c r="I5050" i="1"/>
  <c r="J5050" i="1"/>
  <c r="K5050" i="1"/>
  <c r="N5050" i="1"/>
  <c r="O5050" i="1"/>
  <c r="P5050" i="1"/>
  <c r="I5051" i="1"/>
  <c r="J5051" i="1"/>
  <c r="K5051" i="1"/>
  <c r="N5051" i="1"/>
  <c r="O5051" i="1"/>
  <c r="P5051" i="1"/>
  <c r="I5052" i="1"/>
  <c r="J5052" i="1"/>
  <c r="K5052" i="1"/>
  <c r="N5052" i="1"/>
  <c r="O5052" i="1"/>
  <c r="P5052" i="1"/>
  <c r="I5053" i="1"/>
  <c r="J5053" i="1"/>
  <c r="K5053" i="1"/>
  <c r="N5053" i="1"/>
  <c r="O5053" i="1"/>
  <c r="P5053" i="1"/>
  <c r="I5054" i="1"/>
  <c r="J5054" i="1"/>
  <c r="K5054" i="1"/>
  <c r="N5054" i="1"/>
  <c r="O5054" i="1"/>
  <c r="P5054" i="1"/>
  <c r="I5055" i="1"/>
  <c r="J5055" i="1"/>
  <c r="K5055" i="1"/>
  <c r="N5055" i="1"/>
  <c r="O5055" i="1"/>
  <c r="P5055" i="1"/>
  <c r="I5056" i="1"/>
  <c r="J5056" i="1"/>
  <c r="K5056" i="1"/>
  <c r="N5056" i="1"/>
  <c r="O5056" i="1"/>
  <c r="P5056" i="1"/>
  <c r="I5057" i="1"/>
  <c r="J5057" i="1"/>
  <c r="K5057" i="1"/>
  <c r="N5057" i="1"/>
  <c r="O5057" i="1"/>
  <c r="P5057" i="1"/>
  <c r="I5058" i="1"/>
  <c r="J5058" i="1"/>
  <c r="K5058" i="1"/>
  <c r="N5058" i="1"/>
  <c r="O5058" i="1"/>
  <c r="P5058" i="1"/>
  <c r="I5059" i="1"/>
  <c r="J5059" i="1"/>
  <c r="K5059" i="1"/>
  <c r="N5059" i="1"/>
  <c r="O5059" i="1"/>
  <c r="P5059" i="1"/>
  <c r="I5060" i="1"/>
  <c r="J5060" i="1"/>
  <c r="K5060" i="1"/>
  <c r="N5060" i="1"/>
  <c r="O5060" i="1"/>
  <c r="P5060" i="1"/>
  <c r="I5061" i="1"/>
  <c r="J5061" i="1"/>
  <c r="K5061" i="1"/>
  <c r="N5061" i="1"/>
  <c r="O5061" i="1"/>
  <c r="P5061" i="1"/>
  <c r="I5062" i="1"/>
  <c r="J5062" i="1"/>
  <c r="K5062" i="1"/>
  <c r="N5062" i="1"/>
  <c r="O5062" i="1"/>
  <c r="P5062" i="1"/>
  <c r="I5063" i="1"/>
  <c r="J5063" i="1"/>
  <c r="K5063" i="1"/>
  <c r="N5063" i="1"/>
  <c r="O5063" i="1"/>
  <c r="P5063" i="1"/>
  <c r="I5064" i="1"/>
  <c r="J5064" i="1"/>
  <c r="K5064" i="1"/>
  <c r="N5064" i="1"/>
  <c r="O5064" i="1"/>
  <c r="P5064" i="1"/>
  <c r="I5065" i="1"/>
  <c r="J5065" i="1"/>
  <c r="K5065" i="1"/>
  <c r="N5065" i="1"/>
  <c r="O5065" i="1"/>
  <c r="P5065" i="1"/>
  <c r="I5066" i="1"/>
  <c r="J5066" i="1"/>
  <c r="K5066" i="1"/>
  <c r="N5066" i="1"/>
  <c r="O5066" i="1"/>
  <c r="P5066" i="1"/>
  <c r="I5067" i="1"/>
  <c r="J5067" i="1"/>
  <c r="K5067" i="1"/>
  <c r="N5067" i="1"/>
  <c r="O5067" i="1"/>
  <c r="P5067" i="1"/>
  <c r="I5068" i="1"/>
  <c r="J5068" i="1"/>
  <c r="K5068" i="1"/>
  <c r="N5068" i="1"/>
  <c r="O5068" i="1"/>
  <c r="P5068" i="1"/>
  <c r="I5069" i="1"/>
  <c r="J5069" i="1"/>
  <c r="K5069" i="1"/>
  <c r="N5069" i="1"/>
  <c r="O5069" i="1"/>
  <c r="P5069" i="1"/>
  <c r="I5070" i="1"/>
  <c r="J5070" i="1"/>
  <c r="K5070" i="1"/>
  <c r="N5070" i="1"/>
  <c r="O5070" i="1"/>
  <c r="P5070" i="1"/>
  <c r="I5071" i="1"/>
  <c r="J5071" i="1"/>
  <c r="K5071" i="1"/>
  <c r="N5071" i="1"/>
  <c r="O5071" i="1"/>
  <c r="P5071" i="1"/>
  <c r="I5072" i="1"/>
  <c r="J5072" i="1"/>
  <c r="K5072" i="1"/>
  <c r="N5072" i="1"/>
  <c r="O5072" i="1"/>
  <c r="P5072" i="1"/>
  <c r="I5073" i="1"/>
  <c r="J5073" i="1"/>
  <c r="K5073" i="1"/>
  <c r="N5073" i="1"/>
  <c r="O5073" i="1"/>
  <c r="P5073" i="1"/>
  <c r="I5074" i="1"/>
  <c r="J5074" i="1"/>
  <c r="K5074" i="1"/>
  <c r="N5074" i="1"/>
  <c r="O5074" i="1"/>
  <c r="P5074" i="1"/>
  <c r="I5075" i="1"/>
  <c r="J5075" i="1"/>
  <c r="K5075" i="1"/>
  <c r="N5075" i="1"/>
  <c r="O5075" i="1"/>
  <c r="P5075" i="1"/>
  <c r="I5076" i="1"/>
  <c r="J5076" i="1"/>
  <c r="K5076" i="1"/>
  <c r="N5076" i="1"/>
  <c r="O5076" i="1"/>
  <c r="P5076" i="1"/>
  <c r="I5077" i="1"/>
  <c r="J5077" i="1"/>
  <c r="K5077" i="1"/>
  <c r="N5077" i="1"/>
  <c r="O5077" i="1"/>
  <c r="P5077" i="1"/>
  <c r="I5078" i="1"/>
  <c r="J5078" i="1"/>
  <c r="K5078" i="1"/>
  <c r="N5078" i="1"/>
  <c r="O5078" i="1"/>
  <c r="P5078" i="1"/>
  <c r="I5079" i="1"/>
  <c r="J5079" i="1"/>
  <c r="K5079" i="1"/>
  <c r="N5079" i="1"/>
  <c r="O5079" i="1"/>
  <c r="P5079" i="1"/>
  <c r="I5080" i="1"/>
  <c r="J5080" i="1"/>
  <c r="K5080" i="1"/>
  <c r="N5080" i="1"/>
  <c r="O5080" i="1"/>
  <c r="P5080" i="1"/>
  <c r="I5081" i="1"/>
  <c r="J5081" i="1"/>
  <c r="K5081" i="1"/>
  <c r="N5081" i="1"/>
  <c r="O5081" i="1"/>
  <c r="P5081" i="1"/>
  <c r="I5082" i="1"/>
  <c r="J5082" i="1"/>
  <c r="K5082" i="1"/>
  <c r="N5082" i="1"/>
  <c r="O5082" i="1"/>
  <c r="P5082" i="1"/>
  <c r="I5083" i="1"/>
  <c r="J5083" i="1"/>
  <c r="K5083" i="1"/>
  <c r="N5083" i="1"/>
  <c r="O5083" i="1"/>
  <c r="P5083" i="1"/>
  <c r="I5084" i="1"/>
  <c r="J5084" i="1"/>
  <c r="K5084" i="1"/>
  <c r="N5084" i="1"/>
  <c r="O5084" i="1"/>
  <c r="P5084" i="1"/>
  <c r="I5085" i="1"/>
  <c r="J5085" i="1"/>
  <c r="K5085" i="1"/>
  <c r="N5085" i="1"/>
  <c r="O5085" i="1"/>
  <c r="P5085" i="1"/>
  <c r="I5086" i="1"/>
  <c r="J5086" i="1"/>
  <c r="K5086" i="1"/>
  <c r="N5086" i="1"/>
  <c r="O5086" i="1"/>
  <c r="P5086" i="1"/>
  <c r="I5087" i="1"/>
  <c r="J5087" i="1"/>
  <c r="K5087" i="1"/>
  <c r="N5087" i="1"/>
  <c r="O5087" i="1"/>
  <c r="P5087" i="1"/>
  <c r="I5088" i="1"/>
  <c r="J5088" i="1"/>
  <c r="K5088" i="1"/>
  <c r="N5088" i="1"/>
  <c r="O5088" i="1"/>
  <c r="P5088" i="1"/>
  <c r="I5089" i="1"/>
  <c r="J5089" i="1"/>
  <c r="K5089" i="1"/>
  <c r="N5089" i="1"/>
  <c r="O5089" i="1"/>
  <c r="P5089" i="1"/>
  <c r="I5090" i="1"/>
  <c r="J5090" i="1"/>
  <c r="K5090" i="1"/>
  <c r="N5090" i="1"/>
  <c r="O5090" i="1"/>
  <c r="P5090" i="1"/>
  <c r="I5091" i="1"/>
  <c r="J5091" i="1"/>
  <c r="K5091" i="1"/>
  <c r="N5091" i="1"/>
  <c r="O5091" i="1"/>
  <c r="P5091" i="1"/>
  <c r="I5092" i="1"/>
  <c r="J5092" i="1"/>
  <c r="K5092" i="1"/>
  <c r="N5092" i="1"/>
  <c r="O5092" i="1"/>
  <c r="P5092" i="1"/>
  <c r="I5093" i="1"/>
  <c r="J5093" i="1"/>
  <c r="K5093" i="1"/>
  <c r="N5093" i="1"/>
  <c r="O5093" i="1"/>
  <c r="P5093" i="1"/>
  <c r="I5094" i="1"/>
  <c r="J5094" i="1"/>
  <c r="K5094" i="1"/>
  <c r="N5094" i="1"/>
  <c r="O5094" i="1"/>
  <c r="P5094" i="1"/>
  <c r="I5095" i="1"/>
  <c r="J5095" i="1"/>
  <c r="K5095" i="1"/>
  <c r="N5095" i="1"/>
  <c r="O5095" i="1"/>
  <c r="P5095" i="1"/>
  <c r="I5096" i="1"/>
  <c r="J5096" i="1"/>
  <c r="K5096" i="1"/>
  <c r="N5096" i="1"/>
  <c r="O5096" i="1"/>
  <c r="P5096" i="1"/>
  <c r="I5097" i="1"/>
  <c r="J5097" i="1"/>
  <c r="K5097" i="1"/>
  <c r="N5097" i="1"/>
  <c r="O5097" i="1"/>
  <c r="P5097" i="1"/>
  <c r="I5098" i="1"/>
  <c r="J5098" i="1"/>
  <c r="K5098" i="1"/>
  <c r="N5098" i="1"/>
  <c r="O5098" i="1"/>
  <c r="P5098" i="1"/>
  <c r="I5099" i="1"/>
  <c r="J5099" i="1"/>
  <c r="K5099" i="1"/>
  <c r="N5099" i="1"/>
  <c r="O5099" i="1"/>
  <c r="P5099" i="1"/>
  <c r="I5100" i="1"/>
  <c r="J5100" i="1"/>
  <c r="K5100" i="1"/>
  <c r="N5100" i="1"/>
  <c r="O5100" i="1"/>
  <c r="P5100" i="1"/>
  <c r="I5101" i="1"/>
  <c r="J5101" i="1"/>
  <c r="K5101" i="1"/>
  <c r="N5101" i="1"/>
  <c r="O5101" i="1"/>
  <c r="P5101" i="1"/>
  <c r="I5102" i="1"/>
  <c r="J5102" i="1"/>
  <c r="K5102" i="1"/>
  <c r="N5102" i="1"/>
  <c r="O5102" i="1"/>
  <c r="P5102" i="1"/>
  <c r="I5103" i="1"/>
  <c r="J5103" i="1"/>
  <c r="K5103" i="1"/>
  <c r="N5103" i="1"/>
  <c r="O5103" i="1"/>
  <c r="P5103" i="1"/>
  <c r="I5104" i="1"/>
  <c r="J5104" i="1"/>
  <c r="K5104" i="1"/>
  <c r="N5104" i="1"/>
  <c r="O5104" i="1"/>
  <c r="P5104" i="1"/>
  <c r="I5105" i="1"/>
  <c r="J5105" i="1"/>
  <c r="K5105" i="1"/>
  <c r="N5105" i="1"/>
  <c r="O5105" i="1"/>
  <c r="P5105" i="1"/>
  <c r="I5106" i="1"/>
  <c r="J5106" i="1"/>
  <c r="K5106" i="1"/>
  <c r="N5106" i="1"/>
  <c r="O5106" i="1"/>
  <c r="P5106" i="1"/>
  <c r="I5107" i="1"/>
  <c r="J5107" i="1"/>
  <c r="K5107" i="1"/>
  <c r="N5107" i="1"/>
  <c r="O5107" i="1"/>
  <c r="P5107" i="1"/>
  <c r="I5108" i="1"/>
  <c r="J5108" i="1"/>
  <c r="K5108" i="1"/>
  <c r="N5108" i="1"/>
  <c r="O5108" i="1"/>
  <c r="P5108" i="1"/>
  <c r="I5109" i="1"/>
  <c r="J5109" i="1"/>
  <c r="K5109" i="1"/>
  <c r="N5109" i="1"/>
  <c r="O5109" i="1"/>
  <c r="P5109" i="1"/>
  <c r="I5110" i="1"/>
  <c r="J5110" i="1"/>
  <c r="K5110" i="1"/>
  <c r="N5110" i="1"/>
  <c r="O5110" i="1"/>
  <c r="P5110" i="1"/>
  <c r="I5111" i="1"/>
  <c r="J5111" i="1"/>
  <c r="K5111" i="1"/>
  <c r="N5111" i="1"/>
  <c r="O5111" i="1"/>
  <c r="P5111" i="1"/>
  <c r="I5112" i="1"/>
  <c r="J5112" i="1"/>
  <c r="K5112" i="1"/>
  <c r="N5112" i="1"/>
  <c r="O5112" i="1"/>
  <c r="P5112" i="1"/>
  <c r="I5113" i="1"/>
  <c r="J5113" i="1"/>
  <c r="K5113" i="1"/>
  <c r="N5113" i="1"/>
  <c r="O5113" i="1"/>
  <c r="P5113" i="1"/>
  <c r="I5114" i="1"/>
  <c r="J5114" i="1"/>
  <c r="K5114" i="1"/>
  <c r="N5114" i="1"/>
  <c r="O5114" i="1"/>
  <c r="P5114" i="1"/>
  <c r="I5115" i="1"/>
  <c r="J5115" i="1"/>
  <c r="K5115" i="1"/>
  <c r="N5115" i="1"/>
  <c r="O5115" i="1"/>
  <c r="P5115" i="1"/>
  <c r="I5116" i="1"/>
  <c r="J5116" i="1"/>
  <c r="K5116" i="1"/>
  <c r="N5116" i="1"/>
  <c r="O5116" i="1"/>
  <c r="P5116" i="1"/>
  <c r="I5117" i="1"/>
  <c r="J5117" i="1"/>
  <c r="K5117" i="1"/>
  <c r="N5117" i="1"/>
  <c r="O5117" i="1"/>
  <c r="P5117" i="1"/>
  <c r="I5118" i="1"/>
  <c r="J5118" i="1"/>
  <c r="K5118" i="1"/>
  <c r="N5118" i="1"/>
  <c r="O5118" i="1"/>
  <c r="P5118" i="1"/>
  <c r="I5119" i="1"/>
  <c r="J5119" i="1"/>
  <c r="K5119" i="1"/>
  <c r="N5119" i="1"/>
  <c r="O5119" i="1"/>
  <c r="P5119" i="1"/>
  <c r="I5120" i="1"/>
  <c r="J5120" i="1"/>
  <c r="K5120" i="1"/>
  <c r="N5120" i="1"/>
  <c r="O5120" i="1"/>
  <c r="P5120" i="1"/>
  <c r="I5121" i="1"/>
  <c r="J5121" i="1"/>
  <c r="K5121" i="1"/>
  <c r="N5121" i="1"/>
  <c r="O5121" i="1"/>
  <c r="P5121" i="1"/>
  <c r="I5122" i="1"/>
  <c r="J5122" i="1"/>
  <c r="K5122" i="1"/>
  <c r="N5122" i="1"/>
  <c r="O5122" i="1"/>
  <c r="P5122" i="1"/>
  <c r="I5123" i="1"/>
  <c r="J5123" i="1"/>
  <c r="K5123" i="1"/>
  <c r="N5123" i="1"/>
  <c r="O5123" i="1"/>
  <c r="P5123" i="1"/>
  <c r="I5124" i="1"/>
  <c r="J5124" i="1"/>
  <c r="K5124" i="1"/>
  <c r="N5124" i="1"/>
  <c r="O5124" i="1"/>
  <c r="P5124" i="1"/>
  <c r="I5125" i="1"/>
  <c r="J5125" i="1"/>
  <c r="K5125" i="1"/>
  <c r="N5125" i="1"/>
  <c r="O5125" i="1"/>
  <c r="P5125" i="1"/>
  <c r="I5126" i="1"/>
  <c r="J5126" i="1"/>
  <c r="K5126" i="1"/>
  <c r="N5126" i="1"/>
  <c r="O5126" i="1"/>
  <c r="P5126" i="1"/>
  <c r="I5127" i="1"/>
  <c r="J5127" i="1"/>
  <c r="K5127" i="1"/>
  <c r="N5127" i="1"/>
  <c r="O5127" i="1"/>
  <c r="P5127" i="1"/>
  <c r="I5128" i="1"/>
  <c r="J5128" i="1"/>
  <c r="K5128" i="1"/>
  <c r="N5128" i="1"/>
  <c r="O5128" i="1"/>
  <c r="P5128" i="1"/>
  <c r="I5129" i="1"/>
  <c r="J5129" i="1"/>
  <c r="K5129" i="1"/>
  <c r="N5129" i="1"/>
  <c r="O5129" i="1"/>
  <c r="P5129" i="1"/>
  <c r="I5130" i="1"/>
  <c r="J5130" i="1"/>
  <c r="K5130" i="1"/>
  <c r="N5130" i="1"/>
  <c r="O5130" i="1"/>
  <c r="P5130" i="1"/>
  <c r="I5131" i="1"/>
  <c r="J5131" i="1"/>
  <c r="K5131" i="1"/>
  <c r="N5131" i="1"/>
  <c r="O5131" i="1"/>
  <c r="P5131" i="1"/>
  <c r="I5132" i="1"/>
  <c r="J5132" i="1"/>
  <c r="K5132" i="1"/>
  <c r="N5132" i="1"/>
  <c r="O5132" i="1"/>
  <c r="P5132" i="1"/>
  <c r="I5133" i="1"/>
  <c r="J5133" i="1"/>
  <c r="K5133" i="1"/>
  <c r="N5133" i="1"/>
  <c r="O5133" i="1"/>
  <c r="P5133" i="1"/>
  <c r="I5134" i="1"/>
  <c r="J5134" i="1"/>
  <c r="K5134" i="1"/>
  <c r="N5134" i="1"/>
  <c r="O5134" i="1"/>
  <c r="P5134" i="1"/>
  <c r="I5135" i="1"/>
  <c r="J5135" i="1"/>
  <c r="K5135" i="1"/>
  <c r="N5135" i="1"/>
  <c r="O5135" i="1"/>
  <c r="P5135" i="1"/>
  <c r="I5136" i="1"/>
  <c r="J5136" i="1"/>
  <c r="K5136" i="1"/>
  <c r="N5136" i="1"/>
  <c r="O5136" i="1"/>
  <c r="P5136" i="1"/>
  <c r="I5137" i="1"/>
  <c r="J5137" i="1"/>
  <c r="K5137" i="1"/>
  <c r="N5137" i="1"/>
  <c r="O5137" i="1"/>
  <c r="P5137" i="1"/>
  <c r="I5138" i="1"/>
  <c r="J5138" i="1"/>
  <c r="K5138" i="1"/>
  <c r="N5138" i="1"/>
  <c r="O5138" i="1"/>
  <c r="P5138" i="1"/>
  <c r="I5139" i="1"/>
  <c r="J5139" i="1"/>
  <c r="K5139" i="1"/>
  <c r="N5139" i="1"/>
  <c r="O5139" i="1"/>
  <c r="P5139" i="1"/>
  <c r="I5140" i="1"/>
  <c r="J5140" i="1"/>
  <c r="K5140" i="1"/>
  <c r="N5140" i="1"/>
  <c r="O5140" i="1"/>
  <c r="P5140" i="1"/>
  <c r="I5141" i="1"/>
  <c r="J5141" i="1"/>
  <c r="K5141" i="1"/>
  <c r="N5141" i="1"/>
  <c r="O5141" i="1"/>
  <c r="P5141" i="1"/>
  <c r="I5142" i="1"/>
  <c r="J5142" i="1"/>
  <c r="K5142" i="1"/>
  <c r="N5142" i="1"/>
  <c r="O5142" i="1"/>
  <c r="P5142" i="1"/>
  <c r="I5143" i="1"/>
  <c r="J5143" i="1"/>
  <c r="K5143" i="1"/>
  <c r="N5143" i="1"/>
  <c r="O5143" i="1"/>
  <c r="P5143" i="1"/>
  <c r="I5144" i="1"/>
  <c r="J5144" i="1"/>
  <c r="K5144" i="1"/>
  <c r="N5144" i="1"/>
  <c r="O5144" i="1"/>
  <c r="P5144" i="1"/>
  <c r="I5145" i="1"/>
  <c r="J5145" i="1"/>
  <c r="K5145" i="1"/>
  <c r="N5145" i="1"/>
  <c r="O5145" i="1"/>
  <c r="P5145" i="1"/>
  <c r="I5146" i="1"/>
  <c r="J5146" i="1"/>
  <c r="K5146" i="1"/>
  <c r="N5146" i="1"/>
  <c r="O5146" i="1"/>
  <c r="P5146" i="1"/>
  <c r="I5147" i="1"/>
  <c r="J5147" i="1"/>
  <c r="K5147" i="1"/>
  <c r="N5147" i="1"/>
  <c r="O5147" i="1"/>
  <c r="P5147" i="1"/>
  <c r="I5148" i="1"/>
  <c r="J5148" i="1"/>
  <c r="K5148" i="1"/>
  <c r="N5148" i="1"/>
  <c r="O5148" i="1"/>
  <c r="P5148" i="1"/>
  <c r="I5149" i="1"/>
  <c r="J5149" i="1"/>
  <c r="K5149" i="1"/>
  <c r="N5149" i="1"/>
  <c r="O5149" i="1"/>
  <c r="P5149" i="1"/>
  <c r="I5150" i="1"/>
  <c r="J5150" i="1"/>
  <c r="K5150" i="1"/>
  <c r="N5150" i="1"/>
  <c r="O5150" i="1"/>
  <c r="P5150" i="1"/>
  <c r="I5151" i="1"/>
  <c r="J5151" i="1"/>
  <c r="K5151" i="1"/>
  <c r="N5151" i="1"/>
  <c r="O5151" i="1"/>
  <c r="P5151" i="1"/>
  <c r="I5152" i="1"/>
  <c r="J5152" i="1"/>
  <c r="K5152" i="1"/>
  <c r="N5152" i="1"/>
  <c r="O5152" i="1"/>
  <c r="P5152" i="1"/>
  <c r="I5153" i="1"/>
  <c r="J5153" i="1"/>
  <c r="K5153" i="1"/>
  <c r="N5153" i="1"/>
  <c r="O5153" i="1"/>
  <c r="P5153" i="1"/>
  <c r="I5154" i="1"/>
  <c r="J5154" i="1"/>
  <c r="K5154" i="1"/>
  <c r="N5154" i="1"/>
  <c r="O5154" i="1"/>
  <c r="P5154" i="1"/>
  <c r="I5155" i="1"/>
  <c r="J5155" i="1"/>
  <c r="K5155" i="1"/>
  <c r="N5155" i="1"/>
  <c r="O5155" i="1"/>
  <c r="P5155" i="1"/>
  <c r="I5156" i="1"/>
  <c r="J5156" i="1"/>
  <c r="K5156" i="1"/>
  <c r="N5156" i="1"/>
  <c r="O5156" i="1"/>
  <c r="P5156" i="1"/>
  <c r="I5157" i="1"/>
  <c r="J5157" i="1"/>
  <c r="K5157" i="1"/>
  <c r="N5157" i="1"/>
  <c r="O5157" i="1"/>
  <c r="P5157" i="1"/>
  <c r="I5158" i="1"/>
  <c r="J5158" i="1"/>
  <c r="K5158" i="1"/>
  <c r="N5158" i="1"/>
  <c r="O5158" i="1"/>
  <c r="P5158" i="1"/>
  <c r="I5159" i="1"/>
  <c r="J5159" i="1"/>
  <c r="K5159" i="1"/>
  <c r="N5159" i="1"/>
  <c r="O5159" i="1"/>
  <c r="P5159" i="1"/>
  <c r="I5160" i="1"/>
  <c r="J5160" i="1"/>
  <c r="K5160" i="1"/>
  <c r="N5160" i="1"/>
  <c r="O5160" i="1"/>
  <c r="P5160" i="1"/>
  <c r="I5161" i="1"/>
  <c r="J5161" i="1"/>
  <c r="K5161" i="1"/>
  <c r="N5161" i="1"/>
  <c r="O5161" i="1"/>
  <c r="P5161" i="1"/>
  <c r="I5162" i="1"/>
  <c r="J5162" i="1"/>
  <c r="K5162" i="1"/>
  <c r="N5162" i="1"/>
  <c r="O5162" i="1"/>
  <c r="P5162" i="1"/>
  <c r="I5163" i="1"/>
  <c r="J5163" i="1"/>
  <c r="K5163" i="1"/>
  <c r="N5163" i="1"/>
  <c r="O5163" i="1"/>
  <c r="P5163" i="1"/>
  <c r="I5164" i="1"/>
  <c r="J5164" i="1"/>
  <c r="K5164" i="1"/>
  <c r="N5164" i="1"/>
  <c r="O5164" i="1"/>
  <c r="P5164" i="1"/>
  <c r="I5165" i="1"/>
  <c r="J5165" i="1"/>
  <c r="K5165" i="1"/>
  <c r="N5165" i="1"/>
  <c r="O5165" i="1"/>
  <c r="P5165" i="1"/>
  <c r="I5166" i="1"/>
  <c r="J5166" i="1"/>
  <c r="K5166" i="1"/>
  <c r="N5166" i="1"/>
  <c r="O5166" i="1"/>
  <c r="P5166" i="1"/>
  <c r="I5167" i="1"/>
  <c r="J5167" i="1"/>
  <c r="K5167" i="1"/>
  <c r="N5167" i="1"/>
  <c r="O5167" i="1"/>
  <c r="P5167" i="1"/>
  <c r="I5168" i="1"/>
  <c r="J5168" i="1"/>
  <c r="K5168" i="1"/>
  <c r="N5168" i="1"/>
  <c r="O5168" i="1"/>
  <c r="P5168" i="1"/>
  <c r="I5169" i="1"/>
  <c r="J5169" i="1"/>
  <c r="K5169" i="1"/>
  <c r="N5169" i="1"/>
  <c r="O5169" i="1"/>
  <c r="P5169" i="1"/>
  <c r="I5170" i="1"/>
  <c r="J5170" i="1"/>
  <c r="K5170" i="1"/>
  <c r="N5170" i="1"/>
  <c r="O5170" i="1"/>
  <c r="P5170" i="1"/>
  <c r="I5171" i="1"/>
  <c r="J5171" i="1"/>
  <c r="K5171" i="1"/>
  <c r="N5171" i="1"/>
  <c r="O5171" i="1"/>
  <c r="P5171" i="1"/>
  <c r="I5172" i="1"/>
  <c r="J5172" i="1"/>
  <c r="K5172" i="1"/>
  <c r="N5172" i="1"/>
  <c r="O5172" i="1"/>
  <c r="P5172" i="1"/>
  <c r="I5173" i="1"/>
  <c r="J5173" i="1"/>
  <c r="K5173" i="1"/>
  <c r="N5173" i="1"/>
  <c r="O5173" i="1"/>
  <c r="P5173" i="1"/>
  <c r="I5174" i="1"/>
  <c r="J5174" i="1"/>
  <c r="K5174" i="1"/>
  <c r="N5174" i="1"/>
  <c r="O5174" i="1"/>
  <c r="P5174" i="1"/>
  <c r="I5175" i="1"/>
  <c r="J5175" i="1"/>
  <c r="K5175" i="1"/>
  <c r="N5175" i="1"/>
  <c r="O5175" i="1"/>
  <c r="P5175" i="1"/>
  <c r="I5176" i="1"/>
  <c r="J5176" i="1"/>
  <c r="K5176" i="1"/>
  <c r="N5176" i="1"/>
  <c r="O5176" i="1"/>
  <c r="P5176" i="1"/>
  <c r="I5177" i="1"/>
  <c r="J5177" i="1"/>
  <c r="K5177" i="1"/>
  <c r="N5177" i="1"/>
  <c r="O5177" i="1"/>
  <c r="P5177" i="1"/>
  <c r="I5178" i="1"/>
  <c r="J5178" i="1"/>
  <c r="K5178" i="1"/>
  <c r="N5178" i="1"/>
  <c r="O5178" i="1"/>
  <c r="P5178" i="1"/>
  <c r="I5179" i="1"/>
  <c r="J5179" i="1"/>
  <c r="K5179" i="1"/>
  <c r="N5179" i="1"/>
  <c r="O5179" i="1"/>
  <c r="P5179" i="1"/>
  <c r="I5180" i="1"/>
  <c r="J5180" i="1"/>
  <c r="K5180" i="1"/>
  <c r="N5180" i="1"/>
  <c r="O5180" i="1"/>
  <c r="P5180" i="1"/>
  <c r="I5181" i="1"/>
  <c r="J5181" i="1"/>
  <c r="K5181" i="1"/>
  <c r="N5181" i="1"/>
  <c r="O5181" i="1"/>
  <c r="P5181" i="1"/>
  <c r="I5182" i="1"/>
  <c r="J5182" i="1"/>
  <c r="K5182" i="1"/>
  <c r="N5182" i="1"/>
  <c r="O5182" i="1"/>
  <c r="P5182" i="1"/>
  <c r="I5183" i="1"/>
  <c r="J5183" i="1"/>
  <c r="K5183" i="1"/>
  <c r="N5183" i="1"/>
  <c r="O5183" i="1"/>
  <c r="P5183" i="1"/>
  <c r="I5184" i="1"/>
  <c r="J5184" i="1"/>
  <c r="K5184" i="1"/>
  <c r="N5184" i="1"/>
  <c r="O5184" i="1"/>
  <c r="P5184" i="1"/>
  <c r="I5185" i="1"/>
  <c r="J5185" i="1"/>
  <c r="K5185" i="1"/>
  <c r="N5185" i="1"/>
  <c r="O5185" i="1"/>
  <c r="P5185" i="1"/>
  <c r="I5186" i="1"/>
  <c r="J5186" i="1"/>
  <c r="K5186" i="1"/>
  <c r="N5186" i="1"/>
  <c r="O5186" i="1"/>
  <c r="P5186" i="1"/>
  <c r="I5187" i="1"/>
  <c r="J5187" i="1"/>
  <c r="K5187" i="1"/>
  <c r="N5187" i="1"/>
  <c r="O5187" i="1"/>
  <c r="P5187" i="1"/>
  <c r="I5188" i="1"/>
  <c r="J5188" i="1"/>
  <c r="K5188" i="1"/>
  <c r="N5188" i="1"/>
  <c r="O5188" i="1"/>
  <c r="P5188" i="1"/>
  <c r="I5189" i="1"/>
  <c r="J5189" i="1"/>
  <c r="K5189" i="1"/>
  <c r="N5189" i="1"/>
  <c r="O5189" i="1"/>
  <c r="P5189" i="1"/>
  <c r="I5190" i="1"/>
  <c r="J5190" i="1"/>
  <c r="K5190" i="1"/>
  <c r="N5190" i="1"/>
  <c r="O5190" i="1"/>
  <c r="P5190" i="1"/>
  <c r="I5191" i="1"/>
  <c r="J5191" i="1"/>
  <c r="K5191" i="1"/>
  <c r="N5191" i="1"/>
  <c r="O5191" i="1"/>
  <c r="P5191" i="1"/>
  <c r="I5192" i="1"/>
  <c r="J5192" i="1"/>
  <c r="K5192" i="1"/>
  <c r="N5192" i="1"/>
  <c r="O5192" i="1"/>
  <c r="P5192" i="1"/>
  <c r="I5193" i="1"/>
  <c r="J5193" i="1"/>
  <c r="K5193" i="1"/>
  <c r="N5193" i="1"/>
  <c r="O5193" i="1"/>
  <c r="P5193" i="1"/>
  <c r="I5194" i="1"/>
  <c r="J5194" i="1"/>
  <c r="K5194" i="1"/>
  <c r="N5194" i="1"/>
  <c r="O5194" i="1"/>
  <c r="P5194" i="1"/>
  <c r="I5195" i="1"/>
  <c r="J5195" i="1"/>
  <c r="K5195" i="1"/>
  <c r="N5195" i="1"/>
  <c r="O5195" i="1"/>
  <c r="P5195" i="1"/>
  <c r="I5196" i="1"/>
  <c r="J5196" i="1"/>
  <c r="K5196" i="1"/>
  <c r="N5196" i="1"/>
  <c r="O5196" i="1"/>
  <c r="P5196" i="1"/>
  <c r="I5197" i="1"/>
  <c r="J5197" i="1"/>
  <c r="K5197" i="1"/>
  <c r="N5197" i="1"/>
  <c r="O5197" i="1"/>
  <c r="P5197" i="1"/>
  <c r="I5198" i="1"/>
  <c r="J5198" i="1"/>
  <c r="K5198" i="1"/>
  <c r="N5198" i="1"/>
  <c r="O5198" i="1"/>
  <c r="P5198" i="1"/>
  <c r="I5199" i="1"/>
  <c r="J5199" i="1"/>
  <c r="K5199" i="1"/>
  <c r="N5199" i="1"/>
  <c r="O5199" i="1"/>
  <c r="P5199" i="1"/>
  <c r="I5200" i="1"/>
  <c r="J5200" i="1"/>
  <c r="K5200" i="1"/>
  <c r="N5200" i="1"/>
  <c r="O5200" i="1"/>
  <c r="P5200" i="1"/>
  <c r="I5201" i="1"/>
  <c r="J5201" i="1"/>
  <c r="K5201" i="1"/>
  <c r="N5201" i="1"/>
  <c r="O5201" i="1"/>
  <c r="P5201" i="1"/>
  <c r="I5202" i="1"/>
  <c r="J5202" i="1"/>
  <c r="K5202" i="1"/>
  <c r="N5202" i="1"/>
  <c r="O5202" i="1"/>
  <c r="P5202" i="1"/>
  <c r="I5203" i="1"/>
  <c r="J5203" i="1"/>
  <c r="K5203" i="1"/>
  <c r="N5203" i="1"/>
  <c r="O5203" i="1"/>
  <c r="P5203" i="1"/>
  <c r="I5204" i="1"/>
  <c r="J5204" i="1"/>
  <c r="K5204" i="1"/>
  <c r="N5204" i="1"/>
  <c r="O5204" i="1"/>
  <c r="P5204" i="1"/>
  <c r="I5205" i="1"/>
  <c r="J5205" i="1"/>
  <c r="K5205" i="1"/>
  <c r="N5205" i="1"/>
  <c r="O5205" i="1"/>
  <c r="P5205" i="1"/>
  <c r="I5206" i="1"/>
  <c r="J5206" i="1"/>
  <c r="K5206" i="1"/>
  <c r="N5206" i="1"/>
  <c r="O5206" i="1"/>
  <c r="P5206" i="1"/>
  <c r="I5207" i="1"/>
  <c r="J5207" i="1"/>
  <c r="K5207" i="1"/>
  <c r="N5207" i="1"/>
  <c r="O5207" i="1"/>
  <c r="P5207" i="1"/>
  <c r="I5208" i="1"/>
  <c r="J5208" i="1"/>
  <c r="K5208" i="1"/>
  <c r="N5208" i="1"/>
  <c r="O5208" i="1"/>
  <c r="P5208" i="1"/>
  <c r="I5209" i="1"/>
  <c r="J5209" i="1"/>
  <c r="K5209" i="1"/>
  <c r="N5209" i="1"/>
  <c r="O5209" i="1"/>
  <c r="P5209" i="1"/>
  <c r="I5210" i="1"/>
  <c r="J5210" i="1"/>
  <c r="K5210" i="1"/>
  <c r="N5210" i="1"/>
  <c r="O5210" i="1"/>
  <c r="P5210" i="1"/>
  <c r="I5211" i="1"/>
  <c r="J5211" i="1"/>
  <c r="K5211" i="1"/>
  <c r="N5211" i="1"/>
  <c r="O5211" i="1"/>
  <c r="P5211" i="1"/>
  <c r="I5212" i="1"/>
  <c r="J5212" i="1"/>
  <c r="K5212" i="1"/>
  <c r="N5212" i="1"/>
  <c r="O5212" i="1"/>
  <c r="P5212" i="1"/>
  <c r="I5213" i="1"/>
  <c r="J5213" i="1"/>
  <c r="K5213" i="1"/>
  <c r="N5213" i="1"/>
  <c r="O5213" i="1"/>
  <c r="P5213" i="1"/>
  <c r="I5214" i="1"/>
  <c r="J5214" i="1"/>
  <c r="K5214" i="1"/>
  <c r="N5214" i="1"/>
  <c r="O5214" i="1"/>
  <c r="P5214" i="1"/>
  <c r="I5215" i="1"/>
  <c r="J5215" i="1"/>
  <c r="K5215" i="1"/>
  <c r="N5215" i="1"/>
  <c r="O5215" i="1"/>
  <c r="P5215" i="1"/>
  <c r="I5216" i="1"/>
  <c r="J5216" i="1"/>
  <c r="K5216" i="1"/>
  <c r="N5216" i="1"/>
  <c r="O5216" i="1"/>
  <c r="P5216" i="1"/>
  <c r="I5217" i="1"/>
  <c r="J5217" i="1"/>
  <c r="K5217" i="1"/>
  <c r="N5217" i="1"/>
  <c r="O5217" i="1"/>
  <c r="P5217" i="1"/>
  <c r="I5218" i="1"/>
  <c r="J5218" i="1"/>
  <c r="K5218" i="1"/>
  <c r="N5218" i="1"/>
  <c r="O5218" i="1"/>
  <c r="P5218" i="1"/>
  <c r="I5219" i="1"/>
  <c r="J5219" i="1"/>
  <c r="K5219" i="1"/>
  <c r="N5219" i="1"/>
  <c r="O5219" i="1"/>
  <c r="P5219" i="1"/>
  <c r="I5220" i="1"/>
  <c r="J5220" i="1"/>
  <c r="K5220" i="1"/>
  <c r="N5220" i="1"/>
  <c r="O5220" i="1"/>
  <c r="P5220" i="1"/>
  <c r="I5221" i="1"/>
  <c r="J5221" i="1"/>
  <c r="K5221" i="1"/>
  <c r="N5221" i="1"/>
  <c r="O5221" i="1"/>
  <c r="P5221" i="1"/>
  <c r="I5222" i="1"/>
  <c r="J5222" i="1"/>
  <c r="K5222" i="1"/>
  <c r="N5222" i="1"/>
  <c r="O5222" i="1"/>
  <c r="P5222" i="1"/>
  <c r="I5223" i="1"/>
  <c r="J5223" i="1"/>
  <c r="K5223" i="1"/>
  <c r="N5223" i="1"/>
  <c r="O5223" i="1"/>
  <c r="P5223" i="1"/>
  <c r="I5224" i="1"/>
  <c r="J5224" i="1"/>
  <c r="K5224" i="1"/>
  <c r="N5224" i="1"/>
  <c r="O5224" i="1"/>
  <c r="P5224" i="1"/>
  <c r="I5225" i="1"/>
  <c r="J5225" i="1"/>
  <c r="K5225" i="1"/>
  <c r="N5225" i="1"/>
  <c r="O5225" i="1"/>
  <c r="P5225" i="1"/>
  <c r="I5226" i="1"/>
  <c r="J5226" i="1"/>
  <c r="K5226" i="1"/>
  <c r="N5226" i="1"/>
  <c r="O5226" i="1"/>
  <c r="P5226" i="1"/>
  <c r="I5227" i="1"/>
  <c r="J5227" i="1"/>
  <c r="K5227" i="1"/>
  <c r="N5227" i="1"/>
  <c r="O5227" i="1"/>
  <c r="P5227" i="1"/>
  <c r="I5228" i="1"/>
  <c r="J5228" i="1"/>
  <c r="K5228" i="1"/>
  <c r="N5228" i="1"/>
  <c r="O5228" i="1"/>
  <c r="P5228" i="1"/>
  <c r="I5229" i="1"/>
  <c r="J5229" i="1"/>
  <c r="K5229" i="1"/>
  <c r="N5229" i="1"/>
  <c r="O5229" i="1"/>
  <c r="P5229" i="1"/>
  <c r="I5230" i="1"/>
  <c r="J5230" i="1"/>
  <c r="K5230" i="1"/>
  <c r="N5230" i="1"/>
  <c r="O5230" i="1"/>
  <c r="P5230" i="1"/>
  <c r="I5231" i="1"/>
  <c r="J5231" i="1"/>
  <c r="K5231" i="1"/>
  <c r="N5231" i="1"/>
  <c r="O5231" i="1"/>
  <c r="P5231" i="1"/>
  <c r="I5232" i="1"/>
  <c r="J5232" i="1"/>
  <c r="K5232" i="1"/>
  <c r="N5232" i="1"/>
  <c r="O5232" i="1"/>
  <c r="P5232" i="1"/>
  <c r="I5233" i="1"/>
  <c r="J5233" i="1"/>
  <c r="K5233" i="1"/>
  <c r="N5233" i="1"/>
  <c r="O5233" i="1"/>
  <c r="P5233" i="1"/>
  <c r="I5234" i="1"/>
  <c r="J5234" i="1"/>
  <c r="K5234" i="1"/>
  <c r="N5234" i="1"/>
  <c r="O5234" i="1"/>
  <c r="P5234" i="1"/>
  <c r="I5235" i="1"/>
  <c r="J5235" i="1"/>
  <c r="K5235" i="1"/>
  <c r="N5235" i="1"/>
  <c r="O5235" i="1"/>
  <c r="P5235" i="1"/>
  <c r="I5236" i="1"/>
  <c r="J5236" i="1"/>
  <c r="K5236" i="1"/>
  <c r="N5236" i="1"/>
  <c r="O5236" i="1"/>
  <c r="P5236" i="1"/>
  <c r="I5237" i="1"/>
  <c r="J5237" i="1"/>
  <c r="K5237" i="1"/>
  <c r="N5237" i="1"/>
  <c r="O5237" i="1"/>
  <c r="P5237" i="1"/>
  <c r="I5238" i="1"/>
  <c r="J5238" i="1"/>
  <c r="K5238" i="1"/>
  <c r="N5238" i="1"/>
  <c r="O5238" i="1"/>
  <c r="P5238" i="1"/>
  <c r="I5239" i="1"/>
  <c r="J5239" i="1"/>
  <c r="K5239" i="1"/>
  <c r="N5239" i="1"/>
  <c r="O5239" i="1"/>
  <c r="P5239" i="1"/>
  <c r="I5240" i="1"/>
  <c r="J5240" i="1"/>
  <c r="K5240" i="1"/>
  <c r="N5240" i="1"/>
  <c r="O5240" i="1"/>
  <c r="P5240" i="1"/>
  <c r="I5241" i="1"/>
  <c r="J5241" i="1"/>
  <c r="K5241" i="1"/>
  <c r="N5241" i="1"/>
  <c r="O5241" i="1"/>
  <c r="P5241" i="1"/>
  <c r="I5242" i="1"/>
  <c r="J5242" i="1"/>
  <c r="K5242" i="1"/>
  <c r="N5242" i="1"/>
  <c r="O5242" i="1"/>
  <c r="P5242" i="1"/>
  <c r="I5243" i="1"/>
  <c r="J5243" i="1"/>
  <c r="K5243" i="1"/>
  <c r="N5243" i="1"/>
  <c r="O5243" i="1"/>
  <c r="P5243" i="1"/>
  <c r="I5244" i="1"/>
  <c r="J5244" i="1"/>
  <c r="K5244" i="1"/>
  <c r="N5244" i="1"/>
  <c r="O5244" i="1"/>
  <c r="P5244" i="1"/>
  <c r="I5245" i="1"/>
  <c r="J5245" i="1"/>
  <c r="K5245" i="1"/>
  <c r="N5245" i="1"/>
  <c r="O5245" i="1"/>
  <c r="P5245" i="1"/>
  <c r="I5246" i="1"/>
  <c r="J5246" i="1"/>
  <c r="K5246" i="1"/>
  <c r="N5246" i="1"/>
  <c r="O5246" i="1"/>
  <c r="P5246" i="1"/>
  <c r="I5247" i="1"/>
  <c r="J5247" i="1"/>
  <c r="K5247" i="1"/>
  <c r="N5247" i="1"/>
  <c r="O5247" i="1"/>
  <c r="P5247" i="1"/>
  <c r="I5248" i="1"/>
  <c r="J5248" i="1"/>
  <c r="K5248" i="1"/>
  <c r="N5248" i="1"/>
  <c r="O5248" i="1"/>
  <c r="P5248" i="1"/>
  <c r="I5249" i="1"/>
  <c r="J5249" i="1"/>
  <c r="K5249" i="1"/>
  <c r="N5249" i="1"/>
  <c r="O5249" i="1"/>
  <c r="P5249" i="1"/>
  <c r="I5250" i="1"/>
  <c r="J5250" i="1"/>
  <c r="K5250" i="1"/>
  <c r="N5250" i="1"/>
  <c r="O5250" i="1"/>
  <c r="P5250" i="1"/>
  <c r="I5251" i="1"/>
  <c r="J5251" i="1"/>
  <c r="K5251" i="1"/>
  <c r="N5251" i="1"/>
  <c r="O5251" i="1"/>
  <c r="P5251" i="1"/>
  <c r="I5252" i="1"/>
  <c r="J5252" i="1"/>
  <c r="K5252" i="1"/>
  <c r="N5252" i="1"/>
  <c r="O5252" i="1"/>
  <c r="P5252" i="1"/>
  <c r="I5253" i="1"/>
  <c r="J5253" i="1"/>
  <c r="K5253" i="1"/>
  <c r="N5253" i="1"/>
  <c r="O5253" i="1"/>
  <c r="P5253" i="1"/>
  <c r="I5254" i="1"/>
  <c r="J5254" i="1"/>
  <c r="K5254" i="1"/>
  <c r="N5254" i="1"/>
  <c r="O5254" i="1"/>
  <c r="P5254" i="1"/>
  <c r="I5255" i="1"/>
  <c r="J5255" i="1"/>
  <c r="K5255" i="1"/>
  <c r="N5255" i="1"/>
  <c r="O5255" i="1"/>
  <c r="P5255" i="1"/>
  <c r="I5256" i="1"/>
  <c r="J5256" i="1"/>
  <c r="K5256" i="1"/>
  <c r="N5256" i="1"/>
  <c r="O5256" i="1"/>
  <c r="P5256" i="1"/>
  <c r="I5257" i="1"/>
  <c r="J5257" i="1"/>
  <c r="K5257" i="1"/>
  <c r="N5257" i="1"/>
  <c r="O5257" i="1"/>
  <c r="P5257" i="1"/>
  <c r="I5258" i="1"/>
  <c r="J5258" i="1"/>
  <c r="K5258" i="1"/>
  <c r="N5258" i="1"/>
  <c r="O5258" i="1"/>
  <c r="P5258" i="1"/>
  <c r="I5259" i="1"/>
  <c r="J5259" i="1"/>
  <c r="K5259" i="1"/>
  <c r="N5259" i="1"/>
  <c r="O5259" i="1"/>
  <c r="P5259" i="1"/>
  <c r="I5260" i="1"/>
  <c r="J5260" i="1"/>
  <c r="K5260" i="1"/>
  <c r="N5260" i="1"/>
  <c r="O5260" i="1"/>
  <c r="P5260" i="1"/>
  <c r="I5261" i="1"/>
  <c r="J5261" i="1"/>
  <c r="K5261" i="1"/>
  <c r="N5261" i="1"/>
  <c r="O5261" i="1"/>
  <c r="P5261" i="1"/>
  <c r="I5262" i="1"/>
  <c r="J5262" i="1"/>
  <c r="K5262" i="1"/>
  <c r="N5262" i="1"/>
  <c r="O5262" i="1"/>
  <c r="P5262" i="1"/>
  <c r="I5263" i="1"/>
  <c r="J5263" i="1"/>
  <c r="K5263" i="1"/>
  <c r="N5263" i="1"/>
  <c r="O5263" i="1"/>
  <c r="P5263" i="1"/>
  <c r="I5264" i="1"/>
  <c r="J5264" i="1"/>
  <c r="K5264" i="1"/>
  <c r="N5264" i="1"/>
  <c r="O5264" i="1"/>
  <c r="P5264" i="1"/>
  <c r="I5265" i="1"/>
  <c r="J5265" i="1"/>
  <c r="K5265" i="1"/>
  <c r="N5265" i="1"/>
  <c r="O5265" i="1"/>
  <c r="P5265" i="1"/>
  <c r="I5266" i="1"/>
  <c r="J5266" i="1"/>
  <c r="K5266" i="1"/>
  <c r="N5266" i="1"/>
  <c r="O5266" i="1"/>
  <c r="P5266" i="1"/>
  <c r="I5267" i="1"/>
  <c r="J5267" i="1"/>
  <c r="K5267" i="1"/>
  <c r="N5267" i="1"/>
  <c r="O5267" i="1"/>
  <c r="P5267" i="1"/>
  <c r="I5268" i="1"/>
  <c r="J5268" i="1"/>
  <c r="K5268" i="1"/>
  <c r="N5268" i="1"/>
  <c r="O5268" i="1"/>
  <c r="P5268" i="1"/>
  <c r="I5269" i="1"/>
  <c r="J5269" i="1"/>
  <c r="K5269" i="1"/>
  <c r="N5269" i="1"/>
  <c r="O5269" i="1"/>
  <c r="P5269" i="1"/>
  <c r="I5270" i="1"/>
  <c r="J5270" i="1"/>
  <c r="K5270" i="1"/>
  <c r="N5270" i="1"/>
  <c r="O5270" i="1"/>
  <c r="P5270" i="1"/>
  <c r="I5271" i="1"/>
  <c r="J5271" i="1"/>
  <c r="K5271" i="1"/>
  <c r="N5271" i="1"/>
  <c r="O5271" i="1"/>
  <c r="P5271" i="1"/>
  <c r="I5272" i="1"/>
  <c r="J5272" i="1"/>
  <c r="K5272" i="1"/>
  <c r="N5272" i="1"/>
  <c r="O5272" i="1"/>
  <c r="P5272" i="1"/>
  <c r="I5273" i="1"/>
  <c r="J5273" i="1"/>
  <c r="K5273" i="1"/>
  <c r="N5273" i="1"/>
  <c r="O5273" i="1"/>
  <c r="P5273" i="1"/>
  <c r="I5274" i="1"/>
  <c r="J5274" i="1"/>
  <c r="K5274" i="1"/>
  <c r="N5274" i="1"/>
  <c r="O5274" i="1"/>
  <c r="P5274" i="1"/>
  <c r="I5275" i="1"/>
  <c r="J5275" i="1"/>
  <c r="K5275" i="1"/>
  <c r="N5275" i="1"/>
  <c r="O5275" i="1"/>
  <c r="P5275" i="1"/>
  <c r="I5276" i="1"/>
  <c r="J5276" i="1"/>
  <c r="K5276" i="1"/>
  <c r="N5276" i="1"/>
  <c r="O5276" i="1"/>
  <c r="P5276" i="1"/>
  <c r="I5277" i="1"/>
  <c r="J5277" i="1"/>
  <c r="K5277" i="1"/>
  <c r="N5277" i="1"/>
  <c r="O5277" i="1"/>
  <c r="P5277" i="1"/>
  <c r="I5278" i="1"/>
  <c r="J5278" i="1"/>
  <c r="K5278" i="1"/>
  <c r="N5278" i="1"/>
  <c r="O5278" i="1"/>
  <c r="P5278" i="1"/>
  <c r="I5279" i="1"/>
  <c r="J5279" i="1"/>
  <c r="K5279" i="1"/>
  <c r="N5279" i="1"/>
  <c r="O5279" i="1"/>
  <c r="P5279" i="1"/>
  <c r="I5280" i="1"/>
  <c r="J5280" i="1"/>
  <c r="K5280" i="1"/>
  <c r="N5280" i="1"/>
  <c r="O5280" i="1"/>
  <c r="P5280" i="1"/>
  <c r="I5281" i="1"/>
  <c r="J5281" i="1"/>
  <c r="K5281" i="1"/>
  <c r="N5281" i="1"/>
  <c r="O5281" i="1"/>
  <c r="P5281" i="1"/>
  <c r="I5282" i="1"/>
  <c r="J5282" i="1"/>
  <c r="K5282" i="1"/>
  <c r="N5282" i="1"/>
  <c r="O5282" i="1"/>
  <c r="P5282" i="1"/>
  <c r="I5283" i="1"/>
  <c r="J5283" i="1"/>
  <c r="K5283" i="1"/>
  <c r="N5283" i="1"/>
  <c r="O5283" i="1"/>
  <c r="P5283" i="1"/>
  <c r="I5284" i="1"/>
  <c r="J5284" i="1"/>
  <c r="K5284" i="1"/>
  <c r="N5284" i="1"/>
  <c r="O5284" i="1"/>
  <c r="P5284" i="1"/>
  <c r="I5285" i="1"/>
  <c r="J5285" i="1"/>
  <c r="K5285" i="1"/>
  <c r="N5285" i="1"/>
  <c r="O5285" i="1"/>
  <c r="P5285" i="1"/>
  <c r="I5286" i="1"/>
  <c r="J5286" i="1"/>
  <c r="K5286" i="1"/>
  <c r="N5286" i="1"/>
  <c r="O5286" i="1"/>
  <c r="P5286" i="1"/>
  <c r="I5287" i="1"/>
  <c r="J5287" i="1"/>
  <c r="K5287" i="1"/>
  <c r="N5287" i="1"/>
  <c r="O5287" i="1"/>
  <c r="P5287" i="1"/>
  <c r="I5288" i="1"/>
  <c r="J5288" i="1"/>
  <c r="K5288" i="1"/>
  <c r="N5288" i="1"/>
  <c r="O5288" i="1"/>
  <c r="P5288" i="1"/>
  <c r="I5289" i="1"/>
  <c r="J5289" i="1"/>
  <c r="K5289" i="1"/>
  <c r="N5289" i="1"/>
  <c r="O5289" i="1"/>
  <c r="P5289" i="1"/>
  <c r="I5290" i="1"/>
  <c r="J5290" i="1"/>
  <c r="K5290" i="1"/>
  <c r="N5290" i="1"/>
  <c r="O5290" i="1"/>
  <c r="P5290" i="1"/>
  <c r="I5291" i="1"/>
  <c r="J5291" i="1"/>
  <c r="K5291" i="1"/>
  <c r="N5291" i="1"/>
  <c r="O5291" i="1"/>
  <c r="P5291" i="1"/>
  <c r="I5292" i="1"/>
  <c r="J5292" i="1"/>
  <c r="K5292" i="1"/>
  <c r="N5292" i="1"/>
  <c r="O5292" i="1"/>
  <c r="P5292" i="1"/>
  <c r="I5293" i="1"/>
  <c r="J5293" i="1"/>
  <c r="K5293" i="1"/>
  <c r="N5293" i="1"/>
  <c r="O5293" i="1"/>
  <c r="P5293" i="1"/>
  <c r="I5294" i="1"/>
  <c r="J5294" i="1"/>
  <c r="K5294" i="1"/>
  <c r="N5294" i="1"/>
  <c r="O5294" i="1"/>
  <c r="P5294" i="1"/>
  <c r="I5295" i="1"/>
  <c r="J5295" i="1"/>
  <c r="K5295" i="1"/>
  <c r="N5295" i="1"/>
  <c r="O5295" i="1"/>
  <c r="P5295" i="1"/>
  <c r="I5296" i="1"/>
  <c r="J5296" i="1"/>
  <c r="K5296" i="1"/>
  <c r="N5296" i="1"/>
  <c r="O5296" i="1"/>
  <c r="P5296" i="1"/>
  <c r="I5297" i="1"/>
  <c r="J5297" i="1"/>
  <c r="K5297" i="1"/>
  <c r="N5297" i="1"/>
  <c r="O5297" i="1"/>
  <c r="P5297" i="1"/>
  <c r="I5298" i="1"/>
  <c r="J5298" i="1"/>
  <c r="K5298" i="1"/>
  <c r="N5298" i="1"/>
  <c r="O5298" i="1"/>
  <c r="P5298" i="1"/>
  <c r="I5299" i="1"/>
  <c r="J5299" i="1"/>
  <c r="K5299" i="1"/>
  <c r="N5299" i="1"/>
  <c r="O5299" i="1"/>
  <c r="P5299" i="1"/>
  <c r="I5300" i="1"/>
  <c r="J5300" i="1"/>
  <c r="K5300" i="1"/>
  <c r="N5300" i="1"/>
  <c r="O5300" i="1"/>
  <c r="P5300" i="1"/>
  <c r="I5301" i="1"/>
  <c r="J5301" i="1"/>
  <c r="K5301" i="1"/>
  <c r="N5301" i="1"/>
  <c r="O5301" i="1"/>
  <c r="P5301" i="1"/>
  <c r="I5302" i="1"/>
  <c r="J5302" i="1"/>
  <c r="K5302" i="1"/>
  <c r="N5302" i="1"/>
  <c r="O5302" i="1"/>
  <c r="P5302" i="1"/>
  <c r="I5303" i="1"/>
  <c r="J5303" i="1"/>
  <c r="K5303" i="1"/>
  <c r="N5303" i="1"/>
  <c r="O5303" i="1"/>
  <c r="P5303" i="1"/>
  <c r="I5304" i="1"/>
  <c r="J5304" i="1"/>
  <c r="K5304" i="1"/>
  <c r="N5304" i="1"/>
  <c r="O5304" i="1"/>
  <c r="P5304" i="1"/>
  <c r="I5305" i="1"/>
  <c r="J5305" i="1"/>
  <c r="K5305" i="1"/>
  <c r="N5305" i="1"/>
  <c r="O5305" i="1"/>
  <c r="P5305" i="1"/>
  <c r="I5306" i="1"/>
  <c r="J5306" i="1"/>
  <c r="K5306" i="1"/>
  <c r="N5306" i="1"/>
  <c r="O5306" i="1"/>
  <c r="P5306" i="1"/>
  <c r="I5307" i="1"/>
  <c r="J5307" i="1"/>
  <c r="K5307" i="1"/>
  <c r="N5307" i="1"/>
  <c r="O5307" i="1"/>
  <c r="P5307" i="1"/>
  <c r="I5308" i="1"/>
  <c r="J5308" i="1"/>
  <c r="K5308" i="1"/>
  <c r="N5308" i="1"/>
  <c r="O5308" i="1"/>
  <c r="P5308" i="1"/>
  <c r="I5309" i="1"/>
  <c r="J5309" i="1"/>
  <c r="K5309" i="1"/>
  <c r="N5309" i="1"/>
  <c r="O5309" i="1"/>
  <c r="P5309" i="1"/>
  <c r="I5310" i="1"/>
  <c r="J5310" i="1"/>
  <c r="K5310" i="1"/>
  <c r="N5310" i="1"/>
  <c r="O5310" i="1"/>
  <c r="P5310" i="1"/>
  <c r="I5311" i="1"/>
  <c r="J5311" i="1"/>
  <c r="K5311" i="1"/>
  <c r="N5311" i="1"/>
  <c r="O5311" i="1"/>
  <c r="P5311" i="1"/>
  <c r="I5312" i="1"/>
  <c r="J5312" i="1"/>
  <c r="K5312" i="1"/>
  <c r="N5312" i="1"/>
  <c r="O5312" i="1"/>
  <c r="P5312" i="1"/>
  <c r="I5313" i="1"/>
  <c r="J5313" i="1"/>
  <c r="K5313" i="1"/>
  <c r="N5313" i="1"/>
  <c r="O5313" i="1"/>
  <c r="P5313" i="1"/>
  <c r="I5314" i="1"/>
  <c r="J5314" i="1"/>
  <c r="K5314" i="1"/>
  <c r="N5314" i="1"/>
  <c r="O5314" i="1"/>
  <c r="P5314" i="1"/>
  <c r="I5315" i="1"/>
  <c r="J5315" i="1"/>
  <c r="K5315" i="1"/>
  <c r="N5315" i="1"/>
  <c r="O5315" i="1"/>
  <c r="P5315" i="1"/>
  <c r="I5316" i="1"/>
  <c r="J5316" i="1"/>
  <c r="K5316" i="1"/>
  <c r="N5316" i="1"/>
  <c r="O5316" i="1"/>
  <c r="P5316" i="1"/>
  <c r="I5317" i="1"/>
  <c r="J5317" i="1"/>
  <c r="K5317" i="1"/>
  <c r="N5317" i="1"/>
  <c r="O5317" i="1"/>
  <c r="P5317" i="1"/>
  <c r="I5318" i="1"/>
  <c r="J5318" i="1"/>
  <c r="K5318" i="1"/>
  <c r="N5318" i="1"/>
  <c r="O5318" i="1"/>
  <c r="P5318" i="1"/>
  <c r="I5319" i="1"/>
  <c r="J5319" i="1"/>
  <c r="K5319" i="1"/>
  <c r="N5319" i="1"/>
  <c r="O5319" i="1"/>
  <c r="P5319" i="1"/>
  <c r="I5320" i="1"/>
  <c r="J5320" i="1"/>
  <c r="K5320" i="1"/>
  <c r="N5320" i="1"/>
  <c r="O5320" i="1"/>
  <c r="P5320" i="1"/>
  <c r="I5321" i="1"/>
  <c r="J5321" i="1"/>
  <c r="K5321" i="1"/>
  <c r="N5321" i="1"/>
  <c r="O5321" i="1"/>
  <c r="P5321" i="1"/>
  <c r="I5322" i="1"/>
  <c r="J5322" i="1"/>
  <c r="K5322" i="1"/>
  <c r="N5322" i="1"/>
  <c r="O5322" i="1"/>
  <c r="P5322" i="1"/>
  <c r="I5323" i="1"/>
  <c r="J5323" i="1"/>
  <c r="K5323" i="1"/>
  <c r="N5323" i="1"/>
  <c r="O5323" i="1"/>
  <c r="P5323" i="1"/>
  <c r="I5324" i="1"/>
  <c r="J5324" i="1"/>
  <c r="K5324" i="1"/>
  <c r="N5324" i="1"/>
  <c r="O5324" i="1"/>
  <c r="P5324" i="1"/>
  <c r="I5325" i="1"/>
  <c r="J5325" i="1"/>
  <c r="K5325" i="1"/>
  <c r="N5325" i="1"/>
  <c r="O5325" i="1"/>
  <c r="P5325" i="1"/>
  <c r="I5326" i="1"/>
  <c r="J5326" i="1"/>
  <c r="K5326" i="1"/>
  <c r="N5326" i="1"/>
  <c r="O5326" i="1"/>
  <c r="P5326" i="1"/>
  <c r="I5327" i="1"/>
  <c r="J5327" i="1"/>
  <c r="K5327" i="1"/>
  <c r="N5327" i="1"/>
  <c r="O5327" i="1"/>
  <c r="P5327" i="1"/>
  <c r="I5328" i="1"/>
  <c r="J5328" i="1"/>
  <c r="K5328" i="1"/>
  <c r="N5328" i="1"/>
  <c r="O5328" i="1"/>
  <c r="P5328" i="1"/>
  <c r="I5329" i="1"/>
  <c r="J5329" i="1"/>
  <c r="K5329" i="1"/>
  <c r="N5329" i="1"/>
  <c r="O5329" i="1"/>
  <c r="P5329" i="1"/>
  <c r="I5330" i="1"/>
  <c r="J5330" i="1"/>
  <c r="K5330" i="1"/>
  <c r="N5330" i="1"/>
  <c r="O5330" i="1"/>
  <c r="P5330" i="1"/>
  <c r="I5331" i="1"/>
  <c r="J5331" i="1"/>
  <c r="K5331" i="1"/>
  <c r="N5331" i="1"/>
  <c r="O5331" i="1"/>
  <c r="P5331" i="1"/>
  <c r="I5332" i="1"/>
  <c r="J5332" i="1"/>
  <c r="K5332" i="1"/>
  <c r="N5332" i="1"/>
  <c r="O5332" i="1"/>
  <c r="P5332" i="1"/>
  <c r="I5333" i="1"/>
  <c r="J5333" i="1"/>
  <c r="K5333" i="1"/>
  <c r="N5333" i="1"/>
  <c r="O5333" i="1"/>
  <c r="P5333" i="1"/>
  <c r="I5334" i="1"/>
  <c r="J5334" i="1"/>
  <c r="K5334" i="1"/>
  <c r="N5334" i="1"/>
  <c r="O5334" i="1"/>
  <c r="P5334" i="1"/>
  <c r="I5335" i="1"/>
  <c r="J5335" i="1"/>
  <c r="K5335" i="1"/>
  <c r="N5335" i="1"/>
  <c r="O5335" i="1"/>
  <c r="P5335" i="1"/>
  <c r="I5336" i="1"/>
  <c r="J5336" i="1"/>
  <c r="K5336" i="1"/>
  <c r="N5336" i="1"/>
  <c r="O5336" i="1"/>
  <c r="P5336" i="1"/>
  <c r="I5337" i="1"/>
  <c r="J5337" i="1"/>
  <c r="K5337" i="1"/>
  <c r="N5337" i="1"/>
  <c r="O5337" i="1"/>
  <c r="P5337" i="1"/>
  <c r="I5338" i="1"/>
  <c r="J5338" i="1"/>
  <c r="K5338" i="1"/>
  <c r="N5338" i="1"/>
  <c r="O5338" i="1"/>
  <c r="P5338" i="1"/>
  <c r="I5339" i="1"/>
  <c r="J5339" i="1"/>
  <c r="K5339" i="1"/>
  <c r="N5339" i="1"/>
  <c r="O5339" i="1"/>
  <c r="P5339" i="1"/>
  <c r="I5340" i="1"/>
  <c r="J5340" i="1"/>
  <c r="K5340" i="1"/>
  <c r="N5340" i="1"/>
  <c r="O5340" i="1"/>
  <c r="P5340" i="1"/>
  <c r="I5341" i="1"/>
  <c r="J5341" i="1"/>
  <c r="K5341" i="1"/>
  <c r="N5341" i="1"/>
  <c r="O5341" i="1"/>
  <c r="P5341" i="1"/>
  <c r="I5342" i="1"/>
  <c r="J5342" i="1"/>
  <c r="K5342" i="1"/>
  <c r="N5342" i="1"/>
  <c r="O5342" i="1"/>
  <c r="P5342" i="1"/>
  <c r="I5343" i="1"/>
  <c r="J5343" i="1"/>
  <c r="K5343" i="1"/>
  <c r="N5343" i="1"/>
  <c r="O5343" i="1"/>
  <c r="P5343" i="1"/>
  <c r="I5344" i="1"/>
  <c r="J5344" i="1"/>
  <c r="K5344" i="1"/>
  <c r="N5344" i="1"/>
  <c r="O5344" i="1"/>
  <c r="P5344" i="1"/>
  <c r="I5345" i="1"/>
  <c r="J5345" i="1"/>
  <c r="K5345" i="1"/>
  <c r="N5345" i="1"/>
  <c r="O5345" i="1"/>
  <c r="P5345" i="1"/>
  <c r="I5346" i="1"/>
  <c r="J5346" i="1"/>
  <c r="K5346" i="1"/>
  <c r="N5346" i="1"/>
  <c r="O5346" i="1"/>
  <c r="P5346" i="1"/>
  <c r="I5347" i="1"/>
  <c r="J5347" i="1"/>
  <c r="K5347" i="1"/>
  <c r="N5347" i="1"/>
  <c r="O5347" i="1"/>
  <c r="P5347" i="1"/>
  <c r="I5348" i="1"/>
  <c r="J5348" i="1"/>
  <c r="K5348" i="1"/>
  <c r="N5348" i="1"/>
  <c r="O5348" i="1"/>
  <c r="P5348" i="1"/>
  <c r="I5349" i="1"/>
  <c r="J5349" i="1"/>
  <c r="K5349" i="1"/>
  <c r="N5349" i="1"/>
  <c r="O5349" i="1"/>
  <c r="P5349" i="1"/>
  <c r="I5350" i="1"/>
  <c r="J5350" i="1"/>
  <c r="K5350" i="1"/>
  <c r="N5350" i="1"/>
  <c r="O5350" i="1"/>
  <c r="P5350" i="1"/>
  <c r="I5351" i="1"/>
  <c r="J5351" i="1"/>
  <c r="K5351" i="1"/>
  <c r="N5351" i="1"/>
  <c r="O5351" i="1"/>
  <c r="P5351" i="1"/>
  <c r="I5352" i="1"/>
  <c r="J5352" i="1"/>
  <c r="K5352" i="1"/>
  <c r="N5352" i="1"/>
  <c r="O5352" i="1"/>
  <c r="P5352" i="1"/>
  <c r="I5353" i="1"/>
  <c r="J5353" i="1"/>
  <c r="K5353" i="1"/>
  <c r="N5353" i="1"/>
  <c r="O5353" i="1"/>
  <c r="P5353" i="1"/>
  <c r="I5354" i="1"/>
  <c r="J5354" i="1"/>
  <c r="K5354" i="1"/>
  <c r="N5354" i="1"/>
  <c r="O5354" i="1"/>
  <c r="P5354" i="1"/>
  <c r="I5355" i="1"/>
  <c r="J5355" i="1"/>
  <c r="K5355" i="1"/>
  <c r="N5355" i="1"/>
  <c r="O5355" i="1"/>
  <c r="P5355" i="1"/>
  <c r="I5356" i="1"/>
  <c r="J5356" i="1"/>
  <c r="K5356" i="1"/>
  <c r="N5356" i="1"/>
  <c r="O5356" i="1"/>
  <c r="P5356" i="1"/>
  <c r="I5357" i="1"/>
  <c r="J5357" i="1"/>
  <c r="K5357" i="1"/>
  <c r="N5357" i="1"/>
  <c r="O5357" i="1"/>
  <c r="P5357" i="1"/>
  <c r="I5358" i="1"/>
  <c r="J5358" i="1"/>
  <c r="K5358" i="1"/>
  <c r="N5358" i="1"/>
  <c r="O5358" i="1"/>
  <c r="P5358" i="1"/>
  <c r="I5359" i="1"/>
  <c r="J5359" i="1"/>
  <c r="K5359" i="1"/>
  <c r="N5359" i="1"/>
  <c r="O5359" i="1"/>
  <c r="P5359" i="1"/>
  <c r="I5360" i="1"/>
  <c r="J5360" i="1"/>
  <c r="K5360" i="1"/>
  <c r="N5360" i="1"/>
  <c r="O5360" i="1"/>
  <c r="P5360" i="1"/>
  <c r="I5361" i="1"/>
  <c r="J5361" i="1"/>
  <c r="K5361" i="1"/>
  <c r="N5361" i="1"/>
  <c r="O5361" i="1"/>
  <c r="P5361" i="1"/>
  <c r="I5362" i="1"/>
  <c r="J5362" i="1"/>
  <c r="K5362" i="1"/>
  <c r="N5362" i="1"/>
  <c r="O5362" i="1"/>
  <c r="P5362" i="1"/>
  <c r="I5363" i="1"/>
  <c r="J5363" i="1"/>
  <c r="K5363" i="1"/>
  <c r="N5363" i="1"/>
  <c r="O5363" i="1"/>
  <c r="P5363" i="1"/>
  <c r="I5364" i="1"/>
  <c r="J5364" i="1"/>
  <c r="K5364" i="1"/>
  <c r="N5364" i="1"/>
  <c r="O5364" i="1"/>
  <c r="P5364" i="1"/>
  <c r="I5365" i="1"/>
  <c r="J5365" i="1"/>
  <c r="K5365" i="1"/>
  <c r="N5365" i="1"/>
  <c r="O5365" i="1"/>
  <c r="P5365" i="1"/>
  <c r="I5366" i="1"/>
  <c r="J5366" i="1"/>
  <c r="K5366" i="1"/>
  <c r="N5366" i="1"/>
  <c r="O5366" i="1"/>
  <c r="P5366" i="1"/>
  <c r="I5367" i="1"/>
  <c r="J5367" i="1"/>
  <c r="K5367" i="1"/>
  <c r="N5367" i="1"/>
  <c r="O5367" i="1"/>
  <c r="P5367" i="1"/>
  <c r="I5368" i="1"/>
  <c r="J5368" i="1"/>
  <c r="K5368" i="1"/>
  <c r="N5368" i="1"/>
  <c r="O5368" i="1"/>
  <c r="P5368" i="1"/>
  <c r="I5369" i="1"/>
  <c r="J5369" i="1"/>
  <c r="K5369" i="1"/>
  <c r="N5369" i="1"/>
  <c r="O5369" i="1"/>
  <c r="P5369" i="1"/>
  <c r="I5370" i="1"/>
  <c r="J5370" i="1"/>
  <c r="K5370" i="1"/>
  <c r="N5370" i="1"/>
  <c r="O5370" i="1"/>
  <c r="P5370" i="1"/>
  <c r="I5371" i="1"/>
  <c r="J5371" i="1"/>
  <c r="K5371" i="1"/>
  <c r="N5371" i="1"/>
  <c r="O5371" i="1"/>
  <c r="P5371" i="1"/>
  <c r="I5372" i="1"/>
  <c r="J5372" i="1"/>
  <c r="K5372" i="1"/>
  <c r="N5372" i="1"/>
  <c r="O5372" i="1"/>
  <c r="P5372" i="1"/>
  <c r="I5373" i="1"/>
  <c r="J5373" i="1"/>
  <c r="K5373" i="1"/>
  <c r="N5373" i="1"/>
  <c r="O5373" i="1"/>
  <c r="P5373" i="1"/>
  <c r="I5374" i="1"/>
  <c r="J5374" i="1"/>
  <c r="K5374" i="1"/>
  <c r="N5374" i="1"/>
  <c r="O5374" i="1"/>
  <c r="P5374" i="1"/>
  <c r="I5375" i="1"/>
  <c r="J5375" i="1"/>
  <c r="K5375" i="1"/>
  <c r="N5375" i="1"/>
  <c r="O5375" i="1"/>
  <c r="P5375" i="1"/>
  <c r="I5376" i="1"/>
  <c r="J5376" i="1"/>
  <c r="K5376" i="1"/>
  <c r="N5376" i="1"/>
  <c r="O5376" i="1"/>
  <c r="P5376" i="1"/>
  <c r="I5377" i="1"/>
  <c r="J5377" i="1"/>
  <c r="K5377" i="1"/>
  <c r="N5377" i="1"/>
  <c r="O5377" i="1"/>
  <c r="P5377" i="1"/>
  <c r="I5378" i="1"/>
  <c r="J5378" i="1"/>
  <c r="K5378" i="1"/>
  <c r="N5378" i="1"/>
  <c r="O5378" i="1"/>
  <c r="P5378" i="1"/>
  <c r="I5379" i="1"/>
  <c r="J5379" i="1"/>
  <c r="K5379" i="1"/>
  <c r="N5379" i="1"/>
  <c r="O5379" i="1"/>
  <c r="P5379" i="1"/>
  <c r="I5380" i="1"/>
  <c r="J5380" i="1"/>
  <c r="K5380" i="1"/>
  <c r="N5380" i="1"/>
  <c r="O5380" i="1"/>
  <c r="P5380" i="1"/>
  <c r="I5381" i="1"/>
  <c r="J5381" i="1"/>
  <c r="K5381" i="1"/>
  <c r="N5381" i="1"/>
  <c r="O5381" i="1"/>
  <c r="P5381" i="1"/>
  <c r="I5382" i="1"/>
  <c r="J5382" i="1"/>
  <c r="K5382" i="1"/>
  <c r="N5382" i="1"/>
  <c r="O5382" i="1"/>
  <c r="P5382" i="1"/>
  <c r="I5383" i="1"/>
  <c r="J5383" i="1"/>
  <c r="K5383" i="1"/>
  <c r="N5383" i="1"/>
  <c r="O5383" i="1"/>
  <c r="P5383" i="1"/>
  <c r="I5384" i="1"/>
  <c r="J5384" i="1"/>
  <c r="K5384" i="1"/>
  <c r="N5384" i="1"/>
  <c r="O5384" i="1"/>
  <c r="P5384" i="1"/>
  <c r="I5385" i="1"/>
  <c r="J5385" i="1"/>
  <c r="K5385" i="1"/>
  <c r="N5385" i="1"/>
  <c r="O5385" i="1"/>
  <c r="P5385" i="1"/>
  <c r="I5386" i="1"/>
  <c r="J5386" i="1"/>
  <c r="K5386" i="1"/>
  <c r="N5386" i="1"/>
  <c r="O5386" i="1"/>
  <c r="P5386" i="1"/>
  <c r="I5387" i="1"/>
  <c r="J5387" i="1"/>
  <c r="K5387" i="1"/>
  <c r="N5387" i="1"/>
  <c r="O5387" i="1"/>
  <c r="P5387" i="1"/>
  <c r="I5388" i="1"/>
  <c r="J5388" i="1"/>
  <c r="K5388" i="1"/>
  <c r="N5388" i="1"/>
  <c r="O5388" i="1"/>
  <c r="P5388" i="1"/>
  <c r="I5389" i="1"/>
  <c r="J5389" i="1"/>
  <c r="K5389" i="1"/>
  <c r="N5389" i="1"/>
  <c r="O5389" i="1"/>
  <c r="P5389" i="1"/>
  <c r="I5390" i="1"/>
  <c r="J5390" i="1"/>
  <c r="K5390" i="1"/>
  <c r="N5390" i="1"/>
  <c r="O5390" i="1"/>
  <c r="P5390" i="1"/>
  <c r="I5391" i="1"/>
  <c r="J5391" i="1"/>
  <c r="K5391" i="1"/>
  <c r="N5391" i="1"/>
  <c r="O5391" i="1"/>
  <c r="P5391" i="1"/>
  <c r="I5392" i="1"/>
  <c r="J5392" i="1"/>
  <c r="K5392" i="1"/>
  <c r="N5392" i="1"/>
  <c r="O5392" i="1"/>
  <c r="P5392" i="1"/>
  <c r="I5393" i="1"/>
  <c r="J5393" i="1"/>
  <c r="K5393" i="1"/>
  <c r="N5393" i="1"/>
  <c r="O5393" i="1"/>
  <c r="P5393" i="1"/>
  <c r="I5394" i="1"/>
  <c r="J5394" i="1"/>
  <c r="K5394" i="1"/>
  <c r="N5394" i="1"/>
  <c r="O5394" i="1"/>
  <c r="P5394" i="1"/>
  <c r="I5395" i="1"/>
  <c r="J5395" i="1"/>
  <c r="K5395" i="1"/>
  <c r="N5395" i="1"/>
  <c r="O5395" i="1"/>
  <c r="P5395" i="1"/>
  <c r="I5396" i="1"/>
  <c r="J5396" i="1"/>
  <c r="K5396" i="1"/>
  <c r="N5396" i="1"/>
  <c r="O5396" i="1"/>
  <c r="P5396" i="1"/>
  <c r="I5397" i="1"/>
  <c r="J5397" i="1"/>
  <c r="K5397" i="1"/>
  <c r="N5397" i="1"/>
  <c r="O5397" i="1"/>
  <c r="P5397" i="1"/>
  <c r="I5398" i="1"/>
  <c r="J5398" i="1"/>
  <c r="K5398" i="1"/>
  <c r="N5398" i="1"/>
  <c r="O5398" i="1"/>
  <c r="P5398" i="1"/>
  <c r="I5399" i="1"/>
  <c r="J5399" i="1"/>
  <c r="K5399" i="1"/>
  <c r="N5399" i="1"/>
  <c r="O5399" i="1"/>
  <c r="P5399" i="1"/>
  <c r="I5400" i="1"/>
  <c r="J5400" i="1"/>
  <c r="K5400" i="1"/>
  <c r="N5400" i="1"/>
  <c r="O5400" i="1"/>
  <c r="P5400" i="1"/>
  <c r="I5401" i="1"/>
  <c r="J5401" i="1"/>
  <c r="K5401" i="1"/>
  <c r="N5401" i="1"/>
  <c r="O5401" i="1"/>
  <c r="P5401" i="1"/>
  <c r="I5402" i="1"/>
  <c r="J5402" i="1"/>
  <c r="K5402" i="1"/>
  <c r="N5402" i="1"/>
  <c r="O5402" i="1"/>
  <c r="P5402" i="1"/>
  <c r="I5403" i="1"/>
  <c r="J5403" i="1"/>
  <c r="K5403" i="1"/>
  <c r="N5403" i="1"/>
  <c r="O5403" i="1"/>
  <c r="P5403" i="1"/>
  <c r="I5404" i="1"/>
  <c r="J5404" i="1"/>
  <c r="K5404" i="1"/>
  <c r="N5404" i="1"/>
  <c r="O5404" i="1"/>
  <c r="P5404" i="1"/>
  <c r="I5405" i="1"/>
  <c r="J5405" i="1"/>
  <c r="K5405" i="1"/>
  <c r="N5405" i="1"/>
  <c r="O5405" i="1"/>
  <c r="P5405" i="1"/>
  <c r="I5406" i="1"/>
  <c r="J5406" i="1"/>
  <c r="K5406" i="1"/>
  <c r="N5406" i="1"/>
  <c r="O5406" i="1"/>
  <c r="P5406" i="1"/>
  <c r="I5407" i="1"/>
  <c r="J5407" i="1"/>
  <c r="K5407" i="1"/>
  <c r="N5407" i="1"/>
  <c r="O5407" i="1"/>
  <c r="P5407" i="1"/>
  <c r="I5408" i="1"/>
  <c r="J5408" i="1"/>
  <c r="K5408" i="1"/>
  <c r="N5408" i="1"/>
  <c r="O5408" i="1"/>
  <c r="P5408" i="1"/>
  <c r="I5409" i="1"/>
  <c r="J5409" i="1"/>
  <c r="K5409" i="1"/>
  <c r="N5409" i="1"/>
  <c r="O5409" i="1"/>
  <c r="P5409" i="1"/>
  <c r="I5410" i="1"/>
  <c r="J5410" i="1"/>
  <c r="K5410" i="1"/>
  <c r="N5410" i="1"/>
  <c r="O5410" i="1"/>
  <c r="P5410" i="1"/>
  <c r="I5411" i="1"/>
  <c r="J5411" i="1"/>
  <c r="K5411" i="1"/>
  <c r="N5411" i="1"/>
  <c r="O5411" i="1"/>
  <c r="P5411" i="1"/>
  <c r="I5412" i="1"/>
  <c r="J5412" i="1"/>
  <c r="K5412" i="1"/>
  <c r="N5412" i="1"/>
  <c r="O5412" i="1"/>
  <c r="P5412" i="1"/>
  <c r="I5413" i="1"/>
  <c r="J5413" i="1"/>
  <c r="K5413" i="1"/>
  <c r="N5413" i="1"/>
  <c r="O5413" i="1"/>
  <c r="P5413" i="1"/>
  <c r="I5414" i="1"/>
  <c r="J5414" i="1"/>
  <c r="K5414" i="1"/>
  <c r="N5414" i="1"/>
  <c r="O5414" i="1"/>
  <c r="P5414" i="1"/>
  <c r="I5415" i="1"/>
  <c r="J5415" i="1"/>
  <c r="K5415" i="1"/>
  <c r="N5415" i="1"/>
  <c r="O5415" i="1"/>
  <c r="P5415" i="1"/>
  <c r="I5416" i="1"/>
  <c r="J5416" i="1"/>
  <c r="K5416" i="1"/>
  <c r="N5416" i="1"/>
  <c r="O5416" i="1"/>
  <c r="P5416" i="1"/>
  <c r="I5417" i="1"/>
  <c r="J5417" i="1"/>
  <c r="K5417" i="1"/>
  <c r="N5417" i="1"/>
  <c r="O5417" i="1"/>
  <c r="P5417" i="1"/>
  <c r="I5418" i="1"/>
  <c r="J5418" i="1"/>
  <c r="K5418" i="1"/>
  <c r="N5418" i="1"/>
  <c r="O5418" i="1"/>
  <c r="P5418" i="1"/>
  <c r="I5419" i="1"/>
  <c r="J5419" i="1"/>
  <c r="K5419" i="1"/>
  <c r="N5419" i="1"/>
  <c r="O5419" i="1"/>
  <c r="P5419" i="1"/>
  <c r="I5420" i="1"/>
  <c r="J5420" i="1"/>
  <c r="K5420" i="1"/>
  <c r="N5420" i="1"/>
  <c r="O5420" i="1"/>
  <c r="P5420" i="1"/>
  <c r="I5421" i="1"/>
  <c r="J5421" i="1"/>
  <c r="K5421" i="1"/>
  <c r="N5421" i="1"/>
  <c r="O5421" i="1"/>
  <c r="P5421" i="1"/>
  <c r="I5422" i="1"/>
  <c r="J5422" i="1"/>
  <c r="K5422" i="1"/>
  <c r="N5422" i="1"/>
  <c r="O5422" i="1"/>
  <c r="P5422" i="1"/>
  <c r="I5423" i="1"/>
  <c r="J5423" i="1"/>
  <c r="K5423" i="1"/>
  <c r="N5423" i="1"/>
  <c r="O5423" i="1"/>
  <c r="P5423" i="1"/>
  <c r="I5424" i="1"/>
  <c r="J5424" i="1"/>
  <c r="K5424" i="1"/>
  <c r="N5424" i="1"/>
  <c r="O5424" i="1"/>
  <c r="P5424" i="1"/>
  <c r="I5425" i="1"/>
  <c r="J5425" i="1"/>
  <c r="K5425" i="1"/>
  <c r="N5425" i="1"/>
  <c r="O5425" i="1"/>
  <c r="P5425" i="1"/>
  <c r="I5426" i="1"/>
  <c r="J5426" i="1"/>
  <c r="K5426" i="1"/>
  <c r="N5426" i="1"/>
  <c r="O5426" i="1"/>
  <c r="P5426" i="1"/>
  <c r="I5427" i="1"/>
  <c r="J5427" i="1"/>
  <c r="K5427" i="1"/>
  <c r="N5427" i="1"/>
  <c r="O5427" i="1"/>
  <c r="P5427" i="1"/>
  <c r="I5428" i="1"/>
  <c r="J5428" i="1"/>
  <c r="K5428" i="1"/>
  <c r="N5428" i="1"/>
  <c r="O5428" i="1"/>
  <c r="P5428" i="1"/>
  <c r="I5429" i="1"/>
  <c r="J5429" i="1"/>
  <c r="K5429" i="1"/>
  <c r="N5429" i="1"/>
  <c r="O5429" i="1"/>
  <c r="P5429" i="1"/>
  <c r="I5430" i="1"/>
  <c r="J5430" i="1"/>
  <c r="K5430" i="1"/>
  <c r="N5430" i="1"/>
  <c r="O5430" i="1"/>
  <c r="P5430" i="1"/>
  <c r="I5431" i="1"/>
  <c r="J5431" i="1"/>
  <c r="K5431" i="1"/>
  <c r="N5431" i="1"/>
  <c r="O5431" i="1"/>
  <c r="P5431" i="1"/>
  <c r="I5432" i="1"/>
  <c r="J5432" i="1"/>
  <c r="K5432" i="1"/>
  <c r="N5432" i="1"/>
  <c r="O5432" i="1"/>
  <c r="P5432" i="1"/>
  <c r="I5433" i="1"/>
  <c r="J5433" i="1"/>
  <c r="K5433" i="1"/>
  <c r="N5433" i="1"/>
  <c r="O5433" i="1"/>
  <c r="P5433" i="1"/>
  <c r="I5434" i="1"/>
  <c r="J5434" i="1"/>
  <c r="K5434" i="1"/>
  <c r="N5434" i="1"/>
  <c r="O5434" i="1"/>
  <c r="P5434" i="1"/>
  <c r="I5435" i="1"/>
  <c r="J5435" i="1"/>
  <c r="K5435" i="1"/>
  <c r="N5435" i="1"/>
  <c r="O5435" i="1"/>
  <c r="P5435" i="1"/>
  <c r="I5436" i="1"/>
  <c r="J5436" i="1"/>
  <c r="K5436" i="1"/>
  <c r="N5436" i="1"/>
  <c r="O5436" i="1"/>
  <c r="P5436" i="1"/>
  <c r="I5437" i="1"/>
  <c r="J5437" i="1"/>
  <c r="K5437" i="1"/>
  <c r="N5437" i="1"/>
  <c r="O5437" i="1"/>
  <c r="P5437" i="1"/>
  <c r="I5438" i="1"/>
  <c r="J5438" i="1"/>
  <c r="K5438" i="1"/>
  <c r="N5438" i="1"/>
  <c r="O5438" i="1"/>
  <c r="P5438" i="1"/>
  <c r="I5439" i="1"/>
  <c r="J5439" i="1"/>
  <c r="K5439" i="1"/>
  <c r="N5439" i="1"/>
  <c r="O5439" i="1"/>
  <c r="P5439" i="1"/>
  <c r="I5440" i="1"/>
  <c r="J5440" i="1"/>
  <c r="K5440" i="1"/>
  <c r="N5440" i="1"/>
  <c r="O5440" i="1"/>
  <c r="P5440" i="1"/>
  <c r="I5441" i="1"/>
  <c r="J5441" i="1"/>
  <c r="K5441" i="1"/>
  <c r="N5441" i="1"/>
  <c r="O5441" i="1"/>
  <c r="P5441" i="1"/>
  <c r="I5442" i="1"/>
  <c r="J5442" i="1"/>
  <c r="K5442" i="1"/>
  <c r="N5442" i="1"/>
  <c r="O5442" i="1"/>
  <c r="P5442" i="1"/>
  <c r="I5443" i="1"/>
  <c r="J5443" i="1"/>
  <c r="K5443" i="1"/>
  <c r="N5443" i="1"/>
  <c r="O5443" i="1"/>
  <c r="P5443" i="1"/>
  <c r="I5444" i="1"/>
  <c r="J5444" i="1"/>
  <c r="K5444" i="1"/>
  <c r="N5444" i="1"/>
  <c r="O5444" i="1"/>
  <c r="P5444" i="1"/>
  <c r="I5445" i="1"/>
  <c r="J5445" i="1"/>
  <c r="K5445" i="1"/>
  <c r="N5445" i="1"/>
  <c r="O5445" i="1"/>
  <c r="P5445" i="1"/>
  <c r="I5446" i="1"/>
  <c r="J5446" i="1"/>
  <c r="K5446" i="1"/>
  <c r="N5446" i="1"/>
  <c r="O5446" i="1"/>
  <c r="P5446" i="1"/>
  <c r="I5447" i="1"/>
  <c r="J5447" i="1"/>
  <c r="K5447" i="1"/>
  <c r="N5447" i="1"/>
  <c r="O5447" i="1"/>
  <c r="P5447" i="1"/>
  <c r="I5448" i="1"/>
  <c r="J5448" i="1"/>
  <c r="K5448" i="1"/>
  <c r="N5448" i="1"/>
  <c r="O5448" i="1"/>
  <c r="P5448" i="1"/>
  <c r="I5449" i="1"/>
  <c r="J5449" i="1"/>
  <c r="K5449" i="1"/>
  <c r="N5449" i="1"/>
  <c r="O5449" i="1"/>
  <c r="P5449" i="1"/>
  <c r="I5450" i="1"/>
  <c r="J5450" i="1"/>
  <c r="K5450" i="1"/>
  <c r="N5450" i="1"/>
  <c r="O5450" i="1"/>
  <c r="P5450" i="1"/>
  <c r="I5451" i="1"/>
  <c r="J5451" i="1"/>
  <c r="K5451" i="1"/>
  <c r="N5451" i="1"/>
  <c r="O5451" i="1"/>
  <c r="P5451" i="1"/>
  <c r="I5452" i="1"/>
  <c r="J5452" i="1"/>
  <c r="K5452" i="1"/>
  <c r="N5452" i="1"/>
  <c r="O5452" i="1"/>
  <c r="P5452" i="1"/>
  <c r="I5453" i="1"/>
  <c r="J5453" i="1"/>
  <c r="K5453" i="1"/>
  <c r="N5453" i="1"/>
  <c r="O5453" i="1"/>
  <c r="P5453" i="1"/>
  <c r="I5454" i="1"/>
  <c r="J5454" i="1"/>
  <c r="K5454" i="1"/>
  <c r="N5454" i="1"/>
  <c r="O5454" i="1"/>
  <c r="P5454" i="1"/>
  <c r="I5455" i="1"/>
  <c r="J5455" i="1"/>
  <c r="K5455" i="1"/>
  <c r="N5455" i="1"/>
  <c r="O5455" i="1"/>
  <c r="P5455" i="1"/>
  <c r="I5456" i="1"/>
  <c r="J5456" i="1"/>
  <c r="K5456" i="1"/>
  <c r="N5456" i="1"/>
  <c r="O5456" i="1"/>
  <c r="P5456" i="1"/>
  <c r="I5457" i="1"/>
  <c r="J5457" i="1"/>
  <c r="K5457" i="1"/>
  <c r="N5457" i="1"/>
  <c r="O5457" i="1"/>
  <c r="P5457" i="1"/>
  <c r="I5458" i="1"/>
  <c r="J5458" i="1"/>
  <c r="K5458" i="1"/>
  <c r="N5458" i="1"/>
  <c r="O5458" i="1"/>
  <c r="P5458" i="1"/>
  <c r="I5459" i="1"/>
  <c r="J5459" i="1"/>
  <c r="K5459" i="1"/>
  <c r="N5459" i="1"/>
  <c r="O5459" i="1"/>
  <c r="P5459" i="1"/>
  <c r="I5460" i="1"/>
  <c r="J5460" i="1"/>
  <c r="K5460" i="1"/>
  <c r="N5460" i="1"/>
  <c r="O5460" i="1"/>
  <c r="P5460" i="1"/>
  <c r="I5461" i="1"/>
  <c r="J5461" i="1"/>
  <c r="K5461" i="1"/>
  <c r="N5461" i="1"/>
  <c r="O5461" i="1"/>
  <c r="P5461" i="1"/>
  <c r="I5462" i="1"/>
  <c r="J5462" i="1"/>
  <c r="K5462" i="1"/>
  <c r="N5462" i="1"/>
  <c r="O5462" i="1"/>
  <c r="P5462" i="1"/>
  <c r="I5463" i="1"/>
  <c r="J5463" i="1"/>
  <c r="K5463" i="1"/>
  <c r="N5463" i="1"/>
  <c r="O5463" i="1"/>
  <c r="P5463" i="1"/>
  <c r="I5464" i="1"/>
  <c r="J5464" i="1"/>
  <c r="K5464" i="1"/>
  <c r="N5464" i="1"/>
  <c r="O5464" i="1"/>
  <c r="P5464" i="1"/>
  <c r="I5465" i="1"/>
  <c r="J5465" i="1"/>
  <c r="K5465" i="1"/>
  <c r="N5465" i="1"/>
  <c r="O5465" i="1"/>
  <c r="P5465" i="1"/>
  <c r="I5466" i="1"/>
  <c r="J5466" i="1"/>
  <c r="K5466" i="1"/>
  <c r="N5466" i="1"/>
  <c r="O5466" i="1"/>
  <c r="P5466" i="1"/>
  <c r="I5467" i="1"/>
  <c r="J5467" i="1"/>
  <c r="K5467" i="1"/>
  <c r="N5467" i="1"/>
  <c r="O5467" i="1"/>
  <c r="P5467" i="1"/>
  <c r="I5468" i="1"/>
  <c r="J5468" i="1"/>
  <c r="K5468" i="1"/>
  <c r="N5468" i="1"/>
  <c r="O5468" i="1"/>
  <c r="P5468" i="1"/>
  <c r="I5469" i="1"/>
  <c r="J5469" i="1"/>
  <c r="K5469" i="1"/>
  <c r="N5469" i="1"/>
  <c r="O5469" i="1"/>
  <c r="P5469" i="1"/>
  <c r="I5470" i="1"/>
  <c r="J5470" i="1"/>
  <c r="K5470" i="1"/>
  <c r="N5470" i="1"/>
  <c r="O5470" i="1"/>
  <c r="P5470" i="1"/>
  <c r="I5471" i="1"/>
  <c r="J5471" i="1"/>
  <c r="K5471" i="1"/>
  <c r="N5471" i="1"/>
  <c r="O5471" i="1"/>
  <c r="P5471" i="1"/>
  <c r="I5472" i="1"/>
  <c r="J5472" i="1"/>
  <c r="K5472" i="1"/>
  <c r="N5472" i="1"/>
  <c r="O5472" i="1"/>
  <c r="P5472" i="1"/>
  <c r="I5473" i="1"/>
  <c r="J5473" i="1"/>
  <c r="K5473" i="1"/>
  <c r="N5473" i="1"/>
  <c r="O5473" i="1"/>
  <c r="P5473" i="1"/>
  <c r="I5474" i="1"/>
  <c r="J5474" i="1"/>
  <c r="K5474" i="1"/>
  <c r="N5474" i="1"/>
  <c r="O5474" i="1"/>
  <c r="P5474" i="1"/>
  <c r="I5475" i="1"/>
  <c r="J5475" i="1"/>
  <c r="K5475" i="1"/>
  <c r="N5475" i="1"/>
  <c r="O5475" i="1"/>
  <c r="P5475" i="1"/>
  <c r="I5476" i="1"/>
  <c r="J5476" i="1"/>
  <c r="K5476" i="1"/>
  <c r="N5476" i="1"/>
  <c r="O5476" i="1"/>
  <c r="P5476" i="1"/>
  <c r="I5477" i="1"/>
  <c r="J5477" i="1"/>
  <c r="K5477" i="1"/>
  <c r="N5477" i="1"/>
  <c r="O5477" i="1"/>
  <c r="P5477" i="1"/>
  <c r="I5478" i="1"/>
  <c r="J5478" i="1"/>
  <c r="K5478" i="1"/>
  <c r="N5478" i="1"/>
  <c r="O5478" i="1"/>
  <c r="P5478" i="1"/>
  <c r="I5479" i="1"/>
  <c r="J5479" i="1"/>
  <c r="K5479" i="1"/>
  <c r="N5479" i="1"/>
  <c r="O5479" i="1"/>
  <c r="P5479" i="1"/>
  <c r="I5480" i="1"/>
  <c r="J5480" i="1"/>
  <c r="K5480" i="1"/>
  <c r="N5480" i="1"/>
  <c r="O5480" i="1"/>
  <c r="P5480" i="1"/>
  <c r="I5481" i="1"/>
  <c r="J5481" i="1"/>
  <c r="K5481" i="1"/>
  <c r="N5481" i="1"/>
  <c r="O5481" i="1"/>
  <c r="P5481" i="1"/>
  <c r="I5482" i="1"/>
  <c r="J5482" i="1"/>
  <c r="K5482" i="1"/>
  <c r="N5482" i="1"/>
  <c r="O5482" i="1"/>
  <c r="P5482" i="1"/>
  <c r="I5483" i="1"/>
  <c r="J5483" i="1"/>
  <c r="K5483" i="1"/>
  <c r="N5483" i="1"/>
  <c r="O5483" i="1"/>
  <c r="P5483" i="1"/>
  <c r="I5484" i="1"/>
  <c r="J5484" i="1"/>
  <c r="K5484" i="1"/>
  <c r="N5484" i="1"/>
  <c r="O5484" i="1"/>
  <c r="P5484" i="1"/>
  <c r="I5485" i="1"/>
  <c r="J5485" i="1"/>
  <c r="K5485" i="1"/>
  <c r="N5485" i="1"/>
  <c r="O5485" i="1"/>
  <c r="P5485" i="1"/>
  <c r="I5486" i="1"/>
  <c r="J5486" i="1"/>
  <c r="K5486" i="1"/>
  <c r="N5486" i="1"/>
  <c r="O5486" i="1"/>
  <c r="P5486" i="1"/>
  <c r="I5487" i="1"/>
  <c r="J5487" i="1"/>
  <c r="K5487" i="1"/>
  <c r="N5487" i="1"/>
  <c r="O5487" i="1"/>
  <c r="P5487" i="1"/>
  <c r="I5488" i="1"/>
  <c r="J5488" i="1"/>
  <c r="K5488" i="1"/>
  <c r="N5488" i="1"/>
  <c r="O5488" i="1"/>
  <c r="P5488" i="1"/>
  <c r="I5489" i="1"/>
  <c r="J5489" i="1"/>
  <c r="K5489" i="1"/>
  <c r="N5489" i="1"/>
  <c r="O5489" i="1"/>
  <c r="P5489" i="1"/>
  <c r="I5490" i="1"/>
  <c r="J5490" i="1"/>
  <c r="K5490" i="1"/>
  <c r="N5490" i="1"/>
  <c r="O5490" i="1"/>
  <c r="P5490" i="1"/>
  <c r="I5491" i="1"/>
  <c r="J5491" i="1"/>
  <c r="K5491" i="1"/>
  <c r="N5491" i="1"/>
  <c r="O5491" i="1"/>
  <c r="P5491" i="1"/>
  <c r="I5492" i="1"/>
  <c r="J5492" i="1"/>
  <c r="K5492" i="1"/>
  <c r="N5492" i="1"/>
  <c r="O5492" i="1"/>
  <c r="P5492" i="1"/>
  <c r="I5493" i="1"/>
  <c r="J5493" i="1"/>
  <c r="K5493" i="1"/>
  <c r="N5493" i="1"/>
  <c r="O5493" i="1"/>
  <c r="P5493" i="1"/>
  <c r="I5494" i="1"/>
  <c r="J5494" i="1"/>
  <c r="K5494" i="1"/>
  <c r="N5494" i="1"/>
  <c r="O5494" i="1"/>
  <c r="P5494" i="1"/>
  <c r="I5495" i="1"/>
  <c r="J5495" i="1"/>
  <c r="K5495" i="1"/>
  <c r="N5495" i="1"/>
  <c r="O5495" i="1"/>
  <c r="P5495" i="1"/>
  <c r="I5496" i="1"/>
  <c r="J5496" i="1"/>
  <c r="K5496" i="1"/>
  <c r="N5496" i="1"/>
  <c r="O5496" i="1"/>
  <c r="P5496" i="1"/>
  <c r="I5497" i="1"/>
  <c r="J5497" i="1"/>
  <c r="K5497" i="1"/>
  <c r="N5497" i="1"/>
  <c r="O5497" i="1"/>
  <c r="P5497" i="1"/>
  <c r="I5498" i="1"/>
  <c r="J5498" i="1"/>
  <c r="K5498" i="1"/>
  <c r="N5498" i="1"/>
  <c r="O5498" i="1"/>
  <c r="P5498" i="1"/>
  <c r="I5499" i="1"/>
  <c r="J5499" i="1"/>
  <c r="K5499" i="1"/>
  <c r="N5499" i="1"/>
  <c r="O5499" i="1"/>
  <c r="P5499" i="1"/>
  <c r="I5500" i="1"/>
  <c r="J5500" i="1"/>
  <c r="K5500" i="1"/>
  <c r="N5500" i="1"/>
  <c r="O5500" i="1"/>
  <c r="P5500" i="1"/>
  <c r="I5501" i="1"/>
  <c r="J5501" i="1"/>
  <c r="K5501" i="1"/>
  <c r="N5501" i="1"/>
  <c r="O5501" i="1"/>
  <c r="P5501" i="1"/>
  <c r="I5502" i="1"/>
  <c r="J5502" i="1"/>
  <c r="K5502" i="1"/>
  <c r="N5502" i="1"/>
  <c r="O5502" i="1"/>
  <c r="P5502" i="1"/>
  <c r="I5503" i="1"/>
  <c r="J5503" i="1"/>
  <c r="K5503" i="1"/>
  <c r="N5503" i="1"/>
  <c r="O5503" i="1"/>
  <c r="P5503" i="1"/>
  <c r="I5504" i="1"/>
  <c r="J5504" i="1"/>
  <c r="K5504" i="1"/>
  <c r="N5504" i="1"/>
  <c r="O5504" i="1"/>
  <c r="P5504" i="1"/>
  <c r="I5505" i="1"/>
  <c r="J5505" i="1"/>
  <c r="K5505" i="1"/>
  <c r="N5505" i="1"/>
  <c r="O5505" i="1"/>
  <c r="P5505" i="1"/>
  <c r="I5506" i="1"/>
  <c r="J5506" i="1"/>
  <c r="K5506" i="1"/>
  <c r="N5506" i="1"/>
  <c r="O5506" i="1"/>
  <c r="P5506" i="1"/>
  <c r="I5507" i="1"/>
  <c r="J5507" i="1"/>
  <c r="K5507" i="1"/>
  <c r="N5507" i="1"/>
  <c r="O5507" i="1"/>
  <c r="P5507" i="1"/>
  <c r="I5508" i="1"/>
  <c r="J5508" i="1"/>
  <c r="K5508" i="1"/>
  <c r="N5508" i="1"/>
  <c r="O5508" i="1"/>
  <c r="P5508" i="1"/>
  <c r="I5509" i="1"/>
  <c r="J5509" i="1"/>
  <c r="K5509" i="1"/>
  <c r="N5509" i="1"/>
  <c r="O5509" i="1"/>
  <c r="P5509" i="1"/>
  <c r="I5510" i="1"/>
  <c r="J5510" i="1"/>
  <c r="K5510" i="1"/>
  <c r="N5510" i="1"/>
  <c r="O5510" i="1"/>
  <c r="P5510" i="1"/>
  <c r="I5511" i="1"/>
  <c r="J5511" i="1"/>
  <c r="K5511" i="1"/>
  <c r="N5511" i="1"/>
  <c r="O5511" i="1"/>
  <c r="P5511" i="1"/>
  <c r="I5512" i="1"/>
  <c r="J5512" i="1"/>
  <c r="K5512" i="1"/>
  <c r="N5512" i="1"/>
  <c r="O5512" i="1"/>
  <c r="P5512" i="1"/>
  <c r="I5513" i="1"/>
  <c r="J5513" i="1"/>
  <c r="K5513" i="1"/>
  <c r="N5513" i="1"/>
  <c r="O5513" i="1"/>
  <c r="P5513" i="1"/>
  <c r="I5514" i="1"/>
  <c r="J5514" i="1"/>
  <c r="K5514" i="1"/>
  <c r="N5514" i="1"/>
  <c r="O5514" i="1"/>
  <c r="P5514" i="1"/>
  <c r="I5515" i="1"/>
  <c r="J5515" i="1"/>
  <c r="K5515" i="1"/>
  <c r="N5515" i="1"/>
  <c r="O5515" i="1"/>
  <c r="P5515" i="1"/>
  <c r="I5516" i="1"/>
  <c r="J5516" i="1"/>
  <c r="K5516" i="1"/>
  <c r="N5516" i="1"/>
  <c r="O5516" i="1"/>
  <c r="P5516" i="1"/>
  <c r="I5517" i="1"/>
  <c r="J5517" i="1"/>
  <c r="K5517" i="1"/>
  <c r="N5517" i="1"/>
  <c r="O5517" i="1"/>
  <c r="P5517" i="1"/>
  <c r="I5518" i="1"/>
  <c r="J5518" i="1"/>
  <c r="K5518" i="1"/>
  <c r="N5518" i="1"/>
  <c r="O5518" i="1"/>
  <c r="P5518" i="1"/>
  <c r="I5519" i="1"/>
  <c r="J5519" i="1"/>
  <c r="K5519" i="1"/>
  <c r="N5519" i="1"/>
  <c r="O5519" i="1"/>
  <c r="P5519" i="1"/>
  <c r="I5520" i="1"/>
  <c r="J5520" i="1"/>
  <c r="K5520" i="1"/>
  <c r="N5520" i="1"/>
  <c r="O5520" i="1"/>
  <c r="P5520" i="1"/>
  <c r="I5521" i="1"/>
  <c r="J5521" i="1"/>
  <c r="K5521" i="1"/>
  <c r="N5521" i="1"/>
  <c r="O5521" i="1"/>
  <c r="P5521" i="1"/>
  <c r="I5522" i="1"/>
  <c r="J5522" i="1"/>
  <c r="K5522" i="1"/>
  <c r="N5522" i="1"/>
  <c r="O5522" i="1"/>
  <c r="P5522" i="1"/>
  <c r="I5523" i="1"/>
  <c r="J5523" i="1"/>
  <c r="K5523" i="1"/>
  <c r="N5523" i="1"/>
  <c r="O5523" i="1"/>
  <c r="P5523" i="1"/>
  <c r="I5524" i="1"/>
  <c r="J5524" i="1"/>
  <c r="K5524" i="1"/>
  <c r="N5524" i="1"/>
  <c r="O5524" i="1"/>
  <c r="P5524" i="1"/>
  <c r="I5525" i="1"/>
  <c r="J5525" i="1"/>
  <c r="K5525" i="1"/>
  <c r="N5525" i="1"/>
  <c r="O5525" i="1"/>
  <c r="P5525" i="1"/>
  <c r="I5526" i="1"/>
  <c r="J5526" i="1"/>
  <c r="K5526" i="1"/>
  <c r="N5526" i="1"/>
  <c r="O5526" i="1"/>
  <c r="P5526" i="1"/>
  <c r="I5527" i="1"/>
  <c r="J5527" i="1"/>
  <c r="K5527" i="1"/>
  <c r="N5527" i="1"/>
  <c r="O5527" i="1"/>
  <c r="P5527" i="1"/>
  <c r="I5528" i="1"/>
  <c r="J5528" i="1"/>
  <c r="K5528" i="1"/>
  <c r="N5528" i="1"/>
  <c r="O5528" i="1"/>
  <c r="P5528" i="1"/>
  <c r="I5529" i="1"/>
  <c r="J5529" i="1"/>
  <c r="K5529" i="1"/>
  <c r="N5529" i="1"/>
  <c r="O5529" i="1"/>
  <c r="P5529" i="1"/>
  <c r="I5530" i="1"/>
  <c r="J5530" i="1"/>
  <c r="K5530" i="1"/>
  <c r="N5530" i="1"/>
  <c r="O5530" i="1"/>
  <c r="P5530" i="1"/>
  <c r="I5531" i="1"/>
  <c r="J5531" i="1"/>
  <c r="K5531" i="1"/>
  <c r="N5531" i="1"/>
  <c r="O5531" i="1"/>
  <c r="P5531" i="1"/>
  <c r="I5532" i="1"/>
  <c r="J5532" i="1"/>
  <c r="K5532" i="1"/>
  <c r="N5532" i="1"/>
  <c r="O5532" i="1"/>
  <c r="P5532" i="1"/>
  <c r="I5533" i="1"/>
  <c r="J5533" i="1"/>
  <c r="K5533" i="1"/>
  <c r="N5533" i="1"/>
  <c r="O5533" i="1"/>
  <c r="P5533" i="1"/>
  <c r="I5534" i="1"/>
  <c r="J5534" i="1"/>
  <c r="K5534" i="1"/>
  <c r="N5534" i="1"/>
  <c r="O5534" i="1"/>
  <c r="P5534" i="1"/>
  <c r="I5535" i="1"/>
  <c r="J5535" i="1"/>
  <c r="K5535" i="1"/>
  <c r="N5535" i="1"/>
  <c r="O5535" i="1"/>
  <c r="P5535" i="1"/>
  <c r="I5536" i="1"/>
  <c r="J5536" i="1"/>
  <c r="K5536" i="1"/>
  <c r="N5536" i="1"/>
  <c r="O5536" i="1"/>
  <c r="P5536" i="1"/>
  <c r="I5537" i="1"/>
  <c r="J5537" i="1"/>
  <c r="K5537" i="1"/>
  <c r="N5537" i="1"/>
  <c r="O5537" i="1"/>
  <c r="P5537" i="1"/>
  <c r="I5538" i="1"/>
  <c r="J5538" i="1"/>
  <c r="K5538" i="1"/>
  <c r="N5538" i="1"/>
  <c r="O5538" i="1"/>
  <c r="P5538" i="1"/>
  <c r="I5539" i="1"/>
  <c r="J5539" i="1"/>
  <c r="K5539" i="1"/>
  <c r="N5539" i="1"/>
  <c r="O5539" i="1"/>
  <c r="P5539" i="1"/>
  <c r="I5540" i="1"/>
  <c r="J5540" i="1"/>
  <c r="K5540" i="1"/>
  <c r="N5540" i="1"/>
  <c r="O5540" i="1"/>
  <c r="P5540" i="1"/>
  <c r="I5541" i="1"/>
  <c r="J5541" i="1"/>
  <c r="K5541" i="1"/>
  <c r="N5541" i="1"/>
  <c r="O5541" i="1"/>
  <c r="P5541" i="1"/>
  <c r="I5542" i="1"/>
  <c r="J5542" i="1"/>
  <c r="K5542" i="1"/>
  <c r="N5542" i="1"/>
  <c r="O5542" i="1"/>
  <c r="P5542" i="1"/>
  <c r="I5543" i="1"/>
  <c r="J5543" i="1"/>
  <c r="K5543" i="1"/>
  <c r="N5543" i="1"/>
  <c r="O5543" i="1"/>
  <c r="P5543" i="1"/>
  <c r="I5544" i="1"/>
  <c r="J5544" i="1"/>
  <c r="K5544" i="1"/>
  <c r="N5544" i="1"/>
  <c r="O5544" i="1"/>
  <c r="P5544" i="1"/>
  <c r="I5545" i="1"/>
  <c r="J5545" i="1"/>
  <c r="K5545" i="1"/>
  <c r="N5545" i="1"/>
  <c r="O5545" i="1"/>
  <c r="P5545" i="1"/>
  <c r="I5546" i="1"/>
  <c r="J5546" i="1"/>
  <c r="K5546" i="1"/>
  <c r="N5546" i="1"/>
  <c r="O5546" i="1"/>
  <c r="P5546" i="1"/>
  <c r="I5547" i="1"/>
  <c r="J5547" i="1"/>
  <c r="K5547" i="1"/>
  <c r="N5547" i="1"/>
  <c r="O5547" i="1"/>
  <c r="P5547" i="1"/>
  <c r="I5548" i="1"/>
  <c r="J5548" i="1"/>
  <c r="K5548" i="1"/>
  <c r="N5548" i="1"/>
  <c r="O5548" i="1"/>
  <c r="P5548" i="1"/>
  <c r="I5549" i="1"/>
  <c r="J5549" i="1"/>
  <c r="K5549" i="1"/>
  <c r="N5549" i="1"/>
  <c r="O5549" i="1"/>
  <c r="P5549" i="1"/>
  <c r="I5550" i="1"/>
  <c r="J5550" i="1"/>
  <c r="K5550" i="1"/>
  <c r="N5550" i="1"/>
  <c r="O5550" i="1"/>
  <c r="P5550" i="1"/>
  <c r="I5551" i="1"/>
  <c r="J5551" i="1"/>
  <c r="K5551" i="1"/>
  <c r="N5551" i="1"/>
  <c r="O5551" i="1"/>
  <c r="P5551" i="1"/>
  <c r="I5552" i="1"/>
  <c r="J5552" i="1"/>
  <c r="K5552" i="1"/>
  <c r="N5552" i="1"/>
  <c r="O5552" i="1"/>
  <c r="P5552" i="1"/>
  <c r="I5553" i="1"/>
  <c r="J5553" i="1"/>
  <c r="K5553" i="1"/>
  <c r="N5553" i="1"/>
  <c r="O5553" i="1"/>
  <c r="P5553" i="1"/>
  <c r="I5554" i="1"/>
  <c r="J5554" i="1"/>
  <c r="K5554" i="1"/>
  <c r="N5554" i="1"/>
  <c r="O5554" i="1"/>
  <c r="P5554" i="1"/>
  <c r="I5555" i="1"/>
  <c r="J5555" i="1"/>
  <c r="K5555" i="1"/>
  <c r="N5555" i="1"/>
  <c r="O5555" i="1"/>
  <c r="P5555" i="1"/>
  <c r="I5556" i="1"/>
  <c r="J5556" i="1"/>
  <c r="K5556" i="1"/>
  <c r="N5556" i="1"/>
  <c r="O5556" i="1"/>
  <c r="P5556" i="1"/>
  <c r="I5557" i="1"/>
  <c r="J5557" i="1"/>
  <c r="K5557" i="1"/>
  <c r="N5557" i="1"/>
  <c r="O5557" i="1"/>
  <c r="P5557" i="1"/>
  <c r="I5558" i="1"/>
  <c r="J5558" i="1"/>
  <c r="K5558" i="1"/>
  <c r="N5558" i="1"/>
  <c r="O5558" i="1"/>
  <c r="P5558" i="1"/>
  <c r="I5559" i="1"/>
  <c r="J5559" i="1"/>
  <c r="K5559" i="1"/>
  <c r="N5559" i="1"/>
  <c r="O5559" i="1"/>
  <c r="P5559" i="1"/>
  <c r="I5560" i="1"/>
  <c r="J5560" i="1"/>
  <c r="K5560" i="1"/>
  <c r="N5560" i="1"/>
  <c r="O5560" i="1"/>
  <c r="P5560" i="1"/>
  <c r="I5561" i="1"/>
  <c r="J5561" i="1"/>
  <c r="K5561" i="1"/>
  <c r="N5561" i="1"/>
  <c r="O5561" i="1"/>
  <c r="P5561" i="1"/>
  <c r="I5562" i="1"/>
  <c r="J5562" i="1"/>
  <c r="K5562" i="1"/>
  <c r="N5562" i="1"/>
  <c r="O5562" i="1"/>
  <c r="P5562" i="1"/>
  <c r="I5563" i="1"/>
  <c r="J5563" i="1"/>
  <c r="K5563" i="1"/>
  <c r="N5563" i="1"/>
  <c r="O5563" i="1"/>
  <c r="P5563" i="1"/>
  <c r="I5564" i="1"/>
  <c r="J5564" i="1"/>
  <c r="K5564" i="1"/>
  <c r="N5564" i="1"/>
  <c r="O5564" i="1"/>
  <c r="P5564" i="1"/>
  <c r="I5565" i="1"/>
  <c r="J5565" i="1"/>
  <c r="K5565" i="1"/>
  <c r="N5565" i="1"/>
  <c r="O5565" i="1"/>
  <c r="P5565" i="1"/>
  <c r="I5566" i="1"/>
  <c r="J5566" i="1"/>
  <c r="K5566" i="1"/>
  <c r="N5566" i="1"/>
  <c r="O5566" i="1"/>
  <c r="P5566" i="1"/>
  <c r="I5567" i="1"/>
  <c r="J5567" i="1"/>
  <c r="K5567" i="1"/>
  <c r="N5567" i="1"/>
  <c r="O5567" i="1"/>
  <c r="P5567" i="1"/>
  <c r="I5568" i="1"/>
  <c r="J5568" i="1"/>
  <c r="K5568" i="1"/>
  <c r="N5568" i="1"/>
  <c r="O5568" i="1"/>
  <c r="P5568" i="1"/>
  <c r="I5569" i="1"/>
  <c r="J5569" i="1"/>
  <c r="K5569" i="1"/>
  <c r="N5569" i="1"/>
  <c r="O5569" i="1"/>
  <c r="P5569" i="1"/>
  <c r="I5570" i="1"/>
  <c r="J5570" i="1"/>
  <c r="K5570" i="1"/>
  <c r="N5570" i="1"/>
  <c r="O5570" i="1"/>
  <c r="P5570" i="1"/>
  <c r="I5571" i="1"/>
  <c r="J5571" i="1"/>
  <c r="K5571" i="1"/>
  <c r="N5571" i="1"/>
  <c r="O5571" i="1"/>
  <c r="P5571" i="1"/>
  <c r="I5572" i="1"/>
  <c r="J5572" i="1"/>
  <c r="K5572" i="1"/>
  <c r="N5572" i="1"/>
  <c r="O5572" i="1"/>
  <c r="P5572" i="1"/>
  <c r="I5573" i="1"/>
  <c r="J5573" i="1"/>
  <c r="K5573" i="1"/>
  <c r="N5573" i="1"/>
  <c r="O5573" i="1"/>
  <c r="P5573" i="1"/>
  <c r="I5574" i="1"/>
  <c r="J5574" i="1"/>
  <c r="K5574" i="1"/>
  <c r="N5574" i="1"/>
  <c r="O5574" i="1"/>
  <c r="P5574" i="1"/>
  <c r="I5575" i="1"/>
  <c r="J5575" i="1"/>
  <c r="K5575" i="1"/>
  <c r="N5575" i="1"/>
  <c r="O5575" i="1"/>
  <c r="P5575" i="1"/>
  <c r="I5576" i="1"/>
  <c r="J5576" i="1"/>
  <c r="K5576" i="1"/>
  <c r="N5576" i="1"/>
  <c r="O5576" i="1"/>
  <c r="P5576" i="1"/>
  <c r="I5577" i="1"/>
  <c r="J5577" i="1"/>
  <c r="K5577" i="1"/>
  <c r="N5577" i="1"/>
  <c r="O5577" i="1"/>
  <c r="P5577" i="1"/>
  <c r="I5578" i="1"/>
  <c r="J5578" i="1"/>
  <c r="K5578" i="1"/>
  <c r="N5578" i="1"/>
  <c r="O5578" i="1"/>
  <c r="P5578" i="1"/>
  <c r="I5579" i="1"/>
  <c r="J5579" i="1"/>
  <c r="K5579" i="1"/>
  <c r="N5579" i="1"/>
  <c r="O5579" i="1"/>
  <c r="P5579" i="1"/>
  <c r="I5580" i="1"/>
  <c r="J5580" i="1"/>
  <c r="K5580" i="1"/>
  <c r="N5580" i="1"/>
  <c r="O5580" i="1"/>
  <c r="P5580" i="1"/>
  <c r="I5581" i="1"/>
  <c r="J5581" i="1"/>
  <c r="K5581" i="1"/>
  <c r="N5581" i="1"/>
  <c r="O5581" i="1"/>
  <c r="P5581" i="1"/>
  <c r="I5582" i="1"/>
  <c r="J5582" i="1"/>
  <c r="K5582" i="1"/>
  <c r="N5582" i="1"/>
  <c r="O5582" i="1"/>
  <c r="P5582" i="1"/>
  <c r="I5583" i="1"/>
  <c r="J5583" i="1"/>
  <c r="K5583" i="1"/>
  <c r="N5583" i="1"/>
  <c r="O5583" i="1"/>
  <c r="P5583" i="1"/>
  <c r="I5584" i="1"/>
  <c r="J5584" i="1"/>
  <c r="K5584" i="1"/>
  <c r="N5584" i="1"/>
  <c r="O5584" i="1"/>
  <c r="P5584" i="1"/>
  <c r="I5585" i="1"/>
  <c r="J5585" i="1"/>
  <c r="K5585" i="1"/>
  <c r="N5585" i="1"/>
  <c r="O5585" i="1"/>
  <c r="P5585" i="1"/>
  <c r="I5586" i="1"/>
  <c r="J5586" i="1"/>
  <c r="K5586" i="1"/>
  <c r="N5586" i="1"/>
  <c r="O5586" i="1"/>
  <c r="P5586" i="1"/>
  <c r="I5587" i="1"/>
  <c r="J5587" i="1"/>
  <c r="K5587" i="1"/>
  <c r="N5587" i="1"/>
  <c r="O5587" i="1"/>
  <c r="P5587" i="1"/>
  <c r="I5588" i="1"/>
  <c r="J5588" i="1"/>
  <c r="K5588" i="1"/>
  <c r="N5588" i="1"/>
  <c r="O5588" i="1"/>
  <c r="P5588" i="1"/>
  <c r="I5589" i="1"/>
  <c r="J5589" i="1"/>
  <c r="K5589" i="1"/>
  <c r="N5589" i="1"/>
  <c r="O5589" i="1"/>
  <c r="P5589" i="1"/>
  <c r="I5590" i="1"/>
  <c r="J5590" i="1"/>
  <c r="K5590" i="1"/>
  <c r="N5590" i="1"/>
  <c r="O5590" i="1"/>
  <c r="P5590" i="1"/>
  <c r="I5591" i="1"/>
  <c r="J5591" i="1"/>
  <c r="K5591" i="1"/>
  <c r="N5591" i="1"/>
  <c r="O5591" i="1"/>
  <c r="P5591" i="1"/>
  <c r="I5592" i="1"/>
  <c r="J5592" i="1"/>
  <c r="K5592" i="1"/>
  <c r="N5592" i="1"/>
  <c r="O5592" i="1"/>
  <c r="P5592" i="1"/>
  <c r="I5593" i="1"/>
  <c r="J5593" i="1"/>
  <c r="K5593" i="1"/>
  <c r="N5593" i="1"/>
  <c r="O5593" i="1"/>
  <c r="P5593" i="1"/>
  <c r="I5594" i="1"/>
  <c r="J5594" i="1"/>
  <c r="K5594" i="1"/>
  <c r="N5594" i="1"/>
  <c r="O5594" i="1"/>
  <c r="P5594" i="1"/>
  <c r="I5595" i="1"/>
  <c r="J5595" i="1"/>
  <c r="K5595" i="1"/>
  <c r="N5595" i="1"/>
  <c r="O5595" i="1"/>
  <c r="P5595" i="1"/>
  <c r="I5596" i="1"/>
  <c r="J5596" i="1"/>
  <c r="K5596" i="1"/>
  <c r="N5596" i="1"/>
  <c r="O5596" i="1"/>
  <c r="P5596" i="1"/>
  <c r="I5597" i="1"/>
  <c r="J5597" i="1"/>
  <c r="K5597" i="1"/>
  <c r="N5597" i="1"/>
  <c r="O5597" i="1"/>
  <c r="P5597" i="1"/>
  <c r="I5598" i="1"/>
  <c r="J5598" i="1"/>
  <c r="K5598" i="1"/>
  <c r="N5598" i="1"/>
  <c r="O5598" i="1"/>
  <c r="P5598" i="1"/>
  <c r="I5599" i="1"/>
  <c r="J5599" i="1"/>
  <c r="K5599" i="1"/>
  <c r="N5599" i="1"/>
  <c r="O5599" i="1"/>
  <c r="P5599" i="1"/>
  <c r="I5600" i="1"/>
  <c r="J5600" i="1"/>
  <c r="K5600" i="1"/>
  <c r="N5600" i="1"/>
  <c r="O5600" i="1"/>
  <c r="P5600" i="1"/>
  <c r="I5601" i="1"/>
  <c r="J5601" i="1"/>
  <c r="K5601" i="1"/>
  <c r="N5601" i="1"/>
  <c r="O5601" i="1"/>
  <c r="P5601" i="1"/>
  <c r="I5602" i="1"/>
  <c r="J5602" i="1"/>
  <c r="K5602" i="1"/>
  <c r="N5602" i="1"/>
  <c r="O5602" i="1"/>
  <c r="P5602" i="1"/>
  <c r="I5603" i="1"/>
  <c r="J5603" i="1"/>
  <c r="K5603" i="1"/>
  <c r="N5603" i="1"/>
  <c r="O5603" i="1"/>
  <c r="P5603" i="1"/>
  <c r="I5604" i="1"/>
  <c r="J5604" i="1"/>
  <c r="K5604" i="1"/>
  <c r="N5604" i="1"/>
  <c r="O5604" i="1"/>
  <c r="P5604" i="1"/>
  <c r="I5605" i="1"/>
  <c r="J5605" i="1"/>
  <c r="K5605" i="1"/>
  <c r="N5605" i="1"/>
  <c r="O5605" i="1"/>
  <c r="P5605" i="1"/>
  <c r="I5606" i="1"/>
  <c r="J5606" i="1"/>
  <c r="K5606" i="1"/>
  <c r="N5606" i="1"/>
  <c r="O5606" i="1"/>
  <c r="P5606" i="1"/>
  <c r="I5607" i="1"/>
  <c r="J5607" i="1"/>
  <c r="K5607" i="1"/>
  <c r="N5607" i="1"/>
  <c r="O5607" i="1"/>
  <c r="P5607" i="1"/>
  <c r="I5608" i="1"/>
  <c r="J5608" i="1"/>
  <c r="K5608" i="1"/>
  <c r="N5608" i="1"/>
  <c r="O5608" i="1"/>
  <c r="P5608" i="1"/>
  <c r="I5609" i="1"/>
  <c r="J5609" i="1"/>
  <c r="K5609" i="1"/>
  <c r="N5609" i="1"/>
  <c r="O5609" i="1"/>
  <c r="P5609" i="1"/>
  <c r="I5610" i="1"/>
  <c r="J5610" i="1"/>
  <c r="K5610" i="1"/>
  <c r="N5610" i="1"/>
  <c r="O5610" i="1"/>
  <c r="P5610" i="1"/>
  <c r="I5611" i="1"/>
  <c r="J5611" i="1"/>
  <c r="K5611" i="1"/>
  <c r="N5611" i="1"/>
  <c r="O5611" i="1"/>
  <c r="P5611" i="1"/>
  <c r="I5612" i="1"/>
  <c r="J5612" i="1"/>
  <c r="K5612" i="1"/>
  <c r="N5612" i="1"/>
  <c r="O5612" i="1"/>
  <c r="P5612" i="1"/>
  <c r="I5613" i="1"/>
  <c r="J5613" i="1"/>
  <c r="K5613" i="1"/>
  <c r="N5613" i="1"/>
  <c r="O5613" i="1"/>
  <c r="P5613" i="1"/>
  <c r="I5614" i="1"/>
  <c r="J5614" i="1"/>
  <c r="K5614" i="1"/>
  <c r="N5614" i="1"/>
  <c r="O5614" i="1"/>
  <c r="P5614" i="1"/>
  <c r="I5615" i="1"/>
  <c r="J5615" i="1"/>
  <c r="K5615" i="1"/>
  <c r="N5615" i="1"/>
  <c r="O5615" i="1"/>
  <c r="P5615" i="1"/>
  <c r="I5616" i="1"/>
  <c r="J5616" i="1"/>
  <c r="K5616" i="1"/>
  <c r="N5616" i="1"/>
  <c r="O5616" i="1"/>
  <c r="P5616" i="1"/>
  <c r="I5617" i="1"/>
  <c r="J5617" i="1"/>
  <c r="K5617" i="1"/>
  <c r="N5617" i="1"/>
  <c r="O5617" i="1"/>
  <c r="P5617" i="1"/>
  <c r="I5618" i="1"/>
  <c r="J5618" i="1"/>
  <c r="K5618" i="1"/>
  <c r="N5618" i="1"/>
  <c r="O5618" i="1"/>
  <c r="P5618" i="1"/>
  <c r="I5619" i="1"/>
  <c r="J5619" i="1"/>
  <c r="K5619" i="1"/>
  <c r="N5619" i="1"/>
  <c r="O5619" i="1"/>
  <c r="P5619" i="1"/>
  <c r="I5620" i="1"/>
  <c r="J5620" i="1"/>
  <c r="K5620" i="1"/>
  <c r="N5620" i="1"/>
  <c r="O5620" i="1"/>
  <c r="P5620" i="1"/>
  <c r="I5621" i="1"/>
  <c r="J5621" i="1"/>
  <c r="K5621" i="1"/>
  <c r="N5621" i="1"/>
  <c r="O5621" i="1"/>
  <c r="P5621" i="1"/>
  <c r="I5622" i="1"/>
  <c r="J5622" i="1"/>
  <c r="K5622" i="1"/>
  <c r="N5622" i="1"/>
  <c r="O5622" i="1"/>
  <c r="P5622" i="1"/>
  <c r="I5623" i="1"/>
  <c r="J5623" i="1"/>
  <c r="K5623" i="1"/>
  <c r="N5623" i="1"/>
  <c r="O5623" i="1"/>
  <c r="P5623" i="1"/>
  <c r="I5624" i="1"/>
  <c r="J5624" i="1"/>
  <c r="K5624" i="1"/>
  <c r="N5624" i="1"/>
  <c r="O5624" i="1"/>
  <c r="P5624" i="1"/>
  <c r="I5625" i="1"/>
  <c r="J5625" i="1"/>
  <c r="K5625" i="1"/>
  <c r="N5625" i="1"/>
  <c r="O5625" i="1"/>
  <c r="P5625" i="1"/>
  <c r="I5626" i="1"/>
  <c r="J5626" i="1"/>
  <c r="K5626" i="1"/>
  <c r="N5626" i="1"/>
  <c r="O5626" i="1"/>
  <c r="P5626" i="1"/>
  <c r="I5627" i="1"/>
  <c r="J5627" i="1"/>
  <c r="K5627" i="1"/>
  <c r="N5627" i="1"/>
  <c r="O5627" i="1"/>
  <c r="P5627" i="1"/>
  <c r="I5628" i="1"/>
  <c r="J5628" i="1"/>
  <c r="K5628" i="1"/>
  <c r="N5628" i="1"/>
  <c r="O5628" i="1"/>
  <c r="P5628" i="1"/>
  <c r="I5629" i="1"/>
  <c r="J5629" i="1"/>
  <c r="K5629" i="1"/>
  <c r="N5629" i="1"/>
  <c r="O5629" i="1"/>
  <c r="P5629" i="1"/>
  <c r="I5630" i="1"/>
  <c r="J5630" i="1"/>
  <c r="K5630" i="1"/>
  <c r="N5630" i="1"/>
  <c r="O5630" i="1"/>
  <c r="P5630" i="1"/>
  <c r="I5631" i="1"/>
  <c r="J5631" i="1"/>
  <c r="K5631" i="1"/>
  <c r="N5631" i="1"/>
  <c r="O5631" i="1"/>
  <c r="P5631" i="1"/>
  <c r="I5632" i="1"/>
  <c r="J5632" i="1"/>
  <c r="K5632" i="1"/>
  <c r="N5632" i="1"/>
  <c r="O5632" i="1"/>
  <c r="P5632" i="1"/>
  <c r="I5633" i="1"/>
  <c r="J5633" i="1"/>
  <c r="K5633" i="1"/>
  <c r="N5633" i="1"/>
  <c r="O5633" i="1"/>
  <c r="P5633" i="1"/>
  <c r="I5634" i="1"/>
  <c r="J5634" i="1"/>
  <c r="K5634" i="1"/>
  <c r="N5634" i="1"/>
  <c r="O5634" i="1"/>
  <c r="P5634" i="1"/>
  <c r="I5635" i="1"/>
  <c r="J5635" i="1"/>
  <c r="K5635" i="1"/>
  <c r="N5635" i="1"/>
  <c r="O5635" i="1"/>
  <c r="P5635" i="1"/>
  <c r="I5636" i="1"/>
  <c r="J5636" i="1"/>
  <c r="K5636" i="1"/>
  <c r="N5636" i="1"/>
  <c r="O5636" i="1"/>
  <c r="P5636" i="1"/>
  <c r="I5637" i="1"/>
  <c r="J5637" i="1"/>
  <c r="K5637" i="1"/>
  <c r="N5637" i="1"/>
  <c r="O5637" i="1"/>
  <c r="P5637" i="1"/>
  <c r="I5638" i="1"/>
  <c r="J5638" i="1"/>
  <c r="K5638" i="1"/>
  <c r="N5638" i="1"/>
  <c r="O5638" i="1"/>
  <c r="P5638" i="1"/>
  <c r="I5639" i="1"/>
  <c r="J5639" i="1"/>
  <c r="K5639" i="1"/>
  <c r="N5639" i="1"/>
  <c r="O5639" i="1"/>
  <c r="P5639" i="1"/>
  <c r="I5640" i="1"/>
  <c r="J5640" i="1"/>
  <c r="K5640" i="1"/>
  <c r="N5640" i="1"/>
  <c r="O5640" i="1"/>
  <c r="P5640" i="1"/>
  <c r="I5641" i="1"/>
  <c r="J5641" i="1"/>
  <c r="K5641" i="1"/>
  <c r="N5641" i="1"/>
  <c r="O5641" i="1"/>
  <c r="P5641" i="1"/>
  <c r="I5642" i="1"/>
  <c r="J5642" i="1"/>
  <c r="K5642" i="1"/>
  <c r="N5642" i="1"/>
  <c r="O5642" i="1"/>
  <c r="P5642" i="1"/>
  <c r="I5643" i="1"/>
  <c r="J5643" i="1"/>
  <c r="K5643" i="1"/>
  <c r="N5643" i="1"/>
  <c r="O5643" i="1"/>
  <c r="P5643" i="1"/>
  <c r="I5644" i="1"/>
  <c r="J5644" i="1"/>
  <c r="K5644" i="1"/>
  <c r="N5644" i="1"/>
  <c r="O5644" i="1"/>
  <c r="P5644" i="1"/>
  <c r="I5645" i="1"/>
  <c r="J5645" i="1"/>
  <c r="K5645" i="1"/>
  <c r="N5645" i="1"/>
  <c r="O5645" i="1"/>
  <c r="P5645" i="1"/>
  <c r="I5646" i="1"/>
  <c r="J5646" i="1"/>
  <c r="K5646" i="1"/>
  <c r="N5646" i="1"/>
  <c r="O5646" i="1"/>
  <c r="P5646" i="1"/>
  <c r="I5647" i="1"/>
  <c r="J5647" i="1"/>
  <c r="K5647" i="1"/>
  <c r="N5647" i="1"/>
  <c r="O5647" i="1"/>
  <c r="P5647" i="1"/>
  <c r="I5648" i="1"/>
  <c r="J5648" i="1"/>
  <c r="K5648" i="1"/>
  <c r="N5648" i="1"/>
  <c r="O5648" i="1"/>
  <c r="P5648" i="1"/>
  <c r="I5649" i="1"/>
  <c r="J5649" i="1"/>
  <c r="K5649" i="1"/>
  <c r="N5649" i="1"/>
  <c r="O5649" i="1"/>
  <c r="P5649" i="1"/>
  <c r="I5650" i="1"/>
  <c r="J5650" i="1"/>
  <c r="K5650" i="1"/>
  <c r="N5650" i="1"/>
  <c r="O5650" i="1"/>
  <c r="P5650" i="1"/>
  <c r="I5651" i="1"/>
  <c r="J5651" i="1"/>
  <c r="K5651" i="1"/>
  <c r="N5651" i="1"/>
  <c r="O5651" i="1"/>
  <c r="P5651" i="1"/>
  <c r="I5652" i="1"/>
  <c r="J5652" i="1"/>
  <c r="K5652" i="1"/>
  <c r="N5652" i="1"/>
  <c r="O5652" i="1"/>
  <c r="P5652" i="1"/>
  <c r="I5653" i="1"/>
  <c r="J5653" i="1"/>
  <c r="K5653" i="1"/>
  <c r="N5653" i="1"/>
  <c r="O5653" i="1"/>
  <c r="P5653" i="1"/>
  <c r="I5654" i="1"/>
  <c r="J5654" i="1"/>
  <c r="K5654" i="1"/>
  <c r="N5654" i="1"/>
  <c r="O5654" i="1"/>
  <c r="P5654" i="1"/>
  <c r="I5655" i="1"/>
  <c r="J5655" i="1"/>
  <c r="K5655" i="1"/>
  <c r="N5655" i="1"/>
  <c r="O5655" i="1"/>
  <c r="P5655" i="1"/>
  <c r="I5656" i="1"/>
  <c r="J5656" i="1"/>
  <c r="K5656" i="1"/>
  <c r="N5656" i="1"/>
  <c r="O5656" i="1"/>
  <c r="P5656" i="1"/>
  <c r="I5657" i="1"/>
  <c r="J5657" i="1"/>
  <c r="K5657" i="1"/>
  <c r="N5657" i="1"/>
  <c r="O5657" i="1"/>
  <c r="P5657" i="1"/>
  <c r="I5658" i="1"/>
  <c r="J5658" i="1"/>
  <c r="K5658" i="1"/>
  <c r="N5658" i="1"/>
  <c r="O5658" i="1"/>
  <c r="P5658" i="1"/>
  <c r="I5659" i="1"/>
  <c r="J5659" i="1"/>
  <c r="K5659" i="1"/>
  <c r="N5659" i="1"/>
  <c r="O5659" i="1"/>
  <c r="P5659" i="1"/>
  <c r="I5660" i="1"/>
  <c r="J5660" i="1"/>
  <c r="K5660" i="1"/>
  <c r="N5660" i="1"/>
  <c r="O5660" i="1"/>
  <c r="P5660" i="1"/>
  <c r="I5661" i="1"/>
  <c r="J5661" i="1"/>
  <c r="K5661" i="1"/>
  <c r="N5661" i="1"/>
  <c r="O5661" i="1"/>
  <c r="P5661" i="1"/>
  <c r="I5662" i="1"/>
  <c r="J5662" i="1"/>
  <c r="K5662" i="1"/>
  <c r="N5662" i="1"/>
  <c r="O5662" i="1"/>
  <c r="P5662" i="1"/>
  <c r="I5663" i="1"/>
  <c r="J5663" i="1"/>
  <c r="K5663" i="1"/>
  <c r="N5663" i="1"/>
  <c r="O5663" i="1"/>
  <c r="P5663" i="1"/>
  <c r="I5664" i="1"/>
  <c r="J5664" i="1"/>
  <c r="K5664" i="1"/>
  <c r="N5664" i="1"/>
  <c r="O5664" i="1"/>
  <c r="P5664" i="1"/>
  <c r="I5665" i="1"/>
  <c r="J5665" i="1"/>
  <c r="K5665" i="1"/>
  <c r="N5665" i="1"/>
  <c r="O5665" i="1"/>
  <c r="P5665" i="1"/>
  <c r="I5666" i="1"/>
  <c r="J5666" i="1"/>
  <c r="K5666" i="1"/>
  <c r="N5666" i="1"/>
  <c r="O5666" i="1"/>
  <c r="P5666" i="1"/>
  <c r="I5667" i="1"/>
  <c r="J5667" i="1"/>
  <c r="K5667" i="1"/>
  <c r="N5667" i="1"/>
  <c r="O5667" i="1"/>
  <c r="P5667" i="1"/>
  <c r="I5668" i="1"/>
  <c r="J5668" i="1"/>
  <c r="K5668" i="1"/>
  <c r="N5668" i="1"/>
  <c r="O5668" i="1"/>
  <c r="P5668" i="1"/>
  <c r="I5669" i="1"/>
  <c r="J5669" i="1"/>
  <c r="K5669" i="1"/>
  <c r="N5669" i="1"/>
  <c r="O5669" i="1"/>
  <c r="P5669" i="1"/>
  <c r="I5670" i="1"/>
  <c r="J5670" i="1"/>
  <c r="K5670" i="1"/>
  <c r="N5670" i="1"/>
  <c r="O5670" i="1"/>
  <c r="P5670" i="1"/>
  <c r="I5671" i="1"/>
  <c r="J5671" i="1"/>
  <c r="K5671" i="1"/>
  <c r="N5671" i="1"/>
  <c r="O5671" i="1"/>
  <c r="P5671" i="1"/>
  <c r="I5672" i="1"/>
  <c r="J5672" i="1"/>
  <c r="K5672" i="1"/>
  <c r="N5672" i="1"/>
  <c r="O5672" i="1"/>
  <c r="P5672" i="1"/>
  <c r="I5673" i="1"/>
  <c r="J5673" i="1"/>
  <c r="K5673" i="1"/>
  <c r="N5673" i="1"/>
  <c r="O5673" i="1"/>
  <c r="P5673" i="1"/>
  <c r="I5674" i="1"/>
  <c r="J5674" i="1"/>
  <c r="K5674" i="1"/>
  <c r="N5674" i="1"/>
  <c r="O5674" i="1"/>
  <c r="P5674" i="1"/>
  <c r="I5675" i="1"/>
  <c r="J5675" i="1"/>
  <c r="K5675" i="1"/>
  <c r="N5675" i="1"/>
  <c r="O5675" i="1"/>
  <c r="P5675" i="1"/>
  <c r="I5676" i="1"/>
  <c r="J5676" i="1"/>
  <c r="K5676" i="1"/>
  <c r="N5676" i="1"/>
  <c r="O5676" i="1"/>
  <c r="P5676" i="1"/>
  <c r="I5677" i="1"/>
  <c r="J5677" i="1"/>
  <c r="K5677" i="1"/>
  <c r="N5677" i="1"/>
  <c r="O5677" i="1"/>
  <c r="P5677" i="1"/>
  <c r="I5678" i="1"/>
  <c r="J5678" i="1"/>
  <c r="K5678" i="1"/>
  <c r="N5678" i="1"/>
  <c r="O5678" i="1"/>
  <c r="P5678" i="1"/>
  <c r="I5679" i="1"/>
  <c r="J5679" i="1"/>
  <c r="K5679" i="1"/>
  <c r="N5679" i="1"/>
  <c r="O5679" i="1"/>
  <c r="P5679" i="1"/>
  <c r="I5680" i="1"/>
  <c r="J5680" i="1"/>
  <c r="K5680" i="1"/>
  <c r="N5680" i="1"/>
  <c r="O5680" i="1"/>
  <c r="P5680" i="1"/>
  <c r="I5681" i="1"/>
  <c r="J5681" i="1"/>
  <c r="K5681" i="1"/>
  <c r="N5681" i="1"/>
  <c r="O5681" i="1"/>
  <c r="P5681" i="1"/>
  <c r="I5682" i="1"/>
  <c r="J5682" i="1"/>
  <c r="K5682" i="1"/>
  <c r="N5682" i="1"/>
  <c r="O5682" i="1"/>
  <c r="P5682" i="1"/>
  <c r="I5683" i="1"/>
  <c r="J5683" i="1"/>
  <c r="K5683" i="1"/>
  <c r="N5683" i="1"/>
  <c r="O5683" i="1"/>
  <c r="P5683" i="1"/>
  <c r="I5684" i="1"/>
  <c r="J5684" i="1"/>
  <c r="K5684" i="1"/>
  <c r="N5684" i="1"/>
  <c r="O5684" i="1"/>
  <c r="P5684" i="1"/>
  <c r="I5685" i="1"/>
  <c r="J5685" i="1"/>
  <c r="K5685" i="1"/>
  <c r="N5685" i="1"/>
  <c r="O5685" i="1"/>
  <c r="P5685" i="1"/>
  <c r="I5686" i="1"/>
  <c r="J5686" i="1"/>
  <c r="K5686" i="1"/>
  <c r="N5686" i="1"/>
  <c r="O5686" i="1"/>
  <c r="P5686" i="1"/>
  <c r="I5687" i="1"/>
  <c r="J5687" i="1"/>
  <c r="K5687" i="1"/>
  <c r="N5687" i="1"/>
  <c r="O5687" i="1"/>
  <c r="P5687" i="1"/>
  <c r="I5688" i="1"/>
  <c r="J5688" i="1"/>
  <c r="K5688" i="1"/>
  <c r="N5688" i="1"/>
  <c r="O5688" i="1"/>
  <c r="P5688" i="1"/>
  <c r="I5689" i="1"/>
  <c r="J5689" i="1"/>
  <c r="K5689" i="1"/>
  <c r="N5689" i="1"/>
  <c r="O5689" i="1"/>
  <c r="P5689" i="1"/>
  <c r="I5690" i="1"/>
  <c r="J5690" i="1"/>
  <c r="K5690" i="1"/>
  <c r="N5690" i="1"/>
  <c r="O5690" i="1"/>
  <c r="P5690" i="1"/>
  <c r="I5691" i="1"/>
  <c r="J5691" i="1"/>
  <c r="K5691" i="1"/>
  <c r="N5691" i="1"/>
  <c r="O5691" i="1"/>
  <c r="P5691" i="1"/>
  <c r="I5692" i="1"/>
  <c r="J5692" i="1"/>
  <c r="K5692" i="1"/>
  <c r="N5692" i="1"/>
  <c r="O5692" i="1"/>
  <c r="P5692" i="1"/>
  <c r="I5693" i="1"/>
  <c r="J5693" i="1"/>
  <c r="K5693" i="1"/>
  <c r="N5693" i="1"/>
  <c r="O5693" i="1"/>
  <c r="P5693" i="1"/>
  <c r="I5694" i="1"/>
  <c r="J5694" i="1"/>
  <c r="K5694" i="1"/>
  <c r="N5694" i="1"/>
  <c r="O5694" i="1"/>
  <c r="P5694" i="1"/>
  <c r="I5695" i="1"/>
  <c r="J5695" i="1"/>
  <c r="K5695" i="1"/>
  <c r="N5695" i="1"/>
  <c r="O5695" i="1"/>
  <c r="P5695" i="1"/>
  <c r="I5696" i="1"/>
  <c r="J5696" i="1"/>
  <c r="K5696" i="1"/>
  <c r="N5696" i="1"/>
  <c r="O5696" i="1"/>
  <c r="P5696" i="1"/>
  <c r="I5697" i="1"/>
  <c r="J5697" i="1"/>
  <c r="K5697" i="1"/>
  <c r="N5697" i="1"/>
  <c r="O5697" i="1"/>
  <c r="P5697" i="1"/>
  <c r="I5698" i="1"/>
  <c r="J5698" i="1"/>
  <c r="K5698" i="1"/>
  <c r="N5698" i="1"/>
  <c r="O5698" i="1"/>
  <c r="P5698" i="1"/>
  <c r="I5699" i="1"/>
  <c r="J5699" i="1"/>
  <c r="K5699" i="1"/>
  <c r="N5699" i="1"/>
  <c r="O5699" i="1"/>
  <c r="P5699" i="1"/>
  <c r="I5700" i="1"/>
  <c r="J5700" i="1"/>
  <c r="K5700" i="1"/>
  <c r="N5700" i="1"/>
  <c r="O5700" i="1"/>
  <c r="P5700" i="1"/>
  <c r="I5701" i="1"/>
  <c r="J5701" i="1"/>
  <c r="K5701" i="1"/>
  <c r="N5701" i="1"/>
  <c r="O5701" i="1"/>
  <c r="P5701" i="1"/>
  <c r="I5702" i="1"/>
  <c r="J5702" i="1"/>
  <c r="K5702" i="1"/>
  <c r="N5702" i="1"/>
  <c r="O5702" i="1"/>
  <c r="P5702" i="1"/>
  <c r="I5703" i="1"/>
  <c r="J5703" i="1"/>
  <c r="K5703" i="1"/>
  <c r="N5703" i="1"/>
  <c r="O5703" i="1"/>
  <c r="P5703" i="1"/>
  <c r="I5704" i="1"/>
  <c r="J5704" i="1"/>
  <c r="K5704" i="1"/>
  <c r="N5704" i="1"/>
  <c r="O5704" i="1"/>
  <c r="P5704" i="1"/>
  <c r="I5705" i="1"/>
  <c r="J5705" i="1"/>
  <c r="K5705" i="1"/>
  <c r="N5705" i="1"/>
  <c r="O5705" i="1"/>
  <c r="P5705" i="1"/>
  <c r="I5706" i="1"/>
  <c r="J5706" i="1"/>
  <c r="K5706" i="1"/>
  <c r="N5706" i="1"/>
  <c r="O5706" i="1"/>
  <c r="P5706" i="1"/>
  <c r="I5707" i="1"/>
  <c r="J5707" i="1"/>
  <c r="K5707" i="1"/>
  <c r="N5707" i="1"/>
  <c r="O5707" i="1"/>
  <c r="P5707" i="1"/>
  <c r="I5708" i="1"/>
  <c r="J5708" i="1"/>
  <c r="K5708" i="1"/>
  <c r="N5708" i="1"/>
  <c r="O5708" i="1"/>
  <c r="P5708" i="1"/>
  <c r="I5709" i="1"/>
  <c r="J5709" i="1"/>
  <c r="K5709" i="1"/>
  <c r="N5709" i="1"/>
  <c r="O5709" i="1"/>
  <c r="P5709" i="1"/>
  <c r="I5710" i="1"/>
  <c r="J5710" i="1"/>
  <c r="K5710" i="1"/>
  <c r="N5710" i="1"/>
  <c r="O5710" i="1"/>
  <c r="P5710" i="1"/>
  <c r="I5711" i="1"/>
  <c r="J5711" i="1"/>
  <c r="K5711" i="1"/>
  <c r="N5711" i="1"/>
  <c r="O5711" i="1"/>
  <c r="P5711" i="1"/>
  <c r="I5712" i="1"/>
  <c r="J5712" i="1"/>
  <c r="K5712" i="1"/>
  <c r="N5712" i="1"/>
  <c r="O5712" i="1"/>
  <c r="P5712" i="1"/>
  <c r="I5713" i="1"/>
  <c r="J5713" i="1"/>
  <c r="K5713" i="1"/>
  <c r="N5713" i="1"/>
  <c r="O5713" i="1"/>
  <c r="P5713" i="1"/>
  <c r="I5714" i="1"/>
  <c r="J5714" i="1"/>
  <c r="K5714" i="1"/>
  <c r="N5714" i="1"/>
  <c r="O5714" i="1"/>
  <c r="P5714" i="1"/>
  <c r="I5715" i="1"/>
  <c r="J5715" i="1"/>
  <c r="K5715" i="1"/>
  <c r="N5715" i="1"/>
  <c r="O5715" i="1"/>
  <c r="P5715" i="1"/>
  <c r="I5716" i="1"/>
  <c r="J5716" i="1"/>
  <c r="K5716" i="1"/>
  <c r="N5716" i="1"/>
  <c r="O5716" i="1"/>
  <c r="P5716" i="1"/>
  <c r="I5717" i="1"/>
  <c r="J5717" i="1"/>
  <c r="K5717" i="1"/>
  <c r="N5717" i="1"/>
  <c r="O5717" i="1"/>
  <c r="P5717" i="1"/>
  <c r="I5718" i="1"/>
  <c r="J5718" i="1"/>
  <c r="K5718" i="1"/>
  <c r="N5718" i="1"/>
  <c r="O5718" i="1"/>
  <c r="P5718" i="1"/>
  <c r="I5719" i="1"/>
  <c r="J5719" i="1"/>
  <c r="K5719" i="1"/>
  <c r="N5719" i="1"/>
  <c r="O5719" i="1"/>
  <c r="P5719" i="1"/>
  <c r="I5720" i="1"/>
  <c r="J5720" i="1"/>
  <c r="K5720" i="1"/>
  <c r="N5720" i="1"/>
  <c r="O5720" i="1"/>
  <c r="P5720" i="1"/>
  <c r="I5721" i="1"/>
  <c r="J5721" i="1"/>
  <c r="K5721" i="1"/>
  <c r="N5721" i="1"/>
  <c r="O5721" i="1"/>
  <c r="P5721" i="1"/>
  <c r="I5722" i="1"/>
  <c r="J5722" i="1"/>
  <c r="K5722" i="1"/>
  <c r="N5722" i="1"/>
  <c r="O5722" i="1"/>
  <c r="P5722" i="1"/>
  <c r="I5723" i="1"/>
  <c r="J5723" i="1"/>
  <c r="K5723" i="1"/>
  <c r="N5723" i="1"/>
  <c r="O5723" i="1"/>
  <c r="P5723" i="1"/>
  <c r="I5724" i="1"/>
  <c r="J5724" i="1"/>
  <c r="K5724" i="1"/>
  <c r="N5724" i="1"/>
  <c r="O5724" i="1"/>
  <c r="P5724" i="1"/>
  <c r="I5725" i="1"/>
  <c r="J5725" i="1"/>
  <c r="K5725" i="1"/>
  <c r="N5725" i="1"/>
  <c r="O5725" i="1"/>
  <c r="P5725" i="1"/>
  <c r="I5726" i="1"/>
  <c r="J5726" i="1"/>
  <c r="K5726" i="1"/>
  <c r="N5726" i="1"/>
  <c r="O5726" i="1"/>
  <c r="P5726" i="1"/>
  <c r="I5727" i="1"/>
  <c r="J5727" i="1"/>
  <c r="K5727" i="1"/>
  <c r="N5727" i="1"/>
  <c r="O5727" i="1"/>
  <c r="P5727" i="1"/>
  <c r="I5728" i="1"/>
  <c r="J5728" i="1"/>
  <c r="K5728" i="1"/>
  <c r="N5728" i="1"/>
  <c r="O5728" i="1"/>
  <c r="P5728" i="1"/>
  <c r="I5729" i="1"/>
  <c r="J5729" i="1"/>
  <c r="K5729" i="1"/>
  <c r="N5729" i="1"/>
  <c r="O5729" i="1"/>
  <c r="P5729" i="1"/>
  <c r="I5730" i="1"/>
  <c r="J5730" i="1"/>
  <c r="K5730" i="1"/>
  <c r="N5730" i="1"/>
  <c r="O5730" i="1"/>
  <c r="P5730" i="1"/>
  <c r="I5731" i="1"/>
  <c r="J5731" i="1"/>
  <c r="K5731" i="1"/>
  <c r="N5731" i="1"/>
  <c r="O5731" i="1"/>
  <c r="P5731" i="1"/>
  <c r="I5732" i="1"/>
  <c r="J5732" i="1"/>
  <c r="K5732" i="1"/>
  <c r="N5732" i="1"/>
  <c r="O5732" i="1"/>
  <c r="P5732" i="1"/>
  <c r="I5733" i="1"/>
  <c r="J5733" i="1"/>
  <c r="K5733" i="1"/>
  <c r="N5733" i="1"/>
  <c r="O5733" i="1"/>
  <c r="P5733" i="1"/>
  <c r="I5734" i="1"/>
  <c r="J5734" i="1"/>
  <c r="K5734" i="1"/>
  <c r="N5734" i="1"/>
  <c r="O5734" i="1"/>
  <c r="P5734" i="1"/>
  <c r="I5735" i="1"/>
  <c r="J5735" i="1"/>
  <c r="K5735" i="1"/>
  <c r="N5735" i="1"/>
  <c r="O5735" i="1"/>
  <c r="P5735" i="1"/>
  <c r="I5736" i="1"/>
  <c r="J5736" i="1"/>
  <c r="K5736" i="1"/>
  <c r="N5736" i="1"/>
  <c r="O5736" i="1"/>
  <c r="P5736" i="1"/>
  <c r="I5737" i="1"/>
  <c r="J5737" i="1"/>
  <c r="K5737" i="1"/>
  <c r="N5737" i="1"/>
  <c r="O5737" i="1"/>
  <c r="P5737" i="1"/>
  <c r="I5738" i="1"/>
  <c r="J5738" i="1"/>
  <c r="K5738" i="1"/>
  <c r="N5738" i="1"/>
  <c r="O5738" i="1"/>
  <c r="P5738" i="1"/>
  <c r="I5739" i="1"/>
  <c r="J5739" i="1"/>
  <c r="K5739" i="1"/>
  <c r="N5739" i="1"/>
  <c r="O5739" i="1"/>
  <c r="P5739" i="1"/>
  <c r="I5740" i="1"/>
  <c r="J5740" i="1"/>
  <c r="K5740" i="1"/>
  <c r="N5740" i="1"/>
  <c r="O5740" i="1"/>
  <c r="P5740" i="1"/>
  <c r="I5741" i="1"/>
  <c r="J5741" i="1"/>
  <c r="K5741" i="1"/>
  <c r="N5741" i="1"/>
  <c r="O5741" i="1"/>
  <c r="P5741" i="1"/>
  <c r="I5742" i="1"/>
  <c r="J5742" i="1"/>
  <c r="K5742" i="1"/>
  <c r="N5742" i="1"/>
  <c r="O5742" i="1"/>
  <c r="P5742" i="1"/>
  <c r="I5743" i="1"/>
  <c r="J5743" i="1"/>
  <c r="K5743" i="1"/>
  <c r="N5743" i="1"/>
  <c r="O5743" i="1"/>
  <c r="P5743" i="1"/>
  <c r="I5744" i="1"/>
  <c r="J5744" i="1"/>
  <c r="K5744" i="1"/>
  <c r="N5744" i="1"/>
  <c r="O5744" i="1"/>
  <c r="P5744" i="1"/>
  <c r="I5745" i="1"/>
  <c r="J5745" i="1"/>
  <c r="K5745" i="1"/>
  <c r="N5745" i="1"/>
  <c r="O5745" i="1"/>
  <c r="P5745" i="1"/>
  <c r="I5746" i="1"/>
  <c r="J5746" i="1"/>
  <c r="K5746" i="1"/>
  <c r="N5746" i="1"/>
  <c r="O5746" i="1"/>
  <c r="P5746" i="1"/>
  <c r="I5747" i="1"/>
  <c r="J5747" i="1"/>
  <c r="K5747" i="1"/>
  <c r="N5747" i="1"/>
  <c r="O5747" i="1"/>
  <c r="P5747" i="1"/>
  <c r="I5748" i="1"/>
  <c r="J5748" i="1"/>
  <c r="K5748" i="1"/>
  <c r="N5748" i="1"/>
  <c r="O5748" i="1"/>
  <c r="P5748" i="1"/>
  <c r="I5749" i="1"/>
  <c r="J5749" i="1"/>
  <c r="K5749" i="1"/>
  <c r="N5749" i="1"/>
  <c r="O5749" i="1"/>
  <c r="P5749" i="1"/>
  <c r="I5750" i="1"/>
  <c r="J5750" i="1"/>
  <c r="K5750" i="1"/>
  <c r="N5750" i="1"/>
  <c r="O5750" i="1"/>
  <c r="P5750" i="1"/>
  <c r="I5751" i="1"/>
  <c r="J5751" i="1"/>
  <c r="K5751" i="1"/>
  <c r="N5751" i="1"/>
  <c r="O5751" i="1"/>
  <c r="P5751" i="1"/>
  <c r="I5752" i="1"/>
  <c r="J5752" i="1"/>
  <c r="K5752" i="1"/>
  <c r="N5752" i="1"/>
  <c r="O5752" i="1"/>
  <c r="P5752" i="1"/>
  <c r="I5753" i="1"/>
  <c r="J5753" i="1"/>
  <c r="K5753" i="1"/>
  <c r="N5753" i="1"/>
  <c r="O5753" i="1"/>
  <c r="P5753" i="1"/>
  <c r="I5754" i="1"/>
  <c r="J5754" i="1"/>
  <c r="K5754" i="1"/>
  <c r="N5754" i="1"/>
  <c r="O5754" i="1"/>
  <c r="P5754" i="1"/>
  <c r="I5755" i="1"/>
  <c r="J5755" i="1"/>
  <c r="K5755" i="1"/>
  <c r="N5755" i="1"/>
  <c r="O5755" i="1"/>
  <c r="P5755" i="1"/>
  <c r="I5756" i="1"/>
  <c r="J5756" i="1"/>
  <c r="K5756" i="1"/>
  <c r="N5756" i="1"/>
  <c r="O5756" i="1"/>
  <c r="P5756" i="1"/>
  <c r="I5757" i="1"/>
  <c r="J5757" i="1"/>
  <c r="K5757" i="1"/>
  <c r="N5757" i="1"/>
  <c r="O5757" i="1"/>
  <c r="P5757" i="1"/>
  <c r="I5758" i="1"/>
  <c r="J5758" i="1"/>
  <c r="K5758" i="1"/>
  <c r="N5758" i="1"/>
  <c r="O5758" i="1"/>
  <c r="P5758" i="1"/>
  <c r="I5759" i="1"/>
  <c r="J5759" i="1"/>
  <c r="K5759" i="1"/>
  <c r="N5759" i="1"/>
  <c r="O5759" i="1"/>
  <c r="P5759" i="1"/>
  <c r="I5760" i="1"/>
  <c r="J5760" i="1"/>
  <c r="K5760" i="1"/>
  <c r="N5760" i="1"/>
  <c r="O5760" i="1"/>
  <c r="P5760" i="1"/>
  <c r="I5761" i="1"/>
  <c r="J5761" i="1"/>
  <c r="K5761" i="1"/>
  <c r="N5761" i="1"/>
  <c r="O5761" i="1"/>
  <c r="P5761" i="1"/>
  <c r="I5762" i="1"/>
  <c r="J5762" i="1"/>
  <c r="K5762" i="1"/>
  <c r="N5762" i="1"/>
  <c r="O5762" i="1"/>
  <c r="P5762" i="1"/>
  <c r="I5763" i="1"/>
  <c r="J5763" i="1"/>
  <c r="K5763" i="1"/>
  <c r="N5763" i="1"/>
  <c r="O5763" i="1"/>
  <c r="P5763" i="1"/>
  <c r="I5764" i="1"/>
  <c r="J5764" i="1"/>
  <c r="K5764" i="1"/>
  <c r="N5764" i="1"/>
  <c r="O5764" i="1"/>
  <c r="P5764" i="1"/>
  <c r="I5765" i="1"/>
  <c r="J5765" i="1"/>
  <c r="K5765" i="1"/>
  <c r="N5765" i="1"/>
  <c r="O5765" i="1"/>
  <c r="P5765" i="1"/>
  <c r="I5766" i="1"/>
  <c r="J5766" i="1"/>
  <c r="K5766" i="1"/>
  <c r="N5766" i="1"/>
  <c r="O5766" i="1"/>
  <c r="P5766" i="1"/>
  <c r="I5767" i="1"/>
  <c r="J5767" i="1"/>
  <c r="K5767" i="1"/>
  <c r="N5767" i="1"/>
  <c r="O5767" i="1"/>
  <c r="P5767" i="1"/>
  <c r="I5768" i="1"/>
  <c r="J5768" i="1"/>
  <c r="K5768" i="1"/>
  <c r="N5768" i="1"/>
  <c r="O5768" i="1"/>
  <c r="P5768" i="1"/>
  <c r="I5769" i="1"/>
  <c r="J5769" i="1"/>
  <c r="K5769" i="1"/>
  <c r="N5769" i="1"/>
  <c r="O5769" i="1"/>
  <c r="P5769" i="1"/>
  <c r="I5770" i="1"/>
  <c r="J5770" i="1"/>
  <c r="K5770" i="1"/>
  <c r="N5770" i="1"/>
  <c r="O5770" i="1"/>
  <c r="P5770" i="1"/>
  <c r="I5771" i="1"/>
  <c r="J5771" i="1"/>
  <c r="K5771" i="1"/>
  <c r="N5771" i="1"/>
  <c r="O5771" i="1"/>
  <c r="P5771" i="1"/>
  <c r="I5772" i="1"/>
  <c r="J5772" i="1"/>
  <c r="K5772" i="1"/>
  <c r="N5772" i="1"/>
  <c r="O5772" i="1"/>
  <c r="P5772" i="1"/>
  <c r="I5773" i="1"/>
  <c r="J5773" i="1"/>
  <c r="K5773" i="1"/>
  <c r="N5773" i="1"/>
  <c r="O5773" i="1"/>
  <c r="P5773" i="1"/>
  <c r="I5774" i="1"/>
  <c r="J5774" i="1"/>
  <c r="K5774" i="1"/>
  <c r="N5774" i="1"/>
  <c r="O5774" i="1"/>
  <c r="P5774" i="1"/>
  <c r="I5775" i="1"/>
  <c r="J5775" i="1"/>
  <c r="K5775" i="1"/>
  <c r="N5775" i="1"/>
  <c r="O5775" i="1"/>
  <c r="P5775" i="1"/>
  <c r="I5776" i="1"/>
  <c r="J5776" i="1"/>
  <c r="K5776" i="1"/>
  <c r="N5776" i="1"/>
  <c r="O5776" i="1"/>
  <c r="P5776" i="1"/>
  <c r="I5777" i="1"/>
  <c r="J5777" i="1"/>
  <c r="K5777" i="1"/>
  <c r="N5777" i="1"/>
  <c r="O5777" i="1"/>
  <c r="P5777" i="1"/>
  <c r="I5778" i="1"/>
  <c r="J5778" i="1"/>
  <c r="K5778" i="1"/>
  <c r="N5778" i="1"/>
  <c r="O5778" i="1"/>
  <c r="P5778" i="1"/>
  <c r="I5779" i="1"/>
  <c r="J5779" i="1"/>
  <c r="K5779" i="1"/>
  <c r="N5779" i="1"/>
  <c r="O5779" i="1"/>
  <c r="P5779" i="1"/>
  <c r="I5780" i="1"/>
  <c r="J5780" i="1"/>
  <c r="K5780" i="1"/>
  <c r="N5780" i="1"/>
  <c r="O5780" i="1"/>
  <c r="P5780" i="1"/>
  <c r="I5781" i="1"/>
  <c r="J5781" i="1"/>
  <c r="K5781" i="1"/>
  <c r="N5781" i="1"/>
  <c r="O5781" i="1"/>
  <c r="P5781" i="1"/>
  <c r="I5782" i="1"/>
  <c r="J5782" i="1"/>
  <c r="K5782" i="1"/>
  <c r="N5782" i="1"/>
  <c r="O5782" i="1"/>
  <c r="P5782" i="1"/>
  <c r="I5783" i="1"/>
  <c r="J5783" i="1"/>
  <c r="K5783" i="1"/>
  <c r="N5783" i="1"/>
  <c r="O5783" i="1"/>
  <c r="P5783" i="1"/>
  <c r="I5784" i="1"/>
  <c r="J5784" i="1"/>
  <c r="K5784" i="1"/>
  <c r="N5784" i="1"/>
  <c r="O5784" i="1"/>
  <c r="P5784" i="1"/>
  <c r="I5785" i="1"/>
  <c r="J5785" i="1"/>
  <c r="K5785" i="1"/>
  <c r="N5785" i="1"/>
  <c r="O5785" i="1"/>
  <c r="P5785" i="1"/>
  <c r="I5786" i="1"/>
  <c r="J5786" i="1"/>
  <c r="K5786" i="1"/>
  <c r="N5786" i="1"/>
  <c r="O5786" i="1"/>
  <c r="P5786" i="1"/>
  <c r="I5787" i="1"/>
  <c r="J5787" i="1"/>
  <c r="K5787" i="1"/>
  <c r="N5787" i="1"/>
  <c r="O5787" i="1"/>
  <c r="P5787" i="1"/>
  <c r="I5788" i="1"/>
  <c r="J5788" i="1"/>
  <c r="K5788" i="1"/>
  <c r="N5788" i="1"/>
  <c r="O5788" i="1"/>
  <c r="P5788" i="1"/>
  <c r="I5789" i="1"/>
  <c r="J5789" i="1"/>
  <c r="K5789" i="1"/>
  <c r="N5789" i="1"/>
  <c r="O5789" i="1"/>
  <c r="P5789" i="1"/>
  <c r="I5790" i="1"/>
  <c r="J5790" i="1"/>
  <c r="K5790" i="1"/>
  <c r="N5790" i="1"/>
  <c r="O5790" i="1"/>
  <c r="P5790" i="1"/>
  <c r="I5791" i="1"/>
  <c r="J5791" i="1"/>
  <c r="K5791" i="1"/>
  <c r="N5791" i="1"/>
  <c r="O5791" i="1"/>
  <c r="P5791" i="1"/>
  <c r="I5792" i="1"/>
  <c r="J5792" i="1"/>
  <c r="K5792" i="1"/>
  <c r="N5792" i="1"/>
  <c r="O5792" i="1"/>
  <c r="P5792" i="1"/>
  <c r="I5793" i="1"/>
  <c r="J5793" i="1"/>
  <c r="K5793" i="1"/>
  <c r="N5793" i="1"/>
  <c r="O5793" i="1"/>
  <c r="P5793" i="1"/>
  <c r="I5794" i="1"/>
  <c r="J5794" i="1"/>
  <c r="K5794" i="1"/>
  <c r="N5794" i="1"/>
  <c r="O5794" i="1"/>
  <c r="P5794" i="1"/>
  <c r="I5795" i="1"/>
  <c r="J5795" i="1"/>
  <c r="K5795" i="1"/>
  <c r="N5795" i="1"/>
  <c r="O5795" i="1"/>
  <c r="P5795" i="1"/>
  <c r="I5796" i="1"/>
  <c r="J5796" i="1"/>
  <c r="K5796" i="1"/>
  <c r="N5796" i="1"/>
  <c r="O5796" i="1"/>
  <c r="P5796" i="1"/>
  <c r="I5797" i="1"/>
  <c r="J5797" i="1"/>
  <c r="K5797" i="1"/>
  <c r="N5797" i="1"/>
  <c r="O5797" i="1"/>
  <c r="P5797" i="1"/>
  <c r="I5798" i="1"/>
  <c r="J5798" i="1"/>
  <c r="K5798" i="1"/>
  <c r="N5798" i="1"/>
  <c r="O5798" i="1"/>
  <c r="P5798" i="1"/>
  <c r="I5799" i="1"/>
  <c r="J5799" i="1"/>
  <c r="K5799" i="1"/>
  <c r="N5799" i="1"/>
  <c r="O5799" i="1"/>
  <c r="P5799" i="1"/>
  <c r="I5800" i="1"/>
  <c r="J5800" i="1"/>
  <c r="K5800" i="1"/>
  <c r="N5800" i="1"/>
  <c r="O5800" i="1"/>
  <c r="P5800" i="1"/>
  <c r="I5801" i="1"/>
  <c r="J5801" i="1"/>
  <c r="K5801" i="1"/>
  <c r="N5801" i="1"/>
  <c r="O5801" i="1"/>
  <c r="P5801" i="1"/>
  <c r="I5802" i="1"/>
  <c r="J5802" i="1"/>
  <c r="K5802" i="1"/>
  <c r="N5802" i="1"/>
  <c r="O5802" i="1"/>
  <c r="P5802" i="1"/>
  <c r="I5803" i="1"/>
  <c r="J5803" i="1"/>
  <c r="K5803" i="1"/>
  <c r="N5803" i="1"/>
  <c r="O5803" i="1"/>
  <c r="P5803" i="1"/>
  <c r="I5804" i="1"/>
  <c r="J5804" i="1"/>
  <c r="K5804" i="1"/>
  <c r="N5804" i="1"/>
  <c r="O5804" i="1"/>
  <c r="P5804" i="1"/>
  <c r="I5805" i="1"/>
  <c r="J5805" i="1"/>
  <c r="K5805" i="1"/>
  <c r="N5805" i="1"/>
  <c r="O5805" i="1"/>
  <c r="P5805" i="1"/>
  <c r="I5806" i="1"/>
  <c r="J5806" i="1"/>
  <c r="K5806" i="1"/>
  <c r="N5806" i="1"/>
  <c r="O5806" i="1"/>
  <c r="P5806" i="1"/>
  <c r="I5807" i="1"/>
  <c r="J5807" i="1"/>
  <c r="K5807" i="1"/>
  <c r="N5807" i="1"/>
  <c r="O5807" i="1"/>
  <c r="P5807" i="1"/>
  <c r="I5808" i="1"/>
  <c r="J5808" i="1"/>
  <c r="K5808" i="1"/>
  <c r="N5808" i="1"/>
  <c r="O5808" i="1"/>
  <c r="P5808" i="1"/>
  <c r="I5809" i="1"/>
  <c r="J5809" i="1"/>
  <c r="K5809" i="1"/>
  <c r="N5809" i="1"/>
  <c r="O5809" i="1"/>
  <c r="P5809" i="1"/>
  <c r="J5811" i="1"/>
  <c r="K5811" i="1"/>
  <c r="J5812" i="1"/>
  <c r="K5812" i="1"/>
  <c r="C5815" i="1"/>
  <c r="D5815" i="1"/>
  <c r="E5815" i="1"/>
  <c r="I5815" i="1"/>
  <c r="J5815" i="1"/>
  <c r="K5815" i="1"/>
  <c r="L5815" i="1"/>
  <c r="M5815" i="1"/>
  <c r="P5815" i="1"/>
  <c r="Q5815" i="1"/>
  <c r="R5815" i="1"/>
  <c r="C5816" i="1"/>
  <c r="D5816" i="1"/>
  <c r="E5816" i="1"/>
  <c r="I5816" i="1"/>
  <c r="J5816" i="1"/>
  <c r="K5816" i="1"/>
  <c r="L5816" i="1"/>
  <c r="M5816" i="1"/>
  <c r="P5816" i="1"/>
  <c r="Q5816" i="1"/>
  <c r="R5816" i="1"/>
  <c r="C5817" i="1"/>
  <c r="D5817" i="1"/>
  <c r="E5817" i="1"/>
  <c r="I5817" i="1"/>
  <c r="J5817" i="1"/>
  <c r="K5817" i="1"/>
  <c r="L5817" i="1"/>
  <c r="M5817" i="1"/>
  <c r="P5817" i="1"/>
  <c r="Q5817" i="1"/>
  <c r="R5817" i="1"/>
  <c r="C5818" i="1"/>
  <c r="D5818" i="1"/>
  <c r="E5818" i="1"/>
  <c r="I5818" i="1"/>
  <c r="J5818" i="1"/>
  <c r="K5818" i="1"/>
  <c r="L5818" i="1"/>
  <c r="M5818" i="1"/>
  <c r="P5818" i="1"/>
  <c r="Q5818" i="1"/>
  <c r="R5818" i="1"/>
  <c r="C5819" i="1"/>
  <c r="D5819" i="1"/>
  <c r="E5819" i="1"/>
  <c r="I5819" i="1"/>
  <c r="J5819" i="1"/>
  <c r="K5819" i="1"/>
  <c r="L5819" i="1"/>
  <c r="M5819" i="1"/>
  <c r="P5819" i="1"/>
  <c r="Q5819" i="1"/>
  <c r="R5819" i="1"/>
  <c r="C5820" i="1"/>
  <c r="D5820" i="1"/>
  <c r="E5820" i="1"/>
  <c r="I5820" i="1"/>
  <c r="J5820" i="1"/>
  <c r="K5820" i="1"/>
  <c r="L5820" i="1"/>
  <c r="M5820" i="1"/>
  <c r="P5820" i="1"/>
  <c r="Q5820" i="1"/>
  <c r="R5820" i="1"/>
  <c r="C5821" i="1"/>
  <c r="D5821" i="1"/>
  <c r="E5821" i="1"/>
  <c r="I5821" i="1"/>
  <c r="J5821" i="1"/>
  <c r="K5821" i="1"/>
  <c r="L5821" i="1"/>
  <c r="M5821" i="1"/>
  <c r="P5821" i="1"/>
  <c r="Q5821" i="1"/>
  <c r="R5821" i="1"/>
  <c r="C5822" i="1"/>
  <c r="D5822" i="1"/>
  <c r="E5822" i="1"/>
  <c r="I5822" i="1"/>
  <c r="J5822" i="1"/>
  <c r="K5822" i="1"/>
  <c r="L5822" i="1"/>
  <c r="M5822" i="1"/>
  <c r="P5822" i="1"/>
  <c r="Q5822" i="1"/>
  <c r="R5822" i="1"/>
  <c r="C5823" i="1"/>
  <c r="D5823" i="1"/>
  <c r="E5823" i="1"/>
  <c r="I5823" i="1"/>
  <c r="J5823" i="1"/>
  <c r="K5823" i="1"/>
  <c r="L5823" i="1"/>
  <c r="M5823" i="1"/>
  <c r="P5823" i="1"/>
  <c r="Q5823" i="1"/>
  <c r="R5823" i="1"/>
  <c r="C5824" i="1"/>
  <c r="D5824" i="1"/>
  <c r="E5824" i="1"/>
  <c r="I5824" i="1"/>
  <c r="J5824" i="1"/>
  <c r="K5824" i="1"/>
  <c r="L5824" i="1"/>
  <c r="M5824" i="1"/>
  <c r="P5824" i="1"/>
  <c r="Q5824" i="1"/>
  <c r="R5824" i="1"/>
  <c r="C5825" i="1"/>
  <c r="D5825" i="1"/>
  <c r="E5825" i="1"/>
  <c r="I5825" i="1"/>
  <c r="J5825" i="1"/>
  <c r="K5825" i="1"/>
  <c r="L5825" i="1"/>
  <c r="M5825" i="1"/>
  <c r="P5825" i="1"/>
  <c r="Q5825" i="1"/>
  <c r="R5825" i="1"/>
  <c r="C5826" i="1"/>
  <c r="D5826" i="1"/>
  <c r="E5826" i="1"/>
  <c r="I5826" i="1"/>
  <c r="J5826" i="1"/>
  <c r="K5826" i="1"/>
  <c r="L5826" i="1"/>
  <c r="M5826" i="1"/>
  <c r="P5826" i="1"/>
  <c r="Q5826" i="1"/>
  <c r="R5826" i="1"/>
  <c r="C5827" i="1"/>
  <c r="D5827" i="1"/>
  <c r="E5827" i="1"/>
  <c r="I5827" i="1"/>
  <c r="J5827" i="1"/>
  <c r="K5827" i="1"/>
  <c r="L5827" i="1"/>
  <c r="M5827" i="1"/>
  <c r="P5827" i="1"/>
  <c r="Q5827" i="1"/>
  <c r="R5827" i="1"/>
  <c r="C5828" i="1"/>
  <c r="D5828" i="1"/>
  <c r="E5828" i="1"/>
  <c r="I5828" i="1"/>
  <c r="J5828" i="1"/>
  <c r="K5828" i="1"/>
  <c r="L5828" i="1"/>
  <c r="M5828" i="1"/>
  <c r="P5828" i="1"/>
  <c r="Q5828" i="1"/>
  <c r="R5828" i="1"/>
  <c r="C5829" i="1"/>
  <c r="D5829" i="1"/>
  <c r="E5829" i="1"/>
  <c r="I5829" i="1"/>
  <c r="J5829" i="1"/>
  <c r="K5829" i="1"/>
  <c r="L5829" i="1"/>
  <c r="M5829" i="1"/>
  <c r="P5829" i="1"/>
  <c r="Q5829" i="1"/>
  <c r="R5829" i="1"/>
  <c r="C5830" i="1"/>
  <c r="D5830" i="1"/>
  <c r="E5830" i="1"/>
  <c r="I5830" i="1"/>
  <c r="J5830" i="1"/>
  <c r="K5830" i="1"/>
  <c r="L5830" i="1"/>
  <c r="M5830" i="1"/>
  <c r="P5830" i="1"/>
  <c r="Q5830" i="1"/>
  <c r="R5830" i="1"/>
  <c r="C5831" i="1"/>
  <c r="D5831" i="1"/>
  <c r="E5831" i="1"/>
  <c r="I5831" i="1"/>
  <c r="J5831" i="1"/>
  <c r="K5831" i="1"/>
  <c r="L5831" i="1"/>
  <c r="M5831" i="1"/>
  <c r="P5831" i="1"/>
  <c r="Q5831" i="1"/>
  <c r="R5831" i="1"/>
  <c r="I5833" i="1"/>
  <c r="L5833" i="1"/>
  <c r="M5833" i="1"/>
  <c r="P5833" i="1"/>
  <c r="I5834" i="1"/>
  <c r="P5834" i="1"/>
  <c r="I5835" i="1"/>
  <c r="P5835" i="1"/>
  <c r="B9" i="105"/>
  <c r="C9" i="105"/>
  <c r="D9" i="105"/>
  <c r="F9" i="105"/>
  <c r="G9" i="105"/>
  <c r="I9" i="105"/>
  <c r="J9" i="105"/>
  <c r="L9" i="105"/>
  <c r="M9" i="105"/>
  <c r="B10" i="105"/>
  <c r="C10" i="105"/>
  <c r="D10" i="105"/>
  <c r="F10" i="105"/>
  <c r="G10" i="105"/>
  <c r="I10" i="105"/>
  <c r="J10" i="105"/>
  <c r="L10" i="105"/>
  <c r="M10" i="105"/>
  <c r="B11" i="105"/>
  <c r="C11" i="105"/>
  <c r="D11" i="105"/>
  <c r="F11" i="105"/>
  <c r="G11" i="105"/>
  <c r="I11" i="105"/>
  <c r="J11" i="105"/>
  <c r="L11" i="105"/>
  <c r="M11" i="105"/>
  <c r="B12" i="105"/>
  <c r="C12" i="105"/>
  <c r="D12" i="105"/>
  <c r="F12" i="105"/>
  <c r="G12" i="105"/>
  <c r="I12" i="105"/>
  <c r="J12" i="105"/>
  <c r="L12" i="105"/>
  <c r="M12" i="105"/>
  <c r="B13" i="105"/>
  <c r="C13" i="105"/>
  <c r="D13" i="105"/>
  <c r="F13" i="105"/>
  <c r="G13" i="105"/>
  <c r="I13" i="105"/>
  <c r="J13" i="105"/>
  <c r="L13" i="105"/>
  <c r="M13" i="105"/>
  <c r="B14" i="105"/>
  <c r="C14" i="105"/>
  <c r="D14" i="105"/>
  <c r="F14" i="105"/>
  <c r="G14" i="105"/>
  <c r="I14" i="105"/>
  <c r="J14" i="105"/>
  <c r="L14" i="105"/>
  <c r="M14" i="105"/>
  <c r="B15" i="105"/>
  <c r="C15" i="105"/>
  <c r="D15" i="105"/>
  <c r="F15" i="105"/>
  <c r="G15" i="105"/>
  <c r="I15" i="105"/>
  <c r="J15" i="105"/>
  <c r="L15" i="105"/>
  <c r="M15" i="105"/>
  <c r="B16" i="105"/>
  <c r="C16" i="105"/>
  <c r="D16" i="105"/>
  <c r="F16" i="105"/>
  <c r="G16" i="105"/>
  <c r="I16" i="105"/>
  <c r="J16" i="105"/>
  <c r="L16" i="105"/>
  <c r="M16" i="105"/>
  <c r="B17" i="105"/>
  <c r="C17" i="105"/>
  <c r="D17" i="105"/>
  <c r="F17" i="105"/>
  <c r="G17" i="105"/>
  <c r="I17" i="105"/>
  <c r="J17" i="105"/>
  <c r="L17" i="105"/>
  <c r="M17" i="105"/>
  <c r="B18" i="105"/>
  <c r="C18" i="105"/>
  <c r="D18" i="105"/>
  <c r="F18" i="105"/>
  <c r="G18" i="105"/>
  <c r="I18" i="105"/>
  <c r="J18" i="105"/>
  <c r="L18" i="105"/>
  <c r="M18" i="105"/>
  <c r="B19" i="105"/>
  <c r="C19" i="105"/>
  <c r="D19" i="105"/>
  <c r="F19" i="105"/>
  <c r="G19" i="105"/>
  <c r="I19" i="105"/>
  <c r="J19" i="105"/>
  <c r="L19" i="105"/>
  <c r="M19" i="105"/>
  <c r="B20" i="105"/>
  <c r="C20" i="105"/>
  <c r="D20" i="105"/>
  <c r="F20" i="105"/>
  <c r="G20" i="105"/>
  <c r="I20" i="105"/>
  <c r="J20" i="105"/>
  <c r="L20" i="105"/>
  <c r="M20" i="105"/>
  <c r="C21" i="105"/>
  <c r="D21" i="105"/>
  <c r="F21" i="105"/>
  <c r="G21" i="105"/>
  <c r="I21" i="105"/>
  <c r="J21" i="105"/>
  <c r="L21" i="105"/>
  <c r="M21" i="105"/>
  <c r="G26" i="105"/>
  <c r="H26" i="105"/>
  <c r="G27" i="105"/>
  <c r="H27" i="105"/>
  <c r="G32" i="105"/>
  <c r="H32" i="105"/>
  <c r="I32" i="105"/>
  <c r="G33" i="105"/>
  <c r="H33" i="105"/>
  <c r="I33" i="105"/>
  <c r="G34" i="105"/>
  <c r="H34" i="105"/>
  <c r="I34" i="105"/>
</calcChain>
</file>

<file path=xl/sharedStrings.xml><?xml version="1.0" encoding="utf-8"?>
<sst xmlns="http://schemas.openxmlformats.org/spreadsheetml/2006/main" count="25002" uniqueCount="12471">
  <si>
    <t>01/22/2000 00</t>
  </si>
  <si>
    <t>01/22/2000 01</t>
  </si>
  <si>
    <t>01/22/2000 02</t>
  </si>
  <si>
    <t>01/22/2000 03</t>
  </si>
  <si>
    <t>01/22/2000 04</t>
  </si>
  <si>
    <t>01/22/2000 05</t>
  </si>
  <si>
    <t>01/22/2000 06</t>
  </si>
  <si>
    <t>01/22/2000 07</t>
  </si>
  <si>
    <t>01/22/2000 08</t>
  </si>
  <si>
    <t>01/22/2000 09</t>
  </si>
  <si>
    <t>01/22/2000 10</t>
  </si>
  <si>
    <t>01/22/2000 11</t>
  </si>
  <si>
    <t>01/22/2000 12</t>
  </si>
  <si>
    <t>01/22/2000 13</t>
  </si>
  <si>
    <t>01/22/2000 14</t>
  </si>
  <si>
    <t>01/22/2000 15</t>
  </si>
  <si>
    <t>01/22/2000 16</t>
  </si>
  <si>
    <t>01/22/2000 17</t>
  </si>
  <si>
    <t>01/22/2000 18</t>
  </si>
  <si>
    <t>01/22/2000 19</t>
  </si>
  <si>
    <t>01/22/2000 20</t>
  </si>
  <si>
    <t>01/22/2000 21</t>
  </si>
  <si>
    <t>01/22/2000 22</t>
  </si>
  <si>
    <t>01/22/2000 23</t>
  </si>
  <si>
    <t>01/22/2001 00</t>
  </si>
  <si>
    <t>01/22/2001 01</t>
  </si>
  <si>
    <t>01/22/2001 02</t>
  </si>
  <si>
    <t>01/22/2001 03</t>
  </si>
  <si>
    <t>01/22/2001 04</t>
  </si>
  <si>
    <t>01/22/2001 05</t>
  </si>
  <si>
    <t>01/22/2001 06</t>
  </si>
  <si>
    <t>01/22/2001 23</t>
  </si>
  <si>
    <t>01/23/2000 00</t>
  </si>
  <si>
    <t>01/23/2000 01</t>
  </si>
  <si>
    <t>01/23/2000 02</t>
  </si>
  <si>
    <t>01/23/2000 03</t>
  </si>
  <si>
    <t>01/23/2000 04</t>
  </si>
  <si>
    <t>01/23/2000 05</t>
  </si>
  <si>
    <t>01/23/2000 06</t>
  </si>
  <si>
    <t>01/23/2000 07</t>
  </si>
  <si>
    <t>01/23/2000 08</t>
  </si>
  <si>
    <t>01/23/2000 09</t>
  </si>
  <si>
    <t>01/23/2000 10</t>
  </si>
  <si>
    <t>01/23/2000 11</t>
  </si>
  <si>
    <t>01/23/2000 12</t>
  </si>
  <si>
    <t>01/23/2000 13</t>
  </si>
  <si>
    <t>01/23/2000 14</t>
  </si>
  <si>
    <t>01/23/2000 15</t>
  </si>
  <si>
    <t>01/23/2000 16</t>
  </si>
  <si>
    <t>01/23/2000 17</t>
  </si>
  <si>
    <t>01/23/2000 18</t>
  </si>
  <si>
    <t>01/23/2000 19</t>
  </si>
  <si>
    <t>01/23/2000 20</t>
  </si>
  <si>
    <t>01/23/2000 21</t>
  </si>
  <si>
    <t>01/23/2000 22</t>
  </si>
  <si>
    <t>01/23/2000 23</t>
  </si>
  <si>
    <t>01/23/2001 00</t>
  </si>
  <si>
    <t>01/23/2001 01</t>
  </si>
  <si>
    <t>01/23/2001 02</t>
  </si>
  <si>
    <t>01/23/2001 03</t>
  </si>
  <si>
    <t>01/23/2001 04</t>
  </si>
  <si>
    <t>01/23/2001 05</t>
  </si>
  <si>
    <t>01/23/2001 06</t>
  </si>
  <si>
    <t>01/23/2001 23</t>
  </si>
  <si>
    <t>01/24/2000 00</t>
  </si>
  <si>
    <t>01/24/2000 01</t>
  </si>
  <si>
    <t>01/24/2000 02</t>
  </si>
  <si>
    <t>01/24/2000 03</t>
  </si>
  <si>
    <t>01/24/2000 04</t>
  </si>
  <si>
    <t>01/24/2000 05</t>
  </si>
  <si>
    <t>01/24/2000 06</t>
  </si>
  <si>
    <t>01/24/2000 23</t>
  </si>
  <si>
    <t>01/24/2001 00</t>
  </si>
  <si>
    <t>01/24/2001 01</t>
  </si>
  <si>
    <t>01/24/2001 02</t>
  </si>
  <si>
    <t>01/24/2001 03</t>
  </si>
  <si>
    <t>01/24/2001 04</t>
  </si>
  <si>
    <t>01/24/2001 05</t>
  </si>
  <si>
    <t>01/24/2001 06</t>
  </si>
  <si>
    <t>01/24/2001 23</t>
  </si>
  <si>
    <t>01/25/2000 00</t>
  </si>
  <si>
    <t>01/25/2000 01</t>
  </si>
  <si>
    <t>01/25/2000 02</t>
  </si>
  <si>
    <t>01/25/2000 03</t>
  </si>
  <si>
    <t>01/25/2000 04</t>
  </si>
  <si>
    <t>01/25/2000 05</t>
  </si>
  <si>
    <t>01/25/2000 06</t>
  </si>
  <si>
    <t>01/25/2000 23</t>
  </si>
  <si>
    <t>01/25/2001 00</t>
  </si>
  <si>
    <t>01/25/2001 01</t>
  </si>
  <si>
    <t>01/25/2001 02</t>
  </si>
  <si>
    <t>01/25/2001 03</t>
  </si>
  <si>
    <t>01/25/2001 04</t>
  </si>
  <si>
    <t>01/25/2001 05</t>
  </si>
  <si>
    <t>01/25/2001 06</t>
  </si>
  <si>
    <t>01/25/2001 23</t>
  </si>
  <si>
    <t>01/26/2000 00</t>
  </si>
  <si>
    <t>01/26/2000 01</t>
  </si>
  <si>
    <t>01/26/2000 02</t>
  </si>
  <si>
    <t>01/26/2000 03</t>
  </si>
  <si>
    <t>01/26/2000 04</t>
  </si>
  <si>
    <t>01/26/2000 05</t>
  </si>
  <si>
    <t>01/26/2000 06</t>
  </si>
  <si>
    <t>01/26/2000 23</t>
  </si>
  <si>
    <t>01/26/2001 00</t>
  </si>
  <si>
    <t>01/26/2001 01</t>
  </si>
  <si>
    <t>01/26/2001 02</t>
  </si>
  <si>
    <t>01/26/2001 03</t>
  </si>
  <si>
    <t>01/26/2001 04</t>
  </si>
  <si>
    <t>01/26/2001 05</t>
  </si>
  <si>
    <t>01/26/2001 06</t>
  </si>
  <si>
    <t>01/26/2001 23</t>
  </si>
  <si>
    <t>01/27/2000 00</t>
  </si>
  <si>
    <t>01/27/2000 01</t>
  </si>
  <si>
    <t>01/27/2000 02</t>
  </si>
  <si>
    <t>01/27/2000 03</t>
  </si>
  <si>
    <t>01/27/2000 04</t>
  </si>
  <si>
    <t>01/27/2000 05</t>
  </si>
  <si>
    <t>01/27/2000 06</t>
  </si>
  <si>
    <t>01/27/2000 23</t>
  </si>
  <si>
    <t>01/27/2001 00</t>
  </si>
  <si>
    <t>01/27/2001 01</t>
  </si>
  <si>
    <t>01/27/2001 02</t>
  </si>
  <si>
    <t>01/27/2001 03</t>
  </si>
  <si>
    <t>01/27/2001 04</t>
  </si>
  <si>
    <t>01/27/2001 05</t>
  </si>
  <si>
    <t>01/27/2001 06</t>
  </si>
  <si>
    <t>01/27/2001 07</t>
  </si>
  <si>
    <t>01/27/2001 08</t>
  </si>
  <si>
    <t>01/27/2001 09</t>
  </si>
  <si>
    <t>01/27/2001 10</t>
  </si>
  <si>
    <t>01/27/2001 11</t>
  </si>
  <si>
    <t>01/27/2001 12</t>
  </si>
  <si>
    <t>01/27/2001 13</t>
  </si>
  <si>
    <t>01/27/2001 14</t>
  </si>
  <si>
    <t>01/27/2001 15</t>
  </si>
  <si>
    <t>01/27/2001 16</t>
  </si>
  <si>
    <t>01/27/2001 17</t>
  </si>
  <si>
    <t>01/27/2001 18</t>
  </si>
  <si>
    <t>01/27/2001 19</t>
  </si>
  <si>
    <t>01/27/2001 20</t>
  </si>
  <si>
    <t>01/27/2001 21</t>
  </si>
  <si>
    <t>01/27/2001 22</t>
  </si>
  <si>
    <t>01/27/2001 23</t>
  </si>
  <si>
    <t>01/28/2000 00</t>
  </si>
  <si>
    <t>01/28/2000 01</t>
  </si>
  <si>
    <t>01/28/2000 02</t>
  </si>
  <si>
    <t>01/28/2000 03</t>
  </si>
  <si>
    <t>01/28/2000 04</t>
  </si>
  <si>
    <t>01/28/2000 05</t>
  </si>
  <si>
    <t>01/28/2000 06</t>
  </si>
  <si>
    <t>01/28/2000 23</t>
  </si>
  <si>
    <t>01/28/2001 00</t>
  </si>
  <si>
    <t>01/28/2001 01</t>
  </si>
  <si>
    <t>01/28/2001 02</t>
  </si>
  <si>
    <t>01/28/2001 03</t>
  </si>
  <si>
    <t>01/28/2001 04</t>
  </si>
  <si>
    <t>01/28/2001 05</t>
  </si>
  <si>
    <t>01/28/2001 06</t>
  </si>
  <si>
    <t>01/28/2001 07</t>
  </si>
  <si>
    <t>01/28/2001 08</t>
  </si>
  <si>
    <t>01/28/2001 09</t>
  </si>
  <si>
    <t>01/28/2001 10</t>
  </si>
  <si>
    <t>01/28/2001 11</t>
  </si>
  <si>
    <t>01/28/2001 12</t>
  </si>
  <si>
    <t>01/28/2001 13</t>
  </si>
  <si>
    <t>01/28/2001 14</t>
  </si>
  <si>
    <t>01/28/2001 15</t>
  </si>
  <si>
    <t>01/28/2001 16</t>
  </si>
  <si>
    <t>01/28/2001 17</t>
  </si>
  <si>
    <t>01/28/2001 18</t>
  </si>
  <si>
    <t>01/28/2001 19</t>
  </si>
  <si>
    <t>01/28/2001 20</t>
  </si>
  <si>
    <t>01/28/2001 21</t>
  </si>
  <si>
    <t>01/28/2001 22</t>
  </si>
  <si>
    <t>01/28/2001 23</t>
  </si>
  <si>
    <t>01/29/2000 00</t>
  </si>
  <si>
    <t>01/29/2000 01</t>
  </si>
  <si>
    <t>01/29/2000 02</t>
  </si>
  <si>
    <t>01/29/2000 03</t>
  </si>
  <si>
    <t>01/29/2000 04</t>
  </si>
  <si>
    <t>01/29/2000 05</t>
  </si>
  <si>
    <t>01/29/2000 06</t>
  </si>
  <si>
    <t>01/29/2000 07</t>
  </si>
  <si>
    <t>01/29/2000 08</t>
  </si>
  <si>
    <t>01/29/2000 09</t>
  </si>
  <si>
    <t>01/29/2000 10</t>
  </si>
  <si>
    <t>01/29/2000 11</t>
  </si>
  <si>
    <t>01/29/2000 12</t>
  </si>
  <si>
    <t>01/29/2000 13</t>
  </si>
  <si>
    <t>01/29/2000 14</t>
  </si>
  <si>
    <t>01/29/2000 15</t>
  </si>
  <si>
    <t>01/29/2000 16</t>
  </si>
  <si>
    <t>01/29/2000 17</t>
  </si>
  <si>
    <t>01/29/2000 18</t>
  </si>
  <si>
    <t>01/29/2000 19</t>
  </si>
  <si>
    <t>01/29/2000 20</t>
  </si>
  <si>
    <t>01/29/2000 21</t>
  </si>
  <si>
    <t>01/29/2000 22</t>
  </si>
  <si>
    <t>01/29/2000 23</t>
  </si>
  <si>
    <t>01/29/2001 00</t>
  </si>
  <si>
    <t>01/29/2001 01</t>
  </si>
  <si>
    <t>01/29/2001 02</t>
  </si>
  <si>
    <t>01/29/2001 03</t>
  </si>
  <si>
    <t>01/29/2001 04</t>
  </si>
  <si>
    <t>01/29/2001 05</t>
  </si>
  <si>
    <t>01/29/2001 06</t>
  </si>
  <si>
    <t>01/29/2001 23</t>
  </si>
  <si>
    <t>01/30/2000 00</t>
  </si>
  <si>
    <t>01/30/2000 01</t>
  </si>
  <si>
    <t>01/30/2000 02</t>
  </si>
  <si>
    <t>01/30/2000 03</t>
  </si>
  <si>
    <t>01/30/2000 04</t>
  </si>
  <si>
    <t>01/30/2000 05</t>
  </si>
  <si>
    <t>01/30/2000 06</t>
  </si>
  <si>
    <t>01/30/2000 07</t>
  </si>
  <si>
    <t>01/30/2000 08</t>
  </si>
  <si>
    <t>01/30/2000 09</t>
  </si>
  <si>
    <t>01/30/2000 10</t>
  </si>
  <si>
    <t>01/30/2000 11</t>
  </si>
  <si>
    <t>01/30/2000 12</t>
  </si>
  <si>
    <t>01/30/2000 13</t>
  </si>
  <si>
    <t>01/30/2000 14</t>
  </si>
  <si>
    <t>01/30/2000 15</t>
  </si>
  <si>
    <t>01/30/2000 16</t>
  </si>
  <si>
    <t>01/30/2000 17</t>
  </si>
  <si>
    <t>01/30/2000 18</t>
  </si>
  <si>
    <t>01/30/2000 19</t>
  </si>
  <si>
    <t>01/30/2000 20</t>
  </si>
  <si>
    <t>01/30/2000 21</t>
  </si>
  <si>
    <t>01/30/2000 22</t>
  </si>
  <si>
    <t>01/30/2000 23</t>
  </si>
  <si>
    <t>01/30/2001 00</t>
  </si>
  <si>
    <t>01/30/2001 01</t>
  </si>
  <si>
    <t>01/30/2001 02</t>
  </si>
  <si>
    <t>01/30/2001 03</t>
  </si>
  <si>
    <t>01/30/2001 04</t>
  </si>
  <si>
    <t>01/30/2001 05</t>
  </si>
  <si>
    <t>01/30/2001 06</t>
  </si>
  <si>
    <t>01/30/2001 23</t>
  </si>
  <si>
    <t>01/31/2000 00</t>
  </si>
  <si>
    <t>01/31/2000 01</t>
  </si>
  <si>
    <t>01/31/2000 02</t>
  </si>
  <si>
    <t>01/31/2000 03</t>
  </si>
  <si>
    <t>01/31/2000 04</t>
  </si>
  <si>
    <t>01/31/2000 05</t>
  </si>
  <si>
    <t>01/31/2000 06</t>
  </si>
  <si>
    <t>01/31/2000 23</t>
  </si>
  <si>
    <t>01/31/2001 00</t>
  </si>
  <si>
    <t>01/31/2001 01</t>
  </si>
  <si>
    <t>01/31/2001 02</t>
  </si>
  <si>
    <t>01/31/2001 03</t>
  </si>
  <si>
    <t>01/31/2001 04</t>
  </si>
  <si>
    <t>01/31/2001 05</t>
  </si>
  <si>
    <t>01/31/2001 06</t>
  </si>
  <si>
    <t>01/31/2001 23</t>
  </si>
  <si>
    <t>02/01/2000 00</t>
  </si>
  <si>
    <t>02/01/2000 01</t>
  </si>
  <si>
    <t>02/01/2000 02</t>
  </si>
  <si>
    <t>02/01/2000 03</t>
  </si>
  <si>
    <t>02/01/2000 04</t>
  </si>
  <si>
    <t>02/01/2000 05</t>
  </si>
  <si>
    <t>02/01/2000 06</t>
  </si>
  <si>
    <t>02/01/2000 23</t>
  </si>
  <si>
    <t>02/01/2001 00</t>
  </si>
  <si>
    <t>02/01/2001 01</t>
  </si>
  <si>
    <t>02/01/2001 02</t>
  </si>
  <si>
    <t>02/01/2001 03</t>
  </si>
  <si>
    <t>02/01/2001 04</t>
  </si>
  <si>
    <t>02/01/2001 05</t>
  </si>
  <si>
    <t>02/01/2001 06</t>
  </si>
  <si>
    <t>02/01/2001 23</t>
  </si>
  <si>
    <t>02/02/2000 00</t>
  </si>
  <si>
    <t>02/02/2000 01</t>
  </si>
  <si>
    <t>02/02/2000 02</t>
  </si>
  <si>
    <t>02/02/2000 03</t>
  </si>
  <si>
    <t>02/02/2000 04</t>
  </si>
  <si>
    <t>02/02/2000 05</t>
  </si>
  <si>
    <t>02/02/2000 06</t>
  </si>
  <si>
    <t>02/02/2000 23</t>
  </si>
  <si>
    <t>02/02/2001 00</t>
  </si>
  <si>
    <t>02/02/2001 01</t>
  </si>
  <si>
    <t>02/02/2001 02</t>
  </si>
  <si>
    <t>02/02/2001 03</t>
  </si>
  <si>
    <t>02/02/2001 04</t>
  </si>
  <si>
    <t>02/02/2001 05</t>
  </si>
  <si>
    <t>02/02/2001 06</t>
  </si>
  <si>
    <t>02/02/2001 23</t>
  </si>
  <si>
    <t>02/03/2000 00</t>
  </si>
  <si>
    <t>02/03/2000 01</t>
  </si>
  <si>
    <t>02/03/2000 02</t>
  </si>
  <si>
    <t>02/03/2000 03</t>
  </si>
  <si>
    <t>02/03/2000 04</t>
  </si>
  <si>
    <t>02/03/2000 05</t>
  </si>
  <si>
    <t>02/03/2000 06</t>
  </si>
  <si>
    <t>02/03/2000 23</t>
  </si>
  <si>
    <t>02/03/2001 00</t>
  </si>
  <si>
    <t>02/03/2001 01</t>
  </si>
  <si>
    <t>02/03/2001 02</t>
  </si>
  <si>
    <t>02/03/2001 03</t>
  </si>
  <si>
    <t>02/03/2001 04</t>
  </si>
  <si>
    <t>02/03/2001 05</t>
  </si>
  <si>
    <t>02/03/2001 06</t>
  </si>
  <si>
    <t>02/03/2001 07</t>
  </si>
  <si>
    <t>02/03/2001 08</t>
  </si>
  <si>
    <t>02/03/2001 09</t>
  </si>
  <si>
    <t>02/03/2001 10</t>
  </si>
  <si>
    <t>02/03/2001 11</t>
  </si>
  <si>
    <t>02/03/2001 12</t>
  </si>
  <si>
    <t>02/03/2001 13</t>
  </si>
  <si>
    <t>02/03/2001 14</t>
  </si>
  <si>
    <t>02/03/2001 15</t>
  </si>
  <si>
    <t>02/03/2001 16</t>
  </si>
  <si>
    <t>02/03/2001 17</t>
  </si>
  <si>
    <t>02/03/2001 18</t>
  </si>
  <si>
    <t>02/03/2001 19</t>
  </si>
  <si>
    <t>02/03/2001 20</t>
  </si>
  <si>
    <t>02/03/2001 21</t>
  </si>
  <si>
    <t>02/03/2001 22</t>
  </si>
  <si>
    <t>02/03/2001 23</t>
  </si>
  <si>
    <t>02/04/2000 00</t>
  </si>
  <si>
    <t>02/04/2000 01</t>
  </si>
  <si>
    <t>02/04/2000 02</t>
  </si>
  <si>
    <t>02/04/2000 03</t>
  </si>
  <si>
    <t>02/04/2000 04</t>
  </si>
  <si>
    <t>02/04/2000 05</t>
  </si>
  <si>
    <t>02/04/2000 06</t>
  </si>
  <si>
    <t>02/04/2000 23</t>
  </si>
  <si>
    <t>02/04/2001 00</t>
  </si>
  <si>
    <t>02/04/2001 01</t>
  </si>
  <si>
    <t>02/04/2001 02</t>
  </si>
  <si>
    <t>02/04/2001 03</t>
  </si>
  <si>
    <t>02/04/2001 04</t>
  </si>
  <si>
    <t>02/04/2001 05</t>
  </si>
  <si>
    <t>02/04/2001 06</t>
  </si>
  <si>
    <t>02/04/2001 07</t>
  </si>
  <si>
    <t>02/04/2001 08</t>
  </si>
  <si>
    <t>02/04/2001 09</t>
  </si>
  <si>
    <t>02/04/2001 10</t>
  </si>
  <si>
    <t>02/04/2001 11</t>
  </si>
  <si>
    <t>02/04/2001 12</t>
  </si>
  <si>
    <t>02/04/2001 13</t>
  </si>
  <si>
    <t>02/04/2001 14</t>
  </si>
  <si>
    <t>02/04/2001 15</t>
  </si>
  <si>
    <t>02/04/2001 16</t>
  </si>
  <si>
    <t>02/04/2001 17</t>
  </si>
  <si>
    <t>02/04/2001 18</t>
  </si>
  <si>
    <t>02/04/2001 19</t>
  </si>
  <si>
    <t>02/04/2001 20</t>
  </si>
  <si>
    <t>02/04/2001 21</t>
  </si>
  <si>
    <t>02/04/2001 22</t>
  </si>
  <si>
    <t>02/04/2001 23</t>
  </si>
  <si>
    <t>02/05/2000 00</t>
  </si>
  <si>
    <t>02/05/2000 01</t>
  </si>
  <si>
    <t>02/05/2000 02</t>
  </si>
  <si>
    <t>02/05/2000 03</t>
  </si>
  <si>
    <t>02/05/2000 04</t>
  </si>
  <si>
    <t>02/05/2000 05</t>
  </si>
  <si>
    <t>02/05/2000 06</t>
  </si>
  <si>
    <t>02/05/2000 07</t>
  </si>
  <si>
    <t>02/05/2000 08</t>
  </si>
  <si>
    <t>02/05/2000 09</t>
  </si>
  <si>
    <t>02/05/2000 10</t>
  </si>
  <si>
    <t>02/05/2000 11</t>
  </si>
  <si>
    <t>02/05/2000 12</t>
  </si>
  <si>
    <t>02/05/2000 13</t>
  </si>
  <si>
    <t>02/05/2000 14</t>
  </si>
  <si>
    <t>02/05/2000 15</t>
  </si>
  <si>
    <t>02/05/2000 16</t>
  </si>
  <si>
    <t>02/05/2000 17</t>
  </si>
  <si>
    <t>02/05/2000 18</t>
  </si>
  <si>
    <t>02/05/2000 19</t>
  </si>
  <si>
    <t>02/05/2000 20</t>
  </si>
  <si>
    <t>02/05/2000 21</t>
  </si>
  <si>
    <t>02/05/2000 22</t>
  </si>
  <si>
    <t>02/05/2000 23</t>
  </si>
  <si>
    <t>02/05/2001 00</t>
  </si>
  <si>
    <t>02/05/2001 01</t>
  </si>
  <si>
    <t>02/05/2001 02</t>
  </si>
  <si>
    <t>02/05/2001 03</t>
  </si>
  <si>
    <t>02/05/2001 04</t>
  </si>
  <si>
    <t>02/05/2001 05</t>
  </si>
  <si>
    <t>02/05/2001 06</t>
  </si>
  <si>
    <t>02/05/2001 23</t>
  </si>
  <si>
    <t>02/06/2000 00</t>
  </si>
  <si>
    <t>02/06/2000 01</t>
  </si>
  <si>
    <t>02/06/2000 02</t>
  </si>
  <si>
    <t>02/06/2000 03</t>
  </si>
  <si>
    <t>02/06/2000 04</t>
  </si>
  <si>
    <t>02/06/2000 05</t>
  </si>
  <si>
    <t>02/06/2000 06</t>
  </si>
  <si>
    <t>02/06/2000 07</t>
  </si>
  <si>
    <t>02/06/2000 08</t>
  </si>
  <si>
    <t>02/06/2000 09</t>
  </si>
  <si>
    <t>02/06/2000 10</t>
  </si>
  <si>
    <t>02/06/2000 11</t>
  </si>
  <si>
    <t>02/06/2000 12</t>
  </si>
  <si>
    <t>02/06/2000 13</t>
  </si>
  <si>
    <t>02/06/2000 14</t>
  </si>
  <si>
    <t>02/06/2000 15</t>
  </si>
  <si>
    <t>02/06/2000 16</t>
  </si>
  <si>
    <t>02/06/2000 17</t>
  </si>
  <si>
    <t>02/06/2000 18</t>
  </si>
  <si>
    <t>02/06/2000 19</t>
  </si>
  <si>
    <t>02/06/2000 20</t>
  </si>
  <si>
    <t>02/06/2000 21</t>
  </si>
  <si>
    <t>02/06/2000 22</t>
  </si>
  <si>
    <t>02/06/2000 23</t>
  </si>
  <si>
    <t>02/06/2001 00</t>
  </si>
  <si>
    <t>02/06/2001 01</t>
  </si>
  <si>
    <t>02/06/2001 02</t>
  </si>
  <si>
    <t>02/06/2001 03</t>
  </si>
  <si>
    <t>02/06/2001 04</t>
  </si>
  <si>
    <t>02/06/2001 05</t>
  </si>
  <si>
    <t>02/06/2001 06</t>
  </si>
  <si>
    <t>02/06/2001 23</t>
  </si>
  <si>
    <t>02/07/2000 00</t>
  </si>
  <si>
    <t>02/07/2000 01</t>
  </si>
  <si>
    <t>02/07/2000 02</t>
  </si>
  <si>
    <t>02/07/2000 03</t>
  </si>
  <si>
    <t>02/07/2000 04</t>
  </si>
  <si>
    <t>02/07/2000 05</t>
  </si>
  <si>
    <t>02/07/2000 06</t>
  </si>
  <si>
    <t>02/07/2000 23</t>
  </si>
  <si>
    <t>02/07/2001 00</t>
  </si>
  <si>
    <t>02/07/2001 01</t>
  </si>
  <si>
    <t>02/07/2001 02</t>
  </si>
  <si>
    <t>02/07/2001 03</t>
  </si>
  <si>
    <t>02/07/2001 04</t>
  </si>
  <si>
    <t>02/07/2001 05</t>
  </si>
  <si>
    <t>02/07/2001 06</t>
  </si>
  <si>
    <t>02/07/2001 23</t>
  </si>
  <si>
    <t>02/08/2000 00</t>
  </si>
  <si>
    <t>02/08/2000 01</t>
  </si>
  <si>
    <t>02/08/2000 02</t>
  </si>
  <si>
    <t>02/08/2000 03</t>
  </si>
  <si>
    <t>02/08/2000 04</t>
  </si>
  <si>
    <t>02/08/2000 05</t>
  </si>
  <si>
    <t>02/08/2000 06</t>
  </si>
  <si>
    <t>02/08/2000 23</t>
  </si>
  <si>
    <t>02/08/2001 00</t>
  </si>
  <si>
    <t>02/08/2001 01</t>
  </si>
  <si>
    <t>02/08/2001 02</t>
  </si>
  <si>
    <t>02/08/2001 03</t>
  </si>
  <si>
    <t>02/08/2001 04</t>
  </si>
  <si>
    <t>02/08/2001 05</t>
  </si>
  <si>
    <t>02/08/2001 06</t>
  </si>
  <si>
    <t>02/08/2001 23</t>
  </si>
  <si>
    <t>02/09/2000 00</t>
  </si>
  <si>
    <t>02/09/2000 01</t>
  </si>
  <si>
    <t>02/09/2000 02</t>
  </si>
  <si>
    <t>02/09/2000 03</t>
  </si>
  <si>
    <t>02/09/2000 04</t>
  </si>
  <si>
    <t>02/09/2000 05</t>
  </si>
  <si>
    <t>02/09/2000 06</t>
  </si>
  <si>
    <t>02/09/2000 23</t>
  </si>
  <si>
    <t>02/09/2001 00</t>
  </si>
  <si>
    <t>02/09/2001 01</t>
  </si>
  <si>
    <t>02/09/2001 02</t>
  </si>
  <si>
    <t>02/09/2001 03</t>
  </si>
  <si>
    <t>02/09/2001 04</t>
  </si>
  <si>
    <t>02/09/2001 05</t>
  </si>
  <si>
    <t>02/09/2001 06</t>
  </si>
  <si>
    <t>02/09/2001 23</t>
  </si>
  <si>
    <t>02/10/2000 00</t>
  </si>
  <si>
    <t>02/10/2000 01</t>
  </si>
  <si>
    <t>02/10/2000 02</t>
  </si>
  <si>
    <t>02/10/2000 03</t>
  </si>
  <si>
    <t>02/10/2000 04</t>
  </si>
  <si>
    <t>02/10/2000 05</t>
  </si>
  <si>
    <t>02/10/2000 06</t>
  </si>
  <si>
    <t>02/10/2000 23</t>
  </si>
  <si>
    <t>02/10/2001 00</t>
  </si>
  <si>
    <t>02/10/2001 01</t>
  </si>
  <si>
    <t>02/10/2001 02</t>
  </si>
  <si>
    <t>02/10/2001 03</t>
  </si>
  <si>
    <t>02/10/2001 04</t>
  </si>
  <si>
    <t>02/10/2001 05</t>
  </si>
  <si>
    <t>02/10/2001 06</t>
  </si>
  <si>
    <t>02/10/2001 07</t>
  </si>
  <si>
    <t>02/10/2001 08</t>
  </si>
  <si>
    <t>02/10/2001 09</t>
  </si>
  <si>
    <t>02/10/2001 10</t>
  </si>
  <si>
    <t>02/10/2001 11</t>
  </si>
  <si>
    <t>02/10/2001 12</t>
  </si>
  <si>
    <t>02/10/2001 13</t>
  </si>
  <si>
    <t>02/10/2001 14</t>
  </si>
  <si>
    <t>02/10/2001 15</t>
  </si>
  <si>
    <t>02/10/2001 16</t>
  </si>
  <si>
    <t>02/10/2001 17</t>
  </si>
  <si>
    <t>02/10/2001 18</t>
  </si>
  <si>
    <t>02/10/2001 19</t>
  </si>
  <si>
    <t>02/10/2001 20</t>
  </si>
  <si>
    <t>02/10/2001 21</t>
  </si>
  <si>
    <t>02/10/2001 22</t>
  </si>
  <si>
    <t>02/10/2001 23</t>
  </si>
  <si>
    <t>02/11/2000 00</t>
  </si>
  <si>
    <t>02/11/2000 01</t>
  </si>
  <si>
    <t>02/11/2000 02</t>
  </si>
  <si>
    <t>02/11/2000 03</t>
  </si>
  <si>
    <t>02/11/2000 04</t>
  </si>
  <si>
    <t>02/11/2000 05</t>
  </si>
  <si>
    <t>02/11/2000 06</t>
  </si>
  <si>
    <t>02/11/2000 23</t>
  </si>
  <si>
    <t>02/11/2001 00</t>
  </si>
  <si>
    <t>02/11/2001 01</t>
  </si>
  <si>
    <t>02/11/2001 02</t>
  </si>
  <si>
    <t>02/11/2001 03</t>
  </si>
  <si>
    <t>02/11/2001 04</t>
  </si>
  <si>
    <t>02/11/2001 05</t>
  </si>
  <si>
    <t>02/11/2001 06</t>
  </si>
  <si>
    <t>02/11/2001 07</t>
  </si>
  <si>
    <t>02/11/2001 08</t>
  </si>
  <si>
    <t>02/11/2001 09</t>
  </si>
  <si>
    <t>02/11/2001 10</t>
  </si>
  <si>
    <t>02/11/2001 11</t>
  </si>
  <si>
    <t>02/11/2001 12</t>
  </si>
  <si>
    <t>02/11/2001 13</t>
  </si>
  <si>
    <t>02/11/2001 14</t>
  </si>
  <si>
    <t>02/11/2001 15</t>
  </si>
  <si>
    <t>02/11/2001 16</t>
  </si>
  <si>
    <t>02/11/2001 17</t>
  </si>
  <si>
    <t>02/11/2001 18</t>
  </si>
  <si>
    <t>02/11/2001 19</t>
  </si>
  <si>
    <t>02/11/2001 20</t>
  </si>
  <si>
    <t>02/11/2001 21</t>
  </si>
  <si>
    <t>02/11/2001 22</t>
  </si>
  <si>
    <t>02/11/2001 23</t>
  </si>
  <si>
    <t>02/12/2000 00</t>
  </si>
  <si>
    <t>02/12/2000 01</t>
  </si>
  <si>
    <t>02/12/2000 02</t>
  </si>
  <si>
    <t>02/12/2000 03</t>
  </si>
  <si>
    <t>02/12/2000 04</t>
  </si>
  <si>
    <t>02/12/2000 05</t>
  </si>
  <si>
    <t>02/12/2000 06</t>
  </si>
  <si>
    <t>02/12/2000 07</t>
  </si>
  <si>
    <t>02/12/2000 08</t>
  </si>
  <si>
    <t>02/12/2000 09</t>
  </si>
  <si>
    <t>02/12/2000 10</t>
  </si>
  <si>
    <t>02/12/2000 11</t>
  </si>
  <si>
    <t>02/12/2000 12</t>
  </si>
  <si>
    <t>02/12/2000 13</t>
  </si>
  <si>
    <t>02/12/2000 14</t>
  </si>
  <si>
    <t>02/12/2000 15</t>
  </si>
  <si>
    <t>02/12/2000 16</t>
  </si>
  <si>
    <t>02/12/2000 17</t>
  </si>
  <si>
    <t>02/12/2000 18</t>
  </si>
  <si>
    <t>02/12/2000 19</t>
  </si>
  <si>
    <t>02/12/2000 20</t>
  </si>
  <si>
    <t>02/12/2000 21</t>
  </si>
  <si>
    <t>02/12/2000 22</t>
  </si>
  <si>
    <t>02/12/2000 23</t>
  </si>
  <si>
    <t>02/12/2001 00</t>
  </si>
  <si>
    <t>02/12/2001 01</t>
  </si>
  <si>
    <t>02/12/2001 02</t>
  </si>
  <si>
    <t>02/12/2001 03</t>
  </si>
  <si>
    <t>02/12/2001 04</t>
  </si>
  <si>
    <t>02/12/2001 05</t>
  </si>
  <si>
    <t>02/12/2001 06</t>
  </si>
  <si>
    <t>02/12/2001 23</t>
  </si>
  <si>
    <t>02/13/2000 00</t>
  </si>
  <si>
    <t>02/13/2000 01</t>
  </si>
  <si>
    <t>02/13/2000 02</t>
  </si>
  <si>
    <t>02/13/2000 03</t>
  </si>
  <si>
    <t>02/13/2000 04</t>
  </si>
  <si>
    <t>02/13/2000 05</t>
  </si>
  <si>
    <t>02/13/2000 06</t>
  </si>
  <si>
    <t>02/13/2000 07</t>
  </si>
  <si>
    <t>02/13/2000 08</t>
  </si>
  <si>
    <t>02/13/2000 09</t>
  </si>
  <si>
    <t>02/13/2000 10</t>
  </si>
  <si>
    <t>02/13/2000 11</t>
  </si>
  <si>
    <t>02/13/2000 12</t>
  </si>
  <si>
    <t>02/13/2000 13</t>
  </si>
  <si>
    <t>02/13/2000 14</t>
  </si>
  <si>
    <t>02/13/2000 15</t>
  </si>
  <si>
    <t>02/13/2000 16</t>
  </si>
  <si>
    <t>02/13/2000 17</t>
  </si>
  <si>
    <t>02/13/2000 18</t>
  </si>
  <si>
    <t>02/13/2000 19</t>
  </si>
  <si>
    <t>02/13/2000 20</t>
  </si>
  <si>
    <t>02/13/2000 21</t>
  </si>
  <si>
    <t>02/13/2000 22</t>
  </si>
  <si>
    <t>02/13/2000 23</t>
  </si>
  <si>
    <t>02/13/2001 00</t>
  </si>
  <si>
    <t>02/13/2001 01</t>
  </si>
  <si>
    <t>02/13/2001 02</t>
  </si>
  <si>
    <t>02/13/2001 03</t>
  </si>
  <si>
    <t>02/13/2001 04</t>
  </si>
  <si>
    <t>02/13/2001 05</t>
  </si>
  <si>
    <t>02/13/2001 06</t>
  </si>
  <si>
    <t>02/13/2001 23</t>
  </si>
  <si>
    <t>02/14/2000 00</t>
  </si>
  <si>
    <t>02/14/2000 01</t>
  </si>
  <si>
    <t>02/14/2000 02</t>
  </si>
  <si>
    <t>02/14/2000 03</t>
  </si>
  <si>
    <t>02/14/2000 04</t>
  </si>
  <si>
    <t>02/14/2000 05</t>
  </si>
  <si>
    <t>02/14/2000 06</t>
  </si>
  <si>
    <t>02/14/2000 23</t>
  </si>
  <si>
    <t>02/14/2001 00</t>
  </si>
  <si>
    <t>02/14/2001 01</t>
  </si>
  <si>
    <t>02/14/2001 02</t>
  </si>
  <si>
    <t>02/14/2001 03</t>
  </si>
  <si>
    <t>02/14/2001 04</t>
  </si>
  <si>
    <t>02/14/2001 05</t>
  </si>
  <si>
    <t>02/14/2001 06</t>
  </si>
  <si>
    <t>02/14/2001 23</t>
  </si>
  <si>
    <t>02/15/2000 00</t>
  </si>
  <si>
    <t>02/15/2000 01</t>
  </si>
  <si>
    <t>02/15/2000 02</t>
  </si>
  <si>
    <t>02/15/2000 03</t>
  </si>
  <si>
    <t>02/15/2000 04</t>
  </si>
  <si>
    <t>02/15/2000 05</t>
  </si>
  <si>
    <t>02/15/2000 06</t>
  </si>
  <si>
    <t>02/15/2000 23</t>
  </si>
  <si>
    <t>02/15/2001 00</t>
  </si>
  <si>
    <t>02/15/2001 01</t>
  </si>
  <si>
    <t>02/15/2001 02</t>
  </si>
  <si>
    <t>02/15/2001 03</t>
  </si>
  <si>
    <t>02/15/2001 04</t>
  </si>
  <si>
    <t>02/15/2001 05</t>
  </si>
  <si>
    <t>02/15/2001 06</t>
  </si>
  <si>
    <t>02/15/2001 23</t>
  </si>
  <si>
    <t>02/16/2000 00</t>
  </si>
  <si>
    <t>02/16/2000 01</t>
  </si>
  <si>
    <t>02/16/2000 02</t>
  </si>
  <si>
    <t>02/16/2000 03</t>
  </si>
  <si>
    <t>02/16/2000 04</t>
  </si>
  <si>
    <t>02/16/2000 05</t>
  </si>
  <si>
    <t>02/16/2000 06</t>
  </si>
  <si>
    <t>02/16/2000 23</t>
  </si>
  <si>
    <t>02/16/2001 00</t>
  </si>
  <si>
    <t>02/16/2001 01</t>
  </si>
  <si>
    <t>02/16/2001 02</t>
  </si>
  <si>
    <t>02/16/2001 03</t>
  </si>
  <si>
    <t>02/16/2001 04</t>
  </si>
  <si>
    <t>02/16/2001 05</t>
  </si>
  <si>
    <t>02/16/2001 06</t>
  </si>
  <si>
    <t>02/16/2001 23</t>
  </si>
  <si>
    <t>02/17/2000 00</t>
  </si>
  <si>
    <t>02/17/2000 01</t>
  </si>
  <si>
    <t>02/17/2000 02</t>
  </si>
  <si>
    <t>02/17/2000 03</t>
  </si>
  <si>
    <t>02/17/2000 04</t>
  </si>
  <si>
    <t>02/17/2000 05</t>
  </si>
  <si>
    <t>02/17/2000 06</t>
  </si>
  <si>
    <t>02/17/2000 23</t>
  </si>
  <si>
    <t>02/17/2001 00</t>
  </si>
  <si>
    <t>02/17/2001 01</t>
  </si>
  <si>
    <t>02/17/2001 02</t>
  </si>
  <si>
    <t>02/17/2001 03</t>
  </si>
  <si>
    <t>02/17/2001 04</t>
  </si>
  <si>
    <t>02/17/2001 05</t>
  </si>
  <si>
    <t>02/17/2001 06</t>
  </si>
  <si>
    <t>02/17/2001 07</t>
  </si>
  <si>
    <t>02/17/2001 08</t>
  </si>
  <si>
    <t>02/17/2001 09</t>
  </si>
  <si>
    <t>02/17/2001 10</t>
  </si>
  <si>
    <t>02/17/2001 11</t>
  </si>
  <si>
    <t>02/17/2001 12</t>
  </si>
  <si>
    <t>02/17/2001 13</t>
  </si>
  <si>
    <t>02/17/2001 14</t>
  </si>
  <si>
    <t>02/17/2001 15</t>
  </si>
  <si>
    <t>02/17/2001 16</t>
  </si>
  <si>
    <t>02/17/2001 17</t>
  </si>
  <si>
    <t>02/17/2001 18</t>
  </si>
  <si>
    <t>02/17/2001 19</t>
  </si>
  <si>
    <t>02/17/2001 20</t>
  </si>
  <si>
    <t>02/17/2001 21</t>
  </si>
  <si>
    <t>02/17/2001 22</t>
  </si>
  <si>
    <t>02/17/2001 23</t>
  </si>
  <si>
    <t>02/18/2000 00</t>
  </si>
  <si>
    <t>02/18/2000 01</t>
  </si>
  <si>
    <t>02/18/2000 02</t>
  </si>
  <si>
    <t>02/18/2000 03</t>
  </si>
  <si>
    <t>02/18/2000 04</t>
  </si>
  <si>
    <t>02/18/2000 05</t>
  </si>
  <si>
    <t>02/18/2000 06</t>
  </si>
  <si>
    <t>02/18/2000 23</t>
  </si>
  <si>
    <t>02/18/2001 00</t>
  </si>
  <si>
    <t>02/18/2001 01</t>
  </si>
  <si>
    <t>02/18/2001 02</t>
  </si>
  <si>
    <t>02/18/2001 03</t>
  </si>
  <si>
    <t>02/18/2001 04</t>
  </si>
  <si>
    <t>02/18/2001 05</t>
  </si>
  <si>
    <t>02/18/2001 06</t>
  </si>
  <si>
    <t>02/18/2001 07</t>
  </si>
  <si>
    <t>02/18/2001 08</t>
  </si>
  <si>
    <t>02/18/2001 09</t>
  </si>
  <si>
    <t>02/18/2001 10</t>
  </si>
  <si>
    <t>02/18/2001 11</t>
  </si>
  <si>
    <t>02/18/2001 12</t>
  </si>
  <si>
    <t>02/18/2001 13</t>
  </si>
  <si>
    <t>02/18/2001 14</t>
  </si>
  <si>
    <t>02/18/2001 15</t>
  </si>
  <si>
    <t>02/18/2001 16</t>
  </si>
  <si>
    <t>02/18/2001 17</t>
  </si>
  <si>
    <t>02/18/2001 18</t>
  </si>
  <si>
    <t>02/18/2001 19</t>
  </si>
  <si>
    <t>02/18/2001 20</t>
  </si>
  <si>
    <t>02/18/2001 21</t>
  </si>
  <si>
    <t>02/18/2001 22</t>
  </si>
  <si>
    <t>02/18/2001 23</t>
  </si>
  <si>
    <t>02/19/2000 00</t>
  </si>
  <si>
    <t>02/19/2000 01</t>
  </si>
  <si>
    <t>02/19/2000 02</t>
  </si>
  <si>
    <t>02/19/2000 03</t>
  </si>
  <si>
    <t>02/19/2000 04</t>
  </si>
  <si>
    <t>02/19/2000 05</t>
  </si>
  <si>
    <t>02/19/2000 06</t>
  </si>
  <si>
    <t>02/19/2000 07</t>
  </si>
  <si>
    <t>02/19/2000 08</t>
  </si>
  <si>
    <t>02/19/2000 09</t>
  </si>
  <si>
    <t>02/19/2000 10</t>
  </si>
  <si>
    <t>02/19/2000 11</t>
  </si>
  <si>
    <t>02/19/2000 12</t>
  </si>
  <si>
    <t>02/19/2000 13</t>
  </si>
  <si>
    <t>02/19/2000 14</t>
  </si>
  <si>
    <t>02/19/2000 15</t>
  </si>
  <si>
    <t>02/19/2000 16</t>
  </si>
  <si>
    <t>02/19/2000 17</t>
  </si>
  <si>
    <t>02/19/2000 18</t>
  </si>
  <si>
    <t>02/19/2000 19</t>
  </si>
  <si>
    <t>02/19/2000 20</t>
  </si>
  <si>
    <t>02/19/2000 21</t>
  </si>
  <si>
    <t>02/19/2000 22</t>
  </si>
  <si>
    <t>02/19/2000 23</t>
  </si>
  <si>
    <t>02/19/2001 00</t>
  </si>
  <si>
    <t>02/19/2001 01</t>
  </si>
  <si>
    <t>02/19/2001 02</t>
  </si>
  <si>
    <t>02/19/2001 03</t>
  </si>
  <si>
    <t>02/19/2001 04</t>
  </si>
  <si>
    <t>02/19/2001 05</t>
  </si>
  <si>
    <t>02/19/2001 06</t>
  </si>
  <si>
    <t>02/19/2001 23</t>
  </si>
  <si>
    <t>02/20/2000 00</t>
  </si>
  <si>
    <t>02/20/2000 01</t>
  </si>
  <si>
    <t>02/20/2000 02</t>
  </si>
  <si>
    <t>02/20/2000 03</t>
  </si>
  <si>
    <t>02/20/2000 04</t>
  </si>
  <si>
    <t>02/20/2000 05</t>
  </si>
  <si>
    <t>02/20/2000 06</t>
  </si>
  <si>
    <t>02/20/2000 07</t>
  </si>
  <si>
    <t>02/20/2000 08</t>
  </si>
  <si>
    <t>02/20/2000 09</t>
  </si>
  <si>
    <t>02/20/2000 10</t>
  </si>
  <si>
    <t>02/20/2000 11</t>
  </si>
  <si>
    <t>02/20/2000 12</t>
  </si>
  <si>
    <t>02/20/2000 13</t>
  </si>
  <si>
    <t>02/20/2000 14</t>
  </si>
  <si>
    <t>02/20/2000 15</t>
  </si>
  <si>
    <t>02/20/2000 16</t>
  </si>
  <si>
    <t>02/20/2000 17</t>
  </si>
  <si>
    <t>02/20/2000 18</t>
  </si>
  <si>
    <t>02/20/2000 19</t>
  </si>
  <si>
    <t>02/20/2000 20</t>
  </si>
  <si>
    <t>02/20/2000 21</t>
  </si>
  <si>
    <t>02/20/2000 22</t>
  </si>
  <si>
    <t>02/20/2000 23</t>
  </si>
  <si>
    <t>02/20/2001 00</t>
  </si>
  <si>
    <t>02/20/2001 01</t>
  </si>
  <si>
    <t>02/20/2001 02</t>
  </si>
  <si>
    <t>02/20/2001 03</t>
  </si>
  <si>
    <t>02/20/2001 04</t>
  </si>
  <si>
    <t>02/20/2001 05</t>
  </si>
  <si>
    <t>02/20/2001 06</t>
  </si>
  <si>
    <t>02/20/2001 23</t>
  </si>
  <si>
    <t>02/21/2000 00</t>
  </si>
  <si>
    <t>02/21/2000 01</t>
  </si>
  <si>
    <t>02/21/2000 02</t>
  </si>
  <si>
    <t>02/21/2000 03</t>
  </si>
  <si>
    <t>02/21/2000 04</t>
  </si>
  <si>
    <t>02/21/2000 05</t>
  </si>
  <si>
    <t>02/21/2000 06</t>
  </si>
  <si>
    <t>02/21/2000 23</t>
  </si>
  <si>
    <t>02/21/2001 00</t>
  </si>
  <si>
    <t>02/21/2001 01</t>
  </si>
  <si>
    <t>02/21/2001 02</t>
  </si>
  <si>
    <t>02/21/2001 03</t>
  </si>
  <si>
    <t>02/21/2001 04</t>
  </si>
  <si>
    <t>02/21/2001 05</t>
  </si>
  <si>
    <t>02/21/2001 06</t>
  </si>
  <si>
    <t>02/21/2001 23</t>
  </si>
  <si>
    <t>02/22/2000 00</t>
  </si>
  <si>
    <t>02/22/2000 01</t>
  </si>
  <si>
    <t>02/22/2000 02</t>
  </si>
  <si>
    <t>02/22/2000 03</t>
  </si>
  <si>
    <t>02/22/2000 04</t>
  </si>
  <si>
    <t>02/22/2000 05</t>
  </si>
  <si>
    <t>02/22/2000 06</t>
  </si>
  <si>
    <t>02/22/2000 23</t>
  </si>
  <si>
    <t>02/22/2001 00</t>
  </si>
  <si>
    <t>02/22/2001 01</t>
  </si>
  <si>
    <t>02/22/2001 02</t>
  </si>
  <si>
    <t>02/22/2001 03</t>
  </si>
  <si>
    <t>02/22/2001 04</t>
  </si>
  <si>
    <t>02/22/2001 05</t>
  </si>
  <si>
    <t>02/22/2001 06</t>
  </si>
  <si>
    <t>02/22/2001 23</t>
  </si>
  <si>
    <t>02/23/2000 00</t>
  </si>
  <si>
    <t>02/23/2000 01</t>
  </si>
  <si>
    <t>02/23/2000 02</t>
  </si>
  <si>
    <t>02/23/2000 03</t>
  </si>
  <si>
    <t>02/23/2000 04</t>
  </si>
  <si>
    <t>02/23/2000 05</t>
  </si>
  <si>
    <t>02/23/2000 06</t>
  </si>
  <si>
    <t>02/23/2000 23</t>
  </si>
  <si>
    <t>02/23/2001 00</t>
  </si>
  <si>
    <t>02/23/2001 01</t>
  </si>
  <si>
    <t>02/23/2001 02</t>
  </si>
  <si>
    <t>02/23/2001 03</t>
  </si>
  <si>
    <t>02/23/2001 04</t>
  </si>
  <si>
    <t>02/23/2001 05</t>
  </si>
  <si>
    <t>02/23/2001 06</t>
  </si>
  <si>
    <t>02/23/2001 23</t>
  </si>
  <si>
    <t>02/24/2000 00</t>
  </si>
  <si>
    <t>02/24/2000 01</t>
  </si>
  <si>
    <t>02/24/2000 02</t>
  </si>
  <si>
    <t>02/24/2000 03</t>
  </si>
  <si>
    <t>02/24/2000 04</t>
  </si>
  <si>
    <t>02/24/2000 05</t>
  </si>
  <si>
    <t>02/24/2000 06</t>
  </si>
  <si>
    <t>02/24/2000 23</t>
  </si>
  <si>
    <t>02/24/2001 00</t>
  </si>
  <si>
    <t>02/24/2001 01</t>
  </si>
  <si>
    <t>02/24/2001 02</t>
  </si>
  <si>
    <t>02/24/2001 03</t>
  </si>
  <si>
    <t>02/24/2001 04</t>
  </si>
  <si>
    <t>02/24/2001 05</t>
  </si>
  <si>
    <t>02/24/2001 06</t>
  </si>
  <si>
    <t>02/24/2001 07</t>
  </si>
  <si>
    <t>02/24/2001 08</t>
  </si>
  <si>
    <t>02/24/2001 09</t>
  </si>
  <si>
    <t>02/24/2001 10</t>
  </si>
  <si>
    <t>02/24/2001 11</t>
  </si>
  <si>
    <t>02/24/2001 12</t>
  </si>
  <si>
    <t>02/24/2001 13</t>
  </si>
  <si>
    <t>02/24/2001 14</t>
  </si>
  <si>
    <t>02/24/2001 15</t>
  </si>
  <si>
    <t>02/24/2001 16</t>
  </si>
  <si>
    <t>02/24/2001 17</t>
  </si>
  <si>
    <t>02/24/2001 18</t>
  </si>
  <si>
    <t>02/24/2001 19</t>
  </si>
  <si>
    <t>02/24/2001 20</t>
  </si>
  <si>
    <t>02/24/2001 21</t>
  </si>
  <si>
    <t>02/24/2001 22</t>
  </si>
  <si>
    <t>02/24/2001 23</t>
  </si>
  <si>
    <t>02/25/2000 00</t>
  </si>
  <si>
    <t>02/25/2000 01</t>
  </si>
  <si>
    <t>02/25/2000 02</t>
  </si>
  <si>
    <t>02/25/2000 03</t>
  </si>
  <si>
    <t>02/25/2000 04</t>
  </si>
  <si>
    <t>02/25/2000 05</t>
  </si>
  <si>
    <t>02/25/2000 06</t>
  </si>
  <si>
    <t>02/25/2000 23</t>
  </si>
  <si>
    <t>02/25/2001 00</t>
  </si>
  <si>
    <t>02/25/2001 01</t>
  </si>
  <si>
    <t>02/25/2001 02</t>
  </si>
  <si>
    <t>02/25/2001 03</t>
  </si>
  <si>
    <t>02/25/2001 04</t>
  </si>
  <si>
    <t>02/25/2001 05</t>
  </si>
  <si>
    <t>02/25/2001 06</t>
  </si>
  <si>
    <t>02/25/2001 07</t>
  </si>
  <si>
    <t>02/25/2001 08</t>
  </si>
  <si>
    <t>02/25/2001 09</t>
  </si>
  <si>
    <t>02/25/2001 10</t>
  </si>
  <si>
    <t>02/25/2001 11</t>
  </si>
  <si>
    <t>02/25/2001 12</t>
  </si>
  <si>
    <t>02/25/2001 13</t>
  </si>
  <si>
    <t>02/25/2001 14</t>
  </si>
  <si>
    <t>02/25/2001 15</t>
  </si>
  <si>
    <t>02/25/2001 16</t>
  </si>
  <si>
    <t>02/25/2001 17</t>
  </si>
  <si>
    <t>02/25/2001 18</t>
  </si>
  <si>
    <t>02/25/2001 19</t>
  </si>
  <si>
    <t>02/25/2001 20</t>
  </si>
  <si>
    <t>02/25/2001 21</t>
  </si>
  <si>
    <t>02/25/2001 22</t>
  </si>
  <si>
    <t>02/25/2001 23</t>
  </si>
  <si>
    <t>02/26/2000 00</t>
  </si>
  <si>
    <t>02/26/2000 01</t>
  </si>
  <si>
    <t>02/26/2000 02</t>
  </si>
  <si>
    <t>02/26/2000 03</t>
  </si>
  <si>
    <t>02/26/2000 04</t>
  </si>
  <si>
    <t>02/26/2000 05</t>
  </si>
  <si>
    <t>02/26/2000 06</t>
  </si>
  <si>
    <t>02/26/2000 07</t>
  </si>
  <si>
    <t>02/26/2000 08</t>
  </si>
  <si>
    <t>02/26/2000 09</t>
  </si>
  <si>
    <t>02/26/2000 10</t>
  </si>
  <si>
    <t>02/26/2000 11</t>
  </si>
  <si>
    <t>02/26/2000 12</t>
  </si>
  <si>
    <t>02/26/2000 13</t>
  </si>
  <si>
    <t>02/26/2000 14</t>
  </si>
  <si>
    <t>02/26/2000 15</t>
  </si>
  <si>
    <t>02/26/2000 16</t>
  </si>
  <si>
    <t>02/26/2000 17</t>
  </si>
  <si>
    <t>02/26/2000 18</t>
  </si>
  <si>
    <t>02/26/2000 19</t>
  </si>
  <si>
    <t>02/26/2000 20</t>
  </si>
  <si>
    <t>02/26/2000 21</t>
  </si>
  <si>
    <t>02/26/2000 22</t>
  </si>
  <si>
    <t>02/26/2000 23</t>
  </si>
  <si>
    <t>02/26/2001 00</t>
  </si>
  <si>
    <t>02/26/2001 01</t>
  </si>
  <si>
    <t>02/26/2001 02</t>
  </si>
  <si>
    <t>02/26/2001 03</t>
  </si>
  <si>
    <t>02/26/2001 04</t>
  </si>
  <si>
    <t>02/26/2001 05</t>
  </si>
  <si>
    <t>02/26/2001 06</t>
  </si>
  <si>
    <t>02/26/2001 23</t>
  </si>
  <si>
    <t>02/27/2000 00</t>
  </si>
  <si>
    <t>02/27/2000 01</t>
  </si>
  <si>
    <t>02/27/2000 02</t>
  </si>
  <si>
    <t>02/27/2000 03</t>
  </si>
  <si>
    <t>02/27/2000 04</t>
  </si>
  <si>
    <t>02/27/2000 05</t>
  </si>
  <si>
    <t>02/27/2000 06</t>
  </si>
  <si>
    <t>02/27/2000 07</t>
  </si>
  <si>
    <t>02/27/2000 08</t>
  </si>
  <si>
    <t>02/27/2000 09</t>
  </si>
  <si>
    <t>02/27/2000 10</t>
  </si>
  <si>
    <t>02/27/2000 11</t>
  </si>
  <si>
    <t>02/27/2000 12</t>
  </si>
  <si>
    <t>02/27/2000 13</t>
  </si>
  <si>
    <t>02/27/2000 14</t>
  </si>
  <si>
    <t>02/27/2000 15</t>
  </si>
  <si>
    <t>02/27/2000 16</t>
  </si>
  <si>
    <t>02/27/2000 17</t>
  </si>
  <si>
    <t>02/27/2000 18</t>
  </si>
  <si>
    <t>02/27/2000 19</t>
  </si>
  <si>
    <t>02/27/2000 20</t>
  </si>
  <si>
    <t>02/27/2000 21</t>
  </si>
  <si>
    <t>02/27/2000 22</t>
  </si>
  <si>
    <t>02/27/2000 23</t>
  </si>
  <si>
    <t>02/27/2001 00</t>
  </si>
  <si>
    <t>02/27/2001 01</t>
  </si>
  <si>
    <t>02/27/2001 02</t>
  </si>
  <si>
    <t>02/27/2001 03</t>
  </si>
  <si>
    <t>02/27/2001 04</t>
  </si>
  <si>
    <t>02/27/2001 05</t>
  </si>
  <si>
    <t>02/27/2001 06</t>
  </si>
  <si>
    <t>02/27/2001 23</t>
  </si>
  <si>
    <t>02/28/2000 00</t>
  </si>
  <si>
    <t>02/28/2000 01</t>
  </si>
  <si>
    <t>02/28/2000 02</t>
  </si>
  <si>
    <t>02/28/2000 03</t>
  </si>
  <si>
    <t>02/28/2000 04</t>
  </si>
  <si>
    <t>02/28/2000 05</t>
  </si>
  <si>
    <t>02/28/2000 06</t>
  </si>
  <si>
    <t>02/28/2000 23</t>
  </si>
  <si>
    <t>02/28/2001 00</t>
  </si>
  <si>
    <t>02/28/2001 01</t>
  </si>
  <si>
    <t>02/28/2001 02</t>
  </si>
  <si>
    <t>02/28/2001 03</t>
  </si>
  <si>
    <t>02/28/2001 04</t>
  </si>
  <si>
    <t>02/28/2001 05</t>
  </si>
  <si>
    <t>02/28/2001 06</t>
  </si>
  <si>
    <t>02/28/2001 23</t>
  </si>
  <si>
    <t>02/29/2000 00</t>
  </si>
  <si>
    <t>02/29/2000 01</t>
  </si>
  <si>
    <t>02/29/2000 02</t>
  </si>
  <si>
    <t>02/29/2000 03</t>
  </si>
  <si>
    <t>02/29/2000 04</t>
  </si>
  <si>
    <t>02/29/2000 05</t>
  </si>
  <si>
    <t>02/29/2000 06</t>
  </si>
  <si>
    <t>02/29/2000 23</t>
  </si>
  <si>
    <t>03/01/2000 00</t>
  </si>
  <si>
    <t>03/01/2000 01</t>
  </si>
  <si>
    <t>03/01/2000 02</t>
  </si>
  <si>
    <t>03/01/2000 03</t>
  </si>
  <si>
    <t>03/01/2000 04</t>
  </si>
  <si>
    <t>03/01/2000 05</t>
  </si>
  <si>
    <t>03/01/2000 06</t>
  </si>
  <si>
    <t>03/01/2000 23</t>
  </si>
  <si>
    <t>03/01/2001 00</t>
  </si>
  <si>
    <t>03/01/2001 01</t>
  </si>
  <si>
    <t>03/01/2001 02</t>
  </si>
  <si>
    <t>03/01/2001 03</t>
  </si>
  <si>
    <t>03/01/2001 04</t>
  </si>
  <si>
    <t>03/01/2001 05</t>
  </si>
  <si>
    <t>03/01/2001 06</t>
  </si>
  <si>
    <t>03/01/2001 23</t>
  </si>
  <si>
    <t>03/02/2000 00</t>
  </si>
  <si>
    <t>03/02/2000 01</t>
  </si>
  <si>
    <t>03/02/2000 02</t>
  </si>
  <si>
    <t>03/02/2000 03</t>
  </si>
  <si>
    <t>03/02/2000 04</t>
  </si>
  <si>
    <t>03/02/2000 05</t>
  </si>
  <si>
    <t>03/02/2000 06</t>
  </si>
  <si>
    <t>03/02/2000 23</t>
  </si>
  <si>
    <t>03/02/2001 00</t>
  </si>
  <si>
    <t>03/02/2001 01</t>
  </si>
  <si>
    <t>03/02/2001 02</t>
  </si>
  <si>
    <t>03/02/2001 03</t>
  </si>
  <si>
    <t>03/02/2001 04</t>
  </si>
  <si>
    <t>03/02/2001 05</t>
  </si>
  <si>
    <t>03/02/2001 06</t>
  </si>
  <si>
    <t>03/02/2001 23</t>
  </si>
  <si>
    <t>03/03/2000 00</t>
  </si>
  <si>
    <t>03/03/2000 01</t>
  </si>
  <si>
    <t>03/03/2000 02</t>
  </si>
  <si>
    <t>03/03/2000 03</t>
  </si>
  <si>
    <t>03/03/2000 04</t>
  </si>
  <si>
    <t>03/03/2000 05</t>
  </si>
  <si>
    <t>03/03/2000 06</t>
  </si>
  <si>
    <t>03/03/2000 23</t>
  </si>
  <si>
    <t>03/03/2001 00</t>
  </si>
  <si>
    <t>03/03/2001 01</t>
  </si>
  <si>
    <t>03/03/2001 02</t>
  </si>
  <si>
    <t>03/03/2001 03</t>
  </si>
  <si>
    <t>03/03/2001 04</t>
  </si>
  <si>
    <t>03/03/2001 05</t>
  </si>
  <si>
    <t>03/03/2001 06</t>
  </si>
  <si>
    <t>03/03/2001 07</t>
  </si>
  <si>
    <t>03/03/2001 08</t>
  </si>
  <si>
    <t>03/03/2001 09</t>
  </si>
  <si>
    <t>03/03/2001 10</t>
  </si>
  <si>
    <t>03/03/2001 11</t>
  </si>
  <si>
    <t>03/03/2001 12</t>
  </si>
  <si>
    <t>03/03/2001 13</t>
  </si>
  <si>
    <t>03/03/2001 14</t>
  </si>
  <si>
    <t>03/03/2001 15</t>
  </si>
  <si>
    <t>03/03/2001 16</t>
  </si>
  <si>
    <t>03/03/2001 17</t>
  </si>
  <si>
    <t>03/03/2001 18</t>
  </si>
  <si>
    <t>03/03/2001 19</t>
  </si>
  <si>
    <t>03/03/2001 20</t>
  </si>
  <si>
    <t>03/03/2001 21</t>
  </si>
  <si>
    <t>03/03/2001 22</t>
  </si>
  <si>
    <t>03/03/2001 23</t>
  </si>
  <si>
    <t>03/04/2000 00</t>
  </si>
  <si>
    <t>03/04/2000 01</t>
  </si>
  <si>
    <t>03/04/2000 02</t>
  </si>
  <si>
    <t>03/04/2000 03</t>
  </si>
  <si>
    <t>03/04/2000 04</t>
  </si>
  <si>
    <t>03/04/2000 05</t>
  </si>
  <si>
    <t>03/04/2000 06</t>
  </si>
  <si>
    <t>03/04/2000 07</t>
  </si>
  <si>
    <t>03/04/2000 08</t>
  </si>
  <si>
    <t>03/04/2000 09</t>
  </si>
  <si>
    <t>03/04/2000 10</t>
  </si>
  <si>
    <t>03/04/2000 11</t>
  </si>
  <si>
    <t>03/04/2000 12</t>
  </si>
  <si>
    <t>03/04/2000 13</t>
  </si>
  <si>
    <t>03/04/2000 14</t>
  </si>
  <si>
    <t>03/04/2000 15</t>
  </si>
  <si>
    <t>03/04/2000 16</t>
  </si>
  <si>
    <t>03/04/2000 17</t>
  </si>
  <si>
    <t>03/04/2000 18</t>
  </si>
  <si>
    <t>03/04/2000 19</t>
  </si>
  <si>
    <t>03/04/2000 20</t>
  </si>
  <si>
    <t>03/04/2000 21</t>
  </si>
  <si>
    <t>03/04/2000 22</t>
  </si>
  <si>
    <t>03/04/2000 23</t>
  </si>
  <si>
    <t>03/04/2001 00</t>
  </si>
  <si>
    <t>03/04/2001 01</t>
  </si>
  <si>
    <t>03/04/2001 02</t>
  </si>
  <si>
    <t>03/04/2001 03</t>
  </si>
  <si>
    <t>03/04/2001 04</t>
  </si>
  <si>
    <t>03/04/2001 05</t>
  </si>
  <si>
    <t>03/04/2001 06</t>
  </si>
  <si>
    <t>03/04/2001 07</t>
  </si>
  <si>
    <t>03/04/2001 08</t>
  </si>
  <si>
    <t>03/04/2001 09</t>
  </si>
  <si>
    <t>03/04/2001 10</t>
  </si>
  <si>
    <t>03/04/2001 11</t>
  </si>
  <si>
    <t>03/04/2001 12</t>
  </si>
  <si>
    <t>03/04/2001 13</t>
  </si>
  <si>
    <t>03/04/2001 14</t>
  </si>
  <si>
    <t>03/04/2001 15</t>
  </si>
  <si>
    <t>03/04/2001 16</t>
  </si>
  <si>
    <t>03/04/2001 17</t>
  </si>
  <si>
    <t>03/04/2001 18</t>
  </si>
  <si>
    <t>03/04/2001 19</t>
  </si>
  <si>
    <t>03/04/2001 20</t>
  </si>
  <si>
    <t>03/04/2001 21</t>
  </si>
  <si>
    <t>03/04/2001 22</t>
  </si>
  <si>
    <t>03/04/2001 23</t>
  </si>
  <si>
    <t>03/05/2000 00</t>
  </si>
  <si>
    <t>03/05/2000 01</t>
  </si>
  <si>
    <t>03/05/2000 02</t>
  </si>
  <si>
    <t>03/05/2000 03</t>
  </si>
  <si>
    <t>03/05/2000 04</t>
  </si>
  <si>
    <t>03/05/2000 05</t>
  </si>
  <si>
    <t>03/05/2000 06</t>
  </si>
  <si>
    <t>03/05/2000 07</t>
  </si>
  <si>
    <t>03/05/2000 08</t>
  </si>
  <si>
    <t>03/05/2000 09</t>
  </si>
  <si>
    <t>03/05/2000 10</t>
  </si>
  <si>
    <t>03/05/2000 11</t>
  </si>
  <si>
    <t>03/05/2000 12</t>
  </si>
  <si>
    <t>03/05/2000 13</t>
  </si>
  <si>
    <t>03/05/2000 14</t>
  </si>
  <si>
    <t>03/05/2000 15</t>
  </si>
  <si>
    <t>03/05/2000 16</t>
  </si>
  <si>
    <t>03/05/2000 17</t>
  </si>
  <si>
    <t>03/05/2000 18</t>
  </si>
  <si>
    <t>03/05/2000 19</t>
  </si>
  <si>
    <t>03/05/2000 20</t>
  </si>
  <si>
    <t>03/05/2000 21</t>
  </si>
  <si>
    <t>03/05/2000 22</t>
  </si>
  <si>
    <t>03/05/2000 23</t>
  </si>
  <si>
    <t>03/05/2001 00</t>
  </si>
  <si>
    <t>03/05/2001 01</t>
  </si>
  <si>
    <t>03/05/2001 02</t>
  </si>
  <si>
    <t>03/05/2001 03</t>
  </si>
  <si>
    <t>03/05/2001 04</t>
  </si>
  <si>
    <t>03/05/2001 05</t>
  </si>
  <si>
    <t>03/05/2001 06</t>
  </si>
  <si>
    <t>03/05/2001 23</t>
  </si>
  <si>
    <t>03/06/2000 00</t>
  </si>
  <si>
    <t>03/06/2000 01</t>
  </si>
  <si>
    <t>03/06/2000 02</t>
  </si>
  <si>
    <t>03/06/2000 03</t>
  </si>
  <si>
    <t>03/06/2000 04</t>
  </si>
  <si>
    <t>03/06/2000 05</t>
  </si>
  <si>
    <t>03/06/2000 06</t>
  </si>
  <si>
    <t>03/06/2000 23</t>
  </si>
  <si>
    <t>03/06/2001 00</t>
  </si>
  <si>
    <t>03/06/2001 01</t>
  </si>
  <si>
    <t>03/06/2001 02</t>
  </si>
  <si>
    <t>03/06/2001 03</t>
  </si>
  <si>
    <t>03/06/2001 04</t>
  </si>
  <si>
    <t>03/06/2001 05</t>
  </si>
  <si>
    <t>03/06/2001 06</t>
  </si>
  <si>
    <t>03/06/2001 23</t>
  </si>
  <si>
    <t>03/07/2000 00</t>
  </si>
  <si>
    <t>03/07/2000 01</t>
  </si>
  <si>
    <t>03/07/2000 02</t>
  </si>
  <si>
    <t>03/07/2000 03</t>
  </si>
  <si>
    <t>03/07/2000 04</t>
  </si>
  <si>
    <t>03/07/2000 05</t>
  </si>
  <si>
    <t>03/07/2000 06</t>
  </si>
  <si>
    <t>03/07/2000 23</t>
  </si>
  <si>
    <t>03/07/2001 00</t>
  </si>
  <si>
    <t>03/07/2001 01</t>
  </si>
  <si>
    <t>03/07/2001 02</t>
  </si>
  <si>
    <t>03/07/2001 03</t>
  </si>
  <si>
    <t>03/07/2001 04</t>
  </si>
  <si>
    <t>03/07/2001 05</t>
  </si>
  <si>
    <t>03/07/2001 06</t>
  </si>
  <si>
    <t>03/07/2001 23</t>
  </si>
  <si>
    <t>03/08/2000 00</t>
  </si>
  <si>
    <t>03/08/2000 01</t>
  </si>
  <si>
    <t>03/08/2000 02</t>
  </si>
  <si>
    <t>03/08/2000 03</t>
  </si>
  <si>
    <t>03/08/2000 04</t>
  </si>
  <si>
    <t>03/08/2000 05</t>
  </si>
  <si>
    <t>03/08/2000 06</t>
  </si>
  <si>
    <t>03/08/2000 23</t>
  </si>
  <si>
    <t>03/08/2001 00</t>
  </si>
  <si>
    <t>03/08/2001 01</t>
  </si>
  <si>
    <t>03/08/2001 02</t>
  </si>
  <si>
    <t>03/08/2001 03</t>
  </si>
  <si>
    <t>03/08/2001 04</t>
  </si>
  <si>
    <t>03/08/2001 05</t>
  </si>
  <si>
    <t>03/08/2001 06</t>
  </si>
  <si>
    <t>03/08/2001 23</t>
  </si>
  <si>
    <t>03/09/2000 00</t>
  </si>
  <si>
    <t>03/09/2000 01</t>
  </si>
  <si>
    <t>03/09/2000 02</t>
  </si>
  <si>
    <t>03/09/2000 03</t>
  </si>
  <si>
    <t>03/09/2000 04</t>
  </si>
  <si>
    <t>03/09/2000 05</t>
  </si>
  <si>
    <t>03/09/2000 06</t>
  </si>
  <si>
    <t>03/09/2000 23</t>
  </si>
  <si>
    <t>03/09/2001 00</t>
  </si>
  <si>
    <t>03/09/2001 01</t>
  </si>
  <si>
    <t>03/09/2001 02</t>
  </si>
  <si>
    <t>03/09/2001 03</t>
  </si>
  <si>
    <t>03/09/2001 04</t>
  </si>
  <si>
    <t>03/09/2001 05</t>
  </si>
  <si>
    <t>03/09/2001 06</t>
  </si>
  <si>
    <t>03/09/2001 23</t>
  </si>
  <si>
    <t>03/10/2000 00</t>
  </si>
  <si>
    <t>03/10/2000 01</t>
  </si>
  <si>
    <t>03/10/2000 02</t>
  </si>
  <si>
    <t>03/10/2000 03</t>
  </si>
  <si>
    <t>03/10/2000 04</t>
  </si>
  <si>
    <t>03/10/2000 05</t>
  </si>
  <si>
    <t>03/10/2000 06</t>
  </si>
  <si>
    <t>03/10/2000 23</t>
  </si>
  <si>
    <t>03/10/2001 00</t>
  </si>
  <si>
    <t>03/10/2001 01</t>
  </si>
  <si>
    <t>03/10/2001 02</t>
  </si>
  <si>
    <t>03/10/2001 03</t>
  </si>
  <si>
    <t>03/10/2001 04</t>
  </si>
  <si>
    <t>03/10/2001 05</t>
  </si>
  <si>
    <t>03/10/2001 06</t>
  </si>
  <si>
    <t>03/10/2001 07</t>
  </si>
  <si>
    <t>03/10/2001 08</t>
  </si>
  <si>
    <t>03/10/2001 09</t>
  </si>
  <si>
    <t>03/10/2001 10</t>
  </si>
  <si>
    <t>03/10/2001 11</t>
  </si>
  <si>
    <t>03/10/2001 12</t>
  </si>
  <si>
    <t>03/10/2001 13</t>
  </si>
  <si>
    <t>03/10/2001 14</t>
  </si>
  <si>
    <t>03/10/2001 15</t>
  </si>
  <si>
    <t>03/10/2001 16</t>
  </si>
  <si>
    <t>03/10/2001 17</t>
  </si>
  <si>
    <t>03/10/2001 18</t>
  </si>
  <si>
    <t>03/10/2001 19</t>
  </si>
  <si>
    <t>03/10/2001 20</t>
  </si>
  <si>
    <t>03/10/2001 21</t>
  </si>
  <si>
    <t>03/10/2001 22</t>
  </si>
  <si>
    <t>03/10/2001 23</t>
  </si>
  <si>
    <t>03/11/2000 00</t>
  </si>
  <si>
    <t>03/11/2000 01</t>
  </si>
  <si>
    <t>03/11/2000 02</t>
  </si>
  <si>
    <t>03/11/2000 03</t>
  </si>
  <si>
    <t>03/11/2000 04</t>
  </si>
  <si>
    <t>03/11/2000 05</t>
  </si>
  <si>
    <t>03/11/2000 06</t>
  </si>
  <si>
    <t>03/11/2000 07</t>
  </si>
  <si>
    <t>03/11/2000 08</t>
  </si>
  <si>
    <t>03/11/2000 09</t>
  </si>
  <si>
    <t>03/11/2000 10</t>
  </si>
  <si>
    <t>03/11/2000 11</t>
  </si>
  <si>
    <t>03/11/2000 12</t>
  </si>
  <si>
    <t>03/11/2000 13</t>
  </si>
  <si>
    <t>03/11/2000 14</t>
  </si>
  <si>
    <t>03/11/2000 15</t>
  </si>
  <si>
    <t>03/11/2000 16</t>
  </si>
  <si>
    <t>03/11/2000 17</t>
  </si>
  <si>
    <t>03/11/2000 18</t>
  </si>
  <si>
    <t>03/11/2000 19</t>
  </si>
  <si>
    <t>03/11/2000 20</t>
  </si>
  <si>
    <t>03/11/2000 21</t>
  </si>
  <si>
    <t>03/11/2000 22</t>
  </si>
  <si>
    <t>03/11/2000 23</t>
  </si>
  <si>
    <t>03/11/2001 00</t>
  </si>
  <si>
    <t>03/11/2001 01</t>
  </si>
  <si>
    <t>03/11/2001 02</t>
  </si>
  <si>
    <t>03/11/2001 03</t>
  </si>
  <si>
    <t>03/11/2001 04</t>
  </si>
  <si>
    <t>03/11/2001 05</t>
  </si>
  <si>
    <t>03/11/2001 06</t>
  </si>
  <si>
    <t>03/11/2001 07</t>
  </si>
  <si>
    <t>03/11/2001 08</t>
  </si>
  <si>
    <t>03/11/2001 09</t>
  </si>
  <si>
    <t>03/18/2001 02</t>
  </si>
  <si>
    <t>03/18/2001 03</t>
  </si>
  <si>
    <t>03/18/2001 04</t>
  </si>
  <si>
    <t>03/18/2001 05</t>
  </si>
  <si>
    <t>03/18/2001 06</t>
  </si>
  <si>
    <t>03/18/2001 07</t>
  </si>
  <si>
    <t>03/18/2001 08</t>
  </si>
  <si>
    <t>03/18/2001 09</t>
  </si>
  <si>
    <t>03/18/2001 10</t>
  </si>
  <si>
    <t>03/18/2001 11</t>
  </si>
  <si>
    <t>03/18/2001 12</t>
  </si>
  <si>
    <t>03/18/2001 13</t>
  </si>
  <si>
    <t>03/18/2001 14</t>
  </si>
  <si>
    <t>03/18/2001 15</t>
  </si>
  <si>
    <t>03/18/2001 16</t>
  </si>
  <si>
    <t>03/18/2001 17</t>
  </si>
  <si>
    <t>03/18/2001 18</t>
  </si>
  <si>
    <t>03/18/2001 19</t>
  </si>
  <si>
    <t>03/18/2001 20</t>
  </si>
  <si>
    <t>03/18/2001 21</t>
  </si>
  <si>
    <t>03/18/2001 22</t>
  </si>
  <si>
    <t>03/18/2001 23</t>
  </si>
  <si>
    <t>03/19/2000 00</t>
  </si>
  <si>
    <t>03/19/2000 01</t>
  </si>
  <si>
    <t>03/19/2000 02</t>
  </si>
  <si>
    <t>03/19/2000 03</t>
  </si>
  <si>
    <t>03/19/2000 04</t>
  </si>
  <si>
    <t>03/19/2000 05</t>
  </si>
  <si>
    <t>03/19/2000 06</t>
  </si>
  <si>
    <t>03/19/2000 07</t>
  </si>
  <si>
    <t>03/19/2000 08</t>
  </si>
  <si>
    <t>03/19/2000 09</t>
  </si>
  <si>
    <t>03/19/2000 10</t>
  </si>
  <si>
    <t>03/19/2000 11</t>
  </si>
  <si>
    <t>03/19/2000 12</t>
  </si>
  <si>
    <t>03/19/2000 13</t>
  </si>
  <si>
    <t>03/19/2000 14</t>
  </si>
  <si>
    <t>03/19/2000 15</t>
  </si>
  <si>
    <t>03/19/2000 16</t>
  </si>
  <si>
    <t>03/19/2000 17</t>
  </si>
  <si>
    <t>03/19/2000 18</t>
  </si>
  <si>
    <t>03/19/2000 19</t>
  </si>
  <si>
    <t>03/19/2000 20</t>
  </si>
  <si>
    <t>03/19/2000 21</t>
  </si>
  <si>
    <t>03/19/2000 22</t>
  </si>
  <si>
    <t>03/19/2000 23</t>
  </si>
  <si>
    <t>03/19/2001 00</t>
  </si>
  <si>
    <t>03/19/2001 01</t>
  </si>
  <si>
    <t>03/19/2001 02</t>
  </si>
  <si>
    <t>03/19/2001 03</t>
  </si>
  <si>
    <t>03/19/2001 04</t>
  </si>
  <si>
    <t>03/19/2001 05</t>
  </si>
  <si>
    <t>03/19/2001 06</t>
  </si>
  <si>
    <t>03/19/2001 23</t>
  </si>
  <si>
    <t>03/20/2000 00</t>
  </si>
  <si>
    <t>03/20/2000 01</t>
  </si>
  <si>
    <t>03/20/2000 02</t>
  </si>
  <si>
    <t>03/20/2000 03</t>
  </si>
  <si>
    <t>03/20/2000 04</t>
  </si>
  <si>
    <t>03/20/2000 05</t>
  </si>
  <si>
    <t>03/20/2000 06</t>
  </si>
  <si>
    <t>03/20/2000 23</t>
  </si>
  <si>
    <t>03/20/2001 00</t>
  </si>
  <si>
    <t>03/20/2001 01</t>
  </si>
  <si>
    <t>03/20/2001 02</t>
  </si>
  <si>
    <t>03/20/2001 03</t>
  </si>
  <si>
    <t>03/20/2001 04</t>
  </si>
  <si>
    <t>03/20/2001 05</t>
  </si>
  <si>
    <t>03/20/2001 06</t>
  </si>
  <si>
    <t>03/20/2001 23</t>
  </si>
  <si>
    <t>03/21/2000 00</t>
  </si>
  <si>
    <t>03/21/2000 01</t>
  </si>
  <si>
    <t>03/21/2000 02</t>
  </si>
  <si>
    <t>03/21/2000 03</t>
  </si>
  <si>
    <t>03/21/2000 04</t>
  </si>
  <si>
    <t>03/21/2000 05</t>
  </si>
  <si>
    <t>03/21/2000 06</t>
  </si>
  <si>
    <t>03/21/2000 23</t>
  </si>
  <si>
    <t>03/21/2001 00</t>
  </si>
  <si>
    <t>03/21/2001 01</t>
  </si>
  <si>
    <t>03/21/2001 02</t>
  </si>
  <si>
    <t>03/21/2001 03</t>
  </si>
  <si>
    <t>03/21/2001 04</t>
  </si>
  <si>
    <t>03/21/2001 05</t>
  </si>
  <si>
    <t>03/21/2001 06</t>
  </si>
  <si>
    <t>03/21/2001 23</t>
  </si>
  <si>
    <t>03/22/2000 00</t>
  </si>
  <si>
    <t>03/22/2000 01</t>
  </si>
  <si>
    <t>03/22/2000 02</t>
  </si>
  <si>
    <t>03/22/2000 03</t>
  </si>
  <si>
    <t>03/22/2000 04</t>
  </si>
  <si>
    <t>03/22/2000 05</t>
  </si>
  <si>
    <t>03/22/2000 06</t>
  </si>
  <si>
    <t>03/22/2000 23</t>
  </si>
  <si>
    <t>03/22/2001 00</t>
  </si>
  <si>
    <t>03/22/2001 01</t>
  </si>
  <si>
    <t>03/22/2001 02</t>
  </si>
  <si>
    <t>03/22/2001 03</t>
  </si>
  <si>
    <t>03/22/2001 04</t>
  </si>
  <si>
    <t>03/22/2001 05</t>
  </si>
  <si>
    <t>03/22/2001 06</t>
  </si>
  <si>
    <t>03/22/2001 23</t>
  </si>
  <si>
    <t>03/23/2000 00</t>
  </si>
  <si>
    <t>03/23/2000 01</t>
  </si>
  <si>
    <t>03/23/2000 02</t>
  </si>
  <si>
    <t>03/23/2000 03</t>
  </si>
  <si>
    <t>03/23/2000 04</t>
  </si>
  <si>
    <t>03/23/2000 05</t>
  </si>
  <si>
    <t>03/23/2000 06</t>
  </si>
  <si>
    <t>03/23/2000 23</t>
  </si>
  <si>
    <t>03/23/2001 00</t>
  </si>
  <si>
    <t>03/23/2001 01</t>
  </si>
  <si>
    <t>03/23/2001 02</t>
  </si>
  <si>
    <t>03/23/2001 03</t>
  </si>
  <si>
    <t>03/23/2001 04</t>
  </si>
  <si>
    <t>03/23/2001 05</t>
  </si>
  <si>
    <t>03/23/2001 06</t>
  </si>
  <si>
    <t>03/23/2001 23</t>
  </si>
  <si>
    <t>03/24/2000 00</t>
  </si>
  <si>
    <t>03/24/2000 01</t>
  </si>
  <si>
    <t>03/24/2000 02</t>
  </si>
  <si>
    <t>03/24/2000 03</t>
  </si>
  <si>
    <t>03/24/2000 04</t>
  </si>
  <si>
    <t>03/24/2000 05</t>
  </si>
  <si>
    <t>03/24/2000 06</t>
  </si>
  <si>
    <t>03/24/2000 23</t>
  </si>
  <si>
    <t>03/24/2001 00</t>
  </si>
  <si>
    <t>03/24/2001 01</t>
  </si>
  <si>
    <t>03/24/2001 02</t>
  </si>
  <si>
    <t>03/24/2001 03</t>
  </si>
  <si>
    <t>03/24/2001 04</t>
  </si>
  <si>
    <t>03/24/2001 05</t>
  </si>
  <si>
    <t>03/24/2001 06</t>
  </si>
  <si>
    <t>03/24/2001 07</t>
  </si>
  <si>
    <t>03/24/2001 08</t>
  </si>
  <si>
    <t>03/24/2001 09</t>
  </si>
  <si>
    <t>03/24/2001 10</t>
  </si>
  <si>
    <t>03/24/2001 11</t>
  </si>
  <si>
    <t>03/24/2001 12</t>
  </si>
  <si>
    <t>03/24/2001 13</t>
  </si>
  <si>
    <t>03/24/2001 14</t>
  </si>
  <si>
    <t>03/24/2001 15</t>
  </si>
  <si>
    <t>03/24/2001 16</t>
  </si>
  <si>
    <t>03/24/2001 17</t>
  </si>
  <si>
    <t>03/24/2001 18</t>
  </si>
  <si>
    <t>03/24/2001 19</t>
  </si>
  <si>
    <t>03/24/2001 20</t>
  </si>
  <si>
    <t>03/24/2001 21</t>
  </si>
  <si>
    <t>03/24/2001 22</t>
  </si>
  <si>
    <t>03/24/2001 23</t>
  </si>
  <si>
    <t>03/25/2000 00</t>
  </si>
  <si>
    <t>03/25/2000 01</t>
  </si>
  <si>
    <t>03/25/2000 02</t>
  </si>
  <si>
    <t>03/25/2000 03</t>
  </si>
  <si>
    <t>03/25/2000 04</t>
  </si>
  <si>
    <t>03/25/2000 05</t>
  </si>
  <si>
    <t>03/25/2000 06</t>
  </si>
  <si>
    <t>03/25/2000 07</t>
  </si>
  <si>
    <t>03/25/2000 08</t>
  </si>
  <si>
    <t>03/25/2000 09</t>
  </si>
  <si>
    <t>03/25/2000 10</t>
  </si>
  <si>
    <t>03/25/2000 11</t>
  </si>
  <si>
    <t>03/25/2000 12</t>
  </si>
  <si>
    <t>03/25/2000 13</t>
  </si>
  <si>
    <t>03/25/2000 14</t>
  </si>
  <si>
    <t>03/25/2000 15</t>
  </si>
  <si>
    <t>03/25/2000 16</t>
  </si>
  <si>
    <t>03/25/2000 17</t>
  </si>
  <si>
    <t>03/25/2000 18</t>
  </si>
  <si>
    <t>03/25/2000 19</t>
  </si>
  <si>
    <t>03/25/2000 20</t>
  </si>
  <si>
    <t>03/25/2000 21</t>
  </si>
  <si>
    <t>03/25/2000 22</t>
  </si>
  <si>
    <t>03/25/2000 23</t>
  </si>
  <si>
    <t>03/25/2001 00</t>
  </si>
  <si>
    <t>03/25/2001 01</t>
  </si>
  <si>
    <t>03/25/2001 02</t>
  </si>
  <si>
    <t>03/25/2001 03</t>
  </si>
  <si>
    <t>03/25/2001 04</t>
  </si>
  <si>
    <t>03/25/2001 05</t>
  </si>
  <si>
    <t>03/25/2001 06</t>
  </si>
  <si>
    <t>03/25/2001 07</t>
  </si>
  <si>
    <t>03/25/2001 08</t>
  </si>
  <si>
    <t>03/25/2001 09</t>
  </si>
  <si>
    <t>03/25/2001 10</t>
  </si>
  <si>
    <t>Spread</t>
  </si>
  <si>
    <t>C to G Losses</t>
  </si>
  <si>
    <t>ZA to ZC</t>
  </si>
  <si>
    <t>Zone A to Zone C Correlation</t>
  </si>
  <si>
    <t>Zone G to Zone C Correlation</t>
  </si>
  <si>
    <t>ZC to ZG</t>
  </si>
  <si>
    <t>G to A Congestion</t>
  </si>
  <si>
    <t>Historical Congestion Value Analysis</t>
  </si>
  <si>
    <t>Average Congestion Value Zone G to Zone C</t>
  </si>
  <si>
    <t>7x24</t>
  </si>
  <si>
    <t>Standard Deviation Zone G to Zone C Congestion</t>
  </si>
  <si>
    <t>04/02/2000 01</t>
  </si>
  <si>
    <t>04/02/2000 03</t>
  </si>
  <si>
    <t>04/02/2000 04</t>
  </si>
  <si>
    <t>04/02/2000 05</t>
  </si>
  <si>
    <t>04/02/2000 06</t>
  </si>
  <si>
    <t>04/02/2000 07</t>
  </si>
  <si>
    <t>04/02/2000 08</t>
  </si>
  <si>
    <t>04/02/2000 09</t>
  </si>
  <si>
    <t>04/02/2000 10</t>
  </si>
  <si>
    <t>04/02/2000 11</t>
  </si>
  <si>
    <t>04/02/2000 12</t>
  </si>
  <si>
    <t>04/02/2000 13</t>
  </si>
  <si>
    <t>04/02/2000 14</t>
  </si>
  <si>
    <t>04/02/2000 15</t>
  </si>
  <si>
    <t>04/02/2000 16</t>
  </si>
  <si>
    <t>04/02/2000 17</t>
  </si>
  <si>
    <t>04/02/2000 18</t>
  </si>
  <si>
    <t>04/02/2000 19</t>
  </si>
  <si>
    <t>04/02/2000 20</t>
  </si>
  <si>
    <t>04/02/2000 21</t>
  </si>
  <si>
    <t>04/02/2000 22</t>
  </si>
  <si>
    <t>04/02/2000 23</t>
  </si>
  <si>
    <t>04/02/2001 00</t>
  </si>
  <si>
    <t>04/02/2001 01</t>
  </si>
  <si>
    <t>04/02/2001 02</t>
  </si>
  <si>
    <t>04/02/2001 03</t>
  </si>
  <si>
    <t>04/02/2001 04</t>
  </si>
  <si>
    <t>04/02/2001 05</t>
  </si>
  <si>
    <t>04/02/2001 06</t>
  </si>
  <si>
    <t>04/02/2001 23</t>
  </si>
  <si>
    <t>04/03/2000 00</t>
  </si>
  <si>
    <t>04/03/2000 01</t>
  </si>
  <si>
    <t>04/03/2000 02</t>
  </si>
  <si>
    <t>04/03/2000 03</t>
  </si>
  <si>
    <t>04/03/2000 04</t>
  </si>
  <si>
    <t>04/03/2000 05</t>
  </si>
  <si>
    <t>04/03/2000 06</t>
  </si>
  <si>
    <t>04/03/2000 23</t>
  </si>
  <si>
    <t>04/03/2001 00</t>
  </si>
  <si>
    <t>04/03/2001 01</t>
  </si>
  <si>
    <t>04/03/2001 02</t>
  </si>
  <si>
    <t>04/03/2001 03</t>
  </si>
  <si>
    <t>04/03/2001 04</t>
  </si>
  <si>
    <t>04/03/2001 05</t>
  </si>
  <si>
    <t>04/03/2001 06</t>
  </si>
  <si>
    <t>04/03/2001 23</t>
  </si>
  <si>
    <t>04/04/2000 00</t>
  </si>
  <si>
    <t>04/04/2000 01</t>
  </si>
  <si>
    <t>04/04/2000 02</t>
  </si>
  <si>
    <t>04/04/2000 03</t>
  </si>
  <si>
    <t>04/04/2000 04</t>
  </si>
  <si>
    <t>04/04/2000 05</t>
  </si>
  <si>
    <t>04/04/2000 06</t>
  </si>
  <si>
    <t>04/04/2000 23</t>
  </si>
  <si>
    <t>04/04/2001 00</t>
  </si>
  <si>
    <t>04/04/2001 01</t>
  </si>
  <si>
    <t>04/04/2001 02</t>
  </si>
  <si>
    <t>04/04/2001 03</t>
  </si>
  <si>
    <t>04/04/2001 04</t>
  </si>
  <si>
    <t>04/04/2001 05</t>
  </si>
  <si>
    <t>04/04/2001 06</t>
  </si>
  <si>
    <t>04/04/2001 23</t>
  </si>
  <si>
    <t>04/05/2000 00</t>
  </si>
  <si>
    <t>04/05/2000 01</t>
  </si>
  <si>
    <t>04/05/2000 02</t>
  </si>
  <si>
    <t>04/05/2000 03</t>
  </si>
  <si>
    <t>04/05/2000 04</t>
  </si>
  <si>
    <t>04/05/2000 05</t>
  </si>
  <si>
    <t>04/05/2000 06</t>
  </si>
  <si>
    <t>04/05/2000 23</t>
  </si>
  <si>
    <t>04/05/2001 00</t>
  </si>
  <si>
    <t>04/05/2001 01</t>
  </si>
  <si>
    <t>04/05/2001 02</t>
  </si>
  <si>
    <t>04/05/2001 03</t>
  </si>
  <si>
    <t>04/05/2001 04</t>
  </si>
  <si>
    <t>04/05/2001 05</t>
  </si>
  <si>
    <t>04/05/2001 06</t>
  </si>
  <si>
    <t>04/05/2001 23</t>
  </si>
  <si>
    <t>04/06/2000 00</t>
  </si>
  <si>
    <t>04/06/2000 01</t>
  </si>
  <si>
    <t>04/06/2000 02</t>
  </si>
  <si>
    <t>04/06/2000 03</t>
  </si>
  <si>
    <t>04/06/2000 04</t>
  </si>
  <si>
    <t>04/06/2000 05</t>
  </si>
  <si>
    <t>04/06/2000 06</t>
  </si>
  <si>
    <t>04/06/2000 23</t>
  </si>
  <si>
    <t>04/06/2001 00</t>
  </si>
  <si>
    <t>04/06/2001 01</t>
  </si>
  <si>
    <t>04/06/2001 02</t>
  </si>
  <si>
    <t>04/06/2001 03</t>
  </si>
  <si>
    <t>04/06/2001 04</t>
  </si>
  <si>
    <t>04/06/2001 05</t>
  </si>
  <si>
    <t>04/06/2001 06</t>
  </si>
  <si>
    <t>04/06/2001 23</t>
  </si>
  <si>
    <t>04/07/2000 00</t>
  </si>
  <si>
    <t>04/07/2000 01</t>
  </si>
  <si>
    <t>04/07/2000 02</t>
  </si>
  <si>
    <t>04/07/2000 03</t>
  </si>
  <si>
    <t>04/07/2000 04</t>
  </si>
  <si>
    <t>04/07/2000 05</t>
  </si>
  <si>
    <t>04/07/2000 06</t>
  </si>
  <si>
    <t>04/07/2000 23</t>
  </si>
  <si>
    <t>04/07/2001 00</t>
  </si>
  <si>
    <t>04/07/2001 01</t>
  </si>
  <si>
    <t>04/07/2001 02</t>
  </si>
  <si>
    <t>04/07/2001 03</t>
  </si>
  <si>
    <t>04/07/2001 04</t>
  </si>
  <si>
    <t>04/07/2001 05</t>
  </si>
  <si>
    <t>04/07/2001 06</t>
  </si>
  <si>
    <t>04/07/2001 07</t>
  </si>
  <si>
    <t>04/07/2001 08</t>
  </si>
  <si>
    <t>04/07/2001 09</t>
  </si>
  <si>
    <t>04/07/2001 10</t>
  </si>
  <si>
    <t>04/07/2001 11</t>
  </si>
  <si>
    <t>04/07/2001 12</t>
  </si>
  <si>
    <t>04/07/2001 13</t>
  </si>
  <si>
    <t>04/07/2001 14</t>
  </si>
  <si>
    <t>04/07/2001 15</t>
  </si>
  <si>
    <t>04/07/2001 16</t>
  </si>
  <si>
    <t>04/07/2001 17</t>
  </si>
  <si>
    <t>04/07/2001 18</t>
  </si>
  <si>
    <t>04/07/2001 19</t>
  </si>
  <si>
    <t>04/07/2001 20</t>
  </si>
  <si>
    <t>04/07/2001 21</t>
  </si>
  <si>
    <t>04/07/2001 22</t>
  </si>
  <si>
    <t>04/07/2001 23</t>
  </si>
  <si>
    <t>04/08/2000 00</t>
  </si>
  <si>
    <t>04/08/2000 01</t>
  </si>
  <si>
    <t>04/08/2000 02</t>
  </si>
  <si>
    <t>04/08/2000 03</t>
  </si>
  <si>
    <t>04/08/2000 04</t>
  </si>
  <si>
    <t>04/08/2000 05</t>
  </si>
  <si>
    <t>04/08/2000 06</t>
  </si>
  <si>
    <t>04/08/2000 07</t>
  </si>
  <si>
    <t>04/08/2000 08</t>
  </si>
  <si>
    <t>04/08/2000 09</t>
  </si>
  <si>
    <t>04/08/2000 10</t>
  </si>
  <si>
    <t>04/08/2000 11</t>
  </si>
  <si>
    <t>04/08/2000 12</t>
  </si>
  <si>
    <t>04/08/2000 13</t>
  </si>
  <si>
    <t>04/08/2000 14</t>
  </si>
  <si>
    <t>04/08/2000 15</t>
  </si>
  <si>
    <t>04/08/2000 16</t>
  </si>
  <si>
    <t>04/08/2000 17</t>
  </si>
  <si>
    <t>04/08/2000 18</t>
  </si>
  <si>
    <t>04/08/2000 19</t>
  </si>
  <si>
    <t>04/08/2000 20</t>
  </si>
  <si>
    <t>04/08/2000 21</t>
  </si>
  <si>
    <t>04/08/2000 22</t>
  </si>
  <si>
    <t>04/08/2000 23</t>
  </si>
  <si>
    <t>04/08/2001 00</t>
  </si>
  <si>
    <t>04/08/2001 01</t>
  </si>
  <si>
    <t>04/08/2001 02</t>
  </si>
  <si>
    <t>04/08/2001 03</t>
  </si>
  <si>
    <t>04/08/2001 04</t>
  </si>
  <si>
    <t>04/08/2001 05</t>
  </si>
  <si>
    <t>04/08/2001 06</t>
  </si>
  <si>
    <t>04/08/2001 07</t>
  </si>
  <si>
    <t>04/08/2001 08</t>
  </si>
  <si>
    <t>04/08/2001 09</t>
  </si>
  <si>
    <t>04/08/2001 10</t>
  </si>
  <si>
    <t>04/08/2001 11</t>
  </si>
  <si>
    <t>04/08/2001 12</t>
  </si>
  <si>
    <t>04/08/2001 13</t>
  </si>
  <si>
    <t>04/08/2001 14</t>
  </si>
  <si>
    <t>04/08/2001 15</t>
  </si>
  <si>
    <t>04/08/2001 16</t>
  </si>
  <si>
    <t>04/08/2001 17</t>
  </si>
  <si>
    <t>04/08/2001 18</t>
  </si>
  <si>
    <t>04/08/2001 19</t>
  </si>
  <si>
    <t>04/08/2001 20</t>
  </si>
  <si>
    <t>04/08/2001 21</t>
  </si>
  <si>
    <t>04/08/2001 22</t>
  </si>
  <si>
    <t>04/08/2001 23</t>
  </si>
  <si>
    <t>04/09/2000 00</t>
  </si>
  <si>
    <t>04/09/2000 01</t>
  </si>
  <si>
    <t>04/09/2000 02</t>
  </si>
  <si>
    <t>04/09/2000 03</t>
  </si>
  <si>
    <t>04/09/2000 04</t>
  </si>
  <si>
    <t>04/09/2000 05</t>
  </si>
  <si>
    <t>04/16/2000 15</t>
  </si>
  <si>
    <t>04/16/2000 16</t>
  </si>
  <si>
    <t>04/16/2000 17</t>
  </si>
  <si>
    <t>04/16/2000 18</t>
  </si>
  <si>
    <t>04/16/2000 19</t>
  </si>
  <si>
    <t>04/16/2000 20</t>
  </si>
  <si>
    <t>04/16/2000 21</t>
  </si>
  <si>
    <t>04/16/2000 22</t>
  </si>
  <si>
    <t>04/16/2000 23</t>
  </si>
  <si>
    <t>04/16/2001 00</t>
  </si>
  <si>
    <t>04/16/2001 01</t>
  </si>
  <si>
    <t>04/16/2001 02</t>
  </si>
  <si>
    <t>04/16/2001 03</t>
  </si>
  <si>
    <t>04/16/2001 04</t>
  </si>
  <si>
    <t>04/16/2001 05</t>
  </si>
  <si>
    <t>04/16/2001 06</t>
  </si>
  <si>
    <t>04/16/2001 23</t>
  </si>
  <si>
    <t>04/17/2000 00</t>
  </si>
  <si>
    <t>04/17/2000 01</t>
  </si>
  <si>
    <t>04/17/2000 02</t>
  </si>
  <si>
    <t>04/17/2000 03</t>
  </si>
  <si>
    <t>04/17/2000 04</t>
  </si>
  <si>
    <t>04/17/2000 05</t>
  </si>
  <si>
    <t>04/17/2000 06</t>
  </si>
  <si>
    <t>04/17/2000 23</t>
  </si>
  <si>
    <t>04/17/2001 00</t>
  </si>
  <si>
    <t>04/17/2001 01</t>
  </si>
  <si>
    <t>04/17/2001 02</t>
  </si>
  <si>
    <t>04/17/2001 03</t>
  </si>
  <si>
    <t>04/17/2001 04</t>
  </si>
  <si>
    <t>04/17/2001 05</t>
  </si>
  <si>
    <t>04/17/2001 06</t>
  </si>
  <si>
    <t>04/17/2001 23</t>
  </si>
  <si>
    <t>04/18/2000 00</t>
  </si>
  <si>
    <t>04/18/2000 01</t>
  </si>
  <si>
    <t>04/18/2000 02</t>
  </si>
  <si>
    <t>04/18/2000 03</t>
  </si>
  <si>
    <t>04/18/2000 04</t>
  </si>
  <si>
    <t>04/18/2000 05</t>
  </si>
  <si>
    <t>04/18/2000 06</t>
  </si>
  <si>
    <t>04/18/2000 23</t>
  </si>
  <si>
    <t>04/18/2001 00</t>
  </si>
  <si>
    <t>04/18/2001 01</t>
  </si>
  <si>
    <t>04/18/2001 02</t>
  </si>
  <si>
    <t>04/18/2001 03</t>
  </si>
  <si>
    <t>04/18/2001 04</t>
  </si>
  <si>
    <t>04/18/2001 05</t>
  </si>
  <si>
    <t>04/18/2001 06</t>
  </si>
  <si>
    <t>04/18/2001 23</t>
  </si>
  <si>
    <t>04/19/2000 00</t>
  </si>
  <si>
    <t>04/19/2000 01</t>
  </si>
  <si>
    <t>04/19/2000 02</t>
  </si>
  <si>
    <t>04/19/2000 03</t>
  </si>
  <si>
    <t>04/19/2000 04</t>
  </si>
  <si>
    <t>04/19/2000 05</t>
  </si>
  <si>
    <t>04/19/2000 06</t>
  </si>
  <si>
    <t>04/19/2000 23</t>
  </si>
  <si>
    <t>04/19/2001 00</t>
  </si>
  <si>
    <t>04/19/2001 01</t>
  </si>
  <si>
    <t>04/19/2001 02</t>
  </si>
  <si>
    <t>04/19/2001 03</t>
  </si>
  <si>
    <t>04/19/2001 04</t>
  </si>
  <si>
    <t>04/19/2001 05</t>
  </si>
  <si>
    <t>04/19/2001 06</t>
  </si>
  <si>
    <t>04/19/2001 23</t>
  </si>
  <si>
    <t>04/20/2001 00</t>
  </si>
  <si>
    <t>04/20/2001 01</t>
  </si>
  <si>
    <t>04/20/2001 02</t>
  </si>
  <si>
    <t>04/20/2001 03</t>
  </si>
  <si>
    <t>04/20/2001 04</t>
  </si>
  <si>
    <t>04/20/2001 05</t>
  </si>
  <si>
    <t>04/20/2001 06</t>
  </si>
  <si>
    <t>04/20/2001 23</t>
  </si>
  <si>
    <t>04/21/2001 00</t>
  </si>
  <si>
    <t>04/21/2001 01</t>
  </si>
  <si>
    <t>04/21/2001 02</t>
  </si>
  <si>
    <t>04/21/2001 03</t>
  </si>
  <si>
    <t>04/21/2001 04</t>
  </si>
  <si>
    <t>04/21/2001 05</t>
  </si>
  <si>
    <t>04/21/2001 06</t>
  </si>
  <si>
    <t>04/21/2001 07</t>
  </si>
  <si>
    <t>04/21/2001 08</t>
  </si>
  <si>
    <t>04/21/2001 09</t>
  </si>
  <si>
    <t>04/21/2001 10</t>
  </si>
  <si>
    <t>04/21/2001 11</t>
  </si>
  <si>
    <t>04/21/2001 12</t>
  </si>
  <si>
    <t>04/21/2001 13</t>
  </si>
  <si>
    <t>04/21/2001 14</t>
  </si>
  <si>
    <t>04/21/2001 15</t>
  </si>
  <si>
    <t>04/21/2001 16</t>
  </si>
  <si>
    <t>04/21/2001 17</t>
  </si>
  <si>
    <t>04/21/2001 18</t>
  </si>
  <si>
    <t>04/21/2001 19</t>
  </si>
  <si>
    <t>04/21/2001 20</t>
  </si>
  <si>
    <t>04/21/2001 21</t>
  </si>
  <si>
    <t>04/21/2001 22</t>
  </si>
  <si>
    <t>04/21/2001 23</t>
  </si>
  <si>
    <t>04/22/2001 00</t>
  </si>
  <si>
    <t>04/22/2001 01</t>
  </si>
  <si>
    <t>04/22/2001 02</t>
  </si>
  <si>
    <t>04/22/2001 03</t>
  </si>
  <si>
    <t>04/22/2001 04</t>
  </si>
  <si>
    <t>04/22/2001 05</t>
  </si>
  <si>
    <t>04/22/2001 06</t>
  </si>
  <si>
    <t>04/22/2001 07</t>
  </si>
  <si>
    <t>04/22/2001 08</t>
  </si>
  <si>
    <t>04/22/2001 09</t>
  </si>
  <si>
    <t>04/22/2001 10</t>
  </si>
  <si>
    <t>04/22/2001 11</t>
  </si>
  <si>
    <t>04/22/2001 12</t>
  </si>
  <si>
    <t>04/22/2001 13</t>
  </si>
  <si>
    <t>04/22/2001 14</t>
  </si>
  <si>
    <t>04/22/2001 15</t>
  </si>
  <si>
    <t>04/22/2001 16</t>
  </si>
  <si>
    <t>04/22/2001 17</t>
  </si>
  <si>
    <t>04/22/2001 18</t>
  </si>
  <si>
    <t>04/22/2001 19</t>
  </si>
  <si>
    <t>04/22/2001 20</t>
  </si>
  <si>
    <t>04/22/2001 21</t>
  </si>
  <si>
    <t>04/22/2001 22</t>
  </si>
  <si>
    <t>04/22/2001 23</t>
  </si>
  <si>
    <t>04/23/2001 00</t>
  </si>
  <si>
    <t>04/23/2001 01</t>
  </si>
  <si>
    <t>04/23/2001 02</t>
  </si>
  <si>
    <t>04/23/2001 03</t>
  </si>
  <si>
    <t>04/23/2001 04</t>
  </si>
  <si>
    <t>04/23/2001 05</t>
  </si>
  <si>
    <t>04/23/2001 06</t>
  </si>
  <si>
    <t>04/23/2001 23</t>
  </si>
  <si>
    <t>04/24/2000 00</t>
  </si>
  <si>
    <t>04/24/2000 01</t>
  </si>
  <si>
    <t>04/24/2000 02</t>
  </si>
  <si>
    <t>04/24/2000 03</t>
  </si>
  <si>
    <t>04/24/2000 04</t>
  </si>
  <si>
    <t>04/24/2000 05</t>
  </si>
  <si>
    <t>04/24/2000 06</t>
  </si>
  <si>
    <t>04/24/2000 23</t>
  </si>
  <si>
    <t>04/24/2001 00</t>
  </si>
  <si>
    <t>04/24/2001 01</t>
  </si>
  <si>
    <t>04/24/2001 02</t>
  </si>
  <si>
    <t>04/24/2001 03</t>
  </si>
  <si>
    <t>04/24/2001 04</t>
  </si>
  <si>
    <t>04/24/2001 05</t>
  </si>
  <si>
    <t>04/24/2001 06</t>
  </si>
  <si>
    <t>04/24/2001 23</t>
  </si>
  <si>
    <t>04/25/2000 00</t>
  </si>
  <si>
    <t>04/25/2000 01</t>
  </si>
  <si>
    <t>04/25/2000 02</t>
  </si>
  <si>
    <t>04/25/2000 03</t>
  </si>
  <si>
    <t>04/25/2000 04</t>
  </si>
  <si>
    <t>04/25/2000 05</t>
  </si>
  <si>
    <t>04/25/2000 06</t>
  </si>
  <si>
    <t>04/25/2000 23</t>
  </si>
  <si>
    <t>04/25/2001 00</t>
  </si>
  <si>
    <t>04/25/2001 01</t>
  </si>
  <si>
    <t>04/25/2001 02</t>
  </si>
  <si>
    <t>04/25/2001 03</t>
  </si>
  <si>
    <t>04/25/2001 04</t>
  </si>
  <si>
    <t>04/25/2001 05</t>
  </si>
  <si>
    <t>04/25/2001 06</t>
  </si>
  <si>
    <t>04/25/2001 23</t>
  </si>
  <si>
    <t>04/26/2000 00</t>
  </si>
  <si>
    <t>04/26/2000 01</t>
  </si>
  <si>
    <t>04/26/2000 02</t>
  </si>
  <si>
    <t>04/26/2000 03</t>
  </si>
  <si>
    <t>04/26/2000 04</t>
  </si>
  <si>
    <t>04/26/2000 05</t>
  </si>
  <si>
    <t>04/26/2000 06</t>
  </si>
  <si>
    <t>04/26/2000 23</t>
  </si>
  <si>
    <t>04/26/2001 00</t>
  </si>
  <si>
    <t>04/26/2001 01</t>
  </si>
  <si>
    <t>04/26/2001 02</t>
  </si>
  <si>
    <t>04/26/2001 03</t>
  </si>
  <si>
    <t>04/26/2001 04</t>
  </si>
  <si>
    <t>04/26/2001 05</t>
  </si>
  <si>
    <t>04/26/2001 06</t>
  </si>
  <si>
    <t>04/26/2001 23</t>
  </si>
  <si>
    <t>04/27/2000 00</t>
  </si>
  <si>
    <t>04/27/2000 01</t>
  </si>
  <si>
    <t>04/27/2000 02</t>
  </si>
  <si>
    <t>04/27/2000 03</t>
  </si>
  <si>
    <t>04/27/2000 04</t>
  </si>
  <si>
    <t>04/27/2000 05</t>
  </si>
  <si>
    <t>04/27/2000 06</t>
  </si>
  <si>
    <t>04/27/2000 23</t>
  </si>
  <si>
    <t>04/27/2001 00</t>
  </si>
  <si>
    <t>04/27/2001 01</t>
  </si>
  <si>
    <t>04/27/2001 02</t>
  </si>
  <si>
    <t>04/27/2001 03</t>
  </si>
  <si>
    <t>04/27/2001 04</t>
  </si>
  <si>
    <t>04/27/2001 05</t>
  </si>
  <si>
    <t>04/27/2001 06</t>
  </si>
  <si>
    <t>04/27/2001 23</t>
  </si>
  <si>
    <t>04/28/2000 00</t>
  </si>
  <si>
    <t>04/28/2000 01</t>
  </si>
  <si>
    <t>04/28/2000 02</t>
  </si>
  <si>
    <t>04/28/2000 03</t>
  </si>
  <si>
    <t>04/28/2000 04</t>
  </si>
  <si>
    <t>04/28/2000 05</t>
  </si>
  <si>
    <t>04/28/2000 06</t>
  </si>
  <si>
    <t>04/28/2000 23</t>
  </si>
  <si>
    <t>04/28/2001 00</t>
  </si>
  <si>
    <t>04/28/2001 01</t>
  </si>
  <si>
    <t>04/28/2001 02</t>
  </si>
  <si>
    <t>04/28/2001 03</t>
  </si>
  <si>
    <t>04/28/2001 04</t>
  </si>
  <si>
    <t>04/28/2001 05</t>
  </si>
  <si>
    <t>04/28/2001 06</t>
  </si>
  <si>
    <t>04/28/2001 07</t>
  </si>
  <si>
    <t>04/28/2001 08</t>
  </si>
  <si>
    <t>04/28/2001 09</t>
  </si>
  <si>
    <t>04/28/2001 10</t>
  </si>
  <si>
    <t>04/28/2001 11</t>
  </si>
  <si>
    <t>04/28/2001 12</t>
  </si>
  <si>
    <t>04/28/2001 13</t>
  </si>
  <si>
    <t>04/28/2001 14</t>
  </si>
  <si>
    <t>04/28/2001 15</t>
  </si>
  <si>
    <t>04/28/2001 16</t>
  </si>
  <si>
    <t>04/28/2001 17</t>
  </si>
  <si>
    <t>04/28/2001 18</t>
  </si>
  <si>
    <t>04/28/2001 19</t>
  </si>
  <si>
    <t>04/28/2001 20</t>
  </si>
  <si>
    <t>04/28/2001 21</t>
  </si>
  <si>
    <t>04/28/2001 22</t>
  </si>
  <si>
    <t>04/28/2001 23</t>
  </si>
  <si>
    <t>04/29/2000 00</t>
  </si>
  <si>
    <t>04/29/2000 01</t>
  </si>
  <si>
    <t>04/29/2000 02</t>
  </si>
  <si>
    <t>04/29/2000 03</t>
  </si>
  <si>
    <t>04/29/2000 04</t>
  </si>
  <si>
    <t>04/29/2000 05</t>
  </si>
  <si>
    <t>04/29/2000 06</t>
  </si>
  <si>
    <t>04/29/2000 07</t>
  </si>
  <si>
    <t>04/29/2000 08</t>
  </si>
  <si>
    <t>04/29/2000 09</t>
  </si>
  <si>
    <t>04/29/2000 10</t>
  </si>
  <si>
    <t>04/29/2000 11</t>
  </si>
  <si>
    <t>04/29/2000 12</t>
  </si>
  <si>
    <t>04/29/2000 13</t>
  </si>
  <si>
    <t>04/29/2000 14</t>
  </si>
  <si>
    <t>04/29/2000 15</t>
  </si>
  <si>
    <t>04/29/2000 16</t>
  </si>
  <si>
    <t>04/29/2000 17</t>
  </si>
  <si>
    <t>04/29/2000 18</t>
  </si>
  <si>
    <t>04/29/2000 19</t>
  </si>
  <si>
    <t>04/29/2000 20</t>
  </si>
  <si>
    <t>04/29/2000 21</t>
  </si>
  <si>
    <t>04/29/2000 22</t>
  </si>
  <si>
    <t>04/29/2000 23</t>
  </si>
  <si>
    <t>04/29/2001 00</t>
  </si>
  <si>
    <t>04/29/2001 01</t>
  </si>
  <si>
    <t>04/29/2001 02</t>
  </si>
  <si>
    <t>04/29/2001 03</t>
  </si>
  <si>
    <t>04/29/2001 04</t>
  </si>
  <si>
    <t>04/29/2001 05</t>
  </si>
  <si>
    <t>04/29/2001 06</t>
  </si>
  <si>
    <t>04/29/2001 07</t>
  </si>
  <si>
    <t>04/29/2001 08</t>
  </si>
  <si>
    <t>04/29/2001 09</t>
  </si>
  <si>
    <t>04/29/2001 10</t>
  </si>
  <si>
    <t>04/29/2001 11</t>
  </si>
  <si>
    <t>04/29/2001 12</t>
  </si>
  <si>
    <t>04/29/2001 13</t>
  </si>
  <si>
    <t>04/29/2001 14</t>
  </si>
  <si>
    <t>04/29/2001 15</t>
  </si>
  <si>
    <t>04/29/2001 16</t>
  </si>
  <si>
    <t>04/29/2001 17</t>
  </si>
  <si>
    <t>04/29/2001 18</t>
  </si>
  <si>
    <t>04/29/2001 19</t>
  </si>
  <si>
    <t>04/29/2001 20</t>
  </si>
  <si>
    <t>04/29/2001 21</t>
  </si>
  <si>
    <t>04/29/2001 22</t>
  </si>
  <si>
    <t>04/29/2001 23</t>
  </si>
  <si>
    <t>04/30/2000 00</t>
  </si>
  <si>
    <t>04/30/2000 01</t>
  </si>
  <si>
    <t>04/30/2000 02</t>
  </si>
  <si>
    <t>04/30/2000 03</t>
  </si>
  <si>
    <t>04/30/2000 04</t>
  </si>
  <si>
    <t>04/30/2000 05</t>
  </si>
  <si>
    <t>04/30/2000 06</t>
  </si>
  <si>
    <t>04/30/2000 07</t>
  </si>
  <si>
    <t>04/30/2000 08</t>
  </si>
  <si>
    <t>04/30/2000 09</t>
  </si>
  <si>
    <t>04/30/2000 10</t>
  </si>
  <si>
    <t>04/30/2000 11</t>
  </si>
  <si>
    <t>04/30/2000 12</t>
  </si>
  <si>
    <t>04/30/2000 13</t>
  </si>
  <si>
    <t>04/30/2000 14</t>
  </si>
  <si>
    <t>04/30/2000 15</t>
  </si>
  <si>
    <t>04/30/2000 16</t>
  </si>
  <si>
    <t>04/30/2000 17</t>
  </si>
  <si>
    <t>04/30/2000 18</t>
  </si>
  <si>
    <t>04/30/2000 19</t>
  </si>
  <si>
    <t>04/30/2000 20</t>
  </si>
  <si>
    <t>04/30/2000 21</t>
  </si>
  <si>
    <t>04/30/2000 22</t>
  </si>
  <si>
    <t>04/30/2000 23</t>
  </si>
  <si>
    <t>04/30/2001 00</t>
  </si>
  <si>
    <t>04/30/2001 01</t>
  </si>
  <si>
    <t>04/30/2001 02</t>
  </si>
  <si>
    <t>04/30/2001 03</t>
  </si>
  <si>
    <t>04/30/2001 04</t>
  </si>
  <si>
    <t>04/30/2001 05</t>
  </si>
  <si>
    <t>04/30/2001 06</t>
  </si>
  <si>
    <t>04/30/2001 23</t>
  </si>
  <si>
    <t>05/01/2000 00</t>
  </si>
  <si>
    <t>05/01/2000 01</t>
  </si>
  <si>
    <t>05/01/2000 02</t>
  </si>
  <si>
    <t>05/01/2000 03</t>
  </si>
  <si>
    <t>05/01/2000 04</t>
  </si>
  <si>
    <t>05/01/2000 05</t>
  </si>
  <si>
    <t>05/01/2000 06</t>
  </si>
  <si>
    <t>05/01/2000 23</t>
  </si>
  <si>
    <t>05/01/2001 00</t>
  </si>
  <si>
    <t>05/01/2001 01</t>
  </si>
  <si>
    <t>05/01/2001 02</t>
  </si>
  <si>
    <t>05/01/2001 03</t>
  </si>
  <si>
    <t>05/01/2001 04</t>
  </si>
  <si>
    <t>05/01/2001 05</t>
  </si>
  <si>
    <t>05/01/2001 06</t>
  </si>
  <si>
    <t>05/01/2001 23</t>
  </si>
  <si>
    <t>05/02/2000 00</t>
  </si>
  <si>
    <t>05/02/2000 01</t>
  </si>
  <si>
    <t>05/02/2000 02</t>
  </si>
  <si>
    <t>05/02/2000 03</t>
  </si>
  <si>
    <t>05/02/2000 04</t>
  </si>
  <si>
    <t>05/02/2000 05</t>
  </si>
  <si>
    <t>05/02/2000 06</t>
  </si>
  <si>
    <t>05/02/2000 23</t>
  </si>
  <si>
    <t>05/02/2001 00</t>
  </si>
  <si>
    <t>05/02/2001 01</t>
  </si>
  <si>
    <t>05/02/2001 02</t>
  </si>
  <si>
    <t>05/02/2001 03</t>
  </si>
  <si>
    <t>05/02/2001 04</t>
  </si>
  <si>
    <t>05/02/2001 05</t>
  </si>
  <si>
    <t>05/02/2001 06</t>
  </si>
  <si>
    <t>05/02/2001 23</t>
  </si>
  <si>
    <t>05/03/2000 00</t>
  </si>
  <si>
    <t>05/03/2000 01</t>
  </si>
  <si>
    <t>05/03/2000 02</t>
  </si>
  <si>
    <t>05/03/2000 03</t>
  </si>
  <si>
    <t>05/03/2000 04</t>
  </si>
  <si>
    <t>05/03/2000 05</t>
  </si>
  <si>
    <t>05/03/2000 06</t>
  </si>
  <si>
    <t>05/03/2000 23</t>
  </si>
  <si>
    <t>05/03/2001 00</t>
  </si>
  <si>
    <t>05/03/2001 01</t>
  </si>
  <si>
    <t>05/03/2001 02</t>
  </si>
  <si>
    <t>05/03/2001 03</t>
  </si>
  <si>
    <t>05/03/2001 04</t>
  </si>
  <si>
    <t>05/03/2001 05</t>
  </si>
  <si>
    <t>05/03/2001 06</t>
  </si>
  <si>
    <t>05/03/2001 23</t>
  </si>
  <si>
    <t>05/04/2000 00</t>
  </si>
  <si>
    <t>05/04/2000 01</t>
  </si>
  <si>
    <t>05/04/2000 02</t>
  </si>
  <si>
    <t>05/04/2000 03</t>
  </si>
  <si>
    <t>05/04/2000 04</t>
  </si>
  <si>
    <t>05/04/2000 05</t>
  </si>
  <si>
    <t>05/04/2000 06</t>
  </si>
  <si>
    <t>05/04/2000 23</t>
  </si>
  <si>
    <t>05/04/2001 00</t>
  </si>
  <si>
    <t>05/04/2001 01</t>
  </si>
  <si>
    <t>05/04/2001 02</t>
  </si>
  <si>
    <t>05/04/2001 03</t>
  </si>
  <si>
    <t>05/04/2001 04</t>
  </si>
  <si>
    <t>05/04/2001 05</t>
  </si>
  <si>
    <t>05/04/2001 06</t>
  </si>
  <si>
    <t>05/04/2001 23</t>
  </si>
  <si>
    <t>05/05/2000 00</t>
  </si>
  <si>
    <t>05/05/2000 01</t>
  </si>
  <si>
    <t>05/05/2000 02</t>
  </si>
  <si>
    <t>05/05/2000 03</t>
  </si>
  <si>
    <t>05/05/2000 04</t>
  </si>
  <si>
    <t>05/05/2000 05</t>
  </si>
  <si>
    <t>05/05/2000 06</t>
  </si>
  <si>
    <t>05/05/2000 23</t>
  </si>
  <si>
    <t>05/05/2001 00</t>
  </si>
  <si>
    <t>05/05/2001 01</t>
  </si>
  <si>
    <t>05/05/2001 02</t>
  </si>
  <si>
    <t>05/05/2001 03</t>
  </si>
  <si>
    <t>05/05/2001 04</t>
  </si>
  <si>
    <t>05/05/2001 05</t>
  </si>
  <si>
    <t>05/05/2001 06</t>
  </si>
  <si>
    <t>05/05/2001 07</t>
  </si>
  <si>
    <t>05/05/2001 08</t>
  </si>
  <si>
    <t>05/05/2001 09</t>
  </si>
  <si>
    <t>05/05/2001 10</t>
  </si>
  <si>
    <t>05/05/2001 11</t>
  </si>
  <si>
    <t>05/05/2001 12</t>
  </si>
  <si>
    <t>05/05/2001 13</t>
  </si>
  <si>
    <t>05/05/2001 14</t>
  </si>
  <si>
    <t>05/05/2001 15</t>
  </si>
  <si>
    <t>05/05/2001 16</t>
  </si>
  <si>
    <t>05/05/2001 17</t>
  </si>
  <si>
    <t>05/05/2001 18</t>
  </si>
  <si>
    <t>05/05/2001 19</t>
  </si>
  <si>
    <t>05/05/2001 20</t>
  </si>
  <si>
    <t>05/05/2001 21</t>
  </si>
  <si>
    <t>05/05/2001 22</t>
  </si>
  <si>
    <t>05/05/2001 23</t>
  </si>
  <si>
    <t>05/06/2000 00</t>
  </si>
  <si>
    <t>05/06/2000 01</t>
  </si>
  <si>
    <t>05/06/2000 02</t>
  </si>
  <si>
    <t>05/06/2000 03</t>
  </si>
  <si>
    <t>05/06/2000 04</t>
  </si>
  <si>
    <t>05/06/2000 05</t>
  </si>
  <si>
    <t>05/06/2000 06</t>
  </si>
  <si>
    <t>05/06/2000 07</t>
  </si>
  <si>
    <t>05/06/2000 08</t>
  </si>
  <si>
    <t>05/06/2000 09</t>
  </si>
  <si>
    <t>05/06/2000 10</t>
  </si>
  <si>
    <t>05/06/2000 11</t>
  </si>
  <si>
    <t>05/06/2000 12</t>
  </si>
  <si>
    <t>05/06/2000 13</t>
  </si>
  <si>
    <t>05/06/2000 14</t>
  </si>
  <si>
    <t>05/06/2000 15</t>
  </si>
  <si>
    <t>05/06/2000 16</t>
  </si>
  <si>
    <t>05/06/2000 17</t>
  </si>
  <si>
    <t>05/06/2000 18</t>
  </si>
  <si>
    <t>05/06/2000 19</t>
  </si>
  <si>
    <t>05/06/2000 20</t>
  </si>
  <si>
    <t>05/06/2000 21</t>
  </si>
  <si>
    <t>05/06/2000 22</t>
  </si>
  <si>
    <t>05/06/2000 23</t>
  </si>
  <si>
    <t>05/06/2001 00</t>
  </si>
  <si>
    <t>05/06/2001 01</t>
  </si>
  <si>
    <t>05/06/2001 02</t>
  </si>
  <si>
    <t>05/06/2001 03</t>
  </si>
  <si>
    <t>05/06/2001 04</t>
  </si>
  <si>
    <t>05/06/2001 05</t>
  </si>
  <si>
    <t>05/06/2001 06</t>
  </si>
  <si>
    <t>05/06/2001 07</t>
  </si>
  <si>
    <t>05/06/2001 08</t>
  </si>
  <si>
    <t>05/06/2001 09</t>
  </si>
  <si>
    <t>05/06/2001 10</t>
  </si>
  <si>
    <t>05/06/2001 11</t>
  </si>
  <si>
    <t>05/06/2001 12</t>
  </si>
  <si>
    <t>05/06/2001 13</t>
  </si>
  <si>
    <t>05/06/2001 14</t>
  </si>
  <si>
    <t>05/06/2001 15</t>
  </si>
  <si>
    <t>05/06/2001 16</t>
  </si>
  <si>
    <t>05/06/2001 17</t>
  </si>
  <si>
    <t>05/06/2001 18</t>
  </si>
  <si>
    <t>05/06/2001 19</t>
  </si>
  <si>
    <t>05/06/2001 20</t>
  </si>
  <si>
    <t>05/06/2001 21</t>
  </si>
  <si>
    <t>05/06/2001 22</t>
  </si>
  <si>
    <t>05/06/2001 23</t>
  </si>
  <si>
    <t>05/07/2000 00</t>
  </si>
  <si>
    <t>05/07/2000 01</t>
  </si>
  <si>
    <t>05/07/2000 02</t>
  </si>
  <si>
    <t>05/07/2000 03</t>
  </si>
  <si>
    <t>05/07/2000 04</t>
  </si>
  <si>
    <t>05/07/2000 05</t>
  </si>
  <si>
    <t>05/07/2000 06</t>
  </si>
  <si>
    <t>05/07/2000 07</t>
  </si>
  <si>
    <t>05/07/2000 08</t>
  </si>
  <si>
    <t>05/07/2000 09</t>
  </si>
  <si>
    <t>05/07/2000 10</t>
  </si>
  <si>
    <t>05/07/2000 11</t>
  </si>
  <si>
    <t>05/07/2000 12</t>
  </si>
  <si>
    <t>05/07/2000 13</t>
  </si>
  <si>
    <t>05/07/2000 14</t>
  </si>
  <si>
    <t>05/07/2000 15</t>
  </si>
  <si>
    <t>05/07/2000 16</t>
  </si>
  <si>
    <t>05/07/2000 17</t>
  </si>
  <si>
    <t>05/07/2000 18</t>
  </si>
  <si>
    <t>05/07/2000 19</t>
  </si>
  <si>
    <t>05/07/2000 20</t>
  </si>
  <si>
    <t>05/07/2000 21</t>
  </si>
  <si>
    <t>05/07/2000 22</t>
  </si>
  <si>
    <t>05/07/2000 23</t>
  </si>
  <si>
    <t>05/07/2001 00</t>
  </si>
  <si>
    <t>05/07/2001 01</t>
  </si>
  <si>
    <t>05/07/2001 02</t>
  </si>
  <si>
    <t>05/07/2001 03</t>
  </si>
  <si>
    <t>05/07/2001 04</t>
  </si>
  <si>
    <t>05/07/2001 05</t>
  </si>
  <si>
    <t>05/07/2001 06</t>
  </si>
  <si>
    <t>05/07/2001 23</t>
  </si>
  <si>
    <t>05/08/2000 00</t>
  </si>
  <si>
    <t>05/08/2000 01</t>
  </si>
  <si>
    <t>05/08/2000 02</t>
  </si>
  <si>
    <t>05/08/2000 03</t>
  </si>
  <si>
    <t>05/08/2000 04</t>
  </si>
  <si>
    <t>05/08/2000 05</t>
  </si>
  <si>
    <t>05/08/2000 06</t>
  </si>
  <si>
    <t>05/08/2000 23</t>
  </si>
  <si>
    <t>05/08/2001 00</t>
  </si>
  <si>
    <t>05/08/2001 01</t>
  </si>
  <si>
    <t>05/08/2001 02</t>
  </si>
  <si>
    <t>05/08/2001 03</t>
  </si>
  <si>
    <t>05/08/2001 04</t>
  </si>
  <si>
    <t>05/08/2001 05</t>
  </si>
  <si>
    <t>05/08/2001 06</t>
  </si>
  <si>
    <t>05/08/2001 23</t>
  </si>
  <si>
    <t>05/09/2000 00</t>
  </si>
  <si>
    <t>05/09/2000 01</t>
  </si>
  <si>
    <t>05/09/2000 02</t>
  </si>
  <si>
    <t>05/09/2000 03</t>
  </si>
  <si>
    <t>05/09/2000 04</t>
  </si>
  <si>
    <t>05/09/2000 05</t>
  </si>
  <si>
    <t>05/09/2000 06</t>
  </si>
  <si>
    <t>05/09/2000 23</t>
  </si>
  <si>
    <t>05/09/2001 00</t>
  </si>
  <si>
    <t>05/09/2001 01</t>
  </si>
  <si>
    <t>05/09/2001 02</t>
  </si>
  <si>
    <t>05/09/2001 03</t>
  </si>
  <si>
    <t>05/09/2001 04</t>
  </si>
  <si>
    <t>05/09/2001 05</t>
  </si>
  <si>
    <t>05/09/2001 06</t>
  </si>
  <si>
    <t>05/09/2001 23</t>
  </si>
  <si>
    <t>05/10/2000 00</t>
  </si>
  <si>
    <t>05/10/2000 01</t>
  </si>
  <si>
    <t>05/10/2000 02</t>
  </si>
  <si>
    <t>05/10/2000 03</t>
  </si>
  <si>
    <t>05/10/2000 04</t>
  </si>
  <si>
    <t>05/10/2000 05</t>
  </si>
  <si>
    <t>05/10/2000 06</t>
  </si>
  <si>
    <t>05/10/2000 23</t>
  </si>
  <si>
    <t>05/10/2001 00</t>
  </si>
  <si>
    <t>05/10/2001 01</t>
  </si>
  <si>
    <t>05/10/2001 02</t>
  </si>
  <si>
    <t>05/10/2001 03</t>
  </si>
  <si>
    <t>05/10/2001 04</t>
  </si>
  <si>
    <t>05/10/2001 05</t>
  </si>
  <si>
    <t>05/10/2001 06</t>
  </si>
  <si>
    <t>05/10/2001 23</t>
  </si>
  <si>
    <t>05/11/2000 00</t>
  </si>
  <si>
    <t>05/11/2000 01</t>
  </si>
  <si>
    <t>05/11/2000 02</t>
  </si>
  <si>
    <t>05/11/2000 03</t>
  </si>
  <si>
    <t>05/11/2000 04</t>
  </si>
  <si>
    <t>05/11/2000 05</t>
  </si>
  <si>
    <t>05/11/2000 06</t>
  </si>
  <si>
    <t>05/11/2000 23</t>
  </si>
  <si>
    <t>05/11/2001 00</t>
  </si>
  <si>
    <t>05/11/2001 01</t>
  </si>
  <si>
    <t>05/11/2001 02</t>
  </si>
  <si>
    <t>05/11/2001 03</t>
  </si>
  <si>
    <t>05/11/2001 04</t>
  </si>
  <si>
    <t>05/11/2001 05</t>
  </si>
  <si>
    <t>05/11/2001 06</t>
  </si>
  <si>
    <t>05/11/2001 23</t>
  </si>
  <si>
    <t>05/12/2000 00</t>
  </si>
  <si>
    <t>05/12/2000 01</t>
  </si>
  <si>
    <t>05/12/2000 02</t>
  </si>
  <si>
    <t>05/12/2000 03</t>
  </si>
  <si>
    <t>05/12/2000 04</t>
  </si>
  <si>
    <t>05/12/2000 05</t>
  </si>
  <si>
    <t>05/12/2000 06</t>
  </si>
  <si>
    <t>05/12/2000 23</t>
  </si>
  <si>
    <t>05/12/2001 00</t>
  </si>
  <si>
    <t>05/12/2001 01</t>
  </si>
  <si>
    <t>05/12/2001 02</t>
  </si>
  <si>
    <t>05/12/2001 03</t>
  </si>
  <si>
    <t>05/12/2001 04</t>
  </si>
  <si>
    <t>05/12/2001 05</t>
  </si>
  <si>
    <t>05/12/2001 06</t>
  </si>
  <si>
    <t>05/12/2001 07</t>
  </si>
  <si>
    <t>05/12/2001 08</t>
  </si>
  <si>
    <t>05/12/2001 09</t>
  </si>
  <si>
    <t>05/12/2001 10</t>
  </si>
  <si>
    <t>05/12/2001 11</t>
  </si>
  <si>
    <t>05/12/2001 12</t>
  </si>
  <si>
    <t>05/12/2001 13</t>
  </si>
  <si>
    <t>05/12/2001 14</t>
  </si>
  <si>
    <t>05/12/2001 15</t>
  </si>
  <si>
    <t>05/12/2001 16</t>
  </si>
  <si>
    <t>05/12/2001 17</t>
  </si>
  <si>
    <t>05/12/2001 18</t>
  </si>
  <si>
    <t>05/12/2001 19</t>
  </si>
  <si>
    <t>05/12/2001 20</t>
  </si>
  <si>
    <t>05/12/2001 21</t>
  </si>
  <si>
    <t>05/12/2001 22</t>
  </si>
  <si>
    <t>05/12/2001 23</t>
  </si>
  <si>
    <t>05/13/2000 00</t>
  </si>
  <si>
    <t>05/13/2000 01</t>
  </si>
  <si>
    <t>05/13/2000 02</t>
  </si>
  <si>
    <t>05/13/2000 03</t>
  </si>
  <si>
    <t>05/13/2000 04</t>
  </si>
  <si>
    <t>05/13/2000 05</t>
  </si>
  <si>
    <t>05/13/2000 06</t>
  </si>
  <si>
    <t>05/13/2000 07</t>
  </si>
  <si>
    <t>05/13/2000 08</t>
  </si>
  <si>
    <t>05/13/2000 09</t>
  </si>
  <si>
    <t>05/13/2000 10</t>
  </si>
  <si>
    <t>05/13/2000 11</t>
  </si>
  <si>
    <t>05/13/2000 12</t>
  </si>
  <si>
    <t>05/13/2000 13</t>
  </si>
  <si>
    <t>05/13/2000 14</t>
  </si>
  <si>
    <t>05/13/2000 15</t>
  </si>
  <si>
    <t>05/13/2000 16</t>
  </si>
  <si>
    <t>05/13/2000 17</t>
  </si>
  <si>
    <t>05/13/2000 18</t>
  </si>
  <si>
    <t>05/13/2000 19</t>
  </si>
  <si>
    <t>05/13/2000 20</t>
  </si>
  <si>
    <t>05/13/2000 21</t>
  </si>
  <si>
    <t>05/13/2000 22</t>
  </si>
  <si>
    <t>05/13/2000 23</t>
  </si>
  <si>
    <t>05/13/2001 00</t>
  </si>
  <si>
    <t>05/13/2001 01</t>
  </si>
  <si>
    <t>05/13/2001 02</t>
  </si>
  <si>
    <t>05/13/2001 03</t>
  </si>
  <si>
    <t>05/13/2001 04</t>
  </si>
  <si>
    <t>05/13/2001 05</t>
  </si>
  <si>
    <t>05/13/2001 06</t>
  </si>
  <si>
    <t>05/13/2001 07</t>
  </si>
  <si>
    <t>05/13/2001 08</t>
  </si>
  <si>
    <t>05/13/2001 09</t>
  </si>
  <si>
    <t>05/13/2001 10</t>
  </si>
  <si>
    <t>05/13/2001 11</t>
  </si>
  <si>
    <t>05/13/2001 12</t>
  </si>
  <si>
    <t>05/13/2001 13</t>
  </si>
  <si>
    <t>05/13/2001 14</t>
  </si>
  <si>
    <t>05/13/2001 15</t>
  </si>
  <si>
    <t>05/13/2001 16</t>
  </si>
  <si>
    <t>05/13/2001 17</t>
  </si>
  <si>
    <t>05/13/2001 18</t>
  </si>
  <si>
    <t>05/13/2001 19</t>
  </si>
  <si>
    <t>05/13/2001 20</t>
  </si>
  <si>
    <t>05/13/2001 21</t>
  </si>
  <si>
    <t>05/13/2001 22</t>
  </si>
  <si>
    <t>05/13/2001 23</t>
  </si>
  <si>
    <t>05/14/2000 00</t>
  </si>
  <si>
    <t>05/14/2000 01</t>
  </si>
  <si>
    <t>05/14/2000 02</t>
  </si>
  <si>
    <t>05/14/2000 03</t>
  </si>
  <si>
    <t>05/14/2000 04</t>
  </si>
  <si>
    <t>05/14/2000 05</t>
  </si>
  <si>
    <t>05/14/2000 06</t>
  </si>
  <si>
    <t>05/14/2000 07</t>
  </si>
  <si>
    <t>05/14/2000 08</t>
  </si>
  <si>
    <t>05/14/2000 09</t>
  </si>
  <si>
    <t>05/14/2000 10</t>
  </si>
  <si>
    <t>05/14/2000 11</t>
  </si>
  <si>
    <t>05/14/2000 12</t>
  </si>
  <si>
    <t>05/14/2000 13</t>
  </si>
  <si>
    <t>05/14/2000 14</t>
  </si>
  <si>
    <t>05/14/2000 15</t>
  </si>
  <si>
    <t>05/14/2000 16</t>
  </si>
  <si>
    <t>05/14/2000 17</t>
  </si>
  <si>
    <t>05/14/2000 18</t>
  </si>
  <si>
    <t>05/14/2000 19</t>
  </si>
  <si>
    <t>05/14/2000 20</t>
  </si>
  <si>
    <t>05/14/2000 21</t>
  </si>
  <si>
    <t>05/14/2000 22</t>
  </si>
  <si>
    <t>05/14/2000 23</t>
  </si>
  <si>
    <t>05/14/2001 00</t>
  </si>
  <si>
    <t>05/14/2001 01</t>
  </si>
  <si>
    <t>05/14/2001 02</t>
  </si>
  <si>
    <t>05/14/2001 03</t>
  </si>
  <si>
    <t>05/14/2001 04</t>
  </si>
  <si>
    <t>05/14/2001 05</t>
  </si>
  <si>
    <t>05/14/2001 06</t>
  </si>
  <si>
    <t>05/14/2001 23</t>
  </si>
  <si>
    <t>05/15/2000 00</t>
  </si>
  <si>
    <t>05/15/2000 01</t>
  </si>
  <si>
    <t>05/15/2000 02</t>
  </si>
  <si>
    <t>05/15/2000 03</t>
  </si>
  <si>
    <t>05/15/2000 04</t>
  </si>
  <si>
    <t>05/15/2000 05</t>
  </si>
  <si>
    <t>05/15/2000 06</t>
  </si>
  <si>
    <t>05/15/2000 23</t>
  </si>
  <si>
    <t>05/15/2001 00</t>
  </si>
  <si>
    <t>05/15/2001 01</t>
  </si>
  <si>
    <t>05/15/2001 02</t>
  </si>
  <si>
    <t>05/15/2001 03</t>
  </si>
  <si>
    <t>05/15/2001 04</t>
  </si>
  <si>
    <t>05/15/2001 05</t>
  </si>
  <si>
    <t>05/15/2001 06</t>
  </si>
  <si>
    <t>05/15/2001 23</t>
  </si>
  <si>
    <t>05/16/2000 00</t>
  </si>
  <si>
    <t>05/16/2000 01</t>
  </si>
  <si>
    <t>05/16/2000 02</t>
  </si>
  <si>
    <t>05/16/2000 03</t>
  </si>
  <si>
    <t>05/16/2000 04</t>
  </si>
  <si>
    <t>05/16/2000 05</t>
  </si>
  <si>
    <t>05/16/2000 06</t>
  </si>
  <si>
    <t>05/16/2000 23</t>
  </si>
  <si>
    <t>05/16/2001 00</t>
  </si>
  <si>
    <t>05/16/2001 01</t>
  </si>
  <si>
    <t>05/16/2001 02</t>
  </si>
  <si>
    <t>05/16/2001 03</t>
  </si>
  <si>
    <t>05/16/2001 04</t>
  </si>
  <si>
    <t>05/16/2001 05</t>
  </si>
  <si>
    <t>05/16/2001 06</t>
  </si>
  <si>
    <t>05/16/2001 23</t>
  </si>
  <si>
    <t>05/17/2000 00</t>
  </si>
  <si>
    <t>05/17/2000 01</t>
  </si>
  <si>
    <t>05/17/2000 02</t>
  </si>
  <si>
    <t>05/17/2000 03</t>
  </si>
  <si>
    <t>05/17/2000 04</t>
  </si>
  <si>
    <t>05/17/2000 05</t>
  </si>
  <si>
    <t>05/17/2000 06</t>
  </si>
  <si>
    <t>05/17/2000 23</t>
  </si>
  <si>
    <t>05/17/2001 00</t>
  </si>
  <si>
    <t>05/17/2001 01</t>
  </si>
  <si>
    <t>05/17/2001 02</t>
  </si>
  <si>
    <t>05/17/2001 03</t>
  </si>
  <si>
    <t>05/17/2001 04</t>
  </si>
  <si>
    <t>05/17/2001 05</t>
  </si>
  <si>
    <t>05/17/2001 06</t>
  </si>
  <si>
    <t>05/17/2001 23</t>
  </si>
  <si>
    <t>05/18/2000 00</t>
  </si>
  <si>
    <t>05/18/2000 01</t>
  </si>
  <si>
    <t>05/18/2000 02</t>
  </si>
  <si>
    <t>05/18/2000 03</t>
  </si>
  <si>
    <t>05/18/2000 04</t>
  </si>
  <si>
    <t>05/18/2000 05</t>
  </si>
  <si>
    <t>05/18/2000 06</t>
  </si>
  <si>
    <t>05/18/2000 23</t>
  </si>
  <si>
    <t>05/18/2001 00</t>
  </si>
  <si>
    <t>05/18/2001 01</t>
  </si>
  <si>
    <t>05/18/2001 02</t>
  </si>
  <si>
    <t>05/18/2001 03</t>
  </si>
  <si>
    <t>05/18/2001 04</t>
  </si>
  <si>
    <t>05/18/2001 05</t>
  </si>
  <si>
    <t>05/18/2001 06</t>
  </si>
  <si>
    <t>05/18/2001 23</t>
  </si>
  <si>
    <t>05/19/2000 00</t>
  </si>
  <si>
    <t>05/19/2000 01</t>
  </si>
  <si>
    <t>05/19/2000 02</t>
  </si>
  <si>
    <t>05/19/2000 03</t>
  </si>
  <si>
    <t>05/19/2000 04</t>
  </si>
  <si>
    <t>05/19/2000 05</t>
  </si>
  <si>
    <t>05/19/2000 06</t>
  </si>
  <si>
    <t>05/19/2000 23</t>
  </si>
  <si>
    <t>05/19/2001 00</t>
  </si>
  <si>
    <t>05/19/2001 01</t>
  </si>
  <si>
    <t>05/19/2001 02</t>
  </si>
  <si>
    <t>05/19/2001 03</t>
  </si>
  <si>
    <t>05/19/2001 04</t>
  </si>
  <si>
    <t>05/19/2001 05</t>
  </si>
  <si>
    <t>05/19/2001 06</t>
  </si>
  <si>
    <t>05/19/2001 07</t>
  </si>
  <si>
    <t>05/19/2001 08</t>
  </si>
  <si>
    <t>05/19/2001 09</t>
  </si>
  <si>
    <t>05/19/2001 10</t>
  </si>
  <si>
    <t>05/19/2001 11</t>
  </si>
  <si>
    <t>05/19/2001 12</t>
  </si>
  <si>
    <t>05/19/2001 13</t>
  </si>
  <si>
    <t>05/19/2001 14</t>
  </si>
  <si>
    <t>05/19/2001 15</t>
  </si>
  <si>
    <t>05/19/2001 16</t>
  </si>
  <si>
    <t>05/19/2001 17</t>
  </si>
  <si>
    <t>05/19/2001 18</t>
  </si>
  <si>
    <t>05/19/2001 19</t>
  </si>
  <si>
    <t>05/19/2001 20</t>
  </si>
  <si>
    <t>05/19/2001 21</t>
  </si>
  <si>
    <t>05/19/2001 22</t>
  </si>
  <si>
    <t>05/19/2001 23</t>
  </si>
  <si>
    <t>05/20/2000 00</t>
  </si>
  <si>
    <t>05/20/2000 01</t>
  </si>
  <si>
    <t>05/20/2000 02</t>
  </si>
  <si>
    <t>05/20/2000 03</t>
  </si>
  <si>
    <t>05/20/2000 04</t>
  </si>
  <si>
    <t>05/20/2000 05</t>
  </si>
  <si>
    <t>05/20/2000 06</t>
  </si>
  <si>
    <t>05/20/2000 07</t>
  </si>
  <si>
    <t>05/20/2000 08</t>
  </si>
  <si>
    <t>05/20/2000 09</t>
  </si>
  <si>
    <t>05/20/2000 10</t>
  </si>
  <si>
    <t>05/20/2000 11</t>
  </si>
  <si>
    <t>05/20/2000 12</t>
  </si>
  <si>
    <t>05/20/2000 13</t>
  </si>
  <si>
    <t>05/20/2000 14</t>
  </si>
  <si>
    <t>05/20/2000 15</t>
  </si>
  <si>
    <t>05/20/2000 16</t>
  </si>
  <si>
    <t>05/20/2000 17</t>
  </si>
  <si>
    <t>05/20/2000 18</t>
  </si>
  <si>
    <t>05/20/2000 19</t>
  </si>
  <si>
    <t>05/20/2000 20</t>
  </si>
  <si>
    <t>05/20/2000 21</t>
  </si>
  <si>
    <t>05/20/2000 22</t>
  </si>
  <si>
    <t>05/20/2000 23</t>
  </si>
  <si>
    <t>05/20/2001 00</t>
  </si>
  <si>
    <t>05/20/2001 01</t>
  </si>
  <si>
    <t>05/20/2001 02</t>
  </si>
  <si>
    <t>05/20/2001 03</t>
  </si>
  <si>
    <t>05/20/2001 04</t>
  </si>
  <si>
    <t>05/20/2001 05</t>
  </si>
  <si>
    <t>05/20/2001 06</t>
  </si>
  <si>
    <t>05/20/2001 07</t>
  </si>
  <si>
    <t>05/20/2001 08</t>
  </si>
  <si>
    <t>05/20/2001 09</t>
  </si>
  <si>
    <t>05/20/2001 10</t>
  </si>
  <si>
    <t>05/20/2001 11</t>
  </si>
  <si>
    <t>05/20/2001 12</t>
  </si>
  <si>
    <t>05/20/2001 13</t>
  </si>
  <si>
    <t>05/20/2001 14</t>
  </si>
  <si>
    <t>05/20/2001 15</t>
  </si>
  <si>
    <t>05/20/2001 16</t>
  </si>
  <si>
    <t>05/20/2001 17</t>
  </si>
  <si>
    <t>05/20/2001 18</t>
  </si>
  <si>
    <t>05/20/2001 19</t>
  </si>
  <si>
    <t>05/20/2001 20</t>
  </si>
  <si>
    <t>05/20/2001 21</t>
  </si>
  <si>
    <t>05/20/2001 22</t>
  </si>
  <si>
    <t>05/20/2001 23</t>
  </si>
  <si>
    <t>05/21/2000 00</t>
  </si>
  <si>
    <t>05/21/2000 01</t>
  </si>
  <si>
    <t>05/21/2000 02</t>
  </si>
  <si>
    <t>05/21/2000 03</t>
  </si>
  <si>
    <t>05/21/2000 04</t>
  </si>
  <si>
    <t>05/21/2000 05</t>
  </si>
  <si>
    <t>05/21/2000 06</t>
  </si>
  <si>
    <t>05/21/2000 07</t>
  </si>
  <si>
    <t>05/21/2000 08</t>
  </si>
  <si>
    <t>05/21/2000 09</t>
  </si>
  <si>
    <t>05/21/2000 10</t>
  </si>
  <si>
    <t>05/21/2000 11</t>
  </si>
  <si>
    <t>05/21/2000 12</t>
  </si>
  <si>
    <t>05/21/2000 13</t>
  </si>
  <si>
    <t>05/21/2000 14</t>
  </si>
  <si>
    <t>05/21/2000 15</t>
  </si>
  <si>
    <t>05/21/2000 16</t>
  </si>
  <si>
    <t>05/21/2000 17</t>
  </si>
  <si>
    <t>05/21/2000 18</t>
  </si>
  <si>
    <t>05/21/2000 19</t>
  </si>
  <si>
    <t>05/21/2000 20</t>
  </si>
  <si>
    <t>05/21/2000 21</t>
  </si>
  <si>
    <t>05/21/2000 22</t>
  </si>
  <si>
    <t>05/21/2000 23</t>
  </si>
  <si>
    <t>05/21/2001 00</t>
  </si>
  <si>
    <t>05/21/2001 01</t>
  </si>
  <si>
    <t>05/21/2001 02</t>
  </si>
  <si>
    <t>05/21/2001 03</t>
  </si>
  <si>
    <t>05/21/2001 04</t>
  </si>
  <si>
    <t>05/21/2001 05</t>
  </si>
  <si>
    <t>05/21/2001 06</t>
  </si>
  <si>
    <t>05/21/2001 23</t>
  </si>
  <si>
    <t>05/22/2000 00</t>
  </si>
  <si>
    <t>05/22/2000 01</t>
  </si>
  <si>
    <t>05/22/2000 02</t>
  </si>
  <si>
    <t>05/22/2000 03</t>
  </si>
  <si>
    <t>05/22/2000 04</t>
  </si>
  <si>
    <t>05/22/2000 05</t>
  </si>
  <si>
    <t>05/22/2000 06</t>
  </si>
  <si>
    <t>05/22/2000 23</t>
  </si>
  <si>
    <t>05/22/2001 00</t>
  </si>
  <si>
    <t>05/22/2001 01</t>
  </si>
  <si>
    <t>05/22/2001 02</t>
  </si>
  <si>
    <t>05/22/2001 03</t>
  </si>
  <si>
    <t>05/22/2001 04</t>
  </si>
  <si>
    <t>05/22/2001 05</t>
  </si>
  <si>
    <t>05/22/2001 06</t>
  </si>
  <si>
    <t>05/22/2001 23</t>
  </si>
  <si>
    <t>05/23/2000 00</t>
  </si>
  <si>
    <t>05/23/2000 01</t>
  </si>
  <si>
    <t>05/23/2000 02</t>
  </si>
  <si>
    <t>05/23/2000 03</t>
  </si>
  <si>
    <t>05/23/2000 04</t>
  </si>
  <si>
    <t>05/23/2000 05</t>
  </si>
  <si>
    <t>05/23/2000 06</t>
  </si>
  <si>
    <t>05/23/2000 23</t>
  </si>
  <si>
    <t>05/23/2001 00</t>
  </si>
  <si>
    <t>05/23/2001 01</t>
  </si>
  <si>
    <t>05/23/2001 02</t>
  </si>
  <si>
    <t>05/23/2001 03</t>
  </si>
  <si>
    <t>05/23/2001 04</t>
  </si>
  <si>
    <t>05/23/2001 05</t>
  </si>
  <si>
    <t>05/23/2001 06</t>
  </si>
  <si>
    <t>05/23/2001 23</t>
  </si>
  <si>
    <t>05/24/2000 00</t>
  </si>
  <si>
    <t>05/24/2000 01</t>
  </si>
  <si>
    <t>05/24/2000 02</t>
  </si>
  <si>
    <t>05/24/2000 03</t>
  </si>
  <si>
    <t>05/24/2000 04</t>
  </si>
  <si>
    <t>05/24/2000 05</t>
  </si>
  <si>
    <t>05/24/2000 06</t>
  </si>
  <si>
    <t>05/24/2000 23</t>
  </si>
  <si>
    <t>05/24/2001 00</t>
  </si>
  <si>
    <t>05/24/2001 01</t>
  </si>
  <si>
    <t>05/24/2001 02</t>
  </si>
  <si>
    <t>05/24/2001 03</t>
  </si>
  <si>
    <t>05/24/2001 04</t>
  </si>
  <si>
    <t>05/24/2001 05</t>
  </si>
  <si>
    <t>05/24/2001 06</t>
  </si>
  <si>
    <t>05/24/2001 23</t>
  </si>
  <si>
    <t>05/25/2000 00</t>
  </si>
  <si>
    <t>05/25/2000 01</t>
  </si>
  <si>
    <t>05/25/2000 02</t>
  </si>
  <si>
    <t>05/25/2000 03</t>
  </si>
  <si>
    <t>05/25/2000 04</t>
  </si>
  <si>
    <t>05/25/2000 05</t>
  </si>
  <si>
    <t>05/25/2000 06</t>
  </si>
  <si>
    <t>05/25/2000 23</t>
  </si>
  <si>
    <t>05/25/2001 00</t>
  </si>
  <si>
    <t>05/25/2001 01</t>
  </si>
  <si>
    <t>05/25/2001 02</t>
  </si>
  <si>
    <t>05/25/2001 03</t>
  </si>
  <si>
    <t>05/25/2001 04</t>
  </si>
  <si>
    <t>05/25/2001 05</t>
  </si>
  <si>
    <t>05/25/2001 06</t>
  </si>
  <si>
    <t>05/25/2001 23</t>
  </si>
  <si>
    <t>05/26/2000 00</t>
  </si>
  <si>
    <t>05/26/2000 01</t>
  </si>
  <si>
    <t>01/01/2000 00</t>
  </si>
  <si>
    <t>01/01/2000 01</t>
  </si>
  <si>
    <t>01/01/2000 02</t>
  </si>
  <si>
    <t>01/01/2000 03</t>
  </si>
  <si>
    <t>01/01/2000 04</t>
  </si>
  <si>
    <t>01/01/2000 05</t>
  </si>
  <si>
    <t>01/01/2000 06</t>
  </si>
  <si>
    <t>01/01/2000 07</t>
  </si>
  <si>
    <t>01/01/2000 08</t>
  </si>
  <si>
    <t>01/01/2000 09</t>
  </si>
  <si>
    <t>01/01/2000 10</t>
  </si>
  <si>
    <t>01/01/2000 11</t>
  </si>
  <si>
    <t>01/01/2000 12</t>
  </si>
  <si>
    <t>01/01/2000 13</t>
  </si>
  <si>
    <t>01/01/2000 14</t>
  </si>
  <si>
    <t>01/01/2000 15</t>
  </si>
  <si>
    <t>01/01/2000 16</t>
  </si>
  <si>
    <t>01/01/2000 17</t>
  </si>
  <si>
    <t>01/01/2000 18</t>
  </si>
  <si>
    <t>01/01/2000 19</t>
  </si>
  <si>
    <t>01/01/2000 20</t>
  </si>
  <si>
    <t>01/01/2000 21</t>
  </si>
  <si>
    <t>01/01/2000 22</t>
  </si>
  <si>
    <t>01/01/2000 23</t>
  </si>
  <si>
    <t>01/01/2001 00</t>
  </si>
  <si>
    <t>01/01/2001 01</t>
  </si>
  <si>
    <t>01/01/2001 02</t>
  </si>
  <si>
    <t>01/01/2001 03</t>
  </si>
  <si>
    <t>01/01/2001 04</t>
  </si>
  <si>
    <t>01/01/2001 05</t>
  </si>
  <si>
    <t>01/01/2001 06</t>
  </si>
  <si>
    <t>01/01/2001 07</t>
  </si>
  <si>
    <t>01/01/2001 08</t>
  </si>
  <si>
    <t>01/01/2001 09</t>
  </si>
  <si>
    <t>01/01/2001 10</t>
  </si>
  <si>
    <t>01/01/2001 11</t>
  </si>
  <si>
    <t>01/01/2001 12</t>
  </si>
  <si>
    <t>01/01/2001 13</t>
  </si>
  <si>
    <t>01/01/2001 14</t>
  </si>
  <si>
    <t>01/01/2001 15</t>
  </si>
  <si>
    <t>01/01/2001 16</t>
  </si>
  <si>
    <t>01/01/2001 17</t>
  </si>
  <si>
    <t>01/01/2001 18</t>
  </si>
  <si>
    <t>01/01/2001 19</t>
  </si>
  <si>
    <t>01/01/2001 20</t>
  </si>
  <si>
    <t>01/01/2001 21</t>
  </si>
  <si>
    <t>01/01/2001 22</t>
  </si>
  <si>
    <t>01/01/2001 23</t>
  </si>
  <si>
    <t>01/02/2000 00</t>
  </si>
  <si>
    <t>01/02/2000 01</t>
  </si>
  <si>
    <t>01/02/2000 02</t>
  </si>
  <si>
    <t>01/02/2000 03</t>
  </si>
  <si>
    <t>01/02/2000 04</t>
  </si>
  <si>
    <t>01/02/2000 05</t>
  </si>
  <si>
    <t>01/02/2000 06</t>
  </si>
  <si>
    <t>01/02/2000 07</t>
  </si>
  <si>
    <t>01/02/2000 08</t>
  </si>
  <si>
    <t>01/02/2000 09</t>
  </si>
  <si>
    <t>01/02/2000 10</t>
  </si>
  <si>
    <t>01/02/2000 11</t>
  </si>
  <si>
    <t>01/02/2000 12</t>
  </si>
  <si>
    <t>01/02/2000 13</t>
  </si>
  <si>
    <t>01/02/2000 14</t>
  </si>
  <si>
    <t>01/02/2000 15</t>
  </si>
  <si>
    <t>01/02/2000 16</t>
  </si>
  <si>
    <t>01/02/2000 17</t>
  </si>
  <si>
    <t>01/02/2000 18</t>
  </si>
  <si>
    <t>01/02/2000 19</t>
  </si>
  <si>
    <t>01/02/2000 20</t>
  </si>
  <si>
    <t>01/02/2000 21</t>
  </si>
  <si>
    <t>01/02/2000 22</t>
  </si>
  <si>
    <t>01/02/2000 23</t>
  </si>
  <si>
    <t>01/02/2001 00</t>
  </si>
  <si>
    <t>01/02/2001 01</t>
  </si>
  <si>
    <t>01/02/2001 02</t>
  </si>
  <si>
    <t>01/02/2001 03</t>
  </si>
  <si>
    <t>01/02/2001 04</t>
  </si>
  <si>
    <t>01/02/2001 05</t>
  </si>
  <si>
    <t>01/02/2001 06</t>
  </si>
  <si>
    <t>01/02/2001 23</t>
  </si>
  <si>
    <t>01/03/2000 00</t>
  </si>
  <si>
    <t>01/03/2000 01</t>
  </si>
  <si>
    <t>01/03/2000 02</t>
  </si>
  <si>
    <t>01/03/2000 03</t>
  </si>
  <si>
    <t>01/03/2000 04</t>
  </si>
  <si>
    <t>01/03/2000 05</t>
  </si>
  <si>
    <t>01/03/2000 06</t>
  </si>
  <si>
    <t>01/03/2000 23</t>
  </si>
  <si>
    <t>01/03/2001 00</t>
  </si>
  <si>
    <t>01/03/2001 01</t>
  </si>
  <si>
    <t>01/03/2001 02</t>
  </si>
  <si>
    <t>01/03/2001 03</t>
  </si>
  <si>
    <t>01/03/2001 04</t>
  </si>
  <si>
    <t>01/03/2001 05</t>
  </si>
  <si>
    <t>01/03/2001 06</t>
  </si>
  <si>
    <t>01/03/2001 23</t>
  </si>
  <si>
    <t>01/04/2000 00</t>
  </si>
  <si>
    <t>01/04/2000 01</t>
  </si>
  <si>
    <t>01/04/2000 02</t>
  </si>
  <si>
    <t>01/04/2000 03</t>
  </si>
  <si>
    <t>01/04/2000 04</t>
  </si>
  <si>
    <t>01/04/2000 05</t>
  </si>
  <si>
    <t>01/04/2000 06</t>
  </si>
  <si>
    <t>01/04/2000 23</t>
  </si>
  <si>
    <t>01/04/2001 00</t>
  </si>
  <si>
    <t>01/04/2001 01</t>
  </si>
  <si>
    <t>01/04/2001 02</t>
  </si>
  <si>
    <t>01/04/2001 03</t>
  </si>
  <si>
    <t>01/04/2001 04</t>
  </si>
  <si>
    <t>01/04/2001 05</t>
  </si>
  <si>
    <t>01/04/2001 06</t>
  </si>
  <si>
    <t>01/04/2001 23</t>
  </si>
  <si>
    <t>01/05/2000 00</t>
  </si>
  <si>
    <t>01/05/2000 01</t>
  </si>
  <si>
    <t>01/05/2000 02</t>
  </si>
  <si>
    <t>01/05/2000 03</t>
  </si>
  <si>
    <t>01/05/2000 04</t>
  </si>
  <si>
    <t>01/05/2000 05</t>
  </si>
  <si>
    <t>01/05/2000 06</t>
  </si>
  <si>
    <t>01/05/2000 23</t>
  </si>
  <si>
    <t>01/05/2001 00</t>
  </si>
  <si>
    <t>01/05/2001 01</t>
  </si>
  <si>
    <t>01/05/2001 02</t>
  </si>
  <si>
    <t>01/05/2001 03</t>
  </si>
  <si>
    <t>01/05/2001 04</t>
  </si>
  <si>
    <t>01/05/2001 05</t>
  </si>
  <si>
    <t>01/05/2001 06</t>
  </si>
  <si>
    <t>01/05/2001 23</t>
  </si>
  <si>
    <t>01/06/2000 00</t>
  </si>
  <si>
    <t>01/06/2000 01</t>
  </si>
  <si>
    <t>01/06/2000 02</t>
  </si>
  <si>
    <t>01/06/2000 03</t>
  </si>
  <si>
    <t>01/06/2000 04</t>
  </si>
  <si>
    <t>01/06/2000 05</t>
  </si>
  <si>
    <t>01/06/2000 06</t>
  </si>
  <si>
    <t>01/06/2000 23</t>
  </si>
  <si>
    <t>01/06/2001 00</t>
  </si>
  <si>
    <t>01/06/2001 01</t>
  </si>
  <si>
    <t>01/06/2001 02</t>
  </si>
  <si>
    <t>01/06/2001 03</t>
  </si>
  <si>
    <t>01/06/2001 04</t>
  </si>
  <si>
    <t>01/06/2001 05</t>
  </si>
  <si>
    <t>01/06/2001 06</t>
  </si>
  <si>
    <t>01/06/2001 07</t>
  </si>
  <si>
    <t>01/06/2001 08</t>
  </si>
  <si>
    <t>01/06/2001 09</t>
  </si>
  <si>
    <t>01/06/2001 10</t>
  </si>
  <si>
    <t>01/06/2001 11</t>
  </si>
  <si>
    <t>01/06/2001 12</t>
  </si>
  <si>
    <t>01/06/2001 13</t>
  </si>
  <si>
    <t>01/06/2001 14</t>
  </si>
  <si>
    <t>01/06/2001 15</t>
  </si>
  <si>
    <t>01/06/2001 16</t>
  </si>
  <si>
    <t>01/06/2001 17</t>
  </si>
  <si>
    <t>01/06/2001 18</t>
  </si>
  <si>
    <t>01/06/2001 19</t>
  </si>
  <si>
    <t>01/06/2001 20</t>
  </si>
  <si>
    <t>01/06/2001 21</t>
  </si>
  <si>
    <t>01/06/2001 22</t>
  </si>
  <si>
    <t>01/06/2001 23</t>
  </si>
  <si>
    <t>01/07/2000 00</t>
  </si>
  <si>
    <t>01/07/2000 01</t>
  </si>
  <si>
    <t>01/07/2000 02</t>
  </si>
  <si>
    <t>01/07/2000 03</t>
  </si>
  <si>
    <t>01/07/2000 04</t>
  </si>
  <si>
    <t>01/07/2000 05</t>
  </si>
  <si>
    <t>01/07/2000 06</t>
  </si>
  <si>
    <t>01/07/2000 23</t>
  </si>
  <si>
    <t>05/30/2000 06</t>
  </si>
  <si>
    <t>05/30/2000 23</t>
  </si>
  <si>
    <t>05/30/2001 00</t>
  </si>
  <si>
    <t>05/30/2001 01</t>
  </si>
  <si>
    <t>05/30/2001 02</t>
  </si>
  <si>
    <t>05/30/2001 03</t>
  </si>
  <si>
    <t>05/30/2001 04</t>
  </si>
  <si>
    <t>05/30/2001 05</t>
  </si>
  <si>
    <t>05/30/2001 06</t>
  </si>
  <si>
    <t>05/30/2001 23</t>
  </si>
  <si>
    <t>05/31/2000 00</t>
  </si>
  <si>
    <t>05/31/2000 01</t>
  </si>
  <si>
    <t>05/31/2000 02</t>
  </si>
  <si>
    <t>05/31/2000 03</t>
  </si>
  <si>
    <t>05/31/2000 04</t>
  </si>
  <si>
    <t>05/31/2000 05</t>
  </si>
  <si>
    <t>05/31/2000 06</t>
  </si>
  <si>
    <t>05/31/2000 23</t>
  </si>
  <si>
    <t>05/31/2001 00</t>
  </si>
  <si>
    <t>05/31/2001 01</t>
  </si>
  <si>
    <t>05/31/2001 02</t>
  </si>
  <si>
    <t>05/31/2001 03</t>
  </si>
  <si>
    <t>05/31/2001 04</t>
  </si>
  <si>
    <t>05/31/2001 05</t>
  </si>
  <si>
    <t>05/31/2001 06</t>
  </si>
  <si>
    <t>05/31/2001 23</t>
  </si>
  <si>
    <t>06/01/2000 00</t>
  </si>
  <si>
    <t>06/01/2000 01</t>
  </si>
  <si>
    <t>06/01/2000 02</t>
  </si>
  <si>
    <t>06/01/2000 03</t>
  </si>
  <si>
    <t>06/01/2000 04</t>
  </si>
  <si>
    <t>06/01/2000 05</t>
  </si>
  <si>
    <t>06/01/2000 06</t>
  </si>
  <si>
    <t>06/01/2000 23</t>
  </si>
  <si>
    <t>06/01/2001 00</t>
  </si>
  <si>
    <t>06/01/2001 01</t>
  </si>
  <si>
    <t>06/01/2001 02</t>
  </si>
  <si>
    <t>06/01/2001 03</t>
  </si>
  <si>
    <t>06/01/2001 04</t>
  </si>
  <si>
    <t>06/01/2001 05</t>
  </si>
  <si>
    <t>06/01/2001 06</t>
  </si>
  <si>
    <t>06/01/2001 23</t>
  </si>
  <si>
    <t>06/02/2000 00</t>
  </si>
  <si>
    <t>06/02/2000 01</t>
  </si>
  <si>
    <t>06/02/2000 02</t>
  </si>
  <si>
    <t>06/02/2000 03</t>
  </si>
  <si>
    <t>06/02/2000 04</t>
  </si>
  <si>
    <t>06/02/2000 05</t>
  </si>
  <si>
    <t>06/02/2000 06</t>
  </si>
  <si>
    <t>06/02/2000 23</t>
  </si>
  <si>
    <t>06/02/2001 00</t>
  </si>
  <si>
    <t>06/02/2001 01</t>
  </si>
  <si>
    <t>06/02/2001 02</t>
  </si>
  <si>
    <t>06/02/2001 03</t>
  </si>
  <si>
    <t>06/02/2001 04</t>
  </si>
  <si>
    <t>06/02/2001 05</t>
  </si>
  <si>
    <t>06/02/2001 06</t>
  </si>
  <si>
    <t>06/02/2001 07</t>
  </si>
  <si>
    <t>06/02/2001 08</t>
  </si>
  <si>
    <t>06/02/2001 09</t>
  </si>
  <si>
    <t>06/02/2001 10</t>
  </si>
  <si>
    <t>06/02/2001 11</t>
  </si>
  <si>
    <t>06/02/2001 12</t>
  </si>
  <si>
    <t>06/02/2001 13</t>
  </si>
  <si>
    <t>06/02/2001 14</t>
  </si>
  <si>
    <t>06/02/2001 15</t>
  </si>
  <si>
    <t>06/02/2001 16</t>
  </si>
  <si>
    <t>06/02/2001 17</t>
  </si>
  <si>
    <t>06/02/2001 18</t>
  </si>
  <si>
    <t>06/02/2001 19</t>
  </si>
  <si>
    <t>06/02/2001 20</t>
  </si>
  <si>
    <t>06/02/2001 21</t>
  </si>
  <si>
    <t>06/02/2001 22</t>
  </si>
  <si>
    <t>06/02/2001 23</t>
  </si>
  <si>
    <t>06/03/2000 00</t>
  </si>
  <si>
    <t>06/03/2000 01</t>
  </si>
  <si>
    <t>06/03/2000 02</t>
  </si>
  <si>
    <t>06/03/2000 03</t>
  </si>
  <si>
    <t>06/03/2000 04</t>
  </si>
  <si>
    <t>06/03/2000 05</t>
  </si>
  <si>
    <t>06/03/2000 06</t>
  </si>
  <si>
    <t>06/03/2000 07</t>
  </si>
  <si>
    <t>06/03/2000 08</t>
  </si>
  <si>
    <t>06/03/2000 09</t>
  </si>
  <si>
    <t>06/03/2000 10</t>
  </si>
  <si>
    <t>06/03/2000 11</t>
  </si>
  <si>
    <t>06/03/2000 12</t>
  </si>
  <si>
    <t>06/03/2000 13</t>
  </si>
  <si>
    <t>06/03/2000 14</t>
  </si>
  <si>
    <t>06/03/2000 15</t>
  </si>
  <si>
    <t>06/03/2000 16</t>
  </si>
  <si>
    <t>06/03/2000 17</t>
  </si>
  <si>
    <t>06/03/2000 18</t>
  </si>
  <si>
    <t>06/03/2000 19</t>
  </si>
  <si>
    <t>06/03/2000 20</t>
  </si>
  <si>
    <t>06/03/2000 21</t>
  </si>
  <si>
    <t>06/03/2000 22</t>
  </si>
  <si>
    <t>06/03/2000 23</t>
  </si>
  <si>
    <t>06/03/2001 00</t>
  </si>
  <si>
    <t>06/03/2001 01</t>
  </si>
  <si>
    <t>06/03/2001 02</t>
  </si>
  <si>
    <t>06/03/2001 03</t>
  </si>
  <si>
    <t>06/03/2001 04</t>
  </si>
  <si>
    <t>06/03/2001 05</t>
  </si>
  <si>
    <t>06/03/2001 06</t>
  </si>
  <si>
    <t>06/03/2001 07</t>
  </si>
  <si>
    <t>06/03/2001 08</t>
  </si>
  <si>
    <t>06/03/2001 09</t>
  </si>
  <si>
    <t>06/03/2001 10</t>
  </si>
  <si>
    <t>06/03/2001 11</t>
  </si>
  <si>
    <t>06/03/2001 12</t>
  </si>
  <si>
    <t>06/03/2001 13</t>
  </si>
  <si>
    <t>06/03/2001 14</t>
  </si>
  <si>
    <t>06/03/2001 15</t>
  </si>
  <si>
    <t>06/03/2001 16</t>
  </si>
  <si>
    <t>06/03/2001 17</t>
  </si>
  <si>
    <t>06/03/2001 18</t>
  </si>
  <si>
    <t>06/03/2001 19</t>
  </si>
  <si>
    <t>06/03/2001 20</t>
  </si>
  <si>
    <t>06/03/2001 21</t>
  </si>
  <si>
    <t>06/03/2001 22</t>
  </si>
  <si>
    <t>06/03/2001 23</t>
  </si>
  <si>
    <t>06/04/2000 00</t>
  </si>
  <si>
    <t>06/04/2000 01</t>
  </si>
  <si>
    <t>06/04/2000 02</t>
  </si>
  <si>
    <t>06/04/2000 03</t>
  </si>
  <si>
    <t>06/04/2000 04</t>
  </si>
  <si>
    <t>06/04/2000 05</t>
  </si>
  <si>
    <t>06/04/2000 06</t>
  </si>
  <si>
    <t>06/04/2000 07</t>
  </si>
  <si>
    <t>06/04/2000 08</t>
  </si>
  <si>
    <t>06/04/2000 09</t>
  </si>
  <si>
    <t>06/04/2000 10</t>
  </si>
  <si>
    <t>06/04/2000 11</t>
  </si>
  <si>
    <t>06/04/2000 12</t>
  </si>
  <si>
    <t>06/04/2000 13</t>
  </si>
  <si>
    <t>06/04/2000 14</t>
  </si>
  <si>
    <t>06/04/2000 15</t>
  </si>
  <si>
    <t>06/04/2000 16</t>
  </si>
  <si>
    <t>06/04/2000 17</t>
  </si>
  <si>
    <t>06/04/2000 18</t>
  </si>
  <si>
    <t>06/04/2000 19</t>
  </si>
  <si>
    <t>06/04/2000 20</t>
  </si>
  <si>
    <t>06/04/2000 21</t>
  </si>
  <si>
    <t>06/04/2000 22</t>
  </si>
  <si>
    <t>06/04/2000 23</t>
  </si>
  <si>
    <t>06/04/2001 00</t>
  </si>
  <si>
    <t>06/04/2001 01</t>
  </si>
  <si>
    <t>06/04/2001 02</t>
  </si>
  <si>
    <t>06/04/2001 03</t>
  </si>
  <si>
    <t>06/04/2001 04</t>
  </si>
  <si>
    <t>06/04/2001 05</t>
  </si>
  <si>
    <t>06/04/2001 06</t>
  </si>
  <si>
    <t>06/04/2001 23</t>
  </si>
  <si>
    <t>06/05/2000 00</t>
  </si>
  <si>
    <t>06/05/2000 01</t>
  </si>
  <si>
    <t>06/05/2000 02</t>
  </si>
  <si>
    <t>06/05/2000 03</t>
  </si>
  <si>
    <t>06/05/2000 04</t>
  </si>
  <si>
    <t>06/05/2000 05</t>
  </si>
  <si>
    <t>06/05/2000 06</t>
  </si>
  <si>
    <t>06/05/2000 23</t>
  </si>
  <si>
    <t>06/05/2001 00</t>
  </si>
  <si>
    <t>06/05/2001 01</t>
  </si>
  <si>
    <t>06/05/2001 02</t>
  </si>
  <si>
    <t>06/05/2001 03</t>
  </si>
  <si>
    <t>06/05/2001 04</t>
  </si>
  <si>
    <t>06/05/2001 05</t>
  </si>
  <si>
    <t>06/05/2001 06</t>
  </si>
  <si>
    <t>06/05/2001 23</t>
  </si>
  <si>
    <t>06/06/2000 00</t>
  </si>
  <si>
    <t>06/06/2000 01</t>
  </si>
  <si>
    <t>06/06/2000 02</t>
  </si>
  <si>
    <t>06/06/2000 03</t>
  </si>
  <si>
    <t>06/06/2000 04</t>
  </si>
  <si>
    <t>06/06/2000 05</t>
  </si>
  <si>
    <t>06/06/2000 06</t>
  </si>
  <si>
    <t>06/06/2000 23</t>
  </si>
  <si>
    <t>06/07/2000 00</t>
  </si>
  <si>
    <t>06/07/2000 01</t>
  </si>
  <si>
    <t>06/07/2000 02</t>
  </si>
  <si>
    <t>06/07/2000 03</t>
  </si>
  <si>
    <t>06/07/2000 04</t>
  </si>
  <si>
    <t>06/07/2000 05</t>
  </si>
  <si>
    <t>06/07/2000 06</t>
  </si>
  <si>
    <t>01/07/2001 00</t>
  </si>
  <si>
    <t>01/07/2001 01</t>
  </si>
  <si>
    <t>01/07/2001 02</t>
  </si>
  <si>
    <t>01/07/2001 03</t>
  </si>
  <si>
    <t>01/07/2001 04</t>
  </si>
  <si>
    <t>01/07/2001 05</t>
  </si>
  <si>
    <t>01/07/2001 06</t>
  </si>
  <si>
    <t>01/07/2001 07</t>
  </si>
  <si>
    <t>01/07/2001 08</t>
  </si>
  <si>
    <t>01/07/2001 09</t>
  </si>
  <si>
    <t>01/07/2001 10</t>
  </si>
  <si>
    <t>01/07/2001 11</t>
  </si>
  <si>
    <t>01/07/2001 12</t>
  </si>
  <si>
    <t>01/07/2001 13</t>
  </si>
  <si>
    <t>01/07/2001 14</t>
  </si>
  <si>
    <t>01/07/2001 15</t>
  </si>
  <si>
    <t>01/07/2001 16</t>
  </si>
  <si>
    <t>01/07/2001 17</t>
  </si>
  <si>
    <t>01/07/2001 18</t>
  </si>
  <si>
    <t>01/07/2001 19</t>
  </si>
  <si>
    <t>01/07/2001 20</t>
  </si>
  <si>
    <t>01/07/2001 21</t>
  </si>
  <si>
    <t>01/07/2001 22</t>
  </si>
  <si>
    <t>01/07/2001 23</t>
  </si>
  <si>
    <t>01/08/2000 00</t>
  </si>
  <si>
    <t>01/08/2000 01</t>
  </si>
  <si>
    <t>01/08/2000 02</t>
  </si>
  <si>
    <t>01/08/2000 03</t>
  </si>
  <si>
    <t>01/08/2000 04</t>
  </si>
  <si>
    <t>01/08/2000 05</t>
  </si>
  <si>
    <t>01/08/2000 06</t>
  </si>
  <si>
    <t>01/08/2000 07</t>
  </si>
  <si>
    <t>01/08/2000 08</t>
  </si>
  <si>
    <t>01/08/2000 09</t>
  </si>
  <si>
    <t>01/08/2000 10</t>
  </si>
  <si>
    <t>01/08/2000 11</t>
  </si>
  <si>
    <t>01/08/2000 12</t>
  </si>
  <si>
    <t>01/08/2000 13</t>
  </si>
  <si>
    <t>01/08/2000 14</t>
  </si>
  <si>
    <t>01/08/2000 15</t>
  </si>
  <si>
    <t>01/08/2000 16</t>
  </si>
  <si>
    <t>01/08/2000 17</t>
  </si>
  <si>
    <t>01/08/2000 18</t>
  </si>
  <si>
    <t>01/08/2000 19</t>
  </si>
  <si>
    <t>01/08/2000 20</t>
  </si>
  <si>
    <t>01/08/2000 21</t>
  </si>
  <si>
    <t>01/08/2000 22</t>
  </si>
  <si>
    <t>01/08/2000 23</t>
  </si>
  <si>
    <t>01/08/2001 00</t>
  </si>
  <si>
    <t>01/08/2001 01</t>
  </si>
  <si>
    <t>01/08/2001 02</t>
  </si>
  <si>
    <t>01/08/2001 03</t>
  </si>
  <si>
    <t>01/08/2001 04</t>
  </si>
  <si>
    <t>01/08/2001 05</t>
  </si>
  <si>
    <t>01/08/2001 06</t>
  </si>
  <si>
    <t>01/08/2001 23</t>
  </si>
  <si>
    <t>01/09/2000 00</t>
  </si>
  <si>
    <t>01/09/2000 01</t>
  </si>
  <si>
    <t>01/09/2000 02</t>
  </si>
  <si>
    <t>01/09/2000 03</t>
  </si>
  <si>
    <t>01/09/2000 04</t>
  </si>
  <si>
    <t>01/09/2000 05</t>
  </si>
  <si>
    <t>01/09/2000 06</t>
  </si>
  <si>
    <t>01/09/2000 07</t>
  </si>
  <si>
    <t>01/09/2000 08</t>
  </si>
  <si>
    <t>01/09/2000 09</t>
  </si>
  <si>
    <t>01/09/2000 10</t>
  </si>
  <si>
    <t>01/09/2000 11</t>
  </si>
  <si>
    <t>01/09/2000 12</t>
  </si>
  <si>
    <t>01/09/2000 13</t>
  </si>
  <si>
    <t>01/09/2000 14</t>
  </si>
  <si>
    <t>01/09/2000 15</t>
  </si>
  <si>
    <t>01/09/2000 16</t>
  </si>
  <si>
    <t>01/09/2000 17</t>
  </si>
  <si>
    <t>01/09/2000 18</t>
  </si>
  <si>
    <t>01/09/2000 19</t>
  </si>
  <si>
    <t>01/09/2000 20</t>
  </si>
  <si>
    <t>01/09/2000 21</t>
  </si>
  <si>
    <t>01/09/2000 22</t>
  </si>
  <si>
    <t>01/09/2000 23</t>
  </si>
  <si>
    <t>01/09/2001 00</t>
  </si>
  <si>
    <t>01/09/2001 01</t>
  </si>
  <si>
    <t>01/09/2001 02</t>
  </si>
  <si>
    <t>01/09/2001 03</t>
  </si>
  <si>
    <t>01/09/2001 04</t>
  </si>
  <si>
    <t>01/09/2001 05</t>
  </si>
  <si>
    <t>01/09/2001 06</t>
  </si>
  <si>
    <t>01/09/2001 23</t>
  </si>
  <si>
    <t>01/10/2000 00</t>
  </si>
  <si>
    <t>01/10/2000 01</t>
  </si>
  <si>
    <t>01/10/2000 02</t>
  </si>
  <si>
    <t>01/10/2000 03</t>
  </si>
  <si>
    <t>01/10/2000 04</t>
  </si>
  <si>
    <t>01/10/2000 05</t>
  </si>
  <si>
    <t>01/10/2000 06</t>
  </si>
  <si>
    <t>01/10/2000 23</t>
  </si>
  <si>
    <t>01/10/2001 00</t>
  </si>
  <si>
    <t>01/10/2001 01</t>
  </si>
  <si>
    <t>01/10/2001 02</t>
  </si>
  <si>
    <t>01/10/2001 03</t>
  </si>
  <si>
    <t>01/10/2001 04</t>
  </si>
  <si>
    <t>01/10/2001 05</t>
  </si>
  <si>
    <t>01/10/2001 06</t>
  </si>
  <si>
    <t>01/10/2001 23</t>
  </si>
  <si>
    <t>01/11/2000 00</t>
  </si>
  <si>
    <t>01/11/2000 01</t>
  </si>
  <si>
    <t>01/11/2000 02</t>
  </si>
  <si>
    <t>01/11/2000 03</t>
  </si>
  <si>
    <t>01/11/2000 04</t>
  </si>
  <si>
    <t>01/11/2000 05</t>
  </si>
  <si>
    <t>01/11/2000 06</t>
  </si>
  <si>
    <t>01/11/2000 23</t>
  </si>
  <si>
    <t>01/11/2001 00</t>
  </si>
  <si>
    <t>01/11/2001 01</t>
  </si>
  <si>
    <t>01/11/2001 02</t>
  </si>
  <si>
    <t>01/11/2001 03</t>
  </si>
  <si>
    <t>01/11/2001 04</t>
  </si>
  <si>
    <t>01/11/2001 05</t>
  </si>
  <si>
    <t>01/11/2001 06</t>
  </si>
  <si>
    <t>01/11/2001 23</t>
  </si>
  <si>
    <t>01/12/2000 00</t>
  </si>
  <si>
    <t>01/12/2000 01</t>
  </si>
  <si>
    <t>01/12/2000 02</t>
  </si>
  <si>
    <t>01/12/2000 03</t>
  </si>
  <si>
    <t>01/12/2000 04</t>
  </si>
  <si>
    <t>01/12/2000 05</t>
  </si>
  <si>
    <t>01/12/2000 06</t>
  </si>
  <si>
    <t>01/12/2000 23</t>
  </si>
  <si>
    <t>01/12/2001 00</t>
  </si>
  <si>
    <t>01/12/2001 01</t>
  </si>
  <si>
    <t>01/12/2001 02</t>
  </si>
  <si>
    <t>01/12/2001 03</t>
  </si>
  <si>
    <t>01/12/2001 04</t>
  </si>
  <si>
    <t>01/12/2001 05</t>
  </si>
  <si>
    <t>01/12/2001 06</t>
  </si>
  <si>
    <t>01/12/2001 23</t>
  </si>
  <si>
    <t>01/13/2000 00</t>
  </si>
  <si>
    <t>01/13/2000 01</t>
  </si>
  <si>
    <t>01/13/2000 02</t>
  </si>
  <si>
    <t>01/13/2000 03</t>
  </si>
  <si>
    <t>01/13/2000 04</t>
  </si>
  <si>
    <t>01/13/2000 05</t>
  </si>
  <si>
    <t>01/13/2000 06</t>
  </si>
  <si>
    <t>01/13/2000 23</t>
  </si>
  <si>
    <t>01/13/2001 00</t>
  </si>
  <si>
    <t>01/13/2001 01</t>
  </si>
  <si>
    <t>01/13/2001 02</t>
  </si>
  <si>
    <t>01/13/2001 03</t>
  </si>
  <si>
    <t>01/13/2001 04</t>
  </si>
  <si>
    <t>01/13/2001 05</t>
  </si>
  <si>
    <t>01/13/2001 06</t>
  </si>
  <si>
    <t>01/13/2001 07</t>
  </si>
  <si>
    <t>01/13/2001 08</t>
  </si>
  <si>
    <t>01/13/2001 09</t>
  </si>
  <si>
    <t>01/13/2001 10</t>
  </si>
  <si>
    <t>01/13/2001 11</t>
  </si>
  <si>
    <t>01/13/2001 12</t>
  </si>
  <si>
    <t>01/13/2001 13</t>
  </si>
  <si>
    <t>01/13/2001 14</t>
  </si>
  <si>
    <t>01/13/2001 15</t>
  </si>
  <si>
    <t>01/13/2001 16</t>
  </si>
  <si>
    <t>01/13/2001 17</t>
  </si>
  <si>
    <t>01/13/2001 18</t>
  </si>
  <si>
    <t>01/13/2001 19</t>
  </si>
  <si>
    <t>01/13/2001 20</t>
  </si>
  <si>
    <t>01/13/2001 21</t>
  </si>
  <si>
    <t>01/13/2001 22</t>
  </si>
  <si>
    <t>01/13/2001 23</t>
  </si>
  <si>
    <t>01/14/2000 00</t>
  </si>
  <si>
    <t>01/14/2000 01</t>
  </si>
  <si>
    <t>01/14/2000 02</t>
  </si>
  <si>
    <t>01/14/2000 03</t>
  </si>
  <si>
    <t>01/14/2000 04</t>
  </si>
  <si>
    <t>01/14/2000 05</t>
  </si>
  <si>
    <t>01/14/2000 06</t>
  </si>
  <si>
    <t>01/14/2000 23</t>
  </si>
  <si>
    <t>01/14/2001 00</t>
  </si>
  <si>
    <t>01/14/2001 01</t>
  </si>
  <si>
    <t>01/14/2001 02</t>
  </si>
  <si>
    <t>01/14/2001 03</t>
  </si>
  <si>
    <t>01/14/2001 04</t>
  </si>
  <si>
    <t>01/14/2001 05</t>
  </si>
  <si>
    <t>01/14/2001 06</t>
  </si>
  <si>
    <t>01/14/2001 07</t>
  </si>
  <si>
    <t>01/14/2001 08</t>
  </si>
  <si>
    <t>01/14/2001 09</t>
  </si>
  <si>
    <t>01/14/2001 10</t>
  </si>
  <si>
    <t>01/14/2001 11</t>
  </si>
  <si>
    <t>01/14/2001 12</t>
  </si>
  <si>
    <t>01/14/2001 13</t>
  </si>
  <si>
    <t>01/14/2001 14</t>
  </si>
  <si>
    <t>06/23/2000 03</t>
  </si>
  <si>
    <t>06/23/2000 04</t>
  </si>
  <si>
    <t>06/23/2000 05</t>
  </si>
  <si>
    <t>06/23/2000 06</t>
  </si>
  <si>
    <t>06/23/2000 23</t>
  </si>
  <si>
    <t>06/24/2000 00</t>
  </si>
  <si>
    <t>06/24/2000 01</t>
  </si>
  <si>
    <t>06/24/2000 02</t>
  </si>
  <si>
    <t>06/24/2000 03</t>
  </si>
  <si>
    <t>06/24/2000 04</t>
  </si>
  <si>
    <t>06/24/2000 05</t>
  </si>
  <si>
    <t>06/24/2000 06</t>
  </si>
  <si>
    <t>06/24/2000 07</t>
  </si>
  <si>
    <t>06/24/2000 08</t>
  </si>
  <si>
    <t>06/24/2000 09</t>
  </si>
  <si>
    <t>06/24/2000 10</t>
  </si>
  <si>
    <t>06/24/2000 11</t>
  </si>
  <si>
    <t>06/24/2000 12</t>
  </si>
  <si>
    <t>06/24/2000 13</t>
  </si>
  <si>
    <t>06/24/2000 14</t>
  </si>
  <si>
    <t>06/24/2000 15</t>
  </si>
  <si>
    <t>06/24/2000 16</t>
  </si>
  <si>
    <t>06/24/2000 17</t>
  </si>
  <si>
    <t>06/24/2000 18</t>
  </si>
  <si>
    <t>06/24/2000 19</t>
  </si>
  <si>
    <t>06/24/2000 20</t>
  </si>
  <si>
    <t>06/24/2000 21</t>
  </si>
  <si>
    <t>06/24/2000 22</t>
  </si>
  <si>
    <t>06/24/2000 23</t>
  </si>
  <si>
    <t>06/25/2000 00</t>
  </si>
  <si>
    <t>06/25/2000 01</t>
  </si>
  <si>
    <t>06/25/2000 02</t>
  </si>
  <si>
    <t>06/25/2000 03</t>
  </si>
  <si>
    <t>06/25/2000 04</t>
  </si>
  <si>
    <t>06/25/2000 05</t>
  </si>
  <si>
    <t>06/25/2000 06</t>
  </si>
  <si>
    <t>06/25/2000 07</t>
  </si>
  <si>
    <t>06/25/2000 08</t>
  </si>
  <si>
    <t>06/25/2000 09</t>
  </si>
  <si>
    <t>06/25/2000 10</t>
  </si>
  <si>
    <t>06/25/2000 11</t>
  </si>
  <si>
    <t>06/25/2000 12</t>
  </si>
  <si>
    <t>06/25/2000 13</t>
  </si>
  <si>
    <t>06/25/2000 14</t>
  </si>
  <si>
    <t>06/25/2000 15</t>
  </si>
  <si>
    <t>06/25/2000 16</t>
  </si>
  <si>
    <t>06/25/2000 17</t>
  </si>
  <si>
    <t>06/25/2000 18</t>
  </si>
  <si>
    <t>06/25/2000 19</t>
  </si>
  <si>
    <t>06/25/2000 20</t>
  </si>
  <si>
    <t>06/25/2000 21</t>
  </si>
  <si>
    <t>06/25/2000 22</t>
  </si>
  <si>
    <t>06/25/2000 23</t>
  </si>
  <si>
    <t>06/26/2000 00</t>
  </si>
  <si>
    <t>06/26/2000 01</t>
  </si>
  <si>
    <t>06/26/2000 02</t>
  </si>
  <si>
    <t>06/26/2000 03</t>
  </si>
  <si>
    <t>06/26/2000 04</t>
  </si>
  <si>
    <t>06/26/2000 05</t>
  </si>
  <si>
    <t>06/26/2000 06</t>
  </si>
  <si>
    <t>06/26/2000 23</t>
  </si>
  <si>
    <t>06/27/2000 00</t>
  </si>
  <si>
    <t>06/27/2000 01</t>
  </si>
  <si>
    <t>06/27/2000 02</t>
  </si>
  <si>
    <t>06/27/2000 03</t>
  </si>
  <si>
    <t>06/27/2000 04</t>
  </si>
  <si>
    <t>06/27/2000 05</t>
  </si>
  <si>
    <t>06/27/2000 06</t>
  </si>
  <si>
    <t>06/27/2000 23</t>
  </si>
  <si>
    <t>06/28/2000 00</t>
  </si>
  <si>
    <t>06/28/2000 01</t>
  </si>
  <si>
    <t>06/28/2000 02</t>
  </si>
  <si>
    <t>06/28/2000 03</t>
  </si>
  <si>
    <t>06/28/2000 04</t>
  </si>
  <si>
    <t>06/28/2000 05</t>
  </si>
  <si>
    <t>06/28/2000 06</t>
  </si>
  <si>
    <t>06/28/2000 23</t>
  </si>
  <si>
    <t>06/29/2000 00</t>
  </si>
  <si>
    <t>06/29/2000 01</t>
  </si>
  <si>
    <t>06/29/2000 02</t>
  </si>
  <si>
    <t>06/29/2000 03</t>
  </si>
  <si>
    <t>06/29/2000 04</t>
  </si>
  <si>
    <t>06/29/2000 05</t>
  </si>
  <si>
    <t>06/29/2000 06</t>
  </si>
  <si>
    <t>06/29/2000 23</t>
  </si>
  <si>
    <t>06/30/2000 00</t>
  </si>
  <si>
    <t>06/30/2000 01</t>
  </si>
  <si>
    <t>06/30/2000 02</t>
  </si>
  <si>
    <t>06/30/2000 03</t>
  </si>
  <si>
    <t>06/30/2000 04</t>
  </si>
  <si>
    <t>06/30/2000 05</t>
  </si>
  <si>
    <t>06/30/2000 06</t>
  </si>
  <si>
    <t>06/30/2000 23</t>
  </si>
  <si>
    <t>07/01/2000 00</t>
  </si>
  <si>
    <t>07/01/2000 01</t>
  </si>
  <si>
    <t>07/01/2000 02</t>
  </si>
  <si>
    <t>07/01/2000 03</t>
  </si>
  <si>
    <t>07/01/2000 04</t>
  </si>
  <si>
    <t>07/01/2000 05</t>
  </si>
  <si>
    <t>07/01/2000 06</t>
  </si>
  <si>
    <t>07/01/2000 07</t>
  </si>
  <si>
    <t>07/01/2000 08</t>
  </si>
  <si>
    <t>07/01/2000 09</t>
  </si>
  <si>
    <t>07/01/2000 10</t>
  </si>
  <si>
    <t>07/01/2000 11</t>
  </si>
  <si>
    <t>07/01/2000 12</t>
  </si>
  <si>
    <t>07/01/2000 13</t>
  </si>
  <si>
    <t>07/01/2000 14</t>
  </si>
  <si>
    <t>07/01/2000 15</t>
  </si>
  <si>
    <t>07/01/2000 16</t>
  </si>
  <si>
    <t>07/01/2000 17</t>
  </si>
  <si>
    <t>07/01/2000 18</t>
  </si>
  <si>
    <t>07/01/2000 19</t>
  </si>
  <si>
    <t>07/01/2000 20</t>
  </si>
  <si>
    <t>07/01/2000 21</t>
  </si>
  <si>
    <t>07/01/2000 22</t>
  </si>
  <si>
    <t>07/01/2000 23</t>
  </si>
  <si>
    <t>07/02/2000 00</t>
  </si>
  <si>
    <t>07/02/2000 01</t>
  </si>
  <si>
    <t>07/02/2000 02</t>
  </si>
  <si>
    <t>07/02/2000 03</t>
  </si>
  <si>
    <t>07/02/2000 04</t>
  </si>
  <si>
    <t>07/02/2000 05</t>
  </si>
  <si>
    <t>07/02/2000 06</t>
  </si>
  <si>
    <t>07/02/2000 07</t>
  </si>
  <si>
    <t>07/02/2000 08</t>
  </si>
  <si>
    <t>07/02/2000 09</t>
  </si>
  <si>
    <t>07/02/2000 10</t>
  </si>
  <si>
    <t>07/02/2000 11</t>
  </si>
  <si>
    <t>07/02/2000 12</t>
  </si>
  <si>
    <t>07/02/2000 13</t>
  </si>
  <si>
    <t>07/02/2000 14</t>
  </si>
  <si>
    <t>07/02/2000 15</t>
  </si>
  <si>
    <t>07/02/2000 16</t>
  </si>
  <si>
    <t>07/02/2000 17</t>
  </si>
  <si>
    <t>07/02/2000 18</t>
  </si>
  <si>
    <t>07/02/2000 19</t>
  </si>
  <si>
    <t>07/02/2000 20</t>
  </si>
  <si>
    <t>07/02/2000 21</t>
  </si>
  <si>
    <t>07/02/2000 22</t>
  </si>
  <si>
    <t>07/02/2000 23</t>
  </si>
  <si>
    <t>07/03/2000 00</t>
  </si>
  <si>
    <t>07/03/2000 01</t>
  </si>
  <si>
    <t>07/03/2000 02</t>
  </si>
  <si>
    <t>07/03/2000 03</t>
  </si>
  <si>
    <t>07/03/2000 04</t>
  </si>
  <si>
    <t>07/03/2000 05</t>
  </si>
  <si>
    <t>07/03/2000 06</t>
  </si>
  <si>
    <t>07/03/2000 23</t>
  </si>
  <si>
    <t>07/04/2000 00</t>
  </si>
  <si>
    <t>07/04/2000 01</t>
  </si>
  <si>
    <t>07/04/2000 02</t>
  </si>
  <si>
    <t>07/04/2000 03</t>
  </si>
  <si>
    <t>07/04/2000 04</t>
  </si>
  <si>
    <t>07/04/2000 05</t>
  </si>
  <si>
    <t>07/04/2000 06</t>
  </si>
  <si>
    <t>07/04/2000 07</t>
  </si>
  <si>
    <t>07/04/2000 08</t>
  </si>
  <si>
    <t>07/04/2000 09</t>
  </si>
  <si>
    <t>07/04/2000 10</t>
  </si>
  <si>
    <t>07/04/2000 11</t>
  </si>
  <si>
    <t>07/04/2000 12</t>
  </si>
  <si>
    <t>07/04/2000 13</t>
  </si>
  <si>
    <t>07/04/2000 14</t>
  </si>
  <si>
    <t>07/04/2000 15</t>
  </si>
  <si>
    <t>07/04/2000 16</t>
  </si>
  <si>
    <t>07/04/2000 17</t>
  </si>
  <si>
    <t>07/04/2000 18</t>
  </si>
  <si>
    <t>07/04/2000 19</t>
  </si>
  <si>
    <t>07/04/2000 20</t>
  </si>
  <si>
    <t>07/04/2000 21</t>
  </si>
  <si>
    <t>07/04/2000 22</t>
  </si>
  <si>
    <t>07/04/2000 23</t>
  </si>
  <si>
    <t>07/05/2000 00</t>
  </si>
  <si>
    <t>07/05/2000 01</t>
  </si>
  <si>
    <t>07/05/2000 02</t>
  </si>
  <si>
    <t>07/05/2000 03</t>
  </si>
  <si>
    <t>07/05/2000 04</t>
  </si>
  <si>
    <t>07/05/2000 05</t>
  </si>
  <si>
    <t>07/05/2000 06</t>
  </si>
  <si>
    <t>01/14/2001 15</t>
  </si>
  <si>
    <t>01/14/2001 16</t>
  </si>
  <si>
    <t>01/14/2001 17</t>
  </si>
  <si>
    <t>01/14/2001 18</t>
  </si>
  <si>
    <t>01/14/2001 19</t>
  </si>
  <si>
    <t>01/14/2001 20</t>
  </si>
  <si>
    <t>01/14/2001 21</t>
  </si>
  <si>
    <t>01/14/2001 22</t>
  </si>
  <si>
    <t>01/14/2001 23</t>
  </si>
  <si>
    <t>01/15/2000 00</t>
  </si>
  <si>
    <t>01/15/2000 01</t>
  </si>
  <si>
    <t>01/15/2000 02</t>
  </si>
  <si>
    <t>01/15/2000 03</t>
  </si>
  <si>
    <t>01/15/2000 04</t>
  </si>
  <si>
    <t>01/15/2000 05</t>
  </si>
  <si>
    <t>01/15/2000 06</t>
  </si>
  <si>
    <t>01/15/2000 07</t>
  </si>
  <si>
    <t>01/15/2000 08</t>
  </si>
  <si>
    <t>01/15/2000 09</t>
  </si>
  <si>
    <t>01/15/2000 10</t>
  </si>
  <si>
    <t>01/15/2000 11</t>
  </si>
  <si>
    <t>01/15/2000 12</t>
  </si>
  <si>
    <t>01/15/2000 13</t>
  </si>
  <si>
    <t>01/15/2000 14</t>
  </si>
  <si>
    <t>01/15/2000 15</t>
  </si>
  <si>
    <t>01/15/2000 16</t>
  </si>
  <si>
    <t>01/15/2000 17</t>
  </si>
  <si>
    <t>01/15/2000 18</t>
  </si>
  <si>
    <t>01/15/2000 19</t>
  </si>
  <si>
    <t>01/15/2000 20</t>
  </si>
  <si>
    <t>01/15/2000 21</t>
  </si>
  <si>
    <t>01/15/2000 22</t>
  </si>
  <si>
    <t>01/15/2000 23</t>
  </si>
  <si>
    <t>01/15/2001 00</t>
  </si>
  <si>
    <t>01/15/2001 01</t>
  </si>
  <si>
    <t>01/15/2001 02</t>
  </si>
  <si>
    <t>01/15/2001 03</t>
  </si>
  <si>
    <t>01/15/2001 04</t>
  </si>
  <si>
    <t>01/15/2001 05</t>
  </si>
  <si>
    <t>01/15/2001 06</t>
  </si>
  <si>
    <t>01/15/2001 23</t>
  </si>
  <si>
    <t>01/16/2000 00</t>
  </si>
  <si>
    <t>01/16/2000 01</t>
  </si>
  <si>
    <t>01/16/2000 02</t>
  </si>
  <si>
    <t>01/16/2000 03</t>
  </si>
  <si>
    <t>01/16/2000 04</t>
  </si>
  <si>
    <t>01/16/2000 05</t>
  </si>
  <si>
    <t>01/16/2000 06</t>
  </si>
  <si>
    <t>01/16/2000 07</t>
  </si>
  <si>
    <t>01/16/2000 08</t>
  </si>
  <si>
    <t>01/16/2000 09</t>
  </si>
  <si>
    <t>01/16/2000 10</t>
  </si>
  <si>
    <t>01/16/2000 11</t>
  </si>
  <si>
    <t>01/16/2000 12</t>
  </si>
  <si>
    <t>01/16/2000 13</t>
  </si>
  <si>
    <t>01/16/2000 14</t>
  </si>
  <si>
    <t>01/16/2000 15</t>
  </si>
  <si>
    <t>01/16/2000 16</t>
  </si>
  <si>
    <t>01/16/2000 17</t>
  </si>
  <si>
    <t>01/16/2000 18</t>
  </si>
  <si>
    <t>01/16/2000 19</t>
  </si>
  <si>
    <t>01/16/2000 20</t>
  </si>
  <si>
    <t>01/16/2000 21</t>
  </si>
  <si>
    <t>01/16/2000 22</t>
  </si>
  <si>
    <t>01/16/2000 23</t>
  </si>
  <si>
    <t>01/16/2001 00</t>
  </si>
  <si>
    <t>01/16/2001 01</t>
  </si>
  <si>
    <t>01/16/2001 02</t>
  </si>
  <si>
    <t>01/16/2001 03</t>
  </si>
  <si>
    <t>01/16/2001 04</t>
  </si>
  <si>
    <t>01/16/2001 05</t>
  </si>
  <si>
    <t>01/16/2001 06</t>
  </si>
  <si>
    <t>01/16/2001 23</t>
  </si>
  <si>
    <t>01/17/2000 00</t>
  </si>
  <si>
    <t>01/17/2000 01</t>
  </si>
  <si>
    <t>01/17/2000 02</t>
  </si>
  <si>
    <t>01/17/2000 03</t>
  </si>
  <si>
    <t>01/17/2000 04</t>
  </si>
  <si>
    <t>01/17/2000 05</t>
  </si>
  <si>
    <t>01/17/2000 06</t>
  </si>
  <si>
    <t>01/17/2000 23</t>
  </si>
  <si>
    <t>01/17/2001 00</t>
  </si>
  <si>
    <t>01/17/2001 01</t>
  </si>
  <si>
    <t>01/17/2001 02</t>
  </si>
  <si>
    <t>01/17/2001 03</t>
  </si>
  <si>
    <t>01/17/2001 04</t>
  </si>
  <si>
    <t>01/17/2001 05</t>
  </si>
  <si>
    <t>01/17/2001 06</t>
  </si>
  <si>
    <t>01/17/2001 23</t>
  </si>
  <si>
    <t>01/18/2000 00</t>
  </si>
  <si>
    <t>01/18/2000 01</t>
  </si>
  <si>
    <t>01/18/2000 02</t>
  </si>
  <si>
    <t>01/18/2000 03</t>
  </si>
  <si>
    <t>01/18/2000 04</t>
  </si>
  <si>
    <t>01/18/2000 05</t>
  </si>
  <si>
    <t>01/18/2000 06</t>
  </si>
  <si>
    <t>01/18/2000 23</t>
  </si>
  <si>
    <t>01/18/2001 00</t>
  </si>
  <si>
    <t>01/18/2001 01</t>
  </si>
  <si>
    <t>01/18/2001 02</t>
  </si>
  <si>
    <t>01/18/2001 03</t>
  </si>
  <si>
    <t>01/18/2001 04</t>
  </si>
  <si>
    <t>01/18/2001 05</t>
  </si>
  <si>
    <t>01/18/2001 06</t>
  </si>
  <si>
    <t>01/18/2001 23</t>
  </si>
  <si>
    <t>01/19/2000 00</t>
  </si>
  <si>
    <t>01/19/2000 01</t>
  </si>
  <si>
    <t>01/19/2000 02</t>
  </si>
  <si>
    <t>01/19/2000 03</t>
  </si>
  <si>
    <t>01/19/2000 04</t>
  </si>
  <si>
    <t>01/19/2000 05</t>
  </si>
  <si>
    <t>01/19/2000 06</t>
  </si>
  <si>
    <t>01/19/2000 23</t>
  </si>
  <si>
    <t>01/19/2001 00</t>
  </si>
  <si>
    <t>01/19/2001 01</t>
  </si>
  <si>
    <t>01/19/2001 02</t>
  </si>
  <si>
    <t>01/19/2001 03</t>
  </si>
  <si>
    <t>01/19/2001 04</t>
  </si>
  <si>
    <t>01/19/2001 05</t>
  </si>
  <si>
    <t>01/19/2001 06</t>
  </si>
  <si>
    <t>01/19/2001 23</t>
  </si>
  <si>
    <t>01/20/2000 00</t>
  </si>
  <si>
    <t>01/20/2000 01</t>
  </si>
  <si>
    <t>01/20/2000 02</t>
  </si>
  <si>
    <t>01/20/2000 03</t>
  </si>
  <si>
    <t>01/20/2000 04</t>
  </si>
  <si>
    <t>01/20/2000 05</t>
  </si>
  <si>
    <t>01/20/2000 06</t>
  </si>
  <si>
    <t>01/20/2000 23</t>
  </si>
  <si>
    <t>01/20/2001 00</t>
  </si>
  <si>
    <t>01/20/2001 01</t>
  </si>
  <si>
    <t>01/20/2001 02</t>
  </si>
  <si>
    <t>01/20/2001 03</t>
  </si>
  <si>
    <t>01/20/2001 04</t>
  </si>
  <si>
    <t>01/20/2001 05</t>
  </si>
  <si>
    <t>01/20/2001 06</t>
  </si>
  <si>
    <t>01/20/2001 07</t>
  </si>
  <si>
    <t>01/20/2001 08</t>
  </si>
  <si>
    <t>01/20/2001 09</t>
  </si>
  <si>
    <t>01/20/2001 10</t>
  </si>
  <si>
    <t>01/20/2001 11</t>
  </si>
  <si>
    <t>01/20/2001 12</t>
  </si>
  <si>
    <t>01/20/2001 13</t>
  </si>
  <si>
    <t>01/20/2001 14</t>
  </si>
  <si>
    <t>01/20/2001 15</t>
  </si>
  <si>
    <t>01/20/2001 16</t>
  </si>
  <si>
    <t>01/20/2001 17</t>
  </si>
  <si>
    <t>01/20/2001 18</t>
  </si>
  <si>
    <t>01/20/2001 19</t>
  </si>
  <si>
    <t>01/20/2001 20</t>
  </si>
  <si>
    <t>01/20/2001 21</t>
  </si>
  <si>
    <t>01/20/2001 22</t>
  </si>
  <si>
    <t>01/20/2001 23</t>
  </si>
  <si>
    <t>01/21/2000 00</t>
  </si>
  <si>
    <t>01/21/2000 01</t>
  </si>
  <si>
    <t>01/21/2000 02</t>
  </si>
  <si>
    <t>01/21/2000 03</t>
  </si>
  <si>
    <t>01/21/2000 04</t>
  </si>
  <si>
    <t>01/21/2000 05</t>
  </si>
  <si>
    <t>01/21/2000 06</t>
  </si>
  <si>
    <t>01/21/2000 23</t>
  </si>
  <si>
    <t>01/21/2001 00</t>
  </si>
  <si>
    <t>01/21/2001 01</t>
  </si>
  <si>
    <t>01/21/2001 02</t>
  </si>
  <si>
    <t>01/21/2001 03</t>
  </si>
  <si>
    <t>01/21/2001 04</t>
  </si>
  <si>
    <t>01/21/2001 05</t>
  </si>
  <si>
    <t>01/21/2001 06</t>
  </si>
  <si>
    <t>01/21/2001 07</t>
  </si>
  <si>
    <t>01/21/2001 08</t>
  </si>
  <si>
    <t>01/21/2001 09</t>
  </si>
  <si>
    <t>01/21/2001 10</t>
  </si>
  <si>
    <t>01/21/2001 11</t>
  </si>
  <si>
    <t>01/21/2001 12</t>
  </si>
  <si>
    <t>01/21/2001 13</t>
  </si>
  <si>
    <t>01/21/2001 14</t>
  </si>
  <si>
    <t>01/21/2001 15</t>
  </si>
  <si>
    <t>01/21/2001 16</t>
  </si>
  <si>
    <t>01/21/2001 17</t>
  </si>
  <si>
    <t>01/21/2001 18</t>
  </si>
  <si>
    <t>01/21/2001 19</t>
  </si>
  <si>
    <t>01/21/2001 20</t>
  </si>
  <si>
    <t>01/21/2001 21</t>
  </si>
  <si>
    <t>01/21/2001 22</t>
  </si>
  <si>
    <t>01/21/2001 23</t>
  </si>
  <si>
    <t>07/21/2000 00</t>
  </si>
  <si>
    <t>07/21/2000 01</t>
  </si>
  <si>
    <t>07/21/2000 02</t>
  </si>
  <si>
    <t>07/21/2000 03</t>
  </si>
  <si>
    <t>07/21/2000 04</t>
  </si>
  <si>
    <t>07/21/2000 05</t>
  </si>
  <si>
    <t>07/21/2000 06</t>
  </si>
  <si>
    <t>07/21/2000 23</t>
  </si>
  <si>
    <t>07/22/2000 00</t>
  </si>
  <si>
    <t>07/22/2000 01</t>
  </si>
  <si>
    <t>07/22/2000 02</t>
  </si>
  <si>
    <t>07/22/2000 03</t>
  </si>
  <si>
    <t>07/22/2000 04</t>
  </si>
  <si>
    <t>07/22/2000 05</t>
  </si>
  <si>
    <t>07/22/2000 06</t>
  </si>
  <si>
    <t>07/22/2000 07</t>
  </si>
  <si>
    <t>07/22/2000 08</t>
  </si>
  <si>
    <t>07/22/2000 09</t>
  </si>
  <si>
    <t>07/22/2000 10</t>
  </si>
  <si>
    <t>07/22/2000 11</t>
  </si>
  <si>
    <t>07/22/2000 12</t>
  </si>
  <si>
    <t>07/22/2000 13</t>
  </si>
  <si>
    <t>07/22/2000 14</t>
  </si>
  <si>
    <t>07/22/2000 15</t>
  </si>
  <si>
    <t>07/22/2000 16</t>
  </si>
  <si>
    <t>07/22/2000 17</t>
  </si>
  <si>
    <t>07/22/2000 18</t>
  </si>
  <si>
    <t>07/22/2000 19</t>
  </si>
  <si>
    <t>07/22/2000 20</t>
  </si>
  <si>
    <t>07/22/2000 21</t>
  </si>
  <si>
    <t>07/22/2000 22</t>
  </si>
  <si>
    <t>07/22/2000 23</t>
  </si>
  <si>
    <t>07/23/2000 00</t>
  </si>
  <si>
    <t>07/23/2000 01</t>
  </si>
  <si>
    <t>07/23/2000 02</t>
  </si>
  <si>
    <t>07/23/2000 03</t>
  </si>
  <si>
    <t>07/23/2000 04</t>
  </si>
  <si>
    <t>07/23/2000 05</t>
  </si>
  <si>
    <t>07/23/2000 06</t>
  </si>
  <si>
    <t>07/23/2000 07</t>
  </si>
  <si>
    <t>07/23/2000 08</t>
  </si>
  <si>
    <t>07/23/2000 09</t>
  </si>
  <si>
    <t>07/23/2000 10</t>
  </si>
  <si>
    <t>07/23/2000 11</t>
  </si>
  <si>
    <t>07/23/2000 12</t>
  </si>
  <si>
    <t>07/23/2000 13</t>
  </si>
  <si>
    <t>07/23/2000 14</t>
  </si>
  <si>
    <t>07/23/2000 15</t>
  </si>
  <si>
    <t>07/23/2000 16</t>
  </si>
  <si>
    <t>07/23/2000 17</t>
  </si>
  <si>
    <t>07/23/2000 18</t>
  </si>
  <si>
    <t>07/23/2000 19</t>
  </si>
  <si>
    <t>07/23/2000 20</t>
  </si>
  <si>
    <t>07/23/2000 21</t>
  </si>
  <si>
    <t>07/23/2000 22</t>
  </si>
  <si>
    <t>07/23/2000 23</t>
  </si>
  <si>
    <t>07/24/2000 00</t>
  </si>
  <si>
    <t>07/24/2000 01</t>
  </si>
  <si>
    <t>07/24/2000 02</t>
  </si>
  <si>
    <t>07/24/2000 03</t>
  </si>
  <si>
    <t>07/24/2000 04</t>
  </si>
  <si>
    <t>07/24/2000 05</t>
  </si>
  <si>
    <t>07/24/2000 06</t>
  </si>
  <si>
    <t>07/24/2000 23</t>
  </si>
  <si>
    <t>07/25/2000 00</t>
  </si>
  <si>
    <t>07/25/2000 01</t>
  </si>
  <si>
    <t>07/25/2000 02</t>
  </si>
  <si>
    <t>07/25/2000 03</t>
  </si>
  <si>
    <t>07/25/2000 04</t>
  </si>
  <si>
    <t>07/25/2000 05</t>
  </si>
  <si>
    <t>07/25/2000 06</t>
  </si>
  <si>
    <t>07/25/2000 23</t>
  </si>
  <si>
    <t>07/26/2000 00</t>
  </si>
  <si>
    <t>07/26/2000 01</t>
  </si>
  <si>
    <t>07/26/2000 02</t>
  </si>
  <si>
    <t>07/26/2000 03</t>
  </si>
  <si>
    <t>07/26/2000 04</t>
  </si>
  <si>
    <t>07/26/2000 05</t>
  </si>
  <si>
    <t>07/26/2000 06</t>
  </si>
  <si>
    <t>07/26/2000 23</t>
  </si>
  <si>
    <t>07/27/2000 00</t>
  </si>
  <si>
    <t>07/27/2000 01</t>
  </si>
  <si>
    <t>07/27/2000 02</t>
  </si>
  <si>
    <t>07/27/2000 03</t>
  </si>
  <si>
    <t>07/27/2000 04</t>
  </si>
  <si>
    <t>07/27/2000 05</t>
  </si>
  <si>
    <t>07/27/2000 06</t>
  </si>
  <si>
    <t>07/27/2000 23</t>
  </si>
  <si>
    <t>07/28/2000 00</t>
  </si>
  <si>
    <t>07/28/2000 01</t>
  </si>
  <si>
    <t>07/28/2000 02</t>
  </si>
  <si>
    <t>07/28/2000 03</t>
  </si>
  <si>
    <t>07/28/2000 04</t>
  </si>
  <si>
    <t>07/28/2000 05</t>
  </si>
  <si>
    <t>07/28/2000 06</t>
  </si>
  <si>
    <t>07/28/2000 23</t>
  </si>
  <si>
    <t>07/29/2000 00</t>
  </si>
  <si>
    <t>07/29/2000 01</t>
  </si>
  <si>
    <t>07/29/2000 02</t>
  </si>
  <si>
    <t>07/29/2000 03</t>
  </si>
  <si>
    <t>07/29/2000 04</t>
  </si>
  <si>
    <t>07/29/2000 05</t>
  </si>
  <si>
    <t>07/29/2000 06</t>
  </si>
  <si>
    <t>07/29/2000 07</t>
  </si>
  <si>
    <t>07/29/2000 08</t>
  </si>
  <si>
    <t>07/29/2000 09</t>
  </si>
  <si>
    <t>07/29/2000 10</t>
  </si>
  <si>
    <t>07/29/2000 11</t>
  </si>
  <si>
    <t>07/29/2000 12</t>
  </si>
  <si>
    <t>07/29/2000 13</t>
  </si>
  <si>
    <t>07/29/2000 14</t>
  </si>
  <si>
    <t>07/29/2000 15</t>
  </si>
  <si>
    <t>07/29/2000 16</t>
  </si>
  <si>
    <t>07/29/2000 17</t>
  </si>
  <si>
    <t>07/29/2000 18</t>
  </si>
  <si>
    <t>07/29/2000 19</t>
  </si>
  <si>
    <t>07/29/2000 20</t>
  </si>
  <si>
    <t>07/29/2000 21</t>
  </si>
  <si>
    <t>07/29/2000 22</t>
  </si>
  <si>
    <t>07/29/2000 23</t>
  </si>
  <si>
    <t>07/30/2000 00</t>
  </si>
  <si>
    <t>07/30/2000 01</t>
  </si>
  <si>
    <t>07/30/2000 02</t>
  </si>
  <si>
    <t>07/30/2000 03</t>
  </si>
  <si>
    <t>07/30/2000 04</t>
  </si>
  <si>
    <t>07/30/2000 05</t>
  </si>
  <si>
    <t>07/30/2000 06</t>
  </si>
  <si>
    <t>07/30/2000 07</t>
  </si>
  <si>
    <t>07/30/2000 08</t>
  </si>
  <si>
    <t>07/30/2000 09</t>
  </si>
  <si>
    <t>07/30/2000 10</t>
  </si>
  <si>
    <t>07/30/2000 11</t>
  </si>
  <si>
    <t>07/30/2000 12</t>
  </si>
  <si>
    <t>07/30/2000 13</t>
  </si>
  <si>
    <t>07/30/2000 14</t>
  </si>
  <si>
    <t>07/30/2000 15</t>
  </si>
  <si>
    <t>07/30/2000 16</t>
  </si>
  <si>
    <t>07/30/2000 17</t>
  </si>
  <si>
    <t>07/30/2000 18</t>
  </si>
  <si>
    <t>07/30/2000 19</t>
  </si>
  <si>
    <t>07/30/2000 20</t>
  </si>
  <si>
    <t>07/30/2000 21</t>
  </si>
  <si>
    <t>07/30/2000 22</t>
  </si>
  <si>
    <t>07/30/2000 23</t>
  </si>
  <si>
    <t>07/31/2000 00</t>
  </si>
  <si>
    <t>07/31/2000 01</t>
  </si>
  <si>
    <t>07/31/2000 02</t>
  </si>
  <si>
    <t>07/31/2000 03</t>
  </si>
  <si>
    <t>07/31/2000 04</t>
  </si>
  <si>
    <t>07/31/2000 05</t>
  </si>
  <si>
    <t>07/31/2000 06</t>
  </si>
  <si>
    <t>07/31/2000 23</t>
  </si>
  <si>
    <t>08/01/2000 00</t>
  </si>
  <si>
    <t>08/01/2000 01</t>
  </si>
  <si>
    <t>08/01/2000 02</t>
  </si>
  <si>
    <t>08/01/2000 03</t>
  </si>
  <si>
    <t>08/01/2000 04</t>
  </si>
  <si>
    <t>08/01/2000 05</t>
  </si>
  <si>
    <t>08/01/2000 06</t>
  </si>
  <si>
    <t>08/01/2000 23</t>
  </si>
  <si>
    <t>08/02/2000 00</t>
  </si>
  <si>
    <t>08/02/2000 01</t>
  </si>
  <si>
    <t>08/02/2000 02</t>
  </si>
  <si>
    <t>08/02/2000 03</t>
  </si>
  <si>
    <t>08/02/2000 04</t>
  </si>
  <si>
    <t>08/02/2000 05</t>
  </si>
  <si>
    <t>08/02/2000 06</t>
  </si>
  <si>
    <t>08/02/2000 23</t>
  </si>
  <si>
    <t>08/03/2000 00</t>
  </si>
  <si>
    <t>08/03/2000 01</t>
  </si>
  <si>
    <t>08/03/2000 02</t>
  </si>
  <si>
    <t>08/03/2000 03</t>
  </si>
  <si>
    <t>08/03/2000 04</t>
  </si>
  <si>
    <t>08/03/2000 05</t>
  </si>
  <si>
    <t>08/03/2000 06</t>
  </si>
  <si>
    <t>08/03/2000 23</t>
  </si>
  <si>
    <t>08/04/2000 00</t>
  </si>
  <si>
    <t>08/04/2000 01</t>
  </si>
  <si>
    <t>08/04/2000 02</t>
  </si>
  <si>
    <t>08/04/2000 03</t>
  </si>
  <si>
    <t>08/04/2000 04</t>
  </si>
  <si>
    <t>08/04/2000 05</t>
  </si>
  <si>
    <t>08/04/2000 06</t>
  </si>
  <si>
    <t>08/04/2000 23</t>
  </si>
  <si>
    <t>08/05/2000 00</t>
  </si>
  <si>
    <t>08/05/2000 01</t>
  </si>
  <si>
    <t>08/05/2000 02</t>
  </si>
  <si>
    <t>08/05/2000 03</t>
  </si>
  <si>
    <t>08/05/2000 04</t>
  </si>
  <si>
    <t>08/05/2000 05</t>
  </si>
  <si>
    <t>08/05/2000 06</t>
  </si>
  <si>
    <t>08/05/2000 07</t>
  </si>
  <si>
    <t>08/05/2000 08</t>
  </si>
  <si>
    <t>08/05/2000 09</t>
  </si>
  <si>
    <t>08/05/2000 10</t>
  </si>
  <si>
    <t>08/05/2000 11</t>
  </si>
  <si>
    <t>08/05/2000 12</t>
  </si>
  <si>
    <t>08/05/2000 13</t>
  </si>
  <si>
    <t>08/05/2000 14</t>
  </si>
  <si>
    <t>08/05/2000 15</t>
  </si>
  <si>
    <t>08/05/2000 16</t>
  </si>
  <si>
    <t>08/05/2000 17</t>
  </si>
  <si>
    <t>08/05/2000 18</t>
  </si>
  <si>
    <t>08/05/2000 19</t>
  </si>
  <si>
    <t>08/05/2000 20</t>
  </si>
  <si>
    <t>08/05/2000 21</t>
  </si>
  <si>
    <t>08/05/2000 22</t>
  </si>
  <si>
    <t>08/05/2000 23</t>
  </si>
  <si>
    <t>08/06/2000 00</t>
  </si>
  <si>
    <t>08/06/2000 01</t>
  </si>
  <si>
    <t>08/06/2000 02</t>
  </si>
  <si>
    <t>08/06/2000 03</t>
  </si>
  <si>
    <t>08/06/2000 04</t>
  </si>
  <si>
    <t>08/06/2000 05</t>
  </si>
  <si>
    <t>08/06/2000 06</t>
  </si>
  <si>
    <t>08/06/2000 07</t>
  </si>
  <si>
    <t>08/06/2000 08</t>
  </si>
  <si>
    <t>08/06/2000 09</t>
  </si>
  <si>
    <t>08/06/2000 10</t>
  </si>
  <si>
    <t>08/06/2000 11</t>
  </si>
  <si>
    <t>08/06/2000 12</t>
  </si>
  <si>
    <t>08/06/2000 13</t>
  </si>
  <si>
    <t>08/06/2000 14</t>
  </si>
  <si>
    <t>08/06/2000 15</t>
  </si>
  <si>
    <t>08/06/2000 16</t>
  </si>
  <si>
    <t>08/06/2000 17</t>
  </si>
  <si>
    <t>08/06/2000 18</t>
  </si>
  <si>
    <t>08/06/2000 19</t>
  </si>
  <si>
    <t>08/06/2000 20</t>
  </si>
  <si>
    <t>08/06/2000 21</t>
  </si>
  <si>
    <t>08/06/2000 22</t>
  </si>
  <si>
    <t>08/06/2000 23</t>
  </si>
  <si>
    <t>08/07/2000 00</t>
  </si>
  <si>
    <t>08/07/2000 01</t>
  </si>
  <si>
    <t>08/07/2000 02</t>
  </si>
  <si>
    <t>08/07/2000 03</t>
  </si>
  <si>
    <t>08/07/2000 04</t>
  </si>
  <si>
    <t>08/07/2000 05</t>
  </si>
  <si>
    <t>08/07/2000 06</t>
  </si>
  <si>
    <t>08/07/2000 23</t>
  </si>
  <si>
    <t>08/08/2000 00</t>
  </si>
  <si>
    <t>08/08/2000 01</t>
  </si>
  <si>
    <t>08/08/2000 02</t>
  </si>
  <si>
    <t>08/08/2000 03</t>
  </si>
  <si>
    <t>08/08/2000 04</t>
  </si>
  <si>
    <t>08/08/2000 05</t>
  </si>
  <si>
    <t>08/08/2000 06</t>
  </si>
  <si>
    <t>08/08/2000 23</t>
  </si>
  <si>
    <t>08/09/2000 00</t>
  </si>
  <si>
    <t>08/09/2000 01</t>
  </si>
  <si>
    <t>08/09/2000 02</t>
  </si>
  <si>
    <t>08/09/2000 03</t>
  </si>
  <si>
    <t>08/09/2000 04</t>
  </si>
  <si>
    <t>08/09/2000 05</t>
  </si>
  <si>
    <t>08/09/2000 06</t>
  </si>
  <si>
    <t>08/09/2000 23</t>
  </si>
  <si>
    <t>08/10/2000 00</t>
  </si>
  <si>
    <t>08/10/2000 01</t>
  </si>
  <si>
    <t>08/10/2000 02</t>
  </si>
  <si>
    <t>08/10/2000 03</t>
  </si>
  <si>
    <t>08/10/2000 04</t>
  </si>
  <si>
    <t>08/10/2000 05</t>
  </si>
  <si>
    <t>08/10/2000 06</t>
  </si>
  <si>
    <t>08/10/2000 23</t>
  </si>
  <si>
    <t>08/11/2000 00</t>
  </si>
  <si>
    <t>08/11/2000 01</t>
  </si>
  <si>
    <t>08/11/2000 02</t>
  </si>
  <si>
    <t>08/11/2000 03</t>
  </si>
  <si>
    <t>08/11/2000 04</t>
  </si>
  <si>
    <t>08/11/2000 05</t>
  </si>
  <si>
    <t>08/11/2000 06</t>
  </si>
  <si>
    <t>08/11/2000 23</t>
  </si>
  <si>
    <t>08/12/2000 00</t>
  </si>
  <si>
    <t>08/12/2000 01</t>
  </si>
  <si>
    <t>08/12/2000 02</t>
  </si>
  <si>
    <t>08/12/2000 03</t>
  </si>
  <si>
    <t>08/12/2000 04</t>
  </si>
  <si>
    <t>08/12/2000 05</t>
  </si>
  <si>
    <t>08/12/2000 06</t>
  </si>
  <si>
    <t>08/12/2000 07</t>
  </si>
  <si>
    <t>08/12/2000 08</t>
  </si>
  <si>
    <t>08/12/2000 09</t>
  </si>
  <si>
    <t>08/12/2000 10</t>
  </si>
  <si>
    <t>08/12/2000 11</t>
  </si>
  <si>
    <t>08/12/2000 12</t>
  </si>
  <si>
    <t>08/12/2000 13</t>
  </si>
  <si>
    <t>08/12/2000 14</t>
  </si>
  <si>
    <t>08/12/2000 15</t>
  </si>
  <si>
    <t>08/12/2000 16</t>
  </si>
  <si>
    <t>08/12/2000 17</t>
  </si>
  <si>
    <t>08/12/2000 18</t>
  </si>
  <si>
    <t>08/12/2000 19</t>
  </si>
  <si>
    <t>08/12/2000 20</t>
  </si>
  <si>
    <t>08/12/2000 21</t>
  </si>
  <si>
    <t>08/12/2000 22</t>
  </si>
  <si>
    <t>08/12/2000 23</t>
  </si>
  <si>
    <t>08/13/2000 00</t>
  </si>
  <si>
    <t>08/13/2000 01</t>
  </si>
  <si>
    <t>08/13/2000 02</t>
  </si>
  <si>
    <t>08/13/2000 03</t>
  </si>
  <si>
    <t>08/13/2000 04</t>
  </si>
  <si>
    <t>08/13/2000 05</t>
  </si>
  <si>
    <t>08/13/2000 06</t>
  </si>
  <si>
    <t>08/13/2000 07</t>
  </si>
  <si>
    <t>08/13/2000 08</t>
  </si>
  <si>
    <t>08/13/2000 09</t>
  </si>
  <si>
    <t>08/13/2000 10</t>
  </si>
  <si>
    <t>08/13/2000 11</t>
  </si>
  <si>
    <t>08/13/2000 12</t>
  </si>
  <si>
    <t>08/13/2000 13</t>
  </si>
  <si>
    <t>08/13/2000 14</t>
  </si>
  <si>
    <t>08/13/2000 15</t>
  </si>
  <si>
    <t>08/13/2000 16</t>
  </si>
  <si>
    <t>08/13/2000 17</t>
  </si>
  <si>
    <t>08/13/2000 18</t>
  </si>
  <si>
    <t>08/13/2000 19</t>
  </si>
  <si>
    <t>08/13/2000 20</t>
  </si>
  <si>
    <t>08/13/2000 21</t>
  </si>
  <si>
    <t>08/13/2000 22</t>
  </si>
  <si>
    <t>08/13/2000 23</t>
  </si>
  <si>
    <t>08/14/2000 00</t>
  </si>
  <si>
    <t>08/14/2000 01</t>
  </si>
  <si>
    <t>08/14/2000 02</t>
  </si>
  <si>
    <t>08/14/2000 03</t>
  </si>
  <si>
    <t>08/14/2000 04</t>
  </si>
  <si>
    <t>08/14/2000 05</t>
  </si>
  <si>
    <t>08/14/2000 06</t>
  </si>
  <si>
    <t>08/14/2000 23</t>
  </si>
  <si>
    <t>08/15/2000 00</t>
  </si>
  <si>
    <t>08/15/2000 01</t>
  </si>
  <si>
    <t>08/15/2000 02</t>
  </si>
  <si>
    <t>08/15/2000 03</t>
  </si>
  <si>
    <t>08/15/2000 04</t>
  </si>
  <si>
    <t>08/15/2000 05</t>
  </si>
  <si>
    <t>08/15/2000 06</t>
  </si>
  <si>
    <t>08/15/2000 23</t>
  </si>
  <si>
    <t>08/16/2000 00</t>
  </si>
  <si>
    <t>08/16/2000 01</t>
  </si>
  <si>
    <t>08/16/2000 02</t>
  </si>
  <si>
    <t>08/16/2000 03</t>
  </si>
  <si>
    <t>08/16/2000 04</t>
  </si>
  <si>
    <t>08/16/2000 05</t>
  </si>
  <si>
    <t>08/16/2000 06</t>
  </si>
  <si>
    <t>08/16/2000 23</t>
  </si>
  <si>
    <t>08/17/2000 00</t>
  </si>
  <si>
    <t>08/17/2000 01</t>
  </si>
  <si>
    <t>08/17/2000 02</t>
  </si>
  <si>
    <t>08/17/2000 03</t>
  </si>
  <si>
    <t>08/17/2000 04</t>
  </si>
  <si>
    <t>08/17/2000 05</t>
  </si>
  <si>
    <t>08/17/2000 06</t>
  </si>
  <si>
    <t>08/17/2000 23</t>
  </si>
  <si>
    <t>08/18/2000 00</t>
  </si>
  <si>
    <t>08/18/2000 01</t>
  </si>
  <si>
    <t>08/18/2000 02</t>
  </si>
  <si>
    <t>08/18/2000 03</t>
  </si>
  <si>
    <t>08/18/2000 04</t>
  </si>
  <si>
    <t>08/18/2000 05</t>
  </si>
  <si>
    <t>08/18/2000 06</t>
  </si>
  <si>
    <t>08/18/2000 23</t>
  </si>
  <si>
    <t>08/19/2000 00</t>
  </si>
  <si>
    <t>08/19/2000 01</t>
  </si>
  <si>
    <t>08/19/2000 02</t>
  </si>
  <si>
    <t>08/19/2000 03</t>
  </si>
  <si>
    <t>08/19/2000 04</t>
  </si>
  <si>
    <t>08/19/2000 05</t>
  </si>
  <si>
    <t>08/19/2000 06</t>
  </si>
  <si>
    <t>08/19/2000 07</t>
  </si>
  <si>
    <t>08/19/2000 08</t>
  </si>
  <si>
    <t>08/19/2000 09</t>
  </si>
  <si>
    <t>08/19/2000 10</t>
  </si>
  <si>
    <t>08/19/2000 11</t>
  </si>
  <si>
    <t>08/19/2000 12</t>
  </si>
  <si>
    <t>08/19/2000 13</t>
  </si>
  <si>
    <t>08/19/2000 14</t>
  </si>
  <si>
    <t>08/19/2000 15</t>
  </si>
  <si>
    <t>08/19/2000 16</t>
  </si>
  <si>
    <t>08/19/2000 17</t>
  </si>
  <si>
    <t>08/19/2000 18</t>
  </si>
  <si>
    <t>08/19/2000 19</t>
  </si>
  <si>
    <t>08/19/2000 20</t>
  </si>
  <si>
    <t>08/19/2000 21</t>
  </si>
  <si>
    <t>08/19/2000 22</t>
  </si>
  <si>
    <t>08/19/2000 23</t>
  </si>
  <si>
    <t>08/20/2000 00</t>
  </si>
  <si>
    <t>08/20/2000 01</t>
  </si>
  <si>
    <t>08/20/2000 02</t>
  </si>
  <si>
    <t>08/20/2000 03</t>
  </si>
  <si>
    <t>08/20/2000 04</t>
  </si>
  <si>
    <t>08/20/2000 05</t>
  </si>
  <si>
    <t>08/20/2000 06</t>
  </si>
  <si>
    <t>08/20/2000 07</t>
  </si>
  <si>
    <t>08/20/2000 08</t>
  </si>
  <si>
    <t>08/20/2000 09</t>
  </si>
  <si>
    <t>08/20/2000 10</t>
  </si>
  <si>
    <t>08/20/2000 11</t>
  </si>
  <si>
    <t>08/20/2000 12</t>
  </si>
  <si>
    <t>08/20/2000 13</t>
  </si>
  <si>
    <t>08/20/2000 14</t>
  </si>
  <si>
    <t>08/20/2000 15</t>
  </si>
  <si>
    <t>08/20/2000 16</t>
  </si>
  <si>
    <t>08/20/2000 17</t>
  </si>
  <si>
    <t>08/20/2000 18</t>
  </si>
  <si>
    <t>08/20/2000 19</t>
  </si>
  <si>
    <t>08/20/2000 20</t>
  </si>
  <si>
    <t>08/20/2000 21</t>
  </si>
  <si>
    <t>08/20/2000 22</t>
  </si>
  <si>
    <t>08/20/2000 23</t>
  </si>
  <si>
    <t>08/21/2000 00</t>
  </si>
  <si>
    <t>08/21/2000 01</t>
  </si>
  <si>
    <t>08/21/2000 02</t>
  </si>
  <si>
    <t>08/21/2000 03</t>
  </si>
  <si>
    <t>08/21/2000 04</t>
  </si>
  <si>
    <t>08/21/2000 05</t>
  </si>
  <si>
    <t>08/21/2000 06</t>
  </si>
  <si>
    <t>08/21/2000 23</t>
  </si>
  <si>
    <t>08/22/2000 00</t>
  </si>
  <si>
    <t>08/22/2000 01</t>
  </si>
  <si>
    <t>08/22/2000 02</t>
  </si>
  <si>
    <t>08/22/2000 03</t>
  </si>
  <si>
    <t>08/22/2000 04</t>
  </si>
  <si>
    <t>08/22/2000 05</t>
  </si>
  <si>
    <t>08/22/2000 06</t>
  </si>
  <si>
    <t>08/22/2000 23</t>
  </si>
  <si>
    <t>08/23/2000 00</t>
  </si>
  <si>
    <t>08/23/2000 01</t>
  </si>
  <si>
    <t>08/23/2000 02</t>
  </si>
  <si>
    <t>08/23/2000 03</t>
  </si>
  <si>
    <t>08/23/2000 04</t>
  </si>
  <si>
    <t>08/23/2000 05</t>
  </si>
  <si>
    <t>08/23/2000 06</t>
  </si>
  <si>
    <t>08/23/2000 23</t>
  </si>
  <si>
    <t>08/24/2000 00</t>
  </si>
  <si>
    <t>08/24/2000 01</t>
  </si>
  <si>
    <t>08/24/2000 02</t>
  </si>
  <si>
    <t>08/24/2000 03</t>
  </si>
  <si>
    <t>08/24/2000 04</t>
  </si>
  <si>
    <t>08/24/2000 05</t>
  </si>
  <si>
    <t>08/24/2000 06</t>
  </si>
  <si>
    <t>08/24/2000 23</t>
  </si>
  <si>
    <t>08/25/2000 00</t>
  </si>
  <si>
    <t>08/25/2000 01</t>
  </si>
  <si>
    <t>08/25/2000 02</t>
  </si>
  <si>
    <t>08/25/2000 03</t>
  </si>
  <si>
    <t>08/25/2000 04</t>
  </si>
  <si>
    <t>08/25/2000 05</t>
  </si>
  <si>
    <t>08/25/2000 06</t>
  </si>
  <si>
    <t>08/25/2000 23</t>
  </si>
  <si>
    <t>08/26/2000 00</t>
  </si>
  <si>
    <t>08/26/2000 01</t>
  </si>
  <si>
    <t>08/26/2000 02</t>
  </si>
  <si>
    <t>08/26/2000 03</t>
  </si>
  <si>
    <t>08/26/2000 04</t>
  </si>
  <si>
    <t>08/26/2000 05</t>
  </si>
  <si>
    <t>08/26/2000 06</t>
  </si>
  <si>
    <t>08/26/2000 07</t>
  </si>
  <si>
    <t>08/26/2000 08</t>
  </si>
  <si>
    <t>08/26/2000 09</t>
  </si>
  <si>
    <t>08/26/2000 10</t>
  </si>
  <si>
    <t>08/26/2000 11</t>
  </si>
  <si>
    <t>08/26/2000 12</t>
  </si>
  <si>
    <t>08/26/2000 13</t>
  </si>
  <si>
    <t>08/26/2000 14</t>
  </si>
  <si>
    <t>08/26/2000 15</t>
  </si>
  <si>
    <t>08/26/2000 16</t>
  </si>
  <si>
    <t>08/26/2000 17</t>
  </si>
  <si>
    <t>08/26/2000 18</t>
  </si>
  <si>
    <t>08/26/2000 19</t>
  </si>
  <si>
    <t>08/26/2000 20</t>
  </si>
  <si>
    <t>08/26/2000 21</t>
  </si>
  <si>
    <t>08/26/2000 22</t>
  </si>
  <si>
    <t>08/26/2000 23</t>
  </si>
  <si>
    <t>08/27/2000 00</t>
  </si>
  <si>
    <t>08/27/2000 01</t>
  </si>
  <si>
    <t>08/27/2000 02</t>
  </si>
  <si>
    <t>08/27/2000 03</t>
  </si>
  <si>
    <t>08/27/2000 04</t>
  </si>
  <si>
    <t>08/27/2000 05</t>
  </si>
  <si>
    <t>08/27/2000 06</t>
  </si>
  <si>
    <t>08/27/2000 07</t>
  </si>
  <si>
    <t>08/27/2000 08</t>
  </si>
  <si>
    <t>08/27/2000 09</t>
  </si>
  <si>
    <t>08/27/2000 10</t>
  </si>
  <si>
    <t>08/27/2000 11</t>
  </si>
  <si>
    <t>08/27/2000 12</t>
  </si>
  <si>
    <t>08/27/2000 13</t>
  </si>
  <si>
    <t>08/27/2000 14</t>
  </si>
  <si>
    <t>08/27/2000 15</t>
  </si>
  <si>
    <t>08/27/2000 16</t>
  </si>
  <si>
    <t>08/27/2000 17</t>
  </si>
  <si>
    <t>08/27/2000 18</t>
  </si>
  <si>
    <t>08/27/2000 19</t>
  </si>
  <si>
    <t>08/27/2000 20</t>
  </si>
  <si>
    <t>08/27/2000 21</t>
  </si>
  <si>
    <t>08/27/2000 22</t>
  </si>
  <si>
    <t>08/27/2000 23</t>
  </si>
  <si>
    <t>08/28/2000 00</t>
  </si>
  <si>
    <t>08/28/2000 01</t>
  </si>
  <si>
    <t>08/28/2000 02</t>
  </si>
  <si>
    <t>08/28/2000 03</t>
  </si>
  <si>
    <t>08/28/2000 04</t>
  </si>
  <si>
    <t>08/28/2000 05</t>
  </si>
  <si>
    <t>08/28/2000 06</t>
  </si>
  <si>
    <t>08/28/2000 23</t>
  </si>
  <si>
    <t>08/29/2000 00</t>
  </si>
  <si>
    <t>08/29/2000 01</t>
  </si>
  <si>
    <t>08/29/2000 02</t>
  </si>
  <si>
    <t>08/29/2000 03</t>
  </si>
  <si>
    <t>08/29/2000 04</t>
  </si>
  <si>
    <t>08/29/2000 05</t>
  </si>
  <si>
    <t>08/29/2000 06</t>
  </si>
  <si>
    <t>08/29/2000 23</t>
  </si>
  <si>
    <t>08/30/2000 00</t>
  </si>
  <si>
    <t>08/30/2000 01</t>
  </si>
  <si>
    <t>08/30/2000 02</t>
  </si>
  <si>
    <t>08/30/2000 03</t>
  </si>
  <si>
    <t>08/30/2000 04</t>
  </si>
  <si>
    <t>08/30/2000 05</t>
  </si>
  <si>
    <t>08/30/2000 06</t>
  </si>
  <si>
    <t>08/30/2000 23</t>
  </si>
  <si>
    <t>08/31/2000 00</t>
  </si>
  <si>
    <t>08/31/2000 01</t>
  </si>
  <si>
    <t>08/31/2000 02</t>
  </si>
  <si>
    <t>08/31/2000 03</t>
  </si>
  <si>
    <t>08/31/2000 04</t>
  </si>
  <si>
    <t>08/31/2000 05</t>
  </si>
  <si>
    <t>08/31/2000 06</t>
  </si>
  <si>
    <t>08/31/2000 23</t>
  </si>
  <si>
    <t>09/01/2000 00</t>
  </si>
  <si>
    <t>09/01/2000 01</t>
  </si>
  <si>
    <t>09/01/2000 02</t>
  </si>
  <si>
    <t>09/01/2000 03</t>
  </si>
  <si>
    <t>09/01/2000 04</t>
  </si>
  <si>
    <t>09/01/2000 05</t>
  </si>
  <si>
    <t>09/01/2000 06</t>
  </si>
  <si>
    <t>09/01/2000 23</t>
  </si>
  <si>
    <t>09/02/2000 00</t>
  </si>
  <si>
    <t>09/02/2000 01</t>
  </si>
  <si>
    <t>09/02/2000 02</t>
  </si>
  <si>
    <t>09/02/2000 03</t>
  </si>
  <si>
    <t>09/02/2000 04</t>
  </si>
  <si>
    <t>09/02/2000 05</t>
  </si>
  <si>
    <t>09/02/2000 06</t>
  </si>
  <si>
    <t>09/02/2000 07</t>
  </si>
  <si>
    <t>09/02/2000 08</t>
  </si>
  <si>
    <t>09/02/2000 09</t>
  </si>
  <si>
    <t>09/02/2000 10</t>
  </si>
  <si>
    <t>09/02/2000 11</t>
  </si>
  <si>
    <t>09/02/2000 12</t>
  </si>
  <si>
    <t>09/02/2000 13</t>
  </si>
  <si>
    <t>09/02/2000 14</t>
  </si>
  <si>
    <t>09/02/2000 15</t>
  </si>
  <si>
    <t>09/02/2000 16</t>
  </si>
  <si>
    <t>09/02/2000 17</t>
  </si>
  <si>
    <t>09/02/2000 18</t>
  </si>
  <si>
    <t>09/02/2000 19</t>
  </si>
  <si>
    <t>09/02/2000 20</t>
  </si>
  <si>
    <t>09/02/2000 21</t>
  </si>
  <si>
    <t>09/02/2000 22</t>
  </si>
  <si>
    <t>09/02/2000 23</t>
  </si>
  <si>
    <t>09/03/2000 00</t>
  </si>
  <si>
    <t>09/03/2000 01</t>
  </si>
  <si>
    <t>09/03/2000 02</t>
  </si>
  <si>
    <t>09/03/2000 03</t>
  </si>
  <si>
    <t>09/03/2000 04</t>
  </si>
  <si>
    <t>09/03/2000 05</t>
  </si>
  <si>
    <t>09/03/2000 06</t>
  </si>
  <si>
    <t>09/03/2000 07</t>
  </si>
  <si>
    <t>09/03/2000 08</t>
  </si>
  <si>
    <t>09/03/2000 09</t>
  </si>
  <si>
    <t>09/03/2000 10</t>
  </si>
  <si>
    <t>09/03/2000 11</t>
  </si>
  <si>
    <t>09/03/2000 12</t>
  </si>
  <si>
    <t>09/03/2000 13</t>
  </si>
  <si>
    <t>09/03/2000 14</t>
  </si>
  <si>
    <t>09/03/2000 15</t>
  </si>
  <si>
    <t>09/03/2000 16</t>
  </si>
  <si>
    <t>09/03/2000 17</t>
  </si>
  <si>
    <t>09/03/2000 18</t>
  </si>
  <si>
    <t>09/03/2000 19</t>
  </si>
  <si>
    <t>09/03/2000 20</t>
  </si>
  <si>
    <t>09/03/2000 21</t>
  </si>
  <si>
    <t>09/03/2000 22</t>
  </si>
  <si>
    <t>09/03/2000 23</t>
  </si>
  <si>
    <t>09/04/2000 00</t>
  </si>
  <si>
    <t>09/04/2000 01</t>
  </si>
  <si>
    <t>09/04/2000 02</t>
  </si>
  <si>
    <t>09/04/2000 03</t>
  </si>
  <si>
    <t>09/04/2000 04</t>
  </si>
  <si>
    <t>09/04/2000 05</t>
  </si>
  <si>
    <t>09/04/2000 06</t>
  </si>
  <si>
    <t>09/04/2000 07</t>
  </si>
  <si>
    <t>09/04/2000 08</t>
  </si>
  <si>
    <t>09/04/2000 09</t>
  </si>
  <si>
    <t>09/04/2000 10</t>
  </si>
  <si>
    <t>09/04/2000 11</t>
  </si>
  <si>
    <t>09/04/2000 12</t>
  </si>
  <si>
    <t>09/04/2000 13</t>
  </si>
  <si>
    <t>09/04/2000 14</t>
  </si>
  <si>
    <t>09/04/2000 15</t>
  </si>
  <si>
    <t>09/04/2000 16</t>
  </si>
  <si>
    <t>09/04/2000 17</t>
  </si>
  <si>
    <t>09/04/2000 18</t>
  </si>
  <si>
    <t>09/04/2000 19</t>
  </si>
  <si>
    <t>09/04/2000 20</t>
  </si>
  <si>
    <t>09/04/2000 21</t>
  </si>
  <si>
    <t>09/04/2000 22</t>
  </si>
  <si>
    <t>09/04/2000 23</t>
  </si>
  <si>
    <t>09/05/2000 00</t>
  </si>
  <si>
    <t>09/05/2000 01</t>
  </si>
  <si>
    <t>09/05/2000 02</t>
  </si>
  <si>
    <t>09/05/2000 03</t>
  </si>
  <si>
    <t>09/05/2000 04</t>
  </si>
  <si>
    <t>09/05/2000 05</t>
  </si>
  <si>
    <t>09/05/2000 06</t>
  </si>
  <si>
    <t>09/05/2000 23</t>
  </si>
  <si>
    <t>09/06/2000 00</t>
  </si>
  <si>
    <t>09/06/2000 01</t>
  </si>
  <si>
    <t>09/06/2000 02</t>
  </si>
  <si>
    <t>09/06/2000 03</t>
  </si>
  <si>
    <t>09/06/2000 04</t>
  </si>
  <si>
    <t>09/06/2000 05</t>
  </si>
  <si>
    <t>09/06/2000 06</t>
  </si>
  <si>
    <t>09/06/2000 23</t>
  </si>
  <si>
    <t>09/07/2000 00</t>
  </si>
  <si>
    <t>09/07/2000 01</t>
  </si>
  <si>
    <t>09/07/2000 02</t>
  </si>
  <si>
    <t>09/07/2000 03</t>
  </si>
  <si>
    <t>09/07/2000 04</t>
  </si>
  <si>
    <t>09/07/2000 05</t>
  </si>
  <si>
    <t>09/07/2000 06</t>
  </si>
  <si>
    <t>09/07/2000 23</t>
  </si>
  <si>
    <t>09/08/2000 00</t>
  </si>
  <si>
    <t>09/08/2000 01</t>
  </si>
  <si>
    <t>09/08/2000 02</t>
  </si>
  <si>
    <t>09/08/2000 03</t>
  </si>
  <si>
    <t>09/08/2000 04</t>
  </si>
  <si>
    <t>09/08/2000 05</t>
  </si>
  <si>
    <t>09/08/2000 06</t>
  </si>
  <si>
    <t>09/08/2000 23</t>
  </si>
  <si>
    <t>09/09/2000 00</t>
  </si>
  <si>
    <t>09/09/2000 01</t>
  </si>
  <si>
    <t>09/09/2000 02</t>
  </si>
  <si>
    <t>09/09/2000 03</t>
  </si>
  <si>
    <t>09/09/2000 04</t>
  </si>
  <si>
    <t>09/09/2000 05</t>
  </si>
  <si>
    <t>09/09/2000 06</t>
  </si>
  <si>
    <t>09/09/2000 07</t>
  </si>
  <si>
    <t>09/09/2000 08</t>
  </si>
  <si>
    <t>09/09/2000 09</t>
  </si>
  <si>
    <t>09/09/2000 10</t>
  </si>
  <si>
    <t>09/09/2000 11</t>
  </si>
  <si>
    <t>09/09/2000 12</t>
  </si>
  <si>
    <t>09/09/2000 13</t>
  </si>
  <si>
    <t>09/09/2000 14</t>
  </si>
  <si>
    <t>09/09/2000 15</t>
  </si>
  <si>
    <t>09/09/2000 16</t>
  </si>
  <si>
    <t>09/09/2000 17</t>
  </si>
  <si>
    <t>09/09/2000 18</t>
  </si>
  <si>
    <t>09/09/2000 19</t>
  </si>
  <si>
    <t>09/09/2000 20</t>
  </si>
  <si>
    <t>09/09/2000 21</t>
  </si>
  <si>
    <t>09/09/2000 22</t>
  </si>
  <si>
    <t>09/09/2000 23</t>
  </si>
  <si>
    <t>09/10/2000 00</t>
  </si>
  <si>
    <t>09/10/2000 01</t>
  </si>
  <si>
    <t>09/10/2000 02</t>
  </si>
  <si>
    <t>09/10/2000 03</t>
  </si>
  <si>
    <t>09/10/2000 04</t>
  </si>
  <si>
    <t>09/10/2000 05</t>
  </si>
  <si>
    <t>09/10/2000 06</t>
  </si>
  <si>
    <t>09/10/2000 07</t>
  </si>
  <si>
    <t>09/10/2000 08</t>
  </si>
  <si>
    <t>09/10/2000 09</t>
  </si>
  <si>
    <t>09/10/2000 10</t>
  </si>
  <si>
    <t>09/10/2000 11</t>
  </si>
  <si>
    <t>09/10/2000 12</t>
  </si>
  <si>
    <t>09/10/2000 13</t>
  </si>
  <si>
    <t>09/10/2000 14</t>
  </si>
  <si>
    <t>09/10/2000 15</t>
  </si>
  <si>
    <t>09/10/2000 16</t>
  </si>
  <si>
    <t>09/10/2000 17</t>
  </si>
  <si>
    <t>09/10/2000 18</t>
  </si>
  <si>
    <t>09/10/2000 19</t>
  </si>
  <si>
    <t>09/10/2000 20</t>
  </si>
  <si>
    <t>09/10/2000 21</t>
  </si>
  <si>
    <t>09/10/2000 22</t>
  </si>
  <si>
    <t>09/10/2000 23</t>
  </si>
  <si>
    <t>09/11/2000 00</t>
  </si>
  <si>
    <t>09/11/2000 01</t>
  </si>
  <si>
    <t>09/11/2000 02</t>
  </si>
  <si>
    <t>09/11/2000 03</t>
  </si>
  <si>
    <t>09/11/2000 04</t>
  </si>
  <si>
    <t>09/11/2000 05</t>
  </si>
  <si>
    <t>09/11/2000 06</t>
  </si>
  <si>
    <t>09/11/2000 23</t>
  </si>
  <si>
    <t>09/12/2000 00</t>
  </si>
  <si>
    <t>09/12/2000 01</t>
  </si>
  <si>
    <t>09/12/2000 02</t>
  </si>
  <si>
    <t>09/12/2000 03</t>
  </si>
  <si>
    <t>09/12/2000 04</t>
  </si>
  <si>
    <t>09/12/2000 05</t>
  </si>
  <si>
    <t>09/12/2000 06</t>
  </si>
  <si>
    <t>09/12/2000 23</t>
  </si>
  <si>
    <t>09/13/2000 00</t>
  </si>
  <si>
    <t>09/13/2000 01</t>
  </si>
  <si>
    <t>09/13/2000 02</t>
  </si>
  <si>
    <t>09/13/2000 03</t>
  </si>
  <si>
    <t>09/13/2000 04</t>
  </si>
  <si>
    <t>09/13/2000 05</t>
  </si>
  <si>
    <t>09/13/2000 06</t>
  </si>
  <si>
    <t>09/13/2000 23</t>
  </si>
  <si>
    <t>09/14/2000 00</t>
  </si>
  <si>
    <t>09/14/2000 01</t>
  </si>
  <si>
    <t>09/14/2000 02</t>
  </si>
  <si>
    <t>09/14/2000 03</t>
  </si>
  <si>
    <t>09/14/2000 04</t>
  </si>
  <si>
    <t>09/14/2000 05</t>
  </si>
  <si>
    <t>09/14/2000 06</t>
  </si>
  <si>
    <t>09/14/2000 23</t>
  </si>
  <si>
    <t>09/15/2000 00</t>
  </si>
  <si>
    <t>09/15/2000 01</t>
  </si>
  <si>
    <t>09/15/2000 02</t>
  </si>
  <si>
    <t>09/15/2000 03</t>
  </si>
  <si>
    <t>09/15/2000 04</t>
  </si>
  <si>
    <t>09/15/2000 05</t>
  </si>
  <si>
    <t>09/15/2000 06</t>
  </si>
  <si>
    <t>09/15/2000 23</t>
  </si>
  <si>
    <t>09/16/2000 00</t>
  </si>
  <si>
    <t>09/16/2000 01</t>
  </si>
  <si>
    <t>09/16/2000 02</t>
  </si>
  <si>
    <t>09/16/2000 03</t>
  </si>
  <si>
    <t>09/16/2000 04</t>
  </si>
  <si>
    <t>09/16/2000 05</t>
  </si>
  <si>
    <t>09/16/2000 06</t>
  </si>
  <si>
    <t>09/16/2000 07</t>
  </si>
  <si>
    <t>09/16/2000 08</t>
  </si>
  <si>
    <t>09/16/2000 09</t>
  </si>
  <si>
    <t>09/16/2000 10</t>
  </si>
  <si>
    <t>09/16/2000 11</t>
  </si>
  <si>
    <t>09/16/2000 12</t>
  </si>
  <si>
    <t>09/16/2000 13</t>
  </si>
  <si>
    <t>09/16/2000 14</t>
  </si>
  <si>
    <t>09/16/2000 15</t>
  </si>
  <si>
    <t>09/16/2000 16</t>
  </si>
  <si>
    <t>09/16/2000 17</t>
  </si>
  <si>
    <t>09/16/2000 18</t>
  </si>
  <si>
    <t>09/16/2000 19</t>
  </si>
  <si>
    <t>09/16/2000 20</t>
  </si>
  <si>
    <t>09/16/2000 21</t>
  </si>
  <si>
    <t>09/16/2000 22</t>
  </si>
  <si>
    <t>09/16/2000 23</t>
  </si>
  <si>
    <t>09/17/2000 00</t>
  </si>
  <si>
    <t>09/17/2000 01</t>
  </si>
  <si>
    <t>09/17/2000 02</t>
  </si>
  <si>
    <t>09/17/2000 03</t>
  </si>
  <si>
    <t>09/17/2000 04</t>
  </si>
  <si>
    <t>09/17/2000 05</t>
  </si>
  <si>
    <t>09/17/2000 06</t>
  </si>
  <si>
    <t>09/17/2000 07</t>
  </si>
  <si>
    <t>09/17/2000 08</t>
  </si>
  <si>
    <t>09/17/2000 09</t>
  </si>
  <si>
    <t>09/17/2000 10</t>
  </si>
  <si>
    <t>09/17/2000 11</t>
  </si>
  <si>
    <t>09/17/2000 12</t>
  </si>
  <si>
    <t>09/17/2000 13</t>
  </si>
  <si>
    <t>09/17/2000 14</t>
  </si>
  <si>
    <t>09/17/2000 15</t>
  </si>
  <si>
    <t>09/17/2000 16</t>
  </si>
  <si>
    <t>09/17/2000 17</t>
  </si>
  <si>
    <t>09/17/2000 18</t>
  </si>
  <si>
    <t>09/17/2000 19</t>
  </si>
  <si>
    <t>09/17/2000 20</t>
  </si>
  <si>
    <t>09/17/2000 21</t>
  </si>
  <si>
    <t>09/17/2000 22</t>
  </si>
  <si>
    <t>09/17/2000 23</t>
  </si>
  <si>
    <t>09/18/2000 00</t>
  </si>
  <si>
    <t>09/18/2000 01</t>
  </si>
  <si>
    <t>09/18/2000 02</t>
  </si>
  <si>
    <t>09/18/2000 03</t>
  </si>
  <si>
    <t>09/18/2000 04</t>
  </si>
  <si>
    <t>09/18/2000 05</t>
  </si>
  <si>
    <t>09/18/2000 06</t>
  </si>
  <si>
    <t>09/18/2000 23</t>
  </si>
  <si>
    <t>09/19/2000 00</t>
  </si>
  <si>
    <t>09/19/2000 01</t>
  </si>
  <si>
    <t>09/19/2000 02</t>
  </si>
  <si>
    <t>09/19/2000 03</t>
  </si>
  <si>
    <t>09/19/2000 04</t>
  </si>
  <si>
    <t>09/19/2000 05</t>
  </si>
  <si>
    <t>09/19/2000 06</t>
  </si>
  <si>
    <t>09/19/2000 23</t>
  </si>
  <si>
    <t>09/20/2000 00</t>
  </si>
  <si>
    <t>09/20/2000 01</t>
  </si>
  <si>
    <t>09/20/2000 02</t>
  </si>
  <si>
    <t>09/20/2000 03</t>
  </si>
  <si>
    <t>09/20/2000 04</t>
  </si>
  <si>
    <t>09/20/2000 05</t>
  </si>
  <si>
    <t>09/20/2000 06</t>
  </si>
  <si>
    <t>09/20/2000 23</t>
  </si>
  <si>
    <t>09/21/2000 00</t>
  </si>
  <si>
    <t>09/21/2000 01</t>
  </si>
  <si>
    <t>09/21/2000 02</t>
  </si>
  <si>
    <t>09/21/2000 03</t>
  </si>
  <si>
    <t>09/21/2000 04</t>
  </si>
  <si>
    <t>09/21/2000 05</t>
  </si>
  <si>
    <t>09/21/2000 06</t>
  </si>
  <si>
    <t>09/21/2000 23</t>
  </si>
  <si>
    <t>09/22/2000 00</t>
  </si>
  <si>
    <t>09/22/2000 01</t>
  </si>
  <si>
    <t>09/22/2000 02</t>
  </si>
  <si>
    <t>09/22/2000 03</t>
  </si>
  <si>
    <t>09/22/2000 04</t>
  </si>
  <si>
    <t>09/22/2000 05</t>
  </si>
  <si>
    <t>09/22/2000 06</t>
  </si>
  <si>
    <t>09/22/2000 23</t>
  </si>
  <si>
    <t>09/23/2000 00</t>
  </si>
  <si>
    <t>09/23/2000 01</t>
  </si>
  <si>
    <t>09/23/2000 02</t>
  </si>
  <si>
    <t>09/23/2000 03</t>
  </si>
  <si>
    <t>09/23/2000 04</t>
  </si>
  <si>
    <t>09/23/2000 05</t>
  </si>
  <si>
    <t>09/23/2000 06</t>
  </si>
  <si>
    <t>09/23/2000 07</t>
  </si>
  <si>
    <t>09/23/2000 08</t>
  </si>
  <si>
    <t>09/23/2000 09</t>
  </si>
  <si>
    <t>09/23/2000 10</t>
  </si>
  <si>
    <t>09/23/2000 11</t>
  </si>
  <si>
    <t>09/23/2000 12</t>
  </si>
  <si>
    <t>09/23/2000 13</t>
  </si>
  <si>
    <t>09/23/2000 14</t>
  </si>
  <si>
    <t>09/23/2000 15</t>
  </si>
  <si>
    <t>09/23/2000 16</t>
  </si>
  <si>
    <t>09/23/2000 17</t>
  </si>
  <si>
    <t>09/23/2000 18</t>
  </si>
  <si>
    <t>09/23/2000 19</t>
  </si>
  <si>
    <t>09/23/2000 20</t>
  </si>
  <si>
    <t>09/23/2000 21</t>
  </si>
  <si>
    <t>09/23/2000 22</t>
  </si>
  <si>
    <t>09/23/2000 23</t>
  </si>
  <si>
    <t>09/24/2000 00</t>
  </si>
  <si>
    <t>09/24/2000 01</t>
  </si>
  <si>
    <t>09/24/2000 02</t>
  </si>
  <si>
    <t>09/24/2000 03</t>
  </si>
  <si>
    <t>09/24/2000 04</t>
  </si>
  <si>
    <t>09/24/2000 05</t>
  </si>
  <si>
    <t>09/24/2000 06</t>
  </si>
  <si>
    <t>09/24/2000 07</t>
  </si>
  <si>
    <t>09/24/2000 08</t>
  </si>
  <si>
    <t>09/24/2000 09</t>
  </si>
  <si>
    <t>09/24/2000 10</t>
  </si>
  <si>
    <t>09/24/2000 11</t>
  </si>
  <si>
    <t>09/24/2000 12</t>
  </si>
  <si>
    <t>09/24/2000 13</t>
  </si>
  <si>
    <t>09/24/2000 14</t>
  </si>
  <si>
    <t>09/24/2000 15</t>
  </si>
  <si>
    <t>09/24/2000 16</t>
  </si>
  <si>
    <t>09/24/2000 17</t>
  </si>
  <si>
    <t>09/24/2000 18</t>
  </si>
  <si>
    <t>09/24/2000 19</t>
  </si>
  <si>
    <t>09/24/2000 20</t>
  </si>
  <si>
    <t>09/24/2000 21</t>
  </si>
  <si>
    <t>09/24/2000 22</t>
  </si>
  <si>
    <t>09/24/2000 23</t>
  </si>
  <si>
    <t>09/25/2000 00</t>
  </si>
  <si>
    <t>09/25/2000 01</t>
  </si>
  <si>
    <t>09/25/2000 02</t>
  </si>
  <si>
    <t>09/25/2000 03</t>
  </si>
  <si>
    <t>09/25/2000 04</t>
  </si>
  <si>
    <t>09/25/2000 05</t>
  </si>
  <si>
    <t>09/25/2000 06</t>
  </si>
  <si>
    <t>09/25/2000 23</t>
  </si>
  <si>
    <t>09/26/2000 00</t>
  </si>
  <si>
    <t>09/26/2000 01</t>
  </si>
  <si>
    <t>09/26/2000 02</t>
  </si>
  <si>
    <t>09/26/2000 03</t>
  </si>
  <si>
    <t>09/26/2000 04</t>
  </si>
  <si>
    <t>09/26/2000 05</t>
  </si>
  <si>
    <t>09/26/2000 06</t>
  </si>
  <si>
    <t>09/26/2000 23</t>
  </si>
  <si>
    <t>09/27/2000 00</t>
  </si>
  <si>
    <t>09/27/2000 01</t>
  </si>
  <si>
    <t>09/27/2000 02</t>
  </si>
  <si>
    <t>09/27/2000 03</t>
  </si>
  <si>
    <t>09/27/2000 04</t>
  </si>
  <si>
    <t>09/27/2000 05</t>
  </si>
  <si>
    <t>09/27/2000 06</t>
  </si>
  <si>
    <t>09/27/2000 23</t>
  </si>
  <si>
    <t>09/28/2000 00</t>
  </si>
  <si>
    <t>09/28/2000 01</t>
  </si>
  <si>
    <t>09/28/2000 02</t>
  </si>
  <si>
    <t>09/28/2000 03</t>
  </si>
  <si>
    <t>09/28/2000 04</t>
  </si>
  <si>
    <t>09/28/2000 05</t>
  </si>
  <si>
    <t>09/28/2000 06</t>
  </si>
  <si>
    <t>09/28/2000 23</t>
  </si>
  <si>
    <t>09/29/2000 00</t>
  </si>
  <si>
    <t>09/29/2000 01</t>
  </si>
  <si>
    <t>09/29/2000 02</t>
  </si>
  <si>
    <t>09/29/2000 03</t>
  </si>
  <si>
    <t>09/29/2000 04</t>
  </si>
  <si>
    <t>09/29/2000 05</t>
  </si>
  <si>
    <t>03/11/2001 10</t>
  </si>
  <si>
    <t>03/11/2001 11</t>
  </si>
  <si>
    <t>03/11/2001 12</t>
  </si>
  <si>
    <t>03/11/2001 13</t>
  </si>
  <si>
    <t>03/11/2001 14</t>
  </si>
  <si>
    <t>03/11/2001 15</t>
  </si>
  <si>
    <t>03/11/2001 16</t>
  </si>
  <si>
    <t>03/11/2001 17</t>
  </si>
  <si>
    <t>03/11/2001 18</t>
  </si>
  <si>
    <t>03/11/2001 19</t>
  </si>
  <si>
    <t>03/11/2001 20</t>
  </si>
  <si>
    <t>03/11/2001 21</t>
  </si>
  <si>
    <t>03/11/2001 22</t>
  </si>
  <si>
    <t>03/11/2001 23</t>
  </si>
  <si>
    <t>03/12/2000 00</t>
  </si>
  <si>
    <t>03/12/2000 01</t>
  </si>
  <si>
    <t>03/12/2000 02</t>
  </si>
  <si>
    <t>03/12/2000 03</t>
  </si>
  <si>
    <t>03/12/2000 04</t>
  </si>
  <si>
    <t>03/12/2000 05</t>
  </si>
  <si>
    <t>03/12/2000 06</t>
  </si>
  <si>
    <t>03/12/2000 07</t>
  </si>
  <si>
    <t>03/12/2000 08</t>
  </si>
  <si>
    <t>03/12/2000 09</t>
  </si>
  <si>
    <t>03/12/2000 10</t>
  </si>
  <si>
    <t>03/12/2000 11</t>
  </si>
  <si>
    <t>03/12/2000 12</t>
  </si>
  <si>
    <t>03/12/2000 13</t>
  </si>
  <si>
    <t>03/12/2000 14</t>
  </si>
  <si>
    <t>03/12/2000 15</t>
  </si>
  <si>
    <t>03/12/2000 16</t>
  </si>
  <si>
    <t>03/12/2000 17</t>
  </si>
  <si>
    <t>03/12/2000 18</t>
  </si>
  <si>
    <t>03/12/2000 19</t>
  </si>
  <si>
    <t>03/12/2000 20</t>
  </si>
  <si>
    <t>03/12/2000 21</t>
  </si>
  <si>
    <t>03/12/2000 22</t>
  </si>
  <si>
    <t>03/12/2000 23</t>
  </si>
  <si>
    <t>03/12/2001 00</t>
  </si>
  <si>
    <t>03/12/2001 01</t>
  </si>
  <si>
    <t>03/12/2001 02</t>
  </si>
  <si>
    <t>03/12/2001 03</t>
  </si>
  <si>
    <t>03/12/2001 04</t>
  </si>
  <si>
    <t>03/12/2001 05</t>
  </si>
  <si>
    <t>03/12/2001 06</t>
  </si>
  <si>
    <t>03/12/2001 23</t>
  </si>
  <si>
    <t>03/13/2000 00</t>
  </si>
  <si>
    <t>03/13/2000 01</t>
  </si>
  <si>
    <t>03/13/2000 02</t>
  </si>
  <si>
    <t>03/13/2000 03</t>
  </si>
  <si>
    <t>03/13/2000 04</t>
  </si>
  <si>
    <t>03/13/2000 05</t>
  </si>
  <si>
    <t>03/13/2000 06</t>
  </si>
  <si>
    <t>03/13/2000 23</t>
  </si>
  <si>
    <t>03/13/2001 00</t>
  </si>
  <si>
    <t>03/13/2001 01</t>
  </si>
  <si>
    <t>03/13/2001 02</t>
  </si>
  <si>
    <t>03/13/2001 03</t>
  </si>
  <si>
    <t>03/13/2001 04</t>
  </si>
  <si>
    <t>03/13/2001 05</t>
  </si>
  <si>
    <t>03/13/2001 06</t>
  </si>
  <si>
    <t>03/13/2001 23</t>
  </si>
  <si>
    <t>03/14/2000 00</t>
  </si>
  <si>
    <t>03/14/2000 01</t>
  </si>
  <si>
    <t>03/14/2000 02</t>
  </si>
  <si>
    <t>03/14/2000 03</t>
  </si>
  <si>
    <t>03/14/2000 04</t>
  </si>
  <si>
    <t>03/14/2000 05</t>
  </si>
  <si>
    <t>03/14/2000 06</t>
  </si>
  <si>
    <t>03/14/2000 23</t>
  </si>
  <si>
    <t>03/14/2001 00</t>
  </si>
  <si>
    <t>03/14/2001 01</t>
  </si>
  <si>
    <t>03/14/2001 02</t>
  </si>
  <si>
    <t>03/14/2001 03</t>
  </si>
  <si>
    <t>03/14/2001 04</t>
  </si>
  <si>
    <t>03/14/2001 05</t>
  </si>
  <si>
    <t>03/14/2001 06</t>
  </si>
  <si>
    <t>03/14/2001 23</t>
  </si>
  <si>
    <t>03/15/2000 00</t>
  </si>
  <si>
    <t>03/15/2000 01</t>
  </si>
  <si>
    <t>03/15/2000 02</t>
  </si>
  <si>
    <t>03/15/2000 03</t>
  </si>
  <si>
    <t>03/15/2000 04</t>
  </si>
  <si>
    <t>03/15/2000 05</t>
  </si>
  <si>
    <t>03/15/2000 06</t>
  </si>
  <si>
    <t>03/15/2000 23</t>
  </si>
  <si>
    <t>03/15/2001 00</t>
  </si>
  <si>
    <t>03/15/2001 01</t>
  </si>
  <si>
    <t>03/15/2001 02</t>
  </si>
  <si>
    <t>03/15/2001 03</t>
  </si>
  <si>
    <t>03/15/2001 04</t>
  </si>
  <si>
    <t>03/15/2001 05</t>
  </si>
  <si>
    <t>03/15/2001 06</t>
  </si>
  <si>
    <t>03/15/2001 23</t>
  </si>
  <si>
    <t>03/16/2000 00</t>
  </si>
  <si>
    <t>03/16/2000 01</t>
  </si>
  <si>
    <t>03/16/2000 02</t>
  </si>
  <si>
    <t>03/16/2000 03</t>
  </si>
  <si>
    <t>03/16/2000 04</t>
  </si>
  <si>
    <t>03/16/2000 05</t>
  </si>
  <si>
    <t>03/16/2000 06</t>
  </si>
  <si>
    <t>03/16/2000 23</t>
  </si>
  <si>
    <t>03/16/2001 00</t>
  </si>
  <si>
    <t>03/16/2001 01</t>
  </si>
  <si>
    <t>03/16/2001 02</t>
  </si>
  <si>
    <t>03/16/2001 03</t>
  </si>
  <si>
    <t>03/16/2001 04</t>
  </si>
  <si>
    <t>03/16/2001 05</t>
  </si>
  <si>
    <t>03/16/2001 06</t>
  </si>
  <si>
    <t>03/16/2001 23</t>
  </si>
  <si>
    <t>03/17/2000 00</t>
  </si>
  <si>
    <t>03/17/2000 01</t>
  </si>
  <si>
    <t>03/17/2000 02</t>
  </si>
  <si>
    <t>03/17/2000 03</t>
  </si>
  <si>
    <t>03/17/2000 04</t>
  </si>
  <si>
    <t>03/17/2000 05</t>
  </si>
  <si>
    <t>03/17/2000 06</t>
  </si>
  <si>
    <t>03/17/2000 23</t>
  </si>
  <si>
    <t>03/17/2001 00</t>
  </si>
  <si>
    <t>03/17/2001 01</t>
  </si>
  <si>
    <t>03/17/2001 02</t>
  </si>
  <si>
    <t>03/17/2001 03</t>
  </si>
  <si>
    <t>03/17/2001 04</t>
  </si>
  <si>
    <t>03/17/2001 05</t>
  </si>
  <si>
    <t>03/17/2001 06</t>
  </si>
  <si>
    <t>03/17/2001 07</t>
  </si>
  <si>
    <t>03/17/2001 08</t>
  </si>
  <si>
    <t>03/17/2001 09</t>
  </si>
  <si>
    <t>03/17/2001 10</t>
  </si>
  <si>
    <t>03/17/2001 11</t>
  </si>
  <si>
    <t>03/17/2001 12</t>
  </si>
  <si>
    <t>03/17/2001 13</t>
  </si>
  <si>
    <t>03/17/2001 14</t>
  </si>
  <si>
    <t>03/17/2001 15</t>
  </si>
  <si>
    <t>03/17/2001 16</t>
  </si>
  <si>
    <t>03/17/2001 17</t>
  </si>
  <si>
    <t>03/17/2001 18</t>
  </si>
  <si>
    <t>03/17/2001 19</t>
  </si>
  <si>
    <t>03/17/2001 20</t>
  </si>
  <si>
    <t>03/17/2001 21</t>
  </si>
  <si>
    <t>03/17/2001 22</t>
  </si>
  <si>
    <t>03/17/2001 23</t>
  </si>
  <si>
    <t>03/18/2000 00</t>
  </si>
  <si>
    <t>03/18/2000 01</t>
  </si>
  <si>
    <t>03/18/2000 02</t>
  </si>
  <si>
    <t>03/18/2000 03</t>
  </si>
  <si>
    <t>03/18/2000 04</t>
  </si>
  <si>
    <t>03/18/2000 05</t>
  </si>
  <si>
    <t>03/18/2000 06</t>
  </si>
  <si>
    <t>03/18/2000 07</t>
  </si>
  <si>
    <t>03/18/2000 08</t>
  </si>
  <si>
    <t>03/18/2000 09</t>
  </si>
  <si>
    <t>03/18/2000 10</t>
  </si>
  <si>
    <t>03/18/2000 11</t>
  </si>
  <si>
    <t>03/18/2000 12</t>
  </si>
  <si>
    <t>03/18/2000 13</t>
  </si>
  <si>
    <t>03/18/2000 14</t>
  </si>
  <si>
    <t>03/18/2000 15</t>
  </si>
  <si>
    <t>03/18/2000 16</t>
  </si>
  <si>
    <t>03/18/2000 17</t>
  </si>
  <si>
    <t>03/18/2000 18</t>
  </si>
  <si>
    <t>03/18/2000 19</t>
  </si>
  <si>
    <t>03/18/2000 20</t>
  </si>
  <si>
    <t>03/18/2000 21</t>
  </si>
  <si>
    <t>03/18/2000 22</t>
  </si>
  <si>
    <t>03/18/2000 23</t>
  </si>
  <si>
    <t>03/18/2001 00</t>
  </si>
  <si>
    <t>03/18/2001 01</t>
  </si>
  <si>
    <t>11/22/2000 11</t>
  </si>
  <si>
    <t>11/22/2000 12</t>
  </si>
  <si>
    <t>11/22/2000 13</t>
  </si>
  <si>
    <t>11/22/2000 14</t>
  </si>
  <si>
    <t>11/22/2000 15</t>
  </si>
  <si>
    <t>11/22/2000 16</t>
  </si>
  <si>
    <t>11/22/2000 17</t>
  </si>
  <si>
    <t>11/22/2000 18</t>
  </si>
  <si>
    <t>11/22/2000 19</t>
  </si>
  <si>
    <t>11/22/2000 20</t>
  </si>
  <si>
    <t>11/22/2000 21</t>
  </si>
  <si>
    <t>11/22/2000 22</t>
  </si>
  <si>
    <t>11/24/2000 07</t>
  </si>
  <si>
    <t>11/24/2000 08</t>
  </si>
  <si>
    <t>11/24/2000 09</t>
  </si>
  <si>
    <t>11/24/2000 10</t>
  </si>
  <si>
    <t>11/24/2000 11</t>
  </si>
  <si>
    <t>11/24/2000 12</t>
  </si>
  <si>
    <t>11/24/2000 13</t>
  </si>
  <si>
    <t>11/24/2000 14</t>
  </si>
  <si>
    <t>11/24/2000 15</t>
  </si>
  <si>
    <t>11/24/2000 16</t>
  </si>
  <si>
    <t>11/24/2000 17</t>
  </si>
  <si>
    <t>11/24/2000 18</t>
  </si>
  <si>
    <t>11/24/2000 19</t>
  </si>
  <si>
    <t>11/24/2000 20</t>
  </si>
  <si>
    <t>11/24/2000 21</t>
  </si>
  <si>
    <t>11/24/2000 22</t>
  </si>
  <si>
    <t>11/27/2000 07</t>
  </si>
  <si>
    <t>11/27/2000 08</t>
  </si>
  <si>
    <t>11/27/2000 09</t>
  </si>
  <si>
    <t>11/27/2000 10</t>
  </si>
  <si>
    <t>11/27/2000 11</t>
  </si>
  <si>
    <t>11/27/2000 12</t>
  </si>
  <si>
    <t>11/27/2000 13</t>
  </si>
  <si>
    <t>11/27/2000 14</t>
  </si>
  <si>
    <t>11/27/2000 15</t>
  </si>
  <si>
    <t>11/27/2000 16</t>
  </si>
  <si>
    <t>11/27/2000 17</t>
  </si>
  <si>
    <t>11/27/2000 18</t>
  </si>
  <si>
    <t>11/27/2000 19</t>
  </si>
  <si>
    <t>11/27/2000 20</t>
  </si>
  <si>
    <t>11/27/2000 21</t>
  </si>
  <si>
    <t>11/27/2000 22</t>
  </si>
  <si>
    <t>11/28/2000 07</t>
  </si>
  <si>
    <t>11/28/2000 08</t>
  </si>
  <si>
    <t>11/28/2000 09</t>
  </si>
  <si>
    <t>11/28/2000 10</t>
  </si>
  <si>
    <t>11/28/2000 11</t>
  </si>
  <si>
    <t>11/28/2000 12</t>
  </si>
  <si>
    <t>11/28/2000 13</t>
  </si>
  <si>
    <t>11/28/2000 14</t>
  </si>
  <si>
    <t>11/28/2000 15</t>
  </si>
  <si>
    <t>11/28/2000 16</t>
  </si>
  <si>
    <t>11/28/2000 17</t>
  </si>
  <si>
    <t>11/28/2000 18</t>
  </si>
  <si>
    <t>11/28/2000 19</t>
  </si>
  <si>
    <t>11/28/2000 20</t>
  </si>
  <si>
    <t>11/28/2000 21</t>
  </si>
  <si>
    <t>11/28/2000 22</t>
  </si>
  <si>
    <t>11/29/2000 07</t>
  </si>
  <si>
    <t>11/29/2000 08</t>
  </si>
  <si>
    <t>11/29/2000 09</t>
  </si>
  <si>
    <t>11/29/2000 10</t>
  </si>
  <si>
    <t>11/29/2000 11</t>
  </si>
  <si>
    <t>11/29/2000 12</t>
  </si>
  <si>
    <t>11/29/2000 13</t>
  </si>
  <si>
    <t>11/29/2000 14</t>
  </si>
  <si>
    <t>11/29/2000 15</t>
  </si>
  <si>
    <t>11/29/2000 16</t>
  </si>
  <si>
    <t>11/29/2000 17</t>
  </si>
  <si>
    <t>11/29/2000 18</t>
  </si>
  <si>
    <t>11/29/2000 19</t>
  </si>
  <si>
    <t>11/29/2000 20</t>
  </si>
  <si>
    <t>11/29/2000 21</t>
  </si>
  <si>
    <t>11/29/2000 22</t>
  </si>
  <si>
    <t>11/30/2000 07</t>
  </si>
  <si>
    <t>11/30/2000 08</t>
  </si>
  <si>
    <t>11/30/2000 09</t>
  </si>
  <si>
    <t>11/30/2000 10</t>
  </si>
  <si>
    <t>11/30/2000 11</t>
  </si>
  <si>
    <t>11/30/2000 12</t>
  </si>
  <si>
    <t>11/30/2000 13</t>
  </si>
  <si>
    <t>11/30/2000 14</t>
  </si>
  <si>
    <t>11/30/2000 15</t>
  </si>
  <si>
    <t>11/30/2000 16</t>
  </si>
  <si>
    <t>11/30/2000 17</t>
  </si>
  <si>
    <t>11/30/2000 18</t>
  </si>
  <si>
    <t>11/30/2000 19</t>
  </si>
  <si>
    <t>11/30/2000 20</t>
  </si>
  <si>
    <t>11/30/2000 21</t>
  </si>
  <si>
    <t>11/30/2000 22</t>
  </si>
  <si>
    <t>12/01/2000 07</t>
  </si>
  <si>
    <t>12/01/2000 08</t>
  </si>
  <si>
    <t>12/01/2000 09</t>
  </si>
  <si>
    <t>12/01/2000 10</t>
  </si>
  <si>
    <t>12/01/2000 11</t>
  </si>
  <si>
    <t>12/01/2000 12</t>
  </si>
  <si>
    <t>12/01/2000 13</t>
  </si>
  <si>
    <t>12/01/2000 14</t>
  </si>
  <si>
    <t>12/01/2000 15</t>
  </si>
  <si>
    <t>12/01/2000 16</t>
  </si>
  <si>
    <t>12/01/2000 17</t>
  </si>
  <si>
    <t>12/01/2000 18</t>
  </si>
  <si>
    <t>12/01/2000 19</t>
  </si>
  <si>
    <t>12/01/2000 20</t>
  </si>
  <si>
    <t>12/01/2000 21</t>
  </si>
  <si>
    <t>12/01/2000 22</t>
  </si>
  <si>
    <t>12/04/2000 07</t>
  </si>
  <si>
    <t>12/04/2000 08</t>
  </si>
  <si>
    <t>12/04/2000 09</t>
  </si>
  <si>
    <t>12/04/2000 10</t>
  </si>
  <si>
    <t>12/04/2000 11</t>
  </si>
  <si>
    <t>12/04/2000 12</t>
  </si>
  <si>
    <t>12/04/2000 13</t>
  </si>
  <si>
    <t>12/04/2000 14</t>
  </si>
  <si>
    <t>12/04/2000 15</t>
  </si>
  <si>
    <t>12/04/2000 16</t>
  </si>
  <si>
    <t>12/04/2000 17</t>
  </si>
  <si>
    <t>12/04/2000 18</t>
  </si>
  <si>
    <t>12/04/2000 19</t>
  </si>
  <si>
    <t>12/04/2000 20</t>
  </si>
  <si>
    <t>12/04/2000 21</t>
  </si>
  <si>
    <t>12/04/2000 22</t>
  </si>
  <si>
    <t>12/05/2000 07</t>
  </si>
  <si>
    <t>12/05/2000 08</t>
  </si>
  <si>
    <t>12/05/2000 09</t>
  </si>
  <si>
    <t>12/05/2000 10</t>
  </si>
  <si>
    <t>12/05/2000 11</t>
  </si>
  <si>
    <t>12/05/2000 12</t>
  </si>
  <si>
    <t>12/05/2000 13</t>
  </si>
  <si>
    <t>12/05/2000 14</t>
  </si>
  <si>
    <t>12/05/2000 15</t>
  </si>
  <si>
    <t>12/05/2000 16</t>
  </si>
  <si>
    <t>12/05/2000 17</t>
  </si>
  <si>
    <t>12/05/2000 18</t>
  </si>
  <si>
    <t>12/05/2000 19</t>
  </si>
  <si>
    <t>12/05/2000 20</t>
  </si>
  <si>
    <t>12/05/2000 21</t>
  </si>
  <si>
    <t>12/05/2000 22</t>
  </si>
  <si>
    <t>12/06/2000 07</t>
  </si>
  <si>
    <t>12/06/2000 08</t>
  </si>
  <si>
    <t>12/06/2000 09</t>
  </si>
  <si>
    <t>12/06/2000 10</t>
  </si>
  <si>
    <t>12/06/2000 11</t>
  </si>
  <si>
    <t>12/06/2000 12</t>
  </si>
  <si>
    <t>12/06/2000 13</t>
  </si>
  <si>
    <t>12/06/2000 14</t>
  </si>
  <si>
    <t>12/06/2000 15</t>
  </si>
  <si>
    <t>12/06/2000 16</t>
  </si>
  <si>
    <t>12/06/2000 17</t>
  </si>
  <si>
    <t>12/06/2000 18</t>
  </si>
  <si>
    <t>12/06/2000 19</t>
  </si>
  <si>
    <t>12/06/2000 20</t>
  </si>
  <si>
    <t>12/06/2000 21</t>
  </si>
  <si>
    <t>12/06/2000 22</t>
  </si>
  <si>
    <t>12/07/2000 07</t>
  </si>
  <si>
    <t>12/07/2000 08</t>
  </si>
  <si>
    <t>12/07/2000 09</t>
  </si>
  <si>
    <t>12/07/2000 10</t>
  </si>
  <si>
    <t>12/07/2000 11</t>
  </si>
  <si>
    <t>12/07/2000 12</t>
  </si>
  <si>
    <t>12/07/2000 13</t>
  </si>
  <si>
    <t>12/07/2000 14</t>
  </si>
  <si>
    <t>12/07/2000 15</t>
  </si>
  <si>
    <t>12/07/2000 16</t>
  </si>
  <si>
    <t>12/07/2000 17</t>
  </si>
  <si>
    <t>12/07/2000 18</t>
  </si>
  <si>
    <t>12/07/2000 19</t>
  </si>
  <si>
    <t>12/07/2000 20</t>
  </si>
  <si>
    <t>12/07/2000 21</t>
  </si>
  <si>
    <t>12/07/2000 22</t>
  </si>
  <si>
    <t>12/08/2000 07</t>
  </si>
  <si>
    <t>12/08/2000 08</t>
  </si>
  <si>
    <t>12/08/2000 09</t>
  </si>
  <si>
    <t>12/08/2000 10</t>
  </si>
  <si>
    <t>12/08/2000 11</t>
  </si>
  <si>
    <t>12/08/2000 12</t>
  </si>
  <si>
    <t>12/08/2000 13</t>
  </si>
  <si>
    <t>12/08/2000 14</t>
  </si>
  <si>
    <t>12/08/2000 15</t>
  </si>
  <si>
    <t>12/08/2000 16</t>
  </si>
  <si>
    <t>12/08/2000 17</t>
  </si>
  <si>
    <t>12/08/2000 18</t>
  </si>
  <si>
    <t>03/25/2001 11</t>
  </si>
  <si>
    <t>03/25/2001 12</t>
  </si>
  <si>
    <t>03/25/2001 13</t>
  </si>
  <si>
    <t>03/25/2001 14</t>
  </si>
  <si>
    <t>03/25/2001 15</t>
  </si>
  <si>
    <t>03/25/2001 16</t>
  </si>
  <si>
    <t>03/25/2001 17</t>
  </si>
  <si>
    <t>03/25/2001 18</t>
  </si>
  <si>
    <t>03/25/2001 19</t>
  </si>
  <si>
    <t>03/25/2001 20</t>
  </si>
  <si>
    <t>03/25/2001 21</t>
  </si>
  <si>
    <t>03/25/2001 22</t>
  </si>
  <si>
    <t>03/25/2001 23</t>
  </si>
  <si>
    <t>03/26/2000 00</t>
  </si>
  <si>
    <t>03/26/2000 01</t>
  </si>
  <si>
    <t>03/26/2000 02</t>
  </si>
  <si>
    <t>03/26/2000 03</t>
  </si>
  <si>
    <t>03/26/2000 04</t>
  </si>
  <si>
    <t>03/26/2000 05</t>
  </si>
  <si>
    <t>03/26/2000 06</t>
  </si>
  <si>
    <t>03/26/2000 07</t>
  </si>
  <si>
    <t>03/26/2000 08</t>
  </si>
  <si>
    <t>03/26/2000 09</t>
  </si>
  <si>
    <t>03/26/2000 10</t>
  </si>
  <si>
    <t>03/26/2000 11</t>
  </si>
  <si>
    <t>03/26/2000 12</t>
  </si>
  <si>
    <t>03/26/2000 13</t>
  </si>
  <si>
    <t>03/26/2000 14</t>
  </si>
  <si>
    <t>03/26/2000 15</t>
  </si>
  <si>
    <t>03/26/2000 16</t>
  </si>
  <si>
    <t>03/26/2000 17</t>
  </si>
  <si>
    <t>03/26/2000 18</t>
  </si>
  <si>
    <t>03/26/2000 19</t>
  </si>
  <si>
    <t>03/26/2000 20</t>
  </si>
  <si>
    <t>03/26/2000 21</t>
  </si>
  <si>
    <t>03/26/2000 22</t>
  </si>
  <si>
    <t>03/26/2000 23</t>
  </si>
  <si>
    <t>03/26/2001 00</t>
  </si>
  <si>
    <t>03/26/2001 01</t>
  </si>
  <si>
    <t>03/26/2001 02</t>
  </si>
  <si>
    <t>03/26/2001 03</t>
  </si>
  <si>
    <t>03/26/2001 04</t>
  </si>
  <si>
    <t>03/26/2001 05</t>
  </si>
  <si>
    <t>03/26/2001 06</t>
  </si>
  <si>
    <t>03/26/2001 23</t>
  </si>
  <si>
    <t>03/27/2000 00</t>
  </si>
  <si>
    <t>03/27/2000 01</t>
  </si>
  <si>
    <t>03/27/2000 02</t>
  </si>
  <si>
    <t>03/27/2000 03</t>
  </si>
  <si>
    <t>03/27/2000 04</t>
  </si>
  <si>
    <t>03/27/2000 05</t>
  </si>
  <si>
    <t>03/27/2000 06</t>
  </si>
  <si>
    <t>03/27/2000 23</t>
  </si>
  <si>
    <t>03/27/2001 00</t>
  </si>
  <si>
    <t>03/27/2001 01</t>
  </si>
  <si>
    <t>03/27/2001 02</t>
  </si>
  <si>
    <t>03/27/2001 03</t>
  </si>
  <si>
    <t>03/27/2001 04</t>
  </si>
  <si>
    <t>03/27/2001 05</t>
  </si>
  <si>
    <t>03/27/2001 06</t>
  </si>
  <si>
    <t>03/27/2001 23</t>
  </si>
  <si>
    <t>03/28/2000 00</t>
  </si>
  <si>
    <t>03/28/2000 01</t>
  </si>
  <si>
    <t>03/28/2000 02</t>
  </si>
  <si>
    <t>03/28/2000 03</t>
  </si>
  <si>
    <t>03/28/2000 04</t>
  </si>
  <si>
    <t>03/28/2000 05</t>
  </si>
  <si>
    <t>03/28/2000 06</t>
  </si>
  <si>
    <t>03/28/2000 23</t>
  </si>
  <si>
    <t>03/28/2001 00</t>
  </si>
  <si>
    <t>03/28/2001 01</t>
  </si>
  <si>
    <t>03/28/2001 02</t>
  </si>
  <si>
    <t>03/28/2001 03</t>
  </si>
  <si>
    <t>03/28/2001 04</t>
  </si>
  <si>
    <t>03/28/2001 05</t>
  </si>
  <si>
    <t>03/28/2001 06</t>
  </si>
  <si>
    <t>03/28/2001 23</t>
  </si>
  <si>
    <t>03/29/2000 00</t>
  </si>
  <si>
    <t>03/29/2000 01</t>
  </si>
  <si>
    <t>03/29/2000 02</t>
  </si>
  <si>
    <t>03/29/2000 03</t>
  </si>
  <si>
    <t>03/29/2000 04</t>
  </si>
  <si>
    <t>03/29/2000 05</t>
  </si>
  <si>
    <t>03/29/2000 06</t>
  </si>
  <si>
    <t>03/29/2000 23</t>
  </si>
  <si>
    <t>03/29/2001 00</t>
  </si>
  <si>
    <t>03/29/2001 01</t>
  </si>
  <si>
    <t>03/29/2001 02</t>
  </si>
  <si>
    <t>03/29/2001 03</t>
  </si>
  <si>
    <t>03/29/2001 04</t>
  </si>
  <si>
    <t>03/29/2001 05</t>
  </si>
  <si>
    <t>03/29/2001 06</t>
  </si>
  <si>
    <t>03/29/2001 23</t>
  </si>
  <si>
    <t>03/30/2000 00</t>
  </si>
  <si>
    <t>03/30/2000 01</t>
  </si>
  <si>
    <t>03/30/2000 02</t>
  </si>
  <si>
    <t>03/30/2000 03</t>
  </si>
  <si>
    <t>03/30/2000 04</t>
  </si>
  <si>
    <t>03/30/2000 05</t>
  </si>
  <si>
    <t>03/30/2000 06</t>
  </si>
  <si>
    <t>03/30/2000 23</t>
  </si>
  <si>
    <t>03/30/2001 00</t>
  </si>
  <si>
    <t>03/30/2001 01</t>
  </si>
  <si>
    <t>03/30/2001 02</t>
  </si>
  <si>
    <t>03/30/2001 03</t>
  </si>
  <si>
    <t>03/30/2001 04</t>
  </si>
  <si>
    <t>03/30/2001 05</t>
  </si>
  <si>
    <t>03/30/2001 06</t>
  </si>
  <si>
    <t>03/30/2001 23</t>
  </si>
  <si>
    <t>03/31/2000 00</t>
  </si>
  <si>
    <t>03/31/2000 01</t>
  </si>
  <si>
    <t>03/31/2000 02</t>
  </si>
  <si>
    <t>03/31/2000 03</t>
  </si>
  <si>
    <t>03/31/2000 04</t>
  </si>
  <si>
    <t>03/31/2000 05</t>
  </si>
  <si>
    <t>03/31/2000 06</t>
  </si>
  <si>
    <t>03/31/2000 23</t>
  </si>
  <si>
    <t>03/31/2001 00</t>
  </si>
  <si>
    <t>03/31/2001 01</t>
  </si>
  <si>
    <t>03/31/2001 02</t>
  </si>
  <si>
    <t>03/31/2001 03</t>
  </si>
  <si>
    <t>03/31/2001 04</t>
  </si>
  <si>
    <t>03/31/2001 05</t>
  </si>
  <si>
    <t>03/31/2001 06</t>
  </si>
  <si>
    <t>03/31/2001 07</t>
  </si>
  <si>
    <t>03/31/2001 08</t>
  </si>
  <si>
    <t>03/31/2001 09</t>
  </si>
  <si>
    <t>03/31/2001 10</t>
  </si>
  <si>
    <t>03/31/2001 11</t>
  </si>
  <si>
    <t>03/31/2001 12</t>
  </si>
  <si>
    <t>03/31/2001 13</t>
  </si>
  <si>
    <t>03/31/2001 14</t>
  </si>
  <si>
    <t>03/31/2001 15</t>
  </si>
  <si>
    <t>03/31/2001 16</t>
  </si>
  <si>
    <t>03/31/2001 17</t>
  </si>
  <si>
    <t>03/31/2001 18</t>
  </si>
  <si>
    <t>03/31/2001 19</t>
  </si>
  <si>
    <t>03/31/2001 20</t>
  </si>
  <si>
    <t>03/31/2001 21</t>
  </si>
  <si>
    <t>03/31/2001 22</t>
  </si>
  <si>
    <t>03/31/2001 23</t>
  </si>
  <si>
    <t>04/01/2000 00</t>
  </si>
  <si>
    <t>04/01/2000 01</t>
  </si>
  <si>
    <t>04/01/2000 02</t>
  </si>
  <si>
    <t>04/01/2000 03</t>
  </si>
  <si>
    <t>04/01/2000 04</t>
  </si>
  <si>
    <t>04/01/2000 05</t>
  </si>
  <si>
    <t>04/01/2000 06</t>
  </si>
  <si>
    <t>04/01/2000 07</t>
  </si>
  <si>
    <t>04/01/2000 08</t>
  </si>
  <si>
    <t>04/01/2000 09</t>
  </si>
  <si>
    <t>04/01/2000 10</t>
  </si>
  <si>
    <t>04/01/2000 11</t>
  </si>
  <si>
    <t>04/01/2000 12</t>
  </si>
  <si>
    <t>04/01/2000 13</t>
  </si>
  <si>
    <t>04/01/2000 14</t>
  </si>
  <si>
    <t>04/01/2000 15</t>
  </si>
  <si>
    <t>04/01/2000 16</t>
  </si>
  <si>
    <t>04/01/2000 17</t>
  </si>
  <si>
    <t>04/01/2000 18</t>
  </si>
  <si>
    <t>04/01/2000 19</t>
  </si>
  <si>
    <t>04/01/2000 20</t>
  </si>
  <si>
    <t>04/01/2000 21</t>
  </si>
  <si>
    <t>04/01/2000 22</t>
  </si>
  <si>
    <t>04/01/2000 23</t>
  </si>
  <si>
    <t>04/01/2001 00</t>
  </si>
  <si>
    <t>04/01/2001 01</t>
  </si>
  <si>
    <t>04/01/2001 03</t>
  </si>
  <si>
    <t>04/01/2001 04</t>
  </si>
  <si>
    <t>04/01/2001 05</t>
  </si>
  <si>
    <t>04/01/2001 06</t>
  </si>
  <si>
    <t>04/01/2001 07</t>
  </si>
  <si>
    <t>04/01/2001 08</t>
  </si>
  <si>
    <t>04/01/2001 09</t>
  </si>
  <si>
    <t>04/01/2001 10</t>
  </si>
  <si>
    <t>04/01/2001 11</t>
  </si>
  <si>
    <t>04/01/2001 12</t>
  </si>
  <si>
    <t>04/01/2001 13</t>
  </si>
  <si>
    <t>04/01/2001 14</t>
  </si>
  <si>
    <t>04/01/2001 15</t>
  </si>
  <si>
    <t>04/01/2001 16</t>
  </si>
  <si>
    <t>04/01/2001 17</t>
  </si>
  <si>
    <t>04/01/2001 18</t>
  </si>
  <si>
    <t>04/01/2001 19</t>
  </si>
  <si>
    <t>04/01/2001 20</t>
  </si>
  <si>
    <t>04/01/2001 21</t>
  </si>
  <si>
    <t>04/01/2001 22</t>
  </si>
  <si>
    <t>04/01/2001 23</t>
  </si>
  <si>
    <t>04/02/2000 00</t>
  </si>
  <si>
    <t>12/27/2000 10</t>
  </si>
  <si>
    <t>12/27/2000 11</t>
  </si>
  <si>
    <t>12/27/2000 12</t>
  </si>
  <si>
    <t>12/27/2000 13</t>
  </si>
  <si>
    <t>12/27/2000 14</t>
  </si>
  <si>
    <t>12/27/2000 15</t>
  </si>
  <si>
    <t>12/27/2000 16</t>
  </si>
  <si>
    <t>12/27/2000 17</t>
  </si>
  <si>
    <t>12/27/2000 18</t>
  </si>
  <si>
    <t>12/27/2000 19</t>
  </si>
  <si>
    <t>12/27/2000 20</t>
  </si>
  <si>
    <t>12/27/2000 21</t>
  </si>
  <si>
    <t>12/27/2000 22</t>
  </si>
  <si>
    <t>12/28/2000 07</t>
  </si>
  <si>
    <t>12/28/2000 08</t>
  </si>
  <si>
    <t>12/28/2000 09</t>
  </si>
  <si>
    <t>12/28/2000 10</t>
  </si>
  <si>
    <t>12/28/2000 11</t>
  </si>
  <si>
    <t>12/28/2000 12</t>
  </si>
  <si>
    <t>12/28/2000 13</t>
  </si>
  <si>
    <t>12/28/2000 14</t>
  </si>
  <si>
    <t>12/28/2000 15</t>
  </si>
  <si>
    <t>12/28/2000 16</t>
  </si>
  <si>
    <t>12/28/2000 17</t>
  </si>
  <si>
    <t>12/28/2000 18</t>
  </si>
  <si>
    <t>12/28/2000 19</t>
  </si>
  <si>
    <t>12/28/2000 20</t>
  </si>
  <si>
    <t>12/28/2000 21</t>
  </si>
  <si>
    <t>12/28/2000 22</t>
  </si>
  <si>
    <t>12/29/2000 07</t>
  </si>
  <si>
    <t>12/29/2000 08</t>
  </si>
  <si>
    <t>12/29/2000 09</t>
  </si>
  <si>
    <t>12/29/2000 10</t>
  </si>
  <si>
    <t>12/29/2000 11</t>
  </si>
  <si>
    <t>12/29/2000 12</t>
  </si>
  <si>
    <t>12/29/2000 13</t>
  </si>
  <si>
    <t>12/29/2000 14</t>
  </si>
  <si>
    <t>12/29/2000 15</t>
  </si>
  <si>
    <t>12/29/2000 16</t>
  </si>
  <si>
    <t>12/29/2000 17</t>
  </si>
  <si>
    <t>12/29/2000 18</t>
  </si>
  <si>
    <t>12/29/2000 19</t>
  </si>
  <si>
    <t>12/29/2000 20</t>
  </si>
  <si>
    <t>12/29/2000 21</t>
  </si>
  <si>
    <t>12/29/2000 22</t>
  </si>
  <si>
    <t>09/29/2000 06</t>
  </si>
  <si>
    <t>09/29/2000 23</t>
  </si>
  <si>
    <t>09/30/2000 00</t>
  </si>
  <si>
    <t>09/30/2000 01</t>
  </si>
  <si>
    <t>09/30/2000 02</t>
  </si>
  <si>
    <t>09/30/2000 03</t>
  </si>
  <si>
    <t>09/30/2000 04</t>
  </si>
  <si>
    <t>09/30/2000 05</t>
  </si>
  <si>
    <t>09/30/2000 06</t>
  </si>
  <si>
    <t>09/30/2000 07</t>
  </si>
  <si>
    <t>09/30/2000 08</t>
  </si>
  <si>
    <t>09/30/2000 09</t>
  </si>
  <si>
    <t>09/30/2000 10</t>
  </si>
  <si>
    <t>09/30/2000 11</t>
  </si>
  <si>
    <t>09/30/2000 12</t>
  </si>
  <si>
    <t>09/30/2000 13</t>
  </si>
  <si>
    <t>09/30/2000 14</t>
  </si>
  <si>
    <t>09/30/2000 15</t>
  </si>
  <si>
    <t>09/30/2000 16</t>
  </si>
  <si>
    <t>09/30/2000 17</t>
  </si>
  <si>
    <t>09/30/2000 18</t>
  </si>
  <si>
    <t>09/30/2000 19</t>
  </si>
  <si>
    <t>09/30/2000 20</t>
  </si>
  <si>
    <t>09/30/2000 21</t>
  </si>
  <si>
    <t>09/30/2000 22</t>
  </si>
  <si>
    <t>09/30/2000 23</t>
  </si>
  <si>
    <t>10/01/2000 00</t>
  </si>
  <si>
    <t>10/01/2000 01</t>
  </si>
  <si>
    <t>10/01/2000 02</t>
  </si>
  <si>
    <t>10/01/2000 03</t>
  </si>
  <si>
    <t>10/01/2000 04</t>
  </si>
  <si>
    <t>10/01/2000 05</t>
  </si>
  <si>
    <t>10/01/2000 06</t>
  </si>
  <si>
    <t>10/01/2000 07</t>
  </si>
  <si>
    <t>10/01/2000 08</t>
  </si>
  <si>
    <t>10/01/2000 09</t>
  </si>
  <si>
    <t>10/01/2000 10</t>
  </si>
  <si>
    <t>10/01/2000 11</t>
  </si>
  <si>
    <t>10/01/2000 12</t>
  </si>
  <si>
    <t>10/01/2000 13</t>
  </si>
  <si>
    <t>10/01/2000 14</t>
  </si>
  <si>
    <t>10/01/2000 15</t>
  </si>
  <si>
    <t>10/01/2000 16</t>
  </si>
  <si>
    <t>10/01/2000 17</t>
  </si>
  <si>
    <t>10/01/2000 18</t>
  </si>
  <si>
    <t>10/01/2000 19</t>
  </si>
  <si>
    <t>10/01/2000 20</t>
  </si>
  <si>
    <t>10/01/2000 21</t>
  </si>
  <si>
    <t>10/01/2000 22</t>
  </si>
  <si>
    <t>10/01/2000 23</t>
  </si>
  <si>
    <t>10/02/2000 00</t>
  </si>
  <si>
    <t>10/02/2000 01</t>
  </si>
  <si>
    <t>10/02/2000 02</t>
  </si>
  <si>
    <t>10/02/2000 03</t>
  </si>
  <si>
    <t>10/02/2000 04</t>
  </si>
  <si>
    <t>10/02/2000 05</t>
  </si>
  <si>
    <t>10/02/2000 06</t>
  </si>
  <si>
    <t>10/02/2000 23</t>
  </si>
  <si>
    <t>10/03/2000 00</t>
  </si>
  <si>
    <t>10/03/2000 01</t>
  </si>
  <si>
    <t>10/03/2000 02</t>
  </si>
  <si>
    <t>10/03/2000 03</t>
  </si>
  <si>
    <t>10/03/2000 04</t>
  </si>
  <si>
    <t>10/03/2000 05</t>
  </si>
  <si>
    <t>10/03/2000 06</t>
  </si>
  <si>
    <t>10/03/2000 23</t>
  </si>
  <si>
    <t>10/04/2000 00</t>
  </si>
  <si>
    <t>10/04/2000 01</t>
  </si>
  <si>
    <t>10/04/2000 02</t>
  </si>
  <si>
    <t>10/04/2000 03</t>
  </si>
  <si>
    <t>10/04/2000 04</t>
  </si>
  <si>
    <t>10/04/2000 05</t>
  </si>
  <si>
    <t>10/04/2000 06</t>
  </si>
  <si>
    <t>10/04/2000 23</t>
  </si>
  <si>
    <t>10/05/2000 00</t>
  </si>
  <si>
    <t>10/05/2000 01</t>
  </si>
  <si>
    <t>10/05/2000 02</t>
  </si>
  <si>
    <t>10/05/2000 03</t>
  </si>
  <si>
    <t>10/05/2000 04</t>
  </si>
  <si>
    <t>10/05/2000 05</t>
  </si>
  <si>
    <t>10/05/2000 06</t>
  </si>
  <si>
    <t>10/05/2000 23</t>
  </si>
  <si>
    <t>10/06/2000 00</t>
  </si>
  <si>
    <t>10/06/2000 01</t>
  </si>
  <si>
    <t>10/06/2000 02</t>
  </si>
  <si>
    <t>10/06/2000 03</t>
  </si>
  <si>
    <t>10/06/2000 04</t>
  </si>
  <si>
    <t>10/06/2000 05</t>
  </si>
  <si>
    <t>10/06/2000 06</t>
  </si>
  <si>
    <t>10/06/2000 23</t>
  </si>
  <si>
    <t>10/07/2000 00</t>
  </si>
  <si>
    <t>10/07/2000 01</t>
  </si>
  <si>
    <t>10/07/2000 02</t>
  </si>
  <si>
    <t>10/07/2000 03</t>
  </si>
  <si>
    <t>10/07/2000 04</t>
  </si>
  <si>
    <t>10/07/2000 05</t>
  </si>
  <si>
    <t>10/07/2000 06</t>
  </si>
  <si>
    <t>10/07/2000 07</t>
  </si>
  <si>
    <t>10/07/2000 08</t>
  </si>
  <si>
    <t>10/07/2000 09</t>
  </si>
  <si>
    <t>10/07/2000 10</t>
  </si>
  <si>
    <t>10/07/2000 11</t>
  </si>
  <si>
    <t>10/07/2000 12</t>
  </si>
  <si>
    <t>10/07/2000 13</t>
  </si>
  <si>
    <t>10/07/2000 14</t>
  </si>
  <si>
    <t>10/07/2000 15</t>
  </si>
  <si>
    <t>10/07/2000 16</t>
  </si>
  <si>
    <t>10/07/2000 17</t>
  </si>
  <si>
    <t>10/07/2000 18</t>
  </si>
  <si>
    <t>10/07/2000 19</t>
  </si>
  <si>
    <t>10/07/2000 20</t>
  </si>
  <si>
    <t>10/07/2000 21</t>
  </si>
  <si>
    <t>10/07/2000 22</t>
  </si>
  <si>
    <t>10/07/2000 23</t>
  </si>
  <si>
    <t>10/08/2000 00</t>
  </si>
  <si>
    <t>10/08/2000 01</t>
  </si>
  <si>
    <t>10/08/2000 02</t>
  </si>
  <si>
    <t>10/08/2000 03</t>
  </si>
  <si>
    <t>10/08/2000 04</t>
  </si>
  <si>
    <t>10/08/2000 05</t>
  </si>
  <si>
    <t>10/08/2000 06</t>
  </si>
  <si>
    <t>10/08/2000 07</t>
  </si>
  <si>
    <t>10/08/2000 08</t>
  </si>
  <si>
    <t>10/08/2000 09</t>
  </si>
  <si>
    <t>10/08/2000 10</t>
  </si>
  <si>
    <t>10/08/2000 11</t>
  </si>
  <si>
    <t>10/08/2000 12</t>
  </si>
  <si>
    <t>10/08/2000 13</t>
  </si>
  <si>
    <t>10/08/2000 14</t>
  </si>
  <si>
    <t>10/08/2000 15</t>
  </si>
  <si>
    <t>10/08/2000 16</t>
  </si>
  <si>
    <t>10/08/2000 17</t>
  </si>
  <si>
    <t>10/08/2000 18</t>
  </si>
  <si>
    <t>10/08/2000 19</t>
  </si>
  <si>
    <t>10/08/2000 20</t>
  </si>
  <si>
    <t>04/09/2000 06</t>
  </si>
  <si>
    <t>04/09/2000 07</t>
  </si>
  <si>
    <t>04/09/2000 08</t>
  </si>
  <si>
    <t>04/09/2000 09</t>
  </si>
  <si>
    <t>04/09/2000 10</t>
  </si>
  <si>
    <t>04/09/2000 11</t>
  </si>
  <si>
    <t>04/09/2000 12</t>
  </si>
  <si>
    <t>04/09/2000 13</t>
  </si>
  <si>
    <t>04/09/2000 14</t>
  </si>
  <si>
    <t>04/09/2000 15</t>
  </si>
  <si>
    <t>04/09/2000 16</t>
  </si>
  <si>
    <t>04/09/2000 17</t>
  </si>
  <si>
    <t>04/09/2000 18</t>
  </si>
  <si>
    <t>04/09/2000 19</t>
  </si>
  <si>
    <t>04/09/2000 20</t>
  </si>
  <si>
    <t>04/09/2000 21</t>
  </si>
  <si>
    <t>04/09/2000 22</t>
  </si>
  <si>
    <t>04/09/2000 23</t>
  </si>
  <si>
    <t>04/09/2001 00</t>
  </si>
  <si>
    <t>04/09/2001 01</t>
  </si>
  <si>
    <t>04/09/2001 02</t>
  </si>
  <si>
    <t>04/09/2001 03</t>
  </si>
  <si>
    <t>04/09/2001 04</t>
  </si>
  <si>
    <t>04/09/2001 05</t>
  </si>
  <si>
    <t>04/09/2001 06</t>
  </si>
  <si>
    <t>04/09/2001 23</t>
  </si>
  <si>
    <t>04/10/2000 00</t>
  </si>
  <si>
    <t>04/10/2000 01</t>
  </si>
  <si>
    <t>04/10/2000 02</t>
  </si>
  <si>
    <t>04/10/2000 03</t>
  </si>
  <si>
    <t>04/10/2000 04</t>
  </si>
  <si>
    <t>04/10/2000 05</t>
  </si>
  <si>
    <t>04/10/2000 06</t>
  </si>
  <si>
    <t>04/10/2000 23</t>
  </si>
  <si>
    <t>04/10/2001 00</t>
  </si>
  <si>
    <t>04/10/2001 01</t>
  </si>
  <si>
    <t>04/10/2001 02</t>
  </si>
  <si>
    <t>04/10/2001 03</t>
  </si>
  <si>
    <t>04/10/2001 04</t>
  </si>
  <si>
    <t>04/10/2001 05</t>
  </si>
  <si>
    <t>04/10/2001 06</t>
  </si>
  <si>
    <t>04/10/2001 23</t>
  </si>
  <si>
    <t>04/11/2000 00</t>
  </si>
  <si>
    <t>04/11/2000 01</t>
  </si>
  <si>
    <t>04/11/2000 02</t>
  </si>
  <si>
    <t>04/11/2000 03</t>
  </si>
  <si>
    <t>04/11/2000 04</t>
  </si>
  <si>
    <t>04/11/2000 05</t>
  </si>
  <si>
    <t>04/11/2000 06</t>
  </si>
  <si>
    <t>04/11/2000 23</t>
  </si>
  <si>
    <t>04/11/2001 00</t>
  </si>
  <si>
    <t>04/11/2001 01</t>
  </si>
  <si>
    <t>04/11/2001 02</t>
  </si>
  <si>
    <t>04/11/2001 03</t>
  </si>
  <si>
    <t>04/11/2001 04</t>
  </si>
  <si>
    <t>04/11/2001 05</t>
  </si>
  <si>
    <t>04/11/2001 06</t>
  </si>
  <si>
    <t>04/11/2001 23</t>
  </si>
  <si>
    <t>04/12/2000 00</t>
  </si>
  <si>
    <t>04/12/2000 01</t>
  </si>
  <si>
    <t>04/12/2000 02</t>
  </si>
  <si>
    <t>04/12/2000 03</t>
  </si>
  <si>
    <t>04/12/2000 04</t>
  </si>
  <si>
    <t>04/12/2000 05</t>
  </si>
  <si>
    <t>04/12/2000 06</t>
  </si>
  <si>
    <t>04/12/2000 23</t>
  </si>
  <si>
    <t>04/12/2001 00</t>
  </si>
  <si>
    <t>04/12/2001 01</t>
  </si>
  <si>
    <t>04/12/2001 02</t>
  </si>
  <si>
    <t>04/12/2001 03</t>
  </si>
  <si>
    <t>04/12/2001 04</t>
  </si>
  <si>
    <t>04/12/2001 05</t>
  </si>
  <si>
    <t>04/12/2001 06</t>
  </si>
  <si>
    <t>04/12/2001 23</t>
  </si>
  <si>
    <t>04/13/2000 00</t>
  </si>
  <si>
    <t>04/13/2000 01</t>
  </si>
  <si>
    <t>04/13/2000 02</t>
  </si>
  <si>
    <t>04/13/2000 03</t>
  </si>
  <si>
    <t>04/13/2000 04</t>
  </si>
  <si>
    <t>04/13/2000 05</t>
  </si>
  <si>
    <t>04/13/2000 06</t>
  </si>
  <si>
    <t>04/13/2000 23</t>
  </si>
  <si>
    <t>04/13/2001 00</t>
  </si>
  <si>
    <t>04/13/2001 01</t>
  </si>
  <si>
    <t>04/13/2001 02</t>
  </si>
  <si>
    <t>04/13/2001 03</t>
  </si>
  <si>
    <t>04/13/2001 04</t>
  </si>
  <si>
    <t>04/13/2001 05</t>
  </si>
  <si>
    <t>04/13/2001 06</t>
  </si>
  <si>
    <t>04/13/2001 23</t>
  </si>
  <si>
    <t>04/14/2000 00</t>
  </si>
  <si>
    <t>04/14/2000 01</t>
  </si>
  <si>
    <t>04/14/2000 02</t>
  </si>
  <si>
    <t>04/14/2000 03</t>
  </si>
  <si>
    <t>04/14/2000 04</t>
  </si>
  <si>
    <t>04/14/2000 05</t>
  </si>
  <si>
    <t>04/14/2000 06</t>
  </si>
  <si>
    <t>04/14/2000 23</t>
  </si>
  <si>
    <t>04/14/2001 00</t>
  </si>
  <si>
    <t>04/14/2001 01</t>
  </si>
  <si>
    <t>04/14/2001 02</t>
  </si>
  <si>
    <t>04/14/2001 03</t>
  </si>
  <si>
    <t>04/14/2001 04</t>
  </si>
  <si>
    <t>04/14/2001 05</t>
  </si>
  <si>
    <t>04/14/2001 06</t>
  </si>
  <si>
    <t>04/14/2001 07</t>
  </si>
  <si>
    <t>04/14/2001 08</t>
  </si>
  <si>
    <t>04/14/2001 09</t>
  </si>
  <si>
    <t>04/14/2001 10</t>
  </si>
  <si>
    <t>04/14/2001 11</t>
  </si>
  <si>
    <t>04/14/2001 12</t>
  </si>
  <si>
    <t>04/14/2001 13</t>
  </si>
  <si>
    <t>04/14/2001 14</t>
  </si>
  <si>
    <t>04/14/2001 15</t>
  </si>
  <si>
    <t>04/14/2001 16</t>
  </si>
  <si>
    <t>04/14/2001 17</t>
  </si>
  <si>
    <t>04/14/2001 18</t>
  </si>
  <si>
    <t>04/14/2001 19</t>
  </si>
  <si>
    <t>04/14/2001 20</t>
  </si>
  <si>
    <t>04/14/2001 21</t>
  </si>
  <si>
    <t>04/14/2001 22</t>
  </si>
  <si>
    <t>04/14/2001 23</t>
  </si>
  <si>
    <t>04/15/2000 00</t>
  </si>
  <si>
    <t>04/15/2000 01</t>
  </si>
  <si>
    <t>04/15/2000 02</t>
  </si>
  <si>
    <t>04/15/2000 03</t>
  </si>
  <si>
    <t>04/15/2000 04</t>
  </si>
  <si>
    <t>04/15/2000 05</t>
  </si>
  <si>
    <t>04/15/2000 06</t>
  </si>
  <si>
    <t>04/15/2000 07</t>
  </si>
  <si>
    <t>04/15/2000 08</t>
  </si>
  <si>
    <t>04/15/2000 09</t>
  </si>
  <si>
    <t>04/15/2000 10</t>
  </si>
  <si>
    <t>04/15/2000 11</t>
  </si>
  <si>
    <t>04/15/2000 12</t>
  </si>
  <si>
    <t>04/15/2000 13</t>
  </si>
  <si>
    <t>04/15/2000 14</t>
  </si>
  <si>
    <t>04/15/2000 15</t>
  </si>
  <si>
    <t>04/15/2000 16</t>
  </si>
  <si>
    <t>04/15/2000 17</t>
  </si>
  <si>
    <t>04/15/2000 18</t>
  </si>
  <si>
    <t>04/15/2000 19</t>
  </si>
  <si>
    <t>04/15/2000 20</t>
  </si>
  <si>
    <t>04/15/2000 21</t>
  </si>
  <si>
    <t>04/15/2000 22</t>
  </si>
  <si>
    <t>04/15/2000 23</t>
  </si>
  <si>
    <t>04/15/2001 00</t>
  </si>
  <si>
    <t>04/15/2001 01</t>
  </si>
  <si>
    <t>04/15/2001 02</t>
  </si>
  <si>
    <t>04/15/2001 03</t>
  </si>
  <si>
    <t>04/15/2001 04</t>
  </si>
  <si>
    <t>04/15/2001 05</t>
  </si>
  <si>
    <t>04/15/2001 06</t>
  </si>
  <si>
    <t>04/15/2001 07</t>
  </si>
  <si>
    <t>04/15/2001 08</t>
  </si>
  <si>
    <t>04/15/2001 09</t>
  </si>
  <si>
    <t>04/15/2001 10</t>
  </si>
  <si>
    <t>04/15/2001 11</t>
  </si>
  <si>
    <t>04/15/2001 12</t>
  </si>
  <si>
    <t>04/15/2001 13</t>
  </si>
  <si>
    <t>04/15/2001 14</t>
  </si>
  <si>
    <t>04/15/2001 15</t>
  </si>
  <si>
    <t>04/15/2001 16</t>
  </si>
  <si>
    <t>04/15/2001 17</t>
  </si>
  <si>
    <t>04/15/2001 18</t>
  </si>
  <si>
    <t>04/15/2001 19</t>
  </si>
  <si>
    <t>04/15/2001 20</t>
  </si>
  <si>
    <t>04/15/2001 21</t>
  </si>
  <si>
    <t>04/15/2001 22</t>
  </si>
  <si>
    <t>04/15/2001 23</t>
  </si>
  <si>
    <t>04/16/2000 00</t>
  </si>
  <si>
    <t>04/16/2000 01</t>
  </si>
  <si>
    <t>04/16/2000 02</t>
  </si>
  <si>
    <t>04/16/2000 03</t>
  </si>
  <si>
    <t>04/16/2000 04</t>
  </si>
  <si>
    <t>04/16/2000 05</t>
  </si>
  <si>
    <t>04/16/2000 06</t>
  </si>
  <si>
    <t>04/16/2000 07</t>
  </si>
  <si>
    <t>04/16/2000 08</t>
  </si>
  <si>
    <t>04/16/2000 09</t>
  </si>
  <si>
    <t>04/16/2000 10</t>
  </si>
  <si>
    <t>04/16/2000 11</t>
  </si>
  <si>
    <t>04/16/2000 12</t>
  </si>
  <si>
    <t>04/16/2000 13</t>
  </si>
  <si>
    <t>04/16/2000 14</t>
  </si>
  <si>
    <t>10/23/2000 06</t>
  </si>
  <si>
    <t>10/23/2000 23</t>
  </si>
  <si>
    <t>10/24/2000 00</t>
  </si>
  <si>
    <t>10/24/2000 01</t>
  </si>
  <si>
    <t>10/24/2000 02</t>
  </si>
  <si>
    <t>10/24/2000 03</t>
  </si>
  <si>
    <t>10/24/2000 04</t>
  </si>
  <si>
    <t>10/24/2000 05</t>
  </si>
  <si>
    <t>10/24/2000 06</t>
  </si>
  <si>
    <t>10/24/2000 23</t>
  </si>
  <si>
    <t>10/25/2000 00</t>
  </si>
  <si>
    <t>10/25/2000 01</t>
  </si>
  <si>
    <t>10/25/2000 02</t>
  </si>
  <si>
    <t>10/25/2000 03</t>
  </si>
  <si>
    <t>10/25/2000 04</t>
  </si>
  <si>
    <t>10/25/2000 05</t>
  </si>
  <si>
    <t>10/25/2000 06</t>
  </si>
  <si>
    <t>10/25/2000 23</t>
  </si>
  <si>
    <t>10/26/2000 00</t>
  </si>
  <si>
    <t>10/26/2000 01</t>
  </si>
  <si>
    <t>10/26/2000 02</t>
  </si>
  <si>
    <t>10/26/2000 03</t>
  </si>
  <si>
    <t>10/26/2000 04</t>
  </si>
  <si>
    <t>10/26/2000 05</t>
  </si>
  <si>
    <t>10/26/2000 06</t>
  </si>
  <si>
    <t>10/26/2000 23</t>
  </si>
  <si>
    <t>10/27/2000 00</t>
  </si>
  <si>
    <t>10/27/2000 01</t>
  </si>
  <si>
    <t>10/27/2000 02</t>
  </si>
  <si>
    <t>10/27/2000 03</t>
  </si>
  <si>
    <t>10/27/2000 04</t>
  </si>
  <si>
    <t>10/27/2000 05</t>
  </si>
  <si>
    <t>10/27/2000 06</t>
  </si>
  <si>
    <t>10/27/2000 23</t>
  </si>
  <si>
    <t>10/28/2000 00</t>
  </si>
  <si>
    <t>10/28/2000 01</t>
  </si>
  <si>
    <t>10/28/2000 02</t>
  </si>
  <si>
    <t>10/28/2000 03</t>
  </si>
  <si>
    <t>10/28/2000 04</t>
  </si>
  <si>
    <t>10/28/2000 05</t>
  </si>
  <si>
    <t>10/28/2000 06</t>
  </si>
  <si>
    <t>10/28/2000 07</t>
  </si>
  <si>
    <t>10/28/2000 08</t>
  </si>
  <si>
    <t>10/28/2000 09</t>
  </si>
  <si>
    <t>10/28/2000 10</t>
  </si>
  <si>
    <t>10/28/2000 11</t>
  </si>
  <si>
    <t>10/28/2000 12</t>
  </si>
  <si>
    <t>10/28/2000 13</t>
  </si>
  <si>
    <t>10/28/2000 14</t>
  </si>
  <si>
    <t>10/28/2000 15</t>
  </si>
  <si>
    <t>10/28/2000 16</t>
  </si>
  <si>
    <t>10/28/2000 17</t>
  </si>
  <si>
    <t>10/28/2000 18</t>
  </si>
  <si>
    <t>10/28/2000 19</t>
  </si>
  <si>
    <t>10/28/2000 20</t>
  </si>
  <si>
    <t>10/28/2000 21</t>
  </si>
  <si>
    <t>10/28/2000 22</t>
  </si>
  <si>
    <t>10/28/2000 23</t>
  </si>
  <si>
    <t>10/29/2000 00</t>
  </si>
  <si>
    <t>10/29/2000 01</t>
  </si>
  <si>
    <t>10/29/2000 02</t>
  </si>
  <si>
    <t>10/29/2000 03</t>
  </si>
  <si>
    <t>10/29/2000 04</t>
  </si>
  <si>
    <t>10/29/2000 05</t>
  </si>
  <si>
    <t>10/29/2000 06</t>
  </si>
  <si>
    <t>10/29/2000 07</t>
  </si>
  <si>
    <t>10/29/2000 08</t>
  </si>
  <si>
    <t>10/29/2000 09</t>
  </si>
  <si>
    <t>10/29/2000 10</t>
  </si>
  <si>
    <t>10/29/2000 11</t>
  </si>
  <si>
    <t>10/29/2000 12</t>
  </si>
  <si>
    <t>10/29/2000 13</t>
  </si>
  <si>
    <t>10/29/2000 14</t>
  </si>
  <si>
    <t>10/29/2000 15</t>
  </si>
  <si>
    <t>10/29/2000 16</t>
  </si>
  <si>
    <t>10/29/2000 17</t>
  </si>
  <si>
    <t>10/29/2000 18</t>
  </si>
  <si>
    <t>10/29/2000 19</t>
  </si>
  <si>
    <t>10/29/2000 20</t>
  </si>
  <si>
    <t>10/29/2000 21</t>
  </si>
  <si>
    <t>10/29/2000 22</t>
  </si>
  <si>
    <t>10/29/2000 23</t>
  </si>
  <si>
    <t>10/30/2000 00</t>
  </si>
  <si>
    <t>10/30/2000 01</t>
  </si>
  <si>
    <t>10/30/2000 02</t>
  </si>
  <si>
    <t>10/30/2000 03</t>
  </si>
  <si>
    <t>10/30/2000 04</t>
  </si>
  <si>
    <t>10/30/2000 05</t>
  </si>
  <si>
    <t>10/30/2000 06</t>
  </si>
  <si>
    <t>10/30/2000 23</t>
  </si>
  <si>
    <t>10/31/2000 00</t>
  </si>
  <si>
    <t>10/31/2000 01</t>
  </si>
  <si>
    <t>10/31/2000 02</t>
  </si>
  <si>
    <t>10/31/2000 03</t>
  </si>
  <si>
    <t>10/31/2000 04</t>
  </si>
  <si>
    <t>10/31/2000 05</t>
  </si>
  <si>
    <t>10/31/2000 06</t>
  </si>
  <si>
    <t>10/31/2000 23</t>
  </si>
  <si>
    <t>11/01/2000 00</t>
  </si>
  <si>
    <t>11/01/2000 01</t>
  </si>
  <si>
    <t>11/01/2000 02</t>
  </si>
  <si>
    <t>11/01/2000 03</t>
  </si>
  <si>
    <t>11/01/2000 04</t>
  </si>
  <si>
    <t>11/01/2000 05</t>
  </si>
  <si>
    <t>11/01/2000 06</t>
  </si>
  <si>
    <t>11/01/2000 23</t>
  </si>
  <si>
    <t>11/02/2000 00</t>
  </si>
  <si>
    <t>11/02/2000 01</t>
  </si>
  <si>
    <t>11/02/2000 02</t>
  </si>
  <si>
    <t>11/02/2000 03</t>
  </si>
  <si>
    <t>11/02/2000 04</t>
  </si>
  <si>
    <t>11/02/2000 05</t>
  </si>
  <si>
    <t>11/02/2000 06</t>
  </si>
  <si>
    <t>11/02/2000 23</t>
  </si>
  <si>
    <t>11/03/2000 00</t>
  </si>
  <si>
    <t>11/03/2000 01</t>
  </si>
  <si>
    <t>11/03/2000 02</t>
  </si>
  <si>
    <t>11/03/2000 03</t>
  </si>
  <si>
    <t>11/03/2000 04</t>
  </si>
  <si>
    <t>11/03/2000 05</t>
  </si>
  <si>
    <t>11/03/2000 06</t>
  </si>
  <si>
    <t>11/03/2000 23</t>
  </si>
  <si>
    <t>11/04/2000 00</t>
  </si>
  <si>
    <t>11/04/2000 01</t>
  </si>
  <si>
    <t>11/04/2000 02</t>
  </si>
  <si>
    <t>11/04/2000 03</t>
  </si>
  <si>
    <t>11/04/2000 04</t>
  </si>
  <si>
    <t>11/04/2000 05</t>
  </si>
  <si>
    <t>11/04/2000 06</t>
  </si>
  <si>
    <t>11/04/2000 07</t>
  </si>
  <si>
    <t>11/04/2000 08</t>
  </si>
  <si>
    <t>11/04/2000 09</t>
  </si>
  <si>
    <t>11/04/2000 10</t>
  </si>
  <si>
    <t>11/04/2000 11</t>
  </si>
  <si>
    <t>11/04/2000 12</t>
  </si>
  <si>
    <t>11/04/2000 13</t>
  </si>
  <si>
    <t>11/04/2000 14</t>
  </si>
  <si>
    <t>11/04/2000 15</t>
  </si>
  <si>
    <t>11/04/2000 16</t>
  </si>
  <si>
    <t>11/04/2000 17</t>
  </si>
  <si>
    <t>11/04/2000 18</t>
  </si>
  <si>
    <t>11/04/2000 19</t>
  </si>
  <si>
    <t>11/04/2000 20</t>
  </si>
  <si>
    <t>11/04/2000 21</t>
  </si>
  <si>
    <t>11/04/2000 22</t>
  </si>
  <si>
    <t>11/04/2000 23</t>
  </si>
  <si>
    <t>11/05/2000 00</t>
  </si>
  <si>
    <t>11/05/2000 01</t>
  </si>
  <si>
    <t>11/05/2000 02</t>
  </si>
  <si>
    <t>11/05/2000 03</t>
  </si>
  <si>
    <t>11/05/2000 04</t>
  </si>
  <si>
    <t>11/05/2000 05</t>
  </si>
  <si>
    <t>11/05/2000 06</t>
  </si>
  <si>
    <t>11/05/2000 07</t>
  </si>
  <si>
    <t>11/05/2000 08</t>
  </si>
  <si>
    <t>11/05/2000 09</t>
  </si>
  <si>
    <t>11/05/2000 10</t>
  </si>
  <si>
    <t>11/05/2000 11</t>
  </si>
  <si>
    <t>11/05/2000 12</t>
  </si>
  <si>
    <t>11/05/2000 13</t>
  </si>
  <si>
    <t>11/05/2000 14</t>
  </si>
  <si>
    <t>11/05/2000 15</t>
  </si>
  <si>
    <t>11/05/2000 16</t>
  </si>
  <si>
    <t>11/05/2000 17</t>
  </si>
  <si>
    <t>11/05/2000 18</t>
  </si>
  <si>
    <t>11/05/2000 19</t>
  </si>
  <si>
    <t>11/05/2000 20</t>
  </si>
  <si>
    <t>11/05/2000 21</t>
  </si>
  <si>
    <t>11/05/2000 22</t>
  </si>
  <si>
    <t>11/05/2000 23</t>
  </si>
  <si>
    <t>11/06/2000 00</t>
  </si>
  <si>
    <t>11/06/2000 01</t>
  </si>
  <si>
    <t>11/06/2000 02</t>
  </si>
  <si>
    <t>11/06/2000 03</t>
  </si>
  <si>
    <t>11/06/2000 04</t>
  </si>
  <si>
    <t>11/06/2000 05</t>
  </si>
  <si>
    <t>11/06/2000 06</t>
  </si>
  <si>
    <t>11/06/2000 23</t>
  </si>
  <si>
    <t>11/07/2000 00</t>
  </si>
  <si>
    <t>11/07/2000 01</t>
  </si>
  <si>
    <t>11/07/2000 02</t>
  </si>
  <si>
    <t>11/07/2000 03</t>
  </si>
  <si>
    <t>11/07/2000 04</t>
  </si>
  <si>
    <t>11/07/2000 05</t>
  </si>
  <si>
    <t>11/07/2000 06</t>
  </si>
  <si>
    <t>11/07/2000 23</t>
  </si>
  <si>
    <t>11/08/2000 00</t>
  </si>
  <si>
    <t>11/08/2000 01</t>
  </si>
  <si>
    <t>11/08/2000 02</t>
  </si>
  <si>
    <t>11/08/2000 03</t>
  </si>
  <si>
    <t>11/08/2000 04</t>
  </si>
  <si>
    <t>11/08/2000 05</t>
  </si>
  <si>
    <t>11/08/2000 06</t>
  </si>
  <si>
    <t>11/08/2000 23</t>
  </si>
  <si>
    <t>11/09/2000 00</t>
  </si>
  <si>
    <t>11/09/2000 01</t>
  </si>
  <si>
    <t>11/09/2000 02</t>
  </si>
  <si>
    <t>11/09/2000 03</t>
  </si>
  <si>
    <t>11/09/2000 04</t>
  </si>
  <si>
    <t>11/09/2000 05</t>
  </si>
  <si>
    <t>11/09/2000 06</t>
  </si>
  <si>
    <t>11/09/2000 23</t>
  </si>
  <si>
    <t>11/10/2000 00</t>
  </si>
  <si>
    <t>11/10/2000 01</t>
  </si>
  <si>
    <t>11/10/2000 02</t>
  </si>
  <si>
    <t>11/10/2000 03</t>
  </si>
  <si>
    <t>11/10/2000 04</t>
  </si>
  <si>
    <t>11/10/2000 05</t>
  </si>
  <si>
    <t>11/10/2000 06</t>
  </si>
  <si>
    <t>11/10/2000 23</t>
  </si>
  <si>
    <t>11/11/2000 00</t>
  </si>
  <si>
    <t>11/11/2000 01</t>
  </si>
  <si>
    <t>11/11/2000 02</t>
  </si>
  <si>
    <t>11/11/2000 03</t>
  </si>
  <si>
    <t>11/11/2000 04</t>
  </si>
  <si>
    <t>11/11/2000 05</t>
  </si>
  <si>
    <t>11/11/2000 06</t>
  </si>
  <si>
    <t>11/11/2000 07</t>
  </si>
  <si>
    <t>11/11/2000 08</t>
  </si>
  <si>
    <t>11/11/2000 09</t>
  </si>
  <si>
    <t>11/11/2000 10</t>
  </si>
  <si>
    <t>11/11/2000 11</t>
  </si>
  <si>
    <t>11/11/2000 12</t>
  </si>
  <si>
    <t>11/11/2000 13</t>
  </si>
  <si>
    <t>11/11/2000 14</t>
  </si>
  <si>
    <t>11/11/2000 15</t>
  </si>
  <si>
    <t>11/11/2000 16</t>
  </si>
  <si>
    <t>11/11/2000 17</t>
  </si>
  <si>
    <t>11/11/2000 18</t>
  </si>
  <si>
    <t>11/11/2000 19</t>
  </si>
  <si>
    <t>11/11/2000 20</t>
  </si>
  <si>
    <t>11/11/2000 21</t>
  </si>
  <si>
    <t>11/11/2000 22</t>
  </si>
  <si>
    <t>11/11/2000 23</t>
  </si>
  <si>
    <t>11/12/2000 00</t>
  </si>
  <si>
    <t>11/12/2000 01</t>
  </si>
  <si>
    <t>11/12/2000 02</t>
  </si>
  <si>
    <t>11/12/2000 03</t>
  </si>
  <si>
    <t>11/12/2000 04</t>
  </si>
  <si>
    <t>11/12/2000 05</t>
  </si>
  <si>
    <t>11/12/2000 06</t>
  </si>
  <si>
    <t>11/12/2000 07</t>
  </si>
  <si>
    <t>11/12/2000 08</t>
  </si>
  <si>
    <t>11/12/2000 09</t>
  </si>
  <si>
    <t>11/12/2000 10</t>
  </si>
  <si>
    <t>11/12/2000 11</t>
  </si>
  <si>
    <t>11/12/2000 12</t>
  </si>
  <si>
    <t>11/12/2000 13</t>
  </si>
  <si>
    <t>11/12/2000 14</t>
  </si>
  <si>
    <t>11/12/2000 15</t>
  </si>
  <si>
    <t>11/12/2000 16</t>
  </si>
  <si>
    <t>11/12/2000 17</t>
  </si>
  <si>
    <t>11/12/2000 18</t>
  </si>
  <si>
    <t>11/12/2000 19</t>
  </si>
  <si>
    <t>11/12/2000 20</t>
  </si>
  <si>
    <t>11/12/2000 21</t>
  </si>
  <si>
    <t>11/12/2000 22</t>
  </si>
  <si>
    <t>11/12/2000 23</t>
  </si>
  <si>
    <t>11/13/2000 00</t>
  </si>
  <si>
    <t>11/13/2000 01</t>
  </si>
  <si>
    <t>11/13/2000 02</t>
  </si>
  <si>
    <t>11/13/2000 03</t>
  </si>
  <si>
    <t>11/13/2000 04</t>
  </si>
  <si>
    <t>11/13/2000 05</t>
  </si>
  <si>
    <t>11/13/2000 06</t>
  </si>
  <si>
    <t>11/13/2000 23</t>
  </si>
  <si>
    <t>11/14/2000 00</t>
  </si>
  <si>
    <t>11/14/2000 01</t>
  </si>
  <si>
    <t>11/14/2000 02</t>
  </si>
  <si>
    <t>11/14/2000 03</t>
  </si>
  <si>
    <t>11/14/2000 04</t>
  </si>
  <si>
    <t>11/14/2000 05</t>
  </si>
  <si>
    <t>11/14/2000 06</t>
  </si>
  <si>
    <t>11/14/2000 23</t>
  </si>
  <si>
    <t>11/15/2000 00</t>
  </si>
  <si>
    <t>11/15/2000 01</t>
  </si>
  <si>
    <t>11/15/2000 02</t>
  </si>
  <si>
    <t>11/15/2000 03</t>
  </si>
  <si>
    <t>11/15/2000 04</t>
  </si>
  <si>
    <t>11/15/2000 05</t>
  </si>
  <si>
    <t>11/15/2000 06</t>
  </si>
  <si>
    <t>11/15/2000 23</t>
  </si>
  <si>
    <t>11/16/2000 00</t>
  </si>
  <si>
    <t>11/16/2000 01</t>
  </si>
  <si>
    <t>11/16/2000 02</t>
  </si>
  <si>
    <t>11/16/2000 03</t>
  </si>
  <si>
    <t>11/16/2000 04</t>
  </si>
  <si>
    <t>11/16/2000 05</t>
  </si>
  <si>
    <t>11/16/2000 06</t>
  </si>
  <si>
    <t>11/16/2000 23</t>
  </si>
  <si>
    <t>11/17/2000 00</t>
  </si>
  <si>
    <t>11/17/2000 01</t>
  </si>
  <si>
    <t>11/17/2000 02</t>
  </si>
  <si>
    <t>11/17/2000 03</t>
  </si>
  <si>
    <t>11/17/2000 04</t>
  </si>
  <si>
    <t>11/17/2000 05</t>
  </si>
  <si>
    <t>11/17/2000 06</t>
  </si>
  <si>
    <t>11/17/2000 23</t>
  </si>
  <si>
    <t>11/18/2000 00</t>
  </si>
  <si>
    <t>11/18/2000 01</t>
  </si>
  <si>
    <t>11/18/2000 02</t>
  </si>
  <si>
    <t>11/18/2000 03</t>
  </si>
  <si>
    <t>11/18/2000 04</t>
  </si>
  <si>
    <t>11/18/2000 05</t>
  </si>
  <si>
    <t>11/18/2000 06</t>
  </si>
  <si>
    <t>11/18/2000 07</t>
  </si>
  <si>
    <t>11/18/2000 08</t>
  </si>
  <si>
    <t>11/18/2000 09</t>
  </si>
  <si>
    <t>11/18/2000 10</t>
  </si>
  <si>
    <t>11/18/2000 11</t>
  </si>
  <si>
    <t>11/18/2000 12</t>
  </si>
  <si>
    <t>11/18/2000 13</t>
  </si>
  <si>
    <t>11/18/2000 14</t>
  </si>
  <si>
    <t>11/18/2000 15</t>
  </si>
  <si>
    <t>11/18/2000 16</t>
  </si>
  <si>
    <t>11/18/2000 17</t>
  </si>
  <si>
    <t>11/18/2000 18</t>
  </si>
  <si>
    <t>11/18/2000 19</t>
  </si>
  <si>
    <t>11/18/2000 20</t>
  </si>
  <si>
    <t>11/18/2000 21</t>
  </si>
  <si>
    <t>11/18/2000 22</t>
  </si>
  <si>
    <t>11/18/2000 23</t>
  </si>
  <si>
    <t>11/19/2000 00</t>
  </si>
  <si>
    <t>11/19/2000 01</t>
  </si>
  <si>
    <t>11/19/2000 02</t>
  </si>
  <si>
    <t>11/19/2000 03</t>
  </si>
  <si>
    <t>11/19/2000 04</t>
  </si>
  <si>
    <t>11/19/2000 05</t>
  </si>
  <si>
    <t>11/19/2000 06</t>
  </si>
  <si>
    <t>11/19/2000 07</t>
  </si>
  <si>
    <t>11/19/2000 08</t>
  </si>
  <si>
    <t>11/19/2000 09</t>
  </si>
  <si>
    <t>11/19/2000 10</t>
  </si>
  <si>
    <t>11/19/2000 11</t>
  </si>
  <si>
    <t>11/19/2000 12</t>
  </si>
  <si>
    <t>11/19/2000 13</t>
  </si>
  <si>
    <t>11/19/2000 14</t>
  </si>
  <si>
    <t>11/19/2000 15</t>
  </si>
  <si>
    <t>11/19/2000 16</t>
  </si>
  <si>
    <t>11/19/2000 17</t>
  </si>
  <si>
    <t>11/19/2000 18</t>
  </si>
  <si>
    <t>11/19/2000 19</t>
  </si>
  <si>
    <t>11/19/2000 20</t>
  </si>
  <si>
    <t>11/19/2000 21</t>
  </si>
  <si>
    <t>11/19/2000 22</t>
  </si>
  <si>
    <t>11/19/2000 23</t>
  </si>
  <si>
    <t>11/20/2000 00</t>
  </si>
  <si>
    <t>11/20/2000 01</t>
  </si>
  <si>
    <t>11/20/2000 02</t>
  </si>
  <si>
    <t>11/20/2000 03</t>
  </si>
  <si>
    <t>11/20/2000 04</t>
  </si>
  <si>
    <t>11/20/2000 05</t>
  </si>
  <si>
    <t>11/20/2000 06</t>
  </si>
  <si>
    <t>11/20/2000 23</t>
  </si>
  <si>
    <t>11/21/2000 00</t>
  </si>
  <si>
    <t>11/21/2000 01</t>
  </si>
  <si>
    <t>11/21/2000 02</t>
  </si>
  <si>
    <t>11/21/2000 03</t>
  </si>
  <si>
    <t>11/21/2000 04</t>
  </si>
  <si>
    <t>11/21/2000 05</t>
  </si>
  <si>
    <t>11/21/2000 06</t>
  </si>
  <si>
    <t>11/21/2000 23</t>
  </si>
  <si>
    <t>11/22/2000 00</t>
  </si>
  <si>
    <t>11/22/2000 01</t>
  </si>
  <si>
    <t>11/22/2000 02</t>
  </si>
  <si>
    <t>11/22/2000 03</t>
  </si>
  <si>
    <t>11/22/2000 04</t>
  </si>
  <si>
    <t>11/22/2000 05</t>
  </si>
  <si>
    <t>11/22/2000 06</t>
  </si>
  <si>
    <t>11/22/2000 23</t>
  </si>
  <si>
    <t>11/23/2000 00</t>
  </si>
  <si>
    <t>11/23/2000 01</t>
  </si>
  <si>
    <t>11/23/2000 02</t>
  </si>
  <si>
    <t>11/23/2000 03</t>
  </si>
  <si>
    <t>11/23/2000 04</t>
  </si>
  <si>
    <t>11/23/2000 05</t>
  </si>
  <si>
    <t>11/23/2000 06</t>
  </si>
  <si>
    <t>11/23/2000 07</t>
  </si>
  <si>
    <t>11/23/2000 08</t>
  </si>
  <si>
    <t>11/23/2000 09</t>
  </si>
  <si>
    <t>11/23/2000 10</t>
  </si>
  <si>
    <t>11/23/2000 11</t>
  </si>
  <si>
    <t>11/23/2000 12</t>
  </si>
  <si>
    <t>11/23/2000 13</t>
  </si>
  <si>
    <t>11/23/2000 14</t>
  </si>
  <si>
    <t>11/23/2000 15</t>
  </si>
  <si>
    <t>11/23/2000 16</t>
  </si>
  <si>
    <t>11/23/2000 17</t>
  </si>
  <si>
    <t>11/23/2000 18</t>
  </si>
  <si>
    <t>11/23/2000 19</t>
  </si>
  <si>
    <t>11/23/2000 20</t>
  </si>
  <si>
    <t>11/23/2000 21</t>
  </si>
  <si>
    <t>11/23/2000 22</t>
  </si>
  <si>
    <t>11/23/2000 23</t>
  </si>
  <si>
    <t>11/24/2000 00</t>
  </si>
  <si>
    <t>11/24/2000 01</t>
  </si>
  <si>
    <t>11/24/2000 02</t>
  </si>
  <si>
    <t>11/24/2000 03</t>
  </si>
  <si>
    <t>11/24/2000 04</t>
  </si>
  <si>
    <t>11/24/2000 05</t>
  </si>
  <si>
    <t>11/24/2000 06</t>
  </si>
  <si>
    <t>11/24/2000 23</t>
  </si>
  <si>
    <t>11/25/2000 00</t>
  </si>
  <si>
    <t>11/25/2000 01</t>
  </si>
  <si>
    <t>11/25/2000 02</t>
  </si>
  <si>
    <t>11/25/2000 03</t>
  </si>
  <si>
    <t>11/25/2000 04</t>
  </si>
  <si>
    <t>11/25/2000 05</t>
  </si>
  <si>
    <t>11/25/2000 06</t>
  </si>
  <si>
    <t>11/25/2000 07</t>
  </si>
  <si>
    <t>11/25/2000 08</t>
  </si>
  <si>
    <t>11/25/2000 09</t>
  </si>
  <si>
    <t>11/25/2000 10</t>
  </si>
  <si>
    <t>11/25/2000 11</t>
  </si>
  <si>
    <t>11/25/2000 12</t>
  </si>
  <si>
    <t>11/25/2000 13</t>
  </si>
  <si>
    <t>11/25/2000 14</t>
  </si>
  <si>
    <t>11/25/2000 15</t>
  </si>
  <si>
    <t>11/25/2000 16</t>
  </si>
  <si>
    <t>11/25/2000 17</t>
  </si>
  <si>
    <t>11/25/2000 18</t>
  </si>
  <si>
    <t>11/25/2000 19</t>
  </si>
  <si>
    <t>11/25/2000 20</t>
  </si>
  <si>
    <t>11/25/2000 21</t>
  </si>
  <si>
    <t>11/25/2000 22</t>
  </si>
  <si>
    <t>11/25/2000 23</t>
  </si>
  <si>
    <t>11/26/2000 00</t>
  </si>
  <si>
    <t>11/26/2000 01</t>
  </si>
  <si>
    <t>11/26/2000 02</t>
  </si>
  <si>
    <t>11/26/2000 03</t>
  </si>
  <si>
    <t>11/26/2000 04</t>
  </si>
  <si>
    <t>11/26/2000 05</t>
  </si>
  <si>
    <t>11/26/2000 06</t>
  </si>
  <si>
    <t>11/26/2000 07</t>
  </si>
  <si>
    <t>11/26/2000 08</t>
  </si>
  <si>
    <t>11/26/2000 09</t>
  </si>
  <si>
    <t>11/26/2000 10</t>
  </si>
  <si>
    <t>11/26/2000 11</t>
  </si>
  <si>
    <t>11/26/2000 12</t>
  </si>
  <si>
    <t>11/26/2000 13</t>
  </si>
  <si>
    <t>11/26/2000 14</t>
  </si>
  <si>
    <t>11/26/2000 15</t>
  </si>
  <si>
    <t>11/26/2000 16</t>
  </si>
  <si>
    <t>11/26/2000 17</t>
  </si>
  <si>
    <t>11/26/2000 18</t>
  </si>
  <si>
    <t>11/26/2000 19</t>
  </si>
  <si>
    <t>11/26/2000 20</t>
  </si>
  <si>
    <t>11/26/2000 21</t>
  </si>
  <si>
    <t>11/26/2000 22</t>
  </si>
  <si>
    <t>11/26/2000 23</t>
  </si>
  <si>
    <t>11/27/2000 00</t>
  </si>
  <si>
    <t>11/27/2000 01</t>
  </si>
  <si>
    <t>11/27/2000 02</t>
  </si>
  <si>
    <t>11/27/2000 03</t>
  </si>
  <si>
    <t>11/27/2000 04</t>
  </si>
  <si>
    <t>11/27/2000 05</t>
  </si>
  <si>
    <t>11/27/2000 06</t>
  </si>
  <si>
    <t>11/27/2000 23</t>
  </si>
  <si>
    <t>11/28/2000 00</t>
  </si>
  <si>
    <t>11/28/2000 01</t>
  </si>
  <si>
    <t>11/28/2000 02</t>
  </si>
  <si>
    <t>11/28/2000 03</t>
  </si>
  <si>
    <t>11/28/2000 04</t>
  </si>
  <si>
    <t>11/28/2000 05</t>
  </si>
  <si>
    <t>11/28/2000 06</t>
  </si>
  <si>
    <t>11/28/2000 23</t>
  </si>
  <si>
    <t>11/29/2000 00</t>
  </si>
  <si>
    <t>11/29/2000 01</t>
  </si>
  <si>
    <t>11/29/2000 02</t>
  </si>
  <si>
    <t>11/29/2000 03</t>
  </si>
  <si>
    <t>11/29/2000 04</t>
  </si>
  <si>
    <t>11/29/2000 05</t>
  </si>
  <si>
    <t>11/29/2000 06</t>
  </si>
  <si>
    <t>11/29/2000 23</t>
  </si>
  <si>
    <t>11/30/2000 00</t>
  </si>
  <si>
    <t>11/30/2000 01</t>
  </si>
  <si>
    <t>11/30/2000 02</t>
  </si>
  <si>
    <t>11/30/2000 03</t>
  </si>
  <si>
    <t>11/30/2000 04</t>
  </si>
  <si>
    <t>11/30/2000 05</t>
  </si>
  <si>
    <t>11/30/2000 06</t>
  </si>
  <si>
    <t>11/30/2000 23</t>
  </si>
  <si>
    <t>12/01/2000 00</t>
  </si>
  <si>
    <t>12/01/2000 01</t>
  </si>
  <si>
    <t>12/01/2000 02</t>
  </si>
  <si>
    <t>12/01/2000 03</t>
  </si>
  <si>
    <t>12/01/2000 04</t>
  </si>
  <si>
    <t>12/01/2000 05</t>
  </si>
  <si>
    <t>12/01/2000 06</t>
  </si>
  <si>
    <t>12/01/2000 23</t>
  </si>
  <si>
    <t>12/02/2000 00</t>
  </si>
  <si>
    <t>12/02/2000 01</t>
  </si>
  <si>
    <t>12/02/2000 02</t>
  </si>
  <si>
    <t>12/02/2000 03</t>
  </si>
  <si>
    <t>12/02/2000 04</t>
  </si>
  <si>
    <t>12/02/2000 05</t>
  </si>
  <si>
    <t>12/02/2000 06</t>
  </si>
  <si>
    <t>12/02/2000 07</t>
  </si>
  <si>
    <t>12/02/2000 08</t>
  </si>
  <si>
    <t>12/02/2000 09</t>
  </si>
  <si>
    <t>12/02/2000 10</t>
  </si>
  <si>
    <t>12/02/2000 11</t>
  </si>
  <si>
    <t>12/02/2000 12</t>
  </si>
  <si>
    <t>12/02/2000 13</t>
  </si>
  <si>
    <t>12/02/2000 14</t>
  </si>
  <si>
    <t>12/02/2000 15</t>
  </si>
  <si>
    <t>12/02/2000 16</t>
  </si>
  <si>
    <t>12/02/2000 17</t>
  </si>
  <si>
    <t>12/02/2000 18</t>
  </si>
  <si>
    <t>12/02/2000 19</t>
  </si>
  <si>
    <t>12/02/2000 20</t>
  </si>
  <si>
    <t>12/02/2000 21</t>
  </si>
  <si>
    <t>12/02/2000 22</t>
  </si>
  <si>
    <t>12/02/2000 23</t>
  </si>
  <si>
    <t>12/03/2000 00</t>
  </si>
  <si>
    <t>12/03/2000 01</t>
  </si>
  <si>
    <t>12/03/2000 02</t>
  </si>
  <si>
    <t>12/03/2000 03</t>
  </si>
  <si>
    <t>12/03/2000 04</t>
  </si>
  <si>
    <t>12/03/2000 05</t>
  </si>
  <si>
    <t>12/03/2000 06</t>
  </si>
  <si>
    <t>12/03/2000 07</t>
  </si>
  <si>
    <t>12/03/2000 08</t>
  </si>
  <si>
    <t>12/03/2000 09</t>
  </si>
  <si>
    <t>12/03/2000 10</t>
  </si>
  <si>
    <t>12/03/2000 11</t>
  </si>
  <si>
    <t>12/03/2000 12</t>
  </si>
  <si>
    <t>12/03/2000 13</t>
  </si>
  <si>
    <t>12/03/2000 14</t>
  </si>
  <si>
    <t>12/03/2000 15</t>
  </si>
  <si>
    <t>12/03/2000 16</t>
  </si>
  <si>
    <t>12/03/2000 17</t>
  </si>
  <si>
    <t>12/03/2000 18</t>
  </si>
  <si>
    <t>12/03/2000 19</t>
  </si>
  <si>
    <t>12/03/2000 20</t>
  </si>
  <si>
    <t>12/03/2000 21</t>
  </si>
  <si>
    <t>12/03/2000 22</t>
  </si>
  <si>
    <t>12/03/2000 23</t>
  </si>
  <si>
    <t>12/04/2000 00</t>
  </si>
  <si>
    <t>12/04/2000 01</t>
  </si>
  <si>
    <t>12/04/2000 02</t>
  </si>
  <si>
    <t>12/04/2000 03</t>
  </si>
  <si>
    <t>12/04/2000 04</t>
  </si>
  <si>
    <t>12/04/2000 05</t>
  </si>
  <si>
    <t>12/04/2000 06</t>
  </si>
  <si>
    <t>12/04/2000 23</t>
  </si>
  <si>
    <t>12/05/2000 00</t>
  </si>
  <si>
    <t>12/05/2000 01</t>
  </si>
  <si>
    <t>12/05/2000 02</t>
  </si>
  <si>
    <t>12/05/2000 03</t>
  </si>
  <si>
    <t>12/05/2000 04</t>
  </si>
  <si>
    <t>12/05/2000 05</t>
  </si>
  <si>
    <t>12/05/2000 06</t>
  </si>
  <si>
    <t>12/05/2000 23</t>
  </si>
  <si>
    <t>12/06/2000 00</t>
  </si>
  <si>
    <t>12/06/2000 01</t>
  </si>
  <si>
    <t>12/06/2000 02</t>
  </si>
  <si>
    <t>12/06/2000 03</t>
  </si>
  <si>
    <t>12/06/2000 04</t>
  </si>
  <si>
    <t>12/06/2000 05</t>
  </si>
  <si>
    <t>12/06/2000 06</t>
  </si>
  <si>
    <t>12/06/2000 23</t>
  </si>
  <si>
    <t>12/07/2000 00</t>
  </si>
  <si>
    <t>12/07/2000 01</t>
  </si>
  <si>
    <t>12/07/2000 02</t>
  </si>
  <si>
    <t>12/07/2000 03</t>
  </si>
  <si>
    <t>12/07/2000 04</t>
  </si>
  <si>
    <t>12/07/2000 05</t>
  </si>
  <si>
    <t>12/07/2000 06</t>
  </si>
  <si>
    <t>12/07/2000 23</t>
  </si>
  <si>
    <t>12/08/2000 00</t>
  </si>
  <si>
    <t>12/08/2000 01</t>
  </si>
  <si>
    <t>12/08/2000 02</t>
  </si>
  <si>
    <t>12/08/2000 03</t>
  </si>
  <si>
    <t>12/08/2000 04</t>
  </si>
  <si>
    <t>12/08/2000 05</t>
  </si>
  <si>
    <t>12/08/2000 06</t>
  </si>
  <si>
    <t>12/08/2000 23</t>
  </si>
  <si>
    <t>12/09/2000 00</t>
  </si>
  <si>
    <t>12/09/2000 01</t>
  </si>
  <si>
    <t>12/09/2000 02</t>
  </si>
  <si>
    <t>12/09/2000 03</t>
  </si>
  <si>
    <t>12/09/2000 04</t>
  </si>
  <si>
    <t>12/09/2000 05</t>
  </si>
  <si>
    <t>12/09/2000 06</t>
  </si>
  <si>
    <t>12/09/2000 07</t>
  </si>
  <si>
    <t>12/09/2000 08</t>
  </si>
  <si>
    <t>12/09/2000 09</t>
  </si>
  <si>
    <t>12/09/2000 10</t>
  </si>
  <si>
    <t>12/09/2000 11</t>
  </si>
  <si>
    <t>12/09/2000 12</t>
  </si>
  <si>
    <t>12/09/2000 13</t>
  </si>
  <si>
    <t>12/09/2000 14</t>
  </si>
  <si>
    <t>12/09/2000 15</t>
  </si>
  <si>
    <t>12/09/2000 16</t>
  </si>
  <si>
    <t>12/09/2000 17</t>
  </si>
  <si>
    <t>12/09/2000 18</t>
  </si>
  <si>
    <t>12/09/2000 19</t>
  </si>
  <si>
    <t>12/09/2000 20</t>
  </si>
  <si>
    <t>12/09/2000 21</t>
  </si>
  <si>
    <t>12/09/2000 22</t>
  </si>
  <si>
    <t>12/09/2000 23</t>
  </si>
  <si>
    <t>12/10/2000 00</t>
  </si>
  <si>
    <t>12/10/2000 01</t>
  </si>
  <si>
    <t>12/10/2000 02</t>
  </si>
  <si>
    <t>12/10/2000 03</t>
  </si>
  <si>
    <t>12/10/2000 04</t>
  </si>
  <si>
    <t>12/10/2000 05</t>
  </si>
  <si>
    <t>12/10/2000 06</t>
  </si>
  <si>
    <t>12/10/2000 07</t>
  </si>
  <si>
    <t>12/10/2000 08</t>
  </si>
  <si>
    <t>12/10/2000 09</t>
  </si>
  <si>
    <t>12/10/2000 10</t>
  </si>
  <si>
    <t>12/10/2000 11</t>
  </si>
  <si>
    <t>12/10/2000 12</t>
  </si>
  <si>
    <t>12/10/2000 13</t>
  </si>
  <si>
    <t>12/10/2000 14</t>
  </si>
  <si>
    <t>12/10/2000 15</t>
  </si>
  <si>
    <t>12/10/2000 16</t>
  </si>
  <si>
    <t>12/10/2000 17</t>
  </si>
  <si>
    <t>12/10/2000 18</t>
  </si>
  <si>
    <t>12/10/2000 19</t>
  </si>
  <si>
    <t>12/10/2000 20</t>
  </si>
  <si>
    <t>12/10/2000 21</t>
  </si>
  <si>
    <t>12/10/2000 22</t>
  </si>
  <si>
    <t>12/10/2000 23</t>
  </si>
  <si>
    <t>12/11/2000 00</t>
  </si>
  <si>
    <t>12/11/2000 01</t>
  </si>
  <si>
    <t>12/11/2000 02</t>
  </si>
  <si>
    <t>12/11/2000 03</t>
  </si>
  <si>
    <t>12/11/2000 04</t>
  </si>
  <si>
    <t>12/11/2000 05</t>
  </si>
  <si>
    <t>12/11/2000 06</t>
  </si>
  <si>
    <t>12/11/2000 23</t>
  </si>
  <si>
    <t>12/12/2000 00</t>
  </si>
  <si>
    <t>12/12/2000 01</t>
  </si>
  <si>
    <t>12/12/2000 02</t>
  </si>
  <si>
    <t>12/12/2000 03</t>
  </si>
  <si>
    <t>12/12/2000 04</t>
  </si>
  <si>
    <t>12/12/2000 05</t>
  </si>
  <si>
    <t>12/12/2000 06</t>
  </si>
  <si>
    <t>12/12/2000 23</t>
  </si>
  <si>
    <t>12/13/2000 00</t>
  </si>
  <si>
    <t>12/13/2000 01</t>
  </si>
  <si>
    <t>12/13/2000 02</t>
  </si>
  <si>
    <t>12/13/2000 03</t>
  </si>
  <si>
    <t>12/13/2000 04</t>
  </si>
  <si>
    <t>12/13/2000 05</t>
  </si>
  <si>
    <t>12/13/2000 06</t>
  </si>
  <si>
    <t>12/13/2000 23</t>
  </si>
  <si>
    <t>12/14/2000 00</t>
  </si>
  <si>
    <t>12/14/2000 01</t>
  </si>
  <si>
    <t>12/14/2000 02</t>
  </si>
  <si>
    <t>12/14/2000 03</t>
  </si>
  <si>
    <t>12/14/2000 04</t>
  </si>
  <si>
    <t>12/14/2000 05</t>
  </si>
  <si>
    <t>12/14/2000 06</t>
  </si>
  <si>
    <t>12/14/2000 23</t>
  </si>
  <si>
    <t>12/15/2000 00</t>
  </si>
  <si>
    <t>12/15/2000 01</t>
  </si>
  <si>
    <t>12/15/2000 02</t>
  </si>
  <si>
    <t>12/15/2000 03</t>
  </si>
  <si>
    <t>12/15/2000 04</t>
  </si>
  <si>
    <t>12/15/2000 05</t>
  </si>
  <si>
    <t>12/15/2000 06</t>
  </si>
  <si>
    <t>12/15/2000 23</t>
  </si>
  <si>
    <t>12/16/2000 00</t>
  </si>
  <si>
    <t>12/16/2000 01</t>
  </si>
  <si>
    <t>12/16/2000 02</t>
  </si>
  <si>
    <t>12/16/2000 03</t>
  </si>
  <si>
    <t>12/16/2000 04</t>
  </si>
  <si>
    <t>12/16/2000 05</t>
  </si>
  <si>
    <t>12/16/2000 06</t>
  </si>
  <si>
    <t>12/16/2000 07</t>
  </si>
  <si>
    <t>12/16/2000 08</t>
  </si>
  <si>
    <t>12/16/2000 09</t>
  </si>
  <si>
    <t>12/16/2000 10</t>
  </si>
  <si>
    <t>12/16/2000 11</t>
  </si>
  <si>
    <t>12/16/2000 12</t>
  </si>
  <si>
    <t>12/16/2000 13</t>
  </si>
  <si>
    <t>12/16/2000 14</t>
  </si>
  <si>
    <t>12/16/2000 15</t>
  </si>
  <si>
    <t>12/16/2000 16</t>
  </si>
  <si>
    <t>12/16/2000 17</t>
  </si>
  <si>
    <t>12/16/2000 18</t>
  </si>
  <si>
    <t>12/16/2000 19</t>
  </si>
  <si>
    <t>12/16/2000 20</t>
  </si>
  <si>
    <t>12/16/2000 21</t>
  </si>
  <si>
    <t>12/16/2000 22</t>
  </si>
  <si>
    <t>12/16/2000 23</t>
  </si>
  <si>
    <t>12/17/2000 00</t>
  </si>
  <si>
    <t>12/17/2000 01</t>
  </si>
  <si>
    <t>12/17/2000 02</t>
  </si>
  <si>
    <t>12/17/2000 03</t>
  </si>
  <si>
    <t>12/17/2000 04</t>
  </si>
  <si>
    <t>12/17/2000 05</t>
  </si>
  <si>
    <t>12/17/2000 06</t>
  </si>
  <si>
    <t>12/17/2000 07</t>
  </si>
  <si>
    <t>12/17/2000 08</t>
  </si>
  <si>
    <t>12/17/2000 09</t>
  </si>
  <si>
    <t>12/17/2000 10</t>
  </si>
  <si>
    <t>12/17/2000 11</t>
  </si>
  <si>
    <t>12/17/2000 12</t>
  </si>
  <si>
    <t>12/17/2000 13</t>
  </si>
  <si>
    <t>12/17/2000 14</t>
  </si>
  <si>
    <t>12/17/2000 15</t>
  </si>
  <si>
    <t>12/17/2000 16</t>
  </si>
  <si>
    <t>12/17/2000 17</t>
  </si>
  <si>
    <t>12/17/2000 18</t>
  </si>
  <si>
    <t>12/17/2000 19</t>
  </si>
  <si>
    <t>12/17/2000 20</t>
  </si>
  <si>
    <t>12/17/2000 21</t>
  </si>
  <si>
    <t>12/17/2000 22</t>
  </si>
  <si>
    <t>12/17/2000 23</t>
  </si>
  <si>
    <t>12/18/2000 00</t>
  </si>
  <si>
    <t>12/18/2000 01</t>
  </si>
  <si>
    <t>12/18/2000 02</t>
  </si>
  <si>
    <t>12/18/2000 03</t>
  </si>
  <si>
    <t>12/18/2000 04</t>
  </si>
  <si>
    <t>12/18/2000 05</t>
  </si>
  <si>
    <t>12/18/2000 06</t>
  </si>
  <si>
    <t>12/18/2000 23</t>
  </si>
  <si>
    <t>12/19/2000 00</t>
  </si>
  <si>
    <t>12/19/2000 01</t>
  </si>
  <si>
    <t>12/19/2000 02</t>
  </si>
  <si>
    <t>12/19/2000 03</t>
  </si>
  <si>
    <t>12/19/2000 04</t>
  </si>
  <si>
    <t>12/19/2000 05</t>
  </si>
  <si>
    <t>12/19/2000 06</t>
  </si>
  <si>
    <t>12/19/2000 23</t>
  </si>
  <si>
    <t>12/20/2000 00</t>
  </si>
  <si>
    <t>12/20/2000 01</t>
  </si>
  <si>
    <t>12/20/2000 02</t>
  </si>
  <si>
    <t>12/20/2000 03</t>
  </si>
  <si>
    <t>12/20/2000 04</t>
  </si>
  <si>
    <t>12/20/2000 05</t>
  </si>
  <si>
    <t>12/20/2000 06</t>
  </si>
  <si>
    <t>12/20/2000 23</t>
  </si>
  <si>
    <t>12/21/2000 00</t>
  </si>
  <si>
    <t>12/21/2000 01</t>
  </si>
  <si>
    <t>12/21/2000 02</t>
  </si>
  <si>
    <t>12/21/2000 03</t>
  </si>
  <si>
    <t>12/21/2000 04</t>
  </si>
  <si>
    <t>12/21/2000 05</t>
  </si>
  <si>
    <t>12/21/2000 06</t>
  </si>
  <si>
    <t>12/21/2000 23</t>
  </si>
  <si>
    <t>12/22/2000 00</t>
  </si>
  <si>
    <t>12/22/2000 01</t>
  </si>
  <si>
    <t>12/22/2000 02</t>
  </si>
  <si>
    <t>12/22/2000 03</t>
  </si>
  <si>
    <t>12/22/2000 04</t>
  </si>
  <si>
    <t>12/22/2000 05</t>
  </si>
  <si>
    <t>12/22/2000 06</t>
  </si>
  <si>
    <t>12/22/2000 23</t>
  </si>
  <si>
    <t>12/23/2000 00</t>
  </si>
  <si>
    <t>12/23/2000 01</t>
  </si>
  <si>
    <t>12/23/2000 02</t>
  </si>
  <si>
    <t>12/23/2000 03</t>
  </si>
  <si>
    <t>12/23/2000 04</t>
  </si>
  <si>
    <t>12/23/2000 05</t>
  </si>
  <si>
    <t>12/23/2000 06</t>
  </si>
  <si>
    <t>12/23/2000 07</t>
  </si>
  <si>
    <t>12/23/2000 08</t>
  </si>
  <si>
    <t>12/23/2000 09</t>
  </si>
  <si>
    <t>12/23/2000 10</t>
  </si>
  <si>
    <t>12/23/2000 11</t>
  </si>
  <si>
    <t>12/23/2000 12</t>
  </si>
  <si>
    <t>12/23/2000 13</t>
  </si>
  <si>
    <t>12/23/2000 14</t>
  </si>
  <si>
    <t>12/23/2000 15</t>
  </si>
  <si>
    <t>12/23/2000 16</t>
  </si>
  <si>
    <t>12/23/2000 17</t>
  </si>
  <si>
    <t>12/23/2000 18</t>
  </si>
  <si>
    <t>12/23/2000 19</t>
  </si>
  <si>
    <t>12/23/2000 20</t>
  </si>
  <si>
    <t>12/23/2000 21</t>
  </si>
  <si>
    <t>12/23/2000 22</t>
  </si>
  <si>
    <t>12/23/2000 23</t>
  </si>
  <si>
    <t>12/24/2000 00</t>
  </si>
  <si>
    <t>12/24/2000 01</t>
  </si>
  <si>
    <t>12/24/2000 02</t>
  </si>
  <si>
    <t>12/24/2000 03</t>
  </si>
  <si>
    <t>12/24/2000 04</t>
  </si>
  <si>
    <t>12/24/2000 05</t>
  </si>
  <si>
    <t>12/24/2000 06</t>
  </si>
  <si>
    <t>12/24/2000 07</t>
  </si>
  <si>
    <t>12/24/2000 08</t>
  </si>
  <si>
    <t>12/24/2000 09</t>
  </si>
  <si>
    <t>12/24/2000 10</t>
  </si>
  <si>
    <t>12/24/2000 11</t>
  </si>
  <si>
    <t>12/24/2000 12</t>
  </si>
  <si>
    <t>12/24/2000 13</t>
  </si>
  <si>
    <t>12/24/2000 14</t>
  </si>
  <si>
    <t>12/24/2000 15</t>
  </si>
  <si>
    <t>12/24/2000 16</t>
  </si>
  <si>
    <t>12/24/2000 17</t>
  </si>
  <si>
    <t>12/24/2000 18</t>
  </si>
  <si>
    <t>12/24/2000 19</t>
  </si>
  <si>
    <t>12/24/2000 20</t>
  </si>
  <si>
    <t>12/24/2000 21</t>
  </si>
  <si>
    <t>12/24/2000 22</t>
  </si>
  <si>
    <t>12/24/2000 23</t>
  </si>
  <si>
    <t>12/25/2000 00</t>
  </si>
  <si>
    <t>12/25/2000 01</t>
  </si>
  <si>
    <t>12/25/2000 02</t>
  </si>
  <si>
    <t>12/25/2000 03</t>
  </si>
  <si>
    <t>12/25/2000 04</t>
  </si>
  <si>
    <t>12/25/2000 05</t>
  </si>
  <si>
    <t>12/25/2000 06</t>
  </si>
  <si>
    <t>12/25/2000 07</t>
  </si>
  <si>
    <t>12/25/2000 08</t>
  </si>
  <si>
    <t>12/25/2000 09</t>
  </si>
  <si>
    <t>12/25/2000 10</t>
  </si>
  <si>
    <t>12/25/2000 11</t>
  </si>
  <si>
    <t>12/25/2000 12</t>
  </si>
  <si>
    <t>12/25/2000 13</t>
  </si>
  <si>
    <t>12/25/2000 14</t>
  </si>
  <si>
    <t>12/25/2000 15</t>
  </si>
  <si>
    <t>12/25/2000 16</t>
  </si>
  <si>
    <t>12/25/2000 17</t>
  </si>
  <si>
    <t>12/25/2000 18</t>
  </si>
  <si>
    <t>12/25/2000 19</t>
  </si>
  <si>
    <t>12/25/2000 20</t>
  </si>
  <si>
    <t>12/25/2000 21</t>
  </si>
  <si>
    <t>12/25/2000 22</t>
  </si>
  <si>
    <t>12/25/2000 23</t>
  </si>
  <si>
    <t>12/26/2000 00</t>
  </si>
  <si>
    <t>12/26/2000 01</t>
  </si>
  <si>
    <t>12/26/2000 02</t>
  </si>
  <si>
    <t>12/26/2000 03</t>
  </si>
  <si>
    <t>12/26/2000 04</t>
  </si>
  <si>
    <t>12/26/2000 05</t>
  </si>
  <si>
    <t>12/26/2000 06</t>
  </si>
  <si>
    <t>12/26/2000 23</t>
  </si>
  <si>
    <t>12/27/2000 00</t>
  </si>
  <si>
    <t>12/27/2000 01</t>
  </si>
  <si>
    <t>12/27/2000 02</t>
  </si>
  <si>
    <t>12/27/2000 03</t>
  </si>
  <si>
    <t>12/27/2000 04</t>
  </si>
  <si>
    <t>12/27/2000 05</t>
  </si>
  <si>
    <t>12/27/2000 06</t>
  </si>
  <si>
    <t>12/27/2000 23</t>
  </si>
  <si>
    <t>12/28/2000 00</t>
  </si>
  <si>
    <t>12/28/2000 01</t>
  </si>
  <si>
    <t>12/28/2000 02</t>
  </si>
  <si>
    <t>12/28/2000 03</t>
  </si>
  <si>
    <t>12/28/2000 04</t>
  </si>
  <si>
    <t>12/28/2000 05</t>
  </si>
  <si>
    <t>12/28/2000 06</t>
  </si>
  <si>
    <t>12/28/2000 23</t>
  </si>
  <si>
    <t>12/29/2000 00</t>
  </si>
  <si>
    <t>12/29/2000 01</t>
  </si>
  <si>
    <t>12/29/2000 02</t>
  </si>
  <si>
    <t>12/29/2000 03</t>
  </si>
  <si>
    <t>12/29/2000 04</t>
  </si>
  <si>
    <t>12/29/2000 05</t>
  </si>
  <si>
    <t>12/29/2000 06</t>
  </si>
  <si>
    <t>12/29/2000 23</t>
  </si>
  <si>
    <t>12/30/2000 00</t>
  </si>
  <si>
    <t>12/30/2000 01</t>
  </si>
  <si>
    <t>12/30/2000 02</t>
  </si>
  <si>
    <t>12/30/2000 03</t>
  </si>
  <si>
    <t>12/30/2000 04</t>
  </si>
  <si>
    <t>12/30/2000 05</t>
  </si>
  <si>
    <t>12/30/2000 06</t>
  </si>
  <si>
    <t>12/30/2000 07</t>
  </si>
  <si>
    <t>12/30/2000 08</t>
  </si>
  <si>
    <t>12/30/2000 09</t>
  </si>
  <si>
    <t>12/30/2000 10</t>
  </si>
  <si>
    <t>12/30/2000 11</t>
  </si>
  <si>
    <t>12/30/2000 12</t>
  </si>
  <si>
    <t>12/30/2000 13</t>
  </si>
  <si>
    <t>12/30/2000 14</t>
  </si>
  <si>
    <t>12/30/2000 15</t>
  </si>
  <si>
    <t>12/30/2000 16</t>
  </si>
  <si>
    <t>12/30/2000 17</t>
  </si>
  <si>
    <t>12/30/2000 18</t>
  </si>
  <si>
    <t>12/30/2000 19</t>
  </si>
  <si>
    <t>12/30/2000 20</t>
  </si>
  <si>
    <t>12/30/2000 21</t>
  </si>
  <si>
    <t>12/30/2000 22</t>
  </si>
  <si>
    <t>12/30/2000 23</t>
  </si>
  <si>
    <t>12/31/2000 00</t>
  </si>
  <si>
    <t>12/31/2000 01</t>
  </si>
  <si>
    <t>12/31/2000 02</t>
  </si>
  <si>
    <t>12/31/2000 03</t>
  </si>
  <si>
    <t>12/31/2000 04</t>
  </si>
  <si>
    <t>12/31/2000 05</t>
  </si>
  <si>
    <t>12/31/2000 06</t>
  </si>
  <si>
    <t>12/31/2000 07</t>
  </si>
  <si>
    <t>12/31/2000 08</t>
  </si>
  <si>
    <t>12/31/2000 09</t>
  </si>
  <si>
    <t>12/31/2000 10</t>
  </si>
  <si>
    <t>12/31/2000 11</t>
  </si>
  <si>
    <t>12/31/2000 12</t>
  </si>
  <si>
    <t>12/31/2000 13</t>
  </si>
  <si>
    <t>12/31/2000 14</t>
  </si>
  <si>
    <t>12/31/2000 15</t>
  </si>
  <si>
    <t>12/31/2000 16</t>
  </si>
  <si>
    <t>12/31/2000 17</t>
  </si>
  <si>
    <t>12/31/2000 18</t>
  </si>
  <si>
    <t>12/31/2000 19</t>
  </si>
  <si>
    <t>12/31/2000 20</t>
  </si>
  <si>
    <t>12/31/2000 21</t>
  </si>
  <si>
    <t>12/31/2000 22</t>
  </si>
  <si>
    <t>12/31/2000 23</t>
  </si>
  <si>
    <t>05/26/2000 02</t>
  </si>
  <si>
    <t>05/26/2000 03</t>
  </si>
  <si>
    <t>05/26/2000 04</t>
  </si>
  <si>
    <t>05/26/2000 05</t>
  </si>
  <si>
    <t>05/26/2000 06</t>
  </si>
  <si>
    <t>05/26/2000 23</t>
  </si>
  <si>
    <t>05/26/2001 00</t>
  </si>
  <si>
    <t>05/26/2001 01</t>
  </si>
  <si>
    <t>05/26/2001 02</t>
  </si>
  <si>
    <t>05/26/2001 03</t>
  </si>
  <si>
    <t>05/26/2001 04</t>
  </si>
  <si>
    <t>05/26/2001 05</t>
  </si>
  <si>
    <t>05/26/2001 06</t>
  </si>
  <si>
    <t>05/26/2001 07</t>
  </si>
  <si>
    <t>05/26/2001 08</t>
  </si>
  <si>
    <t>05/26/2001 09</t>
  </si>
  <si>
    <t>05/26/2001 10</t>
  </si>
  <si>
    <t>05/26/2001 11</t>
  </si>
  <si>
    <t>05/26/2001 12</t>
  </si>
  <si>
    <t>05/26/2001 13</t>
  </si>
  <si>
    <t>05/26/2001 14</t>
  </si>
  <si>
    <t>05/26/2001 15</t>
  </si>
  <si>
    <t>05/26/2001 16</t>
  </si>
  <si>
    <t>05/26/2001 17</t>
  </si>
  <si>
    <t>05/26/2001 18</t>
  </si>
  <si>
    <t>05/26/2001 19</t>
  </si>
  <si>
    <t>05/26/2001 20</t>
  </si>
  <si>
    <t>05/26/2001 21</t>
  </si>
  <si>
    <t>05/26/2001 22</t>
  </si>
  <si>
    <t>05/26/2001 23</t>
  </si>
  <si>
    <t>05/27/2000 00</t>
  </si>
  <si>
    <t>05/27/2000 01</t>
  </si>
  <si>
    <t>05/27/2000 02</t>
  </si>
  <si>
    <t>05/27/2000 03</t>
  </si>
  <si>
    <t>05/27/2000 04</t>
  </si>
  <si>
    <t>05/27/2000 05</t>
  </si>
  <si>
    <t>05/27/2000 06</t>
  </si>
  <si>
    <t>05/27/2000 07</t>
  </si>
  <si>
    <t>05/27/2000 08</t>
  </si>
  <si>
    <t>05/27/2000 09</t>
  </si>
  <si>
    <t>05/27/2000 10</t>
  </si>
  <si>
    <t>05/27/2000 11</t>
  </si>
  <si>
    <t>05/27/2000 12</t>
  </si>
  <si>
    <t>05/27/2000 13</t>
  </si>
  <si>
    <t>05/27/2000 14</t>
  </si>
  <si>
    <t>05/27/2000 15</t>
  </si>
  <si>
    <t>05/27/2000 16</t>
  </si>
  <si>
    <t>05/27/2000 17</t>
  </si>
  <si>
    <t>05/27/2000 18</t>
  </si>
  <si>
    <t>05/27/2000 19</t>
  </si>
  <si>
    <t>05/27/2000 20</t>
  </si>
  <si>
    <t>05/27/2000 21</t>
  </si>
  <si>
    <t>05/27/2000 22</t>
  </si>
  <si>
    <t>05/27/2000 23</t>
  </si>
  <si>
    <t>05/27/2001 00</t>
  </si>
  <si>
    <t>05/27/2001 01</t>
  </si>
  <si>
    <t>05/27/2001 02</t>
  </si>
  <si>
    <t>05/27/2001 03</t>
  </si>
  <si>
    <t>05/27/2001 04</t>
  </si>
  <si>
    <t>05/27/2001 05</t>
  </si>
  <si>
    <t>05/27/2001 06</t>
  </si>
  <si>
    <t>05/27/2001 07</t>
  </si>
  <si>
    <t>05/27/2001 08</t>
  </si>
  <si>
    <t>05/27/2001 09</t>
  </si>
  <si>
    <t>05/27/2001 10</t>
  </si>
  <si>
    <t>05/27/2001 11</t>
  </si>
  <si>
    <t>05/27/2001 12</t>
  </si>
  <si>
    <t>05/27/2001 13</t>
  </si>
  <si>
    <t>05/27/2001 14</t>
  </si>
  <si>
    <t>05/27/2001 15</t>
  </si>
  <si>
    <t>05/27/2001 16</t>
  </si>
  <si>
    <t>05/27/2001 17</t>
  </si>
  <si>
    <t>05/27/2001 18</t>
  </si>
  <si>
    <t>05/27/2001 19</t>
  </si>
  <si>
    <t>05/27/2001 20</t>
  </si>
  <si>
    <t>05/27/2001 21</t>
  </si>
  <si>
    <t>05/27/2001 22</t>
  </si>
  <si>
    <t>05/27/2001 23</t>
  </si>
  <si>
    <t>05/28/2000 00</t>
  </si>
  <si>
    <t>05/28/2000 01</t>
  </si>
  <si>
    <t>05/28/2000 02</t>
  </si>
  <si>
    <t>05/28/2000 03</t>
  </si>
  <si>
    <t>05/28/2000 04</t>
  </si>
  <si>
    <t>05/28/2000 05</t>
  </si>
  <si>
    <t>05/28/2000 06</t>
  </si>
  <si>
    <t>05/28/2000 07</t>
  </si>
  <si>
    <t>05/28/2000 08</t>
  </si>
  <si>
    <t>05/28/2000 09</t>
  </si>
  <si>
    <t>05/28/2000 10</t>
  </si>
  <si>
    <t>05/28/2000 11</t>
  </si>
  <si>
    <t>05/28/2000 12</t>
  </si>
  <si>
    <t>05/28/2000 13</t>
  </si>
  <si>
    <t>05/28/2000 14</t>
  </si>
  <si>
    <t>05/28/2000 15</t>
  </si>
  <si>
    <t>05/28/2000 16</t>
  </si>
  <si>
    <t>05/28/2000 17</t>
  </si>
  <si>
    <t>05/28/2000 18</t>
  </si>
  <si>
    <t>05/28/2000 19</t>
  </si>
  <si>
    <t>05/28/2000 20</t>
  </si>
  <si>
    <t>05/28/2000 21</t>
  </si>
  <si>
    <t>05/28/2000 22</t>
  </si>
  <si>
    <t>05/28/2000 23</t>
  </si>
  <si>
    <t>05/28/2001 00</t>
  </si>
  <si>
    <t>05/28/2001 01</t>
  </si>
  <si>
    <t>05/28/2001 02</t>
  </si>
  <si>
    <t>05/28/2001 03</t>
  </si>
  <si>
    <t>05/28/2001 04</t>
  </si>
  <si>
    <t>05/28/2001 05</t>
  </si>
  <si>
    <t>05/28/2001 06</t>
  </si>
  <si>
    <t>05/28/2001 07</t>
  </si>
  <si>
    <t>05/28/2001 08</t>
  </si>
  <si>
    <t>05/28/2001 09</t>
  </si>
  <si>
    <t>05/28/2001 10</t>
  </si>
  <si>
    <t>05/28/2001 11</t>
  </si>
  <si>
    <t>05/28/2001 12</t>
  </si>
  <si>
    <t>05/28/2001 13</t>
  </si>
  <si>
    <t>05/28/2001 14</t>
  </si>
  <si>
    <t>05/28/2001 15</t>
  </si>
  <si>
    <t>05/28/2001 16</t>
  </si>
  <si>
    <t>05/28/2001 17</t>
  </si>
  <si>
    <t>05/28/2001 18</t>
  </si>
  <si>
    <t>05/28/2001 19</t>
  </si>
  <si>
    <t>05/28/2001 20</t>
  </si>
  <si>
    <t>05/28/2001 21</t>
  </si>
  <si>
    <t>05/28/2001 22</t>
  </si>
  <si>
    <t>05/28/2001 23</t>
  </si>
  <si>
    <t>05/29/2000 00</t>
  </si>
  <si>
    <t>05/29/2000 01</t>
  </si>
  <si>
    <t>05/29/2000 02</t>
  </si>
  <si>
    <t>05/29/2000 03</t>
  </si>
  <si>
    <t>05/29/2000 04</t>
  </si>
  <si>
    <t>05/29/2000 05</t>
  </si>
  <si>
    <t>05/29/2000 06</t>
  </si>
  <si>
    <t>05/29/2000 07</t>
  </si>
  <si>
    <t>05/29/2000 08</t>
  </si>
  <si>
    <t>05/29/2000 09</t>
  </si>
  <si>
    <t>05/29/2000 10</t>
  </si>
  <si>
    <t>05/29/2000 11</t>
  </si>
  <si>
    <t>05/29/2000 12</t>
  </si>
  <si>
    <t>05/29/2000 13</t>
  </si>
  <si>
    <t>05/29/2000 14</t>
  </si>
  <si>
    <t>05/29/2000 15</t>
  </si>
  <si>
    <t>05/29/2000 16</t>
  </si>
  <si>
    <t>05/29/2000 17</t>
  </si>
  <si>
    <t>05/29/2000 18</t>
  </si>
  <si>
    <t>05/29/2000 19</t>
  </si>
  <si>
    <t>05/29/2000 20</t>
  </si>
  <si>
    <t>05/29/2000 21</t>
  </si>
  <si>
    <t>05/29/2000 22</t>
  </si>
  <si>
    <t>05/29/2000 23</t>
  </si>
  <si>
    <t>05/29/2001 00</t>
  </si>
  <si>
    <t>05/29/2001 01</t>
  </si>
  <si>
    <t>05/29/2001 02</t>
  </si>
  <si>
    <t>05/29/2001 03</t>
  </si>
  <si>
    <t>05/29/2001 04</t>
  </si>
  <si>
    <t>05/29/2001 05</t>
  </si>
  <si>
    <t>05/29/2001 06</t>
  </si>
  <si>
    <t>05/29/2001 23</t>
  </si>
  <si>
    <t>05/30/2000 00</t>
  </si>
  <si>
    <t>05/30/2000 01</t>
  </si>
  <si>
    <t>05/30/2000 02</t>
  </si>
  <si>
    <t>05/30/2000 03</t>
  </si>
  <si>
    <t>05/30/2000 04</t>
  </si>
  <si>
    <t>05/30/2000 05</t>
  </si>
  <si>
    <t>06/14/2000 16</t>
  </si>
  <si>
    <t>06/14/2000 17</t>
  </si>
  <si>
    <t>06/14/2000 18</t>
  </si>
  <si>
    <t>06/14/2000 19</t>
  </si>
  <si>
    <t>06/14/2000 20</t>
  </si>
  <si>
    <t>06/14/2000 21</t>
  </si>
  <si>
    <t>06/14/2000 22</t>
  </si>
  <si>
    <t>06/15/2000 07</t>
  </si>
  <si>
    <t>06/15/2000 08</t>
  </si>
  <si>
    <t>06/15/2000 09</t>
  </si>
  <si>
    <t>06/15/2000 10</t>
  </si>
  <si>
    <t>06/15/2000 11</t>
  </si>
  <si>
    <t>06/15/2000 12</t>
  </si>
  <si>
    <t>06/15/2000 13</t>
  </si>
  <si>
    <t>06/15/2000 14</t>
  </si>
  <si>
    <t>06/15/2000 15</t>
  </si>
  <si>
    <t>06/15/2000 16</t>
  </si>
  <si>
    <t>06/15/2000 17</t>
  </si>
  <si>
    <t>06/15/2000 18</t>
  </si>
  <si>
    <t>06/15/2000 19</t>
  </si>
  <si>
    <t>06/15/2000 20</t>
  </si>
  <si>
    <t>06/15/2000 21</t>
  </si>
  <si>
    <t>06/15/2000 22</t>
  </si>
  <si>
    <t>06/16/2000 07</t>
  </si>
  <si>
    <t>06/16/2000 08</t>
  </si>
  <si>
    <t>06/16/2000 09</t>
  </si>
  <si>
    <t>06/16/2000 10</t>
  </si>
  <si>
    <t>06/16/2000 11</t>
  </si>
  <si>
    <t>06/16/2000 12</t>
  </si>
  <si>
    <t>06/16/2000 13</t>
  </si>
  <si>
    <t>06/16/2000 14</t>
  </si>
  <si>
    <t>06/16/2000 15</t>
  </si>
  <si>
    <t>06/16/2000 16</t>
  </si>
  <si>
    <t>06/16/2000 17</t>
  </si>
  <si>
    <t>06/16/2000 18</t>
  </si>
  <si>
    <t>06/16/2000 19</t>
  </si>
  <si>
    <t>06/16/2000 20</t>
  </si>
  <si>
    <t>06/16/2000 21</t>
  </si>
  <si>
    <t>06/16/2000 22</t>
  </si>
  <si>
    <t>06/19/2000 07</t>
  </si>
  <si>
    <t>06/19/2000 08</t>
  </si>
  <si>
    <t>06/19/2000 09</t>
  </si>
  <si>
    <t>06/19/2000 10</t>
  </si>
  <si>
    <t>06/19/2000 11</t>
  </si>
  <si>
    <t>06/19/2000 12</t>
  </si>
  <si>
    <t>06/19/2000 13</t>
  </si>
  <si>
    <t>06/19/2000 14</t>
  </si>
  <si>
    <t>06/19/2000 15</t>
  </si>
  <si>
    <t>06/19/2000 16</t>
  </si>
  <si>
    <t>06/19/2000 17</t>
  </si>
  <si>
    <t>06/19/2000 18</t>
  </si>
  <si>
    <t>06/19/2000 19</t>
  </si>
  <si>
    <t>06/19/2000 20</t>
  </si>
  <si>
    <t>06/19/2000 21</t>
  </si>
  <si>
    <t>06/19/2000 22</t>
  </si>
  <si>
    <t>06/20/2000 07</t>
  </si>
  <si>
    <t>06/20/2000 08</t>
  </si>
  <si>
    <t>06/20/2000 09</t>
  </si>
  <si>
    <t>06/20/2000 10</t>
  </si>
  <si>
    <t>06/20/2000 11</t>
  </si>
  <si>
    <t>06/20/2000 12</t>
  </si>
  <si>
    <t>06/20/2000 13</t>
  </si>
  <si>
    <t>06/20/2000 14</t>
  </si>
  <si>
    <t>06/20/2000 15</t>
  </si>
  <si>
    <t>06/20/2000 16</t>
  </si>
  <si>
    <t>06/20/2000 17</t>
  </si>
  <si>
    <t>06/20/2000 18</t>
  </si>
  <si>
    <t>06/20/2000 19</t>
  </si>
  <si>
    <t>06/20/2000 20</t>
  </si>
  <si>
    <t>06/20/2000 21</t>
  </si>
  <si>
    <t>06/20/2000 22</t>
  </si>
  <si>
    <t>06/21/2000 07</t>
  </si>
  <si>
    <t>06/21/2000 08</t>
  </si>
  <si>
    <t>06/21/2000 09</t>
  </si>
  <si>
    <t>06/21/2000 10</t>
  </si>
  <si>
    <t>06/21/2000 11</t>
  </si>
  <si>
    <t>06/21/2000 12</t>
  </si>
  <si>
    <t>06/21/2000 13</t>
  </si>
  <si>
    <t>06/21/2000 14</t>
  </si>
  <si>
    <t>06/21/2000 15</t>
  </si>
  <si>
    <t>06/21/2000 16</t>
  </si>
  <si>
    <t>06/21/2000 17</t>
  </si>
  <si>
    <t>06/21/2000 18</t>
  </si>
  <si>
    <t>06/21/2000 19</t>
  </si>
  <si>
    <t>06/21/2000 20</t>
  </si>
  <si>
    <t>06/21/2000 21</t>
  </si>
  <si>
    <t>06/21/2000 22</t>
  </si>
  <si>
    <t>06/22/2000 07</t>
  </si>
  <si>
    <t>06/22/2000 08</t>
  </si>
  <si>
    <t>06/22/2000 09</t>
  </si>
  <si>
    <t>06/22/2000 10</t>
  </si>
  <si>
    <t>06/22/2000 11</t>
  </si>
  <si>
    <t>06/22/2000 12</t>
  </si>
  <si>
    <t>06/22/2000 13</t>
  </si>
  <si>
    <t>06/22/2000 14</t>
  </si>
  <si>
    <t>06/22/2000 15</t>
  </si>
  <si>
    <t>06/22/2000 16</t>
  </si>
  <si>
    <t>06/22/2000 17</t>
  </si>
  <si>
    <t>06/22/2000 18</t>
  </si>
  <si>
    <t>06/22/2000 19</t>
  </si>
  <si>
    <t>06/22/2000 20</t>
  </si>
  <si>
    <t>06/22/2000 21</t>
  </si>
  <si>
    <t>06/22/2000 22</t>
  </si>
  <si>
    <t>06/23/2000 07</t>
  </si>
  <si>
    <t>06/23/2000 08</t>
  </si>
  <si>
    <t>06/23/2000 09</t>
  </si>
  <si>
    <t>06/23/2000 10</t>
  </si>
  <si>
    <t>06/23/2000 11</t>
  </si>
  <si>
    <t>06/23/2000 12</t>
  </si>
  <si>
    <t>06/23/2000 13</t>
  </si>
  <si>
    <t>06/23/2000 14</t>
  </si>
  <si>
    <t>06/23/2000 15</t>
  </si>
  <si>
    <t>06/23/2000 16</t>
  </si>
  <si>
    <t>06/23/2000 17</t>
  </si>
  <si>
    <t>06/23/2000 18</t>
  </si>
  <si>
    <t>06/23/2000 19</t>
  </si>
  <si>
    <t>06/23/2000 20</t>
  </si>
  <si>
    <t>06/23/2000 21</t>
  </si>
  <si>
    <t>06/23/2000 22</t>
  </si>
  <si>
    <t>06/26/2000 07</t>
  </si>
  <si>
    <t>06/26/2000 08</t>
  </si>
  <si>
    <t>06/26/2000 09</t>
  </si>
  <si>
    <t>06/26/2000 10</t>
  </si>
  <si>
    <t>06/26/2000 11</t>
  </si>
  <si>
    <t>06/26/2000 12</t>
  </si>
  <si>
    <t>06/26/2000 13</t>
  </si>
  <si>
    <t>06/26/2000 14</t>
  </si>
  <si>
    <t>06/26/2000 15</t>
  </si>
  <si>
    <t>06/26/2000 16</t>
  </si>
  <si>
    <t>06/26/2000 17</t>
  </si>
  <si>
    <t>06/26/2000 18</t>
  </si>
  <si>
    <t>06/26/2000 19</t>
  </si>
  <si>
    <t>06/26/2000 20</t>
  </si>
  <si>
    <t>06/26/2000 21</t>
  </si>
  <si>
    <t>06/26/2000 22</t>
  </si>
  <si>
    <t>06/27/2000 07</t>
  </si>
  <si>
    <t>06/27/2000 08</t>
  </si>
  <si>
    <t>06/27/2000 09</t>
  </si>
  <si>
    <t>06/27/2000 10</t>
  </si>
  <si>
    <t>06/27/2000 11</t>
  </si>
  <si>
    <t>06/27/2000 12</t>
  </si>
  <si>
    <t>06/27/2000 13</t>
  </si>
  <si>
    <t>06/27/2000 14</t>
  </si>
  <si>
    <t>06/27/2000 15</t>
  </si>
  <si>
    <t>06/27/2000 16</t>
  </si>
  <si>
    <t>06/27/2000 17</t>
  </si>
  <si>
    <t>06/27/2000 18</t>
  </si>
  <si>
    <t>06/27/2000 19</t>
  </si>
  <si>
    <t>06/27/2000 20</t>
  </si>
  <si>
    <t>06/27/2000 21</t>
  </si>
  <si>
    <t>06/27/2000 22</t>
  </si>
  <si>
    <t>06/28/2000 07</t>
  </si>
  <si>
    <t>06/28/2000 08</t>
  </si>
  <si>
    <t>06/28/2000 09</t>
  </si>
  <si>
    <t>06/28/2000 10</t>
  </si>
  <si>
    <t>06/28/2000 11</t>
  </si>
  <si>
    <t>06/28/2000 12</t>
  </si>
  <si>
    <t>06/28/2000 13</t>
  </si>
  <si>
    <t>06/28/2000 14</t>
  </si>
  <si>
    <t>06/28/2000 15</t>
  </si>
  <si>
    <t>06/28/2000 16</t>
  </si>
  <si>
    <t>06/28/2000 17</t>
  </si>
  <si>
    <t>06/28/2000 18</t>
  </si>
  <si>
    <t>06/28/2000 19</t>
  </si>
  <si>
    <t>06/28/2000 20</t>
  </si>
  <si>
    <t>06/28/2000 21</t>
  </si>
  <si>
    <t>06/28/2000 22</t>
  </si>
  <si>
    <t>06/29/2000 07</t>
  </si>
  <si>
    <t>06/29/2000 08</t>
  </si>
  <si>
    <t>06/29/2000 09</t>
  </si>
  <si>
    <t>06/29/2000 10</t>
  </si>
  <si>
    <t>06/29/2000 11</t>
  </si>
  <si>
    <t>06/29/2000 12</t>
  </si>
  <si>
    <t>06/29/2000 13</t>
  </si>
  <si>
    <t>06/29/2000 14</t>
  </si>
  <si>
    <t>06/29/2000 15</t>
  </si>
  <si>
    <t>06/29/2000 16</t>
  </si>
  <si>
    <t>06/29/2000 17</t>
  </si>
  <si>
    <t>06/29/2000 18</t>
  </si>
  <si>
    <t>06/29/2000 19</t>
  </si>
  <si>
    <t>06/29/2000 20</t>
  </si>
  <si>
    <t>06/29/2000 21</t>
  </si>
  <si>
    <t>06/29/2000 22</t>
  </si>
  <si>
    <t>06/30/2000 07</t>
  </si>
  <si>
    <t>06/30/2000 08</t>
  </si>
  <si>
    <t>06/07/2000 23</t>
  </si>
  <si>
    <t>06/08/2000 00</t>
  </si>
  <si>
    <t>06/08/2000 01</t>
  </si>
  <si>
    <t>06/08/2000 02</t>
  </si>
  <si>
    <t>06/08/2000 03</t>
  </si>
  <si>
    <t>06/08/2000 04</t>
  </si>
  <si>
    <t>06/08/2000 05</t>
  </si>
  <si>
    <t>06/08/2000 06</t>
  </si>
  <si>
    <t>06/08/2000 23</t>
  </si>
  <si>
    <t>06/09/2000 00</t>
  </si>
  <si>
    <t>06/09/2000 01</t>
  </si>
  <si>
    <t>06/09/2000 02</t>
  </si>
  <si>
    <t>06/09/2000 03</t>
  </si>
  <si>
    <t>06/09/2000 04</t>
  </si>
  <si>
    <t>06/09/2000 05</t>
  </si>
  <si>
    <t>06/09/2000 06</t>
  </si>
  <si>
    <t>06/09/2000 23</t>
  </si>
  <si>
    <t>06/10/2000 00</t>
  </si>
  <si>
    <t>06/10/2000 01</t>
  </si>
  <si>
    <t>06/10/2000 02</t>
  </si>
  <si>
    <t>06/10/2000 03</t>
  </si>
  <si>
    <t>06/10/2000 04</t>
  </si>
  <si>
    <t>06/10/2000 05</t>
  </si>
  <si>
    <t>06/10/2000 06</t>
  </si>
  <si>
    <t>06/10/2000 07</t>
  </si>
  <si>
    <t>06/10/2000 08</t>
  </si>
  <si>
    <t>06/10/2000 09</t>
  </si>
  <si>
    <t>06/10/2000 10</t>
  </si>
  <si>
    <t>06/10/2000 11</t>
  </si>
  <si>
    <t>06/10/2000 12</t>
  </si>
  <si>
    <t>06/10/2000 13</t>
  </si>
  <si>
    <t>06/10/2000 14</t>
  </si>
  <si>
    <t>06/10/2000 15</t>
  </si>
  <si>
    <t>06/10/2000 16</t>
  </si>
  <si>
    <t>06/10/2000 17</t>
  </si>
  <si>
    <t>06/10/2000 18</t>
  </si>
  <si>
    <t>06/10/2000 19</t>
  </si>
  <si>
    <t>06/10/2000 20</t>
  </si>
  <si>
    <t>06/10/2000 21</t>
  </si>
  <si>
    <t>06/10/2000 22</t>
  </si>
  <si>
    <t>06/10/2000 23</t>
  </si>
  <si>
    <t>06/11/2000 00</t>
  </si>
  <si>
    <t>06/11/2000 01</t>
  </si>
  <si>
    <t>06/11/2000 02</t>
  </si>
  <si>
    <t>06/11/2000 03</t>
  </si>
  <si>
    <t>06/11/2000 04</t>
  </si>
  <si>
    <t>06/11/2000 05</t>
  </si>
  <si>
    <t>06/11/2000 06</t>
  </si>
  <si>
    <t>06/11/2000 07</t>
  </si>
  <si>
    <t>06/11/2000 08</t>
  </si>
  <si>
    <t>06/11/2000 09</t>
  </si>
  <si>
    <t>06/11/2000 10</t>
  </si>
  <si>
    <t>06/11/2000 11</t>
  </si>
  <si>
    <t>06/11/2000 12</t>
  </si>
  <si>
    <t>06/11/2000 13</t>
  </si>
  <si>
    <t>06/11/2000 14</t>
  </si>
  <si>
    <t>06/11/2000 15</t>
  </si>
  <si>
    <t>06/11/2000 16</t>
  </si>
  <si>
    <t>06/11/2000 17</t>
  </si>
  <si>
    <t>06/11/2000 18</t>
  </si>
  <si>
    <t>06/11/2000 19</t>
  </si>
  <si>
    <t>06/11/2000 20</t>
  </si>
  <si>
    <t>06/11/2000 21</t>
  </si>
  <si>
    <t>06/11/2000 22</t>
  </si>
  <si>
    <t>06/11/2000 23</t>
  </si>
  <si>
    <t>06/12/2000 00</t>
  </si>
  <si>
    <t>06/12/2000 01</t>
  </si>
  <si>
    <t>06/12/2000 02</t>
  </si>
  <si>
    <t>06/12/2000 03</t>
  </si>
  <si>
    <t>06/12/2000 04</t>
  </si>
  <si>
    <t>06/12/2000 05</t>
  </si>
  <si>
    <t>06/12/2000 06</t>
  </si>
  <si>
    <t>06/12/2000 23</t>
  </si>
  <si>
    <t>06/13/2000 00</t>
  </si>
  <si>
    <t>06/13/2000 01</t>
  </si>
  <si>
    <t>06/13/2000 02</t>
  </si>
  <si>
    <t>06/13/2000 03</t>
  </si>
  <si>
    <t>06/13/2000 04</t>
  </si>
  <si>
    <t>06/13/2000 05</t>
  </si>
  <si>
    <t>06/13/2000 06</t>
  </si>
  <si>
    <t>06/13/2000 23</t>
  </si>
  <si>
    <t>06/14/2000 00</t>
  </si>
  <si>
    <t>06/14/2000 01</t>
  </si>
  <si>
    <t>06/14/2000 02</t>
  </si>
  <si>
    <t>06/14/2000 03</t>
  </si>
  <si>
    <t>06/14/2000 04</t>
  </si>
  <si>
    <t>06/14/2000 05</t>
  </si>
  <si>
    <t>06/14/2000 06</t>
  </si>
  <si>
    <t>06/14/2000 23</t>
  </si>
  <si>
    <t>06/15/2000 00</t>
  </si>
  <si>
    <t>06/15/2000 01</t>
  </si>
  <si>
    <t>06/15/2000 02</t>
  </si>
  <si>
    <t>06/15/2000 03</t>
  </si>
  <si>
    <t>06/15/2000 04</t>
  </si>
  <si>
    <t>06/15/2000 05</t>
  </si>
  <si>
    <t>06/15/2000 06</t>
  </si>
  <si>
    <t>06/15/2000 23</t>
  </si>
  <si>
    <t>06/16/2000 00</t>
  </si>
  <si>
    <t>06/16/2000 01</t>
  </si>
  <si>
    <t>06/16/2000 02</t>
  </si>
  <si>
    <t>06/16/2000 03</t>
  </si>
  <si>
    <t>06/16/2000 04</t>
  </si>
  <si>
    <t>06/16/2000 05</t>
  </si>
  <si>
    <t>06/16/2000 06</t>
  </si>
  <si>
    <t>06/16/2000 23</t>
  </si>
  <si>
    <t>06/17/2000 00</t>
  </si>
  <si>
    <t>06/17/2000 01</t>
  </si>
  <si>
    <t>06/17/2000 02</t>
  </si>
  <si>
    <t>06/17/2000 03</t>
  </si>
  <si>
    <t>06/17/2000 04</t>
  </si>
  <si>
    <t>06/17/2000 05</t>
  </si>
  <si>
    <t>06/17/2000 06</t>
  </si>
  <si>
    <t>06/17/2000 07</t>
  </si>
  <si>
    <t>06/17/2000 08</t>
  </si>
  <si>
    <t>06/17/2000 09</t>
  </si>
  <si>
    <t>06/17/2000 10</t>
  </si>
  <si>
    <t>06/17/2000 11</t>
  </si>
  <si>
    <t>06/17/2000 12</t>
  </si>
  <si>
    <t>06/17/2000 13</t>
  </si>
  <si>
    <t>06/17/2000 14</t>
  </si>
  <si>
    <t>06/17/2000 15</t>
  </si>
  <si>
    <t>06/17/2000 16</t>
  </si>
  <si>
    <t>06/17/2000 17</t>
  </si>
  <si>
    <t>06/17/2000 18</t>
  </si>
  <si>
    <t>06/17/2000 19</t>
  </si>
  <si>
    <t>06/17/2000 20</t>
  </si>
  <si>
    <t>06/17/2000 21</t>
  </si>
  <si>
    <t>06/17/2000 22</t>
  </si>
  <si>
    <t>06/17/2000 23</t>
  </si>
  <si>
    <t>06/18/2000 00</t>
  </si>
  <si>
    <t>06/18/2000 01</t>
  </si>
  <si>
    <t>06/18/2000 02</t>
  </si>
  <si>
    <t>06/18/2000 03</t>
  </si>
  <si>
    <t>06/18/2000 04</t>
  </si>
  <si>
    <t>06/18/2000 05</t>
  </si>
  <si>
    <t>06/18/2000 06</t>
  </si>
  <si>
    <t>06/18/2000 07</t>
  </si>
  <si>
    <t>06/18/2000 08</t>
  </si>
  <si>
    <t>06/18/2000 09</t>
  </si>
  <si>
    <t>06/18/2000 10</t>
  </si>
  <si>
    <t>06/18/2000 11</t>
  </si>
  <si>
    <t>06/18/2000 12</t>
  </si>
  <si>
    <t>06/18/2000 13</t>
  </si>
  <si>
    <t>06/18/2000 14</t>
  </si>
  <si>
    <t>06/18/2000 15</t>
  </si>
  <si>
    <t>06/18/2000 16</t>
  </si>
  <si>
    <t>06/18/2000 17</t>
  </si>
  <si>
    <t>06/18/2000 18</t>
  </si>
  <si>
    <t>06/18/2000 19</t>
  </si>
  <si>
    <t>06/18/2000 20</t>
  </si>
  <si>
    <t>06/18/2000 21</t>
  </si>
  <si>
    <t>06/18/2000 22</t>
  </si>
  <si>
    <t>06/18/2000 23</t>
  </si>
  <si>
    <t>06/19/2000 00</t>
  </si>
  <si>
    <t>06/19/2000 01</t>
  </si>
  <si>
    <t>06/19/2000 02</t>
  </si>
  <si>
    <t>06/19/2000 03</t>
  </si>
  <si>
    <t>06/19/2000 04</t>
  </si>
  <si>
    <t>06/19/2000 05</t>
  </si>
  <si>
    <t>06/19/2000 06</t>
  </si>
  <si>
    <t>06/19/2000 23</t>
  </si>
  <si>
    <t>06/20/2000 00</t>
  </si>
  <si>
    <t>06/20/2000 01</t>
  </si>
  <si>
    <t>06/20/2000 02</t>
  </si>
  <si>
    <t>06/20/2000 03</t>
  </si>
  <si>
    <t>06/20/2000 04</t>
  </si>
  <si>
    <t>06/20/2000 05</t>
  </si>
  <si>
    <t>06/20/2000 06</t>
  </si>
  <si>
    <t>06/20/2000 23</t>
  </si>
  <si>
    <t>06/21/2000 00</t>
  </si>
  <si>
    <t>06/21/2000 01</t>
  </si>
  <si>
    <t>06/21/2000 02</t>
  </si>
  <si>
    <t>06/21/2000 03</t>
  </si>
  <si>
    <t>06/21/2000 04</t>
  </si>
  <si>
    <t>06/21/2000 05</t>
  </si>
  <si>
    <t>06/21/2000 06</t>
  </si>
  <si>
    <t>06/21/2000 23</t>
  </si>
  <si>
    <t>06/22/2000 00</t>
  </si>
  <si>
    <t>06/22/2000 01</t>
  </si>
  <si>
    <t>06/22/2000 02</t>
  </si>
  <si>
    <t>06/22/2000 03</t>
  </si>
  <si>
    <t>06/22/2000 04</t>
  </si>
  <si>
    <t>06/22/2000 05</t>
  </si>
  <si>
    <t>06/22/2000 06</t>
  </si>
  <si>
    <t>06/22/2000 23</t>
  </si>
  <si>
    <t>06/23/2000 00</t>
  </si>
  <si>
    <t>06/23/2000 01</t>
  </si>
  <si>
    <t>06/23/2000 02</t>
  </si>
  <si>
    <t>07/18/2000 11</t>
  </si>
  <si>
    <t>07/18/2000 12</t>
  </si>
  <si>
    <t>07/18/2000 13</t>
  </si>
  <si>
    <t>07/18/2000 14</t>
  </si>
  <si>
    <t>07/18/2000 15</t>
  </si>
  <si>
    <t>07/18/2000 16</t>
  </si>
  <si>
    <t>07/18/2000 17</t>
  </si>
  <si>
    <t>07/18/2000 18</t>
  </si>
  <si>
    <t>07/18/2000 19</t>
  </si>
  <si>
    <t>07/18/2000 20</t>
  </si>
  <si>
    <t>07/18/2000 21</t>
  </si>
  <si>
    <t>07/18/2000 22</t>
  </si>
  <si>
    <t>07/19/2000 07</t>
  </si>
  <si>
    <t>07/19/2000 08</t>
  </si>
  <si>
    <t>07/19/2000 09</t>
  </si>
  <si>
    <t>07/19/2000 10</t>
  </si>
  <si>
    <t>07/19/2000 11</t>
  </si>
  <si>
    <t>07/19/2000 12</t>
  </si>
  <si>
    <t>07/19/2000 13</t>
  </si>
  <si>
    <t>07/19/2000 14</t>
  </si>
  <si>
    <t>07/19/2000 15</t>
  </si>
  <si>
    <t>07/19/2000 16</t>
  </si>
  <si>
    <t>07/19/2000 17</t>
  </si>
  <si>
    <t>07/19/2000 18</t>
  </si>
  <si>
    <t>07/19/2000 19</t>
  </si>
  <si>
    <t>07/19/2000 20</t>
  </si>
  <si>
    <t>07/19/2000 21</t>
  </si>
  <si>
    <t>07/19/2000 22</t>
  </si>
  <si>
    <t>07/20/2000 07</t>
  </si>
  <si>
    <t>07/20/2000 08</t>
  </si>
  <si>
    <t>07/20/2000 09</t>
  </si>
  <si>
    <t>07/20/2000 10</t>
  </si>
  <si>
    <t>07/20/2000 11</t>
  </si>
  <si>
    <t>07/20/2000 12</t>
  </si>
  <si>
    <t>07/20/2000 13</t>
  </si>
  <si>
    <t>07/20/2000 14</t>
  </si>
  <si>
    <t>07/20/2000 15</t>
  </si>
  <si>
    <t>07/20/2000 16</t>
  </si>
  <si>
    <t>07/20/2000 17</t>
  </si>
  <si>
    <t>07/20/2000 18</t>
  </si>
  <si>
    <t>07/20/2000 19</t>
  </si>
  <si>
    <t>07/20/2000 20</t>
  </si>
  <si>
    <t>07/20/2000 21</t>
  </si>
  <si>
    <t>07/20/2000 22</t>
  </si>
  <si>
    <t>07/21/2000 07</t>
  </si>
  <si>
    <t>07/21/2000 08</t>
  </si>
  <si>
    <t>07/21/2000 09</t>
  </si>
  <si>
    <t>07/21/2000 10</t>
  </si>
  <si>
    <t>07/21/2000 11</t>
  </si>
  <si>
    <t>07/21/2000 12</t>
  </si>
  <si>
    <t>07/21/2000 13</t>
  </si>
  <si>
    <t>07/21/2000 14</t>
  </si>
  <si>
    <t>07/21/2000 15</t>
  </si>
  <si>
    <t>07/21/2000 16</t>
  </si>
  <si>
    <t>07/21/2000 17</t>
  </si>
  <si>
    <t>07/21/2000 18</t>
  </si>
  <si>
    <t>07/21/2000 19</t>
  </si>
  <si>
    <t>07/21/2000 20</t>
  </si>
  <si>
    <t>07/21/2000 21</t>
  </si>
  <si>
    <t>07/21/2000 22</t>
  </si>
  <si>
    <t>07/24/2000 07</t>
  </si>
  <si>
    <t>07/24/2000 08</t>
  </si>
  <si>
    <t>07/24/2000 09</t>
  </si>
  <si>
    <t>07/24/2000 10</t>
  </si>
  <si>
    <t>07/24/2000 11</t>
  </si>
  <si>
    <t>07/24/2000 12</t>
  </si>
  <si>
    <t>07/24/2000 13</t>
  </si>
  <si>
    <t>07/24/2000 14</t>
  </si>
  <si>
    <t>07/24/2000 15</t>
  </si>
  <si>
    <t>07/24/2000 16</t>
  </si>
  <si>
    <t>07/24/2000 17</t>
  </si>
  <si>
    <t>07/24/2000 18</t>
  </si>
  <si>
    <t>07/24/2000 19</t>
  </si>
  <si>
    <t>07/24/2000 20</t>
  </si>
  <si>
    <t>07/24/2000 21</t>
  </si>
  <si>
    <t>07/24/2000 22</t>
  </si>
  <si>
    <t>07/25/2000 07</t>
  </si>
  <si>
    <t>07/25/2000 08</t>
  </si>
  <si>
    <t>07/25/2000 09</t>
  </si>
  <si>
    <t>07/25/2000 10</t>
  </si>
  <si>
    <t>07/25/2000 11</t>
  </si>
  <si>
    <t>07/25/2000 12</t>
  </si>
  <si>
    <t>07/25/2000 13</t>
  </si>
  <si>
    <t>07/25/2000 14</t>
  </si>
  <si>
    <t>07/25/2000 15</t>
  </si>
  <si>
    <t>07/25/2000 16</t>
  </si>
  <si>
    <t>07/25/2000 17</t>
  </si>
  <si>
    <t>07/25/2000 18</t>
  </si>
  <si>
    <t>07/25/2000 19</t>
  </si>
  <si>
    <t>07/25/2000 20</t>
  </si>
  <si>
    <t>07/25/2000 21</t>
  </si>
  <si>
    <t>07/25/2000 22</t>
  </si>
  <si>
    <t>07/26/2000 07</t>
  </si>
  <si>
    <t>07/26/2000 08</t>
  </si>
  <si>
    <t>07/26/2000 09</t>
  </si>
  <si>
    <t>07/26/2000 10</t>
  </si>
  <si>
    <t>07/26/2000 11</t>
  </si>
  <si>
    <t>07/26/2000 12</t>
  </si>
  <si>
    <t>07/26/2000 13</t>
  </si>
  <si>
    <t>07/26/2000 14</t>
  </si>
  <si>
    <t>07/26/2000 15</t>
  </si>
  <si>
    <t>07/26/2000 16</t>
  </si>
  <si>
    <t>07/26/2000 17</t>
  </si>
  <si>
    <t>07/26/2000 18</t>
  </si>
  <si>
    <t>07/26/2000 19</t>
  </si>
  <si>
    <t>07/26/2000 20</t>
  </si>
  <si>
    <t>07/26/2000 21</t>
  </si>
  <si>
    <t>07/26/2000 22</t>
  </si>
  <si>
    <t>07/27/2000 07</t>
  </si>
  <si>
    <t>07/27/2000 08</t>
  </si>
  <si>
    <t>07/27/2000 09</t>
  </si>
  <si>
    <t>07/27/2000 10</t>
  </si>
  <si>
    <t>07/27/2000 11</t>
  </si>
  <si>
    <t>07/27/2000 12</t>
  </si>
  <si>
    <t>07/27/2000 13</t>
  </si>
  <si>
    <t>07/27/2000 14</t>
  </si>
  <si>
    <t>07/27/2000 15</t>
  </si>
  <si>
    <t>07/27/2000 16</t>
  </si>
  <si>
    <t>07/27/2000 17</t>
  </si>
  <si>
    <t>07/27/2000 18</t>
  </si>
  <si>
    <t>07/27/2000 19</t>
  </si>
  <si>
    <t>07/27/2000 20</t>
  </si>
  <si>
    <t>07/27/2000 21</t>
  </si>
  <si>
    <t>07/27/2000 22</t>
  </si>
  <si>
    <t>07/28/2000 07</t>
  </si>
  <si>
    <t>07/28/2000 08</t>
  </si>
  <si>
    <t>07/28/2000 09</t>
  </si>
  <si>
    <t>07/28/2000 10</t>
  </si>
  <si>
    <t>07/28/2000 11</t>
  </si>
  <si>
    <t>07/28/2000 12</t>
  </si>
  <si>
    <t>07/28/2000 13</t>
  </si>
  <si>
    <t>07/28/2000 14</t>
  </si>
  <si>
    <t>07/28/2000 15</t>
  </si>
  <si>
    <t>07/28/2000 16</t>
  </si>
  <si>
    <t>07/28/2000 17</t>
  </si>
  <si>
    <t>07/28/2000 18</t>
  </si>
  <si>
    <t>07/28/2000 19</t>
  </si>
  <si>
    <t>07/28/2000 20</t>
  </si>
  <si>
    <t>07/28/2000 21</t>
  </si>
  <si>
    <t>07/28/2000 22</t>
  </si>
  <si>
    <t>07/31/2000 07</t>
  </si>
  <si>
    <t>07/31/2000 08</t>
  </si>
  <si>
    <t>07/31/2000 09</t>
  </si>
  <si>
    <t>07/31/2000 10</t>
  </si>
  <si>
    <t>07/31/2000 11</t>
  </si>
  <si>
    <t>07/31/2000 12</t>
  </si>
  <si>
    <t>07/31/2000 13</t>
  </si>
  <si>
    <t>07/31/2000 14</t>
  </si>
  <si>
    <t>07/31/2000 15</t>
  </si>
  <si>
    <t>07/31/2000 16</t>
  </si>
  <si>
    <t>07/31/2000 17</t>
  </si>
  <si>
    <t>07/31/2000 18</t>
  </si>
  <si>
    <t>07/31/2000 19</t>
  </si>
  <si>
    <t>07/31/2000 20</t>
  </si>
  <si>
    <t>07/31/2000 21</t>
  </si>
  <si>
    <t>07/31/2000 22</t>
  </si>
  <si>
    <t>08/01/2000 07</t>
  </si>
  <si>
    <t>08/01/2000 08</t>
  </si>
  <si>
    <t>08/01/2000 09</t>
  </si>
  <si>
    <t>08/01/2000 10</t>
  </si>
  <si>
    <t>08/01/2000 11</t>
  </si>
  <si>
    <t>08/01/2000 12</t>
  </si>
  <si>
    <t>08/01/2000 13</t>
  </si>
  <si>
    <t>08/01/2000 14</t>
  </si>
  <si>
    <t>08/01/2000 15</t>
  </si>
  <si>
    <t>08/01/2000 16</t>
  </si>
  <si>
    <t>08/01/2000 17</t>
  </si>
  <si>
    <t>08/01/2000 18</t>
  </si>
  <si>
    <t>08/01/2000 19</t>
  </si>
  <si>
    <t>08/01/2000 20</t>
  </si>
  <si>
    <t>08/01/2000 21</t>
  </si>
  <si>
    <t>08/01/2000 22</t>
  </si>
  <si>
    <t>08/02/2000 07</t>
  </si>
  <si>
    <t>08/02/2000 08</t>
  </si>
  <si>
    <t>08/02/2000 09</t>
  </si>
  <si>
    <t>08/02/2000 10</t>
  </si>
  <si>
    <t>08/02/2000 11</t>
  </si>
  <si>
    <t>08/02/2000 12</t>
  </si>
  <si>
    <t>08/02/2000 13</t>
  </si>
  <si>
    <t>08/02/2000 14</t>
  </si>
  <si>
    <t>07/05/2000 23</t>
  </si>
  <si>
    <t>07/06/2000 00</t>
  </si>
  <si>
    <t>07/06/2000 01</t>
  </si>
  <si>
    <t>07/06/2000 02</t>
  </si>
  <si>
    <t>07/06/2000 03</t>
  </si>
  <si>
    <t>07/06/2000 04</t>
  </si>
  <si>
    <t>07/06/2000 05</t>
  </si>
  <si>
    <t>07/06/2000 06</t>
  </si>
  <si>
    <t>07/06/2000 23</t>
  </si>
  <si>
    <t>07/07/2000 00</t>
  </si>
  <si>
    <t>07/07/2000 01</t>
  </si>
  <si>
    <t>07/07/2000 02</t>
  </si>
  <si>
    <t>07/07/2000 03</t>
  </si>
  <si>
    <t>07/07/2000 04</t>
  </si>
  <si>
    <t>07/07/2000 05</t>
  </si>
  <si>
    <t>07/07/2000 06</t>
  </si>
  <si>
    <t>07/07/2000 23</t>
  </si>
  <si>
    <t>07/08/2000 00</t>
  </si>
  <si>
    <t>07/08/2000 01</t>
  </si>
  <si>
    <t>07/08/2000 02</t>
  </si>
  <si>
    <t>07/08/2000 03</t>
  </si>
  <si>
    <t>07/08/2000 04</t>
  </si>
  <si>
    <t>07/08/2000 05</t>
  </si>
  <si>
    <t>07/08/2000 06</t>
  </si>
  <si>
    <t>07/08/2000 07</t>
  </si>
  <si>
    <t>07/08/2000 08</t>
  </si>
  <si>
    <t>07/08/2000 09</t>
  </si>
  <si>
    <t>07/08/2000 10</t>
  </si>
  <si>
    <t>07/08/2000 11</t>
  </si>
  <si>
    <t>07/08/2000 12</t>
  </si>
  <si>
    <t>07/08/2000 13</t>
  </si>
  <si>
    <t>07/08/2000 14</t>
  </si>
  <si>
    <t>07/08/2000 15</t>
  </si>
  <si>
    <t>07/08/2000 16</t>
  </si>
  <si>
    <t>07/08/2000 17</t>
  </si>
  <si>
    <t>07/08/2000 18</t>
  </si>
  <si>
    <t>07/08/2000 19</t>
  </si>
  <si>
    <t>07/08/2000 20</t>
  </si>
  <si>
    <t>07/08/2000 21</t>
  </si>
  <si>
    <t>07/08/2000 22</t>
  </si>
  <si>
    <t>07/08/2000 23</t>
  </si>
  <si>
    <t>07/09/2000 00</t>
  </si>
  <si>
    <t>07/09/2000 01</t>
  </si>
  <si>
    <t>07/09/2000 02</t>
  </si>
  <si>
    <t>07/09/2000 03</t>
  </si>
  <si>
    <t>07/09/2000 04</t>
  </si>
  <si>
    <t>07/09/2000 05</t>
  </si>
  <si>
    <t>07/09/2000 06</t>
  </si>
  <si>
    <t>07/09/2000 07</t>
  </si>
  <si>
    <t>07/09/2000 08</t>
  </si>
  <si>
    <t>07/09/2000 09</t>
  </si>
  <si>
    <t>07/09/2000 10</t>
  </si>
  <si>
    <t>07/09/2000 11</t>
  </si>
  <si>
    <t>07/09/2000 12</t>
  </si>
  <si>
    <t>07/09/2000 13</t>
  </si>
  <si>
    <t>07/09/2000 14</t>
  </si>
  <si>
    <t>07/09/2000 15</t>
  </si>
  <si>
    <t>07/09/2000 16</t>
  </si>
  <si>
    <t>07/09/2000 17</t>
  </si>
  <si>
    <t>07/09/2000 18</t>
  </si>
  <si>
    <t>07/09/2000 19</t>
  </si>
  <si>
    <t>07/09/2000 20</t>
  </si>
  <si>
    <t>07/09/2000 21</t>
  </si>
  <si>
    <t>07/09/2000 22</t>
  </si>
  <si>
    <t>07/09/2000 23</t>
  </si>
  <si>
    <t>07/10/2000 00</t>
  </si>
  <si>
    <t>07/10/2000 01</t>
  </si>
  <si>
    <t>07/10/2000 02</t>
  </si>
  <si>
    <t>07/10/2000 03</t>
  </si>
  <si>
    <t>07/10/2000 04</t>
  </si>
  <si>
    <t>07/10/2000 05</t>
  </si>
  <si>
    <t>07/10/2000 06</t>
  </si>
  <si>
    <t>07/10/2000 23</t>
  </si>
  <si>
    <t>07/11/2000 00</t>
  </si>
  <si>
    <t>07/11/2000 01</t>
  </si>
  <si>
    <t>07/11/2000 02</t>
  </si>
  <si>
    <t>07/11/2000 03</t>
  </si>
  <si>
    <t>07/11/2000 04</t>
  </si>
  <si>
    <t>07/11/2000 05</t>
  </si>
  <si>
    <t>07/11/2000 06</t>
  </si>
  <si>
    <t>07/11/2000 23</t>
  </si>
  <si>
    <t>07/12/2000 00</t>
  </si>
  <si>
    <t>07/12/2000 01</t>
  </si>
  <si>
    <t>07/12/2000 02</t>
  </si>
  <si>
    <t>07/12/2000 03</t>
  </si>
  <si>
    <t>07/12/2000 04</t>
  </si>
  <si>
    <t>07/12/2000 05</t>
  </si>
  <si>
    <t>07/12/2000 06</t>
  </si>
  <si>
    <t>07/12/2000 23</t>
  </si>
  <si>
    <t>07/13/2000 00</t>
  </si>
  <si>
    <t>07/13/2000 01</t>
  </si>
  <si>
    <t>07/13/2000 02</t>
  </si>
  <si>
    <t>07/13/2000 03</t>
  </si>
  <si>
    <t>07/13/2000 04</t>
  </si>
  <si>
    <t>07/13/2000 05</t>
  </si>
  <si>
    <t>07/13/2000 06</t>
  </si>
  <si>
    <t>07/13/2000 23</t>
  </si>
  <si>
    <t>07/14/2000 00</t>
  </si>
  <si>
    <t>07/14/2000 01</t>
  </si>
  <si>
    <t>07/14/2000 02</t>
  </si>
  <si>
    <t>07/14/2000 03</t>
  </si>
  <si>
    <t>07/14/2000 04</t>
  </si>
  <si>
    <t>07/14/2000 05</t>
  </si>
  <si>
    <t>07/14/2000 06</t>
  </si>
  <si>
    <t>07/14/2000 23</t>
  </si>
  <si>
    <t>07/15/2000 00</t>
  </si>
  <si>
    <t>07/15/2000 01</t>
  </si>
  <si>
    <t>07/15/2000 02</t>
  </si>
  <si>
    <t>07/15/2000 03</t>
  </si>
  <si>
    <t>07/15/2000 04</t>
  </si>
  <si>
    <t>07/15/2000 05</t>
  </si>
  <si>
    <t>07/15/2000 06</t>
  </si>
  <si>
    <t>07/15/2000 07</t>
  </si>
  <si>
    <t>07/15/2000 08</t>
  </si>
  <si>
    <t>07/15/2000 09</t>
  </si>
  <si>
    <t>07/15/2000 10</t>
  </si>
  <si>
    <t>07/15/2000 11</t>
  </si>
  <si>
    <t>07/15/2000 12</t>
  </si>
  <si>
    <t>07/15/2000 13</t>
  </si>
  <si>
    <t>07/15/2000 14</t>
  </si>
  <si>
    <t>07/15/2000 15</t>
  </si>
  <si>
    <t>07/15/2000 16</t>
  </si>
  <si>
    <t>07/15/2000 17</t>
  </si>
  <si>
    <t>07/15/2000 18</t>
  </si>
  <si>
    <t>07/15/2000 19</t>
  </si>
  <si>
    <t>07/15/2000 20</t>
  </si>
  <si>
    <t>07/15/2000 21</t>
  </si>
  <si>
    <t>07/15/2000 22</t>
  </si>
  <si>
    <t>07/15/2000 23</t>
  </si>
  <si>
    <t>07/16/2000 00</t>
  </si>
  <si>
    <t>07/16/2000 01</t>
  </si>
  <si>
    <t>07/16/2000 02</t>
  </si>
  <si>
    <t>07/16/2000 03</t>
  </si>
  <si>
    <t>07/16/2000 04</t>
  </si>
  <si>
    <t>07/16/2000 05</t>
  </si>
  <si>
    <t>07/16/2000 06</t>
  </si>
  <si>
    <t>07/16/2000 07</t>
  </si>
  <si>
    <t>07/16/2000 08</t>
  </si>
  <si>
    <t>07/16/2000 09</t>
  </si>
  <si>
    <t>07/16/2000 10</t>
  </si>
  <si>
    <t>07/16/2000 11</t>
  </si>
  <si>
    <t>07/16/2000 12</t>
  </si>
  <si>
    <t>07/16/2000 13</t>
  </si>
  <si>
    <t>07/16/2000 14</t>
  </si>
  <si>
    <t>07/16/2000 15</t>
  </si>
  <si>
    <t>07/16/2000 16</t>
  </si>
  <si>
    <t>07/16/2000 17</t>
  </si>
  <si>
    <t>07/16/2000 18</t>
  </si>
  <si>
    <t>07/16/2000 19</t>
  </si>
  <si>
    <t>07/16/2000 20</t>
  </si>
  <si>
    <t>07/16/2000 21</t>
  </si>
  <si>
    <t>07/16/2000 22</t>
  </si>
  <si>
    <t>07/16/2000 23</t>
  </si>
  <si>
    <t>07/17/2000 00</t>
  </si>
  <si>
    <t>07/17/2000 01</t>
  </si>
  <si>
    <t>07/17/2000 02</t>
  </si>
  <si>
    <t>07/17/2000 03</t>
  </si>
  <si>
    <t>07/17/2000 04</t>
  </si>
  <si>
    <t>07/17/2000 05</t>
  </si>
  <si>
    <t>07/17/2000 06</t>
  </si>
  <si>
    <t>07/17/2000 23</t>
  </si>
  <si>
    <t>07/18/2000 00</t>
  </si>
  <si>
    <t>07/18/2000 01</t>
  </si>
  <si>
    <t>07/18/2000 02</t>
  </si>
  <si>
    <t>07/18/2000 03</t>
  </si>
  <si>
    <t>07/18/2000 04</t>
  </si>
  <si>
    <t>07/18/2000 05</t>
  </si>
  <si>
    <t>07/18/2000 06</t>
  </si>
  <si>
    <t>07/18/2000 23</t>
  </si>
  <si>
    <t>07/19/2000 00</t>
  </si>
  <si>
    <t>07/19/2000 01</t>
  </si>
  <si>
    <t>07/19/2000 02</t>
  </si>
  <si>
    <t>07/19/2000 03</t>
  </si>
  <si>
    <t>07/19/2000 04</t>
  </si>
  <si>
    <t>07/19/2000 05</t>
  </si>
  <si>
    <t>07/19/2000 06</t>
  </si>
  <si>
    <t>07/19/2000 23</t>
  </si>
  <si>
    <t>07/20/2000 00</t>
  </si>
  <si>
    <t>07/20/2000 01</t>
  </si>
  <si>
    <t>07/20/2000 02</t>
  </si>
  <si>
    <t>07/20/2000 03</t>
  </si>
  <si>
    <t>07/20/2000 04</t>
  </si>
  <si>
    <t>07/20/2000 05</t>
  </si>
  <si>
    <t>07/20/2000 06</t>
  </si>
  <si>
    <t>07/20/2000 23</t>
  </si>
  <si>
    <t>08/18/2000 08</t>
  </si>
  <si>
    <t>08/18/2000 09</t>
  </si>
  <si>
    <t>08/18/2000 10</t>
  </si>
  <si>
    <t>08/18/2000 11</t>
  </si>
  <si>
    <t>08/18/2000 12</t>
  </si>
  <si>
    <t>08/18/2000 13</t>
  </si>
  <si>
    <t>08/18/2000 14</t>
  </si>
  <si>
    <t>08/18/2000 15</t>
  </si>
  <si>
    <t>08/18/2000 16</t>
  </si>
  <si>
    <t>08/18/2000 17</t>
  </si>
  <si>
    <t>08/18/2000 18</t>
  </si>
  <si>
    <t>08/18/2000 19</t>
  </si>
  <si>
    <t>08/18/2000 20</t>
  </si>
  <si>
    <t>08/18/2000 21</t>
  </si>
  <si>
    <t>08/18/2000 22</t>
  </si>
  <si>
    <t>08/21/2000 07</t>
  </si>
  <si>
    <t>08/21/2000 08</t>
  </si>
  <si>
    <t>08/21/2000 09</t>
  </si>
  <si>
    <t>08/21/2000 10</t>
  </si>
  <si>
    <t>08/21/2000 11</t>
  </si>
  <si>
    <t>08/21/2000 12</t>
  </si>
  <si>
    <t>08/21/2000 13</t>
  </si>
  <si>
    <t>08/21/2000 14</t>
  </si>
  <si>
    <t>08/21/2000 15</t>
  </si>
  <si>
    <t>08/21/2000 16</t>
  </si>
  <si>
    <t>08/21/2000 17</t>
  </si>
  <si>
    <t>08/21/2000 18</t>
  </si>
  <si>
    <t>08/21/2000 19</t>
  </si>
  <si>
    <t>08/21/2000 20</t>
  </si>
  <si>
    <t>08/21/2000 21</t>
  </si>
  <si>
    <t>08/21/2000 22</t>
  </si>
  <si>
    <t>08/22/2000 07</t>
  </si>
  <si>
    <t>08/22/2000 08</t>
  </si>
  <si>
    <t>08/22/2000 09</t>
  </si>
  <si>
    <t>08/22/2000 10</t>
  </si>
  <si>
    <t>08/22/2000 11</t>
  </si>
  <si>
    <t>08/22/2000 12</t>
  </si>
  <si>
    <t>08/22/2000 13</t>
  </si>
  <si>
    <t>08/22/2000 14</t>
  </si>
  <si>
    <t>08/22/2000 15</t>
  </si>
  <si>
    <t>08/22/2000 16</t>
  </si>
  <si>
    <t>08/22/2000 17</t>
  </si>
  <si>
    <t>08/22/2000 18</t>
  </si>
  <si>
    <t>08/22/2000 19</t>
  </si>
  <si>
    <t>08/22/2000 20</t>
  </si>
  <si>
    <t>08/22/2000 21</t>
  </si>
  <si>
    <t>08/22/2000 22</t>
  </si>
  <si>
    <t>08/23/2000 07</t>
  </si>
  <si>
    <t>08/23/2000 08</t>
  </si>
  <si>
    <t>08/23/2000 09</t>
  </si>
  <si>
    <t>08/23/2000 10</t>
  </si>
  <si>
    <t>08/23/2000 11</t>
  </si>
  <si>
    <t>08/23/2000 12</t>
  </si>
  <si>
    <t>08/23/2000 13</t>
  </si>
  <si>
    <t>08/23/2000 14</t>
  </si>
  <si>
    <t>08/23/2000 15</t>
  </si>
  <si>
    <t>08/23/2000 16</t>
  </si>
  <si>
    <t>08/23/2000 17</t>
  </si>
  <si>
    <t>08/23/2000 18</t>
  </si>
  <si>
    <t>08/23/2000 19</t>
  </si>
  <si>
    <t>08/23/2000 20</t>
  </si>
  <si>
    <t>08/23/2000 21</t>
  </si>
  <si>
    <t>08/23/2000 22</t>
  </si>
  <si>
    <t>08/24/2000 07</t>
  </si>
  <si>
    <t>08/24/2000 08</t>
  </si>
  <si>
    <t>08/24/2000 09</t>
  </si>
  <si>
    <t>08/24/2000 10</t>
  </si>
  <si>
    <t>08/24/2000 11</t>
  </si>
  <si>
    <t>08/24/2000 12</t>
  </si>
  <si>
    <t>08/24/2000 13</t>
  </si>
  <si>
    <t>08/24/2000 14</t>
  </si>
  <si>
    <t>08/24/2000 15</t>
  </si>
  <si>
    <t>08/24/2000 16</t>
  </si>
  <si>
    <t>08/24/2000 17</t>
  </si>
  <si>
    <t>08/24/2000 18</t>
  </si>
  <si>
    <t>08/24/2000 19</t>
  </si>
  <si>
    <t>08/24/2000 20</t>
  </si>
  <si>
    <t>08/24/2000 21</t>
  </si>
  <si>
    <t>08/24/2000 22</t>
  </si>
  <si>
    <t>08/25/2000 07</t>
  </si>
  <si>
    <t>08/25/2000 08</t>
  </si>
  <si>
    <t>08/25/2000 09</t>
  </si>
  <si>
    <t>08/25/2000 10</t>
  </si>
  <si>
    <t>08/25/2000 11</t>
  </si>
  <si>
    <t>08/25/2000 12</t>
  </si>
  <si>
    <t>08/25/2000 13</t>
  </si>
  <si>
    <t>08/25/2000 14</t>
  </si>
  <si>
    <t>08/25/2000 15</t>
  </si>
  <si>
    <t>08/25/2000 16</t>
  </si>
  <si>
    <t>08/25/2000 17</t>
  </si>
  <si>
    <t>08/25/2000 18</t>
  </si>
  <si>
    <t>08/25/2000 19</t>
  </si>
  <si>
    <t>08/25/2000 20</t>
  </si>
  <si>
    <t>08/25/2000 21</t>
  </si>
  <si>
    <t>08/25/2000 22</t>
  </si>
  <si>
    <t>08/28/2000 07</t>
  </si>
  <si>
    <t>08/28/2000 08</t>
  </si>
  <si>
    <t>08/28/2000 09</t>
  </si>
  <si>
    <t>08/28/2000 10</t>
  </si>
  <si>
    <t>08/28/2000 11</t>
  </si>
  <si>
    <t>08/28/2000 12</t>
  </si>
  <si>
    <t>08/28/2000 13</t>
  </si>
  <si>
    <t>08/28/2000 14</t>
  </si>
  <si>
    <t>08/28/2000 15</t>
  </si>
  <si>
    <t>08/28/2000 16</t>
  </si>
  <si>
    <t>08/28/2000 17</t>
  </si>
  <si>
    <t>08/28/2000 18</t>
  </si>
  <si>
    <t>08/28/2000 19</t>
  </si>
  <si>
    <t>08/28/2000 20</t>
  </si>
  <si>
    <t>08/28/2000 21</t>
  </si>
  <si>
    <t>08/28/2000 22</t>
  </si>
  <si>
    <t>08/29/2000 07</t>
  </si>
  <si>
    <t>08/29/2000 08</t>
  </si>
  <si>
    <t>08/29/2000 09</t>
  </si>
  <si>
    <t>08/29/2000 10</t>
  </si>
  <si>
    <t>08/29/2000 11</t>
  </si>
  <si>
    <t>08/29/2000 12</t>
  </si>
  <si>
    <t>08/29/2000 13</t>
  </si>
  <si>
    <t>08/29/2000 14</t>
  </si>
  <si>
    <t>08/29/2000 15</t>
  </si>
  <si>
    <t>08/29/2000 16</t>
  </si>
  <si>
    <t>08/29/2000 17</t>
  </si>
  <si>
    <t>08/29/2000 18</t>
  </si>
  <si>
    <t>08/29/2000 19</t>
  </si>
  <si>
    <t>08/29/2000 20</t>
  </si>
  <si>
    <t>08/29/2000 21</t>
  </si>
  <si>
    <t>08/29/2000 22</t>
  </si>
  <si>
    <t>08/30/2000 07</t>
  </si>
  <si>
    <t>08/30/2000 08</t>
  </si>
  <si>
    <t>08/30/2000 09</t>
  </si>
  <si>
    <t>08/30/2000 10</t>
  </si>
  <si>
    <t>08/30/2000 11</t>
  </si>
  <si>
    <t>08/30/2000 12</t>
  </si>
  <si>
    <t>08/30/2000 13</t>
  </si>
  <si>
    <t>08/30/2000 14</t>
  </si>
  <si>
    <t>08/30/2000 15</t>
  </si>
  <si>
    <t>08/30/2000 16</t>
  </si>
  <si>
    <t>08/30/2000 17</t>
  </si>
  <si>
    <t>08/30/2000 18</t>
  </si>
  <si>
    <t>08/30/2000 19</t>
  </si>
  <si>
    <t>08/30/2000 20</t>
  </si>
  <si>
    <t>08/30/2000 21</t>
  </si>
  <si>
    <t>08/30/2000 22</t>
  </si>
  <si>
    <t>08/31/2000 07</t>
  </si>
  <si>
    <t>08/31/2000 08</t>
  </si>
  <si>
    <t>08/31/2000 09</t>
  </si>
  <si>
    <t>08/31/2000 10</t>
  </si>
  <si>
    <t>08/31/2000 11</t>
  </si>
  <si>
    <t>08/31/2000 12</t>
  </si>
  <si>
    <t>08/31/2000 13</t>
  </si>
  <si>
    <t>08/31/2000 14</t>
  </si>
  <si>
    <t>08/31/2000 15</t>
  </si>
  <si>
    <t>08/31/2000 16</t>
  </si>
  <si>
    <t>08/31/2000 17</t>
  </si>
  <si>
    <t>08/31/2000 18</t>
  </si>
  <si>
    <t>08/31/2000 19</t>
  </si>
  <si>
    <t>08/31/2000 20</t>
  </si>
  <si>
    <t>08/31/2000 21</t>
  </si>
  <si>
    <t>08/31/2000 22</t>
  </si>
  <si>
    <t>09/01/2000 07</t>
  </si>
  <si>
    <t>09/01/2000 08</t>
  </si>
  <si>
    <t>09/01/2000 09</t>
  </si>
  <si>
    <t>09/01/2000 10</t>
  </si>
  <si>
    <t>09/01/2000 11</t>
  </si>
  <si>
    <t>09/01/2000 12</t>
  </si>
  <si>
    <t>09/01/2000 13</t>
  </si>
  <si>
    <t>09/01/2000 14</t>
  </si>
  <si>
    <t>09/01/2000 15</t>
  </si>
  <si>
    <t>09/01/2000 16</t>
  </si>
  <si>
    <t>09/01/2000 17</t>
  </si>
  <si>
    <t>09/01/2000 18</t>
  </si>
  <si>
    <t>09/01/2000 19</t>
  </si>
  <si>
    <t>09/01/2000 20</t>
  </si>
  <si>
    <t>09/01/2000 21</t>
  </si>
  <si>
    <t>09/01/2000 22</t>
  </si>
  <si>
    <t>09/05/2000 07</t>
  </si>
  <si>
    <t>09/05/2000 08</t>
  </si>
  <si>
    <t>09/05/2000 09</t>
  </si>
  <si>
    <t>09/05/2000 10</t>
  </si>
  <si>
    <t>09/05/2000 11</t>
  </si>
  <si>
    <t>09/05/2000 12</t>
  </si>
  <si>
    <t>09/05/2000 13</t>
  </si>
  <si>
    <t>09/05/2000 14</t>
  </si>
  <si>
    <t>09/05/2000 15</t>
  </si>
  <si>
    <t>09/05/2000 16</t>
  </si>
  <si>
    <t>09/05/2000 17</t>
  </si>
  <si>
    <t>09/05/2000 18</t>
  </si>
  <si>
    <t>09/05/2000 19</t>
  </si>
  <si>
    <t>09/05/2000 20</t>
  </si>
  <si>
    <t>09/05/2000 21</t>
  </si>
  <si>
    <t>09/05/2000 22</t>
  </si>
  <si>
    <t>09/06/2000 07</t>
  </si>
  <si>
    <t>09/06/2000 08</t>
  </si>
  <si>
    <t>09/06/2000 09</t>
  </si>
  <si>
    <t>09/06/2000 10</t>
  </si>
  <si>
    <t>09/06/2000 11</t>
  </si>
  <si>
    <t>09/06/2000 12</t>
  </si>
  <si>
    <t>09/06/2000 13</t>
  </si>
  <si>
    <t>09/06/2000 14</t>
  </si>
  <si>
    <t>09/06/2000 15</t>
  </si>
  <si>
    <t>09/06/2000 16</t>
  </si>
  <si>
    <t>09/06/2000 17</t>
  </si>
  <si>
    <t>09/06/2000 18</t>
  </si>
  <si>
    <t>09/06/2000 19</t>
  </si>
  <si>
    <t>09/06/2000 20</t>
  </si>
  <si>
    <t>09/06/2000 21</t>
  </si>
  <si>
    <t>09/06/2000 22</t>
  </si>
  <si>
    <t>09/07/2000 07</t>
  </si>
  <si>
    <t>09/07/2000 08</t>
  </si>
  <si>
    <t>09/07/2000 09</t>
  </si>
  <si>
    <t>09/07/2000 10</t>
  </si>
  <si>
    <t>09/07/2000 11</t>
  </si>
  <si>
    <t>09/07/2000 12</t>
  </si>
  <si>
    <t>09/07/2000 13</t>
  </si>
  <si>
    <t>09/07/2000 14</t>
  </si>
  <si>
    <t>09/07/2000 15</t>
  </si>
  <si>
    <t>09/07/2000 16</t>
  </si>
  <si>
    <t>09/07/2000 17</t>
  </si>
  <si>
    <t>09/07/2000 18</t>
  </si>
  <si>
    <t>09/07/2000 19</t>
  </si>
  <si>
    <t>09/07/2000 20</t>
  </si>
  <si>
    <t>09/07/2000 21</t>
  </si>
  <si>
    <t>09/07/2000 22</t>
  </si>
  <si>
    <t>09/08/2000 07</t>
  </si>
  <si>
    <t>09/08/2000 08</t>
  </si>
  <si>
    <t>09/08/2000 09</t>
  </si>
  <si>
    <t>09/08/2000 10</t>
  </si>
  <si>
    <t>09/08/2000 11</t>
  </si>
  <si>
    <t>09/08/2000 12</t>
  </si>
  <si>
    <t>09/08/2000 13</t>
  </si>
  <si>
    <t>09/08/2000 14</t>
  </si>
  <si>
    <t>09/08/2000 15</t>
  </si>
  <si>
    <t>09/08/2000 16</t>
  </si>
  <si>
    <t>09/08/2000 17</t>
  </si>
  <si>
    <t>09/08/2000 18</t>
  </si>
  <si>
    <t>09/08/2000 19</t>
  </si>
  <si>
    <t>09/08/2000 20</t>
  </si>
  <si>
    <t>09/08/2000 21</t>
  </si>
  <si>
    <t>09/08/2000 22</t>
  </si>
  <si>
    <t>09/11/2000 07</t>
  </si>
  <si>
    <t>09/11/2000 08</t>
  </si>
  <si>
    <t>09/11/2000 09</t>
  </si>
  <si>
    <t>09/11/2000 10</t>
  </si>
  <si>
    <t>09/11/2000 11</t>
  </si>
  <si>
    <t>09/11/2000 12</t>
  </si>
  <si>
    <t>09/11/2000 13</t>
  </si>
  <si>
    <t>09/11/2000 14</t>
  </si>
  <si>
    <t>09/11/2000 15</t>
  </si>
  <si>
    <t>09/11/2000 16</t>
  </si>
  <si>
    <t>09/11/2000 17</t>
  </si>
  <si>
    <t>09/11/2000 18</t>
  </si>
  <si>
    <t>09/11/2000 19</t>
  </si>
  <si>
    <t>09/11/2000 20</t>
  </si>
  <si>
    <t>09/11/2000 21</t>
  </si>
  <si>
    <t>09/11/2000 22</t>
  </si>
  <si>
    <t>09/12/2000 07</t>
  </si>
  <si>
    <t>09/12/2000 08</t>
  </si>
  <si>
    <t>09/12/2000 09</t>
  </si>
  <si>
    <t>09/12/2000 10</t>
  </si>
  <si>
    <t>09/12/2000 11</t>
  </si>
  <si>
    <t>09/12/2000 12</t>
  </si>
  <si>
    <t>09/12/2000 13</t>
  </si>
  <si>
    <t>09/12/2000 14</t>
  </si>
  <si>
    <t>09/12/2000 15</t>
  </si>
  <si>
    <t>09/12/2000 16</t>
  </si>
  <si>
    <t>09/12/2000 17</t>
  </si>
  <si>
    <t>09/12/2000 18</t>
  </si>
  <si>
    <t>09/12/2000 19</t>
  </si>
  <si>
    <t>09/12/2000 20</t>
  </si>
  <si>
    <t>09/12/2000 21</t>
  </si>
  <si>
    <t>09/12/2000 22</t>
  </si>
  <si>
    <t>09/13/2000 07</t>
  </si>
  <si>
    <t>09/13/2000 08</t>
  </si>
  <si>
    <t>09/13/2000 09</t>
  </si>
  <si>
    <t>09/13/2000 10</t>
  </si>
  <si>
    <t>09/13/2000 11</t>
  </si>
  <si>
    <t>09/13/2000 12</t>
  </si>
  <si>
    <t>09/13/2000 13</t>
  </si>
  <si>
    <t>09/13/2000 14</t>
  </si>
  <si>
    <t>09/13/2000 15</t>
  </si>
  <si>
    <t>09/13/2000 16</t>
  </si>
  <si>
    <t>09/13/2000 17</t>
  </si>
  <si>
    <t>09/13/2000 18</t>
  </si>
  <si>
    <t>09/13/2000 19</t>
  </si>
  <si>
    <t>09/13/2000 20</t>
  </si>
  <si>
    <t>09/13/2000 21</t>
  </si>
  <si>
    <t>09/13/2000 22</t>
  </si>
  <si>
    <t>09/14/2000 07</t>
  </si>
  <si>
    <t>09/14/2000 08</t>
  </si>
  <si>
    <t>09/14/2000 09</t>
  </si>
  <si>
    <t>09/14/2000 10</t>
  </si>
  <si>
    <t>09/14/2000 11</t>
  </si>
  <si>
    <t>09/14/2000 12</t>
  </si>
  <si>
    <t>09/14/2000 13</t>
  </si>
  <si>
    <t>09/14/2000 14</t>
  </si>
  <si>
    <t>09/14/2000 15</t>
  </si>
  <si>
    <t>09/14/2000 16</t>
  </si>
  <si>
    <t>09/14/2000 17</t>
  </si>
  <si>
    <t>09/14/2000 18</t>
  </si>
  <si>
    <t>09/14/2000 19</t>
  </si>
  <si>
    <t>09/14/2000 20</t>
  </si>
  <si>
    <t>09/14/2000 21</t>
  </si>
  <si>
    <t>09/14/2000 22</t>
  </si>
  <si>
    <t>09/15/2000 07</t>
  </si>
  <si>
    <t>09/15/2000 08</t>
  </si>
  <si>
    <t>09/15/2000 09</t>
  </si>
  <si>
    <t>09/15/2000 10</t>
  </si>
  <si>
    <t>09/15/2000 11</t>
  </si>
  <si>
    <t>09/15/2000 12</t>
  </si>
  <si>
    <t>09/15/2000 13</t>
  </si>
  <si>
    <t>09/15/2000 14</t>
  </si>
  <si>
    <t>09/15/2000 15</t>
  </si>
  <si>
    <t>09/15/2000 16</t>
  </si>
  <si>
    <t>09/15/2000 17</t>
  </si>
  <si>
    <t>09/15/2000 18</t>
  </si>
  <si>
    <t>09/15/2000 19</t>
  </si>
  <si>
    <t>09/15/2000 20</t>
  </si>
  <si>
    <t>09/15/2000 21</t>
  </si>
  <si>
    <t>09/15/2000 22</t>
  </si>
  <si>
    <t>09/18/2000 07</t>
  </si>
  <si>
    <t>09/18/2000 08</t>
  </si>
  <si>
    <t>09/18/2000 09</t>
  </si>
  <si>
    <t>09/18/2000 10</t>
  </si>
  <si>
    <t>09/18/2000 11</t>
  </si>
  <si>
    <t>09/18/2000 12</t>
  </si>
  <si>
    <t>09/18/2000 13</t>
  </si>
  <si>
    <t>09/18/2000 14</t>
  </si>
  <si>
    <t>09/18/2000 15</t>
  </si>
  <si>
    <t>09/18/2000 16</t>
  </si>
  <si>
    <t>09/18/2000 17</t>
  </si>
  <si>
    <t>09/18/2000 18</t>
  </si>
  <si>
    <t>09/18/2000 19</t>
  </si>
  <si>
    <t>09/18/2000 20</t>
  </si>
  <si>
    <t>09/18/2000 21</t>
  </si>
  <si>
    <t>09/18/2000 22</t>
  </si>
  <si>
    <t>09/19/2000 07</t>
  </si>
  <si>
    <t>09/19/2000 08</t>
  </si>
  <si>
    <t>09/19/2000 09</t>
  </si>
  <si>
    <t>09/19/2000 10</t>
  </si>
  <si>
    <t>09/19/2000 11</t>
  </si>
  <si>
    <t>09/19/2000 12</t>
  </si>
  <si>
    <t>09/19/2000 13</t>
  </si>
  <si>
    <t>09/19/2000 14</t>
  </si>
  <si>
    <t>09/19/2000 15</t>
  </si>
  <si>
    <t>09/19/2000 16</t>
  </si>
  <si>
    <t>09/19/2000 17</t>
  </si>
  <si>
    <t>09/19/2000 18</t>
  </si>
  <si>
    <t>09/19/2000 19</t>
  </si>
  <si>
    <t>09/19/2000 20</t>
  </si>
  <si>
    <t>09/19/2000 21</t>
  </si>
  <si>
    <t>09/19/2000 22</t>
  </si>
  <si>
    <t>09/20/2000 07</t>
  </si>
  <si>
    <t>09/20/2000 08</t>
  </si>
  <si>
    <t>09/20/2000 09</t>
  </si>
  <si>
    <t>09/20/2000 10</t>
  </si>
  <si>
    <t>09/20/2000 11</t>
  </si>
  <si>
    <t>09/20/2000 12</t>
  </si>
  <si>
    <t>09/20/2000 13</t>
  </si>
  <si>
    <t>09/20/2000 14</t>
  </si>
  <si>
    <t>09/20/2000 15</t>
  </si>
  <si>
    <t>09/20/2000 16</t>
  </si>
  <si>
    <t>09/20/2000 17</t>
  </si>
  <si>
    <t>09/20/2000 18</t>
  </si>
  <si>
    <t>09/20/2000 19</t>
  </si>
  <si>
    <t>09/20/2000 20</t>
  </si>
  <si>
    <t>09/20/2000 21</t>
  </si>
  <si>
    <t>09/20/2000 22</t>
  </si>
  <si>
    <t>09/21/2000 07</t>
  </si>
  <si>
    <t>09/21/2000 08</t>
  </si>
  <si>
    <t>09/21/2000 09</t>
  </si>
  <si>
    <t>09/21/2000 10</t>
  </si>
  <si>
    <t>09/21/2000 11</t>
  </si>
  <si>
    <t>09/21/2000 12</t>
  </si>
  <si>
    <t>09/21/2000 13</t>
  </si>
  <si>
    <t>09/21/2000 14</t>
  </si>
  <si>
    <t>09/21/2000 15</t>
  </si>
  <si>
    <t>09/21/2000 16</t>
  </si>
  <si>
    <t>09/21/2000 17</t>
  </si>
  <si>
    <t>09/21/2000 18</t>
  </si>
  <si>
    <t>09/21/2000 19</t>
  </si>
  <si>
    <t>09/21/2000 20</t>
  </si>
  <si>
    <t>09/21/2000 21</t>
  </si>
  <si>
    <t>09/21/2000 22</t>
  </si>
  <si>
    <t>09/22/2000 07</t>
  </si>
  <si>
    <t>09/22/2000 08</t>
  </si>
  <si>
    <t>09/22/2000 09</t>
  </si>
  <si>
    <t>09/22/2000 10</t>
  </si>
  <si>
    <t>09/22/2000 11</t>
  </si>
  <si>
    <t>09/22/2000 12</t>
  </si>
  <si>
    <t>09/22/2000 13</t>
  </si>
  <si>
    <t>09/22/2000 14</t>
  </si>
  <si>
    <t>09/22/2000 15</t>
  </si>
  <si>
    <t>09/22/2000 16</t>
  </si>
  <si>
    <t>09/22/2000 17</t>
  </si>
  <si>
    <t>09/22/2000 18</t>
  </si>
  <si>
    <t>09/22/2000 19</t>
  </si>
  <si>
    <t>09/22/2000 20</t>
  </si>
  <si>
    <t>09/22/2000 21</t>
  </si>
  <si>
    <t>09/22/2000 22</t>
  </si>
  <si>
    <t>09/25/2000 07</t>
  </si>
  <si>
    <t>09/25/2000 08</t>
  </si>
  <si>
    <t>09/25/2000 09</t>
  </si>
  <si>
    <t>09/25/2000 10</t>
  </si>
  <si>
    <t>09/25/2000 11</t>
  </si>
  <si>
    <t>09/25/2000 12</t>
  </si>
  <si>
    <t>09/25/2000 13</t>
  </si>
  <si>
    <t>09/25/2000 14</t>
  </si>
  <si>
    <t>09/25/2000 15</t>
  </si>
  <si>
    <t>09/25/2000 16</t>
  </si>
  <si>
    <t>09/25/2000 17</t>
  </si>
  <si>
    <t>09/25/2000 18</t>
  </si>
  <si>
    <t>09/25/2000 19</t>
  </si>
  <si>
    <t>09/25/2000 20</t>
  </si>
  <si>
    <t>09/25/2000 21</t>
  </si>
  <si>
    <t>09/25/2000 22</t>
  </si>
  <si>
    <t>09/26/2000 07</t>
  </si>
  <si>
    <t>09/26/2000 08</t>
  </si>
  <si>
    <t>09/26/2000 09</t>
  </si>
  <si>
    <t>09/26/2000 10</t>
  </si>
  <si>
    <t>09/26/2000 11</t>
  </si>
  <si>
    <t>09/26/2000 12</t>
  </si>
  <si>
    <t>09/26/2000 13</t>
  </si>
  <si>
    <t>09/26/2000 14</t>
  </si>
  <si>
    <t>09/26/2000 15</t>
  </si>
  <si>
    <t>09/26/2000 16</t>
  </si>
  <si>
    <t>09/26/2000 17</t>
  </si>
  <si>
    <t>09/26/2000 18</t>
  </si>
  <si>
    <t>09/26/2000 19</t>
  </si>
  <si>
    <t>09/26/2000 20</t>
  </si>
  <si>
    <t>09/26/2000 21</t>
  </si>
  <si>
    <t>09/26/2000 22</t>
  </si>
  <si>
    <t>09/27/2000 07</t>
  </si>
  <si>
    <t>09/27/2000 08</t>
  </si>
  <si>
    <t>09/27/2000 09</t>
  </si>
  <si>
    <t>09/27/2000 10</t>
  </si>
  <si>
    <t>09/27/2000 11</t>
  </si>
  <si>
    <t>09/27/2000 12</t>
  </si>
  <si>
    <t>09/27/2000 13</t>
  </si>
  <si>
    <t>09/27/2000 14</t>
  </si>
  <si>
    <t>09/27/2000 15</t>
  </si>
  <si>
    <t>09/27/2000 16</t>
  </si>
  <si>
    <t>09/27/2000 17</t>
  </si>
  <si>
    <t>09/27/2000 18</t>
  </si>
  <si>
    <t>09/27/2000 19</t>
  </si>
  <si>
    <t>09/27/2000 20</t>
  </si>
  <si>
    <t>09/27/2000 21</t>
  </si>
  <si>
    <t>09/27/2000 22</t>
  </si>
  <si>
    <t>09/28/2000 07</t>
  </si>
  <si>
    <t>09/28/2000 08</t>
  </si>
  <si>
    <t>09/28/2000 09</t>
  </si>
  <si>
    <t>09/28/2000 10</t>
  </si>
  <si>
    <t>09/28/2000 11</t>
  </si>
  <si>
    <t>09/28/2000 12</t>
  </si>
  <si>
    <t>09/28/2000 13</t>
  </si>
  <si>
    <t>09/28/2000 14</t>
  </si>
  <si>
    <t>09/28/2000 15</t>
  </si>
  <si>
    <t>09/28/2000 16</t>
  </si>
  <si>
    <t>09/28/2000 17</t>
  </si>
  <si>
    <t>09/28/2000 18</t>
  </si>
  <si>
    <t>09/28/2000 19</t>
  </si>
  <si>
    <t>09/28/2000 20</t>
  </si>
  <si>
    <t>09/28/2000 21</t>
  </si>
  <si>
    <t>09/28/2000 22</t>
  </si>
  <si>
    <t>09/29/2000 07</t>
  </si>
  <si>
    <t>09/29/2000 08</t>
  </si>
  <si>
    <t>09/29/2000 09</t>
  </si>
  <si>
    <t>09/29/2000 10</t>
  </si>
  <si>
    <t>09/29/2000 11</t>
  </si>
  <si>
    <t>09/29/2000 12</t>
  </si>
  <si>
    <t>09/29/2000 13</t>
  </si>
  <si>
    <t>09/29/2000 14</t>
  </si>
  <si>
    <t>09/29/2000 15</t>
  </si>
  <si>
    <t>09/29/2000 16</t>
  </si>
  <si>
    <t>09/29/2000 17</t>
  </si>
  <si>
    <t>09/29/2000 18</t>
  </si>
  <si>
    <t>09/29/2000 19</t>
  </si>
  <si>
    <t>09/29/2000 20</t>
  </si>
  <si>
    <t>09/29/2000 21</t>
  </si>
  <si>
    <t>09/29/2000 22</t>
  </si>
  <si>
    <t>10/02/2000 07</t>
  </si>
  <si>
    <t>10/02/2000 08</t>
  </si>
  <si>
    <t>10/02/2000 09</t>
  </si>
  <si>
    <t>10/02/2000 10</t>
  </si>
  <si>
    <t>10/02/2000 11</t>
  </si>
  <si>
    <t>10/02/2000 12</t>
  </si>
  <si>
    <t>10/02/2000 13</t>
  </si>
  <si>
    <t>10/02/2000 14</t>
  </si>
  <si>
    <t>10/02/2000 15</t>
  </si>
  <si>
    <t>10/02/2000 16</t>
  </si>
  <si>
    <t>10/02/2000 17</t>
  </si>
  <si>
    <t>10/02/2000 18</t>
  </si>
  <si>
    <t>10/02/2000 19</t>
  </si>
  <si>
    <t>10/02/2000 20</t>
  </si>
  <si>
    <t>10/02/2000 21</t>
  </si>
  <si>
    <t>10/02/2000 22</t>
  </si>
  <si>
    <t>10/03/2000 07</t>
  </si>
  <si>
    <t>10/03/2000 08</t>
  </si>
  <si>
    <t>10/03/2000 09</t>
  </si>
  <si>
    <t>10/03/2000 10</t>
  </si>
  <si>
    <t>10/03/2000 11</t>
  </si>
  <si>
    <t>10/03/2000 12</t>
  </si>
  <si>
    <t>10/03/2000 13</t>
  </si>
  <si>
    <t>10/03/2000 14</t>
  </si>
  <si>
    <t>10/03/2000 15</t>
  </si>
  <si>
    <t>10/03/2000 16</t>
  </si>
  <si>
    <t>10/03/2000 17</t>
  </si>
  <si>
    <t>10/03/2000 18</t>
  </si>
  <si>
    <t>10/03/2000 19</t>
  </si>
  <si>
    <t>10/03/2000 20</t>
  </si>
  <si>
    <t>10/03/2000 21</t>
  </si>
  <si>
    <t>10/03/2000 22</t>
  </si>
  <si>
    <t>10/04/2000 07</t>
  </si>
  <si>
    <t>10/04/2000 08</t>
  </si>
  <si>
    <t>10/04/2000 09</t>
  </si>
  <si>
    <t>10/04/2000 10</t>
  </si>
  <si>
    <t>10/04/2000 11</t>
  </si>
  <si>
    <t>10/04/2000 12</t>
  </si>
  <si>
    <t>10/04/2000 13</t>
  </si>
  <si>
    <t>10/04/2000 14</t>
  </si>
  <si>
    <t>10/04/2000 15</t>
  </si>
  <si>
    <t>10/04/2000 16</t>
  </si>
  <si>
    <t>10/04/2000 17</t>
  </si>
  <si>
    <t>10/04/2000 18</t>
  </si>
  <si>
    <t>10/04/2000 19</t>
  </si>
  <si>
    <t>10/04/2000 20</t>
  </si>
  <si>
    <t>10/04/2000 21</t>
  </si>
  <si>
    <t>10/04/2000 22</t>
  </si>
  <si>
    <t>10/05/2000 07</t>
  </si>
  <si>
    <t>10/05/2000 08</t>
  </si>
  <si>
    <t>10/05/2000 09</t>
  </si>
  <si>
    <t>10/05/2000 10</t>
  </si>
  <si>
    <t>10/05/2000 11</t>
  </si>
  <si>
    <t>10/05/2000 12</t>
  </si>
  <si>
    <t>10/05/2000 13</t>
  </si>
  <si>
    <t>10/05/2000 14</t>
  </si>
  <si>
    <t>10/05/2000 15</t>
  </si>
  <si>
    <t>10/05/2000 16</t>
  </si>
  <si>
    <t>10/05/2000 17</t>
  </si>
  <si>
    <t>10/05/2000 18</t>
  </si>
  <si>
    <t>10/05/2000 19</t>
  </si>
  <si>
    <t>10/05/2000 20</t>
  </si>
  <si>
    <t>10/05/2000 21</t>
  </si>
  <si>
    <t>10/05/2000 22</t>
  </si>
  <si>
    <t>10/06/2000 07</t>
  </si>
  <si>
    <t>10/06/2000 08</t>
  </si>
  <si>
    <t>10/06/2000 09</t>
  </si>
  <si>
    <t>10/06/2000 10</t>
  </si>
  <si>
    <t>10/06/2000 11</t>
  </si>
  <si>
    <t>10/06/2000 12</t>
  </si>
  <si>
    <t>10/06/2000 13</t>
  </si>
  <si>
    <t>10/06/2000 14</t>
  </si>
  <si>
    <t>10/06/2000 15</t>
  </si>
  <si>
    <t>10/06/2000 16</t>
  </si>
  <si>
    <t>10/06/2000 17</t>
  </si>
  <si>
    <t>10/06/2000 18</t>
  </si>
  <si>
    <t>10/06/2000 19</t>
  </si>
  <si>
    <t>10/06/2000 20</t>
  </si>
  <si>
    <t>10/06/2000 21</t>
  </si>
  <si>
    <t>10/06/2000 22</t>
  </si>
  <si>
    <t>10/09/2000 07</t>
  </si>
  <si>
    <t>10/09/2000 08</t>
  </si>
  <si>
    <t>10/09/2000 09</t>
  </si>
  <si>
    <t>10/09/2000 10</t>
  </si>
  <si>
    <t>10/09/2000 11</t>
  </si>
  <si>
    <t>10/09/2000 12</t>
  </si>
  <si>
    <t>10/09/2000 13</t>
  </si>
  <si>
    <t>10/09/2000 14</t>
  </si>
  <si>
    <t>10/09/2000 15</t>
  </si>
  <si>
    <t>10/09/2000 16</t>
  </si>
  <si>
    <t>10/09/2000 17</t>
  </si>
  <si>
    <t>10/09/2000 18</t>
  </si>
  <si>
    <t>10/09/2000 19</t>
  </si>
  <si>
    <t>10/09/2000 20</t>
  </si>
  <si>
    <t>10/09/2000 21</t>
  </si>
  <si>
    <t>10/09/2000 22</t>
  </si>
  <si>
    <t>10/10/2000 07</t>
  </si>
  <si>
    <t>10/10/2000 08</t>
  </si>
  <si>
    <t>10/10/2000 09</t>
  </si>
  <si>
    <t>10/10/2000 10</t>
  </si>
  <si>
    <t>10/10/2000 11</t>
  </si>
  <si>
    <t>10/10/2000 12</t>
  </si>
  <si>
    <t>10/10/2000 13</t>
  </si>
  <si>
    <t>10/10/2000 14</t>
  </si>
  <si>
    <t>10/10/2000 15</t>
  </si>
  <si>
    <t>10/10/2000 16</t>
  </si>
  <si>
    <t>10/10/2000 17</t>
  </si>
  <si>
    <t>10/10/2000 18</t>
  </si>
  <si>
    <t>10/10/2000 19</t>
  </si>
  <si>
    <t>10/10/2000 20</t>
  </si>
  <si>
    <t>10/10/2000 21</t>
  </si>
  <si>
    <t>10/10/2000 22</t>
  </si>
  <si>
    <t>10/11/2000 07</t>
  </si>
  <si>
    <t>10/11/2000 08</t>
  </si>
  <si>
    <t>10/11/2000 09</t>
  </si>
  <si>
    <t>10/11/2000 10</t>
  </si>
  <si>
    <t>10/11/2000 11</t>
  </si>
  <si>
    <t>10/11/2000 12</t>
  </si>
  <si>
    <t>10/11/2000 13</t>
  </si>
  <si>
    <t>10/11/2000 14</t>
  </si>
  <si>
    <t>10/11/2000 15</t>
  </si>
  <si>
    <t>10/11/2000 16</t>
  </si>
  <si>
    <t>10/11/2000 17</t>
  </si>
  <si>
    <t>10/11/2000 18</t>
  </si>
  <si>
    <t>10/11/2000 19</t>
  </si>
  <si>
    <t>10/11/2000 20</t>
  </si>
  <si>
    <t>10/11/2000 21</t>
  </si>
  <si>
    <t>10/11/2000 22</t>
  </si>
  <si>
    <t>10/12/2000 07</t>
  </si>
  <si>
    <t>10/12/2000 08</t>
  </si>
  <si>
    <t>10/12/2000 09</t>
  </si>
  <si>
    <t>10/12/2000 10</t>
  </si>
  <si>
    <t>10/12/2000 11</t>
  </si>
  <si>
    <t>10/12/2000 12</t>
  </si>
  <si>
    <t>10/12/2000 13</t>
  </si>
  <si>
    <t>10/12/2000 14</t>
  </si>
  <si>
    <t>10/12/2000 15</t>
  </si>
  <si>
    <t>10/12/2000 16</t>
  </si>
  <si>
    <t>10/12/2000 17</t>
  </si>
  <si>
    <t>10/12/2000 18</t>
  </si>
  <si>
    <t>10/12/2000 19</t>
  </si>
  <si>
    <t>10/12/2000 20</t>
  </si>
  <si>
    <t>10/12/2000 21</t>
  </si>
  <si>
    <t>10/12/2000 22</t>
  </si>
  <si>
    <t>10/13/2000 07</t>
  </si>
  <si>
    <t>10/13/2000 08</t>
  </si>
  <si>
    <t>10/13/2000 09</t>
  </si>
  <si>
    <t>10/13/2000 10</t>
  </si>
  <si>
    <t>10/13/2000 11</t>
  </si>
  <si>
    <t>10/13/2000 12</t>
  </si>
  <si>
    <t>10/13/2000 13</t>
  </si>
  <si>
    <t>10/13/2000 14</t>
  </si>
  <si>
    <t>10/13/2000 15</t>
  </si>
  <si>
    <t>10/13/2000 16</t>
  </si>
  <si>
    <t>10/13/2000 17</t>
  </si>
  <si>
    <t>10/13/2000 18</t>
  </si>
  <si>
    <t>10/13/2000 19</t>
  </si>
  <si>
    <t>10/13/2000 20</t>
  </si>
  <si>
    <t>10/13/2000 21</t>
  </si>
  <si>
    <t>10/13/2000 22</t>
  </si>
  <si>
    <t>10/16/2000 07</t>
  </si>
  <si>
    <t>10/16/2000 08</t>
  </si>
  <si>
    <t>10/16/2000 09</t>
  </si>
  <si>
    <t>10/16/2000 10</t>
  </si>
  <si>
    <t>10/16/2000 11</t>
  </si>
  <si>
    <t>10/16/2000 12</t>
  </si>
  <si>
    <t>10/16/2000 13</t>
  </si>
  <si>
    <t>10/16/2000 14</t>
  </si>
  <si>
    <t>10/16/2000 15</t>
  </si>
  <si>
    <t>10/16/2000 16</t>
  </si>
  <si>
    <t>10/16/2000 17</t>
  </si>
  <si>
    <t>10/16/2000 18</t>
  </si>
  <si>
    <t>10/16/2000 19</t>
  </si>
  <si>
    <t>10/16/2000 20</t>
  </si>
  <si>
    <t>10/16/2000 21</t>
  </si>
  <si>
    <t>10/16/2000 22</t>
  </si>
  <si>
    <t>10/17/2000 07</t>
  </si>
  <si>
    <t>10/17/2000 08</t>
  </si>
  <si>
    <t>10/17/2000 09</t>
  </si>
  <si>
    <t>10/17/2000 10</t>
  </si>
  <si>
    <t>10/17/2000 11</t>
  </si>
  <si>
    <t>10/17/2000 12</t>
  </si>
  <si>
    <t>10/17/2000 13</t>
  </si>
  <si>
    <t>10/17/2000 14</t>
  </si>
  <si>
    <t>10/17/2000 15</t>
  </si>
  <si>
    <t>10/17/2000 16</t>
  </si>
  <si>
    <t>10/17/2000 17</t>
  </si>
  <si>
    <t>10/17/2000 18</t>
  </si>
  <si>
    <t>10/17/2000 19</t>
  </si>
  <si>
    <t>10/17/2000 20</t>
  </si>
  <si>
    <t>10/17/2000 21</t>
  </si>
  <si>
    <t>10/17/2000 22</t>
  </si>
  <si>
    <t>10/18/2000 07</t>
  </si>
  <si>
    <t>10/18/2000 08</t>
  </si>
  <si>
    <t>10/18/2000 09</t>
  </si>
  <si>
    <t>10/18/2000 10</t>
  </si>
  <si>
    <t>10/18/2000 11</t>
  </si>
  <si>
    <t>10/18/2000 12</t>
  </si>
  <si>
    <t>10/18/2000 13</t>
  </si>
  <si>
    <t>10/18/2000 14</t>
  </si>
  <si>
    <t>10/18/2000 15</t>
  </si>
  <si>
    <t>10/18/2000 16</t>
  </si>
  <si>
    <t>10/18/2000 17</t>
  </si>
  <si>
    <t>10/18/2000 18</t>
  </si>
  <si>
    <t>10/18/2000 19</t>
  </si>
  <si>
    <t>10/18/2000 20</t>
  </si>
  <si>
    <t>10/18/2000 21</t>
  </si>
  <si>
    <t>10/18/2000 22</t>
  </si>
  <si>
    <t>10/19/2000 07</t>
  </si>
  <si>
    <t>10/19/2000 08</t>
  </si>
  <si>
    <t>10/19/2000 09</t>
  </si>
  <si>
    <t>10/19/2000 10</t>
  </si>
  <si>
    <t>10/19/2000 11</t>
  </si>
  <si>
    <t>10/19/2000 12</t>
  </si>
  <si>
    <t>10/19/2000 13</t>
  </si>
  <si>
    <t>10/19/2000 14</t>
  </si>
  <si>
    <t>10/19/2000 15</t>
  </si>
  <si>
    <t>10/19/2000 16</t>
  </si>
  <si>
    <t>10/19/2000 17</t>
  </si>
  <si>
    <t>10/19/2000 18</t>
  </si>
  <si>
    <t>10/19/2000 19</t>
  </si>
  <si>
    <t>10/19/2000 20</t>
  </si>
  <si>
    <t>10/19/2000 21</t>
  </si>
  <si>
    <t>10/19/2000 22</t>
  </si>
  <si>
    <t>10/20/2000 07</t>
  </si>
  <si>
    <t>10/20/2000 08</t>
  </si>
  <si>
    <t>10/20/2000 09</t>
  </si>
  <si>
    <t>10/20/2000 10</t>
  </si>
  <si>
    <t>10/20/2000 11</t>
  </si>
  <si>
    <t>10/20/2000 12</t>
  </si>
  <si>
    <t>10/20/2000 13</t>
  </si>
  <si>
    <t>10/20/2000 14</t>
  </si>
  <si>
    <t>10/20/2000 15</t>
  </si>
  <si>
    <t>10/20/2000 16</t>
  </si>
  <si>
    <t>10/20/2000 17</t>
  </si>
  <si>
    <t>10/20/2000 18</t>
  </si>
  <si>
    <t>10/20/2000 19</t>
  </si>
  <si>
    <t>10/20/2000 20</t>
  </si>
  <si>
    <t>10/20/2000 21</t>
  </si>
  <si>
    <t>10/20/2000 22</t>
  </si>
  <si>
    <t>10/23/2000 07</t>
  </si>
  <si>
    <t>10/23/2000 08</t>
  </si>
  <si>
    <t>10/23/2000 09</t>
  </si>
  <si>
    <t>10/23/2000 10</t>
  </si>
  <si>
    <t>10/23/2000 11</t>
  </si>
  <si>
    <t>10/23/2000 12</t>
  </si>
  <si>
    <t>10/23/2000 13</t>
  </si>
  <si>
    <t>10/23/2000 14</t>
  </si>
  <si>
    <t>10/23/2000 15</t>
  </si>
  <si>
    <t>10/23/2000 16</t>
  </si>
  <si>
    <t>10/23/2000 17</t>
  </si>
  <si>
    <t>10/23/2000 18</t>
  </si>
  <si>
    <t>10/23/2000 19</t>
  </si>
  <si>
    <t>10/23/2000 20</t>
  </si>
  <si>
    <t>10/23/2000 21</t>
  </si>
  <si>
    <t>10/23/2000 22</t>
  </si>
  <si>
    <t>10/24/2000 07</t>
  </si>
  <si>
    <t>10/24/2000 08</t>
  </si>
  <si>
    <t>10/24/2000 09</t>
  </si>
  <si>
    <t>10/24/2000 10</t>
  </si>
  <si>
    <t>10/24/2000 11</t>
  </si>
  <si>
    <t>10/24/2000 12</t>
  </si>
  <si>
    <t>10/24/2000 13</t>
  </si>
  <si>
    <t>10/24/2000 14</t>
  </si>
  <si>
    <t>10/24/2000 15</t>
  </si>
  <si>
    <t>10/24/2000 16</t>
  </si>
  <si>
    <t>10/24/2000 17</t>
  </si>
  <si>
    <t>10/24/2000 18</t>
  </si>
  <si>
    <t>10/24/2000 19</t>
  </si>
  <si>
    <t>10/24/2000 20</t>
  </si>
  <si>
    <t>10/24/2000 21</t>
  </si>
  <si>
    <t>10/24/2000 22</t>
  </si>
  <si>
    <t>10/25/2000 07</t>
  </si>
  <si>
    <t>10/25/2000 08</t>
  </si>
  <si>
    <t>10/25/2000 09</t>
  </si>
  <si>
    <t>10/25/2000 10</t>
  </si>
  <si>
    <t>10/25/2000 11</t>
  </si>
  <si>
    <t>10/25/2000 12</t>
  </si>
  <si>
    <t>10/25/2000 13</t>
  </si>
  <si>
    <t>10/25/2000 14</t>
  </si>
  <si>
    <t>10/25/2000 15</t>
  </si>
  <si>
    <t>10/25/2000 16</t>
  </si>
  <si>
    <t>10/25/2000 17</t>
  </si>
  <si>
    <t>10/25/2000 18</t>
  </si>
  <si>
    <t>10/25/2000 19</t>
  </si>
  <si>
    <t>10/25/2000 20</t>
  </si>
  <si>
    <t>10/25/2000 21</t>
  </si>
  <si>
    <t>10/25/2000 22</t>
  </si>
  <si>
    <t>10/26/2000 07</t>
  </si>
  <si>
    <t>10/26/2000 08</t>
  </si>
  <si>
    <t>10/26/2000 09</t>
  </si>
  <si>
    <t>10/26/2000 10</t>
  </si>
  <si>
    <t>10/26/2000 11</t>
  </si>
  <si>
    <t>10/26/2000 12</t>
  </si>
  <si>
    <t>10/26/2000 13</t>
  </si>
  <si>
    <t>10/26/2000 14</t>
  </si>
  <si>
    <t>10/26/2000 15</t>
  </si>
  <si>
    <t>10/26/2000 16</t>
  </si>
  <si>
    <t>10/26/2000 17</t>
  </si>
  <si>
    <t>10/26/2000 18</t>
  </si>
  <si>
    <t>10/26/2000 19</t>
  </si>
  <si>
    <t>10/26/2000 20</t>
  </si>
  <si>
    <t>10/26/2000 21</t>
  </si>
  <si>
    <t>10/26/2000 22</t>
  </si>
  <si>
    <t>10/27/2000 07</t>
  </si>
  <si>
    <t>10/27/2000 08</t>
  </si>
  <si>
    <t>10/27/2000 09</t>
  </si>
  <si>
    <t>10/27/2000 10</t>
  </si>
  <si>
    <t>10/27/2000 11</t>
  </si>
  <si>
    <t>10/27/2000 12</t>
  </si>
  <si>
    <t>10/27/2000 13</t>
  </si>
  <si>
    <t>10/27/2000 14</t>
  </si>
  <si>
    <t>10/27/2000 15</t>
  </si>
  <si>
    <t>10/27/2000 16</t>
  </si>
  <si>
    <t>10/27/2000 17</t>
  </si>
  <si>
    <t>10/27/2000 18</t>
  </si>
  <si>
    <t>10/27/2000 19</t>
  </si>
  <si>
    <t>10/27/2000 20</t>
  </si>
  <si>
    <t>10/27/2000 21</t>
  </si>
  <si>
    <t>10/27/2000 22</t>
  </si>
  <si>
    <t>10/30/2000 07</t>
  </si>
  <si>
    <t>10/30/2000 08</t>
  </si>
  <si>
    <t>10/30/2000 09</t>
  </si>
  <si>
    <t>10/30/2000 10</t>
  </si>
  <si>
    <t>10/30/2000 11</t>
  </si>
  <si>
    <t>10/30/2000 12</t>
  </si>
  <si>
    <t>10/30/2000 13</t>
  </si>
  <si>
    <t>10/30/2000 14</t>
  </si>
  <si>
    <t>10/30/2000 15</t>
  </si>
  <si>
    <t>10/30/2000 16</t>
  </si>
  <si>
    <t>10/30/2000 17</t>
  </si>
  <si>
    <t>10/30/2000 18</t>
  </si>
  <si>
    <t>10/30/2000 19</t>
  </si>
  <si>
    <t>10/30/2000 20</t>
  </si>
  <si>
    <t>10/30/2000 21</t>
  </si>
  <si>
    <t>10/30/2000 22</t>
  </si>
  <si>
    <t>10/31/2000 07</t>
  </si>
  <si>
    <t>10/31/2000 08</t>
  </si>
  <si>
    <t>10/31/2000 09</t>
  </si>
  <si>
    <t>10/31/2000 10</t>
  </si>
  <si>
    <t>10/31/2000 11</t>
  </si>
  <si>
    <t>10/31/2000 12</t>
  </si>
  <si>
    <t>10/31/2000 13</t>
  </si>
  <si>
    <t>10/31/2000 14</t>
  </si>
  <si>
    <t>10/31/2000 15</t>
  </si>
  <si>
    <t>10/31/2000 16</t>
  </si>
  <si>
    <t>10/31/2000 17</t>
  </si>
  <si>
    <t>10/31/2000 18</t>
  </si>
  <si>
    <t>10/31/2000 19</t>
  </si>
  <si>
    <t>10/31/2000 20</t>
  </si>
  <si>
    <t>10/31/2000 21</t>
  </si>
  <si>
    <t>10/31/2000 22</t>
  </si>
  <si>
    <t>11/01/2000 07</t>
  </si>
  <si>
    <t>11/01/2000 08</t>
  </si>
  <si>
    <t>11/01/2000 09</t>
  </si>
  <si>
    <t>11/01/2000 10</t>
  </si>
  <si>
    <t>11/01/2000 11</t>
  </si>
  <si>
    <t>11/01/2000 12</t>
  </si>
  <si>
    <t>11/01/2000 13</t>
  </si>
  <si>
    <t>11/01/2000 14</t>
  </si>
  <si>
    <t>11/01/2000 15</t>
  </si>
  <si>
    <t>11/01/2000 16</t>
  </si>
  <si>
    <t>11/01/2000 17</t>
  </si>
  <si>
    <t>11/01/2000 18</t>
  </si>
  <si>
    <t>11/01/2000 19</t>
  </si>
  <si>
    <t>11/01/2000 20</t>
  </si>
  <si>
    <t>11/01/2000 21</t>
  </si>
  <si>
    <t>11/01/2000 22</t>
  </si>
  <si>
    <t>11/02/2000 07</t>
  </si>
  <si>
    <t>11/02/2000 08</t>
  </si>
  <si>
    <t>11/02/2000 09</t>
  </si>
  <si>
    <t>11/02/2000 10</t>
  </si>
  <si>
    <t>11/02/2000 11</t>
  </si>
  <si>
    <t>11/02/2000 12</t>
  </si>
  <si>
    <t>11/02/2000 13</t>
  </si>
  <si>
    <t>11/02/2000 14</t>
  </si>
  <si>
    <t>11/02/2000 15</t>
  </si>
  <si>
    <t>11/02/2000 16</t>
  </si>
  <si>
    <t>11/02/2000 17</t>
  </si>
  <si>
    <t>11/02/2000 18</t>
  </si>
  <si>
    <t>11/02/2000 19</t>
  </si>
  <si>
    <t>11/02/2000 20</t>
  </si>
  <si>
    <t>11/02/2000 21</t>
  </si>
  <si>
    <t>11/02/2000 22</t>
  </si>
  <si>
    <t>11/03/2000 07</t>
  </si>
  <si>
    <t>11/03/2000 08</t>
  </si>
  <si>
    <t>11/03/2000 09</t>
  </si>
  <si>
    <t>11/03/2000 10</t>
  </si>
  <si>
    <t>11/03/2000 11</t>
  </si>
  <si>
    <t>11/03/2000 12</t>
  </si>
  <si>
    <t>11/03/2000 13</t>
  </si>
  <si>
    <t>11/03/2000 14</t>
  </si>
  <si>
    <t>11/03/2000 15</t>
  </si>
  <si>
    <t>11/03/2000 16</t>
  </si>
  <si>
    <t>11/03/2000 17</t>
  </si>
  <si>
    <t>11/03/2000 18</t>
  </si>
  <si>
    <t>11/03/2000 19</t>
  </si>
  <si>
    <t>11/03/2000 20</t>
  </si>
  <si>
    <t>11/03/2000 21</t>
  </si>
  <si>
    <t>11/03/2000 22</t>
  </si>
  <si>
    <t>11/06/2000 07</t>
  </si>
  <si>
    <t>11/06/2000 08</t>
  </si>
  <si>
    <t>11/06/2000 09</t>
  </si>
  <si>
    <t>11/06/2000 10</t>
  </si>
  <si>
    <t>11/06/2000 11</t>
  </si>
  <si>
    <t>11/06/2000 12</t>
  </si>
  <si>
    <t>11/06/2000 13</t>
  </si>
  <si>
    <t>11/06/2000 14</t>
  </si>
  <si>
    <t>11/06/2000 15</t>
  </si>
  <si>
    <t>11/06/2000 16</t>
  </si>
  <si>
    <t>11/06/2000 17</t>
  </si>
  <si>
    <t>11/06/2000 18</t>
  </si>
  <si>
    <t>11/06/2000 19</t>
  </si>
  <si>
    <t>11/06/2000 20</t>
  </si>
  <si>
    <t>11/06/2000 21</t>
  </si>
  <si>
    <t>11/06/2000 22</t>
  </si>
  <si>
    <t>11/07/2000 07</t>
  </si>
  <si>
    <t>11/07/2000 08</t>
  </si>
  <si>
    <t>11/07/2000 09</t>
  </si>
  <si>
    <t>11/07/2000 10</t>
  </si>
  <si>
    <t>11/07/2000 11</t>
  </si>
  <si>
    <t>11/07/2000 12</t>
  </si>
  <si>
    <t>11/07/2000 13</t>
  </si>
  <si>
    <t>11/07/2000 14</t>
  </si>
  <si>
    <t>11/07/2000 15</t>
  </si>
  <si>
    <t>11/07/2000 16</t>
  </si>
  <si>
    <t>11/07/2000 17</t>
  </si>
  <si>
    <t>11/07/2000 18</t>
  </si>
  <si>
    <t>11/07/2000 19</t>
  </si>
  <si>
    <t>11/07/2000 20</t>
  </si>
  <si>
    <t>11/07/2000 21</t>
  </si>
  <si>
    <t>11/07/2000 22</t>
  </si>
  <si>
    <t>11/08/2000 07</t>
  </si>
  <si>
    <t>11/08/2000 08</t>
  </si>
  <si>
    <t>11/08/2000 09</t>
  </si>
  <si>
    <t>11/08/2000 10</t>
  </si>
  <si>
    <t>11/08/2000 11</t>
  </si>
  <si>
    <t>11/08/2000 12</t>
  </si>
  <si>
    <t>11/08/2000 13</t>
  </si>
  <si>
    <t>11/08/2000 14</t>
  </si>
  <si>
    <t>11/08/2000 15</t>
  </si>
  <si>
    <t>11/08/2000 16</t>
  </si>
  <si>
    <t>11/08/2000 17</t>
  </si>
  <si>
    <t>11/08/2000 18</t>
  </si>
  <si>
    <t>11/08/2000 19</t>
  </si>
  <si>
    <t>11/08/2000 20</t>
  </si>
  <si>
    <t>11/08/2000 21</t>
  </si>
  <si>
    <t>11/08/2000 22</t>
  </si>
  <si>
    <t>11/09/2000 07</t>
  </si>
  <si>
    <t>11/09/2000 08</t>
  </si>
  <si>
    <t>11/09/2000 09</t>
  </si>
  <si>
    <t>11/09/2000 10</t>
  </si>
  <si>
    <t>11/09/2000 11</t>
  </si>
  <si>
    <t>11/09/2000 12</t>
  </si>
  <si>
    <t>11/09/2000 13</t>
  </si>
  <si>
    <t>11/09/2000 14</t>
  </si>
  <si>
    <t>11/09/2000 15</t>
  </si>
  <si>
    <t>11/09/2000 16</t>
  </si>
  <si>
    <t>11/09/2000 17</t>
  </si>
  <si>
    <t>11/09/2000 18</t>
  </si>
  <si>
    <t>11/09/2000 19</t>
  </si>
  <si>
    <t>11/09/2000 20</t>
  </si>
  <si>
    <t>11/09/2000 21</t>
  </si>
  <si>
    <t>11/09/2000 22</t>
  </si>
  <si>
    <t>11/10/2000 07</t>
  </si>
  <si>
    <t>11/10/2000 08</t>
  </si>
  <si>
    <t>11/10/2000 09</t>
  </si>
  <si>
    <t>11/10/2000 10</t>
  </si>
  <si>
    <t>11/10/2000 11</t>
  </si>
  <si>
    <t>11/10/2000 12</t>
  </si>
  <si>
    <t>11/10/2000 13</t>
  </si>
  <si>
    <t>11/10/2000 14</t>
  </si>
  <si>
    <t>11/10/2000 15</t>
  </si>
  <si>
    <t>11/10/2000 16</t>
  </si>
  <si>
    <t>11/10/2000 17</t>
  </si>
  <si>
    <t>11/10/2000 18</t>
  </si>
  <si>
    <t>11/10/2000 19</t>
  </si>
  <si>
    <t>11/10/2000 20</t>
  </si>
  <si>
    <t>11/10/2000 21</t>
  </si>
  <si>
    <t>11/10/2000 22</t>
  </si>
  <si>
    <t>11/13/2000 07</t>
  </si>
  <si>
    <t>11/13/2000 08</t>
  </si>
  <si>
    <t>11/13/2000 09</t>
  </si>
  <si>
    <t>11/13/2000 10</t>
  </si>
  <si>
    <t>11/13/2000 11</t>
  </si>
  <si>
    <t>11/13/2000 12</t>
  </si>
  <si>
    <t>11/13/2000 13</t>
  </si>
  <si>
    <t>11/13/2000 14</t>
  </si>
  <si>
    <t>11/13/2000 15</t>
  </si>
  <si>
    <t>11/13/2000 16</t>
  </si>
  <si>
    <t>11/13/2000 17</t>
  </si>
  <si>
    <t>11/13/2000 18</t>
  </si>
  <si>
    <t>11/13/2000 19</t>
  </si>
  <si>
    <t>11/13/2000 20</t>
  </si>
  <si>
    <t>11/13/2000 21</t>
  </si>
  <si>
    <t>11/13/2000 22</t>
  </si>
  <si>
    <t>11/14/2000 07</t>
  </si>
  <si>
    <t>11/14/2000 08</t>
  </si>
  <si>
    <t>11/14/2000 09</t>
  </si>
  <si>
    <t>11/14/2000 10</t>
  </si>
  <si>
    <t>11/14/2000 11</t>
  </si>
  <si>
    <t>11/14/2000 12</t>
  </si>
  <si>
    <t>11/14/2000 13</t>
  </si>
  <si>
    <t>11/14/2000 14</t>
  </si>
  <si>
    <t>11/14/2000 15</t>
  </si>
  <si>
    <t>11/14/2000 16</t>
  </si>
  <si>
    <t>11/14/2000 17</t>
  </si>
  <si>
    <t>11/14/2000 18</t>
  </si>
  <si>
    <t>11/14/2000 19</t>
  </si>
  <si>
    <t>11/14/2000 20</t>
  </si>
  <si>
    <t>11/14/2000 21</t>
  </si>
  <si>
    <t>11/14/2000 22</t>
  </si>
  <si>
    <t>11/15/2000 07</t>
  </si>
  <si>
    <t>11/15/2000 08</t>
  </si>
  <si>
    <t>11/15/2000 09</t>
  </si>
  <si>
    <t>11/15/2000 10</t>
  </si>
  <si>
    <t>11/15/2000 11</t>
  </si>
  <si>
    <t>11/15/2000 12</t>
  </si>
  <si>
    <t>11/15/2000 13</t>
  </si>
  <si>
    <t>11/15/2000 14</t>
  </si>
  <si>
    <t>11/15/2000 15</t>
  </si>
  <si>
    <t>11/15/2000 16</t>
  </si>
  <si>
    <t>11/15/2000 17</t>
  </si>
  <si>
    <t>11/15/2000 18</t>
  </si>
  <si>
    <t>11/15/2000 19</t>
  </si>
  <si>
    <t>11/15/2000 20</t>
  </si>
  <si>
    <t>11/15/2000 21</t>
  </si>
  <si>
    <t>11/15/2000 22</t>
  </si>
  <si>
    <t>11/16/2000 07</t>
  </si>
  <si>
    <t>11/16/2000 08</t>
  </si>
  <si>
    <t>11/16/2000 09</t>
  </si>
  <si>
    <t>11/16/2000 10</t>
  </si>
  <si>
    <t>11/16/2000 11</t>
  </si>
  <si>
    <t>11/16/2000 12</t>
  </si>
  <si>
    <t>11/16/2000 13</t>
  </si>
  <si>
    <t>11/16/2000 14</t>
  </si>
  <si>
    <t>11/16/2000 15</t>
  </si>
  <si>
    <t>11/16/2000 16</t>
  </si>
  <si>
    <t>11/16/2000 17</t>
  </si>
  <si>
    <t>11/16/2000 18</t>
  </si>
  <si>
    <t>11/16/2000 19</t>
  </si>
  <si>
    <t>11/16/2000 20</t>
  </si>
  <si>
    <t>11/16/2000 21</t>
  </si>
  <si>
    <t>11/16/2000 22</t>
  </si>
  <si>
    <t>11/17/2000 07</t>
  </si>
  <si>
    <t>11/17/2000 08</t>
  </si>
  <si>
    <t>11/17/2000 09</t>
  </si>
  <si>
    <t>11/17/2000 10</t>
  </si>
  <si>
    <t>11/17/2000 11</t>
  </si>
  <si>
    <t>11/17/2000 12</t>
  </si>
  <si>
    <t>11/17/2000 13</t>
  </si>
  <si>
    <t>11/17/2000 14</t>
  </si>
  <si>
    <t>11/17/2000 15</t>
  </si>
  <si>
    <t>11/17/2000 16</t>
  </si>
  <si>
    <t>11/17/2000 17</t>
  </si>
  <si>
    <t>11/17/2000 18</t>
  </si>
  <si>
    <t>11/17/2000 19</t>
  </si>
  <si>
    <t>11/17/2000 20</t>
  </si>
  <si>
    <t>11/17/2000 21</t>
  </si>
  <si>
    <t>11/17/2000 22</t>
  </si>
  <si>
    <t>11/20/2000 07</t>
  </si>
  <si>
    <t>11/20/2000 08</t>
  </si>
  <si>
    <t>11/20/2000 09</t>
  </si>
  <si>
    <t>11/20/2000 10</t>
  </si>
  <si>
    <t>11/20/2000 11</t>
  </si>
  <si>
    <t>11/20/2000 12</t>
  </si>
  <si>
    <t>11/20/2000 13</t>
  </si>
  <si>
    <t>11/20/2000 14</t>
  </si>
  <si>
    <t>11/20/2000 15</t>
  </si>
  <si>
    <t>11/20/2000 16</t>
  </si>
  <si>
    <t>11/20/2000 17</t>
  </si>
  <si>
    <t>11/20/2000 18</t>
  </si>
  <si>
    <t>11/20/2000 19</t>
  </si>
  <si>
    <t>11/20/2000 20</t>
  </si>
  <si>
    <t>11/20/2000 21</t>
  </si>
  <si>
    <t>11/20/2000 22</t>
  </si>
  <si>
    <t>11/21/2000 07</t>
  </si>
  <si>
    <t>11/21/2000 08</t>
  </si>
  <si>
    <t>11/21/2000 09</t>
  </si>
  <si>
    <t>11/21/2000 10</t>
  </si>
  <si>
    <t>11/21/2000 11</t>
  </si>
  <si>
    <t>11/21/2000 12</t>
  </si>
  <si>
    <t>11/21/2000 13</t>
  </si>
  <si>
    <t>11/21/2000 14</t>
  </si>
  <si>
    <t>11/21/2000 15</t>
  </si>
  <si>
    <t>11/21/2000 16</t>
  </si>
  <si>
    <t>11/21/2000 17</t>
  </si>
  <si>
    <t>11/21/2000 18</t>
  </si>
  <si>
    <t>11/21/2000 19</t>
  </si>
  <si>
    <t>11/21/2000 20</t>
  </si>
  <si>
    <t>11/21/2000 21</t>
  </si>
  <si>
    <t>11/21/2000 22</t>
  </si>
  <si>
    <t>11/22/2000 07</t>
  </si>
  <si>
    <t>11/22/2000 08</t>
  </si>
  <si>
    <t>11/22/2000 09</t>
  </si>
  <si>
    <t>11/22/2000 10</t>
  </si>
  <si>
    <t>03/20/2001 19</t>
  </si>
  <si>
    <t>03/20/2001 20</t>
  </si>
  <si>
    <t>03/20/2001 21</t>
  </si>
  <si>
    <t>03/20/2001 22</t>
  </si>
  <si>
    <t>03/21/2000 07</t>
  </si>
  <si>
    <t>03/21/2000 08</t>
  </si>
  <si>
    <t>03/21/2000 09</t>
  </si>
  <si>
    <t>03/21/2000 10</t>
  </si>
  <si>
    <t>03/21/2000 11</t>
  </si>
  <si>
    <t>03/21/2000 12</t>
  </si>
  <si>
    <t>03/21/2000 13</t>
  </si>
  <si>
    <t>03/21/2000 14</t>
  </si>
  <si>
    <t>03/21/2000 15</t>
  </si>
  <si>
    <t>03/21/2000 16</t>
  </si>
  <si>
    <t>03/21/2000 17</t>
  </si>
  <si>
    <t>03/21/2000 18</t>
  </si>
  <si>
    <t>03/21/2000 19</t>
  </si>
  <si>
    <t>03/21/2000 20</t>
  </si>
  <si>
    <t>03/21/2000 21</t>
  </si>
  <si>
    <t>03/21/2000 22</t>
  </si>
  <si>
    <t>03/21/2001 07</t>
  </si>
  <si>
    <t>03/21/2001 08</t>
  </si>
  <si>
    <t>03/21/2001 09</t>
  </si>
  <si>
    <t>03/21/2001 10</t>
  </si>
  <si>
    <t>03/21/2001 11</t>
  </si>
  <si>
    <t>03/21/2001 12</t>
  </si>
  <si>
    <t>03/21/2001 13</t>
  </si>
  <si>
    <t>03/21/2001 14</t>
  </si>
  <si>
    <t>03/21/2001 15</t>
  </si>
  <si>
    <t>03/21/2001 16</t>
  </si>
  <si>
    <t>03/21/2001 17</t>
  </si>
  <si>
    <t>03/21/2001 18</t>
  </si>
  <si>
    <t>03/21/2001 19</t>
  </si>
  <si>
    <t>03/21/2001 20</t>
  </si>
  <si>
    <t>03/21/2001 21</t>
  </si>
  <si>
    <t>03/21/2001 22</t>
  </si>
  <si>
    <t>03/22/2000 07</t>
  </si>
  <si>
    <t>03/22/2000 08</t>
  </si>
  <si>
    <t>03/22/2000 09</t>
  </si>
  <si>
    <t>03/22/2000 10</t>
  </si>
  <si>
    <t>03/22/2000 11</t>
  </si>
  <si>
    <t>03/22/2000 12</t>
  </si>
  <si>
    <t>03/22/2000 13</t>
  </si>
  <si>
    <t>03/22/2000 14</t>
  </si>
  <si>
    <t>03/22/2000 15</t>
  </si>
  <si>
    <t>03/22/2000 16</t>
  </si>
  <si>
    <t>03/22/2000 17</t>
  </si>
  <si>
    <t>03/22/2000 18</t>
  </si>
  <si>
    <t>03/22/2000 19</t>
  </si>
  <si>
    <t>03/22/2000 20</t>
  </si>
  <si>
    <t>03/22/2000 21</t>
  </si>
  <si>
    <t>03/22/2000 22</t>
  </si>
  <si>
    <t>03/22/2001 07</t>
  </si>
  <si>
    <t>03/22/2001 08</t>
  </si>
  <si>
    <t>03/22/2001 09</t>
  </si>
  <si>
    <t>03/22/2001 10</t>
  </si>
  <si>
    <t>03/22/2001 11</t>
  </si>
  <si>
    <t>03/22/2001 12</t>
  </si>
  <si>
    <t>03/22/2001 13</t>
  </si>
  <si>
    <t>03/22/2001 14</t>
  </si>
  <si>
    <t>03/22/2001 15</t>
  </si>
  <si>
    <t>03/22/2001 16</t>
  </si>
  <si>
    <t>03/22/2001 17</t>
  </si>
  <si>
    <t>03/22/2001 18</t>
  </si>
  <si>
    <t>03/22/2001 19</t>
  </si>
  <si>
    <t>03/22/2001 20</t>
  </si>
  <si>
    <t>03/22/2001 21</t>
  </si>
  <si>
    <t>03/22/2001 22</t>
  </si>
  <si>
    <t>03/23/2000 07</t>
  </si>
  <si>
    <t>03/23/2000 08</t>
  </si>
  <si>
    <t>03/23/2000 09</t>
  </si>
  <si>
    <t>03/23/2000 10</t>
  </si>
  <si>
    <t>03/23/2000 11</t>
  </si>
  <si>
    <t>03/23/2000 12</t>
  </si>
  <si>
    <t>03/23/2000 13</t>
  </si>
  <si>
    <t>03/23/2000 14</t>
  </si>
  <si>
    <t>03/23/2000 15</t>
  </si>
  <si>
    <t>03/23/2000 16</t>
  </si>
  <si>
    <t>03/23/2000 17</t>
  </si>
  <si>
    <t>03/23/2000 18</t>
  </si>
  <si>
    <t>03/23/2000 19</t>
  </si>
  <si>
    <t>03/23/2000 20</t>
  </si>
  <si>
    <t>03/23/2000 21</t>
  </si>
  <si>
    <t>03/23/2000 22</t>
  </si>
  <si>
    <t>03/23/2001 07</t>
  </si>
  <si>
    <t>03/23/2001 08</t>
  </si>
  <si>
    <t>03/23/2001 09</t>
  </si>
  <si>
    <t>03/23/2001 10</t>
  </si>
  <si>
    <t>03/23/2001 11</t>
  </si>
  <si>
    <t>03/23/2001 12</t>
  </si>
  <si>
    <t>03/23/2001 13</t>
  </si>
  <si>
    <t>03/23/2001 14</t>
  </si>
  <si>
    <t>03/23/2001 15</t>
  </si>
  <si>
    <t>03/23/2001 16</t>
  </si>
  <si>
    <t>03/23/2001 17</t>
  </si>
  <si>
    <t>03/23/2001 18</t>
  </si>
  <si>
    <t>03/23/2001 19</t>
  </si>
  <si>
    <t>03/23/2001 20</t>
  </si>
  <si>
    <t>03/23/2001 21</t>
  </si>
  <si>
    <t>03/23/2001 22</t>
  </si>
  <si>
    <t>03/24/2000 07</t>
  </si>
  <si>
    <t>03/24/2000 08</t>
  </si>
  <si>
    <t>03/24/2000 09</t>
  </si>
  <si>
    <t>03/24/2000 10</t>
  </si>
  <si>
    <t>03/24/2000 11</t>
  </si>
  <si>
    <t>03/24/2000 12</t>
  </si>
  <si>
    <t>03/24/2000 13</t>
  </si>
  <si>
    <t>03/24/2000 14</t>
  </si>
  <si>
    <t>03/24/2000 15</t>
  </si>
  <si>
    <t>03/24/2000 16</t>
  </si>
  <si>
    <t>03/24/2000 17</t>
  </si>
  <si>
    <t>03/24/2000 18</t>
  </si>
  <si>
    <t>03/24/2000 19</t>
  </si>
  <si>
    <t>03/24/2000 20</t>
  </si>
  <si>
    <t>03/24/2000 21</t>
  </si>
  <si>
    <t>03/24/2000 22</t>
  </si>
  <si>
    <t>03/26/2001 07</t>
  </si>
  <si>
    <t>03/26/2001 08</t>
  </si>
  <si>
    <t>03/26/2001 09</t>
  </si>
  <si>
    <t>03/26/2001 10</t>
  </si>
  <si>
    <t>03/26/2001 11</t>
  </si>
  <si>
    <t>03/26/2001 12</t>
  </si>
  <si>
    <t>03/26/2001 13</t>
  </si>
  <si>
    <t>03/26/2001 14</t>
  </si>
  <si>
    <t>03/26/2001 15</t>
  </si>
  <si>
    <t>03/26/2001 16</t>
  </si>
  <si>
    <t>03/26/2001 17</t>
  </si>
  <si>
    <t>03/26/2001 18</t>
  </si>
  <si>
    <t>03/26/2001 19</t>
  </si>
  <si>
    <t>03/26/2001 20</t>
  </si>
  <si>
    <t>03/26/2001 21</t>
  </si>
  <si>
    <t>03/26/2001 22</t>
  </si>
  <si>
    <t>03/27/2000 07</t>
  </si>
  <si>
    <t>03/27/2000 08</t>
  </si>
  <si>
    <t>03/27/2000 09</t>
  </si>
  <si>
    <t>03/27/2000 10</t>
  </si>
  <si>
    <t>03/27/2000 11</t>
  </si>
  <si>
    <t>03/27/2000 12</t>
  </si>
  <si>
    <t>03/27/2000 13</t>
  </si>
  <si>
    <t>03/27/2000 14</t>
  </si>
  <si>
    <t>03/27/2000 15</t>
  </si>
  <si>
    <t>03/27/2000 16</t>
  </si>
  <si>
    <t>03/27/2000 17</t>
  </si>
  <si>
    <t>03/27/2000 18</t>
  </si>
  <si>
    <t>03/27/2000 19</t>
  </si>
  <si>
    <t>03/27/2000 20</t>
  </si>
  <si>
    <t>03/27/2000 21</t>
  </si>
  <si>
    <t>03/27/2000 22</t>
  </si>
  <si>
    <t>03/27/2001 07</t>
  </si>
  <si>
    <t>03/27/2001 08</t>
  </si>
  <si>
    <t>03/27/2001 09</t>
  </si>
  <si>
    <t>03/27/2001 10</t>
  </si>
  <si>
    <t>03/27/2001 11</t>
  </si>
  <si>
    <t>03/27/2001 12</t>
  </si>
  <si>
    <t>03/27/2001 13</t>
  </si>
  <si>
    <t>03/27/2001 14</t>
  </si>
  <si>
    <t>03/27/2001 15</t>
  </si>
  <si>
    <t>03/27/2001 16</t>
  </si>
  <si>
    <t>03/27/2001 17</t>
  </si>
  <si>
    <t>03/27/2001 18</t>
  </si>
  <si>
    <t>03/27/2001 19</t>
  </si>
  <si>
    <t>03/27/2001 20</t>
  </si>
  <si>
    <t>03/27/2001 21</t>
  </si>
  <si>
    <t>03/27/2001 22</t>
  </si>
  <si>
    <t>03/28/2000 07</t>
  </si>
  <si>
    <t>03/28/2000 08</t>
  </si>
  <si>
    <t>03/28/2000 09</t>
  </si>
  <si>
    <t>03/28/2000 10</t>
  </si>
  <si>
    <t>03/28/2000 11</t>
  </si>
  <si>
    <t>03/28/2000 12</t>
  </si>
  <si>
    <t>03/28/2000 13</t>
  </si>
  <si>
    <t>03/28/2000 14</t>
  </si>
  <si>
    <t>03/28/2000 15</t>
  </si>
  <si>
    <t>03/28/2000 16</t>
  </si>
  <si>
    <t>03/28/2000 17</t>
  </si>
  <si>
    <t>03/28/2000 18</t>
  </si>
  <si>
    <t>03/28/2000 19</t>
  </si>
  <si>
    <t>03/28/2000 20</t>
  </si>
  <si>
    <t>03/28/2000 21</t>
  </si>
  <si>
    <t>03/28/2000 22</t>
  </si>
  <si>
    <t>03/28/2001 07</t>
  </si>
  <si>
    <t>03/28/2001 08</t>
  </si>
  <si>
    <t>03/28/2001 09</t>
  </si>
  <si>
    <t>03/28/2001 10</t>
  </si>
  <si>
    <t>03/28/2001 11</t>
  </si>
  <si>
    <t>12/08/2000 19</t>
  </si>
  <si>
    <t>12/08/2000 20</t>
  </si>
  <si>
    <t>12/08/2000 21</t>
  </si>
  <si>
    <t>12/08/2000 22</t>
  </si>
  <si>
    <t>12/11/2000 07</t>
  </si>
  <si>
    <t>12/11/2000 08</t>
  </si>
  <si>
    <t>12/11/2000 09</t>
  </si>
  <si>
    <t>12/11/2000 10</t>
  </si>
  <si>
    <t>12/11/2000 11</t>
  </si>
  <si>
    <t>12/11/2000 12</t>
  </si>
  <si>
    <t>12/11/2000 13</t>
  </si>
  <si>
    <t>12/11/2000 14</t>
  </si>
  <si>
    <t>12/11/2000 15</t>
  </si>
  <si>
    <t>12/11/2000 16</t>
  </si>
  <si>
    <t>12/11/2000 17</t>
  </si>
  <si>
    <t>12/11/2000 18</t>
  </si>
  <si>
    <t>12/11/2000 19</t>
  </si>
  <si>
    <t>12/11/2000 20</t>
  </si>
  <si>
    <t>12/11/2000 21</t>
  </si>
  <si>
    <t>12/11/2000 22</t>
  </si>
  <si>
    <t>12/12/2000 07</t>
  </si>
  <si>
    <t>12/12/2000 08</t>
  </si>
  <si>
    <t>12/12/2000 09</t>
  </si>
  <si>
    <t>12/12/2000 10</t>
  </si>
  <si>
    <t>12/12/2000 11</t>
  </si>
  <si>
    <t>12/12/2000 12</t>
  </si>
  <si>
    <t>12/12/2000 13</t>
  </si>
  <si>
    <t>12/12/2000 14</t>
  </si>
  <si>
    <t>12/12/2000 15</t>
  </si>
  <si>
    <t>12/12/2000 16</t>
  </si>
  <si>
    <t>12/12/2000 17</t>
  </si>
  <si>
    <t>12/12/2000 18</t>
  </si>
  <si>
    <t>12/12/2000 19</t>
  </si>
  <si>
    <t>12/12/2000 20</t>
  </si>
  <si>
    <t>12/12/2000 21</t>
  </si>
  <si>
    <t>12/12/2000 22</t>
  </si>
  <si>
    <t>12/13/2000 07</t>
  </si>
  <si>
    <t>12/13/2000 08</t>
  </si>
  <si>
    <t>12/13/2000 09</t>
  </si>
  <si>
    <t>12/13/2000 10</t>
  </si>
  <si>
    <t>12/13/2000 11</t>
  </si>
  <si>
    <t>12/13/2000 12</t>
  </si>
  <si>
    <t>12/13/2000 13</t>
  </si>
  <si>
    <t>12/13/2000 14</t>
  </si>
  <si>
    <t>12/13/2000 15</t>
  </si>
  <si>
    <t>12/13/2000 16</t>
  </si>
  <si>
    <t>12/13/2000 17</t>
  </si>
  <si>
    <t>12/13/2000 18</t>
  </si>
  <si>
    <t>12/13/2000 19</t>
  </si>
  <si>
    <t>12/13/2000 20</t>
  </si>
  <si>
    <t>12/13/2000 21</t>
  </si>
  <si>
    <t>12/13/2000 22</t>
  </si>
  <si>
    <t>12/14/2000 07</t>
  </si>
  <si>
    <t>12/14/2000 08</t>
  </si>
  <si>
    <t>12/14/2000 09</t>
  </si>
  <si>
    <t>12/14/2000 10</t>
  </si>
  <si>
    <t>12/14/2000 11</t>
  </si>
  <si>
    <t>12/14/2000 12</t>
  </si>
  <si>
    <t>12/14/2000 13</t>
  </si>
  <si>
    <t>12/14/2000 14</t>
  </si>
  <si>
    <t>12/14/2000 15</t>
  </si>
  <si>
    <t>12/14/2000 16</t>
  </si>
  <si>
    <t>12/14/2000 17</t>
  </si>
  <si>
    <t>12/14/2000 18</t>
  </si>
  <si>
    <t>12/14/2000 19</t>
  </si>
  <si>
    <t>12/14/2000 20</t>
  </si>
  <si>
    <t>12/14/2000 21</t>
  </si>
  <si>
    <t>12/14/2000 22</t>
  </si>
  <si>
    <t>12/15/2000 07</t>
  </si>
  <si>
    <t>12/15/2000 08</t>
  </si>
  <si>
    <t>12/15/2000 09</t>
  </si>
  <si>
    <t>12/15/2000 10</t>
  </si>
  <si>
    <t>12/15/2000 11</t>
  </si>
  <si>
    <t>12/15/2000 12</t>
  </si>
  <si>
    <t>12/15/2000 13</t>
  </si>
  <si>
    <t>12/15/2000 14</t>
  </si>
  <si>
    <t>12/15/2000 15</t>
  </si>
  <si>
    <t>12/15/2000 16</t>
  </si>
  <si>
    <t>12/15/2000 17</t>
  </si>
  <si>
    <t>12/15/2000 18</t>
  </si>
  <si>
    <t>12/15/2000 19</t>
  </si>
  <si>
    <t>12/15/2000 20</t>
  </si>
  <si>
    <t>12/15/2000 21</t>
  </si>
  <si>
    <t>12/15/2000 22</t>
  </si>
  <si>
    <t>12/18/2000 07</t>
  </si>
  <si>
    <t>12/18/2000 08</t>
  </si>
  <si>
    <t>12/18/2000 09</t>
  </si>
  <si>
    <t>12/18/2000 10</t>
  </si>
  <si>
    <t>12/18/2000 11</t>
  </si>
  <si>
    <t>12/18/2000 12</t>
  </si>
  <si>
    <t>12/18/2000 13</t>
  </si>
  <si>
    <t>12/18/2000 14</t>
  </si>
  <si>
    <t>12/18/2000 15</t>
  </si>
  <si>
    <t>12/18/2000 16</t>
  </si>
  <si>
    <t>12/18/2000 17</t>
  </si>
  <si>
    <t>12/18/2000 18</t>
  </si>
  <si>
    <t>12/18/2000 19</t>
  </si>
  <si>
    <t>12/18/2000 20</t>
  </si>
  <si>
    <t>12/18/2000 21</t>
  </si>
  <si>
    <t>12/18/2000 22</t>
  </si>
  <si>
    <t>12/19/2000 07</t>
  </si>
  <si>
    <t>12/19/2000 08</t>
  </si>
  <si>
    <t>12/19/2000 09</t>
  </si>
  <si>
    <t>12/19/2000 10</t>
  </si>
  <si>
    <t>12/19/2000 11</t>
  </si>
  <si>
    <t>12/19/2000 12</t>
  </si>
  <si>
    <t>12/19/2000 13</t>
  </si>
  <si>
    <t>12/19/2000 14</t>
  </si>
  <si>
    <t>12/19/2000 15</t>
  </si>
  <si>
    <t>12/19/2000 16</t>
  </si>
  <si>
    <t>12/19/2000 17</t>
  </si>
  <si>
    <t>12/19/2000 18</t>
  </si>
  <si>
    <t>12/19/2000 19</t>
  </si>
  <si>
    <t>12/19/2000 20</t>
  </si>
  <si>
    <t>12/19/2000 21</t>
  </si>
  <si>
    <t>12/19/2000 22</t>
  </si>
  <si>
    <t>12/20/2000 07</t>
  </si>
  <si>
    <t>12/20/2000 08</t>
  </si>
  <si>
    <t>12/20/2000 09</t>
  </si>
  <si>
    <t>12/20/2000 10</t>
  </si>
  <si>
    <t>12/20/2000 11</t>
  </si>
  <si>
    <t>12/20/2000 12</t>
  </si>
  <si>
    <t>12/20/2000 13</t>
  </si>
  <si>
    <t>12/20/2000 14</t>
  </si>
  <si>
    <t>12/20/2000 15</t>
  </si>
  <si>
    <t>12/20/2000 16</t>
  </si>
  <si>
    <t>12/20/2000 17</t>
  </si>
  <si>
    <t>12/20/2000 18</t>
  </si>
  <si>
    <t>12/20/2000 19</t>
  </si>
  <si>
    <t>12/20/2000 20</t>
  </si>
  <si>
    <t>12/20/2000 21</t>
  </si>
  <si>
    <t>12/20/2000 22</t>
  </si>
  <si>
    <t>12/21/2000 07</t>
  </si>
  <si>
    <t>12/21/2000 08</t>
  </si>
  <si>
    <t>12/21/2000 09</t>
  </si>
  <si>
    <t>12/21/2000 10</t>
  </si>
  <si>
    <t>12/21/2000 11</t>
  </si>
  <si>
    <t>12/21/2000 12</t>
  </si>
  <si>
    <t>12/21/2000 13</t>
  </si>
  <si>
    <t>12/21/2000 14</t>
  </si>
  <si>
    <t>12/21/2000 15</t>
  </si>
  <si>
    <t>12/21/2000 16</t>
  </si>
  <si>
    <t>12/21/2000 17</t>
  </si>
  <si>
    <t>12/21/2000 18</t>
  </si>
  <si>
    <t>12/21/2000 19</t>
  </si>
  <si>
    <t>12/21/2000 20</t>
  </si>
  <si>
    <t>12/21/2000 21</t>
  </si>
  <si>
    <t>12/21/2000 22</t>
  </si>
  <si>
    <t>12/22/2000 07</t>
  </si>
  <si>
    <t>12/22/2000 08</t>
  </si>
  <si>
    <t>12/22/2000 09</t>
  </si>
  <si>
    <t>12/22/2000 10</t>
  </si>
  <si>
    <t>12/22/2000 11</t>
  </si>
  <si>
    <t>12/22/2000 12</t>
  </si>
  <si>
    <t>12/22/2000 13</t>
  </si>
  <si>
    <t>12/22/2000 14</t>
  </si>
  <si>
    <t>12/22/2000 15</t>
  </si>
  <si>
    <t>12/22/2000 16</t>
  </si>
  <si>
    <t>12/22/2000 17</t>
  </si>
  <si>
    <t>12/22/2000 18</t>
  </si>
  <si>
    <t>12/22/2000 19</t>
  </si>
  <si>
    <t>12/22/2000 20</t>
  </si>
  <si>
    <t>12/22/2000 21</t>
  </si>
  <si>
    <t>12/22/2000 22</t>
  </si>
  <si>
    <t>12/26/2000 07</t>
  </si>
  <si>
    <t>12/26/2000 08</t>
  </si>
  <si>
    <t>12/26/2000 09</t>
  </si>
  <si>
    <t>12/26/2000 10</t>
  </si>
  <si>
    <t>12/26/2000 11</t>
  </si>
  <si>
    <t>12/26/2000 12</t>
  </si>
  <si>
    <t>12/26/2000 13</t>
  </si>
  <si>
    <t>12/26/2000 14</t>
  </si>
  <si>
    <t>12/26/2000 15</t>
  </si>
  <si>
    <t>12/26/2000 16</t>
  </si>
  <si>
    <t>12/26/2000 17</t>
  </si>
  <si>
    <t>12/26/2000 18</t>
  </si>
  <si>
    <t>12/26/2000 19</t>
  </si>
  <si>
    <t>12/26/2000 20</t>
  </si>
  <si>
    <t>12/26/2000 21</t>
  </si>
  <si>
    <t>12/26/2000 22</t>
  </si>
  <si>
    <t>12/27/2000 07</t>
  </si>
  <si>
    <t>12/27/2000 08</t>
  </si>
  <si>
    <t>12/27/2000 09</t>
  </si>
  <si>
    <t>04/04/2001 11</t>
  </si>
  <si>
    <t>04/04/2001 12</t>
  </si>
  <si>
    <t>04/04/2001 13</t>
  </si>
  <si>
    <t>04/04/2001 14</t>
  </si>
  <si>
    <t>04/04/2001 15</t>
  </si>
  <si>
    <t>04/04/2001 16</t>
  </si>
  <si>
    <t>04/04/2001 17</t>
  </si>
  <si>
    <t>04/04/2001 18</t>
  </si>
  <si>
    <t>04/04/2001 19</t>
  </si>
  <si>
    <t>04/04/2001 20</t>
  </si>
  <si>
    <t>04/04/2001 21</t>
  </si>
  <si>
    <t>04/04/2001 22</t>
  </si>
  <si>
    <t>04/05/2000 07</t>
  </si>
  <si>
    <t>04/05/2000 08</t>
  </si>
  <si>
    <t>04/05/2000 09</t>
  </si>
  <si>
    <t>04/05/2000 10</t>
  </si>
  <si>
    <t>04/05/2000 11</t>
  </si>
  <si>
    <t>04/05/2000 12</t>
  </si>
  <si>
    <t>04/05/2000 13</t>
  </si>
  <si>
    <t>04/05/2000 14</t>
  </si>
  <si>
    <t>04/05/2000 15</t>
  </si>
  <si>
    <t>04/05/2000 16</t>
  </si>
  <si>
    <t>04/05/2000 17</t>
  </si>
  <si>
    <t>04/05/2000 18</t>
  </si>
  <si>
    <t>04/05/2000 19</t>
  </si>
  <si>
    <t>04/05/2000 20</t>
  </si>
  <si>
    <t>04/05/2000 21</t>
  </si>
  <si>
    <t>04/05/2000 22</t>
  </si>
  <si>
    <t>04/05/2001 07</t>
  </si>
  <si>
    <t>04/05/2001 08</t>
  </si>
  <si>
    <t>04/05/2001 09</t>
  </si>
  <si>
    <t>04/05/2001 10</t>
  </si>
  <si>
    <t>04/05/2001 11</t>
  </si>
  <si>
    <t>04/05/2001 12</t>
  </si>
  <si>
    <t>04/05/2001 13</t>
  </si>
  <si>
    <t>04/05/2001 14</t>
  </si>
  <si>
    <t>04/05/2001 15</t>
  </si>
  <si>
    <t>04/05/2001 16</t>
  </si>
  <si>
    <t>04/05/2001 17</t>
  </si>
  <si>
    <t>04/05/2001 18</t>
  </si>
  <si>
    <t>04/05/2001 19</t>
  </si>
  <si>
    <t>04/05/2001 20</t>
  </si>
  <si>
    <t>04/05/2001 21</t>
  </si>
  <si>
    <t>04/05/2001 22</t>
  </si>
  <si>
    <t>04/06/2000 07</t>
  </si>
  <si>
    <t>04/06/2000 08</t>
  </si>
  <si>
    <t>04/06/2000 09</t>
  </si>
  <si>
    <t>04/06/2000 10</t>
  </si>
  <si>
    <t>04/06/2000 11</t>
  </si>
  <si>
    <t>04/06/2000 12</t>
  </si>
  <si>
    <t>04/06/2000 13</t>
  </si>
  <si>
    <t>04/06/2000 14</t>
  </si>
  <si>
    <t>04/06/2000 15</t>
  </si>
  <si>
    <t>04/06/2000 16</t>
  </si>
  <si>
    <t>04/06/2000 17</t>
  </si>
  <si>
    <t>04/06/2000 18</t>
  </si>
  <si>
    <t>04/06/2000 19</t>
  </si>
  <si>
    <t>04/06/2000 20</t>
  </si>
  <si>
    <t>04/06/2000 21</t>
  </si>
  <si>
    <t>04/06/2000 22</t>
  </si>
  <si>
    <t>04/06/2001 07</t>
  </si>
  <si>
    <t>04/06/2001 08</t>
  </si>
  <si>
    <t>04/06/2001 09</t>
  </si>
  <si>
    <t>04/06/2001 10</t>
  </si>
  <si>
    <t>04/06/2001 11</t>
  </si>
  <si>
    <t>04/06/2001 12</t>
  </si>
  <si>
    <t>04/06/2001 13</t>
  </si>
  <si>
    <t>04/06/2001 14</t>
  </si>
  <si>
    <t>04/06/2001 15</t>
  </si>
  <si>
    <t>04/06/2001 16</t>
  </si>
  <si>
    <t>04/06/2001 17</t>
  </si>
  <si>
    <t>04/06/2001 18</t>
  </si>
  <si>
    <t>04/06/2001 19</t>
  </si>
  <si>
    <t>04/06/2001 20</t>
  </si>
  <si>
    <t>04/06/2001 21</t>
  </si>
  <si>
    <t>04/06/2001 22</t>
  </si>
  <si>
    <t>04/07/2000 07</t>
  </si>
  <si>
    <t>04/07/2000 08</t>
  </si>
  <si>
    <t>04/07/2000 09</t>
  </si>
  <si>
    <t>04/07/2000 10</t>
  </si>
  <si>
    <t>04/07/2000 11</t>
  </si>
  <si>
    <t>04/07/2000 12</t>
  </si>
  <si>
    <t>04/07/2000 13</t>
  </si>
  <si>
    <t>04/07/2000 14</t>
  </si>
  <si>
    <t>04/07/2000 15</t>
  </si>
  <si>
    <t>04/07/2000 16</t>
  </si>
  <si>
    <t>04/07/2000 17</t>
  </si>
  <si>
    <t>04/07/2000 18</t>
  </si>
  <si>
    <t>04/07/2000 19</t>
  </si>
  <si>
    <t>04/07/2000 20</t>
  </si>
  <si>
    <t>04/07/2000 21</t>
  </si>
  <si>
    <t>04/07/2000 22</t>
  </si>
  <si>
    <t>04/09/2001 07</t>
  </si>
  <si>
    <t>04/09/2001 08</t>
  </si>
  <si>
    <t>04/09/2001 09</t>
  </si>
  <si>
    <t>04/09/2001 10</t>
  </si>
  <si>
    <t>04/09/2001 11</t>
  </si>
  <si>
    <t>04/09/2001 12</t>
  </si>
  <si>
    <t>04/09/2001 13</t>
  </si>
  <si>
    <t>04/09/2001 14</t>
  </si>
  <si>
    <t>04/09/2001 15</t>
  </si>
  <si>
    <t>04/09/2001 16</t>
  </si>
  <si>
    <t>04/09/2001 17</t>
  </si>
  <si>
    <t>04/09/2001 18</t>
  </si>
  <si>
    <t>04/09/2001 19</t>
  </si>
  <si>
    <t>04/09/2001 20</t>
  </si>
  <si>
    <t>04/09/2001 21</t>
  </si>
  <si>
    <t>04/09/2001 22</t>
  </si>
  <si>
    <t>04/10/2000 07</t>
  </si>
  <si>
    <t>04/10/2000 08</t>
  </si>
  <si>
    <t>04/10/2000 09</t>
  </si>
  <si>
    <t>04/10/2000 10</t>
  </si>
  <si>
    <t>04/10/2000 11</t>
  </si>
  <si>
    <t>04/10/2000 12</t>
  </si>
  <si>
    <t>04/10/2000 13</t>
  </si>
  <si>
    <t>04/10/2000 14</t>
  </si>
  <si>
    <t>04/10/2000 15</t>
  </si>
  <si>
    <t>04/10/2000 16</t>
  </si>
  <si>
    <t>04/10/2000 17</t>
  </si>
  <si>
    <t>04/10/2000 18</t>
  </si>
  <si>
    <t>04/10/2000 19</t>
  </si>
  <si>
    <t>04/10/2000 20</t>
  </si>
  <si>
    <t>04/10/2000 21</t>
  </si>
  <si>
    <t>04/10/2000 22</t>
  </si>
  <si>
    <t>04/10/2001 07</t>
  </si>
  <si>
    <t>04/10/2001 08</t>
  </si>
  <si>
    <t>04/10/2001 09</t>
  </si>
  <si>
    <t>04/10/2001 10</t>
  </si>
  <si>
    <t>04/10/2001 11</t>
  </si>
  <si>
    <t>04/10/2001 12</t>
  </si>
  <si>
    <t>04/10/2001 13</t>
  </si>
  <si>
    <t>04/10/2001 14</t>
  </si>
  <si>
    <t>04/10/2001 15</t>
  </si>
  <si>
    <t>04/10/2001 16</t>
  </si>
  <si>
    <t>04/10/2001 17</t>
  </si>
  <si>
    <t>04/10/2001 18</t>
  </si>
  <si>
    <t>04/10/2001 19</t>
  </si>
  <si>
    <t>04/10/2001 20</t>
  </si>
  <si>
    <t>04/10/2001 21</t>
  </si>
  <si>
    <t>04/10/2001 22</t>
  </si>
  <si>
    <t>04/11/2000 07</t>
  </si>
  <si>
    <t>04/11/2000 08</t>
  </si>
  <si>
    <t>04/11/2000 09</t>
  </si>
  <si>
    <t>04/11/2000 10</t>
  </si>
  <si>
    <t>04/11/2000 11</t>
  </si>
  <si>
    <t>04/11/2000 12</t>
  </si>
  <si>
    <t>04/11/2000 13</t>
  </si>
  <si>
    <t>04/11/2000 14</t>
  </si>
  <si>
    <t>04/11/2000 15</t>
  </si>
  <si>
    <t>04/11/2000 16</t>
  </si>
  <si>
    <t>04/11/2000 17</t>
  </si>
  <si>
    <t>04/11/2000 18</t>
  </si>
  <si>
    <t>04/11/2000 19</t>
  </si>
  <si>
    <t>04/11/2000 20</t>
  </si>
  <si>
    <t>04/11/2000 21</t>
  </si>
  <si>
    <t>04/11/2000 22</t>
  </si>
  <si>
    <t>04/11/2001 07</t>
  </si>
  <si>
    <t>04/11/2001 08</t>
  </si>
  <si>
    <t>04/11/2001 09</t>
  </si>
  <si>
    <t>04/11/2001 10</t>
  </si>
  <si>
    <t>04/11/2001 11</t>
  </si>
  <si>
    <t>04/11/2001 12</t>
  </si>
  <si>
    <t>04/11/2001 13</t>
  </si>
  <si>
    <t>04/11/2001 14</t>
  </si>
  <si>
    <t>04/11/2001 15</t>
  </si>
  <si>
    <t>04/11/2001 16</t>
  </si>
  <si>
    <t>04/11/2001 17</t>
  </si>
  <si>
    <t>04/11/2001 18</t>
  </si>
  <si>
    <t>04/11/2001 19</t>
  </si>
  <si>
    <t>04/11/2001 20</t>
  </si>
  <si>
    <t>04/11/2001 21</t>
  </si>
  <si>
    <t>04/11/2001 22</t>
  </si>
  <si>
    <t>04/12/2000 07</t>
  </si>
  <si>
    <t>04/12/2000 08</t>
  </si>
  <si>
    <t>04/12/2000 09</t>
  </si>
  <si>
    <t>04/12/2000 10</t>
  </si>
  <si>
    <t>04/12/2000 11</t>
  </si>
  <si>
    <t>04/12/2000 12</t>
  </si>
  <si>
    <t>04/12/2000 13</t>
  </si>
  <si>
    <t>04/12/2000 14</t>
  </si>
  <si>
    <t>10/08/2000 21</t>
  </si>
  <si>
    <t>10/08/2000 22</t>
  </si>
  <si>
    <t>10/08/2000 23</t>
  </si>
  <si>
    <t>10/09/2000 00</t>
  </si>
  <si>
    <t>10/09/2000 01</t>
  </si>
  <si>
    <t>10/09/2000 02</t>
  </si>
  <si>
    <t>10/09/2000 03</t>
  </si>
  <si>
    <t>10/09/2000 04</t>
  </si>
  <si>
    <t>10/09/2000 05</t>
  </si>
  <si>
    <t>10/09/2000 06</t>
  </si>
  <si>
    <t>10/09/2000 23</t>
  </si>
  <si>
    <t>10/10/2000 00</t>
  </si>
  <si>
    <t>10/10/2000 01</t>
  </si>
  <si>
    <t>10/10/2000 02</t>
  </si>
  <si>
    <t>10/10/2000 03</t>
  </si>
  <si>
    <t>10/10/2000 04</t>
  </si>
  <si>
    <t>10/10/2000 05</t>
  </si>
  <si>
    <t>10/10/2000 06</t>
  </si>
  <si>
    <t>10/10/2000 23</t>
  </si>
  <si>
    <t>10/11/2000 00</t>
  </si>
  <si>
    <t>10/11/2000 01</t>
  </si>
  <si>
    <t>10/11/2000 02</t>
  </si>
  <si>
    <t>10/11/2000 03</t>
  </si>
  <si>
    <t>10/11/2000 04</t>
  </si>
  <si>
    <t>10/11/2000 05</t>
  </si>
  <si>
    <t>10/11/2000 06</t>
  </si>
  <si>
    <t>10/11/2000 23</t>
  </si>
  <si>
    <t>10/12/2000 00</t>
  </si>
  <si>
    <t>10/12/2000 01</t>
  </si>
  <si>
    <t>10/12/2000 02</t>
  </si>
  <si>
    <t>10/12/2000 03</t>
  </si>
  <si>
    <t>10/12/2000 04</t>
  </si>
  <si>
    <t>10/12/2000 05</t>
  </si>
  <si>
    <t>10/12/2000 06</t>
  </si>
  <si>
    <t>10/12/2000 23</t>
  </si>
  <si>
    <t>10/13/2000 00</t>
  </si>
  <si>
    <t>10/13/2000 01</t>
  </si>
  <si>
    <t>10/13/2000 02</t>
  </si>
  <si>
    <t>10/13/2000 03</t>
  </si>
  <si>
    <t>10/13/2000 04</t>
  </si>
  <si>
    <t>10/13/2000 05</t>
  </si>
  <si>
    <t>10/13/2000 06</t>
  </si>
  <si>
    <t>10/13/2000 23</t>
  </si>
  <si>
    <t>10/14/2000 00</t>
  </si>
  <si>
    <t>10/14/2000 01</t>
  </si>
  <si>
    <t>10/14/2000 02</t>
  </si>
  <si>
    <t>10/14/2000 03</t>
  </si>
  <si>
    <t>10/14/2000 04</t>
  </si>
  <si>
    <t>10/14/2000 05</t>
  </si>
  <si>
    <t>10/14/2000 06</t>
  </si>
  <si>
    <t>10/14/2000 07</t>
  </si>
  <si>
    <t>10/14/2000 08</t>
  </si>
  <si>
    <t>10/14/2000 09</t>
  </si>
  <si>
    <t>10/14/2000 10</t>
  </si>
  <si>
    <t>10/14/2000 11</t>
  </si>
  <si>
    <t>10/14/2000 12</t>
  </si>
  <si>
    <t>10/14/2000 13</t>
  </si>
  <si>
    <t>10/14/2000 14</t>
  </si>
  <si>
    <t>10/14/2000 15</t>
  </si>
  <si>
    <t>10/14/2000 16</t>
  </si>
  <si>
    <t>10/14/2000 17</t>
  </si>
  <si>
    <t>10/14/2000 18</t>
  </si>
  <si>
    <t>10/14/2000 19</t>
  </si>
  <si>
    <t>10/14/2000 20</t>
  </si>
  <si>
    <t>10/14/2000 21</t>
  </si>
  <si>
    <t>10/14/2000 22</t>
  </si>
  <si>
    <t>10/14/2000 23</t>
  </si>
  <si>
    <t>10/15/2000 00</t>
  </si>
  <si>
    <t>10/15/2000 01</t>
  </si>
  <si>
    <t>10/15/2000 02</t>
  </si>
  <si>
    <t>10/15/2000 03</t>
  </si>
  <si>
    <t>10/15/2000 04</t>
  </si>
  <si>
    <t>10/15/2000 05</t>
  </si>
  <si>
    <t>10/15/2000 06</t>
  </si>
  <si>
    <t>10/15/2000 07</t>
  </si>
  <si>
    <t>10/15/2000 08</t>
  </si>
  <si>
    <t>10/15/2000 09</t>
  </si>
  <si>
    <t>10/15/2000 10</t>
  </si>
  <si>
    <t>10/15/2000 11</t>
  </si>
  <si>
    <t>10/15/2000 12</t>
  </si>
  <si>
    <t>10/15/2000 13</t>
  </si>
  <si>
    <t>10/15/2000 14</t>
  </si>
  <si>
    <t>10/15/2000 15</t>
  </si>
  <si>
    <t>10/15/2000 16</t>
  </si>
  <si>
    <t>10/15/2000 17</t>
  </si>
  <si>
    <t>10/15/2000 18</t>
  </si>
  <si>
    <t>10/15/2000 19</t>
  </si>
  <si>
    <t>10/15/2000 20</t>
  </si>
  <si>
    <t>10/15/2000 21</t>
  </si>
  <si>
    <t>10/15/2000 22</t>
  </si>
  <si>
    <t>10/15/2000 23</t>
  </si>
  <si>
    <t>10/16/2000 00</t>
  </si>
  <si>
    <t>10/16/2000 01</t>
  </si>
  <si>
    <t>10/16/2000 02</t>
  </si>
  <si>
    <t>10/16/2000 03</t>
  </si>
  <si>
    <t>10/16/2000 04</t>
  </si>
  <si>
    <t>10/16/2000 05</t>
  </si>
  <si>
    <t>10/16/2000 06</t>
  </si>
  <si>
    <t>10/16/2000 23</t>
  </si>
  <si>
    <t>10/17/2000 00</t>
  </si>
  <si>
    <t>10/17/2000 01</t>
  </si>
  <si>
    <t>10/17/2000 02</t>
  </si>
  <si>
    <t>10/17/2000 03</t>
  </si>
  <si>
    <t>10/17/2000 04</t>
  </si>
  <si>
    <t>10/17/2000 05</t>
  </si>
  <si>
    <t>10/17/2000 06</t>
  </si>
  <si>
    <t>10/17/2000 23</t>
  </si>
  <si>
    <t>10/18/2000 00</t>
  </si>
  <si>
    <t>10/18/2000 01</t>
  </si>
  <si>
    <t>10/18/2000 02</t>
  </si>
  <si>
    <t>10/18/2000 03</t>
  </si>
  <si>
    <t>10/18/2000 04</t>
  </si>
  <si>
    <t>10/18/2000 05</t>
  </si>
  <si>
    <t>10/18/2000 06</t>
  </si>
  <si>
    <t>10/18/2000 23</t>
  </si>
  <si>
    <t>10/19/2000 00</t>
  </si>
  <si>
    <t>10/19/2000 01</t>
  </si>
  <si>
    <t>10/19/2000 02</t>
  </si>
  <si>
    <t>10/19/2000 03</t>
  </si>
  <si>
    <t>10/19/2000 04</t>
  </si>
  <si>
    <t>10/19/2000 05</t>
  </si>
  <si>
    <t>10/19/2000 06</t>
  </si>
  <si>
    <t>10/19/2000 23</t>
  </si>
  <si>
    <t>10/20/2000 00</t>
  </si>
  <si>
    <t>10/20/2000 01</t>
  </si>
  <si>
    <t>10/20/2000 02</t>
  </si>
  <si>
    <t>10/20/2000 03</t>
  </si>
  <si>
    <t>10/20/2000 04</t>
  </si>
  <si>
    <t>10/20/2000 05</t>
  </si>
  <si>
    <t>10/20/2000 06</t>
  </si>
  <si>
    <t>10/20/2000 23</t>
  </si>
  <si>
    <t>10/21/2000 00</t>
  </si>
  <si>
    <t>10/21/2000 01</t>
  </si>
  <si>
    <t>10/21/2000 02</t>
  </si>
  <si>
    <t>10/21/2000 03</t>
  </si>
  <si>
    <t>10/21/2000 04</t>
  </si>
  <si>
    <t>10/21/2000 05</t>
  </si>
  <si>
    <t>10/21/2000 06</t>
  </si>
  <si>
    <t>10/21/2000 07</t>
  </si>
  <si>
    <t>10/21/2000 08</t>
  </si>
  <si>
    <t>10/21/2000 09</t>
  </si>
  <si>
    <t>10/21/2000 10</t>
  </si>
  <si>
    <t>10/21/2000 11</t>
  </si>
  <si>
    <t>10/21/2000 12</t>
  </si>
  <si>
    <t>10/21/2000 13</t>
  </si>
  <si>
    <t>10/21/2000 14</t>
  </si>
  <si>
    <t>10/21/2000 15</t>
  </si>
  <si>
    <t>10/21/2000 16</t>
  </si>
  <si>
    <t>10/21/2000 17</t>
  </si>
  <si>
    <t>10/21/2000 18</t>
  </si>
  <si>
    <t>10/21/2000 19</t>
  </si>
  <si>
    <t>10/21/2000 20</t>
  </si>
  <si>
    <t>10/21/2000 21</t>
  </si>
  <si>
    <t>10/21/2000 22</t>
  </si>
  <si>
    <t>10/21/2000 23</t>
  </si>
  <si>
    <t>10/22/2000 00</t>
  </si>
  <si>
    <t>10/22/2000 01</t>
  </si>
  <si>
    <t>10/22/2000 02</t>
  </si>
  <si>
    <t>10/22/2000 03</t>
  </si>
  <si>
    <t>10/22/2000 04</t>
  </si>
  <si>
    <t>10/22/2000 05</t>
  </si>
  <si>
    <t>10/22/2000 06</t>
  </si>
  <si>
    <t>10/22/2000 07</t>
  </si>
  <si>
    <t>10/22/2000 08</t>
  </si>
  <si>
    <t>10/22/2000 09</t>
  </si>
  <si>
    <t>10/22/2000 10</t>
  </si>
  <si>
    <t>10/22/2000 11</t>
  </si>
  <si>
    <t>10/22/2000 12</t>
  </si>
  <si>
    <t>10/22/2000 13</t>
  </si>
  <si>
    <t>10/22/2000 14</t>
  </si>
  <si>
    <t>10/22/2000 15</t>
  </si>
  <si>
    <t>10/22/2000 16</t>
  </si>
  <si>
    <t>10/22/2000 17</t>
  </si>
  <si>
    <t>10/22/2000 18</t>
  </si>
  <si>
    <t>10/22/2000 19</t>
  </si>
  <si>
    <t>10/22/2000 20</t>
  </si>
  <si>
    <t>10/22/2000 21</t>
  </si>
  <si>
    <t>10/22/2000 22</t>
  </si>
  <si>
    <t>10/22/2000 23</t>
  </si>
  <si>
    <t>10/23/2000 00</t>
  </si>
  <si>
    <t>10/23/2000 01</t>
  </si>
  <si>
    <t>10/23/2000 02</t>
  </si>
  <si>
    <t>10/23/2000 03</t>
  </si>
  <si>
    <t>10/23/2000 04</t>
  </si>
  <si>
    <t>10/23/2000 05</t>
  </si>
  <si>
    <t>04/20/2001 08</t>
  </si>
  <si>
    <t>04/20/2001 09</t>
  </si>
  <si>
    <t>04/20/2001 10</t>
  </si>
  <si>
    <t>04/20/2001 11</t>
  </si>
  <si>
    <t>04/20/2001 12</t>
  </si>
  <si>
    <t>04/20/2001 13</t>
  </si>
  <si>
    <t>04/20/2001 14</t>
  </si>
  <si>
    <t>04/20/2001 15</t>
  </si>
  <si>
    <t>04/20/2001 16</t>
  </si>
  <si>
    <t>04/20/2001 17</t>
  </si>
  <si>
    <t>04/20/2001 18</t>
  </si>
  <si>
    <t>04/20/2001 19</t>
  </si>
  <si>
    <t>04/20/2001 20</t>
  </si>
  <si>
    <t>04/20/2001 21</t>
  </si>
  <si>
    <t>04/20/2001 22</t>
  </si>
  <si>
    <t>04/23/2001 07</t>
  </si>
  <si>
    <t>04/23/2001 08</t>
  </si>
  <si>
    <t>04/23/2001 09</t>
  </si>
  <si>
    <t>04/23/2001 10</t>
  </si>
  <si>
    <t>04/23/2001 11</t>
  </si>
  <si>
    <t>04/23/2001 12</t>
  </si>
  <si>
    <t>04/23/2001 13</t>
  </si>
  <si>
    <t>04/23/2001 14</t>
  </si>
  <si>
    <t>04/23/2001 15</t>
  </si>
  <si>
    <t>04/23/2001 16</t>
  </si>
  <si>
    <t>04/23/2001 17</t>
  </si>
  <si>
    <t>04/23/2001 18</t>
  </si>
  <si>
    <t>04/23/2001 19</t>
  </si>
  <si>
    <t>04/23/2001 20</t>
  </si>
  <si>
    <t>04/23/2001 21</t>
  </si>
  <si>
    <t>04/23/2001 22</t>
  </si>
  <si>
    <t>04/24/2000 07</t>
  </si>
  <si>
    <t>04/24/2000 08</t>
  </si>
  <si>
    <t>04/24/2000 09</t>
  </si>
  <si>
    <t>04/24/2000 10</t>
  </si>
  <si>
    <t>04/24/2000 11</t>
  </si>
  <si>
    <t>04/24/2000 12</t>
  </si>
  <si>
    <t>04/24/2000 13</t>
  </si>
  <si>
    <t>04/24/2000 14</t>
  </si>
  <si>
    <t>04/24/2000 15</t>
  </si>
  <si>
    <t>04/24/2000 16</t>
  </si>
  <si>
    <t>04/24/2000 17</t>
  </si>
  <si>
    <t>04/24/2000 18</t>
  </si>
  <si>
    <t>04/24/2000 19</t>
  </si>
  <si>
    <t>04/24/2000 20</t>
  </si>
  <si>
    <t>04/24/2000 21</t>
  </si>
  <si>
    <t>04/24/2000 22</t>
  </si>
  <si>
    <t>04/24/2001 07</t>
  </si>
  <si>
    <t>04/24/2001 08</t>
  </si>
  <si>
    <t>04/24/2001 09</t>
  </si>
  <si>
    <t>04/24/2001 10</t>
  </si>
  <si>
    <t>04/24/2001 11</t>
  </si>
  <si>
    <t>04/24/2001 12</t>
  </si>
  <si>
    <t>04/24/2001 13</t>
  </si>
  <si>
    <t>04/24/2001 14</t>
  </si>
  <si>
    <t>04/24/2001 15</t>
  </si>
  <si>
    <t>04/24/2001 16</t>
  </si>
  <si>
    <t>04/24/2001 17</t>
  </si>
  <si>
    <t>04/24/2001 18</t>
  </si>
  <si>
    <t>04/24/2001 19</t>
  </si>
  <si>
    <t>04/24/2001 20</t>
  </si>
  <si>
    <t>04/24/2001 21</t>
  </si>
  <si>
    <t>04/24/2001 22</t>
  </si>
  <si>
    <t>04/25/2000 07</t>
  </si>
  <si>
    <t>04/25/2000 08</t>
  </si>
  <si>
    <t>04/25/2000 09</t>
  </si>
  <si>
    <t>04/25/2000 10</t>
  </si>
  <si>
    <t>04/25/2000 11</t>
  </si>
  <si>
    <t>04/25/2000 12</t>
  </si>
  <si>
    <t>04/25/2000 13</t>
  </si>
  <si>
    <t>04/25/2000 14</t>
  </si>
  <si>
    <t>04/25/2000 15</t>
  </si>
  <si>
    <t>04/25/2000 16</t>
  </si>
  <si>
    <t>04/25/2000 17</t>
  </si>
  <si>
    <t>04/25/2000 18</t>
  </si>
  <si>
    <t>04/25/2000 19</t>
  </si>
  <si>
    <t>04/25/2000 20</t>
  </si>
  <si>
    <t>04/25/2000 21</t>
  </si>
  <si>
    <t>04/25/2000 22</t>
  </si>
  <si>
    <t>04/25/2001 07</t>
  </si>
  <si>
    <t>04/25/2001 08</t>
  </si>
  <si>
    <t>04/25/2001 09</t>
  </si>
  <si>
    <t>04/25/2001 10</t>
  </si>
  <si>
    <t>04/25/2001 11</t>
  </si>
  <si>
    <t>04/25/2001 12</t>
  </si>
  <si>
    <t>04/25/2001 13</t>
  </si>
  <si>
    <t>04/25/2001 14</t>
  </si>
  <si>
    <t>04/25/2001 15</t>
  </si>
  <si>
    <t>04/25/2001 16</t>
  </si>
  <si>
    <t>04/25/2001 17</t>
  </si>
  <si>
    <t>04/25/2001 18</t>
  </si>
  <si>
    <t>04/25/2001 19</t>
  </si>
  <si>
    <t>04/25/2001 20</t>
  </si>
  <si>
    <t>04/25/2001 21</t>
  </si>
  <si>
    <t>04/25/2001 22</t>
  </si>
  <si>
    <t>04/26/2000 07</t>
  </si>
  <si>
    <t>04/26/2000 08</t>
  </si>
  <si>
    <t>04/26/2000 09</t>
  </si>
  <si>
    <t>04/26/2000 10</t>
  </si>
  <si>
    <t>04/26/2000 11</t>
  </si>
  <si>
    <t>04/26/2000 12</t>
  </si>
  <si>
    <t>04/26/2000 13</t>
  </si>
  <si>
    <t>04/26/2000 14</t>
  </si>
  <si>
    <t>04/26/2000 15</t>
  </si>
  <si>
    <t>04/26/2000 16</t>
  </si>
  <si>
    <t>04/26/2000 17</t>
  </si>
  <si>
    <t>04/26/2000 18</t>
  </si>
  <si>
    <t>04/26/2000 19</t>
  </si>
  <si>
    <t>04/26/2000 20</t>
  </si>
  <si>
    <t>04/26/2000 21</t>
  </si>
  <si>
    <t>04/26/2000 22</t>
  </si>
  <si>
    <t>04/26/2001 07</t>
  </si>
  <si>
    <t>04/26/2001 08</t>
  </si>
  <si>
    <t>04/26/2001 09</t>
  </si>
  <si>
    <t>04/26/2001 10</t>
  </si>
  <si>
    <t>04/26/2001 11</t>
  </si>
  <si>
    <t>04/26/2001 12</t>
  </si>
  <si>
    <t>04/26/2001 13</t>
  </si>
  <si>
    <t>04/26/2001 14</t>
  </si>
  <si>
    <t>04/26/2001 15</t>
  </si>
  <si>
    <t>04/26/2001 16</t>
  </si>
  <si>
    <t>04/26/2001 17</t>
  </si>
  <si>
    <t>04/26/2001 18</t>
  </si>
  <si>
    <t>04/26/2001 19</t>
  </si>
  <si>
    <t>04/26/2001 20</t>
  </si>
  <si>
    <t>04/26/2001 21</t>
  </si>
  <si>
    <t>04/26/2001 22</t>
  </si>
  <si>
    <t>04/27/2000 07</t>
  </si>
  <si>
    <t>04/27/2000 08</t>
  </si>
  <si>
    <t>04/27/2000 09</t>
  </si>
  <si>
    <t>04/27/2000 10</t>
  </si>
  <si>
    <t>04/27/2000 11</t>
  </si>
  <si>
    <t>04/27/2000 12</t>
  </si>
  <si>
    <t>04/27/2000 13</t>
  </si>
  <si>
    <t>04/27/2000 14</t>
  </si>
  <si>
    <t>04/27/2000 15</t>
  </si>
  <si>
    <t>04/27/2000 16</t>
  </si>
  <si>
    <t>04/27/2000 17</t>
  </si>
  <si>
    <t>04/27/2000 18</t>
  </si>
  <si>
    <t>04/27/2000 19</t>
  </si>
  <si>
    <t>04/27/2000 20</t>
  </si>
  <si>
    <t>04/27/2000 21</t>
  </si>
  <si>
    <t>04/27/2000 22</t>
  </si>
  <si>
    <t>04/27/2001 07</t>
  </si>
  <si>
    <t>04/27/2001 08</t>
  </si>
  <si>
    <t>04/27/2001 09</t>
  </si>
  <si>
    <t>04/27/2001 10</t>
  </si>
  <si>
    <t>04/27/2001 11</t>
  </si>
  <si>
    <t>04/27/2001 12</t>
  </si>
  <si>
    <t>04/27/2001 13</t>
  </si>
  <si>
    <t>04/27/2001 14</t>
  </si>
  <si>
    <t>04/27/2001 15</t>
  </si>
  <si>
    <t>04/27/2001 16</t>
  </si>
  <si>
    <t>04/27/2001 17</t>
  </si>
  <si>
    <t>04/27/2001 18</t>
  </si>
  <si>
    <t>04/27/2001 19</t>
  </si>
  <si>
    <t>04/27/2001 20</t>
  </si>
  <si>
    <t>04/27/2001 21</t>
  </si>
  <si>
    <t>04/27/2001 22</t>
  </si>
  <si>
    <t>04/28/2000 07</t>
  </si>
  <si>
    <t>04/28/2000 08</t>
  </si>
  <si>
    <t>04/28/2000 09</t>
  </si>
  <si>
    <t>04/28/2000 10</t>
  </si>
  <si>
    <t>04/28/2000 11</t>
  </si>
  <si>
    <t>04/28/2000 12</t>
  </si>
  <si>
    <t>04/28/2000 13</t>
  </si>
  <si>
    <t>04/28/2000 14</t>
  </si>
  <si>
    <t>04/28/2000 15</t>
  </si>
  <si>
    <t>04/28/2000 16</t>
  </si>
  <si>
    <t>04/28/2000 17</t>
  </si>
  <si>
    <t>04/28/2000 18</t>
  </si>
  <si>
    <t>04/28/2000 19</t>
  </si>
  <si>
    <t>04/28/2000 20</t>
  </si>
  <si>
    <t>04/28/2000 21</t>
  </si>
  <si>
    <t>04/28/2000 22</t>
  </si>
  <si>
    <t>04/30/2001 07</t>
  </si>
  <si>
    <t>04/30/2001 08</t>
  </si>
  <si>
    <t>04/30/2001 09</t>
  </si>
  <si>
    <t>04/30/2001 10</t>
  </si>
  <si>
    <t>04/30/2001 11</t>
  </si>
  <si>
    <t>04/30/2001 12</t>
  </si>
  <si>
    <t>04/30/2001 13</t>
  </si>
  <si>
    <t>04/30/2001 14</t>
  </si>
  <si>
    <t>04/30/2001 15</t>
  </si>
  <si>
    <t>04/30/2001 16</t>
  </si>
  <si>
    <t>04/30/2001 17</t>
  </si>
  <si>
    <t>04/30/2001 18</t>
  </si>
  <si>
    <t>04/30/2001 19</t>
  </si>
  <si>
    <t>04/30/2001 20</t>
  </si>
  <si>
    <t>04/30/2001 21</t>
  </si>
  <si>
    <t>04/30/2001 22</t>
  </si>
  <si>
    <t>05/01/2000 07</t>
  </si>
  <si>
    <t>05/01/2000 08</t>
  </si>
  <si>
    <t>05/01/2000 09</t>
  </si>
  <si>
    <t>05/01/2000 10</t>
  </si>
  <si>
    <t>05/01/2000 11</t>
  </si>
  <si>
    <t>05/01/2000 12</t>
  </si>
  <si>
    <t>05/01/2000 13</t>
  </si>
  <si>
    <t>05/01/2000 14</t>
  </si>
  <si>
    <t>05/01/2000 15</t>
  </si>
  <si>
    <t>05/01/2000 16</t>
  </si>
  <si>
    <t>05/01/2000 17</t>
  </si>
  <si>
    <t>05/01/2000 18</t>
  </si>
  <si>
    <t>05/01/2000 19</t>
  </si>
  <si>
    <t>05/01/2000 20</t>
  </si>
  <si>
    <t>05/01/2000 21</t>
  </si>
  <si>
    <t>05/01/2000 22</t>
  </si>
  <si>
    <t>05/01/2001 07</t>
  </si>
  <si>
    <t>05/01/2001 08</t>
  </si>
  <si>
    <t>05/01/2001 09</t>
  </si>
  <si>
    <t>05/01/2001 10</t>
  </si>
  <si>
    <t>05/01/2001 11</t>
  </si>
  <si>
    <t>05/01/2001 12</t>
  </si>
  <si>
    <t>05/01/2001 13</t>
  </si>
  <si>
    <t>05/01/2001 14</t>
  </si>
  <si>
    <t>05/01/2001 15</t>
  </si>
  <si>
    <t>05/01/2001 16</t>
  </si>
  <si>
    <t>05/01/2001 17</t>
  </si>
  <si>
    <t>05/01/2001 18</t>
  </si>
  <si>
    <t>05/01/2001 19</t>
  </si>
  <si>
    <t>05/01/2001 20</t>
  </si>
  <si>
    <t>05/01/2001 21</t>
  </si>
  <si>
    <t>05/01/2001 22</t>
  </si>
  <si>
    <t>05/02/2000 07</t>
  </si>
  <si>
    <t>05/02/2000 08</t>
  </si>
  <si>
    <t>05/02/2000 09</t>
  </si>
  <si>
    <t>05/02/2000 10</t>
  </si>
  <si>
    <t>05/02/2000 11</t>
  </si>
  <si>
    <t>05/02/2000 12</t>
  </si>
  <si>
    <t>05/02/2000 13</t>
  </si>
  <si>
    <t>05/02/2000 14</t>
  </si>
  <si>
    <t>05/02/2000 15</t>
  </si>
  <si>
    <t>05/02/2000 16</t>
  </si>
  <si>
    <t>05/02/2000 17</t>
  </si>
  <si>
    <t>05/02/2000 18</t>
  </si>
  <si>
    <t>05/02/2000 19</t>
  </si>
  <si>
    <t>05/02/2000 20</t>
  </si>
  <si>
    <t>05/02/2000 21</t>
  </si>
  <si>
    <t>05/02/2000 22</t>
  </si>
  <si>
    <t>05/02/2001 07</t>
  </si>
  <si>
    <t>05/02/2001 08</t>
  </si>
  <si>
    <t>05/02/2001 09</t>
  </si>
  <si>
    <t>05/02/2001 10</t>
  </si>
  <si>
    <t>05/02/2001 11</t>
  </si>
  <si>
    <t>05/02/2001 12</t>
  </si>
  <si>
    <t>05/02/2001 13</t>
  </si>
  <si>
    <t>05/02/2001 14</t>
  </si>
  <si>
    <t>05/02/2001 15</t>
  </si>
  <si>
    <t>05/02/2001 16</t>
  </si>
  <si>
    <t>05/02/2001 17</t>
  </si>
  <si>
    <t>05/02/2001 18</t>
  </si>
  <si>
    <t>05/02/2001 19</t>
  </si>
  <si>
    <t>05/02/2001 20</t>
  </si>
  <si>
    <t>05/02/2001 21</t>
  </si>
  <si>
    <t>05/02/2001 22</t>
  </si>
  <si>
    <t>05/03/2000 07</t>
  </si>
  <si>
    <t>05/03/2000 08</t>
  </si>
  <si>
    <t>05/03/2000 09</t>
  </si>
  <si>
    <t>05/03/2000 10</t>
  </si>
  <si>
    <t>05/03/2000 11</t>
  </si>
  <si>
    <t>05/03/2000 12</t>
  </si>
  <si>
    <t>05/03/2000 13</t>
  </si>
  <si>
    <t>05/03/2000 14</t>
  </si>
  <si>
    <t>05/03/2000 15</t>
  </si>
  <si>
    <t>05/03/2000 16</t>
  </si>
  <si>
    <t>05/03/2000 17</t>
  </si>
  <si>
    <t>05/03/2000 18</t>
  </si>
  <si>
    <t>05/03/2000 19</t>
  </si>
  <si>
    <t>05/03/2000 20</t>
  </si>
  <si>
    <t>05/03/2000 21</t>
  </si>
  <si>
    <t>05/03/2000 22</t>
  </si>
  <si>
    <t>05/03/2001 07</t>
  </si>
  <si>
    <t>05/03/2001 08</t>
  </si>
  <si>
    <t>05/03/2001 09</t>
  </si>
  <si>
    <t>05/03/2001 10</t>
  </si>
  <si>
    <t>05/03/2001 11</t>
  </si>
  <si>
    <t>05/03/2001 12</t>
  </si>
  <si>
    <t>05/03/2001 13</t>
  </si>
  <si>
    <t>05/03/2001 14</t>
  </si>
  <si>
    <t>05/03/2001 15</t>
  </si>
  <si>
    <t>05/03/2001 16</t>
  </si>
  <si>
    <t>05/03/2001 17</t>
  </si>
  <si>
    <t>05/03/2001 18</t>
  </si>
  <si>
    <t>05/03/2001 19</t>
  </si>
  <si>
    <t>05/03/2001 20</t>
  </si>
  <si>
    <t>05/03/2001 21</t>
  </si>
  <si>
    <t>05/03/2001 22</t>
  </si>
  <si>
    <t>05/04/2000 07</t>
  </si>
  <si>
    <t>05/04/2000 08</t>
  </si>
  <si>
    <t>05/04/2000 09</t>
  </si>
  <si>
    <t>05/04/2000 10</t>
  </si>
  <si>
    <t>05/04/2000 11</t>
  </si>
  <si>
    <t>05/04/2000 12</t>
  </si>
  <si>
    <t>05/04/2000 13</t>
  </si>
  <si>
    <t>05/04/2000 14</t>
  </si>
  <si>
    <t>05/04/2000 15</t>
  </si>
  <si>
    <t>05/04/2000 16</t>
  </si>
  <si>
    <t>05/04/2000 17</t>
  </si>
  <si>
    <t>05/04/2000 18</t>
  </si>
  <si>
    <t>05/04/2000 19</t>
  </si>
  <si>
    <t>05/04/2000 20</t>
  </si>
  <si>
    <t>05/04/2000 21</t>
  </si>
  <si>
    <t>05/04/2000 22</t>
  </si>
  <si>
    <t>05/04/2001 07</t>
  </si>
  <si>
    <t>05/04/2001 08</t>
  </si>
  <si>
    <t>05/04/2001 09</t>
  </si>
  <si>
    <t>05/04/2001 10</t>
  </si>
  <si>
    <t>05/04/2001 11</t>
  </si>
  <si>
    <t>05/04/2001 12</t>
  </si>
  <si>
    <t>05/04/2001 13</t>
  </si>
  <si>
    <t>05/04/2001 14</t>
  </si>
  <si>
    <t>05/04/2001 15</t>
  </si>
  <si>
    <t>05/04/2001 16</t>
  </si>
  <si>
    <t>05/04/2001 17</t>
  </si>
  <si>
    <t>05/04/2001 18</t>
  </si>
  <si>
    <t>05/04/2001 19</t>
  </si>
  <si>
    <t>05/04/2001 20</t>
  </si>
  <si>
    <t>05/04/2001 21</t>
  </si>
  <si>
    <t>05/04/2001 22</t>
  </si>
  <si>
    <t>05/05/2000 07</t>
  </si>
  <si>
    <t>05/05/2000 08</t>
  </si>
  <si>
    <t>05/05/2000 09</t>
  </si>
  <si>
    <t>05/05/2000 10</t>
  </si>
  <si>
    <t>05/05/2000 11</t>
  </si>
  <si>
    <t>05/05/2000 12</t>
  </si>
  <si>
    <t>05/05/2000 13</t>
  </si>
  <si>
    <t>05/05/2000 14</t>
  </si>
  <si>
    <t>05/05/2000 15</t>
  </si>
  <si>
    <t>05/05/2000 16</t>
  </si>
  <si>
    <t>05/05/2000 17</t>
  </si>
  <si>
    <t>05/05/2000 18</t>
  </si>
  <si>
    <t>05/05/2000 19</t>
  </si>
  <si>
    <t>05/05/2000 20</t>
  </si>
  <si>
    <t>05/05/2000 21</t>
  </si>
  <si>
    <t>05/05/2000 22</t>
  </si>
  <si>
    <t>05/07/2001 07</t>
  </si>
  <si>
    <t>05/07/2001 08</t>
  </si>
  <si>
    <t>05/07/2001 09</t>
  </si>
  <si>
    <t>05/07/2001 10</t>
  </si>
  <si>
    <t>05/07/2001 11</t>
  </si>
  <si>
    <t>05/07/2001 12</t>
  </si>
  <si>
    <t>05/07/2001 13</t>
  </si>
  <si>
    <t>05/07/2001 14</t>
  </si>
  <si>
    <t>05/07/2001 15</t>
  </si>
  <si>
    <t>05/07/2001 16</t>
  </si>
  <si>
    <t>05/07/2001 17</t>
  </si>
  <si>
    <t>05/07/2001 18</t>
  </si>
  <si>
    <t>05/07/2001 19</t>
  </si>
  <si>
    <t>05/07/2001 20</t>
  </si>
  <si>
    <t>05/07/2001 21</t>
  </si>
  <si>
    <t>05/07/2001 22</t>
  </si>
  <si>
    <t>05/08/2000 07</t>
  </si>
  <si>
    <t>05/08/2000 08</t>
  </si>
  <si>
    <t>05/08/2000 09</t>
  </si>
  <si>
    <t>05/08/2000 10</t>
  </si>
  <si>
    <t>05/08/2000 11</t>
  </si>
  <si>
    <t>05/08/2000 12</t>
  </si>
  <si>
    <t>05/08/2000 13</t>
  </si>
  <si>
    <t>05/08/2000 14</t>
  </si>
  <si>
    <t>05/08/2000 15</t>
  </si>
  <si>
    <t>05/08/2000 16</t>
  </si>
  <si>
    <t>05/08/2000 17</t>
  </si>
  <si>
    <t>05/08/2000 18</t>
  </si>
  <si>
    <t>05/08/2000 19</t>
  </si>
  <si>
    <t>05/08/2000 20</t>
  </si>
  <si>
    <t>05/08/2000 21</t>
  </si>
  <si>
    <t>05/08/2000 22</t>
  </si>
  <si>
    <t>05/08/2001 07</t>
  </si>
  <si>
    <t>05/08/2001 08</t>
  </si>
  <si>
    <t>05/08/2001 09</t>
  </si>
  <si>
    <t>05/08/2001 10</t>
  </si>
  <si>
    <t>05/08/2001 11</t>
  </si>
  <si>
    <t>05/08/2001 12</t>
  </si>
  <si>
    <t>05/08/2001 13</t>
  </si>
  <si>
    <t>05/08/2001 14</t>
  </si>
  <si>
    <t>05/08/2001 15</t>
  </si>
  <si>
    <t>05/08/2001 16</t>
  </si>
  <si>
    <t>05/08/2001 17</t>
  </si>
  <si>
    <t>05/08/2001 18</t>
  </si>
  <si>
    <t>05/08/2001 19</t>
  </si>
  <si>
    <t>05/08/2001 20</t>
  </si>
  <si>
    <t>05/08/2001 21</t>
  </si>
  <si>
    <t>05/08/2001 22</t>
  </si>
  <si>
    <t>05/09/2000 07</t>
  </si>
  <si>
    <t>05/09/2000 08</t>
  </si>
  <si>
    <t>05/09/2000 09</t>
  </si>
  <si>
    <t>05/09/2000 10</t>
  </si>
  <si>
    <t>05/09/2000 11</t>
  </si>
  <si>
    <t>05/09/2000 12</t>
  </si>
  <si>
    <t>05/09/2000 13</t>
  </si>
  <si>
    <t>05/09/2000 14</t>
  </si>
  <si>
    <t>05/09/2000 15</t>
  </si>
  <si>
    <t>05/09/2000 16</t>
  </si>
  <si>
    <t>05/09/2000 17</t>
  </si>
  <si>
    <t>05/09/2000 18</t>
  </si>
  <si>
    <t>05/09/2000 19</t>
  </si>
  <si>
    <t>05/09/2000 20</t>
  </si>
  <si>
    <t>05/09/2000 21</t>
  </si>
  <si>
    <t>05/09/2000 22</t>
  </si>
  <si>
    <t>05/09/2001 07</t>
  </si>
  <si>
    <t>05/09/2001 08</t>
  </si>
  <si>
    <t>05/09/2001 09</t>
  </si>
  <si>
    <t>05/09/2001 10</t>
  </si>
  <si>
    <t>05/09/2001 11</t>
  </si>
  <si>
    <t>05/09/2001 12</t>
  </si>
  <si>
    <t>05/09/2001 13</t>
  </si>
  <si>
    <t>05/09/2001 14</t>
  </si>
  <si>
    <t>05/09/2001 15</t>
  </si>
  <si>
    <t>05/09/2001 16</t>
  </si>
  <si>
    <t>05/09/2001 17</t>
  </si>
  <si>
    <t>05/09/2001 18</t>
  </si>
  <si>
    <t>05/09/2001 19</t>
  </si>
  <si>
    <t>05/09/2001 20</t>
  </si>
  <si>
    <t>05/09/2001 21</t>
  </si>
  <si>
    <t>05/09/2001 22</t>
  </si>
  <si>
    <t>05/10/2000 07</t>
  </si>
  <si>
    <t>05/10/2000 08</t>
  </si>
  <si>
    <t>05/10/2000 09</t>
  </si>
  <si>
    <t>05/10/2000 10</t>
  </si>
  <si>
    <t>05/10/2000 11</t>
  </si>
  <si>
    <t>05/10/2000 12</t>
  </si>
  <si>
    <t>05/10/2000 13</t>
  </si>
  <si>
    <t>05/10/2000 14</t>
  </si>
  <si>
    <t>05/10/2000 15</t>
  </si>
  <si>
    <t>05/10/2000 16</t>
  </si>
  <si>
    <t>05/10/2000 17</t>
  </si>
  <si>
    <t>05/10/2000 18</t>
  </si>
  <si>
    <t>05/10/2000 19</t>
  </si>
  <si>
    <t>05/10/2000 20</t>
  </si>
  <si>
    <t>05/10/2000 21</t>
  </si>
  <si>
    <t>05/10/2000 22</t>
  </si>
  <si>
    <t>05/10/2001 07</t>
  </si>
  <si>
    <t>05/10/2001 08</t>
  </si>
  <si>
    <t>05/10/2001 09</t>
  </si>
  <si>
    <t>05/10/2001 10</t>
  </si>
  <si>
    <t>05/10/2001 11</t>
  </si>
  <si>
    <t>05/10/2001 12</t>
  </si>
  <si>
    <t>05/10/2001 13</t>
  </si>
  <si>
    <t>05/10/2001 14</t>
  </si>
  <si>
    <t>05/10/2001 15</t>
  </si>
  <si>
    <t>05/10/2001 16</t>
  </si>
  <si>
    <t>05/10/2001 17</t>
  </si>
  <si>
    <t>05/10/2001 18</t>
  </si>
  <si>
    <t>05/10/2001 19</t>
  </si>
  <si>
    <t>05/10/2001 20</t>
  </si>
  <si>
    <t>05/10/2001 21</t>
  </si>
  <si>
    <t>05/10/2001 22</t>
  </si>
  <si>
    <t>05/11/2000 07</t>
  </si>
  <si>
    <t>05/11/2000 08</t>
  </si>
  <si>
    <t>05/11/2000 09</t>
  </si>
  <si>
    <t>05/11/2000 10</t>
  </si>
  <si>
    <t>05/11/2000 11</t>
  </si>
  <si>
    <t>05/11/2000 12</t>
  </si>
  <si>
    <t>05/11/2000 13</t>
  </si>
  <si>
    <t>05/11/2000 14</t>
  </si>
  <si>
    <t>05/11/2000 15</t>
  </si>
  <si>
    <t>05/11/2000 16</t>
  </si>
  <si>
    <t>05/11/2000 17</t>
  </si>
  <si>
    <t>05/11/2000 18</t>
  </si>
  <si>
    <t>05/11/2000 19</t>
  </si>
  <si>
    <t>05/11/2000 20</t>
  </si>
  <si>
    <t>05/11/2000 21</t>
  </si>
  <si>
    <t>05/11/2000 22</t>
  </si>
  <si>
    <t>05/11/2001 07</t>
  </si>
  <si>
    <t>05/11/2001 08</t>
  </si>
  <si>
    <t>05/11/2001 09</t>
  </si>
  <si>
    <t>05/11/2001 10</t>
  </si>
  <si>
    <t>05/11/2001 11</t>
  </si>
  <si>
    <t>05/11/2001 12</t>
  </si>
  <si>
    <t>05/11/2001 13</t>
  </si>
  <si>
    <t>05/11/2001 14</t>
  </si>
  <si>
    <t>05/11/2001 15</t>
  </si>
  <si>
    <t>05/11/2001 16</t>
  </si>
  <si>
    <t>05/11/2001 17</t>
  </si>
  <si>
    <t>05/11/2001 18</t>
  </si>
  <si>
    <t>05/11/2001 19</t>
  </si>
  <si>
    <t>05/11/2001 20</t>
  </si>
  <si>
    <t>05/11/2001 21</t>
  </si>
  <si>
    <t>05/11/2001 22</t>
  </si>
  <si>
    <t>05/12/2000 07</t>
  </si>
  <si>
    <t>05/12/2000 08</t>
  </si>
  <si>
    <t>05/12/2000 09</t>
  </si>
  <si>
    <t>05/12/2000 10</t>
  </si>
  <si>
    <t>05/12/2000 11</t>
  </si>
  <si>
    <t>05/12/2000 12</t>
  </si>
  <si>
    <t>05/12/2000 13</t>
  </si>
  <si>
    <t>05/12/2000 14</t>
  </si>
  <si>
    <t>05/12/2000 15</t>
  </si>
  <si>
    <t>05/12/2000 16</t>
  </si>
  <si>
    <t>05/12/2000 17</t>
  </si>
  <si>
    <t>05/12/2000 18</t>
  </si>
  <si>
    <t>05/12/2000 19</t>
  </si>
  <si>
    <t>05/12/2000 20</t>
  </si>
  <si>
    <t>05/12/2000 21</t>
  </si>
  <si>
    <t>05/12/2000 22</t>
  </si>
  <si>
    <t>05/14/2001 07</t>
  </si>
  <si>
    <t>05/14/2001 08</t>
  </si>
  <si>
    <t>05/14/2001 09</t>
  </si>
  <si>
    <t>05/14/2001 10</t>
  </si>
  <si>
    <t>05/14/2001 11</t>
  </si>
  <si>
    <t>05/14/2001 12</t>
  </si>
  <si>
    <t>05/14/2001 13</t>
  </si>
  <si>
    <t>05/14/2001 14</t>
  </si>
  <si>
    <t>05/14/2001 15</t>
  </si>
  <si>
    <t>05/14/2001 16</t>
  </si>
  <si>
    <t>05/14/2001 17</t>
  </si>
  <si>
    <t>05/14/2001 18</t>
  </si>
  <si>
    <t>05/14/2001 19</t>
  </si>
  <si>
    <t>05/14/2001 20</t>
  </si>
  <si>
    <t>05/14/2001 21</t>
  </si>
  <si>
    <t>05/14/2001 22</t>
  </si>
  <si>
    <t>05/15/2000 07</t>
  </si>
  <si>
    <t>05/15/2000 08</t>
  </si>
  <si>
    <t>05/15/2000 09</t>
  </si>
  <si>
    <t>05/15/2000 10</t>
  </si>
  <si>
    <t>05/15/2000 11</t>
  </si>
  <si>
    <t>05/15/2000 12</t>
  </si>
  <si>
    <t>05/15/2000 13</t>
  </si>
  <si>
    <t>05/15/2000 14</t>
  </si>
  <si>
    <t>05/15/2000 15</t>
  </si>
  <si>
    <t>05/15/2000 16</t>
  </si>
  <si>
    <t>05/15/2000 17</t>
  </si>
  <si>
    <t>05/15/2000 18</t>
  </si>
  <si>
    <t>05/15/2000 19</t>
  </si>
  <si>
    <t>05/15/2000 20</t>
  </si>
  <si>
    <t>05/15/2000 21</t>
  </si>
  <si>
    <t>05/15/2000 22</t>
  </si>
  <si>
    <t>05/15/2001 07</t>
  </si>
  <si>
    <t>05/15/2001 08</t>
  </si>
  <si>
    <t>05/15/2001 09</t>
  </si>
  <si>
    <t>05/15/2001 10</t>
  </si>
  <si>
    <t>05/15/2001 11</t>
  </si>
  <si>
    <t>05/15/2001 12</t>
  </si>
  <si>
    <t>05/15/2001 13</t>
  </si>
  <si>
    <t>05/15/2001 14</t>
  </si>
  <si>
    <t>05/15/2001 15</t>
  </si>
  <si>
    <t>05/15/2001 16</t>
  </si>
  <si>
    <t>05/15/2001 17</t>
  </si>
  <si>
    <t>05/15/2001 18</t>
  </si>
  <si>
    <t>05/15/2001 19</t>
  </si>
  <si>
    <t>05/15/2001 20</t>
  </si>
  <si>
    <t>05/15/2001 21</t>
  </si>
  <si>
    <t>05/15/2001 22</t>
  </si>
  <si>
    <t>05/16/2000 07</t>
  </si>
  <si>
    <t>05/16/2000 08</t>
  </si>
  <si>
    <t>05/16/2000 09</t>
  </si>
  <si>
    <t>05/16/2000 10</t>
  </si>
  <si>
    <t>05/16/2000 11</t>
  </si>
  <si>
    <t>05/16/2000 12</t>
  </si>
  <si>
    <t>05/16/2000 13</t>
  </si>
  <si>
    <t>05/16/2000 14</t>
  </si>
  <si>
    <t>05/16/2000 15</t>
  </si>
  <si>
    <t>05/16/2000 16</t>
  </si>
  <si>
    <t>05/16/2000 17</t>
  </si>
  <si>
    <t>05/16/2000 18</t>
  </si>
  <si>
    <t>05/16/2000 19</t>
  </si>
  <si>
    <t>05/16/2000 20</t>
  </si>
  <si>
    <t>05/16/2000 21</t>
  </si>
  <si>
    <t>05/16/2000 22</t>
  </si>
  <si>
    <t>05/16/2001 07</t>
  </si>
  <si>
    <t>05/16/2001 08</t>
  </si>
  <si>
    <t>05/16/2001 09</t>
  </si>
  <si>
    <t>05/16/2001 10</t>
  </si>
  <si>
    <t>05/16/2001 11</t>
  </si>
  <si>
    <t>05/16/2001 12</t>
  </si>
  <si>
    <t>05/16/2001 13</t>
  </si>
  <si>
    <t>05/16/2001 14</t>
  </si>
  <si>
    <t>05/16/2001 15</t>
  </si>
  <si>
    <t>05/16/2001 16</t>
  </si>
  <si>
    <t>05/16/2001 17</t>
  </si>
  <si>
    <t>05/16/2001 18</t>
  </si>
  <si>
    <t>05/16/2001 19</t>
  </si>
  <si>
    <t>05/16/2001 20</t>
  </si>
  <si>
    <t>05/16/2001 21</t>
  </si>
  <si>
    <t>05/16/2001 22</t>
  </si>
  <si>
    <t>05/17/2000 07</t>
  </si>
  <si>
    <t>05/17/2000 08</t>
  </si>
  <si>
    <t>05/17/2000 09</t>
  </si>
  <si>
    <t>05/17/2000 10</t>
  </si>
  <si>
    <t>05/17/2000 11</t>
  </si>
  <si>
    <t>05/17/2000 12</t>
  </si>
  <si>
    <t>05/17/2000 13</t>
  </si>
  <si>
    <t>05/17/2000 14</t>
  </si>
  <si>
    <t>05/17/2000 15</t>
  </si>
  <si>
    <t>05/17/2000 16</t>
  </si>
  <si>
    <t>05/17/2000 17</t>
  </si>
  <si>
    <t>05/17/2000 18</t>
  </si>
  <si>
    <t>05/17/2000 19</t>
  </si>
  <si>
    <t>05/17/2000 20</t>
  </si>
  <si>
    <t>05/17/2000 21</t>
  </si>
  <si>
    <t>05/17/2000 22</t>
  </si>
  <si>
    <t>05/17/2001 07</t>
  </si>
  <si>
    <t>05/17/2001 08</t>
  </si>
  <si>
    <t>05/17/2001 09</t>
  </si>
  <si>
    <t>05/17/2001 10</t>
  </si>
  <si>
    <t>05/17/2001 11</t>
  </si>
  <si>
    <t>05/17/2001 12</t>
  </si>
  <si>
    <t>05/17/2001 13</t>
  </si>
  <si>
    <t>05/17/2001 14</t>
  </si>
  <si>
    <t>05/17/2001 15</t>
  </si>
  <si>
    <t>05/17/2001 16</t>
  </si>
  <si>
    <t>05/17/2001 17</t>
  </si>
  <si>
    <t>05/17/2001 18</t>
  </si>
  <si>
    <t>05/17/2001 19</t>
  </si>
  <si>
    <t>05/17/2001 20</t>
  </si>
  <si>
    <t>05/17/2001 21</t>
  </si>
  <si>
    <t>05/17/2001 22</t>
  </si>
  <si>
    <t>05/18/2000 07</t>
  </si>
  <si>
    <t>05/18/2000 08</t>
  </si>
  <si>
    <t>05/18/2000 09</t>
  </si>
  <si>
    <t>05/18/2000 10</t>
  </si>
  <si>
    <t>05/18/2000 11</t>
  </si>
  <si>
    <t>05/18/2000 12</t>
  </si>
  <si>
    <t>05/18/2000 13</t>
  </si>
  <si>
    <t>05/18/2000 14</t>
  </si>
  <si>
    <t>05/18/2000 15</t>
  </si>
  <si>
    <t>05/18/2000 16</t>
  </si>
  <si>
    <t>05/18/2000 17</t>
  </si>
  <si>
    <t>05/18/2000 18</t>
  </si>
  <si>
    <t>05/18/2000 19</t>
  </si>
  <si>
    <t>05/18/2000 20</t>
  </si>
  <si>
    <t>05/18/2000 21</t>
  </si>
  <si>
    <t>05/18/2000 22</t>
  </si>
  <si>
    <t>05/18/2001 07</t>
  </si>
  <si>
    <t>05/18/2001 08</t>
  </si>
  <si>
    <t>05/18/2001 09</t>
  </si>
  <si>
    <t>05/18/2001 10</t>
  </si>
  <si>
    <t>05/18/2001 11</t>
  </si>
  <si>
    <t>05/18/2001 12</t>
  </si>
  <si>
    <t>05/18/2001 13</t>
  </si>
  <si>
    <t>05/18/2001 14</t>
  </si>
  <si>
    <t>05/18/2001 15</t>
  </si>
  <si>
    <t>05/18/2001 16</t>
  </si>
  <si>
    <t>05/18/2001 17</t>
  </si>
  <si>
    <t>05/18/2001 18</t>
  </si>
  <si>
    <t>05/18/2001 19</t>
  </si>
  <si>
    <t>05/18/2001 20</t>
  </si>
  <si>
    <t>05/18/2001 21</t>
  </si>
  <si>
    <t>05/18/2001 22</t>
  </si>
  <si>
    <t>05/19/2000 07</t>
  </si>
  <si>
    <t>05/19/2000 08</t>
  </si>
  <si>
    <t>05/19/2000 09</t>
  </si>
  <si>
    <t>05/19/2000 10</t>
  </si>
  <si>
    <t>05/19/2000 11</t>
  </si>
  <si>
    <t>05/19/2000 12</t>
  </si>
  <si>
    <t>05/19/2000 13</t>
  </si>
  <si>
    <t>05/19/2000 14</t>
  </si>
  <si>
    <t>05/19/2000 15</t>
  </si>
  <si>
    <t>05/19/2000 16</t>
  </si>
  <si>
    <t>05/19/2000 17</t>
  </si>
  <si>
    <t>05/19/2000 18</t>
  </si>
  <si>
    <t>05/19/2000 19</t>
  </si>
  <si>
    <t>05/19/2000 20</t>
  </si>
  <si>
    <t>05/19/2000 21</t>
  </si>
  <si>
    <t>05/19/2000 22</t>
  </si>
  <si>
    <t>05/21/2001 07</t>
  </si>
  <si>
    <t>05/21/2001 08</t>
  </si>
  <si>
    <t>05/21/2001 09</t>
  </si>
  <si>
    <t>05/21/2001 10</t>
  </si>
  <si>
    <t>05/21/2001 11</t>
  </si>
  <si>
    <t>05/21/2001 12</t>
  </si>
  <si>
    <t>05/21/2001 13</t>
  </si>
  <si>
    <t>05/21/2001 14</t>
  </si>
  <si>
    <t>05/21/2001 15</t>
  </si>
  <si>
    <t>05/21/2001 16</t>
  </si>
  <si>
    <t>05/21/2001 17</t>
  </si>
  <si>
    <t>05/21/2001 18</t>
  </si>
  <si>
    <t>05/21/2001 19</t>
  </si>
  <si>
    <t>05/21/2001 20</t>
  </si>
  <si>
    <t>05/21/2001 21</t>
  </si>
  <si>
    <t>05/21/2001 22</t>
  </si>
  <si>
    <t>05/22/2000 07</t>
  </si>
  <si>
    <t>05/22/2000 08</t>
  </si>
  <si>
    <t>05/22/2000 09</t>
  </si>
  <si>
    <t>05/22/2000 10</t>
  </si>
  <si>
    <t>05/22/2000 11</t>
  </si>
  <si>
    <t>05/22/2000 12</t>
  </si>
  <si>
    <t>05/22/2000 13</t>
  </si>
  <si>
    <t>05/22/2000 14</t>
  </si>
  <si>
    <t>05/22/2000 15</t>
  </si>
  <si>
    <t>05/22/2000 16</t>
  </si>
  <si>
    <t>05/22/2000 17</t>
  </si>
  <si>
    <t>05/22/2000 18</t>
  </si>
  <si>
    <t>05/22/2000 19</t>
  </si>
  <si>
    <t>05/22/2000 20</t>
  </si>
  <si>
    <t>05/22/2000 21</t>
  </si>
  <si>
    <t>05/22/2000 22</t>
  </si>
  <si>
    <t>05/22/2001 07</t>
  </si>
  <si>
    <t>05/22/2001 08</t>
  </si>
  <si>
    <t>05/22/2001 09</t>
  </si>
  <si>
    <t>05/22/2001 10</t>
  </si>
  <si>
    <t>05/22/2001 11</t>
  </si>
  <si>
    <t>05/22/2001 12</t>
  </si>
  <si>
    <t>05/22/2001 13</t>
  </si>
  <si>
    <t>05/22/2001 14</t>
  </si>
  <si>
    <t>05/22/2001 15</t>
  </si>
  <si>
    <t>05/22/2001 16</t>
  </si>
  <si>
    <t>05/22/2001 17</t>
  </si>
  <si>
    <t>05/22/2001 18</t>
  </si>
  <si>
    <t>05/22/2001 19</t>
  </si>
  <si>
    <t>05/22/2001 20</t>
  </si>
  <si>
    <t>05/22/2001 21</t>
  </si>
  <si>
    <t>05/22/2001 22</t>
  </si>
  <si>
    <t>05/23/2000 07</t>
  </si>
  <si>
    <t>05/23/2000 08</t>
  </si>
  <si>
    <t>05/23/2000 09</t>
  </si>
  <si>
    <t>05/23/2000 10</t>
  </si>
  <si>
    <t>05/23/2000 11</t>
  </si>
  <si>
    <t>05/23/2000 12</t>
  </si>
  <si>
    <t>05/23/2000 13</t>
  </si>
  <si>
    <t>05/23/2000 14</t>
  </si>
  <si>
    <t>05/23/2000 15</t>
  </si>
  <si>
    <t>05/23/2000 16</t>
  </si>
  <si>
    <t>05/23/2000 17</t>
  </si>
  <si>
    <t>05/23/2000 18</t>
  </si>
  <si>
    <t>05/23/2000 19</t>
  </si>
  <si>
    <t>05/23/2000 20</t>
  </si>
  <si>
    <t>05/23/2000 21</t>
  </si>
  <si>
    <t>05/23/2000 22</t>
  </si>
  <si>
    <t>05/23/2001 07</t>
  </si>
  <si>
    <t>05/23/2001 08</t>
  </si>
  <si>
    <t>05/23/2001 09</t>
  </si>
  <si>
    <t>05/23/2001 10</t>
  </si>
  <si>
    <t>05/23/2001 11</t>
  </si>
  <si>
    <t>05/23/2001 12</t>
  </si>
  <si>
    <t>05/23/2001 13</t>
  </si>
  <si>
    <t>05/23/2001 14</t>
  </si>
  <si>
    <t>05/23/2001 15</t>
  </si>
  <si>
    <t>05/23/2001 16</t>
  </si>
  <si>
    <t>05/23/2001 17</t>
  </si>
  <si>
    <t>05/23/2001 18</t>
  </si>
  <si>
    <t>05/23/2001 19</t>
  </si>
  <si>
    <t>05/23/2001 20</t>
  </si>
  <si>
    <t>05/23/2001 21</t>
  </si>
  <si>
    <t>05/23/2001 22</t>
  </si>
  <si>
    <t>05/24/2000 07</t>
  </si>
  <si>
    <t>05/24/2000 08</t>
  </si>
  <si>
    <t>05/24/2000 09</t>
  </si>
  <si>
    <t>05/24/2000 10</t>
  </si>
  <si>
    <t>05/24/2000 11</t>
  </si>
  <si>
    <t>05/24/2000 12</t>
  </si>
  <si>
    <t>05/24/2000 13</t>
  </si>
  <si>
    <t>05/24/2000 14</t>
  </si>
  <si>
    <t>05/24/2000 15</t>
  </si>
  <si>
    <t>05/24/2000 16</t>
  </si>
  <si>
    <t>05/24/2000 17</t>
  </si>
  <si>
    <t>05/24/2000 18</t>
  </si>
  <si>
    <t>05/24/2000 19</t>
  </si>
  <si>
    <t>05/24/2000 20</t>
  </si>
  <si>
    <t>05/24/2000 21</t>
  </si>
  <si>
    <t>05/24/2000 22</t>
  </si>
  <si>
    <t>05/24/2001 07</t>
  </si>
  <si>
    <t>05/24/2001 08</t>
  </si>
  <si>
    <t>05/24/2001 09</t>
  </si>
  <si>
    <t>05/24/2001 10</t>
  </si>
  <si>
    <t>05/24/2001 11</t>
  </si>
  <si>
    <t>05/24/2001 12</t>
  </si>
  <si>
    <t>05/24/2001 13</t>
  </si>
  <si>
    <t>05/24/2001 14</t>
  </si>
  <si>
    <t>05/24/2001 15</t>
  </si>
  <si>
    <t>05/24/2001 16</t>
  </si>
  <si>
    <t>05/24/2001 17</t>
  </si>
  <si>
    <t>05/24/2001 18</t>
  </si>
  <si>
    <t>05/24/2001 19</t>
  </si>
  <si>
    <t>05/24/2001 20</t>
  </si>
  <si>
    <t>05/24/2001 21</t>
  </si>
  <si>
    <t>05/24/2001 22</t>
  </si>
  <si>
    <t>05/25/2000 07</t>
  </si>
  <si>
    <t>05/25/2000 08</t>
  </si>
  <si>
    <t>05/25/2000 09</t>
  </si>
  <si>
    <t>05/25/2000 10</t>
  </si>
  <si>
    <t>05/25/2000 11</t>
  </si>
  <si>
    <t>05/25/2000 12</t>
  </si>
  <si>
    <t>05/25/2000 13</t>
  </si>
  <si>
    <t>05/25/2000 14</t>
  </si>
  <si>
    <t>05/25/2000 15</t>
  </si>
  <si>
    <t>05/25/2000 16</t>
  </si>
  <si>
    <t>05/25/2000 17</t>
  </si>
  <si>
    <t>05/25/2000 18</t>
  </si>
  <si>
    <t>05/25/2000 19</t>
  </si>
  <si>
    <t>05/25/2000 20</t>
  </si>
  <si>
    <t>05/25/2000 21</t>
  </si>
  <si>
    <t>05/25/2000 22</t>
  </si>
  <si>
    <t>05/25/2001 07</t>
  </si>
  <si>
    <t>05/25/2001 08</t>
  </si>
  <si>
    <t>05/25/2001 09</t>
  </si>
  <si>
    <t>05/25/2001 10</t>
  </si>
  <si>
    <t>05/25/2001 11</t>
  </si>
  <si>
    <t>05/25/2001 12</t>
  </si>
  <si>
    <t>05/25/2001 13</t>
  </si>
  <si>
    <t>05/25/2001 14</t>
  </si>
  <si>
    <t>05/25/2001 15</t>
  </si>
  <si>
    <t>05/25/2001 16</t>
  </si>
  <si>
    <t>05/25/2001 17</t>
  </si>
  <si>
    <t>05/25/2001 18</t>
  </si>
  <si>
    <t>05/25/2001 19</t>
  </si>
  <si>
    <t>05/25/2001 20</t>
  </si>
  <si>
    <t>05/25/2001 21</t>
  </si>
  <si>
    <t>05/25/2001 22</t>
  </si>
  <si>
    <t>05/26/2000 07</t>
  </si>
  <si>
    <t>05/26/2000 08</t>
  </si>
  <si>
    <t>05/26/2000 09</t>
  </si>
  <si>
    <t>05/26/2000 10</t>
  </si>
  <si>
    <t>05/26/2000 11</t>
  </si>
  <si>
    <t>05/26/2000 12</t>
  </si>
  <si>
    <t>05/26/2000 13</t>
  </si>
  <si>
    <t>05/26/2000 14</t>
  </si>
  <si>
    <t>05/26/2000 15</t>
  </si>
  <si>
    <t>05/26/2000 16</t>
  </si>
  <si>
    <t>05/26/2000 17</t>
  </si>
  <si>
    <t>05/26/2000 18</t>
  </si>
  <si>
    <t>05/26/2000 19</t>
  </si>
  <si>
    <t>05/26/2000 20</t>
  </si>
  <si>
    <t>05/26/2000 21</t>
  </si>
  <si>
    <t>05/26/2000 22</t>
  </si>
  <si>
    <t>05/29/2001 07</t>
  </si>
  <si>
    <t>05/29/2001 08</t>
  </si>
  <si>
    <t>05/29/2001 09</t>
  </si>
  <si>
    <t>05/29/2001 10</t>
  </si>
  <si>
    <t>05/29/2001 11</t>
  </si>
  <si>
    <t>05/29/2001 12</t>
  </si>
  <si>
    <t>05/29/2001 13</t>
  </si>
  <si>
    <t>05/29/2001 14</t>
  </si>
  <si>
    <t>05/29/2001 15</t>
  </si>
  <si>
    <t>05/29/2001 16</t>
  </si>
  <si>
    <t>05/29/2001 17</t>
  </si>
  <si>
    <t>05/29/2001 18</t>
  </si>
  <si>
    <t>05/29/2001 19</t>
  </si>
  <si>
    <t>05/29/2001 20</t>
  </si>
  <si>
    <t>05/29/2001 21</t>
  </si>
  <si>
    <t>05/29/2001 22</t>
  </si>
  <si>
    <t>05/30/2000 07</t>
  </si>
  <si>
    <t>05/30/2000 08</t>
  </si>
  <si>
    <t>05/30/2000 09</t>
  </si>
  <si>
    <t>05/30/2000 10</t>
  </si>
  <si>
    <t>05/30/2000 11</t>
  </si>
  <si>
    <t>05/30/2000 12</t>
  </si>
  <si>
    <t>05/30/2000 13</t>
  </si>
  <si>
    <t>05/30/2000 14</t>
  </si>
  <si>
    <t>05/30/2000 15</t>
  </si>
  <si>
    <t>05/30/2000 16</t>
  </si>
  <si>
    <t>05/30/2000 17</t>
  </si>
  <si>
    <t>05/30/2000 18</t>
  </si>
  <si>
    <t>05/30/2000 19</t>
  </si>
  <si>
    <t>05/30/2000 20</t>
  </si>
  <si>
    <t>05/30/2000 21</t>
  </si>
  <si>
    <t>05/30/2000 22</t>
  </si>
  <si>
    <t>05/30/2001 07</t>
  </si>
  <si>
    <t>05/30/2001 08</t>
  </si>
  <si>
    <t>05/30/2001 09</t>
  </si>
  <si>
    <t>05/30/2001 10</t>
  </si>
  <si>
    <t>05/30/2001 11</t>
  </si>
  <si>
    <t>05/30/2001 12</t>
  </si>
  <si>
    <t>05/30/2001 13</t>
  </si>
  <si>
    <t>05/30/2001 14</t>
  </si>
  <si>
    <t>05/30/2001 15</t>
  </si>
  <si>
    <t>05/30/2001 16</t>
  </si>
  <si>
    <t>05/30/2001 17</t>
  </si>
  <si>
    <t>05/30/2001 18</t>
  </si>
  <si>
    <t>05/30/2001 19</t>
  </si>
  <si>
    <t>05/30/2001 20</t>
  </si>
  <si>
    <t>05/30/2001 21</t>
  </si>
  <si>
    <t>05/30/2001 22</t>
  </si>
  <si>
    <t>05/31/2000 07</t>
  </si>
  <si>
    <t>05/31/2000 08</t>
  </si>
  <si>
    <t>05/31/2000 09</t>
  </si>
  <si>
    <t>05/31/2000 10</t>
  </si>
  <si>
    <t>05/31/2000 11</t>
  </si>
  <si>
    <t>05/31/2000 12</t>
  </si>
  <si>
    <t>05/31/2000 13</t>
  </si>
  <si>
    <t>05/31/2000 14</t>
  </si>
  <si>
    <t>05/31/2000 15</t>
  </si>
  <si>
    <t>05/31/2000 16</t>
  </si>
  <si>
    <t>05/31/2000 17</t>
  </si>
  <si>
    <t>05/31/2000 18</t>
  </si>
  <si>
    <t>05/31/2000 19</t>
  </si>
  <si>
    <t>05/31/2000 20</t>
  </si>
  <si>
    <t>05/31/2000 21</t>
  </si>
  <si>
    <t>05/31/2000 22</t>
  </si>
  <si>
    <t>05/31/2001 07</t>
  </si>
  <si>
    <t>05/31/2001 08</t>
  </si>
  <si>
    <t>05/31/2001 09</t>
  </si>
  <si>
    <t>05/31/2001 10</t>
  </si>
  <si>
    <t>05/31/2001 11</t>
  </si>
  <si>
    <t>05/31/2001 12</t>
  </si>
  <si>
    <t>05/31/2001 13</t>
  </si>
  <si>
    <t>05/31/2001 14</t>
  </si>
  <si>
    <t>05/31/2001 15</t>
  </si>
  <si>
    <t>05/31/2001 16</t>
  </si>
  <si>
    <t>05/31/2001 17</t>
  </si>
  <si>
    <t>05/31/2001 18</t>
  </si>
  <si>
    <t>05/31/2001 19</t>
  </si>
  <si>
    <t>05/31/2001 20</t>
  </si>
  <si>
    <t>05/31/2001 21</t>
  </si>
  <si>
    <t>05/31/2001 22</t>
  </si>
  <si>
    <t>06/01/2000 07</t>
  </si>
  <si>
    <t>06/01/2000 08</t>
  </si>
  <si>
    <t>06/01/2000 09</t>
  </si>
  <si>
    <t>06/01/2000 10</t>
  </si>
  <si>
    <t>06/01/2000 11</t>
  </si>
  <si>
    <t>06/01/2000 12</t>
  </si>
  <si>
    <t>06/01/2000 13</t>
  </si>
  <si>
    <t>06/01/2000 14</t>
  </si>
  <si>
    <t>06/01/2000 15</t>
  </si>
  <si>
    <t>06/01/2000 16</t>
  </si>
  <si>
    <t>06/01/2000 17</t>
  </si>
  <si>
    <t>06/01/2000 18</t>
  </si>
  <si>
    <t>06/01/2000 19</t>
  </si>
  <si>
    <t>06/01/2000 20</t>
  </si>
  <si>
    <t>06/01/2000 21</t>
  </si>
  <si>
    <t>06/01/2000 22</t>
  </si>
  <si>
    <t>06/01/2001 07</t>
  </si>
  <si>
    <t>06/01/2001 08</t>
  </si>
  <si>
    <t>06/01/2001 09</t>
  </si>
  <si>
    <t>06/01/2001 10</t>
  </si>
  <si>
    <t>06/01/2001 11</t>
  </si>
  <si>
    <t>06/01/2001 12</t>
  </si>
  <si>
    <t>06/01/2001 13</t>
  </si>
  <si>
    <t>06/01/2001 14</t>
  </si>
  <si>
    <t>06/01/2001 15</t>
  </si>
  <si>
    <t>06/01/2001 16</t>
  </si>
  <si>
    <t>06/01/2001 17</t>
  </si>
  <si>
    <t>06/01/2001 18</t>
  </si>
  <si>
    <t>06/01/2001 19</t>
  </si>
  <si>
    <t>06/01/2001 20</t>
  </si>
  <si>
    <t>06/01/2001 21</t>
  </si>
  <si>
    <t>06/01/2001 22</t>
  </si>
  <si>
    <t>06/02/2000 07</t>
  </si>
  <si>
    <t>06/02/2000 08</t>
  </si>
  <si>
    <t>06/02/2000 09</t>
  </si>
  <si>
    <t>06/02/2000 10</t>
  </si>
  <si>
    <t>06/02/2000 11</t>
  </si>
  <si>
    <t>06/02/2000 12</t>
  </si>
  <si>
    <t>06/02/2000 13</t>
  </si>
  <si>
    <t>06/02/2000 14</t>
  </si>
  <si>
    <t>06/02/2000 15</t>
  </si>
  <si>
    <t>06/02/2000 16</t>
  </si>
  <si>
    <t>06/02/2000 17</t>
  </si>
  <si>
    <t>06/02/2000 18</t>
  </si>
  <si>
    <t>06/02/2000 19</t>
  </si>
  <si>
    <t>06/02/2000 20</t>
  </si>
  <si>
    <t>06/02/2000 21</t>
  </si>
  <si>
    <t>06/02/2000 22</t>
  </si>
  <si>
    <t>06/04/2001 07</t>
  </si>
  <si>
    <t>06/04/2001 08</t>
  </si>
  <si>
    <t>06/04/2001 09</t>
  </si>
  <si>
    <t>06/04/2001 10</t>
  </si>
  <si>
    <t>06/04/2001 11</t>
  </si>
  <si>
    <t>06/04/2001 12</t>
  </si>
  <si>
    <t>06/04/2001 13</t>
  </si>
  <si>
    <t>06/04/2001 14</t>
  </si>
  <si>
    <t>06/04/2001 15</t>
  </si>
  <si>
    <t>06/04/2001 16</t>
  </si>
  <si>
    <t>06/04/2001 17</t>
  </si>
  <si>
    <t>06/04/2001 18</t>
  </si>
  <si>
    <t>06/04/2001 19</t>
  </si>
  <si>
    <t>06/04/2001 20</t>
  </si>
  <si>
    <t>06/04/2001 21</t>
  </si>
  <si>
    <t>06/04/2001 22</t>
  </si>
  <si>
    <t>06/05/2000 07</t>
  </si>
  <si>
    <t>06/05/2000 08</t>
  </si>
  <si>
    <t>06/05/2000 09</t>
  </si>
  <si>
    <t>06/05/2000 10</t>
  </si>
  <si>
    <t>06/05/2000 11</t>
  </si>
  <si>
    <t>06/05/2000 12</t>
  </si>
  <si>
    <t>06/05/2000 13</t>
  </si>
  <si>
    <t>06/05/2000 14</t>
  </si>
  <si>
    <t>06/05/2000 15</t>
  </si>
  <si>
    <t>06/05/2000 16</t>
  </si>
  <si>
    <t>06/05/2000 17</t>
  </si>
  <si>
    <t>06/05/2000 18</t>
  </si>
  <si>
    <t>06/05/2000 19</t>
  </si>
  <si>
    <t>06/05/2000 20</t>
  </si>
  <si>
    <t>06/05/2000 21</t>
  </si>
  <si>
    <t>06/05/2000 22</t>
  </si>
  <si>
    <t>06/05/2001 07</t>
  </si>
  <si>
    <t>06/05/2001 08</t>
  </si>
  <si>
    <t>06/05/2001 09</t>
  </si>
  <si>
    <t>06/05/2001 10</t>
  </si>
  <si>
    <t>06/05/2001 11</t>
  </si>
  <si>
    <t>06/05/2001 12</t>
  </si>
  <si>
    <t>06/05/2001 13</t>
  </si>
  <si>
    <t>06/05/2001 14</t>
  </si>
  <si>
    <t>06/05/2001 15</t>
  </si>
  <si>
    <t>06/05/2001 16</t>
  </si>
  <si>
    <t>06/05/2001 17</t>
  </si>
  <si>
    <t>06/05/2001 18</t>
  </si>
  <si>
    <t>06/05/2001 19</t>
  </si>
  <si>
    <t>06/05/2001 20</t>
  </si>
  <si>
    <t>06/05/2001 21</t>
  </si>
  <si>
    <t>06/05/2001 22</t>
  </si>
  <si>
    <t>06/06/2000 07</t>
  </si>
  <si>
    <t>06/06/2000 08</t>
  </si>
  <si>
    <t>06/06/2000 09</t>
  </si>
  <si>
    <t>06/06/2000 10</t>
  </si>
  <si>
    <t>06/06/2000 11</t>
  </si>
  <si>
    <t>06/06/2000 12</t>
  </si>
  <si>
    <t>06/06/2000 13</t>
  </si>
  <si>
    <t>06/06/2000 14</t>
  </si>
  <si>
    <t>06/06/2000 15</t>
  </si>
  <si>
    <t>06/06/2000 16</t>
  </si>
  <si>
    <t>06/06/2000 17</t>
  </si>
  <si>
    <t>06/06/2000 18</t>
  </si>
  <si>
    <t>06/06/2000 19</t>
  </si>
  <si>
    <t>06/06/2000 20</t>
  </si>
  <si>
    <t>06/06/2000 21</t>
  </si>
  <si>
    <t>06/06/2000 22</t>
  </si>
  <si>
    <t>06/07/2000 07</t>
  </si>
  <si>
    <t>06/07/2000 08</t>
  </si>
  <si>
    <t>06/07/2000 09</t>
  </si>
  <si>
    <t>06/07/2000 10</t>
  </si>
  <si>
    <t>06/07/2000 11</t>
  </si>
  <si>
    <t>06/07/2000 12</t>
  </si>
  <si>
    <t>06/07/2000 13</t>
  </si>
  <si>
    <t>06/07/2000 14</t>
  </si>
  <si>
    <t>06/07/2000 15</t>
  </si>
  <si>
    <t>06/07/2000 16</t>
  </si>
  <si>
    <t>06/07/2000 17</t>
  </si>
  <si>
    <t>06/07/2000 18</t>
  </si>
  <si>
    <t>06/07/2000 19</t>
  </si>
  <si>
    <t>06/07/2000 20</t>
  </si>
  <si>
    <t>06/07/2000 21</t>
  </si>
  <si>
    <t>06/07/2000 22</t>
  </si>
  <si>
    <t>06/08/2000 07</t>
  </si>
  <si>
    <t>06/08/2000 08</t>
  </si>
  <si>
    <t>06/08/2000 09</t>
  </si>
  <si>
    <t>06/08/2000 10</t>
  </si>
  <si>
    <t>06/08/2000 11</t>
  </si>
  <si>
    <t>06/08/2000 12</t>
  </si>
  <si>
    <t>06/08/2000 13</t>
  </si>
  <si>
    <t>06/08/2000 14</t>
  </si>
  <si>
    <t>06/08/2000 15</t>
  </si>
  <si>
    <t>06/08/2000 16</t>
  </si>
  <si>
    <t>06/08/2000 17</t>
  </si>
  <si>
    <t>06/08/2000 18</t>
  </si>
  <si>
    <t>06/08/2000 19</t>
  </si>
  <si>
    <t>06/08/2000 20</t>
  </si>
  <si>
    <t>06/08/2000 21</t>
  </si>
  <si>
    <t>06/08/2000 22</t>
  </si>
  <si>
    <t>06/09/2000 07</t>
  </si>
  <si>
    <t>06/09/2000 08</t>
  </si>
  <si>
    <t>06/09/2000 09</t>
  </si>
  <si>
    <t>06/09/2000 10</t>
  </si>
  <si>
    <t>06/09/2000 11</t>
  </si>
  <si>
    <t>06/09/2000 12</t>
  </si>
  <si>
    <t>06/09/2000 13</t>
  </si>
  <si>
    <t>06/09/2000 14</t>
  </si>
  <si>
    <t>06/09/2000 15</t>
  </si>
  <si>
    <t>06/09/2000 16</t>
  </si>
  <si>
    <t>06/09/2000 17</t>
  </si>
  <si>
    <t>06/09/2000 18</t>
  </si>
  <si>
    <t>06/09/2000 19</t>
  </si>
  <si>
    <t>06/09/2000 20</t>
  </si>
  <si>
    <t>06/09/2000 21</t>
  </si>
  <si>
    <t>06/09/2000 22</t>
  </si>
  <si>
    <t>06/12/2000 07</t>
  </si>
  <si>
    <t>06/12/2000 08</t>
  </si>
  <si>
    <t>06/12/2000 09</t>
  </si>
  <si>
    <t>06/12/2000 10</t>
  </si>
  <si>
    <t>06/12/2000 11</t>
  </si>
  <si>
    <t>06/12/2000 12</t>
  </si>
  <si>
    <t>06/12/2000 13</t>
  </si>
  <si>
    <t>06/12/2000 14</t>
  </si>
  <si>
    <t>06/12/2000 15</t>
  </si>
  <si>
    <t>06/12/2000 16</t>
  </si>
  <si>
    <t>06/12/2000 17</t>
  </si>
  <si>
    <t>06/12/2000 18</t>
  </si>
  <si>
    <t>06/12/2000 19</t>
  </si>
  <si>
    <t>06/12/2000 20</t>
  </si>
  <si>
    <t>06/12/2000 21</t>
  </si>
  <si>
    <t>06/12/2000 22</t>
  </si>
  <si>
    <t>06/13/2000 07</t>
  </si>
  <si>
    <t>06/13/2000 08</t>
  </si>
  <si>
    <t>06/13/2000 09</t>
  </si>
  <si>
    <t>06/13/2000 10</t>
  </si>
  <si>
    <t>06/13/2000 11</t>
  </si>
  <si>
    <t>06/13/2000 12</t>
  </si>
  <si>
    <t>06/13/2000 13</t>
  </si>
  <si>
    <t>06/13/2000 14</t>
  </si>
  <si>
    <t>06/13/2000 15</t>
  </si>
  <si>
    <t>06/13/2000 16</t>
  </si>
  <si>
    <t>06/13/2000 17</t>
  </si>
  <si>
    <t>06/13/2000 18</t>
  </si>
  <si>
    <t>06/13/2000 19</t>
  </si>
  <si>
    <t>06/13/2000 20</t>
  </si>
  <si>
    <t>06/13/2000 21</t>
  </si>
  <si>
    <t>06/13/2000 22</t>
  </si>
  <si>
    <t>06/14/2000 07</t>
  </si>
  <si>
    <t>06/14/2000 08</t>
  </si>
  <si>
    <t>06/14/2000 09</t>
  </si>
  <si>
    <t>06/14/2000 10</t>
  </si>
  <si>
    <t>06/14/2000 11</t>
  </si>
  <si>
    <t>06/14/2000 12</t>
  </si>
  <si>
    <t>06/14/2000 13</t>
  </si>
  <si>
    <t>06/14/2000 14</t>
  </si>
  <si>
    <t>06/14/2000 15</t>
  </si>
  <si>
    <t>LOAD_PRICE_DTM</t>
  </si>
  <si>
    <t>YEAR</t>
  </si>
  <si>
    <t>01/02/2001 07</t>
  </si>
  <si>
    <t>01/02/2001 08</t>
  </si>
  <si>
    <t>01/02/2001 09</t>
  </si>
  <si>
    <t>01/02/2001 10</t>
  </si>
  <si>
    <t>01/02/2001 11</t>
  </si>
  <si>
    <t>01/02/2001 12</t>
  </si>
  <si>
    <t>01/02/2001 13</t>
  </si>
  <si>
    <t>01/02/2001 14</t>
  </si>
  <si>
    <t>01/02/2001 15</t>
  </si>
  <si>
    <t>01/02/2001 16</t>
  </si>
  <si>
    <t>01/02/2001 17</t>
  </si>
  <si>
    <t>01/02/2001 18</t>
  </si>
  <si>
    <t>01/02/2001 19</t>
  </si>
  <si>
    <t>01/02/2001 20</t>
  </si>
  <si>
    <t>01/02/2001 21</t>
  </si>
  <si>
    <t>01/02/2001 22</t>
  </si>
  <si>
    <t>01/03/2000 07</t>
  </si>
  <si>
    <t>01/03/2000 08</t>
  </si>
  <si>
    <t>01/03/2000 09</t>
  </si>
  <si>
    <t>01/03/2000 10</t>
  </si>
  <si>
    <t>01/03/2000 11</t>
  </si>
  <si>
    <t>01/03/2000 12</t>
  </si>
  <si>
    <t>01/03/2000 13</t>
  </si>
  <si>
    <t>01/03/2000 14</t>
  </si>
  <si>
    <t>01/03/2000 15</t>
  </si>
  <si>
    <t>01/03/2000 16</t>
  </si>
  <si>
    <t>01/03/2000 17</t>
  </si>
  <si>
    <t>01/03/2000 18</t>
  </si>
  <si>
    <t>01/03/2000 19</t>
  </si>
  <si>
    <t>01/03/2000 20</t>
  </si>
  <si>
    <t>01/03/2000 21</t>
  </si>
  <si>
    <t>01/03/2000 22</t>
  </si>
  <si>
    <t>01/03/2001 07</t>
  </si>
  <si>
    <t>01/03/2001 08</t>
  </si>
  <si>
    <t>01/03/2001 09</t>
  </si>
  <si>
    <t>01/03/2001 10</t>
  </si>
  <si>
    <t>01/03/2001 11</t>
  </si>
  <si>
    <t>01/03/2001 12</t>
  </si>
  <si>
    <t>01/03/2001 13</t>
  </si>
  <si>
    <t>01/03/2001 14</t>
  </si>
  <si>
    <t>01/03/2001 15</t>
  </si>
  <si>
    <t>01/03/2001 16</t>
  </si>
  <si>
    <t>01/03/2001 17</t>
  </si>
  <si>
    <t>01/03/2001 18</t>
  </si>
  <si>
    <t>01/03/2001 19</t>
  </si>
  <si>
    <t>01/03/2001 20</t>
  </si>
  <si>
    <t>01/03/2001 21</t>
  </si>
  <si>
    <t>01/03/2001 22</t>
  </si>
  <si>
    <t>01/04/2000 07</t>
  </si>
  <si>
    <t>01/04/2000 08</t>
  </si>
  <si>
    <t>01/04/2000 09</t>
  </si>
  <si>
    <t>01/04/2000 10</t>
  </si>
  <si>
    <t>01/04/2000 11</t>
  </si>
  <si>
    <t>01/04/2000 12</t>
  </si>
  <si>
    <t>01/04/2000 13</t>
  </si>
  <si>
    <t>01/04/2000 14</t>
  </si>
  <si>
    <t>01/04/2000 15</t>
  </si>
  <si>
    <t>01/04/2000 16</t>
  </si>
  <si>
    <t>01/04/2000 17</t>
  </si>
  <si>
    <t>01/04/2000 18</t>
  </si>
  <si>
    <t>01/04/2000 19</t>
  </si>
  <si>
    <t>01/04/2000 20</t>
  </si>
  <si>
    <t>01/04/2000 21</t>
  </si>
  <si>
    <t>01/04/2000 22</t>
  </si>
  <si>
    <t>01/04/2001 07</t>
  </si>
  <si>
    <t>01/04/2001 08</t>
  </si>
  <si>
    <t>01/04/2001 09</t>
  </si>
  <si>
    <t>01/04/2001 10</t>
  </si>
  <si>
    <t>01/04/2001 11</t>
  </si>
  <si>
    <t>01/04/2001 12</t>
  </si>
  <si>
    <t>01/04/2001 13</t>
  </si>
  <si>
    <t>01/04/2001 14</t>
  </si>
  <si>
    <t>01/04/2001 15</t>
  </si>
  <si>
    <t>01/04/2001 16</t>
  </si>
  <si>
    <t>01/04/2001 17</t>
  </si>
  <si>
    <t>01/04/2001 18</t>
  </si>
  <si>
    <t>01/04/2001 19</t>
  </si>
  <si>
    <t>01/04/2001 20</t>
  </si>
  <si>
    <t>01/04/2001 21</t>
  </si>
  <si>
    <t>01/04/2001 22</t>
  </si>
  <si>
    <t>01/05/2000 07</t>
  </si>
  <si>
    <t>01/05/2000 08</t>
  </si>
  <si>
    <t>01/05/2000 09</t>
  </si>
  <si>
    <t>01/05/2000 10</t>
  </si>
  <si>
    <t>01/05/2000 11</t>
  </si>
  <si>
    <t>01/05/2000 12</t>
  </si>
  <si>
    <t>01/05/2000 13</t>
  </si>
  <si>
    <t>01/05/2000 14</t>
  </si>
  <si>
    <t>01/05/2000 15</t>
  </si>
  <si>
    <t>01/05/2000 16</t>
  </si>
  <si>
    <t>01/05/2000 17</t>
  </si>
  <si>
    <t>01/05/2000 18</t>
  </si>
  <si>
    <t>01/05/2000 19</t>
  </si>
  <si>
    <t>01/05/2000 20</t>
  </si>
  <si>
    <t>01/05/2000 21</t>
  </si>
  <si>
    <t>01/05/2000 22</t>
  </si>
  <si>
    <t>01/05/2001 07</t>
  </si>
  <si>
    <t>01/05/2001 08</t>
  </si>
  <si>
    <t>01/05/2001 09</t>
  </si>
  <si>
    <t>01/05/2001 10</t>
  </si>
  <si>
    <t>01/05/2001 11</t>
  </si>
  <si>
    <t>01/05/2001 12</t>
  </si>
  <si>
    <t>01/05/2001 13</t>
  </si>
  <si>
    <t>01/05/2001 14</t>
  </si>
  <si>
    <t>01/05/2001 15</t>
  </si>
  <si>
    <t>01/05/2001 16</t>
  </si>
  <si>
    <t>01/05/2001 17</t>
  </si>
  <si>
    <t>01/05/2001 18</t>
  </si>
  <si>
    <t>01/05/2001 19</t>
  </si>
  <si>
    <t>01/05/2001 20</t>
  </si>
  <si>
    <t>01/05/2001 21</t>
  </si>
  <si>
    <t>01/05/2001 22</t>
  </si>
  <si>
    <t>01/06/2000 07</t>
  </si>
  <si>
    <t>01/06/2000 08</t>
  </si>
  <si>
    <t>01/06/2000 09</t>
  </si>
  <si>
    <t>01/06/2000 10</t>
  </si>
  <si>
    <t>01/06/2000 11</t>
  </si>
  <si>
    <t>01/06/2000 12</t>
  </si>
  <si>
    <t>01/06/2000 13</t>
  </si>
  <si>
    <t>01/06/2000 14</t>
  </si>
  <si>
    <t>01/06/2000 15</t>
  </si>
  <si>
    <t>01/06/2000 16</t>
  </si>
  <si>
    <t>01/06/2000 17</t>
  </si>
  <si>
    <t>01/06/2000 18</t>
  </si>
  <si>
    <t>01/06/2000 19</t>
  </si>
  <si>
    <t>01/06/2000 20</t>
  </si>
  <si>
    <t>01/06/2000 21</t>
  </si>
  <si>
    <t>01/06/2000 22</t>
  </si>
  <si>
    <t>01/07/2000 07</t>
  </si>
  <si>
    <t>01/07/2000 08</t>
  </si>
  <si>
    <t>01/07/2000 09</t>
  </si>
  <si>
    <t>01/07/2000 10</t>
  </si>
  <si>
    <t>01/07/2000 11</t>
  </si>
  <si>
    <t>01/07/2000 12</t>
  </si>
  <si>
    <t>01/07/2000 13</t>
  </si>
  <si>
    <t>01/07/2000 14</t>
  </si>
  <si>
    <t>01/07/2000 15</t>
  </si>
  <si>
    <t>01/07/2000 16</t>
  </si>
  <si>
    <t>01/07/2000 17</t>
  </si>
  <si>
    <t>01/07/2000 18</t>
  </si>
  <si>
    <t>01/07/2000 19</t>
  </si>
  <si>
    <t>01/07/2000 20</t>
  </si>
  <si>
    <t>01/07/2000 21</t>
  </si>
  <si>
    <t>01/07/2000 22</t>
  </si>
  <si>
    <t>01/08/2001 07</t>
  </si>
  <si>
    <t>01/08/2001 08</t>
  </si>
  <si>
    <t>01/08/2001 09</t>
  </si>
  <si>
    <t>01/08/2001 10</t>
  </si>
  <si>
    <t>01/08/2001 11</t>
  </si>
  <si>
    <t>01/08/2001 12</t>
  </si>
  <si>
    <t>01/08/2001 13</t>
  </si>
  <si>
    <t>01/08/2001 14</t>
  </si>
  <si>
    <t>01/08/2001 15</t>
  </si>
  <si>
    <t>01/08/2001 16</t>
  </si>
  <si>
    <t>01/08/2001 17</t>
  </si>
  <si>
    <t>01/08/2001 18</t>
  </si>
  <si>
    <t>01/08/2001 19</t>
  </si>
  <si>
    <t>01/08/2001 20</t>
  </si>
  <si>
    <t>01/08/2001 21</t>
  </si>
  <si>
    <t>01/08/2001 22</t>
  </si>
  <si>
    <t>01/09/2001 07</t>
  </si>
  <si>
    <t>01/09/2001 08</t>
  </si>
  <si>
    <t>01/09/2001 09</t>
  </si>
  <si>
    <t>01/09/2001 10</t>
  </si>
  <si>
    <t>01/09/2001 11</t>
  </si>
  <si>
    <t>01/09/2001 12</t>
  </si>
  <si>
    <t>01/09/2001 13</t>
  </si>
  <si>
    <t>06/30/2000 09</t>
  </si>
  <si>
    <t>06/30/2000 10</t>
  </si>
  <si>
    <t>06/30/2000 11</t>
  </si>
  <si>
    <t>06/30/2000 12</t>
  </si>
  <si>
    <t>06/30/2000 13</t>
  </si>
  <si>
    <t>06/30/2000 14</t>
  </si>
  <si>
    <t>06/30/2000 15</t>
  </si>
  <si>
    <t>06/30/2000 16</t>
  </si>
  <si>
    <t>06/30/2000 17</t>
  </si>
  <si>
    <t>06/30/2000 18</t>
  </si>
  <si>
    <t>06/30/2000 19</t>
  </si>
  <si>
    <t>06/30/2000 20</t>
  </si>
  <si>
    <t>06/30/2000 21</t>
  </si>
  <si>
    <t>06/30/2000 22</t>
  </si>
  <si>
    <t>07/03/2000 07</t>
  </si>
  <si>
    <t>07/03/2000 08</t>
  </si>
  <si>
    <t>07/03/2000 09</t>
  </si>
  <si>
    <t>07/03/2000 10</t>
  </si>
  <si>
    <t>07/03/2000 11</t>
  </si>
  <si>
    <t>07/03/2000 12</t>
  </si>
  <si>
    <t>07/03/2000 13</t>
  </si>
  <si>
    <t>07/03/2000 14</t>
  </si>
  <si>
    <t>07/03/2000 15</t>
  </si>
  <si>
    <t>07/03/2000 16</t>
  </si>
  <si>
    <t>07/03/2000 17</t>
  </si>
  <si>
    <t>07/03/2000 18</t>
  </si>
  <si>
    <t>07/03/2000 19</t>
  </si>
  <si>
    <t>07/03/2000 20</t>
  </si>
  <si>
    <t>07/03/2000 21</t>
  </si>
  <si>
    <t>07/03/2000 22</t>
  </si>
  <si>
    <t>07/05/2000 07</t>
  </si>
  <si>
    <t>07/05/2000 08</t>
  </si>
  <si>
    <t>07/05/2000 09</t>
  </si>
  <si>
    <t>07/05/2000 10</t>
  </si>
  <si>
    <t>07/05/2000 11</t>
  </si>
  <si>
    <t>07/05/2000 12</t>
  </si>
  <si>
    <t>07/05/2000 13</t>
  </si>
  <si>
    <t>07/05/2000 14</t>
  </si>
  <si>
    <t>07/05/2000 15</t>
  </si>
  <si>
    <t>07/05/2000 16</t>
  </si>
  <si>
    <t>07/05/2000 17</t>
  </si>
  <si>
    <t>07/05/2000 18</t>
  </si>
  <si>
    <t>07/05/2000 19</t>
  </si>
  <si>
    <t>07/05/2000 20</t>
  </si>
  <si>
    <t>07/05/2000 21</t>
  </si>
  <si>
    <t>07/05/2000 22</t>
  </si>
  <si>
    <t>07/06/2000 07</t>
  </si>
  <si>
    <t>07/06/2000 08</t>
  </si>
  <si>
    <t>07/06/2000 09</t>
  </si>
  <si>
    <t>07/06/2000 10</t>
  </si>
  <si>
    <t>07/06/2000 11</t>
  </si>
  <si>
    <t>07/06/2000 12</t>
  </si>
  <si>
    <t>07/06/2000 13</t>
  </si>
  <si>
    <t>07/06/2000 14</t>
  </si>
  <si>
    <t>07/06/2000 15</t>
  </si>
  <si>
    <t>07/06/2000 16</t>
  </si>
  <si>
    <t>07/06/2000 17</t>
  </si>
  <si>
    <t>07/06/2000 18</t>
  </si>
  <si>
    <t>07/06/2000 19</t>
  </si>
  <si>
    <t>07/06/2000 20</t>
  </si>
  <si>
    <t>07/06/2000 21</t>
  </si>
  <si>
    <t>07/06/2000 22</t>
  </si>
  <si>
    <t>07/07/2000 07</t>
  </si>
  <si>
    <t>07/07/2000 08</t>
  </si>
  <si>
    <t>07/07/2000 09</t>
  </si>
  <si>
    <t>07/07/2000 10</t>
  </si>
  <si>
    <t>07/07/2000 11</t>
  </si>
  <si>
    <t>07/07/2000 12</t>
  </si>
  <si>
    <t>07/07/2000 13</t>
  </si>
  <si>
    <t>07/07/2000 14</t>
  </si>
  <si>
    <t>07/07/2000 15</t>
  </si>
  <si>
    <t>07/07/2000 16</t>
  </si>
  <si>
    <t>07/07/2000 17</t>
  </si>
  <si>
    <t>07/07/2000 18</t>
  </si>
  <si>
    <t>07/07/2000 19</t>
  </si>
  <si>
    <t>07/07/2000 20</t>
  </si>
  <si>
    <t>07/07/2000 21</t>
  </si>
  <si>
    <t>07/07/2000 22</t>
  </si>
  <si>
    <t>07/10/2000 07</t>
  </si>
  <si>
    <t>07/10/2000 08</t>
  </si>
  <si>
    <t>07/10/2000 09</t>
  </si>
  <si>
    <t>07/10/2000 10</t>
  </si>
  <si>
    <t>07/10/2000 11</t>
  </si>
  <si>
    <t>07/10/2000 12</t>
  </si>
  <si>
    <t>07/10/2000 13</t>
  </si>
  <si>
    <t>07/10/2000 14</t>
  </si>
  <si>
    <t>07/10/2000 15</t>
  </si>
  <si>
    <t>07/10/2000 16</t>
  </si>
  <si>
    <t>07/10/2000 17</t>
  </si>
  <si>
    <t>07/10/2000 18</t>
  </si>
  <si>
    <t>07/10/2000 19</t>
  </si>
  <si>
    <t>07/10/2000 20</t>
  </si>
  <si>
    <t>07/10/2000 21</t>
  </si>
  <si>
    <t>07/10/2000 22</t>
  </si>
  <si>
    <t>07/11/2000 07</t>
  </si>
  <si>
    <t>07/11/2000 08</t>
  </si>
  <si>
    <t>07/11/2000 09</t>
  </si>
  <si>
    <t>07/11/2000 10</t>
  </si>
  <si>
    <t>07/11/2000 11</t>
  </si>
  <si>
    <t>07/11/2000 12</t>
  </si>
  <si>
    <t>07/11/2000 13</t>
  </si>
  <si>
    <t>07/11/2000 14</t>
  </si>
  <si>
    <t>07/11/2000 15</t>
  </si>
  <si>
    <t>07/11/2000 16</t>
  </si>
  <si>
    <t>07/11/2000 17</t>
  </si>
  <si>
    <t>07/11/2000 18</t>
  </si>
  <si>
    <t>07/11/2000 19</t>
  </si>
  <si>
    <t>07/11/2000 20</t>
  </si>
  <si>
    <t>07/11/2000 21</t>
  </si>
  <si>
    <t>07/11/2000 22</t>
  </si>
  <si>
    <t>07/12/2000 07</t>
  </si>
  <si>
    <t>07/12/2000 08</t>
  </si>
  <si>
    <t>07/12/2000 09</t>
  </si>
  <si>
    <t>07/12/2000 10</t>
  </si>
  <si>
    <t>07/12/2000 11</t>
  </si>
  <si>
    <t>07/12/2000 12</t>
  </si>
  <si>
    <t>07/12/2000 13</t>
  </si>
  <si>
    <t>07/12/2000 14</t>
  </si>
  <si>
    <t>07/12/2000 15</t>
  </si>
  <si>
    <t>07/12/2000 16</t>
  </si>
  <si>
    <t>07/12/2000 17</t>
  </si>
  <si>
    <t>07/12/2000 18</t>
  </si>
  <si>
    <t>07/12/2000 19</t>
  </si>
  <si>
    <t>07/12/2000 20</t>
  </si>
  <si>
    <t>07/12/2000 21</t>
  </si>
  <si>
    <t>07/12/2000 22</t>
  </si>
  <si>
    <t>07/13/2000 07</t>
  </si>
  <si>
    <t>07/13/2000 08</t>
  </si>
  <si>
    <t>07/13/2000 09</t>
  </si>
  <si>
    <t>07/13/2000 10</t>
  </si>
  <si>
    <t>07/13/2000 11</t>
  </si>
  <si>
    <t>07/13/2000 12</t>
  </si>
  <si>
    <t>07/13/2000 13</t>
  </si>
  <si>
    <t>07/13/2000 14</t>
  </si>
  <si>
    <t>07/13/2000 15</t>
  </si>
  <si>
    <t>07/13/2000 16</t>
  </si>
  <si>
    <t>07/13/2000 17</t>
  </si>
  <si>
    <t>07/13/2000 18</t>
  </si>
  <si>
    <t>07/13/2000 19</t>
  </si>
  <si>
    <t>07/13/2000 20</t>
  </si>
  <si>
    <t>07/13/2000 21</t>
  </si>
  <si>
    <t>07/13/2000 22</t>
  </si>
  <si>
    <t>07/14/2000 07</t>
  </si>
  <si>
    <t>07/14/2000 08</t>
  </si>
  <si>
    <t>07/14/2000 09</t>
  </si>
  <si>
    <t>07/14/2000 10</t>
  </si>
  <si>
    <t>07/14/2000 11</t>
  </si>
  <si>
    <t>07/14/2000 12</t>
  </si>
  <si>
    <t>07/14/2000 13</t>
  </si>
  <si>
    <t>07/14/2000 14</t>
  </si>
  <si>
    <t>07/14/2000 15</t>
  </si>
  <si>
    <t>07/14/2000 16</t>
  </si>
  <si>
    <t>07/14/2000 17</t>
  </si>
  <si>
    <t>07/14/2000 18</t>
  </si>
  <si>
    <t>07/14/2000 19</t>
  </si>
  <si>
    <t>07/14/2000 20</t>
  </si>
  <si>
    <t>07/14/2000 21</t>
  </si>
  <si>
    <t>07/14/2000 22</t>
  </si>
  <si>
    <t>07/17/2000 07</t>
  </si>
  <si>
    <t>07/17/2000 08</t>
  </si>
  <si>
    <t>07/17/2000 09</t>
  </si>
  <si>
    <t>07/17/2000 10</t>
  </si>
  <si>
    <t>07/17/2000 11</t>
  </si>
  <si>
    <t>07/17/2000 12</t>
  </si>
  <si>
    <t>07/17/2000 13</t>
  </si>
  <si>
    <t>07/17/2000 14</t>
  </si>
  <si>
    <t>07/17/2000 15</t>
  </si>
  <si>
    <t>07/17/2000 16</t>
  </si>
  <si>
    <t>07/17/2000 17</t>
  </si>
  <si>
    <t>07/17/2000 18</t>
  </si>
  <si>
    <t>07/17/2000 19</t>
  </si>
  <si>
    <t>07/17/2000 20</t>
  </si>
  <si>
    <t>07/17/2000 21</t>
  </si>
  <si>
    <t>07/17/2000 22</t>
  </si>
  <si>
    <t>07/18/2000 07</t>
  </si>
  <si>
    <t>07/18/2000 08</t>
  </si>
  <si>
    <t>07/18/2000 09</t>
  </si>
  <si>
    <t>07/18/2000 10</t>
  </si>
  <si>
    <t>01/09/2001 14</t>
  </si>
  <si>
    <t>01/09/2001 15</t>
  </si>
  <si>
    <t>01/09/2001 16</t>
  </si>
  <si>
    <t>01/09/2001 17</t>
  </si>
  <si>
    <t>01/09/2001 18</t>
  </si>
  <si>
    <t>01/09/2001 19</t>
  </si>
  <si>
    <t>01/09/2001 20</t>
  </si>
  <si>
    <t>01/09/2001 21</t>
  </si>
  <si>
    <t>01/09/2001 22</t>
  </si>
  <si>
    <t>01/10/2000 07</t>
  </si>
  <si>
    <t>01/10/2000 08</t>
  </si>
  <si>
    <t>01/10/2000 09</t>
  </si>
  <si>
    <t>01/10/2000 10</t>
  </si>
  <si>
    <t>01/10/2000 11</t>
  </si>
  <si>
    <t>01/10/2000 12</t>
  </si>
  <si>
    <t>01/10/2000 13</t>
  </si>
  <si>
    <t>01/10/2000 14</t>
  </si>
  <si>
    <t>01/10/2000 15</t>
  </si>
  <si>
    <t>01/10/2000 16</t>
  </si>
  <si>
    <t>01/10/2000 17</t>
  </si>
  <si>
    <t>01/10/2000 18</t>
  </si>
  <si>
    <t>01/10/2000 19</t>
  </si>
  <si>
    <t>01/10/2000 20</t>
  </si>
  <si>
    <t>01/10/2000 21</t>
  </si>
  <si>
    <t>01/10/2000 22</t>
  </si>
  <si>
    <t>01/10/2001 07</t>
  </si>
  <si>
    <t>01/10/2001 08</t>
  </si>
  <si>
    <t>01/10/2001 09</t>
  </si>
  <si>
    <t>01/10/2001 10</t>
  </si>
  <si>
    <t>01/10/2001 11</t>
  </si>
  <si>
    <t>01/10/2001 12</t>
  </si>
  <si>
    <t>01/10/2001 13</t>
  </si>
  <si>
    <t>01/10/2001 14</t>
  </si>
  <si>
    <t>01/10/2001 15</t>
  </si>
  <si>
    <t>01/10/2001 16</t>
  </si>
  <si>
    <t>01/10/2001 17</t>
  </si>
  <si>
    <t>01/10/2001 18</t>
  </si>
  <si>
    <t>01/10/2001 19</t>
  </si>
  <si>
    <t>01/10/2001 20</t>
  </si>
  <si>
    <t>01/10/2001 21</t>
  </si>
  <si>
    <t>01/10/2001 22</t>
  </si>
  <si>
    <t>01/11/2000 07</t>
  </si>
  <si>
    <t>01/11/2000 08</t>
  </si>
  <si>
    <t>01/11/2000 09</t>
  </si>
  <si>
    <t>01/11/2000 10</t>
  </si>
  <si>
    <t>01/11/2000 11</t>
  </si>
  <si>
    <t>01/11/2000 12</t>
  </si>
  <si>
    <t>01/11/2000 13</t>
  </si>
  <si>
    <t>01/11/2000 14</t>
  </si>
  <si>
    <t>01/11/2000 15</t>
  </si>
  <si>
    <t>01/11/2000 16</t>
  </si>
  <si>
    <t>01/11/2000 17</t>
  </si>
  <si>
    <t>01/11/2000 18</t>
  </si>
  <si>
    <t>01/11/2000 19</t>
  </si>
  <si>
    <t>01/11/2000 20</t>
  </si>
  <si>
    <t>01/11/2000 21</t>
  </si>
  <si>
    <t>01/11/2000 22</t>
  </si>
  <si>
    <t>01/11/2001 07</t>
  </si>
  <si>
    <t>01/11/2001 08</t>
  </si>
  <si>
    <t>01/11/2001 09</t>
  </si>
  <si>
    <t>01/11/2001 10</t>
  </si>
  <si>
    <t>01/11/2001 11</t>
  </si>
  <si>
    <t>01/11/2001 12</t>
  </si>
  <si>
    <t>01/11/2001 13</t>
  </si>
  <si>
    <t>01/11/2001 14</t>
  </si>
  <si>
    <t>01/11/2001 15</t>
  </si>
  <si>
    <t>01/11/2001 16</t>
  </si>
  <si>
    <t>01/11/2001 17</t>
  </si>
  <si>
    <t>01/11/2001 18</t>
  </si>
  <si>
    <t>01/11/2001 19</t>
  </si>
  <si>
    <t>01/11/2001 20</t>
  </si>
  <si>
    <t>01/11/2001 21</t>
  </si>
  <si>
    <t>01/11/2001 22</t>
  </si>
  <si>
    <t>01/12/2000 07</t>
  </si>
  <si>
    <t>01/12/2000 08</t>
  </si>
  <si>
    <t>01/12/2000 09</t>
  </si>
  <si>
    <t>01/12/2000 10</t>
  </si>
  <si>
    <t>01/12/2000 11</t>
  </si>
  <si>
    <t>01/12/2000 12</t>
  </si>
  <si>
    <t>01/12/2000 13</t>
  </si>
  <si>
    <t>01/12/2000 14</t>
  </si>
  <si>
    <t>01/12/2000 15</t>
  </si>
  <si>
    <t>01/12/2000 16</t>
  </si>
  <si>
    <t>01/12/2000 17</t>
  </si>
  <si>
    <t>01/12/2000 18</t>
  </si>
  <si>
    <t>01/12/2000 19</t>
  </si>
  <si>
    <t>01/12/2000 20</t>
  </si>
  <si>
    <t>01/12/2000 21</t>
  </si>
  <si>
    <t>01/12/2000 22</t>
  </si>
  <si>
    <t>01/12/2001 07</t>
  </si>
  <si>
    <t>01/12/2001 08</t>
  </si>
  <si>
    <t>01/12/2001 09</t>
  </si>
  <si>
    <t>01/12/2001 10</t>
  </si>
  <si>
    <t>01/12/2001 11</t>
  </si>
  <si>
    <t>01/12/2001 12</t>
  </si>
  <si>
    <t>01/12/2001 13</t>
  </si>
  <si>
    <t>01/12/2001 14</t>
  </si>
  <si>
    <t>01/12/2001 15</t>
  </si>
  <si>
    <t>01/12/2001 16</t>
  </si>
  <si>
    <t>01/12/2001 17</t>
  </si>
  <si>
    <t>01/12/2001 18</t>
  </si>
  <si>
    <t>01/12/2001 19</t>
  </si>
  <si>
    <t>01/12/2001 20</t>
  </si>
  <si>
    <t>01/12/2001 21</t>
  </si>
  <si>
    <t>01/12/2001 22</t>
  </si>
  <si>
    <t>01/13/2000 07</t>
  </si>
  <si>
    <t>01/13/2000 08</t>
  </si>
  <si>
    <t>01/13/2000 09</t>
  </si>
  <si>
    <t>01/13/2000 10</t>
  </si>
  <si>
    <t>01/13/2000 11</t>
  </si>
  <si>
    <t>01/13/2000 12</t>
  </si>
  <si>
    <t>01/13/2000 13</t>
  </si>
  <si>
    <t>01/13/2000 14</t>
  </si>
  <si>
    <t>01/13/2000 15</t>
  </si>
  <si>
    <t>01/13/2000 16</t>
  </si>
  <si>
    <t>01/13/2000 17</t>
  </si>
  <si>
    <t>01/13/2000 18</t>
  </si>
  <si>
    <t>01/13/2000 19</t>
  </si>
  <si>
    <t>01/13/2000 20</t>
  </si>
  <si>
    <t>01/13/2000 21</t>
  </si>
  <si>
    <t>01/13/2000 22</t>
  </si>
  <si>
    <t>01/14/2000 07</t>
  </si>
  <si>
    <t>01/14/2000 08</t>
  </si>
  <si>
    <t>01/14/2000 09</t>
  </si>
  <si>
    <t>01/14/2000 10</t>
  </si>
  <si>
    <t>01/14/2000 11</t>
  </si>
  <si>
    <t>01/14/2000 12</t>
  </si>
  <si>
    <t>01/14/2000 13</t>
  </si>
  <si>
    <t>01/14/2000 14</t>
  </si>
  <si>
    <t>01/14/2000 15</t>
  </si>
  <si>
    <t>01/14/2000 16</t>
  </si>
  <si>
    <t>01/14/2000 17</t>
  </si>
  <si>
    <t>01/14/2000 18</t>
  </si>
  <si>
    <t>01/14/2000 19</t>
  </si>
  <si>
    <t>01/14/2000 20</t>
  </si>
  <si>
    <t>01/14/2000 21</t>
  </si>
  <si>
    <t>01/14/2000 22</t>
  </si>
  <si>
    <t>01/15/2001 07</t>
  </si>
  <si>
    <t>01/15/2001 08</t>
  </si>
  <si>
    <t>01/15/2001 09</t>
  </si>
  <si>
    <t>01/15/2001 10</t>
  </si>
  <si>
    <t>01/15/2001 11</t>
  </si>
  <si>
    <t>01/15/2001 12</t>
  </si>
  <si>
    <t>01/15/2001 13</t>
  </si>
  <si>
    <t>01/15/2001 14</t>
  </si>
  <si>
    <t>01/15/2001 15</t>
  </si>
  <si>
    <t>01/15/2001 16</t>
  </si>
  <si>
    <t>01/15/2001 17</t>
  </si>
  <si>
    <t>01/15/2001 18</t>
  </si>
  <si>
    <t>01/15/2001 19</t>
  </si>
  <si>
    <t>01/15/2001 20</t>
  </si>
  <si>
    <t>01/15/2001 21</t>
  </si>
  <si>
    <t>01/15/2001 22</t>
  </si>
  <si>
    <t>01/16/2001 07</t>
  </si>
  <si>
    <t>01/16/2001 08</t>
  </si>
  <si>
    <t>01/16/2001 09</t>
  </si>
  <si>
    <t>01/16/2001 10</t>
  </si>
  <si>
    <t>01/16/2001 11</t>
  </si>
  <si>
    <t>01/16/2001 12</t>
  </si>
  <si>
    <t>01/16/2001 13</t>
  </si>
  <si>
    <t>01/16/2001 14</t>
  </si>
  <si>
    <t>01/16/2001 15</t>
  </si>
  <si>
    <t>01/16/2001 16</t>
  </si>
  <si>
    <t>01/16/2001 17</t>
  </si>
  <si>
    <t>01/16/2001 18</t>
  </si>
  <si>
    <t>01/16/2001 19</t>
  </si>
  <si>
    <t>01/16/2001 20</t>
  </si>
  <si>
    <t>01/16/2001 21</t>
  </si>
  <si>
    <t>01/16/2001 22</t>
  </si>
  <si>
    <t>01/17/2000 07</t>
  </si>
  <si>
    <t>01/17/2000 08</t>
  </si>
  <si>
    <t>01/17/2000 09</t>
  </si>
  <si>
    <t>01/17/2000 10</t>
  </si>
  <si>
    <t>01/17/2000 11</t>
  </si>
  <si>
    <t>01/17/2000 12</t>
  </si>
  <si>
    <t>01/17/2000 13</t>
  </si>
  <si>
    <t>01/17/2000 14</t>
  </si>
  <si>
    <t>01/17/2000 15</t>
  </si>
  <si>
    <t>01/17/2000 16</t>
  </si>
  <si>
    <t>01/17/2000 17</t>
  </si>
  <si>
    <t>08/02/2000 15</t>
  </si>
  <si>
    <t>08/02/2000 16</t>
  </si>
  <si>
    <t>08/02/2000 17</t>
  </si>
  <si>
    <t>08/02/2000 18</t>
  </si>
  <si>
    <t>08/02/2000 19</t>
  </si>
  <si>
    <t>08/02/2000 20</t>
  </si>
  <si>
    <t>08/02/2000 21</t>
  </si>
  <si>
    <t>08/02/2000 22</t>
  </si>
  <si>
    <t>08/03/2000 07</t>
  </si>
  <si>
    <t>08/03/2000 08</t>
  </si>
  <si>
    <t>08/03/2000 09</t>
  </si>
  <si>
    <t>08/03/2000 10</t>
  </si>
  <si>
    <t>08/03/2000 11</t>
  </si>
  <si>
    <t>08/03/2000 12</t>
  </si>
  <si>
    <t>08/03/2000 13</t>
  </si>
  <si>
    <t>08/03/2000 14</t>
  </si>
  <si>
    <t>08/03/2000 15</t>
  </si>
  <si>
    <t>08/03/2000 16</t>
  </si>
  <si>
    <t>08/03/2000 17</t>
  </si>
  <si>
    <t>08/03/2000 18</t>
  </si>
  <si>
    <t>08/03/2000 19</t>
  </si>
  <si>
    <t>08/03/2000 20</t>
  </si>
  <si>
    <t>08/03/2000 21</t>
  </si>
  <si>
    <t>08/03/2000 22</t>
  </si>
  <si>
    <t>08/04/2000 07</t>
  </si>
  <si>
    <t>08/04/2000 08</t>
  </si>
  <si>
    <t>08/04/2000 09</t>
  </si>
  <si>
    <t>08/04/2000 10</t>
  </si>
  <si>
    <t>08/04/2000 11</t>
  </si>
  <si>
    <t>08/04/2000 12</t>
  </si>
  <si>
    <t>08/04/2000 13</t>
  </si>
  <si>
    <t>08/04/2000 14</t>
  </si>
  <si>
    <t>08/04/2000 15</t>
  </si>
  <si>
    <t>08/04/2000 16</t>
  </si>
  <si>
    <t>08/04/2000 17</t>
  </si>
  <si>
    <t>08/04/2000 18</t>
  </si>
  <si>
    <t>08/04/2000 19</t>
  </si>
  <si>
    <t>08/04/2000 20</t>
  </si>
  <si>
    <t>08/04/2000 21</t>
  </si>
  <si>
    <t>08/04/2000 22</t>
  </si>
  <si>
    <t>08/07/2000 07</t>
  </si>
  <si>
    <t>08/07/2000 08</t>
  </si>
  <si>
    <t>08/07/2000 09</t>
  </si>
  <si>
    <t>08/07/2000 10</t>
  </si>
  <si>
    <t>08/07/2000 11</t>
  </si>
  <si>
    <t>08/07/2000 12</t>
  </si>
  <si>
    <t>08/07/2000 13</t>
  </si>
  <si>
    <t>08/07/2000 14</t>
  </si>
  <si>
    <t>08/07/2000 15</t>
  </si>
  <si>
    <t>08/07/2000 16</t>
  </si>
  <si>
    <t>08/07/2000 17</t>
  </si>
  <si>
    <t>08/07/2000 18</t>
  </si>
  <si>
    <t>08/07/2000 19</t>
  </si>
  <si>
    <t>08/07/2000 20</t>
  </si>
  <si>
    <t>08/07/2000 21</t>
  </si>
  <si>
    <t>08/07/2000 22</t>
  </si>
  <si>
    <t>08/08/2000 07</t>
  </si>
  <si>
    <t>08/08/2000 08</t>
  </si>
  <si>
    <t>08/08/2000 09</t>
  </si>
  <si>
    <t>08/08/2000 10</t>
  </si>
  <si>
    <t>08/08/2000 11</t>
  </si>
  <si>
    <t>08/08/2000 12</t>
  </si>
  <si>
    <t>08/08/2000 13</t>
  </si>
  <si>
    <t>08/08/2000 14</t>
  </si>
  <si>
    <t>08/08/2000 15</t>
  </si>
  <si>
    <t>08/08/2000 16</t>
  </si>
  <si>
    <t>08/08/2000 17</t>
  </si>
  <si>
    <t>08/08/2000 18</t>
  </si>
  <si>
    <t>08/08/2000 19</t>
  </si>
  <si>
    <t>08/08/2000 20</t>
  </si>
  <si>
    <t>08/08/2000 21</t>
  </si>
  <si>
    <t>08/08/2000 22</t>
  </si>
  <si>
    <t>08/09/2000 07</t>
  </si>
  <si>
    <t>08/09/2000 08</t>
  </si>
  <si>
    <t>08/09/2000 09</t>
  </si>
  <si>
    <t>08/09/2000 10</t>
  </si>
  <si>
    <t>08/09/2000 11</t>
  </si>
  <si>
    <t>08/09/2000 12</t>
  </si>
  <si>
    <t>08/09/2000 13</t>
  </si>
  <si>
    <t>08/09/2000 14</t>
  </si>
  <si>
    <t>08/09/2000 15</t>
  </si>
  <si>
    <t>08/09/2000 16</t>
  </si>
  <si>
    <t>08/09/2000 17</t>
  </si>
  <si>
    <t>08/09/2000 18</t>
  </si>
  <si>
    <t>08/09/2000 19</t>
  </si>
  <si>
    <t>08/09/2000 20</t>
  </si>
  <si>
    <t>08/09/2000 21</t>
  </si>
  <si>
    <t>08/09/2000 22</t>
  </si>
  <si>
    <t>08/10/2000 07</t>
  </si>
  <si>
    <t>08/10/2000 08</t>
  </si>
  <si>
    <t>08/10/2000 09</t>
  </si>
  <si>
    <t>08/10/2000 10</t>
  </si>
  <si>
    <t>08/10/2000 11</t>
  </si>
  <si>
    <t>08/10/2000 12</t>
  </si>
  <si>
    <t>08/10/2000 13</t>
  </si>
  <si>
    <t>08/10/2000 14</t>
  </si>
  <si>
    <t>08/10/2000 15</t>
  </si>
  <si>
    <t>08/10/2000 16</t>
  </si>
  <si>
    <t>08/10/2000 17</t>
  </si>
  <si>
    <t>08/10/2000 18</t>
  </si>
  <si>
    <t>08/10/2000 19</t>
  </si>
  <si>
    <t>08/10/2000 20</t>
  </si>
  <si>
    <t>08/10/2000 21</t>
  </si>
  <si>
    <t>08/10/2000 22</t>
  </si>
  <si>
    <t>08/11/2000 07</t>
  </si>
  <si>
    <t>08/11/2000 08</t>
  </si>
  <si>
    <t>08/11/2000 09</t>
  </si>
  <si>
    <t>08/11/2000 10</t>
  </si>
  <si>
    <t>08/11/2000 11</t>
  </si>
  <si>
    <t>08/11/2000 12</t>
  </si>
  <si>
    <t>08/11/2000 13</t>
  </si>
  <si>
    <t>08/11/2000 14</t>
  </si>
  <si>
    <t>08/11/2000 15</t>
  </si>
  <si>
    <t>08/11/2000 16</t>
  </si>
  <si>
    <t>08/11/2000 17</t>
  </si>
  <si>
    <t>08/11/2000 18</t>
  </si>
  <si>
    <t>08/11/2000 19</t>
  </si>
  <si>
    <t>08/11/2000 20</t>
  </si>
  <si>
    <t>08/11/2000 21</t>
  </si>
  <si>
    <t>08/11/2000 22</t>
  </si>
  <si>
    <t>08/14/2000 07</t>
  </si>
  <si>
    <t>08/14/2000 08</t>
  </si>
  <si>
    <t>08/14/2000 09</t>
  </si>
  <si>
    <t>08/14/2000 10</t>
  </si>
  <si>
    <t>08/14/2000 11</t>
  </si>
  <si>
    <t>08/14/2000 12</t>
  </si>
  <si>
    <t>08/14/2000 13</t>
  </si>
  <si>
    <t>08/14/2000 14</t>
  </si>
  <si>
    <t>08/14/2000 15</t>
  </si>
  <si>
    <t>08/14/2000 16</t>
  </si>
  <si>
    <t>08/14/2000 17</t>
  </si>
  <si>
    <t>08/14/2000 18</t>
  </si>
  <si>
    <t>08/14/2000 19</t>
  </si>
  <si>
    <t>08/14/2000 20</t>
  </si>
  <si>
    <t>08/14/2000 21</t>
  </si>
  <si>
    <t>08/14/2000 22</t>
  </si>
  <si>
    <t>08/15/2000 07</t>
  </si>
  <si>
    <t>08/15/2000 08</t>
  </si>
  <si>
    <t>08/15/2000 09</t>
  </si>
  <si>
    <t>08/15/2000 10</t>
  </si>
  <si>
    <t>08/15/2000 11</t>
  </si>
  <si>
    <t>08/15/2000 12</t>
  </si>
  <si>
    <t>08/15/2000 13</t>
  </si>
  <si>
    <t>08/15/2000 14</t>
  </si>
  <si>
    <t>08/15/2000 15</t>
  </si>
  <si>
    <t>08/15/2000 16</t>
  </si>
  <si>
    <t>08/15/2000 17</t>
  </si>
  <si>
    <t>08/15/2000 18</t>
  </si>
  <si>
    <t>08/15/2000 19</t>
  </si>
  <si>
    <t>08/15/2000 20</t>
  </si>
  <si>
    <t>08/15/2000 21</t>
  </si>
  <si>
    <t>08/15/2000 22</t>
  </si>
  <si>
    <t>08/16/2000 07</t>
  </si>
  <si>
    <t>08/16/2000 08</t>
  </si>
  <si>
    <t>08/16/2000 09</t>
  </si>
  <si>
    <t>08/16/2000 10</t>
  </si>
  <si>
    <t>08/16/2000 11</t>
  </si>
  <si>
    <t>08/16/2000 12</t>
  </si>
  <si>
    <t>08/16/2000 13</t>
  </si>
  <si>
    <t>08/16/2000 14</t>
  </si>
  <si>
    <t>08/16/2000 15</t>
  </si>
  <si>
    <t>08/16/2000 16</t>
  </si>
  <si>
    <t>08/16/2000 17</t>
  </si>
  <si>
    <t>08/16/2000 18</t>
  </si>
  <si>
    <t>08/16/2000 19</t>
  </si>
  <si>
    <t>08/16/2000 20</t>
  </si>
  <si>
    <t>08/16/2000 21</t>
  </si>
  <si>
    <t>08/16/2000 22</t>
  </si>
  <si>
    <t>08/17/2000 07</t>
  </si>
  <si>
    <t>08/17/2000 08</t>
  </si>
  <si>
    <t>08/17/2000 09</t>
  </si>
  <si>
    <t>08/17/2000 10</t>
  </si>
  <si>
    <t>08/17/2000 11</t>
  </si>
  <si>
    <t>08/17/2000 12</t>
  </si>
  <si>
    <t>08/17/2000 13</t>
  </si>
  <si>
    <t>08/17/2000 14</t>
  </si>
  <si>
    <t>08/17/2000 15</t>
  </si>
  <si>
    <t>08/17/2000 16</t>
  </si>
  <si>
    <t>08/17/2000 17</t>
  </si>
  <si>
    <t>08/17/2000 18</t>
  </si>
  <si>
    <t>08/17/2000 19</t>
  </si>
  <si>
    <t>08/17/2000 20</t>
  </si>
  <si>
    <t>08/17/2000 21</t>
  </si>
  <si>
    <t>08/17/2000 22</t>
  </si>
  <si>
    <t>08/18/2000 07</t>
  </si>
  <si>
    <t>01/17/2000 18</t>
  </si>
  <si>
    <t>01/17/2000 19</t>
  </si>
  <si>
    <t>01/17/2000 20</t>
  </si>
  <si>
    <t>01/17/2000 21</t>
  </si>
  <si>
    <t>01/17/2000 22</t>
  </si>
  <si>
    <t>01/17/2001 07</t>
  </si>
  <si>
    <t>01/17/2001 08</t>
  </si>
  <si>
    <t>01/17/2001 09</t>
  </si>
  <si>
    <t>01/17/2001 10</t>
  </si>
  <si>
    <t>01/17/2001 11</t>
  </si>
  <si>
    <t>01/17/2001 12</t>
  </si>
  <si>
    <t>01/17/2001 13</t>
  </si>
  <si>
    <t>01/17/2001 14</t>
  </si>
  <si>
    <t>01/17/2001 15</t>
  </si>
  <si>
    <t>01/17/2001 16</t>
  </si>
  <si>
    <t>01/17/2001 17</t>
  </si>
  <si>
    <t>01/17/2001 18</t>
  </si>
  <si>
    <t>01/17/2001 19</t>
  </si>
  <si>
    <t>01/17/2001 20</t>
  </si>
  <si>
    <t>01/17/2001 21</t>
  </si>
  <si>
    <t>01/17/2001 22</t>
  </si>
  <si>
    <t>01/18/2000 07</t>
  </si>
  <si>
    <t>01/18/2000 08</t>
  </si>
  <si>
    <t>01/18/2000 09</t>
  </si>
  <si>
    <t>01/18/2000 10</t>
  </si>
  <si>
    <t>01/18/2000 11</t>
  </si>
  <si>
    <t>01/18/2000 12</t>
  </si>
  <si>
    <t>01/18/2000 13</t>
  </si>
  <si>
    <t>01/18/2000 14</t>
  </si>
  <si>
    <t>01/18/2000 15</t>
  </si>
  <si>
    <t>01/18/2000 16</t>
  </si>
  <si>
    <t>01/18/2000 17</t>
  </si>
  <si>
    <t>01/18/2000 18</t>
  </si>
  <si>
    <t>01/18/2000 19</t>
  </si>
  <si>
    <t>01/18/2000 20</t>
  </si>
  <si>
    <t>01/18/2000 21</t>
  </si>
  <si>
    <t>01/18/2000 22</t>
  </si>
  <si>
    <t>01/18/2001 07</t>
  </si>
  <si>
    <t>01/18/2001 08</t>
  </si>
  <si>
    <t>01/18/2001 09</t>
  </si>
  <si>
    <t>01/18/2001 10</t>
  </si>
  <si>
    <t>01/18/2001 11</t>
  </si>
  <si>
    <t>01/18/2001 12</t>
  </si>
  <si>
    <t>01/18/2001 13</t>
  </si>
  <si>
    <t>01/18/2001 14</t>
  </si>
  <si>
    <t>01/18/2001 15</t>
  </si>
  <si>
    <t>01/18/2001 16</t>
  </si>
  <si>
    <t>01/18/2001 17</t>
  </si>
  <si>
    <t>01/18/2001 18</t>
  </si>
  <si>
    <t>01/18/2001 19</t>
  </si>
  <si>
    <t>01/18/2001 20</t>
  </si>
  <si>
    <t>01/18/2001 21</t>
  </si>
  <si>
    <t>01/18/2001 22</t>
  </si>
  <si>
    <t>01/19/2000 07</t>
  </si>
  <si>
    <t>01/19/2000 08</t>
  </si>
  <si>
    <t>01/19/2000 09</t>
  </si>
  <si>
    <t>01/19/2000 10</t>
  </si>
  <si>
    <t>01/19/2000 11</t>
  </si>
  <si>
    <t>01/19/2000 12</t>
  </si>
  <si>
    <t>01/19/2000 13</t>
  </si>
  <si>
    <t>01/19/2000 14</t>
  </si>
  <si>
    <t>01/19/2000 15</t>
  </si>
  <si>
    <t>01/19/2000 16</t>
  </si>
  <si>
    <t>01/19/2000 17</t>
  </si>
  <si>
    <t>01/19/2000 18</t>
  </si>
  <si>
    <t>01/19/2000 19</t>
  </si>
  <si>
    <t>01/19/2000 20</t>
  </si>
  <si>
    <t>01/19/2000 21</t>
  </si>
  <si>
    <t>01/19/2000 22</t>
  </si>
  <si>
    <t>01/19/2001 07</t>
  </si>
  <si>
    <t>01/19/2001 08</t>
  </si>
  <si>
    <t>01/19/2001 09</t>
  </si>
  <si>
    <t>01/19/2001 10</t>
  </si>
  <si>
    <t>01/19/2001 11</t>
  </si>
  <si>
    <t>01/19/2001 12</t>
  </si>
  <si>
    <t>01/19/2001 13</t>
  </si>
  <si>
    <t>01/19/2001 14</t>
  </si>
  <si>
    <t>01/19/2001 15</t>
  </si>
  <si>
    <t>01/19/2001 16</t>
  </si>
  <si>
    <t>01/19/2001 17</t>
  </si>
  <si>
    <t>01/19/2001 18</t>
  </si>
  <si>
    <t>01/19/2001 19</t>
  </si>
  <si>
    <t>01/19/2001 20</t>
  </si>
  <si>
    <t>01/19/2001 21</t>
  </si>
  <si>
    <t>01/19/2001 22</t>
  </si>
  <si>
    <t>01/20/2000 07</t>
  </si>
  <si>
    <t>01/20/2000 08</t>
  </si>
  <si>
    <t>01/20/2000 09</t>
  </si>
  <si>
    <t>01/20/2000 10</t>
  </si>
  <si>
    <t>01/20/2000 11</t>
  </si>
  <si>
    <t>01/20/2000 12</t>
  </si>
  <si>
    <t>01/20/2000 13</t>
  </si>
  <si>
    <t>01/20/2000 14</t>
  </si>
  <si>
    <t>01/20/2000 15</t>
  </si>
  <si>
    <t>01/20/2000 16</t>
  </si>
  <si>
    <t>01/20/2000 17</t>
  </si>
  <si>
    <t>01/20/2000 18</t>
  </si>
  <si>
    <t>01/20/2000 19</t>
  </si>
  <si>
    <t>01/20/2000 20</t>
  </si>
  <si>
    <t>01/20/2000 21</t>
  </si>
  <si>
    <t>01/20/2000 22</t>
  </si>
  <si>
    <t>01/21/2000 07</t>
  </si>
  <si>
    <t>01/21/2000 08</t>
  </si>
  <si>
    <t>01/21/2000 09</t>
  </si>
  <si>
    <t>01/21/2000 10</t>
  </si>
  <si>
    <t>01/21/2000 11</t>
  </si>
  <si>
    <t>01/21/2000 12</t>
  </si>
  <si>
    <t>01/21/2000 13</t>
  </si>
  <si>
    <t>01/21/2000 14</t>
  </si>
  <si>
    <t>01/21/2000 15</t>
  </si>
  <si>
    <t>01/21/2000 16</t>
  </si>
  <si>
    <t>01/21/2000 17</t>
  </si>
  <si>
    <t>01/21/2000 18</t>
  </si>
  <si>
    <t>01/21/2000 19</t>
  </si>
  <si>
    <t>01/21/2000 20</t>
  </si>
  <si>
    <t>01/21/2000 21</t>
  </si>
  <si>
    <t>01/21/2000 22</t>
  </si>
  <si>
    <t>01/22/2001 07</t>
  </si>
  <si>
    <t>01/22/2001 08</t>
  </si>
  <si>
    <t>01/22/2001 09</t>
  </si>
  <si>
    <t>01/22/2001 10</t>
  </si>
  <si>
    <t>01/22/2001 11</t>
  </si>
  <si>
    <t>01/22/2001 12</t>
  </si>
  <si>
    <t>01/22/2001 13</t>
  </si>
  <si>
    <t>01/22/2001 14</t>
  </si>
  <si>
    <t>01/22/2001 15</t>
  </si>
  <si>
    <t>01/22/2001 16</t>
  </si>
  <si>
    <t>01/22/2001 17</t>
  </si>
  <si>
    <t>01/22/2001 18</t>
  </si>
  <si>
    <t>01/22/2001 19</t>
  </si>
  <si>
    <t>01/22/2001 20</t>
  </si>
  <si>
    <t>01/22/2001 21</t>
  </si>
  <si>
    <t>01/22/2001 22</t>
  </si>
  <si>
    <t>01/23/2001 07</t>
  </si>
  <si>
    <t>01/23/2001 08</t>
  </si>
  <si>
    <t>01/23/2001 09</t>
  </si>
  <si>
    <t>01/23/2001 10</t>
  </si>
  <si>
    <t>01/23/2001 11</t>
  </si>
  <si>
    <t>01/23/2001 12</t>
  </si>
  <si>
    <t>01/23/2001 13</t>
  </si>
  <si>
    <t>01/23/2001 14</t>
  </si>
  <si>
    <t>01/23/2001 15</t>
  </si>
  <si>
    <t>01/23/2001 16</t>
  </si>
  <si>
    <t>01/23/2001 17</t>
  </si>
  <si>
    <t>01/23/2001 18</t>
  </si>
  <si>
    <t>01/23/2001 19</t>
  </si>
  <si>
    <t>01/23/2001 20</t>
  </si>
  <si>
    <t>01/23/2001 21</t>
  </si>
  <si>
    <t>01/23/2001 22</t>
  </si>
  <si>
    <t>01/24/2000 07</t>
  </si>
  <si>
    <t>01/24/2000 08</t>
  </si>
  <si>
    <t>01/24/2000 09</t>
  </si>
  <si>
    <t>01/24/2000 10</t>
  </si>
  <si>
    <t>01/24/2000 11</t>
  </si>
  <si>
    <t>01/24/2000 12</t>
  </si>
  <si>
    <t>01/24/2000 13</t>
  </si>
  <si>
    <t>01/24/2000 14</t>
  </si>
  <si>
    <t>01/24/2000 15</t>
  </si>
  <si>
    <t>01/24/2000 16</t>
  </si>
  <si>
    <t>01/24/2000 17</t>
  </si>
  <si>
    <t>01/24/2000 18</t>
  </si>
  <si>
    <t>01/24/2000 19</t>
  </si>
  <si>
    <t>01/24/2000 20</t>
  </si>
  <si>
    <t>01/24/2000 21</t>
  </si>
  <si>
    <t>01/24/2000 22</t>
  </si>
  <si>
    <t>01/24/2001 07</t>
  </si>
  <si>
    <t>01/24/2001 08</t>
  </si>
  <si>
    <t>01/24/2001 09</t>
  </si>
  <si>
    <t>01/24/2001 10</t>
  </si>
  <si>
    <t>01/24/2001 11</t>
  </si>
  <si>
    <t>01/24/2001 12</t>
  </si>
  <si>
    <t>01/24/2001 13</t>
  </si>
  <si>
    <t>01/24/2001 14</t>
  </si>
  <si>
    <t>01/24/2001 15</t>
  </si>
  <si>
    <t>01/24/2001 16</t>
  </si>
  <si>
    <t>01/24/2001 17</t>
  </si>
  <si>
    <t>01/24/2001 18</t>
  </si>
  <si>
    <t>01/24/2001 19</t>
  </si>
  <si>
    <t>01/24/2001 20</t>
  </si>
  <si>
    <t>01/24/2001 21</t>
  </si>
  <si>
    <t>01/24/2001 22</t>
  </si>
  <si>
    <t>01/25/2000 07</t>
  </si>
  <si>
    <t>01/25/2000 08</t>
  </si>
  <si>
    <t>01/25/2000 09</t>
  </si>
  <si>
    <t>01/25/2000 10</t>
  </si>
  <si>
    <t>01/25/2000 11</t>
  </si>
  <si>
    <t>01/25/2000 12</t>
  </si>
  <si>
    <t>01/25/2000 13</t>
  </si>
  <si>
    <t>01/25/2000 14</t>
  </si>
  <si>
    <t>01/25/2000 15</t>
  </si>
  <si>
    <t>01/25/2000 16</t>
  </si>
  <si>
    <t>01/25/2000 17</t>
  </si>
  <si>
    <t>01/25/2000 18</t>
  </si>
  <si>
    <t>01/25/2000 19</t>
  </si>
  <si>
    <t>01/25/2000 20</t>
  </si>
  <si>
    <t>01/25/2000 21</t>
  </si>
  <si>
    <t>01/25/2000 22</t>
  </si>
  <si>
    <t>01/25/2001 07</t>
  </si>
  <si>
    <t>01/25/2001 08</t>
  </si>
  <si>
    <t>01/25/2001 09</t>
  </si>
  <si>
    <t>01/25/2001 10</t>
  </si>
  <si>
    <t>01/25/2001 11</t>
  </si>
  <si>
    <t>01/25/2001 12</t>
  </si>
  <si>
    <t>01/25/2001 13</t>
  </si>
  <si>
    <t>01/25/2001 14</t>
  </si>
  <si>
    <t>01/25/2001 15</t>
  </si>
  <si>
    <t>01/25/2001 16</t>
  </si>
  <si>
    <t>01/25/2001 17</t>
  </si>
  <si>
    <t>01/25/2001 18</t>
  </si>
  <si>
    <t>01/25/2001 19</t>
  </si>
  <si>
    <t>01/25/2001 20</t>
  </si>
  <si>
    <t>01/25/2001 21</t>
  </si>
  <si>
    <t>01/25/2001 22</t>
  </si>
  <si>
    <t>01/26/2000 07</t>
  </si>
  <si>
    <t>01/26/2000 08</t>
  </si>
  <si>
    <t>01/26/2000 09</t>
  </si>
  <si>
    <t>01/26/2000 10</t>
  </si>
  <si>
    <t>01/26/2000 11</t>
  </si>
  <si>
    <t>01/26/2000 12</t>
  </si>
  <si>
    <t>01/26/2000 13</t>
  </si>
  <si>
    <t>01/26/2000 14</t>
  </si>
  <si>
    <t>01/26/2000 15</t>
  </si>
  <si>
    <t>01/26/2000 16</t>
  </si>
  <si>
    <t>01/26/2000 17</t>
  </si>
  <si>
    <t>01/26/2000 18</t>
  </si>
  <si>
    <t>01/26/2000 19</t>
  </si>
  <si>
    <t>01/26/2000 20</t>
  </si>
  <si>
    <t>01/26/2000 21</t>
  </si>
  <si>
    <t>01/26/2000 22</t>
  </si>
  <si>
    <t>01/26/2001 07</t>
  </si>
  <si>
    <t>01/26/2001 08</t>
  </si>
  <si>
    <t>01/26/2001 09</t>
  </si>
  <si>
    <t>01/26/2001 10</t>
  </si>
  <si>
    <t>01/26/2001 11</t>
  </si>
  <si>
    <t>01/26/2001 12</t>
  </si>
  <si>
    <t>01/26/2001 13</t>
  </si>
  <si>
    <t>01/26/2001 14</t>
  </si>
  <si>
    <t>01/26/2001 15</t>
  </si>
  <si>
    <t>01/26/2001 16</t>
  </si>
  <si>
    <t>01/26/2001 17</t>
  </si>
  <si>
    <t>01/26/2001 18</t>
  </si>
  <si>
    <t>01/26/2001 19</t>
  </si>
  <si>
    <t>01/26/2001 20</t>
  </si>
  <si>
    <t>01/26/2001 21</t>
  </si>
  <si>
    <t>01/26/2001 22</t>
  </si>
  <si>
    <t>01/27/2000 07</t>
  </si>
  <si>
    <t>01/27/2000 08</t>
  </si>
  <si>
    <t>01/27/2000 09</t>
  </si>
  <si>
    <t>01/27/2000 10</t>
  </si>
  <si>
    <t>01/27/2000 11</t>
  </si>
  <si>
    <t>01/27/2000 12</t>
  </si>
  <si>
    <t>01/27/2000 13</t>
  </si>
  <si>
    <t>01/27/2000 14</t>
  </si>
  <si>
    <t>01/27/2000 15</t>
  </si>
  <si>
    <t>01/27/2000 16</t>
  </si>
  <si>
    <t>01/27/2000 17</t>
  </si>
  <si>
    <t>01/27/2000 18</t>
  </si>
  <si>
    <t>01/27/2000 19</t>
  </si>
  <si>
    <t>01/27/2000 20</t>
  </si>
  <si>
    <t>01/27/2000 21</t>
  </si>
  <si>
    <t>01/27/2000 22</t>
  </si>
  <si>
    <t>01/28/2000 07</t>
  </si>
  <si>
    <t>01/28/2000 08</t>
  </si>
  <si>
    <t>01/28/2000 09</t>
  </si>
  <si>
    <t>01/28/2000 10</t>
  </si>
  <si>
    <t>01/28/2000 11</t>
  </si>
  <si>
    <t>01/28/2000 12</t>
  </si>
  <si>
    <t>01/28/2000 13</t>
  </si>
  <si>
    <t>01/28/2000 14</t>
  </si>
  <si>
    <t>01/28/2000 15</t>
  </si>
  <si>
    <t>01/28/2000 16</t>
  </si>
  <si>
    <t>01/28/2000 17</t>
  </si>
  <si>
    <t>01/28/2000 18</t>
  </si>
  <si>
    <t>01/28/2000 19</t>
  </si>
  <si>
    <t>01/28/2000 20</t>
  </si>
  <si>
    <t>01/28/2000 21</t>
  </si>
  <si>
    <t>01/28/2000 22</t>
  </si>
  <si>
    <t>01/29/2001 07</t>
  </si>
  <si>
    <t>01/29/2001 08</t>
  </si>
  <si>
    <t>01/29/2001 09</t>
  </si>
  <si>
    <t>01/29/2001 10</t>
  </si>
  <si>
    <t>01/29/2001 11</t>
  </si>
  <si>
    <t>01/29/2001 12</t>
  </si>
  <si>
    <t>01/29/2001 13</t>
  </si>
  <si>
    <t>01/29/2001 14</t>
  </si>
  <si>
    <t>01/29/2001 15</t>
  </si>
  <si>
    <t>01/29/2001 16</t>
  </si>
  <si>
    <t>01/29/2001 17</t>
  </si>
  <si>
    <t>01/29/2001 18</t>
  </si>
  <si>
    <t>01/29/2001 19</t>
  </si>
  <si>
    <t>01/29/2001 20</t>
  </si>
  <si>
    <t>01/29/2001 21</t>
  </si>
  <si>
    <t>01/29/2001 22</t>
  </si>
  <si>
    <t>01/30/2001 07</t>
  </si>
  <si>
    <t>01/30/2001 08</t>
  </si>
  <si>
    <t>01/30/2001 09</t>
  </si>
  <si>
    <t>01/30/2001 10</t>
  </si>
  <si>
    <t>01/30/2001 11</t>
  </si>
  <si>
    <t>01/30/2001 12</t>
  </si>
  <si>
    <t>01/30/2001 13</t>
  </si>
  <si>
    <t>01/30/2001 14</t>
  </si>
  <si>
    <t>01/30/2001 15</t>
  </si>
  <si>
    <t>01/30/2001 16</t>
  </si>
  <si>
    <t>01/30/2001 17</t>
  </si>
  <si>
    <t>01/30/2001 18</t>
  </si>
  <si>
    <t>01/30/2001 19</t>
  </si>
  <si>
    <t>01/30/2001 20</t>
  </si>
  <si>
    <t>01/30/2001 21</t>
  </si>
  <si>
    <t>01/30/2001 22</t>
  </si>
  <si>
    <t>01/31/2000 07</t>
  </si>
  <si>
    <t>01/31/2000 08</t>
  </si>
  <si>
    <t>01/31/2000 09</t>
  </si>
  <si>
    <t>01/31/2000 10</t>
  </si>
  <si>
    <t>01/31/2000 11</t>
  </si>
  <si>
    <t>01/31/2000 12</t>
  </si>
  <si>
    <t>01/31/2000 13</t>
  </si>
  <si>
    <t>01/31/2000 14</t>
  </si>
  <si>
    <t>01/31/2000 15</t>
  </si>
  <si>
    <t>01/31/2000 16</t>
  </si>
  <si>
    <t>01/31/2000 17</t>
  </si>
  <si>
    <t>01/31/2000 18</t>
  </si>
  <si>
    <t>01/31/2000 19</t>
  </si>
  <si>
    <t>01/31/2000 20</t>
  </si>
  <si>
    <t>01/31/2000 21</t>
  </si>
  <si>
    <t>01/31/2000 22</t>
  </si>
  <si>
    <t>01/31/2001 07</t>
  </si>
  <si>
    <t>01/31/2001 08</t>
  </si>
  <si>
    <t>01/31/2001 09</t>
  </si>
  <si>
    <t>01/31/2001 10</t>
  </si>
  <si>
    <t>01/31/2001 11</t>
  </si>
  <si>
    <t>01/31/2001 12</t>
  </si>
  <si>
    <t>01/31/2001 13</t>
  </si>
  <si>
    <t>01/31/2001 14</t>
  </si>
  <si>
    <t>01/31/2001 15</t>
  </si>
  <si>
    <t>01/31/2001 16</t>
  </si>
  <si>
    <t>01/31/2001 17</t>
  </si>
  <si>
    <t>01/31/2001 18</t>
  </si>
  <si>
    <t>01/31/2001 19</t>
  </si>
  <si>
    <t>01/31/2001 20</t>
  </si>
  <si>
    <t>01/31/2001 21</t>
  </si>
  <si>
    <t>01/31/2001 22</t>
  </si>
  <si>
    <t>02/01/2000 07</t>
  </si>
  <si>
    <t>02/01/2000 08</t>
  </si>
  <si>
    <t>02/01/2000 09</t>
  </si>
  <si>
    <t>02/01/2000 10</t>
  </si>
  <si>
    <t>02/01/2000 11</t>
  </si>
  <si>
    <t>02/01/2000 12</t>
  </si>
  <si>
    <t>02/01/2000 13</t>
  </si>
  <si>
    <t>02/01/2000 14</t>
  </si>
  <si>
    <t>02/01/2000 15</t>
  </si>
  <si>
    <t>02/01/2000 16</t>
  </si>
  <si>
    <t>02/01/2000 17</t>
  </si>
  <si>
    <t>02/01/2000 18</t>
  </si>
  <si>
    <t>02/01/2000 19</t>
  </si>
  <si>
    <t>02/01/2000 20</t>
  </si>
  <si>
    <t>02/01/2000 21</t>
  </si>
  <si>
    <t>02/01/2000 22</t>
  </si>
  <si>
    <t>02/01/2001 07</t>
  </si>
  <si>
    <t>02/01/2001 08</t>
  </si>
  <si>
    <t>02/01/2001 09</t>
  </si>
  <si>
    <t>02/01/2001 10</t>
  </si>
  <si>
    <t>02/01/2001 11</t>
  </si>
  <si>
    <t>02/01/2001 12</t>
  </si>
  <si>
    <t>02/01/2001 13</t>
  </si>
  <si>
    <t>02/01/2001 14</t>
  </si>
  <si>
    <t>02/01/2001 15</t>
  </si>
  <si>
    <t>02/01/2001 16</t>
  </si>
  <si>
    <t>02/01/2001 17</t>
  </si>
  <si>
    <t>02/01/2001 18</t>
  </si>
  <si>
    <t>02/01/2001 19</t>
  </si>
  <si>
    <t>02/01/2001 20</t>
  </si>
  <si>
    <t>02/01/2001 21</t>
  </si>
  <si>
    <t>02/01/2001 22</t>
  </si>
  <si>
    <t>02/02/2000 07</t>
  </si>
  <si>
    <t>02/02/2000 08</t>
  </si>
  <si>
    <t>02/02/2000 09</t>
  </si>
  <si>
    <t>02/02/2000 10</t>
  </si>
  <si>
    <t>02/02/2000 11</t>
  </si>
  <si>
    <t>02/02/2000 12</t>
  </si>
  <si>
    <t>02/02/2000 13</t>
  </si>
  <si>
    <t>02/02/2000 14</t>
  </si>
  <si>
    <t>02/02/2000 15</t>
  </si>
  <si>
    <t>02/02/2000 16</t>
  </si>
  <si>
    <t>02/02/2000 17</t>
  </si>
  <si>
    <t>02/02/2000 18</t>
  </si>
  <si>
    <t>02/02/2000 19</t>
  </si>
  <si>
    <t>02/02/2000 20</t>
  </si>
  <si>
    <t>02/02/2000 21</t>
  </si>
  <si>
    <t>02/02/2000 22</t>
  </si>
  <si>
    <t>02/02/2001 07</t>
  </si>
  <si>
    <t>02/02/2001 08</t>
  </si>
  <si>
    <t>02/02/2001 09</t>
  </si>
  <si>
    <t>02/02/2001 10</t>
  </si>
  <si>
    <t>02/02/2001 11</t>
  </si>
  <si>
    <t>02/02/2001 12</t>
  </si>
  <si>
    <t>02/02/2001 13</t>
  </si>
  <si>
    <t>02/02/2001 14</t>
  </si>
  <si>
    <t>02/02/2001 15</t>
  </si>
  <si>
    <t>02/02/2001 16</t>
  </si>
  <si>
    <t>02/02/2001 17</t>
  </si>
  <si>
    <t>02/02/2001 18</t>
  </si>
  <si>
    <t>02/02/2001 19</t>
  </si>
  <si>
    <t>02/02/2001 20</t>
  </si>
  <si>
    <t>02/02/2001 21</t>
  </si>
  <si>
    <t>02/02/2001 22</t>
  </si>
  <si>
    <t>02/03/2000 07</t>
  </si>
  <si>
    <t>02/03/2000 08</t>
  </si>
  <si>
    <t>02/03/2000 09</t>
  </si>
  <si>
    <t>02/03/2000 10</t>
  </si>
  <si>
    <t>02/03/2000 11</t>
  </si>
  <si>
    <t>02/03/2000 12</t>
  </si>
  <si>
    <t>02/03/2000 13</t>
  </si>
  <si>
    <t>02/03/2000 14</t>
  </si>
  <si>
    <t>02/03/2000 15</t>
  </si>
  <si>
    <t>02/03/2000 16</t>
  </si>
  <si>
    <t>02/03/2000 17</t>
  </si>
  <si>
    <t>02/03/2000 18</t>
  </si>
  <si>
    <t>02/03/2000 19</t>
  </si>
  <si>
    <t>02/03/2000 20</t>
  </si>
  <si>
    <t>02/03/2000 21</t>
  </si>
  <si>
    <t>02/03/2000 22</t>
  </si>
  <si>
    <t>02/04/2000 07</t>
  </si>
  <si>
    <t>02/04/2000 08</t>
  </si>
  <si>
    <t>02/04/2000 09</t>
  </si>
  <si>
    <t>02/04/2000 10</t>
  </si>
  <si>
    <t>02/04/2000 11</t>
  </si>
  <si>
    <t>02/04/2000 12</t>
  </si>
  <si>
    <t>02/04/2000 13</t>
  </si>
  <si>
    <t>02/04/2000 14</t>
  </si>
  <si>
    <t>02/04/2000 15</t>
  </si>
  <si>
    <t>02/04/2000 16</t>
  </si>
  <si>
    <t>02/04/2000 17</t>
  </si>
  <si>
    <t>02/04/2000 18</t>
  </si>
  <si>
    <t>02/04/2000 19</t>
  </si>
  <si>
    <t>02/04/2000 20</t>
  </si>
  <si>
    <t>02/04/2000 21</t>
  </si>
  <si>
    <t>02/04/2000 22</t>
  </si>
  <si>
    <t>02/05/2001 07</t>
  </si>
  <si>
    <t>02/05/2001 08</t>
  </si>
  <si>
    <t>02/05/2001 09</t>
  </si>
  <si>
    <t>02/05/2001 10</t>
  </si>
  <si>
    <t>02/05/2001 11</t>
  </si>
  <si>
    <t>02/05/2001 12</t>
  </si>
  <si>
    <t>02/05/2001 13</t>
  </si>
  <si>
    <t>02/05/2001 14</t>
  </si>
  <si>
    <t>02/05/2001 15</t>
  </si>
  <si>
    <t>02/05/2001 16</t>
  </si>
  <si>
    <t>02/05/2001 17</t>
  </si>
  <si>
    <t>02/05/2001 18</t>
  </si>
  <si>
    <t>02/05/2001 19</t>
  </si>
  <si>
    <t>02/05/2001 20</t>
  </si>
  <si>
    <t>02/05/2001 21</t>
  </si>
  <si>
    <t>02/05/2001 22</t>
  </si>
  <si>
    <t>02/06/2001 07</t>
  </si>
  <si>
    <t>02/06/2001 08</t>
  </si>
  <si>
    <t>02/06/2001 09</t>
  </si>
  <si>
    <t>02/06/2001 10</t>
  </si>
  <si>
    <t>02/06/2001 11</t>
  </si>
  <si>
    <t>02/06/2001 12</t>
  </si>
  <si>
    <t>02/06/2001 13</t>
  </si>
  <si>
    <t>02/06/2001 14</t>
  </si>
  <si>
    <t>02/06/2001 15</t>
  </si>
  <si>
    <t>02/06/2001 16</t>
  </si>
  <si>
    <t>02/06/2001 17</t>
  </si>
  <si>
    <t>02/06/2001 18</t>
  </si>
  <si>
    <t>02/06/2001 19</t>
  </si>
  <si>
    <t>02/06/2001 20</t>
  </si>
  <si>
    <t>02/06/2001 21</t>
  </si>
  <si>
    <t>02/06/2001 22</t>
  </si>
  <si>
    <t>02/07/2000 07</t>
  </si>
  <si>
    <t>02/07/2000 08</t>
  </si>
  <si>
    <t>02/07/2000 09</t>
  </si>
  <si>
    <t>02/07/2000 10</t>
  </si>
  <si>
    <t>02/07/2000 11</t>
  </si>
  <si>
    <t>02/07/2000 12</t>
  </si>
  <si>
    <t>02/07/2000 13</t>
  </si>
  <si>
    <t>02/07/2000 14</t>
  </si>
  <si>
    <t>02/07/2000 15</t>
  </si>
  <si>
    <t>02/07/2000 16</t>
  </si>
  <si>
    <t>02/07/2000 17</t>
  </si>
  <si>
    <t>02/07/2000 18</t>
  </si>
  <si>
    <t>02/07/2000 19</t>
  </si>
  <si>
    <t>02/07/2000 20</t>
  </si>
  <si>
    <t>02/07/2000 21</t>
  </si>
  <si>
    <t>02/07/2000 22</t>
  </si>
  <si>
    <t>02/07/2001 07</t>
  </si>
  <si>
    <t>02/07/2001 08</t>
  </si>
  <si>
    <t>02/07/2001 09</t>
  </si>
  <si>
    <t>02/07/2001 10</t>
  </si>
  <si>
    <t>02/07/2001 11</t>
  </si>
  <si>
    <t>02/07/2001 12</t>
  </si>
  <si>
    <t>02/07/2001 13</t>
  </si>
  <si>
    <t>02/07/2001 14</t>
  </si>
  <si>
    <t>02/07/2001 15</t>
  </si>
  <si>
    <t>02/07/2001 16</t>
  </si>
  <si>
    <t>02/07/2001 17</t>
  </si>
  <si>
    <t>02/07/2001 18</t>
  </si>
  <si>
    <t>02/07/2001 19</t>
  </si>
  <si>
    <t>02/07/2001 20</t>
  </si>
  <si>
    <t>02/07/2001 21</t>
  </si>
  <si>
    <t>02/07/2001 22</t>
  </si>
  <si>
    <t>02/08/2000 07</t>
  </si>
  <si>
    <t>02/08/2000 08</t>
  </si>
  <si>
    <t>02/08/2000 09</t>
  </si>
  <si>
    <t>02/08/2000 10</t>
  </si>
  <si>
    <t>02/08/2000 11</t>
  </si>
  <si>
    <t>02/08/2000 12</t>
  </si>
  <si>
    <t>02/08/2000 13</t>
  </si>
  <si>
    <t>02/08/2000 14</t>
  </si>
  <si>
    <t>02/08/2000 15</t>
  </si>
  <si>
    <t>02/08/2000 16</t>
  </si>
  <si>
    <t>02/08/2000 17</t>
  </si>
  <si>
    <t>02/08/2000 18</t>
  </si>
  <si>
    <t>02/08/2000 19</t>
  </si>
  <si>
    <t>02/08/2000 20</t>
  </si>
  <si>
    <t>02/08/2000 21</t>
  </si>
  <si>
    <t>02/08/2000 22</t>
  </si>
  <si>
    <t>02/08/2001 07</t>
  </si>
  <si>
    <t>02/08/2001 08</t>
  </si>
  <si>
    <t>02/08/2001 09</t>
  </si>
  <si>
    <t>02/08/2001 10</t>
  </si>
  <si>
    <t>02/08/2001 11</t>
  </si>
  <si>
    <t>02/08/2001 12</t>
  </si>
  <si>
    <t>02/08/2001 13</t>
  </si>
  <si>
    <t>02/08/2001 14</t>
  </si>
  <si>
    <t>02/08/2001 15</t>
  </si>
  <si>
    <t>02/08/2001 16</t>
  </si>
  <si>
    <t>02/08/2001 17</t>
  </si>
  <si>
    <t>02/08/2001 18</t>
  </si>
  <si>
    <t>02/08/2001 19</t>
  </si>
  <si>
    <t>02/08/2001 20</t>
  </si>
  <si>
    <t>02/08/2001 21</t>
  </si>
  <si>
    <t>02/08/2001 22</t>
  </si>
  <si>
    <t>02/09/2000 07</t>
  </si>
  <si>
    <t>02/09/2000 08</t>
  </si>
  <si>
    <t>02/09/2000 09</t>
  </si>
  <si>
    <t>02/09/2000 10</t>
  </si>
  <si>
    <t>02/09/2000 11</t>
  </si>
  <si>
    <t>02/09/2000 12</t>
  </si>
  <si>
    <t>02/09/2000 13</t>
  </si>
  <si>
    <t>02/09/2000 14</t>
  </si>
  <si>
    <t>02/09/2000 15</t>
  </si>
  <si>
    <t>02/09/2000 16</t>
  </si>
  <si>
    <t>02/09/2000 17</t>
  </si>
  <si>
    <t>02/09/2000 18</t>
  </si>
  <si>
    <t>02/09/2000 19</t>
  </si>
  <si>
    <t>02/09/2000 20</t>
  </si>
  <si>
    <t>02/09/2000 21</t>
  </si>
  <si>
    <t>02/09/2000 22</t>
  </si>
  <si>
    <t>02/09/2001 07</t>
  </si>
  <si>
    <t>02/09/2001 08</t>
  </si>
  <si>
    <t>02/09/2001 09</t>
  </si>
  <si>
    <t>02/09/2001 10</t>
  </si>
  <si>
    <t>02/09/2001 11</t>
  </si>
  <si>
    <t>02/09/2001 12</t>
  </si>
  <si>
    <t>02/09/2001 13</t>
  </si>
  <si>
    <t>02/09/2001 14</t>
  </si>
  <si>
    <t>02/09/2001 15</t>
  </si>
  <si>
    <t>02/09/2001 16</t>
  </si>
  <si>
    <t>02/09/2001 17</t>
  </si>
  <si>
    <t>02/09/2001 18</t>
  </si>
  <si>
    <t>02/09/2001 19</t>
  </si>
  <si>
    <t>02/09/2001 20</t>
  </si>
  <si>
    <t>02/09/2001 21</t>
  </si>
  <si>
    <t>02/09/2001 22</t>
  </si>
  <si>
    <t>02/10/2000 07</t>
  </si>
  <si>
    <t>02/10/2000 08</t>
  </si>
  <si>
    <t>02/10/2000 09</t>
  </si>
  <si>
    <t>02/10/2000 10</t>
  </si>
  <si>
    <t>02/10/2000 11</t>
  </si>
  <si>
    <t>02/10/2000 12</t>
  </si>
  <si>
    <t>02/10/2000 13</t>
  </si>
  <si>
    <t>02/10/2000 14</t>
  </si>
  <si>
    <t>02/10/2000 15</t>
  </si>
  <si>
    <t>02/10/2000 16</t>
  </si>
  <si>
    <t>02/10/2000 17</t>
  </si>
  <si>
    <t>02/10/2000 18</t>
  </si>
  <si>
    <t>02/10/2000 19</t>
  </si>
  <si>
    <t>02/10/2000 20</t>
  </si>
  <si>
    <t>02/10/2000 21</t>
  </si>
  <si>
    <t>02/10/2000 22</t>
  </si>
  <si>
    <t>02/11/2000 07</t>
  </si>
  <si>
    <t>02/11/2000 08</t>
  </si>
  <si>
    <t>02/11/2000 09</t>
  </si>
  <si>
    <t>02/11/2000 10</t>
  </si>
  <si>
    <t>02/11/2000 11</t>
  </si>
  <si>
    <t>02/11/2000 12</t>
  </si>
  <si>
    <t>02/11/2000 13</t>
  </si>
  <si>
    <t>02/11/2000 14</t>
  </si>
  <si>
    <t>02/11/2000 15</t>
  </si>
  <si>
    <t>02/11/2000 16</t>
  </si>
  <si>
    <t>02/11/2000 17</t>
  </si>
  <si>
    <t>02/11/2000 18</t>
  </si>
  <si>
    <t>02/11/2000 19</t>
  </si>
  <si>
    <t>02/11/2000 20</t>
  </si>
  <si>
    <t>02/11/2000 21</t>
  </si>
  <si>
    <t>02/11/2000 22</t>
  </si>
  <si>
    <t>02/12/2001 07</t>
  </si>
  <si>
    <t>02/12/2001 08</t>
  </si>
  <si>
    <t>02/12/2001 09</t>
  </si>
  <si>
    <t>02/12/2001 10</t>
  </si>
  <si>
    <t>02/12/2001 11</t>
  </si>
  <si>
    <t>02/12/2001 12</t>
  </si>
  <si>
    <t>02/12/2001 13</t>
  </si>
  <si>
    <t>02/12/2001 14</t>
  </si>
  <si>
    <t>02/12/2001 15</t>
  </si>
  <si>
    <t>02/12/2001 16</t>
  </si>
  <si>
    <t>02/12/2001 17</t>
  </si>
  <si>
    <t>02/12/2001 18</t>
  </si>
  <si>
    <t>02/12/2001 19</t>
  </si>
  <si>
    <t>02/12/2001 20</t>
  </si>
  <si>
    <t>02/12/2001 21</t>
  </si>
  <si>
    <t>02/12/2001 22</t>
  </si>
  <si>
    <t>02/13/2001 07</t>
  </si>
  <si>
    <t>02/13/2001 08</t>
  </si>
  <si>
    <t>02/13/2001 09</t>
  </si>
  <si>
    <t>02/13/2001 10</t>
  </si>
  <si>
    <t>02/13/2001 11</t>
  </si>
  <si>
    <t>02/13/2001 12</t>
  </si>
  <si>
    <t>02/13/2001 13</t>
  </si>
  <si>
    <t>02/13/2001 14</t>
  </si>
  <si>
    <t>02/13/2001 15</t>
  </si>
  <si>
    <t>02/13/2001 16</t>
  </si>
  <si>
    <t>02/13/2001 17</t>
  </si>
  <si>
    <t>02/13/2001 18</t>
  </si>
  <si>
    <t>02/13/2001 19</t>
  </si>
  <si>
    <t>02/13/2001 20</t>
  </si>
  <si>
    <t>02/13/2001 21</t>
  </si>
  <si>
    <t>02/13/2001 22</t>
  </si>
  <si>
    <t>02/14/2000 07</t>
  </si>
  <si>
    <t>02/14/2000 08</t>
  </si>
  <si>
    <t>02/14/2000 09</t>
  </si>
  <si>
    <t>02/14/2000 10</t>
  </si>
  <si>
    <t>02/14/2000 11</t>
  </si>
  <si>
    <t>02/14/2000 12</t>
  </si>
  <si>
    <t>02/14/2000 13</t>
  </si>
  <si>
    <t>02/14/2000 14</t>
  </si>
  <si>
    <t>02/14/2000 15</t>
  </si>
  <si>
    <t>02/14/2000 16</t>
  </si>
  <si>
    <t>02/14/2000 17</t>
  </si>
  <si>
    <t>02/14/2000 18</t>
  </si>
  <si>
    <t>02/14/2000 19</t>
  </si>
  <si>
    <t>02/14/2000 20</t>
  </si>
  <si>
    <t>02/14/2000 21</t>
  </si>
  <si>
    <t>02/14/2000 22</t>
  </si>
  <si>
    <t>02/14/2001 07</t>
  </si>
  <si>
    <t>02/14/2001 08</t>
  </si>
  <si>
    <t>02/14/2001 09</t>
  </si>
  <si>
    <t>02/14/2001 10</t>
  </si>
  <si>
    <t>02/14/2001 11</t>
  </si>
  <si>
    <t>02/14/2001 12</t>
  </si>
  <si>
    <t>02/14/2001 13</t>
  </si>
  <si>
    <t>02/14/2001 14</t>
  </si>
  <si>
    <t>02/14/2001 15</t>
  </si>
  <si>
    <t>02/14/2001 16</t>
  </si>
  <si>
    <t>02/14/2001 17</t>
  </si>
  <si>
    <t>02/14/2001 18</t>
  </si>
  <si>
    <t>02/14/2001 19</t>
  </si>
  <si>
    <t>02/14/2001 20</t>
  </si>
  <si>
    <t>02/14/2001 21</t>
  </si>
  <si>
    <t>02/14/2001 22</t>
  </si>
  <si>
    <t>02/15/2000 07</t>
  </si>
  <si>
    <t>02/15/2000 08</t>
  </si>
  <si>
    <t>02/15/2000 09</t>
  </si>
  <si>
    <t>02/15/2000 10</t>
  </si>
  <si>
    <t>02/15/2000 11</t>
  </si>
  <si>
    <t>02/15/2000 12</t>
  </si>
  <si>
    <t>02/15/2000 13</t>
  </si>
  <si>
    <t>02/15/2000 14</t>
  </si>
  <si>
    <t>02/15/2000 15</t>
  </si>
  <si>
    <t>02/15/2000 16</t>
  </si>
  <si>
    <t>02/15/2000 17</t>
  </si>
  <si>
    <t>02/15/2000 18</t>
  </si>
  <si>
    <t>02/15/2000 19</t>
  </si>
  <si>
    <t>02/15/2000 20</t>
  </si>
  <si>
    <t>02/15/2000 21</t>
  </si>
  <si>
    <t>02/15/2000 22</t>
  </si>
  <si>
    <t>02/15/2001 07</t>
  </si>
  <si>
    <t>02/15/2001 08</t>
  </si>
  <si>
    <t>02/15/2001 09</t>
  </si>
  <si>
    <t>02/15/2001 10</t>
  </si>
  <si>
    <t>02/15/2001 11</t>
  </si>
  <si>
    <t>02/15/2001 12</t>
  </si>
  <si>
    <t>02/15/2001 13</t>
  </si>
  <si>
    <t>02/15/2001 14</t>
  </si>
  <si>
    <t>02/15/2001 15</t>
  </si>
  <si>
    <t>02/15/2001 16</t>
  </si>
  <si>
    <t>02/15/2001 17</t>
  </si>
  <si>
    <t>02/15/2001 18</t>
  </si>
  <si>
    <t>02/15/2001 19</t>
  </si>
  <si>
    <t>02/15/2001 20</t>
  </si>
  <si>
    <t>02/15/2001 21</t>
  </si>
  <si>
    <t>02/15/2001 22</t>
  </si>
  <si>
    <t>02/16/2000 07</t>
  </si>
  <si>
    <t>02/16/2000 08</t>
  </si>
  <si>
    <t>02/16/2000 09</t>
  </si>
  <si>
    <t>02/16/2000 10</t>
  </si>
  <si>
    <t>02/16/2000 11</t>
  </si>
  <si>
    <t>02/16/2000 12</t>
  </si>
  <si>
    <t>02/16/2000 13</t>
  </si>
  <si>
    <t>02/16/2000 14</t>
  </si>
  <si>
    <t>02/16/2000 15</t>
  </si>
  <si>
    <t>02/16/2000 16</t>
  </si>
  <si>
    <t>02/16/2000 17</t>
  </si>
  <si>
    <t>02/16/2000 18</t>
  </si>
  <si>
    <t>02/16/2000 19</t>
  </si>
  <si>
    <t>02/16/2000 20</t>
  </si>
  <si>
    <t>02/16/2000 21</t>
  </si>
  <si>
    <t>02/16/2000 22</t>
  </si>
  <si>
    <t>02/16/2001 07</t>
  </si>
  <si>
    <t>02/16/2001 08</t>
  </si>
  <si>
    <t>02/16/2001 09</t>
  </si>
  <si>
    <t>02/16/2001 10</t>
  </si>
  <si>
    <t>02/16/2001 11</t>
  </si>
  <si>
    <t>02/16/2001 12</t>
  </si>
  <si>
    <t>02/16/2001 13</t>
  </si>
  <si>
    <t>02/16/2001 14</t>
  </si>
  <si>
    <t>02/16/2001 15</t>
  </si>
  <si>
    <t>02/16/2001 16</t>
  </si>
  <si>
    <t>02/16/2001 17</t>
  </si>
  <si>
    <t>02/16/2001 18</t>
  </si>
  <si>
    <t>02/16/2001 19</t>
  </si>
  <si>
    <t>02/16/2001 20</t>
  </si>
  <si>
    <t>02/16/2001 21</t>
  </si>
  <si>
    <t>02/16/2001 22</t>
  </si>
  <si>
    <t>02/17/2000 07</t>
  </si>
  <si>
    <t>02/17/2000 08</t>
  </si>
  <si>
    <t>02/17/2000 09</t>
  </si>
  <si>
    <t>02/17/2000 10</t>
  </si>
  <si>
    <t>02/17/2000 11</t>
  </si>
  <si>
    <t>02/17/2000 12</t>
  </si>
  <si>
    <t>02/17/2000 13</t>
  </si>
  <si>
    <t>02/17/2000 14</t>
  </si>
  <si>
    <t>02/17/2000 15</t>
  </si>
  <si>
    <t>02/17/2000 16</t>
  </si>
  <si>
    <t>02/17/2000 17</t>
  </si>
  <si>
    <t>02/17/2000 18</t>
  </si>
  <si>
    <t>02/17/2000 19</t>
  </si>
  <si>
    <t>02/17/2000 20</t>
  </si>
  <si>
    <t>02/17/2000 21</t>
  </si>
  <si>
    <t>02/17/2000 22</t>
  </si>
  <si>
    <t>02/18/2000 07</t>
  </si>
  <si>
    <t>02/18/2000 08</t>
  </si>
  <si>
    <t>02/18/2000 09</t>
  </si>
  <si>
    <t>02/18/2000 10</t>
  </si>
  <si>
    <t>02/18/2000 11</t>
  </si>
  <si>
    <t>02/18/2000 12</t>
  </si>
  <si>
    <t>02/18/2000 13</t>
  </si>
  <si>
    <t>02/18/2000 14</t>
  </si>
  <si>
    <t>02/18/2000 15</t>
  </si>
  <si>
    <t>02/18/2000 16</t>
  </si>
  <si>
    <t>02/18/2000 17</t>
  </si>
  <si>
    <t>02/18/2000 18</t>
  </si>
  <si>
    <t>02/18/2000 19</t>
  </si>
  <si>
    <t>02/18/2000 20</t>
  </si>
  <si>
    <t>02/18/2000 21</t>
  </si>
  <si>
    <t>02/18/2000 22</t>
  </si>
  <si>
    <t>02/19/2001 07</t>
  </si>
  <si>
    <t>02/19/2001 08</t>
  </si>
  <si>
    <t>02/19/2001 09</t>
  </si>
  <si>
    <t>02/19/2001 10</t>
  </si>
  <si>
    <t>02/19/2001 11</t>
  </si>
  <si>
    <t>02/19/2001 12</t>
  </si>
  <si>
    <t>02/19/2001 13</t>
  </si>
  <si>
    <t>02/19/2001 14</t>
  </si>
  <si>
    <t>02/19/2001 15</t>
  </si>
  <si>
    <t>02/19/2001 16</t>
  </si>
  <si>
    <t>02/19/2001 17</t>
  </si>
  <si>
    <t>02/19/2001 18</t>
  </si>
  <si>
    <t>02/19/2001 19</t>
  </si>
  <si>
    <t>02/19/2001 20</t>
  </si>
  <si>
    <t>02/19/2001 21</t>
  </si>
  <si>
    <t>02/19/2001 22</t>
  </si>
  <si>
    <t>02/20/2001 07</t>
  </si>
  <si>
    <t>02/20/2001 08</t>
  </si>
  <si>
    <t>02/20/2001 09</t>
  </si>
  <si>
    <t>02/20/2001 10</t>
  </si>
  <si>
    <t>02/20/2001 11</t>
  </si>
  <si>
    <t>02/20/2001 12</t>
  </si>
  <si>
    <t>02/20/2001 13</t>
  </si>
  <si>
    <t>02/20/2001 14</t>
  </si>
  <si>
    <t>02/20/2001 15</t>
  </si>
  <si>
    <t>02/20/2001 16</t>
  </si>
  <si>
    <t>02/20/2001 17</t>
  </si>
  <si>
    <t>02/20/2001 18</t>
  </si>
  <si>
    <t>02/20/2001 19</t>
  </si>
  <si>
    <t>02/20/2001 20</t>
  </si>
  <si>
    <t>02/20/2001 21</t>
  </si>
  <si>
    <t>02/20/2001 22</t>
  </si>
  <si>
    <t>02/21/2000 07</t>
  </si>
  <si>
    <t>02/21/2000 08</t>
  </si>
  <si>
    <t>02/21/2000 09</t>
  </si>
  <si>
    <t>02/21/2000 10</t>
  </si>
  <si>
    <t>02/21/2000 11</t>
  </si>
  <si>
    <t>02/21/2000 12</t>
  </si>
  <si>
    <t>02/21/2000 13</t>
  </si>
  <si>
    <t>02/21/2000 14</t>
  </si>
  <si>
    <t>02/21/2000 15</t>
  </si>
  <si>
    <t>02/21/2000 16</t>
  </si>
  <si>
    <t>02/21/2000 17</t>
  </si>
  <si>
    <t>02/21/2000 18</t>
  </si>
  <si>
    <t>02/21/2000 19</t>
  </si>
  <si>
    <t>02/21/2000 20</t>
  </si>
  <si>
    <t>02/21/2000 21</t>
  </si>
  <si>
    <t>02/21/2000 22</t>
  </si>
  <si>
    <t>02/21/2001 07</t>
  </si>
  <si>
    <t>02/21/2001 08</t>
  </si>
  <si>
    <t>02/21/2001 09</t>
  </si>
  <si>
    <t>02/21/2001 10</t>
  </si>
  <si>
    <t>02/21/2001 11</t>
  </si>
  <si>
    <t>02/21/2001 12</t>
  </si>
  <si>
    <t>02/21/2001 13</t>
  </si>
  <si>
    <t>02/21/2001 14</t>
  </si>
  <si>
    <t>02/21/2001 15</t>
  </si>
  <si>
    <t>02/21/2001 16</t>
  </si>
  <si>
    <t>02/21/2001 17</t>
  </si>
  <si>
    <t>02/21/2001 18</t>
  </si>
  <si>
    <t>02/21/2001 19</t>
  </si>
  <si>
    <t>02/21/2001 20</t>
  </si>
  <si>
    <t>02/21/2001 21</t>
  </si>
  <si>
    <t>02/21/2001 22</t>
  </si>
  <si>
    <t>02/22/2000 07</t>
  </si>
  <si>
    <t>02/22/2000 08</t>
  </si>
  <si>
    <t>02/22/2000 09</t>
  </si>
  <si>
    <t>02/22/2000 10</t>
  </si>
  <si>
    <t>02/22/2000 11</t>
  </si>
  <si>
    <t>02/22/2000 12</t>
  </si>
  <si>
    <t>02/22/2000 13</t>
  </si>
  <si>
    <t>02/22/2000 14</t>
  </si>
  <si>
    <t>02/22/2000 15</t>
  </si>
  <si>
    <t>02/22/2000 16</t>
  </si>
  <si>
    <t>02/22/2000 17</t>
  </si>
  <si>
    <t>02/22/2000 18</t>
  </si>
  <si>
    <t>02/22/2000 19</t>
  </si>
  <si>
    <t>02/22/2000 20</t>
  </si>
  <si>
    <t>02/22/2000 21</t>
  </si>
  <si>
    <t>02/22/2000 22</t>
  </si>
  <si>
    <t>02/22/2001 07</t>
  </si>
  <si>
    <t>02/22/2001 08</t>
  </si>
  <si>
    <t>02/22/2001 09</t>
  </si>
  <si>
    <t>02/22/2001 10</t>
  </si>
  <si>
    <t>02/22/2001 11</t>
  </si>
  <si>
    <t>02/22/2001 12</t>
  </si>
  <si>
    <t>02/22/2001 13</t>
  </si>
  <si>
    <t>02/22/2001 14</t>
  </si>
  <si>
    <t>02/22/2001 15</t>
  </si>
  <si>
    <t>02/22/2001 16</t>
  </si>
  <si>
    <t>02/22/2001 17</t>
  </si>
  <si>
    <t>02/22/2001 18</t>
  </si>
  <si>
    <t>02/22/2001 19</t>
  </si>
  <si>
    <t>02/22/2001 20</t>
  </si>
  <si>
    <t>02/22/2001 21</t>
  </si>
  <si>
    <t>02/22/2001 22</t>
  </si>
  <si>
    <t>02/23/2000 07</t>
  </si>
  <si>
    <t>02/23/2000 08</t>
  </si>
  <si>
    <t>02/23/2000 09</t>
  </si>
  <si>
    <t>02/23/2000 10</t>
  </si>
  <si>
    <t>02/23/2000 11</t>
  </si>
  <si>
    <t>02/23/2000 12</t>
  </si>
  <si>
    <t>02/23/2000 13</t>
  </si>
  <si>
    <t>02/23/2000 14</t>
  </si>
  <si>
    <t>02/23/2000 15</t>
  </si>
  <si>
    <t>02/23/2000 16</t>
  </si>
  <si>
    <t>02/23/2000 17</t>
  </si>
  <si>
    <t>02/23/2000 18</t>
  </si>
  <si>
    <t>02/23/2000 19</t>
  </si>
  <si>
    <t>02/23/2000 20</t>
  </si>
  <si>
    <t>02/23/2000 21</t>
  </si>
  <si>
    <t>02/23/2000 22</t>
  </si>
  <si>
    <t>02/23/2001 07</t>
  </si>
  <si>
    <t>02/23/2001 08</t>
  </si>
  <si>
    <t>02/23/2001 09</t>
  </si>
  <si>
    <t>02/23/2001 10</t>
  </si>
  <si>
    <t>02/23/2001 11</t>
  </si>
  <si>
    <t>02/23/2001 12</t>
  </si>
  <si>
    <t>02/23/2001 13</t>
  </si>
  <si>
    <t>02/23/2001 14</t>
  </si>
  <si>
    <t>02/23/2001 15</t>
  </si>
  <si>
    <t>02/23/2001 16</t>
  </si>
  <si>
    <t>02/23/2001 17</t>
  </si>
  <si>
    <t>02/23/2001 18</t>
  </si>
  <si>
    <t>02/23/2001 19</t>
  </si>
  <si>
    <t>02/23/2001 20</t>
  </si>
  <si>
    <t>02/23/2001 21</t>
  </si>
  <si>
    <t>02/23/2001 22</t>
  </si>
  <si>
    <t>02/24/2000 07</t>
  </si>
  <si>
    <t>02/24/2000 08</t>
  </si>
  <si>
    <t>02/24/2000 09</t>
  </si>
  <si>
    <t>02/24/2000 10</t>
  </si>
  <si>
    <t>02/24/2000 11</t>
  </si>
  <si>
    <t>02/24/2000 12</t>
  </si>
  <si>
    <t>02/24/2000 13</t>
  </si>
  <si>
    <t>02/24/2000 14</t>
  </si>
  <si>
    <t>02/24/2000 15</t>
  </si>
  <si>
    <t>02/24/2000 16</t>
  </si>
  <si>
    <t>02/24/2000 17</t>
  </si>
  <si>
    <t>02/24/2000 18</t>
  </si>
  <si>
    <t>02/24/2000 19</t>
  </si>
  <si>
    <t>02/24/2000 20</t>
  </si>
  <si>
    <t>02/24/2000 21</t>
  </si>
  <si>
    <t>02/24/2000 22</t>
  </si>
  <si>
    <t>02/25/2000 07</t>
  </si>
  <si>
    <t>02/25/2000 08</t>
  </si>
  <si>
    <t>02/25/2000 09</t>
  </si>
  <si>
    <t>02/25/2000 10</t>
  </si>
  <si>
    <t>02/25/2000 11</t>
  </si>
  <si>
    <t>02/25/2000 12</t>
  </si>
  <si>
    <t>02/25/2000 13</t>
  </si>
  <si>
    <t>02/25/2000 14</t>
  </si>
  <si>
    <t>02/25/2000 15</t>
  </si>
  <si>
    <t>02/25/2000 16</t>
  </si>
  <si>
    <t>02/25/2000 17</t>
  </si>
  <si>
    <t>02/25/2000 18</t>
  </si>
  <si>
    <t>02/25/2000 19</t>
  </si>
  <si>
    <t>02/25/2000 20</t>
  </si>
  <si>
    <t>02/25/2000 21</t>
  </si>
  <si>
    <t>02/25/2000 22</t>
  </si>
  <si>
    <t>02/26/2001 07</t>
  </si>
  <si>
    <t>02/26/2001 08</t>
  </si>
  <si>
    <t>02/26/2001 09</t>
  </si>
  <si>
    <t>02/26/2001 10</t>
  </si>
  <si>
    <t>02/26/2001 11</t>
  </si>
  <si>
    <t>02/26/2001 12</t>
  </si>
  <si>
    <t>02/26/2001 13</t>
  </si>
  <si>
    <t>02/26/2001 14</t>
  </si>
  <si>
    <t>02/26/2001 15</t>
  </si>
  <si>
    <t>02/26/2001 16</t>
  </si>
  <si>
    <t>02/26/2001 17</t>
  </si>
  <si>
    <t>02/26/2001 18</t>
  </si>
  <si>
    <t>02/26/2001 19</t>
  </si>
  <si>
    <t>02/26/2001 20</t>
  </si>
  <si>
    <t>02/26/2001 21</t>
  </si>
  <si>
    <t>02/26/2001 22</t>
  </si>
  <si>
    <t>02/27/2001 07</t>
  </si>
  <si>
    <t>02/27/2001 08</t>
  </si>
  <si>
    <t>02/27/2001 09</t>
  </si>
  <si>
    <t>02/27/2001 10</t>
  </si>
  <si>
    <t>02/27/2001 11</t>
  </si>
  <si>
    <t>02/27/2001 12</t>
  </si>
  <si>
    <t>02/27/2001 13</t>
  </si>
  <si>
    <t>02/27/2001 14</t>
  </si>
  <si>
    <t>02/27/2001 15</t>
  </si>
  <si>
    <t>02/27/2001 16</t>
  </si>
  <si>
    <t>02/27/2001 17</t>
  </si>
  <si>
    <t>02/27/2001 18</t>
  </si>
  <si>
    <t>02/27/2001 19</t>
  </si>
  <si>
    <t>02/27/2001 20</t>
  </si>
  <si>
    <t>02/27/2001 21</t>
  </si>
  <si>
    <t>02/27/2001 22</t>
  </si>
  <si>
    <t>02/28/2000 07</t>
  </si>
  <si>
    <t>02/28/2000 08</t>
  </si>
  <si>
    <t>02/28/2000 09</t>
  </si>
  <si>
    <t>02/28/2000 10</t>
  </si>
  <si>
    <t>02/28/2000 11</t>
  </si>
  <si>
    <t>02/28/2000 12</t>
  </si>
  <si>
    <t>02/28/2000 13</t>
  </si>
  <si>
    <t>02/28/2000 14</t>
  </si>
  <si>
    <t>02/28/2000 15</t>
  </si>
  <si>
    <t>02/28/2000 16</t>
  </si>
  <si>
    <t>02/28/2000 17</t>
  </si>
  <si>
    <t>02/28/2000 18</t>
  </si>
  <si>
    <t>02/28/2000 19</t>
  </si>
  <si>
    <t>02/28/2000 20</t>
  </si>
  <si>
    <t>02/28/2000 21</t>
  </si>
  <si>
    <t>02/28/2000 22</t>
  </si>
  <si>
    <t>02/28/2001 07</t>
  </si>
  <si>
    <t>02/28/2001 08</t>
  </si>
  <si>
    <t>02/28/2001 09</t>
  </si>
  <si>
    <t>02/28/2001 10</t>
  </si>
  <si>
    <t>02/28/2001 11</t>
  </si>
  <si>
    <t>02/28/2001 12</t>
  </si>
  <si>
    <t>02/28/2001 13</t>
  </si>
  <si>
    <t>02/28/2001 14</t>
  </si>
  <si>
    <t>02/28/2001 15</t>
  </si>
  <si>
    <t>02/28/2001 16</t>
  </si>
  <si>
    <t>02/28/2001 17</t>
  </si>
  <si>
    <t>02/28/2001 18</t>
  </si>
  <si>
    <t>02/28/2001 19</t>
  </si>
  <si>
    <t>02/28/2001 20</t>
  </si>
  <si>
    <t>02/28/2001 21</t>
  </si>
  <si>
    <t>02/28/2001 22</t>
  </si>
  <si>
    <t>02/29/2000 07</t>
  </si>
  <si>
    <t>02/29/2000 08</t>
  </si>
  <si>
    <t>02/29/2000 09</t>
  </si>
  <si>
    <t>02/29/2000 10</t>
  </si>
  <si>
    <t>02/29/2000 11</t>
  </si>
  <si>
    <t>02/29/2000 12</t>
  </si>
  <si>
    <t>02/29/2000 13</t>
  </si>
  <si>
    <t>02/29/2000 14</t>
  </si>
  <si>
    <t>02/29/2000 15</t>
  </si>
  <si>
    <t>02/29/2000 16</t>
  </si>
  <si>
    <t>02/29/2000 17</t>
  </si>
  <si>
    <t>02/29/2000 18</t>
  </si>
  <si>
    <t>02/29/2000 19</t>
  </si>
  <si>
    <t>02/29/2000 20</t>
  </si>
  <si>
    <t>02/29/2000 21</t>
  </si>
  <si>
    <t>02/29/2000 22</t>
  </si>
  <si>
    <t>03/01/2000 07</t>
  </si>
  <si>
    <t>03/01/2000 08</t>
  </si>
  <si>
    <t>03/01/2000 09</t>
  </si>
  <si>
    <t>03/01/2000 10</t>
  </si>
  <si>
    <t>03/01/2000 11</t>
  </si>
  <si>
    <t>03/01/2000 12</t>
  </si>
  <si>
    <t>03/01/2000 13</t>
  </si>
  <si>
    <t>03/01/2000 14</t>
  </si>
  <si>
    <t>03/01/2000 15</t>
  </si>
  <si>
    <t>03/01/2000 16</t>
  </si>
  <si>
    <t>03/01/2000 17</t>
  </si>
  <si>
    <t>03/01/2000 18</t>
  </si>
  <si>
    <t>03/01/2000 19</t>
  </si>
  <si>
    <t>03/01/2000 20</t>
  </si>
  <si>
    <t>03/01/2000 21</t>
  </si>
  <si>
    <t>03/01/2000 22</t>
  </si>
  <si>
    <t>03/01/2001 07</t>
  </si>
  <si>
    <t>03/01/2001 08</t>
  </si>
  <si>
    <t>03/01/2001 09</t>
  </si>
  <si>
    <t>03/01/2001 10</t>
  </si>
  <si>
    <t>03/01/2001 11</t>
  </si>
  <si>
    <t>03/01/2001 12</t>
  </si>
  <si>
    <t>03/01/2001 13</t>
  </si>
  <si>
    <t>03/01/2001 14</t>
  </si>
  <si>
    <t>03/01/2001 15</t>
  </si>
  <si>
    <t>03/01/2001 16</t>
  </si>
  <si>
    <t>03/01/2001 17</t>
  </si>
  <si>
    <t>03/01/2001 18</t>
  </si>
  <si>
    <t>03/01/2001 19</t>
  </si>
  <si>
    <t>03/01/2001 20</t>
  </si>
  <si>
    <t>03/01/2001 21</t>
  </si>
  <si>
    <t>03/01/2001 22</t>
  </si>
  <si>
    <t>03/02/2000 07</t>
  </si>
  <si>
    <t>03/02/2000 08</t>
  </si>
  <si>
    <t>03/02/2000 09</t>
  </si>
  <si>
    <t>03/02/2000 10</t>
  </si>
  <si>
    <t>03/02/2000 11</t>
  </si>
  <si>
    <t>03/02/2000 12</t>
  </si>
  <si>
    <t>03/02/2000 13</t>
  </si>
  <si>
    <t>03/02/2000 14</t>
  </si>
  <si>
    <t>03/02/2000 15</t>
  </si>
  <si>
    <t>03/02/2000 16</t>
  </si>
  <si>
    <t>03/02/2000 17</t>
  </si>
  <si>
    <t>03/02/2000 18</t>
  </si>
  <si>
    <t>03/02/2000 19</t>
  </si>
  <si>
    <t>03/02/2000 20</t>
  </si>
  <si>
    <t>03/02/2000 21</t>
  </si>
  <si>
    <t>03/02/2000 22</t>
  </si>
  <si>
    <t>03/02/2001 07</t>
  </si>
  <si>
    <t>03/02/2001 08</t>
  </si>
  <si>
    <t>03/02/2001 09</t>
  </si>
  <si>
    <t>03/02/2001 10</t>
  </si>
  <si>
    <t>03/02/2001 11</t>
  </si>
  <si>
    <t>03/02/2001 12</t>
  </si>
  <si>
    <t>03/02/2001 13</t>
  </si>
  <si>
    <t>03/02/2001 14</t>
  </si>
  <si>
    <t>03/02/2001 15</t>
  </si>
  <si>
    <t>03/02/2001 16</t>
  </si>
  <si>
    <t>03/02/2001 17</t>
  </si>
  <si>
    <t>03/02/2001 18</t>
  </si>
  <si>
    <t>03/02/2001 19</t>
  </si>
  <si>
    <t>03/02/2001 20</t>
  </si>
  <si>
    <t>03/02/2001 21</t>
  </si>
  <si>
    <t>03/02/2001 22</t>
  </si>
  <si>
    <t>03/03/2000 07</t>
  </si>
  <si>
    <t>03/03/2000 08</t>
  </si>
  <si>
    <t>03/03/2000 09</t>
  </si>
  <si>
    <t>03/03/2000 10</t>
  </si>
  <si>
    <t>03/03/2000 11</t>
  </si>
  <si>
    <t>03/03/2000 12</t>
  </si>
  <si>
    <t>03/03/2000 13</t>
  </si>
  <si>
    <t>03/03/2000 14</t>
  </si>
  <si>
    <t>03/03/2000 15</t>
  </si>
  <si>
    <t>03/03/2000 16</t>
  </si>
  <si>
    <t>03/03/2000 17</t>
  </si>
  <si>
    <t>03/03/2000 18</t>
  </si>
  <si>
    <t>03/03/2000 19</t>
  </si>
  <si>
    <t>03/03/2000 20</t>
  </si>
  <si>
    <t>03/03/2000 21</t>
  </si>
  <si>
    <t>03/03/2000 22</t>
  </si>
  <si>
    <t>03/05/2001 07</t>
  </si>
  <si>
    <t>03/05/2001 08</t>
  </si>
  <si>
    <t>03/05/2001 09</t>
  </si>
  <si>
    <t>03/05/2001 10</t>
  </si>
  <si>
    <t>03/05/2001 11</t>
  </si>
  <si>
    <t>03/05/2001 12</t>
  </si>
  <si>
    <t>03/05/2001 13</t>
  </si>
  <si>
    <t>03/05/2001 14</t>
  </si>
  <si>
    <t>03/05/2001 15</t>
  </si>
  <si>
    <t>03/05/2001 16</t>
  </si>
  <si>
    <t>03/05/2001 17</t>
  </si>
  <si>
    <t>03/05/2001 18</t>
  </si>
  <si>
    <t>03/05/2001 19</t>
  </si>
  <si>
    <t>03/05/2001 20</t>
  </si>
  <si>
    <t>03/05/2001 21</t>
  </si>
  <si>
    <t>03/05/2001 22</t>
  </si>
  <si>
    <t>03/06/2000 07</t>
  </si>
  <si>
    <t>03/06/2000 08</t>
  </si>
  <si>
    <t>03/06/2000 09</t>
  </si>
  <si>
    <t>03/06/2000 10</t>
  </si>
  <si>
    <t>03/06/2000 11</t>
  </si>
  <si>
    <t>03/06/2000 12</t>
  </si>
  <si>
    <t>03/06/2000 13</t>
  </si>
  <si>
    <t>03/06/2000 14</t>
  </si>
  <si>
    <t>03/06/2000 15</t>
  </si>
  <si>
    <t>03/06/2000 16</t>
  </si>
  <si>
    <t>03/06/2000 17</t>
  </si>
  <si>
    <t>03/06/2000 18</t>
  </si>
  <si>
    <t>03/06/2000 19</t>
  </si>
  <si>
    <t>03/06/2000 20</t>
  </si>
  <si>
    <t>03/06/2000 21</t>
  </si>
  <si>
    <t>03/06/2000 22</t>
  </si>
  <si>
    <t>03/06/2001 07</t>
  </si>
  <si>
    <t>03/06/2001 08</t>
  </si>
  <si>
    <t>03/06/2001 09</t>
  </si>
  <si>
    <t>03/06/2001 10</t>
  </si>
  <si>
    <t>03/06/2001 11</t>
  </si>
  <si>
    <t>03/06/2001 12</t>
  </si>
  <si>
    <t>03/06/2001 13</t>
  </si>
  <si>
    <t>03/06/2001 14</t>
  </si>
  <si>
    <t>03/06/2001 15</t>
  </si>
  <si>
    <t>03/06/2001 16</t>
  </si>
  <si>
    <t>03/06/2001 17</t>
  </si>
  <si>
    <t>03/06/2001 18</t>
  </si>
  <si>
    <t>03/06/2001 19</t>
  </si>
  <si>
    <t>03/06/2001 20</t>
  </si>
  <si>
    <t>03/06/2001 21</t>
  </si>
  <si>
    <t>03/06/2001 22</t>
  </si>
  <si>
    <t>03/07/2000 07</t>
  </si>
  <si>
    <t>03/07/2000 08</t>
  </si>
  <si>
    <t>03/07/2000 09</t>
  </si>
  <si>
    <t>03/07/2000 10</t>
  </si>
  <si>
    <t>03/07/2000 11</t>
  </si>
  <si>
    <t>03/07/2000 12</t>
  </si>
  <si>
    <t>03/07/2000 13</t>
  </si>
  <si>
    <t>03/07/2000 14</t>
  </si>
  <si>
    <t>03/07/2000 15</t>
  </si>
  <si>
    <t>03/07/2000 16</t>
  </si>
  <si>
    <t>03/07/2000 17</t>
  </si>
  <si>
    <t>03/07/2000 18</t>
  </si>
  <si>
    <t>03/07/2000 19</t>
  </si>
  <si>
    <t>03/07/2000 20</t>
  </si>
  <si>
    <t>03/07/2000 21</t>
  </si>
  <si>
    <t>03/07/2000 22</t>
  </si>
  <si>
    <t>03/07/2001 07</t>
  </si>
  <si>
    <t>03/07/2001 08</t>
  </si>
  <si>
    <t>03/07/2001 09</t>
  </si>
  <si>
    <t>03/07/2001 10</t>
  </si>
  <si>
    <t>03/07/2001 11</t>
  </si>
  <si>
    <t>03/07/2001 12</t>
  </si>
  <si>
    <t>03/07/2001 13</t>
  </si>
  <si>
    <t>03/07/2001 14</t>
  </si>
  <si>
    <t>03/07/2001 15</t>
  </si>
  <si>
    <t>03/07/2001 16</t>
  </si>
  <si>
    <t>03/07/2001 17</t>
  </si>
  <si>
    <t>03/07/2001 18</t>
  </si>
  <si>
    <t>03/07/2001 19</t>
  </si>
  <si>
    <t>03/07/2001 20</t>
  </si>
  <si>
    <t>03/07/2001 21</t>
  </si>
  <si>
    <t>03/07/2001 22</t>
  </si>
  <si>
    <t>03/08/2000 07</t>
  </si>
  <si>
    <t>03/08/2000 08</t>
  </si>
  <si>
    <t>03/08/2000 09</t>
  </si>
  <si>
    <t>03/08/2000 10</t>
  </si>
  <si>
    <t>03/08/2000 11</t>
  </si>
  <si>
    <t>03/08/2000 12</t>
  </si>
  <si>
    <t>03/08/2000 13</t>
  </si>
  <si>
    <t>03/08/2000 14</t>
  </si>
  <si>
    <t>03/08/2000 15</t>
  </si>
  <si>
    <t>03/08/2000 16</t>
  </si>
  <si>
    <t>03/08/2000 17</t>
  </si>
  <si>
    <t>03/08/2000 18</t>
  </si>
  <si>
    <t>03/08/2000 19</t>
  </si>
  <si>
    <t>03/08/2000 20</t>
  </si>
  <si>
    <t>03/08/2000 21</t>
  </si>
  <si>
    <t>03/08/2000 22</t>
  </si>
  <si>
    <t>03/08/2001 07</t>
  </si>
  <si>
    <t>03/08/2001 08</t>
  </si>
  <si>
    <t>03/08/2001 09</t>
  </si>
  <si>
    <t>03/08/2001 10</t>
  </si>
  <si>
    <t>03/08/2001 11</t>
  </si>
  <si>
    <t>03/08/2001 12</t>
  </si>
  <si>
    <t>03/08/2001 13</t>
  </si>
  <si>
    <t>03/08/2001 14</t>
  </si>
  <si>
    <t>03/08/2001 15</t>
  </si>
  <si>
    <t>03/08/2001 16</t>
  </si>
  <si>
    <t>03/08/2001 17</t>
  </si>
  <si>
    <t>03/08/2001 18</t>
  </si>
  <si>
    <t>03/08/2001 19</t>
  </si>
  <si>
    <t>03/08/2001 20</t>
  </si>
  <si>
    <t>03/08/2001 21</t>
  </si>
  <si>
    <t>03/08/2001 22</t>
  </si>
  <si>
    <t>03/09/2000 07</t>
  </si>
  <si>
    <t>03/09/2000 08</t>
  </si>
  <si>
    <t>03/09/2000 09</t>
  </si>
  <si>
    <t>03/09/2000 10</t>
  </si>
  <si>
    <t>03/09/2000 11</t>
  </si>
  <si>
    <t>03/09/2000 12</t>
  </si>
  <si>
    <t>03/09/2000 13</t>
  </si>
  <si>
    <t>03/09/2000 14</t>
  </si>
  <si>
    <t>03/09/2000 15</t>
  </si>
  <si>
    <t>03/09/2000 16</t>
  </si>
  <si>
    <t>03/09/2000 17</t>
  </si>
  <si>
    <t>03/09/2000 18</t>
  </si>
  <si>
    <t>03/09/2000 19</t>
  </si>
  <si>
    <t>03/09/2000 20</t>
  </si>
  <si>
    <t>03/09/2000 21</t>
  </si>
  <si>
    <t>03/09/2000 22</t>
  </si>
  <si>
    <t>03/09/2001 07</t>
  </si>
  <si>
    <t>03/09/2001 08</t>
  </si>
  <si>
    <t>03/09/2001 09</t>
  </si>
  <si>
    <t>03/09/2001 10</t>
  </si>
  <si>
    <t>03/09/2001 11</t>
  </si>
  <si>
    <t>03/09/2001 12</t>
  </si>
  <si>
    <t>03/09/2001 13</t>
  </si>
  <si>
    <t>03/09/2001 14</t>
  </si>
  <si>
    <t>03/09/2001 15</t>
  </si>
  <si>
    <t>03/09/2001 16</t>
  </si>
  <si>
    <t>03/09/2001 17</t>
  </si>
  <si>
    <t>03/09/2001 18</t>
  </si>
  <si>
    <t>03/09/2001 19</t>
  </si>
  <si>
    <t>03/09/2001 20</t>
  </si>
  <si>
    <t>03/09/2001 21</t>
  </si>
  <si>
    <t>03/09/2001 22</t>
  </si>
  <si>
    <t>03/10/2000 07</t>
  </si>
  <si>
    <t>03/10/2000 08</t>
  </si>
  <si>
    <t>03/10/2000 09</t>
  </si>
  <si>
    <t>03/10/2000 10</t>
  </si>
  <si>
    <t>03/10/2000 11</t>
  </si>
  <si>
    <t>03/10/2000 12</t>
  </si>
  <si>
    <t>03/10/2000 13</t>
  </si>
  <si>
    <t>03/10/2000 14</t>
  </si>
  <si>
    <t>03/10/2000 15</t>
  </si>
  <si>
    <t>03/10/2000 16</t>
  </si>
  <si>
    <t>03/10/2000 17</t>
  </si>
  <si>
    <t>03/10/2000 18</t>
  </si>
  <si>
    <t>03/10/2000 19</t>
  </si>
  <si>
    <t>03/10/2000 20</t>
  </si>
  <si>
    <t>03/10/2000 21</t>
  </si>
  <si>
    <t>03/10/2000 22</t>
  </si>
  <si>
    <t>03/12/2001 07</t>
  </si>
  <si>
    <t>03/12/2001 08</t>
  </si>
  <si>
    <t>03/12/2001 09</t>
  </si>
  <si>
    <t>03/12/2001 10</t>
  </si>
  <si>
    <t>03/12/2001 11</t>
  </si>
  <si>
    <t>03/12/2001 12</t>
  </si>
  <si>
    <t>03/12/2001 13</t>
  </si>
  <si>
    <t>03/12/2001 14</t>
  </si>
  <si>
    <t>03/12/2001 15</t>
  </si>
  <si>
    <t>03/12/2001 16</t>
  </si>
  <si>
    <t>03/12/2001 17</t>
  </si>
  <si>
    <t>03/12/2001 18</t>
  </si>
  <si>
    <t>03/12/2001 19</t>
  </si>
  <si>
    <t>03/12/2001 20</t>
  </si>
  <si>
    <t>03/12/2001 21</t>
  </si>
  <si>
    <t>03/12/2001 22</t>
  </si>
  <si>
    <t>03/13/2000 07</t>
  </si>
  <si>
    <t>03/13/2000 08</t>
  </si>
  <si>
    <t>03/13/2000 09</t>
  </si>
  <si>
    <t>03/13/2000 10</t>
  </si>
  <si>
    <t>03/13/2000 11</t>
  </si>
  <si>
    <t>03/13/2000 12</t>
  </si>
  <si>
    <t>03/13/2000 13</t>
  </si>
  <si>
    <t>03/13/2000 14</t>
  </si>
  <si>
    <t>03/13/2000 15</t>
  </si>
  <si>
    <t>03/13/2000 16</t>
  </si>
  <si>
    <t>03/13/2000 17</t>
  </si>
  <si>
    <t>03/13/2000 18</t>
  </si>
  <si>
    <t>03/13/2000 19</t>
  </si>
  <si>
    <t>03/13/2000 20</t>
  </si>
  <si>
    <t>03/13/2000 21</t>
  </si>
  <si>
    <t>03/13/2000 22</t>
  </si>
  <si>
    <t>03/13/2001 07</t>
  </si>
  <si>
    <t>03/13/2001 08</t>
  </si>
  <si>
    <t>03/13/2001 09</t>
  </si>
  <si>
    <t>03/13/2001 10</t>
  </si>
  <si>
    <t>03/13/2001 11</t>
  </si>
  <si>
    <t>03/13/2001 12</t>
  </si>
  <si>
    <t>03/13/2001 13</t>
  </si>
  <si>
    <t>03/13/2001 14</t>
  </si>
  <si>
    <t>03/13/2001 15</t>
  </si>
  <si>
    <t>03/13/2001 16</t>
  </si>
  <si>
    <t>03/13/2001 17</t>
  </si>
  <si>
    <t>03/13/2001 18</t>
  </si>
  <si>
    <t>03/13/2001 19</t>
  </si>
  <si>
    <t>03/13/2001 20</t>
  </si>
  <si>
    <t>03/13/2001 21</t>
  </si>
  <si>
    <t>03/13/2001 22</t>
  </si>
  <si>
    <t>03/14/2000 07</t>
  </si>
  <si>
    <t>03/14/2000 08</t>
  </si>
  <si>
    <t>03/14/2000 09</t>
  </si>
  <si>
    <t>03/14/2000 10</t>
  </si>
  <si>
    <t>03/14/2000 11</t>
  </si>
  <si>
    <t>03/14/2000 12</t>
  </si>
  <si>
    <t>03/14/2000 13</t>
  </si>
  <si>
    <t>03/14/2000 14</t>
  </si>
  <si>
    <t>03/14/2000 15</t>
  </si>
  <si>
    <t>03/14/2000 16</t>
  </si>
  <si>
    <t>03/14/2000 17</t>
  </si>
  <si>
    <t>03/14/2000 18</t>
  </si>
  <si>
    <t>03/14/2000 19</t>
  </si>
  <si>
    <t>03/14/2000 20</t>
  </si>
  <si>
    <t>03/14/2000 21</t>
  </si>
  <si>
    <t>03/14/2000 22</t>
  </si>
  <si>
    <t>03/14/2001 07</t>
  </si>
  <si>
    <t>03/14/2001 08</t>
  </si>
  <si>
    <t>03/14/2001 09</t>
  </si>
  <si>
    <t>03/14/2001 10</t>
  </si>
  <si>
    <t>03/14/2001 11</t>
  </si>
  <si>
    <t>03/14/2001 12</t>
  </si>
  <si>
    <t>03/14/2001 13</t>
  </si>
  <si>
    <t>03/14/2001 14</t>
  </si>
  <si>
    <t>03/14/2001 15</t>
  </si>
  <si>
    <t>03/14/2001 16</t>
  </si>
  <si>
    <t>03/14/2001 17</t>
  </si>
  <si>
    <t>03/14/2001 18</t>
  </si>
  <si>
    <t>03/14/2001 19</t>
  </si>
  <si>
    <t>03/14/2001 20</t>
  </si>
  <si>
    <t>03/14/2001 21</t>
  </si>
  <si>
    <t>03/14/2001 22</t>
  </si>
  <si>
    <t>03/15/2000 07</t>
  </si>
  <si>
    <t>03/15/2000 08</t>
  </si>
  <si>
    <t>03/15/2000 09</t>
  </si>
  <si>
    <t>03/15/2000 10</t>
  </si>
  <si>
    <t>03/15/2000 11</t>
  </si>
  <si>
    <t>03/15/2000 12</t>
  </si>
  <si>
    <t>03/15/2000 13</t>
  </si>
  <si>
    <t>03/15/2000 14</t>
  </si>
  <si>
    <t>03/15/2000 15</t>
  </si>
  <si>
    <t>03/15/2000 16</t>
  </si>
  <si>
    <t>03/15/2000 17</t>
  </si>
  <si>
    <t>03/15/2000 18</t>
  </si>
  <si>
    <t>03/15/2000 19</t>
  </si>
  <si>
    <t>03/15/2000 20</t>
  </si>
  <si>
    <t>03/15/2000 21</t>
  </si>
  <si>
    <t>03/15/2000 22</t>
  </si>
  <si>
    <t>03/15/2001 07</t>
  </si>
  <si>
    <t>03/15/2001 08</t>
  </si>
  <si>
    <t>03/15/2001 09</t>
  </si>
  <si>
    <t>03/15/2001 10</t>
  </si>
  <si>
    <t>03/15/2001 11</t>
  </si>
  <si>
    <t>03/15/2001 12</t>
  </si>
  <si>
    <t>03/15/2001 13</t>
  </si>
  <si>
    <t>03/15/2001 14</t>
  </si>
  <si>
    <t>03/15/2001 15</t>
  </si>
  <si>
    <t>03/15/2001 16</t>
  </si>
  <si>
    <t>03/15/2001 17</t>
  </si>
  <si>
    <t>03/15/2001 18</t>
  </si>
  <si>
    <t>03/15/2001 19</t>
  </si>
  <si>
    <t>03/15/2001 20</t>
  </si>
  <si>
    <t>03/15/2001 21</t>
  </si>
  <si>
    <t>03/15/2001 22</t>
  </si>
  <si>
    <t>03/16/2000 07</t>
  </si>
  <si>
    <t>03/16/2000 08</t>
  </si>
  <si>
    <t>03/16/2000 09</t>
  </si>
  <si>
    <t>03/16/2000 10</t>
  </si>
  <si>
    <t>03/16/2000 11</t>
  </si>
  <si>
    <t>03/16/2000 12</t>
  </si>
  <si>
    <t>03/16/2000 13</t>
  </si>
  <si>
    <t>03/16/2000 14</t>
  </si>
  <si>
    <t>03/16/2000 15</t>
  </si>
  <si>
    <t>03/16/2000 16</t>
  </si>
  <si>
    <t>03/16/2000 17</t>
  </si>
  <si>
    <t>03/16/2000 18</t>
  </si>
  <si>
    <t>03/16/2000 19</t>
  </si>
  <si>
    <t>03/16/2000 20</t>
  </si>
  <si>
    <t>03/16/2000 21</t>
  </si>
  <si>
    <t>03/16/2000 22</t>
  </si>
  <si>
    <t>03/16/2001 07</t>
  </si>
  <si>
    <t>03/16/2001 08</t>
  </si>
  <si>
    <t>03/16/2001 09</t>
  </si>
  <si>
    <t>03/16/2001 10</t>
  </si>
  <si>
    <t>03/16/2001 11</t>
  </si>
  <si>
    <t>03/16/2001 12</t>
  </si>
  <si>
    <t>03/16/2001 13</t>
  </si>
  <si>
    <t>03/16/2001 14</t>
  </si>
  <si>
    <t>03/16/2001 15</t>
  </si>
  <si>
    <t>03/16/2001 16</t>
  </si>
  <si>
    <t>03/16/2001 17</t>
  </si>
  <si>
    <t>03/16/2001 18</t>
  </si>
  <si>
    <t>03/16/2001 19</t>
  </si>
  <si>
    <t>03/16/2001 20</t>
  </si>
  <si>
    <t>03/16/2001 21</t>
  </si>
  <si>
    <t>03/16/2001 22</t>
  </si>
  <si>
    <t>03/17/2000 07</t>
  </si>
  <si>
    <t>03/17/2000 08</t>
  </si>
  <si>
    <t>03/17/2000 09</t>
  </si>
  <si>
    <t>03/17/2000 10</t>
  </si>
  <si>
    <t>03/17/2000 11</t>
  </si>
  <si>
    <t>03/17/2000 12</t>
  </si>
  <si>
    <t>03/17/2000 13</t>
  </si>
  <si>
    <t>03/17/2000 14</t>
  </si>
  <si>
    <t>03/17/2000 15</t>
  </si>
  <si>
    <t>03/17/2000 16</t>
  </si>
  <si>
    <t>03/17/2000 17</t>
  </si>
  <si>
    <t>03/17/2000 18</t>
  </si>
  <si>
    <t>03/17/2000 19</t>
  </si>
  <si>
    <t>03/17/2000 20</t>
  </si>
  <si>
    <t>03/17/2000 21</t>
  </si>
  <si>
    <t>03/17/2000 22</t>
  </si>
  <si>
    <t>03/19/2001 07</t>
  </si>
  <si>
    <t>03/19/2001 08</t>
  </si>
  <si>
    <t>03/19/2001 09</t>
  </si>
  <si>
    <t>03/19/2001 10</t>
  </si>
  <si>
    <t>03/19/2001 11</t>
  </si>
  <si>
    <t>03/19/2001 12</t>
  </si>
  <si>
    <t>03/19/2001 13</t>
  </si>
  <si>
    <t>03/19/2001 14</t>
  </si>
  <si>
    <t>03/19/2001 15</t>
  </si>
  <si>
    <t>03/19/2001 16</t>
  </si>
  <si>
    <t>03/19/2001 17</t>
  </si>
  <si>
    <t>03/19/2001 18</t>
  </si>
  <si>
    <t>03/19/2001 19</t>
  </si>
  <si>
    <t>03/19/2001 20</t>
  </si>
  <si>
    <t>03/19/2001 21</t>
  </si>
  <si>
    <t>03/19/2001 22</t>
  </si>
  <si>
    <t>03/20/2000 07</t>
  </si>
  <si>
    <t>03/20/2000 08</t>
  </si>
  <si>
    <t>03/20/2000 09</t>
  </si>
  <si>
    <t>03/20/2000 10</t>
  </si>
  <si>
    <t>03/20/2000 11</t>
  </si>
  <si>
    <t>03/20/2000 12</t>
  </si>
  <si>
    <t>03/20/2000 13</t>
  </si>
  <si>
    <t>03/20/2000 14</t>
  </si>
  <si>
    <t>03/20/2000 15</t>
  </si>
  <si>
    <t>03/20/2000 16</t>
  </si>
  <si>
    <t>03/20/2000 17</t>
  </si>
  <si>
    <t>03/20/2000 18</t>
  </si>
  <si>
    <t>03/20/2000 19</t>
  </si>
  <si>
    <t>03/20/2000 20</t>
  </si>
  <si>
    <t>03/20/2000 21</t>
  </si>
  <si>
    <t>03/20/2000 22</t>
  </si>
  <si>
    <t>03/20/2001 07</t>
  </si>
  <si>
    <t>03/20/2001 08</t>
  </si>
  <si>
    <t>03/20/2001 09</t>
  </si>
  <si>
    <t>03/20/2001 10</t>
  </si>
  <si>
    <t>03/20/2001 11</t>
  </si>
  <si>
    <t>03/20/2001 12</t>
  </si>
  <si>
    <t>03/20/2001 13</t>
  </si>
  <si>
    <t>03/20/2001 14</t>
  </si>
  <si>
    <t>03/20/2001 15</t>
  </si>
  <si>
    <t>03/20/2001 16</t>
  </si>
  <si>
    <t>03/20/2001 17</t>
  </si>
  <si>
    <t>03/20/2001 18</t>
  </si>
  <si>
    <t>C-DA</t>
  </si>
  <si>
    <t>G-DA</t>
  </si>
  <si>
    <t>C-CG</t>
  </si>
  <si>
    <t>G-CG</t>
  </si>
  <si>
    <t>C-L</t>
  </si>
  <si>
    <t>G-L</t>
  </si>
  <si>
    <t>A-DA</t>
  </si>
  <si>
    <t>A-CG</t>
  </si>
  <si>
    <t>A-L</t>
  </si>
  <si>
    <t>Losses</t>
  </si>
  <si>
    <t>Average</t>
  </si>
  <si>
    <t>St Dev</t>
  </si>
  <si>
    <t>%St Dev</t>
  </si>
  <si>
    <t>Zone C</t>
  </si>
  <si>
    <t>Correlation</t>
  </si>
  <si>
    <t>% St Dev</t>
  </si>
  <si>
    <t>Zone G</t>
  </si>
  <si>
    <t>Zone A</t>
  </si>
  <si>
    <t>67% CI</t>
  </si>
  <si>
    <t>95% CI</t>
  </si>
  <si>
    <t>Off Pk</t>
  </si>
  <si>
    <t>On Pk</t>
  </si>
  <si>
    <t>95% Confidence Interval</t>
  </si>
  <si>
    <t>Historical Losses Summary - Last 12 Months</t>
  </si>
  <si>
    <t>Monthly Averages</t>
  </si>
  <si>
    <t>Correlation Analysis</t>
  </si>
  <si>
    <t>Last 12 Months</t>
  </si>
  <si>
    <t>June 2000 through May 2001</t>
  </si>
  <si>
    <t>03/28/2001 12</t>
  </si>
  <si>
    <t>03/28/2001 13</t>
  </si>
  <si>
    <t>03/28/2001 14</t>
  </si>
  <si>
    <t>03/28/2001 15</t>
  </si>
  <si>
    <t>03/28/2001 16</t>
  </si>
  <si>
    <t>03/28/2001 17</t>
  </si>
  <si>
    <t>03/28/2001 18</t>
  </si>
  <si>
    <t>03/28/2001 19</t>
  </si>
  <si>
    <t>03/28/2001 20</t>
  </si>
  <si>
    <t>03/28/2001 21</t>
  </si>
  <si>
    <t>03/28/2001 22</t>
  </si>
  <si>
    <t>03/29/2000 07</t>
  </si>
  <si>
    <t>03/29/2000 08</t>
  </si>
  <si>
    <t>03/29/2000 09</t>
  </si>
  <si>
    <t>03/29/2000 10</t>
  </si>
  <si>
    <t>03/29/2000 11</t>
  </si>
  <si>
    <t>03/29/2000 12</t>
  </si>
  <si>
    <t>03/29/2000 13</t>
  </si>
  <si>
    <t>03/29/2000 14</t>
  </si>
  <si>
    <t>03/29/2000 15</t>
  </si>
  <si>
    <t>03/29/2000 16</t>
  </si>
  <si>
    <t>03/29/2000 17</t>
  </si>
  <si>
    <t>03/29/2000 18</t>
  </si>
  <si>
    <t>03/29/2000 19</t>
  </si>
  <si>
    <t>03/29/2000 20</t>
  </si>
  <si>
    <t>03/29/2000 21</t>
  </si>
  <si>
    <t>03/29/2000 22</t>
  </si>
  <si>
    <t>03/29/2001 07</t>
  </si>
  <si>
    <t>03/29/2001 08</t>
  </si>
  <si>
    <t>03/29/2001 09</t>
  </si>
  <si>
    <t>03/29/2001 10</t>
  </si>
  <si>
    <t>03/29/2001 11</t>
  </si>
  <si>
    <t>03/29/2001 12</t>
  </si>
  <si>
    <t>03/29/2001 13</t>
  </si>
  <si>
    <t>03/29/2001 14</t>
  </si>
  <si>
    <t>03/29/2001 15</t>
  </si>
  <si>
    <t>03/29/2001 16</t>
  </si>
  <si>
    <t>03/29/2001 17</t>
  </si>
  <si>
    <t>03/29/2001 18</t>
  </si>
  <si>
    <t>03/29/2001 19</t>
  </si>
  <si>
    <t>03/29/2001 20</t>
  </si>
  <si>
    <t>03/29/2001 21</t>
  </si>
  <si>
    <t>03/29/2001 22</t>
  </si>
  <si>
    <t>03/30/2000 07</t>
  </si>
  <si>
    <t>03/30/2000 08</t>
  </si>
  <si>
    <t>03/30/2000 09</t>
  </si>
  <si>
    <t>03/30/2000 10</t>
  </si>
  <si>
    <t>03/30/2000 11</t>
  </si>
  <si>
    <t>03/30/2000 12</t>
  </si>
  <si>
    <t>03/30/2000 13</t>
  </si>
  <si>
    <t>03/30/2000 14</t>
  </si>
  <si>
    <t>03/30/2000 15</t>
  </si>
  <si>
    <t>03/30/2000 16</t>
  </si>
  <si>
    <t>03/30/2000 17</t>
  </si>
  <si>
    <t>03/30/2000 18</t>
  </si>
  <si>
    <t>03/30/2000 19</t>
  </si>
  <si>
    <t>03/30/2000 20</t>
  </si>
  <si>
    <t>03/30/2000 21</t>
  </si>
  <si>
    <t>03/30/2000 22</t>
  </si>
  <si>
    <t>03/30/2001 07</t>
  </si>
  <si>
    <t>03/30/2001 08</t>
  </si>
  <si>
    <t>03/30/2001 09</t>
  </si>
  <si>
    <t>03/30/2001 10</t>
  </si>
  <si>
    <t>03/30/2001 11</t>
  </si>
  <si>
    <t>03/30/2001 12</t>
  </si>
  <si>
    <t>03/30/2001 13</t>
  </si>
  <si>
    <t>03/30/2001 14</t>
  </si>
  <si>
    <t>03/30/2001 15</t>
  </si>
  <si>
    <t>03/30/2001 16</t>
  </si>
  <si>
    <t>03/30/2001 17</t>
  </si>
  <si>
    <t>03/30/2001 18</t>
  </si>
  <si>
    <t>03/30/2001 19</t>
  </si>
  <si>
    <t>03/30/2001 20</t>
  </si>
  <si>
    <t>03/30/2001 21</t>
  </si>
  <si>
    <t>03/30/2001 22</t>
  </si>
  <si>
    <t>03/31/2000 07</t>
  </si>
  <si>
    <t>03/31/2000 08</t>
  </si>
  <si>
    <t>03/31/2000 09</t>
  </si>
  <si>
    <t>03/31/2000 10</t>
  </si>
  <si>
    <t>03/31/2000 11</t>
  </si>
  <si>
    <t>03/31/2000 12</t>
  </si>
  <si>
    <t>03/31/2000 13</t>
  </si>
  <si>
    <t>03/31/2000 14</t>
  </si>
  <si>
    <t>03/31/2000 15</t>
  </si>
  <si>
    <t>03/31/2000 16</t>
  </si>
  <si>
    <t>03/31/2000 17</t>
  </si>
  <si>
    <t>03/31/2000 18</t>
  </si>
  <si>
    <t>03/31/2000 19</t>
  </si>
  <si>
    <t>03/31/2000 20</t>
  </si>
  <si>
    <t>03/31/2000 21</t>
  </si>
  <si>
    <t>03/31/2000 22</t>
  </si>
  <si>
    <t>04/02/2001 07</t>
  </si>
  <si>
    <t>04/02/2001 08</t>
  </si>
  <si>
    <t>04/02/2001 09</t>
  </si>
  <si>
    <t>04/02/2001 10</t>
  </si>
  <si>
    <t>04/02/2001 11</t>
  </si>
  <si>
    <t>04/02/2001 12</t>
  </si>
  <si>
    <t>04/02/2001 13</t>
  </si>
  <si>
    <t>04/02/2001 14</t>
  </si>
  <si>
    <t>04/02/2001 15</t>
  </si>
  <si>
    <t>04/02/2001 16</t>
  </si>
  <si>
    <t>04/02/2001 17</t>
  </si>
  <si>
    <t>04/02/2001 18</t>
  </si>
  <si>
    <t>04/02/2001 19</t>
  </si>
  <si>
    <t>04/02/2001 20</t>
  </si>
  <si>
    <t>04/02/2001 21</t>
  </si>
  <si>
    <t>04/02/2001 22</t>
  </si>
  <si>
    <t>04/03/2000 07</t>
  </si>
  <si>
    <t>04/03/2000 08</t>
  </si>
  <si>
    <t>04/03/2000 09</t>
  </si>
  <si>
    <t>04/03/2000 10</t>
  </si>
  <si>
    <t>04/03/2000 11</t>
  </si>
  <si>
    <t>04/03/2000 12</t>
  </si>
  <si>
    <t>04/03/2000 13</t>
  </si>
  <si>
    <t>04/03/2000 14</t>
  </si>
  <si>
    <t>04/03/2000 15</t>
  </si>
  <si>
    <t>04/03/2000 16</t>
  </si>
  <si>
    <t>04/03/2000 17</t>
  </si>
  <si>
    <t>04/03/2000 18</t>
  </si>
  <si>
    <t>04/03/2000 19</t>
  </si>
  <si>
    <t>04/03/2000 20</t>
  </si>
  <si>
    <t>04/03/2000 21</t>
  </si>
  <si>
    <t>04/03/2000 22</t>
  </si>
  <si>
    <t>04/03/2001 07</t>
  </si>
  <si>
    <t>04/03/2001 08</t>
  </si>
  <si>
    <t>04/03/2001 09</t>
  </si>
  <si>
    <t>04/03/2001 10</t>
  </si>
  <si>
    <t>04/03/2001 11</t>
  </si>
  <si>
    <t>04/03/2001 12</t>
  </si>
  <si>
    <t>04/03/2001 13</t>
  </si>
  <si>
    <t>04/03/2001 14</t>
  </si>
  <si>
    <t>04/03/2001 15</t>
  </si>
  <si>
    <t>04/03/2001 16</t>
  </si>
  <si>
    <t>04/03/2001 17</t>
  </si>
  <si>
    <t>04/03/2001 18</t>
  </si>
  <si>
    <t>04/03/2001 19</t>
  </si>
  <si>
    <t>04/03/2001 20</t>
  </si>
  <si>
    <t>04/03/2001 21</t>
  </si>
  <si>
    <t>04/03/2001 22</t>
  </si>
  <si>
    <t>04/04/2000 07</t>
  </si>
  <si>
    <t>04/04/2000 08</t>
  </si>
  <si>
    <t>04/04/2000 09</t>
  </si>
  <si>
    <t>04/04/2000 10</t>
  </si>
  <si>
    <t>04/04/2000 11</t>
  </si>
  <si>
    <t>04/04/2000 12</t>
  </si>
  <si>
    <t>04/04/2000 13</t>
  </si>
  <si>
    <t>04/04/2000 14</t>
  </si>
  <si>
    <t>04/04/2000 15</t>
  </si>
  <si>
    <t>04/04/2000 16</t>
  </si>
  <si>
    <t>04/04/2000 17</t>
  </si>
  <si>
    <t>04/04/2000 18</t>
  </si>
  <si>
    <t>04/04/2000 19</t>
  </si>
  <si>
    <t>04/04/2000 20</t>
  </si>
  <si>
    <t>04/04/2000 21</t>
  </si>
  <si>
    <t>04/04/2000 22</t>
  </si>
  <si>
    <t>04/04/2001 07</t>
  </si>
  <si>
    <t>04/04/2001 08</t>
  </si>
  <si>
    <t>04/04/2001 09</t>
  </si>
  <si>
    <t>04/04/2001 10</t>
  </si>
  <si>
    <t>04/12/2000 15</t>
  </si>
  <si>
    <t>04/12/2000 16</t>
  </si>
  <si>
    <t>04/12/2000 17</t>
  </si>
  <si>
    <t>04/12/2000 18</t>
  </si>
  <si>
    <t>04/12/2000 19</t>
  </si>
  <si>
    <t>04/12/2000 20</t>
  </si>
  <si>
    <t>04/12/2000 21</t>
  </si>
  <si>
    <t>04/12/2000 22</t>
  </si>
  <si>
    <t>04/12/2001 07</t>
  </si>
  <si>
    <t>04/12/2001 08</t>
  </si>
  <si>
    <t>04/12/2001 09</t>
  </si>
  <si>
    <t>04/12/2001 10</t>
  </si>
  <si>
    <t>04/12/2001 11</t>
  </si>
  <si>
    <t>04/12/2001 12</t>
  </si>
  <si>
    <t>04/12/2001 13</t>
  </si>
  <si>
    <t>04/12/2001 14</t>
  </si>
  <si>
    <t>04/12/2001 15</t>
  </si>
  <si>
    <t>04/12/2001 16</t>
  </si>
  <si>
    <t>04/12/2001 17</t>
  </si>
  <si>
    <t>04/12/2001 18</t>
  </si>
  <si>
    <t>04/12/2001 19</t>
  </si>
  <si>
    <t>04/12/2001 20</t>
  </si>
  <si>
    <t>04/12/2001 21</t>
  </si>
  <si>
    <t>04/12/2001 22</t>
  </si>
  <si>
    <t>04/13/2000 07</t>
  </si>
  <si>
    <t>04/13/2000 08</t>
  </si>
  <si>
    <t>04/13/2000 09</t>
  </si>
  <si>
    <t>04/13/2000 10</t>
  </si>
  <si>
    <t>04/13/2000 11</t>
  </si>
  <si>
    <t>04/13/2000 12</t>
  </si>
  <si>
    <t>04/13/2000 13</t>
  </si>
  <si>
    <t>04/13/2000 14</t>
  </si>
  <si>
    <t>04/13/2000 15</t>
  </si>
  <si>
    <t>04/13/2000 16</t>
  </si>
  <si>
    <t>04/13/2000 17</t>
  </si>
  <si>
    <t>04/13/2000 18</t>
  </si>
  <si>
    <t>04/13/2000 19</t>
  </si>
  <si>
    <t>04/13/2000 20</t>
  </si>
  <si>
    <t>04/13/2000 21</t>
  </si>
  <si>
    <t>04/13/2000 22</t>
  </si>
  <si>
    <t>04/13/2001 07</t>
  </si>
  <si>
    <t>04/13/2001 08</t>
  </si>
  <si>
    <t>04/13/2001 09</t>
  </si>
  <si>
    <t>04/13/2001 10</t>
  </si>
  <si>
    <t>04/13/2001 11</t>
  </si>
  <si>
    <t>04/13/2001 12</t>
  </si>
  <si>
    <t>04/13/2001 13</t>
  </si>
  <si>
    <t>04/13/2001 14</t>
  </si>
  <si>
    <t>04/13/2001 15</t>
  </si>
  <si>
    <t>04/13/2001 16</t>
  </si>
  <si>
    <t>04/13/2001 17</t>
  </si>
  <si>
    <t>04/13/2001 18</t>
  </si>
  <si>
    <t>04/13/2001 19</t>
  </si>
  <si>
    <t>04/13/2001 20</t>
  </si>
  <si>
    <t>04/13/2001 21</t>
  </si>
  <si>
    <t>04/13/2001 22</t>
  </si>
  <si>
    <t>04/14/2000 07</t>
  </si>
  <si>
    <t>04/14/2000 08</t>
  </si>
  <si>
    <t>04/14/2000 09</t>
  </si>
  <si>
    <t>04/14/2000 10</t>
  </si>
  <si>
    <t>04/14/2000 11</t>
  </si>
  <si>
    <t>04/14/2000 12</t>
  </si>
  <si>
    <t>04/14/2000 13</t>
  </si>
  <si>
    <t>04/14/2000 14</t>
  </si>
  <si>
    <t>04/14/2000 15</t>
  </si>
  <si>
    <t>04/14/2000 16</t>
  </si>
  <si>
    <t>04/14/2000 17</t>
  </si>
  <si>
    <t>04/14/2000 18</t>
  </si>
  <si>
    <t>04/14/2000 19</t>
  </si>
  <si>
    <t>04/14/2000 20</t>
  </si>
  <si>
    <t>04/14/2000 21</t>
  </si>
  <si>
    <t>04/14/2000 22</t>
  </si>
  <si>
    <t>04/16/2001 07</t>
  </si>
  <si>
    <t>04/16/2001 08</t>
  </si>
  <si>
    <t>04/16/2001 09</t>
  </si>
  <si>
    <t>04/16/2001 10</t>
  </si>
  <si>
    <t>04/16/2001 11</t>
  </si>
  <si>
    <t>04/16/2001 12</t>
  </si>
  <si>
    <t>04/16/2001 13</t>
  </si>
  <si>
    <t>04/16/2001 14</t>
  </si>
  <si>
    <t>04/16/2001 15</t>
  </si>
  <si>
    <t>04/16/2001 16</t>
  </si>
  <si>
    <t>04/16/2001 17</t>
  </si>
  <si>
    <t>04/16/2001 18</t>
  </si>
  <si>
    <t>04/16/2001 19</t>
  </si>
  <si>
    <t>04/16/2001 20</t>
  </si>
  <si>
    <t>04/16/2001 21</t>
  </si>
  <si>
    <t>04/16/2001 22</t>
  </si>
  <si>
    <t>04/17/2000 07</t>
  </si>
  <si>
    <t>04/17/2000 08</t>
  </si>
  <si>
    <t>04/17/2000 09</t>
  </si>
  <si>
    <t>04/17/2000 10</t>
  </si>
  <si>
    <t>04/17/2000 11</t>
  </si>
  <si>
    <t>04/17/2000 12</t>
  </si>
  <si>
    <t>04/17/2000 13</t>
  </si>
  <si>
    <t>04/17/2000 14</t>
  </si>
  <si>
    <t>04/17/2000 15</t>
  </si>
  <si>
    <t>04/17/2000 16</t>
  </si>
  <si>
    <t>04/17/2000 17</t>
  </si>
  <si>
    <t>04/17/2000 18</t>
  </si>
  <si>
    <t>04/17/2000 19</t>
  </si>
  <si>
    <t>04/17/2000 20</t>
  </si>
  <si>
    <t>04/17/2000 21</t>
  </si>
  <si>
    <t>04/17/2000 22</t>
  </si>
  <si>
    <t>04/17/2001 07</t>
  </si>
  <si>
    <t>04/17/2001 08</t>
  </si>
  <si>
    <t>04/17/2001 09</t>
  </si>
  <si>
    <t>04/17/2001 10</t>
  </si>
  <si>
    <t>04/17/2001 11</t>
  </si>
  <si>
    <t>04/17/2001 12</t>
  </si>
  <si>
    <t>04/17/2001 13</t>
  </si>
  <si>
    <t>04/17/2001 14</t>
  </si>
  <si>
    <t>04/17/2001 15</t>
  </si>
  <si>
    <t>04/17/2001 16</t>
  </si>
  <si>
    <t>04/17/2001 17</t>
  </si>
  <si>
    <t>04/17/2001 18</t>
  </si>
  <si>
    <t>04/17/2001 19</t>
  </si>
  <si>
    <t>04/17/2001 20</t>
  </si>
  <si>
    <t>04/17/2001 21</t>
  </si>
  <si>
    <t>04/17/2001 22</t>
  </si>
  <si>
    <t>04/18/2000 07</t>
  </si>
  <si>
    <t>04/18/2000 08</t>
  </si>
  <si>
    <t>04/18/2000 09</t>
  </si>
  <si>
    <t>04/18/2000 10</t>
  </si>
  <si>
    <t>04/18/2000 11</t>
  </si>
  <si>
    <t>04/18/2000 12</t>
  </si>
  <si>
    <t>04/18/2000 13</t>
  </si>
  <si>
    <t>04/18/2000 14</t>
  </si>
  <si>
    <t>04/18/2000 15</t>
  </si>
  <si>
    <t>04/18/2000 16</t>
  </si>
  <si>
    <t>04/18/2000 17</t>
  </si>
  <si>
    <t>04/18/2000 18</t>
  </si>
  <si>
    <t>04/18/2000 19</t>
  </si>
  <si>
    <t>04/18/2000 20</t>
  </si>
  <si>
    <t>04/18/2000 21</t>
  </si>
  <si>
    <t>04/18/2000 22</t>
  </si>
  <si>
    <t>04/18/2001 07</t>
  </si>
  <si>
    <t>04/18/2001 08</t>
  </si>
  <si>
    <t>04/18/2001 09</t>
  </si>
  <si>
    <t>04/18/2001 10</t>
  </si>
  <si>
    <t>04/18/2001 11</t>
  </si>
  <si>
    <t>04/18/2001 12</t>
  </si>
  <si>
    <t>04/18/2001 13</t>
  </si>
  <si>
    <t>04/18/2001 14</t>
  </si>
  <si>
    <t>04/18/2001 15</t>
  </si>
  <si>
    <t>04/18/2001 16</t>
  </si>
  <si>
    <t>04/18/2001 17</t>
  </si>
  <si>
    <t>04/18/2001 18</t>
  </si>
  <si>
    <t>04/18/2001 19</t>
  </si>
  <si>
    <t>04/18/2001 20</t>
  </si>
  <si>
    <t>04/18/2001 21</t>
  </si>
  <si>
    <t>04/18/2001 22</t>
  </si>
  <si>
    <t>04/19/2000 07</t>
  </si>
  <si>
    <t>04/19/2000 08</t>
  </si>
  <si>
    <t>04/19/2000 09</t>
  </si>
  <si>
    <t>04/19/2000 10</t>
  </si>
  <si>
    <t>04/19/2000 11</t>
  </si>
  <si>
    <t>04/19/2000 12</t>
  </si>
  <si>
    <t>04/19/2000 13</t>
  </si>
  <si>
    <t>04/19/2000 14</t>
  </si>
  <si>
    <t>04/19/2000 15</t>
  </si>
  <si>
    <t>04/19/2000 16</t>
  </si>
  <si>
    <t>04/19/2000 17</t>
  </si>
  <si>
    <t>04/19/2000 18</t>
  </si>
  <si>
    <t>04/19/2000 19</t>
  </si>
  <si>
    <t>04/19/2000 20</t>
  </si>
  <si>
    <t>04/19/2000 21</t>
  </si>
  <si>
    <t>04/19/2000 22</t>
  </si>
  <si>
    <t>04/19/2001 07</t>
  </si>
  <si>
    <t>04/19/2001 08</t>
  </si>
  <si>
    <t>04/19/2001 09</t>
  </si>
  <si>
    <t>04/19/2001 10</t>
  </si>
  <si>
    <t>04/19/2001 11</t>
  </si>
  <si>
    <t>04/19/2001 12</t>
  </si>
  <si>
    <t>04/19/2001 13</t>
  </si>
  <si>
    <t>04/19/2001 14</t>
  </si>
  <si>
    <t>04/19/2001 15</t>
  </si>
  <si>
    <t>04/19/2001 16</t>
  </si>
  <si>
    <t>04/19/2001 17</t>
  </si>
  <si>
    <t>04/19/2001 18</t>
  </si>
  <si>
    <t>04/19/2001 19</t>
  </si>
  <si>
    <t>04/19/2001 20</t>
  </si>
  <si>
    <t>04/19/2001 21</t>
  </si>
  <si>
    <t>04/19/2001 22</t>
  </si>
  <si>
    <t>04/20/2001 07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</si>
</sst>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64" formatCode="0.0%"/>
  </numFmts>
  <fonts count="5" x14ac:knownFonts="1">
    <font>
      <sz val="10"/>
      <name val="Arial"/>
    </font>
    <font>
      <sz val="10"/>
      <name val="Arial"/>
    </font>
    <font>
      <b/>
      <sz val="10"/>
      <name val="Arial"/>
      <family val="2"/>
    </font>
    <font>
      <sz val="12"/>
      <name val="Arial"/>
      <family val="2"/>
    </font>
    <font>
      <b/>
      <sz val="12"/>
      <name val="Arial"/>
      <family val="2"/>
    </font>
  </fonts>
  <fills count="3">
    <fill>
      <patternFill patternType="none"/>
    </fill>
    <fill>
      <patternFill patternType="gray125"/>
    </fill>
    <fill>
      <patternFill patternType="solid">
        <fgColor indexed="13"/>
        <bgColor indexed="64"/>
      </patternFill>
    </fill>
  </fills>
  <borders count="2">
    <border>
      <left/>
      <right/>
      <top/>
      <bottom/>
      <diagonal/>
    </border>
    <border>
      <left/>
      <right/>
      <top/>
      <bottom style="thin">
        <color indexed="64"/>
      </bottom>
      <diagonal/>
    </border>
  </borders>
  <cellStyleXfs count="2">
    <xf numFmtId="0" fontId="0" fillId="0" borderId="0"/>
    <xf numFmtId="9" fontId="1" fillId="0" borderId="0" applyFont="0" applyFill="0" applyBorder="0" applyAlignment="0" applyProtection="0"/>
  </cellStyleXfs>
  <cellXfs count="22">
    <xf numFmtId="0" fontId="0" fillId="0" borderId="0" xfId="0"/>
    <xf numFmtId="17" fontId="0" fillId="0" borderId="0" xfId="0" applyNumberFormat="1"/>
    <xf numFmtId="39" fontId="0" fillId="0" borderId="0" xfId="0" applyNumberFormat="1"/>
    <xf numFmtId="9" fontId="0" fillId="0" borderId="0" xfId="1" applyFont="1"/>
    <xf numFmtId="164" fontId="0" fillId="0" borderId="0" xfId="1" applyNumberFormat="1" applyFont="1"/>
    <xf numFmtId="0" fontId="0" fillId="0" borderId="0" xfId="0" applyAlignment="1">
      <alignment horizontal="center"/>
    </xf>
    <xf numFmtId="0" fontId="0" fillId="0" borderId="0" xfId="0" applyAlignment="1">
      <alignment horizontal="right"/>
    </xf>
    <xf numFmtId="9" fontId="0" fillId="0" borderId="0" xfId="1" applyNumberFormat="1" applyFont="1"/>
    <xf numFmtId="0" fontId="2" fillId="0" borderId="0" xfId="0" applyFont="1"/>
    <xf numFmtId="0" fontId="3" fillId="0" borderId="0" xfId="0" applyFont="1"/>
    <xf numFmtId="0" fontId="4" fillId="0" borderId="0" xfId="0" applyFont="1"/>
    <xf numFmtId="0" fontId="2" fillId="0" borderId="0" xfId="0" applyFont="1" applyAlignment="1">
      <alignment horizontal="center"/>
    </xf>
    <xf numFmtId="17" fontId="2" fillId="0" borderId="0" xfId="0" applyNumberFormat="1" applyFont="1" applyAlignment="1">
      <alignment horizontal="left"/>
    </xf>
    <xf numFmtId="39" fontId="0" fillId="0" borderId="1" xfId="0" applyNumberFormat="1" applyBorder="1"/>
    <xf numFmtId="39" fontId="0" fillId="0" borderId="0" xfId="0" applyNumberFormat="1" applyBorder="1"/>
    <xf numFmtId="0" fontId="0" fillId="0" borderId="0" xfId="0" applyBorder="1"/>
    <xf numFmtId="0" fontId="3" fillId="0" borderId="0" xfId="0" applyFont="1" applyBorder="1"/>
    <xf numFmtId="0" fontId="2" fillId="2" borderId="0" xfId="0" applyFont="1" applyFill="1"/>
    <xf numFmtId="39" fontId="0" fillId="2" borderId="0" xfId="0" applyNumberFormat="1" applyFill="1"/>
    <xf numFmtId="0" fontId="0" fillId="2" borderId="0" xfId="0" applyFill="1" applyBorder="1"/>
    <xf numFmtId="0" fontId="0" fillId="2" borderId="0" xfId="0" applyFill="1"/>
    <xf numFmtId="37" fontId="2" fillId="0" borderId="0" xfId="0" applyNumberFormat="1" applyFont="1" applyAlignment="1">
      <alignment horizontal="left"/>
    </xf>
  </cellXfs>
  <cellStyles count="2">
    <cellStyle name="Normal" xfId="0" builtinId="0"/>
    <cellStyle name="Percent" xfId="1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5835"/>
  <sheetViews>
    <sheetView showGridLines="0" workbookViewId="0">
      <pane xSplit="1" ySplit="1" topLeftCell="E5798" activePane="bottomRight" state="frozen"/>
      <selection pane="topRight" activeCell="B1" sqref="B1"/>
      <selection pane="bottomLeft" activeCell="A2" sqref="A2"/>
      <selection pane="bottomRight" activeCell="Q5810" sqref="Q5810"/>
    </sheetView>
  </sheetViews>
  <sheetFormatPr defaultRowHeight="13.2" x14ac:dyDescent="0.25"/>
  <cols>
    <col min="1" max="1" width="17.6640625" bestFit="1" customWidth="1"/>
    <col min="8" max="8" width="6.5546875" bestFit="1" customWidth="1"/>
    <col min="14" max="14" width="13.109375" bestFit="1" customWidth="1"/>
    <col min="15" max="15" width="8" bestFit="1" customWidth="1"/>
  </cols>
  <sheetData>
    <row r="1" spans="1:16" x14ac:dyDescent="0.25">
      <c r="A1" t="s">
        <v>9946</v>
      </c>
      <c r="B1" t="s">
        <v>9947</v>
      </c>
      <c r="C1" t="s">
        <v>12099</v>
      </c>
      <c r="D1" t="s">
        <v>12105</v>
      </c>
      <c r="E1" t="s">
        <v>12101</v>
      </c>
      <c r="F1" t="s">
        <v>12106</v>
      </c>
      <c r="G1" t="s">
        <v>12103</v>
      </c>
      <c r="H1" t="s">
        <v>12107</v>
      </c>
      <c r="I1" t="s">
        <v>1427</v>
      </c>
      <c r="J1" t="s">
        <v>12116</v>
      </c>
      <c r="K1" t="s">
        <v>12112</v>
      </c>
      <c r="N1" t="s">
        <v>1428</v>
      </c>
      <c r="O1" t="s">
        <v>12115</v>
      </c>
      <c r="P1" t="s">
        <v>1433</v>
      </c>
    </row>
    <row r="2" spans="1:16" x14ac:dyDescent="0.25">
      <c r="A2" t="s">
        <v>9964</v>
      </c>
      <c r="B2">
        <v>2000</v>
      </c>
      <c r="C2">
        <v>34.42</v>
      </c>
      <c r="D2">
        <v>32.619999999999997</v>
      </c>
      <c r="E2">
        <v>0</v>
      </c>
      <c r="F2">
        <v>0</v>
      </c>
      <c r="G2">
        <v>-1.03</v>
      </c>
      <c r="H2">
        <v>-2.83</v>
      </c>
      <c r="I2">
        <f>C2-D2</f>
        <v>1.8000000000000043</v>
      </c>
      <c r="J2">
        <f>D2</f>
        <v>32.619999999999997</v>
      </c>
      <c r="K2">
        <f>C2</f>
        <v>34.42</v>
      </c>
      <c r="N2">
        <f>'Central-Hudson On Peak'!I2</f>
        <v>-2.42</v>
      </c>
      <c r="O2">
        <f>'Central-Hudson On Peak'!D2</f>
        <v>36.840000000000003</v>
      </c>
      <c r="P2" s="2">
        <f>(O2+N2)-K2</f>
        <v>0</v>
      </c>
    </row>
    <row r="3" spans="1:16" x14ac:dyDescent="0.25">
      <c r="A3" t="s">
        <v>9965</v>
      </c>
      <c r="B3">
        <v>2000</v>
      </c>
      <c r="C3">
        <v>30.03</v>
      </c>
      <c r="D3">
        <v>28.46</v>
      </c>
      <c r="E3">
        <v>0</v>
      </c>
      <c r="F3">
        <v>0</v>
      </c>
      <c r="G3">
        <v>-0.9</v>
      </c>
      <c r="H3">
        <v>-2.4700000000000002</v>
      </c>
      <c r="I3">
        <f t="shared" ref="I3:I66" si="0">C3-D3</f>
        <v>1.5700000000000003</v>
      </c>
      <c r="J3">
        <f t="shared" ref="J3:J66" si="1">D3</f>
        <v>28.46</v>
      </c>
      <c r="K3">
        <f t="shared" ref="K3:K66" si="2">C3</f>
        <v>30.03</v>
      </c>
      <c r="N3">
        <f>'Central-Hudson On Peak'!I3</f>
        <v>-2.11</v>
      </c>
      <c r="O3">
        <f>'Central-Hudson On Peak'!D3</f>
        <v>31.61</v>
      </c>
      <c r="P3" s="2">
        <f t="shared" ref="P3:P66" si="3">(O3+N3)-K3</f>
        <v>-0.53000000000000114</v>
      </c>
    </row>
    <row r="4" spans="1:16" x14ac:dyDescent="0.25">
      <c r="A4" t="s">
        <v>9966</v>
      </c>
      <c r="B4">
        <v>2000</v>
      </c>
      <c r="C4">
        <v>30.34</v>
      </c>
      <c r="D4">
        <v>28.76</v>
      </c>
      <c r="E4">
        <v>0</v>
      </c>
      <c r="F4">
        <v>0</v>
      </c>
      <c r="G4">
        <v>-0.91</v>
      </c>
      <c r="H4">
        <v>-2.4900000000000002</v>
      </c>
      <c r="I4">
        <f t="shared" si="0"/>
        <v>1.5799999999999983</v>
      </c>
      <c r="J4">
        <f t="shared" si="1"/>
        <v>28.76</v>
      </c>
      <c r="K4">
        <f t="shared" si="2"/>
        <v>30.34</v>
      </c>
      <c r="N4">
        <f>'Central-Hudson On Peak'!I4</f>
        <v>-2.13</v>
      </c>
      <c r="O4">
        <f>'Central-Hudson On Peak'!D4</f>
        <v>31.86</v>
      </c>
      <c r="P4" s="2">
        <f t="shared" si="3"/>
        <v>-0.60999999999999943</v>
      </c>
    </row>
    <row r="5" spans="1:16" x14ac:dyDescent="0.25">
      <c r="A5" t="s">
        <v>9967</v>
      </c>
      <c r="B5">
        <v>2000</v>
      </c>
      <c r="C5">
        <v>30.34</v>
      </c>
      <c r="D5">
        <v>28.76</v>
      </c>
      <c r="E5">
        <v>0</v>
      </c>
      <c r="F5">
        <v>0</v>
      </c>
      <c r="G5">
        <v>-0.91</v>
      </c>
      <c r="H5">
        <v>-2.4900000000000002</v>
      </c>
      <c r="I5">
        <f t="shared" si="0"/>
        <v>1.5799999999999983</v>
      </c>
      <c r="J5">
        <f t="shared" si="1"/>
        <v>28.76</v>
      </c>
      <c r="K5">
        <f t="shared" si="2"/>
        <v>30.34</v>
      </c>
      <c r="N5">
        <f>'Central-Hudson On Peak'!I5</f>
        <v>-2.13</v>
      </c>
      <c r="O5">
        <f>'Central-Hudson On Peak'!D5</f>
        <v>31.98</v>
      </c>
      <c r="P5" s="2">
        <f t="shared" si="3"/>
        <v>-0.48999999999999844</v>
      </c>
    </row>
    <row r="6" spans="1:16" x14ac:dyDescent="0.25">
      <c r="A6" t="s">
        <v>9968</v>
      </c>
      <c r="B6">
        <v>2000</v>
      </c>
      <c r="C6">
        <v>30.29</v>
      </c>
      <c r="D6">
        <v>28.71</v>
      </c>
      <c r="E6">
        <v>0</v>
      </c>
      <c r="F6">
        <v>0</v>
      </c>
      <c r="G6">
        <v>-0.91</v>
      </c>
      <c r="H6">
        <v>-2.4900000000000002</v>
      </c>
      <c r="I6">
        <f t="shared" si="0"/>
        <v>1.5799999999999983</v>
      </c>
      <c r="J6">
        <f t="shared" si="1"/>
        <v>28.71</v>
      </c>
      <c r="K6">
        <f t="shared" si="2"/>
        <v>30.29</v>
      </c>
      <c r="N6">
        <f>'Central-Hudson On Peak'!I6</f>
        <v>-2.13</v>
      </c>
      <c r="O6">
        <f>'Central-Hudson On Peak'!D6</f>
        <v>31.92</v>
      </c>
      <c r="P6" s="2">
        <f t="shared" si="3"/>
        <v>-0.49999999999999645</v>
      </c>
    </row>
    <row r="7" spans="1:16" x14ac:dyDescent="0.25">
      <c r="A7" t="s">
        <v>9969</v>
      </c>
      <c r="B7">
        <v>2000</v>
      </c>
      <c r="C7">
        <v>26.16</v>
      </c>
      <c r="D7">
        <v>24.79</v>
      </c>
      <c r="E7">
        <v>0</v>
      </c>
      <c r="F7">
        <v>0</v>
      </c>
      <c r="G7">
        <v>-0.78</v>
      </c>
      <c r="H7">
        <v>-2.15</v>
      </c>
      <c r="I7">
        <f t="shared" si="0"/>
        <v>1.370000000000001</v>
      </c>
      <c r="J7">
        <f t="shared" si="1"/>
        <v>24.79</v>
      </c>
      <c r="K7">
        <f t="shared" si="2"/>
        <v>26.16</v>
      </c>
      <c r="N7">
        <f>'Central-Hudson On Peak'!I7</f>
        <v>-1.84</v>
      </c>
      <c r="O7">
        <f>'Central-Hudson On Peak'!D7</f>
        <v>26.97</v>
      </c>
      <c r="P7" s="2">
        <f t="shared" si="3"/>
        <v>-1.0300000000000011</v>
      </c>
    </row>
    <row r="8" spans="1:16" x14ac:dyDescent="0.25">
      <c r="A8" t="s">
        <v>9970</v>
      </c>
      <c r="B8">
        <v>2000</v>
      </c>
      <c r="C8">
        <v>25.71</v>
      </c>
      <c r="D8">
        <v>24.37</v>
      </c>
      <c r="E8">
        <v>0</v>
      </c>
      <c r="F8">
        <v>0</v>
      </c>
      <c r="G8">
        <v>-0.77</v>
      </c>
      <c r="H8">
        <v>-2.11</v>
      </c>
      <c r="I8">
        <f t="shared" si="0"/>
        <v>1.3399999999999999</v>
      </c>
      <c r="J8">
        <f t="shared" si="1"/>
        <v>24.37</v>
      </c>
      <c r="K8">
        <f t="shared" si="2"/>
        <v>25.71</v>
      </c>
      <c r="N8">
        <f>'Central-Hudson On Peak'!I8</f>
        <v>-1.81</v>
      </c>
      <c r="O8">
        <f>'Central-Hudson On Peak'!D8</f>
        <v>26.43</v>
      </c>
      <c r="P8" s="2">
        <f t="shared" si="3"/>
        <v>-1.0899999999999999</v>
      </c>
    </row>
    <row r="9" spans="1:16" x14ac:dyDescent="0.25">
      <c r="A9" t="s">
        <v>9971</v>
      </c>
      <c r="B9">
        <v>2000</v>
      </c>
      <c r="C9">
        <v>25.95</v>
      </c>
      <c r="D9">
        <v>24.59</v>
      </c>
      <c r="E9">
        <v>0</v>
      </c>
      <c r="F9">
        <v>0</v>
      </c>
      <c r="G9">
        <v>-0.77</v>
      </c>
      <c r="H9">
        <v>-2.13</v>
      </c>
      <c r="I9">
        <f t="shared" si="0"/>
        <v>1.3599999999999994</v>
      </c>
      <c r="J9">
        <f t="shared" si="1"/>
        <v>24.59</v>
      </c>
      <c r="K9">
        <f t="shared" si="2"/>
        <v>25.95</v>
      </c>
      <c r="N9">
        <f>'Central-Hudson On Peak'!I9</f>
        <v>-1.82</v>
      </c>
      <c r="O9">
        <f>'Central-Hudson On Peak'!D9</f>
        <v>26.72</v>
      </c>
      <c r="P9" s="2">
        <f t="shared" si="3"/>
        <v>-1.0500000000000007</v>
      </c>
    </row>
    <row r="10" spans="1:16" x14ac:dyDescent="0.25">
      <c r="A10" t="s">
        <v>9972</v>
      </c>
      <c r="B10">
        <v>2000</v>
      </c>
      <c r="C10">
        <v>25.78</v>
      </c>
      <c r="D10">
        <v>24.43</v>
      </c>
      <c r="E10">
        <v>0</v>
      </c>
      <c r="F10">
        <v>0</v>
      </c>
      <c r="G10">
        <v>-0.77</v>
      </c>
      <c r="H10">
        <v>-2.12</v>
      </c>
      <c r="I10">
        <f t="shared" si="0"/>
        <v>1.3500000000000014</v>
      </c>
      <c r="J10">
        <f t="shared" si="1"/>
        <v>24.43</v>
      </c>
      <c r="K10">
        <f t="shared" si="2"/>
        <v>25.78</v>
      </c>
      <c r="N10">
        <f>'Central-Hudson On Peak'!I10</f>
        <v>-1.81</v>
      </c>
      <c r="O10">
        <f>'Central-Hudson On Peak'!D10</f>
        <v>26.51</v>
      </c>
      <c r="P10" s="2">
        <f t="shared" si="3"/>
        <v>-1.0799999999999983</v>
      </c>
    </row>
    <row r="11" spans="1:16" x14ac:dyDescent="0.25">
      <c r="A11" t="s">
        <v>9973</v>
      </c>
      <c r="B11">
        <v>2000</v>
      </c>
      <c r="C11">
        <v>40.72</v>
      </c>
      <c r="D11">
        <v>38.6</v>
      </c>
      <c r="E11">
        <v>0</v>
      </c>
      <c r="F11">
        <v>0</v>
      </c>
      <c r="G11">
        <v>-1.23</v>
      </c>
      <c r="H11">
        <v>-3.35</v>
      </c>
      <c r="I11">
        <f t="shared" si="0"/>
        <v>2.1199999999999974</v>
      </c>
      <c r="J11">
        <f t="shared" si="1"/>
        <v>38.6</v>
      </c>
      <c r="K11">
        <f t="shared" si="2"/>
        <v>40.72</v>
      </c>
      <c r="N11">
        <f>'Central-Hudson On Peak'!I11</f>
        <v>-2.87</v>
      </c>
      <c r="O11">
        <f>'Central-Hudson On Peak'!D11</f>
        <v>43.59</v>
      </c>
      <c r="P11" s="2">
        <f t="shared" si="3"/>
        <v>0</v>
      </c>
    </row>
    <row r="12" spans="1:16" x14ac:dyDescent="0.25">
      <c r="A12" t="s">
        <v>9974</v>
      </c>
      <c r="B12">
        <v>2000</v>
      </c>
      <c r="C12">
        <v>41.78</v>
      </c>
      <c r="D12">
        <v>39.6</v>
      </c>
      <c r="E12">
        <v>0</v>
      </c>
      <c r="F12">
        <v>0</v>
      </c>
      <c r="G12">
        <v>-1.26</v>
      </c>
      <c r="H12">
        <v>-3.44</v>
      </c>
      <c r="I12">
        <f t="shared" si="0"/>
        <v>2.1799999999999997</v>
      </c>
      <c r="J12">
        <f t="shared" si="1"/>
        <v>39.6</v>
      </c>
      <c r="K12">
        <f t="shared" si="2"/>
        <v>41.78</v>
      </c>
      <c r="N12">
        <f>'Central-Hudson On Peak'!I12</f>
        <v>-2.95</v>
      </c>
      <c r="O12">
        <f>'Central-Hudson On Peak'!D12</f>
        <v>44.73</v>
      </c>
      <c r="P12" s="2">
        <f t="shared" si="3"/>
        <v>0</v>
      </c>
    </row>
    <row r="13" spans="1:16" x14ac:dyDescent="0.25">
      <c r="A13" t="s">
        <v>9975</v>
      </c>
      <c r="B13">
        <v>2000</v>
      </c>
      <c r="C13">
        <v>44.15</v>
      </c>
      <c r="D13">
        <v>41.84</v>
      </c>
      <c r="E13">
        <v>0</v>
      </c>
      <c r="F13">
        <v>0</v>
      </c>
      <c r="G13">
        <v>-1.33</v>
      </c>
      <c r="H13">
        <v>-3.64</v>
      </c>
      <c r="I13">
        <f t="shared" si="0"/>
        <v>2.3099999999999952</v>
      </c>
      <c r="J13">
        <f t="shared" si="1"/>
        <v>41.84</v>
      </c>
      <c r="K13">
        <f t="shared" si="2"/>
        <v>44.15</v>
      </c>
      <c r="N13">
        <f>'Central-Hudson On Peak'!I13</f>
        <v>-3.1100000000000003</v>
      </c>
      <c r="O13">
        <f>'Central-Hudson On Peak'!D13</f>
        <v>47.26</v>
      </c>
      <c r="P13" s="2">
        <f t="shared" si="3"/>
        <v>0</v>
      </c>
    </row>
    <row r="14" spans="1:16" x14ac:dyDescent="0.25">
      <c r="A14" t="s">
        <v>9976</v>
      </c>
      <c r="B14">
        <v>2000</v>
      </c>
      <c r="C14">
        <v>41.5</v>
      </c>
      <c r="D14">
        <v>39.33</v>
      </c>
      <c r="E14">
        <v>0</v>
      </c>
      <c r="F14">
        <v>0</v>
      </c>
      <c r="G14">
        <v>-1.25</v>
      </c>
      <c r="H14">
        <v>-3.42</v>
      </c>
      <c r="I14">
        <f t="shared" si="0"/>
        <v>2.1700000000000017</v>
      </c>
      <c r="J14">
        <f t="shared" si="1"/>
        <v>39.33</v>
      </c>
      <c r="K14">
        <f t="shared" si="2"/>
        <v>41.5</v>
      </c>
      <c r="N14">
        <f>'Central-Hudson On Peak'!I14</f>
        <v>-2.92</v>
      </c>
      <c r="O14">
        <f>'Central-Hudson On Peak'!D14</f>
        <v>44.42</v>
      </c>
      <c r="P14" s="2">
        <f t="shared" si="3"/>
        <v>0</v>
      </c>
    </row>
    <row r="15" spans="1:16" x14ac:dyDescent="0.25">
      <c r="A15" t="s">
        <v>9977</v>
      </c>
      <c r="B15">
        <v>2000</v>
      </c>
      <c r="C15">
        <v>38.57</v>
      </c>
      <c r="D15">
        <v>36.549999999999997</v>
      </c>
      <c r="E15">
        <v>0</v>
      </c>
      <c r="F15">
        <v>0</v>
      </c>
      <c r="G15">
        <v>-1.1599999999999999</v>
      </c>
      <c r="H15">
        <v>-3.18</v>
      </c>
      <c r="I15">
        <f t="shared" si="0"/>
        <v>2.0200000000000031</v>
      </c>
      <c r="J15">
        <f t="shared" si="1"/>
        <v>36.549999999999997</v>
      </c>
      <c r="K15">
        <f t="shared" si="2"/>
        <v>38.57</v>
      </c>
      <c r="N15">
        <f>'Central-Hudson On Peak'!I15</f>
        <v>-2.7199999999999998</v>
      </c>
      <c r="O15">
        <f>'Central-Hudson On Peak'!D15</f>
        <v>41.29</v>
      </c>
      <c r="P15" s="2">
        <f t="shared" si="3"/>
        <v>0</v>
      </c>
    </row>
    <row r="16" spans="1:16" x14ac:dyDescent="0.25">
      <c r="A16" t="s">
        <v>9978</v>
      </c>
      <c r="B16">
        <v>2000</v>
      </c>
      <c r="C16">
        <v>22.03</v>
      </c>
      <c r="D16">
        <v>20.87</v>
      </c>
      <c r="E16">
        <v>0</v>
      </c>
      <c r="F16">
        <v>0</v>
      </c>
      <c r="G16">
        <v>-0.65</v>
      </c>
      <c r="H16">
        <v>-1.81</v>
      </c>
      <c r="I16">
        <f t="shared" si="0"/>
        <v>1.1600000000000001</v>
      </c>
      <c r="J16">
        <f t="shared" si="1"/>
        <v>20.87</v>
      </c>
      <c r="K16">
        <f t="shared" si="2"/>
        <v>22.03</v>
      </c>
      <c r="N16">
        <f>'Central-Hudson On Peak'!I16</f>
        <v>-1.54</v>
      </c>
      <c r="O16">
        <f>'Central-Hudson On Peak'!D16</f>
        <v>22.37</v>
      </c>
      <c r="P16" s="2">
        <f t="shared" si="3"/>
        <v>-1.1999999999999993</v>
      </c>
    </row>
    <row r="17" spans="1:16" x14ac:dyDescent="0.25">
      <c r="A17" t="s">
        <v>9979</v>
      </c>
      <c r="B17">
        <v>2000</v>
      </c>
      <c r="C17">
        <v>24.65</v>
      </c>
      <c r="D17">
        <v>23.37</v>
      </c>
      <c r="E17">
        <v>0</v>
      </c>
      <c r="F17">
        <v>0</v>
      </c>
      <c r="G17">
        <v>-0.74</v>
      </c>
      <c r="H17">
        <v>-2.02</v>
      </c>
      <c r="I17">
        <f t="shared" si="0"/>
        <v>1.2799999999999976</v>
      </c>
      <c r="J17">
        <f t="shared" si="1"/>
        <v>23.37</v>
      </c>
      <c r="K17">
        <f t="shared" si="2"/>
        <v>24.65</v>
      </c>
      <c r="N17">
        <f>'Central-Hudson On Peak'!I17</f>
        <v>-1.73</v>
      </c>
      <c r="O17">
        <f>'Central-Hudson On Peak'!D17</f>
        <v>25.61</v>
      </c>
      <c r="P17" s="2">
        <f t="shared" si="3"/>
        <v>-0.76999999999999957</v>
      </c>
    </row>
    <row r="18" spans="1:16" x14ac:dyDescent="0.25">
      <c r="A18" t="s">
        <v>9996</v>
      </c>
      <c r="B18">
        <v>2000</v>
      </c>
      <c r="C18">
        <v>34.19</v>
      </c>
      <c r="D18">
        <v>32.53</v>
      </c>
      <c r="E18">
        <v>0</v>
      </c>
      <c r="F18">
        <v>0</v>
      </c>
      <c r="G18">
        <v>-1.1299999999999999</v>
      </c>
      <c r="H18">
        <v>-2.79</v>
      </c>
      <c r="I18">
        <f t="shared" si="0"/>
        <v>1.6599999999999966</v>
      </c>
      <c r="J18">
        <f t="shared" si="1"/>
        <v>32.53</v>
      </c>
      <c r="K18">
        <f t="shared" si="2"/>
        <v>34.19</v>
      </c>
      <c r="N18">
        <f>'Central-Hudson On Peak'!I18</f>
        <v>-2.58</v>
      </c>
      <c r="O18">
        <f>'Central-Hudson On Peak'!D18</f>
        <v>36.770000000000003</v>
      </c>
      <c r="P18" s="2">
        <f t="shared" si="3"/>
        <v>0</v>
      </c>
    </row>
    <row r="19" spans="1:16" x14ac:dyDescent="0.25">
      <c r="A19" t="s">
        <v>9997</v>
      </c>
      <c r="B19">
        <v>2000</v>
      </c>
      <c r="C19">
        <v>26.18</v>
      </c>
      <c r="D19">
        <v>24.9</v>
      </c>
      <c r="E19">
        <v>0</v>
      </c>
      <c r="F19">
        <v>0</v>
      </c>
      <c r="G19">
        <v>-0.86</v>
      </c>
      <c r="H19">
        <v>-2.14</v>
      </c>
      <c r="I19">
        <f t="shared" si="0"/>
        <v>1.2800000000000011</v>
      </c>
      <c r="J19">
        <f t="shared" si="1"/>
        <v>24.9</v>
      </c>
      <c r="K19">
        <f t="shared" si="2"/>
        <v>26.18</v>
      </c>
      <c r="N19">
        <f>'Central-Hudson On Peak'!I19</f>
        <v>-1.9700000000000002</v>
      </c>
      <c r="O19">
        <f>'Central-Hudson On Peak'!D19</f>
        <v>27.17</v>
      </c>
      <c r="P19" s="2">
        <f t="shared" si="3"/>
        <v>-0.97999999999999687</v>
      </c>
    </row>
    <row r="20" spans="1:16" x14ac:dyDescent="0.25">
      <c r="A20" t="s">
        <v>9998</v>
      </c>
      <c r="B20">
        <v>2000</v>
      </c>
      <c r="C20">
        <v>30.22</v>
      </c>
      <c r="D20">
        <v>28.75</v>
      </c>
      <c r="E20">
        <v>0</v>
      </c>
      <c r="F20">
        <v>0</v>
      </c>
      <c r="G20">
        <v>-1</v>
      </c>
      <c r="H20">
        <v>-2.4700000000000002</v>
      </c>
      <c r="I20">
        <f t="shared" si="0"/>
        <v>1.4699999999999989</v>
      </c>
      <c r="J20">
        <f t="shared" si="1"/>
        <v>28.75</v>
      </c>
      <c r="K20">
        <f t="shared" si="2"/>
        <v>30.22</v>
      </c>
      <c r="N20">
        <f>'Central-Hudson On Peak'!I20</f>
        <v>-2.2800000000000002</v>
      </c>
      <c r="O20">
        <f>'Central-Hudson On Peak'!D20</f>
        <v>32.01</v>
      </c>
      <c r="P20" s="2">
        <f t="shared" si="3"/>
        <v>-0.49000000000000199</v>
      </c>
    </row>
    <row r="21" spans="1:16" x14ac:dyDescent="0.25">
      <c r="A21" t="s">
        <v>9999</v>
      </c>
      <c r="B21">
        <v>2000</v>
      </c>
      <c r="C21">
        <v>30.22</v>
      </c>
      <c r="D21">
        <v>28.75</v>
      </c>
      <c r="E21">
        <v>0</v>
      </c>
      <c r="F21">
        <v>0</v>
      </c>
      <c r="G21">
        <v>-1</v>
      </c>
      <c r="H21">
        <v>-2.4700000000000002</v>
      </c>
      <c r="I21">
        <f t="shared" si="0"/>
        <v>1.4699999999999989</v>
      </c>
      <c r="J21">
        <f t="shared" si="1"/>
        <v>28.75</v>
      </c>
      <c r="K21">
        <f t="shared" si="2"/>
        <v>30.22</v>
      </c>
      <c r="N21">
        <f>'Central-Hudson On Peak'!I21</f>
        <v>-2.2800000000000002</v>
      </c>
      <c r="O21">
        <f>'Central-Hudson On Peak'!D21</f>
        <v>32.01</v>
      </c>
      <c r="P21" s="2">
        <f t="shared" si="3"/>
        <v>-0.49000000000000199</v>
      </c>
    </row>
    <row r="22" spans="1:16" x14ac:dyDescent="0.25">
      <c r="A22" t="s">
        <v>10000</v>
      </c>
      <c r="B22">
        <v>2000</v>
      </c>
      <c r="C22">
        <v>26.04</v>
      </c>
      <c r="D22">
        <v>24.78</v>
      </c>
      <c r="E22">
        <v>0</v>
      </c>
      <c r="F22">
        <v>0</v>
      </c>
      <c r="G22">
        <v>-0.86</v>
      </c>
      <c r="H22">
        <v>-2.12</v>
      </c>
      <c r="I22">
        <f t="shared" si="0"/>
        <v>1.259999999999998</v>
      </c>
      <c r="J22">
        <f t="shared" si="1"/>
        <v>24.78</v>
      </c>
      <c r="K22">
        <f t="shared" si="2"/>
        <v>26.04</v>
      </c>
      <c r="N22">
        <f>'Central-Hudson On Peak'!I22</f>
        <v>-1.96</v>
      </c>
      <c r="O22">
        <f>'Central-Hudson On Peak'!D22</f>
        <v>26.96</v>
      </c>
      <c r="P22" s="2">
        <f t="shared" si="3"/>
        <v>-1.0399999999999991</v>
      </c>
    </row>
    <row r="23" spans="1:16" x14ac:dyDescent="0.25">
      <c r="A23" t="s">
        <v>10001</v>
      </c>
      <c r="B23">
        <v>2000</v>
      </c>
      <c r="C23">
        <v>21.94</v>
      </c>
      <c r="D23">
        <v>20.87</v>
      </c>
      <c r="E23">
        <v>0</v>
      </c>
      <c r="F23">
        <v>0</v>
      </c>
      <c r="G23">
        <v>-0.72</v>
      </c>
      <c r="H23">
        <v>-1.79</v>
      </c>
      <c r="I23">
        <f t="shared" si="0"/>
        <v>1.0700000000000003</v>
      </c>
      <c r="J23">
        <f t="shared" si="1"/>
        <v>20.87</v>
      </c>
      <c r="K23">
        <f t="shared" si="2"/>
        <v>21.94</v>
      </c>
      <c r="N23">
        <f>'Central-Hudson On Peak'!I23</f>
        <v>-1.65</v>
      </c>
      <c r="O23">
        <f>'Central-Hudson On Peak'!D23</f>
        <v>22.02</v>
      </c>
      <c r="P23" s="2">
        <f t="shared" si="3"/>
        <v>-1.5700000000000003</v>
      </c>
    </row>
    <row r="24" spans="1:16" x14ac:dyDescent="0.25">
      <c r="A24" t="s">
        <v>10002</v>
      </c>
      <c r="B24">
        <v>2000</v>
      </c>
      <c r="C24">
        <v>21.94</v>
      </c>
      <c r="D24">
        <v>20.87</v>
      </c>
      <c r="E24">
        <v>0</v>
      </c>
      <c r="F24">
        <v>0</v>
      </c>
      <c r="G24">
        <v>-0.72</v>
      </c>
      <c r="H24">
        <v>-1.79</v>
      </c>
      <c r="I24">
        <f t="shared" si="0"/>
        <v>1.0700000000000003</v>
      </c>
      <c r="J24">
        <f t="shared" si="1"/>
        <v>20.87</v>
      </c>
      <c r="K24">
        <f t="shared" si="2"/>
        <v>21.94</v>
      </c>
      <c r="N24">
        <f>'Central-Hudson On Peak'!I24</f>
        <v>-1.65</v>
      </c>
      <c r="O24">
        <f>'Central-Hudson On Peak'!D24</f>
        <v>22.02</v>
      </c>
      <c r="P24" s="2">
        <f t="shared" si="3"/>
        <v>-1.5700000000000003</v>
      </c>
    </row>
    <row r="25" spans="1:16" x14ac:dyDescent="0.25">
      <c r="A25" t="s">
        <v>10003</v>
      </c>
      <c r="B25">
        <v>2000</v>
      </c>
      <c r="C25">
        <v>21.94</v>
      </c>
      <c r="D25">
        <v>20.87</v>
      </c>
      <c r="E25">
        <v>0</v>
      </c>
      <c r="F25">
        <v>0</v>
      </c>
      <c r="G25">
        <v>-0.72</v>
      </c>
      <c r="H25">
        <v>-1.79</v>
      </c>
      <c r="I25">
        <f t="shared" si="0"/>
        <v>1.0700000000000003</v>
      </c>
      <c r="J25">
        <f t="shared" si="1"/>
        <v>20.87</v>
      </c>
      <c r="K25">
        <f t="shared" si="2"/>
        <v>21.94</v>
      </c>
      <c r="N25">
        <f>'Central-Hudson On Peak'!I25</f>
        <v>-1.65</v>
      </c>
      <c r="O25">
        <f>'Central-Hudson On Peak'!D25</f>
        <v>22.02</v>
      </c>
      <c r="P25" s="2">
        <f t="shared" si="3"/>
        <v>-1.5700000000000003</v>
      </c>
    </row>
    <row r="26" spans="1:16" x14ac:dyDescent="0.25">
      <c r="A26" t="s">
        <v>10004</v>
      </c>
      <c r="B26">
        <v>2000</v>
      </c>
      <c r="C26">
        <v>34.19</v>
      </c>
      <c r="D26">
        <v>32.53</v>
      </c>
      <c r="E26">
        <v>0</v>
      </c>
      <c r="F26">
        <v>0</v>
      </c>
      <c r="G26">
        <v>-1.1299999999999999</v>
      </c>
      <c r="H26">
        <v>-2.79</v>
      </c>
      <c r="I26">
        <f t="shared" si="0"/>
        <v>1.6599999999999966</v>
      </c>
      <c r="J26">
        <f t="shared" si="1"/>
        <v>32.53</v>
      </c>
      <c r="K26">
        <f t="shared" si="2"/>
        <v>34.19</v>
      </c>
      <c r="N26">
        <f>'Central-Hudson On Peak'!I26</f>
        <v>-2.58</v>
      </c>
      <c r="O26">
        <f>'Central-Hudson On Peak'!D26</f>
        <v>36.770000000000003</v>
      </c>
      <c r="P26" s="2">
        <f t="shared" si="3"/>
        <v>0</v>
      </c>
    </row>
    <row r="27" spans="1:16" x14ac:dyDescent="0.25">
      <c r="A27" t="s">
        <v>10005</v>
      </c>
      <c r="B27">
        <v>2000</v>
      </c>
      <c r="C27">
        <v>38.25</v>
      </c>
      <c r="D27">
        <v>36.39</v>
      </c>
      <c r="E27">
        <v>0</v>
      </c>
      <c r="F27">
        <v>0</v>
      </c>
      <c r="G27">
        <v>-1.27</v>
      </c>
      <c r="H27">
        <v>-3.13</v>
      </c>
      <c r="I27">
        <f t="shared" si="0"/>
        <v>1.8599999999999994</v>
      </c>
      <c r="J27">
        <f t="shared" si="1"/>
        <v>36.39</v>
      </c>
      <c r="K27">
        <f t="shared" si="2"/>
        <v>38.25</v>
      </c>
      <c r="N27">
        <f>'Central-Hudson On Peak'!I27</f>
        <v>-2.89</v>
      </c>
      <c r="O27">
        <f>'Central-Hudson On Peak'!D27</f>
        <v>41.14</v>
      </c>
      <c r="P27" s="2">
        <f t="shared" si="3"/>
        <v>0</v>
      </c>
    </row>
    <row r="28" spans="1:16" x14ac:dyDescent="0.25">
      <c r="A28" t="s">
        <v>10006</v>
      </c>
      <c r="B28">
        <v>2000</v>
      </c>
      <c r="C28">
        <v>41.54</v>
      </c>
      <c r="D28">
        <v>39.520000000000003</v>
      </c>
      <c r="E28">
        <v>0</v>
      </c>
      <c r="F28">
        <v>0</v>
      </c>
      <c r="G28">
        <v>-1.38</v>
      </c>
      <c r="H28">
        <v>-3.4</v>
      </c>
      <c r="I28">
        <f t="shared" si="0"/>
        <v>2.019999999999996</v>
      </c>
      <c r="J28">
        <f t="shared" si="1"/>
        <v>39.520000000000003</v>
      </c>
      <c r="K28">
        <f t="shared" si="2"/>
        <v>41.54</v>
      </c>
      <c r="N28">
        <f>'Central-Hudson On Peak'!I28</f>
        <v>-3.1399999999999997</v>
      </c>
      <c r="O28">
        <f>'Central-Hudson On Peak'!D28</f>
        <v>44.68</v>
      </c>
      <c r="P28" s="2">
        <f t="shared" si="3"/>
        <v>0</v>
      </c>
    </row>
    <row r="29" spans="1:16" x14ac:dyDescent="0.25">
      <c r="A29" t="s">
        <v>10007</v>
      </c>
      <c r="B29">
        <v>2000</v>
      </c>
      <c r="C29">
        <v>42.75</v>
      </c>
      <c r="D29">
        <v>40.67</v>
      </c>
      <c r="E29">
        <v>0</v>
      </c>
      <c r="F29">
        <v>0</v>
      </c>
      <c r="G29">
        <v>-1.42</v>
      </c>
      <c r="H29">
        <v>-3.5</v>
      </c>
      <c r="I29">
        <f t="shared" si="0"/>
        <v>2.0799999999999983</v>
      </c>
      <c r="J29">
        <f t="shared" si="1"/>
        <v>40.67</v>
      </c>
      <c r="K29">
        <f t="shared" si="2"/>
        <v>42.75</v>
      </c>
      <c r="N29">
        <f>'Central-Hudson On Peak'!I29</f>
        <v>-3.23</v>
      </c>
      <c r="O29">
        <f>'Central-Hudson On Peak'!D29</f>
        <v>45.98</v>
      </c>
      <c r="P29" s="2">
        <f t="shared" si="3"/>
        <v>0</v>
      </c>
    </row>
    <row r="30" spans="1:16" x14ac:dyDescent="0.25">
      <c r="A30" t="s">
        <v>10008</v>
      </c>
      <c r="B30">
        <v>2000</v>
      </c>
      <c r="C30">
        <v>40.74</v>
      </c>
      <c r="D30">
        <v>38.76</v>
      </c>
      <c r="E30">
        <v>0</v>
      </c>
      <c r="F30">
        <v>0</v>
      </c>
      <c r="G30">
        <v>-1.36</v>
      </c>
      <c r="H30">
        <v>-3.34</v>
      </c>
      <c r="I30">
        <f t="shared" si="0"/>
        <v>1.980000000000004</v>
      </c>
      <c r="J30">
        <f t="shared" si="1"/>
        <v>38.76</v>
      </c>
      <c r="K30">
        <f t="shared" si="2"/>
        <v>40.74</v>
      </c>
      <c r="N30">
        <f>'Central-Hudson On Peak'!I30</f>
        <v>-3.09</v>
      </c>
      <c r="O30">
        <f>'Central-Hudson On Peak'!D30</f>
        <v>43.83</v>
      </c>
      <c r="P30" s="2">
        <f t="shared" si="3"/>
        <v>0</v>
      </c>
    </row>
    <row r="31" spans="1:16" x14ac:dyDescent="0.25">
      <c r="A31" t="s">
        <v>10009</v>
      </c>
      <c r="B31">
        <v>2000</v>
      </c>
      <c r="C31">
        <v>38.32</v>
      </c>
      <c r="D31">
        <v>36.46</v>
      </c>
      <c r="E31">
        <v>0</v>
      </c>
      <c r="F31">
        <v>0</v>
      </c>
      <c r="G31">
        <v>-1.27</v>
      </c>
      <c r="H31">
        <v>-3.13</v>
      </c>
      <c r="I31">
        <f t="shared" si="0"/>
        <v>1.8599999999999994</v>
      </c>
      <c r="J31">
        <f t="shared" si="1"/>
        <v>36.46</v>
      </c>
      <c r="K31">
        <f t="shared" si="2"/>
        <v>38.32</v>
      </c>
      <c r="N31">
        <f>'Central-Hudson On Peak'!I31</f>
        <v>-2.89</v>
      </c>
      <c r="O31">
        <f>'Central-Hudson On Peak'!D31</f>
        <v>41.21</v>
      </c>
      <c r="P31" s="2">
        <f t="shared" si="3"/>
        <v>0</v>
      </c>
    </row>
    <row r="32" spans="1:16" x14ac:dyDescent="0.25">
      <c r="A32" t="s">
        <v>10010</v>
      </c>
      <c r="B32">
        <v>2000</v>
      </c>
      <c r="C32">
        <v>34.19</v>
      </c>
      <c r="D32">
        <v>32.53</v>
      </c>
      <c r="E32">
        <v>0</v>
      </c>
      <c r="F32">
        <v>0</v>
      </c>
      <c r="G32">
        <v>-1.1299999999999999</v>
      </c>
      <c r="H32">
        <v>-2.79</v>
      </c>
      <c r="I32">
        <f t="shared" si="0"/>
        <v>1.6599999999999966</v>
      </c>
      <c r="J32">
        <f t="shared" si="1"/>
        <v>32.53</v>
      </c>
      <c r="K32">
        <f t="shared" si="2"/>
        <v>34.19</v>
      </c>
      <c r="N32">
        <f>'Central-Hudson On Peak'!I32</f>
        <v>-2.58</v>
      </c>
      <c r="O32">
        <f>'Central-Hudson On Peak'!D32</f>
        <v>36.770000000000003</v>
      </c>
      <c r="P32" s="2">
        <f t="shared" si="3"/>
        <v>0</v>
      </c>
    </row>
    <row r="33" spans="1:16" x14ac:dyDescent="0.25">
      <c r="A33" t="s">
        <v>10011</v>
      </c>
      <c r="B33">
        <v>2000</v>
      </c>
      <c r="C33">
        <v>28.96</v>
      </c>
      <c r="D33">
        <v>27.56</v>
      </c>
      <c r="E33">
        <v>0</v>
      </c>
      <c r="F33">
        <v>0</v>
      </c>
      <c r="G33">
        <v>-0.96</v>
      </c>
      <c r="H33">
        <v>-2.36</v>
      </c>
      <c r="I33">
        <f t="shared" si="0"/>
        <v>1.4000000000000021</v>
      </c>
      <c r="J33">
        <f t="shared" si="1"/>
        <v>27.56</v>
      </c>
      <c r="K33">
        <f t="shared" si="2"/>
        <v>28.96</v>
      </c>
      <c r="N33">
        <f>'Central-Hudson On Peak'!I33</f>
        <v>-2.19</v>
      </c>
      <c r="O33">
        <f>'Central-Hudson On Peak'!D33</f>
        <v>30.95</v>
      </c>
      <c r="P33" s="2">
        <f t="shared" si="3"/>
        <v>-0.20000000000000284</v>
      </c>
    </row>
    <row r="34" spans="1:16" x14ac:dyDescent="0.25">
      <c r="A34" t="s">
        <v>10028</v>
      </c>
      <c r="B34">
        <v>2000</v>
      </c>
      <c r="C34">
        <v>23.92</v>
      </c>
      <c r="D34">
        <v>23.08</v>
      </c>
      <c r="E34">
        <v>0</v>
      </c>
      <c r="F34">
        <v>0</v>
      </c>
      <c r="G34">
        <v>-0.63</v>
      </c>
      <c r="H34">
        <v>-1.47</v>
      </c>
      <c r="I34">
        <f t="shared" si="0"/>
        <v>0.84000000000000341</v>
      </c>
      <c r="J34">
        <f t="shared" si="1"/>
        <v>23.08</v>
      </c>
      <c r="K34">
        <f t="shared" si="2"/>
        <v>23.92</v>
      </c>
      <c r="N34">
        <f>'Central-Hudson On Peak'!I34</f>
        <v>-2.0099999999999998</v>
      </c>
      <c r="O34">
        <f>'Central-Hudson On Peak'!D34</f>
        <v>25.35</v>
      </c>
      <c r="P34" s="2">
        <f t="shared" si="3"/>
        <v>-0.57999999999999829</v>
      </c>
    </row>
    <row r="35" spans="1:16" x14ac:dyDescent="0.25">
      <c r="A35" t="s">
        <v>10029</v>
      </c>
      <c r="B35">
        <v>2000</v>
      </c>
      <c r="C35">
        <v>19.07</v>
      </c>
      <c r="D35">
        <v>18.399999999999999</v>
      </c>
      <c r="E35">
        <v>0</v>
      </c>
      <c r="F35">
        <v>0</v>
      </c>
      <c r="G35">
        <v>-0.5</v>
      </c>
      <c r="H35">
        <v>-1.17</v>
      </c>
      <c r="I35">
        <f t="shared" si="0"/>
        <v>0.67000000000000171</v>
      </c>
      <c r="J35">
        <f t="shared" si="1"/>
        <v>18.399999999999999</v>
      </c>
      <c r="K35">
        <f t="shared" si="2"/>
        <v>19.07</v>
      </c>
      <c r="N35">
        <f>'Central-Hudson On Peak'!I35</f>
        <v>-1.6</v>
      </c>
      <c r="O35">
        <f>'Central-Hudson On Peak'!D35</f>
        <v>19</v>
      </c>
      <c r="P35" s="2">
        <f t="shared" si="3"/>
        <v>-1.6700000000000017</v>
      </c>
    </row>
    <row r="36" spans="1:16" x14ac:dyDescent="0.25">
      <c r="A36" t="s">
        <v>10030</v>
      </c>
      <c r="B36">
        <v>2000</v>
      </c>
      <c r="C36">
        <v>19.07</v>
      </c>
      <c r="D36">
        <v>18.399999999999999</v>
      </c>
      <c r="E36">
        <v>0</v>
      </c>
      <c r="F36">
        <v>0</v>
      </c>
      <c r="G36">
        <v>-0.5</v>
      </c>
      <c r="H36">
        <v>-1.17</v>
      </c>
      <c r="I36">
        <f t="shared" si="0"/>
        <v>0.67000000000000171</v>
      </c>
      <c r="J36">
        <f t="shared" si="1"/>
        <v>18.399999999999999</v>
      </c>
      <c r="K36">
        <f t="shared" si="2"/>
        <v>19.07</v>
      </c>
      <c r="N36">
        <f>'Central-Hudson On Peak'!I36</f>
        <v>-1.6</v>
      </c>
      <c r="O36">
        <f>'Central-Hudson On Peak'!D36</f>
        <v>18.829999999999998</v>
      </c>
      <c r="P36" s="2">
        <f t="shared" si="3"/>
        <v>-1.8400000000000034</v>
      </c>
    </row>
    <row r="37" spans="1:16" x14ac:dyDescent="0.25">
      <c r="A37" t="s">
        <v>10031</v>
      </c>
      <c r="B37">
        <v>2000</v>
      </c>
      <c r="C37">
        <v>19.07</v>
      </c>
      <c r="D37">
        <v>18.399999999999999</v>
      </c>
      <c r="E37">
        <v>0</v>
      </c>
      <c r="F37">
        <v>0</v>
      </c>
      <c r="G37">
        <v>-0.5</v>
      </c>
      <c r="H37">
        <v>-1.17</v>
      </c>
      <c r="I37">
        <f t="shared" si="0"/>
        <v>0.67000000000000171</v>
      </c>
      <c r="J37">
        <f t="shared" si="1"/>
        <v>18.399999999999999</v>
      </c>
      <c r="K37">
        <f t="shared" si="2"/>
        <v>19.07</v>
      </c>
      <c r="N37">
        <f>'Central-Hudson On Peak'!I37</f>
        <v>-1.6</v>
      </c>
      <c r="O37">
        <f>'Central-Hudson On Peak'!D37</f>
        <v>18.829999999999998</v>
      </c>
      <c r="P37" s="2">
        <f t="shared" si="3"/>
        <v>-1.8400000000000034</v>
      </c>
    </row>
    <row r="38" spans="1:16" x14ac:dyDescent="0.25">
      <c r="A38" t="s">
        <v>10032</v>
      </c>
      <c r="B38">
        <v>2000</v>
      </c>
      <c r="C38">
        <v>19.07</v>
      </c>
      <c r="D38">
        <v>18.399999999999999</v>
      </c>
      <c r="E38">
        <v>0</v>
      </c>
      <c r="F38">
        <v>0</v>
      </c>
      <c r="G38">
        <v>-0.5</v>
      </c>
      <c r="H38">
        <v>-1.17</v>
      </c>
      <c r="I38">
        <f t="shared" si="0"/>
        <v>0.67000000000000171</v>
      </c>
      <c r="J38">
        <f t="shared" si="1"/>
        <v>18.399999999999999</v>
      </c>
      <c r="K38">
        <f t="shared" si="2"/>
        <v>19.07</v>
      </c>
      <c r="N38">
        <f>'Central-Hudson On Peak'!I38</f>
        <v>-1.6</v>
      </c>
      <c r="O38">
        <f>'Central-Hudson On Peak'!D38</f>
        <v>18.829999999999998</v>
      </c>
      <c r="P38" s="2">
        <f t="shared" si="3"/>
        <v>-1.8400000000000034</v>
      </c>
    </row>
    <row r="39" spans="1:16" x14ac:dyDescent="0.25">
      <c r="A39" t="s">
        <v>10033</v>
      </c>
      <c r="B39">
        <v>2000</v>
      </c>
      <c r="C39">
        <v>19.07</v>
      </c>
      <c r="D39">
        <v>18.399999999999999</v>
      </c>
      <c r="E39">
        <v>0</v>
      </c>
      <c r="F39">
        <v>0</v>
      </c>
      <c r="G39">
        <v>-0.5</v>
      </c>
      <c r="H39">
        <v>-1.17</v>
      </c>
      <c r="I39">
        <f t="shared" si="0"/>
        <v>0.67000000000000171</v>
      </c>
      <c r="J39">
        <f t="shared" si="1"/>
        <v>18.399999999999999</v>
      </c>
      <c r="K39">
        <f t="shared" si="2"/>
        <v>19.07</v>
      </c>
      <c r="N39">
        <f>'Central-Hudson On Peak'!I39</f>
        <v>-1.6</v>
      </c>
      <c r="O39">
        <f>'Central-Hudson On Peak'!D39</f>
        <v>18.829999999999998</v>
      </c>
      <c r="P39" s="2">
        <f t="shared" si="3"/>
        <v>-1.8400000000000034</v>
      </c>
    </row>
    <row r="40" spans="1:16" x14ac:dyDescent="0.25">
      <c r="A40" t="s">
        <v>10034</v>
      </c>
      <c r="B40">
        <v>2000</v>
      </c>
      <c r="C40">
        <v>19.07</v>
      </c>
      <c r="D40">
        <v>18.399999999999999</v>
      </c>
      <c r="E40">
        <v>0</v>
      </c>
      <c r="F40">
        <v>0</v>
      </c>
      <c r="G40">
        <v>-0.5</v>
      </c>
      <c r="H40">
        <v>-1.17</v>
      </c>
      <c r="I40">
        <f t="shared" si="0"/>
        <v>0.67000000000000171</v>
      </c>
      <c r="J40">
        <f t="shared" si="1"/>
        <v>18.399999999999999</v>
      </c>
      <c r="K40">
        <f t="shared" si="2"/>
        <v>19.07</v>
      </c>
      <c r="N40">
        <f>'Central-Hudson On Peak'!I40</f>
        <v>-1.6</v>
      </c>
      <c r="O40">
        <f>'Central-Hudson On Peak'!D40</f>
        <v>18.829999999999998</v>
      </c>
      <c r="P40" s="2">
        <f t="shared" si="3"/>
        <v>-1.8400000000000034</v>
      </c>
    </row>
    <row r="41" spans="1:16" x14ac:dyDescent="0.25">
      <c r="A41" t="s">
        <v>10035</v>
      </c>
      <c r="B41">
        <v>2000</v>
      </c>
      <c r="C41">
        <v>19.07</v>
      </c>
      <c r="D41">
        <v>18.399999999999999</v>
      </c>
      <c r="E41">
        <v>0</v>
      </c>
      <c r="F41">
        <v>0</v>
      </c>
      <c r="G41">
        <v>-0.5</v>
      </c>
      <c r="H41">
        <v>-1.17</v>
      </c>
      <c r="I41">
        <f t="shared" si="0"/>
        <v>0.67000000000000171</v>
      </c>
      <c r="J41">
        <f t="shared" si="1"/>
        <v>18.399999999999999</v>
      </c>
      <c r="K41">
        <f t="shared" si="2"/>
        <v>19.07</v>
      </c>
      <c r="N41">
        <f>'Central-Hudson On Peak'!I41</f>
        <v>-1.6</v>
      </c>
      <c r="O41">
        <f>'Central-Hudson On Peak'!D41</f>
        <v>18.96</v>
      </c>
      <c r="P41" s="2">
        <f t="shared" si="3"/>
        <v>-1.7100000000000009</v>
      </c>
    </row>
    <row r="42" spans="1:16" x14ac:dyDescent="0.25">
      <c r="A42" t="s">
        <v>10036</v>
      </c>
      <c r="B42">
        <v>2000</v>
      </c>
      <c r="C42">
        <v>19.07</v>
      </c>
      <c r="D42">
        <v>18.399999999999999</v>
      </c>
      <c r="E42">
        <v>0</v>
      </c>
      <c r="F42">
        <v>0</v>
      </c>
      <c r="G42">
        <v>-0.5</v>
      </c>
      <c r="H42">
        <v>-1.17</v>
      </c>
      <c r="I42">
        <f t="shared" si="0"/>
        <v>0.67000000000000171</v>
      </c>
      <c r="J42">
        <f t="shared" si="1"/>
        <v>18.399999999999999</v>
      </c>
      <c r="K42">
        <f t="shared" si="2"/>
        <v>19.07</v>
      </c>
      <c r="N42">
        <f>'Central-Hudson On Peak'!I42</f>
        <v>-1.6</v>
      </c>
      <c r="O42">
        <f>'Central-Hudson On Peak'!D42</f>
        <v>18.89</v>
      </c>
      <c r="P42" s="2">
        <f t="shared" si="3"/>
        <v>-1.7800000000000011</v>
      </c>
    </row>
    <row r="43" spans="1:16" x14ac:dyDescent="0.25">
      <c r="A43" t="s">
        <v>10037</v>
      </c>
      <c r="B43">
        <v>2000</v>
      </c>
      <c r="C43">
        <v>19.07</v>
      </c>
      <c r="D43">
        <v>18.399999999999999</v>
      </c>
      <c r="E43">
        <v>0</v>
      </c>
      <c r="F43">
        <v>0</v>
      </c>
      <c r="G43">
        <v>-0.5</v>
      </c>
      <c r="H43">
        <v>-1.17</v>
      </c>
      <c r="I43">
        <f t="shared" si="0"/>
        <v>0.67000000000000171</v>
      </c>
      <c r="J43">
        <f t="shared" si="1"/>
        <v>18.399999999999999</v>
      </c>
      <c r="K43">
        <f t="shared" si="2"/>
        <v>19.07</v>
      </c>
      <c r="N43">
        <f>'Central-Hudson On Peak'!I43</f>
        <v>-1.6</v>
      </c>
      <c r="O43">
        <f>'Central-Hudson On Peak'!D43</f>
        <v>18.829999999999998</v>
      </c>
      <c r="P43" s="2">
        <f t="shared" si="3"/>
        <v>-1.8400000000000034</v>
      </c>
    </row>
    <row r="44" spans="1:16" x14ac:dyDescent="0.25">
      <c r="A44" t="s">
        <v>10038</v>
      </c>
      <c r="B44">
        <v>2000</v>
      </c>
      <c r="C44">
        <v>30.61</v>
      </c>
      <c r="D44">
        <v>29.53</v>
      </c>
      <c r="E44">
        <v>0</v>
      </c>
      <c r="F44">
        <v>0</v>
      </c>
      <c r="G44">
        <v>-0.81</v>
      </c>
      <c r="H44">
        <v>-1.89</v>
      </c>
      <c r="I44">
        <f t="shared" si="0"/>
        <v>1.0799999999999983</v>
      </c>
      <c r="J44">
        <f t="shared" si="1"/>
        <v>29.53</v>
      </c>
      <c r="K44">
        <f t="shared" si="2"/>
        <v>30.61</v>
      </c>
      <c r="N44">
        <f>'Central-Hudson On Peak'!I44</f>
        <v>-2.5700000000000003</v>
      </c>
      <c r="O44">
        <f>'Central-Hudson On Peak'!D44</f>
        <v>32.43</v>
      </c>
      <c r="P44" s="2">
        <f t="shared" si="3"/>
        <v>-0.75</v>
      </c>
    </row>
    <row r="45" spans="1:16" x14ac:dyDescent="0.25">
      <c r="A45" t="s">
        <v>10039</v>
      </c>
      <c r="B45">
        <v>2000</v>
      </c>
      <c r="C45">
        <v>26.41</v>
      </c>
      <c r="D45">
        <v>25.48</v>
      </c>
      <c r="E45">
        <v>0</v>
      </c>
      <c r="F45">
        <v>0</v>
      </c>
      <c r="G45">
        <v>-0.7</v>
      </c>
      <c r="H45">
        <v>-1.63</v>
      </c>
      <c r="I45">
        <f t="shared" si="0"/>
        <v>0.92999999999999972</v>
      </c>
      <c r="J45">
        <f t="shared" si="1"/>
        <v>25.48</v>
      </c>
      <c r="K45">
        <f t="shared" si="2"/>
        <v>26.41</v>
      </c>
      <c r="N45">
        <f>'Central-Hudson On Peak'!I45</f>
        <v>-2.2199999999999998</v>
      </c>
      <c r="O45">
        <f>'Central-Hudson On Peak'!D45</f>
        <v>27.6</v>
      </c>
      <c r="P45" s="2">
        <f t="shared" si="3"/>
        <v>-1.0299999999999976</v>
      </c>
    </row>
    <row r="46" spans="1:16" x14ac:dyDescent="0.25">
      <c r="A46" t="s">
        <v>10040</v>
      </c>
      <c r="B46">
        <v>2000</v>
      </c>
      <c r="C46">
        <v>24.85</v>
      </c>
      <c r="D46">
        <v>23.98</v>
      </c>
      <c r="E46">
        <v>0</v>
      </c>
      <c r="F46">
        <v>0</v>
      </c>
      <c r="G46">
        <v>-0.66</v>
      </c>
      <c r="H46">
        <v>-1.53</v>
      </c>
      <c r="I46">
        <f t="shared" si="0"/>
        <v>0.87000000000000099</v>
      </c>
      <c r="J46">
        <f t="shared" si="1"/>
        <v>23.98</v>
      </c>
      <c r="K46">
        <f t="shared" si="2"/>
        <v>24.85</v>
      </c>
      <c r="N46">
        <f>'Central-Hudson On Peak'!I46</f>
        <v>-2.09</v>
      </c>
      <c r="O46">
        <f>'Central-Hudson On Peak'!D46</f>
        <v>26.05</v>
      </c>
      <c r="P46" s="2">
        <f t="shared" si="3"/>
        <v>-0.89000000000000057</v>
      </c>
    </row>
    <row r="47" spans="1:16" x14ac:dyDescent="0.25">
      <c r="A47" t="s">
        <v>10041</v>
      </c>
      <c r="B47">
        <v>2000</v>
      </c>
      <c r="C47">
        <v>21.62</v>
      </c>
      <c r="D47">
        <v>20.86</v>
      </c>
      <c r="E47">
        <v>0</v>
      </c>
      <c r="F47">
        <v>0</v>
      </c>
      <c r="G47">
        <v>-0.56999999999999995</v>
      </c>
      <c r="H47">
        <v>-1.33</v>
      </c>
      <c r="I47">
        <f t="shared" si="0"/>
        <v>0.76000000000000156</v>
      </c>
      <c r="J47">
        <f t="shared" si="1"/>
        <v>20.86</v>
      </c>
      <c r="K47">
        <f t="shared" si="2"/>
        <v>21.62</v>
      </c>
      <c r="N47">
        <f>'Central-Hudson On Peak'!I47</f>
        <v>-1.81</v>
      </c>
      <c r="O47">
        <f>'Central-Hudson On Peak'!D47</f>
        <v>22.18</v>
      </c>
      <c r="P47" s="2">
        <f t="shared" si="3"/>
        <v>-1.25</v>
      </c>
    </row>
    <row r="48" spans="1:16" x14ac:dyDescent="0.25">
      <c r="A48" t="s">
        <v>10042</v>
      </c>
      <c r="B48">
        <v>2000</v>
      </c>
      <c r="C48">
        <v>19.07</v>
      </c>
      <c r="D48">
        <v>18.399999999999999</v>
      </c>
      <c r="E48">
        <v>0</v>
      </c>
      <c r="F48">
        <v>0</v>
      </c>
      <c r="G48">
        <v>-0.5</v>
      </c>
      <c r="H48">
        <v>-1.17</v>
      </c>
      <c r="I48">
        <f t="shared" si="0"/>
        <v>0.67000000000000171</v>
      </c>
      <c r="J48">
        <f t="shared" si="1"/>
        <v>18.399999999999999</v>
      </c>
      <c r="K48">
        <f t="shared" si="2"/>
        <v>19.07</v>
      </c>
      <c r="N48">
        <f>'Central-Hudson On Peak'!I48</f>
        <v>-1.6</v>
      </c>
      <c r="O48">
        <f>'Central-Hudson On Peak'!D48</f>
        <v>19.46</v>
      </c>
      <c r="P48" s="2">
        <f t="shared" si="3"/>
        <v>-1.2100000000000009</v>
      </c>
    </row>
    <row r="49" spans="1:16" x14ac:dyDescent="0.25">
      <c r="A49" t="s">
        <v>10043</v>
      </c>
      <c r="B49">
        <v>2000</v>
      </c>
      <c r="C49">
        <v>18.38</v>
      </c>
      <c r="D49">
        <v>17.73</v>
      </c>
      <c r="E49">
        <v>0</v>
      </c>
      <c r="F49">
        <v>0</v>
      </c>
      <c r="G49">
        <v>-0.48</v>
      </c>
      <c r="H49">
        <v>-1.1299999999999999</v>
      </c>
      <c r="I49">
        <f t="shared" si="0"/>
        <v>0.64999999999999858</v>
      </c>
      <c r="J49">
        <f t="shared" si="1"/>
        <v>17.73</v>
      </c>
      <c r="K49">
        <f t="shared" si="2"/>
        <v>18.38</v>
      </c>
      <c r="N49">
        <f>'Central-Hudson On Peak'!I49</f>
        <v>-1.54</v>
      </c>
      <c r="O49">
        <f>'Central-Hudson On Peak'!D49</f>
        <v>19.149999999999999</v>
      </c>
      <c r="P49" s="2">
        <f t="shared" si="3"/>
        <v>-0.76999999999999957</v>
      </c>
    </row>
    <row r="50" spans="1:16" x14ac:dyDescent="0.25">
      <c r="A50" t="s">
        <v>10060</v>
      </c>
      <c r="B50">
        <v>2000</v>
      </c>
      <c r="C50">
        <v>31.28</v>
      </c>
      <c r="D50">
        <v>30.52</v>
      </c>
      <c r="E50">
        <v>0</v>
      </c>
      <c r="F50">
        <v>0</v>
      </c>
      <c r="G50">
        <v>-0.67</v>
      </c>
      <c r="H50">
        <v>-1.43</v>
      </c>
      <c r="I50">
        <f t="shared" si="0"/>
        <v>0.76000000000000156</v>
      </c>
      <c r="J50">
        <f t="shared" si="1"/>
        <v>30.52</v>
      </c>
      <c r="K50">
        <f t="shared" si="2"/>
        <v>31.28</v>
      </c>
      <c r="N50">
        <f>'Central-Hudson On Peak'!I50</f>
        <v>-2.5</v>
      </c>
      <c r="O50">
        <f>'Central-Hudson On Peak'!D50</f>
        <v>33.78</v>
      </c>
      <c r="P50" s="2">
        <f t="shared" si="3"/>
        <v>0</v>
      </c>
    </row>
    <row r="51" spans="1:16" x14ac:dyDescent="0.25">
      <c r="A51" t="s">
        <v>10061</v>
      </c>
      <c r="B51">
        <v>2000</v>
      </c>
      <c r="C51">
        <v>23.25</v>
      </c>
      <c r="D51">
        <v>22.68</v>
      </c>
      <c r="E51">
        <v>0</v>
      </c>
      <c r="F51">
        <v>0</v>
      </c>
      <c r="G51">
        <v>-0.49</v>
      </c>
      <c r="H51">
        <v>-1.06</v>
      </c>
      <c r="I51">
        <f t="shared" si="0"/>
        <v>0.57000000000000028</v>
      </c>
      <c r="J51">
        <f t="shared" si="1"/>
        <v>22.68</v>
      </c>
      <c r="K51">
        <f t="shared" si="2"/>
        <v>23.25</v>
      </c>
      <c r="N51">
        <f>'Central-Hudson On Peak'!I51</f>
        <v>-1.85</v>
      </c>
      <c r="O51">
        <f>'Central-Hudson On Peak'!D51</f>
        <v>23.92</v>
      </c>
      <c r="P51" s="2">
        <f t="shared" si="3"/>
        <v>-1.1799999999999997</v>
      </c>
    </row>
    <row r="52" spans="1:16" x14ac:dyDescent="0.25">
      <c r="A52" t="s">
        <v>10062</v>
      </c>
      <c r="B52">
        <v>2000</v>
      </c>
      <c r="C52">
        <v>21.42</v>
      </c>
      <c r="D52">
        <v>20.89</v>
      </c>
      <c r="E52">
        <v>0</v>
      </c>
      <c r="F52">
        <v>0</v>
      </c>
      <c r="G52">
        <v>-0.45</v>
      </c>
      <c r="H52">
        <v>-0.98</v>
      </c>
      <c r="I52">
        <f t="shared" si="0"/>
        <v>0.53000000000000114</v>
      </c>
      <c r="J52">
        <f t="shared" si="1"/>
        <v>20.89</v>
      </c>
      <c r="K52">
        <f t="shared" si="2"/>
        <v>21.42</v>
      </c>
      <c r="N52">
        <f>'Central-Hudson On Peak'!I52</f>
        <v>-1.7</v>
      </c>
      <c r="O52">
        <f>'Central-Hudson On Peak'!D52</f>
        <v>21.54</v>
      </c>
      <c r="P52" s="2">
        <f t="shared" si="3"/>
        <v>-1.5800000000000018</v>
      </c>
    </row>
    <row r="53" spans="1:16" x14ac:dyDescent="0.25">
      <c r="A53" t="s">
        <v>10063</v>
      </c>
      <c r="B53">
        <v>2000</v>
      </c>
      <c r="C53">
        <v>21.42</v>
      </c>
      <c r="D53">
        <v>20.89</v>
      </c>
      <c r="E53">
        <v>0</v>
      </c>
      <c r="F53">
        <v>0</v>
      </c>
      <c r="G53">
        <v>-0.45</v>
      </c>
      <c r="H53">
        <v>-0.98</v>
      </c>
      <c r="I53">
        <f t="shared" si="0"/>
        <v>0.53000000000000114</v>
      </c>
      <c r="J53">
        <f t="shared" si="1"/>
        <v>20.89</v>
      </c>
      <c r="K53">
        <f t="shared" si="2"/>
        <v>21.42</v>
      </c>
      <c r="N53">
        <f>'Central-Hudson On Peak'!I53</f>
        <v>-1.7</v>
      </c>
      <c r="O53">
        <f>'Central-Hudson On Peak'!D53</f>
        <v>21.54</v>
      </c>
      <c r="P53" s="2">
        <f t="shared" si="3"/>
        <v>-1.5800000000000018</v>
      </c>
    </row>
    <row r="54" spans="1:16" x14ac:dyDescent="0.25">
      <c r="A54" t="s">
        <v>10064</v>
      </c>
      <c r="B54">
        <v>2000</v>
      </c>
      <c r="C54">
        <v>19.440000000000001</v>
      </c>
      <c r="D54">
        <v>18.96</v>
      </c>
      <c r="E54">
        <v>0</v>
      </c>
      <c r="F54">
        <v>0</v>
      </c>
      <c r="G54">
        <v>-0.41</v>
      </c>
      <c r="H54">
        <v>-0.89</v>
      </c>
      <c r="I54">
        <f t="shared" si="0"/>
        <v>0.48000000000000043</v>
      </c>
      <c r="J54">
        <f t="shared" si="1"/>
        <v>18.96</v>
      </c>
      <c r="K54">
        <f t="shared" si="2"/>
        <v>19.440000000000001</v>
      </c>
      <c r="N54">
        <f>'Central-Hudson On Peak'!I54</f>
        <v>-1.5499999999999998</v>
      </c>
      <c r="O54">
        <f>'Central-Hudson On Peak'!D54</f>
        <v>19.170000000000002</v>
      </c>
      <c r="P54" s="2">
        <f t="shared" si="3"/>
        <v>-1.8200000000000003</v>
      </c>
    </row>
    <row r="55" spans="1:16" x14ac:dyDescent="0.25">
      <c r="A55" t="s">
        <v>10065</v>
      </c>
      <c r="B55">
        <v>2000</v>
      </c>
      <c r="C55">
        <v>18.22</v>
      </c>
      <c r="D55">
        <v>17.77</v>
      </c>
      <c r="E55">
        <v>0</v>
      </c>
      <c r="F55">
        <v>0</v>
      </c>
      <c r="G55">
        <v>-0.38</v>
      </c>
      <c r="H55">
        <v>-0.83</v>
      </c>
      <c r="I55">
        <f t="shared" si="0"/>
        <v>0.44999999999999929</v>
      </c>
      <c r="J55">
        <f t="shared" si="1"/>
        <v>17.77</v>
      </c>
      <c r="K55">
        <f t="shared" si="2"/>
        <v>18.22</v>
      </c>
      <c r="N55">
        <f>'Central-Hudson On Peak'!I55</f>
        <v>-1.44</v>
      </c>
      <c r="O55">
        <f>'Central-Hudson On Peak'!D55</f>
        <v>17.649999999999999</v>
      </c>
      <c r="P55" s="2">
        <f t="shared" si="3"/>
        <v>-2.0100000000000016</v>
      </c>
    </row>
    <row r="56" spans="1:16" x14ac:dyDescent="0.25">
      <c r="A56" t="s">
        <v>10066</v>
      </c>
      <c r="B56">
        <v>2000</v>
      </c>
      <c r="C56">
        <v>18.18</v>
      </c>
      <c r="D56">
        <v>17.73</v>
      </c>
      <c r="E56">
        <v>0</v>
      </c>
      <c r="F56">
        <v>0</v>
      </c>
      <c r="G56">
        <v>-0.38</v>
      </c>
      <c r="H56">
        <v>-0.83</v>
      </c>
      <c r="I56">
        <f t="shared" si="0"/>
        <v>0.44999999999999929</v>
      </c>
      <c r="J56">
        <f t="shared" si="1"/>
        <v>17.73</v>
      </c>
      <c r="K56">
        <f t="shared" si="2"/>
        <v>18.18</v>
      </c>
      <c r="N56">
        <f>'Central-Hudson On Peak'!I56</f>
        <v>-1.44</v>
      </c>
      <c r="O56">
        <f>'Central-Hudson On Peak'!D56</f>
        <v>17.649999999999999</v>
      </c>
      <c r="P56" s="2">
        <f t="shared" si="3"/>
        <v>-1.9700000000000024</v>
      </c>
    </row>
    <row r="57" spans="1:16" x14ac:dyDescent="0.25">
      <c r="A57" t="s">
        <v>10067</v>
      </c>
      <c r="B57">
        <v>2000</v>
      </c>
      <c r="C57">
        <v>18.18</v>
      </c>
      <c r="D57">
        <v>17.73</v>
      </c>
      <c r="E57">
        <v>0</v>
      </c>
      <c r="F57">
        <v>0</v>
      </c>
      <c r="G57">
        <v>-0.38</v>
      </c>
      <c r="H57">
        <v>-0.83</v>
      </c>
      <c r="I57">
        <f t="shared" si="0"/>
        <v>0.44999999999999929</v>
      </c>
      <c r="J57">
        <f t="shared" si="1"/>
        <v>17.73</v>
      </c>
      <c r="K57">
        <f t="shared" si="2"/>
        <v>18.18</v>
      </c>
      <c r="N57">
        <f>'Central-Hudson On Peak'!I57</f>
        <v>-1.44</v>
      </c>
      <c r="O57">
        <f>'Central-Hudson On Peak'!D57</f>
        <v>17.649999999999999</v>
      </c>
      <c r="P57" s="2">
        <f t="shared" si="3"/>
        <v>-1.9700000000000024</v>
      </c>
    </row>
    <row r="58" spans="1:16" x14ac:dyDescent="0.25">
      <c r="A58" t="s">
        <v>10068</v>
      </c>
      <c r="B58">
        <v>2000</v>
      </c>
      <c r="C58">
        <v>18.18</v>
      </c>
      <c r="D58">
        <v>17.73</v>
      </c>
      <c r="E58">
        <v>0</v>
      </c>
      <c r="F58">
        <v>0</v>
      </c>
      <c r="G58">
        <v>-0.38</v>
      </c>
      <c r="H58">
        <v>-0.83</v>
      </c>
      <c r="I58">
        <f t="shared" si="0"/>
        <v>0.44999999999999929</v>
      </c>
      <c r="J58">
        <f t="shared" si="1"/>
        <v>17.73</v>
      </c>
      <c r="K58">
        <f t="shared" si="2"/>
        <v>18.18</v>
      </c>
      <c r="N58">
        <f>'Central-Hudson On Peak'!I58</f>
        <v>-1.44</v>
      </c>
      <c r="O58">
        <f>'Central-Hudson On Peak'!D58</f>
        <v>17.649999999999999</v>
      </c>
      <c r="P58" s="2">
        <f t="shared" si="3"/>
        <v>-1.9700000000000024</v>
      </c>
    </row>
    <row r="59" spans="1:16" x14ac:dyDescent="0.25">
      <c r="A59" t="s">
        <v>10069</v>
      </c>
      <c r="B59">
        <v>2000</v>
      </c>
      <c r="C59">
        <v>21.42</v>
      </c>
      <c r="D59">
        <v>20.89</v>
      </c>
      <c r="E59">
        <v>0</v>
      </c>
      <c r="F59">
        <v>0</v>
      </c>
      <c r="G59">
        <v>-0.45</v>
      </c>
      <c r="H59">
        <v>-0.98</v>
      </c>
      <c r="I59">
        <f t="shared" si="0"/>
        <v>0.53000000000000114</v>
      </c>
      <c r="J59">
        <f t="shared" si="1"/>
        <v>20.89</v>
      </c>
      <c r="K59">
        <f t="shared" si="2"/>
        <v>21.42</v>
      </c>
      <c r="N59">
        <f>'Central-Hudson On Peak'!I59</f>
        <v>-1.7</v>
      </c>
      <c r="O59">
        <f>'Central-Hudson On Peak'!D59</f>
        <v>21.54</v>
      </c>
      <c r="P59" s="2">
        <f t="shared" si="3"/>
        <v>-1.5800000000000018</v>
      </c>
    </row>
    <row r="60" spans="1:16" x14ac:dyDescent="0.25">
      <c r="A60" t="s">
        <v>10070</v>
      </c>
      <c r="B60">
        <v>2000</v>
      </c>
      <c r="C60">
        <v>30.8</v>
      </c>
      <c r="D60">
        <v>30.05</v>
      </c>
      <c r="E60">
        <v>0</v>
      </c>
      <c r="F60">
        <v>0</v>
      </c>
      <c r="G60">
        <v>-0.66</v>
      </c>
      <c r="H60">
        <v>-1.41</v>
      </c>
      <c r="I60">
        <f t="shared" si="0"/>
        <v>0.75</v>
      </c>
      <c r="J60">
        <f t="shared" si="1"/>
        <v>30.05</v>
      </c>
      <c r="K60">
        <f t="shared" si="2"/>
        <v>30.8</v>
      </c>
      <c r="N60">
        <f>'Central-Hudson On Peak'!I60</f>
        <v>-2.46</v>
      </c>
      <c r="O60">
        <f>'Central-Hudson On Peak'!D60</f>
        <v>32.56</v>
      </c>
      <c r="P60" s="2">
        <f t="shared" si="3"/>
        <v>-0.69999999999999929</v>
      </c>
    </row>
    <row r="61" spans="1:16" x14ac:dyDescent="0.25">
      <c r="A61" t="s">
        <v>10071</v>
      </c>
      <c r="B61">
        <v>2000</v>
      </c>
      <c r="C61">
        <v>32.71</v>
      </c>
      <c r="D61">
        <v>31.91</v>
      </c>
      <c r="E61">
        <v>0</v>
      </c>
      <c r="F61">
        <v>0</v>
      </c>
      <c r="G61">
        <v>-0.7</v>
      </c>
      <c r="H61">
        <v>-1.5</v>
      </c>
      <c r="I61">
        <f t="shared" si="0"/>
        <v>0.80000000000000071</v>
      </c>
      <c r="J61">
        <f t="shared" si="1"/>
        <v>31.91</v>
      </c>
      <c r="K61">
        <f t="shared" si="2"/>
        <v>32.71</v>
      </c>
      <c r="N61">
        <f>'Central-Hudson On Peak'!I61</f>
        <v>-2.61</v>
      </c>
      <c r="O61">
        <f>'Central-Hudson On Peak'!D61</f>
        <v>35.1</v>
      </c>
      <c r="P61" s="2">
        <f t="shared" si="3"/>
        <v>-0.21999999999999886</v>
      </c>
    </row>
    <row r="62" spans="1:16" x14ac:dyDescent="0.25">
      <c r="A62" t="s">
        <v>10072</v>
      </c>
      <c r="B62">
        <v>2000</v>
      </c>
      <c r="C62">
        <v>34.08</v>
      </c>
      <c r="D62">
        <v>33.25</v>
      </c>
      <c r="E62">
        <v>0</v>
      </c>
      <c r="F62">
        <v>0</v>
      </c>
      <c r="G62">
        <v>-0.73</v>
      </c>
      <c r="H62">
        <v>-1.56</v>
      </c>
      <c r="I62">
        <f t="shared" si="0"/>
        <v>0.82999999999999829</v>
      </c>
      <c r="J62">
        <f t="shared" si="1"/>
        <v>33.25</v>
      </c>
      <c r="K62">
        <f t="shared" si="2"/>
        <v>34.08</v>
      </c>
      <c r="N62">
        <f>'Central-Hudson On Peak'!I62</f>
        <v>-2.7199999999999998</v>
      </c>
      <c r="O62">
        <f>'Central-Hudson On Peak'!D62</f>
        <v>36.799999999999997</v>
      </c>
      <c r="P62" s="2">
        <f t="shared" si="3"/>
        <v>0</v>
      </c>
    </row>
    <row r="63" spans="1:16" x14ac:dyDescent="0.25">
      <c r="A63" t="s">
        <v>10073</v>
      </c>
      <c r="B63">
        <v>2000</v>
      </c>
      <c r="C63">
        <v>21.42</v>
      </c>
      <c r="D63">
        <v>20.89</v>
      </c>
      <c r="E63">
        <v>0</v>
      </c>
      <c r="F63">
        <v>0</v>
      </c>
      <c r="G63">
        <v>-0.45</v>
      </c>
      <c r="H63">
        <v>-0.98</v>
      </c>
      <c r="I63">
        <f t="shared" si="0"/>
        <v>0.53000000000000114</v>
      </c>
      <c r="J63">
        <f t="shared" si="1"/>
        <v>20.89</v>
      </c>
      <c r="K63">
        <f t="shared" si="2"/>
        <v>21.42</v>
      </c>
      <c r="N63">
        <f>'Central-Hudson On Peak'!I63</f>
        <v>-1.7</v>
      </c>
      <c r="O63">
        <f>'Central-Hudson On Peak'!D63</f>
        <v>21.59</v>
      </c>
      <c r="P63" s="2">
        <f t="shared" si="3"/>
        <v>-1.5300000000000011</v>
      </c>
    </row>
    <row r="64" spans="1:16" x14ac:dyDescent="0.25">
      <c r="A64" t="s">
        <v>10074</v>
      </c>
      <c r="B64">
        <v>2000</v>
      </c>
      <c r="C64">
        <v>21.48</v>
      </c>
      <c r="D64">
        <v>20.96</v>
      </c>
      <c r="E64">
        <v>0</v>
      </c>
      <c r="F64">
        <v>0</v>
      </c>
      <c r="G64">
        <v>-0.46</v>
      </c>
      <c r="H64">
        <v>-0.98</v>
      </c>
      <c r="I64">
        <f t="shared" si="0"/>
        <v>0.51999999999999957</v>
      </c>
      <c r="J64">
        <f t="shared" si="1"/>
        <v>20.96</v>
      </c>
      <c r="K64">
        <f t="shared" si="2"/>
        <v>21.48</v>
      </c>
      <c r="N64">
        <f>'Central-Hudson On Peak'!I64</f>
        <v>-1.72</v>
      </c>
      <c r="O64">
        <f>'Central-Hudson On Peak'!D64</f>
        <v>22.22</v>
      </c>
      <c r="P64" s="2">
        <f t="shared" si="3"/>
        <v>-0.98000000000000043</v>
      </c>
    </row>
    <row r="65" spans="1:16" x14ac:dyDescent="0.25">
      <c r="A65" t="s">
        <v>10075</v>
      </c>
      <c r="B65">
        <v>2000</v>
      </c>
      <c r="C65">
        <v>25.31</v>
      </c>
      <c r="D65">
        <v>24.69</v>
      </c>
      <c r="E65">
        <v>0</v>
      </c>
      <c r="F65">
        <v>0</v>
      </c>
      <c r="G65">
        <v>-0.54</v>
      </c>
      <c r="H65">
        <v>-1.1599999999999999</v>
      </c>
      <c r="I65">
        <f t="shared" si="0"/>
        <v>0.61999999999999744</v>
      </c>
      <c r="J65">
        <f t="shared" si="1"/>
        <v>24.69</v>
      </c>
      <c r="K65">
        <f t="shared" si="2"/>
        <v>25.31</v>
      </c>
      <c r="N65">
        <f>'Central-Hudson On Peak'!I65</f>
        <v>-2.02</v>
      </c>
      <c r="O65">
        <f>'Central-Hudson On Peak'!D65</f>
        <v>27.26</v>
      </c>
      <c r="P65" s="2">
        <f t="shared" si="3"/>
        <v>-6.9999999999996732E-2</v>
      </c>
    </row>
    <row r="66" spans="1:16" x14ac:dyDescent="0.25">
      <c r="A66" t="s">
        <v>10076</v>
      </c>
      <c r="B66">
        <v>2000</v>
      </c>
      <c r="C66">
        <v>24.24</v>
      </c>
      <c r="D66">
        <v>23.68</v>
      </c>
      <c r="E66">
        <v>0</v>
      </c>
      <c r="F66">
        <v>0</v>
      </c>
      <c r="G66">
        <v>-0.56999999999999995</v>
      </c>
      <c r="H66">
        <v>-1.1299999999999999</v>
      </c>
      <c r="I66">
        <f t="shared" si="0"/>
        <v>0.55999999999999872</v>
      </c>
      <c r="J66">
        <f t="shared" si="1"/>
        <v>23.68</v>
      </c>
      <c r="K66">
        <f t="shared" si="2"/>
        <v>24.24</v>
      </c>
      <c r="N66">
        <f>'Central-Hudson On Peak'!I66</f>
        <v>-1.85</v>
      </c>
      <c r="O66">
        <f>'Central-Hudson On Peak'!D66</f>
        <v>26.04</v>
      </c>
      <c r="P66" s="2">
        <f t="shared" si="3"/>
        <v>-5.0000000000000711E-2</v>
      </c>
    </row>
    <row r="67" spans="1:16" x14ac:dyDescent="0.25">
      <c r="A67" t="s">
        <v>10077</v>
      </c>
      <c r="B67">
        <v>2000</v>
      </c>
      <c r="C67">
        <v>19.100000000000001</v>
      </c>
      <c r="D67">
        <v>18.66</v>
      </c>
      <c r="E67">
        <v>0</v>
      </c>
      <c r="F67">
        <v>0</v>
      </c>
      <c r="G67">
        <v>-0.45</v>
      </c>
      <c r="H67">
        <v>-0.89</v>
      </c>
      <c r="I67">
        <f t="shared" ref="I67:I130" si="4">C67-D67</f>
        <v>0.44000000000000128</v>
      </c>
      <c r="J67">
        <f t="shared" ref="J67:J130" si="5">D67</f>
        <v>18.66</v>
      </c>
      <c r="K67">
        <f t="shared" ref="K67:K130" si="6">C67</f>
        <v>19.100000000000001</v>
      </c>
      <c r="N67">
        <f>'Central-Hudson On Peak'!I67</f>
        <v>-1.46</v>
      </c>
      <c r="O67">
        <f>'Central-Hudson On Peak'!D67</f>
        <v>19.760000000000002</v>
      </c>
      <c r="P67" s="2">
        <f t="shared" ref="P67:P130" si="7">(O67+N67)-K67</f>
        <v>-0.80000000000000071</v>
      </c>
    </row>
    <row r="68" spans="1:16" x14ac:dyDescent="0.25">
      <c r="A68" t="s">
        <v>10078</v>
      </c>
      <c r="B68">
        <v>2000</v>
      </c>
      <c r="C68">
        <v>20.8</v>
      </c>
      <c r="D68">
        <v>20.32</v>
      </c>
      <c r="E68">
        <v>0</v>
      </c>
      <c r="F68">
        <v>0</v>
      </c>
      <c r="G68">
        <v>-0.49</v>
      </c>
      <c r="H68">
        <v>-0.97</v>
      </c>
      <c r="I68">
        <f t="shared" si="4"/>
        <v>0.48000000000000043</v>
      </c>
      <c r="J68">
        <f t="shared" si="5"/>
        <v>20.32</v>
      </c>
      <c r="K68">
        <f t="shared" si="6"/>
        <v>20.8</v>
      </c>
      <c r="N68">
        <f>'Central-Hudson On Peak'!I68</f>
        <v>-1.59</v>
      </c>
      <c r="O68">
        <f>'Central-Hudson On Peak'!D68</f>
        <v>21.84</v>
      </c>
      <c r="P68" s="2">
        <f t="shared" si="7"/>
        <v>-0.55000000000000071</v>
      </c>
    </row>
    <row r="69" spans="1:16" x14ac:dyDescent="0.25">
      <c r="A69" t="s">
        <v>10079</v>
      </c>
      <c r="B69">
        <v>2000</v>
      </c>
      <c r="C69">
        <v>21.49</v>
      </c>
      <c r="D69">
        <v>21</v>
      </c>
      <c r="E69">
        <v>0</v>
      </c>
      <c r="F69">
        <v>0</v>
      </c>
      <c r="G69">
        <v>-0.51</v>
      </c>
      <c r="H69">
        <v>-1</v>
      </c>
      <c r="I69">
        <f t="shared" si="4"/>
        <v>0.48999999999999844</v>
      </c>
      <c r="J69">
        <f t="shared" si="5"/>
        <v>21</v>
      </c>
      <c r="K69">
        <f t="shared" si="6"/>
        <v>21.49</v>
      </c>
      <c r="N69">
        <f>'Central-Hudson On Peak'!I69</f>
        <v>-1.64</v>
      </c>
      <c r="O69">
        <f>'Central-Hudson On Peak'!D69</f>
        <v>22.67</v>
      </c>
      <c r="P69" s="2">
        <f t="shared" si="7"/>
        <v>-0.4599999999999973</v>
      </c>
    </row>
    <row r="70" spans="1:16" x14ac:dyDescent="0.25">
      <c r="A70" t="s">
        <v>10080</v>
      </c>
      <c r="B70">
        <v>2000</v>
      </c>
      <c r="C70">
        <v>19.440000000000001</v>
      </c>
      <c r="D70">
        <v>19</v>
      </c>
      <c r="E70">
        <v>0</v>
      </c>
      <c r="F70">
        <v>0</v>
      </c>
      <c r="G70">
        <v>-0.46</v>
      </c>
      <c r="H70">
        <v>-0.9</v>
      </c>
      <c r="I70">
        <f t="shared" si="4"/>
        <v>0.44000000000000128</v>
      </c>
      <c r="J70">
        <f t="shared" si="5"/>
        <v>19</v>
      </c>
      <c r="K70">
        <f t="shared" si="6"/>
        <v>19.440000000000001</v>
      </c>
      <c r="N70">
        <f>'Central-Hudson On Peak'!I70</f>
        <v>-1.48</v>
      </c>
      <c r="O70">
        <f>'Central-Hudson On Peak'!D70</f>
        <v>20.059999999999999</v>
      </c>
      <c r="P70" s="2">
        <f t="shared" si="7"/>
        <v>-0.86000000000000298</v>
      </c>
    </row>
    <row r="71" spans="1:16" x14ac:dyDescent="0.25">
      <c r="A71" t="s">
        <v>10081</v>
      </c>
      <c r="B71">
        <v>2000</v>
      </c>
      <c r="C71">
        <v>18.420000000000002</v>
      </c>
      <c r="D71">
        <v>17.989999999999998</v>
      </c>
      <c r="E71">
        <v>0</v>
      </c>
      <c r="F71">
        <v>0</v>
      </c>
      <c r="G71">
        <v>-0.43</v>
      </c>
      <c r="H71">
        <v>-0.86</v>
      </c>
      <c r="I71">
        <f t="shared" si="4"/>
        <v>0.43000000000000327</v>
      </c>
      <c r="J71">
        <f t="shared" si="5"/>
        <v>17.989999999999998</v>
      </c>
      <c r="K71">
        <f t="shared" si="6"/>
        <v>18.420000000000002</v>
      </c>
      <c r="N71">
        <f>'Central-Hudson On Peak'!I71</f>
        <v>-1.4</v>
      </c>
      <c r="O71">
        <f>'Central-Hudson On Peak'!D71</f>
        <v>18.809999999999999</v>
      </c>
      <c r="P71" s="2">
        <f t="shared" si="7"/>
        <v>-1.0100000000000016</v>
      </c>
    </row>
    <row r="72" spans="1:16" x14ac:dyDescent="0.25">
      <c r="A72" t="s">
        <v>10082</v>
      </c>
      <c r="B72">
        <v>2000</v>
      </c>
      <c r="C72">
        <v>18.420000000000002</v>
      </c>
      <c r="D72">
        <v>17.989999999999998</v>
      </c>
      <c r="E72">
        <v>0</v>
      </c>
      <c r="F72">
        <v>0</v>
      </c>
      <c r="G72">
        <v>-0.43</v>
      </c>
      <c r="H72">
        <v>-0.86</v>
      </c>
      <c r="I72">
        <f t="shared" si="4"/>
        <v>0.43000000000000327</v>
      </c>
      <c r="J72">
        <f t="shared" si="5"/>
        <v>17.989999999999998</v>
      </c>
      <c r="K72">
        <f t="shared" si="6"/>
        <v>18.420000000000002</v>
      </c>
      <c r="N72">
        <f>'Central-Hudson On Peak'!I72</f>
        <v>-1.4</v>
      </c>
      <c r="O72">
        <f>'Central-Hudson On Peak'!D72</f>
        <v>18.809999999999999</v>
      </c>
      <c r="P72" s="2">
        <f t="shared" si="7"/>
        <v>-1.0100000000000016</v>
      </c>
    </row>
    <row r="73" spans="1:16" x14ac:dyDescent="0.25">
      <c r="A73" t="s">
        <v>10083</v>
      </c>
      <c r="B73">
        <v>2000</v>
      </c>
      <c r="C73">
        <v>18.420000000000002</v>
      </c>
      <c r="D73">
        <v>17.989999999999998</v>
      </c>
      <c r="E73">
        <v>0</v>
      </c>
      <c r="F73">
        <v>0</v>
      </c>
      <c r="G73">
        <v>-0.43</v>
      </c>
      <c r="H73">
        <v>-0.86</v>
      </c>
      <c r="I73">
        <f t="shared" si="4"/>
        <v>0.43000000000000327</v>
      </c>
      <c r="J73">
        <f t="shared" si="5"/>
        <v>17.989999999999998</v>
      </c>
      <c r="K73">
        <f t="shared" si="6"/>
        <v>18.420000000000002</v>
      </c>
      <c r="N73">
        <f>'Central-Hudson On Peak'!I73</f>
        <v>-1.4</v>
      </c>
      <c r="O73">
        <f>'Central-Hudson On Peak'!D73</f>
        <v>18.809999999999999</v>
      </c>
      <c r="P73" s="2">
        <f t="shared" si="7"/>
        <v>-1.0100000000000016</v>
      </c>
    </row>
    <row r="74" spans="1:16" x14ac:dyDescent="0.25">
      <c r="A74" t="s">
        <v>10084</v>
      </c>
      <c r="B74">
        <v>2000</v>
      </c>
      <c r="C74">
        <v>18.420000000000002</v>
      </c>
      <c r="D74">
        <v>17.989999999999998</v>
      </c>
      <c r="E74">
        <v>0</v>
      </c>
      <c r="F74">
        <v>0</v>
      </c>
      <c r="G74">
        <v>-0.43</v>
      </c>
      <c r="H74">
        <v>-0.86</v>
      </c>
      <c r="I74">
        <f t="shared" si="4"/>
        <v>0.43000000000000327</v>
      </c>
      <c r="J74">
        <f t="shared" si="5"/>
        <v>17.989999999999998</v>
      </c>
      <c r="K74">
        <f t="shared" si="6"/>
        <v>18.420000000000002</v>
      </c>
      <c r="N74">
        <f>'Central-Hudson On Peak'!I74</f>
        <v>-1.4</v>
      </c>
      <c r="O74">
        <f>'Central-Hudson On Peak'!D74</f>
        <v>18.809999999999999</v>
      </c>
      <c r="P74" s="2">
        <f t="shared" si="7"/>
        <v>-1.0100000000000016</v>
      </c>
    </row>
    <row r="75" spans="1:16" x14ac:dyDescent="0.25">
      <c r="A75" t="s">
        <v>10085</v>
      </c>
      <c r="B75">
        <v>2000</v>
      </c>
      <c r="C75">
        <v>21.85</v>
      </c>
      <c r="D75">
        <v>21.34</v>
      </c>
      <c r="E75">
        <v>0</v>
      </c>
      <c r="F75">
        <v>0</v>
      </c>
      <c r="G75">
        <v>-0.51</v>
      </c>
      <c r="H75">
        <v>-1.02</v>
      </c>
      <c r="I75">
        <f t="shared" si="4"/>
        <v>0.51000000000000156</v>
      </c>
      <c r="J75">
        <f t="shared" si="5"/>
        <v>21.34</v>
      </c>
      <c r="K75">
        <f t="shared" si="6"/>
        <v>21.85</v>
      </c>
      <c r="N75">
        <f>'Central-Hudson On Peak'!I75</f>
        <v>-1.66</v>
      </c>
      <c r="O75">
        <f>'Central-Hudson On Peak'!D75</f>
        <v>23.05</v>
      </c>
      <c r="P75" s="2">
        <f t="shared" si="7"/>
        <v>-0.46000000000000085</v>
      </c>
    </row>
    <row r="76" spans="1:16" x14ac:dyDescent="0.25">
      <c r="A76" t="s">
        <v>10086</v>
      </c>
      <c r="B76">
        <v>2000</v>
      </c>
      <c r="C76">
        <v>25.4</v>
      </c>
      <c r="D76">
        <v>24.81</v>
      </c>
      <c r="E76">
        <v>0</v>
      </c>
      <c r="F76">
        <v>0</v>
      </c>
      <c r="G76">
        <v>-0.6</v>
      </c>
      <c r="H76">
        <v>-1.19</v>
      </c>
      <c r="I76">
        <f t="shared" si="4"/>
        <v>0.58999999999999986</v>
      </c>
      <c r="J76">
        <f t="shared" si="5"/>
        <v>24.81</v>
      </c>
      <c r="K76">
        <f t="shared" si="6"/>
        <v>25.4</v>
      </c>
      <c r="N76">
        <f>'Central-Hudson On Peak'!I76</f>
        <v>-1.94</v>
      </c>
      <c r="O76">
        <f>'Central-Hudson On Peak'!D76</f>
        <v>27.34</v>
      </c>
      <c r="P76" s="2">
        <f t="shared" si="7"/>
        <v>0</v>
      </c>
    </row>
    <row r="77" spans="1:16" x14ac:dyDescent="0.25">
      <c r="A77" t="s">
        <v>10087</v>
      </c>
      <c r="B77">
        <v>2000</v>
      </c>
      <c r="C77">
        <v>25.4</v>
      </c>
      <c r="D77">
        <v>24.81</v>
      </c>
      <c r="E77">
        <v>0</v>
      </c>
      <c r="F77">
        <v>0</v>
      </c>
      <c r="G77">
        <v>-0.6</v>
      </c>
      <c r="H77">
        <v>-1.19</v>
      </c>
      <c r="I77">
        <f t="shared" si="4"/>
        <v>0.58999999999999986</v>
      </c>
      <c r="J77">
        <f t="shared" si="5"/>
        <v>24.81</v>
      </c>
      <c r="K77">
        <f t="shared" si="6"/>
        <v>25.4</v>
      </c>
      <c r="N77">
        <f>'Central-Hudson On Peak'!I77</f>
        <v>-1.94</v>
      </c>
      <c r="O77">
        <f>'Central-Hudson On Peak'!D77</f>
        <v>27.34</v>
      </c>
      <c r="P77" s="2">
        <f t="shared" si="7"/>
        <v>0</v>
      </c>
    </row>
    <row r="78" spans="1:16" x14ac:dyDescent="0.25">
      <c r="A78" t="s">
        <v>10088</v>
      </c>
      <c r="B78">
        <v>2000</v>
      </c>
      <c r="C78">
        <v>25.4</v>
      </c>
      <c r="D78">
        <v>24.81</v>
      </c>
      <c r="E78">
        <v>0</v>
      </c>
      <c r="F78">
        <v>0</v>
      </c>
      <c r="G78">
        <v>-0.6</v>
      </c>
      <c r="H78">
        <v>-1.19</v>
      </c>
      <c r="I78">
        <f t="shared" si="4"/>
        <v>0.58999999999999986</v>
      </c>
      <c r="J78">
        <f t="shared" si="5"/>
        <v>24.81</v>
      </c>
      <c r="K78">
        <f t="shared" si="6"/>
        <v>25.4</v>
      </c>
      <c r="N78">
        <f>'Central-Hudson On Peak'!I78</f>
        <v>-1.94</v>
      </c>
      <c r="O78">
        <f>'Central-Hudson On Peak'!D78</f>
        <v>27.34</v>
      </c>
      <c r="P78" s="2">
        <f t="shared" si="7"/>
        <v>0</v>
      </c>
    </row>
    <row r="79" spans="1:16" x14ac:dyDescent="0.25">
      <c r="A79" t="s">
        <v>10089</v>
      </c>
      <c r="B79">
        <v>2000</v>
      </c>
      <c r="C79">
        <v>21.86</v>
      </c>
      <c r="D79">
        <v>21.35</v>
      </c>
      <c r="E79">
        <v>0</v>
      </c>
      <c r="F79">
        <v>0</v>
      </c>
      <c r="G79">
        <v>-0.51</v>
      </c>
      <c r="H79">
        <v>-1.02</v>
      </c>
      <c r="I79">
        <f t="shared" si="4"/>
        <v>0.50999999999999801</v>
      </c>
      <c r="J79">
        <f t="shared" si="5"/>
        <v>21.35</v>
      </c>
      <c r="K79">
        <f t="shared" si="6"/>
        <v>21.86</v>
      </c>
      <c r="N79">
        <f>'Central-Hudson On Peak'!I79</f>
        <v>-1.66</v>
      </c>
      <c r="O79">
        <f>'Central-Hudson On Peak'!D79</f>
        <v>23.16</v>
      </c>
      <c r="P79" s="2">
        <f t="shared" si="7"/>
        <v>-0.35999999999999943</v>
      </c>
    </row>
    <row r="80" spans="1:16" x14ac:dyDescent="0.25">
      <c r="A80" t="s">
        <v>10090</v>
      </c>
      <c r="B80">
        <v>2000</v>
      </c>
      <c r="C80">
        <v>18.48</v>
      </c>
      <c r="D80">
        <v>18.05</v>
      </c>
      <c r="E80">
        <v>0</v>
      </c>
      <c r="F80">
        <v>0</v>
      </c>
      <c r="G80">
        <v>-0.43</v>
      </c>
      <c r="H80">
        <v>-0.86</v>
      </c>
      <c r="I80">
        <f t="shared" si="4"/>
        <v>0.42999999999999972</v>
      </c>
      <c r="J80">
        <f t="shared" si="5"/>
        <v>18.05</v>
      </c>
      <c r="K80">
        <f t="shared" si="6"/>
        <v>18.48</v>
      </c>
      <c r="N80">
        <f>'Central-Hudson On Peak'!I80</f>
        <v>-1.4</v>
      </c>
      <c r="O80">
        <f>'Central-Hudson On Peak'!D80</f>
        <v>19.11</v>
      </c>
      <c r="P80" s="2">
        <f t="shared" si="7"/>
        <v>-0.76999999999999957</v>
      </c>
    </row>
    <row r="81" spans="1:16" x14ac:dyDescent="0.25">
      <c r="A81" t="s">
        <v>10091</v>
      </c>
      <c r="B81">
        <v>2000</v>
      </c>
      <c r="C81">
        <v>20.39</v>
      </c>
      <c r="D81">
        <v>19.920000000000002</v>
      </c>
      <c r="E81">
        <v>0</v>
      </c>
      <c r="F81">
        <v>0</v>
      </c>
      <c r="G81">
        <v>-0.48</v>
      </c>
      <c r="H81">
        <v>-0.95</v>
      </c>
      <c r="I81">
        <f t="shared" si="4"/>
        <v>0.46999999999999886</v>
      </c>
      <c r="J81">
        <f t="shared" si="5"/>
        <v>19.920000000000002</v>
      </c>
      <c r="K81">
        <f t="shared" si="6"/>
        <v>20.39</v>
      </c>
      <c r="N81">
        <f>'Central-Hudson On Peak'!I81</f>
        <v>-1.56</v>
      </c>
      <c r="O81">
        <f>'Central-Hudson On Peak'!D81</f>
        <v>21.42</v>
      </c>
      <c r="P81" s="2">
        <f t="shared" si="7"/>
        <v>-0.52999999999999758</v>
      </c>
    </row>
    <row r="82" spans="1:16" x14ac:dyDescent="0.25">
      <c r="A82" t="s">
        <v>10302</v>
      </c>
      <c r="B82">
        <v>2000</v>
      </c>
      <c r="C82">
        <v>26.97</v>
      </c>
      <c r="D82">
        <v>25.97</v>
      </c>
      <c r="E82">
        <v>0</v>
      </c>
      <c r="F82">
        <v>0</v>
      </c>
      <c r="G82">
        <v>-0.81</v>
      </c>
      <c r="H82">
        <v>-1.81</v>
      </c>
      <c r="I82">
        <f t="shared" si="4"/>
        <v>1</v>
      </c>
      <c r="J82">
        <f t="shared" si="5"/>
        <v>25.97</v>
      </c>
      <c r="K82">
        <f t="shared" si="6"/>
        <v>26.97</v>
      </c>
      <c r="N82">
        <f>'Central-Hudson On Peak'!I82</f>
        <v>-2.04</v>
      </c>
      <c r="O82">
        <f>'Central-Hudson On Peak'!D82</f>
        <v>29.01</v>
      </c>
      <c r="P82" s="2">
        <f t="shared" si="7"/>
        <v>0</v>
      </c>
    </row>
    <row r="83" spans="1:16" x14ac:dyDescent="0.25">
      <c r="A83" t="s">
        <v>10303</v>
      </c>
      <c r="B83">
        <v>2000</v>
      </c>
      <c r="C83">
        <v>21.36</v>
      </c>
      <c r="D83">
        <v>20.57</v>
      </c>
      <c r="E83">
        <v>0</v>
      </c>
      <c r="F83">
        <v>0</v>
      </c>
      <c r="G83">
        <v>-0.64</v>
      </c>
      <c r="H83">
        <v>-1.43</v>
      </c>
      <c r="I83">
        <f t="shared" si="4"/>
        <v>0.78999999999999915</v>
      </c>
      <c r="J83">
        <f t="shared" si="5"/>
        <v>20.57</v>
      </c>
      <c r="K83">
        <f t="shared" si="6"/>
        <v>21.36</v>
      </c>
      <c r="N83">
        <f>'Central-Hudson On Peak'!I83</f>
        <v>-1.62</v>
      </c>
      <c r="O83">
        <f>'Central-Hudson On Peak'!D83</f>
        <v>22.98</v>
      </c>
      <c r="P83" s="2">
        <f t="shared" si="7"/>
        <v>0</v>
      </c>
    </row>
    <row r="84" spans="1:16" x14ac:dyDescent="0.25">
      <c r="A84" t="s">
        <v>10304</v>
      </c>
      <c r="B84">
        <v>2000</v>
      </c>
      <c r="C84">
        <v>23.3</v>
      </c>
      <c r="D84">
        <v>22.44</v>
      </c>
      <c r="E84">
        <v>0</v>
      </c>
      <c r="F84">
        <v>0</v>
      </c>
      <c r="G84">
        <v>-0.7</v>
      </c>
      <c r="H84">
        <v>-1.56</v>
      </c>
      <c r="I84">
        <f t="shared" si="4"/>
        <v>0.85999999999999943</v>
      </c>
      <c r="J84">
        <f t="shared" si="5"/>
        <v>22.44</v>
      </c>
      <c r="K84">
        <f t="shared" si="6"/>
        <v>23.3</v>
      </c>
      <c r="N84">
        <f>'Central-Hudson On Peak'!I84</f>
        <v>-1.76</v>
      </c>
      <c r="O84">
        <f>'Central-Hudson On Peak'!D84</f>
        <v>25.06</v>
      </c>
      <c r="P84" s="2">
        <f t="shared" si="7"/>
        <v>0</v>
      </c>
    </row>
    <row r="85" spans="1:16" x14ac:dyDescent="0.25">
      <c r="A85" t="s">
        <v>10305</v>
      </c>
      <c r="B85">
        <v>2000</v>
      </c>
      <c r="C85">
        <v>22.11</v>
      </c>
      <c r="D85">
        <v>21.29</v>
      </c>
      <c r="E85">
        <v>0</v>
      </c>
      <c r="F85">
        <v>0</v>
      </c>
      <c r="G85">
        <v>-0.66</v>
      </c>
      <c r="H85">
        <v>-1.48</v>
      </c>
      <c r="I85">
        <f t="shared" si="4"/>
        <v>0.82000000000000028</v>
      </c>
      <c r="J85">
        <f t="shared" si="5"/>
        <v>21.29</v>
      </c>
      <c r="K85">
        <f t="shared" si="6"/>
        <v>22.11</v>
      </c>
      <c r="N85">
        <f>'Central-Hudson On Peak'!I85</f>
        <v>-1.67</v>
      </c>
      <c r="O85">
        <f>'Central-Hudson On Peak'!D85</f>
        <v>23.78</v>
      </c>
      <c r="P85" s="2">
        <f t="shared" si="7"/>
        <v>0</v>
      </c>
    </row>
    <row r="86" spans="1:16" x14ac:dyDescent="0.25">
      <c r="A86" t="s">
        <v>10306</v>
      </c>
      <c r="B86">
        <v>2000</v>
      </c>
      <c r="C86">
        <v>21.36</v>
      </c>
      <c r="D86">
        <v>20.57</v>
      </c>
      <c r="E86">
        <v>0</v>
      </c>
      <c r="F86">
        <v>0</v>
      </c>
      <c r="G86">
        <v>-0.64</v>
      </c>
      <c r="H86">
        <v>-1.43</v>
      </c>
      <c r="I86">
        <f t="shared" si="4"/>
        <v>0.78999999999999915</v>
      </c>
      <c r="J86">
        <f t="shared" si="5"/>
        <v>20.57</v>
      </c>
      <c r="K86">
        <f t="shared" si="6"/>
        <v>21.36</v>
      </c>
      <c r="N86">
        <f>'Central-Hudson On Peak'!I86</f>
        <v>-1.62</v>
      </c>
      <c r="O86">
        <f>'Central-Hudson On Peak'!D86</f>
        <v>22.98</v>
      </c>
      <c r="P86" s="2">
        <f t="shared" si="7"/>
        <v>0</v>
      </c>
    </row>
    <row r="87" spans="1:16" x14ac:dyDescent="0.25">
      <c r="A87" t="s">
        <v>10307</v>
      </c>
      <c r="B87">
        <v>2000</v>
      </c>
      <c r="C87">
        <v>21.36</v>
      </c>
      <c r="D87">
        <v>20.57</v>
      </c>
      <c r="E87">
        <v>0</v>
      </c>
      <c r="F87">
        <v>0</v>
      </c>
      <c r="G87">
        <v>-0.64</v>
      </c>
      <c r="H87">
        <v>-1.43</v>
      </c>
      <c r="I87">
        <f t="shared" si="4"/>
        <v>0.78999999999999915</v>
      </c>
      <c r="J87">
        <f t="shared" si="5"/>
        <v>20.57</v>
      </c>
      <c r="K87">
        <f t="shared" si="6"/>
        <v>21.36</v>
      </c>
      <c r="N87">
        <f>'Central-Hudson On Peak'!I87</f>
        <v>-1.62</v>
      </c>
      <c r="O87">
        <f>'Central-Hudson On Peak'!D87</f>
        <v>22.98</v>
      </c>
      <c r="P87" s="2">
        <f t="shared" si="7"/>
        <v>0</v>
      </c>
    </row>
    <row r="88" spans="1:16" x14ac:dyDescent="0.25">
      <c r="A88" t="s">
        <v>10308</v>
      </c>
      <c r="B88">
        <v>2000</v>
      </c>
      <c r="C88">
        <v>21.36</v>
      </c>
      <c r="D88">
        <v>20.57</v>
      </c>
      <c r="E88">
        <v>0</v>
      </c>
      <c r="F88">
        <v>0</v>
      </c>
      <c r="G88">
        <v>-0.64</v>
      </c>
      <c r="H88">
        <v>-1.43</v>
      </c>
      <c r="I88">
        <f t="shared" si="4"/>
        <v>0.78999999999999915</v>
      </c>
      <c r="J88">
        <f t="shared" si="5"/>
        <v>20.57</v>
      </c>
      <c r="K88">
        <f t="shared" si="6"/>
        <v>21.36</v>
      </c>
      <c r="N88">
        <f>'Central-Hudson On Peak'!I88</f>
        <v>-1.62</v>
      </c>
      <c r="O88">
        <f>'Central-Hudson On Peak'!D88</f>
        <v>22.98</v>
      </c>
      <c r="P88" s="2">
        <f t="shared" si="7"/>
        <v>0</v>
      </c>
    </row>
    <row r="89" spans="1:16" x14ac:dyDescent="0.25">
      <c r="A89" t="s">
        <v>10309</v>
      </c>
      <c r="B89">
        <v>2000</v>
      </c>
      <c r="C89">
        <v>21.36</v>
      </c>
      <c r="D89">
        <v>20.57</v>
      </c>
      <c r="E89">
        <v>0</v>
      </c>
      <c r="F89">
        <v>0</v>
      </c>
      <c r="G89">
        <v>-0.64</v>
      </c>
      <c r="H89">
        <v>-1.43</v>
      </c>
      <c r="I89">
        <f t="shared" si="4"/>
        <v>0.78999999999999915</v>
      </c>
      <c r="J89">
        <f t="shared" si="5"/>
        <v>20.57</v>
      </c>
      <c r="K89">
        <f t="shared" si="6"/>
        <v>21.36</v>
      </c>
      <c r="N89">
        <f>'Central-Hudson On Peak'!I89</f>
        <v>-1.62</v>
      </c>
      <c r="O89">
        <f>'Central-Hudson On Peak'!D89</f>
        <v>22.98</v>
      </c>
      <c r="P89" s="2">
        <f t="shared" si="7"/>
        <v>0</v>
      </c>
    </row>
    <row r="90" spans="1:16" x14ac:dyDescent="0.25">
      <c r="A90" t="s">
        <v>10310</v>
      </c>
      <c r="B90">
        <v>2000</v>
      </c>
      <c r="C90">
        <v>19.920000000000002</v>
      </c>
      <c r="D90">
        <v>19.18</v>
      </c>
      <c r="E90">
        <v>0</v>
      </c>
      <c r="F90">
        <v>0</v>
      </c>
      <c r="G90">
        <v>-0.59</v>
      </c>
      <c r="H90">
        <v>-1.33</v>
      </c>
      <c r="I90">
        <f t="shared" si="4"/>
        <v>0.74000000000000199</v>
      </c>
      <c r="J90">
        <f t="shared" si="5"/>
        <v>19.18</v>
      </c>
      <c r="K90">
        <f t="shared" si="6"/>
        <v>19.920000000000002</v>
      </c>
      <c r="N90">
        <f>'Central-Hudson On Peak'!I90</f>
        <v>-1.5</v>
      </c>
      <c r="O90">
        <f>'Central-Hudson On Peak'!D90</f>
        <v>21.42</v>
      </c>
      <c r="P90" s="2">
        <f t="shared" si="7"/>
        <v>0</v>
      </c>
    </row>
    <row r="91" spans="1:16" x14ac:dyDescent="0.25">
      <c r="A91" t="s">
        <v>10311</v>
      </c>
      <c r="B91">
        <v>2000</v>
      </c>
      <c r="C91">
        <v>25.35</v>
      </c>
      <c r="D91">
        <v>24.41</v>
      </c>
      <c r="E91">
        <v>0</v>
      </c>
      <c r="F91">
        <v>0</v>
      </c>
      <c r="G91">
        <v>-0.76</v>
      </c>
      <c r="H91">
        <v>-1.7</v>
      </c>
      <c r="I91">
        <f t="shared" si="4"/>
        <v>0.94000000000000128</v>
      </c>
      <c r="J91">
        <f t="shared" si="5"/>
        <v>24.41</v>
      </c>
      <c r="K91">
        <f t="shared" si="6"/>
        <v>25.35</v>
      </c>
      <c r="N91">
        <f>'Central-Hudson On Peak'!I91</f>
        <v>-1.92</v>
      </c>
      <c r="O91">
        <f>'Central-Hudson On Peak'!D91</f>
        <v>27.27</v>
      </c>
      <c r="P91" s="2">
        <f t="shared" si="7"/>
        <v>0</v>
      </c>
    </row>
    <row r="92" spans="1:16" x14ac:dyDescent="0.25">
      <c r="A92" t="s">
        <v>10312</v>
      </c>
      <c r="B92">
        <v>2000</v>
      </c>
      <c r="C92">
        <v>28.97</v>
      </c>
      <c r="D92">
        <v>27.89</v>
      </c>
      <c r="E92">
        <v>0</v>
      </c>
      <c r="F92">
        <v>0</v>
      </c>
      <c r="G92">
        <v>-0.87</v>
      </c>
      <c r="H92">
        <v>-1.95</v>
      </c>
      <c r="I92">
        <f t="shared" si="4"/>
        <v>1.0799999999999983</v>
      </c>
      <c r="J92">
        <f t="shared" si="5"/>
        <v>27.89</v>
      </c>
      <c r="K92">
        <f t="shared" si="6"/>
        <v>28.97</v>
      </c>
      <c r="N92">
        <f>'Central-Hudson On Peak'!I92</f>
        <v>-2.19</v>
      </c>
      <c r="O92">
        <f>'Central-Hudson On Peak'!D92</f>
        <v>31.16</v>
      </c>
      <c r="P92" s="2">
        <f t="shared" si="7"/>
        <v>0</v>
      </c>
    </row>
    <row r="93" spans="1:16" x14ac:dyDescent="0.25">
      <c r="A93" t="s">
        <v>10313</v>
      </c>
      <c r="B93">
        <v>2000</v>
      </c>
      <c r="C93">
        <v>28.97</v>
      </c>
      <c r="D93">
        <v>27.89</v>
      </c>
      <c r="E93">
        <v>0</v>
      </c>
      <c r="F93">
        <v>0</v>
      </c>
      <c r="G93">
        <v>-0.87</v>
      </c>
      <c r="H93">
        <v>-1.95</v>
      </c>
      <c r="I93">
        <f t="shared" si="4"/>
        <v>1.0799999999999983</v>
      </c>
      <c r="J93">
        <f t="shared" si="5"/>
        <v>27.89</v>
      </c>
      <c r="K93">
        <f t="shared" si="6"/>
        <v>28.97</v>
      </c>
      <c r="N93">
        <f>'Central-Hudson On Peak'!I93</f>
        <v>-2.19</v>
      </c>
      <c r="O93">
        <f>'Central-Hudson On Peak'!D93</f>
        <v>31.16</v>
      </c>
      <c r="P93" s="2">
        <f t="shared" si="7"/>
        <v>0</v>
      </c>
    </row>
    <row r="94" spans="1:16" x14ac:dyDescent="0.25">
      <c r="A94" t="s">
        <v>10314</v>
      </c>
      <c r="B94">
        <v>2000</v>
      </c>
      <c r="C94">
        <v>26.44</v>
      </c>
      <c r="D94">
        <v>25.47</v>
      </c>
      <c r="E94">
        <v>0</v>
      </c>
      <c r="F94">
        <v>0</v>
      </c>
      <c r="G94">
        <v>-0.8</v>
      </c>
      <c r="H94">
        <v>-1.77</v>
      </c>
      <c r="I94">
        <f t="shared" si="4"/>
        <v>0.97000000000000242</v>
      </c>
      <c r="J94">
        <f t="shared" si="5"/>
        <v>25.47</v>
      </c>
      <c r="K94">
        <f t="shared" si="6"/>
        <v>26.44</v>
      </c>
      <c r="N94">
        <f>'Central-Hudson On Peak'!I94</f>
        <v>-2.0099999999999998</v>
      </c>
      <c r="O94">
        <f>'Central-Hudson On Peak'!D94</f>
        <v>28.45</v>
      </c>
      <c r="P94" s="2">
        <f t="shared" si="7"/>
        <v>0</v>
      </c>
    </row>
    <row r="95" spans="1:16" x14ac:dyDescent="0.25">
      <c r="A95" t="s">
        <v>10315</v>
      </c>
      <c r="B95">
        <v>2000</v>
      </c>
      <c r="C95">
        <v>25.4</v>
      </c>
      <c r="D95">
        <v>24.46</v>
      </c>
      <c r="E95">
        <v>0</v>
      </c>
      <c r="F95">
        <v>0</v>
      </c>
      <c r="G95">
        <v>-0.76</v>
      </c>
      <c r="H95">
        <v>-1.7</v>
      </c>
      <c r="I95">
        <f t="shared" si="4"/>
        <v>0.93999999999999773</v>
      </c>
      <c r="J95">
        <f t="shared" si="5"/>
        <v>24.46</v>
      </c>
      <c r="K95">
        <f t="shared" si="6"/>
        <v>25.4</v>
      </c>
      <c r="N95">
        <f>'Central-Hudson On Peak'!I95</f>
        <v>-1.92</v>
      </c>
      <c r="O95">
        <f>'Central-Hudson On Peak'!D95</f>
        <v>27.32</v>
      </c>
      <c r="P95" s="2">
        <f t="shared" si="7"/>
        <v>0</v>
      </c>
    </row>
    <row r="96" spans="1:16" x14ac:dyDescent="0.25">
      <c r="A96" t="s">
        <v>10316</v>
      </c>
      <c r="B96">
        <v>2000</v>
      </c>
      <c r="C96">
        <v>20.440000000000001</v>
      </c>
      <c r="D96">
        <v>19.68</v>
      </c>
      <c r="E96">
        <v>0</v>
      </c>
      <c r="F96">
        <v>0</v>
      </c>
      <c r="G96">
        <v>-0.61</v>
      </c>
      <c r="H96">
        <v>-1.37</v>
      </c>
      <c r="I96">
        <f t="shared" si="4"/>
        <v>0.76000000000000156</v>
      </c>
      <c r="J96">
        <f t="shared" si="5"/>
        <v>19.68</v>
      </c>
      <c r="K96">
        <f t="shared" si="6"/>
        <v>20.440000000000001</v>
      </c>
      <c r="N96">
        <f>'Central-Hudson On Peak'!I96</f>
        <v>-1.5499999999999998</v>
      </c>
      <c r="O96">
        <f>'Central-Hudson On Peak'!D96</f>
        <v>21.99</v>
      </c>
      <c r="P96" s="2">
        <f t="shared" si="7"/>
        <v>0</v>
      </c>
    </row>
    <row r="97" spans="1:16" x14ac:dyDescent="0.25">
      <c r="A97" t="s">
        <v>10317</v>
      </c>
      <c r="B97">
        <v>2000</v>
      </c>
      <c r="C97">
        <v>20.39</v>
      </c>
      <c r="D97">
        <v>19.64</v>
      </c>
      <c r="E97">
        <v>0</v>
      </c>
      <c r="F97">
        <v>0</v>
      </c>
      <c r="G97">
        <v>-0.61</v>
      </c>
      <c r="H97">
        <v>-1.36</v>
      </c>
      <c r="I97">
        <f t="shared" si="4"/>
        <v>0.75</v>
      </c>
      <c r="J97">
        <f t="shared" si="5"/>
        <v>19.64</v>
      </c>
      <c r="K97">
        <f t="shared" si="6"/>
        <v>20.39</v>
      </c>
      <c r="N97">
        <f>'Central-Hudson On Peak'!I97</f>
        <v>-1.54</v>
      </c>
      <c r="O97">
        <f>'Central-Hudson On Peak'!D97</f>
        <v>21.93</v>
      </c>
      <c r="P97" s="2">
        <f t="shared" si="7"/>
        <v>0</v>
      </c>
    </row>
    <row r="98" spans="1:16" x14ac:dyDescent="0.25">
      <c r="A98" t="s">
        <v>10334</v>
      </c>
      <c r="B98">
        <v>2000</v>
      </c>
      <c r="C98">
        <v>28.14</v>
      </c>
      <c r="D98">
        <v>27.06</v>
      </c>
      <c r="E98">
        <v>0</v>
      </c>
      <c r="F98">
        <v>0</v>
      </c>
      <c r="G98">
        <v>-0.76</v>
      </c>
      <c r="H98">
        <v>-1.84</v>
      </c>
      <c r="I98">
        <f t="shared" si="4"/>
        <v>1.0800000000000018</v>
      </c>
      <c r="J98">
        <f t="shared" si="5"/>
        <v>27.06</v>
      </c>
      <c r="K98">
        <f t="shared" si="6"/>
        <v>28.14</v>
      </c>
      <c r="N98">
        <f>'Central-Hudson On Peak'!I98</f>
        <v>-2.0700000000000003</v>
      </c>
      <c r="O98">
        <f>'Central-Hudson On Peak'!D98</f>
        <v>30.21</v>
      </c>
      <c r="P98" s="2">
        <f t="shared" si="7"/>
        <v>0</v>
      </c>
    </row>
    <row r="99" spans="1:16" x14ac:dyDescent="0.25">
      <c r="A99" t="s">
        <v>10335</v>
      </c>
      <c r="B99">
        <v>2000</v>
      </c>
      <c r="C99">
        <v>23.37</v>
      </c>
      <c r="D99">
        <v>22.47</v>
      </c>
      <c r="E99">
        <v>0</v>
      </c>
      <c r="F99">
        <v>0</v>
      </c>
      <c r="G99">
        <v>-0.63</v>
      </c>
      <c r="H99">
        <v>-1.53</v>
      </c>
      <c r="I99">
        <f t="shared" si="4"/>
        <v>0.90000000000000213</v>
      </c>
      <c r="J99">
        <f t="shared" si="5"/>
        <v>22.47</v>
      </c>
      <c r="K99">
        <f t="shared" si="6"/>
        <v>23.37</v>
      </c>
      <c r="N99">
        <f>'Central-Hudson On Peak'!I99</f>
        <v>-1.7200000000000002</v>
      </c>
      <c r="O99">
        <f>'Central-Hudson On Peak'!D99</f>
        <v>25.09</v>
      </c>
      <c r="P99" s="2">
        <f t="shared" si="7"/>
        <v>0</v>
      </c>
    </row>
    <row r="100" spans="1:16" x14ac:dyDescent="0.25">
      <c r="A100" t="s">
        <v>10336</v>
      </c>
      <c r="B100">
        <v>2000</v>
      </c>
      <c r="C100">
        <v>25.81</v>
      </c>
      <c r="D100">
        <v>24.82</v>
      </c>
      <c r="E100">
        <v>0</v>
      </c>
      <c r="F100">
        <v>0</v>
      </c>
      <c r="G100">
        <v>-0.7</v>
      </c>
      <c r="H100">
        <v>-1.69</v>
      </c>
      <c r="I100">
        <f t="shared" si="4"/>
        <v>0.98999999999999844</v>
      </c>
      <c r="J100">
        <f t="shared" si="5"/>
        <v>24.82</v>
      </c>
      <c r="K100">
        <f t="shared" si="6"/>
        <v>25.81</v>
      </c>
      <c r="N100">
        <f>'Central-Hudson On Peak'!I100</f>
        <v>-1.9</v>
      </c>
      <c r="O100">
        <f>'Central-Hudson On Peak'!D100</f>
        <v>27.71</v>
      </c>
      <c r="P100" s="2">
        <f t="shared" si="7"/>
        <v>0</v>
      </c>
    </row>
    <row r="101" spans="1:16" x14ac:dyDescent="0.25">
      <c r="A101" t="s">
        <v>10337</v>
      </c>
      <c r="B101">
        <v>2000</v>
      </c>
      <c r="C101">
        <v>21.95</v>
      </c>
      <c r="D101">
        <v>21.1</v>
      </c>
      <c r="E101">
        <v>0</v>
      </c>
      <c r="F101">
        <v>0</v>
      </c>
      <c r="G101">
        <v>-0.59</v>
      </c>
      <c r="H101">
        <v>-1.44</v>
      </c>
      <c r="I101">
        <f t="shared" si="4"/>
        <v>0.84999999999999787</v>
      </c>
      <c r="J101">
        <f t="shared" si="5"/>
        <v>21.1</v>
      </c>
      <c r="K101">
        <f t="shared" si="6"/>
        <v>21.95</v>
      </c>
      <c r="N101">
        <f>'Central-Hudson On Peak'!I101</f>
        <v>-1.6099999999999999</v>
      </c>
      <c r="O101">
        <f>'Central-Hudson On Peak'!D101</f>
        <v>23.56</v>
      </c>
      <c r="P101" s="2">
        <f t="shared" si="7"/>
        <v>0</v>
      </c>
    </row>
    <row r="102" spans="1:16" x14ac:dyDescent="0.25">
      <c r="A102" t="s">
        <v>10338</v>
      </c>
      <c r="B102">
        <v>2000</v>
      </c>
      <c r="C102">
        <v>21.43</v>
      </c>
      <c r="D102">
        <v>20.6</v>
      </c>
      <c r="E102">
        <v>0</v>
      </c>
      <c r="F102">
        <v>0</v>
      </c>
      <c r="G102">
        <v>-0.56999999999999995</v>
      </c>
      <c r="H102">
        <v>-1.4</v>
      </c>
      <c r="I102">
        <f t="shared" si="4"/>
        <v>0.82999999999999829</v>
      </c>
      <c r="J102">
        <f t="shared" si="5"/>
        <v>20.6</v>
      </c>
      <c r="K102">
        <f t="shared" si="6"/>
        <v>21.43</v>
      </c>
      <c r="N102">
        <f>'Central-Hudson On Peak'!I102</f>
        <v>-1.5699999999999998</v>
      </c>
      <c r="O102">
        <f>'Central-Hudson On Peak'!D102</f>
        <v>23</v>
      </c>
      <c r="P102" s="2">
        <f t="shared" si="7"/>
        <v>0</v>
      </c>
    </row>
    <row r="103" spans="1:16" x14ac:dyDescent="0.25">
      <c r="A103" t="s">
        <v>10339</v>
      </c>
      <c r="B103">
        <v>2000</v>
      </c>
      <c r="C103">
        <v>21.43</v>
      </c>
      <c r="D103">
        <v>20.6</v>
      </c>
      <c r="E103">
        <v>0</v>
      </c>
      <c r="F103">
        <v>0</v>
      </c>
      <c r="G103">
        <v>-0.56999999999999995</v>
      </c>
      <c r="H103">
        <v>-1.4</v>
      </c>
      <c r="I103">
        <f t="shared" si="4"/>
        <v>0.82999999999999829</v>
      </c>
      <c r="J103">
        <f t="shared" si="5"/>
        <v>20.6</v>
      </c>
      <c r="K103">
        <f t="shared" si="6"/>
        <v>21.43</v>
      </c>
      <c r="N103">
        <f>'Central-Hudson On Peak'!I103</f>
        <v>-1.5699999999999998</v>
      </c>
      <c r="O103">
        <f>'Central-Hudson On Peak'!D103</f>
        <v>23</v>
      </c>
      <c r="P103" s="2">
        <f t="shared" si="7"/>
        <v>0</v>
      </c>
    </row>
    <row r="104" spans="1:16" x14ac:dyDescent="0.25">
      <c r="A104" t="s">
        <v>10340</v>
      </c>
      <c r="B104">
        <v>2000</v>
      </c>
      <c r="C104">
        <v>21.43</v>
      </c>
      <c r="D104">
        <v>20.6</v>
      </c>
      <c r="E104">
        <v>0</v>
      </c>
      <c r="F104">
        <v>0</v>
      </c>
      <c r="G104">
        <v>-0.56999999999999995</v>
      </c>
      <c r="H104">
        <v>-1.4</v>
      </c>
      <c r="I104">
        <f t="shared" si="4"/>
        <v>0.82999999999999829</v>
      </c>
      <c r="J104">
        <f t="shared" si="5"/>
        <v>20.6</v>
      </c>
      <c r="K104">
        <f t="shared" si="6"/>
        <v>21.43</v>
      </c>
      <c r="N104">
        <f>'Central-Hudson On Peak'!I104</f>
        <v>-1.5699999999999998</v>
      </c>
      <c r="O104">
        <f>'Central-Hudson On Peak'!D104</f>
        <v>23</v>
      </c>
      <c r="P104" s="2">
        <f t="shared" si="7"/>
        <v>0</v>
      </c>
    </row>
    <row r="105" spans="1:16" x14ac:dyDescent="0.25">
      <c r="A105" t="s">
        <v>10341</v>
      </c>
      <c r="B105">
        <v>2000</v>
      </c>
      <c r="C105">
        <v>21.43</v>
      </c>
      <c r="D105">
        <v>20.6</v>
      </c>
      <c r="E105">
        <v>0</v>
      </c>
      <c r="F105">
        <v>0</v>
      </c>
      <c r="G105">
        <v>-0.56999999999999995</v>
      </c>
      <c r="H105">
        <v>-1.4</v>
      </c>
      <c r="I105">
        <f t="shared" si="4"/>
        <v>0.82999999999999829</v>
      </c>
      <c r="J105">
        <f t="shared" si="5"/>
        <v>20.6</v>
      </c>
      <c r="K105">
        <f t="shared" si="6"/>
        <v>21.43</v>
      </c>
      <c r="N105">
        <f>'Central-Hudson On Peak'!I105</f>
        <v>-1.5699999999999998</v>
      </c>
      <c r="O105">
        <f>'Central-Hudson On Peak'!D105</f>
        <v>23</v>
      </c>
      <c r="P105" s="2">
        <f t="shared" si="7"/>
        <v>0</v>
      </c>
    </row>
    <row r="106" spans="1:16" x14ac:dyDescent="0.25">
      <c r="A106" t="s">
        <v>10342</v>
      </c>
      <c r="B106">
        <v>2000</v>
      </c>
      <c r="C106">
        <v>19.350000000000001</v>
      </c>
      <c r="D106">
        <v>18.61</v>
      </c>
      <c r="E106">
        <v>0</v>
      </c>
      <c r="F106">
        <v>0</v>
      </c>
      <c r="G106">
        <v>-0.52</v>
      </c>
      <c r="H106">
        <v>-1.26</v>
      </c>
      <c r="I106">
        <f t="shared" si="4"/>
        <v>0.74000000000000199</v>
      </c>
      <c r="J106">
        <f t="shared" si="5"/>
        <v>18.61</v>
      </c>
      <c r="K106">
        <f t="shared" si="6"/>
        <v>19.350000000000001</v>
      </c>
      <c r="N106">
        <f>'Central-Hudson On Peak'!I106</f>
        <v>-1.42</v>
      </c>
      <c r="O106">
        <f>'Central-Hudson On Peak'!D106</f>
        <v>20.77</v>
      </c>
      <c r="P106" s="2">
        <f t="shared" si="7"/>
        <v>0</v>
      </c>
    </row>
    <row r="107" spans="1:16" x14ac:dyDescent="0.25">
      <c r="A107" t="s">
        <v>10343</v>
      </c>
      <c r="B107">
        <v>2000</v>
      </c>
      <c r="C107">
        <v>20.36</v>
      </c>
      <c r="D107">
        <v>19.579999999999998</v>
      </c>
      <c r="E107">
        <v>0</v>
      </c>
      <c r="F107">
        <v>0</v>
      </c>
      <c r="G107">
        <v>-0.55000000000000004</v>
      </c>
      <c r="H107">
        <v>-1.33</v>
      </c>
      <c r="I107">
        <f t="shared" si="4"/>
        <v>0.78000000000000114</v>
      </c>
      <c r="J107">
        <f t="shared" si="5"/>
        <v>19.579999999999998</v>
      </c>
      <c r="K107">
        <f t="shared" si="6"/>
        <v>20.36</v>
      </c>
      <c r="N107">
        <f>'Central-Hudson On Peak'!I107</f>
        <v>-1.5</v>
      </c>
      <c r="O107">
        <f>'Central-Hudson On Peak'!D107</f>
        <v>21.86</v>
      </c>
      <c r="P107" s="2">
        <f t="shared" si="7"/>
        <v>0</v>
      </c>
    </row>
    <row r="108" spans="1:16" x14ac:dyDescent="0.25">
      <c r="A108" t="s">
        <v>10344</v>
      </c>
      <c r="B108">
        <v>2000</v>
      </c>
      <c r="C108">
        <v>28.43</v>
      </c>
      <c r="D108">
        <v>27.34</v>
      </c>
      <c r="E108">
        <v>0</v>
      </c>
      <c r="F108">
        <v>0</v>
      </c>
      <c r="G108">
        <v>-0.77</v>
      </c>
      <c r="H108">
        <v>-1.86</v>
      </c>
      <c r="I108">
        <f t="shared" si="4"/>
        <v>1.0899999999999999</v>
      </c>
      <c r="J108">
        <f t="shared" si="5"/>
        <v>27.34</v>
      </c>
      <c r="K108">
        <f t="shared" si="6"/>
        <v>28.43</v>
      </c>
      <c r="N108">
        <f>'Central-Hudson On Peak'!I108</f>
        <v>-2.09</v>
      </c>
      <c r="O108">
        <f>'Central-Hudson On Peak'!D108</f>
        <v>30.52</v>
      </c>
      <c r="P108" s="2">
        <f t="shared" si="7"/>
        <v>0</v>
      </c>
    </row>
    <row r="109" spans="1:16" x14ac:dyDescent="0.25">
      <c r="A109" t="s">
        <v>10345</v>
      </c>
      <c r="B109">
        <v>2000</v>
      </c>
      <c r="C109">
        <v>28.08</v>
      </c>
      <c r="D109">
        <v>27</v>
      </c>
      <c r="E109">
        <v>0</v>
      </c>
      <c r="F109">
        <v>0</v>
      </c>
      <c r="G109">
        <v>-0.76</v>
      </c>
      <c r="H109">
        <v>-1.84</v>
      </c>
      <c r="I109">
        <f t="shared" si="4"/>
        <v>1.0799999999999983</v>
      </c>
      <c r="J109">
        <f t="shared" si="5"/>
        <v>27</v>
      </c>
      <c r="K109">
        <f t="shared" si="6"/>
        <v>28.08</v>
      </c>
      <c r="N109">
        <f>'Central-Hudson On Peak'!I109</f>
        <v>-2.0700000000000003</v>
      </c>
      <c r="O109">
        <f>'Central-Hudson On Peak'!D109</f>
        <v>30.15</v>
      </c>
      <c r="P109" s="2">
        <f t="shared" si="7"/>
        <v>0</v>
      </c>
    </row>
    <row r="110" spans="1:16" x14ac:dyDescent="0.25">
      <c r="A110" t="s">
        <v>10346</v>
      </c>
      <c r="B110">
        <v>2000</v>
      </c>
      <c r="C110">
        <v>25.81</v>
      </c>
      <c r="D110">
        <v>24.82</v>
      </c>
      <c r="E110">
        <v>0</v>
      </c>
      <c r="F110">
        <v>0</v>
      </c>
      <c r="G110">
        <v>-0.7</v>
      </c>
      <c r="H110">
        <v>-1.69</v>
      </c>
      <c r="I110">
        <f t="shared" si="4"/>
        <v>0.98999999999999844</v>
      </c>
      <c r="J110">
        <f t="shared" si="5"/>
        <v>24.82</v>
      </c>
      <c r="K110">
        <f t="shared" si="6"/>
        <v>25.81</v>
      </c>
      <c r="N110">
        <f>'Central-Hudson On Peak'!I110</f>
        <v>-1.9</v>
      </c>
      <c r="O110">
        <f>'Central-Hudson On Peak'!D110</f>
        <v>27.71</v>
      </c>
      <c r="P110" s="2">
        <f t="shared" si="7"/>
        <v>0</v>
      </c>
    </row>
    <row r="111" spans="1:16" x14ac:dyDescent="0.25">
      <c r="A111" t="s">
        <v>10347</v>
      </c>
      <c r="B111">
        <v>2000</v>
      </c>
      <c r="C111">
        <v>20.89</v>
      </c>
      <c r="D111">
        <v>20.09</v>
      </c>
      <c r="E111">
        <v>0</v>
      </c>
      <c r="F111">
        <v>0</v>
      </c>
      <c r="G111">
        <v>-0.56000000000000005</v>
      </c>
      <c r="H111">
        <v>-1.36</v>
      </c>
      <c r="I111">
        <f t="shared" si="4"/>
        <v>0.80000000000000071</v>
      </c>
      <c r="J111">
        <f t="shared" si="5"/>
        <v>20.09</v>
      </c>
      <c r="K111">
        <f t="shared" si="6"/>
        <v>20.89</v>
      </c>
      <c r="N111">
        <f>'Central-Hudson On Peak'!I111</f>
        <v>-1.53</v>
      </c>
      <c r="O111">
        <f>'Central-Hudson On Peak'!D111</f>
        <v>22.42</v>
      </c>
      <c r="P111" s="2">
        <f t="shared" si="7"/>
        <v>0</v>
      </c>
    </row>
    <row r="112" spans="1:16" x14ac:dyDescent="0.25">
      <c r="A112" t="s">
        <v>10348</v>
      </c>
      <c r="B112">
        <v>2000</v>
      </c>
      <c r="C112">
        <v>18.28</v>
      </c>
      <c r="D112">
        <v>17.579999999999998</v>
      </c>
      <c r="E112">
        <v>0</v>
      </c>
      <c r="F112">
        <v>0</v>
      </c>
      <c r="G112">
        <v>-0.49</v>
      </c>
      <c r="H112">
        <v>-1.19</v>
      </c>
      <c r="I112">
        <f t="shared" si="4"/>
        <v>0.70000000000000284</v>
      </c>
      <c r="J112">
        <f t="shared" si="5"/>
        <v>17.579999999999998</v>
      </c>
      <c r="K112">
        <f t="shared" si="6"/>
        <v>18.28</v>
      </c>
      <c r="N112">
        <f>'Central-Hudson On Peak'!I112</f>
        <v>-1.3399999999999999</v>
      </c>
      <c r="O112">
        <f>'Central-Hudson On Peak'!D112</f>
        <v>19.62</v>
      </c>
      <c r="P112" s="2">
        <f t="shared" si="7"/>
        <v>0</v>
      </c>
    </row>
    <row r="113" spans="1:16" x14ac:dyDescent="0.25">
      <c r="A113" t="s">
        <v>10349</v>
      </c>
      <c r="B113">
        <v>2000</v>
      </c>
      <c r="C113">
        <v>20.36</v>
      </c>
      <c r="D113">
        <v>19.579999999999998</v>
      </c>
      <c r="E113">
        <v>0</v>
      </c>
      <c r="F113">
        <v>0</v>
      </c>
      <c r="G113">
        <v>-0.55000000000000004</v>
      </c>
      <c r="H113">
        <v>-1.33</v>
      </c>
      <c r="I113">
        <f t="shared" si="4"/>
        <v>0.78000000000000114</v>
      </c>
      <c r="J113">
        <f t="shared" si="5"/>
        <v>19.579999999999998</v>
      </c>
      <c r="K113">
        <f t="shared" si="6"/>
        <v>20.36</v>
      </c>
      <c r="N113">
        <f>'Central-Hudson On Peak'!I113</f>
        <v>-1.5</v>
      </c>
      <c r="O113">
        <f>'Central-Hudson On Peak'!D113</f>
        <v>21.86</v>
      </c>
      <c r="P113" s="2">
        <f t="shared" si="7"/>
        <v>0</v>
      </c>
    </row>
    <row r="114" spans="1:16" x14ac:dyDescent="0.25">
      <c r="A114" t="s">
        <v>10366</v>
      </c>
      <c r="B114">
        <v>2000</v>
      </c>
      <c r="C114">
        <v>26.76</v>
      </c>
      <c r="D114">
        <v>25.9</v>
      </c>
      <c r="E114">
        <v>0</v>
      </c>
      <c r="F114">
        <v>0</v>
      </c>
      <c r="G114">
        <v>-0.69</v>
      </c>
      <c r="H114">
        <v>-1.55</v>
      </c>
      <c r="I114">
        <f t="shared" si="4"/>
        <v>0.86000000000000298</v>
      </c>
      <c r="J114">
        <f t="shared" si="5"/>
        <v>25.9</v>
      </c>
      <c r="K114">
        <f t="shared" si="6"/>
        <v>26.76</v>
      </c>
      <c r="N114">
        <f>'Central-Hudson On Peak'!I114</f>
        <v>-2.19</v>
      </c>
      <c r="O114">
        <f>'Central-Hudson On Peak'!D114</f>
        <v>28.95</v>
      </c>
      <c r="P114" s="2">
        <f t="shared" si="7"/>
        <v>0</v>
      </c>
    </row>
    <row r="115" spans="1:16" x14ac:dyDescent="0.25">
      <c r="A115" t="s">
        <v>10367</v>
      </c>
      <c r="B115">
        <v>2000</v>
      </c>
      <c r="C115">
        <v>24.06</v>
      </c>
      <c r="D115">
        <v>23.28</v>
      </c>
      <c r="E115">
        <v>0</v>
      </c>
      <c r="F115">
        <v>0</v>
      </c>
      <c r="G115">
        <v>-0.61</v>
      </c>
      <c r="H115">
        <v>-1.39</v>
      </c>
      <c r="I115">
        <f t="shared" si="4"/>
        <v>0.77999999999999758</v>
      </c>
      <c r="J115">
        <f t="shared" si="5"/>
        <v>23.28</v>
      </c>
      <c r="K115">
        <f t="shared" si="6"/>
        <v>24.06</v>
      </c>
      <c r="N115">
        <f>'Central-Hudson On Peak'!I115</f>
        <v>-1.96</v>
      </c>
      <c r="O115">
        <f>'Central-Hudson On Peak'!D115</f>
        <v>26.02</v>
      </c>
      <c r="P115" s="2">
        <f t="shared" si="7"/>
        <v>0</v>
      </c>
    </row>
    <row r="116" spans="1:16" x14ac:dyDescent="0.25">
      <c r="A116" t="s">
        <v>10368</v>
      </c>
      <c r="B116">
        <v>2000</v>
      </c>
      <c r="C116">
        <v>25.52</v>
      </c>
      <c r="D116">
        <v>24.69</v>
      </c>
      <c r="E116">
        <v>0</v>
      </c>
      <c r="F116">
        <v>0</v>
      </c>
      <c r="G116">
        <v>-0.65</v>
      </c>
      <c r="H116">
        <v>-1.48</v>
      </c>
      <c r="I116">
        <f t="shared" si="4"/>
        <v>0.82999999999999829</v>
      </c>
      <c r="J116">
        <f t="shared" si="5"/>
        <v>24.69</v>
      </c>
      <c r="K116">
        <f t="shared" si="6"/>
        <v>25.52</v>
      </c>
      <c r="N116">
        <f>'Central-Hudson On Peak'!I116</f>
        <v>-2.08</v>
      </c>
      <c r="O116">
        <f>'Central-Hudson On Peak'!D116</f>
        <v>27.6</v>
      </c>
      <c r="P116" s="2">
        <f t="shared" si="7"/>
        <v>0</v>
      </c>
    </row>
    <row r="117" spans="1:16" x14ac:dyDescent="0.25">
      <c r="A117" t="s">
        <v>10369</v>
      </c>
      <c r="B117">
        <v>2000</v>
      </c>
      <c r="C117">
        <v>25.07</v>
      </c>
      <c r="D117">
        <v>24.26</v>
      </c>
      <c r="E117">
        <v>0</v>
      </c>
      <c r="F117">
        <v>0</v>
      </c>
      <c r="G117">
        <v>-0.64</v>
      </c>
      <c r="H117">
        <v>-1.45</v>
      </c>
      <c r="I117">
        <f t="shared" si="4"/>
        <v>0.80999999999999872</v>
      </c>
      <c r="J117">
        <f t="shared" si="5"/>
        <v>24.26</v>
      </c>
      <c r="K117">
        <f t="shared" si="6"/>
        <v>25.07</v>
      </c>
      <c r="N117">
        <f>'Central-Hudson On Peak'!I117</f>
        <v>-2.0499999999999998</v>
      </c>
      <c r="O117">
        <f>'Central-Hudson On Peak'!D117</f>
        <v>27.12</v>
      </c>
      <c r="P117" s="2">
        <f t="shared" si="7"/>
        <v>0</v>
      </c>
    </row>
    <row r="118" spans="1:16" x14ac:dyDescent="0.25">
      <c r="A118" t="s">
        <v>10370</v>
      </c>
      <c r="B118">
        <v>2000</v>
      </c>
      <c r="C118">
        <v>24.06</v>
      </c>
      <c r="D118">
        <v>23.28</v>
      </c>
      <c r="E118">
        <v>0</v>
      </c>
      <c r="F118">
        <v>0</v>
      </c>
      <c r="G118">
        <v>-0.61</v>
      </c>
      <c r="H118">
        <v>-1.39</v>
      </c>
      <c r="I118">
        <f t="shared" si="4"/>
        <v>0.77999999999999758</v>
      </c>
      <c r="J118">
        <f t="shared" si="5"/>
        <v>23.28</v>
      </c>
      <c r="K118">
        <f t="shared" si="6"/>
        <v>24.06</v>
      </c>
      <c r="N118">
        <f>'Central-Hudson On Peak'!I118</f>
        <v>-1.96</v>
      </c>
      <c r="O118">
        <f>'Central-Hudson On Peak'!D118</f>
        <v>26.02</v>
      </c>
      <c r="P118" s="2">
        <f t="shared" si="7"/>
        <v>0</v>
      </c>
    </row>
    <row r="119" spans="1:16" x14ac:dyDescent="0.25">
      <c r="A119" t="s">
        <v>10371</v>
      </c>
      <c r="B119">
        <v>2000</v>
      </c>
      <c r="C119">
        <v>23.4</v>
      </c>
      <c r="D119">
        <v>22.65</v>
      </c>
      <c r="E119">
        <v>0</v>
      </c>
      <c r="F119">
        <v>0</v>
      </c>
      <c r="G119">
        <v>-0.6</v>
      </c>
      <c r="H119">
        <v>-1.35</v>
      </c>
      <c r="I119">
        <f t="shared" si="4"/>
        <v>0.75</v>
      </c>
      <c r="J119">
        <f t="shared" si="5"/>
        <v>22.65</v>
      </c>
      <c r="K119">
        <f t="shared" si="6"/>
        <v>23.4</v>
      </c>
      <c r="N119">
        <f>'Central-Hudson On Peak'!I119</f>
        <v>-1.9100000000000001</v>
      </c>
      <c r="O119">
        <f>'Central-Hudson On Peak'!D119</f>
        <v>25.31</v>
      </c>
      <c r="P119" s="2">
        <f t="shared" si="7"/>
        <v>0</v>
      </c>
    </row>
    <row r="120" spans="1:16" x14ac:dyDescent="0.25">
      <c r="A120" t="s">
        <v>10372</v>
      </c>
      <c r="B120">
        <v>2000</v>
      </c>
      <c r="C120">
        <v>23.4</v>
      </c>
      <c r="D120">
        <v>22.65</v>
      </c>
      <c r="E120">
        <v>0</v>
      </c>
      <c r="F120">
        <v>0</v>
      </c>
      <c r="G120">
        <v>-0.6</v>
      </c>
      <c r="H120">
        <v>-1.35</v>
      </c>
      <c r="I120">
        <f t="shared" si="4"/>
        <v>0.75</v>
      </c>
      <c r="J120">
        <f t="shared" si="5"/>
        <v>22.65</v>
      </c>
      <c r="K120">
        <f t="shared" si="6"/>
        <v>23.4</v>
      </c>
      <c r="N120">
        <f>'Central-Hudson On Peak'!I120</f>
        <v>-1.9100000000000001</v>
      </c>
      <c r="O120">
        <f>'Central-Hudson On Peak'!D120</f>
        <v>25.31</v>
      </c>
      <c r="P120" s="2">
        <f t="shared" si="7"/>
        <v>0</v>
      </c>
    </row>
    <row r="121" spans="1:16" x14ac:dyDescent="0.25">
      <c r="A121" t="s">
        <v>10373</v>
      </c>
      <c r="B121">
        <v>2000</v>
      </c>
      <c r="C121">
        <v>23.4</v>
      </c>
      <c r="D121">
        <v>22.65</v>
      </c>
      <c r="E121">
        <v>0</v>
      </c>
      <c r="F121">
        <v>0</v>
      </c>
      <c r="G121">
        <v>-0.6</v>
      </c>
      <c r="H121">
        <v>-1.35</v>
      </c>
      <c r="I121">
        <f t="shared" si="4"/>
        <v>0.75</v>
      </c>
      <c r="J121">
        <f t="shared" si="5"/>
        <v>22.65</v>
      </c>
      <c r="K121">
        <f t="shared" si="6"/>
        <v>23.4</v>
      </c>
      <c r="N121">
        <f>'Central-Hudson On Peak'!I121</f>
        <v>-1.9100000000000001</v>
      </c>
      <c r="O121">
        <f>'Central-Hudson On Peak'!D121</f>
        <v>25.31</v>
      </c>
      <c r="P121" s="2">
        <f t="shared" si="7"/>
        <v>0</v>
      </c>
    </row>
    <row r="122" spans="1:16" x14ac:dyDescent="0.25">
      <c r="A122" t="s">
        <v>10374</v>
      </c>
      <c r="B122">
        <v>2000</v>
      </c>
      <c r="C122">
        <v>23.4</v>
      </c>
      <c r="D122">
        <v>22.65</v>
      </c>
      <c r="E122">
        <v>0</v>
      </c>
      <c r="F122">
        <v>0</v>
      </c>
      <c r="G122">
        <v>-0.6</v>
      </c>
      <c r="H122">
        <v>-1.35</v>
      </c>
      <c r="I122">
        <f t="shared" si="4"/>
        <v>0.75</v>
      </c>
      <c r="J122">
        <f t="shared" si="5"/>
        <v>22.65</v>
      </c>
      <c r="K122">
        <f t="shared" si="6"/>
        <v>23.4</v>
      </c>
      <c r="N122">
        <f>'Central-Hudson On Peak'!I122</f>
        <v>-1.9100000000000001</v>
      </c>
      <c r="O122">
        <f>'Central-Hudson On Peak'!D122</f>
        <v>25.31</v>
      </c>
      <c r="P122" s="2">
        <f t="shared" si="7"/>
        <v>0</v>
      </c>
    </row>
    <row r="123" spans="1:16" x14ac:dyDescent="0.25">
      <c r="A123" t="s">
        <v>10375</v>
      </c>
      <c r="B123">
        <v>2000</v>
      </c>
      <c r="C123">
        <v>24.53</v>
      </c>
      <c r="D123">
        <v>23.74</v>
      </c>
      <c r="E123">
        <v>0</v>
      </c>
      <c r="F123">
        <v>0</v>
      </c>
      <c r="G123">
        <v>-0.63</v>
      </c>
      <c r="H123">
        <v>-1.42</v>
      </c>
      <c r="I123">
        <f t="shared" si="4"/>
        <v>0.7900000000000027</v>
      </c>
      <c r="J123">
        <f t="shared" si="5"/>
        <v>23.74</v>
      </c>
      <c r="K123">
        <f t="shared" si="6"/>
        <v>24.53</v>
      </c>
      <c r="N123">
        <f>'Central-Hudson On Peak'!I123</f>
        <v>-2.0099999999999998</v>
      </c>
      <c r="O123">
        <f>'Central-Hudson On Peak'!D123</f>
        <v>26.54</v>
      </c>
      <c r="P123" s="2">
        <f t="shared" si="7"/>
        <v>0</v>
      </c>
    </row>
    <row r="124" spans="1:16" x14ac:dyDescent="0.25">
      <c r="A124" t="s">
        <v>10376</v>
      </c>
      <c r="B124">
        <v>2000</v>
      </c>
      <c r="C124">
        <v>27.34</v>
      </c>
      <c r="D124">
        <v>26.45</v>
      </c>
      <c r="E124">
        <v>0</v>
      </c>
      <c r="F124">
        <v>0</v>
      </c>
      <c r="G124">
        <v>-0.7</v>
      </c>
      <c r="H124">
        <v>-1.59</v>
      </c>
      <c r="I124">
        <f t="shared" si="4"/>
        <v>0.89000000000000057</v>
      </c>
      <c r="J124">
        <f t="shared" si="5"/>
        <v>26.45</v>
      </c>
      <c r="K124">
        <f t="shared" si="6"/>
        <v>27.34</v>
      </c>
      <c r="N124">
        <f>'Central-Hudson On Peak'!I124</f>
        <v>-2.23</v>
      </c>
      <c r="O124">
        <f>'Central-Hudson On Peak'!D124</f>
        <v>29.57</v>
      </c>
      <c r="P124" s="2">
        <f t="shared" si="7"/>
        <v>0</v>
      </c>
    </row>
    <row r="125" spans="1:16" x14ac:dyDescent="0.25">
      <c r="A125" t="s">
        <v>10377</v>
      </c>
      <c r="B125">
        <v>2000</v>
      </c>
      <c r="C125">
        <v>28.13</v>
      </c>
      <c r="D125">
        <v>27.22</v>
      </c>
      <c r="E125">
        <v>0</v>
      </c>
      <c r="F125">
        <v>0</v>
      </c>
      <c r="G125">
        <v>-0.72</v>
      </c>
      <c r="H125">
        <v>-1.63</v>
      </c>
      <c r="I125">
        <f t="shared" si="4"/>
        <v>0.91000000000000014</v>
      </c>
      <c r="J125">
        <f t="shared" si="5"/>
        <v>27.22</v>
      </c>
      <c r="K125">
        <f t="shared" si="6"/>
        <v>28.13</v>
      </c>
      <c r="N125">
        <f>'Central-Hudson On Peak'!I125</f>
        <v>-2.2999999999999998</v>
      </c>
      <c r="O125">
        <f>'Central-Hudson On Peak'!D125</f>
        <v>30.43</v>
      </c>
      <c r="P125" s="2">
        <f t="shared" si="7"/>
        <v>0</v>
      </c>
    </row>
    <row r="126" spans="1:16" x14ac:dyDescent="0.25">
      <c r="A126" t="s">
        <v>10378</v>
      </c>
      <c r="B126">
        <v>2000</v>
      </c>
      <c r="C126">
        <v>25.89</v>
      </c>
      <c r="D126">
        <v>25.05</v>
      </c>
      <c r="E126">
        <v>0</v>
      </c>
      <c r="F126">
        <v>0</v>
      </c>
      <c r="G126">
        <v>-0.66</v>
      </c>
      <c r="H126">
        <v>-1.5</v>
      </c>
      <c r="I126">
        <f t="shared" si="4"/>
        <v>0.83999999999999986</v>
      </c>
      <c r="J126">
        <f t="shared" si="5"/>
        <v>25.05</v>
      </c>
      <c r="K126">
        <f t="shared" si="6"/>
        <v>25.89</v>
      </c>
      <c r="N126">
        <f>'Central-Hudson On Peak'!I126</f>
        <v>-2.11</v>
      </c>
      <c r="O126">
        <f>'Central-Hudson On Peak'!D126</f>
        <v>28</v>
      </c>
      <c r="P126" s="2">
        <f t="shared" si="7"/>
        <v>0</v>
      </c>
    </row>
    <row r="127" spans="1:16" x14ac:dyDescent="0.25">
      <c r="A127" t="s">
        <v>10379</v>
      </c>
      <c r="B127">
        <v>2000</v>
      </c>
      <c r="C127">
        <v>24.7</v>
      </c>
      <c r="D127">
        <v>23.9</v>
      </c>
      <c r="E127">
        <v>0</v>
      </c>
      <c r="F127">
        <v>0</v>
      </c>
      <c r="G127">
        <v>-0.63</v>
      </c>
      <c r="H127">
        <v>-1.43</v>
      </c>
      <c r="I127">
        <f t="shared" si="4"/>
        <v>0.80000000000000071</v>
      </c>
      <c r="J127">
        <f t="shared" si="5"/>
        <v>23.9</v>
      </c>
      <c r="K127">
        <f t="shared" si="6"/>
        <v>24.7</v>
      </c>
      <c r="N127">
        <f>'Central-Hudson On Peak'!I127</f>
        <v>-2.02</v>
      </c>
      <c r="O127">
        <f>'Central-Hudson On Peak'!D127</f>
        <v>26.72</v>
      </c>
      <c r="P127" s="2">
        <f t="shared" si="7"/>
        <v>0</v>
      </c>
    </row>
    <row r="128" spans="1:16" x14ac:dyDescent="0.25">
      <c r="A128" t="s">
        <v>10380</v>
      </c>
      <c r="B128">
        <v>2000</v>
      </c>
      <c r="C128">
        <v>23.46</v>
      </c>
      <c r="D128">
        <v>22.7</v>
      </c>
      <c r="E128">
        <v>0</v>
      </c>
      <c r="F128">
        <v>0</v>
      </c>
      <c r="G128">
        <v>-0.6</v>
      </c>
      <c r="H128">
        <v>-1.36</v>
      </c>
      <c r="I128">
        <f t="shared" si="4"/>
        <v>0.76000000000000156</v>
      </c>
      <c r="J128">
        <f t="shared" si="5"/>
        <v>22.7</v>
      </c>
      <c r="K128">
        <f t="shared" si="6"/>
        <v>23.46</v>
      </c>
      <c r="N128">
        <f>'Central-Hudson On Peak'!I128</f>
        <v>-1.92</v>
      </c>
      <c r="O128">
        <f>'Central-Hudson On Peak'!D128</f>
        <v>25.38</v>
      </c>
      <c r="P128" s="2">
        <f t="shared" si="7"/>
        <v>0</v>
      </c>
    </row>
    <row r="129" spans="1:16" x14ac:dyDescent="0.25">
      <c r="A129" t="s">
        <v>10381</v>
      </c>
      <c r="B129">
        <v>2000</v>
      </c>
      <c r="C129">
        <v>20.57</v>
      </c>
      <c r="D129">
        <v>19.899999999999999</v>
      </c>
      <c r="E129">
        <v>0</v>
      </c>
      <c r="F129">
        <v>0</v>
      </c>
      <c r="G129">
        <v>-0.52</v>
      </c>
      <c r="H129">
        <v>-1.19</v>
      </c>
      <c r="I129">
        <f t="shared" si="4"/>
        <v>0.67000000000000171</v>
      </c>
      <c r="J129">
        <f t="shared" si="5"/>
        <v>19.899999999999999</v>
      </c>
      <c r="K129">
        <f t="shared" si="6"/>
        <v>20.57</v>
      </c>
      <c r="N129">
        <f>'Central-Hudson On Peak'!I129</f>
        <v>-1.68</v>
      </c>
      <c r="O129">
        <f>'Central-Hudson On Peak'!D129</f>
        <v>22.25</v>
      </c>
      <c r="P129" s="2">
        <f t="shared" si="7"/>
        <v>0</v>
      </c>
    </row>
    <row r="130" spans="1:16" x14ac:dyDescent="0.25">
      <c r="A130" t="s">
        <v>10398</v>
      </c>
      <c r="B130">
        <v>2000</v>
      </c>
      <c r="C130">
        <v>27.15</v>
      </c>
      <c r="D130">
        <v>26.2</v>
      </c>
      <c r="E130">
        <v>0</v>
      </c>
      <c r="F130">
        <v>0</v>
      </c>
      <c r="G130">
        <v>-0.64</v>
      </c>
      <c r="H130">
        <v>-1.59</v>
      </c>
      <c r="I130">
        <f t="shared" si="4"/>
        <v>0.94999999999999929</v>
      </c>
      <c r="J130">
        <f t="shared" si="5"/>
        <v>26.2</v>
      </c>
      <c r="K130">
        <f t="shared" si="6"/>
        <v>27.15</v>
      </c>
      <c r="N130">
        <f>'Central-Hudson On Peak'!I130</f>
        <v>-2.17</v>
      </c>
      <c r="O130">
        <f>'Central-Hudson On Peak'!D130</f>
        <v>29.32</v>
      </c>
      <c r="P130" s="2">
        <f t="shared" si="7"/>
        <v>0</v>
      </c>
    </row>
    <row r="131" spans="1:16" x14ac:dyDescent="0.25">
      <c r="A131" t="s">
        <v>10399</v>
      </c>
      <c r="B131">
        <v>2000</v>
      </c>
      <c r="C131">
        <v>20.47</v>
      </c>
      <c r="D131">
        <v>19.760000000000002</v>
      </c>
      <c r="E131">
        <v>0</v>
      </c>
      <c r="F131">
        <v>0</v>
      </c>
      <c r="G131">
        <v>-0.48</v>
      </c>
      <c r="H131">
        <v>-1.19</v>
      </c>
      <c r="I131">
        <f t="shared" ref="I131:I194" si="8">C131-D131</f>
        <v>0.7099999999999973</v>
      </c>
      <c r="J131">
        <f t="shared" ref="J131:J194" si="9">D131</f>
        <v>19.760000000000002</v>
      </c>
      <c r="K131">
        <f t="shared" ref="K131:K194" si="10">C131</f>
        <v>20.47</v>
      </c>
      <c r="N131">
        <f>'Central-Hudson On Peak'!I131</f>
        <v>-1.63</v>
      </c>
      <c r="O131">
        <f>'Central-Hudson On Peak'!D131</f>
        <v>22.1</v>
      </c>
      <c r="P131" s="2">
        <f t="shared" ref="P131:P194" si="11">(O131+N131)-K131</f>
        <v>0</v>
      </c>
    </row>
    <row r="132" spans="1:16" x14ac:dyDescent="0.25">
      <c r="A132" t="s">
        <v>10400</v>
      </c>
      <c r="B132">
        <v>2000</v>
      </c>
      <c r="C132">
        <v>26.07</v>
      </c>
      <c r="D132">
        <v>25.16</v>
      </c>
      <c r="E132">
        <v>0</v>
      </c>
      <c r="F132">
        <v>0</v>
      </c>
      <c r="G132">
        <v>-0.61</v>
      </c>
      <c r="H132">
        <v>-1.52</v>
      </c>
      <c r="I132">
        <f t="shared" si="8"/>
        <v>0.91000000000000014</v>
      </c>
      <c r="J132">
        <f t="shared" si="9"/>
        <v>25.16</v>
      </c>
      <c r="K132">
        <f t="shared" si="10"/>
        <v>26.07</v>
      </c>
      <c r="N132">
        <f>'Central-Hudson On Peak'!I132</f>
        <v>-2.08</v>
      </c>
      <c r="O132">
        <f>'Central-Hudson On Peak'!D132</f>
        <v>28.15</v>
      </c>
      <c r="P132" s="2">
        <f t="shared" si="11"/>
        <v>0</v>
      </c>
    </row>
    <row r="133" spans="1:16" x14ac:dyDescent="0.25">
      <c r="A133" t="s">
        <v>10401</v>
      </c>
      <c r="B133">
        <v>2000</v>
      </c>
      <c r="C133">
        <v>19.95</v>
      </c>
      <c r="D133">
        <v>19.25</v>
      </c>
      <c r="E133">
        <v>0</v>
      </c>
      <c r="F133">
        <v>0</v>
      </c>
      <c r="G133">
        <v>-0.46</v>
      </c>
      <c r="H133">
        <v>-1.1599999999999999</v>
      </c>
      <c r="I133">
        <f t="shared" si="8"/>
        <v>0.69999999999999929</v>
      </c>
      <c r="J133">
        <f t="shared" si="9"/>
        <v>19.25</v>
      </c>
      <c r="K133">
        <f t="shared" si="10"/>
        <v>19.95</v>
      </c>
      <c r="N133">
        <f>'Central-Hudson On Peak'!I133</f>
        <v>-1.58</v>
      </c>
      <c r="O133">
        <f>'Central-Hudson On Peak'!D133</f>
        <v>21.53</v>
      </c>
      <c r="P133" s="2">
        <f t="shared" si="11"/>
        <v>0</v>
      </c>
    </row>
    <row r="134" spans="1:16" x14ac:dyDescent="0.25">
      <c r="A134" t="s">
        <v>10402</v>
      </c>
      <c r="B134">
        <v>2000</v>
      </c>
      <c r="C134">
        <v>19.61</v>
      </c>
      <c r="D134">
        <v>18.920000000000002</v>
      </c>
      <c r="E134">
        <v>0</v>
      </c>
      <c r="F134">
        <v>0</v>
      </c>
      <c r="G134">
        <v>-0.45</v>
      </c>
      <c r="H134">
        <v>-1.1399999999999999</v>
      </c>
      <c r="I134">
        <f t="shared" si="8"/>
        <v>0.68999999999999773</v>
      </c>
      <c r="J134">
        <f t="shared" si="9"/>
        <v>18.920000000000002</v>
      </c>
      <c r="K134">
        <f t="shared" si="10"/>
        <v>19.61</v>
      </c>
      <c r="N134">
        <f>'Central-Hudson On Peak'!I134</f>
        <v>-1.55</v>
      </c>
      <c r="O134">
        <f>'Central-Hudson On Peak'!D134</f>
        <v>21.16</v>
      </c>
      <c r="P134" s="2">
        <f t="shared" si="11"/>
        <v>0</v>
      </c>
    </row>
    <row r="135" spans="1:16" x14ac:dyDescent="0.25">
      <c r="A135" t="s">
        <v>10403</v>
      </c>
      <c r="B135">
        <v>2000</v>
      </c>
      <c r="C135">
        <v>19.170000000000002</v>
      </c>
      <c r="D135">
        <v>18.510000000000002</v>
      </c>
      <c r="E135">
        <v>0</v>
      </c>
      <c r="F135">
        <v>0</v>
      </c>
      <c r="G135">
        <v>-0.45</v>
      </c>
      <c r="H135">
        <v>-1.1100000000000001</v>
      </c>
      <c r="I135">
        <f t="shared" si="8"/>
        <v>0.66000000000000014</v>
      </c>
      <c r="J135">
        <f t="shared" si="9"/>
        <v>18.510000000000002</v>
      </c>
      <c r="K135">
        <f t="shared" si="10"/>
        <v>19.170000000000002</v>
      </c>
      <c r="N135">
        <f>'Central-Hudson On Peak'!I135</f>
        <v>-1.53</v>
      </c>
      <c r="O135">
        <f>'Central-Hudson On Peak'!D135</f>
        <v>20.7</v>
      </c>
      <c r="P135" s="2">
        <f t="shared" si="11"/>
        <v>0</v>
      </c>
    </row>
    <row r="136" spans="1:16" x14ac:dyDescent="0.25">
      <c r="A136" t="s">
        <v>10404</v>
      </c>
      <c r="B136">
        <v>2000</v>
      </c>
      <c r="C136">
        <v>19.72</v>
      </c>
      <c r="D136">
        <v>19.03</v>
      </c>
      <c r="E136">
        <v>0</v>
      </c>
      <c r="F136">
        <v>0</v>
      </c>
      <c r="G136">
        <v>-0.46</v>
      </c>
      <c r="H136">
        <v>-1.1499999999999999</v>
      </c>
      <c r="I136">
        <f t="shared" si="8"/>
        <v>0.68999999999999773</v>
      </c>
      <c r="J136">
        <f t="shared" si="9"/>
        <v>19.03</v>
      </c>
      <c r="K136">
        <f t="shared" si="10"/>
        <v>19.72</v>
      </c>
      <c r="N136">
        <f>'Central-Hudson On Peak'!I136</f>
        <v>-1.57</v>
      </c>
      <c r="O136">
        <f>'Central-Hudson On Peak'!D136</f>
        <v>21.29</v>
      </c>
      <c r="P136" s="2">
        <f t="shared" si="11"/>
        <v>0</v>
      </c>
    </row>
    <row r="137" spans="1:16" x14ac:dyDescent="0.25">
      <c r="A137" t="s">
        <v>10405</v>
      </c>
      <c r="B137">
        <v>2000</v>
      </c>
      <c r="C137">
        <v>19.72</v>
      </c>
      <c r="D137">
        <v>19.03</v>
      </c>
      <c r="E137">
        <v>0</v>
      </c>
      <c r="F137">
        <v>0</v>
      </c>
      <c r="G137">
        <v>-0.46</v>
      </c>
      <c r="H137">
        <v>-1.1499999999999999</v>
      </c>
      <c r="I137">
        <f t="shared" si="8"/>
        <v>0.68999999999999773</v>
      </c>
      <c r="J137">
        <f t="shared" si="9"/>
        <v>19.03</v>
      </c>
      <c r="K137">
        <f t="shared" si="10"/>
        <v>19.72</v>
      </c>
      <c r="N137">
        <f>'Central-Hudson On Peak'!I137</f>
        <v>-1.57</v>
      </c>
      <c r="O137">
        <f>'Central-Hudson On Peak'!D137</f>
        <v>21.29</v>
      </c>
      <c r="P137" s="2">
        <f t="shared" si="11"/>
        <v>0</v>
      </c>
    </row>
    <row r="138" spans="1:16" x14ac:dyDescent="0.25">
      <c r="A138" t="s">
        <v>10406</v>
      </c>
      <c r="B138">
        <v>2000</v>
      </c>
      <c r="C138">
        <v>20.47</v>
      </c>
      <c r="D138">
        <v>19.760000000000002</v>
      </c>
      <c r="E138">
        <v>0</v>
      </c>
      <c r="F138">
        <v>0</v>
      </c>
      <c r="G138">
        <v>-0.48</v>
      </c>
      <c r="H138">
        <v>-1.19</v>
      </c>
      <c r="I138">
        <f t="shared" si="8"/>
        <v>0.7099999999999973</v>
      </c>
      <c r="J138">
        <f t="shared" si="9"/>
        <v>19.760000000000002</v>
      </c>
      <c r="K138">
        <f t="shared" si="10"/>
        <v>20.47</v>
      </c>
      <c r="N138">
        <f>'Central-Hudson On Peak'!I138</f>
        <v>-1.63</v>
      </c>
      <c r="O138">
        <f>'Central-Hudson On Peak'!D138</f>
        <v>22.1</v>
      </c>
      <c r="P138" s="2">
        <f t="shared" si="11"/>
        <v>0</v>
      </c>
    </row>
    <row r="139" spans="1:16" x14ac:dyDescent="0.25">
      <c r="A139" t="s">
        <v>10407</v>
      </c>
      <c r="B139">
        <v>2000</v>
      </c>
      <c r="C139">
        <v>26.07</v>
      </c>
      <c r="D139">
        <v>25.16</v>
      </c>
      <c r="E139">
        <v>0</v>
      </c>
      <c r="F139">
        <v>0</v>
      </c>
      <c r="G139">
        <v>-0.61</v>
      </c>
      <c r="H139">
        <v>-1.52</v>
      </c>
      <c r="I139">
        <f t="shared" si="8"/>
        <v>0.91000000000000014</v>
      </c>
      <c r="J139">
        <f t="shared" si="9"/>
        <v>25.16</v>
      </c>
      <c r="K139">
        <f t="shared" si="10"/>
        <v>26.07</v>
      </c>
      <c r="N139">
        <f>'Central-Hudson On Peak'!I139</f>
        <v>-2.08</v>
      </c>
      <c r="O139">
        <f>'Central-Hudson On Peak'!D139</f>
        <v>28.15</v>
      </c>
      <c r="P139" s="2">
        <f t="shared" si="11"/>
        <v>0</v>
      </c>
    </row>
    <row r="140" spans="1:16" x14ac:dyDescent="0.25">
      <c r="A140" t="s">
        <v>10408</v>
      </c>
      <c r="B140">
        <v>2000</v>
      </c>
      <c r="C140">
        <v>29.31</v>
      </c>
      <c r="D140">
        <v>28.29</v>
      </c>
      <c r="E140">
        <v>0</v>
      </c>
      <c r="F140">
        <v>0</v>
      </c>
      <c r="G140">
        <v>-0.69</v>
      </c>
      <c r="H140">
        <v>-1.71</v>
      </c>
      <c r="I140">
        <f t="shared" si="8"/>
        <v>1.0199999999999996</v>
      </c>
      <c r="J140">
        <f t="shared" si="9"/>
        <v>28.29</v>
      </c>
      <c r="K140">
        <f t="shared" si="10"/>
        <v>29.31</v>
      </c>
      <c r="N140">
        <f>'Central-Hudson On Peak'!I140</f>
        <v>-2.34</v>
      </c>
      <c r="O140">
        <f>'Central-Hudson On Peak'!D140</f>
        <v>31.65</v>
      </c>
      <c r="P140" s="2">
        <f t="shared" si="11"/>
        <v>0</v>
      </c>
    </row>
    <row r="141" spans="1:16" x14ac:dyDescent="0.25">
      <c r="A141" t="s">
        <v>10409</v>
      </c>
      <c r="B141">
        <v>2000</v>
      </c>
      <c r="C141">
        <v>28.96</v>
      </c>
      <c r="D141">
        <v>27.95</v>
      </c>
      <c r="E141">
        <v>0</v>
      </c>
      <c r="F141">
        <v>0</v>
      </c>
      <c r="G141">
        <v>-0.68</v>
      </c>
      <c r="H141">
        <v>-1.69</v>
      </c>
      <c r="I141">
        <f t="shared" si="8"/>
        <v>1.0100000000000016</v>
      </c>
      <c r="J141">
        <f t="shared" si="9"/>
        <v>27.95</v>
      </c>
      <c r="K141">
        <f t="shared" si="10"/>
        <v>28.96</v>
      </c>
      <c r="N141">
        <f>'Central-Hudson On Peak'!I141</f>
        <v>-2.31</v>
      </c>
      <c r="O141">
        <f>'Central-Hudson On Peak'!D141</f>
        <v>31.27</v>
      </c>
      <c r="P141" s="2">
        <f t="shared" si="11"/>
        <v>0</v>
      </c>
    </row>
    <row r="142" spans="1:16" x14ac:dyDescent="0.25">
      <c r="A142" t="s">
        <v>10410</v>
      </c>
      <c r="B142">
        <v>2000</v>
      </c>
      <c r="C142">
        <v>27.32</v>
      </c>
      <c r="D142">
        <v>26.37</v>
      </c>
      <c r="E142">
        <v>0</v>
      </c>
      <c r="F142">
        <v>0</v>
      </c>
      <c r="G142">
        <v>-0.64</v>
      </c>
      <c r="H142">
        <v>-1.59</v>
      </c>
      <c r="I142">
        <f t="shared" si="8"/>
        <v>0.94999999999999929</v>
      </c>
      <c r="J142">
        <f t="shared" si="9"/>
        <v>26.37</v>
      </c>
      <c r="K142">
        <f t="shared" si="10"/>
        <v>27.32</v>
      </c>
      <c r="N142">
        <f>'Central-Hudson On Peak'!I142</f>
        <v>-2.1800000000000002</v>
      </c>
      <c r="O142">
        <f>'Central-Hudson On Peak'!D142</f>
        <v>29.5</v>
      </c>
      <c r="P142" s="2">
        <f t="shared" si="11"/>
        <v>0</v>
      </c>
    </row>
    <row r="143" spans="1:16" x14ac:dyDescent="0.25">
      <c r="A143" t="s">
        <v>10411</v>
      </c>
      <c r="B143">
        <v>2000</v>
      </c>
      <c r="C143">
        <v>25.62</v>
      </c>
      <c r="D143">
        <v>24.73</v>
      </c>
      <c r="E143">
        <v>0</v>
      </c>
      <c r="F143">
        <v>0</v>
      </c>
      <c r="G143">
        <v>-0.6</v>
      </c>
      <c r="H143">
        <v>-1.49</v>
      </c>
      <c r="I143">
        <f t="shared" si="8"/>
        <v>0.89000000000000057</v>
      </c>
      <c r="J143">
        <f t="shared" si="9"/>
        <v>24.73</v>
      </c>
      <c r="K143">
        <f t="shared" si="10"/>
        <v>25.62</v>
      </c>
      <c r="N143">
        <f>'Central-Hudson On Peak'!I143</f>
        <v>-2.04</v>
      </c>
      <c r="O143">
        <f>'Central-Hudson On Peak'!D143</f>
        <v>27.66</v>
      </c>
      <c r="P143" s="2">
        <f t="shared" si="11"/>
        <v>0</v>
      </c>
    </row>
    <row r="144" spans="1:16" x14ac:dyDescent="0.25">
      <c r="A144" t="s">
        <v>10412</v>
      </c>
      <c r="B144">
        <v>2000</v>
      </c>
      <c r="C144">
        <v>20.47</v>
      </c>
      <c r="D144">
        <v>19.760000000000002</v>
      </c>
      <c r="E144">
        <v>0</v>
      </c>
      <c r="F144">
        <v>0</v>
      </c>
      <c r="G144">
        <v>-0.48</v>
      </c>
      <c r="H144">
        <v>-1.19</v>
      </c>
      <c r="I144">
        <f t="shared" si="8"/>
        <v>0.7099999999999973</v>
      </c>
      <c r="J144">
        <f t="shared" si="9"/>
        <v>19.760000000000002</v>
      </c>
      <c r="K144">
        <f t="shared" si="10"/>
        <v>20.47</v>
      </c>
      <c r="N144">
        <f>'Central-Hudson On Peak'!I144</f>
        <v>-1.63</v>
      </c>
      <c r="O144">
        <f>'Central-Hudson On Peak'!D144</f>
        <v>22.1</v>
      </c>
      <c r="P144" s="2">
        <f t="shared" si="11"/>
        <v>0</v>
      </c>
    </row>
    <row r="145" spans="1:16" x14ac:dyDescent="0.25">
      <c r="A145" t="s">
        <v>10413</v>
      </c>
      <c r="B145">
        <v>2000</v>
      </c>
      <c r="C145">
        <v>20.58</v>
      </c>
      <c r="D145">
        <v>19.87</v>
      </c>
      <c r="E145">
        <v>0</v>
      </c>
      <c r="F145">
        <v>0</v>
      </c>
      <c r="G145">
        <v>-0.48</v>
      </c>
      <c r="H145">
        <v>-1.19</v>
      </c>
      <c r="I145">
        <f t="shared" si="8"/>
        <v>0.7099999999999973</v>
      </c>
      <c r="J145">
        <f t="shared" si="9"/>
        <v>19.87</v>
      </c>
      <c r="K145">
        <f t="shared" si="10"/>
        <v>20.58</v>
      </c>
      <c r="N145">
        <f>'Central-Hudson On Peak'!I145</f>
        <v>-1.64</v>
      </c>
      <c r="O145">
        <f>'Central-Hudson On Peak'!D145</f>
        <v>22.22</v>
      </c>
      <c r="P145" s="2">
        <f t="shared" si="11"/>
        <v>0</v>
      </c>
    </row>
    <row r="146" spans="1:16" x14ac:dyDescent="0.25">
      <c r="A146" t="s">
        <v>10414</v>
      </c>
      <c r="B146">
        <v>2000</v>
      </c>
      <c r="C146">
        <v>39.5</v>
      </c>
      <c r="D146">
        <v>38.020000000000003</v>
      </c>
      <c r="E146">
        <v>0</v>
      </c>
      <c r="F146">
        <v>0</v>
      </c>
      <c r="G146">
        <v>-0.98</v>
      </c>
      <c r="H146">
        <v>-2.46</v>
      </c>
      <c r="I146">
        <f t="shared" si="8"/>
        <v>1.4799999999999969</v>
      </c>
      <c r="J146">
        <f t="shared" si="9"/>
        <v>38.020000000000003</v>
      </c>
      <c r="K146">
        <f t="shared" si="10"/>
        <v>39.5</v>
      </c>
      <c r="N146">
        <f>'Central-Hudson On Peak'!I146</f>
        <v>-3.08</v>
      </c>
      <c r="O146">
        <f>'Central-Hudson On Peak'!D146</f>
        <v>42.58</v>
      </c>
      <c r="P146" s="2">
        <f t="shared" si="11"/>
        <v>0</v>
      </c>
    </row>
    <row r="147" spans="1:16" x14ac:dyDescent="0.25">
      <c r="A147" t="s">
        <v>10415</v>
      </c>
      <c r="B147">
        <v>2000</v>
      </c>
      <c r="C147">
        <v>32.229999999999997</v>
      </c>
      <c r="D147">
        <v>31.03</v>
      </c>
      <c r="E147">
        <v>0</v>
      </c>
      <c r="F147">
        <v>0</v>
      </c>
      <c r="G147">
        <v>-0.8</v>
      </c>
      <c r="H147">
        <v>-2</v>
      </c>
      <c r="I147">
        <f t="shared" si="8"/>
        <v>1.1999999999999957</v>
      </c>
      <c r="J147">
        <f t="shared" si="9"/>
        <v>31.03</v>
      </c>
      <c r="K147">
        <f t="shared" si="10"/>
        <v>32.229999999999997</v>
      </c>
      <c r="N147">
        <f>'Central-Hudson On Peak'!I147</f>
        <v>-2.5099999999999998</v>
      </c>
      <c r="O147">
        <f>'Central-Hudson On Peak'!D147</f>
        <v>34.74</v>
      </c>
      <c r="P147" s="2">
        <f t="shared" si="11"/>
        <v>0</v>
      </c>
    </row>
    <row r="148" spans="1:16" x14ac:dyDescent="0.25">
      <c r="A148" t="s">
        <v>10416</v>
      </c>
      <c r="B148">
        <v>2000</v>
      </c>
      <c r="C148">
        <v>36.880000000000003</v>
      </c>
      <c r="D148">
        <v>35.51</v>
      </c>
      <c r="E148">
        <v>0</v>
      </c>
      <c r="F148">
        <v>0</v>
      </c>
      <c r="G148">
        <v>-0.92</v>
      </c>
      <c r="H148">
        <v>-2.29</v>
      </c>
      <c r="I148">
        <f t="shared" si="8"/>
        <v>1.3700000000000045</v>
      </c>
      <c r="J148">
        <f t="shared" si="9"/>
        <v>35.51</v>
      </c>
      <c r="K148">
        <f t="shared" si="10"/>
        <v>36.880000000000003</v>
      </c>
      <c r="N148">
        <f>'Central-Hudson On Peak'!I148</f>
        <v>-2.88</v>
      </c>
      <c r="O148">
        <f>'Central-Hudson On Peak'!D148</f>
        <v>39.76</v>
      </c>
      <c r="P148" s="2">
        <f t="shared" si="11"/>
        <v>0</v>
      </c>
    </row>
    <row r="149" spans="1:16" x14ac:dyDescent="0.25">
      <c r="A149" t="s">
        <v>10417</v>
      </c>
      <c r="B149">
        <v>2000</v>
      </c>
      <c r="C149">
        <v>32.81</v>
      </c>
      <c r="D149">
        <v>31.59</v>
      </c>
      <c r="E149">
        <v>0</v>
      </c>
      <c r="F149">
        <v>0</v>
      </c>
      <c r="G149">
        <v>-0.82</v>
      </c>
      <c r="H149">
        <v>-2.04</v>
      </c>
      <c r="I149">
        <f t="shared" si="8"/>
        <v>1.2200000000000024</v>
      </c>
      <c r="J149">
        <f t="shared" si="9"/>
        <v>31.59</v>
      </c>
      <c r="K149">
        <f t="shared" si="10"/>
        <v>32.81</v>
      </c>
      <c r="N149">
        <f>'Central-Hudson On Peak'!I149</f>
        <v>-2.56</v>
      </c>
      <c r="O149">
        <f>'Central-Hudson On Peak'!D149</f>
        <v>35.369999999999997</v>
      </c>
      <c r="P149" s="2">
        <f t="shared" si="11"/>
        <v>0</v>
      </c>
    </row>
    <row r="150" spans="1:16" x14ac:dyDescent="0.25">
      <c r="A150" t="s">
        <v>10418</v>
      </c>
      <c r="B150">
        <v>2000</v>
      </c>
      <c r="C150">
        <v>32.229999999999997</v>
      </c>
      <c r="D150">
        <v>31.03</v>
      </c>
      <c r="E150">
        <v>0</v>
      </c>
      <c r="F150">
        <v>0</v>
      </c>
      <c r="G150">
        <v>-0.8</v>
      </c>
      <c r="H150">
        <v>-2</v>
      </c>
      <c r="I150">
        <f t="shared" si="8"/>
        <v>1.1999999999999957</v>
      </c>
      <c r="J150">
        <f t="shared" si="9"/>
        <v>31.03</v>
      </c>
      <c r="K150">
        <f t="shared" si="10"/>
        <v>32.229999999999997</v>
      </c>
      <c r="N150">
        <f>'Central-Hudson On Peak'!I150</f>
        <v>-2.5099999999999998</v>
      </c>
      <c r="O150">
        <f>'Central-Hudson On Peak'!D150</f>
        <v>34.74</v>
      </c>
      <c r="P150" s="2">
        <f t="shared" si="11"/>
        <v>0</v>
      </c>
    </row>
    <row r="151" spans="1:16" x14ac:dyDescent="0.25">
      <c r="A151" t="s">
        <v>10419</v>
      </c>
      <c r="B151">
        <v>2000</v>
      </c>
      <c r="C151">
        <v>32.229999999999997</v>
      </c>
      <c r="D151">
        <v>31.03</v>
      </c>
      <c r="E151">
        <v>0</v>
      </c>
      <c r="F151">
        <v>0</v>
      </c>
      <c r="G151">
        <v>-0.8</v>
      </c>
      <c r="H151">
        <v>-2</v>
      </c>
      <c r="I151">
        <f t="shared" si="8"/>
        <v>1.1999999999999957</v>
      </c>
      <c r="J151">
        <f t="shared" si="9"/>
        <v>31.03</v>
      </c>
      <c r="K151">
        <f t="shared" si="10"/>
        <v>32.229999999999997</v>
      </c>
      <c r="N151">
        <f>'Central-Hudson On Peak'!I151</f>
        <v>-2.5099999999999998</v>
      </c>
      <c r="O151">
        <f>'Central-Hudson On Peak'!D151</f>
        <v>34.74</v>
      </c>
      <c r="P151" s="2">
        <f t="shared" si="11"/>
        <v>0</v>
      </c>
    </row>
    <row r="152" spans="1:16" x14ac:dyDescent="0.25">
      <c r="A152" t="s">
        <v>10420</v>
      </c>
      <c r="B152">
        <v>2000</v>
      </c>
      <c r="C152">
        <v>31.77</v>
      </c>
      <c r="D152">
        <v>30.59</v>
      </c>
      <c r="E152">
        <v>0</v>
      </c>
      <c r="F152">
        <v>0</v>
      </c>
      <c r="G152">
        <v>-0.79</v>
      </c>
      <c r="H152">
        <v>-1.97</v>
      </c>
      <c r="I152">
        <f t="shared" si="8"/>
        <v>1.1799999999999997</v>
      </c>
      <c r="J152">
        <f t="shared" si="9"/>
        <v>30.59</v>
      </c>
      <c r="K152">
        <f t="shared" si="10"/>
        <v>31.77</v>
      </c>
      <c r="N152">
        <f>'Central-Hudson On Peak'!I152</f>
        <v>-2.48</v>
      </c>
      <c r="O152">
        <f>'Central-Hudson On Peak'!D152</f>
        <v>34.25</v>
      </c>
      <c r="P152" s="2">
        <f t="shared" si="11"/>
        <v>0</v>
      </c>
    </row>
    <row r="153" spans="1:16" x14ac:dyDescent="0.25">
      <c r="A153" t="s">
        <v>10421</v>
      </c>
      <c r="B153">
        <v>2000</v>
      </c>
      <c r="C153">
        <v>29.6</v>
      </c>
      <c r="D153">
        <v>28.5</v>
      </c>
      <c r="E153">
        <v>0</v>
      </c>
      <c r="F153">
        <v>0</v>
      </c>
      <c r="G153">
        <v>-0.74</v>
      </c>
      <c r="H153">
        <v>-1.84</v>
      </c>
      <c r="I153">
        <f t="shared" si="8"/>
        <v>1.1000000000000014</v>
      </c>
      <c r="J153">
        <f t="shared" si="9"/>
        <v>28.5</v>
      </c>
      <c r="K153">
        <f t="shared" si="10"/>
        <v>29.6</v>
      </c>
      <c r="N153">
        <f>'Central-Hudson On Peak'!I153</f>
        <v>-2.31</v>
      </c>
      <c r="O153">
        <f>'Central-Hudson On Peak'!D153</f>
        <v>31.91</v>
      </c>
      <c r="P153" s="2">
        <f t="shared" si="11"/>
        <v>0</v>
      </c>
    </row>
    <row r="154" spans="1:16" x14ac:dyDescent="0.25">
      <c r="A154" t="s">
        <v>10422</v>
      </c>
      <c r="B154">
        <v>2000</v>
      </c>
      <c r="C154">
        <v>28.96</v>
      </c>
      <c r="D154">
        <v>27.88</v>
      </c>
      <c r="E154">
        <v>0</v>
      </c>
      <c r="F154">
        <v>0</v>
      </c>
      <c r="G154">
        <v>-0.72</v>
      </c>
      <c r="H154">
        <v>-1.8</v>
      </c>
      <c r="I154">
        <f t="shared" si="8"/>
        <v>1.0800000000000018</v>
      </c>
      <c r="J154">
        <f t="shared" si="9"/>
        <v>27.88</v>
      </c>
      <c r="K154">
        <f t="shared" si="10"/>
        <v>28.96</v>
      </c>
      <c r="N154">
        <f>'Central-Hudson On Peak'!I154</f>
        <v>-2.25</v>
      </c>
      <c r="O154">
        <f>'Central-Hudson On Peak'!D154</f>
        <v>31.21</v>
      </c>
      <c r="P154" s="2">
        <f t="shared" si="11"/>
        <v>0</v>
      </c>
    </row>
    <row r="155" spans="1:16" x14ac:dyDescent="0.25">
      <c r="A155" t="s">
        <v>10423</v>
      </c>
      <c r="B155">
        <v>2000</v>
      </c>
      <c r="C155">
        <v>29.41</v>
      </c>
      <c r="D155">
        <v>28.32</v>
      </c>
      <c r="E155">
        <v>0</v>
      </c>
      <c r="F155">
        <v>0</v>
      </c>
      <c r="G155">
        <v>-0.73</v>
      </c>
      <c r="H155">
        <v>-1.82</v>
      </c>
      <c r="I155">
        <f t="shared" si="8"/>
        <v>1.0899999999999999</v>
      </c>
      <c r="J155">
        <f t="shared" si="9"/>
        <v>28.32</v>
      </c>
      <c r="K155">
        <f t="shared" si="10"/>
        <v>29.41</v>
      </c>
      <c r="N155">
        <f>'Central-Hudson On Peak'!I155</f>
        <v>-2.29</v>
      </c>
      <c r="O155">
        <f>'Central-Hudson On Peak'!D155</f>
        <v>31.7</v>
      </c>
      <c r="P155" s="2">
        <f t="shared" si="11"/>
        <v>0</v>
      </c>
    </row>
    <row r="156" spans="1:16" x14ac:dyDescent="0.25">
      <c r="A156" t="s">
        <v>10424</v>
      </c>
      <c r="B156">
        <v>2000</v>
      </c>
      <c r="C156">
        <v>32.81</v>
      </c>
      <c r="D156">
        <v>31.59</v>
      </c>
      <c r="E156">
        <v>0</v>
      </c>
      <c r="F156">
        <v>0</v>
      </c>
      <c r="G156">
        <v>-0.82</v>
      </c>
      <c r="H156">
        <v>-2.04</v>
      </c>
      <c r="I156">
        <f t="shared" si="8"/>
        <v>1.2200000000000024</v>
      </c>
      <c r="J156">
        <f t="shared" si="9"/>
        <v>31.59</v>
      </c>
      <c r="K156">
        <f t="shared" si="10"/>
        <v>32.81</v>
      </c>
      <c r="N156">
        <f>'Central-Hudson On Peak'!I156</f>
        <v>-2.56</v>
      </c>
      <c r="O156">
        <f>'Central-Hudson On Peak'!D156</f>
        <v>35.369999999999997</v>
      </c>
      <c r="P156" s="2">
        <f t="shared" si="11"/>
        <v>0</v>
      </c>
    </row>
    <row r="157" spans="1:16" x14ac:dyDescent="0.25">
      <c r="A157" t="s">
        <v>10425</v>
      </c>
      <c r="B157">
        <v>2000</v>
      </c>
      <c r="C157">
        <v>34.19</v>
      </c>
      <c r="D157">
        <v>32.909999999999997</v>
      </c>
      <c r="E157">
        <v>0</v>
      </c>
      <c r="F157">
        <v>0</v>
      </c>
      <c r="G157">
        <v>-0.85</v>
      </c>
      <c r="H157">
        <v>-2.13</v>
      </c>
      <c r="I157">
        <f t="shared" si="8"/>
        <v>1.2800000000000011</v>
      </c>
      <c r="J157">
        <f t="shared" si="9"/>
        <v>32.909999999999997</v>
      </c>
      <c r="K157">
        <f t="shared" si="10"/>
        <v>34.19</v>
      </c>
      <c r="N157">
        <f>'Central-Hudson On Peak'!I157</f>
        <v>-2.66</v>
      </c>
      <c r="O157">
        <f>'Central-Hudson On Peak'!D157</f>
        <v>36.85</v>
      </c>
      <c r="P157" s="2">
        <f t="shared" si="11"/>
        <v>0</v>
      </c>
    </row>
    <row r="158" spans="1:16" x14ac:dyDescent="0.25">
      <c r="A158" t="s">
        <v>10426</v>
      </c>
      <c r="B158">
        <v>2000</v>
      </c>
      <c r="C158">
        <v>32.229999999999997</v>
      </c>
      <c r="D158">
        <v>31.03</v>
      </c>
      <c r="E158">
        <v>0</v>
      </c>
      <c r="F158">
        <v>0</v>
      </c>
      <c r="G158">
        <v>-0.8</v>
      </c>
      <c r="H158">
        <v>-2</v>
      </c>
      <c r="I158">
        <f t="shared" si="8"/>
        <v>1.1999999999999957</v>
      </c>
      <c r="J158">
        <f t="shared" si="9"/>
        <v>31.03</v>
      </c>
      <c r="K158">
        <f t="shared" si="10"/>
        <v>32.229999999999997</v>
      </c>
      <c r="N158">
        <f>'Central-Hudson On Peak'!I158</f>
        <v>-2.5099999999999998</v>
      </c>
      <c r="O158">
        <f>'Central-Hudson On Peak'!D158</f>
        <v>34.74</v>
      </c>
      <c r="P158" s="2">
        <f t="shared" si="11"/>
        <v>0</v>
      </c>
    </row>
    <row r="159" spans="1:16" x14ac:dyDescent="0.25">
      <c r="A159" t="s">
        <v>10427</v>
      </c>
      <c r="B159">
        <v>2000</v>
      </c>
      <c r="C159">
        <v>29.41</v>
      </c>
      <c r="D159">
        <v>28.32</v>
      </c>
      <c r="E159">
        <v>0</v>
      </c>
      <c r="F159">
        <v>0</v>
      </c>
      <c r="G159">
        <v>-0.73</v>
      </c>
      <c r="H159">
        <v>-1.82</v>
      </c>
      <c r="I159">
        <f t="shared" si="8"/>
        <v>1.0899999999999999</v>
      </c>
      <c r="J159">
        <f t="shared" si="9"/>
        <v>28.32</v>
      </c>
      <c r="K159">
        <f t="shared" si="10"/>
        <v>29.41</v>
      </c>
      <c r="N159">
        <f>'Central-Hudson On Peak'!I159</f>
        <v>-2.29</v>
      </c>
      <c r="O159">
        <f>'Central-Hudson On Peak'!D159</f>
        <v>31.7</v>
      </c>
      <c r="P159" s="2">
        <f t="shared" si="11"/>
        <v>0</v>
      </c>
    </row>
    <row r="160" spans="1:16" x14ac:dyDescent="0.25">
      <c r="A160" t="s">
        <v>10428</v>
      </c>
      <c r="B160">
        <v>2000</v>
      </c>
      <c r="C160">
        <v>28.34</v>
      </c>
      <c r="D160">
        <v>27.28</v>
      </c>
      <c r="E160">
        <v>0</v>
      </c>
      <c r="F160">
        <v>0</v>
      </c>
      <c r="G160">
        <v>-0.7</v>
      </c>
      <c r="H160">
        <v>-1.76</v>
      </c>
      <c r="I160">
        <f t="shared" si="8"/>
        <v>1.0599999999999987</v>
      </c>
      <c r="J160">
        <f t="shared" si="9"/>
        <v>27.28</v>
      </c>
      <c r="K160">
        <f t="shared" si="10"/>
        <v>28.34</v>
      </c>
      <c r="N160">
        <f>'Central-Hudson On Peak'!I160</f>
        <v>-2.2000000000000002</v>
      </c>
      <c r="O160">
        <f>'Central-Hudson On Peak'!D160</f>
        <v>30.54</v>
      </c>
      <c r="P160" s="2">
        <f t="shared" si="11"/>
        <v>0</v>
      </c>
    </row>
    <row r="161" spans="1:16" x14ac:dyDescent="0.25">
      <c r="A161" t="s">
        <v>10429</v>
      </c>
      <c r="B161">
        <v>2000</v>
      </c>
      <c r="C161">
        <v>28.57</v>
      </c>
      <c r="D161">
        <v>27.51</v>
      </c>
      <c r="E161">
        <v>0</v>
      </c>
      <c r="F161">
        <v>0</v>
      </c>
      <c r="G161">
        <v>-0.71</v>
      </c>
      <c r="H161">
        <v>-1.77</v>
      </c>
      <c r="I161">
        <f t="shared" si="8"/>
        <v>1.0599999999999987</v>
      </c>
      <c r="J161">
        <f t="shared" si="9"/>
        <v>27.51</v>
      </c>
      <c r="K161">
        <f t="shared" si="10"/>
        <v>28.57</v>
      </c>
      <c r="N161">
        <f>'Central-Hudson On Peak'!I161</f>
        <v>-2.23</v>
      </c>
      <c r="O161">
        <f>'Central-Hudson On Peak'!D161</f>
        <v>30.8</v>
      </c>
      <c r="P161" s="2">
        <f t="shared" si="11"/>
        <v>0</v>
      </c>
    </row>
    <row r="162" spans="1:16" x14ac:dyDescent="0.25">
      <c r="A162" t="s">
        <v>10462</v>
      </c>
      <c r="B162">
        <v>2000</v>
      </c>
      <c r="C162">
        <v>28.58</v>
      </c>
      <c r="D162">
        <v>27.08</v>
      </c>
      <c r="E162">
        <v>0</v>
      </c>
      <c r="F162">
        <v>0</v>
      </c>
      <c r="G162">
        <v>-1</v>
      </c>
      <c r="H162">
        <v>-2.5</v>
      </c>
      <c r="I162">
        <f t="shared" si="8"/>
        <v>1.5</v>
      </c>
      <c r="J162">
        <f t="shared" si="9"/>
        <v>27.08</v>
      </c>
      <c r="K162">
        <f t="shared" si="10"/>
        <v>28.58</v>
      </c>
      <c r="N162">
        <f>'Central-Hudson On Peak'!I162</f>
        <v>-2.5</v>
      </c>
      <c r="O162">
        <f>'Central-Hudson On Peak'!D162</f>
        <v>31.08</v>
      </c>
      <c r="P162" s="2">
        <f t="shared" si="11"/>
        <v>0</v>
      </c>
    </row>
    <row r="163" spans="1:16" x14ac:dyDescent="0.25">
      <c r="A163" t="s">
        <v>10463</v>
      </c>
      <c r="B163">
        <v>2000</v>
      </c>
      <c r="C163">
        <v>29.09</v>
      </c>
      <c r="D163">
        <v>26.87</v>
      </c>
      <c r="E163">
        <v>2.44</v>
      </c>
      <c r="F163">
        <v>3</v>
      </c>
      <c r="G163">
        <v>-1.1000000000000001</v>
      </c>
      <c r="H163">
        <v>-2.76</v>
      </c>
      <c r="I163">
        <f t="shared" si="8"/>
        <v>2.2199999999999989</v>
      </c>
      <c r="J163">
        <f t="shared" si="9"/>
        <v>26.87</v>
      </c>
      <c r="K163">
        <f t="shared" si="10"/>
        <v>29.09</v>
      </c>
      <c r="N163">
        <f>'Central-Hudson On Peak'!I163</f>
        <v>-2.75</v>
      </c>
      <c r="O163">
        <f>'Central-Hudson On Peak'!D163</f>
        <v>34.28</v>
      </c>
      <c r="P163" s="2">
        <f t="shared" si="11"/>
        <v>2.4400000000000013</v>
      </c>
    </row>
    <row r="164" spans="1:16" x14ac:dyDescent="0.25">
      <c r="A164" t="s">
        <v>10464</v>
      </c>
      <c r="B164">
        <v>2000</v>
      </c>
      <c r="C164">
        <v>29.67</v>
      </c>
      <c r="D164">
        <v>27.4</v>
      </c>
      <c r="E164">
        <v>2.4900000000000002</v>
      </c>
      <c r="F164">
        <v>3.07</v>
      </c>
      <c r="G164">
        <v>-1.1299999999999999</v>
      </c>
      <c r="H164">
        <v>-2.82</v>
      </c>
      <c r="I164">
        <f t="shared" si="8"/>
        <v>2.2700000000000031</v>
      </c>
      <c r="J164">
        <f t="shared" si="9"/>
        <v>27.4</v>
      </c>
      <c r="K164">
        <f t="shared" si="10"/>
        <v>29.67</v>
      </c>
      <c r="N164">
        <f>'Central-Hudson On Peak'!I164</f>
        <v>-2.8099999999999996</v>
      </c>
      <c r="O164">
        <f>'Central-Hudson On Peak'!D164</f>
        <v>34.97</v>
      </c>
      <c r="P164" s="2">
        <f t="shared" si="11"/>
        <v>2.4899999999999949</v>
      </c>
    </row>
    <row r="165" spans="1:16" x14ac:dyDescent="0.25">
      <c r="A165" t="s">
        <v>10465</v>
      </c>
      <c r="B165">
        <v>2000</v>
      </c>
      <c r="C165">
        <v>29.67</v>
      </c>
      <c r="D165">
        <v>27.4</v>
      </c>
      <c r="E165">
        <v>2.4900000000000002</v>
      </c>
      <c r="F165">
        <v>3.07</v>
      </c>
      <c r="G165">
        <v>-1.1299999999999999</v>
      </c>
      <c r="H165">
        <v>-2.82</v>
      </c>
      <c r="I165">
        <f t="shared" si="8"/>
        <v>2.2700000000000031</v>
      </c>
      <c r="J165">
        <f t="shared" si="9"/>
        <v>27.4</v>
      </c>
      <c r="K165">
        <f t="shared" si="10"/>
        <v>29.67</v>
      </c>
      <c r="N165">
        <f>'Central-Hudson On Peak'!I165</f>
        <v>-2.8099999999999996</v>
      </c>
      <c r="O165">
        <f>'Central-Hudson On Peak'!D165</f>
        <v>34.97</v>
      </c>
      <c r="P165" s="2">
        <f t="shared" si="11"/>
        <v>2.4899999999999949</v>
      </c>
    </row>
    <row r="166" spans="1:16" x14ac:dyDescent="0.25">
      <c r="A166" t="s">
        <v>10466</v>
      </c>
      <c r="B166">
        <v>2000</v>
      </c>
      <c r="C166">
        <v>29.49</v>
      </c>
      <c r="D166">
        <v>27.25</v>
      </c>
      <c r="E166">
        <v>2.48</v>
      </c>
      <c r="F166">
        <v>3.04</v>
      </c>
      <c r="G166">
        <v>-1.1200000000000001</v>
      </c>
      <c r="H166">
        <v>-2.8</v>
      </c>
      <c r="I166">
        <f t="shared" si="8"/>
        <v>2.2399999999999984</v>
      </c>
      <c r="J166">
        <f t="shared" si="9"/>
        <v>27.25</v>
      </c>
      <c r="K166">
        <f t="shared" si="10"/>
        <v>29.49</v>
      </c>
      <c r="N166">
        <f>'Central-Hudson On Peak'!I166</f>
        <v>-2.79</v>
      </c>
      <c r="O166">
        <f>'Central-Hudson On Peak'!D166</f>
        <v>34.74</v>
      </c>
      <c r="P166" s="2">
        <f t="shared" si="11"/>
        <v>2.4600000000000044</v>
      </c>
    </row>
    <row r="167" spans="1:16" x14ac:dyDescent="0.25">
      <c r="A167" t="s">
        <v>10467</v>
      </c>
      <c r="B167">
        <v>2000</v>
      </c>
      <c r="C167">
        <v>28.58</v>
      </c>
      <c r="D167">
        <v>26.41</v>
      </c>
      <c r="E167">
        <v>2.4</v>
      </c>
      <c r="F167">
        <v>2.95</v>
      </c>
      <c r="G167">
        <v>-1.0900000000000001</v>
      </c>
      <c r="H167">
        <v>-2.71</v>
      </c>
      <c r="I167">
        <f t="shared" si="8"/>
        <v>2.1699999999999982</v>
      </c>
      <c r="J167">
        <f t="shared" si="9"/>
        <v>26.41</v>
      </c>
      <c r="K167">
        <f t="shared" si="10"/>
        <v>28.58</v>
      </c>
      <c r="N167">
        <f>'Central-Hudson On Peak'!I167</f>
        <v>-2.71</v>
      </c>
      <c r="O167">
        <f>'Central-Hudson On Peak'!D167</f>
        <v>33.4</v>
      </c>
      <c r="P167" s="2">
        <f t="shared" si="11"/>
        <v>2.1099999999999994</v>
      </c>
    </row>
    <row r="168" spans="1:16" x14ac:dyDescent="0.25">
      <c r="A168" t="s">
        <v>10468</v>
      </c>
      <c r="B168">
        <v>2000</v>
      </c>
      <c r="C168">
        <v>28.58</v>
      </c>
      <c r="D168">
        <v>26.41</v>
      </c>
      <c r="E168">
        <v>2.4</v>
      </c>
      <c r="F168">
        <v>2.95</v>
      </c>
      <c r="G168">
        <v>-1.0900000000000001</v>
      </c>
      <c r="H168">
        <v>-2.71</v>
      </c>
      <c r="I168">
        <f t="shared" si="8"/>
        <v>2.1699999999999982</v>
      </c>
      <c r="J168">
        <f t="shared" si="9"/>
        <v>26.41</v>
      </c>
      <c r="K168">
        <f t="shared" si="10"/>
        <v>28.58</v>
      </c>
      <c r="N168">
        <f>'Central-Hudson On Peak'!I168</f>
        <v>-2.71</v>
      </c>
      <c r="O168">
        <f>'Central-Hudson On Peak'!D168</f>
        <v>33.4</v>
      </c>
      <c r="P168" s="2">
        <f t="shared" si="11"/>
        <v>2.1099999999999994</v>
      </c>
    </row>
    <row r="169" spans="1:16" x14ac:dyDescent="0.25">
      <c r="A169" t="s">
        <v>10469</v>
      </c>
      <c r="B169">
        <v>2000</v>
      </c>
      <c r="C169">
        <v>28.58</v>
      </c>
      <c r="D169">
        <v>26.41</v>
      </c>
      <c r="E169">
        <v>2.4</v>
      </c>
      <c r="F169">
        <v>2.95</v>
      </c>
      <c r="G169">
        <v>-1.0900000000000001</v>
      </c>
      <c r="H169">
        <v>-2.71</v>
      </c>
      <c r="I169">
        <f t="shared" si="8"/>
        <v>2.1699999999999982</v>
      </c>
      <c r="J169">
        <f t="shared" si="9"/>
        <v>26.41</v>
      </c>
      <c r="K169">
        <f t="shared" si="10"/>
        <v>28.58</v>
      </c>
      <c r="N169">
        <f>'Central-Hudson On Peak'!I169</f>
        <v>-2.71</v>
      </c>
      <c r="O169">
        <f>'Central-Hudson On Peak'!D169</f>
        <v>33.4</v>
      </c>
      <c r="P169" s="2">
        <f t="shared" si="11"/>
        <v>2.1099999999999994</v>
      </c>
    </row>
    <row r="170" spans="1:16" x14ac:dyDescent="0.25">
      <c r="A170" t="s">
        <v>10470</v>
      </c>
      <c r="B170">
        <v>2000</v>
      </c>
      <c r="C170">
        <v>28.58</v>
      </c>
      <c r="D170">
        <v>26.41</v>
      </c>
      <c r="E170">
        <v>2.4</v>
      </c>
      <c r="F170">
        <v>2.95</v>
      </c>
      <c r="G170">
        <v>-1.0900000000000001</v>
      </c>
      <c r="H170">
        <v>-2.71</v>
      </c>
      <c r="I170">
        <f t="shared" si="8"/>
        <v>2.1699999999999982</v>
      </c>
      <c r="J170">
        <f t="shared" si="9"/>
        <v>26.41</v>
      </c>
      <c r="K170">
        <f t="shared" si="10"/>
        <v>28.58</v>
      </c>
      <c r="N170">
        <f>'Central-Hudson On Peak'!I170</f>
        <v>-2.71</v>
      </c>
      <c r="O170">
        <f>'Central-Hudson On Peak'!D170</f>
        <v>33.4</v>
      </c>
      <c r="P170" s="2">
        <f t="shared" si="11"/>
        <v>2.1099999999999994</v>
      </c>
    </row>
    <row r="171" spans="1:16" x14ac:dyDescent="0.25">
      <c r="A171" t="s">
        <v>10471</v>
      </c>
      <c r="B171">
        <v>2000</v>
      </c>
      <c r="C171">
        <v>28.73</v>
      </c>
      <c r="D171">
        <v>27.22</v>
      </c>
      <c r="E171">
        <v>0</v>
      </c>
      <c r="F171">
        <v>0</v>
      </c>
      <c r="G171">
        <v>-1</v>
      </c>
      <c r="H171">
        <v>-2.5099999999999998</v>
      </c>
      <c r="I171">
        <f t="shared" si="8"/>
        <v>1.5100000000000016</v>
      </c>
      <c r="J171">
        <f t="shared" si="9"/>
        <v>27.22</v>
      </c>
      <c r="K171">
        <f t="shared" si="10"/>
        <v>28.73</v>
      </c>
      <c r="N171">
        <f>'Central-Hudson On Peak'!I171</f>
        <v>-2.5</v>
      </c>
      <c r="O171">
        <f>'Central-Hudson On Peak'!D171</f>
        <v>30.64</v>
      </c>
      <c r="P171" s="2">
        <f t="shared" si="11"/>
        <v>-0.58999999999999986</v>
      </c>
    </row>
    <row r="172" spans="1:16" x14ac:dyDescent="0.25">
      <c r="A172" t="s">
        <v>10472</v>
      </c>
      <c r="B172">
        <v>2000</v>
      </c>
      <c r="C172">
        <v>34.26</v>
      </c>
      <c r="D172">
        <v>32.46</v>
      </c>
      <c r="E172">
        <v>0</v>
      </c>
      <c r="F172">
        <v>0</v>
      </c>
      <c r="G172">
        <v>-1.2</v>
      </c>
      <c r="H172">
        <v>-3</v>
      </c>
      <c r="I172">
        <f t="shared" si="8"/>
        <v>1.7999999999999972</v>
      </c>
      <c r="J172">
        <f t="shared" si="9"/>
        <v>32.46</v>
      </c>
      <c r="K172">
        <f t="shared" si="10"/>
        <v>34.26</v>
      </c>
      <c r="N172">
        <f>'Central-Hudson On Peak'!I172</f>
        <v>-2.99</v>
      </c>
      <c r="O172">
        <f>'Central-Hudson On Peak'!D172</f>
        <v>37.25</v>
      </c>
      <c r="P172" s="2">
        <f t="shared" si="11"/>
        <v>0</v>
      </c>
    </row>
    <row r="173" spans="1:16" x14ac:dyDescent="0.25">
      <c r="A173" t="s">
        <v>10658</v>
      </c>
      <c r="B173">
        <v>2000</v>
      </c>
      <c r="C173">
        <v>33.54</v>
      </c>
      <c r="D173">
        <v>31.79</v>
      </c>
      <c r="E173">
        <v>0</v>
      </c>
      <c r="F173">
        <v>0</v>
      </c>
      <c r="G173">
        <v>-1.18</v>
      </c>
      <c r="H173">
        <v>-2.93</v>
      </c>
      <c r="I173">
        <f t="shared" si="8"/>
        <v>1.75</v>
      </c>
      <c r="J173">
        <f t="shared" si="9"/>
        <v>31.79</v>
      </c>
      <c r="K173">
        <f t="shared" si="10"/>
        <v>33.54</v>
      </c>
      <c r="N173">
        <f>'Central-Hudson On Peak'!I173</f>
        <v>-2.94</v>
      </c>
      <c r="O173">
        <f>'Central-Hudson On Peak'!D173</f>
        <v>36.479999999999997</v>
      </c>
      <c r="P173" s="2">
        <f t="shared" si="11"/>
        <v>0</v>
      </c>
    </row>
    <row r="174" spans="1:16" x14ac:dyDescent="0.25">
      <c r="A174" t="s">
        <v>10659</v>
      </c>
      <c r="B174">
        <v>2000</v>
      </c>
      <c r="C174">
        <v>32.89</v>
      </c>
      <c r="D174">
        <v>31.16</v>
      </c>
      <c r="E174">
        <v>0</v>
      </c>
      <c r="F174">
        <v>0</v>
      </c>
      <c r="G174">
        <v>-1.1499999999999999</v>
      </c>
      <c r="H174">
        <v>-2.88</v>
      </c>
      <c r="I174">
        <f t="shared" si="8"/>
        <v>1.7300000000000004</v>
      </c>
      <c r="J174">
        <f t="shared" si="9"/>
        <v>31.16</v>
      </c>
      <c r="K174">
        <f t="shared" si="10"/>
        <v>32.89</v>
      </c>
      <c r="N174">
        <f>'Central-Hudson On Peak'!I174</f>
        <v>-2.87</v>
      </c>
      <c r="O174">
        <f>'Central-Hudson On Peak'!D174</f>
        <v>35.76</v>
      </c>
      <c r="P174" s="2">
        <f t="shared" si="11"/>
        <v>0</v>
      </c>
    </row>
    <row r="175" spans="1:16" x14ac:dyDescent="0.25">
      <c r="A175" t="s">
        <v>10660</v>
      </c>
      <c r="B175">
        <v>2000</v>
      </c>
      <c r="C175">
        <v>31.06</v>
      </c>
      <c r="D175">
        <v>29.43</v>
      </c>
      <c r="E175">
        <v>0</v>
      </c>
      <c r="F175">
        <v>0</v>
      </c>
      <c r="G175">
        <v>-1.0900000000000001</v>
      </c>
      <c r="H175">
        <v>-2.72</v>
      </c>
      <c r="I175">
        <f t="shared" si="8"/>
        <v>1.629999999999999</v>
      </c>
      <c r="J175">
        <f t="shared" si="9"/>
        <v>29.43</v>
      </c>
      <c r="K175">
        <f t="shared" si="10"/>
        <v>31.06</v>
      </c>
      <c r="N175">
        <f>'Central-Hudson On Peak'!I175</f>
        <v>-2.7199999999999998</v>
      </c>
      <c r="O175">
        <f>'Central-Hudson On Peak'!D175</f>
        <v>33.78</v>
      </c>
      <c r="P175" s="2">
        <f t="shared" si="11"/>
        <v>0</v>
      </c>
    </row>
    <row r="176" spans="1:16" x14ac:dyDescent="0.25">
      <c r="A176" t="s">
        <v>10661</v>
      </c>
      <c r="B176">
        <v>2000</v>
      </c>
      <c r="C176">
        <v>26.94</v>
      </c>
      <c r="D176">
        <v>25.52</v>
      </c>
      <c r="E176">
        <v>0</v>
      </c>
      <c r="F176">
        <v>0</v>
      </c>
      <c r="G176">
        <v>-0.94</v>
      </c>
      <c r="H176">
        <v>-2.36</v>
      </c>
      <c r="I176">
        <f t="shared" si="8"/>
        <v>1.4200000000000017</v>
      </c>
      <c r="J176">
        <f t="shared" si="9"/>
        <v>25.52</v>
      </c>
      <c r="K176">
        <f t="shared" si="10"/>
        <v>26.94</v>
      </c>
      <c r="N176">
        <f>'Central-Hudson On Peak'!I176</f>
        <v>-2.3499999999999996</v>
      </c>
      <c r="O176">
        <f>'Central-Hudson On Peak'!D176</f>
        <v>28.63</v>
      </c>
      <c r="P176" s="2">
        <f t="shared" si="11"/>
        <v>-0.66000000000000014</v>
      </c>
    </row>
    <row r="177" spans="1:16" x14ac:dyDescent="0.25">
      <c r="A177" t="s">
        <v>10662</v>
      </c>
      <c r="B177">
        <v>2000</v>
      </c>
      <c r="C177">
        <v>26.94</v>
      </c>
      <c r="D177">
        <v>25.52</v>
      </c>
      <c r="E177">
        <v>0</v>
      </c>
      <c r="F177">
        <v>0</v>
      </c>
      <c r="G177">
        <v>-0.94</v>
      </c>
      <c r="H177">
        <v>-2.36</v>
      </c>
      <c r="I177">
        <f t="shared" si="8"/>
        <v>1.4200000000000017</v>
      </c>
      <c r="J177">
        <f t="shared" si="9"/>
        <v>25.52</v>
      </c>
      <c r="K177">
        <f t="shared" si="10"/>
        <v>26.94</v>
      </c>
      <c r="N177">
        <f>'Central-Hudson On Peak'!I177</f>
        <v>-2.3499999999999996</v>
      </c>
      <c r="O177">
        <f>'Central-Hudson On Peak'!D177</f>
        <v>28.8</v>
      </c>
      <c r="P177" s="2">
        <f t="shared" si="11"/>
        <v>-0.48999999999999844</v>
      </c>
    </row>
    <row r="178" spans="1:16" x14ac:dyDescent="0.25">
      <c r="A178" t="s">
        <v>10679</v>
      </c>
      <c r="B178">
        <v>2000</v>
      </c>
      <c r="C178">
        <v>29.08</v>
      </c>
      <c r="D178">
        <v>27.38</v>
      </c>
      <c r="E178">
        <v>0</v>
      </c>
      <c r="F178">
        <v>0</v>
      </c>
      <c r="G178">
        <v>-0.88</v>
      </c>
      <c r="H178">
        <v>-2.58</v>
      </c>
      <c r="I178">
        <f t="shared" si="8"/>
        <v>1.6999999999999993</v>
      </c>
      <c r="J178">
        <f t="shared" si="9"/>
        <v>27.38</v>
      </c>
      <c r="K178">
        <f t="shared" si="10"/>
        <v>29.08</v>
      </c>
      <c r="N178">
        <f>'Central-Hudson On Peak'!I178</f>
        <v>-2.31</v>
      </c>
      <c r="O178">
        <f>'Central-Hudson On Peak'!D178</f>
        <v>31.39</v>
      </c>
      <c r="P178" s="2">
        <f t="shared" si="11"/>
        <v>0</v>
      </c>
    </row>
    <row r="179" spans="1:16" x14ac:dyDescent="0.25">
      <c r="A179" t="s">
        <v>10680</v>
      </c>
      <c r="B179">
        <v>2000</v>
      </c>
      <c r="C179">
        <v>29.74</v>
      </c>
      <c r="D179">
        <v>28</v>
      </c>
      <c r="E179">
        <v>0</v>
      </c>
      <c r="F179">
        <v>0</v>
      </c>
      <c r="G179">
        <v>-0.9</v>
      </c>
      <c r="H179">
        <v>-2.64</v>
      </c>
      <c r="I179">
        <f t="shared" si="8"/>
        <v>1.7399999999999984</v>
      </c>
      <c r="J179">
        <f t="shared" si="9"/>
        <v>28</v>
      </c>
      <c r="K179">
        <f t="shared" si="10"/>
        <v>29.74</v>
      </c>
      <c r="N179">
        <f>'Central-Hudson On Peak'!I179</f>
        <v>-2.36</v>
      </c>
      <c r="O179">
        <f>'Central-Hudson On Peak'!D179</f>
        <v>32.1</v>
      </c>
      <c r="P179" s="2">
        <f t="shared" si="11"/>
        <v>0</v>
      </c>
    </row>
    <row r="180" spans="1:16" x14ac:dyDescent="0.25">
      <c r="A180" t="s">
        <v>10681</v>
      </c>
      <c r="B180">
        <v>2000</v>
      </c>
      <c r="C180">
        <v>31.84</v>
      </c>
      <c r="D180">
        <v>29.98</v>
      </c>
      <c r="E180">
        <v>0</v>
      </c>
      <c r="F180">
        <v>0</v>
      </c>
      <c r="G180">
        <v>-0.96</v>
      </c>
      <c r="H180">
        <v>-2.82</v>
      </c>
      <c r="I180">
        <f t="shared" si="8"/>
        <v>1.8599999999999994</v>
      </c>
      <c r="J180">
        <f t="shared" si="9"/>
        <v>29.98</v>
      </c>
      <c r="K180">
        <f t="shared" si="10"/>
        <v>31.84</v>
      </c>
      <c r="N180">
        <f>'Central-Hudson On Peak'!I180</f>
        <v>-2.5300000000000002</v>
      </c>
      <c r="O180">
        <f>'Central-Hudson On Peak'!D180</f>
        <v>34.369999999999997</v>
      </c>
      <c r="P180" s="2">
        <f t="shared" si="11"/>
        <v>0</v>
      </c>
    </row>
    <row r="181" spans="1:16" x14ac:dyDescent="0.25">
      <c r="A181" t="s">
        <v>10682</v>
      </c>
      <c r="B181">
        <v>2000</v>
      </c>
      <c r="C181">
        <v>29.74</v>
      </c>
      <c r="D181">
        <v>28</v>
      </c>
      <c r="E181">
        <v>0</v>
      </c>
      <c r="F181">
        <v>0</v>
      </c>
      <c r="G181">
        <v>-0.9</v>
      </c>
      <c r="H181">
        <v>-2.64</v>
      </c>
      <c r="I181">
        <f t="shared" si="8"/>
        <v>1.7399999999999984</v>
      </c>
      <c r="J181">
        <f t="shared" si="9"/>
        <v>28</v>
      </c>
      <c r="K181">
        <f t="shared" si="10"/>
        <v>29.74</v>
      </c>
      <c r="N181">
        <f>'Central-Hudson On Peak'!I181</f>
        <v>-2.36</v>
      </c>
      <c r="O181">
        <f>'Central-Hudson On Peak'!D181</f>
        <v>32.1</v>
      </c>
      <c r="P181" s="2">
        <f t="shared" si="11"/>
        <v>0</v>
      </c>
    </row>
    <row r="182" spans="1:16" x14ac:dyDescent="0.25">
      <c r="A182" t="s">
        <v>10683</v>
      </c>
      <c r="B182">
        <v>2000</v>
      </c>
      <c r="C182">
        <v>28.49</v>
      </c>
      <c r="D182">
        <v>26.83</v>
      </c>
      <c r="E182">
        <v>0</v>
      </c>
      <c r="F182">
        <v>0</v>
      </c>
      <c r="G182">
        <v>-0.86</v>
      </c>
      <c r="H182">
        <v>-2.52</v>
      </c>
      <c r="I182">
        <f t="shared" si="8"/>
        <v>1.6600000000000001</v>
      </c>
      <c r="J182">
        <f t="shared" si="9"/>
        <v>26.83</v>
      </c>
      <c r="K182">
        <f t="shared" si="10"/>
        <v>28.49</v>
      </c>
      <c r="N182">
        <f>'Central-Hudson On Peak'!I182</f>
        <v>-2.2599999999999998</v>
      </c>
      <c r="O182">
        <f>'Central-Hudson On Peak'!D182</f>
        <v>30.75</v>
      </c>
      <c r="P182" s="2">
        <f t="shared" si="11"/>
        <v>0</v>
      </c>
    </row>
    <row r="183" spans="1:16" x14ac:dyDescent="0.25">
      <c r="A183" t="s">
        <v>10684</v>
      </c>
      <c r="B183">
        <v>2000</v>
      </c>
      <c r="C183">
        <v>28.49</v>
      </c>
      <c r="D183">
        <v>26.83</v>
      </c>
      <c r="E183">
        <v>0</v>
      </c>
      <c r="F183">
        <v>0</v>
      </c>
      <c r="G183">
        <v>-0.86</v>
      </c>
      <c r="H183">
        <v>-2.52</v>
      </c>
      <c r="I183">
        <f t="shared" si="8"/>
        <v>1.6600000000000001</v>
      </c>
      <c r="J183">
        <f t="shared" si="9"/>
        <v>26.83</v>
      </c>
      <c r="K183">
        <f t="shared" si="10"/>
        <v>28.49</v>
      </c>
      <c r="N183">
        <f>'Central-Hudson On Peak'!I183</f>
        <v>-2.2599999999999998</v>
      </c>
      <c r="O183">
        <f>'Central-Hudson On Peak'!D183</f>
        <v>30.75</v>
      </c>
      <c r="P183" s="2">
        <f t="shared" si="11"/>
        <v>0</v>
      </c>
    </row>
    <row r="184" spans="1:16" x14ac:dyDescent="0.25">
      <c r="A184" t="s">
        <v>10685</v>
      </c>
      <c r="B184">
        <v>2000</v>
      </c>
      <c r="C184">
        <v>28.39</v>
      </c>
      <c r="D184">
        <v>26.73</v>
      </c>
      <c r="E184">
        <v>0</v>
      </c>
      <c r="F184">
        <v>0</v>
      </c>
      <c r="G184">
        <v>-0.86</v>
      </c>
      <c r="H184">
        <v>-2.52</v>
      </c>
      <c r="I184">
        <f t="shared" si="8"/>
        <v>1.6600000000000001</v>
      </c>
      <c r="J184">
        <f t="shared" si="9"/>
        <v>26.73</v>
      </c>
      <c r="K184">
        <f t="shared" si="10"/>
        <v>28.39</v>
      </c>
      <c r="N184">
        <f>'Central-Hudson On Peak'!I184</f>
        <v>-2.2599999999999998</v>
      </c>
      <c r="O184">
        <f>'Central-Hudson On Peak'!D184</f>
        <v>30.65</v>
      </c>
      <c r="P184" s="2">
        <f t="shared" si="11"/>
        <v>0</v>
      </c>
    </row>
    <row r="185" spans="1:16" x14ac:dyDescent="0.25">
      <c r="A185" t="s">
        <v>10686</v>
      </c>
      <c r="B185">
        <v>2000</v>
      </c>
      <c r="C185">
        <v>27.1</v>
      </c>
      <c r="D185">
        <v>25.51</v>
      </c>
      <c r="E185">
        <v>0</v>
      </c>
      <c r="F185">
        <v>0</v>
      </c>
      <c r="G185">
        <v>-0.81</v>
      </c>
      <c r="H185">
        <v>-2.4</v>
      </c>
      <c r="I185">
        <f t="shared" si="8"/>
        <v>1.5899999999999999</v>
      </c>
      <c r="J185">
        <f t="shared" si="9"/>
        <v>25.51</v>
      </c>
      <c r="K185">
        <f t="shared" si="10"/>
        <v>27.1</v>
      </c>
      <c r="N185">
        <f>'Central-Hudson On Peak'!I185</f>
        <v>-2.14</v>
      </c>
      <c r="O185">
        <f>'Central-Hudson On Peak'!D185</f>
        <v>29.24</v>
      </c>
      <c r="P185" s="2">
        <f t="shared" si="11"/>
        <v>0</v>
      </c>
    </row>
    <row r="186" spans="1:16" x14ac:dyDescent="0.25">
      <c r="A186" t="s">
        <v>10687</v>
      </c>
      <c r="B186">
        <v>2000</v>
      </c>
      <c r="C186">
        <v>27.1</v>
      </c>
      <c r="D186">
        <v>25.51</v>
      </c>
      <c r="E186">
        <v>0</v>
      </c>
      <c r="F186">
        <v>0</v>
      </c>
      <c r="G186">
        <v>-0.81</v>
      </c>
      <c r="H186">
        <v>-2.4</v>
      </c>
      <c r="I186">
        <f t="shared" si="8"/>
        <v>1.5899999999999999</v>
      </c>
      <c r="J186">
        <f t="shared" si="9"/>
        <v>25.51</v>
      </c>
      <c r="K186">
        <f t="shared" si="10"/>
        <v>27.1</v>
      </c>
      <c r="N186">
        <f>'Central-Hudson On Peak'!I186</f>
        <v>-2.14</v>
      </c>
      <c r="O186">
        <f>'Central-Hudson On Peak'!D186</f>
        <v>29.24</v>
      </c>
      <c r="P186" s="2">
        <f t="shared" si="11"/>
        <v>0</v>
      </c>
    </row>
    <row r="187" spans="1:16" x14ac:dyDescent="0.25">
      <c r="A187" t="s">
        <v>10688</v>
      </c>
      <c r="B187">
        <v>2000</v>
      </c>
      <c r="C187">
        <v>29.74</v>
      </c>
      <c r="D187">
        <v>28</v>
      </c>
      <c r="E187">
        <v>0</v>
      </c>
      <c r="F187">
        <v>0</v>
      </c>
      <c r="G187">
        <v>-0.9</v>
      </c>
      <c r="H187">
        <v>-2.64</v>
      </c>
      <c r="I187">
        <f t="shared" si="8"/>
        <v>1.7399999999999984</v>
      </c>
      <c r="J187">
        <f t="shared" si="9"/>
        <v>28</v>
      </c>
      <c r="K187">
        <f t="shared" si="10"/>
        <v>29.74</v>
      </c>
      <c r="N187">
        <f>'Central-Hudson On Peak'!I187</f>
        <v>-2.36</v>
      </c>
      <c r="O187">
        <f>'Central-Hudson On Peak'!D187</f>
        <v>32.1</v>
      </c>
      <c r="P187" s="2">
        <f t="shared" si="11"/>
        <v>0</v>
      </c>
    </row>
    <row r="188" spans="1:16" x14ac:dyDescent="0.25">
      <c r="A188" t="s">
        <v>10689</v>
      </c>
      <c r="B188">
        <v>2000</v>
      </c>
      <c r="C188">
        <v>35.03</v>
      </c>
      <c r="D188">
        <v>32.979999999999997</v>
      </c>
      <c r="E188">
        <v>0</v>
      </c>
      <c r="F188">
        <v>0</v>
      </c>
      <c r="G188">
        <v>-1.06</v>
      </c>
      <c r="H188">
        <v>-3.11</v>
      </c>
      <c r="I188">
        <f t="shared" si="8"/>
        <v>2.0500000000000043</v>
      </c>
      <c r="J188">
        <f t="shared" si="9"/>
        <v>32.979999999999997</v>
      </c>
      <c r="K188">
        <f t="shared" si="10"/>
        <v>35.03</v>
      </c>
      <c r="N188">
        <f>'Central-Hudson On Peak'!I188</f>
        <v>-2.7800000000000002</v>
      </c>
      <c r="O188">
        <f>'Central-Hudson On Peak'!D188</f>
        <v>37.81</v>
      </c>
      <c r="P188" s="2">
        <f t="shared" si="11"/>
        <v>0</v>
      </c>
    </row>
    <row r="189" spans="1:16" x14ac:dyDescent="0.25">
      <c r="A189" t="s">
        <v>10690</v>
      </c>
      <c r="B189">
        <v>2000</v>
      </c>
      <c r="C189">
        <v>35.03</v>
      </c>
      <c r="D189">
        <v>32.979999999999997</v>
      </c>
      <c r="E189">
        <v>0</v>
      </c>
      <c r="F189">
        <v>0</v>
      </c>
      <c r="G189">
        <v>-1.06</v>
      </c>
      <c r="H189">
        <v>-3.11</v>
      </c>
      <c r="I189">
        <f t="shared" si="8"/>
        <v>2.0500000000000043</v>
      </c>
      <c r="J189">
        <f t="shared" si="9"/>
        <v>32.979999999999997</v>
      </c>
      <c r="K189">
        <f t="shared" si="10"/>
        <v>35.03</v>
      </c>
      <c r="N189">
        <f>'Central-Hudson On Peak'!I189</f>
        <v>-2.7800000000000002</v>
      </c>
      <c r="O189">
        <f>'Central-Hudson On Peak'!D189</f>
        <v>37.81</v>
      </c>
      <c r="P189" s="2">
        <f t="shared" si="11"/>
        <v>0</v>
      </c>
    </row>
    <row r="190" spans="1:16" x14ac:dyDescent="0.25">
      <c r="A190" t="s">
        <v>10691</v>
      </c>
      <c r="B190">
        <v>2000</v>
      </c>
      <c r="C190">
        <v>33.19</v>
      </c>
      <c r="D190">
        <v>31.24</v>
      </c>
      <c r="E190">
        <v>0</v>
      </c>
      <c r="F190">
        <v>0</v>
      </c>
      <c r="G190">
        <v>-1</v>
      </c>
      <c r="H190">
        <v>-2.95</v>
      </c>
      <c r="I190">
        <f t="shared" si="8"/>
        <v>1.9499999999999993</v>
      </c>
      <c r="J190">
        <f t="shared" si="9"/>
        <v>31.24</v>
      </c>
      <c r="K190">
        <f t="shared" si="10"/>
        <v>33.19</v>
      </c>
      <c r="N190">
        <f>'Central-Hudson On Peak'!I190</f>
        <v>-2.63</v>
      </c>
      <c r="O190">
        <f>'Central-Hudson On Peak'!D190</f>
        <v>35.82</v>
      </c>
      <c r="P190" s="2">
        <f t="shared" si="11"/>
        <v>0</v>
      </c>
    </row>
    <row r="191" spans="1:16" x14ac:dyDescent="0.25">
      <c r="A191" t="s">
        <v>10692</v>
      </c>
      <c r="B191">
        <v>2000</v>
      </c>
      <c r="C191">
        <v>31.09</v>
      </c>
      <c r="D191">
        <v>29.27</v>
      </c>
      <c r="E191">
        <v>0</v>
      </c>
      <c r="F191">
        <v>0</v>
      </c>
      <c r="G191">
        <v>-0.94</v>
      </c>
      <c r="H191">
        <v>-2.76</v>
      </c>
      <c r="I191">
        <f t="shared" si="8"/>
        <v>1.8200000000000003</v>
      </c>
      <c r="J191">
        <f t="shared" si="9"/>
        <v>29.27</v>
      </c>
      <c r="K191">
        <f t="shared" si="10"/>
        <v>31.09</v>
      </c>
      <c r="N191">
        <f>'Central-Hudson On Peak'!I191</f>
        <v>-2.4699999999999998</v>
      </c>
      <c r="O191">
        <f>'Central-Hudson On Peak'!D191</f>
        <v>33.56</v>
      </c>
      <c r="P191" s="2">
        <f t="shared" si="11"/>
        <v>0</v>
      </c>
    </row>
    <row r="192" spans="1:16" x14ac:dyDescent="0.25">
      <c r="A192" t="s">
        <v>10693</v>
      </c>
      <c r="B192">
        <v>2000</v>
      </c>
      <c r="C192">
        <v>27.1</v>
      </c>
      <c r="D192">
        <v>25.51</v>
      </c>
      <c r="E192">
        <v>0</v>
      </c>
      <c r="F192">
        <v>0</v>
      </c>
      <c r="G192">
        <v>-0.81</v>
      </c>
      <c r="H192">
        <v>-2.4</v>
      </c>
      <c r="I192">
        <f t="shared" si="8"/>
        <v>1.5899999999999999</v>
      </c>
      <c r="J192">
        <f t="shared" si="9"/>
        <v>25.51</v>
      </c>
      <c r="K192">
        <f t="shared" si="10"/>
        <v>27.1</v>
      </c>
      <c r="N192">
        <f>'Central-Hudson On Peak'!I192</f>
        <v>-2.14</v>
      </c>
      <c r="O192">
        <f>'Central-Hudson On Peak'!D192</f>
        <v>29.24</v>
      </c>
      <c r="P192" s="2">
        <f t="shared" si="11"/>
        <v>0</v>
      </c>
    </row>
    <row r="193" spans="1:16" x14ac:dyDescent="0.25">
      <c r="A193" t="s">
        <v>10694</v>
      </c>
      <c r="B193">
        <v>2000</v>
      </c>
      <c r="C193">
        <v>27.1</v>
      </c>
      <c r="D193">
        <v>25.51</v>
      </c>
      <c r="E193">
        <v>0</v>
      </c>
      <c r="F193">
        <v>0</v>
      </c>
      <c r="G193">
        <v>-0.81</v>
      </c>
      <c r="H193">
        <v>-2.4</v>
      </c>
      <c r="I193">
        <f t="shared" si="8"/>
        <v>1.5899999999999999</v>
      </c>
      <c r="J193">
        <f t="shared" si="9"/>
        <v>25.51</v>
      </c>
      <c r="K193">
        <f t="shared" si="10"/>
        <v>27.1</v>
      </c>
      <c r="N193">
        <f>'Central-Hudson On Peak'!I193</f>
        <v>-2.14</v>
      </c>
      <c r="O193">
        <f>'Central-Hudson On Peak'!D193</f>
        <v>29.24</v>
      </c>
      <c r="P193" s="2">
        <f t="shared" si="11"/>
        <v>0</v>
      </c>
    </row>
    <row r="194" spans="1:16" x14ac:dyDescent="0.25">
      <c r="A194" t="s">
        <v>10711</v>
      </c>
      <c r="B194">
        <v>2000</v>
      </c>
      <c r="C194">
        <v>65.22</v>
      </c>
      <c r="D194">
        <v>61.66</v>
      </c>
      <c r="E194">
        <v>0</v>
      </c>
      <c r="F194">
        <v>0</v>
      </c>
      <c r="G194">
        <v>-2.5299999999999998</v>
      </c>
      <c r="H194">
        <v>-6.09</v>
      </c>
      <c r="I194">
        <f t="shared" si="8"/>
        <v>3.5600000000000023</v>
      </c>
      <c r="J194">
        <f t="shared" si="9"/>
        <v>61.66</v>
      </c>
      <c r="K194">
        <f t="shared" si="10"/>
        <v>65.22</v>
      </c>
      <c r="N194">
        <f>'Central-Hudson On Peak'!I194</f>
        <v>-4.9499999999999993</v>
      </c>
      <c r="O194">
        <f>'Central-Hudson On Peak'!D194</f>
        <v>70.17</v>
      </c>
      <c r="P194" s="2">
        <f t="shared" si="11"/>
        <v>0</v>
      </c>
    </row>
    <row r="195" spans="1:16" x14ac:dyDescent="0.25">
      <c r="A195" t="s">
        <v>10712</v>
      </c>
      <c r="B195">
        <v>2000</v>
      </c>
      <c r="C195">
        <v>64.84</v>
      </c>
      <c r="D195">
        <v>61.29</v>
      </c>
      <c r="E195">
        <v>0</v>
      </c>
      <c r="F195">
        <v>0</v>
      </c>
      <c r="G195">
        <v>-2.5099999999999998</v>
      </c>
      <c r="H195">
        <v>-6.06</v>
      </c>
      <c r="I195">
        <f t="shared" ref="I195:I258" si="12">C195-D195</f>
        <v>3.5500000000000043</v>
      </c>
      <c r="J195">
        <f t="shared" ref="J195:J258" si="13">D195</f>
        <v>61.29</v>
      </c>
      <c r="K195">
        <f t="shared" ref="K195:K258" si="14">C195</f>
        <v>64.84</v>
      </c>
      <c r="N195">
        <f>'Central-Hudson On Peak'!I195</f>
        <v>-4.92</v>
      </c>
      <c r="O195">
        <f>'Central-Hudson On Peak'!D195</f>
        <v>69.760000000000005</v>
      </c>
      <c r="P195" s="2">
        <f t="shared" ref="P195:P258" si="15">(O195+N195)-K195</f>
        <v>0</v>
      </c>
    </row>
    <row r="196" spans="1:16" x14ac:dyDescent="0.25">
      <c r="A196" t="s">
        <v>10713</v>
      </c>
      <c r="B196">
        <v>2000</v>
      </c>
      <c r="C196">
        <v>93.16</v>
      </c>
      <c r="D196">
        <v>88.07</v>
      </c>
      <c r="E196">
        <v>0</v>
      </c>
      <c r="F196">
        <v>0</v>
      </c>
      <c r="G196">
        <v>-3.62</v>
      </c>
      <c r="H196">
        <v>-8.7100000000000009</v>
      </c>
      <c r="I196">
        <f t="shared" si="12"/>
        <v>5.0900000000000034</v>
      </c>
      <c r="J196">
        <f t="shared" si="13"/>
        <v>88.07</v>
      </c>
      <c r="K196">
        <f t="shared" si="14"/>
        <v>93.16</v>
      </c>
      <c r="N196">
        <f>'Central-Hudson On Peak'!I196</f>
        <v>-7.08</v>
      </c>
      <c r="O196">
        <f>'Central-Hudson On Peak'!D196</f>
        <v>100.24</v>
      </c>
      <c r="P196" s="2">
        <f t="shared" si="15"/>
        <v>0</v>
      </c>
    </row>
    <row r="197" spans="1:16" x14ac:dyDescent="0.25">
      <c r="A197" t="s">
        <v>10714</v>
      </c>
      <c r="B197">
        <v>2000</v>
      </c>
      <c r="C197">
        <v>42.3</v>
      </c>
      <c r="D197">
        <v>39.99</v>
      </c>
      <c r="E197">
        <v>0</v>
      </c>
      <c r="F197">
        <v>0</v>
      </c>
      <c r="G197">
        <v>-1.63</v>
      </c>
      <c r="H197">
        <v>-3.94</v>
      </c>
      <c r="I197">
        <f t="shared" si="12"/>
        <v>2.3099999999999952</v>
      </c>
      <c r="J197">
        <f t="shared" si="13"/>
        <v>39.99</v>
      </c>
      <c r="K197">
        <f t="shared" si="14"/>
        <v>42.3</v>
      </c>
      <c r="N197">
        <f>'Central-Hudson On Peak'!I197</f>
        <v>-3.2</v>
      </c>
      <c r="O197">
        <f>'Central-Hudson On Peak'!D197</f>
        <v>45.5</v>
      </c>
      <c r="P197" s="2">
        <f t="shared" si="15"/>
        <v>0</v>
      </c>
    </row>
    <row r="198" spans="1:16" x14ac:dyDescent="0.25">
      <c r="A198" t="s">
        <v>10715</v>
      </c>
      <c r="B198">
        <v>2000</v>
      </c>
      <c r="C198">
        <v>39.9</v>
      </c>
      <c r="D198">
        <v>37.72</v>
      </c>
      <c r="E198">
        <v>0</v>
      </c>
      <c r="F198">
        <v>0</v>
      </c>
      <c r="G198">
        <v>-1.54</v>
      </c>
      <c r="H198">
        <v>-3.72</v>
      </c>
      <c r="I198">
        <f t="shared" si="12"/>
        <v>2.1799999999999997</v>
      </c>
      <c r="J198">
        <f t="shared" si="13"/>
        <v>37.72</v>
      </c>
      <c r="K198">
        <f t="shared" si="14"/>
        <v>39.9</v>
      </c>
      <c r="N198">
        <f>'Central-Hudson On Peak'!I198</f>
        <v>-3.02</v>
      </c>
      <c r="O198">
        <f>'Central-Hudson On Peak'!D198</f>
        <v>42.92</v>
      </c>
      <c r="P198" s="2">
        <f t="shared" si="15"/>
        <v>0</v>
      </c>
    </row>
    <row r="199" spans="1:16" x14ac:dyDescent="0.25">
      <c r="A199" t="s">
        <v>10716</v>
      </c>
      <c r="B199">
        <v>2000</v>
      </c>
      <c r="C199">
        <v>41.47</v>
      </c>
      <c r="D199">
        <v>39.200000000000003</v>
      </c>
      <c r="E199">
        <v>0</v>
      </c>
      <c r="F199">
        <v>0</v>
      </c>
      <c r="G199">
        <v>-1.6</v>
      </c>
      <c r="H199">
        <v>-3.87</v>
      </c>
      <c r="I199">
        <f t="shared" si="12"/>
        <v>2.269999999999996</v>
      </c>
      <c r="J199">
        <f t="shared" si="13"/>
        <v>39.200000000000003</v>
      </c>
      <c r="K199">
        <f t="shared" si="14"/>
        <v>41.47</v>
      </c>
      <c r="N199">
        <f>'Central-Hudson On Peak'!I199</f>
        <v>-3.14</v>
      </c>
      <c r="O199">
        <f>'Central-Hudson On Peak'!D199</f>
        <v>44.61</v>
      </c>
      <c r="P199" s="2">
        <f t="shared" si="15"/>
        <v>0</v>
      </c>
    </row>
    <row r="200" spans="1:16" x14ac:dyDescent="0.25">
      <c r="A200" t="s">
        <v>10717</v>
      </c>
      <c r="B200">
        <v>2000</v>
      </c>
      <c r="C200">
        <v>41.85</v>
      </c>
      <c r="D200">
        <v>39.57</v>
      </c>
      <c r="E200">
        <v>0</v>
      </c>
      <c r="F200">
        <v>0</v>
      </c>
      <c r="G200">
        <v>-1.62</v>
      </c>
      <c r="H200">
        <v>-3.9</v>
      </c>
      <c r="I200">
        <f t="shared" si="12"/>
        <v>2.2800000000000011</v>
      </c>
      <c r="J200">
        <f t="shared" si="13"/>
        <v>39.57</v>
      </c>
      <c r="K200">
        <f t="shared" si="14"/>
        <v>41.85</v>
      </c>
      <c r="N200">
        <f>'Central-Hudson On Peak'!I200</f>
        <v>-3.17</v>
      </c>
      <c r="O200">
        <f>'Central-Hudson On Peak'!D200</f>
        <v>45.02</v>
      </c>
      <c r="P200" s="2">
        <f t="shared" si="15"/>
        <v>0</v>
      </c>
    </row>
    <row r="201" spans="1:16" x14ac:dyDescent="0.25">
      <c r="A201" t="s">
        <v>10718</v>
      </c>
      <c r="B201">
        <v>2000</v>
      </c>
      <c r="C201">
        <v>35.17</v>
      </c>
      <c r="D201">
        <v>33.25</v>
      </c>
      <c r="E201">
        <v>0</v>
      </c>
      <c r="F201">
        <v>0</v>
      </c>
      <c r="G201">
        <v>-1.35</v>
      </c>
      <c r="H201">
        <v>-3.27</v>
      </c>
      <c r="I201">
        <f t="shared" si="12"/>
        <v>1.9200000000000017</v>
      </c>
      <c r="J201">
        <f t="shared" si="13"/>
        <v>33.25</v>
      </c>
      <c r="K201">
        <f t="shared" si="14"/>
        <v>35.17</v>
      </c>
      <c r="N201">
        <f>'Central-Hudson On Peak'!I201</f>
        <v>-2.66</v>
      </c>
      <c r="O201">
        <f>'Central-Hudson On Peak'!D201</f>
        <v>37.83</v>
      </c>
      <c r="P201" s="2">
        <f t="shared" si="15"/>
        <v>0</v>
      </c>
    </row>
    <row r="202" spans="1:16" x14ac:dyDescent="0.25">
      <c r="A202" t="s">
        <v>10719</v>
      </c>
      <c r="B202">
        <v>2000</v>
      </c>
      <c r="C202">
        <v>34.04</v>
      </c>
      <c r="D202">
        <v>32.18</v>
      </c>
      <c r="E202">
        <v>0</v>
      </c>
      <c r="F202">
        <v>0</v>
      </c>
      <c r="G202">
        <v>-1.31</v>
      </c>
      <c r="H202">
        <v>-3.17</v>
      </c>
      <c r="I202">
        <f t="shared" si="12"/>
        <v>1.8599999999999994</v>
      </c>
      <c r="J202">
        <f t="shared" si="13"/>
        <v>32.18</v>
      </c>
      <c r="K202">
        <f t="shared" si="14"/>
        <v>34.04</v>
      </c>
      <c r="N202">
        <f>'Central-Hudson On Peak'!I202</f>
        <v>-2.5700000000000003</v>
      </c>
      <c r="O202">
        <f>'Central-Hudson On Peak'!D202</f>
        <v>36.61</v>
      </c>
      <c r="P202" s="2">
        <f t="shared" si="15"/>
        <v>0</v>
      </c>
    </row>
    <row r="203" spans="1:16" x14ac:dyDescent="0.25">
      <c r="A203" t="s">
        <v>10720</v>
      </c>
      <c r="B203">
        <v>2000</v>
      </c>
      <c r="C203">
        <v>42.3</v>
      </c>
      <c r="D203">
        <v>39.99</v>
      </c>
      <c r="E203">
        <v>0</v>
      </c>
      <c r="F203">
        <v>0</v>
      </c>
      <c r="G203">
        <v>-1.63</v>
      </c>
      <c r="H203">
        <v>-3.94</v>
      </c>
      <c r="I203">
        <f t="shared" si="12"/>
        <v>2.3099999999999952</v>
      </c>
      <c r="J203">
        <f t="shared" si="13"/>
        <v>39.99</v>
      </c>
      <c r="K203">
        <f t="shared" si="14"/>
        <v>42.3</v>
      </c>
      <c r="N203">
        <f>'Central-Hudson On Peak'!I203</f>
        <v>-3.2</v>
      </c>
      <c r="O203">
        <f>'Central-Hudson On Peak'!D203</f>
        <v>45.5</v>
      </c>
      <c r="P203" s="2">
        <f t="shared" si="15"/>
        <v>0</v>
      </c>
    </row>
    <row r="204" spans="1:16" x14ac:dyDescent="0.25">
      <c r="A204" t="s">
        <v>10721</v>
      </c>
      <c r="B204">
        <v>2000</v>
      </c>
      <c r="C204">
        <v>62.63</v>
      </c>
      <c r="D204">
        <v>59.21</v>
      </c>
      <c r="E204">
        <v>0</v>
      </c>
      <c r="F204">
        <v>0</v>
      </c>
      <c r="G204">
        <v>-2.4300000000000002</v>
      </c>
      <c r="H204">
        <v>-5.85</v>
      </c>
      <c r="I204">
        <f t="shared" si="12"/>
        <v>3.4200000000000017</v>
      </c>
      <c r="J204">
        <f t="shared" si="13"/>
        <v>59.21</v>
      </c>
      <c r="K204">
        <f t="shared" si="14"/>
        <v>62.63</v>
      </c>
      <c r="N204">
        <f>'Central-Hudson On Peak'!I204</f>
        <v>-4.75</v>
      </c>
      <c r="O204">
        <f>'Central-Hudson On Peak'!D204</f>
        <v>67.38</v>
      </c>
      <c r="P204" s="2">
        <f t="shared" si="15"/>
        <v>0</v>
      </c>
    </row>
    <row r="205" spans="1:16" x14ac:dyDescent="0.25">
      <c r="A205" t="s">
        <v>10722</v>
      </c>
      <c r="B205">
        <v>2000</v>
      </c>
      <c r="C205">
        <v>59.32</v>
      </c>
      <c r="D205">
        <v>56.08</v>
      </c>
      <c r="E205">
        <v>0</v>
      </c>
      <c r="F205">
        <v>0</v>
      </c>
      <c r="G205">
        <v>-2.2999999999999998</v>
      </c>
      <c r="H205">
        <v>-5.54</v>
      </c>
      <c r="I205">
        <f t="shared" si="12"/>
        <v>3.240000000000002</v>
      </c>
      <c r="J205">
        <f t="shared" si="13"/>
        <v>56.08</v>
      </c>
      <c r="K205">
        <f t="shared" si="14"/>
        <v>59.32</v>
      </c>
      <c r="N205">
        <f>'Central-Hudson On Peak'!I205</f>
        <v>-4.5</v>
      </c>
      <c r="O205">
        <f>'Central-Hudson On Peak'!D205</f>
        <v>63.82</v>
      </c>
      <c r="P205" s="2">
        <f t="shared" si="15"/>
        <v>0</v>
      </c>
    </row>
    <row r="206" spans="1:16" x14ac:dyDescent="0.25">
      <c r="A206" t="s">
        <v>10723</v>
      </c>
      <c r="B206">
        <v>2000</v>
      </c>
      <c r="C206">
        <v>55.21</v>
      </c>
      <c r="D206">
        <v>52.2</v>
      </c>
      <c r="E206">
        <v>0</v>
      </c>
      <c r="F206">
        <v>0</v>
      </c>
      <c r="G206">
        <v>-2.14</v>
      </c>
      <c r="H206">
        <v>-5.15</v>
      </c>
      <c r="I206">
        <f t="shared" si="12"/>
        <v>3.009999999999998</v>
      </c>
      <c r="J206">
        <f t="shared" si="13"/>
        <v>52.2</v>
      </c>
      <c r="K206">
        <f t="shared" si="14"/>
        <v>55.21</v>
      </c>
      <c r="N206">
        <f>'Central-Hudson On Peak'!I206</f>
        <v>-4.1899999999999995</v>
      </c>
      <c r="O206">
        <f>'Central-Hudson On Peak'!D206</f>
        <v>59.4</v>
      </c>
      <c r="P206" s="2">
        <f t="shared" si="15"/>
        <v>0</v>
      </c>
    </row>
    <row r="207" spans="1:16" x14ac:dyDescent="0.25">
      <c r="A207" t="s">
        <v>10724</v>
      </c>
      <c r="B207">
        <v>2000</v>
      </c>
      <c r="C207">
        <v>43.63</v>
      </c>
      <c r="D207">
        <v>41.25</v>
      </c>
      <c r="E207">
        <v>0</v>
      </c>
      <c r="F207">
        <v>0</v>
      </c>
      <c r="G207">
        <v>-1.69</v>
      </c>
      <c r="H207">
        <v>-4.07</v>
      </c>
      <c r="I207">
        <f t="shared" si="12"/>
        <v>2.3800000000000026</v>
      </c>
      <c r="J207">
        <f t="shared" si="13"/>
        <v>41.25</v>
      </c>
      <c r="K207">
        <f t="shared" si="14"/>
        <v>43.63</v>
      </c>
      <c r="N207">
        <f>'Central-Hudson On Peak'!I207</f>
        <v>-3.31</v>
      </c>
      <c r="O207">
        <f>'Central-Hudson On Peak'!D207</f>
        <v>46.94</v>
      </c>
      <c r="P207" s="2">
        <f t="shared" si="15"/>
        <v>0</v>
      </c>
    </row>
    <row r="208" spans="1:16" x14ac:dyDescent="0.25">
      <c r="A208" t="s">
        <v>10725</v>
      </c>
      <c r="B208">
        <v>2000</v>
      </c>
      <c r="C208">
        <v>37.96</v>
      </c>
      <c r="D208">
        <v>35.880000000000003</v>
      </c>
      <c r="E208">
        <v>0</v>
      </c>
      <c r="F208">
        <v>0</v>
      </c>
      <c r="G208">
        <v>-1.46</v>
      </c>
      <c r="H208">
        <v>-3.54</v>
      </c>
      <c r="I208">
        <f t="shared" si="12"/>
        <v>2.0799999999999983</v>
      </c>
      <c r="J208">
        <f t="shared" si="13"/>
        <v>35.880000000000003</v>
      </c>
      <c r="K208">
        <f t="shared" si="14"/>
        <v>37.96</v>
      </c>
      <c r="N208">
        <f>'Central-Hudson On Peak'!I208</f>
        <v>-2.87</v>
      </c>
      <c r="O208">
        <f>'Central-Hudson On Peak'!D208</f>
        <v>40.83</v>
      </c>
      <c r="P208" s="2">
        <f t="shared" si="15"/>
        <v>0</v>
      </c>
    </row>
    <row r="209" spans="1:16" x14ac:dyDescent="0.25">
      <c r="A209" t="s">
        <v>10726</v>
      </c>
      <c r="B209">
        <v>2000</v>
      </c>
      <c r="C209">
        <v>33.57</v>
      </c>
      <c r="D209">
        <v>31.74</v>
      </c>
      <c r="E209">
        <v>0</v>
      </c>
      <c r="F209">
        <v>0</v>
      </c>
      <c r="G209">
        <v>-1.29</v>
      </c>
      <c r="H209">
        <v>-3.12</v>
      </c>
      <c r="I209">
        <f t="shared" si="12"/>
        <v>1.8300000000000018</v>
      </c>
      <c r="J209">
        <f t="shared" si="13"/>
        <v>31.74</v>
      </c>
      <c r="K209">
        <f t="shared" si="14"/>
        <v>33.57</v>
      </c>
      <c r="N209">
        <f>'Central-Hudson On Peak'!I209</f>
        <v>-2.54</v>
      </c>
      <c r="O209">
        <f>'Central-Hudson On Peak'!D209</f>
        <v>36.11</v>
      </c>
      <c r="P209" s="2">
        <f t="shared" si="15"/>
        <v>0</v>
      </c>
    </row>
    <row r="210" spans="1:16" x14ac:dyDescent="0.25">
      <c r="A210" t="s">
        <v>10743</v>
      </c>
      <c r="B210">
        <v>2000</v>
      </c>
      <c r="C210">
        <v>56.12</v>
      </c>
      <c r="D210">
        <v>53.36</v>
      </c>
      <c r="E210">
        <v>0</v>
      </c>
      <c r="F210">
        <v>0</v>
      </c>
      <c r="G210">
        <v>-1.81</v>
      </c>
      <c r="H210">
        <v>-4.57</v>
      </c>
      <c r="I210">
        <f t="shared" si="12"/>
        <v>2.759999999999998</v>
      </c>
      <c r="J210">
        <f t="shared" si="13"/>
        <v>53.36</v>
      </c>
      <c r="K210">
        <f t="shared" si="14"/>
        <v>56.12</v>
      </c>
      <c r="N210">
        <f>'Central-Hudson On Peak'!I210</f>
        <v>-4.4000000000000004</v>
      </c>
      <c r="O210">
        <f>'Central-Hudson On Peak'!D210</f>
        <v>60.52</v>
      </c>
      <c r="P210" s="2">
        <f t="shared" si="15"/>
        <v>0</v>
      </c>
    </row>
    <row r="211" spans="1:16" x14ac:dyDescent="0.25">
      <c r="A211" t="s">
        <v>10744</v>
      </c>
      <c r="B211">
        <v>2000</v>
      </c>
      <c r="C211">
        <v>40.69</v>
      </c>
      <c r="D211">
        <v>38.68</v>
      </c>
      <c r="E211">
        <v>0</v>
      </c>
      <c r="F211">
        <v>0</v>
      </c>
      <c r="G211">
        <v>-1.3</v>
      </c>
      <c r="H211">
        <v>-3.31</v>
      </c>
      <c r="I211">
        <f t="shared" si="12"/>
        <v>2.009999999999998</v>
      </c>
      <c r="J211">
        <f t="shared" si="13"/>
        <v>38.68</v>
      </c>
      <c r="K211">
        <f t="shared" si="14"/>
        <v>40.69</v>
      </c>
      <c r="N211">
        <f>'Central-Hudson On Peak'!I211</f>
        <v>-3.17</v>
      </c>
      <c r="O211">
        <f>'Central-Hudson On Peak'!D211</f>
        <v>43.86</v>
      </c>
      <c r="P211" s="2">
        <f t="shared" si="15"/>
        <v>0</v>
      </c>
    </row>
    <row r="212" spans="1:16" x14ac:dyDescent="0.25">
      <c r="A212" t="s">
        <v>10745</v>
      </c>
      <c r="B212">
        <v>2000</v>
      </c>
      <c r="C212">
        <v>40.69</v>
      </c>
      <c r="D212">
        <v>38.68</v>
      </c>
      <c r="E212">
        <v>0</v>
      </c>
      <c r="F212">
        <v>0</v>
      </c>
      <c r="G212">
        <v>-1.3</v>
      </c>
      <c r="H212">
        <v>-3.31</v>
      </c>
      <c r="I212">
        <f t="shared" si="12"/>
        <v>2.009999999999998</v>
      </c>
      <c r="J212">
        <f t="shared" si="13"/>
        <v>38.68</v>
      </c>
      <c r="K212">
        <f t="shared" si="14"/>
        <v>40.69</v>
      </c>
      <c r="N212">
        <f>'Central-Hudson On Peak'!I212</f>
        <v>-3.17</v>
      </c>
      <c r="O212">
        <f>'Central-Hudson On Peak'!D212</f>
        <v>43.86</v>
      </c>
      <c r="P212" s="2">
        <f t="shared" si="15"/>
        <v>0</v>
      </c>
    </row>
    <row r="213" spans="1:16" x14ac:dyDescent="0.25">
      <c r="A213" t="s">
        <v>10746</v>
      </c>
      <c r="B213">
        <v>2000</v>
      </c>
      <c r="C213">
        <v>36.43</v>
      </c>
      <c r="D213">
        <v>34.64</v>
      </c>
      <c r="E213">
        <v>0</v>
      </c>
      <c r="F213">
        <v>0</v>
      </c>
      <c r="G213">
        <v>-1.17</v>
      </c>
      <c r="H213">
        <v>-2.96</v>
      </c>
      <c r="I213">
        <f t="shared" si="12"/>
        <v>1.7899999999999991</v>
      </c>
      <c r="J213">
        <f t="shared" si="13"/>
        <v>34.64</v>
      </c>
      <c r="K213">
        <f t="shared" si="14"/>
        <v>36.43</v>
      </c>
      <c r="N213">
        <f>'Central-Hudson On Peak'!I213</f>
        <v>-2.8499999999999996</v>
      </c>
      <c r="O213">
        <f>'Central-Hudson On Peak'!D213</f>
        <v>39.28</v>
      </c>
      <c r="P213" s="2">
        <f t="shared" si="15"/>
        <v>0</v>
      </c>
    </row>
    <row r="214" spans="1:16" x14ac:dyDescent="0.25">
      <c r="A214" t="s">
        <v>10747</v>
      </c>
      <c r="B214">
        <v>2000</v>
      </c>
      <c r="C214">
        <v>36.43</v>
      </c>
      <c r="D214">
        <v>34.64</v>
      </c>
      <c r="E214">
        <v>0</v>
      </c>
      <c r="F214">
        <v>0</v>
      </c>
      <c r="G214">
        <v>-1.17</v>
      </c>
      <c r="H214">
        <v>-2.96</v>
      </c>
      <c r="I214">
        <f t="shared" si="12"/>
        <v>1.7899999999999991</v>
      </c>
      <c r="J214">
        <f t="shared" si="13"/>
        <v>34.64</v>
      </c>
      <c r="K214">
        <f t="shared" si="14"/>
        <v>36.43</v>
      </c>
      <c r="N214">
        <f>'Central-Hudson On Peak'!I214</f>
        <v>-2.8499999999999996</v>
      </c>
      <c r="O214">
        <f>'Central-Hudson On Peak'!D214</f>
        <v>39.28</v>
      </c>
      <c r="P214" s="2">
        <f t="shared" si="15"/>
        <v>0</v>
      </c>
    </row>
    <row r="215" spans="1:16" x14ac:dyDescent="0.25">
      <c r="A215" t="s">
        <v>10748</v>
      </c>
      <c r="B215">
        <v>2000</v>
      </c>
      <c r="C215">
        <v>36.43</v>
      </c>
      <c r="D215">
        <v>34.64</v>
      </c>
      <c r="E215">
        <v>0</v>
      </c>
      <c r="F215">
        <v>0</v>
      </c>
      <c r="G215">
        <v>-1.17</v>
      </c>
      <c r="H215">
        <v>-2.96</v>
      </c>
      <c r="I215">
        <f t="shared" si="12"/>
        <v>1.7899999999999991</v>
      </c>
      <c r="J215">
        <f t="shared" si="13"/>
        <v>34.64</v>
      </c>
      <c r="K215">
        <f t="shared" si="14"/>
        <v>36.43</v>
      </c>
      <c r="N215">
        <f>'Central-Hudson On Peak'!I215</f>
        <v>-2.8499999999999996</v>
      </c>
      <c r="O215">
        <f>'Central-Hudson On Peak'!D215</f>
        <v>39.28</v>
      </c>
      <c r="P215" s="2">
        <f t="shared" si="15"/>
        <v>0</v>
      </c>
    </row>
    <row r="216" spans="1:16" x14ac:dyDescent="0.25">
      <c r="A216" t="s">
        <v>10749</v>
      </c>
      <c r="B216">
        <v>2000</v>
      </c>
      <c r="C216">
        <v>36.43</v>
      </c>
      <c r="D216">
        <v>34.64</v>
      </c>
      <c r="E216">
        <v>0</v>
      </c>
      <c r="F216">
        <v>0</v>
      </c>
      <c r="G216">
        <v>-1.17</v>
      </c>
      <c r="H216">
        <v>-2.96</v>
      </c>
      <c r="I216">
        <f t="shared" si="12"/>
        <v>1.7899999999999991</v>
      </c>
      <c r="J216">
        <f t="shared" si="13"/>
        <v>34.64</v>
      </c>
      <c r="K216">
        <f t="shared" si="14"/>
        <v>36.43</v>
      </c>
      <c r="N216">
        <f>'Central-Hudson On Peak'!I216</f>
        <v>-2.8499999999999996</v>
      </c>
      <c r="O216">
        <f>'Central-Hudson On Peak'!D216</f>
        <v>39.28</v>
      </c>
      <c r="P216" s="2">
        <f t="shared" si="15"/>
        <v>0</v>
      </c>
    </row>
    <row r="217" spans="1:16" x14ac:dyDescent="0.25">
      <c r="A217" t="s">
        <v>10750</v>
      </c>
      <c r="B217">
        <v>2000</v>
      </c>
      <c r="C217">
        <v>36.07</v>
      </c>
      <c r="D217">
        <v>34.29</v>
      </c>
      <c r="E217">
        <v>0</v>
      </c>
      <c r="F217">
        <v>0</v>
      </c>
      <c r="G217">
        <v>-1.1499999999999999</v>
      </c>
      <c r="H217">
        <v>-2.93</v>
      </c>
      <c r="I217">
        <f t="shared" si="12"/>
        <v>1.7800000000000011</v>
      </c>
      <c r="J217">
        <f t="shared" si="13"/>
        <v>34.29</v>
      </c>
      <c r="K217">
        <f t="shared" si="14"/>
        <v>36.07</v>
      </c>
      <c r="N217">
        <f>'Central-Hudson On Peak'!I217</f>
        <v>-2.8099999999999996</v>
      </c>
      <c r="O217">
        <f>'Central-Hudson On Peak'!D217</f>
        <v>38.880000000000003</v>
      </c>
      <c r="P217" s="2">
        <f t="shared" si="15"/>
        <v>0</v>
      </c>
    </row>
    <row r="218" spans="1:16" x14ac:dyDescent="0.25">
      <c r="A218" t="s">
        <v>10751</v>
      </c>
      <c r="B218">
        <v>2000</v>
      </c>
      <c r="C218">
        <v>36.43</v>
      </c>
      <c r="D218">
        <v>34.64</v>
      </c>
      <c r="E218">
        <v>0</v>
      </c>
      <c r="F218">
        <v>0</v>
      </c>
      <c r="G218">
        <v>-1.17</v>
      </c>
      <c r="H218">
        <v>-2.96</v>
      </c>
      <c r="I218">
        <f t="shared" si="12"/>
        <v>1.7899999999999991</v>
      </c>
      <c r="J218">
        <f t="shared" si="13"/>
        <v>34.64</v>
      </c>
      <c r="K218">
        <f t="shared" si="14"/>
        <v>36.43</v>
      </c>
      <c r="N218">
        <f>'Central-Hudson On Peak'!I218</f>
        <v>-2.8499999999999996</v>
      </c>
      <c r="O218">
        <f>'Central-Hudson On Peak'!D218</f>
        <v>39.28</v>
      </c>
      <c r="P218" s="2">
        <f t="shared" si="15"/>
        <v>0</v>
      </c>
    </row>
    <row r="219" spans="1:16" x14ac:dyDescent="0.25">
      <c r="A219" t="s">
        <v>10752</v>
      </c>
      <c r="B219">
        <v>2000</v>
      </c>
      <c r="C219">
        <v>36.43</v>
      </c>
      <c r="D219">
        <v>34.64</v>
      </c>
      <c r="E219">
        <v>0</v>
      </c>
      <c r="F219">
        <v>0</v>
      </c>
      <c r="G219">
        <v>-1.17</v>
      </c>
      <c r="H219">
        <v>-2.96</v>
      </c>
      <c r="I219">
        <f t="shared" si="12"/>
        <v>1.7899999999999991</v>
      </c>
      <c r="J219">
        <f t="shared" si="13"/>
        <v>34.64</v>
      </c>
      <c r="K219">
        <f t="shared" si="14"/>
        <v>36.43</v>
      </c>
      <c r="N219">
        <f>'Central-Hudson On Peak'!I219</f>
        <v>-2.8499999999999996</v>
      </c>
      <c r="O219">
        <f>'Central-Hudson On Peak'!D219</f>
        <v>39.28</v>
      </c>
      <c r="P219" s="2">
        <f t="shared" si="15"/>
        <v>0</v>
      </c>
    </row>
    <row r="220" spans="1:16" x14ac:dyDescent="0.25">
      <c r="A220" t="s">
        <v>10753</v>
      </c>
      <c r="B220">
        <v>2000</v>
      </c>
      <c r="C220">
        <v>56.92</v>
      </c>
      <c r="D220">
        <v>54.11</v>
      </c>
      <c r="E220">
        <v>0</v>
      </c>
      <c r="F220">
        <v>0</v>
      </c>
      <c r="G220">
        <v>-1.83</v>
      </c>
      <c r="H220">
        <v>-4.6399999999999997</v>
      </c>
      <c r="I220">
        <f t="shared" si="12"/>
        <v>2.8100000000000023</v>
      </c>
      <c r="J220">
        <f t="shared" si="13"/>
        <v>54.11</v>
      </c>
      <c r="K220">
        <f t="shared" si="14"/>
        <v>56.92</v>
      </c>
      <c r="N220">
        <f>'Central-Hudson On Peak'!I220</f>
        <v>-4.46</v>
      </c>
      <c r="O220">
        <f>'Central-Hudson On Peak'!D220</f>
        <v>61.38</v>
      </c>
      <c r="P220" s="2">
        <f t="shared" si="15"/>
        <v>0</v>
      </c>
    </row>
    <row r="221" spans="1:16" x14ac:dyDescent="0.25">
      <c r="A221" t="s">
        <v>10754</v>
      </c>
      <c r="B221">
        <v>2000</v>
      </c>
      <c r="C221">
        <v>55.32</v>
      </c>
      <c r="D221">
        <v>52.59</v>
      </c>
      <c r="E221">
        <v>0</v>
      </c>
      <c r="F221">
        <v>0</v>
      </c>
      <c r="G221">
        <v>-1.78</v>
      </c>
      <c r="H221">
        <v>-4.51</v>
      </c>
      <c r="I221">
        <f t="shared" si="12"/>
        <v>2.7299999999999969</v>
      </c>
      <c r="J221">
        <f t="shared" si="13"/>
        <v>52.59</v>
      </c>
      <c r="K221">
        <f t="shared" si="14"/>
        <v>55.32</v>
      </c>
      <c r="N221">
        <f>'Central-Hudson On Peak'!I221</f>
        <v>-4.33</v>
      </c>
      <c r="O221">
        <f>'Central-Hudson On Peak'!D221</f>
        <v>59.65</v>
      </c>
      <c r="P221" s="2">
        <f t="shared" si="15"/>
        <v>0</v>
      </c>
    </row>
    <row r="222" spans="1:16" x14ac:dyDescent="0.25">
      <c r="A222" t="s">
        <v>10755</v>
      </c>
      <c r="B222">
        <v>2000</v>
      </c>
      <c r="C222">
        <v>55.32</v>
      </c>
      <c r="D222">
        <v>52.59</v>
      </c>
      <c r="E222">
        <v>0</v>
      </c>
      <c r="F222">
        <v>0</v>
      </c>
      <c r="G222">
        <v>-1.78</v>
      </c>
      <c r="H222">
        <v>-4.51</v>
      </c>
      <c r="I222">
        <f t="shared" si="12"/>
        <v>2.7299999999999969</v>
      </c>
      <c r="J222">
        <f t="shared" si="13"/>
        <v>52.59</v>
      </c>
      <c r="K222">
        <f t="shared" si="14"/>
        <v>55.32</v>
      </c>
      <c r="N222">
        <f>'Central-Hudson On Peak'!I222</f>
        <v>-4.33</v>
      </c>
      <c r="O222">
        <f>'Central-Hudson On Peak'!D222</f>
        <v>59.65</v>
      </c>
      <c r="P222" s="2">
        <f t="shared" si="15"/>
        <v>0</v>
      </c>
    </row>
    <row r="223" spans="1:16" x14ac:dyDescent="0.25">
      <c r="A223" t="s">
        <v>10756</v>
      </c>
      <c r="B223">
        <v>2000</v>
      </c>
      <c r="C223">
        <v>41.4</v>
      </c>
      <c r="D223">
        <v>39.36</v>
      </c>
      <c r="E223">
        <v>0</v>
      </c>
      <c r="F223">
        <v>0</v>
      </c>
      <c r="G223">
        <v>-1.33</v>
      </c>
      <c r="H223">
        <v>-3.37</v>
      </c>
      <c r="I223">
        <f t="shared" si="12"/>
        <v>2.0399999999999991</v>
      </c>
      <c r="J223">
        <f t="shared" si="13"/>
        <v>39.36</v>
      </c>
      <c r="K223">
        <f t="shared" si="14"/>
        <v>41.4</v>
      </c>
      <c r="N223">
        <f>'Central-Hudson On Peak'!I223</f>
        <v>-3.24</v>
      </c>
      <c r="O223">
        <f>'Central-Hudson On Peak'!D223</f>
        <v>44.64</v>
      </c>
      <c r="P223" s="2">
        <f t="shared" si="15"/>
        <v>0</v>
      </c>
    </row>
    <row r="224" spans="1:16" x14ac:dyDescent="0.25">
      <c r="A224" t="s">
        <v>10757</v>
      </c>
      <c r="B224">
        <v>2000</v>
      </c>
      <c r="C224">
        <v>37.619999999999997</v>
      </c>
      <c r="D224">
        <v>35.76</v>
      </c>
      <c r="E224">
        <v>0</v>
      </c>
      <c r="F224">
        <v>0</v>
      </c>
      <c r="G224">
        <v>-1.2</v>
      </c>
      <c r="H224">
        <v>-3.06</v>
      </c>
      <c r="I224">
        <f t="shared" si="12"/>
        <v>1.8599999999999994</v>
      </c>
      <c r="J224">
        <f t="shared" si="13"/>
        <v>35.76</v>
      </c>
      <c r="K224">
        <f t="shared" si="14"/>
        <v>37.619999999999997</v>
      </c>
      <c r="N224">
        <f>'Central-Hudson On Peak'!I224</f>
        <v>-2.9299999999999997</v>
      </c>
      <c r="O224">
        <f>'Central-Hudson On Peak'!D224</f>
        <v>40.549999999999997</v>
      </c>
      <c r="P224" s="2">
        <f t="shared" si="15"/>
        <v>0</v>
      </c>
    </row>
    <row r="225" spans="1:16" x14ac:dyDescent="0.25">
      <c r="A225" t="s">
        <v>10758</v>
      </c>
      <c r="B225">
        <v>2000</v>
      </c>
      <c r="C225">
        <v>34.01</v>
      </c>
      <c r="D225">
        <v>32.340000000000003</v>
      </c>
      <c r="E225">
        <v>0</v>
      </c>
      <c r="F225">
        <v>0</v>
      </c>
      <c r="G225">
        <v>-1.0900000000000001</v>
      </c>
      <c r="H225">
        <v>-2.76</v>
      </c>
      <c r="I225">
        <f t="shared" si="12"/>
        <v>1.6699999999999946</v>
      </c>
      <c r="J225">
        <f t="shared" si="13"/>
        <v>32.340000000000003</v>
      </c>
      <c r="K225">
        <f t="shared" si="14"/>
        <v>34.01</v>
      </c>
      <c r="N225">
        <f>'Central-Hudson On Peak'!I225</f>
        <v>-2.66</v>
      </c>
      <c r="O225">
        <f>'Central-Hudson On Peak'!D225</f>
        <v>36.67</v>
      </c>
      <c r="P225" s="2">
        <f t="shared" si="15"/>
        <v>0</v>
      </c>
    </row>
    <row r="226" spans="1:16" x14ac:dyDescent="0.25">
      <c r="A226" t="s">
        <v>10759</v>
      </c>
      <c r="B226">
        <v>2000</v>
      </c>
      <c r="C226">
        <v>75.97</v>
      </c>
      <c r="D226">
        <v>72.56</v>
      </c>
      <c r="E226">
        <v>0</v>
      </c>
      <c r="F226">
        <v>0</v>
      </c>
      <c r="G226">
        <v>-3.04</v>
      </c>
      <c r="H226">
        <v>-6.45</v>
      </c>
      <c r="I226">
        <f t="shared" si="12"/>
        <v>3.4099999999999966</v>
      </c>
      <c r="J226">
        <f t="shared" si="13"/>
        <v>72.56</v>
      </c>
      <c r="K226">
        <f t="shared" si="14"/>
        <v>75.97</v>
      </c>
      <c r="N226">
        <f>'Central-Hudson On Peak'!I226</f>
        <v>-6.46</v>
      </c>
      <c r="O226">
        <f>'Central-Hudson On Peak'!D226</f>
        <v>82.43</v>
      </c>
      <c r="P226" s="2">
        <f t="shared" si="15"/>
        <v>0</v>
      </c>
    </row>
    <row r="227" spans="1:16" x14ac:dyDescent="0.25">
      <c r="A227" t="s">
        <v>10760</v>
      </c>
      <c r="B227">
        <v>2000</v>
      </c>
      <c r="C227">
        <v>69.819999999999993</v>
      </c>
      <c r="D227">
        <v>66.680000000000007</v>
      </c>
      <c r="E227">
        <v>0</v>
      </c>
      <c r="F227">
        <v>0</v>
      </c>
      <c r="G227">
        <v>-2.79</v>
      </c>
      <c r="H227">
        <v>-5.93</v>
      </c>
      <c r="I227">
        <f t="shared" si="12"/>
        <v>3.1399999999999864</v>
      </c>
      <c r="J227">
        <f t="shared" si="13"/>
        <v>66.680000000000007</v>
      </c>
      <c r="K227">
        <f t="shared" si="14"/>
        <v>69.819999999999993</v>
      </c>
      <c r="N227">
        <f>'Central-Hudson On Peak'!I227</f>
        <v>-5.93</v>
      </c>
      <c r="O227">
        <f>'Central-Hudson On Peak'!D227</f>
        <v>75.75</v>
      </c>
      <c r="P227" s="2">
        <f t="shared" si="15"/>
        <v>0</v>
      </c>
    </row>
    <row r="228" spans="1:16" x14ac:dyDescent="0.25">
      <c r="A228" t="s">
        <v>10761</v>
      </c>
      <c r="B228">
        <v>2000</v>
      </c>
      <c r="C228">
        <v>76.13</v>
      </c>
      <c r="D228">
        <v>72.7</v>
      </c>
      <c r="E228">
        <v>0</v>
      </c>
      <c r="F228">
        <v>0</v>
      </c>
      <c r="G228">
        <v>-3.04</v>
      </c>
      <c r="H228">
        <v>-6.47</v>
      </c>
      <c r="I228">
        <f t="shared" si="12"/>
        <v>3.4299999999999926</v>
      </c>
      <c r="J228">
        <f t="shared" si="13"/>
        <v>72.7</v>
      </c>
      <c r="K228">
        <f t="shared" si="14"/>
        <v>76.13</v>
      </c>
      <c r="N228">
        <f>'Central-Hudson On Peak'!I228</f>
        <v>-6.4700000000000006</v>
      </c>
      <c r="O228">
        <f>'Central-Hudson On Peak'!D228</f>
        <v>82.6</v>
      </c>
      <c r="P228" s="2">
        <f t="shared" si="15"/>
        <v>0</v>
      </c>
    </row>
    <row r="229" spans="1:16" x14ac:dyDescent="0.25">
      <c r="A229" t="s">
        <v>10762</v>
      </c>
      <c r="B229">
        <v>2000</v>
      </c>
      <c r="C229">
        <v>65.23</v>
      </c>
      <c r="D229">
        <v>62.3</v>
      </c>
      <c r="E229">
        <v>0</v>
      </c>
      <c r="F229">
        <v>0</v>
      </c>
      <c r="G229">
        <v>-2.61</v>
      </c>
      <c r="H229">
        <v>-5.54</v>
      </c>
      <c r="I229">
        <f t="shared" si="12"/>
        <v>2.9300000000000068</v>
      </c>
      <c r="J229">
        <f t="shared" si="13"/>
        <v>62.3</v>
      </c>
      <c r="K229">
        <f t="shared" si="14"/>
        <v>65.23</v>
      </c>
      <c r="N229">
        <f>'Central-Hudson On Peak'!I229</f>
        <v>-5.54</v>
      </c>
      <c r="O229">
        <f>'Central-Hudson On Peak'!D229</f>
        <v>70.77</v>
      </c>
      <c r="P229" s="2">
        <f t="shared" si="15"/>
        <v>0</v>
      </c>
    </row>
    <row r="230" spans="1:16" x14ac:dyDescent="0.25">
      <c r="A230" t="s">
        <v>10763</v>
      </c>
      <c r="B230">
        <v>2000</v>
      </c>
      <c r="C230">
        <v>63.77</v>
      </c>
      <c r="D230">
        <v>60.9</v>
      </c>
      <c r="E230">
        <v>0</v>
      </c>
      <c r="F230">
        <v>0</v>
      </c>
      <c r="G230">
        <v>-2.5499999999999998</v>
      </c>
      <c r="H230">
        <v>-5.42</v>
      </c>
      <c r="I230">
        <f t="shared" si="12"/>
        <v>2.8700000000000045</v>
      </c>
      <c r="J230">
        <f t="shared" si="13"/>
        <v>60.9</v>
      </c>
      <c r="K230">
        <f t="shared" si="14"/>
        <v>63.77</v>
      </c>
      <c r="N230">
        <f>'Central-Hudson On Peak'!I230</f>
        <v>-5.42</v>
      </c>
      <c r="O230">
        <f>'Central-Hudson On Peak'!D230</f>
        <v>69.19</v>
      </c>
      <c r="P230" s="2">
        <f t="shared" si="15"/>
        <v>0</v>
      </c>
    </row>
    <row r="231" spans="1:16" x14ac:dyDescent="0.25">
      <c r="A231" t="s">
        <v>10764</v>
      </c>
      <c r="B231">
        <v>2000</v>
      </c>
      <c r="C231">
        <v>55.16</v>
      </c>
      <c r="D231">
        <v>52.68</v>
      </c>
      <c r="E231">
        <v>0</v>
      </c>
      <c r="F231">
        <v>0</v>
      </c>
      <c r="G231">
        <v>-2.2000000000000002</v>
      </c>
      <c r="H231">
        <v>-4.68</v>
      </c>
      <c r="I231">
        <f t="shared" si="12"/>
        <v>2.4799999999999969</v>
      </c>
      <c r="J231">
        <f t="shared" si="13"/>
        <v>52.68</v>
      </c>
      <c r="K231">
        <f t="shared" si="14"/>
        <v>55.16</v>
      </c>
      <c r="N231">
        <f>'Central-Hudson On Peak'!I231</f>
        <v>-4.68</v>
      </c>
      <c r="O231">
        <f>'Central-Hudson On Peak'!D231</f>
        <v>59.84</v>
      </c>
      <c r="P231" s="2">
        <f t="shared" si="15"/>
        <v>0</v>
      </c>
    </row>
    <row r="232" spans="1:16" x14ac:dyDescent="0.25">
      <c r="A232" t="s">
        <v>10765</v>
      </c>
      <c r="B232">
        <v>2000</v>
      </c>
      <c r="C232">
        <v>55.03</v>
      </c>
      <c r="D232">
        <v>52.56</v>
      </c>
      <c r="E232">
        <v>0</v>
      </c>
      <c r="F232">
        <v>0</v>
      </c>
      <c r="G232">
        <v>-2.2000000000000002</v>
      </c>
      <c r="H232">
        <v>-4.67</v>
      </c>
      <c r="I232">
        <f t="shared" si="12"/>
        <v>2.4699999999999989</v>
      </c>
      <c r="J232">
        <f t="shared" si="13"/>
        <v>52.56</v>
      </c>
      <c r="K232">
        <f t="shared" si="14"/>
        <v>55.03</v>
      </c>
      <c r="N232">
        <f>'Central-Hudson On Peak'!I232</f>
        <v>-4.68</v>
      </c>
      <c r="O232">
        <f>'Central-Hudson On Peak'!D232</f>
        <v>59.71</v>
      </c>
      <c r="P232" s="2">
        <f t="shared" si="15"/>
        <v>0</v>
      </c>
    </row>
    <row r="233" spans="1:16" x14ac:dyDescent="0.25">
      <c r="A233" t="s">
        <v>10766</v>
      </c>
      <c r="B233">
        <v>2000</v>
      </c>
      <c r="C233">
        <v>44.34</v>
      </c>
      <c r="D233">
        <v>42.34</v>
      </c>
      <c r="E233">
        <v>0</v>
      </c>
      <c r="F233">
        <v>0</v>
      </c>
      <c r="G233">
        <v>-1.76</v>
      </c>
      <c r="H233">
        <v>-3.76</v>
      </c>
      <c r="I233">
        <f t="shared" si="12"/>
        <v>2</v>
      </c>
      <c r="J233">
        <f t="shared" si="13"/>
        <v>42.34</v>
      </c>
      <c r="K233">
        <f t="shared" si="14"/>
        <v>44.34</v>
      </c>
      <c r="N233">
        <f>'Central-Hudson On Peak'!I233</f>
        <v>-3.75</v>
      </c>
      <c r="O233">
        <f>'Central-Hudson On Peak'!D233</f>
        <v>48.09</v>
      </c>
      <c r="P233" s="2">
        <f t="shared" si="15"/>
        <v>0</v>
      </c>
    </row>
    <row r="234" spans="1:16" x14ac:dyDescent="0.25">
      <c r="A234" t="s">
        <v>10767</v>
      </c>
      <c r="B234">
        <v>2000</v>
      </c>
      <c r="C234">
        <v>41.11</v>
      </c>
      <c r="D234">
        <v>39.270000000000003</v>
      </c>
      <c r="E234">
        <v>0</v>
      </c>
      <c r="F234">
        <v>0</v>
      </c>
      <c r="G234">
        <v>-1.64</v>
      </c>
      <c r="H234">
        <v>-3.48</v>
      </c>
      <c r="I234">
        <f t="shared" si="12"/>
        <v>1.8399999999999963</v>
      </c>
      <c r="J234">
        <f t="shared" si="13"/>
        <v>39.270000000000003</v>
      </c>
      <c r="K234">
        <f t="shared" si="14"/>
        <v>41.11</v>
      </c>
      <c r="N234">
        <f>'Central-Hudson On Peak'!I234</f>
        <v>-3.49</v>
      </c>
      <c r="O234">
        <f>'Central-Hudson On Peak'!D234</f>
        <v>44.6</v>
      </c>
      <c r="P234" s="2">
        <f t="shared" si="15"/>
        <v>0</v>
      </c>
    </row>
    <row r="235" spans="1:16" x14ac:dyDescent="0.25">
      <c r="A235" t="s">
        <v>10768</v>
      </c>
      <c r="B235">
        <v>2000</v>
      </c>
      <c r="C235">
        <v>44.34</v>
      </c>
      <c r="D235">
        <v>42.34</v>
      </c>
      <c r="E235">
        <v>0</v>
      </c>
      <c r="F235">
        <v>0</v>
      </c>
      <c r="G235">
        <v>-1.76</v>
      </c>
      <c r="H235">
        <v>-3.76</v>
      </c>
      <c r="I235">
        <f t="shared" si="12"/>
        <v>2</v>
      </c>
      <c r="J235">
        <f t="shared" si="13"/>
        <v>42.34</v>
      </c>
      <c r="K235">
        <f t="shared" si="14"/>
        <v>44.34</v>
      </c>
      <c r="N235">
        <f>'Central-Hudson On Peak'!I235</f>
        <v>-3.75</v>
      </c>
      <c r="O235">
        <f>'Central-Hudson On Peak'!D235</f>
        <v>48.09</v>
      </c>
      <c r="P235" s="2">
        <f t="shared" si="15"/>
        <v>0</v>
      </c>
    </row>
    <row r="236" spans="1:16" x14ac:dyDescent="0.25">
      <c r="A236" t="s">
        <v>10769</v>
      </c>
      <c r="B236">
        <v>2000</v>
      </c>
      <c r="C236">
        <v>103.52</v>
      </c>
      <c r="D236">
        <v>98.87</v>
      </c>
      <c r="E236">
        <v>0</v>
      </c>
      <c r="F236">
        <v>0</v>
      </c>
      <c r="G236">
        <v>-4.1500000000000004</v>
      </c>
      <c r="H236">
        <v>-8.8000000000000007</v>
      </c>
      <c r="I236">
        <f t="shared" si="12"/>
        <v>4.6499999999999915</v>
      </c>
      <c r="J236">
        <f t="shared" si="13"/>
        <v>98.87</v>
      </c>
      <c r="K236">
        <f t="shared" si="14"/>
        <v>103.52</v>
      </c>
      <c r="N236">
        <f>'Central-Hudson On Peak'!I236</f>
        <v>-8.81</v>
      </c>
      <c r="O236">
        <f>'Central-Hudson On Peak'!D236</f>
        <v>112.33</v>
      </c>
      <c r="P236" s="2">
        <f t="shared" si="15"/>
        <v>0</v>
      </c>
    </row>
    <row r="237" spans="1:16" x14ac:dyDescent="0.25">
      <c r="A237" t="s">
        <v>10770</v>
      </c>
      <c r="B237">
        <v>2000</v>
      </c>
      <c r="C237">
        <v>103.51</v>
      </c>
      <c r="D237">
        <v>98.86</v>
      </c>
      <c r="E237">
        <v>0</v>
      </c>
      <c r="F237">
        <v>0</v>
      </c>
      <c r="G237">
        <v>-4.1500000000000004</v>
      </c>
      <c r="H237">
        <v>-8.8000000000000007</v>
      </c>
      <c r="I237">
        <f t="shared" si="12"/>
        <v>4.6500000000000057</v>
      </c>
      <c r="J237">
        <f t="shared" si="13"/>
        <v>98.86</v>
      </c>
      <c r="K237">
        <f t="shared" si="14"/>
        <v>103.51</v>
      </c>
      <c r="N237">
        <f>'Central-Hudson On Peak'!I237</f>
        <v>-8.81</v>
      </c>
      <c r="O237">
        <f>'Central-Hudson On Peak'!D237</f>
        <v>112.32</v>
      </c>
      <c r="P237" s="2">
        <f t="shared" si="15"/>
        <v>0</v>
      </c>
    </row>
    <row r="238" spans="1:16" x14ac:dyDescent="0.25">
      <c r="A238" t="s">
        <v>10771</v>
      </c>
      <c r="B238">
        <v>2000</v>
      </c>
      <c r="C238">
        <v>69.819999999999993</v>
      </c>
      <c r="D238">
        <v>66.680000000000007</v>
      </c>
      <c r="E238">
        <v>0</v>
      </c>
      <c r="F238">
        <v>0</v>
      </c>
      <c r="G238">
        <v>-2.79</v>
      </c>
      <c r="H238">
        <v>-5.93</v>
      </c>
      <c r="I238">
        <f t="shared" si="12"/>
        <v>3.1399999999999864</v>
      </c>
      <c r="J238">
        <f t="shared" si="13"/>
        <v>66.680000000000007</v>
      </c>
      <c r="K238">
        <f t="shared" si="14"/>
        <v>69.819999999999993</v>
      </c>
      <c r="N238">
        <f>'Central-Hudson On Peak'!I238</f>
        <v>-5.93</v>
      </c>
      <c r="O238">
        <f>'Central-Hudson On Peak'!D238</f>
        <v>75.75</v>
      </c>
      <c r="P238" s="2">
        <f t="shared" si="15"/>
        <v>0</v>
      </c>
    </row>
    <row r="239" spans="1:16" x14ac:dyDescent="0.25">
      <c r="A239" t="s">
        <v>10772</v>
      </c>
      <c r="B239">
        <v>2000</v>
      </c>
      <c r="C239">
        <v>55.03</v>
      </c>
      <c r="D239">
        <v>52.56</v>
      </c>
      <c r="E239">
        <v>0</v>
      </c>
      <c r="F239">
        <v>0</v>
      </c>
      <c r="G239">
        <v>-2.2000000000000002</v>
      </c>
      <c r="H239">
        <v>-4.67</v>
      </c>
      <c r="I239">
        <f t="shared" si="12"/>
        <v>2.4699999999999989</v>
      </c>
      <c r="J239">
        <f t="shared" si="13"/>
        <v>52.56</v>
      </c>
      <c r="K239">
        <f t="shared" si="14"/>
        <v>55.03</v>
      </c>
      <c r="N239">
        <f>'Central-Hudson On Peak'!I239</f>
        <v>-4.68</v>
      </c>
      <c r="O239">
        <f>'Central-Hudson On Peak'!D239</f>
        <v>59.71</v>
      </c>
      <c r="P239" s="2">
        <f t="shared" si="15"/>
        <v>0</v>
      </c>
    </row>
    <row r="240" spans="1:16" x14ac:dyDescent="0.25">
      <c r="A240" t="s">
        <v>10773</v>
      </c>
      <c r="B240">
        <v>2000</v>
      </c>
      <c r="C240">
        <v>40.049999999999997</v>
      </c>
      <c r="D240">
        <v>38.25</v>
      </c>
      <c r="E240">
        <v>0</v>
      </c>
      <c r="F240">
        <v>0</v>
      </c>
      <c r="G240">
        <v>-1.59</v>
      </c>
      <c r="H240">
        <v>-3.39</v>
      </c>
      <c r="I240">
        <f t="shared" si="12"/>
        <v>1.7999999999999972</v>
      </c>
      <c r="J240">
        <f t="shared" si="13"/>
        <v>38.25</v>
      </c>
      <c r="K240">
        <f t="shared" si="14"/>
        <v>40.049999999999997</v>
      </c>
      <c r="N240">
        <f>'Central-Hudson On Peak'!I240</f>
        <v>-3.39</v>
      </c>
      <c r="O240">
        <f>'Central-Hudson On Peak'!D240</f>
        <v>43.44</v>
      </c>
      <c r="P240" s="2">
        <f t="shared" si="15"/>
        <v>0</v>
      </c>
    </row>
    <row r="241" spans="1:16" x14ac:dyDescent="0.25">
      <c r="A241" t="s">
        <v>10774</v>
      </c>
      <c r="B241">
        <v>2000</v>
      </c>
      <c r="C241">
        <v>40.049999999999997</v>
      </c>
      <c r="D241">
        <v>38.25</v>
      </c>
      <c r="E241">
        <v>0</v>
      </c>
      <c r="F241">
        <v>0</v>
      </c>
      <c r="G241">
        <v>-1.59</v>
      </c>
      <c r="H241">
        <v>-3.39</v>
      </c>
      <c r="I241">
        <f t="shared" si="12"/>
        <v>1.7999999999999972</v>
      </c>
      <c r="J241">
        <f t="shared" si="13"/>
        <v>38.25</v>
      </c>
      <c r="K241">
        <f t="shared" si="14"/>
        <v>40.049999999999997</v>
      </c>
      <c r="N241">
        <f>'Central-Hudson On Peak'!I241</f>
        <v>-3.39</v>
      </c>
      <c r="O241">
        <f>'Central-Hudson On Peak'!D241</f>
        <v>43.44</v>
      </c>
      <c r="P241" s="2">
        <f t="shared" si="15"/>
        <v>0</v>
      </c>
    </row>
    <row r="242" spans="1:16" x14ac:dyDescent="0.25">
      <c r="A242" t="s">
        <v>10807</v>
      </c>
      <c r="B242">
        <v>2000</v>
      </c>
      <c r="C242">
        <v>92.38</v>
      </c>
      <c r="D242">
        <v>87.79</v>
      </c>
      <c r="E242">
        <v>0</v>
      </c>
      <c r="F242">
        <v>0</v>
      </c>
      <c r="G242">
        <v>-3.44</v>
      </c>
      <c r="H242">
        <v>-8.0299999999999994</v>
      </c>
      <c r="I242">
        <f t="shared" si="12"/>
        <v>4.5899999999999892</v>
      </c>
      <c r="J242">
        <f t="shared" si="13"/>
        <v>87.79</v>
      </c>
      <c r="K242">
        <f t="shared" si="14"/>
        <v>92.38</v>
      </c>
      <c r="N242">
        <f>'Central-Hudson On Peak'!I242</f>
        <v>-7.73</v>
      </c>
      <c r="O242">
        <f>'Central-Hudson On Peak'!D242</f>
        <v>100.11</v>
      </c>
      <c r="P242" s="2">
        <f t="shared" si="15"/>
        <v>0</v>
      </c>
    </row>
    <row r="243" spans="1:16" x14ac:dyDescent="0.25">
      <c r="A243" t="s">
        <v>10808</v>
      </c>
      <c r="B243">
        <v>2000</v>
      </c>
      <c r="C243">
        <v>73.55</v>
      </c>
      <c r="D243">
        <v>69.900000000000006</v>
      </c>
      <c r="E243">
        <v>0</v>
      </c>
      <c r="F243">
        <v>0</v>
      </c>
      <c r="G243">
        <v>-2.74</v>
      </c>
      <c r="H243">
        <v>-6.39</v>
      </c>
      <c r="I243">
        <f t="shared" si="12"/>
        <v>3.6499999999999915</v>
      </c>
      <c r="J243">
        <f t="shared" si="13"/>
        <v>69.900000000000006</v>
      </c>
      <c r="K243">
        <f t="shared" si="14"/>
        <v>73.55</v>
      </c>
      <c r="N243">
        <f>'Central-Hudson On Peak'!I243</f>
        <v>-6.16</v>
      </c>
      <c r="O243">
        <f>'Central-Hudson On Peak'!D243</f>
        <v>79.709999999999994</v>
      </c>
      <c r="P243" s="2">
        <f t="shared" si="15"/>
        <v>0</v>
      </c>
    </row>
    <row r="244" spans="1:16" x14ac:dyDescent="0.25">
      <c r="A244" t="s">
        <v>10809</v>
      </c>
      <c r="B244">
        <v>2000</v>
      </c>
      <c r="C244">
        <v>84.18</v>
      </c>
      <c r="D244">
        <v>79.989999999999995</v>
      </c>
      <c r="E244">
        <v>0</v>
      </c>
      <c r="F244">
        <v>0</v>
      </c>
      <c r="G244">
        <v>-3.13</v>
      </c>
      <c r="H244">
        <v>-7.32</v>
      </c>
      <c r="I244">
        <f t="shared" si="12"/>
        <v>4.1900000000000119</v>
      </c>
      <c r="J244">
        <f t="shared" si="13"/>
        <v>79.989999999999995</v>
      </c>
      <c r="K244">
        <f t="shared" si="14"/>
        <v>84.18</v>
      </c>
      <c r="N244">
        <f>'Central-Hudson On Peak'!I244</f>
        <v>-7.04</v>
      </c>
      <c r="O244">
        <f>'Central-Hudson On Peak'!D244</f>
        <v>91.22</v>
      </c>
      <c r="P244" s="2">
        <f t="shared" si="15"/>
        <v>0</v>
      </c>
    </row>
    <row r="245" spans="1:16" x14ac:dyDescent="0.25">
      <c r="A245" t="s">
        <v>10810</v>
      </c>
      <c r="B245">
        <v>2000</v>
      </c>
      <c r="C245">
        <v>48.26</v>
      </c>
      <c r="D245">
        <v>45.87</v>
      </c>
      <c r="E245">
        <v>0</v>
      </c>
      <c r="F245">
        <v>0</v>
      </c>
      <c r="G245">
        <v>-1.79</v>
      </c>
      <c r="H245">
        <v>-4.18</v>
      </c>
      <c r="I245">
        <f t="shared" si="12"/>
        <v>2.3900000000000006</v>
      </c>
      <c r="J245">
        <f t="shared" si="13"/>
        <v>45.87</v>
      </c>
      <c r="K245">
        <f t="shared" si="14"/>
        <v>48.26</v>
      </c>
      <c r="N245">
        <f>'Central-Hudson On Peak'!I245</f>
        <v>-4.03</v>
      </c>
      <c r="O245">
        <f>'Central-Hudson On Peak'!D245</f>
        <v>52.29</v>
      </c>
      <c r="P245" s="2">
        <f t="shared" si="15"/>
        <v>0</v>
      </c>
    </row>
    <row r="246" spans="1:16" x14ac:dyDescent="0.25">
      <c r="A246" t="s">
        <v>10811</v>
      </c>
      <c r="B246">
        <v>2000</v>
      </c>
      <c r="C246">
        <v>48.26</v>
      </c>
      <c r="D246">
        <v>45.87</v>
      </c>
      <c r="E246">
        <v>0</v>
      </c>
      <c r="F246">
        <v>0</v>
      </c>
      <c r="G246">
        <v>-1.79</v>
      </c>
      <c r="H246">
        <v>-4.18</v>
      </c>
      <c r="I246">
        <f t="shared" si="12"/>
        <v>2.3900000000000006</v>
      </c>
      <c r="J246">
        <f t="shared" si="13"/>
        <v>45.87</v>
      </c>
      <c r="K246">
        <f t="shared" si="14"/>
        <v>48.26</v>
      </c>
      <c r="N246">
        <f>'Central-Hudson On Peak'!I246</f>
        <v>-4.03</v>
      </c>
      <c r="O246">
        <f>'Central-Hudson On Peak'!D246</f>
        <v>52.29</v>
      </c>
      <c r="P246" s="2">
        <f t="shared" si="15"/>
        <v>0</v>
      </c>
    </row>
    <row r="247" spans="1:16" x14ac:dyDescent="0.25">
      <c r="A247" t="s">
        <v>10812</v>
      </c>
      <c r="B247">
        <v>2000</v>
      </c>
      <c r="C247">
        <v>48.31</v>
      </c>
      <c r="D247">
        <v>45.91</v>
      </c>
      <c r="E247">
        <v>0</v>
      </c>
      <c r="F247">
        <v>0</v>
      </c>
      <c r="G247">
        <v>-1.79</v>
      </c>
      <c r="H247">
        <v>-4.1900000000000004</v>
      </c>
      <c r="I247">
        <f t="shared" si="12"/>
        <v>2.4000000000000057</v>
      </c>
      <c r="J247">
        <f t="shared" si="13"/>
        <v>45.91</v>
      </c>
      <c r="K247">
        <f t="shared" si="14"/>
        <v>48.31</v>
      </c>
      <c r="N247">
        <f>'Central-Hudson On Peak'!I247</f>
        <v>-4.04</v>
      </c>
      <c r="O247">
        <f>'Central-Hudson On Peak'!D247</f>
        <v>52.35</v>
      </c>
      <c r="P247" s="2">
        <f t="shared" si="15"/>
        <v>0</v>
      </c>
    </row>
    <row r="248" spans="1:16" x14ac:dyDescent="0.25">
      <c r="A248" t="s">
        <v>10813</v>
      </c>
      <c r="B248">
        <v>2000</v>
      </c>
      <c r="C248">
        <v>46.22</v>
      </c>
      <c r="D248">
        <v>43.92</v>
      </c>
      <c r="E248">
        <v>0</v>
      </c>
      <c r="F248">
        <v>0</v>
      </c>
      <c r="G248">
        <v>-1.71</v>
      </c>
      <c r="H248">
        <v>-4.01</v>
      </c>
      <c r="I248">
        <f t="shared" si="12"/>
        <v>2.2999999999999972</v>
      </c>
      <c r="J248">
        <f t="shared" si="13"/>
        <v>43.92</v>
      </c>
      <c r="K248">
        <f t="shared" si="14"/>
        <v>46.22</v>
      </c>
      <c r="N248">
        <f>'Central-Hudson On Peak'!I248</f>
        <v>-3.86</v>
      </c>
      <c r="O248">
        <f>'Central-Hudson On Peak'!D248</f>
        <v>50.08</v>
      </c>
      <c r="P248" s="2">
        <f t="shared" si="15"/>
        <v>0</v>
      </c>
    </row>
    <row r="249" spans="1:16" x14ac:dyDescent="0.25">
      <c r="A249" t="s">
        <v>10814</v>
      </c>
      <c r="B249">
        <v>2000</v>
      </c>
      <c r="C249">
        <v>44.41</v>
      </c>
      <c r="D249">
        <v>42.2</v>
      </c>
      <c r="E249">
        <v>0</v>
      </c>
      <c r="F249">
        <v>0</v>
      </c>
      <c r="G249">
        <v>-1.64</v>
      </c>
      <c r="H249">
        <v>-3.85</v>
      </c>
      <c r="I249">
        <f t="shared" si="12"/>
        <v>2.2099999999999937</v>
      </c>
      <c r="J249">
        <f t="shared" si="13"/>
        <v>42.2</v>
      </c>
      <c r="K249">
        <f t="shared" si="14"/>
        <v>44.41</v>
      </c>
      <c r="N249">
        <f>'Central-Hudson On Peak'!I249</f>
        <v>-3.7</v>
      </c>
      <c r="O249">
        <f>'Central-Hudson On Peak'!D249</f>
        <v>47.93</v>
      </c>
      <c r="P249" s="2">
        <f t="shared" si="15"/>
        <v>-0.17999999999999972</v>
      </c>
    </row>
    <row r="250" spans="1:16" x14ac:dyDescent="0.25">
      <c r="A250" t="s">
        <v>10815</v>
      </c>
      <c r="B250">
        <v>2000</v>
      </c>
      <c r="C250">
        <v>44.7</v>
      </c>
      <c r="D250">
        <v>42.47</v>
      </c>
      <c r="E250">
        <v>0</v>
      </c>
      <c r="F250">
        <v>0</v>
      </c>
      <c r="G250">
        <v>-1.65</v>
      </c>
      <c r="H250">
        <v>-3.88</v>
      </c>
      <c r="I250">
        <f t="shared" si="12"/>
        <v>2.230000000000004</v>
      </c>
      <c r="J250">
        <f t="shared" si="13"/>
        <v>42.47</v>
      </c>
      <c r="K250">
        <f t="shared" si="14"/>
        <v>44.7</v>
      </c>
      <c r="N250">
        <f>'Central-Hudson On Peak'!I250</f>
        <v>-3.73</v>
      </c>
      <c r="O250">
        <f>'Central-Hudson On Peak'!D250</f>
        <v>48.28</v>
      </c>
      <c r="P250" s="2">
        <f t="shared" si="15"/>
        <v>-0.14999999999999858</v>
      </c>
    </row>
    <row r="251" spans="1:16" x14ac:dyDescent="0.25">
      <c r="A251" t="s">
        <v>10816</v>
      </c>
      <c r="B251">
        <v>2000</v>
      </c>
      <c r="C251">
        <v>48.31</v>
      </c>
      <c r="D251">
        <v>45.91</v>
      </c>
      <c r="E251">
        <v>0</v>
      </c>
      <c r="F251">
        <v>0</v>
      </c>
      <c r="G251">
        <v>-1.79</v>
      </c>
      <c r="H251">
        <v>-4.1900000000000004</v>
      </c>
      <c r="I251">
        <f t="shared" si="12"/>
        <v>2.4000000000000057</v>
      </c>
      <c r="J251">
        <f t="shared" si="13"/>
        <v>45.91</v>
      </c>
      <c r="K251">
        <f t="shared" si="14"/>
        <v>48.31</v>
      </c>
      <c r="N251">
        <f>'Central-Hudson On Peak'!I251</f>
        <v>-4.04</v>
      </c>
      <c r="O251">
        <f>'Central-Hudson On Peak'!D251</f>
        <v>52.35</v>
      </c>
      <c r="P251" s="2">
        <f t="shared" si="15"/>
        <v>0</v>
      </c>
    </row>
    <row r="252" spans="1:16" x14ac:dyDescent="0.25">
      <c r="A252" t="s">
        <v>10817</v>
      </c>
      <c r="B252">
        <v>2000</v>
      </c>
      <c r="C252">
        <v>85.89</v>
      </c>
      <c r="D252">
        <v>81.63</v>
      </c>
      <c r="E252">
        <v>0</v>
      </c>
      <c r="F252">
        <v>0</v>
      </c>
      <c r="G252">
        <v>-3.2</v>
      </c>
      <c r="H252">
        <v>-7.46</v>
      </c>
      <c r="I252">
        <f t="shared" si="12"/>
        <v>4.2600000000000051</v>
      </c>
      <c r="J252">
        <f t="shared" si="13"/>
        <v>81.63</v>
      </c>
      <c r="K252">
        <f t="shared" si="14"/>
        <v>85.89</v>
      </c>
      <c r="N252">
        <f>'Central-Hudson On Peak'!I252</f>
        <v>-7.19</v>
      </c>
      <c r="O252">
        <f>'Central-Hudson On Peak'!D252</f>
        <v>93.08</v>
      </c>
      <c r="P252" s="2">
        <f t="shared" si="15"/>
        <v>0</v>
      </c>
    </row>
    <row r="253" spans="1:16" x14ac:dyDescent="0.25">
      <c r="A253" t="s">
        <v>10818</v>
      </c>
      <c r="B253">
        <v>2000</v>
      </c>
      <c r="C253">
        <v>80.260000000000005</v>
      </c>
      <c r="D253">
        <v>76.28</v>
      </c>
      <c r="E253">
        <v>0</v>
      </c>
      <c r="F253">
        <v>0</v>
      </c>
      <c r="G253">
        <v>-2.99</v>
      </c>
      <c r="H253">
        <v>-6.97</v>
      </c>
      <c r="I253">
        <f t="shared" si="12"/>
        <v>3.980000000000004</v>
      </c>
      <c r="J253">
        <f t="shared" si="13"/>
        <v>76.28</v>
      </c>
      <c r="K253">
        <f t="shared" si="14"/>
        <v>80.260000000000005</v>
      </c>
      <c r="N253">
        <f>'Central-Hudson On Peak'!I253</f>
        <v>-6.7200000000000006</v>
      </c>
      <c r="O253">
        <f>'Central-Hudson On Peak'!D253</f>
        <v>86.98</v>
      </c>
      <c r="P253" s="2">
        <f t="shared" si="15"/>
        <v>0</v>
      </c>
    </row>
    <row r="254" spans="1:16" x14ac:dyDescent="0.25">
      <c r="A254" t="s">
        <v>10819</v>
      </c>
      <c r="B254">
        <v>2000</v>
      </c>
      <c r="C254">
        <v>70.319999999999993</v>
      </c>
      <c r="D254">
        <v>66.819999999999993</v>
      </c>
      <c r="E254">
        <v>0</v>
      </c>
      <c r="F254">
        <v>0</v>
      </c>
      <c r="G254">
        <v>-2.61</v>
      </c>
      <c r="H254">
        <v>-6.11</v>
      </c>
      <c r="I254">
        <f t="shared" si="12"/>
        <v>3.5</v>
      </c>
      <c r="J254">
        <f t="shared" si="13"/>
        <v>66.819999999999993</v>
      </c>
      <c r="K254">
        <f t="shared" si="14"/>
        <v>70.319999999999993</v>
      </c>
      <c r="N254">
        <f>'Central-Hudson On Peak'!I254</f>
        <v>-5.88</v>
      </c>
      <c r="O254">
        <f>'Central-Hudson On Peak'!D254</f>
        <v>76.2</v>
      </c>
      <c r="P254" s="2">
        <f t="shared" si="15"/>
        <v>0</v>
      </c>
    </row>
    <row r="255" spans="1:16" x14ac:dyDescent="0.25">
      <c r="A255" t="s">
        <v>10820</v>
      </c>
      <c r="B255">
        <v>2000</v>
      </c>
      <c r="C255">
        <v>70.319999999999993</v>
      </c>
      <c r="D255">
        <v>66.819999999999993</v>
      </c>
      <c r="E255">
        <v>0</v>
      </c>
      <c r="F255">
        <v>0</v>
      </c>
      <c r="G255">
        <v>-2.61</v>
      </c>
      <c r="H255">
        <v>-6.11</v>
      </c>
      <c r="I255">
        <f t="shared" si="12"/>
        <v>3.5</v>
      </c>
      <c r="J255">
        <f t="shared" si="13"/>
        <v>66.819999999999993</v>
      </c>
      <c r="K255">
        <f t="shared" si="14"/>
        <v>70.319999999999993</v>
      </c>
      <c r="N255">
        <f>'Central-Hudson On Peak'!I255</f>
        <v>-5.88</v>
      </c>
      <c r="O255">
        <f>'Central-Hudson On Peak'!D255</f>
        <v>76.2</v>
      </c>
      <c r="P255" s="2">
        <f t="shared" si="15"/>
        <v>0</v>
      </c>
    </row>
    <row r="256" spans="1:16" x14ac:dyDescent="0.25">
      <c r="A256" t="s">
        <v>10821</v>
      </c>
      <c r="B256">
        <v>2000</v>
      </c>
      <c r="C256">
        <v>45.76</v>
      </c>
      <c r="D256">
        <v>43.48</v>
      </c>
      <c r="E256">
        <v>0</v>
      </c>
      <c r="F256">
        <v>0</v>
      </c>
      <c r="G256">
        <v>-1.69</v>
      </c>
      <c r="H256">
        <v>-3.97</v>
      </c>
      <c r="I256">
        <f t="shared" si="12"/>
        <v>2.2800000000000011</v>
      </c>
      <c r="J256">
        <f t="shared" si="13"/>
        <v>43.48</v>
      </c>
      <c r="K256">
        <f t="shared" si="14"/>
        <v>45.76</v>
      </c>
      <c r="N256">
        <f>'Central-Hudson On Peak'!I256</f>
        <v>-3.82</v>
      </c>
      <c r="O256">
        <f>'Central-Hudson On Peak'!D256</f>
        <v>49.58</v>
      </c>
      <c r="P256" s="2">
        <f t="shared" si="15"/>
        <v>0</v>
      </c>
    </row>
    <row r="257" spans="1:16" x14ac:dyDescent="0.25">
      <c r="A257" t="s">
        <v>10822</v>
      </c>
      <c r="B257">
        <v>2000</v>
      </c>
      <c r="C257">
        <v>44.41</v>
      </c>
      <c r="D257">
        <v>42.21</v>
      </c>
      <c r="E257">
        <v>0</v>
      </c>
      <c r="F257">
        <v>0</v>
      </c>
      <c r="G257">
        <v>-1.65</v>
      </c>
      <c r="H257">
        <v>-3.85</v>
      </c>
      <c r="I257">
        <f t="shared" si="12"/>
        <v>2.1999999999999957</v>
      </c>
      <c r="J257">
        <f t="shared" si="13"/>
        <v>42.21</v>
      </c>
      <c r="K257">
        <f t="shared" si="14"/>
        <v>44.41</v>
      </c>
      <c r="N257">
        <f>'Central-Hudson On Peak'!I257</f>
        <v>-3.71</v>
      </c>
      <c r="O257">
        <f>'Central-Hudson On Peak'!D257</f>
        <v>48.12</v>
      </c>
      <c r="P257" s="2">
        <f t="shared" si="15"/>
        <v>0</v>
      </c>
    </row>
    <row r="258" spans="1:16" x14ac:dyDescent="0.25">
      <c r="A258" t="s">
        <v>10839</v>
      </c>
      <c r="B258">
        <v>2000</v>
      </c>
      <c r="C258">
        <v>74.28</v>
      </c>
      <c r="D258">
        <v>71.459999999999994</v>
      </c>
      <c r="E258">
        <v>0</v>
      </c>
      <c r="F258">
        <v>0</v>
      </c>
      <c r="G258">
        <v>-2.69</v>
      </c>
      <c r="H258">
        <v>-5.51</v>
      </c>
      <c r="I258">
        <f t="shared" si="12"/>
        <v>2.8200000000000074</v>
      </c>
      <c r="J258">
        <f t="shared" si="13"/>
        <v>71.459999999999994</v>
      </c>
      <c r="K258">
        <f t="shared" si="14"/>
        <v>74.28</v>
      </c>
      <c r="N258">
        <f>'Central-Hudson On Peak'!I258</f>
        <v>-6.6099999999999994</v>
      </c>
      <c r="O258">
        <f>'Central-Hudson On Peak'!D258</f>
        <v>80.89</v>
      </c>
      <c r="P258" s="2">
        <f t="shared" si="15"/>
        <v>0</v>
      </c>
    </row>
    <row r="259" spans="1:16" x14ac:dyDescent="0.25">
      <c r="A259" t="s">
        <v>10840</v>
      </c>
      <c r="B259">
        <v>2000</v>
      </c>
      <c r="C259">
        <v>52.2</v>
      </c>
      <c r="D259">
        <v>50.21</v>
      </c>
      <c r="E259">
        <v>0</v>
      </c>
      <c r="F259">
        <v>0</v>
      </c>
      <c r="G259">
        <v>-1.88</v>
      </c>
      <c r="H259">
        <v>-3.87</v>
      </c>
      <c r="I259">
        <f t="shared" ref="I259:I322" si="16">C259-D259</f>
        <v>1.990000000000002</v>
      </c>
      <c r="J259">
        <f t="shared" ref="J259:J322" si="17">D259</f>
        <v>50.21</v>
      </c>
      <c r="K259">
        <f t="shared" ref="K259:K322" si="18">C259</f>
        <v>52.2</v>
      </c>
      <c r="N259">
        <f>'Central-Hudson On Peak'!I259</f>
        <v>-4.6399999999999997</v>
      </c>
      <c r="O259">
        <f>'Central-Hudson On Peak'!D259</f>
        <v>56.84</v>
      </c>
      <c r="P259" s="2">
        <f t="shared" ref="P259:P322" si="19">(O259+N259)-K259</f>
        <v>0</v>
      </c>
    </row>
    <row r="260" spans="1:16" x14ac:dyDescent="0.25">
      <c r="A260" t="s">
        <v>10841</v>
      </c>
      <c r="B260">
        <v>2000</v>
      </c>
      <c r="C260">
        <v>63.63</v>
      </c>
      <c r="D260">
        <v>61.21</v>
      </c>
      <c r="E260">
        <v>0</v>
      </c>
      <c r="F260">
        <v>0</v>
      </c>
      <c r="G260">
        <v>-2.2999999999999998</v>
      </c>
      <c r="H260">
        <v>-4.72</v>
      </c>
      <c r="I260">
        <f t="shared" si="16"/>
        <v>2.4200000000000017</v>
      </c>
      <c r="J260">
        <f t="shared" si="17"/>
        <v>61.21</v>
      </c>
      <c r="K260">
        <f t="shared" si="18"/>
        <v>63.63</v>
      </c>
      <c r="N260">
        <f>'Central-Hudson On Peak'!I260</f>
        <v>-5.66</v>
      </c>
      <c r="O260">
        <f>'Central-Hudson On Peak'!D260</f>
        <v>69.290000000000006</v>
      </c>
      <c r="P260" s="2">
        <f t="shared" si="19"/>
        <v>0</v>
      </c>
    </row>
    <row r="261" spans="1:16" x14ac:dyDescent="0.25">
      <c r="A261" t="s">
        <v>10842</v>
      </c>
      <c r="B261">
        <v>2000</v>
      </c>
      <c r="C261">
        <v>50.29</v>
      </c>
      <c r="D261">
        <v>48.39</v>
      </c>
      <c r="E261">
        <v>0</v>
      </c>
      <c r="F261">
        <v>0</v>
      </c>
      <c r="G261">
        <v>-1.82</v>
      </c>
      <c r="H261">
        <v>-3.72</v>
      </c>
      <c r="I261">
        <f t="shared" si="16"/>
        <v>1.8999999999999986</v>
      </c>
      <c r="J261">
        <f t="shared" si="17"/>
        <v>48.39</v>
      </c>
      <c r="K261">
        <f t="shared" si="18"/>
        <v>50.29</v>
      </c>
      <c r="N261">
        <f>'Central-Hudson On Peak'!I261</f>
        <v>-4.4800000000000004</v>
      </c>
      <c r="O261">
        <f>'Central-Hudson On Peak'!D261</f>
        <v>54.77</v>
      </c>
      <c r="P261" s="2">
        <f t="shared" si="19"/>
        <v>0</v>
      </c>
    </row>
    <row r="262" spans="1:16" x14ac:dyDescent="0.25">
      <c r="A262" t="s">
        <v>10843</v>
      </c>
      <c r="B262">
        <v>2000</v>
      </c>
      <c r="C262">
        <v>50.6</v>
      </c>
      <c r="D262">
        <v>48.68</v>
      </c>
      <c r="E262">
        <v>0</v>
      </c>
      <c r="F262">
        <v>0</v>
      </c>
      <c r="G262">
        <v>-1.83</v>
      </c>
      <c r="H262">
        <v>-3.75</v>
      </c>
      <c r="I262">
        <f t="shared" si="16"/>
        <v>1.9200000000000017</v>
      </c>
      <c r="J262">
        <f t="shared" si="17"/>
        <v>48.68</v>
      </c>
      <c r="K262">
        <f t="shared" si="18"/>
        <v>50.6</v>
      </c>
      <c r="N262">
        <f>'Central-Hudson On Peak'!I262</f>
        <v>-4.5</v>
      </c>
      <c r="O262">
        <f>'Central-Hudson On Peak'!D262</f>
        <v>55.1</v>
      </c>
      <c r="P262" s="2">
        <f t="shared" si="19"/>
        <v>0</v>
      </c>
    </row>
    <row r="263" spans="1:16" x14ac:dyDescent="0.25">
      <c r="A263" t="s">
        <v>10844</v>
      </c>
      <c r="B263">
        <v>2000</v>
      </c>
      <c r="C263">
        <v>51.61</v>
      </c>
      <c r="D263">
        <v>49.65</v>
      </c>
      <c r="E263">
        <v>0</v>
      </c>
      <c r="F263">
        <v>0</v>
      </c>
      <c r="G263">
        <v>-1.86</v>
      </c>
      <c r="H263">
        <v>-3.82</v>
      </c>
      <c r="I263">
        <f t="shared" si="16"/>
        <v>1.9600000000000009</v>
      </c>
      <c r="J263">
        <f t="shared" si="17"/>
        <v>49.65</v>
      </c>
      <c r="K263">
        <f t="shared" si="18"/>
        <v>51.61</v>
      </c>
      <c r="N263">
        <f>'Central-Hudson On Peak'!I263</f>
        <v>-4.59</v>
      </c>
      <c r="O263">
        <f>'Central-Hudson On Peak'!D263</f>
        <v>56.2</v>
      </c>
      <c r="P263" s="2">
        <f t="shared" si="19"/>
        <v>0</v>
      </c>
    </row>
    <row r="264" spans="1:16" x14ac:dyDescent="0.25">
      <c r="A264" t="s">
        <v>10845</v>
      </c>
      <c r="B264">
        <v>2000</v>
      </c>
      <c r="C264">
        <v>50.29</v>
      </c>
      <c r="D264">
        <v>48.39</v>
      </c>
      <c r="E264">
        <v>0</v>
      </c>
      <c r="F264">
        <v>0</v>
      </c>
      <c r="G264">
        <v>-1.82</v>
      </c>
      <c r="H264">
        <v>-3.72</v>
      </c>
      <c r="I264">
        <f t="shared" si="16"/>
        <v>1.8999999999999986</v>
      </c>
      <c r="J264">
        <f t="shared" si="17"/>
        <v>48.39</v>
      </c>
      <c r="K264">
        <f t="shared" si="18"/>
        <v>50.29</v>
      </c>
      <c r="N264">
        <f>'Central-Hudson On Peak'!I264</f>
        <v>-4.4800000000000004</v>
      </c>
      <c r="O264">
        <f>'Central-Hudson On Peak'!D264</f>
        <v>54.77</v>
      </c>
      <c r="P264" s="2">
        <f t="shared" si="19"/>
        <v>0</v>
      </c>
    </row>
    <row r="265" spans="1:16" x14ac:dyDescent="0.25">
      <c r="A265" t="s">
        <v>10846</v>
      </c>
      <c r="B265">
        <v>2000</v>
      </c>
      <c r="C265">
        <v>49.94</v>
      </c>
      <c r="D265">
        <v>48.04</v>
      </c>
      <c r="E265">
        <v>0</v>
      </c>
      <c r="F265">
        <v>0</v>
      </c>
      <c r="G265">
        <v>-1.8</v>
      </c>
      <c r="H265">
        <v>-3.7</v>
      </c>
      <c r="I265">
        <f t="shared" si="16"/>
        <v>1.8999999999999986</v>
      </c>
      <c r="J265">
        <f t="shared" si="17"/>
        <v>48.04</v>
      </c>
      <c r="K265">
        <f t="shared" si="18"/>
        <v>49.94</v>
      </c>
      <c r="N265">
        <f>'Central-Hudson On Peak'!I265</f>
        <v>-4.4400000000000004</v>
      </c>
      <c r="O265">
        <f>'Central-Hudson On Peak'!D265</f>
        <v>54.38</v>
      </c>
      <c r="P265" s="2">
        <f t="shared" si="19"/>
        <v>0</v>
      </c>
    </row>
    <row r="266" spans="1:16" x14ac:dyDescent="0.25">
      <c r="A266" t="s">
        <v>10847</v>
      </c>
      <c r="B266">
        <v>2000</v>
      </c>
      <c r="C266">
        <v>47.22</v>
      </c>
      <c r="D266">
        <v>45.43</v>
      </c>
      <c r="E266">
        <v>0</v>
      </c>
      <c r="F266">
        <v>0</v>
      </c>
      <c r="G266">
        <v>-1.7</v>
      </c>
      <c r="H266">
        <v>-3.49</v>
      </c>
      <c r="I266">
        <f t="shared" si="16"/>
        <v>1.7899999999999991</v>
      </c>
      <c r="J266">
        <f t="shared" si="17"/>
        <v>45.43</v>
      </c>
      <c r="K266">
        <f t="shared" si="18"/>
        <v>47.22</v>
      </c>
      <c r="N266">
        <f>'Central-Hudson On Peak'!I266</f>
        <v>-4.2</v>
      </c>
      <c r="O266">
        <f>'Central-Hudson On Peak'!D266</f>
        <v>51.42</v>
      </c>
      <c r="P266" s="2">
        <f t="shared" si="19"/>
        <v>0</v>
      </c>
    </row>
    <row r="267" spans="1:16" x14ac:dyDescent="0.25">
      <c r="A267" t="s">
        <v>10848</v>
      </c>
      <c r="B267">
        <v>2000</v>
      </c>
      <c r="C267">
        <v>49.94</v>
      </c>
      <c r="D267">
        <v>48.04</v>
      </c>
      <c r="E267">
        <v>0</v>
      </c>
      <c r="F267">
        <v>0</v>
      </c>
      <c r="G267">
        <v>-1.8</v>
      </c>
      <c r="H267">
        <v>-3.7</v>
      </c>
      <c r="I267">
        <f t="shared" si="16"/>
        <v>1.8999999999999986</v>
      </c>
      <c r="J267">
        <f t="shared" si="17"/>
        <v>48.04</v>
      </c>
      <c r="K267">
        <f t="shared" si="18"/>
        <v>49.94</v>
      </c>
      <c r="N267">
        <f>'Central-Hudson On Peak'!I267</f>
        <v>-4.4400000000000004</v>
      </c>
      <c r="O267">
        <f>'Central-Hudson On Peak'!D267</f>
        <v>54.38</v>
      </c>
      <c r="P267" s="2">
        <f t="shared" si="19"/>
        <v>0</v>
      </c>
    </row>
    <row r="268" spans="1:16" x14ac:dyDescent="0.25">
      <c r="A268" t="s">
        <v>10849</v>
      </c>
      <c r="B268">
        <v>2000</v>
      </c>
      <c r="C268">
        <v>70.38</v>
      </c>
      <c r="D268">
        <v>67.7</v>
      </c>
      <c r="E268">
        <v>0</v>
      </c>
      <c r="F268">
        <v>0</v>
      </c>
      <c r="G268">
        <v>-2.54</v>
      </c>
      <c r="H268">
        <v>-5.22</v>
      </c>
      <c r="I268">
        <f t="shared" si="16"/>
        <v>2.6799999999999926</v>
      </c>
      <c r="J268">
        <f t="shared" si="17"/>
        <v>67.7</v>
      </c>
      <c r="K268">
        <f t="shared" si="18"/>
        <v>70.38</v>
      </c>
      <c r="N268">
        <f>'Central-Hudson On Peak'!I268</f>
        <v>-6.26</v>
      </c>
      <c r="O268">
        <f>'Central-Hudson On Peak'!D268</f>
        <v>76.64</v>
      </c>
      <c r="P268" s="2">
        <f t="shared" si="19"/>
        <v>0</v>
      </c>
    </row>
    <row r="269" spans="1:16" x14ac:dyDescent="0.25">
      <c r="A269" t="s">
        <v>10850</v>
      </c>
      <c r="B269">
        <v>2000</v>
      </c>
      <c r="C269">
        <v>70.38</v>
      </c>
      <c r="D269">
        <v>67.7</v>
      </c>
      <c r="E269">
        <v>0</v>
      </c>
      <c r="F269">
        <v>0</v>
      </c>
      <c r="G269">
        <v>-2.54</v>
      </c>
      <c r="H269">
        <v>-5.22</v>
      </c>
      <c r="I269">
        <f t="shared" si="16"/>
        <v>2.6799999999999926</v>
      </c>
      <c r="J269">
        <f t="shared" si="17"/>
        <v>67.7</v>
      </c>
      <c r="K269">
        <f t="shared" si="18"/>
        <v>70.38</v>
      </c>
      <c r="N269">
        <f>'Central-Hudson On Peak'!I269</f>
        <v>-6.26</v>
      </c>
      <c r="O269">
        <f>'Central-Hudson On Peak'!D269</f>
        <v>76.64</v>
      </c>
      <c r="P269" s="2">
        <f t="shared" si="19"/>
        <v>0</v>
      </c>
    </row>
    <row r="270" spans="1:16" x14ac:dyDescent="0.25">
      <c r="A270" t="s">
        <v>10851</v>
      </c>
      <c r="B270">
        <v>2000</v>
      </c>
      <c r="C270">
        <v>55.29</v>
      </c>
      <c r="D270">
        <v>53.19</v>
      </c>
      <c r="E270">
        <v>0</v>
      </c>
      <c r="F270">
        <v>0</v>
      </c>
      <c r="G270">
        <v>-2</v>
      </c>
      <c r="H270">
        <v>-4.0999999999999996</v>
      </c>
      <c r="I270">
        <f t="shared" si="16"/>
        <v>2.1000000000000014</v>
      </c>
      <c r="J270">
        <f t="shared" si="17"/>
        <v>53.19</v>
      </c>
      <c r="K270">
        <f t="shared" si="18"/>
        <v>55.29</v>
      </c>
      <c r="N270">
        <f>'Central-Hudson On Peak'!I270</f>
        <v>-4.92</v>
      </c>
      <c r="O270">
        <f>'Central-Hudson On Peak'!D270</f>
        <v>60.21</v>
      </c>
      <c r="P270" s="2">
        <f t="shared" si="19"/>
        <v>0</v>
      </c>
    </row>
    <row r="271" spans="1:16" x14ac:dyDescent="0.25">
      <c r="A271" t="s">
        <v>10852</v>
      </c>
      <c r="B271">
        <v>2000</v>
      </c>
      <c r="C271">
        <v>50.55</v>
      </c>
      <c r="D271">
        <v>48.63</v>
      </c>
      <c r="E271">
        <v>0</v>
      </c>
      <c r="F271">
        <v>0</v>
      </c>
      <c r="G271">
        <v>-1.82</v>
      </c>
      <c r="H271">
        <v>-3.74</v>
      </c>
      <c r="I271">
        <f t="shared" si="16"/>
        <v>1.9199999999999946</v>
      </c>
      <c r="J271">
        <f t="shared" si="17"/>
        <v>48.63</v>
      </c>
      <c r="K271">
        <f t="shared" si="18"/>
        <v>50.55</v>
      </c>
      <c r="N271">
        <f>'Central-Hudson On Peak'!I271</f>
        <v>-4.49</v>
      </c>
      <c r="O271">
        <f>'Central-Hudson On Peak'!D271</f>
        <v>55.04</v>
      </c>
      <c r="P271" s="2">
        <f t="shared" si="19"/>
        <v>0</v>
      </c>
    </row>
    <row r="272" spans="1:16" x14ac:dyDescent="0.25">
      <c r="A272" t="s">
        <v>10853</v>
      </c>
      <c r="B272">
        <v>2000</v>
      </c>
      <c r="C272">
        <v>49.94</v>
      </c>
      <c r="D272">
        <v>48.04</v>
      </c>
      <c r="E272">
        <v>0</v>
      </c>
      <c r="F272">
        <v>0</v>
      </c>
      <c r="G272">
        <v>-1.8</v>
      </c>
      <c r="H272">
        <v>-3.7</v>
      </c>
      <c r="I272">
        <f t="shared" si="16"/>
        <v>1.8999999999999986</v>
      </c>
      <c r="J272">
        <f t="shared" si="17"/>
        <v>48.04</v>
      </c>
      <c r="K272">
        <f t="shared" si="18"/>
        <v>49.94</v>
      </c>
      <c r="N272">
        <f>'Central-Hudson On Peak'!I272</f>
        <v>-4.4400000000000004</v>
      </c>
      <c r="O272">
        <f>'Central-Hudson On Peak'!D272</f>
        <v>54.38</v>
      </c>
      <c r="P272" s="2">
        <f t="shared" si="19"/>
        <v>0</v>
      </c>
    </row>
    <row r="273" spans="1:16" x14ac:dyDescent="0.25">
      <c r="A273" t="s">
        <v>10854</v>
      </c>
      <c r="B273">
        <v>2000</v>
      </c>
      <c r="C273">
        <v>46.63</v>
      </c>
      <c r="D273">
        <v>44.86</v>
      </c>
      <c r="E273">
        <v>0</v>
      </c>
      <c r="F273">
        <v>0</v>
      </c>
      <c r="G273">
        <v>-1.68</v>
      </c>
      <c r="H273">
        <v>-3.45</v>
      </c>
      <c r="I273">
        <f t="shared" si="16"/>
        <v>1.7700000000000031</v>
      </c>
      <c r="J273">
        <f t="shared" si="17"/>
        <v>44.86</v>
      </c>
      <c r="K273">
        <f t="shared" si="18"/>
        <v>46.63</v>
      </c>
      <c r="N273">
        <f>'Central-Hudson On Peak'!I273</f>
        <v>-4.1399999999999997</v>
      </c>
      <c r="O273">
        <f>'Central-Hudson On Peak'!D273</f>
        <v>50.77</v>
      </c>
      <c r="P273" s="2">
        <f t="shared" si="19"/>
        <v>0</v>
      </c>
    </row>
    <row r="274" spans="1:16" x14ac:dyDescent="0.25">
      <c r="A274" t="s">
        <v>10871</v>
      </c>
      <c r="B274">
        <v>2000</v>
      </c>
      <c r="C274">
        <v>63.39</v>
      </c>
      <c r="D274">
        <v>62.08</v>
      </c>
      <c r="E274">
        <v>0</v>
      </c>
      <c r="F274">
        <v>0</v>
      </c>
      <c r="G274">
        <v>-2.1800000000000002</v>
      </c>
      <c r="H274">
        <v>-3.49</v>
      </c>
      <c r="I274">
        <f t="shared" si="16"/>
        <v>1.3100000000000023</v>
      </c>
      <c r="J274">
        <f t="shared" si="17"/>
        <v>62.08</v>
      </c>
      <c r="K274">
        <f t="shared" si="18"/>
        <v>63.39</v>
      </c>
      <c r="N274">
        <f>'Central-Hudson On Peak'!I274</f>
        <v>-6.09</v>
      </c>
      <c r="O274">
        <f>'Central-Hudson On Peak'!D274</f>
        <v>69.48</v>
      </c>
      <c r="P274" s="2">
        <f t="shared" si="19"/>
        <v>0</v>
      </c>
    </row>
    <row r="275" spans="1:16" x14ac:dyDescent="0.25">
      <c r="A275" t="s">
        <v>10872</v>
      </c>
      <c r="B275">
        <v>2000</v>
      </c>
      <c r="C275">
        <v>40.26</v>
      </c>
      <c r="D275">
        <v>39.76</v>
      </c>
      <c r="E275">
        <v>-1.82</v>
      </c>
      <c r="F275">
        <v>-2.1</v>
      </c>
      <c r="G275">
        <v>-1.32</v>
      </c>
      <c r="H275">
        <v>-2.1</v>
      </c>
      <c r="I275">
        <f t="shared" si="16"/>
        <v>0.5</v>
      </c>
      <c r="J275">
        <f t="shared" si="17"/>
        <v>39.76</v>
      </c>
      <c r="K275">
        <f t="shared" si="18"/>
        <v>40.26</v>
      </c>
      <c r="N275">
        <f>'Central-Hudson On Peak'!I275</f>
        <v>-3.6900000000000004</v>
      </c>
      <c r="O275">
        <f>'Central-Hudson On Peak'!D275</f>
        <v>57.14</v>
      </c>
      <c r="P275" s="2">
        <f t="shared" si="19"/>
        <v>13.190000000000005</v>
      </c>
    </row>
    <row r="276" spans="1:16" x14ac:dyDescent="0.25">
      <c r="A276" t="s">
        <v>10873</v>
      </c>
      <c r="B276">
        <v>2000</v>
      </c>
      <c r="C276">
        <v>47.98</v>
      </c>
      <c r="D276">
        <v>48.5</v>
      </c>
      <c r="E276">
        <v>-8.7799999999999994</v>
      </c>
      <c r="F276">
        <v>-10.11</v>
      </c>
      <c r="G276">
        <v>-1.34</v>
      </c>
      <c r="H276">
        <v>-2.15</v>
      </c>
      <c r="I276">
        <f t="shared" si="16"/>
        <v>-0.52000000000000313</v>
      </c>
      <c r="J276">
        <f t="shared" si="17"/>
        <v>48.5</v>
      </c>
      <c r="K276">
        <f t="shared" si="18"/>
        <v>47.98</v>
      </c>
      <c r="N276">
        <f>'Central-Hudson On Peak'!I276</f>
        <v>-3.75</v>
      </c>
      <c r="O276">
        <f>'Central-Hudson On Peak'!D276</f>
        <v>114.8</v>
      </c>
      <c r="P276" s="2">
        <f t="shared" si="19"/>
        <v>63.07</v>
      </c>
    </row>
    <row r="277" spans="1:16" x14ac:dyDescent="0.25">
      <c r="A277" t="s">
        <v>10874</v>
      </c>
      <c r="B277">
        <v>2000</v>
      </c>
      <c r="C277">
        <v>38.76</v>
      </c>
      <c r="D277">
        <v>38.33</v>
      </c>
      <c r="E277">
        <v>-2.06</v>
      </c>
      <c r="F277">
        <v>-2.38</v>
      </c>
      <c r="G277">
        <v>-1.26</v>
      </c>
      <c r="H277">
        <v>-2.0099999999999998</v>
      </c>
      <c r="I277">
        <f t="shared" si="16"/>
        <v>0.42999999999999972</v>
      </c>
      <c r="J277">
        <f t="shared" si="17"/>
        <v>38.33</v>
      </c>
      <c r="K277">
        <f t="shared" si="18"/>
        <v>38.76</v>
      </c>
      <c r="N277">
        <f>'Central-Hudson On Peak'!I277</f>
        <v>-3.5199999999999996</v>
      </c>
      <c r="O277">
        <f>'Central-Hudson On Peak'!D277</f>
        <v>57.21</v>
      </c>
      <c r="P277" s="2">
        <f t="shared" si="19"/>
        <v>14.93</v>
      </c>
    </row>
    <row r="278" spans="1:16" x14ac:dyDescent="0.25">
      <c r="A278" t="s">
        <v>10875</v>
      </c>
      <c r="B278">
        <v>2000</v>
      </c>
      <c r="C278">
        <v>38.76</v>
      </c>
      <c r="D278">
        <v>38.33</v>
      </c>
      <c r="E278">
        <v>-2.06</v>
      </c>
      <c r="F278">
        <v>-2.38</v>
      </c>
      <c r="G278">
        <v>-1.26</v>
      </c>
      <c r="H278">
        <v>-2.0099999999999998</v>
      </c>
      <c r="I278">
        <f t="shared" si="16"/>
        <v>0.42999999999999972</v>
      </c>
      <c r="J278">
        <f t="shared" si="17"/>
        <v>38.33</v>
      </c>
      <c r="K278">
        <f t="shared" si="18"/>
        <v>38.76</v>
      </c>
      <c r="N278">
        <f>'Central-Hudson On Peak'!I278</f>
        <v>-3.5199999999999996</v>
      </c>
      <c r="O278">
        <f>'Central-Hudson On Peak'!D278</f>
        <v>57.21</v>
      </c>
      <c r="P278" s="2">
        <f t="shared" si="19"/>
        <v>14.93</v>
      </c>
    </row>
    <row r="279" spans="1:16" x14ac:dyDescent="0.25">
      <c r="A279" t="s">
        <v>10876</v>
      </c>
      <c r="B279">
        <v>2000</v>
      </c>
      <c r="C279">
        <v>44.92</v>
      </c>
      <c r="D279">
        <v>44.19</v>
      </c>
      <c r="E279">
        <v>-1.08</v>
      </c>
      <c r="F279">
        <v>-1.25</v>
      </c>
      <c r="G279">
        <v>-1.5</v>
      </c>
      <c r="H279">
        <v>-2.4</v>
      </c>
      <c r="I279">
        <f t="shared" si="16"/>
        <v>0.73000000000000398</v>
      </c>
      <c r="J279">
        <f t="shared" si="17"/>
        <v>44.19</v>
      </c>
      <c r="K279">
        <f t="shared" si="18"/>
        <v>44.92</v>
      </c>
      <c r="N279">
        <f>'Central-Hudson On Peak'!I279</f>
        <v>-4.2</v>
      </c>
      <c r="O279">
        <f>'Central-Hudson On Peak'!D279</f>
        <v>56.98</v>
      </c>
      <c r="P279" s="2">
        <f t="shared" si="19"/>
        <v>7.8599999999999923</v>
      </c>
    </row>
    <row r="280" spans="1:16" x14ac:dyDescent="0.25">
      <c r="A280" t="s">
        <v>10877</v>
      </c>
      <c r="B280">
        <v>2000</v>
      </c>
      <c r="C280">
        <v>41.92</v>
      </c>
      <c r="D280">
        <v>41.33</v>
      </c>
      <c r="E280">
        <v>-1.56</v>
      </c>
      <c r="F280">
        <v>-1.8</v>
      </c>
      <c r="G280">
        <v>-1.38</v>
      </c>
      <c r="H280">
        <v>-2.21</v>
      </c>
      <c r="I280">
        <f t="shared" si="16"/>
        <v>0.59000000000000341</v>
      </c>
      <c r="J280">
        <f t="shared" si="17"/>
        <v>41.33</v>
      </c>
      <c r="K280">
        <f t="shared" si="18"/>
        <v>41.92</v>
      </c>
      <c r="N280">
        <f>'Central-Hudson On Peak'!I280</f>
        <v>-3.86</v>
      </c>
      <c r="O280">
        <f>'Central-Hudson On Peak'!D280</f>
        <v>57.09</v>
      </c>
      <c r="P280" s="2">
        <f t="shared" si="19"/>
        <v>11.310000000000002</v>
      </c>
    </row>
    <row r="281" spans="1:16" x14ac:dyDescent="0.25">
      <c r="A281" t="s">
        <v>10878</v>
      </c>
      <c r="B281">
        <v>2000</v>
      </c>
      <c r="C281">
        <v>38.67</v>
      </c>
      <c r="D281">
        <v>38.18</v>
      </c>
      <c r="E281">
        <v>-1.82</v>
      </c>
      <c r="F281">
        <v>-2.09</v>
      </c>
      <c r="G281">
        <v>-1.26</v>
      </c>
      <c r="H281">
        <v>-2.02</v>
      </c>
      <c r="I281">
        <f t="shared" si="16"/>
        <v>0.49000000000000199</v>
      </c>
      <c r="J281">
        <f t="shared" si="17"/>
        <v>38.18</v>
      </c>
      <c r="K281">
        <f t="shared" si="18"/>
        <v>38.67</v>
      </c>
      <c r="N281">
        <f>'Central-Hudson On Peak'!I281</f>
        <v>-3.5300000000000002</v>
      </c>
      <c r="O281">
        <f>'Central-Hudson On Peak'!D281</f>
        <v>55.35</v>
      </c>
      <c r="P281" s="2">
        <f t="shared" si="19"/>
        <v>13.149999999999999</v>
      </c>
    </row>
    <row r="282" spans="1:16" x14ac:dyDescent="0.25">
      <c r="A282" t="s">
        <v>10879</v>
      </c>
      <c r="B282">
        <v>2000</v>
      </c>
      <c r="C282">
        <v>38.57</v>
      </c>
      <c r="D282">
        <v>38.049999999999997</v>
      </c>
      <c r="E282">
        <v>-1.57</v>
      </c>
      <c r="F282">
        <v>-1.81</v>
      </c>
      <c r="G282">
        <v>-1.27</v>
      </c>
      <c r="H282">
        <v>-2.0299999999999998</v>
      </c>
      <c r="I282">
        <f t="shared" si="16"/>
        <v>0.52000000000000313</v>
      </c>
      <c r="J282">
        <f t="shared" si="17"/>
        <v>38.049999999999997</v>
      </c>
      <c r="K282">
        <f t="shared" si="18"/>
        <v>38.57</v>
      </c>
      <c r="N282">
        <f>'Central-Hudson On Peak'!I282</f>
        <v>-3.55</v>
      </c>
      <c r="O282">
        <f>'Central-Hudson On Peak'!D282</f>
        <v>53.48</v>
      </c>
      <c r="P282" s="2">
        <f t="shared" si="19"/>
        <v>11.36</v>
      </c>
    </row>
    <row r="283" spans="1:16" x14ac:dyDescent="0.25">
      <c r="A283" t="s">
        <v>10880</v>
      </c>
      <c r="B283">
        <v>2000</v>
      </c>
      <c r="C283">
        <v>49.74</v>
      </c>
      <c r="D283">
        <v>48.72</v>
      </c>
      <c r="E283">
        <v>0</v>
      </c>
      <c r="F283">
        <v>0</v>
      </c>
      <c r="G283">
        <v>-1.71</v>
      </c>
      <c r="H283">
        <v>-2.73</v>
      </c>
      <c r="I283">
        <f t="shared" si="16"/>
        <v>1.0200000000000031</v>
      </c>
      <c r="J283">
        <f t="shared" si="17"/>
        <v>48.72</v>
      </c>
      <c r="K283">
        <f t="shared" si="18"/>
        <v>49.74</v>
      </c>
      <c r="N283">
        <f>'Central-Hudson On Peak'!I283</f>
        <v>-4.7699999999999996</v>
      </c>
      <c r="O283">
        <f>'Central-Hudson On Peak'!D283</f>
        <v>54.51</v>
      </c>
      <c r="P283" s="2">
        <f t="shared" si="19"/>
        <v>0</v>
      </c>
    </row>
    <row r="284" spans="1:16" x14ac:dyDescent="0.25">
      <c r="A284" t="s">
        <v>10881</v>
      </c>
      <c r="B284">
        <v>2000</v>
      </c>
      <c r="C284">
        <v>81.62</v>
      </c>
      <c r="D284">
        <v>79.95</v>
      </c>
      <c r="E284">
        <v>0</v>
      </c>
      <c r="F284">
        <v>0</v>
      </c>
      <c r="G284">
        <v>-2.82</v>
      </c>
      <c r="H284">
        <v>-4.49</v>
      </c>
      <c r="I284">
        <f t="shared" si="16"/>
        <v>1.6700000000000017</v>
      </c>
      <c r="J284">
        <f t="shared" si="17"/>
        <v>79.95</v>
      </c>
      <c r="K284">
        <f t="shared" si="18"/>
        <v>81.62</v>
      </c>
      <c r="N284">
        <f>'Central-Hudson On Peak'!I284</f>
        <v>-7.85</v>
      </c>
      <c r="O284">
        <f>'Central-Hudson On Peak'!D284</f>
        <v>89.47</v>
      </c>
      <c r="P284" s="2">
        <f t="shared" si="19"/>
        <v>0</v>
      </c>
    </row>
    <row r="285" spans="1:16" x14ac:dyDescent="0.25">
      <c r="A285" t="s">
        <v>10882</v>
      </c>
      <c r="B285">
        <v>2000</v>
      </c>
      <c r="C285">
        <v>81.62</v>
      </c>
      <c r="D285">
        <v>79.95</v>
      </c>
      <c r="E285">
        <v>0</v>
      </c>
      <c r="F285">
        <v>0</v>
      </c>
      <c r="G285">
        <v>-2.82</v>
      </c>
      <c r="H285">
        <v>-4.49</v>
      </c>
      <c r="I285">
        <f t="shared" si="16"/>
        <v>1.6700000000000017</v>
      </c>
      <c r="J285">
        <f t="shared" si="17"/>
        <v>79.95</v>
      </c>
      <c r="K285">
        <f t="shared" si="18"/>
        <v>81.62</v>
      </c>
      <c r="N285">
        <f>'Central-Hudson On Peak'!I285</f>
        <v>-7.85</v>
      </c>
      <c r="O285">
        <f>'Central-Hudson On Peak'!D285</f>
        <v>89.47</v>
      </c>
      <c r="P285" s="2">
        <f t="shared" si="19"/>
        <v>0</v>
      </c>
    </row>
    <row r="286" spans="1:16" x14ac:dyDescent="0.25">
      <c r="A286" t="s">
        <v>10883</v>
      </c>
      <c r="B286">
        <v>2000</v>
      </c>
      <c r="C286">
        <v>63.39</v>
      </c>
      <c r="D286">
        <v>62.08</v>
      </c>
      <c r="E286">
        <v>0</v>
      </c>
      <c r="F286">
        <v>0</v>
      </c>
      <c r="G286">
        <v>-2.1800000000000002</v>
      </c>
      <c r="H286">
        <v>-3.49</v>
      </c>
      <c r="I286">
        <f t="shared" si="16"/>
        <v>1.3100000000000023</v>
      </c>
      <c r="J286">
        <f t="shared" si="17"/>
        <v>62.08</v>
      </c>
      <c r="K286">
        <f t="shared" si="18"/>
        <v>63.39</v>
      </c>
      <c r="N286">
        <f>'Central-Hudson On Peak'!I286</f>
        <v>-6.09</v>
      </c>
      <c r="O286">
        <f>'Central-Hudson On Peak'!D286</f>
        <v>69.48</v>
      </c>
      <c r="P286" s="2">
        <f t="shared" si="19"/>
        <v>0</v>
      </c>
    </row>
    <row r="287" spans="1:16" x14ac:dyDescent="0.25">
      <c r="A287" t="s">
        <v>10884</v>
      </c>
      <c r="B287">
        <v>2000</v>
      </c>
      <c r="C287">
        <v>51.75</v>
      </c>
      <c r="D287">
        <v>50.69</v>
      </c>
      <c r="E287">
        <v>0</v>
      </c>
      <c r="F287">
        <v>0</v>
      </c>
      <c r="G287">
        <v>-1.78</v>
      </c>
      <c r="H287">
        <v>-2.84</v>
      </c>
      <c r="I287">
        <f t="shared" si="16"/>
        <v>1.0600000000000023</v>
      </c>
      <c r="J287">
        <f t="shared" si="17"/>
        <v>50.69</v>
      </c>
      <c r="K287">
        <f t="shared" si="18"/>
        <v>51.75</v>
      </c>
      <c r="N287">
        <f>'Central-Hudson On Peak'!I287</f>
        <v>-4.97</v>
      </c>
      <c r="O287">
        <f>'Central-Hudson On Peak'!D287</f>
        <v>56.72</v>
      </c>
      <c r="P287" s="2">
        <f t="shared" si="19"/>
        <v>0</v>
      </c>
    </row>
    <row r="288" spans="1:16" x14ac:dyDescent="0.25">
      <c r="A288" t="s">
        <v>10885</v>
      </c>
      <c r="B288">
        <v>2000</v>
      </c>
      <c r="C288">
        <v>45.84</v>
      </c>
      <c r="D288">
        <v>44.89</v>
      </c>
      <c r="E288">
        <v>0</v>
      </c>
      <c r="F288">
        <v>0</v>
      </c>
      <c r="G288">
        <v>-1.57</v>
      </c>
      <c r="H288">
        <v>-2.52</v>
      </c>
      <c r="I288">
        <f t="shared" si="16"/>
        <v>0.95000000000000284</v>
      </c>
      <c r="J288">
        <f t="shared" si="17"/>
        <v>44.89</v>
      </c>
      <c r="K288">
        <f t="shared" si="18"/>
        <v>45.84</v>
      </c>
      <c r="N288">
        <f>'Central-Hudson On Peak'!I288</f>
        <v>-4.3899999999999997</v>
      </c>
      <c r="O288">
        <f>'Central-Hudson On Peak'!D288</f>
        <v>50.23</v>
      </c>
      <c r="P288" s="2">
        <f t="shared" si="19"/>
        <v>0</v>
      </c>
    </row>
    <row r="289" spans="1:16" x14ac:dyDescent="0.25">
      <c r="A289" t="s">
        <v>10886</v>
      </c>
      <c r="B289">
        <v>2000</v>
      </c>
      <c r="C289">
        <v>43.98</v>
      </c>
      <c r="D289">
        <v>43.08</v>
      </c>
      <c r="E289">
        <v>0</v>
      </c>
      <c r="F289">
        <v>0</v>
      </c>
      <c r="G289">
        <v>-1.51</v>
      </c>
      <c r="H289">
        <v>-2.41</v>
      </c>
      <c r="I289">
        <f t="shared" si="16"/>
        <v>0.89999999999999858</v>
      </c>
      <c r="J289">
        <f t="shared" si="17"/>
        <v>43.08</v>
      </c>
      <c r="K289">
        <f t="shared" si="18"/>
        <v>43.98</v>
      </c>
      <c r="N289">
        <f>'Central-Hudson On Peak'!I289</f>
        <v>-4.22</v>
      </c>
      <c r="O289">
        <f>'Central-Hudson On Peak'!D289</f>
        <v>48.2</v>
      </c>
      <c r="P289" s="2">
        <f t="shared" si="19"/>
        <v>0</v>
      </c>
    </row>
    <row r="290" spans="1:16" x14ac:dyDescent="0.25">
      <c r="A290" t="s">
        <v>10903</v>
      </c>
      <c r="B290">
        <v>2000</v>
      </c>
      <c r="C290">
        <v>43.8</v>
      </c>
      <c r="D290">
        <v>42.96</v>
      </c>
      <c r="E290">
        <v>0</v>
      </c>
      <c r="F290">
        <v>0</v>
      </c>
      <c r="G290">
        <v>-1.35</v>
      </c>
      <c r="H290">
        <v>-2.19</v>
      </c>
      <c r="I290">
        <f t="shared" si="16"/>
        <v>0.83999999999999631</v>
      </c>
      <c r="J290">
        <f t="shared" si="17"/>
        <v>42.96</v>
      </c>
      <c r="K290">
        <f t="shared" si="18"/>
        <v>43.8</v>
      </c>
      <c r="N290">
        <f>'Central-Hudson On Peak'!I290</f>
        <v>-3.5900000000000003</v>
      </c>
      <c r="O290">
        <f>'Central-Hudson On Peak'!D290</f>
        <v>47.31</v>
      </c>
      <c r="P290" s="2">
        <f t="shared" si="19"/>
        <v>-7.9999999999998295E-2</v>
      </c>
    </row>
    <row r="291" spans="1:16" x14ac:dyDescent="0.25">
      <c r="A291" t="s">
        <v>10904</v>
      </c>
      <c r="B291">
        <v>2000</v>
      </c>
      <c r="C291">
        <v>28.98</v>
      </c>
      <c r="D291">
        <v>28.43</v>
      </c>
      <c r="E291">
        <v>0</v>
      </c>
      <c r="F291">
        <v>0</v>
      </c>
      <c r="G291">
        <v>-0.89</v>
      </c>
      <c r="H291">
        <v>-1.44</v>
      </c>
      <c r="I291">
        <f t="shared" si="16"/>
        <v>0.55000000000000071</v>
      </c>
      <c r="J291">
        <f t="shared" si="17"/>
        <v>28.43</v>
      </c>
      <c r="K291">
        <f t="shared" si="18"/>
        <v>28.98</v>
      </c>
      <c r="N291">
        <f>'Central-Hudson On Peak'!I291</f>
        <v>-2.37</v>
      </c>
      <c r="O291">
        <f>'Central-Hudson On Peak'!D291</f>
        <v>25.02</v>
      </c>
      <c r="P291" s="2">
        <f t="shared" si="19"/>
        <v>-6.3300000000000018</v>
      </c>
    </row>
    <row r="292" spans="1:16" x14ac:dyDescent="0.25">
      <c r="A292" t="s">
        <v>10905</v>
      </c>
      <c r="B292">
        <v>2000</v>
      </c>
      <c r="C292">
        <v>30.87</v>
      </c>
      <c r="D292">
        <v>30.28</v>
      </c>
      <c r="E292">
        <v>0</v>
      </c>
      <c r="F292">
        <v>0</v>
      </c>
      <c r="G292">
        <v>-0.95</v>
      </c>
      <c r="H292">
        <v>-1.54</v>
      </c>
      <c r="I292">
        <f t="shared" si="16"/>
        <v>0.58999999999999986</v>
      </c>
      <c r="J292">
        <f t="shared" si="17"/>
        <v>30.28</v>
      </c>
      <c r="K292">
        <f t="shared" si="18"/>
        <v>30.87</v>
      </c>
      <c r="N292">
        <f>'Central-Hudson On Peak'!I292</f>
        <v>-2.5300000000000002</v>
      </c>
      <c r="O292">
        <f>'Central-Hudson On Peak'!D292</f>
        <v>28.33</v>
      </c>
      <c r="P292" s="2">
        <f t="shared" si="19"/>
        <v>-5.0700000000000038</v>
      </c>
    </row>
    <row r="293" spans="1:16" x14ac:dyDescent="0.25">
      <c r="A293" t="s">
        <v>10906</v>
      </c>
      <c r="B293">
        <v>2000</v>
      </c>
      <c r="C293">
        <v>27.36</v>
      </c>
      <c r="D293">
        <v>26.84</v>
      </c>
      <c r="E293">
        <v>0</v>
      </c>
      <c r="F293">
        <v>0</v>
      </c>
      <c r="G293">
        <v>-0.84</v>
      </c>
      <c r="H293">
        <v>-1.36</v>
      </c>
      <c r="I293">
        <f t="shared" si="16"/>
        <v>0.51999999999999957</v>
      </c>
      <c r="J293">
        <f t="shared" si="17"/>
        <v>26.84</v>
      </c>
      <c r="K293">
        <f t="shared" si="18"/>
        <v>27.36</v>
      </c>
      <c r="N293">
        <f>'Central-Hudson On Peak'!I293</f>
        <v>-2.2399999999999998</v>
      </c>
      <c r="O293">
        <f>'Central-Hudson On Peak'!D293</f>
        <v>17.13</v>
      </c>
      <c r="P293" s="2">
        <f t="shared" si="19"/>
        <v>-12.47</v>
      </c>
    </row>
    <row r="294" spans="1:16" x14ac:dyDescent="0.25">
      <c r="A294" t="s">
        <v>10907</v>
      </c>
      <c r="B294">
        <v>2000</v>
      </c>
      <c r="C294">
        <v>27.38</v>
      </c>
      <c r="D294">
        <v>26.86</v>
      </c>
      <c r="E294">
        <v>0</v>
      </c>
      <c r="F294">
        <v>0</v>
      </c>
      <c r="G294">
        <v>-0.84</v>
      </c>
      <c r="H294">
        <v>-1.36</v>
      </c>
      <c r="I294">
        <f t="shared" si="16"/>
        <v>0.51999999999999957</v>
      </c>
      <c r="J294">
        <f t="shared" si="17"/>
        <v>26.86</v>
      </c>
      <c r="K294">
        <f t="shared" si="18"/>
        <v>27.38</v>
      </c>
      <c r="N294">
        <f>'Central-Hudson On Peak'!I294</f>
        <v>-2.2399999999999998</v>
      </c>
      <c r="O294">
        <f>'Central-Hudson On Peak'!D294</f>
        <v>17.170000000000002</v>
      </c>
      <c r="P294" s="2">
        <f t="shared" si="19"/>
        <v>-12.449999999999998</v>
      </c>
    </row>
    <row r="295" spans="1:16" x14ac:dyDescent="0.25">
      <c r="A295" t="s">
        <v>10908</v>
      </c>
      <c r="B295">
        <v>2000</v>
      </c>
      <c r="C295">
        <v>27.89</v>
      </c>
      <c r="D295">
        <v>27.35</v>
      </c>
      <c r="E295">
        <v>0</v>
      </c>
      <c r="F295">
        <v>0</v>
      </c>
      <c r="G295">
        <v>-0.85</v>
      </c>
      <c r="H295">
        <v>-1.39</v>
      </c>
      <c r="I295">
        <f t="shared" si="16"/>
        <v>0.53999999999999915</v>
      </c>
      <c r="J295">
        <f t="shared" si="17"/>
        <v>27.35</v>
      </c>
      <c r="K295">
        <f t="shared" si="18"/>
        <v>27.89</v>
      </c>
      <c r="N295">
        <f>'Central-Hudson On Peak'!I295</f>
        <v>-2.2799999999999998</v>
      </c>
      <c r="O295">
        <f>'Central-Hudson On Peak'!D295</f>
        <v>17.440000000000001</v>
      </c>
      <c r="P295" s="2">
        <f t="shared" si="19"/>
        <v>-12.729999999999999</v>
      </c>
    </row>
    <row r="296" spans="1:16" x14ac:dyDescent="0.25">
      <c r="A296" t="s">
        <v>10909</v>
      </c>
      <c r="B296">
        <v>2000</v>
      </c>
      <c r="C296">
        <v>28.19</v>
      </c>
      <c r="D296">
        <v>27.65</v>
      </c>
      <c r="E296">
        <v>0</v>
      </c>
      <c r="F296">
        <v>0</v>
      </c>
      <c r="G296">
        <v>-0.86</v>
      </c>
      <c r="H296">
        <v>-1.4</v>
      </c>
      <c r="I296">
        <f t="shared" si="16"/>
        <v>0.5400000000000027</v>
      </c>
      <c r="J296">
        <f t="shared" si="17"/>
        <v>27.65</v>
      </c>
      <c r="K296">
        <f t="shared" si="18"/>
        <v>28.19</v>
      </c>
      <c r="N296">
        <f>'Central-Hudson On Peak'!I296</f>
        <v>-2.31</v>
      </c>
      <c r="O296">
        <f>'Central-Hudson On Peak'!D296</f>
        <v>17.62</v>
      </c>
      <c r="P296" s="2">
        <f t="shared" si="19"/>
        <v>-12.88</v>
      </c>
    </row>
    <row r="297" spans="1:16" x14ac:dyDescent="0.25">
      <c r="A297" t="s">
        <v>10910</v>
      </c>
      <c r="B297">
        <v>2000</v>
      </c>
      <c r="C297">
        <v>20.07</v>
      </c>
      <c r="D297">
        <v>19.690000000000001</v>
      </c>
      <c r="E297">
        <v>0</v>
      </c>
      <c r="F297">
        <v>0</v>
      </c>
      <c r="G297">
        <v>-0.61</v>
      </c>
      <c r="H297">
        <v>-0.99</v>
      </c>
      <c r="I297">
        <f t="shared" si="16"/>
        <v>0.37999999999999901</v>
      </c>
      <c r="J297">
        <f t="shared" si="17"/>
        <v>19.690000000000001</v>
      </c>
      <c r="K297">
        <f t="shared" si="18"/>
        <v>20.07</v>
      </c>
      <c r="N297">
        <f>'Central-Hudson On Peak'!I297</f>
        <v>-1.6400000000000001</v>
      </c>
      <c r="O297">
        <f>'Central-Hudson On Peak'!D297</f>
        <v>12.79</v>
      </c>
      <c r="P297" s="2">
        <f t="shared" si="19"/>
        <v>-8.9200000000000017</v>
      </c>
    </row>
    <row r="298" spans="1:16" x14ac:dyDescent="0.25">
      <c r="A298" t="s">
        <v>10911</v>
      </c>
      <c r="B298">
        <v>2000</v>
      </c>
      <c r="C298">
        <v>17.82</v>
      </c>
      <c r="D298">
        <v>17.48</v>
      </c>
      <c r="E298">
        <v>0</v>
      </c>
      <c r="F298">
        <v>0</v>
      </c>
      <c r="G298">
        <v>-0.54</v>
      </c>
      <c r="H298">
        <v>-0.88</v>
      </c>
      <c r="I298">
        <f t="shared" si="16"/>
        <v>0.33999999999999986</v>
      </c>
      <c r="J298">
        <f t="shared" si="17"/>
        <v>17.48</v>
      </c>
      <c r="K298">
        <f t="shared" si="18"/>
        <v>17.82</v>
      </c>
      <c r="N298">
        <f>'Central-Hudson On Peak'!I298</f>
        <v>-1.4500000000000002</v>
      </c>
      <c r="O298">
        <f>'Central-Hudson On Peak'!D298</f>
        <v>11.48</v>
      </c>
      <c r="P298" s="2">
        <f t="shared" si="19"/>
        <v>-7.7899999999999991</v>
      </c>
    </row>
    <row r="299" spans="1:16" x14ac:dyDescent="0.25">
      <c r="A299" t="s">
        <v>10912</v>
      </c>
      <c r="B299">
        <v>2000</v>
      </c>
      <c r="C299">
        <v>18.670000000000002</v>
      </c>
      <c r="D299">
        <v>18.309999999999999</v>
      </c>
      <c r="E299">
        <v>0</v>
      </c>
      <c r="F299">
        <v>0</v>
      </c>
      <c r="G299">
        <v>-0.56000000000000005</v>
      </c>
      <c r="H299">
        <v>-0.92</v>
      </c>
      <c r="I299">
        <f t="shared" si="16"/>
        <v>0.36000000000000298</v>
      </c>
      <c r="J299">
        <f t="shared" si="17"/>
        <v>18.309999999999999</v>
      </c>
      <c r="K299">
        <f t="shared" si="18"/>
        <v>18.670000000000002</v>
      </c>
      <c r="N299">
        <f>'Central-Hudson On Peak'!I299</f>
        <v>-1.52</v>
      </c>
      <c r="O299">
        <f>'Central-Hudson On Peak'!D299</f>
        <v>12.51</v>
      </c>
      <c r="P299" s="2">
        <f t="shared" si="19"/>
        <v>-7.6800000000000015</v>
      </c>
    </row>
    <row r="300" spans="1:16" x14ac:dyDescent="0.25">
      <c r="A300" t="s">
        <v>10913</v>
      </c>
      <c r="B300">
        <v>2000</v>
      </c>
      <c r="C300">
        <v>28.98</v>
      </c>
      <c r="D300">
        <v>28.43</v>
      </c>
      <c r="E300">
        <v>0</v>
      </c>
      <c r="F300">
        <v>0</v>
      </c>
      <c r="G300">
        <v>-0.89</v>
      </c>
      <c r="H300">
        <v>-1.44</v>
      </c>
      <c r="I300">
        <f t="shared" si="16"/>
        <v>0.55000000000000071</v>
      </c>
      <c r="J300">
        <f t="shared" si="17"/>
        <v>28.43</v>
      </c>
      <c r="K300">
        <f t="shared" si="18"/>
        <v>28.98</v>
      </c>
      <c r="N300">
        <f>'Central-Hudson On Peak'!I300</f>
        <v>-2.37</v>
      </c>
      <c r="O300">
        <f>'Central-Hudson On Peak'!D300</f>
        <v>31.03</v>
      </c>
      <c r="P300" s="2">
        <f t="shared" si="19"/>
        <v>-0.32000000000000028</v>
      </c>
    </row>
    <row r="301" spans="1:16" x14ac:dyDescent="0.25">
      <c r="A301" t="s">
        <v>10914</v>
      </c>
      <c r="B301">
        <v>2000</v>
      </c>
      <c r="C301">
        <v>31.57</v>
      </c>
      <c r="D301">
        <v>30.97</v>
      </c>
      <c r="E301">
        <v>0</v>
      </c>
      <c r="F301">
        <v>0</v>
      </c>
      <c r="G301">
        <v>-0.97</v>
      </c>
      <c r="H301">
        <v>-1.57</v>
      </c>
      <c r="I301">
        <f t="shared" si="16"/>
        <v>0.60000000000000142</v>
      </c>
      <c r="J301">
        <f t="shared" si="17"/>
        <v>30.97</v>
      </c>
      <c r="K301">
        <f t="shared" si="18"/>
        <v>31.57</v>
      </c>
      <c r="N301">
        <f>'Central-Hudson On Peak'!I301</f>
        <v>-2.59</v>
      </c>
      <c r="O301">
        <f>'Central-Hudson On Peak'!D301</f>
        <v>33.92</v>
      </c>
      <c r="P301" s="2">
        <f t="shared" si="19"/>
        <v>-0.23999999999999844</v>
      </c>
    </row>
    <row r="302" spans="1:16" x14ac:dyDescent="0.25">
      <c r="A302" t="s">
        <v>10915</v>
      </c>
      <c r="B302">
        <v>2000</v>
      </c>
      <c r="C302">
        <v>32.409999999999997</v>
      </c>
      <c r="D302">
        <v>31.79</v>
      </c>
      <c r="E302">
        <v>0</v>
      </c>
      <c r="F302">
        <v>0</v>
      </c>
      <c r="G302">
        <v>-1</v>
      </c>
      <c r="H302">
        <v>-1.62</v>
      </c>
      <c r="I302">
        <f t="shared" si="16"/>
        <v>0.61999999999999744</v>
      </c>
      <c r="J302">
        <f t="shared" si="17"/>
        <v>31.79</v>
      </c>
      <c r="K302">
        <f t="shared" si="18"/>
        <v>32.409999999999997</v>
      </c>
      <c r="N302">
        <f>'Central-Hudson On Peak'!I302</f>
        <v>-2.66</v>
      </c>
      <c r="O302">
        <f>'Central-Hudson On Peak'!D302</f>
        <v>33.380000000000003</v>
      </c>
      <c r="P302" s="2">
        <f t="shared" si="19"/>
        <v>-1.6899999999999942</v>
      </c>
    </row>
    <row r="303" spans="1:16" x14ac:dyDescent="0.25">
      <c r="A303" t="s">
        <v>10916</v>
      </c>
      <c r="B303">
        <v>2000</v>
      </c>
      <c r="C303">
        <v>32.119999999999997</v>
      </c>
      <c r="D303">
        <v>31.51</v>
      </c>
      <c r="E303">
        <v>0</v>
      </c>
      <c r="F303">
        <v>0</v>
      </c>
      <c r="G303">
        <v>-0.99</v>
      </c>
      <c r="H303">
        <v>-1.6</v>
      </c>
      <c r="I303">
        <f t="shared" si="16"/>
        <v>0.60999999999999588</v>
      </c>
      <c r="J303">
        <f t="shared" si="17"/>
        <v>31.51</v>
      </c>
      <c r="K303">
        <f t="shared" si="18"/>
        <v>32.119999999999997</v>
      </c>
      <c r="N303">
        <f>'Central-Hudson On Peak'!I303</f>
        <v>-2.6399999999999997</v>
      </c>
      <c r="O303">
        <f>'Central-Hudson On Peak'!D303</f>
        <v>31.29</v>
      </c>
      <c r="P303" s="2">
        <f t="shared" si="19"/>
        <v>-3.4699999999999989</v>
      </c>
    </row>
    <row r="304" spans="1:16" x14ac:dyDescent="0.25">
      <c r="A304" t="s">
        <v>10917</v>
      </c>
      <c r="B304">
        <v>2000</v>
      </c>
      <c r="C304">
        <v>26.31</v>
      </c>
      <c r="D304">
        <v>25.8</v>
      </c>
      <c r="E304">
        <v>0</v>
      </c>
      <c r="F304">
        <v>0</v>
      </c>
      <c r="G304">
        <v>-0.8</v>
      </c>
      <c r="H304">
        <v>-1.31</v>
      </c>
      <c r="I304">
        <f t="shared" si="16"/>
        <v>0.50999999999999801</v>
      </c>
      <c r="J304">
        <f t="shared" si="17"/>
        <v>25.8</v>
      </c>
      <c r="K304">
        <f t="shared" si="18"/>
        <v>26.31</v>
      </c>
      <c r="N304">
        <f>'Central-Hudson On Peak'!I304</f>
        <v>-2.1500000000000004</v>
      </c>
      <c r="O304">
        <f>'Central-Hudson On Peak'!D304</f>
        <v>24.78</v>
      </c>
      <c r="P304" s="2">
        <f t="shared" si="19"/>
        <v>-3.6799999999999962</v>
      </c>
    </row>
    <row r="305" spans="1:16" x14ac:dyDescent="0.25">
      <c r="A305" t="s">
        <v>10918</v>
      </c>
      <c r="B305">
        <v>2000</v>
      </c>
      <c r="C305">
        <v>33.08</v>
      </c>
      <c r="D305">
        <v>32.450000000000003</v>
      </c>
      <c r="E305">
        <v>0</v>
      </c>
      <c r="F305">
        <v>0</v>
      </c>
      <c r="G305">
        <v>-1.02</v>
      </c>
      <c r="H305">
        <v>-1.65</v>
      </c>
      <c r="I305">
        <f t="shared" si="16"/>
        <v>0.62999999999999545</v>
      </c>
      <c r="J305">
        <f t="shared" si="17"/>
        <v>32.450000000000003</v>
      </c>
      <c r="K305">
        <f t="shared" si="18"/>
        <v>33.08</v>
      </c>
      <c r="N305">
        <f>'Central-Hudson On Peak'!I305</f>
        <v>-2.7199999999999998</v>
      </c>
      <c r="O305">
        <f>'Central-Hudson On Peak'!D305</f>
        <v>33.549999999999997</v>
      </c>
      <c r="P305" s="2">
        <f t="shared" si="19"/>
        <v>-2.25</v>
      </c>
    </row>
    <row r="306" spans="1:16" x14ac:dyDescent="0.25">
      <c r="A306" t="s">
        <v>10919</v>
      </c>
      <c r="B306">
        <v>2000</v>
      </c>
      <c r="C306">
        <v>89.72</v>
      </c>
      <c r="D306">
        <v>86.62</v>
      </c>
      <c r="E306">
        <v>0</v>
      </c>
      <c r="F306">
        <v>0</v>
      </c>
      <c r="G306">
        <v>-2.12</v>
      </c>
      <c r="H306">
        <v>-5.22</v>
      </c>
      <c r="I306">
        <f t="shared" si="16"/>
        <v>3.0999999999999943</v>
      </c>
      <c r="J306">
        <f t="shared" si="17"/>
        <v>86.62</v>
      </c>
      <c r="K306">
        <f t="shared" si="18"/>
        <v>89.72</v>
      </c>
      <c r="N306">
        <f>'Central-Hudson On Peak'!I306</f>
        <v>-7.07</v>
      </c>
      <c r="O306">
        <f>'Central-Hudson On Peak'!D306</f>
        <v>96.79</v>
      </c>
      <c r="P306" s="2">
        <f t="shared" si="19"/>
        <v>0</v>
      </c>
    </row>
    <row r="307" spans="1:16" x14ac:dyDescent="0.25">
      <c r="A307" t="s">
        <v>10920</v>
      </c>
      <c r="B307">
        <v>2000</v>
      </c>
      <c r="C307">
        <v>56.8</v>
      </c>
      <c r="D307">
        <v>54.84</v>
      </c>
      <c r="E307">
        <v>0</v>
      </c>
      <c r="F307">
        <v>0</v>
      </c>
      <c r="G307">
        <v>-1.34</v>
      </c>
      <c r="H307">
        <v>-3.3</v>
      </c>
      <c r="I307">
        <f t="shared" si="16"/>
        <v>1.9599999999999937</v>
      </c>
      <c r="J307">
        <f t="shared" si="17"/>
        <v>54.84</v>
      </c>
      <c r="K307">
        <f t="shared" si="18"/>
        <v>56.8</v>
      </c>
      <c r="N307">
        <f>'Central-Hudson On Peak'!I307</f>
        <v>-4.4800000000000004</v>
      </c>
      <c r="O307">
        <f>'Central-Hudson On Peak'!D307</f>
        <v>61.28</v>
      </c>
      <c r="P307" s="2">
        <f t="shared" si="19"/>
        <v>0</v>
      </c>
    </row>
    <row r="308" spans="1:16" x14ac:dyDescent="0.25">
      <c r="A308" t="s">
        <v>10921</v>
      </c>
      <c r="B308">
        <v>2000</v>
      </c>
      <c r="C308">
        <v>59.88</v>
      </c>
      <c r="D308">
        <v>57.81</v>
      </c>
      <c r="E308">
        <v>0</v>
      </c>
      <c r="F308">
        <v>0</v>
      </c>
      <c r="G308">
        <v>-1.41</v>
      </c>
      <c r="H308">
        <v>-3.48</v>
      </c>
      <c r="I308">
        <f t="shared" si="16"/>
        <v>2.0700000000000003</v>
      </c>
      <c r="J308">
        <f t="shared" si="17"/>
        <v>57.81</v>
      </c>
      <c r="K308">
        <f t="shared" si="18"/>
        <v>59.88</v>
      </c>
      <c r="N308">
        <f>'Central-Hudson On Peak'!I308</f>
        <v>-4.72</v>
      </c>
      <c r="O308">
        <f>'Central-Hudson On Peak'!D308</f>
        <v>64.599999999999994</v>
      </c>
      <c r="P308" s="2">
        <f t="shared" si="19"/>
        <v>0</v>
      </c>
    </row>
    <row r="309" spans="1:16" x14ac:dyDescent="0.25">
      <c r="A309" t="s">
        <v>10922</v>
      </c>
      <c r="B309">
        <v>2000</v>
      </c>
      <c r="C309">
        <v>43.77</v>
      </c>
      <c r="D309">
        <v>42.26</v>
      </c>
      <c r="E309">
        <v>0</v>
      </c>
      <c r="F309">
        <v>0</v>
      </c>
      <c r="G309">
        <v>-1.03</v>
      </c>
      <c r="H309">
        <v>-2.54</v>
      </c>
      <c r="I309">
        <f t="shared" si="16"/>
        <v>1.5100000000000051</v>
      </c>
      <c r="J309">
        <f t="shared" si="17"/>
        <v>42.26</v>
      </c>
      <c r="K309">
        <f t="shared" si="18"/>
        <v>43.77</v>
      </c>
      <c r="N309">
        <f>'Central-Hudson On Peak'!I309</f>
        <v>-3.45</v>
      </c>
      <c r="O309">
        <f>'Central-Hudson On Peak'!D309</f>
        <v>47.22</v>
      </c>
      <c r="P309" s="2">
        <f t="shared" si="19"/>
        <v>0</v>
      </c>
    </row>
    <row r="310" spans="1:16" x14ac:dyDescent="0.25">
      <c r="A310" t="s">
        <v>10923</v>
      </c>
      <c r="B310">
        <v>2000</v>
      </c>
      <c r="C310">
        <v>43.77</v>
      </c>
      <c r="D310">
        <v>42.26</v>
      </c>
      <c r="E310">
        <v>0</v>
      </c>
      <c r="F310">
        <v>0</v>
      </c>
      <c r="G310">
        <v>-1.03</v>
      </c>
      <c r="H310">
        <v>-2.54</v>
      </c>
      <c r="I310">
        <f t="shared" si="16"/>
        <v>1.5100000000000051</v>
      </c>
      <c r="J310">
        <f t="shared" si="17"/>
        <v>42.26</v>
      </c>
      <c r="K310">
        <f t="shared" si="18"/>
        <v>43.77</v>
      </c>
      <c r="N310">
        <f>'Central-Hudson On Peak'!I310</f>
        <v>-3.45</v>
      </c>
      <c r="O310">
        <f>'Central-Hudson On Peak'!D310</f>
        <v>47.22</v>
      </c>
      <c r="P310" s="2">
        <f t="shared" si="19"/>
        <v>0</v>
      </c>
    </row>
    <row r="311" spans="1:16" x14ac:dyDescent="0.25">
      <c r="A311" t="s">
        <v>10924</v>
      </c>
      <c r="B311">
        <v>2000</v>
      </c>
      <c r="C311">
        <v>53.05</v>
      </c>
      <c r="D311">
        <v>51.22</v>
      </c>
      <c r="E311">
        <v>0</v>
      </c>
      <c r="F311">
        <v>0</v>
      </c>
      <c r="G311">
        <v>-1.25</v>
      </c>
      <c r="H311">
        <v>-3.08</v>
      </c>
      <c r="I311">
        <f t="shared" si="16"/>
        <v>1.8299999999999983</v>
      </c>
      <c r="J311">
        <f t="shared" si="17"/>
        <v>51.22</v>
      </c>
      <c r="K311">
        <f t="shared" si="18"/>
        <v>53.05</v>
      </c>
      <c r="N311">
        <f>'Central-Hudson On Peak'!I311</f>
        <v>-4.18</v>
      </c>
      <c r="O311">
        <f>'Central-Hudson On Peak'!D311</f>
        <v>57.23</v>
      </c>
      <c r="P311" s="2">
        <f t="shared" si="19"/>
        <v>0</v>
      </c>
    </row>
    <row r="312" spans="1:16" x14ac:dyDescent="0.25">
      <c r="A312" t="s">
        <v>10925</v>
      </c>
      <c r="B312">
        <v>2000</v>
      </c>
      <c r="C312">
        <v>52.16</v>
      </c>
      <c r="D312">
        <v>50.35</v>
      </c>
      <c r="E312">
        <v>0</v>
      </c>
      <c r="F312">
        <v>0</v>
      </c>
      <c r="G312">
        <v>-1.22</v>
      </c>
      <c r="H312">
        <v>-3.03</v>
      </c>
      <c r="I312">
        <f t="shared" si="16"/>
        <v>1.8099999999999952</v>
      </c>
      <c r="J312">
        <f t="shared" si="17"/>
        <v>50.35</v>
      </c>
      <c r="K312">
        <f t="shared" si="18"/>
        <v>52.16</v>
      </c>
      <c r="N312">
        <f>'Central-Hudson On Peak'!I312</f>
        <v>-4.0999999999999996</v>
      </c>
      <c r="O312">
        <f>'Central-Hudson On Peak'!D312</f>
        <v>56.26</v>
      </c>
      <c r="P312" s="2">
        <f t="shared" si="19"/>
        <v>0</v>
      </c>
    </row>
    <row r="313" spans="1:16" x14ac:dyDescent="0.25">
      <c r="A313" t="s">
        <v>10926</v>
      </c>
      <c r="B313">
        <v>2000</v>
      </c>
      <c r="C313">
        <v>43.17</v>
      </c>
      <c r="D313">
        <v>41.68</v>
      </c>
      <c r="E313">
        <v>0</v>
      </c>
      <c r="F313">
        <v>0</v>
      </c>
      <c r="G313">
        <v>-1.01</v>
      </c>
      <c r="H313">
        <v>-2.5</v>
      </c>
      <c r="I313">
        <f t="shared" si="16"/>
        <v>1.490000000000002</v>
      </c>
      <c r="J313">
        <f t="shared" si="17"/>
        <v>41.68</v>
      </c>
      <c r="K313">
        <f t="shared" si="18"/>
        <v>43.17</v>
      </c>
      <c r="N313">
        <f>'Central-Hudson On Peak'!I313</f>
        <v>-3.3899999999999997</v>
      </c>
      <c r="O313">
        <f>'Central-Hudson On Peak'!D313</f>
        <v>46.56</v>
      </c>
      <c r="P313" s="2">
        <f t="shared" si="19"/>
        <v>0</v>
      </c>
    </row>
    <row r="314" spans="1:16" x14ac:dyDescent="0.25">
      <c r="A314" t="s">
        <v>10927</v>
      </c>
      <c r="B314">
        <v>2000</v>
      </c>
      <c r="C314">
        <v>39.85</v>
      </c>
      <c r="D314">
        <v>38.47</v>
      </c>
      <c r="E314">
        <v>0</v>
      </c>
      <c r="F314">
        <v>0</v>
      </c>
      <c r="G314">
        <v>-0.93</v>
      </c>
      <c r="H314">
        <v>-2.31</v>
      </c>
      <c r="I314">
        <f t="shared" si="16"/>
        <v>1.3800000000000026</v>
      </c>
      <c r="J314">
        <f t="shared" si="17"/>
        <v>38.47</v>
      </c>
      <c r="K314">
        <f t="shared" si="18"/>
        <v>39.85</v>
      </c>
      <c r="N314">
        <f>'Central-Hudson On Peak'!I314</f>
        <v>-3.1300000000000003</v>
      </c>
      <c r="O314">
        <f>'Central-Hudson On Peak'!D314</f>
        <v>42.98</v>
      </c>
      <c r="P314" s="2">
        <f t="shared" si="19"/>
        <v>0</v>
      </c>
    </row>
    <row r="315" spans="1:16" x14ac:dyDescent="0.25">
      <c r="A315" t="s">
        <v>10928</v>
      </c>
      <c r="B315">
        <v>2000</v>
      </c>
      <c r="C315">
        <v>51.76</v>
      </c>
      <c r="D315">
        <v>49.98</v>
      </c>
      <c r="E315">
        <v>0</v>
      </c>
      <c r="F315">
        <v>0</v>
      </c>
      <c r="G315">
        <v>-1.22</v>
      </c>
      <c r="H315">
        <v>-3</v>
      </c>
      <c r="I315">
        <f t="shared" si="16"/>
        <v>1.7800000000000011</v>
      </c>
      <c r="J315">
        <f t="shared" si="17"/>
        <v>49.98</v>
      </c>
      <c r="K315">
        <f t="shared" si="18"/>
        <v>51.76</v>
      </c>
      <c r="N315">
        <f>'Central-Hudson On Peak'!I315</f>
        <v>-4.08</v>
      </c>
      <c r="O315">
        <f>'Central-Hudson On Peak'!D315</f>
        <v>55.84</v>
      </c>
      <c r="P315" s="2">
        <f t="shared" si="19"/>
        <v>0</v>
      </c>
    </row>
    <row r="316" spans="1:16" x14ac:dyDescent="0.25">
      <c r="A316" t="s">
        <v>10929</v>
      </c>
      <c r="B316">
        <v>2000</v>
      </c>
      <c r="C316">
        <v>65.42</v>
      </c>
      <c r="D316">
        <v>63.16</v>
      </c>
      <c r="E316">
        <v>0</v>
      </c>
      <c r="F316">
        <v>0</v>
      </c>
      <c r="G316">
        <v>-1.54</v>
      </c>
      <c r="H316">
        <v>-3.8</v>
      </c>
      <c r="I316">
        <f t="shared" si="16"/>
        <v>2.2600000000000051</v>
      </c>
      <c r="J316">
        <f t="shared" si="17"/>
        <v>63.16</v>
      </c>
      <c r="K316">
        <f t="shared" si="18"/>
        <v>65.42</v>
      </c>
      <c r="N316">
        <f>'Central-Hudson On Peak'!I316</f>
        <v>-5.15</v>
      </c>
      <c r="O316">
        <f>'Central-Hudson On Peak'!D316</f>
        <v>70.569999999999993</v>
      </c>
      <c r="P316" s="2">
        <f t="shared" si="19"/>
        <v>0</v>
      </c>
    </row>
    <row r="317" spans="1:16" x14ac:dyDescent="0.25">
      <c r="A317" t="s">
        <v>10930</v>
      </c>
      <c r="B317">
        <v>2000</v>
      </c>
      <c r="C317">
        <v>78.489999999999995</v>
      </c>
      <c r="D317">
        <v>75.77</v>
      </c>
      <c r="E317">
        <v>0</v>
      </c>
      <c r="F317">
        <v>0</v>
      </c>
      <c r="G317">
        <v>-1.85</v>
      </c>
      <c r="H317">
        <v>-4.57</v>
      </c>
      <c r="I317">
        <f t="shared" si="16"/>
        <v>2.7199999999999989</v>
      </c>
      <c r="J317">
        <f t="shared" si="17"/>
        <v>75.77</v>
      </c>
      <c r="K317">
        <f t="shared" si="18"/>
        <v>78.489999999999995</v>
      </c>
      <c r="N317">
        <f>'Central-Hudson On Peak'!I317</f>
        <v>-6.18</v>
      </c>
      <c r="O317">
        <f>'Central-Hudson On Peak'!D317</f>
        <v>84.67</v>
      </c>
      <c r="P317" s="2">
        <f t="shared" si="19"/>
        <v>0</v>
      </c>
    </row>
    <row r="318" spans="1:16" x14ac:dyDescent="0.25">
      <c r="A318" t="s">
        <v>10931</v>
      </c>
      <c r="B318">
        <v>2000</v>
      </c>
      <c r="C318">
        <v>80.180000000000007</v>
      </c>
      <c r="D318">
        <v>77.41</v>
      </c>
      <c r="E318">
        <v>0</v>
      </c>
      <c r="F318">
        <v>0</v>
      </c>
      <c r="G318">
        <v>-1.89</v>
      </c>
      <c r="H318">
        <v>-4.66</v>
      </c>
      <c r="I318">
        <f t="shared" si="16"/>
        <v>2.7700000000000102</v>
      </c>
      <c r="J318">
        <f t="shared" si="17"/>
        <v>77.41</v>
      </c>
      <c r="K318">
        <f t="shared" si="18"/>
        <v>80.180000000000007</v>
      </c>
      <c r="N318">
        <f>'Central-Hudson On Peak'!I318</f>
        <v>-6.3199999999999994</v>
      </c>
      <c r="O318">
        <f>'Central-Hudson On Peak'!D318</f>
        <v>86.5</v>
      </c>
      <c r="P318" s="2">
        <f t="shared" si="19"/>
        <v>0</v>
      </c>
    </row>
    <row r="319" spans="1:16" x14ac:dyDescent="0.25">
      <c r="A319" t="s">
        <v>10932</v>
      </c>
      <c r="B319">
        <v>2000</v>
      </c>
      <c r="C319">
        <v>65.56</v>
      </c>
      <c r="D319">
        <v>63.29</v>
      </c>
      <c r="E319">
        <v>0</v>
      </c>
      <c r="F319">
        <v>0</v>
      </c>
      <c r="G319">
        <v>-1.54</v>
      </c>
      <c r="H319">
        <v>-3.81</v>
      </c>
      <c r="I319">
        <f t="shared" si="16"/>
        <v>2.2700000000000031</v>
      </c>
      <c r="J319">
        <f t="shared" si="17"/>
        <v>63.29</v>
      </c>
      <c r="K319">
        <f t="shared" si="18"/>
        <v>65.56</v>
      </c>
      <c r="N319">
        <f>'Central-Hudson On Peak'!I319</f>
        <v>-5.16</v>
      </c>
      <c r="O319">
        <f>'Central-Hudson On Peak'!D319</f>
        <v>70.72</v>
      </c>
      <c r="P319" s="2">
        <f t="shared" si="19"/>
        <v>0</v>
      </c>
    </row>
    <row r="320" spans="1:16" x14ac:dyDescent="0.25">
      <c r="A320" t="s">
        <v>10933</v>
      </c>
      <c r="B320">
        <v>2000</v>
      </c>
      <c r="C320">
        <v>53.05</v>
      </c>
      <c r="D320">
        <v>51.22</v>
      </c>
      <c r="E320">
        <v>0</v>
      </c>
      <c r="F320">
        <v>0</v>
      </c>
      <c r="G320">
        <v>-1.25</v>
      </c>
      <c r="H320">
        <v>-3.08</v>
      </c>
      <c r="I320">
        <f t="shared" si="16"/>
        <v>1.8299999999999983</v>
      </c>
      <c r="J320">
        <f t="shared" si="17"/>
        <v>51.22</v>
      </c>
      <c r="K320">
        <f t="shared" si="18"/>
        <v>53.05</v>
      </c>
      <c r="N320">
        <f>'Central-Hudson On Peak'!I320</f>
        <v>-4.18</v>
      </c>
      <c r="O320">
        <f>'Central-Hudson On Peak'!D320</f>
        <v>57.23</v>
      </c>
      <c r="P320" s="2">
        <f t="shared" si="19"/>
        <v>0</v>
      </c>
    </row>
    <row r="321" spans="1:16" x14ac:dyDescent="0.25">
      <c r="A321" t="s">
        <v>10934</v>
      </c>
      <c r="B321">
        <v>2000</v>
      </c>
      <c r="C321">
        <v>52.16</v>
      </c>
      <c r="D321">
        <v>50.35</v>
      </c>
      <c r="E321">
        <v>0</v>
      </c>
      <c r="F321">
        <v>0</v>
      </c>
      <c r="G321">
        <v>-1.22</v>
      </c>
      <c r="H321">
        <v>-3.03</v>
      </c>
      <c r="I321">
        <f t="shared" si="16"/>
        <v>1.8099999999999952</v>
      </c>
      <c r="J321">
        <f t="shared" si="17"/>
        <v>50.35</v>
      </c>
      <c r="K321">
        <f t="shared" si="18"/>
        <v>52.16</v>
      </c>
      <c r="N321">
        <f>'Central-Hudson On Peak'!I321</f>
        <v>-4.0999999999999996</v>
      </c>
      <c r="O321">
        <f>'Central-Hudson On Peak'!D321</f>
        <v>56.26</v>
      </c>
      <c r="P321" s="2">
        <f t="shared" si="19"/>
        <v>0</v>
      </c>
    </row>
    <row r="322" spans="1:16" x14ac:dyDescent="0.25">
      <c r="A322" t="s">
        <v>10967</v>
      </c>
      <c r="B322">
        <v>2000</v>
      </c>
      <c r="C322">
        <v>62.27</v>
      </c>
      <c r="D322">
        <v>58.94</v>
      </c>
      <c r="E322">
        <v>0</v>
      </c>
      <c r="F322">
        <v>0</v>
      </c>
      <c r="G322">
        <v>-2.15</v>
      </c>
      <c r="H322">
        <v>-5.48</v>
      </c>
      <c r="I322">
        <f t="shared" si="16"/>
        <v>3.3300000000000054</v>
      </c>
      <c r="J322">
        <f t="shared" si="17"/>
        <v>58.94</v>
      </c>
      <c r="K322">
        <f t="shared" si="18"/>
        <v>62.27</v>
      </c>
      <c r="N322">
        <f>'Central-Hudson On Peak'!I322</f>
        <v>-5.57</v>
      </c>
      <c r="O322">
        <f>'Central-Hudson On Peak'!D322</f>
        <v>67.84</v>
      </c>
      <c r="P322" s="2">
        <f t="shared" si="19"/>
        <v>0</v>
      </c>
    </row>
    <row r="323" spans="1:16" x14ac:dyDescent="0.25">
      <c r="A323" t="s">
        <v>10968</v>
      </c>
      <c r="B323">
        <v>2000</v>
      </c>
      <c r="C323">
        <v>48.08</v>
      </c>
      <c r="D323">
        <v>45.51</v>
      </c>
      <c r="E323">
        <v>0</v>
      </c>
      <c r="F323">
        <v>0</v>
      </c>
      <c r="G323">
        <v>-1.65</v>
      </c>
      <c r="H323">
        <v>-4.22</v>
      </c>
      <c r="I323">
        <f t="shared" ref="I323:I386" si="20">C323-D323</f>
        <v>2.5700000000000003</v>
      </c>
      <c r="J323">
        <f t="shared" ref="J323:J386" si="21">D323</f>
        <v>45.51</v>
      </c>
      <c r="K323">
        <f t="shared" ref="K323:K386" si="22">C323</f>
        <v>48.08</v>
      </c>
      <c r="N323">
        <f>'Central-Hudson On Peak'!I323</f>
        <v>-4.29</v>
      </c>
      <c r="O323">
        <f>'Central-Hudson On Peak'!D323</f>
        <v>52.37</v>
      </c>
      <c r="P323" s="2">
        <f t="shared" ref="P323:P386" si="23">(O323+N323)-K323</f>
        <v>0</v>
      </c>
    </row>
    <row r="324" spans="1:16" x14ac:dyDescent="0.25">
      <c r="A324" t="s">
        <v>10969</v>
      </c>
      <c r="B324">
        <v>2000</v>
      </c>
      <c r="C324">
        <v>48.08</v>
      </c>
      <c r="D324">
        <v>45.51</v>
      </c>
      <c r="E324">
        <v>0</v>
      </c>
      <c r="F324">
        <v>0</v>
      </c>
      <c r="G324">
        <v>-1.65</v>
      </c>
      <c r="H324">
        <v>-4.22</v>
      </c>
      <c r="I324">
        <f t="shared" si="20"/>
        <v>2.5700000000000003</v>
      </c>
      <c r="J324">
        <f t="shared" si="21"/>
        <v>45.51</v>
      </c>
      <c r="K324">
        <f t="shared" si="22"/>
        <v>48.08</v>
      </c>
      <c r="N324">
        <f>'Central-Hudson On Peak'!I324</f>
        <v>-4.29</v>
      </c>
      <c r="O324">
        <f>'Central-Hudson On Peak'!D324</f>
        <v>52.37</v>
      </c>
      <c r="P324" s="2">
        <f t="shared" si="23"/>
        <v>0</v>
      </c>
    </row>
    <row r="325" spans="1:16" x14ac:dyDescent="0.25">
      <c r="A325" t="s">
        <v>10970</v>
      </c>
      <c r="B325">
        <v>2000</v>
      </c>
      <c r="C325">
        <v>48.08</v>
      </c>
      <c r="D325">
        <v>45.51</v>
      </c>
      <c r="E325">
        <v>0</v>
      </c>
      <c r="F325">
        <v>0</v>
      </c>
      <c r="G325">
        <v>-1.65</v>
      </c>
      <c r="H325">
        <v>-4.22</v>
      </c>
      <c r="I325">
        <f t="shared" si="20"/>
        <v>2.5700000000000003</v>
      </c>
      <c r="J325">
        <f t="shared" si="21"/>
        <v>45.51</v>
      </c>
      <c r="K325">
        <f t="shared" si="22"/>
        <v>48.08</v>
      </c>
      <c r="N325">
        <f>'Central-Hudson On Peak'!I325</f>
        <v>-4.29</v>
      </c>
      <c r="O325">
        <f>'Central-Hudson On Peak'!D325</f>
        <v>52.37</v>
      </c>
      <c r="P325" s="2">
        <f t="shared" si="23"/>
        <v>0</v>
      </c>
    </row>
    <row r="326" spans="1:16" x14ac:dyDescent="0.25">
      <c r="A326" t="s">
        <v>10971</v>
      </c>
      <c r="B326">
        <v>2000</v>
      </c>
      <c r="C326">
        <v>47.19</v>
      </c>
      <c r="D326">
        <v>44.66</v>
      </c>
      <c r="E326">
        <v>0</v>
      </c>
      <c r="F326">
        <v>0</v>
      </c>
      <c r="G326">
        <v>-1.62</v>
      </c>
      <c r="H326">
        <v>-4.1500000000000004</v>
      </c>
      <c r="I326">
        <f t="shared" si="20"/>
        <v>2.5300000000000011</v>
      </c>
      <c r="J326">
        <f t="shared" si="21"/>
        <v>44.66</v>
      </c>
      <c r="K326">
        <f t="shared" si="22"/>
        <v>47.19</v>
      </c>
      <c r="N326">
        <f>'Central-Hudson On Peak'!I326</f>
        <v>-4.21</v>
      </c>
      <c r="O326">
        <f>'Central-Hudson On Peak'!D326</f>
        <v>51.4</v>
      </c>
      <c r="P326" s="2">
        <f t="shared" si="23"/>
        <v>0</v>
      </c>
    </row>
    <row r="327" spans="1:16" x14ac:dyDescent="0.25">
      <c r="A327" t="s">
        <v>10972</v>
      </c>
      <c r="B327">
        <v>2000</v>
      </c>
      <c r="C327">
        <v>47.19</v>
      </c>
      <c r="D327">
        <v>44.66</v>
      </c>
      <c r="E327">
        <v>0</v>
      </c>
      <c r="F327">
        <v>0</v>
      </c>
      <c r="G327">
        <v>-1.62</v>
      </c>
      <c r="H327">
        <v>-4.1500000000000004</v>
      </c>
      <c r="I327">
        <f t="shared" si="20"/>
        <v>2.5300000000000011</v>
      </c>
      <c r="J327">
        <f t="shared" si="21"/>
        <v>44.66</v>
      </c>
      <c r="K327">
        <f t="shared" si="22"/>
        <v>47.19</v>
      </c>
      <c r="N327">
        <f>'Central-Hudson On Peak'!I327</f>
        <v>-4.21</v>
      </c>
      <c r="O327">
        <f>'Central-Hudson On Peak'!D327</f>
        <v>51.4</v>
      </c>
      <c r="P327" s="2">
        <f t="shared" si="23"/>
        <v>0</v>
      </c>
    </row>
    <row r="328" spans="1:16" x14ac:dyDescent="0.25">
      <c r="A328" t="s">
        <v>10973</v>
      </c>
      <c r="B328">
        <v>2000</v>
      </c>
      <c r="C328">
        <v>47.19</v>
      </c>
      <c r="D328">
        <v>44.66</v>
      </c>
      <c r="E328">
        <v>0</v>
      </c>
      <c r="F328">
        <v>0</v>
      </c>
      <c r="G328">
        <v>-1.62</v>
      </c>
      <c r="H328">
        <v>-4.1500000000000004</v>
      </c>
      <c r="I328">
        <f t="shared" si="20"/>
        <v>2.5300000000000011</v>
      </c>
      <c r="J328">
        <f t="shared" si="21"/>
        <v>44.66</v>
      </c>
      <c r="K328">
        <f t="shared" si="22"/>
        <v>47.19</v>
      </c>
      <c r="N328">
        <f>'Central-Hudson On Peak'!I328</f>
        <v>-4.21</v>
      </c>
      <c r="O328">
        <f>'Central-Hudson On Peak'!D328</f>
        <v>51.4</v>
      </c>
      <c r="P328" s="2">
        <f t="shared" si="23"/>
        <v>0</v>
      </c>
    </row>
    <row r="329" spans="1:16" x14ac:dyDescent="0.25">
      <c r="A329" t="s">
        <v>10974</v>
      </c>
      <c r="B329">
        <v>2000</v>
      </c>
      <c r="C329">
        <v>41.24</v>
      </c>
      <c r="D329">
        <v>39.03</v>
      </c>
      <c r="E329">
        <v>0</v>
      </c>
      <c r="F329">
        <v>0</v>
      </c>
      <c r="G329">
        <v>-1.41</v>
      </c>
      <c r="H329">
        <v>-3.62</v>
      </c>
      <c r="I329">
        <f t="shared" si="20"/>
        <v>2.2100000000000009</v>
      </c>
      <c r="J329">
        <f t="shared" si="21"/>
        <v>39.03</v>
      </c>
      <c r="K329">
        <f t="shared" si="22"/>
        <v>41.24</v>
      </c>
      <c r="N329">
        <f>'Central-Hudson On Peak'!I329</f>
        <v>-3.6799999999999997</v>
      </c>
      <c r="O329">
        <f>'Central-Hudson On Peak'!D329</f>
        <v>44.92</v>
      </c>
      <c r="P329" s="2">
        <f t="shared" si="23"/>
        <v>0</v>
      </c>
    </row>
    <row r="330" spans="1:16" x14ac:dyDescent="0.25">
      <c r="A330" t="s">
        <v>10975</v>
      </c>
      <c r="B330">
        <v>2000</v>
      </c>
      <c r="C330">
        <v>39.76</v>
      </c>
      <c r="D330">
        <v>37.630000000000003</v>
      </c>
      <c r="E330">
        <v>0</v>
      </c>
      <c r="F330">
        <v>0</v>
      </c>
      <c r="G330">
        <v>-1.36</v>
      </c>
      <c r="H330">
        <v>-3.49</v>
      </c>
      <c r="I330">
        <f t="shared" si="20"/>
        <v>2.1299999999999955</v>
      </c>
      <c r="J330">
        <f t="shared" si="21"/>
        <v>37.630000000000003</v>
      </c>
      <c r="K330">
        <f t="shared" si="22"/>
        <v>39.76</v>
      </c>
      <c r="N330">
        <f>'Central-Hudson On Peak'!I330</f>
        <v>-3.55</v>
      </c>
      <c r="O330">
        <f>'Central-Hudson On Peak'!D330</f>
        <v>43.31</v>
      </c>
      <c r="P330" s="2">
        <f t="shared" si="23"/>
        <v>0</v>
      </c>
    </row>
    <row r="331" spans="1:16" x14ac:dyDescent="0.25">
      <c r="A331" t="s">
        <v>10976</v>
      </c>
      <c r="B331">
        <v>2000</v>
      </c>
      <c r="C331">
        <v>40.64</v>
      </c>
      <c r="D331">
        <v>38.46</v>
      </c>
      <c r="E331">
        <v>0</v>
      </c>
      <c r="F331">
        <v>0</v>
      </c>
      <c r="G331">
        <v>-1.39</v>
      </c>
      <c r="H331">
        <v>-3.57</v>
      </c>
      <c r="I331">
        <f t="shared" si="20"/>
        <v>2.1799999999999997</v>
      </c>
      <c r="J331">
        <f t="shared" si="21"/>
        <v>38.46</v>
      </c>
      <c r="K331">
        <f t="shared" si="22"/>
        <v>40.64</v>
      </c>
      <c r="N331">
        <f>'Central-Hudson On Peak'!I331</f>
        <v>-3.62</v>
      </c>
      <c r="O331">
        <f>'Central-Hudson On Peak'!D331</f>
        <v>44.26</v>
      </c>
      <c r="P331" s="2">
        <f t="shared" si="23"/>
        <v>0</v>
      </c>
    </row>
    <row r="332" spans="1:16" x14ac:dyDescent="0.25">
      <c r="A332" t="s">
        <v>10977</v>
      </c>
      <c r="B332">
        <v>2000</v>
      </c>
      <c r="C332">
        <v>51.96</v>
      </c>
      <c r="D332">
        <v>49.18</v>
      </c>
      <c r="E332">
        <v>0</v>
      </c>
      <c r="F332">
        <v>0</v>
      </c>
      <c r="G332">
        <v>-1.79</v>
      </c>
      <c r="H332">
        <v>-4.57</v>
      </c>
      <c r="I332">
        <f t="shared" si="20"/>
        <v>2.7800000000000011</v>
      </c>
      <c r="J332">
        <f t="shared" si="21"/>
        <v>49.18</v>
      </c>
      <c r="K332">
        <f t="shared" si="22"/>
        <v>51.96</v>
      </c>
      <c r="N332">
        <f>'Central-Hudson On Peak'!I332</f>
        <v>-4.6500000000000004</v>
      </c>
      <c r="O332">
        <f>'Central-Hudson On Peak'!D332</f>
        <v>56.61</v>
      </c>
      <c r="P332" s="2">
        <f t="shared" si="23"/>
        <v>0</v>
      </c>
    </row>
    <row r="333" spans="1:16" x14ac:dyDescent="0.25">
      <c r="A333" t="s">
        <v>10978</v>
      </c>
      <c r="B333">
        <v>2000</v>
      </c>
      <c r="C333">
        <v>56.37</v>
      </c>
      <c r="D333">
        <v>53.35</v>
      </c>
      <c r="E333">
        <v>0</v>
      </c>
      <c r="F333">
        <v>0</v>
      </c>
      <c r="G333">
        <v>-1.94</v>
      </c>
      <c r="H333">
        <v>-4.96</v>
      </c>
      <c r="I333">
        <f t="shared" si="20"/>
        <v>3.019999999999996</v>
      </c>
      <c r="J333">
        <f t="shared" si="21"/>
        <v>53.35</v>
      </c>
      <c r="K333">
        <f t="shared" si="22"/>
        <v>56.37</v>
      </c>
      <c r="N333">
        <f>'Central-Hudson On Peak'!I333</f>
        <v>-5.04</v>
      </c>
      <c r="O333">
        <f>'Central-Hudson On Peak'!D333</f>
        <v>61.41</v>
      </c>
      <c r="P333" s="2">
        <f t="shared" si="23"/>
        <v>0</v>
      </c>
    </row>
    <row r="334" spans="1:16" x14ac:dyDescent="0.25">
      <c r="A334" t="s">
        <v>10979</v>
      </c>
      <c r="B334">
        <v>2000</v>
      </c>
      <c r="C334">
        <v>48.44</v>
      </c>
      <c r="D334">
        <v>45.84</v>
      </c>
      <c r="E334">
        <v>0</v>
      </c>
      <c r="F334">
        <v>0</v>
      </c>
      <c r="G334">
        <v>-1.66</v>
      </c>
      <c r="H334">
        <v>-4.26</v>
      </c>
      <c r="I334">
        <f t="shared" si="20"/>
        <v>2.5999999999999943</v>
      </c>
      <c r="J334">
        <f t="shared" si="21"/>
        <v>45.84</v>
      </c>
      <c r="K334">
        <f t="shared" si="22"/>
        <v>48.44</v>
      </c>
      <c r="N334">
        <f>'Central-Hudson On Peak'!I334</f>
        <v>-4.32</v>
      </c>
      <c r="O334">
        <f>'Central-Hudson On Peak'!D334</f>
        <v>52.76</v>
      </c>
      <c r="P334" s="2">
        <f t="shared" si="23"/>
        <v>0</v>
      </c>
    </row>
    <row r="335" spans="1:16" x14ac:dyDescent="0.25">
      <c r="A335" t="s">
        <v>10980</v>
      </c>
      <c r="B335">
        <v>2000</v>
      </c>
      <c r="C335">
        <v>46.4</v>
      </c>
      <c r="D335">
        <v>43.92</v>
      </c>
      <c r="E335">
        <v>0</v>
      </c>
      <c r="F335">
        <v>0</v>
      </c>
      <c r="G335">
        <v>-1.59</v>
      </c>
      <c r="H335">
        <v>-4.07</v>
      </c>
      <c r="I335">
        <f t="shared" si="20"/>
        <v>2.4799999999999969</v>
      </c>
      <c r="J335">
        <f t="shared" si="21"/>
        <v>43.92</v>
      </c>
      <c r="K335">
        <f t="shared" si="22"/>
        <v>46.4</v>
      </c>
      <c r="N335">
        <f>'Central-Hudson On Peak'!I335</f>
        <v>-4.1399999999999997</v>
      </c>
      <c r="O335">
        <f>'Central-Hudson On Peak'!D335</f>
        <v>50.54</v>
      </c>
      <c r="P335" s="2">
        <f t="shared" si="23"/>
        <v>0</v>
      </c>
    </row>
    <row r="336" spans="1:16" x14ac:dyDescent="0.25">
      <c r="A336" t="s">
        <v>10981</v>
      </c>
      <c r="B336">
        <v>2000</v>
      </c>
      <c r="C336">
        <v>39.76</v>
      </c>
      <c r="D336">
        <v>37.630000000000003</v>
      </c>
      <c r="E336">
        <v>0</v>
      </c>
      <c r="F336">
        <v>0</v>
      </c>
      <c r="G336">
        <v>-1.36</v>
      </c>
      <c r="H336">
        <v>-3.49</v>
      </c>
      <c r="I336">
        <f t="shared" si="20"/>
        <v>2.1299999999999955</v>
      </c>
      <c r="J336">
        <f t="shared" si="21"/>
        <v>37.630000000000003</v>
      </c>
      <c r="K336">
        <f t="shared" si="22"/>
        <v>39.76</v>
      </c>
      <c r="N336">
        <f>'Central-Hudson On Peak'!I336</f>
        <v>-3.55</v>
      </c>
      <c r="O336">
        <f>'Central-Hudson On Peak'!D336</f>
        <v>43.31</v>
      </c>
      <c r="P336" s="2">
        <f t="shared" si="23"/>
        <v>0</v>
      </c>
    </row>
    <row r="337" spans="1:16" x14ac:dyDescent="0.25">
      <c r="A337" t="s">
        <v>10982</v>
      </c>
      <c r="B337">
        <v>2000</v>
      </c>
      <c r="C337">
        <v>40.67</v>
      </c>
      <c r="D337">
        <v>38.49</v>
      </c>
      <c r="E337">
        <v>0</v>
      </c>
      <c r="F337">
        <v>0</v>
      </c>
      <c r="G337">
        <v>-1.39</v>
      </c>
      <c r="H337">
        <v>-3.57</v>
      </c>
      <c r="I337">
        <f t="shared" si="20"/>
        <v>2.1799999999999997</v>
      </c>
      <c r="J337">
        <f t="shared" si="21"/>
        <v>38.49</v>
      </c>
      <c r="K337">
        <f t="shared" si="22"/>
        <v>40.67</v>
      </c>
      <c r="N337">
        <f>'Central-Hudson On Peak'!I337</f>
        <v>-3.63</v>
      </c>
      <c r="O337">
        <f>'Central-Hudson On Peak'!D337</f>
        <v>44.3</v>
      </c>
      <c r="P337" s="2">
        <f t="shared" si="23"/>
        <v>0</v>
      </c>
    </row>
    <row r="338" spans="1:16" x14ac:dyDescent="0.25">
      <c r="A338" t="s">
        <v>10999</v>
      </c>
      <c r="B338">
        <v>2000</v>
      </c>
      <c r="C338">
        <v>49.16</v>
      </c>
      <c r="D338">
        <v>46.78</v>
      </c>
      <c r="E338">
        <v>0</v>
      </c>
      <c r="F338">
        <v>0</v>
      </c>
      <c r="G338">
        <v>-1.67</v>
      </c>
      <c r="H338">
        <v>-4.05</v>
      </c>
      <c r="I338">
        <f t="shared" si="20"/>
        <v>2.3799999999999955</v>
      </c>
      <c r="J338">
        <f t="shared" si="21"/>
        <v>46.78</v>
      </c>
      <c r="K338">
        <f t="shared" si="22"/>
        <v>49.16</v>
      </c>
      <c r="N338">
        <f>'Central-Hudson On Peak'!I338</f>
        <v>-4.3900000000000006</v>
      </c>
      <c r="O338">
        <f>'Central-Hudson On Peak'!D338</f>
        <v>53.55</v>
      </c>
      <c r="P338" s="2">
        <f t="shared" si="23"/>
        <v>0</v>
      </c>
    </row>
    <row r="339" spans="1:16" x14ac:dyDescent="0.25">
      <c r="A339" t="s">
        <v>11000</v>
      </c>
      <c r="B339">
        <v>2000</v>
      </c>
      <c r="C339">
        <v>43.1</v>
      </c>
      <c r="D339">
        <v>41.01</v>
      </c>
      <c r="E339">
        <v>0</v>
      </c>
      <c r="F339">
        <v>0</v>
      </c>
      <c r="G339">
        <v>-1.46</v>
      </c>
      <c r="H339">
        <v>-3.55</v>
      </c>
      <c r="I339">
        <f t="shared" si="20"/>
        <v>2.0900000000000034</v>
      </c>
      <c r="J339">
        <f t="shared" si="21"/>
        <v>41.01</v>
      </c>
      <c r="K339">
        <f t="shared" si="22"/>
        <v>43.1</v>
      </c>
      <c r="N339">
        <f>'Central-Hudson On Peak'!I339</f>
        <v>-3.85</v>
      </c>
      <c r="O339">
        <f>'Central-Hudson On Peak'!D339</f>
        <v>46.95</v>
      </c>
      <c r="P339" s="2">
        <f t="shared" si="23"/>
        <v>0</v>
      </c>
    </row>
    <row r="340" spans="1:16" x14ac:dyDescent="0.25">
      <c r="A340" t="s">
        <v>11001</v>
      </c>
      <c r="B340">
        <v>2000</v>
      </c>
      <c r="C340">
        <v>46.45</v>
      </c>
      <c r="D340">
        <v>44.2</v>
      </c>
      <c r="E340">
        <v>0</v>
      </c>
      <c r="F340">
        <v>0</v>
      </c>
      <c r="G340">
        <v>-1.58</v>
      </c>
      <c r="H340">
        <v>-3.83</v>
      </c>
      <c r="I340">
        <f t="shared" si="20"/>
        <v>2.25</v>
      </c>
      <c r="J340">
        <f t="shared" si="21"/>
        <v>44.2</v>
      </c>
      <c r="K340">
        <f t="shared" si="22"/>
        <v>46.45</v>
      </c>
      <c r="N340">
        <f>'Central-Hudson On Peak'!I340</f>
        <v>-4.1500000000000004</v>
      </c>
      <c r="O340">
        <f>'Central-Hudson On Peak'!D340</f>
        <v>50.6</v>
      </c>
      <c r="P340" s="2">
        <f t="shared" si="23"/>
        <v>0</v>
      </c>
    </row>
    <row r="341" spans="1:16" x14ac:dyDescent="0.25">
      <c r="A341" t="s">
        <v>11002</v>
      </c>
      <c r="B341">
        <v>2000</v>
      </c>
      <c r="C341">
        <v>44.09</v>
      </c>
      <c r="D341">
        <v>41.96</v>
      </c>
      <c r="E341">
        <v>0</v>
      </c>
      <c r="F341">
        <v>0</v>
      </c>
      <c r="G341">
        <v>-1.5</v>
      </c>
      <c r="H341">
        <v>-3.63</v>
      </c>
      <c r="I341">
        <f t="shared" si="20"/>
        <v>2.1300000000000026</v>
      </c>
      <c r="J341">
        <f t="shared" si="21"/>
        <v>41.96</v>
      </c>
      <c r="K341">
        <f t="shared" si="22"/>
        <v>44.09</v>
      </c>
      <c r="N341">
        <f>'Central-Hudson On Peak'!I341</f>
        <v>-3.94</v>
      </c>
      <c r="O341">
        <f>'Central-Hudson On Peak'!D341</f>
        <v>48.03</v>
      </c>
      <c r="P341" s="2">
        <f t="shared" si="23"/>
        <v>0</v>
      </c>
    </row>
    <row r="342" spans="1:16" x14ac:dyDescent="0.25">
      <c r="A342" t="s">
        <v>11003</v>
      </c>
      <c r="B342">
        <v>2000</v>
      </c>
      <c r="C342">
        <v>43.94</v>
      </c>
      <c r="D342">
        <v>41.81</v>
      </c>
      <c r="E342">
        <v>0</v>
      </c>
      <c r="F342">
        <v>0</v>
      </c>
      <c r="G342">
        <v>-1.49</v>
      </c>
      <c r="H342">
        <v>-3.62</v>
      </c>
      <c r="I342">
        <f t="shared" si="20"/>
        <v>2.1299999999999955</v>
      </c>
      <c r="J342">
        <f t="shared" si="21"/>
        <v>41.81</v>
      </c>
      <c r="K342">
        <f t="shared" si="22"/>
        <v>43.94</v>
      </c>
      <c r="N342">
        <f>'Central-Hudson On Peak'!I342</f>
        <v>-3.92</v>
      </c>
      <c r="O342">
        <f>'Central-Hudson On Peak'!D342</f>
        <v>47.86</v>
      </c>
      <c r="P342" s="2">
        <f t="shared" si="23"/>
        <v>0</v>
      </c>
    </row>
    <row r="343" spans="1:16" x14ac:dyDescent="0.25">
      <c r="A343" t="s">
        <v>11004</v>
      </c>
      <c r="B343">
        <v>2000</v>
      </c>
      <c r="C343">
        <v>43.1</v>
      </c>
      <c r="D343">
        <v>41.01</v>
      </c>
      <c r="E343">
        <v>0</v>
      </c>
      <c r="F343">
        <v>0</v>
      </c>
      <c r="G343">
        <v>-1.46</v>
      </c>
      <c r="H343">
        <v>-3.55</v>
      </c>
      <c r="I343">
        <f t="shared" si="20"/>
        <v>2.0900000000000034</v>
      </c>
      <c r="J343">
        <f t="shared" si="21"/>
        <v>41.01</v>
      </c>
      <c r="K343">
        <f t="shared" si="22"/>
        <v>43.1</v>
      </c>
      <c r="N343">
        <f>'Central-Hudson On Peak'!I343</f>
        <v>-3.85</v>
      </c>
      <c r="O343">
        <f>'Central-Hudson On Peak'!D343</f>
        <v>46.95</v>
      </c>
      <c r="P343" s="2">
        <f t="shared" si="23"/>
        <v>0</v>
      </c>
    </row>
    <row r="344" spans="1:16" x14ac:dyDescent="0.25">
      <c r="A344" t="s">
        <v>11005</v>
      </c>
      <c r="B344">
        <v>2000</v>
      </c>
      <c r="C344">
        <v>43.04</v>
      </c>
      <c r="D344">
        <v>40.96</v>
      </c>
      <c r="E344">
        <v>0</v>
      </c>
      <c r="F344">
        <v>0</v>
      </c>
      <c r="G344">
        <v>-1.46</v>
      </c>
      <c r="H344">
        <v>-3.54</v>
      </c>
      <c r="I344">
        <f t="shared" si="20"/>
        <v>2.0799999999999983</v>
      </c>
      <c r="J344">
        <f t="shared" si="21"/>
        <v>40.96</v>
      </c>
      <c r="K344">
        <f t="shared" si="22"/>
        <v>43.04</v>
      </c>
      <c r="N344">
        <f>'Central-Hudson On Peak'!I344</f>
        <v>-3.84</v>
      </c>
      <c r="O344">
        <f>'Central-Hudson On Peak'!D344</f>
        <v>46.88</v>
      </c>
      <c r="P344" s="2">
        <f t="shared" si="23"/>
        <v>0</v>
      </c>
    </row>
    <row r="345" spans="1:16" x14ac:dyDescent="0.25">
      <c r="A345" t="s">
        <v>11006</v>
      </c>
      <c r="B345">
        <v>2000</v>
      </c>
      <c r="C345">
        <v>40.4</v>
      </c>
      <c r="D345">
        <v>38.44</v>
      </c>
      <c r="E345">
        <v>0</v>
      </c>
      <c r="F345">
        <v>0</v>
      </c>
      <c r="G345">
        <v>-1.37</v>
      </c>
      <c r="H345">
        <v>-3.33</v>
      </c>
      <c r="I345">
        <f t="shared" si="20"/>
        <v>1.9600000000000009</v>
      </c>
      <c r="J345">
        <f t="shared" si="21"/>
        <v>38.44</v>
      </c>
      <c r="K345">
        <f t="shared" si="22"/>
        <v>40.4</v>
      </c>
      <c r="N345">
        <f>'Central-Hudson On Peak'!I345</f>
        <v>-3.6100000000000003</v>
      </c>
      <c r="O345">
        <f>'Central-Hudson On Peak'!D345</f>
        <v>44.01</v>
      </c>
      <c r="P345" s="2">
        <f t="shared" si="23"/>
        <v>0</v>
      </c>
    </row>
    <row r="346" spans="1:16" x14ac:dyDescent="0.25">
      <c r="A346" t="s">
        <v>11007</v>
      </c>
      <c r="B346">
        <v>2000</v>
      </c>
      <c r="C346">
        <v>40.21</v>
      </c>
      <c r="D346">
        <v>38.26</v>
      </c>
      <c r="E346">
        <v>0</v>
      </c>
      <c r="F346">
        <v>0</v>
      </c>
      <c r="G346">
        <v>-1.36</v>
      </c>
      <c r="H346">
        <v>-3.31</v>
      </c>
      <c r="I346">
        <f t="shared" si="20"/>
        <v>1.9500000000000028</v>
      </c>
      <c r="J346">
        <f t="shared" si="21"/>
        <v>38.26</v>
      </c>
      <c r="K346">
        <f t="shared" si="22"/>
        <v>40.21</v>
      </c>
      <c r="N346">
        <f>'Central-Hudson On Peak'!I346</f>
        <v>-3.59</v>
      </c>
      <c r="O346">
        <f>'Central-Hudson On Peak'!D346</f>
        <v>43.8</v>
      </c>
      <c r="P346" s="2">
        <f t="shared" si="23"/>
        <v>0</v>
      </c>
    </row>
    <row r="347" spans="1:16" x14ac:dyDescent="0.25">
      <c r="A347" t="s">
        <v>11008</v>
      </c>
      <c r="B347">
        <v>2000</v>
      </c>
      <c r="C347">
        <v>40.99</v>
      </c>
      <c r="D347">
        <v>39</v>
      </c>
      <c r="E347">
        <v>0</v>
      </c>
      <c r="F347">
        <v>0</v>
      </c>
      <c r="G347">
        <v>-1.39</v>
      </c>
      <c r="H347">
        <v>-3.38</v>
      </c>
      <c r="I347">
        <f t="shared" si="20"/>
        <v>1.990000000000002</v>
      </c>
      <c r="J347">
        <f t="shared" si="21"/>
        <v>39</v>
      </c>
      <c r="K347">
        <f t="shared" si="22"/>
        <v>40.99</v>
      </c>
      <c r="N347">
        <f>'Central-Hudson On Peak'!I347</f>
        <v>-3.66</v>
      </c>
      <c r="O347">
        <f>'Central-Hudson On Peak'!D347</f>
        <v>44.65</v>
      </c>
      <c r="P347" s="2">
        <f t="shared" si="23"/>
        <v>0</v>
      </c>
    </row>
    <row r="348" spans="1:16" x14ac:dyDescent="0.25">
      <c r="A348" t="s">
        <v>11009</v>
      </c>
      <c r="B348">
        <v>2000</v>
      </c>
      <c r="C348">
        <v>48.49</v>
      </c>
      <c r="D348">
        <v>46.14</v>
      </c>
      <c r="E348">
        <v>0</v>
      </c>
      <c r="F348">
        <v>0</v>
      </c>
      <c r="G348">
        <v>-1.65</v>
      </c>
      <c r="H348">
        <v>-4</v>
      </c>
      <c r="I348">
        <f t="shared" si="20"/>
        <v>2.3500000000000014</v>
      </c>
      <c r="J348">
        <f t="shared" si="21"/>
        <v>46.14</v>
      </c>
      <c r="K348">
        <f t="shared" si="22"/>
        <v>48.49</v>
      </c>
      <c r="N348">
        <f>'Central-Hudson On Peak'!I348</f>
        <v>-4.34</v>
      </c>
      <c r="O348">
        <f>'Central-Hudson On Peak'!D348</f>
        <v>52.83</v>
      </c>
      <c r="P348" s="2">
        <f t="shared" si="23"/>
        <v>0</v>
      </c>
    </row>
    <row r="349" spans="1:16" x14ac:dyDescent="0.25">
      <c r="A349" t="s">
        <v>11010</v>
      </c>
      <c r="B349">
        <v>2000</v>
      </c>
      <c r="C349">
        <v>48.49</v>
      </c>
      <c r="D349">
        <v>46.14</v>
      </c>
      <c r="E349">
        <v>0</v>
      </c>
      <c r="F349">
        <v>0</v>
      </c>
      <c r="G349">
        <v>-1.65</v>
      </c>
      <c r="H349">
        <v>-4</v>
      </c>
      <c r="I349">
        <f t="shared" si="20"/>
        <v>2.3500000000000014</v>
      </c>
      <c r="J349">
        <f t="shared" si="21"/>
        <v>46.14</v>
      </c>
      <c r="K349">
        <f t="shared" si="22"/>
        <v>48.49</v>
      </c>
      <c r="N349">
        <f>'Central-Hudson On Peak'!I349</f>
        <v>-4.34</v>
      </c>
      <c r="O349">
        <f>'Central-Hudson On Peak'!D349</f>
        <v>52.83</v>
      </c>
      <c r="P349" s="2">
        <f t="shared" si="23"/>
        <v>0</v>
      </c>
    </row>
    <row r="350" spans="1:16" x14ac:dyDescent="0.25">
      <c r="A350" t="s">
        <v>11011</v>
      </c>
      <c r="B350">
        <v>2000</v>
      </c>
      <c r="C350">
        <v>47.24</v>
      </c>
      <c r="D350">
        <v>44.96</v>
      </c>
      <c r="E350">
        <v>0</v>
      </c>
      <c r="F350">
        <v>0</v>
      </c>
      <c r="G350">
        <v>-1.61</v>
      </c>
      <c r="H350">
        <v>-3.89</v>
      </c>
      <c r="I350">
        <f t="shared" si="20"/>
        <v>2.2800000000000011</v>
      </c>
      <c r="J350">
        <f t="shared" si="21"/>
        <v>44.96</v>
      </c>
      <c r="K350">
        <f t="shared" si="22"/>
        <v>47.24</v>
      </c>
      <c r="N350">
        <f>'Central-Hudson On Peak'!I350</f>
        <v>-4.2300000000000004</v>
      </c>
      <c r="O350">
        <f>'Central-Hudson On Peak'!D350</f>
        <v>51.47</v>
      </c>
      <c r="P350" s="2">
        <f t="shared" si="23"/>
        <v>0</v>
      </c>
    </row>
    <row r="351" spans="1:16" x14ac:dyDescent="0.25">
      <c r="A351" t="s">
        <v>11012</v>
      </c>
      <c r="B351">
        <v>2000</v>
      </c>
      <c r="C351">
        <v>45.91</v>
      </c>
      <c r="D351">
        <v>43.69</v>
      </c>
      <c r="E351">
        <v>0</v>
      </c>
      <c r="F351">
        <v>0</v>
      </c>
      <c r="G351">
        <v>-1.56</v>
      </c>
      <c r="H351">
        <v>-3.78</v>
      </c>
      <c r="I351">
        <f t="shared" si="20"/>
        <v>2.2199999999999989</v>
      </c>
      <c r="J351">
        <f t="shared" si="21"/>
        <v>43.69</v>
      </c>
      <c r="K351">
        <f t="shared" si="22"/>
        <v>45.91</v>
      </c>
      <c r="N351">
        <f>'Central-Hudson On Peak'!I351</f>
        <v>-4.0999999999999996</v>
      </c>
      <c r="O351">
        <f>'Central-Hudson On Peak'!D351</f>
        <v>50.01</v>
      </c>
      <c r="P351" s="2">
        <f t="shared" si="23"/>
        <v>0</v>
      </c>
    </row>
    <row r="352" spans="1:16" x14ac:dyDescent="0.25">
      <c r="A352" t="s">
        <v>11013</v>
      </c>
      <c r="B352">
        <v>2000</v>
      </c>
      <c r="C352">
        <v>40.21</v>
      </c>
      <c r="D352">
        <v>38.26</v>
      </c>
      <c r="E352">
        <v>0</v>
      </c>
      <c r="F352">
        <v>0</v>
      </c>
      <c r="G352">
        <v>-1.36</v>
      </c>
      <c r="H352">
        <v>-3.31</v>
      </c>
      <c r="I352">
        <f t="shared" si="20"/>
        <v>1.9500000000000028</v>
      </c>
      <c r="J352">
        <f t="shared" si="21"/>
        <v>38.26</v>
      </c>
      <c r="K352">
        <f t="shared" si="22"/>
        <v>40.21</v>
      </c>
      <c r="N352">
        <f>'Central-Hudson On Peak'!I352</f>
        <v>-3.59</v>
      </c>
      <c r="O352">
        <f>'Central-Hudson On Peak'!D352</f>
        <v>43.8</v>
      </c>
      <c r="P352" s="2">
        <f t="shared" si="23"/>
        <v>0</v>
      </c>
    </row>
    <row r="353" spans="1:16" x14ac:dyDescent="0.25">
      <c r="A353" t="s">
        <v>11014</v>
      </c>
      <c r="B353">
        <v>2000</v>
      </c>
      <c r="C353">
        <v>40.4</v>
      </c>
      <c r="D353">
        <v>38.44</v>
      </c>
      <c r="E353">
        <v>0</v>
      </c>
      <c r="F353">
        <v>0</v>
      </c>
      <c r="G353">
        <v>-1.37</v>
      </c>
      <c r="H353">
        <v>-3.33</v>
      </c>
      <c r="I353">
        <f t="shared" si="20"/>
        <v>1.9600000000000009</v>
      </c>
      <c r="J353">
        <f t="shared" si="21"/>
        <v>38.44</v>
      </c>
      <c r="K353">
        <f t="shared" si="22"/>
        <v>40.4</v>
      </c>
      <c r="N353">
        <f>'Central-Hudson On Peak'!I353</f>
        <v>-3.6100000000000003</v>
      </c>
      <c r="O353">
        <f>'Central-Hudson On Peak'!D353</f>
        <v>44.01</v>
      </c>
      <c r="P353" s="2">
        <f t="shared" si="23"/>
        <v>0</v>
      </c>
    </row>
    <row r="354" spans="1:16" x14ac:dyDescent="0.25">
      <c r="A354" t="s">
        <v>11031</v>
      </c>
      <c r="B354">
        <v>2000</v>
      </c>
      <c r="C354">
        <v>61.78</v>
      </c>
      <c r="D354">
        <v>59.11</v>
      </c>
      <c r="E354">
        <v>0</v>
      </c>
      <c r="F354">
        <v>0</v>
      </c>
      <c r="G354">
        <v>-2</v>
      </c>
      <c r="H354">
        <v>-4.67</v>
      </c>
      <c r="I354">
        <f t="shared" si="20"/>
        <v>2.6700000000000017</v>
      </c>
      <c r="J354">
        <f t="shared" si="21"/>
        <v>59.11</v>
      </c>
      <c r="K354">
        <f t="shared" si="22"/>
        <v>61.78</v>
      </c>
      <c r="N354">
        <f>'Central-Hudson On Peak'!I354</f>
        <v>-5.51</v>
      </c>
      <c r="O354">
        <f>'Central-Hudson On Peak'!D354</f>
        <v>67.290000000000006</v>
      </c>
      <c r="P354" s="2">
        <f t="shared" si="23"/>
        <v>0</v>
      </c>
    </row>
    <row r="355" spans="1:16" x14ac:dyDescent="0.25">
      <c r="A355" t="s">
        <v>11032</v>
      </c>
      <c r="B355">
        <v>2000</v>
      </c>
      <c r="C355">
        <v>53.11</v>
      </c>
      <c r="D355">
        <v>50.82</v>
      </c>
      <c r="E355">
        <v>0</v>
      </c>
      <c r="F355">
        <v>0</v>
      </c>
      <c r="G355">
        <v>-1.72</v>
      </c>
      <c r="H355">
        <v>-4.01</v>
      </c>
      <c r="I355">
        <f t="shared" si="20"/>
        <v>2.2899999999999991</v>
      </c>
      <c r="J355">
        <f t="shared" si="21"/>
        <v>50.82</v>
      </c>
      <c r="K355">
        <f t="shared" si="22"/>
        <v>53.11</v>
      </c>
      <c r="N355">
        <f>'Central-Hudson On Peak'!I355</f>
        <v>-4.74</v>
      </c>
      <c r="O355">
        <f>'Central-Hudson On Peak'!D355</f>
        <v>57.85</v>
      </c>
      <c r="P355" s="2">
        <f t="shared" si="23"/>
        <v>0</v>
      </c>
    </row>
    <row r="356" spans="1:16" x14ac:dyDescent="0.25">
      <c r="A356" t="s">
        <v>11033</v>
      </c>
      <c r="B356">
        <v>2000</v>
      </c>
      <c r="C356">
        <v>53.11</v>
      </c>
      <c r="D356">
        <v>50.82</v>
      </c>
      <c r="E356">
        <v>0</v>
      </c>
      <c r="F356">
        <v>0</v>
      </c>
      <c r="G356">
        <v>-1.72</v>
      </c>
      <c r="H356">
        <v>-4.01</v>
      </c>
      <c r="I356">
        <f t="shared" si="20"/>
        <v>2.2899999999999991</v>
      </c>
      <c r="J356">
        <f t="shared" si="21"/>
        <v>50.82</v>
      </c>
      <c r="K356">
        <f t="shared" si="22"/>
        <v>53.11</v>
      </c>
      <c r="N356">
        <f>'Central-Hudson On Peak'!I356</f>
        <v>-4.74</v>
      </c>
      <c r="O356">
        <f>'Central-Hudson On Peak'!D356</f>
        <v>57.85</v>
      </c>
      <c r="P356" s="2">
        <f t="shared" si="23"/>
        <v>0</v>
      </c>
    </row>
    <row r="357" spans="1:16" x14ac:dyDescent="0.25">
      <c r="A357" t="s">
        <v>11034</v>
      </c>
      <c r="B357">
        <v>2000</v>
      </c>
      <c r="C357">
        <v>53.11</v>
      </c>
      <c r="D357">
        <v>50.82</v>
      </c>
      <c r="E357">
        <v>0</v>
      </c>
      <c r="F357">
        <v>0</v>
      </c>
      <c r="G357">
        <v>-1.72</v>
      </c>
      <c r="H357">
        <v>-4.01</v>
      </c>
      <c r="I357">
        <f t="shared" si="20"/>
        <v>2.2899999999999991</v>
      </c>
      <c r="J357">
        <f t="shared" si="21"/>
        <v>50.82</v>
      </c>
      <c r="K357">
        <f t="shared" si="22"/>
        <v>53.11</v>
      </c>
      <c r="N357">
        <f>'Central-Hudson On Peak'!I357</f>
        <v>-4.74</v>
      </c>
      <c r="O357">
        <f>'Central-Hudson On Peak'!D357</f>
        <v>57.85</v>
      </c>
      <c r="P357" s="2">
        <f t="shared" si="23"/>
        <v>0</v>
      </c>
    </row>
    <row r="358" spans="1:16" x14ac:dyDescent="0.25">
      <c r="A358" t="s">
        <v>11035</v>
      </c>
      <c r="B358">
        <v>2000</v>
      </c>
      <c r="C358">
        <v>53.24</v>
      </c>
      <c r="D358">
        <v>50.94</v>
      </c>
      <c r="E358">
        <v>0</v>
      </c>
      <c r="F358">
        <v>0</v>
      </c>
      <c r="G358">
        <v>-1.72</v>
      </c>
      <c r="H358">
        <v>-4.0199999999999996</v>
      </c>
      <c r="I358">
        <f t="shared" si="20"/>
        <v>2.3000000000000043</v>
      </c>
      <c r="J358">
        <f t="shared" si="21"/>
        <v>50.94</v>
      </c>
      <c r="K358">
        <f t="shared" si="22"/>
        <v>53.24</v>
      </c>
      <c r="N358">
        <f>'Central-Hudson On Peak'!I358</f>
        <v>-4.75</v>
      </c>
      <c r="O358">
        <f>'Central-Hudson On Peak'!D358</f>
        <v>57.99</v>
      </c>
      <c r="P358" s="2">
        <f t="shared" si="23"/>
        <v>0</v>
      </c>
    </row>
    <row r="359" spans="1:16" x14ac:dyDescent="0.25">
      <c r="A359" t="s">
        <v>11036</v>
      </c>
      <c r="B359">
        <v>2000</v>
      </c>
      <c r="C359">
        <v>52.83</v>
      </c>
      <c r="D359">
        <v>50.55</v>
      </c>
      <c r="E359">
        <v>0</v>
      </c>
      <c r="F359">
        <v>0</v>
      </c>
      <c r="G359">
        <v>-1.71</v>
      </c>
      <c r="H359">
        <v>-3.99</v>
      </c>
      <c r="I359">
        <f t="shared" si="20"/>
        <v>2.2800000000000011</v>
      </c>
      <c r="J359">
        <f t="shared" si="21"/>
        <v>50.55</v>
      </c>
      <c r="K359">
        <f t="shared" si="22"/>
        <v>52.83</v>
      </c>
      <c r="N359">
        <f>'Central-Hudson On Peak'!I359</f>
        <v>-4.71</v>
      </c>
      <c r="O359">
        <f>'Central-Hudson On Peak'!D359</f>
        <v>57.54</v>
      </c>
      <c r="P359" s="2">
        <f t="shared" si="23"/>
        <v>0</v>
      </c>
    </row>
    <row r="360" spans="1:16" x14ac:dyDescent="0.25">
      <c r="A360" t="s">
        <v>11037</v>
      </c>
      <c r="B360">
        <v>2000</v>
      </c>
      <c r="C360">
        <v>52.33</v>
      </c>
      <c r="D360">
        <v>50.07</v>
      </c>
      <c r="E360">
        <v>0</v>
      </c>
      <c r="F360">
        <v>0</v>
      </c>
      <c r="G360">
        <v>-1.69</v>
      </c>
      <c r="H360">
        <v>-3.95</v>
      </c>
      <c r="I360">
        <f t="shared" si="20"/>
        <v>2.259999999999998</v>
      </c>
      <c r="J360">
        <f t="shared" si="21"/>
        <v>50.07</v>
      </c>
      <c r="K360">
        <f t="shared" si="22"/>
        <v>52.33</v>
      </c>
      <c r="N360">
        <f>'Central-Hudson On Peak'!I360</f>
        <v>-4.67</v>
      </c>
      <c r="O360">
        <f>'Central-Hudson On Peak'!D360</f>
        <v>57</v>
      </c>
      <c r="P360" s="2">
        <f t="shared" si="23"/>
        <v>0</v>
      </c>
    </row>
    <row r="361" spans="1:16" x14ac:dyDescent="0.25">
      <c r="A361" t="s">
        <v>11038</v>
      </c>
      <c r="B361">
        <v>2000</v>
      </c>
      <c r="C361">
        <v>51.34</v>
      </c>
      <c r="D361">
        <v>49.12</v>
      </c>
      <c r="E361">
        <v>0</v>
      </c>
      <c r="F361">
        <v>0</v>
      </c>
      <c r="G361">
        <v>-1.66</v>
      </c>
      <c r="H361">
        <v>-3.88</v>
      </c>
      <c r="I361">
        <f t="shared" si="20"/>
        <v>2.220000000000006</v>
      </c>
      <c r="J361">
        <f t="shared" si="21"/>
        <v>49.12</v>
      </c>
      <c r="K361">
        <f t="shared" si="22"/>
        <v>51.34</v>
      </c>
      <c r="N361">
        <f>'Central-Hudson On Peak'!I361</f>
        <v>-4.58</v>
      </c>
      <c r="O361">
        <f>'Central-Hudson On Peak'!D361</f>
        <v>55.92</v>
      </c>
      <c r="P361" s="2">
        <f t="shared" si="23"/>
        <v>0</v>
      </c>
    </row>
    <row r="362" spans="1:16" x14ac:dyDescent="0.25">
      <c r="A362" t="s">
        <v>11039</v>
      </c>
      <c r="B362">
        <v>2000</v>
      </c>
      <c r="C362">
        <v>48.73</v>
      </c>
      <c r="D362">
        <v>46.62</v>
      </c>
      <c r="E362">
        <v>0</v>
      </c>
      <c r="F362">
        <v>0</v>
      </c>
      <c r="G362">
        <v>-1.57</v>
      </c>
      <c r="H362">
        <v>-3.68</v>
      </c>
      <c r="I362">
        <f t="shared" si="20"/>
        <v>2.1099999999999994</v>
      </c>
      <c r="J362">
        <f t="shared" si="21"/>
        <v>46.62</v>
      </c>
      <c r="K362">
        <f t="shared" si="22"/>
        <v>48.73</v>
      </c>
      <c r="N362">
        <f>'Central-Hudson On Peak'!I362</f>
        <v>-4.34</v>
      </c>
      <c r="O362">
        <f>'Central-Hudson On Peak'!D362</f>
        <v>53.07</v>
      </c>
      <c r="P362" s="2">
        <f t="shared" si="23"/>
        <v>0</v>
      </c>
    </row>
    <row r="363" spans="1:16" x14ac:dyDescent="0.25">
      <c r="A363" t="s">
        <v>11040</v>
      </c>
      <c r="B363">
        <v>2000</v>
      </c>
      <c r="C363">
        <v>51.03</v>
      </c>
      <c r="D363">
        <v>48.82</v>
      </c>
      <c r="E363">
        <v>0</v>
      </c>
      <c r="F363">
        <v>0</v>
      </c>
      <c r="G363">
        <v>-1.65</v>
      </c>
      <c r="H363">
        <v>-3.86</v>
      </c>
      <c r="I363">
        <f t="shared" si="20"/>
        <v>2.2100000000000009</v>
      </c>
      <c r="J363">
        <f t="shared" si="21"/>
        <v>48.82</v>
      </c>
      <c r="K363">
        <f t="shared" si="22"/>
        <v>51.03</v>
      </c>
      <c r="N363">
        <f>'Central-Hudson On Peak'!I363</f>
        <v>-4.55</v>
      </c>
      <c r="O363">
        <f>'Central-Hudson On Peak'!D363</f>
        <v>55.58</v>
      </c>
      <c r="P363" s="2">
        <f t="shared" si="23"/>
        <v>0</v>
      </c>
    </row>
    <row r="364" spans="1:16" x14ac:dyDescent="0.25">
      <c r="A364" t="s">
        <v>11041</v>
      </c>
      <c r="B364">
        <v>2000</v>
      </c>
      <c r="C364">
        <v>54.62</v>
      </c>
      <c r="D364">
        <v>52.26</v>
      </c>
      <c r="E364">
        <v>0</v>
      </c>
      <c r="F364">
        <v>0</v>
      </c>
      <c r="G364">
        <v>-1.77</v>
      </c>
      <c r="H364">
        <v>-4.13</v>
      </c>
      <c r="I364">
        <f t="shared" si="20"/>
        <v>2.3599999999999994</v>
      </c>
      <c r="J364">
        <f t="shared" si="21"/>
        <v>52.26</v>
      </c>
      <c r="K364">
        <f t="shared" si="22"/>
        <v>54.62</v>
      </c>
      <c r="N364">
        <f>'Central-Hudson On Peak'!I364</f>
        <v>-4.88</v>
      </c>
      <c r="O364">
        <f>'Central-Hudson On Peak'!D364</f>
        <v>59.5</v>
      </c>
      <c r="P364" s="2">
        <f t="shared" si="23"/>
        <v>0</v>
      </c>
    </row>
    <row r="365" spans="1:16" x14ac:dyDescent="0.25">
      <c r="A365" t="s">
        <v>11042</v>
      </c>
      <c r="B365">
        <v>2000</v>
      </c>
      <c r="C365">
        <v>53.82</v>
      </c>
      <c r="D365">
        <v>51.49</v>
      </c>
      <c r="E365">
        <v>0</v>
      </c>
      <c r="F365">
        <v>0</v>
      </c>
      <c r="G365">
        <v>-1.74</v>
      </c>
      <c r="H365">
        <v>-4.07</v>
      </c>
      <c r="I365">
        <f t="shared" si="20"/>
        <v>2.3299999999999983</v>
      </c>
      <c r="J365">
        <f t="shared" si="21"/>
        <v>51.49</v>
      </c>
      <c r="K365">
        <f t="shared" si="22"/>
        <v>53.82</v>
      </c>
      <c r="N365">
        <f>'Central-Hudson On Peak'!I365</f>
        <v>-4.8</v>
      </c>
      <c r="O365">
        <f>'Central-Hudson On Peak'!D365</f>
        <v>58.62</v>
      </c>
      <c r="P365" s="2">
        <f t="shared" si="23"/>
        <v>0</v>
      </c>
    </row>
    <row r="366" spans="1:16" x14ac:dyDescent="0.25">
      <c r="A366" t="s">
        <v>11043</v>
      </c>
      <c r="B366">
        <v>2000</v>
      </c>
      <c r="C366">
        <v>52.33</v>
      </c>
      <c r="D366">
        <v>50.07</v>
      </c>
      <c r="E366">
        <v>0</v>
      </c>
      <c r="F366">
        <v>0</v>
      </c>
      <c r="G366">
        <v>-1.69</v>
      </c>
      <c r="H366">
        <v>-3.95</v>
      </c>
      <c r="I366">
        <f t="shared" si="20"/>
        <v>2.259999999999998</v>
      </c>
      <c r="J366">
        <f t="shared" si="21"/>
        <v>50.07</v>
      </c>
      <c r="K366">
        <f t="shared" si="22"/>
        <v>52.33</v>
      </c>
      <c r="N366">
        <f>'Central-Hudson On Peak'!I366</f>
        <v>-4.67</v>
      </c>
      <c r="O366">
        <f>'Central-Hudson On Peak'!D366</f>
        <v>57</v>
      </c>
      <c r="P366" s="2">
        <f t="shared" si="23"/>
        <v>0</v>
      </c>
    </row>
    <row r="367" spans="1:16" x14ac:dyDescent="0.25">
      <c r="A367" t="s">
        <v>11044</v>
      </c>
      <c r="B367">
        <v>2000</v>
      </c>
      <c r="C367">
        <v>52.22</v>
      </c>
      <c r="D367">
        <v>49.97</v>
      </c>
      <c r="E367">
        <v>0</v>
      </c>
      <c r="F367">
        <v>0</v>
      </c>
      <c r="G367">
        <v>-1.69</v>
      </c>
      <c r="H367">
        <v>-3.94</v>
      </c>
      <c r="I367">
        <f t="shared" si="20"/>
        <v>2.25</v>
      </c>
      <c r="J367">
        <f t="shared" si="21"/>
        <v>49.97</v>
      </c>
      <c r="K367">
        <f t="shared" si="22"/>
        <v>52.22</v>
      </c>
      <c r="N367">
        <f>'Central-Hudson On Peak'!I367</f>
        <v>-4.66</v>
      </c>
      <c r="O367">
        <f>'Central-Hudson On Peak'!D367</f>
        <v>56.88</v>
      </c>
      <c r="P367" s="2">
        <f t="shared" si="23"/>
        <v>0</v>
      </c>
    </row>
    <row r="368" spans="1:16" x14ac:dyDescent="0.25">
      <c r="A368" t="s">
        <v>11045</v>
      </c>
      <c r="B368">
        <v>2000</v>
      </c>
      <c r="C368">
        <v>49.72</v>
      </c>
      <c r="D368">
        <v>47.57</v>
      </c>
      <c r="E368">
        <v>0</v>
      </c>
      <c r="F368">
        <v>0</v>
      </c>
      <c r="G368">
        <v>-1.61</v>
      </c>
      <c r="H368">
        <v>-3.76</v>
      </c>
      <c r="I368">
        <f t="shared" si="20"/>
        <v>2.1499999999999986</v>
      </c>
      <c r="J368">
        <f t="shared" si="21"/>
        <v>47.57</v>
      </c>
      <c r="K368">
        <f t="shared" si="22"/>
        <v>49.72</v>
      </c>
      <c r="N368">
        <f>'Central-Hudson On Peak'!I368</f>
        <v>-4.4400000000000004</v>
      </c>
      <c r="O368">
        <f>'Central-Hudson On Peak'!D368</f>
        <v>54.16</v>
      </c>
      <c r="P368" s="2">
        <f t="shared" si="23"/>
        <v>0</v>
      </c>
    </row>
    <row r="369" spans="1:16" x14ac:dyDescent="0.25">
      <c r="A369" t="s">
        <v>11046</v>
      </c>
      <c r="B369">
        <v>2000</v>
      </c>
      <c r="C369">
        <v>51.25</v>
      </c>
      <c r="D369">
        <v>49.04</v>
      </c>
      <c r="E369">
        <v>0</v>
      </c>
      <c r="F369">
        <v>0</v>
      </c>
      <c r="G369">
        <v>-1.66</v>
      </c>
      <c r="H369">
        <v>-3.87</v>
      </c>
      <c r="I369">
        <f t="shared" si="20"/>
        <v>2.2100000000000009</v>
      </c>
      <c r="J369">
        <f t="shared" si="21"/>
        <v>49.04</v>
      </c>
      <c r="K369">
        <f t="shared" si="22"/>
        <v>51.25</v>
      </c>
      <c r="N369">
        <f>'Central-Hudson On Peak'!I369</f>
        <v>-4.57</v>
      </c>
      <c r="O369">
        <f>'Central-Hudson On Peak'!D369</f>
        <v>55.82</v>
      </c>
      <c r="P369" s="2">
        <f t="shared" si="23"/>
        <v>0</v>
      </c>
    </row>
    <row r="370" spans="1:16" x14ac:dyDescent="0.25">
      <c r="A370" t="s">
        <v>11063</v>
      </c>
      <c r="B370">
        <v>2000</v>
      </c>
      <c r="C370">
        <v>58.65</v>
      </c>
      <c r="D370">
        <v>56.29</v>
      </c>
      <c r="E370">
        <v>0</v>
      </c>
      <c r="F370">
        <v>0</v>
      </c>
      <c r="G370">
        <v>-1.85</v>
      </c>
      <c r="H370">
        <v>-4.21</v>
      </c>
      <c r="I370">
        <f t="shared" si="20"/>
        <v>2.3599999999999994</v>
      </c>
      <c r="J370">
        <f t="shared" si="21"/>
        <v>56.29</v>
      </c>
      <c r="K370">
        <f t="shared" si="22"/>
        <v>58.65</v>
      </c>
      <c r="N370">
        <f>'Central-Hudson On Peak'!I370</f>
        <v>-5.12</v>
      </c>
      <c r="O370">
        <f>'Central-Hudson On Peak'!D370</f>
        <v>63.77</v>
      </c>
      <c r="P370" s="2">
        <f t="shared" si="23"/>
        <v>0</v>
      </c>
    </row>
    <row r="371" spans="1:16" x14ac:dyDescent="0.25">
      <c r="A371" t="s">
        <v>11064</v>
      </c>
      <c r="B371">
        <v>2000</v>
      </c>
      <c r="C371">
        <v>52.37</v>
      </c>
      <c r="D371">
        <v>50.27</v>
      </c>
      <c r="E371">
        <v>0</v>
      </c>
      <c r="F371">
        <v>0</v>
      </c>
      <c r="G371">
        <v>-1.65</v>
      </c>
      <c r="H371">
        <v>-3.75</v>
      </c>
      <c r="I371">
        <f t="shared" si="20"/>
        <v>2.0999999999999943</v>
      </c>
      <c r="J371">
        <f t="shared" si="21"/>
        <v>50.27</v>
      </c>
      <c r="K371">
        <f t="shared" si="22"/>
        <v>52.37</v>
      </c>
      <c r="N371">
        <f>'Central-Hudson On Peak'!I371</f>
        <v>-4.57</v>
      </c>
      <c r="O371">
        <f>'Central-Hudson On Peak'!D371</f>
        <v>56.94</v>
      </c>
      <c r="P371" s="2">
        <f t="shared" si="23"/>
        <v>0</v>
      </c>
    </row>
    <row r="372" spans="1:16" x14ac:dyDescent="0.25">
      <c r="A372" t="s">
        <v>11065</v>
      </c>
      <c r="B372">
        <v>2000</v>
      </c>
      <c r="C372">
        <v>54.14</v>
      </c>
      <c r="D372">
        <v>51.97</v>
      </c>
      <c r="E372">
        <v>0</v>
      </c>
      <c r="F372">
        <v>0</v>
      </c>
      <c r="G372">
        <v>-1.71</v>
      </c>
      <c r="H372">
        <v>-3.88</v>
      </c>
      <c r="I372">
        <f t="shared" si="20"/>
        <v>2.1700000000000017</v>
      </c>
      <c r="J372">
        <f t="shared" si="21"/>
        <v>51.97</v>
      </c>
      <c r="K372">
        <f t="shared" si="22"/>
        <v>54.14</v>
      </c>
      <c r="N372">
        <f>'Central-Hudson On Peak'!I372</f>
        <v>-4.7300000000000004</v>
      </c>
      <c r="O372">
        <f>'Central-Hudson On Peak'!D372</f>
        <v>58.87</v>
      </c>
      <c r="P372" s="2">
        <f t="shared" si="23"/>
        <v>0</v>
      </c>
    </row>
    <row r="373" spans="1:16" x14ac:dyDescent="0.25">
      <c r="A373" t="s">
        <v>11066</v>
      </c>
      <c r="B373">
        <v>2000</v>
      </c>
      <c r="C373">
        <v>52.38</v>
      </c>
      <c r="D373">
        <v>50.28</v>
      </c>
      <c r="E373">
        <v>0</v>
      </c>
      <c r="F373">
        <v>0</v>
      </c>
      <c r="G373">
        <v>-1.65</v>
      </c>
      <c r="H373">
        <v>-3.75</v>
      </c>
      <c r="I373">
        <f t="shared" si="20"/>
        <v>2.1000000000000014</v>
      </c>
      <c r="J373">
        <f t="shared" si="21"/>
        <v>50.28</v>
      </c>
      <c r="K373">
        <f t="shared" si="22"/>
        <v>52.38</v>
      </c>
      <c r="N373">
        <f>'Central-Hudson On Peak'!I373</f>
        <v>-4.57</v>
      </c>
      <c r="O373">
        <f>'Central-Hudson On Peak'!D373</f>
        <v>56.95</v>
      </c>
      <c r="P373" s="2">
        <f t="shared" si="23"/>
        <v>0</v>
      </c>
    </row>
    <row r="374" spans="1:16" x14ac:dyDescent="0.25">
      <c r="A374" t="s">
        <v>11067</v>
      </c>
      <c r="B374">
        <v>2000</v>
      </c>
      <c r="C374">
        <v>52.37</v>
      </c>
      <c r="D374">
        <v>50.27</v>
      </c>
      <c r="E374">
        <v>0</v>
      </c>
      <c r="F374">
        <v>0</v>
      </c>
      <c r="G374">
        <v>-1.65</v>
      </c>
      <c r="H374">
        <v>-3.75</v>
      </c>
      <c r="I374">
        <f t="shared" si="20"/>
        <v>2.0999999999999943</v>
      </c>
      <c r="J374">
        <f t="shared" si="21"/>
        <v>50.27</v>
      </c>
      <c r="K374">
        <f t="shared" si="22"/>
        <v>52.37</v>
      </c>
      <c r="N374">
        <f>'Central-Hudson On Peak'!I374</f>
        <v>-4.57</v>
      </c>
      <c r="O374">
        <f>'Central-Hudson On Peak'!D374</f>
        <v>56.94</v>
      </c>
      <c r="P374" s="2">
        <f t="shared" si="23"/>
        <v>0</v>
      </c>
    </row>
    <row r="375" spans="1:16" x14ac:dyDescent="0.25">
      <c r="A375" t="s">
        <v>11068</v>
      </c>
      <c r="B375">
        <v>2000</v>
      </c>
      <c r="C375">
        <v>51.3</v>
      </c>
      <c r="D375">
        <v>49.24</v>
      </c>
      <c r="E375">
        <v>0</v>
      </c>
      <c r="F375">
        <v>0</v>
      </c>
      <c r="G375">
        <v>-1.62</v>
      </c>
      <c r="H375">
        <v>-3.68</v>
      </c>
      <c r="I375">
        <f t="shared" si="20"/>
        <v>2.0599999999999952</v>
      </c>
      <c r="J375">
        <f t="shared" si="21"/>
        <v>49.24</v>
      </c>
      <c r="K375">
        <f t="shared" si="22"/>
        <v>51.3</v>
      </c>
      <c r="N375">
        <f>'Central-Hudson On Peak'!I375</f>
        <v>-4.4800000000000004</v>
      </c>
      <c r="O375">
        <f>'Central-Hudson On Peak'!D375</f>
        <v>55.78</v>
      </c>
      <c r="P375" s="2">
        <f t="shared" si="23"/>
        <v>0</v>
      </c>
    </row>
    <row r="376" spans="1:16" x14ac:dyDescent="0.25">
      <c r="A376" t="s">
        <v>11069</v>
      </c>
      <c r="B376">
        <v>2000</v>
      </c>
      <c r="C376">
        <v>51.3</v>
      </c>
      <c r="D376">
        <v>49.24</v>
      </c>
      <c r="E376">
        <v>0</v>
      </c>
      <c r="F376">
        <v>0</v>
      </c>
      <c r="G376">
        <v>-1.62</v>
      </c>
      <c r="H376">
        <v>-3.68</v>
      </c>
      <c r="I376">
        <f t="shared" si="20"/>
        <v>2.0599999999999952</v>
      </c>
      <c r="J376">
        <f t="shared" si="21"/>
        <v>49.24</v>
      </c>
      <c r="K376">
        <f t="shared" si="22"/>
        <v>51.3</v>
      </c>
      <c r="N376">
        <f>'Central-Hudson On Peak'!I376</f>
        <v>-4.4800000000000004</v>
      </c>
      <c r="O376">
        <f>'Central-Hudson On Peak'!D376</f>
        <v>55.78</v>
      </c>
      <c r="P376" s="2">
        <f t="shared" si="23"/>
        <v>0</v>
      </c>
    </row>
    <row r="377" spans="1:16" x14ac:dyDescent="0.25">
      <c r="A377" t="s">
        <v>11070</v>
      </c>
      <c r="B377">
        <v>2000</v>
      </c>
      <c r="C377">
        <v>45.01</v>
      </c>
      <c r="D377">
        <v>43.2</v>
      </c>
      <c r="E377">
        <v>0</v>
      </c>
      <c r="F377">
        <v>0</v>
      </c>
      <c r="G377">
        <v>-1.41</v>
      </c>
      <c r="H377">
        <v>-3.22</v>
      </c>
      <c r="I377">
        <f t="shared" si="20"/>
        <v>1.8099999999999952</v>
      </c>
      <c r="J377">
        <f t="shared" si="21"/>
        <v>43.2</v>
      </c>
      <c r="K377">
        <f t="shared" si="22"/>
        <v>45.01</v>
      </c>
      <c r="N377">
        <f>'Central-Hudson On Peak'!I377</f>
        <v>-3.92</v>
      </c>
      <c r="O377">
        <f>'Central-Hudson On Peak'!D377</f>
        <v>48.93</v>
      </c>
      <c r="P377" s="2">
        <f t="shared" si="23"/>
        <v>0</v>
      </c>
    </row>
    <row r="378" spans="1:16" x14ac:dyDescent="0.25">
      <c r="A378" t="s">
        <v>11071</v>
      </c>
      <c r="B378">
        <v>2000</v>
      </c>
      <c r="C378">
        <v>43.44</v>
      </c>
      <c r="D378">
        <v>41.69</v>
      </c>
      <c r="E378">
        <v>0</v>
      </c>
      <c r="F378">
        <v>0</v>
      </c>
      <c r="G378">
        <v>-1.36</v>
      </c>
      <c r="H378">
        <v>-3.11</v>
      </c>
      <c r="I378">
        <f t="shared" si="20"/>
        <v>1.75</v>
      </c>
      <c r="J378">
        <f t="shared" si="21"/>
        <v>41.69</v>
      </c>
      <c r="K378">
        <f t="shared" si="22"/>
        <v>43.44</v>
      </c>
      <c r="N378">
        <f>'Central-Hudson On Peak'!I378</f>
        <v>-3.7800000000000002</v>
      </c>
      <c r="O378">
        <f>'Central-Hudson On Peak'!D378</f>
        <v>47.22</v>
      </c>
      <c r="P378" s="2">
        <f t="shared" si="23"/>
        <v>0</v>
      </c>
    </row>
    <row r="379" spans="1:16" x14ac:dyDescent="0.25">
      <c r="A379" t="s">
        <v>11072</v>
      </c>
      <c r="B379">
        <v>2000</v>
      </c>
      <c r="C379">
        <v>43.44</v>
      </c>
      <c r="D379">
        <v>41.69</v>
      </c>
      <c r="E379">
        <v>0</v>
      </c>
      <c r="F379">
        <v>0</v>
      </c>
      <c r="G379">
        <v>-1.36</v>
      </c>
      <c r="H379">
        <v>-3.11</v>
      </c>
      <c r="I379">
        <f t="shared" si="20"/>
        <v>1.75</v>
      </c>
      <c r="J379">
        <f t="shared" si="21"/>
        <v>41.69</v>
      </c>
      <c r="K379">
        <f t="shared" si="22"/>
        <v>43.44</v>
      </c>
      <c r="N379">
        <f>'Central-Hudson On Peak'!I379</f>
        <v>-3.7800000000000002</v>
      </c>
      <c r="O379">
        <f>'Central-Hudson On Peak'!D379</f>
        <v>47.22</v>
      </c>
      <c r="P379" s="2">
        <f t="shared" si="23"/>
        <v>0</v>
      </c>
    </row>
    <row r="380" spans="1:16" x14ac:dyDescent="0.25">
      <c r="A380" t="s">
        <v>11073</v>
      </c>
      <c r="B380">
        <v>2000</v>
      </c>
      <c r="C380">
        <v>54.06</v>
      </c>
      <c r="D380">
        <v>51.88</v>
      </c>
      <c r="E380">
        <v>0</v>
      </c>
      <c r="F380">
        <v>0</v>
      </c>
      <c r="G380">
        <v>-1.7</v>
      </c>
      <c r="H380">
        <v>-3.88</v>
      </c>
      <c r="I380">
        <f t="shared" si="20"/>
        <v>2.1799999999999997</v>
      </c>
      <c r="J380">
        <f t="shared" si="21"/>
        <v>51.88</v>
      </c>
      <c r="K380">
        <f t="shared" si="22"/>
        <v>54.06</v>
      </c>
      <c r="N380">
        <f>'Central-Hudson On Peak'!I380</f>
        <v>-4.72</v>
      </c>
      <c r="O380">
        <f>'Central-Hudson On Peak'!D380</f>
        <v>58.78</v>
      </c>
      <c r="P380" s="2">
        <f t="shared" si="23"/>
        <v>0</v>
      </c>
    </row>
    <row r="381" spans="1:16" x14ac:dyDescent="0.25">
      <c r="A381" t="s">
        <v>11074</v>
      </c>
      <c r="B381">
        <v>2000</v>
      </c>
      <c r="C381">
        <v>52.89</v>
      </c>
      <c r="D381">
        <v>50.77</v>
      </c>
      <c r="E381">
        <v>0</v>
      </c>
      <c r="F381">
        <v>0</v>
      </c>
      <c r="G381">
        <v>-1.67</v>
      </c>
      <c r="H381">
        <v>-3.79</v>
      </c>
      <c r="I381">
        <f t="shared" si="20"/>
        <v>2.1199999999999974</v>
      </c>
      <c r="J381">
        <f t="shared" si="21"/>
        <v>50.77</v>
      </c>
      <c r="K381">
        <f t="shared" si="22"/>
        <v>52.89</v>
      </c>
      <c r="N381">
        <f>'Central-Hudson On Peak'!I381</f>
        <v>-4.62</v>
      </c>
      <c r="O381">
        <f>'Central-Hudson On Peak'!D381</f>
        <v>57.51</v>
      </c>
      <c r="P381" s="2">
        <f t="shared" si="23"/>
        <v>0</v>
      </c>
    </row>
    <row r="382" spans="1:16" x14ac:dyDescent="0.25">
      <c r="A382" t="s">
        <v>11075</v>
      </c>
      <c r="B382">
        <v>2000</v>
      </c>
      <c r="C382">
        <v>48.78</v>
      </c>
      <c r="D382">
        <v>46.82</v>
      </c>
      <c r="E382">
        <v>0</v>
      </c>
      <c r="F382">
        <v>0</v>
      </c>
      <c r="G382">
        <v>-1.53</v>
      </c>
      <c r="H382">
        <v>-3.49</v>
      </c>
      <c r="I382">
        <f t="shared" si="20"/>
        <v>1.9600000000000009</v>
      </c>
      <c r="J382">
        <f t="shared" si="21"/>
        <v>46.82</v>
      </c>
      <c r="K382">
        <f t="shared" si="22"/>
        <v>48.78</v>
      </c>
      <c r="N382">
        <f>'Central-Hudson On Peak'!I382</f>
        <v>-4.25</v>
      </c>
      <c r="O382">
        <f>'Central-Hudson On Peak'!D382</f>
        <v>53.03</v>
      </c>
      <c r="P382" s="2">
        <f t="shared" si="23"/>
        <v>0</v>
      </c>
    </row>
    <row r="383" spans="1:16" x14ac:dyDescent="0.25">
      <c r="A383" t="s">
        <v>11076</v>
      </c>
      <c r="B383">
        <v>2000</v>
      </c>
      <c r="C383">
        <v>52.38</v>
      </c>
      <c r="D383">
        <v>50.28</v>
      </c>
      <c r="E383">
        <v>0</v>
      </c>
      <c r="F383">
        <v>0</v>
      </c>
      <c r="G383">
        <v>-1.65</v>
      </c>
      <c r="H383">
        <v>-3.75</v>
      </c>
      <c r="I383">
        <f t="shared" si="20"/>
        <v>2.1000000000000014</v>
      </c>
      <c r="J383">
        <f t="shared" si="21"/>
        <v>50.28</v>
      </c>
      <c r="K383">
        <f t="shared" si="22"/>
        <v>52.38</v>
      </c>
      <c r="N383">
        <f>'Central-Hudson On Peak'!I383</f>
        <v>-4.57</v>
      </c>
      <c r="O383">
        <f>'Central-Hudson On Peak'!D383</f>
        <v>56.95</v>
      </c>
      <c r="P383" s="2">
        <f t="shared" si="23"/>
        <v>0</v>
      </c>
    </row>
    <row r="384" spans="1:16" x14ac:dyDescent="0.25">
      <c r="A384" t="s">
        <v>11077</v>
      </c>
      <c r="B384">
        <v>2000</v>
      </c>
      <c r="C384">
        <v>48.78</v>
      </c>
      <c r="D384">
        <v>46.82</v>
      </c>
      <c r="E384">
        <v>0</v>
      </c>
      <c r="F384">
        <v>0</v>
      </c>
      <c r="G384">
        <v>-1.53</v>
      </c>
      <c r="H384">
        <v>-3.49</v>
      </c>
      <c r="I384">
        <f t="shared" si="20"/>
        <v>1.9600000000000009</v>
      </c>
      <c r="J384">
        <f t="shared" si="21"/>
        <v>46.82</v>
      </c>
      <c r="K384">
        <f t="shared" si="22"/>
        <v>48.78</v>
      </c>
      <c r="N384">
        <f>'Central-Hudson On Peak'!I384</f>
        <v>-4.25</v>
      </c>
      <c r="O384">
        <f>'Central-Hudson On Peak'!D384</f>
        <v>53.03</v>
      </c>
      <c r="P384" s="2">
        <f t="shared" si="23"/>
        <v>0</v>
      </c>
    </row>
    <row r="385" spans="1:16" x14ac:dyDescent="0.25">
      <c r="A385" t="s">
        <v>11078</v>
      </c>
      <c r="B385">
        <v>2000</v>
      </c>
      <c r="C385">
        <v>49.77</v>
      </c>
      <c r="D385">
        <v>47.77</v>
      </c>
      <c r="E385">
        <v>0</v>
      </c>
      <c r="F385">
        <v>0</v>
      </c>
      <c r="G385">
        <v>-1.57</v>
      </c>
      <c r="H385">
        <v>-3.57</v>
      </c>
      <c r="I385">
        <f t="shared" si="20"/>
        <v>2</v>
      </c>
      <c r="J385">
        <f t="shared" si="21"/>
        <v>47.77</v>
      </c>
      <c r="K385">
        <f t="shared" si="22"/>
        <v>49.77</v>
      </c>
      <c r="N385">
        <f>'Central-Hudson On Peak'!I385</f>
        <v>-4.3499999999999996</v>
      </c>
      <c r="O385">
        <f>'Central-Hudson On Peak'!D385</f>
        <v>54.12</v>
      </c>
      <c r="P385" s="2">
        <f t="shared" si="23"/>
        <v>0</v>
      </c>
    </row>
    <row r="386" spans="1:16" x14ac:dyDescent="0.25">
      <c r="A386" t="s">
        <v>11079</v>
      </c>
      <c r="B386">
        <v>2000</v>
      </c>
      <c r="C386">
        <v>45.49</v>
      </c>
      <c r="D386">
        <v>43.83</v>
      </c>
      <c r="E386">
        <v>0</v>
      </c>
      <c r="F386">
        <v>0</v>
      </c>
      <c r="G386">
        <v>-1.32</v>
      </c>
      <c r="H386">
        <v>-2.98</v>
      </c>
      <c r="I386">
        <f t="shared" si="20"/>
        <v>1.6600000000000037</v>
      </c>
      <c r="J386">
        <f t="shared" si="21"/>
        <v>43.83</v>
      </c>
      <c r="K386">
        <f t="shared" si="22"/>
        <v>45.49</v>
      </c>
      <c r="N386">
        <f>'Central-Hudson On Peak'!I386</f>
        <v>-3.8499999999999996</v>
      </c>
      <c r="O386">
        <f>'Central-Hudson On Peak'!D386</f>
        <v>49.34</v>
      </c>
      <c r="P386" s="2">
        <f t="shared" si="23"/>
        <v>0</v>
      </c>
    </row>
    <row r="387" spans="1:16" x14ac:dyDescent="0.25">
      <c r="A387" t="s">
        <v>11080</v>
      </c>
      <c r="B387">
        <v>2000</v>
      </c>
      <c r="C387">
        <v>43.8</v>
      </c>
      <c r="D387">
        <v>42.2</v>
      </c>
      <c r="E387">
        <v>0</v>
      </c>
      <c r="F387">
        <v>0</v>
      </c>
      <c r="G387">
        <v>-1.27</v>
      </c>
      <c r="H387">
        <v>-2.87</v>
      </c>
      <c r="I387">
        <f t="shared" ref="I387:I450" si="24">C387-D387</f>
        <v>1.5999999999999943</v>
      </c>
      <c r="J387">
        <f t="shared" ref="J387:J450" si="25">D387</f>
        <v>42.2</v>
      </c>
      <c r="K387">
        <f t="shared" ref="K387:K450" si="26">C387</f>
        <v>43.8</v>
      </c>
      <c r="N387">
        <f>'Central-Hudson On Peak'!I387</f>
        <v>-3.7</v>
      </c>
      <c r="O387">
        <f>'Central-Hudson On Peak'!D387</f>
        <v>47.5</v>
      </c>
      <c r="P387" s="2">
        <f t="shared" ref="P387:P450" si="27">(O387+N387)-K387</f>
        <v>0</v>
      </c>
    </row>
    <row r="388" spans="1:16" x14ac:dyDescent="0.25">
      <c r="A388" t="s">
        <v>11081</v>
      </c>
      <c r="B388">
        <v>2000</v>
      </c>
      <c r="C388">
        <v>43.8</v>
      </c>
      <c r="D388">
        <v>42.2</v>
      </c>
      <c r="E388">
        <v>0</v>
      </c>
      <c r="F388">
        <v>0</v>
      </c>
      <c r="G388">
        <v>-1.27</v>
      </c>
      <c r="H388">
        <v>-2.87</v>
      </c>
      <c r="I388">
        <f t="shared" si="24"/>
        <v>1.5999999999999943</v>
      </c>
      <c r="J388">
        <f t="shared" si="25"/>
        <v>42.2</v>
      </c>
      <c r="K388">
        <f t="shared" si="26"/>
        <v>43.8</v>
      </c>
      <c r="N388">
        <f>'Central-Hudson On Peak'!I388</f>
        <v>-3.7</v>
      </c>
      <c r="O388">
        <f>'Central-Hudson On Peak'!D388</f>
        <v>47.5</v>
      </c>
      <c r="P388" s="2">
        <f t="shared" si="27"/>
        <v>0</v>
      </c>
    </row>
    <row r="389" spans="1:16" x14ac:dyDescent="0.25">
      <c r="A389" t="s">
        <v>11082</v>
      </c>
      <c r="B389">
        <v>2000</v>
      </c>
      <c r="C389">
        <v>43.8</v>
      </c>
      <c r="D389">
        <v>42.2</v>
      </c>
      <c r="E389">
        <v>0</v>
      </c>
      <c r="F389">
        <v>0</v>
      </c>
      <c r="G389">
        <v>-1.27</v>
      </c>
      <c r="H389">
        <v>-2.87</v>
      </c>
      <c r="I389">
        <f t="shared" si="24"/>
        <v>1.5999999999999943</v>
      </c>
      <c r="J389">
        <f t="shared" si="25"/>
        <v>42.2</v>
      </c>
      <c r="K389">
        <f t="shared" si="26"/>
        <v>43.8</v>
      </c>
      <c r="N389">
        <f>'Central-Hudson On Peak'!I389</f>
        <v>-3.7</v>
      </c>
      <c r="O389">
        <f>'Central-Hudson On Peak'!D389</f>
        <v>47.5</v>
      </c>
      <c r="P389" s="2">
        <f t="shared" si="27"/>
        <v>0</v>
      </c>
    </row>
    <row r="390" spans="1:16" x14ac:dyDescent="0.25">
      <c r="A390" t="s">
        <v>11083</v>
      </c>
      <c r="B390">
        <v>2000</v>
      </c>
      <c r="C390">
        <v>42.9</v>
      </c>
      <c r="D390">
        <v>41.33</v>
      </c>
      <c r="E390">
        <v>0</v>
      </c>
      <c r="F390">
        <v>0</v>
      </c>
      <c r="G390">
        <v>-1.25</v>
      </c>
      <c r="H390">
        <v>-2.82</v>
      </c>
      <c r="I390">
        <f t="shared" si="24"/>
        <v>1.5700000000000003</v>
      </c>
      <c r="J390">
        <f t="shared" si="25"/>
        <v>41.33</v>
      </c>
      <c r="K390">
        <f t="shared" si="26"/>
        <v>42.9</v>
      </c>
      <c r="N390">
        <f>'Central-Hudson On Peak'!I390</f>
        <v>-3.64</v>
      </c>
      <c r="O390">
        <f>'Central-Hudson On Peak'!D390</f>
        <v>46.54</v>
      </c>
      <c r="P390" s="2">
        <f t="shared" si="27"/>
        <v>0</v>
      </c>
    </row>
    <row r="391" spans="1:16" x14ac:dyDescent="0.25">
      <c r="A391" t="s">
        <v>11084</v>
      </c>
      <c r="B391">
        <v>2000</v>
      </c>
      <c r="C391">
        <v>38.369999999999997</v>
      </c>
      <c r="D391">
        <v>36.96</v>
      </c>
      <c r="E391">
        <v>0</v>
      </c>
      <c r="F391">
        <v>0</v>
      </c>
      <c r="G391">
        <v>-1.1100000000000001</v>
      </c>
      <c r="H391">
        <v>-2.52</v>
      </c>
      <c r="I391">
        <f t="shared" si="24"/>
        <v>1.4099999999999966</v>
      </c>
      <c r="J391">
        <f t="shared" si="25"/>
        <v>36.96</v>
      </c>
      <c r="K391">
        <f t="shared" si="26"/>
        <v>38.369999999999997</v>
      </c>
      <c r="N391">
        <f>'Central-Hudson On Peak'!I391</f>
        <v>-3.24</v>
      </c>
      <c r="O391">
        <f>'Central-Hudson On Peak'!D391</f>
        <v>41.61</v>
      </c>
      <c r="P391" s="2">
        <f t="shared" si="27"/>
        <v>0</v>
      </c>
    </row>
    <row r="392" spans="1:16" x14ac:dyDescent="0.25">
      <c r="A392" t="s">
        <v>11085</v>
      </c>
      <c r="B392">
        <v>2000</v>
      </c>
      <c r="C392">
        <v>38.22</v>
      </c>
      <c r="D392">
        <v>36.82</v>
      </c>
      <c r="E392">
        <v>0</v>
      </c>
      <c r="F392">
        <v>0</v>
      </c>
      <c r="G392">
        <v>-1.1100000000000001</v>
      </c>
      <c r="H392">
        <v>-2.5099999999999998</v>
      </c>
      <c r="I392">
        <f t="shared" si="24"/>
        <v>1.3999999999999986</v>
      </c>
      <c r="J392">
        <f t="shared" si="25"/>
        <v>36.82</v>
      </c>
      <c r="K392">
        <f t="shared" si="26"/>
        <v>38.22</v>
      </c>
      <c r="N392">
        <f>'Central-Hudson On Peak'!I392</f>
        <v>-3.24</v>
      </c>
      <c r="O392">
        <f>'Central-Hudson On Peak'!D392</f>
        <v>41.46</v>
      </c>
      <c r="P392" s="2">
        <f t="shared" si="27"/>
        <v>0</v>
      </c>
    </row>
    <row r="393" spans="1:16" x14ac:dyDescent="0.25">
      <c r="A393" t="s">
        <v>11086</v>
      </c>
      <c r="B393">
        <v>2000</v>
      </c>
      <c r="C393">
        <v>37.31</v>
      </c>
      <c r="D393">
        <v>35.94</v>
      </c>
      <c r="E393">
        <v>0</v>
      </c>
      <c r="F393">
        <v>0</v>
      </c>
      <c r="G393">
        <v>-1.08</v>
      </c>
      <c r="H393">
        <v>-2.4500000000000002</v>
      </c>
      <c r="I393">
        <f t="shared" si="24"/>
        <v>1.3700000000000045</v>
      </c>
      <c r="J393">
        <f t="shared" si="25"/>
        <v>35.94</v>
      </c>
      <c r="K393">
        <f t="shared" si="26"/>
        <v>37.31</v>
      </c>
      <c r="N393">
        <f>'Central-Hudson On Peak'!I393</f>
        <v>-3.15</v>
      </c>
      <c r="O393">
        <f>'Central-Hudson On Peak'!D393</f>
        <v>40.46</v>
      </c>
      <c r="P393" s="2">
        <f t="shared" si="27"/>
        <v>0</v>
      </c>
    </row>
    <row r="394" spans="1:16" x14ac:dyDescent="0.25">
      <c r="A394" t="s">
        <v>11087</v>
      </c>
      <c r="B394">
        <v>2000</v>
      </c>
      <c r="C394">
        <v>36.049999999999997</v>
      </c>
      <c r="D394">
        <v>34.74</v>
      </c>
      <c r="E394">
        <v>0</v>
      </c>
      <c r="F394">
        <v>0</v>
      </c>
      <c r="G394">
        <v>-1.05</v>
      </c>
      <c r="H394">
        <v>-2.36</v>
      </c>
      <c r="I394">
        <f t="shared" si="24"/>
        <v>1.3099999999999952</v>
      </c>
      <c r="J394">
        <f t="shared" si="25"/>
        <v>34.74</v>
      </c>
      <c r="K394">
        <f t="shared" si="26"/>
        <v>36.049999999999997</v>
      </c>
      <c r="N394">
        <f>'Central-Hudson On Peak'!I394</f>
        <v>-3.05</v>
      </c>
      <c r="O394">
        <f>'Central-Hudson On Peak'!D394</f>
        <v>39.1</v>
      </c>
      <c r="P394" s="2">
        <f t="shared" si="27"/>
        <v>0</v>
      </c>
    </row>
    <row r="395" spans="1:16" x14ac:dyDescent="0.25">
      <c r="A395" t="s">
        <v>11088</v>
      </c>
      <c r="B395">
        <v>2000</v>
      </c>
      <c r="C395">
        <v>36.049999999999997</v>
      </c>
      <c r="D395">
        <v>34.74</v>
      </c>
      <c r="E395">
        <v>0</v>
      </c>
      <c r="F395">
        <v>0</v>
      </c>
      <c r="G395">
        <v>-1.05</v>
      </c>
      <c r="H395">
        <v>-2.36</v>
      </c>
      <c r="I395">
        <f t="shared" si="24"/>
        <v>1.3099999999999952</v>
      </c>
      <c r="J395">
        <f t="shared" si="25"/>
        <v>34.74</v>
      </c>
      <c r="K395">
        <f t="shared" si="26"/>
        <v>36.049999999999997</v>
      </c>
      <c r="N395">
        <f>'Central-Hudson On Peak'!I395</f>
        <v>-3.05</v>
      </c>
      <c r="O395">
        <f>'Central-Hudson On Peak'!D395</f>
        <v>39.1</v>
      </c>
      <c r="P395" s="2">
        <f t="shared" si="27"/>
        <v>0</v>
      </c>
    </row>
    <row r="396" spans="1:16" x14ac:dyDescent="0.25">
      <c r="A396" t="s">
        <v>11089</v>
      </c>
      <c r="B396">
        <v>2000</v>
      </c>
      <c r="C396">
        <v>47.69</v>
      </c>
      <c r="D396">
        <v>45.95</v>
      </c>
      <c r="E396">
        <v>0</v>
      </c>
      <c r="F396">
        <v>0</v>
      </c>
      <c r="G396">
        <v>-1.39</v>
      </c>
      <c r="H396">
        <v>-3.13</v>
      </c>
      <c r="I396">
        <f t="shared" si="24"/>
        <v>1.7399999999999949</v>
      </c>
      <c r="J396">
        <f t="shared" si="25"/>
        <v>45.95</v>
      </c>
      <c r="K396">
        <f t="shared" si="26"/>
        <v>47.69</v>
      </c>
      <c r="N396">
        <f>'Central-Hudson On Peak'!I396</f>
        <v>-4.04</v>
      </c>
      <c r="O396">
        <f>'Central-Hudson On Peak'!D396</f>
        <v>51.73</v>
      </c>
      <c r="P396" s="2">
        <f t="shared" si="27"/>
        <v>0</v>
      </c>
    </row>
    <row r="397" spans="1:16" x14ac:dyDescent="0.25">
      <c r="A397" t="s">
        <v>11090</v>
      </c>
      <c r="B397">
        <v>2000</v>
      </c>
      <c r="C397">
        <v>50.77</v>
      </c>
      <c r="D397">
        <v>48.91</v>
      </c>
      <c r="E397">
        <v>0</v>
      </c>
      <c r="F397">
        <v>0</v>
      </c>
      <c r="G397">
        <v>-1.48</v>
      </c>
      <c r="H397">
        <v>-3.34</v>
      </c>
      <c r="I397">
        <f t="shared" si="24"/>
        <v>1.8600000000000065</v>
      </c>
      <c r="J397">
        <f t="shared" si="25"/>
        <v>48.91</v>
      </c>
      <c r="K397">
        <f t="shared" si="26"/>
        <v>50.77</v>
      </c>
      <c r="N397">
        <f>'Central-Hudson On Peak'!I397</f>
        <v>-4.3</v>
      </c>
      <c r="O397">
        <f>'Central-Hudson On Peak'!D397</f>
        <v>55.07</v>
      </c>
      <c r="P397" s="2">
        <f t="shared" si="27"/>
        <v>0</v>
      </c>
    </row>
    <row r="398" spans="1:16" x14ac:dyDescent="0.25">
      <c r="A398" t="s">
        <v>11091</v>
      </c>
      <c r="B398">
        <v>2000</v>
      </c>
      <c r="C398">
        <v>45.49</v>
      </c>
      <c r="D398">
        <v>43.83</v>
      </c>
      <c r="E398">
        <v>0</v>
      </c>
      <c r="F398">
        <v>0</v>
      </c>
      <c r="G398">
        <v>-1.32</v>
      </c>
      <c r="H398">
        <v>-2.98</v>
      </c>
      <c r="I398">
        <f t="shared" si="24"/>
        <v>1.6600000000000037</v>
      </c>
      <c r="J398">
        <f t="shared" si="25"/>
        <v>43.83</v>
      </c>
      <c r="K398">
        <f t="shared" si="26"/>
        <v>45.49</v>
      </c>
      <c r="N398">
        <f>'Central-Hudson On Peak'!I398</f>
        <v>-3.8499999999999996</v>
      </c>
      <c r="O398">
        <f>'Central-Hudson On Peak'!D398</f>
        <v>49.34</v>
      </c>
      <c r="P398" s="2">
        <f t="shared" si="27"/>
        <v>0</v>
      </c>
    </row>
    <row r="399" spans="1:16" x14ac:dyDescent="0.25">
      <c r="A399" t="s">
        <v>11092</v>
      </c>
      <c r="B399">
        <v>2000</v>
      </c>
      <c r="C399">
        <v>38.47</v>
      </c>
      <c r="D399">
        <v>37.07</v>
      </c>
      <c r="E399">
        <v>0</v>
      </c>
      <c r="F399">
        <v>0</v>
      </c>
      <c r="G399">
        <v>-1.1200000000000001</v>
      </c>
      <c r="H399">
        <v>-2.52</v>
      </c>
      <c r="I399">
        <f t="shared" si="24"/>
        <v>1.3999999999999986</v>
      </c>
      <c r="J399">
        <f t="shared" si="25"/>
        <v>37.07</v>
      </c>
      <c r="K399">
        <f t="shared" si="26"/>
        <v>38.47</v>
      </c>
      <c r="N399">
        <f>'Central-Hudson On Peak'!I399</f>
        <v>-3.2600000000000002</v>
      </c>
      <c r="O399">
        <f>'Central-Hudson On Peak'!D399</f>
        <v>41.73</v>
      </c>
      <c r="P399" s="2">
        <f t="shared" si="27"/>
        <v>0</v>
      </c>
    </row>
    <row r="400" spans="1:16" x14ac:dyDescent="0.25">
      <c r="A400" t="s">
        <v>11093</v>
      </c>
      <c r="B400">
        <v>2000</v>
      </c>
      <c r="C400">
        <v>37.53</v>
      </c>
      <c r="D400">
        <v>36.159999999999997</v>
      </c>
      <c r="E400">
        <v>0</v>
      </c>
      <c r="F400">
        <v>0</v>
      </c>
      <c r="G400">
        <v>-1.0900000000000001</v>
      </c>
      <c r="H400">
        <v>-2.46</v>
      </c>
      <c r="I400">
        <f t="shared" si="24"/>
        <v>1.3700000000000045</v>
      </c>
      <c r="J400">
        <f t="shared" si="25"/>
        <v>36.159999999999997</v>
      </c>
      <c r="K400">
        <f t="shared" si="26"/>
        <v>37.53</v>
      </c>
      <c r="N400">
        <f>'Central-Hudson On Peak'!I400</f>
        <v>-3.1799999999999997</v>
      </c>
      <c r="O400">
        <f>'Central-Hudson On Peak'!D400</f>
        <v>40.71</v>
      </c>
      <c r="P400" s="2">
        <f t="shared" si="27"/>
        <v>0</v>
      </c>
    </row>
    <row r="401" spans="1:16" x14ac:dyDescent="0.25">
      <c r="A401" t="s">
        <v>11094</v>
      </c>
      <c r="B401">
        <v>2000</v>
      </c>
      <c r="C401">
        <v>37.53</v>
      </c>
      <c r="D401">
        <v>36.159999999999997</v>
      </c>
      <c r="E401">
        <v>0</v>
      </c>
      <c r="F401">
        <v>0</v>
      </c>
      <c r="G401">
        <v>-1.0900000000000001</v>
      </c>
      <c r="H401">
        <v>-2.46</v>
      </c>
      <c r="I401">
        <f t="shared" si="24"/>
        <v>1.3700000000000045</v>
      </c>
      <c r="J401">
        <f t="shared" si="25"/>
        <v>36.159999999999997</v>
      </c>
      <c r="K401">
        <f t="shared" si="26"/>
        <v>37.53</v>
      </c>
      <c r="N401">
        <f>'Central-Hudson On Peak'!I401</f>
        <v>-3.1799999999999997</v>
      </c>
      <c r="O401">
        <f>'Central-Hudson On Peak'!D401</f>
        <v>40.71</v>
      </c>
      <c r="P401" s="2">
        <f t="shared" si="27"/>
        <v>0</v>
      </c>
    </row>
    <row r="402" spans="1:16" x14ac:dyDescent="0.25">
      <c r="A402" t="s">
        <v>11127</v>
      </c>
      <c r="B402">
        <v>2000</v>
      </c>
      <c r="C402">
        <v>54.58</v>
      </c>
      <c r="D402">
        <v>52.8</v>
      </c>
      <c r="E402">
        <v>0</v>
      </c>
      <c r="F402">
        <v>0</v>
      </c>
      <c r="G402">
        <v>-1.82</v>
      </c>
      <c r="H402">
        <v>-3.6</v>
      </c>
      <c r="I402">
        <f t="shared" si="24"/>
        <v>1.7800000000000011</v>
      </c>
      <c r="J402">
        <f t="shared" si="25"/>
        <v>52.8</v>
      </c>
      <c r="K402">
        <f t="shared" si="26"/>
        <v>54.58</v>
      </c>
      <c r="N402">
        <f>'Central-Hudson On Peak'!I402</f>
        <v>-4.6500000000000004</v>
      </c>
      <c r="O402">
        <f>'Central-Hudson On Peak'!D402</f>
        <v>59.23</v>
      </c>
      <c r="P402" s="2">
        <f t="shared" si="27"/>
        <v>0</v>
      </c>
    </row>
    <row r="403" spans="1:16" x14ac:dyDescent="0.25">
      <c r="A403" t="s">
        <v>11128</v>
      </c>
      <c r="B403">
        <v>2000</v>
      </c>
      <c r="C403">
        <v>49.54</v>
      </c>
      <c r="D403">
        <v>47.92</v>
      </c>
      <c r="E403">
        <v>0</v>
      </c>
      <c r="F403">
        <v>0</v>
      </c>
      <c r="G403">
        <v>-1.65</v>
      </c>
      <c r="H403">
        <v>-3.27</v>
      </c>
      <c r="I403">
        <f t="shared" si="24"/>
        <v>1.6199999999999974</v>
      </c>
      <c r="J403">
        <f t="shared" si="25"/>
        <v>47.92</v>
      </c>
      <c r="K403">
        <f t="shared" si="26"/>
        <v>49.54</v>
      </c>
      <c r="N403">
        <f>'Central-Hudson On Peak'!I403</f>
        <v>-4.22</v>
      </c>
      <c r="O403">
        <f>'Central-Hudson On Peak'!D403</f>
        <v>53.54</v>
      </c>
      <c r="P403" s="2">
        <f t="shared" si="27"/>
        <v>-0.21999999999999886</v>
      </c>
    </row>
    <row r="404" spans="1:16" x14ac:dyDescent="0.25">
      <c r="A404" t="s">
        <v>11129</v>
      </c>
      <c r="B404">
        <v>2000</v>
      </c>
      <c r="C404">
        <v>49.12</v>
      </c>
      <c r="D404">
        <v>47.52</v>
      </c>
      <c r="E404">
        <v>0</v>
      </c>
      <c r="F404">
        <v>0</v>
      </c>
      <c r="G404">
        <v>-1.64</v>
      </c>
      <c r="H404">
        <v>-3.24</v>
      </c>
      <c r="I404">
        <f t="shared" si="24"/>
        <v>1.5999999999999943</v>
      </c>
      <c r="J404">
        <f t="shared" si="25"/>
        <v>47.52</v>
      </c>
      <c r="K404">
        <f t="shared" si="26"/>
        <v>49.12</v>
      </c>
      <c r="N404">
        <f>'Central-Hudson On Peak'!I404</f>
        <v>-4.1899999999999995</v>
      </c>
      <c r="O404">
        <f>'Central-Hudson On Peak'!D404</f>
        <v>52.78</v>
      </c>
      <c r="P404" s="2">
        <f t="shared" si="27"/>
        <v>-0.52999999999999403</v>
      </c>
    </row>
    <row r="405" spans="1:16" x14ac:dyDescent="0.25">
      <c r="A405" t="s">
        <v>11130</v>
      </c>
      <c r="B405">
        <v>2000</v>
      </c>
      <c r="C405">
        <v>49.12</v>
      </c>
      <c r="D405">
        <v>47.52</v>
      </c>
      <c r="E405">
        <v>0</v>
      </c>
      <c r="F405">
        <v>0</v>
      </c>
      <c r="G405">
        <v>-1.64</v>
      </c>
      <c r="H405">
        <v>-3.24</v>
      </c>
      <c r="I405">
        <f t="shared" si="24"/>
        <v>1.5999999999999943</v>
      </c>
      <c r="J405">
        <f t="shared" si="25"/>
        <v>47.52</v>
      </c>
      <c r="K405">
        <f t="shared" si="26"/>
        <v>49.12</v>
      </c>
      <c r="N405">
        <f>'Central-Hudson On Peak'!I405</f>
        <v>-4.1899999999999995</v>
      </c>
      <c r="O405">
        <f>'Central-Hudson On Peak'!D405</f>
        <v>52.78</v>
      </c>
      <c r="P405" s="2">
        <f t="shared" si="27"/>
        <v>-0.52999999999999403</v>
      </c>
    </row>
    <row r="406" spans="1:16" x14ac:dyDescent="0.25">
      <c r="A406" t="s">
        <v>11131</v>
      </c>
      <c r="B406">
        <v>2000</v>
      </c>
      <c r="C406">
        <v>38.03</v>
      </c>
      <c r="D406">
        <v>36.78</v>
      </c>
      <c r="E406">
        <v>0</v>
      </c>
      <c r="F406">
        <v>0</v>
      </c>
      <c r="G406">
        <v>-1.26</v>
      </c>
      <c r="H406">
        <v>-2.5099999999999998</v>
      </c>
      <c r="I406">
        <f t="shared" si="24"/>
        <v>1.25</v>
      </c>
      <c r="J406">
        <f t="shared" si="25"/>
        <v>36.78</v>
      </c>
      <c r="K406">
        <f t="shared" si="26"/>
        <v>38.03</v>
      </c>
      <c r="N406">
        <f>'Central-Hudson On Peak'!I406</f>
        <v>-3.23</v>
      </c>
      <c r="O406">
        <f>'Central-Hudson On Peak'!D406</f>
        <v>39.22</v>
      </c>
      <c r="P406" s="2">
        <f t="shared" si="27"/>
        <v>-2.0399999999999991</v>
      </c>
    </row>
    <row r="407" spans="1:16" x14ac:dyDescent="0.25">
      <c r="A407" t="s">
        <v>11132</v>
      </c>
      <c r="B407">
        <v>2000</v>
      </c>
      <c r="C407">
        <v>19.440000000000001</v>
      </c>
      <c r="D407">
        <v>19.64</v>
      </c>
      <c r="E407">
        <v>-4.4400000000000004</v>
      </c>
      <c r="F407">
        <v>-5.12</v>
      </c>
      <c r="G407">
        <v>-0.49</v>
      </c>
      <c r="H407">
        <v>-0.97</v>
      </c>
      <c r="I407">
        <f t="shared" si="24"/>
        <v>-0.19999999999999929</v>
      </c>
      <c r="J407">
        <f t="shared" si="25"/>
        <v>19.64</v>
      </c>
      <c r="K407">
        <f t="shared" si="26"/>
        <v>19.440000000000001</v>
      </c>
      <c r="N407">
        <f>'Central-Hudson On Peak'!I407</f>
        <v>-1.27</v>
      </c>
      <c r="O407">
        <f>'Central-Hudson On Peak'!D407</f>
        <v>52</v>
      </c>
      <c r="P407" s="2">
        <f t="shared" si="27"/>
        <v>31.289999999999996</v>
      </c>
    </row>
    <row r="408" spans="1:16" x14ac:dyDescent="0.25">
      <c r="A408" t="s">
        <v>11133</v>
      </c>
      <c r="B408">
        <v>2000</v>
      </c>
      <c r="C408">
        <v>19.48</v>
      </c>
      <c r="D408">
        <v>19.649999999999999</v>
      </c>
      <c r="E408">
        <v>-4.33</v>
      </c>
      <c r="F408">
        <v>-4.99</v>
      </c>
      <c r="G408">
        <v>-0.49</v>
      </c>
      <c r="H408">
        <v>-0.98</v>
      </c>
      <c r="I408">
        <f t="shared" si="24"/>
        <v>-0.16999999999999815</v>
      </c>
      <c r="J408">
        <f t="shared" si="25"/>
        <v>19.649999999999999</v>
      </c>
      <c r="K408">
        <f t="shared" si="26"/>
        <v>19.48</v>
      </c>
      <c r="N408">
        <f>'Central-Hudson On Peak'!I408</f>
        <v>-1.27</v>
      </c>
      <c r="O408">
        <f>'Central-Hudson On Peak'!D408</f>
        <v>51.14</v>
      </c>
      <c r="P408" s="2">
        <f t="shared" si="27"/>
        <v>30.389999999999997</v>
      </c>
    </row>
    <row r="409" spans="1:16" x14ac:dyDescent="0.25">
      <c r="A409" t="s">
        <v>11134</v>
      </c>
      <c r="B409">
        <v>2000</v>
      </c>
      <c r="C409">
        <v>19.809999999999999</v>
      </c>
      <c r="D409">
        <v>19.78</v>
      </c>
      <c r="E409">
        <v>-3.32</v>
      </c>
      <c r="F409">
        <v>-3.83</v>
      </c>
      <c r="G409">
        <v>-0.54</v>
      </c>
      <c r="H409">
        <v>-1.08</v>
      </c>
      <c r="I409">
        <f t="shared" si="24"/>
        <v>2.9999999999997584E-2</v>
      </c>
      <c r="J409">
        <f t="shared" si="25"/>
        <v>19.78</v>
      </c>
      <c r="K409">
        <f t="shared" si="26"/>
        <v>19.809999999999999</v>
      </c>
      <c r="N409">
        <f>'Central-Hudson On Peak'!I409</f>
        <v>-1.3900000000000001</v>
      </c>
      <c r="O409">
        <f>'Central-Hudson On Peak'!D409</f>
        <v>43.5</v>
      </c>
      <c r="P409" s="2">
        <f t="shared" si="27"/>
        <v>22.3</v>
      </c>
    </row>
    <row r="410" spans="1:16" x14ac:dyDescent="0.25">
      <c r="A410" t="s">
        <v>11135</v>
      </c>
      <c r="B410">
        <v>2000</v>
      </c>
      <c r="C410">
        <v>22.04</v>
      </c>
      <c r="D410">
        <v>21.56</v>
      </c>
      <c r="E410">
        <v>-1.23</v>
      </c>
      <c r="F410">
        <v>-1.43</v>
      </c>
      <c r="G410">
        <v>-0.68</v>
      </c>
      <c r="H410">
        <v>-1.36</v>
      </c>
      <c r="I410">
        <f t="shared" si="24"/>
        <v>0.48000000000000043</v>
      </c>
      <c r="J410">
        <f t="shared" si="25"/>
        <v>21.56</v>
      </c>
      <c r="K410">
        <f t="shared" si="26"/>
        <v>22.04</v>
      </c>
      <c r="N410">
        <f>'Central-Hudson On Peak'!I410</f>
        <v>-1.7600000000000002</v>
      </c>
      <c r="O410">
        <f>'Central-Hudson On Peak'!D410</f>
        <v>29.65</v>
      </c>
      <c r="P410" s="2">
        <f t="shared" si="27"/>
        <v>5.8499999999999979</v>
      </c>
    </row>
    <row r="411" spans="1:16" x14ac:dyDescent="0.25">
      <c r="A411" t="s">
        <v>11136</v>
      </c>
      <c r="B411">
        <v>2000</v>
      </c>
      <c r="C411">
        <v>39.26</v>
      </c>
      <c r="D411">
        <v>37.97</v>
      </c>
      <c r="E411">
        <v>0</v>
      </c>
      <c r="F411">
        <v>0</v>
      </c>
      <c r="G411">
        <v>-1.3</v>
      </c>
      <c r="H411">
        <v>-2.59</v>
      </c>
      <c r="I411">
        <f t="shared" si="24"/>
        <v>1.2899999999999991</v>
      </c>
      <c r="J411">
        <f t="shared" si="25"/>
        <v>37.97</v>
      </c>
      <c r="K411">
        <f t="shared" si="26"/>
        <v>39.26</v>
      </c>
      <c r="N411">
        <f>'Central-Hudson On Peak'!I411</f>
        <v>-3.34</v>
      </c>
      <c r="O411">
        <f>'Central-Hudson On Peak'!D411</f>
        <v>40.74</v>
      </c>
      <c r="P411" s="2">
        <f t="shared" si="27"/>
        <v>-1.8599999999999923</v>
      </c>
    </row>
    <row r="412" spans="1:16" x14ac:dyDescent="0.25">
      <c r="A412" t="s">
        <v>11137</v>
      </c>
      <c r="B412">
        <v>2000</v>
      </c>
      <c r="C412">
        <v>52.82</v>
      </c>
      <c r="D412">
        <v>51.09</v>
      </c>
      <c r="E412">
        <v>0</v>
      </c>
      <c r="F412">
        <v>0</v>
      </c>
      <c r="G412">
        <v>-1.76</v>
      </c>
      <c r="H412">
        <v>-3.49</v>
      </c>
      <c r="I412">
        <f t="shared" si="24"/>
        <v>1.7299999999999969</v>
      </c>
      <c r="J412">
        <f t="shared" si="25"/>
        <v>51.09</v>
      </c>
      <c r="K412">
        <f t="shared" si="26"/>
        <v>52.82</v>
      </c>
      <c r="N412">
        <f>'Central-Hudson On Peak'!I412</f>
        <v>-4.5</v>
      </c>
      <c r="O412">
        <f>'Central-Hudson On Peak'!D412</f>
        <v>57.3</v>
      </c>
      <c r="P412" s="2">
        <f t="shared" si="27"/>
        <v>-2.0000000000003126E-2</v>
      </c>
    </row>
    <row r="413" spans="1:16" x14ac:dyDescent="0.25">
      <c r="A413" t="s">
        <v>11138</v>
      </c>
      <c r="B413">
        <v>2000</v>
      </c>
      <c r="C413">
        <v>53.59</v>
      </c>
      <c r="D413">
        <v>51.84</v>
      </c>
      <c r="E413">
        <v>0</v>
      </c>
      <c r="F413">
        <v>0</v>
      </c>
      <c r="G413">
        <v>-1.79</v>
      </c>
      <c r="H413">
        <v>-3.54</v>
      </c>
      <c r="I413">
        <f t="shared" si="24"/>
        <v>1.75</v>
      </c>
      <c r="J413">
        <f t="shared" si="25"/>
        <v>51.84</v>
      </c>
      <c r="K413">
        <f t="shared" si="26"/>
        <v>53.59</v>
      </c>
      <c r="N413">
        <f>'Central-Hudson On Peak'!I413</f>
        <v>-4.57</v>
      </c>
      <c r="O413">
        <f>'Central-Hudson On Peak'!D413</f>
        <v>58.16</v>
      </c>
      <c r="P413" s="2">
        <f t="shared" si="27"/>
        <v>0</v>
      </c>
    </row>
    <row r="414" spans="1:16" x14ac:dyDescent="0.25">
      <c r="A414" t="s">
        <v>11139</v>
      </c>
      <c r="B414">
        <v>2000</v>
      </c>
      <c r="C414">
        <v>49.91</v>
      </c>
      <c r="D414">
        <v>48.27</v>
      </c>
      <c r="E414">
        <v>0</v>
      </c>
      <c r="F414">
        <v>0</v>
      </c>
      <c r="G414">
        <v>-1.66</v>
      </c>
      <c r="H414">
        <v>-3.3</v>
      </c>
      <c r="I414">
        <f t="shared" si="24"/>
        <v>1.6399999999999935</v>
      </c>
      <c r="J414">
        <f t="shared" si="25"/>
        <v>48.27</v>
      </c>
      <c r="K414">
        <f t="shared" si="26"/>
        <v>49.91</v>
      </c>
      <c r="N414">
        <f>'Central-Hudson On Peak'!I414</f>
        <v>-4.25</v>
      </c>
      <c r="O414">
        <f>'Central-Hudson On Peak'!D414</f>
        <v>53.74</v>
      </c>
      <c r="P414" s="2">
        <f t="shared" si="27"/>
        <v>-0.4199999999999946</v>
      </c>
    </row>
    <row r="415" spans="1:16" x14ac:dyDescent="0.25">
      <c r="A415" t="s">
        <v>11140</v>
      </c>
      <c r="B415">
        <v>2000</v>
      </c>
      <c r="C415">
        <v>45.21</v>
      </c>
      <c r="D415">
        <v>43.73</v>
      </c>
      <c r="E415">
        <v>0</v>
      </c>
      <c r="F415">
        <v>0</v>
      </c>
      <c r="G415">
        <v>-1.5</v>
      </c>
      <c r="H415">
        <v>-2.98</v>
      </c>
      <c r="I415">
        <f t="shared" si="24"/>
        <v>1.480000000000004</v>
      </c>
      <c r="J415">
        <f t="shared" si="25"/>
        <v>43.73</v>
      </c>
      <c r="K415">
        <f t="shared" si="26"/>
        <v>45.21</v>
      </c>
      <c r="N415">
        <f>'Central-Hudson On Peak'!I415</f>
        <v>-3.85</v>
      </c>
      <c r="O415">
        <f>'Central-Hudson On Peak'!D415</f>
        <v>49.06</v>
      </c>
      <c r="P415" s="2">
        <f t="shared" si="27"/>
        <v>0</v>
      </c>
    </row>
    <row r="416" spans="1:16" x14ac:dyDescent="0.25">
      <c r="A416" t="s">
        <v>11141</v>
      </c>
      <c r="B416">
        <v>2000</v>
      </c>
      <c r="C416">
        <v>40.200000000000003</v>
      </c>
      <c r="D416">
        <v>38.89</v>
      </c>
      <c r="E416">
        <v>0</v>
      </c>
      <c r="F416">
        <v>0</v>
      </c>
      <c r="G416">
        <v>-1.34</v>
      </c>
      <c r="H416">
        <v>-2.65</v>
      </c>
      <c r="I416">
        <f t="shared" si="24"/>
        <v>1.3100000000000023</v>
      </c>
      <c r="J416">
        <f t="shared" si="25"/>
        <v>38.89</v>
      </c>
      <c r="K416">
        <f t="shared" si="26"/>
        <v>40.200000000000003</v>
      </c>
      <c r="N416">
        <f>'Central-Hudson On Peak'!I416</f>
        <v>-3.4299999999999997</v>
      </c>
      <c r="O416">
        <f>'Central-Hudson On Peak'!D416</f>
        <v>43.63</v>
      </c>
      <c r="P416" s="2">
        <f t="shared" si="27"/>
        <v>0</v>
      </c>
    </row>
    <row r="417" spans="1:16" x14ac:dyDescent="0.25">
      <c r="A417" t="s">
        <v>11142</v>
      </c>
      <c r="B417">
        <v>2000</v>
      </c>
      <c r="C417">
        <v>35.770000000000003</v>
      </c>
      <c r="D417">
        <v>34.61</v>
      </c>
      <c r="E417">
        <v>0</v>
      </c>
      <c r="F417">
        <v>0</v>
      </c>
      <c r="G417">
        <v>-1.19</v>
      </c>
      <c r="H417">
        <v>-2.35</v>
      </c>
      <c r="I417">
        <f t="shared" si="24"/>
        <v>1.1600000000000037</v>
      </c>
      <c r="J417">
        <f t="shared" si="25"/>
        <v>34.61</v>
      </c>
      <c r="K417">
        <f t="shared" si="26"/>
        <v>35.770000000000003</v>
      </c>
      <c r="N417">
        <f>'Central-Hudson On Peak'!I417</f>
        <v>-3.05</v>
      </c>
      <c r="O417">
        <f>'Central-Hudson On Peak'!D417</f>
        <v>38.82</v>
      </c>
      <c r="P417" s="2">
        <f t="shared" si="27"/>
        <v>0</v>
      </c>
    </row>
    <row r="418" spans="1:16" x14ac:dyDescent="0.25">
      <c r="A418" t="s">
        <v>11159</v>
      </c>
      <c r="B418">
        <v>2000</v>
      </c>
      <c r="C418">
        <v>52.05</v>
      </c>
      <c r="D418">
        <v>50.53</v>
      </c>
      <c r="E418">
        <v>0</v>
      </c>
      <c r="F418">
        <v>0</v>
      </c>
      <c r="G418">
        <v>-1.64</v>
      </c>
      <c r="H418">
        <v>-3.16</v>
      </c>
      <c r="I418">
        <f t="shared" si="24"/>
        <v>1.519999999999996</v>
      </c>
      <c r="J418">
        <f t="shared" si="25"/>
        <v>50.53</v>
      </c>
      <c r="K418">
        <f t="shared" si="26"/>
        <v>52.05</v>
      </c>
      <c r="N418">
        <f>'Central-Hudson On Peak'!I418</f>
        <v>-4.16</v>
      </c>
      <c r="O418">
        <f>'Central-Hudson On Peak'!D418</f>
        <v>54.84</v>
      </c>
      <c r="P418" s="2">
        <f t="shared" si="27"/>
        <v>-1.3699999999999903</v>
      </c>
    </row>
    <row r="419" spans="1:16" x14ac:dyDescent="0.25">
      <c r="A419" t="s">
        <v>11160</v>
      </c>
      <c r="B419">
        <v>2000</v>
      </c>
      <c r="C419">
        <v>32.630000000000003</v>
      </c>
      <c r="D419">
        <v>31.68</v>
      </c>
      <c r="E419">
        <v>0</v>
      </c>
      <c r="F419">
        <v>0</v>
      </c>
      <c r="G419">
        <v>-1.02</v>
      </c>
      <c r="H419">
        <v>-1.97</v>
      </c>
      <c r="I419">
        <f t="shared" si="24"/>
        <v>0.95000000000000284</v>
      </c>
      <c r="J419">
        <f t="shared" si="25"/>
        <v>31.68</v>
      </c>
      <c r="K419">
        <f t="shared" si="26"/>
        <v>32.630000000000003</v>
      </c>
      <c r="N419">
        <f>'Central-Hudson On Peak'!I419</f>
        <v>-2.6</v>
      </c>
      <c r="O419">
        <f>'Central-Hudson On Peak'!D419</f>
        <v>26.48</v>
      </c>
      <c r="P419" s="2">
        <f t="shared" si="27"/>
        <v>-8.7500000000000036</v>
      </c>
    </row>
    <row r="420" spans="1:16" x14ac:dyDescent="0.25">
      <c r="A420" t="s">
        <v>11161</v>
      </c>
      <c r="B420">
        <v>2000</v>
      </c>
      <c r="C420">
        <v>30.75</v>
      </c>
      <c r="D420">
        <v>29.85</v>
      </c>
      <c r="E420">
        <v>0</v>
      </c>
      <c r="F420">
        <v>0</v>
      </c>
      <c r="G420">
        <v>-0.96</v>
      </c>
      <c r="H420">
        <v>-1.86</v>
      </c>
      <c r="I420">
        <f t="shared" si="24"/>
        <v>0.89999999999999858</v>
      </c>
      <c r="J420">
        <f t="shared" si="25"/>
        <v>29.85</v>
      </c>
      <c r="K420">
        <f t="shared" si="26"/>
        <v>30.75</v>
      </c>
      <c r="N420">
        <f>'Central-Hudson On Peak'!I420</f>
        <v>-2.4500000000000002</v>
      </c>
      <c r="O420">
        <f>'Central-Hudson On Peak'!D420</f>
        <v>23.4</v>
      </c>
      <c r="P420" s="2">
        <f t="shared" si="27"/>
        <v>-9.8000000000000007</v>
      </c>
    </row>
    <row r="421" spans="1:16" x14ac:dyDescent="0.25">
      <c r="A421" t="s">
        <v>11162</v>
      </c>
      <c r="B421">
        <v>2000</v>
      </c>
      <c r="C421">
        <v>30.73</v>
      </c>
      <c r="D421">
        <v>29.83</v>
      </c>
      <c r="E421">
        <v>0</v>
      </c>
      <c r="F421">
        <v>0</v>
      </c>
      <c r="G421">
        <v>-0.96</v>
      </c>
      <c r="H421">
        <v>-1.86</v>
      </c>
      <c r="I421">
        <f t="shared" si="24"/>
        <v>0.90000000000000213</v>
      </c>
      <c r="J421">
        <f t="shared" si="25"/>
        <v>29.83</v>
      </c>
      <c r="K421">
        <f t="shared" si="26"/>
        <v>30.73</v>
      </c>
      <c r="N421">
        <f>'Central-Hudson On Peak'!I421</f>
        <v>-2.4500000000000002</v>
      </c>
      <c r="O421">
        <f>'Central-Hudson On Peak'!D421</f>
        <v>23.35</v>
      </c>
      <c r="P421" s="2">
        <f t="shared" si="27"/>
        <v>-9.8299999999999983</v>
      </c>
    </row>
    <row r="422" spans="1:16" x14ac:dyDescent="0.25">
      <c r="A422" t="s">
        <v>11163</v>
      </c>
      <c r="B422">
        <v>2000</v>
      </c>
      <c r="C422">
        <v>28.08</v>
      </c>
      <c r="D422">
        <v>27.27</v>
      </c>
      <c r="E422">
        <v>0</v>
      </c>
      <c r="F422">
        <v>0</v>
      </c>
      <c r="G422">
        <v>-0.88</v>
      </c>
      <c r="H422">
        <v>-1.69</v>
      </c>
      <c r="I422">
        <f t="shared" si="24"/>
        <v>0.80999999999999872</v>
      </c>
      <c r="J422">
        <f t="shared" si="25"/>
        <v>27.27</v>
      </c>
      <c r="K422">
        <f t="shared" si="26"/>
        <v>28.08</v>
      </c>
      <c r="N422">
        <f>'Central-Hudson On Peak'!I422</f>
        <v>-2.2400000000000002</v>
      </c>
      <c r="O422">
        <f>'Central-Hudson On Peak'!D422</f>
        <v>20.11</v>
      </c>
      <c r="P422" s="2">
        <f t="shared" si="27"/>
        <v>-10.210000000000001</v>
      </c>
    </row>
    <row r="423" spans="1:16" x14ac:dyDescent="0.25">
      <c r="A423" t="s">
        <v>11164</v>
      </c>
      <c r="B423">
        <v>2000</v>
      </c>
      <c r="C423">
        <v>29</v>
      </c>
      <c r="D423">
        <v>28.16</v>
      </c>
      <c r="E423">
        <v>0</v>
      </c>
      <c r="F423">
        <v>0</v>
      </c>
      <c r="G423">
        <v>-0.91</v>
      </c>
      <c r="H423">
        <v>-1.75</v>
      </c>
      <c r="I423">
        <f t="shared" si="24"/>
        <v>0.83999999999999986</v>
      </c>
      <c r="J423">
        <f t="shared" si="25"/>
        <v>28.16</v>
      </c>
      <c r="K423">
        <f t="shared" si="26"/>
        <v>29</v>
      </c>
      <c r="N423">
        <f>'Central-Hudson On Peak'!I423</f>
        <v>-2.31</v>
      </c>
      <c r="O423">
        <f>'Central-Hudson On Peak'!D423</f>
        <v>21.28</v>
      </c>
      <c r="P423" s="2">
        <f t="shared" si="27"/>
        <v>-10.029999999999998</v>
      </c>
    </row>
    <row r="424" spans="1:16" x14ac:dyDescent="0.25">
      <c r="A424" t="s">
        <v>11165</v>
      </c>
      <c r="B424">
        <v>2000</v>
      </c>
      <c r="C424">
        <v>27.91</v>
      </c>
      <c r="D424">
        <v>27.1</v>
      </c>
      <c r="E424">
        <v>0</v>
      </c>
      <c r="F424">
        <v>0</v>
      </c>
      <c r="G424">
        <v>-0.87</v>
      </c>
      <c r="H424">
        <v>-1.68</v>
      </c>
      <c r="I424">
        <f t="shared" si="24"/>
        <v>0.80999999999999872</v>
      </c>
      <c r="J424">
        <f t="shared" si="25"/>
        <v>27.1</v>
      </c>
      <c r="K424">
        <f t="shared" si="26"/>
        <v>27.91</v>
      </c>
      <c r="N424">
        <f>'Central-Hudson On Peak'!I424</f>
        <v>-2.2200000000000002</v>
      </c>
      <c r="O424">
        <f>'Central-Hudson On Peak'!D424</f>
        <v>19.989999999999998</v>
      </c>
      <c r="P424" s="2">
        <f t="shared" si="27"/>
        <v>-10.14</v>
      </c>
    </row>
    <row r="425" spans="1:16" x14ac:dyDescent="0.25">
      <c r="A425" t="s">
        <v>11166</v>
      </c>
      <c r="B425">
        <v>2000</v>
      </c>
      <c r="C425">
        <v>26.8</v>
      </c>
      <c r="D425">
        <v>26.02</v>
      </c>
      <c r="E425">
        <v>0</v>
      </c>
      <c r="F425">
        <v>0</v>
      </c>
      <c r="G425">
        <v>-0.84</v>
      </c>
      <c r="H425">
        <v>-1.62</v>
      </c>
      <c r="I425">
        <f t="shared" si="24"/>
        <v>0.78000000000000114</v>
      </c>
      <c r="J425">
        <f t="shared" si="25"/>
        <v>26.02</v>
      </c>
      <c r="K425">
        <f t="shared" si="26"/>
        <v>26.8</v>
      </c>
      <c r="N425">
        <f>'Central-Hudson On Peak'!I425</f>
        <v>-2.14</v>
      </c>
      <c r="O425">
        <f>'Central-Hudson On Peak'!D425</f>
        <v>19.2</v>
      </c>
      <c r="P425" s="2">
        <f t="shared" si="27"/>
        <v>-9.740000000000002</v>
      </c>
    </row>
    <row r="426" spans="1:16" x14ac:dyDescent="0.25">
      <c r="A426" t="s">
        <v>11167</v>
      </c>
      <c r="B426">
        <v>2000</v>
      </c>
      <c r="C426">
        <v>26.8</v>
      </c>
      <c r="D426">
        <v>26.02</v>
      </c>
      <c r="E426">
        <v>0</v>
      </c>
      <c r="F426">
        <v>0</v>
      </c>
      <c r="G426">
        <v>-0.84</v>
      </c>
      <c r="H426">
        <v>-1.62</v>
      </c>
      <c r="I426">
        <f t="shared" si="24"/>
        <v>0.78000000000000114</v>
      </c>
      <c r="J426">
        <f t="shared" si="25"/>
        <v>26.02</v>
      </c>
      <c r="K426">
        <f t="shared" si="26"/>
        <v>26.8</v>
      </c>
      <c r="N426">
        <f>'Central-Hudson On Peak'!I426</f>
        <v>-2.14</v>
      </c>
      <c r="O426">
        <f>'Central-Hudson On Peak'!D426</f>
        <v>19.2</v>
      </c>
      <c r="P426" s="2">
        <f t="shared" si="27"/>
        <v>-9.740000000000002</v>
      </c>
    </row>
    <row r="427" spans="1:16" x14ac:dyDescent="0.25">
      <c r="A427" t="s">
        <v>11168</v>
      </c>
      <c r="B427">
        <v>2000</v>
      </c>
      <c r="C427">
        <v>28.72</v>
      </c>
      <c r="D427">
        <v>27.89</v>
      </c>
      <c r="E427">
        <v>0</v>
      </c>
      <c r="F427">
        <v>0</v>
      </c>
      <c r="G427">
        <v>-0.9</v>
      </c>
      <c r="H427">
        <v>-1.73</v>
      </c>
      <c r="I427">
        <f t="shared" si="24"/>
        <v>0.82999999999999829</v>
      </c>
      <c r="J427">
        <f t="shared" si="25"/>
        <v>27.89</v>
      </c>
      <c r="K427">
        <f t="shared" si="26"/>
        <v>28.72</v>
      </c>
      <c r="N427">
        <f>'Central-Hudson On Peak'!I427</f>
        <v>-2.29</v>
      </c>
      <c r="O427">
        <f>'Central-Hudson On Peak'!D427</f>
        <v>19.39</v>
      </c>
      <c r="P427" s="2">
        <f t="shared" si="27"/>
        <v>-11.619999999999997</v>
      </c>
    </row>
    <row r="428" spans="1:16" x14ac:dyDescent="0.25">
      <c r="A428" t="s">
        <v>11169</v>
      </c>
      <c r="B428">
        <v>2000</v>
      </c>
      <c r="C428">
        <v>33.93</v>
      </c>
      <c r="D428">
        <v>32.950000000000003</v>
      </c>
      <c r="E428">
        <v>0</v>
      </c>
      <c r="F428">
        <v>0</v>
      </c>
      <c r="G428">
        <v>-1.07</v>
      </c>
      <c r="H428">
        <v>-2.0499999999999998</v>
      </c>
      <c r="I428">
        <f t="shared" si="24"/>
        <v>0.97999999999999687</v>
      </c>
      <c r="J428">
        <f t="shared" si="25"/>
        <v>32.950000000000003</v>
      </c>
      <c r="K428">
        <f t="shared" si="26"/>
        <v>33.93</v>
      </c>
      <c r="N428">
        <f>'Central-Hudson On Peak'!I428</f>
        <v>-2.71</v>
      </c>
      <c r="O428">
        <f>'Central-Hudson On Peak'!D428</f>
        <v>22.91</v>
      </c>
      <c r="P428" s="2">
        <f t="shared" si="27"/>
        <v>-13.73</v>
      </c>
    </row>
    <row r="429" spans="1:16" x14ac:dyDescent="0.25">
      <c r="A429" t="s">
        <v>11170</v>
      </c>
      <c r="B429">
        <v>2000</v>
      </c>
      <c r="C429">
        <v>49.24</v>
      </c>
      <c r="D429">
        <v>47.81</v>
      </c>
      <c r="E429">
        <v>0</v>
      </c>
      <c r="F429">
        <v>0</v>
      </c>
      <c r="G429">
        <v>-1.56</v>
      </c>
      <c r="H429">
        <v>-2.99</v>
      </c>
      <c r="I429">
        <f t="shared" si="24"/>
        <v>1.4299999999999997</v>
      </c>
      <c r="J429">
        <f t="shared" si="25"/>
        <v>47.81</v>
      </c>
      <c r="K429">
        <f t="shared" si="26"/>
        <v>49.24</v>
      </c>
      <c r="N429">
        <f>'Central-Hudson On Peak'!I429</f>
        <v>-3.95</v>
      </c>
      <c r="O429">
        <f>'Central-Hudson On Peak'!D429</f>
        <v>44.18</v>
      </c>
      <c r="P429" s="2">
        <f t="shared" si="27"/>
        <v>-9.0100000000000051</v>
      </c>
    </row>
    <row r="430" spans="1:16" x14ac:dyDescent="0.25">
      <c r="A430" t="s">
        <v>11171</v>
      </c>
      <c r="B430">
        <v>2000</v>
      </c>
      <c r="C430">
        <v>35.770000000000003</v>
      </c>
      <c r="D430">
        <v>34.74</v>
      </c>
      <c r="E430">
        <v>0</v>
      </c>
      <c r="F430">
        <v>0</v>
      </c>
      <c r="G430">
        <v>-1.1299999999999999</v>
      </c>
      <c r="H430">
        <v>-2.16</v>
      </c>
      <c r="I430">
        <f t="shared" si="24"/>
        <v>1.0300000000000011</v>
      </c>
      <c r="J430">
        <f t="shared" si="25"/>
        <v>34.74</v>
      </c>
      <c r="K430">
        <f t="shared" si="26"/>
        <v>35.770000000000003</v>
      </c>
      <c r="N430">
        <f>'Central-Hudson On Peak'!I430</f>
        <v>-2.86</v>
      </c>
      <c r="O430">
        <f>'Central-Hudson On Peak'!D430</f>
        <v>29.5</v>
      </c>
      <c r="P430" s="2">
        <f t="shared" si="27"/>
        <v>-9.1300000000000026</v>
      </c>
    </row>
    <row r="431" spans="1:16" x14ac:dyDescent="0.25">
      <c r="A431" t="s">
        <v>11172</v>
      </c>
      <c r="B431">
        <v>2000</v>
      </c>
      <c r="C431">
        <v>37.159999999999997</v>
      </c>
      <c r="D431">
        <v>36.08</v>
      </c>
      <c r="E431">
        <v>0</v>
      </c>
      <c r="F431">
        <v>0</v>
      </c>
      <c r="G431">
        <v>-1.17</v>
      </c>
      <c r="H431">
        <v>-2.25</v>
      </c>
      <c r="I431">
        <f t="shared" si="24"/>
        <v>1.0799999999999983</v>
      </c>
      <c r="J431">
        <f t="shared" si="25"/>
        <v>36.08</v>
      </c>
      <c r="K431">
        <f t="shared" si="26"/>
        <v>37.159999999999997</v>
      </c>
      <c r="N431">
        <f>'Central-Hudson On Peak'!I431</f>
        <v>-2.9699999999999998</v>
      </c>
      <c r="O431">
        <f>'Central-Hudson On Peak'!D431</f>
        <v>37.25</v>
      </c>
      <c r="P431" s="2">
        <f t="shared" si="27"/>
        <v>-2.8799999999999955</v>
      </c>
    </row>
    <row r="432" spans="1:16" x14ac:dyDescent="0.25">
      <c r="A432" t="s">
        <v>11173</v>
      </c>
      <c r="B432">
        <v>2000</v>
      </c>
      <c r="C432">
        <v>20.9</v>
      </c>
      <c r="D432">
        <v>20.29</v>
      </c>
      <c r="E432">
        <v>0</v>
      </c>
      <c r="F432">
        <v>0</v>
      </c>
      <c r="G432">
        <v>-0.65</v>
      </c>
      <c r="H432">
        <v>-1.26</v>
      </c>
      <c r="I432">
        <f t="shared" si="24"/>
        <v>0.60999999999999943</v>
      </c>
      <c r="J432">
        <f t="shared" si="25"/>
        <v>20.29</v>
      </c>
      <c r="K432">
        <f t="shared" si="26"/>
        <v>20.9</v>
      </c>
      <c r="N432">
        <f>'Central-Hudson On Peak'!I432</f>
        <v>-1.6600000000000001</v>
      </c>
      <c r="O432">
        <f>'Central-Hudson On Peak'!D432</f>
        <v>17.77</v>
      </c>
      <c r="P432" s="2">
        <f t="shared" si="27"/>
        <v>-4.7899999999999991</v>
      </c>
    </row>
    <row r="433" spans="1:16" x14ac:dyDescent="0.25">
      <c r="A433" t="s">
        <v>11174</v>
      </c>
      <c r="B433">
        <v>2000</v>
      </c>
      <c r="C433">
        <v>18.3</v>
      </c>
      <c r="D433">
        <v>17.77</v>
      </c>
      <c r="E433">
        <v>0</v>
      </c>
      <c r="F433">
        <v>0</v>
      </c>
      <c r="G433">
        <v>-0.56999999999999995</v>
      </c>
      <c r="H433">
        <v>-1.1000000000000001</v>
      </c>
      <c r="I433">
        <f t="shared" si="24"/>
        <v>0.53000000000000114</v>
      </c>
      <c r="J433">
        <f t="shared" si="25"/>
        <v>17.77</v>
      </c>
      <c r="K433">
        <f t="shared" si="26"/>
        <v>18.3</v>
      </c>
      <c r="N433">
        <f>'Central-Hudson On Peak'!I433</f>
        <v>-1.46</v>
      </c>
      <c r="O433">
        <f>'Central-Hudson On Peak'!D433</f>
        <v>14.94</v>
      </c>
      <c r="P433" s="2">
        <f t="shared" si="27"/>
        <v>-4.82</v>
      </c>
    </row>
    <row r="434" spans="1:16" x14ac:dyDescent="0.25">
      <c r="A434" t="s">
        <v>11191</v>
      </c>
      <c r="B434">
        <v>2000</v>
      </c>
      <c r="C434">
        <v>44.68</v>
      </c>
      <c r="D434">
        <v>43.65</v>
      </c>
      <c r="E434">
        <v>0</v>
      </c>
      <c r="F434">
        <v>0</v>
      </c>
      <c r="G434">
        <v>-1.2</v>
      </c>
      <c r="H434">
        <v>-2.23</v>
      </c>
      <c r="I434">
        <f t="shared" si="24"/>
        <v>1.0300000000000011</v>
      </c>
      <c r="J434">
        <f t="shared" si="25"/>
        <v>43.65</v>
      </c>
      <c r="K434">
        <f t="shared" si="26"/>
        <v>44.68</v>
      </c>
      <c r="N434">
        <f>'Central-Hudson On Peak'!I434</f>
        <v>-3.55</v>
      </c>
      <c r="O434">
        <f>'Central-Hudson On Peak'!D434</f>
        <v>47.07</v>
      </c>
      <c r="P434" s="2">
        <f t="shared" si="27"/>
        <v>-1.1599999999999966</v>
      </c>
    </row>
    <row r="435" spans="1:16" x14ac:dyDescent="0.25">
      <c r="A435" t="s">
        <v>11192</v>
      </c>
      <c r="B435">
        <v>2000</v>
      </c>
      <c r="C435">
        <v>20.73</v>
      </c>
      <c r="D435">
        <v>20.260000000000002</v>
      </c>
      <c r="E435">
        <v>0</v>
      </c>
      <c r="F435">
        <v>0</v>
      </c>
      <c r="G435">
        <v>-0.55000000000000004</v>
      </c>
      <c r="H435">
        <v>-1.02</v>
      </c>
      <c r="I435">
        <f t="shared" si="24"/>
        <v>0.46999999999999886</v>
      </c>
      <c r="J435">
        <f t="shared" si="25"/>
        <v>20.260000000000002</v>
      </c>
      <c r="K435">
        <f t="shared" si="26"/>
        <v>20.73</v>
      </c>
      <c r="N435">
        <f>'Central-Hudson On Peak'!I435</f>
        <v>-1.6400000000000001</v>
      </c>
      <c r="O435">
        <f>'Central-Hudson On Peak'!D435</f>
        <v>17.670000000000002</v>
      </c>
      <c r="P435" s="2">
        <f t="shared" si="27"/>
        <v>-4.6999999999999993</v>
      </c>
    </row>
    <row r="436" spans="1:16" x14ac:dyDescent="0.25">
      <c r="A436" t="s">
        <v>11193</v>
      </c>
      <c r="B436">
        <v>2000</v>
      </c>
      <c r="C436">
        <v>20.73</v>
      </c>
      <c r="D436">
        <v>20.260000000000002</v>
      </c>
      <c r="E436">
        <v>0</v>
      </c>
      <c r="F436">
        <v>0</v>
      </c>
      <c r="G436">
        <v>-0.55000000000000004</v>
      </c>
      <c r="H436">
        <v>-1.02</v>
      </c>
      <c r="I436">
        <f t="shared" si="24"/>
        <v>0.46999999999999886</v>
      </c>
      <c r="J436">
        <f t="shared" si="25"/>
        <v>20.260000000000002</v>
      </c>
      <c r="K436">
        <f t="shared" si="26"/>
        <v>20.73</v>
      </c>
      <c r="N436">
        <f>'Central-Hudson On Peak'!I436</f>
        <v>-1.6400000000000001</v>
      </c>
      <c r="O436">
        <f>'Central-Hudson On Peak'!D436</f>
        <v>15.03</v>
      </c>
      <c r="P436" s="2">
        <f t="shared" si="27"/>
        <v>-7.3400000000000016</v>
      </c>
    </row>
    <row r="437" spans="1:16" x14ac:dyDescent="0.25">
      <c r="A437" t="s">
        <v>11194</v>
      </c>
      <c r="B437">
        <v>2000</v>
      </c>
      <c r="C437">
        <v>20.73</v>
      </c>
      <c r="D437">
        <v>20.260000000000002</v>
      </c>
      <c r="E437">
        <v>0</v>
      </c>
      <c r="F437">
        <v>0</v>
      </c>
      <c r="G437">
        <v>-0.55000000000000004</v>
      </c>
      <c r="H437">
        <v>-1.02</v>
      </c>
      <c r="I437">
        <f t="shared" si="24"/>
        <v>0.46999999999999886</v>
      </c>
      <c r="J437">
        <f t="shared" si="25"/>
        <v>20.260000000000002</v>
      </c>
      <c r="K437">
        <f t="shared" si="26"/>
        <v>20.73</v>
      </c>
      <c r="N437">
        <f>'Central-Hudson On Peak'!I437</f>
        <v>-1.6400000000000001</v>
      </c>
      <c r="O437">
        <f>'Central-Hudson On Peak'!D437</f>
        <v>15.17</v>
      </c>
      <c r="P437" s="2">
        <f t="shared" si="27"/>
        <v>-7.2000000000000011</v>
      </c>
    </row>
    <row r="438" spans="1:16" x14ac:dyDescent="0.25">
      <c r="A438" t="s">
        <v>11195</v>
      </c>
      <c r="B438">
        <v>2000</v>
      </c>
      <c r="C438">
        <v>20.73</v>
      </c>
      <c r="D438">
        <v>20.260000000000002</v>
      </c>
      <c r="E438">
        <v>0</v>
      </c>
      <c r="F438">
        <v>0</v>
      </c>
      <c r="G438">
        <v>-0.55000000000000004</v>
      </c>
      <c r="H438">
        <v>-1.02</v>
      </c>
      <c r="I438">
        <f t="shared" si="24"/>
        <v>0.46999999999999886</v>
      </c>
      <c r="J438">
        <f t="shared" si="25"/>
        <v>20.260000000000002</v>
      </c>
      <c r="K438">
        <f t="shared" si="26"/>
        <v>20.73</v>
      </c>
      <c r="N438">
        <f>'Central-Hudson On Peak'!I438</f>
        <v>-1.6400000000000001</v>
      </c>
      <c r="O438">
        <f>'Central-Hudson On Peak'!D438</f>
        <v>15.17</v>
      </c>
      <c r="P438" s="2">
        <f t="shared" si="27"/>
        <v>-7.2000000000000011</v>
      </c>
    </row>
    <row r="439" spans="1:16" x14ac:dyDescent="0.25">
      <c r="A439" t="s">
        <v>11196</v>
      </c>
      <c r="B439">
        <v>2000</v>
      </c>
      <c r="C439">
        <v>20.73</v>
      </c>
      <c r="D439">
        <v>20.260000000000002</v>
      </c>
      <c r="E439">
        <v>0</v>
      </c>
      <c r="F439">
        <v>0</v>
      </c>
      <c r="G439">
        <v>-0.55000000000000004</v>
      </c>
      <c r="H439">
        <v>-1.02</v>
      </c>
      <c r="I439">
        <f t="shared" si="24"/>
        <v>0.46999999999999886</v>
      </c>
      <c r="J439">
        <f t="shared" si="25"/>
        <v>20.260000000000002</v>
      </c>
      <c r="K439">
        <f t="shared" si="26"/>
        <v>20.73</v>
      </c>
      <c r="N439">
        <f>'Central-Hudson On Peak'!I439</f>
        <v>-1.6400000000000001</v>
      </c>
      <c r="O439">
        <f>'Central-Hudson On Peak'!D439</f>
        <v>15.03</v>
      </c>
      <c r="P439" s="2">
        <f t="shared" si="27"/>
        <v>-7.3400000000000016</v>
      </c>
    </row>
    <row r="440" spans="1:16" x14ac:dyDescent="0.25">
      <c r="A440" t="s">
        <v>11197</v>
      </c>
      <c r="B440">
        <v>2000</v>
      </c>
      <c r="C440">
        <v>20.73</v>
      </c>
      <c r="D440">
        <v>20.260000000000002</v>
      </c>
      <c r="E440">
        <v>0</v>
      </c>
      <c r="F440">
        <v>0</v>
      </c>
      <c r="G440">
        <v>-0.55000000000000004</v>
      </c>
      <c r="H440">
        <v>-1.02</v>
      </c>
      <c r="I440">
        <f t="shared" si="24"/>
        <v>0.46999999999999886</v>
      </c>
      <c r="J440">
        <f t="shared" si="25"/>
        <v>20.260000000000002</v>
      </c>
      <c r="K440">
        <f t="shared" si="26"/>
        <v>20.73</v>
      </c>
      <c r="N440">
        <f>'Central-Hudson On Peak'!I440</f>
        <v>-1.6400000000000001</v>
      </c>
      <c r="O440">
        <f>'Central-Hudson On Peak'!D440</f>
        <v>17.579999999999998</v>
      </c>
      <c r="P440" s="2">
        <f t="shared" si="27"/>
        <v>-4.7900000000000027</v>
      </c>
    </row>
    <row r="441" spans="1:16" x14ac:dyDescent="0.25">
      <c r="A441" t="s">
        <v>11198</v>
      </c>
      <c r="B441">
        <v>2000</v>
      </c>
      <c r="C441">
        <v>20.73</v>
      </c>
      <c r="D441">
        <v>20.260000000000002</v>
      </c>
      <c r="E441">
        <v>0</v>
      </c>
      <c r="F441">
        <v>0</v>
      </c>
      <c r="G441">
        <v>-0.55000000000000004</v>
      </c>
      <c r="H441">
        <v>-1.02</v>
      </c>
      <c r="I441">
        <f t="shared" si="24"/>
        <v>0.46999999999999886</v>
      </c>
      <c r="J441">
        <f t="shared" si="25"/>
        <v>20.260000000000002</v>
      </c>
      <c r="K441">
        <f t="shared" si="26"/>
        <v>20.73</v>
      </c>
      <c r="N441">
        <f>'Central-Hudson On Peak'!I441</f>
        <v>-1.6400000000000001</v>
      </c>
      <c r="O441">
        <f>'Central-Hudson On Peak'!D441</f>
        <v>16.829999999999998</v>
      </c>
      <c r="P441" s="2">
        <f t="shared" si="27"/>
        <v>-5.5400000000000027</v>
      </c>
    </row>
    <row r="442" spans="1:16" x14ac:dyDescent="0.25">
      <c r="A442" t="s">
        <v>11199</v>
      </c>
      <c r="B442">
        <v>2000</v>
      </c>
      <c r="C442">
        <v>20.73</v>
      </c>
      <c r="D442">
        <v>20.260000000000002</v>
      </c>
      <c r="E442">
        <v>0</v>
      </c>
      <c r="F442">
        <v>0</v>
      </c>
      <c r="G442">
        <v>-0.55000000000000004</v>
      </c>
      <c r="H442">
        <v>-1.02</v>
      </c>
      <c r="I442">
        <f t="shared" si="24"/>
        <v>0.46999999999999886</v>
      </c>
      <c r="J442">
        <f t="shared" si="25"/>
        <v>20.260000000000002</v>
      </c>
      <c r="K442">
        <f t="shared" si="26"/>
        <v>20.73</v>
      </c>
      <c r="N442">
        <f>'Central-Hudson On Peak'!I442</f>
        <v>-1.6400000000000001</v>
      </c>
      <c r="O442">
        <f>'Central-Hudson On Peak'!D442</f>
        <v>17.07</v>
      </c>
      <c r="P442" s="2">
        <f t="shared" si="27"/>
        <v>-5.3000000000000007</v>
      </c>
    </row>
    <row r="443" spans="1:16" x14ac:dyDescent="0.25">
      <c r="A443" t="s">
        <v>11200</v>
      </c>
      <c r="B443">
        <v>2000</v>
      </c>
      <c r="C443">
        <v>20.73</v>
      </c>
      <c r="D443">
        <v>20.260000000000002</v>
      </c>
      <c r="E443">
        <v>0</v>
      </c>
      <c r="F443">
        <v>0</v>
      </c>
      <c r="G443">
        <v>-0.55000000000000004</v>
      </c>
      <c r="H443">
        <v>-1.02</v>
      </c>
      <c r="I443">
        <f t="shared" si="24"/>
        <v>0.46999999999999886</v>
      </c>
      <c r="J443">
        <f t="shared" si="25"/>
        <v>20.260000000000002</v>
      </c>
      <c r="K443">
        <f t="shared" si="26"/>
        <v>20.73</v>
      </c>
      <c r="N443">
        <f>'Central-Hudson On Peak'!I443</f>
        <v>-1.6400000000000001</v>
      </c>
      <c r="O443">
        <f>'Central-Hudson On Peak'!D443</f>
        <v>13.82</v>
      </c>
      <c r="P443" s="2">
        <f t="shared" si="27"/>
        <v>-8.5500000000000007</v>
      </c>
    </row>
    <row r="444" spans="1:16" x14ac:dyDescent="0.25">
      <c r="A444" t="s">
        <v>11201</v>
      </c>
      <c r="B444">
        <v>2000</v>
      </c>
      <c r="C444">
        <v>28.96</v>
      </c>
      <c r="D444">
        <v>28.29</v>
      </c>
      <c r="E444">
        <v>0</v>
      </c>
      <c r="F444">
        <v>0</v>
      </c>
      <c r="G444">
        <v>-0.77</v>
      </c>
      <c r="H444">
        <v>-1.44</v>
      </c>
      <c r="I444">
        <f t="shared" si="24"/>
        <v>0.67000000000000171</v>
      </c>
      <c r="J444">
        <f t="shared" si="25"/>
        <v>28.29</v>
      </c>
      <c r="K444">
        <f t="shared" si="26"/>
        <v>28.96</v>
      </c>
      <c r="N444">
        <f>'Central-Hudson On Peak'!I444</f>
        <v>-2.29</v>
      </c>
      <c r="O444">
        <f>'Central-Hudson On Peak'!D444</f>
        <v>19.32</v>
      </c>
      <c r="P444" s="2">
        <f t="shared" si="27"/>
        <v>-11.93</v>
      </c>
    </row>
    <row r="445" spans="1:16" x14ac:dyDescent="0.25">
      <c r="A445" t="s">
        <v>11202</v>
      </c>
      <c r="B445">
        <v>2000</v>
      </c>
      <c r="C445">
        <v>28.96</v>
      </c>
      <c r="D445">
        <v>28.29</v>
      </c>
      <c r="E445">
        <v>0</v>
      </c>
      <c r="F445">
        <v>0</v>
      </c>
      <c r="G445">
        <v>-0.77</v>
      </c>
      <c r="H445">
        <v>-1.44</v>
      </c>
      <c r="I445">
        <f t="shared" si="24"/>
        <v>0.67000000000000171</v>
      </c>
      <c r="J445">
        <f t="shared" si="25"/>
        <v>28.29</v>
      </c>
      <c r="K445">
        <f t="shared" si="26"/>
        <v>28.96</v>
      </c>
      <c r="N445">
        <f>'Central-Hudson On Peak'!I445</f>
        <v>-2.29</v>
      </c>
      <c r="O445">
        <f>'Central-Hudson On Peak'!D445</f>
        <v>19.32</v>
      </c>
      <c r="P445" s="2">
        <f t="shared" si="27"/>
        <v>-11.93</v>
      </c>
    </row>
    <row r="446" spans="1:16" x14ac:dyDescent="0.25">
      <c r="A446" t="s">
        <v>11203</v>
      </c>
      <c r="B446">
        <v>2000</v>
      </c>
      <c r="C446">
        <v>20.73</v>
      </c>
      <c r="D446">
        <v>20.260000000000002</v>
      </c>
      <c r="E446">
        <v>0</v>
      </c>
      <c r="F446">
        <v>0</v>
      </c>
      <c r="G446">
        <v>-0.55000000000000004</v>
      </c>
      <c r="H446">
        <v>-1.02</v>
      </c>
      <c r="I446">
        <f t="shared" si="24"/>
        <v>0.46999999999999886</v>
      </c>
      <c r="J446">
        <f t="shared" si="25"/>
        <v>20.260000000000002</v>
      </c>
      <c r="K446">
        <f t="shared" si="26"/>
        <v>20.73</v>
      </c>
      <c r="N446">
        <f>'Central-Hudson On Peak'!I446</f>
        <v>-1.6400000000000001</v>
      </c>
      <c r="O446">
        <f>'Central-Hudson On Peak'!D446</f>
        <v>16.7</v>
      </c>
      <c r="P446" s="2">
        <f t="shared" si="27"/>
        <v>-5.6700000000000017</v>
      </c>
    </row>
    <row r="447" spans="1:16" x14ac:dyDescent="0.25">
      <c r="A447" t="s">
        <v>11204</v>
      </c>
      <c r="B447">
        <v>2000</v>
      </c>
      <c r="C447">
        <v>20.73</v>
      </c>
      <c r="D447">
        <v>20.260000000000002</v>
      </c>
      <c r="E447">
        <v>0</v>
      </c>
      <c r="F447">
        <v>0</v>
      </c>
      <c r="G447">
        <v>-0.55000000000000004</v>
      </c>
      <c r="H447">
        <v>-1.02</v>
      </c>
      <c r="I447">
        <f t="shared" si="24"/>
        <v>0.46999999999999886</v>
      </c>
      <c r="J447">
        <f t="shared" si="25"/>
        <v>20.260000000000002</v>
      </c>
      <c r="K447">
        <f t="shared" si="26"/>
        <v>20.73</v>
      </c>
      <c r="N447">
        <f>'Central-Hudson On Peak'!I447</f>
        <v>-1.6400000000000001</v>
      </c>
      <c r="O447">
        <f>'Central-Hudson On Peak'!D447</f>
        <v>17.14</v>
      </c>
      <c r="P447" s="2">
        <f t="shared" si="27"/>
        <v>-5.23</v>
      </c>
    </row>
    <row r="448" spans="1:16" x14ac:dyDescent="0.25">
      <c r="A448" t="s">
        <v>11205</v>
      </c>
      <c r="B448">
        <v>2000</v>
      </c>
      <c r="C448">
        <v>20.73</v>
      </c>
      <c r="D448">
        <v>20.260000000000002</v>
      </c>
      <c r="E448">
        <v>0</v>
      </c>
      <c r="F448">
        <v>0</v>
      </c>
      <c r="G448">
        <v>-0.55000000000000004</v>
      </c>
      <c r="H448">
        <v>-1.02</v>
      </c>
      <c r="I448">
        <f t="shared" si="24"/>
        <v>0.46999999999999886</v>
      </c>
      <c r="J448">
        <f t="shared" si="25"/>
        <v>20.260000000000002</v>
      </c>
      <c r="K448">
        <f t="shared" si="26"/>
        <v>20.73</v>
      </c>
      <c r="N448">
        <f>'Central-Hudson On Peak'!I448</f>
        <v>-1.6400000000000001</v>
      </c>
      <c r="O448">
        <f>'Central-Hudson On Peak'!D448</f>
        <v>17.73</v>
      </c>
      <c r="P448" s="2">
        <f t="shared" si="27"/>
        <v>-4.6400000000000006</v>
      </c>
    </row>
    <row r="449" spans="1:16" x14ac:dyDescent="0.25">
      <c r="A449" t="s">
        <v>11206</v>
      </c>
      <c r="B449">
        <v>2000</v>
      </c>
      <c r="C449">
        <v>18.3</v>
      </c>
      <c r="D449">
        <v>17.88</v>
      </c>
      <c r="E449">
        <v>0</v>
      </c>
      <c r="F449">
        <v>0</v>
      </c>
      <c r="G449">
        <v>-0.48</v>
      </c>
      <c r="H449">
        <v>-0.9</v>
      </c>
      <c r="I449">
        <f t="shared" si="24"/>
        <v>0.42000000000000171</v>
      </c>
      <c r="J449">
        <f t="shared" si="25"/>
        <v>17.88</v>
      </c>
      <c r="K449">
        <f t="shared" si="26"/>
        <v>18.3</v>
      </c>
      <c r="N449">
        <f>'Central-Hudson On Peak'!I449</f>
        <v>-1.44</v>
      </c>
      <c r="O449">
        <f>'Central-Hudson On Peak'!D449</f>
        <v>14.86</v>
      </c>
      <c r="P449" s="2">
        <f t="shared" si="27"/>
        <v>-4.8800000000000008</v>
      </c>
    </row>
    <row r="450" spans="1:16" x14ac:dyDescent="0.25">
      <c r="A450" t="s">
        <v>11223</v>
      </c>
      <c r="B450">
        <v>2000</v>
      </c>
      <c r="C450">
        <v>39.549999999999997</v>
      </c>
      <c r="D450">
        <v>38.520000000000003</v>
      </c>
      <c r="E450">
        <v>0</v>
      </c>
      <c r="F450">
        <v>0</v>
      </c>
      <c r="G450">
        <v>-1.08</v>
      </c>
      <c r="H450">
        <v>-2.11</v>
      </c>
      <c r="I450">
        <f t="shared" si="24"/>
        <v>1.029999999999994</v>
      </c>
      <c r="J450">
        <f t="shared" si="25"/>
        <v>38.520000000000003</v>
      </c>
      <c r="K450">
        <f t="shared" si="26"/>
        <v>39.549999999999997</v>
      </c>
      <c r="N450">
        <f>'Central-Hudson On Peak'!I450</f>
        <v>-3.09</v>
      </c>
      <c r="O450">
        <f>'Central-Hudson On Peak'!D450</f>
        <v>42.64</v>
      </c>
      <c r="P450" s="2">
        <f t="shared" si="27"/>
        <v>0</v>
      </c>
    </row>
    <row r="451" spans="1:16" x14ac:dyDescent="0.25">
      <c r="A451" t="s">
        <v>11224</v>
      </c>
      <c r="B451">
        <v>2000</v>
      </c>
      <c r="C451">
        <v>39.08</v>
      </c>
      <c r="D451">
        <v>38.07</v>
      </c>
      <c r="E451">
        <v>0</v>
      </c>
      <c r="F451">
        <v>0</v>
      </c>
      <c r="G451">
        <v>-1.07</v>
      </c>
      <c r="H451">
        <v>-2.08</v>
      </c>
      <c r="I451">
        <f t="shared" ref="I451:I514" si="28">C451-D451</f>
        <v>1.009999999999998</v>
      </c>
      <c r="J451">
        <f t="shared" ref="J451:J514" si="29">D451</f>
        <v>38.07</v>
      </c>
      <c r="K451">
        <f t="shared" ref="K451:K514" si="30">C451</f>
        <v>39.08</v>
      </c>
      <c r="N451">
        <f>'Central-Hudson On Peak'!I451</f>
        <v>-3.05</v>
      </c>
      <c r="O451">
        <f>'Central-Hudson On Peak'!D451</f>
        <v>42.13</v>
      </c>
      <c r="P451" s="2">
        <f t="shared" ref="P451:P514" si="31">(O451+N451)-K451</f>
        <v>0</v>
      </c>
    </row>
    <row r="452" spans="1:16" x14ac:dyDescent="0.25">
      <c r="A452" t="s">
        <v>11225</v>
      </c>
      <c r="B452">
        <v>2000</v>
      </c>
      <c r="C452">
        <v>38.51</v>
      </c>
      <c r="D452">
        <v>37.51</v>
      </c>
      <c r="E452">
        <v>0</v>
      </c>
      <c r="F452">
        <v>0</v>
      </c>
      <c r="G452">
        <v>-1.05</v>
      </c>
      <c r="H452">
        <v>-2.0499999999999998</v>
      </c>
      <c r="I452">
        <f t="shared" si="28"/>
        <v>1</v>
      </c>
      <c r="J452">
        <f t="shared" si="29"/>
        <v>37.51</v>
      </c>
      <c r="K452">
        <f t="shared" si="30"/>
        <v>38.51</v>
      </c>
      <c r="N452">
        <f>'Central-Hudson On Peak'!I452</f>
        <v>-3.01</v>
      </c>
      <c r="O452">
        <f>'Central-Hudson On Peak'!D452</f>
        <v>41.52</v>
      </c>
      <c r="P452" s="2">
        <f t="shared" si="31"/>
        <v>0</v>
      </c>
    </row>
    <row r="453" spans="1:16" x14ac:dyDescent="0.25">
      <c r="A453" t="s">
        <v>11226</v>
      </c>
      <c r="B453">
        <v>2000</v>
      </c>
      <c r="C453">
        <v>39.08</v>
      </c>
      <c r="D453">
        <v>38.07</v>
      </c>
      <c r="E453">
        <v>0</v>
      </c>
      <c r="F453">
        <v>0</v>
      </c>
      <c r="G453">
        <v>-1.07</v>
      </c>
      <c r="H453">
        <v>-2.08</v>
      </c>
      <c r="I453">
        <f t="shared" si="28"/>
        <v>1.009999999999998</v>
      </c>
      <c r="J453">
        <f t="shared" si="29"/>
        <v>38.07</v>
      </c>
      <c r="K453">
        <f t="shared" si="30"/>
        <v>39.08</v>
      </c>
      <c r="N453">
        <f>'Central-Hudson On Peak'!I453</f>
        <v>-3.05</v>
      </c>
      <c r="O453">
        <f>'Central-Hudson On Peak'!D453</f>
        <v>42.13</v>
      </c>
      <c r="P453" s="2">
        <f t="shared" si="31"/>
        <v>0</v>
      </c>
    </row>
    <row r="454" spans="1:16" x14ac:dyDescent="0.25">
      <c r="A454" t="s">
        <v>11227</v>
      </c>
      <c r="B454">
        <v>2000</v>
      </c>
      <c r="C454">
        <v>39.32</v>
      </c>
      <c r="D454">
        <v>38.299999999999997</v>
      </c>
      <c r="E454">
        <v>0</v>
      </c>
      <c r="F454">
        <v>0</v>
      </c>
      <c r="G454">
        <v>-1.07</v>
      </c>
      <c r="H454">
        <v>-2.09</v>
      </c>
      <c r="I454">
        <f t="shared" si="28"/>
        <v>1.0200000000000031</v>
      </c>
      <c r="J454">
        <f t="shared" si="29"/>
        <v>38.299999999999997</v>
      </c>
      <c r="K454">
        <f t="shared" si="30"/>
        <v>39.32</v>
      </c>
      <c r="N454">
        <f>'Central-Hudson On Peak'!I454</f>
        <v>-3.0700000000000003</v>
      </c>
      <c r="O454">
        <f>'Central-Hudson On Peak'!D454</f>
        <v>42.39</v>
      </c>
      <c r="P454" s="2">
        <f t="shared" si="31"/>
        <v>0</v>
      </c>
    </row>
    <row r="455" spans="1:16" x14ac:dyDescent="0.25">
      <c r="A455" t="s">
        <v>11228</v>
      </c>
      <c r="B455">
        <v>2000</v>
      </c>
      <c r="C455">
        <v>39.32</v>
      </c>
      <c r="D455">
        <v>38.299999999999997</v>
      </c>
      <c r="E455">
        <v>0</v>
      </c>
      <c r="F455">
        <v>0</v>
      </c>
      <c r="G455">
        <v>-1.07</v>
      </c>
      <c r="H455">
        <v>-2.09</v>
      </c>
      <c r="I455">
        <f t="shared" si="28"/>
        <v>1.0200000000000031</v>
      </c>
      <c r="J455">
        <f t="shared" si="29"/>
        <v>38.299999999999997</v>
      </c>
      <c r="K455">
        <f t="shared" si="30"/>
        <v>39.32</v>
      </c>
      <c r="N455">
        <f>'Central-Hudson On Peak'!I455</f>
        <v>-3.0700000000000003</v>
      </c>
      <c r="O455">
        <f>'Central-Hudson On Peak'!D455</f>
        <v>42.39</v>
      </c>
      <c r="P455" s="2">
        <f t="shared" si="31"/>
        <v>0</v>
      </c>
    </row>
    <row r="456" spans="1:16" x14ac:dyDescent="0.25">
      <c r="A456" t="s">
        <v>11229</v>
      </c>
      <c r="B456">
        <v>2000</v>
      </c>
      <c r="C456">
        <v>39.08</v>
      </c>
      <c r="D456">
        <v>38.07</v>
      </c>
      <c r="E456">
        <v>0</v>
      </c>
      <c r="F456">
        <v>0</v>
      </c>
      <c r="G456">
        <v>-1.07</v>
      </c>
      <c r="H456">
        <v>-2.08</v>
      </c>
      <c r="I456">
        <f t="shared" si="28"/>
        <v>1.009999999999998</v>
      </c>
      <c r="J456">
        <f t="shared" si="29"/>
        <v>38.07</v>
      </c>
      <c r="K456">
        <f t="shared" si="30"/>
        <v>39.08</v>
      </c>
      <c r="N456">
        <f>'Central-Hudson On Peak'!I456</f>
        <v>-3.05</v>
      </c>
      <c r="O456">
        <f>'Central-Hudson On Peak'!D456</f>
        <v>42.13</v>
      </c>
      <c r="P456" s="2">
        <f t="shared" si="31"/>
        <v>0</v>
      </c>
    </row>
    <row r="457" spans="1:16" x14ac:dyDescent="0.25">
      <c r="A457" t="s">
        <v>11230</v>
      </c>
      <c r="B457">
        <v>2000</v>
      </c>
      <c r="C457">
        <v>38.44</v>
      </c>
      <c r="D457">
        <v>37.450000000000003</v>
      </c>
      <c r="E457">
        <v>0</v>
      </c>
      <c r="F457">
        <v>0</v>
      </c>
      <c r="G457">
        <v>-1.05</v>
      </c>
      <c r="H457">
        <v>-2.04</v>
      </c>
      <c r="I457">
        <f t="shared" si="28"/>
        <v>0.98999999999999488</v>
      </c>
      <c r="J457">
        <f t="shared" si="29"/>
        <v>37.450000000000003</v>
      </c>
      <c r="K457">
        <f t="shared" si="30"/>
        <v>38.44</v>
      </c>
      <c r="N457">
        <f>'Central-Hudson On Peak'!I457</f>
        <v>-3</v>
      </c>
      <c r="O457">
        <f>'Central-Hudson On Peak'!D457</f>
        <v>41.44</v>
      </c>
      <c r="P457" s="2">
        <f t="shared" si="31"/>
        <v>0</v>
      </c>
    </row>
    <row r="458" spans="1:16" x14ac:dyDescent="0.25">
      <c r="A458" t="s">
        <v>11231</v>
      </c>
      <c r="B458">
        <v>2000</v>
      </c>
      <c r="C458">
        <v>37.840000000000003</v>
      </c>
      <c r="D458">
        <v>36.86</v>
      </c>
      <c r="E458">
        <v>0</v>
      </c>
      <c r="F458">
        <v>0</v>
      </c>
      <c r="G458">
        <v>-1.03</v>
      </c>
      <c r="H458">
        <v>-2.0099999999999998</v>
      </c>
      <c r="I458">
        <f t="shared" si="28"/>
        <v>0.98000000000000398</v>
      </c>
      <c r="J458">
        <f t="shared" si="29"/>
        <v>36.86</v>
      </c>
      <c r="K458">
        <f t="shared" si="30"/>
        <v>37.840000000000003</v>
      </c>
      <c r="N458">
        <f>'Central-Hudson On Peak'!I458</f>
        <v>-2.95</v>
      </c>
      <c r="O458">
        <f>'Central-Hudson On Peak'!D458</f>
        <v>40.79</v>
      </c>
      <c r="P458" s="2">
        <f t="shared" si="31"/>
        <v>0</v>
      </c>
    </row>
    <row r="459" spans="1:16" x14ac:dyDescent="0.25">
      <c r="A459" t="s">
        <v>11232</v>
      </c>
      <c r="B459">
        <v>2000</v>
      </c>
      <c r="C459">
        <v>37.840000000000003</v>
      </c>
      <c r="D459">
        <v>36.86</v>
      </c>
      <c r="E459">
        <v>0</v>
      </c>
      <c r="F459">
        <v>0</v>
      </c>
      <c r="G459">
        <v>-1.03</v>
      </c>
      <c r="H459">
        <v>-2.0099999999999998</v>
      </c>
      <c r="I459">
        <f t="shared" si="28"/>
        <v>0.98000000000000398</v>
      </c>
      <c r="J459">
        <f t="shared" si="29"/>
        <v>36.86</v>
      </c>
      <c r="K459">
        <f t="shared" si="30"/>
        <v>37.840000000000003</v>
      </c>
      <c r="N459">
        <f>'Central-Hudson On Peak'!I459</f>
        <v>-2.95</v>
      </c>
      <c r="O459">
        <f>'Central-Hudson On Peak'!D459</f>
        <v>40.79</v>
      </c>
      <c r="P459" s="2">
        <f t="shared" si="31"/>
        <v>0</v>
      </c>
    </row>
    <row r="460" spans="1:16" x14ac:dyDescent="0.25">
      <c r="A460" t="s">
        <v>11233</v>
      </c>
      <c r="B460">
        <v>2000</v>
      </c>
      <c r="C460">
        <v>39.549999999999997</v>
      </c>
      <c r="D460">
        <v>38.520000000000003</v>
      </c>
      <c r="E460">
        <v>0</v>
      </c>
      <c r="F460">
        <v>0</v>
      </c>
      <c r="G460">
        <v>-1.08</v>
      </c>
      <c r="H460">
        <v>-2.11</v>
      </c>
      <c r="I460">
        <f t="shared" si="28"/>
        <v>1.029999999999994</v>
      </c>
      <c r="J460">
        <f t="shared" si="29"/>
        <v>38.520000000000003</v>
      </c>
      <c r="K460">
        <f t="shared" si="30"/>
        <v>39.549999999999997</v>
      </c>
      <c r="N460">
        <f>'Central-Hudson On Peak'!I460</f>
        <v>-3.09</v>
      </c>
      <c r="O460">
        <f>'Central-Hudson On Peak'!D460</f>
        <v>42.64</v>
      </c>
      <c r="P460" s="2">
        <f t="shared" si="31"/>
        <v>0</v>
      </c>
    </row>
    <row r="461" spans="1:16" x14ac:dyDescent="0.25">
      <c r="A461" t="s">
        <v>11234</v>
      </c>
      <c r="B461">
        <v>2000</v>
      </c>
      <c r="C461">
        <v>39.549999999999997</v>
      </c>
      <c r="D461">
        <v>38.520000000000003</v>
      </c>
      <c r="E461">
        <v>0</v>
      </c>
      <c r="F461">
        <v>0</v>
      </c>
      <c r="G461">
        <v>-1.08</v>
      </c>
      <c r="H461">
        <v>-2.11</v>
      </c>
      <c r="I461">
        <f t="shared" si="28"/>
        <v>1.029999999999994</v>
      </c>
      <c r="J461">
        <f t="shared" si="29"/>
        <v>38.520000000000003</v>
      </c>
      <c r="K461">
        <f t="shared" si="30"/>
        <v>39.549999999999997</v>
      </c>
      <c r="N461">
        <f>'Central-Hudson On Peak'!I461</f>
        <v>-3.09</v>
      </c>
      <c r="O461">
        <f>'Central-Hudson On Peak'!D461</f>
        <v>42.64</v>
      </c>
      <c r="P461" s="2">
        <f t="shared" si="31"/>
        <v>0</v>
      </c>
    </row>
    <row r="462" spans="1:16" x14ac:dyDescent="0.25">
      <c r="A462" t="s">
        <v>11235</v>
      </c>
      <c r="B462">
        <v>2000</v>
      </c>
      <c r="C462">
        <v>39.32</v>
      </c>
      <c r="D462">
        <v>38.299999999999997</v>
      </c>
      <c r="E462">
        <v>0</v>
      </c>
      <c r="F462">
        <v>0</v>
      </c>
      <c r="G462">
        <v>-1.07</v>
      </c>
      <c r="H462">
        <v>-2.09</v>
      </c>
      <c r="I462">
        <f t="shared" si="28"/>
        <v>1.0200000000000031</v>
      </c>
      <c r="J462">
        <f t="shared" si="29"/>
        <v>38.299999999999997</v>
      </c>
      <c r="K462">
        <f t="shared" si="30"/>
        <v>39.32</v>
      </c>
      <c r="N462">
        <f>'Central-Hudson On Peak'!I462</f>
        <v>-3.0700000000000003</v>
      </c>
      <c r="O462">
        <f>'Central-Hudson On Peak'!D462</f>
        <v>42.39</v>
      </c>
      <c r="P462" s="2">
        <f t="shared" si="31"/>
        <v>0</v>
      </c>
    </row>
    <row r="463" spans="1:16" x14ac:dyDescent="0.25">
      <c r="A463" t="s">
        <v>11236</v>
      </c>
      <c r="B463">
        <v>2000</v>
      </c>
      <c r="C463">
        <v>37.840000000000003</v>
      </c>
      <c r="D463">
        <v>36.86</v>
      </c>
      <c r="E463">
        <v>0</v>
      </c>
      <c r="F463">
        <v>0</v>
      </c>
      <c r="G463">
        <v>-1.03</v>
      </c>
      <c r="H463">
        <v>-2.0099999999999998</v>
      </c>
      <c r="I463">
        <f t="shared" si="28"/>
        <v>0.98000000000000398</v>
      </c>
      <c r="J463">
        <f t="shared" si="29"/>
        <v>36.86</v>
      </c>
      <c r="K463">
        <f t="shared" si="30"/>
        <v>37.840000000000003</v>
      </c>
      <c r="N463">
        <f>'Central-Hudson On Peak'!I463</f>
        <v>-2.95</v>
      </c>
      <c r="O463">
        <f>'Central-Hudson On Peak'!D463</f>
        <v>40.79</v>
      </c>
      <c r="P463" s="2">
        <f t="shared" si="31"/>
        <v>0</v>
      </c>
    </row>
    <row r="464" spans="1:16" x14ac:dyDescent="0.25">
      <c r="A464" t="s">
        <v>11237</v>
      </c>
      <c r="B464">
        <v>2000</v>
      </c>
      <c r="C464">
        <v>36.04</v>
      </c>
      <c r="D464">
        <v>35.1</v>
      </c>
      <c r="E464">
        <v>0</v>
      </c>
      <c r="F464">
        <v>0</v>
      </c>
      <c r="G464">
        <v>-0.98</v>
      </c>
      <c r="H464">
        <v>-1.92</v>
      </c>
      <c r="I464">
        <f t="shared" si="28"/>
        <v>0.93999999999999773</v>
      </c>
      <c r="J464">
        <f t="shared" si="29"/>
        <v>35.1</v>
      </c>
      <c r="K464">
        <f t="shared" si="30"/>
        <v>36.04</v>
      </c>
      <c r="N464">
        <f>'Central-Hudson On Peak'!I464</f>
        <v>-2.81</v>
      </c>
      <c r="O464">
        <f>'Central-Hudson On Peak'!D464</f>
        <v>38.85</v>
      </c>
      <c r="P464" s="2">
        <f t="shared" si="31"/>
        <v>0</v>
      </c>
    </row>
    <row r="465" spans="1:16" x14ac:dyDescent="0.25">
      <c r="A465" t="s">
        <v>11238</v>
      </c>
      <c r="B465">
        <v>2000</v>
      </c>
      <c r="C465">
        <v>18.559999999999999</v>
      </c>
      <c r="D465">
        <v>18.079999999999998</v>
      </c>
      <c r="E465">
        <v>0</v>
      </c>
      <c r="F465">
        <v>0</v>
      </c>
      <c r="G465">
        <v>-0.5</v>
      </c>
      <c r="H465">
        <v>-0.98</v>
      </c>
      <c r="I465">
        <f t="shared" si="28"/>
        <v>0.48000000000000043</v>
      </c>
      <c r="J465">
        <f t="shared" si="29"/>
        <v>18.079999999999998</v>
      </c>
      <c r="K465">
        <f t="shared" si="30"/>
        <v>18.559999999999999</v>
      </c>
      <c r="N465">
        <f>'Central-Hudson On Peak'!I465</f>
        <v>-1.44</v>
      </c>
      <c r="O465">
        <f>'Central-Hudson On Peak'!D465</f>
        <v>20</v>
      </c>
      <c r="P465" s="2">
        <f t="shared" si="31"/>
        <v>0</v>
      </c>
    </row>
    <row r="466" spans="1:16" x14ac:dyDescent="0.25">
      <c r="A466" t="s">
        <v>11239</v>
      </c>
      <c r="B466">
        <v>2000</v>
      </c>
      <c r="C466">
        <v>36.14</v>
      </c>
      <c r="D466">
        <v>35.049999999999997</v>
      </c>
      <c r="E466">
        <v>0</v>
      </c>
      <c r="F466">
        <v>0</v>
      </c>
      <c r="G466">
        <v>-1.06</v>
      </c>
      <c r="H466">
        <v>-2.15</v>
      </c>
      <c r="I466">
        <f t="shared" si="28"/>
        <v>1.0900000000000034</v>
      </c>
      <c r="J466">
        <f t="shared" si="29"/>
        <v>35.049999999999997</v>
      </c>
      <c r="K466">
        <f t="shared" si="30"/>
        <v>36.14</v>
      </c>
      <c r="N466">
        <f>'Central-Hudson On Peak'!I466</f>
        <v>-2.98</v>
      </c>
      <c r="O466">
        <f>'Central-Hudson On Peak'!D466</f>
        <v>39.119999999999997</v>
      </c>
      <c r="P466" s="2">
        <f t="shared" si="31"/>
        <v>0</v>
      </c>
    </row>
    <row r="467" spans="1:16" x14ac:dyDescent="0.25">
      <c r="A467" t="s">
        <v>11240</v>
      </c>
      <c r="B467">
        <v>2000</v>
      </c>
      <c r="C467">
        <v>32.25</v>
      </c>
      <c r="D467">
        <v>31.28</v>
      </c>
      <c r="E467">
        <v>0</v>
      </c>
      <c r="F467">
        <v>0</v>
      </c>
      <c r="G467">
        <v>-0.95</v>
      </c>
      <c r="H467">
        <v>-1.92</v>
      </c>
      <c r="I467">
        <f t="shared" si="28"/>
        <v>0.96999999999999886</v>
      </c>
      <c r="J467">
        <f t="shared" si="29"/>
        <v>31.28</v>
      </c>
      <c r="K467">
        <f t="shared" si="30"/>
        <v>32.25</v>
      </c>
      <c r="N467">
        <f>'Central-Hudson On Peak'!I467</f>
        <v>-2.67</v>
      </c>
      <c r="O467">
        <f>'Central-Hudson On Peak'!D467</f>
        <v>34.92</v>
      </c>
      <c r="P467" s="2">
        <f t="shared" si="31"/>
        <v>0</v>
      </c>
    </row>
    <row r="468" spans="1:16" x14ac:dyDescent="0.25">
      <c r="A468" t="s">
        <v>11241</v>
      </c>
      <c r="B468">
        <v>2000</v>
      </c>
      <c r="C468">
        <v>32.25</v>
      </c>
      <c r="D468">
        <v>31.28</v>
      </c>
      <c r="E468">
        <v>0</v>
      </c>
      <c r="F468">
        <v>0</v>
      </c>
      <c r="G468">
        <v>-0.95</v>
      </c>
      <c r="H468">
        <v>-1.92</v>
      </c>
      <c r="I468">
        <f t="shared" si="28"/>
        <v>0.96999999999999886</v>
      </c>
      <c r="J468">
        <f t="shared" si="29"/>
        <v>31.28</v>
      </c>
      <c r="K468">
        <f t="shared" si="30"/>
        <v>32.25</v>
      </c>
      <c r="N468">
        <f>'Central-Hudson On Peak'!I468</f>
        <v>-2.67</v>
      </c>
      <c r="O468">
        <f>'Central-Hudson On Peak'!D468</f>
        <v>34.92</v>
      </c>
      <c r="P468" s="2">
        <f t="shared" si="31"/>
        <v>0</v>
      </c>
    </row>
    <row r="469" spans="1:16" x14ac:dyDescent="0.25">
      <c r="A469" t="s">
        <v>11242</v>
      </c>
      <c r="B469">
        <v>2000</v>
      </c>
      <c r="C469">
        <v>32.25</v>
      </c>
      <c r="D469">
        <v>31.28</v>
      </c>
      <c r="E469">
        <v>0</v>
      </c>
      <c r="F469">
        <v>0</v>
      </c>
      <c r="G469">
        <v>-0.95</v>
      </c>
      <c r="H469">
        <v>-1.92</v>
      </c>
      <c r="I469">
        <f t="shared" si="28"/>
        <v>0.96999999999999886</v>
      </c>
      <c r="J469">
        <f t="shared" si="29"/>
        <v>31.28</v>
      </c>
      <c r="K469">
        <f t="shared" si="30"/>
        <v>32.25</v>
      </c>
      <c r="N469">
        <f>'Central-Hudson On Peak'!I469</f>
        <v>-2.67</v>
      </c>
      <c r="O469">
        <f>'Central-Hudson On Peak'!D469</f>
        <v>34.92</v>
      </c>
      <c r="P469" s="2">
        <f t="shared" si="31"/>
        <v>0</v>
      </c>
    </row>
    <row r="470" spans="1:16" x14ac:dyDescent="0.25">
      <c r="A470" t="s">
        <v>11243</v>
      </c>
      <c r="B470">
        <v>2000</v>
      </c>
      <c r="C470">
        <v>32.25</v>
      </c>
      <c r="D470">
        <v>31.28</v>
      </c>
      <c r="E470">
        <v>0</v>
      </c>
      <c r="F470">
        <v>0</v>
      </c>
      <c r="G470">
        <v>-0.95</v>
      </c>
      <c r="H470">
        <v>-1.92</v>
      </c>
      <c r="I470">
        <f t="shared" si="28"/>
        <v>0.96999999999999886</v>
      </c>
      <c r="J470">
        <f t="shared" si="29"/>
        <v>31.28</v>
      </c>
      <c r="K470">
        <f t="shared" si="30"/>
        <v>32.25</v>
      </c>
      <c r="N470">
        <f>'Central-Hudson On Peak'!I470</f>
        <v>-2.67</v>
      </c>
      <c r="O470">
        <f>'Central-Hudson On Peak'!D470</f>
        <v>34.92</v>
      </c>
      <c r="P470" s="2">
        <f t="shared" si="31"/>
        <v>0</v>
      </c>
    </row>
    <row r="471" spans="1:16" x14ac:dyDescent="0.25">
      <c r="A471" t="s">
        <v>11244</v>
      </c>
      <c r="B471">
        <v>2000</v>
      </c>
      <c r="C471">
        <v>32.25</v>
      </c>
      <c r="D471">
        <v>31.28</v>
      </c>
      <c r="E471">
        <v>0</v>
      </c>
      <c r="F471">
        <v>0</v>
      </c>
      <c r="G471">
        <v>-0.95</v>
      </c>
      <c r="H471">
        <v>-1.92</v>
      </c>
      <c r="I471">
        <f t="shared" si="28"/>
        <v>0.96999999999999886</v>
      </c>
      <c r="J471">
        <f t="shared" si="29"/>
        <v>31.28</v>
      </c>
      <c r="K471">
        <f t="shared" si="30"/>
        <v>32.25</v>
      </c>
      <c r="N471">
        <f>'Central-Hudson On Peak'!I471</f>
        <v>-2.67</v>
      </c>
      <c r="O471">
        <f>'Central-Hudson On Peak'!D471</f>
        <v>34.92</v>
      </c>
      <c r="P471" s="2">
        <f t="shared" si="31"/>
        <v>0</v>
      </c>
    </row>
    <row r="472" spans="1:16" x14ac:dyDescent="0.25">
      <c r="A472" t="s">
        <v>11245</v>
      </c>
      <c r="B472">
        <v>2000</v>
      </c>
      <c r="C472">
        <v>32.25</v>
      </c>
      <c r="D472">
        <v>31.28</v>
      </c>
      <c r="E472">
        <v>0</v>
      </c>
      <c r="F472">
        <v>0</v>
      </c>
      <c r="G472">
        <v>-0.95</v>
      </c>
      <c r="H472">
        <v>-1.92</v>
      </c>
      <c r="I472">
        <f t="shared" si="28"/>
        <v>0.96999999999999886</v>
      </c>
      <c r="J472">
        <f t="shared" si="29"/>
        <v>31.28</v>
      </c>
      <c r="K472">
        <f t="shared" si="30"/>
        <v>32.25</v>
      </c>
      <c r="N472">
        <f>'Central-Hudson On Peak'!I472</f>
        <v>-2.67</v>
      </c>
      <c r="O472">
        <f>'Central-Hudson On Peak'!D472</f>
        <v>34.92</v>
      </c>
      <c r="P472" s="2">
        <f t="shared" si="31"/>
        <v>0</v>
      </c>
    </row>
    <row r="473" spans="1:16" x14ac:dyDescent="0.25">
      <c r="A473" t="s">
        <v>11246</v>
      </c>
      <c r="B473">
        <v>2000</v>
      </c>
      <c r="C473">
        <v>32.25</v>
      </c>
      <c r="D473">
        <v>31.28</v>
      </c>
      <c r="E473">
        <v>0</v>
      </c>
      <c r="F473">
        <v>0</v>
      </c>
      <c r="G473">
        <v>-0.95</v>
      </c>
      <c r="H473">
        <v>-1.92</v>
      </c>
      <c r="I473">
        <f t="shared" si="28"/>
        <v>0.96999999999999886</v>
      </c>
      <c r="J473">
        <f t="shared" si="29"/>
        <v>31.28</v>
      </c>
      <c r="K473">
        <f t="shared" si="30"/>
        <v>32.25</v>
      </c>
      <c r="N473">
        <f>'Central-Hudson On Peak'!I473</f>
        <v>-2.67</v>
      </c>
      <c r="O473">
        <f>'Central-Hudson On Peak'!D473</f>
        <v>34.92</v>
      </c>
      <c r="P473" s="2">
        <f t="shared" si="31"/>
        <v>0</v>
      </c>
    </row>
    <row r="474" spans="1:16" x14ac:dyDescent="0.25">
      <c r="A474" t="s">
        <v>11247</v>
      </c>
      <c r="B474">
        <v>2000</v>
      </c>
      <c r="C474">
        <v>32.25</v>
      </c>
      <c r="D474">
        <v>31.28</v>
      </c>
      <c r="E474">
        <v>0</v>
      </c>
      <c r="F474">
        <v>0</v>
      </c>
      <c r="G474">
        <v>-0.95</v>
      </c>
      <c r="H474">
        <v>-1.92</v>
      </c>
      <c r="I474">
        <f t="shared" si="28"/>
        <v>0.96999999999999886</v>
      </c>
      <c r="J474">
        <f t="shared" si="29"/>
        <v>31.28</v>
      </c>
      <c r="K474">
        <f t="shared" si="30"/>
        <v>32.25</v>
      </c>
      <c r="N474">
        <f>'Central-Hudson On Peak'!I474</f>
        <v>-2.67</v>
      </c>
      <c r="O474">
        <f>'Central-Hudson On Peak'!D474</f>
        <v>34.92</v>
      </c>
      <c r="P474" s="2">
        <f t="shared" si="31"/>
        <v>0</v>
      </c>
    </row>
    <row r="475" spans="1:16" x14ac:dyDescent="0.25">
      <c r="A475" t="s">
        <v>11248</v>
      </c>
      <c r="B475">
        <v>2000</v>
      </c>
      <c r="C475">
        <v>32.25</v>
      </c>
      <c r="D475">
        <v>31.28</v>
      </c>
      <c r="E475">
        <v>0</v>
      </c>
      <c r="F475">
        <v>0</v>
      </c>
      <c r="G475">
        <v>-0.95</v>
      </c>
      <c r="H475">
        <v>-1.92</v>
      </c>
      <c r="I475">
        <f t="shared" si="28"/>
        <v>0.96999999999999886</v>
      </c>
      <c r="J475">
        <f t="shared" si="29"/>
        <v>31.28</v>
      </c>
      <c r="K475">
        <f t="shared" si="30"/>
        <v>32.25</v>
      </c>
      <c r="N475">
        <f>'Central-Hudson On Peak'!I475</f>
        <v>-2.67</v>
      </c>
      <c r="O475">
        <f>'Central-Hudson On Peak'!D475</f>
        <v>34.92</v>
      </c>
      <c r="P475" s="2">
        <f t="shared" si="31"/>
        <v>0</v>
      </c>
    </row>
    <row r="476" spans="1:16" x14ac:dyDescent="0.25">
      <c r="A476" t="s">
        <v>11249</v>
      </c>
      <c r="B476">
        <v>2000</v>
      </c>
      <c r="C476">
        <v>36.14</v>
      </c>
      <c r="D476">
        <v>35.049999999999997</v>
      </c>
      <c r="E476">
        <v>0</v>
      </c>
      <c r="F476">
        <v>0</v>
      </c>
      <c r="G476">
        <v>-1.06</v>
      </c>
      <c r="H476">
        <v>-2.15</v>
      </c>
      <c r="I476">
        <f t="shared" si="28"/>
        <v>1.0900000000000034</v>
      </c>
      <c r="J476">
        <f t="shared" si="29"/>
        <v>35.049999999999997</v>
      </c>
      <c r="K476">
        <f t="shared" si="30"/>
        <v>36.14</v>
      </c>
      <c r="N476">
        <f>'Central-Hudson On Peak'!I476</f>
        <v>-2.98</v>
      </c>
      <c r="O476">
        <f>'Central-Hudson On Peak'!D476</f>
        <v>39.119999999999997</v>
      </c>
      <c r="P476" s="2">
        <f t="shared" si="31"/>
        <v>0</v>
      </c>
    </row>
    <row r="477" spans="1:16" x14ac:dyDescent="0.25">
      <c r="A477" t="s">
        <v>11250</v>
      </c>
      <c r="B477">
        <v>2000</v>
      </c>
      <c r="C477">
        <v>36.14</v>
      </c>
      <c r="D477">
        <v>35.049999999999997</v>
      </c>
      <c r="E477">
        <v>0</v>
      </c>
      <c r="F477">
        <v>0</v>
      </c>
      <c r="G477">
        <v>-1.06</v>
      </c>
      <c r="H477">
        <v>-2.15</v>
      </c>
      <c r="I477">
        <f t="shared" si="28"/>
        <v>1.0900000000000034</v>
      </c>
      <c r="J477">
        <f t="shared" si="29"/>
        <v>35.049999999999997</v>
      </c>
      <c r="K477">
        <f t="shared" si="30"/>
        <v>36.14</v>
      </c>
      <c r="N477">
        <f>'Central-Hudson On Peak'!I477</f>
        <v>-2.98</v>
      </c>
      <c r="O477">
        <f>'Central-Hudson On Peak'!D477</f>
        <v>39.119999999999997</v>
      </c>
      <c r="P477" s="2">
        <f t="shared" si="31"/>
        <v>0</v>
      </c>
    </row>
    <row r="478" spans="1:16" x14ac:dyDescent="0.25">
      <c r="A478" t="s">
        <v>11251</v>
      </c>
      <c r="B478">
        <v>2000</v>
      </c>
      <c r="C478">
        <v>36.14</v>
      </c>
      <c r="D478">
        <v>35.049999999999997</v>
      </c>
      <c r="E478">
        <v>0</v>
      </c>
      <c r="F478">
        <v>0</v>
      </c>
      <c r="G478">
        <v>-1.06</v>
      </c>
      <c r="H478">
        <v>-2.15</v>
      </c>
      <c r="I478">
        <f t="shared" si="28"/>
        <v>1.0900000000000034</v>
      </c>
      <c r="J478">
        <f t="shared" si="29"/>
        <v>35.049999999999997</v>
      </c>
      <c r="K478">
        <f t="shared" si="30"/>
        <v>36.14</v>
      </c>
      <c r="N478">
        <f>'Central-Hudson On Peak'!I478</f>
        <v>-2.98</v>
      </c>
      <c r="O478">
        <f>'Central-Hudson On Peak'!D478</f>
        <v>39.119999999999997</v>
      </c>
      <c r="P478" s="2">
        <f t="shared" si="31"/>
        <v>0</v>
      </c>
    </row>
    <row r="479" spans="1:16" x14ac:dyDescent="0.25">
      <c r="A479" t="s">
        <v>11252</v>
      </c>
      <c r="B479">
        <v>2000</v>
      </c>
      <c r="C479">
        <v>32.25</v>
      </c>
      <c r="D479">
        <v>31.28</v>
      </c>
      <c r="E479">
        <v>0</v>
      </c>
      <c r="F479">
        <v>0</v>
      </c>
      <c r="G479">
        <v>-0.95</v>
      </c>
      <c r="H479">
        <v>-1.92</v>
      </c>
      <c r="I479">
        <f t="shared" si="28"/>
        <v>0.96999999999999886</v>
      </c>
      <c r="J479">
        <f t="shared" si="29"/>
        <v>31.28</v>
      </c>
      <c r="K479">
        <f t="shared" si="30"/>
        <v>32.25</v>
      </c>
      <c r="N479">
        <f>'Central-Hudson On Peak'!I479</f>
        <v>-2.67</v>
      </c>
      <c r="O479">
        <f>'Central-Hudson On Peak'!D479</f>
        <v>34.92</v>
      </c>
      <c r="P479" s="2">
        <f t="shared" si="31"/>
        <v>0</v>
      </c>
    </row>
    <row r="480" spans="1:16" x14ac:dyDescent="0.25">
      <c r="A480" t="s">
        <v>11253</v>
      </c>
      <c r="B480">
        <v>2000</v>
      </c>
      <c r="C480">
        <v>31.36</v>
      </c>
      <c r="D480">
        <v>30.42</v>
      </c>
      <c r="E480">
        <v>0</v>
      </c>
      <c r="F480">
        <v>0</v>
      </c>
      <c r="G480">
        <v>-0.92</v>
      </c>
      <c r="H480">
        <v>-1.86</v>
      </c>
      <c r="I480">
        <f t="shared" si="28"/>
        <v>0.93999999999999773</v>
      </c>
      <c r="J480">
        <f t="shared" si="29"/>
        <v>30.42</v>
      </c>
      <c r="K480">
        <f t="shared" si="30"/>
        <v>31.36</v>
      </c>
      <c r="N480">
        <f>'Central-Hudson On Peak'!I480</f>
        <v>-2.59</v>
      </c>
      <c r="O480">
        <f>'Central-Hudson On Peak'!D480</f>
        <v>33.950000000000003</v>
      </c>
      <c r="P480" s="2">
        <f t="shared" si="31"/>
        <v>0</v>
      </c>
    </row>
    <row r="481" spans="1:16" x14ac:dyDescent="0.25">
      <c r="A481" t="s">
        <v>11254</v>
      </c>
      <c r="B481">
        <v>2000</v>
      </c>
      <c r="C481">
        <v>26.37</v>
      </c>
      <c r="D481">
        <v>25.58</v>
      </c>
      <c r="E481">
        <v>0</v>
      </c>
      <c r="F481">
        <v>0</v>
      </c>
      <c r="G481">
        <v>-0.77</v>
      </c>
      <c r="H481">
        <v>-1.56</v>
      </c>
      <c r="I481">
        <f t="shared" si="28"/>
        <v>0.7900000000000027</v>
      </c>
      <c r="J481">
        <f t="shared" si="29"/>
        <v>25.58</v>
      </c>
      <c r="K481">
        <f t="shared" si="30"/>
        <v>26.37</v>
      </c>
      <c r="N481">
        <f>'Central-Hudson On Peak'!I481</f>
        <v>-2.17</v>
      </c>
      <c r="O481">
        <f>'Central-Hudson On Peak'!D481</f>
        <v>28.54</v>
      </c>
      <c r="P481" s="2">
        <f t="shared" si="31"/>
        <v>0</v>
      </c>
    </row>
    <row r="482" spans="1:16" x14ac:dyDescent="0.25">
      <c r="A482" t="s">
        <v>11287</v>
      </c>
      <c r="B482">
        <v>2000</v>
      </c>
      <c r="C482">
        <v>39.19</v>
      </c>
      <c r="D482">
        <v>37.93</v>
      </c>
      <c r="E482">
        <v>0</v>
      </c>
      <c r="F482">
        <v>0</v>
      </c>
      <c r="G482">
        <v>-0.76</v>
      </c>
      <c r="H482">
        <v>-2.02</v>
      </c>
      <c r="I482">
        <f t="shared" si="28"/>
        <v>1.259999999999998</v>
      </c>
      <c r="J482">
        <f t="shared" si="29"/>
        <v>37.93</v>
      </c>
      <c r="K482">
        <f t="shared" si="30"/>
        <v>39.19</v>
      </c>
      <c r="N482">
        <f>'Central-Hudson On Peak'!I482</f>
        <v>-2.87</v>
      </c>
      <c r="O482">
        <f>'Central-Hudson On Peak'!D482</f>
        <v>42.06</v>
      </c>
      <c r="P482" s="2">
        <f t="shared" si="31"/>
        <v>0</v>
      </c>
    </row>
    <row r="483" spans="1:16" x14ac:dyDescent="0.25">
      <c r="A483" t="s">
        <v>11288</v>
      </c>
      <c r="B483">
        <v>2000</v>
      </c>
      <c r="C483">
        <v>39.19</v>
      </c>
      <c r="D483">
        <v>37.93</v>
      </c>
      <c r="E483">
        <v>0</v>
      </c>
      <c r="F483">
        <v>0</v>
      </c>
      <c r="G483">
        <v>-0.76</v>
      </c>
      <c r="H483">
        <v>-2.02</v>
      </c>
      <c r="I483">
        <f t="shared" si="28"/>
        <v>1.259999999999998</v>
      </c>
      <c r="J483">
        <f t="shared" si="29"/>
        <v>37.93</v>
      </c>
      <c r="K483">
        <f t="shared" si="30"/>
        <v>39.19</v>
      </c>
      <c r="N483">
        <f>'Central-Hudson On Peak'!I483</f>
        <v>-2.87</v>
      </c>
      <c r="O483">
        <f>'Central-Hudson On Peak'!D483</f>
        <v>42.06</v>
      </c>
      <c r="P483" s="2">
        <f t="shared" si="31"/>
        <v>0</v>
      </c>
    </row>
    <row r="484" spans="1:16" x14ac:dyDescent="0.25">
      <c r="A484" t="s">
        <v>11289</v>
      </c>
      <c r="B484">
        <v>2000</v>
      </c>
      <c r="C484">
        <v>36.78</v>
      </c>
      <c r="D484">
        <v>35.6</v>
      </c>
      <c r="E484">
        <v>0</v>
      </c>
      <c r="F484">
        <v>0</v>
      </c>
      <c r="G484">
        <v>-0.71</v>
      </c>
      <c r="H484">
        <v>-1.89</v>
      </c>
      <c r="I484">
        <f t="shared" si="28"/>
        <v>1.1799999999999997</v>
      </c>
      <c r="J484">
        <f t="shared" si="29"/>
        <v>35.6</v>
      </c>
      <c r="K484">
        <f t="shared" si="30"/>
        <v>36.78</v>
      </c>
      <c r="N484">
        <f>'Central-Hudson On Peak'!I484</f>
        <v>-2.69</v>
      </c>
      <c r="O484">
        <f>'Central-Hudson On Peak'!D484</f>
        <v>39.47</v>
      </c>
      <c r="P484" s="2">
        <f t="shared" si="31"/>
        <v>0</v>
      </c>
    </row>
    <row r="485" spans="1:16" x14ac:dyDescent="0.25">
      <c r="A485" t="s">
        <v>11290</v>
      </c>
      <c r="B485">
        <v>2000</v>
      </c>
      <c r="C485">
        <v>37.01</v>
      </c>
      <c r="D485">
        <v>35.83</v>
      </c>
      <c r="E485">
        <v>0</v>
      </c>
      <c r="F485">
        <v>0</v>
      </c>
      <c r="G485">
        <v>-0.72</v>
      </c>
      <c r="H485">
        <v>-1.9</v>
      </c>
      <c r="I485">
        <f t="shared" si="28"/>
        <v>1.1799999999999997</v>
      </c>
      <c r="J485">
        <f t="shared" si="29"/>
        <v>35.83</v>
      </c>
      <c r="K485">
        <f t="shared" si="30"/>
        <v>37.01</v>
      </c>
      <c r="N485">
        <f>'Central-Hudson On Peak'!I485</f>
        <v>-2.71</v>
      </c>
      <c r="O485">
        <f>'Central-Hudson On Peak'!D485</f>
        <v>39.72</v>
      </c>
      <c r="P485" s="2">
        <f t="shared" si="31"/>
        <v>0</v>
      </c>
    </row>
    <row r="486" spans="1:16" x14ac:dyDescent="0.25">
      <c r="A486" t="s">
        <v>11291</v>
      </c>
      <c r="B486">
        <v>2000</v>
      </c>
      <c r="C486">
        <v>35.659999999999997</v>
      </c>
      <c r="D486">
        <v>34.520000000000003</v>
      </c>
      <c r="E486">
        <v>0</v>
      </c>
      <c r="F486">
        <v>0</v>
      </c>
      <c r="G486">
        <v>-0.69</v>
      </c>
      <c r="H486">
        <v>-1.83</v>
      </c>
      <c r="I486">
        <f t="shared" si="28"/>
        <v>1.1399999999999935</v>
      </c>
      <c r="J486">
        <f t="shared" si="29"/>
        <v>34.520000000000003</v>
      </c>
      <c r="K486">
        <f t="shared" si="30"/>
        <v>35.659999999999997</v>
      </c>
      <c r="N486">
        <f>'Central-Hudson On Peak'!I486</f>
        <v>-2.61</v>
      </c>
      <c r="O486">
        <f>'Central-Hudson On Peak'!D486</f>
        <v>38.270000000000003</v>
      </c>
      <c r="P486" s="2">
        <f t="shared" si="31"/>
        <v>0</v>
      </c>
    </row>
    <row r="487" spans="1:16" x14ac:dyDescent="0.25">
      <c r="A487" t="s">
        <v>11292</v>
      </c>
      <c r="B487">
        <v>2000</v>
      </c>
      <c r="C487">
        <v>31.65</v>
      </c>
      <c r="D487">
        <v>30.79</v>
      </c>
      <c r="E487">
        <v>-0.77</v>
      </c>
      <c r="F487">
        <v>-0.89</v>
      </c>
      <c r="G487">
        <v>-0.6</v>
      </c>
      <c r="H487">
        <v>-1.58</v>
      </c>
      <c r="I487">
        <f t="shared" si="28"/>
        <v>0.85999999999999943</v>
      </c>
      <c r="J487">
        <f t="shared" si="29"/>
        <v>30.79</v>
      </c>
      <c r="K487">
        <f t="shared" si="30"/>
        <v>31.65</v>
      </c>
      <c r="N487">
        <f>'Central-Hudson On Peak'!I487</f>
        <v>-2.2599999999999998</v>
      </c>
      <c r="O487">
        <f>'Central-Hudson On Peak'!D487</f>
        <v>39.619999999999997</v>
      </c>
      <c r="P487" s="2">
        <f t="shared" si="31"/>
        <v>5.7100000000000009</v>
      </c>
    </row>
    <row r="488" spans="1:16" x14ac:dyDescent="0.25">
      <c r="A488" t="s">
        <v>11293</v>
      </c>
      <c r="B488">
        <v>2000</v>
      </c>
      <c r="C488">
        <v>31.65</v>
      </c>
      <c r="D488">
        <v>30.79</v>
      </c>
      <c r="E488">
        <v>-0.77</v>
      </c>
      <c r="F488">
        <v>-0.89</v>
      </c>
      <c r="G488">
        <v>-0.6</v>
      </c>
      <c r="H488">
        <v>-1.58</v>
      </c>
      <c r="I488">
        <f t="shared" si="28"/>
        <v>0.85999999999999943</v>
      </c>
      <c r="J488">
        <f t="shared" si="29"/>
        <v>30.79</v>
      </c>
      <c r="K488">
        <f t="shared" si="30"/>
        <v>31.65</v>
      </c>
      <c r="N488">
        <f>'Central-Hudson On Peak'!I488</f>
        <v>-2.2599999999999998</v>
      </c>
      <c r="O488">
        <f>'Central-Hudson On Peak'!D488</f>
        <v>39.619999999999997</v>
      </c>
      <c r="P488" s="2">
        <f t="shared" si="31"/>
        <v>5.7100000000000009</v>
      </c>
    </row>
    <row r="489" spans="1:16" x14ac:dyDescent="0.25">
      <c r="A489" t="s">
        <v>11294</v>
      </c>
      <c r="B489">
        <v>2000</v>
      </c>
      <c r="C489">
        <v>32.68</v>
      </c>
      <c r="D489">
        <v>31.72</v>
      </c>
      <c r="E489">
        <v>-0.44</v>
      </c>
      <c r="F489">
        <v>-0.51</v>
      </c>
      <c r="G489">
        <v>-0.63</v>
      </c>
      <c r="H489">
        <v>-1.66</v>
      </c>
      <c r="I489">
        <f t="shared" si="28"/>
        <v>0.96000000000000085</v>
      </c>
      <c r="J489">
        <f t="shared" si="29"/>
        <v>31.72</v>
      </c>
      <c r="K489">
        <f t="shared" si="30"/>
        <v>32.68</v>
      </c>
      <c r="N489">
        <f>'Central-Hudson On Peak'!I489</f>
        <v>-2.37</v>
      </c>
      <c r="O489">
        <f>'Central-Hudson On Peak'!D489</f>
        <v>38.35</v>
      </c>
      <c r="P489" s="2">
        <f t="shared" si="31"/>
        <v>3.3000000000000043</v>
      </c>
    </row>
    <row r="490" spans="1:16" x14ac:dyDescent="0.25">
      <c r="A490" t="s">
        <v>11295</v>
      </c>
      <c r="B490">
        <v>2000</v>
      </c>
      <c r="C490">
        <v>32.56</v>
      </c>
      <c r="D490">
        <v>31.52</v>
      </c>
      <c r="E490">
        <v>0</v>
      </c>
      <c r="F490">
        <v>0</v>
      </c>
      <c r="G490">
        <v>-0.63</v>
      </c>
      <c r="H490">
        <v>-1.67</v>
      </c>
      <c r="I490">
        <f t="shared" si="28"/>
        <v>1.0400000000000027</v>
      </c>
      <c r="J490">
        <f t="shared" si="29"/>
        <v>31.52</v>
      </c>
      <c r="K490">
        <f t="shared" si="30"/>
        <v>32.56</v>
      </c>
      <c r="N490">
        <f>'Central-Hudson On Peak'!I490</f>
        <v>-2.38</v>
      </c>
      <c r="O490">
        <f>'Central-Hudson On Peak'!D490</f>
        <v>34.94</v>
      </c>
      <c r="P490" s="2">
        <f t="shared" si="31"/>
        <v>0</v>
      </c>
    </row>
    <row r="491" spans="1:16" x14ac:dyDescent="0.25">
      <c r="A491" t="s">
        <v>11296</v>
      </c>
      <c r="B491">
        <v>2000</v>
      </c>
      <c r="C491">
        <v>32.56</v>
      </c>
      <c r="D491">
        <v>31.52</v>
      </c>
      <c r="E491">
        <v>0</v>
      </c>
      <c r="F491">
        <v>0</v>
      </c>
      <c r="G491">
        <v>-0.63</v>
      </c>
      <c r="H491">
        <v>-1.67</v>
      </c>
      <c r="I491">
        <f t="shared" si="28"/>
        <v>1.0400000000000027</v>
      </c>
      <c r="J491">
        <f t="shared" si="29"/>
        <v>31.52</v>
      </c>
      <c r="K491">
        <f t="shared" si="30"/>
        <v>32.56</v>
      </c>
      <c r="N491">
        <f>'Central-Hudson On Peak'!I491</f>
        <v>-2.38</v>
      </c>
      <c r="O491">
        <f>'Central-Hudson On Peak'!D491</f>
        <v>34.94</v>
      </c>
      <c r="P491" s="2">
        <f t="shared" si="31"/>
        <v>0</v>
      </c>
    </row>
    <row r="492" spans="1:16" x14ac:dyDescent="0.25">
      <c r="A492" t="s">
        <v>11297</v>
      </c>
      <c r="B492">
        <v>2000</v>
      </c>
      <c r="C492">
        <v>39.68</v>
      </c>
      <c r="D492">
        <v>38.4</v>
      </c>
      <c r="E492">
        <v>0</v>
      </c>
      <c r="F492">
        <v>0</v>
      </c>
      <c r="G492">
        <v>-0.77</v>
      </c>
      <c r="H492">
        <v>-2.0499999999999998</v>
      </c>
      <c r="I492">
        <f t="shared" si="28"/>
        <v>1.2800000000000011</v>
      </c>
      <c r="J492">
        <f t="shared" si="29"/>
        <v>38.4</v>
      </c>
      <c r="K492">
        <f t="shared" si="30"/>
        <v>39.68</v>
      </c>
      <c r="N492">
        <f>'Central-Hudson On Peak'!I492</f>
        <v>-2.91</v>
      </c>
      <c r="O492">
        <f>'Central-Hudson On Peak'!D492</f>
        <v>42.59</v>
      </c>
      <c r="P492" s="2">
        <f t="shared" si="31"/>
        <v>0</v>
      </c>
    </row>
    <row r="493" spans="1:16" x14ac:dyDescent="0.25">
      <c r="A493" t="s">
        <v>11298</v>
      </c>
      <c r="B493">
        <v>2000</v>
      </c>
      <c r="C493">
        <v>40.78</v>
      </c>
      <c r="D493">
        <v>39.47</v>
      </c>
      <c r="E493">
        <v>0</v>
      </c>
      <c r="F493">
        <v>0</v>
      </c>
      <c r="G493">
        <v>-0.79</v>
      </c>
      <c r="H493">
        <v>-2.1</v>
      </c>
      <c r="I493">
        <f t="shared" si="28"/>
        <v>1.3100000000000023</v>
      </c>
      <c r="J493">
        <f t="shared" si="29"/>
        <v>39.47</v>
      </c>
      <c r="K493">
        <f t="shared" si="30"/>
        <v>40.78</v>
      </c>
      <c r="N493">
        <f>'Central-Hudson On Peak'!I493</f>
        <v>-2.99</v>
      </c>
      <c r="O493">
        <f>'Central-Hudson On Peak'!D493</f>
        <v>43.77</v>
      </c>
      <c r="P493" s="2">
        <f t="shared" si="31"/>
        <v>0</v>
      </c>
    </row>
    <row r="494" spans="1:16" x14ac:dyDescent="0.25">
      <c r="A494" t="s">
        <v>11299</v>
      </c>
      <c r="B494">
        <v>2000</v>
      </c>
      <c r="C494">
        <v>39.450000000000003</v>
      </c>
      <c r="D494">
        <v>38.19</v>
      </c>
      <c r="E494">
        <v>0</v>
      </c>
      <c r="F494">
        <v>0</v>
      </c>
      <c r="G494">
        <v>-0.77</v>
      </c>
      <c r="H494">
        <v>-2.0299999999999998</v>
      </c>
      <c r="I494">
        <f t="shared" si="28"/>
        <v>1.2600000000000051</v>
      </c>
      <c r="J494">
        <f t="shared" si="29"/>
        <v>38.19</v>
      </c>
      <c r="K494">
        <f t="shared" si="30"/>
        <v>39.450000000000003</v>
      </c>
      <c r="N494">
        <f>'Central-Hudson On Peak'!I494</f>
        <v>-2.89</v>
      </c>
      <c r="O494">
        <f>'Central-Hudson On Peak'!D494</f>
        <v>42.34</v>
      </c>
      <c r="P494" s="2">
        <f t="shared" si="31"/>
        <v>0</v>
      </c>
    </row>
    <row r="495" spans="1:16" x14ac:dyDescent="0.25">
      <c r="A495" t="s">
        <v>11300</v>
      </c>
      <c r="B495">
        <v>2000</v>
      </c>
      <c r="C495">
        <v>35.42</v>
      </c>
      <c r="D495">
        <v>34.29</v>
      </c>
      <c r="E495">
        <v>0</v>
      </c>
      <c r="F495">
        <v>0</v>
      </c>
      <c r="G495">
        <v>-0.69</v>
      </c>
      <c r="H495">
        <v>-1.82</v>
      </c>
      <c r="I495">
        <f t="shared" si="28"/>
        <v>1.1300000000000026</v>
      </c>
      <c r="J495">
        <f t="shared" si="29"/>
        <v>34.29</v>
      </c>
      <c r="K495">
        <f t="shared" si="30"/>
        <v>35.42</v>
      </c>
      <c r="N495">
        <f>'Central-Hudson On Peak'!I495</f>
        <v>-2.5999999999999996</v>
      </c>
      <c r="O495">
        <f>'Central-Hudson On Peak'!D495</f>
        <v>38.020000000000003</v>
      </c>
      <c r="P495" s="2">
        <f t="shared" si="31"/>
        <v>0</v>
      </c>
    </row>
    <row r="496" spans="1:16" x14ac:dyDescent="0.25">
      <c r="A496" t="s">
        <v>11301</v>
      </c>
      <c r="B496">
        <v>2000</v>
      </c>
      <c r="C496">
        <v>35.42</v>
      </c>
      <c r="D496">
        <v>34.29</v>
      </c>
      <c r="E496">
        <v>0</v>
      </c>
      <c r="F496">
        <v>0</v>
      </c>
      <c r="G496">
        <v>-0.69</v>
      </c>
      <c r="H496">
        <v>-1.82</v>
      </c>
      <c r="I496">
        <f t="shared" si="28"/>
        <v>1.1300000000000026</v>
      </c>
      <c r="J496">
        <f t="shared" si="29"/>
        <v>34.29</v>
      </c>
      <c r="K496">
        <f t="shared" si="30"/>
        <v>35.42</v>
      </c>
      <c r="N496">
        <f>'Central-Hudson On Peak'!I496</f>
        <v>-2.5999999999999996</v>
      </c>
      <c r="O496">
        <f>'Central-Hudson On Peak'!D496</f>
        <v>38.020000000000003</v>
      </c>
      <c r="P496" s="2">
        <f t="shared" si="31"/>
        <v>0</v>
      </c>
    </row>
    <row r="497" spans="1:16" x14ac:dyDescent="0.25">
      <c r="A497" t="s">
        <v>11302</v>
      </c>
      <c r="B497">
        <v>2000</v>
      </c>
      <c r="C497">
        <v>27.47</v>
      </c>
      <c r="D497">
        <v>26.59</v>
      </c>
      <c r="E497">
        <v>0</v>
      </c>
      <c r="F497">
        <v>0</v>
      </c>
      <c r="G497">
        <v>-0.53</v>
      </c>
      <c r="H497">
        <v>-1.41</v>
      </c>
      <c r="I497">
        <f t="shared" si="28"/>
        <v>0.87999999999999901</v>
      </c>
      <c r="J497">
        <f t="shared" si="29"/>
        <v>26.59</v>
      </c>
      <c r="K497">
        <f t="shared" si="30"/>
        <v>27.47</v>
      </c>
      <c r="N497">
        <f>'Central-Hudson On Peak'!I497</f>
        <v>-2.0099999999999998</v>
      </c>
      <c r="O497">
        <f>'Central-Hudson On Peak'!D497</f>
        <v>29.48</v>
      </c>
      <c r="P497" s="2">
        <f t="shared" si="31"/>
        <v>0</v>
      </c>
    </row>
    <row r="498" spans="1:16" x14ac:dyDescent="0.25">
      <c r="A498" t="s">
        <v>11319</v>
      </c>
      <c r="B498">
        <v>2000</v>
      </c>
      <c r="C498">
        <v>39.42</v>
      </c>
      <c r="D498">
        <v>38.520000000000003</v>
      </c>
      <c r="E498">
        <v>0</v>
      </c>
      <c r="F498">
        <v>0</v>
      </c>
      <c r="G498">
        <v>-0.78</v>
      </c>
      <c r="H498">
        <v>-1.68</v>
      </c>
      <c r="I498">
        <f t="shared" si="28"/>
        <v>0.89999999999999858</v>
      </c>
      <c r="J498">
        <f t="shared" si="29"/>
        <v>38.520000000000003</v>
      </c>
      <c r="K498">
        <f t="shared" si="30"/>
        <v>39.42</v>
      </c>
      <c r="N498">
        <f>'Central-Hudson On Peak'!I498</f>
        <v>-2.84</v>
      </c>
      <c r="O498">
        <f>'Central-Hudson On Peak'!D498</f>
        <v>42.26</v>
      </c>
      <c r="P498" s="2">
        <f t="shared" si="31"/>
        <v>0</v>
      </c>
    </row>
    <row r="499" spans="1:16" x14ac:dyDescent="0.25">
      <c r="A499" t="s">
        <v>11320</v>
      </c>
      <c r="B499">
        <v>2000</v>
      </c>
      <c r="C499">
        <v>39.92</v>
      </c>
      <c r="D499">
        <v>39.01</v>
      </c>
      <c r="E499">
        <v>0</v>
      </c>
      <c r="F499">
        <v>0</v>
      </c>
      <c r="G499">
        <v>-0.79</v>
      </c>
      <c r="H499">
        <v>-1.7</v>
      </c>
      <c r="I499">
        <f t="shared" si="28"/>
        <v>0.91000000000000369</v>
      </c>
      <c r="J499">
        <f t="shared" si="29"/>
        <v>39.01</v>
      </c>
      <c r="K499">
        <f t="shared" si="30"/>
        <v>39.92</v>
      </c>
      <c r="N499">
        <f>'Central-Hudson On Peak'!I499</f>
        <v>-2.88</v>
      </c>
      <c r="O499">
        <f>'Central-Hudson On Peak'!D499</f>
        <v>42.8</v>
      </c>
      <c r="P499" s="2">
        <f t="shared" si="31"/>
        <v>0</v>
      </c>
    </row>
    <row r="500" spans="1:16" x14ac:dyDescent="0.25">
      <c r="A500" t="s">
        <v>11321</v>
      </c>
      <c r="B500">
        <v>2000</v>
      </c>
      <c r="C500">
        <v>39.42</v>
      </c>
      <c r="D500">
        <v>38.520000000000003</v>
      </c>
      <c r="E500">
        <v>0</v>
      </c>
      <c r="F500">
        <v>0</v>
      </c>
      <c r="G500">
        <v>-0.78</v>
      </c>
      <c r="H500">
        <v>-1.68</v>
      </c>
      <c r="I500">
        <f t="shared" si="28"/>
        <v>0.89999999999999858</v>
      </c>
      <c r="J500">
        <f t="shared" si="29"/>
        <v>38.520000000000003</v>
      </c>
      <c r="K500">
        <f t="shared" si="30"/>
        <v>39.42</v>
      </c>
      <c r="N500">
        <f>'Central-Hudson On Peak'!I500</f>
        <v>-2.84</v>
      </c>
      <c r="O500">
        <f>'Central-Hudson On Peak'!D500</f>
        <v>42.26</v>
      </c>
      <c r="P500" s="2">
        <f t="shared" si="31"/>
        <v>0</v>
      </c>
    </row>
    <row r="501" spans="1:16" x14ac:dyDescent="0.25">
      <c r="A501" t="s">
        <v>11322</v>
      </c>
      <c r="B501">
        <v>2000</v>
      </c>
      <c r="C501">
        <v>40.1</v>
      </c>
      <c r="D501">
        <v>39.19</v>
      </c>
      <c r="E501">
        <v>0</v>
      </c>
      <c r="F501">
        <v>0</v>
      </c>
      <c r="G501">
        <v>-0.8</v>
      </c>
      <c r="H501">
        <v>-1.71</v>
      </c>
      <c r="I501">
        <f t="shared" si="28"/>
        <v>0.91000000000000369</v>
      </c>
      <c r="J501">
        <f t="shared" si="29"/>
        <v>39.19</v>
      </c>
      <c r="K501">
        <f t="shared" si="30"/>
        <v>40.1</v>
      </c>
      <c r="N501">
        <f>'Central-Hudson On Peak'!I501</f>
        <v>-2.8899999999999997</v>
      </c>
      <c r="O501">
        <f>'Central-Hudson On Peak'!D501</f>
        <v>42.99</v>
      </c>
      <c r="P501" s="2">
        <f t="shared" si="31"/>
        <v>0</v>
      </c>
    </row>
    <row r="502" spans="1:16" x14ac:dyDescent="0.25">
      <c r="A502" t="s">
        <v>11323</v>
      </c>
      <c r="B502">
        <v>2000</v>
      </c>
      <c r="C502">
        <v>39.380000000000003</v>
      </c>
      <c r="D502">
        <v>38.479999999999997</v>
      </c>
      <c r="E502">
        <v>0</v>
      </c>
      <c r="F502">
        <v>0</v>
      </c>
      <c r="G502">
        <v>-0.78</v>
      </c>
      <c r="H502">
        <v>-1.68</v>
      </c>
      <c r="I502">
        <f t="shared" si="28"/>
        <v>0.90000000000000568</v>
      </c>
      <c r="J502">
        <f t="shared" si="29"/>
        <v>38.479999999999997</v>
      </c>
      <c r="K502">
        <f t="shared" si="30"/>
        <v>39.380000000000003</v>
      </c>
      <c r="N502">
        <f>'Central-Hudson On Peak'!I502</f>
        <v>-2.84</v>
      </c>
      <c r="O502">
        <f>'Central-Hudson On Peak'!D502</f>
        <v>42.22</v>
      </c>
      <c r="P502" s="2">
        <f t="shared" si="31"/>
        <v>0</v>
      </c>
    </row>
    <row r="503" spans="1:16" x14ac:dyDescent="0.25">
      <c r="A503" t="s">
        <v>11324</v>
      </c>
      <c r="B503">
        <v>2000</v>
      </c>
      <c r="C503">
        <v>38.92</v>
      </c>
      <c r="D503">
        <v>38.03</v>
      </c>
      <c r="E503">
        <v>0</v>
      </c>
      <c r="F503">
        <v>0</v>
      </c>
      <c r="G503">
        <v>-0.77</v>
      </c>
      <c r="H503">
        <v>-1.66</v>
      </c>
      <c r="I503">
        <f t="shared" si="28"/>
        <v>0.89000000000000057</v>
      </c>
      <c r="J503">
        <f t="shared" si="29"/>
        <v>38.03</v>
      </c>
      <c r="K503">
        <f t="shared" si="30"/>
        <v>38.92</v>
      </c>
      <c r="N503">
        <f>'Central-Hudson On Peak'!I503</f>
        <v>-2.8</v>
      </c>
      <c r="O503">
        <f>'Central-Hudson On Peak'!D503</f>
        <v>41.72</v>
      </c>
      <c r="P503" s="2">
        <f t="shared" si="31"/>
        <v>0</v>
      </c>
    </row>
    <row r="504" spans="1:16" x14ac:dyDescent="0.25">
      <c r="A504" t="s">
        <v>11325</v>
      </c>
      <c r="B504">
        <v>2000</v>
      </c>
      <c r="C504">
        <v>38.729999999999997</v>
      </c>
      <c r="D504">
        <v>37.85</v>
      </c>
      <c r="E504">
        <v>0</v>
      </c>
      <c r="F504">
        <v>0</v>
      </c>
      <c r="G504">
        <v>-0.77</v>
      </c>
      <c r="H504">
        <v>-1.65</v>
      </c>
      <c r="I504">
        <f t="shared" si="28"/>
        <v>0.87999999999999545</v>
      </c>
      <c r="J504">
        <f t="shared" si="29"/>
        <v>37.85</v>
      </c>
      <c r="K504">
        <f t="shared" si="30"/>
        <v>38.729999999999997</v>
      </c>
      <c r="N504">
        <f>'Central-Hudson On Peak'!I504</f>
        <v>-2.79</v>
      </c>
      <c r="O504">
        <f>'Central-Hudson On Peak'!D504</f>
        <v>41.52</v>
      </c>
      <c r="P504" s="2">
        <f t="shared" si="31"/>
        <v>0</v>
      </c>
    </row>
    <row r="505" spans="1:16" x14ac:dyDescent="0.25">
      <c r="A505" t="s">
        <v>11326</v>
      </c>
      <c r="B505">
        <v>2000</v>
      </c>
      <c r="C505">
        <v>31.22</v>
      </c>
      <c r="D505">
        <v>30.7</v>
      </c>
      <c r="E505">
        <v>-1.0900000000000001</v>
      </c>
      <c r="F505">
        <v>-1.26</v>
      </c>
      <c r="G505">
        <v>-0.59</v>
      </c>
      <c r="H505">
        <v>-1.28</v>
      </c>
      <c r="I505">
        <f t="shared" si="28"/>
        <v>0.51999999999999957</v>
      </c>
      <c r="J505">
        <f t="shared" si="29"/>
        <v>30.7</v>
      </c>
      <c r="K505">
        <f t="shared" si="30"/>
        <v>31.22</v>
      </c>
      <c r="N505">
        <f>'Central-Hudson On Peak'!I505</f>
        <v>-2.16</v>
      </c>
      <c r="O505">
        <f>'Central-Hudson On Peak'!D505</f>
        <v>41.35</v>
      </c>
      <c r="P505" s="2">
        <f t="shared" si="31"/>
        <v>7.9699999999999989</v>
      </c>
    </row>
    <row r="506" spans="1:16" x14ac:dyDescent="0.25">
      <c r="A506" t="s">
        <v>11327</v>
      </c>
      <c r="B506">
        <v>2000</v>
      </c>
      <c r="C506">
        <v>36.81</v>
      </c>
      <c r="D506">
        <v>35.97</v>
      </c>
      <c r="E506">
        <v>0</v>
      </c>
      <c r="F506">
        <v>0</v>
      </c>
      <c r="G506">
        <v>-0.73</v>
      </c>
      <c r="H506">
        <v>-1.57</v>
      </c>
      <c r="I506">
        <f t="shared" si="28"/>
        <v>0.84000000000000341</v>
      </c>
      <c r="J506">
        <f t="shared" si="29"/>
        <v>35.97</v>
      </c>
      <c r="K506">
        <f t="shared" si="30"/>
        <v>36.81</v>
      </c>
      <c r="N506">
        <f>'Central-Hudson On Peak'!I506</f>
        <v>-2.65</v>
      </c>
      <c r="O506">
        <f>'Central-Hudson On Peak'!D506</f>
        <v>39.46</v>
      </c>
      <c r="P506" s="2">
        <f t="shared" si="31"/>
        <v>0</v>
      </c>
    </row>
    <row r="507" spans="1:16" x14ac:dyDescent="0.25">
      <c r="A507" t="s">
        <v>11328</v>
      </c>
      <c r="B507">
        <v>2000</v>
      </c>
      <c r="C507">
        <v>37.58</v>
      </c>
      <c r="D507">
        <v>36.72</v>
      </c>
      <c r="E507">
        <v>0</v>
      </c>
      <c r="F507">
        <v>0</v>
      </c>
      <c r="G507">
        <v>-0.74</v>
      </c>
      <c r="H507">
        <v>-1.6</v>
      </c>
      <c r="I507">
        <f t="shared" si="28"/>
        <v>0.85999999999999943</v>
      </c>
      <c r="J507">
        <f t="shared" si="29"/>
        <v>36.72</v>
      </c>
      <c r="K507">
        <f t="shared" si="30"/>
        <v>37.58</v>
      </c>
      <c r="N507">
        <f>'Central-Hudson On Peak'!I507</f>
        <v>-2.7</v>
      </c>
      <c r="O507">
        <f>'Central-Hudson On Peak'!D507</f>
        <v>40.28</v>
      </c>
      <c r="P507" s="2">
        <f t="shared" si="31"/>
        <v>0</v>
      </c>
    </row>
    <row r="508" spans="1:16" x14ac:dyDescent="0.25">
      <c r="A508" t="s">
        <v>11329</v>
      </c>
      <c r="B508">
        <v>2000</v>
      </c>
      <c r="C508">
        <v>41.97</v>
      </c>
      <c r="D508">
        <v>41.01</v>
      </c>
      <c r="E508">
        <v>0</v>
      </c>
      <c r="F508">
        <v>0</v>
      </c>
      <c r="G508">
        <v>-0.83</v>
      </c>
      <c r="H508">
        <v>-1.79</v>
      </c>
      <c r="I508">
        <f t="shared" si="28"/>
        <v>0.96000000000000085</v>
      </c>
      <c r="J508">
        <f t="shared" si="29"/>
        <v>41.01</v>
      </c>
      <c r="K508">
        <f t="shared" si="30"/>
        <v>41.97</v>
      </c>
      <c r="N508">
        <f>'Central-Hudson On Peak'!I508</f>
        <v>-3.02</v>
      </c>
      <c r="O508">
        <f>'Central-Hudson On Peak'!D508</f>
        <v>44.99</v>
      </c>
      <c r="P508" s="2">
        <f t="shared" si="31"/>
        <v>0</v>
      </c>
    </row>
    <row r="509" spans="1:16" x14ac:dyDescent="0.25">
      <c r="A509" t="s">
        <v>11330</v>
      </c>
      <c r="B509">
        <v>2000</v>
      </c>
      <c r="C509">
        <v>43.17</v>
      </c>
      <c r="D509">
        <v>42.19</v>
      </c>
      <c r="E509">
        <v>0</v>
      </c>
      <c r="F509">
        <v>0</v>
      </c>
      <c r="G509">
        <v>-0.86</v>
      </c>
      <c r="H509">
        <v>-1.84</v>
      </c>
      <c r="I509">
        <f t="shared" si="28"/>
        <v>0.98000000000000398</v>
      </c>
      <c r="J509">
        <f t="shared" si="29"/>
        <v>42.19</v>
      </c>
      <c r="K509">
        <f t="shared" si="30"/>
        <v>43.17</v>
      </c>
      <c r="N509">
        <f>'Central-Hudson On Peak'!I509</f>
        <v>-3.1199999999999997</v>
      </c>
      <c r="O509">
        <f>'Central-Hudson On Peak'!D509</f>
        <v>46.29</v>
      </c>
      <c r="P509" s="2">
        <f t="shared" si="31"/>
        <v>0</v>
      </c>
    </row>
    <row r="510" spans="1:16" x14ac:dyDescent="0.25">
      <c r="A510" t="s">
        <v>11331</v>
      </c>
      <c r="B510">
        <v>2000</v>
      </c>
      <c r="C510">
        <v>40.65</v>
      </c>
      <c r="D510">
        <v>39.729999999999997</v>
      </c>
      <c r="E510">
        <v>0</v>
      </c>
      <c r="F510">
        <v>0</v>
      </c>
      <c r="G510">
        <v>-0.81</v>
      </c>
      <c r="H510">
        <v>-1.73</v>
      </c>
      <c r="I510">
        <f t="shared" si="28"/>
        <v>0.92000000000000171</v>
      </c>
      <c r="J510">
        <f t="shared" si="29"/>
        <v>39.729999999999997</v>
      </c>
      <c r="K510">
        <f t="shared" si="30"/>
        <v>40.65</v>
      </c>
      <c r="N510">
        <f>'Central-Hudson On Peak'!I510</f>
        <v>-2.93</v>
      </c>
      <c r="O510">
        <f>'Central-Hudson On Peak'!D510</f>
        <v>43.58</v>
      </c>
      <c r="P510" s="2">
        <f t="shared" si="31"/>
        <v>0</v>
      </c>
    </row>
    <row r="511" spans="1:16" x14ac:dyDescent="0.25">
      <c r="A511" t="s">
        <v>11332</v>
      </c>
      <c r="B511">
        <v>2000</v>
      </c>
      <c r="C511">
        <v>38.92</v>
      </c>
      <c r="D511">
        <v>38.03</v>
      </c>
      <c r="E511">
        <v>0</v>
      </c>
      <c r="F511">
        <v>0</v>
      </c>
      <c r="G511">
        <v>-0.77</v>
      </c>
      <c r="H511">
        <v>-1.66</v>
      </c>
      <c r="I511">
        <f t="shared" si="28"/>
        <v>0.89000000000000057</v>
      </c>
      <c r="J511">
        <f t="shared" si="29"/>
        <v>38.03</v>
      </c>
      <c r="K511">
        <f t="shared" si="30"/>
        <v>38.92</v>
      </c>
      <c r="N511">
        <f>'Central-Hudson On Peak'!I511</f>
        <v>-2.8</v>
      </c>
      <c r="O511">
        <f>'Central-Hudson On Peak'!D511</f>
        <v>41.72</v>
      </c>
      <c r="P511" s="2">
        <f t="shared" si="31"/>
        <v>0</v>
      </c>
    </row>
    <row r="512" spans="1:16" x14ac:dyDescent="0.25">
      <c r="A512" t="s">
        <v>11333</v>
      </c>
      <c r="B512">
        <v>2000</v>
      </c>
      <c r="C512">
        <v>37.58</v>
      </c>
      <c r="D512">
        <v>36.72</v>
      </c>
      <c r="E512">
        <v>0</v>
      </c>
      <c r="F512">
        <v>0</v>
      </c>
      <c r="G512">
        <v>-0.74</v>
      </c>
      <c r="H512">
        <v>-1.6</v>
      </c>
      <c r="I512">
        <f t="shared" si="28"/>
        <v>0.85999999999999943</v>
      </c>
      <c r="J512">
        <f t="shared" si="29"/>
        <v>36.72</v>
      </c>
      <c r="K512">
        <f t="shared" si="30"/>
        <v>37.58</v>
      </c>
      <c r="N512">
        <f>'Central-Hudson On Peak'!I512</f>
        <v>-2.7</v>
      </c>
      <c r="O512">
        <f>'Central-Hudson On Peak'!D512</f>
        <v>40.28</v>
      </c>
      <c r="P512" s="2">
        <f t="shared" si="31"/>
        <v>0</v>
      </c>
    </row>
    <row r="513" spans="1:16" x14ac:dyDescent="0.25">
      <c r="A513" t="s">
        <v>11334</v>
      </c>
      <c r="B513">
        <v>2000</v>
      </c>
      <c r="C513">
        <v>31.61</v>
      </c>
      <c r="D513">
        <v>30.89</v>
      </c>
      <c r="E513">
        <v>0</v>
      </c>
      <c r="F513">
        <v>0</v>
      </c>
      <c r="G513">
        <v>-0.62</v>
      </c>
      <c r="H513">
        <v>-1.34</v>
      </c>
      <c r="I513">
        <f t="shared" si="28"/>
        <v>0.71999999999999886</v>
      </c>
      <c r="J513">
        <f t="shared" si="29"/>
        <v>30.89</v>
      </c>
      <c r="K513">
        <f t="shared" si="30"/>
        <v>31.61</v>
      </c>
      <c r="N513">
        <f>'Central-Hudson On Peak'!I513</f>
        <v>-2.27</v>
      </c>
      <c r="O513">
        <f>'Central-Hudson On Peak'!D513</f>
        <v>33.880000000000003</v>
      </c>
      <c r="P513" s="2">
        <f t="shared" si="31"/>
        <v>0</v>
      </c>
    </row>
    <row r="514" spans="1:16" x14ac:dyDescent="0.25">
      <c r="A514" t="s">
        <v>11351</v>
      </c>
      <c r="B514">
        <v>2000</v>
      </c>
      <c r="C514">
        <v>36.299999999999997</v>
      </c>
      <c r="D514">
        <v>35.479999999999997</v>
      </c>
      <c r="E514">
        <v>0</v>
      </c>
      <c r="F514">
        <v>0</v>
      </c>
      <c r="G514">
        <v>-0.72</v>
      </c>
      <c r="H514">
        <v>-1.54</v>
      </c>
      <c r="I514">
        <f t="shared" si="28"/>
        <v>0.82000000000000028</v>
      </c>
      <c r="J514">
        <f t="shared" si="29"/>
        <v>35.479999999999997</v>
      </c>
      <c r="K514">
        <f t="shared" si="30"/>
        <v>36.299999999999997</v>
      </c>
      <c r="N514">
        <f>'Central-Hudson On Peak'!I514</f>
        <v>-2.61</v>
      </c>
      <c r="O514">
        <f>'Central-Hudson On Peak'!D514</f>
        <v>38.909999999999997</v>
      </c>
      <c r="P514" s="2">
        <f t="shared" si="31"/>
        <v>0</v>
      </c>
    </row>
    <row r="515" spans="1:16" x14ac:dyDescent="0.25">
      <c r="A515" t="s">
        <v>11352</v>
      </c>
      <c r="B515">
        <v>2000</v>
      </c>
      <c r="C515">
        <v>30.04</v>
      </c>
      <c r="D515">
        <v>29.35</v>
      </c>
      <c r="E515">
        <v>0</v>
      </c>
      <c r="F515">
        <v>0</v>
      </c>
      <c r="G515">
        <v>-0.59</v>
      </c>
      <c r="H515">
        <v>-1.28</v>
      </c>
      <c r="I515">
        <f t="shared" ref="I515:I578" si="32">C515-D515</f>
        <v>0.68999999999999773</v>
      </c>
      <c r="J515">
        <f t="shared" ref="J515:J578" si="33">D515</f>
        <v>29.35</v>
      </c>
      <c r="K515">
        <f t="shared" ref="K515:K578" si="34">C515</f>
        <v>30.04</v>
      </c>
      <c r="N515">
        <f>'Central-Hudson On Peak'!I515</f>
        <v>-2.16</v>
      </c>
      <c r="O515">
        <f>'Central-Hudson On Peak'!D515</f>
        <v>32.200000000000003</v>
      </c>
      <c r="P515" s="2">
        <f t="shared" ref="P515:P578" si="35">(O515+N515)-K515</f>
        <v>0</v>
      </c>
    </row>
    <row r="516" spans="1:16" x14ac:dyDescent="0.25">
      <c r="A516" t="s">
        <v>11353</v>
      </c>
      <c r="B516">
        <v>2000</v>
      </c>
      <c r="C516">
        <v>29.38</v>
      </c>
      <c r="D516">
        <v>28.71</v>
      </c>
      <c r="E516">
        <v>0</v>
      </c>
      <c r="F516">
        <v>0</v>
      </c>
      <c r="G516">
        <v>-0.57999999999999996</v>
      </c>
      <c r="H516">
        <v>-1.25</v>
      </c>
      <c r="I516">
        <f t="shared" si="32"/>
        <v>0.66999999999999815</v>
      </c>
      <c r="J516">
        <f t="shared" si="33"/>
        <v>28.71</v>
      </c>
      <c r="K516">
        <f t="shared" si="34"/>
        <v>29.38</v>
      </c>
      <c r="N516">
        <f>'Central-Hudson On Peak'!I516</f>
        <v>-2.11</v>
      </c>
      <c r="O516">
        <f>'Central-Hudson On Peak'!D516</f>
        <v>31.49</v>
      </c>
      <c r="P516" s="2">
        <f t="shared" si="35"/>
        <v>0</v>
      </c>
    </row>
    <row r="517" spans="1:16" x14ac:dyDescent="0.25">
      <c r="A517" t="s">
        <v>11354</v>
      </c>
      <c r="B517">
        <v>2000</v>
      </c>
      <c r="C517">
        <v>29.38</v>
      </c>
      <c r="D517">
        <v>28.71</v>
      </c>
      <c r="E517">
        <v>0</v>
      </c>
      <c r="F517">
        <v>0</v>
      </c>
      <c r="G517">
        <v>-0.57999999999999996</v>
      </c>
      <c r="H517">
        <v>-1.25</v>
      </c>
      <c r="I517">
        <f t="shared" si="32"/>
        <v>0.66999999999999815</v>
      </c>
      <c r="J517">
        <f t="shared" si="33"/>
        <v>28.71</v>
      </c>
      <c r="K517">
        <f t="shared" si="34"/>
        <v>29.38</v>
      </c>
      <c r="N517">
        <f>'Central-Hudson On Peak'!I517</f>
        <v>-2.11</v>
      </c>
      <c r="O517">
        <f>'Central-Hudson On Peak'!D517</f>
        <v>31.49</v>
      </c>
      <c r="P517" s="2">
        <f t="shared" si="35"/>
        <v>0</v>
      </c>
    </row>
    <row r="518" spans="1:16" x14ac:dyDescent="0.25">
      <c r="A518" t="s">
        <v>11355</v>
      </c>
      <c r="B518">
        <v>2000</v>
      </c>
      <c r="C518">
        <v>27.02</v>
      </c>
      <c r="D518">
        <v>26.41</v>
      </c>
      <c r="E518">
        <v>0</v>
      </c>
      <c r="F518">
        <v>0</v>
      </c>
      <c r="G518">
        <v>-0.53</v>
      </c>
      <c r="H518">
        <v>-1.1399999999999999</v>
      </c>
      <c r="I518">
        <f t="shared" si="32"/>
        <v>0.60999999999999943</v>
      </c>
      <c r="J518">
        <f t="shared" si="33"/>
        <v>26.41</v>
      </c>
      <c r="K518">
        <f t="shared" si="34"/>
        <v>27.02</v>
      </c>
      <c r="N518">
        <f>'Central-Hudson On Peak'!I518</f>
        <v>-1.94</v>
      </c>
      <c r="O518">
        <f>'Central-Hudson On Peak'!D518</f>
        <v>28.96</v>
      </c>
      <c r="P518" s="2">
        <f t="shared" si="35"/>
        <v>0</v>
      </c>
    </row>
    <row r="519" spans="1:16" x14ac:dyDescent="0.25">
      <c r="A519" t="s">
        <v>11356</v>
      </c>
      <c r="B519">
        <v>2000</v>
      </c>
      <c r="C519">
        <v>27.02</v>
      </c>
      <c r="D519">
        <v>26.41</v>
      </c>
      <c r="E519">
        <v>0</v>
      </c>
      <c r="F519">
        <v>0</v>
      </c>
      <c r="G519">
        <v>-0.53</v>
      </c>
      <c r="H519">
        <v>-1.1399999999999999</v>
      </c>
      <c r="I519">
        <f t="shared" si="32"/>
        <v>0.60999999999999943</v>
      </c>
      <c r="J519">
        <f t="shared" si="33"/>
        <v>26.41</v>
      </c>
      <c r="K519">
        <f t="shared" si="34"/>
        <v>27.02</v>
      </c>
      <c r="N519">
        <f>'Central-Hudson On Peak'!I519</f>
        <v>-1.94</v>
      </c>
      <c r="O519">
        <f>'Central-Hudson On Peak'!D519</f>
        <v>28.96</v>
      </c>
      <c r="P519" s="2">
        <f t="shared" si="35"/>
        <v>0</v>
      </c>
    </row>
    <row r="520" spans="1:16" x14ac:dyDescent="0.25">
      <c r="A520" t="s">
        <v>11357</v>
      </c>
      <c r="B520">
        <v>2000</v>
      </c>
      <c r="C520">
        <v>27.02</v>
      </c>
      <c r="D520">
        <v>26.41</v>
      </c>
      <c r="E520">
        <v>0</v>
      </c>
      <c r="F520">
        <v>0</v>
      </c>
      <c r="G520">
        <v>-0.53</v>
      </c>
      <c r="H520">
        <v>-1.1399999999999999</v>
      </c>
      <c r="I520">
        <f t="shared" si="32"/>
        <v>0.60999999999999943</v>
      </c>
      <c r="J520">
        <f t="shared" si="33"/>
        <v>26.41</v>
      </c>
      <c r="K520">
        <f t="shared" si="34"/>
        <v>27.02</v>
      </c>
      <c r="N520">
        <f>'Central-Hudson On Peak'!I520</f>
        <v>-1.94</v>
      </c>
      <c r="O520">
        <f>'Central-Hudson On Peak'!D520</f>
        <v>28.96</v>
      </c>
      <c r="P520" s="2">
        <f t="shared" si="35"/>
        <v>0</v>
      </c>
    </row>
    <row r="521" spans="1:16" x14ac:dyDescent="0.25">
      <c r="A521" t="s">
        <v>11358</v>
      </c>
      <c r="B521">
        <v>2000</v>
      </c>
      <c r="C521">
        <v>27.02</v>
      </c>
      <c r="D521">
        <v>26.41</v>
      </c>
      <c r="E521">
        <v>0</v>
      </c>
      <c r="F521">
        <v>0</v>
      </c>
      <c r="G521">
        <v>-0.53</v>
      </c>
      <c r="H521">
        <v>-1.1399999999999999</v>
      </c>
      <c r="I521">
        <f t="shared" si="32"/>
        <v>0.60999999999999943</v>
      </c>
      <c r="J521">
        <f t="shared" si="33"/>
        <v>26.41</v>
      </c>
      <c r="K521">
        <f t="shared" si="34"/>
        <v>27.02</v>
      </c>
      <c r="N521">
        <f>'Central-Hudson On Peak'!I521</f>
        <v>-1.94</v>
      </c>
      <c r="O521">
        <f>'Central-Hudson On Peak'!D521</f>
        <v>28.96</v>
      </c>
      <c r="P521" s="2">
        <f t="shared" si="35"/>
        <v>0</v>
      </c>
    </row>
    <row r="522" spans="1:16" x14ac:dyDescent="0.25">
      <c r="A522" t="s">
        <v>11359</v>
      </c>
      <c r="B522">
        <v>2000</v>
      </c>
      <c r="C522">
        <v>17.93</v>
      </c>
      <c r="D522">
        <v>17.52</v>
      </c>
      <c r="E522">
        <v>0</v>
      </c>
      <c r="F522">
        <v>0</v>
      </c>
      <c r="G522">
        <v>-0.35</v>
      </c>
      <c r="H522">
        <v>-0.76</v>
      </c>
      <c r="I522">
        <f t="shared" si="32"/>
        <v>0.41000000000000014</v>
      </c>
      <c r="J522">
        <f t="shared" si="33"/>
        <v>17.52</v>
      </c>
      <c r="K522">
        <f t="shared" si="34"/>
        <v>17.93</v>
      </c>
      <c r="N522">
        <f>'Central-Hudson On Peak'!I522</f>
        <v>-1.29</v>
      </c>
      <c r="O522">
        <f>'Central-Hudson On Peak'!D522</f>
        <v>19.239999999999998</v>
      </c>
      <c r="P522" s="2">
        <f t="shared" si="35"/>
        <v>1.9999999999999574E-2</v>
      </c>
    </row>
    <row r="523" spans="1:16" x14ac:dyDescent="0.25">
      <c r="A523" t="s">
        <v>11360</v>
      </c>
      <c r="B523">
        <v>2000</v>
      </c>
      <c r="C523">
        <v>18.36</v>
      </c>
      <c r="D523">
        <v>17.940000000000001</v>
      </c>
      <c r="E523">
        <v>0</v>
      </c>
      <c r="F523">
        <v>0</v>
      </c>
      <c r="G523">
        <v>-0.35</v>
      </c>
      <c r="H523">
        <v>-0.77</v>
      </c>
      <c r="I523">
        <f t="shared" si="32"/>
        <v>0.41999999999999815</v>
      </c>
      <c r="J523">
        <f t="shared" si="33"/>
        <v>17.940000000000001</v>
      </c>
      <c r="K523">
        <f t="shared" si="34"/>
        <v>18.36</v>
      </c>
      <c r="N523">
        <f>'Central-Hudson On Peak'!I523</f>
        <v>-1.31</v>
      </c>
      <c r="O523">
        <f>'Central-Hudson On Peak'!D523</f>
        <v>19.690000000000001</v>
      </c>
      <c r="P523" s="2">
        <f t="shared" si="35"/>
        <v>2.0000000000003126E-2</v>
      </c>
    </row>
    <row r="524" spans="1:16" x14ac:dyDescent="0.25">
      <c r="A524" t="s">
        <v>11361</v>
      </c>
      <c r="B524">
        <v>2000</v>
      </c>
      <c r="C524">
        <v>33.65</v>
      </c>
      <c r="D524">
        <v>32.880000000000003</v>
      </c>
      <c r="E524">
        <v>0</v>
      </c>
      <c r="F524">
        <v>0</v>
      </c>
      <c r="G524">
        <v>-0.66</v>
      </c>
      <c r="H524">
        <v>-1.43</v>
      </c>
      <c r="I524">
        <f t="shared" si="32"/>
        <v>0.76999999999999602</v>
      </c>
      <c r="J524">
        <f t="shared" si="33"/>
        <v>32.880000000000003</v>
      </c>
      <c r="K524">
        <f t="shared" si="34"/>
        <v>33.65</v>
      </c>
      <c r="N524">
        <f>'Central-Hudson On Peak'!I524</f>
        <v>-2.42</v>
      </c>
      <c r="O524">
        <f>'Central-Hudson On Peak'!D524</f>
        <v>36.07</v>
      </c>
      <c r="P524" s="2">
        <f t="shared" si="35"/>
        <v>0</v>
      </c>
    </row>
    <row r="525" spans="1:16" x14ac:dyDescent="0.25">
      <c r="A525" t="s">
        <v>11362</v>
      </c>
      <c r="B525">
        <v>2000</v>
      </c>
      <c r="C525">
        <v>36.93</v>
      </c>
      <c r="D525">
        <v>36.090000000000003</v>
      </c>
      <c r="E525">
        <v>0</v>
      </c>
      <c r="F525">
        <v>0</v>
      </c>
      <c r="G525">
        <v>-0.73</v>
      </c>
      <c r="H525">
        <v>-1.57</v>
      </c>
      <c r="I525">
        <f t="shared" si="32"/>
        <v>0.83999999999999631</v>
      </c>
      <c r="J525">
        <f t="shared" si="33"/>
        <v>36.090000000000003</v>
      </c>
      <c r="K525">
        <f t="shared" si="34"/>
        <v>36.93</v>
      </c>
      <c r="N525">
        <f>'Central-Hudson On Peak'!I525</f>
        <v>-2.66</v>
      </c>
      <c r="O525">
        <f>'Central-Hudson On Peak'!D525</f>
        <v>39.590000000000003</v>
      </c>
      <c r="P525" s="2">
        <f t="shared" si="35"/>
        <v>0</v>
      </c>
    </row>
    <row r="526" spans="1:16" x14ac:dyDescent="0.25">
      <c r="A526" t="s">
        <v>11363</v>
      </c>
      <c r="B526">
        <v>2000</v>
      </c>
      <c r="C526">
        <v>31.12</v>
      </c>
      <c r="D526">
        <v>30.41</v>
      </c>
      <c r="E526">
        <v>0</v>
      </c>
      <c r="F526">
        <v>0</v>
      </c>
      <c r="G526">
        <v>-0.61</v>
      </c>
      <c r="H526">
        <v>-1.32</v>
      </c>
      <c r="I526">
        <f t="shared" si="32"/>
        <v>0.71000000000000085</v>
      </c>
      <c r="J526">
        <f t="shared" si="33"/>
        <v>30.41</v>
      </c>
      <c r="K526">
        <f t="shared" si="34"/>
        <v>31.12</v>
      </c>
      <c r="N526">
        <f>'Central-Hudson On Peak'!I526</f>
        <v>-2.23</v>
      </c>
      <c r="O526">
        <f>'Central-Hudson On Peak'!D526</f>
        <v>33.35</v>
      </c>
      <c r="P526" s="2">
        <f t="shared" si="35"/>
        <v>0</v>
      </c>
    </row>
    <row r="527" spans="1:16" x14ac:dyDescent="0.25">
      <c r="A527" t="s">
        <v>11364</v>
      </c>
      <c r="B527">
        <v>2000</v>
      </c>
      <c r="C527">
        <v>29.47</v>
      </c>
      <c r="D527">
        <v>28.8</v>
      </c>
      <c r="E527">
        <v>0</v>
      </c>
      <c r="F527">
        <v>0</v>
      </c>
      <c r="G527">
        <v>-0.57999999999999996</v>
      </c>
      <c r="H527">
        <v>-1.25</v>
      </c>
      <c r="I527">
        <f t="shared" si="32"/>
        <v>0.66999999999999815</v>
      </c>
      <c r="J527">
        <f t="shared" si="33"/>
        <v>28.8</v>
      </c>
      <c r="K527">
        <f t="shared" si="34"/>
        <v>29.47</v>
      </c>
      <c r="N527">
        <f>'Central-Hudson On Peak'!I527</f>
        <v>-2.12</v>
      </c>
      <c r="O527">
        <f>'Central-Hudson On Peak'!D527</f>
        <v>31.59</v>
      </c>
      <c r="P527" s="2">
        <f t="shared" si="35"/>
        <v>0</v>
      </c>
    </row>
    <row r="528" spans="1:16" x14ac:dyDescent="0.25">
      <c r="A528" t="s">
        <v>11365</v>
      </c>
      <c r="B528">
        <v>2000</v>
      </c>
      <c r="C528">
        <v>26.08</v>
      </c>
      <c r="D528">
        <v>25.49</v>
      </c>
      <c r="E528">
        <v>0</v>
      </c>
      <c r="F528">
        <v>0</v>
      </c>
      <c r="G528">
        <v>-0.51</v>
      </c>
      <c r="H528">
        <v>-1.1000000000000001</v>
      </c>
      <c r="I528">
        <f t="shared" si="32"/>
        <v>0.58999999999999986</v>
      </c>
      <c r="J528">
        <f t="shared" si="33"/>
        <v>25.49</v>
      </c>
      <c r="K528">
        <f t="shared" si="34"/>
        <v>26.08</v>
      </c>
      <c r="N528">
        <f>'Central-Hudson On Peak'!I528</f>
        <v>-1.87</v>
      </c>
      <c r="O528">
        <f>'Central-Hudson On Peak'!D528</f>
        <v>27.95</v>
      </c>
      <c r="P528" s="2">
        <f t="shared" si="35"/>
        <v>0</v>
      </c>
    </row>
    <row r="529" spans="1:16" x14ac:dyDescent="0.25">
      <c r="A529" t="s">
        <v>11366</v>
      </c>
      <c r="B529">
        <v>2000</v>
      </c>
      <c r="C529">
        <v>18.45</v>
      </c>
      <c r="D529">
        <v>18.03</v>
      </c>
      <c r="E529">
        <v>0</v>
      </c>
      <c r="F529">
        <v>0</v>
      </c>
      <c r="G529">
        <v>-0.36</v>
      </c>
      <c r="H529">
        <v>-0.78</v>
      </c>
      <c r="I529">
        <f t="shared" si="32"/>
        <v>0.41999999999999815</v>
      </c>
      <c r="J529">
        <f t="shared" si="33"/>
        <v>18.03</v>
      </c>
      <c r="K529">
        <f t="shared" si="34"/>
        <v>18.45</v>
      </c>
      <c r="N529">
        <f>'Central-Hudson On Peak'!I529</f>
        <v>-1.3199999999999998</v>
      </c>
      <c r="O529">
        <f>'Central-Hudson On Peak'!D529</f>
        <v>19.77</v>
      </c>
      <c r="P529" s="2">
        <f t="shared" si="35"/>
        <v>0</v>
      </c>
    </row>
    <row r="530" spans="1:16" x14ac:dyDescent="0.25">
      <c r="A530" t="s">
        <v>11383</v>
      </c>
      <c r="B530">
        <v>2000</v>
      </c>
      <c r="C530">
        <v>45.05</v>
      </c>
      <c r="D530">
        <v>44.01</v>
      </c>
      <c r="E530">
        <v>0</v>
      </c>
      <c r="F530">
        <v>0</v>
      </c>
      <c r="G530">
        <v>-1</v>
      </c>
      <c r="H530">
        <v>-2.04</v>
      </c>
      <c r="I530">
        <f t="shared" si="32"/>
        <v>1.0399999999999991</v>
      </c>
      <c r="J530">
        <f t="shared" si="33"/>
        <v>44.01</v>
      </c>
      <c r="K530">
        <f t="shared" si="34"/>
        <v>45.05</v>
      </c>
      <c r="N530">
        <f>'Central-Hudson On Peak'!I530</f>
        <v>-3.49</v>
      </c>
      <c r="O530">
        <f>'Central-Hudson On Peak'!D530</f>
        <v>48.54</v>
      </c>
      <c r="P530" s="2">
        <f t="shared" si="35"/>
        <v>0</v>
      </c>
    </row>
    <row r="531" spans="1:16" x14ac:dyDescent="0.25">
      <c r="A531" t="s">
        <v>11384</v>
      </c>
      <c r="B531">
        <v>2000</v>
      </c>
      <c r="C531">
        <v>35.090000000000003</v>
      </c>
      <c r="D531">
        <v>34.28</v>
      </c>
      <c r="E531">
        <v>0</v>
      </c>
      <c r="F531">
        <v>0</v>
      </c>
      <c r="G531">
        <v>-0.77</v>
      </c>
      <c r="H531">
        <v>-1.58</v>
      </c>
      <c r="I531">
        <f t="shared" si="32"/>
        <v>0.81000000000000227</v>
      </c>
      <c r="J531">
        <f t="shared" si="33"/>
        <v>34.28</v>
      </c>
      <c r="K531">
        <f t="shared" si="34"/>
        <v>35.090000000000003</v>
      </c>
      <c r="N531">
        <f>'Central-Hudson On Peak'!I531</f>
        <v>-2.71</v>
      </c>
      <c r="O531">
        <f>'Central-Hudson On Peak'!D531</f>
        <v>35.64</v>
      </c>
      <c r="P531" s="2">
        <f t="shared" si="35"/>
        <v>-2.1600000000000037</v>
      </c>
    </row>
    <row r="532" spans="1:16" x14ac:dyDescent="0.25">
      <c r="A532" t="s">
        <v>11385</v>
      </c>
      <c r="B532">
        <v>2000</v>
      </c>
      <c r="C532">
        <v>34.82</v>
      </c>
      <c r="D532">
        <v>34.020000000000003</v>
      </c>
      <c r="E532">
        <v>0</v>
      </c>
      <c r="F532">
        <v>0</v>
      </c>
      <c r="G532">
        <v>-0.77</v>
      </c>
      <c r="H532">
        <v>-1.57</v>
      </c>
      <c r="I532">
        <f t="shared" si="32"/>
        <v>0.79999999999999716</v>
      </c>
      <c r="J532">
        <f t="shared" si="33"/>
        <v>34.020000000000003</v>
      </c>
      <c r="K532">
        <f t="shared" si="34"/>
        <v>34.82</v>
      </c>
      <c r="N532">
        <f>'Central-Hudson On Peak'!I532</f>
        <v>-2.69</v>
      </c>
      <c r="O532">
        <f>'Central-Hudson On Peak'!D532</f>
        <v>34.65</v>
      </c>
      <c r="P532" s="2">
        <f t="shared" si="35"/>
        <v>-2.860000000000003</v>
      </c>
    </row>
    <row r="533" spans="1:16" x14ac:dyDescent="0.25">
      <c r="A533" t="s">
        <v>11386</v>
      </c>
      <c r="B533">
        <v>2000</v>
      </c>
      <c r="C533">
        <v>31.49</v>
      </c>
      <c r="D533">
        <v>30.82</v>
      </c>
      <c r="E533">
        <v>-0.49</v>
      </c>
      <c r="F533">
        <v>-0.54</v>
      </c>
      <c r="G533">
        <v>-0.68</v>
      </c>
      <c r="H533">
        <v>-1.4</v>
      </c>
      <c r="I533">
        <f t="shared" si="32"/>
        <v>0.66999999999999815</v>
      </c>
      <c r="J533">
        <f t="shared" si="33"/>
        <v>30.82</v>
      </c>
      <c r="K533">
        <f t="shared" si="34"/>
        <v>31.49</v>
      </c>
      <c r="N533">
        <f>'Central-Hudson On Peak'!I533</f>
        <v>-2.39</v>
      </c>
      <c r="O533">
        <f>'Central-Hudson On Peak'!D533</f>
        <v>34.76</v>
      </c>
      <c r="P533" s="2">
        <f t="shared" si="35"/>
        <v>0.87999999999999901</v>
      </c>
    </row>
    <row r="534" spans="1:16" x14ac:dyDescent="0.25">
      <c r="A534" t="s">
        <v>11387</v>
      </c>
      <c r="B534">
        <v>2000</v>
      </c>
      <c r="C534">
        <v>28.33</v>
      </c>
      <c r="D534">
        <v>27.77</v>
      </c>
      <c r="E534">
        <v>-0.85</v>
      </c>
      <c r="F534">
        <v>-0.93</v>
      </c>
      <c r="G534">
        <v>-0.6</v>
      </c>
      <c r="H534">
        <v>-1.24</v>
      </c>
      <c r="I534">
        <f t="shared" si="32"/>
        <v>0.55999999999999872</v>
      </c>
      <c r="J534">
        <f t="shared" si="33"/>
        <v>27.77</v>
      </c>
      <c r="K534">
        <f t="shared" si="34"/>
        <v>28.33</v>
      </c>
      <c r="N534">
        <f>'Central-Hudson On Peak'!I534</f>
        <v>-2.12</v>
      </c>
      <c r="O534">
        <f>'Central-Hudson On Peak'!D534</f>
        <v>33.04</v>
      </c>
      <c r="P534" s="2">
        <f t="shared" si="35"/>
        <v>2.59</v>
      </c>
    </row>
    <row r="535" spans="1:16" x14ac:dyDescent="0.25">
      <c r="A535" t="s">
        <v>11388</v>
      </c>
      <c r="B535">
        <v>2000</v>
      </c>
      <c r="C535">
        <v>28.3</v>
      </c>
      <c r="D535">
        <v>27.76</v>
      </c>
      <c r="E535">
        <v>-0.98</v>
      </c>
      <c r="F535">
        <v>-1.07</v>
      </c>
      <c r="G535">
        <v>-0.6</v>
      </c>
      <c r="H535">
        <v>-1.23</v>
      </c>
      <c r="I535">
        <f t="shared" si="32"/>
        <v>0.53999999999999915</v>
      </c>
      <c r="J535">
        <f t="shared" si="33"/>
        <v>27.76</v>
      </c>
      <c r="K535">
        <f t="shared" si="34"/>
        <v>28.3</v>
      </c>
      <c r="N535">
        <f>'Central-Hudson On Peak'!I535</f>
        <v>-2.11</v>
      </c>
      <c r="O535">
        <f>'Central-Hudson On Peak'!D535</f>
        <v>34.9</v>
      </c>
      <c r="P535" s="2">
        <f t="shared" si="35"/>
        <v>4.4899999999999984</v>
      </c>
    </row>
    <row r="536" spans="1:16" x14ac:dyDescent="0.25">
      <c r="A536" t="s">
        <v>11389</v>
      </c>
      <c r="B536">
        <v>2000</v>
      </c>
      <c r="C536">
        <v>19.71</v>
      </c>
      <c r="D536">
        <v>19.5</v>
      </c>
      <c r="E536">
        <v>-2.2999999999999998</v>
      </c>
      <c r="F536">
        <v>-2.5</v>
      </c>
      <c r="G536">
        <v>-0.37</v>
      </c>
      <c r="H536">
        <v>-0.78</v>
      </c>
      <c r="I536">
        <f t="shared" si="32"/>
        <v>0.21000000000000085</v>
      </c>
      <c r="J536">
        <f t="shared" si="33"/>
        <v>19.5</v>
      </c>
      <c r="K536">
        <f t="shared" si="34"/>
        <v>19.71</v>
      </c>
      <c r="N536">
        <f>'Central-Hudson On Peak'!I536</f>
        <v>-1.33</v>
      </c>
      <c r="O536">
        <f>'Central-Hudson On Peak'!D536</f>
        <v>35.229999999999997</v>
      </c>
      <c r="P536" s="2">
        <f t="shared" si="35"/>
        <v>14.189999999999998</v>
      </c>
    </row>
    <row r="537" spans="1:16" x14ac:dyDescent="0.25">
      <c r="A537" t="s">
        <v>11390</v>
      </c>
      <c r="B537">
        <v>2000</v>
      </c>
      <c r="C537">
        <v>18.38</v>
      </c>
      <c r="D537">
        <v>18.239999999999998</v>
      </c>
      <c r="E537">
        <v>-2.5</v>
      </c>
      <c r="F537">
        <v>-2.72</v>
      </c>
      <c r="G537">
        <v>-0.34</v>
      </c>
      <c r="H537">
        <v>-0.7</v>
      </c>
      <c r="I537">
        <f t="shared" si="32"/>
        <v>0.14000000000000057</v>
      </c>
      <c r="J537">
        <f t="shared" si="33"/>
        <v>18.239999999999998</v>
      </c>
      <c r="K537">
        <f t="shared" si="34"/>
        <v>18.38</v>
      </c>
      <c r="N537">
        <f>'Central-Hudson On Peak'!I537</f>
        <v>-1.22</v>
      </c>
      <c r="O537">
        <f>'Central-Hudson On Peak'!D537</f>
        <v>35.28</v>
      </c>
      <c r="P537" s="2">
        <f t="shared" si="35"/>
        <v>15.680000000000003</v>
      </c>
    </row>
    <row r="538" spans="1:16" x14ac:dyDescent="0.25">
      <c r="A538" t="s">
        <v>11391</v>
      </c>
      <c r="B538">
        <v>2000</v>
      </c>
      <c r="C538">
        <v>19.809999999999999</v>
      </c>
      <c r="D538">
        <v>19.579999999999998</v>
      </c>
      <c r="E538">
        <v>-2.08</v>
      </c>
      <c r="F538">
        <v>-2.2599999999999998</v>
      </c>
      <c r="G538">
        <v>-0.38</v>
      </c>
      <c r="H538">
        <v>-0.79</v>
      </c>
      <c r="I538">
        <f t="shared" si="32"/>
        <v>0.23000000000000043</v>
      </c>
      <c r="J538">
        <f t="shared" si="33"/>
        <v>19.579999999999998</v>
      </c>
      <c r="K538">
        <f t="shared" si="34"/>
        <v>19.809999999999999</v>
      </c>
      <c r="N538">
        <f>'Central-Hudson On Peak'!I538</f>
        <v>-1.3599999999999999</v>
      </c>
      <c r="O538">
        <f>'Central-Hudson On Peak'!D538</f>
        <v>33.07</v>
      </c>
      <c r="P538" s="2">
        <f t="shared" si="35"/>
        <v>11.900000000000002</v>
      </c>
    </row>
    <row r="539" spans="1:16" x14ac:dyDescent="0.25">
      <c r="A539" t="s">
        <v>11392</v>
      </c>
      <c r="B539">
        <v>2000</v>
      </c>
      <c r="C539">
        <v>17.97</v>
      </c>
      <c r="D539">
        <v>17.82</v>
      </c>
      <c r="E539">
        <v>-2.48</v>
      </c>
      <c r="F539">
        <v>-2.69</v>
      </c>
      <c r="G539">
        <v>-0.33</v>
      </c>
      <c r="H539">
        <v>-0.69</v>
      </c>
      <c r="I539">
        <f t="shared" si="32"/>
        <v>0.14999999999999858</v>
      </c>
      <c r="J539">
        <f t="shared" si="33"/>
        <v>17.82</v>
      </c>
      <c r="K539">
        <f t="shared" si="34"/>
        <v>17.97</v>
      </c>
      <c r="N539">
        <f>'Central-Hudson On Peak'!I539</f>
        <v>-1.19</v>
      </c>
      <c r="O539">
        <f>'Central-Hudson On Peak'!D539</f>
        <v>35.01</v>
      </c>
      <c r="P539" s="2">
        <f t="shared" si="35"/>
        <v>15.850000000000001</v>
      </c>
    </row>
    <row r="540" spans="1:16" x14ac:dyDescent="0.25">
      <c r="A540" t="s">
        <v>11393</v>
      </c>
      <c r="B540">
        <v>2000</v>
      </c>
      <c r="C540">
        <v>35.729999999999997</v>
      </c>
      <c r="D540">
        <v>34.909999999999997</v>
      </c>
      <c r="E540">
        <v>0</v>
      </c>
      <c r="F540">
        <v>0</v>
      </c>
      <c r="G540">
        <v>-0.79</v>
      </c>
      <c r="H540">
        <v>-1.61</v>
      </c>
      <c r="I540">
        <f t="shared" si="32"/>
        <v>0.82000000000000028</v>
      </c>
      <c r="J540">
        <f t="shared" si="33"/>
        <v>34.909999999999997</v>
      </c>
      <c r="K540">
        <f t="shared" si="34"/>
        <v>35.729999999999997</v>
      </c>
      <c r="N540">
        <f>'Central-Hudson On Peak'!I540</f>
        <v>-2.76</v>
      </c>
      <c r="O540">
        <f>'Central-Hudson On Peak'!D540</f>
        <v>35.99</v>
      </c>
      <c r="P540" s="2">
        <f t="shared" si="35"/>
        <v>-2.4999999999999929</v>
      </c>
    </row>
    <row r="541" spans="1:16" x14ac:dyDescent="0.25">
      <c r="A541" t="s">
        <v>11394</v>
      </c>
      <c r="B541">
        <v>2000</v>
      </c>
      <c r="C541">
        <v>36.72</v>
      </c>
      <c r="D541">
        <v>35.869999999999997</v>
      </c>
      <c r="E541">
        <v>0</v>
      </c>
      <c r="F541">
        <v>0</v>
      </c>
      <c r="G541">
        <v>-0.81</v>
      </c>
      <c r="H541">
        <v>-1.66</v>
      </c>
      <c r="I541">
        <f t="shared" si="32"/>
        <v>0.85000000000000142</v>
      </c>
      <c r="J541">
        <f t="shared" si="33"/>
        <v>35.869999999999997</v>
      </c>
      <c r="K541">
        <f t="shared" si="34"/>
        <v>36.72</v>
      </c>
      <c r="N541">
        <f>'Central-Hudson On Peak'!I541</f>
        <v>-2.84</v>
      </c>
      <c r="O541">
        <f>'Central-Hudson On Peak'!D541</f>
        <v>38.89</v>
      </c>
      <c r="P541" s="2">
        <f t="shared" si="35"/>
        <v>-0.67000000000000171</v>
      </c>
    </row>
    <row r="542" spans="1:16" x14ac:dyDescent="0.25">
      <c r="A542" t="s">
        <v>11395</v>
      </c>
      <c r="B542">
        <v>2000</v>
      </c>
      <c r="C542">
        <v>37.28</v>
      </c>
      <c r="D542">
        <v>36.42</v>
      </c>
      <c r="E542">
        <v>0</v>
      </c>
      <c r="F542">
        <v>0</v>
      </c>
      <c r="G542">
        <v>-0.82</v>
      </c>
      <c r="H542">
        <v>-1.68</v>
      </c>
      <c r="I542">
        <f t="shared" si="32"/>
        <v>0.85999999999999943</v>
      </c>
      <c r="J542">
        <f t="shared" si="33"/>
        <v>36.42</v>
      </c>
      <c r="K542">
        <f t="shared" si="34"/>
        <v>37.28</v>
      </c>
      <c r="N542">
        <f>'Central-Hudson On Peak'!I542</f>
        <v>-2.88</v>
      </c>
      <c r="O542">
        <f>'Central-Hudson On Peak'!D542</f>
        <v>40.159999999999997</v>
      </c>
      <c r="P542" s="2">
        <f t="shared" si="35"/>
        <v>0</v>
      </c>
    </row>
    <row r="543" spans="1:16" x14ac:dyDescent="0.25">
      <c r="A543" t="s">
        <v>11396</v>
      </c>
      <c r="B543">
        <v>2000</v>
      </c>
      <c r="C543">
        <v>20.62</v>
      </c>
      <c r="D543">
        <v>20.56</v>
      </c>
      <c r="E543">
        <v>-2.29</v>
      </c>
      <c r="F543">
        <v>-2.65</v>
      </c>
      <c r="G543">
        <v>-0.4</v>
      </c>
      <c r="H543">
        <v>-0.82</v>
      </c>
      <c r="I543">
        <f t="shared" si="32"/>
        <v>6.0000000000002274E-2</v>
      </c>
      <c r="J543">
        <f t="shared" si="33"/>
        <v>20.56</v>
      </c>
      <c r="K543">
        <f t="shared" si="34"/>
        <v>20.62</v>
      </c>
      <c r="N543">
        <f>'Central-Hudson On Peak'!I543</f>
        <v>-1.4100000000000001</v>
      </c>
      <c r="O543">
        <f>'Central-Hudson On Peak'!D543</f>
        <v>38.619999999999997</v>
      </c>
      <c r="P543" s="2">
        <f t="shared" si="35"/>
        <v>16.589999999999993</v>
      </c>
    </row>
    <row r="544" spans="1:16" x14ac:dyDescent="0.25">
      <c r="A544" t="s">
        <v>11397</v>
      </c>
      <c r="B544">
        <v>2000</v>
      </c>
      <c r="C544">
        <v>17.79</v>
      </c>
      <c r="D544">
        <v>17.809999999999999</v>
      </c>
      <c r="E544">
        <v>-2.4</v>
      </c>
      <c r="F544">
        <v>-2.77</v>
      </c>
      <c r="G544">
        <v>-0.33</v>
      </c>
      <c r="H544">
        <v>-0.68</v>
      </c>
      <c r="I544">
        <f t="shared" si="32"/>
        <v>-1.9999999999999574E-2</v>
      </c>
      <c r="J544">
        <f t="shared" si="33"/>
        <v>17.809999999999999</v>
      </c>
      <c r="K544">
        <f t="shared" si="34"/>
        <v>17.79</v>
      </c>
      <c r="N544">
        <f>'Central-Hudson On Peak'!I544</f>
        <v>-1.18</v>
      </c>
      <c r="O544">
        <f>'Central-Hudson On Peak'!D544</f>
        <v>36.33</v>
      </c>
      <c r="P544" s="2">
        <f t="shared" si="35"/>
        <v>17.36</v>
      </c>
    </row>
    <row r="545" spans="1:16" x14ac:dyDescent="0.25">
      <c r="A545" t="s">
        <v>11398</v>
      </c>
      <c r="B545">
        <v>2000</v>
      </c>
      <c r="C545">
        <v>32.369999999999997</v>
      </c>
      <c r="D545">
        <v>31.62</v>
      </c>
      <c r="E545">
        <v>0</v>
      </c>
      <c r="F545">
        <v>0</v>
      </c>
      <c r="G545">
        <v>-0.71</v>
      </c>
      <c r="H545">
        <v>-1.46</v>
      </c>
      <c r="I545">
        <f t="shared" si="32"/>
        <v>0.74999999999999645</v>
      </c>
      <c r="J545">
        <f t="shared" si="33"/>
        <v>31.62</v>
      </c>
      <c r="K545">
        <f t="shared" si="34"/>
        <v>32.369999999999997</v>
      </c>
      <c r="N545">
        <f>'Central-Hudson On Peak'!I545</f>
        <v>-2.5</v>
      </c>
      <c r="O545">
        <f>'Central-Hudson On Peak'!D545</f>
        <v>34.869999999999997</v>
      </c>
      <c r="P545" s="2">
        <f t="shared" si="35"/>
        <v>0</v>
      </c>
    </row>
    <row r="546" spans="1:16" x14ac:dyDescent="0.25">
      <c r="A546" t="s">
        <v>11399</v>
      </c>
      <c r="B546">
        <v>2000</v>
      </c>
      <c r="C546">
        <v>41.49</v>
      </c>
      <c r="D546">
        <v>40.47</v>
      </c>
      <c r="E546">
        <v>0</v>
      </c>
      <c r="F546">
        <v>0</v>
      </c>
      <c r="G546">
        <v>-0.97</v>
      </c>
      <c r="H546">
        <v>-1.99</v>
      </c>
      <c r="I546">
        <f t="shared" si="32"/>
        <v>1.0200000000000031</v>
      </c>
      <c r="J546">
        <f t="shared" si="33"/>
        <v>40.47</v>
      </c>
      <c r="K546">
        <f t="shared" si="34"/>
        <v>41.49</v>
      </c>
      <c r="N546">
        <f>'Central-Hudson On Peak'!I546</f>
        <v>-2.94</v>
      </c>
      <c r="O546">
        <f>'Central-Hudson On Peak'!D546</f>
        <v>44.43</v>
      </c>
      <c r="P546" s="2">
        <f t="shared" si="35"/>
        <v>0</v>
      </c>
    </row>
    <row r="547" spans="1:16" x14ac:dyDescent="0.25">
      <c r="A547" t="s">
        <v>11400</v>
      </c>
      <c r="B547">
        <v>2000</v>
      </c>
      <c r="C547">
        <v>38.659999999999997</v>
      </c>
      <c r="D547">
        <v>37.71</v>
      </c>
      <c r="E547">
        <v>0</v>
      </c>
      <c r="F547">
        <v>0</v>
      </c>
      <c r="G547">
        <v>-0.9</v>
      </c>
      <c r="H547">
        <v>-1.85</v>
      </c>
      <c r="I547">
        <f t="shared" si="32"/>
        <v>0.94999999999999574</v>
      </c>
      <c r="J547">
        <f t="shared" si="33"/>
        <v>37.71</v>
      </c>
      <c r="K547">
        <f t="shared" si="34"/>
        <v>38.659999999999997</v>
      </c>
      <c r="N547">
        <f>'Central-Hudson On Peak'!I547</f>
        <v>-2.73</v>
      </c>
      <c r="O547">
        <f>'Central-Hudson On Peak'!D547</f>
        <v>38.229999999999997</v>
      </c>
      <c r="P547" s="2">
        <f t="shared" si="35"/>
        <v>-3.1599999999999966</v>
      </c>
    </row>
    <row r="548" spans="1:16" x14ac:dyDescent="0.25">
      <c r="A548" t="s">
        <v>11401</v>
      </c>
      <c r="B548">
        <v>2000</v>
      </c>
      <c r="C548">
        <v>37.67</v>
      </c>
      <c r="D548">
        <v>36.74</v>
      </c>
      <c r="E548">
        <v>0</v>
      </c>
      <c r="F548">
        <v>0</v>
      </c>
      <c r="G548">
        <v>-0.88</v>
      </c>
      <c r="H548">
        <v>-1.81</v>
      </c>
      <c r="I548">
        <f t="shared" si="32"/>
        <v>0.92999999999999972</v>
      </c>
      <c r="J548">
        <f t="shared" si="33"/>
        <v>36.74</v>
      </c>
      <c r="K548">
        <f t="shared" si="34"/>
        <v>37.67</v>
      </c>
      <c r="N548">
        <f>'Central-Hudson On Peak'!I548</f>
        <v>-2.67</v>
      </c>
      <c r="O548">
        <f>'Central-Hudson On Peak'!D548</f>
        <v>34</v>
      </c>
      <c r="P548" s="2">
        <f t="shared" si="35"/>
        <v>-6.3400000000000034</v>
      </c>
    </row>
    <row r="549" spans="1:16" x14ac:dyDescent="0.25">
      <c r="A549" t="s">
        <v>11402</v>
      </c>
      <c r="B549">
        <v>2000</v>
      </c>
      <c r="C549">
        <v>31.36</v>
      </c>
      <c r="D549">
        <v>30.7</v>
      </c>
      <c r="E549">
        <v>-1.03</v>
      </c>
      <c r="F549">
        <v>-1.1100000000000001</v>
      </c>
      <c r="G549">
        <v>-0.71</v>
      </c>
      <c r="H549">
        <v>-1.45</v>
      </c>
      <c r="I549">
        <f t="shared" si="32"/>
        <v>0.66000000000000014</v>
      </c>
      <c r="J549">
        <f t="shared" si="33"/>
        <v>30.7</v>
      </c>
      <c r="K549">
        <f t="shared" si="34"/>
        <v>31.36</v>
      </c>
      <c r="N549">
        <f>'Central-Hudson On Peak'!I549</f>
        <v>-2.15</v>
      </c>
      <c r="O549">
        <f>'Central-Hudson On Peak'!D549</f>
        <v>34.58</v>
      </c>
      <c r="P549" s="2">
        <f t="shared" si="35"/>
        <v>1.0700000000000003</v>
      </c>
    </row>
    <row r="550" spans="1:16" x14ac:dyDescent="0.25">
      <c r="A550" t="s">
        <v>11403</v>
      </c>
      <c r="B550">
        <v>2000</v>
      </c>
      <c r="C550">
        <v>31.33</v>
      </c>
      <c r="D550">
        <v>30.68</v>
      </c>
      <c r="E550">
        <v>-1.18</v>
      </c>
      <c r="F550">
        <v>-1.27</v>
      </c>
      <c r="G550">
        <v>-0.7</v>
      </c>
      <c r="H550">
        <v>-1.44</v>
      </c>
      <c r="I550">
        <f t="shared" si="32"/>
        <v>0.64999999999999858</v>
      </c>
      <c r="J550">
        <f t="shared" si="33"/>
        <v>30.68</v>
      </c>
      <c r="K550">
        <f t="shared" si="34"/>
        <v>31.33</v>
      </c>
      <c r="N550">
        <f>'Central-Hudson On Peak'!I550</f>
        <v>-2.13</v>
      </c>
      <c r="O550">
        <f>'Central-Hudson On Peak'!D550</f>
        <v>34.869999999999997</v>
      </c>
      <c r="P550" s="2">
        <f t="shared" si="35"/>
        <v>1.4099999999999966</v>
      </c>
    </row>
    <row r="551" spans="1:16" x14ac:dyDescent="0.25">
      <c r="A551" t="s">
        <v>11404</v>
      </c>
      <c r="B551">
        <v>2000</v>
      </c>
      <c r="C551">
        <v>20.87</v>
      </c>
      <c r="D551">
        <v>20.63</v>
      </c>
      <c r="E551">
        <v>-2.72</v>
      </c>
      <c r="F551">
        <v>-2.93</v>
      </c>
      <c r="G551">
        <v>-0.41</v>
      </c>
      <c r="H551">
        <v>-0.86</v>
      </c>
      <c r="I551">
        <f t="shared" si="32"/>
        <v>0.24000000000000199</v>
      </c>
      <c r="J551">
        <f t="shared" si="33"/>
        <v>20.63</v>
      </c>
      <c r="K551">
        <f t="shared" si="34"/>
        <v>20.87</v>
      </c>
      <c r="N551">
        <f>'Central-Hudson On Peak'!I551</f>
        <v>-1.27</v>
      </c>
      <c r="O551">
        <f>'Central-Hudson On Peak'!D551</f>
        <v>36.07</v>
      </c>
      <c r="P551" s="2">
        <f t="shared" si="35"/>
        <v>13.929999999999996</v>
      </c>
    </row>
    <row r="552" spans="1:16" x14ac:dyDescent="0.25">
      <c r="A552" t="s">
        <v>11405</v>
      </c>
      <c r="B552">
        <v>2000</v>
      </c>
      <c r="C552">
        <v>23.55</v>
      </c>
      <c r="D552">
        <v>23.21</v>
      </c>
      <c r="E552">
        <v>-2.3199999999999998</v>
      </c>
      <c r="F552">
        <v>-2.5</v>
      </c>
      <c r="G552">
        <v>-0.49</v>
      </c>
      <c r="H552">
        <v>-1.01</v>
      </c>
      <c r="I552">
        <f t="shared" si="32"/>
        <v>0.33999999999999986</v>
      </c>
      <c r="J552">
        <f t="shared" si="33"/>
        <v>23.21</v>
      </c>
      <c r="K552">
        <f t="shared" si="34"/>
        <v>23.55</v>
      </c>
      <c r="N552">
        <f>'Central-Hudson On Peak'!I552</f>
        <v>-1.5</v>
      </c>
      <c r="O552">
        <f>'Central-Hudson On Peak'!D552</f>
        <v>35.42</v>
      </c>
      <c r="P552" s="2">
        <f t="shared" si="35"/>
        <v>10.370000000000001</v>
      </c>
    </row>
    <row r="553" spans="1:16" x14ac:dyDescent="0.25">
      <c r="A553" t="s">
        <v>11406</v>
      </c>
      <c r="B553">
        <v>2000</v>
      </c>
      <c r="C553">
        <v>23.21</v>
      </c>
      <c r="D553">
        <v>22.74</v>
      </c>
      <c r="E553">
        <v>-1</v>
      </c>
      <c r="F553">
        <v>-1.08</v>
      </c>
      <c r="G553">
        <v>-0.51</v>
      </c>
      <c r="H553">
        <v>-1.06</v>
      </c>
      <c r="I553">
        <f t="shared" si="32"/>
        <v>0.47000000000000242</v>
      </c>
      <c r="J553">
        <f t="shared" si="33"/>
        <v>22.74</v>
      </c>
      <c r="K553">
        <f t="shared" si="34"/>
        <v>23.21</v>
      </c>
      <c r="N553">
        <f>'Central-Hudson On Peak'!I553</f>
        <v>-1.57</v>
      </c>
      <c r="O553">
        <f>'Central-Hudson On Peak'!D553</f>
        <v>12.12</v>
      </c>
      <c r="P553" s="2">
        <f t="shared" si="35"/>
        <v>-12.660000000000002</v>
      </c>
    </row>
    <row r="554" spans="1:16" x14ac:dyDescent="0.25">
      <c r="A554" t="s">
        <v>11407</v>
      </c>
      <c r="B554">
        <v>2000</v>
      </c>
      <c r="C554">
        <v>18.68</v>
      </c>
      <c r="D554">
        <v>18.22</v>
      </c>
      <c r="E554">
        <v>0</v>
      </c>
      <c r="F554">
        <v>0</v>
      </c>
      <c r="G554">
        <v>-0.43</v>
      </c>
      <c r="H554">
        <v>-0.89</v>
      </c>
      <c r="I554">
        <f t="shared" si="32"/>
        <v>0.46000000000000085</v>
      </c>
      <c r="J554">
        <f t="shared" si="33"/>
        <v>18.22</v>
      </c>
      <c r="K554">
        <f t="shared" si="34"/>
        <v>18.68</v>
      </c>
      <c r="N554">
        <f>'Central-Hudson On Peak'!I554</f>
        <v>-1.32</v>
      </c>
      <c r="O554">
        <f>'Central-Hudson On Peak'!D554</f>
        <v>-11.15</v>
      </c>
      <c r="P554" s="2">
        <f t="shared" si="35"/>
        <v>-31.15</v>
      </c>
    </row>
    <row r="555" spans="1:16" x14ac:dyDescent="0.25">
      <c r="A555" t="s">
        <v>11408</v>
      </c>
      <c r="B555">
        <v>2000</v>
      </c>
      <c r="C555">
        <v>18.649999999999999</v>
      </c>
      <c r="D555">
        <v>18.2</v>
      </c>
      <c r="E555">
        <v>0</v>
      </c>
      <c r="F555">
        <v>0</v>
      </c>
      <c r="G555">
        <v>-0.43</v>
      </c>
      <c r="H555">
        <v>-0.88</v>
      </c>
      <c r="I555">
        <f t="shared" si="32"/>
        <v>0.44999999999999929</v>
      </c>
      <c r="J555">
        <f t="shared" si="33"/>
        <v>18.2</v>
      </c>
      <c r="K555">
        <f t="shared" si="34"/>
        <v>18.649999999999999</v>
      </c>
      <c r="N555">
        <f>'Central-Hudson On Peak'!I555</f>
        <v>-1.31</v>
      </c>
      <c r="O555">
        <f>'Central-Hudson On Peak'!D555</f>
        <v>-6.51</v>
      </c>
      <c r="P555" s="2">
        <f t="shared" si="35"/>
        <v>-26.47</v>
      </c>
    </row>
    <row r="556" spans="1:16" x14ac:dyDescent="0.25">
      <c r="A556" t="s">
        <v>11409</v>
      </c>
      <c r="B556">
        <v>2000</v>
      </c>
      <c r="C556">
        <v>39.090000000000003</v>
      </c>
      <c r="D556">
        <v>38.130000000000003</v>
      </c>
      <c r="E556">
        <v>0</v>
      </c>
      <c r="F556">
        <v>0</v>
      </c>
      <c r="G556">
        <v>-0.91</v>
      </c>
      <c r="H556">
        <v>-1.87</v>
      </c>
      <c r="I556">
        <f t="shared" si="32"/>
        <v>0.96000000000000085</v>
      </c>
      <c r="J556">
        <f t="shared" si="33"/>
        <v>38.130000000000003</v>
      </c>
      <c r="K556">
        <f t="shared" si="34"/>
        <v>39.090000000000003</v>
      </c>
      <c r="N556">
        <f>'Central-Hudson On Peak'!I556</f>
        <v>-2.77</v>
      </c>
      <c r="O556">
        <f>'Central-Hudson On Peak'!D556</f>
        <v>34.46</v>
      </c>
      <c r="P556" s="2">
        <f t="shared" si="35"/>
        <v>-7.4000000000000021</v>
      </c>
    </row>
    <row r="557" spans="1:16" x14ac:dyDescent="0.25">
      <c r="A557" t="s">
        <v>11410</v>
      </c>
      <c r="B557">
        <v>2000</v>
      </c>
      <c r="C557">
        <v>39.74</v>
      </c>
      <c r="D557">
        <v>38.76</v>
      </c>
      <c r="E557">
        <v>0</v>
      </c>
      <c r="F557">
        <v>0</v>
      </c>
      <c r="G557">
        <v>-0.93</v>
      </c>
      <c r="H557">
        <v>-1.91</v>
      </c>
      <c r="I557">
        <f t="shared" si="32"/>
        <v>0.98000000000000398</v>
      </c>
      <c r="J557">
        <f t="shared" si="33"/>
        <v>38.76</v>
      </c>
      <c r="K557">
        <f t="shared" si="34"/>
        <v>39.74</v>
      </c>
      <c r="N557">
        <f>'Central-Hudson On Peak'!I557</f>
        <v>-2.81</v>
      </c>
      <c r="O557">
        <f>'Central-Hudson On Peak'!D557</f>
        <v>37.93</v>
      </c>
      <c r="P557" s="2">
        <f t="shared" si="35"/>
        <v>-4.6200000000000045</v>
      </c>
    </row>
    <row r="558" spans="1:16" x14ac:dyDescent="0.25">
      <c r="A558" t="s">
        <v>11411</v>
      </c>
      <c r="B558">
        <v>2000</v>
      </c>
      <c r="C558">
        <v>38.24</v>
      </c>
      <c r="D558">
        <v>37.299999999999997</v>
      </c>
      <c r="E558">
        <v>0</v>
      </c>
      <c r="F558">
        <v>0</v>
      </c>
      <c r="G558">
        <v>-0.89</v>
      </c>
      <c r="H558">
        <v>-1.83</v>
      </c>
      <c r="I558">
        <f t="shared" si="32"/>
        <v>0.94000000000000483</v>
      </c>
      <c r="J558">
        <f t="shared" si="33"/>
        <v>37.299999999999997</v>
      </c>
      <c r="K558">
        <f t="shared" si="34"/>
        <v>38.24</v>
      </c>
      <c r="N558">
        <f>'Central-Hudson On Peak'!I558</f>
        <v>-2.71</v>
      </c>
      <c r="O558">
        <f>'Central-Hudson On Peak'!D558</f>
        <v>38</v>
      </c>
      <c r="P558" s="2">
        <f t="shared" si="35"/>
        <v>-2.9500000000000028</v>
      </c>
    </row>
    <row r="559" spans="1:16" x14ac:dyDescent="0.25">
      <c r="A559" t="s">
        <v>11412</v>
      </c>
      <c r="B559">
        <v>2000</v>
      </c>
      <c r="C559">
        <v>17.09</v>
      </c>
      <c r="D559">
        <v>17.32</v>
      </c>
      <c r="E559">
        <v>-3.65</v>
      </c>
      <c r="F559">
        <v>-4.21</v>
      </c>
      <c r="G559">
        <v>-0.3</v>
      </c>
      <c r="H559">
        <v>-0.63</v>
      </c>
      <c r="I559">
        <f t="shared" si="32"/>
        <v>-0.23000000000000043</v>
      </c>
      <c r="J559">
        <f t="shared" si="33"/>
        <v>17.32</v>
      </c>
      <c r="K559">
        <f t="shared" si="34"/>
        <v>17.09</v>
      </c>
      <c r="N559">
        <f>'Central-Hudson On Peak'!I559</f>
        <v>-0.94</v>
      </c>
      <c r="O559">
        <f>'Central-Hudson On Peak'!D559</f>
        <v>44.37</v>
      </c>
      <c r="P559" s="2">
        <f t="shared" si="35"/>
        <v>26.34</v>
      </c>
    </row>
    <row r="560" spans="1:16" x14ac:dyDescent="0.25">
      <c r="A560" t="s">
        <v>11413</v>
      </c>
      <c r="B560">
        <v>2000</v>
      </c>
      <c r="C560">
        <v>16.850000000000001</v>
      </c>
      <c r="D560">
        <v>17.05</v>
      </c>
      <c r="E560">
        <v>-3.46</v>
      </c>
      <c r="F560">
        <v>-3.99</v>
      </c>
      <c r="G560">
        <v>-0.3</v>
      </c>
      <c r="H560">
        <v>-0.63</v>
      </c>
      <c r="I560">
        <f t="shared" si="32"/>
        <v>-0.19999999999999929</v>
      </c>
      <c r="J560">
        <f t="shared" si="33"/>
        <v>17.05</v>
      </c>
      <c r="K560">
        <f t="shared" si="34"/>
        <v>16.850000000000001</v>
      </c>
      <c r="N560">
        <f>'Central-Hudson On Peak'!I560</f>
        <v>-0.94</v>
      </c>
      <c r="O560">
        <f>'Central-Hudson On Peak'!D560</f>
        <v>42.76</v>
      </c>
      <c r="P560" s="2">
        <f t="shared" si="35"/>
        <v>24.97</v>
      </c>
    </row>
    <row r="561" spans="1:16" x14ac:dyDescent="0.25">
      <c r="A561" t="s">
        <v>11414</v>
      </c>
      <c r="B561">
        <v>2000</v>
      </c>
      <c r="C561">
        <v>23.48</v>
      </c>
      <c r="D561">
        <v>23.24</v>
      </c>
      <c r="E561">
        <v>-1.88</v>
      </c>
      <c r="F561">
        <v>-2.17</v>
      </c>
      <c r="G561">
        <v>-0.5</v>
      </c>
      <c r="H561">
        <v>-1.03</v>
      </c>
      <c r="I561">
        <f t="shared" si="32"/>
        <v>0.24000000000000199</v>
      </c>
      <c r="J561">
        <f t="shared" si="33"/>
        <v>23.24</v>
      </c>
      <c r="K561">
        <f t="shared" si="34"/>
        <v>23.48</v>
      </c>
      <c r="N561">
        <f>'Central-Hudson On Peak'!I561</f>
        <v>-1.52</v>
      </c>
      <c r="O561">
        <f>'Central-Hudson On Peak'!D561</f>
        <v>38.630000000000003</v>
      </c>
      <c r="P561" s="2">
        <f t="shared" si="35"/>
        <v>13.629999999999999</v>
      </c>
    </row>
    <row r="562" spans="1:16" x14ac:dyDescent="0.25">
      <c r="A562" t="s">
        <v>11447</v>
      </c>
      <c r="B562">
        <v>2000</v>
      </c>
      <c r="C562">
        <v>35.590000000000003</v>
      </c>
      <c r="D562">
        <v>34.39</v>
      </c>
      <c r="E562">
        <v>0</v>
      </c>
      <c r="F562">
        <v>0</v>
      </c>
      <c r="G562">
        <v>-1.02</v>
      </c>
      <c r="H562">
        <v>-2.2200000000000002</v>
      </c>
      <c r="I562">
        <f t="shared" si="32"/>
        <v>1.2000000000000028</v>
      </c>
      <c r="J562">
        <f t="shared" si="33"/>
        <v>34.39</v>
      </c>
      <c r="K562">
        <f t="shared" si="34"/>
        <v>35.590000000000003</v>
      </c>
      <c r="N562">
        <f>'Central-Hudson On Peak'!I562</f>
        <v>-3.13</v>
      </c>
      <c r="O562">
        <f>'Central-Hudson On Peak'!D562</f>
        <v>38.72</v>
      </c>
      <c r="P562" s="2">
        <f t="shared" si="35"/>
        <v>0</v>
      </c>
    </row>
    <row r="563" spans="1:16" x14ac:dyDescent="0.25">
      <c r="A563" t="s">
        <v>11448</v>
      </c>
      <c r="B563">
        <v>2000</v>
      </c>
      <c r="C563">
        <v>35.090000000000003</v>
      </c>
      <c r="D563">
        <v>33.909999999999997</v>
      </c>
      <c r="E563">
        <v>0</v>
      </c>
      <c r="F563">
        <v>0</v>
      </c>
      <c r="G563">
        <v>-1.01</v>
      </c>
      <c r="H563">
        <v>-2.19</v>
      </c>
      <c r="I563">
        <f t="shared" si="32"/>
        <v>1.1800000000000068</v>
      </c>
      <c r="J563">
        <f t="shared" si="33"/>
        <v>33.909999999999997</v>
      </c>
      <c r="K563">
        <f t="shared" si="34"/>
        <v>35.090000000000003</v>
      </c>
      <c r="N563">
        <f>'Central-Hudson On Peak'!I563</f>
        <v>-3.09</v>
      </c>
      <c r="O563">
        <f>'Central-Hudson On Peak'!D563</f>
        <v>38.18</v>
      </c>
      <c r="P563" s="2">
        <f t="shared" si="35"/>
        <v>0</v>
      </c>
    </row>
    <row r="564" spans="1:16" x14ac:dyDescent="0.25">
      <c r="A564" t="s">
        <v>11449</v>
      </c>
      <c r="B564">
        <v>2000</v>
      </c>
      <c r="C564">
        <v>35.590000000000003</v>
      </c>
      <c r="D564">
        <v>34.39</v>
      </c>
      <c r="E564">
        <v>0</v>
      </c>
      <c r="F564">
        <v>0</v>
      </c>
      <c r="G564">
        <v>-1.02</v>
      </c>
      <c r="H564">
        <v>-2.2200000000000002</v>
      </c>
      <c r="I564">
        <f t="shared" si="32"/>
        <v>1.2000000000000028</v>
      </c>
      <c r="J564">
        <f t="shared" si="33"/>
        <v>34.39</v>
      </c>
      <c r="K564">
        <f t="shared" si="34"/>
        <v>35.590000000000003</v>
      </c>
      <c r="N564">
        <f>'Central-Hudson On Peak'!I564</f>
        <v>-3.13</v>
      </c>
      <c r="O564">
        <f>'Central-Hudson On Peak'!D564</f>
        <v>38.72</v>
      </c>
      <c r="P564" s="2">
        <f t="shared" si="35"/>
        <v>0</v>
      </c>
    </row>
    <row r="565" spans="1:16" x14ac:dyDescent="0.25">
      <c r="A565" t="s">
        <v>11450</v>
      </c>
      <c r="B565">
        <v>2000</v>
      </c>
      <c r="C565">
        <v>28.2</v>
      </c>
      <c r="D565">
        <v>27.58</v>
      </c>
      <c r="E565">
        <v>-1.76</v>
      </c>
      <c r="F565">
        <v>-2.0299999999999998</v>
      </c>
      <c r="G565">
        <v>-0.75</v>
      </c>
      <c r="H565">
        <v>-1.64</v>
      </c>
      <c r="I565">
        <f t="shared" si="32"/>
        <v>0.62000000000000099</v>
      </c>
      <c r="J565">
        <f t="shared" si="33"/>
        <v>27.58</v>
      </c>
      <c r="K565">
        <f t="shared" si="34"/>
        <v>28.2</v>
      </c>
      <c r="N565">
        <f>'Central-Hudson On Peak'!I565</f>
        <v>-2.3200000000000003</v>
      </c>
      <c r="O565">
        <f>'Central-Hudson On Peak'!D565</f>
        <v>43.3</v>
      </c>
      <c r="P565" s="2">
        <f t="shared" si="35"/>
        <v>12.779999999999998</v>
      </c>
    </row>
    <row r="566" spans="1:16" x14ac:dyDescent="0.25">
      <c r="A566" t="s">
        <v>11451</v>
      </c>
      <c r="B566">
        <v>2000</v>
      </c>
      <c r="C566">
        <v>20.41</v>
      </c>
      <c r="D566">
        <v>20.170000000000002</v>
      </c>
      <c r="E566">
        <v>-2.37</v>
      </c>
      <c r="F566">
        <v>-2.73</v>
      </c>
      <c r="G566">
        <v>-0.51</v>
      </c>
      <c r="H566">
        <v>-1.1100000000000001</v>
      </c>
      <c r="I566">
        <f t="shared" si="32"/>
        <v>0.23999999999999844</v>
      </c>
      <c r="J566">
        <f t="shared" si="33"/>
        <v>20.170000000000002</v>
      </c>
      <c r="K566">
        <f t="shared" si="34"/>
        <v>20.41</v>
      </c>
      <c r="N566">
        <f>'Central-Hudson On Peak'!I566</f>
        <v>-1.58</v>
      </c>
      <c r="O566">
        <f>'Central-Hudson On Peak'!D566</f>
        <v>39.130000000000003</v>
      </c>
      <c r="P566" s="2">
        <f t="shared" si="35"/>
        <v>17.140000000000004</v>
      </c>
    </row>
    <row r="567" spans="1:16" x14ac:dyDescent="0.25">
      <c r="A567" t="s">
        <v>11452</v>
      </c>
      <c r="B567">
        <v>2000</v>
      </c>
      <c r="C567">
        <v>18.54</v>
      </c>
      <c r="D567">
        <v>18.54</v>
      </c>
      <c r="E567">
        <v>-3.33</v>
      </c>
      <c r="F567">
        <v>-3.84</v>
      </c>
      <c r="G567">
        <v>-0.43</v>
      </c>
      <c r="H567">
        <v>-0.94</v>
      </c>
      <c r="I567">
        <f t="shared" si="32"/>
        <v>0</v>
      </c>
      <c r="J567">
        <f t="shared" si="33"/>
        <v>18.54</v>
      </c>
      <c r="K567">
        <f t="shared" si="34"/>
        <v>18.54</v>
      </c>
      <c r="N567">
        <f>'Central-Hudson On Peak'!I567</f>
        <v>-1.33</v>
      </c>
      <c r="O567">
        <f>'Central-Hudson On Peak'!D567</f>
        <v>43.93</v>
      </c>
      <c r="P567" s="2">
        <f t="shared" si="35"/>
        <v>24.060000000000002</v>
      </c>
    </row>
    <row r="568" spans="1:16" x14ac:dyDescent="0.25">
      <c r="A568" t="s">
        <v>11453</v>
      </c>
      <c r="B568">
        <v>2000</v>
      </c>
      <c r="C568">
        <v>18.32</v>
      </c>
      <c r="D568">
        <v>18.309999999999999</v>
      </c>
      <c r="E568">
        <v>-3.3</v>
      </c>
      <c r="F568">
        <v>-3.8</v>
      </c>
      <c r="G568">
        <v>-0.42</v>
      </c>
      <c r="H568">
        <v>-0.93</v>
      </c>
      <c r="I568">
        <f t="shared" si="32"/>
        <v>1.0000000000001563E-2</v>
      </c>
      <c r="J568">
        <f t="shared" si="33"/>
        <v>18.309999999999999</v>
      </c>
      <c r="K568">
        <f t="shared" si="34"/>
        <v>18.32</v>
      </c>
      <c r="N568">
        <f>'Central-Hudson On Peak'!I568</f>
        <v>-1.31</v>
      </c>
      <c r="O568">
        <f>'Central-Hudson On Peak'!D568</f>
        <v>43.44</v>
      </c>
      <c r="P568" s="2">
        <f t="shared" si="35"/>
        <v>23.809999999999995</v>
      </c>
    </row>
    <row r="569" spans="1:16" x14ac:dyDescent="0.25">
      <c r="A569" t="s">
        <v>11454</v>
      </c>
      <c r="B569">
        <v>2000</v>
      </c>
      <c r="C569">
        <v>18.3</v>
      </c>
      <c r="D569">
        <v>18.27</v>
      </c>
      <c r="E569">
        <v>-3.17</v>
      </c>
      <c r="F569">
        <v>-3.65</v>
      </c>
      <c r="G569">
        <v>-0.42</v>
      </c>
      <c r="H569">
        <v>-0.93</v>
      </c>
      <c r="I569">
        <f t="shared" si="32"/>
        <v>3.0000000000001137E-2</v>
      </c>
      <c r="J569">
        <f t="shared" si="33"/>
        <v>18.27</v>
      </c>
      <c r="K569">
        <f t="shared" si="34"/>
        <v>18.3</v>
      </c>
      <c r="N569">
        <f>'Central-Hudson On Peak'!I569</f>
        <v>-1.32</v>
      </c>
      <c r="O569">
        <f>'Central-Hudson On Peak'!D569</f>
        <v>42.46</v>
      </c>
      <c r="P569" s="2">
        <f t="shared" si="35"/>
        <v>22.84</v>
      </c>
    </row>
    <row r="570" spans="1:16" x14ac:dyDescent="0.25">
      <c r="A570" t="s">
        <v>11455</v>
      </c>
      <c r="B570">
        <v>2000</v>
      </c>
      <c r="C570">
        <v>17.59</v>
      </c>
      <c r="D570">
        <v>17.489999999999998</v>
      </c>
      <c r="E570">
        <v>-2.63</v>
      </c>
      <c r="F570">
        <v>-3.03</v>
      </c>
      <c r="G570">
        <v>-0.42</v>
      </c>
      <c r="H570">
        <v>-0.92</v>
      </c>
      <c r="I570">
        <f t="shared" si="32"/>
        <v>0.10000000000000142</v>
      </c>
      <c r="J570">
        <f t="shared" si="33"/>
        <v>17.489999999999998</v>
      </c>
      <c r="K570">
        <f t="shared" si="34"/>
        <v>17.59</v>
      </c>
      <c r="N570">
        <f>'Central-Hudson On Peak'!I570</f>
        <v>-1.3</v>
      </c>
      <c r="O570">
        <f>'Central-Hudson On Peak'!D570</f>
        <v>37.89</v>
      </c>
      <c r="P570" s="2">
        <f t="shared" si="35"/>
        <v>19.000000000000004</v>
      </c>
    </row>
    <row r="571" spans="1:16" x14ac:dyDescent="0.25">
      <c r="A571" t="s">
        <v>11456</v>
      </c>
      <c r="B571">
        <v>2000</v>
      </c>
      <c r="C571">
        <v>17.89</v>
      </c>
      <c r="D571">
        <v>17.78</v>
      </c>
      <c r="E571">
        <v>-2.58</v>
      </c>
      <c r="F571">
        <v>-2.98</v>
      </c>
      <c r="G571">
        <v>-0.43</v>
      </c>
      <c r="H571">
        <v>-0.94</v>
      </c>
      <c r="I571">
        <f t="shared" si="32"/>
        <v>0.10999999999999943</v>
      </c>
      <c r="J571">
        <f t="shared" si="33"/>
        <v>17.78</v>
      </c>
      <c r="K571">
        <f t="shared" si="34"/>
        <v>17.89</v>
      </c>
      <c r="N571">
        <f>'Central-Hudson On Peak'!I571</f>
        <v>-1.34</v>
      </c>
      <c r="O571">
        <f>'Central-Hudson On Peak'!D571</f>
        <v>37.89</v>
      </c>
      <c r="P571" s="2">
        <f t="shared" si="35"/>
        <v>18.659999999999997</v>
      </c>
    </row>
    <row r="572" spans="1:16" x14ac:dyDescent="0.25">
      <c r="A572" t="s">
        <v>11457</v>
      </c>
      <c r="B572">
        <v>2000</v>
      </c>
      <c r="C572">
        <v>20.8</v>
      </c>
      <c r="D572">
        <v>20.53</v>
      </c>
      <c r="E572">
        <v>-2.31</v>
      </c>
      <c r="F572">
        <v>-2.66</v>
      </c>
      <c r="G572">
        <v>-0.52</v>
      </c>
      <c r="H572">
        <v>-1.1399999999999999</v>
      </c>
      <c r="I572">
        <f t="shared" si="32"/>
        <v>0.26999999999999957</v>
      </c>
      <c r="J572">
        <f t="shared" si="33"/>
        <v>20.53</v>
      </c>
      <c r="K572">
        <f t="shared" si="34"/>
        <v>20.8</v>
      </c>
      <c r="N572">
        <f>'Central-Hudson On Peak'!I572</f>
        <v>-1.62</v>
      </c>
      <c r="O572">
        <f>'Central-Hudson On Peak'!D572</f>
        <v>39.130000000000003</v>
      </c>
      <c r="P572" s="2">
        <f t="shared" si="35"/>
        <v>16.710000000000004</v>
      </c>
    </row>
    <row r="573" spans="1:16" x14ac:dyDescent="0.25">
      <c r="A573" t="s">
        <v>11458</v>
      </c>
      <c r="B573">
        <v>2000</v>
      </c>
      <c r="C573">
        <v>39.68</v>
      </c>
      <c r="D573">
        <v>38.340000000000003</v>
      </c>
      <c r="E573">
        <v>0</v>
      </c>
      <c r="F573">
        <v>0</v>
      </c>
      <c r="G573">
        <v>-1.1399999999999999</v>
      </c>
      <c r="H573">
        <v>-2.48</v>
      </c>
      <c r="I573">
        <f t="shared" si="32"/>
        <v>1.3399999999999963</v>
      </c>
      <c r="J573">
        <f t="shared" si="33"/>
        <v>38.340000000000003</v>
      </c>
      <c r="K573">
        <f t="shared" si="34"/>
        <v>39.68</v>
      </c>
      <c r="N573">
        <f>'Central-Hudson On Peak'!I573</f>
        <v>-3.49</v>
      </c>
      <c r="O573">
        <f>'Central-Hudson On Peak'!D573</f>
        <v>43.17</v>
      </c>
      <c r="P573" s="2">
        <f t="shared" si="35"/>
        <v>0</v>
      </c>
    </row>
    <row r="574" spans="1:16" x14ac:dyDescent="0.25">
      <c r="A574" t="s">
        <v>11459</v>
      </c>
      <c r="B574">
        <v>2000</v>
      </c>
      <c r="C574">
        <v>38.28</v>
      </c>
      <c r="D574">
        <v>36.99</v>
      </c>
      <c r="E574">
        <v>0</v>
      </c>
      <c r="F574">
        <v>0</v>
      </c>
      <c r="G574">
        <v>-1.1000000000000001</v>
      </c>
      <c r="H574">
        <v>-2.39</v>
      </c>
      <c r="I574">
        <f t="shared" si="32"/>
        <v>1.2899999999999991</v>
      </c>
      <c r="J574">
        <f t="shared" si="33"/>
        <v>36.99</v>
      </c>
      <c r="K574">
        <f t="shared" si="34"/>
        <v>38.28</v>
      </c>
      <c r="N574">
        <f>'Central-Hudson On Peak'!I574</f>
        <v>-3.37</v>
      </c>
      <c r="O574">
        <f>'Central-Hudson On Peak'!D574</f>
        <v>41.65</v>
      </c>
      <c r="P574" s="2">
        <f t="shared" si="35"/>
        <v>0</v>
      </c>
    </row>
    <row r="575" spans="1:16" x14ac:dyDescent="0.25">
      <c r="A575" t="s">
        <v>11460</v>
      </c>
      <c r="B575">
        <v>2000</v>
      </c>
      <c r="C575">
        <v>38.28</v>
      </c>
      <c r="D575">
        <v>36.99</v>
      </c>
      <c r="E575">
        <v>0</v>
      </c>
      <c r="F575">
        <v>0</v>
      </c>
      <c r="G575">
        <v>-1.1000000000000001</v>
      </c>
      <c r="H575">
        <v>-2.39</v>
      </c>
      <c r="I575">
        <f t="shared" si="32"/>
        <v>1.2899999999999991</v>
      </c>
      <c r="J575">
        <f t="shared" si="33"/>
        <v>36.99</v>
      </c>
      <c r="K575">
        <f t="shared" si="34"/>
        <v>38.28</v>
      </c>
      <c r="N575">
        <f>'Central-Hudson On Peak'!I575</f>
        <v>-3.37</v>
      </c>
      <c r="O575">
        <f>'Central-Hudson On Peak'!D575</f>
        <v>41.65</v>
      </c>
      <c r="P575" s="2">
        <f t="shared" si="35"/>
        <v>0</v>
      </c>
    </row>
    <row r="576" spans="1:16" x14ac:dyDescent="0.25">
      <c r="A576" t="s">
        <v>11461</v>
      </c>
      <c r="B576">
        <v>2000</v>
      </c>
      <c r="C576">
        <v>17.2</v>
      </c>
      <c r="D576">
        <v>17.149999999999999</v>
      </c>
      <c r="E576">
        <v>-2.88</v>
      </c>
      <c r="F576">
        <v>-3.31</v>
      </c>
      <c r="G576">
        <v>-0.4</v>
      </c>
      <c r="H576">
        <v>-0.88</v>
      </c>
      <c r="I576">
        <f t="shared" si="32"/>
        <v>5.0000000000000711E-2</v>
      </c>
      <c r="J576">
        <f t="shared" si="33"/>
        <v>17.149999999999999</v>
      </c>
      <c r="K576">
        <f t="shared" si="34"/>
        <v>17.2</v>
      </c>
      <c r="N576">
        <f>'Central-Hudson On Peak'!I576</f>
        <v>-1.25</v>
      </c>
      <c r="O576">
        <f>'Central-Hudson On Peak'!D576</f>
        <v>39.22</v>
      </c>
      <c r="P576" s="2">
        <f t="shared" si="35"/>
        <v>20.77</v>
      </c>
    </row>
    <row r="577" spans="1:16" x14ac:dyDescent="0.25">
      <c r="A577" t="s">
        <v>11462</v>
      </c>
      <c r="B577">
        <v>2000</v>
      </c>
      <c r="C577">
        <v>34.26</v>
      </c>
      <c r="D577">
        <v>33.1</v>
      </c>
      <c r="E577">
        <v>0</v>
      </c>
      <c r="F577">
        <v>0</v>
      </c>
      <c r="G577">
        <v>-0.98</v>
      </c>
      <c r="H577">
        <v>-2.14</v>
      </c>
      <c r="I577">
        <f t="shared" si="32"/>
        <v>1.1599999999999966</v>
      </c>
      <c r="J577">
        <f t="shared" si="33"/>
        <v>33.1</v>
      </c>
      <c r="K577">
        <f t="shared" si="34"/>
        <v>34.26</v>
      </c>
      <c r="N577">
        <f>'Central-Hudson On Peak'!I577</f>
        <v>-3.01</v>
      </c>
      <c r="O577">
        <f>'Central-Hudson On Peak'!D577</f>
        <v>37.270000000000003</v>
      </c>
      <c r="P577" s="2">
        <f t="shared" si="35"/>
        <v>0</v>
      </c>
    </row>
    <row r="578" spans="1:16" x14ac:dyDescent="0.25">
      <c r="A578" t="s">
        <v>11479</v>
      </c>
      <c r="B578">
        <v>2000</v>
      </c>
      <c r="C578">
        <v>38.39</v>
      </c>
      <c r="D578">
        <v>36.979999999999997</v>
      </c>
      <c r="E578">
        <v>0</v>
      </c>
      <c r="F578">
        <v>0</v>
      </c>
      <c r="G578">
        <v>-1.2</v>
      </c>
      <c r="H578">
        <v>-2.61</v>
      </c>
      <c r="I578">
        <f t="shared" si="32"/>
        <v>1.4100000000000037</v>
      </c>
      <c r="J578">
        <f t="shared" si="33"/>
        <v>36.979999999999997</v>
      </c>
      <c r="K578">
        <f t="shared" si="34"/>
        <v>38.39</v>
      </c>
      <c r="N578">
        <f>'Central-Hudson On Peak'!I578</f>
        <v>-3.62</v>
      </c>
      <c r="O578">
        <f>'Central-Hudson On Peak'!D578</f>
        <v>42.01</v>
      </c>
      <c r="P578" s="2">
        <f t="shared" si="35"/>
        <v>0</v>
      </c>
    </row>
    <row r="579" spans="1:16" x14ac:dyDescent="0.25">
      <c r="A579" t="s">
        <v>11480</v>
      </c>
      <c r="B579">
        <v>2000</v>
      </c>
      <c r="C579">
        <v>37.130000000000003</v>
      </c>
      <c r="D579">
        <v>35.76</v>
      </c>
      <c r="E579">
        <v>0</v>
      </c>
      <c r="F579">
        <v>0</v>
      </c>
      <c r="G579">
        <v>-1.1599999999999999</v>
      </c>
      <c r="H579">
        <v>-2.5299999999999998</v>
      </c>
      <c r="I579">
        <f t="shared" ref="I579:I642" si="36">C579-D579</f>
        <v>1.3700000000000045</v>
      </c>
      <c r="J579">
        <f t="shared" ref="J579:J642" si="37">D579</f>
        <v>35.76</v>
      </c>
      <c r="K579">
        <f t="shared" ref="K579:K642" si="38">C579</f>
        <v>37.130000000000003</v>
      </c>
      <c r="N579">
        <f>'Central-Hudson On Peak'!I579</f>
        <v>-3.5</v>
      </c>
      <c r="O579">
        <f>'Central-Hudson On Peak'!D579</f>
        <v>40.630000000000003</v>
      </c>
      <c r="P579" s="2">
        <f t="shared" ref="P579:P642" si="39">(O579+N579)-K579</f>
        <v>0</v>
      </c>
    </row>
    <row r="580" spans="1:16" x14ac:dyDescent="0.25">
      <c r="A580" t="s">
        <v>11481</v>
      </c>
      <c r="B580">
        <v>2000</v>
      </c>
      <c r="C580">
        <v>37.979999999999997</v>
      </c>
      <c r="D580">
        <v>36.58</v>
      </c>
      <c r="E580">
        <v>0</v>
      </c>
      <c r="F580">
        <v>0</v>
      </c>
      <c r="G580">
        <v>-1.19</v>
      </c>
      <c r="H580">
        <v>-2.59</v>
      </c>
      <c r="I580">
        <f t="shared" si="36"/>
        <v>1.3999999999999986</v>
      </c>
      <c r="J580">
        <f t="shared" si="37"/>
        <v>36.58</v>
      </c>
      <c r="K580">
        <f t="shared" si="38"/>
        <v>37.979999999999997</v>
      </c>
      <c r="N580">
        <f>'Central-Hudson On Peak'!I580</f>
        <v>-3.58</v>
      </c>
      <c r="O580">
        <f>'Central-Hudson On Peak'!D580</f>
        <v>41.56</v>
      </c>
      <c r="P580" s="2">
        <f t="shared" si="39"/>
        <v>0</v>
      </c>
    </row>
    <row r="581" spans="1:16" x14ac:dyDescent="0.25">
      <c r="A581" t="s">
        <v>11482</v>
      </c>
      <c r="B581">
        <v>2000</v>
      </c>
      <c r="C581">
        <v>38.39</v>
      </c>
      <c r="D581">
        <v>36.979999999999997</v>
      </c>
      <c r="E581">
        <v>0</v>
      </c>
      <c r="F581">
        <v>0</v>
      </c>
      <c r="G581">
        <v>-1.2</v>
      </c>
      <c r="H581">
        <v>-2.61</v>
      </c>
      <c r="I581">
        <f t="shared" si="36"/>
        <v>1.4100000000000037</v>
      </c>
      <c r="J581">
        <f t="shared" si="37"/>
        <v>36.979999999999997</v>
      </c>
      <c r="K581">
        <f t="shared" si="38"/>
        <v>38.39</v>
      </c>
      <c r="N581">
        <f>'Central-Hudson On Peak'!I581</f>
        <v>-3.62</v>
      </c>
      <c r="O581">
        <f>'Central-Hudson On Peak'!D581</f>
        <v>42.01</v>
      </c>
      <c r="P581" s="2">
        <f t="shared" si="39"/>
        <v>0</v>
      </c>
    </row>
    <row r="582" spans="1:16" x14ac:dyDescent="0.25">
      <c r="A582" t="s">
        <v>11483</v>
      </c>
      <c r="B582">
        <v>2000</v>
      </c>
      <c r="C582">
        <v>37.270000000000003</v>
      </c>
      <c r="D582">
        <v>35.9</v>
      </c>
      <c r="E582">
        <v>0</v>
      </c>
      <c r="F582">
        <v>0</v>
      </c>
      <c r="G582">
        <v>-1.1599999999999999</v>
      </c>
      <c r="H582">
        <v>-2.5299999999999998</v>
      </c>
      <c r="I582">
        <f t="shared" si="36"/>
        <v>1.3700000000000045</v>
      </c>
      <c r="J582">
        <f t="shared" si="37"/>
        <v>35.9</v>
      </c>
      <c r="K582">
        <f t="shared" si="38"/>
        <v>37.270000000000003</v>
      </c>
      <c r="N582">
        <f>'Central-Hudson On Peak'!I582</f>
        <v>-3.51</v>
      </c>
      <c r="O582">
        <f>'Central-Hudson On Peak'!D582</f>
        <v>40.78</v>
      </c>
      <c r="P582" s="2">
        <f t="shared" si="39"/>
        <v>0</v>
      </c>
    </row>
    <row r="583" spans="1:16" x14ac:dyDescent="0.25">
      <c r="A583" t="s">
        <v>11484</v>
      </c>
      <c r="B583">
        <v>2000</v>
      </c>
      <c r="C583">
        <v>38.39</v>
      </c>
      <c r="D583">
        <v>36.979999999999997</v>
      </c>
      <c r="E583">
        <v>0</v>
      </c>
      <c r="F583">
        <v>0</v>
      </c>
      <c r="G583">
        <v>-1.2</v>
      </c>
      <c r="H583">
        <v>-2.61</v>
      </c>
      <c r="I583">
        <f t="shared" si="36"/>
        <v>1.4100000000000037</v>
      </c>
      <c r="J583">
        <f t="shared" si="37"/>
        <v>36.979999999999997</v>
      </c>
      <c r="K583">
        <f t="shared" si="38"/>
        <v>38.39</v>
      </c>
      <c r="N583">
        <f>'Central-Hudson On Peak'!I583</f>
        <v>-3.62</v>
      </c>
      <c r="O583">
        <f>'Central-Hudson On Peak'!D583</f>
        <v>42.01</v>
      </c>
      <c r="P583" s="2">
        <f t="shared" si="39"/>
        <v>0</v>
      </c>
    </row>
    <row r="584" spans="1:16" x14ac:dyDescent="0.25">
      <c r="A584" t="s">
        <v>11485</v>
      </c>
      <c r="B584">
        <v>2000</v>
      </c>
      <c r="C584">
        <v>17.989999999999998</v>
      </c>
      <c r="D584">
        <v>17.940000000000001</v>
      </c>
      <c r="E584">
        <v>-3.02</v>
      </c>
      <c r="F584">
        <v>-3.51</v>
      </c>
      <c r="G584">
        <v>-0.46</v>
      </c>
      <c r="H584">
        <v>-1</v>
      </c>
      <c r="I584">
        <f t="shared" si="36"/>
        <v>4.9999999999997158E-2</v>
      </c>
      <c r="J584">
        <f t="shared" si="37"/>
        <v>17.940000000000001</v>
      </c>
      <c r="K584">
        <f t="shared" si="38"/>
        <v>17.989999999999998</v>
      </c>
      <c r="N584">
        <f>'Central-Hudson On Peak'!I584</f>
        <v>-1.4</v>
      </c>
      <c r="O584">
        <f>'Central-Hudson On Peak'!D584</f>
        <v>41.61</v>
      </c>
      <c r="P584" s="2">
        <f t="shared" si="39"/>
        <v>22.220000000000002</v>
      </c>
    </row>
    <row r="585" spans="1:16" x14ac:dyDescent="0.25">
      <c r="A585" t="s">
        <v>11486</v>
      </c>
      <c r="B585">
        <v>2000</v>
      </c>
      <c r="C585">
        <v>18.07</v>
      </c>
      <c r="D585">
        <v>17.989999999999998</v>
      </c>
      <c r="E585">
        <v>-2.87</v>
      </c>
      <c r="F585">
        <v>-3.35</v>
      </c>
      <c r="G585">
        <v>-0.46</v>
      </c>
      <c r="H585">
        <v>-1.02</v>
      </c>
      <c r="I585">
        <f t="shared" si="36"/>
        <v>8.0000000000001847E-2</v>
      </c>
      <c r="J585">
        <f t="shared" si="37"/>
        <v>17.989999999999998</v>
      </c>
      <c r="K585">
        <f t="shared" si="38"/>
        <v>18.07</v>
      </c>
      <c r="N585">
        <f>'Central-Hudson On Peak'!I585</f>
        <v>-1.42</v>
      </c>
      <c r="O585">
        <f>'Central-Hudson On Peak'!D585</f>
        <v>40.659999999999997</v>
      </c>
      <c r="P585" s="2">
        <f t="shared" si="39"/>
        <v>21.169999999999995</v>
      </c>
    </row>
    <row r="586" spans="1:16" x14ac:dyDescent="0.25">
      <c r="A586" t="s">
        <v>11487</v>
      </c>
      <c r="B586">
        <v>2000</v>
      </c>
      <c r="C586">
        <v>19.45</v>
      </c>
      <c r="D586">
        <v>19.22</v>
      </c>
      <c r="E586">
        <v>-2.2000000000000002</v>
      </c>
      <c r="F586">
        <v>-2.6</v>
      </c>
      <c r="G586">
        <v>-0.53</v>
      </c>
      <c r="H586">
        <v>-1.1599999999999999</v>
      </c>
      <c r="I586">
        <f t="shared" si="36"/>
        <v>0.23000000000000043</v>
      </c>
      <c r="J586">
        <f t="shared" si="37"/>
        <v>19.22</v>
      </c>
      <c r="K586">
        <f t="shared" si="38"/>
        <v>19.45</v>
      </c>
      <c r="N586">
        <f>'Central-Hudson On Peak'!I586</f>
        <v>-1.62</v>
      </c>
      <c r="O586">
        <f>'Central-Hudson On Peak'!D586</f>
        <v>36.65</v>
      </c>
      <c r="P586" s="2">
        <f t="shared" si="39"/>
        <v>15.580000000000002</v>
      </c>
    </row>
    <row r="587" spans="1:16" x14ac:dyDescent="0.25">
      <c r="A587" t="s">
        <v>11488</v>
      </c>
      <c r="B587">
        <v>2000</v>
      </c>
      <c r="C587">
        <v>20.09</v>
      </c>
      <c r="D587">
        <v>19.760000000000002</v>
      </c>
      <c r="E587">
        <v>-2.17</v>
      </c>
      <c r="F587">
        <v>-2.5</v>
      </c>
      <c r="G587">
        <v>-0.55000000000000004</v>
      </c>
      <c r="H587">
        <v>-1.21</v>
      </c>
      <c r="I587">
        <f t="shared" si="36"/>
        <v>0.32999999999999829</v>
      </c>
      <c r="J587">
        <f t="shared" si="37"/>
        <v>19.760000000000002</v>
      </c>
      <c r="K587">
        <f t="shared" si="38"/>
        <v>20.09</v>
      </c>
      <c r="N587">
        <f>'Central-Hudson On Peak'!I587</f>
        <v>-1.68</v>
      </c>
      <c r="O587">
        <f>'Central-Hudson On Peak'!D587</f>
        <v>36.590000000000003</v>
      </c>
      <c r="P587" s="2">
        <f t="shared" si="39"/>
        <v>14.820000000000004</v>
      </c>
    </row>
    <row r="588" spans="1:16" x14ac:dyDescent="0.25">
      <c r="A588" t="s">
        <v>11489</v>
      </c>
      <c r="B588">
        <v>2000</v>
      </c>
      <c r="C588">
        <v>39.549999999999997</v>
      </c>
      <c r="D588">
        <v>38.090000000000003</v>
      </c>
      <c r="E588">
        <v>0</v>
      </c>
      <c r="F588">
        <v>0</v>
      </c>
      <c r="G588">
        <v>-1.23</v>
      </c>
      <c r="H588">
        <v>-2.69</v>
      </c>
      <c r="I588">
        <f t="shared" si="36"/>
        <v>1.4599999999999937</v>
      </c>
      <c r="J588">
        <f t="shared" si="37"/>
        <v>38.090000000000003</v>
      </c>
      <c r="K588">
        <f t="shared" si="38"/>
        <v>39.549999999999997</v>
      </c>
      <c r="N588">
        <f>'Central-Hudson On Peak'!I588</f>
        <v>-3.72</v>
      </c>
      <c r="O588">
        <f>'Central-Hudson On Peak'!D588</f>
        <v>43.27</v>
      </c>
      <c r="P588" s="2">
        <f t="shared" si="39"/>
        <v>0</v>
      </c>
    </row>
    <row r="589" spans="1:16" x14ac:dyDescent="0.25">
      <c r="A589" t="s">
        <v>11490</v>
      </c>
      <c r="B589">
        <v>2000</v>
      </c>
      <c r="C589">
        <v>39.729999999999997</v>
      </c>
      <c r="D589">
        <v>38.270000000000003</v>
      </c>
      <c r="E589">
        <v>0</v>
      </c>
      <c r="F589">
        <v>0</v>
      </c>
      <c r="G589">
        <v>-1.24</v>
      </c>
      <c r="H589">
        <v>-2.7</v>
      </c>
      <c r="I589">
        <f t="shared" si="36"/>
        <v>1.4599999999999937</v>
      </c>
      <c r="J589">
        <f t="shared" si="37"/>
        <v>38.270000000000003</v>
      </c>
      <c r="K589">
        <f t="shared" si="38"/>
        <v>39.729999999999997</v>
      </c>
      <c r="N589">
        <f>'Central-Hudson On Peak'!I589</f>
        <v>-3.74</v>
      </c>
      <c r="O589">
        <f>'Central-Hudson On Peak'!D589</f>
        <v>43.47</v>
      </c>
      <c r="P589" s="2">
        <f t="shared" si="39"/>
        <v>0</v>
      </c>
    </row>
    <row r="590" spans="1:16" x14ac:dyDescent="0.25">
      <c r="A590" t="s">
        <v>11491</v>
      </c>
      <c r="B590">
        <v>2000</v>
      </c>
      <c r="C590">
        <v>39.549999999999997</v>
      </c>
      <c r="D590">
        <v>38.090000000000003</v>
      </c>
      <c r="E590">
        <v>0</v>
      </c>
      <c r="F590">
        <v>0</v>
      </c>
      <c r="G590">
        <v>-1.23</v>
      </c>
      <c r="H590">
        <v>-2.69</v>
      </c>
      <c r="I590">
        <f t="shared" si="36"/>
        <v>1.4599999999999937</v>
      </c>
      <c r="J590">
        <f t="shared" si="37"/>
        <v>38.090000000000003</v>
      </c>
      <c r="K590">
        <f t="shared" si="38"/>
        <v>39.549999999999997</v>
      </c>
      <c r="N590">
        <f>'Central-Hudson On Peak'!I590</f>
        <v>-3.72</v>
      </c>
      <c r="O590">
        <f>'Central-Hudson On Peak'!D590</f>
        <v>43.27</v>
      </c>
      <c r="P590" s="2">
        <f t="shared" si="39"/>
        <v>0</v>
      </c>
    </row>
    <row r="591" spans="1:16" x14ac:dyDescent="0.25">
      <c r="A591" t="s">
        <v>11492</v>
      </c>
      <c r="B591">
        <v>2000</v>
      </c>
      <c r="C591">
        <v>37.979999999999997</v>
      </c>
      <c r="D591">
        <v>36.58</v>
      </c>
      <c r="E591">
        <v>0</v>
      </c>
      <c r="F591">
        <v>0</v>
      </c>
      <c r="G591">
        <v>-1.19</v>
      </c>
      <c r="H591">
        <v>-2.59</v>
      </c>
      <c r="I591">
        <f t="shared" si="36"/>
        <v>1.3999999999999986</v>
      </c>
      <c r="J591">
        <f t="shared" si="37"/>
        <v>36.58</v>
      </c>
      <c r="K591">
        <f t="shared" si="38"/>
        <v>37.979999999999997</v>
      </c>
      <c r="N591">
        <f>'Central-Hudson On Peak'!I591</f>
        <v>-3.58</v>
      </c>
      <c r="O591">
        <f>'Central-Hudson On Peak'!D591</f>
        <v>41.56</v>
      </c>
      <c r="P591" s="2">
        <f t="shared" si="39"/>
        <v>0</v>
      </c>
    </row>
    <row r="592" spans="1:16" x14ac:dyDescent="0.25">
      <c r="A592" t="s">
        <v>11493</v>
      </c>
      <c r="B592">
        <v>2000</v>
      </c>
      <c r="C592">
        <v>34.700000000000003</v>
      </c>
      <c r="D592">
        <v>33.42</v>
      </c>
      <c r="E592">
        <v>0</v>
      </c>
      <c r="F592">
        <v>0</v>
      </c>
      <c r="G592">
        <v>-1.08</v>
      </c>
      <c r="H592">
        <v>-2.36</v>
      </c>
      <c r="I592">
        <f t="shared" si="36"/>
        <v>1.2800000000000011</v>
      </c>
      <c r="J592">
        <f t="shared" si="37"/>
        <v>33.42</v>
      </c>
      <c r="K592">
        <f t="shared" si="38"/>
        <v>34.700000000000003</v>
      </c>
      <c r="N592">
        <f>'Central-Hudson On Peak'!I592</f>
        <v>-3.2600000000000002</v>
      </c>
      <c r="O592">
        <f>'Central-Hudson On Peak'!D592</f>
        <v>37.96</v>
      </c>
      <c r="P592" s="2">
        <f t="shared" si="39"/>
        <v>0</v>
      </c>
    </row>
    <row r="593" spans="1:16" x14ac:dyDescent="0.25">
      <c r="A593" t="s">
        <v>11494</v>
      </c>
      <c r="B593">
        <v>2000</v>
      </c>
      <c r="C593">
        <v>34.03</v>
      </c>
      <c r="D593">
        <v>32.78</v>
      </c>
      <c r="E593">
        <v>0</v>
      </c>
      <c r="F593">
        <v>0</v>
      </c>
      <c r="G593">
        <v>-1.06</v>
      </c>
      <c r="H593">
        <v>-2.31</v>
      </c>
      <c r="I593">
        <f t="shared" si="36"/>
        <v>1.25</v>
      </c>
      <c r="J593">
        <f t="shared" si="37"/>
        <v>32.78</v>
      </c>
      <c r="K593">
        <f t="shared" si="38"/>
        <v>34.03</v>
      </c>
      <c r="N593">
        <f>'Central-Hudson On Peak'!I593</f>
        <v>-3.2</v>
      </c>
      <c r="O593">
        <f>'Central-Hudson On Peak'!D593</f>
        <v>37.229999999999997</v>
      </c>
      <c r="P593" s="2">
        <f t="shared" si="39"/>
        <v>0</v>
      </c>
    </row>
    <row r="594" spans="1:16" x14ac:dyDescent="0.25">
      <c r="A594" t="s">
        <v>11511</v>
      </c>
      <c r="B594">
        <v>2000</v>
      </c>
      <c r="C594">
        <v>36.49</v>
      </c>
      <c r="D594">
        <v>35.15</v>
      </c>
      <c r="E594">
        <v>0</v>
      </c>
      <c r="F594">
        <v>0</v>
      </c>
      <c r="G594">
        <v>-1.1399999999999999</v>
      </c>
      <c r="H594">
        <v>-2.48</v>
      </c>
      <c r="I594">
        <f t="shared" si="36"/>
        <v>1.3400000000000034</v>
      </c>
      <c r="J594">
        <f t="shared" si="37"/>
        <v>35.15</v>
      </c>
      <c r="K594">
        <f t="shared" si="38"/>
        <v>36.49</v>
      </c>
      <c r="N594">
        <f>'Central-Hudson On Peak'!I594</f>
        <v>-3.4399999999999995</v>
      </c>
      <c r="O594">
        <f>'Central-Hudson On Peak'!D594</f>
        <v>39.93</v>
      </c>
      <c r="P594" s="2">
        <f t="shared" si="39"/>
        <v>0</v>
      </c>
    </row>
    <row r="595" spans="1:16" x14ac:dyDescent="0.25">
      <c r="A595" t="s">
        <v>11512</v>
      </c>
      <c r="B595">
        <v>2000</v>
      </c>
      <c r="C595">
        <v>37.56</v>
      </c>
      <c r="D595">
        <v>36.18</v>
      </c>
      <c r="E595">
        <v>0</v>
      </c>
      <c r="F595">
        <v>0</v>
      </c>
      <c r="G595">
        <v>-1.17</v>
      </c>
      <c r="H595">
        <v>-2.5499999999999998</v>
      </c>
      <c r="I595">
        <f t="shared" si="36"/>
        <v>1.3800000000000026</v>
      </c>
      <c r="J595">
        <f t="shared" si="37"/>
        <v>36.18</v>
      </c>
      <c r="K595">
        <f t="shared" si="38"/>
        <v>37.56</v>
      </c>
      <c r="N595">
        <f>'Central-Hudson On Peak'!I595</f>
        <v>-3.54</v>
      </c>
      <c r="O595">
        <f>'Central-Hudson On Peak'!D595</f>
        <v>41.1</v>
      </c>
      <c r="P595" s="2">
        <f t="shared" si="39"/>
        <v>0</v>
      </c>
    </row>
    <row r="596" spans="1:16" x14ac:dyDescent="0.25">
      <c r="A596" t="s">
        <v>11513</v>
      </c>
      <c r="B596">
        <v>2000</v>
      </c>
      <c r="C596">
        <v>37.979999999999997</v>
      </c>
      <c r="D596">
        <v>36.58</v>
      </c>
      <c r="E596">
        <v>0</v>
      </c>
      <c r="F596">
        <v>0</v>
      </c>
      <c r="G596">
        <v>-1.19</v>
      </c>
      <c r="H596">
        <v>-2.59</v>
      </c>
      <c r="I596">
        <f t="shared" si="36"/>
        <v>1.3999999999999986</v>
      </c>
      <c r="J596">
        <f t="shared" si="37"/>
        <v>36.58</v>
      </c>
      <c r="K596">
        <f t="shared" si="38"/>
        <v>37.979999999999997</v>
      </c>
      <c r="N596">
        <f>'Central-Hudson On Peak'!I596</f>
        <v>-3.58</v>
      </c>
      <c r="O596">
        <f>'Central-Hudson On Peak'!D596</f>
        <v>41.56</v>
      </c>
      <c r="P596" s="2">
        <f t="shared" si="39"/>
        <v>0</v>
      </c>
    </row>
    <row r="597" spans="1:16" x14ac:dyDescent="0.25">
      <c r="A597" t="s">
        <v>11514</v>
      </c>
      <c r="B597">
        <v>2000</v>
      </c>
      <c r="C597">
        <v>37.979999999999997</v>
      </c>
      <c r="D597">
        <v>36.58</v>
      </c>
      <c r="E597">
        <v>0</v>
      </c>
      <c r="F597">
        <v>0</v>
      </c>
      <c r="G597">
        <v>-1.19</v>
      </c>
      <c r="H597">
        <v>-2.59</v>
      </c>
      <c r="I597">
        <f t="shared" si="36"/>
        <v>1.3999999999999986</v>
      </c>
      <c r="J597">
        <f t="shared" si="37"/>
        <v>36.58</v>
      </c>
      <c r="K597">
        <f t="shared" si="38"/>
        <v>37.979999999999997</v>
      </c>
      <c r="N597">
        <f>'Central-Hudson On Peak'!I597</f>
        <v>-3.58</v>
      </c>
      <c r="O597">
        <f>'Central-Hudson On Peak'!D597</f>
        <v>41.56</v>
      </c>
      <c r="P597" s="2">
        <f t="shared" si="39"/>
        <v>0</v>
      </c>
    </row>
    <row r="598" spans="1:16" x14ac:dyDescent="0.25">
      <c r="A598" t="s">
        <v>11515</v>
      </c>
      <c r="B598">
        <v>2000</v>
      </c>
      <c r="C598">
        <v>36.85</v>
      </c>
      <c r="D598">
        <v>35.5</v>
      </c>
      <c r="E598">
        <v>0</v>
      </c>
      <c r="F598">
        <v>0</v>
      </c>
      <c r="G598">
        <v>-1.1499999999999999</v>
      </c>
      <c r="H598">
        <v>-2.5</v>
      </c>
      <c r="I598">
        <f t="shared" si="36"/>
        <v>1.3500000000000014</v>
      </c>
      <c r="J598">
        <f t="shared" si="37"/>
        <v>35.5</v>
      </c>
      <c r="K598">
        <f t="shared" si="38"/>
        <v>36.85</v>
      </c>
      <c r="N598">
        <f>'Central-Hudson On Peak'!I598</f>
        <v>-3.4699999999999998</v>
      </c>
      <c r="O598">
        <f>'Central-Hudson On Peak'!D598</f>
        <v>40.32</v>
      </c>
      <c r="P598" s="2">
        <f t="shared" si="39"/>
        <v>0</v>
      </c>
    </row>
    <row r="599" spans="1:16" x14ac:dyDescent="0.25">
      <c r="A599" t="s">
        <v>11516</v>
      </c>
      <c r="B599">
        <v>2000</v>
      </c>
      <c r="C599">
        <v>37.56</v>
      </c>
      <c r="D599">
        <v>36.18</v>
      </c>
      <c r="E599">
        <v>0</v>
      </c>
      <c r="F599">
        <v>0</v>
      </c>
      <c r="G599">
        <v>-1.17</v>
      </c>
      <c r="H599">
        <v>-2.5499999999999998</v>
      </c>
      <c r="I599">
        <f t="shared" si="36"/>
        <v>1.3800000000000026</v>
      </c>
      <c r="J599">
        <f t="shared" si="37"/>
        <v>36.18</v>
      </c>
      <c r="K599">
        <f t="shared" si="38"/>
        <v>37.56</v>
      </c>
      <c r="N599">
        <f>'Central-Hudson On Peak'!I599</f>
        <v>-3.54</v>
      </c>
      <c r="O599">
        <f>'Central-Hudson On Peak'!D599</f>
        <v>41.1</v>
      </c>
      <c r="P599" s="2">
        <f t="shared" si="39"/>
        <v>0</v>
      </c>
    </row>
    <row r="600" spans="1:16" x14ac:dyDescent="0.25">
      <c r="A600" t="s">
        <v>11517</v>
      </c>
      <c r="B600">
        <v>2000</v>
      </c>
      <c r="C600">
        <v>36.85</v>
      </c>
      <c r="D600">
        <v>35.5</v>
      </c>
      <c r="E600">
        <v>0</v>
      </c>
      <c r="F600">
        <v>0</v>
      </c>
      <c r="G600">
        <v>-1.1499999999999999</v>
      </c>
      <c r="H600">
        <v>-2.5</v>
      </c>
      <c r="I600">
        <f t="shared" si="36"/>
        <v>1.3500000000000014</v>
      </c>
      <c r="J600">
        <f t="shared" si="37"/>
        <v>35.5</v>
      </c>
      <c r="K600">
        <f t="shared" si="38"/>
        <v>36.85</v>
      </c>
      <c r="N600">
        <f>'Central-Hudson On Peak'!I600</f>
        <v>-3.4699999999999998</v>
      </c>
      <c r="O600">
        <f>'Central-Hudson On Peak'!D600</f>
        <v>40.32</v>
      </c>
      <c r="P600" s="2">
        <f t="shared" si="39"/>
        <v>0</v>
      </c>
    </row>
    <row r="601" spans="1:16" x14ac:dyDescent="0.25">
      <c r="A601" t="s">
        <v>11518</v>
      </c>
      <c r="B601">
        <v>2000</v>
      </c>
      <c r="C601">
        <v>31.92</v>
      </c>
      <c r="D601">
        <v>28.65</v>
      </c>
      <c r="E601">
        <v>1.1499999999999999</v>
      </c>
      <c r="F601">
        <v>3.21</v>
      </c>
      <c r="G601">
        <v>-1.03</v>
      </c>
      <c r="H601">
        <v>-2.2400000000000002</v>
      </c>
      <c r="I601">
        <f t="shared" si="36"/>
        <v>3.2700000000000031</v>
      </c>
      <c r="J601">
        <f t="shared" si="37"/>
        <v>28.65</v>
      </c>
      <c r="K601">
        <f t="shared" si="38"/>
        <v>31.92</v>
      </c>
      <c r="N601">
        <f>'Central-Hudson On Peak'!I601</f>
        <v>-3.1100000000000003</v>
      </c>
      <c r="O601">
        <f>'Central-Hudson On Peak'!D601</f>
        <v>37.5</v>
      </c>
      <c r="P601" s="2">
        <f t="shared" si="39"/>
        <v>2.4699999999999989</v>
      </c>
    </row>
    <row r="602" spans="1:16" x14ac:dyDescent="0.25">
      <c r="A602" t="s">
        <v>11519</v>
      </c>
      <c r="B602">
        <v>2000</v>
      </c>
      <c r="C602">
        <v>32.950000000000003</v>
      </c>
      <c r="D602">
        <v>30.68</v>
      </c>
      <c r="E602">
        <v>0.56999999999999995</v>
      </c>
      <c r="F602">
        <v>1.6</v>
      </c>
      <c r="G602">
        <v>-1.04</v>
      </c>
      <c r="H602">
        <v>-2.2799999999999998</v>
      </c>
      <c r="I602">
        <f t="shared" si="36"/>
        <v>2.2700000000000031</v>
      </c>
      <c r="J602">
        <f t="shared" si="37"/>
        <v>30.68</v>
      </c>
      <c r="K602">
        <f t="shared" si="38"/>
        <v>32.950000000000003</v>
      </c>
      <c r="N602">
        <f>'Central-Hudson On Peak'!I602</f>
        <v>-3.15</v>
      </c>
      <c r="O602">
        <f>'Central-Hudson On Peak'!D602</f>
        <v>37.31</v>
      </c>
      <c r="P602" s="2">
        <f t="shared" si="39"/>
        <v>1.2100000000000009</v>
      </c>
    </row>
    <row r="603" spans="1:16" x14ac:dyDescent="0.25">
      <c r="A603" t="s">
        <v>11520</v>
      </c>
      <c r="B603">
        <v>2000</v>
      </c>
      <c r="C603">
        <v>32.17</v>
      </c>
      <c r="D603">
        <v>29.22</v>
      </c>
      <c r="E603">
        <v>0.96</v>
      </c>
      <c r="F603">
        <v>2.69</v>
      </c>
      <c r="G603">
        <v>-1.03</v>
      </c>
      <c r="H603">
        <v>-2.25</v>
      </c>
      <c r="I603">
        <f t="shared" si="36"/>
        <v>2.9500000000000028</v>
      </c>
      <c r="J603">
        <f t="shared" si="37"/>
        <v>29.22</v>
      </c>
      <c r="K603">
        <f t="shared" si="38"/>
        <v>32.17</v>
      </c>
      <c r="N603">
        <f>'Central-Hudson On Peak'!I603</f>
        <v>-3.12</v>
      </c>
      <c r="O603">
        <f>'Central-Hudson On Peak'!D603</f>
        <v>37.35</v>
      </c>
      <c r="P603" s="2">
        <f t="shared" si="39"/>
        <v>2.0600000000000023</v>
      </c>
    </row>
    <row r="604" spans="1:16" x14ac:dyDescent="0.25">
      <c r="A604" t="s">
        <v>11521</v>
      </c>
      <c r="B604">
        <v>2000</v>
      </c>
      <c r="C604">
        <v>37.979999999999997</v>
      </c>
      <c r="D604">
        <v>36.58</v>
      </c>
      <c r="E604">
        <v>0</v>
      </c>
      <c r="F604">
        <v>0</v>
      </c>
      <c r="G604">
        <v>-1.19</v>
      </c>
      <c r="H604">
        <v>-2.59</v>
      </c>
      <c r="I604">
        <f t="shared" si="36"/>
        <v>1.3999999999999986</v>
      </c>
      <c r="J604">
        <f t="shared" si="37"/>
        <v>36.58</v>
      </c>
      <c r="K604">
        <f t="shared" si="38"/>
        <v>37.979999999999997</v>
      </c>
      <c r="N604">
        <f>'Central-Hudson On Peak'!I604</f>
        <v>-3.58</v>
      </c>
      <c r="O604">
        <f>'Central-Hudson On Peak'!D604</f>
        <v>41.56</v>
      </c>
      <c r="P604" s="2">
        <f t="shared" si="39"/>
        <v>0</v>
      </c>
    </row>
    <row r="605" spans="1:16" x14ac:dyDescent="0.25">
      <c r="A605" t="s">
        <v>11522</v>
      </c>
      <c r="B605">
        <v>2000</v>
      </c>
      <c r="C605">
        <v>38.909999999999997</v>
      </c>
      <c r="D605">
        <v>37.479999999999997</v>
      </c>
      <c r="E605">
        <v>0</v>
      </c>
      <c r="F605">
        <v>0</v>
      </c>
      <c r="G605">
        <v>-1.22</v>
      </c>
      <c r="H605">
        <v>-2.65</v>
      </c>
      <c r="I605">
        <f t="shared" si="36"/>
        <v>1.4299999999999997</v>
      </c>
      <c r="J605">
        <f t="shared" si="37"/>
        <v>37.479999999999997</v>
      </c>
      <c r="K605">
        <f t="shared" si="38"/>
        <v>38.909999999999997</v>
      </c>
      <c r="N605">
        <f>'Central-Hudson On Peak'!I605</f>
        <v>-3.67</v>
      </c>
      <c r="O605">
        <f>'Central-Hudson On Peak'!D605</f>
        <v>42.58</v>
      </c>
      <c r="P605" s="2">
        <f t="shared" si="39"/>
        <v>0</v>
      </c>
    </row>
    <row r="606" spans="1:16" x14ac:dyDescent="0.25">
      <c r="A606" t="s">
        <v>11523</v>
      </c>
      <c r="B606">
        <v>2000</v>
      </c>
      <c r="C606">
        <v>38.07</v>
      </c>
      <c r="D606">
        <v>36.67</v>
      </c>
      <c r="E606">
        <v>0</v>
      </c>
      <c r="F606">
        <v>0</v>
      </c>
      <c r="G606">
        <v>-1.19</v>
      </c>
      <c r="H606">
        <v>-2.59</v>
      </c>
      <c r="I606">
        <f t="shared" si="36"/>
        <v>1.3999999999999986</v>
      </c>
      <c r="J606">
        <f t="shared" si="37"/>
        <v>36.67</v>
      </c>
      <c r="K606">
        <f t="shared" si="38"/>
        <v>38.07</v>
      </c>
      <c r="N606">
        <f>'Central-Hudson On Peak'!I606</f>
        <v>-3.59</v>
      </c>
      <c r="O606">
        <f>'Central-Hudson On Peak'!D606</f>
        <v>41.66</v>
      </c>
      <c r="P606" s="2">
        <f t="shared" si="39"/>
        <v>0</v>
      </c>
    </row>
    <row r="607" spans="1:16" x14ac:dyDescent="0.25">
      <c r="A607" t="s">
        <v>11524</v>
      </c>
      <c r="B607">
        <v>2000</v>
      </c>
      <c r="C607">
        <v>35.35</v>
      </c>
      <c r="D607">
        <v>34.049999999999997</v>
      </c>
      <c r="E607">
        <v>0</v>
      </c>
      <c r="F607">
        <v>0</v>
      </c>
      <c r="G607">
        <v>-1.1000000000000001</v>
      </c>
      <c r="H607">
        <v>-2.4</v>
      </c>
      <c r="I607">
        <f t="shared" si="36"/>
        <v>1.3000000000000043</v>
      </c>
      <c r="J607">
        <f t="shared" si="37"/>
        <v>34.049999999999997</v>
      </c>
      <c r="K607">
        <f t="shared" si="38"/>
        <v>35.35</v>
      </c>
      <c r="N607">
        <f>'Central-Hudson On Peak'!I607</f>
        <v>-3.33</v>
      </c>
      <c r="O607">
        <f>'Central-Hudson On Peak'!D607</f>
        <v>38.68</v>
      </c>
      <c r="P607" s="2">
        <f t="shared" si="39"/>
        <v>0</v>
      </c>
    </row>
    <row r="608" spans="1:16" x14ac:dyDescent="0.25">
      <c r="A608" t="s">
        <v>11525</v>
      </c>
      <c r="B608">
        <v>2000</v>
      </c>
      <c r="C608">
        <v>34.090000000000003</v>
      </c>
      <c r="D608">
        <v>32.83</v>
      </c>
      <c r="E608">
        <v>0</v>
      </c>
      <c r="F608">
        <v>0</v>
      </c>
      <c r="G608">
        <v>-1.06</v>
      </c>
      <c r="H608">
        <v>-2.3199999999999998</v>
      </c>
      <c r="I608">
        <f t="shared" si="36"/>
        <v>1.2600000000000051</v>
      </c>
      <c r="J608">
        <f t="shared" si="37"/>
        <v>32.83</v>
      </c>
      <c r="K608">
        <f t="shared" si="38"/>
        <v>34.090000000000003</v>
      </c>
      <c r="N608">
        <f>'Central-Hudson On Peak'!I608</f>
        <v>-3.21</v>
      </c>
      <c r="O608">
        <f>'Central-Hudson On Peak'!D608</f>
        <v>37.299999999999997</v>
      </c>
      <c r="P608" s="2">
        <f t="shared" si="39"/>
        <v>0</v>
      </c>
    </row>
    <row r="609" spans="1:16" x14ac:dyDescent="0.25">
      <c r="A609" t="s">
        <v>11526</v>
      </c>
      <c r="B609">
        <v>2000</v>
      </c>
      <c r="C609">
        <v>33.700000000000003</v>
      </c>
      <c r="D609">
        <v>32.46</v>
      </c>
      <c r="E609">
        <v>0</v>
      </c>
      <c r="F609">
        <v>0</v>
      </c>
      <c r="G609">
        <v>-1.05</v>
      </c>
      <c r="H609">
        <v>-2.29</v>
      </c>
      <c r="I609">
        <f t="shared" si="36"/>
        <v>1.240000000000002</v>
      </c>
      <c r="J609">
        <f t="shared" si="37"/>
        <v>32.46</v>
      </c>
      <c r="K609">
        <f t="shared" si="38"/>
        <v>33.700000000000003</v>
      </c>
      <c r="N609">
        <f>'Central-Hudson On Peak'!I609</f>
        <v>-3.17</v>
      </c>
      <c r="O609">
        <f>'Central-Hudson On Peak'!D609</f>
        <v>36.869999999999997</v>
      </c>
      <c r="P609" s="2">
        <f t="shared" si="39"/>
        <v>0</v>
      </c>
    </row>
    <row r="610" spans="1:16" x14ac:dyDescent="0.25">
      <c r="A610" t="s">
        <v>11543</v>
      </c>
      <c r="B610">
        <v>2000</v>
      </c>
      <c r="C610">
        <v>29.65</v>
      </c>
      <c r="D610">
        <v>28.64</v>
      </c>
      <c r="E610">
        <v>0</v>
      </c>
      <c r="F610">
        <v>0</v>
      </c>
      <c r="G610">
        <v>-0.85</v>
      </c>
      <c r="H610">
        <v>-1.86</v>
      </c>
      <c r="I610">
        <f t="shared" si="36"/>
        <v>1.009999999999998</v>
      </c>
      <c r="J610">
        <f t="shared" si="37"/>
        <v>28.64</v>
      </c>
      <c r="K610">
        <f t="shared" si="38"/>
        <v>29.65</v>
      </c>
      <c r="N610">
        <f>'Central-Hudson On Peak'!I610</f>
        <v>-2.75</v>
      </c>
      <c r="O610">
        <f>'Central-Hudson On Peak'!D610</f>
        <v>32.4</v>
      </c>
      <c r="P610" s="2">
        <f t="shared" si="39"/>
        <v>0</v>
      </c>
    </row>
    <row r="611" spans="1:16" x14ac:dyDescent="0.25">
      <c r="A611" t="s">
        <v>11544</v>
      </c>
      <c r="B611">
        <v>2000</v>
      </c>
      <c r="C611">
        <v>29.17</v>
      </c>
      <c r="D611">
        <v>28.18</v>
      </c>
      <c r="E611">
        <v>0</v>
      </c>
      <c r="F611">
        <v>0</v>
      </c>
      <c r="G611">
        <v>-0.83</v>
      </c>
      <c r="H611">
        <v>-1.82</v>
      </c>
      <c r="I611">
        <f t="shared" si="36"/>
        <v>0.99000000000000199</v>
      </c>
      <c r="J611">
        <f t="shared" si="37"/>
        <v>28.18</v>
      </c>
      <c r="K611">
        <f t="shared" si="38"/>
        <v>29.17</v>
      </c>
      <c r="N611">
        <f>'Central-Hudson On Peak'!I611</f>
        <v>-2.7</v>
      </c>
      <c r="O611">
        <f>'Central-Hudson On Peak'!D611</f>
        <v>31.87</v>
      </c>
      <c r="P611" s="2">
        <f t="shared" si="39"/>
        <v>0</v>
      </c>
    </row>
    <row r="612" spans="1:16" x14ac:dyDescent="0.25">
      <c r="A612" t="s">
        <v>11545</v>
      </c>
      <c r="B612">
        <v>2000</v>
      </c>
      <c r="C612">
        <v>29.62</v>
      </c>
      <c r="D612">
        <v>28.62</v>
      </c>
      <c r="E612">
        <v>0</v>
      </c>
      <c r="F612">
        <v>0</v>
      </c>
      <c r="G612">
        <v>-0.85</v>
      </c>
      <c r="H612">
        <v>-1.85</v>
      </c>
      <c r="I612">
        <f t="shared" si="36"/>
        <v>1</v>
      </c>
      <c r="J612">
        <f t="shared" si="37"/>
        <v>28.62</v>
      </c>
      <c r="K612">
        <f t="shared" si="38"/>
        <v>29.62</v>
      </c>
      <c r="N612">
        <f>'Central-Hudson On Peak'!I612</f>
        <v>-2.75</v>
      </c>
      <c r="O612">
        <f>'Central-Hudson On Peak'!D612</f>
        <v>32.369999999999997</v>
      </c>
      <c r="P612" s="2">
        <f t="shared" si="39"/>
        <v>0</v>
      </c>
    </row>
    <row r="613" spans="1:16" x14ac:dyDescent="0.25">
      <c r="A613" t="s">
        <v>11546</v>
      </c>
      <c r="B613">
        <v>2000</v>
      </c>
      <c r="C613">
        <v>29.55</v>
      </c>
      <c r="D613">
        <v>28.54</v>
      </c>
      <c r="E613">
        <v>0</v>
      </c>
      <c r="F613">
        <v>0</v>
      </c>
      <c r="G613">
        <v>-0.84</v>
      </c>
      <c r="H613">
        <v>-1.85</v>
      </c>
      <c r="I613">
        <f t="shared" si="36"/>
        <v>1.0100000000000016</v>
      </c>
      <c r="J613">
        <f t="shared" si="37"/>
        <v>28.54</v>
      </c>
      <c r="K613">
        <f t="shared" si="38"/>
        <v>29.55</v>
      </c>
      <c r="N613">
        <f>'Central-Hudson On Peak'!I613</f>
        <v>-2.73</v>
      </c>
      <c r="O613">
        <f>'Central-Hudson On Peak'!D613</f>
        <v>32.28</v>
      </c>
      <c r="P613" s="2">
        <f t="shared" si="39"/>
        <v>0</v>
      </c>
    </row>
    <row r="614" spans="1:16" x14ac:dyDescent="0.25">
      <c r="A614" t="s">
        <v>11547</v>
      </c>
      <c r="B614">
        <v>2000</v>
      </c>
      <c r="C614">
        <v>28.73</v>
      </c>
      <c r="D614">
        <v>27.75</v>
      </c>
      <c r="E614">
        <v>0</v>
      </c>
      <c r="F614">
        <v>0</v>
      </c>
      <c r="G614">
        <v>-0.82</v>
      </c>
      <c r="H614">
        <v>-1.8</v>
      </c>
      <c r="I614">
        <f t="shared" si="36"/>
        <v>0.98000000000000043</v>
      </c>
      <c r="J614">
        <f t="shared" si="37"/>
        <v>27.75</v>
      </c>
      <c r="K614">
        <f t="shared" si="38"/>
        <v>28.73</v>
      </c>
      <c r="N614">
        <f>'Central-Hudson On Peak'!I614</f>
        <v>-2.66</v>
      </c>
      <c r="O614">
        <f>'Central-Hudson On Peak'!D614</f>
        <v>31.39</v>
      </c>
      <c r="P614" s="2">
        <f t="shared" si="39"/>
        <v>0</v>
      </c>
    </row>
    <row r="615" spans="1:16" x14ac:dyDescent="0.25">
      <c r="A615" t="s">
        <v>11548</v>
      </c>
      <c r="B615">
        <v>2000</v>
      </c>
      <c r="C615">
        <v>26.31</v>
      </c>
      <c r="D615">
        <v>25.6</v>
      </c>
      <c r="E615">
        <v>-0.77</v>
      </c>
      <c r="F615">
        <v>-0.92</v>
      </c>
      <c r="G615">
        <v>-0.73</v>
      </c>
      <c r="H615">
        <v>-1.59</v>
      </c>
      <c r="I615">
        <f t="shared" si="36"/>
        <v>0.7099999999999973</v>
      </c>
      <c r="J615">
        <f t="shared" si="37"/>
        <v>25.6</v>
      </c>
      <c r="K615">
        <f t="shared" si="38"/>
        <v>26.31</v>
      </c>
      <c r="N615">
        <f>'Central-Hudson On Peak'!I615</f>
        <v>-2.37</v>
      </c>
      <c r="O615">
        <f>'Central-Hudson On Peak'!D615</f>
        <v>34.57</v>
      </c>
      <c r="P615" s="2">
        <f t="shared" si="39"/>
        <v>5.8900000000000041</v>
      </c>
    </row>
    <row r="616" spans="1:16" x14ac:dyDescent="0.25">
      <c r="A616" t="s">
        <v>11549</v>
      </c>
      <c r="B616">
        <v>2000</v>
      </c>
      <c r="C616">
        <v>25.96</v>
      </c>
      <c r="D616">
        <v>25.16</v>
      </c>
      <c r="E616">
        <v>-0.36</v>
      </c>
      <c r="F616">
        <v>-0.43</v>
      </c>
      <c r="G616">
        <v>-0.73</v>
      </c>
      <c r="H616">
        <v>-1.6</v>
      </c>
      <c r="I616">
        <f t="shared" si="36"/>
        <v>0.80000000000000071</v>
      </c>
      <c r="J616">
        <f t="shared" si="37"/>
        <v>25.16</v>
      </c>
      <c r="K616">
        <f t="shared" si="38"/>
        <v>25.96</v>
      </c>
      <c r="N616">
        <f>'Central-Hudson On Peak'!I616</f>
        <v>-2.37</v>
      </c>
      <c r="O616">
        <f>'Central-Hudson On Peak'!D616</f>
        <v>31.17</v>
      </c>
      <c r="P616" s="2">
        <f t="shared" si="39"/>
        <v>2.84</v>
      </c>
    </row>
    <row r="617" spans="1:16" x14ac:dyDescent="0.25">
      <c r="A617" t="s">
        <v>11550</v>
      </c>
      <c r="B617">
        <v>2000</v>
      </c>
      <c r="C617">
        <v>25.92</v>
      </c>
      <c r="D617">
        <v>25.09</v>
      </c>
      <c r="E617">
        <v>-0.22</v>
      </c>
      <c r="F617">
        <v>-0.26</v>
      </c>
      <c r="G617">
        <v>-0.73</v>
      </c>
      <c r="H617">
        <v>-1.6</v>
      </c>
      <c r="I617">
        <f t="shared" si="36"/>
        <v>0.83000000000000185</v>
      </c>
      <c r="J617">
        <f t="shared" si="37"/>
        <v>25.09</v>
      </c>
      <c r="K617">
        <f t="shared" si="38"/>
        <v>25.92</v>
      </c>
      <c r="N617">
        <f>'Central-Hudson On Peak'!I617</f>
        <v>-2.38</v>
      </c>
      <c r="O617">
        <f>'Central-Hudson On Peak'!D617</f>
        <v>30.09</v>
      </c>
      <c r="P617" s="2">
        <f t="shared" si="39"/>
        <v>1.7899999999999991</v>
      </c>
    </row>
    <row r="618" spans="1:16" x14ac:dyDescent="0.25">
      <c r="A618" t="s">
        <v>11551</v>
      </c>
      <c r="B618">
        <v>2000</v>
      </c>
      <c r="C618">
        <v>25.03</v>
      </c>
      <c r="D618">
        <v>24.18</v>
      </c>
      <c r="E618">
        <v>0</v>
      </c>
      <c r="F618">
        <v>0</v>
      </c>
      <c r="G618">
        <v>-0.71</v>
      </c>
      <c r="H618">
        <v>-1.56</v>
      </c>
      <c r="I618">
        <f t="shared" si="36"/>
        <v>0.85000000000000142</v>
      </c>
      <c r="J618">
        <f t="shared" si="37"/>
        <v>24.18</v>
      </c>
      <c r="K618">
        <f t="shared" si="38"/>
        <v>25.03</v>
      </c>
      <c r="N618">
        <f>'Central-Hudson On Peak'!I618</f>
        <v>-2.31</v>
      </c>
      <c r="O618">
        <f>'Central-Hudson On Peak'!D618</f>
        <v>27.34</v>
      </c>
      <c r="P618" s="2">
        <f t="shared" si="39"/>
        <v>0</v>
      </c>
    </row>
    <row r="619" spans="1:16" x14ac:dyDescent="0.25">
      <c r="A619" t="s">
        <v>11552</v>
      </c>
      <c r="B619">
        <v>2000</v>
      </c>
      <c r="C619">
        <v>25.49</v>
      </c>
      <c r="D619">
        <v>24.63</v>
      </c>
      <c r="E619">
        <v>0</v>
      </c>
      <c r="F619">
        <v>0</v>
      </c>
      <c r="G619">
        <v>-0.73</v>
      </c>
      <c r="H619">
        <v>-1.59</v>
      </c>
      <c r="I619">
        <f t="shared" si="36"/>
        <v>0.85999999999999943</v>
      </c>
      <c r="J619">
        <f t="shared" si="37"/>
        <v>24.63</v>
      </c>
      <c r="K619">
        <f t="shared" si="38"/>
        <v>25.49</v>
      </c>
      <c r="N619">
        <f>'Central-Hudson On Peak'!I619</f>
        <v>-2.36</v>
      </c>
      <c r="O619">
        <f>'Central-Hudson On Peak'!D619</f>
        <v>27.85</v>
      </c>
      <c r="P619" s="2">
        <f t="shared" si="39"/>
        <v>0</v>
      </c>
    </row>
    <row r="620" spans="1:16" x14ac:dyDescent="0.25">
      <c r="A620" t="s">
        <v>11553</v>
      </c>
      <c r="B620">
        <v>2000</v>
      </c>
      <c r="C620">
        <v>28.83</v>
      </c>
      <c r="D620">
        <v>27.88</v>
      </c>
      <c r="E620">
        <v>-0.08</v>
      </c>
      <c r="F620">
        <v>-0.11</v>
      </c>
      <c r="G620">
        <v>-0.82</v>
      </c>
      <c r="H620">
        <v>-1.8</v>
      </c>
      <c r="I620">
        <f t="shared" si="36"/>
        <v>0.94999999999999929</v>
      </c>
      <c r="J620">
        <f t="shared" si="37"/>
        <v>27.88</v>
      </c>
      <c r="K620">
        <f t="shared" si="38"/>
        <v>28.83</v>
      </c>
      <c r="N620">
        <f>'Central-Hudson On Peak'!I620</f>
        <v>-2.66</v>
      </c>
      <c r="O620">
        <f>'Central-Hudson On Peak'!D620</f>
        <v>32.28</v>
      </c>
      <c r="P620" s="2">
        <f t="shared" si="39"/>
        <v>0.7900000000000027</v>
      </c>
    </row>
    <row r="621" spans="1:16" x14ac:dyDescent="0.25">
      <c r="A621" t="s">
        <v>11554</v>
      </c>
      <c r="B621">
        <v>2000</v>
      </c>
      <c r="C621">
        <v>33.18</v>
      </c>
      <c r="D621">
        <v>32.049999999999997</v>
      </c>
      <c r="E621">
        <v>0</v>
      </c>
      <c r="F621">
        <v>0</v>
      </c>
      <c r="G621">
        <v>-0.95</v>
      </c>
      <c r="H621">
        <v>-2.08</v>
      </c>
      <c r="I621">
        <f t="shared" si="36"/>
        <v>1.1300000000000026</v>
      </c>
      <c r="J621">
        <f t="shared" si="37"/>
        <v>32.049999999999997</v>
      </c>
      <c r="K621">
        <f t="shared" si="38"/>
        <v>33.18</v>
      </c>
      <c r="N621">
        <f>'Central-Hudson On Peak'!I621</f>
        <v>-3.08</v>
      </c>
      <c r="O621">
        <f>'Central-Hudson On Peak'!D621</f>
        <v>36.26</v>
      </c>
      <c r="P621" s="2">
        <f t="shared" si="39"/>
        <v>0</v>
      </c>
    </row>
    <row r="622" spans="1:16" x14ac:dyDescent="0.25">
      <c r="A622" t="s">
        <v>11555</v>
      </c>
      <c r="B622">
        <v>2000</v>
      </c>
      <c r="C622">
        <v>32.42</v>
      </c>
      <c r="D622">
        <v>31.32</v>
      </c>
      <c r="E622">
        <v>0</v>
      </c>
      <c r="F622">
        <v>0</v>
      </c>
      <c r="G622">
        <v>-0.93</v>
      </c>
      <c r="H622">
        <v>-2.0299999999999998</v>
      </c>
      <c r="I622">
        <f t="shared" si="36"/>
        <v>1.1000000000000014</v>
      </c>
      <c r="J622">
        <f t="shared" si="37"/>
        <v>31.32</v>
      </c>
      <c r="K622">
        <f t="shared" si="38"/>
        <v>32.42</v>
      </c>
      <c r="N622">
        <f>'Central-Hudson On Peak'!I622</f>
        <v>-3.0100000000000002</v>
      </c>
      <c r="O622">
        <f>'Central-Hudson On Peak'!D622</f>
        <v>35.43</v>
      </c>
      <c r="P622" s="2">
        <f t="shared" si="39"/>
        <v>0</v>
      </c>
    </row>
    <row r="623" spans="1:16" x14ac:dyDescent="0.25">
      <c r="A623" t="s">
        <v>11556</v>
      </c>
      <c r="B623">
        <v>2000</v>
      </c>
      <c r="C623">
        <v>26.27</v>
      </c>
      <c r="D623">
        <v>25.51</v>
      </c>
      <c r="E623">
        <v>-0.57999999999999996</v>
      </c>
      <c r="F623">
        <v>-0.69</v>
      </c>
      <c r="G623">
        <v>-0.73</v>
      </c>
      <c r="H623">
        <v>-1.6</v>
      </c>
      <c r="I623">
        <f t="shared" si="36"/>
        <v>0.75999999999999801</v>
      </c>
      <c r="J623">
        <f t="shared" si="37"/>
        <v>25.51</v>
      </c>
      <c r="K623">
        <f t="shared" si="38"/>
        <v>26.27</v>
      </c>
      <c r="N623">
        <f>'Central-Hudson On Peak'!I623</f>
        <v>-2.38</v>
      </c>
      <c r="O623">
        <f>'Central-Hudson On Peak'!D623</f>
        <v>33.07</v>
      </c>
      <c r="P623" s="2">
        <f t="shared" si="39"/>
        <v>4.4200000000000017</v>
      </c>
    </row>
    <row r="624" spans="1:16" x14ac:dyDescent="0.25">
      <c r="A624" t="s">
        <v>11557</v>
      </c>
      <c r="B624">
        <v>2000</v>
      </c>
      <c r="C624">
        <v>29.28</v>
      </c>
      <c r="D624">
        <v>28.29</v>
      </c>
      <c r="E624">
        <v>0</v>
      </c>
      <c r="F624">
        <v>0</v>
      </c>
      <c r="G624">
        <v>-0.84</v>
      </c>
      <c r="H624">
        <v>-1.83</v>
      </c>
      <c r="I624">
        <f t="shared" si="36"/>
        <v>0.99000000000000199</v>
      </c>
      <c r="J624">
        <f t="shared" si="37"/>
        <v>28.29</v>
      </c>
      <c r="K624">
        <f t="shared" si="38"/>
        <v>29.28</v>
      </c>
      <c r="N624">
        <f>'Central-Hudson On Peak'!I624</f>
        <v>-2.7199999999999998</v>
      </c>
      <c r="O624">
        <f>'Central-Hudson On Peak'!D624</f>
        <v>32</v>
      </c>
      <c r="P624" s="2">
        <f t="shared" si="39"/>
        <v>0</v>
      </c>
    </row>
    <row r="625" spans="1:16" x14ac:dyDescent="0.25">
      <c r="A625" t="s">
        <v>11558</v>
      </c>
      <c r="B625">
        <v>2000</v>
      </c>
      <c r="C625">
        <v>22.73</v>
      </c>
      <c r="D625">
        <v>21.96</v>
      </c>
      <c r="E625">
        <v>0</v>
      </c>
      <c r="F625">
        <v>0</v>
      </c>
      <c r="G625">
        <v>-0.65</v>
      </c>
      <c r="H625">
        <v>-1.42</v>
      </c>
      <c r="I625">
        <f t="shared" si="36"/>
        <v>0.76999999999999957</v>
      </c>
      <c r="J625">
        <f t="shared" si="37"/>
        <v>21.96</v>
      </c>
      <c r="K625">
        <f t="shared" si="38"/>
        <v>22.73</v>
      </c>
      <c r="N625">
        <f>'Central-Hudson On Peak'!I625</f>
        <v>-2.11</v>
      </c>
      <c r="O625">
        <f>'Central-Hudson On Peak'!D625</f>
        <v>24.84</v>
      </c>
      <c r="P625" s="2">
        <f t="shared" si="39"/>
        <v>0</v>
      </c>
    </row>
    <row r="626" spans="1:16" x14ac:dyDescent="0.25">
      <c r="A626" t="s">
        <v>11559</v>
      </c>
      <c r="B626">
        <v>2000</v>
      </c>
      <c r="C626">
        <v>26.2</v>
      </c>
      <c r="D626">
        <v>25.13</v>
      </c>
      <c r="E626">
        <v>0</v>
      </c>
      <c r="F626">
        <v>0</v>
      </c>
      <c r="G626">
        <v>-0.78</v>
      </c>
      <c r="H626">
        <v>-1.85</v>
      </c>
      <c r="I626">
        <f t="shared" si="36"/>
        <v>1.0700000000000003</v>
      </c>
      <c r="J626">
        <f t="shared" si="37"/>
        <v>25.13</v>
      </c>
      <c r="K626">
        <f t="shared" si="38"/>
        <v>26.2</v>
      </c>
      <c r="N626">
        <f>'Central-Hudson On Peak'!I626</f>
        <v>-2.42</v>
      </c>
      <c r="O626">
        <f>'Central-Hudson On Peak'!D626</f>
        <v>28.62</v>
      </c>
      <c r="P626" s="2">
        <f t="shared" si="39"/>
        <v>0</v>
      </c>
    </row>
    <row r="627" spans="1:16" x14ac:dyDescent="0.25">
      <c r="A627" t="s">
        <v>11560</v>
      </c>
      <c r="B627">
        <v>2000</v>
      </c>
      <c r="C627">
        <v>18.21</v>
      </c>
      <c r="D627">
        <v>17.86</v>
      </c>
      <c r="E627">
        <v>-1.79</v>
      </c>
      <c r="F627">
        <v>-2.11</v>
      </c>
      <c r="G627">
        <v>-0.48</v>
      </c>
      <c r="H627">
        <v>-1.1499999999999999</v>
      </c>
      <c r="I627">
        <f t="shared" si="36"/>
        <v>0.35000000000000142</v>
      </c>
      <c r="J627">
        <f t="shared" si="37"/>
        <v>17.86</v>
      </c>
      <c r="K627">
        <f t="shared" si="38"/>
        <v>18.21</v>
      </c>
      <c r="N627">
        <f>'Central-Hudson On Peak'!I627</f>
        <v>-1.51</v>
      </c>
      <c r="O627">
        <f>'Central-Hudson On Peak'!D627</f>
        <v>32.86</v>
      </c>
      <c r="P627" s="2">
        <f t="shared" si="39"/>
        <v>13.139999999999997</v>
      </c>
    </row>
    <row r="628" spans="1:16" x14ac:dyDescent="0.25">
      <c r="A628" t="s">
        <v>11561</v>
      </c>
      <c r="B628">
        <v>2000</v>
      </c>
      <c r="C628">
        <v>18.18</v>
      </c>
      <c r="D628">
        <v>17.84</v>
      </c>
      <c r="E628">
        <v>-1.83</v>
      </c>
      <c r="F628">
        <v>-2.16</v>
      </c>
      <c r="G628">
        <v>-0.48</v>
      </c>
      <c r="H628">
        <v>-1.1499999999999999</v>
      </c>
      <c r="I628">
        <f t="shared" si="36"/>
        <v>0.33999999999999986</v>
      </c>
      <c r="J628">
        <f t="shared" si="37"/>
        <v>17.84</v>
      </c>
      <c r="K628">
        <f t="shared" si="38"/>
        <v>18.18</v>
      </c>
      <c r="N628">
        <f>'Central-Hudson On Peak'!I628</f>
        <v>-1.5</v>
      </c>
      <c r="O628">
        <f>'Central-Hudson On Peak'!D628</f>
        <v>33.14</v>
      </c>
      <c r="P628" s="2">
        <f t="shared" si="39"/>
        <v>13.46</v>
      </c>
    </row>
    <row r="629" spans="1:16" x14ac:dyDescent="0.25">
      <c r="A629" t="s">
        <v>11562</v>
      </c>
      <c r="B629">
        <v>2000</v>
      </c>
      <c r="C629">
        <v>17.95</v>
      </c>
      <c r="D629">
        <v>17.62</v>
      </c>
      <c r="E629">
        <v>-1.87</v>
      </c>
      <c r="F629">
        <v>-2.2000000000000002</v>
      </c>
      <c r="G629">
        <v>-0.47</v>
      </c>
      <c r="H629">
        <v>-1.1299999999999999</v>
      </c>
      <c r="I629">
        <f t="shared" si="36"/>
        <v>0.32999999999999829</v>
      </c>
      <c r="J629">
        <f t="shared" si="37"/>
        <v>17.62</v>
      </c>
      <c r="K629">
        <f t="shared" si="38"/>
        <v>17.95</v>
      </c>
      <c r="N629">
        <f>'Central-Hudson On Peak'!I629</f>
        <v>-1.48</v>
      </c>
      <c r="O629">
        <f>'Central-Hudson On Peak'!D629</f>
        <v>33.15</v>
      </c>
      <c r="P629" s="2">
        <f t="shared" si="39"/>
        <v>13.719999999999999</v>
      </c>
    </row>
    <row r="630" spans="1:16" x14ac:dyDescent="0.25">
      <c r="A630" t="s">
        <v>11563</v>
      </c>
      <c r="B630">
        <v>2000</v>
      </c>
      <c r="C630">
        <v>18.600000000000001</v>
      </c>
      <c r="D630">
        <v>18.22</v>
      </c>
      <c r="E630">
        <v>-1.72</v>
      </c>
      <c r="F630">
        <v>-2.0299999999999998</v>
      </c>
      <c r="G630">
        <v>-0.49</v>
      </c>
      <c r="H630">
        <v>-1.18</v>
      </c>
      <c r="I630">
        <f t="shared" si="36"/>
        <v>0.38000000000000256</v>
      </c>
      <c r="J630">
        <f t="shared" si="37"/>
        <v>18.22</v>
      </c>
      <c r="K630">
        <f t="shared" si="38"/>
        <v>18.600000000000001</v>
      </c>
      <c r="N630">
        <f>'Central-Hudson On Peak'!I630</f>
        <v>-1.54</v>
      </c>
      <c r="O630">
        <f>'Central-Hudson On Peak'!D630</f>
        <v>32.840000000000003</v>
      </c>
      <c r="P630" s="2">
        <f t="shared" si="39"/>
        <v>12.700000000000003</v>
      </c>
    </row>
    <row r="631" spans="1:16" x14ac:dyDescent="0.25">
      <c r="A631" t="s">
        <v>11564</v>
      </c>
      <c r="B631">
        <v>2000</v>
      </c>
      <c r="C631">
        <v>18.18</v>
      </c>
      <c r="D631">
        <v>17.84</v>
      </c>
      <c r="E631">
        <v>-1.83</v>
      </c>
      <c r="F631">
        <v>-2.16</v>
      </c>
      <c r="G631">
        <v>-0.48</v>
      </c>
      <c r="H631">
        <v>-1.1499999999999999</v>
      </c>
      <c r="I631">
        <f t="shared" si="36"/>
        <v>0.33999999999999986</v>
      </c>
      <c r="J631">
        <f t="shared" si="37"/>
        <v>17.84</v>
      </c>
      <c r="K631">
        <f t="shared" si="38"/>
        <v>18.18</v>
      </c>
      <c r="N631">
        <f>'Central-Hudson On Peak'!I631</f>
        <v>-1.5</v>
      </c>
      <c r="O631">
        <f>'Central-Hudson On Peak'!D631</f>
        <v>33.14</v>
      </c>
      <c r="P631" s="2">
        <f t="shared" si="39"/>
        <v>13.46</v>
      </c>
    </row>
    <row r="632" spans="1:16" x14ac:dyDescent="0.25">
      <c r="A632" t="s">
        <v>11565</v>
      </c>
      <c r="B632">
        <v>2000</v>
      </c>
      <c r="C632">
        <v>18.21</v>
      </c>
      <c r="D632">
        <v>17.86</v>
      </c>
      <c r="E632">
        <v>-1.79</v>
      </c>
      <c r="F632">
        <v>-2.11</v>
      </c>
      <c r="G632">
        <v>-0.48</v>
      </c>
      <c r="H632">
        <v>-1.1499999999999999</v>
      </c>
      <c r="I632">
        <f t="shared" si="36"/>
        <v>0.35000000000000142</v>
      </c>
      <c r="J632">
        <f t="shared" si="37"/>
        <v>17.86</v>
      </c>
      <c r="K632">
        <f t="shared" si="38"/>
        <v>18.21</v>
      </c>
      <c r="N632">
        <f>'Central-Hudson On Peak'!I632</f>
        <v>-1.51</v>
      </c>
      <c r="O632">
        <f>'Central-Hudson On Peak'!D632</f>
        <v>32.86</v>
      </c>
      <c r="P632" s="2">
        <f t="shared" si="39"/>
        <v>13.139999999999997</v>
      </c>
    </row>
    <row r="633" spans="1:16" x14ac:dyDescent="0.25">
      <c r="A633" t="s">
        <v>11566</v>
      </c>
      <c r="B633">
        <v>2000</v>
      </c>
      <c r="C633">
        <v>18.18</v>
      </c>
      <c r="D633">
        <v>17.84</v>
      </c>
      <c r="E633">
        <v>-1.83</v>
      </c>
      <c r="F633">
        <v>-2.16</v>
      </c>
      <c r="G633">
        <v>-0.48</v>
      </c>
      <c r="H633">
        <v>-1.1499999999999999</v>
      </c>
      <c r="I633">
        <f t="shared" si="36"/>
        <v>0.33999999999999986</v>
      </c>
      <c r="J633">
        <f t="shared" si="37"/>
        <v>17.84</v>
      </c>
      <c r="K633">
        <f t="shared" si="38"/>
        <v>18.18</v>
      </c>
      <c r="N633">
        <f>'Central-Hudson On Peak'!I633</f>
        <v>-1.5</v>
      </c>
      <c r="O633">
        <f>'Central-Hudson On Peak'!D633</f>
        <v>33.14</v>
      </c>
      <c r="P633" s="2">
        <f t="shared" si="39"/>
        <v>13.46</v>
      </c>
    </row>
    <row r="634" spans="1:16" x14ac:dyDescent="0.25">
      <c r="A634" t="s">
        <v>11567</v>
      </c>
      <c r="B634">
        <v>2000</v>
      </c>
      <c r="C634">
        <v>25.97</v>
      </c>
      <c r="D634">
        <v>24.91</v>
      </c>
      <c r="E634">
        <v>0</v>
      </c>
      <c r="F634">
        <v>0</v>
      </c>
      <c r="G634">
        <v>-0.77</v>
      </c>
      <c r="H634">
        <v>-1.83</v>
      </c>
      <c r="I634">
        <f t="shared" si="36"/>
        <v>1.0599999999999987</v>
      </c>
      <c r="J634">
        <f t="shared" si="37"/>
        <v>24.91</v>
      </c>
      <c r="K634">
        <f t="shared" si="38"/>
        <v>25.97</v>
      </c>
      <c r="N634">
        <f>'Central-Hudson On Peak'!I634</f>
        <v>-2.4</v>
      </c>
      <c r="O634">
        <f>'Central-Hudson On Peak'!D634</f>
        <v>28.37</v>
      </c>
      <c r="P634" s="2">
        <f t="shared" si="39"/>
        <v>0</v>
      </c>
    </row>
    <row r="635" spans="1:16" x14ac:dyDescent="0.25">
      <c r="A635" t="s">
        <v>11568</v>
      </c>
      <c r="B635">
        <v>2000</v>
      </c>
      <c r="C635">
        <v>26.2</v>
      </c>
      <c r="D635">
        <v>25.13</v>
      </c>
      <c r="E635">
        <v>0</v>
      </c>
      <c r="F635">
        <v>0</v>
      </c>
      <c r="G635">
        <v>-0.78</v>
      </c>
      <c r="H635">
        <v>-1.85</v>
      </c>
      <c r="I635">
        <f t="shared" si="36"/>
        <v>1.0700000000000003</v>
      </c>
      <c r="J635">
        <f t="shared" si="37"/>
        <v>25.13</v>
      </c>
      <c r="K635">
        <f t="shared" si="38"/>
        <v>26.2</v>
      </c>
      <c r="N635">
        <f>'Central-Hudson On Peak'!I635</f>
        <v>-2.42</v>
      </c>
      <c r="O635">
        <f>'Central-Hudson On Peak'!D635</f>
        <v>28.62</v>
      </c>
      <c r="P635" s="2">
        <f t="shared" si="39"/>
        <v>0</v>
      </c>
    </row>
    <row r="636" spans="1:16" x14ac:dyDescent="0.25">
      <c r="A636" t="s">
        <v>11569</v>
      </c>
      <c r="B636">
        <v>2000</v>
      </c>
      <c r="C636">
        <v>26.2</v>
      </c>
      <c r="D636">
        <v>25.13</v>
      </c>
      <c r="E636">
        <v>0</v>
      </c>
      <c r="F636">
        <v>0</v>
      </c>
      <c r="G636">
        <v>-0.78</v>
      </c>
      <c r="H636">
        <v>-1.85</v>
      </c>
      <c r="I636">
        <f t="shared" si="36"/>
        <v>1.0700000000000003</v>
      </c>
      <c r="J636">
        <f t="shared" si="37"/>
        <v>25.13</v>
      </c>
      <c r="K636">
        <f t="shared" si="38"/>
        <v>26.2</v>
      </c>
      <c r="N636">
        <f>'Central-Hudson On Peak'!I636</f>
        <v>-2.42</v>
      </c>
      <c r="O636">
        <f>'Central-Hudson On Peak'!D636</f>
        <v>28.62</v>
      </c>
      <c r="P636" s="2">
        <f t="shared" si="39"/>
        <v>0</v>
      </c>
    </row>
    <row r="637" spans="1:16" x14ac:dyDescent="0.25">
      <c r="A637" t="s">
        <v>11570</v>
      </c>
      <c r="B637">
        <v>2000</v>
      </c>
      <c r="C637">
        <v>26.35</v>
      </c>
      <c r="D637">
        <v>25.38</v>
      </c>
      <c r="E637">
        <v>-0.5</v>
      </c>
      <c r="F637">
        <v>-0.57999999999999996</v>
      </c>
      <c r="G637">
        <v>-0.77</v>
      </c>
      <c r="H637">
        <v>-1.82</v>
      </c>
      <c r="I637">
        <f t="shared" si="36"/>
        <v>0.97000000000000242</v>
      </c>
      <c r="J637">
        <f t="shared" si="37"/>
        <v>25.38</v>
      </c>
      <c r="K637">
        <f t="shared" si="38"/>
        <v>26.35</v>
      </c>
      <c r="N637">
        <f>'Central-Hudson On Peak'!I637</f>
        <v>-2.39</v>
      </c>
      <c r="O637">
        <f>'Central-Hudson On Peak'!D637</f>
        <v>32.46</v>
      </c>
      <c r="P637" s="2">
        <f t="shared" si="39"/>
        <v>3.7199999999999989</v>
      </c>
    </row>
    <row r="638" spans="1:16" x14ac:dyDescent="0.25">
      <c r="A638" t="s">
        <v>11571</v>
      </c>
      <c r="B638">
        <v>2000</v>
      </c>
      <c r="C638">
        <v>26.11</v>
      </c>
      <c r="D638">
        <v>25.15</v>
      </c>
      <c r="E638">
        <v>-0.54</v>
      </c>
      <c r="F638">
        <v>-0.62</v>
      </c>
      <c r="G638">
        <v>-0.76</v>
      </c>
      <c r="H638">
        <v>-1.8</v>
      </c>
      <c r="I638">
        <f t="shared" si="36"/>
        <v>0.96000000000000085</v>
      </c>
      <c r="J638">
        <f t="shared" si="37"/>
        <v>25.15</v>
      </c>
      <c r="K638">
        <f t="shared" si="38"/>
        <v>26.11</v>
      </c>
      <c r="N638">
        <f>'Central-Hudson On Peak'!I638</f>
        <v>-2.3600000000000003</v>
      </c>
      <c r="O638">
        <f>'Central-Hudson On Peak'!D638</f>
        <v>32.47</v>
      </c>
      <c r="P638" s="2">
        <f t="shared" si="39"/>
        <v>4</v>
      </c>
    </row>
    <row r="639" spans="1:16" x14ac:dyDescent="0.25">
      <c r="A639" t="s">
        <v>11572</v>
      </c>
      <c r="B639">
        <v>2000</v>
      </c>
      <c r="C639">
        <v>18.989999999999998</v>
      </c>
      <c r="D639">
        <v>18.440000000000001</v>
      </c>
      <c r="E639">
        <v>-1.1299999999999999</v>
      </c>
      <c r="F639">
        <v>-1.31</v>
      </c>
      <c r="G639">
        <v>-0.52</v>
      </c>
      <c r="H639">
        <v>-1.25</v>
      </c>
      <c r="I639">
        <f t="shared" si="36"/>
        <v>0.54999999999999716</v>
      </c>
      <c r="J639">
        <f t="shared" si="37"/>
        <v>18.440000000000001</v>
      </c>
      <c r="K639">
        <f t="shared" si="38"/>
        <v>18.989999999999998</v>
      </c>
      <c r="N639">
        <f>'Central-Hudson On Peak'!I639</f>
        <v>-1.6400000000000001</v>
      </c>
      <c r="O639">
        <f>'Central-Hudson On Peak'!D639</f>
        <v>28.87</v>
      </c>
      <c r="P639" s="2">
        <f t="shared" si="39"/>
        <v>8.240000000000002</v>
      </c>
    </row>
    <row r="640" spans="1:16" x14ac:dyDescent="0.25">
      <c r="A640" t="s">
        <v>11573</v>
      </c>
      <c r="B640">
        <v>2000</v>
      </c>
      <c r="C640">
        <v>25.97</v>
      </c>
      <c r="D640">
        <v>24.91</v>
      </c>
      <c r="E640">
        <v>-0.02</v>
      </c>
      <c r="F640">
        <v>-0.02</v>
      </c>
      <c r="G640">
        <v>-0.77</v>
      </c>
      <c r="H640">
        <v>-1.83</v>
      </c>
      <c r="I640">
        <f t="shared" si="36"/>
        <v>1.0599999999999987</v>
      </c>
      <c r="J640">
        <f t="shared" si="37"/>
        <v>24.91</v>
      </c>
      <c r="K640">
        <f t="shared" si="38"/>
        <v>25.97</v>
      </c>
      <c r="N640">
        <f>'Central-Hudson On Peak'!I640</f>
        <v>-2.4</v>
      </c>
      <c r="O640">
        <f>'Central-Hudson On Peak'!D640</f>
        <v>28.62</v>
      </c>
      <c r="P640" s="2">
        <f t="shared" si="39"/>
        <v>0.25000000000000355</v>
      </c>
    </row>
    <row r="641" spans="1:16" x14ac:dyDescent="0.25">
      <c r="A641" t="s">
        <v>11574</v>
      </c>
      <c r="B641">
        <v>2000</v>
      </c>
      <c r="C641">
        <v>22.22</v>
      </c>
      <c r="D641">
        <v>21.31</v>
      </c>
      <c r="E641">
        <v>0</v>
      </c>
      <c r="F641">
        <v>0</v>
      </c>
      <c r="G641">
        <v>-0.66</v>
      </c>
      <c r="H641">
        <v>-1.57</v>
      </c>
      <c r="I641">
        <f t="shared" si="36"/>
        <v>0.91000000000000014</v>
      </c>
      <c r="J641">
        <f t="shared" si="37"/>
        <v>21.31</v>
      </c>
      <c r="K641">
        <f t="shared" si="38"/>
        <v>22.22</v>
      </c>
      <c r="N641">
        <f>'Central-Hudson On Peak'!I641</f>
        <v>-2.0499999999999998</v>
      </c>
      <c r="O641">
        <f>'Central-Hudson On Peak'!D641</f>
        <v>24.27</v>
      </c>
      <c r="P641" s="2">
        <f t="shared" si="39"/>
        <v>0</v>
      </c>
    </row>
    <row r="642" spans="1:16" x14ac:dyDescent="0.25">
      <c r="A642" t="s">
        <v>11607</v>
      </c>
      <c r="B642">
        <v>2000</v>
      </c>
      <c r="C642">
        <v>33.64</v>
      </c>
      <c r="D642">
        <v>32.01</v>
      </c>
      <c r="E642">
        <v>0</v>
      </c>
      <c r="F642">
        <v>0</v>
      </c>
      <c r="G642">
        <v>-1.1100000000000001</v>
      </c>
      <c r="H642">
        <v>-2.74</v>
      </c>
      <c r="I642">
        <f t="shared" si="36"/>
        <v>1.6300000000000026</v>
      </c>
      <c r="J642">
        <f t="shared" si="37"/>
        <v>32.01</v>
      </c>
      <c r="K642">
        <f t="shared" si="38"/>
        <v>33.64</v>
      </c>
      <c r="N642">
        <f>'Central-Hudson On Peak'!I642</f>
        <v>-3.2300000000000004</v>
      </c>
      <c r="O642">
        <f>'Central-Hudson On Peak'!D642</f>
        <v>36.869999999999997</v>
      </c>
      <c r="P642" s="2">
        <f t="shared" si="39"/>
        <v>0</v>
      </c>
    </row>
    <row r="643" spans="1:16" x14ac:dyDescent="0.25">
      <c r="A643" t="s">
        <v>11608</v>
      </c>
      <c r="B643">
        <v>2000</v>
      </c>
      <c r="C643">
        <v>32.04</v>
      </c>
      <c r="D643">
        <v>30.48</v>
      </c>
      <c r="E643">
        <v>0</v>
      </c>
      <c r="F643">
        <v>0</v>
      </c>
      <c r="G643">
        <v>-1.05</v>
      </c>
      <c r="H643">
        <v>-2.61</v>
      </c>
      <c r="I643">
        <f t="shared" ref="I643:I706" si="40">C643-D643</f>
        <v>1.5599999999999987</v>
      </c>
      <c r="J643">
        <f t="shared" ref="J643:J706" si="41">D643</f>
        <v>30.48</v>
      </c>
      <c r="K643">
        <f t="shared" ref="K643:K706" si="42">C643</f>
        <v>32.04</v>
      </c>
      <c r="N643">
        <f>'Central-Hudson On Peak'!I643</f>
        <v>-3.0700000000000003</v>
      </c>
      <c r="O643">
        <f>'Central-Hudson On Peak'!D643</f>
        <v>35.11</v>
      </c>
      <c r="P643" s="2">
        <f t="shared" ref="P643:P706" si="43">(O643+N643)-K643</f>
        <v>0</v>
      </c>
    </row>
    <row r="644" spans="1:16" x14ac:dyDescent="0.25">
      <c r="A644" t="s">
        <v>11609</v>
      </c>
      <c r="B644">
        <v>2000</v>
      </c>
      <c r="C644">
        <v>34.19</v>
      </c>
      <c r="D644">
        <v>32.53</v>
      </c>
      <c r="E644">
        <v>0</v>
      </c>
      <c r="F644">
        <v>0</v>
      </c>
      <c r="G644">
        <v>-1.1200000000000001</v>
      </c>
      <c r="H644">
        <v>-2.78</v>
      </c>
      <c r="I644">
        <f t="shared" si="40"/>
        <v>1.6599999999999966</v>
      </c>
      <c r="J644">
        <f t="shared" si="41"/>
        <v>32.53</v>
      </c>
      <c r="K644">
        <f t="shared" si="42"/>
        <v>34.19</v>
      </c>
      <c r="N644">
        <f>'Central-Hudson On Peak'!I644</f>
        <v>-3.2800000000000002</v>
      </c>
      <c r="O644">
        <f>'Central-Hudson On Peak'!D644</f>
        <v>37.47</v>
      </c>
      <c r="P644" s="2">
        <f t="shared" si="43"/>
        <v>0</v>
      </c>
    </row>
    <row r="645" spans="1:16" x14ac:dyDescent="0.25">
      <c r="A645" t="s">
        <v>11610</v>
      </c>
      <c r="B645">
        <v>2000</v>
      </c>
      <c r="C645">
        <v>42.75</v>
      </c>
      <c r="D645">
        <v>40.68</v>
      </c>
      <c r="E645">
        <v>0</v>
      </c>
      <c r="F645">
        <v>0</v>
      </c>
      <c r="G645">
        <v>-1.41</v>
      </c>
      <c r="H645">
        <v>-3.48</v>
      </c>
      <c r="I645">
        <f t="shared" si="40"/>
        <v>2.0700000000000003</v>
      </c>
      <c r="J645">
        <f t="shared" si="41"/>
        <v>40.68</v>
      </c>
      <c r="K645">
        <f t="shared" si="42"/>
        <v>42.75</v>
      </c>
      <c r="N645">
        <f>'Central-Hudson On Peak'!I645</f>
        <v>-4.1100000000000003</v>
      </c>
      <c r="O645">
        <f>'Central-Hudson On Peak'!D645</f>
        <v>46.86</v>
      </c>
      <c r="P645" s="2">
        <f t="shared" si="43"/>
        <v>0</v>
      </c>
    </row>
    <row r="646" spans="1:16" x14ac:dyDescent="0.25">
      <c r="A646" t="s">
        <v>11611</v>
      </c>
      <c r="B646">
        <v>2000</v>
      </c>
      <c r="C646">
        <v>34.19</v>
      </c>
      <c r="D646">
        <v>32.53</v>
      </c>
      <c r="E646">
        <v>0</v>
      </c>
      <c r="F646">
        <v>0</v>
      </c>
      <c r="G646">
        <v>-1.1200000000000001</v>
      </c>
      <c r="H646">
        <v>-2.78</v>
      </c>
      <c r="I646">
        <f t="shared" si="40"/>
        <v>1.6599999999999966</v>
      </c>
      <c r="J646">
        <f t="shared" si="41"/>
        <v>32.53</v>
      </c>
      <c r="K646">
        <f t="shared" si="42"/>
        <v>34.19</v>
      </c>
      <c r="N646">
        <f>'Central-Hudson On Peak'!I646</f>
        <v>-3.2800000000000002</v>
      </c>
      <c r="O646">
        <f>'Central-Hudson On Peak'!D646</f>
        <v>37.47</v>
      </c>
      <c r="P646" s="2">
        <f t="shared" si="43"/>
        <v>0</v>
      </c>
    </row>
    <row r="647" spans="1:16" x14ac:dyDescent="0.25">
      <c r="A647" t="s">
        <v>11612</v>
      </c>
      <c r="B647">
        <v>2000</v>
      </c>
      <c r="C647">
        <v>34.19</v>
      </c>
      <c r="D647">
        <v>32.53</v>
      </c>
      <c r="E647">
        <v>0</v>
      </c>
      <c r="F647">
        <v>0</v>
      </c>
      <c r="G647">
        <v>-1.1200000000000001</v>
      </c>
      <c r="H647">
        <v>-2.78</v>
      </c>
      <c r="I647">
        <f t="shared" si="40"/>
        <v>1.6599999999999966</v>
      </c>
      <c r="J647">
        <f t="shared" si="41"/>
        <v>32.53</v>
      </c>
      <c r="K647">
        <f t="shared" si="42"/>
        <v>34.19</v>
      </c>
      <c r="N647">
        <f>'Central-Hudson On Peak'!I647</f>
        <v>-3.2800000000000002</v>
      </c>
      <c r="O647">
        <f>'Central-Hudson On Peak'!D647</f>
        <v>37.47</v>
      </c>
      <c r="P647" s="2">
        <f t="shared" si="43"/>
        <v>0</v>
      </c>
    </row>
    <row r="648" spans="1:16" x14ac:dyDescent="0.25">
      <c r="A648" t="s">
        <v>11613</v>
      </c>
      <c r="B648">
        <v>2000</v>
      </c>
      <c r="C648">
        <v>31.75</v>
      </c>
      <c r="D648">
        <v>30.21</v>
      </c>
      <c r="E648">
        <v>0</v>
      </c>
      <c r="F648">
        <v>0</v>
      </c>
      <c r="G648">
        <v>-1.04</v>
      </c>
      <c r="H648">
        <v>-2.58</v>
      </c>
      <c r="I648">
        <f t="shared" si="40"/>
        <v>1.5399999999999991</v>
      </c>
      <c r="J648">
        <f t="shared" si="41"/>
        <v>30.21</v>
      </c>
      <c r="K648">
        <f t="shared" si="42"/>
        <v>31.75</v>
      </c>
      <c r="N648">
        <f>'Central-Hudson On Peak'!I648</f>
        <v>-3.04</v>
      </c>
      <c r="O648">
        <f>'Central-Hudson On Peak'!D648</f>
        <v>34.79</v>
      </c>
      <c r="P648" s="2">
        <f t="shared" si="43"/>
        <v>0</v>
      </c>
    </row>
    <row r="649" spans="1:16" x14ac:dyDescent="0.25">
      <c r="A649" t="s">
        <v>11614</v>
      </c>
      <c r="B649">
        <v>2000</v>
      </c>
      <c r="C649">
        <v>31.75</v>
      </c>
      <c r="D649">
        <v>30.21</v>
      </c>
      <c r="E649">
        <v>0</v>
      </c>
      <c r="F649">
        <v>0</v>
      </c>
      <c r="G649">
        <v>-1.04</v>
      </c>
      <c r="H649">
        <v>-2.58</v>
      </c>
      <c r="I649">
        <f t="shared" si="40"/>
        <v>1.5399999999999991</v>
      </c>
      <c r="J649">
        <f t="shared" si="41"/>
        <v>30.21</v>
      </c>
      <c r="K649">
        <f t="shared" si="42"/>
        <v>31.75</v>
      </c>
      <c r="N649">
        <f>'Central-Hudson On Peak'!I649</f>
        <v>-3.04</v>
      </c>
      <c r="O649">
        <f>'Central-Hudson On Peak'!D649</f>
        <v>34.79</v>
      </c>
      <c r="P649" s="2">
        <f t="shared" si="43"/>
        <v>0</v>
      </c>
    </row>
    <row r="650" spans="1:16" x14ac:dyDescent="0.25">
      <c r="A650" t="s">
        <v>11615</v>
      </c>
      <c r="B650">
        <v>2000</v>
      </c>
      <c r="C650">
        <v>18.52</v>
      </c>
      <c r="D650">
        <v>18.02</v>
      </c>
      <c r="E650">
        <v>-1.93</v>
      </c>
      <c r="F650">
        <v>-2.23</v>
      </c>
      <c r="G650">
        <v>-0.54</v>
      </c>
      <c r="H650">
        <v>-1.34</v>
      </c>
      <c r="I650">
        <f t="shared" si="40"/>
        <v>0.5</v>
      </c>
      <c r="J650">
        <f t="shared" si="41"/>
        <v>18.02</v>
      </c>
      <c r="K650">
        <f t="shared" si="42"/>
        <v>18.52</v>
      </c>
      <c r="N650">
        <f>'Central-Hudson On Peak'!I650</f>
        <v>-1.59</v>
      </c>
      <c r="O650">
        <f>'Central-Hudson On Peak'!D650</f>
        <v>34.1</v>
      </c>
      <c r="P650" s="2">
        <f t="shared" si="43"/>
        <v>13.989999999999998</v>
      </c>
    </row>
    <row r="651" spans="1:16" x14ac:dyDescent="0.25">
      <c r="A651" t="s">
        <v>11616</v>
      </c>
      <c r="B651">
        <v>2000</v>
      </c>
      <c r="C651">
        <v>30.62</v>
      </c>
      <c r="D651">
        <v>29.13</v>
      </c>
      <c r="E651">
        <v>0</v>
      </c>
      <c r="F651">
        <v>0</v>
      </c>
      <c r="G651">
        <v>-1</v>
      </c>
      <c r="H651">
        <v>-2.4900000000000002</v>
      </c>
      <c r="I651">
        <f t="shared" si="40"/>
        <v>1.490000000000002</v>
      </c>
      <c r="J651">
        <f t="shared" si="41"/>
        <v>29.13</v>
      </c>
      <c r="K651">
        <f t="shared" si="42"/>
        <v>30.62</v>
      </c>
      <c r="N651">
        <f>'Central-Hudson On Peak'!I651</f>
        <v>-2.9299999999999997</v>
      </c>
      <c r="O651">
        <f>'Central-Hudson On Peak'!D651</f>
        <v>33.549999999999997</v>
      </c>
      <c r="P651" s="2">
        <f t="shared" si="43"/>
        <v>0</v>
      </c>
    </row>
    <row r="652" spans="1:16" x14ac:dyDescent="0.25">
      <c r="A652" t="s">
        <v>11617</v>
      </c>
      <c r="B652">
        <v>2000</v>
      </c>
      <c r="C652">
        <v>35.19</v>
      </c>
      <c r="D652">
        <v>33.49</v>
      </c>
      <c r="E652">
        <v>0</v>
      </c>
      <c r="F652">
        <v>0</v>
      </c>
      <c r="G652">
        <v>-1.1599999999999999</v>
      </c>
      <c r="H652">
        <v>-2.86</v>
      </c>
      <c r="I652">
        <f t="shared" si="40"/>
        <v>1.6999999999999957</v>
      </c>
      <c r="J652">
        <f t="shared" si="41"/>
        <v>33.49</v>
      </c>
      <c r="K652">
        <f t="shared" si="42"/>
        <v>35.19</v>
      </c>
      <c r="N652">
        <f>'Central-Hudson On Peak'!I652</f>
        <v>-3.38</v>
      </c>
      <c r="O652">
        <f>'Central-Hudson On Peak'!D652</f>
        <v>38.57</v>
      </c>
      <c r="P652" s="2">
        <f t="shared" si="43"/>
        <v>0</v>
      </c>
    </row>
    <row r="653" spans="1:16" x14ac:dyDescent="0.25">
      <c r="A653" t="s">
        <v>11618</v>
      </c>
      <c r="B653">
        <v>2000</v>
      </c>
      <c r="C653">
        <v>47.3</v>
      </c>
      <c r="D653">
        <v>45</v>
      </c>
      <c r="E653">
        <v>0</v>
      </c>
      <c r="F653">
        <v>0</v>
      </c>
      <c r="G653">
        <v>-1.56</v>
      </c>
      <c r="H653">
        <v>-3.86</v>
      </c>
      <c r="I653">
        <f t="shared" si="40"/>
        <v>2.2999999999999972</v>
      </c>
      <c r="J653">
        <f t="shared" si="41"/>
        <v>45</v>
      </c>
      <c r="K653">
        <f t="shared" si="42"/>
        <v>47.3</v>
      </c>
      <c r="N653">
        <f>'Central-Hudson On Peak'!I653</f>
        <v>-4.54</v>
      </c>
      <c r="O653">
        <f>'Central-Hudson On Peak'!D653</f>
        <v>51.84</v>
      </c>
      <c r="P653" s="2">
        <f t="shared" si="43"/>
        <v>0</v>
      </c>
    </row>
    <row r="654" spans="1:16" x14ac:dyDescent="0.25">
      <c r="A654" t="s">
        <v>11619</v>
      </c>
      <c r="B654">
        <v>2000</v>
      </c>
      <c r="C654">
        <v>35.19</v>
      </c>
      <c r="D654">
        <v>33.49</v>
      </c>
      <c r="E654">
        <v>0</v>
      </c>
      <c r="F654">
        <v>0</v>
      </c>
      <c r="G654">
        <v>-1.1599999999999999</v>
      </c>
      <c r="H654">
        <v>-2.86</v>
      </c>
      <c r="I654">
        <f t="shared" si="40"/>
        <v>1.6999999999999957</v>
      </c>
      <c r="J654">
        <f t="shared" si="41"/>
        <v>33.49</v>
      </c>
      <c r="K654">
        <f t="shared" si="42"/>
        <v>35.19</v>
      </c>
      <c r="N654">
        <f>'Central-Hudson On Peak'!I654</f>
        <v>-3.38</v>
      </c>
      <c r="O654">
        <f>'Central-Hudson On Peak'!D654</f>
        <v>38.57</v>
      </c>
      <c r="P654" s="2">
        <f t="shared" si="43"/>
        <v>0</v>
      </c>
    </row>
    <row r="655" spans="1:16" x14ac:dyDescent="0.25">
      <c r="A655" t="s">
        <v>11620</v>
      </c>
      <c r="B655">
        <v>2000</v>
      </c>
      <c r="C655">
        <v>31.75</v>
      </c>
      <c r="D655">
        <v>30.21</v>
      </c>
      <c r="E655">
        <v>0</v>
      </c>
      <c r="F655">
        <v>0</v>
      </c>
      <c r="G655">
        <v>-1.04</v>
      </c>
      <c r="H655">
        <v>-2.58</v>
      </c>
      <c r="I655">
        <f t="shared" si="40"/>
        <v>1.5399999999999991</v>
      </c>
      <c r="J655">
        <f t="shared" si="41"/>
        <v>30.21</v>
      </c>
      <c r="K655">
        <f t="shared" si="42"/>
        <v>31.75</v>
      </c>
      <c r="N655">
        <f>'Central-Hudson On Peak'!I655</f>
        <v>-3.04</v>
      </c>
      <c r="O655">
        <f>'Central-Hudson On Peak'!D655</f>
        <v>34.79</v>
      </c>
      <c r="P655" s="2">
        <f t="shared" si="43"/>
        <v>0</v>
      </c>
    </row>
    <row r="656" spans="1:16" x14ac:dyDescent="0.25">
      <c r="A656" t="s">
        <v>11621</v>
      </c>
      <c r="B656">
        <v>2000</v>
      </c>
      <c r="C656">
        <v>31.75</v>
      </c>
      <c r="D656">
        <v>30.21</v>
      </c>
      <c r="E656">
        <v>0</v>
      </c>
      <c r="F656">
        <v>0</v>
      </c>
      <c r="G656">
        <v>-1.04</v>
      </c>
      <c r="H656">
        <v>-2.58</v>
      </c>
      <c r="I656">
        <f t="shared" si="40"/>
        <v>1.5399999999999991</v>
      </c>
      <c r="J656">
        <f t="shared" si="41"/>
        <v>30.21</v>
      </c>
      <c r="K656">
        <f t="shared" si="42"/>
        <v>31.75</v>
      </c>
      <c r="N656">
        <f>'Central-Hudson On Peak'!I656</f>
        <v>-3.04</v>
      </c>
      <c r="O656">
        <f>'Central-Hudson On Peak'!D656</f>
        <v>34.79</v>
      </c>
      <c r="P656" s="2">
        <f t="shared" si="43"/>
        <v>0</v>
      </c>
    </row>
    <row r="657" spans="1:16" x14ac:dyDescent="0.25">
      <c r="A657" t="s">
        <v>11622</v>
      </c>
      <c r="B657">
        <v>2000</v>
      </c>
      <c r="C657">
        <v>28.96</v>
      </c>
      <c r="D657">
        <v>27.56</v>
      </c>
      <c r="E657">
        <v>0</v>
      </c>
      <c r="F657">
        <v>0</v>
      </c>
      <c r="G657">
        <v>-0.95</v>
      </c>
      <c r="H657">
        <v>-2.35</v>
      </c>
      <c r="I657">
        <f t="shared" si="40"/>
        <v>1.4000000000000021</v>
      </c>
      <c r="J657">
        <f t="shared" si="41"/>
        <v>27.56</v>
      </c>
      <c r="K657">
        <f t="shared" si="42"/>
        <v>28.96</v>
      </c>
      <c r="N657">
        <f>'Central-Hudson On Peak'!I657</f>
        <v>-2.7800000000000002</v>
      </c>
      <c r="O657">
        <f>'Central-Hudson On Peak'!D657</f>
        <v>31.74</v>
      </c>
      <c r="P657" s="2">
        <f t="shared" si="43"/>
        <v>0</v>
      </c>
    </row>
    <row r="658" spans="1:16" x14ac:dyDescent="0.25">
      <c r="A658" t="s">
        <v>11639</v>
      </c>
      <c r="B658">
        <v>2000</v>
      </c>
      <c r="C658">
        <v>34.54</v>
      </c>
      <c r="D658">
        <v>32.83</v>
      </c>
      <c r="E658">
        <v>0</v>
      </c>
      <c r="F658">
        <v>0</v>
      </c>
      <c r="G658">
        <v>-1.1100000000000001</v>
      </c>
      <c r="H658">
        <v>-2.82</v>
      </c>
      <c r="I658">
        <f t="shared" si="40"/>
        <v>1.7100000000000009</v>
      </c>
      <c r="J658">
        <f t="shared" si="41"/>
        <v>32.83</v>
      </c>
      <c r="K658">
        <f t="shared" si="42"/>
        <v>34.54</v>
      </c>
      <c r="N658">
        <f>'Central-Hudson On Peak'!I658</f>
        <v>-3.1399999999999997</v>
      </c>
      <c r="O658">
        <f>'Central-Hudson On Peak'!D658</f>
        <v>37.68</v>
      </c>
      <c r="P658" s="2">
        <f t="shared" si="43"/>
        <v>0</v>
      </c>
    </row>
    <row r="659" spans="1:16" x14ac:dyDescent="0.25">
      <c r="A659" t="s">
        <v>11640</v>
      </c>
      <c r="B659">
        <v>2000</v>
      </c>
      <c r="C659">
        <v>34.54</v>
      </c>
      <c r="D659">
        <v>32.83</v>
      </c>
      <c r="E659">
        <v>0</v>
      </c>
      <c r="F659">
        <v>0</v>
      </c>
      <c r="G659">
        <v>-1.1100000000000001</v>
      </c>
      <c r="H659">
        <v>-2.82</v>
      </c>
      <c r="I659">
        <f t="shared" si="40"/>
        <v>1.7100000000000009</v>
      </c>
      <c r="J659">
        <f t="shared" si="41"/>
        <v>32.83</v>
      </c>
      <c r="K659">
        <f t="shared" si="42"/>
        <v>34.54</v>
      </c>
      <c r="N659">
        <f>'Central-Hudson On Peak'!I659</f>
        <v>-3.1399999999999997</v>
      </c>
      <c r="O659">
        <f>'Central-Hudson On Peak'!D659</f>
        <v>37.68</v>
      </c>
      <c r="P659" s="2">
        <f t="shared" si="43"/>
        <v>0</v>
      </c>
    </row>
    <row r="660" spans="1:16" x14ac:dyDescent="0.25">
      <c r="A660" t="s">
        <v>11641</v>
      </c>
      <c r="B660">
        <v>2000</v>
      </c>
      <c r="C660">
        <v>37.82</v>
      </c>
      <c r="D660">
        <v>35.950000000000003</v>
      </c>
      <c r="E660">
        <v>0</v>
      </c>
      <c r="F660">
        <v>0</v>
      </c>
      <c r="G660">
        <v>-1.22</v>
      </c>
      <c r="H660">
        <v>-3.09</v>
      </c>
      <c r="I660">
        <f t="shared" si="40"/>
        <v>1.8699999999999974</v>
      </c>
      <c r="J660">
        <f t="shared" si="41"/>
        <v>35.950000000000003</v>
      </c>
      <c r="K660">
        <f t="shared" si="42"/>
        <v>37.82</v>
      </c>
      <c r="N660">
        <f>'Central-Hudson On Peak'!I660</f>
        <v>-3.4400000000000004</v>
      </c>
      <c r="O660">
        <f>'Central-Hudson On Peak'!D660</f>
        <v>41.26</v>
      </c>
      <c r="P660" s="2">
        <f t="shared" si="43"/>
        <v>0</v>
      </c>
    </row>
    <row r="661" spans="1:16" x14ac:dyDescent="0.25">
      <c r="A661" t="s">
        <v>11642</v>
      </c>
      <c r="B661">
        <v>2000</v>
      </c>
      <c r="C661">
        <v>42.35</v>
      </c>
      <c r="D661">
        <v>40.26</v>
      </c>
      <c r="E661">
        <v>0</v>
      </c>
      <c r="F661">
        <v>0</v>
      </c>
      <c r="G661">
        <v>-1.37</v>
      </c>
      <c r="H661">
        <v>-3.46</v>
      </c>
      <c r="I661">
        <f t="shared" si="40"/>
        <v>2.0900000000000034</v>
      </c>
      <c r="J661">
        <f t="shared" si="41"/>
        <v>40.26</v>
      </c>
      <c r="K661">
        <f t="shared" si="42"/>
        <v>42.35</v>
      </c>
      <c r="N661">
        <f>'Central-Hudson On Peak'!I661</f>
        <v>-3.8600000000000003</v>
      </c>
      <c r="O661">
        <f>'Central-Hudson On Peak'!D661</f>
        <v>46.21</v>
      </c>
      <c r="P661" s="2">
        <f t="shared" si="43"/>
        <v>0</v>
      </c>
    </row>
    <row r="662" spans="1:16" x14ac:dyDescent="0.25">
      <c r="A662" t="s">
        <v>11643</v>
      </c>
      <c r="B662">
        <v>2000</v>
      </c>
      <c r="C662">
        <v>35.56</v>
      </c>
      <c r="D662">
        <v>33.81</v>
      </c>
      <c r="E662">
        <v>0</v>
      </c>
      <c r="F662">
        <v>0</v>
      </c>
      <c r="G662">
        <v>-1.1499999999999999</v>
      </c>
      <c r="H662">
        <v>-2.9</v>
      </c>
      <c r="I662">
        <f t="shared" si="40"/>
        <v>1.75</v>
      </c>
      <c r="J662">
        <f t="shared" si="41"/>
        <v>33.81</v>
      </c>
      <c r="K662">
        <f t="shared" si="42"/>
        <v>35.56</v>
      </c>
      <c r="N662">
        <f>'Central-Hudson On Peak'!I662</f>
        <v>-3.2399999999999998</v>
      </c>
      <c r="O662">
        <f>'Central-Hudson On Peak'!D662</f>
        <v>38.799999999999997</v>
      </c>
      <c r="P662" s="2">
        <f t="shared" si="43"/>
        <v>0</v>
      </c>
    </row>
    <row r="663" spans="1:16" x14ac:dyDescent="0.25">
      <c r="A663" t="s">
        <v>11644</v>
      </c>
      <c r="B663">
        <v>2000</v>
      </c>
      <c r="C663">
        <v>29.34</v>
      </c>
      <c r="D663">
        <v>27.9</v>
      </c>
      <c r="E663">
        <v>0</v>
      </c>
      <c r="F663">
        <v>0</v>
      </c>
      <c r="G663">
        <v>-0.95</v>
      </c>
      <c r="H663">
        <v>-2.39</v>
      </c>
      <c r="I663">
        <f t="shared" si="40"/>
        <v>1.4400000000000013</v>
      </c>
      <c r="J663">
        <f t="shared" si="41"/>
        <v>27.9</v>
      </c>
      <c r="K663">
        <f t="shared" si="42"/>
        <v>29.34</v>
      </c>
      <c r="N663">
        <f>'Central-Hudson On Peak'!I663</f>
        <v>-2.67</v>
      </c>
      <c r="O663">
        <f>'Central-Hudson On Peak'!D663</f>
        <v>32.01</v>
      </c>
      <c r="P663" s="2">
        <f t="shared" si="43"/>
        <v>0</v>
      </c>
    </row>
    <row r="664" spans="1:16" x14ac:dyDescent="0.25">
      <c r="A664" t="s">
        <v>11645</v>
      </c>
      <c r="B664">
        <v>2000</v>
      </c>
      <c r="C664">
        <v>29.34</v>
      </c>
      <c r="D664">
        <v>27.9</v>
      </c>
      <c r="E664">
        <v>0</v>
      </c>
      <c r="F664">
        <v>0</v>
      </c>
      <c r="G664">
        <v>-0.95</v>
      </c>
      <c r="H664">
        <v>-2.39</v>
      </c>
      <c r="I664">
        <f t="shared" si="40"/>
        <v>1.4400000000000013</v>
      </c>
      <c r="J664">
        <f t="shared" si="41"/>
        <v>27.9</v>
      </c>
      <c r="K664">
        <f t="shared" si="42"/>
        <v>29.34</v>
      </c>
      <c r="N664">
        <f>'Central-Hudson On Peak'!I664</f>
        <v>-2.67</v>
      </c>
      <c r="O664">
        <f>'Central-Hudson On Peak'!D664</f>
        <v>32.01</v>
      </c>
      <c r="P664" s="2">
        <f t="shared" si="43"/>
        <v>0</v>
      </c>
    </row>
    <row r="665" spans="1:16" x14ac:dyDescent="0.25">
      <c r="A665" t="s">
        <v>11646</v>
      </c>
      <c r="B665">
        <v>2000</v>
      </c>
      <c r="C665">
        <v>29.34</v>
      </c>
      <c r="D665">
        <v>27.9</v>
      </c>
      <c r="E665">
        <v>0</v>
      </c>
      <c r="F665">
        <v>0</v>
      </c>
      <c r="G665">
        <v>-0.95</v>
      </c>
      <c r="H665">
        <v>-2.39</v>
      </c>
      <c r="I665">
        <f t="shared" si="40"/>
        <v>1.4400000000000013</v>
      </c>
      <c r="J665">
        <f t="shared" si="41"/>
        <v>27.9</v>
      </c>
      <c r="K665">
        <f t="shared" si="42"/>
        <v>29.34</v>
      </c>
      <c r="N665">
        <f>'Central-Hudson On Peak'!I665</f>
        <v>-2.67</v>
      </c>
      <c r="O665">
        <f>'Central-Hudson On Peak'!D665</f>
        <v>32.01</v>
      </c>
      <c r="P665" s="2">
        <f t="shared" si="43"/>
        <v>0</v>
      </c>
    </row>
    <row r="666" spans="1:16" x14ac:dyDescent="0.25">
      <c r="A666" t="s">
        <v>11647</v>
      </c>
      <c r="B666">
        <v>2000</v>
      </c>
      <c r="C666">
        <v>25.88</v>
      </c>
      <c r="D666">
        <v>24.6</v>
      </c>
      <c r="E666">
        <v>0</v>
      </c>
      <c r="F666">
        <v>0</v>
      </c>
      <c r="G666">
        <v>-0.83</v>
      </c>
      <c r="H666">
        <v>-2.11</v>
      </c>
      <c r="I666">
        <f t="shared" si="40"/>
        <v>1.2799999999999976</v>
      </c>
      <c r="J666">
        <f t="shared" si="41"/>
        <v>24.6</v>
      </c>
      <c r="K666">
        <f t="shared" si="42"/>
        <v>25.88</v>
      </c>
      <c r="N666">
        <f>'Central-Hudson On Peak'!I666</f>
        <v>-2.35</v>
      </c>
      <c r="O666">
        <f>'Central-Hudson On Peak'!D666</f>
        <v>28.23</v>
      </c>
      <c r="P666" s="2">
        <f t="shared" si="43"/>
        <v>0</v>
      </c>
    </row>
    <row r="667" spans="1:16" x14ac:dyDescent="0.25">
      <c r="A667" t="s">
        <v>11648</v>
      </c>
      <c r="B667">
        <v>2000</v>
      </c>
      <c r="C667">
        <v>26.63</v>
      </c>
      <c r="D667">
        <v>25.32</v>
      </c>
      <c r="E667">
        <v>0</v>
      </c>
      <c r="F667">
        <v>0</v>
      </c>
      <c r="G667">
        <v>-0.86</v>
      </c>
      <c r="H667">
        <v>-2.17</v>
      </c>
      <c r="I667">
        <f t="shared" si="40"/>
        <v>1.3099999999999987</v>
      </c>
      <c r="J667">
        <f t="shared" si="41"/>
        <v>25.32</v>
      </c>
      <c r="K667">
        <f t="shared" si="42"/>
        <v>26.63</v>
      </c>
      <c r="N667">
        <f>'Central-Hudson On Peak'!I667</f>
        <v>-2.4300000000000002</v>
      </c>
      <c r="O667">
        <f>'Central-Hudson On Peak'!D667</f>
        <v>29.06</v>
      </c>
      <c r="P667" s="2">
        <f t="shared" si="43"/>
        <v>0</v>
      </c>
    </row>
    <row r="668" spans="1:16" x14ac:dyDescent="0.25">
      <c r="A668" t="s">
        <v>11649</v>
      </c>
      <c r="B668">
        <v>2000</v>
      </c>
      <c r="C668">
        <v>29.34</v>
      </c>
      <c r="D668">
        <v>27.9</v>
      </c>
      <c r="E668">
        <v>0</v>
      </c>
      <c r="F668">
        <v>0</v>
      </c>
      <c r="G668">
        <v>-0.95</v>
      </c>
      <c r="H668">
        <v>-2.39</v>
      </c>
      <c r="I668">
        <f t="shared" si="40"/>
        <v>1.4400000000000013</v>
      </c>
      <c r="J668">
        <f t="shared" si="41"/>
        <v>27.9</v>
      </c>
      <c r="K668">
        <f t="shared" si="42"/>
        <v>29.34</v>
      </c>
      <c r="N668">
        <f>'Central-Hudson On Peak'!I668</f>
        <v>-2.67</v>
      </c>
      <c r="O668">
        <f>'Central-Hudson On Peak'!D668</f>
        <v>32.01</v>
      </c>
      <c r="P668" s="2">
        <f t="shared" si="43"/>
        <v>0</v>
      </c>
    </row>
    <row r="669" spans="1:16" x14ac:dyDescent="0.25">
      <c r="A669" t="s">
        <v>11650</v>
      </c>
      <c r="B669">
        <v>2000</v>
      </c>
      <c r="C669">
        <v>35.56</v>
      </c>
      <c r="D669">
        <v>33.81</v>
      </c>
      <c r="E669">
        <v>0</v>
      </c>
      <c r="F669">
        <v>0</v>
      </c>
      <c r="G669">
        <v>-1.1499999999999999</v>
      </c>
      <c r="H669">
        <v>-2.9</v>
      </c>
      <c r="I669">
        <f t="shared" si="40"/>
        <v>1.75</v>
      </c>
      <c r="J669">
        <f t="shared" si="41"/>
        <v>33.81</v>
      </c>
      <c r="K669">
        <f t="shared" si="42"/>
        <v>35.56</v>
      </c>
      <c r="N669">
        <f>'Central-Hudson On Peak'!I669</f>
        <v>-3.2399999999999998</v>
      </c>
      <c r="O669">
        <f>'Central-Hudson On Peak'!D669</f>
        <v>38.799999999999997</v>
      </c>
      <c r="P669" s="2">
        <f t="shared" si="43"/>
        <v>0</v>
      </c>
    </row>
    <row r="670" spans="1:16" x14ac:dyDescent="0.25">
      <c r="A670" t="s">
        <v>11651</v>
      </c>
      <c r="B670">
        <v>2000</v>
      </c>
      <c r="C670">
        <v>29.51</v>
      </c>
      <c r="D670">
        <v>28.06</v>
      </c>
      <c r="E670">
        <v>0</v>
      </c>
      <c r="F670">
        <v>0</v>
      </c>
      <c r="G670">
        <v>-0.95</v>
      </c>
      <c r="H670">
        <v>-2.4</v>
      </c>
      <c r="I670">
        <f t="shared" si="40"/>
        <v>1.4500000000000028</v>
      </c>
      <c r="J670">
        <f t="shared" si="41"/>
        <v>28.06</v>
      </c>
      <c r="K670">
        <f t="shared" si="42"/>
        <v>29.51</v>
      </c>
      <c r="N670">
        <f>'Central-Hudson On Peak'!I670</f>
        <v>-2.6799999999999997</v>
      </c>
      <c r="O670">
        <f>'Central-Hudson On Peak'!D670</f>
        <v>32.19</v>
      </c>
      <c r="P670" s="2">
        <f t="shared" si="43"/>
        <v>0</v>
      </c>
    </row>
    <row r="671" spans="1:16" x14ac:dyDescent="0.25">
      <c r="A671" t="s">
        <v>11652</v>
      </c>
      <c r="B671">
        <v>2000</v>
      </c>
      <c r="C671">
        <v>29.34</v>
      </c>
      <c r="D671">
        <v>27.9</v>
      </c>
      <c r="E671">
        <v>0</v>
      </c>
      <c r="F671">
        <v>0</v>
      </c>
      <c r="G671">
        <v>-0.95</v>
      </c>
      <c r="H671">
        <v>-2.39</v>
      </c>
      <c r="I671">
        <f t="shared" si="40"/>
        <v>1.4400000000000013</v>
      </c>
      <c r="J671">
        <f t="shared" si="41"/>
        <v>27.9</v>
      </c>
      <c r="K671">
        <f t="shared" si="42"/>
        <v>29.34</v>
      </c>
      <c r="N671">
        <f>'Central-Hudson On Peak'!I671</f>
        <v>-2.67</v>
      </c>
      <c r="O671">
        <f>'Central-Hudson On Peak'!D671</f>
        <v>32.01</v>
      </c>
      <c r="P671" s="2">
        <f t="shared" si="43"/>
        <v>0</v>
      </c>
    </row>
    <row r="672" spans="1:16" x14ac:dyDescent="0.25">
      <c r="A672" t="s">
        <v>11653</v>
      </c>
      <c r="B672">
        <v>2000</v>
      </c>
      <c r="C672">
        <v>29.34</v>
      </c>
      <c r="D672">
        <v>27.9</v>
      </c>
      <c r="E672">
        <v>0</v>
      </c>
      <c r="F672">
        <v>0</v>
      </c>
      <c r="G672">
        <v>-0.95</v>
      </c>
      <c r="H672">
        <v>-2.39</v>
      </c>
      <c r="I672">
        <f t="shared" si="40"/>
        <v>1.4400000000000013</v>
      </c>
      <c r="J672">
        <f t="shared" si="41"/>
        <v>27.9</v>
      </c>
      <c r="K672">
        <f t="shared" si="42"/>
        <v>29.34</v>
      </c>
      <c r="N672">
        <f>'Central-Hudson On Peak'!I672</f>
        <v>-2.67</v>
      </c>
      <c r="O672">
        <f>'Central-Hudson On Peak'!D672</f>
        <v>32.01</v>
      </c>
      <c r="P672" s="2">
        <f t="shared" si="43"/>
        <v>0</v>
      </c>
    </row>
    <row r="673" spans="1:16" x14ac:dyDescent="0.25">
      <c r="A673" t="s">
        <v>11654</v>
      </c>
      <c r="B673">
        <v>2000</v>
      </c>
      <c r="C673">
        <v>25.14</v>
      </c>
      <c r="D673">
        <v>23.9</v>
      </c>
      <c r="E673">
        <v>0</v>
      </c>
      <c r="F673">
        <v>0</v>
      </c>
      <c r="G673">
        <v>-0.81</v>
      </c>
      <c r="H673">
        <v>-2.0499999999999998</v>
      </c>
      <c r="I673">
        <f t="shared" si="40"/>
        <v>1.240000000000002</v>
      </c>
      <c r="J673">
        <f t="shared" si="41"/>
        <v>23.9</v>
      </c>
      <c r="K673">
        <f t="shared" si="42"/>
        <v>25.14</v>
      </c>
      <c r="N673">
        <f>'Central-Hudson On Peak'!I673</f>
        <v>-2.29</v>
      </c>
      <c r="O673">
        <f>'Central-Hudson On Peak'!D673</f>
        <v>27.43</v>
      </c>
      <c r="P673" s="2">
        <f t="shared" si="43"/>
        <v>0</v>
      </c>
    </row>
    <row r="674" spans="1:16" x14ac:dyDescent="0.25">
      <c r="A674" t="s">
        <v>11655</v>
      </c>
      <c r="B674">
        <v>2000</v>
      </c>
      <c r="C674">
        <v>28.34</v>
      </c>
      <c r="D674">
        <v>27.37</v>
      </c>
      <c r="E674">
        <v>0</v>
      </c>
      <c r="F674">
        <v>0</v>
      </c>
      <c r="G674">
        <v>-0.77</v>
      </c>
      <c r="H674">
        <v>-1.74</v>
      </c>
      <c r="I674">
        <f t="shared" si="40"/>
        <v>0.96999999999999886</v>
      </c>
      <c r="J674">
        <f t="shared" si="41"/>
        <v>27.37</v>
      </c>
      <c r="K674">
        <f t="shared" si="42"/>
        <v>28.34</v>
      </c>
      <c r="N674">
        <f>'Central-Hudson On Peak'!I674</f>
        <v>-2.4299999999999997</v>
      </c>
      <c r="O674">
        <f>'Central-Hudson On Peak'!D674</f>
        <v>30.77</v>
      </c>
      <c r="P674" s="2">
        <f t="shared" si="43"/>
        <v>0</v>
      </c>
    </row>
    <row r="675" spans="1:16" x14ac:dyDescent="0.25">
      <c r="A675" t="s">
        <v>11656</v>
      </c>
      <c r="B675">
        <v>2000</v>
      </c>
      <c r="C675">
        <v>29.47</v>
      </c>
      <c r="D675">
        <v>28.46</v>
      </c>
      <c r="E675">
        <v>0</v>
      </c>
      <c r="F675">
        <v>0</v>
      </c>
      <c r="G675">
        <v>-0.8</v>
      </c>
      <c r="H675">
        <v>-1.81</v>
      </c>
      <c r="I675">
        <f t="shared" si="40"/>
        <v>1.009999999999998</v>
      </c>
      <c r="J675">
        <f t="shared" si="41"/>
        <v>28.46</v>
      </c>
      <c r="K675">
        <f t="shared" si="42"/>
        <v>29.47</v>
      </c>
      <c r="N675">
        <f>'Central-Hudson On Peak'!I675</f>
        <v>-2.52</v>
      </c>
      <c r="O675">
        <f>'Central-Hudson On Peak'!D675</f>
        <v>31.99</v>
      </c>
      <c r="P675" s="2">
        <f t="shared" si="43"/>
        <v>0</v>
      </c>
    </row>
    <row r="676" spans="1:16" x14ac:dyDescent="0.25">
      <c r="A676" t="s">
        <v>11657</v>
      </c>
      <c r="B676">
        <v>2000</v>
      </c>
      <c r="C676">
        <v>29.47</v>
      </c>
      <c r="D676">
        <v>28.46</v>
      </c>
      <c r="E676">
        <v>0</v>
      </c>
      <c r="F676">
        <v>0</v>
      </c>
      <c r="G676">
        <v>-0.8</v>
      </c>
      <c r="H676">
        <v>-1.81</v>
      </c>
      <c r="I676">
        <f t="shared" si="40"/>
        <v>1.009999999999998</v>
      </c>
      <c r="J676">
        <f t="shared" si="41"/>
        <v>28.46</v>
      </c>
      <c r="K676">
        <f t="shared" si="42"/>
        <v>29.47</v>
      </c>
      <c r="N676">
        <f>'Central-Hudson On Peak'!I676</f>
        <v>-2.52</v>
      </c>
      <c r="O676">
        <f>'Central-Hudson On Peak'!D676</f>
        <v>31.99</v>
      </c>
      <c r="P676" s="2">
        <f t="shared" si="43"/>
        <v>0</v>
      </c>
    </row>
    <row r="677" spans="1:16" x14ac:dyDescent="0.25">
      <c r="A677" t="s">
        <v>11658</v>
      </c>
      <c r="B677">
        <v>2000</v>
      </c>
      <c r="C677">
        <v>31.88</v>
      </c>
      <c r="D677">
        <v>30.78</v>
      </c>
      <c r="E677">
        <v>0</v>
      </c>
      <c r="F677">
        <v>0</v>
      </c>
      <c r="G677">
        <v>-0.86</v>
      </c>
      <c r="H677">
        <v>-1.96</v>
      </c>
      <c r="I677">
        <f t="shared" si="40"/>
        <v>1.0999999999999979</v>
      </c>
      <c r="J677">
        <f t="shared" si="41"/>
        <v>30.78</v>
      </c>
      <c r="K677">
        <f t="shared" si="42"/>
        <v>31.88</v>
      </c>
      <c r="N677">
        <f>'Central-Hudson On Peak'!I677</f>
        <v>-2.72</v>
      </c>
      <c r="O677">
        <f>'Central-Hudson On Peak'!D677</f>
        <v>34.6</v>
      </c>
      <c r="P677" s="2">
        <f t="shared" si="43"/>
        <v>0</v>
      </c>
    </row>
    <row r="678" spans="1:16" x14ac:dyDescent="0.25">
      <c r="A678" t="s">
        <v>11659</v>
      </c>
      <c r="B678">
        <v>2000</v>
      </c>
      <c r="C678">
        <v>25.56</v>
      </c>
      <c r="D678">
        <v>24.8</v>
      </c>
      <c r="E678">
        <v>-0.54</v>
      </c>
      <c r="F678">
        <v>-0.64</v>
      </c>
      <c r="G678">
        <v>-0.67</v>
      </c>
      <c r="H678">
        <v>-1.53</v>
      </c>
      <c r="I678">
        <f t="shared" si="40"/>
        <v>0.75999999999999801</v>
      </c>
      <c r="J678">
        <f t="shared" si="41"/>
        <v>24.8</v>
      </c>
      <c r="K678">
        <f t="shared" si="42"/>
        <v>25.56</v>
      </c>
      <c r="N678">
        <f>'Central-Hudson On Peak'!I678</f>
        <v>-2.13</v>
      </c>
      <c r="O678">
        <f>'Central-Hudson On Peak'!D678</f>
        <v>31.47</v>
      </c>
      <c r="P678" s="2">
        <f t="shared" si="43"/>
        <v>3.7800000000000011</v>
      </c>
    </row>
    <row r="679" spans="1:16" x14ac:dyDescent="0.25">
      <c r="A679" t="s">
        <v>11660</v>
      </c>
      <c r="B679">
        <v>2000</v>
      </c>
      <c r="C679">
        <v>25.47</v>
      </c>
      <c r="D679">
        <v>24.76</v>
      </c>
      <c r="E679">
        <v>-0.78</v>
      </c>
      <c r="F679">
        <v>-0.92</v>
      </c>
      <c r="G679">
        <v>-0.66</v>
      </c>
      <c r="H679">
        <v>-1.51</v>
      </c>
      <c r="I679">
        <f t="shared" si="40"/>
        <v>0.7099999999999973</v>
      </c>
      <c r="J679">
        <f t="shared" si="41"/>
        <v>24.76</v>
      </c>
      <c r="K679">
        <f t="shared" si="42"/>
        <v>25.47</v>
      </c>
      <c r="N679">
        <f>'Central-Hudson On Peak'!I679</f>
        <v>-2.1</v>
      </c>
      <c r="O679">
        <f>'Central-Hudson On Peak'!D679</f>
        <v>31.96</v>
      </c>
      <c r="P679" s="2">
        <f t="shared" si="43"/>
        <v>4.3900000000000006</v>
      </c>
    </row>
    <row r="680" spans="1:16" x14ac:dyDescent="0.25">
      <c r="A680" t="s">
        <v>11661</v>
      </c>
      <c r="B680">
        <v>2000</v>
      </c>
      <c r="C680">
        <v>25.47</v>
      </c>
      <c r="D680">
        <v>24.76</v>
      </c>
      <c r="E680">
        <v>-0.78</v>
      </c>
      <c r="F680">
        <v>-0.92</v>
      </c>
      <c r="G680">
        <v>-0.66</v>
      </c>
      <c r="H680">
        <v>-1.51</v>
      </c>
      <c r="I680">
        <f t="shared" si="40"/>
        <v>0.7099999999999973</v>
      </c>
      <c r="J680">
        <f t="shared" si="41"/>
        <v>24.76</v>
      </c>
      <c r="K680">
        <f t="shared" si="42"/>
        <v>25.47</v>
      </c>
      <c r="N680">
        <f>'Central-Hudson On Peak'!I680</f>
        <v>-2.1</v>
      </c>
      <c r="O680">
        <f>'Central-Hudson On Peak'!D680</f>
        <v>31.96</v>
      </c>
      <c r="P680" s="2">
        <f t="shared" si="43"/>
        <v>4.3900000000000006</v>
      </c>
    </row>
    <row r="681" spans="1:16" x14ac:dyDescent="0.25">
      <c r="A681" t="s">
        <v>11662</v>
      </c>
      <c r="B681">
        <v>2000</v>
      </c>
      <c r="C681">
        <v>21.71</v>
      </c>
      <c r="D681">
        <v>21.25</v>
      </c>
      <c r="E681">
        <v>-1.36</v>
      </c>
      <c r="F681">
        <v>-1.6</v>
      </c>
      <c r="G681">
        <v>-0.54</v>
      </c>
      <c r="H681">
        <v>-1.24</v>
      </c>
      <c r="I681">
        <f t="shared" si="40"/>
        <v>0.46000000000000085</v>
      </c>
      <c r="J681">
        <f t="shared" si="41"/>
        <v>21.25</v>
      </c>
      <c r="K681">
        <f t="shared" si="42"/>
        <v>21.71</v>
      </c>
      <c r="N681">
        <f>'Central-Hudson On Peak'!I681</f>
        <v>-1.73</v>
      </c>
      <c r="O681">
        <f>'Central-Hudson On Peak'!D681</f>
        <v>32.07</v>
      </c>
      <c r="P681" s="2">
        <f t="shared" si="43"/>
        <v>8.629999999999999</v>
      </c>
    </row>
    <row r="682" spans="1:16" x14ac:dyDescent="0.25">
      <c r="A682" t="s">
        <v>11663</v>
      </c>
      <c r="B682">
        <v>2000</v>
      </c>
      <c r="C682">
        <v>21.96</v>
      </c>
      <c r="D682">
        <v>21.34</v>
      </c>
      <c r="E682">
        <v>-0.8</v>
      </c>
      <c r="F682">
        <v>-0.9</v>
      </c>
      <c r="G682">
        <v>-0.56999999999999995</v>
      </c>
      <c r="H682">
        <v>-1.29</v>
      </c>
      <c r="I682">
        <f t="shared" si="40"/>
        <v>0.62000000000000099</v>
      </c>
      <c r="J682">
        <f t="shared" si="41"/>
        <v>21.34</v>
      </c>
      <c r="K682">
        <f t="shared" si="42"/>
        <v>21.96</v>
      </c>
      <c r="N682">
        <f>'Central-Hudson On Peak'!I682</f>
        <v>-1.81</v>
      </c>
      <c r="O682">
        <f>'Central-Hudson On Peak'!D682</f>
        <v>29.52</v>
      </c>
      <c r="P682" s="2">
        <f t="shared" si="43"/>
        <v>5.75</v>
      </c>
    </row>
    <row r="683" spans="1:16" x14ac:dyDescent="0.25">
      <c r="A683" t="s">
        <v>11664</v>
      </c>
      <c r="B683">
        <v>2000</v>
      </c>
      <c r="C683">
        <v>21.86</v>
      </c>
      <c r="D683">
        <v>21.31</v>
      </c>
      <c r="E683">
        <v>-0.97</v>
      </c>
      <c r="F683">
        <v>-1.1399999999999999</v>
      </c>
      <c r="G683">
        <v>-0.56000000000000005</v>
      </c>
      <c r="H683">
        <v>-1.28</v>
      </c>
      <c r="I683">
        <f t="shared" si="40"/>
        <v>0.55000000000000071</v>
      </c>
      <c r="J683">
        <f t="shared" si="41"/>
        <v>21.31</v>
      </c>
      <c r="K683">
        <f t="shared" si="42"/>
        <v>21.86</v>
      </c>
      <c r="N683">
        <f>'Central-Hudson On Peak'!I683</f>
        <v>-1.78</v>
      </c>
      <c r="O683">
        <f>'Central-Hudson On Peak'!D683</f>
        <v>30.59</v>
      </c>
      <c r="P683" s="2">
        <f t="shared" si="43"/>
        <v>6.9499999999999993</v>
      </c>
    </row>
    <row r="684" spans="1:16" x14ac:dyDescent="0.25">
      <c r="A684" t="s">
        <v>11665</v>
      </c>
      <c r="B684">
        <v>2000</v>
      </c>
      <c r="C684">
        <v>29.47</v>
      </c>
      <c r="D684">
        <v>28.46</v>
      </c>
      <c r="E684">
        <v>0</v>
      </c>
      <c r="F684">
        <v>0</v>
      </c>
      <c r="G684">
        <v>-0.8</v>
      </c>
      <c r="H684">
        <v>-1.81</v>
      </c>
      <c r="I684">
        <f t="shared" si="40"/>
        <v>1.009999999999998</v>
      </c>
      <c r="J684">
        <f t="shared" si="41"/>
        <v>28.46</v>
      </c>
      <c r="K684">
        <f t="shared" si="42"/>
        <v>29.47</v>
      </c>
      <c r="N684">
        <f>'Central-Hudson On Peak'!I684</f>
        <v>-2.52</v>
      </c>
      <c r="O684">
        <f>'Central-Hudson On Peak'!D684</f>
        <v>31.99</v>
      </c>
      <c r="P684" s="2">
        <f t="shared" si="43"/>
        <v>0</v>
      </c>
    </row>
    <row r="685" spans="1:16" x14ac:dyDescent="0.25">
      <c r="A685" t="s">
        <v>11666</v>
      </c>
      <c r="B685">
        <v>2000</v>
      </c>
      <c r="C685">
        <v>34.590000000000003</v>
      </c>
      <c r="D685">
        <v>33.4</v>
      </c>
      <c r="E685">
        <v>0</v>
      </c>
      <c r="F685">
        <v>0</v>
      </c>
      <c r="G685">
        <v>-0.94</v>
      </c>
      <c r="H685">
        <v>-2.13</v>
      </c>
      <c r="I685">
        <f t="shared" si="40"/>
        <v>1.1900000000000048</v>
      </c>
      <c r="J685">
        <f t="shared" si="41"/>
        <v>33.4</v>
      </c>
      <c r="K685">
        <f t="shared" si="42"/>
        <v>34.590000000000003</v>
      </c>
      <c r="N685">
        <f>'Central-Hudson On Peak'!I685</f>
        <v>-2.96</v>
      </c>
      <c r="O685">
        <f>'Central-Hudson On Peak'!D685</f>
        <v>37.549999999999997</v>
      </c>
      <c r="P685" s="2">
        <f t="shared" si="43"/>
        <v>0</v>
      </c>
    </row>
    <row r="686" spans="1:16" x14ac:dyDescent="0.25">
      <c r="A686" t="s">
        <v>11667</v>
      </c>
      <c r="B686">
        <v>2000</v>
      </c>
      <c r="C686">
        <v>29.76</v>
      </c>
      <c r="D686">
        <v>28.74</v>
      </c>
      <c r="E686">
        <v>0</v>
      </c>
      <c r="F686">
        <v>0</v>
      </c>
      <c r="G686">
        <v>-0.81</v>
      </c>
      <c r="H686">
        <v>-1.83</v>
      </c>
      <c r="I686">
        <f t="shared" si="40"/>
        <v>1.0200000000000031</v>
      </c>
      <c r="J686">
        <f t="shared" si="41"/>
        <v>28.74</v>
      </c>
      <c r="K686">
        <f t="shared" si="42"/>
        <v>29.76</v>
      </c>
      <c r="N686">
        <f>'Central-Hudson On Peak'!I686</f>
        <v>-2.5499999999999998</v>
      </c>
      <c r="O686">
        <f>'Central-Hudson On Peak'!D686</f>
        <v>32.31</v>
      </c>
      <c r="P686" s="2">
        <f t="shared" si="43"/>
        <v>0</v>
      </c>
    </row>
    <row r="687" spans="1:16" x14ac:dyDescent="0.25">
      <c r="A687" t="s">
        <v>11668</v>
      </c>
      <c r="B687">
        <v>2000</v>
      </c>
      <c r="C687">
        <v>28.34</v>
      </c>
      <c r="D687">
        <v>27.37</v>
      </c>
      <c r="E687">
        <v>0</v>
      </c>
      <c r="F687">
        <v>0</v>
      </c>
      <c r="G687">
        <v>-0.77</v>
      </c>
      <c r="H687">
        <v>-1.74</v>
      </c>
      <c r="I687">
        <f t="shared" si="40"/>
        <v>0.96999999999999886</v>
      </c>
      <c r="J687">
        <f t="shared" si="41"/>
        <v>27.37</v>
      </c>
      <c r="K687">
        <f t="shared" si="42"/>
        <v>28.34</v>
      </c>
      <c r="N687">
        <f>'Central-Hudson On Peak'!I687</f>
        <v>-2.4299999999999997</v>
      </c>
      <c r="O687">
        <f>'Central-Hudson On Peak'!D687</f>
        <v>30.77</v>
      </c>
      <c r="P687" s="2">
        <f t="shared" si="43"/>
        <v>0</v>
      </c>
    </row>
    <row r="688" spans="1:16" x14ac:dyDescent="0.25">
      <c r="A688" t="s">
        <v>11669</v>
      </c>
      <c r="B688">
        <v>2000</v>
      </c>
      <c r="C688">
        <v>27.45</v>
      </c>
      <c r="D688">
        <v>26.51</v>
      </c>
      <c r="E688">
        <v>0</v>
      </c>
      <c r="F688">
        <v>0</v>
      </c>
      <c r="G688">
        <v>-0.74</v>
      </c>
      <c r="H688">
        <v>-1.68</v>
      </c>
      <c r="I688">
        <f t="shared" si="40"/>
        <v>0.93999999999999773</v>
      </c>
      <c r="J688">
        <f t="shared" si="41"/>
        <v>26.51</v>
      </c>
      <c r="K688">
        <f t="shared" si="42"/>
        <v>27.45</v>
      </c>
      <c r="N688">
        <f>'Central-Hudson On Peak'!I688</f>
        <v>-2.34</v>
      </c>
      <c r="O688">
        <f>'Central-Hudson On Peak'!D688</f>
        <v>29.79</v>
      </c>
      <c r="P688" s="2">
        <f t="shared" si="43"/>
        <v>0</v>
      </c>
    </row>
    <row r="689" spans="1:16" x14ac:dyDescent="0.25">
      <c r="A689" t="s">
        <v>11670</v>
      </c>
      <c r="B689">
        <v>2000</v>
      </c>
      <c r="C689">
        <v>25.44</v>
      </c>
      <c r="D689">
        <v>24.57</v>
      </c>
      <c r="E689">
        <v>0</v>
      </c>
      <c r="F689">
        <v>0</v>
      </c>
      <c r="G689">
        <v>-0.69</v>
      </c>
      <c r="H689">
        <v>-1.56</v>
      </c>
      <c r="I689">
        <f t="shared" si="40"/>
        <v>0.87000000000000099</v>
      </c>
      <c r="J689">
        <f t="shared" si="41"/>
        <v>24.57</v>
      </c>
      <c r="K689">
        <f t="shared" si="42"/>
        <v>25.44</v>
      </c>
      <c r="N689">
        <f>'Central-Hudson On Peak'!I689</f>
        <v>-2.1799999999999997</v>
      </c>
      <c r="O689">
        <f>'Central-Hudson On Peak'!D689</f>
        <v>27.62</v>
      </c>
      <c r="P689" s="2">
        <f t="shared" si="43"/>
        <v>0</v>
      </c>
    </row>
    <row r="690" spans="1:16" x14ac:dyDescent="0.25">
      <c r="A690" t="s">
        <v>11687</v>
      </c>
      <c r="B690">
        <v>2000</v>
      </c>
      <c r="C690">
        <v>25.88</v>
      </c>
      <c r="D690">
        <v>25.25</v>
      </c>
      <c r="E690">
        <v>0</v>
      </c>
      <c r="F690">
        <v>0</v>
      </c>
      <c r="G690">
        <v>-0.61</v>
      </c>
      <c r="H690">
        <v>-1.24</v>
      </c>
      <c r="I690">
        <f t="shared" si="40"/>
        <v>0.62999999999999901</v>
      </c>
      <c r="J690">
        <f t="shared" si="41"/>
        <v>25.25</v>
      </c>
      <c r="K690">
        <f t="shared" si="42"/>
        <v>25.88</v>
      </c>
      <c r="N690">
        <f>'Central-Hudson On Peak'!I690</f>
        <v>-2.16</v>
      </c>
      <c r="O690">
        <f>'Central-Hudson On Peak'!D690</f>
        <v>28.04</v>
      </c>
      <c r="P690" s="2">
        <f t="shared" si="43"/>
        <v>0</v>
      </c>
    </row>
    <row r="691" spans="1:16" x14ac:dyDescent="0.25">
      <c r="A691" t="s">
        <v>11688</v>
      </c>
      <c r="B691">
        <v>2000</v>
      </c>
      <c r="C691">
        <v>27.82</v>
      </c>
      <c r="D691">
        <v>27.14</v>
      </c>
      <c r="E691">
        <v>0</v>
      </c>
      <c r="F691">
        <v>0</v>
      </c>
      <c r="G691">
        <v>-0.65</v>
      </c>
      <c r="H691">
        <v>-1.33</v>
      </c>
      <c r="I691">
        <f t="shared" si="40"/>
        <v>0.67999999999999972</v>
      </c>
      <c r="J691">
        <f t="shared" si="41"/>
        <v>27.14</v>
      </c>
      <c r="K691">
        <f t="shared" si="42"/>
        <v>27.82</v>
      </c>
      <c r="N691">
        <f>'Central-Hudson On Peak'!I691</f>
        <v>-2.3199999999999998</v>
      </c>
      <c r="O691">
        <f>'Central-Hudson On Peak'!D691</f>
        <v>30.14</v>
      </c>
      <c r="P691" s="2">
        <f t="shared" si="43"/>
        <v>0</v>
      </c>
    </row>
    <row r="692" spans="1:16" x14ac:dyDescent="0.25">
      <c r="A692" t="s">
        <v>11689</v>
      </c>
      <c r="B692">
        <v>2000</v>
      </c>
      <c r="C692">
        <v>28.51</v>
      </c>
      <c r="D692">
        <v>27.81</v>
      </c>
      <c r="E692">
        <v>0</v>
      </c>
      <c r="F692">
        <v>0</v>
      </c>
      <c r="G692">
        <v>-0.67</v>
      </c>
      <c r="H692">
        <v>-1.37</v>
      </c>
      <c r="I692">
        <f t="shared" si="40"/>
        <v>0.70000000000000284</v>
      </c>
      <c r="J692">
        <f t="shared" si="41"/>
        <v>27.81</v>
      </c>
      <c r="K692">
        <f t="shared" si="42"/>
        <v>28.51</v>
      </c>
      <c r="N692">
        <f>'Central-Hudson On Peak'!I692</f>
        <v>-2.38</v>
      </c>
      <c r="O692">
        <f>'Central-Hudson On Peak'!D692</f>
        <v>30.89</v>
      </c>
      <c r="P692" s="2">
        <f t="shared" si="43"/>
        <v>0</v>
      </c>
    </row>
    <row r="693" spans="1:16" x14ac:dyDescent="0.25">
      <c r="A693" t="s">
        <v>11690</v>
      </c>
      <c r="B693">
        <v>2000</v>
      </c>
      <c r="C693">
        <v>28.51</v>
      </c>
      <c r="D693">
        <v>27.81</v>
      </c>
      <c r="E693">
        <v>0</v>
      </c>
      <c r="F693">
        <v>0</v>
      </c>
      <c r="G693">
        <v>-0.67</v>
      </c>
      <c r="H693">
        <v>-1.37</v>
      </c>
      <c r="I693">
        <f t="shared" si="40"/>
        <v>0.70000000000000284</v>
      </c>
      <c r="J693">
        <f t="shared" si="41"/>
        <v>27.81</v>
      </c>
      <c r="K693">
        <f t="shared" si="42"/>
        <v>28.51</v>
      </c>
      <c r="N693">
        <f>'Central-Hudson On Peak'!I693</f>
        <v>-2.38</v>
      </c>
      <c r="O693">
        <f>'Central-Hudson On Peak'!D693</f>
        <v>30.89</v>
      </c>
      <c r="P693" s="2">
        <f t="shared" si="43"/>
        <v>0</v>
      </c>
    </row>
    <row r="694" spans="1:16" x14ac:dyDescent="0.25">
      <c r="A694" t="s">
        <v>11691</v>
      </c>
      <c r="B694">
        <v>2000</v>
      </c>
      <c r="C694">
        <v>27.82</v>
      </c>
      <c r="D694">
        <v>27.14</v>
      </c>
      <c r="E694">
        <v>0</v>
      </c>
      <c r="F694">
        <v>0</v>
      </c>
      <c r="G694">
        <v>-0.65</v>
      </c>
      <c r="H694">
        <v>-1.33</v>
      </c>
      <c r="I694">
        <f t="shared" si="40"/>
        <v>0.67999999999999972</v>
      </c>
      <c r="J694">
        <f t="shared" si="41"/>
        <v>27.14</v>
      </c>
      <c r="K694">
        <f t="shared" si="42"/>
        <v>27.82</v>
      </c>
      <c r="N694">
        <f>'Central-Hudson On Peak'!I694</f>
        <v>-2.3199999999999998</v>
      </c>
      <c r="O694">
        <f>'Central-Hudson On Peak'!D694</f>
        <v>30.14</v>
      </c>
      <c r="P694" s="2">
        <f t="shared" si="43"/>
        <v>0</v>
      </c>
    </row>
    <row r="695" spans="1:16" x14ac:dyDescent="0.25">
      <c r="A695" t="s">
        <v>11692</v>
      </c>
      <c r="B695">
        <v>2000</v>
      </c>
      <c r="C695">
        <v>28.21</v>
      </c>
      <c r="D695">
        <v>27.52</v>
      </c>
      <c r="E695">
        <v>0</v>
      </c>
      <c r="F695">
        <v>0</v>
      </c>
      <c r="G695">
        <v>-0.66</v>
      </c>
      <c r="H695">
        <v>-1.35</v>
      </c>
      <c r="I695">
        <f t="shared" si="40"/>
        <v>0.69000000000000128</v>
      </c>
      <c r="J695">
        <f t="shared" si="41"/>
        <v>27.52</v>
      </c>
      <c r="K695">
        <f t="shared" si="42"/>
        <v>28.21</v>
      </c>
      <c r="N695">
        <f>'Central-Hudson On Peak'!I695</f>
        <v>-2.35</v>
      </c>
      <c r="O695">
        <f>'Central-Hudson On Peak'!D695</f>
        <v>30.56</v>
      </c>
      <c r="P695" s="2">
        <f t="shared" si="43"/>
        <v>0</v>
      </c>
    </row>
    <row r="696" spans="1:16" x14ac:dyDescent="0.25">
      <c r="A696" t="s">
        <v>11693</v>
      </c>
      <c r="B696">
        <v>2000</v>
      </c>
      <c r="C696">
        <v>21.69</v>
      </c>
      <c r="D696">
        <v>21.3</v>
      </c>
      <c r="E696">
        <v>-0.68</v>
      </c>
      <c r="F696">
        <v>-0.8</v>
      </c>
      <c r="G696">
        <v>-0.49</v>
      </c>
      <c r="H696">
        <v>-1</v>
      </c>
      <c r="I696">
        <f t="shared" si="40"/>
        <v>0.39000000000000057</v>
      </c>
      <c r="J696">
        <f t="shared" si="41"/>
        <v>21.3</v>
      </c>
      <c r="K696">
        <f t="shared" si="42"/>
        <v>21.69</v>
      </c>
      <c r="N696">
        <f>'Central-Hudson On Peak'!I696</f>
        <v>-1.75</v>
      </c>
      <c r="O696">
        <f>'Central-Hudson On Peak'!D696</f>
        <v>28.53</v>
      </c>
      <c r="P696" s="2">
        <f t="shared" si="43"/>
        <v>5.09</v>
      </c>
    </row>
    <row r="697" spans="1:16" x14ac:dyDescent="0.25">
      <c r="A697" t="s">
        <v>11694</v>
      </c>
      <c r="B697">
        <v>2000</v>
      </c>
      <c r="C697">
        <v>25.49</v>
      </c>
      <c r="D697">
        <v>24.87</v>
      </c>
      <c r="E697">
        <v>0</v>
      </c>
      <c r="F697">
        <v>0</v>
      </c>
      <c r="G697">
        <v>-0.6</v>
      </c>
      <c r="H697">
        <v>-1.22</v>
      </c>
      <c r="I697">
        <f t="shared" si="40"/>
        <v>0.61999999999999744</v>
      </c>
      <c r="J697">
        <f t="shared" si="41"/>
        <v>24.87</v>
      </c>
      <c r="K697">
        <f t="shared" si="42"/>
        <v>25.49</v>
      </c>
      <c r="N697">
        <f>'Central-Hudson On Peak'!I697</f>
        <v>-2.13</v>
      </c>
      <c r="O697">
        <f>'Central-Hudson On Peak'!D697</f>
        <v>27.62</v>
      </c>
      <c r="P697" s="2">
        <f t="shared" si="43"/>
        <v>0</v>
      </c>
    </row>
    <row r="698" spans="1:16" x14ac:dyDescent="0.25">
      <c r="A698" t="s">
        <v>11695</v>
      </c>
      <c r="B698">
        <v>2000</v>
      </c>
      <c r="C698">
        <v>25.49</v>
      </c>
      <c r="D698">
        <v>24.87</v>
      </c>
      <c r="E698">
        <v>0</v>
      </c>
      <c r="F698">
        <v>0</v>
      </c>
      <c r="G698">
        <v>-0.6</v>
      </c>
      <c r="H698">
        <v>-1.22</v>
      </c>
      <c r="I698">
        <f t="shared" si="40"/>
        <v>0.61999999999999744</v>
      </c>
      <c r="J698">
        <f t="shared" si="41"/>
        <v>24.87</v>
      </c>
      <c r="K698">
        <f t="shared" si="42"/>
        <v>25.49</v>
      </c>
      <c r="N698">
        <f>'Central-Hudson On Peak'!I698</f>
        <v>-2.13</v>
      </c>
      <c r="O698">
        <f>'Central-Hudson On Peak'!D698</f>
        <v>27.62</v>
      </c>
      <c r="P698" s="2">
        <f t="shared" si="43"/>
        <v>0</v>
      </c>
    </row>
    <row r="699" spans="1:16" x14ac:dyDescent="0.25">
      <c r="A699" t="s">
        <v>11696</v>
      </c>
      <c r="B699">
        <v>2000</v>
      </c>
      <c r="C699">
        <v>25.49</v>
      </c>
      <c r="D699">
        <v>24.87</v>
      </c>
      <c r="E699">
        <v>0</v>
      </c>
      <c r="F699">
        <v>0</v>
      </c>
      <c r="G699">
        <v>-0.6</v>
      </c>
      <c r="H699">
        <v>-1.22</v>
      </c>
      <c r="I699">
        <f t="shared" si="40"/>
        <v>0.61999999999999744</v>
      </c>
      <c r="J699">
        <f t="shared" si="41"/>
        <v>24.87</v>
      </c>
      <c r="K699">
        <f t="shared" si="42"/>
        <v>25.49</v>
      </c>
      <c r="N699">
        <f>'Central-Hudson On Peak'!I699</f>
        <v>-2.13</v>
      </c>
      <c r="O699">
        <f>'Central-Hudson On Peak'!D699</f>
        <v>27.62</v>
      </c>
      <c r="P699" s="2">
        <f t="shared" si="43"/>
        <v>0</v>
      </c>
    </row>
    <row r="700" spans="1:16" x14ac:dyDescent="0.25">
      <c r="A700" t="s">
        <v>11697</v>
      </c>
      <c r="B700">
        <v>2000</v>
      </c>
      <c r="C700">
        <v>28.63</v>
      </c>
      <c r="D700">
        <v>27.93</v>
      </c>
      <c r="E700">
        <v>0</v>
      </c>
      <c r="F700">
        <v>0</v>
      </c>
      <c r="G700">
        <v>-0.67</v>
      </c>
      <c r="H700">
        <v>-1.37</v>
      </c>
      <c r="I700">
        <f t="shared" si="40"/>
        <v>0.69999999999999929</v>
      </c>
      <c r="J700">
        <f t="shared" si="41"/>
        <v>27.93</v>
      </c>
      <c r="K700">
        <f t="shared" si="42"/>
        <v>28.63</v>
      </c>
      <c r="N700">
        <f>'Central-Hudson On Peak'!I700</f>
        <v>-2.39</v>
      </c>
      <c r="O700">
        <f>'Central-Hudson On Peak'!D700</f>
        <v>31.02</v>
      </c>
      <c r="P700" s="2">
        <f t="shared" si="43"/>
        <v>0</v>
      </c>
    </row>
    <row r="701" spans="1:16" x14ac:dyDescent="0.25">
      <c r="A701" t="s">
        <v>11698</v>
      </c>
      <c r="B701">
        <v>2000</v>
      </c>
      <c r="C701">
        <v>29.42</v>
      </c>
      <c r="D701">
        <v>28.7</v>
      </c>
      <c r="E701">
        <v>0</v>
      </c>
      <c r="F701">
        <v>0</v>
      </c>
      <c r="G701">
        <v>-0.69</v>
      </c>
      <c r="H701">
        <v>-1.41</v>
      </c>
      <c r="I701">
        <f t="shared" si="40"/>
        <v>0.72000000000000242</v>
      </c>
      <c r="J701">
        <f t="shared" si="41"/>
        <v>28.7</v>
      </c>
      <c r="K701">
        <f t="shared" si="42"/>
        <v>29.42</v>
      </c>
      <c r="N701">
        <f>'Central-Hudson On Peak'!I701</f>
        <v>-2.46</v>
      </c>
      <c r="O701">
        <f>'Central-Hudson On Peak'!D701</f>
        <v>31.88</v>
      </c>
      <c r="P701" s="2">
        <f t="shared" si="43"/>
        <v>0</v>
      </c>
    </row>
    <row r="702" spans="1:16" x14ac:dyDescent="0.25">
      <c r="A702" t="s">
        <v>11699</v>
      </c>
      <c r="B702">
        <v>2000</v>
      </c>
      <c r="C702">
        <v>28.51</v>
      </c>
      <c r="D702">
        <v>27.81</v>
      </c>
      <c r="E702">
        <v>0</v>
      </c>
      <c r="F702">
        <v>0</v>
      </c>
      <c r="G702">
        <v>-0.67</v>
      </c>
      <c r="H702">
        <v>-1.37</v>
      </c>
      <c r="I702">
        <f t="shared" si="40"/>
        <v>0.70000000000000284</v>
      </c>
      <c r="J702">
        <f t="shared" si="41"/>
        <v>27.81</v>
      </c>
      <c r="K702">
        <f t="shared" si="42"/>
        <v>28.51</v>
      </c>
      <c r="N702">
        <f>'Central-Hudson On Peak'!I702</f>
        <v>-2.38</v>
      </c>
      <c r="O702">
        <f>'Central-Hudson On Peak'!D702</f>
        <v>30.89</v>
      </c>
      <c r="P702" s="2">
        <f t="shared" si="43"/>
        <v>0</v>
      </c>
    </row>
    <row r="703" spans="1:16" x14ac:dyDescent="0.25">
      <c r="A703" t="s">
        <v>11700</v>
      </c>
      <c r="B703">
        <v>2000</v>
      </c>
      <c r="C703">
        <v>26.5</v>
      </c>
      <c r="D703">
        <v>25.85</v>
      </c>
      <c r="E703">
        <v>0</v>
      </c>
      <c r="F703">
        <v>0</v>
      </c>
      <c r="G703">
        <v>-0.62</v>
      </c>
      <c r="H703">
        <v>-1.27</v>
      </c>
      <c r="I703">
        <f t="shared" si="40"/>
        <v>0.64999999999999858</v>
      </c>
      <c r="J703">
        <f t="shared" si="41"/>
        <v>25.85</v>
      </c>
      <c r="K703">
        <f t="shared" si="42"/>
        <v>26.5</v>
      </c>
      <c r="N703">
        <f>'Central-Hudson On Peak'!I703</f>
        <v>-2.21</v>
      </c>
      <c r="O703">
        <f>'Central-Hudson On Peak'!D703</f>
        <v>28.71</v>
      </c>
      <c r="P703" s="2">
        <f t="shared" si="43"/>
        <v>0</v>
      </c>
    </row>
    <row r="704" spans="1:16" x14ac:dyDescent="0.25">
      <c r="A704" t="s">
        <v>11701</v>
      </c>
      <c r="B704">
        <v>2000</v>
      </c>
      <c r="C704">
        <v>25.49</v>
      </c>
      <c r="D704">
        <v>24.87</v>
      </c>
      <c r="E704">
        <v>0</v>
      </c>
      <c r="F704">
        <v>0</v>
      </c>
      <c r="G704">
        <v>-0.6</v>
      </c>
      <c r="H704">
        <v>-1.22</v>
      </c>
      <c r="I704">
        <f t="shared" si="40"/>
        <v>0.61999999999999744</v>
      </c>
      <c r="J704">
        <f t="shared" si="41"/>
        <v>24.87</v>
      </c>
      <c r="K704">
        <f t="shared" si="42"/>
        <v>25.49</v>
      </c>
      <c r="N704">
        <f>'Central-Hudson On Peak'!I704</f>
        <v>-2.13</v>
      </c>
      <c r="O704">
        <f>'Central-Hudson On Peak'!D704</f>
        <v>27.62</v>
      </c>
      <c r="P704" s="2">
        <f t="shared" si="43"/>
        <v>0</v>
      </c>
    </row>
    <row r="705" spans="1:16" x14ac:dyDescent="0.25">
      <c r="A705" t="s">
        <v>11702</v>
      </c>
      <c r="B705">
        <v>2000</v>
      </c>
      <c r="C705">
        <v>25.49</v>
      </c>
      <c r="D705">
        <v>24.87</v>
      </c>
      <c r="E705">
        <v>0</v>
      </c>
      <c r="F705">
        <v>0</v>
      </c>
      <c r="G705">
        <v>-0.6</v>
      </c>
      <c r="H705">
        <v>-1.22</v>
      </c>
      <c r="I705">
        <f t="shared" si="40"/>
        <v>0.61999999999999744</v>
      </c>
      <c r="J705">
        <f t="shared" si="41"/>
        <v>24.87</v>
      </c>
      <c r="K705">
        <f t="shared" si="42"/>
        <v>25.49</v>
      </c>
      <c r="N705">
        <f>'Central-Hudson On Peak'!I705</f>
        <v>-2.13</v>
      </c>
      <c r="O705">
        <f>'Central-Hudson On Peak'!D705</f>
        <v>27.62</v>
      </c>
      <c r="P705" s="2">
        <f t="shared" si="43"/>
        <v>0</v>
      </c>
    </row>
    <row r="706" spans="1:16" x14ac:dyDescent="0.25">
      <c r="A706" t="s">
        <v>11719</v>
      </c>
      <c r="B706">
        <v>2000</v>
      </c>
      <c r="C706">
        <v>26.99</v>
      </c>
      <c r="D706">
        <v>26.11</v>
      </c>
      <c r="E706">
        <v>0</v>
      </c>
      <c r="F706">
        <v>0</v>
      </c>
      <c r="G706">
        <v>-0.67</v>
      </c>
      <c r="H706">
        <v>-1.55</v>
      </c>
      <c r="I706">
        <f t="shared" si="40"/>
        <v>0.87999999999999901</v>
      </c>
      <c r="J706">
        <f t="shared" si="41"/>
        <v>26.11</v>
      </c>
      <c r="K706">
        <f t="shared" si="42"/>
        <v>26.99</v>
      </c>
      <c r="N706">
        <f>'Central-Hudson On Peak'!I706</f>
        <v>-2.2600000000000002</v>
      </c>
      <c r="O706">
        <f>'Central-Hudson On Peak'!D706</f>
        <v>29.25</v>
      </c>
      <c r="P706" s="2">
        <f t="shared" si="43"/>
        <v>0</v>
      </c>
    </row>
    <row r="707" spans="1:16" x14ac:dyDescent="0.25">
      <c r="A707" t="s">
        <v>11720</v>
      </c>
      <c r="B707">
        <v>2000</v>
      </c>
      <c r="C707">
        <v>29.44</v>
      </c>
      <c r="D707">
        <v>28.48</v>
      </c>
      <c r="E707">
        <v>0</v>
      </c>
      <c r="F707">
        <v>0</v>
      </c>
      <c r="G707">
        <v>-0.73</v>
      </c>
      <c r="H707">
        <v>-1.69</v>
      </c>
      <c r="I707">
        <f t="shared" ref="I707:I770" si="44">C707-D707</f>
        <v>0.96000000000000085</v>
      </c>
      <c r="J707">
        <f t="shared" ref="J707:J770" si="45">D707</f>
        <v>28.48</v>
      </c>
      <c r="K707">
        <f t="shared" ref="K707:K770" si="46">C707</f>
        <v>29.44</v>
      </c>
      <c r="N707">
        <f>'Central-Hudson On Peak'!I707</f>
        <v>-2.46</v>
      </c>
      <c r="O707">
        <f>'Central-Hudson On Peak'!D707</f>
        <v>31.9</v>
      </c>
      <c r="P707" s="2">
        <f t="shared" ref="P707:P770" si="47">(O707+N707)-K707</f>
        <v>0</v>
      </c>
    </row>
    <row r="708" spans="1:16" x14ac:dyDescent="0.25">
      <c r="A708" t="s">
        <v>11721</v>
      </c>
      <c r="B708">
        <v>2000</v>
      </c>
      <c r="C708">
        <v>30.73</v>
      </c>
      <c r="D708">
        <v>29.72</v>
      </c>
      <c r="E708">
        <v>0</v>
      </c>
      <c r="F708">
        <v>0</v>
      </c>
      <c r="G708">
        <v>-0.76</v>
      </c>
      <c r="H708">
        <v>-1.77</v>
      </c>
      <c r="I708">
        <f t="shared" si="44"/>
        <v>1.0100000000000016</v>
      </c>
      <c r="J708">
        <f t="shared" si="45"/>
        <v>29.72</v>
      </c>
      <c r="K708">
        <f t="shared" si="46"/>
        <v>30.73</v>
      </c>
      <c r="N708">
        <f>'Central-Hudson On Peak'!I708</f>
        <v>-2.5700000000000003</v>
      </c>
      <c r="O708">
        <f>'Central-Hudson On Peak'!D708</f>
        <v>33.299999999999997</v>
      </c>
      <c r="P708" s="2">
        <f t="shared" si="47"/>
        <v>0</v>
      </c>
    </row>
    <row r="709" spans="1:16" x14ac:dyDescent="0.25">
      <c r="A709" t="s">
        <v>11722</v>
      </c>
      <c r="B709">
        <v>2000</v>
      </c>
      <c r="C709">
        <v>30.73</v>
      </c>
      <c r="D709">
        <v>29.72</v>
      </c>
      <c r="E709">
        <v>0</v>
      </c>
      <c r="F709">
        <v>0</v>
      </c>
      <c r="G709">
        <v>-0.76</v>
      </c>
      <c r="H709">
        <v>-1.77</v>
      </c>
      <c r="I709">
        <f t="shared" si="44"/>
        <v>1.0100000000000016</v>
      </c>
      <c r="J709">
        <f t="shared" si="45"/>
        <v>29.72</v>
      </c>
      <c r="K709">
        <f t="shared" si="46"/>
        <v>30.73</v>
      </c>
      <c r="N709">
        <f>'Central-Hudson On Peak'!I709</f>
        <v>-2.5700000000000003</v>
      </c>
      <c r="O709">
        <f>'Central-Hudson On Peak'!D709</f>
        <v>33.299999999999997</v>
      </c>
      <c r="P709" s="2">
        <f t="shared" si="47"/>
        <v>0</v>
      </c>
    </row>
    <row r="710" spans="1:16" x14ac:dyDescent="0.25">
      <c r="A710" t="s">
        <v>11723</v>
      </c>
      <c r="B710">
        <v>2000</v>
      </c>
      <c r="C710">
        <v>30</v>
      </c>
      <c r="D710">
        <v>29.01</v>
      </c>
      <c r="E710">
        <v>0</v>
      </c>
      <c r="F710">
        <v>0</v>
      </c>
      <c r="G710">
        <v>-0.74</v>
      </c>
      <c r="H710">
        <v>-1.73</v>
      </c>
      <c r="I710">
        <f t="shared" si="44"/>
        <v>0.98999999999999844</v>
      </c>
      <c r="J710">
        <f t="shared" si="45"/>
        <v>29.01</v>
      </c>
      <c r="K710">
        <f t="shared" si="46"/>
        <v>30</v>
      </c>
      <c r="N710">
        <f>'Central-Hudson On Peak'!I710</f>
        <v>-2.5</v>
      </c>
      <c r="O710">
        <f>'Central-Hudson On Peak'!D710</f>
        <v>32.5</v>
      </c>
      <c r="P710" s="2">
        <f t="shared" si="47"/>
        <v>0</v>
      </c>
    </row>
    <row r="711" spans="1:16" x14ac:dyDescent="0.25">
      <c r="A711" t="s">
        <v>11724</v>
      </c>
      <c r="B711">
        <v>2000</v>
      </c>
      <c r="C711">
        <v>29.65</v>
      </c>
      <c r="D711">
        <v>28.68</v>
      </c>
      <c r="E711">
        <v>0</v>
      </c>
      <c r="F711">
        <v>0</v>
      </c>
      <c r="G711">
        <v>-0.74</v>
      </c>
      <c r="H711">
        <v>-1.71</v>
      </c>
      <c r="I711">
        <f t="shared" si="44"/>
        <v>0.96999999999999886</v>
      </c>
      <c r="J711">
        <f t="shared" si="45"/>
        <v>28.68</v>
      </c>
      <c r="K711">
        <f t="shared" si="46"/>
        <v>29.65</v>
      </c>
      <c r="N711">
        <f>'Central-Hudson On Peak'!I711</f>
        <v>-2.48</v>
      </c>
      <c r="O711">
        <f>'Central-Hudson On Peak'!D711</f>
        <v>32.130000000000003</v>
      </c>
      <c r="P711" s="2">
        <f t="shared" si="47"/>
        <v>0</v>
      </c>
    </row>
    <row r="712" spans="1:16" x14ac:dyDescent="0.25">
      <c r="A712" t="s">
        <v>11725</v>
      </c>
      <c r="B712">
        <v>2000</v>
      </c>
      <c r="C712">
        <v>26.53</v>
      </c>
      <c r="D712">
        <v>25.67</v>
      </c>
      <c r="E712">
        <v>0</v>
      </c>
      <c r="F712">
        <v>0</v>
      </c>
      <c r="G712">
        <v>-0.66</v>
      </c>
      <c r="H712">
        <v>-1.52</v>
      </c>
      <c r="I712">
        <f t="shared" si="44"/>
        <v>0.85999999999999943</v>
      </c>
      <c r="J712">
        <f t="shared" si="45"/>
        <v>25.67</v>
      </c>
      <c r="K712">
        <f t="shared" si="46"/>
        <v>26.53</v>
      </c>
      <c r="N712">
        <f>'Central-Hudson On Peak'!I712</f>
        <v>-2.2200000000000002</v>
      </c>
      <c r="O712">
        <f>'Central-Hudson On Peak'!D712</f>
        <v>28.75</v>
      </c>
      <c r="P712" s="2">
        <f t="shared" si="47"/>
        <v>0</v>
      </c>
    </row>
    <row r="713" spans="1:16" x14ac:dyDescent="0.25">
      <c r="A713" t="s">
        <v>11726</v>
      </c>
      <c r="B713">
        <v>2000</v>
      </c>
      <c r="C713">
        <v>26.53</v>
      </c>
      <c r="D713">
        <v>25.67</v>
      </c>
      <c r="E713">
        <v>0</v>
      </c>
      <c r="F713">
        <v>0</v>
      </c>
      <c r="G713">
        <v>-0.66</v>
      </c>
      <c r="H713">
        <v>-1.52</v>
      </c>
      <c r="I713">
        <f t="shared" si="44"/>
        <v>0.85999999999999943</v>
      </c>
      <c r="J713">
        <f t="shared" si="45"/>
        <v>25.67</v>
      </c>
      <c r="K713">
        <f t="shared" si="46"/>
        <v>26.53</v>
      </c>
      <c r="N713">
        <f>'Central-Hudson On Peak'!I713</f>
        <v>-2.2200000000000002</v>
      </c>
      <c r="O713">
        <f>'Central-Hudson On Peak'!D713</f>
        <v>28.75</v>
      </c>
      <c r="P713" s="2">
        <f t="shared" si="47"/>
        <v>0</v>
      </c>
    </row>
    <row r="714" spans="1:16" x14ac:dyDescent="0.25">
      <c r="A714" t="s">
        <v>11727</v>
      </c>
      <c r="B714">
        <v>2000</v>
      </c>
      <c r="C714">
        <v>26.33</v>
      </c>
      <c r="D714">
        <v>25.47</v>
      </c>
      <c r="E714">
        <v>0</v>
      </c>
      <c r="F714">
        <v>0</v>
      </c>
      <c r="G714">
        <v>-0.65</v>
      </c>
      <c r="H714">
        <v>-1.51</v>
      </c>
      <c r="I714">
        <f t="shared" si="44"/>
        <v>0.85999999999999943</v>
      </c>
      <c r="J714">
        <f t="shared" si="45"/>
        <v>25.47</v>
      </c>
      <c r="K714">
        <f t="shared" si="46"/>
        <v>26.33</v>
      </c>
      <c r="N714">
        <f>'Central-Hudson On Peak'!I714</f>
        <v>-2.2000000000000002</v>
      </c>
      <c r="O714">
        <f>'Central-Hudson On Peak'!D714</f>
        <v>28.53</v>
      </c>
      <c r="P714" s="2">
        <f t="shared" si="47"/>
        <v>0</v>
      </c>
    </row>
    <row r="715" spans="1:16" x14ac:dyDescent="0.25">
      <c r="A715" t="s">
        <v>11728</v>
      </c>
      <c r="B715">
        <v>2000</v>
      </c>
      <c r="C715">
        <v>26.33</v>
      </c>
      <c r="D715">
        <v>25.47</v>
      </c>
      <c r="E715">
        <v>0</v>
      </c>
      <c r="F715">
        <v>0</v>
      </c>
      <c r="G715">
        <v>-0.65</v>
      </c>
      <c r="H715">
        <v>-1.51</v>
      </c>
      <c r="I715">
        <f t="shared" si="44"/>
        <v>0.85999999999999943</v>
      </c>
      <c r="J715">
        <f t="shared" si="45"/>
        <v>25.47</v>
      </c>
      <c r="K715">
        <f t="shared" si="46"/>
        <v>26.33</v>
      </c>
      <c r="N715">
        <f>'Central-Hudson On Peak'!I715</f>
        <v>-2.2000000000000002</v>
      </c>
      <c r="O715">
        <f>'Central-Hudson On Peak'!D715</f>
        <v>28.53</v>
      </c>
      <c r="P715" s="2">
        <f t="shared" si="47"/>
        <v>0</v>
      </c>
    </row>
    <row r="716" spans="1:16" x14ac:dyDescent="0.25">
      <c r="A716" t="s">
        <v>11729</v>
      </c>
      <c r="B716">
        <v>2000</v>
      </c>
      <c r="C716">
        <v>29.65</v>
      </c>
      <c r="D716">
        <v>28.68</v>
      </c>
      <c r="E716">
        <v>0</v>
      </c>
      <c r="F716">
        <v>0</v>
      </c>
      <c r="G716">
        <v>-0.74</v>
      </c>
      <c r="H716">
        <v>-1.71</v>
      </c>
      <c r="I716">
        <f t="shared" si="44"/>
        <v>0.96999999999999886</v>
      </c>
      <c r="J716">
        <f t="shared" si="45"/>
        <v>28.68</v>
      </c>
      <c r="K716">
        <f t="shared" si="46"/>
        <v>29.65</v>
      </c>
      <c r="N716">
        <f>'Central-Hudson On Peak'!I716</f>
        <v>-2.48</v>
      </c>
      <c r="O716">
        <f>'Central-Hudson On Peak'!D716</f>
        <v>32.130000000000003</v>
      </c>
      <c r="P716" s="2">
        <f t="shared" si="47"/>
        <v>0</v>
      </c>
    </row>
    <row r="717" spans="1:16" x14ac:dyDescent="0.25">
      <c r="A717" t="s">
        <v>11730</v>
      </c>
      <c r="B717">
        <v>2000</v>
      </c>
      <c r="C717">
        <v>29.65</v>
      </c>
      <c r="D717">
        <v>28.68</v>
      </c>
      <c r="E717">
        <v>0</v>
      </c>
      <c r="F717">
        <v>0</v>
      </c>
      <c r="G717">
        <v>-0.74</v>
      </c>
      <c r="H717">
        <v>-1.71</v>
      </c>
      <c r="I717">
        <f t="shared" si="44"/>
        <v>0.96999999999999886</v>
      </c>
      <c r="J717">
        <f t="shared" si="45"/>
        <v>28.68</v>
      </c>
      <c r="K717">
        <f t="shared" si="46"/>
        <v>29.65</v>
      </c>
      <c r="N717">
        <f>'Central-Hudson On Peak'!I717</f>
        <v>-2.48</v>
      </c>
      <c r="O717">
        <f>'Central-Hudson On Peak'!D717</f>
        <v>32.130000000000003</v>
      </c>
      <c r="P717" s="2">
        <f t="shared" si="47"/>
        <v>0</v>
      </c>
    </row>
    <row r="718" spans="1:16" x14ac:dyDescent="0.25">
      <c r="A718" t="s">
        <v>11731</v>
      </c>
      <c r="B718">
        <v>2000</v>
      </c>
      <c r="C718">
        <v>30.73</v>
      </c>
      <c r="D718">
        <v>29.72</v>
      </c>
      <c r="E718">
        <v>0</v>
      </c>
      <c r="F718">
        <v>0</v>
      </c>
      <c r="G718">
        <v>-0.76</v>
      </c>
      <c r="H718">
        <v>-1.77</v>
      </c>
      <c r="I718">
        <f t="shared" si="44"/>
        <v>1.0100000000000016</v>
      </c>
      <c r="J718">
        <f t="shared" si="45"/>
        <v>29.72</v>
      </c>
      <c r="K718">
        <f t="shared" si="46"/>
        <v>30.73</v>
      </c>
      <c r="N718">
        <f>'Central-Hudson On Peak'!I718</f>
        <v>-2.5700000000000003</v>
      </c>
      <c r="O718">
        <f>'Central-Hudson On Peak'!D718</f>
        <v>33.299999999999997</v>
      </c>
      <c r="P718" s="2">
        <f t="shared" si="47"/>
        <v>0</v>
      </c>
    </row>
    <row r="719" spans="1:16" x14ac:dyDescent="0.25">
      <c r="A719" t="s">
        <v>11732</v>
      </c>
      <c r="B719">
        <v>2000</v>
      </c>
      <c r="C719">
        <v>26.59</v>
      </c>
      <c r="D719">
        <v>25.72</v>
      </c>
      <c r="E719">
        <v>0</v>
      </c>
      <c r="F719">
        <v>0</v>
      </c>
      <c r="G719">
        <v>-0.66</v>
      </c>
      <c r="H719">
        <v>-1.53</v>
      </c>
      <c r="I719">
        <f t="shared" si="44"/>
        <v>0.87000000000000099</v>
      </c>
      <c r="J719">
        <f t="shared" si="45"/>
        <v>25.72</v>
      </c>
      <c r="K719">
        <f t="shared" si="46"/>
        <v>26.59</v>
      </c>
      <c r="N719">
        <f>'Central-Hudson On Peak'!I719</f>
        <v>-2.2200000000000002</v>
      </c>
      <c r="O719">
        <f>'Central-Hudson On Peak'!D719</f>
        <v>28.81</v>
      </c>
      <c r="P719" s="2">
        <f t="shared" si="47"/>
        <v>0</v>
      </c>
    </row>
    <row r="720" spans="1:16" x14ac:dyDescent="0.25">
      <c r="A720" t="s">
        <v>11733</v>
      </c>
      <c r="B720">
        <v>2000</v>
      </c>
      <c r="C720">
        <v>26.53</v>
      </c>
      <c r="D720">
        <v>25.67</v>
      </c>
      <c r="E720">
        <v>0</v>
      </c>
      <c r="F720">
        <v>0</v>
      </c>
      <c r="G720">
        <v>-0.66</v>
      </c>
      <c r="H720">
        <v>-1.52</v>
      </c>
      <c r="I720">
        <f t="shared" si="44"/>
        <v>0.85999999999999943</v>
      </c>
      <c r="J720">
        <f t="shared" si="45"/>
        <v>25.67</v>
      </c>
      <c r="K720">
        <f t="shared" si="46"/>
        <v>26.53</v>
      </c>
      <c r="N720">
        <f>'Central-Hudson On Peak'!I720</f>
        <v>-2.2200000000000002</v>
      </c>
      <c r="O720">
        <f>'Central-Hudson On Peak'!D720</f>
        <v>28.75</v>
      </c>
      <c r="P720" s="2">
        <f t="shared" si="47"/>
        <v>0</v>
      </c>
    </row>
    <row r="721" spans="1:16" x14ac:dyDescent="0.25">
      <c r="A721" t="s">
        <v>11734</v>
      </c>
      <c r="B721">
        <v>2000</v>
      </c>
      <c r="C721">
        <v>22.91</v>
      </c>
      <c r="D721">
        <v>22.16</v>
      </c>
      <c r="E721">
        <v>0</v>
      </c>
      <c r="F721">
        <v>0</v>
      </c>
      <c r="G721">
        <v>-0.56000000000000005</v>
      </c>
      <c r="H721">
        <v>-1.31</v>
      </c>
      <c r="I721">
        <f t="shared" si="44"/>
        <v>0.75</v>
      </c>
      <c r="J721">
        <f t="shared" si="45"/>
        <v>22.16</v>
      </c>
      <c r="K721">
        <f t="shared" si="46"/>
        <v>22.91</v>
      </c>
      <c r="N721">
        <f>'Central-Hudson On Peak'!I721</f>
        <v>-1.9100000000000001</v>
      </c>
      <c r="O721">
        <f>'Central-Hudson On Peak'!D721</f>
        <v>24.82</v>
      </c>
      <c r="P721" s="2">
        <f t="shared" si="47"/>
        <v>0</v>
      </c>
    </row>
    <row r="722" spans="1:16" x14ac:dyDescent="0.25">
      <c r="A722" t="s">
        <v>11751</v>
      </c>
      <c r="B722">
        <v>2000</v>
      </c>
      <c r="C722">
        <v>30.55</v>
      </c>
      <c r="D722">
        <v>29.15</v>
      </c>
      <c r="E722">
        <v>0</v>
      </c>
      <c r="F722">
        <v>0</v>
      </c>
      <c r="G722">
        <v>-0.8</v>
      </c>
      <c r="H722">
        <v>-2.2000000000000002</v>
      </c>
      <c r="I722">
        <f t="shared" si="44"/>
        <v>1.4000000000000021</v>
      </c>
      <c r="J722">
        <f t="shared" si="45"/>
        <v>29.15</v>
      </c>
      <c r="K722">
        <f t="shared" si="46"/>
        <v>30.55</v>
      </c>
      <c r="N722">
        <f>'Central-Hudson On Peak'!I722</f>
        <v>-2.44</v>
      </c>
      <c r="O722">
        <f>'Central-Hudson On Peak'!D722</f>
        <v>32.99</v>
      </c>
      <c r="P722" s="2">
        <f t="shared" si="47"/>
        <v>0</v>
      </c>
    </row>
    <row r="723" spans="1:16" x14ac:dyDescent="0.25">
      <c r="A723" t="s">
        <v>11752</v>
      </c>
      <c r="B723">
        <v>2000</v>
      </c>
      <c r="C723">
        <v>32.15</v>
      </c>
      <c r="D723">
        <v>30.68</v>
      </c>
      <c r="E723">
        <v>0</v>
      </c>
      <c r="F723">
        <v>0</v>
      </c>
      <c r="G723">
        <v>-0.84</v>
      </c>
      <c r="H723">
        <v>-2.31</v>
      </c>
      <c r="I723">
        <f t="shared" si="44"/>
        <v>1.4699999999999989</v>
      </c>
      <c r="J723">
        <f t="shared" si="45"/>
        <v>30.68</v>
      </c>
      <c r="K723">
        <f t="shared" si="46"/>
        <v>32.15</v>
      </c>
      <c r="N723">
        <f>'Central-Hudson On Peak'!I723</f>
        <v>-2.57</v>
      </c>
      <c r="O723">
        <f>'Central-Hudson On Peak'!D723</f>
        <v>34.72</v>
      </c>
      <c r="P723" s="2">
        <f t="shared" si="47"/>
        <v>0</v>
      </c>
    </row>
    <row r="724" spans="1:16" x14ac:dyDescent="0.25">
      <c r="A724" t="s">
        <v>11753</v>
      </c>
      <c r="B724">
        <v>2000</v>
      </c>
      <c r="C724">
        <v>35.630000000000003</v>
      </c>
      <c r="D724">
        <v>34.01</v>
      </c>
      <c r="E724">
        <v>0</v>
      </c>
      <c r="F724">
        <v>0</v>
      </c>
      <c r="G724">
        <v>-0.94</v>
      </c>
      <c r="H724">
        <v>-2.56</v>
      </c>
      <c r="I724">
        <f t="shared" si="44"/>
        <v>1.6200000000000045</v>
      </c>
      <c r="J724">
        <f t="shared" si="45"/>
        <v>34.01</v>
      </c>
      <c r="K724">
        <f t="shared" si="46"/>
        <v>35.630000000000003</v>
      </c>
      <c r="N724">
        <f>'Central-Hudson On Peak'!I724</f>
        <v>-2.86</v>
      </c>
      <c r="O724">
        <f>'Central-Hudson On Peak'!D724</f>
        <v>38.49</v>
      </c>
      <c r="P724" s="2">
        <f t="shared" si="47"/>
        <v>0</v>
      </c>
    </row>
    <row r="725" spans="1:16" x14ac:dyDescent="0.25">
      <c r="A725" t="s">
        <v>11754</v>
      </c>
      <c r="B725">
        <v>2000</v>
      </c>
      <c r="C725">
        <v>35.35</v>
      </c>
      <c r="D725">
        <v>33.729999999999997</v>
      </c>
      <c r="E725">
        <v>0</v>
      </c>
      <c r="F725">
        <v>0</v>
      </c>
      <c r="G725">
        <v>-0.93</v>
      </c>
      <c r="H725">
        <v>-2.5499999999999998</v>
      </c>
      <c r="I725">
        <f t="shared" si="44"/>
        <v>1.6200000000000045</v>
      </c>
      <c r="J725">
        <f t="shared" si="45"/>
        <v>33.729999999999997</v>
      </c>
      <c r="K725">
        <f t="shared" si="46"/>
        <v>35.35</v>
      </c>
      <c r="N725">
        <f>'Central-Hudson On Peak'!I725</f>
        <v>-2.83</v>
      </c>
      <c r="O725">
        <f>'Central-Hudson On Peak'!D725</f>
        <v>38.18</v>
      </c>
      <c r="P725" s="2">
        <f t="shared" si="47"/>
        <v>0</v>
      </c>
    </row>
    <row r="726" spans="1:16" x14ac:dyDescent="0.25">
      <c r="A726" t="s">
        <v>11755</v>
      </c>
      <c r="B726">
        <v>2000</v>
      </c>
      <c r="C726">
        <v>34.700000000000003</v>
      </c>
      <c r="D726">
        <v>33.119999999999997</v>
      </c>
      <c r="E726">
        <v>0</v>
      </c>
      <c r="F726">
        <v>0</v>
      </c>
      <c r="G726">
        <v>-0.91</v>
      </c>
      <c r="H726">
        <v>-2.4900000000000002</v>
      </c>
      <c r="I726">
        <f t="shared" si="44"/>
        <v>1.5800000000000054</v>
      </c>
      <c r="J726">
        <f t="shared" si="45"/>
        <v>33.119999999999997</v>
      </c>
      <c r="K726">
        <f t="shared" si="46"/>
        <v>34.700000000000003</v>
      </c>
      <c r="N726">
        <f>'Central-Hudson On Peak'!I726</f>
        <v>-2.77</v>
      </c>
      <c r="O726">
        <f>'Central-Hudson On Peak'!D726</f>
        <v>37.47</v>
      </c>
      <c r="P726" s="2">
        <f t="shared" si="47"/>
        <v>0</v>
      </c>
    </row>
    <row r="727" spans="1:16" x14ac:dyDescent="0.25">
      <c r="A727" t="s">
        <v>11756</v>
      </c>
      <c r="B727">
        <v>2000</v>
      </c>
      <c r="C727">
        <v>34.700000000000003</v>
      </c>
      <c r="D727">
        <v>33.119999999999997</v>
      </c>
      <c r="E727">
        <v>0</v>
      </c>
      <c r="F727">
        <v>0</v>
      </c>
      <c r="G727">
        <v>-0.91</v>
      </c>
      <c r="H727">
        <v>-2.4900000000000002</v>
      </c>
      <c r="I727">
        <f t="shared" si="44"/>
        <v>1.5800000000000054</v>
      </c>
      <c r="J727">
        <f t="shared" si="45"/>
        <v>33.119999999999997</v>
      </c>
      <c r="K727">
        <f t="shared" si="46"/>
        <v>34.700000000000003</v>
      </c>
      <c r="N727">
        <f>'Central-Hudson On Peak'!I727</f>
        <v>-2.77</v>
      </c>
      <c r="O727">
        <f>'Central-Hudson On Peak'!D727</f>
        <v>37.47</v>
      </c>
      <c r="P727" s="2">
        <f t="shared" si="47"/>
        <v>0</v>
      </c>
    </row>
    <row r="728" spans="1:16" x14ac:dyDescent="0.25">
      <c r="A728" t="s">
        <v>11757</v>
      </c>
      <c r="B728">
        <v>2000</v>
      </c>
      <c r="C728">
        <v>31.83</v>
      </c>
      <c r="D728">
        <v>30.38</v>
      </c>
      <c r="E728">
        <v>0</v>
      </c>
      <c r="F728">
        <v>0</v>
      </c>
      <c r="G728">
        <v>-0.84</v>
      </c>
      <c r="H728">
        <v>-2.29</v>
      </c>
      <c r="I728">
        <f t="shared" si="44"/>
        <v>1.4499999999999993</v>
      </c>
      <c r="J728">
        <f t="shared" si="45"/>
        <v>30.38</v>
      </c>
      <c r="K728">
        <f t="shared" si="46"/>
        <v>31.83</v>
      </c>
      <c r="N728">
        <f>'Central-Hudson On Peak'!I728</f>
        <v>-2.5499999999999998</v>
      </c>
      <c r="O728">
        <f>'Central-Hudson On Peak'!D728</f>
        <v>34.380000000000003</v>
      </c>
      <c r="P728" s="2">
        <f t="shared" si="47"/>
        <v>0</v>
      </c>
    </row>
    <row r="729" spans="1:16" x14ac:dyDescent="0.25">
      <c r="A729" t="s">
        <v>11758</v>
      </c>
      <c r="B729">
        <v>2000</v>
      </c>
      <c r="C729">
        <v>31.08</v>
      </c>
      <c r="D729">
        <v>29.66</v>
      </c>
      <c r="E729">
        <v>0</v>
      </c>
      <c r="F729">
        <v>0</v>
      </c>
      <c r="G729">
        <v>-0.81</v>
      </c>
      <c r="H729">
        <v>-2.23</v>
      </c>
      <c r="I729">
        <f t="shared" si="44"/>
        <v>1.4199999999999982</v>
      </c>
      <c r="J729">
        <f t="shared" si="45"/>
        <v>29.66</v>
      </c>
      <c r="K729">
        <f t="shared" si="46"/>
        <v>31.08</v>
      </c>
      <c r="N729">
        <f>'Central-Hudson On Peak'!I729</f>
        <v>-2.48</v>
      </c>
      <c r="O729">
        <f>'Central-Hudson On Peak'!D729</f>
        <v>33.56</v>
      </c>
      <c r="P729" s="2">
        <f t="shared" si="47"/>
        <v>0</v>
      </c>
    </row>
    <row r="730" spans="1:16" x14ac:dyDescent="0.25">
      <c r="A730" t="s">
        <v>11759</v>
      </c>
      <c r="B730">
        <v>2000</v>
      </c>
      <c r="C730">
        <v>30.42</v>
      </c>
      <c r="D730">
        <v>29.03</v>
      </c>
      <c r="E730">
        <v>0</v>
      </c>
      <c r="F730">
        <v>0</v>
      </c>
      <c r="G730">
        <v>-0.8</v>
      </c>
      <c r="H730">
        <v>-2.19</v>
      </c>
      <c r="I730">
        <f t="shared" si="44"/>
        <v>1.3900000000000006</v>
      </c>
      <c r="J730">
        <f t="shared" si="45"/>
        <v>29.03</v>
      </c>
      <c r="K730">
        <f t="shared" si="46"/>
        <v>30.42</v>
      </c>
      <c r="N730">
        <f>'Central-Hudson On Peak'!I730</f>
        <v>-2.4299999999999997</v>
      </c>
      <c r="O730">
        <f>'Central-Hudson On Peak'!D730</f>
        <v>32.85</v>
      </c>
      <c r="P730" s="2">
        <f t="shared" si="47"/>
        <v>0</v>
      </c>
    </row>
    <row r="731" spans="1:16" x14ac:dyDescent="0.25">
      <c r="A731" t="s">
        <v>11760</v>
      </c>
      <c r="B731">
        <v>2000</v>
      </c>
      <c r="C731">
        <v>30.71</v>
      </c>
      <c r="D731">
        <v>29.3</v>
      </c>
      <c r="E731">
        <v>0</v>
      </c>
      <c r="F731">
        <v>0</v>
      </c>
      <c r="G731">
        <v>-0.8</v>
      </c>
      <c r="H731">
        <v>-2.21</v>
      </c>
      <c r="I731">
        <f t="shared" si="44"/>
        <v>1.4100000000000001</v>
      </c>
      <c r="J731">
        <f t="shared" si="45"/>
        <v>29.3</v>
      </c>
      <c r="K731">
        <f t="shared" si="46"/>
        <v>30.71</v>
      </c>
      <c r="N731">
        <f>'Central-Hudson On Peak'!I731</f>
        <v>-2.4500000000000002</v>
      </c>
      <c r="O731">
        <f>'Central-Hudson On Peak'!D731</f>
        <v>33.159999999999997</v>
      </c>
      <c r="P731" s="2">
        <f t="shared" si="47"/>
        <v>0</v>
      </c>
    </row>
    <row r="732" spans="1:16" x14ac:dyDescent="0.25">
      <c r="A732" t="s">
        <v>11761</v>
      </c>
      <c r="B732">
        <v>2000</v>
      </c>
      <c r="C732">
        <v>35.630000000000003</v>
      </c>
      <c r="D732">
        <v>34.01</v>
      </c>
      <c r="E732">
        <v>0</v>
      </c>
      <c r="F732">
        <v>0</v>
      </c>
      <c r="G732">
        <v>-0.94</v>
      </c>
      <c r="H732">
        <v>-2.56</v>
      </c>
      <c r="I732">
        <f t="shared" si="44"/>
        <v>1.6200000000000045</v>
      </c>
      <c r="J732">
        <f t="shared" si="45"/>
        <v>34.01</v>
      </c>
      <c r="K732">
        <f t="shared" si="46"/>
        <v>35.630000000000003</v>
      </c>
      <c r="N732">
        <f>'Central-Hudson On Peak'!I732</f>
        <v>-2.86</v>
      </c>
      <c r="O732">
        <f>'Central-Hudson On Peak'!D732</f>
        <v>38.49</v>
      </c>
      <c r="P732" s="2">
        <f t="shared" si="47"/>
        <v>0</v>
      </c>
    </row>
    <row r="733" spans="1:16" x14ac:dyDescent="0.25">
      <c r="A733" t="s">
        <v>11762</v>
      </c>
      <c r="B733">
        <v>2000</v>
      </c>
      <c r="C733">
        <v>39.11</v>
      </c>
      <c r="D733">
        <v>37.32</v>
      </c>
      <c r="E733">
        <v>0</v>
      </c>
      <c r="F733">
        <v>0</v>
      </c>
      <c r="G733">
        <v>-1.03</v>
      </c>
      <c r="H733">
        <v>-2.82</v>
      </c>
      <c r="I733">
        <f t="shared" si="44"/>
        <v>1.7899999999999991</v>
      </c>
      <c r="J733">
        <f t="shared" si="45"/>
        <v>37.32</v>
      </c>
      <c r="K733">
        <f t="shared" si="46"/>
        <v>39.11</v>
      </c>
      <c r="N733">
        <f>'Central-Hudson On Peak'!I733</f>
        <v>-3.13</v>
      </c>
      <c r="O733">
        <f>'Central-Hudson On Peak'!D733</f>
        <v>42.24</v>
      </c>
      <c r="P733" s="2">
        <f t="shared" si="47"/>
        <v>0</v>
      </c>
    </row>
    <row r="734" spans="1:16" x14ac:dyDescent="0.25">
      <c r="A734" t="s">
        <v>11763</v>
      </c>
      <c r="B734">
        <v>2000</v>
      </c>
      <c r="C734">
        <v>36.950000000000003</v>
      </c>
      <c r="D734">
        <v>35.26</v>
      </c>
      <c r="E734">
        <v>0</v>
      </c>
      <c r="F734">
        <v>0</v>
      </c>
      <c r="G734">
        <v>-0.97</v>
      </c>
      <c r="H734">
        <v>-2.66</v>
      </c>
      <c r="I734">
        <f t="shared" si="44"/>
        <v>1.6900000000000048</v>
      </c>
      <c r="J734">
        <f t="shared" si="45"/>
        <v>35.26</v>
      </c>
      <c r="K734">
        <f t="shared" si="46"/>
        <v>36.950000000000003</v>
      </c>
      <c r="N734">
        <f>'Central-Hudson On Peak'!I734</f>
        <v>-2.96</v>
      </c>
      <c r="O734">
        <f>'Central-Hudson On Peak'!D734</f>
        <v>39.909999999999997</v>
      </c>
      <c r="P734" s="2">
        <f t="shared" si="47"/>
        <v>0</v>
      </c>
    </row>
    <row r="735" spans="1:16" x14ac:dyDescent="0.25">
      <c r="A735" t="s">
        <v>11764</v>
      </c>
      <c r="B735">
        <v>2000</v>
      </c>
      <c r="C735">
        <v>34.700000000000003</v>
      </c>
      <c r="D735">
        <v>33.119999999999997</v>
      </c>
      <c r="E735">
        <v>0</v>
      </c>
      <c r="F735">
        <v>0</v>
      </c>
      <c r="G735">
        <v>-0.91</v>
      </c>
      <c r="H735">
        <v>-2.4900000000000002</v>
      </c>
      <c r="I735">
        <f t="shared" si="44"/>
        <v>1.5800000000000054</v>
      </c>
      <c r="J735">
        <f t="shared" si="45"/>
        <v>33.119999999999997</v>
      </c>
      <c r="K735">
        <f t="shared" si="46"/>
        <v>34.700000000000003</v>
      </c>
      <c r="N735">
        <f>'Central-Hudson On Peak'!I735</f>
        <v>-2.77</v>
      </c>
      <c r="O735">
        <f>'Central-Hudson On Peak'!D735</f>
        <v>37.47</v>
      </c>
      <c r="P735" s="2">
        <f t="shared" si="47"/>
        <v>0</v>
      </c>
    </row>
    <row r="736" spans="1:16" x14ac:dyDescent="0.25">
      <c r="A736" t="s">
        <v>11765</v>
      </c>
      <c r="B736">
        <v>2000</v>
      </c>
      <c r="C736">
        <v>30.42</v>
      </c>
      <c r="D736">
        <v>29.03</v>
      </c>
      <c r="E736">
        <v>0</v>
      </c>
      <c r="F736">
        <v>0</v>
      </c>
      <c r="G736">
        <v>-0.8</v>
      </c>
      <c r="H736">
        <v>-2.19</v>
      </c>
      <c r="I736">
        <f t="shared" si="44"/>
        <v>1.3900000000000006</v>
      </c>
      <c r="J736">
        <f t="shared" si="45"/>
        <v>29.03</v>
      </c>
      <c r="K736">
        <f t="shared" si="46"/>
        <v>30.42</v>
      </c>
      <c r="N736">
        <f>'Central-Hudson On Peak'!I736</f>
        <v>-2.4299999999999997</v>
      </c>
      <c r="O736">
        <f>'Central-Hudson On Peak'!D736</f>
        <v>32.85</v>
      </c>
      <c r="P736" s="2">
        <f t="shared" si="47"/>
        <v>0</v>
      </c>
    </row>
    <row r="737" spans="1:16" x14ac:dyDescent="0.25">
      <c r="A737" t="s">
        <v>11766</v>
      </c>
      <c r="B737">
        <v>2000</v>
      </c>
      <c r="C737">
        <v>25.95</v>
      </c>
      <c r="D737">
        <v>24.77</v>
      </c>
      <c r="E737">
        <v>0</v>
      </c>
      <c r="F737">
        <v>0</v>
      </c>
      <c r="G737">
        <v>-0.68</v>
      </c>
      <c r="H737">
        <v>-1.86</v>
      </c>
      <c r="I737">
        <f t="shared" si="44"/>
        <v>1.1799999999999997</v>
      </c>
      <c r="J737">
        <f t="shared" si="45"/>
        <v>24.77</v>
      </c>
      <c r="K737">
        <f t="shared" si="46"/>
        <v>25.95</v>
      </c>
      <c r="N737">
        <f>'Central-Hudson On Peak'!I737</f>
        <v>-2.0699999999999998</v>
      </c>
      <c r="O737">
        <f>'Central-Hudson On Peak'!D737</f>
        <v>28.02</v>
      </c>
      <c r="P737" s="2">
        <f t="shared" si="47"/>
        <v>0</v>
      </c>
    </row>
    <row r="738" spans="1:16" x14ac:dyDescent="0.25">
      <c r="A738" t="s">
        <v>11783</v>
      </c>
      <c r="B738">
        <v>2000</v>
      </c>
      <c r="C738">
        <v>29.78</v>
      </c>
      <c r="D738">
        <v>28.39</v>
      </c>
      <c r="E738">
        <v>0</v>
      </c>
      <c r="F738">
        <v>0</v>
      </c>
      <c r="G738">
        <v>-0.75</v>
      </c>
      <c r="H738">
        <v>-2.14</v>
      </c>
      <c r="I738">
        <f t="shared" si="44"/>
        <v>1.3900000000000006</v>
      </c>
      <c r="J738">
        <f t="shared" si="45"/>
        <v>28.39</v>
      </c>
      <c r="K738">
        <f t="shared" si="46"/>
        <v>29.78</v>
      </c>
      <c r="N738">
        <f>'Central-Hudson On Peak'!I738</f>
        <v>-2.2400000000000002</v>
      </c>
      <c r="O738">
        <f>'Central-Hudson On Peak'!D738</f>
        <v>32.020000000000003</v>
      </c>
      <c r="P738" s="2">
        <f t="shared" si="47"/>
        <v>0</v>
      </c>
    </row>
    <row r="739" spans="1:16" x14ac:dyDescent="0.25">
      <c r="A739" t="s">
        <v>11784</v>
      </c>
      <c r="B739">
        <v>2000</v>
      </c>
      <c r="C739">
        <v>31.24</v>
      </c>
      <c r="D739">
        <v>29.78</v>
      </c>
      <c r="E739">
        <v>0</v>
      </c>
      <c r="F739">
        <v>0</v>
      </c>
      <c r="G739">
        <v>-0.78</v>
      </c>
      <c r="H739">
        <v>-2.2400000000000002</v>
      </c>
      <c r="I739">
        <f t="shared" si="44"/>
        <v>1.4599999999999973</v>
      </c>
      <c r="J739">
        <f t="shared" si="45"/>
        <v>29.78</v>
      </c>
      <c r="K739">
        <f t="shared" si="46"/>
        <v>31.24</v>
      </c>
      <c r="N739">
        <f>'Central-Hudson On Peak'!I739</f>
        <v>-2.34</v>
      </c>
      <c r="O739">
        <f>'Central-Hudson On Peak'!D739</f>
        <v>33.58</v>
      </c>
      <c r="P739" s="2">
        <f t="shared" si="47"/>
        <v>0</v>
      </c>
    </row>
    <row r="740" spans="1:16" x14ac:dyDescent="0.25">
      <c r="A740" t="s">
        <v>11785</v>
      </c>
      <c r="B740">
        <v>2000</v>
      </c>
      <c r="C740">
        <v>31.95</v>
      </c>
      <c r="D740">
        <v>30.46</v>
      </c>
      <c r="E740">
        <v>0</v>
      </c>
      <c r="F740">
        <v>0</v>
      </c>
      <c r="G740">
        <v>-0.8</v>
      </c>
      <c r="H740">
        <v>-2.29</v>
      </c>
      <c r="I740">
        <f t="shared" si="44"/>
        <v>1.4899999999999984</v>
      </c>
      <c r="J740">
        <f t="shared" si="45"/>
        <v>30.46</v>
      </c>
      <c r="K740">
        <f t="shared" si="46"/>
        <v>31.95</v>
      </c>
      <c r="N740">
        <f>'Central-Hudson On Peak'!I740</f>
        <v>-2.4000000000000004</v>
      </c>
      <c r="O740">
        <f>'Central-Hudson On Peak'!D740</f>
        <v>34.35</v>
      </c>
      <c r="P740" s="2">
        <f t="shared" si="47"/>
        <v>0</v>
      </c>
    </row>
    <row r="741" spans="1:16" x14ac:dyDescent="0.25">
      <c r="A741" t="s">
        <v>11786</v>
      </c>
      <c r="B741">
        <v>2000</v>
      </c>
      <c r="C741">
        <v>31.69</v>
      </c>
      <c r="D741">
        <v>30.21</v>
      </c>
      <c r="E741">
        <v>0</v>
      </c>
      <c r="F741">
        <v>0</v>
      </c>
      <c r="G741">
        <v>-0.79</v>
      </c>
      <c r="H741">
        <v>-2.27</v>
      </c>
      <c r="I741">
        <f t="shared" si="44"/>
        <v>1.4800000000000004</v>
      </c>
      <c r="J741">
        <f t="shared" si="45"/>
        <v>30.21</v>
      </c>
      <c r="K741">
        <f t="shared" si="46"/>
        <v>31.69</v>
      </c>
      <c r="N741">
        <f>'Central-Hudson On Peak'!I741</f>
        <v>-2.37</v>
      </c>
      <c r="O741">
        <f>'Central-Hudson On Peak'!D741</f>
        <v>34.06</v>
      </c>
      <c r="P741" s="2">
        <f t="shared" si="47"/>
        <v>0</v>
      </c>
    </row>
    <row r="742" spans="1:16" x14ac:dyDescent="0.25">
      <c r="A742" t="s">
        <v>11787</v>
      </c>
      <c r="B742">
        <v>2000</v>
      </c>
      <c r="C742">
        <v>31.24</v>
      </c>
      <c r="D742">
        <v>29.78</v>
      </c>
      <c r="E742">
        <v>0</v>
      </c>
      <c r="F742">
        <v>0</v>
      </c>
      <c r="G742">
        <v>-0.78</v>
      </c>
      <c r="H742">
        <v>-2.2400000000000002</v>
      </c>
      <c r="I742">
        <f t="shared" si="44"/>
        <v>1.4599999999999973</v>
      </c>
      <c r="J742">
        <f t="shared" si="45"/>
        <v>29.78</v>
      </c>
      <c r="K742">
        <f t="shared" si="46"/>
        <v>31.24</v>
      </c>
      <c r="N742">
        <f>'Central-Hudson On Peak'!I742</f>
        <v>-2.34</v>
      </c>
      <c r="O742">
        <f>'Central-Hudson On Peak'!D742</f>
        <v>33.58</v>
      </c>
      <c r="P742" s="2">
        <f t="shared" si="47"/>
        <v>0</v>
      </c>
    </row>
    <row r="743" spans="1:16" x14ac:dyDescent="0.25">
      <c r="A743" t="s">
        <v>11788</v>
      </c>
      <c r="B743">
        <v>2000</v>
      </c>
      <c r="C743">
        <v>30.5</v>
      </c>
      <c r="D743">
        <v>29.07</v>
      </c>
      <c r="E743">
        <v>0</v>
      </c>
      <c r="F743">
        <v>0</v>
      </c>
      <c r="G743">
        <v>-0.76</v>
      </c>
      <c r="H743">
        <v>-2.19</v>
      </c>
      <c r="I743">
        <f t="shared" si="44"/>
        <v>1.4299999999999997</v>
      </c>
      <c r="J743">
        <f t="shared" si="45"/>
        <v>29.07</v>
      </c>
      <c r="K743">
        <f t="shared" si="46"/>
        <v>30.5</v>
      </c>
      <c r="N743">
        <f>'Central-Hudson On Peak'!I743</f>
        <v>-2.29</v>
      </c>
      <c r="O743">
        <f>'Central-Hudson On Peak'!D743</f>
        <v>32.79</v>
      </c>
      <c r="P743" s="2">
        <f t="shared" si="47"/>
        <v>0</v>
      </c>
    </row>
    <row r="744" spans="1:16" x14ac:dyDescent="0.25">
      <c r="A744" t="s">
        <v>11789</v>
      </c>
      <c r="B744">
        <v>2000</v>
      </c>
      <c r="C744">
        <v>29.48</v>
      </c>
      <c r="D744">
        <v>28.11</v>
      </c>
      <c r="E744">
        <v>0</v>
      </c>
      <c r="F744">
        <v>0</v>
      </c>
      <c r="G744">
        <v>-0.74</v>
      </c>
      <c r="H744">
        <v>-2.11</v>
      </c>
      <c r="I744">
        <f t="shared" si="44"/>
        <v>1.370000000000001</v>
      </c>
      <c r="J744">
        <f t="shared" si="45"/>
        <v>28.11</v>
      </c>
      <c r="K744">
        <f t="shared" si="46"/>
        <v>29.48</v>
      </c>
      <c r="N744">
        <f>'Central-Hudson On Peak'!I744</f>
        <v>-2.21</v>
      </c>
      <c r="O744">
        <f>'Central-Hudson On Peak'!D744</f>
        <v>31.69</v>
      </c>
      <c r="P744" s="2">
        <f t="shared" si="47"/>
        <v>0</v>
      </c>
    </row>
    <row r="745" spans="1:16" x14ac:dyDescent="0.25">
      <c r="A745" t="s">
        <v>11790</v>
      </c>
      <c r="B745">
        <v>2000</v>
      </c>
      <c r="C745">
        <v>29.27</v>
      </c>
      <c r="D745">
        <v>27.9</v>
      </c>
      <c r="E745">
        <v>0</v>
      </c>
      <c r="F745">
        <v>0</v>
      </c>
      <c r="G745">
        <v>-0.73</v>
      </c>
      <c r="H745">
        <v>-2.1</v>
      </c>
      <c r="I745">
        <f t="shared" si="44"/>
        <v>1.370000000000001</v>
      </c>
      <c r="J745">
        <f t="shared" si="45"/>
        <v>27.9</v>
      </c>
      <c r="K745">
        <f t="shared" si="46"/>
        <v>29.27</v>
      </c>
      <c r="N745">
        <f>'Central-Hudson On Peak'!I745</f>
        <v>-2.19</v>
      </c>
      <c r="O745">
        <f>'Central-Hudson On Peak'!D745</f>
        <v>31.46</v>
      </c>
      <c r="P745" s="2">
        <f t="shared" si="47"/>
        <v>0</v>
      </c>
    </row>
    <row r="746" spans="1:16" x14ac:dyDescent="0.25">
      <c r="A746" t="s">
        <v>11791</v>
      </c>
      <c r="B746">
        <v>2000</v>
      </c>
      <c r="C746">
        <v>27</v>
      </c>
      <c r="D746">
        <v>25.73</v>
      </c>
      <c r="E746">
        <v>0</v>
      </c>
      <c r="F746">
        <v>0</v>
      </c>
      <c r="G746">
        <v>-0.67</v>
      </c>
      <c r="H746">
        <v>-1.94</v>
      </c>
      <c r="I746">
        <f t="shared" si="44"/>
        <v>1.2699999999999996</v>
      </c>
      <c r="J746">
        <f t="shared" si="45"/>
        <v>25.73</v>
      </c>
      <c r="K746">
        <f t="shared" si="46"/>
        <v>27</v>
      </c>
      <c r="N746">
        <f>'Central-Hudson On Peak'!I746</f>
        <v>-2.02</v>
      </c>
      <c r="O746">
        <f>'Central-Hudson On Peak'!D746</f>
        <v>29.02</v>
      </c>
      <c r="P746" s="2">
        <f t="shared" si="47"/>
        <v>0</v>
      </c>
    </row>
    <row r="747" spans="1:16" x14ac:dyDescent="0.25">
      <c r="A747" t="s">
        <v>11792</v>
      </c>
      <c r="B747">
        <v>2000</v>
      </c>
      <c r="C747">
        <v>27.33</v>
      </c>
      <c r="D747">
        <v>26.05</v>
      </c>
      <c r="E747">
        <v>0</v>
      </c>
      <c r="F747">
        <v>0</v>
      </c>
      <c r="G747">
        <v>-0.68</v>
      </c>
      <c r="H747">
        <v>-1.96</v>
      </c>
      <c r="I747">
        <f t="shared" si="44"/>
        <v>1.2799999999999976</v>
      </c>
      <c r="J747">
        <f t="shared" si="45"/>
        <v>26.05</v>
      </c>
      <c r="K747">
        <f t="shared" si="46"/>
        <v>27.33</v>
      </c>
      <c r="N747">
        <f>'Central-Hudson On Peak'!I747</f>
        <v>-2.0500000000000003</v>
      </c>
      <c r="O747">
        <f>'Central-Hudson On Peak'!D747</f>
        <v>29.38</v>
      </c>
      <c r="P747" s="2">
        <f t="shared" si="47"/>
        <v>0</v>
      </c>
    </row>
    <row r="748" spans="1:16" x14ac:dyDescent="0.25">
      <c r="A748" t="s">
        <v>11793</v>
      </c>
      <c r="B748">
        <v>2000</v>
      </c>
      <c r="C748">
        <v>32.299999999999997</v>
      </c>
      <c r="D748">
        <v>30.79</v>
      </c>
      <c r="E748">
        <v>0</v>
      </c>
      <c r="F748">
        <v>0</v>
      </c>
      <c r="G748">
        <v>-0.81</v>
      </c>
      <c r="H748">
        <v>-2.3199999999999998</v>
      </c>
      <c r="I748">
        <f t="shared" si="44"/>
        <v>1.509999999999998</v>
      </c>
      <c r="J748">
        <f t="shared" si="45"/>
        <v>30.79</v>
      </c>
      <c r="K748">
        <f t="shared" si="46"/>
        <v>32.299999999999997</v>
      </c>
      <c r="N748">
        <f>'Central-Hudson On Peak'!I748</f>
        <v>-2.4300000000000002</v>
      </c>
      <c r="O748">
        <f>'Central-Hudson On Peak'!D748</f>
        <v>34.729999999999997</v>
      </c>
      <c r="P748" s="2">
        <f t="shared" si="47"/>
        <v>0</v>
      </c>
    </row>
    <row r="749" spans="1:16" x14ac:dyDescent="0.25">
      <c r="A749" t="s">
        <v>11794</v>
      </c>
      <c r="B749">
        <v>2000</v>
      </c>
      <c r="C749">
        <v>35.840000000000003</v>
      </c>
      <c r="D749">
        <v>34.159999999999997</v>
      </c>
      <c r="E749">
        <v>0</v>
      </c>
      <c r="F749">
        <v>0</v>
      </c>
      <c r="G749">
        <v>-0.9</v>
      </c>
      <c r="H749">
        <v>-2.58</v>
      </c>
      <c r="I749">
        <f t="shared" si="44"/>
        <v>1.6800000000000068</v>
      </c>
      <c r="J749">
        <f t="shared" si="45"/>
        <v>34.159999999999997</v>
      </c>
      <c r="K749">
        <f t="shared" si="46"/>
        <v>35.840000000000003</v>
      </c>
      <c r="N749">
        <f>'Central-Hudson On Peak'!I749</f>
        <v>-2.69</v>
      </c>
      <c r="O749">
        <f>'Central-Hudson On Peak'!D749</f>
        <v>38.53</v>
      </c>
      <c r="P749" s="2">
        <f t="shared" si="47"/>
        <v>0</v>
      </c>
    </row>
    <row r="750" spans="1:16" x14ac:dyDescent="0.25">
      <c r="A750" t="s">
        <v>11795</v>
      </c>
      <c r="B750">
        <v>2000</v>
      </c>
      <c r="C750">
        <v>32.24</v>
      </c>
      <c r="D750">
        <v>30.73</v>
      </c>
      <c r="E750">
        <v>0</v>
      </c>
      <c r="F750">
        <v>0</v>
      </c>
      <c r="G750">
        <v>-0.81</v>
      </c>
      <c r="H750">
        <v>-2.3199999999999998</v>
      </c>
      <c r="I750">
        <f t="shared" si="44"/>
        <v>1.5100000000000016</v>
      </c>
      <c r="J750">
        <f t="shared" si="45"/>
        <v>30.73</v>
      </c>
      <c r="K750">
        <f t="shared" si="46"/>
        <v>32.24</v>
      </c>
      <c r="N750">
        <f>'Central-Hudson On Peak'!I750</f>
        <v>-2.42</v>
      </c>
      <c r="O750">
        <f>'Central-Hudson On Peak'!D750</f>
        <v>34.659999999999997</v>
      </c>
      <c r="P750" s="2">
        <f t="shared" si="47"/>
        <v>0</v>
      </c>
    </row>
    <row r="751" spans="1:16" x14ac:dyDescent="0.25">
      <c r="A751" t="s">
        <v>11796</v>
      </c>
      <c r="B751">
        <v>2000</v>
      </c>
      <c r="C751">
        <v>30.4</v>
      </c>
      <c r="D751">
        <v>28.98</v>
      </c>
      <c r="E751">
        <v>0</v>
      </c>
      <c r="F751">
        <v>0</v>
      </c>
      <c r="G751">
        <v>-0.76</v>
      </c>
      <c r="H751">
        <v>-2.1800000000000002</v>
      </c>
      <c r="I751">
        <f t="shared" si="44"/>
        <v>1.4199999999999982</v>
      </c>
      <c r="J751">
        <f t="shared" si="45"/>
        <v>28.98</v>
      </c>
      <c r="K751">
        <f t="shared" si="46"/>
        <v>30.4</v>
      </c>
      <c r="N751">
        <f>'Central-Hudson On Peak'!I751</f>
        <v>-2.2800000000000002</v>
      </c>
      <c r="O751">
        <f>'Central-Hudson On Peak'!D751</f>
        <v>32.68</v>
      </c>
      <c r="P751" s="2">
        <f t="shared" si="47"/>
        <v>0</v>
      </c>
    </row>
    <row r="752" spans="1:16" x14ac:dyDescent="0.25">
      <c r="A752" t="s">
        <v>11797</v>
      </c>
      <c r="B752">
        <v>2000</v>
      </c>
      <c r="C752">
        <v>27.81</v>
      </c>
      <c r="D752">
        <v>26.51</v>
      </c>
      <c r="E752">
        <v>0</v>
      </c>
      <c r="F752">
        <v>0</v>
      </c>
      <c r="G752">
        <v>-0.7</v>
      </c>
      <c r="H752">
        <v>-2</v>
      </c>
      <c r="I752">
        <f t="shared" si="44"/>
        <v>1.2999999999999972</v>
      </c>
      <c r="J752">
        <f t="shared" si="45"/>
        <v>26.51</v>
      </c>
      <c r="K752">
        <f t="shared" si="46"/>
        <v>27.81</v>
      </c>
      <c r="N752">
        <f>'Central-Hudson On Peak'!I752</f>
        <v>-2.09</v>
      </c>
      <c r="O752">
        <f>'Central-Hudson On Peak'!D752</f>
        <v>29.9</v>
      </c>
      <c r="P752" s="2">
        <f t="shared" si="47"/>
        <v>0</v>
      </c>
    </row>
    <row r="753" spans="1:16" x14ac:dyDescent="0.25">
      <c r="A753" t="s">
        <v>11798</v>
      </c>
      <c r="B753">
        <v>2000</v>
      </c>
      <c r="C753">
        <v>25.27</v>
      </c>
      <c r="D753">
        <v>24.09</v>
      </c>
      <c r="E753">
        <v>0</v>
      </c>
      <c r="F753">
        <v>0</v>
      </c>
      <c r="G753">
        <v>-0.63</v>
      </c>
      <c r="H753">
        <v>-1.81</v>
      </c>
      <c r="I753">
        <f t="shared" si="44"/>
        <v>1.1799999999999997</v>
      </c>
      <c r="J753">
        <f t="shared" si="45"/>
        <v>24.09</v>
      </c>
      <c r="K753">
        <f t="shared" si="46"/>
        <v>25.27</v>
      </c>
      <c r="N753">
        <f>'Central-Hudson On Peak'!I753</f>
        <v>-1.9</v>
      </c>
      <c r="O753">
        <f>'Central-Hudson On Peak'!D753</f>
        <v>27.17</v>
      </c>
      <c r="P753" s="2">
        <f t="shared" si="47"/>
        <v>0</v>
      </c>
    </row>
    <row r="754" spans="1:16" x14ac:dyDescent="0.25">
      <c r="A754" t="s">
        <v>11815</v>
      </c>
      <c r="B754">
        <v>2000</v>
      </c>
      <c r="C754">
        <v>27.75</v>
      </c>
      <c r="D754">
        <v>26.77</v>
      </c>
      <c r="E754">
        <v>0</v>
      </c>
      <c r="F754">
        <v>0</v>
      </c>
      <c r="G754">
        <v>-0.7</v>
      </c>
      <c r="H754">
        <v>-1.68</v>
      </c>
      <c r="I754">
        <f t="shared" si="44"/>
        <v>0.98000000000000043</v>
      </c>
      <c r="J754">
        <f t="shared" si="45"/>
        <v>26.77</v>
      </c>
      <c r="K754">
        <f t="shared" si="46"/>
        <v>27.75</v>
      </c>
      <c r="N754">
        <f>'Central-Hudson On Peak'!I754</f>
        <v>-2.1399999999999997</v>
      </c>
      <c r="O754">
        <f>'Central-Hudson On Peak'!D754</f>
        <v>29.89</v>
      </c>
      <c r="P754" s="2">
        <f t="shared" si="47"/>
        <v>0</v>
      </c>
    </row>
    <row r="755" spans="1:16" x14ac:dyDescent="0.25">
      <c r="A755" t="s">
        <v>11816</v>
      </c>
      <c r="B755">
        <v>2000</v>
      </c>
      <c r="C755">
        <v>28.95</v>
      </c>
      <c r="D755">
        <v>27.92</v>
      </c>
      <c r="E755">
        <v>0</v>
      </c>
      <c r="F755">
        <v>0</v>
      </c>
      <c r="G755">
        <v>-0.73</v>
      </c>
      <c r="H755">
        <v>-1.76</v>
      </c>
      <c r="I755">
        <f t="shared" si="44"/>
        <v>1.0299999999999976</v>
      </c>
      <c r="J755">
        <f t="shared" si="45"/>
        <v>27.92</v>
      </c>
      <c r="K755">
        <f t="shared" si="46"/>
        <v>28.95</v>
      </c>
      <c r="N755">
        <f>'Central-Hudson On Peak'!I755</f>
        <v>-2.23</v>
      </c>
      <c r="O755">
        <f>'Central-Hudson On Peak'!D755</f>
        <v>31.18</v>
      </c>
      <c r="P755" s="2">
        <f t="shared" si="47"/>
        <v>0</v>
      </c>
    </row>
    <row r="756" spans="1:16" x14ac:dyDescent="0.25">
      <c r="A756" t="s">
        <v>11817</v>
      </c>
      <c r="B756">
        <v>2000</v>
      </c>
      <c r="C756">
        <v>30.76</v>
      </c>
      <c r="D756">
        <v>29.66</v>
      </c>
      <c r="E756">
        <v>0</v>
      </c>
      <c r="F756">
        <v>0</v>
      </c>
      <c r="G756">
        <v>-0.77</v>
      </c>
      <c r="H756">
        <v>-1.87</v>
      </c>
      <c r="I756">
        <f t="shared" si="44"/>
        <v>1.1000000000000014</v>
      </c>
      <c r="J756">
        <f t="shared" si="45"/>
        <v>29.66</v>
      </c>
      <c r="K756">
        <f t="shared" si="46"/>
        <v>30.76</v>
      </c>
      <c r="N756">
        <f>'Central-Hudson On Peak'!I756</f>
        <v>-2.37</v>
      </c>
      <c r="O756">
        <f>'Central-Hudson On Peak'!D756</f>
        <v>33.130000000000003</v>
      </c>
      <c r="P756" s="2">
        <f t="shared" si="47"/>
        <v>0</v>
      </c>
    </row>
    <row r="757" spans="1:16" x14ac:dyDescent="0.25">
      <c r="A757" t="s">
        <v>11818</v>
      </c>
      <c r="B757">
        <v>2000</v>
      </c>
      <c r="C757">
        <v>30.76</v>
      </c>
      <c r="D757">
        <v>29.66</v>
      </c>
      <c r="E757">
        <v>0</v>
      </c>
      <c r="F757">
        <v>0</v>
      </c>
      <c r="G757">
        <v>-0.77</v>
      </c>
      <c r="H757">
        <v>-1.87</v>
      </c>
      <c r="I757">
        <f t="shared" si="44"/>
        <v>1.1000000000000014</v>
      </c>
      <c r="J757">
        <f t="shared" si="45"/>
        <v>29.66</v>
      </c>
      <c r="K757">
        <f t="shared" si="46"/>
        <v>30.76</v>
      </c>
      <c r="N757">
        <f>'Central-Hudson On Peak'!I757</f>
        <v>-2.37</v>
      </c>
      <c r="O757">
        <f>'Central-Hudson On Peak'!D757</f>
        <v>33.130000000000003</v>
      </c>
      <c r="P757" s="2">
        <f t="shared" si="47"/>
        <v>0</v>
      </c>
    </row>
    <row r="758" spans="1:16" x14ac:dyDescent="0.25">
      <c r="A758" t="s">
        <v>11819</v>
      </c>
      <c r="B758">
        <v>2000</v>
      </c>
      <c r="C758">
        <v>30.45</v>
      </c>
      <c r="D758">
        <v>29.37</v>
      </c>
      <c r="E758">
        <v>0</v>
      </c>
      <c r="F758">
        <v>0</v>
      </c>
      <c r="G758">
        <v>-0.77</v>
      </c>
      <c r="H758">
        <v>-1.85</v>
      </c>
      <c r="I758">
        <f t="shared" si="44"/>
        <v>1.0799999999999983</v>
      </c>
      <c r="J758">
        <f t="shared" si="45"/>
        <v>29.37</v>
      </c>
      <c r="K758">
        <f t="shared" si="46"/>
        <v>30.45</v>
      </c>
      <c r="N758">
        <f>'Central-Hudson On Peak'!I758</f>
        <v>-2.35</v>
      </c>
      <c r="O758">
        <f>'Central-Hudson On Peak'!D758</f>
        <v>32.799999999999997</v>
      </c>
      <c r="P758" s="2">
        <f t="shared" si="47"/>
        <v>0</v>
      </c>
    </row>
    <row r="759" spans="1:16" x14ac:dyDescent="0.25">
      <c r="A759" t="s">
        <v>11820</v>
      </c>
      <c r="B759">
        <v>2000</v>
      </c>
      <c r="C759">
        <v>29.4</v>
      </c>
      <c r="D759">
        <v>28.35</v>
      </c>
      <c r="E759">
        <v>0</v>
      </c>
      <c r="F759">
        <v>0</v>
      </c>
      <c r="G759">
        <v>-0.74</v>
      </c>
      <c r="H759">
        <v>-1.79</v>
      </c>
      <c r="I759">
        <f t="shared" si="44"/>
        <v>1.0499999999999972</v>
      </c>
      <c r="J759">
        <f t="shared" si="45"/>
        <v>28.35</v>
      </c>
      <c r="K759">
        <f t="shared" si="46"/>
        <v>29.4</v>
      </c>
      <c r="N759">
        <f>'Central-Hudson On Peak'!I759</f>
        <v>-2.27</v>
      </c>
      <c r="O759">
        <f>'Central-Hudson On Peak'!D759</f>
        <v>31.67</v>
      </c>
      <c r="P759" s="2">
        <f t="shared" si="47"/>
        <v>0</v>
      </c>
    </row>
    <row r="760" spans="1:16" x14ac:dyDescent="0.25">
      <c r="A760" t="s">
        <v>11821</v>
      </c>
      <c r="B760">
        <v>2000</v>
      </c>
      <c r="C760">
        <v>26.56</v>
      </c>
      <c r="D760">
        <v>25.61</v>
      </c>
      <c r="E760">
        <v>0</v>
      </c>
      <c r="F760">
        <v>0</v>
      </c>
      <c r="G760">
        <v>-0.66</v>
      </c>
      <c r="H760">
        <v>-1.61</v>
      </c>
      <c r="I760">
        <f t="shared" si="44"/>
        <v>0.94999999999999929</v>
      </c>
      <c r="J760">
        <f t="shared" si="45"/>
        <v>25.61</v>
      </c>
      <c r="K760">
        <f t="shared" si="46"/>
        <v>26.56</v>
      </c>
      <c r="N760">
        <f>'Central-Hudson On Peak'!I760</f>
        <v>-2.04</v>
      </c>
      <c r="O760">
        <f>'Central-Hudson On Peak'!D760</f>
        <v>28.6</v>
      </c>
      <c r="P760" s="2">
        <f t="shared" si="47"/>
        <v>0</v>
      </c>
    </row>
    <row r="761" spans="1:16" x14ac:dyDescent="0.25">
      <c r="A761" t="s">
        <v>11822</v>
      </c>
      <c r="B761">
        <v>2000</v>
      </c>
      <c r="C761">
        <v>26.18</v>
      </c>
      <c r="D761">
        <v>25.24</v>
      </c>
      <c r="E761">
        <v>0</v>
      </c>
      <c r="F761">
        <v>0</v>
      </c>
      <c r="G761">
        <v>-0.65</v>
      </c>
      <c r="H761">
        <v>-1.59</v>
      </c>
      <c r="I761">
        <f t="shared" si="44"/>
        <v>0.94000000000000128</v>
      </c>
      <c r="J761">
        <f t="shared" si="45"/>
        <v>25.24</v>
      </c>
      <c r="K761">
        <f t="shared" si="46"/>
        <v>26.18</v>
      </c>
      <c r="N761">
        <f>'Central-Hudson On Peak'!I761</f>
        <v>-2.0100000000000002</v>
      </c>
      <c r="O761">
        <f>'Central-Hudson On Peak'!D761</f>
        <v>28.19</v>
      </c>
      <c r="P761" s="2">
        <f t="shared" si="47"/>
        <v>0</v>
      </c>
    </row>
    <row r="762" spans="1:16" x14ac:dyDescent="0.25">
      <c r="A762" t="s">
        <v>11823</v>
      </c>
      <c r="B762">
        <v>2000</v>
      </c>
      <c r="C762">
        <v>24.28</v>
      </c>
      <c r="D762">
        <v>23.42</v>
      </c>
      <c r="E762">
        <v>0</v>
      </c>
      <c r="F762">
        <v>0</v>
      </c>
      <c r="G762">
        <v>-0.61</v>
      </c>
      <c r="H762">
        <v>-1.47</v>
      </c>
      <c r="I762">
        <f t="shared" si="44"/>
        <v>0.85999999999999943</v>
      </c>
      <c r="J762">
        <f t="shared" si="45"/>
        <v>23.42</v>
      </c>
      <c r="K762">
        <f t="shared" si="46"/>
        <v>24.28</v>
      </c>
      <c r="N762">
        <f>'Central-Hudson On Peak'!I762</f>
        <v>-1.87</v>
      </c>
      <c r="O762">
        <f>'Central-Hudson On Peak'!D762</f>
        <v>26.15</v>
      </c>
      <c r="P762" s="2">
        <f t="shared" si="47"/>
        <v>0</v>
      </c>
    </row>
    <row r="763" spans="1:16" x14ac:dyDescent="0.25">
      <c r="A763" t="s">
        <v>11824</v>
      </c>
      <c r="B763">
        <v>2000</v>
      </c>
      <c r="C763">
        <v>25.58</v>
      </c>
      <c r="D763">
        <v>24.67</v>
      </c>
      <c r="E763">
        <v>0</v>
      </c>
      <c r="F763">
        <v>0</v>
      </c>
      <c r="G763">
        <v>-0.64</v>
      </c>
      <c r="H763">
        <v>-1.55</v>
      </c>
      <c r="I763">
        <f t="shared" si="44"/>
        <v>0.90999999999999659</v>
      </c>
      <c r="J763">
        <f t="shared" si="45"/>
        <v>24.67</v>
      </c>
      <c r="K763">
        <f t="shared" si="46"/>
        <v>25.58</v>
      </c>
      <c r="N763">
        <f>'Central-Hudson On Peak'!I763</f>
        <v>-1.9700000000000002</v>
      </c>
      <c r="O763">
        <f>'Central-Hudson On Peak'!D763</f>
        <v>27.55</v>
      </c>
      <c r="P763" s="2">
        <f t="shared" si="47"/>
        <v>0</v>
      </c>
    </row>
    <row r="764" spans="1:16" x14ac:dyDescent="0.25">
      <c r="A764" t="s">
        <v>11825</v>
      </c>
      <c r="B764">
        <v>2000</v>
      </c>
      <c r="C764">
        <v>29.4</v>
      </c>
      <c r="D764">
        <v>28.35</v>
      </c>
      <c r="E764">
        <v>0</v>
      </c>
      <c r="F764">
        <v>0</v>
      </c>
      <c r="G764">
        <v>-0.74</v>
      </c>
      <c r="H764">
        <v>-1.79</v>
      </c>
      <c r="I764">
        <f t="shared" si="44"/>
        <v>1.0499999999999972</v>
      </c>
      <c r="J764">
        <f t="shared" si="45"/>
        <v>28.35</v>
      </c>
      <c r="K764">
        <f t="shared" si="46"/>
        <v>29.4</v>
      </c>
      <c r="N764">
        <f>'Central-Hudson On Peak'!I764</f>
        <v>-2.27</v>
      </c>
      <c r="O764">
        <f>'Central-Hudson On Peak'!D764</f>
        <v>31.67</v>
      </c>
      <c r="P764" s="2">
        <f t="shared" si="47"/>
        <v>0</v>
      </c>
    </row>
    <row r="765" spans="1:16" x14ac:dyDescent="0.25">
      <c r="A765" t="s">
        <v>11826</v>
      </c>
      <c r="B765">
        <v>2000</v>
      </c>
      <c r="C765">
        <v>34.770000000000003</v>
      </c>
      <c r="D765">
        <v>33.53</v>
      </c>
      <c r="E765">
        <v>0</v>
      </c>
      <c r="F765">
        <v>0</v>
      </c>
      <c r="G765">
        <v>-0.88</v>
      </c>
      <c r="H765">
        <v>-2.12</v>
      </c>
      <c r="I765">
        <f t="shared" si="44"/>
        <v>1.240000000000002</v>
      </c>
      <c r="J765">
        <f t="shared" si="45"/>
        <v>33.53</v>
      </c>
      <c r="K765">
        <f t="shared" si="46"/>
        <v>34.770000000000003</v>
      </c>
      <c r="N765">
        <f>'Central-Hudson On Peak'!I765</f>
        <v>-2.69</v>
      </c>
      <c r="O765">
        <f>'Central-Hudson On Peak'!D765</f>
        <v>37.46</v>
      </c>
      <c r="P765" s="2">
        <f t="shared" si="47"/>
        <v>0</v>
      </c>
    </row>
    <row r="766" spans="1:16" x14ac:dyDescent="0.25">
      <c r="A766" t="s">
        <v>11827</v>
      </c>
      <c r="B766">
        <v>2000</v>
      </c>
      <c r="C766">
        <v>32.75</v>
      </c>
      <c r="D766">
        <v>31.59</v>
      </c>
      <c r="E766">
        <v>0</v>
      </c>
      <c r="F766">
        <v>0</v>
      </c>
      <c r="G766">
        <v>-0.83</v>
      </c>
      <c r="H766">
        <v>-1.99</v>
      </c>
      <c r="I766">
        <f t="shared" si="44"/>
        <v>1.1600000000000001</v>
      </c>
      <c r="J766">
        <f t="shared" si="45"/>
        <v>31.59</v>
      </c>
      <c r="K766">
        <f t="shared" si="46"/>
        <v>32.75</v>
      </c>
      <c r="N766">
        <f>'Central-Hudson On Peak'!I766</f>
        <v>-2.5299999999999998</v>
      </c>
      <c r="O766">
        <f>'Central-Hudson On Peak'!D766</f>
        <v>35.28</v>
      </c>
      <c r="P766" s="2">
        <f t="shared" si="47"/>
        <v>0</v>
      </c>
    </row>
    <row r="767" spans="1:16" x14ac:dyDescent="0.25">
      <c r="A767" t="s">
        <v>11828</v>
      </c>
      <c r="B767">
        <v>2000</v>
      </c>
      <c r="C767">
        <v>29.4</v>
      </c>
      <c r="D767">
        <v>28.35</v>
      </c>
      <c r="E767">
        <v>0</v>
      </c>
      <c r="F767">
        <v>0</v>
      </c>
      <c r="G767">
        <v>-0.74</v>
      </c>
      <c r="H767">
        <v>-1.79</v>
      </c>
      <c r="I767">
        <f t="shared" si="44"/>
        <v>1.0499999999999972</v>
      </c>
      <c r="J767">
        <f t="shared" si="45"/>
        <v>28.35</v>
      </c>
      <c r="K767">
        <f t="shared" si="46"/>
        <v>29.4</v>
      </c>
      <c r="N767">
        <f>'Central-Hudson On Peak'!I767</f>
        <v>-2.27</v>
      </c>
      <c r="O767">
        <f>'Central-Hudson On Peak'!D767</f>
        <v>31.67</v>
      </c>
      <c r="P767" s="2">
        <f t="shared" si="47"/>
        <v>0</v>
      </c>
    </row>
    <row r="768" spans="1:16" x14ac:dyDescent="0.25">
      <c r="A768" t="s">
        <v>11829</v>
      </c>
      <c r="B768">
        <v>2000</v>
      </c>
      <c r="C768">
        <v>27.28</v>
      </c>
      <c r="D768">
        <v>26.3</v>
      </c>
      <c r="E768">
        <v>0</v>
      </c>
      <c r="F768">
        <v>0</v>
      </c>
      <c r="G768">
        <v>-0.68</v>
      </c>
      <c r="H768">
        <v>-1.66</v>
      </c>
      <c r="I768">
        <f t="shared" si="44"/>
        <v>0.98000000000000043</v>
      </c>
      <c r="J768">
        <f t="shared" si="45"/>
        <v>26.3</v>
      </c>
      <c r="K768">
        <f t="shared" si="46"/>
        <v>27.28</v>
      </c>
      <c r="N768">
        <f>'Central-Hudson On Peak'!I768</f>
        <v>-2.1</v>
      </c>
      <c r="O768">
        <f>'Central-Hudson On Peak'!D768</f>
        <v>29.38</v>
      </c>
      <c r="P768" s="2">
        <f t="shared" si="47"/>
        <v>0</v>
      </c>
    </row>
    <row r="769" spans="1:16" x14ac:dyDescent="0.25">
      <c r="A769" t="s">
        <v>11830</v>
      </c>
      <c r="B769">
        <v>2000</v>
      </c>
      <c r="C769">
        <v>24.9</v>
      </c>
      <c r="D769">
        <v>24.01</v>
      </c>
      <c r="E769">
        <v>0</v>
      </c>
      <c r="F769">
        <v>0</v>
      </c>
      <c r="G769">
        <v>-0.62</v>
      </c>
      <c r="H769">
        <v>-1.51</v>
      </c>
      <c r="I769">
        <f t="shared" si="44"/>
        <v>0.88999999999999702</v>
      </c>
      <c r="J769">
        <f t="shared" si="45"/>
        <v>24.01</v>
      </c>
      <c r="K769">
        <f t="shared" si="46"/>
        <v>24.9</v>
      </c>
      <c r="N769">
        <f>'Central-Hudson On Peak'!I769</f>
        <v>-1.9100000000000001</v>
      </c>
      <c r="O769">
        <f>'Central-Hudson On Peak'!D769</f>
        <v>26.81</v>
      </c>
      <c r="P769" s="2">
        <f t="shared" si="47"/>
        <v>0</v>
      </c>
    </row>
    <row r="770" spans="1:16" x14ac:dyDescent="0.25">
      <c r="A770" t="s">
        <v>11847</v>
      </c>
      <c r="B770">
        <v>2000</v>
      </c>
      <c r="C770">
        <v>23.4</v>
      </c>
      <c r="D770">
        <v>22.63</v>
      </c>
      <c r="E770">
        <v>0</v>
      </c>
      <c r="F770">
        <v>0</v>
      </c>
      <c r="G770">
        <v>-0.59</v>
      </c>
      <c r="H770">
        <v>-1.36</v>
      </c>
      <c r="I770">
        <f t="shared" si="44"/>
        <v>0.76999999999999957</v>
      </c>
      <c r="J770">
        <f t="shared" si="45"/>
        <v>22.63</v>
      </c>
      <c r="K770">
        <f t="shared" si="46"/>
        <v>23.4</v>
      </c>
      <c r="N770">
        <f>'Central-Hudson On Peak'!I770</f>
        <v>-1.7999999999999998</v>
      </c>
      <c r="O770">
        <f>'Central-Hudson On Peak'!D770</f>
        <v>25.2</v>
      </c>
      <c r="P770" s="2">
        <f t="shared" si="47"/>
        <v>0</v>
      </c>
    </row>
    <row r="771" spans="1:16" x14ac:dyDescent="0.25">
      <c r="A771" t="s">
        <v>11848</v>
      </c>
      <c r="B771">
        <v>2000</v>
      </c>
      <c r="C771">
        <v>24.18</v>
      </c>
      <c r="D771">
        <v>23.38</v>
      </c>
      <c r="E771">
        <v>0</v>
      </c>
      <c r="F771">
        <v>0</v>
      </c>
      <c r="G771">
        <v>-0.61</v>
      </c>
      <c r="H771">
        <v>-1.41</v>
      </c>
      <c r="I771">
        <f t="shared" ref="I771:I834" si="48">C771-D771</f>
        <v>0.80000000000000071</v>
      </c>
      <c r="J771">
        <f t="shared" ref="J771:J834" si="49">D771</f>
        <v>23.38</v>
      </c>
      <c r="K771">
        <f t="shared" ref="K771:K834" si="50">C771</f>
        <v>24.18</v>
      </c>
      <c r="N771">
        <f>'Central-Hudson On Peak'!I771</f>
        <v>-1.8599999999999999</v>
      </c>
      <c r="O771">
        <f>'Central-Hudson On Peak'!D771</f>
        <v>26.04</v>
      </c>
      <c r="P771" s="2">
        <f t="shared" ref="P771:P834" si="51">(O771+N771)-K771</f>
        <v>0</v>
      </c>
    </row>
    <row r="772" spans="1:16" x14ac:dyDescent="0.25">
      <c r="A772" t="s">
        <v>11849</v>
      </c>
      <c r="B772">
        <v>2000</v>
      </c>
      <c r="C772">
        <v>24.41</v>
      </c>
      <c r="D772">
        <v>23.61</v>
      </c>
      <c r="E772">
        <v>0</v>
      </c>
      <c r="F772">
        <v>0</v>
      </c>
      <c r="G772">
        <v>-0.62</v>
      </c>
      <c r="H772">
        <v>-1.42</v>
      </c>
      <c r="I772">
        <f t="shared" si="48"/>
        <v>0.80000000000000071</v>
      </c>
      <c r="J772">
        <f t="shared" si="49"/>
        <v>23.61</v>
      </c>
      <c r="K772">
        <f t="shared" si="50"/>
        <v>24.41</v>
      </c>
      <c r="N772">
        <f>'Central-Hudson On Peak'!I772</f>
        <v>-1.88</v>
      </c>
      <c r="O772">
        <f>'Central-Hudson On Peak'!D772</f>
        <v>26.29</v>
      </c>
      <c r="P772" s="2">
        <f t="shared" si="51"/>
        <v>0</v>
      </c>
    </row>
    <row r="773" spans="1:16" x14ac:dyDescent="0.25">
      <c r="A773" t="s">
        <v>11850</v>
      </c>
      <c r="B773">
        <v>2000</v>
      </c>
      <c r="C773">
        <v>24.5</v>
      </c>
      <c r="D773">
        <v>23.69</v>
      </c>
      <c r="E773">
        <v>0</v>
      </c>
      <c r="F773">
        <v>0</v>
      </c>
      <c r="G773">
        <v>-0.62</v>
      </c>
      <c r="H773">
        <v>-1.43</v>
      </c>
      <c r="I773">
        <f t="shared" si="48"/>
        <v>0.80999999999999872</v>
      </c>
      <c r="J773">
        <f t="shared" si="49"/>
        <v>23.69</v>
      </c>
      <c r="K773">
        <f t="shared" si="50"/>
        <v>24.5</v>
      </c>
      <c r="N773">
        <f>'Central-Hudson On Peak'!I773</f>
        <v>-1.8900000000000001</v>
      </c>
      <c r="O773">
        <f>'Central-Hudson On Peak'!D773</f>
        <v>26.39</v>
      </c>
      <c r="P773" s="2">
        <f t="shared" si="51"/>
        <v>0</v>
      </c>
    </row>
    <row r="774" spans="1:16" x14ac:dyDescent="0.25">
      <c r="A774" t="s">
        <v>11851</v>
      </c>
      <c r="B774">
        <v>2000</v>
      </c>
      <c r="C774">
        <v>24.18</v>
      </c>
      <c r="D774">
        <v>23.38</v>
      </c>
      <c r="E774">
        <v>0</v>
      </c>
      <c r="F774">
        <v>0</v>
      </c>
      <c r="G774">
        <v>-0.61</v>
      </c>
      <c r="H774">
        <v>-1.41</v>
      </c>
      <c r="I774">
        <f t="shared" si="48"/>
        <v>0.80000000000000071</v>
      </c>
      <c r="J774">
        <f t="shared" si="49"/>
        <v>23.38</v>
      </c>
      <c r="K774">
        <f t="shared" si="50"/>
        <v>24.18</v>
      </c>
      <c r="N774">
        <f>'Central-Hudson On Peak'!I774</f>
        <v>-1.8599999999999999</v>
      </c>
      <c r="O774">
        <f>'Central-Hudson On Peak'!D774</f>
        <v>26.04</v>
      </c>
      <c r="P774" s="2">
        <f t="shared" si="51"/>
        <v>0</v>
      </c>
    </row>
    <row r="775" spans="1:16" x14ac:dyDescent="0.25">
      <c r="A775" t="s">
        <v>11852</v>
      </c>
      <c r="B775">
        <v>2000</v>
      </c>
      <c r="C775">
        <v>24.18</v>
      </c>
      <c r="D775">
        <v>23.38</v>
      </c>
      <c r="E775">
        <v>0</v>
      </c>
      <c r="F775">
        <v>0</v>
      </c>
      <c r="G775">
        <v>-0.61</v>
      </c>
      <c r="H775">
        <v>-1.41</v>
      </c>
      <c r="I775">
        <f t="shared" si="48"/>
        <v>0.80000000000000071</v>
      </c>
      <c r="J775">
        <f t="shared" si="49"/>
        <v>23.38</v>
      </c>
      <c r="K775">
        <f t="shared" si="50"/>
        <v>24.18</v>
      </c>
      <c r="N775">
        <f>'Central-Hudson On Peak'!I775</f>
        <v>-1.8599999999999999</v>
      </c>
      <c r="O775">
        <f>'Central-Hudson On Peak'!D775</f>
        <v>26.04</v>
      </c>
      <c r="P775" s="2">
        <f t="shared" si="51"/>
        <v>0</v>
      </c>
    </row>
    <row r="776" spans="1:16" x14ac:dyDescent="0.25">
      <c r="A776" t="s">
        <v>11853</v>
      </c>
      <c r="B776">
        <v>2000</v>
      </c>
      <c r="C776">
        <v>24.18</v>
      </c>
      <c r="D776">
        <v>23.38</v>
      </c>
      <c r="E776">
        <v>0</v>
      </c>
      <c r="F776">
        <v>0</v>
      </c>
      <c r="G776">
        <v>-0.61</v>
      </c>
      <c r="H776">
        <v>-1.41</v>
      </c>
      <c r="I776">
        <f t="shared" si="48"/>
        <v>0.80000000000000071</v>
      </c>
      <c r="J776">
        <f t="shared" si="49"/>
        <v>23.38</v>
      </c>
      <c r="K776">
        <f t="shared" si="50"/>
        <v>24.18</v>
      </c>
      <c r="N776">
        <f>'Central-Hudson On Peak'!I776</f>
        <v>-1.8599999999999999</v>
      </c>
      <c r="O776">
        <f>'Central-Hudson On Peak'!D776</f>
        <v>26.04</v>
      </c>
      <c r="P776" s="2">
        <f t="shared" si="51"/>
        <v>0</v>
      </c>
    </row>
    <row r="777" spans="1:16" x14ac:dyDescent="0.25">
      <c r="A777" t="s">
        <v>11854</v>
      </c>
      <c r="B777">
        <v>2000</v>
      </c>
      <c r="C777">
        <v>24.18</v>
      </c>
      <c r="D777">
        <v>23.38</v>
      </c>
      <c r="E777">
        <v>0</v>
      </c>
      <c r="F777">
        <v>0</v>
      </c>
      <c r="G777">
        <v>-0.61</v>
      </c>
      <c r="H777">
        <v>-1.41</v>
      </c>
      <c r="I777">
        <f t="shared" si="48"/>
        <v>0.80000000000000071</v>
      </c>
      <c r="J777">
        <f t="shared" si="49"/>
        <v>23.38</v>
      </c>
      <c r="K777">
        <f t="shared" si="50"/>
        <v>24.18</v>
      </c>
      <c r="N777">
        <f>'Central-Hudson On Peak'!I777</f>
        <v>-1.8599999999999999</v>
      </c>
      <c r="O777">
        <f>'Central-Hudson On Peak'!D777</f>
        <v>26.04</v>
      </c>
      <c r="P777" s="2">
        <f t="shared" si="51"/>
        <v>0</v>
      </c>
    </row>
    <row r="778" spans="1:16" x14ac:dyDescent="0.25">
      <c r="A778" t="s">
        <v>11855</v>
      </c>
      <c r="B778">
        <v>2000</v>
      </c>
      <c r="C778">
        <v>19.2</v>
      </c>
      <c r="D778">
        <v>18.559999999999999</v>
      </c>
      <c r="E778">
        <v>0</v>
      </c>
      <c r="F778">
        <v>0</v>
      </c>
      <c r="G778">
        <v>-0.48</v>
      </c>
      <c r="H778">
        <v>-1.1200000000000001</v>
      </c>
      <c r="I778">
        <f t="shared" si="48"/>
        <v>0.64000000000000057</v>
      </c>
      <c r="J778">
        <f t="shared" si="49"/>
        <v>18.559999999999999</v>
      </c>
      <c r="K778">
        <f t="shared" si="50"/>
        <v>19.2</v>
      </c>
      <c r="N778">
        <f>'Central-Hudson On Peak'!I778</f>
        <v>-1.47</v>
      </c>
      <c r="O778">
        <f>'Central-Hudson On Peak'!D778</f>
        <v>20.67</v>
      </c>
      <c r="P778" s="2">
        <f t="shared" si="51"/>
        <v>0</v>
      </c>
    </row>
    <row r="779" spans="1:16" x14ac:dyDescent="0.25">
      <c r="A779" t="s">
        <v>11856</v>
      </c>
      <c r="B779">
        <v>2000</v>
      </c>
      <c r="C779">
        <v>19.41</v>
      </c>
      <c r="D779">
        <v>18.77</v>
      </c>
      <c r="E779">
        <v>0</v>
      </c>
      <c r="F779">
        <v>0</v>
      </c>
      <c r="G779">
        <v>-0.49</v>
      </c>
      <c r="H779">
        <v>-1.1299999999999999</v>
      </c>
      <c r="I779">
        <f t="shared" si="48"/>
        <v>0.64000000000000057</v>
      </c>
      <c r="J779">
        <f t="shared" si="49"/>
        <v>18.77</v>
      </c>
      <c r="K779">
        <f t="shared" si="50"/>
        <v>19.41</v>
      </c>
      <c r="N779">
        <f>'Central-Hudson On Peak'!I779</f>
        <v>-1.49</v>
      </c>
      <c r="O779">
        <f>'Central-Hudson On Peak'!D779</f>
        <v>20.9</v>
      </c>
      <c r="P779" s="2">
        <f t="shared" si="51"/>
        <v>0</v>
      </c>
    </row>
    <row r="780" spans="1:16" x14ac:dyDescent="0.25">
      <c r="A780" t="s">
        <v>11857</v>
      </c>
      <c r="B780">
        <v>2000</v>
      </c>
      <c r="C780">
        <v>23.7</v>
      </c>
      <c r="D780">
        <v>22.92</v>
      </c>
      <c r="E780">
        <v>0</v>
      </c>
      <c r="F780">
        <v>0</v>
      </c>
      <c r="G780">
        <v>-0.6</v>
      </c>
      <c r="H780">
        <v>-1.38</v>
      </c>
      <c r="I780">
        <f t="shared" si="48"/>
        <v>0.77999999999999758</v>
      </c>
      <c r="J780">
        <f t="shared" si="49"/>
        <v>22.92</v>
      </c>
      <c r="K780">
        <f t="shared" si="50"/>
        <v>23.7</v>
      </c>
      <c r="N780">
        <f>'Central-Hudson On Peak'!I780</f>
        <v>-1.8199999999999998</v>
      </c>
      <c r="O780">
        <f>'Central-Hudson On Peak'!D780</f>
        <v>25.52</v>
      </c>
      <c r="P780" s="2">
        <f t="shared" si="51"/>
        <v>0</v>
      </c>
    </row>
    <row r="781" spans="1:16" x14ac:dyDescent="0.25">
      <c r="A781" t="s">
        <v>11858</v>
      </c>
      <c r="B781">
        <v>2000</v>
      </c>
      <c r="C781">
        <v>26.97</v>
      </c>
      <c r="D781">
        <v>26.08</v>
      </c>
      <c r="E781">
        <v>0</v>
      </c>
      <c r="F781">
        <v>0</v>
      </c>
      <c r="G781">
        <v>-0.68</v>
      </c>
      <c r="H781">
        <v>-1.57</v>
      </c>
      <c r="I781">
        <f t="shared" si="48"/>
        <v>0.89000000000000057</v>
      </c>
      <c r="J781">
        <f t="shared" si="49"/>
        <v>26.08</v>
      </c>
      <c r="K781">
        <f t="shared" si="50"/>
        <v>26.97</v>
      </c>
      <c r="N781">
        <f>'Central-Hudson On Peak'!I781</f>
        <v>-2.08</v>
      </c>
      <c r="O781">
        <f>'Central-Hudson On Peak'!D781</f>
        <v>29.05</v>
      </c>
      <c r="P781" s="2">
        <f t="shared" si="51"/>
        <v>0</v>
      </c>
    </row>
    <row r="782" spans="1:16" x14ac:dyDescent="0.25">
      <c r="A782" t="s">
        <v>11859</v>
      </c>
      <c r="B782">
        <v>2000</v>
      </c>
      <c r="C782">
        <v>26.52</v>
      </c>
      <c r="D782">
        <v>25.64</v>
      </c>
      <c r="E782">
        <v>0</v>
      </c>
      <c r="F782">
        <v>0</v>
      </c>
      <c r="G782">
        <v>-0.67</v>
      </c>
      <c r="H782">
        <v>-1.55</v>
      </c>
      <c r="I782">
        <f t="shared" si="48"/>
        <v>0.87999999999999901</v>
      </c>
      <c r="J782">
        <f t="shared" si="49"/>
        <v>25.64</v>
      </c>
      <c r="K782">
        <f t="shared" si="50"/>
        <v>26.52</v>
      </c>
      <c r="N782">
        <f>'Central-Hudson On Peak'!I782</f>
        <v>-2.04</v>
      </c>
      <c r="O782">
        <f>'Central-Hudson On Peak'!D782</f>
        <v>28.56</v>
      </c>
      <c r="P782" s="2">
        <f t="shared" si="51"/>
        <v>0</v>
      </c>
    </row>
    <row r="783" spans="1:16" x14ac:dyDescent="0.25">
      <c r="A783" t="s">
        <v>11860</v>
      </c>
      <c r="B783">
        <v>2000</v>
      </c>
      <c r="C783">
        <v>25.66</v>
      </c>
      <c r="D783">
        <v>24.81</v>
      </c>
      <c r="E783">
        <v>0</v>
      </c>
      <c r="F783">
        <v>0</v>
      </c>
      <c r="G783">
        <v>-0.65</v>
      </c>
      <c r="H783">
        <v>-1.5</v>
      </c>
      <c r="I783">
        <f t="shared" si="48"/>
        <v>0.85000000000000142</v>
      </c>
      <c r="J783">
        <f t="shared" si="49"/>
        <v>24.81</v>
      </c>
      <c r="K783">
        <f t="shared" si="50"/>
        <v>25.66</v>
      </c>
      <c r="N783">
        <f>'Central-Hudson On Peak'!I783</f>
        <v>-1.98</v>
      </c>
      <c r="O783">
        <f>'Central-Hudson On Peak'!D783</f>
        <v>27.64</v>
      </c>
      <c r="P783" s="2">
        <f t="shared" si="51"/>
        <v>0</v>
      </c>
    </row>
    <row r="784" spans="1:16" x14ac:dyDescent="0.25">
      <c r="A784" t="s">
        <v>11861</v>
      </c>
      <c r="B784">
        <v>2000</v>
      </c>
      <c r="C784">
        <v>24.18</v>
      </c>
      <c r="D784">
        <v>23.38</v>
      </c>
      <c r="E784">
        <v>0</v>
      </c>
      <c r="F784">
        <v>0</v>
      </c>
      <c r="G784">
        <v>-0.61</v>
      </c>
      <c r="H784">
        <v>-1.41</v>
      </c>
      <c r="I784">
        <f t="shared" si="48"/>
        <v>0.80000000000000071</v>
      </c>
      <c r="J784">
        <f t="shared" si="49"/>
        <v>23.38</v>
      </c>
      <c r="K784">
        <f t="shared" si="50"/>
        <v>24.18</v>
      </c>
      <c r="N784">
        <f>'Central-Hudson On Peak'!I784</f>
        <v>-1.8599999999999999</v>
      </c>
      <c r="O784">
        <f>'Central-Hudson On Peak'!D784</f>
        <v>26.04</v>
      </c>
      <c r="P784" s="2">
        <f t="shared" si="51"/>
        <v>0</v>
      </c>
    </row>
    <row r="785" spans="1:16" x14ac:dyDescent="0.25">
      <c r="A785" t="s">
        <v>11862</v>
      </c>
      <c r="B785">
        <v>2000</v>
      </c>
      <c r="C785">
        <v>18.93</v>
      </c>
      <c r="D785">
        <v>18.3</v>
      </c>
      <c r="E785">
        <v>0</v>
      </c>
      <c r="F785">
        <v>0</v>
      </c>
      <c r="G785">
        <v>-0.47</v>
      </c>
      <c r="H785">
        <v>-1.1000000000000001</v>
      </c>
      <c r="I785">
        <f t="shared" si="48"/>
        <v>0.62999999999999901</v>
      </c>
      <c r="J785">
        <f t="shared" si="49"/>
        <v>18.3</v>
      </c>
      <c r="K785">
        <f t="shared" si="50"/>
        <v>18.93</v>
      </c>
      <c r="N785">
        <f>'Central-Hudson On Peak'!I785</f>
        <v>-1.45</v>
      </c>
      <c r="O785">
        <f>'Central-Hudson On Peak'!D785</f>
        <v>20.38</v>
      </c>
      <c r="P785" s="2">
        <f t="shared" si="51"/>
        <v>0</v>
      </c>
    </row>
    <row r="786" spans="1:16" x14ac:dyDescent="0.25">
      <c r="A786" t="s">
        <v>11879</v>
      </c>
      <c r="B786">
        <v>2000</v>
      </c>
      <c r="C786">
        <v>26.92</v>
      </c>
      <c r="D786">
        <v>26.05</v>
      </c>
      <c r="E786">
        <v>0</v>
      </c>
      <c r="F786">
        <v>0</v>
      </c>
      <c r="G786">
        <v>-0.68</v>
      </c>
      <c r="H786">
        <v>-1.55</v>
      </c>
      <c r="I786">
        <f t="shared" si="48"/>
        <v>0.87000000000000099</v>
      </c>
      <c r="J786">
        <f t="shared" si="49"/>
        <v>26.05</v>
      </c>
      <c r="K786">
        <f t="shared" si="50"/>
        <v>26.92</v>
      </c>
      <c r="N786">
        <f>'Central-Hudson On Peak'!I786</f>
        <v>-2.12</v>
      </c>
      <c r="O786">
        <f>'Central-Hudson On Peak'!D786</f>
        <v>29.04</v>
      </c>
      <c r="P786" s="2">
        <f t="shared" si="51"/>
        <v>0</v>
      </c>
    </row>
    <row r="787" spans="1:16" x14ac:dyDescent="0.25">
      <c r="A787" t="s">
        <v>11880</v>
      </c>
      <c r="B787">
        <v>2000</v>
      </c>
      <c r="C787">
        <v>27.24</v>
      </c>
      <c r="D787">
        <v>26.37</v>
      </c>
      <c r="E787">
        <v>0</v>
      </c>
      <c r="F787">
        <v>0</v>
      </c>
      <c r="G787">
        <v>-0.69</v>
      </c>
      <c r="H787">
        <v>-1.56</v>
      </c>
      <c r="I787">
        <f t="shared" si="48"/>
        <v>0.86999999999999744</v>
      </c>
      <c r="J787">
        <f t="shared" si="49"/>
        <v>26.37</v>
      </c>
      <c r="K787">
        <f t="shared" si="50"/>
        <v>27.24</v>
      </c>
      <c r="N787">
        <f>'Central-Hudson On Peak'!I787</f>
        <v>-2.1399999999999997</v>
      </c>
      <c r="O787">
        <f>'Central-Hudson On Peak'!D787</f>
        <v>29.38</v>
      </c>
      <c r="P787" s="2">
        <f t="shared" si="51"/>
        <v>0</v>
      </c>
    </row>
    <row r="788" spans="1:16" x14ac:dyDescent="0.25">
      <c r="A788" t="s">
        <v>11881</v>
      </c>
      <c r="B788">
        <v>2000</v>
      </c>
      <c r="C788">
        <v>31.36</v>
      </c>
      <c r="D788">
        <v>30.35</v>
      </c>
      <c r="E788">
        <v>0</v>
      </c>
      <c r="F788">
        <v>0</v>
      </c>
      <c r="G788">
        <v>-0.79</v>
      </c>
      <c r="H788">
        <v>-1.8</v>
      </c>
      <c r="I788">
        <f t="shared" si="48"/>
        <v>1.009999999999998</v>
      </c>
      <c r="J788">
        <f t="shared" si="49"/>
        <v>30.35</v>
      </c>
      <c r="K788">
        <f t="shared" si="50"/>
        <v>31.36</v>
      </c>
      <c r="N788">
        <f>'Central-Hudson On Peak'!I788</f>
        <v>-2.46</v>
      </c>
      <c r="O788">
        <f>'Central-Hudson On Peak'!D788</f>
        <v>33.82</v>
      </c>
      <c r="P788" s="2">
        <f t="shared" si="51"/>
        <v>0</v>
      </c>
    </row>
    <row r="789" spans="1:16" x14ac:dyDescent="0.25">
      <c r="A789" t="s">
        <v>11882</v>
      </c>
      <c r="B789">
        <v>2000</v>
      </c>
      <c r="C789">
        <v>31.36</v>
      </c>
      <c r="D789">
        <v>30.35</v>
      </c>
      <c r="E789">
        <v>0</v>
      </c>
      <c r="F789">
        <v>0</v>
      </c>
      <c r="G789">
        <v>-0.79</v>
      </c>
      <c r="H789">
        <v>-1.8</v>
      </c>
      <c r="I789">
        <f t="shared" si="48"/>
        <v>1.009999999999998</v>
      </c>
      <c r="J789">
        <f t="shared" si="49"/>
        <v>30.35</v>
      </c>
      <c r="K789">
        <f t="shared" si="50"/>
        <v>31.36</v>
      </c>
      <c r="N789">
        <f>'Central-Hudson On Peak'!I789</f>
        <v>-2.46</v>
      </c>
      <c r="O789">
        <f>'Central-Hudson On Peak'!D789</f>
        <v>33.82</v>
      </c>
      <c r="P789" s="2">
        <f t="shared" si="51"/>
        <v>0</v>
      </c>
    </row>
    <row r="790" spans="1:16" x14ac:dyDescent="0.25">
      <c r="A790" t="s">
        <v>11883</v>
      </c>
      <c r="B790">
        <v>2000</v>
      </c>
      <c r="C790">
        <v>31.36</v>
      </c>
      <c r="D790">
        <v>30.35</v>
      </c>
      <c r="E790">
        <v>0</v>
      </c>
      <c r="F790">
        <v>0</v>
      </c>
      <c r="G790">
        <v>-0.79</v>
      </c>
      <c r="H790">
        <v>-1.8</v>
      </c>
      <c r="I790">
        <f t="shared" si="48"/>
        <v>1.009999999999998</v>
      </c>
      <c r="J790">
        <f t="shared" si="49"/>
        <v>30.35</v>
      </c>
      <c r="K790">
        <f t="shared" si="50"/>
        <v>31.36</v>
      </c>
      <c r="N790">
        <f>'Central-Hudson On Peak'!I790</f>
        <v>-2.46</v>
      </c>
      <c r="O790">
        <f>'Central-Hudson On Peak'!D790</f>
        <v>33.82</v>
      </c>
      <c r="P790" s="2">
        <f t="shared" si="51"/>
        <v>0</v>
      </c>
    </row>
    <row r="791" spans="1:16" x14ac:dyDescent="0.25">
      <c r="A791" t="s">
        <v>11884</v>
      </c>
      <c r="B791">
        <v>2000</v>
      </c>
      <c r="C791">
        <v>30.16</v>
      </c>
      <c r="D791">
        <v>29.18</v>
      </c>
      <c r="E791">
        <v>0</v>
      </c>
      <c r="F791">
        <v>0</v>
      </c>
      <c r="G791">
        <v>-0.76</v>
      </c>
      <c r="H791">
        <v>-1.74</v>
      </c>
      <c r="I791">
        <f t="shared" si="48"/>
        <v>0.98000000000000043</v>
      </c>
      <c r="J791">
        <f t="shared" si="49"/>
        <v>29.18</v>
      </c>
      <c r="K791">
        <f t="shared" si="50"/>
        <v>30.16</v>
      </c>
      <c r="N791">
        <f>'Central-Hudson On Peak'!I791</f>
        <v>-2.37</v>
      </c>
      <c r="O791">
        <f>'Central-Hudson On Peak'!D791</f>
        <v>32.53</v>
      </c>
      <c r="P791" s="2">
        <f t="shared" si="51"/>
        <v>0</v>
      </c>
    </row>
    <row r="792" spans="1:16" x14ac:dyDescent="0.25">
      <c r="A792" t="s">
        <v>11885</v>
      </c>
      <c r="B792">
        <v>2000</v>
      </c>
      <c r="C792">
        <v>31.75</v>
      </c>
      <c r="D792">
        <v>30.72</v>
      </c>
      <c r="E792">
        <v>0</v>
      </c>
      <c r="F792">
        <v>0</v>
      </c>
      <c r="G792">
        <v>-0.8</v>
      </c>
      <c r="H792">
        <v>-1.83</v>
      </c>
      <c r="I792">
        <f t="shared" si="48"/>
        <v>1.0300000000000011</v>
      </c>
      <c r="J792">
        <f t="shared" si="49"/>
        <v>30.72</v>
      </c>
      <c r="K792">
        <f t="shared" si="50"/>
        <v>31.75</v>
      </c>
      <c r="N792">
        <f>'Central-Hudson On Peak'!I792</f>
        <v>-2.4900000000000002</v>
      </c>
      <c r="O792">
        <f>'Central-Hudson On Peak'!D792</f>
        <v>34.24</v>
      </c>
      <c r="P792" s="2">
        <f t="shared" si="51"/>
        <v>0</v>
      </c>
    </row>
    <row r="793" spans="1:16" x14ac:dyDescent="0.25">
      <c r="A793" t="s">
        <v>11886</v>
      </c>
      <c r="B793">
        <v>2000</v>
      </c>
      <c r="C793">
        <v>31.36</v>
      </c>
      <c r="D793">
        <v>30.35</v>
      </c>
      <c r="E793">
        <v>0</v>
      </c>
      <c r="F793">
        <v>0</v>
      </c>
      <c r="G793">
        <v>-0.79</v>
      </c>
      <c r="H793">
        <v>-1.8</v>
      </c>
      <c r="I793">
        <f t="shared" si="48"/>
        <v>1.009999999999998</v>
      </c>
      <c r="J793">
        <f t="shared" si="49"/>
        <v>30.35</v>
      </c>
      <c r="K793">
        <f t="shared" si="50"/>
        <v>31.36</v>
      </c>
      <c r="N793">
        <f>'Central-Hudson On Peak'!I793</f>
        <v>-2.46</v>
      </c>
      <c r="O793">
        <f>'Central-Hudson On Peak'!D793</f>
        <v>33.82</v>
      </c>
      <c r="P793" s="2">
        <f t="shared" si="51"/>
        <v>0</v>
      </c>
    </row>
    <row r="794" spans="1:16" x14ac:dyDescent="0.25">
      <c r="A794" t="s">
        <v>11887</v>
      </c>
      <c r="B794">
        <v>2000</v>
      </c>
      <c r="C794">
        <v>26.92</v>
      </c>
      <c r="D794">
        <v>26.05</v>
      </c>
      <c r="E794">
        <v>0</v>
      </c>
      <c r="F794">
        <v>0</v>
      </c>
      <c r="G794">
        <v>-0.68</v>
      </c>
      <c r="H794">
        <v>-1.55</v>
      </c>
      <c r="I794">
        <f t="shared" si="48"/>
        <v>0.87000000000000099</v>
      </c>
      <c r="J794">
        <f t="shared" si="49"/>
        <v>26.05</v>
      </c>
      <c r="K794">
        <f t="shared" si="50"/>
        <v>26.92</v>
      </c>
      <c r="N794">
        <f>'Central-Hudson On Peak'!I794</f>
        <v>-2.12</v>
      </c>
      <c r="O794">
        <f>'Central-Hudson On Peak'!D794</f>
        <v>29.04</v>
      </c>
      <c r="P794" s="2">
        <f t="shared" si="51"/>
        <v>0</v>
      </c>
    </row>
    <row r="795" spans="1:16" x14ac:dyDescent="0.25">
      <c r="A795" t="s">
        <v>11888</v>
      </c>
      <c r="B795">
        <v>2000</v>
      </c>
      <c r="C795">
        <v>27.31</v>
      </c>
      <c r="D795">
        <v>26.43</v>
      </c>
      <c r="E795">
        <v>0</v>
      </c>
      <c r="F795">
        <v>0</v>
      </c>
      <c r="G795">
        <v>-0.69</v>
      </c>
      <c r="H795">
        <v>-1.57</v>
      </c>
      <c r="I795">
        <f t="shared" si="48"/>
        <v>0.87999999999999901</v>
      </c>
      <c r="J795">
        <f t="shared" si="49"/>
        <v>26.43</v>
      </c>
      <c r="K795">
        <f t="shared" si="50"/>
        <v>27.31</v>
      </c>
      <c r="N795">
        <f>'Central-Hudson On Peak'!I795</f>
        <v>-2.15</v>
      </c>
      <c r="O795">
        <f>'Central-Hudson On Peak'!D795</f>
        <v>29.46</v>
      </c>
      <c r="P795" s="2">
        <f t="shared" si="51"/>
        <v>0</v>
      </c>
    </row>
    <row r="796" spans="1:16" x14ac:dyDescent="0.25">
      <c r="A796" t="s">
        <v>11889</v>
      </c>
      <c r="B796">
        <v>2000</v>
      </c>
      <c r="C796">
        <v>31.36</v>
      </c>
      <c r="D796">
        <v>30.35</v>
      </c>
      <c r="E796">
        <v>0</v>
      </c>
      <c r="F796">
        <v>0</v>
      </c>
      <c r="G796">
        <v>-0.79</v>
      </c>
      <c r="H796">
        <v>-1.8</v>
      </c>
      <c r="I796">
        <f t="shared" si="48"/>
        <v>1.009999999999998</v>
      </c>
      <c r="J796">
        <f t="shared" si="49"/>
        <v>30.35</v>
      </c>
      <c r="K796">
        <f t="shared" si="50"/>
        <v>31.36</v>
      </c>
      <c r="N796">
        <f>'Central-Hudson On Peak'!I796</f>
        <v>-2.46</v>
      </c>
      <c r="O796">
        <f>'Central-Hudson On Peak'!D796</f>
        <v>33.82</v>
      </c>
      <c r="P796" s="2">
        <f t="shared" si="51"/>
        <v>0</v>
      </c>
    </row>
    <row r="797" spans="1:16" x14ac:dyDescent="0.25">
      <c r="A797" t="s">
        <v>11890</v>
      </c>
      <c r="B797">
        <v>2000</v>
      </c>
      <c r="C797">
        <v>35.61</v>
      </c>
      <c r="D797">
        <v>34.47</v>
      </c>
      <c r="E797">
        <v>0</v>
      </c>
      <c r="F797">
        <v>0</v>
      </c>
      <c r="G797">
        <v>-0.91</v>
      </c>
      <c r="H797">
        <v>-2.0499999999999998</v>
      </c>
      <c r="I797">
        <f t="shared" si="48"/>
        <v>1.1400000000000006</v>
      </c>
      <c r="J797">
        <f t="shared" si="49"/>
        <v>34.47</v>
      </c>
      <c r="K797">
        <f t="shared" si="50"/>
        <v>35.61</v>
      </c>
      <c r="N797">
        <f>'Central-Hudson On Peak'!I797</f>
        <v>-2.81</v>
      </c>
      <c r="O797">
        <f>'Central-Hudson On Peak'!D797</f>
        <v>38.42</v>
      </c>
      <c r="P797" s="2">
        <f t="shared" si="51"/>
        <v>0</v>
      </c>
    </row>
    <row r="798" spans="1:16" x14ac:dyDescent="0.25">
      <c r="A798" t="s">
        <v>11891</v>
      </c>
      <c r="B798">
        <v>2000</v>
      </c>
      <c r="C798">
        <v>32.659999999999997</v>
      </c>
      <c r="D798">
        <v>31.61</v>
      </c>
      <c r="E798">
        <v>0</v>
      </c>
      <c r="F798">
        <v>0</v>
      </c>
      <c r="G798">
        <v>-0.83</v>
      </c>
      <c r="H798">
        <v>-1.88</v>
      </c>
      <c r="I798">
        <f t="shared" si="48"/>
        <v>1.0499999999999972</v>
      </c>
      <c r="J798">
        <f t="shared" si="49"/>
        <v>31.61</v>
      </c>
      <c r="K798">
        <f t="shared" si="50"/>
        <v>32.659999999999997</v>
      </c>
      <c r="N798">
        <f>'Central-Hudson On Peak'!I798</f>
        <v>-2.57</v>
      </c>
      <c r="O798">
        <f>'Central-Hudson On Peak'!D798</f>
        <v>35.229999999999997</v>
      </c>
      <c r="P798" s="2">
        <f t="shared" si="51"/>
        <v>0</v>
      </c>
    </row>
    <row r="799" spans="1:16" x14ac:dyDescent="0.25">
      <c r="A799" t="s">
        <v>11892</v>
      </c>
      <c r="B799">
        <v>2000</v>
      </c>
      <c r="C799">
        <v>28.93</v>
      </c>
      <c r="D799">
        <v>28</v>
      </c>
      <c r="E799">
        <v>0</v>
      </c>
      <c r="F799">
        <v>0</v>
      </c>
      <c r="G799">
        <v>-0.73</v>
      </c>
      <c r="H799">
        <v>-1.66</v>
      </c>
      <c r="I799">
        <f t="shared" si="48"/>
        <v>0.92999999999999972</v>
      </c>
      <c r="J799">
        <f t="shared" si="49"/>
        <v>28</v>
      </c>
      <c r="K799">
        <f t="shared" si="50"/>
        <v>28.93</v>
      </c>
      <c r="N799">
        <f>'Central-Hudson On Peak'!I799</f>
        <v>-2.27</v>
      </c>
      <c r="O799">
        <f>'Central-Hudson On Peak'!D799</f>
        <v>31.2</v>
      </c>
      <c r="P799" s="2">
        <f t="shared" si="51"/>
        <v>0</v>
      </c>
    </row>
    <row r="800" spans="1:16" x14ac:dyDescent="0.25">
      <c r="A800" t="s">
        <v>11893</v>
      </c>
      <c r="B800">
        <v>2000</v>
      </c>
      <c r="C800">
        <v>26.92</v>
      </c>
      <c r="D800">
        <v>26.05</v>
      </c>
      <c r="E800">
        <v>0</v>
      </c>
      <c r="F800">
        <v>0</v>
      </c>
      <c r="G800">
        <v>-0.68</v>
      </c>
      <c r="H800">
        <v>-1.55</v>
      </c>
      <c r="I800">
        <f t="shared" si="48"/>
        <v>0.87000000000000099</v>
      </c>
      <c r="J800">
        <f t="shared" si="49"/>
        <v>26.05</v>
      </c>
      <c r="K800">
        <f t="shared" si="50"/>
        <v>26.92</v>
      </c>
      <c r="N800">
        <f>'Central-Hudson On Peak'!I800</f>
        <v>-2.12</v>
      </c>
      <c r="O800">
        <f>'Central-Hudson On Peak'!D800</f>
        <v>29.04</v>
      </c>
      <c r="P800" s="2">
        <f t="shared" si="51"/>
        <v>0</v>
      </c>
    </row>
    <row r="801" spans="1:16" x14ac:dyDescent="0.25">
      <c r="A801" t="s">
        <v>11894</v>
      </c>
      <c r="B801">
        <v>2000</v>
      </c>
      <c r="C801">
        <v>26.92</v>
      </c>
      <c r="D801">
        <v>26.05</v>
      </c>
      <c r="E801">
        <v>0</v>
      </c>
      <c r="F801">
        <v>0</v>
      </c>
      <c r="G801">
        <v>-0.68</v>
      </c>
      <c r="H801">
        <v>-1.55</v>
      </c>
      <c r="I801">
        <f t="shared" si="48"/>
        <v>0.87000000000000099</v>
      </c>
      <c r="J801">
        <f t="shared" si="49"/>
        <v>26.05</v>
      </c>
      <c r="K801">
        <f t="shared" si="50"/>
        <v>26.92</v>
      </c>
      <c r="N801">
        <f>'Central-Hudson On Peak'!I801</f>
        <v>-2.12</v>
      </c>
      <c r="O801">
        <f>'Central-Hudson On Peak'!D801</f>
        <v>29.04</v>
      </c>
      <c r="P801" s="2">
        <f t="shared" si="51"/>
        <v>0</v>
      </c>
    </row>
    <row r="802" spans="1:16" x14ac:dyDescent="0.25">
      <c r="A802" t="s">
        <v>11911</v>
      </c>
      <c r="B802">
        <v>2000</v>
      </c>
      <c r="C802">
        <v>31.17</v>
      </c>
      <c r="D802">
        <v>30.14</v>
      </c>
      <c r="E802">
        <v>0</v>
      </c>
      <c r="F802">
        <v>0</v>
      </c>
      <c r="G802">
        <v>-0.73</v>
      </c>
      <c r="H802">
        <v>-1.76</v>
      </c>
      <c r="I802">
        <f t="shared" si="48"/>
        <v>1.0300000000000011</v>
      </c>
      <c r="J802">
        <f t="shared" si="49"/>
        <v>30.14</v>
      </c>
      <c r="K802">
        <f t="shared" si="50"/>
        <v>31.17</v>
      </c>
      <c r="N802">
        <f>'Central-Hudson On Peak'!I802</f>
        <v>-2.35</v>
      </c>
      <c r="O802">
        <f>'Central-Hudson On Peak'!D802</f>
        <v>33.520000000000003</v>
      </c>
      <c r="P802" s="2">
        <f t="shared" si="51"/>
        <v>0</v>
      </c>
    </row>
    <row r="803" spans="1:16" x14ac:dyDescent="0.25">
      <c r="A803" t="s">
        <v>11912</v>
      </c>
      <c r="B803">
        <v>2000</v>
      </c>
      <c r="C803">
        <v>34.08</v>
      </c>
      <c r="D803">
        <v>32.950000000000003</v>
      </c>
      <c r="E803">
        <v>0</v>
      </c>
      <c r="F803">
        <v>0</v>
      </c>
      <c r="G803">
        <v>-0.8</v>
      </c>
      <c r="H803">
        <v>-1.93</v>
      </c>
      <c r="I803">
        <f t="shared" si="48"/>
        <v>1.1299999999999955</v>
      </c>
      <c r="J803">
        <f t="shared" si="49"/>
        <v>32.950000000000003</v>
      </c>
      <c r="K803">
        <f t="shared" si="50"/>
        <v>34.08</v>
      </c>
      <c r="N803">
        <f>'Central-Hudson On Peak'!I803</f>
        <v>-2.5700000000000003</v>
      </c>
      <c r="O803">
        <f>'Central-Hudson On Peak'!D803</f>
        <v>36.65</v>
      </c>
      <c r="P803" s="2">
        <f t="shared" si="51"/>
        <v>0</v>
      </c>
    </row>
    <row r="804" spans="1:16" x14ac:dyDescent="0.25">
      <c r="A804" t="s">
        <v>11913</v>
      </c>
      <c r="B804">
        <v>2000</v>
      </c>
      <c r="C804">
        <v>35.950000000000003</v>
      </c>
      <c r="D804">
        <v>34.75</v>
      </c>
      <c r="E804">
        <v>0</v>
      </c>
      <c r="F804">
        <v>0</v>
      </c>
      <c r="G804">
        <v>-0.84</v>
      </c>
      <c r="H804">
        <v>-2.04</v>
      </c>
      <c r="I804">
        <f t="shared" si="48"/>
        <v>1.2000000000000028</v>
      </c>
      <c r="J804">
        <f t="shared" si="49"/>
        <v>34.75</v>
      </c>
      <c r="K804">
        <f t="shared" si="50"/>
        <v>35.950000000000003</v>
      </c>
      <c r="N804">
        <f>'Central-Hudson On Peak'!I804</f>
        <v>-2.71</v>
      </c>
      <c r="O804">
        <f>'Central-Hudson On Peak'!D804</f>
        <v>38.659999999999997</v>
      </c>
      <c r="P804" s="2">
        <f t="shared" si="51"/>
        <v>0</v>
      </c>
    </row>
    <row r="805" spans="1:16" x14ac:dyDescent="0.25">
      <c r="A805" t="s">
        <v>11914</v>
      </c>
      <c r="B805">
        <v>2000</v>
      </c>
      <c r="C805">
        <v>35.950000000000003</v>
      </c>
      <c r="D805">
        <v>34.75</v>
      </c>
      <c r="E805">
        <v>0</v>
      </c>
      <c r="F805">
        <v>0</v>
      </c>
      <c r="G805">
        <v>-0.84</v>
      </c>
      <c r="H805">
        <v>-2.04</v>
      </c>
      <c r="I805">
        <f t="shared" si="48"/>
        <v>1.2000000000000028</v>
      </c>
      <c r="J805">
        <f t="shared" si="49"/>
        <v>34.75</v>
      </c>
      <c r="K805">
        <f t="shared" si="50"/>
        <v>35.950000000000003</v>
      </c>
      <c r="N805">
        <f>'Central-Hudson On Peak'!I805</f>
        <v>-2.71</v>
      </c>
      <c r="O805">
        <f>'Central-Hudson On Peak'!D805</f>
        <v>38.659999999999997</v>
      </c>
      <c r="P805" s="2">
        <f t="shared" si="51"/>
        <v>0</v>
      </c>
    </row>
    <row r="806" spans="1:16" x14ac:dyDescent="0.25">
      <c r="A806" t="s">
        <v>11915</v>
      </c>
      <c r="B806">
        <v>2000</v>
      </c>
      <c r="C806">
        <v>35</v>
      </c>
      <c r="D806">
        <v>33.840000000000003</v>
      </c>
      <c r="E806">
        <v>0</v>
      </c>
      <c r="F806">
        <v>0</v>
      </c>
      <c r="G806">
        <v>-0.82</v>
      </c>
      <c r="H806">
        <v>-1.98</v>
      </c>
      <c r="I806">
        <f t="shared" si="48"/>
        <v>1.1599999999999966</v>
      </c>
      <c r="J806">
        <f t="shared" si="49"/>
        <v>33.840000000000003</v>
      </c>
      <c r="K806">
        <f t="shared" si="50"/>
        <v>35</v>
      </c>
      <c r="N806">
        <f>'Central-Hudson On Peak'!I806</f>
        <v>-2.64</v>
      </c>
      <c r="O806">
        <f>'Central-Hudson On Peak'!D806</f>
        <v>37.64</v>
      </c>
      <c r="P806" s="2">
        <f t="shared" si="51"/>
        <v>0</v>
      </c>
    </row>
    <row r="807" spans="1:16" x14ac:dyDescent="0.25">
      <c r="A807" t="s">
        <v>11916</v>
      </c>
      <c r="B807">
        <v>2000</v>
      </c>
      <c r="C807">
        <v>35</v>
      </c>
      <c r="D807">
        <v>33.840000000000003</v>
      </c>
      <c r="E807">
        <v>0</v>
      </c>
      <c r="F807">
        <v>0</v>
      </c>
      <c r="G807">
        <v>-0.82</v>
      </c>
      <c r="H807">
        <v>-1.98</v>
      </c>
      <c r="I807">
        <f t="shared" si="48"/>
        <v>1.1599999999999966</v>
      </c>
      <c r="J807">
        <f t="shared" si="49"/>
        <v>33.840000000000003</v>
      </c>
      <c r="K807">
        <f t="shared" si="50"/>
        <v>35</v>
      </c>
      <c r="N807">
        <f>'Central-Hudson On Peak'!I807</f>
        <v>-2.64</v>
      </c>
      <c r="O807">
        <f>'Central-Hudson On Peak'!D807</f>
        <v>37.64</v>
      </c>
      <c r="P807" s="2">
        <f t="shared" si="51"/>
        <v>0</v>
      </c>
    </row>
    <row r="808" spans="1:16" x14ac:dyDescent="0.25">
      <c r="A808" t="s">
        <v>11917</v>
      </c>
      <c r="B808">
        <v>2000</v>
      </c>
      <c r="C808">
        <v>31.17</v>
      </c>
      <c r="D808">
        <v>30.14</v>
      </c>
      <c r="E808">
        <v>0</v>
      </c>
      <c r="F808">
        <v>0</v>
      </c>
      <c r="G808">
        <v>-0.73</v>
      </c>
      <c r="H808">
        <v>-1.76</v>
      </c>
      <c r="I808">
        <f t="shared" si="48"/>
        <v>1.0300000000000011</v>
      </c>
      <c r="J808">
        <f t="shared" si="49"/>
        <v>30.14</v>
      </c>
      <c r="K808">
        <f t="shared" si="50"/>
        <v>31.17</v>
      </c>
      <c r="N808">
        <f>'Central-Hudson On Peak'!I808</f>
        <v>-2.35</v>
      </c>
      <c r="O808">
        <f>'Central-Hudson On Peak'!D808</f>
        <v>33.520000000000003</v>
      </c>
      <c r="P808" s="2">
        <f t="shared" si="51"/>
        <v>0</v>
      </c>
    </row>
    <row r="809" spans="1:16" x14ac:dyDescent="0.25">
      <c r="A809" t="s">
        <v>11918</v>
      </c>
      <c r="B809">
        <v>2000</v>
      </c>
      <c r="C809">
        <v>31.17</v>
      </c>
      <c r="D809">
        <v>30.14</v>
      </c>
      <c r="E809">
        <v>0</v>
      </c>
      <c r="F809">
        <v>0</v>
      </c>
      <c r="G809">
        <v>-0.73</v>
      </c>
      <c r="H809">
        <v>-1.76</v>
      </c>
      <c r="I809">
        <f t="shared" si="48"/>
        <v>1.0300000000000011</v>
      </c>
      <c r="J809">
        <f t="shared" si="49"/>
        <v>30.14</v>
      </c>
      <c r="K809">
        <f t="shared" si="50"/>
        <v>31.17</v>
      </c>
      <c r="N809">
        <f>'Central-Hudson On Peak'!I809</f>
        <v>-2.35</v>
      </c>
      <c r="O809">
        <f>'Central-Hudson On Peak'!D809</f>
        <v>33.520000000000003</v>
      </c>
      <c r="P809" s="2">
        <f t="shared" si="51"/>
        <v>0</v>
      </c>
    </row>
    <row r="810" spans="1:16" x14ac:dyDescent="0.25">
      <c r="A810" t="s">
        <v>11919</v>
      </c>
      <c r="B810">
        <v>2000</v>
      </c>
      <c r="C810">
        <v>30.59</v>
      </c>
      <c r="D810">
        <v>29.57</v>
      </c>
      <c r="E810">
        <v>0</v>
      </c>
      <c r="F810">
        <v>0</v>
      </c>
      <c r="G810">
        <v>-0.71</v>
      </c>
      <c r="H810">
        <v>-1.73</v>
      </c>
      <c r="I810">
        <f t="shared" si="48"/>
        <v>1.0199999999999996</v>
      </c>
      <c r="J810">
        <f t="shared" si="49"/>
        <v>29.57</v>
      </c>
      <c r="K810">
        <f t="shared" si="50"/>
        <v>30.59</v>
      </c>
      <c r="N810">
        <f>'Central-Hudson On Peak'!I810</f>
        <v>-2.2999999999999998</v>
      </c>
      <c r="O810">
        <f>'Central-Hudson On Peak'!D810</f>
        <v>32.89</v>
      </c>
      <c r="P810" s="2">
        <f t="shared" si="51"/>
        <v>0</v>
      </c>
    </row>
    <row r="811" spans="1:16" x14ac:dyDescent="0.25">
      <c r="A811" t="s">
        <v>11920</v>
      </c>
      <c r="B811">
        <v>2000</v>
      </c>
      <c r="C811">
        <v>30.91</v>
      </c>
      <c r="D811">
        <v>29.88</v>
      </c>
      <c r="E811">
        <v>0</v>
      </c>
      <c r="F811">
        <v>0</v>
      </c>
      <c r="G811">
        <v>-0.72</v>
      </c>
      <c r="H811">
        <v>-1.75</v>
      </c>
      <c r="I811">
        <f t="shared" si="48"/>
        <v>1.0300000000000011</v>
      </c>
      <c r="J811">
        <f t="shared" si="49"/>
        <v>29.88</v>
      </c>
      <c r="K811">
        <f t="shared" si="50"/>
        <v>30.91</v>
      </c>
      <c r="N811">
        <f>'Central-Hudson On Peak'!I811</f>
        <v>-2.33</v>
      </c>
      <c r="O811">
        <f>'Central-Hudson On Peak'!D811</f>
        <v>33.24</v>
      </c>
      <c r="P811" s="2">
        <f t="shared" si="51"/>
        <v>0</v>
      </c>
    </row>
    <row r="812" spans="1:16" x14ac:dyDescent="0.25">
      <c r="A812" t="s">
        <v>11921</v>
      </c>
      <c r="B812">
        <v>2000</v>
      </c>
      <c r="C812">
        <v>31.27</v>
      </c>
      <c r="D812">
        <v>30.23</v>
      </c>
      <c r="E812">
        <v>0</v>
      </c>
      <c r="F812">
        <v>0</v>
      </c>
      <c r="G812">
        <v>-0.73</v>
      </c>
      <c r="H812">
        <v>-1.77</v>
      </c>
      <c r="I812">
        <f t="shared" si="48"/>
        <v>1.0399999999999991</v>
      </c>
      <c r="J812">
        <f t="shared" si="49"/>
        <v>30.23</v>
      </c>
      <c r="K812">
        <f t="shared" si="50"/>
        <v>31.27</v>
      </c>
      <c r="N812">
        <f>'Central-Hudson On Peak'!I812</f>
        <v>-2.36</v>
      </c>
      <c r="O812">
        <f>'Central-Hudson On Peak'!D812</f>
        <v>33.630000000000003</v>
      </c>
      <c r="P812" s="2">
        <f t="shared" si="51"/>
        <v>0</v>
      </c>
    </row>
    <row r="813" spans="1:16" x14ac:dyDescent="0.25">
      <c r="A813" t="s">
        <v>11922</v>
      </c>
      <c r="B813">
        <v>2000</v>
      </c>
      <c r="C813">
        <v>40.049999999999997</v>
      </c>
      <c r="D813">
        <v>38.72</v>
      </c>
      <c r="E813">
        <v>0</v>
      </c>
      <c r="F813">
        <v>0</v>
      </c>
      <c r="G813">
        <v>-0.94</v>
      </c>
      <c r="H813">
        <v>-2.27</v>
      </c>
      <c r="I813">
        <f t="shared" si="48"/>
        <v>1.3299999999999983</v>
      </c>
      <c r="J813">
        <f t="shared" si="49"/>
        <v>38.72</v>
      </c>
      <c r="K813">
        <f t="shared" si="50"/>
        <v>40.049999999999997</v>
      </c>
      <c r="N813">
        <f>'Central-Hudson On Peak'!I813</f>
        <v>-3.02</v>
      </c>
      <c r="O813">
        <f>'Central-Hudson On Peak'!D813</f>
        <v>43.07</v>
      </c>
      <c r="P813" s="2">
        <f t="shared" si="51"/>
        <v>0</v>
      </c>
    </row>
    <row r="814" spans="1:16" x14ac:dyDescent="0.25">
      <c r="A814" t="s">
        <v>11923</v>
      </c>
      <c r="B814">
        <v>2000</v>
      </c>
      <c r="C814">
        <v>35.950000000000003</v>
      </c>
      <c r="D814">
        <v>34.75</v>
      </c>
      <c r="E814">
        <v>0</v>
      </c>
      <c r="F814">
        <v>0</v>
      </c>
      <c r="G814">
        <v>-0.84</v>
      </c>
      <c r="H814">
        <v>-2.04</v>
      </c>
      <c r="I814">
        <f t="shared" si="48"/>
        <v>1.2000000000000028</v>
      </c>
      <c r="J814">
        <f t="shared" si="49"/>
        <v>34.75</v>
      </c>
      <c r="K814">
        <f t="shared" si="50"/>
        <v>35.950000000000003</v>
      </c>
      <c r="N814">
        <f>'Central-Hudson On Peak'!I814</f>
        <v>-2.71</v>
      </c>
      <c r="O814">
        <f>'Central-Hudson On Peak'!D814</f>
        <v>38.659999999999997</v>
      </c>
      <c r="P814" s="2">
        <f t="shared" si="51"/>
        <v>0</v>
      </c>
    </row>
    <row r="815" spans="1:16" x14ac:dyDescent="0.25">
      <c r="A815" t="s">
        <v>11924</v>
      </c>
      <c r="B815">
        <v>2000</v>
      </c>
      <c r="C815">
        <v>35.950000000000003</v>
      </c>
      <c r="D815">
        <v>34.75</v>
      </c>
      <c r="E815">
        <v>0</v>
      </c>
      <c r="F815">
        <v>0</v>
      </c>
      <c r="G815">
        <v>-0.84</v>
      </c>
      <c r="H815">
        <v>-2.04</v>
      </c>
      <c r="I815">
        <f t="shared" si="48"/>
        <v>1.2000000000000028</v>
      </c>
      <c r="J815">
        <f t="shared" si="49"/>
        <v>34.75</v>
      </c>
      <c r="K815">
        <f t="shared" si="50"/>
        <v>35.950000000000003</v>
      </c>
      <c r="N815">
        <f>'Central-Hudson On Peak'!I815</f>
        <v>-2.71</v>
      </c>
      <c r="O815">
        <f>'Central-Hudson On Peak'!D815</f>
        <v>38.659999999999997</v>
      </c>
      <c r="P815" s="2">
        <f t="shared" si="51"/>
        <v>0</v>
      </c>
    </row>
    <row r="816" spans="1:16" x14ac:dyDescent="0.25">
      <c r="A816" t="s">
        <v>11925</v>
      </c>
      <c r="B816">
        <v>2000</v>
      </c>
      <c r="C816">
        <v>29.46</v>
      </c>
      <c r="D816">
        <v>28.49</v>
      </c>
      <c r="E816">
        <v>0</v>
      </c>
      <c r="F816">
        <v>0</v>
      </c>
      <c r="G816">
        <v>-0.69</v>
      </c>
      <c r="H816">
        <v>-1.66</v>
      </c>
      <c r="I816">
        <f t="shared" si="48"/>
        <v>0.97000000000000242</v>
      </c>
      <c r="J816">
        <f t="shared" si="49"/>
        <v>28.49</v>
      </c>
      <c r="K816">
        <f t="shared" si="50"/>
        <v>29.46</v>
      </c>
      <c r="N816">
        <f>'Central-Hudson On Peak'!I816</f>
        <v>-2.2199999999999998</v>
      </c>
      <c r="O816">
        <f>'Central-Hudson On Peak'!D816</f>
        <v>31.68</v>
      </c>
      <c r="P816" s="2">
        <f t="shared" si="51"/>
        <v>0</v>
      </c>
    </row>
    <row r="817" spans="1:16" x14ac:dyDescent="0.25">
      <c r="A817" t="s">
        <v>11926</v>
      </c>
      <c r="B817">
        <v>2000</v>
      </c>
      <c r="C817">
        <v>26.43</v>
      </c>
      <c r="D817">
        <v>25.55</v>
      </c>
      <c r="E817">
        <v>0</v>
      </c>
      <c r="F817">
        <v>0</v>
      </c>
      <c r="G817">
        <v>-0.61</v>
      </c>
      <c r="H817">
        <v>-1.49</v>
      </c>
      <c r="I817">
        <f t="shared" si="48"/>
        <v>0.87999999999999901</v>
      </c>
      <c r="J817">
        <f t="shared" si="49"/>
        <v>25.55</v>
      </c>
      <c r="K817">
        <f t="shared" si="50"/>
        <v>26.43</v>
      </c>
      <c r="N817">
        <f>'Central-Hudson On Peak'!I817</f>
        <v>-1.98</v>
      </c>
      <c r="O817">
        <f>'Central-Hudson On Peak'!D817</f>
        <v>28.41</v>
      </c>
      <c r="P817" s="2">
        <f t="shared" si="51"/>
        <v>0</v>
      </c>
    </row>
    <row r="818" spans="1:16" x14ac:dyDescent="0.25">
      <c r="A818" t="s">
        <v>11943</v>
      </c>
      <c r="B818">
        <v>2000</v>
      </c>
      <c r="C818">
        <v>30.91</v>
      </c>
      <c r="D818">
        <v>29.88</v>
      </c>
      <c r="E818">
        <v>0</v>
      </c>
      <c r="F818">
        <v>0</v>
      </c>
      <c r="G818">
        <v>-0.72</v>
      </c>
      <c r="H818">
        <v>-1.75</v>
      </c>
      <c r="I818">
        <f t="shared" si="48"/>
        <v>1.0300000000000011</v>
      </c>
      <c r="J818">
        <f t="shared" si="49"/>
        <v>29.88</v>
      </c>
      <c r="K818">
        <f t="shared" si="50"/>
        <v>30.91</v>
      </c>
      <c r="N818">
        <f>'Central-Hudson On Peak'!I818</f>
        <v>-2.33</v>
      </c>
      <c r="O818">
        <f>'Central-Hudson On Peak'!D818</f>
        <v>33.24</v>
      </c>
      <c r="P818" s="2">
        <f t="shared" si="51"/>
        <v>0</v>
      </c>
    </row>
    <row r="819" spans="1:16" x14ac:dyDescent="0.25">
      <c r="A819" t="s">
        <v>11944</v>
      </c>
      <c r="B819">
        <v>2000</v>
      </c>
      <c r="C819">
        <v>30.91</v>
      </c>
      <c r="D819">
        <v>29.88</v>
      </c>
      <c r="E819">
        <v>0</v>
      </c>
      <c r="F819">
        <v>0</v>
      </c>
      <c r="G819">
        <v>-0.72</v>
      </c>
      <c r="H819">
        <v>-1.75</v>
      </c>
      <c r="I819">
        <f t="shared" si="48"/>
        <v>1.0300000000000011</v>
      </c>
      <c r="J819">
        <f t="shared" si="49"/>
        <v>29.88</v>
      </c>
      <c r="K819">
        <f t="shared" si="50"/>
        <v>30.91</v>
      </c>
      <c r="N819">
        <f>'Central-Hudson On Peak'!I819</f>
        <v>-2.33</v>
      </c>
      <c r="O819">
        <f>'Central-Hudson On Peak'!D819</f>
        <v>33.24</v>
      </c>
      <c r="P819" s="2">
        <f t="shared" si="51"/>
        <v>0</v>
      </c>
    </row>
    <row r="820" spans="1:16" x14ac:dyDescent="0.25">
      <c r="A820" t="s">
        <v>11945</v>
      </c>
      <c r="B820">
        <v>2000</v>
      </c>
      <c r="C820">
        <v>31.27</v>
      </c>
      <c r="D820">
        <v>30.23</v>
      </c>
      <c r="E820">
        <v>0</v>
      </c>
      <c r="F820">
        <v>0</v>
      </c>
      <c r="G820">
        <v>-0.73</v>
      </c>
      <c r="H820">
        <v>-1.77</v>
      </c>
      <c r="I820">
        <f t="shared" si="48"/>
        <v>1.0399999999999991</v>
      </c>
      <c r="J820">
        <f t="shared" si="49"/>
        <v>30.23</v>
      </c>
      <c r="K820">
        <f t="shared" si="50"/>
        <v>31.27</v>
      </c>
      <c r="N820">
        <f>'Central-Hudson On Peak'!I820</f>
        <v>-2.36</v>
      </c>
      <c r="O820">
        <f>'Central-Hudson On Peak'!D820</f>
        <v>33.630000000000003</v>
      </c>
      <c r="P820" s="2">
        <f t="shared" si="51"/>
        <v>0</v>
      </c>
    </row>
    <row r="821" spans="1:16" x14ac:dyDescent="0.25">
      <c r="A821" t="s">
        <v>11946</v>
      </c>
      <c r="B821">
        <v>2000</v>
      </c>
      <c r="C821">
        <v>31.36</v>
      </c>
      <c r="D821">
        <v>30.31</v>
      </c>
      <c r="E821">
        <v>0</v>
      </c>
      <c r="F821">
        <v>0</v>
      </c>
      <c r="G821">
        <v>-0.73</v>
      </c>
      <c r="H821">
        <v>-1.78</v>
      </c>
      <c r="I821">
        <f t="shared" si="48"/>
        <v>1.0500000000000007</v>
      </c>
      <c r="J821">
        <f t="shared" si="49"/>
        <v>30.31</v>
      </c>
      <c r="K821">
        <f t="shared" si="50"/>
        <v>31.36</v>
      </c>
      <c r="N821">
        <f>'Central-Hudson On Peak'!I821</f>
        <v>-2.36</v>
      </c>
      <c r="O821">
        <f>'Central-Hudson On Peak'!D821</f>
        <v>33.72</v>
      </c>
      <c r="P821" s="2">
        <f t="shared" si="51"/>
        <v>0</v>
      </c>
    </row>
    <row r="822" spans="1:16" x14ac:dyDescent="0.25">
      <c r="A822" t="s">
        <v>11947</v>
      </c>
      <c r="B822">
        <v>2000</v>
      </c>
      <c r="C822">
        <v>30.91</v>
      </c>
      <c r="D822">
        <v>29.88</v>
      </c>
      <c r="E822">
        <v>0</v>
      </c>
      <c r="F822">
        <v>0</v>
      </c>
      <c r="G822">
        <v>-0.72</v>
      </c>
      <c r="H822">
        <v>-1.75</v>
      </c>
      <c r="I822">
        <f t="shared" si="48"/>
        <v>1.0300000000000011</v>
      </c>
      <c r="J822">
        <f t="shared" si="49"/>
        <v>29.88</v>
      </c>
      <c r="K822">
        <f t="shared" si="50"/>
        <v>30.91</v>
      </c>
      <c r="N822">
        <f>'Central-Hudson On Peak'!I822</f>
        <v>-2.33</v>
      </c>
      <c r="O822">
        <f>'Central-Hudson On Peak'!D822</f>
        <v>33.24</v>
      </c>
      <c r="P822" s="2">
        <f t="shared" si="51"/>
        <v>0</v>
      </c>
    </row>
    <row r="823" spans="1:16" x14ac:dyDescent="0.25">
      <c r="A823" t="s">
        <v>11948</v>
      </c>
      <c r="B823">
        <v>2000</v>
      </c>
      <c r="C823">
        <v>31.36</v>
      </c>
      <c r="D823">
        <v>30.31</v>
      </c>
      <c r="E823">
        <v>0</v>
      </c>
      <c r="F823">
        <v>0</v>
      </c>
      <c r="G823">
        <v>-0.73</v>
      </c>
      <c r="H823">
        <v>-1.78</v>
      </c>
      <c r="I823">
        <f t="shared" si="48"/>
        <v>1.0500000000000007</v>
      </c>
      <c r="J823">
        <f t="shared" si="49"/>
        <v>30.31</v>
      </c>
      <c r="K823">
        <f t="shared" si="50"/>
        <v>31.36</v>
      </c>
      <c r="N823">
        <f>'Central-Hudson On Peak'!I823</f>
        <v>-2.36</v>
      </c>
      <c r="O823">
        <f>'Central-Hudson On Peak'!D823</f>
        <v>33.72</v>
      </c>
      <c r="P823" s="2">
        <f t="shared" si="51"/>
        <v>0</v>
      </c>
    </row>
    <row r="824" spans="1:16" x14ac:dyDescent="0.25">
      <c r="A824" t="s">
        <v>11949</v>
      </c>
      <c r="B824">
        <v>2000</v>
      </c>
      <c r="C824">
        <v>30.44</v>
      </c>
      <c r="D824">
        <v>29.43</v>
      </c>
      <c r="E824">
        <v>0</v>
      </c>
      <c r="F824">
        <v>0</v>
      </c>
      <c r="G824">
        <v>-0.71</v>
      </c>
      <c r="H824">
        <v>-1.72</v>
      </c>
      <c r="I824">
        <f t="shared" si="48"/>
        <v>1.0100000000000016</v>
      </c>
      <c r="J824">
        <f t="shared" si="49"/>
        <v>29.43</v>
      </c>
      <c r="K824">
        <f t="shared" si="50"/>
        <v>30.44</v>
      </c>
      <c r="N824">
        <f>'Central-Hudson On Peak'!I824</f>
        <v>-2.29</v>
      </c>
      <c r="O824">
        <f>'Central-Hudson On Peak'!D824</f>
        <v>32.729999999999997</v>
      </c>
      <c r="P824" s="2">
        <f t="shared" si="51"/>
        <v>0</v>
      </c>
    </row>
    <row r="825" spans="1:16" x14ac:dyDescent="0.25">
      <c r="A825" t="s">
        <v>11950</v>
      </c>
      <c r="B825">
        <v>2000</v>
      </c>
      <c r="C825">
        <v>29.46</v>
      </c>
      <c r="D825">
        <v>28.49</v>
      </c>
      <c r="E825">
        <v>0</v>
      </c>
      <c r="F825">
        <v>0</v>
      </c>
      <c r="G825">
        <v>-0.69</v>
      </c>
      <c r="H825">
        <v>-1.66</v>
      </c>
      <c r="I825">
        <f t="shared" si="48"/>
        <v>0.97000000000000242</v>
      </c>
      <c r="J825">
        <f t="shared" si="49"/>
        <v>28.49</v>
      </c>
      <c r="K825">
        <f t="shared" si="50"/>
        <v>29.46</v>
      </c>
      <c r="N825">
        <f>'Central-Hudson On Peak'!I825</f>
        <v>-2.2199999999999998</v>
      </c>
      <c r="O825">
        <f>'Central-Hudson On Peak'!D825</f>
        <v>31.68</v>
      </c>
      <c r="P825" s="2">
        <f t="shared" si="51"/>
        <v>0</v>
      </c>
    </row>
    <row r="826" spans="1:16" x14ac:dyDescent="0.25">
      <c r="A826" t="s">
        <v>11951</v>
      </c>
      <c r="B826">
        <v>2000</v>
      </c>
      <c r="C826">
        <v>27.06</v>
      </c>
      <c r="D826">
        <v>26.16</v>
      </c>
      <c r="E826">
        <v>0</v>
      </c>
      <c r="F826">
        <v>0</v>
      </c>
      <c r="G826">
        <v>-0.63</v>
      </c>
      <c r="H826">
        <v>-1.53</v>
      </c>
      <c r="I826">
        <f t="shared" si="48"/>
        <v>0.89999999999999858</v>
      </c>
      <c r="J826">
        <f t="shared" si="49"/>
        <v>26.16</v>
      </c>
      <c r="K826">
        <f t="shared" si="50"/>
        <v>27.06</v>
      </c>
      <c r="N826">
        <f>'Central-Hudson On Peak'!I826</f>
        <v>-2.04</v>
      </c>
      <c r="O826">
        <f>'Central-Hudson On Peak'!D826</f>
        <v>29.1</v>
      </c>
      <c r="P826" s="2">
        <f t="shared" si="51"/>
        <v>0</v>
      </c>
    </row>
    <row r="827" spans="1:16" x14ac:dyDescent="0.25">
      <c r="A827" t="s">
        <v>11952</v>
      </c>
      <c r="B827">
        <v>2000</v>
      </c>
      <c r="C827">
        <v>28.34</v>
      </c>
      <c r="D827">
        <v>27.4</v>
      </c>
      <c r="E827">
        <v>0</v>
      </c>
      <c r="F827">
        <v>0</v>
      </c>
      <c r="G827">
        <v>-0.66</v>
      </c>
      <c r="H827">
        <v>-1.6</v>
      </c>
      <c r="I827">
        <f t="shared" si="48"/>
        <v>0.94000000000000128</v>
      </c>
      <c r="J827">
        <f t="shared" si="49"/>
        <v>27.4</v>
      </c>
      <c r="K827">
        <f t="shared" si="50"/>
        <v>28.34</v>
      </c>
      <c r="N827">
        <f>'Central-Hudson On Peak'!I827</f>
        <v>-2.14</v>
      </c>
      <c r="O827">
        <f>'Central-Hudson On Peak'!D827</f>
        <v>30.48</v>
      </c>
      <c r="P827" s="2">
        <f t="shared" si="51"/>
        <v>0</v>
      </c>
    </row>
    <row r="828" spans="1:16" x14ac:dyDescent="0.25">
      <c r="A828" t="s">
        <v>11953</v>
      </c>
      <c r="B828">
        <v>2000</v>
      </c>
      <c r="C828">
        <v>33.64</v>
      </c>
      <c r="D828">
        <v>32.53</v>
      </c>
      <c r="E828">
        <v>0</v>
      </c>
      <c r="F828">
        <v>0</v>
      </c>
      <c r="G828">
        <v>-0.79</v>
      </c>
      <c r="H828">
        <v>-1.9</v>
      </c>
      <c r="I828">
        <f t="shared" si="48"/>
        <v>1.1099999999999994</v>
      </c>
      <c r="J828">
        <f t="shared" si="49"/>
        <v>32.53</v>
      </c>
      <c r="K828">
        <f t="shared" si="50"/>
        <v>33.64</v>
      </c>
      <c r="N828">
        <f>'Central-Hudson On Peak'!I828</f>
        <v>-2.54</v>
      </c>
      <c r="O828">
        <f>'Central-Hudson On Peak'!D828</f>
        <v>36.18</v>
      </c>
      <c r="P828" s="2">
        <f t="shared" si="51"/>
        <v>0</v>
      </c>
    </row>
    <row r="829" spans="1:16" x14ac:dyDescent="0.25">
      <c r="A829" t="s">
        <v>11954</v>
      </c>
      <c r="B829">
        <v>2000</v>
      </c>
      <c r="C829">
        <v>37.83</v>
      </c>
      <c r="D829">
        <v>36.58</v>
      </c>
      <c r="E829">
        <v>0</v>
      </c>
      <c r="F829">
        <v>0</v>
      </c>
      <c r="G829">
        <v>-0.89</v>
      </c>
      <c r="H829">
        <v>-2.14</v>
      </c>
      <c r="I829">
        <f t="shared" si="48"/>
        <v>1.25</v>
      </c>
      <c r="J829">
        <f t="shared" si="49"/>
        <v>36.58</v>
      </c>
      <c r="K829">
        <f t="shared" si="50"/>
        <v>37.83</v>
      </c>
      <c r="N829">
        <f>'Central-Hudson On Peak'!I829</f>
        <v>-2.86</v>
      </c>
      <c r="O829">
        <f>'Central-Hudson On Peak'!D829</f>
        <v>40.69</v>
      </c>
      <c r="P829" s="2">
        <f t="shared" si="51"/>
        <v>0</v>
      </c>
    </row>
    <row r="830" spans="1:16" x14ac:dyDescent="0.25">
      <c r="A830" t="s">
        <v>11955</v>
      </c>
      <c r="B830">
        <v>2000</v>
      </c>
      <c r="C830">
        <v>35.950000000000003</v>
      </c>
      <c r="D830">
        <v>34.75</v>
      </c>
      <c r="E830">
        <v>0</v>
      </c>
      <c r="F830">
        <v>0</v>
      </c>
      <c r="G830">
        <v>-0.84</v>
      </c>
      <c r="H830">
        <v>-2.04</v>
      </c>
      <c r="I830">
        <f t="shared" si="48"/>
        <v>1.2000000000000028</v>
      </c>
      <c r="J830">
        <f t="shared" si="49"/>
        <v>34.75</v>
      </c>
      <c r="K830">
        <f t="shared" si="50"/>
        <v>35.950000000000003</v>
      </c>
      <c r="N830">
        <f>'Central-Hudson On Peak'!I830</f>
        <v>-2.71</v>
      </c>
      <c r="O830">
        <f>'Central-Hudson On Peak'!D830</f>
        <v>38.659999999999997</v>
      </c>
      <c r="P830" s="2">
        <f t="shared" si="51"/>
        <v>0</v>
      </c>
    </row>
    <row r="831" spans="1:16" x14ac:dyDescent="0.25">
      <c r="A831" t="s">
        <v>11956</v>
      </c>
      <c r="B831">
        <v>2000</v>
      </c>
      <c r="C831">
        <v>33.56</v>
      </c>
      <c r="D831">
        <v>32.44</v>
      </c>
      <c r="E831">
        <v>0</v>
      </c>
      <c r="F831">
        <v>0</v>
      </c>
      <c r="G831">
        <v>-0.78</v>
      </c>
      <c r="H831">
        <v>-1.9</v>
      </c>
      <c r="I831">
        <f t="shared" si="48"/>
        <v>1.1200000000000045</v>
      </c>
      <c r="J831">
        <f t="shared" si="49"/>
        <v>32.44</v>
      </c>
      <c r="K831">
        <f t="shared" si="50"/>
        <v>33.56</v>
      </c>
      <c r="N831">
        <f>'Central-Hudson On Peak'!I831</f>
        <v>-2.5300000000000002</v>
      </c>
      <c r="O831">
        <f>'Central-Hudson On Peak'!D831</f>
        <v>36.090000000000003</v>
      </c>
      <c r="P831" s="2">
        <f t="shared" si="51"/>
        <v>0</v>
      </c>
    </row>
    <row r="832" spans="1:16" x14ac:dyDescent="0.25">
      <c r="A832" t="s">
        <v>11957</v>
      </c>
      <c r="B832">
        <v>2000</v>
      </c>
      <c r="C832">
        <v>30.91</v>
      </c>
      <c r="D832">
        <v>29.88</v>
      </c>
      <c r="E832">
        <v>0</v>
      </c>
      <c r="F832">
        <v>0</v>
      </c>
      <c r="G832">
        <v>-0.72</v>
      </c>
      <c r="H832">
        <v>-1.75</v>
      </c>
      <c r="I832">
        <f t="shared" si="48"/>
        <v>1.0300000000000011</v>
      </c>
      <c r="J832">
        <f t="shared" si="49"/>
        <v>29.88</v>
      </c>
      <c r="K832">
        <f t="shared" si="50"/>
        <v>30.91</v>
      </c>
      <c r="N832">
        <f>'Central-Hudson On Peak'!I832</f>
        <v>-2.33</v>
      </c>
      <c r="O832">
        <f>'Central-Hudson On Peak'!D832</f>
        <v>33.24</v>
      </c>
      <c r="P832" s="2">
        <f t="shared" si="51"/>
        <v>0</v>
      </c>
    </row>
    <row r="833" spans="1:16" x14ac:dyDescent="0.25">
      <c r="A833" t="s">
        <v>11958</v>
      </c>
      <c r="B833">
        <v>2000</v>
      </c>
      <c r="C833">
        <v>27.06</v>
      </c>
      <c r="D833">
        <v>26.16</v>
      </c>
      <c r="E833">
        <v>0</v>
      </c>
      <c r="F833">
        <v>0</v>
      </c>
      <c r="G833">
        <v>-0.63</v>
      </c>
      <c r="H833">
        <v>-1.53</v>
      </c>
      <c r="I833">
        <f t="shared" si="48"/>
        <v>0.89999999999999858</v>
      </c>
      <c r="J833">
        <f t="shared" si="49"/>
        <v>26.16</v>
      </c>
      <c r="K833">
        <f t="shared" si="50"/>
        <v>27.06</v>
      </c>
      <c r="N833">
        <f>'Central-Hudson On Peak'!I833</f>
        <v>-2.04</v>
      </c>
      <c r="O833">
        <f>'Central-Hudson On Peak'!D833</f>
        <v>29.1</v>
      </c>
      <c r="P833" s="2">
        <f t="shared" si="51"/>
        <v>0</v>
      </c>
    </row>
    <row r="834" spans="1:16" x14ac:dyDescent="0.25">
      <c r="A834" t="s">
        <v>11975</v>
      </c>
      <c r="B834">
        <v>2000</v>
      </c>
      <c r="C834">
        <v>30.23</v>
      </c>
      <c r="D834">
        <v>28.97</v>
      </c>
      <c r="E834">
        <v>0</v>
      </c>
      <c r="F834">
        <v>0</v>
      </c>
      <c r="G834">
        <v>-0.69</v>
      </c>
      <c r="H834">
        <v>-1.95</v>
      </c>
      <c r="I834">
        <f t="shared" si="48"/>
        <v>1.2600000000000016</v>
      </c>
      <c r="J834">
        <f t="shared" si="49"/>
        <v>28.97</v>
      </c>
      <c r="K834">
        <f t="shared" si="50"/>
        <v>30.23</v>
      </c>
      <c r="N834">
        <f>'Central-Hudson On Peak'!I834</f>
        <v>-2.42</v>
      </c>
      <c r="O834">
        <f>'Central-Hudson On Peak'!D834</f>
        <v>32.65</v>
      </c>
      <c r="P834" s="2">
        <f t="shared" si="51"/>
        <v>0</v>
      </c>
    </row>
    <row r="835" spans="1:16" x14ac:dyDescent="0.25">
      <c r="A835" t="s">
        <v>11976</v>
      </c>
      <c r="B835">
        <v>2000</v>
      </c>
      <c r="C835">
        <v>30.68</v>
      </c>
      <c r="D835">
        <v>29.4</v>
      </c>
      <c r="E835">
        <v>0</v>
      </c>
      <c r="F835">
        <v>0</v>
      </c>
      <c r="G835">
        <v>-0.7</v>
      </c>
      <c r="H835">
        <v>-1.98</v>
      </c>
      <c r="I835">
        <f t="shared" ref="I835:I898" si="52">C835-D835</f>
        <v>1.2800000000000011</v>
      </c>
      <c r="J835">
        <f t="shared" ref="J835:J898" si="53">D835</f>
        <v>29.4</v>
      </c>
      <c r="K835">
        <f t="shared" ref="K835:K898" si="54">C835</f>
        <v>30.68</v>
      </c>
      <c r="N835">
        <f>'Central-Hudson On Peak'!I835</f>
        <v>-2.4500000000000002</v>
      </c>
      <c r="O835">
        <f>'Central-Hudson On Peak'!D835</f>
        <v>33.130000000000003</v>
      </c>
      <c r="P835" s="2">
        <f t="shared" ref="P835:P898" si="55">(O835+N835)-K835</f>
        <v>0</v>
      </c>
    </row>
    <row r="836" spans="1:16" x14ac:dyDescent="0.25">
      <c r="A836" t="s">
        <v>11977</v>
      </c>
      <c r="B836">
        <v>2000</v>
      </c>
      <c r="C836">
        <v>30.75</v>
      </c>
      <c r="D836">
        <v>29.47</v>
      </c>
      <c r="E836">
        <v>0</v>
      </c>
      <c r="F836">
        <v>0</v>
      </c>
      <c r="G836">
        <v>-0.7</v>
      </c>
      <c r="H836">
        <v>-1.98</v>
      </c>
      <c r="I836">
        <f t="shared" si="52"/>
        <v>1.2800000000000011</v>
      </c>
      <c r="J836">
        <f t="shared" si="53"/>
        <v>29.47</v>
      </c>
      <c r="K836">
        <f t="shared" si="54"/>
        <v>30.75</v>
      </c>
      <c r="N836">
        <f>'Central-Hudson On Peak'!I836</f>
        <v>-2.46</v>
      </c>
      <c r="O836">
        <f>'Central-Hudson On Peak'!D836</f>
        <v>33.21</v>
      </c>
      <c r="P836" s="2">
        <f t="shared" si="55"/>
        <v>0</v>
      </c>
    </row>
    <row r="837" spans="1:16" x14ac:dyDescent="0.25">
      <c r="A837" t="s">
        <v>11978</v>
      </c>
      <c r="B837">
        <v>2000</v>
      </c>
      <c r="C837">
        <v>30.68</v>
      </c>
      <c r="D837">
        <v>29.4</v>
      </c>
      <c r="E837">
        <v>0</v>
      </c>
      <c r="F837">
        <v>0</v>
      </c>
      <c r="G837">
        <v>-0.7</v>
      </c>
      <c r="H837">
        <v>-1.98</v>
      </c>
      <c r="I837">
        <f t="shared" si="52"/>
        <v>1.2800000000000011</v>
      </c>
      <c r="J837">
        <f t="shared" si="53"/>
        <v>29.4</v>
      </c>
      <c r="K837">
        <f t="shared" si="54"/>
        <v>30.68</v>
      </c>
      <c r="N837">
        <f>'Central-Hudson On Peak'!I837</f>
        <v>-2.4500000000000002</v>
      </c>
      <c r="O837">
        <f>'Central-Hudson On Peak'!D837</f>
        <v>33.130000000000003</v>
      </c>
      <c r="P837" s="2">
        <f t="shared" si="55"/>
        <v>0</v>
      </c>
    </row>
    <row r="838" spans="1:16" x14ac:dyDescent="0.25">
      <c r="A838" t="s">
        <v>11979</v>
      </c>
      <c r="B838">
        <v>2000</v>
      </c>
      <c r="C838">
        <v>30.68</v>
      </c>
      <c r="D838">
        <v>29.4</v>
      </c>
      <c r="E838">
        <v>0</v>
      </c>
      <c r="F838">
        <v>0</v>
      </c>
      <c r="G838">
        <v>-0.7</v>
      </c>
      <c r="H838">
        <v>-1.98</v>
      </c>
      <c r="I838">
        <f t="shared" si="52"/>
        <v>1.2800000000000011</v>
      </c>
      <c r="J838">
        <f t="shared" si="53"/>
        <v>29.4</v>
      </c>
      <c r="K838">
        <f t="shared" si="54"/>
        <v>30.68</v>
      </c>
      <c r="N838">
        <f>'Central-Hudson On Peak'!I838</f>
        <v>-2.4500000000000002</v>
      </c>
      <c r="O838">
        <f>'Central-Hudson On Peak'!D838</f>
        <v>33.130000000000003</v>
      </c>
      <c r="P838" s="2">
        <f t="shared" si="55"/>
        <v>0</v>
      </c>
    </row>
    <row r="839" spans="1:16" x14ac:dyDescent="0.25">
      <c r="A839" t="s">
        <v>11980</v>
      </c>
      <c r="B839">
        <v>2000</v>
      </c>
      <c r="C839">
        <v>28.94</v>
      </c>
      <c r="D839">
        <v>27.73</v>
      </c>
      <c r="E839">
        <v>0</v>
      </c>
      <c r="F839">
        <v>0</v>
      </c>
      <c r="G839">
        <v>-0.66</v>
      </c>
      <c r="H839">
        <v>-1.87</v>
      </c>
      <c r="I839">
        <f t="shared" si="52"/>
        <v>1.2100000000000009</v>
      </c>
      <c r="J839">
        <f t="shared" si="53"/>
        <v>27.73</v>
      </c>
      <c r="K839">
        <f t="shared" si="54"/>
        <v>28.94</v>
      </c>
      <c r="N839">
        <f>'Central-Hudson On Peak'!I839</f>
        <v>-2.3199999999999998</v>
      </c>
      <c r="O839">
        <f>'Central-Hudson On Peak'!D839</f>
        <v>31.26</v>
      </c>
      <c r="P839" s="2">
        <f t="shared" si="55"/>
        <v>0</v>
      </c>
    </row>
    <row r="840" spans="1:16" x14ac:dyDescent="0.25">
      <c r="A840" t="s">
        <v>11981</v>
      </c>
      <c r="B840">
        <v>2000</v>
      </c>
      <c r="C840">
        <v>27.94</v>
      </c>
      <c r="D840">
        <v>26.77</v>
      </c>
      <c r="E840">
        <v>0</v>
      </c>
      <c r="F840">
        <v>0</v>
      </c>
      <c r="G840">
        <v>-0.63</v>
      </c>
      <c r="H840">
        <v>-1.8</v>
      </c>
      <c r="I840">
        <f t="shared" si="52"/>
        <v>1.1700000000000017</v>
      </c>
      <c r="J840">
        <f t="shared" si="53"/>
        <v>26.77</v>
      </c>
      <c r="K840">
        <f t="shared" si="54"/>
        <v>27.94</v>
      </c>
      <c r="N840">
        <f>'Central-Hudson On Peak'!I840</f>
        <v>-2.23</v>
      </c>
      <c r="O840">
        <f>'Central-Hudson On Peak'!D840</f>
        <v>30.17</v>
      </c>
      <c r="P840" s="2">
        <f t="shared" si="55"/>
        <v>0</v>
      </c>
    </row>
    <row r="841" spans="1:16" x14ac:dyDescent="0.25">
      <c r="A841" t="s">
        <v>11982</v>
      </c>
      <c r="B841">
        <v>2000</v>
      </c>
      <c r="C841">
        <v>27.51</v>
      </c>
      <c r="D841">
        <v>26.36</v>
      </c>
      <c r="E841">
        <v>0</v>
      </c>
      <c r="F841">
        <v>0</v>
      </c>
      <c r="G841">
        <v>-0.62</v>
      </c>
      <c r="H841">
        <v>-1.77</v>
      </c>
      <c r="I841">
        <f t="shared" si="52"/>
        <v>1.1500000000000021</v>
      </c>
      <c r="J841">
        <f t="shared" si="53"/>
        <v>26.36</v>
      </c>
      <c r="K841">
        <f t="shared" si="54"/>
        <v>27.51</v>
      </c>
      <c r="N841">
        <f>'Central-Hudson On Peak'!I841</f>
        <v>-2.2000000000000002</v>
      </c>
      <c r="O841">
        <f>'Central-Hudson On Peak'!D841</f>
        <v>29.71</v>
      </c>
      <c r="P841" s="2">
        <f t="shared" si="55"/>
        <v>0</v>
      </c>
    </row>
    <row r="842" spans="1:16" x14ac:dyDescent="0.25">
      <c r="A842" t="s">
        <v>11983</v>
      </c>
      <c r="B842">
        <v>2000</v>
      </c>
      <c r="C842">
        <v>26.89</v>
      </c>
      <c r="D842">
        <v>25.77</v>
      </c>
      <c r="E842">
        <v>0</v>
      </c>
      <c r="F842">
        <v>0</v>
      </c>
      <c r="G842">
        <v>-0.61</v>
      </c>
      <c r="H842">
        <v>-1.73</v>
      </c>
      <c r="I842">
        <f t="shared" si="52"/>
        <v>1.120000000000001</v>
      </c>
      <c r="J842">
        <f t="shared" si="53"/>
        <v>25.77</v>
      </c>
      <c r="K842">
        <f t="shared" si="54"/>
        <v>26.89</v>
      </c>
      <c r="N842">
        <f>'Central-Hudson On Peak'!I842</f>
        <v>-2.15</v>
      </c>
      <c r="O842">
        <f>'Central-Hudson On Peak'!D842</f>
        <v>29.04</v>
      </c>
      <c r="P842" s="2">
        <f t="shared" si="55"/>
        <v>0</v>
      </c>
    </row>
    <row r="843" spans="1:16" x14ac:dyDescent="0.25">
      <c r="A843" t="s">
        <v>11984</v>
      </c>
      <c r="B843">
        <v>2000</v>
      </c>
      <c r="C843">
        <v>26.89</v>
      </c>
      <c r="D843">
        <v>25.77</v>
      </c>
      <c r="E843">
        <v>0</v>
      </c>
      <c r="F843">
        <v>0</v>
      </c>
      <c r="G843">
        <v>-0.61</v>
      </c>
      <c r="H843">
        <v>-1.73</v>
      </c>
      <c r="I843">
        <f t="shared" si="52"/>
        <v>1.120000000000001</v>
      </c>
      <c r="J843">
        <f t="shared" si="53"/>
        <v>25.77</v>
      </c>
      <c r="K843">
        <f t="shared" si="54"/>
        <v>26.89</v>
      </c>
      <c r="N843">
        <f>'Central-Hudson On Peak'!I843</f>
        <v>-2.15</v>
      </c>
      <c r="O843">
        <f>'Central-Hudson On Peak'!D843</f>
        <v>29.04</v>
      </c>
      <c r="P843" s="2">
        <f t="shared" si="55"/>
        <v>0</v>
      </c>
    </row>
    <row r="844" spans="1:16" x14ac:dyDescent="0.25">
      <c r="A844" t="s">
        <v>11985</v>
      </c>
      <c r="B844">
        <v>2000</v>
      </c>
      <c r="C844">
        <v>28.5</v>
      </c>
      <c r="D844">
        <v>27.31</v>
      </c>
      <c r="E844">
        <v>0</v>
      </c>
      <c r="F844">
        <v>0</v>
      </c>
      <c r="G844">
        <v>-0.65</v>
      </c>
      <c r="H844">
        <v>-1.84</v>
      </c>
      <c r="I844">
        <f t="shared" si="52"/>
        <v>1.1900000000000013</v>
      </c>
      <c r="J844">
        <f t="shared" si="53"/>
        <v>27.31</v>
      </c>
      <c r="K844">
        <f t="shared" si="54"/>
        <v>28.5</v>
      </c>
      <c r="N844">
        <f>'Central-Hudson On Peak'!I844</f>
        <v>-2.2799999999999998</v>
      </c>
      <c r="O844">
        <f>'Central-Hudson On Peak'!D844</f>
        <v>30.78</v>
      </c>
      <c r="P844" s="2">
        <f t="shared" si="55"/>
        <v>0</v>
      </c>
    </row>
    <row r="845" spans="1:16" x14ac:dyDescent="0.25">
      <c r="A845" t="s">
        <v>11986</v>
      </c>
      <c r="B845">
        <v>2000</v>
      </c>
      <c r="C845">
        <v>34.659999999999997</v>
      </c>
      <c r="D845">
        <v>33.21</v>
      </c>
      <c r="E845">
        <v>0</v>
      </c>
      <c r="F845">
        <v>0</v>
      </c>
      <c r="G845">
        <v>-0.79</v>
      </c>
      <c r="H845">
        <v>-2.2400000000000002</v>
      </c>
      <c r="I845">
        <f t="shared" si="52"/>
        <v>1.4499999999999957</v>
      </c>
      <c r="J845">
        <f t="shared" si="53"/>
        <v>33.21</v>
      </c>
      <c r="K845">
        <f t="shared" si="54"/>
        <v>34.659999999999997</v>
      </c>
      <c r="N845">
        <f>'Central-Hudson On Peak'!I845</f>
        <v>-2.77</v>
      </c>
      <c r="O845">
        <f>'Central-Hudson On Peak'!D845</f>
        <v>37.43</v>
      </c>
      <c r="P845" s="2">
        <f t="shared" si="55"/>
        <v>0</v>
      </c>
    </row>
    <row r="846" spans="1:16" x14ac:dyDescent="0.25">
      <c r="A846" t="s">
        <v>11987</v>
      </c>
      <c r="B846">
        <v>2000</v>
      </c>
      <c r="C846">
        <v>34.659999999999997</v>
      </c>
      <c r="D846">
        <v>33.21</v>
      </c>
      <c r="E846">
        <v>0</v>
      </c>
      <c r="F846">
        <v>0</v>
      </c>
      <c r="G846">
        <v>-0.79</v>
      </c>
      <c r="H846">
        <v>-2.2400000000000002</v>
      </c>
      <c r="I846">
        <f t="shared" si="52"/>
        <v>1.4499999999999957</v>
      </c>
      <c r="J846">
        <f t="shared" si="53"/>
        <v>33.21</v>
      </c>
      <c r="K846">
        <f t="shared" si="54"/>
        <v>34.659999999999997</v>
      </c>
      <c r="N846">
        <f>'Central-Hudson On Peak'!I846</f>
        <v>-2.77</v>
      </c>
      <c r="O846">
        <f>'Central-Hudson On Peak'!D846</f>
        <v>37.43</v>
      </c>
      <c r="P846" s="2">
        <f t="shared" si="55"/>
        <v>0</v>
      </c>
    </row>
    <row r="847" spans="1:16" x14ac:dyDescent="0.25">
      <c r="A847" t="s">
        <v>11988</v>
      </c>
      <c r="B847">
        <v>2000</v>
      </c>
      <c r="C847">
        <v>30.84</v>
      </c>
      <c r="D847">
        <v>29.55</v>
      </c>
      <c r="E847">
        <v>0</v>
      </c>
      <c r="F847">
        <v>0</v>
      </c>
      <c r="G847">
        <v>-0.7</v>
      </c>
      <c r="H847">
        <v>-1.99</v>
      </c>
      <c r="I847">
        <f t="shared" si="52"/>
        <v>1.2899999999999991</v>
      </c>
      <c r="J847">
        <f t="shared" si="53"/>
        <v>29.55</v>
      </c>
      <c r="K847">
        <f t="shared" si="54"/>
        <v>30.84</v>
      </c>
      <c r="N847">
        <f>'Central-Hudson On Peak'!I847</f>
        <v>-2.46</v>
      </c>
      <c r="O847">
        <f>'Central-Hudson On Peak'!D847</f>
        <v>33.299999999999997</v>
      </c>
      <c r="P847" s="2">
        <f t="shared" si="55"/>
        <v>0</v>
      </c>
    </row>
    <row r="848" spans="1:16" x14ac:dyDescent="0.25">
      <c r="A848" t="s">
        <v>11989</v>
      </c>
      <c r="B848">
        <v>2000</v>
      </c>
      <c r="C848">
        <v>26.89</v>
      </c>
      <c r="D848">
        <v>25.77</v>
      </c>
      <c r="E848">
        <v>0</v>
      </c>
      <c r="F848">
        <v>0</v>
      </c>
      <c r="G848">
        <v>-0.61</v>
      </c>
      <c r="H848">
        <v>-1.73</v>
      </c>
      <c r="I848">
        <f t="shared" si="52"/>
        <v>1.120000000000001</v>
      </c>
      <c r="J848">
        <f t="shared" si="53"/>
        <v>25.77</v>
      </c>
      <c r="K848">
        <f t="shared" si="54"/>
        <v>26.89</v>
      </c>
      <c r="N848">
        <f>'Central-Hudson On Peak'!I848</f>
        <v>-2.15</v>
      </c>
      <c r="O848">
        <f>'Central-Hudson On Peak'!D848</f>
        <v>29.04</v>
      </c>
      <c r="P848" s="2">
        <f t="shared" si="55"/>
        <v>0</v>
      </c>
    </row>
    <row r="849" spans="1:16" x14ac:dyDescent="0.25">
      <c r="A849" t="s">
        <v>11990</v>
      </c>
      <c r="B849">
        <v>2000</v>
      </c>
      <c r="C849">
        <v>25.67</v>
      </c>
      <c r="D849">
        <v>24.6</v>
      </c>
      <c r="E849">
        <v>0</v>
      </c>
      <c r="F849">
        <v>0</v>
      </c>
      <c r="G849">
        <v>-0.57999999999999996</v>
      </c>
      <c r="H849">
        <v>-1.65</v>
      </c>
      <c r="I849">
        <f t="shared" si="52"/>
        <v>1.0700000000000003</v>
      </c>
      <c r="J849">
        <f t="shared" si="53"/>
        <v>24.6</v>
      </c>
      <c r="K849">
        <f t="shared" si="54"/>
        <v>25.67</v>
      </c>
      <c r="N849">
        <f>'Central-Hudson On Peak'!I849</f>
        <v>-2.0499999999999998</v>
      </c>
      <c r="O849">
        <f>'Central-Hudson On Peak'!D849</f>
        <v>27.72</v>
      </c>
      <c r="P849" s="2">
        <f t="shared" si="55"/>
        <v>0</v>
      </c>
    </row>
    <row r="850" spans="1:16" x14ac:dyDescent="0.25">
      <c r="A850" t="s">
        <v>12007</v>
      </c>
      <c r="B850">
        <v>2000</v>
      </c>
      <c r="C850">
        <v>27.77</v>
      </c>
      <c r="D850">
        <v>26.45</v>
      </c>
      <c r="E850">
        <v>0</v>
      </c>
      <c r="F850">
        <v>0</v>
      </c>
      <c r="G850">
        <v>-0.63</v>
      </c>
      <c r="H850">
        <v>-1.95</v>
      </c>
      <c r="I850">
        <f t="shared" si="52"/>
        <v>1.3200000000000003</v>
      </c>
      <c r="J850">
        <f t="shared" si="53"/>
        <v>26.45</v>
      </c>
      <c r="K850">
        <f t="shared" si="54"/>
        <v>27.77</v>
      </c>
      <c r="N850">
        <f>'Central-Hudson On Peak'!I850</f>
        <v>-2.12</v>
      </c>
      <c r="O850">
        <f>'Central-Hudson On Peak'!D850</f>
        <v>29.89</v>
      </c>
      <c r="P850" s="2">
        <f t="shared" si="55"/>
        <v>0</v>
      </c>
    </row>
    <row r="851" spans="1:16" x14ac:dyDescent="0.25">
      <c r="A851" t="s">
        <v>12008</v>
      </c>
      <c r="B851">
        <v>2000</v>
      </c>
      <c r="C851">
        <v>27.77</v>
      </c>
      <c r="D851">
        <v>26.45</v>
      </c>
      <c r="E851">
        <v>0</v>
      </c>
      <c r="F851">
        <v>0</v>
      </c>
      <c r="G851">
        <v>-0.63</v>
      </c>
      <c r="H851">
        <v>-1.95</v>
      </c>
      <c r="I851">
        <f t="shared" si="52"/>
        <v>1.3200000000000003</v>
      </c>
      <c r="J851">
        <f t="shared" si="53"/>
        <v>26.45</v>
      </c>
      <c r="K851">
        <f t="shared" si="54"/>
        <v>27.77</v>
      </c>
      <c r="N851">
        <f>'Central-Hudson On Peak'!I851</f>
        <v>-2.12</v>
      </c>
      <c r="O851">
        <f>'Central-Hudson On Peak'!D851</f>
        <v>29.89</v>
      </c>
      <c r="P851" s="2">
        <f t="shared" si="55"/>
        <v>0</v>
      </c>
    </row>
    <row r="852" spans="1:16" x14ac:dyDescent="0.25">
      <c r="A852" t="s">
        <v>12009</v>
      </c>
      <c r="B852">
        <v>2000</v>
      </c>
      <c r="C852">
        <v>27.77</v>
      </c>
      <c r="D852">
        <v>26.45</v>
      </c>
      <c r="E852">
        <v>0</v>
      </c>
      <c r="F852">
        <v>0</v>
      </c>
      <c r="G852">
        <v>-0.63</v>
      </c>
      <c r="H852">
        <v>-1.95</v>
      </c>
      <c r="I852">
        <f t="shared" si="52"/>
        <v>1.3200000000000003</v>
      </c>
      <c r="J852">
        <f t="shared" si="53"/>
        <v>26.45</v>
      </c>
      <c r="K852">
        <f t="shared" si="54"/>
        <v>27.77</v>
      </c>
      <c r="N852">
        <f>'Central-Hudson On Peak'!I852</f>
        <v>-2.12</v>
      </c>
      <c r="O852">
        <f>'Central-Hudson On Peak'!D852</f>
        <v>29.89</v>
      </c>
      <c r="P852" s="2">
        <f t="shared" si="55"/>
        <v>0</v>
      </c>
    </row>
    <row r="853" spans="1:16" x14ac:dyDescent="0.25">
      <c r="A853" t="s">
        <v>12010</v>
      </c>
      <c r="B853">
        <v>2000</v>
      </c>
      <c r="C853">
        <v>28.01</v>
      </c>
      <c r="D853">
        <v>26.68</v>
      </c>
      <c r="E853">
        <v>0</v>
      </c>
      <c r="F853">
        <v>0</v>
      </c>
      <c r="G853">
        <v>-0.64</v>
      </c>
      <c r="H853">
        <v>-1.97</v>
      </c>
      <c r="I853">
        <f t="shared" si="52"/>
        <v>1.3300000000000018</v>
      </c>
      <c r="J853">
        <f t="shared" si="53"/>
        <v>26.68</v>
      </c>
      <c r="K853">
        <f t="shared" si="54"/>
        <v>28.01</v>
      </c>
      <c r="N853">
        <f>'Central-Hudson On Peak'!I853</f>
        <v>-2.15</v>
      </c>
      <c r="O853">
        <f>'Central-Hudson On Peak'!D853</f>
        <v>30.16</v>
      </c>
      <c r="P853" s="2">
        <f t="shared" si="55"/>
        <v>0</v>
      </c>
    </row>
    <row r="854" spans="1:16" x14ac:dyDescent="0.25">
      <c r="A854" t="s">
        <v>12011</v>
      </c>
      <c r="B854">
        <v>2000</v>
      </c>
      <c r="C854">
        <v>27.77</v>
      </c>
      <c r="D854">
        <v>26.45</v>
      </c>
      <c r="E854">
        <v>0</v>
      </c>
      <c r="F854">
        <v>0</v>
      </c>
      <c r="G854">
        <v>-0.63</v>
      </c>
      <c r="H854">
        <v>-1.95</v>
      </c>
      <c r="I854">
        <f t="shared" si="52"/>
        <v>1.3200000000000003</v>
      </c>
      <c r="J854">
        <f t="shared" si="53"/>
        <v>26.45</v>
      </c>
      <c r="K854">
        <f t="shared" si="54"/>
        <v>27.77</v>
      </c>
      <c r="N854">
        <f>'Central-Hudson On Peak'!I854</f>
        <v>-2.12</v>
      </c>
      <c r="O854">
        <f>'Central-Hudson On Peak'!D854</f>
        <v>29.89</v>
      </c>
      <c r="P854" s="2">
        <f t="shared" si="55"/>
        <v>0</v>
      </c>
    </row>
    <row r="855" spans="1:16" x14ac:dyDescent="0.25">
      <c r="A855" t="s">
        <v>12012</v>
      </c>
      <c r="B855">
        <v>2000</v>
      </c>
      <c r="C855">
        <v>27.77</v>
      </c>
      <c r="D855">
        <v>26.45</v>
      </c>
      <c r="E855">
        <v>0</v>
      </c>
      <c r="F855">
        <v>0</v>
      </c>
      <c r="G855">
        <v>-0.63</v>
      </c>
      <c r="H855">
        <v>-1.95</v>
      </c>
      <c r="I855">
        <f t="shared" si="52"/>
        <v>1.3200000000000003</v>
      </c>
      <c r="J855">
        <f t="shared" si="53"/>
        <v>26.45</v>
      </c>
      <c r="K855">
        <f t="shared" si="54"/>
        <v>27.77</v>
      </c>
      <c r="N855">
        <f>'Central-Hudson On Peak'!I855</f>
        <v>-2.12</v>
      </c>
      <c r="O855">
        <f>'Central-Hudson On Peak'!D855</f>
        <v>29.89</v>
      </c>
      <c r="P855" s="2">
        <f t="shared" si="55"/>
        <v>0</v>
      </c>
    </row>
    <row r="856" spans="1:16" x14ac:dyDescent="0.25">
      <c r="A856" t="s">
        <v>12013</v>
      </c>
      <c r="B856">
        <v>2000</v>
      </c>
      <c r="C856">
        <v>27.77</v>
      </c>
      <c r="D856">
        <v>26.45</v>
      </c>
      <c r="E856">
        <v>0</v>
      </c>
      <c r="F856">
        <v>0</v>
      </c>
      <c r="G856">
        <v>-0.63</v>
      </c>
      <c r="H856">
        <v>-1.95</v>
      </c>
      <c r="I856">
        <f t="shared" si="52"/>
        <v>1.3200000000000003</v>
      </c>
      <c r="J856">
        <f t="shared" si="53"/>
        <v>26.45</v>
      </c>
      <c r="K856">
        <f t="shared" si="54"/>
        <v>27.77</v>
      </c>
      <c r="N856">
        <f>'Central-Hudson On Peak'!I856</f>
        <v>-2.12</v>
      </c>
      <c r="O856">
        <f>'Central-Hudson On Peak'!D856</f>
        <v>29.89</v>
      </c>
      <c r="P856" s="2">
        <f t="shared" si="55"/>
        <v>0</v>
      </c>
    </row>
    <row r="857" spans="1:16" x14ac:dyDescent="0.25">
      <c r="A857" t="s">
        <v>12014</v>
      </c>
      <c r="B857">
        <v>2000</v>
      </c>
      <c r="C857">
        <v>25.25</v>
      </c>
      <c r="D857">
        <v>24.04</v>
      </c>
      <c r="E857">
        <v>0</v>
      </c>
      <c r="F857">
        <v>0</v>
      </c>
      <c r="G857">
        <v>-0.56999999999999995</v>
      </c>
      <c r="H857">
        <v>-1.78</v>
      </c>
      <c r="I857">
        <f t="shared" si="52"/>
        <v>1.2100000000000009</v>
      </c>
      <c r="J857">
        <f t="shared" si="53"/>
        <v>24.04</v>
      </c>
      <c r="K857">
        <f t="shared" si="54"/>
        <v>25.25</v>
      </c>
      <c r="N857">
        <f>'Central-Hudson On Peak'!I857</f>
        <v>-1.9300000000000002</v>
      </c>
      <c r="O857">
        <f>'Central-Hudson On Peak'!D857</f>
        <v>27.18</v>
      </c>
      <c r="P857" s="2">
        <f t="shared" si="55"/>
        <v>0</v>
      </c>
    </row>
    <row r="858" spans="1:16" x14ac:dyDescent="0.25">
      <c r="A858" t="s">
        <v>12015</v>
      </c>
      <c r="B858">
        <v>2000</v>
      </c>
      <c r="C858">
        <v>24.62</v>
      </c>
      <c r="D858">
        <v>23.45</v>
      </c>
      <c r="E858">
        <v>0</v>
      </c>
      <c r="F858">
        <v>0</v>
      </c>
      <c r="G858">
        <v>-0.56000000000000005</v>
      </c>
      <c r="H858">
        <v>-1.73</v>
      </c>
      <c r="I858">
        <f t="shared" si="52"/>
        <v>1.1700000000000017</v>
      </c>
      <c r="J858">
        <f t="shared" si="53"/>
        <v>23.45</v>
      </c>
      <c r="K858">
        <f t="shared" si="54"/>
        <v>24.62</v>
      </c>
      <c r="N858">
        <f>'Central-Hudson On Peak'!I858</f>
        <v>-1.8800000000000001</v>
      </c>
      <c r="O858">
        <f>'Central-Hudson On Peak'!D858</f>
        <v>26.5</v>
      </c>
      <c r="P858" s="2">
        <f t="shared" si="55"/>
        <v>0</v>
      </c>
    </row>
    <row r="859" spans="1:16" x14ac:dyDescent="0.25">
      <c r="A859" t="s">
        <v>12016</v>
      </c>
      <c r="B859">
        <v>2000</v>
      </c>
      <c r="C859">
        <v>25.25</v>
      </c>
      <c r="D859">
        <v>24.04</v>
      </c>
      <c r="E859">
        <v>0</v>
      </c>
      <c r="F859">
        <v>0</v>
      </c>
      <c r="G859">
        <v>-0.56999999999999995</v>
      </c>
      <c r="H859">
        <v>-1.78</v>
      </c>
      <c r="I859">
        <f t="shared" si="52"/>
        <v>1.2100000000000009</v>
      </c>
      <c r="J859">
        <f t="shared" si="53"/>
        <v>24.04</v>
      </c>
      <c r="K859">
        <f t="shared" si="54"/>
        <v>25.25</v>
      </c>
      <c r="N859">
        <f>'Central-Hudson On Peak'!I859</f>
        <v>-1.9300000000000002</v>
      </c>
      <c r="O859">
        <f>'Central-Hudson On Peak'!D859</f>
        <v>27.18</v>
      </c>
      <c r="P859" s="2">
        <f t="shared" si="55"/>
        <v>0</v>
      </c>
    </row>
    <row r="860" spans="1:16" x14ac:dyDescent="0.25">
      <c r="A860" t="s">
        <v>12017</v>
      </c>
      <c r="B860">
        <v>2000</v>
      </c>
      <c r="C860">
        <v>26.86</v>
      </c>
      <c r="D860">
        <v>25.58</v>
      </c>
      <c r="E860">
        <v>0</v>
      </c>
      <c r="F860">
        <v>0</v>
      </c>
      <c r="G860">
        <v>-0.61</v>
      </c>
      <c r="H860">
        <v>-1.89</v>
      </c>
      <c r="I860">
        <f t="shared" si="52"/>
        <v>1.2800000000000011</v>
      </c>
      <c r="J860">
        <f t="shared" si="53"/>
        <v>25.58</v>
      </c>
      <c r="K860">
        <f t="shared" si="54"/>
        <v>26.86</v>
      </c>
      <c r="N860">
        <f>'Central-Hudson On Peak'!I860</f>
        <v>-2.0499999999999998</v>
      </c>
      <c r="O860">
        <f>'Central-Hudson On Peak'!D860</f>
        <v>28.91</v>
      </c>
      <c r="P860" s="2">
        <f t="shared" si="55"/>
        <v>0</v>
      </c>
    </row>
    <row r="861" spans="1:16" x14ac:dyDescent="0.25">
      <c r="A861" t="s">
        <v>12018</v>
      </c>
      <c r="B861">
        <v>2000</v>
      </c>
      <c r="C861">
        <v>27.77</v>
      </c>
      <c r="D861">
        <v>26.45</v>
      </c>
      <c r="E861">
        <v>0</v>
      </c>
      <c r="F861">
        <v>0</v>
      </c>
      <c r="G861">
        <v>-0.63</v>
      </c>
      <c r="H861">
        <v>-1.95</v>
      </c>
      <c r="I861">
        <f t="shared" si="52"/>
        <v>1.3200000000000003</v>
      </c>
      <c r="J861">
        <f t="shared" si="53"/>
        <v>26.45</v>
      </c>
      <c r="K861">
        <f t="shared" si="54"/>
        <v>27.77</v>
      </c>
      <c r="N861">
        <f>'Central-Hudson On Peak'!I861</f>
        <v>-2.12</v>
      </c>
      <c r="O861">
        <f>'Central-Hudson On Peak'!D861</f>
        <v>29.89</v>
      </c>
      <c r="P861" s="2">
        <f t="shared" si="55"/>
        <v>0</v>
      </c>
    </row>
    <row r="862" spans="1:16" x14ac:dyDescent="0.25">
      <c r="A862" t="s">
        <v>12019</v>
      </c>
      <c r="B862">
        <v>2000</v>
      </c>
      <c r="C862">
        <v>27.77</v>
      </c>
      <c r="D862">
        <v>26.45</v>
      </c>
      <c r="E862">
        <v>0</v>
      </c>
      <c r="F862">
        <v>0</v>
      </c>
      <c r="G862">
        <v>-0.63</v>
      </c>
      <c r="H862">
        <v>-1.95</v>
      </c>
      <c r="I862">
        <f t="shared" si="52"/>
        <v>1.3200000000000003</v>
      </c>
      <c r="J862">
        <f t="shared" si="53"/>
        <v>26.45</v>
      </c>
      <c r="K862">
        <f t="shared" si="54"/>
        <v>27.77</v>
      </c>
      <c r="N862">
        <f>'Central-Hudson On Peak'!I862</f>
        <v>-2.12</v>
      </c>
      <c r="O862">
        <f>'Central-Hudson On Peak'!D862</f>
        <v>29.89</v>
      </c>
      <c r="P862" s="2">
        <f t="shared" si="55"/>
        <v>0</v>
      </c>
    </row>
    <row r="863" spans="1:16" x14ac:dyDescent="0.25">
      <c r="A863" t="s">
        <v>12020</v>
      </c>
      <c r="B863">
        <v>2000</v>
      </c>
      <c r="C863">
        <v>27.77</v>
      </c>
      <c r="D863">
        <v>26.45</v>
      </c>
      <c r="E863">
        <v>0</v>
      </c>
      <c r="F863">
        <v>0</v>
      </c>
      <c r="G863">
        <v>-0.63</v>
      </c>
      <c r="H863">
        <v>-1.95</v>
      </c>
      <c r="I863">
        <f t="shared" si="52"/>
        <v>1.3200000000000003</v>
      </c>
      <c r="J863">
        <f t="shared" si="53"/>
        <v>26.45</v>
      </c>
      <c r="K863">
        <f t="shared" si="54"/>
        <v>27.77</v>
      </c>
      <c r="N863">
        <f>'Central-Hudson On Peak'!I863</f>
        <v>-2.12</v>
      </c>
      <c r="O863">
        <f>'Central-Hudson On Peak'!D863</f>
        <v>29.89</v>
      </c>
      <c r="P863" s="2">
        <f t="shared" si="55"/>
        <v>0</v>
      </c>
    </row>
    <row r="864" spans="1:16" x14ac:dyDescent="0.25">
      <c r="A864" t="s">
        <v>12021</v>
      </c>
      <c r="B864">
        <v>2000</v>
      </c>
      <c r="C864">
        <v>25.25</v>
      </c>
      <c r="D864">
        <v>24.04</v>
      </c>
      <c r="E864">
        <v>0</v>
      </c>
      <c r="F864">
        <v>0</v>
      </c>
      <c r="G864">
        <v>-0.56999999999999995</v>
      </c>
      <c r="H864">
        <v>-1.78</v>
      </c>
      <c r="I864">
        <f t="shared" si="52"/>
        <v>1.2100000000000009</v>
      </c>
      <c r="J864">
        <f t="shared" si="53"/>
        <v>24.04</v>
      </c>
      <c r="K864">
        <f t="shared" si="54"/>
        <v>25.25</v>
      </c>
      <c r="N864">
        <f>'Central-Hudson On Peak'!I864</f>
        <v>-1.9300000000000002</v>
      </c>
      <c r="O864">
        <f>'Central-Hudson On Peak'!D864</f>
        <v>27.18</v>
      </c>
      <c r="P864" s="2">
        <f t="shared" si="55"/>
        <v>0</v>
      </c>
    </row>
    <row r="865" spans="1:16" x14ac:dyDescent="0.25">
      <c r="A865" t="s">
        <v>12022</v>
      </c>
      <c r="B865">
        <v>2000</v>
      </c>
      <c r="C865">
        <v>22.48</v>
      </c>
      <c r="D865">
        <v>21.41</v>
      </c>
      <c r="E865">
        <v>0</v>
      </c>
      <c r="F865">
        <v>0</v>
      </c>
      <c r="G865">
        <v>-0.51</v>
      </c>
      <c r="H865">
        <v>-1.58</v>
      </c>
      <c r="I865">
        <f t="shared" si="52"/>
        <v>1.0700000000000003</v>
      </c>
      <c r="J865">
        <f t="shared" si="53"/>
        <v>21.41</v>
      </c>
      <c r="K865">
        <f t="shared" si="54"/>
        <v>22.48</v>
      </c>
      <c r="N865">
        <f>'Central-Hudson On Peak'!I865</f>
        <v>-1.72</v>
      </c>
      <c r="O865">
        <f>'Central-Hudson On Peak'!D865</f>
        <v>24.2</v>
      </c>
      <c r="P865" s="2">
        <f t="shared" si="55"/>
        <v>0</v>
      </c>
    </row>
    <row r="866" spans="1:16" x14ac:dyDescent="0.25">
      <c r="A866" t="s">
        <v>12039</v>
      </c>
      <c r="B866">
        <v>2000</v>
      </c>
      <c r="C866">
        <v>32.22</v>
      </c>
      <c r="D866">
        <v>30.98</v>
      </c>
      <c r="E866">
        <v>0</v>
      </c>
      <c r="F866">
        <v>0</v>
      </c>
      <c r="G866">
        <v>-0.77</v>
      </c>
      <c r="H866">
        <v>-2.0099999999999998</v>
      </c>
      <c r="I866">
        <f t="shared" si="52"/>
        <v>1.2399999999999984</v>
      </c>
      <c r="J866">
        <f t="shared" si="53"/>
        <v>30.98</v>
      </c>
      <c r="K866">
        <f t="shared" si="54"/>
        <v>32.22</v>
      </c>
      <c r="N866">
        <f>'Central-Hudson On Peak'!I866</f>
        <v>-2.5</v>
      </c>
      <c r="O866">
        <f>'Central-Hudson On Peak'!D866</f>
        <v>34.72</v>
      </c>
      <c r="P866" s="2">
        <f t="shared" si="55"/>
        <v>0</v>
      </c>
    </row>
    <row r="867" spans="1:16" x14ac:dyDescent="0.25">
      <c r="A867" t="s">
        <v>12040</v>
      </c>
      <c r="B867">
        <v>2000</v>
      </c>
      <c r="C867">
        <v>32.299999999999997</v>
      </c>
      <c r="D867">
        <v>31.06</v>
      </c>
      <c r="E867">
        <v>0</v>
      </c>
      <c r="F867">
        <v>0</v>
      </c>
      <c r="G867">
        <v>-0.77</v>
      </c>
      <c r="H867">
        <v>-2.0099999999999998</v>
      </c>
      <c r="I867">
        <f t="shared" si="52"/>
        <v>1.2399999999999984</v>
      </c>
      <c r="J867">
        <f t="shared" si="53"/>
        <v>31.06</v>
      </c>
      <c r="K867">
        <f t="shared" si="54"/>
        <v>32.299999999999997</v>
      </c>
      <c r="N867">
        <f>'Central-Hudson On Peak'!I867</f>
        <v>-2.5</v>
      </c>
      <c r="O867">
        <f>'Central-Hudson On Peak'!D867</f>
        <v>34.799999999999997</v>
      </c>
      <c r="P867" s="2">
        <f t="shared" si="55"/>
        <v>0</v>
      </c>
    </row>
    <row r="868" spans="1:16" x14ac:dyDescent="0.25">
      <c r="A868" t="s">
        <v>12041</v>
      </c>
      <c r="B868">
        <v>2000</v>
      </c>
      <c r="C868">
        <v>34.74</v>
      </c>
      <c r="D868">
        <v>33.4</v>
      </c>
      <c r="E868">
        <v>0</v>
      </c>
      <c r="F868">
        <v>0</v>
      </c>
      <c r="G868">
        <v>-0.83</v>
      </c>
      <c r="H868">
        <v>-2.17</v>
      </c>
      <c r="I868">
        <f t="shared" si="52"/>
        <v>1.3400000000000034</v>
      </c>
      <c r="J868">
        <f t="shared" si="53"/>
        <v>33.4</v>
      </c>
      <c r="K868">
        <f t="shared" si="54"/>
        <v>34.74</v>
      </c>
      <c r="N868">
        <f>'Central-Hudson On Peak'!I868</f>
        <v>-2.69</v>
      </c>
      <c r="O868">
        <f>'Central-Hudson On Peak'!D868</f>
        <v>37.43</v>
      </c>
      <c r="P868" s="2">
        <f t="shared" si="55"/>
        <v>0</v>
      </c>
    </row>
    <row r="869" spans="1:16" x14ac:dyDescent="0.25">
      <c r="A869" t="s">
        <v>12042</v>
      </c>
      <c r="B869">
        <v>2000</v>
      </c>
      <c r="C869">
        <v>34.74</v>
      </c>
      <c r="D869">
        <v>33.4</v>
      </c>
      <c r="E869">
        <v>0</v>
      </c>
      <c r="F869">
        <v>0</v>
      </c>
      <c r="G869">
        <v>-0.83</v>
      </c>
      <c r="H869">
        <v>-2.17</v>
      </c>
      <c r="I869">
        <f t="shared" si="52"/>
        <v>1.3400000000000034</v>
      </c>
      <c r="J869">
        <f t="shared" si="53"/>
        <v>33.4</v>
      </c>
      <c r="K869">
        <f t="shared" si="54"/>
        <v>34.74</v>
      </c>
      <c r="N869">
        <f>'Central-Hudson On Peak'!I869</f>
        <v>-2.69</v>
      </c>
      <c r="O869">
        <f>'Central-Hudson On Peak'!D869</f>
        <v>37.43</v>
      </c>
      <c r="P869" s="2">
        <f t="shared" si="55"/>
        <v>0</v>
      </c>
    </row>
    <row r="870" spans="1:16" x14ac:dyDescent="0.25">
      <c r="A870" t="s">
        <v>12043</v>
      </c>
      <c r="B870">
        <v>2000</v>
      </c>
      <c r="C870">
        <v>32.49</v>
      </c>
      <c r="D870">
        <v>31.23</v>
      </c>
      <c r="E870">
        <v>0</v>
      </c>
      <c r="F870">
        <v>0</v>
      </c>
      <c r="G870">
        <v>-0.77</v>
      </c>
      <c r="H870">
        <v>-2.0299999999999998</v>
      </c>
      <c r="I870">
        <f t="shared" si="52"/>
        <v>1.2600000000000016</v>
      </c>
      <c r="J870">
        <f t="shared" si="53"/>
        <v>31.23</v>
      </c>
      <c r="K870">
        <f t="shared" si="54"/>
        <v>32.49</v>
      </c>
      <c r="N870">
        <f>'Central-Hudson On Peak'!I870</f>
        <v>-2.5099999999999998</v>
      </c>
      <c r="O870">
        <f>'Central-Hudson On Peak'!D870</f>
        <v>35</v>
      </c>
      <c r="P870" s="2">
        <f t="shared" si="55"/>
        <v>0</v>
      </c>
    </row>
    <row r="871" spans="1:16" x14ac:dyDescent="0.25">
      <c r="A871" t="s">
        <v>12044</v>
      </c>
      <c r="B871">
        <v>2000</v>
      </c>
      <c r="C871">
        <v>32.299999999999997</v>
      </c>
      <c r="D871">
        <v>31.06</v>
      </c>
      <c r="E871">
        <v>0</v>
      </c>
      <c r="F871">
        <v>0</v>
      </c>
      <c r="G871">
        <v>-0.77</v>
      </c>
      <c r="H871">
        <v>-2.0099999999999998</v>
      </c>
      <c r="I871">
        <f t="shared" si="52"/>
        <v>1.2399999999999984</v>
      </c>
      <c r="J871">
        <f t="shared" si="53"/>
        <v>31.06</v>
      </c>
      <c r="K871">
        <f t="shared" si="54"/>
        <v>32.299999999999997</v>
      </c>
      <c r="N871">
        <f>'Central-Hudson On Peak'!I871</f>
        <v>-2.5</v>
      </c>
      <c r="O871">
        <f>'Central-Hudson On Peak'!D871</f>
        <v>34.799999999999997</v>
      </c>
      <c r="P871" s="2">
        <f t="shared" si="55"/>
        <v>0</v>
      </c>
    </row>
    <row r="872" spans="1:16" x14ac:dyDescent="0.25">
      <c r="A872" t="s">
        <v>12045</v>
      </c>
      <c r="B872">
        <v>2000</v>
      </c>
      <c r="C872">
        <v>32.299999999999997</v>
      </c>
      <c r="D872">
        <v>31.06</v>
      </c>
      <c r="E872">
        <v>0</v>
      </c>
      <c r="F872">
        <v>0</v>
      </c>
      <c r="G872">
        <v>-0.77</v>
      </c>
      <c r="H872">
        <v>-2.0099999999999998</v>
      </c>
      <c r="I872">
        <f t="shared" si="52"/>
        <v>1.2399999999999984</v>
      </c>
      <c r="J872">
        <f t="shared" si="53"/>
        <v>31.06</v>
      </c>
      <c r="K872">
        <f t="shared" si="54"/>
        <v>32.299999999999997</v>
      </c>
      <c r="N872">
        <f>'Central-Hudson On Peak'!I872</f>
        <v>-2.5</v>
      </c>
      <c r="O872">
        <f>'Central-Hudson On Peak'!D872</f>
        <v>34.799999999999997</v>
      </c>
      <c r="P872" s="2">
        <f t="shared" si="55"/>
        <v>0</v>
      </c>
    </row>
    <row r="873" spans="1:16" x14ac:dyDescent="0.25">
      <c r="A873" t="s">
        <v>12046</v>
      </c>
      <c r="B873">
        <v>2000</v>
      </c>
      <c r="C873">
        <v>32.299999999999997</v>
      </c>
      <c r="D873">
        <v>31.06</v>
      </c>
      <c r="E873">
        <v>0</v>
      </c>
      <c r="F873">
        <v>0</v>
      </c>
      <c r="G873">
        <v>-0.77</v>
      </c>
      <c r="H873">
        <v>-2.0099999999999998</v>
      </c>
      <c r="I873">
        <f t="shared" si="52"/>
        <v>1.2399999999999984</v>
      </c>
      <c r="J873">
        <f t="shared" si="53"/>
        <v>31.06</v>
      </c>
      <c r="K873">
        <f t="shared" si="54"/>
        <v>32.299999999999997</v>
      </c>
      <c r="N873">
        <f>'Central-Hudson On Peak'!I873</f>
        <v>-2.5</v>
      </c>
      <c r="O873">
        <f>'Central-Hudson On Peak'!D873</f>
        <v>34.799999999999997</v>
      </c>
      <c r="P873" s="2">
        <f t="shared" si="55"/>
        <v>0</v>
      </c>
    </row>
    <row r="874" spans="1:16" x14ac:dyDescent="0.25">
      <c r="A874" t="s">
        <v>12047</v>
      </c>
      <c r="B874">
        <v>2000</v>
      </c>
      <c r="C874">
        <v>30.78</v>
      </c>
      <c r="D874">
        <v>29.59</v>
      </c>
      <c r="E874">
        <v>0</v>
      </c>
      <c r="F874">
        <v>0</v>
      </c>
      <c r="G874">
        <v>-0.73</v>
      </c>
      <c r="H874">
        <v>-1.92</v>
      </c>
      <c r="I874">
        <f t="shared" si="52"/>
        <v>1.1900000000000013</v>
      </c>
      <c r="J874">
        <f t="shared" si="53"/>
        <v>29.59</v>
      </c>
      <c r="K874">
        <f t="shared" si="54"/>
        <v>30.78</v>
      </c>
      <c r="N874">
        <f>'Central-Hudson On Peak'!I874</f>
        <v>-2.38</v>
      </c>
      <c r="O874">
        <f>'Central-Hudson On Peak'!D874</f>
        <v>33.159999999999997</v>
      </c>
      <c r="P874" s="2">
        <f t="shared" si="55"/>
        <v>0</v>
      </c>
    </row>
    <row r="875" spans="1:16" x14ac:dyDescent="0.25">
      <c r="A875" t="s">
        <v>12048</v>
      </c>
      <c r="B875">
        <v>2000</v>
      </c>
      <c r="C875">
        <v>31.07</v>
      </c>
      <c r="D875">
        <v>29.87</v>
      </c>
      <c r="E875">
        <v>0</v>
      </c>
      <c r="F875">
        <v>0</v>
      </c>
      <c r="G875">
        <v>-0.74</v>
      </c>
      <c r="H875">
        <v>-1.94</v>
      </c>
      <c r="I875">
        <f t="shared" si="52"/>
        <v>1.1999999999999993</v>
      </c>
      <c r="J875">
        <f t="shared" si="53"/>
        <v>29.87</v>
      </c>
      <c r="K875">
        <f t="shared" si="54"/>
        <v>31.07</v>
      </c>
      <c r="N875">
        <f>'Central-Hudson On Peak'!I875</f>
        <v>-2.41</v>
      </c>
      <c r="O875">
        <f>'Central-Hudson On Peak'!D875</f>
        <v>33.479999999999997</v>
      </c>
      <c r="P875" s="2">
        <f t="shared" si="55"/>
        <v>0</v>
      </c>
    </row>
    <row r="876" spans="1:16" x14ac:dyDescent="0.25">
      <c r="A876" t="s">
        <v>12049</v>
      </c>
      <c r="B876">
        <v>2000</v>
      </c>
      <c r="C876">
        <v>32.299999999999997</v>
      </c>
      <c r="D876">
        <v>31.06</v>
      </c>
      <c r="E876">
        <v>0</v>
      </c>
      <c r="F876">
        <v>0</v>
      </c>
      <c r="G876">
        <v>-0.77</v>
      </c>
      <c r="H876">
        <v>-2.0099999999999998</v>
      </c>
      <c r="I876">
        <f t="shared" si="52"/>
        <v>1.2399999999999984</v>
      </c>
      <c r="J876">
        <f t="shared" si="53"/>
        <v>31.06</v>
      </c>
      <c r="K876">
        <f t="shared" si="54"/>
        <v>32.299999999999997</v>
      </c>
      <c r="N876">
        <f>'Central-Hudson On Peak'!I876</f>
        <v>-2.5</v>
      </c>
      <c r="O876">
        <f>'Central-Hudson On Peak'!D876</f>
        <v>34.799999999999997</v>
      </c>
      <c r="P876" s="2">
        <f t="shared" si="55"/>
        <v>0</v>
      </c>
    </row>
    <row r="877" spans="1:16" x14ac:dyDescent="0.25">
      <c r="A877" t="s">
        <v>12050</v>
      </c>
      <c r="B877">
        <v>2000</v>
      </c>
      <c r="C877">
        <v>35.31</v>
      </c>
      <c r="D877">
        <v>33.94</v>
      </c>
      <c r="E877">
        <v>0</v>
      </c>
      <c r="F877">
        <v>0</v>
      </c>
      <c r="G877">
        <v>-0.84</v>
      </c>
      <c r="H877">
        <v>-2.21</v>
      </c>
      <c r="I877">
        <f t="shared" si="52"/>
        <v>1.3700000000000045</v>
      </c>
      <c r="J877">
        <f t="shared" si="53"/>
        <v>33.94</v>
      </c>
      <c r="K877">
        <f t="shared" si="54"/>
        <v>35.31</v>
      </c>
      <c r="N877">
        <f>'Central-Hudson On Peak'!I877</f>
        <v>-2.73</v>
      </c>
      <c r="O877">
        <f>'Central-Hudson On Peak'!D877</f>
        <v>38.04</v>
      </c>
      <c r="P877" s="2">
        <f t="shared" si="55"/>
        <v>0</v>
      </c>
    </row>
    <row r="878" spans="1:16" x14ac:dyDescent="0.25">
      <c r="A878" t="s">
        <v>12051</v>
      </c>
      <c r="B878">
        <v>2000</v>
      </c>
      <c r="C878">
        <v>40.67</v>
      </c>
      <c r="D878">
        <v>39.090000000000003</v>
      </c>
      <c r="E878">
        <v>0</v>
      </c>
      <c r="F878">
        <v>0</v>
      </c>
      <c r="G878">
        <v>-0.97</v>
      </c>
      <c r="H878">
        <v>-2.5499999999999998</v>
      </c>
      <c r="I878">
        <f t="shared" si="52"/>
        <v>1.5799999999999983</v>
      </c>
      <c r="J878">
        <f t="shared" si="53"/>
        <v>39.090000000000003</v>
      </c>
      <c r="K878">
        <f t="shared" si="54"/>
        <v>40.67</v>
      </c>
      <c r="N878">
        <f>'Central-Hudson On Peak'!I878</f>
        <v>-3.1500000000000004</v>
      </c>
      <c r="O878">
        <f>'Central-Hudson On Peak'!D878</f>
        <v>43.82</v>
      </c>
      <c r="P878" s="2">
        <f t="shared" si="55"/>
        <v>0</v>
      </c>
    </row>
    <row r="879" spans="1:16" x14ac:dyDescent="0.25">
      <c r="A879" t="s">
        <v>12052</v>
      </c>
      <c r="B879">
        <v>2000</v>
      </c>
      <c r="C879">
        <v>35.31</v>
      </c>
      <c r="D879">
        <v>33.94</v>
      </c>
      <c r="E879">
        <v>0</v>
      </c>
      <c r="F879">
        <v>0</v>
      </c>
      <c r="G879">
        <v>-0.84</v>
      </c>
      <c r="H879">
        <v>-2.21</v>
      </c>
      <c r="I879">
        <f t="shared" si="52"/>
        <v>1.3700000000000045</v>
      </c>
      <c r="J879">
        <f t="shared" si="53"/>
        <v>33.94</v>
      </c>
      <c r="K879">
        <f t="shared" si="54"/>
        <v>35.31</v>
      </c>
      <c r="N879">
        <f>'Central-Hudson On Peak'!I879</f>
        <v>-2.73</v>
      </c>
      <c r="O879">
        <f>'Central-Hudson On Peak'!D879</f>
        <v>38.04</v>
      </c>
      <c r="P879" s="2">
        <f t="shared" si="55"/>
        <v>0</v>
      </c>
    </row>
    <row r="880" spans="1:16" x14ac:dyDescent="0.25">
      <c r="A880" t="s">
        <v>12053</v>
      </c>
      <c r="B880">
        <v>2000</v>
      </c>
      <c r="C880">
        <v>32.299999999999997</v>
      </c>
      <c r="D880">
        <v>31.06</v>
      </c>
      <c r="E880">
        <v>0</v>
      </c>
      <c r="F880">
        <v>0</v>
      </c>
      <c r="G880">
        <v>-0.77</v>
      </c>
      <c r="H880">
        <v>-2.0099999999999998</v>
      </c>
      <c r="I880">
        <f t="shared" si="52"/>
        <v>1.2399999999999984</v>
      </c>
      <c r="J880">
        <f t="shared" si="53"/>
        <v>31.06</v>
      </c>
      <c r="K880">
        <f t="shared" si="54"/>
        <v>32.299999999999997</v>
      </c>
      <c r="N880">
        <f>'Central-Hudson On Peak'!I880</f>
        <v>-2.5</v>
      </c>
      <c r="O880">
        <f>'Central-Hudson On Peak'!D880</f>
        <v>34.799999999999997</v>
      </c>
      <c r="P880" s="2">
        <f t="shared" si="55"/>
        <v>0</v>
      </c>
    </row>
    <row r="881" spans="1:16" x14ac:dyDescent="0.25">
      <c r="A881" t="s">
        <v>12054</v>
      </c>
      <c r="B881">
        <v>2000</v>
      </c>
      <c r="C881">
        <v>29.38</v>
      </c>
      <c r="D881">
        <v>28.25</v>
      </c>
      <c r="E881">
        <v>0</v>
      </c>
      <c r="F881">
        <v>0</v>
      </c>
      <c r="G881">
        <v>-0.7</v>
      </c>
      <c r="H881">
        <v>-1.83</v>
      </c>
      <c r="I881">
        <f t="shared" si="52"/>
        <v>1.129999999999999</v>
      </c>
      <c r="J881">
        <f t="shared" si="53"/>
        <v>28.25</v>
      </c>
      <c r="K881">
        <f t="shared" si="54"/>
        <v>29.38</v>
      </c>
      <c r="N881">
        <f>'Central-Hudson On Peak'!I881</f>
        <v>-2.2800000000000002</v>
      </c>
      <c r="O881">
        <f>'Central-Hudson On Peak'!D881</f>
        <v>31.66</v>
      </c>
      <c r="P881" s="2">
        <f t="shared" si="55"/>
        <v>0</v>
      </c>
    </row>
    <row r="882" spans="1:16" x14ac:dyDescent="0.25">
      <c r="A882" t="s">
        <v>12071</v>
      </c>
      <c r="B882">
        <v>2000</v>
      </c>
      <c r="C882">
        <v>35.99</v>
      </c>
      <c r="D882">
        <v>34.21</v>
      </c>
      <c r="E882">
        <v>0</v>
      </c>
      <c r="F882">
        <v>0</v>
      </c>
      <c r="G882">
        <v>-0.87</v>
      </c>
      <c r="H882">
        <v>-2.65</v>
      </c>
      <c r="I882">
        <f t="shared" si="52"/>
        <v>1.7800000000000011</v>
      </c>
      <c r="J882">
        <f t="shared" si="53"/>
        <v>34.21</v>
      </c>
      <c r="K882">
        <f t="shared" si="54"/>
        <v>35.99</v>
      </c>
      <c r="N882">
        <f>'Central-Hudson On Peak'!I882</f>
        <v>-2.52</v>
      </c>
      <c r="O882">
        <f>'Central-Hudson On Peak'!D882</f>
        <v>38.51</v>
      </c>
      <c r="P882" s="2">
        <f t="shared" si="55"/>
        <v>0</v>
      </c>
    </row>
    <row r="883" spans="1:16" x14ac:dyDescent="0.25">
      <c r="A883" t="s">
        <v>12072</v>
      </c>
      <c r="B883">
        <v>2000</v>
      </c>
      <c r="C883">
        <v>35.99</v>
      </c>
      <c r="D883">
        <v>34.21</v>
      </c>
      <c r="E883">
        <v>0</v>
      </c>
      <c r="F883">
        <v>0</v>
      </c>
      <c r="G883">
        <v>-0.87</v>
      </c>
      <c r="H883">
        <v>-2.65</v>
      </c>
      <c r="I883">
        <f t="shared" si="52"/>
        <v>1.7800000000000011</v>
      </c>
      <c r="J883">
        <f t="shared" si="53"/>
        <v>34.21</v>
      </c>
      <c r="K883">
        <f t="shared" si="54"/>
        <v>35.99</v>
      </c>
      <c r="N883">
        <f>'Central-Hudson On Peak'!I883</f>
        <v>-2.52</v>
      </c>
      <c r="O883">
        <f>'Central-Hudson On Peak'!D883</f>
        <v>38.51</v>
      </c>
      <c r="P883" s="2">
        <f t="shared" si="55"/>
        <v>0</v>
      </c>
    </row>
    <row r="884" spans="1:16" x14ac:dyDescent="0.25">
      <c r="A884" t="s">
        <v>12073</v>
      </c>
      <c r="B884">
        <v>2000</v>
      </c>
      <c r="C884">
        <v>36.130000000000003</v>
      </c>
      <c r="D884">
        <v>34.35</v>
      </c>
      <c r="E884">
        <v>0</v>
      </c>
      <c r="F884">
        <v>0</v>
      </c>
      <c r="G884">
        <v>-0.88</v>
      </c>
      <c r="H884">
        <v>-2.66</v>
      </c>
      <c r="I884">
        <f t="shared" si="52"/>
        <v>1.7800000000000011</v>
      </c>
      <c r="J884">
        <f t="shared" si="53"/>
        <v>34.35</v>
      </c>
      <c r="K884">
        <f t="shared" si="54"/>
        <v>36.130000000000003</v>
      </c>
      <c r="N884">
        <f>'Central-Hudson On Peak'!I884</f>
        <v>-2.5299999999999998</v>
      </c>
      <c r="O884">
        <f>'Central-Hudson On Peak'!D884</f>
        <v>38.659999999999997</v>
      </c>
      <c r="P884" s="2">
        <f t="shared" si="55"/>
        <v>0</v>
      </c>
    </row>
    <row r="885" spans="1:16" x14ac:dyDescent="0.25">
      <c r="A885" t="s">
        <v>12074</v>
      </c>
      <c r="B885">
        <v>2000</v>
      </c>
      <c r="C885">
        <v>36.130000000000003</v>
      </c>
      <c r="D885">
        <v>34.35</v>
      </c>
      <c r="E885">
        <v>0</v>
      </c>
      <c r="F885">
        <v>0</v>
      </c>
      <c r="G885">
        <v>-0.88</v>
      </c>
      <c r="H885">
        <v>-2.66</v>
      </c>
      <c r="I885">
        <f t="shared" si="52"/>
        <v>1.7800000000000011</v>
      </c>
      <c r="J885">
        <f t="shared" si="53"/>
        <v>34.35</v>
      </c>
      <c r="K885">
        <f t="shared" si="54"/>
        <v>36.130000000000003</v>
      </c>
      <c r="N885">
        <f>'Central-Hudson On Peak'!I885</f>
        <v>-2.5299999999999998</v>
      </c>
      <c r="O885">
        <f>'Central-Hudson On Peak'!D885</f>
        <v>38.659999999999997</v>
      </c>
      <c r="P885" s="2">
        <f t="shared" si="55"/>
        <v>0</v>
      </c>
    </row>
    <row r="886" spans="1:16" x14ac:dyDescent="0.25">
      <c r="A886" t="s">
        <v>12075</v>
      </c>
      <c r="B886">
        <v>2000</v>
      </c>
      <c r="C886">
        <v>35.840000000000003</v>
      </c>
      <c r="D886">
        <v>34.07</v>
      </c>
      <c r="E886">
        <v>0</v>
      </c>
      <c r="F886">
        <v>0</v>
      </c>
      <c r="G886">
        <v>-0.87</v>
      </c>
      <c r="H886">
        <v>-2.64</v>
      </c>
      <c r="I886">
        <f t="shared" si="52"/>
        <v>1.7700000000000031</v>
      </c>
      <c r="J886">
        <f t="shared" si="53"/>
        <v>34.07</v>
      </c>
      <c r="K886">
        <f t="shared" si="54"/>
        <v>35.840000000000003</v>
      </c>
      <c r="N886">
        <f>'Central-Hudson On Peak'!I886</f>
        <v>-2.5099999999999998</v>
      </c>
      <c r="O886">
        <f>'Central-Hudson On Peak'!D886</f>
        <v>38.35</v>
      </c>
      <c r="P886" s="2">
        <f t="shared" si="55"/>
        <v>0</v>
      </c>
    </row>
    <row r="887" spans="1:16" x14ac:dyDescent="0.25">
      <c r="A887" t="s">
        <v>12076</v>
      </c>
      <c r="B887">
        <v>2000</v>
      </c>
      <c r="C887">
        <v>35.74</v>
      </c>
      <c r="D887">
        <v>33.97</v>
      </c>
      <c r="E887">
        <v>0</v>
      </c>
      <c r="F887">
        <v>0</v>
      </c>
      <c r="G887">
        <v>-0.87</v>
      </c>
      <c r="H887">
        <v>-2.64</v>
      </c>
      <c r="I887">
        <f t="shared" si="52"/>
        <v>1.7700000000000031</v>
      </c>
      <c r="J887">
        <f t="shared" si="53"/>
        <v>33.97</v>
      </c>
      <c r="K887">
        <f t="shared" si="54"/>
        <v>35.74</v>
      </c>
      <c r="N887">
        <f>'Central-Hudson On Peak'!I887</f>
        <v>-2.5099999999999998</v>
      </c>
      <c r="O887">
        <f>'Central-Hudson On Peak'!D887</f>
        <v>38.25</v>
      </c>
      <c r="P887" s="2">
        <f t="shared" si="55"/>
        <v>0</v>
      </c>
    </row>
    <row r="888" spans="1:16" x14ac:dyDescent="0.25">
      <c r="A888" t="s">
        <v>12077</v>
      </c>
      <c r="B888">
        <v>2000</v>
      </c>
      <c r="C888">
        <v>35.39</v>
      </c>
      <c r="D888">
        <v>33.64</v>
      </c>
      <c r="E888">
        <v>0</v>
      </c>
      <c r="F888">
        <v>0</v>
      </c>
      <c r="G888">
        <v>-0.86</v>
      </c>
      <c r="H888">
        <v>-2.61</v>
      </c>
      <c r="I888">
        <f t="shared" si="52"/>
        <v>1.75</v>
      </c>
      <c r="J888">
        <f t="shared" si="53"/>
        <v>33.64</v>
      </c>
      <c r="K888">
        <f t="shared" si="54"/>
        <v>35.39</v>
      </c>
      <c r="N888">
        <f>'Central-Hudson On Peak'!I888</f>
        <v>-2.48</v>
      </c>
      <c r="O888">
        <f>'Central-Hudson On Peak'!D888</f>
        <v>37.869999999999997</v>
      </c>
      <c r="P888" s="2">
        <f t="shared" si="55"/>
        <v>0</v>
      </c>
    </row>
    <row r="889" spans="1:16" x14ac:dyDescent="0.25">
      <c r="A889" t="s">
        <v>12078</v>
      </c>
      <c r="B889">
        <v>2000</v>
      </c>
      <c r="C889">
        <v>35.04</v>
      </c>
      <c r="D889">
        <v>33.31</v>
      </c>
      <c r="E889">
        <v>0</v>
      </c>
      <c r="F889">
        <v>0</v>
      </c>
      <c r="G889">
        <v>-0.85</v>
      </c>
      <c r="H889">
        <v>-2.58</v>
      </c>
      <c r="I889">
        <f t="shared" si="52"/>
        <v>1.7299999999999969</v>
      </c>
      <c r="J889">
        <f t="shared" si="53"/>
        <v>33.31</v>
      </c>
      <c r="K889">
        <f t="shared" si="54"/>
        <v>35.04</v>
      </c>
      <c r="N889">
        <f>'Central-Hudson On Peak'!I889</f>
        <v>-2.4500000000000002</v>
      </c>
      <c r="O889">
        <f>'Central-Hudson On Peak'!D889</f>
        <v>37.49</v>
      </c>
      <c r="P889" s="2">
        <f t="shared" si="55"/>
        <v>0</v>
      </c>
    </row>
    <row r="890" spans="1:16" x14ac:dyDescent="0.25">
      <c r="A890" t="s">
        <v>12079</v>
      </c>
      <c r="B890">
        <v>2000</v>
      </c>
      <c r="C890">
        <v>32.15</v>
      </c>
      <c r="D890">
        <v>30.55</v>
      </c>
      <c r="E890">
        <v>0</v>
      </c>
      <c r="F890">
        <v>0</v>
      </c>
      <c r="G890">
        <v>-0.77</v>
      </c>
      <c r="H890">
        <v>-2.37</v>
      </c>
      <c r="I890">
        <f t="shared" si="52"/>
        <v>1.5999999999999979</v>
      </c>
      <c r="J890">
        <f t="shared" si="53"/>
        <v>30.55</v>
      </c>
      <c r="K890">
        <f t="shared" si="54"/>
        <v>32.15</v>
      </c>
      <c r="N890">
        <f>'Central-Hudson On Peak'!I890</f>
        <v>-2.2400000000000002</v>
      </c>
      <c r="O890">
        <f>'Central-Hudson On Peak'!D890</f>
        <v>34.39</v>
      </c>
      <c r="P890" s="2">
        <f t="shared" si="55"/>
        <v>0</v>
      </c>
    </row>
    <row r="891" spans="1:16" x14ac:dyDescent="0.25">
      <c r="A891" t="s">
        <v>12080</v>
      </c>
      <c r="B891">
        <v>2000</v>
      </c>
      <c r="C891">
        <v>35.840000000000003</v>
      </c>
      <c r="D891">
        <v>34.07</v>
      </c>
      <c r="E891">
        <v>0</v>
      </c>
      <c r="F891">
        <v>0</v>
      </c>
      <c r="G891">
        <v>-0.87</v>
      </c>
      <c r="H891">
        <v>-2.64</v>
      </c>
      <c r="I891">
        <f t="shared" si="52"/>
        <v>1.7700000000000031</v>
      </c>
      <c r="J891">
        <f t="shared" si="53"/>
        <v>34.07</v>
      </c>
      <c r="K891">
        <f t="shared" si="54"/>
        <v>35.840000000000003</v>
      </c>
      <c r="N891">
        <f>'Central-Hudson On Peak'!I891</f>
        <v>-2.5099999999999998</v>
      </c>
      <c r="O891">
        <f>'Central-Hudson On Peak'!D891</f>
        <v>38.35</v>
      </c>
      <c r="P891" s="2">
        <f t="shared" si="55"/>
        <v>0</v>
      </c>
    </row>
    <row r="892" spans="1:16" x14ac:dyDescent="0.25">
      <c r="A892" t="s">
        <v>12081</v>
      </c>
      <c r="B892">
        <v>2000</v>
      </c>
      <c r="C892">
        <v>36.130000000000003</v>
      </c>
      <c r="D892">
        <v>34.35</v>
      </c>
      <c r="E892">
        <v>0</v>
      </c>
      <c r="F892">
        <v>0</v>
      </c>
      <c r="G892">
        <v>-0.88</v>
      </c>
      <c r="H892">
        <v>-2.66</v>
      </c>
      <c r="I892">
        <f t="shared" si="52"/>
        <v>1.7800000000000011</v>
      </c>
      <c r="J892">
        <f t="shared" si="53"/>
        <v>34.35</v>
      </c>
      <c r="K892">
        <f t="shared" si="54"/>
        <v>36.130000000000003</v>
      </c>
      <c r="N892">
        <f>'Central-Hudson On Peak'!I892</f>
        <v>-2.5299999999999998</v>
      </c>
      <c r="O892">
        <f>'Central-Hudson On Peak'!D892</f>
        <v>38.659999999999997</v>
      </c>
      <c r="P892" s="2">
        <f t="shared" si="55"/>
        <v>0</v>
      </c>
    </row>
    <row r="893" spans="1:16" x14ac:dyDescent="0.25">
      <c r="A893" t="s">
        <v>12082</v>
      </c>
      <c r="B893">
        <v>2000</v>
      </c>
      <c r="C893">
        <v>41.59</v>
      </c>
      <c r="D893">
        <v>39.53</v>
      </c>
      <c r="E893">
        <v>0</v>
      </c>
      <c r="F893">
        <v>0</v>
      </c>
      <c r="G893">
        <v>-1.01</v>
      </c>
      <c r="H893">
        <v>-3.07</v>
      </c>
      <c r="I893">
        <f t="shared" si="52"/>
        <v>2.0600000000000023</v>
      </c>
      <c r="J893">
        <f t="shared" si="53"/>
        <v>39.53</v>
      </c>
      <c r="K893">
        <f t="shared" si="54"/>
        <v>41.59</v>
      </c>
      <c r="N893">
        <f>'Central-Hudson On Peak'!I893</f>
        <v>-2.91</v>
      </c>
      <c r="O893">
        <f>'Central-Hudson On Peak'!D893</f>
        <v>44.5</v>
      </c>
      <c r="P893" s="2">
        <f t="shared" si="55"/>
        <v>0</v>
      </c>
    </row>
    <row r="894" spans="1:16" x14ac:dyDescent="0.25">
      <c r="A894" t="s">
        <v>12083</v>
      </c>
      <c r="B894">
        <v>2000</v>
      </c>
      <c r="C894">
        <v>37.229999999999997</v>
      </c>
      <c r="D894">
        <v>35.380000000000003</v>
      </c>
      <c r="E894">
        <v>0</v>
      </c>
      <c r="F894">
        <v>0</v>
      </c>
      <c r="G894">
        <v>-0.9</v>
      </c>
      <c r="H894">
        <v>-2.75</v>
      </c>
      <c r="I894">
        <f t="shared" si="52"/>
        <v>1.8499999999999943</v>
      </c>
      <c r="J894">
        <f t="shared" si="53"/>
        <v>35.380000000000003</v>
      </c>
      <c r="K894">
        <f t="shared" si="54"/>
        <v>37.229999999999997</v>
      </c>
      <c r="N894">
        <f>'Central-Hudson On Peak'!I894</f>
        <v>-2.6</v>
      </c>
      <c r="O894">
        <f>'Central-Hudson On Peak'!D894</f>
        <v>39.83</v>
      </c>
      <c r="P894" s="2">
        <f t="shared" si="55"/>
        <v>0</v>
      </c>
    </row>
    <row r="895" spans="1:16" x14ac:dyDescent="0.25">
      <c r="A895" t="s">
        <v>12084</v>
      </c>
      <c r="B895">
        <v>2000</v>
      </c>
      <c r="C895">
        <v>36.130000000000003</v>
      </c>
      <c r="D895">
        <v>34.35</v>
      </c>
      <c r="E895">
        <v>0</v>
      </c>
      <c r="F895">
        <v>0</v>
      </c>
      <c r="G895">
        <v>-0.88</v>
      </c>
      <c r="H895">
        <v>-2.66</v>
      </c>
      <c r="I895">
        <f t="shared" si="52"/>
        <v>1.7800000000000011</v>
      </c>
      <c r="J895">
        <f t="shared" si="53"/>
        <v>34.35</v>
      </c>
      <c r="K895">
        <f t="shared" si="54"/>
        <v>36.130000000000003</v>
      </c>
      <c r="N895">
        <f>'Central-Hudson On Peak'!I895</f>
        <v>-2.5299999999999998</v>
      </c>
      <c r="O895">
        <f>'Central-Hudson On Peak'!D895</f>
        <v>38.659999999999997</v>
      </c>
      <c r="P895" s="2">
        <f t="shared" si="55"/>
        <v>0</v>
      </c>
    </row>
    <row r="896" spans="1:16" x14ac:dyDescent="0.25">
      <c r="A896" t="s">
        <v>12085</v>
      </c>
      <c r="B896">
        <v>2000</v>
      </c>
      <c r="C896">
        <v>35.74</v>
      </c>
      <c r="D896">
        <v>33.97</v>
      </c>
      <c r="E896">
        <v>0</v>
      </c>
      <c r="F896">
        <v>0</v>
      </c>
      <c r="G896">
        <v>-0.87</v>
      </c>
      <c r="H896">
        <v>-2.64</v>
      </c>
      <c r="I896">
        <f t="shared" si="52"/>
        <v>1.7700000000000031</v>
      </c>
      <c r="J896">
        <f t="shared" si="53"/>
        <v>33.97</v>
      </c>
      <c r="K896">
        <f t="shared" si="54"/>
        <v>35.74</v>
      </c>
      <c r="N896">
        <f>'Central-Hudson On Peak'!I896</f>
        <v>-2.5099999999999998</v>
      </c>
      <c r="O896">
        <f>'Central-Hudson On Peak'!D896</f>
        <v>38.25</v>
      </c>
      <c r="P896" s="2">
        <f t="shared" si="55"/>
        <v>0</v>
      </c>
    </row>
    <row r="897" spans="1:16" x14ac:dyDescent="0.25">
      <c r="A897" t="s">
        <v>12086</v>
      </c>
      <c r="B897">
        <v>2000</v>
      </c>
      <c r="C897">
        <v>30.26</v>
      </c>
      <c r="D897">
        <v>28.76</v>
      </c>
      <c r="E897">
        <v>0</v>
      </c>
      <c r="F897">
        <v>0</v>
      </c>
      <c r="G897">
        <v>-0.73</v>
      </c>
      <c r="H897">
        <v>-2.23</v>
      </c>
      <c r="I897">
        <f t="shared" si="52"/>
        <v>1.5</v>
      </c>
      <c r="J897">
        <f t="shared" si="53"/>
        <v>28.76</v>
      </c>
      <c r="K897">
        <f t="shared" si="54"/>
        <v>30.26</v>
      </c>
      <c r="N897">
        <f>'Central-Hudson On Peak'!I897</f>
        <v>-2.12</v>
      </c>
      <c r="O897">
        <f>'Central-Hudson On Peak'!D897</f>
        <v>32.380000000000003</v>
      </c>
      <c r="P897" s="2">
        <f t="shared" si="55"/>
        <v>0</v>
      </c>
    </row>
    <row r="898" spans="1:16" x14ac:dyDescent="0.25">
      <c r="A898" t="s">
        <v>8121</v>
      </c>
      <c r="B898">
        <v>2000</v>
      </c>
      <c r="C898">
        <v>32.49</v>
      </c>
      <c r="D898">
        <v>31.03</v>
      </c>
      <c r="E898">
        <v>0</v>
      </c>
      <c r="F898">
        <v>0</v>
      </c>
      <c r="G898">
        <v>-0.78</v>
      </c>
      <c r="H898">
        <v>-2.2400000000000002</v>
      </c>
      <c r="I898">
        <f t="shared" si="52"/>
        <v>1.4600000000000009</v>
      </c>
      <c r="J898">
        <f t="shared" si="53"/>
        <v>31.03</v>
      </c>
      <c r="K898">
        <f t="shared" si="54"/>
        <v>32.49</v>
      </c>
      <c r="N898">
        <f>'Central-Hudson On Peak'!I898</f>
        <v>-2.27</v>
      </c>
      <c r="O898">
        <f>'Central-Hudson On Peak'!D898</f>
        <v>34.76</v>
      </c>
      <c r="P898" s="2">
        <f t="shared" si="55"/>
        <v>0</v>
      </c>
    </row>
    <row r="899" spans="1:16" x14ac:dyDescent="0.25">
      <c r="A899" t="s">
        <v>8122</v>
      </c>
      <c r="B899">
        <v>2000</v>
      </c>
      <c r="C899">
        <v>31.69</v>
      </c>
      <c r="D899">
        <v>30.27</v>
      </c>
      <c r="E899">
        <v>0</v>
      </c>
      <c r="F899">
        <v>0</v>
      </c>
      <c r="G899">
        <v>-0.76</v>
      </c>
      <c r="H899">
        <v>-2.1800000000000002</v>
      </c>
      <c r="I899">
        <f t="shared" ref="I899:I962" si="56">C899-D899</f>
        <v>1.4200000000000017</v>
      </c>
      <c r="J899">
        <f t="shared" ref="J899:J962" si="57">D899</f>
        <v>30.27</v>
      </c>
      <c r="K899">
        <f t="shared" ref="K899:K962" si="58">C899</f>
        <v>31.69</v>
      </c>
      <c r="N899">
        <f>'Central-Hudson On Peak'!I899</f>
        <v>-2.21</v>
      </c>
      <c r="O899">
        <f>'Central-Hudson On Peak'!D899</f>
        <v>33.9</v>
      </c>
      <c r="P899" s="2">
        <f t="shared" ref="P899:P962" si="59">(O899+N899)-K899</f>
        <v>0</v>
      </c>
    </row>
    <row r="900" spans="1:16" x14ac:dyDescent="0.25">
      <c r="A900" t="s">
        <v>8123</v>
      </c>
      <c r="B900">
        <v>2000</v>
      </c>
      <c r="C900">
        <v>32.49</v>
      </c>
      <c r="D900">
        <v>31.03</v>
      </c>
      <c r="E900">
        <v>0</v>
      </c>
      <c r="F900">
        <v>0</v>
      </c>
      <c r="G900">
        <v>-0.78</v>
      </c>
      <c r="H900">
        <v>-2.2400000000000002</v>
      </c>
      <c r="I900">
        <f t="shared" si="56"/>
        <v>1.4600000000000009</v>
      </c>
      <c r="J900">
        <f t="shared" si="57"/>
        <v>31.03</v>
      </c>
      <c r="K900">
        <f t="shared" si="58"/>
        <v>32.49</v>
      </c>
      <c r="N900">
        <f>'Central-Hudson On Peak'!I900</f>
        <v>-2.27</v>
      </c>
      <c r="O900">
        <f>'Central-Hudson On Peak'!D900</f>
        <v>34.76</v>
      </c>
      <c r="P900" s="2">
        <f t="shared" si="59"/>
        <v>0</v>
      </c>
    </row>
    <row r="901" spans="1:16" x14ac:dyDescent="0.25">
      <c r="A901" t="s">
        <v>8124</v>
      </c>
      <c r="B901">
        <v>2000</v>
      </c>
      <c r="C901">
        <v>32.49</v>
      </c>
      <c r="D901">
        <v>31.03</v>
      </c>
      <c r="E901">
        <v>0</v>
      </c>
      <c r="F901">
        <v>0</v>
      </c>
      <c r="G901">
        <v>-0.78</v>
      </c>
      <c r="H901">
        <v>-2.2400000000000002</v>
      </c>
      <c r="I901">
        <f t="shared" si="56"/>
        <v>1.4600000000000009</v>
      </c>
      <c r="J901">
        <f t="shared" si="57"/>
        <v>31.03</v>
      </c>
      <c r="K901">
        <f t="shared" si="58"/>
        <v>32.49</v>
      </c>
      <c r="N901">
        <f>'Central-Hudson On Peak'!I901</f>
        <v>-2.27</v>
      </c>
      <c r="O901">
        <f>'Central-Hudson On Peak'!D901</f>
        <v>34.76</v>
      </c>
      <c r="P901" s="2">
        <f t="shared" si="59"/>
        <v>0</v>
      </c>
    </row>
    <row r="902" spans="1:16" x14ac:dyDescent="0.25">
      <c r="A902" t="s">
        <v>8125</v>
      </c>
      <c r="B902">
        <v>2000</v>
      </c>
      <c r="C902">
        <v>32.14</v>
      </c>
      <c r="D902">
        <v>30.7</v>
      </c>
      <c r="E902">
        <v>0</v>
      </c>
      <c r="F902">
        <v>0</v>
      </c>
      <c r="G902">
        <v>-0.78</v>
      </c>
      <c r="H902">
        <v>-2.2200000000000002</v>
      </c>
      <c r="I902">
        <f t="shared" si="56"/>
        <v>1.4400000000000013</v>
      </c>
      <c r="J902">
        <f t="shared" si="57"/>
        <v>30.7</v>
      </c>
      <c r="K902">
        <f t="shared" si="58"/>
        <v>32.14</v>
      </c>
      <c r="N902">
        <f>'Central-Hudson On Peak'!I902</f>
        <v>-2.25</v>
      </c>
      <c r="O902">
        <f>'Central-Hudson On Peak'!D902</f>
        <v>34.39</v>
      </c>
      <c r="P902" s="2">
        <f t="shared" si="59"/>
        <v>0</v>
      </c>
    </row>
    <row r="903" spans="1:16" x14ac:dyDescent="0.25">
      <c r="A903" t="s">
        <v>8126</v>
      </c>
      <c r="B903">
        <v>2000</v>
      </c>
      <c r="C903">
        <v>31.69</v>
      </c>
      <c r="D903">
        <v>30.27</v>
      </c>
      <c r="E903">
        <v>0</v>
      </c>
      <c r="F903">
        <v>0</v>
      </c>
      <c r="G903">
        <v>-0.76</v>
      </c>
      <c r="H903">
        <v>-2.1800000000000002</v>
      </c>
      <c r="I903">
        <f t="shared" si="56"/>
        <v>1.4200000000000017</v>
      </c>
      <c r="J903">
        <f t="shared" si="57"/>
        <v>30.27</v>
      </c>
      <c r="K903">
        <f t="shared" si="58"/>
        <v>31.69</v>
      </c>
      <c r="N903">
        <f>'Central-Hudson On Peak'!I903</f>
        <v>-2.21</v>
      </c>
      <c r="O903">
        <f>'Central-Hudson On Peak'!D903</f>
        <v>33.9</v>
      </c>
      <c r="P903" s="2">
        <f t="shared" si="59"/>
        <v>0</v>
      </c>
    </row>
    <row r="904" spans="1:16" x14ac:dyDescent="0.25">
      <c r="A904" t="s">
        <v>8127</v>
      </c>
      <c r="B904">
        <v>2000</v>
      </c>
      <c r="C904">
        <v>31.69</v>
      </c>
      <c r="D904">
        <v>30.27</v>
      </c>
      <c r="E904">
        <v>0</v>
      </c>
      <c r="F904">
        <v>0</v>
      </c>
      <c r="G904">
        <v>-0.76</v>
      </c>
      <c r="H904">
        <v>-2.1800000000000002</v>
      </c>
      <c r="I904">
        <f t="shared" si="56"/>
        <v>1.4200000000000017</v>
      </c>
      <c r="J904">
        <f t="shared" si="57"/>
        <v>30.27</v>
      </c>
      <c r="K904">
        <f t="shared" si="58"/>
        <v>31.69</v>
      </c>
      <c r="N904">
        <f>'Central-Hudson On Peak'!I904</f>
        <v>-2.21</v>
      </c>
      <c r="O904">
        <f>'Central-Hudson On Peak'!D904</f>
        <v>33.9</v>
      </c>
      <c r="P904" s="2">
        <f t="shared" si="59"/>
        <v>0</v>
      </c>
    </row>
    <row r="905" spans="1:16" x14ac:dyDescent="0.25">
      <c r="A905" t="s">
        <v>8128</v>
      </c>
      <c r="B905">
        <v>2000</v>
      </c>
      <c r="C905">
        <v>31.69</v>
      </c>
      <c r="D905">
        <v>30.27</v>
      </c>
      <c r="E905">
        <v>0</v>
      </c>
      <c r="F905">
        <v>0</v>
      </c>
      <c r="G905">
        <v>-0.76</v>
      </c>
      <c r="H905">
        <v>-2.1800000000000002</v>
      </c>
      <c r="I905">
        <f t="shared" si="56"/>
        <v>1.4200000000000017</v>
      </c>
      <c r="J905">
        <f t="shared" si="57"/>
        <v>30.27</v>
      </c>
      <c r="K905">
        <f t="shared" si="58"/>
        <v>31.69</v>
      </c>
      <c r="N905">
        <f>'Central-Hudson On Peak'!I905</f>
        <v>-2.21</v>
      </c>
      <c r="O905">
        <f>'Central-Hudson On Peak'!D905</f>
        <v>33.9</v>
      </c>
      <c r="P905" s="2">
        <f t="shared" si="59"/>
        <v>0</v>
      </c>
    </row>
    <row r="906" spans="1:16" x14ac:dyDescent="0.25">
      <c r="A906" t="s">
        <v>8129</v>
      </c>
      <c r="B906">
        <v>2000</v>
      </c>
      <c r="C906">
        <v>27.64</v>
      </c>
      <c r="D906">
        <v>26.4</v>
      </c>
      <c r="E906">
        <v>0</v>
      </c>
      <c r="F906">
        <v>0</v>
      </c>
      <c r="G906">
        <v>-0.66</v>
      </c>
      <c r="H906">
        <v>-1.9</v>
      </c>
      <c r="I906">
        <f t="shared" si="56"/>
        <v>1.240000000000002</v>
      </c>
      <c r="J906">
        <f t="shared" si="57"/>
        <v>26.4</v>
      </c>
      <c r="K906">
        <f t="shared" si="58"/>
        <v>27.64</v>
      </c>
      <c r="N906">
        <f>'Central-Hudson On Peak'!I906</f>
        <v>-1.92</v>
      </c>
      <c r="O906">
        <f>'Central-Hudson On Peak'!D906</f>
        <v>29.56</v>
      </c>
      <c r="P906" s="2">
        <f t="shared" si="59"/>
        <v>0</v>
      </c>
    </row>
    <row r="907" spans="1:16" x14ac:dyDescent="0.25">
      <c r="A907" t="s">
        <v>8130</v>
      </c>
      <c r="B907">
        <v>2000</v>
      </c>
      <c r="C907">
        <v>30.23</v>
      </c>
      <c r="D907">
        <v>28.88</v>
      </c>
      <c r="E907">
        <v>0</v>
      </c>
      <c r="F907">
        <v>0</v>
      </c>
      <c r="G907">
        <v>-0.73</v>
      </c>
      <c r="H907">
        <v>-2.08</v>
      </c>
      <c r="I907">
        <f t="shared" si="56"/>
        <v>1.3500000000000014</v>
      </c>
      <c r="J907">
        <f t="shared" si="57"/>
        <v>28.88</v>
      </c>
      <c r="K907">
        <f t="shared" si="58"/>
        <v>30.23</v>
      </c>
      <c r="N907">
        <f>'Central-Hudson On Peak'!I907</f>
        <v>-2.11</v>
      </c>
      <c r="O907">
        <f>'Central-Hudson On Peak'!D907</f>
        <v>32.340000000000003</v>
      </c>
      <c r="P907" s="2">
        <f t="shared" si="59"/>
        <v>0</v>
      </c>
    </row>
    <row r="908" spans="1:16" x14ac:dyDescent="0.25">
      <c r="A908" t="s">
        <v>8131</v>
      </c>
      <c r="B908">
        <v>2000</v>
      </c>
      <c r="C908">
        <v>32.72</v>
      </c>
      <c r="D908">
        <v>31.25</v>
      </c>
      <c r="E908">
        <v>0</v>
      </c>
      <c r="F908">
        <v>0</v>
      </c>
      <c r="G908">
        <v>-0.79</v>
      </c>
      <c r="H908">
        <v>-2.2599999999999998</v>
      </c>
      <c r="I908">
        <f t="shared" si="56"/>
        <v>1.4699999999999989</v>
      </c>
      <c r="J908">
        <f t="shared" si="57"/>
        <v>31.25</v>
      </c>
      <c r="K908">
        <f t="shared" si="58"/>
        <v>32.72</v>
      </c>
      <c r="N908">
        <f>'Central-Hudson On Peak'!I908</f>
        <v>-2.29</v>
      </c>
      <c r="O908">
        <f>'Central-Hudson On Peak'!D908</f>
        <v>35.01</v>
      </c>
      <c r="P908" s="2">
        <f t="shared" si="59"/>
        <v>0</v>
      </c>
    </row>
    <row r="909" spans="1:16" x14ac:dyDescent="0.25">
      <c r="A909" t="s">
        <v>8132</v>
      </c>
      <c r="B909">
        <v>2000</v>
      </c>
      <c r="C909">
        <v>35.950000000000003</v>
      </c>
      <c r="D909">
        <v>34.340000000000003</v>
      </c>
      <c r="E909">
        <v>0</v>
      </c>
      <c r="F909">
        <v>0</v>
      </c>
      <c r="G909">
        <v>-0.87</v>
      </c>
      <c r="H909">
        <v>-2.48</v>
      </c>
      <c r="I909">
        <f t="shared" si="56"/>
        <v>1.6099999999999994</v>
      </c>
      <c r="J909">
        <f t="shared" si="57"/>
        <v>34.340000000000003</v>
      </c>
      <c r="K909">
        <f t="shared" si="58"/>
        <v>35.950000000000003</v>
      </c>
      <c r="N909">
        <f>'Central-Hudson On Peak'!I909</f>
        <v>-2.52</v>
      </c>
      <c r="O909">
        <f>'Central-Hudson On Peak'!D909</f>
        <v>38.47</v>
      </c>
      <c r="P909" s="2">
        <f t="shared" si="59"/>
        <v>0</v>
      </c>
    </row>
    <row r="910" spans="1:16" x14ac:dyDescent="0.25">
      <c r="A910" t="s">
        <v>8133</v>
      </c>
      <c r="B910">
        <v>2000</v>
      </c>
      <c r="C910">
        <v>35.950000000000003</v>
      </c>
      <c r="D910">
        <v>34.340000000000003</v>
      </c>
      <c r="E910">
        <v>0</v>
      </c>
      <c r="F910">
        <v>0</v>
      </c>
      <c r="G910">
        <v>-0.87</v>
      </c>
      <c r="H910">
        <v>-2.48</v>
      </c>
      <c r="I910">
        <f t="shared" si="56"/>
        <v>1.6099999999999994</v>
      </c>
      <c r="J910">
        <f t="shared" si="57"/>
        <v>34.340000000000003</v>
      </c>
      <c r="K910">
        <f t="shared" si="58"/>
        <v>35.950000000000003</v>
      </c>
      <c r="N910">
        <f>'Central-Hudson On Peak'!I910</f>
        <v>-2.52</v>
      </c>
      <c r="O910">
        <f>'Central-Hudson On Peak'!D910</f>
        <v>38.47</v>
      </c>
      <c r="P910" s="2">
        <f t="shared" si="59"/>
        <v>0</v>
      </c>
    </row>
    <row r="911" spans="1:16" x14ac:dyDescent="0.25">
      <c r="A911" t="s">
        <v>8134</v>
      </c>
      <c r="B911">
        <v>2000</v>
      </c>
      <c r="C911">
        <v>35</v>
      </c>
      <c r="D911">
        <v>33.43</v>
      </c>
      <c r="E911">
        <v>0</v>
      </c>
      <c r="F911">
        <v>0</v>
      </c>
      <c r="G911">
        <v>-0.85</v>
      </c>
      <c r="H911">
        <v>-2.42</v>
      </c>
      <c r="I911">
        <f t="shared" si="56"/>
        <v>1.5700000000000003</v>
      </c>
      <c r="J911">
        <f t="shared" si="57"/>
        <v>33.43</v>
      </c>
      <c r="K911">
        <f t="shared" si="58"/>
        <v>35</v>
      </c>
      <c r="N911">
        <f>'Central-Hudson On Peak'!I911</f>
        <v>-2.4500000000000002</v>
      </c>
      <c r="O911">
        <f>'Central-Hudson On Peak'!D911</f>
        <v>37.450000000000003</v>
      </c>
      <c r="P911" s="2">
        <f t="shared" si="59"/>
        <v>0</v>
      </c>
    </row>
    <row r="912" spans="1:16" x14ac:dyDescent="0.25">
      <c r="A912" t="s">
        <v>8135</v>
      </c>
      <c r="B912">
        <v>2000</v>
      </c>
      <c r="C912">
        <v>31.69</v>
      </c>
      <c r="D912">
        <v>30.27</v>
      </c>
      <c r="E912">
        <v>0</v>
      </c>
      <c r="F912">
        <v>0</v>
      </c>
      <c r="G912">
        <v>-0.76</v>
      </c>
      <c r="H912">
        <v>-2.1800000000000002</v>
      </c>
      <c r="I912">
        <f t="shared" si="56"/>
        <v>1.4200000000000017</v>
      </c>
      <c r="J912">
        <f t="shared" si="57"/>
        <v>30.27</v>
      </c>
      <c r="K912">
        <f t="shared" si="58"/>
        <v>31.69</v>
      </c>
      <c r="N912">
        <f>'Central-Hudson On Peak'!I912</f>
        <v>-2.21</v>
      </c>
      <c r="O912">
        <f>'Central-Hudson On Peak'!D912</f>
        <v>33.9</v>
      </c>
      <c r="P912" s="2">
        <f t="shared" si="59"/>
        <v>0</v>
      </c>
    </row>
    <row r="913" spans="1:16" x14ac:dyDescent="0.25">
      <c r="A913" t="s">
        <v>8136</v>
      </c>
      <c r="B913">
        <v>2000</v>
      </c>
      <c r="C913">
        <v>24.63</v>
      </c>
      <c r="D913">
        <v>23.52</v>
      </c>
      <c r="E913">
        <v>0</v>
      </c>
      <c r="F913">
        <v>0</v>
      </c>
      <c r="G913">
        <v>-0.59</v>
      </c>
      <c r="H913">
        <v>-1.7</v>
      </c>
      <c r="I913">
        <f t="shared" si="56"/>
        <v>1.1099999999999994</v>
      </c>
      <c r="J913">
        <f t="shared" si="57"/>
        <v>23.52</v>
      </c>
      <c r="K913">
        <f t="shared" si="58"/>
        <v>24.63</v>
      </c>
      <c r="N913">
        <f>'Central-Hudson On Peak'!I913</f>
        <v>-1.71</v>
      </c>
      <c r="O913">
        <f>'Central-Hudson On Peak'!D913</f>
        <v>26.34</v>
      </c>
      <c r="P913" s="2">
        <f t="shared" si="59"/>
        <v>0</v>
      </c>
    </row>
    <row r="914" spans="1:16" x14ac:dyDescent="0.25">
      <c r="A914" t="s">
        <v>8153</v>
      </c>
      <c r="B914">
        <v>2000</v>
      </c>
      <c r="C914">
        <v>35.69</v>
      </c>
      <c r="D914">
        <v>34.06</v>
      </c>
      <c r="E914">
        <v>0</v>
      </c>
      <c r="F914">
        <v>0</v>
      </c>
      <c r="G914">
        <v>-0.73</v>
      </c>
      <c r="H914">
        <v>-2.36</v>
      </c>
      <c r="I914">
        <f t="shared" si="56"/>
        <v>1.6299999999999955</v>
      </c>
      <c r="J914">
        <f t="shared" si="57"/>
        <v>34.06</v>
      </c>
      <c r="K914">
        <f t="shared" si="58"/>
        <v>35.69</v>
      </c>
      <c r="N914">
        <f>'Central-Hudson On Peak'!I914</f>
        <v>-2.7199999999999998</v>
      </c>
      <c r="O914">
        <f>'Central-Hudson On Peak'!D914</f>
        <v>38.409999999999997</v>
      </c>
      <c r="P914" s="2">
        <f t="shared" si="59"/>
        <v>0</v>
      </c>
    </row>
    <row r="915" spans="1:16" x14ac:dyDescent="0.25">
      <c r="A915" t="s">
        <v>8154</v>
      </c>
      <c r="B915">
        <v>2000</v>
      </c>
      <c r="C915">
        <v>37.020000000000003</v>
      </c>
      <c r="D915">
        <v>35.33</v>
      </c>
      <c r="E915">
        <v>0</v>
      </c>
      <c r="F915">
        <v>0</v>
      </c>
      <c r="G915">
        <v>-0.76</v>
      </c>
      <c r="H915">
        <v>-2.4500000000000002</v>
      </c>
      <c r="I915">
        <f t="shared" si="56"/>
        <v>1.6900000000000048</v>
      </c>
      <c r="J915">
        <f t="shared" si="57"/>
        <v>35.33</v>
      </c>
      <c r="K915">
        <f t="shared" si="58"/>
        <v>37.020000000000003</v>
      </c>
      <c r="N915">
        <f>'Central-Hudson On Peak'!I915</f>
        <v>-2.83</v>
      </c>
      <c r="O915">
        <f>'Central-Hudson On Peak'!D915</f>
        <v>39.85</v>
      </c>
      <c r="P915" s="2">
        <f t="shared" si="59"/>
        <v>0</v>
      </c>
    </row>
    <row r="916" spans="1:16" x14ac:dyDescent="0.25">
      <c r="A916" t="s">
        <v>8155</v>
      </c>
      <c r="B916">
        <v>2000</v>
      </c>
      <c r="C916">
        <v>57.35</v>
      </c>
      <c r="D916">
        <v>54.72</v>
      </c>
      <c r="E916">
        <v>0</v>
      </c>
      <c r="F916">
        <v>0</v>
      </c>
      <c r="G916">
        <v>-1.19</v>
      </c>
      <c r="H916">
        <v>-3.82</v>
      </c>
      <c r="I916">
        <f t="shared" si="56"/>
        <v>2.6300000000000026</v>
      </c>
      <c r="J916">
        <f t="shared" si="57"/>
        <v>54.72</v>
      </c>
      <c r="K916">
        <f t="shared" si="58"/>
        <v>57.35</v>
      </c>
      <c r="N916">
        <f>'Central-Hudson On Peak'!I916</f>
        <v>-4.3900000000000006</v>
      </c>
      <c r="O916">
        <f>'Central-Hudson On Peak'!D916</f>
        <v>61.74</v>
      </c>
      <c r="P916" s="2">
        <f t="shared" si="59"/>
        <v>0</v>
      </c>
    </row>
    <row r="917" spans="1:16" x14ac:dyDescent="0.25">
      <c r="A917" t="s">
        <v>8156</v>
      </c>
      <c r="B917">
        <v>2000</v>
      </c>
      <c r="C917">
        <v>35.69</v>
      </c>
      <c r="D917">
        <v>34.06</v>
      </c>
      <c r="E917">
        <v>0</v>
      </c>
      <c r="F917">
        <v>0</v>
      </c>
      <c r="G917">
        <v>-0.73</v>
      </c>
      <c r="H917">
        <v>-2.36</v>
      </c>
      <c r="I917">
        <f t="shared" si="56"/>
        <v>1.6299999999999955</v>
      </c>
      <c r="J917">
        <f t="shared" si="57"/>
        <v>34.06</v>
      </c>
      <c r="K917">
        <f t="shared" si="58"/>
        <v>35.69</v>
      </c>
      <c r="N917">
        <f>'Central-Hudson On Peak'!I917</f>
        <v>-2.7199999999999998</v>
      </c>
      <c r="O917">
        <f>'Central-Hudson On Peak'!D917</f>
        <v>38.409999999999997</v>
      </c>
      <c r="P917" s="2">
        <f t="shared" si="59"/>
        <v>0</v>
      </c>
    </row>
    <row r="918" spans="1:16" x14ac:dyDescent="0.25">
      <c r="A918" t="s">
        <v>8157</v>
      </c>
      <c r="B918">
        <v>2000</v>
      </c>
      <c r="C918">
        <v>35.69</v>
      </c>
      <c r="D918">
        <v>34.06</v>
      </c>
      <c r="E918">
        <v>0</v>
      </c>
      <c r="F918">
        <v>0</v>
      </c>
      <c r="G918">
        <v>-0.73</v>
      </c>
      <c r="H918">
        <v>-2.36</v>
      </c>
      <c r="I918">
        <f t="shared" si="56"/>
        <v>1.6299999999999955</v>
      </c>
      <c r="J918">
        <f t="shared" si="57"/>
        <v>34.06</v>
      </c>
      <c r="K918">
        <f t="shared" si="58"/>
        <v>35.69</v>
      </c>
      <c r="N918">
        <f>'Central-Hudson On Peak'!I918</f>
        <v>-2.7199999999999998</v>
      </c>
      <c r="O918">
        <f>'Central-Hudson On Peak'!D918</f>
        <v>38.409999999999997</v>
      </c>
      <c r="P918" s="2">
        <f t="shared" si="59"/>
        <v>0</v>
      </c>
    </row>
    <row r="919" spans="1:16" x14ac:dyDescent="0.25">
      <c r="A919" t="s">
        <v>8158</v>
      </c>
      <c r="B919">
        <v>2000</v>
      </c>
      <c r="C919">
        <v>31.38</v>
      </c>
      <c r="D919">
        <v>29.94</v>
      </c>
      <c r="E919">
        <v>0</v>
      </c>
      <c r="F919">
        <v>0</v>
      </c>
      <c r="G919">
        <v>-0.64</v>
      </c>
      <c r="H919">
        <v>-2.08</v>
      </c>
      <c r="I919">
        <f t="shared" si="56"/>
        <v>1.4399999999999977</v>
      </c>
      <c r="J919">
        <f t="shared" si="57"/>
        <v>29.94</v>
      </c>
      <c r="K919">
        <f t="shared" si="58"/>
        <v>31.38</v>
      </c>
      <c r="N919">
        <f>'Central-Hudson On Peak'!I919</f>
        <v>-2.39</v>
      </c>
      <c r="O919">
        <f>'Central-Hudson On Peak'!D919</f>
        <v>33.770000000000003</v>
      </c>
      <c r="P919" s="2">
        <f t="shared" si="59"/>
        <v>0</v>
      </c>
    </row>
    <row r="920" spans="1:16" x14ac:dyDescent="0.25">
      <c r="A920" t="s">
        <v>8159</v>
      </c>
      <c r="B920">
        <v>2000</v>
      </c>
      <c r="C920">
        <v>32.5</v>
      </c>
      <c r="D920">
        <v>31.02</v>
      </c>
      <c r="E920">
        <v>0</v>
      </c>
      <c r="F920">
        <v>0</v>
      </c>
      <c r="G920">
        <v>-0.67</v>
      </c>
      <c r="H920">
        <v>-2.15</v>
      </c>
      <c r="I920">
        <f t="shared" si="56"/>
        <v>1.4800000000000004</v>
      </c>
      <c r="J920">
        <f t="shared" si="57"/>
        <v>31.02</v>
      </c>
      <c r="K920">
        <f t="shared" si="58"/>
        <v>32.5</v>
      </c>
      <c r="N920">
        <f>'Central-Hudson On Peak'!I920</f>
        <v>-2.4900000000000002</v>
      </c>
      <c r="O920">
        <f>'Central-Hudson On Peak'!D920</f>
        <v>34.99</v>
      </c>
      <c r="P920" s="2">
        <f t="shared" si="59"/>
        <v>0</v>
      </c>
    </row>
    <row r="921" spans="1:16" x14ac:dyDescent="0.25">
      <c r="A921" t="s">
        <v>8160</v>
      </c>
      <c r="B921">
        <v>2000</v>
      </c>
      <c r="C921">
        <v>29.24</v>
      </c>
      <c r="D921">
        <v>27.9</v>
      </c>
      <c r="E921">
        <v>0</v>
      </c>
      <c r="F921">
        <v>0</v>
      </c>
      <c r="G921">
        <v>-0.6</v>
      </c>
      <c r="H921">
        <v>-1.94</v>
      </c>
      <c r="I921">
        <f t="shared" si="56"/>
        <v>1.3399999999999999</v>
      </c>
      <c r="J921">
        <f t="shared" si="57"/>
        <v>27.9</v>
      </c>
      <c r="K921">
        <f t="shared" si="58"/>
        <v>29.24</v>
      </c>
      <c r="N921">
        <f>'Central-Hudson On Peak'!I921</f>
        <v>-2.23</v>
      </c>
      <c r="O921">
        <f>'Central-Hudson On Peak'!D921</f>
        <v>29.44</v>
      </c>
      <c r="P921" s="2">
        <f t="shared" si="59"/>
        <v>-2.0299999999999976</v>
      </c>
    </row>
    <row r="922" spans="1:16" x14ac:dyDescent="0.25">
      <c r="A922" t="s">
        <v>8161</v>
      </c>
      <c r="B922">
        <v>2000</v>
      </c>
      <c r="C922">
        <v>28.88</v>
      </c>
      <c r="D922">
        <v>27.56</v>
      </c>
      <c r="E922">
        <v>0</v>
      </c>
      <c r="F922">
        <v>0</v>
      </c>
      <c r="G922">
        <v>-0.59</v>
      </c>
      <c r="H922">
        <v>-1.91</v>
      </c>
      <c r="I922">
        <f t="shared" si="56"/>
        <v>1.3200000000000003</v>
      </c>
      <c r="J922">
        <f t="shared" si="57"/>
        <v>27.56</v>
      </c>
      <c r="K922">
        <f t="shared" si="58"/>
        <v>28.88</v>
      </c>
      <c r="N922">
        <f>'Central-Hudson On Peak'!I922</f>
        <v>-2.2000000000000002</v>
      </c>
      <c r="O922">
        <f>'Central-Hudson On Peak'!D922</f>
        <v>28.71</v>
      </c>
      <c r="P922" s="2">
        <f t="shared" si="59"/>
        <v>-2.3699999999999974</v>
      </c>
    </row>
    <row r="923" spans="1:16" x14ac:dyDescent="0.25">
      <c r="A923" t="s">
        <v>8162</v>
      </c>
      <c r="B923">
        <v>2000</v>
      </c>
      <c r="C923">
        <v>27.86</v>
      </c>
      <c r="D923">
        <v>26.7</v>
      </c>
      <c r="E923">
        <v>-0.52</v>
      </c>
      <c r="F923">
        <v>-0.61</v>
      </c>
      <c r="G923">
        <v>-0.56000000000000005</v>
      </c>
      <c r="H923">
        <v>-1.81</v>
      </c>
      <c r="I923">
        <f t="shared" si="56"/>
        <v>1.1600000000000001</v>
      </c>
      <c r="J923">
        <f t="shared" si="57"/>
        <v>26.7</v>
      </c>
      <c r="K923">
        <f t="shared" si="58"/>
        <v>27.86</v>
      </c>
      <c r="N923">
        <f>'Central-Hudson On Peak'!I923</f>
        <v>-2.09</v>
      </c>
      <c r="O923">
        <f>'Central-Hudson On Peak'!D923</f>
        <v>33.99</v>
      </c>
      <c r="P923" s="2">
        <f t="shared" si="59"/>
        <v>4.0400000000000027</v>
      </c>
    </row>
    <row r="924" spans="1:16" x14ac:dyDescent="0.25">
      <c r="A924" t="s">
        <v>8163</v>
      </c>
      <c r="B924">
        <v>2000</v>
      </c>
      <c r="C924">
        <v>35.69</v>
      </c>
      <c r="D924">
        <v>34.06</v>
      </c>
      <c r="E924">
        <v>0</v>
      </c>
      <c r="F924">
        <v>0</v>
      </c>
      <c r="G924">
        <v>-0.73</v>
      </c>
      <c r="H924">
        <v>-2.36</v>
      </c>
      <c r="I924">
        <f t="shared" si="56"/>
        <v>1.6299999999999955</v>
      </c>
      <c r="J924">
        <f t="shared" si="57"/>
        <v>34.06</v>
      </c>
      <c r="K924">
        <f t="shared" si="58"/>
        <v>35.69</v>
      </c>
      <c r="N924">
        <f>'Central-Hudson On Peak'!I924</f>
        <v>-2.7199999999999998</v>
      </c>
      <c r="O924">
        <f>'Central-Hudson On Peak'!D924</f>
        <v>38.409999999999997</v>
      </c>
      <c r="P924" s="2">
        <f t="shared" si="59"/>
        <v>0</v>
      </c>
    </row>
    <row r="925" spans="1:16" x14ac:dyDescent="0.25">
      <c r="A925" t="s">
        <v>8164</v>
      </c>
      <c r="B925">
        <v>2000</v>
      </c>
      <c r="C925">
        <v>37.01</v>
      </c>
      <c r="D925">
        <v>35.32</v>
      </c>
      <c r="E925">
        <v>0</v>
      </c>
      <c r="F925">
        <v>0</v>
      </c>
      <c r="G925">
        <v>-0.76</v>
      </c>
      <c r="H925">
        <v>-2.4500000000000002</v>
      </c>
      <c r="I925">
        <f t="shared" si="56"/>
        <v>1.6899999999999977</v>
      </c>
      <c r="J925">
        <f t="shared" si="57"/>
        <v>35.32</v>
      </c>
      <c r="K925">
        <f t="shared" si="58"/>
        <v>37.01</v>
      </c>
      <c r="N925">
        <f>'Central-Hudson On Peak'!I925</f>
        <v>-2.83</v>
      </c>
      <c r="O925">
        <f>'Central-Hudson On Peak'!D925</f>
        <v>39.840000000000003</v>
      </c>
      <c r="P925" s="2">
        <f t="shared" si="59"/>
        <v>0</v>
      </c>
    </row>
    <row r="926" spans="1:16" x14ac:dyDescent="0.25">
      <c r="A926" t="s">
        <v>8165</v>
      </c>
      <c r="B926">
        <v>2000</v>
      </c>
      <c r="C926">
        <v>37.01</v>
      </c>
      <c r="D926">
        <v>35.32</v>
      </c>
      <c r="E926">
        <v>0</v>
      </c>
      <c r="F926">
        <v>0</v>
      </c>
      <c r="G926">
        <v>-0.76</v>
      </c>
      <c r="H926">
        <v>-2.4500000000000002</v>
      </c>
      <c r="I926">
        <f t="shared" si="56"/>
        <v>1.6899999999999977</v>
      </c>
      <c r="J926">
        <f t="shared" si="57"/>
        <v>35.32</v>
      </c>
      <c r="K926">
        <f t="shared" si="58"/>
        <v>37.01</v>
      </c>
      <c r="N926">
        <f>'Central-Hudson On Peak'!I926</f>
        <v>-2.83</v>
      </c>
      <c r="O926">
        <f>'Central-Hudson On Peak'!D926</f>
        <v>39.840000000000003</v>
      </c>
      <c r="P926" s="2">
        <f t="shared" si="59"/>
        <v>0</v>
      </c>
    </row>
    <row r="927" spans="1:16" x14ac:dyDescent="0.25">
      <c r="A927" t="s">
        <v>8166</v>
      </c>
      <c r="B927">
        <v>2000</v>
      </c>
      <c r="C927">
        <v>35.69</v>
      </c>
      <c r="D927">
        <v>34.06</v>
      </c>
      <c r="E927">
        <v>0</v>
      </c>
      <c r="F927">
        <v>0</v>
      </c>
      <c r="G927">
        <v>-0.73</v>
      </c>
      <c r="H927">
        <v>-2.36</v>
      </c>
      <c r="I927">
        <f t="shared" si="56"/>
        <v>1.6299999999999955</v>
      </c>
      <c r="J927">
        <f t="shared" si="57"/>
        <v>34.06</v>
      </c>
      <c r="K927">
        <f t="shared" si="58"/>
        <v>35.69</v>
      </c>
      <c r="N927">
        <f>'Central-Hudson On Peak'!I927</f>
        <v>-2.7199999999999998</v>
      </c>
      <c r="O927">
        <f>'Central-Hudson On Peak'!D927</f>
        <v>38.409999999999997</v>
      </c>
      <c r="P927" s="2">
        <f t="shared" si="59"/>
        <v>0</v>
      </c>
    </row>
    <row r="928" spans="1:16" x14ac:dyDescent="0.25">
      <c r="A928" t="s">
        <v>8167</v>
      </c>
      <c r="B928">
        <v>2000</v>
      </c>
      <c r="C928">
        <v>30.03</v>
      </c>
      <c r="D928">
        <v>28.65</v>
      </c>
      <c r="E928">
        <v>0</v>
      </c>
      <c r="F928">
        <v>0</v>
      </c>
      <c r="G928">
        <v>-0.61</v>
      </c>
      <c r="H928">
        <v>-1.99</v>
      </c>
      <c r="I928">
        <f t="shared" si="56"/>
        <v>1.3800000000000026</v>
      </c>
      <c r="J928">
        <f t="shared" si="57"/>
        <v>28.65</v>
      </c>
      <c r="K928">
        <f t="shared" si="58"/>
        <v>30.03</v>
      </c>
      <c r="N928">
        <f>'Central-Hudson On Peak'!I928</f>
        <v>-2.29</v>
      </c>
      <c r="O928">
        <f>'Central-Hudson On Peak'!D928</f>
        <v>32.32</v>
      </c>
      <c r="P928" s="2">
        <f t="shared" si="59"/>
        <v>0</v>
      </c>
    </row>
    <row r="929" spans="1:16" x14ac:dyDescent="0.25">
      <c r="A929" t="s">
        <v>8168</v>
      </c>
      <c r="B929">
        <v>2000</v>
      </c>
      <c r="C929">
        <v>26.6</v>
      </c>
      <c r="D929">
        <v>25.38</v>
      </c>
      <c r="E929">
        <v>0</v>
      </c>
      <c r="F929">
        <v>0</v>
      </c>
      <c r="G929">
        <v>-0.54</v>
      </c>
      <c r="H929">
        <v>-1.76</v>
      </c>
      <c r="I929">
        <f t="shared" si="56"/>
        <v>1.2200000000000024</v>
      </c>
      <c r="J929">
        <f t="shared" si="57"/>
        <v>25.38</v>
      </c>
      <c r="K929">
        <f t="shared" si="58"/>
        <v>26.6</v>
      </c>
      <c r="N929">
        <f>'Central-Hudson On Peak'!I929</f>
        <v>-2.0300000000000002</v>
      </c>
      <c r="O929">
        <f>'Central-Hudson On Peak'!D929</f>
        <v>28.63</v>
      </c>
      <c r="P929" s="2">
        <f t="shared" si="59"/>
        <v>0</v>
      </c>
    </row>
    <row r="930" spans="1:16" x14ac:dyDescent="0.25">
      <c r="A930" t="s">
        <v>8185</v>
      </c>
      <c r="B930">
        <v>2000</v>
      </c>
      <c r="C930">
        <v>31.07</v>
      </c>
      <c r="D930">
        <v>29.51</v>
      </c>
      <c r="E930">
        <v>0</v>
      </c>
      <c r="F930">
        <v>0</v>
      </c>
      <c r="G930">
        <v>-0.57999999999999996</v>
      </c>
      <c r="H930">
        <v>-2.14</v>
      </c>
      <c r="I930">
        <f t="shared" si="56"/>
        <v>1.5599999999999987</v>
      </c>
      <c r="J930">
        <f t="shared" si="57"/>
        <v>29.51</v>
      </c>
      <c r="K930">
        <f t="shared" si="58"/>
        <v>31.07</v>
      </c>
      <c r="N930">
        <f>'Central-Hudson On Peak'!I930</f>
        <v>-2.33</v>
      </c>
      <c r="O930">
        <f>'Central-Hudson On Peak'!D930</f>
        <v>33.4</v>
      </c>
      <c r="P930" s="2">
        <f t="shared" si="59"/>
        <v>0</v>
      </c>
    </row>
    <row r="931" spans="1:16" x14ac:dyDescent="0.25">
      <c r="A931" t="s">
        <v>8186</v>
      </c>
      <c r="B931">
        <v>2000</v>
      </c>
      <c r="C931">
        <v>34.869999999999997</v>
      </c>
      <c r="D931">
        <v>33.119999999999997</v>
      </c>
      <c r="E931">
        <v>0</v>
      </c>
      <c r="F931">
        <v>0</v>
      </c>
      <c r="G931">
        <v>-0.65</v>
      </c>
      <c r="H931">
        <v>-2.4</v>
      </c>
      <c r="I931">
        <f t="shared" si="56"/>
        <v>1.75</v>
      </c>
      <c r="J931">
        <f t="shared" si="57"/>
        <v>33.119999999999997</v>
      </c>
      <c r="K931">
        <f t="shared" si="58"/>
        <v>34.869999999999997</v>
      </c>
      <c r="N931">
        <f>'Central-Hudson On Peak'!I931</f>
        <v>-2.62</v>
      </c>
      <c r="O931">
        <f>'Central-Hudson On Peak'!D931</f>
        <v>37.49</v>
      </c>
      <c r="P931" s="2">
        <f t="shared" si="59"/>
        <v>0</v>
      </c>
    </row>
    <row r="932" spans="1:16" x14ac:dyDescent="0.25">
      <c r="A932" t="s">
        <v>8187</v>
      </c>
      <c r="B932">
        <v>2000</v>
      </c>
      <c r="C932">
        <v>36.69</v>
      </c>
      <c r="D932">
        <v>34.85</v>
      </c>
      <c r="E932">
        <v>0</v>
      </c>
      <c r="F932">
        <v>0</v>
      </c>
      <c r="G932">
        <v>-0.68</v>
      </c>
      <c r="H932">
        <v>-2.52</v>
      </c>
      <c r="I932">
        <f t="shared" si="56"/>
        <v>1.8399999999999963</v>
      </c>
      <c r="J932">
        <f t="shared" si="57"/>
        <v>34.85</v>
      </c>
      <c r="K932">
        <f t="shared" si="58"/>
        <v>36.69</v>
      </c>
      <c r="N932">
        <f>'Central-Hudson On Peak'!I932</f>
        <v>-2.75</v>
      </c>
      <c r="O932">
        <f>'Central-Hudson On Peak'!D932</f>
        <v>39.44</v>
      </c>
      <c r="P932" s="2">
        <f t="shared" si="59"/>
        <v>0</v>
      </c>
    </row>
    <row r="933" spans="1:16" x14ac:dyDescent="0.25">
      <c r="A933" t="s">
        <v>8188</v>
      </c>
      <c r="B933">
        <v>2000</v>
      </c>
      <c r="C933">
        <v>35.799999999999997</v>
      </c>
      <c r="D933">
        <v>34.01</v>
      </c>
      <c r="E933">
        <v>0</v>
      </c>
      <c r="F933">
        <v>0</v>
      </c>
      <c r="G933">
        <v>-0.67</v>
      </c>
      <c r="H933">
        <v>-2.46</v>
      </c>
      <c r="I933">
        <f t="shared" si="56"/>
        <v>1.7899999999999991</v>
      </c>
      <c r="J933">
        <f t="shared" si="57"/>
        <v>34.01</v>
      </c>
      <c r="K933">
        <f t="shared" si="58"/>
        <v>35.799999999999997</v>
      </c>
      <c r="N933">
        <f>'Central-Hudson On Peak'!I933</f>
        <v>-2.69</v>
      </c>
      <c r="O933">
        <f>'Central-Hudson On Peak'!D933</f>
        <v>38.49</v>
      </c>
      <c r="P933" s="2">
        <f t="shared" si="59"/>
        <v>0</v>
      </c>
    </row>
    <row r="934" spans="1:16" x14ac:dyDescent="0.25">
      <c r="A934" t="s">
        <v>8189</v>
      </c>
      <c r="B934">
        <v>2000</v>
      </c>
      <c r="C934">
        <v>31.69</v>
      </c>
      <c r="D934">
        <v>30.1</v>
      </c>
      <c r="E934">
        <v>0</v>
      </c>
      <c r="F934">
        <v>0</v>
      </c>
      <c r="G934">
        <v>-0.59</v>
      </c>
      <c r="H934">
        <v>-2.1800000000000002</v>
      </c>
      <c r="I934">
        <f t="shared" si="56"/>
        <v>1.5899999999999999</v>
      </c>
      <c r="J934">
        <f t="shared" si="57"/>
        <v>30.1</v>
      </c>
      <c r="K934">
        <f t="shared" si="58"/>
        <v>31.69</v>
      </c>
      <c r="N934">
        <f>'Central-Hudson On Peak'!I934</f>
        <v>-2.38</v>
      </c>
      <c r="O934">
        <f>'Central-Hudson On Peak'!D934</f>
        <v>34.07</v>
      </c>
      <c r="P934" s="2">
        <f t="shared" si="59"/>
        <v>0</v>
      </c>
    </row>
    <row r="935" spans="1:16" x14ac:dyDescent="0.25">
      <c r="A935" t="s">
        <v>8190</v>
      </c>
      <c r="B935">
        <v>2000</v>
      </c>
      <c r="C935">
        <v>31.07</v>
      </c>
      <c r="D935">
        <v>29.51</v>
      </c>
      <c r="E935">
        <v>0</v>
      </c>
      <c r="F935">
        <v>0</v>
      </c>
      <c r="G935">
        <v>-0.57999999999999996</v>
      </c>
      <c r="H935">
        <v>-2.14</v>
      </c>
      <c r="I935">
        <f t="shared" si="56"/>
        <v>1.5599999999999987</v>
      </c>
      <c r="J935">
        <f t="shared" si="57"/>
        <v>29.51</v>
      </c>
      <c r="K935">
        <f t="shared" si="58"/>
        <v>31.07</v>
      </c>
      <c r="N935">
        <f>'Central-Hudson On Peak'!I935</f>
        <v>-2.33</v>
      </c>
      <c r="O935">
        <f>'Central-Hudson On Peak'!D935</f>
        <v>33.4</v>
      </c>
      <c r="P935" s="2">
        <f t="shared" si="59"/>
        <v>0</v>
      </c>
    </row>
    <row r="936" spans="1:16" x14ac:dyDescent="0.25">
      <c r="A936" t="s">
        <v>8191</v>
      </c>
      <c r="B936">
        <v>2000</v>
      </c>
      <c r="C936">
        <v>31.07</v>
      </c>
      <c r="D936">
        <v>29.51</v>
      </c>
      <c r="E936">
        <v>0</v>
      </c>
      <c r="F936">
        <v>0</v>
      </c>
      <c r="G936">
        <v>-0.57999999999999996</v>
      </c>
      <c r="H936">
        <v>-2.14</v>
      </c>
      <c r="I936">
        <f t="shared" si="56"/>
        <v>1.5599999999999987</v>
      </c>
      <c r="J936">
        <f t="shared" si="57"/>
        <v>29.51</v>
      </c>
      <c r="K936">
        <f t="shared" si="58"/>
        <v>31.07</v>
      </c>
      <c r="N936">
        <f>'Central-Hudson On Peak'!I936</f>
        <v>-2.33</v>
      </c>
      <c r="O936">
        <f>'Central-Hudson On Peak'!D936</f>
        <v>33.4</v>
      </c>
      <c r="P936" s="2">
        <f t="shared" si="59"/>
        <v>0</v>
      </c>
    </row>
    <row r="937" spans="1:16" x14ac:dyDescent="0.25">
      <c r="A937" t="s">
        <v>8192</v>
      </c>
      <c r="B937">
        <v>2000</v>
      </c>
      <c r="C937">
        <v>30.11</v>
      </c>
      <c r="D937">
        <v>28.6</v>
      </c>
      <c r="E937">
        <v>0</v>
      </c>
      <c r="F937">
        <v>0</v>
      </c>
      <c r="G937">
        <v>-0.56000000000000005</v>
      </c>
      <c r="H937">
        <v>-2.0699999999999998</v>
      </c>
      <c r="I937">
        <f t="shared" si="56"/>
        <v>1.509999999999998</v>
      </c>
      <c r="J937">
        <f t="shared" si="57"/>
        <v>28.6</v>
      </c>
      <c r="K937">
        <f t="shared" si="58"/>
        <v>30.11</v>
      </c>
      <c r="N937">
        <f>'Central-Hudson On Peak'!I937</f>
        <v>-2.2599999999999998</v>
      </c>
      <c r="O937">
        <f>'Central-Hudson On Peak'!D937</f>
        <v>32.369999999999997</v>
      </c>
      <c r="P937" s="2">
        <f t="shared" si="59"/>
        <v>0</v>
      </c>
    </row>
    <row r="938" spans="1:16" x14ac:dyDescent="0.25">
      <c r="A938" t="s">
        <v>8193</v>
      </c>
      <c r="B938">
        <v>2000</v>
      </c>
      <c r="C938">
        <v>29.66</v>
      </c>
      <c r="D938">
        <v>28.17</v>
      </c>
      <c r="E938">
        <v>0</v>
      </c>
      <c r="F938">
        <v>0</v>
      </c>
      <c r="G938">
        <v>-0.55000000000000004</v>
      </c>
      <c r="H938">
        <v>-2.04</v>
      </c>
      <c r="I938">
        <f t="shared" si="56"/>
        <v>1.4899999999999984</v>
      </c>
      <c r="J938">
        <f t="shared" si="57"/>
        <v>28.17</v>
      </c>
      <c r="K938">
        <f t="shared" si="58"/>
        <v>29.66</v>
      </c>
      <c r="N938">
        <f>'Central-Hudson On Peak'!I938</f>
        <v>-2.23</v>
      </c>
      <c r="O938">
        <f>'Central-Hudson On Peak'!D938</f>
        <v>31.89</v>
      </c>
      <c r="P938" s="2">
        <f t="shared" si="59"/>
        <v>0</v>
      </c>
    </row>
    <row r="939" spans="1:16" x14ac:dyDescent="0.25">
      <c r="A939" t="s">
        <v>8194</v>
      </c>
      <c r="B939">
        <v>2000</v>
      </c>
      <c r="C939">
        <v>30.08</v>
      </c>
      <c r="D939">
        <v>28.57</v>
      </c>
      <c r="E939">
        <v>0</v>
      </c>
      <c r="F939">
        <v>0</v>
      </c>
      <c r="G939">
        <v>-0.56000000000000005</v>
      </c>
      <c r="H939">
        <v>-2.0699999999999998</v>
      </c>
      <c r="I939">
        <f t="shared" si="56"/>
        <v>1.509999999999998</v>
      </c>
      <c r="J939">
        <f t="shared" si="57"/>
        <v>28.57</v>
      </c>
      <c r="K939">
        <f t="shared" si="58"/>
        <v>30.08</v>
      </c>
      <c r="N939">
        <f>'Central-Hudson On Peak'!I939</f>
        <v>-2.2599999999999998</v>
      </c>
      <c r="O939">
        <f>'Central-Hudson On Peak'!D939</f>
        <v>32.340000000000003</v>
      </c>
      <c r="P939" s="2">
        <f t="shared" si="59"/>
        <v>0</v>
      </c>
    </row>
    <row r="940" spans="1:16" x14ac:dyDescent="0.25">
      <c r="A940" t="s">
        <v>8195</v>
      </c>
      <c r="B940">
        <v>2000</v>
      </c>
      <c r="C940">
        <v>33.380000000000003</v>
      </c>
      <c r="D940">
        <v>31.71</v>
      </c>
      <c r="E940">
        <v>0</v>
      </c>
      <c r="F940">
        <v>0</v>
      </c>
      <c r="G940">
        <v>-0.62</v>
      </c>
      <c r="H940">
        <v>-2.29</v>
      </c>
      <c r="I940">
        <f t="shared" si="56"/>
        <v>1.6700000000000017</v>
      </c>
      <c r="J940">
        <f t="shared" si="57"/>
        <v>31.71</v>
      </c>
      <c r="K940">
        <f t="shared" si="58"/>
        <v>33.380000000000003</v>
      </c>
      <c r="N940">
        <f>'Central-Hudson On Peak'!I940</f>
        <v>-2.5099999999999998</v>
      </c>
      <c r="O940">
        <f>'Central-Hudson On Peak'!D940</f>
        <v>35.89</v>
      </c>
      <c r="P940" s="2">
        <f t="shared" si="59"/>
        <v>0</v>
      </c>
    </row>
    <row r="941" spans="1:16" x14ac:dyDescent="0.25">
      <c r="A941" t="s">
        <v>8196</v>
      </c>
      <c r="B941">
        <v>2000</v>
      </c>
      <c r="C941">
        <v>37.549999999999997</v>
      </c>
      <c r="D941">
        <v>35.67</v>
      </c>
      <c r="E941">
        <v>0</v>
      </c>
      <c r="F941">
        <v>0</v>
      </c>
      <c r="G941">
        <v>-0.7</v>
      </c>
      <c r="H941">
        <v>-2.58</v>
      </c>
      <c r="I941">
        <f t="shared" si="56"/>
        <v>1.8799999999999955</v>
      </c>
      <c r="J941">
        <f t="shared" si="57"/>
        <v>35.67</v>
      </c>
      <c r="K941">
        <f t="shared" si="58"/>
        <v>37.549999999999997</v>
      </c>
      <c r="N941">
        <f>'Central-Hudson On Peak'!I941</f>
        <v>-2.8200000000000003</v>
      </c>
      <c r="O941">
        <f>'Central-Hudson On Peak'!D941</f>
        <v>40.369999999999997</v>
      </c>
      <c r="P941" s="2">
        <f t="shared" si="59"/>
        <v>0</v>
      </c>
    </row>
    <row r="942" spans="1:16" x14ac:dyDescent="0.25">
      <c r="A942" t="s">
        <v>8197</v>
      </c>
      <c r="B942">
        <v>2000</v>
      </c>
      <c r="C942">
        <v>37.549999999999997</v>
      </c>
      <c r="D942">
        <v>35.67</v>
      </c>
      <c r="E942">
        <v>0</v>
      </c>
      <c r="F942">
        <v>0</v>
      </c>
      <c r="G942">
        <v>-0.7</v>
      </c>
      <c r="H942">
        <v>-2.58</v>
      </c>
      <c r="I942">
        <f t="shared" si="56"/>
        <v>1.8799999999999955</v>
      </c>
      <c r="J942">
        <f t="shared" si="57"/>
        <v>35.67</v>
      </c>
      <c r="K942">
        <f t="shared" si="58"/>
        <v>37.549999999999997</v>
      </c>
      <c r="N942">
        <f>'Central-Hudson On Peak'!I942</f>
        <v>-2.8200000000000003</v>
      </c>
      <c r="O942">
        <f>'Central-Hudson On Peak'!D942</f>
        <v>40.369999999999997</v>
      </c>
      <c r="P942" s="2">
        <f t="shared" si="59"/>
        <v>0</v>
      </c>
    </row>
    <row r="943" spans="1:16" x14ac:dyDescent="0.25">
      <c r="A943" t="s">
        <v>8198</v>
      </c>
      <c r="B943">
        <v>2000</v>
      </c>
      <c r="C943">
        <v>35.799999999999997</v>
      </c>
      <c r="D943">
        <v>34.01</v>
      </c>
      <c r="E943">
        <v>0</v>
      </c>
      <c r="F943">
        <v>0</v>
      </c>
      <c r="G943">
        <v>-0.67</v>
      </c>
      <c r="H943">
        <v>-2.46</v>
      </c>
      <c r="I943">
        <f t="shared" si="56"/>
        <v>1.7899999999999991</v>
      </c>
      <c r="J943">
        <f t="shared" si="57"/>
        <v>34.01</v>
      </c>
      <c r="K943">
        <f t="shared" si="58"/>
        <v>35.799999999999997</v>
      </c>
      <c r="N943">
        <f>'Central-Hudson On Peak'!I943</f>
        <v>-2.69</v>
      </c>
      <c r="O943">
        <f>'Central-Hudson On Peak'!D943</f>
        <v>38.49</v>
      </c>
      <c r="P943" s="2">
        <f t="shared" si="59"/>
        <v>0</v>
      </c>
    </row>
    <row r="944" spans="1:16" x14ac:dyDescent="0.25">
      <c r="A944" t="s">
        <v>8199</v>
      </c>
      <c r="B944">
        <v>2000</v>
      </c>
      <c r="C944">
        <v>29.66</v>
      </c>
      <c r="D944">
        <v>28.17</v>
      </c>
      <c r="E944">
        <v>0</v>
      </c>
      <c r="F944">
        <v>0</v>
      </c>
      <c r="G944">
        <v>-0.55000000000000004</v>
      </c>
      <c r="H944">
        <v>-2.04</v>
      </c>
      <c r="I944">
        <f t="shared" si="56"/>
        <v>1.4899999999999984</v>
      </c>
      <c r="J944">
        <f t="shared" si="57"/>
        <v>28.17</v>
      </c>
      <c r="K944">
        <f t="shared" si="58"/>
        <v>29.66</v>
      </c>
      <c r="N944">
        <f>'Central-Hudson On Peak'!I944</f>
        <v>-2.23</v>
      </c>
      <c r="O944">
        <f>'Central-Hudson On Peak'!D944</f>
        <v>31.89</v>
      </c>
      <c r="P944" s="2">
        <f t="shared" si="59"/>
        <v>0</v>
      </c>
    </row>
    <row r="945" spans="1:16" x14ac:dyDescent="0.25">
      <c r="A945" t="s">
        <v>8200</v>
      </c>
      <c r="B945">
        <v>2000</v>
      </c>
      <c r="C945">
        <v>27.7</v>
      </c>
      <c r="D945">
        <v>26.31</v>
      </c>
      <c r="E945">
        <v>0</v>
      </c>
      <c r="F945">
        <v>0</v>
      </c>
      <c r="G945">
        <v>-0.51</v>
      </c>
      <c r="H945">
        <v>-1.9</v>
      </c>
      <c r="I945">
        <f t="shared" si="56"/>
        <v>1.3900000000000006</v>
      </c>
      <c r="J945">
        <f t="shared" si="57"/>
        <v>26.31</v>
      </c>
      <c r="K945">
        <f t="shared" si="58"/>
        <v>27.7</v>
      </c>
      <c r="N945">
        <f>'Central-Hudson On Peak'!I945</f>
        <v>-2.0700000000000003</v>
      </c>
      <c r="O945">
        <f>'Central-Hudson On Peak'!D945</f>
        <v>29.77</v>
      </c>
      <c r="P945" s="2">
        <f t="shared" si="59"/>
        <v>0</v>
      </c>
    </row>
    <row r="946" spans="1:16" x14ac:dyDescent="0.25">
      <c r="A946" t="s">
        <v>8217</v>
      </c>
      <c r="B946">
        <v>2000</v>
      </c>
      <c r="C946">
        <v>30.07</v>
      </c>
      <c r="D946">
        <v>28.61</v>
      </c>
      <c r="E946">
        <v>0</v>
      </c>
      <c r="F946">
        <v>0</v>
      </c>
      <c r="G946">
        <v>-0.71</v>
      </c>
      <c r="H946">
        <v>-2.17</v>
      </c>
      <c r="I946">
        <f t="shared" si="56"/>
        <v>1.4600000000000009</v>
      </c>
      <c r="J946">
        <f t="shared" si="57"/>
        <v>28.61</v>
      </c>
      <c r="K946">
        <f t="shared" si="58"/>
        <v>30.07</v>
      </c>
      <c r="N946">
        <f>'Central-Hudson On Peak'!I946</f>
        <v>-2.46</v>
      </c>
      <c r="O946">
        <f>'Central-Hudson On Peak'!D946</f>
        <v>32.53</v>
      </c>
      <c r="P946" s="2">
        <f t="shared" si="59"/>
        <v>0</v>
      </c>
    </row>
    <row r="947" spans="1:16" x14ac:dyDescent="0.25">
      <c r="A947" t="s">
        <v>8218</v>
      </c>
      <c r="B947">
        <v>2000</v>
      </c>
      <c r="C947">
        <v>30.75</v>
      </c>
      <c r="D947">
        <v>29.26</v>
      </c>
      <c r="E947">
        <v>0</v>
      </c>
      <c r="F947">
        <v>0</v>
      </c>
      <c r="G947">
        <v>-0.72</v>
      </c>
      <c r="H947">
        <v>-2.21</v>
      </c>
      <c r="I947">
        <f t="shared" si="56"/>
        <v>1.4899999999999984</v>
      </c>
      <c r="J947">
        <f t="shared" si="57"/>
        <v>29.26</v>
      </c>
      <c r="K947">
        <f t="shared" si="58"/>
        <v>30.75</v>
      </c>
      <c r="N947">
        <f>'Central-Hudson On Peak'!I947</f>
        <v>-2.5099999999999998</v>
      </c>
      <c r="O947">
        <f>'Central-Hudson On Peak'!D947</f>
        <v>33.26</v>
      </c>
      <c r="P947" s="2">
        <f t="shared" si="59"/>
        <v>0</v>
      </c>
    </row>
    <row r="948" spans="1:16" x14ac:dyDescent="0.25">
      <c r="A948" t="s">
        <v>8219</v>
      </c>
      <c r="B948">
        <v>2000</v>
      </c>
      <c r="C948">
        <v>31.92</v>
      </c>
      <c r="D948">
        <v>30.37</v>
      </c>
      <c r="E948">
        <v>0</v>
      </c>
      <c r="F948">
        <v>0</v>
      </c>
      <c r="G948">
        <v>-0.75</v>
      </c>
      <c r="H948">
        <v>-2.2999999999999998</v>
      </c>
      <c r="I948">
        <f t="shared" si="56"/>
        <v>1.5500000000000007</v>
      </c>
      <c r="J948">
        <f t="shared" si="57"/>
        <v>30.37</v>
      </c>
      <c r="K948">
        <f t="shared" si="58"/>
        <v>31.92</v>
      </c>
      <c r="N948">
        <f>'Central-Hudson On Peak'!I948</f>
        <v>-2.6100000000000003</v>
      </c>
      <c r="O948">
        <f>'Central-Hudson On Peak'!D948</f>
        <v>34.53</v>
      </c>
      <c r="P948" s="2">
        <f t="shared" si="59"/>
        <v>0</v>
      </c>
    </row>
    <row r="949" spans="1:16" x14ac:dyDescent="0.25">
      <c r="A949" t="s">
        <v>8220</v>
      </c>
      <c r="B949">
        <v>2000</v>
      </c>
      <c r="C949">
        <v>31.73</v>
      </c>
      <c r="D949">
        <v>30.18</v>
      </c>
      <c r="E949">
        <v>0</v>
      </c>
      <c r="F949">
        <v>0</v>
      </c>
      <c r="G949">
        <v>-0.74</v>
      </c>
      <c r="H949">
        <v>-2.29</v>
      </c>
      <c r="I949">
        <f t="shared" si="56"/>
        <v>1.5500000000000007</v>
      </c>
      <c r="J949">
        <f t="shared" si="57"/>
        <v>30.18</v>
      </c>
      <c r="K949">
        <f t="shared" si="58"/>
        <v>31.73</v>
      </c>
      <c r="N949">
        <f>'Central-Hudson On Peak'!I949</f>
        <v>-2.58</v>
      </c>
      <c r="O949">
        <f>'Central-Hudson On Peak'!D949</f>
        <v>34.31</v>
      </c>
      <c r="P949" s="2">
        <f t="shared" si="59"/>
        <v>0</v>
      </c>
    </row>
    <row r="950" spans="1:16" x14ac:dyDescent="0.25">
      <c r="A950" t="s">
        <v>8221</v>
      </c>
      <c r="B950">
        <v>2000</v>
      </c>
      <c r="C950">
        <v>31.72</v>
      </c>
      <c r="D950">
        <v>30.18</v>
      </c>
      <c r="E950">
        <v>0</v>
      </c>
      <c r="F950">
        <v>0</v>
      </c>
      <c r="G950">
        <v>-0.74</v>
      </c>
      <c r="H950">
        <v>-2.2799999999999998</v>
      </c>
      <c r="I950">
        <f t="shared" si="56"/>
        <v>1.5399999999999991</v>
      </c>
      <c r="J950">
        <f t="shared" si="57"/>
        <v>30.18</v>
      </c>
      <c r="K950">
        <f t="shared" si="58"/>
        <v>31.72</v>
      </c>
      <c r="N950">
        <f>'Central-Hudson On Peak'!I950</f>
        <v>-2.58</v>
      </c>
      <c r="O950">
        <f>'Central-Hudson On Peak'!D950</f>
        <v>34.299999999999997</v>
      </c>
      <c r="P950" s="2">
        <f t="shared" si="59"/>
        <v>0</v>
      </c>
    </row>
    <row r="951" spans="1:16" x14ac:dyDescent="0.25">
      <c r="A951" t="s">
        <v>8222</v>
      </c>
      <c r="B951">
        <v>2000</v>
      </c>
      <c r="C951">
        <v>30.07</v>
      </c>
      <c r="D951">
        <v>28.61</v>
      </c>
      <c r="E951">
        <v>0</v>
      </c>
      <c r="F951">
        <v>0</v>
      </c>
      <c r="G951">
        <v>-0.71</v>
      </c>
      <c r="H951">
        <v>-2.17</v>
      </c>
      <c r="I951">
        <f t="shared" si="56"/>
        <v>1.4600000000000009</v>
      </c>
      <c r="J951">
        <f t="shared" si="57"/>
        <v>28.61</v>
      </c>
      <c r="K951">
        <f t="shared" si="58"/>
        <v>30.07</v>
      </c>
      <c r="N951">
        <f>'Central-Hudson On Peak'!I951</f>
        <v>-2.46</v>
      </c>
      <c r="O951">
        <f>'Central-Hudson On Peak'!D951</f>
        <v>32.53</v>
      </c>
      <c r="P951" s="2">
        <f t="shared" si="59"/>
        <v>0</v>
      </c>
    </row>
    <row r="952" spans="1:16" x14ac:dyDescent="0.25">
      <c r="A952" t="s">
        <v>8223</v>
      </c>
      <c r="B952">
        <v>2000</v>
      </c>
      <c r="C952">
        <v>30.07</v>
      </c>
      <c r="D952">
        <v>28.61</v>
      </c>
      <c r="E952">
        <v>0</v>
      </c>
      <c r="F952">
        <v>0</v>
      </c>
      <c r="G952">
        <v>-0.71</v>
      </c>
      <c r="H952">
        <v>-2.17</v>
      </c>
      <c r="I952">
        <f t="shared" si="56"/>
        <v>1.4600000000000009</v>
      </c>
      <c r="J952">
        <f t="shared" si="57"/>
        <v>28.61</v>
      </c>
      <c r="K952">
        <f t="shared" si="58"/>
        <v>30.07</v>
      </c>
      <c r="N952">
        <f>'Central-Hudson On Peak'!I952</f>
        <v>-2.46</v>
      </c>
      <c r="O952">
        <f>'Central-Hudson On Peak'!D952</f>
        <v>32.53</v>
      </c>
      <c r="P952" s="2">
        <f t="shared" si="59"/>
        <v>0</v>
      </c>
    </row>
    <row r="953" spans="1:16" x14ac:dyDescent="0.25">
      <c r="A953" t="s">
        <v>8224</v>
      </c>
      <c r="B953">
        <v>2000</v>
      </c>
      <c r="C953">
        <v>29.78</v>
      </c>
      <c r="D953">
        <v>28.33</v>
      </c>
      <c r="E953">
        <v>0</v>
      </c>
      <c r="F953">
        <v>0</v>
      </c>
      <c r="G953">
        <v>-0.7</v>
      </c>
      <c r="H953">
        <v>-2.15</v>
      </c>
      <c r="I953">
        <f t="shared" si="56"/>
        <v>1.4500000000000028</v>
      </c>
      <c r="J953">
        <f t="shared" si="57"/>
        <v>28.33</v>
      </c>
      <c r="K953">
        <f t="shared" si="58"/>
        <v>29.78</v>
      </c>
      <c r="N953">
        <f>'Central-Hudson On Peak'!I953</f>
        <v>-2.4299999999999997</v>
      </c>
      <c r="O953">
        <f>'Central-Hudson On Peak'!D953</f>
        <v>32.21</v>
      </c>
      <c r="P953" s="2">
        <f t="shared" si="59"/>
        <v>0</v>
      </c>
    </row>
    <row r="954" spans="1:16" x14ac:dyDescent="0.25">
      <c r="A954" t="s">
        <v>8225</v>
      </c>
      <c r="B954">
        <v>2000</v>
      </c>
      <c r="C954">
        <v>26.92</v>
      </c>
      <c r="D954">
        <v>25.61</v>
      </c>
      <c r="E954">
        <v>0</v>
      </c>
      <c r="F954">
        <v>0</v>
      </c>
      <c r="G954">
        <v>-0.63</v>
      </c>
      <c r="H954">
        <v>-1.94</v>
      </c>
      <c r="I954">
        <f t="shared" si="56"/>
        <v>1.3100000000000023</v>
      </c>
      <c r="J954">
        <f t="shared" si="57"/>
        <v>25.61</v>
      </c>
      <c r="K954">
        <f t="shared" si="58"/>
        <v>26.92</v>
      </c>
      <c r="N954">
        <f>'Central-Hudson On Peak'!I954</f>
        <v>-2.2000000000000002</v>
      </c>
      <c r="O954">
        <f>'Central-Hudson On Peak'!D954</f>
        <v>29.12</v>
      </c>
      <c r="P954" s="2">
        <f t="shared" si="59"/>
        <v>0</v>
      </c>
    </row>
    <row r="955" spans="1:16" x14ac:dyDescent="0.25">
      <c r="A955" t="s">
        <v>8226</v>
      </c>
      <c r="B955">
        <v>2000</v>
      </c>
      <c r="C955">
        <v>29.29</v>
      </c>
      <c r="D955">
        <v>27.87</v>
      </c>
      <c r="E955">
        <v>0</v>
      </c>
      <c r="F955">
        <v>0</v>
      </c>
      <c r="G955">
        <v>-0.69</v>
      </c>
      <c r="H955">
        <v>-2.11</v>
      </c>
      <c r="I955">
        <f t="shared" si="56"/>
        <v>1.4199999999999982</v>
      </c>
      <c r="J955">
        <f t="shared" si="57"/>
        <v>27.87</v>
      </c>
      <c r="K955">
        <f t="shared" si="58"/>
        <v>29.29</v>
      </c>
      <c r="N955">
        <f>'Central-Hudson On Peak'!I955</f>
        <v>-2.3899999999999997</v>
      </c>
      <c r="O955">
        <f>'Central-Hudson On Peak'!D955</f>
        <v>31.68</v>
      </c>
      <c r="P955" s="2">
        <f t="shared" si="59"/>
        <v>0</v>
      </c>
    </row>
    <row r="956" spans="1:16" x14ac:dyDescent="0.25">
      <c r="A956" t="s">
        <v>8227</v>
      </c>
      <c r="B956">
        <v>2000</v>
      </c>
      <c r="C956">
        <v>31.06</v>
      </c>
      <c r="D956">
        <v>29.55</v>
      </c>
      <c r="E956">
        <v>0</v>
      </c>
      <c r="F956">
        <v>0</v>
      </c>
      <c r="G956">
        <v>-0.73</v>
      </c>
      <c r="H956">
        <v>-2.2400000000000002</v>
      </c>
      <c r="I956">
        <f t="shared" si="56"/>
        <v>1.509999999999998</v>
      </c>
      <c r="J956">
        <f t="shared" si="57"/>
        <v>29.55</v>
      </c>
      <c r="K956">
        <f t="shared" si="58"/>
        <v>31.06</v>
      </c>
      <c r="N956">
        <f>'Central-Hudson On Peak'!I956</f>
        <v>-2.54</v>
      </c>
      <c r="O956">
        <f>'Central-Hudson On Peak'!D956</f>
        <v>33.6</v>
      </c>
      <c r="P956" s="2">
        <f t="shared" si="59"/>
        <v>0</v>
      </c>
    </row>
    <row r="957" spans="1:16" x14ac:dyDescent="0.25">
      <c r="A957" t="s">
        <v>8228</v>
      </c>
      <c r="B957">
        <v>2000</v>
      </c>
      <c r="C957">
        <v>33.979999999999997</v>
      </c>
      <c r="D957">
        <v>32.33</v>
      </c>
      <c r="E957">
        <v>0</v>
      </c>
      <c r="F957">
        <v>0</v>
      </c>
      <c r="G957">
        <v>-0.8</v>
      </c>
      <c r="H957">
        <v>-2.4500000000000002</v>
      </c>
      <c r="I957">
        <f t="shared" si="56"/>
        <v>1.6499999999999986</v>
      </c>
      <c r="J957">
        <f t="shared" si="57"/>
        <v>32.33</v>
      </c>
      <c r="K957">
        <f t="shared" si="58"/>
        <v>33.979999999999997</v>
      </c>
      <c r="N957">
        <f>'Central-Hudson On Peak'!I957</f>
        <v>-2.7800000000000002</v>
      </c>
      <c r="O957">
        <f>'Central-Hudson On Peak'!D957</f>
        <v>36.76</v>
      </c>
      <c r="P957" s="2">
        <f t="shared" si="59"/>
        <v>0</v>
      </c>
    </row>
    <row r="958" spans="1:16" x14ac:dyDescent="0.25">
      <c r="A958" t="s">
        <v>8229</v>
      </c>
      <c r="B958">
        <v>2000</v>
      </c>
      <c r="C958">
        <v>33.18</v>
      </c>
      <c r="D958">
        <v>31.57</v>
      </c>
      <c r="E958">
        <v>0</v>
      </c>
      <c r="F958">
        <v>0</v>
      </c>
      <c r="G958">
        <v>-0.78</v>
      </c>
      <c r="H958">
        <v>-2.39</v>
      </c>
      <c r="I958">
        <f t="shared" si="56"/>
        <v>1.6099999999999994</v>
      </c>
      <c r="J958">
        <f t="shared" si="57"/>
        <v>31.57</v>
      </c>
      <c r="K958">
        <f t="shared" si="58"/>
        <v>33.18</v>
      </c>
      <c r="N958">
        <f>'Central-Hudson On Peak'!I958</f>
        <v>-2.71</v>
      </c>
      <c r="O958">
        <f>'Central-Hudson On Peak'!D958</f>
        <v>35.89</v>
      </c>
      <c r="P958" s="2">
        <f t="shared" si="59"/>
        <v>0</v>
      </c>
    </row>
    <row r="959" spans="1:16" x14ac:dyDescent="0.25">
      <c r="A959" t="s">
        <v>8230</v>
      </c>
      <c r="B959">
        <v>2000</v>
      </c>
      <c r="C959">
        <v>32.26</v>
      </c>
      <c r="D959">
        <v>30.7</v>
      </c>
      <c r="E959">
        <v>0</v>
      </c>
      <c r="F959">
        <v>0</v>
      </c>
      <c r="G959">
        <v>-0.76</v>
      </c>
      <c r="H959">
        <v>-2.3199999999999998</v>
      </c>
      <c r="I959">
        <f t="shared" si="56"/>
        <v>1.5599999999999987</v>
      </c>
      <c r="J959">
        <f t="shared" si="57"/>
        <v>30.7</v>
      </c>
      <c r="K959">
        <f t="shared" si="58"/>
        <v>32.26</v>
      </c>
      <c r="N959">
        <f>'Central-Hudson On Peak'!I959</f>
        <v>-2.6399999999999997</v>
      </c>
      <c r="O959">
        <f>'Central-Hudson On Peak'!D959</f>
        <v>34.9</v>
      </c>
      <c r="P959" s="2">
        <f t="shared" si="59"/>
        <v>0</v>
      </c>
    </row>
    <row r="960" spans="1:16" x14ac:dyDescent="0.25">
      <c r="A960" t="s">
        <v>8231</v>
      </c>
      <c r="B960">
        <v>2000</v>
      </c>
      <c r="C960">
        <v>29.29</v>
      </c>
      <c r="D960">
        <v>27.87</v>
      </c>
      <c r="E960">
        <v>0</v>
      </c>
      <c r="F960">
        <v>0</v>
      </c>
      <c r="G960">
        <v>-0.69</v>
      </c>
      <c r="H960">
        <v>-2.11</v>
      </c>
      <c r="I960">
        <f t="shared" si="56"/>
        <v>1.4199999999999982</v>
      </c>
      <c r="J960">
        <f t="shared" si="57"/>
        <v>27.87</v>
      </c>
      <c r="K960">
        <f t="shared" si="58"/>
        <v>29.29</v>
      </c>
      <c r="N960">
        <f>'Central-Hudson On Peak'!I960</f>
        <v>-2.3899999999999997</v>
      </c>
      <c r="O960">
        <f>'Central-Hudson On Peak'!D960</f>
        <v>31.68</v>
      </c>
      <c r="P960" s="2">
        <f t="shared" si="59"/>
        <v>0</v>
      </c>
    </row>
    <row r="961" spans="1:16" x14ac:dyDescent="0.25">
      <c r="A961" t="s">
        <v>8232</v>
      </c>
      <c r="B961">
        <v>2000</v>
      </c>
      <c r="C961">
        <v>25.47</v>
      </c>
      <c r="D961">
        <v>24.24</v>
      </c>
      <c r="E961">
        <v>0</v>
      </c>
      <c r="F961">
        <v>0</v>
      </c>
      <c r="G961">
        <v>-0.6</v>
      </c>
      <c r="H961">
        <v>-1.83</v>
      </c>
      <c r="I961">
        <f t="shared" si="56"/>
        <v>1.2300000000000004</v>
      </c>
      <c r="J961">
        <f t="shared" si="57"/>
        <v>24.24</v>
      </c>
      <c r="K961">
        <f t="shared" si="58"/>
        <v>25.47</v>
      </c>
      <c r="N961">
        <f>'Central-Hudson On Peak'!I961</f>
        <v>-2.08</v>
      </c>
      <c r="O961">
        <f>'Central-Hudson On Peak'!D961</f>
        <v>27.55</v>
      </c>
      <c r="P961" s="2">
        <f t="shared" si="59"/>
        <v>0</v>
      </c>
    </row>
    <row r="962" spans="1:16" x14ac:dyDescent="0.25">
      <c r="A962" t="s">
        <v>8249</v>
      </c>
      <c r="B962">
        <v>2000</v>
      </c>
      <c r="C962">
        <v>29.55</v>
      </c>
      <c r="D962">
        <v>28.1</v>
      </c>
      <c r="E962">
        <v>0</v>
      </c>
      <c r="F962">
        <v>0</v>
      </c>
      <c r="G962">
        <v>-0.56999999999999995</v>
      </c>
      <c r="H962">
        <v>-2.02</v>
      </c>
      <c r="I962">
        <f t="shared" si="56"/>
        <v>1.4499999999999993</v>
      </c>
      <c r="J962">
        <f t="shared" si="57"/>
        <v>28.1</v>
      </c>
      <c r="K962">
        <f t="shared" si="58"/>
        <v>29.55</v>
      </c>
      <c r="N962">
        <f>'Central-Hudson On Peak'!I962</f>
        <v>-1.9899999999999998</v>
      </c>
      <c r="O962">
        <f>'Central-Hudson On Peak'!D962</f>
        <v>31.54</v>
      </c>
      <c r="P962" s="2">
        <f t="shared" si="59"/>
        <v>0</v>
      </c>
    </row>
    <row r="963" spans="1:16" x14ac:dyDescent="0.25">
      <c r="A963" t="s">
        <v>8250</v>
      </c>
      <c r="B963">
        <v>2000</v>
      </c>
      <c r="C963">
        <v>29.55</v>
      </c>
      <c r="D963">
        <v>28.1</v>
      </c>
      <c r="E963">
        <v>0</v>
      </c>
      <c r="F963">
        <v>0</v>
      </c>
      <c r="G963">
        <v>-0.56999999999999995</v>
      </c>
      <c r="H963">
        <v>-2.02</v>
      </c>
      <c r="I963">
        <f t="shared" ref="I963:I1026" si="60">C963-D963</f>
        <v>1.4499999999999993</v>
      </c>
      <c r="J963">
        <f t="shared" ref="J963:J1026" si="61">D963</f>
        <v>28.1</v>
      </c>
      <c r="K963">
        <f t="shared" ref="K963:K1026" si="62">C963</f>
        <v>29.55</v>
      </c>
      <c r="N963">
        <f>'Central-Hudson On Peak'!I963</f>
        <v>-1.9899999999999998</v>
      </c>
      <c r="O963">
        <f>'Central-Hudson On Peak'!D963</f>
        <v>31.54</v>
      </c>
      <c r="P963" s="2">
        <f t="shared" ref="P963:P1026" si="63">(O963+N963)-K963</f>
        <v>0</v>
      </c>
    </row>
    <row r="964" spans="1:16" x14ac:dyDescent="0.25">
      <c r="A964" t="s">
        <v>8251</v>
      </c>
      <c r="B964">
        <v>2000</v>
      </c>
      <c r="C964">
        <v>31.93</v>
      </c>
      <c r="D964">
        <v>30.36</v>
      </c>
      <c r="E964">
        <v>0</v>
      </c>
      <c r="F964">
        <v>0</v>
      </c>
      <c r="G964">
        <v>-0.61</v>
      </c>
      <c r="H964">
        <v>-2.1800000000000002</v>
      </c>
      <c r="I964">
        <f t="shared" si="60"/>
        <v>1.5700000000000003</v>
      </c>
      <c r="J964">
        <f t="shared" si="61"/>
        <v>30.36</v>
      </c>
      <c r="K964">
        <f t="shared" si="62"/>
        <v>31.93</v>
      </c>
      <c r="N964">
        <f>'Central-Hudson On Peak'!I964</f>
        <v>-2.15</v>
      </c>
      <c r="O964">
        <f>'Central-Hudson On Peak'!D964</f>
        <v>34.08</v>
      </c>
      <c r="P964" s="2">
        <f t="shared" si="63"/>
        <v>0</v>
      </c>
    </row>
    <row r="965" spans="1:16" x14ac:dyDescent="0.25">
      <c r="A965" t="s">
        <v>8252</v>
      </c>
      <c r="B965">
        <v>2000</v>
      </c>
      <c r="C965">
        <v>31.93</v>
      </c>
      <c r="D965">
        <v>30.36</v>
      </c>
      <c r="E965">
        <v>0</v>
      </c>
      <c r="F965">
        <v>0</v>
      </c>
      <c r="G965">
        <v>-0.61</v>
      </c>
      <c r="H965">
        <v>-2.1800000000000002</v>
      </c>
      <c r="I965">
        <f t="shared" si="60"/>
        <v>1.5700000000000003</v>
      </c>
      <c r="J965">
        <f t="shared" si="61"/>
        <v>30.36</v>
      </c>
      <c r="K965">
        <f t="shared" si="62"/>
        <v>31.93</v>
      </c>
      <c r="N965">
        <f>'Central-Hudson On Peak'!I965</f>
        <v>-2.15</v>
      </c>
      <c r="O965">
        <f>'Central-Hudson On Peak'!D965</f>
        <v>34.08</v>
      </c>
      <c r="P965" s="2">
        <f t="shared" si="63"/>
        <v>0</v>
      </c>
    </row>
    <row r="966" spans="1:16" x14ac:dyDescent="0.25">
      <c r="A966" t="s">
        <v>8253</v>
      </c>
      <c r="B966">
        <v>2000</v>
      </c>
      <c r="C966">
        <v>29.55</v>
      </c>
      <c r="D966">
        <v>28.1</v>
      </c>
      <c r="E966">
        <v>0</v>
      </c>
      <c r="F966">
        <v>0</v>
      </c>
      <c r="G966">
        <v>-0.56999999999999995</v>
      </c>
      <c r="H966">
        <v>-2.02</v>
      </c>
      <c r="I966">
        <f t="shared" si="60"/>
        <v>1.4499999999999993</v>
      </c>
      <c r="J966">
        <f t="shared" si="61"/>
        <v>28.1</v>
      </c>
      <c r="K966">
        <f t="shared" si="62"/>
        <v>29.55</v>
      </c>
      <c r="N966">
        <f>'Central-Hudson On Peak'!I966</f>
        <v>-1.9899999999999998</v>
      </c>
      <c r="O966">
        <f>'Central-Hudson On Peak'!D966</f>
        <v>31.54</v>
      </c>
      <c r="P966" s="2">
        <f t="shared" si="63"/>
        <v>0</v>
      </c>
    </row>
    <row r="967" spans="1:16" x14ac:dyDescent="0.25">
      <c r="A967" t="s">
        <v>8254</v>
      </c>
      <c r="B967">
        <v>2000</v>
      </c>
      <c r="C967">
        <v>29.55</v>
      </c>
      <c r="D967">
        <v>28.1</v>
      </c>
      <c r="E967">
        <v>0</v>
      </c>
      <c r="F967">
        <v>0</v>
      </c>
      <c r="G967">
        <v>-0.56999999999999995</v>
      </c>
      <c r="H967">
        <v>-2.02</v>
      </c>
      <c r="I967">
        <f t="shared" si="60"/>
        <v>1.4499999999999993</v>
      </c>
      <c r="J967">
        <f t="shared" si="61"/>
        <v>28.1</v>
      </c>
      <c r="K967">
        <f t="shared" si="62"/>
        <v>29.55</v>
      </c>
      <c r="N967">
        <f>'Central-Hudson On Peak'!I967</f>
        <v>-1.9899999999999998</v>
      </c>
      <c r="O967">
        <f>'Central-Hudson On Peak'!D967</f>
        <v>31.54</v>
      </c>
      <c r="P967" s="2">
        <f t="shared" si="63"/>
        <v>0</v>
      </c>
    </row>
    <row r="968" spans="1:16" x14ac:dyDescent="0.25">
      <c r="A968" t="s">
        <v>8255</v>
      </c>
      <c r="B968">
        <v>2000</v>
      </c>
      <c r="C968">
        <v>29.55</v>
      </c>
      <c r="D968">
        <v>28.1</v>
      </c>
      <c r="E968">
        <v>0</v>
      </c>
      <c r="F968">
        <v>0</v>
      </c>
      <c r="G968">
        <v>-0.56999999999999995</v>
      </c>
      <c r="H968">
        <v>-2.02</v>
      </c>
      <c r="I968">
        <f t="shared" si="60"/>
        <v>1.4499999999999993</v>
      </c>
      <c r="J968">
        <f t="shared" si="61"/>
        <v>28.1</v>
      </c>
      <c r="K968">
        <f t="shared" si="62"/>
        <v>29.55</v>
      </c>
      <c r="N968">
        <f>'Central-Hudson On Peak'!I968</f>
        <v>-1.9899999999999998</v>
      </c>
      <c r="O968">
        <f>'Central-Hudson On Peak'!D968</f>
        <v>31.54</v>
      </c>
      <c r="P968" s="2">
        <f t="shared" si="63"/>
        <v>0</v>
      </c>
    </row>
    <row r="969" spans="1:16" x14ac:dyDescent="0.25">
      <c r="A969" t="s">
        <v>8256</v>
      </c>
      <c r="B969">
        <v>2000</v>
      </c>
      <c r="C969">
        <v>29.55</v>
      </c>
      <c r="D969">
        <v>28.1</v>
      </c>
      <c r="E969">
        <v>0</v>
      </c>
      <c r="F969">
        <v>0</v>
      </c>
      <c r="G969">
        <v>-0.56999999999999995</v>
      </c>
      <c r="H969">
        <v>-2.02</v>
      </c>
      <c r="I969">
        <f t="shared" si="60"/>
        <v>1.4499999999999993</v>
      </c>
      <c r="J969">
        <f t="shared" si="61"/>
        <v>28.1</v>
      </c>
      <c r="K969">
        <f t="shared" si="62"/>
        <v>29.55</v>
      </c>
      <c r="N969">
        <f>'Central-Hudson On Peak'!I969</f>
        <v>-1.9899999999999998</v>
      </c>
      <c r="O969">
        <f>'Central-Hudson On Peak'!D969</f>
        <v>31.54</v>
      </c>
      <c r="P969" s="2">
        <f t="shared" si="63"/>
        <v>0</v>
      </c>
    </row>
    <row r="970" spans="1:16" x14ac:dyDescent="0.25">
      <c r="A970" t="s">
        <v>8257</v>
      </c>
      <c r="B970">
        <v>2000</v>
      </c>
      <c r="C970">
        <v>28.42</v>
      </c>
      <c r="D970">
        <v>27.02</v>
      </c>
      <c r="E970">
        <v>0</v>
      </c>
      <c r="F970">
        <v>0</v>
      </c>
      <c r="G970">
        <v>-0.54</v>
      </c>
      <c r="H970">
        <v>-1.94</v>
      </c>
      <c r="I970">
        <f t="shared" si="60"/>
        <v>1.4000000000000021</v>
      </c>
      <c r="J970">
        <f t="shared" si="61"/>
        <v>27.02</v>
      </c>
      <c r="K970">
        <f t="shared" si="62"/>
        <v>28.42</v>
      </c>
      <c r="N970">
        <f>'Central-Hudson On Peak'!I970</f>
        <v>-1.9100000000000001</v>
      </c>
      <c r="O970">
        <f>'Central-Hudson On Peak'!D970</f>
        <v>30.33</v>
      </c>
      <c r="P970" s="2">
        <f t="shared" si="63"/>
        <v>0</v>
      </c>
    </row>
    <row r="971" spans="1:16" x14ac:dyDescent="0.25">
      <c r="A971" t="s">
        <v>8258</v>
      </c>
      <c r="B971">
        <v>2000</v>
      </c>
      <c r="C971">
        <v>25.66</v>
      </c>
      <c r="D971">
        <v>24.4</v>
      </c>
      <c r="E971">
        <v>0</v>
      </c>
      <c r="F971">
        <v>0</v>
      </c>
      <c r="G971">
        <v>-0.49</v>
      </c>
      <c r="H971">
        <v>-1.75</v>
      </c>
      <c r="I971">
        <f t="shared" si="60"/>
        <v>1.2600000000000016</v>
      </c>
      <c r="J971">
        <f t="shared" si="61"/>
        <v>24.4</v>
      </c>
      <c r="K971">
        <f t="shared" si="62"/>
        <v>25.66</v>
      </c>
      <c r="N971">
        <f>'Central-Hudson On Peak'!I971</f>
        <v>-1.73</v>
      </c>
      <c r="O971">
        <f>'Central-Hudson On Peak'!D971</f>
        <v>27.39</v>
      </c>
      <c r="P971" s="2">
        <f t="shared" si="63"/>
        <v>0</v>
      </c>
    </row>
    <row r="972" spans="1:16" x14ac:dyDescent="0.25">
      <c r="A972" t="s">
        <v>8259</v>
      </c>
      <c r="B972">
        <v>2000</v>
      </c>
      <c r="C972">
        <v>29.55</v>
      </c>
      <c r="D972">
        <v>28.1</v>
      </c>
      <c r="E972">
        <v>0</v>
      </c>
      <c r="F972">
        <v>0</v>
      </c>
      <c r="G972">
        <v>-0.56999999999999995</v>
      </c>
      <c r="H972">
        <v>-2.02</v>
      </c>
      <c r="I972">
        <f t="shared" si="60"/>
        <v>1.4499999999999993</v>
      </c>
      <c r="J972">
        <f t="shared" si="61"/>
        <v>28.1</v>
      </c>
      <c r="K972">
        <f t="shared" si="62"/>
        <v>29.55</v>
      </c>
      <c r="N972">
        <f>'Central-Hudson On Peak'!I972</f>
        <v>-1.9899999999999998</v>
      </c>
      <c r="O972">
        <f>'Central-Hudson On Peak'!D972</f>
        <v>31.54</v>
      </c>
      <c r="P972" s="2">
        <f t="shared" si="63"/>
        <v>0</v>
      </c>
    </row>
    <row r="973" spans="1:16" x14ac:dyDescent="0.25">
      <c r="A973" t="s">
        <v>8260</v>
      </c>
      <c r="B973">
        <v>2000</v>
      </c>
      <c r="C973">
        <v>32.19</v>
      </c>
      <c r="D973">
        <v>30.61</v>
      </c>
      <c r="E973">
        <v>0</v>
      </c>
      <c r="F973">
        <v>0</v>
      </c>
      <c r="G973">
        <v>-0.62</v>
      </c>
      <c r="H973">
        <v>-2.2000000000000002</v>
      </c>
      <c r="I973">
        <f t="shared" si="60"/>
        <v>1.5799999999999983</v>
      </c>
      <c r="J973">
        <f t="shared" si="61"/>
        <v>30.61</v>
      </c>
      <c r="K973">
        <f t="shared" si="62"/>
        <v>32.19</v>
      </c>
      <c r="N973">
        <f>'Central-Hudson On Peak'!I973</f>
        <v>-2.17</v>
      </c>
      <c r="O973">
        <f>'Central-Hudson On Peak'!D973</f>
        <v>34.36</v>
      </c>
      <c r="P973" s="2">
        <f t="shared" si="63"/>
        <v>0</v>
      </c>
    </row>
    <row r="974" spans="1:16" x14ac:dyDescent="0.25">
      <c r="A974" t="s">
        <v>8261</v>
      </c>
      <c r="B974">
        <v>2000</v>
      </c>
      <c r="C974">
        <v>32.19</v>
      </c>
      <c r="D974">
        <v>30.61</v>
      </c>
      <c r="E974">
        <v>0</v>
      </c>
      <c r="F974">
        <v>0</v>
      </c>
      <c r="G974">
        <v>-0.62</v>
      </c>
      <c r="H974">
        <v>-2.2000000000000002</v>
      </c>
      <c r="I974">
        <f t="shared" si="60"/>
        <v>1.5799999999999983</v>
      </c>
      <c r="J974">
        <f t="shared" si="61"/>
        <v>30.61</v>
      </c>
      <c r="K974">
        <f t="shared" si="62"/>
        <v>32.19</v>
      </c>
      <c r="N974">
        <f>'Central-Hudson On Peak'!I974</f>
        <v>-2.17</v>
      </c>
      <c r="O974">
        <f>'Central-Hudson On Peak'!D974</f>
        <v>34.36</v>
      </c>
      <c r="P974" s="2">
        <f t="shared" si="63"/>
        <v>0</v>
      </c>
    </row>
    <row r="975" spans="1:16" x14ac:dyDescent="0.25">
      <c r="A975" t="s">
        <v>8262</v>
      </c>
      <c r="B975">
        <v>2000</v>
      </c>
      <c r="C975">
        <v>32.19</v>
      </c>
      <c r="D975">
        <v>30.61</v>
      </c>
      <c r="E975">
        <v>0</v>
      </c>
      <c r="F975">
        <v>0</v>
      </c>
      <c r="G975">
        <v>-0.62</v>
      </c>
      <c r="H975">
        <v>-2.2000000000000002</v>
      </c>
      <c r="I975">
        <f t="shared" si="60"/>
        <v>1.5799999999999983</v>
      </c>
      <c r="J975">
        <f t="shared" si="61"/>
        <v>30.61</v>
      </c>
      <c r="K975">
        <f t="shared" si="62"/>
        <v>32.19</v>
      </c>
      <c r="N975">
        <f>'Central-Hudson On Peak'!I975</f>
        <v>-2.17</v>
      </c>
      <c r="O975">
        <f>'Central-Hudson On Peak'!D975</f>
        <v>34.36</v>
      </c>
      <c r="P975" s="2">
        <f t="shared" si="63"/>
        <v>0</v>
      </c>
    </row>
    <row r="976" spans="1:16" x14ac:dyDescent="0.25">
      <c r="A976" t="s">
        <v>8263</v>
      </c>
      <c r="B976">
        <v>2000</v>
      </c>
      <c r="C976">
        <v>27.79</v>
      </c>
      <c r="D976">
        <v>26.42</v>
      </c>
      <c r="E976">
        <v>0</v>
      </c>
      <c r="F976">
        <v>0</v>
      </c>
      <c r="G976">
        <v>-0.53</v>
      </c>
      <c r="H976">
        <v>-1.9</v>
      </c>
      <c r="I976">
        <f t="shared" si="60"/>
        <v>1.3699999999999974</v>
      </c>
      <c r="J976">
        <f t="shared" si="61"/>
        <v>26.42</v>
      </c>
      <c r="K976">
        <f t="shared" si="62"/>
        <v>27.79</v>
      </c>
      <c r="N976">
        <f>'Central-Hudson On Peak'!I976</f>
        <v>-1.87</v>
      </c>
      <c r="O976">
        <f>'Central-Hudson On Peak'!D976</f>
        <v>29.66</v>
      </c>
      <c r="P976" s="2">
        <f t="shared" si="63"/>
        <v>0</v>
      </c>
    </row>
    <row r="977" spans="1:16" x14ac:dyDescent="0.25">
      <c r="A977" t="s">
        <v>8264</v>
      </c>
      <c r="B977">
        <v>2000</v>
      </c>
      <c r="C977">
        <v>25.1</v>
      </c>
      <c r="D977">
        <v>23.87</v>
      </c>
      <c r="E977">
        <v>0</v>
      </c>
      <c r="F977">
        <v>0</v>
      </c>
      <c r="G977">
        <v>-0.48</v>
      </c>
      <c r="H977">
        <v>-1.71</v>
      </c>
      <c r="I977">
        <f t="shared" si="60"/>
        <v>1.2300000000000004</v>
      </c>
      <c r="J977">
        <f t="shared" si="61"/>
        <v>23.87</v>
      </c>
      <c r="K977">
        <f t="shared" si="62"/>
        <v>25.1</v>
      </c>
      <c r="N977">
        <f>'Central-Hudson On Peak'!I977</f>
        <v>-1.69</v>
      </c>
      <c r="O977">
        <f>'Central-Hudson On Peak'!D977</f>
        <v>26.79</v>
      </c>
      <c r="P977" s="2">
        <f t="shared" si="63"/>
        <v>0</v>
      </c>
    </row>
    <row r="978" spans="1:16" x14ac:dyDescent="0.25">
      <c r="A978" t="s">
        <v>8281</v>
      </c>
      <c r="B978">
        <v>2000</v>
      </c>
      <c r="C978">
        <v>29.7</v>
      </c>
      <c r="D978">
        <v>28.15</v>
      </c>
      <c r="E978">
        <v>0</v>
      </c>
      <c r="F978">
        <v>0</v>
      </c>
      <c r="G978">
        <v>-0.64</v>
      </c>
      <c r="H978">
        <v>-2.19</v>
      </c>
      <c r="I978">
        <f t="shared" si="60"/>
        <v>1.5500000000000007</v>
      </c>
      <c r="J978">
        <f t="shared" si="61"/>
        <v>28.15</v>
      </c>
      <c r="K978">
        <f t="shared" si="62"/>
        <v>29.7</v>
      </c>
      <c r="N978">
        <f>'Central-Hudson On Peak'!I978</f>
        <v>-1.9700000000000002</v>
      </c>
      <c r="O978">
        <f>'Central-Hudson On Peak'!D978</f>
        <v>31.67</v>
      </c>
      <c r="P978" s="2">
        <f t="shared" si="63"/>
        <v>0</v>
      </c>
    </row>
    <row r="979" spans="1:16" x14ac:dyDescent="0.25">
      <c r="A979" t="s">
        <v>8282</v>
      </c>
      <c r="B979">
        <v>2000</v>
      </c>
      <c r="C979">
        <v>30.49</v>
      </c>
      <c r="D979">
        <v>28.89</v>
      </c>
      <c r="E979">
        <v>0</v>
      </c>
      <c r="F979">
        <v>0</v>
      </c>
      <c r="G979">
        <v>-0.65</v>
      </c>
      <c r="H979">
        <v>-2.25</v>
      </c>
      <c r="I979">
        <f t="shared" si="60"/>
        <v>1.5999999999999979</v>
      </c>
      <c r="J979">
        <f t="shared" si="61"/>
        <v>28.89</v>
      </c>
      <c r="K979">
        <f t="shared" si="62"/>
        <v>30.49</v>
      </c>
      <c r="N979">
        <f>'Central-Hudson On Peak'!I979</f>
        <v>-2.02</v>
      </c>
      <c r="O979">
        <f>'Central-Hudson On Peak'!D979</f>
        <v>32.51</v>
      </c>
      <c r="P979" s="2">
        <f t="shared" si="63"/>
        <v>0</v>
      </c>
    </row>
    <row r="980" spans="1:16" x14ac:dyDescent="0.25">
      <c r="A980" t="s">
        <v>8283</v>
      </c>
      <c r="B980">
        <v>2000</v>
      </c>
      <c r="C980">
        <v>32.31</v>
      </c>
      <c r="D980">
        <v>30.62</v>
      </c>
      <c r="E980">
        <v>0</v>
      </c>
      <c r="F980">
        <v>0</v>
      </c>
      <c r="G980">
        <v>-0.69</v>
      </c>
      <c r="H980">
        <v>-2.38</v>
      </c>
      <c r="I980">
        <f t="shared" si="60"/>
        <v>1.6900000000000013</v>
      </c>
      <c r="J980">
        <f t="shared" si="61"/>
        <v>30.62</v>
      </c>
      <c r="K980">
        <f t="shared" si="62"/>
        <v>32.31</v>
      </c>
      <c r="N980">
        <f>'Central-Hudson On Peak'!I980</f>
        <v>-2.1399999999999997</v>
      </c>
      <c r="O980">
        <f>'Central-Hudson On Peak'!D980</f>
        <v>34.450000000000003</v>
      </c>
      <c r="P980" s="2">
        <f t="shared" si="63"/>
        <v>0</v>
      </c>
    </row>
    <row r="981" spans="1:16" x14ac:dyDescent="0.25">
      <c r="A981" t="s">
        <v>8284</v>
      </c>
      <c r="B981">
        <v>2000</v>
      </c>
      <c r="C981">
        <v>31.97</v>
      </c>
      <c r="D981">
        <v>30.29</v>
      </c>
      <c r="E981">
        <v>0</v>
      </c>
      <c r="F981">
        <v>0</v>
      </c>
      <c r="G981">
        <v>-0.68</v>
      </c>
      <c r="H981">
        <v>-2.36</v>
      </c>
      <c r="I981">
        <f t="shared" si="60"/>
        <v>1.6799999999999997</v>
      </c>
      <c r="J981">
        <f t="shared" si="61"/>
        <v>30.29</v>
      </c>
      <c r="K981">
        <f t="shared" si="62"/>
        <v>31.97</v>
      </c>
      <c r="N981">
        <f>'Central-Hudson On Peak'!I981</f>
        <v>-2.11</v>
      </c>
      <c r="O981">
        <f>'Central-Hudson On Peak'!D981</f>
        <v>34.08</v>
      </c>
      <c r="P981" s="2">
        <f t="shared" si="63"/>
        <v>0</v>
      </c>
    </row>
    <row r="982" spans="1:16" x14ac:dyDescent="0.25">
      <c r="A982" t="s">
        <v>8285</v>
      </c>
      <c r="B982">
        <v>2000</v>
      </c>
      <c r="C982">
        <v>29.7</v>
      </c>
      <c r="D982">
        <v>28.15</v>
      </c>
      <c r="E982">
        <v>0</v>
      </c>
      <c r="F982">
        <v>0</v>
      </c>
      <c r="G982">
        <v>-0.64</v>
      </c>
      <c r="H982">
        <v>-2.19</v>
      </c>
      <c r="I982">
        <f t="shared" si="60"/>
        <v>1.5500000000000007</v>
      </c>
      <c r="J982">
        <f t="shared" si="61"/>
        <v>28.15</v>
      </c>
      <c r="K982">
        <f t="shared" si="62"/>
        <v>29.7</v>
      </c>
      <c r="N982">
        <f>'Central-Hudson On Peak'!I982</f>
        <v>-1.9700000000000002</v>
      </c>
      <c r="O982">
        <f>'Central-Hudson On Peak'!D982</f>
        <v>31.67</v>
      </c>
      <c r="P982" s="2">
        <f t="shared" si="63"/>
        <v>0</v>
      </c>
    </row>
    <row r="983" spans="1:16" x14ac:dyDescent="0.25">
      <c r="A983" t="s">
        <v>8286</v>
      </c>
      <c r="B983">
        <v>2000</v>
      </c>
      <c r="C983">
        <v>29.7</v>
      </c>
      <c r="D983">
        <v>28.15</v>
      </c>
      <c r="E983">
        <v>0</v>
      </c>
      <c r="F983">
        <v>0</v>
      </c>
      <c r="G983">
        <v>-0.64</v>
      </c>
      <c r="H983">
        <v>-2.19</v>
      </c>
      <c r="I983">
        <f t="shared" si="60"/>
        <v>1.5500000000000007</v>
      </c>
      <c r="J983">
        <f t="shared" si="61"/>
        <v>28.15</v>
      </c>
      <c r="K983">
        <f t="shared" si="62"/>
        <v>29.7</v>
      </c>
      <c r="N983">
        <f>'Central-Hudson On Peak'!I983</f>
        <v>-1.9700000000000002</v>
      </c>
      <c r="O983">
        <f>'Central-Hudson On Peak'!D983</f>
        <v>31.67</v>
      </c>
      <c r="P983" s="2">
        <f t="shared" si="63"/>
        <v>0</v>
      </c>
    </row>
    <row r="984" spans="1:16" x14ac:dyDescent="0.25">
      <c r="A984" t="s">
        <v>8287</v>
      </c>
      <c r="B984">
        <v>2000</v>
      </c>
      <c r="C984">
        <v>29.7</v>
      </c>
      <c r="D984">
        <v>28.15</v>
      </c>
      <c r="E984">
        <v>0</v>
      </c>
      <c r="F984">
        <v>0</v>
      </c>
      <c r="G984">
        <v>-0.64</v>
      </c>
      <c r="H984">
        <v>-2.19</v>
      </c>
      <c r="I984">
        <f t="shared" si="60"/>
        <v>1.5500000000000007</v>
      </c>
      <c r="J984">
        <f t="shared" si="61"/>
        <v>28.15</v>
      </c>
      <c r="K984">
        <f t="shared" si="62"/>
        <v>29.7</v>
      </c>
      <c r="N984">
        <f>'Central-Hudson On Peak'!I984</f>
        <v>-1.9700000000000002</v>
      </c>
      <c r="O984">
        <f>'Central-Hudson On Peak'!D984</f>
        <v>31.67</v>
      </c>
      <c r="P984" s="2">
        <f t="shared" si="63"/>
        <v>0</v>
      </c>
    </row>
    <row r="985" spans="1:16" x14ac:dyDescent="0.25">
      <c r="A985" t="s">
        <v>8288</v>
      </c>
      <c r="B985">
        <v>2000</v>
      </c>
      <c r="C985">
        <v>29.7</v>
      </c>
      <c r="D985">
        <v>28.15</v>
      </c>
      <c r="E985">
        <v>0</v>
      </c>
      <c r="F985">
        <v>0</v>
      </c>
      <c r="G985">
        <v>-0.64</v>
      </c>
      <c r="H985">
        <v>-2.19</v>
      </c>
      <c r="I985">
        <f t="shared" si="60"/>
        <v>1.5500000000000007</v>
      </c>
      <c r="J985">
        <f t="shared" si="61"/>
        <v>28.15</v>
      </c>
      <c r="K985">
        <f t="shared" si="62"/>
        <v>29.7</v>
      </c>
      <c r="N985">
        <f>'Central-Hudson On Peak'!I985</f>
        <v>-1.9700000000000002</v>
      </c>
      <c r="O985">
        <f>'Central-Hudson On Peak'!D985</f>
        <v>31.67</v>
      </c>
      <c r="P985" s="2">
        <f t="shared" si="63"/>
        <v>0</v>
      </c>
    </row>
    <row r="986" spans="1:16" x14ac:dyDescent="0.25">
      <c r="A986" t="s">
        <v>8289</v>
      </c>
      <c r="B986">
        <v>2000</v>
      </c>
      <c r="C986">
        <v>29.7</v>
      </c>
      <c r="D986">
        <v>28.15</v>
      </c>
      <c r="E986">
        <v>0</v>
      </c>
      <c r="F986">
        <v>0</v>
      </c>
      <c r="G986">
        <v>-0.64</v>
      </c>
      <c r="H986">
        <v>-2.19</v>
      </c>
      <c r="I986">
        <f t="shared" si="60"/>
        <v>1.5500000000000007</v>
      </c>
      <c r="J986">
        <f t="shared" si="61"/>
        <v>28.15</v>
      </c>
      <c r="K986">
        <f t="shared" si="62"/>
        <v>29.7</v>
      </c>
      <c r="N986">
        <f>'Central-Hudson On Peak'!I986</f>
        <v>-1.9700000000000002</v>
      </c>
      <c r="O986">
        <f>'Central-Hudson On Peak'!D986</f>
        <v>31.67</v>
      </c>
      <c r="P986" s="2">
        <f t="shared" si="63"/>
        <v>0</v>
      </c>
    </row>
    <row r="987" spans="1:16" x14ac:dyDescent="0.25">
      <c r="A987" t="s">
        <v>8290</v>
      </c>
      <c r="B987">
        <v>2000</v>
      </c>
      <c r="C987">
        <v>29.12</v>
      </c>
      <c r="D987">
        <v>27.59</v>
      </c>
      <c r="E987">
        <v>0</v>
      </c>
      <c r="F987">
        <v>0</v>
      </c>
      <c r="G987">
        <v>-0.62</v>
      </c>
      <c r="H987">
        <v>-2.15</v>
      </c>
      <c r="I987">
        <f t="shared" si="60"/>
        <v>1.5300000000000011</v>
      </c>
      <c r="J987">
        <f t="shared" si="61"/>
        <v>27.59</v>
      </c>
      <c r="K987">
        <f t="shared" si="62"/>
        <v>29.12</v>
      </c>
      <c r="N987">
        <f>'Central-Hudson On Peak'!I987</f>
        <v>-1.9300000000000002</v>
      </c>
      <c r="O987">
        <f>'Central-Hudson On Peak'!D987</f>
        <v>31.05</v>
      </c>
      <c r="P987" s="2">
        <f t="shared" si="63"/>
        <v>0</v>
      </c>
    </row>
    <row r="988" spans="1:16" x14ac:dyDescent="0.25">
      <c r="A988" t="s">
        <v>8291</v>
      </c>
      <c r="B988">
        <v>2000</v>
      </c>
      <c r="C988">
        <v>29.7</v>
      </c>
      <c r="D988">
        <v>28.15</v>
      </c>
      <c r="E988">
        <v>0</v>
      </c>
      <c r="F988">
        <v>0</v>
      </c>
      <c r="G988">
        <v>-0.64</v>
      </c>
      <c r="H988">
        <v>-2.19</v>
      </c>
      <c r="I988">
        <f t="shared" si="60"/>
        <v>1.5500000000000007</v>
      </c>
      <c r="J988">
        <f t="shared" si="61"/>
        <v>28.15</v>
      </c>
      <c r="K988">
        <f t="shared" si="62"/>
        <v>29.7</v>
      </c>
      <c r="N988">
        <f>'Central-Hudson On Peak'!I988</f>
        <v>-1.9700000000000002</v>
      </c>
      <c r="O988">
        <f>'Central-Hudson On Peak'!D988</f>
        <v>31.67</v>
      </c>
      <c r="P988" s="2">
        <f t="shared" si="63"/>
        <v>0</v>
      </c>
    </row>
    <row r="989" spans="1:16" x14ac:dyDescent="0.25">
      <c r="A989" t="s">
        <v>8292</v>
      </c>
      <c r="B989">
        <v>2000</v>
      </c>
      <c r="C989">
        <v>32.31</v>
      </c>
      <c r="D989">
        <v>30.62</v>
      </c>
      <c r="E989">
        <v>0</v>
      </c>
      <c r="F989">
        <v>0</v>
      </c>
      <c r="G989">
        <v>-0.69</v>
      </c>
      <c r="H989">
        <v>-2.38</v>
      </c>
      <c r="I989">
        <f t="shared" si="60"/>
        <v>1.6900000000000013</v>
      </c>
      <c r="J989">
        <f t="shared" si="61"/>
        <v>30.62</v>
      </c>
      <c r="K989">
        <f t="shared" si="62"/>
        <v>32.31</v>
      </c>
      <c r="N989">
        <f>'Central-Hudson On Peak'!I989</f>
        <v>-2.1399999999999997</v>
      </c>
      <c r="O989">
        <f>'Central-Hudson On Peak'!D989</f>
        <v>34.450000000000003</v>
      </c>
      <c r="P989" s="2">
        <f t="shared" si="63"/>
        <v>0</v>
      </c>
    </row>
    <row r="990" spans="1:16" x14ac:dyDescent="0.25">
      <c r="A990" t="s">
        <v>8293</v>
      </c>
      <c r="B990">
        <v>2000</v>
      </c>
      <c r="C990">
        <v>32.31</v>
      </c>
      <c r="D990">
        <v>30.62</v>
      </c>
      <c r="E990">
        <v>0</v>
      </c>
      <c r="F990">
        <v>0</v>
      </c>
      <c r="G990">
        <v>-0.69</v>
      </c>
      <c r="H990">
        <v>-2.38</v>
      </c>
      <c r="I990">
        <f t="shared" si="60"/>
        <v>1.6900000000000013</v>
      </c>
      <c r="J990">
        <f t="shared" si="61"/>
        <v>30.62</v>
      </c>
      <c r="K990">
        <f t="shared" si="62"/>
        <v>32.31</v>
      </c>
      <c r="N990">
        <f>'Central-Hudson On Peak'!I990</f>
        <v>-2.1399999999999997</v>
      </c>
      <c r="O990">
        <f>'Central-Hudson On Peak'!D990</f>
        <v>34.450000000000003</v>
      </c>
      <c r="P990" s="2">
        <f t="shared" si="63"/>
        <v>0</v>
      </c>
    </row>
    <row r="991" spans="1:16" x14ac:dyDescent="0.25">
      <c r="A991" t="s">
        <v>8294</v>
      </c>
      <c r="B991">
        <v>2000</v>
      </c>
      <c r="C991">
        <v>31.59</v>
      </c>
      <c r="D991">
        <v>29.93</v>
      </c>
      <c r="E991">
        <v>0</v>
      </c>
      <c r="F991">
        <v>0</v>
      </c>
      <c r="G991">
        <v>-0.67</v>
      </c>
      <c r="H991">
        <v>-2.33</v>
      </c>
      <c r="I991">
        <f t="shared" si="60"/>
        <v>1.6600000000000001</v>
      </c>
      <c r="J991">
        <f t="shared" si="61"/>
        <v>29.93</v>
      </c>
      <c r="K991">
        <f t="shared" si="62"/>
        <v>31.59</v>
      </c>
      <c r="N991">
        <f>'Central-Hudson On Peak'!I991</f>
        <v>-2.09</v>
      </c>
      <c r="O991">
        <f>'Central-Hudson On Peak'!D991</f>
        <v>33.68</v>
      </c>
      <c r="P991" s="2">
        <f t="shared" si="63"/>
        <v>0</v>
      </c>
    </row>
    <row r="992" spans="1:16" x14ac:dyDescent="0.25">
      <c r="A992" t="s">
        <v>8295</v>
      </c>
      <c r="B992">
        <v>2000</v>
      </c>
      <c r="C992">
        <v>29.7</v>
      </c>
      <c r="D992">
        <v>28.15</v>
      </c>
      <c r="E992">
        <v>0</v>
      </c>
      <c r="F992">
        <v>0</v>
      </c>
      <c r="G992">
        <v>-0.64</v>
      </c>
      <c r="H992">
        <v>-2.19</v>
      </c>
      <c r="I992">
        <f t="shared" si="60"/>
        <v>1.5500000000000007</v>
      </c>
      <c r="J992">
        <f t="shared" si="61"/>
        <v>28.15</v>
      </c>
      <c r="K992">
        <f t="shared" si="62"/>
        <v>29.7</v>
      </c>
      <c r="N992">
        <f>'Central-Hudson On Peak'!I992</f>
        <v>-1.9700000000000002</v>
      </c>
      <c r="O992">
        <f>'Central-Hudson On Peak'!D992</f>
        <v>31.67</v>
      </c>
      <c r="P992" s="2">
        <f t="shared" si="63"/>
        <v>0</v>
      </c>
    </row>
    <row r="993" spans="1:16" x14ac:dyDescent="0.25">
      <c r="A993" t="s">
        <v>8296</v>
      </c>
      <c r="B993">
        <v>2000</v>
      </c>
      <c r="C993">
        <v>24.65</v>
      </c>
      <c r="D993">
        <v>23.36</v>
      </c>
      <c r="E993">
        <v>0</v>
      </c>
      <c r="F993">
        <v>0</v>
      </c>
      <c r="G993">
        <v>-0.53</v>
      </c>
      <c r="H993">
        <v>-1.82</v>
      </c>
      <c r="I993">
        <f t="shared" si="60"/>
        <v>1.2899999999999991</v>
      </c>
      <c r="J993">
        <f t="shared" si="61"/>
        <v>23.36</v>
      </c>
      <c r="K993">
        <f t="shared" si="62"/>
        <v>24.65</v>
      </c>
      <c r="N993">
        <f>'Central-Hudson On Peak'!I993</f>
        <v>-1.6400000000000001</v>
      </c>
      <c r="O993">
        <f>'Central-Hudson On Peak'!D993</f>
        <v>26.29</v>
      </c>
      <c r="P993" s="2">
        <f t="shared" si="63"/>
        <v>0</v>
      </c>
    </row>
    <row r="994" spans="1:16" x14ac:dyDescent="0.25">
      <c r="A994" t="s">
        <v>12138</v>
      </c>
      <c r="B994">
        <v>2000</v>
      </c>
      <c r="C994">
        <v>31.47</v>
      </c>
      <c r="D994">
        <v>30.22</v>
      </c>
      <c r="E994">
        <v>0</v>
      </c>
      <c r="F994">
        <v>0</v>
      </c>
      <c r="G994">
        <v>-0.73</v>
      </c>
      <c r="H994">
        <v>-1.98</v>
      </c>
      <c r="I994">
        <f t="shared" si="60"/>
        <v>1.25</v>
      </c>
      <c r="J994">
        <f t="shared" si="61"/>
        <v>30.22</v>
      </c>
      <c r="K994">
        <f t="shared" si="62"/>
        <v>31.47</v>
      </c>
      <c r="N994">
        <f>'Central-Hudson On Peak'!I994</f>
        <v>-2.34</v>
      </c>
      <c r="O994">
        <f>'Central-Hudson On Peak'!D994</f>
        <v>33.81</v>
      </c>
      <c r="P994" s="2">
        <f t="shared" si="63"/>
        <v>0</v>
      </c>
    </row>
    <row r="995" spans="1:16" x14ac:dyDescent="0.25">
      <c r="A995" t="s">
        <v>12139</v>
      </c>
      <c r="B995">
        <v>2000</v>
      </c>
      <c r="C995">
        <v>34.28</v>
      </c>
      <c r="D995">
        <v>32.93</v>
      </c>
      <c r="E995">
        <v>0</v>
      </c>
      <c r="F995">
        <v>0</v>
      </c>
      <c r="G995">
        <v>-0.8</v>
      </c>
      <c r="H995">
        <v>-2.15</v>
      </c>
      <c r="I995">
        <f t="shared" si="60"/>
        <v>1.3500000000000014</v>
      </c>
      <c r="J995">
        <f t="shared" si="61"/>
        <v>32.93</v>
      </c>
      <c r="K995">
        <f t="shared" si="62"/>
        <v>34.28</v>
      </c>
      <c r="N995">
        <f>'Central-Hudson On Peak'!I995</f>
        <v>-2.5499999999999998</v>
      </c>
      <c r="O995">
        <f>'Central-Hudson On Peak'!D995</f>
        <v>36.83</v>
      </c>
      <c r="P995" s="2">
        <f t="shared" si="63"/>
        <v>0</v>
      </c>
    </row>
    <row r="996" spans="1:16" x14ac:dyDescent="0.25">
      <c r="A996" t="s">
        <v>12140</v>
      </c>
      <c r="B996">
        <v>2000</v>
      </c>
      <c r="C996">
        <v>35.22</v>
      </c>
      <c r="D996">
        <v>33.83</v>
      </c>
      <c r="E996">
        <v>0</v>
      </c>
      <c r="F996">
        <v>0</v>
      </c>
      <c r="G996">
        <v>-0.82</v>
      </c>
      <c r="H996">
        <v>-2.21</v>
      </c>
      <c r="I996">
        <f t="shared" si="60"/>
        <v>1.3900000000000006</v>
      </c>
      <c r="J996">
        <f t="shared" si="61"/>
        <v>33.83</v>
      </c>
      <c r="K996">
        <f t="shared" si="62"/>
        <v>35.22</v>
      </c>
      <c r="N996">
        <f>'Central-Hudson On Peak'!I996</f>
        <v>-2.62</v>
      </c>
      <c r="O996">
        <f>'Central-Hudson On Peak'!D996</f>
        <v>37.840000000000003</v>
      </c>
      <c r="P996" s="2">
        <f t="shared" si="63"/>
        <v>0</v>
      </c>
    </row>
    <row r="997" spans="1:16" x14ac:dyDescent="0.25">
      <c r="A997" t="s">
        <v>12141</v>
      </c>
      <c r="B997">
        <v>2000</v>
      </c>
      <c r="C997">
        <v>40.54</v>
      </c>
      <c r="D997">
        <v>38.94</v>
      </c>
      <c r="E997">
        <v>0</v>
      </c>
      <c r="F997">
        <v>0</v>
      </c>
      <c r="G997">
        <v>-0.94</v>
      </c>
      <c r="H997">
        <v>-2.54</v>
      </c>
      <c r="I997">
        <f t="shared" si="60"/>
        <v>1.6000000000000014</v>
      </c>
      <c r="J997">
        <f t="shared" si="61"/>
        <v>38.94</v>
      </c>
      <c r="K997">
        <f t="shared" si="62"/>
        <v>40.54</v>
      </c>
      <c r="N997">
        <f>'Central-Hudson On Peak'!I997</f>
        <v>-3.01</v>
      </c>
      <c r="O997">
        <f>'Central-Hudson On Peak'!D997</f>
        <v>43.55</v>
      </c>
      <c r="P997" s="2">
        <f t="shared" si="63"/>
        <v>0</v>
      </c>
    </row>
    <row r="998" spans="1:16" x14ac:dyDescent="0.25">
      <c r="A998" t="s">
        <v>12142</v>
      </c>
      <c r="B998">
        <v>2000</v>
      </c>
      <c r="C998">
        <v>35.22</v>
      </c>
      <c r="D998">
        <v>33.83</v>
      </c>
      <c r="E998">
        <v>0</v>
      </c>
      <c r="F998">
        <v>0</v>
      </c>
      <c r="G998">
        <v>-0.82</v>
      </c>
      <c r="H998">
        <v>-2.21</v>
      </c>
      <c r="I998">
        <f t="shared" si="60"/>
        <v>1.3900000000000006</v>
      </c>
      <c r="J998">
        <f t="shared" si="61"/>
        <v>33.83</v>
      </c>
      <c r="K998">
        <f t="shared" si="62"/>
        <v>35.22</v>
      </c>
      <c r="N998">
        <f>'Central-Hudson On Peak'!I998</f>
        <v>-2.62</v>
      </c>
      <c r="O998">
        <f>'Central-Hudson On Peak'!D998</f>
        <v>37.840000000000003</v>
      </c>
      <c r="P998" s="2">
        <f t="shared" si="63"/>
        <v>0</v>
      </c>
    </row>
    <row r="999" spans="1:16" x14ac:dyDescent="0.25">
      <c r="A999" t="s">
        <v>12143</v>
      </c>
      <c r="B999">
        <v>2000</v>
      </c>
      <c r="C999">
        <v>31.99</v>
      </c>
      <c r="D999">
        <v>30.72</v>
      </c>
      <c r="E999">
        <v>0</v>
      </c>
      <c r="F999">
        <v>0</v>
      </c>
      <c r="G999">
        <v>-0.74</v>
      </c>
      <c r="H999">
        <v>-2.0099999999999998</v>
      </c>
      <c r="I999">
        <f t="shared" si="60"/>
        <v>1.2699999999999996</v>
      </c>
      <c r="J999">
        <f t="shared" si="61"/>
        <v>30.72</v>
      </c>
      <c r="K999">
        <f t="shared" si="62"/>
        <v>31.99</v>
      </c>
      <c r="N999">
        <f>'Central-Hudson On Peak'!I999</f>
        <v>-2.37</v>
      </c>
      <c r="O999">
        <f>'Central-Hudson On Peak'!D999</f>
        <v>34.36</v>
      </c>
      <c r="P999" s="2">
        <f t="shared" si="63"/>
        <v>0</v>
      </c>
    </row>
    <row r="1000" spans="1:16" x14ac:dyDescent="0.25">
      <c r="A1000" t="s">
        <v>12144</v>
      </c>
      <c r="B1000">
        <v>2000</v>
      </c>
      <c r="C1000">
        <v>31.99</v>
      </c>
      <c r="D1000">
        <v>30.72</v>
      </c>
      <c r="E1000">
        <v>0</v>
      </c>
      <c r="F1000">
        <v>0</v>
      </c>
      <c r="G1000">
        <v>-0.74</v>
      </c>
      <c r="H1000">
        <v>-2.0099999999999998</v>
      </c>
      <c r="I1000">
        <f t="shared" si="60"/>
        <v>1.2699999999999996</v>
      </c>
      <c r="J1000">
        <f t="shared" si="61"/>
        <v>30.72</v>
      </c>
      <c r="K1000">
        <f t="shared" si="62"/>
        <v>31.99</v>
      </c>
      <c r="N1000">
        <f>'Central-Hudson On Peak'!I1000</f>
        <v>-2.37</v>
      </c>
      <c r="O1000">
        <f>'Central-Hudson On Peak'!D1000</f>
        <v>34.36</v>
      </c>
      <c r="P1000" s="2">
        <f t="shared" si="63"/>
        <v>0</v>
      </c>
    </row>
    <row r="1001" spans="1:16" x14ac:dyDescent="0.25">
      <c r="A1001" t="s">
        <v>12145</v>
      </c>
      <c r="B1001">
        <v>2000</v>
      </c>
      <c r="C1001">
        <v>32.18</v>
      </c>
      <c r="D1001">
        <v>30.91</v>
      </c>
      <c r="E1001">
        <v>0</v>
      </c>
      <c r="F1001">
        <v>0</v>
      </c>
      <c r="G1001">
        <v>-0.75</v>
      </c>
      <c r="H1001">
        <v>-2.02</v>
      </c>
      <c r="I1001">
        <f t="shared" si="60"/>
        <v>1.2699999999999996</v>
      </c>
      <c r="J1001">
        <f t="shared" si="61"/>
        <v>30.91</v>
      </c>
      <c r="K1001">
        <f t="shared" si="62"/>
        <v>32.18</v>
      </c>
      <c r="N1001">
        <f>'Central-Hudson On Peak'!I1001</f>
        <v>-2.3899999999999997</v>
      </c>
      <c r="O1001">
        <f>'Central-Hudson On Peak'!D1001</f>
        <v>34.57</v>
      </c>
      <c r="P1001" s="2">
        <f t="shared" si="63"/>
        <v>0</v>
      </c>
    </row>
    <row r="1002" spans="1:16" x14ac:dyDescent="0.25">
      <c r="A1002" t="s">
        <v>12146</v>
      </c>
      <c r="B1002">
        <v>2000</v>
      </c>
      <c r="C1002">
        <v>31.47</v>
      </c>
      <c r="D1002">
        <v>30.22</v>
      </c>
      <c r="E1002">
        <v>0</v>
      </c>
      <c r="F1002">
        <v>0</v>
      </c>
      <c r="G1002">
        <v>-0.73</v>
      </c>
      <c r="H1002">
        <v>-1.98</v>
      </c>
      <c r="I1002">
        <f t="shared" si="60"/>
        <v>1.25</v>
      </c>
      <c r="J1002">
        <f t="shared" si="61"/>
        <v>30.22</v>
      </c>
      <c r="K1002">
        <f t="shared" si="62"/>
        <v>31.47</v>
      </c>
      <c r="N1002">
        <f>'Central-Hudson On Peak'!I1002</f>
        <v>-2.34</v>
      </c>
      <c r="O1002">
        <f>'Central-Hudson On Peak'!D1002</f>
        <v>33.81</v>
      </c>
      <c r="P1002" s="2">
        <f t="shared" si="63"/>
        <v>0</v>
      </c>
    </row>
    <row r="1003" spans="1:16" x14ac:dyDescent="0.25">
      <c r="A1003" t="s">
        <v>12147</v>
      </c>
      <c r="B1003">
        <v>2000</v>
      </c>
      <c r="C1003">
        <v>31.99</v>
      </c>
      <c r="D1003">
        <v>30.72</v>
      </c>
      <c r="E1003">
        <v>0</v>
      </c>
      <c r="F1003">
        <v>0</v>
      </c>
      <c r="G1003">
        <v>-0.74</v>
      </c>
      <c r="H1003">
        <v>-2.0099999999999998</v>
      </c>
      <c r="I1003">
        <f t="shared" si="60"/>
        <v>1.2699999999999996</v>
      </c>
      <c r="J1003">
        <f t="shared" si="61"/>
        <v>30.72</v>
      </c>
      <c r="K1003">
        <f t="shared" si="62"/>
        <v>31.99</v>
      </c>
      <c r="N1003">
        <f>'Central-Hudson On Peak'!I1003</f>
        <v>-2.37</v>
      </c>
      <c r="O1003">
        <f>'Central-Hudson On Peak'!D1003</f>
        <v>34.36</v>
      </c>
      <c r="P1003" s="2">
        <f t="shared" si="63"/>
        <v>0</v>
      </c>
    </row>
    <row r="1004" spans="1:16" x14ac:dyDescent="0.25">
      <c r="A1004" t="s">
        <v>12148</v>
      </c>
      <c r="B1004">
        <v>2000</v>
      </c>
      <c r="C1004">
        <v>32.24</v>
      </c>
      <c r="D1004">
        <v>30.96</v>
      </c>
      <c r="E1004">
        <v>0</v>
      </c>
      <c r="F1004">
        <v>0</v>
      </c>
      <c r="G1004">
        <v>-0.75</v>
      </c>
      <c r="H1004">
        <v>-2.0299999999999998</v>
      </c>
      <c r="I1004">
        <f t="shared" si="60"/>
        <v>1.2800000000000011</v>
      </c>
      <c r="J1004">
        <f t="shared" si="61"/>
        <v>30.96</v>
      </c>
      <c r="K1004">
        <f t="shared" si="62"/>
        <v>32.24</v>
      </c>
      <c r="N1004">
        <f>'Central-Hudson On Peak'!I1004</f>
        <v>-2.4</v>
      </c>
      <c r="O1004">
        <f>'Central-Hudson On Peak'!D1004</f>
        <v>34.64</v>
      </c>
      <c r="P1004" s="2">
        <f t="shared" si="63"/>
        <v>0</v>
      </c>
    </row>
    <row r="1005" spans="1:16" x14ac:dyDescent="0.25">
      <c r="A1005" t="s">
        <v>12149</v>
      </c>
      <c r="B1005">
        <v>2000</v>
      </c>
      <c r="C1005">
        <v>40.54</v>
      </c>
      <c r="D1005">
        <v>38.94</v>
      </c>
      <c r="E1005">
        <v>0</v>
      </c>
      <c r="F1005">
        <v>0</v>
      </c>
      <c r="G1005">
        <v>-0.94</v>
      </c>
      <c r="H1005">
        <v>-2.54</v>
      </c>
      <c r="I1005">
        <f t="shared" si="60"/>
        <v>1.6000000000000014</v>
      </c>
      <c r="J1005">
        <f t="shared" si="61"/>
        <v>38.94</v>
      </c>
      <c r="K1005">
        <f t="shared" si="62"/>
        <v>40.54</v>
      </c>
      <c r="N1005">
        <f>'Central-Hudson On Peak'!I1005</f>
        <v>-3.01</v>
      </c>
      <c r="O1005">
        <f>'Central-Hudson On Peak'!D1005</f>
        <v>43.55</v>
      </c>
      <c r="P1005" s="2">
        <f t="shared" si="63"/>
        <v>0</v>
      </c>
    </row>
    <row r="1006" spans="1:16" x14ac:dyDescent="0.25">
      <c r="A1006" t="s">
        <v>12150</v>
      </c>
      <c r="B1006">
        <v>2000</v>
      </c>
      <c r="C1006">
        <v>35.22</v>
      </c>
      <c r="D1006">
        <v>33.83</v>
      </c>
      <c r="E1006">
        <v>0</v>
      </c>
      <c r="F1006">
        <v>0</v>
      </c>
      <c r="G1006">
        <v>-0.82</v>
      </c>
      <c r="H1006">
        <v>-2.21</v>
      </c>
      <c r="I1006">
        <f t="shared" si="60"/>
        <v>1.3900000000000006</v>
      </c>
      <c r="J1006">
        <f t="shared" si="61"/>
        <v>33.83</v>
      </c>
      <c r="K1006">
        <f t="shared" si="62"/>
        <v>35.22</v>
      </c>
      <c r="N1006">
        <f>'Central-Hudson On Peak'!I1006</f>
        <v>-2.62</v>
      </c>
      <c r="O1006">
        <f>'Central-Hudson On Peak'!D1006</f>
        <v>37.840000000000003</v>
      </c>
      <c r="P1006" s="2">
        <f t="shared" si="63"/>
        <v>0</v>
      </c>
    </row>
    <row r="1007" spans="1:16" x14ac:dyDescent="0.25">
      <c r="A1007" t="s">
        <v>12151</v>
      </c>
      <c r="B1007">
        <v>2000</v>
      </c>
      <c r="C1007">
        <v>34.29</v>
      </c>
      <c r="D1007">
        <v>32.94</v>
      </c>
      <c r="E1007">
        <v>0</v>
      </c>
      <c r="F1007">
        <v>0</v>
      </c>
      <c r="G1007">
        <v>-0.8</v>
      </c>
      <c r="H1007">
        <v>-2.15</v>
      </c>
      <c r="I1007">
        <f t="shared" si="60"/>
        <v>1.3500000000000014</v>
      </c>
      <c r="J1007">
        <f t="shared" si="61"/>
        <v>32.94</v>
      </c>
      <c r="K1007">
        <f t="shared" si="62"/>
        <v>34.29</v>
      </c>
      <c r="N1007">
        <f>'Central-Hudson On Peak'!I1007</f>
        <v>-2.5499999999999998</v>
      </c>
      <c r="O1007">
        <f>'Central-Hudson On Peak'!D1007</f>
        <v>36.840000000000003</v>
      </c>
      <c r="P1007" s="2">
        <f t="shared" si="63"/>
        <v>0</v>
      </c>
    </row>
    <row r="1008" spans="1:16" x14ac:dyDescent="0.25">
      <c r="A1008" t="s">
        <v>12152</v>
      </c>
      <c r="B1008">
        <v>2000</v>
      </c>
      <c r="C1008">
        <v>30.19</v>
      </c>
      <c r="D1008">
        <v>28.99</v>
      </c>
      <c r="E1008">
        <v>0</v>
      </c>
      <c r="F1008">
        <v>0</v>
      </c>
      <c r="G1008">
        <v>-0.7</v>
      </c>
      <c r="H1008">
        <v>-1.9</v>
      </c>
      <c r="I1008">
        <f t="shared" si="60"/>
        <v>1.2000000000000028</v>
      </c>
      <c r="J1008">
        <f t="shared" si="61"/>
        <v>28.99</v>
      </c>
      <c r="K1008">
        <f t="shared" si="62"/>
        <v>30.19</v>
      </c>
      <c r="N1008">
        <f>'Central-Hudson On Peak'!I1008</f>
        <v>-2.2400000000000002</v>
      </c>
      <c r="O1008">
        <f>'Central-Hudson On Peak'!D1008</f>
        <v>32.43</v>
      </c>
      <c r="P1008" s="2">
        <f t="shared" si="63"/>
        <v>0</v>
      </c>
    </row>
    <row r="1009" spans="1:16" x14ac:dyDescent="0.25">
      <c r="A1009" t="s">
        <v>12153</v>
      </c>
      <c r="B1009">
        <v>2000</v>
      </c>
      <c r="C1009">
        <v>24.62</v>
      </c>
      <c r="D1009">
        <v>23.64</v>
      </c>
      <c r="E1009">
        <v>0</v>
      </c>
      <c r="F1009">
        <v>0</v>
      </c>
      <c r="G1009">
        <v>-0.56999999999999995</v>
      </c>
      <c r="H1009">
        <v>-1.55</v>
      </c>
      <c r="I1009">
        <f t="shared" si="60"/>
        <v>0.98000000000000043</v>
      </c>
      <c r="J1009">
        <f t="shared" si="61"/>
        <v>23.64</v>
      </c>
      <c r="K1009">
        <f t="shared" si="62"/>
        <v>24.62</v>
      </c>
      <c r="N1009">
        <f>'Central-Hudson On Peak'!I1009</f>
        <v>-1.83</v>
      </c>
      <c r="O1009">
        <f>'Central-Hudson On Peak'!D1009</f>
        <v>26.45</v>
      </c>
      <c r="P1009" s="2">
        <f t="shared" si="63"/>
        <v>0</v>
      </c>
    </row>
    <row r="1010" spans="1:16" x14ac:dyDescent="0.25">
      <c r="A1010" t="s">
        <v>12170</v>
      </c>
      <c r="B1010">
        <v>2000</v>
      </c>
      <c r="C1010">
        <v>32.520000000000003</v>
      </c>
      <c r="D1010">
        <v>31.65</v>
      </c>
      <c r="E1010">
        <v>0</v>
      </c>
      <c r="F1010">
        <v>0</v>
      </c>
      <c r="G1010">
        <v>-0.69</v>
      </c>
      <c r="H1010">
        <v>-1.56</v>
      </c>
      <c r="I1010">
        <f t="shared" si="60"/>
        <v>0.87000000000000455</v>
      </c>
      <c r="J1010">
        <f t="shared" si="61"/>
        <v>31.65</v>
      </c>
      <c r="K1010">
        <f t="shared" si="62"/>
        <v>32.520000000000003</v>
      </c>
      <c r="N1010">
        <f>'Central-Hudson On Peak'!I1010</f>
        <v>-2.4</v>
      </c>
      <c r="O1010">
        <f>'Central-Hudson On Peak'!D1010</f>
        <v>34.92</v>
      </c>
      <c r="P1010" s="2">
        <f t="shared" si="63"/>
        <v>0</v>
      </c>
    </row>
    <row r="1011" spans="1:16" x14ac:dyDescent="0.25">
      <c r="A1011" t="s">
        <v>12171</v>
      </c>
      <c r="B1011">
        <v>2000</v>
      </c>
      <c r="C1011">
        <v>34.35</v>
      </c>
      <c r="D1011">
        <v>33.43</v>
      </c>
      <c r="E1011">
        <v>0</v>
      </c>
      <c r="F1011">
        <v>0</v>
      </c>
      <c r="G1011">
        <v>-0.73</v>
      </c>
      <c r="H1011">
        <v>-1.65</v>
      </c>
      <c r="I1011">
        <f t="shared" si="60"/>
        <v>0.92000000000000171</v>
      </c>
      <c r="J1011">
        <f t="shared" si="61"/>
        <v>33.43</v>
      </c>
      <c r="K1011">
        <f t="shared" si="62"/>
        <v>34.35</v>
      </c>
      <c r="N1011">
        <f>'Central-Hudson On Peak'!I1011</f>
        <v>-2.54</v>
      </c>
      <c r="O1011">
        <f>'Central-Hudson On Peak'!D1011</f>
        <v>36.89</v>
      </c>
      <c r="P1011" s="2">
        <f t="shared" si="63"/>
        <v>0</v>
      </c>
    </row>
    <row r="1012" spans="1:16" x14ac:dyDescent="0.25">
      <c r="A1012" t="s">
        <v>12172</v>
      </c>
      <c r="B1012">
        <v>2000</v>
      </c>
      <c r="C1012">
        <v>45.17</v>
      </c>
      <c r="D1012">
        <v>43.96</v>
      </c>
      <c r="E1012">
        <v>0</v>
      </c>
      <c r="F1012">
        <v>0</v>
      </c>
      <c r="G1012">
        <v>-0.96</v>
      </c>
      <c r="H1012">
        <v>-2.17</v>
      </c>
      <c r="I1012">
        <f t="shared" si="60"/>
        <v>1.2100000000000009</v>
      </c>
      <c r="J1012">
        <f t="shared" si="61"/>
        <v>43.96</v>
      </c>
      <c r="K1012">
        <f t="shared" si="62"/>
        <v>45.17</v>
      </c>
      <c r="N1012">
        <f>'Central-Hudson On Peak'!I1012</f>
        <v>-3.34</v>
      </c>
      <c r="O1012">
        <f>'Central-Hudson On Peak'!D1012</f>
        <v>48.51</v>
      </c>
      <c r="P1012" s="2">
        <f t="shared" si="63"/>
        <v>0</v>
      </c>
    </row>
    <row r="1013" spans="1:16" x14ac:dyDescent="0.25">
      <c r="A1013" t="s">
        <v>12173</v>
      </c>
      <c r="B1013">
        <v>2000</v>
      </c>
      <c r="C1013">
        <v>57.82</v>
      </c>
      <c r="D1013">
        <v>56.28</v>
      </c>
      <c r="E1013">
        <v>0</v>
      </c>
      <c r="F1013">
        <v>0</v>
      </c>
      <c r="G1013">
        <v>-1.23</v>
      </c>
      <c r="H1013">
        <v>-2.77</v>
      </c>
      <c r="I1013">
        <f t="shared" si="60"/>
        <v>1.5399999999999991</v>
      </c>
      <c r="J1013">
        <f t="shared" si="61"/>
        <v>56.28</v>
      </c>
      <c r="K1013">
        <f t="shared" si="62"/>
        <v>57.82</v>
      </c>
      <c r="N1013">
        <f>'Central-Hudson On Peak'!I1013</f>
        <v>-4.2799999999999994</v>
      </c>
      <c r="O1013">
        <f>'Central-Hudson On Peak'!D1013</f>
        <v>62.1</v>
      </c>
      <c r="P1013" s="2">
        <f t="shared" si="63"/>
        <v>0</v>
      </c>
    </row>
    <row r="1014" spans="1:16" x14ac:dyDescent="0.25">
      <c r="A1014" t="s">
        <v>12174</v>
      </c>
      <c r="B1014">
        <v>2000</v>
      </c>
      <c r="C1014">
        <v>45.17</v>
      </c>
      <c r="D1014">
        <v>43.96</v>
      </c>
      <c r="E1014">
        <v>0</v>
      </c>
      <c r="F1014">
        <v>0</v>
      </c>
      <c r="G1014">
        <v>-0.96</v>
      </c>
      <c r="H1014">
        <v>-2.17</v>
      </c>
      <c r="I1014">
        <f t="shared" si="60"/>
        <v>1.2100000000000009</v>
      </c>
      <c r="J1014">
        <f t="shared" si="61"/>
        <v>43.96</v>
      </c>
      <c r="K1014">
        <f t="shared" si="62"/>
        <v>45.17</v>
      </c>
      <c r="N1014">
        <f>'Central-Hudson On Peak'!I1014</f>
        <v>-3.34</v>
      </c>
      <c r="O1014">
        <f>'Central-Hudson On Peak'!D1014</f>
        <v>48.51</v>
      </c>
      <c r="P1014" s="2">
        <f t="shared" si="63"/>
        <v>0</v>
      </c>
    </row>
    <row r="1015" spans="1:16" x14ac:dyDescent="0.25">
      <c r="A1015" t="s">
        <v>12175</v>
      </c>
      <c r="B1015">
        <v>2000</v>
      </c>
      <c r="C1015">
        <v>32.520000000000003</v>
      </c>
      <c r="D1015">
        <v>31.65</v>
      </c>
      <c r="E1015">
        <v>0</v>
      </c>
      <c r="F1015">
        <v>0</v>
      </c>
      <c r="G1015">
        <v>-0.69</v>
      </c>
      <c r="H1015">
        <v>-1.56</v>
      </c>
      <c r="I1015">
        <f t="shared" si="60"/>
        <v>0.87000000000000455</v>
      </c>
      <c r="J1015">
        <f t="shared" si="61"/>
        <v>31.65</v>
      </c>
      <c r="K1015">
        <f t="shared" si="62"/>
        <v>32.520000000000003</v>
      </c>
      <c r="N1015">
        <f>'Central-Hudson On Peak'!I1015</f>
        <v>-2.4</v>
      </c>
      <c r="O1015">
        <f>'Central-Hudson On Peak'!D1015</f>
        <v>34.92</v>
      </c>
      <c r="P1015" s="2">
        <f t="shared" si="63"/>
        <v>0</v>
      </c>
    </row>
    <row r="1016" spans="1:16" x14ac:dyDescent="0.25">
      <c r="A1016" t="s">
        <v>12176</v>
      </c>
      <c r="B1016">
        <v>2000</v>
      </c>
      <c r="C1016">
        <v>32.380000000000003</v>
      </c>
      <c r="D1016">
        <v>31.52</v>
      </c>
      <c r="E1016">
        <v>0</v>
      </c>
      <c r="F1016">
        <v>0</v>
      </c>
      <c r="G1016">
        <v>-0.69</v>
      </c>
      <c r="H1016">
        <v>-1.55</v>
      </c>
      <c r="I1016">
        <f t="shared" si="60"/>
        <v>0.86000000000000298</v>
      </c>
      <c r="J1016">
        <f t="shared" si="61"/>
        <v>31.52</v>
      </c>
      <c r="K1016">
        <f t="shared" si="62"/>
        <v>32.380000000000003</v>
      </c>
      <c r="N1016">
        <f>'Central-Hudson On Peak'!I1016</f>
        <v>-2.4</v>
      </c>
      <c r="O1016">
        <f>'Central-Hudson On Peak'!D1016</f>
        <v>34.78</v>
      </c>
      <c r="P1016" s="2">
        <f t="shared" si="63"/>
        <v>0</v>
      </c>
    </row>
    <row r="1017" spans="1:16" x14ac:dyDescent="0.25">
      <c r="A1017" t="s">
        <v>12177</v>
      </c>
      <c r="B1017">
        <v>2000</v>
      </c>
      <c r="C1017">
        <v>32.07</v>
      </c>
      <c r="D1017">
        <v>31.21</v>
      </c>
      <c r="E1017">
        <v>0</v>
      </c>
      <c r="F1017">
        <v>0</v>
      </c>
      <c r="G1017">
        <v>-0.68</v>
      </c>
      <c r="H1017">
        <v>-1.54</v>
      </c>
      <c r="I1017">
        <f t="shared" si="60"/>
        <v>0.85999999999999943</v>
      </c>
      <c r="J1017">
        <f t="shared" si="61"/>
        <v>31.21</v>
      </c>
      <c r="K1017">
        <f t="shared" si="62"/>
        <v>32.07</v>
      </c>
      <c r="N1017">
        <f>'Central-Hudson On Peak'!I1017</f>
        <v>-2.37</v>
      </c>
      <c r="O1017">
        <f>'Central-Hudson On Peak'!D1017</f>
        <v>34.44</v>
      </c>
      <c r="P1017" s="2">
        <f t="shared" si="63"/>
        <v>0</v>
      </c>
    </row>
    <row r="1018" spans="1:16" x14ac:dyDescent="0.25">
      <c r="A1018" t="s">
        <v>12178</v>
      </c>
      <c r="B1018">
        <v>2000</v>
      </c>
      <c r="C1018">
        <v>30.34</v>
      </c>
      <c r="D1018">
        <v>29.53</v>
      </c>
      <c r="E1018">
        <v>0</v>
      </c>
      <c r="F1018">
        <v>0</v>
      </c>
      <c r="G1018">
        <v>-0.65</v>
      </c>
      <c r="H1018">
        <v>-1.46</v>
      </c>
      <c r="I1018">
        <f t="shared" si="60"/>
        <v>0.80999999999999872</v>
      </c>
      <c r="J1018">
        <f t="shared" si="61"/>
        <v>29.53</v>
      </c>
      <c r="K1018">
        <f t="shared" si="62"/>
        <v>30.34</v>
      </c>
      <c r="N1018">
        <f>'Central-Hudson On Peak'!I1018</f>
        <v>-2.25</v>
      </c>
      <c r="O1018">
        <f>'Central-Hudson On Peak'!D1018</f>
        <v>32.590000000000003</v>
      </c>
      <c r="P1018" s="2">
        <f t="shared" si="63"/>
        <v>0</v>
      </c>
    </row>
    <row r="1019" spans="1:16" x14ac:dyDescent="0.25">
      <c r="A1019" t="s">
        <v>12179</v>
      </c>
      <c r="B1019">
        <v>2000</v>
      </c>
      <c r="C1019">
        <v>32.270000000000003</v>
      </c>
      <c r="D1019">
        <v>31.41</v>
      </c>
      <c r="E1019">
        <v>0</v>
      </c>
      <c r="F1019">
        <v>0</v>
      </c>
      <c r="G1019">
        <v>-0.69</v>
      </c>
      <c r="H1019">
        <v>-1.55</v>
      </c>
      <c r="I1019">
        <f t="shared" si="60"/>
        <v>0.86000000000000298</v>
      </c>
      <c r="J1019">
        <f t="shared" si="61"/>
        <v>31.41</v>
      </c>
      <c r="K1019">
        <f t="shared" si="62"/>
        <v>32.270000000000003</v>
      </c>
      <c r="N1019">
        <f>'Central-Hudson On Peak'!I1019</f>
        <v>-2.3899999999999997</v>
      </c>
      <c r="O1019">
        <f>'Central-Hudson On Peak'!D1019</f>
        <v>34.659999999999997</v>
      </c>
      <c r="P1019" s="2">
        <f t="shared" si="63"/>
        <v>0</v>
      </c>
    </row>
    <row r="1020" spans="1:16" x14ac:dyDescent="0.25">
      <c r="A1020" t="s">
        <v>12180</v>
      </c>
      <c r="B1020">
        <v>2000</v>
      </c>
      <c r="C1020">
        <v>32.270000000000003</v>
      </c>
      <c r="D1020">
        <v>31.41</v>
      </c>
      <c r="E1020">
        <v>0</v>
      </c>
      <c r="F1020">
        <v>0</v>
      </c>
      <c r="G1020">
        <v>-0.69</v>
      </c>
      <c r="H1020">
        <v>-1.55</v>
      </c>
      <c r="I1020">
        <f t="shared" si="60"/>
        <v>0.86000000000000298</v>
      </c>
      <c r="J1020">
        <f t="shared" si="61"/>
        <v>31.41</v>
      </c>
      <c r="K1020">
        <f t="shared" si="62"/>
        <v>32.270000000000003</v>
      </c>
      <c r="N1020">
        <f>'Central-Hudson On Peak'!I1020</f>
        <v>-2.3899999999999997</v>
      </c>
      <c r="O1020">
        <f>'Central-Hudson On Peak'!D1020</f>
        <v>34.659999999999997</v>
      </c>
      <c r="P1020" s="2">
        <f t="shared" si="63"/>
        <v>0</v>
      </c>
    </row>
    <row r="1021" spans="1:16" x14ac:dyDescent="0.25">
      <c r="A1021" t="s">
        <v>12181</v>
      </c>
      <c r="B1021">
        <v>2000</v>
      </c>
      <c r="C1021">
        <v>45.17</v>
      </c>
      <c r="D1021">
        <v>43.96</v>
      </c>
      <c r="E1021">
        <v>0</v>
      </c>
      <c r="F1021">
        <v>0</v>
      </c>
      <c r="G1021">
        <v>-0.96</v>
      </c>
      <c r="H1021">
        <v>-2.17</v>
      </c>
      <c r="I1021">
        <f t="shared" si="60"/>
        <v>1.2100000000000009</v>
      </c>
      <c r="J1021">
        <f t="shared" si="61"/>
        <v>43.96</v>
      </c>
      <c r="K1021">
        <f t="shared" si="62"/>
        <v>45.17</v>
      </c>
      <c r="N1021">
        <f>'Central-Hudson On Peak'!I1021</f>
        <v>-3.34</v>
      </c>
      <c r="O1021">
        <f>'Central-Hudson On Peak'!D1021</f>
        <v>48.51</v>
      </c>
      <c r="P1021" s="2">
        <f t="shared" si="63"/>
        <v>0</v>
      </c>
    </row>
    <row r="1022" spans="1:16" x14ac:dyDescent="0.25">
      <c r="A1022" t="s">
        <v>12182</v>
      </c>
      <c r="B1022">
        <v>2000</v>
      </c>
      <c r="C1022">
        <v>57.82</v>
      </c>
      <c r="D1022">
        <v>56.28</v>
      </c>
      <c r="E1022">
        <v>0</v>
      </c>
      <c r="F1022">
        <v>0</v>
      </c>
      <c r="G1022">
        <v>-1.23</v>
      </c>
      <c r="H1022">
        <v>-2.77</v>
      </c>
      <c r="I1022">
        <f t="shared" si="60"/>
        <v>1.5399999999999991</v>
      </c>
      <c r="J1022">
        <f t="shared" si="61"/>
        <v>56.28</v>
      </c>
      <c r="K1022">
        <f t="shared" si="62"/>
        <v>57.82</v>
      </c>
      <c r="N1022">
        <f>'Central-Hudson On Peak'!I1022</f>
        <v>-4.2799999999999994</v>
      </c>
      <c r="O1022">
        <f>'Central-Hudson On Peak'!D1022</f>
        <v>62.1</v>
      </c>
      <c r="P1022" s="2">
        <f t="shared" si="63"/>
        <v>0</v>
      </c>
    </row>
    <row r="1023" spans="1:16" x14ac:dyDescent="0.25">
      <c r="A1023" t="s">
        <v>12183</v>
      </c>
      <c r="B1023">
        <v>2000</v>
      </c>
      <c r="C1023">
        <v>35.28</v>
      </c>
      <c r="D1023">
        <v>34.340000000000003</v>
      </c>
      <c r="E1023">
        <v>0</v>
      </c>
      <c r="F1023">
        <v>0</v>
      </c>
      <c r="G1023">
        <v>-0.75</v>
      </c>
      <c r="H1023">
        <v>-1.69</v>
      </c>
      <c r="I1023">
        <f t="shared" si="60"/>
        <v>0.93999999999999773</v>
      </c>
      <c r="J1023">
        <f t="shared" si="61"/>
        <v>34.340000000000003</v>
      </c>
      <c r="K1023">
        <f t="shared" si="62"/>
        <v>35.28</v>
      </c>
      <c r="N1023">
        <f>'Central-Hudson On Peak'!I1023</f>
        <v>-2.6100000000000003</v>
      </c>
      <c r="O1023">
        <f>'Central-Hudson On Peak'!D1023</f>
        <v>37.89</v>
      </c>
      <c r="P1023" s="2">
        <f t="shared" si="63"/>
        <v>0</v>
      </c>
    </row>
    <row r="1024" spans="1:16" x14ac:dyDescent="0.25">
      <c r="A1024" t="s">
        <v>12184</v>
      </c>
      <c r="B1024">
        <v>2000</v>
      </c>
      <c r="C1024">
        <v>29.68</v>
      </c>
      <c r="D1024">
        <v>28.89</v>
      </c>
      <c r="E1024">
        <v>0</v>
      </c>
      <c r="F1024">
        <v>0</v>
      </c>
      <c r="G1024">
        <v>-0.63</v>
      </c>
      <c r="H1024">
        <v>-1.42</v>
      </c>
      <c r="I1024">
        <f t="shared" si="60"/>
        <v>0.78999999999999915</v>
      </c>
      <c r="J1024">
        <f t="shared" si="61"/>
        <v>28.89</v>
      </c>
      <c r="K1024">
        <f t="shared" si="62"/>
        <v>29.68</v>
      </c>
      <c r="N1024">
        <f>'Central-Hudson On Peak'!I1024</f>
        <v>-2.2000000000000002</v>
      </c>
      <c r="O1024">
        <f>'Central-Hudson On Peak'!D1024</f>
        <v>31.88</v>
      </c>
      <c r="P1024" s="2">
        <f t="shared" si="63"/>
        <v>0</v>
      </c>
    </row>
    <row r="1025" spans="1:16" x14ac:dyDescent="0.25">
      <c r="A1025" t="s">
        <v>12185</v>
      </c>
      <c r="B1025">
        <v>2000</v>
      </c>
      <c r="C1025">
        <v>25.85</v>
      </c>
      <c r="D1025">
        <v>25.16</v>
      </c>
      <c r="E1025">
        <v>0</v>
      </c>
      <c r="F1025">
        <v>0</v>
      </c>
      <c r="G1025">
        <v>-0.55000000000000004</v>
      </c>
      <c r="H1025">
        <v>-1.24</v>
      </c>
      <c r="I1025">
        <f t="shared" si="60"/>
        <v>0.69000000000000128</v>
      </c>
      <c r="J1025">
        <f t="shared" si="61"/>
        <v>25.16</v>
      </c>
      <c r="K1025">
        <f t="shared" si="62"/>
        <v>25.85</v>
      </c>
      <c r="N1025">
        <f>'Central-Hudson On Peak'!I1025</f>
        <v>-1.9100000000000001</v>
      </c>
      <c r="O1025">
        <f>'Central-Hudson On Peak'!D1025</f>
        <v>27.76</v>
      </c>
      <c r="P1025" s="2">
        <f t="shared" si="63"/>
        <v>0</v>
      </c>
    </row>
    <row r="1026" spans="1:16" x14ac:dyDescent="0.25">
      <c r="A1026" t="s">
        <v>12202</v>
      </c>
      <c r="B1026">
        <v>2000</v>
      </c>
      <c r="C1026">
        <v>32.520000000000003</v>
      </c>
      <c r="D1026">
        <v>31.48</v>
      </c>
      <c r="E1026">
        <v>0</v>
      </c>
      <c r="F1026">
        <v>0</v>
      </c>
      <c r="G1026">
        <v>-0.6</v>
      </c>
      <c r="H1026">
        <v>-1.64</v>
      </c>
      <c r="I1026">
        <f t="shared" si="60"/>
        <v>1.0400000000000027</v>
      </c>
      <c r="J1026">
        <f t="shared" si="61"/>
        <v>31.48</v>
      </c>
      <c r="K1026">
        <f t="shared" si="62"/>
        <v>32.520000000000003</v>
      </c>
      <c r="N1026">
        <f>'Central-Hudson On Peak'!I1026</f>
        <v>-2.39</v>
      </c>
      <c r="O1026">
        <f>'Central-Hudson On Peak'!D1026</f>
        <v>34.909999999999997</v>
      </c>
      <c r="P1026" s="2">
        <f t="shared" si="63"/>
        <v>0</v>
      </c>
    </row>
    <row r="1027" spans="1:16" x14ac:dyDescent="0.25">
      <c r="A1027" t="s">
        <v>12203</v>
      </c>
      <c r="B1027">
        <v>2000</v>
      </c>
      <c r="C1027">
        <v>34.36</v>
      </c>
      <c r="D1027">
        <v>33.25</v>
      </c>
      <c r="E1027">
        <v>0</v>
      </c>
      <c r="F1027">
        <v>0</v>
      </c>
      <c r="G1027">
        <v>-0.63</v>
      </c>
      <c r="H1027">
        <v>-1.74</v>
      </c>
      <c r="I1027">
        <f t="shared" ref="I1027:I1090" si="64">C1027-D1027</f>
        <v>1.1099999999999994</v>
      </c>
      <c r="J1027">
        <f t="shared" ref="J1027:J1090" si="65">D1027</f>
        <v>33.25</v>
      </c>
      <c r="K1027">
        <f t="shared" ref="K1027:K1090" si="66">C1027</f>
        <v>34.36</v>
      </c>
      <c r="N1027">
        <f>'Central-Hudson On Peak'!I1027</f>
        <v>-2.52</v>
      </c>
      <c r="O1027">
        <f>'Central-Hudson On Peak'!D1027</f>
        <v>36.880000000000003</v>
      </c>
      <c r="P1027" s="2">
        <f t="shared" ref="P1027:P1090" si="67">(O1027+N1027)-K1027</f>
        <v>0</v>
      </c>
    </row>
    <row r="1028" spans="1:16" x14ac:dyDescent="0.25">
      <c r="A1028" t="s">
        <v>12204</v>
      </c>
      <c r="B1028">
        <v>2000</v>
      </c>
      <c r="C1028">
        <v>35.19</v>
      </c>
      <c r="D1028">
        <v>34.049999999999997</v>
      </c>
      <c r="E1028">
        <v>0</v>
      </c>
      <c r="F1028">
        <v>0</v>
      </c>
      <c r="G1028">
        <v>-0.64</v>
      </c>
      <c r="H1028">
        <v>-1.78</v>
      </c>
      <c r="I1028">
        <f t="shared" si="64"/>
        <v>1.1400000000000006</v>
      </c>
      <c r="J1028">
        <f t="shared" si="65"/>
        <v>34.049999999999997</v>
      </c>
      <c r="K1028">
        <f t="shared" si="66"/>
        <v>35.19</v>
      </c>
      <c r="N1028">
        <f>'Central-Hudson On Peak'!I1028</f>
        <v>-2.58</v>
      </c>
      <c r="O1028">
        <f>'Central-Hudson On Peak'!D1028</f>
        <v>37.770000000000003</v>
      </c>
      <c r="P1028" s="2">
        <f t="shared" si="67"/>
        <v>0</v>
      </c>
    </row>
    <row r="1029" spans="1:16" x14ac:dyDescent="0.25">
      <c r="A1029" t="s">
        <v>12205</v>
      </c>
      <c r="B1029">
        <v>2000</v>
      </c>
      <c r="C1029">
        <v>35.19</v>
      </c>
      <c r="D1029">
        <v>34.049999999999997</v>
      </c>
      <c r="E1029">
        <v>0</v>
      </c>
      <c r="F1029">
        <v>0</v>
      </c>
      <c r="G1029">
        <v>-0.64</v>
      </c>
      <c r="H1029">
        <v>-1.78</v>
      </c>
      <c r="I1029">
        <f t="shared" si="64"/>
        <v>1.1400000000000006</v>
      </c>
      <c r="J1029">
        <f t="shared" si="65"/>
        <v>34.049999999999997</v>
      </c>
      <c r="K1029">
        <f t="shared" si="66"/>
        <v>35.19</v>
      </c>
      <c r="N1029">
        <f>'Central-Hudson On Peak'!I1029</f>
        <v>-2.58</v>
      </c>
      <c r="O1029">
        <f>'Central-Hudson On Peak'!D1029</f>
        <v>37.770000000000003</v>
      </c>
      <c r="P1029" s="2">
        <f t="shared" si="67"/>
        <v>0</v>
      </c>
    </row>
    <row r="1030" spans="1:16" x14ac:dyDescent="0.25">
      <c r="A1030" t="s">
        <v>12206</v>
      </c>
      <c r="B1030">
        <v>2000</v>
      </c>
      <c r="C1030">
        <v>34.36</v>
      </c>
      <c r="D1030">
        <v>33.25</v>
      </c>
      <c r="E1030">
        <v>0</v>
      </c>
      <c r="F1030">
        <v>0</v>
      </c>
      <c r="G1030">
        <v>-0.63</v>
      </c>
      <c r="H1030">
        <v>-1.74</v>
      </c>
      <c r="I1030">
        <f t="shared" si="64"/>
        <v>1.1099999999999994</v>
      </c>
      <c r="J1030">
        <f t="shared" si="65"/>
        <v>33.25</v>
      </c>
      <c r="K1030">
        <f t="shared" si="66"/>
        <v>34.36</v>
      </c>
      <c r="N1030">
        <f>'Central-Hudson On Peak'!I1030</f>
        <v>-2.52</v>
      </c>
      <c r="O1030">
        <f>'Central-Hudson On Peak'!D1030</f>
        <v>36.880000000000003</v>
      </c>
      <c r="P1030" s="2">
        <f t="shared" si="67"/>
        <v>0</v>
      </c>
    </row>
    <row r="1031" spans="1:16" x14ac:dyDescent="0.25">
      <c r="A1031" t="s">
        <v>12207</v>
      </c>
      <c r="B1031">
        <v>2000</v>
      </c>
      <c r="C1031">
        <v>33.01</v>
      </c>
      <c r="D1031">
        <v>31.95</v>
      </c>
      <c r="E1031">
        <v>0</v>
      </c>
      <c r="F1031">
        <v>0</v>
      </c>
      <c r="G1031">
        <v>-0.61</v>
      </c>
      <c r="H1031">
        <v>-1.67</v>
      </c>
      <c r="I1031">
        <f t="shared" si="64"/>
        <v>1.0599999999999987</v>
      </c>
      <c r="J1031">
        <f t="shared" si="65"/>
        <v>31.95</v>
      </c>
      <c r="K1031">
        <f t="shared" si="66"/>
        <v>33.01</v>
      </c>
      <c r="N1031">
        <f>'Central-Hudson On Peak'!I1031</f>
        <v>-2.4300000000000002</v>
      </c>
      <c r="O1031">
        <f>'Central-Hudson On Peak'!D1031</f>
        <v>35.44</v>
      </c>
      <c r="P1031" s="2">
        <f t="shared" si="67"/>
        <v>0</v>
      </c>
    </row>
    <row r="1032" spans="1:16" x14ac:dyDescent="0.25">
      <c r="A1032" t="s">
        <v>12208</v>
      </c>
      <c r="B1032">
        <v>2000</v>
      </c>
      <c r="C1032">
        <v>32.86</v>
      </c>
      <c r="D1032">
        <v>31.8</v>
      </c>
      <c r="E1032">
        <v>0</v>
      </c>
      <c r="F1032">
        <v>0</v>
      </c>
      <c r="G1032">
        <v>-0.6</v>
      </c>
      <c r="H1032">
        <v>-1.66</v>
      </c>
      <c r="I1032">
        <f t="shared" si="64"/>
        <v>1.0599999999999987</v>
      </c>
      <c r="J1032">
        <f t="shared" si="65"/>
        <v>31.8</v>
      </c>
      <c r="K1032">
        <f t="shared" si="66"/>
        <v>32.86</v>
      </c>
      <c r="N1032">
        <f>'Central-Hudson On Peak'!I1032</f>
        <v>-2.41</v>
      </c>
      <c r="O1032">
        <f>'Central-Hudson On Peak'!D1032</f>
        <v>35.270000000000003</v>
      </c>
      <c r="P1032" s="2">
        <f t="shared" si="67"/>
        <v>0</v>
      </c>
    </row>
    <row r="1033" spans="1:16" x14ac:dyDescent="0.25">
      <c r="A1033" t="s">
        <v>12209</v>
      </c>
      <c r="B1033">
        <v>2000</v>
      </c>
      <c r="C1033">
        <v>32.520000000000003</v>
      </c>
      <c r="D1033">
        <v>31.48</v>
      </c>
      <c r="E1033">
        <v>0</v>
      </c>
      <c r="F1033">
        <v>0</v>
      </c>
      <c r="G1033">
        <v>-0.6</v>
      </c>
      <c r="H1033">
        <v>-1.64</v>
      </c>
      <c r="I1033">
        <f t="shared" si="64"/>
        <v>1.0400000000000027</v>
      </c>
      <c r="J1033">
        <f t="shared" si="65"/>
        <v>31.48</v>
      </c>
      <c r="K1033">
        <f t="shared" si="66"/>
        <v>32.520000000000003</v>
      </c>
      <c r="N1033">
        <f>'Central-Hudson On Peak'!I1033</f>
        <v>-2.39</v>
      </c>
      <c r="O1033">
        <f>'Central-Hudson On Peak'!D1033</f>
        <v>34.909999999999997</v>
      </c>
      <c r="P1033" s="2">
        <f t="shared" si="67"/>
        <v>0</v>
      </c>
    </row>
    <row r="1034" spans="1:16" x14ac:dyDescent="0.25">
      <c r="A1034" t="s">
        <v>12210</v>
      </c>
      <c r="B1034">
        <v>2000</v>
      </c>
      <c r="C1034">
        <v>31.97</v>
      </c>
      <c r="D1034">
        <v>30.94</v>
      </c>
      <c r="E1034">
        <v>0</v>
      </c>
      <c r="F1034">
        <v>0</v>
      </c>
      <c r="G1034">
        <v>-0.59</v>
      </c>
      <c r="H1034">
        <v>-1.62</v>
      </c>
      <c r="I1034">
        <f t="shared" si="64"/>
        <v>1.0299999999999976</v>
      </c>
      <c r="J1034">
        <f t="shared" si="65"/>
        <v>30.94</v>
      </c>
      <c r="K1034">
        <f t="shared" si="66"/>
        <v>31.97</v>
      </c>
      <c r="N1034">
        <f>'Central-Hudson On Peak'!I1034</f>
        <v>-2.35</v>
      </c>
      <c r="O1034">
        <f>'Central-Hudson On Peak'!D1034</f>
        <v>34.32</v>
      </c>
      <c r="P1034" s="2">
        <f t="shared" si="67"/>
        <v>0</v>
      </c>
    </row>
    <row r="1035" spans="1:16" x14ac:dyDescent="0.25">
      <c r="A1035" t="s">
        <v>12211</v>
      </c>
      <c r="B1035">
        <v>2000</v>
      </c>
      <c r="C1035">
        <v>32.770000000000003</v>
      </c>
      <c r="D1035">
        <v>31.71</v>
      </c>
      <c r="E1035">
        <v>0</v>
      </c>
      <c r="F1035">
        <v>0</v>
      </c>
      <c r="G1035">
        <v>-0.6</v>
      </c>
      <c r="H1035">
        <v>-1.66</v>
      </c>
      <c r="I1035">
        <f t="shared" si="64"/>
        <v>1.0600000000000023</v>
      </c>
      <c r="J1035">
        <f t="shared" si="65"/>
        <v>31.71</v>
      </c>
      <c r="K1035">
        <f t="shared" si="66"/>
        <v>32.770000000000003</v>
      </c>
      <c r="N1035">
        <f>'Central-Hudson On Peak'!I1035</f>
        <v>-2.41</v>
      </c>
      <c r="O1035">
        <f>'Central-Hudson On Peak'!D1035</f>
        <v>35.18</v>
      </c>
      <c r="P1035" s="2">
        <f t="shared" si="67"/>
        <v>0</v>
      </c>
    </row>
    <row r="1036" spans="1:16" x14ac:dyDescent="0.25">
      <c r="A1036" t="s">
        <v>12212</v>
      </c>
      <c r="B1036">
        <v>2000</v>
      </c>
      <c r="C1036">
        <v>32.86</v>
      </c>
      <c r="D1036">
        <v>31.8</v>
      </c>
      <c r="E1036">
        <v>0</v>
      </c>
      <c r="F1036">
        <v>0</v>
      </c>
      <c r="G1036">
        <v>-0.6</v>
      </c>
      <c r="H1036">
        <v>-1.66</v>
      </c>
      <c r="I1036">
        <f t="shared" si="64"/>
        <v>1.0599999999999987</v>
      </c>
      <c r="J1036">
        <f t="shared" si="65"/>
        <v>31.8</v>
      </c>
      <c r="K1036">
        <f t="shared" si="66"/>
        <v>32.86</v>
      </c>
      <c r="N1036">
        <f>'Central-Hudson On Peak'!I1036</f>
        <v>-2.41</v>
      </c>
      <c r="O1036">
        <f>'Central-Hudson On Peak'!D1036</f>
        <v>35.270000000000003</v>
      </c>
      <c r="P1036" s="2">
        <f t="shared" si="67"/>
        <v>0</v>
      </c>
    </row>
    <row r="1037" spans="1:16" x14ac:dyDescent="0.25">
      <c r="A1037" t="s">
        <v>12213</v>
      </c>
      <c r="B1037">
        <v>2000</v>
      </c>
      <c r="C1037">
        <v>36.58</v>
      </c>
      <c r="D1037">
        <v>35.4</v>
      </c>
      <c r="E1037">
        <v>0</v>
      </c>
      <c r="F1037">
        <v>0</v>
      </c>
      <c r="G1037">
        <v>-0.67</v>
      </c>
      <c r="H1037">
        <v>-1.85</v>
      </c>
      <c r="I1037">
        <f t="shared" si="64"/>
        <v>1.1799999999999997</v>
      </c>
      <c r="J1037">
        <f t="shared" si="65"/>
        <v>35.4</v>
      </c>
      <c r="K1037">
        <f t="shared" si="66"/>
        <v>36.58</v>
      </c>
      <c r="N1037">
        <f>'Central-Hudson On Peak'!I1037</f>
        <v>-2.69</v>
      </c>
      <c r="O1037">
        <f>'Central-Hudson On Peak'!D1037</f>
        <v>39.270000000000003</v>
      </c>
      <c r="P1037" s="2">
        <f t="shared" si="67"/>
        <v>0</v>
      </c>
    </row>
    <row r="1038" spans="1:16" x14ac:dyDescent="0.25">
      <c r="A1038" t="s">
        <v>12214</v>
      </c>
      <c r="B1038">
        <v>2000</v>
      </c>
      <c r="C1038">
        <v>35.29</v>
      </c>
      <c r="D1038">
        <v>34.15</v>
      </c>
      <c r="E1038">
        <v>0</v>
      </c>
      <c r="F1038">
        <v>0</v>
      </c>
      <c r="G1038">
        <v>-0.65</v>
      </c>
      <c r="H1038">
        <v>-1.79</v>
      </c>
      <c r="I1038">
        <f t="shared" si="64"/>
        <v>1.1400000000000006</v>
      </c>
      <c r="J1038">
        <f t="shared" si="65"/>
        <v>34.15</v>
      </c>
      <c r="K1038">
        <f t="shared" si="66"/>
        <v>35.29</v>
      </c>
      <c r="N1038">
        <f>'Central-Hudson On Peak'!I1038</f>
        <v>-2.6</v>
      </c>
      <c r="O1038">
        <f>'Central-Hudson On Peak'!D1038</f>
        <v>37.89</v>
      </c>
      <c r="P1038" s="2">
        <f t="shared" si="67"/>
        <v>0</v>
      </c>
    </row>
    <row r="1039" spans="1:16" x14ac:dyDescent="0.25">
      <c r="A1039" t="s">
        <v>12215</v>
      </c>
      <c r="B1039">
        <v>2000</v>
      </c>
      <c r="C1039">
        <v>34.65</v>
      </c>
      <c r="D1039">
        <v>33.53</v>
      </c>
      <c r="E1039">
        <v>0</v>
      </c>
      <c r="F1039">
        <v>0</v>
      </c>
      <c r="G1039">
        <v>-0.63</v>
      </c>
      <c r="H1039">
        <v>-1.75</v>
      </c>
      <c r="I1039">
        <f t="shared" si="64"/>
        <v>1.1199999999999974</v>
      </c>
      <c r="J1039">
        <f t="shared" si="65"/>
        <v>33.53</v>
      </c>
      <c r="K1039">
        <f t="shared" si="66"/>
        <v>34.65</v>
      </c>
      <c r="N1039">
        <f>'Central-Hudson On Peak'!I1039</f>
        <v>-2.54</v>
      </c>
      <c r="O1039">
        <f>'Central-Hudson On Peak'!D1039</f>
        <v>37.19</v>
      </c>
      <c r="P1039" s="2">
        <f t="shared" si="67"/>
        <v>0</v>
      </c>
    </row>
    <row r="1040" spans="1:16" x14ac:dyDescent="0.25">
      <c r="A1040" t="s">
        <v>12216</v>
      </c>
      <c r="B1040">
        <v>2000</v>
      </c>
      <c r="C1040">
        <v>31.33</v>
      </c>
      <c r="D1040">
        <v>30.32</v>
      </c>
      <c r="E1040">
        <v>0</v>
      </c>
      <c r="F1040">
        <v>0</v>
      </c>
      <c r="G1040">
        <v>-0.56999999999999995</v>
      </c>
      <c r="H1040">
        <v>-1.58</v>
      </c>
      <c r="I1040">
        <f t="shared" si="64"/>
        <v>1.009999999999998</v>
      </c>
      <c r="J1040">
        <f t="shared" si="65"/>
        <v>30.32</v>
      </c>
      <c r="K1040">
        <f t="shared" si="66"/>
        <v>31.33</v>
      </c>
      <c r="N1040">
        <f>'Central-Hudson On Peak'!I1040</f>
        <v>-2.2999999999999998</v>
      </c>
      <c r="O1040">
        <f>'Central-Hudson On Peak'!D1040</f>
        <v>33.630000000000003</v>
      </c>
      <c r="P1040" s="2">
        <f t="shared" si="67"/>
        <v>0</v>
      </c>
    </row>
    <row r="1041" spans="1:16" x14ac:dyDescent="0.25">
      <c r="A1041" t="s">
        <v>12217</v>
      </c>
      <c r="B1041">
        <v>2000</v>
      </c>
      <c r="C1041">
        <v>27.13</v>
      </c>
      <c r="D1041">
        <v>26.26</v>
      </c>
      <c r="E1041">
        <v>0</v>
      </c>
      <c r="F1041">
        <v>0</v>
      </c>
      <c r="G1041">
        <v>-0.5</v>
      </c>
      <c r="H1041">
        <v>-1.37</v>
      </c>
      <c r="I1041">
        <f t="shared" si="64"/>
        <v>0.86999999999999744</v>
      </c>
      <c r="J1041">
        <f t="shared" si="65"/>
        <v>26.26</v>
      </c>
      <c r="K1041">
        <f t="shared" si="66"/>
        <v>27.13</v>
      </c>
      <c r="N1041">
        <f>'Central-Hudson On Peak'!I1041</f>
        <v>-2</v>
      </c>
      <c r="O1041">
        <f>'Central-Hudson On Peak'!D1041</f>
        <v>29.13</v>
      </c>
      <c r="P1041" s="2">
        <f t="shared" si="67"/>
        <v>0</v>
      </c>
    </row>
    <row r="1042" spans="1:16" x14ac:dyDescent="0.25">
      <c r="A1042" t="s">
        <v>12234</v>
      </c>
      <c r="B1042">
        <v>2000</v>
      </c>
      <c r="C1042">
        <v>33.450000000000003</v>
      </c>
      <c r="D1042">
        <v>32.46</v>
      </c>
      <c r="E1042">
        <v>0</v>
      </c>
      <c r="F1042">
        <v>0</v>
      </c>
      <c r="G1042">
        <v>-0.8</v>
      </c>
      <c r="H1042">
        <v>-1.79</v>
      </c>
      <c r="I1042">
        <f t="shared" si="64"/>
        <v>0.99000000000000199</v>
      </c>
      <c r="J1042">
        <f t="shared" si="65"/>
        <v>32.46</v>
      </c>
      <c r="K1042">
        <f t="shared" si="66"/>
        <v>33.450000000000003</v>
      </c>
      <c r="N1042">
        <f>'Central-Hudson On Peak'!I1042</f>
        <v>-2.44</v>
      </c>
      <c r="O1042">
        <f>'Central-Hudson On Peak'!D1042</f>
        <v>35.89</v>
      </c>
      <c r="P1042" s="2">
        <f t="shared" si="67"/>
        <v>0</v>
      </c>
    </row>
    <row r="1043" spans="1:16" x14ac:dyDescent="0.25">
      <c r="A1043" t="s">
        <v>12235</v>
      </c>
      <c r="B1043">
        <v>2000</v>
      </c>
      <c r="C1043">
        <v>36.01</v>
      </c>
      <c r="D1043">
        <v>34.94</v>
      </c>
      <c r="E1043">
        <v>0</v>
      </c>
      <c r="F1043">
        <v>0</v>
      </c>
      <c r="G1043">
        <v>-0.86</v>
      </c>
      <c r="H1043">
        <v>-1.93</v>
      </c>
      <c r="I1043">
        <f t="shared" si="64"/>
        <v>1.0700000000000003</v>
      </c>
      <c r="J1043">
        <f t="shared" si="65"/>
        <v>34.94</v>
      </c>
      <c r="K1043">
        <f t="shared" si="66"/>
        <v>36.01</v>
      </c>
      <c r="N1043">
        <f>'Central-Hudson On Peak'!I1043</f>
        <v>-2.62</v>
      </c>
      <c r="O1043">
        <f>'Central-Hudson On Peak'!D1043</f>
        <v>38.630000000000003</v>
      </c>
      <c r="P1043" s="2">
        <f t="shared" si="67"/>
        <v>0</v>
      </c>
    </row>
    <row r="1044" spans="1:16" x14ac:dyDescent="0.25">
      <c r="A1044" t="s">
        <v>12236</v>
      </c>
      <c r="B1044">
        <v>2000</v>
      </c>
      <c r="C1044">
        <v>51.21</v>
      </c>
      <c r="D1044">
        <v>49.69</v>
      </c>
      <c r="E1044">
        <v>0</v>
      </c>
      <c r="F1044">
        <v>0</v>
      </c>
      <c r="G1044">
        <v>-1.23</v>
      </c>
      <c r="H1044">
        <v>-2.75</v>
      </c>
      <c r="I1044">
        <f t="shared" si="64"/>
        <v>1.5200000000000031</v>
      </c>
      <c r="J1044">
        <f t="shared" si="65"/>
        <v>49.69</v>
      </c>
      <c r="K1044">
        <f t="shared" si="66"/>
        <v>51.21</v>
      </c>
      <c r="N1044">
        <f>'Central-Hudson On Peak'!I1044</f>
        <v>-3.73</v>
      </c>
      <c r="O1044">
        <f>'Central-Hudson On Peak'!D1044</f>
        <v>54.94</v>
      </c>
      <c r="P1044" s="2">
        <f t="shared" si="67"/>
        <v>0</v>
      </c>
    </row>
    <row r="1045" spans="1:16" x14ac:dyDescent="0.25">
      <c r="A1045" t="s">
        <v>12237</v>
      </c>
      <c r="B1045">
        <v>2000</v>
      </c>
      <c r="C1045">
        <v>77.569999999999993</v>
      </c>
      <c r="D1045">
        <v>75.27</v>
      </c>
      <c r="E1045">
        <v>0</v>
      </c>
      <c r="F1045">
        <v>0</v>
      </c>
      <c r="G1045">
        <v>-1.86</v>
      </c>
      <c r="H1045">
        <v>-4.16</v>
      </c>
      <c r="I1045">
        <f t="shared" si="64"/>
        <v>2.2999999999999972</v>
      </c>
      <c r="J1045">
        <f t="shared" si="65"/>
        <v>75.27</v>
      </c>
      <c r="K1045">
        <f t="shared" si="66"/>
        <v>77.569999999999993</v>
      </c>
      <c r="N1045">
        <f>'Central-Hudson On Peak'!I1045</f>
        <v>-5.65</v>
      </c>
      <c r="O1045">
        <f>'Central-Hudson On Peak'!D1045</f>
        <v>83.22</v>
      </c>
      <c r="P1045" s="2">
        <f t="shared" si="67"/>
        <v>0</v>
      </c>
    </row>
    <row r="1046" spans="1:16" x14ac:dyDescent="0.25">
      <c r="A1046" t="s">
        <v>12238</v>
      </c>
      <c r="B1046">
        <v>2000</v>
      </c>
      <c r="C1046">
        <v>46.31</v>
      </c>
      <c r="D1046">
        <v>44.94</v>
      </c>
      <c r="E1046">
        <v>0</v>
      </c>
      <c r="F1046">
        <v>0</v>
      </c>
      <c r="G1046">
        <v>-1.1100000000000001</v>
      </c>
      <c r="H1046">
        <v>-2.48</v>
      </c>
      <c r="I1046">
        <f t="shared" si="64"/>
        <v>1.3700000000000045</v>
      </c>
      <c r="J1046">
        <f t="shared" si="65"/>
        <v>44.94</v>
      </c>
      <c r="K1046">
        <f t="shared" si="66"/>
        <v>46.31</v>
      </c>
      <c r="N1046">
        <f>'Central-Hudson On Peak'!I1046</f>
        <v>-3.37</v>
      </c>
      <c r="O1046">
        <f>'Central-Hudson On Peak'!D1046</f>
        <v>49.68</v>
      </c>
      <c r="P1046" s="2">
        <f t="shared" si="67"/>
        <v>0</v>
      </c>
    </row>
    <row r="1047" spans="1:16" x14ac:dyDescent="0.25">
      <c r="A1047" t="s">
        <v>12239</v>
      </c>
      <c r="B1047">
        <v>2000</v>
      </c>
      <c r="C1047">
        <v>41.8</v>
      </c>
      <c r="D1047">
        <v>40.56</v>
      </c>
      <c r="E1047">
        <v>0</v>
      </c>
      <c r="F1047">
        <v>0</v>
      </c>
      <c r="G1047">
        <v>-1</v>
      </c>
      <c r="H1047">
        <v>-2.2400000000000002</v>
      </c>
      <c r="I1047">
        <f t="shared" si="64"/>
        <v>1.2399999999999949</v>
      </c>
      <c r="J1047">
        <f t="shared" si="65"/>
        <v>40.56</v>
      </c>
      <c r="K1047">
        <f t="shared" si="66"/>
        <v>41.8</v>
      </c>
      <c r="N1047">
        <f>'Central-Hudson On Peak'!I1047</f>
        <v>-3.04</v>
      </c>
      <c r="O1047">
        <f>'Central-Hudson On Peak'!D1047</f>
        <v>44.84</v>
      </c>
      <c r="P1047" s="2">
        <f t="shared" si="67"/>
        <v>0</v>
      </c>
    </row>
    <row r="1048" spans="1:16" x14ac:dyDescent="0.25">
      <c r="A1048" t="s">
        <v>12240</v>
      </c>
      <c r="B1048">
        <v>2000</v>
      </c>
      <c r="C1048">
        <v>36.909999999999997</v>
      </c>
      <c r="D1048">
        <v>35.81</v>
      </c>
      <c r="E1048">
        <v>0</v>
      </c>
      <c r="F1048">
        <v>0</v>
      </c>
      <c r="G1048">
        <v>-0.88</v>
      </c>
      <c r="H1048">
        <v>-1.98</v>
      </c>
      <c r="I1048">
        <f t="shared" si="64"/>
        <v>1.0999999999999943</v>
      </c>
      <c r="J1048">
        <f t="shared" si="65"/>
        <v>35.81</v>
      </c>
      <c r="K1048">
        <f t="shared" si="66"/>
        <v>36.909999999999997</v>
      </c>
      <c r="N1048">
        <f>'Central-Hudson On Peak'!I1048</f>
        <v>-2.69</v>
      </c>
      <c r="O1048">
        <f>'Central-Hudson On Peak'!D1048</f>
        <v>39.6</v>
      </c>
      <c r="P1048" s="2">
        <f t="shared" si="67"/>
        <v>0</v>
      </c>
    </row>
    <row r="1049" spans="1:16" x14ac:dyDescent="0.25">
      <c r="A1049" t="s">
        <v>12241</v>
      </c>
      <c r="B1049">
        <v>2000</v>
      </c>
      <c r="C1049">
        <v>35.72</v>
      </c>
      <c r="D1049">
        <v>34.65</v>
      </c>
      <c r="E1049">
        <v>0</v>
      </c>
      <c r="F1049">
        <v>0</v>
      </c>
      <c r="G1049">
        <v>-0.85</v>
      </c>
      <c r="H1049">
        <v>-1.92</v>
      </c>
      <c r="I1049">
        <f t="shared" si="64"/>
        <v>1.0700000000000003</v>
      </c>
      <c r="J1049">
        <f t="shared" si="65"/>
        <v>34.65</v>
      </c>
      <c r="K1049">
        <f t="shared" si="66"/>
        <v>35.72</v>
      </c>
      <c r="N1049">
        <f>'Central-Hudson On Peak'!I1049</f>
        <v>-2.6</v>
      </c>
      <c r="O1049">
        <f>'Central-Hudson On Peak'!D1049</f>
        <v>38.32</v>
      </c>
      <c r="P1049" s="2">
        <f t="shared" si="67"/>
        <v>0</v>
      </c>
    </row>
    <row r="1050" spans="1:16" x14ac:dyDescent="0.25">
      <c r="A1050" t="s">
        <v>12242</v>
      </c>
      <c r="B1050">
        <v>2000</v>
      </c>
      <c r="C1050">
        <v>36.700000000000003</v>
      </c>
      <c r="D1050">
        <v>35.61</v>
      </c>
      <c r="E1050">
        <v>0</v>
      </c>
      <c r="F1050">
        <v>0</v>
      </c>
      <c r="G1050">
        <v>-0.88</v>
      </c>
      <c r="H1050">
        <v>-1.97</v>
      </c>
      <c r="I1050">
        <f t="shared" si="64"/>
        <v>1.0900000000000034</v>
      </c>
      <c r="J1050">
        <f t="shared" si="65"/>
        <v>35.61</v>
      </c>
      <c r="K1050">
        <f t="shared" si="66"/>
        <v>36.700000000000003</v>
      </c>
      <c r="N1050">
        <f>'Central-Hudson On Peak'!I1050</f>
        <v>-2.67</v>
      </c>
      <c r="O1050">
        <f>'Central-Hudson On Peak'!D1050</f>
        <v>39.369999999999997</v>
      </c>
      <c r="P1050" s="2">
        <f t="shared" si="67"/>
        <v>0</v>
      </c>
    </row>
    <row r="1051" spans="1:16" x14ac:dyDescent="0.25">
      <c r="A1051" t="s">
        <v>12243</v>
      </c>
      <c r="B1051">
        <v>2000</v>
      </c>
      <c r="C1051">
        <v>43.5</v>
      </c>
      <c r="D1051">
        <v>42.21</v>
      </c>
      <c r="E1051">
        <v>0</v>
      </c>
      <c r="F1051">
        <v>0</v>
      </c>
      <c r="G1051">
        <v>-1.04</v>
      </c>
      <c r="H1051">
        <v>-2.33</v>
      </c>
      <c r="I1051">
        <f t="shared" si="64"/>
        <v>1.2899999999999991</v>
      </c>
      <c r="J1051">
        <f t="shared" si="65"/>
        <v>42.21</v>
      </c>
      <c r="K1051">
        <f t="shared" si="66"/>
        <v>43.5</v>
      </c>
      <c r="N1051">
        <f>'Central-Hudson On Peak'!I1051</f>
        <v>-3.17</v>
      </c>
      <c r="O1051">
        <f>'Central-Hudson On Peak'!D1051</f>
        <v>46.67</v>
      </c>
      <c r="P1051" s="2">
        <f t="shared" si="67"/>
        <v>0</v>
      </c>
    </row>
    <row r="1052" spans="1:16" x14ac:dyDescent="0.25">
      <c r="A1052" t="s">
        <v>12244</v>
      </c>
      <c r="B1052">
        <v>2000</v>
      </c>
      <c r="C1052">
        <v>35.5</v>
      </c>
      <c r="D1052">
        <v>34.450000000000003</v>
      </c>
      <c r="E1052">
        <v>0</v>
      </c>
      <c r="F1052">
        <v>0</v>
      </c>
      <c r="G1052">
        <v>-0.85</v>
      </c>
      <c r="H1052">
        <v>-1.9</v>
      </c>
      <c r="I1052">
        <f t="shared" si="64"/>
        <v>1.0499999999999972</v>
      </c>
      <c r="J1052">
        <f t="shared" si="65"/>
        <v>34.450000000000003</v>
      </c>
      <c r="K1052">
        <f t="shared" si="66"/>
        <v>35.5</v>
      </c>
      <c r="N1052">
        <f>'Central-Hudson On Peak'!I1052</f>
        <v>-2.59</v>
      </c>
      <c r="O1052">
        <f>'Central-Hudson On Peak'!D1052</f>
        <v>38.090000000000003</v>
      </c>
      <c r="P1052" s="2">
        <f t="shared" si="67"/>
        <v>0</v>
      </c>
    </row>
    <row r="1053" spans="1:16" x14ac:dyDescent="0.25">
      <c r="A1053" t="s">
        <v>12245</v>
      </c>
      <c r="B1053">
        <v>2000</v>
      </c>
      <c r="C1053">
        <v>36.03</v>
      </c>
      <c r="D1053">
        <v>34.96</v>
      </c>
      <c r="E1053">
        <v>0</v>
      </c>
      <c r="F1053">
        <v>0</v>
      </c>
      <c r="G1053">
        <v>-0.86</v>
      </c>
      <c r="H1053">
        <v>-1.93</v>
      </c>
      <c r="I1053">
        <f t="shared" si="64"/>
        <v>1.0700000000000003</v>
      </c>
      <c r="J1053">
        <f t="shared" si="65"/>
        <v>34.96</v>
      </c>
      <c r="K1053">
        <f t="shared" si="66"/>
        <v>36.03</v>
      </c>
      <c r="N1053">
        <f>'Central-Hudson On Peak'!I1053</f>
        <v>-2.62</v>
      </c>
      <c r="O1053">
        <f>'Central-Hudson On Peak'!D1053</f>
        <v>38.65</v>
      </c>
      <c r="P1053" s="2">
        <f t="shared" si="67"/>
        <v>0</v>
      </c>
    </row>
    <row r="1054" spans="1:16" x14ac:dyDescent="0.25">
      <c r="A1054" t="s">
        <v>12246</v>
      </c>
      <c r="B1054">
        <v>2000</v>
      </c>
      <c r="C1054">
        <v>45.43</v>
      </c>
      <c r="D1054">
        <v>44.09</v>
      </c>
      <c r="E1054">
        <v>0</v>
      </c>
      <c r="F1054">
        <v>0</v>
      </c>
      <c r="G1054">
        <v>-1.0900000000000001</v>
      </c>
      <c r="H1054">
        <v>-2.4300000000000002</v>
      </c>
      <c r="I1054">
        <f t="shared" si="64"/>
        <v>1.3399999999999963</v>
      </c>
      <c r="J1054">
        <f t="shared" si="65"/>
        <v>44.09</v>
      </c>
      <c r="K1054">
        <f t="shared" si="66"/>
        <v>45.43</v>
      </c>
      <c r="N1054">
        <f>'Central-Hudson On Peak'!I1054</f>
        <v>-3.3100000000000005</v>
      </c>
      <c r="O1054">
        <f>'Central-Hudson On Peak'!D1054</f>
        <v>48.74</v>
      </c>
      <c r="P1054" s="2">
        <f t="shared" si="67"/>
        <v>0</v>
      </c>
    </row>
    <row r="1055" spans="1:16" x14ac:dyDescent="0.25">
      <c r="A1055" t="s">
        <v>12247</v>
      </c>
      <c r="B1055">
        <v>2000</v>
      </c>
      <c r="C1055">
        <v>37.299999999999997</v>
      </c>
      <c r="D1055">
        <v>36.19</v>
      </c>
      <c r="E1055">
        <v>0</v>
      </c>
      <c r="F1055">
        <v>0</v>
      </c>
      <c r="G1055">
        <v>-0.89</v>
      </c>
      <c r="H1055">
        <v>-2</v>
      </c>
      <c r="I1055">
        <f t="shared" si="64"/>
        <v>1.1099999999999994</v>
      </c>
      <c r="J1055">
        <f t="shared" si="65"/>
        <v>36.19</v>
      </c>
      <c r="K1055">
        <f t="shared" si="66"/>
        <v>37.299999999999997</v>
      </c>
      <c r="N1055">
        <f>'Central-Hudson On Peak'!I1055</f>
        <v>-2.71</v>
      </c>
      <c r="O1055">
        <f>'Central-Hudson On Peak'!D1055</f>
        <v>40.01</v>
      </c>
      <c r="P1055" s="2">
        <f t="shared" si="67"/>
        <v>0</v>
      </c>
    </row>
    <row r="1056" spans="1:16" x14ac:dyDescent="0.25">
      <c r="A1056" t="s">
        <v>12248</v>
      </c>
      <c r="B1056">
        <v>2000</v>
      </c>
      <c r="C1056">
        <v>35.29</v>
      </c>
      <c r="D1056">
        <v>34.25</v>
      </c>
      <c r="E1056">
        <v>0</v>
      </c>
      <c r="F1056">
        <v>0</v>
      </c>
      <c r="G1056">
        <v>-0.85</v>
      </c>
      <c r="H1056">
        <v>-1.89</v>
      </c>
      <c r="I1056">
        <f t="shared" si="64"/>
        <v>1.0399999999999991</v>
      </c>
      <c r="J1056">
        <f t="shared" si="65"/>
        <v>34.25</v>
      </c>
      <c r="K1056">
        <f t="shared" si="66"/>
        <v>35.29</v>
      </c>
      <c r="N1056">
        <f>'Central-Hudson On Peak'!I1056</f>
        <v>-2.57</v>
      </c>
      <c r="O1056">
        <f>'Central-Hudson On Peak'!D1056</f>
        <v>37.86</v>
      </c>
      <c r="P1056" s="2">
        <f t="shared" si="67"/>
        <v>0</v>
      </c>
    </row>
    <row r="1057" spans="1:16" x14ac:dyDescent="0.25">
      <c r="A1057" t="s">
        <v>12249</v>
      </c>
      <c r="B1057">
        <v>2000</v>
      </c>
      <c r="C1057">
        <v>32.43</v>
      </c>
      <c r="D1057">
        <v>31.46</v>
      </c>
      <c r="E1057">
        <v>0</v>
      </c>
      <c r="F1057">
        <v>0</v>
      </c>
      <c r="G1057">
        <v>-0.77</v>
      </c>
      <c r="H1057">
        <v>-1.74</v>
      </c>
      <c r="I1057">
        <f t="shared" si="64"/>
        <v>0.96999999999999886</v>
      </c>
      <c r="J1057">
        <f t="shared" si="65"/>
        <v>31.46</v>
      </c>
      <c r="K1057">
        <f t="shared" si="66"/>
        <v>32.43</v>
      </c>
      <c r="N1057">
        <f>'Central-Hudson On Peak'!I1057</f>
        <v>-2.3600000000000003</v>
      </c>
      <c r="O1057">
        <f>'Central-Hudson On Peak'!D1057</f>
        <v>34.79</v>
      </c>
      <c r="P1057" s="2">
        <f t="shared" si="67"/>
        <v>0</v>
      </c>
    </row>
    <row r="1058" spans="1:16" x14ac:dyDescent="0.25">
      <c r="A1058" t="s">
        <v>12266</v>
      </c>
      <c r="B1058">
        <v>2000</v>
      </c>
      <c r="C1058">
        <v>33.200000000000003</v>
      </c>
      <c r="D1058">
        <v>31.97</v>
      </c>
      <c r="E1058">
        <v>0</v>
      </c>
      <c r="F1058">
        <v>0</v>
      </c>
      <c r="G1058">
        <v>-0.74</v>
      </c>
      <c r="H1058">
        <v>-1.97</v>
      </c>
      <c r="I1058">
        <f t="shared" si="64"/>
        <v>1.230000000000004</v>
      </c>
      <c r="J1058">
        <f t="shared" si="65"/>
        <v>31.97</v>
      </c>
      <c r="K1058">
        <f t="shared" si="66"/>
        <v>33.200000000000003</v>
      </c>
      <c r="N1058">
        <f>'Central-Hudson On Peak'!I1058</f>
        <v>-2.0099999999999998</v>
      </c>
      <c r="O1058">
        <f>'Central-Hudson On Peak'!D1058</f>
        <v>35.21</v>
      </c>
      <c r="P1058" s="2">
        <f t="shared" si="67"/>
        <v>0</v>
      </c>
    </row>
    <row r="1059" spans="1:16" x14ac:dyDescent="0.25">
      <c r="A1059" t="s">
        <v>12267</v>
      </c>
      <c r="B1059">
        <v>2000</v>
      </c>
      <c r="C1059">
        <v>35.15</v>
      </c>
      <c r="D1059">
        <v>33.85</v>
      </c>
      <c r="E1059">
        <v>0</v>
      </c>
      <c r="F1059">
        <v>0</v>
      </c>
      <c r="G1059">
        <v>-0.79</v>
      </c>
      <c r="H1059">
        <v>-2.09</v>
      </c>
      <c r="I1059">
        <f t="shared" si="64"/>
        <v>1.2999999999999972</v>
      </c>
      <c r="J1059">
        <f t="shared" si="65"/>
        <v>33.85</v>
      </c>
      <c r="K1059">
        <f t="shared" si="66"/>
        <v>35.15</v>
      </c>
      <c r="N1059">
        <f>'Central-Hudson On Peak'!I1059</f>
        <v>-2.14</v>
      </c>
      <c r="O1059">
        <f>'Central-Hudson On Peak'!D1059</f>
        <v>37.29</v>
      </c>
      <c r="P1059" s="2">
        <f t="shared" si="67"/>
        <v>0</v>
      </c>
    </row>
    <row r="1060" spans="1:16" x14ac:dyDescent="0.25">
      <c r="A1060" t="s">
        <v>12268</v>
      </c>
      <c r="B1060">
        <v>2000</v>
      </c>
      <c r="C1060">
        <v>47.07</v>
      </c>
      <c r="D1060">
        <v>45.33</v>
      </c>
      <c r="E1060">
        <v>0</v>
      </c>
      <c r="F1060">
        <v>0</v>
      </c>
      <c r="G1060">
        <v>-1.05</v>
      </c>
      <c r="H1060">
        <v>-2.79</v>
      </c>
      <c r="I1060">
        <f t="shared" si="64"/>
        <v>1.740000000000002</v>
      </c>
      <c r="J1060">
        <f t="shared" si="65"/>
        <v>45.33</v>
      </c>
      <c r="K1060">
        <f t="shared" si="66"/>
        <v>47.07</v>
      </c>
      <c r="N1060">
        <f>'Central-Hudson On Peak'!I1060</f>
        <v>-2.85</v>
      </c>
      <c r="O1060">
        <f>'Central-Hudson On Peak'!D1060</f>
        <v>49.92</v>
      </c>
      <c r="P1060" s="2">
        <f t="shared" si="67"/>
        <v>0</v>
      </c>
    </row>
    <row r="1061" spans="1:16" x14ac:dyDescent="0.25">
      <c r="A1061" t="s">
        <v>12269</v>
      </c>
      <c r="B1061">
        <v>2000</v>
      </c>
      <c r="C1061">
        <v>54.03</v>
      </c>
      <c r="D1061">
        <v>52.03</v>
      </c>
      <c r="E1061">
        <v>0</v>
      </c>
      <c r="F1061">
        <v>0</v>
      </c>
      <c r="G1061">
        <v>-1.21</v>
      </c>
      <c r="H1061">
        <v>-3.21</v>
      </c>
      <c r="I1061">
        <f t="shared" si="64"/>
        <v>2</v>
      </c>
      <c r="J1061">
        <f t="shared" si="65"/>
        <v>52.03</v>
      </c>
      <c r="K1061">
        <f t="shared" si="66"/>
        <v>54.03</v>
      </c>
      <c r="N1061">
        <f>'Central-Hudson On Peak'!I1061</f>
        <v>-3.28</v>
      </c>
      <c r="O1061">
        <f>'Central-Hudson On Peak'!D1061</f>
        <v>57.31</v>
      </c>
      <c r="P1061" s="2">
        <f t="shared" si="67"/>
        <v>0</v>
      </c>
    </row>
    <row r="1062" spans="1:16" x14ac:dyDescent="0.25">
      <c r="A1062" t="s">
        <v>12270</v>
      </c>
      <c r="B1062">
        <v>2000</v>
      </c>
      <c r="C1062">
        <v>46.92</v>
      </c>
      <c r="D1062">
        <v>45.18</v>
      </c>
      <c r="E1062">
        <v>0</v>
      </c>
      <c r="F1062">
        <v>0</v>
      </c>
      <c r="G1062">
        <v>-1.05</v>
      </c>
      <c r="H1062">
        <v>-2.79</v>
      </c>
      <c r="I1062">
        <f t="shared" si="64"/>
        <v>1.740000000000002</v>
      </c>
      <c r="J1062">
        <f t="shared" si="65"/>
        <v>45.18</v>
      </c>
      <c r="K1062">
        <f t="shared" si="66"/>
        <v>46.92</v>
      </c>
      <c r="N1062">
        <f>'Central-Hudson On Peak'!I1062</f>
        <v>-2.85</v>
      </c>
      <c r="O1062">
        <f>'Central-Hudson On Peak'!D1062</f>
        <v>49.77</v>
      </c>
      <c r="P1062" s="2">
        <f t="shared" si="67"/>
        <v>0</v>
      </c>
    </row>
    <row r="1063" spans="1:16" x14ac:dyDescent="0.25">
      <c r="A1063" t="s">
        <v>12271</v>
      </c>
      <c r="B1063">
        <v>2000</v>
      </c>
      <c r="C1063">
        <v>46.92</v>
      </c>
      <c r="D1063">
        <v>45.18</v>
      </c>
      <c r="E1063">
        <v>0</v>
      </c>
      <c r="F1063">
        <v>0</v>
      </c>
      <c r="G1063">
        <v>-1.05</v>
      </c>
      <c r="H1063">
        <v>-2.79</v>
      </c>
      <c r="I1063">
        <f t="shared" si="64"/>
        <v>1.740000000000002</v>
      </c>
      <c r="J1063">
        <f t="shared" si="65"/>
        <v>45.18</v>
      </c>
      <c r="K1063">
        <f t="shared" si="66"/>
        <v>46.92</v>
      </c>
      <c r="N1063">
        <f>'Central-Hudson On Peak'!I1063</f>
        <v>-2.85</v>
      </c>
      <c r="O1063">
        <f>'Central-Hudson On Peak'!D1063</f>
        <v>49.77</v>
      </c>
      <c r="P1063" s="2">
        <f t="shared" si="67"/>
        <v>0</v>
      </c>
    </row>
    <row r="1064" spans="1:16" x14ac:dyDescent="0.25">
      <c r="A1064" t="s">
        <v>12272</v>
      </c>
      <c r="B1064">
        <v>2000</v>
      </c>
      <c r="C1064">
        <v>46.1</v>
      </c>
      <c r="D1064">
        <v>44.39</v>
      </c>
      <c r="E1064">
        <v>0</v>
      </c>
      <c r="F1064">
        <v>0</v>
      </c>
      <c r="G1064">
        <v>-1.03</v>
      </c>
      <c r="H1064">
        <v>-2.74</v>
      </c>
      <c r="I1064">
        <f t="shared" si="64"/>
        <v>1.7100000000000009</v>
      </c>
      <c r="J1064">
        <f t="shared" si="65"/>
        <v>44.39</v>
      </c>
      <c r="K1064">
        <f t="shared" si="66"/>
        <v>46.1</v>
      </c>
      <c r="N1064">
        <f>'Central-Hudson On Peak'!I1064</f>
        <v>-2.79</v>
      </c>
      <c r="O1064">
        <f>'Central-Hudson On Peak'!D1064</f>
        <v>48.89</v>
      </c>
      <c r="P1064" s="2">
        <f t="shared" si="67"/>
        <v>0</v>
      </c>
    </row>
    <row r="1065" spans="1:16" x14ac:dyDescent="0.25">
      <c r="A1065" t="s">
        <v>12273</v>
      </c>
      <c r="B1065">
        <v>2000</v>
      </c>
      <c r="C1065">
        <v>42.31</v>
      </c>
      <c r="D1065">
        <v>40.75</v>
      </c>
      <c r="E1065">
        <v>0</v>
      </c>
      <c r="F1065">
        <v>0</v>
      </c>
      <c r="G1065">
        <v>-0.95</v>
      </c>
      <c r="H1065">
        <v>-2.5099999999999998</v>
      </c>
      <c r="I1065">
        <f t="shared" si="64"/>
        <v>1.5600000000000023</v>
      </c>
      <c r="J1065">
        <f t="shared" si="65"/>
        <v>40.75</v>
      </c>
      <c r="K1065">
        <f t="shared" si="66"/>
        <v>42.31</v>
      </c>
      <c r="N1065">
        <f>'Central-Hudson On Peak'!I1065</f>
        <v>-2.5700000000000003</v>
      </c>
      <c r="O1065">
        <f>'Central-Hudson On Peak'!D1065</f>
        <v>44.88</v>
      </c>
      <c r="P1065" s="2">
        <f t="shared" si="67"/>
        <v>0</v>
      </c>
    </row>
    <row r="1066" spans="1:16" x14ac:dyDescent="0.25">
      <c r="A1066" t="s">
        <v>12274</v>
      </c>
      <c r="B1066">
        <v>2000</v>
      </c>
      <c r="C1066">
        <v>37.76</v>
      </c>
      <c r="D1066">
        <v>36.36</v>
      </c>
      <c r="E1066">
        <v>0</v>
      </c>
      <c r="F1066">
        <v>0</v>
      </c>
      <c r="G1066">
        <v>-0.84</v>
      </c>
      <c r="H1066">
        <v>-2.2400000000000002</v>
      </c>
      <c r="I1066">
        <f t="shared" si="64"/>
        <v>1.3999999999999986</v>
      </c>
      <c r="J1066">
        <f t="shared" si="65"/>
        <v>36.36</v>
      </c>
      <c r="K1066">
        <f t="shared" si="66"/>
        <v>37.76</v>
      </c>
      <c r="N1066">
        <f>'Central-Hudson On Peak'!I1066</f>
        <v>-2.2799999999999998</v>
      </c>
      <c r="O1066">
        <f>'Central-Hudson On Peak'!D1066</f>
        <v>40.04</v>
      </c>
      <c r="P1066" s="2">
        <f t="shared" si="67"/>
        <v>0</v>
      </c>
    </row>
    <row r="1067" spans="1:16" x14ac:dyDescent="0.25">
      <c r="A1067" t="s">
        <v>12275</v>
      </c>
      <c r="B1067">
        <v>2000</v>
      </c>
      <c r="C1067">
        <v>36.32</v>
      </c>
      <c r="D1067">
        <v>34.979999999999997</v>
      </c>
      <c r="E1067">
        <v>0</v>
      </c>
      <c r="F1067">
        <v>0</v>
      </c>
      <c r="G1067">
        <v>-0.81</v>
      </c>
      <c r="H1067">
        <v>-2.15</v>
      </c>
      <c r="I1067">
        <f t="shared" si="64"/>
        <v>1.3400000000000034</v>
      </c>
      <c r="J1067">
        <f t="shared" si="65"/>
        <v>34.979999999999997</v>
      </c>
      <c r="K1067">
        <f t="shared" si="66"/>
        <v>36.32</v>
      </c>
      <c r="N1067">
        <f>'Central-Hudson On Peak'!I1067</f>
        <v>-2.2000000000000002</v>
      </c>
      <c r="O1067">
        <f>'Central-Hudson On Peak'!D1067</f>
        <v>38.520000000000003</v>
      </c>
      <c r="P1067" s="2">
        <f t="shared" si="67"/>
        <v>0</v>
      </c>
    </row>
    <row r="1068" spans="1:16" x14ac:dyDescent="0.25">
      <c r="A1068" t="s">
        <v>12276</v>
      </c>
      <c r="B1068">
        <v>2000</v>
      </c>
      <c r="C1068">
        <v>33.64</v>
      </c>
      <c r="D1068">
        <v>32.39</v>
      </c>
      <c r="E1068">
        <v>0</v>
      </c>
      <c r="F1068">
        <v>0</v>
      </c>
      <c r="G1068">
        <v>-0.75</v>
      </c>
      <c r="H1068">
        <v>-2</v>
      </c>
      <c r="I1068">
        <f t="shared" si="64"/>
        <v>1.25</v>
      </c>
      <c r="J1068">
        <f t="shared" si="65"/>
        <v>32.39</v>
      </c>
      <c r="K1068">
        <f t="shared" si="66"/>
        <v>33.64</v>
      </c>
      <c r="N1068">
        <f>'Central-Hudson On Peak'!I1068</f>
        <v>-2.04</v>
      </c>
      <c r="O1068">
        <f>'Central-Hudson On Peak'!D1068</f>
        <v>35.68</v>
      </c>
      <c r="P1068" s="2">
        <f t="shared" si="67"/>
        <v>0</v>
      </c>
    </row>
    <row r="1069" spans="1:16" x14ac:dyDescent="0.25">
      <c r="A1069" t="s">
        <v>12277</v>
      </c>
      <c r="B1069">
        <v>2000</v>
      </c>
      <c r="C1069">
        <v>35.89</v>
      </c>
      <c r="D1069">
        <v>34.56</v>
      </c>
      <c r="E1069">
        <v>0</v>
      </c>
      <c r="F1069">
        <v>0</v>
      </c>
      <c r="G1069">
        <v>-0.8</v>
      </c>
      <c r="H1069">
        <v>-2.13</v>
      </c>
      <c r="I1069">
        <f t="shared" si="64"/>
        <v>1.3299999999999983</v>
      </c>
      <c r="J1069">
        <f t="shared" si="65"/>
        <v>34.56</v>
      </c>
      <c r="K1069">
        <f t="shared" si="66"/>
        <v>35.89</v>
      </c>
      <c r="N1069">
        <f>'Central-Hudson On Peak'!I1069</f>
        <v>-2.17</v>
      </c>
      <c r="O1069">
        <f>'Central-Hudson On Peak'!D1069</f>
        <v>38.06</v>
      </c>
      <c r="P1069" s="2">
        <f t="shared" si="67"/>
        <v>0</v>
      </c>
    </row>
    <row r="1070" spans="1:16" x14ac:dyDescent="0.25">
      <c r="A1070" t="s">
        <v>12278</v>
      </c>
      <c r="B1070">
        <v>2000</v>
      </c>
      <c r="C1070">
        <v>36.1</v>
      </c>
      <c r="D1070">
        <v>34.770000000000003</v>
      </c>
      <c r="E1070">
        <v>0</v>
      </c>
      <c r="F1070">
        <v>0</v>
      </c>
      <c r="G1070">
        <v>-0.81</v>
      </c>
      <c r="H1070">
        <v>-2.14</v>
      </c>
      <c r="I1070">
        <f t="shared" si="64"/>
        <v>1.3299999999999983</v>
      </c>
      <c r="J1070">
        <f t="shared" si="65"/>
        <v>34.770000000000003</v>
      </c>
      <c r="K1070">
        <f t="shared" si="66"/>
        <v>36.1</v>
      </c>
      <c r="N1070">
        <f>'Central-Hudson On Peak'!I1070</f>
        <v>-2.19</v>
      </c>
      <c r="O1070">
        <f>'Central-Hudson On Peak'!D1070</f>
        <v>38.29</v>
      </c>
      <c r="P1070" s="2">
        <f t="shared" si="67"/>
        <v>0</v>
      </c>
    </row>
    <row r="1071" spans="1:16" x14ac:dyDescent="0.25">
      <c r="A1071" t="s">
        <v>12279</v>
      </c>
      <c r="B1071">
        <v>2000</v>
      </c>
      <c r="C1071">
        <v>36.1</v>
      </c>
      <c r="D1071">
        <v>34.770000000000003</v>
      </c>
      <c r="E1071">
        <v>0</v>
      </c>
      <c r="F1071">
        <v>0</v>
      </c>
      <c r="G1071">
        <v>-0.81</v>
      </c>
      <c r="H1071">
        <v>-2.14</v>
      </c>
      <c r="I1071">
        <f t="shared" si="64"/>
        <v>1.3299999999999983</v>
      </c>
      <c r="J1071">
        <f t="shared" si="65"/>
        <v>34.770000000000003</v>
      </c>
      <c r="K1071">
        <f t="shared" si="66"/>
        <v>36.1</v>
      </c>
      <c r="N1071">
        <f>'Central-Hudson On Peak'!I1071</f>
        <v>-2.19</v>
      </c>
      <c r="O1071">
        <f>'Central-Hudson On Peak'!D1071</f>
        <v>38.29</v>
      </c>
      <c r="P1071" s="2">
        <f t="shared" si="67"/>
        <v>0</v>
      </c>
    </row>
    <row r="1072" spans="1:16" x14ac:dyDescent="0.25">
      <c r="A1072" t="s">
        <v>12280</v>
      </c>
      <c r="B1072">
        <v>2000</v>
      </c>
      <c r="C1072">
        <v>33.47</v>
      </c>
      <c r="D1072">
        <v>32.229999999999997</v>
      </c>
      <c r="E1072">
        <v>0</v>
      </c>
      <c r="F1072">
        <v>0</v>
      </c>
      <c r="G1072">
        <v>-0.75</v>
      </c>
      <c r="H1072">
        <v>-1.99</v>
      </c>
      <c r="I1072">
        <f t="shared" si="64"/>
        <v>1.240000000000002</v>
      </c>
      <c r="J1072">
        <f t="shared" si="65"/>
        <v>32.229999999999997</v>
      </c>
      <c r="K1072">
        <f t="shared" si="66"/>
        <v>33.47</v>
      </c>
      <c r="N1072">
        <f>'Central-Hudson On Peak'!I1072</f>
        <v>-2.0300000000000002</v>
      </c>
      <c r="O1072">
        <f>'Central-Hudson On Peak'!D1072</f>
        <v>35.5</v>
      </c>
      <c r="P1072" s="2">
        <f t="shared" si="67"/>
        <v>0</v>
      </c>
    </row>
    <row r="1073" spans="1:16" x14ac:dyDescent="0.25">
      <c r="A1073" t="s">
        <v>12281</v>
      </c>
      <c r="B1073">
        <v>2000</v>
      </c>
      <c r="C1073">
        <v>31.68</v>
      </c>
      <c r="D1073">
        <v>30.51</v>
      </c>
      <c r="E1073">
        <v>0</v>
      </c>
      <c r="F1073">
        <v>0</v>
      </c>
      <c r="G1073">
        <v>-0.71</v>
      </c>
      <c r="H1073">
        <v>-1.88</v>
      </c>
      <c r="I1073">
        <f t="shared" si="64"/>
        <v>1.1699999999999982</v>
      </c>
      <c r="J1073">
        <f t="shared" si="65"/>
        <v>30.51</v>
      </c>
      <c r="K1073">
        <f t="shared" si="66"/>
        <v>31.68</v>
      </c>
      <c r="N1073">
        <f>'Central-Hudson On Peak'!I1073</f>
        <v>-1.92</v>
      </c>
      <c r="O1073">
        <f>'Central-Hudson On Peak'!D1073</f>
        <v>33.6</v>
      </c>
      <c r="P1073" s="2">
        <f t="shared" si="67"/>
        <v>0</v>
      </c>
    </row>
    <row r="1074" spans="1:16" x14ac:dyDescent="0.25">
      <c r="A1074" t="s">
        <v>8497</v>
      </c>
      <c r="B1074">
        <v>2000</v>
      </c>
      <c r="C1074">
        <v>33.06</v>
      </c>
      <c r="D1074">
        <v>32.29</v>
      </c>
      <c r="E1074">
        <v>0</v>
      </c>
      <c r="F1074">
        <v>0</v>
      </c>
      <c r="G1074">
        <v>-0.64</v>
      </c>
      <c r="H1074">
        <v>-1.41</v>
      </c>
      <c r="I1074">
        <f t="shared" si="64"/>
        <v>0.77000000000000313</v>
      </c>
      <c r="J1074">
        <f t="shared" si="65"/>
        <v>32.29</v>
      </c>
      <c r="K1074">
        <f t="shared" si="66"/>
        <v>33.06</v>
      </c>
      <c r="N1074">
        <f>'Central-Hudson On Peak'!I1074</f>
        <v>-2.06</v>
      </c>
      <c r="O1074">
        <f>'Central-Hudson On Peak'!D1074</f>
        <v>35.119999999999997</v>
      </c>
      <c r="P1074" s="2">
        <f t="shared" si="67"/>
        <v>0</v>
      </c>
    </row>
    <row r="1075" spans="1:16" x14ac:dyDescent="0.25">
      <c r="A1075" t="s">
        <v>8498</v>
      </c>
      <c r="B1075">
        <v>2000</v>
      </c>
      <c r="C1075">
        <v>34.96</v>
      </c>
      <c r="D1075">
        <v>34.14</v>
      </c>
      <c r="E1075">
        <v>0</v>
      </c>
      <c r="F1075">
        <v>0</v>
      </c>
      <c r="G1075">
        <v>-0.68</v>
      </c>
      <c r="H1075">
        <v>-1.5</v>
      </c>
      <c r="I1075">
        <f t="shared" si="64"/>
        <v>0.82000000000000028</v>
      </c>
      <c r="J1075">
        <f t="shared" si="65"/>
        <v>34.14</v>
      </c>
      <c r="K1075">
        <f t="shared" si="66"/>
        <v>34.96</v>
      </c>
      <c r="N1075">
        <f>'Central-Hudson On Peak'!I1075</f>
        <v>-2.1800000000000002</v>
      </c>
      <c r="O1075">
        <f>'Central-Hudson On Peak'!D1075</f>
        <v>37.14</v>
      </c>
      <c r="P1075" s="2">
        <f t="shared" si="67"/>
        <v>0</v>
      </c>
    </row>
    <row r="1076" spans="1:16" x14ac:dyDescent="0.25">
      <c r="A1076" t="s">
        <v>8499</v>
      </c>
      <c r="B1076">
        <v>2000</v>
      </c>
      <c r="C1076">
        <v>36.659999999999997</v>
      </c>
      <c r="D1076">
        <v>35.799999999999997</v>
      </c>
      <c r="E1076">
        <v>0</v>
      </c>
      <c r="F1076">
        <v>0</v>
      </c>
      <c r="G1076">
        <v>-0.71</v>
      </c>
      <c r="H1076">
        <v>-1.57</v>
      </c>
      <c r="I1076">
        <f t="shared" si="64"/>
        <v>0.85999999999999943</v>
      </c>
      <c r="J1076">
        <f t="shared" si="65"/>
        <v>35.799999999999997</v>
      </c>
      <c r="K1076">
        <f t="shared" si="66"/>
        <v>36.659999999999997</v>
      </c>
      <c r="N1076">
        <f>'Central-Hudson On Peak'!I1076</f>
        <v>-2.29</v>
      </c>
      <c r="O1076">
        <f>'Central-Hudson On Peak'!D1076</f>
        <v>38.950000000000003</v>
      </c>
      <c r="P1076" s="2">
        <f t="shared" si="67"/>
        <v>0</v>
      </c>
    </row>
    <row r="1077" spans="1:16" x14ac:dyDescent="0.25">
      <c r="A1077" t="s">
        <v>8500</v>
      </c>
      <c r="B1077">
        <v>2000</v>
      </c>
      <c r="C1077">
        <v>40.43</v>
      </c>
      <c r="D1077">
        <v>39.49</v>
      </c>
      <c r="E1077">
        <v>0</v>
      </c>
      <c r="F1077">
        <v>0</v>
      </c>
      <c r="G1077">
        <v>-0.79</v>
      </c>
      <c r="H1077">
        <v>-1.73</v>
      </c>
      <c r="I1077">
        <f t="shared" si="64"/>
        <v>0.93999999999999773</v>
      </c>
      <c r="J1077">
        <f t="shared" si="65"/>
        <v>39.49</v>
      </c>
      <c r="K1077">
        <f t="shared" si="66"/>
        <v>40.43</v>
      </c>
      <c r="N1077">
        <f>'Central-Hudson On Peak'!I1077</f>
        <v>-2.5300000000000002</v>
      </c>
      <c r="O1077">
        <f>'Central-Hudson On Peak'!D1077</f>
        <v>42.96</v>
      </c>
      <c r="P1077" s="2">
        <f t="shared" si="67"/>
        <v>0</v>
      </c>
    </row>
    <row r="1078" spans="1:16" x14ac:dyDescent="0.25">
      <c r="A1078" t="s">
        <v>8501</v>
      </c>
      <c r="B1078">
        <v>2000</v>
      </c>
      <c r="C1078">
        <v>35.96</v>
      </c>
      <c r="D1078">
        <v>35.119999999999997</v>
      </c>
      <c r="E1078">
        <v>0</v>
      </c>
      <c r="F1078">
        <v>0</v>
      </c>
      <c r="G1078">
        <v>-0.7</v>
      </c>
      <c r="H1078">
        <v>-1.54</v>
      </c>
      <c r="I1078">
        <f t="shared" si="64"/>
        <v>0.84000000000000341</v>
      </c>
      <c r="J1078">
        <f t="shared" si="65"/>
        <v>35.119999999999997</v>
      </c>
      <c r="K1078">
        <f t="shared" si="66"/>
        <v>35.96</v>
      </c>
      <c r="N1078">
        <f>'Central-Hudson On Peak'!I1078</f>
        <v>-2.25</v>
      </c>
      <c r="O1078">
        <f>'Central-Hudson On Peak'!D1078</f>
        <v>38.21</v>
      </c>
      <c r="P1078" s="2">
        <f t="shared" si="67"/>
        <v>0</v>
      </c>
    </row>
    <row r="1079" spans="1:16" x14ac:dyDescent="0.25">
      <c r="A1079" t="s">
        <v>8502</v>
      </c>
      <c r="B1079">
        <v>2000</v>
      </c>
      <c r="C1079">
        <v>35.31</v>
      </c>
      <c r="D1079">
        <v>34.49</v>
      </c>
      <c r="E1079">
        <v>0</v>
      </c>
      <c r="F1079">
        <v>0</v>
      </c>
      <c r="G1079">
        <v>-0.69</v>
      </c>
      <c r="H1079">
        <v>-1.51</v>
      </c>
      <c r="I1079">
        <f t="shared" si="64"/>
        <v>0.82000000000000028</v>
      </c>
      <c r="J1079">
        <f t="shared" si="65"/>
        <v>34.49</v>
      </c>
      <c r="K1079">
        <f t="shared" si="66"/>
        <v>35.31</v>
      </c>
      <c r="N1079">
        <f>'Central-Hudson On Peak'!I1079</f>
        <v>-2.21</v>
      </c>
      <c r="O1079">
        <f>'Central-Hudson On Peak'!D1079</f>
        <v>37.520000000000003</v>
      </c>
      <c r="P1079" s="2">
        <f t="shared" si="67"/>
        <v>0</v>
      </c>
    </row>
    <row r="1080" spans="1:16" x14ac:dyDescent="0.25">
      <c r="A1080" t="s">
        <v>8503</v>
      </c>
      <c r="B1080">
        <v>2000</v>
      </c>
      <c r="C1080">
        <v>35.31</v>
      </c>
      <c r="D1080">
        <v>34.49</v>
      </c>
      <c r="E1080">
        <v>0</v>
      </c>
      <c r="F1080">
        <v>0</v>
      </c>
      <c r="G1080">
        <v>-0.69</v>
      </c>
      <c r="H1080">
        <v>-1.51</v>
      </c>
      <c r="I1080">
        <f t="shared" si="64"/>
        <v>0.82000000000000028</v>
      </c>
      <c r="J1080">
        <f t="shared" si="65"/>
        <v>34.49</v>
      </c>
      <c r="K1080">
        <f t="shared" si="66"/>
        <v>35.31</v>
      </c>
      <c r="N1080">
        <f>'Central-Hudson On Peak'!I1080</f>
        <v>-2.21</v>
      </c>
      <c r="O1080">
        <f>'Central-Hudson On Peak'!D1080</f>
        <v>37.520000000000003</v>
      </c>
      <c r="P1080" s="2">
        <f t="shared" si="67"/>
        <v>0</v>
      </c>
    </row>
    <row r="1081" spans="1:16" x14ac:dyDescent="0.25">
      <c r="A1081" t="s">
        <v>8504</v>
      </c>
      <c r="B1081">
        <v>2000</v>
      </c>
      <c r="C1081">
        <v>34.96</v>
      </c>
      <c r="D1081">
        <v>34.14</v>
      </c>
      <c r="E1081">
        <v>0</v>
      </c>
      <c r="F1081">
        <v>0</v>
      </c>
      <c r="G1081">
        <v>-0.68</v>
      </c>
      <c r="H1081">
        <v>-1.5</v>
      </c>
      <c r="I1081">
        <f t="shared" si="64"/>
        <v>0.82000000000000028</v>
      </c>
      <c r="J1081">
        <f t="shared" si="65"/>
        <v>34.14</v>
      </c>
      <c r="K1081">
        <f t="shared" si="66"/>
        <v>34.96</v>
      </c>
      <c r="N1081">
        <f>'Central-Hudson On Peak'!I1081</f>
        <v>-2.1800000000000002</v>
      </c>
      <c r="O1081">
        <f>'Central-Hudson On Peak'!D1081</f>
        <v>37.14</v>
      </c>
      <c r="P1081" s="2">
        <f t="shared" si="67"/>
        <v>0</v>
      </c>
    </row>
    <row r="1082" spans="1:16" x14ac:dyDescent="0.25">
      <c r="A1082" t="s">
        <v>8505</v>
      </c>
      <c r="B1082">
        <v>2000</v>
      </c>
      <c r="C1082">
        <v>34.74</v>
      </c>
      <c r="D1082">
        <v>33.92</v>
      </c>
      <c r="E1082">
        <v>0</v>
      </c>
      <c r="F1082">
        <v>0</v>
      </c>
      <c r="G1082">
        <v>-0.67</v>
      </c>
      <c r="H1082">
        <v>-1.49</v>
      </c>
      <c r="I1082">
        <f t="shared" si="64"/>
        <v>0.82000000000000028</v>
      </c>
      <c r="J1082">
        <f t="shared" si="65"/>
        <v>33.92</v>
      </c>
      <c r="K1082">
        <f t="shared" si="66"/>
        <v>34.74</v>
      </c>
      <c r="N1082">
        <f>'Central-Hudson On Peak'!I1082</f>
        <v>-2.16</v>
      </c>
      <c r="O1082">
        <f>'Central-Hudson On Peak'!D1082</f>
        <v>36.9</v>
      </c>
      <c r="P1082" s="2">
        <f t="shared" si="67"/>
        <v>0</v>
      </c>
    </row>
    <row r="1083" spans="1:16" x14ac:dyDescent="0.25">
      <c r="A1083" t="s">
        <v>8506</v>
      </c>
      <c r="B1083">
        <v>2000</v>
      </c>
      <c r="C1083">
        <v>34.96</v>
      </c>
      <c r="D1083">
        <v>34.14</v>
      </c>
      <c r="E1083">
        <v>0</v>
      </c>
      <c r="F1083">
        <v>0</v>
      </c>
      <c r="G1083">
        <v>-0.68</v>
      </c>
      <c r="H1083">
        <v>-1.5</v>
      </c>
      <c r="I1083">
        <f t="shared" si="64"/>
        <v>0.82000000000000028</v>
      </c>
      <c r="J1083">
        <f t="shared" si="65"/>
        <v>34.14</v>
      </c>
      <c r="K1083">
        <f t="shared" si="66"/>
        <v>34.96</v>
      </c>
      <c r="N1083">
        <f>'Central-Hudson On Peak'!I1083</f>
        <v>-2.1800000000000002</v>
      </c>
      <c r="O1083">
        <f>'Central-Hudson On Peak'!D1083</f>
        <v>37.14</v>
      </c>
      <c r="P1083" s="2">
        <f t="shared" si="67"/>
        <v>0</v>
      </c>
    </row>
    <row r="1084" spans="1:16" x14ac:dyDescent="0.25">
      <c r="A1084" t="s">
        <v>8507</v>
      </c>
      <c r="B1084">
        <v>2000</v>
      </c>
      <c r="C1084">
        <v>34.5</v>
      </c>
      <c r="D1084">
        <v>33.69</v>
      </c>
      <c r="E1084">
        <v>0</v>
      </c>
      <c r="F1084">
        <v>0</v>
      </c>
      <c r="G1084">
        <v>-0.67</v>
      </c>
      <c r="H1084">
        <v>-1.48</v>
      </c>
      <c r="I1084">
        <f t="shared" si="64"/>
        <v>0.81000000000000227</v>
      </c>
      <c r="J1084">
        <f t="shared" si="65"/>
        <v>33.69</v>
      </c>
      <c r="K1084">
        <f t="shared" si="66"/>
        <v>34.5</v>
      </c>
      <c r="N1084">
        <f>'Central-Hudson On Peak'!I1084</f>
        <v>-2.15</v>
      </c>
      <c r="O1084">
        <f>'Central-Hudson On Peak'!D1084</f>
        <v>36.65</v>
      </c>
      <c r="P1084" s="2">
        <f t="shared" si="67"/>
        <v>0</v>
      </c>
    </row>
    <row r="1085" spans="1:16" x14ac:dyDescent="0.25">
      <c r="A1085" t="s">
        <v>8508</v>
      </c>
      <c r="B1085">
        <v>2000</v>
      </c>
      <c r="C1085">
        <v>33.92</v>
      </c>
      <c r="D1085">
        <v>33.130000000000003</v>
      </c>
      <c r="E1085">
        <v>0</v>
      </c>
      <c r="F1085">
        <v>0</v>
      </c>
      <c r="G1085">
        <v>-0.66</v>
      </c>
      <c r="H1085">
        <v>-1.45</v>
      </c>
      <c r="I1085">
        <f t="shared" si="64"/>
        <v>0.78999999999999915</v>
      </c>
      <c r="J1085">
        <f t="shared" si="65"/>
        <v>33.130000000000003</v>
      </c>
      <c r="K1085">
        <f t="shared" si="66"/>
        <v>33.92</v>
      </c>
      <c r="N1085">
        <f>'Central-Hudson On Peak'!I1085</f>
        <v>-2.12</v>
      </c>
      <c r="O1085">
        <f>'Central-Hudson On Peak'!D1085</f>
        <v>36.04</v>
      </c>
      <c r="P1085" s="2">
        <f t="shared" si="67"/>
        <v>0</v>
      </c>
    </row>
    <row r="1086" spans="1:16" x14ac:dyDescent="0.25">
      <c r="A1086" t="s">
        <v>8509</v>
      </c>
      <c r="B1086">
        <v>2000</v>
      </c>
      <c r="C1086">
        <v>33.619999999999997</v>
      </c>
      <c r="D1086">
        <v>32.83</v>
      </c>
      <c r="E1086">
        <v>0</v>
      </c>
      <c r="F1086">
        <v>0</v>
      </c>
      <c r="G1086">
        <v>-0.65</v>
      </c>
      <c r="H1086">
        <v>-1.44</v>
      </c>
      <c r="I1086">
        <f t="shared" si="64"/>
        <v>0.78999999999999915</v>
      </c>
      <c r="J1086">
        <f t="shared" si="65"/>
        <v>32.83</v>
      </c>
      <c r="K1086">
        <f t="shared" si="66"/>
        <v>33.619999999999997</v>
      </c>
      <c r="N1086">
        <f>'Central-Hudson On Peak'!I1086</f>
        <v>-2.09</v>
      </c>
      <c r="O1086">
        <f>'Central-Hudson On Peak'!D1086</f>
        <v>35.71</v>
      </c>
      <c r="P1086" s="2">
        <f t="shared" si="67"/>
        <v>0</v>
      </c>
    </row>
    <row r="1087" spans="1:16" x14ac:dyDescent="0.25">
      <c r="A1087" t="s">
        <v>8510</v>
      </c>
      <c r="B1087">
        <v>2000</v>
      </c>
      <c r="C1087">
        <v>35.96</v>
      </c>
      <c r="D1087">
        <v>35.119999999999997</v>
      </c>
      <c r="E1087">
        <v>0</v>
      </c>
      <c r="F1087">
        <v>0</v>
      </c>
      <c r="G1087">
        <v>-0.7</v>
      </c>
      <c r="H1087">
        <v>-1.54</v>
      </c>
      <c r="I1087">
        <f t="shared" si="64"/>
        <v>0.84000000000000341</v>
      </c>
      <c r="J1087">
        <f t="shared" si="65"/>
        <v>35.119999999999997</v>
      </c>
      <c r="K1087">
        <f t="shared" si="66"/>
        <v>35.96</v>
      </c>
      <c r="N1087">
        <f>'Central-Hudson On Peak'!I1087</f>
        <v>-2.25</v>
      </c>
      <c r="O1087">
        <f>'Central-Hudson On Peak'!D1087</f>
        <v>38.21</v>
      </c>
      <c r="P1087" s="2">
        <f t="shared" si="67"/>
        <v>0</v>
      </c>
    </row>
    <row r="1088" spans="1:16" x14ac:dyDescent="0.25">
      <c r="A1088" t="s">
        <v>8511</v>
      </c>
      <c r="B1088">
        <v>2000</v>
      </c>
      <c r="C1088">
        <v>34.5</v>
      </c>
      <c r="D1088">
        <v>33.69</v>
      </c>
      <c r="E1088">
        <v>0</v>
      </c>
      <c r="F1088">
        <v>0</v>
      </c>
      <c r="G1088">
        <v>-0.67</v>
      </c>
      <c r="H1088">
        <v>-1.48</v>
      </c>
      <c r="I1088">
        <f t="shared" si="64"/>
        <v>0.81000000000000227</v>
      </c>
      <c r="J1088">
        <f t="shared" si="65"/>
        <v>33.69</v>
      </c>
      <c r="K1088">
        <f t="shared" si="66"/>
        <v>34.5</v>
      </c>
      <c r="N1088">
        <f>'Central-Hudson On Peak'!I1088</f>
        <v>-2.15</v>
      </c>
      <c r="O1088">
        <f>'Central-Hudson On Peak'!D1088</f>
        <v>36.65</v>
      </c>
      <c r="P1088" s="2">
        <f t="shared" si="67"/>
        <v>0</v>
      </c>
    </row>
    <row r="1089" spans="1:16" x14ac:dyDescent="0.25">
      <c r="A1089" t="s">
        <v>8512</v>
      </c>
      <c r="B1089">
        <v>2000</v>
      </c>
      <c r="C1089">
        <v>29.32</v>
      </c>
      <c r="D1089">
        <v>28.64</v>
      </c>
      <c r="E1089">
        <v>0</v>
      </c>
      <c r="F1089">
        <v>0</v>
      </c>
      <c r="G1089">
        <v>-0.56999999999999995</v>
      </c>
      <c r="H1089">
        <v>-1.25</v>
      </c>
      <c r="I1089">
        <f t="shared" si="64"/>
        <v>0.67999999999999972</v>
      </c>
      <c r="J1089">
        <f t="shared" si="65"/>
        <v>28.64</v>
      </c>
      <c r="K1089">
        <f t="shared" si="66"/>
        <v>29.32</v>
      </c>
      <c r="N1089">
        <f>'Central-Hudson On Peak'!I1089</f>
        <v>-1.83</v>
      </c>
      <c r="O1089">
        <f>'Central-Hudson On Peak'!D1089</f>
        <v>31.15</v>
      </c>
      <c r="P1089" s="2">
        <f t="shared" si="67"/>
        <v>0</v>
      </c>
    </row>
    <row r="1090" spans="1:16" x14ac:dyDescent="0.25">
      <c r="A1090" t="s">
        <v>8529</v>
      </c>
      <c r="B1090">
        <v>2000</v>
      </c>
      <c r="C1090">
        <v>31.12</v>
      </c>
      <c r="D1090">
        <v>30.45</v>
      </c>
      <c r="E1090">
        <v>0</v>
      </c>
      <c r="F1090">
        <v>0</v>
      </c>
      <c r="G1090">
        <v>-0.55000000000000004</v>
      </c>
      <c r="H1090">
        <v>-1.22</v>
      </c>
      <c r="I1090">
        <f t="shared" si="64"/>
        <v>0.67000000000000171</v>
      </c>
      <c r="J1090">
        <f t="shared" si="65"/>
        <v>30.45</v>
      </c>
      <c r="K1090">
        <f t="shared" si="66"/>
        <v>31.12</v>
      </c>
      <c r="N1090">
        <f>'Central-Hudson On Peak'!I1090</f>
        <v>-1.95</v>
      </c>
      <c r="O1090">
        <f>'Central-Hudson On Peak'!D1090</f>
        <v>33.07</v>
      </c>
      <c r="P1090" s="2">
        <f t="shared" si="67"/>
        <v>0</v>
      </c>
    </row>
    <row r="1091" spans="1:16" x14ac:dyDescent="0.25">
      <c r="A1091" t="s">
        <v>8530</v>
      </c>
      <c r="B1091">
        <v>2000</v>
      </c>
      <c r="C1091">
        <v>33.700000000000003</v>
      </c>
      <c r="D1091">
        <v>32.979999999999997</v>
      </c>
      <c r="E1091">
        <v>0</v>
      </c>
      <c r="F1091">
        <v>0</v>
      </c>
      <c r="G1091">
        <v>-0.6</v>
      </c>
      <c r="H1091">
        <v>-1.32</v>
      </c>
      <c r="I1091">
        <f t="shared" ref="I1091:I1154" si="68">C1091-D1091</f>
        <v>0.72000000000000597</v>
      </c>
      <c r="J1091">
        <f t="shared" ref="J1091:J1154" si="69">D1091</f>
        <v>32.979999999999997</v>
      </c>
      <c r="K1091">
        <f t="shared" ref="K1091:K1154" si="70">C1091</f>
        <v>33.700000000000003</v>
      </c>
      <c r="N1091">
        <f>'Central-Hudson On Peak'!I1091</f>
        <v>-2.11</v>
      </c>
      <c r="O1091">
        <f>'Central-Hudson On Peak'!D1091</f>
        <v>35.81</v>
      </c>
      <c r="P1091" s="2">
        <f t="shared" ref="P1091:P1154" si="71">(O1091+N1091)-K1091</f>
        <v>0</v>
      </c>
    </row>
    <row r="1092" spans="1:16" x14ac:dyDescent="0.25">
      <c r="A1092" t="s">
        <v>8531</v>
      </c>
      <c r="B1092">
        <v>2000</v>
      </c>
      <c r="C1092">
        <v>34.92</v>
      </c>
      <c r="D1092">
        <v>34.17</v>
      </c>
      <c r="E1092">
        <v>0</v>
      </c>
      <c r="F1092">
        <v>0</v>
      </c>
      <c r="G1092">
        <v>-0.62</v>
      </c>
      <c r="H1092">
        <v>-1.37</v>
      </c>
      <c r="I1092">
        <f t="shared" si="68"/>
        <v>0.75</v>
      </c>
      <c r="J1092">
        <f t="shared" si="69"/>
        <v>34.17</v>
      </c>
      <c r="K1092">
        <f t="shared" si="70"/>
        <v>34.92</v>
      </c>
      <c r="N1092">
        <f>'Central-Hudson On Peak'!I1092</f>
        <v>-2.19</v>
      </c>
      <c r="O1092">
        <f>'Central-Hudson On Peak'!D1092</f>
        <v>37.11</v>
      </c>
      <c r="P1092" s="2">
        <f t="shared" si="71"/>
        <v>0</v>
      </c>
    </row>
    <row r="1093" spans="1:16" x14ac:dyDescent="0.25">
      <c r="A1093" t="s">
        <v>8532</v>
      </c>
      <c r="B1093">
        <v>2000</v>
      </c>
      <c r="C1093">
        <v>35.72</v>
      </c>
      <c r="D1093">
        <v>34.950000000000003</v>
      </c>
      <c r="E1093">
        <v>0</v>
      </c>
      <c r="F1093">
        <v>0</v>
      </c>
      <c r="G1093">
        <v>-0.63</v>
      </c>
      <c r="H1093">
        <v>-1.4</v>
      </c>
      <c r="I1093">
        <f t="shared" si="68"/>
        <v>0.76999999999999602</v>
      </c>
      <c r="J1093">
        <f t="shared" si="69"/>
        <v>34.950000000000003</v>
      </c>
      <c r="K1093">
        <f t="shared" si="70"/>
        <v>35.72</v>
      </c>
      <c r="N1093">
        <f>'Central-Hudson On Peak'!I1093</f>
        <v>-2.23</v>
      </c>
      <c r="O1093">
        <f>'Central-Hudson On Peak'!D1093</f>
        <v>37.950000000000003</v>
      </c>
      <c r="P1093" s="2">
        <f t="shared" si="71"/>
        <v>0</v>
      </c>
    </row>
    <row r="1094" spans="1:16" x14ac:dyDescent="0.25">
      <c r="A1094" t="s">
        <v>8533</v>
      </c>
      <c r="B1094">
        <v>2000</v>
      </c>
      <c r="C1094">
        <v>33.700000000000003</v>
      </c>
      <c r="D1094">
        <v>32.979999999999997</v>
      </c>
      <c r="E1094">
        <v>0</v>
      </c>
      <c r="F1094">
        <v>0</v>
      </c>
      <c r="G1094">
        <v>-0.6</v>
      </c>
      <c r="H1094">
        <v>-1.32</v>
      </c>
      <c r="I1094">
        <f t="shared" si="68"/>
        <v>0.72000000000000597</v>
      </c>
      <c r="J1094">
        <f t="shared" si="69"/>
        <v>32.979999999999997</v>
      </c>
      <c r="K1094">
        <f t="shared" si="70"/>
        <v>33.700000000000003</v>
      </c>
      <c r="N1094">
        <f>'Central-Hudson On Peak'!I1094</f>
        <v>-2.11</v>
      </c>
      <c r="O1094">
        <f>'Central-Hudson On Peak'!D1094</f>
        <v>35.81</v>
      </c>
      <c r="P1094" s="2">
        <f t="shared" si="71"/>
        <v>0</v>
      </c>
    </row>
    <row r="1095" spans="1:16" x14ac:dyDescent="0.25">
      <c r="A1095" t="s">
        <v>8534</v>
      </c>
      <c r="B1095">
        <v>2000</v>
      </c>
      <c r="C1095">
        <v>34.39</v>
      </c>
      <c r="D1095">
        <v>33.65</v>
      </c>
      <c r="E1095">
        <v>0</v>
      </c>
      <c r="F1095">
        <v>0</v>
      </c>
      <c r="G1095">
        <v>-0.61</v>
      </c>
      <c r="H1095">
        <v>-1.35</v>
      </c>
      <c r="I1095">
        <f t="shared" si="68"/>
        <v>0.74000000000000199</v>
      </c>
      <c r="J1095">
        <f t="shared" si="69"/>
        <v>33.65</v>
      </c>
      <c r="K1095">
        <f t="shared" si="70"/>
        <v>34.39</v>
      </c>
      <c r="N1095">
        <f>'Central-Hudson On Peak'!I1095</f>
        <v>-2.16</v>
      </c>
      <c r="O1095">
        <f>'Central-Hudson On Peak'!D1095</f>
        <v>36.549999999999997</v>
      </c>
      <c r="P1095" s="2">
        <f t="shared" si="71"/>
        <v>0</v>
      </c>
    </row>
    <row r="1096" spans="1:16" x14ac:dyDescent="0.25">
      <c r="A1096" t="s">
        <v>8535</v>
      </c>
      <c r="B1096">
        <v>2000</v>
      </c>
      <c r="C1096">
        <v>33.93</v>
      </c>
      <c r="D1096">
        <v>33.200000000000003</v>
      </c>
      <c r="E1096">
        <v>0</v>
      </c>
      <c r="F1096">
        <v>0</v>
      </c>
      <c r="G1096">
        <v>-0.6</v>
      </c>
      <c r="H1096">
        <v>-1.33</v>
      </c>
      <c r="I1096">
        <f t="shared" si="68"/>
        <v>0.72999999999999687</v>
      </c>
      <c r="J1096">
        <f t="shared" si="69"/>
        <v>33.200000000000003</v>
      </c>
      <c r="K1096">
        <f t="shared" si="70"/>
        <v>33.93</v>
      </c>
      <c r="N1096">
        <f>'Central-Hudson On Peak'!I1096</f>
        <v>-2.12</v>
      </c>
      <c r="O1096">
        <f>'Central-Hudson On Peak'!D1096</f>
        <v>36.049999999999997</v>
      </c>
      <c r="P1096" s="2">
        <f t="shared" si="71"/>
        <v>0</v>
      </c>
    </row>
    <row r="1097" spans="1:16" x14ac:dyDescent="0.25">
      <c r="A1097" t="s">
        <v>8536</v>
      </c>
      <c r="B1097">
        <v>2000</v>
      </c>
      <c r="C1097">
        <v>33.049999999999997</v>
      </c>
      <c r="D1097">
        <v>32.340000000000003</v>
      </c>
      <c r="E1097">
        <v>0</v>
      </c>
      <c r="F1097">
        <v>0</v>
      </c>
      <c r="G1097">
        <v>-0.59</v>
      </c>
      <c r="H1097">
        <v>-1.3</v>
      </c>
      <c r="I1097">
        <f t="shared" si="68"/>
        <v>0.70999999999999375</v>
      </c>
      <c r="J1097">
        <f t="shared" si="69"/>
        <v>32.340000000000003</v>
      </c>
      <c r="K1097">
        <f t="shared" si="70"/>
        <v>33.049999999999997</v>
      </c>
      <c r="N1097">
        <f>'Central-Hudson On Peak'!I1097</f>
        <v>-2.08</v>
      </c>
      <c r="O1097">
        <f>'Central-Hudson On Peak'!D1097</f>
        <v>35.130000000000003</v>
      </c>
      <c r="P1097" s="2">
        <f t="shared" si="71"/>
        <v>0</v>
      </c>
    </row>
    <row r="1098" spans="1:16" x14ac:dyDescent="0.25">
      <c r="A1098" t="s">
        <v>8537</v>
      </c>
      <c r="B1098">
        <v>2000</v>
      </c>
      <c r="C1098">
        <v>33.049999999999997</v>
      </c>
      <c r="D1098">
        <v>32.340000000000003</v>
      </c>
      <c r="E1098">
        <v>0</v>
      </c>
      <c r="F1098">
        <v>0</v>
      </c>
      <c r="G1098">
        <v>-0.59</v>
      </c>
      <c r="H1098">
        <v>-1.3</v>
      </c>
      <c r="I1098">
        <f t="shared" si="68"/>
        <v>0.70999999999999375</v>
      </c>
      <c r="J1098">
        <f t="shared" si="69"/>
        <v>32.340000000000003</v>
      </c>
      <c r="K1098">
        <f t="shared" si="70"/>
        <v>33.049999999999997</v>
      </c>
      <c r="N1098">
        <f>'Central-Hudson On Peak'!I1098</f>
        <v>-2.08</v>
      </c>
      <c r="O1098">
        <f>'Central-Hudson On Peak'!D1098</f>
        <v>35.130000000000003</v>
      </c>
      <c r="P1098" s="2">
        <f t="shared" si="71"/>
        <v>0</v>
      </c>
    </row>
    <row r="1099" spans="1:16" x14ac:dyDescent="0.25">
      <c r="A1099" t="s">
        <v>8538</v>
      </c>
      <c r="B1099">
        <v>2000</v>
      </c>
      <c r="C1099">
        <v>33.03</v>
      </c>
      <c r="D1099">
        <v>32.32</v>
      </c>
      <c r="E1099">
        <v>0</v>
      </c>
      <c r="F1099">
        <v>0</v>
      </c>
      <c r="G1099">
        <v>-0.59</v>
      </c>
      <c r="H1099">
        <v>-1.3</v>
      </c>
      <c r="I1099">
        <f t="shared" si="68"/>
        <v>0.71000000000000085</v>
      </c>
      <c r="J1099">
        <f t="shared" si="69"/>
        <v>32.32</v>
      </c>
      <c r="K1099">
        <f t="shared" si="70"/>
        <v>33.03</v>
      </c>
      <c r="N1099">
        <f>'Central-Hudson On Peak'!I1099</f>
        <v>-2.08</v>
      </c>
      <c r="O1099">
        <f>'Central-Hudson On Peak'!D1099</f>
        <v>35.11</v>
      </c>
      <c r="P1099" s="2">
        <f t="shared" si="71"/>
        <v>0</v>
      </c>
    </row>
    <row r="1100" spans="1:16" x14ac:dyDescent="0.25">
      <c r="A1100" t="s">
        <v>8539</v>
      </c>
      <c r="B1100">
        <v>2000</v>
      </c>
      <c r="C1100">
        <v>31.95</v>
      </c>
      <c r="D1100">
        <v>31.27</v>
      </c>
      <c r="E1100">
        <v>0</v>
      </c>
      <c r="F1100">
        <v>0</v>
      </c>
      <c r="G1100">
        <v>-0.56999999999999995</v>
      </c>
      <c r="H1100">
        <v>-1.25</v>
      </c>
      <c r="I1100">
        <f t="shared" si="68"/>
        <v>0.67999999999999972</v>
      </c>
      <c r="J1100">
        <f t="shared" si="69"/>
        <v>31.27</v>
      </c>
      <c r="K1100">
        <f t="shared" si="70"/>
        <v>31.95</v>
      </c>
      <c r="N1100">
        <f>'Central-Hudson On Peak'!I1100</f>
        <v>-2.0099999999999998</v>
      </c>
      <c r="O1100">
        <f>'Central-Hudson On Peak'!D1100</f>
        <v>33.96</v>
      </c>
      <c r="P1100" s="2">
        <f t="shared" si="71"/>
        <v>0</v>
      </c>
    </row>
    <row r="1101" spans="1:16" x14ac:dyDescent="0.25">
      <c r="A1101" t="s">
        <v>8540</v>
      </c>
      <c r="B1101">
        <v>2000</v>
      </c>
      <c r="C1101">
        <v>31.03</v>
      </c>
      <c r="D1101">
        <v>30.36</v>
      </c>
      <c r="E1101">
        <v>0</v>
      </c>
      <c r="F1101">
        <v>0</v>
      </c>
      <c r="G1101">
        <v>-0.55000000000000004</v>
      </c>
      <c r="H1101">
        <v>-1.22</v>
      </c>
      <c r="I1101">
        <f t="shared" si="68"/>
        <v>0.67000000000000171</v>
      </c>
      <c r="J1101">
        <f t="shared" si="69"/>
        <v>30.36</v>
      </c>
      <c r="K1101">
        <f t="shared" si="70"/>
        <v>31.03</v>
      </c>
      <c r="N1101">
        <f>'Central-Hudson On Peak'!I1101</f>
        <v>-1.94</v>
      </c>
      <c r="O1101">
        <f>'Central-Hudson On Peak'!D1101</f>
        <v>32.97</v>
      </c>
      <c r="P1101" s="2">
        <f t="shared" si="71"/>
        <v>0</v>
      </c>
    </row>
    <row r="1102" spans="1:16" x14ac:dyDescent="0.25">
      <c r="A1102" t="s">
        <v>8541</v>
      </c>
      <c r="B1102">
        <v>2000</v>
      </c>
      <c r="C1102">
        <v>33.01</v>
      </c>
      <c r="D1102">
        <v>32.299999999999997</v>
      </c>
      <c r="E1102">
        <v>0</v>
      </c>
      <c r="F1102">
        <v>0</v>
      </c>
      <c r="G1102">
        <v>-0.59</v>
      </c>
      <c r="H1102">
        <v>-1.3</v>
      </c>
      <c r="I1102">
        <f t="shared" si="68"/>
        <v>0.71000000000000085</v>
      </c>
      <c r="J1102">
        <f t="shared" si="69"/>
        <v>32.299999999999997</v>
      </c>
      <c r="K1102">
        <f t="shared" si="70"/>
        <v>33.01</v>
      </c>
      <c r="N1102">
        <f>'Central-Hudson On Peak'!I1102</f>
        <v>-2.0699999999999998</v>
      </c>
      <c r="O1102">
        <f>'Central-Hudson On Peak'!D1102</f>
        <v>35.08</v>
      </c>
      <c r="P1102" s="2">
        <f t="shared" si="71"/>
        <v>0</v>
      </c>
    </row>
    <row r="1103" spans="1:16" x14ac:dyDescent="0.25">
      <c r="A1103" t="s">
        <v>8542</v>
      </c>
      <c r="B1103">
        <v>2000</v>
      </c>
      <c r="C1103">
        <v>34.94</v>
      </c>
      <c r="D1103">
        <v>34.19</v>
      </c>
      <c r="E1103">
        <v>0</v>
      </c>
      <c r="F1103">
        <v>0</v>
      </c>
      <c r="G1103">
        <v>-0.62</v>
      </c>
      <c r="H1103">
        <v>-1.37</v>
      </c>
      <c r="I1103">
        <f t="shared" si="68"/>
        <v>0.75</v>
      </c>
      <c r="J1103">
        <f t="shared" si="69"/>
        <v>34.19</v>
      </c>
      <c r="K1103">
        <f t="shared" si="70"/>
        <v>34.94</v>
      </c>
      <c r="N1103">
        <f>'Central-Hudson On Peak'!I1103</f>
        <v>-2.19</v>
      </c>
      <c r="O1103">
        <f>'Central-Hudson On Peak'!D1103</f>
        <v>37.130000000000003</v>
      </c>
      <c r="P1103" s="2">
        <f t="shared" si="71"/>
        <v>0</v>
      </c>
    </row>
    <row r="1104" spans="1:16" x14ac:dyDescent="0.25">
      <c r="A1104" t="s">
        <v>8543</v>
      </c>
      <c r="B1104">
        <v>2000</v>
      </c>
      <c r="C1104">
        <v>35.380000000000003</v>
      </c>
      <c r="D1104">
        <v>34.619999999999997</v>
      </c>
      <c r="E1104">
        <v>0</v>
      </c>
      <c r="F1104">
        <v>0</v>
      </c>
      <c r="G1104">
        <v>-0.63</v>
      </c>
      <c r="H1104">
        <v>-1.39</v>
      </c>
      <c r="I1104">
        <f t="shared" si="68"/>
        <v>0.76000000000000512</v>
      </c>
      <c r="J1104">
        <f t="shared" si="69"/>
        <v>34.619999999999997</v>
      </c>
      <c r="K1104">
        <f t="shared" si="70"/>
        <v>35.380000000000003</v>
      </c>
      <c r="N1104">
        <f>'Central-Hudson On Peak'!I1104</f>
        <v>-2.2200000000000002</v>
      </c>
      <c r="O1104">
        <f>'Central-Hudson On Peak'!D1104</f>
        <v>37.6</v>
      </c>
      <c r="P1104" s="2">
        <f t="shared" si="71"/>
        <v>0</v>
      </c>
    </row>
    <row r="1105" spans="1:16" x14ac:dyDescent="0.25">
      <c r="A1105" t="s">
        <v>8544</v>
      </c>
      <c r="B1105">
        <v>2000</v>
      </c>
      <c r="C1105">
        <v>28.95</v>
      </c>
      <c r="D1105">
        <v>28.33</v>
      </c>
      <c r="E1105">
        <v>0</v>
      </c>
      <c r="F1105">
        <v>0</v>
      </c>
      <c r="G1105">
        <v>-0.52</v>
      </c>
      <c r="H1105">
        <v>-1.1399999999999999</v>
      </c>
      <c r="I1105">
        <f t="shared" si="68"/>
        <v>0.62000000000000099</v>
      </c>
      <c r="J1105">
        <f t="shared" si="69"/>
        <v>28.33</v>
      </c>
      <c r="K1105">
        <f t="shared" si="70"/>
        <v>28.95</v>
      </c>
      <c r="N1105">
        <f>'Central-Hudson On Peak'!I1105</f>
        <v>-1.82</v>
      </c>
      <c r="O1105">
        <f>'Central-Hudson On Peak'!D1105</f>
        <v>30.77</v>
      </c>
      <c r="P1105" s="2">
        <f t="shared" si="71"/>
        <v>0</v>
      </c>
    </row>
    <row r="1106" spans="1:16" x14ac:dyDescent="0.25">
      <c r="A1106" t="s">
        <v>8561</v>
      </c>
      <c r="B1106">
        <v>2000</v>
      </c>
      <c r="C1106">
        <v>31.86</v>
      </c>
      <c r="D1106">
        <v>30.86</v>
      </c>
      <c r="E1106">
        <v>0</v>
      </c>
      <c r="F1106">
        <v>0</v>
      </c>
      <c r="G1106">
        <v>-0.53</v>
      </c>
      <c r="H1106">
        <v>-1.53</v>
      </c>
      <c r="I1106">
        <f t="shared" si="68"/>
        <v>1</v>
      </c>
      <c r="J1106">
        <f t="shared" si="69"/>
        <v>30.86</v>
      </c>
      <c r="K1106">
        <f t="shared" si="70"/>
        <v>31.86</v>
      </c>
      <c r="N1106">
        <f>'Central-Hudson On Peak'!I1106</f>
        <v>-2.0099999999999998</v>
      </c>
      <c r="O1106">
        <f>'Central-Hudson On Peak'!D1106</f>
        <v>33.869999999999997</v>
      </c>
      <c r="P1106" s="2">
        <f t="shared" si="71"/>
        <v>0</v>
      </c>
    </row>
    <row r="1107" spans="1:16" x14ac:dyDescent="0.25">
      <c r="A1107" t="s">
        <v>8562</v>
      </c>
      <c r="B1107">
        <v>2000</v>
      </c>
      <c r="C1107">
        <v>34.869999999999997</v>
      </c>
      <c r="D1107">
        <v>33.78</v>
      </c>
      <c r="E1107">
        <v>0</v>
      </c>
      <c r="F1107">
        <v>0</v>
      </c>
      <c r="G1107">
        <v>-0.57999999999999996</v>
      </c>
      <c r="H1107">
        <v>-1.67</v>
      </c>
      <c r="I1107">
        <f t="shared" si="68"/>
        <v>1.0899999999999963</v>
      </c>
      <c r="J1107">
        <f t="shared" si="69"/>
        <v>33.78</v>
      </c>
      <c r="K1107">
        <f t="shared" si="70"/>
        <v>34.869999999999997</v>
      </c>
      <c r="N1107">
        <f>'Central-Hudson On Peak'!I1107</f>
        <v>-2.2000000000000002</v>
      </c>
      <c r="O1107">
        <f>'Central-Hudson On Peak'!D1107</f>
        <v>37.07</v>
      </c>
      <c r="P1107" s="2">
        <f t="shared" si="71"/>
        <v>0</v>
      </c>
    </row>
    <row r="1108" spans="1:16" x14ac:dyDescent="0.25">
      <c r="A1108" t="s">
        <v>8563</v>
      </c>
      <c r="B1108">
        <v>2000</v>
      </c>
      <c r="C1108">
        <v>40.11</v>
      </c>
      <c r="D1108">
        <v>38.86</v>
      </c>
      <c r="E1108">
        <v>0</v>
      </c>
      <c r="F1108">
        <v>0</v>
      </c>
      <c r="G1108">
        <v>-0.67</v>
      </c>
      <c r="H1108">
        <v>-1.92</v>
      </c>
      <c r="I1108">
        <f t="shared" si="68"/>
        <v>1.25</v>
      </c>
      <c r="J1108">
        <f t="shared" si="69"/>
        <v>38.86</v>
      </c>
      <c r="K1108">
        <f t="shared" si="70"/>
        <v>40.11</v>
      </c>
      <c r="N1108">
        <f>'Central-Hudson On Peak'!I1108</f>
        <v>-2.5300000000000002</v>
      </c>
      <c r="O1108">
        <f>'Central-Hudson On Peak'!D1108</f>
        <v>42.64</v>
      </c>
      <c r="P1108" s="2">
        <f t="shared" si="71"/>
        <v>0</v>
      </c>
    </row>
    <row r="1109" spans="1:16" x14ac:dyDescent="0.25">
      <c r="A1109" t="s">
        <v>8564</v>
      </c>
      <c r="B1109">
        <v>2000</v>
      </c>
      <c r="C1109">
        <v>46.83</v>
      </c>
      <c r="D1109">
        <v>45.36</v>
      </c>
      <c r="E1109">
        <v>0</v>
      </c>
      <c r="F1109">
        <v>0</v>
      </c>
      <c r="G1109">
        <v>-0.78</v>
      </c>
      <c r="H1109">
        <v>-2.25</v>
      </c>
      <c r="I1109">
        <f t="shared" si="68"/>
        <v>1.4699999999999989</v>
      </c>
      <c r="J1109">
        <f t="shared" si="69"/>
        <v>45.36</v>
      </c>
      <c r="K1109">
        <f t="shared" si="70"/>
        <v>46.83</v>
      </c>
      <c r="N1109">
        <f>'Central-Hudson On Peak'!I1109</f>
        <v>-2.96</v>
      </c>
      <c r="O1109">
        <f>'Central-Hudson On Peak'!D1109</f>
        <v>49.79</v>
      </c>
      <c r="P1109" s="2">
        <f t="shared" si="71"/>
        <v>0</v>
      </c>
    </row>
    <row r="1110" spans="1:16" x14ac:dyDescent="0.25">
      <c r="A1110" t="s">
        <v>8565</v>
      </c>
      <c r="B1110">
        <v>2000</v>
      </c>
      <c r="C1110">
        <v>38.47</v>
      </c>
      <c r="D1110">
        <v>37.270000000000003</v>
      </c>
      <c r="E1110">
        <v>0</v>
      </c>
      <c r="F1110">
        <v>0</v>
      </c>
      <c r="G1110">
        <v>-0.64</v>
      </c>
      <c r="H1110">
        <v>-1.84</v>
      </c>
      <c r="I1110">
        <f t="shared" si="68"/>
        <v>1.1999999999999957</v>
      </c>
      <c r="J1110">
        <f t="shared" si="69"/>
        <v>37.270000000000003</v>
      </c>
      <c r="K1110">
        <f t="shared" si="70"/>
        <v>38.47</v>
      </c>
      <c r="N1110">
        <f>'Central-Hudson On Peak'!I1110</f>
        <v>-2.4300000000000002</v>
      </c>
      <c r="O1110">
        <f>'Central-Hudson On Peak'!D1110</f>
        <v>40.9</v>
      </c>
      <c r="P1110" s="2">
        <f t="shared" si="71"/>
        <v>0</v>
      </c>
    </row>
    <row r="1111" spans="1:16" x14ac:dyDescent="0.25">
      <c r="A1111" t="s">
        <v>8566</v>
      </c>
      <c r="B1111">
        <v>2000</v>
      </c>
      <c r="C1111">
        <v>35.83</v>
      </c>
      <c r="D1111">
        <v>34.700000000000003</v>
      </c>
      <c r="E1111">
        <v>0</v>
      </c>
      <c r="F1111">
        <v>0</v>
      </c>
      <c r="G1111">
        <v>-0.59</v>
      </c>
      <c r="H1111">
        <v>-1.72</v>
      </c>
      <c r="I1111">
        <f t="shared" si="68"/>
        <v>1.1299999999999955</v>
      </c>
      <c r="J1111">
        <f t="shared" si="69"/>
        <v>34.700000000000003</v>
      </c>
      <c r="K1111">
        <f t="shared" si="70"/>
        <v>35.83</v>
      </c>
      <c r="N1111">
        <f>'Central-Hudson On Peak'!I1111</f>
        <v>-2.2599999999999998</v>
      </c>
      <c r="O1111">
        <f>'Central-Hudson On Peak'!D1111</f>
        <v>38.090000000000003</v>
      </c>
      <c r="P1111" s="2">
        <f t="shared" si="71"/>
        <v>0</v>
      </c>
    </row>
    <row r="1112" spans="1:16" x14ac:dyDescent="0.25">
      <c r="A1112" t="s">
        <v>8567</v>
      </c>
      <c r="B1112">
        <v>2000</v>
      </c>
      <c r="C1112">
        <v>35.83</v>
      </c>
      <c r="D1112">
        <v>34.700000000000003</v>
      </c>
      <c r="E1112">
        <v>0</v>
      </c>
      <c r="F1112">
        <v>0</v>
      </c>
      <c r="G1112">
        <v>-0.59</v>
      </c>
      <c r="H1112">
        <v>-1.72</v>
      </c>
      <c r="I1112">
        <f t="shared" si="68"/>
        <v>1.1299999999999955</v>
      </c>
      <c r="J1112">
        <f t="shared" si="69"/>
        <v>34.700000000000003</v>
      </c>
      <c r="K1112">
        <f t="shared" si="70"/>
        <v>35.83</v>
      </c>
      <c r="N1112">
        <f>'Central-Hudson On Peak'!I1112</f>
        <v>-2.2599999999999998</v>
      </c>
      <c r="O1112">
        <f>'Central-Hudson On Peak'!D1112</f>
        <v>38.090000000000003</v>
      </c>
      <c r="P1112" s="2">
        <f t="shared" si="71"/>
        <v>0</v>
      </c>
    </row>
    <row r="1113" spans="1:16" x14ac:dyDescent="0.25">
      <c r="A1113" t="s">
        <v>8568</v>
      </c>
      <c r="B1113">
        <v>2000</v>
      </c>
      <c r="C1113">
        <v>35.44</v>
      </c>
      <c r="D1113">
        <v>34.33</v>
      </c>
      <c r="E1113">
        <v>0</v>
      </c>
      <c r="F1113">
        <v>0</v>
      </c>
      <c r="G1113">
        <v>-0.59</v>
      </c>
      <c r="H1113">
        <v>-1.7</v>
      </c>
      <c r="I1113">
        <f t="shared" si="68"/>
        <v>1.1099999999999994</v>
      </c>
      <c r="J1113">
        <f t="shared" si="69"/>
        <v>34.33</v>
      </c>
      <c r="K1113">
        <f t="shared" si="70"/>
        <v>35.44</v>
      </c>
      <c r="N1113">
        <f>'Central-Hudson On Peak'!I1113</f>
        <v>-2.2399999999999998</v>
      </c>
      <c r="O1113">
        <f>'Central-Hudson On Peak'!D1113</f>
        <v>37.68</v>
      </c>
      <c r="P1113" s="2">
        <f t="shared" si="71"/>
        <v>0</v>
      </c>
    </row>
    <row r="1114" spans="1:16" x14ac:dyDescent="0.25">
      <c r="A1114" t="s">
        <v>8569</v>
      </c>
      <c r="B1114">
        <v>2000</v>
      </c>
      <c r="C1114">
        <v>34.880000000000003</v>
      </c>
      <c r="D1114">
        <v>33.78</v>
      </c>
      <c r="E1114">
        <v>0</v>
      </c>
      <c r="F1114">
        <v>0</v>
      </c>
      <c r="G1114">
        <v>-0.57999999999999996</v>
      </c>
      <c r="H1114">
        <v>-1.68</v>
      </c>
      <c r="I1114">
        <f t="shared" si="68"/>
        <v>1.1000000000000014</v>
      </c>
      <c r="J1114">
        <f t="shared" si="69"/>
        <v>33.78</v>
      </c>
      <c r="K1114">
        <f t="shared" si="70"/>
        <v>34.880000000000003</v>
      </c>
      <c r="N1114">
        <f>'Central-Hudson On Peak'!I1114</f>
        <v>-2.2000000000000002</v>
      </c>
      <c r="O1114">
        <f>'Central-Hudson On Peak'!D1114</f>
        <v>37.08</v>
      </c>
      <c r="P1114" s="2">
        <f t="shared" si="71"/>
        <v>0</v>
      </c>
    </row>
    <row r="1115" spans="1:16" x14ac:dyDescent="0.25">
      <c r="A1115" t="s">
        <v>8570</v>
      </c>
      <c r="B1115">
        <v>2000</v>
      </c>
      <c r="C1115">
        <v>34.869999999999997</v>
      </c>
      <c r="D1115">
        <v>33.78</v>
      </c>
      <c r="E1115">
        <v>0</v>
      </c>
      <c r="F1115">
        <v>0</v>
      </c>
      <c r="G1115">
        <v>-0.57999999999999996</v>
      </c>
      <c r="H1115">
        <v>-1.67</v>
      </c>
      <c r="I1115">
        <f t="shared" si="68"/>
        <v>1.0899999999999963</v>
      </c>
      <c r="J1115">
        <f t="shared" si="69"/>
        <v>33.78</v>
      </c>
      <c r="K1115">
        <f t="shared" si="70"/>
        <v>34.869999999999997</v>
      </c>
      <c r="N1115">
        <f>'Central-Hudson On Peak'!I1115</f>
        <v>-2.2000000000000002</v>
      </c>
      <c r="O1115">
        <f>'Central-Hudson On Peak'!D1115</f>
        <v>37.07</v>
      </c>
      <c r="P1115" s="2">
        <f t="shared" si="71"/>
        <v>0</v>
      </c>
    </row>
    <row r="1116" spans="1:16" x14ac:dyDescent="0.25">
      <c r="A1116" t="s">
        <v>8571</v>
      </c>
      <c r="B1116">
        <v>2000</v>
      </c>
      <c r="C1116">
        <v>32.49</v>
      </c>
      <c r="D1116">
        <v>31.47</v>
      </c>
      <c r="E1116">
        <v>0</v>
      </c>
      <c r="F1116">
        <v>0</v>
      </c>
      <c r="G1116">
        <v>-0.54</v>
      </c>
      <c r="H1116">
        <v>-1.56</v>
      </c>
      <c r="I1116">
        <f t="shared" si="68"/>
        <v>1.0200000000000031</v>
      </c>
      <c r="J1116">
        <f t="shared" si="69"/>
        <v>31.47</v>
      </c>
      <c r="K1116">
        <f t="shared" si="70"/>
        <v>32.49</v>
      </c>
      <c r="N1116">
        <f>'Central-Hudson On Peak'!I1116</f>
        <v>-2.0499999999999998</v>
      </c>
      <c r="O1116">
        <f>'Central-Hudson On Peak'!D1116</f>
        <v>34.54</v>
      </c>
      <c r="P1116" s="2">
        <f t="shared" si="71"/>
        <v>0</v>
      </c>
    </row>
    <row r="1117" spans="1:16" x14ac:dyDescent="0.25">
      <c r="A1117" t="s">
        <v>8572</v>
      </c>
      <c r="B1117">
        <v>2000</v>
      </c>
      <c r="C1117">
        <v>32.49</v>
      </c>
      <c r="D1117">
        <v>31.47</v>
      </c>
      <c r="E1117">
        <v>0</v>
      </c>
      <c r="F1117">
        <v>0</v>
      </c>
      <c r="G1117">
        <v>-0.54</v>
      </c>
      <c r="H1117">
        <v>-1.56</v>
      </c>
      <c r="I1117">
        <f t="shared" si="68"/>
        <v>1.0200000000000031</v>
      </c>
      <c r="J1117">
        <f t="shared" si="69"/>
        <v>31.47</v>
      </c>
      <c r="K1117">
        <f t="shared" si="70"/>
        <v>32.49</v>
      </c>
      <c r="N1117">
        <f>'Central-Hudson On Peak'!I1117</f>
        <v>-2.0499999999999998</v>
      </c>
      <c r="O1117">
        <f>'Central-Hudson On Peak'!D1117</f>
        <v>34.54</v>
      </c>
      <c r="P1117" s="2">
        <f t="shared" si="71"/>
        <v>0</v>
      </c>
    </row>
    <row r="1118" spans="1:16" x14ac:dyDescent="0.25">
      <c r="A1118" t="s">
        <v>8573</v>
      </c>
      <c r="B1118">
        <v>2000</v>
      </c>
      <c r="C1118">
        <v>32.49</v>
      </c>
      <c r="D1118">
        <v>31.47</v>
      </c>
      <c r="E1118">
        <v>0</v>
      </c>
      <c r="F1118">
        <v>0</v>
      </c>
      <c r="G1118">
        <v>-0.54</v>
      </c>
      <c r="H1118">
        <v>-1.56</v>
      </c>
      <c r="I1118">
        <f t="shared" si="68"/>
        <v>1.0200000000000031</v>
      </c>
      <c r="J1118">
        <f t="shared" si="69"/>
        <v>31.47</v>
      </c>
      <c r="K1118">
        <f t="shared" si="70"/>
        <v>32.49</v>
      </c>
      <c r="N1118">
        <f>'Central-Hudson On Peak'!I1118</f>
        <v>-2.0499999999999998</v>
      </c>
      <c r="O1118">
        <f>'Central-Hudson On Peak'!D1118</f>
        <v>34.54</v>
      </c>
      <c r="P1118" s="2">
        <f t="shared" si="71"/>
        <v>0</v>
      </c>
    </row>
    <row r="1119" spans="1:16" x14ac:dyDescent="0.25">
      <c r="A1119" t="s">
        <v>8574</v>
      </c>
      <c r="B1119">
        <v>2000</v>
      </c>
      <c r="C1119">
        <v>33.39</v>
      </c>
      <c r="D1119">
        <v>32.340000000000003</v>
      </c>
      <c r="E1119">
        <v>0</v>
      </c>
      <c r="F1119">
        <v>0</v>
      </c>
      <c r="G1119">
        <v>-0.55000000000000004</v>
      </c>
      <c r="H1119">
        <v>-1.6</v>
      </c>
      <c r="I1119">
        <f t="shared" si="68"/>
        <v>1.0499999999999972</v>
      </c>
      <c r="J1119">
        <f t="shared" si="69"/>
        <v>32.340000000000003</v>
      </c>
      <c r="K1119">
        <f t="shared" si="70"/>
        <v>33.39</v>
      </c>
      <c r="N1119">
        <f>'Central-Hudson On Peak'!I1119</f>
        <v>-2.1</v>
      </c>
      <c r="O1119">
        <f>'Central-Hudson On Peak'!D1119</f>
        <v>35.49</v>
      </c>
      <c r="P1119" s="2">
        <f t="shared" si="71"/>
        <v>0</v>
      </c>
    </row>
    <row r="1120" spans="1:16" x14ac:dyDescent="0.25">
      <c r="A1120" t="s">
        <v>8575</v>
      </c>
      <c r="B1120">
        <v>2000</v>
      </c>
      <c r="C1120">
        <v>32.76</v>
      </c>
      <c r="D1120">
        <v>31.73</v>
      </c>
      <c r="E1120">
        <v>0</v>
      </c>
      <c r="F1120">
        <v>0</v>
      </c>
      <c r="G1120">
        <v>-0.54</v>
      </c>
      <c r="H1120">
        <v>-1.57</v>
      </c>
      <c r="I1120">
        <f t="shared" si="68"/>
        <v>1.0299999999999976</v>
      </c>
      <c r="J1120">
        <f t="shared" si="69"/>
        <v>31.73</v>
      </c>
      <c r="K1120">
        <f t="shared" si="70"/>
        <v>32.76</v>
      </c>
      <c r="N1120">
        <f>'Central-Hudson On Peak'!I1120</f>
        <v>-2.06</v>
      </c>
      <c r="O1120">
        <f>'Central-Hudson On Peak'!D1120</f>
        <v>34.82</v>
      </c>
      <c r="P1120" s="2">
        <f t="shared" si="71"/>
        <v>0</v>
      </c>
    </row>
    <row r="1121" spans="1:16" x14ac:dyDescent="0.25">
      <c r="A1121" t="s">
        <v>8576</v>
      </c>
      <c r="B1121">
        <v>2000</v>
      </c>
      <c r="C1121">
        <v>30.56</v>
      </c>
      <c r="D1121">
        <v>29.61</v>
      </c>
      <c r="E1121">
        <v>0</v>
      </c>
      <c r="F1121">
        <v>0</v>
      </c>
      <c r="G1121">
        <v>-0.51</v>
      </c>
      <c r="H1121">
        <v>-1.46</v>
      </c>
      <c r="I1121">
        <f t="shared" si="68"/>
        <v>0.94999999999999929</v>
      </c>
      <c r="J1121">
        <f t="shared" si="69"/>
        <v>29.61</v>
      </c>
      <c r="K1121">
        <f t="shared" si="70"/>
        <v>30.56</v>
      </c>
      <c r="N1121">
        <f>'Central-Hudson On Peak'!I1121</f>
        <v>-1.93</v>
      </c>
      <c r="O1121">
        <f>'Central-Hudson On Peak'!D1121</f>
        <v>32.49</v>
      </c>
      <c r="P1121" s="2">
        <f t="shared" si="71"/>
        <v>0</v>
      </c>
    </row>
    <row r="1122" spans="1:16" x14ac:dyDescent="0.25">
      <c r="A1122" t="s">
        <v>8593</v>
      </c>
      <c r="B1122">
        <v>2000</v>
      </c>
      <c r="C1122">
        <v>33.479999999999997</v>
      </c>
      <c r="D1122">
        <v>32.36</v>
      </c>
      <c r="E1122">
        <v>0</v>
      </c>
      <c r="F1122">
        <v>0</v>
      </c>
      <c r="G1122">
        <v>-0.62</v>
      </c>
      <c r="H1122">
        <v>-1.74</v>
      </c>
      <c r="I1122">
        <f t="shared" si="68"/>
        <v>1.1199999999999974</v>
      </c>
      <c r="J1122">
        <f t="shared" si="69"/>
        <v>32.36</v>
      </c>
      <c r="K1122">
        <f t="shared" si="70"/>
        <v>33.479999999999997</v>
      </c>
      <c r="N1122">
        <f>'Central-Hudson On Peak'!I1122</f>
        <v>-2.17</v>
      </c>
      <c r="O1122">
        <f>'Central-Hudson On Peak'!D1122</f>
        <v>35.65</v>
      </c>
      <c r="P1122" s="2">
        <f t="shared" si="71"/>
        <v>0</v>
      </c>
    </row>
    <row r="1123" spans="1:16" x14ac:dyDescent="0.25">
      <c r="A1123" t="s">
        <v>8594</v>
      </c>
      <c r="B1123">
        <v>2000</v>
      </c>
      <c r="C1123">
        <v>35.51</v>
      </c>
      <c r="D1123">
        <v>34.33</v>
      </c>
      <c r="E1123">
        <v>0</v>
      </c>
      <c r="F1123">
        <v>0</v>
      </c>
      <c r="G1123">
        <v>-0.66</v>
      </c>
      <c r="H1123">
        <v>-1.84</v>
      </c>
      <c r="I1123">
        <f t="shared" si="68"/>
        <v>1.1799999999999997</v>
      </c>
      <c r="J1123">
        <f t="shared" si="69"/>
        <v>34.33</v>
      </c>
      <c r="K1123">
        <f t="shared" si="70"/>
        <v>35.51</v>
      </c>
      <c r="N1123">
        <f>'Central-Hudson On Peak'!I1123</f>
        <v>-2.2999999999999998</v>
      </c>
      <c r="O1123">
        <f>'Central-Hudson On Peak'!D1123</f>
        <v>37.81</v>
      </c>
      <c r="P1123" s="2">
        <f t="shared" si="71"/>
        <v>0</v>
      </c>
    </row>
    <row r="1124" spans="1:16" x14ac:dyDescent="0.25">
      <c r="A1124" t="s">
        <v>8595</v>
      </c>
      <c r="B1124">
        <v>2000</v>
      </c>
      <c r="C1124">
        <v>58.56</v>
      </c>
      <c r="D1124">
        <v>56.61</v>
      </c>
      <c r="E1124">
        <v>0</v>
      </c>
      <c r="F1124">
        <v>0</v>
      </c>
      <c r="G1124">
        <v>-1.0900000000000001</v>
      </c>
      <c r="H1124">
        <v>-3.04</v>
      </c>
      <c r="I1124">
        <f t="shared" si="68"/>
        <v>1.9500000000000028</v>
      </c>
      <c r="J1124">
        <f t="shared" si="69"/>
        <v>56.61</v>
      </c>
      <c r="K1124">
        <f t="shared" si="70"/>
        <v>58.56</v>
      </c>
      <c r="N1124">
        <f>'Central-Hudson On Peak'!I1124</f>
        <v>-3.8</v>
      </c>
      <c r="O1124">
        <f>'Central-Hudson On Peak'!D1124</f>
        <v>62.36</v>
      </c>
      <c r="P1124" s="2">
        <f t="shared" si="71"/>
        <v>0</v>
      </c>
    </row>
    <row r="1125" spans="1:16" x14ac:dyDescent="0.25">
      <c r="A1125" t="s">
        <v>8596</v>
      </c>
      <c r="B1125">
        <v>2000</v>
      </c>
      <c r="C1125">
        <v>65.959999999999994</v>
      </c>
      <c r="D1125">
        <v>63.76</v>
      </c>
      <c r="E1125">
        <v>0</v>
      </c>
      <c r="F1125">
        <v>0</v>
      </c>
      <c r="G1125">
        <v>-1.23</v>
      </c>
      <c r="H1125">
        <v>-3.43</v>
      </c>
      <c r="I1125">
        <f t="shared" si="68"/>
        <v>2.1999999999999957</v>
      </c>
      <c r="J1125">
        <f t="shared" si="69"/>
        <v>63.76</v>
      </c>
      <c r="K1125">
        <f t="shared" si="70"/>
        <v>65.959999999999994</v>
      </c>
      <c r="N1125">
        <f>'Central-Hudson On Peak'!I1125</f>
        <v>-4.2799999999999994</v>
      </c>
      <c r="O1125">
        <f>'Central-Hudson On Peak'!D1125</f>
        <v>70.239999999999995</v>
      </c>
      <c r="P1125" s="2">
        <f t="shared" si="71"/>
        <v>0</v>
      </c>
    </row>
    <row r="1126" spans="1:16" x14ac:dyDescent="0.25">
      <c r="A1126" t="s">
        <v>8597</v>
      </c>
      <c r="B1126">
        <v>2000</v>
      </c>
      <c r="C1126">
        <v>42.4</v>
      </c>
      <c r="D1126">
        <v>40.99</v>
      </c>
      <c r="E1126">
        <v>0</v>
      </c>
      <c r="F1126">
        <v>0</v>
      </c>
      <c r="G1126">
        <v>-0.79</v>
      </c>
      <c r="H1126">
        <v>-2.2000000000000002</v>
      </c>
      <c r="I1126">
        <f t="shared" si="68"/>
        <v>1.4099999999999966</v>
      </c>
      <c r="J1126">
        <f t="shared" si="69"/>
        <v>40.99</v>
      </c>
      <c r="K1126">
        <f t="shared" si="70"/>
        <v>42.4</v>
      </c>
      <c r="N1126">
        <f>'Central-Hudson On Peak'!I1126</f>
        <v>-2.75</v>
      </c>
      <c r="O1126">
        <f>'Central-Hudson On Peak'!D1126</f>
        <v>45.15</v>
      </c>
      <c r="P1126" s="2">
        <f t="shared" si="71"/>
        <v>0</v>
      </c>
    </row>
    <row r="1127" spans="1:16" x14ac:dyDescent="0.25">
      <c r="A1127" t="s">
        <v>8598</v>
      </c>
      <c r="B1127">
        <v>2000</v>
      </c>
      <c r="C1127">
        <v>37.11</v>
      </c>
      <c r="D1127">
        <v>35.869999999999997</v>
      </c>
      <c r="E1127">
        <v>0</v>
      </c>
      <c r="F1127">
        <v>0</v>
      </c>
      <c r="G1127">
        <v>-0.69</v>
      </c>
      <c r="H1127">
        <v>-1.93</v>
      </c>
      <c r="I1127">
        <f t="shared" si="68"/>
        <v>1.240000000000002</v>
      </c>
      <c r="J1127">
        <f t="shared" si="69"/>
        <v>35.869999999999997</v>
      </c>
      <c r="K1127">
        <f t="shared" si="70"/>
        <v>37.11</v>
      </c>
      <c r="N1127">
        <f>'Central-Hudson On Peak'!I1127</f>
        <v>-2.41</v>
      </c>
      <c r="O1127">
        <f>'Central-Hudson On Peak'!D1127</f>
        <v>39.520000000000003</v>
      </c>
      <c r="P1127" s="2">
        <f t="shared" si="71"/>
        <v>0</v>
      </c>
    </row>
    <row r="1128" spans="1:16" x14ac:dyDescent="0.25">
      <c r="A1128" t="s">
        <v>8599</v>
      </c>
      <c r="B1128">
        <v>2000</v>
      </c>
      <c r="C1128">
        <v>35.770000000000003</v>
      </c>
      <c r="D1128">
        <v>34.57</v>
      </c>
      <c r="E1128">
        <v>0</v>
      </c>
      <c r="F1128">
        <v>0</v>
      </c>
      <c r="G1128">
        <v>-0.66</v>
      </c>
      <c r="H1128">
        <v>-1.86</v>
      </c>
      <c r="I1128">
        <f t="shared" si="68"/>
        <v>1.2000000000000028</v>
      </c>
      <c r="J1128">
        <f t="shared" si="69"/>
        <v>34.57</v>
      </c>
      <c r="K1128">
        <f t="shared" si="70"/>
        <v>35.770000000000003</v>
      </c>
      <c r="N1128">
        <f>'Central-Hudson On Peak'!I1128</f>
        <v>-2.3199999999999998</v>
      </c>
      <c r="O1128">
        <f>'Central-Hudson On Peak'!D1128</f>
        <v>38.090000000000003</v>
      </c>
      <c r="P1128" s="2">
        <f t="shared" si="71"/>
        <v>0</v>
      </c>
    </row>
    <row r="1129" spans="1:16" x14ac:dyDescent="0.25">
      <c r="A1129" t="s">
        <v>8600</v>
      </c>
      <c r="B1129">
        <v>2000</v>
      </c>
      <c r="C1129">
        <v>35.229999999999997</v>
      </c>
      <c r="D1129">
        <v>34.06</v>
      </c>
      <c r="E1129">
        <v>0</v>
      </c>
      <c r="F1129">
        <v>0</v>
      </c>
      <c r="G1129">
        <v>-0.66</v>
      </c>
      <c r="H1129">
        <v>-1.83</v>
      </c>
      <c r="I1129">
        <f t="shared" si="68"/>
        <v>1.1699999999999946</v>
      </c>
      <c r="J1129">
        <f t="shared" si="69"/>
        <v>34.06</v>
      </c>
      <c r="K1129">
        <f t="shared" si="70"/>
        <v>35.229999999999997</v>
      </c>
      <c r="N1129">
        <f>'Central-Hudson On Peak'!I1129</f>
        <v>-2.29</v>
      </c>
      <c r="O1129">
        <f>'Central-Hudson On Peak'!D1129</f>
        <v>37.520000000000003</v>
      </c>
      <c r="P1129" s="2">
        <f t="shared" si="71"/>
        <v>0</v>
      </c>
    </row>
    <row r="1130" spans="1:16" x14ac:dyDescent="0.25">
      <c r="A1130" t="s">
        <v>8601</v>
      </c>
      <c r="B1130">
        <v>2000</v>
      </c>
      <c r="C1130">
        <v>34.840000000000003</v>
      </c>
      <c r="D1130">
        <v>33.68</v>
      </c>
      <c r="E1130">
        <v>0</v>
      </c>
      <c r="F1130">
        <v>0</v>
      </c>
      <c r="G1130">
        <v>-0.65</v>
      </c>
      <c r="H1130">
        <v>-1.81</v>
      </c>
      <c r="I1130">
        <f t="shared" si="68"/>
        <v>1.1600000000000037</v>
      </c>
      <c r="J1130">
        <f t="shared" si="69"/>
        <v>33.68</v>
      </c>
      <c r="K1130">
        <f t="shared" si="70"/>
        <v>34.840000000000003</v>
      </c>
      <c r="N1130">
        <f>'Central-Hudson On Peak'!I1130</f>
        <v>-2.2600000000000002</v>
      </c>
      <c r="O1130">
        <f>'Central-Hudson On Peak'!D1130</f>
        <v>37.1</v>
      </c>
      <c r="P1130" s="2">
        <f t="shared" si="71"/>
        <v>0</v>
      </c>
    </row>
    <row r="1131" spans="1:16" x14ac:dyDescent="0.25">
      <c r="A1131" t="s">
        <v>8602</v>
      </c>
      <c r="B1131">
        <v>2000</v>
      </c>
      <c r="C1131">
        <v>35.229999999999997</v>
      </c>
      <c r="D1131">
        <v>34.06</v>
      </c>
      <c r="E1131">
        <v>0</v>
      </c>
      <c r="F1131">
        <v>0</v>
      </c>
      <c r="G1131">
        <v>-0.66</v>
      </c>
      <c r="H1131">
        <v>-1.83</v>
      </c>
      <c r="I1131">
        <f t="shared" si="68"/>
        <v>1.1699999999999946</v>
      </c>
      <c r="J1131">
        <f t="shared" si="69"/>
        <v>34.06</v>
      </c>
      <c r="K1131">
        <f t="shared" si="70"/>
        <v>35.229999999999997</v>
      </c>
      <c r="N1131">
        <f>'Central-Hudson On Peak'!I1131</f>
        <v>-2.29</v>
      </c>
      <c r="O1131">
        <f>'Central-Hudson On Peak'!D1131</f>
        <v>37.520000000000003</v>
      </c>
      <c r="P1131" s="2">
        <f t="shared" si="71"/>
        <v>0</v>
      </c>
    </row>
    <row r="1132" spans="1:16" x14ac:dyDescent="0.25">
      <c r="A1132" t="s">
        <v>8603</v>
      </c>
      <c r="B1132">
        <v>2000</v>
      </c>
      <c r="C1132">
        <v>34.450000000000003</v>
      </c>
      <c r="D1132">
        <v>33.299999999999997</v>
      </c>
      <c r="E1132">
        <v>0</v>
      </c>
      <c r="F1132">
        <v>0</v>
      </c>
      <c r="G1132">
        <v>-0.64</v>
      </c>
      <c r="H1132">
        <v>-1.79</v>
      </c>
      <c r="I1132">
        <f t="shared" si="68"/>
        <v>1.1500000000000057</v>
      </c>
      <c r="J1132">
        <f t="shared" si="69"/>
        <v>33.299999999999997</v>
      </c>
      <c r="K1132">
        <f t="shared" si="70"/>
        <v>34.450000000000003</v>
      </c>
      <c r="N1132">
        <f>'Central-Hudson On Peak'!I1132</f>
        <v>-2.23</v>
      </c>
      <c r="O1132">
        <f>'Central-Hudson On Peak'!D1132</f>
        <v>36.68</v>
      </c>
      <c r="P1132" s="2">
        <f t="shared" si="71"/>
        <v>0</v>
      </c>
    </row>
    <row r="1133" spans="1:16" x14ac:dyDescent="0.25">
      <c r="A1133" t="s">
        <v>8604</v>
      </c>
      <c r="B1133">
        <v>2000</v>
      </c>
      <c r="C1133">
        <v>34.770000000000003</v>
      </c>
      <c r="D1133">
        <v>33.61</v>
      </c>
      <c r="E1133">
        <v>0</v>
      </c>
      <c r="F1133">
        <v>0</v>
      </c>
      <c r="G1133">
        <v>-0.65</v>
      </c>
      <c r="H1133">
        <v>-1.81</v>
      </c>
      <c r="I1133">
        <f t="shared" si="68"/>
        <v>1.1600000000000037</v>
      </c>
      <c r="J1133">
        <f t="shared" si="69"/>
        <v>33.61</v>
      </c>
      <c r="K1133">
        <f t="shared" si="70"/>
        <v>34.770000000000003</v>
      </c>
      <c r="N1133">
        <f>'Central-Hudson On Peak'!I1133</f>
        <v>-2.2600000000000002</v>
      </c>
      <c r="O1133">
        <f>'Central-Hudson On Peak'!D1133</f>
        <v>37.03</v>
      </c>
      <c r="P1133" s="2">
        <f t="shared" si="71"/>
        <v>0</v>
      </c>
    </row>
    <row r="1134" spans="1:16" x14ac:dyDescent="0.25">
      <c r="A1134" t="s">
        <v>8605</v>
      </c>
      <c r="B1134">
        <v>2000</v>
      </c>
      <c r="C1134">
        <v>34.840000000000003</v>
      </c>
      <c r="D1134">
        <v>33.68</v>
      </c>
      <c r="E1134">
        <v>0</v>
      </c>
      <c r="F1134">
        <v>0</v>
      </c>
      <c r="G1134">
        <v>-0.65</v>
      </c>
      <c r="H1134">
        <v>-1.81</v>
      </c>
      <c r="I1134">
        <f t="shared" si="68"/>
        <v>1.1600000000000037</v>
      </c>
      <c r="J1134">
        <f t="shared" si="69"/>
        <v>33.68</v>
      </c>
      <c r="K1134">
        <f t="shared" si="70"/>
        <v>34.840000000000003</v>
      </c>
      <c r="N1134">
        <f>'Central-Hudson On Peak'!I1134</f>
        <v>-2.2600000000000002</v>
      </c>
      <c r="O1134">
        <f>'Central-Hudson On Peak'!D1134</f>
        <v>37.1</v>
      </c>
      <c r="P1134" s="2">
        <f t="shared" si="71"/>
        <v>0</v>
      </c>
    </row>
    <row r="1135" spans="1:16" x14ac:dyDescent="0.25">
      <c r="A1135" t="s">
        <v>8606</v>
      </c>
      <c r="B1135">
        <v>2000</v>
      </c>
      <c r="C1135">
        <v>34.770000000000003</v>
      </c>
      <c r="D1135">
        <v>33.61</v>
      </c>
      <c r="E1135">
        <v>0</v>
      </c>
      <c r="F1135">
        <v>0</v>
      </c>
      <c r="G1135">
        <v>-0.65</v>
      </c>
      <c r="H1135">
        <v>-1.81</v>
      </c>
      <c r="I1135">
        <f t="shared" si="68"/>
        <v>1.1600000000000037</v>
      </c>
      <c r="J1135">
        <f t="shared" si="69"/>
        <v>33.61</v>
      </c>
      <c r="K1135">
        <f t="shared" si="70"/>
        <v>34.770000000000003</v>
      </c>
      <c r="N1135">
        <f>'Central-Hudson On Peak'!I1135</f>
        <v>-2.2600000000000002</v>
      </c>
      <c r="O1135">
        <f>'Central-Hudson On Peak'!D1135</f>
        <v>37.03</v>
      </c>
      <c r="P1135" s="2">
        <f t="shared" si="71"/>
        <v>0</v>
      </c>
    </row>
    <row r="1136" spans="1:16" x14ac:dyDescent="0.25">
      <c r="A1136" t="s">
        <v>8607</v>
      </c>
      <c r="B1136">
        <v>2000</v>
      </c>
      <c r="C1136">
        <v>34.65</v>
      </c>
      <c r="D1136">
        <v>33.49</v>
      </c>
      <c r="E1136">
        <v>0</v>
      </c>
      <c r="F1136">
        <v>0</v>
      </c>
      <c r="G1136">
        <v>-0.64</v>
      </c>
      <c r="H1136">
        <v>-1.8</v>
      </c>
      <c r="I1136">
        <f t="shared" si="68"/>
        <v>1.1599999999999966</v>
      </c>
      <c r="J1136">
        <f t="shared" si="69"/>
        <v>33.49</v>
      </c>
      <c r="K1136">
        <f t="shared" si="70"/>
        <v>34.65</v>
      </c>
      <c r="N1136">
        <f>'Central-Hudson On Peak'!I1136</f>
        <v>-2.2400000000000002</v>
      </c>
      <c r="O1136">
        <f>'Central-Hudson On Peak'!D1136</f>
        <v>36.89</v>
      </c>
      <c r="P1136" s="2">
        <f t="shared" si="71"/>
        <v>0</v>
      </c>
    </row>
    <row r="1137" spans="1:16" x14ac:dyDescent="0.25">
      <c r="A1137" t="s">
        <v>8608</v>
      </c>
      <c r="B1137">
        <v>2000</v>
      </c>
      <c r="C1137">
        <v>31.2</v>
      </c>
      <c r="D1137">
        <v>30.16</v>
      </c>
      <c r="E1137">
        <v>0</v>
      </c>
      <c r="F1137">
        <v>0</v>
      </c>
      <c r="G1137">
        <v>-0.57999999999999996</v>
      </c>
      <c r="H1137">
        <v>-1.62</v>
      </c>
      <c r="I1137">
        <f t="shared" si="68"/>
        <v>1.0399999999999991</v>
      </c>
      <c r="J1137">
        <f t="shared" si="69"/>
        <v>30.16</v>
      </c>
      <c r="K1137">
        <f t="shared" si="70"/>
        <v>31.2</v>
      </c>
      <c r="N1137">
        <f>'Central-Hudson On Peak'!I1137</f>
        <v>-2.02</v>
      </c>
      <c r="O1137">
        <f>'Central-Hudson On Peak'!D1137</f>
        <v>33.22</v>
      </c>
      <c r="P1137" s="2">
        <f t="shared" si="71"/>
        <v>0</v>
      </c>
    </row>
    <row r="1138" spans="1:16" x14ac:dyDescent="0.25">
      <c r="A1138" t="s">
        <v>8625</v>
      </c>
      <c r="B1138">
        <v>2000</v>
      </c>
      <c r="C1138">
        <v>32.880000000000003</v>
      </c>
      <c r="D1138">
        <v>31.64</v>
      </c>
      <c r="E1138">
        <v>0</v>
      </c>
      <c r="F1138">
        <v>0</v>
      </c>
      <c r="G1138">
        <v>-0.63</v>
      </c>
      <c r="H1138">
        <v>-1.87</v>
      </c>
      <c r="I1138">
        <f t="shared" si="68"/>
        <v>1.240000000000002</v>
      </c>
      <c r="J1138">
        <f t="shared" si="69"/>
        <v>31.64</v>
      </c>
      <c r="K1138">
        <f t="shared" si="70"/>
        <v>32.880000000000003</v>
      </c>
      <c r="N1138">
        <f>'Central-Hudson On Peak'!I1138</f>
        <v>-2.36</v>
      </c>
      <c r="O1138">
        <f>'Central-Hudson On Peak'!D1138</f>
        <v>35.24</v>
      </c>
      <c r="P1138" s="2">
        <f t="shared" si="71"/>
        <v>0</v>
      </c>
    </row>
    <row r="1139" spans="1:16" x14ac:dyDescent="0.25">
      <c r="A1139" t="s">
        <v>8626</v>
      </c>
      <c r="B1139">
        <v>2000</v>
      </c>
      <c r="C1139">
        <v>35.24</v>
      </c>
      <c r="D1139">
        <v>33.9</v>
      </c>
      <c r="E1139">
        <v>0</v>
      </c>
      <c r="F1139">
        <v>0</v>
      </c>
      <c r="G1139">
        <v>-0.67</v>
      </c>
      <c r="H1139">
        <v>-2.0099999999999998</v>
      </c>
      <c r="I1139">
        <f t="shared" si="68"/>
        <v>1.3400000000000034</v>
      </c>
      <c r="J1139">
        <f t="shared" si="69"/>
        <v>33.9</v>
      </c>
      <c r="K1139">
        <f t="shared" si="70"/>
        <v>35.24</v>
      </c>
      <c r="N1139">
        <f>'Central-Hudson On Peak'!I1139</f>
        <v>-2.52</v>
      </c>
      <c r="O1139">
        <f>'Central-Hudson On Peak'!D1139</f>
        <v>37.76</v>
      </c>
      <c r="P1139" s="2">
        <f t="shared" si="71"/>
        <v>0</v>
      </c>
    </row>
    <row r="1140" spans="1:16" x14ac:dyDescent="0.25">
      <c r="A1140" t="s">
        <v>8627</v>
      </c>
      <c r="B1140">
        <v>2000</v>
      </c>
      <c r="C1140">
        <v>35.479999999999997</v>
      </c>
      <c r="D1140">
        <v>34.14</v>
      </c>
      <c r="E1140">
        <v>0</v>
      </c>
      <c r="F1140">
        <v>0</v>
      </c>
      <c r="G1140">
        <v>-0.68</v>
      </c>
      <c r="H1140">
        <v>-2.02</v>
      </c>
      <c r="I1140">
        <f t="shared" si="68"/>
        <v>1.3399999999999963</v>
      </c>
      <c r="J1140">
        <f t="shared" si="69"/>
        <v>34.14</v>
      </c>
      <c r="K1140">
        <f t="shared" si="70"/>
        <v>35.479999999999997</v>
      </c>
      <c r="N1140">
        <f>'Central-Hudson On Peak'!I1140</f>
        <v>-2.5500000000000003</v>
      </c>
      <c r="O1140">
        <f>'Central-Hudson On Peak'!D1140</f>
        <v>38.03</v>
      </c>
      <c r="P1140" s="2">
        <f t="shared" si="71"/>
        <v>0</v>
      </c>
    </row>
    <row r="1141" spans="1:16" x14ac:dyDescent="0.25">
      <c r="A1141" t="s">
        <v>8628</v>
      </c>
      <c r="B1141">
        <v>2000</v>
      </c>
      <c r="C1141">
        <v>36.799999999999997</v>
      </c>
      <c r="D1141">
        <v>35.4</v>
      </c>
      <c r="E1141">
        <v>0</v>
      </c>
      <c r="F1141">
        <v>0</v>
      </c>
      <c r="G1141">
        <v>-0.7</v>
      </c>
      <c r="H1141">
        <v>-2.1</v>
      </c>
      <c r="I1141">
        <f t="shared" si="68"/>
        <v>1.3999999999999986</v>
      </c>
      <c r="J1141">
        <f t="shared" si="69"/>
        <v>35.4</v>
      </c>
      <c r="K1141">
        <f t="shared" si="70"/>
        <v>36.799999999999997</v>
      </c>
      <c r="N1141">
        <f>'Central-Hudson On Peak'!I1141</f>
        <v>-2.6399999999999997</v>
      </c>
      <c r="O1141">
        <f>'Central-Hudson On Peak'!D1141</f>
        <v>39.44</v>
      </c>
      <c r="P1141" s="2">
        <f t="shared" si="71"/>
        <v>0</v>
      </c>
    </row>
    <row r="1142" spans="1:16" x14ac:dyDescent="0.25">
      <c r="A1142" t="s">
        <v>8629</v>
      </c>
      <c r="B1142">
        <v>2000</v>
      </c>
      <c r="C1142">
        <v>35.479999999999997</v>
      </c>
      <c r="D1142">
        <v>34.14</v>
      </c>
      <c r="E1142">
        <v>0</v>
      </c>
      <c r="F1142">
        <v>0</v>
      </c>
      <c r="G1142">
        <v>-0.68</v>
      </c>
      <c r="H1142">
        <v>-2.02</v>
      </c>
      <c r="I1142">
        <f t="shared" si="68"/>
        <v>1.3399999999999963</v>
      </c>
      <c r="J1142">
        <f t="shared" si="69"/>
        <v>34.14</v>
      </c>
      <c r="K1142">
        <f t="shared" si="70"/>
        <v>35.479999999999997</v>
      </c>
      <c r="N1142">
        <f>'Central-Hudson On Peak'!I1142</f>
        <v>-2.5500000000000003</v>
      </c>
      <c r="O1142">
        <f>'Central-Hudson On Peak'!D1142</f>
        <v>38.03</v>
      </c>
      <c r="P1142" s="2">
        <f t="shared" si="71"/>
        <v>0</v>
      </c>
    </row>
    <row r="1143" spans="1:16" x14ac:dyDescent="0.25">
      <c r="A1143" t="s">
        <v>8630</v>
      </c>
      <c r="B1143">
        <v>2000</v>
      </c>
      <c r="C1143">
        <v>36.299999999999997</v>
      </c>
      <c r="D1143">
        <v>34.92</v>
      </c>
      <c r="E1143">
        <v>0</v>
      </c>
      <c r="F1143">
        <v>0</v>
      </c>
      <c r="G1143">
        <v>-0.69</v>
      </c>
      <c r="H1143">
        <v>-2.0699999999999998</v>
      </c>
      <c r="I1143">
        <f t="shared" si="68"/>
        <v>1.3799999999999955</v>
      </c>
      <c r="J1143">
        <f t="shared" si="69"/>
        <v>34.92</v>
      </c>
      <c r="K1143">
        <f t="shared" si="70"/>
        <v>36.299999999999997</v>
      </c>
      <c r="N1143">
        <f>'Central-Hudson On Peak'!I1143</f>
        <v>-2.5999999999999996</v>
      </c>
      <c r="O1143">
        <f>'Central-Hudson On Peak'!D1143</f>
        <v>38.9</v>
      </c>
      <c r="P1143" s="2">
        <f t="shared" si="71"/>
        <v>0</v>
      </c>
    </row>
    <row r="1144" spans="1:16" x14ac:dyDescent="0.25">
      <c r="A1144" t="s">
        <v>8631</v>
      </c>
      <c r="B1144">
        <v>2000</v>
      </c>
      <c r="C1144">
        <v>35.46</v>
      </c>
      <c r="D1144">
        <v>34.11</v>
      </c>
      <c r="E1144">
        <v>0</v>
      </c>
      <c r="F1144">
        <v>0</v>
      </c>
      <c r="G1144">
        <v>-0.67</v>
      </c>
      <c r="H1144">
        <v>-2.02</v>
      </c>
      <c r="I1144">
        <f t="shared" si="68"/>
        <v>1.3500000000000014</v>
      </c>
      <c r="J1144">
        <f t="shared" si="69"/>
        <v>34.11</v>
      </c>
      <c r="K1144">
        <f t="shared" si="70"/>
        <v>35.46</v>
      </c>
      <c r="N1144">
        <f>'Central-Hudson On Peak'!I1144</f>
        <v>-2.5300000000000002</v>
      </c>
      <c r="O1144">
        <f>'Central-Hudson On Peak'!D1144</f>
        <v>37.99</v>
      </c>
      <c r="P1144" s="2">
        <f t="shared" si="71"/>
        <v>0</v>
      </c>
    </row>
    <row r="1145" spans="1:16" x14ac:dyDescent="0.25">
      <c r="A1145" t="s">
        <v>8632</v>
      </c>
      <c r="B1145">
        <v>2000</v>
      </c>
      <c r="C1145">
        <v>35.32</v>
      </c>
      <c r="D1145">
        <v>33.979999999999997</v>
      </c>
      <c r="E1145">
        <v>0</v>
      </c>
      <c r="F1145">
        <v>0</v>
      </c>
      <c r="G1145">
        <v>-0.67</v>
      </c>
      <c r="H1145">
        <v>-2.0099999999999998</v>
      </c>
      <c r="I1145">
        <f t="shared" si="68"/>
        <v>1.3400000000000034</v>
      </c>
      <c r="J1145">
        <f t="shared" si="69"/>
        <v>33.979999999999997</v>
      </c>
      <c r="K1145">
        <f t="shared" si="70"/>
        <v>35.32</v>
      </c>
      <c r="N1145">
        <f>'Central-Hudson On Peak'!I1145</f>
        <v>-2.5300000000000002</v>
      </c>
      <c r="O1145">
        <f>'Central-Hudson On Peak'!D1145</f>
        <v>37.85</v>
      </c>
      <c r="P1145" s="2">
        <f t="shared" si="71"/>
        <v>0</v>
      </c>
    </row>
    <row r="1146" spans="1:16" x14ac:dyDescent="0.25">
      <c r="A1146" t="s">
        <v>8633</v>
      </c>
      <c r="B1146">
        <v>2000</v>
      </c>
      <c r="C1146">
        <v>35.46</v>
      </c>
      <c r="D1146">
        <v>34.11</v>
      </c>
      <c r="E1146">
        <v>0</v>
      </c>
      <c r="F1146">
        <v>0</v>
      </c>
      <c r="G1146">
        <v>-0.67</v>
      </c>
      <c r="H1146">
        <v>-2.02</v>
      </c>
      <c r="I1146">
        <f t="shared" si="68"/>
        <v>1.3500000000000014</v>
      </c>
      <c r="J1146">
        <f t="shared" si="69"/>
        <v>34.11</v>
      </c>
      <c r="K1146">
        <f t="shared" si="70"/>
        <v>35.46</v>
      </c>
      <c r="N1146">
        <f>'Central-Hudson On Peak'!I1146</f>
        <v>-2.5300000000000002</v>
      </c>
      <c r="O1146">
        <f>'Central-Hudson On Peak'!D1146</f>
        <v>37.99</v>
      </c>
      <c r="P1146" s="2">
        <f t="shared" si="71"/>
        <v>0</v>
      </c>
    </row>
    <row r="1147" spans="1:16" x14ac:dyDescent="0.25">
      <c r="A1147" t="s">
        <v>8634</v>
      </c>
      <c r="B1147">
        <v>2000</v>
      </c>
      <c r="C1147">
        <v>35.24</v>
      </c>
      <c r="D1147">
        <v>33.9</v>
      </c>
      <c r="E1147">
        <v>0</v>
      </c>
      <c r="F1147">
        <v>0</v>
      </c>
      <c r="G1147">
        <v>-0.67</v>
      </c>
      <c r="H1147">
        <v>-2.0099999999999998</v>
      </c>
      <c r="I1147">
        <f t="shared" si="68"/>
        <v>1.3400000000000034</v>
      </c>
      <c r="J1147">
        <f t="shared" si="69"/>
        <v>33.9</v>
      </c>
      <c r="K1147">
        <f t="shared" si="70"/>
        <v>35.24</v>
      </c>
      <c r="N1147">
        <f>'Central-Hudson On Peak'!I1147</f>
        <v>-2.52</v>
      </c>
      <c r="O1147">
        <f>'Central-Hudson On Peak'!D1147</f>
        <v>37.76</v>
      </c>
      <c r="P1147" s="2">
        <f t="shared" si="71"/>
        <v>0</v>
      </c>
    </row>
    <row r="1148" spans="1:16" x14ac:dyDescent="0.25">
      <c r="A1148" t="s">
        <v>8635</v>
      </c>
      <c r="B1148">
        <v>2000</v>
      </c>
      <c r="C1148">
        <v>33.89</v>
      </c>
      <c r="D1148">
        <v>32.61</v>
      </c>
      <c r="E1148">
        <v>0</v>
      </c>
      <c r="F1148">
        <v>0</v>
      </c>
      <c r="G1148">
        <v>-0.65</v>
      </c>
      <c r="H1148">
        <v>-1.93</v>
      </c>
      <c r="I1148">
        <f t="shared" si="68"/>
        <v>1.2800000000000011</v>
      </c>
      <c r="J1148">
        <f t="shared" si="69"/>
        <v>32.61</v>
      </c>
      <c r="K1148">
        <f t="shared" si="70"/>
        <v>33.89</v>
      </c>
      <c r="N1148">
        <f>'Central-Hudson On Peak'!I1148</f>
        <v>-2.4300000000000002</v>
      </c>
      <c r="O1148">
        <f>'Central-Hudson On Peak'!D1148</f>
        <v>36.32</v>
      </c>
      <c r="P1148" s="2">
        <f t="shared" si="71"/>
        <v>0</v>
      </c>
    </row>
    <row r="1149" spans="1:16" x14ac:dyDescent="0.25">
      <c r="A1149" t="s">
        <v>8636</v>
      </c>
      <c r="B1149">
        <v>2000</v>
      </c>
      <c r="C1149">
        <v>33.840000000000003</v>
      </c>
      <c r="D1149">
        <v>32.56</v>
      </c>
      <c r="E1149">
        <v>0</v>
      </c>
      <c r="F1149">
        <v>0</v>
      </c>
      <c r="G1149">
        <v>-0.65</v>
      </c>
      <c r="H1149">
        <v>-1.93</v>
      </c>
      <c r="I1149">
        <f t="shared" si="68"/>
        <v>1.2800000000000011</v>
      </c>
      <c r="J1149">
        <f t="shared" si="69"/>
        <v>32.56</v>
      </c>
      <c r="K1149">
        <f t="shared" si="70"/>
        <v>33.840000000000003</v>
      </c>
      <c r="N1149">
        <f>'Central-Hudson On Peak'!I1149</f>
        <v>-2.4300000000000002</v>
      </c>
      <c r="O1149">
        <f>'Central-Hudson On Peak'!D1149</f>
        <v>36.270000000000003</v>
      </c>
      <c r="P1149" s="2">
        <f t="shared" si="71"/>
        <v>0</v>
      </c>
    </row>
    <row r="1150" spans="1:16" x14ac:dyDescent="0.25">
      <c r="A1150" t="s">
        <v>8637</v>
      </c>
      <c r="B1150">
        <v>2000</v>
      </c>
      <c r="C1150">
        <v>35.24</v>
      </c>
      <c r="D1150">
        <v>33.9</v>
      </c>
      <c r="E1150">
        <v>0</v>
      </c>
      <c r="F1150">
        <v>0</v>
      </c>
      <c r="G1150">
        <v>-0.67</v>
      </c>
      <c r="H1150">
        <v>-2.0099999999999998</v>
      </c>
      <c r="I1150">
        <f t="shared" si="68"/>
        <v>1.3400000000000034</v>
      </c>
      <c r="J1150">
        <f t="shared" si="69"/>
        <v>33.9</v>
      </c>
      <c r="K1150">
        <f t="shared" si="70"/>
        <v>35.24</v>
      </c>
      <c r="N1150">
        <f>'Central-Hudson On Peak'!I1150</f>
        <v>-2.52</v>
      </c>
      <c r="O1150">
        <f>'Central-Hudson On Peak'!D1150</f>
        <v>37.76</v>
      </c>
      <c r="P1150" s="2">
        <f t="shared" si="71"/>
        <v>0</v>
      </c>
    </row>
    <row r="1151" spans="1:16" x14ac:dyDescent="0.25">
      <c r="A1151" t="s">
        <v>8638</v>
      </c>
      <c r="B1151">
        <v>2000</v>
      </c>
      <c r="C1151">
        <v>35.4</v>
      </c>
      <c r="D1151">
        <v>34.049999999999997</v>
      </c>
      <c r="E1151">
        <v>0</v>
      </c>
      <c r="F1151">
        <v>0</v>
      </c>
      <c r="G1151">
        <v>-0.67</v>
      </c>
      <c r="H1151">
        <v>-2.02</v>
      </c>
      <c r="I1151">
        <f t="shared" si="68"/>
        <v>1.3500000000000014</v>
      </c>
      <c r="J1151">
        <f t="shared" si="69"/>
        <v>34.049999999999997</v>
      </c>
      <c r="K1151">
        <f t="shared" si="70"/>
        <v>35.4</v>
      </c>
      <c r="N1151">
        <f>'Central-Hudson On Peak'!I1151</f>
        <v>-2.5300000000000002</v>
      </c>
      <c r="O1151">
        <f>'Central-Hudson On Peak'!D1151</f>
        <v>37.93</v>
      </c>
      <c r="P1151" s="2">
        <f t="shared" si="71"/>
        <v>0</v>
      </c>
    </row>
    <row r="1152" spans="1:16" x14ac:dyDescent="0.25">
      <c r="A1152" t="s">
        <v>8639</v>
      </c>
      <c r="B1152">
        <v>2000</v>
      </c>
      <c r="C1152">
        <v>35.32</v>
      </c>
      <c r="D1152">
        <v>33.979999999999997</v>
      </c>
      <c r="E1152">
        <v>0</v>
      </c>
      <c r="F1152">
        <v>0</v>
      </c>
      <c r="G1152">
        <v>-0.67</v>
      </c>
      <c r="H1152">
        <v>-2.0099999999999998</v>
      </c>
      <c r="I1152">
        <f t="shared" si="68"/>
        <v>1.3400000000000034</v>
      </c>
      <c r="J1152">
        <f t="shared" si="69"/>
        <v>33.979999999999997</v>
      </c>
      <c r="K1152">
        <f t="shared" si="70"/>
        <v>35.32</v>
      </c>
      <c r="N1152">
        <f>'Central-Hudson On Peak'!I1152</f>
        <v>-2.5300000000000002</v>
      </c>
      <c r="O1152">
        <f>'Central-Hudson On Peak'!D1152</f>
        <v>37.85</v>
      </c>
      <c r="P1152" s="2">
        <f t="shared" si="71"/>
        <v>0</v>
      </c>
    </row>
    <row r="1153" spans="1:16" x14ac:dyDescent="0.25">
      <c r="A1153" t="s">
        <v>8640</v>
      </c>
      <c r="B1153">
        <v>2000</v>
      </c>
      <c r="C1153">
        <v>30.92</v>
      </c>
      <c r="D1153">
        <v>29.75</v>
      </c>
      <c r="E1153">
        <v>0</v>
      </c>
      <c r="F1153">
        <v>0</v>
      </c>
      <c r="G1153">
        <v>-0.59</v>
      </c>
      <c r="H1153">
        <v>-1.76</v>
      </c>
      <c r="I1153">
        <f t="shared" si="68"/>
        <v>1.1700000000000017</v>
      </c>
      <c r="J1153">
        <f t="shared" si="69"/>
        <v>29.75</v>
      </c>
      <c r="K1153">
        <f t="shared" si="70"/>
        <v>30.92</v>
      </c>
      <c r="N1153">
        <f>'Central-Hudson On Peak'!I1153</f>
        <v>-2.2199999999999998</v>
      </c>
      <c r="O1153">
        <f>'Central-Hudson On Peak'!D1153</f>
        <v>33.14</v>
      </c>
      <c r="P1153" s="2">
        <f t="shared" si="71"/>
        <v>0</v>
      </c>
    </row>
    <row r="1154" spans="1:16" x14ac:dyDescent="0.25">
      <c r="A1154" t="s">
        <v>8657</v>
      </c>
      <c r="B1154">
        <v>2000</v>
      </c>
      <c r="C1154">
        <v>37.67</v>
      </c>
      <c r="D1154">
        <v>36.950000000000003</v>
      </c>
      <c r="E1154">
        <v>0</v>
      </c>
      <c r="F1154">
        <v>0</v>
      </c>
      <c r="G1154">
        <v>-0.62</v>
      </c>
      <c r="H1154">
        <v>-1.34</v>
      </c>
      <c r="I1154">
        <f t="shared" si="68"/>
        <v>0.71999999999999886</v>
      </c>
      <c r="J1154">
        <f t="shared" si="69"/>
        <v>36.950000000000003</v>
      </c>
      <c r="K1154">
        <f t="shared" si="70"/>
        <v>37.67</v>
      </c>
      <c r="N1154">
        <f>'Central-Hudson On Peak'!I1154</f>
        <v>-2.67</v>
      </c>
      <c r="O1154">
        <f>'Central-Hudson On Peak'!D1154</f>
        <v>40.340000000000003</v>
      </c>
      <c r="P1154" s="2">
        <f t="shared" si="71"/>
        <v>0</v>
      </c>
    </row>
    <row r="1155" spans="1:16" x14ac:dyDescent="0.25">
      <c r="A1155" t="s">
        <v>8658</v>
      </c>
      <c r="B1155">
        <v>2000</v>
      </c>
      <c r="C1155">
        <v>37.67</v>
      </c>
      <c r="D1155">
        <v>36.950000000000003</v>
      </c>
      <c r="E1155">
        <v>0</v>
      </c>
      <c r="F1155">
        <v>0</v>
      </c>
      <c r="G1155">
        <v>-0.62</v>
      </c>
      <c r="H1155">
        <v>-1.34</v>
      </c>
      <c r="I1155">
        <f t="shared" ref="I1155:I1218" si="72">C1155-D1155</f>
        <v>0.71999999999999886</v>
      </c>
      <c r="J1155">
        <f t="shared" ref="J1155:J1218" si="73">D1155</f>
        <v>36.950000000000003</v>
      </c>
      <c r="K1155">
        <f t="shared" ref="K1155:K1218" si="74">C1155</f>
        <v>37.67</v>
      </c>
      <c r="N1155">
        <f>'Central-Hudson On Peak'!I1155</f>
        <v>-2.67</v>
      </c>
      <c r="O1155">
        <f>'Central-Hudson On Peak'!D1155</f>
        <v>40.340000000000003</v>
      </c>
      <c r="P1155" s="2">
        <f t="shared" ref="P1155:P1218" si="75">(O1155+N1155)-K1155</f>
        <v>0</v>
      </c>
    </row>
    <row r="1156" spans="1:16" x14ac:dyDescent="0.25">
      <c r="A1156" t="s">
        <v>8659</v>
      </c>
      <c r="B1156">
        <v>2000</v>
      </c>
      <c r="C1156">
        <v>47.88</v>
      </c>
      <c r="D1156">
        <v>46.97</v>
      </c>
      <c r="E1156">
        <v>0</v>
      </c>
      <c r="F1156">
        <v>0</v>
      </c>
      <c r="G1156">
        <v>-0.79</v>
      </c>
      <c r="H1156">
        <v>-1.7</v>
      </c>
      <c r="I1156">
        <f t="shared" si="72"/>
        <v>0.91000000000000369</v>
      </c>
      <c r="J1156">
        <f t="shared" si="73"/>
        <v>46.97</v>
      </c>
      <c r="K1156">
        <f t="shared" si="74"/>
        <v>47.88</v>
      </c>
      <c r="N1156">
        <f>'Central-Hudson On Peak'!I1156</f>
        <v>-3.4</v>
      </c>
      <c r="O1156">
        <f>'Central-Hudson On Peak'!D1156</f>
        <v>51.28</v>
      </c>
      <c r="P1156" s="2">
        <f t="shared" si="75"/>
        <v>0</v>
      </c>
    </row>
    <row r="1157" spans="1:16" x14ac:dyDescent="0.25">
      <c r="A1157" t="s">
        <v>8660</v>
      </c>
      <c r="B1157">
        <v>2000</v>
      </c>
      <c r="C1157">
        <v>65.16</v>
      </c>
      <c r="D1157">
        <v>63.92</v>
      </c>
      <c r="E1157">
        <v>0</v>
      </c>
      <c r="F1157">
        <v>0</v>
      </c>
      <c r="G1157">
        <v>-1.08</v>
      </c>
      <c r="H1157">
        <v>-2.3199999999999998</v>
      </c>
      <c r="I1157">
        <f t="shared" si="72"/>
        <v>1.2399999999999949</v>
      </c>
      <c r="J1157">
        <f t="shared" si="73"/>
        <v>63.92</v>
      </c>
      <c r="K1157">
        <f t="shared" si="74"/>
        <v>65.16</v>
      </c>
      <c r="N1157">
        <f>'Central-Hudson On Peak'!I1157</f>
        <v>-4.63</v>
      </c>
      <c r="O1157">
        <f>'Central-Hudson On Peak'!D1157</f>
        <v>69.790000000000006</v>
      </c>
      <c r="P1157" s="2">
        <f t="shared" si="75"/>
        <v>0</v>
      </c>
    </row>
    <row r="1158" spans="1:16" x14ac:dyDescent="0.25">
      <c r="A1158" t="s">
        <v>8661</v>
      </c>
      <c r="B1158">
        <v>2000</v>
      </c>
      <c r="C1158">
        <v>40.49</v>
      </c>
      <c r="D1158">
        <v>39.72</v>
      </c>
      <c r="E1158">
        <v>0</v>
      </c>
      <c r="F1158">
        <v>0</v>
      </c>
      <c r="G1158">
        <v>-0.67</v>
      </c>
      <c r="H1158">
        <v>-1.44</v>
      </c>
      <c r="I1158">
        <f t="shared" si="72"/>
        <v>0.77000000000000313</v>
      </c>
      <c r="J1158">
        <f t="shared" si="73"/>
        <v>39.72</v>
      </c>
      <c r="K1158">
        <f t="shared" si="74"/>
        <v>40.49</v>
      </c>
      <c r="N1158">
        <f>'Central-Hudson On Peak'!I1158</f>
        <v>-2.88</v>
      </c>
      <c r="O1158">
        <f>'Central-Hudson On Peak'!D1158</f>
        <v>43.37</v>
      </c>
      <c r="P1158" s="2">
        <f t="shared" si="75"/>
        <v>0</v>
      </c>
    </row>
    <row r="1159" spans="1:16" x14ac:dyDescent="0.25">
      <c r="A1159" t="s">
        <v>8662</v>
      </c>
      <c r="B1159">
        <v>2000</v>
      </c>
      <c r="C1159">
        <v>43.91</v>
      </c>
      <c r="D1159">
        <v>43.07</v>
      </c>
      <c r="E1159">
        <v>0</v>
      </c>
      <c r="F1159">
        <v>0</v>
      </c>
      <c r="G1159">
        <v>-0.72</v>
      </c>
      <c r="H1159">
        <v>-1.56</v>
      </c>
      <c r="I1159">
        <f t="shared" si="72"/>
        <v>0.83999999999999631</v>
      </c>
      <c r="J1159">
        <f t="shared" si="73"/>
        <v>43.07</v>
      </c>
      <c r="K1159">
        <f t="shared" si="74"/>
        <v>43.91</v>
      </c>
      <c r="N1159">
        <f>'Central-Hudson On Peak'!I1159</f>
        <v>-3.1100000000000003</v>
      </c>
      <c r="O1159">
        <f>'Central-Hudson On Peak'!D1159</f>
        <v>47.02</v>
      </c>
      <c r="P1159" s="2">
        <f t="shared" si="75"/>
        <v>0</v>
      </c>
    </row>
    <row r="1160" spans="1:16" x14ac:dyDescent="0.25">
      <c r="A1160" t="s">
        <v>8663</v>
      </c>
      <c r="B1160">
        <v>2000</v>
      </c>
      <c r="C1160">
        <v>39.83</v>
      </c>
      <c r="D1160">
        <v>39.07</v>
      </c>
      <c r="E1160">
        <v>0</v>
      </c>
      <c r="F1160">
        <v>0</v>
      </c>
      <c r="G1160">
        <v>-0.66</v>
      </c>
      <c r="H1160">
        <v>-1.42</v>
      </c>
      <c r="I1160">
        <f t="shared" si="72"/>
        <v>0.75999999999999801</v>
      </c>
      <c r="J1160">
        <f t="shared" si="73"/>
        <v>39.07</v>
      </c>
      <c r="K1160">
        <f t="shared" si="74"/>
        <v>39.83</v>
      </c>
      <c r="N1160">
        <f>'Central-Hudson On Peak'!I1160</f>
        <v>-2.83</v>
      </c>
      <c r="O1160">
        <f>'Central-Hudson On Peak'!D1160</f>
        <v>42.66</v>
      </c>
      <c r="P1160" s="2">
        <f t="shared" si="75"/>
        <v>0</v>
      </c>
    </row>
    <row r="1161" spans="1:16" x14ac:dyDescent="0.25">
      <c r="A1161" t="s">
        <v>8664</v>
      </c>
      <c r="B1161">
        <v>2000</v>
      </c>
      <c r="C1161">
        <v>37.67</v>
      </c>
      <c r="D1161">
        <v>36.950000000000003</v>
      </c>
      <c r="E1161">
        <v>0</v>
      </c>
      <c r="F1161">
        <v>0</v>
      </c>
      <c r="G1161">
        <v>-0.62</v>
      </c>
      <c r="H1161">
        <v>-1.34</v>
      </c>
      <c r="I1161">
        <f t="shared" si="72"/>
        <v>0.71999999999999886</v>
      </c>
      <c r="J1161">
        <f t="shared" si="73"/>
        <v>36.950000000000003</v>
      </c>
      <c r="K1161">
        <f t="shared" si="74"/>
        <v>37.67</v>
      </c>
      <c r="N1161">
        <f>'Central-Hudson On Peak'!I1161</f>
        <v>-2.67</v>
      </c>
      <c r="O1161">
        <f>'Central-Hudson On Peak'!D1161</f>
        <v>40.340000000000003</v>
      </c>
      <c r="P1161" s="2">
        <f t="shared" si="75"/>
        <v>0</v>
      </c>
    </row>
    <row r="1162" spans="1:16" x14ac:dyDescent="0.25">
      <c r="A1162" t="s">
        <v>12286</v>
      </c>
      <c r="B1162">
        <v>2000</v>
      </c>
      <c r="C1162">
        <v>37.67</v>
      </c>
      <c r="D1162">
        <v>36.950000000000003</v>
      </c>
      <c r="E1162">
        <v>0</v>
      </c>
      <c r="F1162">
        <v>0</v>
      </c>
      <c r="G1162">
        <v>-0.62</v>
      </c>
      <c r="H1162">
        <v>-1.34</v>
      </c>
      <c r="I1162">
        <f t="shared" si="72"/>
        <v>0.71999999999999886</v>
      </c>
      <c r="J1162">
        <f t="shared" si="73"/>
        <v>36.950000000000003</v>
      </c>
      <c r="K1162">
        <f t="shared" si="74"/>
        <v>37.67</v>
      </c>
      <c r="N1162">
        <f>'Central-Hudson On Peak'!I1162</f>
        <v>-2.67</v>
      </c>
      <c r="O1162">
        <f>'Central-Hudson On Peak'!D1162</f>
        <v>40.340000000000003</v>
      </c>
      <c r="P1162" s="2">
        <f t="shared" si="75"/>
        <v>0</v>
      </c>
    </row>
    <row r="1163" spans="1:16" x14ac:dyDescent="0.25">
      <c r="A1163" t="s">
        <v>12287</v>
      </c>
      <c r="B1163">
        <v>2000</v>
      </c>
      <c r="C1163">
        <v>37.67</v>
      </c>
      <c r="D1163">
        <v>36.950000000000003</v>
      </c>
      <c r="E1163">
        <v>0</v>
      </c>
      <c r="F1163">
        <v>0</v>
      </c>
      <c r="G1163">
        <v>-0.62</v>
      </c>
      <c r="H1163">
        <v>-1.34</v>
      </c>
      <c r="I1163">
        <f t="shared" si="72"/>
        <v>0.71999999999999886</v>
      </c>
      <c r="J1163">
        <f t="shared" si="73"/>
        <v>36.950000000000003</v>
      </c>
      <c r="K1163">
        <f t="shared" si="74"/>
        <v>37.67</v>
      </c>
      <c r="N1163">
        <f>'Central-Hudson On Peak'!I1163</f>
        <v>-2.67</v>
      </c>
      <c r="O1163">
        <f>'Central-Hudson On Peak'!D1163</f>
        <v>40.340000000000003</v>
      </c>
      <c r="P1163" s="2">
        <f t="shared" si="75"/>
        <v>0</v>
      </c>
    </row>
    <row r="1164" spans="1:16" x14ac:dyDescent="0.25">
      <c r="A1164" t="s">
        <v>12288</v>
      </c>
      <c r="B1164">
        <v>2000</v>
      </c>
      <c r="C1164">
        <v>36.619999999999997</v>
      </c>
      <c r="D1164">
        <v>35.93</v>
      </c>
      <c r="E1164">
        <v>0</v>
      </c>
      <c r="F1164">
        <v>0</v>
      </c>
      <c r="G1164">
        <v>-0.61</v>
      </c>
      <c r="H1164">
        <v>-1.3</v>
      </c>
      <c r="I1164">
        <f t="shared" si="72"/>
        <v>0.68999999999999773</v>
      </c>
      <c r="J1164">
        <f t="shared" si="73"/>
        <v>35.93</v>
      </c>
      <c r="K1164">
        <f t="shared" si="74"/>
        <v>36.619999999999997</v>
      </c>
      <c r="N1164">
        <f>'Central-Hudson On Peak'!I1164</f>
        <v>-2.61</v>
      </c>
      <c r="O1164">
        <f>'Central-Hudson On Peak'!D1164</f>
        <v>39.229999999999997</v>
      </c>
      <c r="P1164" s="2">
        <f t="shared" si="75"/>
        <v>0</v>
      </c>
    </row>
    <row r="1165" spans="1:16" x14ac:dyDescent="0.25">
      <c r="A1165" t="s">
        <v>12289</v>
      </c>
      <c r="B1165">
        <v>2000</v>
      </c>
      <c r="C1165">
        <v>36.619999999999997</v>
      </c>
      <c r="D1165">
        <v>35.93</v>
      </c>
      <c r="E1165">
        <v>0</v>
      </c>
      <c r="F1165">
        <v>0</v>
      </c>
      <c r="G1165">
        <v>-0.61</v>
      </c>
      <c r="H1165">
        <v>-1.3</v>
      </c>
      <c r="I1165">
        <f t="shared" si="72"/>
        <v>0.68999999999999773</v>
      </c>
      <c r="J1165">
        <f t="shared" si="73"/>
        <v>35.93</v>
      </c>
      <c r="K1165">
        <f t="shared" si="74"/>
        <v>36.619999999999997</v>
      </c>
      <c r="N1165">
        <f>'Central-Hudson On Peak'!I1165</f>
        <v>-2.61</v>
      </c>
      <c r="O1165">
        <f>'Central-Hudson On Peak'!D1165</f>
        <v>39.229999999999997</v>
      </c>
      <c r="P1165" s="2">
        <f t="shared" si="75"/>
        <v>0</v>
      </c>
    </row>
    <row r="1166" spans="1:16" x14ac:dyDescent="0.25">
      <c r="A1166" t="s">
        <v>12290</v>
      </c>
      <c r="B1166">
        <v>2000</v>
      </c>
      <c r="C1166">
        <v>37.67</v>
      </c>
      <c r="D1166">
        <v>36.950000000000003</v>
      </c>
      <c r="E1166">
        <v>0</v>
      </c>
      <c r="F1166">
        <v>0</v>
      </c>
      <c r="G1166">
        <v>-0.62</v>
      </c>
      <c r="H1166">
        <v>-1.34</v>
      </c>
      <c r="I1166">
        <f t="shared" si="72"/>
        <v>0.71999999999999886</v>
      </c>
      <c r="J1166">
        <f t="shared" si="73"/>
        <v>36.950000000000003</v>
      </c>
      <c r="K1166">
        <f t="shared" si="74"/>
        <v>37.67</v>
      </c>
      <c r="N1166">
        <f>'Central-Hudson On Peak'!I1166</f>
        <v>-2.67</v>
      </c>
      <c r="O1166">
        <f>'Central-Hudson On Peak'!D1166</f>
        <v>40.340000000000003</v>
      </c>
      <c r="P1166" s="2">
        <f t="shared" si="75"/>
        <v>0</v>
      </c>
    </row>
    <row r="1167" spans="1:16" x14ac:dyDescent="0.25">
      <c r="A1167" t="s">
        <v>12291</v>
      </c>
      <c r="B1167">
        <v>2000</v>
      </c>
      <c r="C1167">
        <v>39.83</v>
      </c>
      <c r="D1167">
        <v>39.07</v>
      </c>
      <c r="E1167">
        <v>0</v>
      </c>
      <c r="F1167">
        <v>0</v>
      </c>
      <c r="G1167">
        <v>-0.66</v>
      </c>
      <c r="H1167">
        <v>-1.42</v>
      </c>
      <c r="I1167">
        <f t="shared" si="72"/>
        <v>0.75999999999999801</v>
      </c>
      <c r="J1167">
        <f t="shared" si="73"/>
        <v>39.07</v>
      </c>
      <c r="K1167">
        <f t="shared" si="74"/>
        <v>39.83</v>
      </c>
      <c r="N1167">
        <f>'Central-Hudson On Peak'!I1167</f>
        <v>-2.83</v>
      </c>
      <c r="O1167">
        <f>'Central-Hudson On Peak'!D1167</f>
        <v>42.66</v>
      </c>
      <c r="P1167" s="2">
        <f t="shared" si="75"/>
        <v>0</v>
      </c>
    </row>
    <row r="1168" spans="1:16" x14ac:dyDescent="0.25">
      <c r="A1168" t="s">
        <v>12292</v>
      </c>
      <c r="B1168">
        <v>2000</v>
      </c>
      <c r="C1168">
        <v>37.67</v>
      </c>
      <c r="D1168">
        <v>36.950000000000003</v>
      </c>
      <c r="E1168">
        <v>0</v>
      </c>
      <c r="F1168">
        <v>0</v>
      </c>
      <c r="G1168">
        <v>-0.62</v>
      </c>
      <c r="H1168">
        <v>-1.34</v>
      </c>
      <c r="I1168">
        <f t="shared" si="72"/>
        <v>0.71999999999999886</v>
      </c>
      <c r="J1168">
        <f t="shared" si="73"/>
        <v>36.950000000000003</v>
      </c>
      <c r="K1168">
        <f t="shared" si="74"/>
        <v>37.67</v>
      </c>
      <c r="N1168">
        <f>'Central-Hudson On Peak'!I1168</f>
        <v>-2.67</v>
      </c>
      <c r="O1168">
        <f>'Central-Hudson On Peak'!D1168</f>
        <v>40.340000000000003</v>
      </c>
      <c r="P1168" s="2">
        <f t="shared" si="75"/>
        <v>0</v>
      </c>
    </row>
    <row r="1169" spans="1:16" x14ac:dyDescent="0.25">
      <c r="A1169" t="s">
        <v>12293</v>
      </c>
      <c r="B1169">
        <v>2000</v>
      </c>
      <c r="C1169">
        <v>34.07</v>
      </c>
      <c r="D1169">
        <v>33.42</v>
      </c>
      <c r="E1169">
        <v>0</v>
      </c>
      <c r="F1169">
        <v>0</v>
      </c>
      <c r="G1169">
        <v>-0.56000000000000005</v>
      </c>
      <c r="H1169">
        <v>-1.21</v>
      </c>
      <c r="I1169">
        <f t="shared" si="72"/>
        <v>0.64999999999999858</v>
      </c>
      <c r="J1169">
        <f t="shared" si="73"/>
        <v>33.42</v>
      </c>
      <c r="K1169">
        <f t="shared" si="74"/>
        <v>34.07</v>
      </c>
      <c r="N1169">
        <f>'Central-Hudson On Peak'!I1169</f>
        <v>-2.42</v>
      </c>
      <c r="O1169">
        <f>'Central-Hudson On Peak'!D1169</f>
        <v>36.49</v>
      </c>
      <c r="P1169" s="2">
        <f t="shared" si="75"/>
        <v>0</v>
      </c>
    </row>
    <row r="1170" spans="1:16" x14ac:dyDescent="0.25">
      <c r="A1170" t="s">
        <v>12310</v>
      </c>
      <c r="B1170">
        <v>2000</v>
      </c>
      <c r="C1170">
        <v>35.49</v>
      </c>
      <c r="D1170">
        <v>35.119999999999997</v>
      </c>
      <c r="E1170">
        <v>0</v>
      </c>
      <c r="F1170">
        <v>0</v>
      </c>
      <c r="G1170">
        <v>-0.73</v>
      </c>
      <c r="H1170">
        <v>-1.1000000000000001</v>
      </c>
      <c r="I1170">
        <f t="shared" si="72"/>
        <v>0.37000000000000455</v>
      </c>
      <c r="J1170">
        <f t="shared" si="73"/>
        <v>35.119999999999997</v>
      </c>
      <c r="K1170">
        <f t="shared" si="74"/>
        <v>35.49</v>
      </c>
      <c r="N1170">
        <f>'Central-Hudson On Peak'!I1170</f>
        <v>-2.4699999999999998</v>
      </c>
      <c r="O1170">
        <f>'Central-Hudson On Peak'!D1170</f>
        <v>37.96</v>
      </c>
      <c r="P1170" s="2">
        <f t="shared" si="75"/>
        <v>0</v>
      </c>
    </row>
    <row r="1171" spans="1:16" x14ac:dyDescent="0.25">
      <c r="A1171" t="s">
        <v>12311</v>
      </c>
      <c r="B1171">
        <v>2000</v>
      </c>
      <c r="C1171">
        <v>36.909999999999997</v>
      </c>
      <c r="D1171">
        <v>36.520000000000003</v>
      </c>
      <c r="E1171">
        <v>0</v>
      </c>
      <c r="F1171">
        <v>0</v>
      </c>
      <c r="G1171">
        <v>-0.76</v>
      </c>
      <c r="H1171">
        <v>-1.1499999999999999</v>
      </c>
      <c r="I1171">
        <f t="shared" si="72"/>
        <v>0.38999999999999346</v>
      </c>
      <c r="J1171">
        <f t="shared" si="73"/>
        <v>36.520000000000003</v>
      </c>
      <c r="K1171">
        <f t="shared" si="74"/>
        <v>36.909999999999997</v>
      </c>
      <c r="N1171">
        <f>'Central-Hudson On Peak'!I1171</f>
        <v>-2.5700000000000003</v>
      </c>
      <c r="O1171">
        <f>'Central-Hudson On Peak'!D1171</f>
        <v>39.479999999999997</v>
      </c>
      <c r="P1171" s="2">
        <f t="shared" si="75"/>
        <v>0</v>
      </c>
    </row>
    <row r="1172" spans="1:16" x14ac:dyDescent="0.25">
      <c r="A1172" t="s">
        <v>12312</v>
      </c>
      <c r="B1172">
        <v>2000</v>
      </c>
      <c r="C1172">
        <v>41</v>
      </c>
      <c r="D1172">
        <v>40.57</v>
      </c>
      <c r="E1172">
        <v>0</v>
      </c>
      <c r="F1172">
        <v>0</v>
      </c>
      <c r="G1172">
        <v>-0.84</v>
      </c>
      <c r="H1172">
        <v>-1.27</v>
      </c>
      <c r="I1172">
        <f t="shared" si="72"/>
        <v>0.42999999999999972</v>
      </c>
      <c r="J1172">
        <f t="shared" si="73"/>
        <v>40.57</v>
      </c>
      <c r="K1172">
        <f t="shared" si="74"/>
        <v>41</v>
      </c>
      <c r="N1172">
        <f>'Central-Hudson On Peak'!I1172</f>
        <v>-2.8499999999999996</v>
      </c>
      <c r="O1172">
        <f>'Central-Hudson On Peak'!D1172</f>
        <v>43.85</v>
      </c>
      <c r="P1172" s="2">
        <f t="shared" si="75"/>
        <v>0</v>
      </c>
    </row>
    <row r="1173" spans="1:16" x14ac:dyDescent="0.25">
      <c r="A1173" t="s">
        <v>12313</v>
      </c>
      <c r="B1173">
        <v>2000</v>
      </c>
      <c r="C1173">
        <v>46.57</v>
      </c>
      <c r="D1173">
        <v>46.08</v>
      </c>
      <c r="E1173">
        <v>0</v>
      </c>
      <c r="F1173">
        <v>0</v>
      </c>
      <c r="G1173">
        <v>-0.96</v>
      </c>
      <c r="H1173">
        <v>-1.45</v>
      </c>
      <c r="I1173">
        <f t="shared" si="72"/>
        <v>0.49000000000000199</v>
      </c>
      <c r="J1173">
        <f t="shared" si="73"/>
        <v>46.08</v>
      </c>
      <c r="K1173">
        <f t="shared" si="74"/>
        <v>46.57</v>
      </c>
      <c r="N1173">
        <f>'Central-Hudson On Peak'!I1173</f>
        <v>-3.25</v>
      </c>
      <c r="O1173">
        <f>'Central-Hudson On Peak'!D1173</f>
        <v>49.82</v>
      </c>
      <c r="P1173" s="2">
        <f t="shared" si="75"/>
        <v>0</v>
      </c>
    </row>
    <row r="1174" spans="1:16" x14ac:dyDescent="0.25">
      <c r="A1174" t="s">
        <v>12314</v>
      </c>
      <c r="B1174">
        <v>2000</v>
      </c>
      <c r="C1174">
        <v>36.909999999999997</v>
      </c>
      <c r="D1174">
        <v>36.520000000000003</v>
      </c>
      <c r="E1174">
        <v>0</v>
      </c>
      <c r="F1174">
        <v>0</v>
      </c>
      <c r="G1174">
        <v>-0.76</v>
      </c>
      <c r="H1174">
        <v>-1.1499999999999999</v>
      </c>
      <c r="I1174">
        <f t="shared" si="72"/>
        <v>0.38999999999999346</v>
      </c>
      <c r="J1174">
        <f t="shared" si="73"/>
        <v>36.520000000000003</v>
      </c>
      <c r="K1174">
        <f t="shared" si="74"/>
        <v>36.909999999999997</v>
      </c>
      <c r="N1174">
        <f>'Central-Hudson On Peak'!I1174</f>
        <v>-2.5700000000000003</v>
      </c>
      <c r="O1174">
        <f>'Central-Hudson On Peak'!D1174</f>
        <v>39.479999999999997</v>
      </c>
      <c r="P1174" s="2">
        <f t="shared" si="75"/>
        <v>0</v>
      </c>
    </row>
    <row r="1175" spans="1:16" x14ac:dyDescent="0.25">
      <c r="A1175" t="s">
        <v>12315</v>
      </c>
      <c r="B1175">
        <v>2000</v>
      </c>
      <c r="C1175">
        <v>37.58</v>
      </c>
      <c r="D1175">
        <v>37.19</v>
      </c>
      <c r="E1175">
        <v>0</v>
      </c>
      <c r="F1175">
        <v>0</v>
      </c>
      <c r="G1175">
        <v>-0.78</v>
      </c>
      <c r="H1175">
        <v>-1.17</v>
      </c>
      <c r="I1175">
        <f t="shared" si="72"/>
        <v>0.39000000000000057</v>
      </c>
      <c r="J1175">
        <f t="shared" si="73"/>
        <v>37.19</v>
      </c>
      <c r="K1175">
        <f t="shared" si="74"/>
        <v>37.58</v>
      </c>
      <c r="N1175">
        <f>'Central-Hudson On Peak'!I1175</f>
        <v>-2.63</v>
      </c>
      <c r="O1175">
        <f>'Central-Hudson On Peak'!D1175</f>
        <v>40.21</v>
      </c>
      <c r="P1175" s="2">
        <f t="shared" si="75"/>
        <v>0</v>
      </c>
    </row>
    <row r="1176" spans="1:16" x14ac:dyDescent="0.25">
      <c r="A1176" t="s">
        <v>12316</v>
      </c>
      <c r="B1176">
        <v>2000</v>
      </c>
      <c r="C1176">
        <v>36.909999999999997</v>
      </c>
      <c r="D1176">
        <v>36.520000000000003</v>
      </c>
      <c r="E1176">
        <v>0</v>
      </c>
      <c r="F1176">
        <v>0</v>
      </c>
      <c r="G1176">
        <v>-0.76</v>
      </c>
      <c r="H1176">
        <v>-1.1499999999999999</v>
      </c>
      <c r="I1176">
        <f t="shared" si="72"/>
        <v>0.38999999999999346</v>
      </c>
      <c r="J1176">
        <f t="shared" si="73"/>
        <v>36.520000000000003</v>
      </c>
      <c r="K1176">
        <f t="shared" si="74"/>
        <v>36.909999999999997</v>
      </c>
      <c r="N1176">
        <f>'Central-Hudson On Peak'!I1176</f>
        <v>-2.5700000000000003</v>
      </c>
      <c r="O1176">
        <f>'Central-Hudson On Peak'!D1176</f>
        <v>39.479999999999997</v>
      </c>
      <c r="P1176" s="2">
        <f t="shared" si="75"/>
        <v>0</v>
      </c>
    </row>
    <row r="1177" spans="1:16" x14ac:dyDescent="0.25">
      <c r="A1177" t="s">
        <v>12317</v>
      </c>
      <c r="B1177">
        <v>2000</v>
      </c>
      <c r="C1177">
        <v>35.67</v>
      </c>
      <c r="D1177">
        <v>35.299999999999997</v>
      </c>
      <c r="E1177">
        <v>0</v>
      </c>
      <c r="F1177">
        <v>0</v>
      </c>
      <c r="G1177">
        <v>-0.74</v>
      </c>
      <c r="H1177">
        <v>-1.1100000000000001</v>
      </c>
      <c r="I1177">
        <f t="shared" si="72"/>
        <v>0.37000000000000455</v>
      </c>
      <c r="J1177">
        <f t="shared" si="73"/>
        <v>35.299999999999997</v>
      </c>
      <c r="K1177">
        <f t="shared" si="74"/>
        <v>35.67</v>
      </c>
      <c r="N1177">
        <f>'Central-Hudson On Peak'!I1177</f>
        <v>-2.4900000000000002</v>
      </c>
      <c r="O1177">
        <f>'Central-Hudson On Peak'!D1177</f>
        <v>38.159999999999997</v>
      </c>
      <c r="P1177" s="2">
        <f t="shared" si="75"/>
        <v>0</v>
      </c>
    </row>
    <row r="1178" spans="1:16" x14ac:dyDescent="0.25">
      <c r="A1178" t="s">
        <v>12318</v>
      </c>
      <c r="B1178">
        <v>2000</v>
      </c>
      <c r="C1178">
        <v>35.590000000000003</v>
      </c>
      <c r="D1178">
        <v>35.22</v>
      </c>
      <c r="E1178">
        <v>0</v>
      </c>
      <c r="F1178">
        <v>0</v>
      </c>
      <c r="G1178">
        <v>-0.73</v>
      </c>
      <c r="H1178">
        <v>-1.1000000000000001</v>
      </c>
      <c r="I1178">
        <f t="shared" si="72"/>
        <v>0.37000000000000455</v>
      </c>
      <c r="J1178">
        <f t="shared" si="73"/>
        <v>35.22</v>
      </c>
      <c r="K1178">
        <f t="shared" si="74"/>
        <v>35.590000000000003</v>
      </c>
      <c r="N1178">
        <f>'Central-Hudson On Peak'!I1178</f>
        <v>-2.48</v>
      </c>
      <c r="O1178">
        <f>'Central-Hudson On Peak'!D1178</f>
        <v>38.07</v>
      </c>
      <c r="P1178" s="2">
        <f t="shared" si="75"/>
        <v>0</v>
      </c>
    </row>
    <row r="1179" spans="1:16" x14ac:dyDescent="0.25">
      <c r="A1179" t="s">
        <v>12319</v>
      </c>
      <c r="B1179">
        <v>2000</v>
      </c>
      <c r="C1179">
        <v>35.49</v>
      </c>
      <c r="D1179">
        <v>35.119999999999997</v>
      </c>
      <c r="E1179">
        <v>0</v>
      </c>
      <c r="F1179">
        <v>0</v>
      </c>
      <c r="G1179">
        <v>-0.73</v>
      </c>
      <c r="H1179">
        <v>-1.1000000000000001</v>
      </c>
      <c r="I1179">
        <f t="shared" si="72"/>
        <v>0.37000000000000455</v>
      </c>
      <c r="J1179">
        <f t="shared" si="73"/>
        <v>35.119999999999997</v>
      </c>
      <c r="K1179">
        <f t="shared" si="74"/>
        <v>35.49</v>
      </c>
      <c r="N1179">
        <f>'Central-Hudson On Peak'!I1179</f>
        <v>-2.4699999999999998</v>
      </c>
      <c r="O1179">
        <f>'Central-Hudson On Peak'!D1179</f>
        <v>37.96</v>
      </c>
      <c r="P1179" s="2">
        <f t="shared" si="75"/>
        <v>0</v>
      </c>
    </row>
    <row r="1180" spans="1:16" x14ac:dyDescent="0.25">
      <c r="A1180" t="s">
        <v>12320</v>
      </c>
      <c r="B1180">
        <v>2000</v>
      </c>
      <c r="C1180">
        <v>34.58</v>
      </c>
      <c r="D1180">
        <v>34.22</v>
      </c>
      <c r="E1180">
        <v>0</v>
      </c>
      <c r="F1180">
        <v>0</v>
      </c>
      <c r="G1180">
        <v>-0.71</v>
      </c>
      <c r="H1180">
        <v>-1.07</v>
      </c>
      <c r="I1180">
        <f t="shared" si="72"/>
        <v>0.35999999999999943</v>
      </c>
      <c r="J1180">
        <f t="shared" si="73"/>
        <v>34.22</v>
      </c>
      <c r="K1180">
        <f t="shared" si="74"/>
        <v>34.58</v>
      </c>
      <c r="N1180">
        <f>'Central-Hudson On Peak'!I1180</f>
        <v>-2.41</v>
      </c>
      <c r="O1180">
        <f>'Central-Hudson On Peak'!D1180</f>
        <v>36.99</v>
      </c>
      <c r="P1180" s="2">
        <f t="shared" si="75"/>
        <v>0</v>
      </c>
    </row>
    <row r="1181" spans="1:16" x14ac:dyDescent="0.25">
      <c r="A1181" t="s">
        <v>12321</v>
      </c>
      <c r="B1181">
        <v>2000</v>
      </c>
      <c r="C1181">
        <v>34.229999999999997</v>
      </c>
      <c r="D1181">
        <v>33.880000000000003</v>
      </c>
      <c r="E1181">
        <v>0</v>
      </c>
      <c r="F1181">
        <v>0</v>
      </c>
      <c r="G1181">
        <v>-0.71</v>
      </c>
      <c r="H1181">
        <v>-1.06</v>
      </c>
      <c r="I1181">
        <f t="shared" si="72"/>
        <v>0.34999999999999432</v>
      </c>
      <c r="J1181">
        <f t="shared" si="73"/>
        <v>33.880000000000003</v>
      </c>
      <c r="K1181">
        <f t="shared" si="74"/>
        <v>34.229999999999997</v>
      </c>
      <c r="N1181">
        <f>'Central-Hudson On Peak'!I1181</f>
        <v>-2.3899999999999997</v>
      </c>
      <c r="O1181">
        <f>'Central-Hudson On Peak'!D1181</f>
        <v>36.619999999999997</v>
      </c>
      <c r="P1181" s="2">
        <f t="shared" si="75"/>
        <v>0</v>
      </c>
    </row>
    <row r="1182" spans="1:16" x14ac:dyDescent="0.25">
      <c r="A1182" t="s">
        <v>12322</v>
      </c>
      <c r="B1182">
        <v>2000</v>
      </c>
      <c r="C1182">
        <v>34.65</v>
      </c>
      <c r="D1182">
        <v>34.28</v>
      </c>
      <c r="E1182">
        <v>0</v>
      </c>
      <c r="F1182">
        <v>0</v>
      </c>
      <c r="G1182">
        <v>-0.71</v>
      </c>
      <c r="H1182">
        <v>-1.08</v>
      </c>
      <c r="I1182">
        <f t="shared" si="72"/>
        <v>0.36999999999999744</v>
      </c>
      <c r="J1182">
        <f t="shared" si="73"/>
        <v>34.28</v>
      </c>
      <c r="K1182">
        <f t="shared" si="74"/>
        <v>34.65</v>
      </c>
      <c r="N1182">
        <f>'Central-Hudson On Peak'!I1182</f>
        <v>-2.41</v>
      </c>
      <c r="O1182">
        <f>'Central-Hudson On Peak'!D1182</f>
        <v>37.06</v>
      </c>
      <c r="P1182" s="2">
        <f t="shared" si="75"/>
        <v>0</v>
      </c>
    </row>
    <row r="1183" spans="1:16" x14ac:dyDescent="0.25">
      <c r="A1183" t="s">
        <v>12323</v>
      </c>
      <c r="B1183">
        <v>2000</v>
      </c>
      <c r="C1183">
        <v>36.909999999999997</v>
      </c>
      <c r="D1183">
        <v>36.520000000000003</v>
      </c>
      <c r="E1183">
        <v>0</v>
      </c>
      <c r="F1183">
        <v>0</v>
      </c>
      <c r="G1183">
        <v>-0.76</v>
      </c>
      <c r="H1183">
        <v>-1.1499999999999999</v>
      </c>
      <c r="I1183">
        <f t="shared" si="72"/>
        <v>0.38999999999999346</v>
      </c>
      <c r="J1183">
        <f t="shared" si="73"/>
        <v>36.520000000000003</v>
      </c>
      <c r="K1183">
        <f t="shared" si="74"/>
        <v>36.909999999999997</v>
      </c>
      <c r="N1183">
        <f>'Central-Hudson On Peak'!I1183</f>
        <v>-2.5700000000000003</v>
      </c>
      <c r="O1183">
        <f>'Central-Hudson On Peak'!D1183</f>
        <v>39.479999999999997</v>
      </c>
      <c r="P1183" s="2">
        <f t="shared" si="75"/>
        <v>0</v>
      </c>
    </row>
    <row r="1184" spans="1:16" x14ac:dyDescent="0.25">
      <c r="A1184" t="s">
        <v>12324</v>
      </c>
      <c r="B1184">
        <v>2000</v>
      </c>
      <c r="C1184">
        <v>36.909999999999997</v>
      </c>
      <c r="D1184">
        <v>36.520000000000003</v>
      </c>
      <c r="E1184">
        <v>0</v>
      </c>
      <c r="F1184">
        <v>0</v>
      </c>
      <c r="G1184">
        <v>-0.76</v>
      </c>
      <c r="H1184">
        <v>-1.1499999999999999</v>
      </c>
      <c r="I1184">
        <f t="shared" si="72"/>
        <v>0.38999999999999346</v>
      </c>
      <c r="J1184">
        <f t="shared" si="73"/>
        <v>36.520000000000003</v>
      </c>
      <c r="K1184">
        <f t="shared" si="74"/>
        <v>36.909999999999997</v>
      </c>
      <c r="N1184">
        <f>'Central-Hudson On Peak'!I1184</f>
        <v>-2.5700000000000003</v>
      </c>
      <c r="O1184">
        <f>'Central-Hudson On Peak'!D1184</f>
        <v>39.479999999999997</v>
      </c>
      <c r="P1184" s="2">
        <f t="shared" si="75"/>
        <v>0</v>
      </c>
    </row>
    <row r="1185" spans="1:16" x14ac:dyDescent="0.25">
      <c r="A1185" t="s">
        <v>12325</v>
      </c>
      <c r="B1185">
        <v>2000</v>
      </c>
      <c r="C1185">
        <v>32.53</v>
      </c>
      <c r="D1185">
        <v>32.19</v>
      </c>
      <c r="E1185">
        <v>0</v>
      </c>
      <c r="F1185">
        <v>0</v>
      </c>
      <c r="G1185">
        <v>-0.67</v>
      </c>
      <c r="H1185">
        <v>-1.01</v>
      </c>
      <c r="I1185">
        <f t="shared" si="72"/>
        <v>0.34000000000000341</v>
      </c>
      <c r="J1185">
        <f t="shared" si="73"/>
        <v>32.19</v>
      </c>
      <c r="K1185">
        <f t="shared" si="74"/>
        <v>32.53</v>
      </c>
      <c r="N1185">
        <f>'Central-Hudson On Peak'!I1185</f>
        <v>-2.27</v>
      </c>
      <c r="O1185">
        <f>'Central-Hudson On Peak'!D1185</f>
        <v>34.799999999999997</v>
      </c>
      <c r="P1185" s="2">
        <f t="shared" si="75"/>
        <v>0</v>
      </c>
    </row>
    <row r="1186" spans="1:16" x14ac:dyDescent="0.25">
      <c r="A1186" t="s">
        <v>12342</v>
      </c>
      <c r="B1186">
        <v>2000</v>
      </c>
      <c r="C1186">
        <v>34.46</v>
      </c>
      <c r="D1186">
        <v>34.090000000000003</v>
      </c>
      <c r="E1186">
        <v>0</v>
      </c>
      <c r="F1186">
        <v>0</v>
      </c>
      <c r="G1186">
        <v>-0.68</v>
      </c>
      <c r="H1186">
        <v>-1.05</v>
      </c>
      <c r="I1186">
        <f t="shared" si="72"/>
        <v>0.36999999999999744</v>
      </c>
      <c r="J1186">
        <f t="shared" si="73"/>
        <v>34.090000000000003</v>
      </c>
      <c r="K1186">
        <f t="shared" si="74"/>
        <v>34.46</v>
      </c>
      <c r="N1186">
        <f>'Central-Hudson On Peak'!I1186</f>
        <v>-2.4500000000000002</v>
      </c>
      <c r="O1186">
        <f>'Central-Hudson On Peak'!D1186</f>
        <v>36.909999999999997</v>
      </c>
      <c r="P1186" s="2">
        <f t="shared" si="75"/>
        <v>0</v>
      </c>
    </row>
    <row r="1187" spans="1:16" x14ac:dyDescent="0.25">
      <c r="A1187" t="s">
        <v>12343</v>
      </c>
      <c r="B1187">
        <v>2000</v>
      </c>
      <c r="C1187">
        <v>35.39</v>
      </c>
      <c r="D1187">
        <v>35.01</v>
      </c>
      <c r="E1187">
        <v>0</v>
      </c>
      <c r="F1187">
        <v>0</v>
      </c>
      <c r="G1187">
        <v>-0.7</v>
      </c>
      <c r="H1187">
        <v>-1.08</v>
      </c>
      <c r="I1187">
        <f t="shared" si="72"/>
        <v>0.38000000000000256</v>
      </c>
      <c r="J1187">
        <f t="shared" si="73"/>
        <v>35.01</v>
      </c>
      <c r="K1187">
        <f t="shared" si="74"/>
        <v>35.39</v>
      </c>
      <c r="N1187">
        <f>'Central-Hudson On Peak'!I1187</f>
        <v>-2.5099999999999998</v>
      </c>
      <c r="O1187">
        <f>'Central-Hudson On Peak'!D1187</f>
        <v>37.9</v>
      </c>
      <c r="P1187" s="2">
        <f t="shared" si="75"/>
        <v>0</v>
      </c>
    </row>
    <row r="1188" spans="1:16" x14ac:dyDescent="0.25">
      <c r="A1188" t="s">
        <v>12344</v>
      </c>
      <c r="B1188">
        <v>2000</v>
      </c>
      <c r="C1188">
        <v>37.17</v>
      </c>
      <c r="D1188">
        <v>36.770000000000003</v>
      </c>
      <c r="E1188">
        <v>0</v>
      </c>
      <c r="F1188">
        <v>0</v>
      </c>
      <c r="G1188">
        <v>-0.73</v>
      </c>
      <c r="H1188">
        <v>-1.1299999999999999</v>
      </c>
      <c r="I1188">
        <f t="shared" si="72"/>
        <v>0.39999999999999858</v>
      </c>
      <c r="J1188">
        <f t="shared" si="73"/>
        <v>36.770000000000003</v>
      </c>
      <c r="K1188">
        <f t="shared" si="74"/>
        <v>37.17</v>
      </c>
      <c r="N1188">
        <f>'Central-Hudson On Peak'!I1188</f>
        <v>-2.6399999999999997</v>
      </c>
      <c r="O1188">
        <f>'Central-Hudson On Peak'!D1188</f>
        <v>39.81</v>
      </c>
      <c r="P1188" s="2">
        <f t="shared" si="75"/>
        <v>0</v>
      </c>
    </row>
    <row r="1189" spans="1:16" x14ac:dyDescent="0.25">
      <c r="A1189" t="s">
        <v>12345</v>
      </c>
      <c r="B1189">
        <v>2000</v>
      </c>
      <c r="C1189">
        <v>38.369999999999997</v>
      </c>
      <c r="D1189">
        <v>37.96</v>
      </c>
      <c r="E1189">
        <v>0</v>
      </c>
      <c r="F1189">
        <v>0</v>
      </c>
      <c r="G1189">
        <v>-0.76</v>
      </c>
      <c r="H1189">
        <v>-1.17</v>
      </c>
      <c r="I1189">
        <f t="shared" si="72"/>
        <v>0.40999999999999659</v>
      </c>
      <c r="J1189">
        <f t="shared" si="73"/>
        <v>37.96</v>
      </c>
      <c r="K1189">
        <f t="shared" si="74"/>
        <v>38.369999999999997</v>
      </c>
      <c r="N1189">
        <f>'Central-Hudson On Peak'!I1189</f>
        <v>-2.73</v>
      </c>
      <c r="O1189">
        <f>'Central-Hudson On Peak'!D1189</f>
        <v>41.1</v>
      </c>
      <c r="P1189" s="2">
        <f t="shared" si="75"/>
        <v>0</v>
      </c>
    </row>
    <row r="1190" spans="1:16" x14ac:dyDescent="0.25">
      <c r="A1190" t="s">
        <v>12346</v>
      </c>
      <c r="B1190">
        <v>2000</v>
      </c>
      <c r="C1190">
        <v>36.26</v>
      </c>
      <c r="D1190">
        <v>35.869999999999997</v>
      </c>
      <c r="E1190">
        <v>0</v>
      </c>
      <c r="F1190">
        <v>0</v>
      </c>
      <c r="G1190">
        <v>-0.72</v>
      </c>
      <c r="H1190">
        <v>-1.1100000000000001</v>
      </c>
      <c r="I1190">
        <f t="shared" si="72"/>
        <v>0.39000000000000057</v>
      </c>
      <c r="J1190">
        <f t="shared" si="73"/>
        <v>35.869999999999997</v>
      </c>
      <c r="K1190">
        <f t="shared" si="74"/>
        <v>36.26</v>
      </c>
      <c r="N1190">
        <f>'Central-Hudson On Peak'!I1190</f>
        <v>-2.58</v>
      </c>
      <c r="O1190">
        <f>'Central-Hudson On Peak'!D1190</f>
        <v>38.840000000000003</v>
      </c>
      <c r="P1190" s="2">
        <f t="shared" si="75"/>
        <v>0</v>
      </c>
    </row>
    <row r="1191" spans="1:16" x14ac:dyDescent="0.25">
      <c r="A1191" t="s">
        <v>12347</v>
      </c>
      <c r="B1191">
        <v>2000</v>
      </c>
      <c r="C1191">
        <v>35.26</v>
      </c>
      <c r="D1191">
        <v>34.880000000000003</v>
      </c>
      <c r="E1191">
        <v>0</v>
      </c>
      <c r="F1191">
        <v>0</v>
      </c>
      <c r="G1191">
        <v>-0.7</v>
      </c>
      <c r="H1191">
        <v>-1.08</v>
      </c>
      <c r="I1191">
        <f t="shared" si="72"/>
        <v>0.37999999999999545</v>
      </c>
      <c r="J1191">
        <f t="shared" si="73"/>
        <v>34.880000000000003</v>
      </c>
      <c r="K1191">
        <f t="shared" si="74"/>
        <v>35.26</v>
      </c>
      <c r="N1191">
        <f>'Central-Hudson On Peak'!I1191</f>
        <v>-2.5099999999999998</v>
      </c>
      <c r="O1191">
        <f>'Central-Hudson On Peak'!D1191</f>
        <v>37.770000000000003</v>
      </c>
      <c r="P1191" s="2">
        <f t="shared" si="75"/>
        <v>0</v>
      </c>
    </row>
    <row r="1192" spans="1:16" x14ac:dyDescent="0.25">
      <c r="A1192" t="s">
        <v>12348</v>
      </c>
      <c r="B1192">
        <v>2000</v>
      </c>
      <c r="C1192">
        <v>35.26</v>
      </c>
      <c r="D1192">
        <v>34.880000000000003</v>
      </c>
      <c r="E1192">
        <v>0</v>
      </c>
      <c r="F1192">
        <v>0</v>
      </c>
      <c r="G1192">
        <v>-0.7</v>
      </c>
      <c r="H1192">
        <v>-1.08</v>
      </c>
      <c r="I1192">
        <f t="shared" si="72"/>
        <v>0.37999999999999545</v>
      </c>
      <c r="J1192">
        <f t="shared" si="73"/>
        <v>34.880000000000003</v>
      </c>
      <c r="K1192">
        <f t="shared" si="74"/>
        <v>35.26</v>
      </c>
      <c r="N1192">
        <f>'Central-Hudson On Peak'!I1192</f>
        <v>-2.5099999999999998</v>
      </c>
      <c r="O1192">
        <f>'Central-Hudson On Peak'!D1192</f>
        <v>37.770000000000003</v>
      </c>
      <c r="P1192" s="2">
        <f t="shared" si="75"/>
        <v>0</v>
      </c>
    </row>
    <row r="1193" spans="1:16" x14ac:dyDescent="0.25">
      <c r="A1193" t="s">
        <v>12349</v>
      </c>
      <c r="B1193">
        <v>2000</v>
      </c>
      <c r="C1193">
        <v>34.47</v>
      </c>
      <c r="D1193">
        <v>34.1</v>
      </c>
      <c r="E1193">
        <v>0</v>
      </c>
      <c r="F1193">
        <v>0</v>
      </c>
      <c r="G1193">
        <v>-0.68</v>
      </c>
      <c r="H1193">
        <v>-1.05</v>
      </c>
      <c r="I1193">
        <f t="shared" si="72"/>
        <v>0.36999999999999744</v>
      </c>
      <c r="J1193">
        <f t="shared" si="73"/>
        <v>34.1</v>
      </c>
      <c r="K1193">
        <f t="shared" si="74"/>
        <v>34.47</v>
      </c>
      <c r="N1193">
        <f>'Central-Hudson On Peak'!I1193</f>
        <v>-2.4500000000000002</v>
      </c>
      <c r="O1193">
        <f>'Central-Hudson On Peak'!D1193</f>
        <v>36.92</v>
      </c>
      <c r="P1193" s="2">
        <f t="shared" si="75"/>
        <v>0</v>
      </c>
    </row>
    <row r="1194" spans="1:16" x14ac:dyDescent="0.25">
      <c r="A1194" t="s">
        <v>12350</v>
      </c>
      <c r="B1194">
        <v>2000</v>
      </c>
      <c r="C1194">
        <v>34.47</v>
      </c>
      <c r="D1194">
        <v>34.1</v>
      </c>
      <c r="E1194">
        <v>0</v>
      </c>
      <c r="F1194">
        <v>0</v>
      </c>
      <c r="G1194">
        <v>-0.68</v>
      </c>
      <c r="H1194">
        <v>-1.05</v>
      </c>
      <c r="I1194">
        <f t="shared" si="72"/>
        <v>0.36999999999999744</v>
      </c>
      <c r="J1194">
        <f t="shared" si="73"/>
        <v>34.1</v>
      </c>
      <c r="K1194">
        <f t="shared" si="74"/>
        <v>34.47</v>
      </c>
      <c r="N1194">
        <f>'Central-Hudson On Peak'!I1194</f>
        <v>-2.4500000000000002</v>
      </c>
      <c r="O1194">
        <f>'Central-Hudson On Peak'!D1194</f>
        <v>36.92</v>
      </c>
      <c r="P1194" s="2">
        <f t="shared" si="75"/>
        <v>0</v>
      </c>
    </row>
    <row r="1195" spans="1:16" x14ac:dyDescent="0.25">
      <c r="A1195" t="s">
        <v>12351</v>
      </c>
      <c r="B1195">
        <v>2000</v>
      </c>
      <c r="C1195">
        <v>34.47</v>
      </c>
      <c r="D1195">
        <v>34.1</v>
      </c>
      <c r="E1195">
        <v>0</v>
      </c>
      <c r="F1195">
        <v>0</v>
      </c>
      <c r="G1195">
        <v>-0.68</v>
      </c>
      <c r="H1195">
        <v>-1.05</v>
      </c>
      <c r="I1195">
        <f t="shared" si="72"/>
        <v>0.36999999999999744</v>
      </c>
      <c r="J1195">
        <f t="shared" si="73"/>
        <v>34.1</v>
      </c>
      <c r="K1195">
        <f t="shared" si="74"/>
        <v>34.47</v>
      </c>
      <c r="N1195">
        <f>'Central-Hudson On Peak'!I1195</f>
        <v>-2.4500000000000002</v>
      </c>
      <c r="O1195">
        <f>'Central-Hudson On Peak'!D1195</f>
        <v>36.92</v>
      </c>
      <c r="P1195" s="2">
        <f t="shared" si="75"/>
        <v>0</v>
      </c>
    </row>
    <row r="1196" spans="1:16" x14ac:dyDescent="0.25">
      <c r="A1196" t="s">
        <v>12352</v>
      </c>
      <c r="B1196">
        <v>2000</v>
      </c>
      <c r="C1196">
        <v>33.39</v>
      </c>
      <c r="D1196">
        <v>33.03</v>
      </c>
      <c r="E1196">
        <v>0</v>
      </c>
      <c r="F1196">
        <v>0</v>
      </c>
      <c r="G1196">
        <v>-0.66</v>
      </c>
      <c r="H1196">
        <v>-1.02</v>
      </c>
      <c r="I1196">
        <f t="shared" si="72"/>
        <v>0.35999999999999943</v>
      </c>
      <c r="J1196">
        <f t="shared" si="73"/>
        <v>33.03</v>
      </c>
      <c r="K1196">
        <f t="shared" si="74"/>
        <v>33.39</v>
      </c>
      <c r="N1196">
        <f>'Central-Hudson On Peak'!I1196</f>
        <v>-2.37</v>
      </c>
      <c r="O1196">
        <f>'Central-Hudson On Peak'!D1196</f>
        <v>35.76</v>
      </c>
      <c r="P1196" s="2">
        <f t="shared" si="75"/>
        <v>0</v>
      </c>
    </row>
    <row r="1197" spans="1:16" x14ac:dyDescent="0.25">
      <c r="A1197" t="s">
        <v>12353</v>
      </c>
      <c r="B1197">
        <v>2000</v>
      </c>
      <c r="C1197">
        <v>32.42</v>
      </c>
      <c r="D1197">
        <v>32.07</v>
      </c>
      <c r="E1197">
        <v>0</v>
      </c>
      <c r="F1197">
        <v>0</v>
      </c>
      <c r="G1197">
        <v>-0.64</v>
      </c>
      <c r="H1197">
        <v>-0.99</v>
      </c>
      <c r="I1197">
        <f t="shared" si="72"/>
        <v>0.35000000000000142</v>
      </c>
      <c r="J1197">
        <f t="shared" si="73"/>
        <v>32.07</v>
      </c>
      <c r="K1197">
        <f t="shared" si="74"/>
        <v>32.42</v>
      </c>
      <c r="N1197">
        <f>'Central-Hudson On Peak'!I1197</f>
        <v>-2.2999999999999998</v>
      </c>
      <c r="O1197">
        <f>'Central-Hudson On Peak'!D1197</f>
        <v>34.72</v>
      </c>
      <c r="P1197" s="2">
        <f t="shared" si="75"/>
        <v>0</v>
      </c>
    </row>
    <row r="1198" spans="1:16" x14ac:dyDescent="0.25">
      <c r="A1198" t="s">
        <v>12354</v>
      </c>
      <c r="B1198">
        <v>2000</v>
      </c>
      <c r="C1198">
        <v>34.15</v>
      </c>
      <c r="D1198">
        <v>33.79</v>
      </c>
      <c r="E1198">
        <v>0</v>
      </c>
      <c r="F1198">
        <v>0</v>
      </c>
      <c r="G1198">
        <v>-0.68</v>
      </c>
      <c r="H1198">
        <v>-1.04</v>
      </c>
      <c r="I1198">
        <f t="shared" si="72"/>
        <v>0.35999999999999943</v>
      </c>
      <c r="J1198">
        <f t="shared" si="73"/>
        <v>33.79</v>
      </c>
      <c r="K1198">
        <f t="shared" si="74"/>
        <v>34.15</v>
      </c>
      <c r="N1198">
        <f>'Central-Hudson On Peak'!I1198</f>
        <v>-2.4300000000000002</v>
      </c>
      <c r="O1198">
        <f>'Central-Hudson On Peak'!D1198</f>
        <v>36.58</v>
      </c>
      <c r="P1198" s="2">
        <f t="shared" si="75"/>
        <v>0</v>
      </c>
    </row>
    <row r="1199" spans="1:16" x14ac:dyDescent="0.25">
      <c r="A1199" t="s">
        <v>12355</v>
      </c>
      <c r="B1199">
        <v>2000</v>
      </c>
      <c r="C1199">
        <v>34.15</v>
      </c>
      <c r="D1199">
        <v>33.79</v>
      </c>
      <c r="E1199">
        <v>0</v>
      </c>
      <c r="F1199">
        <v>0</v>
      </c>
      <c r="G1199">
        <v>-0.68</v>
      </c>
      <c r="H1199">
        <v>-1.04</v>
      </c>
      <c r="I1199">
        <f t="shared" si="72"/>
        <v>0.35999999999999943</v>
      </c>
      <c r="J1199">
        <f t="shared" si="73"/>
        <v>33.79</v>
      </c>
      <c r="K1199">
        <f t="shared" si="74"/>
        <v>34.15</v>
      </c>
      <c r="N1199">
        <f>'Central-Hudson On Peak'!I1199</f>
        <v>-2.4300000000000002</v>
      </c>
      <c r="O1199">
        <f>'Central-Hudson On Peak'!D1199</f>
        <v>36.58</v>
      </c>
      <c r="P1199" s="2">
        <f t="shared" si="75"/>
        <v>0</v>
      </c>
    </row>
    <row r="1200" spans="1:16" x14ac:dyDescent="0.25">
      <c r="A1200" t="s">
        <v>12356</v>
      </c>
      <c r="B1200">
        <v>2000</v>
      </c>
      <c r="C1200">
        <v>34.15</v>
      </c>
      <c r="D1200">
        <v>33.79</v>
      </c>
      <c r="E1200">
        <v>0</v>
      </c>
      <c r="F1200">
        <v>0</v>
      </c>
      <c r="G1200">
        <v>-0.68</v>
      </c>
      <c r="H1200">
        <v>-1.04</v>
      </c>
      <c r="I1200">
        <f t="shared" si="72"/>
        <v>0.35999999999999943</v>
      </c>
      <c r="J1200">
        <f t="shared" si="73"/>
        <v>33.79</v>
      </c>
      <c r="K1200">
        <f t="shared" si="74"/>
        <v>34.15</v>
      </c>
      <c r="N1200">
        <f>'Central-Hudson On Peak'!I1200</f>
        <v>-2.4300000000000002</v>
      </c>
      <c r="O1200">
        <f>'Central-Hudson On Peak'!D1200</f>
        <v>36.58</v>
      </c>
      <c r="P1200" s="2">
        <f t="shared" si="75"/>
        <v>0</v>
      </c>
    </row>
    <row r="1201" spans="1:16" x14ac:dyDescent="0.25">
      <c r="A1201" t="s">
        <v>12357</v>
      </c>
      <c r="B1201">
        <v>2000</v>
      </c>
      <c r="C1201">
        <v>28.57</v>
      </c>
      <c r="D1201">
        <v>28.27</v>
      </c>
      <c r="E1201">
        <v>0</v>
      </c>
      <c r="F1201">
        <v>0</v>
      </c>
      <c r="G1201">
        <v>-0.56999999999999995</v>
      </c>
      <c r="H1201">
        <v>-0.87</v>
      </c>
      <c r="I1201">
        <f t="shared" si="72"/>
        <v>0.30000000000000071</v>
      </c>
      <c r="J1201">
        <f t="shared" si="73"/>
        <v>28.27</v>
      </c>
      <c r="K1201">
        <f t="shared" si="74"/>
        <v>28.57</v>
      </c>
      <c r="N1201">
        <f>'Central-Hudson On Peak'!I1201</f>
        <v>-2.0299999999999998</v>
      </c>
      <c r="O1201">
        <f>'Central-Hudson On Peak'!D1201</f>
        <v>30.6</v>
      </c>
      <c r="P1201" s="2">
        <f t="shared" si="75"/>
        <v>0</v>
      </c>
    </row>
    <row r="1202" spans="1:16" x14ac:dyDescent="0.25">
      <c r="A1202" t="s">
        <v>12374</v>
      </c>
      <c r="B1202">
        <v>2000</v>
      </c>
      <c r="C1202">
        <v>34.630000000000003</v>
      </c>
      <c r="D1202">
        <v>33.97</v>
      </c>
      <c r="E1202">
        <v>0</v>
      </c>
      <c r="F1202">
        <v>0</v>
      </c>
      <c r="G1202">
        <v>-0.84</v>
      </c>
      <c r="H1202">
        <v>-1.5</v>
      </c>
      <c r="I1202">
        <f t="shared" si="72"/>
        <v>0.66000000000000369</v>
      </c>
      <c r="J1202">
        <f t="shared" si="73"/>
        <v>33.97</v>
      </c>
      <c r="K1202">
        <f t="shared" si="74"/>
        <v>34.630000000000003</v>
      </c>
      <c r="N1202">
        <f>'Central-Hudson On Peak'!I1202</f>
        <v>-2.92</v>
      </c>
      <c r="O1202">
        <f>'Central-Hudson On Peak'!D1202</f>
        <v>37.549999999999997</v>
      </c>
      <c r="P1202" s="2">
        <f t="shared" si="75"/>
        <v>0</v>
      </c>
    </row>
    <row r="1203" spans="1:16" x14ac:dyDescent="0.25">
      <c r="A1203" t="s">
        <v>12375</v>
      </c>
      <c r="B1203">
        <v>2000</v>
      </c>
      <c r="C1203">
        <v>33.85</v>
      </c>
      <c r="D1203">
        <v>33.21</v>
      </c>
      <c r="E1203">
        <v>0</v>
      </c>
      <c r="F1203">
        <v>0</v>
      </c>
      <c r="G1203">
        <v>-0.82</v>
      </c>
      <c r="H1203">
        <v>-1.46</v>
      </c>
      <c r="I1203">
        <f t="shared" si="72"/>
        <v>0.64000000000000057</v>
      </c>
      <c r="J1203">
        <f t="shared" si="73"/>
        <v>33.21</v>
      </c>
      <c r="K1203">
        <f t="shared" si="74"/>
        <v>33.85</v>
      </c>
      <c r="N1203">
        <f>'Central-Hudson On Peak'!I1203</f>
        <v>-2.8499999999999996</v>
      </c>
      <c r="O1203">
        <f>'Central-Hudson On Peak'!D1203</f>
        <v>36.700000000000003</v>
      </c>
      <c r="P1203" s="2">
        <f t="shared" si="75"/>
        <v>0</v>
      </c>
    </row>
    <row r="1204" spans="1:16" x14ac:dyDescent="0.25">
      <c r="A1204" t="s">
        <v>12376</v>
      </c>
      <c r="B1204">
        <v>2000</v>
      </c>
      <c r="C1204">
        <v>34.380000000000003</v>
      </c>
      <c r="D1204">
        <v>33.729999999999997</v>
      </c>
      <c r="E1204">
        <v>0</v>
      </c>
      <c r="F1204">
        <v>0</v>
      </c>
      <c r="G1204">
        <v>-0.83</v>
      </c>
      <c r="H1204">
        <v>-1.48</v>
      </c>
      <c r="I1204">
        <f t="shared" si="72"/>
        <v>0.65000000000000568</v>
      </c>
      <c r="J1204">
        <f t="shared" si="73"/>
        <v>33.729999999999997</v>
      </c>
      <c r="K1204">
        <f t="shared" si="74"/>
        <v>34.380000000000003</v>
      </c>
      <c r="N1204">
        <f>'Central-Hudson On Peak'!I1204</f>
        <v>-2.89</v>
      </c>
      <c r="O1204">
        <f>'Central-Hudson On Peak'!D1204</f>
        <v>37.270000000000003</v>
      </c>
      <c r="P1204" s="2">
        <f t="shared" si="75"/>
        <v>0</v>
      </c>
    </row>
    <row r="1205" spans="1:16" x14ac:dyDescent="0.25">
      <c r="A1205" t="s">
        <v>12377</v>
      </c>
      <c r="B1205">
        <v>2000</v>
      </c>
      <c r="C1205">
        <v>32.92</v>
      </c>
      <c r="D1205">
        <v>32.299999999999997</v>
      </c>
      <c r="E1205">
        <v>0</v>
      </c>
      <c r="F1205">
        <v>0</v>
      </c>
      <c r="G1205">
        <v>-0.8</v>
      </c>
      <c r="H1205">
        <v>-1.42</v>
      </c>
      <c r="I1205">
        <f t="shared" si="72"/>
        <v>0.62000000000000455</v>
      </c>
      <c r="J1205">
        <f t="shared" si="73"/>
        <v>32.299999999999997</v>
      </c>
      <c r="K1205">
        <f t="shared" si="74"/>
        <v>32.92</v>
      </c>
      <c r="N1205">
        <f>'Central-Hudson On Peak'!I1205</f>
        <v>-2.7800000000000002</v>
      </c>
      <c r="O1205">
        <f>'Central-Hudson On Peak'!D1205</f>
        <v>35.700000000000003</v>
      </c>
      <c r="P1205" s="2">
        <f t="shared" si="75"/>
        <v>0</v>
      </c>
    </row>
    <row r="1206" spans="1:16" x14ac:dyDescent="0.25">
      <c r="A1206" t="s">
        <v>12378</v>
      </c>
      <c r="B1206">
        <v>2000</v>
      </c>
      <c r="C1206">
        <v>32.49</v>
      </c>
      <c r="D1206">
        <v>31.87</v>
      </c>
      <c r="E1206">
        <v>0</v>
      </c>
      <c r="F1206">
        <v>0</v>
      </c>
      <c r="G1206">
        <v>-0.79</v>
      </c>
      <c r="H1206">
        <v>-1.41</v>
      </c>
      <c r="I1206">
        <f t="shared" si="72"/>
        <v>0.62000000000000099</v>
      </c>
      <c r="J1206">
        <f t="shared" si="73"/>
        <v>31.87</v>
      </c>
      <c r="K1206">
        <f t="shared" si="74"/>
        <v>32.49</v>
      </c>
      <c r="N1206">
        <f>'Central-Hudson On Peak'!I1206</f>
        <v>-2.74</v>
      </c>
      <c r="O1206">
        <f>'Central-Hudson On Peak'!D1206</f>
        <v>35.229999999999997</v>
      </c>
      <c r="P1206" s="2">
        <f t="shared" si="75"/>
        <v>0</v>
      </c>
    </row>
    <row r="1207" spans="1:16" x14ac:dyDescent="0.25">
      <c r="A1207" t="s">
        <v>12379</v>
      </c>
      <c r="B1207">
        <v>2000</v>
      </c>
      <c r="C1207">
        <v>32.67</v>
      </c>
      <c r="D1207">
        <v>32.049999999999997</v>
      </c>
      <c r="E1207">
        <v>0</v>
      </c>
      <c r="F1207">
        <v>0</v>
      </c>
      <c r="G1207">
        <v>-0.79</v>
      </c>
      <c r="H1207">
        <v>-1.41</v>
      </c>
      <c r="I1207">
        <f t="shared" si="72"/>
        <v>0.62000000000000455</v>
      </c>
      <c r="J1207">
        <f t="shared" si="73"/>
        <v>32.049999999999997</v>
      </c>
      <c r="K1207">
        <f t="shared" si="74"/>
        <v>32.67</v>
      </c>
      <c r="N1207">
        <f>'Central-Hudson On Peak'!I1207</f>
        <v>-2.75</v>
      </c>
      <c r="O1207">
        <f>'Central-Hudson On Peak'!D1207</f>
        <v>35.42</v>
      </c>
      <c r="P1207" s="2">
        <f t="shared" si="75"/>
        <v>0</v>
      </c>
    </row>
    <row r="1208" spans="1:16" x14ac:dyDescent="0.25">
      <c r="A1208" t="s">
        <v>12380</v>
      </c>
      <c r="B1208">
        <v>2000</v>
      </c>
      <c r="C1208">
        <v>32.49</v>
      </c>
      <c r="D1208">
        <v>31.87</v>
      </c>
      <c r="E1208">
        <v>0</v>
      </c>
      <c r="F1208">
        <v>0</v>
      </c>
      <c r="G1208">
        <v>-0.79</v>
      </c>
      <c r="H1208">
        <v>-1.41</v>
      </c>
      <c r="I1208">
        <f t="shared" si="72"/>
        <v>0.62000000000000099</v>
      </c>
      <c r="J1208">
        <f t="shared" si="73"/>
        <v>31.87</v>
      </c>
      <c r="K1208">
        <f t="shared" si="74"/>
        <v>32.49</v>
      </c>
      <c r="N1208">
        <f>'Central-Hudson On Peak'!I1208</f>
        <v>-2.74</v>
      </c>
      <c r="O1208">
        <f>'Central-Hudson On Peak'!D1208</f>
        <v>35.229999999999997</v>
      </c>
      <c r="P1208" s="2">
        <f t="shared" si="75"/>
        <v>0</v>
      </c>
    </row>
    <row r="1209" spans="1:16" x14ac:dyDescent="0.25">
      <c r="A1209" t="s">
        <v>12381</v>
      </c>
      <c r="B1209">
        <v>2000</v>
      </c>
      <c r="C1209">
        <v>32.67</v>
      </c>
      <c r="D1209">
        <v>32.049999999999997</v>
      </c>
      <c r="E1209">
        <v>0</v>
      </c>
      <c r="F1209">
        <v>0</v>
      </c>
      <c r="G1209">
        <v>-0.79</v>
      </c>
      <c r="H1209">
        <v>-1.41</v>
      </c>
      <c r="I1209">
        <f t="shared" si="72"/>
        <v>0.62000000000000455</v>
      </c>
      <c r="J1209">
        <f t="shared" si="73"/>
        <v>32.049999999999997</v>
      </c>
      <c r="K1209">
        <f t="shared" si="74"/>
        <v>32.67</v>
      </c>
      <c r="N1209">
        <f>'Central-Hudson On Peak'!I1209</f>
        <v>-2.75</v>
      </c>
      <c r="O1209">
        <f>'Central-Hudson On Peak'!D1209</f>
        <v>35.42</v>
      </c>
      <c r="P1209" s="2">
        <f t="shared" si="75"/>
        <v>0</v>
      </c>
    </row>
    <row r="1210" spans="1:16" x14ac:dyDescent="0.25">
      <c r="A1210" t="s">
        <v>12382</v>
      </c>
      <c r="B1210">
        <v>2000</v>
      </c>
      <c r="C1210">
        <v>32.67</v>
      </c>
      <c r="D1210">
        <v>32.049999999999997</v>
      </c>
      <c r="E1210">
        <v>0</v>
      </c>
      <c r="F1210">
        <v>0</v>
      </c>
      <c r="G1210">
        <v>-0.79</v>
      </c>
      <c r="H1210">
        <v>-1.41</v>
      </c>
      <c r="I1210">
        <f t="shared" si="72"/>
        <v>0.62000000000000455</v>
      </c>
      <c r="J1210">
        <f t="shared" si="73"/>
        <v>32.049999999999997</v>
      </c>
      <c r="K1210">
        <f t="shared" si="74"/>
        <v>32.67</v>
      </c>
      <c r="N1210">
        <f>'Central-Hudson On Peak'!I1210</f>
        <v>-2.75</v>
      </c>
      <c r="O1210">
        <f>'Central-Hudson On Peak'!D1210</f>
        <v>35.42</v>
      </c>
      <c r="P1210" s="2">
        <f t="shared" si="75"/>
        <v>0</v>
      </c>
    </row>
    <row r="1211" spans="1:16" x14ac:dyDescent="0.25">
      <c r="A1211" t="s">
        <v>12383</v>
      </c>
      <c r="B1211">
        <v>2000</v>
      </c>
      <c r="C1211">
        <v>32.49</v>
      </c>
      <c r="D1211">
        <v>31.87</v>
      </c>
      <c r="E1211">
        <v>0</v>
      </c>
      <c r="F1211">
        <v>0</v>
      </c>
      <c r="G1211">
        <v>-0.79</v>
      </c>
      <c r="H1211">
        <v>-1.41</v>
      </c>
      <c r="I1211">
        <f t="shared" si="72"/>
        <v>0.62000000000000099</v>
      </c>
      <c r="J1211">
        <f t="shared" si="73"/>
        <v>31.87</v>
      </c>
      <c r="K1211">
        <f t="shared" si="74"/>
        <v>32.49</v>
      </c>
      <c r="N1211">
        <f>'Central-Hudson On Peak'!I1211</f>
        <v>-2.74</v>
      </c>
      <c r="O1211">
        <f>'Central-Hudson On Peak'!D1211</f>
        <v>35.229999999999997</v>
      </c>
      <c r="P1211" s="2">
        <f t="shared" si="75"/>
        <v>0</v>
      </c>
    </row>
    <row r="1212" spans="1:16" x14ac:dyDescent="0.25">
      <c r="A1212" t="s">
        <v>12384</v>
      </c>
      <c r="B1212">
        <v>2000</v>
      </c>
      <c r="C1212">
        <v>32.090000000000003</v>
      </c>
      <c r="D1212">
        <v>31.48</v>
      </c>
      <c r="E1212">
        <v>0</v>
      </c>
      <c r="F1212">
        <v>0</v>
      </c>
      <c r="G1212">
        <v>-0.78</v>
      </c>
      <c r="H1212">
        <v>-1.39</v>
      </c>
      <c r="I1212">
        <f t="shared" si="72"/>
        <v>0.61000000000000298</v>
      </c>
      <c r="J1212">
        <f t="shared" si="73"/>
        <v>31.48</v>
      </c>
      <c r="K1212">
        <f t="shared" si="74"/>
        <v>32.090000000000003</v>
      </c>
      <c r="N1212">
        <f>'Central-Hudson On Peak'!I1212</f>
        <v>-2.71</v>
      </c>
      <c r="O1212">
        <f>'Central-Hudson On Peak'!D1212</f>
        <v>34.799999999999997</v>
      </c>
      <c r="P1212" s="2">
        <f t="shared" si="75"/>
        <v>0</v>
      </c>
    </row>
    <row r="1213" spans="1:16" x14ac:dyDescent="0.25">
      <c r="A1213" t="s">
        <v>12385</v>
      </c>
      <c r="B1213">
        <v>2000</v>
      </c>
      <c r="C1213">
        <v>31.56</v>
      </c>
      <c r="D1213">
        <v>30.97</v>
      </c>
      <c r="E1213">
        <v>0</v>
      </c>
      <c r="F1213">
        <v>0</v>
      </c>
      <c r="G1213">
        <v>-0.77</v>
      </c>
      <c r="H1213">
        <v>-1.36</v>
      </c>
      <c r="I1213">
        <f t="shared" si="72"/>
        <v>0.58999999999999986</v>
      </c>
      <c r="J1213">
        <f t="shared" si="73"/>
        <v>30.97</v>
      </c>
      <c r="K1213">
        <f t="shared" si="74"/>
        <v>31.56</v>
      </c>
      <c r="N1213">
        <f>'Central-Hudson On Peak'!I1213</f>
        <v>-2.66</v>
      </c>
      <c r="O1213">
        <f>'Central-Hudson On Peak'!D1213</f>
        <v>34.22</v>
      </c>
      <c r="P1213" s="2">
        <f t="shared" si="75"/>
        <v>0</v>
      </c>
    </row>
    <row r="1214" spans="1:16" x14ac:dyDescent="0.25">
      <c r="A1214" t="s">
        <v>12386</v>
      </c>
      <c r="B1214">
        <v>2000</v>
      </c>
      <c r="C1214">
        <v>31.57</v>
      </c>
      <c r="D1214">
        <v>30.98</v>
      </c>
      <c r="E1214">
        <v>0</v>
      </c>
      <c r="F1214">
        <v>0</v>
      </c>
      <c r="G1214">
        <v>-0.77</v>
      </c>
      <c r="H1214">
        <v>-1.36</v>
      </c>
      <c r="I1214">
        <f t="shared" si="72"/>
        <v>0.58999999999999986</v>
      </c>
      <c r="J1214">
        <f t="shared" si="73"/>
        <v>30.98</v>
      </c>
      <c r="K1214">
        <f t="shared" si="74"/>
        <v>31.57</v>
      </c>
      <c r="N1214">
        <f>'Central-Hudson On Peak'!I1214</f>
        <v>-2.66</v>
      </c>
      <c r="O1214">
        <f>'Central-Hudson On Peak'!D1214</f>
        <v>34.229999999999997</v>
      </c>
      <c r="P1214" s="2">
        <f t="shared" si="75"/>
        <v>0</v>
      </c>
    </row>
    <row r="1215" spans="1:16" x14ac:dyDescent="0.25">
      <c r="A1215" t="s">
        <v>12387</v>
      </c>
      <c r="B1215">
        <v>2000</v>
      </c>
      <c r="C1215">
        <v>33.93</v>
      </c>
      <c r="D1215">
        <v>33.28</v>
      </c>
      <c r="E1215">
        <v>0</v>
      </c>
      <c r="F1215">
        <v>0</v>
      </c>
      <c r="G1215">
        <v>-0.82</v>
      </c>
      <c r="H1215">
        <v>-1.47</v>
      </c>
      <c r="I1215">
        <f t="shared" si="72"/>
        <v>0.64999999999999858</v>
      </c>
      <c r="J1215">
        <f t="shared" si="73"/>
        <v>33.28</v>
      </c>
      <c r="K1215">
        <f t="shared" si="74"/>
        <v>33.93</v>
      </c>
      <c r="N1215">
        <f>'Central-Hudson On Peak'!I1215</f>
        <v>-2.86</v>
      </c>
      <c r="O1215">
        <f>'Central-Hudson On Peak'!D1215</f>
        <v>36.79</v>
      </c>
      <c r="P1215" s="2">
        <f t="shared" si="75"/>
        <v>0</v>
      </c>
    </row>
    <row r="1216" spans="1:16" x14ac:dyDescent="0.25">
      <c r="A1216" t="s">
        <v>12388</v>
      </c>
      <c r="B1216">
        <v>2000</v>
      </c>
      <c r="C1216">
        <v>32.270000000000003</v>
      </c>
      <c r="D1216">
        <v>31.65</v>
      </c>
      <c r="E1216">
        <v>0</v>
      </c>
      <c r="F1216">
        <v>0</v>
      </c>
      <c r="G1216">
        <v>-0.78</v>
      </c>
      <c r="H1216">
        <v>-1.4</v>
      </c>
      <c r="I1216">
        <f t="shared" si="72"/>
        <v>0.62000000000000455</v>
      </c>
      <c r="J1216">
        <f t="shared" si="73"/>
        <v>31.65</v>
      </c>
      <c r="K1216">
        <f t="shared" si="74"/>
        <v>32.270000000000003</v>
      </c>
      <c r="N1216">
        <f>'Central-Hudson On Peak'!I1216</f>
        <v>-2.7199999999999998</v>
      </c>
      <c r="O1216">
        <f>'Central-Hudson On Peak'!D1216</f>
        <v>34.99</v>
      </c>
      <c r="P1216" s="2">
        <f t="shared" si="75"/>
        <v>0</v>
      </c>
    </row>
    <row r="1217" spans="1:16" x14ac:dyDescent="0.25">
      <c r="A1217" t="s">
        <v>12389</v>
      </c>
      <c r="B1217">
        <v>2000</v>
      </c>
      <c r="C1217">
        <v>32.29</v>
      </c>
      <c r="D1217">
        <v>31.67</v>
      </c>
      <c r="E1217">
        <v>0</v>
      </c>
      <c r="F1217">
        <v>0</v>
      </c>
      <c r="G1217">
        <v>-0.78</v>
      </c>
      <c r="H1217">
        <v>-1.4</v>
      </c>
      <c r="I1217">
        <f t="shared" si="72"/>
        <v>0.61999999999999744</v>
      </c>
      <c r="J1217">
        <f t="shared" si="73"/>
        <v>31.67</v>
      </c>
      <c r="K1217">
        <f t="shared" si="74"/>
        <v>32.29</v>
      </c>
      <c r="N1217">
        <f>'Central-Hudson On Peak'!I1217</f>
        <v>-2.7199999999999998</v>
      </c>
      <c r="O1217">
        <f>'Central-Hudson On Peak'!D1217</f>
        <v>35.01</v>
      </c>
      <c r="P1217" s="2">
        <f t="shared" si="75"/>
        <v>0</v>
      </c>
    </row>
    <row r="1218" spans="1:16" x14ac:dyDescent="0.25">
      <c r="A1218" t="s">
        <v>12406</v>
      </c>
      <c r="B1218">
        <v>2000</v>
      </c>
      <c r="C1218">
        <v>39.06</v>
      </c>
      <c r="D1218">
        <v>37.520000000000003</v>
      </c>
      <c r="E1218">
        <v>0</v>
      </c>
      <c r="F1218">
        <v>0</v>
      </c>
      <c r="G1218">
        <v>-0.62</v>
      </c>
      <c r="H1218">
        <v>-2.16</v>
      </c>
      <c r="I1218">
        <f t="shared" si="72"/>
        <v>1.5399999999999991</v>
      </c>
      <c r="J1218">
        <f t="shared" si="73"/>
        <v>37.520000000000003</v>
      </c>
      <c r="K1218">
        <f t="shared" si="74"/>
        <v>39.06</v>
      </c>
      <c r="N1218">
        <f>'Central-Hudson On Peak'!I1218</f>
        <v>-2.67</v>
      </c>
      <c r="O1218">
        <f>'Central-Hudson On Peak'!D1218</f>
        <v>41.73</v>
      </c>
      <c r="P1218" s="2">
        <f t="shared" si="75"/>
        <v>0</v>
      </c>
    </row>
    <row r="1219" spans="1:16" x14ac:dyDescent="0.25">
      <c r="A1219" t="s">
        <v>12407</v>
      </c>
      <c r="B1219">
        <v>2000</v>
      </c>
      <c r="C1219">
        <v>34.61</v>
      </c>
      <c r="D1219">
        <v>33.24</v>
      </c>
      <c r="E1219">
        <v>0</v>
      </c>
      <c r="F1219">
        <v>0</v>
      </c>
      <c r="G1219">
        <v>-0.55000000000000004</v>
      </c>
      <c r="H1219">
        <v>-1.92</v>
      </c>
      <c r="I1219">
        <f t="shared" ref="I1219:I1282" si="76">C1219-D1219</f>
        <v>1.3699999999999974</v>
      </c>
      <c r="J1219">
        <f t="shared" ref="J1219:J1282" si="77">D1219</f>
        <v>33.24</v>
      </c>
      <c r="K1219">
        <f t="shared" ref="K1219:K1282" si="78">C1219</f>
        <v>34.61</v>
      </c>
      <c r="N1219">
        <f>'Central-Hudson On Peak'!I1219</f>
        <v>-2.37</v>
      </c>
      <c r="O1219">
        <f>'Central-Hudson On Peak'!D1219</f>
        <v>36.979999999999997</v>
      </c>
      <c r="P1219" s="2">
        <f t="shared" ref="P1219:P1282" si="79">(O1219+N1219)-K1219</f>
        <v>0</v>
      </c>
    </row>
    <row r="1220" spans="1:16" x14ac:dyDescent="0.25">
      <c r="A1220" t="s">
        <v>12408</v>
      </c>
      <c r="B1220">
        <v>2000</v>
      </c>
      <c r="C1220">
        <v>35.51</v>
      </c>
      <c r="D1220">
        <v>34.1</v>
      </c>
      <c r="E1220">
        <v>0</v>
      </c>
      <c r="F1220">
        <v>0</v>
      </c>
      <c r="G1220">
        <v>-0.56000000000000005</v>
      </c>
      <c r="H1220">
        <v>-1.97</v>
      </c>
      <c r="I1220">
        <f t="shared" si="76"/>
        <v>1.4099999999999966</v>
      </c>
      <c r="J1220">
        <f t="shared" si="77"/>
        <v>34.1</v>
      </c>
      <c r="K1220">
        <f t="shared" si="78"/>
        <v>35.51</v>
      </c>
      <c r="N1220">
        <f>'Central-Hudson On Peak'!I1220</f>
        <v>-2.4300000000000002</v>
      </c>
      <c r="O1220">
        <f>'Central-Hudson On Peak'!D1220</f>
        <v>37.94</v>
      </c>
      <c r="P1220" s="2">
        <f t="shared" si="79"/>
        <v>0</v>
      </c>
    </row>
    <row r="1221" spans="1:16" x14ac:dyDescent="0.25">
      <c r="A1221" t="s">
        <v>12409</v>
      </c>
      <c r="B1221">
        <v>2000</v>
      </c>
      <c r="C1221">
        <v>34.36</v>
      </c>
      <c r="D1221">
        <v>33.01</v>
      </c>
      <c r="E1221">
        <v>0</v>
      </c>
      <c r="F1221">
        <v>0</v>
      </c>
      <c r="G1221">
        <v>-0.55000000000000004</v>
      </c>
      <c r="H1221">
        <v>-1.9</v>
      </c>
      <c r="I1221">
        <f t="shared" si="76"/>
        <v>1.3500000000000014</v>
      </c>
      <c r="J1221">
        <f t="shared" si="77"/>
        <v>33.01</v>
      </c>
      <c r="K1221">
        <f t="shared" si="78"/>
        <v>34.36</v>
      </c>
      <c r="N1221">
        <f>'Central-Hudson On Peak'!I1221</f>
        <v>-2.3600000000000003</v>
      </c>
      <c r="O1221">
        <f>'Central-Hudson On Peak'!D1221</f>
        <v>36.72</v>
      </c>
      <c r="P1221" s="2">
        <f t="shared" si="79"/>
        <v>0</v>
      </c>
    </row>
    <row r="1222" spans="1:16" x14ac:dyDescent="0.25">
      <c r="A1222" t="s">
        <v>12410</v>
      </c>
      <c r="B1222">
        <v>2000</v>
      </c>
      <c r="C1222">
        <v>33.97</v>
      </c>
      <c r="D1222">
        <v>32.630000000000003</v>
      </c>
      <c r="E1222">
        <v>0</v>
      </c>
      <c r="F1222">
        <v>0</v>
      </c>
      <c r="G1222">
        <v>-0.54</v>
      </c>
      <c r="H1222">
        <v>-1.88</v>
      </c>
      <c r="I1222">
        <f t="shared" si="76"/>
        <v>1.3399999999999963</v>
      </c>
      <c r="J1222">
        <f t="shared" si="77"/>
        <v>32.630000000000003</v>
      </c>
      <c r="K1222">
        <f t="shared" si="78"/>
        <v>33.97</v>
      </c>
      <c r="N1222">
        <f>'Central-Hudson On Peak'!I1222</f>
        <v>-2.33</v>
      </c>
      <c r="O1222">
        <f>'Central-Hudson On Peak'!D1222</f>
        <v>36.299999999999997</v>
      </c>
      <c r="P1222" s="2">
        <f t="shared" si="79"/>
        <v>0</v>
      </c>
    </row>
    <row r="1223" spans="1:16" x14ac:dyDescent="0.25">
      <c r="A1223" t="s">
        <v>12411</v>
      </c>
      <c r="B1223">
        <v>2000</v>
      </c>
      <c r="C1223">
        <v>34.729999999999997</v>
      </c>
      <c r="D1223">
        <v>33.36</v>
      </c>
      <c r="E1223">
        <v>0</v>
      </c>
      <c r="F1223">
        <v>0</v>
      </c>
      <c r="G1223">
        <v>-0.55000000000000004</v>
      </c>
      <c r="H1223">
        <v>-1.92</v>
      </c>
      <c r="I1223">
        <f t="shared" si="76"/>
        <v>1.3699999999999974</v>
      </c>
      <c r="J1223">
        <f t="shared" si="77"/>
        <v>33.36</v>
      </c>
      <c r="K1223">
        <f t="shared" si="78"/>
        <v>34.729999999999997</v>
      </c>
      <c r="N1223">
        <f>'Central-Hudson On Peak'!I1223</f>
        <v>-2.38</v>
      </c>
      <c r="O1223">
        <f>'Central-Hudson On Peak'!D1223</f>
        <v>37.11</v>
      </c>
      <c r="P1223" s="2">
        <f t="shared" si="79"/>
        <v>0</v>
      </c>
    </row>
    <row r="1224" spans="1:16" x14ac:dyDescent="0.25">
      <c r="A1224" t="s">
        <v>12412</v>
      </c>
      <c r="B1224">
        <v>2000</v>
      </c>
      <c r="C1224">
        <v>34.82</v>
      </c>
      <c r="D1224">
        <v>33.44</v>
      </c>
      <c r="E1224">
        <v>0</v>
      </c>
      <c r="F1224">
        <v>0</v>
      </c>
      <c r="G1224">
        <v>-0.55000000000000004</v>
      </c>
      <c r="H1224">
        <v>-1.93</v>
      </c>
      <c r="I1224">
        <f t="shared" si="76"/>
        <v>1.3800000000000026</v>
      </c>
      <c r="J1224">
        <f t="shared" si="77"/>
        <v>33.44</v>
      </c>
      <c r="K1224">
        <f t="shared" si="78"/>
        <v>34.82</v>
      </c>
      <c r="N1224">
        <f>'Central-Hudson On Peak'!I1224</f>
        <v>-2.38</v>
      </c>
      <c r="O1224">
        <f>'Central-Hudson On Peak'!D1224</f>
        <v>37.200000000000003</v>
      </c>
      <c r="P1224" s="2">
        <f t="shared" si="79"/>
        <v>0</v>
      </c>
    </row>
    <row r="1225" spans="1:16" x14ac:dyDescent="0.25">
      <c r="A1225" t="s">
        <v>12413</v>
      </c>
      <c r="B1225">
        <v>2000</v>
      </c>
      <c r="C1225">
        <v>34.82</v>
      </c>
      <c r="D1225">
        <v>33.44</v>
      </c>
      <c r="E1225">
        <v>0</v>
      </c>
      <c r="F1225">
        <v>0</v>
      </c>
      <c r="G1225">
        <v>-0.55000000000000004</v>
      </c>
      <c r="H1225">
        <v>-1.93</v>
      </c>
      <c r="I1225">
        <f t="shared" si="76"/>
        <v>1.3800000000000026</v>
      </c>
      <c r="J1225">
        <f t="shared" si="77"/>
        <v>33.44</v>
      </c>
      <c r="K1225">
        <f t="shared" si="78"/>
        <v>34.82</v>
      </c>
      <c r="N1225">
        <f>'Central-Hudson On Peak'!I1225</f>
        <v>-2.38</v>
      </c>
      <c r="O1225">
        <f>'Central-Hudson On Peak'!D1225</f>
        <v>37.200000000000003</v>
      </c>
      <c r="P1225" s="2">
        <f t="shared" si="79"/>
        <v>0</v>
      </c>
    </row>
    <row r="1226" spans="1:16" x14ac:dyDescent="0.25">
      <c r="A1226" t="s">
        <v>12414</v>
      </c>
      <c r="B1226">
        <v>2000</v>
      </c>
      <c r="C1226">
        <v>34.82</v>
      </c>
      <c r="D1226">
        <v>33.44</v>
      </c>
      <c r="E1226">
        <v>0</v>
      </c>
      <c r="F1226">
        <v>0</v>
      </c>
      <c r="G1226">
        <v>-0.55000000000000004</v>
      </c>
      <c r="H1226">
        <v>-1.93</v>
      </c>
      <c r="I1226">
        <f t="shared" si="76"/>
        <v>1.3800000000000026</v>
      </c>
      <c r="J1226">
        <f t="shared" si="77"/>
        <v>33.44</v>
      </c>
      <c r="K1226">
        <f t="shared" si="78"/>
        <v>34.82</v>
      </c>
      <c r="N1226">
        <f>'Central-Hudson On Peak'!I1226</f>
        <v>-2.38</v>
      </c>
      <c r="O1226">
        <f>'Central-Hudson On Peak'!D1226</f>
        <v>37.200000000000003</v>
      </c>
      <c r="P1226" s="2">
        <f t="shared" si="79"/>
        <v>0</v>
      </c>
    </row>
    <row r="1227" spans="1:16" x14ac:dyDescent="0.25">
      <c r="A1227" t="s">
        <v>12415</v>
      </c>
      <c r="B1227">
        <v>2000</v>
      </c>
      <c r="C1227">
        <v>34.61</v>
      </c>
      <c r="D1227">
        <v>33.24</v>
      </c>
      <c r="E1227">
        <v>0</v>
      </c>
      <c r="F1227">
        <v>0</v>
      </c>
      <c r="G1227">
        <v>-0.55000000000000004</v>
      </c>
      <c r="H1227">
        <v>-1.92</v>
      </c>
      <c r="I1227">
        <f t="shared" si="76"/>
        <v>1.3699999999999974</v>
      </c>
      <c r="J1227">
        <f t="shared" si="77"/>
        <v>33.24</v>
      </c>
      <c r="K1227">
        <f t="shared" si="78"/>
        <v>34.61</v>
      </c>
      <c r="N1227">
        <f>'Central-Hudson On Peak'!I1227</f>
        <v>-2.37</v>
      </c>
      <c r="O1227">
        <f>'Central-Hudson On Peak'!D1227</f>
        <v>36.979999999999997</v>
      </c>
      <c r="P1227" s="2">
        <f t="shared" si="79"/>
        <v>0</v>
      </c>
    </row>
    <row r="1228" spans="1:16" x14ac:dyDescent="0.25">
      <c r="A1228" t="s">
        <v>12416</v>
      </c>
      <c r="B1228">
        <v>2000</v>
      </c>
      <c r="C1228">
        <v>34.36</v>
      </c>
      <c r="D1228">
        <v>33.01</v>
      </c>
      <c r="E1228">
        <v>0</v>
      </c>
      <c r="F1228">
        <v>0</v>
      </c>
      <c r="G1228">
        <v>-0.55000000000000004</v>
      </c>
      <c r="H1228">
        <v>-1.9</v>
      </c>
      <c r="I1228">
        <f t="shared" si="76"/>
        <v>1.3500000000000014</v>
      </c>
      <c r="J1228">
        <f t="shared" si="77"/>
        <v>33.01</v>
      </c>
      <c r="K1228">
        <f t="shared" si="78"/>
        <v>34.36</v>
      </c>
      <c r="N1228">
        <f>'Central-Hudson On Peak'!I1228</f>
        <v>-2.3600000000000003</v>
      </c>
      <c r="O1228">
        <f>'Central-Hudson On Peak'!D1228</f>
        <v>36.72</v>
      </c>
      <c r="P1228" s="2">
        <f t="shared" si="79"/>
        <v>0</v>
      </c>
    </row>
    <row r="1229" spans="1:16" x14ac:dyDescent="0.25">
      <c r="A1229" t="s">
        <v>12417</v>
      </c>
      <c r="B1229">
        <v>2000</v>
      </c>
      <c r="C1229">
        <v>33.82</v>
      </c>
      <c r="D1229">
        <v>32.49</v>
      </c>
      <c r="E1229">
        <v>0</v>
      </c>
      <c r="F1229">
        <v>0</v>
      </c>
      <c r="G1229">
        <v>-0.54</v>
      </c>
      <c r="H1229">
        <v>-1.87</v>
      </c>
      <c r="I1229">
        <f t="shared" si="76"/>
        <v>1.3299999999999983</v>
      </c>
      <c r="J1229">
        <f t="shared" si="77"/>
        <v>32.49</v>
      </c>
      <c r="K1229">
        <f t="shared" si="78"/>
        <v>33.82</v>
      </c>
      <c r="N1229">
        <f>'Central-Hudson On Peak'!I1229</f>
        <v>-2.3200000000000003</v>
      </c>
      <c r="O1229">
        <f>'Central-Hudson On Peak'!D1229</f>
        <v>36.14</v>
      </c>
      <c r="P1229" s="2">
        <f t="shared" si="79"/>
        <v>0</v>
      </c>
    </row>
    <row r="1230" spans="1:16" x14ac:dyDescent="0.25">
      <c r="A1230" t="s">
        <v>12418</v>
      </c>
      <c r="B1230">
        <v>2000</v>
      </c>
      <c r="C1230">
        <v>33.97</v>
      </c>
      <c r="D1230">
        <v>32.630000000000003</v>
      </c>
      <c r="E1230">
        <v>0</v>
      </c>
      <c r="F1230">
        <v>0</v>
      </c>
      <c r="G1230">
        <v>-0.54</v>
      </c>
      <c r="H1230">
        <v>-1.88</v>
      </c>
      <c r="I1230">
        <f t="shared" si="76"/>
        <v>1.3399999999999963</v>
      </c>
      <c r="J1230">
        <f t="shared" si="77"/>
        <v>32.630000000000003</v>
      </c>
      <c r="K1230">
        <f t="shared" si="78"/>
        <v>33.97</v>
      </c>
      <c r="N1230">
        <f>'Central-Hudson On Peak'!I1230</f>
        <v>-2.33</v>
      </c>
      <c r="O1230">
        <f>'Central-Hudson On Peak'!D1230</f>
        <v>36.299999999999997</v>
      </c>
      <c r="P1230" s="2">
        <f t="shared" si="79"/>
        <v>0</v>
      </c>
    </row>
    <row r="1231" spans="1:16" x14ac:dyDescent="0.25">
      <c r="A1231" t="s">
        <v>12419</v>
      </c>
      <c r="B1231">
        <v>2000</v>
      </c>
      <c r="C1231">
        <v>35.18</v>
      </c>
      <c r="D1231">
        <v>33.79</v>
      </c>
      <c r="E1231">
        <v>0</v>
      </c>
      <c r="F1231">
        <v>0</v>
      </c>
      <c r="G1231">
        <v>-0.56000000000000005</v>
      </c>
      <c r="H1231">
        <v>-1.95</v>
      </c>
      <c r="I1231">
        <f t="shared" si="76"/>
        <v>1.3900000000000006</v>
      </c>
      <c r="J1231">
        <f t="shared" si="77"/>
        <v>33.79</v>
      </c>
      <c r="K1231">
        <f t="shared" si="78"/>
        <v>35.18</v>
      </c>
      <c r="N1231">
        <f>'Central-Hudson On Peak'!I1231</f>
        <v>-2.41</v>
      </c>
      <c r="O1231">
        <f>'Central-Hudson On Peak'!D1231</f>
        <v>37.590000000000003</v>
      </c>
      <c r="P1231" s="2">
        <f t="shared" si="79"/>
        <v>0</v>
      </c>
    </row>
    <row r="1232" spans="1:16" x14ac:dyDescent="0.25">
      <c r="A1232" t="s">
        <v>12420</v>
      </c>
      <c r="B1232">
        <v>2000</v>
      </c>
      <c r="C1232">
        <v>34.36</v>
      </c>
      <c r="D1232">
        <v>33.01</v>
      </c>
      <c r="E1232">
        <v>0</v>
      </c>
      <c r="F1232">
        <v>0</v>
      </c>
      <c r="G1232">
        <v>-0.55000000000000004</v>
      </c>
      <c r="H1232">
        <v>-1.9</v>
      </c>
      <c r="I1232">
        <f t="shared" si="76"/>
        <v>1.3500000000000014</v>
      </c>
      <c r="J1232">
        <f t="shared" si="77"/>
        <v>33.01</v>
      </c>
      <c r="K1232">
        <f t="shared" si="78"/>
        <v>34.36</v>
      </c>
      <c r="N1232">
        <f>'Central-Hudson On Peak'!I1232</f>
        <v>-2.3600000000000003</v>
      </c>
      <c r="O1232">
        <f>'Central-Hudson On Peak'!D1232</f>
        <v>36.72</v>
      </c>
      <c r="P1232" s="2">
        <f t="shared" si="79"/>
        <v>0</v>
      </c>
    </row>
    <row r="1233" spans="1:16" x14ac:dyDescent="0.25">
      <c r="A1233" t="s">
        <v>12421</v>
      </c>
      <c r="B1233">
        <v>2000</v>
      </c>
      <c r="C1233">
        <v>34.36</v>
      </c>
      <c r="D1233">
        <v>33.01</v>
      </c>
      <c r="E1233">
        <v>0</v>
      </c>
      <c r="F1233">
        <v>0</v>
      </c>
      <c r="G1233">
        <v>-0.55000000000000004</v>
      </c>
      <c r="H1233">
        <v>-1.9</v>
      </c>
      <c r="I1233">
        <f t="shared" si="76"/>
        <v>1.3500000000000014</v>
      </c>
      <c r="J1233">
        <f t="shared" si="77"/>
        <v>33.01</v>
      </c>
      <c r="K1233">
        <f t="shared" si="78"/>
        <v>34.36</v>
      </c>
      <c r="N1233">
        <f>'Central-Hudson On Peak'!I1233</f>
        <v>-2.3600000000000003</v>
      </c>
      <c r="O1233">
        <f>'Central-Hudson On Peak'!D1233</f>
        <v>36.72</v>
      </c>
      <c r="P1233" s="2">
        <f t="shared" si="79"/>
        <v>0</v>
      </c>
    </row>
    <row r="1234" spans="1:16" x14ac:dyDescent="0.25">
      <c r="A1234" t="s">
        <v>12438</v>
      </c>
      <c r="B1234">
        <v>2000</v>
      </c>
      <c r="C1234">
        <v>90.77</v>
      </c>
      <c r="D1234">
        <v>88.97</v>
      </c>
      <c r="E1234">
        <v>0</v>
      </c>
      <c r="F1234">
        <v>0</v>
      </c>
      <c r="G1234">
        <v>-0.76</v>
      </c>
      <c r="H1234">
        <v>-2.56</v>
      </c>
      <c r="I1234">
        <f t="shared" si="76"/>
        <v>1.7999999999999972</v>
      </c>
      <c r="J1234">
        <f t="shared" si="77"/>
        <v>88.97</v>
      </c>
      <c r="K1234">
        <f t="shared" si="78"/>
        <v>90.77</v>
      </c>
      <c r="N1234">
        <f>'Central-Hudson On Peak'!I1234</f>
        <v>-5.5699999999999994</v>
      </c>
      <c r="O1234">
        <f>'Central-Hudson On Peak'!D1234</f>
        <v>96.34</v>
      </c>
      <c r="P1234" s="2">
        <f t="shared" si="79"/>
        <v>0</v>
      </c>
    </row>
    <row r="1235" spans="1:16" x14ac:dyDescent="0.25">
      <c r="A1235" t="s">
        <v>12439</v>
      </c>
      <c r="B1235">
        <v>2000</v>
      </c>
      <c r="C1235">
        <v>41.09</v>
      </c>
      <c r="D1235">
        <v>40.270000000000003</v>
      </c>
      <c r="E1235">
        <v>0</v>
      </c>
      <c r="F1235">
        <v>0</v>
      </c>
      <c r="G1235">
        <v>-0.34</v>
      </c>
      <c r="H1235">
        <v>-1.1599999999999999</v>
      </c>
      <c r="I1235">
        <f t="shared" si="76"/>
        <v>0.82000000000000028</v>
      </c>
      <c r="J1235">
        <f t="shared" si="77"/>
        <v>40.270000000000003</v>
      </c>
      <c r="K1235">
        <f t="shared" si="78"/>
        <v>41.09</v>
      </c>
      <c r="N1235">
        <f>'Central-Hudson On Peak'!I1235</f>
        <v>-2.52</v>
      </c>
      <c r="O1235">
        <f>'Central-Hudson On Peak'!D1235</f>
        <v>43.61</v>
      </c>
      <c r="P1235" s="2">
        <f t="shared" si="79"/>
        <v>0</v>
      </c>
    </row>
    <row r="1236" spans="1:16" x14ac:dyDescent="0.25">
      <c r="A1236" t="s">
        <v>12440</v>
      </c>
      <c r="B1236">
        <v>2000</v>
      </c>
      <c r="C1236">
        <v>60.86</v>
      </c>
      <c r="D1236">
        <v>59.66</v>
      </c>
      <c r="E1236">
        <v>0</v>
      </c>
      <c r="F1236">
        <v>0</v>
      </c>
      <c r="G1236">
        <v>-0.51</v>
      </c>
      <c r="H1236">
        <v>-1.71</v>
      </c>
      <c r="I1236">
        <f t="shared" si="76"/>
        <v>1.2000000000000028</v>
      </c>
      <c r="J1236">
        <f t="shared" si="77"/>
        <v>59.66</v>
      </c>
      <c r="K1236">
        <f t="shared" si="78"/>
        <v>60.86</v>
      </c>
      <c r="N1236">
        <f>'Central-Hudson On Peak'!I1236</f>
        <v>-3.74</v>
      </c>
      <c r="O1236">
        <f>'Central-Hudson On Peak'!D1236</f>
        <v>64.599999999999994</v>
      </c>
      <c r="P1236" s="2">
        <f t="shared" si="79"/>
        <v>0</v>
      </c>
    </row>
    <row r="1237" spans="1:16" x14ac:dyDescent="0.25">
      <c r="A1237" t="s">
        <v>12441</v>
      </c>
      <c r="B1237">
        <v>2000</v>
      </c>
      <c r="C1237">
        <v>35.119999999999997</v>
      </c>
      <c r="D1237">
        <v>34.43</v>
      </c>
      <c r="E1237">
        <v>0</v>
      </c>
      <c r="F1237">
        <v>0</v>
      </c>
      <c r="G1237">
        <v>-0.3</v>
      </c>
      <c r="H1237">
        <v>-0.99</v>
      </c>
      <c r="I1237">
        <f t="shared" si="76"/>
        <v>0.68999999999999773</v>
      </c>
      <c r="J1237">
        <f t="shared" si="77"/>
        <v>34.43</v>
      </c>
      <c r="K1237">
        <f t="shared" si="78"/>
        <v>35.119999999999997</v>
      </c>
      <c r="N1237">
        <f>'Central-Hudson On Peak'!I1237</f>
        <v>-2.16</v>
      </c>
      <c r="O1237">
        <f>'Central-Hudson On Peak'!D1237</f>
        <v>37.28</v>
      </c>
      <c r="P1237" s="2">
        <f t="shared" si="79"/>
        <v>0</v>
      </c>
    </row>
    <row r="1238" spans="1:16" x14ac:dyDescent="0.25">
      <c r="A1238" t="s">
        <v>12442</v>
      </c>
      <c r="B1238">
        <v>2000</v>
      </c>
      <c r="C1238">
        <v>35.049999999999997</v>
      </c>
      <c r="D1238">
        <v>34.36</v>
      </c>
      <c r="E1238">
        <v>0</v>
      </c>
      <c r="F1238">
        <v>0</v>
      </c>
      <c r="G1238">
        <v>-0.3</v>
      </c>
      <c r="H1238">
        <v>-0.99</v>
      </c>
      <c r="I1238">
        <f t="shared" si="76"/>
        <v>0.68999999999999773</v>
      </c>
      <c r="J1238">
        <f t="shared" si="77"/>
        <v>34.36</v>
      </c>
      <c r="K1238">
        <f t="shared" si="78"/>
        <v>35.049999999999997</v>
      </c>
      <c r="N1238">
        <f>'Central-Hudson On Peak'!I1238</f>
        <v>-2.16</v>
      </c>
      <c r="O1238">
        <f>'Central-Hudson On Peak'!D1238</f>
        <v>37.21</v>
      </c>
      <c r="P1238" s="2">
        <f t="shared" si="79"/>
        <v>0</v>
      </c>
    </row>
    <row r="1239" spans="1:16" x14ac:dyDescent="0.25">
      <c r="A1239" t="s">
        <v>12443</v>
      </c>
      <c r="B1239">
        <v>2000</v>
      </c>
      <c r="C1239">
        <v>34.950000000000003</v>
      </c>
      <c r="D1239">
        <v>34.26</v>
      </c>
      <c r="E1239">
        <v>0</v>
      </c>
      <c r="F1239">
        <v>0</v>
      </c>
      <c r="G1239">
        <v>-0.28999999999999998</v>
      </c>
      <c r="H1239">
        <v>-0.98</v>
      </c>
      <c r="I1239">
        <f t="shared" si="76"/>
        <v>0.69000000000000483</v>
      </c>
      <c r="J1239">
        <f t="shared" si="77"/>
        <v>34.26</v>
      </c>
      <c r="K1239">
        <f t="shared" si="78"/>
        <v>34.950000000000003</v>
      </c>
      <c r="N1239">
        <f>'Central-Hudson On Peak'!I1239</f>
        <v>-2.14</v>
      </c>
      <c r="O1239">
        <f>'Central-Hudson On Peak'!D1239</f>
        <v>37.090000000000003</v>
      </c>
      <c r="P1239" s="2">
        <f t="shared" si="79"/>
        <v>0</v>
      </c>
    </row>
    <row r="1240" spans="1:16" x14ac:dyDescent="0.25">
      <c r="A1240" t="s">
        <v>12444</v>
      </c>
      <c r="B1240">
        <v>2000</v>
      </c>
      <c r="C1240">
        <v>34.57</v>
      </c>
      <c r="D1240">
        <v>33.89</v>
      </c>
      <c r="E1240">
        <v>0</v>
      </c>
      <c r="F1240">
        <v>0</v>
      </c>
      <c r="G1240">
        <v>-0.28999999999999998</v>
      </c>
      <c r="H1240">
        <v>-0.97</v>
      </c>
      <c r="I1240">
        <f t="shared" si="76"/>
        <v>0.67999999999999972</v>
      </c>
      <c r="J1240">
        <f t="shared" si="77"/>
        <v>33.89</v>
      </c>
      <c r="K1240">
        <f t="shared" si="78"/>
        <v>34.57</v>
      </c>
      <c r="N1240">
        <f>'Central-Hudson On Peak'!I1240</f>
        <v>-2.12</v>
      </c>
      <c r="O1240">
        <f>'Central-Hudson On Peak'!D1240</f>
        <v>36.69</v>
      </c>
      <c r="P1240" s="2">
        <f t="shared" si="79"/>
        <v>0</v>
      </c>
    </row>
    <row r="1241" spans="1:16" x14ac:dyDescent="0.25">
      <c r="A1241" t="s">
        <v>12445</v>
      </c>
      <c r="B1241">
        <v>2000</v>
      </c>
      <c r="C1241">
        <v>34.950000000000003</v>
      </c>
      <c r="D1241">
        <v>34.26</v>
      </c>
      <c r="E1241">
        <v>0</v>
      </c>
      <c r="F1241">
        <v>0</v>
      </c>
      <c r="G1241">
        <v>-0.28999999999999998</v>
      </c>
      <c r="H1241">
        <v>-0.98</v>
      </c>
      <c r="I1241">
        <f t="shared" si="76"/>
        <v>0.69000000000000483</v>
      </c>
      <c r="J1241">
        <f t="shared" si="77"/>
        <v>34.26</v>
      </c>
      <c r="K1241">
        <f t="shared" si="78"/>
        <v>34.950000000000003</v>
      </c>
      <c r="N1241">
        <f>'Central-Hudson On Peak'!I1241</f>
        <v>-2.14</v>
      </c>
      <c r="O1241">
        <f>'Central-Hudson On Peak'!D1241</f>
        <v>37.090000000000003</v>
      </c>
      <c r="P1241" s="2">
        <f t="shared" si="79"/>
        <v>0</v>
      </c>
    </row>
    <row r="1242" spans="1:16" x14ac:dyDescent="0.25">
      <c r="A1242" t="s">
        <v>12446</v>
      </c>
      <c r="B1242">
        <v>2000</v>
      </c>
      <c r="C1242">
        <v>34.57</v>
      </c>
      <c r="D1242">
        <v>33.89</v>
      </c>
      <c r="E1242">
        <v>0</v>
      </c>
      <c r="F1242">
        <v>0</v>
      </c>
      <c r="G1242">
        <v>-0.28999999999999998</v>
      </c>
      <c r="H1242">
        <v>-0.97</v>
      </c>
      <c r="I1242">
        <f t="shared" si="76"/>
        <v>0.67999999999999972</v>
      </c>
      <c r="J1242">
        <f t="shared" si="77"/>
        <v>33.89</v>
      </c>
      <c r="K1242">
        <f t="shared" si="78"/>
        <v>34.57</v>
      </c>
      <c r="N1242">
        <f>'Central-Hudson On Peak'!I1242</f>
        <v>-2.12</v>
      </c>
      <c r="O1242">
        <f>'Central-Hudson On Peak'!D1242</f>
        <v>36.69</v>
      </c>
      <c r="P1242" s="2">
        <f t="shared" si="79"/>
        <v>0</v>
      </c>
    </row>
    <row r="1243" spans="1:16" x14ac:dyDescent="0.25">
      <c r="A1243" t="s">
        <v>12447</v>
      </c>
      <c r="B1243">
        <v>2000</v>
      </c>
      <c r="C1243">
        <v>34.409999999999997</v>
      </c>
      <c r="D1243">
        <v>33.729999999999997</v>
      </c>
      <c r="E1243">
        <v>0</v>
      </c>
      <c r="F1243">
        <v>0</v>
      </c>
      <c r="G1243">
        <v>-0.28999999999999998</v>
      </c>
      <c r="H1243">
        <v>-0.97</v>
      </c>
      <c r="I1243">
        <f t="shared" si="76"/>
        <v>0.67999999999999972</v>
      </c>
      <c r="J1243">
        <f t="shared" si="77"/>
        <v>33.729999999999997</v>
      </c>
      <c r="K1243">
        <f t="shared" si="78"/>
        <v>34.409999999999997</v>
      </c>
      <c r="N1243">
        <f>'Central-Hudson On Peak'!I1243</f>
        <v>-2.11</v>
      </c>
      <c r="O1243">
        <f>'Central-Hudson On Peak'!D1243</f>
        <v>36.520000000000003</v>
      </c>
      <c r="P1243" s="2">
        <f t="shared" si="79"/>
        <v>0</v>
      </c>
    </row>
    <row r="1244" spans="1:16" x14ac:dyDescent="0.25">
      <c r="A1244" t="s">
        <v>12448</v>
      </c>
      <c r="B1244">
        <v>2000</v>
      </c>
      <c r="C1244">
        <v>33.840000000000003</v>
      </c>
      <c r="D1244">
        <v>33.17</v>
      </c>
      <c r="E1244">
        <v>0</v>
      </c>
      <c r="F1244">
        <v>0</v>
      </c>
      <c r="G1244">
        <v>-0.28000000000000003</v>
      </c>
      <c r="H1244">
        <v>-0.95</v>
      </c>
      <c r="I1244">
        <f t="shared" si="76"/>
        <v>0.67000000000000171</v>
      </c>
      <c r="J1244">
        <f t="shared" si="77"/>
        <v>33.17</v>
      </c>
      <c r="K1244">
        <f t="shared" si="78"/>
        <v>33.840000000000003</v>
      </c>
      <c r="N1244">
        <f>'Central-Hudson On Peak'!I1244</f>
        <v>-2.0700000000000003</v>
      </c>
      <c r="O1244">
        <f>'Central-Hudson On Peak'!D1244</f>
        <v>35.909999999999997</v>
      </c>
      <c r="P1244" s="2">
        <f t="shared" si="79"/>
        <v>0</v>
      </c>
    </row>
    <row r="1245" spans="1:16" x14ac:dyDescent="0.25">
      <c r="A1245" t="s">
        <v>12449</v>
      </c>
      <c r="B1245">
        <v>2000</v>
      </c>
      <c r="C1245">
        <v>33.049999999999997</v>
      </c>
      <c r="D1245">
        <v>32.4</v>
      </c>
      <c r="E1245">
        <v>0</v>
      </c>
      <c r="F1245">
        <v>0</v>
      </c>
      <c r="G1245">
        <v>-0.28000000000000003</v>
      </c>
      <c r="H1245">
        <v>-0.93</v>
      </c>
      <c r="I1245">
        <f t="shared" si="76"/>
        <v>0.64999999999999858</v>
      </c>
      <c r="J1245">
        <f t="shared" si="77"/>
        <v>32.4</v>
      </c>
      <c r="K1245">
        <f t="shared" si="78"/>
        <v>33.049999999999997</v>
      </c>
      <c r="N1245">
        <f>'Central-Hudson On Peak'!I1245</f>
        <v>-2.0300000000000002</v>
      </c>
      <c r="O1245">
        <f>'Central-Hudson On Peak'!D1245</f>
        <v>35.08</v>
      </c>
      <c r="P1245" s="2">
        <f t="shared" si="79"/>
        <v>0</v>
      </c>
    </row>
    <row r="1246" spans="1:16" x14ac:dyDescent="0.25">
      <c r="A1246" t="s">
        <v>12450</v>
      </c>
      <c r="B1246">
        <v>2000</v>
      </c>
      <c r="C1246">
        <v>33.049999999999997</v>
      </c>
      <c r="D1246">
        <v>32.4</v>
      </c>
      <c r="E1246">
        <v>0</v>
      </c>
      <c r="F1246">
        <v>0</v>
      </c>
      <c r="G1246">
        <v>-0.28000000000000003</v>
      </c>
      <c r="H1246">
        <v>-0.93</v>
      </c>
      <c r="I1246">
        <f t="shared" si="76"/>
        <v>0.64999999999999858</v>
      </c>
      <c r="J1246">
        <f t="shared" si="77"/>
        <v>32.4</v>
      </c>
      <c r="K1246">
        <f t="shared" si="78"/>
        <v>33.049999999999997</v>
      </c>
      <c r="N1246">
        <f>'Central-Hudson On Peak'!I1246</f>
        <v>-2.0300000000000002</v>
      </c>
      <c r="O1246">
        <f>'Central-Hudson On Peak'!D1246</f>
        <v>35.08</v>
      </c>
      <c r="P1246" s="2">
        <f t="shared" si="79"/>
        <v>0</v>
      </c>
    </row>
    <row r="1247" spans="1:16" x14ac:dyDescent="0.25">
      <c r="A1247" t="s">
        <v>12451</v>
      </c>
      <c r="B1247">
        <v>2000</v>
      </c>
      <c r="C1247">
        <v>35.049999999999997</v>
      </c>
      <c r="D1247">
        <v>34.36</v>
      </c>
      <c r="E1247">
        <v>0</v>
      </c>
      <c r="F1247">
        <v>0</v>
      </c>
      <c r="G1247">
        <v>-0.3</v>
      </c>
      <c r="H1247">
        <v>-0.99</v>
      </c>
      <c r="I1247">
        <f t="shared" si="76"/>
        <v>0.68999999999999773</v>
      </c>
      <c r="J1247">
        <f t="shared" si="77"/>
        <v>34.36</v>
      </c>
      <c r="K1247">
        <f t="shared" si="78"/>
        <v>35.049999999999997</v>
      </c>
      <c r="N1247">
        <f>'Central-Hudson On Peak'!I1247</f>
        <v>-2.16</v>
      </c>
      <c r="O1247">
        <f>'Central-Hudson On Peak'!D1247</f>
        <v>37.21</v>
      </c>
      <c r="P1247" s="2">
        <f t="shared" si="79"/>
        <v>0</v>
      </c>
    </row>
    <row r="1248" spans="1:16" x14ac:dyDescent="0.25">
      <c r="A1248" t="s">
        <v>12452</v>
      </c>
      <c r="B1248">
        <v>2000</v>
      </c>
      <c r="C1248">
        <v>33.840000000000003</v>
      </c>
      <c r="D1248">
        <v>33.17</v>
      </c>
      <c r="E1248">
        <v>0</v>
      </c>
      <c r="F1248">
        <v>0</v>
      </c>
      <c r="G1248">
        <v>-0.28000000000000003</v>
      </c>
      <c r="H1248">
        <v>-0.95</v>
      </c>
      <c r="I1248">
        <f t="shared" si="76"/>
        <v>0.67000000000000171</v>
      </c>
      <c r="J1248">
        <f t="shared" si="77"/>
        <v>33.17</v>
      </c>
      <c r="K1248">
        <f t="shared" si="78"/>
        <v>33.840000000000003</v>
      </c>
      <c r="N1248">
        <f>'Central-Hudson On Peak'!I1248</f>
        <v>-2.0700000000000003</v>
      </c>
      <c r="O1248">
        <f>'Central-Hudson On Peak'!D1248</f>
        <v>35.909999999999997</v>
      </c>
      <c r="P1248" s="2">
        <f t="shared" si="79"/>
        <v>0</v>
      </c>
    </row>
    <row r="1249" spans="1:16" x14ac:dyDescent="0.25">
      <c r="A1249" t="s">
        <v>12453</v>
      </c>
      <c r="B1249">
        <v>2000</v>
      </c>
      <c r="C1249">
        <v>33.549999999999997</v>
      </c>
      <c r="D1249">
        <v>32.89</v>
      </c>
      <c r="E1249">
        <v>0</v>
      </c>
      <c r="F1249">
        <v>0</v>
      </c>
      <c r="G1249">
        <v>-0.28000000000000003</v>
      </c>
      <c r="H1249">
        <v>-0.94</v>
      </c>
      <c r="I1249">
        <f t="shared" si="76"/>
        <v>0.65999999999999659</v>
      </c>
      <c r="J1249">
        <f t="shared" si="77"/>
        <v>32.89</v>
      </c>
      <c r="K1249">
        <f t="shared" si="78"/>
        <v>33.549999999999997</v>
      </c>
      <c r="N1249">
        <f>'Central-Hudson On Peak'!I1249</f>
        <v>-2.06</v>
      </c>
      <c r="O1249">
        <f>'Central-Hudson On Peak'!D1249</f>
        <v>35.61</v>
      </c>
      <c r="P1249" s="2">
        <f t="shared" si="79"/>
        <v>0</v>
      </c>
    </row>
    <row r="1250" spans="1:16" x14ac:dyDescent="0.25">
      <c r="A1250" t="s">
        <v>8881</v>
      </c>
      <c r="B1250">
        <v>2000</v>
      </c>
      <c r="C1250">
        <v>42.16</v>
      </c>
      <c r="D1250">
        <v>41.03</v>
      </c>
      <c r="E1250">
        <v>0</v>
      </c>
      <c r="F1250">
        <v>0</v>
      </c>
      <c r="G1250">
        <v>-0.8</v>
      </c>
      <c r="H1250">
        <v>-1.93</v>
      </c>
      <c r="I1250">
        <f t="shared" si="76"/>
        <v>1.1299999999999955</v>
      </c>
      <c r="J1250">
        <f t="shared" si="77"/>
        <v>41.03</v>
      </c>
      <c r="K1250">
        <f t="shared" si="78"/>
        <v>42.16</v>
      </c>
      <c r="N1250">
        <f>'Central-Hudson On Peak'!I1250</f>
        <v>-3.62</v>
      </c>
      <c r="O1250">
        <f>'Central-Hudson On Peak'!D1250</f>
        <v>45.78</v>
      </c>
      <c r="P1250" s="2">
        <f t="shared" si="79"/>
        <v>0</v>
      </c>
    </row>
    <row r="1251" spans="1:16" x14ac:dyDescent="0.25">
      <c r="A1251" t="s">
        <v>8882</v>
      </c>
      <c r="B1251">
        <v>2000</v>
      </c>
      <c r="C1251">
        <v>34.880000000000003</v>
      </c>
      <c r="D1251">
        <v>33.950000000000003</v>
      </c>
      <c r="E1251">
        <v>0</v>
      </c>
      <c r="F1251">
        <v>0</v>
      </c>
      <c r="G1251">
        <v>-0.66</v>
      </c>
      <c r="H1251">
        <v>-1.59</v>
      </c>
      <c r="I1251">
        <f t="shared" si="76"/>
        <v>0.92999999999999972</v>
      </c>
      <c r="J1251">
        <f t="shared" si="77"/>
        <v>33.950000000000003</v>
      </c>
      <c r="K1251">
        <f t="shared" si="78"/>
        <v>34.880000000000003</v>
      </c>
      <c r="N1251">
        <f>'Central-Hudson On Peak'!I1251</f>
        <v>-2.99</v>
      </c>
      <c r="O1251">
        <f>'Central-Hudson On Peak'!D1251</f>
        <v>37.869999999999997</v>
      </c>
      <c r="P1251" s="2">
        <f t="shared" si="79"/>
        <v>0</v>
      </c>
    </row>
    <row r="1252" spans="1:16" x14ac:dyDescent="0.25">
      <c r="A1252" t="s">
        <v>8883</v>
      </c>
      <c r="B1252">
        <v>2000</v>
      </c>
      <c r="C1252">
        <v>36.64</v>
      </c>
      <c r="D1252">
        <v>35.67</v>
      </c>
      <c r="E1252">
        <v>0</v>
      </c>
      <c r="F1252">
        <v>0</v>
      </c>
      <c r="G1252">
        <v>-0.7</v>
      </c>
      <c r="H1252">
        <v>-1.67</v>
      </c>
      <c r="I1252">
        <f t="shared" si="76"/>
        <v>0.96999999999999886</v>
      </c>
      <c r="J1252">
        <f t="shared" si="77"/>
        <v>35.67</v>
      </c>
      <c r="K1252">
        <f t="shared" si="78"/>
        <v>36.64</v>
      </c>
      <c r="N1252">
        <f>'Central-Hudson On Peak'!I1252</f>
        <v>-3.1500000000000004</v>
      </c>
      <c r="O1252">
        <f>'Central-Hudson On Peak'!D1252</f>
        <v>39.79</v>
      </c>
      <c r="P1252" s="2">
        <f t="shared" si="79"/>
        <v>0</v>
      </c>
    </row>
    <row r="1253" spans="1:16" x14ac:dyDescent="0.25">
      <c r="A1253" t="s">
        <v>8884</v>
      </c>
      <c r="B1253">
        <v>2000</v>
      </c>
      <c r="C1253">
        <v>35.83</v>
      </c>
      <c r="D1253">
        <v>34.869999999999997</v>
      </c>
      <c r="E1253">
        <v>0</v>
      </c>
      <c r="F1253">
        <v>0</v>
      </c>
      <c r="G1253">
        <v>-0.68</v>
      </c>
      <c r="H1253">
        <v>-1.64</v>
      </c>
      <c r="I1253">
        <f t="shared" si="76"/>
        <v>0.96000000000000085</v>
      </c>
      <c r="J1253">
        <f t="shared" si="77"/>
        <v>34.869999999999997</v>
      </c>
      <c r="K1253">
        <f t="shared" si="78"/>
        <v>35.83</v>
      </c>
      <c r="N1253">
        <f>'Central-Hudson On Peak'!I1253</f>
        <v>-3.08</v>
      </c>
      <c r="O1253">
        <f>'Central-Hudson On Peak'!D1253</f>
        <v>38.909999999999997</v>
      </c>
      <c r="P1253" s="2">
        <f t="shared" si="79"/>
        <v>0</v>
      </c>
    </row>
    <row r="1254" spans="1:16" x14ac:dyDescent="0.25">
      <c r="A1254" t="s">
        <v>8885</v>
      </c>
      <c r="B1254">
        <v>2000</v>
      </c>
      <c r="C1254">
        <v>36.74</v>
      </c>
      <c r="D1254">
        <v>35.76</v>
      </c>
      <c r="E1254">
        <v>0</v>
      </c>
      <c r="F1254">
        <v>0</v>
      </c>
      <c r="G1254">
        <v>-0.7</v>
      </c>
      <c r="H1254">
        <v>-1.68</v>
      </c>
      <c r="I1254">
        <f t="shared" si="76"/>
        <v>0.98000000000000398</v>
      </c>
      <c r="J1254">
        <f t="shared" si="77"/>
        <v>35.76</v>
      </c>
      <c r="K1254">
        <f t="shared" si="78"/>
        <v>36.74</v>
      </c>
      <c r="N1254">
        <f>'Central-Hudson On Peak'!I1254</f>
        <v>-3.16</v>
      </c>
      <c r="O1254">
        <f>'Central-Hudson On Peak'!D1254</f>
        <v>39.9</v>
      </c>
      <c r="P1254" s="2">
        <f t="shared" si="79"/>
        <v>0</v>
      </c>
    </row>
    <row r="1255" spans="1:16" x14ac:dyDescent="0.25">
      <c r="A1255" t="s">
        <v>8886</v>
      </c>
      <c r="B1255">
        <v>2000</v>
      </c>
      <c r="C1255">
        <v>38.450000000000003</v>
      </c>
      <c r="D1255">
        <v>37.43</v>
      </c>
      <c r="E1255">
        <v>0</v>
      </c>
      <c r="F1255">
        <v>0</v>
      </c>
      <c r="G1255">
        <v>-0.74</v>
      </c>
      <c r="H1255">
        <v>-1.76</v>
      </c>
      <c r="I1255">
        <f t="shared" si="76"/>
        <v>1.0200000000000031</v>
      </c>
      <c r="J1255">
        <f t="shared" si="77"/>
        <v>37.43</v>
      </c>
      <c r="K1255">
        <f t="shared" si="78"/>
        <v>38.450000000000003</v>
      </c>
      <c r="N1255">
        <f>'Central-Hudson On Peak'!I1255</f>
        <v>-3.3099999999999996</v>
      </c>
      <c r="O1255">
        <f>'Central-Hudson On Peak'!D1255</f>
        <v>41.76</v>
      </c>
      <c r="P1255" s="2">
        <f t="shared" si="79"/>
        <v>0</v>
      </c>
    </row>
    <row r="1256" spans="1:16" x14ac:dyDescent="0.25">
      <c r="A1256" t="s">
        <v>8887</v>
      </c>
      <c r="B1256">
        <v>2000</v>
      </c>
      <c r="C1256">
        <v>36.74</v>
      </c>
      <c r="D1256">
        <v>35.76</v>
      </c>
      <c r="E1256">
        <v>0</v>
      </c>
      <c r="F1256">
        <v>0</v>
      </c>
      <c r="G1256">
        <v>-0.7</v>
      </c>
      <c r="H1256">
        <v>-1.68</v>
      </c>
      <c r="I1256">
        <f t="shared" si="76"/>
        <v>0.98000000000000398</v>
      </c>
      <c r="J1256">
        <f t="shared" si="77"/>
        <v>35.76</v>
      </c>
      <c r="K1256">
        <f t="shared" si="78"/>
        <v>36.74</v>
      </c>
      <c r="N1256">
        <f>'Central-Hudson On Peak'!I1256</f>
        <v>-3.16</v>
      </c>
      <c r="O1256">
        <f>'Central-Hudson On Peak'!D1256</f>
        <v>39.9</v>
      </c>
      <c r="P1256" s="2">
        <f t="shared" si="79"/>
        <v>0</v>
      </c>
    </row>
    <row r="1257" spans="1:16" x14ac:dyDescent="0.25">
      <c r="A1257" t="s">
        <v>8888</v>
      </c>
      <c r="B1257">
        <v>2000</v>
      </c>
      <c r="C1257">
        <v>42.03</v>
      </c>
      <c r="D1257">
        <v>40.909999999999997</v>
      </c>
      <c r="E1257">
        <v>0</v>
      </c>
      <c r="F1257">
        <v>0</v>
      </c>
      <c r="G1257">
        <v>-0.8</v>
      </c>
      <c r="H1257">
        <v>-1.92</v>
      </c>
      <c r="I1257">
        <f t="shared" si="76"/>
        <v>1.1200000000000045</v>
      </c>
      <c r="J1257">
        <f t="shared" si="77"/>
        <v>40.909999999999997</v>
      </c>
      <c r="K1257">
        <f t="shared" si="78"/>
        <v>42.03</v>
      </c>
      <c r="N1257">
        <f>'Central-Hudson On Peak'!I1257</f>
        <v>-3.6100000000000003</v>
      </c>
      <c r="O1257">
        <f>'Central-Hudson On Peak'!D1257</f>
        <v>45.64</v>
      </c>
      <c r="P1257" s="2">
        <f t="shared" si="79"/>
        <v>0</v>
      </c>
    </row>
    <row r="1258" spans="1:16" x14ac:dyDescent="0.25">
      <c r="A1258" t="s">
        <v>8889</v>
      </c>
      <c r="B1258">
        <v>2000</v>
      </c>
      <c r="C1258">
        <v>35.83</v>
      </c>
      <c r="D1258">
        <v>34.869999999999997</v>
      </c>
      <c r="E1258">
        <v>0</v>
      </c>
      <c r="F1258">
        <v>0</v>
      </c>
      <c r="G1258">
        <v>-0.68</v>
      </c>
      <c r="H1258">
        <v>-1.64</v>
      </c>
      <c r="I1258">
        <f t="shared" si="76"/>
        <v>0.96000000000000085</v>
      </c>
      <c r="J1258">
        <f t="shared" si="77"/>
        <v>34.869999999999997</v>
      </c>
      <c r="K1258">
        <f t="shared" si="78"/>
        <v>35.83</v>
      </c>
      <c r="N1258">
        <f>'Central-Hudson On Peak'!I1258</f>
        <v>-3.08</v>
      </c>
      <c r="O1258">
        <f>'Central-Hudson On Peak'!D1258</f>
        <v>38.909999999999997</v>
      </c>
      <c r="P1258" s="2">
        <f t="shared" si="79"/>
        <v>0</v>
      </c>
    </row>
    <row r="1259" spans="1:16" x14ac:dyDescent="0.25">
      <c r="A1259" t="s">
        <v>8890</v>
      </c>
      <c r="B1259">
        <v>2000</v>
      </c>
      <c r="C1259">
        <v>35.83</v>
      </c>
      <c r="D1259">
        <v>34.869999999999997</v>
      </c>
      <c r="E1259">
        <v>0</v>
      </c>
      <c r="F1259">
        <v>0</v>
      </c>
      <c r="G1259">
        <v>-0.68</v>
      </c>
      <c r="H1259">
        <v>-1.64</v>
      </c>
      <c r="I1259">
        <f t="shared" si="76"/>
        <v>0.96000000000000085</v>
      </c>
      <c r="J1259">
        <f t="shared" si="77"/>
        <v>34.869999999999997</v>
      </c>
      <c r="K1259">
        <f t="shared" si="78"/>
        <v>35.83</v>
      </c>
      <c r="N1259">
        <f>'Central-Hudson On Peak'!I1259</f>
        <v>-3.08</v>
      </c>
      <c r="O1259">
        <f>'Central-Hudson On Peak'!D1259</f>
        <v>38.909999999999997</v>
      </c>
      <c r="P1259" s="2">
        <f t="shared" si="79"/>
        <v>0</v>
      </c>
    </row>
    <row r="1260" spans="1:16" x14ac:dyDescent="0.25">
      <c r="A1260" t="s">
        <v>8891</v>
      </c>
      <c r="B1260">
        <v>2000</v>
      </c>
      <c r="C1260">
        <v>35.49</v>
      </c>
      <c r="D1260">
        <v>34.549999999999997</v>
      </c>
      <c r="E1260">
        <v>0</v>
      </c>
      <c r="F1260">
        <v>0</v>
      </c>
      <c r="G1260">
        <v>-0.68</v>
      </c>
      <c r="H1260">
        <v>-1.62</v>
      </c>
      <c r="I1260">
        <f t="shared" si="76"/>
        <v>0.94000000000000483</v>
      </c>
      <c r="J1260">
        <f t="shared" si="77"/>
        <v>34.549999999999997</v>
      </c>
      <c r="K1260">
        <f t="shared" si="78"/>
        <v>35.49</v>
      </c>
      <c r="N1260">
        <f>'Central-Hudson On Peak'!I1260</f>
        <v>-3.06</v>
      </c>
      <c r="O1260">
        <f>'Central-Hudson On Peak'!D1260</f>
        <v>38.549999999999997</v>
      </c>
      <c r="P1260" s="2">
        <f t="shared" si="79"/>
        <v>0</v>
      </c>
    </row>
    <row r="1261" spans="1:16" x14ac:dyDescent="0.25">
      <c r="A1261" t="s">
        <v>8892</v>
      </c>
      <c r="B1261">
        <v>2000</v>
      </c>
      <c r="C1261">
        <v>33.44</v>
      </c>
      <c r="D1261">
        <v>32.549999999999997</v>
      </c>
      <c r="E1261">
        <v>0</v>
      </c>
      <c r="F1261">
        <v>0</v>
      </c>
      <c r="G1261">
        <v>-0.64</v>
      </c>
      <c r="H1261">
        <v>-1.53</v>
      </c>
      <c r="I1261">
        <f t="shared" si="76"/>
        <v>0.89000000000000057</v>
      </c>
      <c r="J1261">
        <f t="shared" si="77"/>
        <v>32.549999999999997</v>
      </c>
      <c r="K1261">
        <f t="shared" si="78"/>
        <v>33.44</v>
      </c>
      <c r="N1261">
        <f>'Central-Hudson On Peak'!I1261</f>
        <v>-2.8800000000000003</v>
      </c>
      <c r="O1261">
        <f>'Central-Hudson On Peak'!D1261</f>
        <v>36.32</v>
      </c>
      <c r="P1261" s="2">
        <f t="shared" si="79"/>
        <v>0</v>
      </c>
    </row>
    <row r="1262" spans="1:16" x14ac:dyDescent="0.25">
      <c r="A1262" t="s">
        <v>8893</v>
      </c>
      <c r="B1262">
        <v>2000</v>
      </c>
      <c r="C1262">
        <v>34.24</v>
      </c>
      <c r="D1262">
        <v>33.32</v>
      </c>
      <c r="E1262">
        <v>0</v>
      </c>
      <c r="F1262">
        <v>0</v>
      </c>
      <c r="G1262">
        <v>-0.65</v>
      </c>
      <c r="H1262">
        <v>-1.57</v>
      </c>
      <c r="I1262">
        <f t="shared" si="76"/>
        <v>0.92000000000000171</v>
      </c>
      <c r="J1262">
        <f t="shared" si="77"/>
        <v>33.32</v>
      </c>
      <c r="K1262">
        <f t="shared" si="78"/>
        <v>34.24</v>
      </c>
      <c r="N1262">
        <f>'Central-Hudson On Peak'!I1262</f>
        <v>-2.94</v>
      </c>
      <c r="O1262">
        <f>'Central-Hudson On Peak'!D1262</f>
        <v>37.18</v>
      </c>
      <c r="P1262" s="2">
        <f t="shared" si="79"/>
        <v>0</v>
      </c>
    </row>
    <row r="1263" spans="1:16" x14ac:dyDescent="0.25">
      <c r="A1263" t="s">
        <v>8894</v>
      </c>
      <c r="B1263">
        <v>2000</v>
      </c>
      <c r="C1263">
        <v>35.49</v>
      </c>
      <c r="D1263">
        <v>34.549999999999997</v>
      </c>
      <c r="E1263">
        <v>0</v>
      </c>
      <c r="F1263">
        <v>0</v>
      </c>
      <c r="G1263">
        <v>-0.68</v>
      </c>
      <c r="H1263">
        <v>-1.62</v>
      </c>
      <c r="I1263">
        <f t="shared" si="76"/>
        <v>0.94000000000000483</v>
      </c>
      <c r="J1263">
        <f t="shared" si="77"/>
        <v>34.549999999999997</v>
      </c>
      <c r="K1263">
        <f t="shared" si="78"/>
        <v>35.49</v>
      </c>
      <c r="N1263">
        <f>'Central-Hudson On Peak'!I1263</f>
        <v>-3.06</v>
      </c>
      <c r="O1263">
        <f>'Central-Hudson On Peak'!D1263</f>
        <v>38.549999999999997</v>
      </c>
      <c r="P1263" s="2">
        <f t="shared" si="79"/>
        <v>0</v>
      </c>
    </row>
    <row r="1264" spans="1:16" x14ac:dyDescent="0.25">
      <c r="A1264" t="s">
        <v>8895</v>
      </c>
      <c r="B1264">
        <v>2000</v>
      </c>
      <c r="C1264">
        <v>34.61</v>
      </c>
      <c r="D1264">
        <v>33.69</v>
      </c>
      <c r="E1264">
        <v>0</v>
      </c>
      <c r="F1264">
        <v>0</v>
      </c>
      <c r="G1264">
        <v>-0.66</v>
      </c>
      <c r="H1264">
        <v>-1.58</v>
      </c>
      <c r="I1264">
        <f t="shared" si="76"/>
        <v>0.92000000000000171</v>
      </c>
      <c r="J1264">
        <f t="shared" si="77"/>
        <v>33.69</v>
      </c>
      <c r="K1264">
        <f t="shared" si="78"/>
        <v>34.61</v>
      </c>
      <c r="N1264">
        <f>'Central-Hudson On Peak'!I1264</f>
        <v>-2.98</v>
      </c>
      <c r="O1264">
        <f>'Central-Hudson On Peak'!D1264</f>
        <v>37.590000000000003</v>
      </c>
      <c r="P1264" s="2">
        <f t="shared" si="79"/>
        <v>0</v>
      </c>
    </row>
    <row r="1265" spans="1:16" x14ac:dyDescent="0.25">
      <c r="A1265" t="s">
        <v>8896</v>
      </c>
      <c r="B1265">
        <v>2000</v>
      </c>
      <c r="C1265">
        <v>33.44</v>
      </c>
      <c r="D1265">
        <v>32.549999999999997</v>
      </c>
      <c r="E1265">
        <v>0</v>
      </c>
      <c r="F1265">
        <v>0</v>
      </c>
      <c r="G1265">
        <v>-0.64</v>
      </c>
      <c r="H1265">
        <v>-1.53</v>
      </c>
      <c r="I1265">
        <f t="shared" si="76"/>
        <v>0.89000000000000057</v>
      </c>
      <c r="J1265">
        <f t="shared" si="77"/>
        <v>32.549999999999997</v>
      </c>
      <c r="K1265">
        <f t="shared" si="78"/>
        <v>33.44</v>
      </c>
      <c r="N1265">
        <f>'Central-Hudson On Peak'!I1265</f>
        <v>-2.8800000000000003</v>
      </c>
      <c r="O1265">
        <f>'Central-Hudson On Peak'!D1265</f>
        <v>36.32</v>
      </c>
      <c r="P1265" s="2">
        <f t="shared" si="79"/>
        <v>0</v>
      </c>
    </row>
    <row r="1266" spans="1:16" x14ac:dyDescent="0.25">
      <c r="A1266" t="s">
        <v>8913</v>
      </c>
      <c r="B1266">
        <v>2000</v>
      </c>
      <c r="C1266">
        <v>39.79</v>
      </c>
      <c r="D1266">
        <v>38.909999999999997</v>
      </c>
      <c r="E1266">
        <v>0</v>
      </c>
      <c r="F1266">
        <v>0</v>
      </c>
      <c r="G1266">
        <v>-0.7</v>
      </c>
      <c r="H1266">
        <v>-1.58</v>
      </c>
      <c r="I1266">
        <f t="shared" si="76"/>
        <v>0.88000000000000256</v>
      </c>
      <c r="J1266">
        <f t="shared" si="77"/>
        <v>38.909999999999997</v>
      </c>
      <c r="K1266">
        <f t="shared" si="78"/>
        <v>39.79</v>
      </c>
      <c r="N1266">
        <f>'Central-Hudson On Peak'!I1266</f>
        <v>-3.2299999999999995</v>
      </c>
      <c r="O1266">
        <f>'Central-Hudson On Peak'!D1266</f>
        <v>43.02</v>
      </c>
      <c r="P1266" s="2">
        <f t="shared" si="79"/>
        <v>0</v>
      </c>
    </row>
    <row r="1267" spans="1:16" x14ac:dyDescent="0.25">
      <c r="A1267" t="s">
        <v>8914</v>
      </c>
      <c r="B1267">
        <v>2000</v>
      </c>
      <c r="C1267">
        <v>34.83</v>
      </c>
      <c r="D1267">
        <v>34.07</v>
      </c>
      <c r="E1267">
        <v>0</v>
      </c>
      <c r="F1267">
        <v>0</v>
      </c>
      <c r="G1267">
        <v>-0.62</v>
      </c>
      <c r="H1267">
        <v>-1.38</v>
      </c>
      <c r="I1267">
        <f t="shared" si="76"/>
        <v>0.75999999999999801</v>
      </c>
      <c r="J1267">
        <f t="shared" si="77"/>
        <v>34.07</v>
      </c>
      <c r="K1267">
        <f t="shared" si="78"/>
        <v>34.83</v>
      </c>
      <c r="N1267">
        <f>'Central-Hudson On Peak'!I1267</f>
        <v>-2.8400000000000003</v>
      </c>
      <c r="O1267">
        <f>'Central-Hudson On Peak'!D1267</f>
        <v>37.67</v>
      </c>
      <c r="P1267" s="2">
        <f t="shared" si="79"/>
        <v>0</v>
      </c>
    </row>
    <row r="1268" spans="1:16" x14ac:dyDescent="0.25">
      <c r="A1268" t="s">
        <v>8915</v>
      </c>
      <c r="B1268">
        <v>2000</v>
      </c>
      <c r="C1268">
        <v>34.83</v>
      </c>
      <c r="D1268">
        <v>34.07</v>
      </c>
      <c r="E1268">
        <v>0</v>
      </c>
      <c r="F1268">
        <v>0</v>
      </c>
      <c r="G1268">
        <v>-0.62</v>
      </c>
      <c r="H1268">
        <v>-1.38</v>
      </c>
      <c r="I1268">
        <f t="shared" si="76"/>
        <v>0.75999999999999801</v>
      </c>
      <c r="J1268">
        <f t="shared" si="77"/>
        <v>34.07</v>
      </c>
      <c r="K1268">
        <f t="shared" si="78"/>
        <v>34.83</v>
      </c>
      <c r="N1268">
        <f>'Central-Hudson On Peak'!I1268</f>
        <v>-2.8400000000000003</v>
      </c>
      <c r="O1268">
        <f>'Central-Hudson On Peak'!D1268</f>
        <v>37.67</v>
      </c>
      <c r="P1268" s="2">
        <f t="shared" si="79"/>
        <v>0</v>
      </c>
    </row>
    <row r="1269" spans="1:16" x14ac:dyDescent="0.25">
      <c r="A1269" t="s">
        <v>8916</v>
      </c>
      <c r="B1269">
        <v>2000</v>
      </c>
      <c r="C1269">
        <v>35.89</v>
      </c>
      <c r="D1269">
        <v>35.090000000000003</v>
      </c>
      <c r="E1269">
        <v>0</v>
      </c>
      <c r="F1269">
        <v>0</v>
      </c>
      <c r="G1269">
        <v>-0.63</v>
      </c>
      <c r="H1269">
        <v>-1.43</v>
      </c>
      <c r="I1269">
        <f t="shared" si="76"/>
        <v>0.79999999999999716</v>
      </c>
      <c r="J1269">
        <f t="shared" si="77"/>
        <v>35.090000000000003</v>
      </c>
      <c r="K1269">
        <f t="shared" si="78"/>
        <v>35.89</v>
      </c>
      <c r="N1269">
        <f>'Central-Hudson On Peak'!I1269</f>
        <v>-2.9099999999999997</v>
      </c>
      <c r="O1269">
        <f>'Central-Hudson On Peak'!D1269</f>
        <v>38.799999999999997</v>
      </c>
      <c r="P1269" s="2">
        <f t="shared" si="79"/>
        <v>0</v>
      </c>
    </row>
    <row r="1270" spans="1:16" x14ac:dyDescent="0.25">
      <c r="A1270" t="s">
        <v>8917</v>
      </c>
      <c r="B1270">
        <v>2000</v>
      </c>
      <c r="C1270">
        <v>35.65</v>
      </c>
      <c r="D1270">
        <v>34.86</v>
      </c>
      <c r="E1270">
        <v>0</v>
      </c>
      <c r="F1270">
        <v>0</v>
      </c>
      <c r="G1270">
        <v>-0.63</v>
      </c>
      <c r="H1270">
        <v>-1.42</v>
      </c>
      <c r="I1270">
        <f t="shared" si="76"/>
        <v>0.78999999999999915</v>
      </c>
      <c r="J1270">
        <f t="shared" si="77"/>
        <v>34.86</v>
      </c>
      <c r="K1270">
        <f t="shared" si="78"/>
        <v>35.65</v>
      </c>
      <c r="N1270">
        <f>'Central-Hudson On Peak'!I1270</f>
        <v>-2.9</v>
      </c>
      <c r="O1270">
        <f>'Central-Hudson On Peak'!D1270</f>
        <v>38.549999999999997</v>
      </c>
      <c r="P1270" s="2">
        <f t="shared" si="79"/>
        <v>0</v>
      </c>
    </row>
    <row r="1271" spans="1:16" x14ac:dyDescent="0.25">
      <c r="A1271" t="s">
        <v>8918</v>
      </c>
      <c r="B1271">
        <v>2000</v>
      </c>
      <c r="C1271">
        <v>36.08</v>
      </c>
      <c r="D1271">
        <v>35.29</v>
      </c>
      <c r="E1271">
        <v>0</v>
      </c>
      <c r="F1271">
        <v>0</v>
      </c>
      <c r="G1271">
        <v>-0.64</v>
      </c>
      <c r="H1271">
        <v>-1.43</v>
      </c>
      <c r="I1271">
        <f t="shared" si="76"/>
        <v>0.78999999999999915</v>
      </c>
      <c r="J1271">
        <f t="shared" si="77"/>
        <v>35.29</v>
      </c>
      <c r="K1271">
        <f t="shared" si="78"/>
        <v>36.08</v>
      </c>
      <c r="N1271">
        <f>'Central-Hudson On Peak'!I1271</f>
        <v>-2.94</v>
      </c>
      <c r="O1271">
        <f>'Central-Hudson On Peak'!D1271</f>
        <v>39.020000000000003</v>
      </c>
      <c r="P1271" s="2">
        <f t="shared" si="79"/>
        <v>0</v>
      </c>
    </row>
    <row r="1272" spans="1:16" x14ac:dyDescent="0.25">
      <c r="A1272" t="s">
        <v>8919</v>
      </c>
      <c r="B1272">
        <v>2000</v>
      </c>
      <c r="C1272">
        <v>36.08</v>
      </c>
      <c r="D1272">
        <v>35.29</v>
      </c>
      <c r="E1272">
        <v>0</v>
      </c>
      <c r="F1272">
        <v>0</v>
      </c>
      <c r="G1272">
        <v>-0.64</v>
      </c>
      <c r="H1272">
        <v>-1.43</v>
      </c>
      <c r="I1272">
        <f t="shared" si="76"/>
        <v>0.78999999999999915</v>
      </c>
      <c r="J1272">
        <f t="shared" si="77"/>
        <v>35.29</v>
      </c>
      <c r="K1272">
        <f t="shared" si="78"/>
        <v>36.08</v>
      </c>
      <c r="N1272">
        <f>'Central-Hudson On Peak'!I1272</f>
        <v>-2.94</v>
      </c>
      <c r="O1272">
        <f>'Central-Hudson On Peak'!D1272</f>
        <v>39.020000000000003</v>
      </c>
      <c r="P1272" s="2">
        <f t="shared" si="79"/>
        <v>0</v>
      </c>
    </row>
    <row r="1273" spans="1:16" x14ac:dyDescent="0.25">
      <c r="A1273" t="s">
        <v>8920</v>
      </c>
      <c r="B1273">
        <v>2000</v>
      </c>
      <c r="C1273">
        <v>35.89</v>
      </c>
      <c r="D1273">
        <v>35.090000000000003</v>
      </c>
      <c r="E1273">
        <v>0</v>
      </c>
      <c r="F1273">
        <v>0</v>
      </c>
      <c r="G1273">
        <v>-0.63</v>
      </c>
      <c r="H1273">
        <v>-1.43</v>
      </c>
      <c r="I1273">
        <f t="shared" si="76"/>
        <v>0.79999999999999716</v>
      </c>
      <c r="J1273">
        <f t="shared" si="77"/>
        <v>35.090000000000003</v>
      </c>
      <c r="K1273">
        <f t="shared" si="78"/>
        <v>35.89</v>
      </c>
      <c r="N1273">
        <f>'Central-Hudson On Peak'!I1273</f>
        <v>-2.9099999999999997</v>
      </c>
      <c r="O1273">
        <f>'Central-Hudson On Peak'!D1273</f>
        <v>38.799999999999997</v>
      </c>
      <c r="P1273" s="2">
        <f t="shared" si="79"/>
        <v>0</v>
      </c>
    </row>
    <row r="1274" spans="1:16" x14ac:dyDescent="0.25">
      <c r="A1274" t="s">
        <v>8921</v>
      </c>
      <c r="B1274">
        <v>2000</v>
      </c>
      <c r="C1274">
        <v>34.590000000000003</v>
      </c>
      <c r="D1274">
        <v>33.83</v>
      </c>
      <c r="E1274">
        <v>0</v>
      </c>
      <c r="F1274">
        <v>0</v>
      </c>
      <c r="G1274">
        <v>-0.61</v>
      </c>
      <c r="H1274">
        <v>-1.37</v>
      </c>
      <c r="I1274">
        <f t="shared" si="76"/>
        <v>0.76000000000000512</v>
      </c>
      <c r="J1274">
        <f t="shared" si="77"/>
        <v>33.83</v>
      </c>
      <c r="K1274">
        <f t="shared" si="78"/>
        <v>34.590000000000003</v>
      </c>
      <c r="N1274">
        <f>'Central-Hudson On Peak'!I1274</f>
        <v>-2.81</v>
      </c>
      <c r="O1274">
        <f>'Central-Hudson On Peak'!D1274</f>
        <v>37.4</v>
      </c>
      <c r="P1274" s="2">
        <f t="shared" si="79"/>
        <v>0</v>
      </c>
    </row>
    <row r="1275" spans="1:16" x14ac:dyDescent="0.25">
      <c r="A1275" t="s">
        <v>8922</v>
      </c>
      <c r="B1275">
        <v>2000</v>
      </c>
      <c r="C1275">
        <v>35.61</v>
      </c>
      <c r="D1275">
        <v>34.83</v>
      </c>
      <c r="E1275">
        <v>0</v>
      </c>
      <c r="F1275">
        <v>0</v>
      </c>
      <c r="G1275">
        <v>-0.63</v>
      </c>
      <c r="H1275">
        <v>-1.41</v>
      </c>
      <c r="I1275">
        <f t="shared" si="76"/>
        <v>0.78000000000000114</v>
      </c>
      <c r="J1275">
        <f t="shared" si="77"/>
        <v>34.83</v>
      </c>
      <c r="K1275">
        <f t="shared" si="78"/>
        <v>35.61</v>
      </c>
      <c r="N1275">
        <f>'Central-Hudson On Peak'!I1275</f>
        <v>-2.9</v>
      </c>
      <c r="O1275">
        <f>'Central-Hudson On Peak'!D1275</f>
        <v>38.51</v>
      </c>
      <c r="P1275" s="2">
        <f t="shared" si="79"/>
        <v>0</v>
      </c>
    </row>
    <row r="1276" spans="1:16" x14ac:dyDescent="0.25">
      <c r="A1276" t="s">
        <v>8923</v>
      </c>
      <c r="B1276">
        <v>2000</v>
      </c>
      <c r="C1276">
        <v>35.61</v>
      </c>
      <c r="D1276">
        <v>34.83</v>
      </c>
      <c r="E1276">
        <v>0</v>
      </c>
      <c r="F1276">
        <v>0</v>
      </c>
      <c r="G1276">
        <v>-0.63</v>
      </c>
      <c r="H1276">
        <v>-1.41</v>
      </c>
      <c r="I1276">
        <f t="shared" si="76"/>
        <v>0.78000000000000114</v>
      </c>
      <c r="J1276">
        <f t="shared" si="77"/>
        <v>34.83</v>
      </c>
      <c r="K1276">
        <f t="shared" si="78"/>
        <v>35.61</v>
      </c>
      <c r="N1276">
        <f>'Central-Hudson On Peak'!I1276</f>
        <v>-2.9</v>
      </c>
      <c r="O1276">
        <f>'Central-Hudson On Peak'!D1276</f>
        <v>38.51</v>
      </c>
      <c r="P1276" s="2">
        <f t="shared" si="79"/>
        <v>0</v>
      </c>
    </row>
    <row r="1277" spans="1:16" x14ac:dyDescent="0.25">
      <c r="A1277" t="s">
        <v>8924</v>
      </c>
      <c r="B1277">
        <v>2000</v>
      </c>
      <c r="C1277">
        <v>32.880000000000003</v>
      </c>
      <c r="D1277">
        <v>32.15</v>
      </c>
      <c r="E1277">
        <v>0</v>
      </c>
      <c r="F1277">
        <v>0</v>
      </c>
      <c r="G1277">
        <v>-0.57999999999999996</v>
      </c>
      <c r="H1277">
        <v>-1.31</v>
      </c>
      <c r="I1277">
        <f t="shared" si="76"/>
        <v>0.73000000000000398</v>
      </c>
      <c r="J1277">
        <f t="shared" si="77"/>
        <v>32.15</v>
      </c>
      <c r="K1277">
        <f t="shared" si="78"/>
        <v>32.880000000000003</v>
      </c>
      <c r="N1277">
        <f>'Central-Hudson On Peak'!I1277</f>
        <v>-2.68</v>
      </c>
      <c r="O1277">
        <f>'Central-Hudson On Peak'!D1277</f>
        <v>35.56</v>
      </c>
      <c r="P1277" s="2">
        <f t="shared" si="79"/>
        <v>0</v>
      </c>
    </row>
    <row r="1278" spans="1:16" x14ac:dyDescent="0.25">
      <c r="A1278" t="s">
        <v>8925</v>
      </c>
      <c r="B1278">
        <v>2000</v>
      </c>
      <c r="C1278">
        <v>33.67</v>
      </c>
      <c r="D1278">
        <v>32.93</v>
      </c>
      <c r="E1278">
        <v>0</v>
      </c>
      <c r="F1278">
        <v>0</v>
      </c>
      <c r="G1278">
        <v>-0.6</v>
      </c>
      <c r="H1278">
        <v>-1.34</v>
      </c>
      <c r="I1278">
        <f t="shared" si="76"/>
        <v>0.74000000000000199</v>
      </c>
      <c r="J1278">
        <f t="shared" si="77"/>
        <v>32.93</v>
      </c>
      <c r="K1278">
        <f t="shared" si="78"/>
        <v>33.67</v>
      </c>
      <c r="N1278">
        <f>'Central-Hudson On Peak'!I1278</f>
        <v>-2.75</v>
      </c>
      <c r="O1278">
        <f>'Central-Hudson On Peak'!D1278</f>
        <v>36.42</v>
      </c>
      <c r="P1278" s="2">
        <f t="shared" si="79"/>
        <v>0</v>
      </c>
    </row>
    <row r="1279" spans="1:16" x14ac:dyDescent="0.25">
      <c r="A1279" t="s">
        <v>8926</v>
      </c>
      <c r="B1279">
        <v>2000</v>
      </c>
      <c r="C1279">
        <v>36.08</v>
      </c>
      <c r="D1279">
        <v>35.29</v>
      </c>
      <c r="E1279">
        <v>0</v>
      </c>
      <c r="F1279">
        <v>0</v>
      </c>
      <c r="G1279">
        <v>-0.64</v>
      </c>
      <c r="H1279">
        <v>-1.43</v>
      </c>
      <c r="I1279">
        <f t="shared" si="76"/>
        <v>0.78999999999999915</v>
      </c>
      <c r="J1279">
        <f t="shared" si="77"/>
        <v>35.29</v>
      </c>
      <c r="K1279">
        <f t="shared" si="78"/>
        <v>36.08</v>
      </c>
      <c r="N1279">
        <f>'Central-Hudson On Peak'!I1279</f>
        <v>-2.94</v>
      </c>
      <c r="O1279">
        <f>'Central-Hudson On Peak'!D1279</f>
        <v>39.020000000000003</v>
      </c>
      <c r="P1279" s="2">
        <f t="shared" si="79"/>
        <v>0</v>
      </c>
    </row>
    <row r="1280" spans="1:16" x14ac:dyDescent="0.25">
      <c r="A1280" t="s">
        <v>8927</v>
      </c>
      <c r="B1280">
        <v>2000</v>
      </c>
      <c r="C1280">
        <v>35.61</v>
      </c>
      <c r="D1280">
        <v>34.83</v>
      </c>
      <c r="E1280">
        <v>0</v>
      </c>
      <c r="F1280">
        <v>0</v>
      </c>
      <c r="G1280">
        <v>-0.63</v>
      </c>
      <c r="H1280">
        <v>-1.41</v>
      </c>
      <c r="I1280">
        <f t="shared" si="76"/>
        <v>0.78000000000000114</v>
      </c>
      <c r="J1280">
        <f t="shared" si="77"/>
        <v>34.83</v>
      </c>
      <c r="K1280">
        <f t="shared" si="78"/>
        <v>35.61</v>
      </c>
      <c r="N1280">
        <f>'Central-Hudson On Peak'!I1280</f>
        <v>-2.9</v>
      </c>
      <c r="O1280">
        <f>'Central-Hudson On Peak'!D1280</f>
        <v>38.51</v>
      </c>
      <c r="P1280" s="2">
        <f t="shared" si="79"/>
        <v>0</v>
      </c>
    </row>
    <row r="1281" spans="1:16" x14ac:dyDescent="0.25">
      <c r="A1281" t="s">
        <v>8928</v>
      </c>
      <c r="B1281">
        <v>2000</v>
      </c>
      <c r="C1281">
        <v>34.83</v>
      </c>
      <c r="D1281">
        <v>34.07</v>
      </c>
      <c r="E1281">
        <v>0</v>
      </c>
      <c r="F1281">
        <v>0</v>
      </c>
      <c r="G1281">
        <v>-0.62</v>
      </c>
      <c r="H1281">
        <v>-1.38</v>
      </c>
      <c r="I1281">
        <f t="shared" si="76"/>
        <v>0.75999999999999801</v>
      </c>
      <c r="J1281">
        <f t="shared" si="77"/>
        <v>34.07</v>
      </c>
      <c r="K1281">
        <f t="shared" si="78"/>
        <v>34.83</v>
      </c>
      <c r="N1281">
        <f>'Central-Hudson On Peak'!I1281</f>
        <v>-2.8400000000000003</v>
      </c>
      <c r="O1281">
        <f>'Central-Hudson On Peak'!D1281</f>
        <v>37.67</v>
      </c>
      <c r="P1281" s="2">
        <f t="shared" si="79"/>
        <v>0</v>
      </c>
    </row>
    <row r="1282" spans="1:16" x14ac:dyDescent="0.25">
      <c r="A1282" t="s">
        <v>8945</v>
      </c>
      <c r="B1282">
        <v>2000</v>
      </c>
      <c r="C1282">
        <v>35.11</v>
      </c>
      <c r="D1282">
        <v>35.03</v>
      </c>
      <c r="E1282">
        <v>0</v>
      </c>
      <c r="F1282">
        <v>0</v>
      </c>
      <c r="G1282">
        <v>-0.77</v>
      </c>
      <c r="H1282">
        <v>-0.85</v>
      </c>
      <c r="I1282">
        <f t="shared" si="76"/>
        <v>7.9999999999998295E-2</v>
      </c>
      <c r="J1282">
        <f t="shared" si="77"/>
        <v>35.03</v>
      </c>
      <c r="K1282">
        <f t="shared" si="78"/>
        <v>35.11</v>
      </c>
      <c r="N1282">
        <f>'Central-Hudson On Peak'!I1282</f>
        <v>-3.2</v>
      </c>
      <c r="O1282">
        <f>'Central-Hudson On Peak'!D1282</f>
        <v>38.31</v>
      </c>
      <c r="P1282" s="2">
        <f t="shared" si="79"/>
        <v>0</v>
      </c>
    </row>
    <row r="1283" spans="1:16" x14ac:dyDescent="0.25">
      <c r="A1283" t="s">
        <v>8946</v>
      </c>
      <c r="B1283">
        <v>2000</v>
      </c>
      <c r="C1283">
        <v>32.17</v>
      </c>
      <c r="D1283">
        <v>32.090000000000003</v>
      </c>
      <c r="E1283">
        <v>0</v>
      </c>
      <c r="F1283">
        <v>0</v>
      </c>
      <c r="G1283">
        <v>-0.7</v>
      </c>
      <c r="H1283">
        <v>-0.78</v>
      </c>
      <c r="I1283">
        <f t="shared" ref="I1283:I1346" si="80">C1283-D1283</f>
        <v>7.9999999999998295E-2</v>
      </c>
      <c r="J1283">
        <f t="shared" ref="J1283:J1346" si="81">D1283</f>
        <v>32.090000000000003</v>
      </c>
      <c r="K1283">
        <f t="shared" ref="K1283:K1346" si="82">C1283</f>
        <v>32.17</v>
      </c>
      <c r="N1283">
        <f>'Central-Hudson On Peak'!I1283</f>
        <v>-2.9299999999999997</v>
      </c>
      <c r="O1283">
        <f>'Central-Hudson On Peak'!D1283</f>
        <v>36.479999999999997</v>
      </c>
      <c r="P1283" s="2">
        <f t="shared" ref="P1283:P1346" si="83">(O1283+N1283)-K1283</f>
        <v>1.3799999999999955</v>
      </c>
    </row>
    <row r="1284" spans="1:16" x14ac:dyDescent="0.25">
      <c r="A1284" t="s">
        <v>8947</v>
      </c>
      <c r="B1284">
        <v>2000</v>
      </c>
      <c r="C1284">
        <v>33.03</v>
      </c>
      <c r="D1284">
        <v>32.950000000000003</v>
      </c>
      <c r="E1284">
        <v>0</v>
      </c>
      <c r="F1284">
        <v>0</v>
      </c>
      <c r="G1284">
        <v>-0.72</v>
      </c>
      <c r="H1284">
        <v>-0.8</v>
      </c>
      <c r="I1284">
        <f t="shared" si="80"/>
        <v>7.9999999999998295E-2</v>
      </c>
      <c r="J1284">
        <f t="shared" si="81"/>
        <v>32.950000000000003</v>
      </c>
      <c r="K1284">
        <f t="shared" si="82"/>
        <v>33.03</v>
      </c>
      <c r="N1284">
        <f>'Central-Hudson On Peak'!I1284</f>
        <v>-3.01</v>
      </c>
      <c r="O1284">
        <f>'Central-Hudson On Peak'!D1284</f>
        <v>36.729999999999997</v>
      </c>
      <c r="P1284" s="2">
        <f t="shared" si="83"/>
        <v>0.68999999999999773</v>
      </c>
    </row>
    <row r="1285" spans="1:16" x14ac:dyDescent="0.25">
      <c r="A1285" t="s">
        <v>8948</v>
      </c>
      <c r="B1285">
        <v>2000</v>
      </c>
      <c r="C1285">
        <v>33.03</v>
      </c>
      <c r="D1285">
        <v>32.950000000000003</v>
      </c>
      <c r="E1285">
        <v>0</v>
      </c>
      <c r="F1285">
        <v>0</v>
      </c>
      <c r="G1285">
        <v>-0.72</v>
      </c>
      <c r="H1285">
        <v>-0.8</v>
      </c>
      <c r="I1285">
        <f t="shared" si="80"/>
        <v>7.9999999999998295E-2</v>
      </c>
      <c r="J1285">
        <f t="shared" si="81"/>
        <v>32.950000000000003</v>
      </c>
      <c r="K1285">
        <f t="shared" si="82"/>
        <v>33.03</v>
      </c>
      <c r="N1285">
        <f>'Central-Hudson On Peak'!I1285</f>
        <v>-3.01</v>
      </c>
      <c r="O1285">
        <f>'Central-Hudson On Peak'!D1285</f>
        <v>36.9</v>
      </c>
      <c r="P1285" s="2">
        <f t="shared" si="83"/>
        <v>0.85999999999999943</v>
      </c>
    </row>
    <row r="1286" spans="1:16" x14ac:dyDescent="0.25">
      <c r="A1286" t="s">
        <v>8949</v>
      </c>
      <c r="B1286">
        <v>2000</v>
      </c>
      <c r="C1286">
        <v>30.55</v>
      </c>
      <c r="D1286">
        <v>30.48</v>
      </c>
      <c r="E1286">
        <v>0</v>
      </c>
      <c r="F1286">
        <v>0</v>
      </c>
      <c r="G1286">
        <v>-0.67</v>
      </c>
      <c r="H1286">
        <v>-0.74</v>
      </c>
      <c r="I1286">
        <f t="shared" si="80"/>
        <v>7.0000000000000284E-2</v>
      </c>
      <c r="J1286">
        <f t="shared" si="81"/>
        <v>30.48</v>
      </c>
      <c r="K1286">
        <f t="shared" si="82"/>
        <v>30.55</v>
      </c>
      <c r="N1286">
        <f>'Central-Hudson On Peak'!I1286</f>
        <v>-2.78</v>
      </c>
      <c r="O1286">
        <f>'Central-Hudson On Peak'!D1286</f>
        <v>36.14</v>
      </c>
      <c r="P1286" s="2">
        <f t="shared" si="83"/>
        <v>2.8099999999999987</v>
      </c>
    </row>
    <row r="1287" spans="1:16" x14ac:dyDescent="0.25">
      <c r="A1287" t="s">
        <v>8950</v>
      </c>
      <c r="B1287">
        <v>2000</v>
      </c>
      <c r="C1287">
        <v>33.01</v>
      </c>
      <c r="D1287">
        <v>32.93</v>
      </c>
      <c r="E1287">
        <v>0</v>
      </c>
      <c r="F1287">
        <v>0</v>
      </c>
      <c r="G1287">
        <v>-0.72</v>
      </c>
      <c r="H1287">
        <v>-0.8</v>
      </c>
      <c r="I1287">
        <f t="shared" si="80"/>
        <v>7.9999999999998295E-2</v>
      </c>
      <c r="J1287">
        <f t="shared" si="81"/>
        <v>32.93</v>
      </c>
      <c r="K1287">
        <f t="shared" si="82"/>
        <v>33.01</v>
      </c>
      <c r="N1287">
        <f>'Central-Hudson On Peak'!I1287</f>
        <v>-3</v>
      </c>
      <c r="O1287">
        <f>'Central-Hudson On Peak'!D1287</f>
        <v>36.47</v>
      </c>
      <c r="P1287" s="2">
        <f t="shared" si="83"/>
        <v>0.46000000000000085</v>
      </c>
    </row>
    <row r="1288" spans="1:16" x14ac:dyDescent="0.25">
      <c r="A1288" t="s">
        <v>8951</v>
      </c>
      <c r="B1288">
        <v>2000</v>
      </c>
      <c r="C1288">
        <v>30.55</v>
      </c>
      <c r="D1288">
        <v>30.48</v>
      </c>
      <c r="E1288">
        <v>0</v>
      </c>
      <c r="F1288">
        <v>0</v>
      </c>
      <c r="G1288">
        <v>-0.67</v>
      </c>
      <c r="H1288">
        <v>-0.74</v>
      </c>
      <c r="I1288">
        <f t="shared" si="80"/>
        <v>7.0000000000000284E-2</v>
      </c>
      <c r="J1288">
        <f t="shared" si="81"/>
        <v>30.48</v>
      </c>
      <c r="K1288">
        <f t="shared" si="82"/>
        <v>30.55</v>
      </c>
      <c r="N1288">
        <f>'Central-Hudson On Peak'!I1288</f>
        <v>-2.78</v>
      </c>
      <c r="O1288">
        <f>'Central-Hudson On Peak'!D1288</f>
        <v>35.880000000000003</v>
      </c>
      <c r="P1288" s="2">
        <f t="shared" si="83"/>
        <v>2.5500000000000007</v>
      </c>
    </row>
    <row r="1289" spans="1:16" x14ac:dyDescent="0.25">
      <c r="A1289" t="s">
        <v>8952</v>
      </c>
      <c r="B1289">
        <v>2000</v>
      </c>
      <c r="C1289">
        <v>30.71</v>
      </c>
      <c r="D1289">
        <v>30.64</v>
      </c>
      <c r="E1289">
        <v>-0.22</v>
      </c>
      <c r="F1289">
        <v>-0.22</v>
      </c>
      <c r="G1289">
        <v>-0.67</v>
      </c>
      <c r="H1289">
        <v>-0.74</v>
      </c>
      <c r="I1289">
        <f t="shared" si="80"/>
        <v>7.0000000000000284E-2</v>
      </c>
      <c r="J1289">
        <f t="shared" si="81"/>
        <v>30.64</v>
      </c>
      <c r="K1289">
        <f t="shared" si="82"/>
        <v>30.71</v>
      </c>
      <c r="N1289">
        <f>'Central-Hudson On Peak'!I1289</f>
        <v>-2.78</v>
      </c>
      <c r="O1289">
        <f>'Central-Hudson On Peak'!D1289</f>
        <v>33.69</v>
      </c>
      <c r="P1289" s="2">
        <f t="shared" si="83"/>
        <v>0.19999999999999574</v>
      </c>
    </row>
    <row r="1290" spans="1:16" x14ac:dyDescent="0.25">
      <c r="A1290" t="s">
        <v>8953</v>
      </c>
      <c r="B1290">
        <v>2000</v>
      </c>
      <c r="C1290">
        <v>30.55</v>
      </c>
      <c r="D1290">
        <v>30.48</v>
      </c>
      <c r="E1290">
        <v>0</v>
      </c>
      <c r="F1290">
        <v>0</v>
      </c>
      <c r="G1290">
        <v>-0.67</v>
      </c>
      <c r="H1290">
        <v>-0.74</v>
      </c>
      <c r="I1290">
        <f t="shared" si="80"/>
        <v>7.0000000000000284E-2</v>
      </c>
      <c r="J1290">
        <f t="shared" si="81"/>
        <v>30.48</v>
      </c>
      <c r="K1290">
        <f t="shared" si="82"/>
        <v>30.55</v>
      </c>
      <c r="N1290">
        <f>'Central-Hudson On Peak'!I1290</f>
        <v>-2.78</v>
      </c>
      <c r="O1290">
        <f>'Central-Hudson On Peak'!D1290</f>
        <v>33.31</v>
      </c>
      <c r="P1290" s="2">
        <f t="shared" si="83"/>
        <v>-1.9999999999999574E-2</v>
      </c>
    </row>
    <row r="1291" spans="1:16" x14ac:dyDescent="0.25">
      <c r="A1291" t="s">
        <v>8954</v>
      </c>
      <c r="B1291">
        <v>2000</v>
      </c>
      <c r="C1291">
        <v>30.41</v>
      </c>
      <c r="D1291">
        <v>30.35</v>
      </c>
      <c r="E1291">
        <v>0</v>
      </c>
      <c r="F1291">
        <v>0</v>
      </c>
      <c r="G1291">
        <v>-0.67</v>
      </c>
      <c r="H1291">
        <v>-0.73</v>
      </c>
      <c r="I1291">
        <f t="shared" si="80"/>
        <v>5.9999999999998721E-2</v>
      </c>
      <c r="J1291">
        <f t="shared" si="81"/>
        <v>30.35</v>
      </c>
      <c r="K1291">
        <f t="shared" si="82"/>
        <v>30.41</v>
      </c>
      <c r="N1291">
        <f>'Central-Hudson On Peak'!I1291</f>
        <v>-2.78</v>
      </c>
      <c r="O1291">
        <f>'Central-Hudson On Peak'!D1291</f>
        <v>33.28</v>
      </c>
      <c r="P1291" s="2">
        <f t="shared" si="83"/>
        <v>8.9999999999999858E-2</v>
      </c>
    </row>
    <row r="1292" spans="1:16" x14ac:dyDescent="0.25">
      <c r="A1292" t="s">
        <v>8955</v>
      </c>
      <c r="B1292">
        <v>2000</v>
      </c>
      <c r="C1292">
        <v>30.51</v>
      </c>
      <c r="D1292">
        <v>30.46</v>
      </c>
      <c r="E1292">
        <v>-0.19</v>
      </c>
      <c r="F1292">
        <v>-0.2</v>
      </c>
      <c r="G1292">
        <v>-0.67</v>
      </c>
      <c r="H1292">
        <v>-0.73</v>
      </c>
      <c r="I1292">
        <f t="shared" si="80"/>
        <v>5.0000000000000711E-2</v>
      </c>
      <c r="J1292">
        <f t="shared" si="81"/>
        <v>30.46</v>
      </c>
      <c r="K1292">
        <f t="shared" si="82"/>
        <v>30.51</v>
      </c>
      <c r="N1292">
        <f>'Central-Hudson On Peak'!I1292</f>
        <v>-2.77</v>
      </c>
      <c r="O1292">
        <f>'Central-Hudson On Peak'!D1292</f>
        <v>33.19</v>
      </c>
      <c r="P1292" s="2">
        <f t="shared" si="83"/>
        <v>-9.0000000000003411E-2</v>
      </c>
    </row>
    <row r="1293" spans="1:16" x14ac:dyDescent="0.25">
      <c r="A1293" t="s">
        <v>8956</v>
      </c>
      <c r="B1293">
        <v>2000</v>
      </c>
      <c r="C1293">
        <v>29.82</v>
      </c>
      <c r="D1293">
        <v>29.76</v>
      </c>
      <c r="E1293">
        <v>0</v>
      </c>
      <c r="F1293">
        <v>0</v>
      </c>
      <c r="G1293">
        <v>-0.66</v>
      </c>
      <c r="H1293">
        <v>-0.72</v>
      </c>
      <c r="I1293">
        <f t="shared" si="80"/>
        <v>5.9999999999998721E-2</v>
      </c>
      <c r="J1293">
        <f t="shared" si="81"/>
        <v>29.76</v>
      </c>
      <c r="K1293">
        <f t="shared" si="82"/>
        <v>29.82</v>
      </c>
      <c r="N1293">
        <f>'Central-Hudson On Peak'!I1293</f>
        <v>-2.72</v>
      </c>
      <c r="O1293">
        <f>'Central-Hudson On Peak'!D1293</f>
        <v>35.21</v>
      </c>
      <c r="P1293" s="2">
        <f t="shared" si="83"/>
        <v>2.6700000000000017</v>
      </c>
    </row>
    <row r="1294" spans="1:16" x14ac:dyDescent="0.25">
      <c r="A1294" t="s">
        <v>8957</v>
      </c>
      <c r="B1294">
        <v>2000</v>
      </c>
      <c r="C1294">
        <v>30.55</v>
      </c>
      <c r="D1294">
        <v>30.48</v>
      </c>
      <c r="E1294">
        <v>0</v>
      </c>
      <c r="F1294">
        <v>0</v>
      </c>
      <c r="G1294">
        <v>-0.67</v>
      </c>
      <c r="H1294">
        <v>-0.74</v>
      </c>
      <c r="I1294">
        <f t="shared" si="80"/>
        <v>7.0000000000000284E-2</v>
      </c>
      <c r="J1294">
        <f t="shared" si="81"/>
        <v>30.48</v>
      </c>
      <c r="K1294">
        <f t="shared" si="82"/>
        <v>30.55</v>
      </c>
      <c r="N1294">
        <f>'Central-Hudson On Peak'!I1294</f>
        <v>-2.78</v>
      </c>
      <c r="O1294">
        <f>'Central-Hudson On Peak'!D1294</f>
        <v>35.42</v>
      </c>
      <c r="P1294" s="2">
        <f t="shared" si="83"/>
        <v>2.09</v>
      </c>
    </row>
    <row r="1295" spans="1:16" x14ac:dyDescent="0.25">
      <c r="A1295" t="s">
        <v>8958</v>
      </c>
      <c r="B1295">
        <v>2000</v>
      </c>
      <c r="C1295">
        <v>33.22</v>
      </c>
      <c r="D1295">
        <v>33.15</v>
      </c>
      <c r="E1295">
        <v>0</v>
      </c>
      <c r="F1295">
        <v>0</v>
      </c>
      <c r="G1295">
        <v>-0.73</v>
      </c>
      <c r="H1295">
        <v>-0.8</v>
      </c>
      <c r="I1295">
        <f t="shared" si="80"/>
        <v>7.0000000000000284E-2</v>
      </c>
      <c r="J1295">
        <f t="shared" si="81"/>
        <v>33.15</v>
      </c>
      <c r="K1295">
        <f t="shared" si="82"/>
        <v>33.22</v>
      </c>
      <c r="N1295">
        <f>'Central-Hudson On Peak'!I1295</f>
        <v>-3.03</v>
      </c>
      <c r="O1295">
        <f>'Central-Hudson On Peak'!D1295</f>
        <v>36.25</v>
      </c>
      <c r="P1295" s="2">
        <f t="shared" si="83"/>
        <v>0</v>
      </c>
    </row>
    <row r="1296" spans="1:16" x14ac:dyDescent="0.25">
      <c r="A1296" t="s">
        <v>8959</v>
      </c>
      <c r="B1296">
        <v>2000</v>
      </c>
      <c r="C1296">
        <v>30.51</v>
      </c>
      <c r="D1296">
        <v>30.45</v>
      </c>
      <c r="E1296">
        <v>-0.31</v>
      </c>
      <c r="F1296">
        <v>-0.32</v>
      </c>
      <c r="G1296">
        <v>-0.66</v>
      </c>
      <c r="H1296">
        <v>-0.73</v>
      </c>
      <c r="I1296">
        <f t="shared" si="80"/>
        <v>6.0000000000002274E-2</v>
      </c>
      <c r="J1296">
        <f t="shared" si="81"/>
        <v>30.45</v>
      </c>
      <c r="K1296">
        <f t="shared" si="82"/>
        <v>30.51</v>
      </c>
      <c r="N1296">
        <f>'Central-Hudson On Peak'!I1296</f>
        <v>-2.75</v>
      </c>
      <c r="O1296">
        <f>'Central-Hudson On Peak'!D1296</f>
        <v>35.44</v>
      </c>
      <c r="P1296" s="2">
        <f t="shared" si="83"/>
        <v>2.1799999999999962</v>
      </c>
    </row>
    <row r="1297" spans="1:16" x14ac:dyDescent="0.25">
      <c r="A1297" t="s">
        <v>8960</v>
      </c>
      <c r="B1297">
        <v>2000</v>
      </c>
      <c r="C1297">
        <v>32.450000000000003</v>
      </c>
      <c r="D1297">
        <v>32.380000000000003</v>
      </c>
      <c r="E1297">
        <v>0</v>
      </c>
      <c r="F1297">
        <v>0</v>
      </c>
      <c r="G1297">
        <v>-0.71</v>
      </c>
      <c r="H1297">
        <v>-0.78</v>
      </c>
      <c r="I1297">
        <f t="shared" si="80"/>
        <v>7.0000000000000284E-2</v>
      </c>
      <c r="J1297">
        <f t="shared" si="81"/>
        <v>32.380000000000003</v>
      </c>
      <c r="K1297">
        <f t="shared" si="82"/>
        <v>32.450000000000003</v>
      </c>
      <c r="N1297">
        <f>'Central-Hudson On Peak'!I1297</f>
        <v>-2.96</v>
      </c>
      <c r="O1297">
        <f>'Central-Hudson On Peak'!D1297</f>
        <v>35.409999999999997</v>
      </c>
      <c r="P1297" s="2">
        <f t="shared" si="83"/>
        <v>0</v>
      </c>
    </row>
    <row r="1298" spans="1:16" x14ac:dyDescent="0.25">
      <c r="A1298" t="s">
        <v>8977</v>
      </c>
      <c r="B1298">
        <v>2000</v>
      </c>
      <c r="C1298">
        <v>34.42</v>
      </c>
      <c r="D1298">
        <v>34.54</v>
      </c>
      <c r="E1298">
        <v>0</v>
      </c>
      <c r="F1298">
        <v>0</v>
      </c>
      <c r="G1298">
        <v>-0.74</v>
      </c>
      <c r="H1298">
        <v>-0.62</v>
      </c>
      <c r="I1298">
        <f t="shared" si="80"/>
        <v>-0.11999999999999744</v>
      </c>
      <c r="J1298">
        <f t="shared" si="81"/>
        <v>34.54</v>
      </c>
      <c r="K1298">
        <f t="shared" si="82"/>
        <v>34.42</v>
      </c>
      <c r="N1298">
        <f>'Central-Hudson On Peak'!I1298</f>
        <v>-3.2</v>
      </c>
      <c r="O1298">
        <f>'Central-Hudson On Peak'!D1298</f>
        <v>37.619999999999997</v>
      </c>
      <c r="P1298" s="2">
        <f t="shared" si="83"/>
        <v>0</v>
      </c>
    </row>
    <row r="1299" spans="1:16" x14ac:dyDescent="0.25">
      <c r="A1299" t="s">
        <v>8978</v>
      </c>
      <c r="B1299">
        <v>2000</v>
      </c>
      <c r="C1299">
        <v>30.13</v>
      </c>
      <c r="D1299">
        <v>30.24</v>
      </c>
      <c r="E1299">
        <v>0</v>
      </c>
      <c r="F1299">
        <v>0</v>
      </c>
      <c r="G1299">
        <v>-0.65</v>
      </c>
      <c r="H1299">
        <v>-0.54</v>
      </c>
      <c r="I1299">
        <f t="shared" si="80"/>
        <v>-0.10999999999999943</v>
      </c>
      <c r="J1299">
        <f t="shared" si="81"/>
        <v>30.24</v>
      </c>
      <c r="K1299">
        <f t="shared" si="82"/>
        <v>30.13</v>
      </c>
      <c r="N1299">
        <f>'Central-Hudson On Peak'!I1299</f>
        <v>-2.8</v>
      </c>
      <c r="O1299">
        <f>'Central-Hudson On Peak'!D1299</f>
        <v>29.67</v>
      </c>
      <c r="P1299" s="2">
        <f t="shared" si="83"/>
        <v>-3.259999999999998</v>
      </c>
    </row>
    <row r="1300" spans="1:16" x14ac:dyDescent="0.25">
      <c r="A1300" t="s">
        <v>8979</v>
      </c>
      <c r="B1300">
        <v>2000</v>
      </c>
      <c r="C1300">
        <v>27.55</v>
      </c>
      <c r="D1300">
        <v>27.65</v>
      </c>
      <c r="E1300">
        <v>0</v>
      </c>
      <c r="F1300">
        <v>0</v>
      </c>
      <c r="G1300">
        <v>-0.59</v>
      </c>
      <c r="H1300">
        <v>-0.49</v>
      </c>
      <c r="I1300">
        <f t="shared" si="80"/>
        <v>-9.9999999999997868E-2</v>
      </c>
      <c r="J1300">
        <f t="shared" si="81"/>
        <v>27.65</v>
      </c>
      <c r="K1300">
        <f t="shared" si="82"/>
        <v>27.55</v>
      </c>
      <c r="N1300">
        <f>'Central-Hudson On Peak'!I1300</f>
        <v>-2.56</v>
      </c>
      <c r="O1300">
        <f>'Central-Hudson On Peak'!D1300</f>
        <v>23.25</v>
      </c>
      <c r="P1300" s="2">
        <f t="shared" si="83"/>
        <v>-6.8599999999999994</v>
      </c>
    </row>
    <row r="1301" spans="1:16" x14ac:dyDescent="0.25">
      <c r="A1301" t="s">
        <v>8980</v>
      </c>
      <c r="B1301">
        <v>2000</v>
      </c>
      <c r="C1301">
        <v>27.57</v>
      </c>
      <c r="D1301">
        <v>27.67</v>
      </c>
      <c r="E1301">
        <v>0</v>
      </c>
      <c r="F1301">
        <v>0</v>
      </c>
      <c r="G1301">
        <v>-0.59</v>
      </c>
      <c r="H1301">
        <v>-0.49</v>
      </c>
      <c r="I1301">
        <f t="shared" si="80"/>
        <v>-0.10000000000000142</v>
      </c>
      <c r="J1301">
        <f t="shared" si="81"/>
        <v>27.67</v>
      </c>
      <c r="K1301">
        <f t="shared" si="82"/>
        <v>27.57</v>
      </c>
      <c r="N1301">
        <f>'Central-Hudson On Peak'!I1301</f>
        <v>-2.56</v>
      </c>
      <c r="O1301">
        <f>'Central-Hudson On Peak'!D1301</f>
        <v>23.26</v>
      </c>
      <c r="P1301" s="2">
        <f t="shared" si="83"/>
        <v>-6.8699999999999974</v>
      </c>
    </row>
    <row r="1302" spans="1:16" x14ac:dyDescent="0.25">
      <c r="A1302" t="s">
        <v>8981</v>
      </c>
      <c r="B1302">
        <v>2000</v>
      </c>
      <c r="C1302">
        <v>27.57</v>
      </c>
      <c r="D1302">
        <v>27.67</v>
      </c>
      <c r="E1302">
        <v>0</v>
      </c>
      <c r="F1302">
        <v>0</v>
      </c>
      <c r="G1302">
        <v>-0.59</v>
      </c>
      <c r="H1302">
        <v>-0.49</v>
      </c>
      <c r="I1302">
        <f t="shared" si="80"/>
        <v>-0.10000000000000142</v>
      </c>
      <c r="J1302">
        <f t="shared" si="81"/>
        <v>27.67</v>
      </c>
      <c r="K1302">
        <f t="shared" si="82"/>
        <v>27.57</v>
      </c>
      <c r="N1302">
        <f>'Central-Hudson On Peak'!I1302</f>
        <v>-2.56</v>
      </c>
      <c r="O1302">
        <f>'Central-Hudson On Peak'!D1302</f>
        <v>23.26</v>
      </c>
      <c r="P1302" s="2">
        <f t="shared" si="83"/>
        <v>-6.8699999999999974</v>
      </c>
    </row>
    <row r="1303" spans="1:16" x14ac:dyDescent="0.25">
      <c r="A1303" t="s">
        <v>8982</v>
      </c>
      <c r="B1303">
        <v>2000</v>
      </c>
      <c r="C1303">
        <v>28.36</v>
      </c>
      <c r="D1303">
        <v>28.46</v>
      </c>
      <c r="E1303">
        <v>0</v>
      </c>
      <c r="F1303">
        <v>0</v>
      </c>
      <c r="G1303">
        <v>-0.61</v>
      </c>
      <c r="H1303">
        <v>-0.51</v>
      </c>
      <c r="I1303">
        <f t="shared" si="80"/>
        <v>-0.10000000000000142</v>
      </c>
      <c r="J1303">
        <f t="shared" si="81"/>
        <v>28.46</v>
      </c>
      <c r="K1303">
        <f t="shared" si="82"/>
        <v>28.36</v>
      </c>
      <c r="N1303">
        <f>'Central-Hudson On Peak'!I1303</f>
        <v>-2.6399999999999997</v>
      </c>
      <c r="O1303">
        <f>'Central-Hudson On Peak'!D1303</f>
        <v>24.77</v>
      </c>
      <c r="P1303" s="2">
        <f t="shared" si="83"/>
        <v>-6.23</v>
      </c>
    </row>
    <row r="1304" spans="1:16" x14ac:dyDescent="0.25">
      <c r="A1304" t="s">
        <v>8983</v>
      </c>
      <c r="B1304">
        <v>2000</v>
      </c>
      <c r="C1304">
        <v>28.36</v>
      </c>
      <c r="D1304">
        <v>28.46</v>
      </c>
      <c r="E1304">
        <v>0</v>
      </c>
      <c r="F1304">
        <v>0</v>
      </c>
      <c r="G1304">
        <v>-0.61</v>
      </c>
      <c r="H1304">
        <v>-0.51</v>
      </c>
      <c r="I1304">
        <f t="shared" si="80"/>
        <v>-0.10000000000000142</v>
      </c>
      <c r="J1304">
        <f t="shared" si="81"/>
        <v>28.46</v>
      </c>
      <c r="K1304">
        <f t="shared" si="82"/>
        <v>28.36</v>
      </c>
      <c r="N1304">
        <f>'Central-Hudson On Peak'!I1304</f>
        <v>-2.6399999999999997</v>
      </c>
      <c r="O1304">
        <f>'Central-Hudson On Peak'!D1304</f>
        <v>24.77</v>
      </c>
      <c r="P1304" s="2">
        <f t="shared" si="83"/>
        <v>-6.23</v>
      </c>
    </row>
    <row r="1305" spans="1:16" x14ac:dyDescent="0.25">
      <c r="A1305" t="s">
        <v>8984</v>
      </c>
      <c r="B1305">
        <v>2000</v>
      </c>
      <c r="C1305">
        <v>28.36</v>
      </c>
      <c r="D1305">
        <v>28.46</v>
      </c>
      <c r="E1305">
        <v>0</v>
      </c>
      <c r="F1305">
        <v>0</v>
      </c>
      <c r="G1305">
        <v>-0.61</v>
      </c>
      <c r="H1305">
        <v>-0.51</v>
      </c>
      <c r="I1305">
        <f t="shared" si="80"/>
        <v>-0.10000000000000142</v>
      </c>
      <c r="J1305">
        <f t="shared" si="81"/>
        <v>28.46</v>
      </c>
      <c r="K1305">
        <f t="shared" si="82"/>
        <v>28.36</v>
      </c>
      <c r="N1305">
        <f>'Central-Hudson On Peak'!I1305</f>
        <v>-2.6399999999999997</v>
      </c>
      <c r="O1305">
        <f>'Central-Hudson On Peak'!D1305</f>
        <v>24.77</v>
      </c>
      <c r="P1305" s="2">
        <f t="shared" si="83"/>
        <v>-6.23</v>
      </c>
    </row>
    <row r="1306" spans="1:16" x14ac:dyDescent="0.25">
      <c r="A1306" t="s">
        <v>8985</v>
      </c>
      <c r="B1306">
        <v>2000</v>
      </c>
      <c r="C1306">
        <v>26.34</v>
      </c>
      <c r="D1306">
        <v>26.43</v>
      </c>
      <c r="E1306">
        <v>0</v>
      </c>
      <c r="F1306">
        <v>0</v>
      </c>
      <c r="G1306">
        <v>-0.56000000000000005</v>
      </c>
      <c r="H1306">
        <v>-0.47</v>
      </c>
      <c r="I1306">
        <f t="shared" si="80"/>
        <v>-8.9999999999999858E-2</v>
      </c>
      <c r="J1306">
        <f t="shared" si="81"/>
        <v>26.43</v>
      </c>
      <c r="K1306">
        <f t="shared" si="82"/>
        <v>26.34</v>
      </c>
      <c r="N1306">
        <f>'Central-Hudson On Peak'!I1306</f>
        <v>-2.44</v>
      </c>
      <c r="O1306">
        <f>'Central-Hudson On Peak'!D1306</f>
        <v>20.93</v>
      </c>
      <c r="P1306" s="2">
        <f t="shared" si="83"/>
        <v>-7.8500000000000014</v>
      </c>
    </row>
    <row r="1307" spans="1:16" x14ac:dyDescent="0.25">
      <c r="A1307" t="s">
        <v>8986</v>
      </c>
      <c r="B1307">
        <v>2000</v>
      </c>
      <c r="C1307">
        <v>26.34</v>
      </c>
      <c r="D1307">
        <v>26.43</v>
      </c>
      <c r="E1307">
        <v>0</v>
      </c>
      <c r="F1307">
        <v>0</v>
      </c>
      <c r="G1307">
        <v>-0.56000000000000005</v>
      </c>
      <c r="H1307">
        <v>-0.47</v>
      </c>
      <c r="I1307">
        <f t="shared" si="80"/>
        <v>-8.9999999999999858E-2</v>
      </c>
      <c r="J1307">
        <f t="shared" si="81"/>
        <v>26.43</v>
      </c>
      <c r="K1307">
        <f t="shared" si="82"/>
        <v>26.34</v>
      </c>
      <c r="N1307">
        <f>'Central-Hudson On Peak'!I1307</f>
        <v>-2.44</v>
      </c>
      <c r="O1307">
        <f>'Central-Hudson On Peak'!D1307</f>
        <v>20.95</v>
      </c>
      <c r="P1307" s="2">
        <f t="shared" si="83"/>
        <v>-7.8300000000000018</v>
      </c>
    </row>
    <row r="1308" spans="1:16" x14ac:dyDescent="0.25">
      <c r="A1308" t="s">
        <v>8987</v>
      </c>
      <c r="B1308">
        <v>2000</v>
      </c>
      <c r="C1308">
        <v>26.34</v>
      </c>
      <c r="D1308">
        <v>26.43</v>
      </c>
      <c r="E1308">
        <v>0</v>
      </c>
      <c r="F1308">
        <v>0</v>
      </c>
      <c r="G1308">
        <v>-0.56000000000000005</v>
      </c>
      <c r="H1308">
        <v>-0.47</v>
      </c>
      <c r="I1308">
        <f t="shared" si="80"/>
        <v>-8.9999999999999858E-2</v>
      </c>
      <c r="J1308">
        <f t="shared" si="81"/>
        <v>26.43</v>
      </c>
      <c r="K1308">
        <f t="shared" si="82"/>
        <v>26.34</v>
      </c>
      <c r="N1308">
        <f>'Central-Hudson On Peak'!I1308</f>
        <v>-2.44</v>
      </c>
      <c r="O1308">
        <f>'Central-Hudson On Peak'!D1308</f>
        <v>20.92</v>
      </c>
      <c r="P1308" s="2">
        <f t="shared" si="83"/>
        <v>-7.8599999999999994</v>
      </c>
    </row>
    <row r="1309" spans="1:16" x14ac:dyDescent="0.25">
      <c r="A1309" t="s">
        <v>8988</v>
      </c>
      <c r="B1309">
        <v>2000</v>
      </c>
      <c r="C1309">
        <v>22.82</v>
      </c>
      <c r="D1309">
        <v>22.9</v>
      </c>
      <c r="E1309">
        <v>0</v>
      </c>
      <c r="F1309">
        <v>0</v>
      </c>
      <c r="G1309">
        <v>-0.49</v>
      </c>
      <c r="H1309">
        <v>-0.41</v>
      </c>
      <c r="I1309">
        <f t="shared" si="80"/>
        <v>-7.9999999999998295E-2</v>
      </c>
      <c r="J1309">
        <f t="shared" si="81"/>
        <v>22.9</v>
      </c>
      <c r="K1309">
        <f t="shared" si="82"/>
        <v>22.82</v>
      </c>
      <c r="N1309">
        <f>'Central-Hudson On Peak'!I1309</f>
        <v>-2.12</v>
      </c>
      <c r="O1309">
        <f>'Central-Hudson On Peak'!D1309</f>
        <v>15.9</v>
      </c>
      <c r="P1309" s="2">
        <f t="shared" si="83"/>
        <v>-9.0399999999999991</v>
      </c>
    </row>
    <row r="1310" spans="1:16" x14ac:dyDescent="0.25">
      <c r="A1310" t="s">
        <v>8989</v>
      </c>
      <c r="B1310">
        <v>2000</v>
      </c>
      <c r="C1310">
        <v>26.34</v>
      </c>
      <c r="D1310">
        <v>26.43</v>
      </c>
      <c r="E1310">
        <v>0</v>
      </c>
      <c r="F1310">
        <v>0</v>
      </c>
      <c r="G1310">
        <v>-0.56000000000000005</v>
      </c>
      <c r="H1310">
        <v>-0.47</v>
      </c>
      <c r="I1310">
        <f t="shared" si="80"/>
        <v>-8.9999999999999858E-2</v>
      </c>
      <c r="J1310">
        <f t="shared" si="81"/>
        <v>26.43</v>
      </c>
      <c r="K1310">
        <f t="shared" si="82"/>
        <v>26.34</v>
      </c>
      <c r="N1310">
        <f>'Central-Hudson On Peak'!I1310</f>
        <v>-2.44</v>
      </c>
      <c r="O1310">
        <f>'Central-Hudson On Peak'!D1310</f>
        <v>22.54</v>
      </c>
      <c r="P1310" s="2">
        <f t="shared" si="83"/>
        <v>-6.240000000000002</v>
      </c>
    </row>
    <row r="1311" spans="1:16" x14ac:dyDescent="0.25">
      <c r="A1311" t="s">
        <v>8990</v>
      </c>
      <c r="B1311">
        <v>2000</v>
      </c>
      <c r="C1311">
        <v>32.18</v>
      </c>
      <c r="D1311">
        <v>32.29</v>
      </c>
      <c r="E1311">
        <v>0</v>
      </c>
      <c r="F1311">
        <v>0</v>
      </c>
      <c r="G1311">
        <v>-0.69</v>
      </c>
      <c r="H1311">
        <v>-0.57999999999999996</v>
      </c>
      <c r="I1311">
        <f t="shared" si="80"/>
        <v>-0.10999999999999943</v>
      </c>
      <c r="J1311">
        <f t="shared" si="81"/>
        <v>32.29</v>
      </c>
      <c r="K1311">
        <f t="shared" si="82"/>
        <v>32.18</v>
      </c>
      <c r="N1311">
        <f>'Central-Hudson On Peak'!I1311</f>
        <v>-2.9899999999999998</v>
      </c>
      <c r="O1311">
        <f>'Central-Hudson On Peak'!D1311</f>
        <v>33.729999999999997</v>
      </c>
      <c r="P1311" s="2">
        <f t="shared" si="83"/>
        <v>-1.4400000000000013</v>
      </c>
    </row>
    <row r="1312" spans="1:16" x14ac:dyDescent="0.25">
      <c r="A1312" t="s">
        <v>8991</v>
      </c>
      <c r="B1312">
        <v>2000</v>
      </c>
      <c r="C1312">
        <v>29.37</v>
      </c>
      <c r="D1312">
        <v>29.47</v>
      </c>
      <c r="E1312">
        <v>0</v>
      </c>
      <c r="F1312">
        <v>0</v>
      </c>
      <c r="G1312">
        <v>-0.63</v>
      </c>
      <c r="H1312">
        <v>-0.53</v>
      </c>
      <c r="I1312">
        <f t="shared" si="80"/>
        <v>-9.9999999999997868E-2</v>
      </c>
      <c r="J1312">
        <f t="shared" si="81"/>
        <v>29.47</v>
      </c>
      <c r="K1312">
        <f t="shared" si="82"/>
        <v>29.37</v>
      </c>
      <c r="N1312">
        <f>'Central-Hudson On Peak'!I1312</f>
        <v>-2.73</v>
      </c>
      <c r="O1312">
        <f>'Central-Hudson On Peak'!D1312</f>
        <v>28.4</v>
      </c>
      <c r="P1312" s="2">
        <f t="shared" si="83"/>
        <v>-3.7000000000000028</v>
      </c>
    </row>
    <row r="1313" spans="1:16" x14ac:dyDescent="0.25">
      <c r="A1313" t="s">
        <v>8992</v>
      </c>
      <c r="B1313">
        <v>2000</v>
      </c>
      <c r="C1313">
        <v>32.65</v>
      </c>
      <c r="D1313">
        <v>32.76</v>
      </c>
      <c r="E1313">
        <v>0</v>
      </c>
      <c r="F1313">
        <v>0</v>
      </c>
      <c r="G1313">
        <v>-0.7</v>
      </c>
      <c r="H1313">
        <v>-0.59</v>
      </c>
      <c r="I1313">
        <f t="shared" si="80"/>
        <v>-0.10999999999999943</v>
      </c>
      <c r="J1313">
        <f t="shared" si="81"/>
        <v>32.76</v>
      </c>
      <c r="K1313">
        <f t="shared" si="82"/>
        <v>32.65</v>
      </c>
      <c r="N1313">
        <f>'Central-Hudson On Peak'!I1313</f>
        <v>-3.04</v>
      </c>
      <c r="O1313">
        <f>'Central-Hudson On Peak'!D1313</f>
        <v>35.69</v>
      </c>
      <c r="P1313" s="2">
        <f t="shared" si="83"/>
        <v>0</v>
      </c>
    </row>
    <row r="1314" spans="1:16" x14ac:dyDescent="0.25">
      <c r="A1314" t="s">
        <v>9009</v>
      </c>
      <c r="B1314">
        <v>2000</v>
      </c>
      <c r="C1314">
        <v>33.340000000000003</v>
      </c>
      <c r="D1314">
        <v>33.43</v>
      </c>
      <c r="E1314">
        <v>0</v>
      </c>
      <c r="F1314">
        <v>0</v>
      </c>
      <c r="G1314">
        <v>-0.81</v>
      </c>
      <c r="H1314">
        <v>-0.72</v>
      </c>
      <c r="I1314">
        <f t="shared" si="80"/>
        <v>-8.9999999999996305E-2</v>
      </c>
      <c r="J1314">
        <f t="shared" si="81"/>
        <v>33.43</v>
      </c>
      <c r="K1314">
        <f t="shared" si="82"/>
        <v>33.340000000000003</v>
      </c>
      <c r="N1314">
        <f>'Central-Hudson On Peak'!I1314</f>
        <v>-3.07</v>
      </c>
      <c r="O1314">
        <f>'Central-Hudson On Peak'!D1314</f>
        <v>36.409999999999997</v>
      </c>
      <c r="P1314" s="2">
        <f t="shared" si="83"/>
        <v>0</v>
      </c>
    </row>
    <row r="1315" spans="1:16" x14ac:dyDescent="0.25">
      <c r="A1315" t="s">
        <v>9010</v>
      </c>
      <c r="B1315">
        <v>2000</v>
      </c>
      <c r="C1315">
        <v>26.32</v>
      </c>
      <c r="D1315">
        <v>26.39</v>
      </c>
      <c r="E1315">
        <v>0</v>
      </c>
      <c r="F1315">
        <v>0</v>
      </c>
      <c r="G1315">
        <v>-0.64</v>
      </c>
      <c r="H1315">
        <v>-0.56999999999999995</v>
      </c>
      <c r="I1315">
        <f t="shared" si="80"/>
        <v>-7.0000000000000284E-2</v>
      </c>
      <c r="J1315">
        <f t="shared" si="81"/>
        <v>26.39</v>
      </c>
      <c r="K1315">
        <f t="shared" si="82"/>
        <v>26.32</v>
      </c>
      <c r="N1315">
        <f>'Central-Hudson On Peak'!I1315</f>
        <v>-2.4300000000000002</v>
      </c>
      <c r="O1315">
        <f>'Central-Hudson On Peak'!D1315</f>
        <v>24.62</v>
      </c>
      <c r="P1315" s="2">
        <f t="shared" si="83"/>
        <v>-4.129999999999999</v>
      </c>
    </row>
    <row r="1316" spans="1:16" x14ac:dyDescent="0.25">
      <c r="A1316" t="s">
        <v>9011</v>
      </c>
      <c r="B1316">
        <v>2000</v>
      </c>
      <c r="C1316">
        <v>26.32</v>
      </c>
      <c r="D1316">
        <v>26.39</v>
      </c>
      <c r="E1316">
        <v>0</v>
      </c>
      <c r="F1316">
        <v>0</v>
      </c>
      <c r="G1316">
        <v>-0.64</v>
      </c>
      <c r="H1316">
        <v>-0.56999999999999995</v>
      </c>
      <c r="I1316">
        <f t="shared" si="80"/>
        <v>-7.0000000000000284E-2</v>
      </c>
      <c r="J1316">
        <f t="shared" si="81"/>
        <v>26.39</v>
      </c>
      <c r="K1316">
        <f t="shared" si="82"/>
        <v>26.32</v>
      </c>
      <c r="N1316">
        <f>'Central-Hudson On Peak'!I1316</f>
        <v>-2.4300000000000002</v>
      </c>
      <c r="O1316">
        <f>'Central-Hudson On Peak'!D1316</f>
        <v>23.14</v>
      </c>
      <c r="P1316" s="2">
        <f t="shared" si="83"/>
        <v>-5.6099999999999994</v>
      </c>
    </row>
    <row r="1317" spans="1:16" x14ac:dyDescent="0.25">
      <c r="A1317" t="s">
        <v>9012</v>
      </c>
      <c r="B1317">
        <v>2000</v>
      </c>
      <c r="C1317">
        <v>26.22</v>
      </c>
      <c r="D1317">
        <v>26.3</v>
      </c>
      <c r="E1317">
        <v>-0.63</v>
      </c>
      <c r="F1317">
        <v>-0.64</v>
      </c>
      <c r="G1317">
        <v>-0.62</v>
      </c>
      <c r="H1317">
        <v>-0.55000000000000004</v>
      </c>
      <c r="I1317">
        <f t="shared" si="80"/>
        <v>-8.0000000000001847E-2</v>
      </c>
      <c r="J1317">
        <f t="shared" si="81"/>
        <v>26.3</v>
      </c>
      <c r="K1317">
        <f t="shared" si="82"/>
        <v>26.22</v>
      </c>
      <c r="N1317">
        <f>'Central-Hudson On Peak'!I1317</f>
        <v>-2.36</v>
      </c>
      <c r="O1317">
        <f>'Central-Hudson On Peak'!D1317</f>
        <v>30.02</v>
      </c>
      <c r="P1317" s="2">
        <f t="shared" si="83"/>
        <v>1.4400000000000013</v>
      </c>
    </row>
    <row r="1318" spans="1:16" x14ac:dyDescent="0.25">
      <c r="A1318" t="s">
        <v>9013</v>
      </c>
      <c r="B1318">
        <v>2000</v>
      </c>
      <c r="C1318">
        <v>26.32</v>
      </c>
      <c r="D1318">
        <v>26.39</v>
      </c>
      <c r="E1318">
        <v>0</v>
      </c>
      <c r="F1318">
        <v>0</v>
      </c>
      <c r="G1318">
        <v>-0.64</v>
      </c>
      <c r="H1318">
        <v>-0.56999999999999995</v>
      </c>
      <c r="I1318">
        <f t="shared" si="80"/>
        <v>-7.0000000000000284E-2</v>
      </c>
      <c r="J1318">
        <f t="shared" si="81"/>
        <v>26.39</v>
      </c>
      <c r="K1318">
        <f t="shared" si="82"/>
        <v>26.32</v>
      </c>
      <c r="N1318">
        <f>'Central-Hudson On Peak'!I1318</f>
        <v>-2.4300000000000002</v>
      </c>
      <c r="O1318">
        <f>'Central-Hudson On Peak'!D1318</f>
        <v>22.55</v>
      </c>
      <c r="P1318" s="2">
        <f t="shared" si="83"/>
        <v>-6.1999999999999993</v>
      </c>
    </row>
    <row r="1319" spans="1:16" x14ac:dyDescent="0.25">
      <c r="A1319" t="s">
        <v>9014</v>
      </c>
      <c r="B1319">
        <v>2000</v>
      </c>
      <c r="C1319">
        <v>26.21</v>
      </c>
      <c r="D1319">
        <v>26.29</v>
      </c>
      <c r="E1319">
        <v>-0.66</v>
      </c>
      <c r="F1319">
        <v>-0.67</v>
      </c>
      <c r="G1319">
        <v>-0.62</v>
      </c>
      <c r="H1319">
        <v>-0.55000000000000004</v>
      </c>
      <c r="I1319">
        <f t="shared" si="80"/>
        <v>-7.9999999999998295E-2</v>
      </c>
      <c r="J1319">
        <f t="shared" si="81"/>
        <v>26.29</v>
      </c>
      <c r="K1319">
        <f t="shared" si="82"/>
        <v>26.21</v>
      </c>
      <c r="N1319">
        <f>'Central-Hudson On Peak'!I1319</f>
        <v>-2.35</v>
      </c>
      <c r="O1319">
        <f>'Central-Hudson On Peak'!D1319</f>
        <v>30.4</v>
      </c>
      <c r="P1319" s="2">
        <f t="shared" si="83"/>
        <v>1.8399999999999963</v>
      </c>
    </row>
    <row r="1320" spans="1:16" x14ac:dyDescent="0.25">
      <c r="A1320" t="s">
        <v>9015</v>
      </c>
      <c r="B1320">
        <v>2000</v>
      </c>
      <c r="C1320">
        <v>26.32</v>
      </c>
      <c r="D1320">
        <v>26.39</v>
      </c>
      <c r="E1320">
        <v>0</v>
      </c>
      <c r="F1320">
        <v>0</v>
      </c>
      <c r="G1320">
        <v>-0.64</v>
      </c>
      <c r="H1320">
        <v>-0.56999999999999995</v>
      </c>
      <c r="I1320">
        <f t="shared" si="80"/>
        <v>-7.0000000000000284E-2</v>
      </c>
      <c r="J1320">
        <f t="shared" si="81"/>
        <v>26.39</v>
      </c>
      <c r="K1320">
        <f t="shared" si="82"/>
        <v>26.32</v>
      </c>
      <c r="N1320">
        <f>'Central-Hudson On Peak'!I1320</f>
        <v>-2.4300000000000002</v>
      </c>
      <c r="O1320">
        <f>'Central-Hudson On Peak'!D1320</f>
        <v>22.55</v>
      </c>
      <c r="P1320" s="2">
        <f t="shared" si="83"/>
        <v>-6.1999999999999993</v>
      </c>
    </row>
    <row r="1321" spans="1:16" x14ac:dyDescent="0.25">
      <c r="A1321" t="s">
        <v>9016</v>
      </c>
      <c r="B1321">
        <v>2000</v>
      </c>
      <c r="C1321">
        <v>26.17</v>
      </c>
      <c r="D1321">
        <v>26.27</v>
      </c>
      <c r="E1321">
        <v>-0.86</v>
      </c>
      <c r="F1321">
        <v>-0.88</v>
      </c>
      <c r="G1321">
        <v>-0.62</v>
      </c>
      <c r="H1321">
        <v>-0.54</v>
      </c>
      <c r="I1321">
        <f t="shared" si="80"/>
        <v>-9.9999999999997868E-2</v>
      </c>
      <c r="J1321">
        <f t="shared" si="81"/>
        <v>26.27</v>
      </c>
      <c r="K1321">
        <f t="shared" si="82"/>
        <v>26.17</v>
      </c>
      <c r="N1321">
        <f>'Central-Hudson On Peak'!I1321</f>
        <v>-2.34</v>
      </c>
      <c r="O1321">
        <f>'Central-Hudson On Peak'!D1321</f>
        <v>32.72</v>
      </c>
      <c r="P1321" s="2">
        <f t="shared" si="83"/>
        <v>4.2099999999999973</v>
      </c>
    </row>
    <row r="1322" spans="1:16" x14ac:dyDescent="0.25">
      <c r="A1322" t="s">
        <v>9017</v>
      </c>
      <c r="B1322">
        <v>2000</v>
      </c>
      <c r="C1322">
        <v>25.28</v>
      </c>
      <c r="D1322">
        <v>25.35</v>
      </c>
      <c r="E1322">
        <v>-0.17</v>
      </c>
      <c r="F1322">
        <v>-0.17</v>
      </c>
      <c r="G1322">
        <v>-0.61</v>
      </c>
      <c r="H1322">
        <v>-0.54</v>
      </c>
      <c r="I1322">
        <f t="shared" si="80"/>
        <v>-7.0000000000000284E-2</v>
      </c>
      <c r="J1322">
        <f t="shared" si="81"/>
        <v>25.35</v>
      </c>
      <c r="K1322">
        <f t="shared" si="82"/>
        <v>25.28</v>
      </c>
      <c r="N1322">
        <f>'Central-Hudson On Peak'!I1322</f>
        <v>-2.31</v>
      </c>
      <c r="O1322">
        <f>'Central-Hudson On Peak'!D1322</f>
        <v>22.56</v>
      </c>
      <c r="P1322" s="2">
        <f t="shared" si="83"/>
        <v>-5.0300000000000011</v>
      </c>
    </row>
    <row r="1323" spans="1:16" x14ac:dyDescent="0.25">
      <c r="A1323" t="s">
        <v>9018</v>
      </c>
      <c r="B1323">
        <v>2000</v>
      </c>
      <c r="C1323">
        <v>24.73</v>
      </c>
      <c r="D1323">
        <v>24.8</v>
      </c>
      <c r="E1323">
        <v>0</v>
      </c>
      <c r="F1323">
        <v>0</v>
      </c>
      <c r="G1323">
        <v>-0.6</v>
      </c>
      <c r="H1323">
        <v>-0.53</v>
      </c>
      <c r="I1323">
        <f t="shared" si="80"/>
        <v>-7.0000000000000284E-2</v>
      </c>
      <c r="J1323">
        <f t="shared" si="81"/>
        <v>24.8</v>
      </c>
      <c r="K1323">
        <f t="shared" si="82"/>
        <v>24.73</v>
      </c>
      <c r="N1323">
        <f>'Central-Hudson On Peak'!I1323</f>
        <v>-2.2799999999999998</v>
      </c>
      <c r="O1323">
        <f>'Central-Hudson On Peak'!D1323</f>
        <v>19.53</v>
      </c>
      <c r="P1323" s="2">
        <f t="shared" si="83"/>
        <v>-7.48</v>
      </c>
    </row>
    <row r="1324" spans="1:16" x14ac:dyDescent="0.25">
      <c r="A1324" t="s">
        <v>9019</v>
      </c>
      <c r="B1324">
        <v>2000</v>
      </c>
      <c r="C1324">
        <v>25.3</v>
      </c>
      <c r="D1324">
        <v>25.38</v>
      </c>
      <c r="E1324">
        <v>0</v>
      </c>
      <c r="F1324">
        <v>0</v>
      </c>
      <c r="G1324">
        <v>-0.62</v>
      </c>
      <c r="H1324">
        <v>-0.54</v>
      </c>
      <c r="I1324">
        <f t="shared" si="80"/>
        <v>-7.9999999999998295E-2</v>
      </c>
      <c r="J1324">
        <f t="shared" si="81"/>
        <v>25.38</v>
      </c>
      <c r="K1324">
        <f t="shared" si="82"/>
        <v>25.3</v>
      </c>
      <c r="N1324">
        <f>'Central-Hudson On Peak'!I1324</f>
        <v>-2.34</v>
      </c>
      <c r="O1324">
        <f>'Central-Hudson On Peak'!D1324</f>
        <v>20.64</v>
      </c>
      <c r="P1324" s="2">
        <f t="shared" si="83"/>
        <v>-7</v>
      </c>
    </row>
    <row r="1325" spans="1:16" x14ac:dyDescent="0.25">
      <c r="A1325" t="s">
        <v>9020</v>
      </c>
      <c r="B1325">
        <v>2000</v>
      </c>
      <c r="C1325">
        <v>26.01</v>
      </c>
      <c r="D1325">
        <v>26.08</v>
      </c>
      <c r="E1325">
        <v>0</v>
      </c>
      <c r="F1325">
        <v>0</v>
      </c>
      <c r="G1325">
        <v>-0.63</v>
      </c>
      <c r="H1325">
        <v>-0.56000000000000005</v>
      </c>
      <c r="I1325">
        <f t="shared" si="80"/>
        <v>-6.9999999999996732E-2</v>
      </c>
      <c r="J1325">
        <f t="shared" si="81"/>
        <v>26.08</v>
      </c>
      <c r="K1325">
        <f t="shared" si="82"/>
        <v>26.01</v>
      </c>
      <c r="N1325">
        <f>'Central-Hudson On Peak'!I1325</f>
        <v>-2.39</v>
      </c>
      <c r="O1325">
        <f>'Central-Hudson On Peak'!D1325</f>
        <v>27.49</v>
      </c>
      <c r="P1325" s="2">
        <f t="shared" si="83"/>
        <v>-0.91000000000000369</v>
      </c>
    </row>
    <row r="1326" spans="1:16" x14ac:dyDescent="0.25">
      <c r="A1326" t="s">
        <v>9021</v>
      </c>
      <c r="B1326">
        <v>2000</v>
      </c>
      <c r="C1326">
        <v>26.32</v>
      </c>
      <c r="D1326">
        <v>26.39</v>
      </c>
      <c r="E1326">
        <v>0</v>
      </c>
      <c r="F1326">
        <v>0</v>
      </c>
      <c r="G1326">
        <v>-0.64</v>
      </c>
      <c r="H1326">
        <v>-0.56999999999999995</v>
      </c>
      <c r="I1326">
        <f t="shared" si="80"/>
        <v>-7.0000000000000284E-2</v>
      </c>
      <c r="J1326">
        <f t="shared" si="81"/>
        <v>26.39</v>
      </c>
      <c r="K1326">
        <f t="shared" si="82"/>
        <v>26.32</v>
      </c>
      <c r="N1326">
        <f>'Central-Hudson On Peak'!I1326</f>
        <v>-2.4300000000000002</v>
      </c>
      <c r="O1326">
        <f>'Central-Hudson On Peak'!D1326</f>
        <v>28.75</v>
      </c>
      <c r="P1326" s="2">
        <f t="shared" si="83"/>
        <v>0</v>
      </c>
    </row>
    <row r="1327" spans="1:16" x14ac:dyDescent="0.25">
      <c r="A1327" t="s">
        <v>9022</v>
      </c>
      <c r="B1327">
        <v>2000</v>
      </c>
      <c r="C1327">
        <v>27.69</v>
      </c>
      <c r="D1327">
        <v>27.77</v>
      </c>
      <c r="E1327">
        <v>0</v>
      </c>
      <c r="F1327">
        <v>0</v>
      </c>
      <c r="G1327">
        <v>-0.67</v>
      </c>
      <c r="H1327">
        <v>-0.59</v>
      </c>
      <c r="I1327">
        <f t="shared" si="80"/>
        <v>-7.9999999999998295E-2</v>
      </c>
      <c r="J1327">
        <f t="shared" si="81"/>
        <v>27.77</v>
      </c>
      <c r="K1327">
        <f t="shared" si="82"/>
        <v>27.69</v>
      </c>
      <c r="N1327">
        <f>'Central-Hudson On Peak'!I1327</f>
        <v>-2.5499999999999998</v>
      </c>
      <c r="O1327">
        <f>'Central-Hudson On Peak'!D1327</f>
        <v>30.24</v>
      </c>
      <c r="P1327" s="2">
        <f t="shared" si="83"/>
        <v>0</v>
      </c>
    </row>
    <row r="1328" spans="1:16" x14ac:dyDescent="0.25">
      <c r="A1328" t="s">
        <v>9023</v>
      </c>
      <c r="B1328">
        <v>2000</v>
      </c>
      <c r="C1328">
        <v>27.69</v>
      </c>
      <c r="D1328">
        <v>27.77</v>
      </c>
      <c r="E1328">
        <v>0</v>
      </c>
      <c r="F1328">
        <v>0</v>
      </c>
      <c r="G1328">
        <v>-0.67</v>
      </c>
      <c r="H1328">
        <v>-0.59</v>
      </c>
      <c r="I1328">
        <f t="shared" si="80"/>
        <v>-7.9999999999998295E-2</v>
      </c>
      <c r="J1328">
        <f t="shared" si="81"/>
        <v>27.77</v>
      </c>
      <c r="K1328">
        <f t="shared" si="82"/>
        <v>27.69</v>
      </c>
      <c r="N1328">
        <f>'Central-Hudson On Peak'!I1328</f>
        <v>-2.5499999999999998</v>
      </c>
      <c r="O1328">
        <f>'Central-Hudson On Peak'!D1328</f>
        <v>30.24</v>
      </c>
      <c r="P1328" s="2">
        <f t="shared" si="83"/>
        <v>0</v>
      </c>
    </row>
    <row r="1329" spans="1:16" x14ac:dyDescent="0.25">
      <c r="A1329" t="s">
        <v>9024</v>
      </c>
      <c r="B1329">
        <v>2000</v>
      </c>
      <c r="C1329">
        <v>32.409999999999997</v>
      </c>
      <c r="D1329">
        <v>32.5</v>
      </c>
      <c r="E1329">
        <v>0</v>
      </c>
      <c r="F1329">
        <v>0</v>
      </c>
      <c r="G1329">
        <v>-0.79</v>
      </c>
      <c r="H1329">
        <v>-0.7</v>
      </c>
      <c r="I1329">
        <f t="shared" si="80"/>
        <v>-9.0000000000003411E-2</v>
      </c>
      <c r="J1329">
        <f t="shared" si="81"/>
        <v>32.5</v>
      </c>
      <c r="K1329">
        <f t="shared" si="82"/>
        <v>32.409999999999997</v>
      </c>
      <c r="N1329">
        <f>'Central-Hudson On Peak'!I1329</f>
        <v>-2.99</v>
      </c>
      <c r="O1329">
        <f>'Central-Hudson On Peak'!D1329</f>
        <v>35.4</v>
      </c>
      <c r="P1329" s="2">
        <f t="shared" si="83"/>
        <v>0</v>
      </c>
    </row>
    <row r="1330" spans="1:16" x14ac:dyDescent="0.25">
      <c r="A1330" t="s">
        <v>9041</v>
      </c>
      <c r="B1330">
        <v>2000</v>
      </c>
      <c r="C1330">
        <v>34.07</v>
      </c>
      <c r="D1330">
        <v>33.619999999999997</v>
      </c>
      <c r="E1330">
        <v>0</v>
      </c>
      <c r="F1330">
        <v>0</v>
      </c>
      <c r="G1330">
        <v>-1.01</v>
      </c>
      <c r="H1330">
        <v>-1.46</v>
      </c>
      <c r="I1330">
        <f t="shared" si="80"/>
        <v>0.45000000000000284</v>
      </c>
      <c r="J1330">
        <f t="shared" si="81"/>
        <v>33.619999999999997</v>
      </c>
      <c r="K1330">
        <f t="shared" si="82"/>
        <v>34.07</v>
      </c>
      <c r="N1330">
        <f>'Central-Hudson On Peak'!I1330</f>
        <v>-3.1799999999999997</v>
      </c>
      <c r="O1330">
        <f>'Central-Hudson On Peak'!D1330</f>
        <v>37.25</v>
      </c>
      <c r="P1330" s="2">
        <f t="shared" si="83"/>
        <v>0</v>
      </c>
    </row>
    <row r="1331" spans="1:16" x14ac:dyDescent="0.25">
      <c r="A1331" t="s">
        <v>9042</v>
      </c>
      <c r="B1331">
        <v>2000</v>
      </c>
      <c r="C1331">
        <v>32.08</v>
      </c>
      <c r="D1331">
        <v>31.65</v>
      </c>
      <c r="E1331">
        <v>0</v>
      </c>
      <c r="F1331">
        <v>0</v>
      </c>
      <c r="G1331">
        <v>-0.95</v>
      </c>
      <c r="H1331">
        <v>-1.38</v>
      </c>
      <c r="I1331">
        <f t="shared" si="80"/>
        <v>0.42999999999999972</v>
      </c>
      <c r="J1331">
        <f t="shared" si="81"/>
        <v>31.65</v>
      </c>
      <c r="K1331">
        <f t="shared" si="82"/>
        <v>32.08</v>
      </c>
      <c r="N1331">
        <f>'Central-Hudson On Peak'!I1331</f>
        <v>-2.99</v>
      </c>
      <c r="O1331">
        <f>'Central-Hudson On Peak'!D1331</f>
        <v>35.07</v>
      </c>
      <c r="P1331" s="2">
        <f t="shared" si="83"/>
        <v>0</v>
      </c>
    </row>
    <row r="1332" spans="1:16" x14ac:dyDescent="0.25">
      <c r="A1332" t="s">
        <v>9043</v>
      </c>
      <c r="B1332">
        <v>2000</v>
      </c>
      <c r="C1332">
        <v>33.270000000000003</v>
      </c>
      <c r="D1332">
        <v>32.83</v>
      </c>
      <c r="E1332">
        <v>0</v>
      </c>
      <c r="F1332">
        <v>0</v>
      </c>
      <c r="G1332">
        <v>-0.99</v>
      </c>
      <c r="H1332">
        <v>-1.43</v>
      </c>
      <c r="I1332">
        <f t="shared" si="80"/>
        <v>0.44000000000000483</v>
      </c>
      <c r="J1332">
        <f t="shared" si="81"/>
        <v>32.83</v>
      </c>
      <c r="K1332">
        <f t="shared" si="82"/>
        <v>33.270000000000003</v>
      </c>
      <c r="N1332">
        <f>'Central-Hudson On Peak'!I1332</f>
        <v>-3.1100000000000003</v>
      </c>
      <c r="O1332">
        <f>'Central-Hudson On Peak'!D1332</f>
        <v>36.380000000000003</v>
      </c>
      <c r="P1332" s="2">
        <f t="shared" si="83"/>
        <v>0</v>
      </c>
    </row>
    <row r="1333" spans="1:16" x14ac:dyDescent="0.25">
      <c r="A1333" t="s">
        <v>9044</v>
      </c>
      <c r="B1333">
        <v>2000</v>
      </c>
      <c r="C1333">
        <v>32.08</v>
      </c>
      <c r="D1333">
        <v>31.65</v>
      </c>
      <c r="E1333">
        <v>0</v>
      </c>
      <c r="F1333">
        <v>0</v>
      </c>
      <c r="G1333">
        <v>-0.95</v>
      </c>
      <c r="H1333">
        <v>-1.38</v>
      </c>
      <c r="I1333">
        <f t="shared" si="80"/>
        <v>0.42999999999999972</v>
      </c>
      <c r="J1333">
        <f t="shared" si="81"/>
        <v>31.65</v>
      </c>
      <c r="K1333">
        <f t="shared" si="82"/>
        <v>32.08</v>
      </c>
      <c r="N1333">
        <f>'Central-Hudson On Peak'!I1333</f>
        <v>-2.99</v>
      </c>
      <c r="O1333">
        <f>'Central-Hudson On Peak'!D1333</f>
        <v>35.07</v>
      </c>
      <c r="P1333" s="2">
        <f t="shared" si="83"/>
        <v>0</v>
      </c>
    </row>
    <row r="1334" spans="1:16" x14ac:dyDescent="0.25">
      <c r="A1334" t="s">
        <v>9045</v>
      </c>
      <c r="B1334">
        <v>2000</v>
      </c>
      <c r="C1334">
        <v>31.55</v>
      </c>
      <c r="D1334">
        <v>31.13</v>
      </c>
      <c r="E1334">
        <v>0</v>
      </c>
      <c r="F1334">
        <v>0</v>
      </c>
      <c r="G1334">
        <v>-0.94</v>
      </c>
      <c r="H1334">
        <v>-1.36</v>
      </c>
      <c r="I1334">
        <f t="shared" si="80"/>
        <v>0.42000000000000171</v>
      </c>
      <c r="J1334">
        <f t="shared" si="81"/>
        <v>31.13</v>
      </c>
      <c r="K1334">
        <f t="shared" si="82"/>
        <v>31.55</v>
      </c>
      <c r="N1334">
        <f>'Central-Hudson On Peak'!I1334</f>
        <v>-2.9499999999999997</v>
      </c>
      <c r="O1334">
        <f>'Central-Hudson On Peak'!D1334</f>
        <v>34.5</v>
      </c>
      <c r="P1334" s="2">
        <f t="shared" si="83"/>
        <v>0</v>
      </c>
    </row>
    <row r="1335" spans="1:16" x14ac:dyDescent="0.25">
      <c r="A1335" t="s">
        <v>9046</v>
      </c>
      <c r="B1335">
        <v>2000</v>
      </c>
      <c r="C1335">
        <v>32.450000000000003</v>
      </c>
      <c r="D1335">
        <v>32.03</v>
      </c>
      <c r="E1335">
        <v>0</v>
      </c>
      <c r="F1335">
        <v>0</v>
      </c>
      <c r="G1335">
        <v>-0.97</v>
      </c>
      <c r="H1335">
        <v>-1.39</v>
      </c>
      <c r="I1335">
        <f t="shared" si="80"/>
        <v>0.42000000000000171</v>
      </c>
      <c r="J1335">
        <f t="shared" si="81"/>
        <v>32.03</v>
      </c>
      <c r="K1335">
        <f t="shared" si="82"/>
        <v>32.450000000000003</v>
      </c>
      <c r="N1335">
        <f>'Central-Hudson On Peak'!I1335</f>
        <v>-3.04</v>
      </c>
      <c r="O1335">
        <f>'Central-Hudson On Peak'!D1335</f>
        <v>35.49</v>
      </c>
      <c r="P1335" s="2">
        <f t="shared" si="83"/>
        <v>0</v>
      </c>
    </row>
    <row r="1336" spans="1:16" x14ac:dyDescent="0.25">
      <c r="A1336" t="s">
        <v>9047</v>
      </c>
      <c r="B1336">
        <v>2000</v>
      </c>
      <c r="C1336">
        <v>32.79</v>
      </c>
      <c r="D1336">
        <v>32.35</v>
      </c>
      <c r="E1336">
        <v>0</v>
      </c>
      <c r="F1336">
        <v>0</v>
      </c>
      <c r="G1336">
        <v>-0.97</v>
      </c>
      <c r="H1336">
        <v>-1.41</v>
      </c>
      <c r="I1336">
        <f t="shared" si="80"/>
        <v>0.43999999999999773</v>
      </c>
      <c r="J1336">
        <f t="shared" si="81"/>
        <v>32.35</v>
      </c>
      <c r="K1336">
        <f t="shared" si="82"/>
        <v>32.79</v>
      </c>
      <c r="N1336">
        <f>'Central-Hudson On Peak'!I1336</f>
        <v>-3.0599999999999996</v>
      </c>
      <c r="O1336">
        <f>'Central-Hudson On Peak'!D1336</f>
        <v>35.85</v>
      </c>
      <c r="P1336" s="2">
        <f t="shared" si="83"/>
        <v>0</v>
      </c>
    </row>
    <row r="1337" spans="1:16" x14ac:dyDescent="0.25">
      <c r="A1337" t="s">
        <v>9048</v>
      </c>
      <c r="B1337">
        <v>2000</v>
      </c>
      <c r="C1337">
        <v>33.17</v>
      </c>
      <c r="D1337">
        <v>32.729999999999997</v>
      </c>
      <c r="E1337">
        <v>0</v>
      </c>
      <c r="F1337">
        <v>0</v>
      </c>
      <c r="G1337">
        <v>-0.99</v>
      </c>
      <c r="H1337">
        <v>-1.43</v>
      </c>
      <c r="I1337">
        <f t="shared" si="80"/>
        <v>0.44000000000000483</v>
      </c>
      <c r="J1337">
        <f t="shared" si="81"/>
        <v>32.729999999999997</v>
      </c>
      <c r="K1337">
        <f t="shared" si="82"/>
        <v>33.17</v>
      </c>
      <c r="N1337">
        <f>'Central-Hudson On Peak'!I1337</f>
        <v>-3.0999999999999996</v>
      </c>
      <c r="O1337">
        <f>'Central-Hudson On Peak'!D1337</f>
        <v>36.270000000000003</v>
      </c>
      <c r="P1337" s="2">
        <f t="shared" si="83"/>
        <v>0</v>
      </c>
    </row>
    <row r="1338" spans="1:16" x14ac:dyDescent="0.25">
      <c r="A1338" t="s">
        <v>9049</v>
      </c>
      <c r="B1338">
        <v>2000</v>
      </c>
      <c r="C1338">
        <v>32.5</v>
      </c>
      <c r="D1338">
        <v>32.07</v>
      </c>
      <c r="E1338">
        <v>0</v>
      </c>
      <c r="F1338">
        <v>0</v>
      </c>
      <c r="G1338">
        <v>-0.97</v>
      </c>
      <c r="H1338">
        <v>-1.4</v>
      </c>
      <c r="I1338">
        <f t="shared" si="80"/>
        <v>0.42999999999999972</v>
      </c>
      <c r="J1338">
        <f t="shared" si="81"/>
        <v>32.07</v>
      </c>
      <c r="K1338">
        <f t="shared" si="82"/>
        <v>32.5</v>
      </c>
      <c r="N1338">
        <f>'Central-Hudson On Peak'!I1338</f>
        <v>-3.04</v>
      </c>
      <c r="O1338">
        <f>'Central-Hudson On Peak'!D1338</f>
        <v>35.54</v>
      </c>
      <c r="P1338" s="2">
        <f t="shared" si="83"/>
        <v>0</v>
      </c>
    </row>
    <row r="1339" spans="1:16" x14ac:dyDescent="0.25">
      <c r="A1339" t="s">
        <v>9050</v>
      </c>
      <c r="B1339">
        <v>2000</v>
      </c>
      <c r="C1339">
        <v>32.369999999999997</v>
      </c>
      <c r="D1339">
        <v>31.94</v>
      </c>
      <c r="E1339">
        <v>0</v>
      </c>
      <c r="F1339">
        <v>0</v>
      </c>
      <c r="G1339">
        <v>-0.96</v>
      </c>
      <c r="H1339">
        <v>-1.39</v>
      </c>
      <c r="I1339">
        <f t="shared" si="80"/>
        <v>0.42999999999999616</v>
      </c>
      <c r="J1339">
        <f t="shared" si="81"/>
        <v>31.94</v>
      </c>
      <c r="K1339">
        <f t="shared" si="82"/>
        <v>32.369999999999997</v>
      </c>
      <c r="N1339">
        <f>'Central-Hudson On Peak'!I1339</f>
        <v>-3.02</v>
      </c>
      <c r="O1339">
        <f>'Central-Hudson On Peak'!D1339</f>
        <v>35.39</v>
      </c>
      <c r="P1339" s="2">
        <f t="shared" si="83"/>
        <v>0</v>
      </c>
    </row>
    <row r="1340" spans="1:16" x14ac:dyDescent="0.25">
      <c r="A1340" t="s">
        <v>9051</v>
      </c>
      <c r="B1340">
        <v>2000</v>
      </c>
      <c r="C1340">
        <v>31.55</v>
      </c>
      <c r="D1340">
        <v>31.13</v>
      </c>
      <c r="E1340">
        <v>0</v>
      </c>
      <c r="F1340">
        <v>0</v>
      </c>
      <c r="G1340">
        <v>-0.94</v>
      </c>
      <c r="H1340">
        <v>-1.36</v>
      </c>
      <c r="I1340">
        <f t="shared" si="80"/>
        <v>0.42000000000000171</v>
      </c>
      <c r="J1340">
        <f t="shared" si="81"/>
        <v>31.13</v>
      </c>
      <c r="K1340">
        <f t="shared" si="82"/>
        <v>31.55</v>
      </c>
      <c r="N1340">
        <f>'Central-Hudson On Peak'!I1340</f>
        <v>-2.9499999999999997</v>
      </c>
      <c r="O1340">
        <f>'Central-Hudson On Peak'!D1340</f>
        <v>34.5</v>
      </c>
      <c r="P1340" s="2">
        <f t="shared" si="83"/>
        <v>0</v>
      </c>
    </row>
    <row r="1341" spans="1:16" x14ac:dyDescent="0.25">
      <c r="A1341" t="s">
        <v>9052</v>
      </c>
      <c r="B1341">
        <v>2000</v>
      </c>
      <c r="C1341">
        <v>32.08</v>
      </c>
      <c r="D1341">
        <v>31.65</v>
      </c>
      <c r="E1341">
        <v>0</v>
      </c>
      <c r="F1341">
        <v>0</v>
      </c>
      <c r="G1341">
        <v>-0.95</v>
      </c>
      <c r="H1341">
        <v>-1.38</v>
      </c>
      <c r="I1341">
        <f t="shared" si="80"/>
        <v>0.42999999999999972</v>
      </c>
      <c r="J1341">
        <f t="shared" si="81"/>
        <v>31.65</v>
      </c>
      <c r="K1341">
        <f t="shared" si="82"/>
        <v>32.08</v>
      </c>
      <c r="N1341">
        <f>'Central-Hudson On Peak'!I1341</f>
        <v>-2.99</v>
      </c>
      <c r="O1341">
        <f>'Central-Hudson On Peak'!D1341</f>
        <v>35.07</v>
      </c>
      <c r="P1341" s="2">
        <f t="shared" si="83"/>
        <v>0</v>
      </c>
    </row>
    <row r="1342" spans="1:16" x14ac:dyDescent="0.25">
      <c r="A1342" t="s">
        <v>9053</v>
      </c>
      <c r="B1342">
        <v>2000</v>
      </c>
      <c r="C1342">
        <v>28.88</v>
      </c>
      <c r="D1342">
        <v>28.5</v>
      </c>
      <c r="E1342">
        <v>0</v>
      </c>
      <c r="F1342">
        <v>0</v>
      </c>
      <c r="G1342">
        <v>-0.86</v>
      </c>
      <c r="H1342">
        <v>-1.24</v>
      </c>
      <c r="I1342">
        <f t="shared" si="80"/>
        <v>0.37999999999999901</v>
      </c>
      <c r="J1342">
        <f t="shared" si="81"/>
        <v>28.5</v>
      </c>
      <c r="K1342">
        <f t="shared" si="82"/>
        <v>28.88</v>
      </c>
      <c r="N1342">
        <f>'Central-Hudson On Peak'!I1342</f>
        <v>-2.7</v>
      </c>
      <c r="O1342">
        <f>'Central-Hudson On Peak'!D1342</f>
        <v>31.58</v>
      </c>
      <c r="P1342" s="2">
        <f t="shared" si="83"/>
        <v>0</v>
      </c>
    </row>
    <row r="1343" spans="1:16" x14ac:dyDescent="0.25">
      <c r="A1343" t="s">
        <v>9054</v>
      </c>
      <c r="B1343">
        <v>2000</v>
      </c>
      <c r="C1343">
        <v>33.020000000000003</v>
      </c>
      <c r="D1343">
        <v>32.58</v>
      </c>
      <c r="E1343">
        <v>0</v>
      </c>
      <c r="F1343">
        <v>0</v>
      </c>
      <c r="G1343">
        <v>-0.98</v>
      </c>
      <c r="H1343">
        <v>-1.42</v>
      </c>
      <c r="I1343">
        <f t="shared" si="80"/>
        <v>0.44000000000000483</v>
      </c>
      <c r="J1343">
        <f t="shared" si="81"/>
        <v>32.58</v>
      </c>
      <c r="K1343">
        <f t="shared" si="82"/>
        <v>33.020000000000003</v>
      </c>
      <c r="N1343">
        <f>'Central-Hudson On Peak'!I1343</f>
        <v>-3.08</v>
      </c>
      <c r="O1343">
        <f>'Central-Hudson On Peak'!D1343</f>
        <v>36.1</v>
      </c>
      <c r="P1343" s="2">
        <f t="shared" si="83"/>
        <v>0</v>
      </c>
    </row>
    <row r="1344" spans="1:16" x14ac:dyDescent="0.25">
      <c r="A1344" t="s">
        <v>9055</v>
      </c>
      <c r="B1344">
        <v>2000</v>
      </c>
      <c r="C1344">
        <v>31.29</v>
      </c>
      <c r="D1344">
        <v>30.88</v>
      </c>
      <c r="E1344">
        <v>0</v>
      </c>
      <c r="F1344">
        <v>0</v>
      </c>
      <c r="G1344">
        <v>-0.93</v>
      </c>
      <c r="H1344">
        <v>-1.34</v>
      </c>
      <c r="I1344">
        <f t="shared" si="80"/>
        <v>0.41000000000000014</v>
      </c>
      <c r="J1344">
        <f t="shared" si="81"/>
        <v>30.88</v>
      </c>
      <c r="K1344">
        <f t="shared" si="82"/>
        <v>31.29</v>
      </c>
      <c r="N1344">
        <f>'Central-Hudson On Peak'!I1344</f>
        <v>-2.92</v>
      </c>
      <c r="O1344">
        <f>'Central-Hudson On Peak'!D1344</f>
        <v>34.21</v>
      </c>
      <c r="P1344" s="2">
        <f t="shared" si="83"/>
        <v>0</v>
      </c>
    </row>
    <row r="1345" spans="1:16" x14ac:dyDescent="0.25">
      <c r="A1345" t="s">
        <v>9056</v>
      </c>
      <c r="B1345">
        <v>2000</v>
      </c>
      <c r="C1345">
        <v>32.08</v>
      </c>
      <c r="D1345">
        <v>31.65</v>
      </c>
      <c r="E1345">
        <v>0</v>
      </c>
      <c r="F1345">
        <v>0</v>
      </c>
      <c r="G1345">
        <v>-0.95</v>
      </c>
      <c r="H1345">
        <v>-1.38</v>
      </c>
      <c r="I1345">
        <f t="shared" si="80"/>
        <v>0.42999999999999972</v>
      </c>
      <c r="J1345">
        <f t="shared" si="81"/>
        <v>31.65</v>
      </c>
      <c r="K1345">
        <f t="shared" si="82"/>
        <v>32.08</v>
      </c>
      <c r="N1345">
        <f>'Central-Hudson On Peak'!I1345</f>
        <v>-2.99</v>
      </c>
      <c r="O1345">
        <f>'Central-Hudson On Peak'!D1345</f>
        <v>35.07</v>
      </c>
      <c r="P1345" s="2">
        <f t="shared" si="83"/>
        <v>0</v>
      </c>
    </row>
    <row r="1346" spans="1:16" x14ac:dyDescent="0.25">
      <c r="A1346" t="s">
        <v>9073</v>
      </c>
      <c r="B1346">
        <v>2000</v>
      </c>
      <c r="C1346">
        <v>33.590000000000003</v>
      </c>
      <c r="D1346">
        <v>32.700000000000003</v>
      </c>
      <c r="E1346">
        <v>0</v>
      </c>
      <c r="F1346">
        <v>0</v>
      </c>
      <c r="G1346">
        <v>-0.98</v>
      </c>
      <c r="H1346">
        <v>-1.87</v>
      </c>
      <c r="I1346">
        <f t="shared" si="80"/>
        <v>0.89000000000000057</v>
      </c>
      <c r="J1346">
        <f t="shared" si="81"/>
        <v>32.700000000000003</v>
      </c>
      <c r="K1346">
        <f t="shared" si="82"/>
        <v>33.590000000000003</v>
      </c>
      <c r="N1346">
        <f>'Central-Hudson On Peak'!I1346</f>
        <v>-2.77</v>
      </c>
      <c r="O1346">
        <f>'Central-Hudson On Peak'!D1346</f>
        <v>36.36</v>
      </c>
      <c r="P1346" s="2">
        <f t="shared" si="83"/>
        <v>0</v>
      </c>
    </row>
    <row r="1347" spans="1:16" x14ac:dyDescent="0.25">
      <c r="A1347" t="s">
        <v>9074</v>
      </c>
      <c r="B1347">
        <v>2000</v>
      </c>
      <c r="C1347">
        <v>30.32</v>
      </c>
      <c r="D1347">
        <v>29.49</v>
      </c>
      <c r="E1347">
        <v>-0.28999999999999998</v>
      </c>
      <c r="F1347">
        <v>-0.27</v>
      </c>
      <c r="G1347">
        <v>-0.87</v>
      </c>
      <c r="H1347">
        <v>-1.68</v>
      </c>
      <c r="I1347">
        <f t="shared" ref="I1347:I1410" si="84">C1347-D1347</f>
        <v>0.83000000000000185</v>
      </c>
      <c r="J1347">
        <f t="shared" ref="J1347:J1410" si="85">D1347</f>
        <v>29.49</v>
      </c>
      <c r="K1347">
        <f t="shared" ref="K1347:K1410" si="86">C1347</f>
        <v>30.32</v>
      </c>
      <c r="N1347">
        <f>'Central-Hudson On Peak'!I1347</f>
        <v>-2.4700000000000002</v>
      </c>
      <c r="O1347">
        <f>'Central-Hudson On Peak'!D1347</f>
        <v>34.840000000000003</v>
      </c>
      <c r="P1347" s="2">
        <f t="shared" ref="P1347:P1410" si="87">(O1347+N1347)-K1347</f>
        <v>2.0500000000000043</v>
      </c>
    </row>
    <row r="1348" spans="1:16" x14ac:dyDescent="0.25">
      <c r="A1348" t="s">
        <v>9075</v>
      </c>
      <c r="B1348">
        <v>2000</v>
      </c>
      <c r="C1348">
        <v>30.29</v>
      </c>
      <c r="D1348">
        <v>29.46</v>
      </c>
      <c r="E1348">
        <v>-0.54</v>
      </c>
      <c r="F1348">
        <v>-0.5</v>
      </c>
      <c r="G1348">
        <v>-0.87</v>
      </c>
      <c r="H1348">
        <v>-1.66</v>
      </c>
      <c r="I1348">
        <f t="shared" si="84"/>
        <v>0.82999999999999829</v>
      </c>
      <c r="J1348">
        <f t="shared" si="85"/>
        <v>29.46</v>
      </c>
      <c r="K1348">
        <f t="shared" si="86"/>
        <v>30.29</v>
      </c>
      <c r="N1348">
        <f>'Central-Hudson On Peak'!I1348</f>
        <v>-2.46</v>
      </c>
      <c r="O1348">
        <f>'Central-Hudson On Peak'!D1348</f>
        <v>36.47</v>
      </c>
      <c r="P1348" s="2">
        <f t="shared" si="87"/>
        <v>3.7199999999999989</v>
      </c>
    </row>
    <row r="1349" spans="1:16" x14ac:dyDescent="0.25">
      <c r="A1349" t="s">
        <v>9076</v>
      </c>
      <c r="B1349">
        <v>2000</v>
      </c>
      <c r="C1349">
        <v>27.12</v>
      </c>
      <c r="D1349">
        <v>26.34</v>
      </c>
      <c r="E1349">
        <v>-1.08</v>
      </c>
      <c r="F1349">
        <v>-0.99</v>
      </c>
      <c r="G1349">
        <v>-0.76</v>
      </c>
      <c r="H1349">
        <v>-1.45</v>
      </c>
      <c r="I1349">
        <f t="shared" si="84"/>
        <v>0.78000000000000114</v>
      </c>
      <c r="J1349">
        <f t="shared" si="85"/>
        <v>26.34</v>
      </c>
      <c r="K1349">
        <f t="shared" si="86"/>
        <v>27.12</v>
      </c>
      <c r="N1349">
        <f>'Central-Hudson On Peak'!I1349</f>
        <v>-2.15</v>
      </c>
      <c r="O1349">
        <f>'Central-Hudson On Peak'!D1349</f>
        <v>36.61</v>
      </c>
      <c r="P1349" s="2">
        <f t="shared" si="87"/>
        <v>7.34</v>
      </c>
    </row>
    <row r="1350" spans="1:16" x14ac:dyDescent="0.25">
      <c r="A1350" t="s">
        <v>9077</v>
      </c>
      <c r="B1350">
        <v>2000</v>
      </c>
      <c r="C1350">
        <v>30.31</v>
      </c>
      <c r="D1350">
        <v>29.48</v>
      </c>
      <c r="E1350">
        <v>-0.43</v>
      </c>
      <c r="F1350">
        <v>-0.4</v>
      </c>
      <c r="G1350">
        <v>-0.87</v>
      </c>
      <c r="H1350">
        <v>-1.67</v>
      </c>
      <c r="I1350">
        <f t="shared" si="84"/>
        <v>0.82999999999999829</v>
      </c>
      <c r="J1350">
        <f t="shared" si="85"/>
        <v>29.48</v>
      </c>
      <c r="K1350">
        <f t="shared" si="86"/>
        <v>30.31</v>
      </c>
      <c r="N1350">
        <f>'Central-Hudson On Peak'!I1350</f>
        <v>-2.46</v>
      </c>
      <c r="O1350">
        <f>'Central-Hudson On Peak'!D1350</f>
        <v>35.72</v>
      </c>
      <c r="P1350" s="2">
        <f t="shared" si="87"/>
        <v>2.9499999999999993</v>
      </c>
    </row>
    <row r="1351" spans="1:16" x14ac:dyDescent="0.25">
      <c r="A1351" t="s">
        <v>9078</v>
      </c>
      <c r="B1351">
        <v>2000</v>
      </c>
      <c r="C1351">
        <v>30.37</v>
      </c>
      <c r="D1351">
        <v>29.54</v>
      </c>
      <c r="E1351">
        <v>-0.4</v>
      </c>
      <c r="F1351">
        <v>-0.37</v>
      </c>
      <c r="G1351">
        <v>-0.87</v>
      </c>
      <c r="H1351">
        <v>-1.67</v>
      </c>
      <c r="I1351">
        <f t="shared" si="84"/>
        <v>0.83000000000000185</v>
      </c>
      <c r="J1351">
        <f t="shared" si="85"/>
        <v>29.54</v>
      </c>
      <c r="K1351">
        <f t="shared" si="86"/>
        <v>30.37</v>
      </c>
      <c r="N1351">
        <f>'Central-Hudson On Peak'!I1351</f>
        <v>-2.4700000000000002</v>
      </c>
      <c r="O1351">
        <f>'Central-Hudson On Peak'!D1351</f>
        <v>35.590000000000003</v>
      </c>
      <c r="P1351" s="2">
        <f t="shared" si="87"/>
        <v>2.7500000000000036</v>
      </c>
    </row>
    <row r="1352" spans="1:16" x14ac:dyDescent="0.25">
      <c r="A1352" t="s">
        <v>9079</v>
      </c>
      <c r="B1352">
        <v>2000</v>
      </c>
      <c r="C1352">
        <v>29.24</v>
      </c>
      <c r="D1352">
        <v>28.43</v>
      </c>
      <c r="E1352">
        <v>-0.72</v>
      </c>
      <c r="F1352">
        <v>-0.67</v>
      </c>
      <c r="G1352">
        <v>-0.83</v>
      </c>
      <c r="H1352">
        <v>-1.59</v>
      </c>
      <c r="I1352">
        <f t="shared" si="84"/>
        <v>0.80999999999999872</v>
      </c>
      <c r="J1352">
        <f t="shared" si="85"/>
        <v>28.43</v>
      </c>
      <c r="K1352">
        <f t="shared" si="86"/>
        <v>29.24</v>
      </c>
      <c r="N1352">
        <f>'Central-Hudson On Peak'!I1352</f>
        <v>-2.35</v>
      </c>
      <c r="O1352">
        <f>'Central-Hudson On Peak'!D1352</f>
        <v>36.51</v>
      </c>
      <c r="P1352" s="2">
        <f t="shared" si="87"/>
        <v>4.9199999999999982</v>
      </c>
    </row>
    <row r="1353" spans="1:16" x14ac:dyDescent="0.25">
      <c r="A1353" t="s">
        <v>9080</v>
      </c>
      <c r="B1353">
        <v>2000</v>
      </c>
      <c r="C1353">
        <v>29.24</v>
      </c>
      <c r="D1353">
        <v>28.43</v>
      </c>
      <c r="E1353">
        <v>-0.72</v>
      </c>
      <c r="F1353">
        <v>-0.67</v>
      </c>
      <c r="G1353">
        <v>-0.83</v>
      </c>
      <c r="H1353">
        <v>-1.59</v>
      </c>
      <c r="I1353">
        <f t="shared" si="84"/>
        <v>0.80999999999999872</v>
      </c>
      <c r="J1353">
        <f t="shared" si="85"/>
        <v>28.43</v>
      </c>
      <c r="K1353">
        <f t="shared" si="86"/>
        <v>29.24</v>
      </c>
      <c r="N1353">
        <f>'Central-Hudson On Peak'!I1353</f>
        <v>-2.35</v>
      </c>
      <c r="O1353">
        <f>'Central-Hudson On Peak'!D1353</f>
        <v>36.520000000000003</v>
      </c>
      <c r="P1353" s="2">
        <f t="shared" si="87"/>
        <v>4.9300000000000033</v>
      </c>
    </row>
    <row r="1354" spans="1:16" x14ac:dyDescent="0.25">
      <c r="A1354" t="s">
        <v>9081</v>
      </c>
      <c r="B1354">
        <v>2000</v>
      </c>
      <c r="C1354">
        <v>29.24</v>
      </c>
      <c r="D1354">
        <v>28.43</v>
      </c>
      <c r="E1354">
        <v>-0.72</v>
      </c>
      <c r="F1354">
        <v>-0.67</v>
      </c>
      <c r="G1354">
        <v>-0.83</v>
      </c>
      <c r="H1354">
        <v>-1.59</v>
      </c>
      <c r="I1354">
        <f t="shared" si="84"/>
        <v>0.80999999999999872</v>
      </c>
      <c r="J1354">
        <f t="shared" si="85"/>
        <v>28.43</v>
      </c>
      <c r="K1354">
        <f t="shared" si="86"/>
        <v>29.24</v>
      </c>
      <c r="N1354">
        <f>'Central-Hudson On Peak'!I1354</f>
        <v>-2.35</v>
      </c>
      <c r="O1354">
        <f>'Central-Hudson On Peak'!D1354</f>
        <v>36.520000000000003</v>
      </c>
      <c r="P1354" s="2">
        <f t="shared" si="87"/>
        <v>4.9300000000000033</v>
      </c>
    </row>
    <row r="1355" spans="1:16" x14ac:dyDescent="0.25">
      <c r="A1355" t="s">
        <v>9082</v>
      </c>
      <c r="B1355">
        <v>2000</v>
      </c>
      <c r="C1355">
        <v>32.5</v>
      </c>
      <c r="D1355">
        <v>31.64</v>
      </c>
      <c r="E1355">
        <v>0</v>
      </c>
      <c r="F1355">
        <v>0</v>
      </c>
      <c r="G1355">
        <v>-0.95</v>
      </c>
      <c r="H1355">
        <v>-1.81</v>
      </c>
      <c r="I1355">
        <f t="shared" si="84"/>
        <v>0.85999999999999943</v>
      </c>
      <c r="J1355">
        <f t="shared" si="85"/>
        <v>31.64</v>
      </c>
      <c r="K1355">
        <f t="shared" si="86"/>
        <v>32.5</v>
      </c>
      <c r="N1355">
        <f>'Central-Hudson On Peak'!I1355</f>
        <v>-2.6799999999999997</v>
      </c>
      <c r="O1355">
        <f>'Central-Hudson On Peak'!D1355</f>
        <v>34.81</v>
      </c>
      <c r="P1355" s="2">
        <f t="shared" si="87"/>
        <v>-0.36999999999999744</v>
      </c>
    </row>
    <row r="1356" spans="1:16" x14ac:dyDescent="0.25">
      <c r="A1356" t="s">
        <v>9083</v>
      </c>
      <c r="B1356">
        <v>2000</v>
      </c>
      <c r="C1356">
        <v>32.5</v>
      </c>
      <c r="D1356">
        <v>31.63</v>
      </c>
      <c r="E1356">
        <v>0</v>
      </c>
      <c r="F1356">
        <v>0</v>
      </c>
      <c r="G1356">
        <v>-0.94</v>
      </c>
      <c r="H1356">
        <v>-1.81</v>
      </c>
      <c r="I1356">
        <f t="shared" si="84"/>
        <v>0.87000000000000099</v>
      </c>
      <c r="J1356">
        <f t="shared" si="85"/>
        <v>31.63</v>
      </c>
      <c r="K1356">
        <f t="shared" si="86"/>
        <v>32.5</v>
      </c>
      <c r="N1356">
        <f>'Central-Hudson On Peak'!I1356</f>
        <v>-2.67</v>
      </c>
      <c r="O1356">
        <f>'Central-Hudson On Peak'!D1356</f>
        <v>34.81</v>
      </c>
      <c r="P1356" s="2">
        <f t="shared" si="87"/>
        <v>-0.35999999999999943</v>
      </c>
    </row>
    <row r="1357" spans="1:16" x14ac:dyDescent="0.25">
      <c r="A1357" t="s">
        <v>9084</v>
      </c>
      <c r="B1357">
        <v>2000</v>
      </c>
      <c r="C1357">
        <v>32.49</v>
      </c>
      <c r="D1357">
        <v>31.62</v>
      </c>
      <c r="E1357">
        <v>0</v>
      </c>
      <c r="F1357">
        <v>0</v>
      </c>
      <c r="G1357">
        <v>-0.94</v>
      </c>
      <c r="H1357">
        <v>-1.81</v>
      </c>
      <c r="I1357">
        <f t="shared" si="84"/>
        <v>0.87000000000000099</v>
      </c>
      <c r="J1357">
        <f t="shared" si="85"/>
        <v>31.62</v>
      </c>
      <c r="K1357">
        <f t="shared" si="86"/>
        <v>32.49</v>
      </c>
      <c r="N1357">
        <f>'Central-Hudson On Peak'!I1357</f>
        <v>-2.67</v>
      </c>
      <c r="O1357">
        <f>'Central-Hudson On Peak'!D1357</f>
        <v>34.799999999999997</v>
      </c>
      <c r="P1357" s="2">
        <f t="shared" si="87"/>
        <v>-0.36000000000000654</v>
      </c>
    </row>
    <row r="1358" spans="1:16" x14ac:dyDescent="0.25">
      <c r="A1358" t="s">
        <v>9085</v>
      </c>
      <c r="B1358">
        <v>2000</v>
      </c>
      <c r="C1358">
        <v>31.69</v>
      </c>
      <c r="D1358">
        <v>30.84</v>
      </c>
      <c r="E1358">
        <v>0</v>
      </c>
      <c r="F1358">
        <v>0</v>
      </c>
      <c r="G1358">
        <v>-0.92</v>
      </c>
      <c r="H1358">
        <v>-1.77</v>
      </c>
      <c r="I1358">
        <f t="shared" si="84"/>
        <v>0.85000000000000142</v>
      </c>
      <c r="J1358">
        <f t="shared" si="85"/>
        <v>30.84</v>
      </c>
      <c r="K1358">
        <f t="shared" si="86"/>
        <v>31.69</v>
      </c>
      <c r="N1358">
        <f>'Central-Hudson On Peak'!I1358</f>
        <v>-2.61</v>
      </c>
      <c r="O1358">
        <f>'Central-Hudson On Peak'!D1358</f>
        <v>33.75</v>
      </c>
      <c r="P1358" s="2">
        <f t="shared" si="87"/>
        <v>-0.55000000000000071</v>
      </c>
    </row>
    <row r="1359" spans="1:16" x14ac:dyDescent="0.25">
      <c r="A1359" t="s">
        <v>9086</v>
      </c>
      <c r="B1359">
        <v>2000</v>
      </c>
      <c r="C1359">
        <v>32.78</v>
      </c>
      <c r="D1359">
        <v>31.9</v>
      </c>
      <c r="E1359">
        <v>0</v>
      </c>
      <c r="F1359">
        <v>0</v>
      </c>
      <c r="G1359">
        <v>-0.95</v>
      </c>
      <c r="H1359">
        <v>-1.83</v>
      </c>
      <c r="I1359">
        <f t="shared" si="84"/>
        <v>0.88000000000000256</v>
      </c>
      <c r="J1359">
        <f t="shared" si="85"/>
        <v>31.9</v>
      </c>
      <c r="K1359">
        <f t="shared" si="86"/>
        <v>32.78</v>
      </c>
      <c r="N1359">
        <f>'Central-Hudson On Peak'!I1359</f>
        <v>-2.7</v>
      </c>
      <c r="O1359">
        <f>'Central-Hudson On Peak'!D1359</f>
        <v>35.479999999999997</v>
      </c>
      <c r="P1359" s="2">
        <f t="shared" si="87"/>
        <v>0</v>
      </c>
    </row>
    <row r="1360" spans="1:16" x14ac:dyDescent="0.25">
      <c r="A1360" t="s">
        <v>9087</v>
      </c>
      <c r="B1360">
        <v>2000</v>
      </c>
      <c r="C1360">
        <v>31.73</v>
      </c>
      <c r="D1360">
        <v>30.88</v>
      </c>
      <c r="E1360">
        <v>0</v>
      </c>
      <c r="F1360">
        <v>0</v>
      </c>
      <c r="G1360">
        <v>-0.92</v>
      </c>
      <c r="H1360">
        <v>-1.77</v>
      </c>
      <c r="I1360">
        <f t="shared" si="84"/>
        <v>0.85000000000000142</v>
      </c>
      <c r="J1360">
        <f t="shared" si="85"/>
        <v>30.88</v>
      </c>
      <c r="K1360">
        <f t="shared" si="86"/>
        <v>31.73</v>
      </c>
      <c r="N1360">
        <f>'Central-Hudson On Peak'!I1360</f>
        <v>-2.61</v>
      </c>
      <c r="O1360">
        <f>'Central-Hudson On Peak'!D1360</f>
        <v>34.340000000000003</v>
      </c>
      <c r="P1360" s="2">
        <f t="shared" si="87"/>
        <v>0</v>
      </c>
    </row>
    <row r="1361" spans="1:16" x14ac:dyDescent="0.25">
      <c r="A1361" t="s">
        <v>9088</v>
      </c>
      <c r="B1361">
        <v>2000</v>
      </c>
      <c r="C1361">
        <v>32.729999999999997</v>
      </c>
      <c r="D1361">
        <v>31.85</v>
      </c>
      <c r="E1361">
        <v>0</v>
      </c>
      <c r="F1361">
        <v>0</v>
      </c>
      <c r="G1361">
        <v>-0.95</v>
      </c>
      <c r="H1361">
        <v>-1.83</v>
      </c>
      <c r="I1361">
        <f t="shared" si="84"/>
        <v>0.87999999999999545</v>
      </c>
      <c r="J1361">
        <f t="shared" si="85"/>
        <v>31.85</v>
      </c>
      <c r="K1361">
        <f t="shared" si="86"/>
        <v>32.729999999999997</v>
      </c>
      <c r="N1361">
        <f>'Central-Hudson On Peak'!I1361</f>
        <v>-2.7</v>
      </c>
      <c r="O1361">
        <f>'Central-Hudson On Peak'!D1361</f>
        <v>35.43</v>
      </c>
      <c r="P1361" s="2">
        <f t="shared" si="87"/>
        <v>0</v>
      </c>
    </row>
    <row r="1362" spans="1:16" x14ac:dyDescent="0.25">
      <c r="A1362" t="s">
        <v>9105</v>
      </c>
      <c r="B1362">
        <v>2000</v>
      </c>
      <c r="C1362">
        <v>34.57</v>
      </c>
      <c r="D1362">
        <v>33.770000000000003</v>
      </c>
      <c r="E1362">
        <v>0</v>
      </c>
      <c r="F1362">
        <v>0</v>
      </c>
      <c r="G1362">
        <v>-0.67</v>
      </c>
      <c r="H1362">
        <v>-1.47</v>
      </c>
      <c r="I1362">
        <f t="shared" si="84"/>
        <v>0.79999999999999716</v>
      </c>
      <c r="J1362">
        <f t="shared" si="85"/>
        <v>33.770000000000003</v>
      </c>
      <c r="K1362">
        <f t="shared" si="86"/>
        <v>34.57</v>
      </c>
      <c r="N1362">
        <f>'Central-Hudson On Peak'!I1362</f>
        <v>-2.4900000000000002</v>
      </c>
      <c r="O1362">
        <f>'Central-Hudson On Peak'!D1362</f>
        <v>37.06</v>
      </c>
      <c r="P1362" s="2">
        <f t="shared" si="87"/>
        <v>0</v>
      </c>
    </row>
    <row r="1363" spans="1:16" x14ac:dyDescent="0.25">
      <c r="A1363" t="s">
        <v>9106</v>
      </c>
      <c r="B1363">
        <v>2000</v>
      </c>
      <c r="C1363">
        <v>26.05</v>
      </c>
      <c r="D1363">
        <v>25.29</v>
      </c>
      <c r="E1363">
        <v>-1.4</v>
      </c>
      <c r="F1363">
        <v>-1.21</v>
      </c>
      <c r="G1363">
        <v>-0.48</v>
      </c>
      <c r="H1363">
        <v>-1.05</v>
      </c>
      <c r="I1363">
        <f t="shared" si="84"/>
        <v>0.76000000000000156</v>
      </c>
      <c r="J1363">
        <f t="shared" si="85"/>
        <v>25.29</v>
      </c>
      <c r="K1363">
        <f t="shared" si="86"/>
        <v>26.05</v>
      </c>
      <c r="N1363">
        <f>'Central-Hudson On Peak'!I1363</f>
        <v>-1.78</v>
      </c>
      <c r="O1363">
        <f>'Central-Hudson On Peak'!D1363</f>
        <v>36.67</v>
      </c>
      <c r="P1363" s="2">
        <f t="shared" si="87"/>
        <v>8.84</v>
      </c>
    </row>
    <row r="1364" spans="1:16" x14ac:dyDescent="0.25">
      <c r="A1364" t="s">
        <v>9107</v>
      </c>
      <c r="B1364">
        <v>2000</v>
      </c>
      <c r="C1364">
        <v>33.64</v>
      </c>
      <c r="D1364">
        <v>32.85</v>
      </c>
      <c r="E1364">
        <v>-0.16</v>
      </c>
      <c r="F1364">
        <v>-0.14000000000000001</v>
      </c>
      <c r="G1364">
        <v>-0.65</v>
      </c>
      <c r="H1364">
        <v>-1.42</v>
      </c>
      <c r="I1364">
        <f t="shared" si="84"/>
        <v>0.78999999999999915</v>
      </c>
      <c r="J1364">
        <f t="shared" si="85"/>
        <v>32.85</v>
      </c>
      <c r="K1364">
        <f t="shared" si="86"/>
        <v>33.64</v>
      </c>
      <c r="N1364">
        <f>'Central-Hudson On Peak'!I1364</f>
        <v>-2.41</v>
      </c>
      <c r="O1364">
        <f>'Central-Hudson On Peak'!D1364</f>
        <v>37.049999999999997</v>
      </c>
      <c r="P1364" s="2">
        <f t="shared" si="87"/>
        <v>1</v>
      </c>
    </row>
    <row r="1365" spans="1:16" x14ac:dyDescent="0.25">
      <c r="A1365" t="s">
        <v>9108</v>
      </c>
      <c r="B1365">
        <v>2000</v>
      </c>
      <c r="C1365">
        <v>26.05</v>
      </c>
      <c r="D1365">
        <v>25.27</v>
      </c>
      <c r="E1365">
        <v>-1.63</v>
      </c>
      <c r="F1365">
        <v>-1.41</v>
      </c>
      <c r="G1365">
        <v>-0.48</v>
      </c>
      <c r="H1365">
        <v>-1.04</v>
      </c>
      <c r="I1365">
        <f t="shared" si="84"/>
        <v>0.78000000000000114</v>
      </c>
      <c r="J1365">
        <f t="shared" si="85"/>
        <v>25.27</v>
      </c>
      <c r="K1365">
        <f t="shared" si="86"/>
        <v>26.05</v>
      </c>
      <c r="N1365">
        <f>'Central-Hudson On Peak'!I1365</f>
        <v>-1.77</v>
      </c>
      <c r="O1365">
        <f>'Central-Hudson On Peak'!D1365</f>
        <v>38.11</v>
      </c>
      <c r="P1365" s="2">
        <f t="shared" si="87"/>
        <v>10.289999999999996</v>
      </c>
    </row>
    <row r="1366" spans="1:16" x14ac:dyDescent="0.25">
      <c r="A1366" t="s">
        <v>9109</v>
      </c>
      <c r="B1366">
        <v>2000</v>
      </c>
      <c r="C1366">
        <v>26.05</v>
      </c>
      <c r="D1366">
        <v>25.28</v>
      </c>
      <c r="E1366">
        <v>-1.56</v>
      </c>
      <c r="F1366">
        <v>-1.35</v>
      </c>
      <c r="G1366">
        <v>-0.48</v>
      </c>
      <c r="H1366">
        <v>-1.04</v>
      </c>
      <c r="I1366">
        <f t="shared" si="84"/>
        <v>0.76999999999999957</v>
      </c>
      <c r="J1366">
        <f t="shared" si="85"/>
        <v>25.28</v>
      </c>
      <c r="K1366">
        <f t="shared" si="86"/>
        <v>26.05</v>
      </c>
      <c r="N1366">
        <f>'Central-Hudson On Peak'!I1366</f>
        <v>-1.77</v>
      </c>
      <c r="O1366">
        <f>'Central-Hudson On Peak'!D1366</f>
        <v>37.69</v>
      </c>
      <c r="P1366" s="2">
        <f t="shared" si="87"/>
        <v>9.8699999999999939</v>
      </c>
    </row>
    <row r="1367" spans="1:16" x14ac:dyDescent="0.25">
      <c r="A1367" t="s">
        <v>9110</v>
      </c>
      <c r="B1367">
        <v>2000</v>
      </c>
      <c r="C1367">
        <v>28.14</v>
      </c>
      <c r="D1367">
        <v>27.33</v>
      </c>
      <c r="E1367">
        <v>-1.39</v>
      </c>
      <c r="F1367">
        <v>-1.2</v>
      </c>
      <c r="G1367">
        <v>-0.52</v>
      </c>
      <c r="H1367">
        <v>-1.1399999999999999</v>
      </c>
      <c r="I1367">
        <f t="shared" si="84"/>
        <v>0.81000000000000227</v>
      </c>
      <c r="J1367">
        <f t="shared" si="85"/>
        <v>27.33</v>
      </c>
      <c r="K1367">
        <f t="shared" si="86"/>
        <v>28.14</v>
      </c>
      <c r="N1367">
        <f>'Central-Hudson On Peak'!I1367</f>
        <v>-1.93</v>
      </c>
      <c r="O1367">
        <f>'Central-Hudson On Peak'!D1367</f>
        <v>38.83</v>
      </c>
      <c r="P1367" s="2">
        <f t="shared" si="87"/>
        <v>8.759999999999998</v>
      </c>
    </row>
    <row r="1368" spans="1:16" x14ac:dyDescent="0.25">
      <c r="A1368" t="s">
        <v>9111</v>
      </c>
      <c r="B1368">
        <v>2000</v>
      </c>
      <c r="C1368">
        <v>28.13</v>
      </c>
      <c r="D1368">
        <v>27.32</v>
      </c>
      <c r="E1368">
        <v>-1.51</v>
      </c>
      <c r="F1368">
        <v>-1.31</v>
      </c>
      <c r="G1368">
        <v>-0.52</v>
      </c>
      <c r="H1368">
        <v>-1.1299999999999999</v>
      </c>
      <c r="I1368">
        <f t="shared" si="84"/>
        <v>0.80999999999999872</v>
      </c>
      <c r="J1368">
        <f t="shared" si="85"/>
        <v>27.32</v>
      </c>
      <c r="K1368">
        <f t="shared" si="86"/>
        <v>28.13</v>
      </c>
      <c r="N1368">
        <f>'Central-Hudson On Peak'!I1368</f>
        <v>-1.93</v>
      </c>
      <c r="O1368">
        <f>'Central-Hudson On Peak'!D1368</f>
        <v>39.64</v>
      </c>
      <c r="P1368" s="2">
        <f t="shared" si="87"/>
        <v>9.5800000000000018</v>
      </c>
    </row>
    <row r="1369" spans="1:16" x14ac:dyDescent="0.25">
      <c r="A1369" t="s">
        <v>9112</v>
      </c>
      <c r="B1369">
        <v>2000</v>
      </c>
      <c r="C1369">
        <v>28.14</v>
      </c>
      <c r="D1369">
        <v>27.29</v>
      </c>
      <c r="E1369">
        <v>-1.81</v>
      </c>
      <c r="F1369">
        <v>-1.57</v>
      </c>
      <c r="G1369">
        <v>-0.51</v>
      </c>
      <c r="H1369">
        <v>-1.1200000000000001</v>
      </c>
      <c r="I1369">
        <f t="shared" si="84"/>
        <v>0.85000000000000142</v>
      </c>
      <c r="J1369">
        <f t="shared" si="85"/>
        <v>27.29</v>
      </c>
      <c r="K1369">
        <f t="shared" si="86"/>
        <v>28.14</v>
      </c>
      <c r="N1369">
        <f>'Central-Hudson On Peak'!I1369</f>
        <v>-1.9</v>
      </c>
      <c r="O1369">
        <f>'Central-Hudson On Peak'!D1369</f>
        <v>41.49</v>
      </c>
      <c r="P1369" s="2">
        <f t="shared" si="87"/>
        <v>11.450000000000003</v>
      </c>
    </row>
    <row r="1370" spans="1:16" x14ac:dyDescent="0.25">
      <c r="A1370" t="s">
        <v>9113</v>
      </c>
      <c r="B1370">
        <v>2000</v>
      </c>
      <c r="C1370">
        <v>26.05</v>
      </c>
      <c r="D1370">
        <v>25.2</v>
      </c>
      <c r="E1370">
        <v>-2.1800000000000002</v>
      </c>
      <c r="F1370">
        <v>-1.89</v>
      </c>
      <c r="G1370">
        <v>-0.46</v>
      </c>
      <c r="H1370">
        <v>-1.02</v>
      </c>
      <c r="I1370">
        <f t="shared" si="84"/>
        <v>0.85000000000000142</v>
      </c>
      <c r="J1370">
        <f t="shared" si="85"/>
        <v>25.2</v>
      </c>
      <c r="K1370">
        <f t="shared" si="86"/>
        <v>26.05</v>
      </c>
      <c r="N1370">
        <f>'Central-Hudson On Peak'!I1370</f>
        <v>-1.72</v>
      </c>
      <c r="O1370">
        <f>'Central-Hudson On Peak'!D1370</f>
        <v>41.54</v>
      </c>
      <c r="P1370" s="2">
        <f t="shared" si="87"/>
        <v>13.77</v>
      </c>
    </row>
    <row r="1371" spans="1:16" x14ac:dyDescent="0.25">
      <c r="A1371" t="s">
        <v>9114</v>
      </c>
      <c r="B1371">
        <v>2000</v>
      </c>
      <c r="C1371">
        <v>34.520000000000003</v>
      </c>
      <c r="D1371">
        <v>33.72</v>
      </c>
      <c r="E1371">
        <v>0</v>
      </c>
      <c r="F1371">
        <v>0</v>
      </c>
      <c r="G1371">
        <v>-0.67</v>
      </c>
      <c r="H1371">
        <v>-1.47</v>
      </c>
      <c r="I1371">
        <f t="shared" si="84"/>
        <v>0.80000000000000426</v>
      </c>
      <c r="J1371">
        <f t="shared" si="85"/>
        <v>33.72</v>
      </c>
      <c r="K1371">
        <f t="shared" si="86"/>
        <v>34.520000000000003</v>
      </c>
      <c r="N1371">
        <f>'Central-Hudson On Peak'!I1371</f>
        <v>-2.4900000000000002</v>
      </c>
      <c r="O1371">
        <f>'Central-Hudson On Peak'!D1371</f>
        <v>37.01</v>
      </c>
      <c r="P1371" s="2">
        <f t="shared" si="87"/>
        <v>0</v>
      </c>
    </row>
    <row r="1372" spans="1:16" x14ac:dyDescent="0.25">
      <c r="A1372" t="s">
        <v>9115</v>
      </c>
      <c r="B1372">
        <v>2000</v>
      </c>
      <c r="C1372">
        <v>34</v>
      </c>
      <c r="D1372">
        <v>33.21</v>
      </c>
      <c r="E1372">
        <v>0</v>
      </c>
      <c r="F1372">
        <v>0</v>
      </c>
      <c r="G1372">
        <v>-0.66</v>
      </c>
      <c r="H1372">
        <v>-1.45</v>
      </c>
      <c r="I1372">
        <f t="shared" si="84"/>
        <v>0.78999999999999915</v>
      </c>
      <c r="J1372">
        <f t="shared" si="85"/>
        <v>33.21</v>
      </c>
      <c r="K1372">
        <f t="shared" si="86"/>
        <v>34</v>
      </c>
      <c r="N1372">
        <f>'Central-Hudson On Peak'!I1372</f>
        <v>-2.4500000000000002</v>
      </c>
      <c r="O1372">
        <f>'Central-Hudson On Peak'!D1372</f>
        <v>36.450000000000003</v>
      </c>
      <c r="P1372" s="2">
        <f t="shared" si="87"/>
        <v>0</v>
      </c>
    </row>
    <row r="1373" spans="1:16" x14ac:dyDescent="0.25">
      <c r="A1373" t="s">
        <v>9116</v>
      </c>
      <c r="B1373">
        <v>2000</v>
      </c>
      <c r="C1373">
        <v>33.89</v>
      </c>
      <c r="D1373">
        <v>33.1</v>
      </c>
      <c r="E1373">
        <v>0</v>
      </c>
      <c r="F1373">
        <v>0</v>
      </c>
      <c r="G1373">
        <v>-0.66</v>
      </c>
      <c r="H1373">
        <v>-1.45</v>
      </c>
      <c r="I1373">
        <f t="shared" si="84"/>
        <v>0.78999999999999915</v>
      </c>
      <c r="J1373">
        <f t="shared" si="85"/>
        <v>33.1</v>
      </c>
      <c r="K1373">
        <f t="shared" si="86"/>
        <v>33.89</v>
      </c>
      <c r="N1373">
        <f>'Central-Hudson On Peak'!I1373</f>
        <v>-2.4500000000000002</v>
      </c>
      <c r="O1373">
        <f>'Central-Hudson On Peak'!D1373</f>
        <v>36.340000000000003</v>
      </c>
      <c r="P1373" s="2">
        <f t="shared" si="87"/>
        <v>0</v>
      </c>
    </row>
    <row r="1374" spans="1:16" x14ac:dyDescent="0.25">
      <c r="A1374" t="s">
        <v>9117</v>
      </c>
      <c r="B1374">
        <v>2000</v>
      </c>
      <c r="C1374">
        <v>33.79</v>
      </c>
      <c r="D1374">
        <v>33.01</v>
      </c>
      <c r="E1374">
        <v>0</v>
      </c>
      <c r="F1374">
        <v>0</v>
      </c>
      <c r="G1374">
        <v>-0.66</v>
      </c>
      <c r="H1374">
        <v>-1.44</v>
      </c>
      <c r="I1374">
        <f t="shared" si="84"/>
        <v>0.78000000000000114</v>
      </c>
      <c r="J1374">
        <f t="shared" si="85"/>
        <v>33.01</v>
      </c>
      <c r="K1374">
        <f t="shared" si="86"/>
        <v>33.79</v>
      </c>
      <c r="N1374">
        <f>'Central-Hudson On Peak'!I1374</f>
        <v>-2.44</v>
      </c>
      <c r="O1374">
        <f>'Central-Hudson On Peak'!D1374</f>
        <v>36.229999999999997</v>
      </c>
      <c r="P1374" s="2">
        <f t="shared" si="87"/>
        <v>0</v>
      </c>
    </row>
    <row r="1375" spans="1:16" x14ac:dyDescent="0.25">
      <c r="A1375" t="s">
        <v>9118</v>
      </c>
      <c r="B1375">
        <v>2000</v>
      </c>
      <c r="C1375">
        <v>34.729999999999997</v>
      </c>
      <c r="D1375">
        <v>33.92</v>
      </c>
      <c r="E1375">
        <v>0</v>
      </c>
      <c r="F1375">
        <v>0</v>
      </c>
      <c r="G1375">
        <v>-0.67</v>
      </c>
      <c r="H1375">
        <v>-1.48</v>
      </c>
      <c r="I1375">
        <f t="shared" si="84"/>
        <v>0.80999999999999517</v>
      </c>
      <c r="J1375">
        <f t="shared" si="85"/>
        <v>33.92</v>
      </c>
      <c r="K1375">
        <f t="shared" si="86"/>
        <v>34.729999999999997</v>
      </c>
      <c r="N1375">
        <f>'Central-Hudson On Peak'!I1375</f>
        <v>-2.5</v>
      </c>
      <c r="O1375">
        <f>'Central-Hudson On Peak'!D1375</f>
        <v>37.229999999999997</v>
      </c>
      <c r="P1375" s="2">
        <f t="shared" si="87"/>
        <v>0</v>
      </c>
    </row>
    <row r="1376" spans="1:16" x14ac:dyDescent="0.25">
      <c r="A1376" t="s">
        <v>9119</v>
      </c>
      <c r="B1376">
        <v>2000</v>
      </c>
      <c r="C1376">
        <v>33.6</v>
      </c>
      <c r="D1376">
        <v>32.82</v>
      </c>
      <c r="E1376">
        <v>0</v>
      </c>
      <c r="F1376">
        <v>0</v>
      </c>
      <c r="G1376">
        <v>-0.65</v>
      </c>
      <c r="H1376">
        <v>-1.43</v>
      </c>
      <c r="I1376">
        <f t="shared" si="84"/>
        <v>0.78000000000000114</v>
      </c>
      <c r="J1376">
        <f t="shared" si="85"/>
        <v>32.82</v>
      </c>
      <c r="K1376">
        <f t="shared" si="86"/>
        <v>33.6</v>
      </c>
      <c r="N1376">
        <f>'Central-Hudson On Peak'!I1376</f>
        <v>-2.42</v>
      </c>
      <c r="O1376">
        <f>'Central-Hudson On Peak'!D1376</f>
        <v>36.020000000000003</v>
      </c>
      <c r="P1376" s="2">
        <f t="shared" si="87"/>
        <v>0</v>
      </c>
    </row>
    <row r="1377" spans="1:16" x14ac:dyDescent="0.25">
      <c r="A1377" t="s">
        <v>9120</v>
      </c>
      <c r="B1377">
        <v>2000</v>
      </c>
      <c r="C1377">
        <v>33.840000000000003</v>
      </c>
      <c r="D1377">
        <v>33.06</v>
      </c>
      <c r="E1377">
        <v>0</v>
      </c>
      <c r="F1377">
        <v>0</v>
      </c>
      <c r="G1377">
        <v>-0.66</v>
      </c>
      <c r="H1377">
        <v>-1.44</v>
      </c>
      <c r="I1377">
        <f t="shared" si="84"/>
        <v>0.78000000000000114</v>
      </c>
      <c r="J1377">
        <f t="shared" si="85"/>
        <v>33.06</v>
      </c>
      <c r="K1377">
        <f t="shared" si="86"/>
        <v>33.840000000000003</v>
      </c>
      <c r="N1377">
        <f>'Central-Hudson On Peak'!I1377</f>
        <v>-2.4500000000000002</v>
      </c>
      <c r="O1377">
        <f>'Central-Hudson On Peak'!D1377</f>
        <v>36.29</v>
      </c>
      <c r="P1377" s="2">
        <f t="shared" si="87"/>
        <v>0</v>
      </c>
    </row>
    <row r="1378" spans="1:16" x14ac:dyDescent="0.25">
      <c r="A1378" t="s">
        <v>9137</v>
      </c>
      <c r="B1378">
        <v>2000</v>
      </c>
      <c r="C1378">
        <v>36.51</v>
      </c>
      <c r="D1378">
        <v>36</v>
      </c>
      <c r="E1378">
        <v>0</v>
      </c>
      <c r="F1378">
        <v>0</v>
      </c>
      <c r="G1378">
        <v>-0.59</v>
      </c>
      <c r="H1378">
        <v>-1.1000000000000001</v>
      </c>
      <c r="I1378">
        <f t="shared" si="84"/>
        <v>0.50999999999999801</v>
      </c>
      <c r="J1378">
        <f t="shared" si="85"/>
        <v>36</v>
      </c>
      <c r="K1378">
        <f t="shared" si="86"/>
        <v>36.51</v>
      </c>
      <c r="N1378">
        <f>'Central-Hudson On Peak'!I1378</f>
        <v>-2.5499999999999998</v>
      </c>
      <c r="O1378">
        <f>'Central-Hudson On Peak'!D1378</f>
        <v>39.06</v>
      </c>
      <c r="P1378" s="2">
        <f t="shared" si="87"/>
        <v>0</v>
      </c>
    </row>
    <row r="1379" spans="1:16" x14ac:dyDescent="0.25">
      <c r="A1379" t="s">
        <v>9138</v>
      </c>
      <c r="B1379">
        <v>2000</v>
      </c>
      <c r="C1379">
        <v>34.67</v>
      </c>
      <c r="D1379">
        <v>34.19</v>
      </c>
      <c r="E1379">
        <v>0</v>
      </c>
      <c r="F1379">
        <v>0</v>
      </c>
      <c r="G1379">
        <v>-0.56000000000000005</v>
      </c>
      <c r="H1379">
        <v>-1.04</v>
      </c>
      <c r="I1379">
        <f t="shared" si="84"/>
        <v>0.48000000000000398</v>
      </c>
      <c r="J1379">
        <f t="shared" si="85"/>
        <v>34.19</v>
      </c>
      <c r="K1379">
        <f t="shared" si="86"/>
        <v>34.67</v>
      </c>
      <c r="N1379">
        <f>'Central-Hudson On Peak'!I1379</f>
        <v>-2.42</v>
      </c>
      <c r="O1379">
        <f>'Central-Hudson On Peak'!D1379</f>
        <v>37.090000000000003</v>
      </c>
      <c r="P1379" s="2">
        <f t="shared" si="87"/>
        <v>0</v>
      </c>
    </row>
    <row r="1380" spans="1:16" x14ac:dyDescent="0.25">
      <c r="A1380" t="s">
        <v>9139</v>
      </c>
      <c r="B1380">
        <v>2000</v>
      </c>
      <c r="C1380">
        <v>36.51</v>
      </c>
      <c r="D1380">
        <v>36</v>
      </c>
      <c r="E1380">
        <v>0</v>
      </c>
      <c r="F1380">
        <v>0</v>
      </c>
      <c r="G1380">
        <v>-0.59</v>
      </c>
      <c r="H1380">
        <v>-1.1000000000000001</v>
      </c>
      <c r="I1380">
        <f t="shared" si="84"/>
        <v>0.50999999999999801</v>
      </c>
      <c r="J1380">
        <f t="shared" si="85"/>
        <v>36</v>
      </c>
      <c r="K1380">
        <f t="shared" si="86"/>
        <v>36.51</v>
      </c>
      <c r="N1380">
        <f>'Central-Hudson On Peak'!I1380</f>
        <v>-2.5499999999999998</v>
      </c>
      <c r="O1380">
        <f>'Central-Hudson On Peak'!D1380</f>
        <v>39.06</v>
      </c>
      <c r="P1380" s="2">
        <f t="shared" si="87"/>
        <v>0</v>
      </c>
    </row>
    <row r="1381" spans="1:16" x14ac:dyDescent="0.25">
      <c r="A1381" t="s">
        <v>9140</v>
      </c>
      <c r="B1381">
        <v>2000</v>
      </c>
      <c r="C1381">
        <v>37.450000000000003</v>
      </c>
      <c r="D1381">
        <v>36.92</v>
      </c>
      <c r="E1381">
        <v>0</v>
      </c>
      <c r="F1381">
        <v>0</v>
      </c>
      <c r="G1381">
        <v>-0.6</v>
      </c>
      <c r="H1381">
        <v>-1.1299999999999999</v>
      </c>
      <c r="I1381">
        <f t="shared" si="84"/>
        <v>0.53000000000000114</v>
      </c>
      <c r="J1381">
        <f t="shared" si="85"/>
        <v>36.92</v>
      </c>
      <c r="K1381">
        <f t="shared" si="86"/>
        <v>37.450000000000003</v>
      </c>
      <c r="N1381">
        <f>'Central-Hudson On Peak'!I1381</f>
        <v>-2.61</v>
      </c>
      <c r="O1381">
        <f>'Central-Hudson On Peak'!D1381</f>
        <v>40.06</v>
      </c>
      <c r="P1381" s="2">
        <f t="shared" si="87"/>
        <v>0</v>
      </c>
    </row>
    <row r="1382" spans="1:16" x14ac:dyDescent="0.25">
      <c r="A1382" t="s">
        <v>9141</v>
      </c>
      <c r="B1382">
        <v>2000</v>
      </c>
      <c r="C1382">
        <v>37.450000000000003</v>
      </c>
      <c r="D1382">
        <v>36.92</v>
      </c>
      <c r="E1382">
        <v>0</v>
      </c>
      <c r="F1382">
        <v>0</v>
      </c>
      <c r="G1382">
        <v>-0.6</v>
      </c>
      <c r="H1382">
        <v>-1.1299999999999999</v>
      </c>
      <c r="I1382">
        <f t="shared" si="84"/>
        <v>0.53000000000000114</v>
      </c>
      <c r="J1382">
        <f t="shared" si="85"/>
        <v>36.92</v>
      </c>
      <c r="K1382">
        <f t="shared" si="86"/>
        <v>37.450000000000003</v>
      </c>
      <c r="N1382">
        <f>'Central-Hudson On Peak'!I1382</f>
        <v>-2.61</v>
      </c>
      <c r="O1382">
        <f>'Central-Hudson On Peak'!D1382</f>
        <v>40.06</v>
      </c>
      <c r="P1382" s="2">
        <f t="shared" si="87"/>
        <v>0</v>
      </c>
    </row>
    <row r="1383" spans="1:16" x14ac:dyDescent="0.25">
      <c r="A1383" t="s">
        <v>9142</v>
      </c>
      <c r="B1383">
        <v>2000</v>
      </c>
      <c r="C1383">
        <v>37.450000000000003</v>
      </c>
      <c r="D1383">
        <v>36.92</v>
      </c>
      <c r="E1383">
        <v>0</v>
      </c>
      <c r="F1383">
        <v>0</v>
      </c>
      <c r="G1383">
        <v>-0.6</v>
      </c>
      <c r="H1383">
        <v>-1.1299999999999999</v>
      </c>
      <c r="I1383">
        <f t="shared" si="84"/>
        <v>0.53000000000000114</v>
      </c>
      <c r="J1383">
        <f t="shared" si="85"/>
        <v>36.92</v>
      </c>
      <c r="K1383">
        <f t="shared" si="86"/>
        <v>37.450000000000003</v>
      </c>
      <c r="N1383">
        <f>'Central-Hudson On Peak'!I1383</f>
        <v>-2.61</v>
      </c>
      <c r="O1383">
        <f>'Central-Hudson On Peak'!D1383</f>
        <v>40.06</v>
      </c>
      <c r="P1383" s="2">
        <f t="shared" si="87"/>
        <v>0</v>
      </c>
    </row>
    <row r="1384" spans="1:16" x14ac:dyDescent="0.25">
      <c r="A1384" t="s">
        <v>9143</v>
      </c>
      <c r="B1384">
        <v>2000</v>
      </c>
      <c r="C1384">
        <v>37.450000000000003</v>
      </c>
      <c r="D1384">
        <v>36.92</v>
      </c>
      <c r="E1384">
        <v>0</v>
      </c>
      <c r="F1384">
        <v>0</v>
      </c>
      <c r="G1384">
        <v>-0.6</v>
      </c>
      <c r="H1384">
        <v>-1.1299999999999999</v>
      </c>
      <c r="I1384">
        <f t="shared" si="84"/>
        <v>0.53000000000000114</v>
      </c>
      <c r="J1384">
        <f t="shared" si="85"/>
        <v>36.92</v>
      </c>
      <c r="K1384">
        <f t="shared" si="86"/>
        <v>37.450000000000003</v>
      </c>
      <c r="N1384">
        <f>'Central-Hudson On Peak'!I1384</f>
        <v>-2.61</v>
      </c>
      <c r="O1384">
        <f>'Central-Hudson On Peak'!D1384</f>
        <v>40.06</v>
      </c>
      <c r="P1384" s="2">
        <f t="shared" si="87"/>
        <v>0</v>
      </c>
    </row>
    <row r="1385" spans="1:16" x14ac:dyDescent="0.25">
      <c r="A1385" t="s">
        <v>9144</v>
      </c>
      <c r="B1385">
        <v>2000</v>
      </c>
      <c r="C1385">
        <v>47.79</v>
      </c>
      <c r="D1385">
        <v>47.12</v>
      </c>
      <c r="E1385">
        <v>0</v>
      </c>
      <c r="F1385">
        <v>0</v>
      </c>
      <c r="G1385">
        <v>-0.77</v>
      </c>
      <c r="H1385">
        <v>-1.44</v>
      </c>
      <c r="I1385">
        <f t="shared" si="84"/>
        <v>0.67000000000000171</v>
      </c>
      <c r="J1385">
        <f t="shared" si="85"/>
        <v>47.12</v>
      </c>
      <c r="K1385">
        <f t="shared" si="86"/>
        <v>47.79</v>
      </c>
      <c r="N1385">
        <f>'Central-Hudson On Peak'!I1385</f>
        <v>-3.34</v>
      </c>
      <c r="O1385">
        <f>'Central-Hudson On Peak'!D1385</f>
        <v>51.13</v>
      </c>
      <c r="P1385" s="2">
        <f t="shared" si="87"/>
        <v>0</v>
      </c>
    </row>
    <row r="1386" spans="1:16" x14ac:dyDescent="0.25">
      <c r="A1386" t="s">
        <v>9145</v>
      </c>
      <c r="B1386">
        <v>2000</v>
      </c>
      <c r="C1386">
        <v>37.450000000000003</v>
      </c>
      <c r="D1386">
        <v>36.92</v>
      </c>
      <c r="E1386">
        <v>0</v>
      </c>
      <c r="F1386">
        <v>0</v>
      </c>
      <c r="G1386">
        <v>-0.6</v>
      </c>
      <c r="H1386">
        <v>-1.1299999999999999</v>
      </c>
      <c r="I1386">
        <f t="shared" si="84"/>
        <v>0.53000000000000114</v>
      </c>
      <c r="J1386">
        <f t="shared" si="85"/>
        <v>36.92</v>
      </c>
      <c r="K1386">
        <f t="shared" si="86"/>
        <v>37.450000000000003</v>
      </c>
      <c r="N1386">
        <f>'Central-Hudson On Peak'!I1386</f>
        <v>-2.61</v>
      </c>
      <c r="O1386">
        <f>'Central-Hudson On Peak'!D1386</f>
        <v>40.06</v>
      </c>
      <c r="P1386" s="2">
        <f t="shared" si="87"/>
        <v>0</v>
      </c>
    </row>
    <row r="1387" spans="1:16" x14ac:dyDescent="0.25">
      <c r="A1387" t="s">
        <v>9146</v>
      </c>
      <c r="B1387">
        <v>2000</v>
      </c>
      <c r="C1387">
        <v>37.450000000000003</v>
      </c>
      <c r="D1387">
        <v>36.92</v>
      </c>
      <c r="E1387">
        <v>0</v>
      </c>
      <c r="F1387">
        <v>0</v>
      </c>
      <c r="G1387">
        <v>-0.6</v>
      </c>
      <c r="H1387">
        <v>-1.1299999999999999</v>
      </c>
      <c r="I1387">
        <f t="shared" si="84"/>
        <v>0.53000000000000114</v>
      </c>
      <c r="J1387">
        <f t="shared" si="85"/>
        <v>36.92</v>
      </c>
      <c r="K1387">
        <f t="shared" si="86"/>
        <v>37.450000000000003</v>
      </c>
      <c r="N1387">
        <f>'Central-Hudson On Peak'!I1387</f>
        <v>-2.61</v>
      </c>
      <c r="O1387">
        <f>'Central-Hudson On Peak'!D1387</f>
        <v>40.06</v>
      </c>
      <c r="P1387" s="2">
        <f t="shared" si="87"/>
        <v>0</v>
      </c>
    </row>
    <row r="1388" spans="1:16" x14ac:dyDescent="0.25">
      <c r="A1388" t="s">
        <v>9147</v>
      </c>
      <c r="B1388">
        <v>2000</v>
      </c>
      <c r="C1388">
        <v>36.51</v>
      </c>
      <c r="D1388">
        <v>36</v>
      </c>
      <c r="E1388">
        <v>0</v>
      </c>
      <c r="F1388">
        <v>0</v>
      </c>
      <c r="G1388">
        <v>-0.59</v>
      </c>
      <c r="H1388">
        <v>-1.1000000000000001</v>
      </c>
      <c r="I1388">
        <f t="shared" si="84"/>
        <v>0.50999999999999801</v>
      </c>
      <c r="J1388">
        <f t="shared" si="85"/>
        <v>36</v>
      </c>
      <c r="K1388">
        <f t="shared" si="86"/>
        <v>36.51</v>
      </c>
      <c r="N1388">
        <f>'Central-Hudson On Peak'!I1388</f>
        <v>-2.5499999999999998</v>
      </c>
      <c r="O1388">
        <f>'Central-Hudson On Peak'!D1388</f>
        <v>39.06</v>
      </c>
      <c r="P1388" s="2">
        <f t="shared" si="87"/>
        <v>0</v>
      </c>
    </row>
    <row r="1389" spans="1:16" x14ac:dyDescent="0.25">
      <c r="A1389" t="s">
        <v>9148</v>
      </c>
      <c r="B1389">
        <v>2000</v>
      </c>
      <c r="C1389">
        <v>35.25</v>
      </c>
      <c r="D1389">
        <v>34.76</v>
      </c>
      <c r="E1389">
        <v>0</v>
      </c>
      <c r="F1389">
        <v>0</v>
      </c>
      <c r="G1389">
        <v>-0.56999999999999995</v>
      </c>
      <c r="H1389">
        <v>-1.06</v>
      </c>
      <c r="I1389">
        <f t="shared" si="84"/>
        <v>0.49000000000000199</v>
      </c>
      <c r="J1389">
        <f t="shared" si="85"/>
        <v>34.76</v>
      </c>
      <c r="K1389">
        <f t="shared" si="86"/>
        <v>35.25</v>
      </c>
      <c r="N1389">
        <f>'Central-Hudson On Peak'!I1389</f>
        <v>-2.46</v>
      </c>
      <c r="O1389">
        <f>'Central-Hudson On Peak'!D1389</f>
        <v>37.71</v>
      </c>
      <c r="P1389" s="2">
        <f t="shared" si="87"/>
        <v>0</v>
      </c>
    </row>
    <row r="1390" spans="1:16" x14ac:dyDescent="0.25">
      <c r="A1390" t="s">
        <v>9149</v>
      </c>
      <c r="B1390">
        <v>2000</v>
      </c>
      <c r="C1390">
        <v>35.119999999999997</v>
      </c>
      <c r="D1390">
        <v>34.630000000000003</v>
      </c>
      <c r="E1390">
        <v>0</v>
      </c>
      <c r="F1390">
        <v>0</v>
      </c>
      <c r="G1390">
        <v>-0.56999999999999995</v>
      </c>
      <c r="H1390">
        <v>-1.06</v>
      </c>
      <c r="I1390">
        <f t="shared" si="84"/>
        <v>0.48999999999999488</v>
      </c>
      <c r="J1390">
        <f t="shared" si="85"/>
        <v>34.630000000000003</v>
      </c>
      <c r="K1390">
        <f t="shared" si="86"/>
        <v>35.119999999999997</v>
      </c>
      <c r="N1390">
        <f>'Central-Hudson On Peak'!I1390</f>
        <v>-2.4499999999999997</v>
      </c>
      <c r="O1390">
        <f>'Central-Hudson On Peak'!D1390</f>
        <v>37.57</v>
      </c>
      <c r="P1390" s="2">
        <f t="shared" si="87"/>
        <v>0</v>
      </c>
    </row>
    <row r="1391" spans="1:16" x14ac:dyDescent="0.25">
      <c r="A1391" t="s">
        <v>9150</v>
      </c>
      <c r="B1391">
        <v>2000</v>
      </c>
      <c r="C1391">
        <v>35.25</v>
      </c>
      <c r="D1391">
        <v>34.76</v>
      </c>
      <c r="E1391">
        <v>0</v>
      </c>
      <c r="F1391">
        <v>0</v>
      </c>
      <c r="G1391">
        <v>-0.56999999999999995</v>
      </c>
      <c r="H1391">
        <v>-1.06</v>
      </c>
      <c r="I1391">
        <f t="shared" si="84"/>
        <v>0.49000000000000199</v>
      </c>
      <c r="J1391">
        <f t="shared" si="85"/>
        <v>34.76</v>
      </c>
      <c r="K1391">
        <f t="shared" si="86"/>
        <v>35.25</v>
      </c>
      <c r="N1391">
        <f>'Central-Hudson On Peak'!I1391</f>
        <v>-2.46</v>
      </c>
      <c r="O1391">
        <f>'Central-Hudson On Peak'!D1391</f>
        <v>37.71</v>
      </c>
      <c r="P1391" s="2">
        <f t="shared" si="87"/>
        <v>0</v>
      </c>
    </row>
    <row r="1392" spans="1:16" x14ac:dyDescent="0.25">
      <c r="A1392" t="s">
        <v>9151</v>
      </c>
      <c r="B1392">
        <v>2000</v>
      </c>
      <c r="C1392">
        <v>35.119999999999997</v>
      </c>
      <c r="D1392">
        <v>34.630000000000003</v>
      </c>
      <c r="E1392">
        <v>0</v>
      </c>
      <c r="F1392">
        <v>0</v>
      </c>
      <c r="G1392">
        <v>-0.56999999999999995</v>
      </c>
      <c r="H1392">
        <v>-1.06</v>
      </c>
      <c r="I1392">
        <f t="shared" si="84"/>
        <v>0.48999999999999488</v>
      </c>
      <c r="J1392">
        <f t="shared" si="85"/>
        <v>34.630000000000003</v>
      </c>
      <c r="K1392">
        <f t="shared" si="86"/>
        <v>35.119999999999997</v>
      </c>
      <c r="N1392">
        <f>'Central-Hudson On Peak'!I1392</f>
        <v>-2.4499999999999997</v>
      </c>
      <c r="O1392">
        <f>'Central-Hudson On Peak'!D1392</f>
        <v>37.57</v>
      </c>
      <c r="P1392" s="2">
        <f t="shared" si="87"/>
        <v>0</v>
      </c>
    </row>
    <row r="1393" spans="1:16" x14ac:dyDescent="0.25">
      <c r="A1393" t="s">
        <v>9152</v>
      </c>
      <c r="B1393">
        <v>2000</v>
      </c>
      <c r="C1393">
        <v>35.06</v>
      </c>
      <c r="D1393">
        <v>34.58</v>
      </c>
      <c r="E1393">
        <v>0</v>
      </c>
      <c r="F1393">
        <v>0</v>
      </c>
      <c r="G1393">
        <v>-0.56999999999999995</v>
      </c>
      <c r="H1393">
        <v>-1.05</v>
      </c>
      <c r="I1393">
        <f t="shared" si="84"/>
        <v>0.48000000000000398</v>
      </c>
      <c r="J1393">
        <f t="shared" si="85"/>
        <v>34.58</v>
      </c>
      <c r="K1393">
        <f t="shared" si="86"/>
        <v>35.06</v>
      </c>
      <c r="N1393">
        <f>'Central-Hudson On Peak'!I1393</f>
        <v>-2.4499999999999997</v>
      </c>
      <c r="O1393">
        <f>'Central-Hudson On Peak'!D1393</f>
        <v>37.51</v>
      </c>
      <c r="P1393" s="2">
        <f t="shared" si="87"/>
        <v>0</v>
      </c>
    </row>
    <row r="1394" spans="1:16" x14ac:dyDescent="0.25">
      <c r="A1394" t="s">
        <v>9169</v>
      </c>
      <c r="B1394">
        <v>2000</v>
      </c>
      <c r="C1394">
        <v>38.67</v>
      </c>
      <c r="D1394">
        <v>37.97</v>
      </c>
      <c r="E1394">
        <v>0</v>
      </c>
      <c r="F1394">
        <v>0</v>
      </c>
      <c r="G1394">
        <v>-0.88</v>
      </c>
      <c r="H1394">
        <v>-1.58</v>
      </c>
      <c r="I1394">
        <f t="shared" si="84"/>
        <v>0.70000000000000284</v>
      </c>
      <c r="J1394">
        <f t="shared" si="85"/>
        <v>37.97</v>
      </c>
      <c r="K1394">
        <f t="shared" si="86"/>
        <v>38.67</v>
      </c>
      <c r="N1394">
        <f>'Central-Hudson On Peak'!I1394</f>
        <v>-2.9499999999999997</v>
      </c>
      <c r="O1394">
        <f>'Central-Hudson On Peak'!D1394</f>
        <v>41.62</v>
      </c>
      <c r="P1394" s="2">
        <f t="shared" si="87"/>
        <v>0</v>
      </c>
    </row>
    <row r="1395" spans="1:16" x14ac:dyDescent="0.25">
      <c r="A1395" t="s">
        <v>9170</v>
      </c>
      <c r="B1395">
        <v>2000</v>
      </c>
      <c r="C1395">
        <v>35.840000000000003</v>
      </c>
      <c r="D1395">
        <v>35.18</v>
      </c>
      <c r="E1395">
        <v>0</v>
      </c>
      <c r="F1395">
        <v>0</v>
      </c>
      <c r="G1395">
        <v>-0.81</v>
      </c>
      <c r="H1395">
        <v>-1.47</v>
      </c>
      <c r="I1395">
        <f t="shared" si="84"/>
        <v>0.66000000000000369</v>
      </c>
      <c r="J1395">
        <f t="shared" si="85"/>
        <v>35.18</v>
      </c>
      <c r="K1395">
        <f t="shared" si="86"/>
        <v>35.840000000000003</v>
      </c>
      <c r="N1395">
        <f>'Central-Hudson On Peak'!I1395</f>
        <v>-2.73</v>
      </c>
      <c r="O1395">
        <f>'Central-Hudson On Peak'!D1395</f>
        <v>38.57</v>
      </c>
      <c r="P1395" s="2">
        <f t="shared" si="87"/>
        <v>0</v>
      </c>
    </row>
    <row r="1396" spans="1:16" x14ac:dyDescent="0.25">
      <c r="A1396" t="s">
        <v>9171</v>
      </c>
      <c r="B1396">
        <v>2000</v>
      </c>
      <c r="C1396">
        <v>35.29</v>
      </c>
      <c r="D1396">
        <v>34.65</v>
      </c>
      <c r="E1396">
        <v>-0.15</v>
      </c>
      <c r="F1396">
        <v>-0.15</v>
      </c>
      <c r="G1396">
        <v>-0.8</v>
      </c>
      <c r="H1396">
        <v>-1.44</v>
      </c>
      <c r="I1396">
        <f t="shared" si="84"/>
        <v>0.64000000000000057</v>
      </c>
      <c r="J1396">
        <f t="shared" si="85"/>
        <v>34.65</v>
      </c>
      <c r="K1396">
        <f t="shared" si="86"/>
        <v>35.29</v>
      </c>
      <c r="N1396">
        <f>'Central-Hudson On Peak'!I1396</f>
        <v>-2.6799999999999997</v>
      </c>
      <c r="O1396">
        <f>'Central-Hudson On Peak'!D1396</f>
        <v>39.28</v>
      </c>
      <c r="P1396" s="2">
        <f t="shared" si="87"/>
        <v>1.3100000000000023</v>
      </c>
    </row>
    <row r="1397" spans="1:16" x14ac:dyDescent="0.25">
      <c r="A1397" t="s">
        <v>9172</v>
      </c>
      <c r="B1397">
        <v>2000</v>
      </c>
      <c r="C1397">
        <v>37</v>
      </c>
      <c r="D1397">
        <v>36.31</v>
      </c>
      <c r="E1397">
        <v>-0.17</v>
      </c>
      <c r="F1397">
        <v>-0.16</v>
      </c>
      <c r="G1397">
        <v>-0.83</v>
      </c>
      <c r="H1397">
        <v>-1.51</v>
      </c>
      <c r="I1397">
        <f t="shared" si="84"/>
        <v>0.68999999999999773</v>
      </c>
      <c r="J1397">
        <f t="shared" si="85"/>
        <v>36.31</v>
      </c>
      <c r="K1397">
        <f t="shared" si="86"/>
        <v>37</v>
      </c>
      <c r="N1397">
        <f>'Central-Hudson On Peak'!I1397</f>
        <v>-2.8</v>
      </c>
      <c r="O1397">
        <f>'Central-Hudson On Peak'!D1397</f>
        <v>41.22</v>
      </c>
      <c r="P1397" s="2">
        <f t="shared" si="87"/>
        <v>1.4200000000000017</v>
      </c>
    </row>
    <row r="1398" spans="1:16" x14ac:dyDescent="0.25">
      <c r="A1398" t="s">
        <v>9173</v>
      </c>
      <c r="B1398">
        <v>2000</v>
      </c>
      <c r="C1398">
        <v>35.340000000000003</v>
      </c>
      <c r="D1398">
        <v>34.700000000000003</v>
      </c>
      <c r="E1398">
        <v>-0.33</v>
      </c>
      <c r="F1398">
        <v>-0.33</v>
      </c>
      <c r="G1398">
        <v>-0.79</v>
      </c>
      <c r="H1398">
        <v>-1.43</v>
      </c>
      <c r="I1398">
        <f t="shared" si="84"/>
        <v>0.64000000000000057</v>
      </c>
      <c r="J1398">
        <f t="shared" si="85"/>
        <v>34.700000000000003</v>
      </c>
      <c r="K1398">
        <f t="shared" si="86"/>
        <v>35.340000000000003</v>
      </c>
      <c r="N1398">
        <f>'Central-Hudson On Peak'!I1398</f>
        <v>-2.66</v>
      </c>
      <c r="O1398">
        <f>'Central-Hudson On Peak'!D1398</f>
        <v>40.83</v>
      </c>
      <c r="P1398" s="2">
        <f t="shared" si="87"/>
        <v>2.8299999999999983</v>
      </c>
    </row>
    <row r="1399" spans="1:16" x14ac:dyDescent="0.25">
      <c r="A1399" t="s">
        <v>9174</v>
      </c>
      <c r="B1399">
        <v>2000</v>
      </c>
      <c r="C1399">
        <v>36.479999999999997</v>
      </c>
      <c r="D1399">
        <v>35.82</v>
      </c>
      <c r="E1399">
        <v>-1.4</v>
      </c>
      <c r="F1399">
        <v>-1.38</v>
      </c>
      <c r="G1399">
        <v>-0.8</v>
      </c>
      <c r="H1399">
        <v>-1.44</v>
      </c>
      <c r="I1399">
        <f t="shared" si="84"/>
        <v>0.65999999999999659</v>
      </c>
      <c r="J1399">
        <f t="shared" si="85"/>
        <v>35.82</v>
      </c>
      <c r="K1399">
        <f t="shared" si="86"/>
        <v>36.479999999999997</v>
      </c>
      <c r="N1399">
        <f>'Central-Hudson On Peak'!I1399</f>
        <v>-2.6799999999999997</v>
      </c>
      <c r="O1399">
        <f>'Central-Hudson On Peak'!D1399</f>
        <v>51</v>
      </c>
      <c r="P1399" s="2">
        <f t="shared" si="87"/>
        <v>11.840000000000003</v>
      </c>
    </row>
    <row r="1400" spans="1:16" x14ac:dyDescent="0.25">
      <c r="A1400" t="s">
        <v>9175</v>
      </c>
      <c r="B1400">
        <v>2000</v>
      </c>
      <c r="C1400">
        <v>36.479999999999997</v>
      </c>
      <c r="D1400">
        <v>35.82</v>
      </c>
      <c r="E1400">
        <v>-1.4</v>
      </c>
      <c r="F1400">
        <v>-1.38</v>
      </c>
      <c r="G1400">
        <v>-0.8</v>
      </c>
      <c r="H1400">
        <v>-1.44</v>
      </c>
      <c r="I1400">
        <f t="shared" si="84"/>
        <v>0.65999999999999659</v>
      </c>
      <c r="J1400">
        <f t="shared" si="85"/>
        <v>35.82</v>
      </c>
      <c r="K1400">
        <f t="shared" si="86"/>
        <v>36.479999999999997</v>
      </c>
      <c r="N1400">
        <f>'Central-Hudson On Peak'!I1400</f>
        <v>-2.6799999999999997</v>
      </c>
      <c r="O1400">
        <f>'Central-Hudson On Peak'!D1400</f>
        <v>51</v>
      </c>
      <c r="P1400" s="2">
        <f t="shared" si="87"/>
        <v>11.840000000000003</v>
      </c>
    </row>
    <row r="1401" spans="1:16" x14ac:dyDescent="0.25">
      <c r="A1401" t="s">
        <v>9176</v>
      </c>
      <c r="B1401">
        <v>2000</v>
      </c>
      <c r="C1401">
        <v>36.56</v>
      </c>
      <c r="D1401">
        <v>35.92</v>
      </c>
      <c r="E1401">
        <v>-2.65</v>
      </c>
      <c r="F1401">
        <v>-2.63</v>
      </c>
      <c r="G1401">
        <v>-0.77</v>
      </c>
      <c r="H1401">
        <v>-1.39</v>
      </c>
      <c r="I1401">
        <f t="shared" si="84"/>
        <v>0.64000000000000057</v>
      </c>
      <c r="J1401">
        <f t="shared" si="85"/>
        <v>35.92</v>
      </c>
      <c r="K1401">
        <f t="shared" si="86"/>
        <v>36.56</v>
      </c>
      <c r="N1401">
        <f>'Central-Hudson On Peak'!I1401</f>
        <v>-2.59</v>
      </c>
      <c r="O1401">
        <f>'Central-Hudson On Peak'!D1401</f>
        <v>61.68</v>
      </c>
      <c r="P1401" s="2">
        <f t="shared" si="87"/>
        <v>22.53</v>
      </c>
    </row>
    <row r="1402" spans="1:16" x14ac:dyDescent="0.25">
      <c r="A1402" t="s">
        <v>9177</v>
      </c>
      <c r="B1402">
        <v>2000</v>
      </c>
      <c r="C1402">
        <v>33.65</v>
      </c>
      <c r="D1402">
        <v>33.049999999999997</v>
      </c>
      <c r="E1402">
        <v>-1.77</v>
      </c>
      <c r="F1402">
        <v>-1.75</v>
      </c>
      <c r="G1402">
        <v>-0.72</v>
      </c>
      <c r="H1402">
        <v>-1.3</v>
      </c>
      <c r="I1402">
        <f t="shared" si="84"/>
        <v>0.60000000000000142</v>
      </c>
      <c r="J1402">
        <f t="shared" si="85"/>
        <v>33.049999999999997</v>
      </c>
      <c r="K1402">
        <f t="shared" si="86"/>
        <v>33.65</v>
      </c>
      <c r="N1402">
        <f>'Central-Hudson On Peak'!I1402</f>
        <v>-2.4299999999999997</v>
      </c>
      <c r="O1402">
        <f>'Central-Hudson On Peak'!D1402</f>
        <v>51.1</v>
      </c>
      <c r="P1402" s="2">
        <f t="shared" si="87"/>
        <v>15.020000000000003</v>
      </c>
    </row>
    <row r="1403" spans="1:16" x14ac:dyDescent="0.25">
      <c r="A1403" t="s">
        <v>9178</v>
      </c>
      <c r="B1403">
        <v>2000</v>
      </c>
      <c r="C1403">
        <v>28.82</v>
      </c>
      <c r="D1403">
        <v>28.61</v>
      </c>
      <c r="E1403">
        <v>-2.98</v>
      </c>
      <c r="F1403">
        <v>-3.24</v>
      </c>
      <c r="G1403">
        <v>-0.59</v>
      </c>
      <c r="H1403">
        <v>-1.06</v>
      </c>
      <c r="I1403">
        <f t="shared" si="84"/>
        <v>0.21000000000000085</v>
      </c>
      <c r="J1403">
        <f t="shared" si="85"/>
        <v>28.61</v>
      </c>
      <c r="K1403">
        <f t="shared" si="86"/>
        <v>28.82</v>
      </c>
      <c r="N1403">
        <f>'Central-Hudson On Peak'!I1403</f>
        <v>-1.9699999999999998</v>
      </c>
      <c r="O1403">
        <f>'Central-Hudson On Peak'!D1403</f>
        <v>53.51</v>
      </c>
      <c r="P1403" s="2">
        <f t="shared" si="87"/>
        <v>22.72</v>
      </c>
    </row>
    <row r="1404" spans="1:16" x14ac:dyDescent="0.25">
      <c r="A1404" t="s">
        <v>9179</v>
      </c>
      <c r="B1404">
        <v>2000</v>
      </c>
      <c r="C1404">
        <v>28.78</v>
      </c>
      <c r="D1404">
        <v>28.53</v>
      </c>
      <c r="E1404">
        <v>-2.7</v>
      </c>
      <c r="F1404">
        <v>-2.93</v>
      </c>
      <c r="G1404">
        <v>-0.59</v>
      </c>
      <c r="H1404">
        <v>-1.07</v>
      </c>
      <c r="I1404">
        <f t="shared" si="84"/>
        <v>0.25</v>
      </c>
      <c r="J1404">
        <f t="shared" si="85"/>
        <v>28.53</v>
      </c>
      <c r="K1404">
        <f t="shared" si="86"/>
        <v>28.78</v>
      </c>
      <c r="N1404">
        <f>'Central-Hudson On Peak'!I1404</f>
        <v>-1.9899999999999998</v>
      </c>
      <c r="O1404">
        <f>'Central-Hudson On Peak'!D1404</f>
        <v>51.34</v>
      </c>
      <c r="P1404" s="2">
        <f t="shared" si="87"/>
        <v>20.57</v>
      </c>
    </row>
    <row r="1405" spans="1:16" x14ac:dyDescent="0.25">
      <c r="A1405" t="s">
        <v>9180</v>
      </c>
      <c r="B1405">
        <v>2000</v>
      </c>
      <c r="C1405">
        <v>28.78</v>
      </c>
      <c r="D1405">
        <v>28.53</v>
      </c>
      <c r="E1405">
        <v>-2.7</v>
      </c>
      <c r="F1405">
        <v>-2.93</v>
      </c>
      <c r="G1405">
        <v>-0.59</v>
      </c>
      <c r="H1405">
        <v>-1.07</v>
      </c>
      <c r="I1405">
        <f t="shared" si="84"/>
        <v>0.25</v>
      </c>
      <c r="J1405">
        <f t="shared" si="85"/>
        <v>28.53</v>
      </c>
      <c r="K1405">
        <f t="shared" si="86"/>
        <v>28.78</v>
      </c>
      <c r="N1405">
        <f>'Central-Hudson On Peak'!I1405</f>
        <v>-1.9899999999999998</v>
      </c>
      <c r="O1405">
        <f>'Central-Hudson On Peak'!D1405</f>
        <v>51.34</v>
      </c>
      <c r="P1405" s="2">
        <f t="shared" si="87"/>
        <v>20.57</v>
      </c>
    </row>
    <row r="1406" spans="1:16" x14ac:dyDescent="0.25">
      <c r="A1406" t="s">
        <v>9181</v>
      </c>
      <c r="B1406">
        <v>2000</v>
      </c>
      <c r="C1406">
        <v>34.89</v>
      </c>
      <c r="D1406">
        <v>34.29</v>
      </c>
      <c r="E1406">
        <v>-0.4</v>
      </c>
      <c r="F1406">
        <v>-0.43</v>
      </c>
      <c r="G1406">
        <v>-0.78</v>
      </c>
      <c r="H1406">
        <v>-1.41</v>
      </c>
      <c r="I1406">
        <f t="shared" si="84"/>
        <v>0.60000000000000142</v>
      </c>
      <c r="J1406">
        <f t="shared" si="85"/>
        <v>34.29</v>
      </c>
      <c r="K1406">
        <f t="shared" si="86"/>
        <v>34.89</v>
      </c>
      <c r="N1406">
        <f>'Central-Hudson On Peak'!I1406</f>
        <v>-2.63</v>
      </c>
      <c r="O1406">
        <f>'Central-Hudson On Peak'!D1406</f>
        <v>40.57</v>
      </c>
      <c r="P1406" s="2">
        <f t="shared" si="87"/>
        <v>3.0499999999999972</v>
      </c>
    </row>
    <row r="1407" spans="1:16" x14ac:dyDescent="0.25">
      <c r="A1407" t="s">
        <v>9182</v>
      </c>
      <c r="B1407">
        <v>2000</v>
      </c>
      <c r="C1407">
        <v>35.42</v>
      </c>
      <c r="D1407">
        <v>34.86</v>
      </c>
      <c r="E1407">
        <v>-0.77</v>
      </c>
      <c r="F1407">
        <v>-0.84</v>
      </c>
      <c r="G1407">
        <v>-0.79</v>
      </c>
      <c r="H1407">
        <v>-1.42</v>
      </c>
      <c r="I1407">
        <f t="shared" si="84"/>
        <v>0.56000000000000227</v>
      </c>
      <c r="J1407">
        <f t="shared" si="85"/>
        <v>34.86</v>
      </c>
      <c r="K1407">
        <f t="shared" si="86"/>
        <v>35.42</v>
      </c>
      <c r="N1407">
        <f>'Central-Hudson On Peak'!I1407</f>
        <v>-2.6500000000000004</v>
      </c>
      <c r="O1407">
        <f>'Central-Hudson On Peak'!D1407</f>
        <v>43.94</v>
      </c>
      <c r="P1407" s="2">
        <f t="shared" si="87"/>
        <v>5.8699999999999974</v>
      </c>
    </row>
    <row r="1408" spans="1:16" x14ac:dyDescent="0.25">
      <c r="A1408" t="s">
        <v>9183</v>
      </c>
      <c r="B1408">
        <v>2000</v>
      </c>
      <c r="C1408">
        <v>34.69</v>
      </c>
      <c r="D1408">
        <v>34.08</v>
      </c>
      <c r="E1408">
        <v>-0.26</v>
      </c>
      <c r="F1408">
        <v>-0.28000000000000003</v>
      </c>
      <c r="G1408">
        <v>-0.78</v>
      </c>
      <c r="H1408">
        <v>-1.41</v>
      </c>
      <c r="I1408">
        <f t="shared" si="84"/>
        <v>0.60999999999999943</v>
      </c>
      <c r="J1408">
        <f t="shared" si="85"/>
        <v>34.08</v>
      </c>
      <c r="K1408">
        <f t="shared" si="86"/>
        <v>34.69</v>
      </c>
      <c r="N1408">
        <f>'Central-Hudson On Peak'!I1408</f>
        <v>-2.62</v>
      </c>
      <c r="O1408">
        <f>'Central-Hudson On Peak'!D1408</f>
        <v>39.31</v>
      </c>
      <c r="P1408" s="2">
        <f t="shared" si="87"/>
        <v>2.0000000000000071</v>
      </c>
    </row>
    <row r="1409" spans="1:16" x14ac:dyDescent="0.25">
      <c r="A1409" t="s">
        <v>9184</v>
      </c>
      <c r="B1409">
        <v>2000</v>
      </c>
      <c r="C1409">
        <v>36.46</v>
      </c>
      <c r="D1409">
        <v>35.799999999999997</v>
      </c>
      <c r="E1409">
        <v>0</v>
      </c>
      <c r="F1409">
        <v>0</v>
      </c>
      <c r="G1409">
        <v>-0.83</v>
      </c>
      <c r="H1409">
        <v>-1.49</v>
      </c>
      <c r="I1409">
        <f t="shared" si="84"/>
        <v>0.66000000000000369</v>
      </c>
      <c r="J1409">
        <f t="shared" si="85"/>
        <v>35.799999999999997</v>
      </c>
      <c r="K1409">
        <f t="shared" si="86"/>
        <v>36.46</v>
      </c>
      <c r="N1409">
        <f>'Central-Hudson On Peak'!I1409</f>
        <v>-2.78</v>
      </c>
      <c r="O1409">
        <f>'Central-Hudson On Peak'!D1409</f>
        <v>39.24</v>
      </c>
      <c r="P1409" s="2">
        <f t="shared" si="87"/>
        <v>0</v>
      </c>
    </row>
    <row r="1410" spans="1:16" x14ac:dyDescent="0.25">
      <c r="A1410" t="s">
        <v>9201</v>
      </c>
      <c r="B1410">
        <v>2000</v>
      </c>
      <c r="C1410">
        <v>57.74</v>
      </c>
      <c r="D1410">
        <v>56.15</v>
      </c>
      <c r="E1410">
        <v>0</v>
      </c>
      <c r="F1410">
        <v>0</v>
      </c>
      <c r="G1410">
        <v>-1.56</v>
      </c>
      <c r="H1410">
        <v>-3.15</v>
      </c>
      <c r="I1410">
        <f t="shared" si="84"/>
        <v>1.5900000000000034</v>
      </c>
      <c r="J1410">
        <f t="shared" si="85"/>
        <v>56.15</v>
      </c>
      <c r="K1410">
        <f t="shared" si="86"/>
        <v>57.74</v>
      </c>
      <c r="N1410">
        <f>'Central-Hudson On Peak'!I1410</f>
        <v>-4.5999999999999996</v>
      </c>
      <c r="O1410">
        <f>'Central-Hudson On Peak'!D1410</f>
        <v>62.34</v>
      </c>
      <c r="P1410" s="2">
        <f t="shared" si="87"/>
        <v>0</v>
      </c>
    </row>
    <row r="1411" spans="1:16" x14ac:dyDescent="0.25">
      <c r="A1411" t="s">
        <v>9202</v>
      </c>
      <c r="B1411">
        <v>2000</v>
      </c>
      <c r="C1411">
        <v>50.63</v>
      </c>
      <c r="D1411">
        <v>49.53</v>
      </c>
      <c r="E1411">
        <v>0.3</v>
      </c>
      <c r="F1411">
        <v>0</v>
      </c>
      <c r="G1411">
        <v>-1.38</v>
      </c>
      <c r="H1411">
        <v>-2.78</v>
      </c>
      <c r="I1411">
        <f t="shared" ref="I1411:I1474" si="88">C1411-D1411</f>
        <v>1.1000000000000014</v>
      </c>
      <c r="J1411">
        <f t="shared" ref="J1411:J1474" si="89">D1411</f>
        <v>49.53</v>
      </c>
      <c r="K1411">
        <f t="shared" ref="K1411:K1474" si="90">C1411</f>
        <v>50.63</v>
      </c>
      <c r="N1411">
        <f>'Central-Hudson On Peak'!I1411</f>
        <v>-4.0600000000000005</v>
      </c>
      <c r="O1411">
        <f>'Central-Hudson On Peak'!D1411</f>
        <v>54.99</v>
      </c>
      <c r="P1411" s="2">
        <f t="shared" ref="P1411:P1474" si="91">(O1411+N1411)-K1411</f>
        <v>0.29999999999999716</v>
      </c>
    </row>
    <row r="1412" spans="1:16" x14ac:dyDescent="0.25">
      <c r="A1412" t="s">
        <v>9203</v>
      </c>
      <c r="B1412">
        <v>2000</v>
      </c>
      <c r="C1412">
        <v>57.74</v>
      </c>
      <c r="D1412">
        <v>56.15</v>
      </c>
      <c r="E1412">
        <v>0</v>
      </c>
      <c r="F1412">
        <v>0</v>
      </c>
      <c r="G1412">
        <v>-1.56</v>
      </c>
      <c r="H1412">
        <v>-3.15</v>
      </c>
      <c r="I1412">
        <f t="shared" si="88"/>
        <v>1.5900000000000034</v>
      </c>
      <c r="J1412">
        <f t="shared" si="89"/>
        <v>56.15</v>
      </c>
      <c r="K1412">
        <f t="shared" si="90"/>
        <v>57.74</v>
      </c>
      <c r="N1412">
        <f>'Central-Hudson On Peak'!I1412</f>
        <v>-4.5999999999999996</v>
      </c>
      <c r="O1412">
        <f>'Central-Hudson On Peak'!D1412</f>
        <v>62.34</v>
      </c>
      <c r="P1412" s="2">
        <f t="shared" si="91"/>
        <v>0</v>
      </c>
    </row>
    <row r="1413" spans="1:16" x14ac:dyDescent="0.25">
      <c r="A1413" t="s">
        <v>9204</v>
      </c>
      <c r="B1413">
        <v>2000</v>
      </c>
      <c r="C1413">
        <v>60.89</v>
      </c>
      <c r="D1413">
        <v>59.22</v>
      </c>
      <c r="E1413">
        <v>0</v>
      </c>
      <c r="F1413">
        <v>0</v>
      </c>
      <c r="G1413">
        <v>-1.65</v>
      </c>
      <c r="H1413">
        <v>-3.32</v>
      </c>
      <c r="I1413">
        <f t="shared" si="88"/>
        <v>1.6700000000000017</v>
      </c>
      <c r="J1413">
        <f t="shared" si="89"/>
        <v>59.22</v>
      </c>
      <c r="K1413">
        <f t="shared" si="90"/>
        <v>60.89</v>
      </c>
      <c r="N1413">
        <f>'Central-Hudson On Peak'!I1413</f>
        <v>-4.8499999999999996</v>
      </c>
      <c r="O1413">
        <f>'Central-Hudson On Peak'!D1413</f>
        <v>65.739999999999995</v>
      </c>
      <c r="P1413" s="2">
        <f t="shared" si="91"/>
        <v>0</v>
      </c>
    </row>
    <row r="1414" spans="1:16" x14ac:dyDescent="0.25">
      <c r="A1414" t="s">
        <v>9205</v>
      </c>
      <c r="B1414">
        <v>2000</v>
      </c>
      <c r="C1414">
        <v>56.86</v>
      </c>
      <c r="D1414">
        <v>55.3</v>
      </c>
      <c r="E1414">
        <v>0</v>
      </c>
      <c r="F1414">
        <v>0</v>
      </c>
      <c r="G1414">
        <v>-1.54</v>
      </c>
      <c r="H1414">
        <v>-3.1</v>
      </c>
      <c r="I1414">
        <f t="shared" si="88"/>
        <v>1.5600000000000023</v>
      </c>
      <c r="J1414">
        <f t="shared" si="89"/>
        <v>55.3</v>
      </c>
      <c r="K1414">
        <f t="shared" si="90"/>
        <v>56.86</v>
      </c>
      <c r="N1414">
        <f>'Central-Hudson On Peak'!I1414</f>
        <v>-4.53</v>
      </c>
      <c r="O1414">
        <f>'Central-Hudson On Peak'!D1414</f>
        <v>61.39</v>
      </c>
      <c r="P1414" s="2">
        <f t="shared" si="91"/>
        <v>0</v>
      </c>
    </row>
    <row r="1415" spans="1:16" x14ac:dyDescent="0.25">
      <c r="A1415" t="s">
        <v>9206</v>
      </c>
      <c r="B1415">
        <v>2000</v>
      </c>
      <c r="C1415">
        <v>50.93</v>
      </c>
      <c r="D1415">
        <v>49.53</v>
      </c>
      <c r="E1415">
        <v>0</v>
      </c>
      <c r="F1415">
        <v>0</v>
      </c>
      <c r="G1415">
        <v>-1.38</v>
      </c>
      <c r="H1415">
        <v>-2.78</v>
      </c>
      <c r="I1415">
        <f t="shared" si="88"/>
        <v>1.3999999999999986</v>
      </c>
      <c r="J1415">
        <f t="shared" si="89"/>
        <v>49.53</v>
      </c>
      <c r="K1415">
        <f t="shared" si="90"/>
        <v>50.93</v>
      </c>
      <c r="N1415">
        <f>'Central-Hudson On Peak'!I1415</f>
        <v>-4.0600000000000005</v>
      </c>
      <c r="O1415">
        <f>'Central-Hudson On Peak'!D1415</f>
        <v>54.99</v>
      </c>
      <c r="P1415" s="2">
        <f t="shared" si="91"/>
        <v>0</v>
      </c>
    </row>
    <row r="1416" spans="1:16" x14ac:dyDescent="0.25">
      <c r="A1416" t="s">
        <v>9207</v>
      </c>
      <c r="B1416">
        <v>2000</v>
      </c>
      <c r="C1416">
        <v>50.93</v>
      </c>
      <c r="D1416">
        <v>49.53</v>
      </c>
      <c r="E1416">
        <v>0</v>
      </c>
      <c r="F1416">
        <v>0</v>
      </c>
      <c r="G1416">
        <v>-1.38</v>
      </c>
      <c r="H1416">
        <v>-2.78</v>
      </c>
      <c r="I1416">
        <f t="shared" si="88"/>
        <v>1.3999999999999986</v>
      </c>
      <c r="J1416">
        <f t="shared" si="89"/>
        <v>49.53</v>
      </c>
      <c r="K1416">
        <f t="shared" si="90"/>
        <v>50.93</v>
      </c>
      <c r="N1416">
        <f>'Central-Hudson On Peak'!I1416</f>
        <v>-4.0600000000000005</v>
      </c>
      <c r="O1416">
        <f>'Central-Hudson On Peak'!D1416</f>
        <v>54.99</v>
      </c>
      <c r="P1416" s="2">
        <f t="shared" si="91"/>
        <v>0</v>
      </c>
    </row>
    <row r="1417" spans="1:16" x14ac:dyDescent="0.25">
      <c r="A1417" t="s">
        <v>9208</v>
      </c>
      <c r="B1417">
        <v>2000</v>
      </c>
      <c r="C1417">
        <v>50.63</v>
      </c>
      <c r="D1417">
        <v>49.53</v>
      </c>
      <c r="E1417">
        <v>0.3</v>
      </c>
      <c r="F1417">
        <v>0</v>
      </c>
      <c r="G1417">
        <v>-1.38</v>
      </c>
      <c r="H1417">
        <v>-2.78</v>
      </c>
      <c r="I1417">
        <f t="shared" si="88"/>
        <v>1.1000000000000014</v>
      </c>
      <c r="J1417">
        <f t="shared" si="89"/>
        <v>49.53</v>
      </c>
      <c r="K1417">
        <f t="shared" si="90"/>
        <v>50.63</v>
      </c>
      <c r="N1417">
        <f>'Central-Hudson On Peak'!I1417</f>
        <v>-4.0600000000000005</v>
      </c>
      <c r="O1417">
        <f>'Central-Hudson On Peak'!D1417</f>
        <v>54.99</v>
      </c>
      <c r="P1417" s="2">
        <f t="shared" si="91"/>
        <v>0.29999999999999716</v>
      </c>
    </row>
    <row r="1418" spans="1:16" x14ac:dyDescent="0.25">
      <c r="A1418" t="s">
        <v>9209</v>
      </c>
      <c r="B1418">
        <v>2000</v>
      </c>
      <c r="C1418">
        <v>50.62</v>
      </c>
      <c r="D1418">
        <v>49.53</v>
      </c>
      <c r="E1418">
        <v>0.31</v>
      </c>
      <c r="F1418">
        <v>0</v>
      </c>
      <c r="G1418">
        <v>-1.38</v>
      </c>
      <c r="H1418">
        <v>-2.78</v>
      </c>
      <c r="I1418">
        <f t="shared" si="88"/>
        <v>1.0899999999999963</v>
      </c>
      <c r="J1418">
        <f t="shared" si="89"/>
        <v>49.53</v>
      </c>
      <c r="K1418">
        <f t="shared" si="90"/>
        <v>50.62</v>
      </c>
      <c r="N1418">
        <f>'Central-Hudson On Peak'!I1418</f>
        <v>-4.0600000000000005</v>
      </c>
      <c r="O1418">
        <f>'Central-Hudson On Peak'!D1418</f>
        <v>54.99</v>
      </c>
      <c r="P1418" s="2">
        <f t="shared" si="91"/>
        <v>0.31000000000000227</v>
      </c>
    </row>
    <row r="1419" spans="1:16" x14ac:dyDescent="0.25">
      <c r="A1419" t="s">
        <v>9210</v>
      </c>
      <c r="B1419">
        <v>2000</v>
      </c>
      <c r="C1419">
        <v>50.84</v>
      </c>
      <c r="D1419">
        <v>49.53</v>
      </c>
      <c r="E1419">
        <v>0.09</v>
      </c>
      <c r="F1419">
        <v>0</v>
      </c>
      <c r="G1419">
        <v>-1.38</v>
      </c>
      <c r="H1419">
        <v>-2.78</v>
      </c>
      <c r="I1419">
        <f t="shared" si="88"/>
        <v>1.3100000000000023</v>
      </c>
      <c r="J1419">
        <f t="shared" si="89"/>
        <v>49.53</v>
      </c>
      <c r="K1419">
        <f t="shared" si="90"/>
        <v>50.84</v>
      </c>
      <c r="N1419">
        <f>'Central-Hudson On Peak'!I1419</f>
        <v>-4.0600000000000005</v>
      </c>
      <c r="O1419">
        <f>'Central-Hudson On Peak'!D1419</f>
        <v>54.99</v>
      </c>
      <c r="P1419" s="2">
        <f t="shared" si="91"/>
        <v>8.9999999999996305E-2</v>
      </c>
    </row>
    <row r="1420" spans="1:16" x14ac:dyDescent="0.25">
      <c r="A1420" t="s">
        <v>9211</v>
      </c>
      <c r="B1420">
        <v>2000</v>
      </c>
      <c r="C1420">
        <v>47.9</v>
      </c>
      <c r="D1420">
        <v>46.66</v>
      </c>
      <c r="E1420">
        <v>0.08</v>
      </c>
      <c r="F1420">
        <v>0</v>
      </c>
      <c r="G1420">
        <v>-1.3</v>
      </c>
      <c r="H1420">
        <v>-2.62</v>
      </c>
      <c r="I1420">
        <f t="shared" si="88"/>
        <v>1.240000000000002</v>
      </c>
      <c r="J1420">
        <f t="shared" si="89"/>
        <v>46.66</v>
      </c>
      <c r="K1420">
        <f t="shared" si="90"/>
        <v>47.9</v>
      </c>
      <c r="N1420">
        <f>'Central-Hudson On Peak'!I1420</f>
        <v>-3.8200000000000003</v>
      </c>
      <c r="O1420">
        <f>'Central-Hudson On Peak'!D1420</f>
        <v>51.8</v>
      </c>
      <c r="P1420" s="2">
        <f t="shared" si="91"/>
        <v>7.9999999999998295E-2</v>
      </c>
    </row>
    <row r="1421" spans="1:16" x14ac:dyDescent="0.25">
      <c r="A1421" t="s">
        <v>9212</v>
      </c>
      <c r="B1421">
        <v>2000</v>
      </c>
      <c r="C1421">
        <v>37.79</v>
      </c>
      <c r="D1421">
        <v>36.82</v>
      </c>
      <c r="E1421">
        <v>0.06</v>
      </c>
      <c r="F1421">
        <v>0</v>
      </c>
      <c r="G1421">
        <v>-1.03</v>
      </c>
      <c r="H1421">
        <v>-2.06</v>
      </c>
      <c r="I1421">
        <f t="shared" si="88"/>
        <v>0.96999999999999886</v>
      </c>
      <c r="J1421">
        <f t="shared" si="89"/>
        <v>36.82</v>
      </c>
      <c r="K1421">
        <f t="shared" si="90"/>
        <v>37.79</v>
      </c>
      <c r="N1421">
        <f>'Central-Hudson On Peak'!I1421</f>
        <v>-3.02</v>
      </c>
      <c r="O1421">
        <f>'Central-Hudson On Peak'!D1421</f>
        <v>40.869999999999997</v>
      </c>
      <c r="P1421" s="2">
        <f t="shared" si="91"/>
        <v>5.9999999999995168E-2</v>
      </c>
    </row>
    <row r="1422" spans="1:16" x14ac:dyDescent="0.25">
      <c r="A1422" t="s">
        <v>9213</v>
      </c>
      <c r="B1422">
        <v>2000</v>
      </c>
      <c r="C1422">
        <v>40.200000000000003</v>
      </c>
      <c r="D1422">
        <v>39.159999999999997</v>
      </c>
      <c r="E1422">
        <v>7.0000000000000007E-2</v>
      </c>
      <c r="F1422">
        <v>0</v>
      </c>
      <c r="G1422">
        <v>-1.0900000000000001</v>
      </c>
      <c r="H1422">
        <v>-2.2000000000000002</v>
      </c>
      <c r="I1422">
        <f t="shared" si="88"/>
        <v>1.0400000000000063</v>
      </c>
      <c r="J1422">
        <f t="shared" si="89"/>
        <v>39.159999999999997</v>
      </c>
      <c r="K1422">
        <f t="shared" si="90"/>
        <v>40.200000000000003</v>
      </c>
      <c r="N1422">
        <f>'Central-Hudson On Peak'!I1422</f>
        <v>-3.21</v>
      </c>
      <c r="O1422">
        <f>'Central-Hudson On Peak'!D1422</f>
        <v>43.48</v>
      </c>
      <c r="P1422" s="2">
        <f t="shared" si="91"/>
        <v>6.9999999999993179E-2</v>
      </c>
    </row>
    <row r="1423" spans="1:16" x14ac:dyDescent="0.25">
      <c r="A1423" t="s">
        <v>9214</v>
      </c>
      <c r="B1423">
        <v>2000</v>
      </c>
      <c r="C1423">
        <v>47.29</v>
      </c>
      <c r="D1423">
        <v>46.07</v>
      </c>
      <c r="E1423">
        <v>0.08</v>
      </c>
      <c r="F1423">
        <v>0</v>
      </c>
      <c r="G1423">
        <v>-1.28</v>
      </c>
      <c r="H1423">
        <v>-2.58</v>
      </c>
      <c r="I1423">
        <f t="shared" si="88"/>
        <v>1.2199999999999989</v>
      </c>
      <c r="J1423">
        <f t="shared" si="89"/>
        <v>46.07</v>
      </c>
      <c r="K1423">
        <f t="shared" si="90"/>
        <v>47.29</v>
      </c>
      <c r="N1423">
        <f>'Central-Hudson On Peak'!I1423</f>
        <v>-3.7700000000000005</v>
      </c>
      <c r="O1423">
        <f>'Central-Hudson On Peak'!D1423</f>
        <v>51.14</v>
      </c>
      <c r="P1423" s="2">
        <f t="shared" si="91"/>
        <v>7.9999999999998295E-2</v>
      </c>
    </row>
    <row r="1424" spans="1:16" x14ac:dyDescent="0.25">
      <c r="A1424" t="s">
        <v>9215</v>
      </c>
      <c r="B1424">
        <v>2000</v>
      </c>
      <c r="C1424">
        <v>50.93</v>
      </c>
      <c r="D1424">
        <v>49.53</v>
      </c>
      <c r="E1424">
        <v>0</v>
      </c>
      <c r="F1424">
        <v>0</v>
      </c>
      <c r="G1424">
        <v>-1.38</v>
      </c>
      <c r="H1424">
        <v>-2.78</v>
      </c>
      <c r="I1424">
        <f t="shared" si="88"/>
        <v>1.3999999999999986</v>
      </c>
      <c r="J1424">
        <f t="shared" si="89"/>
        <v>49.53</v>
      </c>
      <c r="K1424">
        <f t="shared" si="90"/>
        <v>50.93</v>
      </c>
      <c r="N1424">
        <f>'Central-Hudson On Peak'!I1424</f>
        <v>-4.0600000000000005</v>
      </c>
      <c r="O1424">
        <f>'Central-Hudson On Peak'!D1424</f>
        <v>54.99</v>
      </c>
      <c r="P1424" s="2">
        <f t="shared" si="91"/>
        <v>0</v>
      </c>
    </row>
    <row r="1425" spans="1:16" x14ac:dyDescent="0.25">
      <c r="A1425" t="s">
        <v>9216</v>
      </c>
      <c r="B1425">
        <v>2000</v>
      </c>
      <c r="C1425">
        <v>50.93</v>
      </c>
      <c r="D1425">
        <v>49.53</v>
      </c>
      <c r="E1425">
        <v>0</v>
      </c>
      <c r="F1425">
        <v>0</v>
      </c>
      <c r="G1425">
        <v>-1.38</v>
      </c>
      <c r="H1425">
        <v>-2.78</v>
      </c>
      <c r="I1425">
        <f t="shared" si="88"/>
        <v>1.3999999999999986</v>
      </c>
      <c r="J1425">
        <f t="shared" si="89"/>
        <v>49.53</v>
      </c>
      <c r="K1425">
        <f t="shared" si="90"/>
        <v>50.93</v>
      </c>
      <c r="N1425">
        <f>'Central-Hudson On Peak'!I1425</f>
        <v>-4.0600000000000005</v>
      </c>
      <c r="O1425">
        <f>'Central-Hudson On Peak'!D1425</f>
        <v>54.99</v>
      </c>
      <c r="P1425" s="2">
        <f t="shared" si="91"/>
        <v>0</v>
      </c>
    </row>
    <row r="1426" spans="1:16" x14ac:dyDescent="0.25">
      <c r="A1426" t="s">
        <v>9233</v>
      </c>
      <c r="B1426">
        <v>2000</v>
      </c>
      <c r="C1426">
        <v>46.84</v>
      </c>
      <c r="D1426">
        <v>45.46</v>
      </c>
      <c r="E1426">
        <v>0</v>
      </c>
      <c r="F1426">
        <v>0</v>
      </c>
      <c r="G1426">
        <v>-1.41</v>
      </c>
      <c r="H1426">
        <v>-2.79</v>
      </c>
      <c r="I1426">
        <f t="shared" si="88"/>
        <v>1.3800000000000026</v>
      </c>
      <c r="J1426">
        <f t="shared" si="89"/>
        <v>45.46</v>
      </c>
      <c r="K1426">
        <f t="shared" si="90"/>
        <v>46.84</v>
      </c>
      <c r="N1426">
        <f>'Central-Hudson On Peak'!I1426</f>
        <v>-4.1399999999999997</v>
      </c>
      <c r="O1426">
        <f>'Central-Hudson On Peak'!D1426</f>
        <v>50.98</v>
      </c>
      <c r="P1426" s="2">
        <f t="shared" si="91"/>
        <v>0</v>
      </c>
    </row>
    <row r="1427" spans="1:16" x14ac:dyDescent="0.25">
      <c r="A1427" t="s">
        <v>9234</v>
      </c>
      <c r="B1427">
        <v>2000</v>
      </c>
      <c r="C1427">
        <v>39.049999999999997</v>
      </c>
      <c r="D1427">
        <v>37.979999999999997</v>
      </c>
      <c r="E1427">
        <v>0.08</v>
      </c>
      <c r="F1427">
        <v>0</v>
      </c>
      <c r="G1427">
        <v>-1.18</v>
      </c>
      <c r="H1427">
        <v>-2.33</v>
      </c>
      <c r="I1427">
        <f t="shared" si="88"/>
        <v>1.0700000000000003</v>
      </c>
      <c r="J1427">
        <f t="shared" si="89"/>
        <v>37.979999999999997</v>
      </c>
      <c r="K1427">
        <f t="shared" si="90"/>
        <v>39.049999999999997</v>
      </c>
      <c r="N1427">
        <f>'Central-Hudson On Peak'!I1427</f>
        <v>-3.4699999999999998</v>
      </c>
      <c r="O1427">
        <f>'Central-Hudson On Peak'!D1427</f>
        <v>42.6</v>
      </c>
      <c r="P1427" s="2">
        <f t="shared" si="91"/>
        <v>8.00000000000054E-2</v>
      </c>
    </row>
    <row r="1428" spans="1:16" x14ac:dyDescent="0.25">
      <c r="A1428" t="s">
        <v>9235</v>
      </c>
      <c r="B1428">
        <v>2000</v>
      </c>
      <c r="C1428">
        <v>48.28</v>
      </c>
      <c r="D1428">
        <v>46.85</v>
      </c>
      <c r="E1428">
        <v>0</v>
      </c>
      <c r="F1428">
        <v>0</v>
      </c>
      <c r="G1428">
        <v>-1.45</v>
      </c>
      <c r="H1428">
        <v>-2.88</v>
      </c>
      <c r="I1428">
        <f t="shared" si="88"/>
        <v>1.4299999999999997</v>
      </c>
      <c r="J1428">
        <f t="shared" si="89"/>
        <v>46.85</v>
      </c>
      <c r="K1428">
        <f t="shared" si="90"/>
        <v>48.28</v>
      </c>
      <c r="N1428">
        <f>'Central-Hudson On Peak'!I1428</f>
        <v>-4.2699999999999996</v>
      </c>
      <c r="O1428">
        <f>'Central-Hudson On Peak'!D1428</f>
        <v>52.55</v>
      </c>
      <c r="P1428" s="2">
        <f t="shared" si="91"/>
        <v>0</v>
      </c>
    </row>
    <row r="1429" spans="1:16" x14ac:dyDescent="0.25">
      <c r="A1429" t="s">
        <v>9236</v>
      </c>
      <c r="B1429">
        <v>2000</v>
      </c>
      <c r="C1429">
        <v>50.24</v>
      </c>
      <c r="D1429">
        <v>48.75</v>
      </c>
      <c r="E1429">
        <v>0</v>
      </c>
      <c r="F1429">
        <v>0</v>
      </c>
      <c r="G1429">
        <v>-1.51</v>
      </c>
      <c r="H1429">
        <v>-3</v>
      </c>
      <c r="I1429">
        <f t="shared" si="88"/>
        <v>1.490000000000002</v>
      </c>
      <c r="J1429">
        <f t="shared" si="89"/>
        <v>48.75</v>
      </c>
      <c r="K1429">
        <f t="shared" si="90"/>
        <v>50.24</v>
      </c>
      <c r="N1429">
        <f>'Central-Hudson On Peak'!I1429</f>
        <v>-4.45</v>
      </c>
      <c r="O1429">
        <f>'Central-Hudson On Peak'!D1429</f>
        <v>54.69</v>
      </c>
      <c r="P1429" s="2">
        <f t="shared" si="91"/>
        <v>0</v>
      </c>
    </row>
    <row r="1430" spans="1:16" x14ac:dyDescent="0.25">
      <c r="A1430" t="s">
        <v>9237</v>
      </c>
      <c r="B1430">
        <v>2000</v>
      </c>
      <c r="C1430">
        <v>50.24</v>
      </c>
      <c r="D1430">
        <v>48.75</v>
      </c>
      <c r="E1430">
        <v>0</v>
      </c>
      <c r="F1430">
        <v>0</v>
      </c>
      <c r="G1430">
        <v>-1.51</v>
      </c>
      <c r="H1430">
        <v>-3</v>
      </c>
      <c r="I1430">
        <f t="shared" si="88"/>
        <v>1.490000000000002</v>
      </c>
      <c r="J1430">
        <f t="shared" si="89"/>
        <v>48.75</v>
      </c>
      <c r="K1430">
        <f t="shared" si="90"/>
        <v>50.24</v>
      </c>
      <c r="N1430">
        <f>'Central-Hudson On Peak'!I1430</f>
        <v>-4.45</v>
      </c>
      <c r="O1430">
        <f>'Central-Hudson On Peak'!D1430</f>
        <v>54.69</v>
      </c>
      <c r="P1430" s="2">
        <f t="shared" si="91"/>
        <v>0</v>
      </c>
    </row>
    <row r="1431" spans="1:16" x14ac:dyDescent="0.25">
      <c r="A1431" t="s">
        <v>9238</v>
      </c>
      <c r="B1431">
        <v>2000</v>
      </c>
      <c r="C1431">
        <v>50.24</v>
      </c>
      <c r="D1431">
        <v>48.75</v>
      </c>
      <c r="E1431">
        <v>0</v>
      </c>
      <c r="F1431">
        <v>0</v>
      </c>
      <c r="G1431">
        <v>-1.51</v>
      </c>
      <c r="H1431">
        <v>-3</v>
      </c>
      <c r="I1431">
        <f t="shared" si="88"/>
        <v>1.490000000000002</v>
      </c>
      <c r="J1431">
        <f t="shared" si="89"/>
        <v>48.75</v>
      </c>
      <c r="K1431">
        <f t="shared" si="90"/>
        <v>50.24</v>
      </c>
      <c r="N1431">
        <f>'Central-Hudson On Peak'!I1431</f>
        <v>-4.45</v>
      </c>
      <c r="O1431">
        <f>'Central-Hudson On Peak'!D1431</f>
        <v>54.69</v>
      </c>
      <c r="P1431" s="2">
        <f t="shared" si="91"/>
        <v>0</v>
      </c>
    </row>
    <row r="1432" spans="1:16" x14ac:dyDescent="0.25">
      <c r="A1432" t="s">
        <v>9239</v>
      </c>
      <c r="B1432">
        <v>2000</v>
      </c>
      <c r="C1432">
        <v>50.24</v>
      </c>
      <c r="D1432">
        <v>48.75</v>
      </c>
      <c r="E1432">
        <v>0</v>
      </c>
      <c r="F1432">
        <v>0</v>
      </c>
      <c r="G1432">
        <v>-1.51</v>
      </c>
      <c r="H1432">
        <v>-3</v>
      </c>
      <c r="I1432">
        <f t="shared" si="88"/>
        <v>1.490000000000002</v>
      </c>
      <c r="J1432">
        <f t="shared" si="89"/>
        <v>48.75</v>
      </c>
      <c r="K1432">
        <f t="shared" si="90"/>
        <v>50.24</v>
      </c>
      <c r="N1432">
        <f>'Central-Hudson On Peak'!I1432</f>
        <v>-4.45</v>
      </c>
      <c r="O1432">
        <f>'Central-Hudson On Peak'!D1432</f>
        <v>54.69</v>
      </c>
      <c r="P1432" s="2">
        <f t="shared" si="91"/>
        <v>0</v>
      </c>
    </row>
    <row r="1433" spans="1:16" x14ac:dyDescent="0.25">
      <c r="A1433" t="s">
        <v>9240</v>
      </c>
      <c r="B1433">
        <v>2000</v>
      </c>
      <c r="C1433">
        <v>51.45</v>
      </c>
      <c r="D1433">
        <v>49.99</v>
      </c>
      <c r="E1433">
        <v>0.06</v>
      </c>
      <c r="F1433">
        <v>0</v>
      </c>
      <c r="G1433">
        <v>-1.55</v>
      </c>
      <c r="H1433">
        <v>-3.07</v>
      </c>
      <c r="I1433">
        <f t="shared" si="88"/>
        <v>1.4600000000000009</v>
      </c>
      <c r="J1433">
        <f t="shared" si="89"/>
        <v>49.99</v>
      </c>
      <c r="K1433">
        <f t="shared" si="90"/>
        <v>51.45</v>
      </c>
      <c r="N1433">
        <f>'Central-Hudson On Peak'!I1433</f>
        <v>-4.5599999999999996</v>
      </c>
      <c r="O1433">
        <f>'Central-Hudson On Peak'!D1433</f>
        <v>56.07</v>
      </c>
      <c r="P1433" s="2">
        <f t="shared" si="91"/>
        <v>5.9999999999995168E-2</v>
      </c>
    </row>
    <row r="1434" spans="1:16" x14ac:dyDescent="0.25">
      <c r="A1434" t="s">
        <v>9241</v>
      </c>
      <c r="B1434">
        <v>2000</v>
      </c>
      <c r="C1434">
        <v>50.18</v>
      </c>
      <c r="D1434">
        <v>48.75</v>
      </c>
      <c r="E1434">
        <v>0.06</v>
      </c>
      <c r="F1434">
        <v>0</v>
      </c>
      <c r="G1434">
        <v>-1.51</v>
      </c>
      <c r="H1434">
        <v>-3</v>
      </c>
      <c r="I1434">
        <f t="shared" si="88"/>
        <v>1.4299999999999997</v>
      </c>
      <c r="J1434">
        <f t="shared" si="89"/>
        <v>48.75</v>
      </c>
      <c r="K1434">
        <f t="shared" si="90"/>
        <v>50.18</v>
      </c>
      <c r="N1434">
        <f>'Central-Hudson On Peak'!I1434</f>
        <v>-4.45</v>
      </c>
      <c r="O1434">
        <f>'Central-Hudson On Peak'!D1434</f>
        <v>54.69</v>
      </c>
      <c r="P1434" s="2">
        <f t="shared" si="91"/>
        <v>5.9999999999995168E-2</v>
      </c>
    </row>
    <row r="1435" spans="1:16" x14ac:dyDescent="0.25">
      <c r="A1435" t="s">
        <v>9242</v>
      </c>
      <c r="B1435">
        <v>2000</v>
      </c>
      <c r="C1435">
        <v>50.18</v>
      </c>
      <c r="D1435">
        <v>48.75</v>
      </c>
      <c r="E1435">
        <v>0.06</v>
      </c>
      <c r="F1435">
        <v>0</v>
      </c>
      <c r="G1435">
        <v>-1.51</v>
      </c>
      <c r="H1435">
        <v>-3</v>
      </c>
      <c r="I1435">
        <f t="shared" si="88"/>
        <v>1.4299999999999997</v>
      </c>
      <c r="J1435">
        <f t="shared" si="89"/>
        <v>48.75</v>
      </c>
      <c r="K1435">
        <f t="shared" si="90"/>
        <v>50.18</v>
      </c>
      <c r="N1435">
        <f>'Central-Hudson On Peak'!I1435</f>
        <v>-4.45</v>
      </c>
      <c r="O1435">
        <f>'Central-Hudson On Peak'!D1435</f>
        <v>54.69</v>
      </c>
      <c r="P1435" s="2">
        <f t="shared" si="91"/>
        <v>5.9999999999995168E-2</v>
      </c>
    </row>
    <row r="1436" spans="1:16" x14ac:dyDescent="0.25">
      <c r="A1436" t="s">
        <v>9243</v>
      </c>
      <c r="B1436">
        <v>2000</v>
      </c>
      <c r="C1436">
        <v>50.18</v>
      </c>
      <c r="D1436">
        <v>48.75</v>
      </c>
      <c r="E1436">
        <v>0.06</v>
      </c>
      <c r="F1436">
        <v>0</v>
      </c>
      <c r="G1436">
        <v>-1.51</v>
      </c>
      <c r="H1436">
        <v>-3</v>
      </c>
      <c r="I1436">
        <f t="shared" si="88"/>
        <v>1.4299999999999997</v>
      </c>
      <c r="J1436">
        <f t="shared" si="89"/>
        <v>48.75</v>
      </c>
      <c r="K1436">
        <f t="shared" si="90"/>
        <v>50.18</v>
      </c>
      <c r="N1436">
        <f>'Central-Hudson On Peak'!I1436</f>
        <v>-4.45</v>
      </c>
      <c r="O1436">
        <f>'Central-Hudson On Peak'!D1436</f>
        <v>54.69</v>
      </c>
      <c r="P1436" s="2">
        <f t="shared" si="91"/>
        <v>5.9999999999995168E-2</v>
      </c>
    </row>
    <row r="1437" spans="1:16" x14ac:dyDescent="0.25">
      <c r="A1437" t="s">
        <v>9244</v>
      </c>
      <c r="B1437">
        <v>2000</v>
      </c>
      <c r="C1437">
        <v>37.78</v>
      </c>
      <c r="D1437">
        <v>36.700000000000003</v>
      </c>
      <c r="E1437">
        <v>0.04</v>
      </c>
      <c r="F1437">
        <v>0</v>
      </c>
      <c r="G1437">
        <v>-1.1299999999999999</v>
      </c>
      <c r="H1437">
        <v>-2.25</v>
      </c>
      <c r="I1437">
        <f t="shared" si="88"/>
        <v>1.0799999999999983</v>
      </c>
      <c r="J1437">
        <f t="shared" si="89"/>
        <v>36.700000000000003</v>
      </c>
      <c r="K1437">
        <f t="shared" si="90"/>
        <v>37.78</v>
      </c>
      <c r="N1437">
        <f>'Central-Hudson On Peak'!I1437</f>
        <v>-3.34</v>
      </c>
      <c r="O1437">
        <f>'Central-Hudson On Peak'!D1437</f>
        <v>41.16</v>
      </c>
      <c r="P1437" s="2">
        <f t="shared" si="91"/>
        <v>3.9999999999992042E-2</v>
      </c>
    </row>
    <row r="1438" spans="1:16" x14ac:dyDescent="0.25">
      <c r="A1438" t="s">
        <v>9245</v>
      </c>
      <c r="B1438">
        <v>2000</v>
      </c>
      <c r="C1438">
        <v>36.58</v>
      </c>
      <c r="D1438">
        <v>35.5</v>
      </c>
      <c r="E1438">
        <v>0</v>
      </c>
      <c r="F1438">
        <v>0</v>
      </c>
      <c r="G1438">
        <v>-1.1000000000000001</v>
      </c>
      <c r="H1438">
        <v>-2.1800000000000002</v>
      </c>
      <c r="I1438">
        <f t="shared" si="88"/>
        <v>1.0799999999999983</v>
      </c>
      <c r="J1438">
        <f t="shared" si="89"/>
        <v>35.5</v>
      </c>
      <c r="K1438">
        <f t="shared" si="90"/>
        <v>36.58</v>
      </c>
      <c r="N1438">
        <f>'Central-Hudson On Peak'!I1438</f>
        <v>-3.24</v>
      </c>
      <c r="O1438">
        <f>'Central-Hudson On Peak'!D1438</f>
        <v>39.82</v>
      </c>
      <c r="P1438" s="2">
        <f t="shared" si="91"/>
        <v>0</v>
      </c>
    </row>
    <row r="1439" spans="1:16" x14ac:dyDescent="0.25">
      <c r="A1439" t="s">
        <v>9246</v>
      </c>
      <c r="B1439">
        <v>2000</v>
      </c>
      <c r="C1439">
        <v>36.58</v>
      </c>
      <c r="D1439">
        <v>35.5</v>
      </c>
      <c r="E1439">
        <v>0</v>
      </c>
      <c r="F1439">
        <v>0</v>
      </c>
      <c r="G1439">
        <v>-1.1000000000000001</v>
      </c>
      <c r="H1439">
        <v>-2.1800000000000002</v>
      </c>
      <c r="I1439">
        <f t="shared" si="88"/>
        <v>1.0799999999999983</v>
      </c>
      <c r="J1439">
        <f t="shared" si="89"/>
        <v>35.5</v>
      </c>
      <c r="K1439">
        <f t="shared" si="90"/>
        <v>36.58</v>
      </c>
      <c r="N1439">
        <f>'Central-Hudson On Peak'!I1439</f>
        <v>-3.24</v>
      </c>
      <c r="O1439">
        <f>'Central-Hudson On Peak'!D1439</f>
        <v>39.82</v>
      </c>
      <c r="P1439" s="2">
        <f t="shared" si="91"/>
        <v>0</v>
      </c>
    </row>
    <row r="1440" spans="1:16" x14ac:dyDescent="0.25">
      <c r="A1440" t="s">
        <v>9247</v>
      </c>
      <c r="B1440">
        <v>2000</v>
      </c>
      <c r="C1440">
        <v>36.58</v>
      </c>
      <c r="D1440">
        <v>35.5</v>
      </c>
      <c r="E1440">
        <v>0</v>
      </c>
      <c r="F1440">
        <v>0</v>
      </c>
      <c r="G1440">
        <v>-1.1000000000000001</v>
      </c>
      <c r="H1440">
        <v>-2.1800000000000002</v>
      </c>
      <c r="I1440">
        <f t="shared" si="88"/>
        <v>1.0799999999999983</v>
      </c>
      <c r="J1440">
        <f t="shared" si="89"/>
        <v>35.5</v>
      </c>
      <c r="K1440">
        <f t="shared" si="90"/>
        <v>36.58</v>
      </c>
      <c r="N1440">
        <f>'Central-Hudson On Peak'!I1440</f>
        <v>-3.24</v>
      </c>
      <c r="O1440">
        <f>'Central-Hudson On Peak'!D1440</f>
        <v>39.82</v>
      </c>
      <c r="P1440" s="2">
        <f t="shared" si="91"/>
        <v>0</v>
      </c>
    </row>
    <row r="1441" spans="1:16" x14ac:dyDescent="0.25">
      <c r="A1441" t="s">
        <v>9248</v>
      </c>
      <c r="B1441">
        <v>2000</v>
      </c>
      <c r="C1441">
        <v>37.82</v>
      </c>
      <c r="D1441">
        <v>36.700000000000003</v>
      </c>
      <c r="E1441">
        <v>0</v>
      </c>
      <c r="F1441">
        <v>0</v>
      </c>
      <c r="G1441">
        <v>-1.1299999999999999</v>
      </c>
      <c r="H1441">
        <v>-2.25</v>
      </c>
      <c r="I1441">
        <f t="shared" si="88"/>
        <v>1.1199999999999974</v>
      </c>
      <c r="J1441">
        <f t="shared" si="89"/>
        <v>36.700000000000003</v>
      </c>
      <c r="K1441">
        <f t="shared" si="90"/>
        <v>37.82</v>
      </c>
      <c r="N1441">
        <f>'Central-Hudson On Peak'!I1441</f>
        <v>-3.34</v>
      </c>
      <c r="O1441">
        <f>'Central-Hudson On Peak'!D1441</f>
        <v>41.16</v>
      </c>
      <c r="P1441" s="2">
        <f t="shared" si="91"/>
        <v>0</v>
      </c>
    </row>
    <row r="1442" spans="1:16" x14ac:dyDescent="0.25">
      <c r="A1442" t="s">
        <v>9265</v>
      </c>
      <c r="B1442">
        <v>2000</v>
      </c>
      <c r="C1442">
        <v>68.63</v>
      </c>
      <c r="D1442">
        <v>66.73</v>
      </c>
      <c r="E1442">
        <v>0</v>
      </c>
      <c r="F1442">
        <v>0</v>
      </c>
      <c r="G1442">
        <v>-1.74</v>
      </c>
      <c r="H1442">
        <v>-3.64</v>
      </c>
      <c r="I1442">
        <f t="shared" si="88"/>
        <v>1.8999999999999915</v>
      </c>
      <c r="J1442">
        <f t="shared" si="89"/>
        <v>66.73</v>
      </c>
      <c r="K1442">
        <f t="shared" si="90"/>
        <v>68.63</v>
      </c>
      <c r="N1442">
        <f>'Central-Hudson On Peak'!I1442</f>
        <v>-6.21</v>
      </c>
      <c r="O1442">
        <f>'Central-Hudson On Peak'!D1442</f>
        <v>74.84</v>
      </c>
      <c r="P1442" s="2">
        <f t="shared" si="91"/>
        <v>0</v>
      </c>
    </row>
    <row r="1443" spans="1:16" x14ac:dyDescent="0.25">
      <c r="A1443" t="s">
        <v>9266</v>
      </c>
      <c r="B1443">
        <v>2000</v>
      </c>
      <c r="C1443">
        <v>60.13</v>
      </c>
      <c r="D1443">
        <v>58.48</v>
      </c>
      <c r="E1443">
        <v>0.02</v>
      </c>
      <c r="F1443">
        <v>0</v>
      </c>
      <c r="G1443">
        <v>-1.52</v>
      </c>
      <c r="H1443">
        <v>-3.19</v>
      </c>
      <c r="I1443">
        <f t="shared" si="88"/>
        <v>1.6500000000000057</v>
      </c>
      <c r="J1443">
        <f t="shared" si="89"/>
        <v>58.48</v>
      </c>
      <c r="K1443">
        <f t="shared" si="90"/>
        <v>60.13</v>
      </c>
      <c r="N1443">
        <f>'Central-Hudson On Peak'!I1443</f>
        <v>-5.4399999999999995</v>
      </c>
      <c r="O1443">
        <f>'Central-Hudson On Peak'!D1443</f>
        <v>65.59</v>
      </c>
      <c r="P1443" s="2">
        <f t="shared" si="91"/>
        <v>2.0000000000003126E-2</v>
      </c>
    </row>
    <row r="1444" spans="1:16" x14ac:dyDescent="0.25">
      <c r="A1444" t="s">
        <v>9267</v>
      </c>
      <c r="B1444">
        <v>2000</v>
      </c>
      <c r="C1444">
        <v>71.53</v>
      </c>
      <c r="D1444">
        <v>69.540000000000006</v>
      </c>
      <c r="E1444">
        <v>0</v>
      </c>
      <c r="F1444">
        <v>0</v>
      </c>
      <c r="G1444">
        <v>-1.81</v>
      </c>
      <c r="H1444">
        <v>-3.8</v>
      </c>
      <c r="I1444">
        <f t="shared" si="88"/>
        <v>1.9899999999999949</v>
      </c>
      <c r="J1444">
        <f t="shared" si="89"/>
        <v>69.540000000000006</v>
      </c>
      <c r="K1444">
        <f t="shared" si="90"/>
        <v>71.53</v>
      </c>
      <c r="N1444">
        <f>'Central-Hudson On Peak'!I1444</f>
        <v>-6.4700000000000006</v>
      </c>
      <c r="O1444">
        <f>'Central-Hudson On Peak'!D1444</f>
        <v>78</v>
      </c>
      <c r="P1444" s="2">
        <f t="shared" si="91"/>
        <v>0</v>
      </c>
    </row>
    <row r="1445" spans="1:16" x14ac:dyDescent="0.25">
      <c r="A1445" t="s">
        <v>9268</v>
      </c>
      <c r="B1445">
        <v>2000</v>
      </c>
      <c r="C1445">
        <v>90.73</v>
      </c>
      <c r="D1445">
        <v>88.22</v>
      </c>
      <c r="E1445">
        <v>0</v>
      </c>
      <c r="F1445">
        <v>0</v>
      </c>
      <c r="G1445">
        <v>-2.2999999999999998</v>
      </c>
      <c r="H1445">
        <v>-4.8099999999999996</v>
      </c>
      <c r="I1445">
        <f t="shared" si="88"/>
        <v>2.5100000000000051</v>
      </c>
      <c r="J1445">
        <f t="shared" si="89"/>
        <v>88.22</v>
      </c>
      <c r="K1445">
        <f t="shared" si="90"/>
        <v>90.73</v>
      </c>
      <c r="N1445">
        <f>'Central-Hudson On Peak'!I1445</f>
        <v>-8.2100000000000009</v>
      </c>
      <c r="O1445">
        <f>'Central-Hudson On Peak'!D1445</f>
        <v>98.94</v>
      </c>
      <c r="P1445" s="2">
        <f t="shared" si="91"/>
        <v>0</v>
      </c>
    </row>
    <row r="1446" spans="1:16" x14ac:dyDescent="0.25">
      <c r="A1446" t="s">
        <v>9269</v>
      </c>
      <c r="B1446">
        <v>2000</v>
      </c>
      <c r="C1446">
        <v>92.29</v>
      </c>
      <c r="D1446">
        <v>89.73</v>
      </c>
      <c r="E1446">
        <v>0</v>
      </c>
      <c r="F1446">
        <v>0</v>
      </c>
      <c r="G1446">
        <v>-2.34</v>
      </c>
      <c r="H1446">
        <v>-4.9000000000000004</v>
      </c>
      <c r="I1446">
        <f t="shared" si="88"/>
        <v>2.5600000000000023</v>
      </c>
      <c r="J1446">
        <f t="shared" si="89"/>
        <v>89.73</v>
      </c>
      <c r="K1446">
        <f t="shared" si="90"/>
        <v>92.29</v>
      </c>
      <c r="N1446">
        <f>'Central-Hudson On Peak'!I1446</f>
        <v>-8.35</v>
      </c>
      <c r="O1446">
        <f>'Central-Hudson On Peak'!D1446</f>
        <v>100.64</v>
      </c>
      <c r="P1446" s="2">
        <f t="shared" si="91"/>
        <v>0</v>
      </c>
    </row>
    <row r="1447" spans="1:16" x14ac:dyDescent="0.25">
      <c r="A1447" t="s">
        <v>9270</v>
      </c>
      <c r="B1447">
        <v>2000</v>
      </c>
      <c r="C1447">
        <v>98.08</v>
      </c>
      <c r="D1447">
        <v>95.36</v>
      </c>
      <c r="E1447">
        <v>0</v>
      </c>
      <c r="F1447">
        <v>0</v>
      </c>
      <c r="G1447">
        <v>-2.48</v>
      </c>
      <c r="H1447">
        <v>-5.2</v>
      </c>
      <c r="I1447">
        <f t="shared" si="88"/>
        <v>2.7199999999999989</v>
      </c>
      <c r="J1447">
        <f t="shared" si="89"/>
        <v>95.36</v>
      </c>
      <c r="K1447">
        <f t="shared" si="90"/>
        <v>98.08</v>
      </c>
      <c r="N1447">
        <f>'Central-Hudson On Peak'!I1447</f>
        <v>-8.8699999999999992</v>
      </c>
      <c r="O1447">
        <f>'Central-Hudson On Peak'!D1447</f>
        <v>106.95</v>
      </c>
      <c r="P1447" s="2">
        <f t="shared" si="91"/>
        <v>0</v>
      </c>
    </row>
    <row r="1448" spans="1:16" x14ac:dyDescent="0.25">
      <c r="A1448" t="s">
        <v>9271</v>
      </c>
      <c r="B1448">
        <v>2000</v>
      </c>
      <c r="C1448">
        <v>107.24</v>
      </c>
      <c r="D1448">
        <v>104.26</v>
      </c>
      <c r="E1448">
        <v>0</v>
      </c>
      <c r="F1448">
        <v>0</v>
      </c>
      <c r="G1448">
        <v>-2.71</v>
      </c>
      <c r="H1448">
        <v>-5.69</v>
      </c>
      <c r="I1448">
        <f t="shared" si="88"/>
        <v>2.9799999999999898</v>
      </c>
      <c r="J1448">
        <f t="shared" si="89"/>
        <v>104.26</v>
      </c>
      <c r="K1448">
        <f t="shared" si="90"/>
        <v>107.24</v>
      </c>
      <c r="N1448">
        <f>'Central-Hudson On Peak'!I1448</f>
        <v>-9.6900000000000013</v>
      </c>
      <c r="O1448">
        <f>'Central-Hudson On Peak'!D1448</f>
        <v>116.93</v>
      </c>
      <c r="P1448" s="2">
        <f t="shared" si="91"/>
        <v>0</v>
      </c>
    </row>
    <row r="1449" spans="1:16" x14ac:dyDescent="0.25">
      <c r="A1449" t="s">
        <v>9272</v>
      </c>
      <c r="B1449">
        <v>2000</v>
      </c>
      <c r="C1449">
        <v>117.18</v>
      </c>
      <c r="D1449">
        <v>113.92</v>
      </c>
      <c r="E1449">
        <v>0</v>
      </c>
      <c r="F1449">
        <v>0</v>
      </c>
      <c r="G1449">
        <v>-2.96</v>
      </c>
      <c r="H1449">
        <v>-6.22</v>
      </c>
      <c r="I1449">
        <f t="shared" si="88"/>
        <v>3.2600000000000051</v>
      </c>
      <c r="J1449">
        <f t="shared" si="89"/>
        <v>113.92</v>
      </c>
      <c r="K1449">
        <f t="shared" si="90"/>
        <v>117.18</v>
      </c>
      <c r="N1449">
        <f>'Central-Hudson On Peak'!I1449</f>
        <v>-10.59</v>
      </c>
      <c r="O1449">
        <f>'Central-Hudson On Peak'!D1449</f>
        <v>127.77</v>
      </c>
      <c r="P1449" s="2">
        <f t="shared" si="91"/>
        <v>0</v>
      </c>
    </row>
    <row r="1450" spans="1:16" x14ac:dyDescent="0.25">
      <c r="A1450" t="s">
        <v>9273</v>
      </c>
      <c r="B1450">
        <v>2000</v>
      </c>
      <c r="C1450">
        <v>107.24</v>
      </c>
      <c r="D1450">
        <v>104.26</v>
      </c>
      <c r="E1450">
        <v>0</v>
      </c>
      <c r="F1450">
        <v>0</v>
      </c>
      <c r="G1450">
        <v>-2.71</v>
      </c>
      <c r="H1450">
        <v>-5.69</v>
      </c>
      <c r="I1450">
        <f t="shared" si="88"/>
        <v>2.9799999999999898</v>
      </c>
      <c r="J1450">
        <f t="shared" si="89"/>
        <v>104.26</v>
      </c>
      <c r="K1450">
        <f t="shared" si="90"/>
        <v>107.24</v>
      </c>
      <c r="N1450">
        <f>'Central-Hudson On Peak'!I1450</f>
        <v>-9.6900000000000013</v>
      </c>
      <c r="O1450">
        <f>'Central-Hudson On Peak'!D1450</f>
        <v>116.93</v>
      </c>
      <c r="P1450" s="2">
        <f t="shared" si="91"/>
        <v>0</v>
      </c>
    </row>
    <row r="1451" spans="1:16" x14ac:dyDescent="0.25">
      <c r="A1451" t="s">
        <v>9274</v>
      </c>
      <c r="B1451">
        <v>2000</v>
      </c>
      <c r="C1451">
        <v>107.24</v>
      </c>
      <c r="D1451">
        <v>104.26</v>
      </c>
      <c r="E1451">
        <v>0</v>
      </c>
      <c r="F1451">
        <v>0</v>
      </c>
      <c r="G1451">
        <v>-2.71</v>
      </c>
      <c r="H1451">
        <v>-5.69</v>
      </c>
      <c r="I1451">
        <f t="shared" si="88"/>
        <v>2.9799999999999898</v>
      </c>
      <c r="J1451">
        <f t="shared" si="89"/>
        <v>104.26</v>
      </c>
      <c r="K1451">
        <f t="shared" si="90"/>
        <v>107.24</v>
      </c>
      <c r="N1451">
        <f>'Central-Hudson On Peak'!I1451</f>
        <v>-9.6900000000000013</v>
      </c>
      <c r="O1451">
        <f>'Central-Hudson On Peak'!D1451</f>
        <v>116.93</v>
      </c>
      <c r="P1451" s="2">
        <f t="shared" si="91"/>
        <v>0</v>
      </c>
    </row>
    <row r="1452" spans="1:16" x14ac:dyDescent="0.25">
      <c r="A1452" t="s">
        <v>9275</v>
      </c>
      <c r="B1452">
        <v>2000</v>
      </c>
      <c r="C1452">
        <v>91.02</v>
      </c>
      <c r="D1452">
        <v>88.49</v>
      </c>
      <c r="E1452">
        <v>0</v>
      </c>
      <c r="F1452">
        <v>0</v>
      </c>
      <c r="G1452">
        <v>-2.2999999999999998</v>
      </c>
      <c r="H1452">
        <v>-4.83</v>
      </c>
      <c r="I1452">
        <f t="shared" si="88"/>
        <v>2.5300000000000011</v>
      </c>
      <c r="J1452">
        <f t="shared" si="89"/>
        <v>88.49</v>
      </c>
      <c r="K1452">
        <f t="shared" si="90"/>
        <v>91.02</v>
      </c>
      <c r="N1452">
        <f>'Central-Hudson On Peak'!I1452</f>
        <v>-8.23</v>
      </c>
      <c r="O1452">
        <f>'Central-Hudson On Peak'!D1452</f>
        <v>99.25</v>
      </c>
      <c r="P1452" s="2">
        <f t="shared" si="91"/>
        <v>0</v>
      </c>
    </row>
    <row r="1453" spans="1:16" x14ac:dyDescent="0.25">
      <c r="A1453" t="s">
        <v>9276</v>
      </c>
      <c r="B1453">
        <v>2000</v>
      </c>
      <c r="C1453">
        <v>73.28</v>
      </c>
      <c r="D1453">
        <v>71.239999999999995</v>
      </c>
      <c r="E1453">
        <v>0</v>
      </c>
      <c r="F1453">
        <v>0</v>
      </c>
      <c r="G1453">
        <v>-1.85</v>
      </c>
      <c r="H1453">
        <v>-3.89</v>
      </c>
      <c r="I1453">
        <f t="shared" si="88"/>
        <v>2.0400000000000063</v>
      </c>
      <c r="J1453">
        <f t="shared" si="89"/>
        <v>71.239999999999995</v>
      </c>
      <c r="K1453">
        <f t="shared" si="90"/>
        <v>73.28</v>
      </c>
      <c r="N1453">
        <f>'Central-Hudson On Peak'!I1453</f>
        <v>-6.6199999999999992</v>
      </c>
      <c r="O1453">
        <f>'Central-Hudson On Peak'!D1453</f>
        <v>79.900000000000006</v>
      </c>
      <c r="P1453" s="2">
        <f t="shared" si="91"/>
        <v>0</v>
      </c>
    </row>
    <row r="1454" spans="1:16" x14ac:dyDescent="0.25">
      <c r="A1454" t="s">
        <v>9277</v>
      </c>
      <c r="B1454">
        <v>2000</v>
      </c>
      <c r="C1454">
        <v>63.83</v>
      </c>
      <c r="D1454">
        <v>62.09</v>
      </c>
      <c r="E1454">
        <v>0.03</v>
      </c>
      <c r="F1454">
        <v>0</v>
      </c>
      <c r="G1454">
        <v>-1.62</v>
      </c>
      <c r="H1454">
        <v>-3.39</v>
      </c>
      <c r="I1454">
        <f t="shared" si="88"/>
        <v>1.7399999999999949</v>
      </c>
      <c r="J1454">
        <f t="shared" si="89"/>
        <v>62.09</v>
      </c>
      <c r="K1454">
        <f t="shared" si="90"/>
        <v>63.83</v>
      </c>
      <c r="N1454">
        <f>'Central-Hudson On Peak'!I1454</f>
        <v>-5.78</v>
      </c>
      <c r="O1454">
        <f>'Central-Hudson On Peak'!D1454</f>
        <v>69.64</v>
      </c>
      <c r="P1454" s="2">
        <f t="shared" si="91"/>
        <v>3.0000000000001137E-2</v>
      </c>
    </row>
    <row r="1455" spans="1:16" x14ac:dyDescent="0.25">
      <c r="A1455" t="s">
        <v>9278</v>
      </c>
      <c r="B1455">
        <v>2000</v>
      </c>
      <c r="C1455">
        <v>62.11</v>
      </c>
      <c r="D1455">
        <v>60.4</v>
      </c>
      <c r="E1455">
        <v>0.02</v>
      </c>
      <c r="F1455">
        <v>0</v>
      </c>
      <c r="G1455">
        <v>-1.57</v>
      </c>
      <c r="H1455">
        <v>-3.3</v>
      </c>
      <c r="I1455">
        <f t="shared" si="88"/>
        <v>1.7100000000000009</v>
      </c>
      <c r="J1455">
        <f t="shared" si="89"/>
        <v>60.4</v>
      </c>
      <c r="K1455">
        <f t="shared" si="90"/>
        <v>62.11</v>
      </c>
      <c r="N1455">
        <f>'Central-Hudson On Peak'!I1455</f>
        <v>-5.62</v>
      </c>
      <c r="O1455">
        <f>'Central-Hudson On Peak'!D1455</f>
        <v>67.75</v>
      </c>
      <c r="P1455" s="2">
        <f t="shared" si="91"/>
        <v>2.0000000000003126E-2</v>
      </c>
    </row>
    <row r="1456" spans="1:16" x14ac:dyDescent="0.25">
      <c r="A1456" t="s">
        <v>9279</v>
      </c>
      <c r="B1456">
        <v>2000</v>
      </c>
      <c r="C1456">
        <v>62.13</v>
      </c>
      <c r="D1456">
        <v>60.4</v>
      </c>
      <c r="E1456">
        <v>0</v>
      </c>
      <c r="F1456">
        <v>0</v>
      </c>
      <c r="G1456">
        <v>-1.57</v>
      </c>
      <c r="H1456">
        <v>-3.3</v>
      </c>
      <c r="I1456">
        <f t="shared" si="88"/>
        <v>1.730000000000004</v>
      </c>
      <c r="J1456">
        <f t="shared" si="89"/>
        <v>60.4</v>
      </c>
      <c r="K1456">
        <f t="shared" si="90"/>
        <v>62.13</v>
      </c>
      <c r="N1456">
        <f>'Central-Hudson On Peak'!I1456</f>
        <v>-5.62</v>
      </c>
      <c r="O1456">
        <f>'Central-Hudson On Peak'!D1456</f>
        <v>67.75</v>
      </c>
      <c r="P1456" s="2">
        <f t="shared" si="91"/>
        <v>0</v>
      </c>
    </row>
    <row r="1457" spans="1:16" x14ac:dyDescent="0.25">
      <c r="A1457" t="s">
        <v>9280</v>
      </c>
      <c r="B1457">
        <v>2000</v>
      </c>
      <c r="C1457">
        <v>56.61</v>
      </c>
      <c r="D1457">
        <v>55.03</v>
      </c>
      <c r="E1457">
        <v>0</v>
      </c>
      <c r="F1457">
        <v>0</v>
      </c>
      <c r="G1457">
        <v>-1.43</v>
      </c>
      <c r="H1457">
        <v>-3.01</v>
      </c>
      <c r="I1457">
        <f t="shared" si="88"/>
        <v>1.5799999999999983</v>
      </c>
      <c r="J1457">
        <f t="shared" si="89"/>
        <v>55.03</v>
      </c>
      <c r="K1457">
        <f t="shared" si="90"/>
        <v>56.61</v>
      </c>
      <c r="N1457">
        <f>'Central-Hudson On Peak'!I1457</f>
        <v>-5.12</v>
      </c>
      <c r="O1457">
        <f>'Central-Hudson On Peak'!D1457</f>
        <v>61.73</v>
      </c>
      <c r="P1457" s="2">
        <f t="shared" si="91"/>
        <v>0</v>
      </c>
    </row>
    <row r="1458" spans="1:16" x14ac:dyDescent="0.25">
      <c r="A1458" t="s">
        <v>9297</v>
      </c>
      <c r="B1458">
        <v>2000</v>
      </c>
      <c r="C1458">
        <v>52.97</v>
      </c>
      <c r="D1458">
        <v>51.39</v>
      </c>
      <c r="E1458">
        <v>0</v>
      </c>
      <c r="F1458">
        <v>0</v>
      </c>
      <c r="G1458">
        <v>-1.57</v>
      </c>
      <c r="H1458">
        <v>-3.15</v>
      </c>
      <c r="I1458">
        <f t="shared" si="88"/>
        <v>1.5799999999999983</v>
      </c>
      <c r="J1458">
        <f t="shared" si="89"/>
        <v>51.39</v>
      </c>
      <c r="K1458">
        <f t="shared" si="90"/>
        <v>52.97</v>
      </c>
      <c r="N1458">
        <f>'Central-Hudson On Peak'!I1458</f>
        <v>-5.01</v>
      </c>
      <c r="O1458">
        <f>'Central-Hudson On Peak'!D1458</f>
        <v>57.98</v>
      </c>
      <c r="P1458" s="2">
        <f t="shared" si="91"/>
        <v>0</v>
      </c>
    </row>
    <row r="1459" spans="1:16" x14ac:dyDescent="0.25">
      <c r="A1459" t="s">
        <v>9298</v>
      </c>
      <c r="B1459">
        <v>2000</v>
      </c>
      <c r="C1459">
        <v>43.08</v>
      </c>
      <c r="D1459">
        <v>41.88</v>
      </c>
      <c r="E1459">
        <v>0.09</v>
      </c>
      <c r="F1459">
        <v>0</v>
      </c>
      <c r="G1459">
        <v>-1.28</v>
      </c>
      <c r="H1459">
        <v>-2.57</v>
      </c>
      <c r="I1459">
        <f t="shared" si="88"/>
        <v>1.1999999999999957</v>
      </c>
      <c r="J1459">
        <f t="shared" si="89"/>
        <v>41.88</v>
      </c>
      <c r="K1459">
        <f t="shared" si="90"/>
        <v>43.08</v>
      </c>
      <c r="N1459">
        <f>'Central-Hudson On Peak'!I1459</f>
        <v>-4.09</v>
      </c>
      <c r="O1459">
        <f>'Central-Hudson On Peak'!D1459</f>
        <v>47.26</v>
      </c>
      <c r="P1459" s="2">
        <f t="shared" si="91"/>
        <v>9.0000000000003411E-2</v>
      </c>
    </row>
    <row r="1460" spans="1:16" x14ac:dyDescent="0.25">
      <c r="A1460" t="s">
        <v>9299</v>
      </c>
      <c r="B1460">
        <v>2000</v>
      </c>
      <c r="C1460">
        <v>51.56</v>
      </c>
      <c r="D1460">
        <v>50.03</v>
      </c>
      <c r="E1460">
        <v>0</v>
      </c>
      <c r="F1460">
        <v>0</v>
      </c>
      <c r="G1460">
        <v>-1.53</v>
      </c>
      <c r="H1460">
        <v>-3.06</v>
      </c>
      <c r="I1460">
        <f t="shared" si="88"/>
        <v>1.5300000000000011</v>
      </c>
      <c r="J1460">
        <f t="shared" si="89"/>
        <v>50.03</v>
      </c>
      <c r="K1460">
        <f t="shared" si="90"/>
        <v>51.56</v>
      </c>
      <c r="N1460">
        <f>'Central-Hudson On Peak'!I1460</f>
        <v>-4.88</v>
      </c>
      <c r="O1460">
        <f>'Central-Hudson On Peak'!D1460</f>
        <v>56.44</v>
      </c>
      <c r="P1460" s="2">
        <f t="shared" si="91"/>
        <v>0</v>
      </c>
    </row>
    <row r="1461" spans="1:16" x14ac:dyDescent="0.25">
      <c r="A1461" t="s">
        <v>9300</v>
      </c>
      <c r="B1461">
        <v>2000</v>
      </c>
      <c r="C1461">
        <v>58.96</v>
      </c>
      <c r="D1461">
        <v>57.2</v>
      </c>
      <c r="E1461">
        <v>0</v>
      </c>
      <c r="F1461">
        <v>0</v>
      </c>
      <c r="G1461">
        <v>-1.74</v>
      </c>
      <c r="H1461">
        <v>-3.5</v>
      </c>
      <c r="I1461">
        <f t="shared" si="88"/>
        <v>1.759999999999998</v>
      </c>
      <c r="J1461">
        <f t="shared" si="89"/>
        <v>57.2</v>
      </c>
      <c r="K1461">
        <f t="shared" si="90"/>
        <v>58.96</v>
      </c>
      <c r="N1461">
        <f>'Central-Hudson On Peak'!I1461</f>
        <v>-5.57</v>
      </c>
      <c r="O1461">
        <f>'Central-Hudson On Peak'!D1461</f>
        <v>64.53</v>
      </c>
      <c r="P1461" s="2">
        <f t="shared" si="91"/>
        <v>0</v>
      </c>
    </row>
    <row r="1462" spans="1:16" x14ac:dyDescent="0.25">
      <c r="A1462" t="s">
        <v>9301</v>
      </c>
      <c r="B1462">
        <v>2000</v>
      </c>
      <c r="C1462">
        <v>59.96</v>
      </c>
      <c r="D1462">
        <v>58.17</v>
      </c>
      <c r="E1462">
        <v>0</v>
      </c>
      <c r="F1462">
        <v>0</v>
      </c>
      <c r="G1462">
        <v>-1.77</v>
      </c>
      <c r="H1462">
        <v>-3.56</v>
      </c>
      <c r="I1462">
        <f t="shared" si="88"/>
        <v>1.7899999999999991</v>
      </c>
      <c r="J1462">
        <f t="shared" si="89"/>
        <v>58.17</v>
      </c>
      <c r="K1462">
        <f t="shared" si="90"/>
        <v>59.96</v>
      </c>
      <c r="N1462">
        <f>'Central-Hudson On Peak'!I1462</f>
        <v>-5.67</v>
      </c>
      <c r="O1462">
        <f>'Central-Hudson On Peak'!D1462</f>
        <v>65.63</v>
      </c>
      <c r="P1462" s="2">
        <f t="shared" si="91"/>
        <v>0</v>
      </c>
    </row>
    <row r="1463" spans="1:16" x14ac:dyDescent="0.25">
      <c r="A1463" t="s">
        <v>9302</v>
      </c>
      <c r="B1463">
        <v>2000</v>
      </c>
      <c r="C1463">
        <v>59.07</v>
      </c>
      <c r="D1463">
        <v>57.31</v>
      </c>
      <c r="E1463">
        <v>0</v>
      </c>
      <c r="F1463">
        <v>0</v>
      </c>
      <c r="G1463">
        <v>-1.75</v>
      </c>
      <c r="H1463">
        <v>-3.51</v>
      </c>
      <c r="I1463">
        <f t="shared" si="88"/>
        <v>1.759999999999998</v>
      </c>
      <c r="J1463">
        <f t="shared" si="89"/>
        <v>57.31</v>
      </c>
      <c r="K1463">
        <f t="shared" si="90"/>
        <v>59.07</v>
      </c>
      <c r="N1463">
        <f>'Central-Hudson On Peak'!I1463</f>
        <v>-5.59</v>
      </c>
      <c r="O1463">
        <f>'Central-Hudson On Peak'!D1463</f>
        <v>64.66</v>
      </c>
      <c r="P1463" s="2">
        <f t="shared" si="91"/>
        <v>0</v>
      </c>
    </row>
    <row r="1464" spans="1:16" x14ac:dyDescent="0.25">
      <c r="A1464" t="s">
        <v>9303</v>
      </c>
      <c r="B1464">
        <v>2000</v>
      </c>
      <c r="C1464">
        <v>59.08</v>
      </c>
      <c r="D1464">
        <v>57.32</v>
      </c>
      <c r="E1464">
        <v>0</v>
      </c>
      <c r="F1464">
        <v>0</v>
      </c>
      <c r="G1464">
        <v>-1.75</v>
      </c>
      <c r="H1464">
        <v>-3.51</v>
      </c>
      <c r="I1464">
        <f t="shared" si="88"/>
        <v>1.759999999999998</v>
      </c>
      <c r="J1464">
        <f t="shared" si="89"/>
        <v>57.32</v>
      </c>
      <c r="K1464">
        <f t="shared" si="90"/>
        <v>59.08</v>
      </c>
      <c r="N1464">
        <f>'Central-Hudson On Peak'!I1464</f>
        <v>-5.59</v>
      </c>
      <c r="O1464">
        <f>'Central-Hudson On Peak'!D1464</f>
        <v>64.67</v>
      </c>
      <c r="P1464" s="2">
        <f t="shared" si="91"/>
        <v>0</v>
      </c>
    </row>
    <row r="1465" spans="1:16" x14ac:dyDescent="0.25">
      <c r="A1465" t="s">
        <v>9304</v>
      </c>
      <c r="B1465">
        <v>2000</v>
      </c>
      <c r="C1465">
        <v>69.22</v>
      </c>
      <c r="D1465">
        <v>67.16</v>
      </c>
      <c r="E1465">
        <v>0</v>
      </c>
      <c r="F1465">
        <v>0</v>
      </c>
      <c r="G1465">
        <v>-2.0499999999999998</v>
      </c>
      <c r="H1465">
        <v>-4.1100000000000003</v>
      </c>
      <c r="I1465">
        <f t="shared" si="88"/>
        <v>2.0600000000000023</v>
      </c>
      <c r="J1465">
        <f t="shared" si="89"/>
        <v>67.16</v>
      </c>
      <c r="K1465">
        <f t="shared" si="90"/>
        <v>69.22</v>
      </c>
      <c r="N1465">
        <f>'Central-Hudson On Peak'!I1465</f>
        <v>-6.55</v>
      </c>
      <c r="O1465">
        <f>'Central-Hudson On Peak'!D1465</f>
        <v>75.77</v>
      </c>
      <c r="P1465" s="2">
        <f t="shared" si="91"/>
        <v>0</v>
      </c>
    </row>
    <row r="1466" spans="1:16" x14ac:dyDescent="0.25">
      <c r="A1466" t="s">
        <v>9305</v>
      </c>
      <c r="B1466">
        <v>2000</v>
      </c>
      <c r="C1466">
        <v>64.08</v>
      </c>
      <c r="D1466">
        <v>62.18</v>
      </c>
      <c r="E1466">
        <v>0</v>
      </c>
      <c r="F1466">
        <v>0</v>
      </c>
      <c r="G1466">
        <v>-1.9</v>
      </c>
      <c r="H1466">
        <v>-3.8</v>
      </c>
      <c r="I1466">
        <f t="shared" si="88"/>
        <v>1.8999999999999986</v>
      </c>
      <c r="J1466">
        <f t="shared" si="89"/>
        <v>62.18</v>
      </c>
      <c r="K1466">
        <f t="shared" si="90"/>
        <v>64.08</v>
      </c>
      <c r="N1466">
        <f>'Central-Hudson On Peak'!I1466</f>
        <v>-6.07</v>
      </c>
      <c r="O1466">
        <f>'Central-Hudson On Peak'!D1466</f>
        <v>70.150000000000006</v>
      </c>
      <c r="P1466" s="2">
        <f t="shared" si="91"/>
        <v>0</v>
      </c>
    </row>
    <row r="1467" spans="1:16" x14ac:dyDescent="0.25">
      <c r="A1467" t="s">
        <v>9306</v>
      </c>
      <c r="B1467">
        <v>2000</v>
      </c>
      <c r="C1467">
        <v>63.48</v>
      </c>
      <c r="D1467">
        <v>61.59</v>
      </c>
      <c r="E1467">
        <v>0</v>
      </c>
      <c r="F1467">
        <v>0</v>
      </c>
      <c r="G1467">
        <v>-1.88</v>
      </c>
      <c r="H1467">
        <v>-3.77</v>
      </c>
      <c r="I1467">
        <f t="shared" si="88"/>
        <v>1.8899999999999935</v>
      </c>
      <c r="J1467">
        <f t="shared" si="89"/>
        <v>61.59</v>
      </c>
      <c r="K1467">
        <f t="shared" si="90"/>
        <v>63.48</v>
      </c>
      <c r="N1467">
        <f>'Central-Hudson On Peak'!I1467</f>
        <v>-6.01</v>
      </c>
      <c r="O1467">
        <f>'Central-Hudson On Peak'!D1467</f>
        <v>69.489999999999995</v>
      </c>
      <c r="P1467" s="2">
        <f t="shared" si="91"/>
        <v>0</v>
      </c>
    </row>
    <row r="1468" spans="1:16" x14ac:dyDescent="0.25">
      <c r="A1468" t="s">
        <v>9307</v>
      </c>
      <c r="B1468">
        <v>2000</v>
      </c>
      <c r="C1468">
        <v>59.09</v>
      </c>
      <c r="D1468">
        <v>57.33</v>
      </c>
      <c r="E1468">
        <v>0</v>
      </c>
      <c r="F1468">
        <v>0</v>
      </c>
      <c r="G1468">
        <v>-1.75</v>
      </c>
      <c r="H1468">
        <v>-3.51</v>
      </c>
      <c r="I1468">
        <f t="shared" si="88"/>
        <v>1.7600000000000051</v>
      </c>
      <c r="J1468">
        <f t="shared" si="89"/>
        <v>57.33</v>
      </c>
      <c r="K1468">
        <f t="shared" si="90"/>
        <v>59.09</v>
      </c>
      <c r="N1468">
        <f>'Central-Hudson On Peak'!I1468</f>
        <v>-5.59</v>
      </c>
      <c r="O1468">
        <f>'Central-Hudson On Peak'!D1468</f>
        <v>64.680000000000007</v>
      </c>
      <c r="P1468" s="2">
        <f t="shared" si="91"/>
        <v>0</v>
      </c>
    </row>
    <row r="1469" spans="1:16" x14ac:dyDescent="0.25">
      <c r="A1469" t="s">
        <v>9308</v>
      </c>
      <c r="B1469">
        <v>2000</v>
      </c>
      <c r="C1469">
        <v>53.29</v>
      </c>
      <c r="D1469">
        <v>51.79</v>
      </c>
      <c r="E1469">
        <v>0.09</v>
      </c>
      <c r="F1469">
        <v>0</v>
      </c>
      <c r="G1469">
        <v>-1.58</v>
      </c>
      <c r="H1469">
        <v>-3.17</v>
      </c>
      <c r="I1469">
        <f t="shared" si="88"/>
        <v>1.5</v>
      </c>
      <c r="J1469">
        <f t="shared" si="89"/>
        <v>51.79</v>
      </c>
      <c r="K1469">
        <f t="shared" si="90"/>
        <v>53.29</v>
      </c>
      <c r="N1469">
        <f>'Central-Hudson On Peak'!I1469</f>
        <v>-5.0500000000000007</v>
      </c>
      <c r="O1469">
        <f>'Central-Hudson On Peak'!D1469</f>
        <v>58.43</v>
      </c>
      <c r="P1469" s="2">
        <f t="shared" si="91"/>
        <v>8.9999999999996305E-2</v>
      </c>
    </row>
    <row r="1470" spans="1:16" x14ac:dyDescent="0.25">
      <c r="A1470" t="s">
        <v>9309</v>
      </c>
      <c r="B1470">
        <v>2000</v>
      </c>
      <c r="C1470">
        <v>47.53</v>
      </c>
      <c r="D1470">
        <v>46.19</v>
      </c>
      <c r="E1470">
        <v>0.08</v>
      </c>
      <c r="F1470">
        <v>0</v>
      </c>
      <c r="G1470">
        <v>-1.41</v>
      </c>
      <c r="H1470">
        <v>-2.83</v>
      </c>
      <c r="I1470">
        <f t="shared" si="88"/>
        <v>1.3400000000000034</v>
      </c>
      <c r="J1470">
        <f t="shared" si="89"/>
        <v>46.19</v>
      </c>
      <c r="K1470">
        <f t="shared" si="90"/>
        <v>47.53</v>
      </c>
      <c r="N1470">
        <f>'Central-Hudson On Peak'!I1470</f>
        <v>-4.5</v>
      </c>
      <c r="O1470">
        <f>'Central-Hudson On Peak'!D1470</f>
        <v>52.11</v>
      </c>
      <c r="P1470" s="2">
        <f t="shared" si="91"/>
        <v>7.9999999999998295E-2</v>
      </c>
    </row>
    <row r="1471" spans="1:16" x14ac:dyDescent="0.25">
      <c r="A1471" t="s">
        <v>9310</v>
      </c>
      <c r="B1471">
        <v>2000</v>
      </c>
      <c r="C1471">
        <v>47.61</v>
      </c>
      <c r="D1471">
        <v>46.19</v>
      </c>
      <c r="E1471">
        <v>0</v>
      </c>
      <c r="F1471">
        <v>0</v>
      </c>
      <c r="G1471">
        <v>-1.41</v>
      </c>
      <c r="H1471">
        <v>-2.83</v>
      </c>
      <c r="I1471">
        <f t="shared" si="88"/>
        <v>1.4200000000000017</v>
      </c>
      <c r="J1471">
        <f t="shared" si="89"/>
        <v>46.19</v>
      </c>
      <c r="K1471">
        <f t="shared" si="90"/>
        <v>47.61</v>
      </c>
      <c r="N1471">
        <f>'Central-Hudson On Peak'!I1471</f>
        <v>-4.5</v>
      </c>
      <c r="O1471">
        <f>'Central-Hudson On Peak'!D1471</f>
        <v>52.11</v>
      </c>
      <c r="P1471" s="2">
        <f t="shared" si="91"/>
        <v>0</v>
      </c>
    </row>
    <row r="1472" spans="1:16" x14ac:dyDescent="0.25">
      <c r="A1472" t="s">
        <v>9311</v>
      </c>
      <c r="B1472">
        <v>2000</v>
      </c>
      <c r="C1472">
        <v>47</v>
      </c>
      <c r="D1472">
        <v>45.6</v>
      </c>
      <c r="E1472">
        <v>0</v>
      </c>
      <c r="F1472">
        <v>0</v>
      </c>
      <c r="G1472">
        <v>-1.39</v>
      </c>
      <c r="H1472">
        <v>-2.79</v>
      </c>
      <c r="I1472">
        <f t="shared" si="88"/>
        <v>1.3999999999999986</v>
      </c>
      <c r="J1472">
        <f t="shared" si="89"/>
        <v>45.6</v>
      </c>
      <c r="K1472">
        <f t="shared" si="90"/>
        <v>47</v>
      </c>
      <c r="N1472">
        <f>'Central-Hudson On Peak'!I1472</f>
        <v>-4.45</v>
      </c>
      <c r="O1472">
        <f>'Central-Hudson On Peak'!D1472</f>
        <v>51.45</v>
      </c>
      <c r="P1472" s="2">
        <f t="shared" si="91"/>
        <v>0</v>
      </c>
    </row>
    <row r="1473" spans="1:16" x14ac:dyDescent="0.25">
      <c r="A1473" t="s">
        <v>9312</v>
      </c>
      <c r="B1473">
        <v>2000</v>
      </c>
      <c r="C1473">
        <v>42.54</v>
      </c>
      <c r="D1473">
        <v>41.28</v>
      </c>
      <c r="E1473">
        <v>0</v>
      </c>
      <c r="F1473">
        <v>0</v>
      </c>
      <c r="G1473">
        <v>-1.26</v>
      </c>
      <c r="H1473">
        <v>-2.52</v>
      </c>
      <c r="I1473">
        <f t="shared" si="88"/>
        <v>1.259999999999998</v>
      </c>
      <c r="J1473">
        <f t="shared" si="89"/>
        <v>41.28</v>
      </c>
      <c r="K1473">
        <f t="shared" si="90"/>
        <v>42.54</v>
      </c>
      <c r="N1473">
        <f>'Central-Hudson On Peak'!I1473</f>
        <v>-4.03</v>
      </c>
      <c r="O1473">
        <f>'Central-Hudson On Peak'!D1473</f>
        <v>46.57</v>
      </c>
      <c r="P1473" s="2">
        <f t="shared" si="91"/>
        <v>0</v>
      </c>
    </row>
    <row r="1474" spans="1:16" x14ac:dyDescent="0.25">
      <c r="A1474" t="s">
        <v>9329</v>
      </c>
      <c r="B1474">
        <v>2000</v>
      </c>
      <c r="C1474">
        <v>40.590000000000003</v>
      </c>
      <c r="D1474">
        <v>40.11</v>
      </c>
      <c r="E1474">
        <v>0</v>
      </c>
      <c r="F1474">
        <v>0</v>
      </c>
      <c r="G1474">
        <v>-0.95</v>
      </c>
      <c r="H1474">
        <v>-1.43</v>
      </c>
      <c r="I1474">
        <f t="shared" si="88"/>
        <v>0.48000000000000398</v>
      </c>
      <c r="J1474">
        <f t="shared" si="89"/>
        <v>40.11</v>
      </c>
      <c r="K1474">
        <f t="shared" si="90"/>
        <v>40.590000000000003</v>
      </c>
      <c r="N1474">
        <f>'Central-Hudson On Peak'!I1474</f>
        <v>-3.63</v>
      </c>
      <c r="O1474">
        <f>'Central-Hudson On Peak'!D1474</f>
        <v>44.22</v>
      </c>
      <c r="P1474" s="2">
        <f t="shared" si="91"/>
        <v>0</v>
      </c>
    </row>
    <row r="1475" spans="1:16" x14ac:dyDescent="0.25">
      <c r="A1475" t="s">
        <v>9330</v>
      </c>
      <c r="B1475">
        <v>2000</v>
      </c>
      <c r="C1475">
        <v>33.85</v>
      </c>
      <c r="D1475">
        <v>33.42</v>
      </c>
      <c r="E1475">
        <v>-0.2</v>
      </c>
      <c r="F1475">
        <v>-0.18</v>
      </c>
      <c r="G1475">
        <v>-0.78</v>
      </c>
      <c r="H1475">
        <v>-1.19</v>
      </c>
      <c r="I1475">
        <f t="shared" ref="I1475:I1538" si="92">C1475-D1475</f>
        <v>0.42999999999999972</v>
      </c>
      <c r="J1475">
        <f t="shared" ref="J1475:J1538" si="93">D1475</f>
        <v>33.42</v>
      </c>
      <c r="K1475">
        <f t="shared" ref="K1475:K1538" si="94">C1475</f>
        <v>33.85</v>
      </c>
      <c r="N1475">
        <f>'Central-Hudson On Peak'!I1475</f>
        <v>-3</v>
      </c>
      <c r="O1475">
        <f>'Central-Hudson On Peak'!D1475</f>
        <v>42.07</v>
      </c>
      <c r="P1475" s="2">
        <f t="shared" ref="P1475:P1538" si="95">(O1475+N1475)-K1475</f>
        <v>5.2199999999999989</v>
      </c>
    </row>
    <row r="1476" spans="1:16" x14ac:dyDescent="0.25">
      <c r="A1476" t="s">
        <v>9331</v>
      </c>
      <c r="B1476">
        <v>2000</v>
      </c>
      <c r="C1476">
        <v>33.840000000000003</v>
      </c>
      <c r="D1476">
        <v>33.409999999999997</v>
      </c>
      <c r="E1476">
        <v>-0.33</v>
      </c>
      <c r="F1476">
        <v>-0.3</v>
      </c>
      <c r="G1476">
        <v>-0.78</v>
      </c>
      <c r="H1476">
        <v>-1.18</v>
      </c>
      <c r="I1476">
        <f t="shared" si="92"/>
        <v>0.43000000000000682</v>
      </c>
      <c r="J1476">
        <f t="shared" si="93"/>
        <v>33.409999999999997</v>
      </c>
      <c r="K1476">
        <f t="shared" si="94"/>
        <v>33.840000000000003</v>
      </c>
      <c r="N1476">
        <f>'Central-Hudson On Peak'!I1476</f>
        <v>-2.99</v>
      </c>
      <c r="O1476">
        <f>'Central-Hudson On Peak'!D1476</f>
        <v>45.48</v>
      </c>
      <c r="P1476" s="2">
        <f t="shared" si="95"/>
        <v>8.6499999999999915</v>
      </c>
    </row>
    <row r="1477" spans="1:16" x14ac:dyDescent="0.25">
      <c r="A1477" t="s">
        <v>9332</v>
      </c>
      <c r="B1477">
        <v>2000</v>
      </c>
      <c r="C1477">
        <v>37.56</v>
      </c>
      <c r="D1477">
        <v>37.090000000000003</v>
      </c>
      <c r="E1477">
        <v>-0.38</v>
      </c>
      <c r="F1477">
        <v>-0.35</v>
      </c>
      <c r="G1477">
        <v>-0.87</v>
      </c>
      <c r="H1477">
        <v>-1.31</v>
      </c>
      <c r="I1477">
        <f t="shared" si="92"/>
        <v>0.46999999999999886</v>
      </c>
      <c r="J1477">
        <f t="shared" si="93"/>
        <v>37.090000000000003</v>
      </c>
      <c r="K1477">
        <f t="shared" si="94"/>
        <v>37.56</v>
      </c>
      <c r="N1477">
        <f>'Central-Hudson On Peak'!I1477</f>
        <v>-3.3200000000000003</v>
      </c>
      <c r="O1477">
        <f>'Central-Hudson On Peak'!D1477</f>
        <v>50.78</v>
      </c>
      <c r="P1477" s="2">
        <f t="shared" si="95"/>
        <v>9.8999999999999986</v>
      </c>
    </row>
    <row r="1478" spans="1:16" x14ac:dyDescent="0.25">
      <c r="A1478" t="s">
        <v>9333</v>
      </c>
      <c r="B1478">
        <v>2000</v>
      </c>
      <c r="C1478">
        <v>36.06</v>
      </c>
      <c r="D1478">
        <v>35.6</v>
      </c>
      <c r="E1478">
        <v>-0.33</v>
      </c>
      <c r="F1478">
        <v>-0.3</v>
      </c>
      <c r="G1478">
        <v>-0.83</v>
      </c>
      <c r="H1478">
        <v>-1.26</v>
      </c>
      <c r="I1478">
        <f t="shared" si="92"/>
        <v>0.46000000000000085</v>
      </c>
      <c r="J1478">
        <f t="shared" si="93"/>
        <v>35.6</v>
      </c>
      <c r="K1478">
        <f t="shared" si="94"/>
        <v>36.06</v>
      </c>
      <c r="N1478">
        <f>'Central-Hudson On Peak'!I1478</f>
        <v>-3.19</v>
      </c>
      <c r="O1478">
        <f>'Central-Hudson On Peak'!D1478</f>
        <v>47.84</v>
      </c>
      <c r="P1478" s="2">
        <f t="shared" si="95"/>
        <v>8.5900000000000034</v>
      </c>
    </row>
    <row r="1479" spans="1:16" x14ac:dyDescent="0.25">
      <c r="A1479" t="s">
        <v>9334</v>
      </c>
      <c r="B1479">
        <v>2000</v>
      </c>
      <c r="C1479">
        <v>43.65</v>
      </c>
      <c r="D1479">
        <v>43.12</v>
      </c>
      <c r="E1479">
        <v>-0.2</v>
      </c>
      <c r="F1479">
        <v>-0.19</v>
      </c>
      <c r="G1479">
        <v>-1.01</v>
      </c>
      <c r="H1479">
        <v>-1.53</v>
      </c>
      <c r="I1479">
        <f t="shared" si="92"/>
        <v>0.53000000000000114</v>
      </c>
      <c r="J1479">
        <f t="shared" si="93"/>
        <v>43.12</v>
      </c>
      <c r="K1479">
        <f t="shared" si="94"/>
        <v>43.65</v>
      </c>
      <c r="N1479">
        <f>'Central-Hudson On Peak'!I1479</f>
        <v>-3.88</v>
      </c>
      <c r="O1479">
        <f>'Central-Hudson On Peak'!D1479</f>
        <v>52.8</v>
      </c>
      <c r="P1479" s="2">
        <f t="shared" si="95"/>
        <v>5.269999999999996</v>
      </c>
    </row>
    <row r="1480" spans="1:16" x14ac:dyDescent="0.25">
      <c r="A1480" t="s">
        <v>9335</v>
      </c>
      <c r="B1480">
        <v>2000</v>
      </c>
      <c r="C1480">
        <v>41.58</v>
      </c>
      <c r="D1480">
        <v>41.09</v>
      </c>
      <c r="E1480">
        <v>0</v>
      </c>
      <c r="F1480">
        <v>0</v>
      </c>
      <c r="G1480">
        <v>-0.97</v>
      </c>
      <c r="H1480">
        <v>-1.46</v>
      </c>
      <c r="I1480">
        <f t="shared" si="92"/>
        <v>0.48999999999999488</v>
      </c>
      <c r="J1480">
        <f t="shared" si="93"/>
        <v>41.09</v>
      </c>
      <c r="K1480">
        <f t="shared" si="94"/>
        <v>41.58</v>
      </c>
      <c r="N1480">
        <f>'Central-Hudson On Peak'!I1480</f>
        <v>-3.71</v>
      </c>
      <c r="O1480">
        <f>'Central-Hudson On Peak'!D1480</f>
        <v>45.29</v>
      </c>
      <c r="P1480" s="2">
        <f t="shared" si="95"/>
        <v>0</v>
      </c>
    </row>
    <row r="1481" spans="1:16" x14ac:dyDescent="0.25">
      <c r="A1481" t="s">
        <v>9336</v>
      </c>
      <c r="B1481">
        <v>2000</v>
      </c>
      <c r="C1481">
        <v>39.86</v>
      </c>
      <c r="D1481">
        <v>39.39</v>
      </c>
      <c r="E1481">
        <v>0</v>
      </c>
      <c r="F1481">
        <v>0</v>
      </c>
      <c r="G1481">
        <v>-0.93</v>
      </c>
      <c r="H1481">
        <v>-1.4</v>
      </c>
      <c r="I1481">
        <f t="shared" si="92"/>
        <v>0.46999999999999886</v>
      </c>
      <c r="J1481">
        <f t="shared" si="93"/>
        <v>39.39</v>
      </c>
      <c r="K1481">
        <f t="shared" si="94"/>
        <v>39.86</v>
      </c>
      <c r="N1481">
        <f>'Central-Hudson On Peak'!I1481</f>
        <v>-3.56</v>
      </c>
      <c r="O1481">
        <f>'Central-Hudson On Peak'!D1481</f>
        <v>43.42</v>
      </c>
      <c r="P1481" s="2">
        <f t="shared" si="95"/>
        <v>0</v>
      </c>
    </row>
    <row r="1482" spans="1:16" x14ac:dyDescent="0.25">
      <c r="A1482" t="s">
        <v>9337</v>
      </c>
      <c r="B1482">
        <v>2000</v>
      </c>
      <c r="C1482">
        <v>37.43</v>
      </c>
      <c r="D1482">
        <v>36.99</v>
      </c>
      <c r="E1482">
        <v>-0.08</v>
      </c>
      <c r="F1482">
        <v>-0.08</v>
      </c>
      <c r="G1482">
        <v>-0.87</v>
      </c>
      <c r="H1482">
        <v>-1.31</v>
      </c>
      <c r="I1482">
        <f t="shared" si="92"/>
        <v>0.43999999999999773</v>
      </c>
      <c r="J1482">
        <f t="shared" si="93"/>
        <v>36.99</v>
      </c>
      <c r="K1482">
        <f t="shared" si="94"/>
        <v>37.43</v>
      </c>
      <c r="N1482">
        <f>'Central-Hudson On Peak'!I1482</f>
        <v>-3.33</v>
      </c>
      <c r="O1482">
        <f>'Central-Hudson On Peak'!D1482</f>
        <v>42.97</v>
      </c>
      <c r="P1482" s="2">
        <f t="shared" si="95"/>
        <v>2.2100000000000009</v>
      </c>
    </row>
    <row r="1483" spans="1:16" x14ac:dyDescent="0.25">
      <c r="A1483" t="s">
        <v>9338</v>
      </c>
      <c r="B1483">
        <v>2000</v>
      </c>
      <c r="C1483">
        <v>39.39</v>
      </c>
      <c r="D1483">
        <v>38.92</v>
      </c>
      <c r="E1483">
        <v>0</v>
      </c>
      <c r="F1483">
        <v>0</v>
      </c>
      <c r="G1483">
        <v>-0.92</v>
      </c>
      <c r="H1483">
        <v>-1.39</v>
      </c>
      <c r="I1483">
        <f t="shared" si="92"/>
        <v>0.46999999999999886</v>
      </c>
      <c r="J1483">
        <f t="shared" si="93"/>
        <v>38.92</v>
      </c>
      <c r="K1483">
        <f t="shared" si="94"/>
        <v>39.39</v>
      </c>
      <c r="N1483">
        <f>'Central-Hudson On Peak'!I1483</f>
        <v>-3.52</v>
      </c>
      <c r="O1483">
        <f>'Central-Hudson On Peak'!D1483</f>
        <v>42.91</v>
      </c>
      <c r="P1483" s="2">
        <f t="shared" si="95"/>
        <v>0</v>
      </c>
    </row>
    <row r="1484" spans="1:16" x14ac:dyDescent="0.25">
      <c r="A1484" t="s">
        <v>9339</v>
      </c>
      <c r="B1484">
        <v>2000</v>
      </c>
      <c r="C1484">
        <v>39.659999999999997</v>
      </c>
      <c r="D1484">
        <v>39.19</v>
      </c>
      <c r="E1484">
        <v>0</v>
      </c>
      <c r="F1484">
        <v>0</v>
      </c>
      <c r="G1484">
        <v>-0.92</v>
      </c>
      <c r="H1484">
        <v>-1.39</v>
      </c>
      <c r="I1484">
        <f t="shared" si="92"/>
        <v>0.46999999999999886</v>
      </c>
      <c r="J1484">
        <f t="shared" si="93"/>
        <v>39.19</v>
      </c>
      <c r="K1484">
        <f t="shared" si="94"/>
        <v>39.659999999999997</v>
      </c>
      <c r="N1484">
        <f>'Central-Hudson On Peak'!I1484</f>
        <v>-3.54</v>
      </c>
      <c r="O1484">
        <f>'Central-Hudson On Peak'!D1484</f>
        <v>43.2</v>
      </c>
      <c r="P1484" s="2">
        <f t="shared" si="95"/>
        <v>0</v>
      </c>
    </row>
    <row r="1485" spans="1:16" x14ac:dyDescent="0.25">
      <c r="A1485" t="s">
        <v>9340</v>
      </c>
      <c r="B1485">
        <v>2000</v>
      </c>
      <c r="C1485">
        <v>39.21</v>
      </c>
      <c r="D1485">
        <v>38.74</v>
      </c>
      <c r="E1485">
        <v>0</v>
      </c>
      <c r="F1485">
        <v>0</v>
      </c>
      <c r="G1485">
        <v>-0.91</v>
      </c>
      <c r="H1485">
        <v>-1.38</v>
      </c>
      <c r="I1485">
        <f t="shared" si="92"/>
        <v>0.46999999999999886</v>
      </c>
      <c r="J1485">
        <f t="shared" si="93"/>
        <v>38.74</v>
      </c>
      <c r="K1485">
        <f t="shared" si="94"/>
        <v>39.21</v>
      </c>
      <c r="N1485">
        <f>'Central-Hudson On Peak'!I1485</f>
        <v>-3.5</v>
      </c>
      <c r="O1485">
        <f>'Central-Hudson On Peak'!D1485</f>
        <v>42.71</v>
      </c>
      <c r="P1485" s="2">
        <f t="shared" si="95"/>
        <v>0</v>
      </c>
    </row>
    <row r="1486" spans="1:16" x14ac:dyDescent="0.25">
      <c r="A1486" t="s">
        <v>9341</v>
      </c>
      <c r="B1486">
        <v>2000</v>
      </c>
      <c r="C1486">
        <v>38.28</v>
      </c>
      <c r="D1486">
        <v>37.82</v>
      </c>
      <c r="E1486">
        <v>0</v>
      </c>
      <c r="F1486">
        <v>0</v>
      </c>
      <c r="G1486">
        <v>-0.89</v>
      </c>
      <c r="H1486">
        <v>-1.35</v>
      </c>
      <c r="I1486">
        <f t="shared" si="92"/>
        <v>0.46000000000000085</v>
      </c>
      <c r="J1486">
        <f t="shared" si="93"/>
        <v>37.82</v>
      </c>
      <c r="K1486">
        <f t="shared" si="94"/>
        <v>38.28</v>
      </c>
      <c r="N1486">
        <f>'Central-Hudson On Peak'!I1486</f>
        <v>-3.42</v>
      </c>
      <c r="O1486">
        <f>'Central-Hudson On Peak'!D1486</f>
        <v>41.7</v>
      </c>
      <c r="P1486" s="2">
        <f t="shared" si="95"/>
        <v>0</v>
      </c>
    </row>
    <row r="1487" spans="1:16" x14ac:dyDescent="0.25">
      <c r="A1487" t="s">
        <v>9342</v>
      </c>
      <c r="B1487">
        <v>2000</v>
      </c>
      <c r="C1487">
        <v>38.54</v>
      </c>
      <c r="D1487">
        <v>38.08</v>
      </c>
      <c r="E1487">
        <v>0</v>
      </c>
      <c r="F1487">
        <v>0</v>
      </c>
      <c r="G1487">
        <v>-0.9</v>
      </c>
      <c r="H1487">
        <v>-1.36</v>
      </c>
      <c r="I1487">
        <f t="shared" si="92"/>
        <v>0.46000000000000085</v>
      </c>
      <c r="J1487">
        <f t="shared" si="93"/>
        <v>38.08</v>
      </c>
      <c r="K1487">
        <f t="shared" si="94"/>
        <v>38.54</v>
      </c>
      <c r="N1487">
        <f>'Central-Hudson On Peak'!I1487</f>
        <v>-3.44</v>
      </c>
      <c r="O1487">
        <f>'Central-Hudson On Peak'!D1487</f>
        <v>41.98</v>
      </c>
      <c r="P1487" s="2">
        <f t="shared" si="95"/>
        <v>0</v>
      </c>
    </row>
    <row r="1488" spans="1:16" x14ac:dyDescent="0.25">
      <c r="A1488" t="s">
        <v>9343</v>
      </c>
      <c r="B1488">
        <v>2000</v>
      </c>
      <c r="C1488">
        <v>37.92</v>
      </c>
      <c r="D1488">
        <v>37.47</v>
      </c>
      <c r="E1488">
        <v>0</v>
      </c>
      <c r="F1488">
        <v>0</v>
      </c>
      <c r="G1488">
        <v>-0.88</v>
      </c>
      <c r="H1488">
        <v>-1.33</v>
      </c>
      <c r="I1488">
        <f t="shared" si="92"/>
        <v>0.45000000000000284</v>
      </c>
      <c r="J1488">
        <f t="shared" si="93"/>
        <v>37.47</v>
      </c>
      <c r="K1488">
        <f t="shared" si="94"/>
        <v>37.92</v>
      </c>
      <c r="N1488">
        <f>'Central-Hudson On Peak'!I1488</f>
        <v>-3.38</v>
      </c>
      <c r="O1488">
        <f>'Central-Hudson On Peak'!D1488</f>
        <v>41.3</v>
      </c>
      <c r="P1488" s="2">
        <f t="shared" si="95"/>
        <v>0</v>
      </c>
    </row>
    <row r="1489" spans="1:16" x14ac:dyDescent="0.25">
      <c r="A1489" t="s">
        <v>9344</v>
      </c>
      <c r="B1489">
        <v>2000</v>
      </c>
      <c r="C1489">
        <v>40.590000000000003</v>
      </c>
      <c r="D1489">
        <v>40.11</v>
      </c>
      <c r="E1489">
        <v>0</v>
      </c>
      <c r="F1489">
        <v>0</v>
      </c>
      <c r="G1489">
        <v>-0.95</v>
      </c>
      <c r="H1489">
        <v>-1.43</v>
      </c>
      <c r="I1489">
        <f t="shared" si="92"/>
        <v>0.48000000000000398</v>
      </c>
      <c r="J1489">
        <f t="shared" si="93"/>
        <v>40.11</v>
      </c>
      <c r="K1489">
        <f t="shared" si="94"/>
        <v>40.590000000000003</v>
      </c>
      <c r="N1489">
        <f>'Central-Hudson On Peak'!I1489</f>
        <v>-3.63</v>
      </c>
      <c r="O1489">
        <f>'Central-Hudson On Peak'!D1489</f>
        <v>44.22</v>
      </c>
      <c r="P1489" s="2">
        <f t="shared" si="95"/>
        <v>0</v>
      </c>
    </row>
    <row r="1490" spans="1:16" x14ac:dyDescent="0.25">
      <c r="A1490" t="s">
        <v>9361</v>
      </c>
      <c r="B1490">
        <v>2000</v>
      </c>
      <c r="C1490">
        <v>48.23</v>
      </c>
      <c r="D1490">
        <v>47.63</v>
      </c>
      <c r="E1490">
        <v>0</v>
      </c>
      <c r="F1490">
        <v>0</v>
      </c>
      <c r="G1490">
        <v>-1.02</v>
      </c>
      <c r="H1490">
        <v>-1.62</v>
      </c>
      <c r="I1490">
        <f t="shared" si="92"/>
        <v>0.59999999999999432</v>
      </c>
      <c r="J1490">
        <f t="shared" si="93"/>
        <v>47.63</v>
      </c>
      <c r="K1490">
        <f t="shared" si="94"/>
        <v>48.23</v>
      </c>
      <c r="N1490">
        <f>'Central-Hudson On Peak'!I1490</f>
        <v>-4.1899999999999995</v>
      </c>
      <c r="O1490">
        <f>'Central-Hudson On Peak'!D1490</f>
        <v>52.42</v>
      </c>
      <c r="P1490" s="2">
        <f t="shared" si="95"/>
        <v>0</v>
      </c>
    </row>
    <row r="1491" spans="1:16" x14ac:dyDescent="0.25">
      <c r="A1491" t="s">
        <v>9362</v>
      </c>
      <c r="B1491">
        <v>2000</v>
      </c>
      <c r="C1491">
        <v>30.86</v>
      </c>
      <c r="D1491">
        <v>30.46</v>
      </c>
      <c r="E1491">
        <v>-1.08</v>
      </c>
      <c r="F1491">
        <v>-1.05</v>
      </c>
      <c r="G1491">
        <v>-0.63</v>
      </c>
      <c r="H1491">
        <v>-1</v>
      </c>
      <c r="I1491">
        <f t="shared" si="92"/>
        <v>0.39999999999999858</v>
      </c>
      <c r="J1491">
        <f t="shared" si="93"/>
        <v>30.46</v>
      </c>
      <c r="K1491">
        <f t="shared" si="94"/>
        <v>30.86</v>
      </c>
      <c r="N1491">
        <f>'Central-Hudson On Peak'!I1491</f>
        <v>-2.59</v>
      </c>
      <c r="O1491">
        <f>'Central-Hudson On Peak'!D1491</f>
        <v>40.729999999999997</v>
      </c>
      <c r="P1491" s="2">
        <f t="shared" si="95"/>
        <v>7.2800000000000011</v>
      </c>
    </row>
    <row r="1492" spans="1:16" x14ac:dyDescent="0.25">
      <c r="A1492" t="s">
        <v>9363</v>
      </c>
      <c r="B1492">
        <v>2000</v>
      </c>
      <c r="C1492">
        <v>30.82</v>
      </c>
      <c r="D1492">
        <v>30.4</v>
      </c>
      <c r="E1492">
        <v>-1.43</v>
      </c>
      <c r="F1492">
        <v>-1.38</v>
      </c>
      <c r="G1492">
        <v>-0.62</v>
      </c>
      <c r="H1492">
        <v>-0.99</v>
      </c>
      <c r="I1492">
        <f t="shared" si="92"/>
        <v>0.42000000000000171</v>
      </c>
      <c r="J1492">
        <f t="shared" si="93"/>
        <v>30.4</v>
      </c>
      <c r="K1492">
        <f t="shared" si="94"/>
        <v>30.82</v>
      </c>
      <c r="N1492">
        <f>'Central-Hudson On Peak'!I1492</f>
        <v>-2.5499999999999998</v>
      </c>
      <c r="O1492">
        <f>'Central-Hudson On Peak'!D1492</f>
        <v>42.99</v>
      </c>
      <c r="P1492" s="2">
        <f t="shared" si="95"/>
        <v>9.6200000000000045</v>
      </c>
    </row>
    <row r="1493" spans="1:16" x14ac:dyDescent="0.25">
      <c r="A1493" t="s">
        <v>9364</v>
      </c>
      <c r="B1493">
        <v>2000</v>
      </c>
      <c r="C1493">
        <v>39.299999999999997</v>
      </c>
      <c r="D1493">
        <v>38.81</v>
      </c>
      <c r="E1493">
        <v>0</v>
      </c>
      <c r="F1493">
        <v>0</v>
      </c>
      <c r="G1493">
        <v>-0.83</v>
      </c>
      <c r="H1493">
        <v>-1.32</v>
      </c>
      <c r="I1493">
        <f t="shared" si="92"/>
        <v>0.48999999999999488</v>
      </c>
      <c r="J1493">
        <f t="shared" si="93"/>
        <v>38.81</v>
      </c>
      <c r="K1493">
        <f t="shared" si="94"/>
        <v>39.299999999999997</v>
      </c>
      <c r="N1493">
        <f>'Central-Hudson On Peak'!I1493</f>
        <v>-3.41</v>
      </c>
      <c r="O1493">
        <f>'Central-Hudson On Peak'!D1493</f>
        <v>42.71</v>
      </c>
      <c r="P1493" s="2">
        <f t="shared" si="95"/>
        <v>0</v>
      </c>
    </row>
    <row r="1494" spans="1:16" x14ac:dyDescent="0.25">
      <c r="A1494" t="s">
        <v>9365</v>
      </c>
      <c r="B1494">
        <v>2000</v>
      </c>
      <c r="C1494">
        <v>42.44</v>
      </c>
      <c r="D1494">
        <v>41.91</v>
      </c>
      <c r="E1494">
        <v>0</v>
      </c>
      <c r="F1494">
        <v>0</v>
      </c>
      <c r="G1494">
        <v>-0.89</v>
      </c>
      <c r="H1494">
        <v>-1.42</v>
      </c>
      <c r="I1494">
        <f t="shared" si="92"/>
        <v>0.53000000000000114</v>
      </c>
      <c r="J1494">
        <f t="shared" si="93"/>
        <v>41.91</v>
      </c>
      <c r="K1494">
        <f t="shared" si="94"/>
        <v>42.44</v>
      </c>
      <c r="N1494">
        <f>'Central-Hudson On Peak'!I1494</f>
        <v>-3.68</v>
      </c>
      <c r="O1494">
        <f>'Central-Hudson On Peak'!D1494</f>
        <v>46.12</v>
      </c>
      <c r="P1494" s="2">
        <f t="shared" si="95"/>
        <v>0</v>
      </c>
    </row>
    <row r="1495" spans="1:16" x14ac:dyDescent="0.25">
      <c r="A1495" t="s">
        <v>9366</v>
      </c>
      <c r="B1495">
        <v>2000</v>
      </c>
      <c r="C1495">
        <v>39.299999999999997</v>
      </c>
      <c r="D1495">
        <v>38.81</v>
      </c>
      <c r="E1495">
        <v>0</v>
      </c>
      <c r="F1495">
        <v>0</v>
      </c>
      <c r="G1495">
        <v>-0.83</v>
      </c>
      <c r="H1495">
        <v>-1.32</v>
      </c>
      <c r="I1495">
        <f t="shared" si="92"/>
        <v>0.48999999999999488</v>
      </c>
      <c r="J1495">
        <f t="shared" si="93"/>
        <v>38.81</v>
      </c>
      <c r="K1495">
        <f t="shared" si="94"/>
        <v>39.299999999999997</v>
      </c>
      <c r="N1495">
        <f>'Central-Hudson On Peak'!I1495</f>
        <v>-3.41</v>
      </c>
      <c r="O1495">
        <f>'Central-Hudson On Peak'!D1495</f>
        <v>42.71</v>
      </c>
      <c r="P1495" s="2">
        <f t="shared" si="95"/>
        <v>0</v>
      </c>
    </row>
    <row r="1496" spans="1:16" x14ac:dyDescent="0.25">
      <c r="A1496" t="s">
        <v>9367</v>
      </c>
      <c r="B1496">
        <v>2000</v>
      </c>
      <c r="C1496">
        <v>30.79</v>
      </c>
      <c r="D1496">
        <v>30.39</v>
      </c>
      <c r="E1496">
        <v>-1.57</v>
      </c>
      <c r="F1496">
        <v>-1.53</v>
      </c>
      <c r="G1496">
        <v>-0.62</v>
      </c>
      <c r="H1496">
        <v>-0.98</v>
      </c>
      <c r="I1496">
        <f t="shared" si="92"/>
        <v>0.39999999999999858</v>
      </c>
      <c r="J1496">
        <f t="shared" si="93"/>
        <v>30.39</v>
      </c>
      <c r="K1496">
        <f t="shared" si="94"/>
        <v>30.79</v>
      </c>
      <c r="N1496">
        <f>'Central-Hudson On Peak'!I1496</f>
        <v>-2.54</v>
      </c>
      <c r="O1496">
        <f>'Central-Hudson On Peak'!D1496</f>
        <v>43.95</v>
      </c>
      <c r="P1496" s="2">
        <f t="shared" si="95"/>
        <v>10.620000000000005</v>
      </c>
    </row>
    <row r="1497" spans="1:16" x14ac:dyDescent="0.25">
      <c r="A1497" t="s">
        <v>9368</v>
      </c>
      <c r="B1497">
        <v>2000</v>
      </c>
      <c r="C1497">
        <v>39.299999999999997</v>
      </c>
      <c r="D1497">
        <v>38.81</v>
      </c>
      <c r="E1497">
        <v>0</v>
      </c>
      <c r="F1497">
        <v>0</v>
      </c>
      <c r="G1497">
        <v>-0.83</v>
      </c>
      <c r="H1497">
        <v>-1.32</v>
      </c>
      <c r="I1497">
        <f t="shared" si="92"/>
        <v>0.48999999999999488</v>
      </c>
      <c r="J1497">
        <f t="shared" si="93"/>
        <v>38.81</v>
      </c>
      <c r="K1497">
        <f t="shared" si="94"/>
        <v>39.299999999999997</v>
      </c>
      <c r="N1497">
        <f>'Central-Hudson On Peak'!I1497</f>
        <v>-3.41</v>
      </c>
      <c r="O1497">
        <f>'Central-Hudson On Peak'!D1497</f>
        <v>42.71</v>
      </c>
      <c r="P1497" s="2">
        <f t="shared" si="95"/>
        <v>0</v>
      </c>
    </row>
    <row r="1498" spans="1:16" x14ac:dyDescent="0.25">
      <c r="A1498" t="s">
        <v>9369</v>
      </c>
      <c r="B1498">
        <v>2000</v>
      </c>
      <c r="C1498">
        <v>30.75</v>
      </c>
      <c r="D1498">
        <v>30.33</v>
      </c>
      <c r="E1498">
        <v>-1.88</v>
      </c>
      <c r="F1498">
        <v>-1.82</v>
      </c>
      <c r="G1498">
        <v>-0.61</v>
      </c>
      <c r="H1498">
        <v>-0.97</v>
      </c>
      <c r="I1498">
        <f t="shared" si="92"/>
        <v>0.42000000000000171</v>
      </c>
      <c r="J1498">
        <f t="shared" si="93"/>
        <v>30.33</v>
      </c>
      <c r="K1498">
        <f t="shared" si="94"/>
        <v>30.75</v>
      </c>
      <c r="N1498">
        <f>'Central-Hudson On Peak'!I1498</f>
        <v>-2.5099999999999998</v>
      </c>
      <c r="O1498">
        <f>'Central-Hudson On Peak'!D1498</f>
        <v>45.95</v>
      </c>
      <c r="P1498" s="2">
        <f t="shared" si="95"/>
        <v>12.690000000000005</v>
      </c>
    </row>
    <row r="1499" spans="1:16" x14ac:dyDescent="0.25">
      <c r="A1499" t="s">
        <v>9370</v>
      </c>
      <c r="B1499">
        <v>2000</v>
      </c>
      <c r="C1499">
        <v>30.53</v>
      </c>
      <c r="D1499">
        <v>30</v>
      </c>
      <c r="E1499">
        <v>-4.62</v>
      </c>
      <c r="F1499">
        <v>-4.41</v>
      </c>
      <c r="G1499">
        <v>-0.55000000000000004</v>
      </c>
      <c r="H1499">
        <v>-0.87</v>
      </c>
      <c r="I1499">
        <f t="shared" si="92"/>
        <v>0.53000000000000114</v>
      </c>
      <c r="J1499">
        <f t="shared" si="93"/>
        <v>30</v>
      </c>
      <c r="K1499">
        <f t="shared" si="94"/>
        <v>30.53</v>
      </c>
      <c r="N1499">
        <f>'Central-Hudson On Peak'!I1499</f>
        <v>-2.25</v>
      </c>
      <c r="O1499">
        <f>'Central-Hudson On Peak'!D1499</f>
        <v>62.99</v>
      </c>
      <c r="P1499" s="2">
        <f t="shared" si="95"/>
        <v>30.21</v>
      </c>
    </row>
    <row r="1500" spans="1:16" x14ac:dyDescent="0.25">
      <c r="A1500" t="s">
        <v>9371</v>
      </c>
      <c r="B1500">
        <v>2000</v>
      </c>
      <c r="C1500">
        <v>30.23</v>
      </c>
      <c r="D1500">
        <v>29.96</v>
      </c>
      <c r="E1500">
        <v>-4.32</v>
      </c>
      <c r="F1500">
        <v>-4.37</v>
      </c>
      <c r="G1500">
        <v>-0.55000000000000004</v>
      </c>
      <c r="H1500">
        <v>-0.87</v>
      </c>
      <c r="I1500">
        <f t="shared" si="92"/>
        <v>0.26999999999999957</v>
      </c>
      <c r="J1500">
        <f t="shared" si="93"/>
        <v>29.96</v>
      </c>
      <c r="K1500">
        <f t="shared" si="94"/>
        <v>30.23</v>
      </c>
      <c r="N1500">
        <f>'Central-Hudson On Peak'!I1500</f>
        <v>-2.25</v>
      </c>
      <c r="O1500">
        <f>'Central-Hudson On Peak'!D1500</f>
        <v>63</v>
      </c>
      <c r="P1500" s="2">
        <f t="shared" si="95"/>
        <v>30.52</v>
      </c>
    </row>
    <row r="1501" spans="1:16" x14ac:dyDescent="0.25">
      <c r="A1501" t="s">
        <v>9372</v>
      </c>
      <c r="B1501">
        <v>2000</v>
      </c>
      <c r="C1501">
        <v>39.299999999999997</v>
      </c>
      <c r="D1501">
        <v>38.81</v>
      </c>
      <c r="E1501">
        <v>0</v>
      </c>
      <c r="F1501">
        <v>0</v>
      </c>
      <c r="G1501">
        <v>-0.83</v>
      </c>
      <c r="H1501">
        <v>-1.32</v>
      </c>
      <c r="I1501">
        <f t="shared" si="92"/>
        <v>0.48999999999999488</v>
      </c>
      <c r="J1501">
        <f t="shared" si="93"/>
        <v>38.81</v>
      </c>
      <c r="K1501">
        <f t="shared" si="94"/>
        <v>39.299999999999997</v>
      </c>
      <c r="N1501">
        <f>'Central-Hudson On Peak'!I1501</f>
        <v>-3.41</v>
      </c>
      <c r="O1501">
        <f>'Central-Hudson On Peak'!D1501</f>
        <v>42.71</v>
      </c>
      <c r="P1501" s="2">
        <f t="shared" si="95"/>
        <v>0</v>
      </c>
    </row>
    <row r="1502" spans="1:16" x14ac:dyDescent="0.25">
      <c r="A1502" t="s">
        <v>9373</v>
      </c>
      <c r="B1502">
        <v>2000</v>
      </c>
      <c r="C1502">
        <v>38.409999999999997</v>
      </c>
      <c r="D1502">
        <v>37.93</v>
      </c>
      <c r="E1502">
        <v>0</v>
      </c>
      <c r="F1502">
        <v>0</v>
      </c>
      <c r="G1502">
        <v>-0.81</v>
      </c>
      <c r="H1502">
        <v>-1.29</v>
      </c>
      <c r="I1502">
        <f t="shared" si="92"/>
        <v>0.47999999999999687</v>
      </c>
      <c r="J1502">
        <f t="shared" si="93"/>
        <v>37.93</v>
      </c>
      <c r="K1502">
        <f t="shared" si="94"/>
        <v>38.409999999999997</v>
      </c>
      <c r="N1502">
        <f>'Central-Hudson On Peak'!I1502</f>
        <v>-3.34</v>
      </c>
      <c r="O1502">
        <f>'Central-Hudson On Peak'!D1502</f>
        <v>41.75</v>
      </c>
      <c r="P1502" s="2">
        <f t="shared" si="95"/>
        <v>0</v>
      </c>
    </row>
    <row r="1503" spans="1:16" x14ac:dyDescent="0.25">
      <c r="A1503" t="s">
        <v>9374</v>
      </c>
      <c r="B1503">
        <v>2000</v>
      </c>
      <c r="C1503">
        <v>39.299999999999997</v>
      </c>
      <c r="D1503">
        <v>38.81</v>
      </c>
      <c r="E1503">
        <v>0</v>
      </c>
      <c r="F1503">
        <v>0</v>
      </c>
      <c r="G1503">
        <v>-0.83</v>
      </c>
      <c r="H1503">
        <v>-1.32</v>
      </c>
      <c r="I1503">
        <f t="shared" si="92"/>
        <v>0.48999999999999488</v>
      </c>
      <c r="J1503">
        <f t="shared" si="93"/>
        <v>38.81</v>
      </c>
      <c r="K1503">
        <f t="shared" si="94"/>
        <v>39.299999999999997</v>
      </c>
      <c r="N1503">
        <f>'Central-Hudson On Peak'!I1503</f>
        <v>-3.41</v>
      </c>
      <c r="O1503">
        <f>'Central-Hudson On Peak'!D1503</f>
        <v>42.71</v>
      </c>
      <c r="P1503" s="2">
        <f t="shared" si="95"/>
        <v>0</v>
      </c>
    </row>
    <row r="1504" spans="1:16" x14ac:dyDescent="0.25">
      <c r="A1504" t="s">
        <v>9375</v>
      </c>
      <c r="B1504">
        <v>2000</v>
      </c>
      <c r="C1504">
        <v>36.979999999999997</v>
      </c>
      <c r="D1504">
        <v>36.520000000000003</v>
      </c>
      <c r="E1504">
        <v>0</v>
      </c>
      <c r="F1504">
        <v>0</v>
      </c>
      <c r="G1504">
        <v>-0.78</v>
      </c>
      <c r="H1504">
        <v>-1.24</v>
      </c>
      <c r="I1504">
        <f t="shared" si="92"/>
        <v>0.45999999999999375</v>
      </c>
      <c r="J1504">
        <f t="shared" si="93"/>
        <v>36.520000000000003</v>
      </c>
      <c r="K1504">
        <f t="shared" si="94"/>
        <v>36.979999999999997</v>
      </c>
      <c r="N1504">
        <f>'Central-Hudson On Peak'!I1504</f>
        <v>-3.21</v>
      </c>
      <c r="O1504">
        <f>'Central-Hudson On Peak'!D1504</f>
        <v>40.19</v>
      </c>
      <c r="P1504" s="2">
        <f t="shared" si="95"/>
        <v>0</v>
      </c>
    </row>
    <row r="1505" spans="1:16" x14ac:dyDescent="0.25">
      <c r="A1505" t="s">
        <v>9376</v>
      </c>
      <c r="B1505">
        <v>2000</v>
      </c>
      <c r="C1505">
        <v>39.299999999999997</v>
      </c>
      <c r="D1505">
        <v>38.81</v>
      </c>
      <c r="E1505">
        <v>0</v>
      </c>
      <c r="F1505">
        <v>0</v>
      </c>
      <c r="G1505">
        <v>-0.83</v>
      </c>
      <c r="H1505">
        <v>-1.32</v>
      </c>
      <c r="I1505">
        <f t="shared" si="92"/>
        <v>0.48999999999999488</v>
      </c>
      <c r="J1505">
        <f t="shared" si="93"/>
        <v>38.81</v>
      </c>
      <c r="K1505">
        <f t="shared" si="94"/>
        <v>39.299999999999997</v>
      </c>
      <c r="N1505">
        <f>'Central-Hudson On Peak'!I1505</f>
        <v>-3.41</v>
      </c>
      <c r="O1505">
        <f>'Central-Hudson On Peak'!D1505</f>
        <v>42.71</v>
      </c>
      <c r="P1505" s="2">
        <f t="shared" si="95"/>
        <v>0</v>
      </c>
    </row>
    <row r="1506" spans="1:16" x14ac:dyDescent="0.25">
      <c r="A1506" t="s">
        <v>9393</v>
      </c>
      <c r="B1506">
        <v>2000</v>
      </c>
      <c r="C1506">
        <v>47.42</v>
      </c>
      <c r="D1506">
        <v>46.49</v>
      </c>
      <c r="E1506">
        <v>0</v>
      </c>
      <c r="F1506">
        <v>0</v>
      </c>
      <c r="G1506">
        <v>-1.26</v>
      </c>
      <c r="H1506">
        <v>-2.19</v>
      </c>
      <c r="I1506">
        <f t="shared" si="92"/>
        <v>0.92999999999999972</v>
      </c>
      <c r="J1506">
        <f t="shared" si="93"/>
        <v>46.49</v>
      </c>
      <c r="K1506">
        <f t="shared" si="94"/>
        <v>47.42</v>
      </c>
      <c r="N1506">
        <f>'Central-Hudson On Peak'!I1506</f>
        <v>-4.7300000000000004</v>
      </c>
      <c r="O1506">
        <f>'Central-Hudson On Peak'!D1506</f>
        <v>52.15</v>
      </c>
      <c r="P1506" s="2">
        <f t="shared" si="95"/>
        <v>0</v>
      </c>
    </row>
    <row r="1507" spans="1:16" x14ac:dyDescent="0.25">
      <c r="A1507" t="s">
        <v>9394</v>
      </c>
      <c r="B1507">
        <v>2000</v>
      </c>
      <c r="C1507">
        <v>31.1</v>
      </c>
      <c r="D1507">
        <v>30.55</v>
      </c>
      <c r="E1507">
        <v>-0.83</v>
      </c>
      <c r="F1507">
        <v>-0.87</v>
      </c>
      <c r="G1507">
        <v>-0.81</v>
      </c>
      <c r="H1507">
        <v>-1.4</v>
      </c>
      <c r="I1507">
        <f t="shared" si="92"/>
        <v>0.55000000000000071</v>
      </c>
      <c r="J1507">
        <f t="shared" si="93"/>
        <v>30.55</v>
      </c>
      <c r="K1507">
        <f t="shared" si="94"/>
        <v>31.1</v>
      </c>
      <c r="N1507">
        <f>'Central-Hudson On Peak'!I1507</f>
        <v>-3.0300000000000002</v>
      </c>
      <c r="O1507">
        <f>'Central-Hudson On Peak'!D1507</f>
        <v>40.19</v>
      </c>
      <c r="P1507" s="2">
        <f t="shared" si="95"/>
        <v>6.0599999999999952</v>
      </c>
    </row>
    <row r="1508" spans="1:16" x14ac:dyDescent="0.25">
      <c r="A1508" t="s">
        <v>9395</v>
      </c>
      <c r="B1508">
        <v>2000</v>
      </c>
      <c r="C1508">
        <v>31.02</v>
      </c>
      <c r="D1508">
        <v>30.49</v>
      </c>
      <c r="E1508">
        <v>-1.2</v>
      </c>
      <c r="F1508">
        <v>-1.26</v>
      </c>
      <c r="G1508">
        <v>-0.79</v>
      </c>
      <c r="H1508">
        <v>-1.38</v>
      </c>
      <c r="I1508">
        <f t="shared" si="92"/>
        <v>0.53000000000000114</v>
      </c>
      <c r="J1508">
        <f t="shared" si="93"/>
        <v>30.49</v>
      </c>
      <c r="K1508">
        <f t="shared" si="94"/>
        <v>31.02</v>
      </c>
      <c r="N1508">
        <f>'Central-Hudson On Peak'!I1508</f>
        <v>-2.97</v>
      </c>
      <c r="O1508">
        <f>'Central-Hudson On Peak'!D1508</f>
        <v>42.77</v>
      </c>
      <c r="P1508" s="2">
        <f t="shared" si="95"/>
        <v>8.7800000000000047</v>
      </c>
    </row>
    <row r="1509" spans="1:16" x14ac:dyDescent="0.25">
      <c r="A1509" t="s">
        <v>9396</v>
      </c>
      <c r="B1509">
        <v>2000</v>
      </c>
      <c r="C1509">
        <v>44.74</v>
      </c>
      <c r="D1509">
        <v>43.86</v>
      </c>
      <c r="E1509">
        <v>0</v>
      </c>
      <c r="F1509">
        <v>0</v>
      </c>
      <c r="G1509">
        <v>-1.19</v>
      </c>
      <c r="H1509">
        <v>-2.0699999999999998</v>
      </c>
      <c r="I1509">
        <f t="shared" si="92"/>
        <v>0.88000000000000256</v>
      </c>
      <c r="J1509">
        <f t="shared" si="93"/>
        <v>43.86</v>
      </c>
      <c r="K1509">
        <f t="shared" si="94"/>
        <v>44.74</v>
      </c>
      <c r="N1509">
        <f>'Central-Hudson On Peak'!I1509</f>
        <v>-4.47</v>
      </c>
      <c r="O1509">
        <f>'Central-Hudson On Peak'!D1509</f>
        <v>49.21</v>
      </c>
      <c r="P1509" s="2">
        <f t="shared" si="95"/>
        <v>0</v>
      </c>
    </row>
    <row r="1510" spans="1:16" x14ac:dyDescent="0.25">
      <c r="A1510" t="s">
        <v>9397</v>
      </c>
      <c r="B1510">
        <v>2000</v>
      </c>
      <c r="C1510">
        <v>38.64</v>
      </c>
      <c r="D1510">
        <v>37.880000000000003</v>
      </c>
      <c r="E1510">
        <v>0</v>
      </c>
      <c r="F1510">
        <v>0</v>
      </c>
      <c r="G1510">
        <v>-1.03</v>
      </c>
      <c r="H1510">
        <v>-1.79</v>
      </c>
      <c r="I1510">
        <f t="shared" si="92"/>
        <v>0.75999999999999801</v>
      </c>
      <c r="J1510">
        <f t="shared" si="93"/>
        <v>37.880000000000003</v>
      </c>
      <c r="K1510">
        <f t="shared" si="94"/>
        <v>38.64</v>
      </c>
      <c r="N1510">
        <f>'Central-Hudson On Peak'!I1510</f>
        <v>-3.8600000000000003</v>
      </c>
      <c r="O1510">
        <f>'Central-Hudson On Peak'!D1510</f>
        <v>42.5</v>
      </c>
      <c r="P1510" s="2">
        <f t="shared" si="95"/>
        <v>0</v>
      </c>
    </row>
    <row r="1511" spans="1:16" x14ac:dyDescent="0.25">
      <c r="A1511" t="s">
        <v>9398</v>
      </c>
      <c r="B1511">
        <v>2000</v>
      </c>
      <c r="C1511">
        <v>37.770000000000003</v>
      </c>
      <c r="D1511">
        <v>37.020000000000003</v>
      </c>
      <c r="E1511">
        <v>0</v>
      </c>
      <c r="F1511">
        <v>0</v>
      </c>
      <c r="G1511">
        <v>-1</v>
      </c>
      <c r="H1511">
        <v>-1.75</v>
      </c>
      <c r="I1511">
        <f t="shared" si="92"/>
        <v>0.75</v>
      </c>
      <c r="J1511">
        <f t="shared" si="93"/>
        <v>37.020000000000003</v>
      </c>
      <c r="K1511">
        <f t="shared" si="94"/>
        <v>37.770000000000003</v>
      </c>
      <c r="N1511">
        <f>'Central-Hudson On Peak'!I1511</f>
        <v>-3.77</v>
      </c>
      <c r="O1511">
        <f>'Central-Hudson On Peak'!D1511</f>
        <v>41.54</v>
      </c>
      <c r="P1511" s="2">
        <f t="shared" si="95"/>
        <v>0</v>
      </c>
    </row>
    <row r="1512" spans="1:16" x14ac:dyDescent="0.25">
      <c r="A1512" t="s">
        <v>9399</v>
      </c>
      <c r="B1512">
        <v>2000</v>
      </c>
      <c r="C1512">
        <v>38.64</v>
      </c>
      <c r="D1512">
        <v>37.880000000000003</v>
      </c>
      <c r="E1512">
        <v>0</v>
      </c>
      <c r="F1512">
        <v>0</v>
      </c>
      <c r="G1512">
        <v>-1.03</v>
      </c>
      <c r="H1512">
        <v>-1.79</v>
      </c>
      <c r="I1512">
        <f t="shared" si="92"/>
        <v>0.75999999999999801</v>
      </c>
      <c r="J1512">
        <f t="shared" si="93"/>
        <v>37.880000000000003</v>
      </c>
      <c r="K1512">
        <f t="shared" si="94"/>
        <v>38.64</v>
      </c>
      <c r="N1512">
        <f>'Central-Hudson On Peak'!I1512</f>
        <v>-3.8600000000000003</v>
      </c>
      <c r="O1512">
        <f>'Central-Hudson On Peak'!D1512</f>
        <v>42.5</v>
      </c>
      <c r="P1512" s="2">
        <f t="shared" si="95"/>
        <v>0</v>
      </c>
    </row>
    <row r="1513" spans="1:16" x14ac:dyDescent="0.25">
      <c r="A1513" t="s">
        <v>9400</v>
      </c>
      <c r="B1513">
        <v>2000</v>
      </c>
      <c r="C1513">
        <v>38.64</v>
      </c>
      <c r="D1513">
        <v>37.880000000000003</v>
      </c>
      <c r="E1513">
        <v>0</v>
      </c>
      <c r="F1513">
        <v>0</v>
      </c>
      <c r="G1513">
        <v>-1.03</v>
      </c>
      <c r="H1513">
        <v>-1.79</v>
      </c>
      <c r="I1513">
        <f t="shared" si="92"/>
        <v>0.75999999999999801</v>
      </c>
      <c r="J1513">
        <f t="shared" si="93"/>
        <v>37.880000000000003</v>
      </c>
      <c r="K1513">
        <f t="shared" si="94"/>
        <v>38.64</v>
      </c>
      <c r="N1513">
        <f>'Central-Hudson On Peak'!I1513</f>
        <v>-3.8600000000000003</v>
      </c>
      <c r="O1513">
        <f>'Central-Hudson On Peak'!D1513</f>
        <v>42.5</v>
      </c>
      <c r="P1513" s="2">
        <f t="shared" si="95"/>
        <v>0</v>
      </c>
    </row>
    <row r="1514" spans="1:16" x14ac:dyDescent="0.25">
      <c r="A1514" t="s">
        <v>9401</v>
      </c>
      <c r="B1514">
        <v>2000</v>
      </c>
      <c r="C1514">
        <v>31.02</v>
      </c>
      <c r="D1514">
        <v>30.49</v>
      </c>
      <c r="E1514">
        <v>-1.2</v>
      </c>
      <c r="F1514">
        <v>-1.26</v>
      </c>
      <c r="G1514">
        <v>-0.79</v>
      </c>
      <c r="H1514">
        <v>-1.38</v>
      </c>
      <c r="I1514">
        <f t="shared" si="92"/>
        <v>0.53000000000000114</v>
      </c>
      <c r="J1514">
        <f t="shared" si="93"/>
        <v>30.49</v>
      </c>
      <c r="K1514">
        <f t="shared" si="94"/>
        <v>31.02</v>
      </c>
      <c r="N1514">
        <f>'Central-Hudson On Peak'!I1514</f>
        <v>-2.97</v>
      </c>
      <c r="O1514">
        <f>'Central-Hudson On Peak'!D1514</f>
        <v>42.77</v>
      </c>
      <c r="P1514" s="2">
        <f t="shared" si="95"/>
        <v>8.7800000000000047</v>
      </c>
    </row>
    <row r="1515" spans="1:16" x14ac:dyDescent="0.25">
      <c r="A1515" t="s">
        <v>9402</v>
      </c>
      <c r="B1515">
        <v>2000</v>
      </c>
      <c r="C1515">
        <v>31.12</v>
      </c>
      <c r="D1515">
        <v>30.53</v>
      </c>
      <c r="E1515">
        <v>-0.89</v>
      </c>
      <c r="F1515">
        <v>-0.9</v>
      </c>
      <c r="G1515">
        <v>-0.8</v>
      </c>
      <c r="H1515">
        <v>-1.4</v>
      </c>
      <c r="I1515">
        <f t="shared" si="92"/>
        <v>0.58999999999999986</v>
      </c>
      <c r="J1515">
        <f t="shared" si="93"/>
        <v>30.53</v>
      </c>
      <c r="K1515">
        <f t="shared" si="94"/>
        <v>31.12</v>
      </c>
      <c r="N1515">
        <f>'Central-Hudson On Peak'!I1515</f>
        <v>-3.01</v>
      </c>
      <c r="O1515">
        <f>'Central-Hudson On Peak'!D1515</f>
        <v>40.42</v>
      </c>
      <c r="P1515" s="2">
        <f t="shared" si="95"/>
        <v>6.2900000000000027</v>
      </c>
    </row>
    <row r="1516" spans="1:16" x14ac:dyDescent="0.25">
      <c r="A1516" t="s">
        <v>9403</v>
      </c>
      <c r="B1516">
        <v>2000</v>
      </c>
      <c r="C1516">
        <v>30.71</v>
      </c>
      <c r="D1516">
        <v>30.13</v>
      </c>
      <c r="E1516">
        <v>-0.96</v>
      </c>
      <c r="F1516">
        <v>-0.97</v>
      </c>
      <c r="G1516">
        <v>-0.79</v>
      </c>
      <c r="H1516">
        <v>-1.38</v>
      </c>
      <c r="I1516">
        <f t="shared" si="92"/>
        <v>0.58000000000000185</v>
      </c>
      <c r="J1516">
        <f t="shared" si="93"/>
        <v>30.13</v>
      </c>
      <c r="K1516">
        <f t="shared" si="94"/>
        <v>30.71</v>
      </c>
      <c r="N1516">
        <f>'Central-Hudson On Peak'!I1516</f>
        <v>-2.97</v>
      </c>
      <c r="O1516">
        <f>'Central-Hudson On Peak'!D1516</f>
        <v>40.450000000000003</v>
      </c>
      <c r="P1516" s="2">
        <f t="shared" si="95"/>
        <v>6.7700000000000031</v>
      </c>
    </row>
    <row r="1517" spans="1:16" x14ac:dyDescent="0.25">
      <c r="A1517" t="s">
        <v>9404</v>
      </c>
      <c r="B1517">
        <v>2000</v>
      </c>
      <c r="C1517">
        <v>30.82</v>
      </c>
      <c r="D1517">
        <v>30.23</v>
      </c>
      <c r="E1517">
        <v>-0.61</v>
      </c>
      <c r="F1517">
        <v>-0.62</v>
      </c>
      <c r="G1517">
        <v>-0.8</v>
      </c>
      <c r="H1517">
        <v>-1.4</v>
      </c>
      <c r="I1517">
        <f t="shared" si="92"/>
        <v>0.58999999999999986</v>
      </c>
      <c r="J1517">
        <f t="shared" si="93"/>
        <v>30.23</v>
      </c>
      <c r="K1517">
        <f t="shared" si="94"/>
        <v>30.82</v>
      </c>
      <c r="N1517">
        <f>'Central-Hudson On Peak'!I1517</f>
        <v>-3.01</v>
      </c>
      <c r="O1517">
        <f>'Central-Hudson On Peak'!D1517</f>
        <v>38.18</v>
      </c>
      <c r="P1517" s="2">
        <f t="shared" si="95"/>
        <v>4.3500000000000014</v>
      </c>
    </row>
    <row r="1518" spans="1:16" x14ac:dyDescent="0.25">
      <c r="A1518" t="s">
        <v>9405</v>
      </c>
      <c r="B1518">
        <v>2000</v>
      </c>
      <c r="C1518">
        <v>29.03</v>
      </c>
      <c r="D1518">
        <v>28.5</v>
      </c>
      <c r="E1518">
        <v>-0.84</v>
      </c>
      <c r="F1518">
        <v>-0.86</v>
      </c>
      <c r="G1518">
        <v>-0.75</v>
      </c>
      <c r="H1518">
        <v>-1.3</v>
      </c>
      <c r="I1518">
        <f t="shared" si="92"/>
        <v>0.53000000000000114</v>
      </c>
      <c r="J1518">
        <f t="shared" si="93"/>
        <v>28.5</v>
      </c>
      <c r="K1518">
        <f t="shared" si="94"/>
        <v>29.03</v>
      </c>
      <c r="N1518">
        <f>'Central-Hudson On Peak'!I1518</f>
        <v>-2.82</v>
      </c>
      <c r="O1518">
        <f>'Central-Hudson On Peak'!D1518</f>
        <v>37.83</v>
      </c>
      <c r="P1518" s="2">
        <f t="shared" si="95"/>
        <v>5.9799999999999969</v>
      </c>
    </row>
    <row r="1519" spans="1:16" x14ac:dyDescent="0.25">
      <c r="A1519" t="s">
        <v>9406</v>
      </c>
      <c r="B1519">
        <v>2000</v>
      </c>
      <c r="C1519">
        <v>34.78</v>
      </c>
      <c r="D1519">
        <v>34.1</v>
      </c>
      <c r="E1519">
        <v>0</v>
      </c>
      <c r="F1519">
        <v>0</v>
      </c>
      <c r="G1519">
        <v>-0.93</v>
      </c>
      <c r="H1519">
        <v>-1.61</v>
      </c>
      <c r="I1519">
        <f t="shared" si="92"/>
        <v>0.67999999999999972</v>
      </c>
      <c r="J1519">
        <f t="shared" si="93"/>
        <v>34.1</v>
      </c>
      <c r="K1519">
        <f t="shared" si="94"/>
        <v>34.78</v>
      </c>
      <c r="N1519">
        <f>'Central-Hudson On Peak'!I1519</f>
        <v>-3.48</v>
      </c>
      <c r="O1519">
        <f>'Central-Hudson On Peak'!D1519</f>
        <v>38.26</v>
      </c>
      <c r="P1519" s="2">
        <f t="shared" si="95"/>
        <v>0</v>
      </c>
    </row>
    <row r="1520" spans="1:16" x14ac:dyDescent="0.25">
      <c r="A1520" t="s">
        <v>9407</v>
      </c>
      <c r="B1520">
        <v>2000</v>
      </c>
      <c r="C1520">
        <v>34.020000000000003</v>
      </c>
      <c r="D1520">
        <v>33.36</v>
      </c>
      <c r="E1520">
        <v>0</v>
      </c>
      <c r="F1520">
        <v>0</v>
      </c>
      <c r="G1520">
        <v>-0.91</v>
      </c>
      <c r="H1520">
        <v>-1.57</v>
      </c>
      <c r="I1520">
        <f t="shared" si="92"/>
        <v>0.66000000000000369</v>
      </c>
      <c r="J1520">
        <f t="shared" si="93"/>
        <v>33.36</v>
      </c>
      <c r="K1520">
        <f t="shared" si="94"/>
        <v>34.020000000000003</v>
      </c>
      <c r="N1520">
        <f>'Central-Hudson On Peak'!I1520</f>
        <v>-3.4000000000000004</v>
      </c>
      <c r="O1520">
        <f>'Central-Hudson On Peak'!D1520</f>
        <v>37.42</v>
      </c>
      <c r="P1520" s="2">
        <f t="shared" si="95"/>
        <v>0</v>
      </c>
    </row>
    <row r="1521" spans="1:16" x14ac:dyDescent="0.25">
      <c r="A1521" t="s">
        <v>9408</v>
      </c>
      <c r="B1521">
        <v>2000</v>
      </c>
      <c r="C1521">
        <v>34.950000000000003</v>
      </c>
      <c r="D1521">
        <v>34.26</v>
      </c>
      <c r="E1521">
        <v>0</v>
      </c>
      <c r="F1521">
        <v>0</v>
      </c>
      <c r="G1521">
        <v>-0.93</v>
      </c>
      <c r="H1521">
        <v>-1.62</v>
      </c>
      <c r="I1521">
        <f t="shared" si="92"/>
        <v>0.69000000000000483</v>
      </c>
      <c r="J1521">
        <f t="shared" si="93"/>
        <v>34.26</v>
      </c>
      <c r="K1521">
        <f t="shared" si="94"/>
        <v>34.950000000000003</v>
      </c>
      <c r="N1521">
        <f>'Central-Hudson On Peak'!I1521</f>
        <v>-3.49</v>
      </c>
      <c r="O1521">
        <f>'Central-Hudson On Peak'!D1521</f>
        <v>38.44</v>
      </c>
      <c r="P1521" s="2">
        <f t="shared" si="95"/>
        <v>0</v>
      </c>
    </row>
    <row r="1522" spans="1:16" x14ac:dyDescent="0.25">
      <c r="A1522" t="s">
        <v>9425</v>
      </c>
      <c r="B1522">
        <v>2000</v>
      </c>
      <c r="C1522">
        <v>35.36</v>
      </c>
      <c r="D1522">
        <v>34.82</v>
      </c>
      <c r="E1522">
        <v>0</v>
      </c>
      <c r="F1522">
        <v>0</v>
      </c>
      <c r="G1522">
        <v>-0.98</v>
      </c>
      <c r="H1522">
        <v>-1.52</v>
      </c>
      <c r="I1522">
        <f t="shared" si="92"/>
        <v>0.53999999999999915</v>
      </c>
      <c r="J1522">
        <f t="shared" si="93"/>
        <v>34.82</v>
      </c>
      <c r="K1522">
        <f t="shared" si="94"/>
        <v>35.36</v>
      </c>
      <c r="N1522">
        <f>'Central-Hudson On Peak'!I1522</f>
        <v>-3.46</v>
      </c>
      <c r="O1522">
        <f>'Central-Hudson On Peak'!D1522</f>
        <v>38.82</v>
      </c>
      <c r="P1522" s="2">
        <f t="shared" si="95"/>
        <v>0</v>
      </c>
    </row>
    <row r="1523" spans="1:16" x14ac:dyDescent="0.25">
      <c r="A1523" t="s">
        <v>9426</v>
      </c>
      <c r="B1523">
        <v>2000</v>
      </c>
      <c r="C1523">
        <v>22.63</v>
      </c>
      <c r="D1523">
        <v>22.33</v>
      </c>
      <c r="E1523">
        <v>-2.2799999999999998</v>
      </c>
      <c r="F1523">
        <v>-2.2799999999999998</v>
      </c>
      <c r="G1523">
        <v>-0.56999999999999995</v>
      </c>
      <c r="H1523">
        <v>-0.87</v>
      </c>
      <c r="I1523">
        <f t="shared" si="92"/>
        <v>0.30000000000000071</v>
      </c>
      <c r="J1523">
        <f t="shared" si="93"/>
        <v>22.33</v>
      </c>
      <c r="K1523">
        <f t="shared" si="94"/>
        <v>22.63</v>
      </c>
      <c r="N1523">
        <f>'Central-Hudson On Peak'!I1523</f>
        <v>-2</v>
      </c>
      <c r="O1523">
        <f>'Central-Hudson On Peak'!D1523</f>
        <v>40.81</v>
      </c>
      <c r="P1523" s="2">
        <f t="shared" si="95"/>
        <v>16.180000000000003</v>
      </c>
    </row>
    <row r="1524" spans="1:16" x14ac:dyDescent="0.25">
      <c r="A1524" t="s">
        <v>9427</v>
      </c>
      <c r="B1524">
        <v>2000</v>
      </c>
      <c r="C1524">
        <v>25.63</v>
      </c>
      <c r="D1524">
        <v>25.37</v>
      </c>
      <c r="E1524">
        <v>-1.75</v>
      </c>
      <c r="F1524">
        <v>-1.85</v>
      </c>
      <c r="G1524">
        <v>-0.66</v>
      </c>
      <c r="H1524">
        <v>-1.02</v>
      </c>
      <c r="I1524">
        <f t="shared" si="92"/>
        <v>0.25999999999999801</v>
      </c>
      <c r="J1524">
        <f t="shared" si="93"/>
        <v>25.37</v>
      </c>
      <c r="K1524">
        <f t="shared" si="94"/>
        <v>25.63</v>
      </c>
      <c r="N1524">
        <f>'Central-Hudson On Peak'!I1524</f>
        <v>-2.34</v>
      </c>
      <c r="O1524">
        <f>'Central-Hudson On Peak'!D1524</f>
        <v>40.909999999999997</v>
      </c>
      <c r="P1524" s="2">
        <f t="shared" si="95"/>
        <v>12.939999999999994</v>
      </c>
    </row>
    <row r="1525" spans="1:16" x14ac:dyDescent="0.25">
      <c r="A1525" t="s">
        <v>9428</v>
      </c>
      <c r="B1525">
        <v>2000</v>
      </c>
      <c r="C1525">
        <v>26.44</v>
      </c>
      <c r="D1525">
        <v>26.17</v>
      </c>
      <c r="E1525">
        <v>-1.72</v>
      </c>
      <c r="F1525">
        <v>-1.82</v>
      </c>
      <c r="G1525">
        <v>-0.69</v>
      </c>
      <c r="H1525">
        <v>-1.06</v>
      </c>
      <c r="I1525">
        <f t="shared" si="92"/>
        <v>0.26999999999999957</v>
      </c>
      <c r="J1525">
        <f t="shared" si="93"/>
        <v>26.17</v>
      </c>
      <c r="K1525">
        <f t="shared" si="94"/>
        <v>26.44</v>
      </c>
      <c r="N1525">
        <f>'Central-Hudson On Peak'!I1525</f>
        <v>-2.42</v>
      </c>
      <c r="O1525">
        <f>'Central-Hudson On Peak'!D1525</f>
        <v>41.6</v>
      </c>
      <c r="P1525" s="2">
        <f t="shared" si="95"/>
        <v>12.739999999999998</v>
      </c>
    </row>
    <row r="1526" spans="1:16" x14ac:dyDescent="0.25">
      <c r="A1526" t="s">
        <v>9429</v>
      </c>
      <c r="B1526">
        <v>2000</v>
      </c>
      <c r="C1526">
        <v>28.33</v>
      </c>
      <c r="D1526">
        <v>28.09</v>
      </c>
      <c r="E1526">
        <v>-2.48</v>
      </c>
      <c r="F1526">
        <v>-2.63</v>
      </c>
      <c r="G1526">
        <v>-0.72</v>
      </c>
      <c r="H1526">
        <v>-1.1100000000000001</v>
      </c>
      <c r="I1526">
        <f t="shared" si="92"/>
        <v>0.23999999999999844</v>
      </c>
      <c r="J1526">
        <f t="shared" si="93"/>
        <v>28.09</v>
      </c>
      <c r="K1526">
        <f t="shared" si="94"/>
        <v>28.33</v>
      </c>
      <c r="N1526">
        <f>'Central-Hudson On Peak'!I1526</f>
        <v>-2.5300000000000002</v>
      </c>
      <c r="O1526">
        <f>'Central-Hudson On Peak'!D1526</f>
        <v>49.23</v>
      </c>
      <c r="P1526" s="2">
        <f t="shared" si="95"/>
        <v>18.369999999999997</v>
      </c>
    </row>
    <row r="1527" spans="1:16" x14ac:dyDescent="0.25">
      <c r="A1527" t="s">
        <v>9430</v>
      </c>
      <c r="B1527">
        <v>2000</v>
      </c>
      <c r="C1527">
        <v>28.35</v>
      </c>
      <c r="D1527">
        <v>28.1</v>
      </c>
      <c r="E1527">
        <v>-2.38</v>
      </c>
      <c r="F1527">
        <v>-2.52</v>
      </c>
      <c r="G1527">
        <v>-0.72</v>
      </c>
      <c r="H1527">
        <v>-1.1100000000000001</v>
      </c>
      <c r="I1527">
        <f t="shared" si="92"/>
        <v>0.25</v>
      </c>
      <c r="J1527">
        <f t="shared" si="93"/>
        <v>28.1</v>
      </c>
      <c r="K1527">
        <f t="shared" si="94"/>
        <v>28.35</v>
      </c>
      <c r="N1527">
        <f>'Central-Hudson On Peak'!I1527</f>
        <v>-2.54</v>
      </c>
      <c r="O1527">
        <f>'Central-Hudson On Peak'!D1527</f>
        <v>48.55</v>
      </c>
      <c r="P1527" s="2">
        <f t="shared" si="95"/>
        <v>17.659999999999997</v>
      </c>
    </row>
    <row r="1528" spans="1:16" x14ac:dyDescent="0.25">
      <c r="A1528" t="s">
        <v>9431</v>
      </c>
      <c r="B1528">
        <v>2000</v>
      </c>
      <c r="C1528">
        <v>27.61</v>
      </c>
      <c r="D1528">
        <v>27.4</v>
      </c>
      <c r="E1528">
        <v>-2.57</v>
      </c>
      <c r="F1528">
        <v>-2.73</v>
      </c>
      <c r="G1528">
        <v>-0.7</v>
      </c>
      <c r="H1528">
        <v>-1.07</v>
      </c>
      <c r="I1528">
        <f t="shared" si="92"/>
        <v>0.21000000000000085</v>
      </c>
      <c r="J1528">
        <f t="shared" si="93"/>
        <v>27.4</v>
      </c>
      <c r="K1528">
        <f t="shared" si="94"/>
        <v>27.61</v>
      </c>
      <c r="N1528">
        <f>'Central-Hudson On Peak'!I1528</f>
        <v>-2.46</v>
      </c>
      <c r="O1528">
        <f>'Central-Hudson On Peak'!D1528</f>
        <v>49.13</v>
      </c>
      <c r="P1528" s="2">
        <f t="shared" si="95"/>
        <v>19.060000000000002</v>
      </c>
    </row>
    <row r="1529" spans="1:16" x14ac:dyDescent="0.25">
      <c r="A1529" t="s">
        <v>9432</v>
      </c>
      <c r="B1529">
        <v>2000</v>
      </c>
      <c r="C1529">
        <v>25.62</v>
      </c>
      <c r="D1529">
        <v>25.37</v>
      </c>
      <c r="E1529">
        <v>-1.77</v>
      </c>
      <c r="F1529">
        <v>-1.88</v>
      </c>
      <c r="G1529">
        <v>-0.66</v>
      </c>
      <c r="H1529">
        <v>-1.02</v>
      </c>
      <c r="I1529">
        <f t="shared" si="92"/>
        <v>0.25</v>
      </c>
      <c r="J1529">
        <f t="shared" si="93"/>
        <v>25.37</v>
      </c>
      <c r="K1529">
        <f t="shared" si="94"/>
        <v>25.62</v>
      </c>
      <c r="N1529">
        <f>'Central-Hudson On Peak'!I1529</f>
        <v>-2.33</v>
      </c>
      <c r="O1529">
        <f>'Central-Hudson On Peak'!D1529</f>
        <v>41.11</v>
      </c>
      <c r="P1529" s="2">
        <f t="shared" si="95"/>
        <v>13.16</v>
      </c>
    </row>
    <row r="1530" spans="1:16" x14ac:dyDescent="0.25">
      <c r="A1530" t="s">
        <v>9433</v>
      </c>
      <c r="B1530">
        <v>2000</v>
      </c>
      <c r="C1530">
        <v>24.02</v>
      </c>
      <c r="D1530">
        <v>23.81</v>
      </c>
      <c r="E1530">
        <v>-2.0699999999999998</v>
      </c>
      <c r="F1530">
        <v>-2.19</v>
      </c>
      <c r="G1530">
        <v>-0.61</v>
      </c>
      <c r="H1530">
        <v>-0.94</v>
      </c>
      <c r="I1530">
        <f t="shared" si="92"/>
        <v>0.21000000000000085</v>
      </c>
      <c r="J1530">
        <f t="shared" si="93"/>
        <v>23.81</v>
      </c>
      <c r="K1530">
        <f t="shared" si="94"/>
        <v>24.02</v>
      </c>
      <c r="N1530">
        <f>'Central-Hudson On Peak'!I1530</f>
        <v>-2.15</v>
      </c>
      <c r="O1530">
        <f>'Central-Hudson On Peak'!D1530</f>
        <v>41.49</v>
      </c>
      <c r="P1530" s="2">
        <f t="shared" si="95"/>
        <v>15.320000000000004</v>
      </c>
    </row>
    <row r="1531" spans="1:16" x14ac:dyDescent="0.25">
      <c r="A1531" t="s">
        <v>9434</v>
      </c>
      <c r="B1531">
        <v>2000</v>
      </c>
      <c r="C1531">
        <v>24.15</v>
      </c>
      <c r="D1531">
        <v>23.82</v>
      </c>
      <c r="E1531">
        <v>-2.12</v>
      </c>
      <c r="F1531">
        <v>-2.13</v>
      </c>
      <c r="G1531">
        <v>-0.61</v>
      </c>
      <c r="H1531">
        <v>-0.95</v>
      </c>
      <c r="I1531">
        <f t="shared" si="92"/>
        <v>0.32999999999999829</v>
      </c>
      <c r="J1531">
        <f t="shared" si="93"/>
        <v>23.82</v>
      </c>
      <c r="K1531">
        <f t="shared" si="94"/>
        <v>24.15</v>
      </c>
      <c r="N1531">
        <f>'Central-Hudson On Peak'!I1531</f>
        <v>-2.16</v>
      </c>
      <c r="O1531">
        <f>'Central-Hudson On Peak'!D1531</f>
        <v>41.49</v>
      </c>
      <c r="P1531" s="2">
        <f t="shared" si="95"/>
        <v>15.18</v>
      </c>
    </row>
    <row r="1532" spans="1:16" x14ac:dyDescent="0.25">
      <c r="A1532" t="s">
        <v>9435</v>
      </c>
      <c r="B1532">
        <v>2000</v>
      </c>
      <c r="C1532">
        <v>23.6</v>
      </c>
      <c r="D1532">
        <v>23.35</v>
      </c>
      <c r="E1532">
        <v>-3.92</v>
      </c>
      <c r="F1532">
        <v>-3.96</v>
      </c>
      <c r="G1532">
        <v>-0.55000000000000004</v>
      </c>
      <c r="H1532">
        <v>-0.84</v>
      </c>
      <c r="I1532">
        <f t="shared" si="92"/>
        <v>0.25</v>
      </c>
      <c r="J1532">
        <f t="shared" si="93"/>
        <v>23.35</v>
      </c>
      <c r="K1532">
        <f t="shared" si="94"/>
        <v>23.6</v>
      </c>
      <c r="N1532">
        <f>'Central-Hudson On Peak'!I1532</f>
        <v>-1.93</v>
      </c>
      <c r="O1532">
        <f>'Central-Hudson On Peak'!D1532</f>
        <v>53.64</v>
      </c>
      <c r="P1532" s="2">
        <f t="shared" si="95"/>
        <v>28.11</v>
      </c>
    </row>
    <row r="1533" spans="1:16" x14ac:dyDescent="0.25">
      <c r="A1533" t="s">
        <v>9436</v>
      </c>
      <c r="B1533">
        <v>2000</v>
      </c>
      <c r="C1533">
        <v>26.55</v>
      </c>
      <c r="D1533">
        <v>26.2</v>
      </c>
      <c r="E1533">
        <v>-1.55</v>
      </c>
      <c r="F1533">
        <v>-1.57</v>
      </c>
      <c r="G1533">
        <v>-0.7</v>
      </c>
      <c r="H1533">
        <v>-1.07</v>
      </c>
      <c r="I1533">
        <f t="shared" si="92"/>
        <v>0.35000000000000142</v>
      </c>
      <c r="J1533">
        <f t="shared" si="93"/>
        <v>26.2</v>
      </c>
      <c r="K1533">
        <f t="shared" si="94"/>
        <v>26.55</v>
      </c>
      <c r="N1533">
        <f>'Central-Hudson On Peak'!I1533</f>
        <v>-2.46</v>
      </c>
      <c r="O1533">
        <f>'Central-Hudson On Peak'!D1533</f>
        <v>40.17</v>
      </c>
      <c r="P1533" s="2">
        <f t="shared" si="95"/>
        <v>11.16</v>
      </c>
    </row>
    <row r="1534" spans="1:16" x14ac:dyDescent="0.25">
      <c r="A1534" t="s">
        <v>9437</v>
      </c>
      <c r="B1534">
        <v>2000</v>
      </c>
      <c r="C1534">
        <v>26.55</v>
      </c>
      <c r="D1534">
        <v>26.2</v>
      </c>
      <c r="E1534">
        <v>-1.54</v>
      </c>
      <c r="F1534">
        <v>-1.56</v>
      </c>
      <c r="G1534">
        <v>-0.7</v>
      </c>
      <c r="H1534">
        <v>-1.07</v>
      </c>
      <c r="I1534">
        <f t="shared" si="92"/>
        <v>0.35000000000000142</v>
      </c>
      <c r="J1534">
        <f t="shared" si="93"/>
        <v>26.2</v>
      </c>
      <c r="K1534">
        <f t="shared" si="94"/>
        <v>26.55</v>
      </c>
      <c r="N1534">
        <f>'Central-Hudson On Peak'!I1534</f>
        <v>-2.46</v>
      </c>
      <c r="O1534">
        <f>'Central-Hudson On Peak'!D1534</f>
        <v>40.090000000000003</v>
      </c>
      <c r="P1534" s="2">
        <f t="shared" si="95"/>
        <v>11.080000000000002</v>
      </c>
    </row>
    <row r="1535" spans="1:16" x14ac:dyDescent="0.25">
      <c r="A1535" t="s">
        <v>9438</v>
      </c>
      <c r="B1535">
        <v>2000</v>
      </c>
      <c r="C1535">
        <v>26.55</v>
      </c>
      <c r="D1535">
        <v>26.2</v>
      </c>
      <c r="E1535">
        <v>-1.55</v>
      </c>
      <c r="F1535">
        <v>-1.57</v>
      </c>
      <c r="G1535">
        <v>-0.7</v>
      </c>
      <c r="H1535">
        <v>-1.07</v>
      </c>
      <c r="I1535">
        <f t="shared" si="92"/>
        <v>0.35000000000000142</v>
      </c>
      <c r="J1535">
        <f t="shared" si="93"/>
        <v>26.2</v>
      </c>
      <c r="K1535">
        <f t="shared" si="94"/>
        <v>26.55</v>
      </c>
      <c r="N1535">
        <f>'Central-Hudson On Peak'!I1535</f>
        <v>-2.46</v>
      </c>
      <c r="O1535">
        <f>'Central-Hudson On Peak'!D1535</f>
        <v>40.17</v>
      </c>
      <c r="P1535" s="2">
        <f t="shared" si="95"/>
        <v>11.16</v>
      </c>
    </row>
    <row r="1536" spans="1:16" x14ac:dyDescent="0.25">
      <c r="A1536" t="s">
        <v>9439</v>
      </c>
      <c r="B1536">
        <v>2000</v>
      </c>
      <c r="C1536">
        <v>26.63</v>
      </c>
      <c r="D1536">
        <v>26.26</v>
      </c>
      <c r="E1536">
        <v>-1.18</v>
      </c>
      <c r="F1536">
        <v>-1.19</v>
      </c>
      <c r="G1536">
        <v>-0.71</v>
      </c>
      <c r="H1536">
        <v>-1.0900000000000001</v>
      </c>
      <c r="I1536">
        <f t="shared" si="92"/>
        <v>0.36999999999999744</v>
      </c>
      <c r="J1536">
        <f t="shared" si="93"/>
        <v>26.26</v>
      </c>
      <c r="K1536">
        <f t="shared" si="94"/>
        <v>26.63</v>
      </c>
      <c r="N1536">
        <f>'Central-Hudson On Peak'!I1536</f>
        <v>-2.5</v>
      </c>
      <c r="O1536">
        <f>'Central-Hudson On Peak'!D1536</f>
        <v>37.56</v>
      </c>
      <c r="P1536" s="2">
        <f t="shared" si="95"/>
        <v>8.4300000000000033</v>
      </c>
    </row>
    <row r="1537" spans="1:16" x14ac:dyDescent="0.25">
      <c r="A1537" t="s">
        <v>9440</v>
      </c>
      <c r="B1537">
        <v>2000</v>
      </c>
      <c r="C1537">
        <v>33.96</v>
      </c>
      <c r="D1537">
        <v>33.450000000000003</v>
      </c>
      <c r="E1537">
        <v>0</v>
      </c>
      <c r="F1537">
        <v>0</v>
      </c>
      <c r="G1537">
        <v>-0.95</v>
      </c>
      <c r="H1537">
        <v>-1.46</v>
      </c>
      <c r="I1537">
        <f t="shared" si="92"/>
        <v>0.50999999999999801</v>
      </c>
      <c r="J1537">
        <f t="shared" si="93"/>
        <v>33.450000000000003</v>
      </c>
      <c r="K1537">
        <f t="shared" si="94"/>
        <v>33.96</v>
      </c>
      <c r="N1537">
        <f>'Central-Hudson On Peak'!I1537</f>
        <v>-3.33</v>
      </c>
      <c r="O1537">
        <f>'Central-Hudson On Peak'!D1537</f>
        <v>37.29</v>
      </c>
      <c r="P1537" s="2">
        <f t="shared" si="95"/>
        <v>0</v>
      </c>
    </row>
    <row r="1538" spans="1:16" x14ac:dyDescent="0.25">
      <c r="A1538" t="s">
        <v>9457</v>
      </c>
      <c r="B1538">
        <v>2000</v>
      </c>
      <c r="C1538">
        <v>36.11</v>
      </c>
      <c r="D1538">
        <v>35.57</v>
      </c>
      <c r="E1538">
        <v>0</v>
      </c>
      <c r="F1538">
        <v>0</v>
      </c>
      <c r="G1538">
        <v>-1.01</v>
      </c>
      <c r="H1538">
        <v>-1.55</v>
      </c>
      <c r="I1538">
        <f t="shared" si="92"/>
        <v>0.53999999999999915</v>
      </c>
      <c r="J1538">
        <f t="shared" si="93"/>
        <v>35.57</v>
      </c>
      <c r="K1538">
        <f t="shared" si="94"/>
        <v>36.11</v>
      </c>
      <c r="N1538">
        <f>'Central-Hudson On Peak'!I1538</f>
        <v>-3.54</v>
      </c>
      <c r="O1538">
        <f>'Central-Hudson On Peak'!D1538</f>
        <v>39.65</v>
      </c>
      <c r="P1538" s="2">
        <f t="shared" si="95"/>
        <v>0</v>
      </c>
    </row>
    <row r="1539" spans="1:16" x14ac:dyDescent="0.25">
      <c r="A1539" t="s">
        <v>9458</v>
      </c>
      <c r="B1539">
        <v>2000</v>
      </c>
      <c r="C1539">
        <v>28.73</v>
      </c>
      <c r="D1539">
        <v>28.31</v>
      </c>
      <c r="E1539">
        <v>-0.85</v>
      </c>
      <c r="F1539">
        <v>-0.85</v>
      </c>
      <c r="G1539">
        <v>-0.78</v>
      </c>
      <c r="H1539">
        <v>-1.2</v>
      </c>
      <c r="I1539">
        <f t="shared" ref="I1539:I1602" si="96">C1539-D1539</f>
        <v>0.42000000000000171</v>
      </c>
      <c r="J1539">
        <f t="shared" ref="J1539:J1602" si="97">D1539</f>
        <v>28.31</v>
      </c>
      <c r="K1539">
        <f t="shared" ref="K1539:K1602" si="98">C1539</f>
        <v>28.73</v>
      </c>
      <c r="N1539">
        <f>'Central-Hudson On Peak'!I1539</f>
        <v>-2.73</v>
      </c>
      <c r="O1539">
        <f>'Central-Hudson On Peak'!D1539</f>
        <v>37.479999999999997</v>
      </c>
      <c r="P1539" s="2">
        <f t="shared" ref="P1539:P1602" si="99">(O1539+N1539)-K1539</f>
        <v>6.02</v>
      </c>
    </row>
    <row r="1540" spans="1:16" x14ac:dyDescent="0.25">
      <c r="A1540" t="s">
        <v>9459</v>
      </c>
      <c r="B1540">
        <v>2000</v>
      </c>
      <c r="C1540">
        <v>34.15</v>
      </c>
      <c r="D1540">
        <v>33.64</v>
      </c>
      <c r="E1540">
        <v>0</v>
      </c>
      <c r="F1540">
        <v>0</v>
      </c>
      <c r="G1540">
        <v>-0.95</v>
      </c>
      <c r="H1540">
        <v>-1.46</v>
      </c>
      <c r="I1540">
        <f t="shared" si="96"/>
        <v>0.50999999999999801</v>
      </c>
      <c r="J1540">
        <f t="shared" si="97"/>
        <v>33.64</v>
      </c>
      <c r="K1540">
        <f t="shared" si="98"/>
        <v>34.15</v>
      </c>
      <c r="N1540">
        <f>'Central-Hudson On Peak'!I1540</f>
        <v>-3.34</v>
      </c>
      <c r="O1540">
        <f>'Central-Hudson On Peak'!D1540</f>
        <v>37.49</v>
      </c>
      <c r="P1540" s="2">
        <f t="shared" si="99"/>
        <v>0</v>
      </c>
    </row>
    <row r="1541" spans="1:16" x14ac:dyDescent="0.25">
      <c r="A1541" t="s">
        <v>9460</v>
      </c>
      <c r="B1541">
        <v>2000</v>
      </c>
      <c r="C1541">
        <v>33.96</v>
      </c>
      <c r="D1541">
        <v>33.450000000000003</v>
      </c>
      <c r="E1541">
        <v>0</v>
      </c>
      <c r="F1541">
        <v>0</v>
      </c>
      <c r="G1541">
        <v>-0.95</v>
      </c>
      <c r="H1541">
        <v>-1.46</v>
      </c>
      <c r="I1541">
        <f t="shared" si="96"/>
        <v>0.50999999999999801</v>
      </c>
      <c r="J1541">
        <f t="shared" si="97"/>
        <v>33.450000000000003</v>
      </c>
      <c r="K1541">
        <f t="shared" si="98"/>
        <v>33.96</v>
      </c>
      <c r="N1541">
        <f>'Central-Hudson On Peak'!I1541</f>
        <v>-3.33</v>
      </c>
      <c r="O1541">
        <f>'Central-Hudson On Peak'!D1541</f>
        <v>37.29</v>
      </c>
      <c r="P1541" s="2">
        <f t="shared" si="99"/>
        <v>0</v>
      </c>
    </row>
    <row r="1542" spans="1:16" x14ac:dyDescent="0.25">
      <c r="A1542" t="s">
        <v>9461</v>
      </c>
      <c r="B1542">
        <v>2000</v>
      </c>
      <c r="C1542">
        <v>34.15</v>
      </c>
      <c r="D1542">
        <v>33.64</v>
      </c>
      <c r="E1542">
        <v>0</v>
      </c>
      <c r="F1542">
        <v>0</v>
      </c>
      <c r="G1542">
        <v>-0.95</v>
      </c>
      <c r="H1542">
        <v>-1.46</v>
      </c>
      <c r="I1542">
        <f t="shared" si="96"/>
        <v>0.50999999999999801</v>
      </c>
      <c r="J1542">
        <f t="shared" si="97"/>
        <v>33.64</v>
      </c>
      <c r="K1542">
        <f t="shared" si="98"/>
        <v>34.15</v>
      </c>
      <c r="N1542">
        <f>'Central-Hudson On Peak'!I1542</f>
        <v>-3.34</v>
      </c>
      <c r="O1542">
        <f>'Central-Hudson On Peak'!D1542</f>
        <v>37.49</v>
      </c>
      <c r="P1542" s="2">
        <f t="shared" si="99"/>
        <v>0</v>
      </c>
    </row>
    <row r="1543" spans="1:16" x14ac:dyDescent="0.25">
      <c r="A1543" t="s">
        <v>9462</v>
      </c>
      <c r="B1543">
        <v>2000</v>
      </c>
      <c r="C1543">
        <v>34.369999999999997</v>
      </c>
      <c r="D1543">
        <v>33.85</v>
      </c>
      <c r="E1543">
        <v>0</v>
      </c>
      <c r="F1543">
        <v>0</v>
      </c>
      <c r="G1543">
        <v>-0.96</v>
      </c>
      <c r="H1543">
        <v>-1.48</v>
      </c>
      <c r="I1543">
        <f t="shared" si="96"/>
        <v>0.51999999999999602</v>
      </c>
      <c r="J1543">
        <f t="shared" si="97"/>
        <v>33.85</v>
      </c>
      <c r="K1543">
        <f t="shared" si="98"/>
        <v>34.369999999999997</v>
      </c>
      <c r="N1543">
        <f>'Central-Hudson On Peak'!I1543</f>
        <v>-3.37</v>
      </c>
      <c r="O1543">
        <f>'Central-Hudson On Peak'!D1543</f>
        <v>37.74</v>
      </c>
      <c r="P1543" s="2">
        <f t="shared" si="99"/>
        <v>0</v>
      </c>
    </row>
    <row r="1544" spans="1:16" x14ac:dyDescent="0.25">
      <c r="A1544" t="s">
        <v>9463</v>
      </c>
      <c r="B1544">
        <v>2000</v>
      </c>
      <c r="C1544">
        <v>33.96</v>
      </c>
      <c r="D1544">
        <v>33.450000000000003</v>
      </c>
      <c r="E1544">
        <v>0</v>
      </c>
      <c r="F1544">
        <v>0</v>
      </c>
      <c r="G1544">
        <v>-0.95</v>
      </c>
      <c r="H1544">
        <v>-1.46</v>
      </c>
      <c r="I1544">
        <f t="shared" si="96"/>
        <v>0.50999999999999801</v>
      </c>
      <c r="J1544">
        <f t="shared" si="97"/>
        <v>33.450000000000003</v>
      </c>
      <c r="K1544">
        <f t="shared" si="98"/>
        <v>33.96</v>
      </c>
      <c r="N1544">
        <f>'Central-Hudson On Peak'!I1544</f>
        <v>-3.33</v>
      </c>
      <c r="O1544">
        <f>'Central-Hudson On Peak'!D1544</f>
        <v>37.29</v>
      </c>
      <c r="P1544" s="2">
        <f t="shared" si="99"/>
        <v>0</v>
      </c>
    </row>
    <row r="1545" spans="1:16" x14ac:dyDescent="0.25">
      <c r="A1545" t="s">
        <v>9464</v>
      </c>
      <c r="B1545">
        <v>2000</v>
      </c>
      <c r="C1545">
        <v>29.01</v>
      </c>
      <c r="D1545">
        <v>28.59</v>
      </c>
      <c r="E1545">
        <v>-0.76</v>
      </c>
      <c r="F1545">
        <v>-0.76</v>
      </c>
      <c r="G1545">
        <v>-0.79</v>
      </c>
      <c r="H1545">
        <v>-1.21</v>
      </c>
      <c r="I1545">
        <f t="shared" si="96"/>
        <v>0.42000000000000171</v>
      </c>
      <c r="J1545">
        <f t="shared" si="97"/>
        <v>28.59</v>
      </c>
      <c r="K1545">
        <f t="shared" si="98"/>
        <v>29.01</v>
      </c>
      <c r="N1545">
        <f>'Central-Hudson On Peak'!I1545</f>
        <v>-2.77</v>
      </c>
      <c r="O1545">
        <f>'Central-Hudson On Peak'!D1545</f>
        <v>37.19</v>
      </c>
      <c r="P1545" s="2">
        <f t="shared" si="99"/>
        <v>5.409999999999993</v>
      </c>
    </row>
    <row r="1546" spans="1:16" x14ac:dyDescent="0.25">
      <c r="A1546" t="s">
        <v>9465</v>
      </c>
      <c r="B1546">
        <v>2000</v>
      </c>
      <c r="C1546">
        <v>29.02</v>
      </c>
      <c r="D1546">
        <v>28.59</v>
      </c>
      <c r="E1546">
        <v>-0.7</v>
      </c>
      <c r="F1546">
        <v>-0.7</v>
      </c>
      <c r="G1546">
        <v>-0.79</v>
      </c>
      <c r="H1546">
        <v>-1.22</v>
      </c>
      <c r="I1546">
        <f t="shared" si="96"/>
        <v>0.42999999999999972</v>
      </c>
      <c r="J1546">
        <f t="shared" si="97"/>
        <v>28.59</v>
      </c>
      <c r="K1546">
        <f t="shared" si="98"/>
        <v>29.02</v>
      </c>
      <c r="N1546">
        <f>'Central-Hudson On Peak'!I1546</f>
        <v>-2.7800000000000002</v>
      </c>
      <c r="O1546">
        <f>'Central-Hudson On Peak'!D1546</f>
        <v>36.799999999999997</v>
      </c>
      <c r="P1546" s="2">
        <f t="shared" si="99"/>
        <v>4.9999999999999964</v>
      </c>
    </row>
    <row r="1547" spans="1:16" x14ac:dyDescent="0.25">
      <c r="A1547" t="s">
        <v>9466</v>
      </c>
      <c r="B1547">
        <v>2000</v>
      </c>
      <c r="C1547">
        <v>29</v>
      </c>
      <c r="D1547">
        <v>28.58</v>
      </c>
      <c r="E1547">
        <v>-0.8</v>
      </c>
      <c r="F1547">
        <v>-0.8</v>
      </c>
      <c r="G1547">
        <v>-0.79</v>
      </c>
      <c r="H1547">
        <v>-1.21</v>
      </c>
      <c r="I1547">
        <f t="shared" si="96"/>
        <v>0.42000000000000171</v>
      </c>
      <c r="J1547">
        <f t="shared" si="97"/>
        <v>28.58</v>
      </c>
      <c r="K1547">
        <f t="shared" si="98"/>
        <v>29</v>
      </c>
      <c r="N1547">
        <f>'Central-Hudson On Peak'!I1547</f>
        <v>-2.77</v>
      </c>
      <c r="O1547">
        <f>'Central-Hudson On Peak'!D1547</f>
        <v>37.479999999999997</v>
      </c>
      <c r="P1547" s="2">
        <f t="shared" si="99"/>
        <v>5.7099999999999937</v>
      </c>
    </row>
    <row r="1548" spans="1:16" x14ac:dyDescent="0.25">
      <c r="A1548" t="s">
        <v>9467</v>
      </c>
      <c r="B1548">
        <v>2000</v>
      </c>
      <c r="C1548">
        <v>25.63</v>
      </c>
      <c r="D1548">
        <v>25.38</v>
      </c>
      <c r="E1548">
        <v>-1.35</v>
      </c>
      <c r="F1548">
        <v>-1.46</v>
      </c>
      <c r="G1548">
        <v>-0.68</v>
      </c>
      <c r="H1548">
        <v>-1.04</v>
      </c>
      <c r="I1548">
        <f t="shared" si="96"/>
        <v>0.25</v>
      </c>
      <c r="J1548">
        <f t="shared" si="97"/>
        <v>25.38</v>
      </c>
      <c r="K1548">
        <f t="shared" si="98"/>
        <v>25.63</v>
      </c>
      <c r="N1548">
        <f>'Central-Hudson On Peak'!I1548</f>
        <v>-2.38</v>
      </c>
      <c r="O1548">
        <f>'Central-Hudson On Peak'!D1548</f>
        <v>37.6</v>
      </c>
      <c r="P1548" s="2">
        <f t="shared" si="99"/>
        <v>9.59</v>
      </c>
    </row>
    <row r="1549" spans="1:16" x14ac:dyDescent="0.25">
      <c r="A1549" t="s">
        <v>9468</v>
      </c>
      <c r="B1549">
        <v>2000</v>
      </c>
      <c r="C1549">
        <v>23.34</v>
      </c>
      <c r="D1549">
        <v>23.13</v>
      </c>
      <c r="E1549">
        <v>-1.51</v>
      </c>
      <c r="F1549">
        <v>-1.63</v>
      </c>
      <c r="G1549">
        <v>-0.61</v>
      </c>
      <c r="H1549">
        <v>-0.94</v>
      </c>
      <c r="I1549">
        <f t="shared" si="96"/>
        <v>0.21000000000000085</v>
      </c>
      <c r="J1549">
        <f t="shared" si="97"/>
        <v>23.13</v>
      </c>
      <c r="K1549">
        <f t="shared" si="98"/>
        <v>23.34</v>
      </c>
      <c r="N1549">
        <f>'Central-Hudson On Peak'!I1549</f>
        <v>-2.14</v>
      </c>
      <c r="O1549">
        <f>'Central-Hudson On Peak'!D1549</f>
        <v>36.18</v>
      </c>
      <c r="P1549" s="2">
        <f t="shared" si="99"/>
        <v>10.7</v>
      </c>
    </row>
    <row r="1550" spans="1:16" x14ac:dyDescent="0.25">
      <c r="A1550" t="s">
        <v>9469</v>
      </c>
      <c r="B1550">
        <v>2000</v>
      </c>
      <c r="C1550">
        <v>24.16</v>
      </c>
      <c r="D1550">
        <v>23.9</v>
      </c>
      <c r="E1550">
        <v>-1.0900000000000001</v>
      </c>
      <c r="F1550">
        <v>-1.18</v>
      </c>
      <c r="G1550">
        <v>-0.64</v>
      </c>
      <c r="H1550">
        <v>-0.99</v>
      </c>
      <c r="I1550">
        <f t="shared" si="96"/>
        <v>0.26000000000000156</v>
      </c>
      <c r="J1550">
        <f t="shared" si="97"/>
        <v>23.9</v>
      </c>
      <c r="K1550">
        <f t="shared" si="98"/>
        <v>24.16</v>
      </c>
      <c r="N1550">
        <f>'Central-Hudson On Peak'!I1550</f>
        <v>-2.2600000000000002</v>
      </c>
      <c r="O1550">
        <f>'Central-Hudson On Peak'!D1550</f>
        <v>34.15</v>
      </c>
      <c r="P1550" s="2">
        <f t="shared" si="99"/>
        <v>7.7299999999999969</v>
      </c>
    </row>
    <row r="1551" spans="1:16" x14ac:dyDescent="0.25">
      <c r="A1551" t="s">
        <v>9470</v>
      </c>
      <c r="B1551">
        <v>2000</v>
      </c>
      <c r="C1551">
        <v>30.84</v>
      </c>
      <c r="D1551">
        <v>30.38</v>
      </c>
      <c r="E1551">
        <v>0</v>
      </c>
      <c r="F1551">
        <v>0</v>
      </c>
      <c r="G1551">
        <v>-0.86</v>
      </c>
      <c r="H1551">
        <v>-1.32</v>
      </c>
      <c r="I1551">
        <f t="shared" si="96"/>
        <v>0.46000000000000085</v>
      </c>
      <c r="J1551">
        <f t="shared" si="97"/>
        <v>30.38</v>
      </c>
      <c r="K1551">
        <f t="shared" si="98"/>
        <v>30.84</v>
      </c>
      <c r="N1551">
        <f>'Central-Hudson On Peak'!I1551</f>
        <v>-3.02</v>
      </c>
      <c r="O1551">
        <f>'Central-Hudson On Peak'!D1551</f>
        <v>33.86</v>
      </c>
      <c r="P1551" s="2">
        <f t="shared" si="99"/>
        <v>0</v>
      </c>
    </row>
    <row r="1552" spans="1:16" x14ac:dyDescent="0.25">
      <c r="A1552" t="s">
        <v>9471</v>
      </c>
      <c r="B1552">
        <v>2000</v>
      </c>
      <c r="C1552">
        <v>23.74</v>
      </c>
      <c r="D1552">
        <v>23.38</v>
      </c>
      <c r="E1552">
        <v>0</v>
      </c>
      <c r="F1552">
        <v>0</v>
      </c>
      <c r="G1552">
        <v>-0.66</v>
      </c>
      <c r="H1552">
        <v>-1.02</v>
      </c>
      <c r="I1552">
        <f t="shared" si="96"/>
        <v>0.35999999999999943</v>
      </c>
      <c r="J1552">
        <f t="shared" si="97"/>
        <v>23.38</v>
      </c>
      <c r="K1552">
        <f t="shared" si="98"/>
        <v>23.74</v>
      </c>
      <c r="N1552">
        <f>'Central-Hudson On Peak'!I1552</f>
        <v>-2.33</v>
      </c>
      <c r="O1552">
        <f>'Central-Hudson On Peak'!D1552</f>
        <v>26.07</v>
      </c>
      <c r="P1552" s="2">
        <f t="shared" si="99"/>
        <v>0</v>
      </c>
    </row>
    <row r="1553" spans="1:16" x14ac:dyDescent="0.25">
      <c r="A1553" t="s">
        <v>9472</v>
      </c>
      <c r="B1553">
        <v>2000</v>
      </c>
      <c r="C1553">
        <v>34.15</v>
      </c>
      <c r="D1553">
        <v>33.64</v>
      </c>
      <c r="E1553">
        <v>0</v>
      </c>
      <c r="F1553">
        <v>0</v>
      </c>
      <c r="G1553">
        <v>-0.95</v>
      </c>
      <c r="H1553">
        <v>-1.46</v>
      </c>
      <c r="I1553">
        <f t="shared" si="96"/>
        <v>0.50999999999999801</v>
      </c>
      <c r="J1553">
        <f t="shared" si="97"/>
        <v>33.64</v>
      </c>
      <c r="K1553">
        <f t="shared" si="98"/>
        <v>34.15</v>
      </c>
      <c r="N1553">
        <f>'Central-Hudson On Peak'!I1553</f>
        <v>-3.34</v>
      </c>
      <c r="O1553">
        <f>'Central-Hudson On Peak'!D1553</f>
        <v>37.49</v>
      </c>
      <c r="P1553" s="2">
        <f t="shared" si="99"/>
        <v>0</v>
      </c>
    </row>
    <row r="1554" spans="1:16" x14ac:dyDescent="0.25">
      <c r="A1554" t="s">
        <v>9489</v>
      </c>
      <c r="B1554">
        <v>2000</v>
      </c>
      <c r="C1554">
        <v>36</v>
      </c>
      <c r="D1554">
        <v>35.74</v>
      </c>
      <c r="E1554">
        <v>0</v>
      </c>
      <c r="F1554">
        <v>0</v>
      </c>
      <c r="G1554">
        <v>-0.94</v>
      </c>
      <c r="H1554">
        <v>-1.2</v>
      </c>
      <c r="I1554">
        <f t="shared" si="96"/>
        <v>0.25999999999999801</v>
      </c>
      <c r="J1554">
        <f t="shared" si="97"/>
        <v>35.74</v>
      </c>
      <c r="K1554">
        <f t="shared" si="98"/>
        <v>36</v>
      </c>
      <c r="N1554">
        <f>'Central-Hudson On Peak'!I1554</f>
        <v>-3.48</v>
      </c>
      <c r="O1554">
        <f>'Central-Hudson On Peak'!D1554</f>
        <v>39.479999999999997</v>
      </c>
      <c r="P1554" s="2">
        <f t="shared" si="99"/>
        <v>0</v>
      </c>
    </row>
    <row r="1555" spans="1:16" x14ac:dyDescent="0.25">
      <c r="A1555" t="s">
        <v>9490</v>
      </c>
      <c r="B1555">
        <v>2000</v>
      </c>
      <c r="C1555">
        <v>18.37</v>
      </c>
      <c r="D1555">
        <v>18.62</v>
      </c>
      <c r="E1555">
        <v>-4.54</v>
      </c>
      <c r="F1555">
        <v>-4.8899999999999997</v>
      </c>
      <c r="G1555">
        <v>-0.36</v>
      </c>
      <c r="H1555">
        <v>-0.46</v>
      </c>
      <c r="I1555">
        <f t="shared" si="96"/>
        <v>-0.25</v>
      </c>
      <c r="J1555">
        <f t="shared" si="97"/>
        <v>18.62</v>
      </c>
      <c r="K1555">
        <f t="shared" si="98"/>
        <v>18.37</v>
      </c>
      <c r="N1555">
        <f>'Central-Hudson On Peak'!I1555</f>
        <v>-1.33</v>
      </c>
      <c r="O1555">
        <f>'Central-Hudson On Peak'!D1555</f>
        <v>54.56</v>
      </c>
      <c r="P1555" s="2">
        <f t="shared" si="99"/>
        <v>34.86</v>
      </c>
    </row>
    <row r="1556" spans="1:16" x14ac:dyDescent="0.25">
      <c r="A1556" t="s">
        <v>9491</v>
      </c>
      <c r="B1556">
        <v>2000</v>
      </c>
      <c r="C1556">
        <v>17.850000000000001</v>
      </c>
      <c r="D1556">
        <v>17.989999999999998</v>
      </c>
      <c r="E1556">
        <v>-8.5500000000000007</v>
      </c>
      <c r="F1556">
        <v>-8.76</v>
      </c>
      <c r="G1556">
        <v>-0.24</v>
      </c>
      <c r="H1556">
        <v>-0.31</v>
      </c>
      <c r="I1556">
        <f t="shared" si="96"/>
        <v>-0.13999999999999702</v>
      </c>
      <c r="J1556">
        <f t="shared" si="97"/>
        <v>17.989999999999998</v>
      </c>
      <c r="K1556">
        <f t="shared" si="98"/>
        <v>17.850000000000001</v>
      </c>
      <c r="N1556">
        <f>'Central-Hudson On Peak'!I1556</f>
        <v>-0.9</v>
      </c>
      <c r="O1556">
        <f>'Central-Hudson On Peak'!D1556</f>
        <v>85.17</v>
      </c>
      <c r="P1556" s="2">
        <f t="shared" si="99"/>
        <v>66.419999999999987</v>
      </c>
    </row>
    <row r="1557" spans="1:16" x14ac:dyDescent="0.25">
      <c r="A1557" t="s">
        <v>9492</v>
      </c>
      <c r="B1557">
        <v>2000</v>
      </c>
      <c r="C1557">
        <v>17.850000000000001</v>
      </c>
      <c r="D1557">
        <v>17.989999999999998</v>
      </c>
      <c r="E1557">
        <v>-8.5500000000000007</v>
      </c>
      <c r="F1557">
        <v>-8.76</v>
      </c>
      <c r="G1557">
        <v>-0.24</v>
      </c>
      <c r="H1557">
        <v>-0.31</v>
      </c>
      <c r="I1557">
        <f t="shared" si="96"/>
        <v>-0.13999999999999702</v>
      </c>
      <c r="J1557">
        <f t="shared" si="97"/>
        <v>17.989999999999998</v>
      </c>
      <c r="K1557">
        <f t="shared" si="98"/>
        <v>17.850000000000001</v>
      </c>
      <c r="N1557">
        <f>'Central-Hudson On Peak'!I1557</f>
        <v>-0.9</v>
      </c>
      <c r="O1557">
        <f>'Central-Hudson On Peak'!D1557</f>
        <v>85.17</v>
      </c>
      <c r="P1557" s="2">
        <f t="shared" si="99"/>
        <v>66.419999999999987</v>
      </c>
    </row>
    <row r="1558" spans="1:16" x14ac:dyDescent="0.25">
      <c r="A1558" t="s">
        <v>9493</v>
      </c>
      <c r="B1558">
        <v>2000</v>
      </c>
      <c r="C1558">
        <v>17.8</v>
      </c>
      <c r="D1558">
        <v>17.940000000000001</v>
      </c>
      <c r="E1558">
        <v>-8.82</v>
      </c>
      <c r="F1558">
        <v>-9.0299999999999994</v>
      </c>
      <c r="G1558">
        <v>-0.23</v>
      </c>
      <c r="H1558">
        <v>-0.3</v>
      </c>
      <c r="I1558">
        <f t="shared" si="96"/>
        <v>-0.14000000000000057</v>
      </c>
      <c r="J1558">
        <f t="shared" si="97"/>
        <v>17.940000000000001</v>
      </c>
      <c r="K1558">
        <f t="shared" si="98"/>
        <v>17.8</v>
      </c>
      <c r="N1558">
        <f>'Central-Hudson On Peak'!I1558</f>
        <v>-0.86</v>
      </c>
      <c r="O1558">
        <f>'Central-Hudson On Peak'!D1558</f>
        <v>87.17</v>
      </c>
      <c r="P1558" s="2">
        <f t="shared" si="99"/>
        <v>68.510000000000005</v>
      </c>
    </row>
    <row r="1559" spans="1:16" x14ac:dyDescent="0.25">
      <c r="A1559" t="s">
        <v>9494</v>
      </c>
      <c r="B1559">
        <v>2000</v>
      </c>
      <c r="C1559">
        <v>19.41</v>
      </c>
      <c r="D1559">
        <v>19.73</v>
      </c>
      <c r="E1559">
        <v>-3.47</v>
      </c>
      <c r="F1559">
        <v>-3.9</v>
      </c>
      <c r="G1559">
        <v>-0.42</v>
      </c>
      <c r="H1559">
        <v>-0.53</v>
      </c>
      <c r="I1559">
        <f t="shared" si="96"/>
        <v>-0.32000000000000028</v>
      </c>
      <c r="J1559">
        <f t="shared" si="97"/>
        <v>19.73</v>
      </c>
      <c r="K1559">
        <f t="shared" si="98"/>
        <v>19.41</v>
      </c>
      <c r="N1559">
        <f>'Central-Hudson On Peak'!I1559</f>
        <v>-1.54</v>
      </c>
      <c r="O1559">
        <f>'Central-Hudson On Peak'!D1559</f>
        <v>74.319999999999993</v>
      </c>
      <c r="P1559" s="2">
        <f t="shared" si="99"/>
        <v>53.36999999999999</v>
      </c>
    </row>
    <row r="1560" spans="1:16" x14ac:dyDescent="0.25">
      <c r="A1560" t="s">
        <v>9495</v>
      </c>
      <c r="B1560">
        <v>2000</v>
      </c>
      <c r="C1560">
        <v>19.41</v>
      </c>
      <c r="D1560">
        <v>19.73</v>
      </c>
      <c r="E1560">
        <v>-3.47</v>
      </c>
      <c r="F1560">
        <v>-3.9</v>
      </c>
      <c r="G1560">
        <v>-0.42</v>
      </c>
      <c r="H1560">
        <v>-0.53</v>
      </c>
      <c r="I1560">
        <f t="shared" si="96"/>
        <v>-0.32000000000000028</v>
      </c>
      <c r="J1560">
        <f t="shared" si="97"/>
        <v>19.73</v>
      </c>
      <c r="K1560">
        <f t="shared" si="98"/>
        <v>19.41</v>
      </c>
      <c r="N1560">
        <f>'Central-Hudson On Peak'!I1560</f>
        <v>-1.54</v>
      </c>
      <c r="O1560">
        <f>'Central-Hudson On Peak'!D1560</f>
        <v>74.319999999999993</v>
      </c>
      <c r="P1560" s="2">
        <f t="shared" si="99"/>
        <v>53.36999999999999</v>
      </c>
    </row>
    <row r="1561" spans="1:16" x14ac:dyDescent="0.25">
      <c r="A1561" t="s">
        <v>9496</v>
      </c>
      <c r="B1561">
        <v>2000</v>
      </c>
      <c r="C1561">
        <v>19.420000000000002</v>
      </c>
      <c r="D1561">
        <v>19.739999999999998</v>
      </c>
      <c r="E1561">
        <v>-3.47</v>
      </c>
      <c r="F1561">
        <v>-3.9</v>
      </c>
      <c r="G1561">
        <v>-0.42</v>
      </c>
      <c r="H1561">
        <v>-0.53</v>
      </c>
      <c r="I1561">
        <f t="shared" si="96"/>
        <v>-0.31999999999999673</v>
      </c>
      <c r="J1561">
        <f t="shared" si="97"/>
        <v>19.739999999999998</v>
      </c>
      <c r="K1561">
        <f t="shared" si="98"/>
        <v>19.420000000000002</v>
      </c>
      <c r="N1561">
        <f>'Central-Hudson On Peak'!I1561</f>
        <v>-1.54</v>
      </c>
      <c r="O1561">
        <f>'Central-Hudson On Peak'!D1561</f>
        <v>74.319999999999993</v>
      </c>
      <c r="P1561" s="2">
        <f t="shared" si="99"/>
        <v>53.359999999999985</v>
      </c>
    </row>
    <row r="1562" spans="1:16" x14ac:dyDescent="0.25">
      <c r="A1562" t="s">
        <v>9497</v>
      </c>
      <c r="B1562">
        <v>2000</v>
      </c>
      <c r="C1562">
        <v>18.899999999999999</v>
      </c>
      <c r="D1562">
        <v>19.03</v>
      </c>
      <c r="E1562">
        <v>-8.4</v>
      </c>
      <c r="F1562">
        <v>-8.6</v>
      </c>
      <c r="G1562">
        <v>-0.28000000000000003</v>
      </c>
      <c r="H1562">
        <v>-0.35</v>
      </c>
      <c r="I1562">
        <f t="shared" si="96"/>
        <v>-0.13000000000000256</v>
      </c>
      <c r="J1562">
        <f t="shared" si="97"/>
        <v>19.03</v>
      </c>
      <c r="K1562">
        <f t="shared" si="98"/>
        <v>18.899999999999999</v>
      </c>
      <c r="N1562">
        <f>'Central-Hudson On Peak'!I1562</f>
        <v>-1.02</v>
      </c>
      <c r="O1562">
        <f>'Central-Hudson On Peak'!D1562</f>
        <v>85.16</v>
      </c>
      <c r="P1562" s="2">
        <f t="shared" si="99"/>
        <v>65.240000000000009</v>
      </c>
    </row>
    <row r="1563" spans="1:16" x14ac:dyDescent="0.25">
      <c r="A1563" t="s">
        <v>9498</v>
      </c>
      <c r="B1563">
        <v>2000</v>
      </c>
      <c r="C1563">
        <v>24.86</v>
      </c>
      <c r="D1563">
        <v>24.86</v>
      </c>
      <c r="E1563">
        <v>-1.82</v>
      </c>
      <c r="F1563">
        <v>-1.98</v>
      </c>
      <c r="G1563">
        <v>-0.6</v>
      </c>
      <c r="H1563">
        <v>-0.76</v>
      </c>
      <c r="I1563">
        <f t="shared" si="96"/>
        <v>0</v>
      </c>
      <c r="J1563">
        <f t="shared" si="97"/>
        <v>24.86</v>
      </c>
      <c r="K1563">
        <f t="shared" si="98"/>
        <v>24.86</v>
      </c>
      <c r="N1563">
        <f>'Central-Hudson On Peak'!I1563</f>
        <v>-2.2200000000000002</v>
      </c>
      <c r="O1563">
        <f>'Central-Hudson On Peak'!D1563</f>
        <v>40.03</v>
      </c>
      <c r="P1563" s="2">
        <f t="shared" si="99"/>
        <v>12.950000000000003</v>
      </c>
    </row>
    <row r="1564" spans="1:16" x14ac:dyDescent="0.25">
      <c r="A1564" t="s">
        <v>9499</v>
      </c>
      <c r="B1564">
        <v>2000</v>
      </c>
      <c r="C1564">
        <v>22.72</v>
      </c>
      <c r="D1564">
        <v>22.87</v>
      </c>
      <c r="E1564">
        <v>-3.41</v>
      </c>
      <c r="F1564">
        <v>-3.69</v>
      </c>
      <c r="G1564">
        <v>-0.51</v>
      </c>
      <c r="H1564">
        <v>-0.64</v>
      </c>
      <c r="I1564">
        <f t="shared" si="96"/>
        <v>-0.15000000000000213</v>
      </c>
      <c r="J1564">
        <f t="shared" si="97"/>
        <v>22.87</v>
      </c>
      <c r="K1564">
        <f t="shared" si="98"/>
        <v>22.72</v>
      </c>
      <c r="N1564">
        <f>'Central-Hudson On Peak'!I1564</f>
        <v>-1.87</v>
      </c>
      <c r="O1564">
        <f>'Central-Hudson On Peak'!D1564</f>
        <v>48.93</v>
      </c>
      <c r="P1564" s="2">
        <f t="shared" si="99"/>
        <v>24.340000000000003</v>
      </c>
    </row>
    <row r="1565" spans="1:16" x14ac:dyDescent="0.25">
      <c r="A1565" t="s">
        <v>9500</v>
      </c>
      <c r="B1565">
        <v>2000</v>
      </c>
      <c r="C1565">
        <v>22.95</v>
      </c>
      <c r="D1565">
        <v>23.01</v>
      </c>
      <c r="E1565">
        <v>-2.4500000000000002</v>
      </c>
      <c r="F1565">
        <v>-2.65</v>
      </c>
      <c r="G1565">
        <v>-0.54</v>
      </c>
      <c r="H1565">
        <v>-0.68</v>
      </c>
      <c r="I1565">
        <f t="shared" si="96"/>
        <v>-6.0000000000002274E-2</v>
      </c>
      <c r="J1565">
        <f t="shared" si="97"/>
        <v>23.01</v>
      </c>
      <c r="K1565">
        <f t="shared" si="98"/>
        <v>22.95</v>
      </c>
      <c r="N1565">
        <f>'Central-Hudson On Peak'!I1565</f>
        <v>-1.98</v>
      </c>
      <c r="O1565">
        <f>'Central-Hudson On Peak'!D1565</f>
        <v>42.45</v>
      </c>
      <c r="P1565" s="2">
        <f t="shared" si="99"/>
        <v>17.520000000000007</v>
      </c>
    </row>
    <row r="1566" spans="1:16" x14ac:dyDescent="0.25">
      <c r="A1566" t="s">
        <v>9501</v>
      </c>
      <c r="B1566">
        <v>2000</v>
      </c>
      <c r="C1566">
        <v>23.03</v>
      </c>
      <c r="D1566">
        <v>23.06</v>
      </c>
      <c r="E1566">
        <v>-2.12</v>
      </c>
      <c r="F1566">
        <v>-2.2999999999999998</v>
      </c>
      <c r="G1566">
        <v>-0.55000000000000004</v>
      </c>
      <c r="H1566">
        <v>-0.7</v>
      </c>
      <c r="I1566">
        <f t="shared" si="96"/>
        <v>-2.9999999999997584E-2</v>
      </c>
      <c r="J1566">
        <f t="shared" si="97"/>
        <v>23.06</v>
      </c>
      <c r="K1566">
        <f t="shared" si="98"/>
        <v>23.03</v>
      </c>
      <c r="N1566">
        <f>'Central-Hudson On Peak'!I1566</f>
        <v>-2.0300000000000002</v>
      </c>
      <c r="O1566">
        <f>'Central-Hudson On Peak'!D1566</f>
        <v>40.229999999999997</v>
      </c>
      <c r="P1566" s="2">
        <f t="shared" si="99"/>
        <v>15.169999999999995</v>
      </c>
    </row>
    <row r="1567" spans="1:16" x14ac:dyDescent="0.25">
      <c r="A1567" t="s">
        <v>9502</v>
      </c>
      <c r="B1567">
        <v>2000</v>
      </c>
      <c r="C1567">
        <v>23.03</v>
      </c>
      <c r="D1567">
        <v>23.06</v>
      </c>
      <c r="E1567">
        <v>-2.12</v>
      </c>
      <c r="F1567">
        <v>-2.2999999999999998</v>
      </c>
      <c r="G1567">
        <v>-0.55000000000000004</v>
      </c>
      <c r="H1567">
        <v>-0.7</v>
      </c>
      <c r="I1567">
        <f t="shared" si="96"/>
        <v>-2.9999999999997584E-2</v>
      </c>
      <c r="J1567">
        <f t="shared" si="97"/>
        <v>23.06</v>
      </c>
      <c r="K1567">
        <f t="shared" si="98"/>
        <v>23.03</v>
      </c>
      <c r="N1567">
        <f>'Central-Hudson On Peak'!I1567</f>
        <v>-2.0300000000000002</v>
      </c>
      <c r="O1567">
        <f>'Central-Hudson On Peak'!D1567</f>
        <v>40.229999999999997</v>
      </c>
      <c r="P1567" s="2">
        <f t="shared" si="99"/>
        <v>15.169999999999995</v>
      </c>
    </row>
    <row r="1568" spans="1:16" x14ac:dyDescent="0.25">
      <c r="A1568" t="s">
        <v>9503</v>
      </c>
      <c r="B1568">
        <v>2000</v>
      </c>
      <c r="C1568">
        <v>23.1</v>
      </c>
      <c r="D1568">
        <v>23.11</v>
      </c>
      <c r="E1568">
        <v>-1.91</v>
      </c>
      <c r="F1568">
        <v>-2.0699999999999998</v>
      </c>
      <c r="G1568">
        <v>-0.55000000000000004</v>
      </c>
      <c r="H1568">
        <v>-0.7</v>
      </c>
      <c r="I1568">
        <f t="shared" si="96"/>
        <v>-9.9999999999980105E-3</v>
      </c>
      <c r="J1568">
        <f t="shared" si="97"/>
        <v>23.11</v>
      </c>
      <c r="K1568">
        <f t="shared" si="98"/>
        <v>23.1</v>
      </c>
      <c r="N1568">
        <f>'Central-Hudson On Peak'!I1568</f>
        <v>-2.04</v>
      </c>
      <c r="O1568">
        <f>'Central-Hudson On Peak'!D1568</f>
        <v>38.78</v>
      </c>
      <c r="P1568" s="2">
        <f t="shared" si="99"/>
        <v>13.64</v>
      </c>
    </row>
    <row r="1569" spans="1:16" x14ac:dyDescent="0.25">
      <c r="A1569" t="s">
        <v>9504</v>
      </c>
      <c r="B1569">
        <v>2000</v>
      </c>
      <c r="C1569">
        <v>36</v>
      </c>
      <c r="D1569">
        <v>35.74</v>
      </c>
      <c r="E1569">
        <v>0</v>
      </c>
      <c r="F1569">
        <v>0</v>
      </c>
      <c r="G1569">
        <v>-0.94</v>
      </c>
      <c r="H1569">
        <v>-1.2</v>
      </c>
      <c r="I1569">
        <f t="shared" si="96"/>
        <v>0.25999999999999801</v>
      </c>
      <c r="J1569">
        <f t="shared" si="97"/>
        <v>35.74</v>
      </c>
      <c r="K1569">
        <f t="shared" si="98"/>
        <v>36</v>
      </c>
      <c r="N1569">
        <f>'Central-Hudson On Peak'!I1569</f>
        <v>-3.48</v>
      </c>
      <c r="O1569">
        <f>'Central-Hudson On Peak'!D1569</f>
        <v>39.479999999999997</v>
      </c>
      <c r="P1569" s="2">
        <f t="shared" si="99"/>
        <v>0</v>
      </c>
    </row>
    <row r="1570" spans="1:16" x14ac:dyDescent="0.25">
      <c r="A1570" t="s">
        <v>9521</v>
      </c>
      <c r="B1570">
        <v>2000</v>
      </c>
      <c r="C1570">
        <v>41.64</v>
      </c>
      <c r="D1570">
        <v>41.27</v>
      </c>
      <c r="E1570">
        <v>0</v>
      </c>
      <c r="F1570">
        <v>0</v>
      </c>
      <c r="G1570">
        <v>-0.8</v>
      </c>
      <c r="H1570">
        <v>-1.17</v>
      </c>
      <c r="I1570">
        <f t="shared" si="96"/>
        <v>0.36999999999999744</v>
      </c>
      <c r="J1570">
        <f t="shared" si="97"/>
        <v>41.27</v>
      </c>
      <c r="K1570">
        <f t="shared" si="98"/>
        <v>41.64</v>
      </c>
      <c r="N1570">
        <f>'Central-Hudson On Peak'!I1570</f>
        <v>-3.3899999999999997</v>
      </c>
      <c r="O1570">
        <f>'Central-Hudson On Peak'!D1570</f>
        <v>45.03</v>
      </c>
      <c r="P1570" s="2">
        <f t="shared" si="99"/>
        <v>0</v>
      </c>
    </row>
    <row r="1571" spans="1:16" x14ac:dyDescent="0.25">
      <c r="A1571" t="s">
        <v>9522</v>
      </c>
      <c r="B1571">
        <v>2000</v>
      </c>
      <c r="C1571">
        <v>28.02</v>
      </c>
      <c r="D1571">
        <v>27.88</v>
      </c>
      <c r="E1571">
        <v>-2.08</v>
      </c>
      <c r="F1571">
        <v>-2.17</v>
      </c>
      <c r="G1571">
        <v>-0.5</v>
      </c>
      <c r="H1571">
        <v>-0.73</v>
      </c>
      <c r="I1571">
        <f t="shared" si="96"/>
        <v>0.14000000000000057</v>
      </c>
      <c r="J1571">
        <f t="shared" si="97"/>
        <v>27.88</v>
      </c>
      <c r="K1571">
        <f t="shared" si="98"/>
        <v>28.02</v>
      </c>
      <c r="N1571">
        <f>'Central-Hudson On Peak'!I1571</f>
        <v>-2.1100000000000003</v>
      </c>
      <c r="O1571">
        <f>'Central-Hudson On Peak'!D1571</f>
        <v>44.5</v>
      </c>
      <c r="P1571" s="2">
        <f t="shared" si="99"/>
        <v>14.370000000000001</v>
      </c>
    </row>
    <row r="1572" spans="1:16" x14ac:dyDescent="0.25">
      <c r="A1572" t="s">
        <v>9523</v>
      </c>
      <c r="B1572">
        <v>2000</v>
      </c>
      <c r="C1572">
        <v>32.26</v>
      </c>
      <c r="D1572">
        <v>32.049999999999997</v>
      </c>
      <c r="E1572">
        <v>-1.59</v>
      </c>
      <c r="F1572">
        <v>-1.66</v>
      </c>
      <c r="G1572">
        <v>-0.59</v>
      </c>
      <c r="H1572">
        <v>-0.87</v>
      </c>
      <c r="I1572">
        <f t="shared" si="96"/>
        <v>0.21000000000000085</v>
      </c>
      <c r="J1572">
        <f t="shared" si="97"/>
        <v>32.049999999999997</v>
      </c>
      <c r="K1572">
        <f t="shared" si="98"/>
        <v>32.26</v>
      </c>
      <c r="N1572">
        <f>'Central-Hudson On Peak'!I1572</f>
        <v>-2.5</v>
      </c>
      <c r="O1572">
        <f>'Central-Hudson On Peak'!D1572</f>
        <v>45.77</v>
      </c>
      <c r="P1572" s="2">
        <f t="shared" si="99"/>
        <v>11.010000000000005</v>
      </c>
    </row>
    <row r="1573" spans="1:16" x14ac:dyDescent="0.25">
      <c r="A1573" t="s">
        <v>9524</v>
      </c>
      <c r="B1573">
        <v>2000</v>
      </c>
      <c r="C1573">
        <v>30.39</v>
      </c>
      <c r="D1573">
        <v>30.21</v>
      </c>
      <c r="E1573">
        <v>-1.84</v>
      </c>
      <c r="F1573">
        <v>-1.92</v>
      </c>
      <c r="G1573">
        <v>-0.55000000000000004</v>
      </c>
      <c r="H1573">
        <v>-0.81</v>
      </c>
      <c r="I1573">
        <f t="shared" si="96"/>
        <v>0.17999999999999972</v>
      </c>
      <c r="J1573">
        <f t="shared" si="97"/>
        <v>30.21</v>
      </c>
      <c r="K1573">
        <f t="shared" si="98"/>
        <v>30.39</v>
      </c>
      <c r="N1573">
        <f>'Central-Hudson On Peak'!I1573</f>
        <v>-2.33</v>
      </c>
      <c r="O1573">
        <f>'Central-Hudson On Peak'!D1573</f>
        <v>45.42</v>
      </c>
      <c r="P1573" s="2">
        <f t="shared" si="99"/>
        <v>12.700000000000003</v>
      </c>
    </row>
    <row r="1574" spans="1:16" x14ac:dyDescent="0.25">
      <c r="A1574" t="s">
        <v>9525</v>
      </c>
      <c r="B1574">
        <v>2000</v>
      </c>
      <c r="C1574">
        <v>32.28</v>
      </c>
      <c r="D1574">
        <v>32.08</v>
      </c>
      <c r="E1574">
        <v>-1.63</v>
      </c>
      <c r="F1574">
        <v>-1.7</v>
      </c>
      <c r="G1574">
        <v>-0.59</v>
      </c>
      <c r="H1574">
        <v>-0.86</v>
      </c>
      <c r="I1574">
        <f t="shared" si="96"/>
        <v>0.20000000000000284</v>
      </c>
      <c r="J1574">
        <f t="shared" si="97"/>
        <v>32.08</v>
      </c>
      <c r="K1574">
        <f t="shared" si="98"/>
        <v>32.28</v>
      </c>
      <c r="N1574">
        <f>'Central-Hudson On Peak'!I1574</f>
        <v>-2.5</v>
      </c>
      <c r="O1574">
        <f>'Central-Hudson On Peak'!D1574</f>
        <v>46.01</v>
      </c>
      <c r="P1574" s="2">
        <f t="shared" si="99"/>
        <v>11.229999999999997</v>
      </c>
    </row>
    <row r="1575" spans="1:16" x14ac:dyDescent="0.25">
      <c r="A1575" t="s">
        <v>9526</v>
      </c>
      <c r="B1575">
        <v>2000</v>
      </c>
      <c r="C1575">
        <v>30.61</v>
      </c>
      <c r="D1575">
        <v>30.45</v>
      </c>
      <c r="E1575">
        <v>-1.88</v>
      </c>
      <c r="F1575">
        <v>-1.97</v>
      </c>
      <c r="G1575">
        <v>-0.56000000000000005</v>
      </c>
      <c r="H1575">
        <v>-0.81</v>
      </c>
      <c r="I1575">
        <f t="shared" si="96"/>
        <v>0.16000000000000014</v>
      </c>
      <c r="J1575">
        <f t="shared" si="97"/>
        <v>30.45</v>
      </c>
      <c r="K1575">
        <f t="shared" si="98"/>
        <v>30.61</v>
      </c>
      <c r="N1575">
        <f>'Central-Hudson On Peak'!I1575</f>
        <v>-2.35</v>
      </c>
      <c r="O1575">
        <f>'Central-Hudson On Peak'!D1575</f>
        <v>46.06</v>
      </c>
      <c r="P1575" s="2">
        <f t="shared" si="99"/>
        <v>13.100000000000001</v>
      </c>
    </row>
    <row r="1576" spans="1:16" x14ac:dyDescent="0.25">
      <c r="A1576" t="s">
        <v>9527</v>
      </c>
      <c r="B1576">
        <v>2000</v>
      </c>
      <c r="C1576">
        <v>32.83</v>
      </c>
      <c r="D1576">
        <v>32.76</v>
      </c>
      <c r="E1576">
        <v>-4.03</v>
      </c>
      <c r="F1576">
        <v>-4.21</v>
      </c>
      <c r="G1576">
        <v>-0.56000000000000005</v>
      </c>
      <c r="H1576">
        <v>-0.81</v>
      </c>
      <c r="I1576">
        <f t="shared" si="96"/>
        <v>7.0000000000000284E-2</v>
      </c>
      <c r="J1576">
        <f t="shared" si="97"/>
        <v>32.76</v>
      </c>
      <c r="K1576">
        <f t="shared" si="98"/>
        <v>32.83</v>
      </c>
      <c r="N1576">
        <f>'Central-Hudson On Peak'!I1576</f>
        <v>-2.35</v>
      </c>
      <c r="O1576">
        <f>'Central-Hudson On Peak'!D1576</f>
        <v>63.19</v>
      </c>
      <c r="P1576" s="2">
        <f t="shared" si="99"/>
        <v>28.009999999999998</v>
      </c>
    </row>
    <row r="1577" spans="1:16" x14ac:dyDescent="0.25">
      <c r="A1577" t="s">
        <v>9528</v>
      </c>
      <c r="B1577">
        <v>2000</v>
      </c>
      <c r="C1577">
        <v>41.86</v>
      </c>
      <c r="D1577">
        <v>41.94</v>
      </c>
      <c r="E1577">
        <v>-8.56</v>
      </c>
      <c r="F1577">
        <v>-8.94</v>
      </c>
      <c r="G1577">
        <v>-0.64</v>
      </c>
      <c r="H1577">
        <v>-0.94</v>
      </c>
      <c r="I1577">
        <f t="shared" si="96"/>
        <v>-7.9999999999998295E-2</v>
      </c>
      <c r="J1577">
        <f t="shared" si="97"/>
        <v>41.94</v>
      </c>
      <c r="K1577">
        <f t="shared" si="98"/>
        <v>41.86</v>
      </c>
      <c r="N1577">
        <f>'Central-Hudson On Peak'!I1577</f>
        <v>-2.71</v>
      </c>
      <c r="O1577">
        <f>'Central-Hudson On Peak'!D1577</f>
        <v>104.06</v>
      </c>
      <c r="P1577" s="2">
        <f t="shared" si="99"/>
        <v>59.490000000000009</v>
      </c>
    </row>
    <row r="1578" spans="1:16" x14ac:dyDescent="0.25">
      <c r="A1578" t="s">
        <v>9529</v>
      </c>
      <c r="B1578">
        <v>2000</v>
      </c>
      <c r="C1578">
        <v>32.83</v>
      </c>
      <c r="D1578">
        <v>32.76</v>
      </c>
      <c r="E1578">
        <v>-4.03</v>
      </c>
      <c r="F1578">
        <v>-4.21</v>
      </c>
      <c r="G1578">
        <v>-0.56000000000000005</v>
      </c>
      <c r="H1578">
        <v>-0.81</v>
      </c>
      <c r="I1578">
        <f t="shared" si="96"/>
        <v>7.0000000000000284E-2</v>
      </c>
      <c r="J1578">
        <f t="shared" si="97"/>
        <v>32.76</v>
      </c>
      <c r="K1578">
        <f t="shared" si="98"/>
        <v>32.83</v>
      </c>
      <c r="N1578">
        <f>'Central-Hudson On Peak'!I1578</f>
        <v>-2.35</v>
      </c>
      <c r="O1578">
        <f>'Central-Hudson On Peak'!D1578</f>
        <v>63.19</v>
      </c>
      <c r="P1578" s="2">
        <f t="shared" si="99"/>
        <v>28.009999999999998</v>
      </c>
    </row>
    <row r="1579" spans="1:16" x14ac:dyDescent="0.25">
      <c r="A1579" t="s">
        <v>9530</v>
      </c>
      <c r="B1579">
        <v>2000</v>
      </c>
      <c r="C1579">
        <v>30.04</v>
      </c>
      <c r="D1579">
        <v>30.01</v>
      </c>
      <c r="E1579">
        <v>-4.4800000000000004</v>
      </c>
      <c r="F1579">
        <v>-4.68</v>
      </c>
      <c r="G1579">
        <v>-0.49</v>
      </c>
      <c r="H1579">
        <v>-0.72</v>
      </c>
      <c r="I1579">
        <f t="shared" si="96"/>
        <v>2.9999999999997584E-2</v>
      </c>
      <c r="J1579">
        <f t="shared" si="97"/>
        <v>30.01</v>
      </c>
      <c r="K1579">
        <f t="shared" si="98"/>
        <v>30.04</v>
      </c>
      <c r="N1579">
        <f>'Central-Hudson On Peak'!I1579</f>
        <v>-2.08</v>
      </c>
      <c r="O1579">
        <f>'Central-Hudson On Peak'!D1579</f>
        <v>63.28</v>
      </c>
      <c r="P1579" s="2">
        <f t="shared" si="99"/>
        <v>31.160000000000004</v>
      </c>
    </row>
    <row r="1580" spans="1:16" x14ac:dyDescent="0.25">
      <c r="A1580" t="s">
        <v>9531</v>
      </c>
      <c r="B1580">
        <v>2000</v>
      </c>
      <c r="C1580">
        <v>32.46</v>
      </c>
      <c r="D1580">
        <v>32.380000000000003</v>
      </c>
      <c r="E1580">
        <v>-2.59</v>
      </c>
      <c r="F1580">
        <v>-2.77</v>
      </c>
      <c r="G1580">
        <v>-0.57999999999999996</v>
      </c>
      <c r="H1580">
        <v>-0.84</v>
      </c>
      <c r="I1580">
        <f t="shared" si="96"/>
        <v>7.9999999999998295E-2</v>
      </c>
      <c r="J1580">
        <f t="shared" si="97"/>
        <v>32.380000000000003</v>
      </c>
      <c r="K1580">
        <f t="shared" si="98"/>
        <v>32.46</v>
      </c>
      <c r="N1580">
        <f>'Central-Hudson On Peak'!I1580</f>
        <v>-2.44</v>
      </c>
      <c r="O1580">
        <f>'Central-Hudson On Peak'!D1580</f>
        <v>53.25</v>
      </c>
      <c r="P1580" s="2">
        <f t="shared" si="99"/>
        <v>18.350000000000001</v>
      </c>
    </row>
    <row r="1581" spans="1:16" x14ac:dyDescent="0.25">
      <c r="A1581" t="s">
        <v>9532</v>
      </c>
      <c r="B1581">
        <v>2000</v>
      </c>
      <c r="C1581">
        <v>30.36</v>
      </c>
      <c r="D1581">
        <v>30.22</v>
      </c>
      <c r="E1581">
        <v>-1.68</v>
      </c>
      <c r="F1581">
        <v>-1.8</v>
      </c>
      <c r="G1581">
        <v>-0.55000000000000004</v>
      </c>
      <c r="H1581">
        <v>-0.81</v>
      </c>
      <c r="I1581">
        <f t="shared" si="96"/>
        <v>0.14000000000000057</v>
      </c>
      <c r="J1581">
        <f t="shared" si="97"/>
        <v>30.22</v>
      </c>
      <c r="K1581">
        <f t="shared" si="98"/>
        <v>30.36</v>
      </c>
      <c r="N1581">
        <f>'Central-Hudson On Peak'!I1581</f>
        <v>-2.33</v>
      </c>
      <c r="O1581">
        <f>'Central-Hudson On Peak'!D1581</f>
        <v>44.61</v>
      </c>
      <c r="P1581" s="2">
        <f t="shared" si="99"/>
        <v>11.920000000000002</v>
      </c>
    </row>
    <row r="1582" spans="1:16" x14ac:dyDescent="0.25">
      <c r="A1582" t="s">
        <v>9533</v>
      </c>
      <c r="B1582">
        <v>2000</v>
      </c>
      <c r="C1582">
        <v>27.82</v>
      </c>
      <c r="D1582">
        <v>27.73</v>
      </c>
      <c r="E1582">
        <v>-1.99</v>
      </c>
      <c r="F1582">
        <v>-2.13</v>
      </c>
      <c r="G1582">
        <v>-0.5</v>
      </c>
      <c r="H1582">
        <v>-0.73</v>
      </c>
      <c r="I1582">
        <f t="shared" si="96"/>
        <v>8.9999999999999858E-2</v>
      </c>
      <c r="J1582">
        <f t="shared" si="97"/>
        <v>27.73</v>
      </c>
      <c r="K1582">
        <f t="shared" si="98"/>
        <v>27.82</v>
      </c>
      <c r="N1582">
        <f>'Central-Hudson On Peak'!I1582</f>
        <v>-2.1</v>
      </c>
      <c r="O1582">
        <f>'Central-Hudson On Peak'!D1582</f>
        <v>44.04</v>
      </c>
      <c r="P1582" s="2">
        <f t="shared" si="99"/>
        <v>14.119999999999997</v>
      </c>
    </row>
    <row r="1583" spans="1:16" x14ac:dyDescent="0.25">
      <c r="A1583" t="s">
        <v>9534</v>
      </c>
      <c r="B1583">
        <v>2000</v>
      </c>
      <c r="C1583">
        <v>41.7</v>
      </c>
      <c r="D1583">
        <v>41.33</v>
      </c>
      <c r="E1583">
        <v>0</v>
      </c>
      <c r="F1583">
        <v>0</v>
      </c>
      <c r="G1583">
        <v>-0.81</v>
      </c>
      <c r="H1583">
        <v>-1.18</v>
      </c>
      <c r="I1583">
        <f t="shared" si="96"/>
        <v>0.37000000000000455</v>
      </c>
      <c r="J1583">
        <f t="shared" si="97"/>
        <v>41.33</v>
      </c>
      <c r="K1583">
        <f t="shared" si="98"/>
        <v>41.7</v>
      </c>
      <c r="N1583">
        <f>'Central-Hudson On Peak'!I1583</f>
        <v>-3.41</v>
      </c>
      <c r="O1583">
        <f>'Central-Hudson On Peak'!D1583</f>
        <v>45.11</v>
      </c>
      <c r="P1583" s="2">
        <f t="shared" si="99"/>
        <v>0</v>
      </c>
    </row>
    <row r="1584" spans="1:16" x14ac:dyDescent="0.25">
      <c r="A1584" t="s">
        <v>9535</v>
      </c>
      <c r="B1584">
        <v>2000</v>
      </c>
      <c r="C1584">
        <v>30.28</v>
      </c>
      <c r="D1584">
        <v>30.13</v>
      </c>
      <c r="E1584">
        <v>-1.53</v>
      </c>
      <c r="F1584">
        <v>-1.63</v>
      </c>
      <c r="G1584">
        <v>-0.56000000000000005</v>
      </c>
      <c r="H1584">
        <v>-0.81</v>
      </c>
      <c r="I1584">
        <f t="shared" si="96"/>
        <v>0.15000000000000213</v>
      </c>
      <c r="J1584">
        <f t="shared" si="97"/>
        <v>30.13</v>
      </c>
      <c r="K1584">
        <f t="shared" si="98"/>
        <v>30.28</v>
      </c>
      <c r="N1584">
        <f>'Central-Hudson On Peak'!I1584</f>
        <v>-2.35</v>
      </c>
      <c r="O1584">
        <f>'Central-Hudson On Peak'!D1584</f>
        <v>43.46</v>
      </c>
      <c r="P1584" s="2">
        <f t="shared" si="99"/>
        <v>10.829999999999998</v>
      </c>
    </row>
    <row r="1585" spans="1:16" x14ac:dyDescent="0.25">
      <c r="A1585" t="s">
        <v>9536</v>
      </c>
      <c r="B1585">
        <v>2000</v>
      </c>
      <c r="C1585">
        <v>39.92</v>
      </c>
      <c r="D1585">
        <v>39.56</v>
      </c>
      <c r="E1585">
        <v>0</v>
      </c>
      <c r="F1585">
        <v>0</v>
      </c>
      <c r="G1585">
        <v>-0.77</v>
      </c>
      <c r="H1585">
        <v>-1.1299999999999999</v>
      </c>
      <c r="I1585">
        <f t="shared" si="96"/>
        <v>0.35999999999999943</v>
      </c>
      <c r="J1585">
        <f t="shared" si="97"/>
        <v>39.56</v>
      </c>
      <c r="K1585">
        <f t="shared" si="98"/>
        <v>39.92</v>
      </c>
      <c r="N1585">
        <f>'Central-Hudson On Peak'!I1585</f>
        <v>-3.25</v>
      </c>
      <c r="O1585">
        <f>'Central-Hudson On Peak'!D1585</f>
        <v>43.17</v>
      </c>
      <c r="P1585" s="2">
        <f t="shared" si="99"/>
        <v>0</v>
      </c>
    </row>
    <row r="1586" spans="1:16" x14ac:dyDescent="0.25">
      <c r="A1586" t="s">
        <v>9553</v>
      </c>
      <c r="B1586">
        <v>2000</v>
      </c>
      <c r="C1586">
        <v>44.09</v>
      </c>
      <c r="D1586">
        <v>43.8</v>
      </c>
      <c r="E1586">
        <v>0</v>
      </c>
      <c r="F1586">
        <v>0</v>
      </c>
      <c r="G1586">
        <v>-1.04</v>
      </c>
      <c r="H1586">
        <v>-1.33</v>
      </c>
      <c r="I1586">
        <f t="shared" si="96"/>
        <v>0.29000000000000625</v>
      </c>
      <c r="J1586">
        <f t="shared" si="97"/>
        <v>43.8</v>
      </c>
      <c r="K1586">
        <f t="shared" si="98"/>
        <v>44.09</v>
      </c>
      <c r="N1586">
        <f>'Central-Hudson On Peak'!I1586</f>
        <v>-4.13</v>
      </c>
      <c r="O1586">
        <f>'Central-Hudson On Peak'!D1586</f>
        <v>48.22</v>
      </c>
      <c r="P1586" s="2">
        <f t="shared" si="99"/>
        <v>0</v>
      </c>
    </row>
    <row r="1587" spans="1:16" x14ac:dyDescent="0.25">
      <c r="A1587" t="s">
        <v>9554</v>
      </c>
      <c r="B1587">
        <v>2000</v>
      </c>
      <c r="C1587">
        <v>41.83</v>
      </c>
      <c r="D1587">
        <v>41.56</v>
      </c>
      <c r="E1587">
        <v>0</v>
      </c>
      <c r="F1587">
        <v>0</v>
      </c>
      <c r="G1587">
        <v>-0.99</v>
      </c>
      <c r="H1587">
        <v>-1.26</v>
      </c>
      <c r="I1587">
        <f t="shared" si="96"/>
        <v>0.26999999999999602</v>
      </c>
      <c r="J1587">
        <f t="shared" si="97"/>
        <v>41.56</v>
      </c>
      <c r="K1587">
        <f t="shared" si="98"/>
        <v>41.83</v>
      </c>
      <c r="N1587">
        <f>'Central-Hudson On Peak'!I1587</f>
        <v>-3.92</v>
      </c>
      <c r="O1587">
        <f>'Central-Hudson On Peak'!D1587</f>
        <v>45.75</v>
      </c>
      <c r="P1587" s="2">
        <f t="shared" si="99"/>
        <v>0</v>
      </c>
    </row>
    <row r="1588" spans="1:16" x14ac:dyDescent="0.25">
      <c r="A1588" t="s">
        <v>9555</v>
      </c>
      <c r="B1588">
        <v>2000</v>
      </c>
      <c r="C1588">
        <v>41.83</v>
      </c>
      <c r="D1588">
        <v>41.56</v>
      </c>
      <c r="E1588">
        <v>0</v>
      </c>
      <c r="F1588">
        <v>0</v>
      </c>
      <c r="G1588">
        <v>-0.99</v>
      </c>
      <c r="H1588">
        <v>-1.26</v>
      </c>
      <c r="I1588">
        <f t="shared" si="96"/>
        <v>0.26999999999999602</v>
      </c>
      <c r="J1588">
        <f t="shared" si="97"/>
        <v>41.56</v>
      </c>
      <c r="K1588">
        <f t="shared" si="98"/>
        <v>41.83</v>
      </c>
      <c r="N1588">
        <f>'Central-Hudson On Peak'!I1588</f>
        <v>-3.92</v>
      </c>
      <c r="O1588">
        <f>'Central-Hudson On Peak'!D1588</f>
        <v>45.75</v>
      </c>
      <c r="P1588" s="2">
        <f t="shared" si="99"/>
        <v>0</v>
      </c>
    </row>
    <row r="1589" spans="1:16" x14ac:dyDescent="0.25">
      <c r="A1589" t="s">
        <v>9556</v>
      </c>
      <c r="B1589">
        <v>2000</v>
      </c>
      <c r="C1589">
        <v>32.33</v>
      </c>
      <c r="D1589">
        <v>32.24</v>
      </c>
      <c r="E1589">
        <v>-1.82</v>
      </c>
      <c r="F1589">
        <v>-1.93</v>
      </c>
      <c r="G1589">
        <v>-0.72</v>
      </c>
      <c r="H1589">
        <v>-0.92</v>
      </c>
      <c r="I1589">
        <f t="shared" si="96"/>
        <v>8.9999999999996305E-2</v>
      </c>
      <c r="J1589">
        <f t="shared" si="97"/>
        <v>32.24</v>
      </c>
      <c r="K1589">
        <f t="shared" si="98"/>
        <v>32.33</v>
      </c>
      <c r="N1589">
        <f>'Central-Hudson On Peak'!I1589</f>
        <v>-2.8600000000000003</v>
      </c>
      <c r="O1589">
        <f>'Central-Hudson On Peak'!D1589</f>
        <v>48</v>
      </c>
      <c r="P1589" s="2">
        <f t="shared" si="99"/>
        <v>12.810000000000002</v>
      </c>
    </row>
    <row r="1590" spans="1:16" x14ac:dyDescent="0.25">
      <c r="A1590" t="s">
        <v>9557</v>
      </c>
      <c r="B1590">
        <v>2000</v>
      </c>
      <c r="C1590">
        <v>39.97</v>
      </c>
      <c r="D1590">
        <v>39.76</v>
      </c>
      <c r="E1590">
        <v>-0.65</v>
      </c>
      <c r="F1590">
        <v>-0.7</v>
      </c>
      <c r="G1590">
        <v>-0.92</v>
      </c>
      <c r="H1590">
        <v>-1.18</v>
      </c>
      <c r="I1590">
        <f t="shared" si="96"/>
        <v>0.21000000000000085</v>
      </c>
      <c r="J1590">
        <f t="shared" si="97"/>
        <v>39.76</v>
      </c>
      <c r="K1590">
        <f t="shared" si="98"/>
        <v>39.97</v>
      </c>
      <c r="N1590">
        <f>'Central-Hudson On Peak'!I1590</f>
        <v>-3.6799999999999997</v>
      </c>
      <c r="O1590">
        <f>'Central-Hudson On Peak'!D1590</f>
        <v>48.26</v>
      </c>
      <c r="P1590" s="2">
        <f t="shared" si="99"/>
        <v>4.6099999999999994</v>
      </c>
    </row>
    <row r="1591" spans="1:16" x14ac:dyDescent="0.25">
      <c r="A1591" t="s">
        <v>9558</v>
      </c>
      <c r="B1591">
        <v>2000</v>
      </c>
      <c r="C1591">
        <v>32.270000000000003</v>
      </c>
      <c r="D1591">
        <v>32.159999999999997</v>
      </c>
      <c r="E1591">
        <v>-1.55</v>
      </c>
      <c r="F1591">
        <v>-1.64</v>
      </c>
      <c r="G1591">
        <v>-0.72</v>
      </c>
      <c r="H1591">
        <v>-0.92</v>
      </c>
      <c r="I1591">
        <f t="shared" si="96"/>
        <v>0.11000000000000654</v>
      </c>
      <c r="J1591">
        <f t="shared" si="97"/>
        <v>32.159999999999997</v>
      </c>
      <c r="K1591">
        <f t="shared" si="98"/>
        <v>32.270000000000003</v>
      </c>
      <c r="N1591">
        <f>'Central-Hudson On Peak'!I1591</f>
        <v>-2.87</v>
      </c>
      <c r="O1591">
        <f>'Central-Hudson On Peak'!D1591</f>
        <v>46.04</v>
      </c>
      <c r="P1591" s="2">
        <f t="shared" si="99"/>
        <v>10.899999999999999</v>
      </c>
    </row>
    <row r="1592" spans="1:16" x14ac:dyDescent="0.25">
      <c r="A1592" t="s">
        <v>9559</v>
      </c>
      <c r="B1592">
        <v>2000</v>
      </c>
      <c r="C1592">
        <v>47.62</v>
      </c>
      <c r="D1592">
        <v>47.31</v>
      </c>
      <c r="E1592">
        <v>0</v>
      </c>
      <c r="F1592">
        <v>0</v>
      </c>
      <c r="G1592">
        <v>-1.1200000000000001</v>
      </c>
      <c r="H1592">
        <v>-1.43</v>
      </c>
      <c r="I1592">
        <f t="shared" si="96"/>
        <v>0.30999999999999517</v>
      </c>
      <c r="J1592">
        <f t="shared" si="97"/>
        <v>47.31</v>
      </c>
      <c r="K1592">
        <f t="shared" si="98"/>
        <v>47.62</v>
      </c>
      <c r="N1592">
        <f>'Central-Hudson On Peak'!I1592</f>
        <v>-4.46</v>
      </c>
      <c r="O1592">
        <f>'Central-Hudson On Peak'!D1592</f>
        <v>52.08</v>
      </c>
      <c r="P1592" s="2">
        <f t="shared" si="99"/>
        <v>0</v>
      </c>
    </row>
    <row r="1593" spans="1:16" x14ac:dyDescent="0.25">
      <c r="A1593" t="s">
        <v>9560</v>
      </c>
      <c r="B1593">
        <v>2000</v>
      </c>
      <c r="C1593">
        <v>40.479999999999997</v>
      </c>
      <c r="D1593">
        <v>40.409999999999997</v>
      </c>
      <c r="E1593">
        <v>-2.66</v>
      </c>
      <c r="F1593">
        <v>-2.83</v>
      </c>
      <c r="G1593">
        <v>-0.89</v>
      </c>
      <c r="H1593">
        <v>-1.1299999999999999</v>
      </c>
      <c r="I1593">
        <f t="shared" si="96"/>
        <v>7.0000000000000284E-2</v>
      </c>
      <c r="J1593">
        <f t="shared" si="97"/>
        <v>40.409999999999997</v>
      </c>
      <c r="K1593">
        <f t="shared" si="98"/>
        <v>40.479999999999997</v>
      </c>
      <c r="N1593">
        <f>'Central-Hudson On Peak'!I1593</f>
        <v>-3.54</v>
      </c>
      <c r="O1593">
        <f>'Central-Hudson On Peak'!D1593</f>
        <v>62.77</v>
      </c>
      <c r="P1593" s="2">
        <f t="shared" si="99"/>
        <v>18.750000000000007</v>
      </c>
    </row>
    <row r="1594" spans="1:16" x14ac:dyDescent="0.25">
      <c r="A1594" t="s">
        <v>9561</v>
      </c>
      <c r="B1594">
        <v>2000</v>
      </c>
      <c r="C1594">
        <v>32.450000000000003</v>
      </c>
      <c r="D1594">
        <v>32.409999999999997</v>
      </c>
      <c r="E1594">
        <v>-2.36</v>
      </c>
      <c r="F1594">
        <v>-2.5099999999999998</v>
      </c>
      <c r="G1594">
        <v>-0.71</v>
      </c>
      <c r="H1594">
        <v>-0.9</v>
      </c>
      <c r="I1594">
        <f t="shared" si="96"/>
        <v>4.0000000000006253E-2</v>
      </c>
      <c r="J1594">
        <f t="shared" si="97"/>
        <v>32.409999999999997</v>
      </c>
      <c r="K1594">
        <f t="shared" si="98"/>
        <v>32.450000000000003</v>
      </c>
      <c r="N1594">
        <f>'Central-Hudson On Peak'!I1594</f>
        <v>-2.82</v>
      </c>
      <c r="O1594">
        <f>'Central-Hudson On Peak'!D1594</f>
        <v>51.89</v>
      </c>
      <c r="P1594" s="2">
        <f t="shared" si="99"/>
        <v>16.619999999999997</v>
      </c>
    </row>
    <row r="1595" spans="1:16" x14ac:dyDescent="0.25">
      <c r="A1595" t="s">
        <v>9562</v>
      </c>
      <c r="B1595">
        <v>2000</v>
      </c>
      <c r="C1595">
        <v>48.13</v>
      </c>
      <c r="D1595">
        <v>47.81</v>
      </c>
      <c r="E1595">
        <v>0</v>
      </c>
      <c r="F1595">
        <v>0</v>
      </c>
      <c r="G1595">
        <v>-1.1299999999999999</v>
      </c>
      <c r="H1595">
        <v>-1.45</v>
      </c>
      <c r="I1595">
        <f t="shared" si="96"/>
        <v>0.32000000000000028</v>
      </c>
      <c r="J1595">
        <f t="shared" si="97"/>
        <v>47.81</v>
      </c>
      <c r="K1595">
        <f t="shared" si="98"/>
        <v>48.13</v>
      </c>
      <c r="N1595">
        <f>'Central-Hudson On Peak'!I1595</f>
        <v>-4.5</v>
      </c>
      <c r="O1595">
        <f>'Central-Hudson On Peak'!D1595</f>
        <v>52.63</v>
      </c>
      <c r="P1595" s="2">
        <f t="shared" si="99"/>
        <v>0</v>
      </c>
    </row>
    <row r="1596" spans="1:16" x14ac:dyDescent="0.25">
      <c r="A1596" t="s">
        <v>9563</v>
      </c>
      <c r="B1596">
        <v>2000</v>
      </c>
      <c r="C1596">
        <v>44.68</v>
      </c>
      <c r="D1596">
        <v>44.39</v>
      </c>
      <c r="E1596">
        <v>0</v>
      </c>
      <c r="F1596">
        <v>0</v>
      </c>
      <c r="G1596">
        <v>-1.05</v>
      </c>
      <c r="H1596">
        <v>-1.34</v>
      </c>
      <c r="I1596">
        <f t="shared" si="96"/>
        <v>0.28999999999999915</v>
      </c>
      <c r="J1596">
        <f t="shared" si="97"/>
        <v>44.39</v>
      </c>
      <c r="K1596">
        <f t="shared" si="98"/>
        <v>44.68</v>
      </c>
      <c r="N1596">
        <f>'Central-Hudson On Peak'!I1596</f>
        <v>-4.18</v>
      </c>
      <c r="O1596">
        <f>'Central-Hudson On Peak'!D1596</f>
        <v>48.86</v>
      </c>
      <c r="P1596" s="2">
        <f t="shared" si="99"/>
        <v>0</v>
      </c>
    </row>
    <row r="1597" spans="1:16" x14ac:dyDescent="0.25">
      <c r="A1597" t="s">
        <v>9564</v>
      </c>
      <c r="B1597">
        <v>2000</v>
      </c>
      <c r="C1597">
        <v>39.53</v>
      </c>
      <c r="D1597">
        <v>39.29</v>
      </c>
      <c r="E1597">
        <v>-0.22</v>
      </c>
      <c r="F1597">
        <v>-0.24</v>
      </c>
      <c r="G1597">
        <v>-0.92</v>
      </c>
      <c r="H1597">
        <v>-1.18</v>
      </c>
      <c r="I1597">
        <f t="shared" si="96"/>
        <v>0.24000000000000199</v>
      </c>
      <c r="J1597">
        <f t="shared" si="97"/>
        <v>39.29</v>
      </c>
      <c r="K1597">
        <f t="shared" si="98"/>
        <v>39.53</v>
      </c>
      <c r="N1597">
        <f>'Central-Hudson On Peak'!I1597</f>
        <v>-3.6799999999999997</v>
      </c>
      <c r="O1597">
        <f>'Central-Hudson On Peak'!D1597</f>
        <v>44.8</v>
      </c>
      <c r="P1597" s="2">
        <f t="shared" si="99"/>
        <v>1.5899999999999963</v>
      </c>
    </row>
    <row r="1598" spans="1:16" x14ac:dyDescent="0.25">
      <c r="A1598" t="s">
        <v>9565</v>
      </c>
      <c r="B1598">
        <v>2000</v>
      </c>
      <c r="C1598">
        <v>29.65</v>
      </c>
      <c r="D1598">
        <v>29.58</v>
      </c>
      <c r="E1598">
        <v>-1.67</v>
      </c>
      <c r="F1598">
        <v>-1.78</v>
      </c>
      <c r="G1598">
        <v>-0.66</v>
      </c>
      <c r="H1598">
        <v>-0.84</v>
      </c>
      <c r="I1598">
        <f t="shared" si="96"/>
        <v>7.0000000000000284E-2</v>
      </c>
      <c r="J1598">
        <f t="shared" si="97"/>
        <v>29.58</v>
      </c>
      <c r="K1598">
        <f t="shared" si="98"/>
        <v>29.65</v>
      </c>
      <c r="N1598">
        <f>'Central-Hudson On Peak'!I1598</f>
        <v>-2.62</v>
      </c>
      <c r="O1598">
        <f>'Central-Hudson On Peak'!D1598</f>
        <v>44.09</v>
      </c>
      <c r="P1598" s="2">
        <f t="shared" si="99"/>
        <v>11.820000000000007</v>
      </c>
    </row>
    <row r="1599" spans="1:16" x14ac:dyDescent="0.25">
      <c r="A1599" t="s">
        <v>9566</v>
      </c>
      <c r="B1599">
        <v>2000</v>
      </c>
      <c r="C1599">
        <v>44.09</v>
      </c>
      <c r="D1599">
        <v>43.8</v>
      </c>
      <c r="E1599">
        <v>0</v>
      </c>
      <c r="F1599">
        <v>0</v>
      </c>
      <c r="G1599">
        <v>-1.04</v>
      </c>
      <c r="H1599">
        <v>-1.33</v>
      </c>
      <c r="I1599">
        <f t="shared" si="96"/>
        <v>0.29000000000000625</v>
      </c>
      <c r="J1599">
        <f t="shared" si="97"/>
        <v>43.8</v>
      </c>
      <c r="K1599">
        <f t="shared" si="98"/>
        <v>44.09</v>
      </c>
      <c r="N1599">
        <f>'Central-Hudson On Peak'!I1599</f>
        <v>-4.13</v>
      </c>
      <c r="O1599">
        <f>'Central-Hudson On Peak'!D1599</f>
        <v>48.22</v>
      </c>
      <c r="P1599" s="2">
        <f t="shared" si="99"/>
        <v>0</v>
      </c>
    </row>
    <row r="1600" spans="1:16" x14ac:dyDescent="0.25">
      <c r="A1600" t="s">
        <v>9567</v>
      </c>
      <c r="B1600">
        <v>2000</v>
      </c>
      <c r="C1600">
        <v>39.79</v>
      </c>
      <c r="D1600">
        <v>39.54</v>
      </c>
      <c r="E1600">
        <v>0</v>
      </c>
      <c r="F1600">
        <v>0</v>
      </c>
      <c r="G1600">
        <v>-0.94</v>
      </c>
      <c r="H1600">
        <v>-1.19</v>
      </c>
      <c r="I1600">
        <f t="shared" si="96"/>
        <v>0.25</v>
      </c>
      <c r="J1600">
        <f t="shared" si="97"/>
        <v>39.54</v>
      </c>
      <c r="K1600">
        <f t="shared" si="98"/>
        <v>39.79</v>
      </c>
      <c r="N1600">
        <f>'Central-Hudson On Peak'!I1600</f>
        <v>-3.73</v>
      </c>
      <c r="O1600">
        <f>'Central-Hudson On Peak'!D1600</f>
        <v>43.52</v>
      </c>
      <c r="P1600" s="2">
        <f t="shared" si="99"/>
        <v>0</v>
      </c>
    </row>
    <row r="1601" spans="1:16" x14ac:dyDescent="0.25">
      <c r="A1601" t="s">
        <v>9568</v>
      </c>
      <c r="B1601">
        <v>2000</v>
      </c>
      <c r="C1601">
        <v>43.77</v>
      </c>
      <c r="D1601">
        <v>43.49</v>
      </c>
      <c r="E1601">
        <v>0</v>
      </c>
      <c r="F1601">
        <v>0</v>
      </c>
      <c r="G1601">
        <v>-1.03</v>
      </c>
      <c r="H1601">
        <v>-1.31</v>
      </c>
      <c r="I1601">
        <f t="shared" si="96"/>
        <v>0.28000000000000114</v>
      </c>
      <c r="J1601">
        <f t="shared" si="97"/>
        <v>43.49</v>
      </c>
      <c r="K1601">
        <f t="shared" si="98"/>
        <v>43.77</v>
      </c>
      <c r="N1601">
        <f>'Central-Hudson On Peak'!I1601</f>
        <v>-4.0999999999999996</v>
      </c>
      <c r="O1601">
        <f>'Central-Hudson On Peak'!D1601</f>
        <v>47.87</v>
      </c>
      <c r="P1601" s="2">
        <f t="shared" si="99"/>
        <v>0</v>
      </c>
    </row>
    <row r="1602" spans="1:16" x14ac:dyDescent="0.25">
      <c r="A1602" t="s">
        <v>9585</v>
      </c>
      <c r="B1602">
        <v>2000</v>
      </c>
      <c r="C1602">
        <v>29.23</v>
      </c>
      <c r="D1602">
        <v>29.43</v>
      </c>
      <c r="E1602">
        <v>-1.65</v>
      </c>
      <c r="F1602">
        <v>-1.81</v>
      </c>
      <c r="G1602">
        <v>-0.63</v>
      </c>
      <c r="H1602">
        <v>-0.59</v>
      </c>
      <c r="I1602">
        <f t="shared" si="96"/>
        <v>-0.19999999999999929</v>
      </c>
      <c r="J1602">
        <f t="shared" si="97"/>
        <v>29.43</v>
      </c>
      <c r="K1602">
        <f t="shared" si="98"/>
        <v>29.23</v>
      </c>
      <c r="N1602">
        <f>'Central-Hudson On Peak'!I1602</f>
        <v>-2.6999999999999997</v>
      </c>
      <c r="O1602">
        <f>'Central-Hudson On Peak'!D1602</f>
        <v>43.8</v>
      </c>
      <c r="P1602" s="2">
        <f t="shared" si="99"/>
        <v>11.869999999999994</v>
      </c>
    </row>
    <row r="1603" spans="1:16" x14ac:dyDescent="0.25">
      <c r="A1603" t="s">
        <v>9586</v>
      </c>
      <c r="B1603">
        <v>2000</v>
      </c>
      <c r="C1603">
        <v>57.21</v>
      </c>
      <c r="D1603">
        <v>44.46</v>
      </c>
      <c r="E1603">
        <v>-13.5</v>
      </c>
      <c r="F1603">
        <v>-0.69</v>
      </c>
      <c r="G1603">
        <v>-1</v>
      </c>
      <c r="H1603">
        <v>-0.94</v>
      </c>
      <c r="I1603">
        <f t="shared" ref="I1603:I1666" si="100">C1603-D1603</f>
        <v>12.75</v>
      </c>
      <c r="J1603">
        <f t="shared" ref="J1603:J1666" si="101">D1603</f>
        <v>44.46</v>
      </c>
      <c r="K1603">
        <f t="shared" ref="K1603:K1666" si="102">C1603</f>
        <v>57.21</v>
      </c>
      <c r="N1603">
        <f>'Central-Hudson On Peak'!I1603</f>
        <v>-4.29</v>
      </c>
      <c r="O1603">
        <f>'Central-Hudson On Peak'!D1603</f>
        <v>53.18</v>
      </c>
      <c r="P1603" s="2">
        <f t="shared" ref="P1603:P1666" si="103">(O1603+N1603)-K1603</f>
        <v>-8.32</v>
      </c>
    </row>
    <row r="1604" spans="1:16" x14ac:dyDescent="0.25">
      <c r="A1604" t="s">
        <v>9587</v>
      </c>
      <c r="B1604">
        <v>2000</v>
      </c>
      <c r="C1604">
        <v>40.26</v>
      </c>
      <c r="D1604">
        <v>37.15</v>
      </c>
      <c r="E1604">
        <v>-5.03</v>
      </c>
      <c r="F1604">
        <v>-1.87</v>
      </c>
      <c r="G1604">
        <v>-0.81</v>
      </c>
      <c r="H1604">
        <v>-0.76</v>
      </c>
      <c r="I1604">
        <f t="shared" si="100"/>
        <v>3.1099999999999994</v>
      </c>
      <c r="J1604">
        <f t="shared" si="101"/>
        <v>37.15</v>
      </c>
      <c r="K1604">
        <f t="shared" si="102"/>
        <v>40.26</v>
      </c>
      <c r="N1604">
        <f>'Central-Hudson On Peak'!I1604</f>
        <v>-3.46</v>
      </c>
      <c r="O1604">
        <f>'Central-Hudson On Peak'!D1604</f>
        <v>52.67</v>
      </c>
      <c r="P1604" s="2">
        <f t="shared" si="103"/>
        <v>8.9500000000000028</v>
      </c>
    </row>
    <row r="1605" spans="1:16" x14ac:dyDescent="0.25">
      <c r="A1605" t="s">
        <v>9588</v>
      </c>
      <c r="B1605">
        <v>2000</v>
      </c>
      <c r="C1605">
        <v>48.34</v>
      </c>
      <c r="D1605">
        <v>44.44</v>
      </c>
      <c r="E1605">
        <v>-4.7699999999999996</v>
      </c>
      <c r="F1605">
        <v>-0.81</v>
      </c>
      <c r="G1605">
        <v>-1</v>
      </c>
      <c r="H1605">
        <v>-0.94</v>
      </c>
      <c r="I1605">
        <f t="shared" si="100"/>
        <v>3.9000000000000057</v>
      </c>
      <c r="J1605">
        <f t="shared" si="101"/>
        <v>44.44</v>
      </c>
      <c r="K1605">
        <f t="shared" si="102"/>
        <v>48.34</v>
      </c>
      <c r="N1605">
        <f>'Central-Hudson On Peak'!I1605</f>
        <v>-4.2799999999999994</v>
      </c>
      <c r="O1605">
        <f>'Central-Hudson On Peak'!D1605</f>
        <v>53.93</v>
      </c>
      <c r="P1605" s="2">
        <f t="shared" si="103"/>
        <v>1.3099999999999952</v>
      </c>
    </row>
    <row r="1606" spans="1:16" x14ac:dyDescent="0.25">
      <c r="A1606" t="s">
        <v>9589</v>
      </c>
      <c r="B1606">
        <v>2000</v>
      </c>
      <c r="C1606">
        <v>48.21</v>
      </c>
      <c r="D1606">
        <v>44.37</v>
      </c>
      <c r="E1606">
        <v>-5.13</v>
      </c>
      <c r="F1606">
        <v>-1.23</v>
      </c>
      <c r="G1606">
        <v>-0.99</v>
      </c>
      <c r="H1606">
        <v>-0.93</v>
      </c>
      <c r="I1606">
        <f t="shared" si="100"/>
        <v>3.8400000000000034</v>
      </c>
      <c r="J1606">
        <f t="shared" si="101"/>
        <v>44.37</v>
      </c>
      <c r="K1606">
        <f t="shared" si="102"/>
        <v>48.21</v>
      </c>
      <c r="N1606">
        <f>'Central-Hudson On Peak'!I1606</f>
        <v>-4.2300000000000004</v>
      </c>
      <c r="O1606">
        <f>'Central-Hudson On Peak'!D1606</f>
        <v>56.52</v>
      </c>
      <c r="P1606" s="2">
        <f t="shared" si="103"/>
        <v>4.0800000000000054</v>
      </c>
    </row>
    <row r="1607" spans="1:16" x14ac:dyDescent="0.25">
      <c r="A1607" t="s">
        <v>9590</v>
      </c>
      <c r="B1607">
        <v>2000</v>
      </c>
      <c r="C1607">
        <v>49.37</v>
      </c>
      <c r="D1607">
        <v>49.44</v>
      </c>
      <c r="E1607">
        <v>0</v>
      </c>
      <c r="F1607">
        <v>0</v>
      </c>
      <c r="G1607">
        <v>-1.1299999999999999</v>
      </c>
      <c r="H1607">
        <v>-1.06</v>
      </c>
      <c r="I1607">
        <f t="shared" si="100"/>
        <v>-7.0000000000000284E-2</v>
      </c>
      <c r="J1607">
        <f t="shared" si="101"/>
        <v>49.44</v>
      </c>
      <c r="K1607">
        <f t="shared" si="102"/>
        <v>49.37</v>
      </c>
      <c r="N1607">
        <f>'Central-Hudson On Peak'!I1607</f>
        <v>-4.84</v>
      </c>
      <c r="O1607">
        <f>'Central-Hudson On Peak'!D1607</f>
        <v>54.21</v>
      </c>
      <c r="P1607" s="2">
        <f t="shared" si="103"/>
        <v>0</v>
      </c>
    </row>
    <row r="1608" spans="1:16" x14ac:dyDescent="0.25">
      <c r="A1608" t="s">
        <v>9591</v>
      </c>
      <c r="B1608">
        <v>2000</v>
      </c>
      <c r="C1608">
        <v>53.05</v>
      </c>
      <c r="D1608">
        <v>53.21</v>
      </c>
      <c r="E1608">
        <v>-1.1200000000000001</v>
      </c>
      <c r="F1608">
        <v>-1.21</v>
      </c>
      <c r="G1608">
        <v>-1.19</v>
      </c>
      <c r="H1608">
        <v>-1.1200000000000001</v>
      </c>
      <c r="I1608">
        <f t="shared" si="100"/>
        <v>-0.16000000000000369</v>
      </c>
      <c r="J1608">
        <f t="shared" si="101"/>
        <v>53.21</v>
      </c>
      <c r="K1608">
        <f t="shared" si="102"/>
        <v>53.05</v>
      </c>
      <c r="N1608">
        <f>'Central-Hudson On Peak'!I1608</f>
        <v>-5.09</v>
      </c>
      <c r="O1608">
        <f>'Central-Hudson On Peak'!D1608</f>
        <v>66.069999999999993</v>
      </c>
      <c r="P1608" s="2">
        <f t="shared" si="103"/>
        <v>7.9299999999999926</v>
      </c>
    </row>
    <row r="1609" spans="1:16" x14ac:dyDescent="0.25">
      <c r="A1609" t="s">
        <v>9592</v>
      </c>
      <c r="B1609">
        <v>2000</v>
      </c>
      <c r="C1609">
        <v>64.19</v>
      </c>
      <c r="D1609">
        <v>64.28</v>
      </c>
      <c r="E1609">
        <v>0</v>
      </c>
      <c r="F1609">
        <v>0</v>
      </c>
      <c r="G1609">
        <v>-1.47</v>
      </c>
      <c r="H1609">
        <v>-1.38</v>
      </c>
      <c r="I1609">
        <f t="shared" si="100"/>
        <v>-9.0000000000003411E-2</v>
      </c>
      <c r="J1609">
        <f t="shared" si="101"/>
        <v>64.28</v>
      </c>
      <c r="K1609">
        <f t="shared" si="102"/>
        <v>64.19</v>
      </c>
      <c r="N1609">
        <f>'Central-Hudson On Peak'!I1609</f>
        <v>-6.3</v>
      </c>
      <c r="O1609">
        <f>'Central-Hudson On Peak'!D1609</f>
        <v>70.489999999999995</v>
      </c>
      <c r="P1609" s="2">
        <f t="shared" si="103"/>
        <v>0</v>
      </c>
    </row>
    <row r="1610" spans="1:16" x14ac:dyDescent="0.25">
      <c r="A1610" t="s">
        <v>9593</v>
      </c>
      <c r="B1610">
        <v>2000</v>
      </c>
      <c r="C1610">
        <v>62.37</v>
      </c>
      <c r="D1610">
        <v>62.46</v>
      </c>
      <c r="E1610">
        <v>0</v>
      </c>
      <c r="F1610">
        <v>0</v>
      </c>
      <c r="G1610">
        <v>-1.43</v>
      </c>
      <c r="H1610">
        <v>-1.34</v>
      </c>
      <c r="I1610">
        <f t="shared" si="100"/>
        <v>-9.0000000000003411E-2</v>
      </c>
      <c r="J1610">
        <f t="shared" si="101"/>
        <v>62.46</v>
      </c>
      <c r="K1610">
        <f t="shared" si="102"/>
        <v>62.37</v>
      </c>
      <c r="N1610">
        <f>'Central-Hudson On Peak'!I1610</f>
        <v>-6.12</v>
      </c>
      <c r="O1610">
        <f>'Central-Hudson On Peak'!D1610</f>
        <v>68.489999999999995</v>
      </c>
      <c r="P1610" s="2">
        <f t="shared" si="103"/>
        <v>0</v>
      </c>
    </row>
    <row r="1611" spans="1:16" x14ac:dyDescent="0.25">
      <c r="A1611" t="s">
        <v>9594</v>
      </c>
      <c r="B1611">
        <v>2000</v>
      </c>
      <c r="C1611">
        <v>64.180000000000007</v>
      </c>
      <c r="D1611">
        <v>64.27</v>
      </c>
      <c r="E1611">
        <v>0</v>
      </c>
      <c r="F1611">
        <v>0</v>
      </c>
      <c r="G1611">
        <v>-1.47</v>
      </c>
      <c r="H1611">
        <v>-1.38</v>
      </c>
      <c r="I1611">
        <f t="shared" si="100"/>
        <v>-8.99999999999892E-2</v>
      </c>
      <c r="J1611">
        <f t="shared" si="101"/>
        <v>64.27</v>
      </c>
      <c r="K1611">
        <f t="shared" si="102"/>
        <v>64.180000000000007</v>
      </c>
      <c r="N1611">
        <f>'Central-Hudson On Peak'!I1611</f>
        <v>-6.29</v>
      </c>
      <c r="O1611">
        <f>'Central-Hudson On Peak'!D1611</f>
        <v>70.47</v>
      </c>
      <c r="P1611" s="2">
        <f t="shared" si="103"/>
        <v>0</v>
      </c>
    </row>
    <row r="1612" spans="1:16" x14ac:dyDescent="0.25">
      <c r="A1612" t="s">
        <v>9595</v>
      </c>
      <c r="B1612">
        <v>2000</v>
      </c>
      <c r="C1612">
        <v>63.86</v>
      </c>
      <c r="D1612">
        <v>63.95</v>
      </c>
      <c r="E1612">
        <v>0</v>
      </c>
      <c r="F1612">
        <v>0</v>
      </c>
      <c r="G1612">
        <v>-1.47</v>
      </c>
      <c r="H1612">
        <v>-1.38</v>
      </c>
      <c r="I1612">
        <f t="shared" si="100"/>
        <v>-9.0000000000003411E-2</v>
      </c>
      <c r="J1612">
        <f t="shared" si="101"/>
        <v>63.95</v>
      </c>
      <c r="K1612">
        <f t="shared" si="102"/>
        <v>63.86</v>
      </c>
      <c r="N1612">
        <f>'Central-Hudson On Peak'!I1612</f>
        <v>-6.27</v>
      </c>
      <c r="O1612">
        <f>'Central-Hudson On Peak'!D1612</f>
        <v>70.13</v>
      </c>
      <c r="P1612" s="2">
        <f t="shared" si="103"/>
        <v>0</v>
      </c>
    </row>
    <row r="1613" spans="1:16" x14ac:dyDescent="0.25">
      <c r="A1613" t="s">
        <v>9596</v>
      </c>
      <c r="B1613">
        <v>2000</v>
      </c>
      <c r="C1613">
        <v>44.89</v>
      </c>
      <c r="D1613">
        <v>44.96</v>
      </c>
      <c r="E1613">
        <v>0</v>
      </c>
      <c r="F1613">
        <v>0</v>
      </c>
      <c r="G1613">
        <v>-1.03</v>
      </c>
      <c r="H1613">
        <v>-0.96</v>
      </c>
      <c r="I1613">
        <f t="shared" si="100"/>
        <v>-7.0000000000000284E-2</v>
      </c>
      <c r="J1613">
        <f t="shared" si="101"/>
        <v>44.96</v>
      </c>
      <c r="K1613">
        <f t="shared" si="102"/>
        <v>44.89</v>
      </c>
      <c r="N1613">
        <f>'Central-Hudson On Peak'!I1613</f>
        <v>-4.41</v>
      </c>
      <c r="O1613">
        <f>'Central-Hudson On Peak'!D1613</f>
        <v>49.3</v>
      </c>
      <c r="P1613" s="2">
        <f t="shared" si="103"/>
        <v>0</v>
      </c>
    </row>
    <row r="1614" spans="1:16" x14ac:dyDescent="0.25">
      <c r="A1614" t="s">
        <v>9597</v>
      </c>
      <c r="B1614">
        <v>2000</v>
      </c>
      <c r="C1614">
        <v>43.88</v>
      </c>
      <c r="D1614">
        <v>43.94</v>
      </c>
      <c r="E1614">
        <v>0</v>
      </c>
      <c r="F1614">
        <v>0</v>
      </c>
      <c r="G1614">
        <v>-1.01</v>
      </c>
      <c r="H1614">
        <v>-0.95</v>
      </c>
      <c r="I1614">
        <f t="shared" si="100"/>
        <v>-5.9999999999995168E-2</v>
      </c>
      <c r="J1614">
        <f t="shared" si="101"/>
        <v>43.94</v>
      </c>
      <c r="K1614">
        <f t="shared" si="102"/>
        <v>43.88</v>
      </c>
      <c r="N1614">
        <f>'Central-Hudson On Peak'!I1614</f>
        <v>-4.3099999999999996</v>
      </c>
      <c r="O1614">
        <f>'Central-Hudson On Peak'!D1614</f>
        <v>48.19</v>
      </c>
      <c r="P1614" s="2">
        <f t="shared" si="103"/>
        <v>0</v>
      </c>
    </row>
    <row r="1615" spans="1:16" x14ac:dyDescent="0.25">
      <c r="A1615" t="s">
        <v>9598</v>
      </c>
      <c r="B1615">
        <v>2000</v>
      </c>
      <c r="C1615">
        <v>43.88</v>
      </c>
      <c r="D1615">
        <v>43.94</v>
      </c>
      <c r="E1615">
        <v>0</v>
      </c>
      <c r="F1615">
        <v>0</v>
      </c>
      <c r="G1615">
        <v>-1.01</v>
      </c>
      <c r="H1615">
        <v>-0.95</v>
      </c>
      <c r="I1615">
        <f t="shared" si="100"/>
        <v>-5.9999999999995168E-2</v>
      </c>
      <c r="J1615">
        <f t="shared" si="101"/>
        <v>43.94</v>
      </c>
      <c r="K1615">
        <f t="shared" si="102"/>
        <v>43.88</v>
      </c>
      <c r="N1615">
        <f>'Central-Hudson On Peak'!I1615</f>
        <v>-4.3099999999999996</v>
      </c>
      <c r="O1615">
        <f>'Central-Hudson On Peak'!D1615</f>
        <v>48.19</v>
      </c>
      <c r="P1615" s="2">
        <f t="shared" si="103"/>
        <v>0</v>
      </c>
    </row>
    <row r="1616" spans="1:16" x14ac:dyDescent="0.25">
      <c r="A1616" t="s">
        <v>9599</v>
      </c>
      <c r="B1616">
        <v>2000</v>
      </c>
      <c r="C1616">
        <v>42.06</v>
      </c>
      <c r="D1616">
        <v>42.12</v>
      </c>
      <c r="E1616">
        <v>0</v>
      </c>
      <c r="F1616">
        <v>0</v>
      </c>
      <c r="G1616">
        <v>-0.97</v>
      </c>
      <c r="H1616">
        <v>-0.91</v>
      </c>
      <c r="I1616">
        <f t="shared" si="100"/>
        <v>-5.9999999999995168E-2</v>
      </c>
      <c r="J1616">
        <f t="shared" si="101"/>
        <v>42.12</v>
      </c>
      <c r="K1616">
        <f t="shared" si="102"/>
        <v>42.06</v>
      </c>
      <c r="N1616">
        <f>'Central-Hudson On Peak'!I1616</f>
        <v>-4.13</v>
      </c>
      <c r="O1616">
        <f>'Central-Hudson On Peak'!D1616</f>
        <v>46.19</v>
      </c>
      <c r="P1616" s="2">
        <f t="shared" si="103"/>
        <v>0</v>
      </c>
    </row>
    <row r="1617" spans="1:16" x14ac:dyDescent="0.25">
      <c r="A1617" t="s">
        <v>9600</v>
      </c>
      <c r="B1617">
        <v>2000</v>
      </c>
      <c r="C1617">
        <v>27.15</v>
      </c>
      <c r="D1617">
        <v>27.36</v>
      </c>
      <c r="E1617">
        <v>-1.78</v>
      </c>
      <c r="F1617">
        <v>-1.95</v>
      </c>
      <c r="G1617">
        <v>-0.57999999999999996</v>
      </c>
      <c r="H1617">
        <v>-0.54</v>
      </c>
      <c r="I1617">
        <f t="shared" si="100"/>
        <v>-0.21000000000000085</v>
      </c>
      <c r="J1617">
        <f t="shared" si="101"/>
        <v>27.36</v>
      </c>
      <c r="K1617">
        <f t="shared" si="102"/>
        <v>27.15</v>
      </c>
      <c r="N1617">
        <f>'Central-Hudson On Peak'!I1617</f>
        <v>-2.4899999999999998</v>
      </c>
      <c r="O1617">
        <f>'Central-Hudson On Peak'!D1617</f>
        <v>42.48</v>
      </c>
      <c r="P1617" s="2">
        <f t="shared" si="103"/>
        <v>12.839999999999996</v>
      </c>
    </row>
    <row r="1618" spans="1:16" x14ac:dyDescent="0.25">
      <c r="A1618" t="s">
        <v>9617</v>
      </c>
      <c r="B1618">
        <v>2000</v>
      </c>
      <c r="C1618">
        <v>50.19</v>
      </c>
      <c r="D1618">
        <v>40.08</v>
      </c>
      <c r="E1618">
        <v>-10.11</v>
      </c>
      <c r="F1618">
        <v>0</v>
      </c>
      <c r="G1618">
        <v>-1.03</v>
      </c>
      <c r="H1618">
        <v>-1.03</v>
      </c>
      <c r="I1618">
        <f t="shared" si="100"/>
        <v>10.11</v>
      </c>
      <c r="J1618">
        <f t="shared" si="101"/>
        <v>40.08</v>
      </c>
      <c r="K1618">
        <f t="shared" si="102"/>
        <v>50.19</v>
      </c>
      <c r="N1618">
        <f>'Central-Hudson On Peak'!I1618</f>
        <v>-3.9800000000000004</v>
      </c>
      <c r="O1618">
        <f>'Central-Hudson On Peak'!D1618</f>
        <v>44.06</v>
      </c>
      <c r="P1618" s="2">
        <f t="shared" si="103"/>
        <v>-10.11</v>
      </c>
    </row>
    <row r="1619" spans="1:16" x14ac:dyDescent="0.25">
      <c r="A1619" t="s">
        <v>9618</v>
      </c>
      <c r="B1619">
        <v>2000</v>
      </c>
      <c r="C1619">
        <v>36.22</v>
      </c>
      <c r="D1619">
        <v>27.73</v>
      </c>
      <c r="E1619">
        <v>-14.29</v>
      </c>
      <c r="F1619">
        <v>-5.81</v>
      </c>
      <c r="G1619">
        <v>-0.56000000000000005</v>
      </c>
      <c r="H1619">
        <v>-0.56999999999999995</v>
      </c>
      <c r="I1619">
        <f t="shared" si="100"/>
        <v>8.4899999999999984</v>
      </c>
      <c r="J1619">
        <f t="shared" si="101"/>
        <v>27.73</v>
      </c>
      <c r="K1619">
        <f t="shared" si="102"/>
        <v>36.22</v>
      </c>
      <c r="N1619">
        <f>'Central-Hudson On Peak'!I1619</f>
        <v>-2.17</v>
      </c>
      <c r="O1619">
        <f>'Central-Hudson On Peak'!D1619</f>
        <v>70.84</v>
      </c>
      <c r="P1619" s="2">
        <f t="shared" si="103"/>
        <v>32.450000000000003</v>
      </c>
    </row>
    <row r="1620" spans="1:16" x14ac:dyDescent="0.25">
      <c r="A1620" t="s">
        <v>9619</v>
      </c>
      <c r="B1620">
        <v>2000</v>
      </c>
      <c r="C1620">
        <v>27.23</v>
      </c>
      <c r="D1620">
        <v>27.73</v>
      </c>
      <c r="E1620">
        <v>-5.3</v>
      </c>
      <c r="F1620">
        <v>-5.81</v>
      </c>
      <c r="G1620">
        <v>-0.56000000000000005</v>
      </c>
      <c r="H1620">
        <v>-0.56999999999999995</v>
      </c>
      <c r="I1620">
        <f t="shared" si="100"/>
        <v>-0.5</v>
      </c>
      <c r="J1620">
        <f t="shared" si="101"/>
        <v>27.73</v>
      </c>
      <c r="K1620">
        <f t="shared" si="102"/>
        <v>27.23</v>
      </c>
      <c r="N1620">
        <f>'Central-Hudson On Peak'!I1620</f>
        <v>-2.17</v>
      </c>
      <c r="O1620">
        <f>'Central-Hudson On Peak'!D1620</f>
        <v>70.84</v>
      </c>
      <c r="P1620" s="2">
        <f t="shared" si="103"/>
        <v>41.44</v>
      </c>
    </row>
    <row r="1621" spans="1:16" x14ac:dyDescent="0.25">
      <c r="A1621" t="s">
        <v>9620</v>
      </c>
      <c r="B1621">
        <v>2000</v>
      </c>
      <c r="C1621">
        <v>27.45</v>
      </c>
      <c r="D1621">
        <v>28.05</v>
      </c>
      <c r="E1621">
        <v>-2.98</v>
      </c>
      <c r="F1621">
        <v>-3.58</v>
      </c>
      <c r="G1621">
        <v>-0.63</v>
      </c>
      <c r="H1621">
        <v>-0.63</v>
      </c>
      <c r="I1621">
        <f t="shared" si="100"/>
        <v>-0.60000000000000142</v>
      </c>
      <c r="J1621">
        <f t="shared" si="101"/>
        <v>28.05</v>
      </c>
      <c r="K1621">
        <f t="shared" si="102"/>
        <v>27.45</v>
      </c>
      <c r="N1621">
        <f>'Central-Hudson On Peak'!I1621</f>
        <v>-2.4300000000000002</v>
      </c>
      <c r="O1621">
        <f>'Central-Hudson On Peak'!D1621</f>
        <v>74.62</v>
      </c>
      <c r="P1621" s="2">
        <f t="shared" si="103"/>
        <v>44.739999999999995</v>
      </c>
    </row>
    <row r="1622" spans="1:16" x14ac:dyDescent="0.25">
      <c r="A1622" t="s">
        <v>9621</v>
      </c>
      <c r="B1622">
        <v>2000</v>
      </c>
      <c r="C1622">
        <v>27.43</v>
      </c>
      <c r="D1622">
        <v>28.04</v>
      </c>
      <c r="E1622">
        <v>-3.01</v>
      </c>
      <c r="F1622">
        <v>-3.62</v>
      </c>
      <c r="G1622">
        <v>-0.63</v>
      </c>
      <c r="H1622">
        <v>-0.63</v>
      </c>
      <c r="I1622">
        <f t="shared" si="100"/>
        <v>-0.60999999999999943</v>
      </c>
      <c r="J1622">
        <f t="shared" si="101"/>
        <v>28.04</v>
      </c>
      <c r="K1622">
        <f t="shared" si="102"/>
        <v>27.43</v>
      </c>
      <c r="N1622">
        <f>'Central-Hudson On Peak'!I1622</f>
        <v>-2.4300000000000002</v>
      </c>
      <c r="O1622">
        <f>'Central-Hudson On Peak'!D1622</f>
        <v>75.92</v>
      </c>
      <c r="P1622" s="2">
        <f t="shared" si="103"/>
        <v>46.059999999999995</v>
      </c>
    </row>
    <row r="1623" spans="1:16" x14ac:dyDescent="0.25">
      <c r="A1623" t="s">
        <v>9622</v>
      </c>
      <c r="B1623">
        <v>2000</v>
      </c>
      <c r="C1623">
        <v>27.43</v>
      </c>
      <c r="D1623">
        <v>28.04</v>
      </c>
      <c r="E1623">
        <v>-3.01</v>
      </c>
      <c r="F1623">
        <v>-3.62</v>
      </c>
      <c r="G1623">
        <v>-0.63</v>
      </c>
      <c r="H1623">
        <v>-0.63</v>
      </c>
      <c r="I1623">
        <f t="shared" si="100"/>
        <v>-0.60999999999999943</v>
      </c>
      <c r="J1623">
        <f t="shared" si="101"/>
        <v>28.04</v>
      </c>
      <c r="K1623">
        <f t="shared" si="102"/>
        <v>27.43</v>
      </c>
      <c r="N1623">
        <f>'Central-Hudson On Peak'!I1623</f>
        <v>-2.4300000000000002</v>
      </c>
      <c r="O1623">
        <f>'Central-Hudson On Peak'!D1623</f>
        <v>75.92</v>
      </c>
      <c r="P1623" s="2">
        <f t="shared" si="103"/>
        <v>46.059999999999995</v>
      </c>
    </row>
    <row r="1624" spans="1:16" x14ac:dyDescent="0.25">
      <c r="A1624" t="s">
        <v>9623</v>
      </c>
      <c r="B1624">
        <v>2000</v>
      </c>
      <c r="C1624">
        <v>25.12</v>
      </c>
      <c r="D1624">
        <v>26.41</v>
      </c>
      <c r="E1624">
        <v>-13.44</v>
      </c>
      <c r="F1624">
        <v>-14.73</v>
      </c>
      <c r="G1624">
        <v>-0.3</v>
      </c>
      <c r="H1624">
        <v>-0.3</v>
      </c>
      <c r="I1624">
        <f t="shared" si="100"/>
        <v>-1.2899999999999991</v>
      </c>
      <c r="J1624">
        <f t="shared" si="101"/>
        <v>26.41</v>
      </c>
      <c r="K1624">
        <f t="shared" si="102"/>
        <v>25.12</v>
      </c>
      <c r="N1624">
        <f>'Central-Hudson On Peak'!I1624</f>
        <v>-1.1599999999999999</v>
      </c>
      <c r="O1624">
        <f>'Central-Hudson On Peak'!D1624</f>
        <v>131.34</v>
      </c>
      <c r="P1624" s="2">
        <f t="shared" si="103"/>
        <v>105.06</v>
      </c>
    </row>
    <row r="1625" spans="1:16" x14ac:dyDescent="0.25">
      <c r="A1625" t="s">
        <v>9624</v>
      </c>
      <c r="B1625">
        <v>2000</v>
      </c>
      <c r="C1625">
        <v>22.2</v>
      </c>
      <c r="D1625">
        <v>24.58</v>
      </c>
      <c r="E1625">
        <v>-24.76</v>
      </c>
      <c r="F1625">
        <v>-27.14</v>
      </c>
      <c r="G1625">
        <v>7.0000000000000007E-2</v>
      </c>
      <c r="H1625">
        <v>7.0000000000000007E-2</v>
      </c>
      <c r="I1625">
        <f t="shared" si="100"/>
        <v>-2.379999999999999</v>
      </c>
      <c r="J1625">
        <f t="shared" si="101"/>
        <v>24.58</v>
      </c>
      <c r="K1625">
        <f t="shared" si="102"/>
        <v>22.2</v>
      </c>
      <c r="N1625">
        <f>'Central-Hudson On Peak'!I1625</f>
        <v>0.26</v>
      </c>
      <c r="O1625">
        <f>'Central-Hudson On Peak'!D1625</f>
        <v>215.49</v>
      </c>
      <c r="P1625" s="2">
        <f t="shared" si="103"/>
        <v>193.55</v>
      </c>
    </row>
    <row r="1626" spans="1:16" x14ac:dyDescent="0.25">
      <c r="A1626" t="s">
        <v>9625</v>
      </c>
      <c r="B1626">
        <v>2000</v>
      </c>
      <c r="C1626">
        <v>25.16</v>
      </c>
      <c r="D1626">
        <v>26.43</v>
      </c>
      <c r="E1626">
        <v>-13.3</v>
      </c>
      <c r="F1626">
        <v>-14.57</v>
      </c>
      <c r="G1626">
        <v>-0.31</v>
      </c>
      <c r="H1626">
        <v>-0.31</v>
      </c>
      <c r="I1626">
        <f t="shared" si="100"/>
        <v>-1.2699999999999996</v>
      </c>
      <c r="J1626">
        <f t="shared" si="101"/>
        <v>26.43</v>
      </c>
      <c r="K1626">
        <f t="shared" si="102"/>
        <v>25.16</v>
      </c>
      <c r="N1626">
        <f>'Central-Hudson On Peak'!I1626</f>
        <v>-1.18</v>
      </c>
      <c r="O1626">
        <f>'Central-Hudson On Peak'!D1626</f>
        <v>130.26</v>
      </c>
      <c r="P1626" s="2">
        <f t="shared" si="103"/>
        <v>103.91999999999999</v>
      </c>
    </row>
    <row r="1627" spans="1:16" x14ac:dyDescent="0.25">
      <c r="A1627" t="s">
        <v>9626</v>
      </c>
      <c r="B1627">
        <v>2000</v>
      </c>
      <c r="C1627">
        <v>36.32</v>
      </c>
      <c r="D1627">
        <v>36.49</v>
      </c>
      <c r="E1627">
        <v>-1.93</v>
      </c>
      <c r="F1627">
        <v>-2.11</v>
      </c>
      <c r="G1627">
        <v>-0.88</v>
      </c>
      <c r="H1627">
        <v>-0.89</v>
      </c>
      <c r="I1627">
        <f t="shared" si="100"/>
        <v>-0.17000000000000171</v>
      </c>
      <c r="J1627">
        <f t="shared" si="101"/>
        <v>36.49</v>
      </c>
      <c r="K1627">
        <f t="shared" si="102"/>
        <v>36.32</v>
      </c>
      <c r="N1627">
        <f>'Central-Hudson On Peak'!I1627</f>
        <v>-3.4099999999999997</v>
      </c>
      <c r="O1627">
        <f>'Central-Hudson On Peak'!D1627</f>
        <v>53.59</v>
      </c>
      <c r="P1627" s="2">
        <f t="shared" si="103"/>
        <v>13.860000000000007</v>
      </c>
    </row>
    <row r="1628" spans="1:16" x14ac:dyDescent="0.25">
      <c r="A1628" t="s">
        <v>9627</v>
      </c>
      <c r="B1628">
        <v>2000</v>
      </c>
      <c r="C1628">
        <v>38.229999999999997</v>
      </c>
      <c r="D1628">
        <v>38.31</v>
      </c>
      <c r="E1628">
        <v>-1.1000000000000001</v>
      </c>
      <c r="F1628">
        <v>-1.18</v>
      </c>
      <c r="G1628">
        <v>-0.96</v>
      </c>
      <c r="H1628">
        <v>-0.96</v>
      </c>
      <c r="I1628">
        <f t="shared" si="100"/>
        <v>-8.00000000000054E-2</v>
      </c>
      <c r="J1628">
        <f t="shared" si="101"/>
        <v>38.31</v>
      </c>
      <c r="K1628">
        <f t="shared" si="102"/>
        <v>38.229999999999997</v>
      </c>
      <c r="N1628">
        <f>'Central-Hudson On Peak'!I1628</f>
        <v>-3.7</v>
      </c>
      <c r="O1628">
        <f>'Central-Hudson On Peak'!D1628</f>
        <v>49.8</v>
      </c>
      <c r="P1628" s="2">
        <f t="shared" si="103"/>
        <v>7.8699999999999974</v>
      </c>
    </row>
    <row r="1629" spans="1:16" x14ac:dyDescent="0.25">
      <c r="A1629" t="s">
        <v>9628</v>
      </c>
      <c r="B1629">
        <v>2000</v>
      </c>
      <c r="C1629">
        <v>29.15</v>
      </c>
      <c r="D1629">
        <v>29.31</v>
      </c>
      <c r="E1629">
        <v>-2.06</v>
      </c>
      <c r="F1629">
        <v>-2.2200000000000002</v>
      </c>
      <c r="G1629">
        <v>-0.7</v>
      </c>
      <c r="H1629">
        <v>-0.7</v>
      </c>
      <c r="I1629">
        <f t="shared" si="100"/>
        <v>-0.16000000000000014</v>
      </c>
      <c r="J1629">
        <f t="shared" si="101"/>
        <v>29.31</v>
      </c>
      <c r="K1629">
        <f t="shared" si="102"/>
        <v>29.15</v>
      </c>
      <c r="N1629">
        <f>'Central-Hudson On Peak'!I1629</f>
        <v>-2.7</v>
      </c>
      <c r="O1629">
        <f>'Central-Hudson On Peak'!D1629</f>
        <v>46.56</v>
      </c>
      <c r="P1629" s="2">
        <f t="shared" si="103"/>
        <v>14.71</v>
      </c>
    </row>
    <row r="1630" spans="1:16" x14ac:dyDescent="0.25">
      <c r="A1630" t="s">
        <v>9629</v>
      </c>
      <c r="B1630">
        <v>2000</v>
      </c>
      <c r="C1630">
        <v>41.92</v>
      </c>
      <c r="D1630">
        <v>41.92</v>
      </c>
      <c r="E1630">
        <v>0</v>
      </c>
      <c r="F1630">
        <v>0</v>
      </c>
      <c r="G1630">
        <v>-1.08</v>
      </c>
      <c r="H1630">
        <v>-1.08</v>
      </c>
      <c r="I1630">
        <f t="shared" si="100"/>
        <v>0</v>
      </c>
      <c r="J1630">
        <f t="shared" si="101"/>
        <v>41.92</v>
      </c>
      <c r="K1630">
        <f t="shared" si="102"/>
        <v>41.92</v>
      </c>
      <c r="N1630">
        <f>'Central-Hudson On Peak'!I1630</f>
        <v>-4.17</v>
      </c>
      <c r="O1630">
        <f>'Central-Hudson On Peak'!D1630</f>
        <v>46.09</v>
      </c>
      <c r="P1630" s="2">
        <f t="shared" si="103"/>
        <v>0</v>
      </c>
    </row>
    <row r="1631" spans="1:16" x14ac:dyDescent="0.25">
      <c r="A1631" t="s">
        <v>9630</v>
      </c>
      <c r="B1631">
        <v>2000</v>
      </c>
      <c r="C1631">
        <v>43.97</v>
      </c>
      <c r="D1631">
        <v>43.97</v>
      </c>
      <c r="E1631">
        <v>0</v>
      </c>
      <c r="F1631">
        <v>0</v>
      </c>
      <c r="G1631">
        <v>-1.1299999999999999</v>
      </c>
      <c r="H1631">
        <v>-1.1299999999999999</v>
      </c>
      <c r="I1631">
        <f t="shared" si="100"/>
        <v>0</v>
      </c>
      <c r="J1631">
        <f t="shared" si="101"/>
        <v>43.97</v>
      </c>
      <c r="K1631">
        <f t="shared" si="102"/>
        <v>43.97</v>
      </c>
      <c r="N1631">
        <f>'Central-Hudson On Peak'!I1631</f>
        <v>-4.37</v>
      </c>
      <c r="O1631">
        <f>'Central-Hudson On Peak'!D1631</f>
        <v>48.34</v>
      </c>
      <c r="P1631" s="2">
        <f t="shared" si="103"/>
        <v>0</v>
      </c>
    </row>
    <row r="1632" spans="1:16" x14ac:dyDescent="0.25">
      <c r="A1632" t="s">
        <v>9631</v>
      </c>
      <c r="B1632">
        <v>2000</v>
      </c>
      <c r="C1632">
        <v>45.92</v>
      </c>
      <c r="D1632">
        <v>45.92</v>
      </c>
      <c r="E1632">
        <v>0</v>
      </c>
      <c r="F1632">
        <v>0</v>
      </c>
      <c r="G1632">
        <v>-1.18</v>
      </c>
      <c r="H1632">
        <v>-1.18</v>
      </c>
      <c r="I1632">
        <f t="shared" si="100"/>
        <v>0</v>
      </c>
      <c r="J1632">
        <f t="shared" si="101"/>
        <v>45.92</v>
      </c>
      <c r="K1632">
        <f t="shared" si="102"/>
        <v>45.92</v>
      </c>
      <c r="N1632">
        <f>'Central-Hudson On Peak'!I1632</f>
        <v>-4.5599999999999996</v>
      </c>
      <c r="O1632">
        <f>'Central-Hudson On Peak'!D1632</f>
        <v>50.48</v>
      </c>
      <c r="P1632" s="2">
        <f t="shared" si="103"/>
        <v>0</v>
      </c>
    </row>
    <row r="1633" spans="1:16" x14ac:dyDescent="0.25">
      <c r="A1633" t="s">
        <v>9632</v>
      </c>
      <c r="B1633">
        <v>2000</v>
      </c>
      <c r="C1633">
        <v>40.340000000000003</v>
      </c>
      <c r="D1633">
        <v>40.340000000000003</v>
      </c>
      <c r="E1633">
        <v>0</v>
      </c>
      <c r="F1633">
        <v>0</v>
      </c>
      <c r="G1633">
        <v>-1.04</v>
      </c>
      <c r="H1633">
        <v>-1.04</v>
      </c>
      <c r="I1633">
        <f t="shared" si="100"/>
        <v>0</v>
      </c>
      <c r="J1633">
        <f t="shared" si="101"/>
        <v>40.340000000000003</v>
      </c>
      <c r="K1633">
        <f t="shared" si="102"/>
        <v>40.340000000000003</v>
      </c>
      <c r="N1633">
        <f>'Central-Hudson On Peak'!I1633</f>
        <v>-4.01</v>
      </c>
      <c r="O1633">
        <f>'Central-Hudson On Peak'!D1633</f>
        <v>44.35</v>
      </c>
      <c r="P1633" s="2">
        <f t="shared" si="103"/>
        <v>0</v>
      </c>
    </row>
    <row r="1634" spans="1:16" x14ac:dyDescent="0.25">
      <c r="A1634" t="s">
        <v>9649</v>
      </c>
      <c r="B1634">
        <v>2000</v>
      </c>
      <c r="C1634">
        <v>37.54</v>
      </c>
      <c r="D1634">
        <v>37.700000000000003</v>
      </c>
      <c r="E1634">
        <v>-0.76</v>
      </c>
      <c r="F1634">
        <v>-0.81</v>
      </c>
      <c r="G1634">
        <v>-0.97</v>
      </c>
      <c r="H1634">
        <v>-0.86</v>
      </c>
      <c r="I1634">
        <f t="shared" si="100"/>
        <v>-0.16000000000000369</v>
      </c>
      <c r="J1634">
        <f t="shared" si="101"/>
        <v>37.700000000000003</v>
      </c>
      <c r="K1634">
        <f t="shared" si="102"/>
        <v>37.54</v>
      </c>
      <c r="N1634">
        <f>'Central-Hudson On Peak'!I1634</f>
        <v>-3.75</v>
      </c>
      <c r="O1634">
        <f>'Central-Hudson On Peak'!D1634</f>
        <v>46.66</v>
      </c>
      <c r="P1634" s="2">
        <f t="shared" si="103"/>
        <v>5.3699999999999974</v>
      </c>
    </row>
    <row r="1635" spans="1:16" x14ac:dyDescent="0.25">
      <c r="A1635" t="s">
        <v>9650</v>
      </c>
      <c r="B1635">
        <v>2000</v>
      </c>
      <c r="C1635">
        <v>44.33</v>
      </c>
      <c r="D1635">
        <v>44.46</v>
      </c>
      <c r="E1635">
        <v>-0.06</v>
      </c>
      <c r="F1635">
        <v>-0.06</v>
      </c>
      <c r="G1635">
        <v>-1.1599999999999999</v>
      </c>
      <c r="H1635">
        <v>-1.03</v>
      </c>
      <c r="I1635">
        <f t="shared" si="100"/>
        <v>-0.13000000000000256</v>
      </c>
      <c r="J1635">
        <f t="shared" si="101"/>
        <v>44.46</v>
      </c>
      <c r="K1635">
        <f t="shared" si="102"/>
        <v>44.33</v>
      </c>
      <c r="N1635">
        <f>'Central-Hudson On Peak'!I1635</f>
        <v>-4.5</v>
      </c>
      <c r="O1635">
        <f>'Central-Hudson On Peak'!D1635</f>
        <v>49.25</v>
      </c>
      <c r="P1635" s="2">
        <f t="shared" si="103"/>
        <v>0.42000000000000171</v>
      </c>
    </row>
    <row r="1636" spans="1:16" x14ac:dyDescent="0.25">
      <c r="A1636" t="s">
        <v>9651</v>
      </c>
      <c r="B1636">
        <v>2000</v>
      </c>
      <c r="C1636">
        <v>46.37</v>
      </c>
      <c r="D1636">
        <v>46.62</v>
      </c>
      <c r="E1636">
        <v>-1.59</v>
      </c>
      <c r="F1636">
        <v>-1.7</v>
      </c>
      <c r="G1636">
        <v>-1.18</v>
      </c>
      <c r="H1636">
        <v>-1.04</v>
      </c>
      <c r="I1636">
        <f t="shared" si="100"/>
        <v>-0.25</v>
      </c>
      <c r="J1636">
        <f t="shared" si="101"/>
        <v>46.62</v>
      </c>
      <c r="K1636">
        <f t="shared" si="102"/>
        <v>46.37</v>
      </c>
      <c r="N1636">
        <f>'Central-Hudson On Peak'!I1636</f>
        <v>-4.5599999999999996</v>
      </c>
      <c r="O1636">
        <f>'Central-Hudson On Peak'!D1636</f>
        <v>62.35</v>
      </c>
      <c r="P1636" s="2">
        <f t="shared" si="103"/>
        <v>11.420000000000002</v>
      </c>
    </row>
    <row r="1637" spans="1:16" x14ac:dyDescent="0.25">
      <c r="A1637" t="s">
        <v>9652</v>
      </c>
      <c r="B1637">
        <v>2000</v>
      </c>
      <c r="C1637">
        <v>63.16</v>
      </c>
      <c r="D1637">
        <v>63.39</v>
      </c>
      <c r="E1637">
        <v>-0.64</v>
      </c>
      <c r="F1637">
        <v>-0.68</v>
      </c>
      <c r="G1637">
        <v>-1.64</v>
      </c>
      <c r="H1637">
        <v>-1.45</v>
      </c>
      <c r="I1637">
        <f t="shared" si="100"/>
        <v>-0.23000000000000398</v>
      </c>
      <c r="J1637">
        <f t="shared" si="101"/>
        <v>63.39</v>
      </c>
      <c r="K1637">
        <f t="shared" si="102"/>
        <v>63.16</v>
      </c>
      <c r="N1637">
        <f>'Central-Hudson On Peak'!I1637</f>
        <v>-6.3599999999999994</v>
      </c>
      <c r="O1637">
        <f>'Central-Hudson On Peak'!D1637</f>
        <v>74.099999999999994</v>
      </c>
      <c r="P1637" s="2">
        <f t="shared" si="103"/>
        <v>4.5799999999999983</v>
      </c>
    </row>
    <row r="1638" spans="1:16" x14ac:dyDescent="0.25">
      <c r="A1638" t="s">
        <v>9653</v>
      </c>
      <c r="B1638">
        <v>2000</v>
      </c>
      <c r="C1638">
        <v>65.540000000000006</v>
      </c>
      <c r="D1638">
        <v>65.91</v>
      </c>
      <c r="E1638">
        <v>-2.68</v>
      </c>
      <c r="F1638">
        <v>-2.86</v>
      </c>
      <c r="G1638">
        <v>-1.65</v>
      </c>
      <c r="H1638">
        <v>-1.46</v>
      </c>
      <c r="I1638">
        <f t="shared" si="100"/>
        <v>-0.36999999999999034</v>
      </c>
      <c r="J1638">
        <f t="shared" si="101"/>
        <v>65.91</v>
      </c>
      <c r="K1638">
        <f t="shared" si="102"/>
        <v>65.540000000000006</v>
      </c>
      <c r="N1638">
        <f>'Central-Hudson On Peak'!I1638</f>
        <v>-6.3900000000000006</v>
      </c>
      <c r="O1638">
        <f>'Central-Hudson On Peak'!D1638</f>
        <v>91.12</v>
      </c>
      <c r="P1638" s="2">
        <f t="shared" si="103"/>
        <v>19.189999999999998</v>
      </c>
    </row>
    <row r="1639" spans="1:16" x14ac:dyDescent="0.25">
      <c r="A1639" t="s">
        <v>9654</v>
      </c>
      <c r="B1639">
        <v>2000</v>
      </c>
      <c r="C1639">
        <v>47.97</v>
      </c>
      <c r="D1639">
        <v>48.12</v>
      </c>
      <c r="E1639">
        <v>-0.27</v>
      </c>
      <c r="F1639">
        <v>-0.28000000000000003</v>
      </c>
      <c r="G1639">
        <v>-1.25</v>
      </c>
      <c r="H1639">
        <v>-1.1100000000000001</v>
      </c>
      <c r="I1639">
        <f t="shared" si="100"/>
        <v>-0.14999999999999858</v>
      </c>
      <c r="J1639">
        <f t="shared" si="101"/>
        <v>48.12</v>
      </c>
      <c r="K1639">
        <f t="shared" si="102"/>
        <v>47.97</v>
      </c>
      <c r="N1639">
        <f>'Central-Hudson On Peak'!I1639</f>
        <v>-4.8499999999999996</v>
      </c>
      <c r="O1639">
        <f>'Central-Hudson On Peak'!D1639</f>
        <v>60.72</v>
      </c>
      <c r="P1639" s="2">
        <f t="shared" si="103"/>
        <v>7.8999999999999986</v>
      </c>
    </row>
    <row r="1640" spans="1:16" x14ac:dyDescent="0.25">
      <c r="A1640" t="s">
        <v>9655</v>
      </c>
      <c r="B1640">
        <v>2000</v>
      </c>
      <c r="C1640">
        <v>53.48</v>
      </c>
      <c r="D1640">
        <v>53.64</v>
      </c>
      <c r="E1640">
        <v>0</v>
      </c>
      <c r="F1640">
        <v>0</v>
      </c>
      <c r="G1640">
        <v>-1.4</v>
      </c>
      <c r="H1640">
        <v>-1.24</v>
      </c>
      <c r="I1640">
        <f t="shared" si="100"/>
        <v>-0.16000000000000369</v>
      </c>
      <c r="J1640">
        <f t="shared" si="101"/>
        <v>53.64</v>
      </c>
      <c r="K1640">
        <f t="shared" si="102"/>
        <v>53.48</v>
      </c>
      <c r="N1640">
        <f>'Central-Hudson On Peak'!I1640</f>
        <v>-5.4399999999999995</v>
      </c>
      <c r="O1640">
        <f>'Central-Hudson On Peak'!D1640</f>
        <v>61.42</v>
      </c>
      <c r="P1640" s="2">
        <f t="shared" si="103"/>
        <v>2.5000000000000071</v>
      </c>
    </row>
    <row r="1641" spans="1:16" x14ac:dyDescent="0.25">
      <c r="A1641" t="s">
        <v>9656</v>
      </c>
      <c r="B1641">
        <v>2000</v>
      </c>
      <c r="C1641">
        <v>47.97</v>
      </c>
      <c r="D1641">
        <v>48.12</v>
      </c>
      <c r="E1641">
        <v>-0.27</v>
      </c>
      <c r="F1641">
        <v>-0.28000000000000003</v>
      </c>
      <c r="G1641">
        <v>-1.25</v>
      </c>
      <c r="H1641">
        <v>-1.1100000000000001</v>
      </c>
      <c r="I1641">
        <f t="shared" si="100"/>
        <v>-0.14999999999999858</v>
      </c>
      <c r="J1641">
        <f t="shared" si="101"/>
        <v>48.12</v>
      </c>
      <c r="K1641">
        <f t="shared" si="102"/>
        <v>47.97</v>
      </c>
      <c r="N1641">
        <f>'Central-Hudson On Peak'!I1641</f>
        <v>-4.8499999999999996</v>
      </c>
      <c r="O1641">
        <f>'Central-Hudson On Peak'!D1641</f>
        <v>60.72</v>
      </c>
      <c r="P1641" s="2">
        <f t="shared" si="103"/>
        <v>7.8999999999999986</v>
      </c>
    </row>
    <row r="1642" spans="1:16" x14ac:dyDescent="0.25">
      <c r="A1642" t="s">
        <v>9657</v>
      </c>
      <c r="B1642">
        <v>2000</v>
      </c>
      <c r="C1642">
        <v>47.77</v>
      </c>
      <c r="D1642">
        <v>48.22</v>
      </c>
      <c r="E1642">
        <v>-5.54</v>
      </c>
      <c r="F1642">
        <v>-5.86</v>
      </c>
      <c r="G1642">
        <v>-1.1100000000000001</v>
      </c>
      <c r="H1642">
        <v>-0.98</v>
      </c>
      <c r="I1642">
        <f t="shared" si="100"/>
        <v>-0.44999999999999574</v>
      </c>
      <c r="J1642">
        <f t="shared" si="101"/>
        <v>48.22</v>
      </c>
      <c r="K1642">
        <f t="shared" si="102"/>
        <v>47.77</v>
      </c>
      <c r="N1642">
        <f>'Central-Hudson On Peak'!I1642</f>
        <v>-4.3</v>
      </c>
      <c r="O1642">
        <f>'Central-Hudson On Peak'!D1642</f>
        <v>91.79</v>
      </c>
      <c r="P1642" s="2">
        <f t="shared" si="103"/>
        <v>39.720000000000006</v>
      </c>
    </row>
    <row r="1643" spans="1:16" x14ac:dyDescent="0.25">
      <c r="A1643" t="s">
        <v>9658</v>
      </c>
      <c r="B1643">
        <v>2000</v>
      </c>
      <c r="C1643">
        <v>68.209999999999994</v>
      </c>
      <c r="D1643">
        <v>68.42</v>
      </c>
      <c r="E1643">
        <v>0</v>
      </c>
      <c r="F1643">
        <v>0</v>
      </c>
      <c r="G1643">
        <v>-1.79</v>
      </c>
      <c r="H1643">
        <v>-1.58</v>
      </c>
      <c r="I1643">
        <f t="shared" si="100"/>
        <v>-0.21000000000000796</v>
      </c>
      <c r="J1643">
        <f t="shared" si="101"/>
        <v>68.42</v>
      </c>
      <c r="K1643">
        <f t="shared" si="102"/>
        <v>68.209999999999994</v>
      </c>
      <c r="N1643">
        <f>'Central-Hudson On Peak'!I1643</f>
        <v>-6.94</v>
      </c>
      <c r="O1643">
        <f>'Central-Hudson On Peak'!D1643</f>
        <v>75.150000000000006</v>
      </c>
      <c r="P1643" s="2">
        <f t="shared" si="103"/>
        <v>0</v>
      </c>
    </row>
    <row r="1644" spans="1:16" x14ac:dyDescent="0.25">
      <c r="A1644" t="s">
        <v>9659</v>
      </c>
      <c r="B1644">
        <v>2000</v>
      </c>
      <c r="C1644">
        <v>56.34</v>
      </c>
      <c r="D1644">
        <v>56.57</v>
      </c>
      <c r="E1644">
        <v>-0.95</v>
      </c>
      <c r="F1644">
        <v>-1.01</v>
      </c>
      <c r="G1644">
        <v>-1.46</v>
      </c>
      <c r="H1644">
        <v>-1.29</v>
      </c>
      <c r="I1644">
        <f t="shared" si="100"/>
        <v>-0.22999999999999687</v>
      </c>
      <c r="J1644">
        <f t="shared" si="101"/>
        <v>56.57</v>
      </c>
      <c r="K1644">
        <f t="shared" si="102"/>
        <v>56.34</v>
      </c>
      <c r="N1644">
        <f>'Central-Hudson On Peak'!I1644</f>
        <v>-5.64</v>
      </c>
      <c r="O1644">
        <f>'Central-Hudson On Peak'!D1644</f>
        <v>68.75</v>
      </c>
      <c r="P1644" s="2">
        <f t="shared" si="103"/>
        <v>6.769999999999996</v>
      </c>
    </row>
    <row r="1645" spans="1:16" x14ac:dyDescent="0.25">
      <c r="A1645" t="s">
        <v>9660</v>
      </c>
      <c r="B1645">
        <v>2000</v>
      </c>
      <c r="C1645">
        <v>33.299999999999997</v>
      </c>
      <c r="D1645">
        <v>33.51</v>
      </c>
      <c r="E1645">
        <v>-1.75</v>
      </c>
      <c r="F1645">
        <v>-1.86</v>
      </c>
      <c r="G1645">
        <v>-0.83</v>
      </c>
      <c r="H1645">
        <v>-0.73</v>
      </c>
      <c r="I1645">
        <f t="shared" si="100"/>
        <v>-0.21000000000000085</v>
      </c>
      <c r="J1645">
        <f t="shared" si="101"/>
        <v>33.51</v>
      </c>
      <c r="K1645">
        <f t="shared" si="102"/>
        <v>33.299999999999997</v>
      </c>
      <c r="N1645">
        <f>'Central-Hudson On Peak'!I1645</f>
        <v>-3.21</v>
      </c>
      <c r="O1645">
        <f>'Central-Hudson On Peak'!D1645</f>
        <v>48.93</v>
      </c>
      <c r="P1645" s="2">
        <f t="shared" si="103"/>
        <v>12.420000000000002</v>
      </c>
    </row>
    <row r="1646" spans="1:16" x14ac:dyDescent="0.25">
      <c r="A1646" t="s">
        <v>9661</v>
      </c>
      <c r="B1646">
        <v>2000</v>
      </c>
      <c r="C1646">
        <v>29.21</v>
      </c>
      <c r="D1646">
        <v>29.45</v>
      </c>
      <c r="E1646">
        <v>-2.4900000000000002</v>
      </c>
      <c r="F1646">
        <v>-2.65</v>
      </c>
      <c r="G1646">
        <v>-0.7</v>
      </c>
      <c r="H1646">
        <v>-0.62</v>
      </c>
      <c r="I1646">
        <f t="shared" si="100"/>
        <v>-0.23999999999999844</v>
      </c>
      <c r="J1646">
        <f t="shared" si="101"/>
        <v>29.45</v>
      </c>
      <c r="K1646">
        <f t="shared" si="102"/>
        <v>29.21</v>
      </c>
      <c r="N1646">
        <f>'Central-Hudson On Peak'!I1646</f>
        <v>-2.7199999999999998</v>
      </c>
      <c r="O1646">
        <f>'Central-Hudson On Peak'!D1646</f>
        <v>49.63</v>
      </c>
      <c r="P1646" s="2">
        <f t="shared" si="103"/>
        <v>17.700000000000003</v>
      </c>
    </row>
    <row r="1647" spans="1:16" x14ac:dyDescent="0.25">
      <c r="A1647" t="s">
        <v>9662</v>
      </c>
      <c r="B1647">
        <v>2000</v>
      </c>
      <c r="C1647">
        <v>29.21</v>
      </c>
      <c r="D1647">
        <v>29.45</v>
      </c>
      <c r="E1647">
        <v>-2.4900000000000002</v>
      </c>
      <c r="F1647">
        <v>-2.65</v>
      </c>
      <c r="G1647">
        <v>-0.7</v>
      </c>
      <c r="H1647">
        <v>-0.62</v>
      </c>
      <c r="I1647">
        <f t="shared" si="100"/>
        <v>-0.23999999999999844</v>
      </c>
      <c r="J1647">
        <f t="shared" si="101"/>
        <v>29.45</v>
      </c>
      <c r="K1647">
        <f t="shared" si="102"/>
        <v>29.21</v>
      </c>
      <c r="N1647">
        <f>'Central-Hudson On Peak'!I1647</f>
        <v>-2.7199999999999998</v>
      </c>
      <c r="O1647">
        <f>'Central-Hudson On Peak'!D1647</f>
        <v>49.63</v>
      </c>
      <c r="P1647" s="2">
        <f t="shared" si="103"/>
        <v>17.700000000000003</v>
      </c>
    </row>
    <row r="1648" spans="1:16" x14ac:dyDescent="0.25">
      <c r="A1648" t="s">
        <v>9663</v>
      </c>
      <c r="B1648">
        <v>2000</v>
      </c>
      <c r="C1648">
        <v>42.42</v>
      </c>
      <c r="D1648">
        <v>42.55</v>
      </c>
      <c r="E1648">
        <v>0</v>
      </c>
      <c r="F1648">
        <v>0</v>
      </c>
      <c r="G1648">
        <v>-1.1100000000000001</v>
      </c>
      <c r="H1648">
        <v>-0.98</v>
      </c>
      <c r="I1648">
        <f t="shared" si="100"/>
        <v>-0.12999999999999545</v>
      </c>
      <c r="J1648">
        <f t="shared" si="101"/>
        <v>42.55</v>
      </c>
      <c r="K1648">
        <f t="shared" si="102"/>
        <v>42.42</v>
      </c>
      <c r="N1648">
        <f>'Central-Hudson On Peak'!I1648</f>
        <v>-4.3100000000000005</v>
      </c>
      <c r="O1648">
        <f>'Central-Hudson On Peak'!D1648</f>
        <v>46.73</v>
      </c>
      <c r="P1648" s="2">
        <f t="shared" si="103"/>
        <v>0</v>
      </c>
    </row>
    <row r="1649" spans="1:16" x14ac:dyDescent="0.25">
      <c r="A1649" t="s">
        <v>9664</v>
      </c>
      <c r="B1649">
        <v>2000</v>
      </c>
      <c r="C1649">
        <v>38.97</v>
      </c>
      <c r="D1649">
        <v>39.090000000000003</v>
      </c>
      <c r="E1649">
        <v>0</v>
      </c>
      <c r="F1649">
        <v>0</v>
      </c>
      <c r="G1649">
        <v>-1.02</v>
      </c>
      <c r="H1649">
        <v>-0.9</v>
      </c>
      <c r="I1649">
        <f t="shared" si="100"/>
        <v>-0.12000000000000455</v>
      </c>
      <c r="J1649">
        <f t="shared" si="101"/>
        <v>39.090000000000003</v>
      </c>
      <c r="K1649">
        <f t="shared" si="102"/>
        <v>38.97</v>
      </c>
      <c r="N1649">
        <f>'Central-Hudson On Peak'!I1649</f>
        <v>-3.96</v>
      </c>
      <c r="O1649">
        <f>'Central-Hudson On Peak'!D1649</f>
        <v>42.93</v>
      </c>
      <c r="P1649" s="2">
        <f t="shared" si="103"/>
        <v>0</v>
      </c>
    </row>
    <row r="1650" spans="1:16" x14ac:dyDescent="0.25">
      <c r="A1650" t="s">
        <v>9681</v>
      </c>
      <c r="B1650">
        <v>2000</v>
      </c>
      <c r="C1650">
        <v>22.99</v>
      </c>
      <c r="D1650">
        <v>23.19</v>
      </c>
      <c r="E1650">
        <v>-2.2999999999999998</v>
      </c>
      <c r="F1650">
        <v>-2.4500000000000002</v>
      </c>
      <c r="G1650">
        <v>-0.34</v>
      </c>
      <c r="H1650">
        <v>-0.28999999999999998</v>
      </c>
      <c r="I1650">
        <f t="shared" si="100"/>
        <v>-0.20000000000000284</v>
      </c>
      <c r="J1650">
        <f t="shared" si="101"/>
        <v>23.19</v>
      </c>
      <c r="K1650">
        <f t="shared" si="102"/>
        <v>22.99</v>
      </c>
      <c r="N1650">
        <f>'Central-Hudson On Peak'!I1650</f>
        <v>-1.83</v>
      </c>
      <c r="O1650">
        <f>'Central-Hudson On Peak'!D1650</f>
        <v>41.16</v>
      </c>
      <c r="P1650" s="2">
        <f t="shared" si="103"/>
        <v>16.34</v>
      </c>
    </row>
    <row r="1651" spans="1:16" x14ac:dyDescent="0.25">
      <c r="A1651" t="s">
        <v>9682</v>
      </c>
      <c r="B1651">
        <v>2000</v>
      </c>
      <c r="C1651">
        <v>27.9</v>
      </c>
      <c r="D1651">
        <v>28.09</v>
      </c>
      <c r="E1651">
        <v>-1.94</v>
      </c>
      <c r="F1651">
        <v>-2.0699999999999998</v>
      </c>
      <c r="G1651">
        <v>-0.42</v>
      </c>
      <c r="H1651">
        <v>-0.36</v>
      </c>
      <c r="I1651">
        <f t="shared" si="100"/>
        <v>-0.19000000000000128</v>
      </c>
      <c r="J1651">
        <f t="shared" si="101"/>
        <v>28.09</v>
      </c>
      <c r="K1651">
        <f t="shared" si="102"/>
        <v>27.9</v>
      </c>
      <c r="N1651">
        <f>'Central-Hudson On Peak'!I1651</f>
        <v>-2.29</v>
      </c>
      <c r="O1651">
        <f>'Central-Hudson On Peak'!D1651</f>
        <v>44.04</v>
      </c>
      <c r="P1651" s="2">
        <f t="shared" si="103"/>
        <v>13.850000000000001</v>
      </c>
    </row>
    <row r="1652" spans="1:16" x14ac:dyDescent="0.25">
      <c r="A1652" t="s">
        <v>9683</v>
      </c>
      <c r="B1652">
        <v>2000</v>
      </c>
      <c r="C1652">
        <v>40.03</v>
      </c>
      <c r="D1652">
        <v>40.159999999999997</v>
      </c>
      <c r="E1652">
        <v>-0.6</v>
      </c>
      <c r="F1652">
        <v>-0.64</v>
      </c>
      <c r="G1652">
        <v>-0.64</v>
      </c>
      <c r="H1652">
        <v>-0.55000000000000004</v>
      </c>
      <c r="I1652">
        <f t="shared" si="100"/>
        <v>-0.12999999999999545</v>
      </c>
      <c r="J1652">
        <f t="shared" si="101"/>
        <v>40.159999999999997</v>
      </c>
      <c r="K1652">
        <f t="shared" si="102"/>
        <v>40.03</v>
      </c>
      <c r="N1652">
        <f>'Central-Hudson On Peak'!I1652</f>
        <v>-3.47</v>
      </c>
      <c r="O1652">
        <f>'Central-Hudson On Peak'!D1652</f>
        <v>47.77</v>
      </c>
      <c r="P1652" s="2">
        <f t="shared" si="103"/>
        <v>4.2700000000000031</v>
      </c>
    </row>
    <row r="1653" spans="1:16" x14ac:dyDescent="0.25">
      <c r="A1653" t="s">
        <v>9684</v>
      </c>
      <c r="B1653">
        <v>2000</v>
      </c>
      <c r="C1653">
        <v>40.020000000000003</v>
      </c>
      <c r="D1653">
        <v>40.15</v>
      </c>
      <c r="E1653">
        <v>-0.6</v>
      </c>
      <c r="F1653">
        <v>-0.64</v>
      </c>
      <c r="G1653">
        <v>-0.64</v>
      </c>
      <c r="H1653">
        <v>-0.55000000000000004</v>
      </c>
      <c r="I1653">
        <f t="shared" si="100"/>
        <v>-0.12999999999999545</v>
      </c>
      <c r="J1653">
        <f t="shared" si="101"/>
        <v>40.15</v>
      </c>
      <c r="K1653">
        <f t="shared" si="102"/>
        <v>40.020000000000003</v>
      </c>
      <c r="N1653">
        <f>'Central-Hudson On Peak'!I1653</f>
        <v>-3.47</v>
      </c>
      <c r="O1653">
        <f>'Central-Hudson On Peak'!D1653</f>
        <v>47.78</v>
      </c>
      <c r="P1653" s="2">
        <f t="shared" si="103"/>
        <v>4.2899999999999991</v>
      </c>
    </row>
    <row r="1654" spans="1:16" x14ac:dyDescent="0.25">
      <c r="A1654" t="s">
        <v>9685</v>
      </c>
      <c r="B1654">
        <v>2000</v>
      </c>
      <c r="C1654">
        <v>30.65</v>
      </c>
      <c r="D1654">
        <v>30.87</v>
      </c>
      <c r="E1654">
        <v>-2.25</v>
      </c>
      <c r="F1654">
        <v>-2.4</v>
      </c>
      <c r="G1654">
        <v>-0.46</v>
      </c>
      <c r="H1654">
        <v>-0.39</v>
      </c>
      <c r="I1654">
        <f t="shared" si="100"/>
        <v>-0.22000000000000242</v>
      </c>
      <c r="J1654">
        <f t="shared" si="101"/>
        <v>30.87</v>
      </c>
      <c r="K1654">
        <f t="shared" si="102"/>
        <v>30.65</v>
      </c>
      <c r="N1654">
        <f>'Central-Hudson On Peak'!I1654</f>
        <v>-2.5</v>
      </c>
      <c r="O1654">
        <f>'Central-Hudson On Peak'!D1654</f>
        <v>49.25</v>
      </c>
      <c r="P1654" s="2">
        <f t="shared" si="103"/>
        <v>16.100000000000001</v>
      </c>
    </row>
    <row r="1655" spans="1:16" x14ac:dyDescent="0.25">
      <c r="A1655" t="s">
        <v>9686</v>
      </c>
      <c r="B1655">
        <v>2000</v>
      </c>
      <c r="C1655">
        <v>40.380000000000003</v>
      </c>
      <c r="D1655">
        <v>40.57</v>
      </c>
      <c r="E1655">
        <v>-1.61</v>
      </c>
      <c r="F1655">
        <v>-1.71</v>
      </c>
      <c r="G1655">
        <v>-0.63</v>
      </c>
      <c r="H1655">
        <v>-0.54</v>
      </c>
      <c r="I1655">
        <f t="shared" si="100"/>
        <v>-0.18999999999999773</v>
      </c>
      <c r="J1655">
        <f t="shared" si="101"/>
        <v>40.57</v>
      </c>
      <c r="K1655">
        <f t="shared" si="102"/>
        <v>40.380000000000003</v>
      </c>
      <c r="N1655">
        <f>'Central-Hudson On Peak'!I1655</f>
        <v>-3.42</v>
      </c>
      <c r="O1655">
        <f>'Central-Hudson On Peak'!D1655</f>
        <v>55.28</v>
      </c>
      <c r="P1655" s="2">
        <f t="shared" si="103"/>
        <v>11.479999999999997</v>
      </c>
    </row>
    <row r="1656" spans="1:16" x14ac:dyDescent="0.25">
      <c r="A1656" t="s">
        <v>9687</v>
      </c>
      <c r="B1656">
        <v>2000</v>
      </c>
      <c r="C1656">
        <v>30.59</v>
      </c>
      <c r="D1656">
        <v>30.8</v>
      </c>
      <c r="E1656">
        <v>-2.09</v>
      </c>
      <c r="F1656">
        <v>-2.2400000000000002</v>
      </c>
      <c r="G1656">
        <v>-0.46</v>
      </c>
      <c r="H1656">
        <v>-0.4</v>
      </c>
      <c r="I1656">
        <f t="shared" si="100"/>
        <v>-0.21000000000000085</v>
      </c>
      <c r="J1656">
        <f t="shared" si="101"/>
        <v>30.8</v>
      </c>
      <c r="K1656">
        <f t="shared" si="102"/>
        <v>30.59</v>
      </c>
      <c r="N1656">
        <f>'Central-Hudson On Peak'!I1656</f>
        <v>-2.5099999999999998</v>
      </c>
      <c r="O1656">
        <f>'Central-Hudson On Peak'!D1656</f>
        <v>48.09</v>
      </c>
      <c r="P1656" s="2">
        <f t="shared" si="103"/>
        <v>14.990000000000006</v>
      </c>
    </row>
    <row r="1657" spans="1:16" x14ac:dyDescent="0.25">
      <c r="A1657" t="s">
        <v>9688</v>
      </c>
      <c r="B1657">
        <v>2000</v>
      </c>
      <c r="C1657">
        <v>40.03</v>
      </c>
      <c r="D1657">
        <v>40.159999999999997</v>
      </c>
      <c r="E1657">
        <v>-0.6</v>
      </c>
      <c r="F1657">
        <v>-0.64</v>
      </c>
      <c r="G1657">
        <v>-0.64</v>
      </c>
      <c r="H1657">
        <v>-0.55000000000000004</v>
      </c>
      <c r="I1657">
        <f t="shared" si="100"/>
        <v>-0.12999999999999545</v>
      </c>
      <c r="J1657">
        <f t="shared" si="101"/>
        <v>40.159999999999997</v>
      </c>
      <c r="K1657">
        <f t="shared" si="102"/>
        <v>40.03</v>
      </c>
      <c r="N1657">
        <f>'Central-Hudson On Peak'!I1657</f>
        <v>-3.47</v>
      </c>
      <c r="O1657">
        <f>'Central-Hudson On Peak'!D1657</f>
        <v>47.77</v>
      </c>
      <c r="P1657" s="2">
        <f t="shared" si="103"/>
        <v>4.2700000000000031</v>
      </c>
    </row>
    <row r="1658" spans="1:16" x14ac:dyDescent="0.25">
      <c r="A1658" t="s">
        <v>9689</v>
      </c>
      <c r="B1658">
        <v>2000</v>
      </c>
      <c r="C1658">
        <v>40.03</v>
      </c>
      <c r="D1658">
        <v>40.159999999999997</v>
      </c>
      <c r="E1658">
        <v>-0.6</v>
      </c>
      <c r="F1658">
        <v>-0.64</v>
      </c>
      <c r="G1658">
        <v>-0.64</v>
      </c>
      <c r="H1658">
        <v>-0.55000000000000004</v>
      </c>
      <c r="I1658">
        <f t="shared" si="100"/>
        <v>-0.12999999999999545</v>
      </c>
      <c r="J1658">
        <f t="shared" si="101"/>
        <v>40.159999999999997</v>
      </c>
      <c r="K1658">
        <f t="shared" si="102"/>
        <v>40.03</v>
      </c>
      <c r="N1658">
        <f>'Central-Hudson On Peak'!I1658</f>
        <v>-3.47</v>
      </c>
      <c r="O1658">
        <f>'Central-Hudson On Peak'!D1658</f>
        <v>47.77</v>
      </c>
      <c r="P1658" s="2">
        <f t="shared" si="103"/>
        <v>4.2700000000000031</v>
      </c>
    </row>
    <row r="1659" spans="1:16" x14ac:dyDescent="0.25">
      <c r="A1659" t="s">
        <v>9690</v>
      </c>
      <c r="B1659">
        <v>2000</v>
      </c>
      <c r="C1659">
        <v>30.95</v>
      </c>
      <c r="D1659">
        <v>31.22</v>
      </c>
      <c r="E1659">
        <v>-3.11</v>
      </c>
      <c r="F1659">
        <v>-3.32</v>
      </c>
      <c r="G1659">
        <v>-0.45</v>
      </c>
      <c r="H1659">
        <v>-0.39</v>
      </c>
      <c r="I1659">
        <f t="shared" si="100"/>
        <v>-0.26999999999999957</v>
      </c>
      <c r="J1659">
        <f t="shared" si="101"/>
        <v>31.22</v>
      </c>
      <c r="K1659">
        <f t="shared" si="102"/>
        <v>30.95</v>
      </c>
      <c r="N1659">
        <f>'Central-Hudson On Peak'!I1659</f>
        <v>-2.4500000000000002</v>
      </c>
      <c r="O1659">
        <f>'Central-Hudson On Peak'!D1659</f>
        <v>55.58</v>
      </c>
      <c r="P1659" s="2">
        <f t="shared" si="103"/>
        <v>22.179999999999996</v>
      </c>
    </row>
    <row r="1660" spans="1:16" x14ac:dyDescent="0.25">
      <c r="A1660" t="s">
        <v>9691</v>
      </c>
      <c r="B1660">
        <v>2000</v>
      </c>
      <c r="C1660">
        <v>27.87</v>
      </c>
      <c r="D1660">
        <v>28.11</v>
      </c>
      <c r="E1660">
        <v>-2.7</v>
      </c>
      <c r="F1660">
        <v>-2.88</v>
      </c>
      <c r="G1660">
        <v>-0.41</v>
      </c>
      <c r="H1660">
        <v>-0.35</v>
      </c>
      <c r="I1660">
        <f t="shared" si="100"/>
        <v>-0.23999999999999844</v>
      </c>
      <c r="J1660">
        <f t="shared" si="101"/>
        <v>28.11</v>
      </c>
      <c r="K1660">
        <f t="shared" si="102"/>
        <v>27.87</v>
      </c>
      <c r="N1660">
        <f>'Central-Hudson On Peak'!I1660</f>
        <v>-2.2200000000000002</v>
      </c>
      <c r="O1660">
        <f>'Central-Hudson On Peak'!D1660</f>
        <v>49.37</v>
      </c>
      <c r="P1660" s="2">
        <f t="shared" si="103"/>
        <v>19.279999999999998</v>
      </c>
    </row>
    <row r="1661" spans="1:16" x14ac:dyDescent="0.25">
      <c r="A1661" t="s">
        <v>9692</v>
      </c>
      <c r="B1661">
        <v>2000</v>
      </c>
      <c r="C1661">
        <v>24.86</v>
      </c>
      <c r="D1661">
        <v>25.12</v>
      </c>
      <c r="E1661">
        <v>-3.02</v>
      </c>
      <c r="F1661">
        <v>-3.22</v>
      </c>
      <c r="G1661">
        <v>-0.36</v>
      </c>
      <c r="H1661">
        <v>-0.3</v>
      </c>
      <c r="I1661">
        <f t="shared" si="100"/>
        <v>-0.26000000000000156</v>
      </c>
      <c r="J1661">
        <f t="shared" si="101"/>
        <v>25.12</v>
      </c>
      <c r="K1661">
        <f t="shared" si="102"/>
        <v>24.86</v>
      </c>
      <c r="N1661">
        <f>'Central-Hudson On Peak'!I1661</f>
        <v>-1.9300000000000002</v>
      </c>
      <c r="O1661">
        <f>'Central-Hudson On Peak'!D1661</f>
        <v>48.27</v>
      </c>
      <c r="P1661" s="2">
        <f t="shared" si="103"/>
        <v>21.480000000000004</v>
      </c>
    </row>
    <row r="1662" spans="1:16" x14ac:dyDescent="0.25">
      <c r="A1662" t="s">
        <v>9693</v>
      </c>
      <c r="B1662">
        <v>2000</v>
      </c>
      <c r="C1662">
        <v>23.81</v>
      </c>
      <c r="D1662">
        <v>24.05</v>
      </c>
      <c r="E1662">
        <v>-3.03</v>
      </c>
      <c r="F1662">
        <v>-3.22</v>
      </c>
      <c r="G1662">
        <v>-0.34</v>
      </c>
      <c r="H1662">
        <v>-0.28999999999999998</v>
      </c>
      <c r="I1662">
        <f t="shared" si="100"/>
        <v>-0.24000000000000199</v>
      </c>
      <c r="J1662">
        <f t="shared" si="101"/>
        <v>24.05</v>
      </c>
      <c r="K1662">
        <f t="shared" si="102"/>
        <v>23.81</v>
      </c>
      <c r="N1662">
        <f>'Central-Hudson On Peak'!I1662</f>
        <v>-1.83</v>
      </c>
      <c r="O1662">
        <f>'Central-Hudson On Peak'!D1662</f>
        <v>47.18</v>
      </c>
      <c r="P1662" s="2">
        <f t="shared" si="103"/>
        <v>21.540000000000003</v>
      </c>
    </row>
    <row r="1663" spans="1:16" x14ac:dyDescent="0.25">
      <c r="A1663" t="s">
        <v>9694</v>
      </c>
      <c r="B1663">
        <v>2000</v>
      </c>
      <c r="C1663">
        <v>24.86</v>
      </c>
      <c r="D1663">
        <v>25.12</v>
      </c>
      <c r="E1663">
        <v>-3.02</v>
      </c>
      <c r="F1663">
        <v>-3.22</v>
      </c>
      <c r="G1663">
        <v>-0.36</v>
      </c>
      <c r="H1663">
        <v>-0.3</v>
      </c>
      <c r="I1663">
        <f t="shared" si="100"/>
        <v>-0.26000000000000156</v>
      </c>
      <c r="J1663">
        <f t="shared" si="101"/>
        <v>25.12</v>
      </c>
      <c r="K1663">
        <f t="shared" si="102"/>
        <v>24.86</v>
      </c>
      <c r="N1663">
        <f>'Central-Hudson On Peak'!I1663</f>
        <v>-1.9300000000000002</v>
      </c>
      <c r="O1663">
        <f>'Central-Hudson On Peak'!D1663</f>
        <v>48.27</v>
      </c>
      <c r="P1663" s="2">
        <f t="shared" si="103"/>
        <v>21.480000000000004</v>
      </c>
    </row>
    <row r="1664" spans="1:16" x14ac:dyDescent="0.25">
      <c r="A1664" t="s">
        <v>9695</v>
      </c>
      <c r="B1664">
        <v>2000</v>
      </c>
      <c r="C1664">
        <v>26.28</v>
      </c>
      <c r="D1664">
        <v>26.48</v>
      </c>
      <c r="E1664">
        <v>-2.2000000000000002</v>
      </c>
      <c r="F1664">
        <v>-2.34</v>
      </c>
      <c r="G1664">
        <v>-0.39</v>
      </c>
      <c r="H1664">
        <v>-0.33</v>
      </c>
      <c r="I1664">
        <f t="shared" si="100"/>
        <v>-0.19999999999999929</v>
      </c>
      <c r="J1664">
        <f t="shared" si="101"/>
        <v>26.48</v>
      </c>
      <c r="K1664">
        <f t="shared" si="102"/>
        <v>26.28</v>
      </c>
      <c r="N1664">
        <f>'Central-Hudson On Peak'!I1664</f>
        <v>-2.12</v>
      </c>
      <c r="O1664">
        <f>'Central-Hudson On Peak'!D1664</f>
        <v>44.06</v>
      </c>
      <c r="P1664" s="2">
        <f t="shared" si="103"/>
        <v>15.660000000000004</v>
      </c>
    </row>
    <row r="1665" spans="1:16" x14ac:dyDescent="0.25">
      <c r="A1665" t="s">
        <v>9696</v>
      </c>
      <c r="B1665">
        <v>2000</v>
      </c>
      <c r="C1665">
        <v>29.72</v>
      </c>
      <c r="D1665">
        <v>29.85</v>
      </c>
      <c r="E1665">
        <v>-1</v>
      </c>
      <c r="F1665">
        <v>-1.06</v>
      </c>
      <c r="G1665">
        <v>-0.47</v>
      </c>
      <c r="H1665">
        <v>-0.4</v>
      </c>
      <c r="I1665">
        <f t="shared" si="100"/>
        <v>-0.13000000000000256</v>
      </c>
      <c r="J1665">
        <f t="shared" si="101"/>
        <v>29.85</v>
      </c>
      <c r="K1665">
        <f t="shared" si="102"/>
        <v>29.72</v>
      </c>
      <c r="N1665">
        <f>'Central-Hudson On Peak'!I1665</f>
        <v>-2.5300000000000002</v>
      </c>
      <c r="O1665">
        <f>'Central-Hudson On Peak'!D1665</f>
        <v>39.340000000000003</v>
      </c>
      <c r="P1665" s="2">
        <f t="shared" si="103"/>
        <v>7.0900000000000034</v>
      </c>
    </row>
    <row r="1666" spans="1:16" x14ac:dyDescent="0.25">
      <c r="A1666" t="s">
        <v>9713</v>
      </c>
      <c r="B1666">
        <v>2000</v>
      </c>
      <c r="C1666">
        <v>49.42</v>
      </c>
      <c r="D1666">
        <v>39.659999999999997</v>
      </c>
      <c r="E1666">
        <v>-10.09</v>
      </c>
      <c r="F1666">
        <v>0</v>
      </c>
      <c r="G1666">
        <v>-0.74</v>
      </c>
      <c r="H1666">
        <v>-0.41</v>
      </c>
      <c r="I1666">
        <f t="shared" si="100"/>
        <v>9.7600000000000051</v>
      </c>
      <c r="J1666">
        <f t="shared" si="101"/>
        <v>39.659999999999997</v>
      </c>
      <c r="K1666">
        <f t="shared" si="102"/>
        <v>49.42</v>
      </c>
      <c r="N1666">
        <f>'Central-Hudson On Peak'!I1666</f>
        <v>-3.6399999999999997</v>
      </c>
      <c r="O1666">
        <f>'Central-Hudson On Peak'!D1666</f>
        <v>42.97</v>
      </c>
      <c r="P1666" s="2">
        <f t="shared" si="103"/>
        <v>-10.090000000000003</v>
      </c>
    </row>
    <row r="1667" spans="1:16" x14ac:dyDescent="0.25">
      <c r="A1667" t="s">
        <v>9714</v>
      </c>
      <c r="B1667">
        <v>2000</v>
      </c>
      <c r="C1667">
        <v>33.86</v>
      </c>
      <c r="D1667">
        <v>25.32</v>
      </c>
      <c r="E1667">
        <v>-9.35</v>
      </c>
      <c r="F1667">
        <v>-0.61</v>
      </c>
      <c r="G1667">
        <v>-0.46</v>
      </c>
      <c r="H1667">
        <v>-0.26</v>
      </c>
      <c r="I1667">
        <f t="shared" ref="I1667:I1730" si="104">C1667-D1667</f>
        <v>8.5399999999999991</v>
      </c>
      <c r="J1667">
        <f t="shared" ref="J1667:J1730" si="105">D1667</f>
        <v>25.32</v>
      </c>
      <c r="K1667">
        <f t="shared" ref="K1667:K1730" si="106">C1667</f>
        <v>33.86</v>
      </c>
      <c r="N1667">
        <f>'Central-Hudson On Peak'!I1667</f>
        <v>-2.27</v>
      </c>
      <c r="O1667">
        <f>'Central-Hudson On Peak'!D1667</f>
        <v>46.24</v>
      </c>
      <c r="P1667" s="2">
        <f t="shared" ref="P1667:P1730" si="107">(O1667+N1667)-K1667</f>
        <v>10.11</v>
      </c>
    </row>
    <row r="1668" spans="1:16" x14ac:dyDescent="0.25">
      <c r="A1668" t="s">
        <v>9715</v>
      </c>
      <c r="B1668">
        <v>2000</v>
      </c>
      <c r="C1668">
        <v>33.020000000000003</v>
      </c>
      <c r="D1668">
        <v>24.64</v>
      </c>
      <c r="E1668">
        <v>-9.41</v>
      </c>
      <c r="F1668">
        <v>-0.84</v>
      </c>
      <c r="G1668">
        <v>-0.44</v>
      </c>
      <c r="H1668">
        <v>-0.25</v>
      </c>
      <c r="I1668">
        <f t="shared" si="104"/>
        <v>8.3800000000000026</v>
      </c>
      <c r="J1668">
        <f t="shared" si="105"/>
        <v>24.64</v>
      </c>
      <c r="K1668">
        <f t="shared" si="106"/>
        <v>33.020000000000003</v>
      </c>
      <c r="N1668">
        <f>'Central-Hudson On Peak'!I1668</f>
        <v>-2.1800000000000002</v>
      </c>
      <c r="O1668">
        <f>'Central-Hudson On Peak'!D1668</f>
        <v>52.32</v>
      </c>
      <c r="P1668" s="2">
        <f t="shared" si="107"/>
        <v>17.119999999999997</v>
      </c>
    </row>
    <row r="1669" spans="1:16" x14ac:dyDescent="0.25">
      <c r="A1669" t="s">
        <v>9716</v>
      </c>
      <c r="B1669">
        <v>2000</v>
      </c>
      <c r="C1669">
        <v>33.72</v>
      </c>
      <c r="D1669">
        <v>25.28</v>
      </c>
      <c r="E1669">
        <v>-9.4499999999999993</v>
      </c>
      <c r="F1669">
        <v>-0.81</v>
      </c>
      <c r="G1669">
        <v>-0.45</v>
      </c>
      <c r="H1669">
        <v>-0.25</v>
      </c>
      <c r="I1669">
        <f t="shared" si="104"/>
        <v>8.4399999999999977</v>
      </c>
      <c r="J1669">
        <f t="shared" si="105"/>
        <v>25.28</v>
      </c>
      <c r="K1669">
        <f t="shared" si="106"/>
        <v>33.72</v>
      </c>
      <c r="N1669">
        <f>'Central-Hudson On Peak'!I1669</f>
        <v>-2.2400000000000002</v>
      </c>
      <c r="O1669">
        <f>'Central-Hudson On Peak'!D1669</f>
        <v>52.38</v>
      </c>
      <c r="P1669" s="2">
        <f t="shared" si="107"/>
        <v>16.420000000000002</v>
      </c>
    </row>
    <row r="1670" spans="1:16" x14ac:dyDescent="0.25">
      <c r="A1670" t="s">
        <v>9717</v>
      </c>
      <c r="B1670">
        <v>2000</v>
      </c>
      <c r="C1670">
        <v>38.32</v>
      </c>
      <c r="D1670">
        <v>36.19</v>
      </c>
      <c r="E1670">
        <v>-2.88</v>
      </c>
      <c r="F1670">
        <v>-0.46</v>
      </c>
      <c r="G1670">
        <v>-0.66</v>
      </c>
      <c r="H1670">
        <v>-0.37</v>
      </c>
      <c r="I1670">
        <f t="shared" si="104"/>
        <v>2.1300000000000026</v>
      </c>
      <c r="J1670">
        <f t="shared" si="105"/>
        <v>36.19</v>
      </c>
      <c r="K1670">
        <f t="shared" si="106"/>
        <v>38.32</v>
      </c>
      <c r="N1670">
        <f>'Central-Hudson On Peak'!I1670</f>
        <v>-3.2800000000000002</v>
      </c>
      <c r="O1670">
        <f>'Central-Hudson On Peak'!D1670</f>
        <v>53.42</v>
      </c>
      <c r="P1670" s="2">
        <f t="shared" si="107"/>
        <v>11.82</v>
      </c>
    </row>
    <row r="1671" spans="1:16" x14ac:dyDescent="0.25">
      <c r="A1671" t="s">
        <v>9718</v>
      </c>
      <c r="B1671">
        <v>2000</v>
      </c>
      <c r="C1671">
        <v>35.31</v>
      </c>
      <c r="D1671">
        <v>33.380000000000003</v>
      </c>
      <c r="E1671">
        <v>-2.69</v>
      </c>
      <c r="F1671">
        <v>-0.49</v>
      </c>
      <c r="G1671">
        <v>-0.61</v>
      </c>
      <c r="H1671">
        <v>-0.34</v>
      </c>
      <c r="I1671">
        <f t="shared" si="104"/>
        <v>1.9299999999999997</v>
      </c>
      <c r="J1671">
        <f t="shared" si="105"/>
        <v>33.380000000000003</v>
      </c>
      <c r="K1671">
        <f t="shared" si="106"/>
        <v>35.31</v>
      </c>
      <c r="N1671">
        <f>'Central-Hudson On Peak'!I1671</f>
        <v>-3.02</v>
      </c>
      <c r="O1671">
        <f>'Central-Hudson On Peak'!D1671</f>
        <v>51.27</v>
      </c>
      <c r="P1671" s="2">
        <f t="shared" si="107"/>
        <v>12.939999999999998</v>
      </c>
    </row>
    <row r="1672" spans="1:16" x14ac:dyDescent="0.25">
      <c r="A1672" t="s">
        <v>9719</v>
      </c>
      <c r="B1672">
        <v>2000</v>
      </c>
      <c r="C1672">
        <v>23.9</v>
      </c>
      <c r="D1672">
        <v>24.66</v>
      </c>
      <c r="E1672">
        <v>-0.71</v>
      </c>
      <c r="F1672">
        <v>-1.28</v>
      </c>
      <c r="G1672">
        <v>-0.43</v>
      </c>
      <c r="H1672">
        <v>-0.24</v>
      </c>
      <c r="I1672">
        <f t="shared" si="104"/>
        <v>-0.76000000000000156</v>
      </c>
      <c r="J1672">
        <f t="shared" si="105"/>
        <v>24.66</v>
      </c>
      <c r="K1672">
        <f t="shared" si="106"/>
        <v>23.9</v>
      </c>
      <c r="N1672">
        <f>'Central-Hudson On Peak'!I1672</f>
        <v>-2.14</v>
      </c>
      <c r="O1672">
        <f>'Central-Hudson On Peak'!D1672</f>
        <v>65.69</v>
      </c>
      <c r="P1672" s="2">
        <f t="shared" si="107"/>
        <v>39.65</v>
      </c>
    </row>
    <row r="1673" spans="1:16" x14ac:dyDescent="0.25">
      <c r="A1673" t="s">
        <v>9720</v>
      </c>
      <c r="B1673">
        <v>2000</v>
      </c>
      <c r="C1673">
        <v>23.66</v>
      </c>
      <c r="D1673">
        <v>24.38</v>
      </c>
      <c r="E1673">
        <v>-0.65</v>
      </c>
      <c r="F1673">
        <v>-1.18</v>
      </c>
      <c r="G1673">
        <v>-0.43</v>
      </c>
      <c r="H1673">
        <v>-0.24</v>
      </c>
      <c r="I1673">
        <f t="shared" si="104"/>
        <v>-0.71999999999999886</v>
      </c>
      <c r="J1673">
        <f t="shared" si="105"/>
        <v>24.38</v>
      </c>
      <c r="K1673">
        <f t="shared" si="106"/>
        <v>23.66</v>
      </c>
      <c r="N1673">
        <f>'Central-Hudson On Peak'!I1673</f>
        <v>-2.13</v>
      </c>
      <c r="O1673">
        <f>'Central-Hudson On Peak'!D1673</f>
        <v>62.16</v>
      </c>
      <c r="P1673" s="2">
        <f t="shared" si="107"/>
        <v>36.36999999999999</v>
      </c>
    </row>
    <row r="1674" spans="1:16" x14ac:dyDescent="0.25">
      <c r="A1674" t="s">
        <v>9721</v>
      </c>
      <c r="B1674">
        <v>2000</v>
      </c>
      <c r="C1674">
        <v>23.66</v>
      </c>
      <c r="D1674">
        <v>24.38</v>
      </c>
      <c r="E1674">
        <v>-0.65</v>
      </c>
      <c r="F1674">
        <v>-1.18</v>
      </c>
      <c r="G1674">
        <v>-0.43</v>
      </c>
      <c r="H1674">
        <v>-0.24</v>
      </c>
      <c r="I1674">
        <f t="shared" si="104"/>
        <v>-0.71999999999999886</v>
      </c>
      <c r="J1674">
        <f t="shared" si="105"/>
        <v>24.38</v>
      </c>
      <c r="K1674">
        <f t="shared" si="106"/>
        <v>23.66</v>
      </c>
      <c r="N1674">
        <f>'Central-Hudson On Peak'!I1674</f>
        <v>-2.13</v>
      </c>
      <c r="O1674">
        <f>'Central-Hudson On Peak'!D1674</f>
        <v>62.16</v>
      </c>
      <c r="P1674" s="2">
        <f t="shared" si="107"/>
        <v>36.36999999999999</v>
      </c>
    </row>
    <row r="1675" spans="1:16" x14ac:dyDescent="0.25">
      <c r="A1675" t="s">
        <v>9722</v>
      </c>
      <c r="B1675">
        <v>2000</v>
      </c>
      <c r="C1675">
        <v>43.5</v>
      </c>
      <c r="D1675">
        <v>43.86</v>
      </c>
      <c r="E1675">
        <v>0</v>
      </c>
      <c r="F1675">
        <v>0</v>
      </c>
      <c r="G1675">
        <v>-0.81</v>
      </c>
      <c r="H1675">
        <v>-0.45</v>
      </c>
      <c r="I1675">
        <f t="shared" si="104"/>
        <v>-0.35999999999999943</v>
      </c>
      <c r="J1675">
        <f t="shared" si="105"/>
        <v>43.86</v>
      </c>
      <c r="K1675">
        <f t="shared" si="106"/>
        <v>43.5</v>
      </c>
      <c r="N1675">
        <f>'Central-Hudson On Peak'!I1675</f>
        <v>-4.0199999999999996</v>
      </c>
      <c r="O1675">
        <f>'Central-Hudson On Peak'!D1675</f>
        <v>47.52</v>
      </c>
      <c r="P1675" s="2">
        <f t="shared" si="107"/>
        <v>0</v>
      </c>
    </row>
    <row r="1676" spans="1:16" x14ac:dyDescent="0.25">
      <c r="A1676" t="s">
        <v>9723</v>
      </c>
      <c r="B1676">
        <v>2000</v>
      </c>
      <c r="C1676">
        <v>43.48</v>
      </c>
      <c r="D1676">
        <v>43.84</v>
      </c>
      <c r="E1676">
        <v>0</v>
      </c>
      <c r="F1676">
        <v>0</v>
      </c>
      <c r="G1676">
        <v>-0.81</v>
      </c>
      <c r="H1676">
        <v>-0.45</v>
      </c>
      <c r="I1676">
        <f t="shared" si="104"/>
        <v>-0.36000000000000654</v>
      </c>
      <c r="J1676">
        <f t="shared" si="105"/>
        <v>43.84</v>
      </c>
      <c r="K1676">
        <f t="shared" si="106"/>
        <v>43.48</v>
      </c>
      <c r="N1676">
        <f>'Central-Hudson On Peak'!I1676</f>
        <v>-4.0199999999999996</v>
      </c>
      <c r="O1676">
        <f>'Central-Hudson On Peak'!D1676</f>
        <v>47.5</v>
      </c>
      <c r="P1676" s="2">
        <f t="shared" si="107"/>
        <v>0</v>
      </c>
    </row>
    <row r="1677" spans="1:16" x14ac:dyDescent="0.25">
      <c r="A1677" t="s">
        <v>9724</v>
      </c>
      <c r="B1677">
        <v>2000</v>
      </c>
      <c r="C1677">
        <v>40.590000000000003</v>
      </c>
      <c r="D1677">
        <v>40.93</v>
      </c>
      <c r="E1677">
        <v>0</v>
      </c>
      <c r="F1677">
        <v>0</v>
      </c>
      <c r="G1677">
        <v>-0.76</v>
      </c>
      <c r="H1677">
        <v>-0.42</v>
      </c>
      <c r="I1677">
        <f t="shared" si="104"/>
        <v>-0.33999999999999631</v>
      </c>
      <c r="J1677">
        <f t="shared" si="105"/>
        <v>40.93</v>
      </c>
      <c r="K1677">
        <f t="shared" si="106"/>
        <v>40.590000000000003</v>
      </c>
      <c r="N1677">
        <f>'Central-Hudson On Peak'!I1677</f>
        <v>-3.76</v>
      </c>
      <c r="O1677">
        <f>'Central-Hudson On Peak'!D1677</f>
        <v>44.35</v>
      </c>
      <c r="P1677" s="2">
        <f t="shared" si="107"/>
        <v>0</v>
      </c>
    </row>
    <row r="1678" spans="1:16" x14ac:dyDescent="0.25">
      <c r="A1678" t="s">
        <v>9725</v>
      </c>
      <c r="B1678">
        <v>2000</v>
      </c>
      <c r="C1678">
        <v>39.299999999999997</v>
      </c>
      <c r="D1678">
        <v>39.630000000000003</v>
      </c>
      <c r="E1678">
        <v>0</v>
      </c>
      <c r="F1678">
        <v>0</v>
      </c>
      <c r="G1678">
        <v>-0.74</v>
      </c>
      <c r="H1678">
        <v>-0.41</v>
      </c>
      <c r="I1678">
        <f t="shared" si="104"/>
        <v>-0.3300000000000054</v>
      </c>
      <c r="J1678">
        <f t="shared" si="105"/>
        <v>39.630000000000003</v>
      </c>
      <c r="K1678">
        <f t="shared" si="106"/>
        <v>39.299999999999997</v>
      </c>
      <c r="N1678">
        <f>'Central-Hudson On Peak'!I1678</f>
        <v>-3.6399999999999997</v>
      </c>
      <c r="O1678">
        <f>'Central-Hudson On Peak'!D1678</f>
        <v>42.94</v>
      </c>
      <c r="P1678" s="2">
        <f t="shared" si="107"/>
        <v>0</v>
      </c>
    </row>
    <row r="1679" spans="1:16" x14ac:dyDescent="0.25">
      <c r="A1679" t="s">
        <v>9726</v>
      </c>
      <c r="B1679">
        <v>2000</v>
      </c>
      <c r="C1679">
        <v>39.46</v>
      </c>
      <c r="D1679">
        <v>39.79</v>
      </c>
      <c r="E1679">
        <v>0</v>
      </c>
      <c r="F1679">
        <v>0</v>
      </c>
      <c r="G1679">
        <v>-0.74</v>
      </c>
      <c r="H1679">
        <v>-0.41</v>
      </c>
      <c r="I1679">
        <f t="shared" si="104"/>
        <v>-0.32999999999999829</v>
      </c>
      <c r="J1679">
        <f t="shared" si="105"/>
        <v>39.79</v>
      </c>
      <c r="K1679">
        <f t="shared" si="106"/>
        <v>39.46</v>
      </c>
      <c r="N1679">
        <f>'Central-Hudson On Peak'!I1679</f>
        <v>-3.6500000000000004</v>
      </c>
      <c r="O1679">
        <f>'Central-Hudson On Peak'!D1679</f>
        <v>43.11</v>
      </c>
      <c r="P1679" s="2">
        <f t="shared" si="107"/>
        <v>0</v>
      </c>
    </row>
    <row r="1680" spans="1:16" x14ac:dyDescent="0.25">
      <c r="A1680" t="s">
        <v>9727</v>
      </c>
      <c r="B1680">
        <v>2000</v>
      </c>
      <c r="C1680">
        <v>38.119999999999997</v>
      </c>
      <c r="D1680">
        <v>38.43</v>
      </c>
      <c r="E1680">
        <v>0</v>
      </c>
      <c r="F1680">
        <v>0</v>
      </c>
      <c r="G1680">
        <v>-0.71</v>
      </c>
      <c r="H1680">
        <v>-0.4</v>
      </c>
      <c r="I1680">
        <f t="shared" si="104"/>
        <v>-0.31000000000000227</v>
      </c>
      <c r="J1680">
        <f t="shared" si="105"/>
        <v>38.43</v>
      </c>
      <c r="K1680">
        <f t="shared" si="106"/>
        <v>38.119999999999997</v>
      </c>
      <c r="N1680">
        <f>'Central-Hudson On Peak'!I1680</f>
        <v>-3.52</v>
      </c>
      <c r="O1680">
        <f>'Central-Hudson On Peak'!D1680</f>
        <v>41.64</v>
      </c>
      <c r="P1680" s="2">
        <f t="shared" si="107"/>
        <v>0</v>
      </c>
    </row>
    <row r="1681" spans="1:16" x14ac:dyDescent="0.25">
      <c r="A1681" t="s">
        <v>9728</v>
      </c>
      <c r="B1681">
        <v>2000</v>
      </c>
      <c r="C1681">
        <v>35.729999999999997</v>
      </c>
      <c r="D1681">
        <v>36.03</v>
      </c>
      <c r="E1681">
        <v>0</v>
      </c>
      <c r="F1681">
        <v>0</v>
      </c>
      <c r="G1681">
        <v>-0.67</v>
      </c>
      <c r="H1681">
        <v>-0.37</v>
      </c>
      <c r="I1681">
        <f t="shared" si="104"/>
        <v>-0.30000000000000426</v>
      </c>
      <c r="J1681">
        <f t="shared" si="105"/>
        <v>36.03</v>
      </c>
      <c r="K1681">
        <f t="shared" si="106"/>
        <v>35.729999999999997</v>
      </c>
      <c r="N1681">
        <f>'Central-Hudson On Peak'!I1681</f>
        <v>-3.31</v>
      </c>
      <c r="O1681">
        <f>'Central-Hudson On Peak'!D1681</f>
        <v>39.04</v>
      </c>
      <c r="P1681" s="2">
        <f t="shared" si="107"/>
        <v>0</v>
      </c>
    </row>
    <row r="1682" spans="1:16" x14ac:dyDescent="0.25">
      <c r="A1682" t="s">
        <v>9745</v>
      </c>
      <c r="B1682">
        <v>2000</v>
      </c>
      <c r="C1682">
        <v>48.65</v>
      </c>
      <c r="D1682">
        <v>48.54</v>
      </c>
      <c r="E1682">
        <v>0</v>
      </c>
      <c r="F1682">
        <v>0</v>
      </c>
      <c r="G1682">
        <v>-1.32</v>
      </c>
      <c r="H1682">
        <v>-1.43</v>
      </c>
      <c r="I1682">
        <f t="shared" si="104"/>
        <v>0.10999999999999943</v>
      </c>
      <c r="J1682">
        <f t="shared" si="105"/>
        <v>48.54</v>
      </c>
      <c r="K1682">
        <f t="shared" si="106"/>
        <v>48.65</v>
      </c>
      <c r="N1682">
        <f>'Central-Hudson On Peak'!I1682</f>
        <v>-4.6399999999999997</v>
      </c>
      <c r="O1682">
        <f>'Central-Hudson On Peak'!D1682</f>
        <v>53.29</v>
      </c>
      <c r="P1682" s="2">
        <f t="shared" si="107"/>
        <v>0</v>
      </c>
    </row>
    <row r="1683" spans="1:16" x14ac:dyDescent="0.25">
      <c r="A1683" t="s">
        <v>9746</v>
      </c>
      <c r="B1683">
        <v>2000</v>
      </c>
      <c r="C1683">
        <v>64.61</v>
      </c>
      <c r="D1683">
        <v>64.459999999999994</v>
      </c>
      <c r="E1683">
        <v>0</v>
      </c>
      <c r="F1683">
        <v>0</v>
      </c>
      <c r="G1683">
        <v>-1.75</v>
      </c>
      <c r="H1683">
        <v>-1.9</v>
      </c>
      <c r="I1683">
        <f t="shared" si="104"/>
        <v>0.15000000000000568</v>
      </c>
      <c r="J1683">
        <f t="shared" si="105"/>
        <v>64.459999999999994</v>
      </c>
      <c r="K1683">
        <f t="shared" si="106"/>
        <v>64.61</v>
      </c>
      <c r="N1683">
        <f>'Central-Hudson On Peak'!I1683</f>
        <v>-6.15</v>
      </c>
      <c r="O1683">
        <f>'Central-Hudson On Peak'!D1683</f>
        <v>70.760000000000005</v>
      </c>
      <c r="P1683" s="2">
        <f t="shared" si="107"/>
        <v>0</v>
      </c>
    </row>
    <row r="1684" spans="1:16" x14ac:dyDescent="0.25">
      <c r="A1684" t="s">
        <v>9747</v>
      </c>
      <c r="B1684">
        <v>2000</v>
      </c>
      <c r="C1684">
        <v>110.29</v>
      </c>
      <c r="D1684">
        <v>110.04</v>
      </c>
      <c r="E1684">
        <v>0</v>
      </c>
      <c r="F1684">
        <v>0</v>
      </c>
      <c r="G1684">
        <v>-2.99</v>
      </c>
      <c r="H1684">
        <v>-3.24</v>
      </c>
      <c r="I1684">
        <f t="shared" si="104"/>
        <v>0.25</v>
      </c>
      <c r="J1684">
        <f t="shared" si="105"/>
        <v>110.04</v>
      </c>
      <c r="K1684">
        <f t="shared" si="106"/>
        <v>110.29</v>
      </c>
      <c r="N1684">
        <f>'Central-Hudson On Peak'!I1684</f>
        <v>-10.51</v>
      </c>
      <c r="O1684">
        <f>'Central-Hudson On Peak'!D1684</f>
        <v>120.8</v>
      </c>
      <c r="P1684" s="2">
        <f t="shared" si="107"/>
        <v>0</v>
      </c>
    </row>
    <row r="1685" spans="1:16" x14ac:dyDescent="0.25">
      <c r="A1685" t="s">
        <v>9748</v>
      </c>
      <c r="B1685">
        <v>2000</v>
      </c>
      <c r="C1685">
        <v>58.84</v>
      </c>
      <c r="D1685">
        <v>60.01</v>
      </c>
      <c r="E1685">
        <v>-1.74</v>
      </c>
      <c r="F1685">
        <v>-3.05</v>
      </c>
      <c r="G1685">
        <v>-1.54</v>
      </c>
      <c r="H1685">
        <v>-1.68</v>
      </c>
      <c r="I1685">
        <f t="shared" si="104"/>
        <v>-1.1699999999999946</v>
      </c>
      <c r="J1685">
        <f t="shared" si="105"/>
        <v>60.01</v>
      </c>
      <c r="K1685">
        <f t="shared" si="106"/>
        <v>58.84</v>
      </c>
      <c r="N1685">
        <f>'Central-Hudson On Peak'!I1685</f>
        <v>-5.43</v>
      </c>
      <c r="O1685">
        <f>'Central-Hudson On Peak'!D1685</f>
        <v>159.13</v>
      </c>
      <c r="P1685" s="2">
        <f t="shared" si="107"/>
        <v>94.859999999999985</v>
      </c>
    </row>
    <row r="1686" spans="1:16" x14ac:dyDescent="0.25">
      <c r="A1686" t="s">
        <v>9749</v>
      </c>
      <c r="B1686">
        <v>2000</v>
      </c>
      <c r="C1686">
        <v>124.99</v>
      </c>
      <c r="D1686">
        <v>124.94</v>
      </c>
      <c r="E1686">
        <v>-0.32</v>
      </c>
      <c r="F1686">
        <v>-0.56000000000000005</v>
      </c>
      <c r="G1686">
        <v>-3.38</v>
      </c>
      <c r="H1686">
        <v>-3.67</v>
      </c>
      <c r="I1686">
        <f t="shared" si="104"/>
        <v>4.9999999999997158E-2</v>
      </c>
      <c r="J1686">
        <f t="shared" si="105"/>
        <v>124.94</v>
      </c>
      <c r="K1686">
        <f t="shared" si="106"/>
        <v>124.99</v>
      </c>
      <c r="N1686">
        <f>'Central-Hudson On Peak'!I1686</f>
        <v>-11.879999999999999</v>
      </c>
      <c r="O1686">
        <f>'Central-Hudson On Peak'!D1686</f>
        <v>154.34</v>
      </c>
      <c r="P1686" s="2">
        <f t="shared" si="107"/>
        <v>17.470000000000013</v>
      </c>
    </row>
    <row r="1687" spans="1:16" x14ac:dyDescent="0.25">
      <c r="A1687" t="s">
        <v>9750</v>
      </c>
      <c r="B1687">
        <v>2000</v>
      </c>
      <c r="C1687">
        <v>56.84</v>
      </c>
      <c r="D1687">
        <v>58.49</v>
      </c>
      <c r="E1687">
        <v>-2.17</v>
      </c>
      <c r="F1687">
        <v>-3.95</v>
      </c>
      <c r="G1687">
        <v>-1.48</v>
      </c>
      <c r="H1687">
        <v>-1.61</v>
      </c>
      <c r="I1687">
        <f t="shared" si="104"/>
        <v>-1.6499999999999986</v>
      </c>
      <c r="J1687">
        <f t="shared" si="105"/>
        <v>58.49</v>
      </c>
      <c r="K1687">
        <f t="shared" si="106"/>
        <v>56.84</v>
      </c>
      <c r="N1687">
        <f>'Central-Hudson On Peak'!I1687</f>
        <v>-5.21</v>
      </c>
      <c r="O1687">
        <f>'Central-Hudson On Peak'!D1687</f>
        <v>184.89</v>
      </c>
      <c r="P1687" s="2">
        <f t="shared" si="107"/>
        <v>122.83999999999997</v>
      </c>
    </row>
    <row r="1688" spans="1:16" x14ac:dyDescent="0.25">
      <c r="A1688" t="s">
        <v>9751</v>
      </c>
      <c r="B1688">
        <v>2000</v>
      </c>
      <c r="C1688">
        <v>52.43</v>
      </c>
      <c r="D1688">
        <v>54.02</v>
      </c>
      <c r="E1688">
        <v>-2.1</v>
      </c>
      <c r="F1688">
        <v>-3.81</v>
      </c>
      <c r="G1688">
        <v>-1.36</v>
      </c>
      <c r="H1688">
        <v>-1.48</v>
      </c>
      <c r="I1688">
        <f t="shared" si="104"/>
        <v>-1.5900000000000034</v>
      </c>
      <c r="J1688">
        <f t="shared" si="105"/>
        <v>54.02</v>
      </c>
      <c r="K1688">
        <f t="shared" si="106"/>
        <v>52.43</v>
      </c>
      <c r="N1688">
        <f>'Central-Hudson On Peak'!I1688</f>
        <v>-4.79</v>
      </c>
      <c r="O1688">
        <f>'Central-Hudson On Peak'!D1688</f>
        <v>175.65</v>
      </c>
      <c r="P1688" s="2">
        <f t="shared" si="107"/>
        <v>118.43</v>
      </c>
    </row>
    <row r="1689" spans="1:16" x14ac:dyDescent="0.25">
      <c r="A1689" t="s">
        <v>9752</v>
      </c>
      <c r="B1689">
        <v>2000</v>
      </c>
      <c r="C1689">
        <v>52.75</v>
      </c>
      <c r="D1689">
        <v>54.34</v>
      </c>
      <c r="E1689">
        <v>-2.09</v>
      </c>
      <c r="F1689">
        <v>-3.8</v>
      </c>
      <c r="G1689">
        <v>-1.37</v>
      </c>
      <c r="H1689">
        <v>-1.49</v>
      </c>
      <c r="I1689">
        <f t="shared" si="104"/>
        <v>-1.5900000000000034</v>
      </c>
      <c r="J1689">
        <f t="shared" si="105"/>
        <v>54.34</v>
      </c>
      <c r="K1689">
        <f t="shared" si="106"/>
        <v>52.75</v>
      </c>
      <c r="N1689">
        <f>'Central-Hudson On Peak'!I1689</f>
        <v>-4.82</v>
      </c>
      <c r="O1689">
        <f>'Central-Hudson On Peak'!D1689</f>
        <v>175.67</v>
      </c>
      <c r="P1689" s="2">
        <f t="shared" si="107"/>
        <v>118.1</v>
      </c>
    </row>
    <row r="1690" spans="1:16" x14ac:dyDescent="0.25">
      <c r="A1690" t="s">
        <v>9753</v>
      </c>
      <c r="B1690">
        <v>2000</v>
      </c>
      <c r="C1690">
        <v>52.58</v>
      </c>
      <c r="D1690">
        <v>54.3</v>
      </c>
      <c r="E1690">
        <v>-2.25</v>
      </c>
      <c r="F1690">
        <v>-4.09</v>
      </c>
      <c r="G1690">
        <v>-1.36</v>
      </c>
      <c r="H1690">
        <v>-1.48</v>
      </c>
      <c r="I1690">
        <f t="shared" si="104"/>
        <v>-1.7199999999999989</v>
      </c>
      <c r="J1690">
        <f t="shared" si="105"/>
        <v>54.3</v>
      </c>
      <c r="K1690">
        <f t="shared" si="106"/>
        <v>52.58</v>
      </c>
      <c r="N1690">
        <f>'Central-Hudson On Peak'!I1690</f>
        <v>-4.79</v>
      </c>
      <c r="O1690">
        <f>'Central-Hudson On Peak'!D1690</f>
        <v>184.53</v>
      </c>
      <c r="P1690" s="2">
        <f t="shared" si="107"/>
        <v>127.16000000000001</v>
      </c>
    </row>
    <row r="1691" spans="1:16" x14ac:dyDescent="0.25">
      <c r="A1691" t="s">
        <v>9754</v>
      </c>
      <c r="B1691">
        <v>2000</v>
      </c>
      <c r="C1691">
        <v>169.53</v>
      </c>
      <c r="D1691">
        <v>169.13</v>
      </c>
      <c r="E1691">
        <v>0</v>
      </c>
      <c r="F1691">
        <v>0</v>
      </c>
      <c r="G1691">
        <v>-4.59</v>
      </c>
      <c r="H1691">
        <v>-4.99</v>
      </c>
      <c r="I1691">
        <f t="shared" si="104"/>
        <v>0.40000000000000568</v>
      </c>
      <c r="J1691">
        <f t="shared" si="105"/>
        <v>169.13</v>
      </c>
      <c r="K1691">
        <f t="shared" si="106"/>
        <v>169.53</v>
      </c>
      <c r="N1691">
        <f>'Central-Hudson On Peak'!I1691</f>
        <v>-16.14</v>
      </c>
      <c r="O1691">
        <f>'Central-Hudson On Peak'!D1691</f>
        <v>185.67</v>
      </c>
      <c r="P1691" s="2">
        <f t="shared" si="107"/>
        <v>0</v>
      </c>
    </row>
    <row r="1692" spans="1:16" x14ac:dyDescent="0.25">
      <c r="A1692" t="s">
        <v>9755</v>
      </c>
      <c r="B1692">
        <v>2000</v>
      </c>
      <c r="C1692">
        <v>142.41</v>
      </c>
      <c r="D1692">
        <v>142.08000000000001</v>
      </c>
      <c r="E1692">
        <v>0</v>
      </c>
      <c r="F1692">
        <v>0</v>
      </c>
      <c r="G1692">
        <v>-3.86</v>
      </c>
      <c r="H1692">
        <v>-4.1900000000000004</v>
      </c>
      <c r="I1692">
        <f t="shared" si="104"/>
        <v>0.32999999999998408</v>
      </c>
      <c r="J1692">
        <f t="shared" si="105"/>
        <v>142.08000000000001</v>
      </c>
      <c r="K1692">
        <f t="shared" si="106"/>
        <v>142.41</v>
      </c>
      <c r="N1692">
        <f>'Central-Hudson On Peak'!I1692</f>
        <v>-13.57</v>
      </c>
      <c r="O1692">
        <f>'Central-Hudson On Peak'!D1692</f>
        <v>155.97999999999999</v>
      </c>
      <c r="P1692" s="2">
        <f t="shared" si="107"/>
        <v>0</v>
      </c>
    </row>
    <row r="1693" spans="1:16" x14ac:dyDescent="0.25">
      <c r="A1693" t="s">
        <v>9756</v>
      </c>
      <c r="B1693">
        <v>2000</v>
      </c>
      <c r="C1693">
        <v>71.17</v>
      </c>
      <c r="D1693">
        <v>71.010000000000005</v>
      </c>
      <c r="E1693">
        <v>0</v>
      </c>
      <c r="F1693">
        <v>0</v>
      </c>
      <c r="G1693">
        <v>-1.93</v>
      </c>
      <c r="H1693">
        <v>-2.09</v>
      </c>
      <c r="I1693">
        <f t="shared" si="104"/>
        <v>0.15999999999999659</v>
      </c>
      <c r="J1693">
        <f t="shared" si="105"/>
        <v>71.010000000000005</v>
      </c>
      <c r="K1693">
        <f t="shared" si="106"/>
        <v>71.17</v>
      </c>
      <c r="N1693">
        <f>'Central-Hudson On Peak'!I1693</f>
        <v>-6.7799999999999994</v>
      </c>
      <c r="O1693">
        <f>'Central-Hudson On Peak'!D1693</f>
        <v>77.95</v>
      </c>
      <c r="P1693" s="2">
        <f t="shared" si="107"/>
        <v>0</v>
      </c>
    </row>
    <row r="1694" spans="1:16" x14ac:dyDescent="0.25">
      <c r="A1694" t="s">
        <v>9757</v>
      </c>
      <c r="B1694">
        <v>2000</v>
      </c>
      <c r="C1694">
        <v>54.67</v>
      </c>
      <c r="D1694">
        <v>54.54</v>
      </c>
      <c r="E1694">
        <v>0</v>
      </c>
      <c r="F1694">
        <v>0</v>
      </c>
      <c r="G1694">
        <v>-1.48</v>
      </c>
      <c r="H1694">
        <v>-1.61</v>
      </c>
      <c r="I1694">
        <f t="shared" si="104"/>
        <v>0.13000000000000256</v>
      </c>
      <c r="J1694">
        <f t="shared" si="105"/>
        <v>54.54</v>
      </c>
      <c r="K1694">
        <f t="shared" si="106"/>
        <v>54.67</v>
      </c>
      <c r="N1694">
        <f>'Central-Hudson On Peak'!I1694</f>
        <v>-5.21</v>
      </c>
      <c r="O1694">
        <f>'Central-Hudson On Peak'!D1694</f>
        <v>59.88</v>
      </c>
      <c r="P1694" s="2">
        <f t="shared" si="107"/>
        <v>0</v>
      </c>
    </row>
    <row r="1695" spans="1:16" x14ac:dyDescent="0.25">
      <c r="A1695" t="s">
        <v>9758</v>
      </c>
      <c r="B1695">
        <v>2000</v>
      </c>
      <c r="C1695">
        <v>56.84</v>
      </c>
      <c r="D1695">
        <v>56.71</v>
      </c>
      <c r="E1695">
        <v>0</v>
      </c>
      <c r="F1695">
        <v>0</v>
      </c>
      <c r="G1695">
        <v>-1.54</v>
      </c>
      <c r="H1695">
        <v>-1.67</v>
      </c>
      <c r="I1695">
        <f t="shared" si="104"/>
        <v>0.13000000000000256</v>
      </c>
      <c r="J1695">
        <f t="shared" si="105"/>
        <v>56.71</v>
      </c>
      <c r="K1695">
        <f t="shared" si="106"/>
        <v>56.84</v>
      </c>
      <c r="N1695">
        <f>'Central-Hudson On Peak'!I1695</f>
        <v>-5.41</v>
      </c>
      <c r="O1695">
        <f>'Central-Hudson On Peak'!D1695</f>
        <v>62.25</v>
      </c>
      <c r="P1695" s="2">
        <f t="shared" si="107"/>
        <v>0</v>
      </c>
    </row>
    <row r="1696" spans="1:16" x14ac:dyDescent="0.25">
      <c r="A1696" t="s">
        <v>9759</v>
      </c>
      <c r="B1696">
        <v>2000</v>
      </c>
      <c r="C1696">
        <v>51.55</v>
      </c>
      <c r="D1696">
        <v>51.43</v>
      </c>
      <c r="E1696">
        <v>0</v>
      </c>
      <c r="F1696">
        <v>0</v>
      </c>
      <c r="G1696">
        <v>-1.4</v>
      </c>
      <c r="H1696">
        <v>-1.52</v>
      </c>
      <c r="I1696">
        <f t="shared" si="104"/>
        <v>0.11999999999999744</v>
      </c>
      <c r="J1696">
        <f t="shared" si="105"/>
        <v>51.43</v>
      </c>
      <c r="K1696">
        <f t="shared" si="106"/>
        <v>51.55</v>
      </c>
      <c r="N1696">
        <f>'Central-Hudson On Peak'!I1696</f>
        <v>-4.91</v>
      </c>
      <c r="O1696">
        <f>'Central-Hudson On Peak'!D1696</f>
        <v>56.46</v>
      </c>
      <c r="P1696" s="2">
        <f t="shared" si="107"/>
        <v>0</v>
      </c>
    </row>
    <row r="1697" spans="1:16" x14ac:dyDescent="0.25">
      <c r="A1697" t="s">
        <v>9760</v>
      </c>
      <c r="B1697">
        <v>2000</v>
      </c>
      <c r="C1697">
        <v>46.63</v>
      </c>
      <c r="D1697">
        <v>46.52</v>
      </c>
      <c r="E1697">
        <v>0</v>
      </c>
      <c r="F1697">
        <v>0</v>
      </c>
      <c r="G1697">
        <v>-1.26</v>
      </c>
      <c r="H1697">
        <v>-1.37</v>
      </c>
      <c r="I1697">
        <f t="shared" si="104"/>
        <v>0.10999999999999943</v>
      </c>
      <c r="J1697">
        <f t="shared" si="105"/>
        <v>46.52</v>
      </c>
      <c r="K1697">
        <f t="shared" si="106"/>
        <v>46.63</v>
      </c>
      <c r="N1697">
        <f>'Central-Hudson On Peak'!I1697</f>
        <v>-4.4400000000000004</v>
      </c>
      <c r="O1697">
        <f>'Central-Hudson On Peak'!D1697</f>
        <v>51.07</v>
      </c>
      <c r="P1697" s="2">
        <f t="shared" si="107"/>
        <v>0</v>
      </c>
    </row>
    <row r="1698" spans="1:16" x14ac:dyDescent="0.25">
      <c r="A1698" t="s">
        <v>9777</v>
      </c>
      <c r="B1698">
        <v>2000</v>
      </c>
      <c r="C1698">
        <v>34.21</v>
      </c>
      <c r="D1698">
        <v>34.08</v>
      </c>
      <c r="E1698">
        <v>-1.57</v>
      </c>
      <c r="F1698">
        <v>-1.66</v>
      </c>
      <c r="G1698">
        <v>-0.7</v>
      </c>
      <c r="H1698">
        <v>-0.92</v>
      </c>
      <c r="I1698">
        <f t="shared" si="104"/>
        <v>0.13000000000000256</v>
      </c>
      <c r="J1698">
        <f t="shared" si="105"/>
        <v>34.08</v>
      </c>
      <c r="K1698">
        <f t="shared" si="106"/>
        <v>34.21</v>
      </c>
      <c r="N1698">
        <f>'Central-Hudson On Peak'!I1698</f>
        <v>-2.84</v>
      </c>
      <c r="O1698">
        <f>'Central-Hudson On Peak'!D1698</f>
        <v>48.15</v>
      </c>
      <c r="P1698" s="2">
        <f t="shared" si="107"/>
        <v>11.100000000000001</v>
      </c>
    </row>
    <row r="1699" spans="1:16" x14ac:dyDescent="0.25">
      <c r="A1699" t="s">
        <v>9778</v>
      </c>
      <c r="B1699">
        <v>2000</v>
      </c>
      <c r="C1699">
        <v>47.07</v>
      </c>
      <c r="D1699">
        <v>46.75</v>
      </c>
      <c r="E1699">
        <v>0</v>
      </c>
      <c r="F1699">
        <v>0</v>
      </c>
      <c r="G1699">
        <v>-1.01</v>
      </c>
      <c r="H1699">
        <v>-1.33</v>
      </c>
      <c r="I1699">
        <f t="shared" si="104"/>
        <v>0.32000000000000028</v>
      </c>
      <c r="J1699">
        <f t="shared" si="105"/>
        <v>46.75</v>
      </c>
      <c r="K1699">
        <f t="shared" si="106"/>
        <v>47.07</v>
      </c>
      <c r="N1699">
        <f>'Central-Hudson On Peak'!I1699</f>
        <v>-4.0999999999999996</v>
      </c>
      <c r="O1699">
        <f>'Central-Hudson On Peak'!D1699</f>
        <v>51.17</v>
      </c>
      <c r="P1699" s="2">
        <f t="shared" si="107"/>
        <v>0</v>
      </c>
    </row>
    <row r="1700" spans="1:16" x14ac:dyDescent="0.25">
      <c r="A1700" t="s">
        <v>9779</v>
      </c>
      <c r="B1700">
        <v>2000</v>
      </c>
      <c r="C1700">
        <v>47.91</v>
      </c>
      <c r="D1700">
        <v>47.59</v>
      </c>
      <c r="E1700">
        <v>0</v>
      </c>
      <c r="F1700">
        <v>0</v>
      </c>
      <c r="G1700">
        <v>-1.03</v>
      </c>
      <c r="H1700">
        <v>-1.35</v>
      </c>
      <c r="I1700">
        <f t="shared" si="104"/>
        <v>0.31999999999999318</v>
      </c>
      <c r="J1700">
        <f t="shared" si="105"/>
        <v>47.59</v>
      </c>
      <c r="K1700">
        <f t="shared" si="106"/>
        <v>47.91</v>
      </c>
      <c r="N1700">
        <f>'Central-Hudson On Peak'!I1700</f>
        <v>-4.18</v>
      </c>
      <c r="O1700">
        <f>'Central-Hudson On Peak'!D1700</f>
        <v>52.09</v>
      </c>
      <c r="P1700" s="2">
        <f t="shared" si="107"/>
        <v>0</v>
      </c>
    </row>
    <row r="1701" spans="1:16" x14ac:dyDescent="0.25">
      <c r="A1701" t="s">
        <v>9780</v>
      </c>
      <c r="B1701">
        <v>2000</v>
      </c>
      <c r="C1701">
        <v>50.12</v>
      </c>
      <c r="D1701">
        <v>49.79</v>
      </c>
      <c r="E1701">
        <v>0</v>
      </c>
      <c r="F1701">
        <v>0</v>
      </c>
      <c r="G1701">
        <v>-1.08</v>
      </c>
      <c r="H1701">
        <v>-1.41</v>
      </c>
      <c r="I1701">
        <f t="shared" si="104"/>
        <v>0.32999999999999829</v>
      </c>
      <c r="J1701">
        <f t="shared" si="105"/>
        <v>49.79</v>
      </c>
      <c r="K1701">
        <f t="shared" si="106"/>
        <v>50.12</v>
      </c>
      <c r="N1701">
        <f>'Central-Hudson On Peak'!I1701</f>
        <v>-4.37</v>
      </c>
      <c r="O1701">
        <f>'Central-Hudson On Peak'!D1701</f>
        <v>54.49</v>
      </c>
      <c r="P1701" s="2">
        <f t="shared" si="107"/>
        <v>0</v>
      </c>
    </row>
    <row r="1702" spans="1:16" x14ac:dyDescent="0.25">
      <c r="A1702" t="s">
        <v>9781</v>
      </c>
      <c r="B1702">
        <v>2000</v>
      </c>
      <c r="C1702">
        <v>52.72</v>
      </c>
      <c r="D1702">
        <v>52.36</v>
      </c>
      <c r="E1702">
        <v>0</v>
      </c>
      <c r="F1702">
        <v>0</v>
      </c>
      <c r="G1702">
        <v>-1.1299999999999999</v>
      </c>
      <c r="H1702">
        <v>-1.49</v>
      </c>
      <c r="I1702">
        <f t="shared" si="104"/>
        <v>0.35999999999999943</v>
      </c>
      <c r="J1702">
        <f t="shared" si="105"/>
        <v>52.36</v>
      </c>
      <c r="K1702">
        <f t="shared" si="106"/>
        <v>52.72</v>
      </c>
      <c r="N1702">
        <f>'Central-Hudson On Peak'!I1702</f>
        <v>-4.59</v>
      </c>
      <c r="O1702">
        <f>'Central-Hudson On Peak'!D1702</f>
        <v>57.31</v>
      </c>
      <c r="P1702" s="2">
        <f t="shared" si="107"/>
        <v>0</v>
      </c>
    </row>
    <row r="1703" spans="1:16" x14ac:dyDescent="0.25">
      <c r="A1703" t="s">
        <v>9782</v>
      </c>
      <c r="B1703">
        <v>2000</v>
      </c>
      <c r="C1703">
        <v>56.55</v>
      </c>
      <c r="D1703">
        <v>56.16</v>
      </c>
      <c r="E1703">
        <v>0</v>
      </c>
      <c r="F1703">
        <v>0</v>
      </c>
      <c r="G1703">
        <v>-1.21</v>
      </c>
      <c r="H1703">
        <v>-1.6</v>
      </c>
      <c r="I1703">
        <f t="shared" si="104"/>
        <v>0.39000000000000057</v>
      </c>
      <c r="J1703">
        <f t="shared" si="105"/>
        <v>56.16</v>
      </c>
      <c r="K1703">
        <f t="shared" si="106"/>
        <v>56.55</v>
      </c>
      <c r="N1703">
        <f>'Central-Hudson On Peak'!I1703</f>
        <v>-4.92</v>
      </c>
      <c r="O1703">
        <f>'Central-Hudson On Peak'!D1703</f>
        <v>61.47</v>
      </c>
      <c r="P1703" s="2">
        <f t="shared" si="107"/>
        <v>0</v>
      </c>
    </row>
    <row r="1704" spans="1:16" x14ac:dyDescent="0.25">
      <c r="A1704" t="s">
        <v>9783</v>
      </c>
      <c r="B1704">
        <v>2000</v>
      </c>
      <c r="C1704">
        <v>63.3</v>
      </c>
      <c r="D1704">
        <v>62.87</v>
      </c>
      <c r="E1704">
        <v>0</v>
      </c>
      <c r="F1704">
        <v>0</v>
      </c>
      <c r="G1704">
        <v>-1.36</v>
      </c>
      <c r="H1704">
        <v>-1.79</v>
      </c>
      <c r="I1704">
        <f t="shared" si="104"/>
        <v>0.42999999999999972</v>
      </c>
      <c r="J1704">
        <f t="shared" si="105"/>
        <v>62.87</v>
      </c>
      <c r="K1704">
        <f t="shared" si="106"/>
        <v>63.3</v>
      </c>
      <c r="N1704">
        <f>'Central-Hudson On Peak'!I1704</f>
        <v>-5.5200000000000005</v>
      </c>
      <c r="O1704">
        <f>'Central-Hudson On Peak'!D1704</f>
        <v>68.819999999999993</v>
      </c>
      <c r="P1704" s="2">
        <f t="shared" si="107"/>
        <v>0</v>
      </c>
    </row>
    <row r="1705" spans="1:16" x14ac:dyDescent="0.25">
      <c r="A1705" t="s">
        <v>9784</v>
      </c>
      <c r="B1705">
        <v>2000</v>
      </c>
      <c r="C1705">
        <v>61.31</v>
      </c>
      <c r="D1705">
        <v>60.9</v>
      </c>
      <c r="E1705">
        <v>0</v>
      </c>
      <c r="F1705">
        <v>0</v>
      </c>
      <c r="G1705">
        <v>-1.32</v>
      </c>
      <c r="H1705">
        <v>-1.73</v>
      </c>
      <c r="I1705">
        <f t="shared" si="104"/>
        <v>0.41000000000000369</v>
      </c>
      <c r="J1705">
        <f t="shared" si="105"/>
        <v>60.9</v>
      </c>
      <c r="K1705">
        <f t="shared" si="106"/>
        <v>61.31</v>
      </c>
      <c r="N1705">
        <f>'Central-Hudson On Peak'!I1705</f>
        <v>-5.3500000000000005</v>
      </c>
      <c r="O1705">
        <f>'Central-Hudson On Peak'!D1705</f>
        <v>66.66</v>
      </c>
      <c r="P1705" s="2">
        <f t="shared" si="107"/>
        <v>0</v>
      </c>
    </row>
    <row r="1706" spans="1:16" x14ac:dyDescent="0.25">
      <c r="A1706" t="s">
        <v>9785</v>
      </c>
      <c r="B1706">
        <v>2000</v>
      </c>
      <c r="C1706">
        <v>69.599999999999994</v>
      </c>
      <c r="D1706">
        <v>69.13</v>
      </c>
      <c r="E1706">
        <v>0</v>
      </c>
      <c r="F1706">
        <v>0</v>
      </c>
      <c r="G1706">
        <v>-1.49</v>
      </c>
      <c r="H1706">
        <v>-1.96</v>
      </c>
      <c r="I1706">
        <f t="shared" si="104"/>
        <v>0.46999999999999886</v>
      </c>
      <c r="J1706">
        <f t="shared" si="105"/>
        <v>69.13</v>
      </c>
      <c r="K1706">
        <f t="shared" si="106"/>
        <v>69.599999999999994</v>
      </c>
      <c r="N1706">
        <f>'Central-Hudson On Peak'!I1706</f>
        <v>-6.0600000000000005</v>
      </c>
      <c r="O1706">
        <f>'Central-Hudson On Peak'!D1706</f>
        <v>75.66</v>
      </c>
      <c r="P1706" s="2">
        <f t="shared" si="107"/>
        <v>0</v>
      </c>
    </row>
    <row r="1707" spans="1:16" x14ac:dyDescent="0.25">
      <c r="A1707" t="s">
        <v>9786</v>
      </c>
      <c r="B1707">
        <v>2000</v>
      </c>
      <c r="C1707">
        <v>66.540000000000006</v>
      </c>
      <c r="D1707">
        <v>66.09</v>
      </c>
      <c r="E1707">
        <v>0</v>
      </c>
      <c r="F1707">
        <v>0</v>
      </c>
      <c r="G1707">
        <v>-1.43</v>
      </c>
      <c r="H1707">
        <v>-1.88</v>
      </c>
      <c r="I1707">
        <f t="shared" si="104"/>
        <v>0.45000000000000284</v>
      </c>
      <c r="J1707">
        <f t="shared" si="105"/>
        <v>66.09</v>
      </c>
      <c r="K1707">
        <f t="shared" si="106"/>
        <v>66.540000000000006</v>
      </c>
      <c r="N1707">
        <f>'Central-Hudson On Peak'!I1707</f>
        <v>-5.8</v>
      </c>
      <c r="O1707">
        <f>'Central-Hudson On Peak'!D1707</f>
        <v>72.34</v>
      </c>
      <c r="P1707" s="2">
        <f t="shared" si="107"/>
        <v>0</v>
      </c>
    </row>
    <row r="1708" spans="1:16" x14ac:dyDescent="0.25">
      <c r="A1708" t="s">
        <v>9787</v>
      </c>
      <c r="B1708">
        <v>2000</v>
      </c>
      <c r="C1708">
        <v>53.5</v>
      </c>
      <c r="D1708">
        <v>53.28</v>
      </c>
      <c r="E1708">
        <v>-2.17</v>
      </c>
      <c r="F1708">
        <v>-2.2999999999999998</v>
      </c>
      <c r="G1708">
        <v>-1.1000000000000001</v>
      </c>
      <c r="H1708">
        <v>-1.45</v>
      </c>
      <c r="I1708">
        <f t="shared" si="104"/>
        <v>0.21999999999999886</v>
      </c>
      <c r="J1708">
        <f t="shared" si="105"/>
        <v>53.28</v>
      </c>
      <c r="K1708">
        <f t="shared" si="106"/>
        <v>53.5</v>
      </c>
      <c r="N1708">
        <f>'Central-Hudson On Peak'!I1708</f>
        <v>-4.4700000000000006</v>
      </c>
      <c r="O1708">
        <f>'Central-Hudson On Peak'!D1708</f>
        <v>73.36</v>
      </c>
      <c r="P1708" s="2">
        <f t="shared" si="107"/>
        <v>15.39</v>
      </c>
    </row>
    <row r="1709" spans="1:16" x14ac:dyDescent="0.25">
      <c r="A1709" t="s">
        <v>9788</v>
      </c>
      <c r="B1709">
        <v>2000</v>
      </c>
      <c r="C1709">
        <v>34.03</v>
      </c>
      <c r="D1709">
        <v>33.94</v>
      </c>
      <c r="E1709">
        <v>-2.17</v>
      </c>
      <c r="F1709">
        <v>-2.2999999999999998</v>
      </c>
      <c r="G1709">
        <v>-0.68</v>
      </c>
      <c r="H1709">
        <v>-0.9</v>
      </c>
      <c r="I1709">
        <f t="shared" si="104"/>
        <v>9.0000000000003411E-2</v>
      </c>
      <c r="J1709">
        <f t="shared" si="105"/>
        <v>33.94</v>
      </c>
      <c r="K1709">
        <f t="shared" si="106"/>
        <v>34.03</v>
      </c>
      <c r="N1709">
        <f>'Central-Hudson On Peak'!I1709</f>
        <v>-2.77</v>
      </c>
      <c r="O1709">
        <f>'Central-Hudson On Peak'!D1709</f>
        <v>52.2</v>
      </c>
      <c r="P1709" s="2">
        <f t="shared" si="107"/>
        <v>15.399999999999999</v>
      </c>
    </row>
    <row r="1710" spans="1:16" x14ac:dyDescent="0.25">
      <c r="A1710" t="s">
        <v>9789</v>
      </c>
      <c r="B1710">
        <v>2000</v>
      </c>
      <c r="C1710">
        <v>37.69</v>
      </c>
      <c r="D1710">
        <v>37.54</v>
      </c>
      <c r="E1710">
        <v>-1.5</v>
      </c>
      <c r="F1710">
        <v>-1.59</v>
      </c>
      <c r="G1710">
        <v>-0.78</v>
      </c>
      <c r="H1710">
        <v>-1.02</v>
      </c>
      <c r="I1710">
        <f t="shared" si="104"/>
        <v>0.14999999999999858</v>
      </c>
      <c r="J1710">
        <f t="shared" si="105"/>
        <v>37.54</v>
      </c>
      <c r="K1710">
        <f t="shared" si="106"/>
        <v>37.69</v>
      </c>
      <c r="N1710">
        <f>'Central-Hudson On Peak'!I1710</f>
        <v>-3.16</v>
      </c>
      <c r="O1710">
        <f>'Central-Hudson On Peak'!D1710</f>
        <v>51.51</v>
      </c>
      <c r="P1710" s="2">
        <f t="shared" si="107"/>
        <v>10.659999999999997</v>
      </c>
    </row>
    <row r="1711" spans="1:16" x14ac:dyDescent="0.25">
      <c r="A1711" t="s">
        <v>9790</v>
      </c>
      <c r="B1711">
        <v>2000</v>
      </c>
      <c r="C1711">
        <v>40.450000000000003</v>
      </c>
      <c r="D1711">
        <v>40.25</v>
      </c>
      <c r="E1711">
        <v>-1.06</v>
      </c>
      <c r="F1711">
        <v>-1.1299999999999999</v>
      </c>
      <c r="G1711">
        <v>-0.84</v>
      </c>
      <c r="H1711">
        <v>-1.1100000000000001</v>
      </c>
      <c r="I1711">
        <f t="shared" si="104"/>
        <v>0.20000000000000284</v>
      </c>
      <c r="J1711">
        <f t="shared" si="105"/>
        <v>40.25</v>
      </c>
      <c r="K1711">
        <f t="shared" si="106"/>
        <v>40.450000000000003</v>
      </c>
      <c r="N1711">
        <f>'Central-Hudson On Peak'!I1711</f>
        <v>-3.4299999999999997</v>
      </c>
      <c r="O1711">
        <f>'Central-Hudson On Peak'!D1711</f>
        <v>51.41</v>
      </c>
      <c r="P1711" s="2">
        <f t="shared" si="107"/>
        <v>7.529999999999994</v>
      </c>
    </row>
    <row r="1712" spans="1:16" x14ac:dyDescent="0.25">
      <c r="A1712" t="s">
        <v>9791</v>
      </c>
      <c r="B1712">
        <v>2000</v>
      </c>
      <c r="C1712">
        <v>46.79</v>
      </c>
      <c r="D1712">
        <v>46.47</v>
      </c>
      <c r="E1712">
        <v>0</v>
      </c>
      <c r="F1712">
        <v>0</v>
      </c>
      <c r="G1712">
        <v>-1</v>
      </c>
      <c r="H1712">
        <v>-1.32</v>
      </c>
      <c r="I1712">
        <f t="shared" si="104"/>
        <v>0.32000000000000028</v>
      </c>
      <c r="J1712">
        <f t="shared" si="105"/>
        <v>46.47</v>
      </c>
      <c r="K1712">
        <f t="shared" si="106"/>
        <v>46.79</v>
      </c>
      <c r="N1712">
        <f>'Central-Hudson On Peak'!I1712</f>
        <v>-4.07</v>
      </c>
      <c r="O1712">
        <f>'Central-Hudson On Peak'!D1712</f>
        <v>50.86</v>
      </c>
      <c r="P1712" s="2">
        <f t="shared" si="107"/>
        <v>0</v>
      </c>
    </row>
    <row r="1713" spans="1:16" x14ac:dyDescent="0.25">
      <c r="A1713" t="s">
        <v>9792</v>
      </c>
      <c r="B1713">
        <v>2000</v>
      </c>
      <c r="C1713">
        <v>30.56</v>
      </c>
      <c r="D1713">
        <v>30.44</v>
      </c>
      <c r="E1713">
        <v>-1.41</v>
      </c>
      <c r="F1713">
        <v>-1.49</v>
      </c>
      <c r="G1713">
        <v>-0.62</v>
      </c>
      <c r="H1713">
        <v>-0.82</v>
      </c>
      <c r="I1713">
        <f t="shared" si="104"/>
        <v>0.11999999999999744</v>
      </c>
      <c r="J1713">
        <f t="shared" si="105"/>
        <v>30.44</v>
      </c>
      <c r="K1713">
        <f t="shared" si="106"/>
        <v>30.56</v>
      </c>
      <c r="N1713">
        <f>'Central-Hudson On Peak'!I1713</f>
        <v>-2.5299999999999998</v>
      </c>
      <c r="O1713">
        <f>'Central-Hudson On Peak'!D1713</f>
        <v>43.07</v>
      </c>
      <c r="P1713" s="2">
        <f t="shared" si="107"/>
        <v>9.98</v>
      </c>
    </row>
    <row r="1714" spans="1:16" x14ac:dyDescent="0.25">
      <c r="A1714" t="s">
        <v>9809</v>
      </c>
      <c r="B1714">
        <v>2000</v>
      </c>
      <c r="C1714">
        <v>28.14</v>
      </c>
      <c r="D1714">
        <v>28.2</v>
      </c>
      <c r="E1714">
        <v>-2.75</v>
      </c>
      <c r="F1714">
        <v>-2.94</v>
      </c>
      <c r="G1714">
        <v>-0.81</v>
      </c>
      <c r="H1714">
        <v>-0.94</v>
      </c>
      <c r="I1714">
        <f t="shared" si="104"/>
        <v>-5.9999999999998721E-2</v>
      </c>
      <c r="J1714">
        <f t="shared" si="105"/>
        <v>28.2</v>
      </c>
      <c r="K1714">
        <f t="shared" si="106"/>
        <v>28.14</v>
      </c>
      <c r="N1714">
        <f>'Central-Hudson On Peak'!I1714</f>
        <v>-2.64</v>
      </c>
      <c r="O1714">
        <f>'Central-Hudson On Peak'!D1714</f>
        <v>50.28</v>
      </c>
      <c r="P1714" s="2">
        <f t="shared" si="107"/>
        <v>19.5</v>
      </c>
    </row>
    <row r="1715" spans="1:16" x14ac:dyDescent="0.25">
      <c r="A1715" t="s">
        <v>9810</v>
      </c>
      <c r="B1715">
        <v>2000</v>
      </c>
      <c r="C1715">
        <v>34.200000000000003</v>
      </c>
      <c r="D1715">
        <v>34.17</v>
      </c>
      <c r="E1715">
        <v>-2.0099999999999998</v>
      </c>
      <c r="F1715">
        <v>-2.15</v>
      </c>
      <c r="G1715">
        <v>-1.02</v>
      </c>
      <c r="H1715">
        <v>-1.19</v>
      </c>
      <c r="I1715">
        <f t="shared" si="104"/>
        <v>3.0000000000001137E-2</v>
      </c>
      <c r="J1715">
        <f t="shared" si="105"/>
        <v>34.17</v>
      </c>
      <c r="K1715">
        <f t="shared" si="106"/>
        <v>34.200000000000003</v>
      </c>
      <c r="N1715">
        <f>'Central-Hudson On Peak'!I1715</f>
        <v>-3.35</v>
      </c>
      <c r="O1715">
        <f>'Central-Hudson On Peak'!D1715</f>
        <v>51.88</v>
      </c>
      <c r="P1715" s="2">
        <f t="shared" si="107"/>
        <v>14.329999999999998</v>
      </c>
    </row>
    <row r="1716" spans="1:16" x14ac:dyDescent="0.25">
      <c r="A1716" t="s">
        <v>9811</v>
      </c>
      <c r="B1716">
        <v>2000</v>
      </c>
      <c r="C1716">
        <v>30.09</v>
      </c>
      <c r="D1716">
        <v>30.14</v>
      </c>
      <c r="E1716">
        <v>-2.8</v>
      </c>
      <c r="F1716">
        <v>-2.99</v>
      </c>
      <c r="G1716">
        <v>-0.87</v>
      </c>
      <c r="H1716">
        <v>-1.01</v>
      </c>
      <c r="I1716">
        <f t="shared" si="104"/>
        <v>-5.0000000000000711E-2</v>
      </c>
      <c r="J1716">
        <f t="shared" si="105"/>
        <v>30.14</v>
      </c>
      <c r="K1716">
        <f t="shared" si="106"/>
        <v>30.09</v>
      </c>
      <c r="N1716">
        <f>'Central-Hudson On Peak'!I1716</f>
        <v>-2.84</v>
      </c>
      <c r="O1716">
        <f>'Central-Hudson On Peak'!D1716</f>
        <v>52.83</v>
      </c>
      <c r="P1716" s="2">
        <f t="shared" si="107"/>
        <v>19.899999999999995</v>
      </c>
    </row>
    <row r="1717" spans="1:16" x14ac:dyDescent="0.25">
      <c r="A1717" t="s">
        <v>9812</v>
      </c>
      <c r="B1717">
        <v>2000</v>
      </c>
      <c r="C1717">
        <v>34.86</v>
      </c>
      <c r="D1717">
        <v>34.83</v>
      </c>
      <c r="E1717">
        <v>-2.11</v>
      </c>
      <c r="F1717">
        <v>-2.25</v>
      </c>
      <c r="G1717">
        <v>-1.04</v>
      </c>
      <c r="H1717">
        <v>-1.21</v>
      </c>
      <c r="I1717">
        <f t="shared" si="104"/>
        <v>3.0000000000001137E-2</v>
      </c>
      <c r="J1717">
        <f t="shared" si="105"/>
        <v>34.83</v>
      </c>
      <c r="K1717">
        <f t="shared" si="106"/>
        <v>34.86</v>
      </c>
      <c r="N1717">
        <f>'Central-Hudson On Peak'!I1717</f>
        <v>-3.41</v>
      </c>
      <c r="O1717">
        <f>'Central-Hudson On Peak'!D1717</f>
        <v>53.26</v>
      </c>
      <c r="P1717" s="2">
        <f t="shared" si="107"/>
        <v>14.989999999999995</v>
      </c>
    </row>
    <row r="1718" spans="1:16" x14ac:dyDescent="0.25">
      <c r="A1718" t="s">
        <v>9813</v>
      </c>
      <c r="B1718">
        <v>2000</v>
      </c>
      <c r="C1718">
        <v>34.85</v>
      </c>
      <c r="D1718">
        <v>34.82</v>
      </c>
      <c r="E1718">
        <v>-2.1800000000000002</v>
      </c>
      <c r="F1718">
        <v>-2.3199999999999998</v>
      </c>
      <c r="G1718">
        <v>-1.04</v>
      </c>
      <c r="H1718">
        <v>-1.21</v>
      </c>
      <c r="I1718">
        <f t="shared" si="104"/>
        <v>3.0000000000001137E-2</v>
      </c>
      <c r="J1718">
        <f t="shared" si="105"/>
        <v>34.82</v>
      </c>
      <c r="K1718">
        <f t="shared" si="106"/>
        <v>34.85</v>
      </c>
      <c r="N1718">
        <f>'Central-Hudson On Peak'!I1718</f>
        <v>-3.4</v>
      </c>
      <c r="O1718">
        <f>'Central-Hudson On Peak'!D1718</f>
        <v>53.69</v>
      </c>
      <c r="P1718" s="2">
        <f t="shared" si="107"/>
        <v>15.439999999999998</v>
      </c>
    </row>
    <row r="1719" spans="1:16" x14ac:dyDescent="0.25">
      <c r="A1719" t="s">
        <v>9814</v>
      </c>
      <c r="B1719">
        <v>2000</v>
      </c>
      <c r="C1719">
        <v>30.05</v>
      </c>
      <c r="D1719">
        <v>30.12</v>
      </c>
      <c r="E1719">
        <v>-2.98</v>
      </c>
      <c r="F1719">
        <v>-3.19</v>
      </c>
      <c r="G1719">
        <v>-0.86</v>
      </c>
      <c r="H1719">
        <v>-1</v>
      </c>
      <c r="I1719">
        <f t="shared" si="104"/>
        <v>-7.0000000000000284E-2</v>
      </c>
      <c r="J1719">
        <f t="shared" si="105"/>
        <v>30.12</v>
      </c>
      <c r="K1719">
        <f t="shared" si="106"/>
        <v>30.05</v>
      </c>
      <c r="N1719">
        <f>'Central-Hudson On Peak'!I1719</f>
        <v>-2.82</v>
      </c>
      <c r="O1719">
        <f>'Central-Hudson On Peak'!D1719</f>
        <v>54.06</v>
      </c>
      <c r="P1719" s="2">
        <f t="shared" si="107"/>
        <v>21.19</v>
      </c>
    </row>
    <row r="1720" spans="1:16" x14ac:dyDescent="0.25">
      <c r="A1720" t="s">
        <v>9815</v>
      </c>
      <c r="B1720">
        <v>2000</v>
      </c>
      <c r="C1720">
        <v>29.71</v>
      </c>
      <c r="D1720">
        <v>29.87</v>
      </c>
      <c r="E1720">
        <v>-4.29</v>
      </c>
      <c r="F1720">
        <v>-4.58</v>
      </c>
      <c r="G1720">
        <v>-0.81</v>
      </c>
      <c r="H1720">
        <v>-0.94</v>
      </c>
      <c r="I1720">
        <f t="shared" si="104"/>
        <v>-0.16000000000000014</v>
      </c>
      <c r="J1720">
        <f t="shared" si="105"/>
        <v>29.87</v>
      </c>
      <c r="K1720">
        <f t="shared" si="106"/>
        <v>29.71</v>
      </c>
      <c r="N1720">
        <f>'Central-Hudson On Peak'!I1720</f>
        <v>-2.6500000000000004</v>
      </c>
      <c r="O1720">
        <f>'Central-Hudson On Peak'!D1720</f>
        <v>62.86</v>
      </c>
      <c r="P1720" s="2">
        <f t="shared" si="107"/>
        <v>30.5</v>
      </c>
    </row>
    <row r="1721" spans="1:16" x14ac:dyDescent="0.25">
      <c r="A1721" t="s">
        <v>9816</v>
      </c>
      <c r="B1721">
        <v>2000</v>
      </c>
      <c r="C1721">
        <v>29.71</v>
      </c>
      <c r="D1721">
        <v>29.87</v>
      </c>
      <c r="E1721">
        <v>-4.29</v>
      </c>
      <c r="F1721">
        <v>-4.58</v>
      </c>
      <c r="G1721">
        <v>-0.81</v>
      </c>
      <c r="H1721">
        <v>-0.94</v>
      </c>
      <c r="I1721">
        <f t="shared" si="104"/>
        <v>-0.16000000000000014</v>
      </c>
      <c r="J1721">
        <f t="shared" si="105"/>
        <v>29.87</v>
      </c>
      <c r="K1721">
        <f t="shared" si="106"/>
        <v>29.71</v>
      </c>
      <c r="N1721">
        <f>'Central-Hudson On Peak'!I1721</f>
        <v>-2.6500000000000004</v>
      </c>
      <c r="O1721">
        <f>'Central-Hudson On Peak'!D1721</f>
        <v>62.86</v>
      </c>
      <c r="P1721" s="2">
        <f t="shared" si="107"/>
        <v>30.5</v>
      </c>
    </row>
    <row r="1722" spans="1:16" x14ac:dyDescent="0.25">
      <c r="A1722" t="s">
        <v>9817</v>
      </c>
      <c r="B1722">
        <v>2000</v>
      </c>
      <c r="C1722">
        <v>29.33</v>
      </c>
      <c r="D1722">
        <v>29.6</v>
      </c>
      <c r="E1722">
        <v>-5.83</v>
      </c>
      <c r="F1722">
        <v>-6.23</v>
      </c>
      <c r="G1722">
        <v>-0.74</v>
      </c>
      <c r="H1722">
        <v>-0.87</v>
      </c>
      <c r="I1722">
        <f t="shared" si="104"/>
        <v>-0.27000000000000313</v>
      </c>
      <c r="J1722">
        <f t="shared" si="105"/>
        <v>29.6</v>
      </c>
      <c r="K1722">
        <f t="shared" si="106"/>
        <v>29.33</v>
      </c>
      <c r="N1722">
        <f>'Central-Hudson On Peak'!I1722</f>
        <v>-2.44</v>
      </c>
      <c r="O1722">
        <f>'Central-Hudson On Peak'!D1722</f>
        <v>73.19</v>
      </c>
      <c r="P1722" s="2">
        <f t="shared" si="107"/>
        <v>41.42</v>
      </c>
    </row>
    <row r="1723" spans="1:16" x14ac:dyDescent="0.25">
      <c r="A1723" t="s">
        <v>9818</v>
      </c>
      <c r="B1723">
        <v>2000</v>
      </c>
      <c r="C1723">
        <v>29.17</v>
      </c>
      <c r="D1723">
        <v>29.49</v>
      </c>
      <c r="E1723">
        <v>-6.43</v>
      </c>
      <c r="F1723">
        <v>-6.87</v>
      </c>
      <c r="G1723">
        <v>-0.72</v>
      </c>
      <c r="H1723">
        <v>-0.84</v>
      </c>
      <c r="I1723">
        <f t="shared" si="104"/>
        <v>-0.31999999999999673</v>
      </c>
      <c r="J1723">
        <f t="shared" si="105"/>
        <v>29.49</v>
      </c>
      <c r="K1723">
        <f t="shared" si="106"/>
        <v>29.17</v>
      </c>
      <c r="N1723">
        <f>'Central-Hudson On Peak'!I1723</f>
        <v>-2.37</v>
      </c>
      <c r="O1723">
        <f>'Central-Hudson On Peak'!D1723</f>
        <v>77.14</v>
      </c>
      <c r="P1723" s="2">
        <f t="shared" si="107"/>
        <v>45.599999999999994</v>
      </c>
    </row>
    <row r="1724" spans="1:16" x14ac:dyDescent="0.25">
      <c r="A1724" t="s">
        <v>9819</v>
      </c>
      <c r="B1724">
        <v>2000</v>
      </c>
      <c r="C1724">
        <v>29.91</v>
      </c>
      <c r="D1724">
        <v>30</v>
      </c>
      <c r="E1724">
        <v>-3.72</v>
      </c>
      <c r="F1724">
        <v>-3.95</v>
      </c>
      <c r="G1724">
        <v>-0.83</v>
      </c>
      <c r="H1724">
        <v>-0.97</v>
      </c>
      <c r="I1724">
        <f t="shared" si="104"/>
        <v>-8.9999999999999858E-2</v>
      </c>
      <c r="J1724">
        <f t="shared" si="105"/>
        <v>30</v>
      </c>
      <c r="K1724">
        <f t="shared" si="106"/>
        <v>29.91</v>
      </c>
      <c r="N1724">
        <f>'Central-Hudson On Peak'!I1724</f>
        <v>-2.7199999999999998</v>
      </c>
      <c r="O1724">
        <f>'Central-Hudson On Peak'!D1724</f>
        <v>59.06</v>
      </c>
      <c r="P1724" s="2">
        <f t="shared" si="107"/>
        <v>26.430000000000003</v>
      </c>
    </row>
    <row r="1725" spans="1:16" x14ac:dyDescent="0.25">
      <c r="A1725" t="s">
        <v>9820</v>
      </c>
      <c r="B1725">
        <v>2000</v>
      </c>
      <c r="C1725">
        <v>28</v>
      </c>
      <c r="D1725">
        <v>28.06</v>
      </c>
      <c r="E1725">
        <v>-3.15</v>
      </c>
      <c r="F1725">
        <v>-3.34</v>
      </c>
      <c r="G1725">
        <v>-0.79</v>
      </c>
      <c r="H1725">
        <v>-0.92</v>
      </c>
      <c r="I1725">
        <f t="shared" si="104"/>
        <v>-5.9999999999998721E-2</v>
      </c>
      <c r="J1725">
        <f t="shared" si="105"/>
        <v>28.06</v>
      </c>
      <c r="K1725">
        <f t="shared" si="106"/>
        <v>28</v>
      </c>
      <c r="N1725">
        <f>'Central-Hudson On Peak'!I1725</f>
        <v>-2.59</v>
      </c>
      <c r="O1725">
        <f>'Central-Hudson On Peak'!D1725</f>
        <v>52.91</v>
      </c>
      <c r="P1725" s="2">
        <f t="shared" si="107"/>
        <v>22.319999999999993</v>
      </c>
    </row>
    <row r="1726" spans="1:16" x14ac:dyDescent="0.25">
      <c r="A1726" t="s">
        <v>9821</v>
      </c>
      <c r="B1726">
        <v>2000</v>
      </c>
      <c r="C1726">
        <v>30.15</v>
      </c>
      <c r="D1726">
        <v>30.18</v>
      </c>
      <c r="E1726">
        <v>-2.74</v>
      </c>
      <c r="F1726">
        <v>-2.91</v>
      </c>
      <c r="G1726">
        <v>-0.87</v>
      </c>
      <c r="H1726">
        <v>-1.01</v>
      </c>
      <c r="I1726">
        <f t="shared" si="104"/>
        <v>-3.0000000000001137E-2</v>
      </c>
      <c r="J1726">
        <f t="shared" si="105"/>
        <v>30.18</v>
      </c>
      <c r="K1726">
        <f t="shared" si="106"/>
        <v>30.15</v>
      </c>
      <c r="N1726">
        <f>'Central-Hudson On Peak'!I1726</f>
        <v>-2.85</v>
      </c>
      <c r="O1726">
        <f>'Central-Hudson On Peak'!D1726</f>
        <v>52.48</v>
      </c>
      <c r="P1726" s="2">
        <f t="shared" si="107"/>
        <v>19.479999999999997</v>
      </c>
    </row>
    <row r="1727" spans="1:16" x14ac:dyDescent="0.25">
      <c r="A1727" t="s">
        <v>9822</v>
      </c>
      <c r="B1727">
        <v>2000</v>
      </c>
      <c r="C1727">
        <v>34.92</v>
      </c>
      <c r="D1727">
        <v>34.86</v>
      </c>
      <c r="E1727">
        <v>-1.99</v>
      </c>
      <c r="F1727">
        <v>-2.11</v>
      </c>
      <c r="G1727">
        <v>-1.04</v>
      </c>
      <c r="H1727">
        <v>-1.22</v>
      </c>
      <c r="I1727">
        <f t="shared" si="104"/>
        <v>6.0000000000002274E-2</v>
      </c>
      <c r="J1727">
        <f t="shared" si="105"/>
        <v>34.86</v>
      </c>
      <c r="K1727">
        <f t="shared" si="106"/>
        <v>34.92</v>
      </c>
      <c r="N1727">
        <f>'Central-Hudson On Peak'!I1727</f>
        <v>-3.42</v>
      </c>
      <c r="O1727">
        <f>'Central-Hudson On Peak'!D1727</f>
        <v>52.48</v>
      </c>
      <c r="P1727" s="2">
        <f t="shared" si="107"/>
        <v>14.139999999999993</v>
      </c>
    </row>
    <row r="1728" spans="1:16" x14ac:dyDescent="0.25">
      <c r="A1728" t="s">
        <v>9823</v>
      </c>
      <c r="B1728">
        <v>2000</v>
      </c>
      <c r="C1728">
        <v>34.94</v>
      </c>
      <c r="D1728">
        <v>34.880000000000003</v>
      </c>
      <c r="E1728">
        <v>-1.94</v>
      </c>
      <c r="F1728">
        <v>-2.06</v>
      </c>
      <c r="G1728">
        <v>-1.04</v>
      </c>
      <c r="H1728">
        <v>-1.22</v>
      </c>
      <c r="I1728">
        <f t="shared" si="104"/>
        <v>5.9999999999995168E-2</v>
      </c>
      <c r="J1728">
        <f t="shared" si="105"/>
        <v>34.880000000000003</v>
      </c>
      <c r="K1728">
        <f t="shared" si="106"/>
        <v>34.94</v>
      </c>
      <c r="N1728">
        <f>'Central-Hudson On Peak'!I1728</f>
        <v>-3.43</v>
      </c>
      <c r="O1728">
        <f>'Central-Hudson On Peak'!D1728</f>
        <v>52.12</v>
      </c>
      <c r="P1728" s="2">
        <f t="shared" si="107"/>
        <v>13.75</v>
      </c>
    </row>
    <row r="1729" spans="1:16" x14ac:dyDescent="0.25">
      <c r="A1729" t="s">
        <v>9824</v>
      </c>
      <c r="B1729">
        <v>2000</v>
      </c>
      <c r="C1729">
        <v>28.19</v>
      </c>
      <c r="D1729">
        <v>28.2</v>
      </c>
      <c r="E1729">
        <v>-2.34</v>
      </c>
      <c r="F1729">
        <v>-2.4900000000000002</v>
      </c>
      <c r="G1729">
        <v>-0.82</v>
      </c>
      <c r="H1729">
        <v>-0.96</v>
      </c>
      <c r="I1729">
        <f t="shared" si="104"/>
        <v>-9.9999999999980105E-3</v>
      </c>
      <c r="J1729">
        <f t="shared" si="105"/>
        <v>28.2</v>
      </c>
      <c r="K1729">
        <f t="shared" si="106"/>
        <v>28.19</v>
      </c>
      <c r="N1729">
        <f>'Central-Hudson On Peak'!I1729</f>
        <v>-2.69</v>
      </c>
      <c r="O1729">
        <f>'Central-Hudson On Peak'!D1729</f>
        <v>47.52</v>
      </c>
      <c r="P1729" s="2">
        <f t="shared" si="107"/>
        <v>16.640000000000004</v>
      </c>
    </row>
    <row r="1730" spans="1:16" x14ac:dyDescent="0.25">
      <c r="A1730" t="s">
        <v>9841</v>
      </c>
      <c r="B1730">
        <v>2000</v>
      </c>
      <c r="C1730">
        <v>44.45</v>
      </c>
      <c r="D1730">
        <v>44.3</v>
      </c>
      <c r="E1730">
        <v>-0.21</v>
      </c>
      <c r="F1730">
        <v>-0.22</v>
      </c>
      <c r="G1730">
        <v>-1.3</v>
      </c>
      <c r="H1730">
        <v>-1.46</v>
      </c>
      <c r="I1730">
        <f t="shared" si="104"/>
        <v>0.15000000000000568</v>
      </c>
      <c r="J1730">
        <f t="shared" si="105"/>
        <v>44.3</v>
      </c>
      <c r="K1730">
        <f t="shared" si="106"/>
        <v>44.45</v>
      </c>
      <c r="N1730">
        <f>'Central-Hudson On Peak'!I1730</f>
        <v>-4.75</v>
      </c>
      <c r="O1730">
        <f>'Central-Hudson On Peak'!D1730</f>
        <v>50.66</v>
      </c>
      <c r="P1730" s="2">
        <f t="shared" si="107"/>
        <v>1.4599999999999937</v>
      </c>
    </row>
    <row r="1731" spans="1:16" x14ac:dyDescent="0.25">
      <c r="A1731" t="s">
        <v>9842</v>
      </c>
      <c r="B1731">
        <v>2000</v>
      </c>
      <c r="C1731">
        <v>62.17</v>
      </c>
      <c r="D1731">
        <v>61.95</v>
      </c>
      <c r="E1731">
        <v>0</v>
      </c>
      <c r="F1731">
        <v>0</v>
      </c>
      <c r="G1731">
        <v>-1.83</v>
      </c>
      <c r="H1731">
        <v>-2.0499999999999998</v>
      </c>
      <c r="I1731">
        <f t="shared" ref="I1731:I1794" si="108">C1731-D1731</f>
        <v>0.21999999999999886</v>
      </c>
      <c r="J1731">
        <f t="shared" ref="J1731:J1794" si="109">D1731</f>
        <v>61.95</v>
      </c>
      <c r="K1731">
        <f t="shared" ref="K1731:K1794" si="110">C1731</f>
        <v>62.17</v>
      </c>
      <c r="N1731">
        <f>'Central-Hudson On Peak'!I1731</f>
        <v>-6.68</v>
      </c>
      <c r="O1731">
        <f>'Central-Hudson On Peak'!D1731</f>
        <v>68.849999999999994</v>
      </c>
      <c r="P1731" s="2">
        <f t="shared" ref="P1731:P1794" si="111">(O1731+N1731)-K1731</f>
        <v>0</v>
      </c>
    </row>
    <row r="1732" spans="1:16" x14ac:dyDescent="0.25">
      <c r="A1732" t="s">
        <v>9843</v>
      </c>
      <c r="B1732">
        <v>2000</v>
      </c>
      <c r="C1732">
        <v>54.92</v>
      </c>
      <c r="D1732">
        <v>54.69</v>
      </c>
      <c r="E1732">
        <v>-0.93</v>
      </c>
      <c r="F1732">
        <v>-0.89</v>
      </c>
      <c r="G1732">
        <v>-1.59</v>
      </c>
      <c r="H1732">
        <v>-1.78</v>
      </c>
      <c r="I1732">
        <f t="shared" si="108"/>
        <v>0.23000000000000398</v>
      </c>
      <c r="J1732">
        <f t="shared" si="109"/>
        <v>54.69</v>
      </c>
      <c r="K1732">
        <f t="shared" si="110"/>
        <v>54.92</v>
      </c>
      <c r="N1732">
        <f>'Central-Hudson On Peak'!I1732</f>
        <v>-5.8</v>
      </c>
      <c r="O1732">
        <f>'Central-Hudson On Peak'!D1732</f>
        <v>67.349999999999994</v>
      </c>
      <c r="P1732" s="2">
        <f t="shared" si="111"/>
        <v>6.6299999999999955</v>
      </c>
    </row>
    <row r="1733" spans="1:16" x14ac:dyDescent="0.25">
      <c r="A1733" t="s">
        <v>9844</v>
      </c>
      <c r="B1733">
        <v>2000</v>
      </c>
      <c r="C1733">
        <v>34.799999999999997</v>
      </c>
      <c r="D1733">
        <v>34.479999999999997</v>
      </c>
      <c r="E1733">
        <v>-4.88</v>
      </c>
      <c r="F1733">
        <v>-4.67</v>
      </c>
      <c r="G1733">
        <v>-0.88</v>
      </c>
      <c r="H1733">
        <v>-0.99</v>
      </c>
      <c r="I1733">
        <f t="shared" si="108"/>
        <v>0.32000000000000028</v>
      </c>
      <c r="J1733">
        <f t="shared" si="109"/>
        <v>34.479999999999997</v>
      </c>
      <c r="K1733">
        <f t="shared" si="110"/>
        <v>34.799999999999997</v>
      </c>
      <c r="N1733">
        <f>'Central-Hudson On Peak'!I1733</f>
        <v>-3.21</v>
      </c>
      <c r="O1733">
        <f>'Central-Hudson On Peak'!D1733</f>
        <v>72.930000000000007</v>
      </c>
      <c r="P1733" s="2">
        <f t="shared" si="111"/>
        <v>34.920000000000016</v>
      </c>
    </row>
    <row r="1734" spans="1:16" x14ac:dyDescent="0.25">
      <c r="A1734" t="s">
        <v>9845</v>
      </c>
      <c r="B1734">
        <v>2000</v>
      </c>
      <c r="C1734">
        <v>44.47</v>
      </c>
      <c r="D1734">
        <v>44.24</v>
      </c>
      <c r="E1734">
        <v>-1.75</v>
      </c>
      <c r="F1734">
        <v>-1.67</v>
      </c>
      <c r="G1734">
        <v>-1.26</v>
      </c>
      <c r="H1734">
        <v>-1.41</v>
      </c>
      <c r="I1734">
        <f t="shared" si="108"/>
        <v>0.22999999999999687</v>
      </c>
      <c r="J1734">
        <f t="shared" si="109"/>
        <v>44.24</v>
      </c>
      <c r="K1734">
        <f t="shared" si="110"/>
        <v>44.47</v>
      </c>
      <c r="N1734">
        <f>'Central-Hudson On Peak'!I1734</f>
        <v>-4.59</v>
      </c>
      <c r="O1734">
        <f>'Central-Hudson On Peak'!D1734</f>
        <v>61.58</v>
      </c>
      <c r="P1734" s="2">
        <f t="shared" si="111"/>
        <v>12.519999999999996</v>
      </c>
    </row>
    <row r="1735" spans="1:16" x14ac:dyDescent="0.25">
      <c r="A1735" t="s">
        <v>9846</v>
      </c>
      <c r="B1735">
        <v>2000</v>
      </c>
      <c r="C1735">
        <v>34.369999999999997</v>
      </c>
      <c r="D1735">
        <v>34.43</v>
      </c>
      <c r="E1735">
        <v>-5</v>
      </c>
      <c r="F1735">
        <v>-5.16</v>
      </c>
      <c r="G1735">
        <v>-0.87</v>
      </c>
      <c r="H1735">
        <v>-0.97</v>
      </c>
      <c r="I1735">
        <f t="shared" si="108"/>
        <v>-6.0000000000002274E-2</v>
      </c>
      <c r="J1735">
        <f t="shared" si="109"/>
        <v>34.43</v>
      </c>
      <c r="K1735">
        <f t="shared" si="110"/>
        <v>34.369999999999997</v>
      </c>
      <c r="N1735">
        <f>'Central-Hudson On Peak'!I1735</f>
        <v>-3.16</v>
      </c>
      <c r="O1735">
        <f>'Central-Hudson On Peak'!D1735</f>
        <v>76.959999999999994</v>
      </c>
      <c r="P1735" s="2">
        <f t="shared" si="111"/>
        <v>39.43</v>
      </c>
    </row>
    <row r="1736" spans="1:16" x14ac:dyDescent="0.25">
      <c r="A1736" t="s">
        <v>9847</v>
      </c>
      <c r="B1736">
        <v>2000</v>
      </c>
      <c r="C1736">
        <v>48.51</v>
      </c>
      <c r="D1736">
        <v>48.54</v>
      </c>
      <c r="E1736">
        <v>-5.82</v>
      </c>
      <c r="F1736">
        <v>-6</v>
      </c>
      <c r="G1736">
        <v>-1.26</v>
      </c>
      <c r="H1736">
        <v>-1.41</v>
      </c>
      <c r="I1736">
        <f t="shared" si="108"/>
        <v>-3.0000000000001137E-2</v>
      </c>
      <c r="J1736">
        <f t="shared" si="109"/>
        <v>48.54</v>
      </c>
      <c r="K1736">
        <f t="shared" si="110"/>
        <v>48.51</v>
      </c>
      <c r="N1736">
        <f>'Central-Hudson On Peak'!I1736</f>
        <v>-4.59</v>
      </c>
      <c r="O1736">
        <f>'Central-Hudson On Peak'!D1736</f>
        <v>98.98</v>
      </c>
      <c r="P1736" s="2">
        <f t="shared" si="111"/>
        <v>45.88</v>
      </c>
    </row>
    <row r="1737" spans="1:16" x14ac:dyDescent="0.25">
      <c r="A1737" t="s">
        <v>9848</v>
      </c>
      <c r="B1737">
        <v>2000</v>
      </c>
      <c r="C1737">
        <v>44.27</v>
      </c>
      <c r="D1737">
        <v>44.18</v>
      </c>
      <c r="E1737">
        <v>-1.61</v>
      </c>
      <c r="F1737">
        <v>-1.67</v>
      </c>
      <c r="G1737">
        <v>-1.26</v>
      </c>
      <c r="H1737">
        <v>-1.41</v>
      </c>
      <c r="I1737">
        <f t="shared" si="108"/>
        <v>9.0000000000003411E-2</v>
      </c>
      <c r="J1737">
        <f t="shared" si="109"/>
        <v>44.18</v>
      </c>
      <c r="K1737">
        <f t="shared" si="110"/>
        <v>44.27</v>
      </c>
      <c r="N1737">
        <f>'Central-Hudson On Peak'!I1737</f>
        <v>-4.59</v>
      </c>
      <c r="O1737">
        <f>'Central-Hudson On Peak'!D1737</f>
        <v>61.59</v>
      </c>
      <c r="P1737" s="2">
        <f t="shared" si="111"/>
        <v>12.729999999999997</v>
      </c>
    </row>
    <row r="1738" spans="1:16" x14ac:dyDescent="0.25">
      <c r="A1738" t="s">
        <v>9849</v>
      </c>
      <c r="B1738">
        <v>2000</v>
      </c>
      <c r="C1738">
        <v>46.37</v>
      </c>
      <c r="D1738">
        <v>46.27</v>
      </c>
      <c r="E1738">
        <v>-2.0699999999999998</v>
      </c>
      <c r="F1738">
        <v>-2.13</v>
      </c>
      <c r="G1738">
        <v>-1.3</v>
      </c>
      <c r="H1738">
        <v>-1.46</v>
      </c>
      <c r="I1738">
        <f t="shared" si="108"/>
        <v>9.9999999999994316E-2</v>
      </c>
      <c r="J1738">
        <f t="shared" si="109"/>
        <v>46.27</v>
      </c>
      <c r="K1738">
        <f t="shared" si="110"/>
        <v>46.37</v>
      </c>
      <c r="N1738">
        <f>'Central-Hudson On Peak'!I1738</f>
        <v>-4.76</v>
      </c>
      <c r="O1738">
        <f>'Central-Hudson On Peak'!D1738</f>
        <v>67.430000000000007</v>
      </c>
      <c r="P1738" s="2">
        <f t="shared" si="111"/>
        <v>16.300000000000011</v>
      </c>
    </row>
    <row r="1739" spans="1:16" x14ac:dyDescent="0.25">
      <c r="A1739" t="s">
        <v>9850</v>
      </c>
      <c r="B1739">
        <v>2000</v>
      </c>
      <c r="C1739">
        <v>41.06</v>
      </c>
      <c r="D1739">
        <v>41.03</v>
      </c>
      <c r="E1739">
        <v>-3.27</v>
      </c>
      <c r="F1739">
        <v>-3.38</v>
      </c>
      <c r="G1739">
        <v>-1.1100000000000001</v>
      </c>
      <c r="H1739">
        <v>-1.25</v>
      </c>
      <c r="I1739">
        <f t="shared" si="108"/>
        <v>3.0000000000001137E-2</v>
      </c>
      <c r="J1739">
        <f t="shared" si="109"/>
        <v>41.03</v>
      </c>
      <c r="K1739">
        <f t="shared" si="110"/>
        <v>41.06</v>
      </c>
      <c r="N1739">
        <f>'Central-Hudson On Peak'!I1739</f>
        <v>-4.0600000000000005</v>
      </c>
      <c r="O1739">
        <f>'Central-Hudson On Peak'!D1739</f>
        <v>70.900000000000006</v>
      </c>
      <c r="P1739" s="2">
        <f t="shared" si="111"/>
        <v>25.78</v>
      </c>
    </row>
    <row r="1740" spans="1:16" x14ac:dyDescent="0.25">
      <c r="A1740" t="s">
        <v>9851</v>
      </c>
      <c r="B1740">
        <v>2000</v>
      </c>
      <c r="C1740">
        <v>34.86</v>
      </c>
      <c r="D1740">
        <v>34.83</v>
      </c>
      <c r="E1740">
        <v>-2.46</v>
      </c>
      <c r="F1740">
        <v>-2.54</v>
      </c>
      <c r="G1740">
        <v>-0.96</v>
      </c>
      <c r="H1740">
        <v>-1.07</v>
      </c>
      <c r="I1740">
        <f t="shared" si="108"/>
        <v>3.0000000000001137E-2</v>
      </c>
      <c r="J1740">
        <f t="shared" si="109"/>
        <v>34.83</v>
      </c>
      <c r="K1740">
        <f t="shared" si="110"/>
        <v>34.86</v>
      </c>
      <c r="N1740">
        <f>'Central-Hudson On Peak'!I1740</f>
        <v>-3.4899999999999998</v>
      </c>
      <c r="O1740">
        <f>'Central-Hudson On Peak'!D1740</f>
        <v>57.75</v>
      </c>
      <c r="P1740" s="2">
        <f t="shared" si="111"/>
        <v>19.399999999999999</v>
      </c>
    </row>
    <row r="1741" spans="1:16" x14ac:dyDescent="0.25">
      <c r="A1741" t="s">
        <v>9852</v>
      </c>
      <c r="B1741">
        <v>2000</v>
      </c>
      <c r="C1741">
        <v>34.79</v>
      </c>
      <c r="D1741">
        <v>34.82</v>
      </c>
      <c r="E1741">
        <v>-2.2799999999999998</v>
      </c>
      <c r="F1741">
        <v>-2.42</v>
      </c>
      <c r="G1741">
        <v>-0.96</v>
      </c>
      <c r="H1741">
        <v>-1.07</v>
      </c>
      <c r="I1741">
        <f t="shared" si="108"/>
        <v>-3.0000000000001137E-2</v>
      </c>
      <c r="J1741">
        <f t="shared" si="109"/>
        <v>34.82</v>
      </c>
      <c r="K1741">
        <f t="shared" si="110"/>
        <v>34.79</v>
      </c>
      <c r="N1741">
        <f>'Central-Hudson On Peak'!I1741</f>
        <v>-3.5</v>
      </c>
      <c r="O1741">
        <f>'Central-Hudson On Peak'!D1741</f>
        <v>54.49</v>
      </c>
      <c r="P1741" s="2">
        <f t="shared" si="111"/>
        <v>16.200000000000003</v>
      </c>
    </row>
    <row r="1742" spans="1:16" x14ac:dyDescent="0.25">
      <c r="A1742" t="s">
        <v>9853</v>
      </c>
      <c r="B1742">
        <v>2000</v>
      </c>
      <c r="C1742">
        <v>30.03</v>
      </c>
      <c r="D1742">
        <v>30.11</v>
      </c>
      <c r="E1742">
        <v>-3.09</v>
      </c>
      <c r="F1742">
        <v>-3.27</v>
      </c>
      <c r="G1742">
        <v>-0.79</v>
      </c>
      <c r="H1742">
        <v>-0.89</v>
      </c>
      <c r="I1742">
        <f t="shared" si="108"/>
        <v>-7.9999999999998295E-2</v>
      </c>
      <c r="J1742">
        <f t="shared" si="109"/>
        <v>30.11</v>
      </c>
      <c r="K1742">
        <f t="shared" si="110"/>
        <v>30.03</v>
      </c>
      <c r="N1742">
        <f>'Central-Hudson On Peak'!I1742</f>
        <v>-2.89</v>
      </c>
      <c r="O1742">
        <f>'Central-Hudson On Peak'!D1742</f>
        <v>54.82</v>
      </c>
      <c r="P1742" s="2">
        <f t="shared" si="111"/>
        <v>21.9</v>
      </c>
    </row>
    <row r="1743" spans="1:16" x14ac:dyDescent="0.25">
      <c r="A1743" t="s">
        <v>9854</v>
      </c>
      <c r="B1743">
        <v>2000</v>
      </c>
      <c r="C1743">
        <v>43.89</v>
      </c>
      <c r="D1743">
        <v>43.77</v>
      </c>
      <c r="E1743">
        <v>-0.75</v>
      </c>
      <c r="F1743">
        <v>-0.79</v>
      </c>
      <c r="G1743">
        <v>-1.27</v>
      </c>
      <c r="H1743">
        <v>-1.43</v>
      </c>
      <c r="I1743">
        <f t="shared" si="108"/>
        <v>0.11999999999999744</v>
      </c>
      <c r="J1743">
        <f t="shared" si="109"/>
        <v>43.77</v>
      </c>
      <c r="K1743">
        <f t="shared" si="110"/>
        <v>43.89</v>
      </c>
      <c r="N1743">
        <f>'Central-Hudson On Peak'!I1743</f>
        <v>-4.6400000000000006</v>
      </c>
      <c r="O1743">
        <f>'Central-Hudson On Peak'!D1743</f>
        <v>53.83</v>
      </c>
      <c r="P1743" s="2">
        <f t="shared" si="111"/>
        <v>5.2999999999999972</v>
      </c>
    </row>
    <row r="1744" spans="1:16" x14ac:dyDescent="0.25">
      <c r="A1744" t="s">
        <v>9855</v>
      </c>
      <c r="B1744">
        <v>2000</v>
      </c>
      <c r="C1744">
        <v>50.9</v>
      </c>
      <c r="D1744">
        <v>50.72</v>
      </c>
      <c r="E1744">
        <v>0</v>
      </c>
      <c r="F1744">
        <v>0</v>
      </c>
      <c r="G1744">
        <v>-1.5</v>
      </c>
      <c r="H1744">
        <v>-1.68</v>
      </c>
      <c r="I1744">
        <f t="shared" si="108"/>
        <v>0.17999999999999972</v>
      </c>
      <c r="J1744">
        <f t="shared" si="109"/>
        <v>50.72</v>
      </c>
      <c r="K1744">
        <f t="shared" si="110"/>
        <v>50.9</v>
      </c>
      <c r="N1744">
        <f>'Central-Hudson On Peak'!I1744</f>
        <v>-5.4700000000000006</v>
      </c>
      <c r="O1744">
        <f>'Central-Hudson On Peak'!D1744</f>
        <v>56.37</v>
      </c>
      <c r="P1744" s="2">
        <f t="shared" si="111"/>
        <v>0</v>
      </c>
    </row>
    <row r="1745" spans="1:16" x14ac:dyDescent="0.25">
      <c r="A1745" t="s">
        <v>9856</v>
      </c>
      <c r="B1745">
        <v>2000</v>
      </c>
      <c r="C1745">
        <v>28.02</v>
      </c>
      <c r="D1745">
        <v>28.1</v>
      </c>
      <c r="E1745">
        <v>-2.91</v>
      </c>
      <c r="F1745">
        <v>-3.08</v>
      </c>
      <c r="G1745">
        <v>-0.74</v>
      </c>
      <c r="H1745">
        <v>-0.83</v>
      </c>
      <c r="I1745">
        <f t="shared" si="108"/>
        <v>-8.0000000000001847E-2</v>
      </c>
      <c r="J1745">
        <f t="shared" si="109"/>
        <v>28.1</v>
      </c>
      <c r="K1745">
        <f t="shared" si="110"/>
        <v>28.02</v>
      </c>
      <c r="N1745">
        <f>'Central-Hudson On Peak'!I1745</f>
        <v>-2.7</v>
      </c>
      <c r="O1745">
        <f>'Central-Hudson On Peak'!D1745</f>
        <v>51.36</v>
      </c>
      <c r="P1745" s="2">
        <f t="shared" si="111"/>
        <v>20.639999999999997</v>
      </c>
    </row>
    <row r="1746" spans="1:16" x14ac:dyDescent="0.25">
      <c r="A1746" t="s">
        <v>9857</v>
      </c>
      <c r="B1746">
        <v>2000</v>
      </c>
      <c r="C1746">
        <v>31.27</v>
      </c>
      <c r="D1746">
        <v>31.31</v>
      </c>
      <c r="E1746">
        <v>-1.81</v>
      </c>
      <c r="F1746">
        <v>-1.95</v>
      </c>
      <c r="G1746">
        <v>-0.77</v>
      </c>
      <c r="H1746">
        <v>-0.87</v>
      </c>
      <c r="I1746">
        <f t="shared" si="108"/>
        <v>-3.9999999999999147E-2</v>
      </c>
      <c r="J1746">
        <f t="shared" si="109"/>
        <v>31.31</v>
      </c>
      <c r="K1746">
        <f t="shared" si="110"/>
        <v>31.27</v>
      </c>
      <c r="N1746">
        <f>'Central-Hudson On Peak'!I1746</f>
        <v>-3.05</v>
      </c>
      <c r="O1746">
        <f>'Central-Hudson On Peak'!D1746</f>
        <v>47.35</v>
      </c>
      <c r="P1746" s="2">
        <f t="shared" si="111"/>
        <v>13.030000000000005</v>
      </c>
    </row>
    <row r="1747" spans="1:16" x14ac:dyDescent="0.25">
      <c r="A1747" t="s">
        <v>9858</v>
      </c>
      <c r="B1747">
        <v>2000</v>
      </c>
      <c r="C1747">
        <v>35.049999999999997</v>
      </c>
      <c r="D1747">
        <v>35</v>
      </c>
      <c r="E1747">
        <v>-1.58</v>
      </c>
      <c r="F1747">
        <v>-1.64</v>
      </c>
      <c r="G1747">
        <v>-0.88</v>
      </c>
      <c r="H1747">
        <v>-0.99</v>
      </c>
      <c r="I1747">
        <f t="shared" si="108"/>
        <v>4.9999999999997158E-2</v>
      </c>
      <c r="J1747">
        <f t="shared" si="109"/>
        <v>35</v>
      </c>
      <c r="K1747">
        <f t="shared" si="110"/>
        <v>35.049999999999997</v>
      </c>
      <c r="N1747">
        <f>'Central-Hudson On Peak'!I1747</f>
        <v>-3.4699999999999998</v>
      </c>
      <c r="O1747">
        <f>'Central-Hudson On Peak'!D1747</f>
        <v>51.07</v>
      </c>
      <c r="P1747" s="2">
        <f t="shared" si="111"/>
        <v>12.550000000000004</v>
      </c>
    </row>
    <row r="1748" spans="1:16" x14ac:dyDescent="0.25">
      <c r="A1748" t="s">
        <v>9859</v>
      </c>
      <c r="B1748">
        <v>2000</v>
      </c>
      <c r="C1748">
        <v>34.409999999999997</v>
      </c>
      <c r="D1748">
        <v>34.369999999999997</v>
      </c>
      <c r="E1748">
        <v>-1.97</v>
      </c>
      <c r="F1748">
        <v>-2.04</v>
      </c>
      <c r="G1748">
        <v>-0.85</v>
      </c>
      <c r="H1748">
        <v>-0.96</v>
      </c>
      <c r="I1748">
        <f t="shared" si="108"/>
        <v>3.9999999999999147E-2</v>
      </c>
      <c r="J1748">
        <f t="shared" si="109"/>
        <v>34.369999999999997</v>
      </c>
      <c r="K1748">
        <f t="shared" si="110"/>
        <v>34.409999999999997</v>
      </c>
      <c r="N1748">
        <f>'Central-Hudson On Peak'!I1748</f>
        <v>-3.36</v>
      </c>
      <c r="O1748">
        <f>'Central-Hudson On Peak'!D1748</f>
        <v>53.39</v>
      </c>
      <c r="P1748" s="2">
        <f t="shared" si="111"/>
        <v>15.620000000000005</v>
      </c>
    </row>
    <row r="1749" spans="1:16" x14ac:dyDescent="0.25">
      <c r="A1749" t="s">
        <v>9860</v>
      </c>
      <c r="B1749">
        <v>2000</v>
      </c>
      <c r="C1749">
        <v>34.31</v>
      </c>
      <c r="D1749">
        <v>34.28</v>
      </c>
      <c r="E1749">
        <v>-2.5</v>
      </c>
      <c r="F1749">
        <v>-2.58</v>
      </c>
      <c r="G1749">
        <v>-0.83</v>
      </c>
      <c r="H1749">
        <v>-0.94</v>
      </c>
      <c r="I1749">
        <f t="shared" si="108"/>
        <v>3.0000000000001137E-2</v>
      </c>
      <c r="J1749">
        <f t="shared" si="109"/>
        <v>34.28</v>
      </c>
      <c r="K1749">
        <f t="shared" si="110"/>
        <v>34.31</v>
      </c>
      <c r="N1749">
        <f>'Central-Hudson On Peak'!I1749</f>
        <v>-3.29</v>
      </c>
      <c r="O1749">
        <f>'Central-Hudson On Peak'!D1749</f>
        <v>57.38</v>
      </c>
      <c r="P1749" s="2">
        <f t="shared" si="111"/>
        <v>19.78</v>
      </c>
    </row>
    <row r="1750" spans="1:16" x14ac:dyDescent="0.25">
      <c r="A1750" t="s">
        <v>9861</v>
      </c>
      <c r="B1750">
        <v>2000</v>
      </c>
      <c r="C1750">
        <v>33.799999999999997</v>
      </c>
      <c r="D1750">
        <v>33.880000000000003</v>
      </c>
      <c r="E1750">
        <v>-4.8600000000000003</v>
      </c>
      <c r="F1750">
        <v>-5.04</v>
      </c>
      <c r="G1750">
        <v>-0.76</v>
      </c>
      <c r="H1750">
        <v>-0.86</v>
      </c>
      <c r="I1750">
        <f t="shared" si="108"/>
        <v>-8.00000000000054E-2</v>
      </c>
      <c r="J1750">
        <f t="shared" si="109"/>
        <v>33.880000000000003</v>
      </c>
      <c r="K1750">
        <f t="shared" si="110"/>
        <v>33.799999999999997</v>
      </c>
      <c r="N1750">
        <f>'Central-Hudson On Peak'!I1750</f>
        <v>-3</v>
      </c>
      <c r="O1750">
        <f>'Central-Hudson On Peak'!D1750</f>
        <v>75.36</v>
      </c>
      <c r="P1750" s="2">
        <f t="shared" si="111"/>
        <v>38.56</v>
      </c>
    </row>
    <row r="1751" spans="1:16" x14ac:dyDescent="0.25">
      <c r="A1751" t="s">
        <v>9862</v>
      </c>
      <c r="B1751">
        <v>2000</v>
      </c>
      <c r="C1751">
        <v>33.67</v>
      </c>
      <c r="D1751">
        <v>33.770000000000003</v>
      </c>
      <c r="E1751">
        <v>-5.5</v>
      </c>
      <c r="F1751">
        <v>-5.7</v>
      </c>
      <c r="G1751">
        <v>-0.74</v>
      </c>
      <c r="H1751">
        <v>-0.84</v>
      </c>
      <c r="I1751">
        <f t="shared" si="108"/>
        <v>-0.10000000000000142</v>
      </c>
      <c r="J1751">
        <f t="shared" si="109"/>
        <v>33.770000000000003</v>
      </c>
      <c r="K1751">
        <f t="shared" si="110"/>
        <v>33.67</v>
      </c>
      <c r="N1751">
        <f>'Central-Hudson On Peak'!I1751</f>
        <v>-2.92</v>
      </c>
      <c r="O1751">
        <f>'Central-Hudson On Peak'!D1751</f>
        <v>80.19</v>
      </c>
      <c r="P1751" s="2">
        <f t="shared" si="111"/>
        <v>43.599999999999994</v>
      </c>
    </row>
    <row r="1752" spans="1:16" x14ac:dyDescent="0.25">
      <c r="A1752" t="s">
        <v>9863</v>
      </c>
      <c r="B1752">
        <v>2000</v>
      </c>
      <c r="C1752">
        <v>34.369999999999997</v>
      </c>
      <c r="D1752">
        <v>34.450000000000003</v>
      </c>
      <c r="E1752">
        <v>-5.09</v>
      </c>
      <c r="F1752">
        <v>-5.27</v>
      </c>
      <c r="G1752">
        <v>-0.77</v>
      </c>
      <c r="H1752">
        <v>-0.87</v>
      </c>
      <c r="I1752">
        <f t="shared" si="108"/>
        <v>-8.00000000000054E-2</v>
      </c>
      <c r="J1752">
        <f t="shared" si="109"/>
        <v>34.450000000000003</v>
      </c>
      <c r="K1752">
        <f t="shared" si="110"/>
        <v>34.369999999999997</v>
      </c>
      <c r="N1752">
        <f>'Central-Hudson On Peak'!I1752</f>
        <v>-3.04</v>
      </c>
      <c r="O1752">
        <f>'Central-Hudson On Peak'!D1752</f>
        <v>77.75</v>
      </c>
      <c r="P1752" s="2">
        <f t="shared" si="111"/>
        <v>40.339999999999996</v>
      </c>
    </row>
    <row r="1753" spans="1:16" x14ac:dyDescent="0.25">
      <c r="A1753" t="s">
        <v>9864</v>
      </c>
      <c r="B1753">
        <v>2000</v>
      </c>
      <c r="C1753">
        <v>34.200000000000003</v>
      </c>
      <c r="D1753">
        <v>34.19</v>
      </c>
      <c r="E1753">
        <v>-2.97</v>
      </c>
      <c r="F1753">
        <v>-3.07</v>
      </c>
      <c r="G1753">
        <v>-0.82</v>
      </c>
      <c r="H1753">
        <v>-0.93</v>
      </c>
      <c r="I1753">
        <f t="shared" si="108"/>
        <v>1.0000000000005116E-2</v>
      </c>
      <c r="J1753">
        <f t="shared" si="109"/>
        <v>34.19</v>
      </c>
      <c r="K1753">
        <f t="shared" si="110"/>
        <v>34.200000000000003</v>
      </c>
      <c r="N1753">
        <f>'Central-Hudson On Peak'!I1753</f>
        <v>-3.2399999999999998</v>
      </c>
      <c r="O1753">
        <f>'Central-Hudson On Peak'!D1753</f>
        <v>60.96</v>
      </c>
      <c r="P1753" s="2">
        <f t="shared" si="111"/>
        <v>23.519999999999996</v>
      </c>
    </row>
    <row r="1754" spans="1:16" x14ac:dyDescent="0.25">
      <c r="A1754" t="s">
        <v>9865</v>
      </c>
      <c r="B1754">
        <v>2000</v>
      </c>
      <c r="C1754">
        <v>34.270000000000003</v>
      </c>
      <c r="D1754">
        <v>34.25</v>
      </c>
      <c r="E1754">
        <v>-2.64</v>
      </c>
      <c r="F1754">
        <v>-2.73</v>
      </c>
      <c r="G1754">
        <v>-0.83</v>
      </c>
      <c r="H1754">
        <v>-0.94</v>
      </c>
      <c r="I1754">
        <f t="shared" si="108"/>
        <v>2.0000000000003126E-2</v>
      </c>
      <c r="J1754">
        <f t="shared" si="109"/>
        <v>34.25</v>
      </c>
      <c r="K1754">
        <f t="shared" si="110"/>
        <v>34.270000000000003</v>
      </c>
      <c r="N1754">
        <f>'Central-Hudson On Peak'!I1754</f>
        <v>-3.2800000000000002</v>
      </c>
      <c r="O1754">
        <f>'Central-Hudson On Peak'!D1754</f>
        <v>58.45</v>
      </c>
      <c r="P1754" s="2">
        <f t="shared" si="111"/>
        <v>20.9</v>
      </c>
    </row>
    <row r="1755" spans="1:16" x14ac:dyDescent="0.25">
      <c r="A1755" t="s">
        <v>9866</v>
      </c>
      <c r="B1755">
        <v>2000</v>
      </c>
      <c r="C1755">
        <v>30.26</v>
      </c>
      <c r="D1755">
        <v>30.15</v>
      </c>
      <c r="E1755">
        <v>-2.64</v>
      </c>
      <c r="F1755">
        <v>-2.63</v>
      </c>
      <c r="G1755">
        <v>-0.72</v>
      </c>
      <c r="H1755">
        <v>-0.82</v>
      </c>
      <c r="I1755">
        <f t="shared" si="108"/>
        <v>0.11000000000000298</v>
      </c>
      <c r="J1755">
        <f t="shared" si="109"/>
        <v>30.15</v>
      </c>
      <c r="K1755">
        <f t="shared" si="110"/>
        <v>30.26</v>
      </c>
      <c r="N1755">
        <f>'Central-Hudson On Peak'!I1755</f>
        <v>-2.8600000000000003</v>
      </c>
      <c r="O1755">
        <f>'Central-Hudson On Peak'!D1755</f>
        <v>53.69</v>
      </c>
      <c r="P1755" s="2">
        <f t="shared" si="111"/>
        <v>20.569999999999997</v>
      </c>
    </row>
    <row r="1756" spans="1:16" x14ac:dyDescent="0.25">
      <c r="A1756" t="s">
        <v>9867</v>
      </c>
      <c r="B1756">
        <v>2000</v>
      </c>
      <c r="C1756">
        <v>29.12</v>
      </c>
      <c r="D1756">
        <v>29.03</v>
      </c>
      <c r="E1756">
        <v>-2.4</v>
      </c>
      <c r="F1756">
        <v>-2.4</v>
      </c>
      <c r="G1756">
        <v>-0.7</v>
      </c>
      <c r="H1756">
        <v>-0.79</v>
      </c>
      <c r="I1756">
        <f t="shared" si="108"/>
        <v>8.9999999999999858E-2</v>
      </c>
      <c r="J1756">
        <f t="shared" si="109"/>
        <v>29.03</v>
      </c>
      <c r="K1756">
        <f t="shared" si="110"/>
        <v>29.12</v>
      </c>
      <c r="N1756">
        <f>'Central-Hudson On Peak'!I1756</f>
        <v>-2.7699999999999996</v>
      </c>
      <c r="O1756">
        <f>'Central-Hudson On Peak'!D1756</f>
        <v>50.64</v>
      </c>
      <c r="P1756" s="2">
        <f t="shared" si="111"/>
        <v>18.750000000000004</v>
      </c>
    </row>
    <row r="1757" spans="1:16" x14ac:dyDescent="0.25">
      <c r="A1757" t="s">
        <v>9868</v>
      </c>
      <c r="B1757">
        <v>2000</v>
      </c>
      <c r="C1757">
        <v>28.74</v>
      </c>
      <c r="D1757">
        <v>28.61</v>
      </c>
      <c r="E1757">
        <v>-2.56</v>
      </c>
      <c r="F1757">
        <v>-2.5299999999999998</v>
      </c>
      <c r="G1757">
        <v>-0.68</v>
      </c>
      <c r="H1757">
        <v>-0.78</v>
      </c>
      <c r="I1757">
        <f t="shared" si="108"/>
        <v>0.12999999999999901</v>
      </c>
      <c r="J1757">
        <f t="shared" si="109"/>
        <v>28.61</v>
      </c>
      <c r="K1757">
        <f t="shared" si="110"/>
        <v>28.74</v>
      </c>
      <c r="N1757">
        <f>'Central-Hudson On Peak'!I1757</f>
        <v>-2.71</v>
      </c>
      <c r="O1757">
        <f>'Central-Hudson On Peak'!D1757</f>
        <v>49.43</v>
      </c>
      <c r="P1757" s="2">
        <f t="shared" si="111"/>
        <v>17.98</v>
      </c>
    </row>
    <row r="1758" spans="1:16" x14ac:dyDescent="0.25">
      <c r="A1758" t="s">
        <v>9869</v>
      </c>
      <c r="B1758">
        <v>2000</v>
      </c>
      <c r="C1758">
        <v>28.08</v>
      </c>
      <c r="D1758">
        <v>27.96</v>
      </c>
      <c r="E1758">
        <v>-2.67</v>
      </c>
      <c r="F1758">
        <v>-2.63</v>
      </c>
      <c r="G1758">
        <v>-0.67</v>
      </c>
      <c r="H1758">
        <v>-0.75</v>
      </c>
      <c r="I1758">
        <f t="shared" si="108"/>
        <v>0.11999999999999744</v>
      </c>
      <c r="J1758">
        <f t="shared" si="109"/>
        <v>27.96</v>
      </c>
      <c r="K1758">
        <f t="shared" si="110"/>
        <v>28.08</v>
      </c>
      <c r="N1758">
        <f>'Central-Hudson On Peak'!I1758</f>
        <v>-2.64</v>
      </c>
      <c r="O1758">
        <f>'Central-Hudson On Peak'!D1758</f>
        <v>49.46</v>
      </c>
      <c r="P1758" s="2">
        <f t="shared" si="111"/>
        <v>18.740000000000002</v>
      </c>
    </row>
    <row r="1759" spans="1:16" x14ac:dyDescent="0.25">
      <c r="A1759" t="s">
        <v>9870</v>
      </c>
      <c r="B1759">
        <v>2000</v>
      </c>
      <c r="C1759">
        <v>35.58</v>
      </c>
      <c r="D1759">
        <v>35.43</v>
      </c>
      <c r="E1759">
        <v>-1.66</v>
      </c>
      <c r="F1759">
        <v>-1.63</v>
      </c>
      <c r="G1759">
        <v>-0.89</v>
      </c>
      <c r="H1759">
        <v>-1.01</v>
      </c>
      <c r="I1759">
        <f t="shared" si="108"/>
        <v>0.14999999999999858</v>
      </c>
      <c r="J1759">
        <f t="shared" si="109"/>
        <v>35.43</v>
      </c>
      <c r="K1759">
        <f t="shared" si="110"/>
        <v>35.58</v>
      </c>
      <c r="N1759">
        <f>'Central-Hudson On Peak'!I1759</f>
        <v>-3.52</v>
      </c>
      <c r="O1759">
        <f>'Central-Hudson On Peak'!D1759</f>
        <v>50.72</v>
      </c>
      <c r="P1759" s="2">
        <f t="shared" si="111"/>
        <v>11.619999999999997</v>
      </c>
    </row>
    <row r="1760" spans="1:16" x14ac:dyDescent="0.25">
      <c r="A1760" t="s">
        <v>9871</v>
      </c>
      <c r="B1760">
        <v>2000</v>
      </c>
      <c r="C1760">
        <v>35.64</v>
      </c>
      <c r="D1760">
        <v>35.51</v>
      </c>
      <c r="E1760">
        <v>-1.23</v>
      </c>
      <c r="F1760">
        <v>-1.22</v>
      </c>
      <c r="G1760">
        <v>-0.9</v>
      </c>
      <c r="H1760">
        <v>-1.02</v>
      </c>
      <c r="I1760">
        <f t="shared" si="108"/>
        <v>0.13000000000000256</v>
      </c>
      <c r="J1760">
        <f t="shared" si="109"/>
        <v>35.51</v>
      </c>
      <c r="K1760">
        <f t="shared" si="110"/>
        <v>35.64</v>
      </c>
      <c r="N1760">
        <f>'Central-Hudson On Peak'!I1760</f>
        <v>-3.57</v>
      </c>
      <c r="O1760">
        <f>'Central-Hudson On Peak'!D1760</f>
        <v>47.87</v>
      </c>
      <c r="P1760" s="2">
        <f t="shared" si="111"/>
        <v>8.6599999999999966</v>
      </c>
    </row>
    <row r="1761" spans="1:16" x14ac:dyDescent="0.25">
      <c r="A1761" t="s">
        <v>9872</v>
      </c>
      <c r="B1761">
        <v>2000</v>
      </c>
      <c r="C1761">
        <v>28.89</v>
      </c>
      <c r="D1761">
        <v>28.77</v>
      </c>
      <c r="E1761">
        <v>-1.63</v>
      </c>
      <c r="F1761">
        <v>-1.61</v>
      </c>
      <c r="G1761">
        <v>-0.71</v>
      </c>
      <c r="H1761">
        <v>-0.81</v>
      </c>
      <c r="I1761">
        <f t="shared" si="108"/>
        <v>0.12000000000000099</v>
      </c>
      <c r="J1761">
        <f t="shared" si="109"/>
        <v>28.77</v>
      </c>
      <c r="K1761">
        <f t="shared" si="110"/>
        <v>28.89</v>
      </c>
      <c r="N1761">
        <f>'Central-Hudson On Peak'!I1761</f>
        <v>-2.82</v>
      </c>
      <c r="O1761">
        <f>'Central-Hudson On Peak'!D1761</f>
        <v>43.15</v>
      </c>
      <c r="P1761" s="2">
        <f t="shared" si="111"/>
        <v>11.439999999999998</v>
      </c>
    </row>
    <row r="1762" spans="1:16" x14ac:dyDescent="0.25">
      <c r="A1762" t="s">
        <v>9873</v>
      </c>
      <c r="B1762">
        <v>2000</v>
      </c>
      <c r="C1762">
        <v>22.59</v>
      </c>
      <c r="D1762">
        <v>22.51</v>
      </c>
      <c r="E1762">
        <v>-3.66</v>
      </c>
      <c r="F1762">
        <v>-3.53</v>
      </c>
      <c r="G1762">
        <v>-0.42</v>
      </c>
      <c r="H1762">
        <v>-0.37</v>
      </c>
      <c r="I1762">
        <f t="shared" si="108"/>
        <v>7.9999999999998295E-2</v>
      </c>
      <c r="J1762">
        <f t="shared" si="109"/>
        <v>22.51</v>
      </c>
      <c r="K1762">
        <f t="shared" si="110"/>
        <v>22.59</v>
      </c>
      <c r="N1762">
        <f>'Central-Hudson On Peak'!I1762</f>
        <v>-1.78</v>
      </c>
      <c r="O1762">
        <f>'Central-Hudson On Peak'!D1762</f>
        <v>49.3</v>
      </c>
      <c r="P1762" s="2">
        <f t="shared" si="111"/>
        <v>24.929999999999996</v>
      </c>
    </row>
    <row r="1763" spans="1:16" x14ac:dyDescent="0.25">
      <c r="A1763" t="s">
        <v>9874</v>
      </c>
      <c r="B1763">
        <v>2000</v>
      </c>
      <c r="C1763">
        <v>25.03</v>
      </c>
      <c r="D1763">
        <v>24.97</v>
      </c>
      <c r="E1763">
        <v>-3.43</v>
      </c>
      <c r="F1763">
        <v>-3.3</v>
      </c>
      <c r="G1763">
        <v>-0.49</v>
      </c>
      <c r="H1763">
        <v>-0.42</v>
      </c>
      <c r="I1763">
        <f t="shared" si="108"/>
        <v>6.0000000000002274E-2</v>
      </c>
      <c r="J1763">
        <f t="shared" si="109"/>
        <v>24.97</v>
      </c>
      <c r="K1763">
        <f t="shared" si="110"/>
        <v>25.03</v>
      </c>
      <c r="N1763">
        <f>'Central-Hudson On Peak'!I1763</f>
        <v>-2.04</v>
      </c>
      <c r="O1763">
        <f>'Central-Hudson On Peak'!D1763</f>
        <v>50.31</v>
      </c>
      <c r="P1763" s="2">
        <f t="shared" si="111"/>
        <v>23.240000000000002</v>
      </c>
    </row>
    <row r="1764" spans="1:16" x14ac:dyDescent="0.25">
      <c r="A1764" t="s">
        <v>9875</v>
      </c>
      <c r="B1764">
        <v>2000</v>
      </c>
      <c r="C1764">
        <v>28.08</v>
      </c>
      <c r="D1764">
        <v>28.01</v>
      </c>
      <c r="E1764">
        <v>-3.51</v>
      </c>
      <c r="F1764">
        <v>-3.37</v>
      </c>
      <c r="G1764">
        <v>-0.55000000000000004</v>
      </c>
      <c r="H1764">
        <v>-0.48</v>
      </c>
      <c r="I1764">
        <f t="shared" si="108"/>
        <v>6.9999999999996732E-2</v>
      </c>
      <c r="J1764">
        <f t="shared" si="109"/>
        <v>28.01</v>
      </c>
      <c r="K1764">
        <f t="shared" si="110"/>
        <v>28.08</v>
      </c>
      <c r="N1764">
        <f>'Central-Hudson On Peak'!I1764</f>
        <v>-2.31</v>
      </c>
      <c r="O1764">
        <f>'Central-Hudson On Peak'!D1764</f>
        <v>54.19</v>
      </c>
      <c r="P1764" s="2">
        <f t="shared" si="111"/>
        <v>23.799999999999997</v>
      </c>
    </row>
    <row r="1765" spans="1:16" x14ac:dyDescent="0.25">
      <c r="A1765" t="s">
        <v>9876</v>
      </c>
      <c r="B1765">
        <v>2000</v>
      </c>
      <c r="C1765">
        <v>28.06</v>
      </c>
      <c r="D1765">
        <v>27.98</v>
      </c>
      <c r="E1765">
        <v>-3.67</v>
      </c>
      <c r="F1765">
        <v>-3.52</v>
      </c>
      <c r="G1765">
        <v>-0.55000000000000004</v>
      </c>
      <c r="H1765">
        <v>-0.48</v>
      </c>
      <c r="I1765">
        <f t="shared" si="108"/>
        <v>7.9999999999998295E-2</v>
      </c>
      <c r="J1765">
        <f t="shared" si="109"/>
        <v>27.98</v>
      </c>
      <c r="K1765">
        <f t="shared" si="110"/>
        <v>28.06</v>
      </c>
      <c r="N1765">
        <f>'Central-Hudson On Peak'!I1765</f>
        <v>-2.2999999999999998</v>
      </c>
      <c r="O1765">
        <f>'Central-Hudson On Peak'!D1765</f>
        <v>55.22</v>
      </c>
      <c r="P1765" s="2">
        <f t="shared" si="111"/>
        <v>24.860000000000003</v>
      </c>
    </row>
    <row r="1766" spans="1:16" x14ac:dyDescent="0.25">
      <c r="A1766" t="s">
        <v>9877</v>
      </c>
      <c r="B1766">
        <v>2000</v>
      </c>
      <c r="C1766">
        <v>30.09</v>
      </c>
      <c r="D1766">
        <v>30.1</v>
      </c>
      <c r="E1766">
        <v>-3.32</v>
      </c>
      <c r="F1766">
        <v>-3.25</v>
      </c>
      <c r="G1766">
        <v>-0.6</v>
      </c>
      <c r="H1766">
        <v>-0.52</v>
      </c>
      <c r="I1766">
        <f t="shared" si="108"/>
        <v>-1.0000000000001563E-2</v>
      </c>
      <c r="J1766">
        <f t="shared" si="109"/>
        <v>30.1</v>
      </c>
      <c r="K1766">
        <f t="shared" si="110"/>
        <v>30.09</v>
      </c>
      <c r="N1766">
        <f>'Central-Hudson On Peak'!I1766</f>
        <v>-2.52</v>
      </c>
      <c r="O1766">
        <f>'Central-Hudson On Peak'!D1766</f>
        <v>55.42</v>
      </c>
      <c r="P1766" s="2">
        <f t="shared" si="111"/>
        <v>22.81</v>
      </c>
    </row>
    <row r="1767" spans="1:16" x14ac:dyDescent="0.25">
      <c r="A1767" t="s">
        <v>9878</v>
      </c>
      <c r="B1767">
        <v>2000</v>
      </c>
      <c r="C1767">
        <v>30.07</v>
      </c>
      <c r="D1767">
        <v>30.07</v>
      </c>
      <c r="E1767">
        <v>-3.46</v>
      </c>
      <c r="F1767">
        <v>-3.38</v>
      </c>
      <c r="G1767">
        <v>-0.6</v>
      </c>
      <c r="H1767">
        <v>-0.52</v>
      </c>
      <c r="I1767">
        <f t="shared" si="108"/>
        <v>0</v>
      </c>
      <c r="J1767">
        <f t="shared" si="109"/>
        <v>30.07</v>
      </c>
      <c r="K1767">
        <f t="shared" si="110"/>
        <v>30.07</v>
      </c>
      <c r="N1767">
        <f>'Central-Hudson On Peak'!I1767</f>
        <v>-2.5099999999999998</v>
      </c>
      <c r="O1767">
        <f>'Central-Hudson On Peak'!D1767</f>
        <v>56.37</v>
      </c>
      <c r="P1767" s="2">
        <f t="shared" si="111"/>
        <v>23.79</v>
      </c>
    </row>
    <row r="1768" spans="1:16" x14ac:dyDescent="0.25">
      <c r="A1768" t="s">
        <v>9879</v>
      </c>
      <c r="B1768">
        <v>2000</v>
      </c>
      <c r="C1768">
        <v>34.81</v>
      </c>
      <c r="D1768">
        <v>34.840000000000003</v>
      </c>
      <c r="E1768">
        <v>-2.78</v>
      </c>
      <c r="F1768">
        <v>-2.71</v>
      </c>
      <c r="G1768">
        <v>-0.72</v>
      </c>
      <c r="H1768">
        <v>-0.62</v>
      </c>
      <c r="I1768">
        <f t="shared" si="108"/>
        <v>-3.0000000000001137E-2</v>
      </c>
      <c r="J1768">
        <f t="shared" si="109"/>
        <v>34.840000000000003</v>
      </c>
      <c r="K1768">
        <f t="shared" si="110"/>
        <v>34.81</v>
      </c>
      <c r="N1768">
        <f>'Central-Hudson On Peak'!I1768</f>
        <v>-3.0199999999999996</v>
      </c>
      <c r="O1768">
        <f>'Central-Hudson On Peak'!D1768</f>
        <v>56.89</v>
      </c>
      <c r="P1768" s="2">
        <f t="shared" si="111"/>
        <v>19.060000000000002</v>
      </c>
    </row>
    <row r="1769" spans="1:16" x14ac:dyDescent="0.25">
      <c r="A1769" t="s">
        <v>9880</v>
      </c>
      <c r="B1769">
        <v>2000</v>
      </c>
      <c r="C1769">
        <v>30.07</v>
      </c>
      <c r="D1769">
        <v>30.07</v>
      </c>
      <c r="E1769">
        <v>-3.46</v>
      </c>
      <c r="F1769">
        <v>-3.38</v>
      </c>
      <c r="G1769">
        <v>-0.6</v>
      </c>
      <c r="H1769">
        <v>-0.52</v>
      </c>
      <c r="I1769">
        <f t="shared" si="108"/>
        <v>0</v>
      </c>
      <c r="J1769">
        <f t="shared" si="109"/>
        <v>30.07</v>
      </c>
      <c r="K1769">
        <f t="shared" si="110"/>
        <v>30.07</v>
      </c>
      <c r="N1769">
        <f>'Central-Hudson On Peak'!I1769</f>
        <v>-2.5099999999999998</v>
      </c>
      <c r="O1769">
        <f>'Central-Hudson On Peak'!D1769</f>
        <v>56.37</v>
      </c>
      <c r="P1769" s="2">
        <f t="shared" si="111"/>
        <v>23.79</v>
      </c>
    </row>
    <row r="1770" spans="1:16" x14ac:dyDescent="0.25">
      <c r="A1770" t="s">
        <v>9881</v>
      </c>
      <c r="B1770">
        <v>2000</v>
      </c>
      <c r="C1770">
        <v>30.07</v>
      </c>
      <c r="D1770">
        <v>30.07</v>
      </c>
      <c r="E1770">
        <v>-3.45</v>
      </c>
      <c r="F1770">
        <v>-3.37</v>
      </c>
      <c r="G1770">
        <v>-0.6</v>
      </c>
      <c r="H1770">
        <v>-0.52</v>
      </c>
      <c r="I1770">
        <f t="shared" si="108"/>
        <v>0</v>
      </c>
      <c r="J1770">
        <f t="shared" si="109"/>
        <v>30.07</v>
      </c>
      <c r="K1770">
        <f t="shared" si="110"/>
        <v>30.07</v>
      </c>
      <c r="N1770">
        <f>'Central-Hudson On Peak'!I1770</f>
        <v>-2.5099999999999998</v>
      </c>
      <c r="O1770">
        <f>'Central-Hudson On Peak'!D1770</f>
        <v>56.36</v>
      </c>
      <c r="P1770" s="2">
        <f t="shared" si="111"/>
        <v>23.78</v>
      </c>
    </row>
    <row r="1771" spans="1:16" x14ac:dyDescent="0.25">
      <c r="A1771" t="s">
        <v>9882</v>
      </c>
      <c r="B1771">
        <v>2000</v>
      </c>
      <c r="C1771">
        <v>29.78</v>
      </c>
      <c r="D1771">
        <v>30.06</v>
      </c>
      <c r="E1771">
        <v>-3.41</v>
      </c>
      <c r="F1771">
        <v>-3.61</v>
      </c>
      <c r="G1771">
        <v>-0.59</v>
      </c>
      <c r="H1771">
        <v>-0.51</v>
      </c>
      <c r="I1771">
        <f t="shared" si="108"/>
        <v>-0.27999999999999758</v>
      </c>
      <c r="J1771">
        <f t="shared" si="109"/>
        <v>30.06</v>
      </c>
      <c r="K1771">
        <f t="shared" si="110"/>
        <v>29.78</v>
      </c>
      <c r="N1771">
        <f>'Central-Hudson On Peak'!I1771</f>
        <v>-2.48</v>
      </c>
      <c r="O1771">
        <f>'Central-Hudson On Peak'!D1771</f>
        <v>56.13</v>
      </c>
      <c r="P1771" s="2">
        <f t="shared" si="111"/>
        <v>23.870000000000005</v>
      </c>
    </row>
    <row r="1772" spans="1:16" x14ac:dyDescent="0.25">
      <c r="A1772" t="s">
        <v>9883</v>
      </c>
      <c r="B1772">
        <v>2000</v>
      </c>
      <c r="C1772">
        <v>27.69</v>
      </c>
      <c r="D1772">
        <v>27.98</v>
      </c>
      <c r="E1772">
        <v>-3.57</v>
      </c>
      <c r="F1772">
        <v>-3.79</v>
      </c>
      <c r="G1772">
        <v>-0.54</v>
      </c>
      <c r="H1772">
        <v>-0.47</v>
      </c>
      <c r="I1772">
        <f t="shared" si="108"/>
        <v>-0.28999999999999915</v>
      </c>
      <c r="J1772">
        <f t="shared" si="109"/>
        <v>27.98</v>
      </c>
      <c r="K1772">
        <f t="shared" si="110"/>
        <v>27.69</v>
      </c>
      <c r="N1772">
        <f>'Central-Hudson On Peak'!I1772</f>
        <v>-2.27</v>
      </c>
      <c r="O1772">
        <f>'Central-Hudson On Peak'!D1772</f>
        <v>55.04</v>
      </c>
      <c r="P1772" s="2">
        <f t="shared" si="111"/>
        <v>25.079999999999995</v>
      </c>
    </row>
    <row r="1773" spans="1:16" x14ac:dyDescent="0.25">
      <c r="A1773" t="s">
        <v>9884</v>
      </c>
      <c r="B1773">
        <v>2000</v>
      </c>
      <c r="C1773">
        <v>25.98</v>
      </c>
      <c r="D1773">
        <v>26.28</v>
      </c>
      <c r="E1773">
        <v>-3.86</v>
      </c>
      <c r="F1773">
        <v>-4.09</v>
      </c>
      <c r="G1773">
        <v>-0.5</v>
      </c>
      <c r="H1773">
        <v>-0.43</v>
      </c>
      <c r="I1773">
        <f t="shared" si="108"/>
        <v>-0.30000000000000071</v>
      </c>
      <c r="J1773">
        <f t="shared" si="109"/>
        <v>26.28</v>
      </c>
      <c r="K1773">
        <f t="shared" si="110"/>
        <v>25.98</v>
      </c>
      <c r="N1773">
        <f>'Central-Hudson On Peak'!I1773</f>
        <v>-2.09</v>
      </c>
      <c r="O1773">
        <f>'Central-Hudson On Peak'!D1773</f>
        <v>55.14</v>
      </c>
      <c r="P1773" s="2">
        <f t="shared" si="111"/>
        <v>27.069999999999997</v>
      </c>
    </row>
    <row r="1774" spans="1:16" x14ac:dyDescent="0.25">
      <c r="A1774" t="s">
        <v>9885</v>
      </c>
      <c r="B1774">
        <v>2000</v>
      </c>
      <c r="C1774">
        <v>26</v>
      </c>
      <c r="D1774">
        <v>26.28</v>
      </c>
      <c r="E1774">
        <v>-3.57</v>
      </c>
      <c r="F1774">
        <v>-3.79</v>
      </c>
      <c r="G1774">
        <v>-0.5</v>
      </c>
      <c r="H1774">
        <v>-0.44</v>
      </c>
      <c r="I1774">
        <f t="shared" si="108"/>
        <v>-0.28000000000000114</v>
      </c>
      <c r="J1774">
        <f t="shared" si="109"/>
        <v>26.28</v>
      </c>
      <c r="K1774">
        <f t="shared" si="110"/>
        <v>26</v>
      </c>
      <c r="N1774">
        <f>'Central-Hudson On Peak'!I1774</f>
        <v>-2.1100000000000003</v>
      </c>
      <c r="O1774">
        <f>'Central-Hudson On Peak'!D1774</f>
        <v>53.14</v>
      </c>
      <c r="P1774" s="2">
        <f t="shared" si="111"/>
        <v>25.03</v>
      </c>
    </row>
    <row r="1775" spans="1:16" x14ac:dyDescent="0.25">
      <c r="A1775" t="s">
        <v>9886</v>
      </c>
      <c r="B1775">
        <v>2000</v>
      </c>
      <c r="C1775">
        <v>26.72</v>
      </c>
      <c r="D1775">
        <v>26.99</v>
      </c>
      <c r="E1775">
        <v>-3.39</v>
      </c>
      <c r="F1775">
        <v>-3.59</v>
      </c>
      <c r="G1775">
        <v>-0.52</v>
      </c>
      <c r="H1775">
        <v>-0.45</v>
      </c>
      <c r="I1775">
        <f t="shared" si="108"/>
        <v>-0.26999999999999957</v>
      </c>
      <c r="J1775">
        <f t="shared" si="109"/>
        <v>26.99</v>
      </c>
      <c r="K1775">
        <f t="shared" si="110"/>
        <v>26.72</v>
      </c>
      <c r="N1775">
        <f>'Central-Hudson On Peak'!I1775</f>
        <v>-2.19</v>
      </c>
      <c r="O1775">
        <f>'Central-Hudson On Peak'!D1775</f>
        <v>52.66</v>
      </c>
      <c r="P1775" s="2">
        <f t="shared" si="111"/>
        <v>23.75</v>
      </c>
    </row>
    <row r="1776" spans="1:16" x14ac:dyDescent="0.25">
      <c r="A1776" t="s">
        <v>9887</v>
      </c>
      <c r="B1776">
        <v>2000</v>
      </c>
      <c r="C1776">
        <v>39.58</v>
      </c>
      <c r="D1776">
        <v>39.770000000000003</v>
      </c>
      <c r="E1776">
        <v>-1.34</v>
      </c>
      <c r="F1776">
        <v>-1.42</v>
      </c>
      <c r="G1776">
        <v>-0.86</v>
      </c>
      <c r="H1776">
        <v>-0.75</v>
      </c>
      <c r="I1776">
        <f t="shared" si="108"/>
        <v>-0.19000000000000483</v>
      </c>
      <c r="J1776">
        <f t="shared" si="109"/>
        <v>39.770000000000003</v>
      </c>
      <c r="K1776">
        <f t="shared" si="110"/>
        <v>39.58</v>
      </c>
      <c r="N1776">
        <f>'Central-Hudson On Peak'!I1776</f>
        <v>-3.6</v>
      </c>
      <c r="O1776">
        <f>'Central-Hudson On Peak'!D1776</f>
        <v>52.58</v>
      </c>
      <c r="P1776" s="2">
        <f t="shared" si="111"/>
        <v>9.3999999999999986</v>
      </c>
    </row>
    <row r="1777" spans="1:16" x14ac:dyDescent="0.25">
      <c r="A1777" t="s">
        <v>9888</v>
      </c>
      <c r="B1777">
        <v>2000</v>
      </c>
      <c r="C1777">
        <v>24.56</v>
      </c>
      <c r="D1777">
        <v>24.85</v>
      </c>
      <c r="E1777">
        <v>-3.89</v>
      </c>
      <c r="F1777">
        <v>-4.13</v>
      </c>
      <c r="G1777">
        <v>-0.46</v>
      </c>
      <c r="H1777">
        <v>-0.41</v>
      </c>
      <c r="I1777">
        <f t="shared" si="108"/>
        <v>-0.2900000000000027</v>
      </c>
      <c r="J1777">
        <f t="shared" si="109"/>
        <v>24.85</v>
      </c>
      <c r="K1777">
        <f t="shared" si="110"/>
        <v>24.56</v>
      </c>
      <c r="N1777">
        <f>'Central-Hudson On Peak'!I1777</f>
        <v>-1.94</v>
      </c>
      <c r="O1777">
        <f>'Central-Hudson On Peak'!D1777</f>
        <v>53.79</v>
      </c>
      <c r="P1777" s="2">
        <f t="shared" si="111"/>
        <v>27.290000000000003</v>
      </c>
    </row>
    <row r="1778" spans="1:16" x14ac:dyDescent="0.25">
      <c r="A1778" t="s">
        <v>9889</v>
      </c>
      <c r="B1778">
        <v>2000</v>
      </c>
      <c r="C1778">
        <v>47.65</v>
      </c>
      <c r="D1778">
        <v>48.07</v>
      </c>
      <c r="E1778">
        <v>0</v>
      </c>
      <c r="F1778">
        <v>0</v>
      </c>
      <c r="G1778">
        <v>-0.97</v>
      </c>
      <c r="H1778">
        <v>-0.55000000000000004</v>
      </c>
      <c r="I1778">
        <f t="shared" si="108"/>
        <v>-0.42000000000000171</v>
      </c>
      <c r="J1778">
        <f t="shared" si="109"/>
        <v>48.07</v>
      </c>
      <c r="K1778">
        <f t="shared" si="110"/>
        <v>47.65</v>
      </c>
      <c r="N1778">
        <f>'Central-Hudson On Peak'!I1778</f>
        <v>-4.41</v>
      </c>
      <c r="O1778">
        <f>'Central-Hudson On Peak'!D1778</f>
        <v>52.06</v>
      </c>
      <c r="P1778" s="2">
        <f t="shared" si="111"/>
        <v>0</v>
      </c>
    </row>
    <row r="1779" spans="1:16" x14ac:dyDescent="0.25">
      <c r="A1779" t="s">
        <v>9890</v>
      </c>
      <c r="B1779">
        <v>2000</v>
      </c>
      <c r="C1779">
        <v>53.4</v>
      </c>
      <c r="D1779">
        <v>53.87</v>
      </c>
      <c r="E1779">
        <v>0</v>
      </c>
      <c r="F1779">
        <v>0</v>
      </c>
      <c r="G1779">
        <v>-1.0900000000000001</v>
      </c>
      <c r="H1779">
        <v>-0.62</v>
      </c>
      <c r="I1779">
        <f t="shared" si="108"/>
        <v>-0.46999999999999886</v>
      </c>
      <c r="J1779">
        <f t="shared" si="109"/>
        <v>53.87</v>
      </c>
      <c r="K1779">
        <f t="shared" si="110"/>
        <v>53.4</v>
      </c>
      <c r="N1779">
        <f>'Central-Hudson On Peak'!I1779</f>
        <v>-4.9400000000000004</v>
      </c>
      <c r="O1779">
        <f>'Central-Hudson On Peak'!D1779</f>
        <v>58.34</v>
      </c>
      <c r="P1779" s="2">
        <f t="shared" si="111"/>
        <v>0</v>
      </c>
    </row>
    <row r="1780" spans="1:16" x14ac:dyDescent="0.25">
      <c r="A1780" t="s">
        <v>9891</v>
      </c>
      <c r="B1780">
        <v>2000</v>
      </c>
      <c r="C1780">
        <v>67.569999999999993</v>
      </c>
      <c r="D1780">
        <v>68.17</v>
      </c>
      <c r="E1780">
        <v>0</v>
      </c>
      <c r="F1780">
        <v>0</v>
      </c>
      <c r="G1780">
        <v>-1.38</v>
      </c>
      <c r="H1780">
        <v>-0.78</v>
      </c>
      <c r="I1780">
        <f t="shared" si="108"/>
        <v>-0.60000000000000853</v>
      </c>
      <c r="J1780">
        <f t="shared" si="109"/>
        <v>68.17</v>
      </c>
      <c r="K1780">
        <f t="shared" si="110"/>
        <v>67.569999999999993</v>
      </c>
      <c r="N1780">
        <f>'Central-Hudson On Peak'!I1780</f>
        <v>-6.25</v>
      </c>
      <c r="O1780">
        <f>'Central-Hudson On Peak'!D1780</f>
        <v>73.819999999999993</v>
      </c>
      <c r="P1780" s="2">
        <f t="shared" si="111"/>
        <v>0</v>
      </c>
    </row>
    <row r="1781" spans="1:16" x14ac:dyDescent="0.25">
      <c r="A1781" t="s">
        <v>9892</v>
      </c>
      <c r="B1781">
        <v>2000</v>
      </c>
      <c r="C1781">
        <v>75.930000000000007</v>
      </c>
      <c r="D1781">
        <v>76.599999999999994</v>
      </c>
      <c r="E1781">
        <v>0</v>
      </c>
      <c r="F1781">
        <v>0</v>
      </c>
      <c r="G1781">
        <v>-1.55</v>
      </c>
      <c r="H1781">
        <v>-0.88</v>
      </c>
      <c r="I1781">
        <f t="shared" si="108"/>
        <v>-0.66999999999998749</v>
      </c>
      <c r="J1781">
        <f t="shared" si="109"/>
        <v>76.599999999999994</v>
      </c>
      <c r="K1781">
        <f t="shared" si="110"/>
        <v>75.930000000000007</v>
      </c>
      <c r="N1781">
        <f>'Central-Hudson On Peak'!I1781</f>
        <v>-7.02</v>
      </c>
      <c r="O1781">
        <f>'Central-Hudson On Peak'!D1781</f>
        <v>82.95</v>
      </c>
      <c r="P1781" s="2">
        <f t="shared" si="111"/>
        <v>0</v>
      </c>
    </row>
    <row r="1782" spans="1:16" x14ac:dyDescent="0.25">
      <c r="A1782" t="s">
        <v>9893</v>
      </c>
      <c r="B1782">
        <v>2000</v>
      </c>
      <c r="C1782">
        <v>78.27</v>
      </c>
      <c r="D1782">
        <v>78.959999999999994</v>
      </c>
      <c r="E1782">
        <v>0</v>
      </c>
      <c r="F1782">
        <v>0</v>
      </c>
      <c r="G1782">
        <v>-1.59</v>
      </c>
      <c r="H1782">
        <v>-0.9</v>
      </c>
      <c r="I1782">
        <f t="shared" si="108"/>
        <v>-0.68999999999999773</v>
      </c>
      <c r="J1782">
        <f t="shared" si="109"/>
        <v>78.959999999999994</v>
      </c>
      <c r="K1782">
        <f t="shared" si="110"/>
        <v>78.27</v>
      </c>
      <c r="N1782">
        <f>'Central-Hudson On Peak'!I1782</f>
        <v>-7.2299999999999995</v>
      </c>
      <c r="O1782">
        <f>'Central-Hudson On Peak'!D1782</f>
        <v>85.5</v>
      </c>
      <c r="P1782" s="2">
        <f t="shared" si="111"/>
        <v>0</v>
      </c>
    </row>
    <row r="1783" spans="1:16" x14ac:dyDescent="0.25">
      <c r="A1783" t="s">
        <v>9894</v>
      </c>
      <c r="B1783">
        <v>2000</v>
      </c>
      <c r="C1783">
        <v>88.23</v>
      </c>
      <c r="D1783">
        <v>89.01</v>
      </c>
      <c r="E1783">
        <v>0</v>
      </c>
      <c r="F1783">
        <v>0</v>
      </c>
      <c r="G1783">
        <v>-1.8</v>
      </c>
      <c r="H1783">
        <v>-1.02</v>
      </c>
      <c r="I1783">
        <f t="shared" si="108"/>
        <v>-0.78000000000000114</v>
      </c>
      <c r="J1783">
        <f t="shared" si="109"/>
        <v>89.01</v>
      </c>
      <c r="K1783">
        <f t="shared" si="110"/>
        <v>88.23</v>
      </c>
      <c r="N1783">
        <f>'Central-Hudson On Peak'!I1783</f>
        <v>-8.16</v>
      </c>
      <c r="O1783">
        <f>'Central-Hudson On Peak'!D1783</f>
        <v>96.39</v>
      </c>
      <c r="P1783" s="2">
        <f t="shared" si="111"/>
        <v>0</v>
      </c>
    </row>
    <row r="1784" spans="1:16" x14ac:dyDescent="0.25">
      <c r="A1784" t="s">
        <v>9895</v>
      </c>
      <c r="B1784">
        <v>2000</v>
      </c>
      <c r="C1784">
        <v>136.1</v>
      </c>
      <c r="D1784">
        <v>137.30000000000001</v>
      </c>
      <c r="E1784">
        <v>0</v>
      </c>
      <c r="F1784">
        <v>0</v>
      </c>
      <c r="G1784">
        <v>-2.77</v>
      </c>
      <c r="H1784">
        <v>-1.57</v>
      </c>
      <c r="I1784">
        <f t="shared" si="108"/>
        <v>-1.2000000000000171</v>
      </c>
      <c r="J1784">
        <f t="shared" si="109"/>
        <v>137.30000000000001</v>
      </c>
      <c r="K1784">
        <f t="shared" si="110"/>
        <v>136.1</v>
      </c>
      <c r="N1784">
        <f>'Central-Hudson On Peak'!I1784</f>
        <v>-12.58</v>
      </c>
      <c r="O1784">
        <f>'Central-Hudson On Peak'!D1784</f>
        <v>148.68</v>
      </c>
      <c r="P1784" s="2">
        <f t="shared" si="111"/>
        <v>0</v>
      </c>
    </row>
    <row r="1785" spans="1:16" x14ac:dyDescent="0.25">
      <c r="A1785" t="s">
        <v>9896</v>
      </c>
      <c r="B1785">
        <v>2000</v>
      </c>
      <c r="C1785">
        <v>109.93</v>
      </c>
      <c r="D1785">
        <v>110.9</v>
      </c>
      <c r="E1785">
        <v>0</v>
      </c>
      <c r="F1785">
        <v>0</v>
      </c>
      <c r="G1785">
        <v>-2.2400000000000002</v>
      </c>
      <c r="H1785">
        <v>-1.27</v>
      </c>
      <c r="I1785">
        <f t="shared" si="108"/>
        <v>-0.96999999999999886</v>
      </c>
      <c r="J1785">
        <f t="shared" si="109"/>
        <v>110.9</v>
      </c>
      <c r="K1785">
        <f t="shared" si="110"/>
        <v>109.93</v>
      </c>
      <c r="N1785">
        <f>'Central-Hudson On Peak'!I1785</f>
        <v>-10.16</v>
      </c>
      <c r="O1785">
        <f>'Central-Hudson On Peak'!D1785</f>
        <v>120.09</v>
      </c>
      <c r="P1785" s="2">
        <f t="shared" si="111"/>
        <v>0</v>
      </c>
    </row>
    <row r="1786" spans="1:16" x14ac:dyDescent="0.25">
      <c r="A1786" t="s">
        <v>9897</v>
      </c>
      <c r="B1786">
        <v>2000</v>
      </c>
      <c r="C1786">
        <v>124.9</v>
      </c>
      <c r="D1786">
        <v>126</v>
      </c>
      <c r="E1786">
        <v>0</v>
      </c>
      <c r="F1786">
        <v>0</v>
      </c>
      <c r="G1786">
        <v>-2.54</v>
      </c>
      <c r="H1786">
        <v>-1.44</v>
      </c>
      <c r="I1786">
        <f t="shared" si="108"/>
        <v>-1.0999999999999943</v>
      </c>
      <c r="J1786">
        <f t="shared" si="109"/>
        <v>126</v>
      </c>
      <c r="K1786">
        <f t="shared" si="110"/>
        <v>124.9</v>
      </c>
      <c r="N1786">
        <f>'Central-Hudson On Peak'!I1786</f>
        <v>-11.54</v>
      </c>
      <c r="O1786">
        <f>'Central-Hudson On Peak'!D1786</f>
        <v>136.44</v>
      </c>
      <c r="P1786" s="2">
        <f t="shared" si="111"/>
        <v>0</v>
      </c>
    </row>
    <row r="1787" spans="1:16" x14ac:dyDescent="0.25">
      <c r="A1787" t="s">
        <v>9898</v>
      </c>
      <c r="B1787">
        <v>2000</v>
      </c>
      <c r="C1787">
        <v>91.97</v>
      </c>
      <c r="D1787">
        <v>92.78</v>
      </c>
      <c r="E1787">
        <v>0</v>
      </c>
      <c r="F1787">
        <v>0</v>
      </c>
      <c r="G1787">
        <v>-1.87</v>
      </c>
      <c r="H1787">
        <v>-1.06</v>
      </c>
      <c r="I1787">
        <f t="shared" si="108"/>
        <v>-0.81000000000000227</v>
      </c>
      <c r="J1787">
        <f t="shared" si="109"/>
        <v>92.78</v>
      </c>
      <c r="K1787">
        <f t="shared" si="110"/>
        <v>91.97</v>
      </c>
      <c r="N1787">
        <f>'Central-Hudson On Peak'!I1787</f>
        <v>-8.5</v>
      </c>
      <c r="O1787">
        <f>'Central-Hudson On Peak'!D1787</f>
        <v>100.47</v>
      </c>
      <c r="P1787" s="2">
        <f t="shared" si="111"/>
        <v>0</v>
      </c>
    </row>
    <row r="1788" spans="1:16" x14ac:dyDescent="0.25">
      <c r="A1788" t="s">
        <v>9899</v>
      </c>
      <c r="B1788">
        <v>2000</v>
      </c>
      <c r="C1788">
        <v>78.680000000000007</v>
      </c>
      <c r="D1788">
        <v>79.37</v>
      </c>
      <c r="E1788">
        <v>0</v>
      </c>
      <c r="F1788">
        <v>0</v>
      </c>
      <c r="G1788">
        <v>-1.6</v>
      </c>
      <c r="H1788">
        <v>-0.91</v>
      </c>
      <c r="I1788">
        <f t="shared" si="108"/>
        <v>-0.68999999999999773</v>
      </c>
      <c r="J1788">
        <f t="shared" si="109"/>
        <v>79.37</v>
      </c>
      <c r="K1788">
        <f t="shared" si="110"/>
        <v>78.680000000000007</v>
      </c>
      <c r="N1788">
        <f>'Central-Hudson On Peak'!I1788</f>
        <v>-7.27</v>
      </c>
      <c r="O1788">
        <f>'Central-Hudson On Peak'!D1788</f>
        <v>85.95</v>
      </c>
      <c r="P1788" s="2">
        <f t="shared" si="111"/>
        <v>0</v>
      </c>
    </row>
    <row r="1789" spans="1:16" x14ac:dyDescent="0.25">
      <c r="A1789" t="s">
        <v>9900</v>
      </c>
      <c r="B1789">
        <v>2000</v>
      </c>
      <c r="C1789">
        <v>69.98</v>
      </c>
      <c r="D1789">
        <v>70.59</v>
      </c>
      <c r="E1789">
        <v>0</v>
      </c>
      <c r="F1789">
        <v>0</v>
      </c>
      <c r="G1789">
        <v>-1.42</v>
      </c>
      <c r="H1789">
        <v>-0.81</v>
      </c>
      <c r="I1789">
        <f t="shared" si="108"/>
        <v>-0.60999999999999943</v>
      </c>
      <c r="J1789">
        <f t="shared" si="109"/>
        <v>70.59</v>
      </c>
      <c r="K1789">
        <f t="shared" si="110"/>
        <v>69.98</v>
      </c>
      <c r="N1789">
        <f>'Central-Hudson On Peak'!I1789</f>
        <v>-6.46</v>
      </c>
      <c r="O1789">
        <f>'Central-Hudson On Peak'!D1789</f>
        <v>76.44</v>
      </c>
      <c r="P1789" s="2">
        <f t="shared" si="111"/>
        <v>0</v>
      </c>
    </row>
    <row r="1790" spans="1:16" x14ac:dyDescent="0.25">
      <c r="A1790" t="s">
        <v>9901</v>
      </c>
      <c r="B1790">
        <v>2000</v>
      </c>
      <c r="C1790">
        <v>58.95</v>
      </c>
      <c r="D1790">
        <v>59.47</v>
      </c>
      <c r="E1790">
        <v>0</v>
      </c>
      <c r="F1790">
        <v>0</v>
      </c>
      <c r="G1790">
        <v>-1.2</v>
      </c>
      <c r="H1790">
        <v>-0.68</v>
      </c>
      <c r="I1790">
        <f t="shared" si="108"/>
        <v>-0.51999999999999602</v>
      </c>
      <c r="J1790">
        <f t="shared" si="109"/>
        <v>59.47</v>
      </c>
      <c r="K1790">
        <f t="shared" si="110"/>
        <v>58.95</v>
      </c>
      <c r="N1790">
        <f>'Central-Hudson On Peak'!I1790</f>
        <v>-5.45</v>
      </c>
      <c r="O1790">
        <f>'Central-Hudson On Peak'!D1790</f>
        <v>64.400000000000006</v>
      </c>
      <c r="P1790" s="2">
        <f t="shared" si="111"/>
        <v>0</v>
      </c>
    </row>
    <row r="1791" spans="1:16" x14ac:dyDescent="0.25">
      <c r="A1791" t="s">
        <v>9902</v>
      </c>
      <c r="B1791">
        <v>2000</v>
      </c>
      <c r="C1791">
        <v>66.599999999999994</v>
      </c>
      <c r="D1791">
        <v>67.19</v>
      </c>
      <c r="E1791">
        <v>0</v>
      </c>
      <c r="F1791">
        <v>0</v>
      </c>
      <c r="G1791">
        <v>-1.36</v>
      </c>
      <c r="H1791">
        <v>-0.77</v>
      </c>
      <c r="I1791">
        <f t="shared" si="108"/>
        <v>-0.59000000000000341</v>
      </c>
      <c r="J1791">
        <f t="shared" si="109"/>
        <v>67.19</v>
      </c>
      <c r="K1791">
        <f t="shared" si="110"/>
        <v>66.599999999999994</v>
      </c>
      <c r="N1791">
        <f>'Central-Hudson On Peak'!I1791</f>
        <v>-6.16</v>
      </c>
      <c r="O1791">
        <f>'Central-Hudson On Peak'!D1791</f>
        <v>72.760000000000005</v>
      </c>
      <c r="P1791" s="2">
        <f t="shared" si="111"/>
        <v>0</v>
      </c>
    </row>
    <row r="1792" spans="1:16" x14ac:dyDescent="0.25">
      <c r="A1792" t="s">
        <v>9903</v>
      </c>
      <c r="B1792">
        <v>2000</v>
      </c>
      <c r="C1792">
        <v>56.71</v>
      </c>
      <c r="D1792">
        <v>57.22</v>
      </c>
      <c r="E1792">
        <v>0</v>
      </c>
      <c r="F1792">
        <v>0</v>
      </c>
      <c r="G1792">
        <v>-1.1599999999999999</v>
      </c>
      <c r="H1792">
        <v>-0.65</v>
      </c>
      <c r="I1792">
        <f t="shared" si="108"/>
        <v>-0.50999999999999801</v>
      </c>
      <c r="J1792">
        <f t="shared" si="109"/>
        <v>57.22</v>
      </c>
      <c r="K1792">
        <f t="shared" si="110"/>
        <v>56.71</v>
      </c>
      <c r="N1792">
        <f>'Central-Hudson On Peak'!I1792</f>
        <v>-5.25</v>
      </c>
      <c r="O1792">
        <f>'Central-Hudson On Peak'!D1792</f>
        <v>61.96</v>
      </c>
      <c r="P1792" s="2">
        <f t="shared" si="111"/>
        <v>0</v>
      </c>
    </row>
    <row r="1793" spans="1:16" x14ac:dyDescent="0.25">
      <c r="A1793" t="s">
        <v>9904</v>
      </c>
      <c r="B1793">
        <v>2000</v>
      </c>
      <c r="C1793">
        <v>47.95</v>
      </c>
      <c r="D1793">
        <v>48.38</v>
      </c>
      <c r="E1793">
        <v>0</v>
      </c>
      <c r="F1793">
        <v>0</v>
      </c>
      <c r="G1793">
        <v>-0.98</v>
      </c>
      <c r="H1793">
        <v>-0.55000000000000004</v>
      </c>
      <c r="I1793">
        <f t="shared" si="108"/>
        <v>-0.42999999999999972</v>
      </c>
      <c r="J1793">
        <f t="shared" si="109"/>
        <v>48.38</v>
      </c>
      <c r="K1793">
        <f t="shared" si="110"/>
        <v>47.95</v>
      </c>
      <c r="N1793">
        <f>'Central-Hudson On Peak'!I1793</f>
        <v>-4.4399999999999995</v>
      </c>
      <c r="O1793">
        <f>'Central-Hudson On Peak'!D1793</f>
        <v>52.39</v>
      </c>
      <c r="P1793" s="2">
        <f t="shared" si="111"/>
        <v>0</v>
      </c>
    </row>
    <row r="1794" spans="1:16" x14ac:dyDescent="0.25">
      <c r="A1794" t="s">
        <v>9905</v>
      </c>
      <c r="B1794">
        <v>2000</v>
      </c>
      <c r="C1794">
        <v>35.65</v>
      </c>
      <c r="D1794">
        <v>34.94</v>
      </c>
      <c r="E1794">
        <v>-1.69</v>
      </c>
      <c r="F1794">
        <v>-1.77</v>
      </c>
      <c r="G1794">
        <v>-1.02</v>
      </c>
      <c r="H1794">
        <v>-1.81</v>
      </c>
      <c r="I1794">
        <f t="shared" si="108"/>
        <v>0.71000000000000085</v>
      </c>
      <c r="J1794">
        <f t="shared" si="109"/>
        <v>34.94</v>
      </c>
      <c r="K1794">
        <f t="shared" si="110"/>
        <v>35.65</v>
      </c>
      <c r="N1794">
        <f>'Central-Hudson On Peak'!I1794</f>
        <v>-3.56</v>
      </c>
      <c r="O1794">
        <f>'Central-Hudson On Peak'!D1794</f>
        <v>51.22</v>
      </c>
      <c r="P1794" s="2">
        <f t="shared" si="111"/>
        <v>12.009999999999998</v>
      </c>
    </row>
    <row r="1795" spans="1:16" x14ac:dyDescent="0.25">
      <c r="A1795" t="s">
        <v>9906</v>
      </c>
      <c r="B1795">
        <v>2000</v>
      </c>
      <c r="C1795">
        <v>51.82</v>
      </c>
      <c r="D1795">
        <v>50.61</v>
      </c>
      <c r="E1795">
        <v>0</v>
      </c>
      <c r="F1795">
        <v>0</v>
      </c>
      <c r="G1795">
        <v>-1.55</v>
      </c>
      <c r="H1795">
        <v>-2.76</v>
      </c>
      <c r="I1795">
        <f t="shared" ref="I1795:I1858" si="112">C1795-D1795</f>
        <v>1.2100000000000009</v>
      </c>
      <c r="J1795">
        <f t="shared" ref="J1795:J1858" si="113">D1795</f>
        <v>50.61</v>
      </c>
      <c r="K1795">
        <f t="shared" ref="K1795:K1858" si="114">C1795</f>
        <v>51.82</v>
      </c>
      <c r="N1795">
        <f>'Central-Hudson On Peak'!I1795</f>
        <v>-5.42</v>
      </c>
      <c r="O1795">
        <f>'Central-Hudson On Peak'!D1795</f>
        <v>57.24</v>
      </c>
      <c r="P1795" s="2">
        <f t="shared" ref="P1795:P1858" si="115">(O1795+N1795)-K1795</f>
        <v>0</v>
      </c>
    </row>
    <row r="1796" spans="1:16" x14ac:dyDescent="0.25">
      <c r="A1796" t="s">
        <v>9907</v>
      </c>
      <c r="B1796">
        <v>2000</v>
      </c>
      <c r="C1796">
        <v>76.39</v>
      </c>
      <c r="D1796">
        <v>78.62</v>
      </c>
      <c r="E1796">
        <v>-0.56999999999999995</v>
      </c>
      <c r="F1796">
        <v>-4.58</v>
      </c>
      <c r="G1796">
        <v>-2.27</v>
      </c>
      <c r="H1796">
        <v>-4.05</v>
      </c>
      <c r="I1796">
        <f t="shared" si="112"/>
        <v>-2.230000000000004</v>
      </c>
      <c r="J1796">
        <f t="shared" si="113"/>
        <v>78.62</v>
      </c>
      <c r="K1796">
        <f t="shared" si="114"/>
        <v>76.39</v>
      </c>
      <c r="N1796">
        <f>'Central-Hudson On Peak'!I1796</f>
        <v>-7.9399999999999995</v>
      </c>
      <c r="O1796">
        <f>'Central-Hudson On Peak'!D1796</f>
        <v>83.76</v>
      </c>
      <c r="P1796" s="2">
        <f t="shared" si="115"/>
        <v>-0.56999999999999318</v>
      </c>
    </row>
    <row r="1797" spans="1:16" x14ac:dyDescent="0.25">
      <c r="A1797" t="s">
        <v>9908</v>
      </c>
      <c r="B1797">
        <v>2000</v>
      </c>
      <c r="C1797">
        <v>110.44</v>
      </c>
      <c r="D1797">
        <v>147.79</v>
      </c>
      <c r="E1797">
        <v>-5.71</v>
      </c>
      <c r="F1797">
        <v>-45.52</v>
      </c>
      <c r="G1797">
        <v>-3.13</v>
      </c>
      <c r="H1797">
        <v>-5.59</v>
      </c>
      <c r="I1797">
        <f t="shared" si="112"/>
        <v>-37.349999999999994</v>
      </c>
      <c r="J1797">
        <f t="shared" si="113"/>
        <v>147.79</v>
      </c>
      <c r="K1797">
        <f t="shared" si="114"/>
        <v>110.44</v>
      </c>
      <c r="N1797">
        <f>'Central-Hudson On Peak'!I1797</f>
        <v>-10.95</v>
      </c>
      <c r="O1797">
        <f>'Central-Hudson On Peak'!D1797</f>
        <v>115.68</v>
      </c>
      <c r="P1797" s="2">
        <f t="shared" si="115"/>
        <v>-5.7099999999999937</v>
      </c>
    </row>
    <row r="1798" spans="1:16" x14ac:dyDescent="0.25">
      <c r="A1798" t="s">
        <v>9909</v>
      </c>
      <c r="B1798">
        <v>2000</v>
      </c>
      <c r="C1798">
        <v>107.26</v>
      </c>
      <c r="D1798">
        <v>122.46</v>
      </c>
      <c r="E1798">
        <v>-2.5299999999999998</v>
      </c>
      <c r="F1798">
        <v>-20.190000000000001</v>
      </c>
      <c r="G1798">
        <v>-3.13</v>
      </c>
      <c r="H1798">
        <v>-5.59</v>
      </c>
      <c r="I1798">
        <f t="shared" si="112"/>
        <v>-15.199999999999989</v>
      </c>
      <c r="J1798">
        <f t="shared" si="113"/>
        <v>122.46</v>
      </c>
      <c r="K1798">
        <f t="shared" si="114"/>
        <v>107.26</v>
      </c>
      <c r="N1798">
        <f>'Central-Hudson On Peak'!I1798</f>
        <v>-10.95</v>
      </c>
      <c r="O1798">
        <f>'Central-Hudson On Peak'!D1798</f>
        <v>115.68</v>
      </c>
      <c r="P1798" s="2">
        <f t="shared" si="115"/>
        <v>-2.5300000000000011</v>
      </c>
    </row>
    <row r="1799" spans="1:16" x14ac:dyDescent="0.25">
      <c r="A1799" t="s">
        <v>9910</v>
      </c>
      <c r="B1799">
        <v>2000</v>
      </c>
      <c r="C1799">
        <v>110.35</v>
      </c>
      <c r="D1799">
        <v>145.9</v>
      </c>
      <c r="E1799">
        <v>-5.47</v>
      </c>
      <c r="F1799">
        <v>-43.48</v>
      </c>
      <c r="G1799">
        <v>-3.14</v>
      </c>
      <c r="H1799">
        <v>-5.6</v>
      </c>
      <c r="I1799">
        <f t="shared" si="112"/>
        <v>-35.550000000000011</v>
      </c>
      <c r="J1799">
        <f t="shared" si="113"/>
        <v>145.9</v>
      </c>
      <c r="K1799">
        <f t="shared" si="114"/>
        <v>110.35</v>
      </c>
      <c r="N1799">
        <f>'Central-Hudson On Peak'!I1799</f>
        <v>-10.98</v>
      </c>
      <c r="O1799">
        <f>'Central-Hudson On Peak'!D1799</f>
        <v>115.86</v>
      </c>
      <c r="P1799" s="2">
        <f t="shared" si="115"/>
        <v>-5.4699999999999989</v>
      </c>
    </row>
    <row r="1800" spans="1:16" x14ac:dyDescent="0.25">
      <c r="A1800" t="s">
        <v>9911</v>
      </c>
      <c r="B1800">
        <v>2000</v>
      </c>
      <c r="C1800">
        <v>110.27</v>
      </c>
      <c r="D1800">
        <v>145.79</v>
      </c>
      <c r="E1800">
        <v>-5.46</v>
      </c>
      <c r="F1800">
        <v>-43.43</v>
      </c>
      <c r="G1800">
        <v>-3.14</v>
      </c>
      <c r="H1800">
        <v>-5.59</v>
      </c>
      <c r="I1800">
        <f t="shared" si="112"/>
        <v>-35.519999999999996</v>
      </c>
      <c r="J1800">
        <f t="shared" si="113"/>
        <v>145.79</v>
      </c>
      <c r="K1800">
        <f t="shared" si="114"/>
        <v>110.27</v>
      </c>
      <c r="N1800">
        <f>'Central-Hudson On Peak'!I1800</f>
        <v>-10.97</v>
      </c>
      <c r="O1800">
        <f>'Central-Hudson On Peak'!D1800</f>
        <v>115.78</v>
      </c>
      <c r="P1800" s="2">
        <f t="shared" si="115"/>
        <v>-5.4599999999999937</v>
      </c>
    </row>
    <row r="1801" spans="1:16" x14ac:dyDescent="0.25">
      <c r="A1801" t="s">
        <v>9912</v>
      </c>
      <c r="B1801">
        <v>2000</v>
      </c>
      <c r="C1801">
        <v>110.27</v>
      </c>
      <c r="D1801">
        <v>145.79</v>
      </c>
      <c r="E1801">
        <v>-5.46</v>
      </c>
      <c r="F1801">
        <v>-43.43</v>
      </c>
      <c r="G1801">
        <v>-3.14</v>
      </c>
      <c r="H1801">
        <v>-5.59</v>
      </c>
      <c r="I1801">
        <f t="shared" si="112"/>
        <v>-35.519999999999996</v>
      </c>
      <c r="J1801">
        <f t="shared" si="113"/>
        <v>145.79</v>
      </c>
      <c r="K1801">
        <f t="shared" si="114"/>
        <v>110.27</v>
      </c>
      <c r="N1801">
        <f>'Central-Hudson On Peak'!I1801</f>
        <v>-10.97</v>
      </c>
      <c r="O1801">
        <f>'Central-Hudson On Peak'!D1801</f>
        <v>115.78</v>
      </c>
      <c r="P1801" s="2">
        <f t="shared" si="115"/>
        <v>-5.4599999999999937</v>
      </c>
    </row>
    <row r="1802" spans="1:16" x14ac:dyDescent="0.25">
      <c r="A1802" t="s">
        <v>9913</v>
      </c>
      <c r="B1802">
        <v>2000</v>
      </c>
      <c r="C1802">
        <v>110.27</v>
      </c>
      <c r="D1802">
        <v>145.79</v>
      </c>
      <c r="E1802">
        <v>-5.46</v>
      </c>
      <c r="F1802">
        <v>-43.43</v>
      </c>
      <c r="G1802">
        <v>-3.14</v>
      </c>
      <c r="H1802">
        <v>-5.59</v>
      </c>
      <c r="I1802">
        <f t="shared" si="112"/>
        <v>-35.519999999999996</v>
      </c>
      <c r="J1802">
        <f t="shared" si="113"/>
        <v>145.79</v>
      </c>
      <c r="K1802">
        <f t="shared" si="114"/>
        <v>110.27</v>
      </c>
      <c r="N1802">
        <f>'Central-Hudson On Peak'!I1802</f>
        <v>-10.97</v>
      </c>
      <c r="O1802">
        <f>'Central-Hudson On Peak'!D1802</f>
        <v>115.78</v>
      </c>
      <c r="P1802" s="2">
        <f t="shared" si="115"/>
        <v>-5.4599999999999937</v>
      </c>
    </row>
    <row r="1803" spans="1:16" x14ac:dyDescent="0.25">
      <c r="A1803" t="s">
        <v>9914</v>
      </c>
      <c r="B1803">
        <v>2000</v>
      </c>
      <c r="C1803">
        <v>121.51</v>
      </c>
      <c r="D1803">
        <v>118.67</v>
      </c>
      <c r="E1803">
        <v>0</v>
      </c>
      <c r="F1803">
        <v>0</v>
      </c>
      <c r="G1803">
        <v>-3.64</v>
      </c>
      <c r="H1803">
        <v>-6.48</v>
      </c>
      <c r="I1803">
        <f t="shared" si="112"/>
        <v>2.8400000000000034</v>
      </c>
      <c r="J1803">
        <f t="shared" si="113"/>
        <v>118.67</v>
      </c>
      <c r="K1803">
        <f t="shared" si="114"/>
        <v>121.51</v>
      </c>
      <c r="N1803">
        <f>'Central-Hudson On Peak'!I1803</f>
        <v>-12.72</v>
      </c>
      <c r="O1803">
        <f>'Central-Hudson On Peak'!D1803</f>
        <v>134.22999999999999</v>
      </c>
      <c r="P1803" s="2">
        <f t="shared" si="115"/>
        <v>0</v>
      </c>
    </row>
    <row r="1804" spans="1:16" x14ac:dyDescent="0.25">
      <c r="A1804" t="s">
        <v>9915</v>
      </c>
      <c r="B1804">
        <v>2000</v>
      </c>
      <c r="C1804">
        <v>97.09</v>
      </c>
      <c r="D1804">
        <v>94.82</v>
      </c>
      <c r="E1804">
        <v>0</v>
      </c>
      <c r="F1804">
        <v>0</v>
      </c>
      <c r="G1804">
        <v>-2.91</v>
      </c>
      <c r="H1804">
        <v>-5.18</v>
      </c>
      <c r="I1804">
        <f t="shared" si="112"/>
        <v>2.2700000000000102</v>
      </c>
      <c r="J1804">
        <f t="shared" si="113"/>
        <v>94.82</v>
      </c>
      <c r="K1804">
        <f t="shared" si="114"/>
        <v>97.09</v>
      </c>
      <c r="N1804">
        <f>'Central-Hudson On Peak'!I1804</f>
        <v>-10.16</v>
      </c>
      <c r="O1804">
        <f>'Central-Hudson On Peak'!D1804</f>
        <v>107.25</v>
      </c>
      <c r="P1804" s="2">
        <f t="shared" si="115"/>
        <v>0</v>
      </c>
    </row>
    <row r="1805" spans="1:16" x14ac:dyDescent="0.25">
      <c r="A1805" t="s">
        <v>9916</v>
      </c>
      <c r="B1805">
        <v>2000</v>
      </c>
      <c r="C1805">
        <v>59.86</v>
      </c>
      <c r="D1805">
        <v>58.63</v>
      </c>
      <c r="E1805">
        <v>-2.63</v>
      </c>
      <c r="F1805">
        <v>-2.74</v>
      </c>
      <c r="G1805">
        <v>-1.71</v>
      </c>
      <c r="H1805">
        <v>-3.05</v>
      </c>
      <c r="I1805">
        <f t="shared" si="112"/>
        <v>1.2299999999999969</v>
      </c>
      <c r="J1805">
        <f t="shared" si="113"/>
        <v>58.63</v>
      </c>
      <c r="K1805">
        <f t="shared" si="114"/>
        <v>59.86</v>
      </c>
      <c r="N1805">
        <f>'Central-Hudson On Peak'!I1805</f>
        <v>-5.99</v>
      </c>
      <c r="O1805">
        <f>'Central-Hudson On Peak'!D1805</f>
        <v>84.45</v>
      </c>
      <c r="P1805" s="2">
        <f t="shared" si="115"/>
        <v>18.600000000000009</v>
      </c>
    </row>
    <row r="1806" spans="1:16" x14ac:dyDescent="0.25">
      <c r="A1806" t="s">
        <v>9917</v>
      </c>
      <c r="B1806">
        <v>2000</v>
      </c>
      <c r="C1806">
        <v>58.9</v>
      </c>
      <c r="D1806">
        <v>57.61</v>
      </c>
      <c r="E1806">
        <v>-1.34</v>
      </c>
      <c r="F1806">
        <v>-1.4</v>
      </c>
      <c r="G1806">
        <v>-1.72</v>
      </c>
      <c r="H1806">
        <v>-3.07</v>
      </c>
      <c r="I1806">
        <f t="shared" si="112"/>
        <v>1.2899999999999991</v>
      </c>
      <c r="J1806">
        <f t="shared" si="113"/>
        <v>57.61</v>
      </c>
      <c r="K1806">
        <f t="shared" si="114"/>
        <v>58.9</v>
      </c>
      <c r="N1806">
        <f>'Central-Hudson On Peak'!I1806</f>
        <v>-6.02</v>
      </c>
      <c r="O1806">
        <f>'Central-Hudson On Peak'!D1806</f>
        <v>74.41</v>
      </c>
      <c r="P1806" s="2">
        <f t="shared" si="115"/>
        <v>9.490000000000002</v>
      </c>
    </row>
    <row r="1807" spans="1:16" x14ac:dyDescent="0.25">
      <c r="A1807" t="s">
        <v>9918</v>
      </c>
      <c r="B1807">
        <v>2000</v>
      </c>
      <c r="C1807">
        <v>54.8</v>
      </c>
      <c r="D1807">
        <v>53.62</v>
      </c>
      <c r="E1807">
        <v>-1.59</v>
      </c>
      <c r="F1807">
        <v>-1.66</v>
      </c>
      <c r="G1807">
        <v>-1.59</v>
      </c>
      <c r="H1807">
        <v>-2.84</v>
      </c>
      <c r="I1807">
        <f t="shared" si="112"/>
        <v>1.1799999999999997</v>
      </c>
      <c r="J1807">
        <f t="shared" si="113"/>
        <v>53.62</v>
      </c>
      <c r="K1807">
        <f t="shared" si="114"/>
        <v>54.8</v>
      </c>
      <c r="N1807">
        <f>'Central-Hudson On Peak'!I1807</f>
        <v>-5.5600000000000005</v>
      </c>
      <c r="O1807">
        <f>'Central-Hudson On Peak'!D1807</f>
        <v>71.599999999999994</v>
      </c>
      <c r="P1807" s="2">
        <f t="shared" si="115"/>
        <v>11.239999999999995</v>
      </c>
    </row>
    <row r="1808" spans="1:16" x14ac:dyDescent="0.25">
      <c r="A1808" t="s">
        <v>9919</v>
      </c>
      <c r="B1808">
        <v>2000</v>
      </c>
      <c r="C1808">
        <v>52.71</v>
      </c>
      <c r="D1808">
        <v>51.59</v>
      </c>
      <c r="E1808">
        <v>-1.62</v>
      </c>
      <c r="F1808">
        <v>-1.7</v>
      </c>
      <c r="G1808">
        <v>-1.53</v>
      </c>
      <c r="H1808">
        <v>-2.73</v>
      </c>
      <c r="I1808">
        <f t="shared" si="112"/>
        <v>1.1199999999999974</v>
      </c>
      <c r="J1808">
        <f t="shared" si="113"/>
        <v>51.59</v>
      </c>
      <c r="K1808">
        <f t="shared" si="114"/>
        <v>52.71</v>
      </c>
      <c r="N1808">
        <f>'Central-Hudson On Peak'!I1808</f>
        <v>-5.35</v>
      </c>
      <c r="O1808">
        <f>'Central-Hudson On Peak'!D1808</f>
        <v>69.56</v>
      </c>
      <c r="P1808" s="2">
        <f t="shared" si="115"/>
        <v>11.500000000000007</v>
      </c>
    </row>
    <row r="1809" spans="1:16" x14ac:dyDescent="0.25">
      <c r="A1809" t="s">
        <v>9920</v>
      </c>
      <c r="B1809">
        <v>2000</v>
      </c>
      <c r="C1809">
        <v>30.74</v>
      </c>
      <c r="D1809">
        <v>30.19</v>
      </c>
      <c r="E1809">
        <v>-2.56</v>
      </c>
      <c r="F1809">
        <v>-2.67</v>
      </c>
      <c r="G1809">
        <v>-0.84</v>
      </c>
      <c r="H1809">
        <v>-1.5</v>
      </c>
      <c r="I1809">
        <f t="shared" si="112"/>
        <v>0.54999999999999716</v>
      </c>
      <c r="J1809">
        <f t="shared" si="113"/>
        <v>30.19</v>
      </c>
      <c r="K1809">
        <f t="shared" si="114"/>
        <v>30.74</v>
      </c>
      <c r="N1809">
        <f>'Central-Hudson On Peak'!I1809</f>
        <v>-2.94</v>
      </c>
      <c r="O1809">
        <f>'Central-Hudson On Peak'!D1809</f>
        <v>51.79</v>
      </c>
      <c r="P1809" s="2">
        <f t="shared" si="115"/>
        <v>18.110000000000003</v>
      </c>
    </row>
    <row r="1810" spans="1:16" x14ac:dyDescent="0.25">
      <c r="A1810" t="s">
        <v>9921</v>
      </c>
      <c r="B1810">
        <v>2000</v>
      </c>
      <c r="C1810">
        <v>31.97</v>
      </c>
      <c r="D1810">
        <v>31.66</v>
      </c>
      <c r="E1810">
        <v>-2.33</v>
      </c>
      <c r="F1810">
        <v>-2.44</v>
      </c>
      <c r="G1810">
        <v>-0.84</v>
      </c>
      <c r="H1810">
        <v>-1.26</v>
      </c>
      <c r="I1810">
        <f t="shared" si="112"/>
        <v>0.30999999999999872</v>
      </c>
      <c r="J1810">
        <f t="shared" si="113"/>
        <v>31.66</v>
      </c>
      <c r="K1810">
        <f t="shared" si="114"/>
        <v>31.97</v>
      </c>
      <c r="N1810">
        <f>'Central-Hudson On Peak'!I1810</f>
        <v>-2.9699999999999998</v>
      </c>
      <c r="O1810">
        <f>'Central-Hudson On Peak'!D1810</f>
        <v>51.46</v>
      </c>
      <c r="P1810" s="2">
        <f t="shared" si="115"/>
        <v>16.520000000000003</v>
      </c>
    </row>
    <row r="1811" spans="1:16" x14ac:dyDescent="0.25">
      <c r="A1811" t="s">
        <v>9922</v>
      </c>
      <c r="B1811">
        <v>2000</v>
      </c>
      <c r="C1811">
        <v>32.58</v>
      </c>
      <c r="D1811">
        <v>32.25</v>
      </c>
      <c r="E1811">
        <v>-2.3199999999999998</v>
      </c>
      <c r="F1811">
        <v>-2.42</v>
      </c>
      <c r="G1811">
        <v>-0.86</v>
      </c>
      <c r="H1811">
        <v>-1.29</v>
      </c>
      <c r="I1811">
        <f t="shared" si="112"/>
        <v>0.32999999999999829</v>
      </c>
      <c r="J1811">
        <f t="shared" si="113"/>
        <v>32.25</v>
      </c>
      <c r="K1811">
        <f t="shared" si="114"/>
        <v>32.58</v>
      </c>
      <c r="N1811">
        <f>'Central-Hudson On Peak'!I1811</f>
        <v>-3.03</v>
      </c>
      <c r="O1811">
        <f>'Central-Hudson On Peak'!D1811</f>
        <v>52.05</v>
      </c>
      <c r="P1811" s="2">
        <f t="shared" si="115"/>
        <v>16.439999999999998</v>
      </c>
    </row>
    <row r="1812" spans="1:16" x14ac:dyDescent="0.25">
      <c r="A1812" t="s">
        <v>9923</v>
      </c>
      <c r="B1812">
        <v>2000</v>
      </c>
      <c r="C1812">
        <v>40.61</v>
      </c>
      <c r="D1812">
        <v>40.020000000000003</v>
      </c>
      <c r="E1812">
        <v>-1.53</v>
      </c>
      <c r="F1812">
        <v>-1.49</v>
      </c>
      <c r="G1812">
        <v>-1.1100000000000001</v>
      </c>
      <c r="H1812">
        <v>-1.66</v>
      </c>
      <c r="I1812">
        <f t="shared" si="112"/>
        <v>0.58999999999999631</v>
      </c>
      <c r="J1812">
        <f t="shared" si="113"/>
        <v>40.020000000000003</v>
      </c>
      <c r="K1812">
        <f t="shared" si="114"/>
        <v>40.61</v>
      </c>
      <c r="N1812">
        <f>'Central-Hudson On Peak'!I1812</f>
        <v>-3.91</v>
      </c>
      <c r="O1812">
        <f>'Central-Hudson On Peak'!D1812</f>
        <v>54.52</v>
      </c>
      <c r="P1812" s="2">
        <f t="shared" si="115"/>
        <v>10</v>
      </c>
    </row>
    <row r="1813" spans="1:16" x14ac:dyDescent="0.25">
      <c r="A1813" t="s">
        <v>9924</v>
      </c>
      <c r="B1813">
        <v>2000</v>
      </c>
      <c r="C1813">
        <v>46.59</v>
      </c>
      <c r="D1813">
        <v>45.9</v>
      </c>
      <c r="E1813">
        <v>-1.1100000000000001</v>
      </c>
      <c r="F1813">
        <v>-1.07</v>
      </c>
      <c r="G1813">
        <v>-1.29</v>
      </c>
      <c r="H1813">
        <v>-1.94</v>
      </c>
      <c r="I1813">
        <f t="shared" si="112"/>
        <v>0.69000000000000483</v>
      </c>
      <c r="J1813">
        <f t="shared" si="113"/>
        <v>45.9</v>
      </c>
      <c r="K1813">
        <f t="shared" si="114"/>
        <v>46.59</v>
      </c>
      <c r="N1813">
        <f>'Central-Hudson On Peak'!I1813</f>
        <v>-4.55</v>
      </c>
      <c r="O1813">
        <f>'Central-Hudson On Peak'!D1813</f>
        <v>58.36</v>
      </c>
      <c r="P1813" s="2">
        <f t="shared" si="115"/>
        <v>7.2199999999999989</v>
      </c>
    </row>
    <row r="1814" spans="1:16" x14ac:dyDescent="0.25">
      <c r="A1814" t="s">
        <v>9925</v>
      </c>
      <c r="B1814">
        <v>2000</v>
      </c>
      <c r="C1814">
        <v>46.59</v>
      </c>
      <c r="D1814">
        <v>45.9</v>
      </c>
      <c r="E1814">
        <v>-1.1100000000000001</v>
      </c>
      <c r="F1814">
        <v>-1.07</v>
      </c>
      <c r="G1814">
        <v>-1.29</v>
      </c>
      <c r="H1814">
        <v>-1.94</v>
      </c>
      <c r="I1814">
        <f t="shared" si="112"/>
        <v>0.69000000000000483</v>
      </c>
      <c r="J1814">
        <f t="shared" si="113"/>
        <v>45.9</v>
      </c>
      <c r="K1814">
        <f t="shared" si="114"/>
        <v>46.59</v>
      </c>
      <c r="N1814">
        <f>'Central-Hudson On Peak'!I1814</f>
        <v>-4.55</v>
      </c>
      <c r="O1814">
        <f>'Central-Hudson On Peak'!D1814</f>
        <v>58.36</v>
      </c>
      <c r="P1814" s="2">
        <f t="shared" si="115"/>
        <v>7.2199999999999989</v>
      </c>
    </row>
    <row r="1815" spans="1:16" x14ac:dyDescent="0.25">
      <c r="A1815" t="s">
        <v>9926</v>
      </c>
      <c r="B1815">
        <v>2000</v>
      </c>
      <c r="C1815">
        <v>48.28</v>
      </c>
      <c r="D1815">
        <v>47.65</v>
      </c>
      <c r="E1815">
        <v>-0.86</v>
      </c>
      <c r="F1815">
        <v>-0.9</v>
      </c>
      <c r="G1815">
        <v>-1.35</v>
      </c>
      <c r="H1815">
        <v>-2.02</v>
      </c>
      <c r="I1815">
        <f t="shared" si="112"/>
        <v>0.63000000000000256</v>
      </c>
      <c r="J1815">
        <f t="shared" si="113"/>
        <v>47.65</v>
      </c>
      <c r="K1815">
        <f t="shared" si="114"/>
        <v>48.28</v>
      </c>
      <c r="N1815">
        <f>'Central-Hudson On Peak'!I1815</f>
        <v>-4.75</v>
      </c>
      <c r="O1815">
        <f>'Central-Hudson On Peak'!D1815</f>
        <v>59.12</v>
      </c>
      <c r="P1815" s="2">
        <f t="shared" si="115"/>
        <v>6.0899999999999963</v>
      </c>
    </row>
    <row r="1816" spans="1:16" x14ac:dyDescent="0.25">
      <c r="A1816" t="s">
        <v>9927</v>
      </c>
      <c r="B1816">
        <v>2000</v>
      </c>
      <c r="C1816">
        <v>48.38</v>
      </c>
      <c r="D1816">
        <v>47.76</v>
      </c>
      <c r="E1816">
        <v>-1.28</v>
      </c>
      <c r="F1816">
        <v>-1.33</v>
      </c>
      <c r="G1816">
        <v>-1.34</v>
      </c>
      <c r="H1816">
        <v>-2.0099999999999998</v>
      </c>
      <c r="I1816">
        <f t="shared" si="112"/>
        <v>0.62000000000000455</v>
      </c>
      <c r="J1816">
        <f t="shared" si="113"/>
        <v>47.76</v>
      </c>
      <c r="K1816">
        <f t="shared" si="114"/>
        <v>48.38</v>
      </c>
      <c r="N1816">
        <f>'Central-Hudson On Peak'!I1816</f>
        <v>-4.72</v>
      </c>
      <c r="O1816">
        <f>'Central-Hudson On Peak'!D1816</f>
        <v>62.13</v>
      </c>
      <c r="P1816" s="2">
        <f t="shared" si="115"/>
        <v>9.0300000000000011</v>
      </c>
    </row>
    <row r="1817" spans="1:16" x14ac:dyDescent="0.25">
      <c r="A1817" t="s">
        <v>9928</v>
      </c>
      <c r="B1817">
        <v>2000</v>
      </c>
      <c r="C1817">
        <v>45.94</v>
      </c>
      <c r="D1817">
        <v>45.5</v>
      </c>
      <c r="E1817">
        <v>-3.72</v>
      </c>
      <c r="F1817">
        <v>-3.88</v>
      </c>
      <c r="G1817">
        <v>-1.2</v>
      </c>
      <c r="H1817">
        <v>-1.8</v>
      </c>
      <c r="I1817">
        <f t="shared" si="112"/>
        <v>0.43999999999999773</v>
      </c>
      <c r="J1817">
        <f t="shared" si="113"/>
        <v>45.5</v>
      </c>
      <c r="K1817">
        <f t="shared" si="114"/>
        <v>45.94</v>
      </c>
      <c r="N1817">
        <f>'Central-Hudson On Peak'!I1817</f>
        <v>-4.2299999999999995</v>
      </c>
      <c r="O1817">
        <f>'Central-Hudson On Peak'!D1817</f>
        <v>76.489999999999995</v>
      </c>
      <c r="P1817" s="2">
        <f t="shared" si="115"/>
        <v>26.319999999999993</v>
      </c>
    </row>
    <row r="1818" spans="1:16" x14ac:dyDescent="0.25">
      <c r="A1818" t="s">
        <v>9929</v>
      </c>
      <c r="B1818">
        <v>2000</v>
      </c>
      <c r="C1818">
        <v>48.84</v>
      </c>
      <c r="D1818">
        <v>48.33</v>
      </c>
      <c r="E1818">
        <v>-3.25</v>
      </c>
      <c r="F1818">
        <v>-3.38</v>
      </c>
      <c r="G1818">
        <v>-1.3</v>
      </c>
      <c r="H1818">
        <v>-1.94</v>
      </c>
      <c r="I1818">
        <f t="shared" si="112"/>
        <v>0.51000000000000512</v>
      </c>
      <c r="J1818">
        <f t="shared" si="113"/>
        <v>48.33</v>
      </c>
      <c r="K1818">
        <f t="shared" si="114"/>
        <v>48.84</v>
      </c>
      <c r="N1818">
        <f>'Central-Hudson On Peak'!I1818</f>
        <v>-4.57</v>
      </c>
      <c r="O1818">
        <f>'Central-Hudson On Peak'!D1818</f>
        <v>76.38</v>
      </c>
      <c r="P1818" s="2">
        <f t="shared" si="115"/>
        <v>22.97</v>
      </c>
    </row>
    <row r="1819" spans="1:16" x14ac:dyDescent="0.25">
      <c r="A1819" t="s">
        <v>9930</v>
      </c>
      <c r="B1819">
        <v>2000</v>
      </c>
      <c r="C1819">
        <v>45.99</v>
      </c>
      <c r="D1819">
        <v>45.65</v>
      </c>
      <c r="E1819">
        <v>-5.25</v>
      </c>
      <c r="F1819">
        <v>-5.48</v>
      </c>
      <c r="G1819">
        <v>-1.1599999999999999</v>
      </c>
      <c r="H1819">
        <v>-1.73</v>
      </c>
      <c r="I1819">
        <f t="shared" si="112"/>
        <v>0.34000000000000341</v>
      </c>
      <c r="J1819">
        <f t="shared" si="113"/>
        <v>45.65</v>
      </c>
      <c r="K1819">
        <f t="shared" si="114"/>
        <v>45.99</v>
      </c>
      <c r="N1819">
        <f>'Central-Hudson On Peak'!I1819</f>
        <v>-4.08</v>
      </c>
      <c r="O1819">
        <f>'Central-Hudson On Peak'!D1819</f>
        <v>87.24</v>
      </c>
      <c r="P1819" s="2">
        <f t="shared" si="115"/>
        <v>37.169999999999995</v>
      </c>
    </row>
    <row r="1820" spans="1:16" x14ac:dyDescent="0.25">
      <c r="A1820" t="s">
        <v>9931</v>
      </c>
      <c r="B1820">
        <v>2000</v>
      </c>
      <c r="C1820">
        <v>50.73</v>
      </c>
      <c r="D1820">
        <v>50.13</v>
      </c>
      <c r="E1820">
        <v>-2.13</v>
      </c>
      <c r="F1820">
        <v>-2.2200000000000002</v>
      </c>
      <c r="G1820">
        <v>-1.38</v>
      </c>
      <c r="H1820">
        <v>-2.0699999999999998</v>
      </c>
      <c r="I1820">
        <f t="shared" si="112"/>
        <v>0.59999999999999432</v>
      </c>
      <c r="J1820">
        <f t="shared" si="113"/>
        <v>50.13</v>
      </c>
      <c r="K1820">
        <f t="shared" si="114"/>
        <v>50.73</v>
      </c>
      <c r="N1820">
        <f>'Central-Hudson On Peak'!I1820</f>
        <v>-4.87</v>
      </c>
      <c r="O1820">
        <f>'Central-Hudson On Peak'!D1820</f>
        <v>70.66</v>
      </c>
      <c r="P1820" s="2">
        <f t="shared" si="115"/>
        <v>15.059999999999995</v>
      </c>
    </row>
    <row r="1821" spans="1:16" x14ac:dyDescent="0.25">
      <c r="A1821" t="s">
        <v>9932</v>
      </c>
      <c r="B1821">
        <v>2000</v>
      </c>
      <c r="C1821">
        <v>48.48</v>
      </c>
      <c r="D1821">
        <v>47.79</v>
      </c>
      <c r="E1821">
        <v>-0.06</v>
      </c>
      <c r="F1821">
        <v>-0.06</v>
      </c>
      <c r="G1821">
        <v>-1.37</v>
      </c>
      <c r="H1821">
        <v>-2.06</v>
      </c>
      <c r="I1821">
        <f t="shared" si="112"/>
        <v>0.68999999999999773</v>
      </c>
      <c r="J1821">
        <f t="shared" si="113"/>
        <v>47.79</v>
      </c>
      <c r="K1821">
        <f t="shared" si="114"/>
        <v>48.48</v>
      </c>
      <c r="N1821">
        <f>'Central-Hudson On Peak'!I1821</f>
        <v>-4.8499999999999996</v>
      </c>
      <c r="O1821">
        <f>'Central-Hudson On Peak'!D1821</f>
        <v>53.73</v>
      </c>
      <c r="P1821" s="2">
        <f t="shared" si="115"/>
        <v>0.39999999999999858</v>
      </c>
    </row>
    <row r="1822" spans="1:16" x14ac:dyDescent="0.25">
      <c r="A1822" t="s">
        <v>9933</v>
      </c>
      <c r="B1822">
        <v>2000</v>
      </c>
      <c r="C1822">
        <v>45.81</v>
      </c>
      <c r="D1822">
        <v>45.17</v>
      </c>
      <c r="E1822">
        <v>-0.26</v>
      </c>
      <c r="F1822">
        <v>-0.27</v>
      </c>
      <c r="G1822">
        <v>-1.29</v>
      </c>
      <c r="H1822">
        <v>-1.94</v>
      </c>
      <c r="I1822">
        <f t="shared" si="112"/>
        <v>0.64000000000000057</v>
      </c>
      <c r="J1822">
        <f t="shared" si="113"/>
        <v>45.17</v>
      </c>
      <c r="K1822">
        <f t="shared" si="114"/>
        <v>45.81</v>
      </c>
      <c r="N1822">
        <f>'Central-Hudson On Peak'!I1822</f>
        <v>-4.5600000000000005</v>
      </c>
      <c r="O1822">
        <f>'Central-Hudson On Peak'!D1822</f>
        <v>52.2</v>
      </c>
      <c r="P1822" s="2">
        <f t="shared" si="115"/>
        <v>1.8299999999999983</v>
      </c>
    </row>
    <row r="1823" spans="1:16" x14ac:dyDescent="0.25">
      <c r="A1823" t="s">
        <v>9934</v>
      </c>
      <c r="B1823">
        <v>2000</v>
      </c>
      <c r="C1823">
        <v>42.93</v>
      </c>
      <c r="D1823">
        <v>42.35</v>
      </c>
      <c r="E1823">
        <v>-0.64</v>
      </c>
      <c r="F1823">
        <v>-0.66</v>
      </c>
      <c r="G1823">
        <v>-1.2</v>
      </c>
      <c r="H1823">
        <v>-1.8</v>
      </c>
      <c r="I1823">
        <f t="shared" si="112"/>
        <v>0.57999999999999829</v>
      </c>
      <c r="J1823">
        <f t="shared" si="113"/>
        <v>42.35</v>
      </c>
      <c r="K1823">
        <f t="shared" si="114"/>
        <v>42.93</v>
      </c>
      <c r="N1823">
        <f>'Central-Hudson On Peak'!I1823</f>
        <v>-4.2299999999999995</v>
      </c>
      <c r="O1823">
        <f>'Central-Hudson On Peak'!D1823</f>
        <v>51.66</v>
      </c>
      <c r="P1823" s="2">
        <f t="shared" si="115"/>
        <v>4.5</v>
      </c>
    </row>
    <row r="1824" spans="1:16" x14ac:dyDescent="0.25">
      <c r="A1824" t="s">
        <v>9935</v>
      </c>
      <c r="B1824">
        <v>2000</v>
      </c>
      <c r="C1824">
        <v>47.71</v>
      </c>
      <c r="D1824">
        <v>47.04</v>
      </c>
      <c r="E1824">
        <v>0</v>
      </c>
      <c r="F1824">
        <v>0</v>
      </c>
      <c r="G1824">
        <v>-1.36</v>
      </c>
      <c r="H1824">
        <v>-2.0299999999999998</v>
      </c>
      <c r="I1824">
        <f t="shared" si="112"/>
        <v>0.67000000000000171</v>
      </c>
      <c r="J1824">
        <f t="shared" si="113"/>
        <v>47.04</v>
      </c>
      <c r="K1824">
        <f t="shared" si="114"/>
        <v>47.71</v>
      </c>
      <c r="N1824">
        <f>'Central-Hudson On Peak'!I1824</f>
        <v>-4.78</v>
      </c>
      <c r="O1824">
        <f>'Central-Hudson On Peak'!D1824</f>
        <v>52.49</v>
      </c>
      <c r="P1824" s="2">
        <f t="shared" si="115"/>
        <v>0</v>
      </c>
    </row>
    <row r="1825" spans="1:16" x14ac:dyDescent="0.25">
      <c r="A1825" t="s">
        <v>9936</v>
      </c>
      <c r="B1825">
        <v>2000</v>
      </c>
      <c r="C1825">
        <v>30.53</v>
      </c>
      <c r="D1825">
        <v>30.22</v>
      </c>
      <c r="E1825">
        <v>-2.16</v>
      </c>
      <c r="F1825">
        <v>-2.25</v>
      </c>
      <c r="G1825">
        <v>-0.81</v>
      </c>
      <c r="H1825">
        <v>-1.21</v>
      </c>
      <c r="I1825">
        <f t="shared" si="112"/>
        <v>0.31000000000000227</v>
      </c>
      <c r="J1825">
        <f t="shared" si="113"/>
        <v>30.22</v>
      </c>
      <c r="K1825">
        <f t="shared" si="114"/>
        <v>30.53</v>
      </c>
      <c r="N1825">
        <f>'Central-Hudson On Peak'!I1825</f>
        <v>-2.85</v>
      </c>
      <c r="O1825">
        <f>'Central-Hudson On Peak'!D1825</f>
        <v>48.64</v>
      </c>
      <c r="P1825" s="2">
        <f t="shared" si="115"/>
        <v>15.259999999999998</v>
      </c>
    </row>
    <row r="1826" spans="1:16" x14ac:dyDescent="0.25">
      <c r="A1826" t="s">
        <v>9937</v>
      </c>
      <c r="B1826">
        <v>2000</v>
      </c>
      <c r="C1826">
        <v>29.32</v>
      </c>
      <c r="D1826">
        <v>29.31</v>
      </c>
      <c r="E1826">
        <v>-2.2999999999999998</v>
      </c>
      <c r="F1826">
        <v>-2.4300000000000002</v>
      </c>
      <c r="G1826">
        <v>-0.75</v>
      </c>
      <c r="H1826">
        <v>-0.89</v>
      </c>
      <c r="I1826">
        <f t="shared" si="112"/>
        <v>1.0000000000001563E-2</v>
      </c>
      <c r="J1826">
        <f t="shared" si="113"/>
        <v>29.31</v>
      </c>
      <c r="K1826">
        <f t="shared" si="114"/>
        <v>29.32</v>
      </c>
      <c r="N1826">
        <f>'Central-Hudson On Peak'!I1826</f>
        <v>-3.03</v>
      </c>
      <c r="O1826">
        <f>'Central-Hudson On Peak'!D1826</f>
        <v>48.66</v>
      </c>
      <c r="P1826" s="2">
        <f t="shared" si="115"/>
        <v>16.309999999999995</v>
      </c>
    </row>
    <row r="1827" spans="1:16" x14ac:dyDescent="0.25">
      <c r="A1827" t="s">
        <v>9938</v>
      </c>
      <c r="B1827">
        <v>2000</v>
      </c>
      <c r="C1827">
        <v>25.13</v>
      </c>
      <c r="D1827">
        <v>25.09</v>
      </c>
      <c r="E1827">
        <v>-0.64</v>
      </c>
      <c r="F1827">
        <v>-0.73</v>
      </c>
      <c r="G1827">
        <v>-0.68</v>
      </c>
      <c r="H1827">
        <v>-0.81</v>
      </c>
      <c r="I1827">
        <f t="shared" si="112"/>
        <v>3.9999999999999147E-2</v>
      </c>
      <c r="J1827">
        <f t="shared" si="113"/>
        <v>25.09</v>
      </c>
      <c r="K1827">
        <f t="shared" si="114"/>
        <v>25.13</v>
      </c>
      <c r="N1827">
        <f>'Central-Hudson On Peak'!I1827</f>
        <v>-2.74</v>
      </c>
      <c r="O1827">
        <f>'Central-Hudson On Peak'!D1827</f>
        <v>53.25</v>
      </c>
      <c r="P1827" s="2">
        <f t="shared" si="115"/>
        <v>25.38</v>
      </c>
    </row>
    <row r="1828" spans="1:16" x14ac:dyDescent="0.25">
      <c r="A1828" t="s">
        <v>9939</v>
      </c>
      <c r="B1828">
        <v>2000</v>
      </c>
      <c r="C1828">
        <v>26.43</v>
      </c>
      <c r="D1828">
        <v>26.38</v>
      </c>
      <c r="E1828">
        <v>-0.68</v>
      </c>
      <c r="F1828">
        <v>-0.77</v>
      </c>
      <c r="G1828">
        <v>-0.71</v>
      </c>
      <c r="H1828">
        <v>-0.85</v>
      </c>
      <c r="I1828">
        <f t="shared" si="112"/>
        <v>5.0000000000000711E-2</v>
      </c>
      <c r="J1828">
        <f t="shared" si="113"/>
        <v>26.38</v>
      </c>
      <c r="K1828">
        <f t="shared" si="114"/>
        <v>26.43</v>
      </c>
      <c r="N1828">
        <f>'Central-Hudson On Peak'!I1828</f>
        <v>-2.88</v>
      </c>
      <c r="O1828">
        <f>'Central-Hudson On Peak'!D1828</f>
        <v>56.21</v>
      </c>
      <c r="P1828" s="2">
        <f t="shared" si="115"/>
        <v>26.9</v>
      </c>
    </row>
    <row r="1829" spans="1:16" x14ac:dyDescent="0.25">
      <c r="A1829" t="s">
        <v>9940</v>
      </c>
      <c r="B1829">
        <v>2000</v>
      </c>
      <c r="C1829">
        <v>24.05</v>
      </c>
      <c r="D1829">
        <v>24.04</v>
      </c>
      <c r="E1829">
        <v>-0.9</v>
      </c>
      <c r="F1829">
        <v>-1.02</v>
      </c>
      <c r="G1829">
        <v>-0.64</v>
      </c>
      <c r="H1829">
        <v>-0.77</v>
      </c>
      <c r="I1829">
        <f t="shared" si="112"/>
        <v>1.0000000000001563E-2</v>
      </c>
      <c r="J1829">
        <f t="shared" si="113"/>
        <v>24.04</v>
      </c>
      <c r="K1829">
        <f t="shared" si="114"/>
        <v>24.05</v>
      </c>
      <c r="N1829">
        <f>'Central-Hudson On Peak'!I1829</f>
        <v>-2.59</v>
      </c>
      <c r="O1829">
        <f>'Central-Hudson On Peak'!D1829</f>
        <v>62.23</v>
      </c>
      <c r="P1829" s="2">
        <f t="shared" si="115"/>
        <v>35.590000000000003</v>
      </c>
    </row>
    <row r="1830" spans="1:16" x14ac:dyDescent="0.25">
      <c r="A1830" t="s">
        <v>9941</v>
      </c>
      <c r="B1830">
        <v>2000</v>
      </c>
      <c r="C1830">
        <v>24.54</v>
      </c>
      <c r="D1830">
        <v>24.58</v>
      </c>
      <c r="E1830">
        <v>-1.27</v>
      </c>
      <c r="F1830">
        <v>-1.44</v>
      </c>
      <c r="G1830">
        <v>-0.64</v>
      </c>
      <c r="H1830">
        <v>-0.77</v>
      </c>
      <c r="I1830">
        <f t="shared" si="112"/>
        <v>-3.9999999999999147E-2</v>
      </c>
      <c r="J1830">
        <f t="shared" si="113"/>
        <v>24.58</v>
      </c>
      <c r="K1830">
        <f t="shared" si="114"/>
        <v>24.54</v>
      </c>
      <c r="N1830">
        <f>'Central-Hudson On Peak'!I1830</f>
        <v>-2.6</v>
      </c>
      <c r="O1830">
        <f>'Central-Hudson On Peak'!D1830</f>
        <v>77.23</v>
      </c>
      <c r="P1830" s="2">
        <f t="shared" si="115"/>
        <v>50.090000000000011</v>
      </c>
    </row>
    <row r="1831" spans="1:16" x14ac:dyDescent="0.25">
      <c r="A1831" t="s">
        <v>9942</v>
      </c>
      <c r="B1831">
        <v>2000</v>
      </c>
      <c r="C1831">
        <v>24.09</v>
      </c>
      <c r="D1831">
        <v>24.08</v>
      </c>
      <c r="E1831">
        <v>-0.77</v>
      </c>
      <c r="F1831">
        <v>-0.88</v>
      </c>
      <c r="G1831">
        <v>-0.65</v>
      </c>
      <c r="H1831">
        <v>-0.77</v>
      </c>
      <c r="I1831">
        <f t="shared" si="112"/>
        <v>1.0000000000001563E-2</v>
      </c>
      <c r="J1831">
        <f t="shared" si="113"/>
        <v>24.08</v>
      </c>
      <c r="K1831">
        <f t="shared" si="114"/>
        <v>24.09</v>
      </c>
      <c r="N1831">
        <f>'Central-Hudson On Peak'!I1831</f>
        <v>-2.62</v>
      </c>
      <c r="O1831">
        <f>'Central-Hudson On Peak'!D1831</f>
        <v>57.19</v>
      </c>
      <c r="P1831" s="2">
        <f t="shared" si="115"/>
        <v>30.48</v>
      </c>
    </row>
    <row r="1832" spans="1:16" x14ac:dyDescent="0.25">
      <c r="A1832" t="s">
        <v>9943</v>
      </c>
      <c r="B1832">
        <v>2000</v>
      </c>
      <c r="C1832">
        <v>24.86</v>
      </c>
      <c r="D1832">
        <v>24.83</v>
      </c>
      <c r="E1832">
        <v>-0.71</v>
      </c>
      <c r="F1832">
        <v>-0.81</v>
      </c>
      <c r="G1832">
        <v>-0.67</v>
      </c>
      <c r="H1832">
        <v>-0.8</v>
      </c>
      <c r="I1832">
        <f t="shared" si="112"/>
        <v>3.0000000000001137E-2</v>
      </c>
      <c r="J1832">
        <f t="shared" si="113"/>
        <v>24.83</v>
      </c>
      <c r="K1832">
        <f t="shared" si="114"/>
        <v>24.86</v>
      </c>
      <c r="N1832">
        <f>'Central-Hudson On Peak'!I1832</f>
        <v>-2.71</v>
      </c>
      <c r="O1832">
        <f>'Central-Hudson On Peak'!D1832</f>
        <v>55.52</v>
      </c>
      <c r="P1832" s="2">
        <f t="shared" si="115"/>
        <v>27.950000000000003</v>
      </c>
    </row>
    <row r="1833" spans="1:16" x14ac:dyDescent="0.25">
      <c r="A1833" t="s">
        <v>9944</v>
      </c>
      <c r="B1833">
        <v>2000</v>
      </c>
      <c r="C1833">
        <v>25.1</v>
      </c>
      <c r="D1833">
        <v>25.09</v>
      </c>
      <c r="E1833">
        <v>-0.73</v>
      </c>
      <c r="F1833">
        <v>-0.85</v>
      </c>
      <c r="G1833">
        <v>-0.67</v>
      </c>
      <c r="H1833">
        <v>-0.8</v>
      </c>
      <c r="I1833">
        <f t="shared" si="112"/>
        <v>1.0000000000001563E-2</v>
      </c>
      <c r="J1833">
        <f t="shared" si="113"/>
        <v>25.09</v>
      </c>
      <c r="K1833">
        <f t="shared" si="114"/>
        <v>25.1</v>
      </c>
      <c r="N1833">
        <f>'Central-Hudson On Peak'!I1833</f>
        <v>-2.73</v>
      </c>
      <c r="O1833">
        <f>'Central-Hudson On Peak'!D1833</f>
        <v>57.15</v>
      </c>
      <c r="P1833" s="2">
        <f t="shared" si="115"/>
        <v>29.32</v>
      </c>
    </row>
    <row r="1834" spans="1:16" x14ac:dyDescent="0.25">
      <c r="A1834" t="s">
        <v>9945</v>
      </c>
      <c r="B1834">
        <v>2000</v>
      </c>
      <c r="C1834">
        <v>24.08</v>
      </c>
      <c r="D1834">
        <v>24.08</v>
      </c>
      <c r="E1834">
        <v>-0.76</v>
      </c>
      <c r="F1834">
        <v>-0.88</v>
      </c>
      <c r="G1834">
        <v>-0.65</v>
      </c>
      <c r="H1834">
        <v>-0.77</v>
      </c>
      <c r="I1834">
        <f t="shared" si="112"/>
        <v>0</v>
      </c>
      <c r="J1834">
        <f t="shared" si="113"/>
        <v>24.08</v>
      </c>
      <c r="K1834">
        <f t="shared" si="114"/>
        <v>24.08</v>
      </c>
      <c r="N1834">
        <f>'Central-Hudson On Peak'!I1834</f>
        <v>-2.62</v>
      </c>
      <c r="O1834">
        <f>'Central-Hudson On Peak'!D1834</f>
        <v>57.19</v>
      </c>
      <c r="P1834" s="2">
        <f t="shared" si="115"/>
        <v>30.490000000000002</v>
      </c>
    </row>
    <row r="1835" spans="1:16" x14ac:dyDescent="0.25">
      <c r="A1835" t="s">
        <v>6304</v>
      </c>
      <c r="B1835">
        <v>2000</v>
      </c>
      <c r="C1835">
        <v>27.34</v>
      </c>
      <c r="D1835">
        <v>27.36</v>
      </c>
      <c r="E1835">
        <v>-1.07</v>
      </c>
      <c r="F1835">
        <v>-1.24</v>
      </c>
      <c r="G1835">
        <v>-0.72</v>
      </c>
      <c r="H1835">
        <v>-0.87</v>
      </c>
      <c r="I1835">
        <f t="shared" si="112"/>
        <v>-1.9999999999999574E-2</v>
      </c>
      <c r="J1835">
        <f t="shared" si="113"/>
        <v>27.36</v>
      </c>
      <c r="K1835">
        <f t="shared" si="114"/>
        <v>27.34</v>
      </c>
      <c r="N1835">
        <f>'Central-Hudson On Peak'!I1835</f>
        <v>-2.9400000000000004</v>
      </c>
      <c r="O1835">
        <f>'Central-Hudson On Peak'!D1835</f>
        <v>73.06</v>
      </c>
      <c r="P1835" s="2">
        <f t="shared" si="115"/>
        <v>42.78</v>
      </c>
    </row>
    <row r="1836" spans="1:16" x14ac:dyDescent="0.25">
      <c r="A1836" t="s">
        <v>6305</v>
      </c>
      <c r="B1836">
        <v>2000</v>
      </c>
      <c r="C1836">
        <v>25.35</v>
      </c>
      <c r="D1836">
        <v>25.34</v>
      </c>
      <c r="E1836">
        <v>-0.82</v>
      </c>
      <c r="F1836">
        <v>-0.94</v>
      </c>
      <c r="G1836">
        <v>-0.68</v>
      </c>
      <c r="H1836">
        <v>-0.81</v>
      </c>
      <c r="I1836">
        <f t="shared" si="112"/>
        <v>1.0000000000001563E-2</v>
      </c>
      <c r="J1836">
        <f t="shared" si="113"/>
        <v>25.34</v>
      </c>
      <c r="K1836">
        <f t="shared" si="114"/>
        <v>25.35</v>
      </c>
      <c r="N1836">
        <f>'Central-Hudson On Peak'!I1836</f>
        <v>-2.75</v>
      </c>
      <c r="O1836">
        <f>'Central-Hudson On Peak'!D1836</f>
        <v>61.13</v>
      </c>
      <c r="P1836" s="2">
        <f t="shared" si="115"/>
        <v>33.03</v>
      </c>
    </row>
    <row r="1837" spans="1:16" x14ac:dyDescent="0.25">
      <c r="A1837" t="s">
        <v>6306</v>
      </c>
      <c r="B1837">
        <v>2000</v>
      </c>
      <c r="C1837">
        <v>24.53</v>
      </c>
      <c r="D1837">
        <v>24.5</v>
      </c>
      <c r="E1837">
        <v>-0.61</v>
      </c>
      <c r="F1837">
        <v>-0.71</v>
      </c>
      <c r="G1837">
        <v>-0.66</v>
      </c>
      <c r="H1837">
        <v>-0.79</v>
      </c>
      <c r="I1837">
        <f t="shared" si="112"/>
        <v>3.0000000000001137E-2</v>
      </c>
      <c r="J1837">
        <f t="shared" si="113"/>
        <v>24.5</v>
      </c>
      <c r="K1837">
        <f t="shared" si="114"/>
        <v>24.53</v>
      </c>
      <c r="N1837">
        <f>'Central-Hudson On Peak'!I1837</f>
        <v>-2.68</v>
      </c>
      <c r="O1837">
        <f>'Central-Hudson On Peak'!D1837</f>
        <v>51.98</v>
      </c>
      <c r="P1837" s="2">
        <f t="shared" si="115"/>
        <v>24.769999999999996</v>
      </c>
    </row>
    <row r="1838" spans="1:16" x14ac:dyDescent="0.25">
      <c r="A1838" t="s">
        <v>6307</v>
      </c>
      <c r="B1838">
        <v>2000</v>
      </c>
      <c r="C1838">
        <v>23.77</v>
      </c>
      <c r="D1838">
        <v>23.73</v>
      </c>
      <c r="E1838">
        <v>-0.57999999999999996</v>
      </c>
      <c r="F1838">
        <v>-0.67</v>
      </c>
      <c r="G1838">
        <v>-0.64</v>
      </c>
      <c r="H1838">
        <v>-0.77</v>
      </c>
      <c r="I1838">
        <f t="shared" si="112"/>
        <v>3.9999999999999147E-2</v>
      </c>
      <c r="J1838">
        <f t="shared" si="113"/>
        <v>23.73</v>
      </c>
      <c r="K1838">
        <f t="shared" si="114"/>
        <v>23.77</v>
      </c>
      <c r="N1838">
        <f>'Central-Hudson On Peak'!I1838</f>
        <v>-2.6</v>
      </c>
      <c r="O1838">
        <f>'Central-Hudson On Peak'!D1838</f>
        <v>49.69</v>
      </c>
      <c r="P1838" s="2">
        <f t="shared" si="115"/>
        <v>23.319999999999997</v>
      </c>
    </row>
    <row r="1839" spans="1:16" x14ac:dyDescent="0.25">
      <c r="A1839" t="s">
        <v>6308</v>
      </c>
      <c r="B1839">
        <v>2000</v>
      </c>
      <c r="C1839">
        <v>24.57</v>
      </c>
      <c r="D1839">
        <v>24.53</v>
      </c>
      <c r="E1839">
        <v>-0.55000000000000004</v>
      </c>
      <c r="F1839">
        <v>-0.64</v>
      </c>
      <c r="G1839">
        <v>-0.66</v>
      </c>
      <c r="H1839">
        <v>-0.79</v>
      </c>
      <c r="I1839">
        <f t="shared" si="112"/>
        <v>3.9999999999999147E-2</v>
      </c>
      <c r="J1839">
        <f t="shared" si="113"/>
        <v>24.53</v>
      </c>
      <c r="K1839">
        <f t="shared" si="114"/>
        <v>24.57</v>
      </c>
      <c r="N1839">
        <f>'Central-Hudson On Peak'!I1839</f>
        <v>-2.69</v>
      </c>
      <c r="O1839">
        <f>'Central-Hudson On Peak'!D1839</f>
        <v>49.49</v>
      </c>
      <c r="P1839" s="2">
        <f t="shared" si="115"/>
        <v>22.230000000000004</v>
      </c>
    </row>
    <row r="1840" spans="1:16" x14ac:dyDescent="0.25">
      <c r="A1840" t="s">
        <v>6309</v>
      </c>
      <c r="B1840">
        <v>2000</v>
      </c>
      <c r="C1840">
        <v>25.44</v>
      </c>
      <c r="D1840">
        <v>25.38</v>
      </c>
      <c r="E1840">
        <v>-0.51</v>
      </c>
      <c r="F1840">
        <v>-0.59</v>
      </c>
      <c r="G1840">
        <v>-0.69</v>
      </c>
      <c r="H1840">
        <v>-0.83</v>
      </c>
      <c r="I1840">
        <f t="shared" si="112"/>
        <v>6.0000000000002274E-2</v>
      </c>
      <c r="J1840">
        <f t="shared" si="113"/>
        <v>25.38</v>
      </c>
      <c r="K1840">
        <f t="shared" si="114"/>
        <v>25.44</v>
      </c>
      <c r="N1840">
        <f>'Central-Hudson On Peak'!I1840</f>
        <v>-2.79</v>
      </c>
      <c r="O1840">
        <f>'Central-Hudson On Peak'!D1840</f>
        <v>48.79</v>
      </c>
      <c r="P1840" s="2">
        <f t="shared" si="115"/>
        <v>20.56</v>
      </c>
    </row>
    <row r="1841" spans="1:16" x14ac:dyDescent="0.25">
      <c r="A1841" t="s">
        <v>6310</v>
      </c>
      <c r="B1841">
        <v>2000</v>
      </c>
      <c r="C1841">
        <v>21.14</v>
      </c>
      <c r="D1841">
        <v>21.13</v>
      </c>
      <c r="E1841">
        <v>-0.6</v>
      </c>
      <c r="F1841">
        <v>-0.7</v>
      </c>
      <c r="G1841">
        <v>-0.56999999999999995</v>
      </c>
      <c r="H1841">
        <v>-0.68</v>
      </c>
      <c r="I1841">
        <f t="shared" si="112"/>
        <v>1.0000000000001563E-2</v>
      </c>
      <c r="J1841">
        <f t="shared" si="113"/>
        <v>21.13</v>
      </c>
      <c r="K1841">
        <f t="shared" si="114"/>
        <v>21.14</v>
      </c>
      <c r="N1841">
        <f>'Central-Hudson On Peak'!I1841</f>
        <v>-2.2999999999999998</v>
      </c>
      <c r="O1841">
        <f>'Central-Hudson On Peak'!D1841</f>
        <v>47.8</v>
      </c>
      <c r="P1841" s="2">
        <f t="shared" si="115"/>
        <v>24.36</v>
      </c>
    </row>
    <row r="1842" spans="1:16" x14ac:dyDescent="0.25">
      <c r="A1842" t="s">
        <v>6311</v>
      </c>
      <c r="B1842">
        <v>2000</v>
      </c>
      <c r="C1842">
        <v>23.47</v>
      </c>
      <c r="D1842">
        <v>23.52</v>
      </c>
      <c r="E1842">
        <v>-0.54</v>
      </c>
      <c r="F1842">
        <v>-0.62</v>
      </c>
      <c r="G1842">
        <v>-0.53</v>
      </c>
      <c r="H1842">
        <v>-0.56000000000000005</v>
      </c>
      <c r="I1842">
        <f t="shared" si="112"/>
        <v>-5.0000000000000711E-2</v>
      </c>
      <c r="J1842">
        <f t="shared" si="113"/>
        <v>23.52</v>
      </c>
      <c r="K1842">
        <f t="shared" si="114"/>
        <v>23.47</v>
      </c>
      <c r="N1842">
        <f>'Central-Hudson On Peak'!I1842</f>
        <v>-2.2400000000000002</v>
      </c>
      <c r="O1842">
        <f>'Central-Hudson On Peak'!D1842</f>
        <v>47.4</v>
      </c>
      <c r="P1842" s="2">
        <f t="shared" si="115"/>
        <v>21.689999999999998</v>
      </c>
    </row>
    <row r="1843" spans="1:16" x14ac:dyDescent="0.25">
      <c r="A1843" t="s">
        <v>6312</v>
      </c>
      <c r="B1843">
        <v>2000</v>
      </c>
      <c r="C1843">
        <v>26.87</v>
      </c>
      <c r="D1843">
        <v>26.85</v>
      </c>
      <c r="E1843">
        <v>-0.6</v>
      </c>
      <c r="F1843">
        <v>-0.61</v>
      </c>
      <c r="G1843">
        <v>-0.61</v>
      </c>
      <c r="H1843">
        <v>-0.64</v>
      </c>
      <c r="I1843">
        <f t="shared" si="112"/>
        <v>1.9999999999999574E-2</v>
      </c>
      <c r="J1843">
        <f t="shared" si="113"/>
        <v>26.85</v>
      </c>
      <c r="K1843">
        <f t="shared" si="114"/>
        <v>26.87</v>
      </c>
      <c r="N1843">
        <f>'Central-Hudson On Peak'!I1843</f>
        <v>-2.56</v>
      </c>
      <c r="O1843">
        <f>'Central-Hudson On Peak'!D1843</f>
        <v>50.54</v>
      </c>
      <c r="P1843" s="2">
        <f t="shared" si="115"/>
        <v>21.109999999999996</v>
      </c>
    </row>
    <row r="1844" spans="1:16" x14ac:dyDescent="0.25">
      <c r="A1844" t="s">
        <v>6313</v>
      </c>
      <c r="B1844">
        <v>2000</v>
      </c>
      <c r="C1844">
        <v>28.01</v>
      </c>
      <c r="D1844">
        <v>28</v>
      </c>
      <c r="E1844">
        <v>-0.88</v>
      </c>
      <c r="F1844">
        <v>-0.9</v>
      </c>
      <c r="G1844">
        <v>-0.63</v>
      </c>
      <c r="H1844">
        <v>-0.66</v>
      </c>
      <c r="I1844">
        <f t="shared" si="112"/>
        <v>1.0000000000001563E-2</v>
      </c>
      <c r="J1844">
        <f t="shared" si="113"/>
        <v>28</v>
      </c>
      <c r="K1844">
        <f t="shared" si="114"/>
        <v>28.01</v>
      </c>
      <c r="N1844">
        <f>'Central-Hudson On Peak'!I1844</f>
        <v>-2.65</v>
      </c>
      <c r="O1844">
        <f>'Central-Hudson On Peak'!D1844</f>
        <v>61.76</v>
      </c>
      <c r="P1844" s="2">
        <f t="shared" si="115"/>
        <v>31.099999999999998</v>
      </c>
    </row>
    <row r="1845" spans="1:16" x14ac:dyDescent="0.25">
      <c r="A1845" t="s">
        <v>6314</v>
      </c>
      <c r="B1845">
        <v>2000</v>
      </c>
      <c r="C1845">
        <v>32.5</v>
      </c>
      <c r="D1845">
        <v>32.5</v>
      </c>
      <c r="E1845">
        <v>-1.17</v>
      </c>
      <c r="F1845">
        <v>-1.2</v>
      </c>
      <c r="G1845">
        <v>-0.73</v>
      </c>
      <c r="H1845">
        <v>-0.76</v>
      </c>
      <c r="I1845">
        <f t="shared" si="112"/>
        <v>0</v>
      </c>
      <c r="J1845">
        <f t="shared" si="113"/>
        <v>32.5</v>
      </c>
      <c r="K1845">
        <f t="shared" si="114"/>
        <v>32.5</v>
      </c>
      <c r="N1845">
        <f>'Central-Hudson On Peak'!I1845</f>
        <v>-3.06</v>
      </c>
      <c r="O1845">
        <f>'Central-Hudson On Peak'!D1845</f>
        <v>76.84</v>
      </c>
      <c r="P1845" s="2">
        <f t="shared" si="115"/>
        <v>41.28</v>
      </c>
    </row>
    <row r="1846" spans="1:16" x14ac:dyDescent="0.25">
      <c r="A1846" t="s">
        <v>6315</v>
      </c>
      <c r="B1846">
        <v>2000</v>
      </c>
      <c r="C1846">
        <v>33</v>
      </c>
      <c r="D1846">
        <v>33</v>
      </c>
      <c r="E1846">
        <v>-1.1499999999999999</v>
      </c>
      <c r="F1846">
        <v>-1.18</v>
      </c>
      <c r="G1846">
        <v>-0.74</v>
      </c>
      <c r="H1846">
        <v>-0.77</v>
      </c>
      <c r="I1846">
        <f t="shared" si="112"/>
        <v>0</v>
      </c>
      <c r="J1846">
        <f t="shared" si="113"/>
        <v>33</v>
      </c>
      <c r="K1846">
        <f t="shared" si="114"/>
        <v>33</v>
      </c>
      <c r="N1846">
        <f>'Central-Hudson On Peak'!I1846</f>
        <v>-3.1100000000000003</v>
      </c>
      <c r="O1846">
        <f>'Central-Hudson On Peak'!D1846</f>
        <v>76.83</v>
      </c>
      <c r="P1846" s="2">
        <f t="shared" si="115"/>
        <v>40.72</v>
      </c>
    </row>
    <row r="1847" spans="1:16" x14ac:dyDescent="0.25">
      <c r="A1847" t="s">
        <v>6316</v>
      </c>
      <c r="B1847">
        <v>2000</v>
      </c>
      <c r="C1847">
        <v>28.21</v>
      </c>
      <c r="D1847">
        <v>28.21</v>
      </c>
      <c r="E1847">
        <v>-0.97</v>
      </c>
      <c r="F1847">
        <v>-1</v>
      </c>
      <c r="G1847">
        <v>-0.63</v>
      </c>
      <c r="H1847">
        <v>-0.66</v>
      </c>
      <c r="I1847">
        <f t="shared" si="112"/>
        <v>0</v>
      </c>
      <c r="J1847">
        <f t="shared" si="113"/>
        <v>28.21</v>
      </c>
      <c r="K1847">
        <f t="shared" si="114"/>
        <v>28.21</v>
      </c>
      <c r="N1847">
        <f>'Central-Hudson On Peak'!I1847</f>
        <v>-2.6599999999999997</v>
      </c>
      <c r="O1847">
        <f>'Central-Hudson On Peak'!D1847</f>
        <v>65.14</v>
      </c>
      <c r="P1847" s="2">
        <f t="shared" si="115"/>
        <v>34.270000000000003</v>
      </c>
    </row>
    <row r="1848" spans="1:16" x14ac:dyDescent="0.25">
      <c r="A1848" t="s">
        <v>6317</v>
      </c>
      <c r="B1848">
        <v>2000</v>
      </c>
      <c r="C1848">
        <v>27.95</v>
      </c>
      <c r="D1848">
        <v>27.95</v>
      </c>
      <c r="E1848">
        <v>-1.2</v>
      </c>
      <c r="F1848">
        <v>-1.23</v>
      </c>
      <c r="G1848">
        <v>-0.62</v>
      </c>
      <c r="H1848">
        <v>-0.65</v>
      </c>
      <c r="I1848">
        <f t="shared" si="112"/>
        <v>0</v>
      </c>
      <c r="J1848">
        <f t="shared" si="113"/>
        <v>27.95</v>
      </c>
      <c r="K1848">
        <f t="shared" si="114"/>
        <v>27.95</v>
      </c>
      <c r="N1848">
        <f>'Central-Hudson On Peak'!I1848</f>
        <v>-2.61</v>
      </c>
      <c r="O1848">
        <f>'Central-Hudson On Peak'!D1848</f>
        <v>73.010000000000005</v>
      </c>
      <c r="P1848" s="2">
        <f t="shared" si="115"/>
        <v>42.45</v>
      </c>
    </row>
    <row r="1849" spans="1:16" x14ac:dyDescent="0.25">
      <c r="A1849" t="s">
        <v>6318</v>
      </c>
      <c r="B1849">
        <v>2000</v>
      </c>
      <c r="C1849">
        <v>27.81</v>
      </c>
      <c r="D1849">
        <v>27.98</v>
      </c>
      <c r="E1849">
        <v>-1.33</v>
      </c>
      <c r="F1849">
        <v>-1.53</v>
      </c>
      <c r="G1849">
        <v>-0.61</v>
      </c>
      <c r="H1849">
        <v>-0.64</v>
      </c>
      <c r="I1849">
        <f t="shared" si="112"/>
        <v>-0.17000000000000171</v>
      </c>
      <c r="J1849">
        <f t="shared" si="113"/>
        <v>27.98</v>
      </c>
      <c r="K1849">
        <f t="shared" si="114"/>
        <v>27.81</v>
      </c>
      <c r="N1849">
        <f>'Central-Hudson On Peak'!I1849</f>
        <v>-2.58</v>
      </c>
      <c r="O1849">
        <f>'Central-Hudson On Peak'!D1849</f>
        <v>83.99</v>
      </c>
      <c r="P1849" s="2">
        <f t="shared" si="115"/>
        <v>53.599999999999994</v>
      </c>
    </row>
    <row r="1850" spans="1:16" x14ac:dyDescent="0.25">
      <c r="A1850" t="s">
        <v>6319</v>
      </c>
      <c r="B1850">
        <v>2000</v>
      </c>
      <c r="C1850">
        <v>30.33</v>
      </c>
      <c r="D1850">
        <v>30.49</v>
      </c>
      <c r="E1850">
        <v>-1.3</v>
      </c>
      <c r="F1850">
        <v>-1.5</v>
      </c>
      <c r="G1850">
        <v>-0.67</v>
      </c>
      <c r="H1850">
        <v>-0.71</v>
      </c>
      <c r="I1850">
        <f t="shared" si="112"/>
        <v>-0.16000000000000014</v>
      </c>
      <c r="J1850">
        <f t="shared" si="113"/>
        <v>30.49</v>
      </c>
      <c r="K1850">
        <f t="shared" si="114"/>
        <v>30.33</v>
      </c>
      <c r="N1850">
        <f>'Central-Hudson On Peak'!I1850</f>
        <v>-2.83</v>
      </c>
      <c r="O1850">
        <f>'Central-Hudson On Peak'!D1850</f>
        <v>85.77</v>
      </c>
      <c r="P1850" s="2">
        <f t="shared" si="115"/>
        <v>52.61</v>
      </c>
    </row>
    <row r="1851" spans="1:16" x14ac:dyDescent="0.25">
      <c r="A1851" t="s">
        <v>6320</v>
      </c>
      <c r="B1851">
        <v>2000</v>
      </c>
      <c r="C1851">
        <v>68.83</v>
      </c>
      <c r="D1851">
        <v>68.75</v>
      </c>
      <c r="E1851">
        <v>0</v>
      </c>
      <c r="F1851">
        <v>0</v>
      </c>
      <c r="G1851">
        <v>-1.6</v>
      </c>
      <c r="H1851">
        <v>-1.68</v>
      </c>
      <c r="I1851">
        <f t="shared" si="112"/>
        <v>7.9999999999998295E-2</v>
      </c>
      <c r="J1851">
        <f t="shared" si="113"/>
        <v>68.75</v>
      </c>
      <c r="K1851">
        <f t="shared" si="114"/>
        <v>68.83</v>
      </c>
      <c r="N1851">
        <f>'Central-Hudson On Peak'!I1851</f>
        <v>-6.7200000000000006</v>
      </c>
      <c r="O1851">
        <f>'Central-Hudson On Peak'!D1851</f>
        <v>75.55</v>
      </c>
      <c r="P1851" s="2">
        <f t="shared" si="115"/>
        <v>0</v>
      </c>
    </row>
    <row r="1852" spans="1:16" x14ac:dyDescent="0.25">
      <c r="A1852" t="s">
        <v>6321</v>
      </c>
      <c r="B1852">
        <v>2000</v>
      </c>
      <c r="C1852">
        <v>68.83</v>
      </c>
      <c r="D1852">
        <v>68.75</v>
      </c>
      <c r="E1852">
        <v>0</v>
      </c>
      <c r="F1852">
        <v>0</v>
      </c>
      <c r="G1852">
        <v>-1.6</v>
      </c>
      <c r="H1852">
        <v>-1.68</v>
      </c>
      <c r="I1852">
        <f t="shared" si="112"/>
        <v>7.9999999999998295E-2</v>
      </c>
      <c r="J1852">
        <f t="shared" si="113"/>
        <v>68.75</v>
      </c>
      <c r="K1852">
        <f t="shared" si="114"/>
        <v>68.83</v>
      </c>
      <c r="N1852">
        <f>'Central-Hudson On Peak'!I1852</f>
        <v>-6.7200000000000006</v>
      </c>
      <c r="O1852">
        <f>'Central-Hudson On Peak'!D1852</f>
        <v>75.55</v>
      </c>
      <c r="P1852" s="2">
        <f t="shared" si="115"/>
        <v>0</v>
      </c>
    </row>
    <row r="1853" spans="1:16" x14ac:dyDescent="0.25">
      <c r="A1853" t="s">
        <v>6322</v>
      </c>
      <c r="B1853">
        <v>2000</v>
      </c>
      <c r="C1853">
        <v>53.38</v>
      </c>
      <c r="D1853">
        <v>53.32</v>
      </c>
      <c r="E1853">
        <v>0</v>
      </c>
      <c r="F1853">
        <v>0</v>
      </c>
      <c r="G1853">
        <v>-1.24</v>
      </c>
      <c r="H1853">
        <v>-1.3</v>
      </c>
      <c r="I1853">
        <f t="shared" si="112"/>
        <v>6.0000000000002274E-2</v>
      </c>
      <c r="J1853">
        <f t="shared" si="113"/>
        <v>53.32</v>
      </c>
      <c r="K1853">
        <f t="shared" si="114"/>
        <v>53.38</v>
      </c>
      <c r="N1853">
        <f>'Central-Hudson On Peak'!I1853</f>
        <v>-5.21</v>
      </c>
      <c r="O1853">
        <f>'Central-Hudson On Peak'!D1853</f>
        <v>58.59</v>
      </c>
      <c r="P1853" s="2">
        <f t="shared" si="115"/>
        <v>0</v>
      </c>
    </row>
    <row r="1854" spans="1:16" x14ac:dyDescent="0.25">
      <c r="A1854" t="s">
        <v>6323</v>
      </c>
      <c r="B1854">
        <v>2000</v>
      </c>
      <c r="C1854">
        <v>51.1</v>
      </c>
      <c r="D1854">
        <v>51.04</v>
      </c>
      <c r="E1854">
        <v>0</v>
      </c>
      <c r="F1854">
        <v>0</v>
      </c>
      <c r="G1854">
        <v>-1.18</v>
      </c>
      <c r="H1854">
        <v>-1.24</v>
      </c>
      <c r="I1854">
        <f t="shared" si="112"/>
        <v>6.0000000000002274E-2</v>
      </c>
      <c r="J1854">
        <f t="shared" si="113"/>
        <v>51.04</v>
      </c>
      <c r="K1854">
        <f t="shared" si="114"/>
        <v>51.1</v>
      </c>
      <c r="N1854">
        <f>'Central-Hudson On Peak'!I1854</f>
        <v>-4.9799999999999995</v>
      </c>
      <c r="O1854">
        <f>'Central-Hudson On Peak'!D1854</f>
        <v>56.08</v>
      </c>
      <c r="P1854" s="2">
        <f t="shared" si="115"/>
        <v>0</v>
      </c>
    </row>
    <row r="1855" spans="1:16" x14ac:dyDescent="0.25">
      <c r="A1855" t="s">
        <v>6324</v>
      </c>
      <c r="B1855">
        <v>2000</v>
      </c>
      <c r="C1855">
        <v>40.049999999999997</v>
      </c>
      <c r="D1855">
        <v>40.06</v>
      </c>
      <c r="E1855">
        <v>-0.87</v>
      </c>
      <c r="F1855">
        <v>-0.92</v>
      </c>
      <c r="G1855">
        <v>-0.91</v>
      </c>
      <c r="H1855">
        <v>-0.95</v>
      </c>
      <c r="I1855">
        <f t="shared" si="112"/>
        <v>-1.0000000000005116E-2</v>
      </c>
      <c r="J1855">
        <f t="shared" si="113"/>
        <v>40.06</v>
      </c>
      <c r="K1855">
        <f t="shared" si="114"/>
        <v>40.049999999999997</v>
      </c>
      <c r="N1855">
        <f>'Central-Hudson On Peak'!I1855</f>
        <v>-3.8200000000000003</v>
      </c>
      <c r="O1855">
        <f>'Central-Hudson On Peak'!D1855</f>
        <v>50.09</v>
      </c>
      <c r="P1855" s="2">
        <f t="shared" si="115"/>
        <v>6.220000000000006</v>
      </c>
    </row>
    <row r="1856" spans="1:16" x14ac:dyDescent="0.25">
      <c r="A1856" t="s">
        <v>6325</v>
      </c>
      <c r="B1856">
        <v>2000</v>
      </c>
      <c r="C1856">
        <v>44.09</v>
      </c>
      <c r="D1856">
        <v>44.05</v>
      </c>
      <c r="E1856">
        <v>-0.22</v>
      </c>
      <c r="F1856">
        <v>-0.23</v>
      </c>
      <c r="G1856">
        <v>-1.02</v>
      </c>
      <c r="H1856">
        <v>-1.07</v>
      </c>
      <c r="I1856">
        <f t="shared" si="112"/>
        <v>4.0000000000006253E-2</v>
      </c>
      <c r="J1856">
        <f t="shared" si="113"/>
        <v>44.05</v>
      </c>
      <c r="K1856">
        <f t="shared" si="114"/>
        <v>44.09</v>
      </c>
      <c r="N1856">
        <f>'Central-Hudson On Peak'!I1856</f>
        <v>-4.2799999999999994</v>
      </c>
      <c r="O1856">
        <f>'Central-Hudson On Peak'!D1856</f>
        <v>49.93</v>
      </c>
      <c r="P1856" s="2">
        <f t="shared" si="115"/>
        <v>1.5599999999999952</v>
      </c>
    </row>
    <row r="1857" spans="1:16" x14ac:dyDescent="0.25">
      <c r="A1857" t="s">
        <v>6326</v>
      </c>
      <c r="B1857">
        <v>2000</v>
      </c>
      <c r="C1857">
        <v>40.119999999999997</v>
      </c>
      <c r="D1857">
        <v>40.11</v>
      </c>
      <c r="E1857">
        <v>-0.59</v>
      </c>
      <c r="F1857">
        <v>-0.62</v>
      </c>
      <c r="G1857">
        <v>-0.92</v>
      </c>
      <c r="H1857">
        <v>-0.96</v>
      </c>
      <c r="I1857">
        <f t="shared" si="112"/>
        <v>9.9999999999980105E-3</v>
      </c>
      <c r="J1857">
        <f t="shared" si="113"/>
        <v>40.11</v>
      </c>
      <c r="K1857">
        <f t="shared" si="114"/>
        <v>40.119999999999997</v>
      </c>
      <c r="N1857">
        <f>'Central-Hudson On Peak'!I1857</f>
        <v>-3.86</v>
      </c>
      <c r="O1857">
        <f>'Central-Hudson On Peak'!D1857</f>
        <v>48.18</v>
      </c>
      <c r="P1857" s="2">
        <f t="shared" si="115"/>
        <v>4.2000000000000028</v>
      </c>
    </row>
    <row r="1858" spans="1:16" x14ac:dyDescent="0.25">
      <c r="A1858" t="s">
        <v>6327</v>
      </c>
      <c r="B1858">
        <v>2000</v>
      </c>
      <c r="C1858">
        <v>23.58</v>
      </c>
      <c r="D1858">
        <v>24.1</v>
      </c>
      <c r="E1858">
        <v>-4.07</v>
      </c>
      <c r="F1858">
        <v>-4.28</v>
      </c>
      <c r="G1858">
        <v>-0.28999999999999998</v>
      </c>
      <c r="H1858">
        <v>0.02</v>
      </c>
      <c r="I1858">
        <f t="shared" si="112"/>
        <v>-0.52000000000000313</v>
      </c>
      <c r="J1858">
        <f t="shared" si="113"/>
        <v>24.1</v>
      </c>
      <c r="K1858">
        <f t="shared" si="114"/>
        <v>23.58</v>
      </c>
      <c r="N1858">
        <f>'Central-Hudson On Peak'!I1858</f>
        <v>-1.59</v>
      </c>
      <c r="O1858">
        <f>'Central-Hudson On Peak'!D1858</f>
        <v>54.04</v>
      </c>
      <c r="P1858" s="2">
        <f t="shared" si="115"/>
        <v>28.869999999999997</v>
      </c>
    </row>
    <row r="1859" spans="1:16" x14ac:dyDescent="0.25">
      <c r="A1859" t="s">
        <v>6328</v>
      </c>
      <c r="B1859">
        <v>2000</v>
      </c>
      <c r="C1859">
        <v>33.619999999999997</v>
      </c>
      <c r="D1859">
        <v>34.25</v>
      </c>
      <c r="E1859">
        <v>-2.79</v>
      </c>
      <c r="F1859">
        <v>-2.94</v>
      </c>
      <c r="G1859">
        <v>-0.45</v>
      </c>
      <c r="H1859">
        <v>0.03</v>
      </c>
      <c r="I1859">
        <f t="shared" ref="I1859:I1922" si="116">C1859-D1859</f>
        <v>-0.63000000000000256</v>
      </c>
      <c r="J1859">
        <f t="shared" ref="J1859:J1922" si="117">D1859</f>
        <v>34.25</v>
      </c>
      <c r="K1859">
        <f t="shared" ref="K1859:K1922" si="118">C1859</f>
        <v>33.619999999999997</v>
      </c>
      <c r="N1859">
        <f>'Central-Hudson On Peak'!I1859</f>
        <v>-2.5</v>
      </c>
      <c r="O1859">
        <f>'Central-Hudson On Peak'!D1859</f>
        <v>55.95</v>
      </c>
      <c r="P1859" s="2">
        <f t="shared" ref="P1859:P1922" si="119">(O1859+N1859)-K1859</f>
        <v>19.830000000000005</v>
      </c>
    </row>
    <row r="1860" spans="1:16" x14ac:dyDescent="0.25">
      <c r="A1860" t="s">
        <v>6329</v>
      </c>
      <c r="B1860">
        <v>2000</v>
      </c>
      <c r="C1860">
        <v>36.78</v>
      </c>
      <c r="D1860">
        <v>37.53</v>
      </c>
      <c r="E1860">
        <v>-4.55</v>
      </c>
      <c r="F1860">
        <v>-4.79</v>
      </c>
      <c r="G1860">
        <v>-0.47</v>
      </c>
      <c r="H1860">
        <v>0.04</v>
      </c>
      <c r="I1860">
        <f t="shared" si="116"/>
        <v>-0.75</v>
      </c>
      <c r="J1860">
        <f t="shared" si="117"/>
        <v>37.53</v>
      </c>
      <c r="K1860">
        <f t="shared" si="118"/>
        <v>36.78</v>
      </c>
      <c r="N1860">
        <f>'Central-Hudson On Peak'!I1860</f>
        <v>-2.6100000000000003</v>
      </c>
      <c r="O1860">
        <f>'Central-Hudson On Peak'!D1860</f>
        <v>71.75</v>
      </c>
      <c r="P1860" s="2">
        <f t="shared" si="119"/>
        <v>32.36</v>
      </c>
    </row>
    <row r="1861" spans="1:16" x14ac:dyDescent="0.25">
      <c r="A1861" t="s">
        <v>6330</v>
      </c>
      <c r="B1861">
        <v>2000</v>
      </c>
      <c r="C1861">
        <v>38.19</v>
      </c>
      <c r="D1861">
        <v>39</v>
      </c>
      <c r="E1861">
        <v>-5.67</v>
      </c>
      <c r="F1861">
        <v>-5.96</v>
      </c>
      <c r="G1861">
        <v>-0.48</v>
      </c>
      <c r="H1861">
        <v>0.04</v>
      </c>
      <c r="I1861">
        <f t="shared" si="116"/>
        <v>-0.81000000000000227</v>
      </c>
      <c r="J1861">
        <f t="shared" si="117"/>
        <v>39</v>
      </c>
      <c r="K1861">
        <f t="shared" si="118"/>
        <v>38.19</v>
      </c>
      <c r="N1861">
        <f>'Central-Hudson On Peak'!I1861</f>
        <v>-2.64</v>
      </c>
      <c r="O1861">
        <f>'Central-Hudson On Peak'!D1861</f>
        <v>81.08</v>
      </c>
      <c r="P1861" s="2">
        <f t="shared" si="119"/>
        <v>40.25</v>
      </c>
    </row>
    <row r="1862" spans="1:16" x14ac:dyDescent="0.25">
      <c r="A1862" t="s">
        <v>6331</v>
      </c>
      <c r="B1862">
        <v>2000</v>
      </c>
      <c r="C1862">
        <v>39.119999999999997</v>
      </c>
      <c r="D1862">
        <v>39.97</v>
      </c>
      <c r="E1862">
        <v>-6.1</v>
      </c>
      <c r="F1862">
        <v>-6.42</v>
      </c>
      <c r="G1862">
        <v>-0.49</v>
      </c>
      <c r="H1862">
        <v>0.04</v>
      </c>
      <c r="I1862">
        <f t="shared" si="116"/>
        <v>-0.85000000000000142</v>
      </c>
      <c r="J1862">
        <f t="shared" si="117"/>
        <v>39.97</v>
      </c>
      <c r="K1862">
        <f t="shared" si="118"/>
        <v>39.119999999999997</v>
      </c>
      <c r="N1862">
        <f>'Central-Hudson On Peak'!I1862</f>
        <v>-2.6900000000000004</v>
      </c>
      <c r="O1862">
        <f>'Central-Hudson On Peak'!D1862</f>
        <v>85.14</v>
      </c>
      <c r="P1862" s="2">
        <f t="shared" si="119"/>
        <v>43.330000000000005</v>
      </c>
    </row>
    <row r="1863" spans="1:16" x14ac:dyDescent="0.25">
      <c r="A1863" t="s">
        <v>6332</v>
      </c>
      <c r="B1863">
        <v>2000</v>
      </c>
      <c r="C1863">
        <v>35.01</v>
      </c>
      <c r="D1863">
        <v>35.840000000000003</v>
      </c>
      <c r="E1863">
        <v>-6.82</v>
      </c>
      <c r="F1863">
        <v>-7.21</v>
      </c>
      <c r="G1863">
        <v>-0.41</v>
      </c>
      <c r="H1863">
        <v>0.03</v>
      </c>
      <c r="I1863">
        <f t="shared" si="116"/>
        <v>-0.8300000000000054</v>
      </c>
      <c r="J1863">
        <f t="shared" si="117"/>
        <v>35.840000000000003</v>
      </c>
      <c r="K1863">
        <f t="shared" si="118"/>
        <v>35.01</v>
      </c>
      <c r="N1863">
        <f>'Central-Hudson On Peak'!I1863</f>
        <v>-2.29</v>
      </c>
      <c r="O1863">
        <f>'Central-Hudson On Peak'!D1863</f>
        <v>85.77</v>
      </c>
      <c r="P1863" s="2">
        <f t="shared" si="119"/>
        <v>48.469999999999992</v>
      </c>
    </row>
    <row r="1864" spans="1:16" x14ac:dyDescent="0.25">
      <c r="A1864" t="s">
        <v>6333</v>
      </c>
      <c r="B1864">
        <v>2000</v>
      </c>
      <c r="C1864">
        <v>39.07</v>
      </c>
      <c r="D1864">
        <v>39.96</v>
      </c>
      <c r="E1864">
        <v>-6.48</v>
      </c>
      <c r="F1864">
        <v>-6.85</v>
      </c>
      <c r="G1864">
        <v>-0.48</v>
      </c>
      <c r="H1864">
        <v>0.04</v>
      </c>
      <c r="I1864">
        <f t="shared" si="116"/>
        <v>-0.89000000000000057</v>
      </c>
      <c r="J1864">
        <f t="shared" si="117"/>
        <v>39.96</v>
      </c>
      <c r="K1864">
        <f t="shared" si="118"/>
        <v>39.07</v>
      </c>
      <c r="N1864">
        <f>'Central-Hudson On Peak'!I1864</f>
        <v>-2.65</v>
      </c>
      <c r="O1864">
        <f>'Central-Hudson On Peak'!D1864</f>
        <v>87.76</v>
      </c>
      <c r="P1864" s="2">
        <f t="shared" si="119"/>
        <v>46.04</v>
      </c>
    </row>
    <row r="1865" spans="1:16" x14ac:dyDescent="0.25">
      <c r="A1865" t="s">
        <v>6334</v>
      </c>
      <c r="B1865">
        <v>2000</v>
      </c>
      <c r="C1865">
        <v>38.86</v>
      </c>
      <c r="D1865">
        <v>39.79</v>
      </c>
      <c r="E1865">
        <v>-7.81</v>
      </c>
      <c r="F1865">
        <v>-8.25</v>
      </c>
      <c r="G1865">
        <v>-0.46</v>
      </c>
      <c r="H1865">
        <v>0.03</v>
      </c>
      <c r="I1865">
        <f t="shared" si="116"/>
        <v>-0.92999999999999972</v>
      </c>
      <c r="J1865">
        <f t="shared" si="117"/>
        <v>39.79</v>
      </c>
      <c r="K1865">
        <f t="shared" si="118"/>
        <v>38.86</v>
      </c>
      <c r="N1865">
        <f>'Central-Hudson On Peak'!I1865</f>
        <v>-2.5299999999999998</v>
      </c>
      <c r="O1865">
        <f>'Central-Hudson On Peak'!D1865</f>
        <v>96.87</v>
      </c>
      <c r="P1865" s="2">
        <f t="shared" si="119"/>
        <v>55.480000000000004</v>
      </c>
    </row>
    <row r="1866" spans="1:16" x14ac:dyDescent="0.25">
      <c r="A1866" t="s">
        <v>6335</v>
      </c>
      <c r="B1866">
        <v>2000</v>
      </c>
      <c r="C1866">
        <v>34.92</v>
      </c>
      <c r="D1866">
        <v>35.770000000000003</v>
      </c>
      <c r="E1866">
        <v>-7.41</v>
      </c>
      <c r="F1866">
        <v>-7.83</v>
      </c>
      <c r="G1866">
        <v>-0.4</v>
      </c>
      <c r="H1866">
        <v>0.03</v>
      </c>
      <c r="I1866">
        <f t="shared" si="116"/>
        <v>-0.85000000000000142</v>
      </c>
      <c r="J1866">
        <f t="shared" si="117"/>
        <v>35.770000000000003</v>
      </c>
      <c r="K1866">
        <f t="shared" si="118"/>
        <v>34.92</v>
      </c>
      <c r="N1866">
        <f>'Central-Hudson On Peak'!I1866</f>
        <v>-2.23</v>
      </c>
      <c r="O1866">
        <f>'Central-Hudson On Peak'!D1866</f>
        <v>89.81</v>
      </c>
      <c r="P1866" s="2">
        <f t="shared" si="119"/>
        <v>52.66</v>
      </c>
    </row>
    <row r="1867" spans="1:16" x14ac:dyDescent="0.25">
      <c r="A1867" t="s">
        <v>6336</v>
      </c>
      <c r="B1867">
        <v>2000</v>
      </c>
      <c r="C1867">
        <v>38.979999999999997</v>
      </c>
      <c r="D1867">
        <v>39.880000000000003</v>
      </c>
      <c r="E1867">
        <v>-7.8</v>
      </c>
      <c r="F1867">
        <v>-8.1999999999999993</v>
      </c>
      <c r="G1867">
        <v>-0.46</v>
      </c>
      <c r="H1867">
        <v>0.04</v>
      </c>
      <c r="I1867">
        <f t="shared" si="116"/>
        <v>-0.90000000000000568</v>
      </c>
      <c r="J1867">
        <f t="shared" si="117"/>
        <v>39.880000000000003</v>
      </c>
      <c r="K1867">
        <f t="shared" si="118"/>
        <v>38.979999999999997</v>
      </c>
      <c r="N1867">
        <f>'Central-Hudson On Peak'!I1867</f>
        <v>-2.54</v>
      </c>
      <c r="O1867">
        <f>'Central-Hudson On Peak'!D1867</f>
        <v>96.95</v>
      </c>
      <c r="P1867" s="2">
        <f t="shared" si="119"/>
        <v>55.43</v>
      </c>
    </row>
    <row r="1868" spans="1:16" x14ac:dyDescent="0.25">
      <c r="A1868" t="s">
        <v>6337</v>
      </c>
      <c r="B1868">
        <v>2000</v>
      </c>
      <c r="C1868">
        <v>39.01</v>
      </c>
      <c r="D1868">
        <v>40.01</v>
      </c>
      <c r="E1868">
        <v>-10.18</v>
      </c>
      <c r="F1868">
        <v>-10.73</v>
      </c>
      <c r="G1868">
        <v>-0.42</v>
      </c>
      <c r="H1868">
        <v>0.03</v>
      </c>
      <c r="I1868">
        <f t="shared" si="116"/>
        <v>-1</v>
      </c>
      <c r="J1868">
        <f t="shared" si="117"/>
        <v>40.01</v>
      </c>
      <c r="K1868">
        <f t="shared" si="118"/>
        <v>39.01</v>
      </c>
      <c r="N1868">
        <f>'Central-Hudson On Peak'!I1868</f>
        <v>-2.34</v>
      </c>
      <c r="O1868">
        <f>'Central-Hudson On Peak'!D1868</f>
        <v>113.77</v>
      </c>
      <c r="P1868" s="2">
        <f t="shared" si="119"/>
        <v>72.419999999999987</v>
      </c>
    </row>
    <row r="1869" spans="1:16" x14ac:dyDescent="0.25">
      <c r="A1869" t="s">
        <v>6338</v>
      </c>
      <c r="B1869">
        <v>2000</v>
      </c>
      <c r="C1869">
        <v>37.020000000000003</v>
      </c>
      <c r="D1869">
        <v>37.869999999999997</v>
      </c>
      <c r="E1869">
        <v>-6.7</v>
      </c>
      <c r="F1869">
        <v>-7.06</v>
      </c>
      <c r="G1869">
        <v>-0.45</v>
      </c>
      <c r="H1869">
        <v>0.04</v>
      </c>
      <c r="I1869">
        <f t="shared" si="116"/>
        <v>-0.84999999999999432</v>
      </c>
      <c r="J1869">
        <f t="shared" si="117"/>
        <v>37.869999999999997</v>
      </c>
      <c r="K1869">
        <f t="shared" si="118"/>
        <v>37.020000000000003</v>
      </c>
      <c r="N1869">
        <f>'Central-Hudson On Peak'!I1869</f>
        <v>-2.4700000000000002</v>
      </c>
      <c r="O1869">
        <f>'Central-Hudson On Peak'!D1869</f>
        <v>87.14</v>
      </c>
      <c r="P1869" s="2">
        <f t="shared" si="119"/>
        <v>47.65</v>
      </c>
    </row>
    <row r="1870" spans="1:16" x14ac:dyDescent="0.25">
      <c r="A1870" t="s">
        <v>6339</v>
      </c>
      <c r="B1870">
        <v>2000</v>
      </c>
      <c r="C1870">
        <v>35.46</v>
      </c>
      <c r="D1870">
        <v>36.22</v>
      </c>
      <c r="E1870">
        <v>-4.91</v>
      </c>
      <c r="F1870">
        <v>-5.18</v>
      </c>
      <c r="G1870">
        <v>-0.45</v>
      </c>
      <c r="H1870">
        <v>0.04</v>
      </c>
      <c r="I1870">
        <f t="shared" si="116"/>
        <v>-0.75999999999999801</v>
      </c>
      <c r="J1870">
        <f t="shared" si="117"/>
        <v>36.22</v>
      </c>
      <c r="K1870">
        <f t="shared" si="118"/>
        <v>35.46</v>
      </c>
      <c r="N1870">
        <f>'Central-Hudson On Peak'!I1870</f>
        <v>-2.48</v>
      </c>
      <c r="O1870">
        <f>'Central-Hudson On Peak'!D1870</f>
        <v>72.87</v>
      </c>
      <c r="P1870" s="2">
        <f t="shared" si="119"/>
        <v>34.93</v>
      </c>
    </row>
    <row r="1871" spans="1:16" x14ac:dyDescent="0.25">
      <c r="A1871" t="s">
        <v>6340</v>
      </c>
      <c r="B1871">
        <v>2000</v>
      </c>
      <c r="C1871">
        <v>32.24</v>
      </c>
      <c r="D1871">
        <v>32.950000000000003</v>
      </c>
      <c r="E1871">
        <v>-5.26</v>
      </c>
      <c r="F1871">
        <v>-5.54</v>
      </c>
      <c r="G1871">
        <v>-0.4</v>
      </c>
      <c r="H1871">
        <v>0.03</v>
      </c>
      <c r="I1871">
        <f t="shared" si="116"/>
        <v>-0.71000000000000085</v>
      </c>
      <c r="J1871">
        <f t="shared" si="117"/>
        <v>32.950000000000003</v>
      </c>
      <c r="K1871">
        <f t="shared" si="118"/>
        <v>32.24</v>
      </c>
      <c r="N1871">
        <f>'Central-Hudson On Peak'!I1871</f>
        <v>-2.2000000000000002</v>
      </c>
      <c r="O1871">
        <f>'Central-Hudson On Peak'!D1871</f>
        <v>71.819999999999993</v>
      </c>
      <c r="P1871" s="2">
        <f t="shared" si="119"/>
        <v>37.379999999999988</v>
      </c>
    </row>
    <row r="1872" spans="1:16" x14ac:dyDescent="0.25">
      <c r="A1872" t="s">
        <v>6341</v>
      </c>
      <c r="B1872">
        <v>2000</v>
      </c>
      <c r="C1872">
        <v>37.07</v>
      </c>
      <c r="D1872">
        <v>37.78</v>
      </c>
      <c r="E1872">
        <v>-3.09</v>
      </c>
      <c r="F1872">
        <v>-3.26</v>
      </c>
      <c r="G1872">
        <v>-0.5</v>
      </c>
      <c r="H1872">
        <v>0.04</v>
      </c>
      <c r="I1872">
        <f t="shared" si="116"/>
        <v>-0.71000000000000085</v>
      </c>
      <c r="J1872">
        <f t="shared" si="117"/>
        <v>37.78</v>
      </c>
      <c r="K1872">
        <f t="shared" si="118"/>
        <v>37.07</v>
      </c>
      <c r="N1872">
        <f>'Central-Hudson On Peak'!I1872</f>
        <v>-2.76</v>
      </c>
      <c r="O1872">
        <f>'Central-Hudson On Peak'!D1872</f>
        <v>61.81</v>
      </c>
      <c r="P1872" s="2">
        <f t="shared" si="119"/>
        <v>21.980000000000004</v>
      </c>
    </row>
    <row r="1873" spans="1:16" x14ac:dyDescent="0.25">
      <c r="A1873" t="s">
        <v>6342</v>
      </c>
      <c r="B1873">
        <v>2000</v>
      </c>
      <c r="C1873">
        <v>32.67</v>
      </c>
      <c r="D1873">
        <v>33.29</v>
      </c>
      <c r="E1873">
        <v>-2.4300000000000002</v>
      </c>
      <c r="F1873">
        <v>-2.56</v>
      </c>
      <c r="G1873">
        <v>-0.45</v>
      </c>
      <c r="H1873">
        <v>0.04</v>
      </c>
      <c r="I1873">
        <f t="shared" si="116"/>
        <v>-0.61999999999999744</v>
      </c>
      <c r="J1873">
        <f t="shared" si="117"/>
        <v>33.29</v>
      </c>
      <c r="K1873">
        <f t="shared" si="118"/>
        <v>32.67</v>
      </c>
      <c r="N1873">
        <f>'Central-Hudson On Peak'!I1873</f>
        <v>-2.46</v>
      </c>
      <c r="O1873">
        <f>'Central-Hudson On Peak'!D1873</f>
        <v>52.4</v>
      </c>
      <c r="P1873" s="2">
        <f t="shared" si="119"/>
        <v>17.269999999999996</v>
      </c>
    </row>
    <row r="1874" spans="1:16" x14ac:dyDescent="0.25">
      <c r="A1874" t="s">
        <v>6343</v>
      </c>
      <c r="B1874">
        <v>2000</v>
      </c>
      <c r="C1874">
        <v>35.409999999999997</v>
      </c>
      <c r="D1874">
        <v>34.43</v>
      </c>
      <c r="E1874">
        <v>-2.0299999999999998</v>
      </c>
      <c r="F1874">
        <v>-2.17</v>
      </c>
      <c r="G1874">
        <v>-0.93</v>
      </c>
      <c r="H1874">
        <v>-2.0499999999999998</v>
      </c>
      <c r="I1874">
        <f t="shared" si="116"/>
        <v>0.97999999999999687</v>
      </c>
      <c r="J1874">
        <f t="shared" si="117"/>
        <v>34.43</v>
      </c>
      <c r="K1874">
        <f t="shared" si="118"/>
        <v>35.409999999999997</v>
      </c>
      <c r="N1874">
        <f>'Central-Hudson On Peak'!I1874</f>
        <v>-3.1700000000000004</v>
      </c>
      <c r="O1874">
        <f>'Central-Hudson On Peak'!D1874</f>
        <v>53.04</v>
      </c>
      <c r="P1874" s="2">
        <f t="shared" si="119"/>
        <v>14.46</v>
      </c>
    </row>
    <row r="1875" spans="1:16" x14ac:dyDescent="0.25">
      <c r="A1875" t="s">
        <v>6344</v>
      </c>
      <c r="B1875">
        <v>2000</v>
      </c>
      <c r="C1875">
        <v>35.549999999999997</v>
      </c>
      <c r="D1875">
        <v>34.409999999999997</v>
      </c>
      <c r="E1875">
        <v>-2.2200000000000002</v>
      </c>
      <c r="F1875">
        <v>-2.2000000000000002</v>
      </c>
      <c r="G1875">
        <v>-0.93</v>
      </c>
      <c r="H1875">
        <v>-2.0499999999999998</v>
      </c>
      <c r="I1875">
        <f t="shared" si="116"/>
        <v>1.1400000000000006</v>
      </c>
      <c r="J1875">
        <f t="shared" si="117"/>
        <v>34.409999999999997</v>
      </c>
      <c r="K1875">
        <f t="shared" si="118"/>
        <v>35.549999999999997</v>
      </c>
      <c r="N1875">
        <f>'Central-Hudson On Peak'!I1875</f>
        <v>-3.1700000000000004</v>
      </c>
      <c r="O1875">
        <f>'Central-Hudson On Peak'!D1875</f>
        <v>54.61</v>
      </c>
      <c r="P1875" s="2">
        <f t="shared" si="119"/>
        <v>15.89</v>
      </c>
    </row>
    <row r="1876" spans="1:16" x14ac:dyDescent="0.25">
      <c r="A1876" t="s">
        <v>6345</v>
      </c>
      <c r="B1876">
        <v>2000</v>
      </c>
      <c r="C1876">
        <v>45.1</v>
      </c>
      <c r="D1876">
        <v>43.62</v>
      </c>
      <c r="E1876">
        <v>-1.89</v>
      </c>
      <c r="F1876">
        <v>-1.87</v>
      </c>
      <c r="G1876">
        <v>-1.2</v>
      </c>
      <c r="H1876">
        <v>-2.66</v>
      </c>
      <c r="I1876">
        <f t="shared" si="116"/>
        <v>1.480000000000004</v>
      </c>
      <c r="J1876">
        <f t="shared" si="117"/>
        <v>43.62</v>
      </c>
      <c r="K1876">
        <f t="shared" si="118"/>
        <v>45.1</v>
      </c>
      <c r="N1876">
        <f>'Central-Hudson On Peak'!I1876</f>
        <v>-4.0999999999999996</v>
      </c>
      <c r="O1876">
        <f>'Central-Hudson On Peak'!D1876</f>
        <v>62.69</v>
      </c>
      <c r="P1876" s="2">
        <f t="shared" si="119"/>
        <v>13.489999999999995</v>
      </c>
    </row>
    <row r="1877" spans="1:16" x14ac:dyDescent="0.25">
      <c r="A1877" t="s">
        <v>6346</v>
      </c>
      <c r="B1877">
        <v>2000</v>
      </c>
      <c r="C1877">
        <v>51.48</v>
      </c>
      <c r="D1877">
        <v>49.74</v>
      </c>
      <c r="E1877">
        <v>0</v>
      </c>
      <c r="F1877">
        <v>0</v>
      </c>
      <c r="G1877">
        <v>-1.43</v>
      </c>
      <c r="H1877">
        <v>-3.17</v>
      </c>
      <c r="I1877">
        <f t="shared" si="116"/>
        <v>1.7399999999999949</v>
      </c>
      <c r="J1877">
        <f t="shared" si="117"/>
        <v>49.74</v>
      </c>
      <c r="K1877">
        <f t="shared" si="118"/>
        <v>51.48</v>
      </c>
      <c r="N1877">
        <f>'Central-Hudson On Peak'!I1877</f>
        <v>-4.8899999999999997</v>
      </c>
      <c r="O1877">
        <f>'Central-Hudson On Peak'!D1877</f>
        <v>56.37</v>
      </c>
      <c r="P1877" s="2">
        <f t="shared" si="119"/>
        <v>0</v>
      </c>
    </row>
    <row r="1878" spans="1:16" x14ac:dyDescent="0.25">
      <c r="A1878" t="s">
        <v>6347</v>
      </c>
      <c r="B1878">
        <v>2000</v>
      </c>
      <c r="C1878">
        <v>55.2</v>
      </c>
      <c r="D1878">
        <v>53.35</v>
      </c>
      <c r="E1878">
        <v>0</v>
      </c>
      <c r="F1878">
        <v>0</v>
      </c>
      <c r="G1878">
        <v>-1.54</v>
      </c>
      <c r="H1878">
        <v>-3.39</v>
      </c>
      <c r="I1878">
        <f t="shared" si="116"/>
        <v>1.8500000000000014</v>
      </c>
      <c r="J1878">
        <f t="shared" si="117"/>
        <v>53.35</v>
      </c>
      <c r="K1878">
        <f t="shared" si="118"/>
        <v>55.2</v>
      </c>
      <c r="N1878">
        <f>'Central-Hudson On Peak'!I1878</f>
        <v>-5.25</v>
      </c>
      <c r="O1878">
        <f>'Central-Hudson On Peak'!D1878</f>
        <v>59.89</v>
      </c>
      <c r="P1878" s="2">
        <f t="shared" si="119"/>
        <v>-0.56000000000000227</v>
      </c>
    </row>
    <row r="1879" spans="1:16" x14ac:dyDescent="0.25">
      <c r="A1879" t="s">
        <v>6348</v>
      </c>
      <c r="B1879">
        <v>2000</v>
      </c>
      <c r="C1879">
        <v>50.3</v>
      </c>
      <c r="D1879">
        <v>48.62</v>
      </c>
      <c r="E1879">
        <v>-0.18</v>
      </c>
      <c r="F1879">
        <v>-0.18</v>
      </c>
      <c r="G1879">
        <v>-1.4</v>
      </c>
      <c r="H1879">
        <v>-3.08</v>
      </c>
      <c r="I1879">
        <f t="shared" si="116"/>
        <v>1.6799999999999997</v>
      </c>
      <c r="J1879">
        <f t="shared" si="117"/>
        <v>48.62</v>
      </c>
      <c r="K1879">
        <f t="shared" si="118"/>
        <v>50.3</v>
      </c>
      <c r="N1879">
        <f>'Central-Hudson On Peak'!I1879</f>
        <v>-4.7699999999999996</v>
      </c>
      <c r="O1879">
        <f>'Central-Hudson On Peak'!D1879</f>
        <v>56.45</v>
      </c>
      <c r="P1879" s="2">
        <f t="shared" si="119"/>
        <v>1.3800000000000097</v>
      </c>
    </row>
    <row r="1880" spans="1:16" x14ac:dyDescent="0.25">
      <c r="A1880" t="s">
        <v>6349</v>
      </c>
      <c r="B1880">
        <v>2000</v>
      </c>
      <c r="C1880">
        <v>55.49</v>
      </c>
      <c r="D1880">
        <v>53.62</v>
      </c>
      <c r="E1880">
        <v>0</v>
      </c>
      <c r="F1880">
        <v>0</v>
      </c>
      <c r="G1880">
        <v>-1.54</v>
      </c>
      <c r="H1880">
        <v>-3.41</v>
      </c>
      <c r="I1880">
        <f t="shared" si="116"/>
        <v>1.8700000000000045</v>
      </c>
      <c r="J1880">
        <f t="shared" si="117"/>
        <v>53.62</v>
      </c>
      <c r="K1880">
        <f t="shared" si="118"/>
        <v>55.49</v>
      </c>
      <c r="N1880">
        <f>'Central-Hudson On Peak'!I1880</f>
        <v>-5.27</v>
      </c>
      <c r="O1880">
        <f>'Central-Hudson On Peak'!D1880</f>
        <v>60.76</v>
      </c>
      <c r="P1880" s="2">
        <f t="shared" si="119"/>
        <v>0</v>
      </c>
    </row>
    <row r="1881" spans="1:16" x14ac:dyDescent="0.25">
      <c r="A1881" t="s">
        <v>6350</v>
      </c>
      <c r="B1881">
        <v>2000</v>
      </c>
      <c r="C1881">
        <v>51.01</v>
      </c>
      <c r="D1881">
        <v>49.59</v>
      </c>
      <c r="E1881">
        <v>-3.44</v>
      </c>
      <c r="F1881">
        <v>-3.63</v>
      </c>
      <c r="G1881">
        <v>-1.32</v>
      </c>
      <c r="H1881">
        <v>-2.93</v>
      </c>
      <c r="I1881">
        <f t="shared" si="116"/>
        <v>1.4199999999999946</v>
      </c>
      <c r="J1881">
        <f t="shared" si="117"/>
        <v>49.59</v>
      </c>
      <c r="K1881">
        <f t="shared" si="118"/>
        <v>51.01</v>
      </c>
      <c r="N1881">
        <f>'Central-Hudson On Peak'!I1881</f>
        <v>-4.5200000000000005</v>
      </c>
      <c r="O1881">
        <f>'Central-Hudson On Peak'!D1881</f>
        <v>79.900000000000006</v>
      </c>
      <c r="P1881" s="2">
        <f t="shared" si="119"/>
        <v>24.370000000000012</v>
      </c>
    </row>
    <row r="1882" spans="1:16" x14ac:dyDescent="0.25">
      <c r="A1882" t="s">
        <v>6351</v>
      </c>
      <c r="B1882">
        <v>2000</v>
      </c>
      <c r="C1882">
        <v>50.14</v>
      </c>
      <c r="D1882">
        <v>48.9</v>
      </c>
      <c r="E1882">
        <v>-4.8600000000000003</v>
      </c>
      <c r="F1882">
        <v>-5.14</v>
      </c>
      <c r="G1882">
        <v>-1.26</v>
      </c>
      <c r="H1882">
        <v>-2.78</v>
      </c>
      <c r="I1882">
        <f t="shared" si="116"/>
        <v>1.240000000000002</v>
      </c>
      <c r="J1882">
        <f t="shared" si="117"/>
        <v>48.9</v>
      </c>
      <c r="K1882">
        <f t="shared" si="118"/>
        <v>50.14</v>
      </c>
      <c r="N1882">
        <f>'Central-Hudson On Peak'!I1882</f>
        <v>-4.3</v>
      </c>
      <c r="O1882">
        <f>'Central-Hudson On Peak'!D1882</f>
        <v>88.97</v>
      </c>
      <c r="P1882" s="2">
        <f t="shared" si="119"/>
        <v>34.53</v>
      </c>
    </row>
    <row r="1883" spans="1:16" x14ac:dyDescent="0.25">
      <c r="A1883" t="s">
        <v>6352</v>
      </c>
      <c r="B1883">
        <v>2000</v>
      </c>
      <c r="C1883">
        <v>51.27</v>
      </c>
      <c r="D1883">
        <v>49.96</v>
      </c>
      <c r="E1883">
        <v>-4.68</v>
      </c>
      <c r="F1883">
        <v>-4.9400000000000004</v>
      </c>
      <c r="G1883">
        <v>-1.3</v>
      </c>
      <c r="H1883">
        <v>-2.87</v>
      </c>
      <c r="I1883">
        <f t="shared" si="116"/>
        <v>1.3100000000000023</v>
      </c>
      <c r="J1883">
        <f t="shared" si="117"/>
        <v>49.96</v>
      </c>
      <c r="K1883">
        <f t="shared" si="118"/>
        <v>51.27</v>
      </c>
      <c r="N1883">
        <f>'Central-Hudson On Peak'!I1883</f>
        <v>-4.43</v>
      </c>
      <c r="O1883">
        <f>'Central-Hudson On Peak'!D1883</f>
        <v>88.92</v>
      </c>
      <c r="P1883" s="2">
        <f t="shared" si="119"/>
        <v>33.220000000000006</v>
      </c>
    </row>
    <row r="1884" spans="1:16" x14ac:dyDescent="0.25">
      <c r="A1884" t="s">
        <v>6353</v>
      </c>
      <c r="B1884">
        <v>2000</v>
      </c>
      <c r="C1884">
        <v>48.54</v>
      </c>
      <c r="D1884">
        <v>47.21</v>
      </c>
      <c r="E1884">
        <v>-3.26</v>
      </c>
      <c r="F1884">
        <v>-3.45</v>
      </c>
      <c r="G1884">
        <v>-1.26</v>
      </c>
      <c r="H1884">
        <v>-2.78</v>
      </c>
      <c r="I1884">
        <f t="shared" si="116"/>
        <v>1.3299999999999983</v>
      </c>
      <c r="J1884">
        <f t="shared" si="117"/>
        <v>47.21</v>
      </c>
      <c r="K1884">
        <f t="shared" si="118"/>
        <v>48.54</v>
      </c>
      <c r="N1884">
        <f>'Central-Hudson On Peak'!I1884</f>
        <v>-4.3</v>
      </c>
      <c r="O1884">
        <f>'Central-Hudson On Peak'!D1884</f>
        <v>76</v>
      </c>
      <c r="P1884" s="2">
        <f t="shared" si="119"/>
        <v>23.160000000000004</v>
      </c>
    </row>
    <row r="1885" spans="1:16" x14ac:dyDescent="0.25">
      <c r="A1885" t="s">
        <v>6354</v>
      </c>
      <c r="B1885">
        <v>2000</v>
      </c>
      <c r="C1885">
        <v>46.18</v>
      </c>
      <c r="D1885">
        <v>44.69</v>
      </c>
      <c r="E1885">
        <v>-0.76</v>
      </c>
      <c r="F1885">
        <v>-0.8</v>
      </c>
      <c r="G1885">
        <v>-1.26</v>
      </c>
      <c r="H1885">
        <v>-2.79</v>
      </c>
      <c r="I1885">
        <f t="shared" si="116"/>
        <v>1.490000000000002</v>
      </c>
      <c r="J1885">
        <f t="shared" si="117"/>
        <v>44.69</v>
      </c>
      <c r="K1885">
        <f t="shared" si="118"/>
        <v>46.18</v>
      </c>
      <c r="N1885">
        <f>'Central-Hudson On Peak'!I1885</f>
        <v>-4.3099999999999996</v>
      </c>
      <c r="O1885">
        <f>'Central-Hudson On Peak'!D1885</f>
        <v>55.85</v>
      </c>
      <c r="P1885" s="2">
        <f t="shared" si="119"/>
        <v>5.3599999999999994</v>
      </c>
    </row>
    <row r="1886" spans="1:16" x14ac:dyDescent="0.25">
      <c r="A1886" t="s">
        <v>6355</v>
      </c>
      <c r="B1886">
        <v>2000</v>
      </c>
      <c r="C1886">
        <v>44.03</v>
      </c>
      <c r="D1886">
        <v>42.61</v>
      </c>
      <c r="E1886">
        <v>-0.66</v>
      </c>
      <c r="F1886">
        <v>-0.7</v>
      </c>
      <c r="G1886">
        <v>-1.21</v>
      </c>
      <c r="H1886">
        <v>-2.67</v>
      </c>
      <c r="I1886">
        <f t="shared" si="116"/>
        <v>1.4200000000000017</v>
      </c>
      <c r="J1886">
        <f t="shared" si="117"/>
        <v>42.61</v>
      </c>
      <c r="K1886">
        <f t="shared" si="118"/>
        <v>44.03</v>
      </c>
      <c r="N1886">
        <f>'Central-Hudson On Peak'!I1886</f>
        <v>-4.12</v>
      </c>
      <c r="O1886">
        <f>'Central-Hudson On Peak'!D1886</f>
        <v>52.84</v>
      </c>
      <c r="P1886" s="2">
        <f t="shared" si="119"/>
        <v>4.6900000000000048</v>
      </c>
    </row>
    <row r="1887" spans="1:16" x14ac:dyDescent="0.25">
      <c r="A1887" t="s">
        <v>6356</v>
      </c>
      <c r="B1887">
        <v>2000</v>
      </c>
      <c r="C1887">
        <v>43.42</v>
      </c>
      <c r="D1887">
        <v>42.04</v>
      </c>
      <c r="E1887">
        <v>-0.79</v>
      </c>
      <c r="F1887">
        <v>-0.84</v>
      </c>
      <c r="G1887">
        <v>-1.19</v>
      </c>
      <c r="H1887">
        <v>-2.62</v>
      </c>
      <c r="I1887">
        <f t="shared" si="116"/>
        <v>1.3800000000000026</v>
      </c>
      <c r="J1887">
        <f t="shared" si="117"/>
        <v>42.04</v>
      </c>
      <c r="K1887">
        <f t="shared" si="118"/>
        <v>43.42</v>
      </c>
      <c r="N1887">
        <f>'Central-Hudson On Peak'!I1887</f>
        <v>-4.05</v>
      </c>
      <c r="O1887">
        <f>'Central-Hudson On Peak'!D1887</f>
        <v>52.66</v>
      </c>
      <c r="P1887" s="2">
        <f t="shared" si="119"/>
        <v>5.1899999999999977</v>
      </c>
    </row>
    <row r="1888" spans="1:16" x14ac:dyDescent="0.25">
      <c r="A1888" t="s">
        <v>6357</v>
      </c>
      <c r="B1888">
        <v>2000</v>
      </c>
      <c r="C1888">
        <v>46.37</v>
      </c>
      <c r="D1888">
        <v>44.82</v>
      </c>
      <c r="E1888">
        <v>-0.25</v>
      </c>
      <c r="F1888">
        <v>-0.26</v>
      </c>
      <c r="G1888">
        <v>-1.28</v>
      </c>
      <c r="H1888">
        <v>-2.84</v>
      </c>
      <c r="I1888">
        <f t="shared" si="116"/>
        <v>1.5499999999999972</v>
      </c>
      <c r="J1888">
        <f t="shared" si="117"/>
        <v>44.82</v>
      </c>
      <c r="K1888">
        <f t="shared" si="118"/>
        <v>46.37</v>
      </c>
      <c r="N1888">
        <f>'Central-Hudson On Peak'!I1888</f>
        <v>-4.38</v>
      </c>
      <c r="O1888">
        <f>'Central-Hudson On Peak'!D1888</f>
        <v>52.52</v>
      </c>
      <c r="P1888" s="2">
        <f t="shared" si="119"/>
        <v>1.7700000000000031</v>
      </c>
    </row>
    <row r="1889" spans="1:16" x14ac:dyDescent="0.25">
      <c r="A1889" t="s">
        <v>6358</v>
      </c>
      <c r="B1889">
        <v>2000</v>
      </c>
      <c r="C1889">
        <v>27.66</v>
      </c>
      <c r="D1889">
        <v>27</v>
      </c>
      <c r="E1889">
        <v>-2.95</v>
      </c>
      <c r="F1889">
        <v>-3.12</v>
      </c>
      <c r="G1889">
        <v>-0.69</v>
      </c>
      <c r="H1889">
        <v>-1.52</v>
      </c>
      <c r="I1889">
        <f t="shared" si="116"/>
        <v>0.66000000000000014</v>
      </c>
      <c r="J1889">
        <f t="shared" si="117"/>
        <v>27</v>
      </c>
      <c r="K1889">
        <f t="shared" si="118"/>
        <v>27.66</v>
      </c>
      <c r="N1889">
        <f>'Central-Hudson On Peak'!I1889</f>
        <v>-2.3499999999999996</v>
      </c>
      <c r="O1889">
        <f>'Central-Hudson On Peak'!D1889</f>
        <v>50.97</v>
      </c>
      <c r="P1889" s="2">
        <f t="shared" si="119"/>
        <v>20.959999999999997</v>
      </c>
    </row>
    <row r="1890" spans="1:16" x14ac:dyDescent="0.25">
      <c r="A1890" t="s">
        <v>6359</v>
      </c>
      <c r="B1890">
        <v>2000</v>
      </c>
      <c r="C1890">
        <v>35.31</v>
      </c>
      <c r="D1890">
        <v>34.590000000000003</v>
      </c>
      <c r="E1890">
        <v>-1.69</v>
      </c>
      <c r="F1890">
        <v>-1.79</v>
      </c>
      <c r="G1890">
        <v>-0.86</v>
      </c>
      <c r="H1890">
        <v>-1.68</v>
      </c>
      <c r="I1890">
        <f t="shared" si="116"/>
        <v>0.71999999999999886</v>
      </c>
      <c r="J1890">
        <f t="shared" si="117"/>
        <v>34.590000000000003</v>
      </c>
      <c r="K1890">
        <f t="shared" si="118"/>
        <v>35.31</v>
      </c>
      <c r="N1890">
        <f>'Central-Hudson On Peak'!I1890</f>
        <v>-3.4899999999999998</v>
      </c>
      <c r="O1890">
        <f>'Central-Hudson On Peak'!D1890</f>
        <v>50.82</v>
      </c>
      <c r="P1890" s="2">
        <f t="shared" si="119"/>
        <v>12.019999999999996</v>
      </c>
    </row>
    <row r="1891" spans="1:16" x14ac:dyDescent="0.25">
      <c r="A1891" t="s">
        <v>6360</v>
      </c>
      <c r="B1891">
        <v>2000</v>
      </c>
      <c r="C1891">
        <v>41.77</v>
      </c>
      <c r="D1891">
        <v>40.840000000000003</v>
      </c>
      <c r="E1891">
        <v>-0.97</v>
      </c>
      <c r="F1891">
        <v>-1.03</v>
      </c>
      <c r="G1891">
        <v>-1.05</v>
      </c>
      <c r="H1891">
        <v>-2.04</v>
      </c>
      <c r="I1891">
        <f t="shared" si="116"/>
        <v>0.92999999999999972</v>
      </c>
      <c r="J1891">
        <f t="shared" si="117"/>
        <v>40.840000000000003</v>
      </c>
      <c r="K1891">
        <f t="shared" si="118"/>
        <v>41.77</v>
      </c>
      <c r="N1891">
        <f>'Central-Hudson On Peak'!I1891</f>
        <v>-4.24</v>
      </c>
      <c r="O1891">
        <f>'Central-Hudson On Peak'!D1891</f>
        <v>52.93</v>
      </c>
      <c r="P1891" s="2">
        <f t="shared" si="119"/>
        <v>6.9199999999999946</v>
      </c>
    </row>
    <row r="1892" spans="1:16" x14ac:dyDescent="0.25">
      <c r="A1892" t="s">
        <v>6361</v>
      </c>
      <c r="B1892">
        <v>2000</v>
      </c>
      <c r="C1892">
        <v>39.56</v>
      </c>
      <c r="D1892">
        <v>38.72</v>
      </c>
      <c r="E1892">
        <v>-1.55</v>
      </c>
      <c r="F1892">
        <v>-1.63</v>
      </c>
      <c r="G1892">
        <v>-0.98</v>
      </c>
      <c r="H1892">
        <v>-1.9</v>
      </c>
      <c r="I1892">
        <f t="shared" si="116"/>
        <v>0.84000000000000341</v>
      </c>
      <c r="J1892">
        <f t="shared" si="117"/>
        <v>38.72</v>
      </c>
      <c r="K1892">
        <f t="shared" si="118"/>
        <v>39.56</v>
      </c>
      <c r="N1892">
        <f>'Central-Hudson On Peak'!I1892</f>
        <v>-3.95</v>
      </c>
      <c r="O1892">
        <f>'Central-Hudson On Peak'!D1892</f>
        <v>54.49</v>
      </c>
      <c r="P1892" s="2">
        <f t="shared" si="119"/>
        <v>10.979999999999997</v>
      </c>
    </row>
    <row r="1893" spans="1:16" x14ac:dyDescent="0.25">
      <c r="A1893" t="s">
        <v>6362</v>
      </c>
      <c r="B1893">
        <v>2000</v>
      </c>
      <c r="C1893">
        <v>39.450000000000003</v>
      </c>
      <c r="D1893">
        <v>38.619999999999997</v>
      </c>
      <c r="E1893">
        <v>-2.0499999999999998</v>
      </c>
      <c r="F1893">
        <v>-2.13</v>
      </c>
      <c r="G1893">
        <v>-0.96</v>
      </c>
      <c r="H1893">
        <v>-1.87</v>
      </c>
      <c r="I1893">
        <f t="shared" si="116"/>
        <v>0.8300000000000054</v>
      </c>
      <c r="J1893">
        <f t="shared" si="117"/>
        <v>38.619999999999997</v>
      </c>
      <c r="K1893">
        <f t="shared" si="118"/>
        <v>39.450000000000003</v>
      </c>
      <c r="N1893">
        <f>'Central-Hudson On Peak'!I1893</f>
        <v>-3.88</v>
      </c>
      <c r="O1893">
        <f>'Central-Hudson On Peak'!D1893</f>
        <v>57.55</v>
      </c>
      <c r="P1893" s="2">
        <f t="shared" si="119"/>
        <v>14.219999999999992</v>
      </c>
    </row>
    <row r="1894" spans="1:16" x14ac:dyDescent="0.25">
      <c r="A1894" t="s">
        <v>6363</v>
      </c>
      <c r="B1894">
        <v>2000</v>
      </c>
      <c r="C1894">
        <v>43.27</v>
      </c>
      <c r="D1894">
        <v>42.48</v>
      </c>
      <c r="E1894">
        <v>-4.1900000000000004</v>
      </c>
      <c r="F1894">
        <v>-4.3600000000000003</v>
      </c>
      <c r="G1894">
        <v>-1</v>
      </c>
      <c r="H1894">
        <v>-1.96</v>
      </c>
      <c r="I1894">
        <f t="shared" si="116"/>
        <v>0.79000000000000625</v>
      </c>
      <c r="J1894">
        <f t="shared" si="117"/>
        <v>42.48</v>
      </c>
      <c r="K1894">
        <f t="shared" si="118"/>
        <v>43.27</v>
      </c>
      <c r="N1894">
        <f>'Central-Hudson On Peak'!I1894</f>
        <v>-4.05</v>
      </c>
      <c r="O1894">
        <f>'Central-Hudson On Peak'!D1894</f>
        <v>76.41</v>
      </c>
      <c r="P1894" s="2">
        <f t="shared" si="119"/>
        <v>29.089999999999996</v>
      </c>
    </row>
    <row r="1895" spans="1:16" x14ac:dyDescent="0.25">
      <c r="A1895" t="s">
        <v>6364</v>
      </c>
      <c r="B1895">
        <v>2000</v>
      </c>
      <c r="C1895">
        <v>43.06</v>
      </c>
      <c r="D1895">
        <v>42.36</v>
      </c>
      <c r="E1895">
        <v>-5.4</v>
      </c>
      <c r="F1895">
        <v>-5.61</v>
      </c>
      <c r="G1895">
        <v>-0.97</v>
      </c>
      <c r="H1895">
        <v>-1.88</v>
      </c>
      <c r="I1895">
        <f t="shared" si="116"/>
        <v>0.70000000000000284</v>
      </c>
      <c r="J1895">
        <f t="shared" si="117"/>
        <v>42.36</v>
      </c>
      <c r="K1895">
        <f t="shared" si="118"/>
        <v>43.06</v>
      </c>
      <c r="N1895">
        <f>'Central-Hudson On Peak'!I1895</f>
        <v>-3.91</v>
      </c>
      <c r="O1895">
        <f>'Central-Hudson On Peak'!D1895</f>
        <v>84.44</v>
      </c>
      <c r="P1895" s="2">
        <f t="shared" si="119"/>
        <v>37.47</v>
      </c>
    </row>
    <row r="1896" spans="1:16" x14ac:dyDescent="0.25">
      <c r="A1896" t="s">
        <v>6365</v>
      </c>
      <c r="B1896">
        <v>2000</v>
      </c>
      <c r="C1896">
        <v>53.12</v>
      </c>
      <c r="D1896">
        <v>51.92</v>
      </c>
      <c r="E1896">
        <v>-1.6</v>
      </c>
      <c r="F1896">
        <v>-1.66</v>
      </c>
      <c r="G1896">
        <v>-1.32</v>
      </c>
      <c r="H1896">
        <v>-2.58</v>
      </c>
      <c r="I1896">
        <f t="shared" si="116"/>
        <v>1.1999999999999957</v>
      </c>
      <c r="J1896">
        <f t="shared" si="117"/>
        <v>51.92</v>
      </c>
      <c r="K1896">
        <f t="shared" si="118"/>
        <v>53.12</v>
      </c>
      <c r="N1896">
        <f>'Central-Hudson On Peak'!I1896</f>
        <v>-5.3500000000000005</v>
      </c>
      <c r="O1896">
        <f>'Central-Hudson On Peak'!D1896</f>
        <v>69.540000000000006</v>
      </c>
      <c r="P1896" s="2">
        <f t="shared" si="119"/>
        <v>11.070000000000014</v>
      </c>
    </row>
    <row r="1897" spans="1:16" x14ac:dyDescent="0.25">
      <c r="A1897" t="s">
        <v>6366</v>
      </c>
      <c r="B1897">
        <v>2000</v>
      </c>
      <c r="C1897">
        <v>50.91</v>
      </c>
      <c r="D1897">
        <v>49.85</v>
      </c>
      <c r="E1897">
        <v>-2.91</v>
      </c>
      <c r="F1897">
        <v>-3.02</v>
      </c>
      <c r="G1897">
        <v>-1.23</v>
      </c>
      <c r="H1897">
        <v>-2.4</v>
      </c>
      <c r="I1897">
        <f t="shared" si="116"/>
        <v>1.0599999999999952</v>
      </c>
      <c r="J1897">
        <f t="shared" si="117"/>
        <v>49.85</v>
      </c>
      <c r="K1897">
        <f t="shared" si="118"/>
        <v>50.91</v>
      </c>
      <c r="N1897">
        <f>'Central-Hudson On Peak'!I1897</f>
        <v>-4.9800000000000004</v>
      </c>
      <c r="O1897">
        <f>'Central-Hudson On Peak'!D1897</f>
        <v>76.11</v>
      </c>
      <c r="P1897" s="2">
        <f t="shared" si="119"/>
        <v>20.22</v>
      </c>
    </row>
    <row r="1898" spans="1:16" x14ac:dyDescent="0.25">
      <c r="A1898" t="s">
        <v>6367</v>
      </c>
      <c r="B1898">
        <v>2000</v>
      </c>
      <c r="C1898">
        <v>63.06</v>
      </c>
      <c r="D1898">
        <v>61.76</v>
      </c>
      <c r="E1898">
        <v>-3.72</v>
      </c>
      <c r="F1898">
        <v>-3.86</v>
      </c>
      <c r="G1898">
        <v>-1.53</v>
      </c>
      <c r="H1898">
        <v>-2.97</v>
      </c>
      <c r="I1898">
        <f t="shared" si="116"/>
        <v>1.3000000000000043</v>
      </c>
      <c r="J1898">
        <f t="shared" si="117"/>
        <v>61.76</v>
      </c>
      <c r="K1898">
        <f t="shared" si="118"/>
        <v>63.06</v>
      </c>
      <c r="N1898">
        <f>'Central-Hudson On Peak'!I1898</f>
        <v>-6.17</v>
      </c>
      <c r="O1898">
        <f>'Central-Hudson On Peak'!D1898</f>
        <v>95.02</v>
      </c>
      <c r="P1898" s="2">
        <f t="shared" si="119"/>
        <v>25.789999999999992</v>
      </c>
    </row>
    <row r="1899" spans="1:16" x14ac:dyDescent="0.25">
      <c r="A1899" t="s">
        <v>6368</v>
      </c>
      <c r="B1899">
        <v>2000</v>
      </c>
      <c r="C1899">
        <v>54.33</v>
      </c>
      <c r="D1899">
        <v>53.29</v>
      </c>
      <c r="E1899">
        <v>-4.26</v>
      </c>
      <c r="F1899">
        <v>-4.43</v>
      </c>
      <c r="G1899">
        <v>-1.29</v>
      </c>
      <c r="H1899">
        <v>-2.5</v>
      </c>
      <c r="I1899">
        <f t="shared" si="116"/>
        <v>1.0399999999999991</v>
      </c>
      <c r="J1899">
        <f t="shared" si="117"/>
        <v>53.29</v>
      </c>
      <c r="K1899">
        <f t="shared" si="118"/>
        <v>54.33</v>
      </c>
      <c r="N1899">
        <f>'Central-Hudson On Peak'!I1899</f>
        <v>-5.2</v>
      </c>
      <c r="O1899">
        <f>'Central-Hudson On Peak'!D1899</f>
        <v>89.17</v>
      </c>
      <c r="P1899" s="2">
        <f t="shared" si="119"/>
        <v>29.64</v>
      </c>
    </row>
    <row r="1900" spans="1:16" x14ac:dyDescent="0.25">
      <c r="A1900" t="s">
        <v>6369</v>
      </c>
      <c r="B1900">
        <v>2000</v>
      </c>
      <c r="C1900">
        <v>54.36</v>
      </c>
      <c r="D1900">
        <v>53.2</v>
      </c>
      <c r="E1900">
        <v>-2.62</v>
      </c>
      <c r="F1900">
        <v>-2.72</v>
      </c>
      <c r="G1900">
        <v>-1.33</v>
      </c>
      <c r="H1900">
        <v>-2.59</v>
      </c>
      <c r="I1900">
        <f t="shared" si="116"/>
        <v>1.1599999999999966</v>
      </c>
      <c r="J1900">
        <f t="shared" si="117"/>
        <v>53.2</v>
      </c>
      <c r="K1900">
        <f t="shared" si="118"/>
        <v>54.36</v>
      </c>
      <c r="N1900">
        <f>'Central-Hudson On Peak'!I1900</f>
        <v>-5.37</v>
      </c>
      <c r="O1900">
        <f>'Central-Hudson On Peak'!D1900</f>
        <v>77.98</v>
      </c>
      <c r="P1900" s="2">
        <f t="shared" si="119"/>
        <v>18.25</v>
      </c>
    </row>
    <row r="1901" spans="1:16" x14ac:dyDescent="0.25">
      <c r="A1901" t="s">
        <v>6370</v>
      </c>
      <c r="B1901">
        <v>2000</v>
      </c>
      <c r="C1901">
        <v>50.79</v>
      </c>
      <c r="D1901">
        <v>49.71</v>
      </c>
      <c r="E1901">
        <v>-2.34</v>
      </c>
      <c r="F1901">
        <v>-2.44</v>
      </c>
      <c r="G1901">
        <v>-1.24</v>
      </c>
      <c r="H1901">
        <v>-2.42</v>
      </c>
      <c r="I1901">
        <f t="shared" si="116"/>
        <v>1.0799999999999983</v>
      </c>
      <c r="J1901">
        <f t="shared" si="117"/>
        <v>49.71</v>
      </c>
      <c r="K1901">
        <f t="shared" si="118"/>
        <v>50.79</v>
      </c>
      <c r="N1901">
        <f>'Central-Hudson On Peak'!I1901</f>
        <v>-5.03</v>
      </c>
      <c r="O1901">
        <f>'Central-Hudson On Peak'!D1901</f>
        <v>72.14</v>
      </c>
      <c r="P1901" s="2">
        <f t="shared" si="119"/>
        <v>16.32</v>
      </c>
    </row>
    <row r="1902" spans="1:16" x14ac:dyDescent="0.25">
      <c r="A1902" t="s">
        <v>6371</v>
      </c>
      <c r="B1902">
        <v>2000</v>
      </c>
      <c r="C1902">
        <v>50.27</v>
      </c>
      <c r="D1902">
        <v>49.04</v>
      </c>
      <c r="E1902">
        <v>0</v>
      </c>
      <c r="F1902">
        <v>0</v>
      </c>
      <c r="G1902">
        <v>-1.29</v>
      </c>
      <c r="H1902">
        <v>-2.52</v>
      </c>
      <c r="I1902">
        <f t="shared" si="116"/>
        <v>1.230000000000004</v>
      </c>
      <c r="J1902">
        <f t="shared" si="117"/>
        <v>49.04</v>
      </c>
      <c r="K1902">
        <f t="shared" si="118"/>
        <v>50.27</v>
      </c>
      <c r="N1902">
        <f>'Central-Hudson On Peak'!I1902</f>
        <v>-5.2200000000000006</v>
      </c>
      <c r="O1902">
        <f>'Central-Hudson On Peak'!D1902</f>
        <v>55.49</v>
      </c>
      <c r="P1902" s="2">
        <f t="shared" si="119"/>
        <v>0</v>
      </c>
    </row>
    <row r="1903" spans="1:16" x14ac:dyDescent="0.25">
      <c r="A1903" t="s">
        <v>6372</v>
      </c>
      <c r="B1903">
        <v>2000</v>
      </c>
      <c r="C1903">
        <v>42.24</v>
      </c>
      <c r="D1903">
        <v>41.28</v>
      </c>
      <c r="E1903">
        <v>-1.01</v>
      </c>
      <c r="F1903">
        <v>-1.05</v>
      </c>
      <c r="G1903">
        <v>-1.06</v>
      </c>
      <c r="H1903">
        <v>-2.06</v>
      </c>
      <c r="I1903">
        <f t="shared" si="116"/>
        <v>0.96000000000000085</v>
      </c>
      <c r="J1903">
        <f t="shared" si="117"/>
        <v>41.28</v>
      </c>
      <c r="K1903">
        <f t="shared" si="118"/>
        <v>42.24</v>
      </c>
      <c r="N1903">
        <f>'Central-Hudson On Peak'!I1903</f>
        <v>-4.28</v>
      </c>
      <c r="O1903">
        <f>'Central-Hudson On Peak'!D1903</f>
        <v>53.59</v>
      </c>
      <c r="P1903" s="2">
        <f t="shared" si="119"/>
        <v>7.07</v>
      </c>
    </row>
    <row r="1904" spans="1:16" x14ac:dyDescent="0.25">
      <c r="A1904" t="s">
        <v>6373</v>
      </c>
      <c r="B1904">
        <v>2000</v>
      </c>
      <c r="C1904">
        <v>50.33</v>
      </c>
      <c r="D1904">
        <v>49.1</v>
      </c>
      <c r="E1904">
        <v>0</v>
      </c>
      <c r="F1904">
        <v>0</v>
      </c>
      <c r="G1904">
        <v>-1.29</v>
      </c>
      <c r="H1904">
        <v>-2.52</v>
      </c>
      <c r="I1904">
        <f t="shared" si="116"/>
        <v>1.2299999999999969</v>
      </c>
      <c r="J1904">
        <f t="shared" si="117"/>
        <v>49.1</v>
      </c>
      <c r="K1904">
        <f t="shared" si="118"/>
        <v>50.33</v>
      </c>
      <c r="N1904">
        <f>'Central-Hudson On Peak'!I1904</f>
        <v>-5.2200000000000006</v>
      </c>
      <c r="O1904">
        <f>'Central-Hudson On Peak'!D1904</f>
        <v>55.55</v>
      </c>
      <c r="P1904" s="2">
        <f t="shared" si="119"/>
        <v>0</v>
      </c>
    </row>
    <row r="1905" spans="1:16" x14ac:dyDescent="0.25">
      <c r="A1905" t="s">
        <v>6374</v>
      </c>
      <c r="B1905">
        <v>2000</v>
      </c>
      <c r="C1905">
        <v>39.520000000000003</v>
      </c>
      <c r="D1905">
        <v>38.65</v>
      </c>
      <c r="E1905">
        <v>-1.37</v>
      </c>
      <c r="F1905">
        <v>-1.43</v>
      </c>
      <c r="G1905">
        <v>-0.98</v>
      </c>
      <c r="H1905">
        <v>-1.91</v>
      </c>
      <c r="I1905">
        <f t="shared" si="116"/>
        <v>0.87000000000000455</v>
      </c>
      <c r="J1905">
        <f t="shared" si="117"/>
        <v>38.65</v>
      </c>
      <c r="K1905">
        <f t="shared" si="118"/>
        <v>39.520000000000003</v>
      </c>
      <c r="N1905">
        <f>'Central-Hudson On Peak'!I1905</f>
        <v>-3.96</v>
      </c>
      <c r="O1905">
        <f>'Central-Hudson On Peak'!D1905</f>
        <v>53.03</v>
      </c>
      <c r="P1905" s="2">
        <f t="shared" si="119"/>
        <v>9.5499999999999972</v>
      </c>
    </row>
    <row r="1906" spans="1:16" x14ac:dyDescent="0.25">
      <c r="A1906" t="s">
        <v>6375</v>
      </c>
      <c r="B1906">
        <v>2000</v>
      </c>
      <c r="C1906">
        <v>29.6</v>
      </c>
      <c r="D1906">
        <v>29.11</v>
      </c>
      <c r="E1906">
        <v>-2.02</v>
      </c>
      <c r="F1906">
        <v>-2.11</v>
      </c>
      <c r="G1906">
        <v>-0.71</v>
      </c>
      <c r="H1906">
        <v>-1.29</v>
      </c>
      <c r="I1906">
        <f t="shared" si="116"/>
        <v>0.49000000000000199</v>
      </c>
      <c r="J1906">
        <f t="shared" si="117"/>
        <v>29.11</v>
      </c>
      <c r="K1906">
        <f t="shared" si="118"/>
        <v>29.6</v>
      </c>
      <c r="N1906">
        <f>'Central-Hudson On Peak'!I1906</f>
        <v>-2.7399999999999998</v>
      </c>
      <c r="O1906">
        <f>'Central-Hudson On Peak'!D1906</f>
        <v>46.4</v>
      </c>
      <c r="P1906" s="2">
        <f t="shared" si="119"/>
        <v>14.059999999999995</v>
      </c>
    </row>
    <row r="1907" spans="1:16" x14ac:dyDescent="0.25">
      <c r="A1907" t="s">
        <v>6376</v>
      </c>
      <c r="B1907">
        <v>2000</v>
      </c>
      <c r="C1907">
        <v>32.11</v>
      </c>
      <c r="D1907">
        <v>31.58</v>
      </c>
      <c r="E1907">
        <v>-2.09</v>
      </c>
      <c r="F1907">
        <v>-2.1800000000000002</v>
      </c>
      <c r="G1907">
        <v>-0.78</v>
      </c>
      <c r="H1907">
        <v>-1.4</v>
      </c>
      <c r="I1907">
        <f t="shared" si="116"/>
        <v>0.53000000000000114</v>
      </c>
      <c r="J1907">
        <f t="shared" si="117"/>
        <v>31.58</v>
      </c>
      <c r="K1907">
        <f t="shared" si="118"/>
        <v>32.11</v>
      </c>
      <c r="N1907">
        <f>'Central-Hudson On Peak'!I1907</f>
        <v>-2.99</v>
      </c>
      <c r="O1907">
        <f>'Central-Hudson On Peak'!D1907</f>
        <v>49.6</v>
      </c>
      <c r="P1907" s="2">
        <f t="shared" si="119"/>
        <v>14.5</v>
      </c>
    </row>
    <row r="1908" spans="1:16" x14ac:dyDescent="0.25">
      <c r="A1908" t="s">
        <v>6377</v>
      </c>
      <c r="B1908">
        <v>2000</v>
      </c>
      <c r="C1908">
        <v>30.32</v>
      </c>
      <c r="D1908">
        <v>29.85</v>
      </c>
      <c r="E1908">
        <v>-2.46</v>
      </c>
      <c r="F1908">
        <v>-2.57</v>
      </c>
      <c r="G1908">
        <v>-0.72</v>
      </c>
      <c r="H1908">
        <v>-1.3</v>
      </c>
      <c r="I1908">
        <f t="shared" si="116"/>
        <v>0.46999999999999886</v>
      </c>
      <c r="J1908">
        <f t="shared" si="117"/>
        <v>29.85</v>
      </c>
      <c r="K1908">
        <f t="shared" si="118"/>
        <v>30.32</v>
      </c>
      <c r="N1908">
        <f>'Central-Hudson On Peak'!I1908</f>
        <v>-2.7699999999999996</v>
      </c>
      <c r="O1908">
        <f>'Central-Hudson On Peak'!D1908</f>
        <v>50.22</v>
      </c>
      <c r="P1908" s="2">
        <f t="shared" si="119"/>
        <v>17.130000000000003</v>
      </c>
    </row>
    <row r="1909" spans="1:16" x14ac:dyDescent="0.25">
      <c r="A1909" t="s">
        <v>6378</v>
      </c>
      <c r="B1909">
        <v>2000</v>
      </c>
      <c r="C1909">
        <v>35.01</v>
      </c>
      <c r="D1909">
        <v>34.42</v>
      </c>
      <c r="E1909">
        <v>-2.15</v>
      </c>
      <c r="F1909">
        <v>-2.2400000000000002</v>
      </c>
      <c r="G1909">
        <v>-0.85</v>
      </c>
      <c r="H1909">
        <v>-1.53</v>
      </c>
      <c r="I1909">
        <f t="shared" si="116"/>
        <v>0.58999999999999631</v>
      </c>
      <c r="J1909">
        <f t="shared" si="117"/>
        <v>34.42</v>
      </c>
      <c r="K1909">
        <f t="shared" si="118"/>
        <v>35.01</v>
      </c>
      <c r="N1909">
        <f>'Central-Hudson On Peak'!I1909</f>
        <v>-3.27</v>
      </c>
      <c r="O1909">
        <f>'Central-Hudson On Peak'!D1909</f>
        <v>53.23</v>
      </c>
      <c r="P1909" s="2">
        <f t="shared" si="119"/>
        <v>14.949999999999996</v>
      </c>
    </row>
    <row r="1910" spans="1:16" x14ac:dyDescent="0.25">
      <c r="A1910" t="s">
        <v>6379</v>
      </c>
      <c r="B1910">
        <v>2000</v>
      </c>
      <c r="C1910">
        <v>35.06</v>
      </c>
      <c r="D1910">
        <v>34.450000000000003</v>
      </c>
      <c r="E1910">
        <v>-1.84</v>
      </c>
      <c r="F1910">
        <v>-1.92</v>
      </c>
      <c r="G1910">
        <v>-0.86</v>
      </c>
      <c r="H1910">
        <v>-1.55</v>
      </c>
      <c r="I1910">
        <f t="shared" si="116"/>
        <v>0.60999999999999943</v>
      </c>
      <c r="J1910">
        <f t="shared" si="117"/>
        <v>34.450000000000003</v>
      </c>
      <c r="K1910">
        <f t="shared" si="118"/>
        <v>35.06</v>
      </c>
      <c r="N1910">
        <f>'Central-Hudson On Peak'!I1910</f>
        <v>-3.3</v>
      </c>
      <c r="O1910">
        <f>'Central-Hudson On Peak'!D1910</f>
        <v>51.14</v>
      </c>
      <c r="P1910" s="2">
        <f t="shared" si="119"/>
        <v>12.780000000000001</v>
      </c>
    </row>
    <row r="1911" spans="1:16" x14ac:dyDescent="0.25">
      <c r="A1911" t="s">
        <v>6380</v>
      </c>
      <c r="B1911">
        <v>2000</v>
      </c>
      <c r="C1911">
        <v>43.64</v>
      </c>
      <c r="D1911">
        <v>42.75</v>
      </c>
      <c r="E1911">
        <v>-0.32</v>
      </c>
      <c r="F1911">
        <v>-0.33</v>
      </c>
      <c r="G1911">
        <v>-1.1200000000000001</v>
      </c>
      <c r="H1911">
        <v>-2.02</v>
      </c>
      <c r="I1911">
        <f t="shared" si="116"/>
        <v>0.89000000000000057</v>
      </c>
      <c r="J1911">
        <f t="shared" si="117"/>
        <v>42.75</v>
      </c>
      <c r="K1911">
        <f t="shared" si="118"/>
        <v>43.64</v>
      </c>
      <c r="N1911">
        <f>'Central-Hudson On Peak'!I1911</f>
        <v>-4.3000000000000007</v>
      </c>
      <c r="O1911">
        <f>'Central-Hudson On Peak'!D1911</f>
        <v>50.15</v>
      </c>
      <c r="P1911" s="2">
        <f t="shared" si="119"/>
        <v>2.2099999999999937</v>
      </c>
    </row>
    <row r="1912" spans="1:16" x14ac:dyDescent="0.25">
      <c r="A1912" t="s">
        <v>6381</v>
      </c>
      <c r="B1912">
        <v>2000</v>
      </c>
      <c r="C1912">
        <v>43.54</v>
      </c>
      <c r="D1912">
        <v>42.69</v>
      </c>
      <c r="E1912">
        <v>-0.86</v>
      </c>
      <c r="F1912">
        <v>-0.9</v>
      </c>
      <c r="G1912">
        <v>-1.1000000000000001</v>
      </c>
      <c r="H1912">
        <v>-1.99</v>
      </c>
      <c r="I1912">
        <f t="shared" si="116"/>
        <v>0.85000000000000142</v>
      </c>
      <c r="J1912">
        <f t="shared" si="117"/>
        <v>42.69</v>
      </c>
      <c r="K1912">
        <f t="shared" si="118"/>
        <v>43.54</v>
      </c>
      <c r="N1912">
        <f>'Central-Hudson On Peak'!I1912</f>
        <v>-4.24</v>
      </c>
      <c r="O1912">
        <f>'Central-Hudson On Peak'!D1912</f>
        <v>53.79</v>
      </c>
      <c r="P1912" s="2">
        <f t="shared" si="119"/>
        <v>6.009999999999998</v>
      </c>
    </row>
    <row r="1913" spans="1:16" x14ac:dyDescent="0.25">
      <c r="A1913" t="s">
        <v>6382</v>
      </c>
      <c r="B1913">
        <v>2000</v>
      </c>
      <c r="C1913">
        <v>43.47</v>
      </c>
      <c r="D1913">
        <v>42.65</v>
      </c>
      <c r="E1913">
        <v>-1.33</v>
      </c>
      <c r="F1913">
        <v>-1.38</v>
      </c>
      <c r="G1913">
        <v>-1.0900000000000001</v>
      </c>
      <c r="H1913">
        <v>-1.96</v>
      </c>
      <c r="I1913">
        <f t="shared" si="116"/>
        <v>0.82000000000000028</v>
      </c>
      <c r="J1913">
        <f t="shared" si="117"/>
        <v>42.65</v>
      </c>
      <c r="K1913">
        <f t="shared" si="118"/>
        <v>43.47</v>
      </c>
      <c r="N1913">
        <f>'Central-Hudson On Peak'!I1913</f>
        <v>-4.1900000000000004</v>
      </c>
      <c r="O1913">
        <f>'Central-Hudson On Peak'!D1913</f>
        <v>56.88</v>
      </c>
      <c r="P1913" s="2">
        <f t="shared" si="119"/>
        <v>9.220000000000006</v>
      </c>
    </row>
    <row r="1914" spans="1:16" x14ac:dyDescent="0.25">
      <c r="A1914" t="s">
        <v>6383</v>
      </c>
      <c r="B1914">
        <v>2000</v>
      </c>
      <c r="C1914">
        <v>43.58</v>
      </c>
      <c r="D1914">
        <v>42.71</v>
      </c>
      <c r="E1914">
        <v>-0.73</v>
      </c>
      <c r="F1914">
        <v>-0.76</v>
      </c>
      <c r="G1914">
        <v>-1.1000000000000001</v>
      </c>
      <c r="H1914">
        <v>-2</v>
      </c>
      <c r="I1914">
        <f t="shared" si="116"/>
        <v>0.86999999999999744</v>
      </c>
      <c r="J1914">
        <f t="shared" si="117"/>
        <v>42.71</v>
      </c>
      <c r="K1914">
        <f t="shared" si="118"/>
        <v>43.58</v>
      </c>
      <c r="N1914">
        <f>'Central-Hudson On Peak'!I1914</f>
        <v>-4.25</v>
      </c>
      <c r="O1914">
        <f>'Central-Hudson On Peak'!D1914</f>
        <v>52.87</v>
      </c>
      <c r="P1914" s="2">
        <f t="shared" si="119"/>
        <v>5.0399999999999991</v>
      </c>
    </row>
    <row r="1915" spans="1:16" x14ac:dyDescent="0.25">
      <c r="A1915" t="s">
        <v>6384</v>
      </c>
      <c r="B1915">
        <v>2000</v>
      </c>
      <c r="C1915">
        <v>43.55</v>
      </c>
      <c r="D1915">
        <v>42.69</v>
      </c>
      <c r="E1915">
        <v>-0.9</v>
      </c>
      <c r="F1915">
        <v>-0.93</v>
      </c>
      <c r="G1915">
        <v>-1.1000000000000001</v>
      </c>
      <c r="H1915">
        <v>-1.99</v>
      </c>
      <c r="I1915">
        <f t="shared" si="116"/>
        <v>0.85999999999999943</v>
      </c>
      <c r="J1915">
        <f t="shared" si="117"/>
        <v>42.69</v>
      </c>
      <c r="K1915">
        <f t="shared" si="118"/>
        <v>43.55</v>
      </c>
      <c r="N1915">
        <f>'Central-Hudson On Peak'!I1915</f>
        <v>-4.2300000000000004</v>
      </c>
      <c r="O1915">
        <f>'Central-Hudson On Peak'!D1915</f>
        <v>53.94</v>
      </c>
      <c r="P1915" s="2">
        <f t="shared" si="119"/>
        <v>6.1599999999999966</v>
      </c>
    </row>
    <row r="1916" spans="1:16" x14ac:dyDescent="0.25">
      <c r="A1916" t="s">
        <v>6385</v>
      </c>
      <c r="B1916">
        <v>2000</v>
      </c>
      <c r="C1916">
        <v>43.48</v>
      </c>
      <c r="D1916">
        <v>42.66</v>
      </c>
      <c r="E1916">
        <v>-1.17</v>
      </c>
      <c r="F1916">
        <v>-1.23</v>
      </c>
      <c r="G1916">
        <v>-1.0900000000000001</v>
      </c>
      <c r="H1916">
        <v>-1.97</v>
      </c>
      <c r="I1916">
        <f t="shared" si="116"/>
        <v>0.82000000000000028</v>
      </c>
      <c r="J1916">
        <f t="shared" si="117"/>
        <v>42.66</v>
      </c>
      <c r="K1916">
        <f t="shared" si="118"/>
        <v>43.48</v>
      </c>
      <c r="N1916">
        <f>'Central-Hudson On Peak'!I1916</f>
        <v>-4.2</v>
      </c>
      <c r="O1916">
        <f>'Central-Hudson On Peak'!D1916</f>
        <v>55.89</v>
      </c>
      <c r="P1916" s="2">
        <f t="shared" si="119"/>
        <v>8.2100000000000009</v>
      </c>
    </row>
    <row r="1917" spans="1:16" x14ac:dyDescent="0.25">
      <c r="A1917" t="s">
        <v>6386</v>
      </c>
      <c r="B1917">
        <v>2000</v>
      </c>
      <c r="C1917">
        <v>43.57</v>
      </c>
      <c r="D1917">
        <v>42.72</v>
      </c>
      <c r="E1917">
        <v>-0.66</v>
      </c>
      <c r="F1917">
        <v>-0.7</v>
      </c>
      <c r="G1917">
        <v>-1.1100000000000001</v>
      </c>
      <c r="H1917">
        <v>-2</v>
      </c>
      <c r="I1917">
        <f t="shared" si="116"/>
        <v>0.85000000000000142</v>
      </c>
      <c r="J1917">
        <f t="shared" si="117"/>
        <v>42.72</v>
      </c>
      <c r="K1917">
        <f t="shared" si="118"/>
        <v>43.57</v>
      </c>
      <c r="N1917">
        <f>'Central-Hudson On Peak'!I1917</f>
        <v>-4.26</v>
      </c>
      <c r="O1917">
        <f>'Central-Hudson On Peak'!D1917</f>
        <v>52.47</v>
      </c>
      <c r="P1917" s="2">
        <f t="shared" si="119"/>
        <v>4.6400000000000006</v>
      </c>
    </row>
    <row r="1918" spans="1:16" x14ac:dyDescent="0.25">
      <c r="A1918" t="s">
        <v>6387</v>
      </c>
      <c r="B1918">
        <v>2000</v>
      </c>
      <c r="C1918">
        <v>39.26</v>
      </c>
      <c r="D1918">
        <v>38.54</v>
      </c>
      <c r="E1918">
        <v>-1.54</v>
      </c>
      <c r="F1918">
        <v>-1.61</v>
      </c>
      <c r="G1918">
        <v>-0.97</v>
      </c>
      <c r="H1918">
        <v>-1.76</v>
      </c>
      <c r="I1918">
        <f t="shared" si="116"/>
        <v>0.71999999999999886</v>
      </c>
      <c r="J1918">
        <f t="shared" si="117"/>
        <v>38.54</v>
      </c>
      <c r="K1918">
        <f t="shared" si="118"/>
        <v>39.26</v>
      </c>
      <c r="N1918">
        <f>'Central-Hudson On Peak'!I1918</f>
        <v>-3.74</v>
      </c>
      <c r="O1918">
        <f>'Central-Hudson On Peak'!D1918</f>
        <v>53.76</v>
      </c>
      <c r="P1918" s="2">
        <f t="shared" si="119"/>
        <v>10.759999999999998</v>
      </c>
    </row>
    <row r="1919" spans="1:16" x14ac:dyDescent="0.25">
      <c r="A1919" t="s">
        <v>6388</v>
      </c>
      <c r="B1919">
        <v>2000</v>
      </c>
      <c r="C1919">
        <v>41.46</v>
      </c>
      <c r="D1919">
        <v>40.659999999999997</v>
      </c>
      <c r="E1919">
        <v>-0.85</v>
      </c>
      <c r="F1919">
        <v>-0.89</v>
      </c>
      <c r="G1919">
        <v>-1.05</v>
      </c>
      <c r="H1919">
        <v>-1.89</v>
      </c>
      <c r="I1919">
        <f t="shared" si="116"/>
        <v>0.80000000000000426</v>
      </c>
      <c r="J1919">
        <f t="shared" si="117"/>
        <v>40.659999999999997</v>
      </c>
      <c r="K1919">
        <f t="shared" si="118"/>
        <v>41.46</v>
      </c>
      <c r="N1919">
        <f>'Central-Hudson On Peak'!I1919</f>
        <v>-4.03</v>
      </c>
      <c r="O1919">
        <f>'Central-Hudson On Peak'!D1919</f>
        <v>51.44</v>
      </c>
      <c r="P1919" s="2">
        <f t="shared" si="119"/>
        <v>5.9499999999999957</v>
      </c>
    </row>
    <row r="1920" spans="1:16" x14ac:dyDescent="0.25">
      <c r="A1920" t="s">
        <v>6389</v>
      </c>
      <c r="B1920">
        <v>2000</v>
      </c>
      <c r="C1920">
        <v>39.49</v>
      </c>
      <c r="D1920">
        <v>38.74</v>
      </c>
      <c r="E1920">
        <v>-0.92</v>
      </c>
      <c r="F1920">
        <v>-0.97</v>
      </c>
      <c r="G1920">
        <v>-1</v>
      </c>
      <c r="H1920">
        <v>-1.8</v>
      </c>
      <c r="I1920">
        <f t="shared" si="116"/>
        <v>0.75</v>
      </c>
      <c r="J1920">
        <f t="shared" si="117"/>
        <v>38.74</v>
      </c>
      <c r="K1920">
        <f t="shared" si="118"/>
        <v>39.49</v>
      </c>
      <c r="N1920">
        <f>'Central-Hudson On Peak'!I1920</f>
        <v>-3.83</v>
      </c>
      <c r="O1920">
        <f>'Central-Hudson On Peak'!D1920</f>
        <v>49.8</v>
      </c>
      <c r="P1920" s="2">
        <f t="shared" si="119"/>
        <v>6.4799999999999969</v>
      </c>
    </row>
    <row r="1921" spans="1:16" x14ac:dyDescent="0.25">
      <c r="A1921" t="s">
        <v>6390</v>
      </c>
      <c r="B1921">
        <v>2000</v>
      </c>
      <c r="C1921">
        <v>38.090000000000003</v>
      </c>
      <c r="D1921">
        <v>37.369999999999997</v>
      </c>
      <c r="E1921">
        <v>-1.08</v>
      </c>
      <c r="F1921">
        <v>-1.1299999999999999</v>
      </c>
      <c r="G1921">
        <v>-0.96</v>
      </c>
      <c r="H1921">
        <v>-1.73</v>
      </c>
      <c r="I1921">
        <f t="shared" si="116"/>
        <v>0.72000000000000597</v>
      </c>
      <c r="J1921">
        <f t="shared" si="117"/>
        <v>37.369999999999997</v>
      </c>
      <c r="K1921">
        <f t="shared" si="118"/>
        <v>38.090000000000003</v>
      </c>
      <c r="N1921">
        <f>'Central-Hudson On Peak'!I1921</f>
        <v>-3.68</v>
      </c>
      <c r="O1921">
        <f>'Central-Hudson On Peak'!D1921</f>
        <v>49.31</v>
      </c>
      <c r="P1921" s="2">
        <f t="shared" si="119"/>
        <v>7.5399999999999991</v>
      </c>
    </row>
    <row r="1922" spans="1:16" x14ac:dyDescent="0.25">
      <c r="A1922" t="s">
        <v>6391</v>
      </c>
      <c r="B1922">
        <v>2000</v>
      </c>
      <c r="C1922">
        <v>25.18</v>
      </c>
      <c r="D1922">
        <v>24.84</v>
      </c>
      <c r="E1922">
        <v>-3.17</v>
      </c>
      <c r="F1922">
        <v>-3.33</v>
      </c>
      <c r="G1922">
        <v>-0.54</v>
      </c>
      <c r="H1922">
        <v>-1.04</v>
      </c>
      <c r="I1922">
        <f t="shared" si="116"/>
        <v>0.33999999999999986</v>
      </c>
      <c r="J1922">
        <f t="shared" si="117"/>
        <v>24.84</v>
      </c>
      <c r="K1922">
        <f t="shared" si="118"/>
        <v>25.18</v>
      </c>
      <c r="N1922">
        <f>'Central-Hudson On Peak'!I1922</f>
        <v>-2.02</v>
      </c>
      <c r="O1922">
        <f>'Central-Hudson On Peak'!D1922</f>
        <v>49.38</v>
      </c>
      <c r="P1922" s="2">
        <f t="shared" si="119"/>
        <v>22.18</v>
      </c>
    </row>
    <row r="1923" spans="1:16" x14ac:dyDescent="0.25">
      <c r="A1923" t="s">
        <v>6392</v>
      </c>
      <c r="B1923">
        <v>2000</v>
      </c>
      <c r="C1923">
        <v>26.92</v>
      </c>
      <c r="D1923">
        <v>26.53</v>
      </c>
      <c r="E1923">
        <v>-3.34</v>
      </c>
      <c r="F1923">
        <v>-3.49</v>
      </c>
      <c r="G1923">
        <v>-0.57999999999999996</v>
      </c>
      <c r="H1923">
        <v>-1.1200000000000001</v>
      </c>
      <c r="I1923">
        <f t="shared" ref="I1923:I1986" si="120">C1923-D1923</f>
        <v>0.39000000000000057</v>
      </c>
      <c r="J1923">
        <f t="shared" ref="J1923:J1986" si="121">D1923</f>
        <v>26.53</v>
      </c>
      <c r="K1923">
        <f t="shared" ref="K1923:K1986" si="122">C1923</f>
        <v>26.92</v>
      </c>
      <c r="N1923">
        <f>'Central-Hudson On Peak'!I1923</f>
        <v>-2.17</v>
      </c>
      <c r="O1923">
        <f>'Central-Hudson On Peak'!D1923</f>
        <v>52.07</v>
      </c>
      <c r="P1923" s="2">
        <f t="shared" ref="P1923:P1986" si="123">(O1923+N1923)-K1923</f>
        <v>22.979999999999997</v>
      </c>
    </row>
    <row r="1924" spans="1:16" x14ac:dyDescent="0.25">
      <c r="A1924" t="s">
        <v>6393</v>
      </c>
      <c r="B1924">
        <v>2000</v>
      </c>
      <c r="C1924">
        <v>27.89</v>
      </c>
      <c r="D1924">
        <v>27.48</v>
      </c>
      <c r="E1924">
        <v>-3.46</v>
      </c>
      <c r="F1924">
        <v>-3.61</v>
      </c>
      <c r="G1924">
        <v>-0.6</v>
      </c>
      <c r="H1924">
        <v>-1.1599999999999999</v>
      </c>
      <c r="I1924">
        <f t="shared" si="120"/>
        <v>0.41000000000000014</v>
      </c>
      <c r="J1924">
        <f t="shared" si="121"/>
        <v>27.48</v>
      </c>
      <c r="K1924">
        <f t="shared" si="122"/>
        <v>27.89</v>
      </c>
      <c r="N1924">
        <f>'Central-Hudson On Peak'!I1924</f>
        <v>-2.25</v>
      </c>
      <c r="O1924">
        <f>'Central-Hudson On Peak'!D1924</f>
        <v>53.91</v>
      </c>
      <c r="P1924" s="2">
        <f t="shared" si="123"/>
        <v>23.769999999999996</v>
      </c>
    </row>
    <row r="1925" spans="1:16" x14ac:dyDescent="0.25">
      <c r="A1925" t="s">
        <v>6394</v>
      </c>
      <c r="B1925">
        <v>2000</v>
      </c>
      <c r="C1925">
        <v>28.47</v>
      </c>
      <c r="D1925">
        <v>28.09</v>
      </c>
      <c r="E1925">
        <v>-4</v>
      </c>
      <c r="F1925">
        <v>-4.18</v>
      </c>
      <c r="G1925">
        <v>-0.6</v>
      </c>
      <c r="H1925">
        <v>-1.1599999999999999</v>
      </c>
      <c r="I1925">
        <f t="shared" si="120"/>
        <v>0.37999999999999901</v>
      </c>
      <c r="J1925">
        <f t="shared" si="121"/>
        <v>28.09</v>
      </c>
      <c r="K1925">
        <f t="shared" si="122"/>
        <v>28.47</v>
      </c>
      <c r="N1925">
        <f>'Central-Hudson On Peak'!I1925</f>
        <v>-2.25</v>
      </c>
      <c r="O1925">
        <f>'Central-Hudson On Peak'!D1925</f>
        <v>58.23</v>
      </c>
      <c r="P1925" s="2">
        <f t="shared" si="123"/>
        <v>27.509999999999998</v>
      </c>
    </row>
    <row r="1926" spans="1:16" x14ac:dyDescent="0.25">
      <c r="A1926" t="s">
        <v>6395</v>
      </c>
      <c r="B1926">
        <v>2000</v>
      </c>
      <c r="C1926">
        <v>31.05</v>
      </c>
      <c r="D1926">
        <v>30.6</v>
      </c>
      <c r="E1926">
        <v>-3.18</v>
      </c>
      <c r="F1926">
        <v>-3.36</v>
      </c>
      <c r="G1926">
        <v>-0.69</v>
      </c>
      <c r="H1926">
        <v>-1.32</v>
      </c>
      <c r="I1926">
        <f t="shared" si="120"/>
        <v>0.44999999999999929</v>
      </c>
      <c r="J1926">
        <f t="shared" si="121"/>
        <v>30.6</v>
      </c>
      <c r="K1926">
        <f t="shared" si="122"/>
        <v>31.05</v>
      </c>
      <c r="N1926">
        <f>'Central-Hudson On Peak'!I1926</f>
        <v>-2.57</v>
      </c>
      <c r="O1926">
        <f>'Central-Hudson On Peak'!D1926</f>
        <v>55.73</v>
      </c>
      <c r="P1926" s="2">
        <f t="shared" si="123"/>
        <v>22.109999999999996</v>
      </c>
    </row>
    <row r="1927" spans="1:16" x14ac:dyDescent="0.25">
      <c r="A1927" t="s">
        <v>6396</v>
      </c>
      <c r="B1927">
        <v>2000</v>
      </c>
      <c r="C1927">
        <v>30.66</v>
      </c>
      <c r="D1927">
        <v>30.2</v>
      </c>
      <c r="E1927">
        <v>-3.05</v>
      </c>
      <c r="F1927">
        <v>-3.22</v>
      </c>
      <c r="G1927">
        <v>-0.68</v>
      </c>
      <c r="H1927">
        <v>-1.31</v>
      </c>
      <c r="I1927">
        <f t="shared" si="120"/>
        <v>0.46000000000000085</v>
      </c>
      <c r="J1927">
        <f t="shared" si="121"/>
        <v>30.2</v>
      </c>
      <c r="K1927">
        <f t="shared" si="122"/>
        <v>30.66</v>
      </c>
      <c r="N1927">
        <f>'Central-Hudson On Peak'!I1927</f>
        <v>-2.54</v>
      </c>
      <c r="O1927">
        <f>'Central-Hudson On Peak'!D1927</f>
        <v>54.44</v>
      </c>
      <c r="P1927" s="2">
        <f t="shared" si="123"/>
        <v>21.24</v>
      </c>
    </row>
    <row r="1928" spans="1:16" x14ac:dyDescent="0.25">
      <c r="A1928" t="s">
        <v>6397</v>
      </c>
      <c r="B1928">
        <v>2000</v>
      </c>
      <c r="C1928">
        <v>32.31</v>
      </c>
      <c r="D1928">
        <v>31.82</v>
      </c>
      <c r="E1928">
        <v>-3.14</v>
      </c>
      <c r="F1928">
        <v>-3.31</v>
      </c>
      <c r="G1928">
        <v>-0.72</v>
      </c>
      <c r="H1928">
        <v>-1.38</v>
      </c>
      <c r="I1928">
        <f t="shared" si="120"/>
        <v>0.49000000000000199</v>
      </c>
      <c r="J1928">
        <f t="shared" si="121"/>
        <v>31.82</v>
      </c>
      <c r="K1928">
        <f t="shared" si="122"/>
        <v>32.31</v>
      </c>
      <c r="N1928">
        <f>'Central-Hudson On Peak'!I1928</f>
        <v>-2.6799999999999997</v>
      </c>
      <c r="O1928">
        <f>'Central-Hudson On Peak'!D1928</f>
        <v>56.81</v>
      </c>
      <c r="P1928" s="2">
        <f t="shared" si="123"/>
        <v>21.82</v>
      </c>
    </row>
    <row r="1929" spans="1:16" x14ac:dyDescent="0.25">
      <c r="A1929" t="s">
        <v>6398</v>
      </c>
      <c r="B1929">
        <v>2000</v>
      </c>
      <c r="C1929">
        <v>32.35</v>
      </c>
      <c r="D1929">
        <v>31.94</v>
      </c>
      <c r="E1929">
        <v>-4.0599999999999996</v>
      </c>
      <c r="F1929">
        <v>-4.29</v>
      </c>
      <c r="G1929">
        <v>-0.7</v>
      </c>
      <c r="H1929">
        <v>-1.34</v>
      </c>
      <c r="I1929">
        <f t="shared" si="120"/>
        <v>0.41000000000000014</v>
      </c>
      <c r="J1929">
        <f t="shared" si="121"/>
        <v>31.94</v>
      </c>
      <c r="K1929">
        <f t="shared" si="122"/>
        <v>32.35</v>
      </c>
      <c r="N1929">
        <f>'Central-Hudson On Peak'!I1929</f>
        <v>-2.61</v>
      </c>
      <c r="O1929">
        <f>'Central-Hudson On Peak'!D1929</f>
        <v>63.23</v>
      </c>
      <c r="P1929" s="2">
        <f t="shared" si="123"/>
        <v>28.269999999999996</v>
      </c>
    </row>
    <row r="1930" spans="1:16" x14ac:dyDescent="0.25">
      <c r="A1930" t="s">
        <v>6399</v>
      </c>
      <c r="B1930">
        <v>2000</v>
      </c>
      <c r="C1930">
        <v>32.07</v>
      </c>
      <c r="D1930">
        <v>31.72</v>
      </c>
      <c r="E1930">
        <v>-5.56</v>
      </c>
      <c r="F1930">
        <v>-5.81</v>
      </c>
      <c r="G1930">
        <v>-0.66</v>
      </c>
      <c r="H1930">
        <v>-1.26</v>
      </c>
      <c r="I1930">
        <f t="shared" si="120"/>
        <v>0.35000000000000142</v>
      </c>
      <c r="J1930">
        <f t="shared" si="121"/>
        <v>31.72</v>
      </c>
      <c r="K1930">
        <f t="shared" si="122"/>
        <v>32.07</v>
      </c>
      <c r="N1930">
        <f>'Central-Hudson On Peak'!I1930</f>
        <v>-2.4500000000000002</v>
      </c>
      <c r="O1930">
        <f>'Central-Hudson On Peak'!D1930</f>
        <v>72.760000000000005</v>
      </c>
      <c r="P1930" s="2">
        <f t="shared" si="123"/>
        <v>38.24</v>
      </c>
    </row>
    <row r="1931" spans="1:16" x14ac:dyDescent="0.25">
      <c r="A1931" t="s">
        <v>6400</v>
      </c>
      <c r="B1931">
        <v>2000</v>
      </c>
      <c r="C1931">
        <v>35.299999999999997</v>
      </c>
      <c r="D1931">
        <v>34.96</v>
      </c>
      <c r="E1931">
        <v>-6.82</v>
      </c>
      <c r="F1931">
        <v>-7.13</v>
      </c>
      <c r="G1931">
        <v>-0.7</v>
      </c>
      <c r="H1931">
        <v>-1.35</v>
      </c>
      <c r="I1931">
        <f t="shared" si="120"/>
        <v>0.33999999999999631</v>
      </c>
      <c r="J1931">
        <f t="shared" si="121"/>
        <v>34.96</v>
      </c>
      <c r="K1931">
        <f t="shared" si="122"/>
        <v>35.299999999999997</v>
      </c>
      <c r="N1931">
        <f>'Central-Hudson On Peak'!I1931</f>
        <v>-2.62</v>
      </c>
      <c r="O1931">
        <f>'Central-Hudson On Peak'!D1931</f>
        <v>84.9</v>
      </c>
      <c r="P1931" s="2">
        <f t="shared" si="123"/>
        <v>46.980000000000004</v>
      </c>
    </row>
    <row r="1932" spans="1:16" x14ac:dyDescent="0.25">
      <c r="A1932" t="s">
        <v>6401</v>
      </c>
      <c r="B1932">
        <v>2000</v>
      </c>
      <c r="C1932">
        <v>30.56</v>
      </c>
      <c r="D1932">
        <v>30.1</v>
      </c>
      <c r="E1932">
        <v>-3.5</v>
      </c>
      <c r="F1932">
        <v>-3.65</v>
      </c>
      <c r="G1932">
        <v>-0.67</v>
      </c>
      <c r="H1932">
        <v>-1.28</v>
      </c>
      <c r="I1932">
        <f t="shared" si="120"/>
        <v>0.4599999999999973</v>
      </c>
      <c r="J1932">
        <f t="shared" si="121"/>
        <v>30.1</v>
      </c>
      <c r="K1932">
        <f t="shared" si="122"/>
        <v>30.56</v>
      </c>
      <c r="N1932">
        <f>'Central-Hudson On Peak'!I1932</f>
        <v>-2.4900000000000002</v>
      </c>
      <c r="O1932">
        <f>'Central-Hudson On Peak'!D1932</f>
        <v>57.18</v>
      </c>
      <c r="P1932" s="2">
        <f t="shared" si="123"/>
        <v>24.13</v>
      </c>
    </row>
    <row r="1933" spans="1:16" x14ac:dyDescent="0.25">
      <c r="A1933" t="s">
        <v>6402</v>
      </c>
      <c r="B1933">
        <v>2000</v>
      </c>
      <c r="C1933">
        <v>30.53</v>
      </c>
      <c r="D1933">
        <v>30.08</v>
      </c>
      <c r="E1933">
        <v>-3.75</v>
      </c>
      <c r="F1933">
        <v>-3.91</v>
      </c>
      <c r="G1933">
        <v>-0.66</v>
      </c>
      <c r="H1933">
        <v>-1.27</v>
      </c>
      <c r="I1933">
        <f t="shared" si="120"/>
        <v>0.45000000000000284</v>
      </c>
      <c r="J1933">
        <f t="shared" si="121"/>
        <v>30.08</v>
      </c>
      <c r="K1933">
        <f t="shared" si="122"/>
        <v>30.53</v>
      </c>
      <c r="N1933">
        <f>'Central-Hudson On Peak'!I1933</f>
        <v>-2.4700000000000002</v>
      </c>
      <c r="O1933">
        <f>'Central-Hudson On Peak'!D1933</f>
        <v>58.84</v>
      </c>
      <c r="P1933" s="2">
        <f t="shared" si="123"/>
        <v>25.840000000000003</v>
      </c>
    </row>
    <row r="1934" spans="1:16" x14ac:dyDescent="0.25">
      <c r="A1934" t="s">
        <v>6403</v>
      </c>
      <c r="B1934">
        <v>2000</v>
      </c>
      <c r="C1934">
        <v>28.22</v>
      </c>
      <c r="D1934">
        <v>27.79</v>
      </c>
      <c r="E1934">
        <v>-3.4</v>
      </c>
      <c r="F1934">
        <v>-3.54</v>
      </c>
      <c r="G1934">
        <v>-0.61</v>
      </c>
      <c r="H1934">
        <v>-1.18</v>
      </c>
      <c r="I1934">
        <f t="shared" si="120"/>
        <v>0.42999999999999972</v>
      </c>
      <c r="J1934">
        <f t="shared" si="121"/>
        <v>27.79</v>
      </c>
      <c r="K1934">
        <f t="shared" si="122"/>
        <v>28.22</v>
      </c>
      <c r="N1934">
        <f>'Central-Hudson On Peak'!I1934</f>
        <v>-2.2799999999999998</v>
      </c>
      <c r="O1934">
        <f>'Central-Hudson On Peak'!D1934</f>
        <v>53.91</v>
      </c>
      <c r="P1934" s="2">
        <f t="shared" si="123"/>
        <v>23.409999999999997</v>
      </c>
    </row>
    <row r="1935" spans="1:16" x14ac:dyDescent="0.25">
      <c r="A1935" t="s">
        <v>6404</v>
      </c>
      <c r="B1935">
        <v>2000</v>
      </c>
      <c r="C1935">
        <v>30.39</v>
      </c>
      <c r="D1935">
        <v>29.89</v>
      </c>
      <c r="E1935">
        <v>-3.04</v>
      </c>
      <c r="F1935">
        <v>-3.16</v>
      </c>
      <c r="G1935">
        <v>-0.68</v>
      </c>
      <c r="H1935">
        <v>-1.3</v>
      </c>
      <c r="I1935">
        <f t="shared" si="120"/>
        <v>0.5</v>
      </c>
      <c r="J1935">
        <f t="shared" si="121"/>
        <v>29.89</v>
      </c>
      <c r="K1935">
        <f t="shared" si="122"/>
        <v>30.39</v>
      </c>
      <c r="N1935">
        <f>'Central-Hudson On Peak'!I1935</f>
        <v>-2.52</v>
      </c>
      <c r="O1935">
        <f>'Central-Hudson On Peak'!D1935</f>
        <v>53.8</v>
      </c>
      <c r="P1935" s="2">
        <f t="shared" si="123"/>
        <v>20.889999999999993</v>
      </c>
    </row>
    <row r="1936" spans="1:16" x14ac:dyDescent="0.25">
      <c r="A1936" t="s">
        <v>6405</v>
      </c>
      <c r="B1936">
        <v>2000</v>
      </c>
      <c r="C1936">
        <v>27.94</v>
      </c>
      <c r="D1936">
        <v>27.52</v>
      </c>
      <c r="E1936">
        <v>-3.45</v>
      </c>
      <c r="F1936">
        <v>-3.59</v>
      </c>
      <c r="G1936">
        <v>-0.6</v>
      </c>
      <c r="H1936">
        <v>-1.1599999999999999</v>
      </c>
      <c r="I1936">
        <f t="shared" si="120"/>
        <v>0.42000000000000171</v>
      </c>
      <c r="J1936">
        <f t="shared" si="121"/>
        <v>27.52</v>
      </c>
      <c r="K1936">
        <f t="shared" si="122"/>
        <v>27.94</v>
      </c>
      <c r="N1936">
        <f>'Central-Hudson On Peak'!I1936</f>
        <v>-2.25</v>
      </c>
      <c r="O1936">
        <f>'Central-Hudson On Peak'!D1936</f>
        <v>53.91</v>
      </c>
      <c r="P1936" s="2">
        <f t="shared" si="123"/>
        <v>23.719999999999995</v>
      </c>
    </row>
    <row r="1937" spans="1:16" x14ac:dyDescent="0.25">
      <c r="A1937" t="s">
        <v>6406</v>
      </c>
      <c r="B1937">
        <v>2000</v>
      </c>
      <c r="C1937">
        <v>27.54</v>
      </c>
      <c r="D1937">
        <v>27.1</v>
      </c>
      <c r="E1937">
        <v>-3</v>
      </c>
      <c r="F1937">
        <v>-3.12</v>
      </c>
      <c r="G1937">
        <v>-0.61</v>
      </c>
      <c r="H1937">
        <v>-1.17</v>
      </c>
      <c r="I1937">
        <f t="shared" si="120"/>
        <v>0.43999999999999773</v>
      </c>
      <c r="J1937">
        <f t="shared" si="121"/>
        <v>27.1</v>
      </c>
      <c r="K1937">
        <f t="shared" si="122"/>
        <v>27.54</v>
      </c>
      <c r="N1937">
        <f>'Central-Hudson On Peak'!I1937</f>
        <v>-2.2599999999999998</v>
      </c>
      <c r="O1937">
        <f>'Central-Hudson On Peak'!D1937</f>
        <v>50.44</v>
      </c>
      <c r="P1937" s="2">
        <f t="shared" si="123"/>
        <v>20.64</v>
      </c>
    </row>
    <row r="1938" spans="1:16" x14ac:dyDescent="0.25">
      <c r="A1938" t="s">
        <v>6407</v>
      </c>
      <c r="B1938">
        <v>2000</v>
      </c>
      <c r="C1938">
        <v>21.86</v>
      </c>
      <c r="D1938">
        <v>21.43</v>
      </c>
      <c r="E1938">
        <v>-3.57</v>
      </c>
      <c r="F1938">
        <v>-3.71</v>
      </c>
      <c r="G1938">
        <v>-0.52</v>
      </c>
      <c r="H1938">
        <v>-1.0900000000000001</v>
      </c>
      <c r="I1938">
        <f t="shared" si="120"/>
        <v>0.42999999999999972</v>
      </c>
      <c r="J1938">
        <f t="shared" si="121"/>
        <v>21.43</v>
      </c>
      <c r="K1938">
        <f t="shared" si="122"/>
        <v>21.86</v>
      </c>
      <c r="N1938">
        <f>'Central-Hudson On Peak'!I1938</f>
        <v>-1.72</v>
      </c>
      <c r="O1938">
        <f>'Central-Hudson On Peak'!D1938</f>
        <v>48.15</v>
      </c>
      <c r="P1938" s="2">
        <f t="shared" si="123"/>
        <v>24.57</v>
      </c>
    </row>
    <row r="1939" spans="1:16" x14ac:dyDescent="0.25">
      <c r="A1939" t="s">
        <v>6408</v>
      </c>
      <c r="B1939">
        <v>2000</v>
      </c>
      <c r="C1939">
        <v>25.31</v>
      </c>
      <c r="D1939">
        <v>24.75</v>
      </c>
      <c r="E1939">
        <v>-3.12</v>
      </c>
      <c r="F1939">
        <v>-3.25</v>
      </c>
      <c r="G1939">
        <v>-0.63</v>
      </c>
      <c r="H1939">
        <v>-1.32</v>
      </c>
      <c r="I1939">
        <f t="shared" si="120"/>
        <v>0.55999999999999872</v>
      </c>
      <c r="J1939">
        <f t="shared" si="121"/>
        <v>24.75</v>
      </c>
      <c r="K1939">
        <f t="shared" si="122"/>
        <v>25.31</v>
      </c>
      <c r="N1939">
        <f>'Central-Hudson On Peak'!I1939</f>
        <v>-2.08</v>
      </c>
      <c r="O1939">
        <f>'Central-Hudson On Peak'!D1939</f>
        <v>48.9</v>
      </c>
      <c r="P1939" s="2">
        <f t="shared" si="123"/>
        <v>21.51</v>
      </c>
    </row>
    <row r="1940" spans="1:16" x14ac:dyDescent="0.25">
      <c r="A1940" t="s">
        <v>6409</v>
      </c>
      <c r="B1940">
        <v>2000</v>
      </c>
      <c r="C1940">
        <v>25.51</v>
      </c>
      <c r="D1940">
        <v>24.98</v>
      </c>
      <c r="E1940">
        <v>-3.64</v>
      </c>
      <c r="F1940">
        <v>-3.79</v>
      </c>
      <c r="G1940">
        <v>-0.62</v>
      </c>
      <c r="H1940">
        <v>-1.3</v>
      </c>
      <c r="I1940">
        <f t="shared" si="120"/>
        <v>0.53000000000000114</v>
      </c>
      <c r="J1940">
        <f t="shared" si="121"/>
        <v>24.98</v>
      </c>
      <c r="K1940">
        <f t="shared" si="122"/>
        <v>25.51</v>
      </c>
      <c r="N1940">
        <f>'Central-Hudson On Peak'!I1940</f>
        <v>-2.0499999999999998</v>
      </c>
      <c r="O1940">
        <f>'Central-Hudson On Peak'!D1940</f>
        <v>52.66</v>
      </c>
      <c r="P1940" s="2">
        <f t="shared" si="123"/>
        <v>25.099999999999998</v>
      </c>
    </row>
    <row r="1941" spans="1:16" x14ac:dyDescent="0.25">
      <c r="A1941" t="s">
        <v>6410</v>
      </c>
      <c r="B1941">
        <v>2000</v>
      </c>
      <c r="C1941">
        <v>26.8</v>
      </c>
      <c r="D1941">
        <v>26.53</v>
      </c>
      <c r="E1941">
        <v>-7.92</v>
      </c>
      <c r="F1941">
        <v>-8.24</v>
      </c>
      <c r="G1941">
        <v>-0.53</v>
      </c>
      <c r="H1941">
        <v>-1.1200000000000001</v>
      </c>
      <c r="I1941">
        <f t="shared" si="120"/>
        <v>0.26999999999999957</v>
      </c>
      <c r="J1941">
        <f t="shared" si="121"/>
        <v>26.53</v>
      </c>
      <c r="K1941">
        <f t="shared" si="122"/>
        <v>26.8</v>
      </c>
      <c r="N1941">
        <f>'Central-Hudson On Peak'!I1941</f>
        <v>-1.76</v>
      </c>
      <c r="O1941">
        <f>'Central-Hudson On Peak'!D1941</f>
        <v>83.09</v>
      </c>
      <c r="P1941" s="2">
        <f t="shared" si="123"/>
        <v>54.53</v>
      </c>
    </row>
    <row r="1942" spans="1:16" x14ac:dyDescent="0.25">
      <c r="A1942" t="s">
        <v>6411</v>
      </c>
      <c r="B1942">
        <v>2000</v>
      </c>
      <c r="C1942">
        <v>26.84</v>
      </c>
      <c r="D1942">
        <v>26.57</v>
      </c>
      <c r="E1942">
        <v>-7.74</v>
      </c>
      <c r="F1942">
        <v>-8.06</v>
      </c>
      <c r="G1942">
        <v>-0.54</v>
      </c>
      <c r="H1942">
        <v>-1.1299999999999999</v>
      </c>
      <c r="I1942">
        <f t="shared" si="120"/>
        <v>0.26999999999999957</v>
      </c>
      <c r="J1942">
        <f t="shared" si="121"/>
        <v>26.57</v>
      </c>
      <c r="K1942">
        <f t="shared" si="122"/>
        <v>26.84</v>
      </c>
      <c r="N1942">
        <f>'Central-Hudson On Peak'!I1942</f>
        <v>-1.79</v>
      </c>
      <c r="O1942">
        <f>'Central-Hudson On Peak'!D1942</f>
        <v>81.93</v>
      </c>
      <c r="P1942" s="2">
        <f t="shared" si="123"/>
        <v>53.3</v>
      </c>
    </row>
    <row r="1943" spans="1:16" x14ac:dyDescent="0.25">
      <c r="A1943" t="s">
        <v>6412</v>
      </c>
      <c r="B1943">
        <v>2000</v>
      </c>
      <c r="C1943">
        <v>26.19</v>
      </c>
      <c r="D1943">
        <v>25.88</v>
      </c>
      <c r="E1943">
        <v>-6.96</v>
      </c>
      <c r="F1943">
        <v>-7.25</v>
      </c>
      <c r="G1943">
        <v>-0.54</v>
      </c>
      <c r="H1943">
        <v>-1.1399999999999999</v>
      </c>
      <c r="I1943">
        <f t="shared" si="120"/>
        <v>0.31000000000000227</v>
      </c>
      <c r="J1943">
        <f t="shared" si="121"/>
        <v>25.88</v>
      </c>
      <c r="K1943">
        <f t="shared" si="122"/>
        <v>26.19</v>
      </c>
      <c r="N1943">
        <f>'Central-Hudson On Peak'!I1943</f>
        <v>-1.8</v>
      </c>
      <c r="O1943">
        <f>'Central-Hudson On Peak'!D1943</f>
        <v>65.5</v>
      </c>
      <c r="P1943" s="2">
        <f t="shared" si="123"/>
        <v>37.510000000000005</v>
      </c>
    </row>
    <row r="1944" spans="1:16" x14ac:dyDescent="0.25">
      <c r="A1944" t="s">
        <v>6413</v>
      </c>
      <c r="B1944">
        <v>2000</v>
      </c>
      <c r="C1944">
        <v>27.97</v>
      </c>
      <c r="D1944">
        <v>27.63</v>
      </c>
      <c r="E1944">
        <v>-7.43</v>
      </c>
      <c r="F1944">
        <v>-7.73</v>
      </c>
      <c r="G1944">
        <v>-0.57999999999999996</v>
      </c>
      <c r="H1944">
        <v>-1.22</v>
      </c>
      <c r="I1944">
        <f t="shared" si="120"/>
        <v>0.33999999999999986</v>
      </c>
      <c r="J1944">
        <f t="shared" si="121"/>
        <v>27.63</v>
      </c>
      <c r="K1944">
        <f t="shared" si="122"/>
        <v>27.97</v>
      </c>
      <c r="N1944">
        <f>'Central-Hudson On Peak'!I1944</f>
        <v>-1.92</v>
      </c>
      <c r="O1944">
        <f>'Central-Hudson On Peak'!D1944</f>
        <v>69.430000000000007</v>
      </c>
      <c r="P1944" s="2">
        <f t="shared" si="123"/>
        <v>39.540000000000006</v>
      </c>
    </row>
    <row r="1945" spans="1:16" x14ac:dyDescent="0.25">
      <c r="A1945" t="s">
        <v>6414</v>
      </c>
      <c r="B1945">
        <v>2000</v>
      </c>
      <c r="C1945">
        <v>27.97</v>
      </c>
      <c r="D1945">
        <v>27.63</v>
      </c>
      <c r="E1945">
        <v>-7.43</v>
      </c>
      <c r="F1945">
        <v>-7.73</v>
      </c>
      <c r="G1945">
        <v>-0.57999999999999996</v>
      </c>
      <c r="H1945">
        <v>-1.22</v>
      </c>
      <c r="I1945">
        <f t="shared" si="120"/>
        <v>0.33999999999999986</v>
      </c>
      <c r="J1945">
        <f t="shared" si="121"/>
        <v>27.63</v>
      </c>
      <c r="K1945">
        <f t="shared" si="122"/>
        <v>27.97</v>
      </c>
      <c r="N1945">
        <f>'Central-Hudson On Peak'!I1945</f>
        <v>-1.92</v>
      </c>
      <c r="O1945">
        <f>'Central-Hudson On Peak'!D1945</f>
        <v>69.430000000000007</v>
      </c>
      <c r="P1945" s="2">
        <f t="shared" si="123"/>
        <v>39.540000000000006</v>
      </c>
    </row>
    <row r="1946" spans="1:16" x14ac:dyDescent="0.25">
      <c r="A1946" t="s">
        <v>6415</v>
      </c>
      <c r="B1946">
        <v>2000</v>
      </c>
      <c r="C1946">
        <v>28.08</v>
      </c>
      <c r="D1946">
        <v>27.7</v>
      </c>
      <c r="E1946">
        <v>-6.79</v>
      </c>
      <c r="F1946">
        <v>-7.07</v>
      </c>
      <c r="G1946">
        <v>-0.6</v>
      </c>
      <c r="H1946">
        <v>-1.26</v>
      </c>
      <c r="I1946">
        <f t="shared" si="120"/>
        <v>0.37999999999999901</v>
      </c>
      <c r="J1946">
        <f t="shared" si="121"/>
        <v>27.7</v>
      </c>
      <c r="K1946">
        <f t="shared" si="122"/>
        <v>28.08</v>
      </c>
      <c r="N1946">
        <f>'Central-Hudson On Peak'!I1946</f>
        <v>-1.9899999999999998</v>
      </c>
      <c r="O1946">
        <f>'Central-Hudson On Peak'!D1946</f>
        <v>67.099999999999994</v>
      </c>
      <c r="P1946" s="2">
        <f t="shared" si="123"/>
        <v>37.03</v>
      </c>
    </row>
    <row r="1947" spans="1:16" x14ac:dyDescent="0.25">
      <c r="A1947" t="s">
        <v>6416</v>
      </c>
      <c r="B1947">
        <v>2000</v>
      </c>
      <c r="C1947">
        <v>28.11</v>
      </c>
      <c r="D1947">
        <v>27.74</v>
      </c>
      <c r="E1947">
        <v>-6.61</v>
      </c>
      <c r="F1947">
        <v>-6.91</v>
      </c>
      <c r="G1947">
        <v>-0.61</v>
      </c>
      <c r="H1947">
        <v>-1.28</v>
      </c>
      <c r="I1947">
        <f t="shared" si="120"/>
        <v>0.37000000000000099</v>
      </c>
      <c r="J1947">
        <f t="shared" si="121"/>
        <v>27.74</v>
      </c>
      <c r="K1947">
        <f t="shared" si="122"/>
        <v>28.11</v>
      </c>
      <c r="N1947">
        <f>'Central-Hudson On Peak'!I1947</f>
        <v>-2.02</v>
      </c>
      <c r="O1947">
        <f>'Central-Hudson On Peak'!D1947</f>
        <v>65.86</v>
      </c>
      <c r="P1947" s="2">
        <f t="shared" si="123"/>
        <v>35.729999999999997</v>
      </c>
    </row>
    <row r="1948" spans="1:16" x14ac:dyDescent="0.25">
      <c r="A1948" t="s">
        <v>6417</v>
      </c>
      <c r="B1948">
        <v>2000</v>
      </c>
      <c r="C1948">
        <v>26.84</v>
      </c>
      <c r="D1948">
        <v>26.58</v>
      </c>
      <c r="E1948">
        <v>-6.65</v>
      </c>
      <c r="F1948">
        <v>-7.02</v>
      </c>
      <c r="G1948">
        <v>-0.56999999999999995</v>
      </c>
      <c r="H1948">
        <v>-1.2</v>
      </c>
      <c r="I1948">
        <f t="shared" si="120"/>
        <v>0.26000000000000156</v>
      </c>
      <c r="J1948">
        <f t="shared" si="121"/>
        <v>26.58</v>
      </c>
      <c r="K1948">
        <f t="shared" si="122"/>
        <v>26.84</v>
      </c>
      <c r="N1948">
        <f>'Central-Hudson On Peak'!I1948</f>
        <v>-1.8900000000000001</v>
      </c>
      <c r="O1948">
        <f>'Central-Hudson On Peak'!D1948</f>
        <v>65.62</v>
      </c>
      <c r="P1948" s="2">
        <f t="shared" si="123"/>
        <v>36.89</v>
      </c>
    </row>
    <row r="1949" spans="1:16" x14ac:dyDescent="0.25">
      <c r="A1949" t="s">
        <v>6418</v>
      </c>
      <c r="B1949">
        <v>2000</v>
      </c>
      <c r="C1949">
        <v>25.92</v>
      </c>
      <c r="D1949">
        <v>25.45</v>
      </c>
      <c r="E1949">
        <v>-3.9</v>
      </c>
      <c r="F1949">
        <v>-4.12</v>
      </c>
      <c r="G1949">
        <v>-0.62</v>
      </c>
      <c r="H1949">
        <v>-1.31</v>
      </c>
      <c r="I1949">
        <f t="shared" si="120"/>
        <v>0.47000000000000242</v>
      </c>
      <c r="J1949">
        <f t="shared" si="121"/>
        <v>25.45</v>
      </c>
      <c r="K1949">
        <f t="shared" si="122"/>
        <v>25.92</v>
      </c>
      <c r="N1949">
        <f>'Central-Hudson On Peak'!I1949</f>
        <v>-2.06</v>
      </c>
      <c r="O1949">
        <f>'Central-Hudson On Peak'!D1949</f>
        <v>55.68</v>
      </c>
      <c r="P1949" s="2">
        <f t="shared" si="123"/>
        <v>27.699999999999996</v>
      </c>
    </row>
    <row r="1950" spans="1:16" x14ac:dyDescent="0.25">
      <c r="A1950" t="s">
        <v>6419</v>
      </c>
      <c r="B1950">
        <v>2000</v>
      </c>
      <c r="C1950">
        <v>26.2</v>
      </c>
      <c r="D1950">
        <v>25.71</v>
      </c>
      <c r="E1950">
        <v>-3.61</v>
      </c>
      <c r="F1950">
        <v>-3.82</v>
      </c>
      <c r="G1950">
        <v>-0.64</v>
      </c>
      <c r="H1950">
        <v>-1.34</v>
      </c>
      <c r="I1950">
        <f t="shared" si="120"/>
        <v>0.48999999999999844</v>
      </c>
      <c r="J1950">
        <f t="shared" si="121"/>
        <v>25.71</v>
      </c>
      <c r="K1950">
        <f t="shared" si="122"/>
        <v>26.2</v>
      </c>
      <c r="N1950">
        <f>'Central-Hudson On Peak'!I1950</f>
        <v>-2.11</v>
      </c>
      <c r="O1950">
        <f>'Central-Hudson On Peak'!D1950</f>
        <v>54</v>
      </c>
      <c r="P1950" s="2">
        <f t="shared" si="123"/>
        <v>25.69</v>
      </c>
    </row>
    <row r="1951" spans="1:16" x14ac:dyDescent="0.25">
      <c r="A1951" t="s">
        <v>6420</v>
      </c>
      <c r="B1951">
        <v>2000</v>
      </c>
      <c r="C1951">
        <v>25.45</v>
      </c>
      <c r="D1951">
        <v>24.97</v>
      </c>
      <c r="E1951">
        <v>-3.52</v>
      </c>
      <c r="F1951">
        <v>-3.72</v>
      </c>
      <c r="G1951">
        <v>-0.62</v>
      </c>
      <c r="H1951">
        <v>-1.3</v>
      </c>
      <c r="I1951">
        <f t="shared" si="120"/>
        <v>0.48000000000000043</v>
      </c>
      <c r="J1951">
        <f t="shared" si="121"/>
        <v>24.97</v>
      </c>
      <c r="K1951">
        <f t="shared" si="122"/>
        <v>25.45</v>
      </c>
      <c r="N1951">
        <f>'Central-Hudson On Peak'!I1951</f>
        <v>-2.0499999999999998</v>
      </c>
      <c r="O1951">
        <f>'Central-Hudson On Peak'!D1951</f>
        <v>52.54</v>
      </c>
      <c r="P1951" s="2">
        <f t="shared" si="123"/>
        <v>25.040000000000003</v>
      </c>
    </row>
    <row r="1952" spans="1:16" x14ac:dyDescent="0.25">
      <c r="A1952" t="s">
        <v>6421</v>
      </c>
      <c r="B1952">
        <v>2000</v>
      </c>
      <c r="C1952">
        <v>25.45</v>
      </c>
      <c r="D1952">
        <v>24.97</v>
      </c>
      <c r="E1952">
        <v>-3.51</v>
      </c>
      <c r="F1952">
        <v>-3.71</v>
      </c>
      <c r="G1952">
        <v>-0.62</v>
      </c>
      <c r="H1952">
        <v>-1.3</v>
      </c>
      <c r="I1952">
        <f t="shared" si="120"/>
        <v>0.48000000000000043</v>
      </c>
      <c r="J1952">
        <f t="shared" si="121"/>
        <v>24.97</v>
      </c>
      <c r="K1952">
        <f t="shared" si="122"/>
        <v>25.45</v>
      </c>
      <c r="N1952">
        <f>'Central-Hudson On Peak'!I1952</f>
        <v>-2.0499999999999998</v>
      </c>
      <c r="O1952">
        <f>'Central-Hudson On Peak'!D1952</f>
        <v>52.47</v>
      </c>
      <c r="P1952" s="2">
        <f t="shared" si="123"/>
        <v>24.970000000000002</v>
      </c>
    </row>
    <row r="1953" spans="1:16" x14ac:dyDescent="0.25">
      <c r="A1953" t="s">
        <v>6422</v>
      </c>
      <c r="B1953">
        <v>2000</v>
      </c>
      <c r="C1953">
        <v>22.32</v>
      </c>
      <c r="D1953">
        <v>21.92</v>
      </c>
      <c r="E1953">
        <v>-3.52</v>
      </c>
      <c r="F1953">
        <v>-3.71</v>
      </c>
      <c r="G1953">
        <v>-0.53</v>
      </c>
      <c r="H1953">
        <v>-1.1200000000000001</v>
      </c>
      <c r="I1953">
        <f t="shared" si="120"/>
        <v>0.39999999999999858</v>
      </c>
      <c r="J1953">
        <f t="shared" si="121"/>
        <v>21.92</v>
      </c>
      <c r="K1953">
        <f t="shared" si="122"/>
        <v>22.32</v>
      </c>
      <c r="N1953">
        <f>'Central-Hudson On Peak'!I1953</f>
        <v>-1.76</v>
      </c>
      <c r="O1953">
        <f>'Central-Hudson On Peak'!D1953</f>
        <v>49.06</v>
      </c>
      <c r="P1953" s="2">
        <f t="shared" si="123"/>
        <v>24.980000000000004</v>
      </c>
    </row>
    <row r="1954" spans="1:16" x14ac:dyDescent="0.25">
      <c r="A1954" t="s">
        <v>6423</v>
      </c>
      <c r="B1954">
        <v>2000</v>
      </c>
      <c r="C1954">
        <v>28.1</v>
      </c>
      <c r="D1954">
        <v>28.5</v>
      </c>
      <c r="E1954">
        <v>-17.440000000000001</v>
      </c>
      <c r="F1954">
        <v>-18.100000000000001</v>
      </c>
      <c r="G1954">
        <v>-0.33</v>
      </c>
      <c r="H1954">
        <v>-0.59</v>
      </c>
      <c r="I1954">
        <f t="shared" si="120"/>
        <v>-0.39999999999999858</v>
      </c>
      <c r="J1954">
        <f t="shared" si="121"/>
        <v>28.5</v>
      </c>
      <c r="K1954">
        <f t="shared" si="122"/>
        <v>28.1</v>
      </c>
      <c r="N1954">
        <f>'Central-Hudson On Peak'!I1954</f>
        <v>-1.08</v>
      </c>
      <c r="O1954">
        <f>'Central-Hudson On Peak'!D1954</f>
        <v>151.74</v>
      </c>
      <c r="P1954" s="2">
        <f t="shared" si="123"/>
        <v>122.56</v>
      </c>
    </row>
    <row r="1955" spans="1:16" x14ac:dyDescent="0.25">
      <c r="A1955" t="s">
        <v>6424</v>
      </c>
      <c r="B1955">
        <v>2000</v>
      </c>
      <c r="C1955">
        <v>30.99</v>
      </c>
      <c r="D1955">
        <v>31.63</v>
      </c>
      <c r="E1955">
        <v>-27.55</v>
      </c>
      <c r="F1955">
        <v>-28.27</v>
      </c>
      <c r="G1955">
        <v>-0.11</v>
      </c>
      <c r="H1955">
        <v>-0.19</v>
      </c>
      <c r="I1955">
        <f t="shared" si="120"/>
        <v>-0.64000000000000057</v>
      </c>
      <c r="J1955">
        <f t="shared" si="121"/>
        <v>31.63</v>
      </c>
      <c r="K1955">
        <f t="shared" si="122"/>
        <v>30.99</v>
      </c>
      <c r="N1955">
        <f>'Central-Hudson On Peak'!I1955</f>
        <v>-0.35</v>
      </c>
      <c r="O1955">
        <f>'Central-Hudson On Peak'!D1955</f>
        <v>220.77</v>
      </c>
      <c r="P1955" s="2">
        <f t="shared" si="123"/>
        <v>189.43</v>
      </c>
    </row>
    <row r="1956" spans="1:16" x14ac:dyDescent="0.25">
      <c r="A1956" t="s">
        <v>6425</v>
      </c>
      <c r="B1956">
        <v>2000</v>
      </c>
      <c r="C1956">
        <v>89.48</v>
      </c>
      <c r="D1956">
        <v>90.14</v>
      </c>
      <c r="E1956">
        <v>-55.7</v>
      </c>
      <c r="F1956">
        <v>-57.16</v>
      </c>
      <c r="G1956">
        <v>-1.06</v>
      </c>
      <c r="H1956">
        <v>-1.86</v>
      </c>
      <c r="I1956">
        <f t="shared" si="120"/>
        <v>-0.65999999999999659</v>
      </c>
      <c r="J1956">
        <f t="shared" si="121"/>
        <v>90.14</v>
      </c>
      <c r="K1956">
        <f t="shared" si="122"/>
        <v>89.48</v>
      </c>
      <c r="N1956">
        <f>'Central-Hudson On Peak'!I1956</f>
        <v>-3.43</v>
      </c>
      <c r="O1956">
        <f>'Central-Hudson On Peak'!D1956</f>
        <v>475.83</v>
      </c>
      <c r="P1956" s="2">
        <f t="shared" si="123"/>
        <v>382.91999999999996</v>
      </c>
    </row>
    <row r="1957" spans="1:16" x14ac:dyDescent="0.25">
      <c r="A1957" t="s">
        <v>6426</v>
      </c>
      <c r="B1957">
        <v>2000</v>
      </c>
      <c r="C1957">
        <v>57.22</v>
      </c>
      <c r="D1957">
        <v>59.92</v>
      </c>
      <c r="E1957">
        <v>-81.41</v>
      </c>
      <c r="F1957">
        <v>-83.54</v>
      </c>
      <c r="G1957">
        <v>0.76</v>
      </c>
      <c r="H1957">
        <v>1.33</v>
      </c>
      <c r="I1957">
        <f t="shared" si="120"/>
        <v>-2.7000000000000028</v>
      </c>
      <c r="J1957">
        <f t="shared" si="121"/>
        <v>59.92</v>
      </c>
      <c r="K1957">
        <f t="shared" si="122"/>
        <v>57.22</v>
      </c>
      <c r="N1957">
        <f>'Central-Hudson On Peak'!I1957</f>
        <v>2.46</v>
      </c>
      <c r="O1957">
        <f>'Central-Hudson On Peak'!D1957</f>
        <v>614.45000000000005</v>
      </c>
      <c r="P1957" s="2">
        <f t="shared" si="123"/>
        <v>559.69000000000005</v>
      </c>
    </row>
    <row r="1958" spans="1:16" x14ac:dyDescent="0.25">
      <c r="A1958" t="s">
        <v>6427</v>
      </c>
      <c r="B1958">
        <v>2000</v>
      </c>
      <c r="C1958">
        <v>113.65</v>
      </c>
      <c r="D1958">
        <v>114.57</v>
      </c>
      <c r="E1958">
        <v>-72.47</v>
      </c>
      <c r="F1958">
        <v>-74.36</v>
      </c>
      <c r="G1958">
        <v>-1.29</v>
      </c>
      <c r="H1958">
        <v>-2.2599999999999998</v>
      </c>
      <c r="I1958">
        <f t="shared" si="120"/>
        <v>-0.91999999999998749</v>
      </c>
      <c r="J1958">
        <f t="shared" si="121"/>
        <v>114.57</v>
      </c>
      <c r="K1958">
        <f t="shared" si="122"/>
        <v>113.65</v>
      </c>
      <c r="N1958">
        <f>'Central-Hudson On Peak'!I1958</f>
        <v>-4.18</v>
      </c>
      <c r="O1958">
        <f>'Central-Hudson On Peak'!D1958</f>
        <v>616.01</v>
      </c>
      <c r="P1958" s="2">
        <f t="shared" si="123"/>
        <v>498.18000000000006</v>
      </c>
    </row>
    <row r="1959" spans="1:16" x14ac:dyDescent="0.25">
      <c r="A1959" t="s">
        <v>6428</v>
      </c>
      <c r="B1959">
        <v>2000</v>
      </c>
      <c r="C1959">
        <v>128.13</v>
      </c>
      <c r="D1959">
        <v>127.44</v>
      </c>
      <c r="E1959">
        <v>-46.96</v>
      </c>
      <c r="F1959">
        <v>-48.19</v>
      </c>
      <c r="G1959">
        <v>-2.54</v>
      </c>
      <c r="H1959">
        <v>-4.46</v>
      </c>
      <c r="I1959">
        <f t="shared" si="120"/>
        <v>0.68999999999999773</v>
      </c>
      <c r="J1959">
        <f t="shared" si="121"/>
        <v>127.44</v>
      </c>
      <c r="K1959">
        <f t="shared" si="122"/>
        <v>128.13</v>
      </c>
      <c r="N1959">
        <f>'Central-Hudson On Peak'!I1959</f>
        <v>-8.2199999999999989</v>
      </c>
      <c r="O1959">
        <f>'Central-Hudson On Peak'!D1959</f>
        <v>459.2</v>
      </c>
      <c r="P1959" s="2">
        <f t="shared" si="123"/>
        <v>322.85000000000002</v>
      </c>
    </row>
    <row r="1960" spans="1:16" x14ac:dyDescent="0.25">
      <c r="A1960" t="s">
        <v>6429</v>
      </c>
      <c r="B1960">
        <v>2000</v>
      </c>
      <c r="C1960">
        <v>93.53</v>
      </c>
      <c r="D1960">
        <v>97.94</v>
      </c>
      <c r="E1960">
        <v>-133.11000000000001</v>
      </c>
      <c r="F1960">
        <v>-136.59</v>
      </c>
      <c r="G1960">
        <v>1.24</v>
      </c>
      <c r="H1960">
        <v>2.17</v>
      </c>
      <c r="I1960">
        <f t="shared" si="120"/>
        <v>-4.4099999999999966</v>
      </c>
      <c r="J1960">
        <f t="shared" si="121"/>
        <v>97.94</v>
      </c>
      <c r="K1960">
        <f t="shared" si="122"/>
        <v>93.53</v>
      </c>
      <c r="N1960">
        <f>'Central-Hudson On Peak'!I1960</f>
        <v>4.01</v>
      </c>
      <c r="O1960">
        <f>'Central-Hudson On Peak'!D1960</f>
        <v>1004.61</v>
      </c>
      <c r="P1960" s="2">
        <f t="shared" si="123"/>
        <v>915.09</v>
      </c>
    </row>
    <row r="1961" spans="1:16" x14ac:dyDescent="0.25">
      <c r="A1961" t="s">
        <v>6430</v>
      </c>
      <c r="B1961">
        <v>2000</v>
      </c>
      <c r="C1961">
        <v>98.47</v>
      </c>
      <c r="D1961">
        <v>102.72</v>
      </c>
      <c r="E1961">
        <v>-132.30000000000001</v>
      </c>
      <c r="F1961">
        <v>-135.75</v>
      </c>
      <c r="G1961">
        <v>1.06</v>
      </c>
      <c r="H1961">
        <v>1.86</v>
      </c>
      <c r="I1961">
        <f t="shared" si="120"/>
        <v>-4.25</v>
      </c>
      <c r="J1961">
        <f t="shared" si="121"/>
        <v>102.72</v>
      </c>
      <c r="K1961">
        <f t="shared" si="122"/>
        <v>98.47</v>
      </c>
      <c r="N1961">
        <f>'Central-Hudson On Peak'!I1961</f>
        <v>3.43</v>
      </c>
      <c r="O1961">
        <f>'Central-Hudson On Peak'!D1961</f>
        <v>1004.51</v>
      </c>
      <c r="P1961" s="2">
        <f t="shared" si="123"/>
        <v>909.46999999999991</v>
      </c>
    </row>
    <row r="1962" spans="1:16" x14ac:dyDescent="0.25">
      <c r="A1962" t="s">
        <v>6431</v>
      </c>
      <c r="B1962">
        <v>2000</v>
      </c>
      <c r="C1962">
        <v>106.57</v>
      </c>
      <c r="D1962">
        <v>108.17</v>
      </c>
      <c r="E1962">
        <v>-82.63</v>
      </c>
      <c r="F1962">
        <v>-84.79</v>
      </c>
      <c r="G1962">
        <v>-0.75</v>
      </c>
      <c r="H1962">
        <v>-1.31</v>
      </c>
      <c r="I1962">
        <f t="shared" si="120"/>
        <v>-1.6000000000000085</v>
      </c>
      <c r="J1962">
        <f t="shared" si="121"/>
        <v>108.17</v>
      </c>
      <c r="K1962">
        <f t="shared" si="122"/>
        <v>106.57</v>
      </c>
      <c r="N1962">
        <f>'Central-Hudson On Peak'!I1962</f>
        <v>-2.4299999999999997</v>
      </c>
      <c r="O1962">
        <f>'Central-Hudson On Peak'!D1962</f>
        <v>941.37</v>
      </c>
      <c r="P1962" s="2">
        <f t="shared" si="123"/>
        <v>832.37000000000012</v>
      </c>
    </row>
    <row r="1963" spans="1:16" x14ac:dyDescent="0.25">
      <c r="A1963" t="s">
        <v>6432</v>
      </c>
      <c r="B1963">
        <v>2000</v>
      </c>
      <c r="C1963">
        <v>119.03</v>
      </c>
      <c r="D1963">
        <v>117.58</v>
      </c>
      <c r="E1963">
        <v>-25.67</v>
      </c>
      <c r="F1963">
        <v>-26.43</v>
      </c>
      <c r="G1963">
        <v>-2.92</v>
      </c>
      <c r="H1963">
        <v>-5.13</v>
      </c>
      <c r="I1963">
        <f t="shared" si="120"/>
        <v>1.4500000000000028</v>
      </c>
      <c r="J1963">
        <f t="shared" si="121"/>
        <v>117.58</v>
      </c>
      <c r="K1963">
        <f t="shared" si="122"/>
        <v>119.03</v>
      </c>
      <c r="N1963">
        <f>'Central-Hudson On Peak'!I1963</f>
        <v>-9.4600000000000009</v>
      </c>
      <c r="O1963">
        <f>'Central-Hudson On Peak'!D1963</f>
        <v>869.23</v>
      </c>
      <c r="P1963" s="2">
        <f t="shared" si="123"/>
        <v>740.74</v>
      </c>
    </row>
    <row r="1964" spans="1:16" x14ac:dyDescent="0.25">
      <c r="A1964" t="s">
        <v>6433</v>
      </c>
      <c r="B1964">
        <v>2000</v>
      </c>
      <c r="C1964">
        <v>157.72</v>
      </c>
      <c r="D1964">
        <v>160.61000000000001</v>
      </c>
      <c r="E1964">
        <v>-86.19</v>
      </c>
      <c r="F1964">
        <v>-90.77</v>
      </c>
      <c r="G1964">
        <v>-2.2400000000000002</v>
      </c>
      <c r="H1964">
        <v>-3.93</v>
      </c>
      <c r="I1964">
        <f t="shared" si="120"/>
        <v>-2.8900000000000148</v>
      </c>
      <c r="J1964">
        <f t="shared" si="121"/>
        <v>160.61000000000001</v>
      </c>
      <c r="K1964">
        <f t="shared" si="122"/>
        <v>157.72</v>
      </c>
      <c r="N1964">
        <f>'Central-Hudson On Peak'!I1964</f>
        <v>-7.25</v>
      </c>
      <c r="O1964">
        <f>'Central-Hudson On Peak'!D1964</f>
        <v>957.29</v>
      </c>
      <c r="P1964" s="2">
        <f t="shared" si="123"/>
        <v>792.31999999999994</v>
      </c>
    </row>
    <row r="1965" spans="1:16" x14ac:dyDescent="0.25">
      <c r="A1965" t="s">
        <v>6434</v>
      </c>
      <c r="B1965">
        <v>2000</v>
      </c>
      <c r="C1965">
        <v>53.21</v>
      </c>
      <c r="D1965">
        <v>57.53</v>
      </c>
      <c r="E1965">
        <v>-80.78</v>
      </c>
      <c r="F1965">
        <v>-84.45</v>
      </c>
      <c r="G1965">
        <v>0.86</v>
      </c>
      <c r="H1965">
        <v>1.51</v>
      </c>
      <c r="I1965">
        <f t="shared" si="120"/>
        <v>-4.32</v>
      </c>
      <c r="J1965">
        <f t="shared" si="121"/>
        <v>57.53</v>
      </c>
      <c r="K1965">
        <f t="shared" si="122"/>
        <v>53.21</v>
      </c>
      <c r="N1965">
        <f>'Central-Hudson On Peak'!I1965</f>
        <v>2.79</v>
      </c>
      <c r="O1965">
        <f>'Central-Hudson On Peak'!D1965</f>
        <v>614.35</v>
      </c>
      <c r="P1965" s="2">
        <f t="shared" si="123"/>
        <v>563.92999999999995</v>
      </c>
    </row>
    <row r="1966" spans="1:16" x14ac:dyDescent="0.25">
      <c r="A1966" t="s">
        <v>6435</v>
      </c>
      <c r="B1966">
        <v>2000</v>
      </c>
      <c r="C1966">
        <v>22.57</v>
      </c>
      <c r="D1966">
        <v>26.22</v>
      </c>
      <c r="E1966">
        <v>-60.56</v>
      </c>
      <c r="F1966">
        <v>-63.31</v>
      </c>
      <c r="G1966">
        <v>1.19</v>
      </c>
      <c r="H1966">
        <v>2.09</v>
      </c>
      <c r="I1966">
        <f t="shared" si="120"/>
        <v>-3.6499999999999986</v>
      </c>
      <c r="J1966">
        <f t="shared" si="121"/>
        <v>26.22</v>
      </c>
      <c r="K1966">
        <f t="shared" si="122"/>
        <v>22.57</v>
      </c>
      <c r="N1966">
        <f>'Central-Hudson On Peak'!I1966</f>
        <v>3.85</v>
      </c>
      <c r="O1966">
        <f>'Central-Hudson On Peak'!D1966</f>
        <v>441.49</v>
      </c>
      <c r="P1966" s="2">
        <f t="shared" si="123"/>
        <v>422.77000000000004</v>
      </c>
    </row>
    <row r="1967" spans="1:16" x14ac:dyDescent="0.25">
      <c r="A1967" t="s">
        <v>6436</v>
      </c>
      <c r="B1967">
        <v>2000</v>
      </c>
      <c r="C1967">
        <v>31.97</v>
      </c>
      <c r="D1967">
        <v>33.39</v>
      </c>
      <c r="E1967">
        <v>-31.36</v>
      </c>
      <c r="F1967">
        <v>-32.79</v>
      </c>
      <c r="G1967">
        <v>-0.02</v>
      </c>
      <c r="H1967">
        <v>-0.03</v>
      </c>
      <c r="I1967">
        <f t="shared" si="120"/>
        <v>-1.4200000000000017</v>
      </c>
      <c r="J1967">
        <f t="shared" si="121"/>
        <v>33.39</v>
      </c>
      <c r="K1967">
        <f t="shared" si="122"/>
        <v>31.97</v>
      </c>
      <c r="N1967">
        <f>'Central-Hudson On Peak'!I1967</f>
        <v>-0.06</v>
      </c>
      <c r="O1967">
        <f>'Central-Hudson On Peak'!D1967</f>
        <v>250.98</v>
      </c>
      <c r="P1967" s="2">
        <f t="shared" si="123"/>
        <v>218.95</v>
      </c>
    </row>
    <row r="1968" spans="1:16" x14ac:dyDescent="0.25">
      <c r="A1968" t="s">
        <v>6437</v>
      </c>
      <c r="B1968">
        <v>2000</v>
      </c>
      <c r="C1968">
        <v>57.5</v>
      </c>
      <c r="D1968">
        <v>57.64</v>
      </c>
      <c r="E1968">
        <v>-21.92</v>
      </c>
      <c r="F1968">
        <v>-22.91</v>
      </c>
      <c r="G1968">
        <v>-1.1100000000000001</v>
      </c>
      <c r="H1968">
        <v>-1.96</v>
      </c>
      <c r="I1968">
        <f t="shared" si="120"/>
        <v>-0.14000000000000057</v>
      </c>
      <c r="J1968">
        <f t="shared" si="121"/>
        <v>57.64</v>
      </c>
      <c r="K1968">
        <f t="shared" si="122"/>
        <v>57.5</v>
      </c>
      <c r="N1968">
        <f>'Central-Hudson On Peak'!I1968</f>
        <v>-3.6000000000000005</v>
      </c>
      <c r="O1968">
        <f>'Central-Hudson On Peak'!D1968</f>
        <v>214.08</v>
      </c>
      <c r="P1968" s="2">
        <f t="shared" si="123"/>
        <v>152.98000000000002</v>
      </c>
    </row>
    <row r="1969" spans="1:16" x14ac:dyDescent="0.25">
      <c r="A1969" t="s">
        <v>6438</v>
      </c>
      <c r="B1969">
        <v>2000</v>
      </c>
      <c r="C1969">
        <v>29.82</v>
      </c>
      <c r="D1969">
        <v>30.5</v>
      </c>
      <c r="E1969">
        <v>-20.010000000000002</v>
      </c>
      <c r="F1969">
        <v>-20.92</v>
      </c>
      <c r="G1969">
        <v>-0.31</v>
      </c>
      <c r="H1969">
        <v>-0.54</v>
      </c>
      <c r="I1969">
        <f t="shared" si="120"/>
        <v>-0.67999999999999972</v>
      </c>
      <c r="J1969">
        <f t="shared" si="121"/>
        <v>30.5</v>
      </c>
      <c r="K1969">
        <f t="shared" si="122"/>
        <v>29.82</v>
      </c>
      <c r="N1969">
        <f>'Central-Hudson On Peak'!I1969</f>
        <v>-1</v>
      </c>
      <c r="O1969">
        <f>'Central-Hudson On Peak'!D1969</f>
        <v>170.5</v>
      </c>
      <c r="P1969" s="2">
        <f t="shared" si="123"/>
        <v>139.68</v>
      </c>
    </row>
    <row r="1970" spans="1:16" x14ac:dyDescent="0.25">
      <c r="A1970" t="s">
        <v>6439</v>
      </c>
      <c r="B1970">
        <v>2000</v>
      </c>
      <c r="C1970">
        <v>44.05</v>
      </c>
      <c r="D1970">
        <v>42.81</v>
      </c>
      <c r="E1970">
        <v>0</v>
      </c>
      <c r="F1970">
        <v>0</v>
      </c>
      <c r="G1970">
        <v>-1.39</v>
      </c>
      <c r="H1970">
        <v>-2.63</v>
      </c>
      <c r="I1970">
        <f t="shared" si="120"/>
        <v>1.2399999999999949</v>
      </c>
      <c r="J1970">
        <f t="shared" si="121"/>
        <v>42.81</v>
      </c>
      <c r="K1970">
        <f t="shared" si="122"/>
        <v>44.05</v>
      </c>
      <c r="N1970">
        <f>'Central-Hudson On Peak'!I1970</f>
        <v>-4.3899999999999997</v>
      </c>
      <c r="O1970">
        <f>'Central-Hudson On Peak'!D1970</f>
        <v>48.44</v>
      </c>
      <c r="P1970" s="2">
        <f t="shared" si="123"/>
        <v>0</v>
      </c>
    </row>
    <row r="1971" spans="1:16" x14ac:dyDescent="0.25">
      <c r="A1971" t="s">
        <v>6440</v>
      </c>
      <c r="B1971">
        <v>2000</v>
      </c>
      <c r="C1971">
        <v>35</v>
      </c>
      <c r="D1971">
        <v>34.18</v>
      </c>
      <c r="E1971">
        <v>-3.62</v>
      </c>
      <c r="F1971">
        <v>-3.69</v>
      </c>
      <c r="G1971">
        <v>-0.99</v>
      </c>
      <c r="H1971">
        <v>-1.88</v>
      </c>
      <c r="I1971">
        <f t="shared" si="120"/>
        <v>0.82000000000000028</v>
      </c>
      <c r="J1971">
        <f t="shared" si="121"/>
        <v>34.18</v>
      </c>
      <c r="K1971">
        <f t="shared" si="122"/>
        <v>35</v>
      </c>
      <c r="N1971">
        <f>'Central-Hudson On Peak'!I1971</f>
        <v>-3.13</v>
      </c>
      <c r="O1971">
        <f>'Central-Hudson On Peak'!D1971</f>
        <v>62.58</v>
      </c>
      <c r="P1971" s="2">
        <f t="shared" si="123"/>
        <v>24.449999999999996</v>
      </c>
    </row>
    <row r="1972" spans="1:16" x14ac:dyDescent="0.25">
      <c r="A1972" t="s">
        <v>6441</v>
      </c>
      <c r="B1972">
        <v>2000</v>
      </c>
      <c r="C1972">
        <v>78.709999999999994</v>
      </c>
      <c r="D1972">
        <v>76.48</v>
      </c>
      <c r="E1972">
        <v>0</v>
      </c>
      <c r="F1972">
        <v>0</v>
      </c>
      <c r="G1972">
        <v>-2.48</v>
      </c>
      <c r="H1972">
        <v>-4.71</v>
      </c>
      <c r="I1972">
        <f t="shared" si="120"/>
        <v>2.2299999999999898</v>
      </c>
      <c r="J1972">
        <f t="shared" si="121"/>
        <v>76.48</v>
      </c>
      <c r="K1972">
        <f t="shared" si="122"/>
        <v>78.709999999999994</v>
      </c>
      <c r="N1972">
        <f>'Central-Hudson On Peak'!I1972</f>
        <v>-7.84</v>
      </c>
      <c r="O1972">
        <f>'Central-Hudson On Peak'!D1972</f>
        <v>86.55</v>
      </c>
      <c r="P1972" s="2">
        <f t="shared" si="123"/>
        <v>0</v>
      </c>
    </row>
    <row r="1973" spans="1:16" x14ac:dyDescent="0.25">
      <c r="A1973" t="s">
        <v>6442</v>
      </c>
      <c r="B1973">
        <v>2000</v>
      </c>
      <c r="C1973">
        <v>93.7</v>
      </c>
      <c r="D1973">
        <v>91.05</v>
      </c>
      <c r="E1973">
        <v>0</v>
      </c>
      <c r="F1973">
        <v>0</v>
      </c>
      <c r="G1973">
        <v>-2.95</v>
      </c>
      <c r="H1973">
        <v>-5.6</v>
      </c>
      <c r="I1973">
        <f t="shared" si="120"/>
        <v>2.6500000000000057</v>
      </c>
      <c r="J1973">
        <f t="shared" si="121"/>
        <v>91.05</v>
      </c>
      <c r="K1973">
        <f t="shared" si="122"/>
        <v>93.7</v>
      </c>
      <c r="N1973">
        <f>'Central-Hudson On Peak'!I1973</f>
        <v>-9.33</v>
      </c>
      <c r="O1973">
        <f>'Central-Hudson On Peak'!D1973</f>
        <v>103.03</v>
      </c>
      <c r="P1973" s="2">
        <f t="shared" si="123"/>
        <v>0</v>
      </c>
    </row>
    <row r="1974" spans="1:16" x14ac:dyDescent="0.25">
      <c r="A1974" t="s">
        <v>6443</v>
      </c>
      <c r="B1974">
        <v>2000</v>
      </c>
      <c r="C1974">
        <v>99.98</v>
      </c>
      <c r="D1974">
        <v>97.14</v>
      </c>
      <c r="E1974">
        <v>0</v>
      </c>
      <c r="F1974">
        <v>0</v>
      </c>
      <c r="G1974">
        <v>-3.14</v>
      </c>
      <c r="H1974">
        <v>-5.98</v>
      </c>
      <c r="I1974">
        <f t="shared" si="120"/>
        <v>2.8400000000000034</v>
      </c>
      <c r="J1974">
        <f t="shared" si="121"/>
        <v>97.14</v>
      </c>
      <c r="K1974">
        <f t="shared" si="122"/>
        <v>99.98</v>
      </c>
      <c r="N1974">
        <f>'Central-Hudson On Peak'!I1974</f>
        <v>-9.9499999999999993</v>
      </c>
      <c r="O1974">
        <f>'Central-Hudson On Peak'!D1974</f>
        <v>109.93</v>
      </c>
      <c r="P1974" s="2">
        <f t="shared" si="123"/>
        <v>0</v>
      </c>
    </row>
    <row r="1975" spans="1:16" x14ac:dyDescent="0.25">
      <c r="A1975" t="s">
        <v>6444</v>
      </c>
      <c r="B1975">
        <v>2000</v>
      </c>
      <c r="C1975">
        <v>100.89</v>
      </c>
      <c r="D1975">
        <v>98.12</v>
      </c>
      <c r="E1975">
        <v>-2.02</v>
      </c>
      <c r="F1975">
        <v>-2.0499999999999998</v>
      </c>
      <c r="G1975">
        <v>-3.11</v>
      </c>
      <c r="H1975">
        <v>-5.91</v>
      </c>
      <c r="I1975">
        <f t="shared" si="120"/>
        <v>2.769999999999996</v>
      </c>
      <c r="J1975">
        <f t="shared" si="121"/>
        <v>98.12</v>
      </c>
      <c r="K1975">
        <f t="shared" si="122"/>
        <v>100.89</v>
      </c>
      <c r="N1975">
        <f>'Central-Hudson On Peak'!I1975</f>
        <v>-9.84</v>
      </c>
      <c r="O1975">
        <f>'Central-Hudson On Peak'!D1975</f>
        <v>124.6</v>
      </c>
      <c r="P1975" s="2">
        <f t="shared" si="123"/>
        <v>13.86999999999999</v>
      </c>
    </row>
    <row r="1976" spans="1:16" x14ac:dyDescent="0.25">
      <c r="A1976" t="s">
        <v>6445</v>
      </c>
      <c r="B1976">
        <v>2000</v>
      </c>
      <c r="C1976">
        <v>100.43</v>
      </c>
      <c r="D1976">
        <v>97.61</v>
      </c>
      <c r="E1976">
        <v>-0.95</v>
      </c>
      <c r="F1976">
        <v>-0.95</v>
      </c>
      <c r="G1976">
        <v>-3.13</v>
      </c>
      <c r="H1976">
        <v>-5.95</v>
      </c>
      <c r="I1976">
        <f t="shared" si="120"/>
        <v>2.8200000000000074</v>
      </c>
      <c r="J1976">
        <f t="shared" si="121"/>
        <v>97.61</v>
      </c>
      <c r="K1976">
        <f t="shared" si="122"/>
        <v>100.43</v>
      </c>
      <c r="N1976">
        <f>'Central-Hudson On Peak'!I1976</f>
        <v>-9.91</v>
      </c>
      <c r="O1976">
        <f>'Central-Hudson On Peak'!D1976</f>
        <v>122.82</v>
      </c>
      <c r="P1976" s="2">
        <f t="shared" si="123"/>
        <v>12.47999999999999</v>
      </c>
    </row>
    <row r="1977" spans="1:16" x14ac:dyDescent="0.25">
      <c r="A1977" t="s">
        <v>6446</v>
      </c>
      <c r="B1977">
        <v>2000</v>
      </c>
      <c r="C1977">
        <v>102.51</v>
      </c>
      <c r="D1977">
        <v>99.64</v>
      </c>
      <c r="E1977">
        <v>-0.92</v>
      </c>
      <c r="F1977">
        <v>-0.93</v>
      </c>
      <c r="G1977">
        <v>-3.2</v>
      </c>
      <c r="H1977">
        <v>-6.08</v>
      </c>
      <c r="I1977">
        <f t="shared" si="120"/>
        <v>2.8700000000000045</v>
      </c>
      <c r="J1977">
        <f t="shared" si="121"/>
        <v>99.64</v>
      </c>
      <c r="K1977">
        <f t="shared" si="122"/>
        <v>102.51</v>
      </c>
      <c r="N1977">
        <f>'Central-Hudson On Peak'!I1977</f>
        <v>-10.120000000000001</v>
      </c>
      <c r="O1977">
        <f>'Central-Hudson On Peak'!D1977</f>
        <v>123.13</v>
      </c>
      <c r="P1977" s="2">
        <f t="shared" si="123"/>
        <v>10.499999999999986</v>
      </c>
    </row>
    <row r="1978" spans="1:16" x14ac:dyDescent="0.25">
      <c r="A1978" t="s">
        <v>6447</v>
      </c>
      <c r="B1978">
        <v>2000</v>
      </c>
      <c r="C1978">
        <v>109.92</v>
      </c>
      <c r="D1978">
        <v>106.81</v>
      </c>
      <c r="E1978">
        <v>0</v>
      </c>
      <c r="F1978">
        <v>0</v>
      </c>
      <c r="G1978">
        <v>-3.46</v>
      </c>
      <c r="H1978">
        <v>-6.57</v>
      </c>
      <c r="I1978">
        <f t="shared" si="120"/>
        <v>3.1099999999999994</v>
      </c>
      <c r="J1978">
        <f t="shared" si="121"/>
        <v>106.81</v>
      </c>
      <c r="K1978">
        <f t="shared" si="122"/>
        <v>109.92</v>
      </c>
      <c r="N1978">
        <f>'Central-Hudson On Peak'!I1978</f>
        <v>-10.95</v>
      </c>
      <c r="O1978">
        <f>'Central-Hudson On Peak'!D1978</f>
        <v>123.39</v>
      </c>
      <c r="P1978" s="2">
        <f t="shared" si="123"/>
        <v>2.519999999999996</v>
      </c>
    </row>
    <row r="1979" spans="1:16" x14ac:dyDescent="0.25">
      <c r="A1979" t="s">
        <v>6448</v>
      </c>
      <c r="B1979">
        <v>2000</v>
      </c>
      <c r="C1979">
        <v>113.03</v>
      </c>
      <c r="D1979">
        <v>109.83</v>
      </c>
      <c r="E1979">
        <v>0</v>
      </c>
      <c r="F1979">
        <v>0</v>
      </c>
      <c r="G1979">
        <v>-3.56</v>
      </c>
      <c r="H1979">
        <v>-6.76</v>
      </c>
      <c r="I1979">
        <f t="shared" si="120"/>
        <v>3.2000000000000028</v>
      </c>
      <c r="J1979">
        <f t="shared" si="121"/>
        <v>109.83</v>
      </c>
      <c r="K1979">
        <f t="shared" si="122"/>
        <v>113.03</v>
      </c>
      <c r="N1979">
        <f>'Central-Hudson On Peak'!I1979</f>
        <v>-11.26</v>
      </c>
      <c r="O1979">
        <f>'Central-Hudson On Peak'!D1979</f>
        <v>124.29</v>
      </c>
      <c r="P1979" s="2">
        <f t="shared" si="123"/>
        <v>0</v>
      </c>
    </row>
    <row r="1980" spans="1:16" x14ac:dyDescent="0.25">
      <c r="A1980" t="s">
        <v>6449</v>
      </c>
      <c r="B1980">
        <v>2000</v>
      </c>
      <c r="C1980">
        <v>129.81</v>
      </c>
      <c r="D1980">
        <v>126.13</v>
      </c>
      <c r="E1980">
        <v>0</v>
      </c>
      <c r="F1980">
        <v>0</v>
      </c>
      <c r="G1980">
        <v>-4.08</v>
      </c>
      <c r="H1980">
        <v>-7.76</v>
      </c>
      <c r="I1980">
        <f t="shared" si="120"/>
        <v>3.6800000000000068</v>
      </c>
      <c r="J1980">
        <f t="shared" si="121"/>
        <v>126.13</v>
      </c>
      <c r="K1980">
        <f t="shared" si="122"/>
        <v>129.81</v>
      </c>
      <c r="N1980">
        <f>'Central-Hudson On Peak'!I1980</f>
        <v>-12.92</v>
      </c>
      <c r="O1980">
        <f>'Central-Hudson On Peak'!D1980</f>
        <v>142.72999999999999</v>
      </c>
      <c r="P1980" s="2">
        <f t="shared" si="123"/>
        <v>0</v>
      </c>
    </row>
    <row r="1981" spans="1:16" x14ac:dyDescent="0.25">
      <c r="A1981" t="s">
        <v>6450</v>
      </c>
      <c r="B1981">
        <v>2000</v>
      </c>
      <c r="C1981">
        <v>122.92</v>
      </c>
      <c r="D1981">
        <v>119.44</v>
      </c>
      <c r="E1981">
        <v>0</v>
      </c>
      <c r="F1981">
        <v>0</v>
      </c>
      <c r="G1981">
        <v>-3.87</v>
      </c>
      <c r="H1981">
        <v>-7.35</v>
      </c>
      <c r="I1981">
        <f t="shared" si="120"/>
        <v>3.480000000000004</v>
      </c>
      <c r="J1981">
        <f t="shared" si="121"/>
        <v>119.44</v>
      </c>
      <c r="K1981">
        <f t="shared" si="122"/>
        <v>122.92</v>
      </c>
      <c r="N1981">
        <f>'Central-Hudson On Peak'!I1981</f>
        <v>-12.239999999999998</v>
      </c>
      <c r="O1981">
        <f>'Central-Hudson On Peak'!D1981</f>
        <v>135.16</v>
      </c>
      <c r="P1981" s="2">
        <f t="shared" si="123"/>
        <v>0</v>
      </c>
    </row>
    <row r="1982" spans="1:16" x14ac:dyDescent="0.25">
      <c r="A1982" t="s">
        <v>6451</v>
      </c>
      <c r="B1982">
        <v>2000</v>
      </c>
      <c r="C1982">
        <v>85.5</v>
      </c>
      <c r="D1982">
        <v>83.08</v>
      </c>
      <c r="E1982">
        <v>0</v>
      </c>
      <c r="F1982">
        <v>0</v>
      </c>
      <c r="G1982">
        <v>-2.69</v>
      </c>
      <c r="H1982">
        <v>-5.1100000000000003</v>
      </c>
      <c r="I1982">
        <f t="shared" si="120"/>
        <v>2.4200000000000017</v>
      </c>
      <c r="J1982">
        <f t="shared" si="121"/>
        <v>83.08</v>
      </c>
      <c r="K1982">
        <f t="shared" si="122"/>
        <v>85.5</v>
      </c>
      <c r="N1982">
        <f>'Central-Hudson On Peak'!I1982</f>
        <v>-8.51</v>
      </c>
      <c r="O1982">
        <f>'Central-Hudson On Peak'!D1982</f>
        <v>94.01</v>
      </c>
      <c r="P1982" s="2">
        <f t="shared" si="123"/>
        <v>0</v>
      </c>
    </row>
    <row r="1983" spans="1:16" x14ac:dyDescent="0.25">
      <c r="A1983" t="s">
        <v>6452</v>
      </c>
      <c r="B1983">
        <v>2000</v>
      </c>
      <c r="C1983">
        <v>75.900000000000006</v>
      </c>
      <c r="D1983">
        <v>73.75</v>
      </c>
      <c r="E1983">
        <v>0</v>
      </c>
      <c r="F1983">
        <v>0</v>
      </c>
      <c r="G1983">
        <v>-2.39</v>
      </c>
      <c r="H1983">
        <v>-4.54</v>
      </c>
      <c r="I1983">
        <f t="shared" si="120"/>
        <v>2.1500000000000057</v>
      </c>
      <c r="J1983">
        <f t="shared" si="121"/>
        <v>73.75</v>
      </c>
      <c r="K1983">
        <f t="shared" si="122"/>
        <v>75.900000000000006</v>
      </c>
      <c r="N1983">
        <f>'Central-Hudson On Peak'!I1983</f>
        <v>-7.5600000000000005</v>
      </c>
      <c r="O1983">
        <f>'Central-Hudson On Peak'!D1983</f>
        <v>83.46</v>
      </c>
      <c r="P1983" s="2">
        <f t="shared" si="123"/>
        <v>0</v>
      </c>
    </row>
    <row r="1984" spans="1:16" x14ac:dyDescent="0.25">
      <c r="A1984" t="s">
        <v>6453</v>
      </c>
      <c r="B1984">
        <v>2000</v>
      </c>
      <c r="C1984">
        <v>71.81</v>
      </c>
      <c r="D1984">
        <v>69.78</v>
      </c>
      <c r="E1984">
        <v>0</v>
      </c>
      <c r="F1984">
        <v>0</v>
      </c>
      <c r="G1984">
        <v>-2.2599999999999998</v>
      </c>
      <c r="H1984">
        <v>-4.29</v>
      </c>
      <c r="I1984">
        <f t="shared" si="120"/>
        <v>2.0300000000000011</v>
      </c>
      <c r="J1984">
        <f t="shared" si="121"/>
        <v>69.78</v>
      </c>
      <c r="K1984">
        <f t="shared" si="122"/>
        <v>71.81</v>
      </c>
      <c r="N1984">
        <f>'Central-Hudson On Peak'!I1984</f>
        <v>-7.1499999999999995</v>
      </c>
      <c r="O1984">
        <f>'Central-Hudson On Peak'!D1984</f>
        <v>78.959999999999994</v>
      </c>
      <c r="P1984" s="2">
        <f t="shared" si="123"/>
        <v>0</v>
      </c>
    </row>
    <row r="1985" spans="1:16" x14ac:dyDescent="0.25">
      <c r="A1985" t="s">
        <v>6454</v>
      </c>
      <c r="B1985">
        <v>2000</v>
      </c>
      <c r="C1985">
        <v>47.21</v>
      </c>
      <c r="D1985">
        <v>45.87</v>
      </c>
      <c r="E1985">
        <v>0</v>
      </c>
      <c r="F1985">
        <v>0</v>
      </c>
      <c r="G1985">
        <v>-1.48</v>
      </c>
      <c r="H1985">
        <v>-2.82</v>
      </c>
      <c r="I1985">
        <f t="shared" si="120"/>
        <v>1.3400000000000034</v>
      </c>
      <c r="J1985">
        <f t="shared" si="121"/>
        <v>45.87</v>
      </c>
      <c r="K1985">
        <f t="shared" si="122"/>
        <v>47.21</v>
      </c>
      <c r="N1985">
        <f>'Central-Hudson On Peak'!I1985</f>
        <v>-4.6899999999999995</v>
      </c>
      <c r="O1985">
        <f>'Central-Hudson On Peak'!D1985</f>
        <v>51.9</v>
      </c>
      <c r="P1985" s="2">
        <f t="shared" si="123"/>
        <v>0</v>
      </c>
    </row>
    <row r="1986" spans="1:16" x14ac:dyDescent="0.25">
      <c r="A1986" t="s">
        <v>6455</v>
      </c>
      <c r="B1986">
        <v>2000</v>
      </c>
      <c r="C1986">
        <v>35.14</v>
      </c>
      <c r="D1986">
        <v>34.39</v>
      </c>
      <c r="E1986">
        <v>-1.4</v>
      </c>
      <c r="F1986">
        <v>-1.43</v>
      </c>
      <c r="G1986">
        <v>-1.04</v>
      </c>
      <c r="H1986">
        <v>-1.82</v>
      </c>
      <c r="I1986">
        <f t="shared" si="120"/>
        <v>0.75</v>
      </c>
      <c r="J1986">
        <f t="shared" si="121"/>
        <v>34.39</v>
      </c>
      <c r="K1986">
        <f t="shared" si="122"/>
        <v>35.14</v>
      </c>
      <c r="N1986">
        <f>'Central-Hudson On Peak'!I1986</f>
        <v>-3.43</v>
      </c>
      <c r="O1986">
        <f>'Central-Hudson On Peak'!D1986</f>
        <v>48.18</v>
      </c>
      <c r="P1986" s="2">
        <f t="shared" si="123"/>
        <v>9.61</v>
      </c>
    </row>
    <row r="1987" spans="1:16" x14ac:dyDescent="0.25">
      <c r="A1987" t="s">
        <v>6456</v>
      </c>
      <c r="B1987">
        <v>2000</v>
      </c>
      <c r="C1987">
        <v>42.76</v>
      </c>
      <c r="D1987">
        <v>41.82</v>
      </c>
      <c r="E1987">
        <v>-1.27</v>
      </c>
      <c r="F1987">
        <v>-1.3</v>
      </c>
      <c r="G1987">
        <v>-1.27</v>
      </c>
      <c r="H1987">
        <v>-2.2400000000000002</v>
      </c>
      <c r="I1987">
        <f t="shared" ref="I1987:I2050" si="124">C1987-D1987</f>
        <v>0.93999999999999773</v>
      </c>
      <c r="J1987">
        <f t="shared" ref="J1987:J2050" si="125">D1987</f>
        <v>41.82</v>
      </c>
      <c r="K1987">
        <f t="shared" ref="K1987:K2050" si="126">C1987</f>
        <v>42.76</v>
      </c>
      <c r="N1987">
        <f>'Central-Hudson On Peak'!I1987</f>
        <v>-4.2</v>
      </c>
      <c r="O1987">
        <f>'Central-Hudson On Peak'!D1987</f>
        <v>55.58</v>
      </c>
      <c r="P1987" s="2">
        <f t="shared" ref="P1987:P2050" si="127">(O1987+N1987)-K1987</f>
        <v>8.6199999999999974</v>
      </c>
    </row>
    <row r="1988" spans="1:16" x14ac:dyDescent="0.25">
      <c r="A1988" t="s">
        <v>6457</v>
      </c>
      <c r="B1988">
        <v>2000</v>
      </c>
      <c r="C1988">
        <v>50.88</v>
      </c>
      <c r="D1988">
        <v>49.87</v>
      </c>
      <c r="E1988">
        <v>-2.4</v>
      </c>
      <c r="F1988">
        <v>-2.52</v>
      </c>
      <c r="G1988">
        <v>-1.49</v>
      </c>
      <c r="H1988">
        <v>-2.62</v>
      </c>
      <c r="I1988">
        <f t="shared" si="124"/>
        <v>1.0100000000000051</v>
      </c>
      <c r="J1988">
        <f t="shared" si="125"/>
        <v>49.87</v>
      </c>
      <c r="K1988">
        <f t="shared" si="126"/>
        <v>50.88</v>
      </c>
      <c r="N1988">
        <f>'Central-Hudson On Peak'!I1988</f>
        <v>-4.92</v>
      </c>
      <c r="O1988">
        <f>'Central-Hudson On Peak'!D1988</f>
        <v>72.89</v>
      </c>
      <c r="P1988" s="2">
        <f t="shared" si="127"/>
        <v>17.089999999999996</v>
      </c>
    </row>
    <row r="1989" spans="1:16" x14ac:dyDescent="0.25">
      <c r="A1989" t="s">
        <v>6458</v>
      </c>
      <c r="B1989">
        <v>2000</v>
      </c>
      <c r="C1989">
        <v>54.9</v>
      </c>
      <c r="D1989">
        <v>53.96</v>
      </c>
      <c r="E1989">
        <v>-4.53</v>
      </c>
      <c r="F1989">
        <v>-4.76</v>
      </c>
      <c r="G1989">
        <v>-1.55</v>
      </c>
      <c r="H1989">
        <v>-2.72</v>
      </c>
      <c r="I1989">
        <f t="shared" si="124"/>
        <v>0.93999999999999773</v>
      </c>
      <c r="J1989">
        <f t="shared" si="125"/>
        <v>53.96</v>
      </c>
      <c r="K1989">
        <f t="shared" si="126"/>
        <v>54.9</v>
      </c>
      <c r="N1989">
        <f>'Central-Hudson On Peak'!I1989</f>
        <v>-5.1100000000000003</v>
      </c>
      <c r="O1989">
        <f>'Central-Hudson On Peak'!D1989</f>
        <v>92.25</v>
      </c>
      <c r="P1989" s="2">
        <f t="shared" si="127"/>
        <v>32.24</v>
      </c>
    </row>
    <row r="1990" spans="1:16" x14ac:dyDescent="0.25">
      <c r="A1990" t="s">
        <v>6459</v>
      </c>
      <c r="B1990">
        <v>2000</v>
      </c>
      <c r="C1990">
        <v>55.43</v>
      </c>
      <c r="D1990">
        <v>55.32</v>
      </c>
      <c r="E1990">
        <v>-4.6900000000000004</v>
      </c>
      <c r="F1990">
        <v>-5.76</v>
      </c>
      <c r="G1990">
        <v>-1.56</v>
      </c>
      <c r="H1990">
        <v>-2.74</v>
      </c>
      <c r="I1990">
        <f t="shared" si="124"/>
        <v>0.10999999999999943</v>
      </c>
      <c r="J1990">
        <f t="shared" si="125"/>
        <v>55.32</v>
      </c>
      <c r="K1990">
        <f t="shared" si="126"/>
        <v>55.43</v>
      </c>
      <c r="N1990">
        <f>'Central-Hudson On Peak'!I1990</f>
        <v>-5.15</v>
      </c>
      <c r="O1990">
        <f>'Central-Hudson On Peak'!D1990</f>
        <v>88.85</v>
      </c>
      <c r="P1990" s="2">
        <f t="shared" si="127"/>
        <v>28.269999999999989</v>
      </c>
    </row>
    <row r="1991" spans="1:16" x14ac:dyDescent="0.25">
      <c r="A1991" t="s">
        <v>6460</v>
      </c>
      <c r="B1991">
        <v>2000</v>
      </c>
      <c r="C1991">
        <v>51.6</v>
      </c>
      <c r="D1991">
        <v>50.71</v>
      </c>
      <c r="E1991">
        <v>-4.1399999999999997</v>
      </c>
      <c r="F1991">
        <v>-4.3499999999999996</v>
      </c>
      <c r="G1991">
        <v>-1.46</v>
      </c>
      <c r="H1991">
        <v>-2.56</v>
      </c>
      <c r="I1991">
        <f t="shared" si="124"/>
        <v>0.89000000000000057</v>
      </c>
      <c r="J1991">
        <f t="shared" si="125"/>
        <v>50.71</v>
      </c>
      <c r="K1991">
        <f t="shared" si="126"/>
        <v>51.6</v>
      </c>
      <c r="N1991">
        <f>'Central-Hudson On Peak'!I1991</f>
        <v>-4.82</v>
      </c>
      <c r="O1991">
        <f>'Central-Hudson On Peak'!D1991</f>
        <v>85.86</v>
      </c>
      <c r="P1991" s="2">
        <f t="shared" si="127"/>
        <v>29.439999999999991</v>
      </c>
    </row>
    <row r="1992" spans="1:16" x14ac:dyDescent="0.25">
      <c r="A1992" t="s">
        <v>6461</v>
      </c>
      <c r="B1992">
        <v>2000</v>
      </c>
      <c r="C1992">
        <v>56.33</v>
      </c>
      <c r="D1992">
        <v>55.35</v>
      </c>
      <c r="E1992">
        <v>-4.38</v>
      </c>
      <c r="F1992">
        <v>-4.5999999999999996</v>
      </c>
      <c r="G1992">
        <v>-1.6</v>
      </c>
      <c r="H1992">
        <v>-2.8</v>
      </c>
      <c r="I1992">
        <f t="shared" si="124"/>
        <v>0.97999999999999687</v>
      </c>
      <c r="J1992">
        <f t="shared" si="125"/>
        <v>55.35</v>
      </c>
      <c r="K1992">
        <f t="shared" si="126"/>
        <v>56.33</v>
      </c>
      <c r="N1992">
        <f>'Central-Hudson On Peak'!I1992</f>
        <v>-5.27</v>
      </c>
      <c r="O1992">
        <f>'Central-Hudson On Peak'!D1992</f>
        <v>92.75</v>
      </c>
      <c r="P1992" s="2">
        <f t="shared" si="127"/>
        <v>31.150000000000006</v>
      </c>
    </row>
    <row r="1993" spans="1:16" x14ac:dyDescent="0.25">
      <c r="A1993" t="s">
        <v>6462</v>
      </c>
      <c r="B1993">
        <v>2000</v>
      </c>
      <c r="C1993">
        <v>56.38</v>
      </c>
      <c r="D1993">
        <v>55.39</v>
      </c>
      <c r="E1993">
        <v>-4.37</v>
      </c>
      <c r="F1993">
        <v>-4.59</v>
      </c>
      <c r="G1993">
        <v>-1.6</v>
      </c>
      <c r="H1993">
        <v>-2.81</v>
      </c>
      <c r="I1993">
        <f t="shared" si="124"/>
        <v>0.99000000000000199</v>
      </c>
      <c r="J1993">
        <f t="shared" si="125"/>
        <v>55.39</v>
      </c>
      <c r="K1993">
        <f t="shared" si="126"/>
        <v>56.38</v>
      </c>
      <c r="N1993">
        <f>'Central-Hudson On Peak'!I1993</f>
        <v>-5.28</v>
      </c>
      <c r="O1993">
        <f>'Central-Hudson On Peak'!D1993</f>
        <v>92.75</v>
      </c>
      <c r="P1993" s="2">
        <f t="shared" si="127"/>
        <v>31.089999999999996</v>
      </c>
    </row>
    <row r="1994" spans="1:16" x14ac:dyDescent="0.25">
      <c r="A1994" t="s">
        <v>6463</v>
      </c>
      <c r="B1994">
        <v>2000</v>
      </c>
      <c r="C1994">
        <v>54.8</v>
      </c>
      <c r="D1994">
        <v>53.73</v>
      </c>
      <c r="E1994">
        <v>-4.3099999999999996</v>
      </c>
      <c r="F1994">
        <v>-4.42</v>
      </c>
      <c r="G1994">
        <v>-1.55</v>
      </c>
      <c r="H1994">
        <v>-2.73</v>
      </c>
      <c r="I1994">
        <f t="shared" si="124"/>
        <v>1.0700000000000003</v>
      </c>
      <c r="J1994">
        <f t="shared" si="125"/>
        <v>53.73</v>
      </c>
      <c r="K1994">
        <f t="shared" si="126"/>
        <v>54.8</v>
      </c>
      <c r="N1994">
        <f>'Central-Hudson On Peak'!I1994</f>
        <v>-5.12</v>
      </c>
      <c r="O1994">
        <f>'Central-Hudson On Peak'!D1994</f>
        <v>89.39</v>
      </c>
      <c r="P1994" s="2">
        <f t="shared" si="127"/>
        <v>29.47</v>
      </c>
    </row>
    <row r="1995" spans="1:16" x14ac:dyDescent="0.25">
      <c r="A1995" t="s">
        <v>6464</v>
      </c>
      <c r="B1995">
        <v>2000</v>
      </c>
      <c r="C1995">
        <v>54.77</v>
      </c>
      <c r="D1995">
        <v>53.71</v>
      </c>
      <c r="E1995">
        <v>-4.22</v>
      </c>
      <c r="F1995">
        <v>-4.34</v>
      </c>
      <c r="G1995">
        <v>-1.55</v>
      </c>
      <c r="H1995">
        <v>-2.73</v>
      </c>
      <c r="I1995">
        <f t="shared" si="124"/>
        <v>1.0600000000000023</v>
      </c>
      <c r="J1995">
        <f t="shared" si="125"/>
        <v>53.71</v>
      </c>
      <c r="K1995">
        <f t="shared" si="126"/>
        <v>54.77</v>
      </c>
      <c r="N1995">
        <f>'Central-Hudson On Peak'!I1995</f>
        <v>-5.12</v>
      </c>
      <c r="O1995">
        <f>'Central-Hudson On Peak'!D1995</f>
        <v>88.88</v>
      </c>
      <c r="P1995" s="2">
        <f t="shared" si="127"/>
        <v>28.989999999999988</v>
      </c>
    </row>
    <row r="1996" spans="1:16" x14ac:dyDescent="0.25">
      <c r="A1996" t="s">
        <v>6465</v>
      </c>
      <c r="B1996">
        <v>2000</v>
      </c>
      <c r="C1996">
        <v>42.32</v>
      </c>
      <c r="D1996">
        <v>41.63</v>
      </c>
      <c r="E1996">
        <v>-4.38</v>
      </c>
      <c r="F1996">
        <v>-4.58</v>
      </c>
      <c r="G1996">
        <v>-1.1599999999999999</v>
      </c>
      <c r="H1996">
        <v>-2.0499999999999998</v>
      </c>
      <c r="I1996">
        <f t="shared" si="124"/>
        <v>0.68999999999999773</v>
      </c>
      <c r="J1996">
        <f t="shared" si="125"/>
        <v>41.63</v>
      </c>
      <c r="K1996">
        <f t="shared" si="126"/>
        <v>42.32</v>
      </c>
      <c r="N1996">
        <f>'Central-Hudson On Peak'!I1996</f>
        <v>-3.84</v>
      </c>
      <c r="O1996">
        <f>'Central-Hudson On Peak'!D1996</f>
        <v>76.8</v>
      </c>
      <c r="P1996" s="2">
        <f t="shared" si="127"/>
        <v>30.639999999999993</v>
      </c>
    </row>
    <row r="1997" spans="1:16" x14ac:dyDescent="0.25">
      <c r="A1997" t="s">
        <v>6466</v>
      </c>
      <c r="B1997">
        <v>2000</v>
      </c>
      <c r="C1997">
        <v>47.58</v>
      </c>
      <c r="D1997">
        <v>46.66</v>
      </c>
      <c r="E1997">
        <v>-2.84</v>
      </c>
      <c r="F1997">
        <v>-2.97</v>
      </c>
      <c r="G1997">
        <v>-1.37</v>
      </c>
      <c r="H1997">
        <v>-2.42</v>
      </c>
      <c r="I1997">
        <f t="shared" si="124"/>
        <v>0.92000000000000171</v>
      </c>
      <c r="J1997">
        <f t="shared" si="125"/>
        <v>46.66</v>
      </c>
      <c r="K1997">
        <f t="shared" si="126"/>
        <v>47.58</v>
      </c>
      <c r="N1997">
        <f>'Central-Hudson On Peak'!I1997</f>
        <v>-4.53</v>
      </c>
      <c r="O1997">
        <f>'Central-Hudson On Peak'!D1997</f>
        <v>72</v>
      </c>
      <c r="P1997" s="2">
        <f t="shared" si="127"/>
        <v>19.89</v>
      </c>
    </row>
    <row r="1998" spans="1:16" x14ac:dyDescent="0.25">
      <c r="A1998" t="s">
        <v>6467</v>
      </c>
      <c r="B1998">
        <v>2000</v>
      </c>
      <c r="C1998">
        <v>46.39</v>
      </c>
      <c r="D1998">
        <v>45.38</v>
      </c>
      <c r="E1998">
        <v>-1.08</v>
      </c>
      <c r="F1998">
        <v>-1.1299999999999999</v>
      </c>
      <c r="G1998">
        <v>-1.39</v>
      </c>
      <c r="H1998">
        <v>-2.4500000000000002</v>
      </c>
      <c r="I1998">
        <f t="shared" si="124"/>
        <v>1.009999999999998</v>
      </c>
      <c r="J1998">
        <f t="shared" si="125"/>
        <v>45.38</v>
      </c>
      <c r="K1998">
        <f t="shared" si="126"/>
        <v>46.39</v>
      </c>
      <c r="N1998">
        <f>'Central-Hudson On Peak'!I1998</f>
        <v>-4.59</v>
      </c>
      <c r="O1998">
        <f>'Central-Hudson On Peak'!D1998</f>
        <v>58.53</v>
      </c>
      <c r="P1998" s="2">
        <f t="shared" si="127"/>
        <v>7.5499999999999972</v>
      </c>
    </row>
    <row r="1999" spans="1:16" x14ac:dyDescent="0.25">
      <c r="A1999" t="s">
        <v>6468</v>
      </c>
      <c r="B1999">
        <v>2000</v>
      </c>
      <c r="C1999">
        <v>43.97</v>
      </c>
      <c r="D1999">
        <v>43.02</v>
      </c>
      <c r="E1999">
        <v>-1.0900000000000001</v>
      </c>
      <c r="F1999">
        <v>-1.1399999999999999</v>
      </c>
      <c r="G1999">
        <v>-1.32</v>
      </c>
      <c r="H1999">
        <v>-2.3199999999999998</v>
      </c>
      <c r="I1999">
        <f t="shared" si="124"/>
        <v>0.94999999999999574</v>
      </c>
      <c r="J1999">
        <f t="shared" si="125"/>
        <v>43.02</v>
      </c>
      <c r="K1999">
        <f t="shared" si="126"/>
        <v>43.97</v>
      </c>
      <c r="N1999">
        <f>'Central-Hudson On Peak'!I1999</f>
        <v>-4.3499999999999996</v>
      </c>
      <c r="O1999">
        <f>'Central-Hudson On Peak'!D1999</f>
        <v>55.94</v>
      </c>
      <c r="P1999" s="2">
        <f t="shared" si="127"/>
        <v>7.6199999999999974</v>
      </c>
    </row>
    <row r="2000" spans="1:16" x14ac:dyDescent="0.25">
      <c r="A2000" t="s">
        <v>6469</v>
      </c>
      <c r="B2000">
        <v>2000</v>
      </c>
      <c r="C2000">
        <v>45.36</v>
      </c>
      <c r="D2000">
        <v>44.39</v>
      </c>
      <c r="E2000">
        <v>-1.18</v>
      </c>
      <c r="F2000">
        <v>-1.24</v>
      </c>
      <c r="G2000">
        <v>-1.36</v>
      </c>
      <c r="H2000">
        <v>-2.39</v>
      </c>
      <c r="I2000">
        <f t="shared" si="124"/>
        <v>0.96999999999999886</v>
      </c>
      <c r="J2000">
        <f t="shared" si="125"/>
        <v>44.39</v>
      </c>
      <c r="K2000">
        <f t="shared" si="126"/>
        <v>45.36</v>
      </c>
      <c r="N2000">
        <f>'Central-Hudson On Peak'!I2000</f>
        <v>-4.4800000000000004</v>
      </c>
      <c r="O2000">
        <f>'Central-Hudson On Peak'!D2000</f>
        <v>58.12</v>
      </c>
      <c r="P2000" s="2">
        <f t="shared" si="127"/>
        <v>8.2800000000000011</v>
      </c>
    </row>
    <row r="2001" spans="1:16" x14ac:dyDescent="0.25">
      <c r="A2001" t="s">
        <v>6470</v>
      </c>
      <c r="B2001">
        <v>2000</v>
      </c>
      <c r="C2001">
        <v>32.96</v>
      </c>
      <c r="D2001">
        <v>32.31</v>
      </c>
      <c r="E2001">
        <v>-1.84</v>
      </c>
      <c r="F2001">
        <v>-1.92</v>
      </c>
      <c r="G2001">
        <v>-0.95</v>
      </c>
      <c r="H2001">
        <v>-1.68</v>
      </c>
      <c r="I2001">
        <f t="shared" si="124"/>
        <v>0.64999999999999858</v>
      </c>
      <c r="J2001">
        <f t="shared" si="125"/>
        <v>32.31</v>
      </c>
      <c r="K2001">
        <f t="shared" si="126"/>
        <v>32.96</v>
      </c>
      <c r="N2001">
        <f>'Central-Hudson On Peak'!I2001</f>
        <v>-3.1500000000000004</v>
      </c>
      <c r="O2001">
        <f>'Central-Hudson On Peak'!D2001</f>
        <v>48.97</v>
      </c>
      <c r="P2001" s="2">
        <f t="shared" si="127"/>
        <v>12.86</v>
      </c>
    </row>
    <row r="2002" spans="1:16" x14ac:dyDescent="0.25">
      <c r="A2002" t="s">
        <v>6471</v>
      </c>
      <c r="B2002">
        <v>2000</v>
      </c>
      <c r="C2002">
        <v>30.69</v>
      </c>
      <c r="D2002">
        <v>30.1</v>
      </c>
      <c r="E2002">
        <v>-2.97</v>
      </c>
      <c r="F2002">
        <v>-3.08</v>
      </c>
      <c r="G2002">
        <v>-0.95</v>
      </c>
      <c r="H2002">
        <v>-1.65</v>
      </c>
      <c r="I2002">
        <f t="shared" si="124"/>
        <v>0.58999999999999986</v>
      </c>
      <c r="J2002">
        <f t="shared" si="125"/>
        <v>30.1</v>
      </c>
      <c r="K2002">
        <f t="shared" si="126"/>
        <v>30.69</v>
      </c>
      <c r="N2002">
        <f>'Central-Hudson On Peak'!I2002</f>
        <v>-2.88</v>
      </c>
      <c r="O2002">
        <f>'Central-Hudson On Peak'!D2002</f>
        <v>54.42</v>
      </c>
      <c r="P2002" s="2">
        <f t="shared" si="127"/>
        <v>20.849999999999998</v>
      </c>
    </row>
    <row r="2003" spans="1:16" x14ac:dyDescent="0.25">
      <c r="A2003" t="s">
        <v>6472</v>
      </c>
      <c r="B2003">
        <v>2000</v>
      </c>
      <c r="C2003">
        <v>34.71</v>
      </c>
      <c r="D2003">
        <v>34.08</v>
      </c>
      <c r="E2003">
        <v>-3.71</v>
      </c>
      <c r="F2003">
        <v>-3.85</v>
      </c>
      <c r="G2003">
        <v>-1.07</v>
      </c>
      <c r="H2003">
        <v>-1.84</v>
      </c>
      <c r="I2003">
        <f t="shared" si="124"/>
        <v>0.63000000000000256</v>
      </c>
      <c r="J2003">
        <f t="shared" si="125"/>
        <v>34.08</v>
      </c>
      <c r="K2003">
        <f t="shared" si="126"/>
        <v>34.71</v>
      </c>
      <c r="N2003">
        <f>'Central-Hudson On Peak'!I2003</f>
        <v>-3.2300000000000004</v>
      </c>
      <c r="O2003">
        <f>'Central-Hudson On Peak'!D2003</f>
        <v>63.26</v>
      </c>
      <c r="P2003" s="2">
        <f t="shared" si="127"/>
        <v>25.32</v>
      </c>
    </row>
    <row r="2004" spans="1:16" x14ac:dyDescent="0.25">
      <c r="A2004" t="s">
        <v>6473</v>
      </c>
      <c r="B2004">
        <v>2000</v>
      </c>
      <c r="C2004">
        <v>44.19</v>
      </c>
      <c r="D2004">
        <v>43.48</v>
      </c>
      <c r="E2004">
        <v>-5.95</v>
      </c>
      <c r="F2004">
        <v>-6.2</v>
      </c>
      <c r="G2004">
        <v>-1.31</v>
      </c>
      <c r="H2004">
        <v>-2.27</v>
      </c>
      <c r="I2004">
        <f t="shared" si="124"/>
        <v>0.71000000000000085</v>
      </c>
      <c r="J2004">
        <f t="shared" si="125"/>
        <v>43.48</v>
      </c>
      <c r="K2004">
        <f t="shared" si="126"/>
        <v>44.19</v>
      </c>
      <c r="N2004">
        <f>'Central-Hudson On Peak'!I2004</f>
        <v>-3.97</v>
      </c>
      <c r="O2004">
        <f>'Central-Hudson On Peak'!D2004</f>
        <v>89.02</v>
      </c>
      <c r="P2004" s="2">
        <f t="shared" si="127"/>
        <v>40.86</v>
      </c>
    </row>
    <row r="2005" spans="1:16" x14ac:dyDescent="0.25">
      <c r="A2005" t="s">
        <v>6474</v>
      </c>
      <c r="B2005">
        <v>2000</v>
      </c>
      <c r="C2005">
        <v>49.79</v>
      </c>
      <c r="D2005">
        <v>48.9</v>
      </c>
      <c r="E2005">
        <v>-5.47</v>
      </c>
      <c r="F2005">
        <v>-5.69</v>
      </c>
      <c r="G2005">
        <v>-1.52</v>
      </c>
      <c r="H2005">
        <v>-2.63</v>
      </c>
      <c r="I2005">
        <f t="shared" si="124"/>
        <v>0.89000000000000057</v>
      </c>
      <c r="J2005">
        <f t="shared" si="125"/>
        <v>48.9</v>
      </c>
      <c r="K2005">
        <f t="shared" si="126"/>
        <v>49.79</v>
      </c>
      <c r="N2005">
        <f>'Central-Hudson On Peak'!I2005</f>
        <v>-4.5999999999999996</v>
      </c>
      <c r="O2005">
        <f>'Central-Hudson On Peak'!D2005</f>
        <v>91.91</v>
      </c>
      <c r="P2005" s="2">
        <f t="shared" si="127"/>
        <v>37.520000000000003</v>
      </c>
    </row>
    <row r="2006" spans="1:16" x14ac:dyDescent="0.25">
      <c r="A2006" t="s">
        <v>6475</v>
      </c>
      <c r="B2006">
        <v>2000</v>
      </c>
      <c r="C2006">
        <v>48.16</v>
      </c>
      <c r="D2006">
        <v>47.31</v>
      </c>
      <c r="E2006">
        <v>-5.38</v>
      </c>
      <c r="F2006">
        <v>-5.6</v>
      </c>
      <c r="G2006">
        <v>-1.47</v>
      </c>
      <c r="H2006">
        <v>-2.54</v>
      </c>
      <c r="I2006">
        <f t="shared" si="124"/>
        <v>0.84999999999999432</v>
      </c>
      <c r="J2006">
        <f t="shared" si="125"/>
        <v>47.31</v>
      </c>
      <c r="K2006">
        <f t="shared" si="126"/>
        <v>48.16</v>
      </c>
      <c r="N2006">
        <f>'Central-Hudson On Peak'!I2006</f>
        <v>-4.4400000000000004</v>
      </c>
      <c r="O2006">
        <f>'Central-Hudson On Peak'!D2006</f>
        <v>89.54</v>
      </c>
      <c r="P2006" s="2">
        <f t="shared" si="127"/>
        <v>36.940000000000012</v>
      </c>
    </row>
    <row r="2007" spans="1:16" x14ac:dyDescent="0.25">
      <c r="A2007" t="s">
        <v>6476</v>
      </c>
      <c r="B2007">
        <v>2000</v>
      </c>
      <c r="C2007">
        <v>42.79</v>
      </c>
      <c r="D2007">
        <v>42.12</v>
      </c>
      <c r="E2007">
        <v>-6.29</v>
      </c>
      <c r="F2007">
        <v>-6.54</v>
      </c>
      <c r="G2007">
        <v>-1.25</v>
      </c>
      <c r="H2007">
        <v>-2.17</v>
      </c>
      <c r="I2007">
        <f t="shared" si="124"/>
        <v>0.67000000000000171</v>
      </c>
      <c r="J2007">
        <f t="shared" si="125"/>
        <v>42.12</v>
      </c>
      <c r="K2007">
        <f t="shared" si="126"/>
        <v>42.79</v>
      </c>
      <c r="N2007">
        <f>'Central-Hudson On Peak'!I2007</f>
        <v>-3.79</v>
      </c>
      <c r="O2007">
        <f>'Central-Hudson On Peak'!D2007</f>
        <v>89.7</v>
      </c>
      <c r="P2007" s="2">
        <f t="shared" si="127"/>
        <v>43.12</v>
      </c>
    </row>
    <row r="2008" spans="1:16" x14ac:dyDescent="0.25">
      <c r="A2008" t="s">
        <v>6477</v>
      </c>
      <c r="B2008">
        <v>2000</v>
      </c>
      <c r="C2008">
        <v>43.75</v>
      </c>
      <c r="D2008">
        <v>43.06</v>
      </c>
      <c r="E2008">
        <v>-6.17</v>
      </c>
      <c r="F2008">
        <v>-6.42</v>
      </c>
      <c r="G2008">
        <v>-1.29</v>
      </c>
      <c r="H2008">
        <v>-2.23</v>
      </c>
      <c r="I2008">
        <f t="shared" si="124"/>
        <v>0.68999999999999773</v>
      </c>
      <c r="J2008">
        <f t="shared" si="125"/>
        <v>43.06</v>
      </c>
      <c r="K2008">
        <f t="shared" si="126"/>
        <v>43.75</v>
      </c>
      <c r="N2008">
        <f>'Central-Hudson On Peak'!I2008</f>
        <v>-3.9</v>
      </c>
      <c r="O2008">
        <f>'Central-Hudson On Peak'!D2008</f>
        <v>90</v>
      </c>
      <c r="P2008" s="2">
        <f t="shared" si="127"/>
        <v>42.349999999999994</v>
      </c>
    </row>
    <row r="2009" spans="1:16" x14ac:dyDescent="0.25">
      <c r="A2009" t="s">
        <v>6478</v>
      </c>
      <c r="B2009">
        <v>2000</v>
      </c>
      <c r="C2009">
        <v>40.53</v>
      </c>
      <c r="D2009">
        <v>39.94</v>
      </c>
      <c r="E2009">
        <v>-6.55</v>
      </c>
      <c r="F2009">
        <v>-6.81</v>
      </c>
      <c r="G2009">
        <v>-1.17</v>
      </c>
      <c r="H2009">
        <v>-2.02</v>
      </c>
      <c r="I2009">
        <f t="shared" si="124"/>
        <v>0.59000000000000341</v>
      </c>
      <c r="J2009">
        <f t="shared" si="125"/>
        <v>39.94</v>
      </c>
      <c r="K2009">
        <f t="shared" si="126"/>
        <v>40.53</v>
      </c>
      <c r="N2009">
        <f>'Central-Hudson On Peak'!I2009</f>
        <v>-3.53</v>
      </c>
      <c r="O2009">
        <f>'Central-Hudson On Peak'!D2009</f>
        <v>88.99</v>
      </c>
      <c r="P2009" s="2">
        <f t="shared" si="127"/>
        <v>44.929999999999993</v>
      </c>
    </row>
    <row r="2010" spans="1:16" x14ac:dyDescent="0.25">
      <c r="A2010" t="s">
        <v>6479</v>
      </c>
      <c r="B2010">
        <v>2000</v>
      </c>
      <c r="C2010">
        <v>40.409999999999997</v>
      </c>
      <c r="D2010">
        <v>39.83</v>
      </c>
      <c r="E2010">
        <v>-6.56</v>
      </c>
      <c r="F2010">
        <v>-6.83</v>
      </c>
      <c r="G2010">
        <v>-1.1599999999999999</v>
      </c>
      <c r="H2010">
        <v>-2.0099999999999998</v>
      </c>
      <c r="I2010">
        <f t="shared" si="124"/>
        <v>0.57999999999999829</v>
      </c>
      <c r="J2010">
        <f t="shared" si="125"/>
        <v>39.83</v>
      </c>
      <c r="K2010">
        <f t="shared" si="126"/>
        <v>40.409999999999997</v>
      </c>
      <c r="N2010">
        <f>'Central-Hudson On Peak'!I2010</f>
        <v>-3.51</v>
      </c>
      <c r="O2010">
        <f>'Central-Hudson On Peak'!D2010</f>
        <v>88.95</v>
      </c>
      <c r="P2010" s="2">
        <f t="shared" si="127"/>
        <v>45.03</v>
      </c>
    </row>
    <row r="2011" spans="1:16" x14ac:dyDescent="0.25">
      <c r="A2011" t="s">
        <v>6480</v>
      </c>
      <c r="B2011">
        <v>2000</v>
      </c>
      <c r="C2011">
        <v>40.590000000000003</v>
      </c>
      <c r="D2011">
        <v>39.92</v>
      </c>
      <c r="E2011">
        <v>-6.59</v>
      </c>
      <c r="F2011">
        <v>-6.77</v>
      </c>
      <c r="G2011">
        <v>-1.17</v>
      </c>
      <c r="H2011">
        <v>-2.02</v>
      </c>
      <c r="I2011">
        <f t="shared" si="124"/>
        <v>0.67000000000000171</v>
      </c>
      <c r="J2011">
        <f t="shared" si="125"/>
        <v>39.92</v>
      </c>
      <c r="K2011">
        <f t="shared" si="126"/>
        <v>40.590000000000003</v>
      </c>
      <c r="N2011">
        <f>'Central-Hudson On Peak'!I2011</f>
        <v>-3.54</v>
      </c>
      <c r="O2011">
        <f>'Central-Hudson On Peak'!D2011</f>
        <v>89.4</v>
      </c>
      <c r="P2011" s="2">
        <f t="shared" si="127"/>
        <v>45.269999999999996</v>
      </c>
    </row>
    <row r="2012" spans="1:16" x14ac:dyDescent="0.25">
      <c r="A2012" t="s">
        <v>6481</v>
      </c>
      <c r="B2012">
        <v>2000</v>
      </c>
      <c r="C2012">
        <v>48.42</v>
      </c>
      <c r="D2012">
        <v>47.58</v>
      </c>
      <c r="E2012">
        <v>-5.24</v>
      </c>
      <c r="F2012">
        <v>-5.48</v>
      </c>
      <c r="G2012">
        <v>-1.48</v>
      </c>
      <c r="H2012">
        <v>-2.56</v>
      </c>
      <c r="I2012">
        <f t="shared" si="124"/>
        <v>0.84000000000000341</v>
      </c>
      <c r="J2012">
        <f t="shared" si="125"/>
        <v>47.58</v>
      </c>
      <c r="K2012">
        <f t="shared" si="126"/>
        <v>48.42</v>
      </c>
      <c r="N2012">
        <f>'Central-Hudson On Peak'!I2012</f>
        <v>-4.4800000000000004</v>
      </c>
      <c r="O2012">
        <f>'Central-Hudson On Peak'!D2012</f>
        <v>89.64</v>
      </c>
      <c r="P2012" s="2">
        <f t="shared" si="127"/>
        <v>36.739999999999995</v>
      </c>
    </row>
    <row r="2013" spans="1:16" x14ac:dyDescent="0.25">
      <c r="A2013" t="s">
        <v>6482</v>
      </c>
      <c r="B2013">
        <v>2000</v>
      </c>
      <c r="C2013">
        <v>37.97</v>
      </c>
      <c r="D2013">
        <v>37.369999999999997</v>
      </c>
      <c r="E2013">
        <v>-4.99</v>
      </c>
      <c r="F2013">
        <v>-5.22</v>
      </c>
      <c r="G2013">
        <v>-1.1299999999999999</v>
      </c>
      <c r="H2013">
        <v>-1.96</v>
      </c>
      <c r="I2013">
        <f t="shared" si="124"/>
        <v>0.60000000000000142</v>
      </c>
      <c r="J2013">
        <f t="shared" si="125"/>
        <v>37.369999999999997</v>
      </c>
      <c r="K2013">
        <f t="shared" si="126"/>
        <v>37.97</v>
      </c>
      <c r="N2013">
        <f>'Central-Hudson On Peak'!I2013</f>
        <v>-3.42</v>
      </c>
      <c r="O2013">
        <f>'Central-Hudson On Peak'!D2013</f>
        <v>76.34</v>
      </c>
      <c r="P2013" s="2">
        <f t="shared" si="127"/>
        <v>34.950000000000003</v>
      </c>
    </row>
    <row r="2014" spans="1:16" x14ac:dyDescent="0.25">
      <c r="A2014" t="s">
        <v>6483</v>
      </c>
      <c r="B2014">
        <v>2000</v>
      </c>
      <c r="C2014">
        <v>36.65</v>
      </c>
      <c r="D2014">
        <v>36.06</v>
      </c>
      <c r="E2014">
        <v>-4.63</v>
      </c>
      <c r="F2014">
        <v>-4.84</v>
      </c>
      <c r="G2014">
        <v>-1.1000000000000001</v>
      </c>
      <c r="H2014">
        <v>-1.9</v>
      </c>
      <c r="I2014">
        <f t="shared" si="124"/>
        <v>0.58999999999999631</v>
      </c>
      <c r="J2014">
        <f t="shared" si="125"/>
        <v>36.06</v>
      </c>
      <c r="K2014">
        <f t="shared" si="126"/>
        <v>36.65</v>
      </c>
      <c r="N2014">
        <f>'Central-Hudson On Peak'!I2014</f>
        <v>-3.33</v>
      </c>
      <c r="O2014">
        <f>'Central-Hudson On Peak'!D2014</f>
        <v>72.400000000000006</v>
      </c>
      <c r="P2014" s="2">
        <f t="shared" si="127"/>
        <v>32.420000000000009</v>
      </c>
    </row>
    <row r="2015" spans="1:16" x14ac:dyDescent="0.25">
      <c r="A2015" t="s">
        <v>6484</v>
      </c>
      <c r="B2015">
        <v>2000</v>
      </c>
      <c r="C2015">
        <v>36.880000000000003</v>
      </c>
      <c r="D2015">
        <v>36.200000000000003</v>
      </c>
      <c r="E2015">
        <v>-3.29</v>
      </c>
      <c r="F2015">
        <v>-3.44</v>
      </c>
      <c r="G2015">
        <v>-1.1599999999999999</v>
      </c>
      <c r="H2015">
        <v>-1.99</v>
      </c>
      <c r="I2015">
        <f t="shared" si="124"/>
        <v>0.67999999999999972</v>
      </c>
      <c r="J2015">
        <f t="shared" si="125"/>
        <v>36.200000000000003</v>
      </c>
      <c r="K2015">
        <f t="shared" si="126"/>
        <v>36.880000000000003</v>
      </c>
      <c r="N2015">
        <f>'Central-Hudson On Peak'!I2015</f>
        <v>-3.5</v>
      </c>
      <c r="O2015">
        <f>'Central-Hudson On Peak'!D2015</f>
        <v>63.45</v>
      </c>
      <c r="P2015" s="2">
        <f t="shared" si="127"/>
        <v>23.07</v>
      </c>
    </row>
    <row r="2016" spans="1:16" x14ac:dyDescent="0.25">
      <c r="A2016" t="s">
        <v>6485</v>
      </c>
      <c r="B2016">
        <v>2000</v>
      </c>
      <c r="C2016">
        <v>36.94</v>
      </c>
      <c r="D2016">
        <v>36.229999999999997</v>
      </c>
      <c r="E2016">
        <v>-3.03</v>
      </c>
      <c r="F2016">
        <v>-3.17</v>
      </c>
      <c r="G2016">
        <v>-1.1599999999999999</v>
      </c>
      <c r="H2016">
        <v>-2.0099999999999998</v>
      </c>
      <c r="I2016">
        <f t="shared" si="124"/>
        <v>0.71000000000000085</v>
      </c>
      <c r="J2016">
        <f t="shared" si="125"/>
        <v>36.229999999999997</v>
      </c>
      <c r="K2016">
        <f t="shared" si="126"/>
        <v>36.94</v>
      </c>
      <c r="N2016">
        <f>'Central-Hudson On Peak'!I2016</f>
        <v>-3.5199999999999996</v>
      </c>
      <c r="O2016">
        <f>'Central-Hudson On Peak'!D2016</f>
        <v>61.69</v>
      </c>
      <c r="P2016" s="2">
        <f t="shared" si="127"/>
        <v>21.230000000000004</v>
      </c>
    </row>
    <row r="2017" spans="1:16" x14ac:dyDescent="0.25">
      <c r="A2017" t="s">
        <v>6486</v>
      </c>
      <c r="B2017">
        <v>2000</v>
      </c>
      <c r="C2017">
        <v>32.81</v>
      </c>
      <c r="D2017">
        <v>32.19</v>
      </c>
      <c r="E2017">
        <v>-2.8</v>
      </c>
      <c r="F2017">
        <v>-2.93</v>
      </c>
      <c r="G2017">
        <v>-1.03</v>
      </c>
      <c r="H2017">
        <v>-1.78</v>
      </c>
      <c r="I2017">
        <f t="shared" si="124"/>
        <v>0.62000000000000455</v>
      </c>
      <c r="J2017">
        <f t="shared" si="125"/>
        <v>32.19</v>
      </c>
      <c r="K2017">
        <f t="shared" si="126"/>
        <v>32.81</v>
      </c>
      <c r="N2017">
        <f>'Central-Hudson On Peak'!I2017</f>
        <v>-3.12</v>
      </c>
      <c r="O2017">
        <f>'Central-Hudson On Peak'!D2017</f>
        <v>55.54</v>
      </c>
      <c r="P2017" s="2">
        <f t="shared" si="127"/>
        <v>19.61</v>
      </c>
    </row>
    <row r="2018" spans="1:16" x14ac:dyDescent="0.25">
      <c r="A2018" t="s">
        <v>6487</v>
      </c>
      <c r="B2018">
        <v>2000</v>
      </c>
      <c r="C2018">
        <v>23.27</v>
      </c>
      <c r="D2018">
        <v>22.88</v>
      </c>
      <c r="E2018">
        <v>-0.48</v>
      </c>
      <c r="F2018">
        <v>-1</v>
      </c>
      <c r="G2018">
        <v>-0.74</v>
      </c>
      <c r="H2018">
        <v>-1.65</v>
      </c>
      <c r="I2018">
        <f t="shared" si="124"/>
        <v>0.39000000000000057</v>
      </c>
      <c r="J2018">
        <f t="shared" si="125"/>
        <v>22.88</v>
      </c>
      <c r="K2018">
        <f t="shared" si="126"/>
        <v>23.27</v>
      </c>
      <c r="N2018">
        <f>'Central-Hudson On Peak'!I2018</f>
        <v>-2.2999999999999998</v>
      </c>
      <c r="O2018">
        <f>'Central-Hudson On Peak'!D2018</f>
        <v>50.61</v>
      </c>
      <c r="P2018" s="2">
        <f t="shared" si="127"/>
        <v>25.040000000000003</v>
      </c>
    </row>
    <row r="2019" spans="1:16" x14ac:dyDescent="0.25">
      <c r="A2019" t="s">
        <v>6488</v>
      </c>
      <c r="B2019">
        <v>2000</v>
      </c>
      <c r="C2019">
        <v>25.28</v>
      </c>
      <c r="D2019">
        <v>24.72</v>
      </c>
      <c r="E2019">
        <v>-0.65</v>
      </c>
      <c r="F2019">
        <v>-1.0900000000000001</v>
      </c>
      <c r="G2019">
        <v>-0.79</v>
      </c>
      <c r="H2019">
        <v>-1.79</v>
      </c>
      <c r="I2019">
        <f t="shared" si="124"/>
        <v>0.56000000000000227</v>
      </c>
      <c r="J2019">
        <f t="shared" si="125"/>
        <v>24.72</v>
      </c>
      <c r="K2019">
        <f t="shared" si="126"/>
        <v>25.28</v>
      </c>
      <c r="N2019">
        <f>'Central-Hudson On Peak'!I2019</f>
        <v>-2.4699999999999998</v>
      </c>
      <c r="O2019">
        <f>'Central-Hudson On Peak'!D2019</f>
        <v>65.39</v>
      </c>
      <c r="P2019" s="2">
        <f t="shared" si="127"/>
        <v>37.64</v>
      </c>
    </row>
    <row r="2020" spans="1:16" x14ac:dyDescent="0.25">
      <c r="A2020" t="s">
        <v>10115</v>
      </c>
      <c r="B2020">
        <v>2000</v>
      </c>
      <c r="C2020">
        <v>27.8</v>
      </c>
      <c r="D2020">
        <v>27.43</v>
      </c>
      <c r="E2020">
        <v>-1.08</v>
      </c>
      <c r="F2020">
        <v>-1.79</v>
      </c>
      <c r="G2020">
        <v>-0.86</v>
      </c>
      <c r="H2020">
        <v>-1.94</v>
      </c>
      <c r="I2020">
        <f t="shared" si="124"/>
        <v>0.37000000000000099</v>
      </c>
      <c r="J2020">
        <f t="shared" si="125"/>
        <v>27.43</v>
      </c>
      <c r="K2020">
        <f t="shared" si="126"/>
        <v>27.8</v>
      </c>
      <c r="N2020">
        <f>'Central-Hudson On Peak'!I2020</f>
        <v>-2.68</v>
      </c>
      <c r="O2020">
        <f>'Central-Hudson On Peak'!D2020</f>
        <v>92.47</v>
      </c>
      <c r="P2020" s="2">
        <f t="shared" si="127"/>
        <v>61.989999999999995</v>
      </c>
    </row>
    <row r="2021" spans="1:16" x14ac:dyDescent="0.25">
      <c r="A2021" t="s">
        <v>10116</v>
      </c>
      <c r="B2021">
        <v>2000</v>
      </c>
      <c r="C2021">
        <v>30.65</v>
      </c>
      <c r="D2021">
        <v>30.04</v>
      </c>
      <c r="E2021">
        <v>-0.89</v>
      </c>
      <c r="F2021">
        <v>-1.48</v>
      </c>
      <c r="G2021">
        <v>-0.96</v>
      </c>
      <c r="H2021">
        <v>-2.16</v>
      </c>
      <c r="I2021">
        <f t="shared" si="124"/>
        <v>0.60999999999999943</v>
      </c>
      <c r="J2021">
        <f t="shared" si="125"/>
        <v>30.04</v>
      </c>
      <c r="K2021">
        <f t="shared" si="126"/>
        <v>30.65</v>
      </c>
      <c r="N2021">
        <f>'Central-Hudson On Peak'!I2021</f>
        <v>-2.9899999999999998</v>
      </c>
      <c r="O2021">
        <f>'Central-Hudson On Peak'!D2021</f>
        <v>84.94</v>
      </c>
      <c r="P2021" s="2">
        <f t="shared" si="127"/>
        <v>51.300000000000004</v>
      </c>
    </row>
    <row r="2022" spans="1:16" x14ac:dyDescent="0.25">
      <c r="A2022" t="s">
        <v>10117</v>
      </c>
      <c r="B2022">
        <v>2000</v>
      </c>
      <c r="C2022">
        <v>39.65</v>
      </c>
      <c r="D2022">
        <v>38.64</v>
      </c>
      <c r="E2022">
        <v>-1.76</v>
      </c>
      <c r="F2022">
        <v>-2.2799999999999998</v>
      </c>
      <c r="G2022">
        <v>-1.22</v>
      </c>
      <c r="H2022">
        <v>-2.75</v>
      </c>
      <c r="I2022">
        <f t="shared" si="124"/>
        <v>1.009999999999998</v>
      </c>
      <c r="J2022">
        <f t="shared" si="125"/>
        <v>38.64</v>
      </c>
      <c r="K2022">
        <f t="shared" si="126"/>
        <v>39.65</v>
      </c>
      <c r="N2022">
        <f>'Central-Hudson On Peak'!I2022</f>
        <v>-3.8099999999999996</v>
      </c>
      <c r="O2022">
        <f>'Central-Hudson On Peak'!D2022</f>
        <v>94.73</v>
      </c>
      <c r="P2022" s="2">
        <f t="shared" si="127"/>
        <v>51.27</v>
      </c>
    </row>
    <row r="2023" spans="1:16" x14ac:dyDescent="0.25">
      <c r="A2023" t="s">
        <v>10118</v>
      </c>
      <c r="B2023">
        <v>2000</v>
      </c>
      <c r="C2023">
        <v>47.14</v>
      </c>
      <c r="D2023">
        <v>45.69</v>
      </c>
      <c r="E2023">
        <v>-1.47</v>
      </c>
      <c r="F2023">
        <v>-1.86</v>
      </c>
      <c r="G2023">
        <v>-1.47</v>
      </c>
      <c r="H2023">
        <v>-3.31</v>
      </c>
      <c r="I2023">
        <f t="shared" si="124"/>
        <v>1.4500000000000028</v>
      </c>
      <c r="J2023">
        <f t="shared" si="125"/>
        <v>45.69</v>
      </c>
      <c r="K2023">
        <f t="shared" si="126"/>
        <v>47.14</v>
      </c>
      <c r="N2023">
        <f>'Central-Hudson On Peak'!I2023</f>
        <v>-4.59</v>
      </c>
      <c r="O2023">
        <f>'Central-Hudson On Peak'!D2023</f>
        <v>90.07</v>
      </c>
      <c r="P2023" s="2">
        <f t="shared" si="127"/>
        <v>38.339999999999989</v>
      </c>
    </row>
    <row r="2024" spans="1:16" x14ac:dyDescent="0.25">
      <c r="A2024" t="s">
        <v>10119</v>
      </c>
      <c r="B2024">
        <v>2000</v>
      </c>
      <c r="C2024">
        <v>39.590000000000003</v>
      </c>
      <c r="D2024">
        <v>38.54</v>
      </c>
      <c r="E2024">
        <v>-2.56</v>
      </c>
      <c r="F2024">
        <v>-3</v>
      </c>
      <c r="G2024">
        <v>-1.19</v>
      </c>
      <c r="H2024">
        <v>-2.68</v>
      </c>
      <c r="I2024">
        <f t="shared" si="124"/>
        <v>1.0500000000000043</v>
      </c>
      <c r="J2024">
        <f t="shared" si="125"/>
        <v>38.54</v>
      </c>
      <c r="K2024">
        <f t="shared" si="126"/>
        <v>39.590000000000003</v>
      </c>
      <c r="N2024">
        <f>'Central-Hudson On Peak'!I2024</f>
        <v>-3.7199999999999998</v>
      </c>
      <c r="O2024">
        <f>'Central-Hudson On Peak'!D2024</f>
        <v>96</v>
      </c>
      <c r="P2024" s="2">
        <f t="shared" si="127"/>
        <v>52.69</v>
      </c>
    </row>
    <row r="2025" spans="1:16" x14ac:dyDescent="0.25">
      <c r="A2025" t="s">
        <v>10120</v>
      </c>
      <c r="B2025">
        <v>2000</v>
      </c>
      <c r="C2025">
        <v>39.64</v>
      </c>
      <c r="D2025">
        <v>38.64</v>
      </c>
      <c r="E2025">
        <v>-1.82</v>
      </c>
      <c r="F2025">
        <v>-2.34</v>
      </c>
      <c r="G2025">
        <v>-1.22</v>
      </c>
      <c r="H2025">
        <v>-2.74</v>
      </c>
      <c r="I2025">
        <f t="shared" si="124"/>
        <v>1</v>
      </c>
      <c r="J2025">
        <f t="shared" si="125"/>
        <v>38.64</v>
      </c>
      <c r="K2025">
        <f t="shared" si="126"/>
        <v>39.64</v>
      </c>
      <c r="N2025">
        <f>'Central-Hudson On Peak'!I2025</f>
        <v>-3.8</v>
      </c>
      <c r="O2025">
        <f>'Central-Hudson On Peak'!D2025</f>
        <v>94.79</v>
      </c>
      <c r="P2025" s="2">
        <f t="shared" si="127"/>
        <v>51.350000000000009</v>
      </c>
    </row>
    <row r="2026" spans="1:16" x14ac:dyDescent="0.25">
      <c r="A2026" t="s">
        <v>10121</v>
      </c>
      <c r="B2026">
        <v>2000</v>
      </c>
      <c r="C2026">
        <v>30.4</v>
      </c>
      <c r="D2026">
        <v>32.659999999999997</v>
      </c>
      <c r="E2026">
        <v>-1.49</v>
      </c>
      <c r="F2026">
        <v>-4.92</v>
      </c>
      <c r="G2026">
        <v>-0.93</v>
      </c>
      <c r="H2026">
        <v>-2.1</v>
      </c>
      <c r="I2026">
        <f t="shared" si="124"/>
        <v>-2.259999999999998</v>
      </c>
      <c r="J2026">
        <f t="shared" si="125"/>
        <v>32.659999999999997</v>
      </c>
      <c r="K2026">
        <f t="shared" si="126"/>
        <v>30.4</v>
      </c>
      <c r="N2026">
        <f>'Central-Hudson On Peak'!I2026</f>
        <v>-2.9</v>
      </c>
      <c r="O2026">
        <f>'Central-Hudson On Peak'!D2026</f>
        <v>93.85</v>
      </c>
      <c r="P2026" s="2">
        <f t="shared" si="127"/>
        <v>60.54999999999999</v>
      </c>
    </row>
    <row r="2027" spans="1:16" x14ac:dyDescent="0.25">
      <c r="A2027" t="s">
        <v>10122</v>
      </c>
      <c r="B2027">
        <v>2000</v>
      </c>
      <c r="C2027">
        <v>42.58</v>
      </c>
      <c r="D2027">
        <v>41.35</v>
      </c>
      <c r="E2027">
        <v>-5.79</v>
      </c>
      <c r="F2027">
        <v>-6.04</v>
      </c>
      <c r="G2027">
        <v>-1.19</v>
      </c>
      <c r="H2027">
        <v>-2.67</v>
      </c>
      <c r="I2027">
        <f t="shared" si="124"/>
        <v>1.2299999999999969</v>
      </c>
      <c r="J2027">
        <f t="shared" si="125"/>
        <v>41.35</v>
      </c>
      <c r="K2027">
        <f t="shared" si="126"/>
        <v>42.58</v>
      </c>
      <c r="N2027">
        <f>'Central-Hudson On Peak'!I2027</f>
        <v>-3.6999999999999997</v>
      </c>
      <c r="O2027">
        <f>'Central-Hudson On Peak'!D2027</f>
        <v>86.96</v>
      </c>
      <c r="P2027" s="2">
        <f t="shared" si="127"/>
        <v>40.679999999999993</v>
      </c>
    </row>
    <row r="2028" spans="1:16" x14ac:dyDescent="0.25">
      <c r="A2028" t="s">
        <v>10123</v>
      </c>
      <c r="B2028">
        <v>2000</v>
      </c>
      <c r="C2028">
        <v>35.1</v>
      </c>
      <c r="D2028">
        <v>34.25</v>
      </c>
      <c r="E2028">
        <v>-6.69</v>
      </c>
      <c r="F2028">
        <v>-6.98</v>
      </c>
      <c r="G2028">
        <v>-0.92</v>
      </c>
      <c r="H2028">
        <v>-2.06</v>
      </c>
      <c r="I2028">
        <f t="shared" si="124"/>
        <v>0.85000000000000142</v>
      </c>
      <c r="J2028">
        <f t="shared" si="125"/>
        <v>34.25</v>
      </c>
      <c r="K2028">
        <f t="shared" si="126"/>
        <v>35.1</v>
      </c>
      <c r="N2028">
        <f>'Central-Hudson On Peak'!I2028</f>
        <v>-2.86</v>
      </c>
      <c r="O2028">
        <f>'Central-Hudson On Peak'!D2028</f>
        <v>84.95</v>
      </c>
      <c r="P2028" s="2">
        <f t="shared" si="127"/>
        <v>46.99</v>
      </c>
    </row>
    <row r="2029" spans="1:16" x14ac:dyDescent="0.25">
      <c r="A2029" t="s">
        <v>10124</v>
      </c>
      <c r="B2029">
        <v>2000</v>
      </c>
      <c r="C2029">
        <v>33.380000000000003</v>
      </c>
      <c r="D2029">
        <v>32.35</v>
      </c>
      <c r="E2029">
        <v>-3.74</v>
      </c>
      <c r="F2029">
        <v>-3.9</v>
      </c>
      <c r="G2029">
        <v>-0.96</v>
      </c>
      <c r="H2029">
        <v>-2.15</v>
      </c>
      <c r="I2029">
        <f t="shared" si="124"/>
        <v>1.0300000000000011</v>
      </c>
      <c r="J2029">
        <f t="shared" si="125"/>
        <v>32.35</v>
      </c>
      <c r="K2029">
        <f t="shared" si="126"/>
        <v>33.380000000000003</v>
      </c>
      <c r="N2029">
        <f>'Central-Hudson On Peak'!I2029</f>
        <v>-2.98</v>
      </c>
      <c r="O2029">
        <f>'Central-Hudson On Peak'!D2029</f>
        <v>62.63</v>
      </c>
      <c r="P2029" s="2">
        <f t="shared" si="127"/>
        <v>26.270000000000003</v>
      </c>
    </row>
    <row r="2030" spans="1:16" x14ac:dyDescent="0.25">
      <c r="A2030" t="s">
        <v>10125</v>
      </c>
      <c r="B2030">
        <v>2000</v>
      </c>
      <c r="C2030">
        <v>36.46</v>
      </c>
      <c r="D2030">
        <v>35.229999999999997</v>
      </c>
      <c r="E2030">
        <v>-2.73</v>
      </c>
      <c r="F2030">
        <v>-2.85</v>
      </c>
      <c r="G2030">
        <v>-1.0900000000000001</v>
      </c>
      <c r="H2030">
        <v>-2.44</v>
      </c>
      <c r="I2030">
        <f t="shared" si="124"/>
        <v>1.230000000000004</v>
      </c>
      <c r="J2030">
        <f t="shared" si="125"/>
        <v>35.229999999999997</v>
      </c>
      <c r="K2030">
        <f t="shared" si="126"/>
        <v>36.46</v>
      </c>
      <c r="N2030">
        <f>'Central-Hudson On Peak'!I2030</f>
        <v>-3.4000000000000004</v>
      </c>
      <c r="O2030">
        <f>'Central-Hudson On Peak'!D2030</f>
        <v>59.06</v>
      </c>
      <c r="P2030" s="2">
        <f t="shared" si="127"/>
        <v>19.200000000000003</v>
      </c>
    </row>
    <row r="2031" spans="1:16" x14ac:dyDescent="0.25">
      <c r="A2031" t="s">
        <v>10126</v>
      </c>
      <c r="B2031">
        <v>2000</v>
      </c>
      <c r="C2031">
        <v>30.5</v>
      </c>
      <c r="D2031">
        <v>29.55</v>
      </c>
      <c r="E2031">
        <v>-3.27</v>
      </c>
      <c r="F2031">
        <v>-3.42</v>
      </c>
      <c r="G2031">
        <v>-0.88</v>
      </c>
      <c r="H2031">
        <v>-1.98</v>
      </c>
      <c r="I2031">
        <f t="shared" si="124"/>
        <v>0.94999999999999929</v>
      </c>
      <c r="J2031">
        <f t="shared" si="125"/>
        <v>29.55</v>
      </c>
      <c r="K2031">
        <f t="shared" si="126"/>
        <v>30.5</v>
      </c>
      <c r="N2031">
        <f>'Central-Hudson On Peak'!I2031</f>
        <v>-2.74</v>
      </c>
      <c r="O2031">
        <f>'Central-Hudson On Peak'!D2031</f>
        <v>56.24</v>
      </c>
      <c r="P2031" s="2">
        <f t="shared" si="127"/>
        <v>23</v>
      </c>
    </row>
    <row r="2032" spans="1:16" x14ac:dyDescent="0.25">
      <c r="A2032" t="s">
        <v>10127</v>
      </c>
      <c r="B2032">
        <v>2000</v>
      </c>
      <c r="C2032">
        <v>30.45</v>
      </c>
      <c r="D2032">
        <v>29.51</v>
      </c>
      <c r="E2032">
        <v>-3.4</v>
      </c>
      <c r="F2032">
        <v>-3.55</v>
      </c>
      <c r="G2032">
        <v>-0.87</v>
      </c>
      <c r="H2032">
        <v>-1.96</v>
      </c>
      <c r="I2032">
        <f t="shared" si="124"/>
        <v>0.93999999999999773</v>
      </c>
      <c r="J2032">
        <f t="shared" si="125"/>
        <v>29.51</v>
      </c>
      <c r="K2032">
        <f t="shared" si="126"/>
        <v>30.45</v>
      </c>
      <c r="N2032">
        <f>'Central-Hudson On Peak'!I2032</f>
        <v>-2.72</v>
      </c>
      <c r="O2032">
        <f>'Central-Hudson On Peak'!D2032</f>
        <v>57.03</v>
      </c>
      <c r="P2032" s="2">
        <f t="shared" si="127"/>
        <v>23.860000000000003</v>
      </c>
    </row>
    <row r="2033" spans="1:16" x14ac:dyDescent="0.25">
      <c r="A2033" t="s">
        <v>10128</v>
      </c>
      <c r="B2033">
        <v>2000</v>
      </c>
      <c r="C2033">
        <v>22.65</v>
      </c>
      <c r="D2033">
        <v>22.09</v>
      </c>
      <c r="E2033">
        <v>-4.12</v>
      </c>
      <c r="F2033">
        <v>-4.3</v>
      </c>
      <c r="G2033">
        <v>-0.6</v>
      </c>
      <c r="H2033">
        <v>-1.34</v>
      </c>
      <c r="I2033">
        <f t="shared" si="124"/>
        <v>0.55999999999999872</v>
      </c>
      <c r="J2033">
        <f t="shared" si="125"/>
        <v>22.09</v>
      </c>
      <c r="K2033">
        <f t="shared" si="126"/>
        <v>22.65</v>
      </c>
      <c r="N2033">
        <f>'Central-Hudson On Peak'!I2033</f>
        <v>-1.8599999999999999</v>
      </c>
      <c r="O2033">
        <f>'Central-Hudson On Peak'!D2033</f>
        <v>53.43</v>
      </c>
      <c r="P2033" s="2">
        <f t="shared" si="127"/>
        <v>28.92</v>
      </c>
    </row>
    <row r="2034" spans="1:16" x14ac:dyDescent="0.25">
      <c r="A2034" t="s">
        <v>10129</v>
      </c>
      <c r="B2034">
        <v>2000</v>
      </c>
      <c r="C2034">
        <v>23.58</v>
      </c>
      <c r="D2034">
        <v>24.17</v>
      </c>
      <c r="E2034">
        <v>-4.07</v>
      </c>
      <c r="F2034">
        <v>-5.01</v>
      </c>
      <c r="G2034">
        <v>-0.46</v>
      </c>
      <c r="H2034">
        <v>-0.81</v>
      </c>
      <c r="I2034">
        <f t="shared" si="124"/>
        <v>-0.59000000000000341</v>
      </c>
      <c r="J2034">
        <f t="shared" si="125"/>
        <v>24.17</v>
      </c>
      <c r="K2034">
        <f t="shared" si="126"/>
        <v>23.58</v>
      </c>
      <c r="N2034">
        <f>'Central-Hudson On Peak'!I2034</f>
        <v>-1.8399999999999999</v>
      </c>
      <c r="O2034">
        <f>'Central-Hudson On Peak'!D2034</f>
        <v>54.06</v>
      </c>
      <c r="P2034" s="2">
        <f t="shared" si="127"/>
        <v>28.64</v>
      </c>
    </row>
    <row r="2035" spans="1:16" x14ac:dyDescent="0.25">
      <c r="A2035" t="s">
        <v>10130</v>
      </c>
      <c r="B2035">
        <v>2000</v>
      </c>
      <c r="C2035">
        <v>30.17</v>
      </c>
      <c r="D2035">
        <v>31.06</v>
      </c>
      <c r="E2035">
        <v>-5.77</v>
      </c>
      <c r="F2035">
        <v>-7.09</v>
      </c>
      <c r="G2035">
        <v>-0.57999999999999996</v>
      </c>
      <c r="H2035">
        <v>-1.01</v>
      </c>
      <c r="I2035">
        <f t="shared" si="124"/>
        <v>-0.88999999999999702</v>
      </c>
      <c r="J2035">
        <f t="shared" si="125"/>
        <v>31.06</v>
      </c>
      <c r="K2035">
        <f t="shared" si="126"/>
        <v>30.17</v>
      </c>
      <c r="N2035">
        <f>'Central-Hudson On Peak'!I2035</f>
        <v>-2.2999999999999998</v>
      </c>
      <c r="O2035">
        <f>'Central-Hudson On Peak'!D2035</f>
        <v>72.83</v>
      </c>
      <c r="P2035" s="2">
        <f t="shared" si="127"/>
        <v>40.36</v>
      </c>
    </row>
    <row r="2036" spans="1:16" x14ac:dyDescent="0.25">
      <c r="A2036" t="s">
        <v>10131</v>
      </c>
      <c r="B2036">
        <v>2000</v>
      </c>
      <c r="C2036">
        <v>32.590000000000003</v>
      </c>
      <c r="D2036">
        <v>33.72</v>
      </c>
      <c r="E2036">
        <v>-7.41</v>
      </c>
      <c r="F2036">
        <v>-8.99</v>
      </c>
      <c r="G2036">
        <v>-0.59</v>
      </c>
      <c r="H2036">
        <v>-1.04</v>
      </c>
      <c r="I2036">
        <f t="shared" si="124"/>
        <v>-1.1299999999999955</v>
      </c>
      <c r="J2036">
        <f t="shared" si="125"/>
        <v>33.72</v>
      </c>
      <c r="K2036">
        <f t="shared" si="126"/>
        <v>32.590000000000003</v>
      </c>
      <c r="N2036">
        <f>'Central-Hudson On Peak'!I2036</f>
        <v>-2.36</v>
      </c>
      <c r="O2036">
        <f>'Central-Hudson On Peak'!D2036</f>
        <v>87.22</v>
      </c>
      <c r="P2036" s="2">
        <f t="shared" si="127"/>
        <v>52.269999999999996</v>
      </c>
    </row>
    <row r="2037" spans="1:16" x14ac:dyDescent="0.25">
      <c r="A2037" t="s">
        <v>10132</v>
      </c>
      <c r="B2037">
        <v>2000</v>
      </c>
      <c r="C2037">
        <v>34.119999999999997</v>
      </c>
      <c r="D2037">
        <v>35.479999999999997</v>
      </c>
      <c r="E2037">
        <v>-8.5299999999999994</v>
      </c>
      <c r="F2037">
        <v>-10.35</v>
      </c>
      <c r="G2037">
        <v>-0.6</v>
      </c>
      <c r="H2037">
        <v>-1.06</v>
      </c>
      <c r="I2037">
        <f t="shared" si="124"/>
        <v>-1.3599999999999994</v>
      </c>
      <c r="J2037">
        <f t="shared" si="125"/>
        <v>35.479999999999997</v>
      </c>
      <c r="K2037">
        <f t="shared" si="126"/>
        <v>34.119999999999997</v>
      </c>
      <c r="N2037">
        <f>'Central-Hudson On Peak'!I2037</f>
        <v>-2.41</v>
      </c>
      <c r="O2037">
        <f>'Central-Hudson On Peak'!D2037</f>
        <v>96.71</v>
      </c>
      <c r="P2037" s="2">
        <f t="shared" si="127"/>
        <v>60.18</v>
      </c>
    </row>
    <row r="2038" spans="1:16" x14ac:dyDescent="0.25">
      <c r="A2038" t="s">
        <v>10133</v>
      </c>
      <c r="B2038">
        <v>2000</v>
      </c>
      <c r="C2038">
        <v>36.46</v>
      </c>
      <c r="D2038">
        <v>37.4</v>
      </c>
      <c r="E2038">
        <v>-6.88</v>
      </c>
      <c r="F2038">
        <v>-8.34</v>
      </c>
      <c r="G2038">
        <v>-0.7</v>
      </c>
      <c r="H2038">
        <v>-1.22</v>
      </c>
      <c r="I2038">
        <f t="shared" si="124"/>
        <v>-0.93999999999999773</v>
      </c>
      <c r="J2038">
        <f t="shared" si="125"/>
        <v>37.4</v>
      </c>
      <c r="K2038">
        <f t="shared" si="126"/>
        <v>36.46</v>
      </c>
      <c r="N2038">
        <f>'Central-Hudson On Peak'!I2038</f>
        <v>-2.79</v>
      </c>
      <c r="O2038">
        <f>'Central-Hudson On Peak'!D2038</f>
        <v>87.76</v>
      </c>
      <c r="P2038" s="2">
        <f t="shared" si="127"/>
        <v>48.51</v>
      </c>
    </row>
    <row r="2039" spans="1:16" x14ac:dyDescent="0.25">
      <c r="A2039" t="s">
        <v>10134</v>
      </c>
      <c r="B2039">
        <v>2000</v>
      </c>
      <c r="C2039">
        <v>40.700000000000003</v>
      </c>
      <c r="D2039">
        <v>41.45</v>
      </c>
      <c r="E2039">
        <v>-6.4</v>
      </c>
      <c r="F2039">
        <v>-7.76</v>
      </c>
      <c r="G2039">
        <v>-0.81</v>
      </c>
      <c r="H2039">
        <v>-1.42</v>
      </c>
      <c r="I2039">
        <f t="shared" si="124"/>
        <v>-0.75</v>
      </c>
      <c r="J2039">
        <f t="shared" si="125"/>
        <v>41.45</v>
      </c>
      <c r="K2039">
        <f t="shared" si="126"/>
        <v>40.700000000000003</v>
      </c>
      <c r="N2039">
        <f>'Central-Hudson On Peak'!I2039</f>
        <v>-3.23</v>
      </c>
      <c r="O2039">
        <f>'Central-Hudson On Peak'!D2039</f>
        <v>89.09</v>
      </c>
      <c r="P2039" s="2">
        <f t="shared" si="127"/>
        <v>45.16</v>
      </c>
    </row>
    <row r="2040" spans="1:16" x14ac:dyDescent="0.25">
      <c r="A2040" t="s">
        <v>10135</v>
      </c>
      <c r="B2040">
        <v>2000</v>
      </c>
      <c r="C2040">
        <v>40.700000000000003</v>
      </c>
      <c r="D2040">
        <v>41.45</v>
      </c>
      <c r="E2040">
        <v>-6.4</v>
      </c>
      <c r="F2040">
        <v>-7.76</v>
      </c>
      <c r="G2040">
        <v>-0.81</v>
      </c>
      <c r="H2040">
        <v>-1.42</v>
      </c>
      <c r="I2040">
        <f t="shared" si="124"/>
        <v>-0.75</v>
      </c>
      <c r="J2040">
        <f t="shared" si="125"/>
        <v>41.45</v>
      </c>
      <c r="K2040">
        <f t="shared" si="126"/>
        <v>40.700000000000003</v>
      </c>
      <c r="N2040">
        <f>'Central-Hudson On Peak'!I2040</f>
        <v>-3.23</v>
      </c>
      <c r="O2040">
        <f>'Central-Hudson On Peak'!D2040</f>
        <v>89.09</v>
      </c>
      <c r="P2040" s="2">
        <f t="shared" si="127"/>
        <v>45.16</v>
      </c>
    </row>
    <row r="2041" spans="1:16" x14ac:dyDescent="0.25">
      <c r="A2041" t="s">
        <v>10136</v>
      </c>
      <c r="B2041">
        <v>2000</v>
      </c>
      <c r="C2041">
        <v>40.700000000000003</v>
      </c>
      <c r="D2041">
        <v>41.45</v>
      </c>
      <c r="E2041">
        <v>-6.4</v>
      </c>
      <c r="F2041">
        <v>-7.76</v>
      </c>
      <c r="G2041">
        <v>-0.81</v>
      </c>
      <c r="H2041">
        <v>-1.42</v>
      </c>
      <c r="I2041">
        <f t="shared" si="124"/>
        <v>-0.75</v>
      </c>
      <c r="J2041">
        <f t="shared" si="125"/>
        <v>41.45</v>
      </c>
      <c r="K2041">
        <f t="shared" si="126"/>
        <v>40.700000000000003</v>
      </c>
      <c r="N2041">
        <f>'Central-Hudson On Peak'!I2041</f>
        <v>-3.23</v>
      </c>
      <c r="O2041">
        <f>'Central-Hudson On Peak'!D2041</f>
        <v>89.09</v>
      </c>
      <c r="P2041" s="2">
        <f t="shared" si="127"/>
        <v>45.16</v>
      </c>
    </row>
    <row r="2042" spans="1:16" x14ac:dyDescent="0.25">
      <c r="A2042" t="s">
        <v>10137</v>
      </c>
      <c r="B2042">
        <v>2000</v>
      </c>
      <c r="C2042">
        <v>40.700000000000003</v>
      </c>
      <c r="D2042">
        <v>41.45</v>
      </c>
      <c r="E2042">
        <v>-6.4</v>
      </c>
      <c r="F2042">
        <v>-7.76</v>
      </c>
      <c r="G2042">
        <v>-0.81</v>
      </c>
      <c r="H2042">
        <v>-1.42</v>
      </c>
      <c r="I2042">
        <f t="shared" si="124"/>
        <v>-0.75</v>
      </c>
      <c r="J2042">
        <f t="shared" si="125"/>
        <v>41.45</v>
      </c>
      <c r="K2042">
        <f t="shared" si="126"/>
        <v>40.700000000000003</v>
      </c>
      <c r="N2042">
        <f>'Central-Hudson On Peak'!I2042</f>
        <v>-3.23</v>
      </c>
      <c r="O2042">
        <f>'Central-Hudson On Peak'!D2042</f>
        <v>89.09</v>
      </c>
      <c r="P2042" s="2">
        <f t="shared" si="127"/>
        <v>45.16</v>
      </c>
    </row>
    <row r="2043" spans="1:16" x14ac:dyDescent="0.25">
      <c r="A2043" t="s">
        <v>10138</v>
      </c>
      <c r="B2043">
        <v>2000</v>
      </c>
      <c r="C2043">
        <v>40.51</v>
      </c>
      <c r="D2043">
        <v>41.39</v>
      </c>
      <c r="E2043">
        <v>-6.44</v>
      </c>
      <c r="F2043">
        <v>-7.93</v>
      </c>
      <c r="G2043">
        <v>-0.8</v>
      </c>
      <c r="H2043">
        <v>-1.41</v>
      </c>
      <c r="I2043">
        <f t="shared" si="124"/>
        <v>-0.88000000000000256</v>
      </c>
      <c r="J2043">
        <f t="shared" si="125"/>
        <v>41.39</v>
      </c>
      <c r="K2043">
        <f t="shared" si="126"/>
        <v>40.51</v>
      </c>
      <c r="N2043">
        <f>'Central-Hudson On Peak'!I2043</f>
        <v>-3.2</v>
      </c>
      <c r="O2043">
        <f>'Central-Hudson On Peak'!D2043</f>
        <v>89</v>
      </c>
      <c r="P2043" s="2">
        <f t="shared" si="127"/>
        <v>45.29</v>
      </c>
    </row>
    <row r="2044" spans="1:16" x14ac:dyDescent="0.25">
      <c r="A2044" t="s">
        <v>10139</v>
      </c>
      <c r="B2044">
        <v>2000</v>
      </c>
      <c r="C2044">
        <v>36.520000000000003</v>
      </c>
      <c r="D2044">
        <v>37.229999999999997</v>
      </c>
      <c r="E2044">
        <v>-5.48</v>
      </c>
      <c r="F2044">
        <v>-6.74</v>
      </c>
      <c r="G2044">
        <v>-0.73</v>
      </c>
      <c r="H2044">
        <v>-1.28</v>
      </c>
      <c r="I2044">
        <f t="shared" si="124"/>
        <v>-0.70999999999999375</v>
      </c>
      <c r="J2044">
        <f t="shared" si="125"/>
        <v>37.229999999999997</v>
      </c>
      <c r="K2044">
        <f t="shared" si="126"/>
        <v>36.520000000000003</v>
      </c>
      <c r="N2044">
        <f>'Central-Hudson On Peak'!I2044</f>
        <v>-2.92</v>
      </c>
      <c r="O2044">
        <f>'Central-Hudson On Peak'!D2044</f>
        <v>77.989999999999995</v>
      </c>
      <c r="P2044" s="2">
        <f t="shared" si="127"/>
        <v>38.54999999999999</v>
      </c>
    </row>
    <row r="2045" spans="1:16" x14ac:dyDescent="0.25">
      <c r="A2045" t="s">
        <v>10140</v>
      </c>
      <c r="B2045">
        <v>2000</v>
      </c>
      <c r="C2045">
        <v>36.979999999999997</v>
      </c>
      <c r="D2045">
        <v>37.049999999999997</v>
      </c>
      <c r="E2045">
        <v>-2.92</v>
      </c>
      <c r="F2045">
        <v>-3.6</v>
      </c>
      <c r="G2045">
        <v>-0.8</v>
      </c>
      <c r="H2045">
        <v>-1.41</v>
      </c>
      <c r="I2045">
        <f t="shared" si="124"/>
        <v>-7.0000000000000284E-2</v>
      </c>
      <c r="J2045">
        <f t="shared" si="125"/>
        <v>37.049999999999997</v>
      </c>
      <c r="K2045">
        <f t="shared" si="126"/>
        <v>36.979999999999997</v>
      </c>
      <c r="N2045">
        <f>'Central-Hudson On Peak'!I2045</f>
        <v>-3.2</v>
      </c>
      <c r="O2045">
        <f>'Central-Hudson On Peak'!D2045</f>
        <v>60.76</v>
      </c>
      <c r="P2045" s="2">
        <f t="shared" si="127"/>
        <v>20.58</v>
      </c>
    </row>
    <row r="2046" spans="1:16" x14ac:dyDescent="0.25">
      <c r="A2046" t="s">
        <v>10141</v>
      </c>
      <c r="B2046">
        <v>2000</v>
      </c>
      <c r="C2046">
        <v>32.700000000000003</v>
      </c>
      <c r="D2046">
        <v>32.99</v>
      </c>
      <c r="E2046">
        <v>-3.53</v>
      </c>
      <c r="F2046">
        <v>-4.34</v>
      </c>
      <c r="G2046">
        <v>-0.69</v>
      </c>
      <c r="H2046">
        <v>-1.21</v>
      </c>
      <c r="I2046">
        <f t="shared" si="124"/>
        <v>-0.28999999999999915</v>
      </c>
      <c r="J2046">
        <f t="shared" si="125"/>
        <v>32.99</v>
      </c>
      <c r="K2046">
        <f t="shared" si="126"/>
        <v>32.700000000000003</v>
      </c>
      <c r="N2046">
        <f>'Central-Hudson On Peak'!I2046</f>
        <v>-2.75</v>
      </c>
      <c r="O2046">
        <f>'Central-Hudson On Peak'!D2046</f>
        <v>60.31</v>
      </c>
      <c r="P2046" s="2">
        <f t="shared" si="127"/>
        <v>24.86</v>
      </c>
    </row>
    <row r="2047" spans="1:16" x14ac:dyDescent="0.25">
      <c r="A2047" t="s">
        <v>10142</v>
      </c>
      <c r="B2047">
        <v>2000</v>
      </c>
      <c r="C2047">
        <v>32.729999999999997</v>
      </c>
      <c r="D2047">
        <v>33</v>
      </c>
      <c r="E2047">
        <v>-3.41</v>
      </c>
      <c r="F2047">
        <v>-4.2</v>
      </c>
      <c r="G2047">
        <v>-0.69</v>
      </c>
      <c r="H2047">
        <v>-1.21</v>
      </c>
      <c r="I2047">
        <f t="shared" si="124"/>
        <v>-0.27000000000000313</v>
      </c>
      <c r="J2047">
        <f t="shared" si="125"/>
        <v>33</v>
      </c>
      <c r="K2047">
        <f t="shared" si="126"/>
        <v>32.729999999999997</v>
      </c>
      <c r="N2047">
        <f>'Central-Hudson On Peak'!I2047</f>
        <v>-2.76</v>
      </c>
      <c r="O2047">
        <f>'Central-Hudson On Peak'!D2047</f>
        <v>59.5</v>
      </c>
      <c r="P2047" s="2">
        <f t="shared" si="127"/>
        <v>24.010000000000005</v>
      </c>
    </row>
    <row r="2048" spans="1:16" x14ac:dyDescent="0.25">
      <c r="A2048" t="s">
        <v>10143</v>
      </c>
      <c r="B2048">
        <v>2000</v>
      </c>
      <c r="C2048">
        <v>37.07</v>
      </c>
      <c r="D2048">
        <v>37.020000000000003</v>
      </c>
      <c r="E2048">
        <v>-2.5</v>
      </c>
      <c r="F2048">
        <v>-3.07</v>
      </c>
      <c r="G2048">
        <v>-0.81</v>
      </c>
      <c r="H2048">
        <v>-1.43</v>
      </c>
      <c r="I2048">
        <f t="shared" si="124"/>
        <v>4.9999999999997158E-2</v>
      </c>
      <c r="J2048">
        <f t="shared" si="125"/>
        <v>37.020000000000003</v>
      </c>
      <c r="K2048">
        <f t="shared" si="126"/>
        <v>37.07</v>
      </c>
      <c r="N2048">
        <f>'Central-Hudson On Peak'!I2048</f>
        <v>-3.25</v>
      </c>
      <c r="O2048">
        <f>'Central-Hudson On Peak'!D2048</f>
        <v>57.89</v>
      </c>
      <c r="P2048" s="2">
        <f t="shared" si="127"/>
        <v>17.57</v>
      </c>
    </row>
    <row r="2049" spans="1:16" x14ac:dyDescent="0.25">
      <c r="A2049" t="s">
        <v>10144</v>
      </c>
      <c r="B2049">
        <v>2000</v>
      </c>
      <c r="C2049">
        <v>32.89</v>
      </c>
      <c r="D2049">
        <v>32.94</v>
      </c>
      <c r="E2049">
        <v>-2.5499999999999998</v>
      </c>
      <c r="F2049">
        <v>-3.14</v>
      </c>
      <c r="G2049">
        <v>-0.71</v>
      </c>
      <c r="H2049">
        <v>-1.25</v>
      </c>
      <c r="I2049">
        <f t="shared" si="124"/>
        <v>-4.9999999999997158E-2</v>
      </c>
      <c r="J2049">
        <f t="shared" si="125"/>
        <v>32.94</v>
      </c>
      <c r="K2049">
        <f t="shared" si="126"/>
        <v>32.89</v>
      </c>
      <c r="N2049">
        <f>'Central-Hudson On Peak'!I2049</f>
        <v>-2.85</v>
      </c>
      <c r="O2049">
        <f>'Central-Hudson On Peak'!D2049</f>
        <v>53.7</v>
      </c>
      <c r="P2049" s="2">
        <f t="shared" si="127"/>
        <v>17.96</v>
      </c>
    </row>
    <row r="2050" spans="1:16" x14ac:dyDescent="0.25">
      <c r="A2050" t="s">
        <v>10145</v>
      </c>
      <c r="B2050">
        <v>2000</v>
      </c>
      <c r="C2050">
        <v>26.66</v>
      </c>
      <c r="D2050">
        <v>26.75</v>
      </c>
      <c r="E2050">
        <v>-2.87</v>
      </c>
      <c r="F2050">
        <v>-3.56</v>
      </c>
      <c r="G2050">
        <v>-0.63</v>
      </c>
      <c r="H2050">
        <v>-1.23</v>
      </c>
      <c r="I2050">
        <f t="shared" si="124"/>
        <v>-8.9999999999999858E-2</v>
      </c>
      <c r="J2050">
        <f t="shared" si="125"/>
        <v>26.75</v>
      </c>
      <c r="K2050">
        <f t="shared" si="126"/>
        <v>26.66</v>
      </c>
      <c r="N2050">
        <f>'Central-Hudson On Peak'!I2050</f>
        <v>-2.2999999999999998</v>
      </c>
      <c r="O2050">
        <f>'Central-Hudson On Peak'!D2050</f>
        <v>49.1</v>
      </c>
      <c r="P2050" s="2">
        <f t="shared" si="127"/>
        <v>20.140000000000004</v>
      </c>
    </row>
    <row r="2051" spans="1:16" x14ac:dyDescent="0.25">
      <c r="A2051" t="s">
        <v>10146</v>
      </c>
      <c r="B2051">
        <v>2000</v>
      </c>
      <c r="C2051">
        <v>29.63</v>
      </c>
      <c r="D2051">
        <v>29.89</v>
      </c>
      <c r="E2051">
        <v>-3.41</v>
      </c>
      <c r="F2051">
        <v>-4.32</v>
      </c>
      <c r="G2051">
        <v>-0.7</v>
      </c>
      <c r="H2051">
        <v>-1.35</v>
      </c>
      <c r="I2051">
        <f t="shared" ref="I2051:I2114" si="128">C2051-D2051</f>
        <v>-0.26000000000000156</v>
      </c>
      <c r="J2051">
        <f t="shared" ref="J2051:J2114" si="129">D2051</f>
        <v>29.89</v>
      </c>
      <c r="K2051">
        <f t="shared" ref="K2051:K2114" si="130">C2051</f>
        <v>29.63</v>
      </c>
      <c r="N2051">
        <f>'Central-Hudson On Peak'!I2051</f>
        <v>-2.54</v>
      </c>
      <c r="O2051">
        <f>'Central-Hudson On Peak'!D2051</f>
        <v>55.34</v>
      </c>
      <c r="P2051" s="2">
        <f t="shared" ref="P2051:P2114" si="131">(O2051+N2051)-K2051</f>
        <v>23.170000000000005</v>
      </c>
    </row>
    <row r="2052" spans="1:16" x14ac:dyDescent="0.25">
      <c r="A2052" t="s">
        <v>10147</v>
      </c>
      <c r="B2052">
        <v>2000</v>
      </c>
      <c r="C2052">
        <v>29.9</v>
      </c>
      <c r="D2052">
        <v>30.04</v>
      </c>
      <c r="E2052">
        <v>-5.27</v>
      </c>
      <c r="F2052">
        <v>-6.02</v>
      </c>
      <c r="G2052">
        <v>-0.66</v>
      </c>
      <c r="H2052">
        <v>-1.27</v>
      </c>
      <c r="I2052">
        <f t="shared" si="128"/>
        <v>-0.14000000000000057</v>
      </c>
      <c r="J2052">
        <f t="shared" si="129"/>
        <v>30.04</v>
      </c>
      <c r="K2052">
        <f t="shared" si="130"/>
        <v>29.9</v>
      </c>
      <c r="N2052">
        <f>'Central-Hudson On Peak'!I2052</f>
        <v>-2.39</v>
      </c>
      <c r="O2052">
        <f>'Central-Hudson On Peak'!D2052</f>
        <v>67.45</v>
      </c>
      <c r="P2052" s="2">
        <f t="shared" si="131"/>
        <v>35.160000000000004</v>
      </c>
    </row>
    <row r="2053" spans="1:16" x14ac:dyDescent="0.25">
      <c r="A2053" t="s">
        <v>10148</v>
      </c>
      <c r="B2053">
        <v>2000</v>
      </c>
      <c r="C2053">
        <v>36.869999999999997</v>
      </c>
      <c r="D2053">
        <v>37.17</v>
      </c>
      <c r="E2053">
        <v>-7.26</v>
      </c>
      <c r="F2053">
        <v>-8.3000000000000007</v>
      </c>
      <c r="G2053">
        <v>-0.79</v>
      </c>
      <c r="H2053">
        <v>-1.53</v>
      </c>
      <c r="I2053">
        <f t="shared" si="128"/>
        <v>-0.30000000000000426</v>
      </c>
      <c r="J2053">
        <f t="shared" si="129"/>
        <v>37.17</v>
      </c>
      <c r="K2053">
        <f t="shared" si="130"/>
        <v>36.869999999999997</v>
      </c>
      <c r="N2053">
        <f>'Central-Hudson On Peak'!I2053</f>
        <v>-2.87</v>
      </c>
      <c r="O2053">
        <f>'Central-Hudson On Peak'!D2053</f>
        <v>88.21</v>
      </c>
      <c r="P2053" s="2">
        <f t="shared" si="131"/>
        <v>48.469999999999992</v>
      </c>
    </row>
    <row r="2054" spans="1:16" x14ac:dyDescent="0.25">
      <c r="A2054" t="s">
        <v>10149</v>
      </c>
      <c r="B2054">
        <v>2000</v>
      </c>
      <c r="C2054">
        <v>34.07</v>
      </c>
      <c r="D2054">
        <v>34.5</v>
      </c>
      <c r="E2054">
        <v>-7.6</v>
      </c>
      <c r="F2054">
        <v>-8.68</v>
      </c>
      <c r="G2054">
        <v>-0.71</v>
      </c>
      <c r="H2054">
        <v>-1.36</v>
      </c>
      <c r="I2054">
        <f t="shared" si="128"/>
        <v>-0.42999999999999972</v>
      </c>
      <c r="J2054">
        <f t="shared" si="129"/>
        <v>34.5</v>
      </c>
      <c r="K2054">
        <f t="shared" si="130"/>
        <v>34.07</v>
      </c>
      <c r="N2054">
        <f>'Central-Hudson On Peak'!I2054</f>
        <v>-2.5700000000000003</v>
      </c>
      <c r="O2054">
        <f>'Central-Hudson On Peak'!D2054</f>
        <v>87.35</v>
      </c>
      <c r="P2054" s="2">
        <f t="shared" si="131"/>
        <v>50.71</v>
      </c>
    </row>
    <row r="2055" spans="1:16" x14ac:dyDescent="0.25">
      <c r="A2055" t="s">
        <v>10150</v>
      </c>
      <c r="B2055">
        <v>2000</v>
      </c>
      <c r="C2055">
        <v>31.57</v>
      </c>
      <c r="D2055">
        <v>34.700000000000003</v>
      </c>
      <c r="E2055">
        <v>-23.45</v>
      </c>
      <c r="F2055">
        <v>-26.78</v>
      </c>
      <c r="G2055">
        <v>-0.22</v>
      </c>
      <c r="H2055">
        <v>-0.42</v>
      </c>
      <c r="I2055">
        <f t="shared" si="128"/>
        <v>-3.1300000000000026</v>
      </c>
      <c r="J2055">
        <f t="shared" si="129"/>
        <v>34.700000000000003</v>
      </c>
      <c r="K2055">
        <f t="shared" si="130"/>
        <v>31.57</v>
      </c>
      <c r="N2055">
        <f>'Central-Hudson On Peak'!I2055</f>
        <v>-0.78999999999999992</v>
      </c>
      <c r="O2055">
        <f>'Central-Hudson On Peak'!D2055</f>
        <v>188.84</v>
      </c>
      <c r="P2055" s="2">
        <f t="shared" si="131"/>
        <v>156.48000000000002</v>
      </c>
    </row>
    <row r="2056" spans="1:16" x14ac:dyDescent="0.25">
      <c r="A2056" t="s">
        <v>10151</v>
      </c>
      <c r="B2056">
        <v>2000</v>
      </c>
      <c r="C2056">
        <v>53.26</v>
      </c>
      <c r="D2056">
        <v>54.94</v>
      </c>
      <c r="E2056">
        <v>-17.97</v>
      </c>
      <c r="F2056">
        <v>-20.53</v>
      </c>
      <c r="G2056">
        <v>-0.94</v>
      </c>
      <c r="H2056">
        <v>-1.82</v>
      </c>
      <c r="I2056">
        <f t="shared" si="128"/>
        <v>-1.6799999999999997</v>
      </c>
      <c r="J2056">
        <f t="shared" si="129"/>
        <v>54.94</v>
      </c>
      <c r="K2056">
        <f t="shared" si="130"/>
        <v>53.26</v>
      </c>
      <c r="N2056">
        <f>'Central-Hudson On Peak'!I2056</f>
        <v>-3.42</v>
      </c>
      <c r="O2056">
        <f>'Central-Hudson On Peak'!D2056</f>
        <v>176.6</v>
      </c>
      <c r="P2056" s="2">
        <f t="shared" si="131"/>
        <v>119.92000000000002</v>
      </c>
    </row>
    <row r="2057" spans="1:16" x14ac:dyDescent="0.25">
      <c r="A2057" t="s">
        <v>10152</v>
      </c>
      <c r="B2057">
        <v>2000</v>
      </c>
      <c r="C2057">
        <v>51.02</v>
      </c>
      <c r="D2057">
        <v>54.83</v>
      </c>
      <c r="E2057">
        <v>-18</v>
      </c>
      <c r="F2057">
        <v>-22.63</v>
      </c>
      <c r="G2057">
        <v>-0.88</v>
      </c>
      <c r="H2057">
        <v>-1.7</v>
      </c>
      <c r="I2057">
        <f t="shared" si="128"/>
        <v>-3.8099999999999952</v>
      </c>
      <c r="J2057">
        <f t="shared" si="129"/>
        <v>54.83</v>
      </c>
      <c r="K2057">
        <f t="shared" si="130"/>
        <v>51.02</v>
      </c>
      <c r="N2057">
        <f>'Central-Hudson On Peak'!I2057</f>
        <v>-3.1999999999999997</v>
      </c>
      <c r="O2057">
        <f>'Central-Hudson On Peak'!D2057</f>
        <v>176.86</v>
      </c>
      <c r="P2057" s="2">
        <f t="shared" si="131"/>
        <v>122.64000000000001</v>
      </c>
    </row>
    <row r="2058" spans="1:16" x14ac:dyDescent="0.25">
      <c r="A2058" t="s">
        <v>10153</v>
      </c>
      <c r="B2058">
        <v>2000</v>
      </c>
      <c r="C2058">
        <v>51.5</v>
      </c>
      <c r="D2058">
        <v>54.87</v>
      </c>
      <c r="E2058">
        <v>-17.34</v>
      </c>
      <c r="F2058">
        <v>-21.56</v>
      </c>
      <c r="G2058">
        <v>-0.91</v>
      </c>
      <c r="H2058">
        <v>-1.76</v>
      </c>
      <c r="I2058">
        <f t="shared" si="128"/>
        <v>-3.3699999999999974</v>
      </c>
      <c r="J2058">
        <f t="shared" si="129"/>
        <v>54.87</v>
      </c>
      <c r="K2058">
        <f t="shared" si="130"/>
        <v>51.5</v>
      </c>
      <c r="N2058">
        <f>'Central-Hudson On Peak'!I2058</f>
        <v>-3.31</v>
      </c>
      <c r="O2058">
        <f>'Central-Hudson On Peak'!D2058</f>
        <v>176.38</v>
      </c>
      <c r="P2058" s="2">
        <f t="shared" si="131"/>
        <v>121.57</v>
      </c>
    </row>
    <row r="2059" spans="1:16" x14ac:dyDescent="0.25">
      <c r="A2059" t="s">
        <v>10154</v>
      </c>
      <c r="B2059">
        <v>2000</v>
      </c>
      <c r="C2059">
        <v>51.13</v>
      </c>
      <c r="D2059">
        <v>54.75</v>
      </c>
      <c r="E2059">
        <v>-19.13</v>
      </c>
      <c r="F2059">
        <v>-23.55</v>
      </c>
      <c r="G2059">
        <v>-0.85</v>
      </c>
      <c r="H2059">
        <v>-1.65</v>
      </c>
      <c r="I2059">
        <f t="shared" si="128"/>
        <v>-3.6199999999999974</v>
      </c>
      <c r="J2059">
        <f t="shared" si="129"/>
        <v>54.75</v>
      </c>
      <c r="K2059">
        <f t="shared" si="130"/>
        <v>51.13</v>
      </c>
      <c r="N2059">
        <f>'Central-Hudson On Peak'!I2059</f>
        <v>-3.1</v>
      </c>
      <c r="O2059">
        <f>'Central-Hudson On Peak'!D2059</f>
        <v>188.37</v>
      </c>
      <c r="P2059" s="2">
        <f t="shared" si="131"/>
        <v>134.14000000000001</v>
      </c>
    </row>
    <row r="2060" spans="1:16" x14ac:dyDescent="0.25">
      <c r="A2060" t="s">
        <v>10155</v>
      </c>
      <c r="B2060">
        <v>2000</v>
      </c>
      <c r="C2060">
        <v>43.98</v>
      </c>
      <c r="D2060">
        <v>47.36</v>
      </c>
      <c r="E2060">
        <v>-16.87</v>
      </c>
      <c r="F2060">
        <v>-20.92</v>
      </c>
      <c r="G2060">
        <v>-0.72</v>
      </c>
      <c r="H2060">
        <v>-1.39</v>
      </c>
      <c r="I2060">
        <f t="shared" si="128"/>
        <v>-3.3800000000000026</v>
      </c>
      <c r="J2060">
        <f t="shared" si="129"/>
        <v>47.36</v>
      </c>
      <c r="K2060">
        <f t="shared" si="130"/>
        <v>43.98</v>
      </c>
      <c r="N2060">
        <f>'Central-Hudson On Peak'!I2060</f>
        <v>-2.62</v>
      </c>
      <c r="O2060">
        <f>'Central-Hudson On Peak'!D2060</f>
        <v>164.86</v>
      </c>
      <c r="P2060" s="2">
        <f t="shared" si="131"/>
        <v>118.26000000000002</v>
      </c>
    </row>
    <row r="2061" spans="1:16" x14ac:dyDescent="0.25">
      <c r="A2061" t="s">
        <v>10156</v>
      </c>
      <c r="B2061">
        <v>2000</v>
      </c>
      <c r="C2061">
        <v>42.77</v>
      </c>
      <c r="D2061">
        <v>44.34</v>
      </c>
      <c r="E2061">
        <v>-9.8699999999999992</v>
      </c>
      <c r="F2061">
        <v>-12.25</v>
      </c>
      <c r="G2061">
        <v>-0.88</v>
      </c>
      <c r="H2061">
        <v>-1.69</v>
      </c>
      <c r="I2061">
        <f t="shared" si="128"/>
        <v>-1.5700000000000003</v>
      </c>
      <c r="J2061">
        <f t="shared" si="129"/>
        <v>44.34</v>
      </c>
      <c r="K2061">
        <f t="shared" si="130"/>
        <v>42.77</v>
      </c>
      <c r="N2061">
        <f>'Central-Hudson On Peak'!I2061</f>
        <v>-3.19</v>
      </c>
      <c r="O2061">
        <f>'Central-Hudson On Peak'!D2061</f>
        <v>115.19</v>
      </c>
      <c r="P2061" s="2">
        <f t="shared" si="131"/>
        <v>69.22999999999999</v>
      </c>
    </row>
    <row r="2062" spans="1:16" x14ac:dyDescent="0.25">
      <c r="A2062" t="s">
        <v>10157</v>
      </c>
      <c r="B2062">
        <v>2000</v>
      </c>
      <c r="C2062">
        <v>51.28</v>
      </c>
      <c r="D2062">
        <v>51.46</v>
      </c>
      <c r="E2062">
        <v>-5.51</v>
      </c>
      <c r="F2062">
        <v>-6.83</v>
      </c>
      <c r="G2062">
        <v>-1.22</v>
      </c>
      <c r="H2062">
        <v>-2.36</v>
      </c>
      <c r="I2062">
        <f t="shared" si="128"/>
        <v>-0.17999999999999972</v>
      </c>
      <c r="J2062">
        <f t="shared" si="129"/>
        <v>51.46</v>
      </c>
      <c r="K2062">
        <f t="shared" si="130"/>
        <v>51.28</v>
      </c>
      <c r="N2062">
        <f>'Central-Hudson On Peak'!I2062</f>
        <v>-4.43</v>
      </c>
      <c r="O2062">
        <f>'Central-Hudson On Peak'!D2062</f>
        <v>94.32</v>
      </c>
      <c r="P2062" s="2">
        <f t="shared" si="131"/>
        <v>38.609999999999985</v>
      </c>
    </row>
    <row r="2063" spans="1:16" x14ac:dyDescent="0.25">
      <c r="A2063" t="s">
        <v>10158</v>
      </c>
      <c r="B2063">
        <v>2000</v>
      </c>
      <c r="C2063">
        <v>43.54</v>
      </c>
      <c r="D2063">
        <v>44.22</v>
      </c>
      <c r="E2063">
        <v>-6.63</v>
      </c>
      <c r="F2063">
        <v>-8.2200000000000006</v>
      </c>
      <c r="G2063">
        <v>-0.99</v>
      </c>
      <c r="H2063">
        <v>-1.9</v>
      </c>
      <c r="I2063">
        <f t="shared" si="128"/>
        <v>-0.67999999999999972</v>
      </c>
      <c r="J2063">
        <f t="shared" si="129"/>
        <v>44.22</v>
      </c>
      <c r="K2063">
        <f t="shared" si="130"/>
        <v>43.54</v>
      </c>
      <c r="N2063">
        <f>'Central-Hudson On Peak'!I2063</f>
        <v>-3.58</v>
      </c>
      <c r="O2063">
        <f>'Central-Hudson On Peak'!D2063</f>
        <v>93.59</v>
      </c>
      <c r="P2063" s="2">
        <f t="shared" si="131"/>
        <v>46.470000000000006</v>
      </c>
    </row>
    <row r="2064" spans="1:16" x14ac:dyDescent="0.25">
      <c r="A2064" t="s">
        <v>10159</v>
      </c>
      <c r="B2064">
        <v>2000</v>
      </c>
      <c r="C2064">
        <v>29.78</v>
      </c>
      <c r="D2064">
        <v>31.34</v>
      </c>
      <c r="E2064">
        <v>-8.68</v>
      </c>
      <c r="F2064">
        <v>-10.77</v>
      </c>
      <c r="G2064">
        <v>-0.56000000000000005</v>
      </c>
      <c r="H2064">
        <v>-1.0900000000000001</v>
      </c>
      <c r="I2064">
        <f t="shared" si="128"/>
        <v>-1.5599999999999987</v>
      </c>
      <c r="J2064">
        <f t="shared" si="129"/>
        <v>31.34</v>
      </c>
      <c r="K2064">
        <f t="shared" si="130"/>
        <v>29.78</v>
      </c>
      <c r="N2064">
        <f>'Central-Hudson On Peak'!I2064</f>
        <v>-2.04</v>
      </c>
      <c r="O2064">
        <f>'Central-Hudson On Peak'!D2064</f>
        <v>92.67</v>
      </c>
      <c r="P2064" s="2">
        <f t="shared" si="131"/>
        <v>60.849999999999994</v>
      </c>
    </row>
    <row r="2065" spans="1:16" x14ac:dyDescent="0.25">
      <c r="A2065" t="s">
        <v>10160</v>
      </c>
      <c r="B2065">
        <v>2000</v>
      </c>
      <c r="C2065">
        <v>30.54</v>
      </c>
      <c r="D2065">
        <v>30.86</v>
      </c>
      <c r="E2065">
        <v>-4.07</v>
      </c>
      <c r="F2065">
        <v>-5.04</v>
      </c>
      <c r="G2065">
        <v>-0.71</v>
      </c>
      <c r="H2065">
        <v>-1.36</v>
      </c>
      <c r="I2065">
        <f t="shared" si="128"/>
        <v>-0.32000000000000028</v>
      </c>
      <c r="J2065">
        <f t="shared" si="129"/>
        <v>30.86</v>
      </c>
      <c r="K2065">
        <f t="shared" si="130"/>
        <v>30.54</v>
      </c>
      <c r="N2065">
        <f>'Central-Hudson On Peak'!I2065</f>
        <v>-2.5700000000000003</v>
      </c>
      <c r="O2065">
        <f>'Central-Hudson On Peak'!D2065</f>
        <v>61.61</v>
      </c>
      <c r="P2065" s="2">
        <f t="shared" si="131"/>
        <v>28.5</v>
      </c>
    </row>
    <row r="2066" spans="1:16" x14ac:dyDescent="0.25">
      <c r="A2066" t="s">
        <v>10161</v>
      </c>
      <c r="B2066">
        <v>2000</v>
      </c>
      <c r="C2066">
        <v>22.61</v>
      </c>
      <c r="D2066">
        <v>22.71</v>
      </c>
      <c r="E2066">
        <v>-3.34</v>
      </c>
      <c r="F2066">
        <v>-4.1100000000000003</v>
      </c>
      <c r="G2066">
        <v>-0.49</v>
      </c>
      <c r="H2066">
        <v>-1.1599999999999999</v>
      </c>
      <c r="I2066">
        <f t="shared" si="128"/>
        <v>-0.10000000000000142</v>
      </c>
      <c r="J2066">
        <f t="shared" si="129"/>
        <v>22.71</v>
      </c>
      <c r="K2066">
        <f t="shared" si="130"/>
        <v>22.61</v>
      </c>
      <c r="N2066">
        <f>'Central-Hudson On Peak'!I2066</f>
        <v>-1.82</v>
      </c>
      <c r="O2066">
        <f>'Central-Hudson On Peak'!D2066</f>
        <v>47.83</v>
      </c>
      <c r="P2066" s="2">
        <f t="shared" si="131"/>
        <v>23.4</v>
      </c>
    </row>
    <row r="2067" spans="1:16" x14ac:dyDescent="0.25">
      <c r="A2067" t="s">
        <v>10162</v>
      </c>
      <c r="B2067">
        <v>2000</v>
      </c>
      <c r="C2067">
        <v>26.78</v>
      </c>
      <c r="D2067">
        <v>26.77</v>
      </c>
      <c r="E2067">
        <v>-3.01</v>
      </c>
      <c r="F2067">
        <v>-3.83</v>
      </c>
      <c r="G2067">
        <v>-0.6</v>
      </c>
      <c r="H2067">
        <v>-1.43</v>
      </c>
      <c r="I2067">
        <f t="shared" si="128"/>
        <v>1.0000000000001563E-2</v>
      </c>
      <c r="J2067">
        <f t="shared" si="129"/>
        <v>26.77</v>
      </c>
      <c r="K2067">
        <f t="shared" si="130"/>
        <v>26.78</v>
      </c>
      <c r="N2067">
        <f>'Central-Hudson On Peak'!I2067</f>
        <v>-2.2399999999999998</v>
      </c>
      <c r="O2067">
        <f>'Central-Hudson On Peak'!D2067</f>
        <v>50.99</v>
      </c>
      <c r="P2067" s="2">
        <f t="shared" si="131"/>
        <v>21.97</v>
      </c>
    </row>
    <row r="2068" spans="1:16" x14ac:dyDescent="0.25">
      <c r="A2068" t="s">
        <v>10163</v>
      </c>
      <c r="B2068">
        <v>2000</v>
      </c>
      <c r="C2068">
        <v>28.4</v>
      </c>
      <c r="D2068">
        <v>28.14</v>
      </c>
      <c r="E2068">
        <v>-3.19</v>
      </c>
      <c r="F2068">
        <v>-3.8</v>
      </c>
      <c r="G2068">
        <v>-0.64</v>
      </c>
      <c r="H2068">
        <v>-1.51</v>
      </c>
      <c r="I2068">
        <f t="shared" si="128"/>
        <v>0.25999999999999801</v>
      </c>
      <c r="J2068">
        <f t="shared" si="129"/>
        <v>28.14</v>
      </c>
      <c r="K2068">
        <f t="shared" si="130"/>
        <v>28.4</v>
      </c>
      <c r="N2068">
        <f>'Central-Hudson On Peak'!I2068</f>
        <v>-2.38</v>
      </c>
      <c r="O2068">
        <f>'Central-Hudson On Peak'!D2068</f>
        <v>53.98</v>
      </c>
      <c r="P2068" s="2">
        <f t="shared" si="131"/>
        <v>23.199999999999996</v>
      </c>
    </row>
    <row r="2069" spans="1:16" x14ac:dyDescent="0.25">
      <c r="A2069" t="s">
        <v>10164</v>
      </c>
      <c r="B2069">
        <v>2000</v>
      </c>
      <c r="C2069">
        <v>30.15</v>
      </c>
      <c r="D2069">
        <v>29.8</v>
      </c>
      <c r="E2069">
        <v>-3.07</v>
      </c>
      <c r="F2069">
        <v>-3.66</v>
      </c>
      <c r="G2069">
        <v>-0.69</v>
      </c>
      <c r="H2069">
        <v>-1.63</v>
      </c>
      <c r="I2069">
        <f t="shared" si="128"/>
        <v>0.34999999999999787</v>
      </c>
      <c r="J2069">
        <f t="shared" si="129"/>
        <v>29.8</v>
      </c>
      <c r="K2069">
        <f t="shared" si="130"/>
        <v>30.15</v>
      </c>
      <c r="N2069">
        <f>'Central-Hudson On Peak'!I2069</f>
        <v>-2.56</v>
      </c>
      <c r="O2069">
        <f>'Central-Hudson On Peak'!D2069</f>
        <v>54.93</v>
      </c>
      <c r="P2069" s="2">
        <f t="shared" si="131"/>
        <v>22.22</v>
      </c>
    </row>
    <row r="2070" spans="1:16" x14ac:dyDescent="0.25">
      <c r="A2070" t="s">
        <v>10165</v>
      </c>
      <c r="B2070">
        <v>2000</v>
      </c>
      <c r="C2070">
        <v>30.89</v>
      </c>
      <c r="D2070">
        <v>30.45</v>
      </c>
      <c r="E2070">
        <v>-2.79</v>
      </c>
      <c r="F2070">
        <v>-3.33</v>
      </c>
      <c r="G2070">
        <v>-0.71</v>
      </c>
      <c r="H2070">
        <v>-1.69</v>
      </c>
      <c r="I2070">
        <f t="shared" si="128"/>
        <v>0.44000000000000128</v>
      </c>
      <c r="J2070">
        <f t="shared" si="129"/>
        <v>30.45</v>
      </c>
      <c r="K2070">
        <f t="shared" si="130"/>
        <v>30.89</v>
      </c>
      <c r="N2070">
        <f>'Central-Hudson On Peak'!I2070</f>
        <v>-2.65</v>
      </c>
      <c r="O2070">
        <f>'Central-Hudson On Peak'!D2070</f>
        <v>53.87</v>
      </c>
      <c r="P2070" s="2">
        <f t="shared" si="131"/>
        <v>20.329999999999998</v>
      </c>
    </row>
    <row r="2071" spans="1:16" x14ac:dyDescent="0.25">
      <c r="A2071" t="s">
        <v>10166</v>
      </c>
      <c r="B2071">
        <v>2000</v>
      </c>
      <c r="C2071">
        <v>32.5</v>
      </c>
      <c r="D2071">
        <v>33.18</v>
      </c>
      <c r="E2071">
        <v>-7.95</v>
      </c>
      <c r="F2071">
        <v>-9.48</v>
      </c>
      <c r="G2071">
        <v>-0.62</v>
      </c>
      <c r="H2071">
        <v>-1.47</v>
      </c>
      <c r="I2071">
        <f t="shared" si="128"/>
        <v>-0.67999999999999972</v>
      </c>
      <c r="J2071">
        <f t="shared" si="129"/>
        <v>33.18</v>
      </c>
      <c r="K2071">
        <f t="shared" si="130"/>
        <v>32.5</v>
      </c>
      <c r="N2071">
        <f>'Central-Hudson On Peak'!I2071</f>
        <v>-2.31</v>
      </c>
      <c r="O2071">
        <f>'Central-Hudson On Peak'!D2071</f>
        <v>92.59</v>
      </c>
      <c r="P2071" s="2">
        <f t="shared" si="131"/>
        <v>57.78</v>
      </c>
    </row>
    <row r="2072" spans="1:16" x14ac:dyDescent="0.25">
      <c r="A2072" t="s">
        <v>10167</v>
      </c>
      <c r="B2072">
        <v>2000</v>
      </c>
      <c r="C2072">
        <v>45.83</v>
      </c>
      <c r="D2072">
        <v>45.53</v>
      </c>
      <c r="E2072">
        <v>-5.65</v>
      </c>
      <c r="F2072">
        <v>-6.74</v>
      </c>
      <c r="G2072">
        <v>-1.02</v>
      </c>
      <c r="H2072">
        <v>-2.41</v>
      </c>
      <c r="I2072">
        <f t="shared" si="128"/>
        <v>0.29999999999999716</v>
      </c>
      <c r="J2072">
        <f t="shared" si="129"/>
        <v>45.53</v>
      </c>
      <c r="K2072">
        <f t="shared" si="130"/>
        <v>45.83</v>
      </c>
      <c r="N2072">
        <f>'Central-Hudson On Peak'!I2072</f>
        <v>-3.79</v>
      </c>
      <c r="O2072">
        <f>'Central-Hudson On Peak'!D2072</f>
        <v>90.77</v>
      </c>
      <c r="P2072" s="2">
        <f t="shared" si="131"/>
        <v>41.149999999999991</v>
      </c>
    </row>
    <row r="2073" spans="1:16" x14ac:dyDescent="0.25">
      <c r="A2073" t="s">
        <v>10168</v>
      </c>
      <c r="B2073">
        <v>2000</v>
      </c>
      <c r="C2073">
        <v>43.17</v>
      </c>
      <c r="D2073">
        <v>43.02</v>
      </c>
      <c r="E2073">
        <v>-5.98</v>
      </c>
      <c r="F2073">
        <v>-7.12</v>
      </c>
      <c r="G2073">
        <v>-0.94</v>
      </c>
      <c r="H2073">
        <v>-2.23</v>
      </c>
      <c r="I2073">
        <f t="shared" si="128"/>
        <v>0.14999999999999858</v>
      </c>
      <c r="J2073">
        <f t="shared" si="129"/>
        <v>43.02</v>
      </c>
      <c r="K2073">
        <f t="shared" si="130"/>
        <v>43.17</v>
      </c>
      <c r="N2073">
        <f>'Central-Hudson On Peak'!I2073</f>
        <v>-3.5</v>
      </c>
      <c r="O2073">
        <f>'Central-Hudson On Peak'!D2073</f>
        <v>89.95</v>
      </c>
      <c r="P2073" s="2">
        <f t="shared" si="131"/>
        <v>43.28</v>
      </c>
    </row>
    <row r="2074" spans="1:16" x14ac:dyDescent="0.25">
      <c r="A2074" t="s">
        <v>10169</v>
      </c>
      <c r="B2074">
        <v>2000</v>
      </c>
      <c r="C2074">
        <v>41.33</v>
      </c>
      <c r="D2074">
        <v>41.1</v>
      </c>
      <c r="E2074">
        <v>-6.39</v>
      </c>
      <c r="F2074">
        <v>-7.38</v>
      </c>
      <c r="G2074">
        <v>-0.88</v>
      </c>
      <c r="H2074">
        <v>-2.1</v>
      </c>
      <c r="I2074">
        <f t="shared" si="128"/>
        <v>0.22999999999999687</v>
      </c>
      <c r="J2074">
        <f t="shared" si="129"/>
        <v>41.1</v>
      </c>
      <c r="K2074">
        <f t="shared" si="130"/>
        <v>41.33</v>
      </c>
      <c r="N2074">
        <f>'Central-Hudson On Peak'!I2074</f>
        <v>-3.29</v>
      </c>
      <c r="O2074">
        <f>'Central-Hudson On Peak'!D2074</f>
        <v>89.31</v>
      </c>
      <c r="P2074" s="2">
        <f t="shared" si="131"/>
        <v>44.69</v>
      </c>
    </row>
    <row r="2075" spans="1:16" x14ac:dyDescent="0.25">
      <c r="A2075" t="s">
        <v>10170</v>
      </c>
      <c r="B2075">
        <v>2000</v>
      </c>
      <c r="C2075">
        <v>46.02</v>
      </c>
      <c r="D2075">
        <v>45.53</v>
      </c>
      <c r="E2075">
        <v>-5.84</v>
      </c>
      <c r="F2075">
        <v>-6.74</v>
      </c>
      <c r="G2075">
        <v>-1.02</v>
      </c>
      <c r="H2075">
        <v>-2.41</v>
      </c>
      <c r="I2075">
        <f t="shared" si="128"/>
        <v>0.49000000000000199</v>
      </c>
      <c r="J2075">
        <f t="shared" si="129"/>
        <v>45.53</v>
      </c>
      <c r="K2075">
        <f t="shared" si="130"/>
        <v>46.02</v>
      </c>
      <c r="N2075">
        <f>'Central-Hudson On Peak'!I2075</f>
        <v>-3.79</v>
      </c>
      <c r="O2075">
        <f>'Central-Hudson On Peak'!D2075</f>
        <v>90.7</v>
      </c>
      <c r="P2075" s="2">
        <f t="shared" si="131"/>
        <v>40.889999999999993</v>
      </c>
    </row>
    <row r="2076" spans="1:16" x14ac:dyDescent="0.25">
      <c r="A2076" t="s">
        <v>10171</v>
      </c>
      <c r="B2076">
        <v>2000</v>
      </c>
      <c r="C2076">
        <v>54.03</v>
      </c>
      <c r="D2076">
        <v>53.44</v>
      </c>
      <c r="E2076">
        <v>-4.76</v>
      </c>
      <c r="F2076">
        <v>-5.88</v>
      </c>
      <c r="G2076">
        <v>-1.25</v>
      </c>
      <c r="H2076">
        <v>-2.96</v>
      </c>
      <c r="I2076">
        <f t="shared" si="128"/>
        <v>0.59000000000000341</v>
      </c>
      <c r="J2076">
        <f t="shared" si="129"/>
        <v>53.44</v>
      </c>
      <c r="K2076">
        <f t="shared" si="130"/>
        <v>54.03</v>
      </c>
      <c r="N2076">
        <f>'Central-Hudson On Peak'!I2076</f>
        <v>-4.6500000000000004</v>
      </c>
      <c r="O2076">
        <f>'Central-Hudson On Peak'!D2076</f>
        <v>91.69</v>
      </c>
      <c r="P2076" s="2">
        <f t="shared" si="131"/>
        <v>33.009999999999991</v>
      </c>
    </row>
    <row r="2077" spans="1:16" x14ac:dyDescent="0.25">
      <c r="A2077" t="s">
        <v>10172</v>
      </c>
      <c r="B2077">
        <v>2000</v>
      </c>
      <c r="C2077">
        <v>30.61</v>
      </c>
      <c r="D2077">
        <v>31.09</v>
      </c>
      <c r="E2077">
        <v>-5.69</v>
      </c>
      <c r="F2077">
        <v>-7.03</v>
      </c>
      <c r="G2077">
        <v>-0.63</v>
      </c>
      <c r="H2077">
        <v>-1.49</v>
      </c>
      <c r="I2077">
        <f t="shared" si="128"/>
        <v>-0.48000000000000043</v>
      </c>
      <c r="J2077">
        <f t="shared" si="129"/>
        <v>31.09</v>
      </c>
      <c r="K2077">
        <f t="shared" si="130"/>
        <v>30.61</v>
      </c>
      <c r="N2077">
        <f>'Central-Hudson On Peak'!I2077</f>
        <v>-2.35</v>
      </c>
      <c r="O2077">
        <f>'Central-Hudson On Peak'!D2077</f>
        <v>72.86</v>
      </c>
      <c r="P2077" s="2">
        <f t="shared" si="131"/>
        <v>39.900000000000006</v>
      </c>
    </row>
    <row r="2078" spans="1:16" x14ac:dyDescent="0.25">
      <c r="A2078" t="s">
        <v>10173</v>
      </c>
      <c r="B2078">
        <v>2000</v>
      </c>
      <c r="C2078">
        <v>30.86</v>
      </c>
      <c r="D2078">
        <v>30.95</v>
      </c>
      <c r="E2078">
        <v>-4.29</v>
      </c>
      <c r="F2078">
        <v>-5.31</v>
      </c>
      <c r="G2078">
        <v>-0.67</v>
      </c>
      <c r="H2078">
        <v>-1.6</v>
      </c>
      <c r="I2078">
        <f t="shared" si="128"/>
        <v>-8.9999999999999858E-2</v>
      </c>
      <c r="J2078">
        <f t="shared" si="129"/>
        <v>30.95</v>
      </c>
      <c r="K2078">
        <f t="shared" si="130"/>
        <v>30.86</v>
      </c>
      <c r="N2078">
        <f>'Central-Hudson On Peak'!I2078</f>
        <v>-2.5</v>
      </c>
      <c r="O2078">
        <f>'Central-Hudson On Peak'!D2078</f>
        <v>63.34</v>
      </c>
      <c r="P2078" s="2">
        <f t="shared" si="131"/>
        <v>29.980000000000004</v>
      </c>
    </row>
    <row r="2079" spans="1:16" x14ac:dyDescent="0.25">
      <c r="A2079" t="s">
        <v>10174</v>
      </c>
      <c r="B2079">
        <v>2000</v>
      </c>
      <c r="C2079">
        <v>27.61</v>
      </c>
      <c r="D2079">
        <v>27.96</v>
      </c>
      <c r="E2079">
        <v>-4.82</v>
      </c>
      <c r="F2079">
        <v>-5.96</v>
      </c>
      <c r="G2079">
        <v>-0.57999999999999996</v>
      </c>
      <c r="H2079">
        <v>-1.37</v>
      </c>
      <c r="I2079">
        <f t="shared" si="128"/>
        <v>-0.35000000000000142</v>
      </c>
      <c r="J2079">
        <f t="shared" si="129"/>
        <v>27.96</v>
      </c>
      <c r="K2079">
        <f t="shared" si="130"/>
        <v>27.61</v>
      </c>
      <c r="N2079">
        <f>'Central-Hudson On Peak'!I2079</f>
        <v>-2.15</v>
      </c>
      <c r="O2079">
        <f>'Central-Hudson On Peak'!D2079</f>
        <v>63.47</v>
      </c>
      <c r="P2079" s="2">
        <f t="shared" si="131"/>
        <v>33.71</v>
      </c>
    </row>
    <row r="2080" spans="1:16" x14ac:dyDescent="0.25">
      <c r="A2080" t="s">
        <v>10175</v>
      </c>
      <c r="B2080">
        <v>2000</v>
      </c>
      <c r="C2080">
        <v>31.02</v>
      </c>
      <c r="D2080">
        <v>30.93</v>
      </c>
      <c r="E2080">
        <v>-3.61</v>
      </c>
      <c r="F2080">
        <v>-4.46</v>
      </c>
      <c r="G2080">
        <v>-0.7</v>
      </c>
      <c r="H2080">
        <v>-1.64</v>
      </c>
      <c r="I2080">
        <f t="shared" si="128"/>
        <v>8.9999999999999858E-2</v>
      </c>
      <c r="J2080">
        <f t="shared" si="129"/>
        <v>30.93</v>
      </c>
      <c r="K2080">
        <f t="shared" si="130"/>
        <v>31.02</v>
      </c>
      <c r="N2080">
        <f>'Central-Hudson On Peak'!I2080</f>
        <v>-2.59</v>
      </c>
      <c r="O2080">
        <f>'Central-Hudson On Peak'!D2080</f>
        <v>58.89</v>
      </c>
      <c r="P2080" s="2">
        <f t="shared" si="131"/>
        <v>25.279999999999998</v>
      </c>
    </row>
    <row r="2081" spans="1:16" x14ac:dyDescent="0.25">
      <c r="A2081" t="s">
        <v>10176</v>
      </c>
      <c r="B2081">
        <v>2000</v>
      </c>
      <c r="C2081">
        <v>27.88</v>
      </c>
      <c r="D2081">
        <v>27.84</v>
      </c>
      <c r="E2081">
        <v>-3.38</v>
      </c>
      <c r="F2081">
        <v>-4.1900000000000004</v>
      </c>
      <c r="G2081">
        <v>-0.62</v>
      </c>
      <c r="H2081">
        <v>-1.47</v>
      </c>
      <c r="I2081">
        <f t="shared" si="128"/>
        <v>3.9999999999999147E-2</v>
      </c>
      <c r="J2081">
        <f t="shared" si="129"/>
        <v>27.84</v>
      </c>
      <c r="K2081">
        <f t="shared" si="130"/>
        <v>27.88</v>
      </c>
      <c r="N2081">
        <f>'Central-Hudson On Peak'!I2081</f>
        <v>-2.31</v>
      </c>
      <c r="O2081">
        <f>'Central-Hudson On Peak'!D2081</f>
        <v>53.94</v>
      </c>
      <c r="P2081" s="2">
        <f t="shared" si="131"/>
        <v>23.749999999999996</v>
      </c>
    </row>
    <row r="2082" spans="1:16" x14ac:dyDescent="0.25">
      <c r="A2082" t="s">
        <v>10177</v>
      </c>
      <c r="B2082">
        <v>2000</v>
      </c>
      <c r="C2082">
        <v>23.29</v>
      </c>
      <c r="D2082">
        <v>23.2</v>
      </c>
      <c r="E2082">
        <v>-3.09</v>
      </c>
      <c r="F2082">
        <v>-3.8</v>
      </c>
      <c r="G2082">
        <v>-0.73</v>
      </c>
      <c r="H2082">
        <v>-1.53</v>
      </c>
      <c r="I2082">
        <f t="shared" si="128"/>
        <v>8.9999999999999858E-2</v>
      </c>
      <c r="J2082">
        <f t="shared" si="129"/>
        <v>23.2</v>
      </c>
      <c r="K2082">
        <f t="shared" si="130"/>
        <v>23.29</v>
      </c>
      <c r="N2082">
        <f>'Central-Hudson On Peak'!I2082</f>
        <v>-2.15</v>
      </c>
      <c r="O2082">
        <f>'Central-Hudson On Peak'!D2082</f>
        <v>47.18</v>
      </c>
      <c r="P2082" s="2">
        <f t="shared" si="131"/>
        <v>21.740000000000002</v>
      </c>
    </row>
    <row r="2083" spans="1:16" x14ac:dyDescent="0.25">
      <c r="A2083" t="s">
        <v>10178</v>
      </c>
      <c r="B2083">
        <v>2000</v>
      </c>
      <c r="C2083">
        <v>27</v>
      </c>
      <c r="D2083">
        <v>26.72</v>
      </c>
      <c r="E2083">
        <v>-2.93</v>
      </c>
      <c r="F2083">
        <v>-3.6</v>
      </c>
      <c r="G2083">
        <v>-0.87</v>
      </c>
      <c r="H2083">
        <v>-1.82</v>
      </c>
      <c r="I2083">
        <f t="shared" si="128"/>
        <v>0.28000000000000114</v>
      </c>
      <c r="J2083">
        <f t="shared" si="129"/>
        <v>26.72</v>
      </c>
      <c r="K2083">
        <f t="shared" si="130"/>
        <v>27</v>
      </c>
      <c r="N2083">
        <f>'Central-Hudson On Peak'!I2083</f>
        <v>-2.57</v>
      </c>
      <c r="O2083">
        <f>'Central-Hudson On Peak'!D2083</f>
        <v>50.12</v>
      </c>
      <c r="P2083" s="2">
        <f t="shared" si="131"/>
        <v>20.549999999999997</v>
      </c>
    </row>
    <row r="2084" spans="1:16" x14ac:dyDescent="0.25">
      <c r="A2084" t="s">
        <v>10179</v>
      </c>
      <c r="B2084">
        <v>2000</v>
      </c>
      <c r="C2084">
        <v>36.33</v>
      </c>
      <c r="D2084">
        <v>35.29</v>
      </c>
      <c r="E2084">
        <v>-1.42</v>
      </c>
      <c r="F2084">
        <v>-1.75</v>
      </c>
      <c r="G2084">
        <v>-1.27</v>
      </c>
      <c r="H2084">
        <v>-2.64</v>
      </c>
      <c r="I2084">
        <f t="shared" si="128"/>
        <v>1.0399999999999991</v>
      </c>
      <c r="J2084">
        <f t="shared" si="129"/>
        <v>35.29</v>
      </c>
      <c r="K2084">
        <f t="shared" si="130"/>
        <v>36.33</v>
      </c>
      <c r="N2084">
        <f>'Central-Hudson On Peak'!I2084</f>
        <v>-3.73</v>
      </c>
      <c r="O2084">
        <f>'Central-Hudson On Peak'!D2084</f>
        <v>50.05</v>
      </c>
      <c r="P2084" s="2">
        <f t="shared" si="131"/>
        <v>9.990000000000002</v>
      </c>
    </row>
    <row r="2085" spans="1:16" x14ac:dyDescent="0.25">
      <c r="A2085" t="s">
        <v>10180</v>
      </c>
      <c r="B2085">
        <v>2000</v>
      </c>
      <c r="C2085">
        <v>40.19</v>
      </c>
      <c r="D2085">
        <v>38.869999999999997</v>
      </c>
      <c r="E2085">
        <v>-0.99</v>
      </c>
      <c r="F2085">
        <v>-1.22</v>
      </c>
      <c r="G2085">
        <v>-1.42</v>
      </c>
      <c r="H2085">
        <v>-2.97</v>
      </c>
      <c r="I2085">
        <f t="shared" si="128"/>
        <v>1.3200000000000003</v>
      </c>
      <c r="J2085">
        <f t="shared" si="129"/>
        <v>38.869999999999997</v>
      </c>
      <c r="K2085">
        <f t="shared" si="130"/>
        <v>40.19</v>
      </c>
      <c r="N2085">
        <f>'Central-Hudson On Peak'!I2085</f>
        <v>-4.1899999999999995</v>
      </c>
      <c r="O2085">
        <f>'Central-Hudson On Peak'!D2085</f>
        <v>51.36</v>
      </c>
      <c r="P2085" s="2">
        <f t="shared" si="131"/>
        <v>6.980000000000004</v>
      </c>
    </row>
    <row r="2086" spans="1:16" x14ac:dyDescent="0.25">
      <c r="A2086" t="s">
        <v>10181</v>
      </c>
      <c r="B2086">
        <v>2000</v>
      </c>
      <c r="C2086">
        <v>37.119999999999997</v>
      </c>
      <c r="D2086">
        <v>36.020000000000003</v>
      </c>
      <c r="E2086">
        <v>-1.39</v>
      </c>
      <c r="F2086">
        <v>-1.7</v>
      </c>
      <c r="G2086">
        <v>-1.3</v>
      </c>
      <c r="H2086">
        <v>-2.71</v>
      </c>
      <c r="I2086">
        <f t="shared" si="128"/>
        <v>1.0999999999999943</v>
      </c>
      <c r="J2086">
        <f t="shared" si="129"/>
        <v>36.020000000000003</v>
      </c>
      <c r="K2086">
        <f t="shared" si="130"/>
        <v>37.119999999999997</v>
      </c>
      <c r="N2086">
        <f>'Central-Hudson On Peak'!I2086</f>
        <v>-3.8200000000000003</v>
      </c>
      <c r="O2086">
        <f>'Central-Hudson On Peak'!D2086</f>
        <v>50.66</v>
      </c>
      <c r="P2086" s="2">
        <f t="shared" si="131"/>
        <v>9.7199999999999989</v>
      </c>
    </row>
    <row r="2087" spans="1:16" x14ac:dyDescent="0.25">
      <c r="A2087" t="s">
        <v>10182</v>
      </c>
      <c r="B2087">
        <v>2000</v>
      </c>
      <c r="C2087">
        <v>39.99</v>
      </c>
      <c r="D2087">
        <v>40.479999999999997</v>
      </c>
      <c r="E2087">
        <v>-7.71</v>
      </c>
      <c r="F2087">
        <v>-9.4700000000000006</v>
      </c>
      <c r="G2087">
        <v>-1.17</v>
      </c>
      <c r="H2087">
        <v>-2.44</v>
      </c>
      <c r="I2087">
        <f t="shared" si="128"/>
        <v>-0.48999999999999488</v>
      </c>
      <c r="J2087">
        <f t="shared" si="129"/>
        <v>40.479999999999997</v>
      </c>
      <c r="K2087">
        <f t="shared" si="130"/>
        <v>39.99</v>
      </c>
      <c r="N2087">
        <f>'Central-Hudson On Peak'!I2087</f>
        <v>-3.4499999999999997</v>
      </c>
      <c r="O2087">
        <f>'Central-Hudson On Peak'!D2087</f>
        <v>97.54</v>
      </c>
      <c r="P2087" s="2">
        <f t="shared" si="131"/>
        <v>54.1</v>
      </c>
    </row>
    <row r="2088" spans="1:16" x14ac:dyDescent="0.25">
      <c r="A2088" t="s">
        <v>10183</v>
      </c>
      <c r="B2088">
        <v>2000</v>
      </c>
      <c r="C2088">
        <v>41.62</v>
      </c>
      <c r="D2088">
        <v>41.08</v>
      </c>
      <c r="E2088">
        <v>-4.12</v>
      </c>
      <c r="F2088">
        <v>-5.05</v>
      </c>
      <c r="G2088">
        <v>-1.36</v>
      </c>
      <c r="H2088">
        <v>-2.83</v>
      </c>
      <c r="I2088">
        <f t="shared" si="128"/>
        <v>0.53999999999999915</v>
      </c>
      <c r="J2088">
        <f t="shared" si="129"/>
        <v>41.08</v>
      </c>
      <c r="K2088">
        <f t="shared" si="130"/>
        <v>41.62</v>
      </c>
      <c r="N2088">
        <f>'Central-Hudson On Peak'!I2088</f>
        <v>-4.01</v>
      </c>
      <c r="O2088">
        <f>'Central-Hudson On Peak'!D2088</f>
        <v>75.959999999999994</v>
      </c>
      <c r="P2088" s="2">
        <f t="shared" si="131"/>
        <v>30.329999999999991</v>
      </c>
    </row>
    <row r="2089" spans="1:16" x14ac:dyDescent="0.25">
      <c r="A2089" t="s">
        <v>10184</v>
      </c>
      <c r="B2089">
        <v>2000</v>
      </c>
      <c r="C2089">
        <v>41.38</v>
      </c>
      <c r="D2089">
        <v>40.98</v>
      </c>
      <c r="E2089">
        <v>-4.6500000000000004</v>
      </c>
      <c r="F2089">
        <v>-5.7</v>
      </c>
      <c r="G2089">
        <v>-1.33</v>
      </c>
      <c r="H2089">
        <v>-2.78</v>
      </c>
      <c r="I2089">
        <f t="shared" si="128"/>
        <v>0.40000000000000568</v>
      </c>
      <c r="J2089">
        <f t="shared" si="129"/>
        <v>40.98</v>
      </c>
      <c r="K2089">
        <f t="shared" si="130"/>
        <v>41.38</v>
      </c>
      <c r="N2089">
        <f>'Central-Hudson On Peak'!I2089</f>
        <v>-3.92</v>
      </c>
      <c r="O2089">
        <f>'Central-Hudson On Peak'!D2089</f>
        <v>79.61</v>
      </c>
      <c r="P2089" s="2">
        <f t="shared" si="131"/>
        <v>34.309999999999995</v>
      </c>
    </row>
    <row r="2090" spans="1:16" x14ac:dyDescent="0.25">
      <c r="A2090" t="s">
        <v>10185</v>
      </c>
      <c r="B2090">
        <v>2000</v>
      </c>
      <c r="C2090">
        <v>37.82</v>
      </c>
      <c r="D2090">
        <v>37.81</v>
      </c>
      <c r="E2090">
        <v>-5.67</v>
      </c>
      <c r="F2090">
        <v>-6.92</v>
      </c>
      <c r="G2090">
        <v>-1.17</v>
      </c>
      <c r="H2090">
        <v>-2.4300000000000002</v>
      </c>
      <c r="I2090">
        <f t="shared" si="128"/>
        <v>9.9999999999980105E-3</v>
      </c>
      <c r="J2090">
        <f t="shared" si="129"/>
        <v>37.81</v>
      </c>
      <c r="K2090">
        <f t="shared" si="130"/>
        <v>37.82</v>
      </c>
      <c r="N2090">
        <f>'Central-Hudson On Peak'!I2090</f>
        <v>-3.44</v>
      </c>
      <c r="O2090">
        <f>'Central-Hudson On Peak'!D2090</f>
        <v>88.45</v>
      </c>
      <c r="P2090" s="2">
        <f t="shared" si="131"/>
        <v>47.190000000000005</v>
      </c>
    </row>
    <row r="2091" spans="1:16" x14ac:dyDescent="0.25">
      <c r="A2091" t="s">
        <v>10186</v>
      </c>
      <c r="B2091">
        <v>2000</v>
      </c>
      <c r="C2091">
        <v>37.11</v>
      </c>
      <c r="D2091">
        <v>37.6</v>
      </c>
      <c r="E2091">
        <v>-7.2</v>
      </c>
      <c r="F2091">
        <v>-8.86</v>
      </c>
      <c r="G2091">
        <v>-1.0900000000000001</v>
      </c>
      <c r="H2091">
        <v>-2.2599999999999998</v>
      </c>
      <c r="I2091">
        <f t="shared" si="128"/>
        <v>-0.49000000000000199</v>
      </c>
      <c r="J2091">
        <f t="shared" si="129"/>
        <v>37.6</v>
      </c>
      <c r="K2091">
        <f t="shared" si="130"/>
        <v>37.11</v>
      </c>
      <c r="N2091">
        <f>'Central-Hudson On Peak'!I2091</f>
        <v>-3.2</v>
      </c>
      <c r="O2091">
        <f>'Central-Hudson On Peak'!D2091</f>
        <v>90.8</v>
      </c>
      <c r="P2091" s="2">
        <f t="shared" si="131"/>
        <v>50.489999999999995</v>
      </c>
    </row>
    <row r="2092" spans="1:16" x14ac:dyDescent="0.25">
      <c r="A2092" t="s">
        <v>10187</v>
      </c>
      <c r="B2092">
        <v>2000</v>
      </c>
      <c r="C2092">
        <v>39.700000000000003</v>
      </c>
      <c r="D2092">
        <v>39</v>
      </c>
      <c r="E2092">
        <v>-3.18</v>
      </c>
      <c r="F2092">
        <v>-3.91</v>
      </c>
      <c r="G2092">
        <v>-1.33</v>
      </c>
      <c r="H2092">
        <v>-2.76</v>
      </c>
      <c r="I2092">
        <f t="shared" si="128"/>
        <v>0.70000000000000284</v>
      </c>
      <c r="J2092">
        <f t="shared" si="129"/>
        <v>39</v>
      </c>
      <c r="K2092">
        <f t="shared" si="130"/>
        <v>39.700000000000003</v>
      </c>
      <c r="N2092">
        <f>'Central-Hudson On Peak'!I2092</f>
        <v>-3.91</v>
      </c>
      <c r="O2092">
        <f>'Central-Hudson On Peak'!D2092</f>
        <v>65.88</v>
      </c>
      <c r="P2092" s="2">
        <f t="shared" si="131"/>
        <v>22.269999999999996</v>
      </c>
    </row>
    <row r="2093" spans="1:16" x14ac:dyDescent="0.25">
      <c r="A2093" t="s">
        <v>10188</v>
      </c>
      <c r="B2093">
        <v>2000</v>
      </c>
      <c r="C2093">
        <v>29</v>
      </c>
      <c r="D2093">
        <v>28.8</v>
      </c>
      <c r="E2093">
        <v>-3.45</v>
      </c>
      <c r="F2093">
        <v>-4.25</v>
      </c>
      <c r="G2093">
        <v>-0.93</v>
      </c>
      <c r="H2093">
        <v>-1.93</v>
      </c>
      <c r="I2093">
        <f t="shared" si="128"/>
        <v>0.19999999999999929</v>
      </c>
      <c r="J2093">
        <f t="shared" si="129"/>
        <v>28.8</v>
      </c>
      <c r="K2093">
        <f t="shared" si="130"/>
        <v>29</v>
      </c>
      <c r="N2093">
        <f>'Central-Hudson On Peak'!I2093</f>
        <v>-2.73</v>
      </c>
      <c r="O2093">
        <f>'Central-Hudson On Peak'!D2093</f>
        <v>55.96</v>
      </c>
      <c r="P2093" s="2">
        <f t="shared" si="131"/>
        <v>24.230000000000004</v>
      </c>
    </row>
    <row r="2094" spans="1:16" x14ac:dyDescent="0.25">
      <c r="A2094" t="s">
        <v>10189</v>
      </c>
      <c r="B2094">
        <v>2000</v>
      </c>
      <c r="C2094">
        <v>27.17</v>
      </c>
      <c r="D2094">
        <v>27.05</v>
      </c>
      <c r="E2094">
        <v>-3.52</v>
      </c>
      <c r="F2094">
        <v>-4.33</v>
      </c>
      <c r="G2094">
        <v>-0.86</v>
      </c>
      <c r="H2094">
        <v>-1.79</v>
      </c>
      <c r="I2094">
        <f t="shared" si="128"/>
        <v>0.12000000000000099</v>
      </c>
      <c r="J2094">
        <f t="shared" si="129"/>
        <v>27.05</v>
      </c>
      <c r="K2094">
        <f t="shared" si="130"/>
        <v>27.17</v>
      </c>
      <c r="N2094">
        <f>'Central-Hudson On Peak'!I2094</f>
        <v>-2.5299999999999998</v>
      </c>
      <c r="O2094">
        <f>'Central-Hudson On Peak'!D2094</f>
        <v>54.37</v>
      </c>
      <c r="P2094" s="2">
        <f t="shared" si="131"/>
        <v>24.669999999999995</v>
      </c>
    </row>
    <row r="2095" spans="1:16" x14ac:dyDescent="0.25">
      <c r="A2095" t="s">
        <v>10190</v>
      </c>
      <c r="B2095">
        <v>2000</v>
      </c>
      <c r="C2095">
        <v>25.5</v>
      </c>
      <c r="D2095">
        <v>25.5</v>
      </c>
      <c r="E2095">
        <v>-3.71</v>
      </c>
      <c r="F2095">
        <v>-4.57</v>
      </c>
      <c r="G2095">
        <v>-0.79</v>
      </c>
      <c r="H2095">
        <v>-1.65</v>
      </c>
      <c r="I2095">
        <f t="shared" si="128"/>
        <v>0</v>
      </c>
      <c r="J2095">
        <f t="shared" si="129"/>
        <v>25.5</v>
      </c>
      <c r="K2095">
        <f t="shared" si="130"/>
        <v>25.5</v>
      </c>
      <c r="N2095">
        <f>'Central-Hudson On Peak'!I2095</f>
        <v>-2.33</v>
      </c>
      <c r="O2095">
        <f>'Central-Hudson On Peak'!D2095</f>
        <v>53.86</v>
      </c>
      <c r="P2095" s="2">
        <f t="shared" si="131"/>
        <v>26.03</v>
      </c>
    </row>
    <row r="2096" spans="1:16" x14ac:dyDescent="0.25">
      <c r="A2096" t="s">
        <v>10191</v>
      </c>
      <c r="B2096">
        <v>2000</v>
      </c>
      <c r="C2096">
        <v>26.81</v>
      </c>
      <c r="D2096">
        <v>26.72</v>
      </c>
      <c r="E2096">
        <v>-3.59</v>
      </c>
      <c r="F2096">
        <v>-4.42</v>
      </c>
      <c r="G2096">
        <v>-0.84</v>
      </c>
      <c r="H2096">
        <v>-1.76</v>
      </c>
      <c r="I2096">
        <f t="shared" si="128"/>
        <v>8.9999999999999858E-2</v>
      </c>
      <c r="J2096">
        <f t="shared" si="129"/>
        <v>26.72</v>
      </c>
      <c r="K2096">
        <f t="shared" si="130"/>
        <v>26.81</v>
      </c>
      <c r="N2096">
        <f>'Central-Hudson On Peak'!I2096</f>
        <v>-2.48</v>
      </c>
      <c r="O2096">
        <f>'Central-Hudson On Peak'!D2096</f>
        <v>54.52</v>
      </c>
      <c r="P2096" s="2">
        <f t="shared" si="131"/>
        <v>25.230000000000008</v>
      </c>
    </row>
    <row r="2097" spans="1:16" x14ac:dyDescent="0.25">
      <c r="A2097" t="s">
        <v>10192</v>
      </c>
      <c r="B2097">
        <v>2000</v>
      </c>
      <c r="C2097">
        <v>24.63</v>
      </c>
      <c r="D2097">
        <v>24.78</v>
      </c>
      <c r="E2097">
        <v>-4.12</v>
      </c>
      <c r="F2097">
        <v>-5.08</v>
      </c>
      <c r="G2097">
        <v>-0.74</v>
      </c>
      <c r="H2097">
        <v>-1.55</v>
      </c>
      <c r="I2097">
        <f t="shared" si="128"/>
        <v>-0.15000000000000213</v>
      </c>
      <c r="J2097">
        <f t="shared" si="129"/>
        <v>24.78</v>
      </c>
      <c r="K2097">
        <f t="shared" si="130"/>
        <v>24.63</v>
      </c>
      <c r="N2097">
        <f>'Central-Hudson On Peak'!I2097</f>
        <v>-2.19</v>
      </c>
      <c r="O2097">
        <f>'Central-Hudson On Peak'!D2097</f>
        <v>55.75</v>
      </c>
      <c r="P2097" s="2">
        <f t="shared" si="131"/>
        <v>28.930000000000003</v>
      </c>
    </row>
    <row r="2098" spans="1:16" x14ac:dyDescent="0.25">
      <c r="A2098" t="s">
        <v>10193</v>
      </c>
      <c r="B2098">
        <v>2000</v>
      </c>
      <c r="C2098">
        <v>35.25</v>
      </c>
      <c r="D2098">
        <v>34.74</v>
      </c>
      <c r="E2098">
        <v>-0.17</v>
      </c>
      <c r="F2098">
        <v>-0.21</v>
      </c>
      <c r="G2098">
        <v>-0.78</v>
      </c>
      <c r="H2098">
        <v>-1.33</v>
      </c>
      <c r="I2098">
        <f t="shared" si="128"/>
        <v>0.50999999999999801</v>
      </c>
      <c r="J2098">
        <f t="shared" si="129"/>
        <v>34.74</v>
      </c>
      <c r="K2098">
        <f t="shared" si="130"/>
        <v>35.25</v>
      </c>
      <c r="N2098">
        <f>'Central-Hudson On Peak'!I2098</f>
        <v>-3.2199999999999998</v>
      </c>
      <c r="O2098">
        <f>'Central-Hudson On Peak'!D2098</f>
        <v>39.68</v>
      </c>
      <c r="P2098" s="2">
        <f t="shared" si="131"/>
        <v>1.2100000000000009</v>
      </c>
    </row>
    <row r="2099" spans="1:16" x14ac:dyDescent="0.25">
      <c r="A2099" t="s">
        <v>10194</v>
      </c>
      <c r="B2099">
        <v>2000</v>
      </c>
      <c r="C2099">
        <v>34.97</v>
      </c>
      <c r="D2099">
        <v>34.89</v>
      </c>
      <c r="E2099">
        <v>-1.81</v>
      </c>
      <c r="F2099">
        <v>-2.2400000000000002</v>
      </c>
      <c r="G2099">
        <v>-0.74</v>
      </c>
      <c r="H2099">
        <v>-1.25</v>
      </c>
      <c r="I2099">
        <f t="shared" si="128"/>
        <v>7.9999999999998295E-2</v>
      </c>
      <c r="J2099">
        <f t="shared" si="129"/>
        <v>34.89</v>
      </c>
      <c r="K2099">
        <f t="shared" si="130"/>
        <v>34.97</v>
      </c>
      <c r="N2099">
        <f>'Central-Hudson On Peak'!I2099</f>
        <v>-3.04</v>
      </c>
      <c r="O2099">
        <f>'Central-Hudson On Peak'!D2099</f>
        <v>50.65</v>
      </c>
      <c r="P2099" s="2">
        <f t="shared" si="131"/>
        <v>12.64</v>
      </c>
    </row>
    <row r="2100" spans="1:16" x14ac:dyDescent="0.25">
      <c r="A2100" t="s">
        <v>10195</v>
      </c>
      <c r="B2100">
        <v>2000</v>
      </c>
      <c r="C2100">
        <v>35.04</v>
      </c>
      <c r="D2100">
        <v>34.85</v>
      </c>
      <c r="E2100">
        <v>-1.74</v>
      </c>
      <c r="F2100">
        <v>-2.0699999999999998</v>
      </c>
      <c r="G2100">
        <v>-0.74</v>
      </c>
      <c r="H2100">
        <v>-1.26</v>
      </c>
      <c r="I2100">
        <f t="shared" si="128"/>
        <v>0.18999999999999773</v>
      </c>
      <c r="J2100">
        <f t="shared" si="129"/>
        <v>34.85</v>
      </c>
      <c r="K2100">
        <f t="shared" si="130"/>
        <v>35.04</v>
      </c>
      <c r="N2100">
        <f>'Central-Hudson On Peak'!I2100</f>
        <v>-3.05</v>
      </c>
      <c r="O2100">
        <f>'Central-Hudson On Peak'!D2100</f>
        <v>51.51</v>
      </c>
      <c r="P2100" s="2">
        <f t="shared" si="131"/>
        <v>13.420000000000002</v>
      </c>
    </row>
    <row r="2101" spans="1:16" x14ac:dyDescent="0.25">
      <c r="A2101" t="s">
        <v>10196</v>
      </c>
      <c r="B2101">
        <v>2000</v>
      </c>
      <c r="C2101">
        <v>43.22</v>
      </c>
      <c r="D2101">
        <v>42.67</v>
      </c>
      <c r="E2101">
        <v>-0.54</v>
      </c>
      <c r="F2101">
        <v>-0.65</v>
      </c>
      <c r="G2101">
        <v>-0.95</v>
      </c>
      <c r="H2101">
        <v>-1.61</v>
      </c>
      <c r="I2101">
        <f t="shared" si="128"/>
        <v>0.54999999999999716</v>
      </c>
      <c r="J2101">
        <f t="shared" si="129"/>
        <v>42.67</v>
      </c>
      <c r="K2101">
        <f t="shared" si="130"/>
        <v>43.22</v>
      </c>
      <c r="N2101">
        <f>'Central-Hudson On Peak'!I2101</f>
        <v>-3.92</v>
      </c>
      <c r="O2101">
        <f>'Central-Hudson On Peak'!D2101</f>
        <v>51.33</v>
      </c>
      <c r="P2101" s="2">
        <f t="shared" si="131"/>
        <v>4.1899999999999977</v>
      </c>
    </row>
    <row r="2102" spans="1:16" x14ac:dyDescent="0.25">
      <c r="A2102" t="s">
        <v>10197</v>
      </c>
      <c r="B2102">
        <v>2000</v>
      </c>
      <c r="C2102">
        <v>43.23</v>
      </c>
      <c r="D2102">
        <v>42.68</v>
      </c>
      <c r="E2102">
        <v>-0.56000000000000005</v>
      </c>
      <c r="F2102">
        <v>-0.67</v>
      </c>
      <c r="G2102">
        <v>-0.95</v>
      </c>
      <c r="H2102">
        <v>-1.61</v>
      </c>
      <c r="I2102">
        <f t="shared" si="128"/>
        <v>0.54999999999999716</v>
      </c>
      <c r="J2102">
        <f t="shared" si="129"/>
        <v>42.68</v>
      </c>
      <c r="K2102">
        <f t="shared" si="130"/>
        <v>43.23</v>
      </c>
      <c r="N2102">
        <f>'Central-Hudson On Peak'!I2102</f>
        <v>-3.92</v>
      </c>
      <c r="O2102">
        <f>'Central-Hudson On Peak'!D2102</f>
        <v>51.51</v>
      </c>
      <c r="P2102" s="2">
        <f t="shared" si="131"/>
        <v>4.3599999999999994</v>
      </c>
    </row>
    <row r="2103" spans="1:16" x14ac:dyDescent="0.25">
      <c r="A2103" t="s">
        <v>10198</v>
      </c>
      <c r="B2103">
        <v>2000</v>
      </c>
      <c r="C2103">
        <v>43.25</v>
      </c>
      <c r="D2103">
        <v>42.72</v>
      </c>
      <c r="E2103">
        <v>-0.67</v>
      </c>
      <c r="F2103">
        <v>-0.8</v>
      </c>
      <c r="G2103">
        <v>-0.95</v>
      </c>
      <c r="H2103">
        <v>-1.61</v>
      </c>
      <c r="I2103">
        <f t="shared" si="128"/>
        <v>0.53000000000000114</v>
      </c>
      <c r="J2103">
        <f t="shared" si="129"/>
        <v>42.72</v>
      </c>
      <c r="K2103">
        <f t="shared" si="130"/>
        <v>43.25</v>
      </c>
      <c r="N2103">
        <f>'Central-Hudson On Peak'!I2103</f>
        <v>-3.91</v>
      </c>
      <c r="O2103">
        <f>'Central-Hudson On Peak'!D2103</f>
        <v>52.31</v>
      </c>
      <c r="P2103" s="2">
        <f t="shared" si="131"/>
        <v>5.1500000000000057</v>
      </c>
    </row>
    <row r="2104" spans="1:16" x14ac:dyDescent="0.25">
      <c r="A2104" t="s">
        <v>10199</v>
      </c>
      <c r="B2104">
        <v>2000</v>
      </c>
      <c r="C2104">
        <v>62.18</v>
      </c>
      <c r="D2104">
        <v>61.34</v>
      </c>
      <c r="E2104">
        <v>-0.63</v>
      </c>
      <c r="F2104">
        <v>-0.75</v>
      </c>
      <c r="G2104">
        <v>-1.37</v>
      </c>
      <c r="H2104">
        <v>-2.33</v>
      </c>
      <c r="I2104">
        <f t="shared" si="128"/>
        <v>0.83999999999999631</v>
      </c>
      <c r="J2104">
        <f t="shared" si="129"/>
        <v>61.34</v>
      </c>
      <c r="K2104">
        <f t="shared" si="130"/>
        <v>62.18</v>
      </c>
      <c r="N2104">
        <f>'Central-Hudson On Peak'!I2104</f>
        <v>-5.65</v>
      </c>
      <c r="O2104">
        <f>'Central-Hudson On Peak'!D2104</f>
        <v>72.69</v>
      </c>
      <c r="P2104" s="2">
        <f t="shared" si="131"/>
        <v>4.8599999999999923</v>
      </c>
    </row>
    <row r="2105" spans="1:16" x14ac:dyDescent="0.25">
      <c r="A2105" t="s">
        <v>10200</v>
      </c>
      <c r="B2105">
        <v>2000</v>
      </c>
      <c r="C2105">
        <v>63.6</v>
      </c>
      <c r="D2105">
        <v>62.71</v>
      </c>
      <c r="E2105">
        <v>-0.5</v>
      </c>
      <c r="F2105">
        <v>-0.6</v>
      </c>
      <c r="G2105">
        <v>-1.4</v>
      </c>
      <c r="H2105">
        <v>-2.39</v>
      </c>
      <c r="I2105">
        <f t="shared" si="128"/>
        <v>0.89000000000000057</v>
      </c>
      <c r="J2105">
        <f t="shared" si="129"/>
        <v>62.71</v>
      </c>
      <c r="K2105">
        <f t="shared" si="130"/>
        <v>63.6</v>
      </c>
      <c r="N2105">
        <f>'Central-Hudson On Peak'!I2105</f>
        <v>-5.7899999999999991</v>
      </c>
      <c r="O2105">
        <f>'Central-Hudson On Peak'!D2105</f>
        <v>73.260000000000005</v>
      </c>
      <c r="P2105" s="2">
        <f t="shared" si="131"/>
        <v>3.8699999999999974</v>
      </c>
    </row>
    <row r="2106" spans="1:16" x14ac:dyDescent="0.25">
      <c r="A2106" t="s">
        <v>10201</v>
      </c>
      <c r="B2106">
        <v>2000</v>
      </c>
      <c r="C2106">
        <v>59.77</v>
      </c>
      <c r="D2106">
        <v>59.02</v>
      </c>
      <c r="E2106">
        <v>-0.88</v>
      </c>
      <c r="F2106">
        <v>-1.05</v>
      </c>
      <c r="G2106">
        <v>-1.31</v>
      </c>
      <c r="H2106">
        <v>-2.23</v>
      </c>
      <c r="I2106">
        <f t="shared" si="128"/>
        <v>0.75</v>
      </c>
      <c r="J2106">
        <f t="shared" si="129"/>
        <v>59.02</v>
      </c>
      <c r="K2106">
        <f t="shared" si="130"/>
        <v>59.77</v>
      </c>
      <c r="N2106">
        <f>'Central-Hudson On Peak'!I2106</f>
        <v>-5.4</v>
      </c>
      <c r="O2106">
        <f>'Central-Hudson On Peak'!D2106</f>
        <v>72.010000000000005</v>
      </c>
      <c r="P2106" s="2">
        <f t="shared" si="131"/>
        <v>6.8399999999999963</v>
      </c>
    </row>
    <row r="2107" spans="1:16" x14ac:dyDescent="0.25">
      <c r="A2107" t="s">
        <v>10202</v>
      </c>
      <c r="B2107">
        <v>2000</v>
      </c>
      <c r="C2107">
        <v>58.9</v>
      </c>
      <c r="D2107">
        <v>58.25</v>
      </c>
      <c r="E2107">
        <v>-1.07</v>
      </c>
      <c r="F2107">
        <v>-1.33</v>
      </c>
      <c r="G2107">
        <v>-1.28</v>
      </c>
      <c r="H2107">
        <v>-2.19</v>
      </c>
      <c r="I2107">
        <f t="shared" si="128"/>
        <v>0.64999999999999858</v>
      </c>
      <c r="J2107">
        <f t="shared" si="129"/>
        <v>58.25</v>
      </c>
      <c r="K2107">
        <f t="shared" si="130"/>
        <v>58.9</v>
      </c>
      <c r="N2107">
        <f>'Central-Hudson On Peak'!I2107</f>
        <v>-5.3</v>
      </c>
      <c r="O2107">
        <f>'Central-Hudson On Peak'!D2107</f>
        <v>71.72</v>
      </c>
      <c r="P2107" s="2">
        <f t="shared" si="131"/>
        <v>7.5200000000000031</v>
      </c>
    </row>
    <row r="2108" spans="1:16" x14ac:dyDescent="0.25">
      <c r="A2108" t="s">
        <v>10203</v>
      </c>
      <c r="B2108">
        <v>2000</v>
      </c>
      <c r="C2108">
        <v>48.43</v>
      </c>
      <c r="D2108">
        <v>48.23</v>
      </c>
      <c r="E2108">
        <v>-2.15</v>
      </c>
      <c r="F2108">
        <v>-2.67</v>
      </c>
      <c r="G2108">
        <v>-1.03</v>
      </c>
      <c r="H2108">
        <v>-1.75</v>
      </c>
      <c r="I2108">
        <f t="shared" si="128"/>
        <v>0.20000000000000284</v>
      </c>
      <c r="J2108">
        <f t="shared" si="129"/>
        <v>48.23</v>
      </c>
      <c r="K2108">
        <f t="shared" si="130"/>
        <v>48.43</v>
      </c>
      <c r="N2108">
        <f>'Central-Hudson On Peak'!I2108</f>
        <v>-4.25</v>
      </c>
      <c r="O2108">
        <f>'Central-Hudson On Peak'!D2108</f>
        <v>67.760000000000005</v>
      </c>
      <c r="P2108" s="2">
        <f t="shared" si="131"/>
        <v>15.080000000000005</v>
      </c>
    </row>
    <row r="2109" spans="1:16" x14ac:dyDescent="0.25">
      <c r="A2109" t="s">
        <v>10204</v>
      </c>
      <c r="B2109">
        <v>2000</v>
      </c>
      <c r="C2109">
        <v>43.59</v>
      </c>
      <c r="D2109">
        <v>43.43</v>
      </c>
      <c r="E2109">
        <v>-2.06</v>
      </c>
      <c r="F2109">
        <v>-2.5499999999999998</v>
      </c>
      <c r="G2109">
        <v>-0.92</v>
      </c>
      <c r="H2109">
        <v>-1.57</v>
      </c>
      <c r="I2109">
        <f t="shared" si="128"/>
        <v>0.16000000000000369</v>
      </c>
      <c r="J2109">
        <f t="shared" si="129"/>
        <v>43.43</v>
      </c>
      <c r="K2109">
        <f t="shared" si="130"/>
        <v>43.59</v>
      </c>
      <c r="N2109">
        <f>'Central-Hudson On Peak'!I2109</f>
        <v>-3.81</v>
      </c>
      <c r="O2109">
        <f>'Central-Hudson On Peak'!D2109</f>
        <v>61.82</v>
      </c>
      <c r="P2109" s="2">
        <f t="shared" si="131"/>
        <v>14.419999999999995</v>
      </c>
    </row>
    <row r="2110" spans="1:16" x14ac:dyDescent="0.25">
      <c r="A2110" t="s">
        <v>10205</v>
      </c>
      <c r="B2110">
        <v>2000</v>
      </c>
      <c r="C2110">
        <v>42.43</v>
      </c>
      <c r="D2110">
        <v>42</v>
      </c>
      <c r="E2110">
        <v>-0.92</v>
      </c>
      <c r="F2110">
        <v>-1.1399999999999999</v>
      </c>
      <c r="G2110">
        <v>-0.92</v>
      </c>
      <c r="H2110">
        <v>-1.57</v>
      </c>
      <c r="I2110">
        <f t="shared" si="128"/>
        <v>0.42999999999999972</v>
      </c>
      <c r="J2110">
        <f t="shared" si="129"/>
        <v>42</v>
      </c>
      <c r="K2110">
        <f t="shared" si="130"/>
        <v>42.43</v>
      </c>
      <c r="N2110">
        <f>'Central-Hudson On Peak'!I2110</f>
        <v>-3.8</v>
      </c>
      <c r="O2110">
        <f>'Central-Hudson On Peak'!D2110</f>
        <v>52.65</v>
      </c>
      <c r="P2110" s="2">
        <f t="shared" si="131"/>
        <v>6.4200000000000017</v>
      </c>
    </row>
    <row r="2111" spans="1:16" x14ac:dyDescent="0.25">
      <c r="A2111" t="s">
        <v>10206</v>
      </c>
      <c r="B2111">
        <v>2000</v>
      </c>
      <c r="C2111">
        <v>42.39</v>
      </c>
      <c r="D2111">
        <v>41.95</v>
      </c>
      <c r="E2111">
        <v>-0.88</v>
      </c>
      <c r="F2111">
        <v>-1.0900000000000001</v>
      </c>
      <c r="G2111">
        <v>-0.92</v>
      </c>
      <c r="H2111">
        <v>-1.57</v>
      </c>
      <c r="I2111">
        <f t="shared" si="128"/>
        <v>0.43999999999999773</v>
      </c>
      <c r="J2111">
        <f t="shared" si="129"/>
        <v>41.95</v>
      </c>
      <c r="K2111">
        <f t="shared" si="130"/>
        <v>42.39</v>
      </c>
      <c r="N2111">
        <f>'Central-Hudson On Peak'!I2111</f>
        <v>-3.8</v>
      </c>
      <c r="O2111">
        <f>'Central-Hudson On Peak'!D2111</f>
        <v>52.37</v>
      </c>
      <c r="P2111" s="2">
        <f t="shared" si="131"/>
        <v>6.18</v>
      </c>
    </row>
    <row r="2112" spans="1:16" x14ac:dyDescent="0.25">
      <c r="A2112" t="s">
        <v>10207</v>
      </c>
      <c r="B2112">
        <v>2000</v>
      </c>
      <c r="C2112">
        <v>47.71</v>
      </c>
      <c r="D2112">
        <v>46.96</v>
      </c>
      <c r="E2112">
        <v>0</v>
      </c>
      <c r="F2112">
        <v>0</v>
      </c>
      <c r="G2112">
        <v>-1.06</v>
      </c>
      <c r="H2112">
        <v>-1.81</v>
      </c>
      <c r="I2112">
        <f t="shared" si="128"/>
        <v>0.75</v>
      </c>
      <c r="J2112">
        <f t="shared" si="129"/>
        <v>46.96</v>
      </c>
      <c r="K2112">
        <f t="shared" si="130"/>
        <v>47.71</v>
      </c>
      <c r="N2112">
        <f>'Central-Hudson On Peak'!I2112</f>
        <v>-4.37</v>
      </c>
      <c r="O2112">
        <f>'Central-Hudson On Peak'!D2112</f>
        <v>52.08</v>
      </c>
      <c r="P2112" s="2">
        <f t="shared" si="131"/>
        <v>0</v>
      </c>
    </row>
    <row r="2113" spans="1:16" x14ac:dyDescent="0.25">
      <c r="A2113" t="s">
        <v>10208</v>
      </c>
      <c r="B2113">
        <v>2000</v>
      </c>
      <c r="C2113">
        <v>37.729999999999997</v>
      </c>
      <c r="D2113">
        <v>37.4</v>
      </c>
      <c r="E2113">
        <v>-1.07</v>
      </c>
      <c r="F2113">
        <v>-1.32</v>
      </c>
      <c r="G2113">
        <v>-0.81</v>
      </c>
      <c r="H2113">
        <v>-1.39</v>
      </c>
      <c r="I2113">
        <f t="shared" si="128"/>
        <v>0.32999999999999829</v>
      </c>
      <c r="J2113">
        <f t="shared" si="129"/>
        <v>37.4</v>
      </c>
      <c r="K2113">
        <f t="shared" si="130"/>
        <v>37.729999999999997</v>
      </c>
      <c r="N2113">
        <f>'Central-Hudson On Peak'!I2113</f>
        <v>-3.36</v>
      </c>
      <c r="O2113">
        <f>'Central-Hudson On Peak'!D2113</f>
        <v>48.57</v>
      </c>
      <c r="P2113" s="2">
        <f t="shared" si="131"/>
        <v>7.480000000000004</v>
      </c>
    </row>
    <row r="2114" spans="1:16" x14ac:dyDescent="0.25">
      <c r="A2114" t="s">
        <v>10209</v>
      </c>
      <c r="B2114">
        <v>2000</v>
      </c>
      <c r="C2114">
        <v>31.08</v>
      </c>
      <c r="D2114">
        <v>30.77</v>
      </c>
      <c r="E2114">
        <v>-1.78</v>
      </c>
      <c r="F2114">
        <v>-2.23</v>
      </c>
      <c r="G2114">
        <v>-0.7</v>
      </c>
      <c r="H2114">
        <v>-1.46</v>
      </c>
      <c r="I2114">
        <f t="shared" si="128"/>
        <v>0.30999999999999872</v>
      </c>
      <c r="J2114">
        <f t="shared" si="129"/>
        <v>30.77</v>
      </c>
      <c r="K2114">
        <f t="shared" si="130"/>
        <v>31.08</v>
      </c>
      <c r="N2114">
        <f>'Central-Hudson On Peak'!I2114</f>
        <v>-2.67</v>
      </c>
      <c r="O2114">
        <f>'Central-Hudson On Peak'!D2114</f>
        <v>46.24</v>
      </c>
      <c r="P2114" s="2">
        <f t="shared" si="131"/>
        <v>12.490000000000002</v>
      </c>
    </row>
    <row r="2115" spans="1:16" x14ac:dyDescent="0.25">
      <c r="A2115" t="s">
        <v>10210</v>
      </c>
      <c r="B2115">
        <v>2000</v>
      </c>
      <c r="C2115">
        <v>30.94</v>
      </c>
      <c r="D2115">
        <v>30.84</v>
      </c>
      <c r="E2115">
        <v>-2.5099999999999998</v>
      </c>
      <c r="F2115">
        <v>-3.14</v>
      </c>
      <c r="G2115">
        <v>-0.68</v>
      </c>
      <c r="H2115">
        <v>-1.41</v>
      </c>
      <c r="I2115">
        <f t="shared" ref="I2115:I2178" si="132">C2115-D2115</f>
        <v>0.10000000000000142</v>
      </c>
      <c r="J2115">
        <f t="shared" ref="J2115:J2178" si="133">D2115</f>
        <v>30.84</v>
      </c>
      <c r="K2115">
        <f t="shared" ref="K2115:K2178" si="134">C2115</f>
        <v>30.94</v>
      </c>
      <c r="N2115">
        <f>'Central-Hudson On Peak'!I2115</f>
        <v>-2.59</v>
      </c>
      <c r="O2115">
        <f>'Central-Hudson On Peak'!D2115</f>
        <v>51.13</v>
      </c>
      <c r="P2115" s="2">
        <f t="shared" ref="P2115:P2178" si="135">(O2115+N2115)-K2115</f>
        <v>17.600000000000005</v>
      </c>
    </row>
    <row r="2116" spans="1:16" x14ac:dyDescent="0.25">
      <c r="A2116" t="s">
        <v>10211</v>
      </c>
      <c r="B2116">
        <v>2000</v>
      </c>
      <c r="C2116">
        <v>35.35</v>
      </c>
      <c r="D2116">
        <v>34.9</v>
      </c>
      <c r="E2116">
        <v>-1.69</v>
      </c>
      <c r="F2116">
        <v>-2.11</v>
      </c>
      <c r="G2116">
        <v>-0.8</v>
      </c>
      <c r="H2116">
        <v>-1.67</v>
      </c>
      <c r="I2116">
        <f t="shared" si="132"/>
        <v>0.45000000000000284</v>
      </c>
      <c r="J2116">
        <f t="shared" si="133"/>
        <v>34.9</v>
      </c>
      <c r="K2116">
        <f t="shared" si="134"/>
        <v>35.35</v>
      </c>
      <c r="N2116">
        <f>'Central-Hudson On Peak'!I2116</f>
        <v>-3.0599999999999996</v>
      </c>
      <c r="O2116">
        <f>'Central-Hudson On Peak'!D2116</f>
        <v>50.11</v>
      </c>
      <c r="P2116" s="2">
        <f t="shared" si="135"/>
        <v>11.699999999999996</v>
      </c>
    </row>
    <row r="2117" spans="1:16" x14ac:dyDescent="0.25">
      <c r="A2117" t="s">
        <v>10212</v>
      </c>
      <c r="B2117">
        <v>2000</v>
      </c>
      <c r="C2117">
        <v>35.39</v>
      </c>
      <c r="D2117">
        <v>34.869999999999997</v>
      </c>
      <c r="E2117">
        <v>-2.04</v>
      </c>
      <c r="F2117">
        <v>-2.38</v>
      </c>
      <c r="G2117">
        <v>-0.8</v>
      </c>
      <c r="H2117">
        <v>-1.66</v>
      </c>
      <c r="I2117">
        <f t="shared" si="132"/>
        <v>0.52000000000000313</v>
      </c>
      <c r="J2117">
        <f t="shared" si="133"/>
        <v>34.869999999999997</v>
      </c>
      <c r="K2117">
        <f t="shared" si="134"/>
        <v>35.39</v>
      </c>
      <c r="N2117">
        <f>'Central-Hudson On Peak'!I2117</f>
        <v>-3.04</v>
      </c>
      <c r="O2117">
        <f>'Central-Hudson On Peak'!D2117</f>
        <v>51.53</v>
      </c>
      <c r="P2117" s="2">
        <f t="shared" si="135"/>
        <v>13.100000000000001</v>
      </c>
    </row>
    <row r="2118" spans="1:16" x14ac:dyDescent="0.25">
      <c r="A2118" t="s">
        <v>10213</v>
      </c>
      <c r="B2118">
        <v>2000</v>
      </c>
      <c r="C2118">
        <v>41.78</v>
      </c>
      <c r="D2118">
        <v>40.880000000000003</v>
      </c>
      <c r="E2118">
        <v>-0.97</v>
      </c>
      <c r="F2118">
        <v>-1.1299999999999999</v>
      </c>
      <c r="G2118">
        <v>-0.97</v>
      </c>
      <c r="H2118">
        <v>-2.0299999999999998</v>
      </c>
      <c r="I2118">
        <f t="shared" si="132"/>
        <v>0.89999999999999858</v>
      </c>
      <c r="J2118">
        <f t="shared" si="133"/>
        <v>40.880000000000003</v>
      </c>
      <c r="K2118">
        <f t="shared" si="134"/>
        <v>41.78</v>
      </c>
      <c r="N2118">
        <f>'Central-Hudson On Peak'!I2118</f>
        <v>-3.71</v>
      </c>
      <c r="O2118">
        <f>'Central-Hudson On Peak'!D2118</f>
        <v>51.75</v>
      </c>
      <c r="P2118" s="2">
        <f t="shared" si="135"/>
        <v>6.259999999999998</v>
      </c>
    </row>
    <row r="2119" spans="1:16" x14ac:dyDescent="0.25">
      <c r="A2119" t="s">
        <v>10214</v>
      </c>
      <c r="B2119">
        <v>2000</v>
      </c>
      <c r="C2119">
        <v>43.28</v>
      </c>
      <c r="D2119">
        <v>42.34</v>
      </c>
      <c r="E2119">
        <v>-0.64</v>
      </c>
      <c r="F2119">
        <v>-0.8</v>
      </c>
      <c r="G2119">
        <v>-1.02</v>
      </c>
      <c r="H2119">
        <v>-2.12</v>
      </c>
      <c r="I2119">
        <f t="shared" si="132"/>
        <v>0.93999999999999773</v>
      </c>
      <c r="J2119">
        <f t="shared" si="133"/>
        <v>42.34</v>
      </c>
      <c r="K2119">
        <f t="shared" si="134"/>
        <v>43.28</v>
      </c>
      <c r="N2119">
        <f>'Central-Hudson On Peak'!I2119</f>
        <v>-3.88</v>
      </c>
      <c r="O2119">
        <f>'Central-Hudson On Peak'!D2119</f>
        <v>51.67</v>
      </c>
      <c r="P2119" s="2">
        <f t="shared" si="135"/>
        <v>4.509999999999998</v>
      </c>
    </row>
    <row r="2120" spans="1:16" x14ac:dyDescent="0.25">
      <c r="A2120" t="s">
        <v>10215</v>
      </c>
      <c r="B2120">
        <v>2000</v>
      </c>
      <c r="C2120">
        <v>58.19</v>
      </c>
      <c r="D2120">
        <v>56.98</v>
      </c>
      <c r="E2120">
        <v>-1.0900000000000001</v>
      </c>
      <c r="F2120">
        <v>-1.36</v>
      </c>
      <c r="G2120">
        <v>-1.36</v>
      </c>
      <c r="H2120">
        <v>-2.84</v>
      </c>
      <c r="I2120">
        <f t="shared" si="132"/>
        <v>1.2100000000000009</v>
      </c>
      <c r="J2120">
        <f t="shared" si="133"/>
        <v>56.98</v>
      </c>
      <c r="K2120">
        <f t="shared" si="134"/>
        <v>58.19</v>
      </c>
      <c r="N2120">
        <f>'Central-Hudson On Peak'!I2120</f>
        <v>-5.2</v>
      </c>
      <c r="O2120">
        <f>'Central-Hudson On Peak'!D2120</f>
        <v>71.06</v>
      </c>
      <c r="P2120" s="2">
        <f t="shared" si="135"/>
        <v>7.6700000000000017</v>
      </c>
    </row>
    <row r="2121" spans="1:16" x14ac:dyDescent="0.25">
      <c r="A2121" t="s">
        <v>10216</v>
      </c>
      <c r="B2121">
        <v>2000</v>
      </c>
      <c r="C2121">
        <v>59.82</v>
      </c>
      <c r="D2121">
        <v>58.52</v>
      </c>
      <c r="E2121">
        <v>-0.92</v>
      </c>
      <c r="F2121">
        <v>-1.1499999999999999</v>
      </c>
      <c r="G2121">
        <v>-1.4</v>
      </c>
      <c r="H2121">
        <v>-2.93</v>
      </c>
      <c r="I2121">
        <f t="shared" si="132"/>
        <v>1.2999999999999972</v>
      </c>
      <c r="J2121">
        <f t="shared" si="133"/>
        <v>58.52</v>
      </c>
      <c r="K2121">
        <f t="shared" si="134"/>
        <v>59.82</v>
      </c>
      <c r="N2121">
        <f>'Central-Hudson On Peak'!I2121</f>
        <v>-5.35</v>
      </c>
      <c r="O2121">
        <f>'Central-Hudson On Peak'!D2121</f>
        <v>71.61</v>
      </c>
      <c r="P2121" s="2">
        <f t="shared" si="135"/>
        <v>6.4400000000000048</v>
      </c>
    </row>
    <row r="2122" spans="1:16" x14ac:dyDescent="0.25">
      <c r="A2122" t="s">
        <v>10217</v>
      </c>
      <c r="B2122">
        <v>2000</v>
      </c>
      <c r="C2122">
        <v>62.12</v>
      </c>
      <c r="D2122">
        <v>60.66</v>
      </c>
      <c r="E2122">
        <v>-0.55000000000000004</v>
      </c>
      <c r="F2122">
        <v>-0.68</v>
      </c>
      <c r="G2122">
        <v>-1.47</v>
      </c>
      <c r="H2122">
        <v>-3.06</v>
      </c>
      <c r="I2122">
        <f t="shared" si="132"/>
        <v>1.4600000000000009</v>
      </c>
      <c r="J2122">
        <f t="shared" si="133"/>
        <v>60.66</v>
      </c>
      <c r="K2122">
        <f t="shared" si="134"/>
        <v>62.12</v>
      </c>
      <c r="N2122">
        <f>'Central-Hudson On Peak'!I2122</f>
        <v>-5.6099999999999994</v>
      </c>
      <c r="O2122">
        <f>'Central-Hudson On Peak'!D2122</f>
        <v>71.55</v>
      </c>
      <c r="P2122" s="2">
        <f t="shared" si="135"/>
        <v>3.8200000000000003</v>
      </c>
    </row>
    <row r="2123" spans="1:16" x14ac:dyDescent="0.25">
      <c r="A2123" t="s">
        <v>10218</v>
      </c>
      <c r="B2123">
        <v>2000</v>
      </c>
      <c r="C2123">
        <v>58.19</v>
      </c>
      <c r="D2123">
        <v>56.98</v>
      </c>
      <c r="E2123">
        <v>-1.0900000000000001</v>
      </c>
      <c r="F2123">
        <v>-1.36</v>
      </c>
      <c r="G2123">
        <v>-1.36</v>
      </c>
      <c r="H2123">
        <v>-2.84</v>
      </c>
      <c r="I2123">
        <f t="shared" si="132"/>
        <v>1.2100000000000009</v>
      </c>
      <c r="J2123">
        <f t="shared" si="133"/>
        <v>56.98</v>
      </c>
      <c r="K2123">
        <f t="shared" si="134"/>
        <v>58.19</v>
      </c>
      <c r="N2123">
        <f>'Central-Hudson On Peak'!I2123</f>
        <v>-5.2</v>
      </c>
      <c r="O2123">
        <f>'Central-Hudson On Peak'!D2123</f>
        <v>71.06</v>
      </c>
      <c r="P2123" s="2">
        <f t="shared" si="135"/>
        <v>7.6700000000000017</v>
      </c>
    </row>
    <row r="2124" spans="1:16" x14ac:dyDescent="0.25">
      <c r="A2124" t="s">
        <v>10219</v>
      </c>
      <c r="B2124">
        <v>2000</v>
      </c>
      <c r="C2124">
        <v>50.52</v>
      </c>
      <c r="D2124">
        <v>49.65</v>
      </c>
      <c r="E2124">
        <v>-1.64</v>
      </c>
      <c r="F2124">
        <v>-2.0299999999999998</v>
      </c>
      <c r="G2124">
        <v>-1.17</v>
      </c>
      <c r="H2124">
        <v>-2.4300000000000002</v>
      </c>
      <c r="I2124">
        <f t="shared" si="132"/>
        <v>0.87000000000000455</v>
      </c>
      <c r="J2124">
        <f t="shared" si="133"/>
        <v>49.65</v>
      </c>
      <c r="K2124">
        <f t="shared" si="134"/>
        <v>50.52</v>
      </c>
      <c r="N2124">
        <f>'Central-Hudson On Peak'!I2124</f>
        <v>-4.4499999999999993</v>
      </c>
      <c r="O2124">
        <f>'Central-Hudson On Peak'!D2124</f>
        <v>66.44</v>
      </c>
      <c r="P2124" s="2">
        <f t="shared" si="135"/>
        <v>11.469999999999992</v>
      </c>
    </row>
    <row r="2125" spans="1:16" x14ac:dyDescent="0.25">
      <c r="A2125" t="s">
        <v>10220</v>
      </c>
      <c r="B2125">
        <v>2000</v>
      </c>
      <c r="C2125">
        <v>43.35</v>
      </c>
      <c r="D2125">
        <v>42.8</v>
      </c>
      <c r="E2125">
        <v>-2.19</v>
      </c>
      <c r="F2125">
        <v>-2.71</v>
      </c>
      <c r="G2125">
        <v>-0.98</v>
      </c>
      <c r="H2125">
        <v>-2.0499999999999998</v>
      </c>
      <c r="I2125">
        <f t="shared" si="132"/>
        <v>0.55000000000000426</v>
      </c>
      <c r="J2125">
        <f t="shared" si="133"/>
        <v>42.8</v>
      </c>
      <c r="K2125">
        <f t="shared" si="134"/>
        <v>43.35</v>
      </c>
      <c r="N2125">
        <f>'Central-Hudson On Peak'!I2125</f>
        <v>-3.7399999999999998</v>
      </c>
      <c r="O2125">
        <f>'Central-Hudson On Peak'!D2125</f>
        <v>62.42</v>
      </c>
      <c r="P2125" s="2">
        <f t="shared" si="135"/>
        <v>15.329999999999998</v>
      </c>
    </row>
    <row r="2126" spans="1:16" x14ac:dyDescent="0.25">
      <c r="A2126" t="s">
        <v>10221</v>
      </c>
      <c r="B2126">
        <v>2000</v>
      </c>
      <c r="C2126">
        <v>37.369999999999997</v>
      </c>
      <c r="D2126">
        <v>36.869999999999997</v>
      </c>
      <c r="E2126">
        <v>-1.74</v>
      </c>
      <c r="F2126">
        <v>-2.16</v>
      </c>
      <c r="G2126">
        <v>-0.85</v>
      </c>
      <c r="H2126">
        <v>-1.77</v>
      </c>
      <c r="I2126">
        <f t="shared" si="132"/>
        <v>0.5</v>
      </c>
      <c r="J2126">
        <f t="shared" si="133"/>
        <v>36.869999999999997</v>
      </c>
      <c r="K2126">
        <f t="shared" si="134"/>
        <v>37.369999999999997</v>
      </c>
      <c r="N2126">
        <f>'Central-Hudson On Peak'!I2126</f>
        <v>-3.24</v>
      </c>
      <c r="O2126">
        <f>'Central-Hudson On Peak'!D2126</f>
        <v>52.79</v>
      </c>
      <c r="P2126" s="2">
        <f t="shared" si="135"/>
        <v>12.18</v>
      </c>
    </row>
    <row r="2127" spans="1:16" x14ac:dyDescent="0.25">
      <c r="A2127" t="s">
        <v>10222</v>
      </c>
      <c r="B2127">
        <v>2000</v>
      </c>
      <c r="C2127">
        <v>37.26</v>
      </c>
      <c r="D2127">
        <v>36.909999999999997</v>
      </c>
      <c r="E2127">
        <v>-2.31</v>
      </c>
      <c r="F2127">
        <v>-2.87</v>
      </c>
      <c r="G2127">
        <v>-0.83</v>
      </c>
      <c r="H2127">
        <v>-1.74</v>
      </c>
      <c r="I2127">
        <f t="shared" si="132"/>
        <v>0.35000000000000142</v>
      </c>
      <c r="J2127">
        <f t="shared" si="133"/>
        <v>36.909999999999997</v>
      </c>
      <c r="K2127">
        <f t="shared" si="134"/>
        <v>37.26</v>
      </c>
      <c r="N2127">
        <f>'Central-Hudson On Peak'!I2127</f>
        <v>-3.18</v>
      </c>
      <c r="O2127">
        <f>'Central-Hudson On Peak'!D2127</f>
        <v>56.67</v>
      </c>
      <c r="P2127" s="2">
        <f t="shared" si="135"/>
        <v>16.230000000000004</v>
      </c>
    </row>
    <row r="2128" spans="1:16" x14ac:dyDescent="0.25">
      <c r="A2128" t="s">
        <v>10223</v>
      </c>
      <c r="B2128">
        <v>2000</v>
      </c>
      <c r="C2128">
        <v>37.4</v>
      </c>
      <c r="D2128">
        <v>36.85</v>
      </c>
      <c r="E2128">
        <v>-1.53</v>
      </c>
      <c r="F2128">
        <v>-1.9</v>
      </c>
      <c r="G2128">
        <v>-0.86</v>
      </c>
      <c r="H2128">
        <v>-1.78</v>
      </c>
      <c r="I2128">
        <f t="shared" si="132"/>
        <v>0.54999999999999716</v>
      </c>
      <c r="J2128">
        <f t="shared" si="133"/>
        <v>36.85</v>
      </c>
      <c r="K2128">
        <f t="shared" si="134"/>
        <v>37.4</v>
      </c>
      <c r="N2128">
        <f>'Central-Hudson On Peak'!I2128</f>
        <v>-3.27</v>
      </c>
      <c r="O2128">
        <f>'Central-Hudson On Peak'!D2128</f>
        <v>51.4</v>
      </c>
      <c r="P2128" s="2">
        <f t="shared" si="135"/>
        <v>10.729999999999997</v>
      </c>
    </row>
    <row r="2129" spans="1:16" x14ac:dyDescent="0.25">
      <c r="A2129" t="s">
        <v>10224</v>
      </c>
      <c r="B2129">
        <v>2000</v>
      </c>
      <c r="C2129">
        <v>37.520000000000003</v>
      </c>
      <c r="D2129">
        <v>36.79</v>
      </c>
      <c r="E2129">
        <v>-0.96</v>
      </c>
      <c r="F2129">
        <v>-1.18</v>
      </c>
      <c r="G2129">
        <v>-0.87</v>
      </c>
      <c r="H2129">
        <v>-1.82</v>
      </c>
      <c r="I2129">
        <f t="shared" si="132"/>
        <v>0.73000000000000398</v>
      </c>
      <c r="J2129">
        <f t="shared" si="133"/>
        <v>36.79</v>
      </c>
      <c r="K2129">
        <f t="shared" si="134"/>
        <v>37.520000000000003</v>
      </c>
      <c r="N2129">
        <f>'Central-Hudson On Peak'!I2129</f>
        <v>-3.33</v>
      </c>
      <c r="O2129">
        <f>'Central-Hudson On Peak'!D2129</f>
        <v>47.54</v>
      </c>
      <c r="P2129" s="2">
        <f t="shared" si="135"/>
        <v>6.6899999999999977</v>
      </c>
    </row>
    <row r="2130" spans="1:16" x14ac:dyDescent="0.25">
      <c r="A2130" t="s">
        <v>10225</v>
      </c>
      <c r="B2130">
        <v>2000</v>
      </c>
      <c r="C2130">
        <v>27.16</v>
      </c>
      <c r="D2130">
        <v>26.7</v>
      </c>
      <c r="E2130">
        <v>-2.31</v>
      </c>
      <c r="F2130">
        <v>-2.85</v>
      </c>
      <c r="G2130">
        <v>-0.63</v>
      </c>
      <c r="H2130">
        <v>-1.63</v>
      </c>
      <c r="I2130">
        <f t="shared" si="132"/>
        <v>0.46000000000000085</v>
      </c>
      <c r="J2130">
        <f t="shared" si="133"/>
        <v>26.7</v>
      </c>
      <c r="K2130">
        <f t="shared" si="134"/>
        <v>27.16</v>
      </c>
      <c r="N2130">
        <f>'Central-Hudson On Peak'!I2130</f>
        <v>-2.52</v>
      </c>
      <c r="O2130">
        <f>'Central-Hudson On Peak'!D2130</f>
        <v>45.92</v>
      </c>
      <c r="P2130" s="2">
        <f t="shared" si="135"/>
        <v>16.239999999999998</v>
      </c>
    </row>
    <row r="2131" spans="1:16" x14ac:dyDescent="0.25">
      <c r="A2131" t="s">
        <v>10226</v>
      </c>
      <c r="B2131">
        <v>2000</v>
      </c>
      <c r="C2131">
        <v>31.47</v>
      </c>
      <c r="D2131">
        <v>30.76</v>
      </c>
      <c r="E2131">
        <v>-2.0299999999999998</v>
      </c>
      <c r="F2131">
        <v>-2.5</v>
      </c>
      <c r="G2131">
        <v>-0.75</v>
      </c>
      <c r="H2131">
        <v>-1.93</v>
      </c>
      <c r="I2131">
        <f t="shared" si="132"/>
        <v>0.7099999999999973</v>
      </c>
      <c r="J2131">
        <f t="shared" si="133"/>
        <v>30.76</v>
      </c>
      <c r="K2131">
        <f t="shared" si="134"/>
        <v>31.47</v>
      </c>
      <c r="N2131">
        <f>'Central-Hudson On Peak'!I2131</f>
        <v>-2.99</v>
      </c>
      <c r="O2131">
        <f>'Central-Hudson On Peak'!D2131</f>
        <v>48.75</v>
      </c>
      <c r="P2131" s="2">
        <f t="shared" si="135"/>
        <v>14.29</v>
      </c>
    </row>
    <row r="2132" spans="1:16" x14ac:dyDescent="0.25">
      <c r="A2132" t="s">
        <v>10227</v>
      </c>
      <c r="B2132">
        <v>2000</v>
      </c>
      <c r="C2132">
        <v>30.44</v>
      </c>
      <c r="D2132">
        <v>29.69</v>
      </c>
      <c r="E2132">
        <v>-2.2400000000000002</v>
      </c>
      <c r="F2132">
        <v>-2.62</v>
      </c>
      <c r="G2132">
        <v>-0.72</v>
      </c>
      <c r="H2132">
        <v>-1.85</v>
      </c>
      <c r="I2132">
        <f t="shared" si="132"/>
        <v>0.75</v>
      </c>
      <c r="J2132">
        <f t="shared" si="133"/>
        <v>29.69</v>
      </c>
      <c r="K2132">
        <f t="shared" si="134"/>
        <v>30.44</v>
      </c>
      <c r="N2132">
        <f>'Central-Hudson On Peak'!I2132</f>
        <v>-2.8600000000000003</v>
      </c>
      <c r="O2132">
        <f>'Central-Hudson On Peak'!D2132</f>
        <v>50.82</v>
      </c>
      <c r="P2132" s="2">
        <f t="shared" si="135"/>
        <v>17.52</v>
      </c>
    </row>
    <row r="2133" spans="1:16" x14ac:dyDescent="0.25">
      <c r="A2133" t="s">
        <v>10228</v>
      </c>
      <c r="B2133">
        <v>2000</v>
      </c>
      <c r="C2133">
        <v>31.54</v>
      </c>
      <c r="D2133">
        <v>30.78</v>
      </c>
      <c r="E2133">
        <v>-2.4</v>
      </c>
      <c r="F2133">
        <v>-2.81</v>
      </c>
      <c r="G2133">
        <v>-0.74</v>
      </c>
      <c r="H2133">
        <v>-1.91</v>
      </c>
      <c r="I2133">
        <f t="shared" si="132"/>
        <v>0.75999999999999801</v>
      </c>
      <c r="J2133">
        <f t="shared" si="133"/>
        <v>30.78</v>
      </c>
      <c r="K2133">
        <f t="shared" si="134"/>
        <v>31.54</v>
      </c>
      <c r="N2133">
        <f>'Central-Hudson On Peak'!I2133</f>
        <v>-2.96</v>
      </c>
      <c r="O2133">
        <f>'Central-Hudson On Peak'!D2133</f>
        <v>53.28</v>
      </c>
      <c r="P2133" s="2">
        <f t="shared" si="135"/>
        <v>18.78</v>
      </c>
    </row>
    <row r="2134" spans="1:16" x14ac:dyDescent="0.25">
      <c r="A2134" t="s">
        <v>10229</v>
      </c>
      <c r="B2134">
        <v>2000</v>
      </c>
      <c r="C2134">
        <v>31.53</v>
      </c>
      <c r="D2134">
        <v>30.77</v>
      </c>
      <c r="E2134">
        <v>-2.4500000000000002</v>
      </c>
      <c r="F2134">
        <v>-2.86</v>
      </c>
      <c r="G2134">
        <v>-0.74</v>
      </c>
      <c r="H2134">
        <v>-1.91</v>
      </c>
      <c r="I2134">
        <f t="shared" si="132"/>
        <v>0.76000000000000156</v>
      </c>
      <c r="J2134">
        <f t="shared" si="133"/>
        <v>30.77</v>
      </c>
      <c r="K2134">
        <f t="shared" si="134"/>
        <v>31.53</v>
      </c>
      <c r="N2134">
        <f>'Central-Hudson On Peak'!I2134</f>
        <v>-2.95</v>
      </c>
      <c r="O2134">
        <f>'Central-Hudson On Peak'!D2134</f>
        <v>53.61</v>
      </c>
      <c r="P2134" s="2">
        <f t="shared" si="135"/>
        <v>19.129999999999995</v>
      </c>
    </row>
    <row r="2135" spans="1:16" x14ac:dyDescent="0.25">
      <c r="A2135" t="s">
        <v>10230</v>
      </c>
      <c r="B2135">
        <v>2000</v>
      </c>
      <c r="C2135">
        <v>31.53</v>
      </c>
      <c r="D2135">
        <v>30.77</v>
      </c>
      <c r="E2135">
        <v>-2.46</v>
      </c>
      <c r="F2135">
        <v>-2.87</v>
      </c>
      <c r="G2135">
        <v>-0.74</v>
      </c>
      <c r="H2135">
        <v>-1.91</v>
      </c>
      <c r="I2135">
        <f t="shared" si="132"/>
        <v>0.76000000000000156</v>
      </c>
      <c r="J2135">
        <f t="shared" si="133"/>
        <v>30.77</v>
      </c>
      <c r="K2135">
        <f t="shared" si="134"/>
        <v>31.53</v>
      </c>
      <c r="N2135">
        <f>'Central-Hudson On Peak'!I2135</f>
        <v>-2.95</v>
      </c>
      <c r="O2135">
        <f>'Central-Hudson On Peak'!D2135</f>
        <v>53.62</v>
      </c>
      <c r="P2135" s="2">
        <f t="shared" si="135"/>
        <v>19.139999999999993</v>
      </c>
    </row>
    <row r="2136" spans="1:16" x14ac:dyDescent="0.25">
      <c r="A2136" t="s">
        <v>10231</v>
      </c>
      <c r="B2136">
        <v>2000</v>
      </c>
      <c r="C2136">
        <v>31.36</v>
      </c>
      <c r="D2136">
        <v>30.86</v>
      </c>
      <c r="E2136">
        <v>-3.58</v>
      </c>
      <c r="F2136">
        <v>-4.1900000000000004</v>
      </c>
      <c r="G2136">
        <v>-0.71</v>
      </c>
      <c r="H2136">
        <v>-1.82</v>
      </c>
      <c r="I2136">
        <f t="shared" si="132"/>
        <v>0.5</v>
      </c>
      <c r="J2136">
        <f t="shared" si="133"/>
        <v>30.86</v>
      </c>
      <c r="K2136">
        <f t="shared" si="134"/>
        <v>31.36</v>
      </c>
      <c r="N2136">
        <f>'Central-Hudson On Peak'!I2136</f>
        <v>-2.82</v>
      </c>
      <c r="O2136">
        <f>'Central-Hudson On Peak'!D2136</f>
        <v>62.21</v>
      </c>
      <c r="P2136" s="2">
        <f t="shared" si="135"/>
        <v>28.03</v>
      </c>
    </row>
    <row r="2137" spans="1:16" x14ac:dyDescent="0.25">
      <c r="A2137" t="s">
        <v>10232</v>
      </c>
      <c r="B2137">
        <v>2000</v>
      </c>
      <c r="C2137">
        <v>31.34</v>
      </c>
      <c r="D2137">
        <v>30.85</v>
      </c>
      <c r="E2137">
        <v>-3.69</v>
      </c>
      <c r="F2137">
        <v>-4.32</v>
      </c>
      <c r="G2137">
        <v>-0.7</v>
      </c>
      <c r="H2137">
        <v>-1.82</v>
      </c>
      <c r="I2137">
        <f t="shared" si="132"/>
        <v>0.48999999999999844</v>
      </c>
      <c r="J2137">
        <f t="shared" si="133"/>
        <v>30.85</v>
      </c>
      <c r="K2137">
        <f t="shared" si="134"/>
        <v>31.34</v>
      </c>
      <c r="N2137">
        <f>'Central-Hudson On Peak'!I2137</f>
        <v>-2.8</v>
      </c>
      <c r="O2137">
        <f>'Central-Hudson On Peak'!D2137</f>
        <v>63</v>
      </c>
      <c r="P2137" s="2">
        <f t="shared" si="135"/>
        <v>28.860000000000003</v>
      </c>
    </row>
    <row r="2138" spans="1:16" x14ac:dyDescent="0.25">
      <c r="A2138" t="s">
        <v>10233</v>
      </c>
      <c r="B2138">
        <v>2000</v>
      </c>
      <c r="C2138">
        <v>31.34</v>
      </c>
      <c r="D2138">
        <v>30.85</v>
      </c>
      <c r="E2138">
        <v>-3.68</v>
      </c>
      <c r="F2138">
        <v>-4.3099999999999996</v>
      </c>
      <c r="G2138">
        <v>-0.7</v>
      </c>
      <c r="H2138">
        <v>-1.82</v>
      </c>
      <c r="I2138">
        <f t="shared" si="132"/>
        <v>0.48999999999999844</v>
      </c>
      <c r="J2138">
        <f t="shared" si="133"/>
        <v>30.85</v>
      </c>
      <c r="K2138">
        <f t="shared" si="134"/>
        <v>31.34</v>
      </c>
      <c r="N2138">
        <f>'Central-Hudson On Peak'!I2138</f>
        <v>-2.8</v>
      </c>
      <c r="O2138">
        <f>'Central-Hudson On Peak'!D2138</f>
        <v>62.99</v>
      </c>
      <c r="P2138" s="2">
        <f t="shared" si="135"/>
        <v>28.850000000000005</v>
      </c>
    </row>
    <row r="2139" spans="1:16" x14ac:dyDescent="0.25">
      <c r="A2139" t="s">
        <v>10234</v>
      </c>
      <c r="B2139">
        <v>2000</v>
      </c>
      <c r="C2139">
        <v>32.18</v>
      </c>
      <c r="D2139">
        <v>31.74</v>
      </c>
      <c r="E2139">
        <v>-3.15</v>
      </c>
      <c r="F2139">
        <v>-3.88</v>
      </c>
      <c r="G2139">
        <v>-0.74</v>
      </c>
      <c r="H2139">
        <v>-1.91</v>
      </c>
      <c r="I2139">
        <f t="shared" si="132"/>
        <v>0.44000000000000128</v>
      </c>
      <c r="J2139">
        <f t="shared" si="133"/>
        <v>31.74</v>
      </c>
      <c r="K2139">
        <f t="shared" si="134"/>
        <v>32.18</v>
      </c>
      <c r="N2139">
        <f>'Central-Hudson On Peak'!I2139</f>
        <v>-2.95</v>
      </c>
      <c r="O2139">
        <f>'Central-Hudson On Peak'!D2139</f>
        <v>57.29</v>
      </c>
      <c r="P2139" s="2">
        <f t="shared" si="135"/>
        <v>22.159999999999997</v>
      </c>
    </row>
    <row r="2140" spans="1:16" x14ac:dyDescent="0.25">
      <c r="A2140" t="s">
        <v>10235</v>
      </c>
      <c r="B2140">
        <v>2000</v>
      </c>
      <c r="C2140">
        <v>31.35</v>
      </c>
      <c r="D2140">
        <v>30.95</v>
      </c>
      <c r="E2140">
        <v>-3.14</v>
      </c>
      <c r="F2140">
        <v>-3.87</v>
      </c>
      <c r="G2140">
        <v>-0.72</v>
      </c>
      <c r="H2140">
        <v>-1.85</v>
      </c>
      <c r="I2140">
        <f t="shared" si="132"/>
        <v>0.40000000000000213</v>
      </c>
      <c r="J2140">
        <f t="shared" si="133"/>
        <v>30.95</v>
      </c>
      <c r="K2140">
        <f t="shared" si="134"/>
        <v>31.35</v>
      </c>
      <c r="N2140">
        <f>'Central-Hudson On Peak'!I2140</f>
        <v>-2.87</v>
      </c>
      <c r="O2140">
        <f>'Central-Hudson On Peak'!D2140</f>
        <v>56.33</v>
      </c>
      <c r="P2140" s="2">
        <f t="shared" si="135"/>
        <v>22.11</v>
      </c>
    </row>
    <row r="2141" spans="1:16" x14ac:dyDescent="0.25">
      <c r="A2141" t="s">
        <v>10236</v>
      </c>
      <c r="B2141">
        <v>2000</v>
      </c>
      <c r="C2141">
        <v>34.28</v>
      </c>
      <c r="D2141">
        <v>33.44</v>
      </c>
      <c r="E2141">
        <v>-1.98</v>
      </c>
      <c r="F2141">
        <v>-2.44</v>
      </c>
      <c r="G2141">
        <v>-0.82</v>
      </c>
      <c r="H2141">
        <v>-2.12</v>
      </c>
      <c r="I2141">
        <f t="shared" si="132"/>
        <v>0.84000000000000341</v>
      </c>
      <c r="J2141">
        <f t="shared" si="133"/>
        <v>33.44</v>
      </c>
      <c r="K2141">
        <f t="shared" si="134"/>
        <v>34.28</v>
      </c>
      <c r="N2141">
        <f>'Central-Hudson On Peak'!I2141</f>
        <v>-3.28</v>
      </c>
      <c r="O2141">
        <f>'Central-Hudson On Peak'!D2141</f>
        <v>51.51</v>
      </c>
      <c r="P2141" s="2">
        <f t="shared" si="135"/>
        <v>13.949999999999996</v>
      </c>
    </row>
    <row r="2142" spans="1:16" x14ac:dyDescent="0.25">
      <c r="A2142" t="s">
        <v>10237</v>
      </c>
      <c r="B2142">
        <v>2000</v>
      </c>
      <c r="C2142">
        <v>31.42</v>
      </c>
      <c r="D2142">
        <v>30.78</v>
      </c>
      <c r="E2142">
        <v>-2.31</v>
      </c>
      <c r="F2142">
        <v>-2.84</v>
      </c>
      <c r="G2142">
        <v>-0.74</v>
      </c>
      <c r="H2142">
        <v>-1.91</v>
      </c>
      <c r="I2142">
        <f t="shared" si="132"/>
        <v>0.64000000000000057</v>
      </c>
      <c r="J2142">
        <f t="shared" si="133"/>
        <v>30.78</v>
      </c>
      <c r="K2142">
        <f t="shared" si="134"/>
        <v>31.42</v>
      </c>
      <c r="N2142">
        <f>'Central-Hudson On Peak'!I2142</f>
        <v>-2.95</v>
      </c>
      <c r="O2142">
        <f>'Central-Hudson On Peak'!D2142</f>
        <v>50.57</v>
      </c>
      <c r="P2142" s="2">
        <f t="shared" si="135"/>
        <v>16.199999999999996</v>
      </c>
    </row>
    <row r="2143" spans="1:16" x14ac:dyDescent="0.25">
      <c r="A2143" t="s">
        <v>10238</v>
      </c>
      <c r="B2143">
        <v>2000</v>
      </c>
      <c r="C2143">
        <v>30.61</v>
      </c>
      <c r="D2143">
        <v>30.05</v>
      </c>
      <c r="E2143">
        <v>-2.46</v>
      </c>
      <c r="F2143">
        <v>-3.04</v>
      </c>
      <c r="G2143">
        <v>-0.71</v>
      </c>
      <c r="H2143">
        <v>-1.85</v>
      </c>
      <c r="I2143">
        <f t="shared" si="132"/>
        <v>0.55999999999999872</v>
      </c>
      <c r="J2143">
        <f t="shared" si="133"/>
        <v>30.05</v>
      </c>
      <c r="K2143">
        <f t="shared" si="134"/>
        <v>30.61</v>
      </c>
      <c r="N2143">
        <f>'Central-Hudson On Peak'!I2143</f>
        <v>-2.85</v>
      </c>
      <c r="O2143">
        <f>'Central-Hudson On Peak'!D2143</f>
        <v>50.79</v>
      </c>
      <c r="P2143" s="2">
        <f t="shared" si="135"/>
        <v>17.329999999999998</v>
      </c>
    </row>
    <row r="2144" spans="1:16" x14ac:dyDescent="0.25">
      <c r="A2144" t="s">
        <v>10239</v>
      </c>
      <c r="B2144">
        <v>2000</v>
      </c>
      <c r="C2144">
        <v>31.54</v>
      </c>
      <c r="D2144">
        <v>30.94</v>
      </c>
      <c r="E2144">
        <v>-2.42</v>
      </c>
      <c r="F2144">
        <v>-2.99</v>
      </c>
      <c r="G2144">
        <v>-0.74</v>
      </c>
      <c r="H2144">
        <v>-1.91</v>
      </c>
      <c r="I2144">
        <f t="shared" si="132"/>
        <v>0.59999999999999787</v>
      </c>
      <c r="J2144">
        <f t="shared" si="133"/>
        <v>30.94</v>
      </c>
      <c r="K2144">
        <f t="shared" si="134"/>
        <v>31.54</v>
      </c>
      <c r="N2144">
        <f>'Central-Hudson On Peak'!I2144</f>
        <v>-2.95</v>
      </c>
      <c r="O2144">
        <f>'Central-Hudson On Peak'!D2144</f>
        <v>51.53</v>
      </c>
      <c r="P2144" s="2">
        <f t="shared" si="135"/>
        <v>17.04</v>
      </c>
    </row>
    <row r="2145" spans="1:16" x14ac:dyDescent="0.25">
      <c r="A2145" t="s">
        <v>10240</v>
      </c>
      <c r="B2145">
        <v>2000</v>
      </c>
      <c r="C2145">
        <v>26.64</v>
      </c>
      <c r="D2145">
        <v>25.98</v>
      </c>
      <c r="E2145">
        <v>-1.49</v>
      </c>
      <c r="F2145">
        <v>-1.84</v>
      </c>
      <c r="G2145">
        <v>-0.64</v>
      </c>
      <c r="H2145">
        <v>-1.65</v>
      </c>
      <c r="I2145">
        <f t="shared" si="132"/>
        <v>0.66000000000000014</v>
      </c>
      <c r="J2145">
        <f t="shared" si="133"/>
        <v>25.98</v>
      </c>
      <c r="K2145">
        <f t="shared" si="134"/>
        <v>26.64</v>
      </c>
      <c r="N2145">
        <f>'Central-Hudson On Peak'!I2145</f>
        <v>-2.5499999999999998</v>
      </c>
      <c r="O2145">
        <f>'Central-Hudson On Peak'!D2145</f>
        <v>39.67</v>
      </c>
      <c r="P2145" s="2">
        <f t="shared" si="135"/>
        <v>10.480000000000004</v>
      </c>
    </row>
    <row r="2146" spans="1:16" x14ac:dyDescent="0.25">
      <c r="A2146" t="s">
        <v>10241</v>
      </c>
      <c r="B2146">
        <v>2000</v>
      </c>
      <c r="C2146">
        <v>25.82</v>
      </c>
      <c r="D2146">
        <v>25.57</v>
      </c>
      <c r="E2146">
        <v>-2.83</v>
      </c>
      <c r="F2146">
        <v>-3.49</v>
      </c>
      <c r="G2146">
        <v>-0.65</v>
      </c>
      <c r="H2146">
        <v>-1.56</v>
      </c>
      <c r="I2146">
        <f t="shared" si="132"/>
        <v>0.25</v>
      </c>
      <c r="J2146">
        <f t="shared" si="133"/>
        <v>25.57</v>
      </c>
      <c r="K2146">
        <f t="shared" si="134"/>
        <v>25.82</v>
      </c>
      <c r="N2146">
        <f>'Central-Hudson On Peak'!I2146</f>
        <v>-2.2999999999999998</v>
      </c>
      <c r="O2146">
        <f>'Central-Hudson On Peak'!D2146</f>
        <v>47.25</v>
      </c>
      <c r="P2146" s="2">
        <f t="shared" si="135"/>
        <v>19.130000000000003</v>
      </c>
    </row>
    <row r="2147" spans="1:16" x14ac:dyDescent="0.25">
      <c r="A2147" t="s">
        <v>10242</v>
      </c>
      <c r="B2147">
        <v>2000</v>
      </c>
      <c r="C2147">
        <v>25.69</v>
      </c>
      <c r="D2147">
        <v>25.56</v>
      </c>
      <c r="E2147">
        <v>-3.27</v>
      </c>
      <c r="F2147">
        <v>-4.03</v>
      </c>
      <c r="G2147">
        <v>-0.63</v>
      </c>
      <c r="H2147">
        <v>-1.52</v>
      </c>
      <c r="I2147">
        <f t="shared" si="132"/>
        <v>0.13000000000000256</v>
      </c>
      <c r="J2147">
        <f t="shared" si="133"/>
        <v>25.56</v>
      </c>
      <c r="K2147">
        <f t="shared" si="134"/>
        <v>25.69</v>
      </c>
      <c r="N2147">
        <f>'Central-Hudson On Peak'!I2147</f>
        <v>-2.2400000000000002</v>
      </c>
      <c r="O2147">
        <f>'Central-Hudson On Peak'!D2147</f>
        <v>50.11</v>
      </c>
      <c r="P2147" s="2">
        <f t="shared" si="135"/>
        <v>22.179999999999996</v>
      </c>
    </row>
    <row r="2148" spans="1:16" x14ac:dyDescent="0.25">
      <c r="A2148" t="s">
        <v>10243</v>
      </c>
      <c r="B2148">
        <v>2000</v>
      </c>
      <c r="C2148">
        <v>28.08</v>
      </c>
      <c r="D2148">
        <v>27.82</v>
      </c>
      <c r="E2148">
        <v>-3.12</v>
      </c>
      <c r="F2148">
        <v>-3.85</v>
      </c>
      <c r="G2148">
        <v>-0.7</v>
      </c>
      <c r="H2148">
        <v>-1.69</v>
      </c>
      <c r="I2148">
        <f t="shared" si="132"/>
        <v>0.25999999999999801</v>
      </c>
      <c r="J2148">
        <f t="shared" si="133"/>
        <v>27.82</v>
      </c>
      <c r="K2148">
        <f t="shared" si="134"/>
        <v>28.08</v>
      </c>
      <c r="N2148">
        <f>'Central-Hudson On Peak'!I2148</f>
        <v>-2.4900000000000002</v>
      </c>
      <c r="O2148">
        <f>'Central-Hudson On Peak'!D2148</f>
        <v>51.71</v>
      </c>
      <c r="P2148" s="2">
        <f t="shared" si="135"/>
        <v>21.14</v>
      </c>
    </row>
    <row r="2149" spans="1:16" x14ac:dyDescent="0.25">
      <c r="A2149" t="s">
        <v>10244</v>
      </c>
      <c r="B2149">
        <v>2000</v>
      </c>
      <c r="C2149">
        <v>28.01</v>
      </c>
      <c r="D2149">
        <v>27.86</v>
      </c>
      <c r="E2149">
        <v>-3.53</v>
      </c>
      <c r="F2149">
        <v>-4.3499999999999996</v>
      </c>
      <c r="G2149">
        <v>-0.69</v>
      </c>
      <c r="H2149">
        <v>-1.66</v>
      </c>
      <c r="I2149">
        <f t="shared" si="132"/>
        <v>0.15000000000000213</v>
      </c>
      <c r="J2149">
        <f t="shared" si="133"/>
        <v>27.86</v>
      </c>
      <c r="K2149">
        <f t="shared" si="134"/>
        <v>28.01</v>
      </c>
      <c r="N2149">
        <f>'Central-Hudson On Peak'!I2149</f>
        <v>-2.4500000000000002</v>
      </c>
      <c r="O2149">
        <f>'Central-Hudson On Peak'!D2149</f>
        <v>55.13</v>
      </c>
      <c r="P2149" s="2">
        <f t="shared" si="135"/>
        <v>24.669999999999998</v>
      </c>
    </row>
    <row r="2150" spans="1:16" x14ac:dyDescent="0.25">
      <c r="A2150" t="s">
        <v>10245</v>
      </c>
      <c r="B2150">
        <v>2000</v>
      </c>
      <c r="C2150">
        <v>27.98</v>
      </c>
      <c r="D2150">
        <v>27.87</v>
      </c>
      <c r="E2150">
        <v>-3.64</v>
      </c>
      <c r="F2150">
        <v>-4.49</v>
      </c>
      <c r="G2150">
        <v>-0.69</v>
      </c>
      <c r="H2150">
        <v>-1.65</v>
      </c>
      <c r="I2150">
        <f t="shared" si="132"/>
        <v>0.10999999999999943</v>
      </c>
      <c r="J2150">
        <f t="shared" si="133"/>
        <v>27.87</v>
      </c>
      <c r="K2150">
        <f t="shared" si="134"/>
        <v>27.98</v>
      </c>
      <c r="N2150">
        <f>'Central-Hudson On Peak'!I2150</f>
        <v>-2.44</v>
      </c>
      <c r="O2150">
        <f>'Central-Hudson On Peak'!D2150</f>
        <v>55.89</v>
      </c>
      <c r="P2150" s="2">
        <f t="shared" si="135"/>
        <v>25.470000000000002</v>
      </c>
    </row>
    <row r="2151" spans="1:16" x14ac:dyDescent="0.25">
      <c r="A2151" t="s">
        <v>10246</v>
      </c>
      <c r="B2151">
        <v>2000</v>
      </c>
      <c r="C2151">
        <v>28.01</v>
      </c>
      <c r="D2151">
        <v>27.86</v>
      </c>
      <c r="E2151">
        <v>-3.53</v>
      </c>
      <c r="F2151">
        <v>-4.3499999999999996</v>
      </c>
      <c r="G2151">
        <v>-0.69</v>
      </c>
      <c r="H2151">
        <v>-1.66</v>
      </c>
      <c r="I2151">
        <f t="shared" si="132"/>
        <v>0.15000000000000213</v>
      </c>
      <c r="J2151">
        <f t="shared" si="133"/>
        <v>27.86</v>
      </c>
      <c r="K2151">
        <f t="shared" si="134"/>
        <v>28.01</v>
      </c>
      <c r="N2151">
        <f>'Central-Hudson On Peak'!I2151</f>
        <v>-2.4500000000000002</v>
      </c>
      <c r="O2151">
        <f>'Central-Hudson On Peak'!D2151</f>
        <v>55.13</v>
      </c>
      <c r="P2151" s="2">
        <f t="shared" si="135"/>
        <v>24.669999999999998</v>
      </c>
    </row>
    <row r="2152" spans="1:16" x14ac:dyDescent="0.25">
      <c r="A2152" t="s">
        <v>10247</v>
      </c>
      <c r="B2152">
        <v>2000</v>
      </c>
      <c r="C2152">
        <v>28.96</v>
      </c>
      <c r="D2152">
        <v>30.14</v>
      </c>
      <c r="E2152">
        <v>-6.11</v>
      </c>
      <c r="F2152">
        <v>-8.1999999999999993</v>
      </c>
      <c r="G2152">
        <v>-0.64</v>
      </c>
      <c r="H2152">
        <v>-1.55</v>
      </c>
      <c r="I2152">
        <f t="shared" si="132"/>
        <v>-1.1799999999999997</v>
      </c>
      <c r="J2152">
        <f t="shared" si="133"/>
        <v>30.14</v>
      </c>
      <c r="K2152">
        <f t="shared" si="134"/>
        <v>28.96</v>
      </c>
      <c r="N2152">
        <f>'Central-Hudson On Peak'!I2152</f>
        <v>-2.2799999999999998</v>
      </c>
      <c r="O2152">
        <f>'Central-Hudson On Peak'!D2152</f>
        <v>73.09</v>
      </c>
      <c r="P2152" s="2">
        <f t="shared" si="135"/>
        <v>41.85</v>
      </c>
    </row>
    <row r="2153" spans="1:16" x14ac:dyDescent="0.25">
      <c r="A2153" t="s">
        <v>10248</v>
      </c>
      <c r="B2153">
        <v>2000</v>
      </c>
      <c r="C2153">
        <v>28.96</v>
      </c>
      <c r="D2153">
        <v>30.14</v>
      </c>
      <c r="E2153">
        <v>-6.11</v>
      </c>
      <c r="F2153">
        <v>-8.1999999999999993</v>
      </c>
      <c r="G2153">
        <v>-0.64</v>
      </c>
      <c r="H2153">
        <v>-1.55</v>
      </c>
      <c r="I2153">
        <f t="shared" si="132"/>
        <v>-1.1799999999999997</v>
      </c>
      <c r="J2153">
        <f t="shared" si="133"/>
        <v>30.14</v>
      </c>
      <c r="K2153">
        <f t="shared" si="134"/>
        <v>28.96</v>
      </c>
      <c r="N2153">
        <f>'Central-Hudson On Peak'!I2153</f>
        <v>-2.2799999999999998</v>
      </c>
      <c r="O2153">
        <f>'Central-Hudson On Peak'!D2153</f>
        <v>73.09</v>
      </c>
      <c r="P2153" s="2">
        <f t="shared" si="135"/>
        <v>41.85</v>
      </c>
    </row>
    <row r="2154" spans="1:16" x14ac:dyDescent="0.25">
      <c r="A2154" t="s">
        <v>10249</v>
      </c>
      <c r="B2154">
        <v>2000</v>
      </c>
      <c r="C2154">
        <v>28.86</v>
      </c>
      <c r="D2154">
        <v>30.02</v>
      </c>
      <c r="E2154">
        <v>-6.11</v>
      </c>
      <c r="F2154">
        <v>-8.17</v>
      </c>
      <c r="G2154">
        <v>-0.64</v>
      </c>
      <c r="H2154">
        <v>-1.54</v>
      </c>
      <c r="I2154">
        <f t="shared" si="132"/>
        <v>-1.1600000000000001</v>
      </c>
      <c r="J2154">
        <f t="shared" si="133"/>
        <v>30.02</v>
      </c>
      <c r="K2154">
        <f t="shared" si="134"/>
        <v>28.86</v>
      </c>
      <c r="N2154">
        <f>'Central-Hudson On Peak'!I2154</f>
        <v>-2.27</v>
      </c>
      <c r="O2154">
        <f>'Central-Hudson On Peak'!D2154</f>
        <v>73.099999999999994</v>
      </c>
      <c r="P2154" s="2">
        <f t="shared" si="135"/>
        <v>41.97</v>
      </c>
    </row>
    <row r="2155" spans="1:16" x14ac:dyDescent="0.25">
      <c r="A2155" t="s">
        <v>10250</v>
      </c>
      <c r="B2155">
        <v>2000</v>
      </c>
      <c r="C2155">
        <v>36.1</v>
      </c>
      <c r="D2155">
        <v>39.08</v>
      </c>
      <c r="E2155">
        <v>-5.34</v>
      </c>
      <c r="F2155">
        <v>-9.5399999999999991</v>
      </c>
      <c r="G2155">
        <v>-0.87</v>
      </c>
      <c r="H2155">
        <v>-2.09</v>
      </c>
      <c r="I2155">
        <f t="shared" si="132"/>
        <v>-2.9799999999999969</v>
      </c>
      <c r="J2155">
        <f t="shared" si="133"/>
        <v>39.08</v>
      </c>
      <c r="K2155">
        <f t="shared" si="134"/>
        <v>36.1</v>
      </c>
      <c r="N2155">
        <f>'Central-Hudson On Peak'!I2155</f>
        <v>-3.08</v>
      </c>
      <c r="O2155">
        <f>'Central-Hudson On Peak'!D2155</f>
        <v>72.47</v>
      </c>
      <c r="P2155" s="2">
        <f t="shared" si="135"/>
        <v>33.29</v>
      </c>
    </row>
    <row r="2156" spans="1:16" x14ac:dyDescent="0.25">
      <c r="A2156" t="s">
        <v>10251</v>
      </c>
      <c r="B2156">
        <v>2000</v>
      </c>
      <c r="C2156">
        <v>27.61</v>
      </c>
      <c r="D2156">
        <v>27.89</v>
      </c>
      <c r="E2156">
        <v>-5.15</v>
      </c>
      <c r="F2156">
        <v>-6.32</v>
      </c>
      <c r="G2156">
        <v>-0.63</v>
      </c>
      <c r="H2156">
        <v>-1.52</v>
      </c>
      <c r="I2156">
        <f t="shared" si="132"/>
        <v>-0.28000000000000114</v>
      </c>
      <c r="J2156">
        <f t="shared" si="133"/>
        <v>27.89</v>
      </c>
      <c r="K2156">
        <f t="shared" si="134"/>
        <v>27.61</v>
      </c>
      <c r="N2156">
        <f>'Central-Hudson On Peak'!I2156</f>
        <v>-2.2400000000000002</v>
      </c>
      <c r="O2156">
        <f>'Central-Hudson On Peak'!D2156</f>
        <v>66</v>
      </c>
      <c r="P2156" s="2">
        <f t="shared" si="135"/>
        <v>36.15</v>
      </c>
    </row>
    <row r="2157" spans="1:16" x14ac:dyDescent="0.25">
      <c r="A2157" t="s">
        <v>10252</v>
      </c>
      <c r="B2157">
        <v>2000</v>
      </c>
      <c r="C2157">
        <v>27.95</v>
      </c>
      <c r="D2157">
        <v>27.77</v>
      </c>
      <c r="E2157">
        <v>-3.51</v>
      </c>
      <c r="F2157">
        <v>-4.3</v>
      </c>
      <c r="G2157">
        <v>-0.69</v>
      </c>
      <c r="H2157">
        <v>-1.66</v>
      </c>
      <c r="I2157">
        <f t="shared" si="132"/>
        <v>0.17999999999999972</v>
      </c>
      <c r="J2157">
        <f t="shared" si="133"/>
        <v>27.77</v>
      </c>
      <c r="K2157">
        <f t="shared" si="134"/>
        <v>27.95</v>
      </c>
      <c r="N2157">
        <f>'Central-Hudson On Peak'!I2157</f>
        <v>-2.44</v>
      </c>
      <c r="O2157">
        <f>'Central-Hudson On Peak'!D2157</f>
        <v>54.96</v>
      </c>
      <c r="P2157" s="2">
        <f t="shared" si="135"/>
        <v>24.570000000000004</v>
      </c>
    </row>
    <row r="2158" spans="1:16" x14ac:dyDescent="0.25">
      <c r="A2158" t="s">
        <v>10253</v>
      </c>
      <c r="B2158">
        <v>2000</v>
      </c>
      <c r="C2158">
        <v>28.08</v>
      </c>
      <c r="D2158">
        <v>27.73</v>
      </c>
      <c r="E2158">
        <v>-2.87</v>
      </c>
      <c r="F2158">
        <v>-3.52</v>
      </c>
      <c r="G2158">
        <v>-0.71</v>
      </c>
      <c r="H2158">
        <v>-1.71</v>
      </c>
      <c r="I2158">
        <f t="shared" si="132"/>
        <v>0.34999999999999787</v>
      </c>
      <c r="J2158">
        <f t="shared" si="133"/>
        <v>27.73</v>
      </c>
      <c r="K2158">
        <f t="shared" si="134"/>
        <v>28.08</v>
      </c>
      <c r="N2158">
        <f>'Central-Hudson On Peak'!I2158</f>
        <v>-2.52</v>
      </c>
      <c r="O2158">
        <f>'Central-Hudson On Peak'!D2158</f>
        <v>50.68</v>
      </c>
      <c r="P2158" s="2">
        <f t="shared" si="135"/>
        <v>20.079999999999998</v>
      </c>
    </row>
    <row r="2159" spans="1:16" x14ac:dyDescent="0.25">
      <c r="A2159" t="s">
        <v>10254</v>
      </c>
      <c r="B2159">
        <v>2000</v>
      </c>
      <c r="C2159">
        <v>25.87</v>
      </c>
      <c r="D2159">
        <v>25.71</v>
      </c>
      <c r="E2159">
        <v>-3.23</v>
      </c>
      <c r="F2159">
        <v>-3.97</v>
      </c>
      <c r="G2159">
        <v>-0.64</v>
      </c>
      <c r="H2159">
        <v>-1.54</v>
      </c>
      <c r="I2159">
        <f t="shared" si="132"/>
        <v>0.16000000000000014</v>
      </c>
      <c r="J2159">
        <f t="shared" si="133"/>
        <v>25.71</v>
      </c>
      <c r="K2159">
        <f t="shared" si="134"/>
        <v>25.87</v>
      </c>
      <c r="N2159">
        <f>'Central-Hudson On Peak'!I2159</f>
        <v>-2.2600000000000002</v>
      </c>
      <c r="O2159">
        <f>'Central-Hudson On Peak'!D2159</f>
        <v>50.83</v>
      </c>
      <c r="P2159" s="2">
        <f t="shared" si="135"/>
        <v>22.7</v>
      </c>
    </row>
    <row r="2160" spans="1:16" x14ac:dyDescent="0.25">
      <c r="A2160" t="s">
        <v>10255</v>
      </c>
      <c r="B2160">
        <v>2000</v>
      </c>
      <c r="C2160">
        <v>25.87</v>
      </c>
      <c r="D2160">
        <v>25.71</v>
      </c>
      <c r="E2160">
        <v>-3.23</v>
      </c>
      <c r="F2160">
        <v>-3.97</v>
      </c>
      <c r="G2160">
        <v>-0.64</v>
      </c>
      <c r="H2160">
        <v>-1.54</v>
      </c>
      <c r="I2160">
        <f t="shared" si="132"/>
        <v>0.16000000000000014</v>
      </c>
      <c r="J2160">
        <f t="shared" si="133"/>
        <v>25.71</v>
      </c>
      <c r="K2160">
        <f t="shared" si="134"/>
        <v>25.87</v>
      </c>
      <c r="N2160">
        <f>'Central-Hudson On Peak'!I2160</f>
        <v>-2.2600000000000002</v>
      </c>
      <c r="O2160">
        <f>'Central-Hudson On Peak'!D2160</f>
        <v>50.82</v>
      </c>
      <c r="P2160" s="2">
        <f t="shared" si="135"/>
        <v>22.69</v>
      </c>
    </row>
    <row r="2161" spans="1:16" x14ac:dyDescent="0.25">
      <c r="A2161" t="s">
        <v>10256</v>
      </c>
      <c r="B2161">
        <v>2000</v>
      </c>
      <c r="C2161">
        <v>26.1</v>
      </c>
      <c r="D2161">
        <v>25.63</v>
      </c>
      <c r="E2161">
        <v>-2.11</v>
      </c>
      <c r="F2161">
        <v>-2.59</v>
      </c>
      <c r="G2161">
        <v>-0.68</v>
      </c>
      <c r="H2161">
        <v>-1.63</v>
      </c>
      <c r="I2161">
        <f t="shared" si="132"/>
        <v>0.47000000000000242</v>
      </c>
      <c r="J2161">
        <f t="shared" si="133"/>
        <v>25.63</v>
      </c>
      <c r="K2161">
        <f t="shared" si="134"/>
        <v>26.1</v>
      </c>
      <c r="N2161">
        <f>'Central-Hudson On Peak'!I2161</f>
        <v>-2.4</v>
      </c>
      <c r="O2161">
        <f>'Central-Hudson On Peak'!D2161</f>
        <v>43.3</v>
      </c>
      <c r="P2161" s="2">
        <f t="shared" si="135"/>
        <v>14.799999999999997</v>
      </c>
    </row>
    <row r="2162" spans="1:16" x14ac:dyDescent="0.25">
      <c r="A2162" t="s">
        <v>10257</v>
      </c>
      <c r="B2162">
        <v>2000</v>
      </c>
      <c r="C2162">
        <v>23</v>
      </c>
      <c r="D2162">
        <v>23.14</v>
      </c>
      <c r="E2162">
        <v>-2.92</v>
      </c>
      <c r="F2162">
        <v>-3.59</v>
      </c>
      <c r="G2162">
        <v>-0.38</v>
      </c>
      <c r="H2162">
        <v>-0.91</v>
      </c>
      <c r="I2162">
        <f t="shared" si="132"/>
        <v>-0.14000000000000057</v>
      </c>
      <c r="J2162">
        <f t="shared" si="133"/>
        <v>23.14</v>
      </c>
      <c r="K2162">
        <f t="shared" si="134"/>
        <v>23</v>
      </c>
      <c r="N2162">
        <f>'Central-Hudson On Peak'!I2162</f>
        <v>-1.85</v>
      </c>
      <c r="O2162">
        <f>'Central-Hudson On Peak'!D2162</f>
        <v>45.42</v>
      </c>
      <c r="P2162" s="2">
        <f t="shared" si="135"/>
        <v>20.57</v>
      </c>
    </row>
    <row r="2163" spans="1:16" x14ac:dyDescent="0.25">
      <c r="A2163" t="s">
        <v>10258</v>
      </c>
      <c r="B2163">
        <v>2000</v>
      </c>
      <c r="C2163">
        <v>23.89</v>
      </c>
      <c r="D2163">
        <v>24.21</v>
      </c>
      <c r="E2163">
        <v>-3.59</v>
      </c>
      <c r="F2163">
        <v>-4.43</v>
      </c>
      <c r="G2163">
        <v>-0.39</v>
      </c>
      <c r="H2163">
        <v>-0.91</v>
      </c>
      <c r="I2163">
        <f t="shared" si="132"/>
        <v>-0.32000000000000028</v>
      </c>
      <c r="J2163">
        <f t="shared" si="133"/>
        <v>24.21</v>
      </c>
      <c r="K2163">
        <f t="shared" si="134"/>
        <v>23.89</v>
      </c>
      <c r="N2163">
        <f>'Central-Hudson On Peak'!I2163</f>
        <v>-1.88</v>
      </c>
      <c r="O2163">
        <f>'Central-Hudson On Peak'!D2163</f>
        <v>50.91</v>
      </c>
      <c r="P2163" s="2">
        <f t="shared" si="135"/>
        <v>25.139999999999993</v>
      </c>
    </row>
    <row r="2164" spans="1:16" x14ac:dyDescent="0.25">
      <c r="A2164" t="s">
        <v>10259</v>
      </c>
      <c r="B2164">
        <v>2000</v>
      </c>
      <c r="C2164">
        <v>25.76</v>
      </c>
      <c r="D2164">
        <v>26.08</v>
      </c>
      <c r="E2164">
        <v>-3.51</v>
      </c>
      <c r="F2164">
        <v>-4.41</v>
      </c>
      <c r="G2164">
        <v>-0.42</v>
      </c>
      <c r="H2164">
        <v>-1</v>
      </c>
      <c r="I2164">
        <f t="shared" si="132"/>
        <v>-0.31999999999999673</v>
      </c>
      <c r="J2164">
        <f t="shared" si="133"/>
        <v>26.08</v>
      </c>
      <c r="K2164">
        <f t="shared" si="134"/>
        <v>25.76</v>
      </c>
      <c r="N2164">
        <f>'Central-Hudson On Peak'!I2164</f>
        <v>-2.0499999999999998</v>
      </c>
      <c r="O2164">
        <f>'Central-Hudson On Peak'!D2164</f>
        <v>51.95</v>
      </c>
      <c r="P2164" s="2">
        <f t="shared" si="135"/>
        <v>24.140000000000004</v>
      </c>
    </row>
    <row r="2165" spans="1:16" x14ac:dyDescent="0.25">
      <c r="A2165" t="s">
        <v>10260</v>
      </c>
      <c r="B2165">
        <v>2000</v>
      </c>
      <c r="C2165">
        <v>31.16</v>
      </c>
      <c r="D2165">
        <v>31.79</v>
      </c>
      <c r="E2165">
        <v>-3.45</v>
      </c>
      <c r="F2165">
        <v>-4.8099999999999996</v>
      </c>
      <c r="G2165">
        <v>-0.52</v>
      </c>
      <c r="H2165">
        <v>-1.25</v>
      </c>
      <c r="I2165">
        <f t="shared" si="132"/>
        <v>-0.62999999999999901</v>
      </c>
      <c r="J2165">
        <f t="shared" si="133"/>
        <v>31.79</v>
      </c>
      <c r="K2165">
        <f t="shared" si="134"/>
        <v>31.16</v>
      </c>
      <c r="N2165">
        <f>'Central-Hudson On Peak'!I2165</f>
        <v>-2.5499999999999998</v>
      </c>
      <c r="O2165">
        <f>'Central-Hudson On Peak'!D2165</f>
        <v>53.37</v>
      </c>
      <c r="P2165" s="2">
        <f t="shared" si="135"/>
        <v>19.66</v>
      </c>
    </row>
    <row r="2166" spans="1:16" x14ac:dyDescent="0.25">
      <c r="A2166" t="s">
        <v>10261</v>
      </c>
      <c r="B2166">
        <v>2000</v>
      </c>
      <c r="C2166">
        <v>31.48</v>
      </c>
      <c r="D2166">
        <v>32.22</v>
      </c>
      <c r="E2166">
        <v>-3.72</v>
      </c>
      <c r="F2166">
        <v>-5.18</v>
      </c>
      <c r="G2166">
        <v>-0.53</v>
      </c>
      <c r="H2166">
        <v>-1.25</v>
      </c>
      <c r="I2166">
        <f t="shared" si="132"/>
        <v>-0.73999999999999844</v>
      </c>
      <c r="J2166">
        <f t="shared" si="133"/>
        <v>32.22</v>
      </c>
      <c r="K2166">
        <f t="shared" si="134"/>
        <v>31.48</v>
      </c>
      <c r="N2166">
        <f>'Central-Hudson On Peak'!I2166</f>
        <v>-2.5599999999999996</v>
      </c>
      <c r="O2166">
        <f>'Central-Hudson On Peak'!D2166</f>
        <v>55.34</v>
      </c>
      <c r="P2166" s="2">
        <f t="shared" si="135"/>
        <v>21.3</v>
      </c>
    </row>
    <row r="2167" spans="1:16" x14ac:dyDescent="0.25">
      <c r="A2167" t="s">
        <v>10262</v>
      </c>
      <c r="B2167">
        <v>2000</v>
      </c>
      <c r="C2167">
        <v>28.9</v>
      </c>
      <c r="D2167">
        <v>29.41</v>
      </c>
      <c r="E2167">
        <v>-3.55</v>
      </c>
      <c r="F2167">
        <v>-4.72</v>
      </c>
      <c r="G2167">
        <v>-0.48</v>
      </c>
      <c r="H2167">
        <v>-1.1399999999999999</v>
      </c>
      <c r="I2167">
        <f t="shared" si="132"/>
        <v>-0.51000000000000156</v>
      </c>
      <c r="J2167">
        <f t="shared" si="133"/>
        <v>29.41</v>
      </c>
      <c r="K2167">
        <f t="shared" si="134"/>
        <v>28.9</v>
      </c>
      <c r="N2167">
        <f>'Central-Hudson On Peak'!I2167</f>
        <v>-2.34</v>
      </c>
      <c r="O2167">
        <f>'Central-Hudson On Peak'!D2167</f>
        <v>53.88</v>
      </c>
      <c r="P2167" s="2">
        <f t="shared" si="135"/>
        <v>22.640000000000008</v>
      </c>
    </row>
    <row r="2168" spans="1:16" x14ac:dyDescent="0.25">
      <c r="A2168" t="s">
        <v>10263</v>
      </c>
      <c r="B2168">
        <v>2000</v>
      </c>
      <c r="C2168">
        <v>56.19</v>
      </c>
      <c r="D2168">
        <v>61.17</v>
      </c>
      <c r="E2168">
        <v>-4.32</v>
      </c>
      <c r="F2168">
        <v>-10.64</v>
      </c>
      <c r="G2168">
        <v>-0.99</v>
      </c>
      <c r="H2168">
        <v>-2.33</v>
      </c>
      <c r="I2168">
        <f t="shared" si="132"/>
        <v>-4.980000000000004</v>
      </c>
      <c r="J2168">
        <f t="shared" si="133"/>
        <v>61.17</v>
      </c>
      <c r="K2168">
        <f t="shared" si="134"/>
        <v>56.19</v>
      </c>
      <c r="N2168">
        <f>'Central-Hudson On Peak'!I2168</f>
        <v>-4.79</v>
      </c>
      <c r="O2168">
        <f>'Central-Hudson On Peak'!D2168</f>
        <v>70.28</v>
      </c>
      <c r="P2168" s="2">
        <f t="shared" si="135"/>
        <v>9.2999999999999972</v>
      </c>
    </row>
    <row r="2169" spans="1:16" x14ac:dyDescent="0.25">
      <c r="A2169" t="s">
        <v>10264</v>
      </c>
      <c r="B2169">
        <v>2000</v>
      </c>
      <c r="C2169">
        <v>58.5</v>
      </c>
      <c r="D2169">
        <v>63.88</v>
      </c>
      <c r="E2169">
        <v>-4.38</v>
      </c>
      <c r="F2169">
        <v>-11.17</v>
      </c>
      <c r="G2169">
        <v>-1.03</v>
      </c>
      <c r="H2169">
        <v>-2.44</v>
      </c>
      <c r="I2169">
        <f t="shared" si="132"/>
        <v>-5.3800000000000026</v>
      </c>
      <c r="J2169">
        <f t="shared" si="133"/>
        <v>63.88</v>
      </c>
      <c r="K2169">
        <f t="shared" si="134"/>
        <v>58.5</v>
      </c>
      <c r="N2169">
        <f>'Central-Hudson On Peak'!I2169</f>
        <v>-4.99</v>
      </c>
      <c r="O2169">
        <f>'Central-Hudson On Peak'!D2169</f>
        <v>70.92</v>
      </c>
      <c r="P2169" s="2">
        <f t="shared" si="135"/>
        <v>7.4300000000000068</v>
      </c>
    </row>
    <row r="2170" spans="1:16" x14ac:dyDescent="0.25">
      <c r="A2170" t="s">
        <v>10265</v>
      </c>
      <c r="B2170">
        <v>2000</v>
      </c>
      <c r="C2170">
        <v>58.47</v>
      </c>
      <c r="D2170">
        <v>63.79</v>
      </c>
      <c r="E2170">
        <v>-4.2300000000000004</v>
      </c>
      <c r="F2170">
        <v>-10.96</v>
      </c>
      <c r="G2170">
        <v>-1.03</v>
      </c>
      <c r="H2170">
        <v>-2.44</v>
      </c>
      <c r="I2170">
        <f t="shared" si="132"/>
        <v>-5.32</v>
      </c>
      <c r="J2170">
        <f t="shared" si="133"/>
        <v>63.79</v>
      </c>
      <c r="K2170">
        <f t="shared" si="134"/>
        <v>58.47</v>
      </c>
      <c r="N2170">
        <f>'Central-Hudson On Peak'!I2170</f>
        <v>-5</v>
      </c>
      <c r="O2170">
        <f>'Central-Hudson On Peak'!D2170</f>
        <v>70.58</v>
      </c>
      <c r="P2170" s="2">
        <f t="shared" si="135"/>
        <v>7.1099999999999994</v>
      </c>
    </row>
    <row r="2171" spans="1:16" x14ac:dyDescent="0.25">
      <c r="A2171" t="s">
        <v>10266</v>
      </c>
      <c r="B2171">
        <v>2000</v>
      </c>
      <c r="C2171">
        <v>69.010000000000005</v>
      </c>
      <c r="D2171">
        <v>75.97</v>
      </c>
      <c r="E2171">
        <v>-3.65</v>
      </c>
      <c r="F2171">
        <v>-12.31</v>
      </c>
      <c r="G2171">
        <v>-1.24</v>
      </c>
      <c r="H2171">
        <v>-2.94</v>
      </c>
      <c r="I2171">
        <f t="shared" si="132"/>
        <v>-6.9599999999999937</v>
      </c>
      <c r="J2171">
        <f t="shared" si="133"/>
        <v>75.97</v>
      </c>
      <c r="K2171">
        <f t="shared" si="134"/>
        <v>69.010000000000005</v>
      </c>
      <c r="N2171">
        <f>'Central-Hudson On Peak'!I2171</f>
        <v>-6.0200000000000005</v>
      </c>
      <c r="O2171">
        <f>'Central-Hudson On Peak'!D2171</f>
        <v>71.239999999999995</v>
      </c>
      <c r="P2171" s="2">
        <f t="shared" si="135"/>
        <v>-3.7900000000000063</v>
      </c>
    </row>
    <row r="2172" spans="1:16" x14ac:dyDescent="0.25">
      <c r="A2172" t="s">
        <v>10267</v>
      </c>
      <c r="B2172">
        <v>2000</v>
      </c>
      <c r="C2172">
        <v>33.03</v>
      </c>
      <c r="D2172">
        <v>34.11</v>
      </c>
      <c r="E2172">
        <v>-4.4000000000000004</v>
      </c>
      <c r="F2172">
        <v>-6.23</v>
      </c>
      <c r="G2172">
        <v>-0.54</v>
      </c>
      <c r="H2172">
        <v>-1.29</v>
      </c>
      <c r="I2172">
        <f t="shared" si="132"/>
        <v>-1.0799999999999983</v>
      </c>
      <c r="J2172">
        <f t="shared" si="133"/>
        <v>34.11</v>
      </c>
      <c r="K2172">
        <f t="shared" si="134"/>
        <v>33.03</v>
      </c>
      <c r="N2172">
        <f>'Central-Hudson On Peak'!I2172</f>
        <v>-2.64</v>
      </c>
      <c r="O2172">
        <f>'Central-Hudson On Peak'!D2172</f>
        <v>61.64</v>
      </c>
      <c r="P2172" s="2">
        <f t="shared" si="135"/>
        <v>25.97</v>
      </c>
    </row>
    <row r="2173" spans="1:16" x14ac:dyDescent="0.25">
      <c r="A2173" t="s">
        <v>10268</v>
      </c>
      <c r="B2173">
        <v>2000</v>
      </c>
      <c r="C2173">
        <v>28.95</v>
      </c>
      <c r="D2173">
        <v>29.46</v>
      </c>
      <c r="E2173">
        <v>-3.46</v>
      </c>
      <c r="F2173">
        <v>-4.6399999999999997</v>
      </c>
      <c r="G2173">
        <v>-0.48</v>
      </c>
      <c r="H2173">
        <v>-1.1499999999999999</v>
      </c>
      <c r="I2173">
        <f t="shared" si="132"/>
        <v>-0.51000000000000156</v>
      </c>
      <c r="J2173">
        <f t="shared" si="133"/>
        <v>29.46</v>
      </c>
      <c r="K2173">
        <f t="shared" si="134"/>
        <v>28.95</v>
      </c>
      <c r="N2173">
        <f>'Central-Hudson On Peak'!I2173</f>
        <v>-2.35</v>
      </c>
      <c r="O2173">
        <f>'Central-Hudson On Peak'!D2173</f>
        <v>53.51</v>
      </c>
      <c r="P2173" s="2">
        <f t="shared" si="135"/>
        <v>22.209999999999997</v>
      </c>
    </row>
    <row r="2174" spans="1:16" x14ac:dyDescent="0.25">
      <c r="A2174" t="s">
        <v>10269</v>
      </c>
      <c r="B2174">
        <v>2000</v>
      </c>
      <c r="C2174">
        <v>24.95</v>
      </c>
      <c r="D2174">
        <v>25.22</v>
      </c>
      <c r="E2174">
        <v>-3.33</v>
      </c>
      <c r="F2174">
        <v>-4.16</v>
      </c>
      <c r="G2174">
        <v>-0.41</v>
      </c>
      <c r="H2174">
        <v>-0.97</v>
      </c>
      <c r="I2174">
        <f t="shared" si="132"/>
        <v>-0.26999999999999957</v>
      </c>
      <c r="J2174">
        <f t="shared" si="133"/>
        <v>25.22</v>
      </c>
      <c r="K2174">
        <f t="shared" si="134"/>
        <v>24.95</v>
      </c>
      <c r="N2174">
        <f>'Central-Hudson On Peak'!I2174</f>
        <v>-1.99</v>
      </c>
      <c r="O2174">
        <f>'Central-Hudson On Peak'!D2174</f>
        <v>50.01</v>
      </c>
      <c r="P2174" s="2">
        <f t="shared" si="135"/>
        <v>23.069999999999997</v>
      </c>
    </row>
    <row r="2175" spans="1:16" x14ac:dyDescent="0.25">
      <c r="A2175" t="s">
        <v>10270</v>
      </c>
      <c r="B2175">
        <v>2000</v>
      </c>
      <c r="C2175">
        <v>24.48</v>
      </c>
      <c r="D2175">
        <v>24.8</v>
      </c>
      <c r="E2175">
        <v>-3.47</v>
      </c>
      <c r="F2175">
        <v>-4.34</v>
      </c>
      <c r="G2175">
        <v>-0.4</v>
      </c>
      <c r="H2175">
        <v>-0.95</v>
      </c>
      <c r="I2175">
        <f t="shared" si="132"/>
        <v>-0.32000000000000028</v>
      </c>
      <c r="J2175">
        <f t="shared" si="133"/>
        <v>24.8</v>
      </c>
      <c r="K2175">
        <f t="shared" si="134"/>
        <v>24.48</v>
      </c>
      <c r="N2175">
        <f>'Central-Hudson On Peak'!I2175</f>
        <v>-1.94</v>
      </c>
      <c r="O2175">
        <f>'Central-Hudson On Peak'!D2175</f>
        <v>50.72</v>
      </c>
      <c r="P2175" s="2">
        <f t="shared" si="135"/>
        <v>24.3</v>
      </c>
    </row>
    <row r="2176" spans="1:16" x14ac:dyDescent="0.25">
      <c r="A2176" t="s">
        <v>10271</v>
      </c>
      <c r="B2176">
        <v>2000</v>
      </c>
      <c r="C2176">
        <v>24.74</v>
      </c>
      <c r="D2176">
        <v>25.06</v>
      </c>
      <c r="E2176">
        <v>-3.47</v>
      </c>
      <c r="F2176">
        <v>-4.3499999999999996</v>
      </c>
      <c r="G2176">
        <v>-0.4</v>
      </c>
      <c r="H2176">
        <v>-0.96</v>
      </c>
      <c r="I2176">
        <f t="shared" si="132"/>
        <v>-0.32000000000000028</v>
      </c>
      <c r="J2176">
        <f t="shared" si="133"/>
        <v>25.06</v>
      </c>
      <c r="K2176">
        <f t="shared" si="134"/>
        <v>24.74</v>
      </c>
      <c r="N2176">
        <f>'Central-Hudson On Peak'!I2176</f>
        <v>-1.96</v>
      </c>
      <c r="O2176">
        <f>'Central-Hudson On Peak'!D2176</f>
        <v>50.96</v>
      </c>
      <c r="P2176" s="2">
        <f t="shared" si="135"/>
        <v>24.26</v>
      </c>
    </row>
    <row r="2177" spans="1:16" x14ac:dyDescent="0.25">
      <c r="A2177" t="s">
        <v>10272</v>
      </c>
      <c r="B2177">
        <v>2000</v>
      </c>
      <c r="C2177">
        <v>23.2</v>
      </c>
      <c r="D2177">
        <v>23.14</v>
      </c>
      <c r="E2177">
        <v>-2.06</v>
      </c>
      <c r="F2177">
        <v>-2.5499999999999998</v>
      </c>
      <c r="G2177">
        <v>-0.4</v>
      </c>
      <c r="H2177">
        <v>-0.95</v>
      </c>
      <c r="I2177">
        <f t="shared" si="132"/>
        <v>5.9999999999998721E-2</v>
      </c>
      <c r="J2177">
        <f t="shared" si="133"/>
        <v>23.14</v>
      </c>
      <c r="K2177">
        <f t="shared" si="134"/>
        <v>23.2</v>
      </c>
      <c r="N2177">
        <f>'Central-Hudson On Peak'!I2177</f>
        <v>-1.9500000000000002</v>
      </c>
      <c r="O2177">
        <f>'Central-Hudson On Peak'!D2177</f>
        <v>39.81</v>
      </c>
      <c r="P2177" s="2">
        <f t="shared" si="135"/>
        <v>14.66</v>
      </c>
    </row>
    <row r="2178" spans="1:16" x14ac:dyDescent="0.25">
      <c r="A2178" t="s">
        <v>10273</v>
      </c>
      <c r="B2178">
        <v>2000</v>
      </c>
      <c r="C2178">
        <v>40.090000000000003</v>
      </c>
      <c r="D2178">
        <v>39.21</v>
      </c>
      <c r="E2178">
        <v>0</v>
      </c>
      <c r="F2178">
        <v>0</v>
      </c>
      <c r="G2178">
        <v>-0.84</v>
      </c>
      <c r="H2178">
        <v>-1.72</v>
      </c>
      <c r="I2178">
        <f t="shared" si="132"/>
        <v>0.88000000000000256</v>
      </c>
      <c r="J2178">
        <f t="shared" si="133"/>
        <v>39.21</v>
      </c>
      <c r="K2178">
        <f t="shared" si="134"/>
        <v>40.090000000000003</v>
      </c>
      <c r="N2178">
        <f>'Central-Hudson On Peak'!I2178</f>
        <v>-3.26</v>
      </c>
      <c r="O2178">
        <f>'Central-Hudson On Peak'!D2178</f>
        <v>43.35</v>
      </c>
      <c r="P2178" s="2">
        <f t="shared" si="135"/>
        <v>0</v>
      </c>
    </row>
    <row r="2179" spans="1:16" x14ac:dyDescent="0.25">
      <c r="A2179" t="s">
        <v>10274</v>
      </c>
      <c r="B2179">
        <v>2000</v>
      </c>
      <c r="C2179">
        <v>46.92</v>
      </c>
      <c r="D2179">
        <v>44.83</v>
      </c>
      <c r="E2179">
        <v>-3.3</v>
      </c>
      <c r="F2179">
        <v>-2.17</v>
      </c>
      <c r="G2179">
        <v>-0.91</v>
      </c>
      <c r="H2179">
        <v>-1.87</v>
      </c>
      <c r="I2179">
        <f t="shared" ref="I2179:I2242" si="136">C2179-D2179</f>
        <v>2.0900000000000034</v>
      </c>
      <c r="J2179">
        <f t="shared" ref="J2179:J2242" si="137">D2179</f>
        <v>44.83</v>
      </c>
      <c r="K2179">
        <f t="shared" ref="K2179:K2242" si="138">C2179</f>
        <v>46.92</v>
      </c>
      <c r="N2179">
        <f>'Central-Hudson On Peak'!I2179</f>
        <v>-3.54</v>
      </c>
      <c r="O2179">
        <f>'Central-Hudson On Peak'!D2179</f>
        <v>47.16</v>
      </c>
      <c r="P2179" s="2">
        <f t="shared" ref="P2179:P2242" si="139">(O2179+N2179)-K2179</f>
        <v>-3.3000000000000043</v>
      </c>
    </row>
    <row r="2180" spans="1:16" x14ac:dyDescent="0.25">
      <c r="A2180" t="s">
        <v>10275</v>
      </c>
      <c r="B2180">
        <v>2000</v>
      </c>
      <c r="C2180">
        <v>50.87</v>
      </c>
      <c r="D2180">
        <v>48.6</v>
      </c>
      <c r="E2180">
        <v>-3.7</v>
      </c>
      <c r="F2180">
        <v>-2.48</v>
      </c>
      <c r="G2180">
        <v>-0.98</v>
      </c>
      <c r="H2180">
        <v>-2.0299999999999998</v>
      </c>
      <c r="I2180">
        <f t="shared" si="136"/>
        <v>2.269999999999996</v>
      </c>
      <c r="J2180">
        <f t="shared" si="137"/>
        <v>48.6</v>
      </c>
      <c r="K2180">
        <f t="shared" si="138"/>
        <v>50.87</v>
      </c>
      <c r="N2180">
        <f>'Central-Hudson On Peak'!I2180</f>
        <v>-3.83</v>
      </c>
      <c r="O2180">
        <f>'Central-Hudson On Peak'!D2180</f>
        <v>51</v>
      </c>
      <c r="P2180" s="2">
        <f t="shared" si="139"/>
        <v>-3.6999999999999957</v>
      </c>
    </row>
    <row r="2181" spans="1:16" x14ac:dyDescent="0.25">
      <c r="A2181" t="s">
        <v>10276</v>
      </c>
      <c r="B2181">
        <v>2000</v>
      </c>
      <c r="C2181">
        <v>67.7</v>
      </c>
      <c r="D2181">
        <v>69</v>
      </c>
      <c r="E2181">
        <v>-2.0699999999999998</v>
      </c>
      <c r="F2181">
        <v>-4.82</v>
      </c>
      <c r="G2181">
        <v>-1.37</v>
      </c>
      <c r="H2181">
        <v>-2.82</v>
      </c>
      <c r="I2181">
        <f t="shared" si="136"/>
        <v>-1.2999999999999972</v>
      </c>
      <c r="J2181">
        <f t="shared" si="137"/>
        <v>69</v>
      </c>
      <c r="K2181">
        <f t="shared" si="138"/>
        <v>67.7</v>
      </c>
      <c r="N2181">
        <f>'Central-Hudson On Peak'!I2181</f>
        <v>-5.33</v>
      </c>
      <c r="O2181">
        <f>'Central-Hudson On Peak'!D2181</f>
        <v>70.959999999999994</v>
      </c>
      <c r="P2181" s="2">
        <f t="shared" si="139"/>
        <v>-2.0700000000000074</v>
      </c>
    </row>
    <row r="2182" spans="1:16" x14ac:dyDescent="0.25">
      <c r="A2182" t="s">
        <v>10277</v>
      </c>
      <c r="B2182">
        <v>2000</v>
      </c>
      <c r="C2182">
        <v>68.59</v>
      </c>
      <c r="D2182">
        <v>69.930000000000007</v>
      </c>
      <c r="E2182">
        <v>-2.11</v>
      </c>
      <c r="F2182">
        <v>-4.91</v>
      </c>
      <c r="G2182">
        <v>-1.39</v>
      </c>
      <c r="H2182">
        <v>-2.85</v>
      </c>
      <c r="I2182">
        <f t="shared" si="136"/>
        <v>-1.3400000000000034</v>
      </c>
      <c r="J2182">
        <f t="shared" si="137"/>
        <v>69.930000000000007</v>
      </c>
      <c r="K2182">
        <f t="shared" si="138"/>
        <v>68.59</v>
      </c>
      <c r="N2182">
        <f>'Central-Hudson On Peak'!I2182</f>
        <v>-5.3999999999999995</v>
      </c>
      <c r="O2182">
        <f>'Central-Hudson On Peak'!D2182</f>
        <v>71.88</v>
      </c>
      <c r="P2182" s="2">
        <f t="shared" si="139"/>
        <v>-2.1100000000000136</v>
      </c>
    </row>
    <row r="2183" spans="1:16" x14ac:dyDescent="0.25">
      <c r="A2183" t="s">
        <v>10278</v>
      </c>
      <c r="B2183">
        <v>2000</v>
      </c>
      <c r="C2183">
        <v>68.569999999999993</v>
      </c>
      <c r="D2183">
        <v>67.06</v>
      </c>
      <c r="E2183">
        <v>0</v>
      </c>
      <c r="F2183">
        <v>0</v>
      </c>
      <c r="G2183">
        <v>-1.43</v>
      </c>
      <c r="H2183">
        <v>-2.94</v>
      </c>
      <c r="I2183">
        <f t="shared" si="136"/>
        <v>1.5099999999999909</v>
      </c>
      <c r="J2183">
        <f t="shared" si="137"/>
        <v>67.06</v>
      </c>
      <c r="K2183">
        <f t="shared" si="138"/>
        <v>68.569999999999993</v>
      </c>
      <c r="N2183">
        <f>'Central-Hudson On Peak'!I2183</f>
        <v>-5.5699999999999994</v>
      </c>
      <c r="O2183">
        <f>'Central-Hudson On Peak'!D2183</f>
        <v>74.14</v>
      </c>
      <c r="P2183" s="2">
        <f t="shared" si="139"/>
        <v>0</v>
      </c>
    </row>
    <row r="2184" spans="1:16" x14ac:dyDescent="0.25">
      <c r="A2184" t="s">
        <v>10279</v>
      </c>
      <c r="B2184">
        <v>2000</v>
      </c>
      <c r="C2184">
        <v>68.569999999999993</v>
      </c>
      <c r="D2184">
        <v>67.06</v>
      </c>
      <c r="E2184">
        <v>0</v>
      </c>
      <c r="F2184">
        <v>0</v>
      </c>
      <c r="G2184">
        <v>-1.43</v>
      </c>
      <c r="H2184">
        <v>-2.94</v>
      </c>
      <c r="I2184">
        <f t="shared" si="136"/>
        <v>1.5099999999999909</v>
      </c>
      <c r="J2184">
        <f t="shared" si="137"/>
        <v>67.06</v>
      </c>
      <c r="K2184">
        <f t="shared" si="138"/>
        <v>68.569999999999993</v>
      </c>
      <c r="N2184">
        <f>'Central-Hudson On Peak'!I2184</f>
        <v>-5.5699999999999994</v>
      </c>
      <c r="O2184">
        <f>'Central-Hudson On Peak'!D2184</f>
        <v>74.14</v>
      </c>
      <c r="P2184" s="2">
        <f t="shared" si="139"/>
        <v>0</v>
      </c>
    </row>
    <row r="2185" spans="1:16" x14ac:dyDescent="0.25">
      <c r="A2185" t="s">
        <v>10280</v>
      </c>
      <c r="B2185">
        <v>2000</v>
      </c>
      <c r="C2185">
        <v>81.63</v>
      </c>
      <c r="D2185">
        <v>79.83</v>
      </c>
      <c r="E2185">
        <v>0</v>
      </c>
      <c r="F2185">
        <v>0</v>
      </c>
      <c r="G2185">
        <v>-1.7</v>
      </c>
      <c r="H2185">
        <v>-3.5</v>
      </c>
      <c r="I2185">
        <f t="shared" si="136"/>
        <v>1.7999999999999972</v>
      </c>
      <c r="J2185">
        <f t="shared" si="137"/>
        <v>79.83</v>
      </c>
      <c r="K2185">
        <f t="shared" si="138"/>
        <v>81.63</v>
      </c>
      <c r="N2185">
        <f>'Central-Hudson On Peak'!I2185</f>
        <v>-6.63</v>
      </c>
      <c r="O2185">
        <f>'Central-Hudson On Peak'!D2185</f>
        <v>88.26</v>
      </c>
      <c r="P2185" s="2">
        <f t="shared" si="139"/>
        <v>0</v>
      </c>
    </row>
    <row r="2186" spans="1:16" x14ac:dyDescent="0.25">
      <c r="A2186" t="s">
        <v>10281</v>
      </c>
      <c r="B2186">
        <v>2000</v>
      </c>
      <c r="C2186">
        <v>81.55</v>
      </c>
      <c r="D2186">
        <v>79.75</v>
      </c>
      <c r="E2186">
        <v>0</v>
      </c>
      <c r="F2186">
        <v>0</v>
      </c>
      <c r="G2186">
        <v>-1.7</v>
      </c>
      <c r="H2186">
        <v>-3.5</v>
      </c>
      <c r="I2186">
        <f t="shared" si="136"/>
        <v>1.7999999999999972</v>
      </c>
      <c r="J2186">
        <f t="shared" si="137"/>
        <v>79.75</v>
      </c>
      <c r="K2186">
        <f t="shared" si="138"/>
        <v>81.55</v>
      </c>
      <c r="N2186">
        <f>'Central-Hudson On Peak'!I2186</f>
        <v>-6.62</v>
      </c>
      <c r="O2186">
        <f>'Central-Hudson On Peak'!D2186</f>
        <v>88.17</v>
      </c>
      <c r="P2186" s="2">
        <f t="shared" si="139"/>
        <v>0</v>
      </c>
    </row>
    <row r="2187" spans="1:16" x14ac:dyDescent="0.25">
      <c r="A2187" t="s">
        <v>10282</v>
      </c>
      <c r="B2187">
        <v>2000</v>
      </c>
      <c r="C2187">
        <v>81.14</v>
      </c>
      <c r="D2187">
        <v>79.349999999999994</v>
      </c>
      <c r="E2187">
        <v>0</v>
      </c>
      <c r="F2187">
        <v>0</v>
      </c>
      <c r="G2187">
        <v>-1.69</v>
      </c>
      <c r="H2187">
        <v>-3.48</v>
      </c>
      <c r="I2187">
        <f t="shared" si="136"/>
        <v>1.7900000000000063</v>
      </c>
      <c r="J2187">
        <f t="shared" si="137"/>
        <v>79.349999999999994</v>
      </c>
      <c r="K2187">
        <f t="shared" si="138"/>
        <v>81.14</v>
      </c>
      <c r="N2187">
        <f>'Central-Hudson On Peak'!I2187</f>
        <v>-6.59</v>
      </c>
      <c r="O2187">
        <f>'Central-Hudson On Peak'!D2187</f>
        <v>87.73</v>
      </c>
      <c r="P2187" s="2">
        <f t="shared" si="139"/>
        <v>0</v>
      </c>
    </row>
    <row r="2188" spans="1:16" x14ac:dyDescent="0.25">
      <c r="A2188" t="s">
        <v>10283</v>
      </c>
      <c r="B2188">
        <v>2000</v>
      </c>
      <c r="C2188">
        <v>71.5</v>
      </c>
      <c r="D2188">
        <v>69.92</v>
      </c>
      <c r="E2188">
        <v>0</v>
      </c>
      <c r="F2188">
        <v>0</v>
      </c>
      <c r="G2188">
        <v>-1.49</v>
      </c>
      <c r="H2188">
        <v>-3.07</v>
      </c>
      <c r="I2188">
        <f t="shared" si="136"/>
        <v>1.5799999999999983</v>
      </c>
      <c r="J2188">
        <f t="shared" si="137"/>
        <v>69.92</v>
      </c>
      <c r="K2188">
        <f t="shared" si="138"/>
        <v>71.5</v>
      </c>
      <c r="N2188">
        <f>'Central-Hudson On Peak'!I2188</f>
        <v>-5.8100000000000005</v>
      </c>
      <c r="O2188">
        <f>'Central-Hudson On Peak'!D2188</f>
        <v>77.31</v>
      </c>
      <c r="P2188" s="2">
        <f t="shared" si="139"/>
        <v>0</v>
      </c>
    </row>
    <row r="2189" spans="1:16" x14ac:dyDescent="0.25">
      <c r="A2189" t="s">
        <v>10284</v>
      </c>
      <c r="B2189">
        <v>2000</v>
      </c>
      <c r="C2189">
        <v>51.01</v>
      </c>
      <c r="D2189">
        <v>49.89</v>
      </c>
      <c r="E2189">
        <v>0</v>
      </c>
      <c r="F2189">
        <v>0</v>
      </c>
      <c r="G2189">
        <v>-1.07</v>
      </c>
      <c r="H2189">
        <v>-2.19</v>
      </c>
      <c r="I2189">
        <f t="shared" si="136"/>
        <v>1.1199999999999974</v>
      </c>
      <c r="J2189">
        <f t="shared" si="137"/>
        <v>49.89</v>
      </c>
      <c r="K2189">
        <f t="shared" si="138"/>
        <v>51.01</v>
      </c>
      <c r="N2189">
        <f>'Central-Hudson On Peak'!I2189</f>
        <v>-4.1500000000000004</v>
      </c>
      <c r="O2189">
        <f>'Central-Hudson On Peak'!D2189</f>
        <v>55.16</v>
      </c>
      <c r="P2189" s="2">
        <f t="shared" si="139"/>
        <v>0</v>
      </c>
    </row>
    <row r="2190" spans="1:16" x14ac:dyDescent="0.25">
      <c r="A2190" t="s">
        <v>10285</v>
      </c>
      <c r="B2190">
        <v>2000</v>
      </c>
      <c r="C2190">
        <v>48.54</v>
      </c>
      <c r="D2190">
        <v>47.47</v>
      </c>
      <c r="E2190">
        <v>0</v>
      </c>
      <c r="F2190">
        <v>0</v>
      </c>
      <c r="G2190">
        <v>-1.01</v>
      </c>
      <c r="H2190">
        <v>-2.08</v>
      </c>
      <c r="I2190">
        <f t="shared" si="136"/>
        <v>1.0700000000000003</v>
      </c>
      <c r="J2190">
        <f t="shared" si="137"/>
        <v>47.47</v>
      </c>
      <c r="K2190">
        <f t="shared" si="138"/>
        <v>48.54</v>
      </c>
      <c r="N2190">
        <f>'Central-Hudson On Peak'!I2190</f>
        <v>-3.9400000000000004</v>
      </c>
      <c r="O2190">
        <f>'Central-Hudson On Peak'!D2190</f>
        <v>52.48</v>
      </c>
      <c r="P2190" s="2">
        <f t="shared" si="139"/>
        <v>0</v>
      </c>
    </row>
    <row r="2191" spans="1:16" x14ac:dyDescent="0.25">
      <c r="A2191" t="s">
        <v>10286</v>
      </c>
      <c r="B2191">
        <v>2000</v>
      </c>
      <c r="C2191">
        <v>47.65</v>
      </c>
      <c r="D2191">
        <v>46.6</v>
      </c>
      <c r="E2191">
        <v>0</v>
      </c>
      <c r="F2191">
        <v>0</v>
      </c>
      <c r="G2191">
        <v>-0.99</v>
      </c>
      <c r="H2191">
        <v>-2.04</v>
      </c>
      <c r="I2191">
        <f t="shared" si="136"/>
        <v>1.0499999999999972</v>
      </c>
      <c r="J2191">
        <f t="shared" si="137"/>
        <v>46.6</v>
      </c>
      <c r="K2191">
        <f t="shared" si="138"/>
        <v>47.65</v>
      </c>
      <c r="N2191">
        <f>'Central-Hudson On Peak'!I2191</f>
        <v>-3.8600000000000003</v>
      </c>
      <c r="O2191">
        <f>'Central-Hudson On Peak'!D2191</f>
        <v>51.51</v>
      </c>
      <c r="P2191" s="2">
        <f t="shared" si="139"/>
        <v>0</v>
      </c>
    </row>
    <row r="2192" spans="1:16" x14ac:dyDescent="0.25">
      <c r="A2192" t="s">
        <v>10287</v>
      </c>
      <c r="B2192">
        <v>2000</v>
      </c>
      <c r="C2192">
        <v>46.94</v>
      </c>
      <c r="D2192">
        <v>45.9</v>
      </c>
      <c r="E2192">
        <v>0</v>
      </c>
      <c r="F2192">
        <v>0</v>
      </c>
      <c r="G2192">
        <v>-0.98</v>
      </c>
      <c r="H2192">
        <v>-2.02</v>
      </c>
      <c r="I2192">
        <f t="shared" si="136"/>
        <v>1.0399999999999991</v>
      </c>
      <c r="J2192">
        <f t="shared" si="137"/>
        <v>45.9</v>
      </c>
      <c r="K2192">
        <f t="shared" si="138"/>
        <v>46.94</v>
      </c>
      <c r="N2192">
        <f>'Central-Hudson On Peak'!I2192</f>
        <v>-3.81</v>
      </c>
      <c r="O2192">
        <f>'Central-Hudson On Peak'!D2192</f>
        <v>50.75</v>
      </c>
      <c r="P2192" s="2">
        <f t="shared" si="139"/>
        <v>0</v>
      </c>
    </row>
    <row r="2193" spans="1:16" x14ac:dyDescent="0.25">
      <c r="A2193" t="s">
        <v>10288</v>
      </c>
      <c r="B2193">
        <v>2000</v>
      </c>
      <c r="C2193">
        <v>42.33</v>
      </c>
      <c r="D2193">
        <v>42.39</v>
      </c>
      <c r="E2193">
        <v>-0.75</v>
      </c>
      <c r="F2193">
        <v>-1.72</v>
      </c>
      <c r="G2193">
        <v>-0.87</v>
      </c>
      <c r="H2193">
        <v>-1.78</v>
      </c>
      <c r="I2193">
        <f t="shared" si="136"/>
        <v>-6.0000000000002274E-2</v>
      </c>
      <c r="J2193">
        <f t="shared" si="137"/>
        <v>42.39</v>
      </c>
      <c r="K2193">
        <f t="shared" si="138"/>
        <v>42.33</v>
      </c>
      <c r="N2193">
        <f>'Central-Hudson On Peak'!I2193</f>
        <v>-3.38</v>
      </c>
      <c r="O2193">
        <f>'Central-Hudson On Peak'!D2193</f>
        <v>44.96</v>
      </c>
      <c r="P2193" s="2">
        <f t="shared" si="139"/>
        <v>-0.75</v>
      </c>
    </row>
    <row r="2194" spans="1:16" x14ac:dyDescent="0.25">
      <c r="A2194" t="s">
        <v>10289</v>
      </c>
      <c r="B2194">
        <v>2000</v>
      </c>
      <c r="C2194">
        <v>23.12</v>
      </c>
      <c r="D2194">
        <v>23.61</v>
      </c>
      <c r="E2194">
        <v>-2.99</v>
      </c>
      <c r="F2194">
        <v>-3.89</v>
      </c>
      <c r="G2194">
        <v>-0.47</v>
      </c>
      <c r="H2194">
        <v>-0.88</v>
      </c>
      <c r="I2194">
        <f t="shared" si="136"/>
        <v>-0.48999999999999844</v>
      </c>
      <c r="J2194">
        <f t="shared" si="137"/>
        <v>23.61</v>
      </c>
      <c r="K2194">
        <f t="shared" si="138"/>
        <v>23.12</v>
      </c>
      <c r="N2194">
        <f>'Central-Hudson On Peak'!I2194</f>
        <v>-1.94</v>
      </c>
      <c r="O2194">
        <f>'Central-Hudson On Peak'!D2194</f>
        <v>47.22</v>
      </c>
      <c r="P2194" s="2">
        <f t="shared" si="139"/>
        <v>22.16</v>
      </c>
    </row>
    <row r="2195" spans="1:16" x14ac:dyDescent="0.25">
      <c r="A2195" t="s">
        <v>10290</v>
      </c>
      <c r="B2195">
        <v>2000</v>
      </c>
      <c r="C2195">
        <v>29.66</v>
      </c>
      <c r="D2195">
        <v>28.77</v>
      </c>
      <c r="E2195">
        <v>-3.68</v>
      </c>
      <c r="F2195">
        <v>-3.33</v>
      </c>
      <c r="G2195">
        <v>-0.6</v>
      </c>
      <c r="H2195">
        <v>-1.1399999999999999</v>
      </c>
      <c r="I2195">
        <f t="shared" si="136"/>
        <v>0.89000000000000057</v>
      </c>
      <c r="J2195">
        <f t="shared" si="137"/>
        <v>28.77</v>
      </c>
      <c r="K2195">
        <f t="shared" si="138"/>
        <v>29.66</v>
      </c>
      <c r="N2195">
        <f>'Central-Hudson On Peak'!I2195</f>
        <v>-2.5</v>
      </c>
      <c r="O2195">
        <f>'Central-Hudson On Peak'!D2195</f>
        <v>50.16</v>
      </c>
      <c r="P2195" s="2">
        <f t="shared" si="139"/>
        <v>17.999999999999996</v>
      </c>
    </row>
    <row r="2196" spans="1:16" x14ac:dyDescent="0.25">
      <c r="A2196" t="s">
        <v>10291</v>
      </c>
      <c r="B2196">
        <v>2000</v>
      </c>
      <c r="C2196">
        <v>29.54</v>
      </c>
      <c r="D2196">
        <v>28.8</v>
      </c>
      <c r="E2196">
        <v>-3.96</v>
      </c>
      <c r="F2196">
        <v>-3.75</v>
      </c>
      <c r="G2196">
        <v>-0.59</v>
      </c>
      <c r="H2196">
        <v>-1.1200000000000001</v>
      </c>
      <c r="I2196">
        <f t="shared" si="136"/>
        <v>0.73999999999999844</v>
      </c>
      <c r="J2196">
        <f t="shared" si="137"/>
        <v>28.8</v>
      </c>
      <c r="K2196">
        <f t="shared" si="138"/>
        <v>29.54</v>
      </c>
      <c r="N2196">
        <f>'Central-Hudson On Peak'!I2196</f>
        <v>-2.46</v>
      </c>
      <c r="O2196">
        <f>'Central-Hudson On Peak'!D2196</f>
        <v>52.48</v>
      </c>
      <c r="P2196" s="2">
        <f t="shared" si="139"/>
        <v>20.479999999999997</v>
      </c>
    </row>
    <row r="2197" spans="1:16" x14ac:dyDescent="0.25">
      <c r="A2197" t="s">
        <v>10292</v>
      </c>
      <c r="B2197">
        <v>2000</v>
      </c>
      <c r="C2197">
        <v>39.07</v>
      </c>
      <c r="D2197">
        <v>38.380000000000003</v>
      </c>
      <c r="E2197">
        <v>-5.37</v>
      </c>
      <c r="F2197">
        <v>-5.38</v>
      </c>
      <c r="G2197">
        <v>-0.78</v>
      </c>
      <c r="H2197">
        <v>-1.48</v>
      </c>
      <c r="I2197">
        <f t="shared" si="136"/>
        <v>0.68999999999999773</v>
      </c>
      <c r="J2197">
        <f t="shared" si="137"/>
        <v>38.380000000000003</v>
      </c>
      <c r="K2197">
        <f t="shared" si="138"/>
        <v>39.07</v>
      </c>
      <c r="N2197">
        <f>'Central-Hudson On Peak'!I2197</f>
        <v>-3.25</v>
      </c>
      <c r="O2197">
        <f>'Central-Hudson On Peak'!D2197</f>
        <v>65.44</v>
      </c>
      <c r="P2197" s="2">
        <f t="shared" si="139"/>
        <v>23.119999999999997</v>
      </c>
    </row>
    <row r="2198" spans="1:16" x14ac:dyDescent="0.25">
      <c r="A2198" t="s">
        <v>6677</v>
      </c>
      <c r="B2198">
        <v>2000</v>
      </c>
      <c r="C2198">
        <v>59.78</v>
      </c>
      <c r="D2198">
        <v>57.93</v>
      </c>
      <c r="E2198">
        <v>-6.27</v>
      </c>
      <c r="F2198">
        <v>-5.53</v>
      </c>
      <c r="G2198">
        <v>-1.24</v>
      </c>
      <c r="H2198">
        <v>-2.35</v>
      </c>
      <c r="I2198">
        <f t="shared" si="136"/>
        <v>1.8500000000000014</v>
      </c>
      <c r="J2198">
        <f t="shared" si="137"/>
        <v>57.93</v>
      </c>
      <c r="K2198">
        <f t="shared" si="138"/>
        <v>59.78</v>
      </c>
      <c r="N2198">
        <f>'Central-Hudson On Peak'!I2198</f>
        <v>-5.16</v>
      </c>
      <c r="O2198">
        <f>'Central-Hudson On Peak'!D2198</f>
        <v>75.45</v>
      </c>
      <c r="P2198" s="2">
        <f t="shared" si="139"/>
        <v>10.510000000000005</v>
      </c>
    </row>
    <row r="2199" spans="1:16" x14ac:dyDescent="0.25">
      <c r="A2199" t="s">
        <v>6678</v>
      </c>
      <c r="B2199">
        <v>2000</v>
      </c>
      <c r="C2199">
        <v>59.12</v>
      </c>
      <c r="D2199">
        <v>57.02</v>
      </c>
      <c r="E2199">
        <v>-5.34</v>
      </c>
      <c r="F2199">
        <v>-4.3600000000000003</v>
      </c>
      <c r="G2199">
        <v>-1.24</v>
      </c>
      <c r="H2199">
        <v>-2.36</v>
      </c>
      <c r="I2199">
        <f t="shared" si="136"/>
        <v>2.0999999999999943</v>
      </c>
      <c r="J2199">
        <f t="shared" si="137"/>
        <v>57.02</v>
      </c>
      <c r="K2199">
        <f t="shared" si="138"/>
        <v>59.12</v>
      </c>
      <c r="N2199">
        <f>'Central-Hudson On Peak'!I2199</f>
        <v>-5.18</v>
      </c>
      <c r="O2199">
        <f>'Central-Hudson On Peak'!D2199</f>
        <v>70.819999999999993</v>
      </c>
      <c r="P2199" s="2">
        <f t="shared" si="139"/>
        <v>6.5199999999999889</v>
      </c>
    </row>
    <row r="2200" spans="1:16" x14ac:dyDescent="0.25">
      <c r="A2200" t="s">
        <v>6679</v>
      </c>
      <c r="B2200">
        <v>2000</v>
      </c>
      <c r="C2200">
        <v>63.23</v>
      </c>
      <c r="D2200">
        <v>60.79</v>
      </c>
      <c r="E2200">
        <v>-4.97</v>
      </c>
      <c r="F2200">
        <v>-3.74</v>
      </c>
      <c r="G2200">
        <v>-1.35</v>
      </c>
      <c r="H2200">
        <v>-2.56</v>
      </c>
      <c r="I2200">
        <f t="shared" si="136"/>
        <v>2.4399999999999977</v>
      </c>
      <c r="J2200">
        <f t="shared" si="137"/>
        <v>60.79</v>
      </c>
      <c r="K2200">
        <f t="shared" si="138"/>
        <v>63.23</v>
      </c>
      <c r="N2200">
        <f>'Central-Hudson On Peak'!I2200</f>
        <v>-5.6199999999999992</v>
      </c>
      <c r="O2200">
        <f>'Central-Hudson On Peak'!D2200</f>
        <v>70.34</v>
      </c>
      <c r="P2200" s="2">
        <f t="shared" si="139"/>
        <v>1.490000000000002</v>
      </c>
    </row>
    <row r="2201" spans="1:16" x14ac:dyDescent="0.25">
      <c r="A2201" t="s">
        <v>6680</v>
      </c>
      <c r="B2201">
        <v>2000</v>
      </c>
      <c r="C2201">
        <v>60.17</v>
      </c>
      <c r="D2201">
        <v>58.87</v>
      </c>
      <c r="E2201">
        <v>-7.57</v>
      </c>
      <c r="F2201">
        <v>-7.37</v>
      </c>
      <c r="G2201">
        <v>-1.21</v>
      </c>
      <c r="H2201">
        <v>-2.31</v>
      </c>
      <c r="I2201">
        <f t="shared" si="136"/>
        <v>1.3000000000000043</v>
      </c>
      <c r="J2201">
        <f t="shared" si="137"/>
        <v>58.87</v>
      </c>
      <c r="K2201">
        <f t="shared" si="138"/>
        <v>60.17</v>
      </c>
      <c r="N2201">
        <f>'Central-Hudson On Peak'!I2201</f>
        <v>-5.07</v>
      </c>
      <c r="O2201">
        <f>'Central-Hudson On Peak'!D2201</f>
        <v>98.65</v>
      </c>
      <c r="P2201" s="2">
        <f t="shared" si="139"/>
        <v>33.410000000000011</v>
      </c>
    </row>
    <row r="2202" spans="1:16" x14ac:dyDescent="0.25">
      <c r="A2202" t="s">
        <v>6681</v>
      </c>
      <c r="B2202">
        <v>2000</v>
      </c>
      <c r="C2202">
        <v>66.97</v>
      </c>
      <c r="D2202">
        <v>72.31</v>
      </c>
      <c r="E2202">
        <v>-7.48</v>
      </c>
      <c r="F2202">
        <v>-14.06</v>
      </c>
      <c r="G2202">
        <v>-1.37</v>
      </c>
      <c r="H2202">
        <v>-2.61</v>
      </c>
      <c r="I2202">
        <f t="shared" si="136"/>
        <v>-5.3400000000000034</v>
      </c>
      <c r="J2202">
        <f t="shared" si="137"/>
        <v>72.31</v>
      </c>
      <c r="K2202">
        <f t="shared" si="138"/>
        <v>66.97</v>
      </c>
      <c r="N2202">
        <f>'Central-Hudson On Peak'!I2202</f>
        <v>-5.73</v>
      </c>
      <c r="O2202">
        <f>'Central-Hudson On Peak'!D2202</f>
        <v>108.98</v>
      </c>
      <c r="P2202" s="2">
        <f t="shared" si="139"/>
        <v>36.28</v>
      </c>
    </row>
    <row r="2203" spans="1:16" x14ac:dyDescent="0.25">
      <c r="A2203" t="s">
        <v>6682</v>
      </c>
      <c r="B2203">
        <v>2000</v>
      </c>
      <c r="C2203">
        <v>38.880000000000003</v>
      </c>
      <c r="D2203">
        <v>40.729999999999997</v>
      </c>
      <c r="E2203">
        <v>-6.07</v>
      </c>
      <c r="F2203">
        <v>-8.6</v>
      </c>
      <c r="G2203">
        <v>-0.76</v>
      </c>
      <c r="H2203">
        <v>-1.44</v>
      </c>
      <c r="I2203">
        <f t="shared" si="136"/>
        <v>-1.8499999999999943</v>
      </c>
      <c r="J2203">
        <f t="shared" si="137"/>
        <v>40.729999999999997</v>
      </c>
      <c r="K2203">
        <f t="shared" si="138"/>
        <v>38.880000000000003</v>
      </c>
      <c r="N2203">
        <f>'Central-Hudson On Peak'!I2203</f>
        <v>-3.17</v>
      </c>
      <c r="O2203">
        <f>'Central-Hudson On Peak'!D2203</f>
        <v>101.17</v>
      </c>
      <c r="P2203" s="2">
        <f t="shared" si="139"/>
        <v>59.12</v>
      </c>
    </row>
    <row r="2204" spans="1:16" x14ac:dyDescent="0.25">
      <c r="A2204" t="s">
        <v>6683</v>
      </c>
      <c r="B2204">
        <v>2000</v>
      </c>
      <c r="C2204">
        <v>39.42</v>
      </c>
      <c r="D2204">
        <v>40.549999999999997</v>
      </c>
      <c r="E2204">
        <v>-5.03</v>
      </c>
      <c r="F2204">
        <v>-6.88</v>
      </c>
      <c r="G2204">
        <v>-0.79</v>
      </c>
      <c r="H2204">
        <v>-1.51</v>
      </c>
      <c r="I2204">
        <f t="shared" si="136"/>
        <v>-1.1299999999999955</v>
      </c>
      <c r="J2204">
        <f t="shared" si="137"/>
        <v>40.549999999999997</v>
      </c>
      <c r="K2204">
        <f t="shared" si="138"/>
        <v>39.42</v>
      </c>
      <c r="N2204">
        <f>'Central-Hudson On Peak'!I2204</f>
        <v>-3.31</v>
      </c>
      <c r="O2204">
        <f>'Central-Hudson On Peak'!D2204</f>
        <v>82.42</v>
      </c>
      <c r="P2204" s="2">
        <f t="shared" si="139"/>
        <v>39.69</v>
      </c>
    </row>
    <row r="2205" spans="1:16" x14ac:dyDescent="0.25">
      <c r="A2205" t="s">
        <v>6684</v>
      </c>
      <c r="B2205">
        <v>2000</v>
      </c>
      <c r="C2205">
        <v>28.15</v>
      </c>
      <c r="D2205">
        <v>28.9</v>
      </c>
      <c r="E2205">
        <v>-4.38</v>
      </c>
      <c r="F2205">
        <v>-5.63</v>
      </c>
      <c r="G2205">
        <v>-0.55000000000000004</v>
      </c>
      <c r="H2205">
        <v>-1.05</v>
      </c>
      <c r="I2205">
        <f t="shared" si="136"/>
        <v>-0.75</v>
      </c>
      <c r="J2205">
        <f t="shared" si="137"/>
        <v>28.9</v>
      </c>
      <c r="K2205">
        <f t="shared" si="138"/>
        <v>28.15</v>
      </c>
      <c r="N2205">
        <f>'Central-Hudson On Peak'!I2205</f>
        <v>-2.29</v>
      </c>
      <c r="O2205">
        <f>'Central-Hudson On Peak'!D2205</f>
        <v>62.44</v>
      </c>
      <c r="P2205" s="2">
        <f t="shared" si="139"/>
        <v>32</v>
      </c>
    </row>
    <row r="2206" spans="1:16" x14ac:dyDescent="0.25">
      <c r="A2206" t="s">
        <v>6685</v>
      </c>
      <c r="B2206">
        <v>2000</v>
      </c>
      <c r="C2206">
        <v>28.47</v>
      </c>
      <c r="D2206">
        <v>28.78</v>
      </c>
      <c r="E2206">
        <v>-3.07</v>
      </c>
      <c r="F2206">
        <v>-3.91</v>
      </c>
      <c r="G2206">
        <v>-0.59</v>
      </c>
      <c r="H2206">
        <v>-1.1200000000000001</v>
      </c>
      <c r="I2206">
        <f t="shared" si="136"/>
        <v>-0.31000000000000227</v>
      </c>
      <c r="J2206">
        <f t="shared" si="137"/>
        <v>28.78</v>
      </c>
      <c r="K2206">
        <f t="shared" si="138"/>
        <v>28.47</v>
      </c>
      <c r="N2206">
        <f>'Central-Hudson On Peak'!I2206</f>
        <v>-2.4500000000000002</v>
      </c>
      <c r="O2206">
        <f>'Central-Hudson On Peak'!D2206</f>
        <v>53.1</v>
      </c>
      <c r="P2206" s="2">
        <f t="shared" si="139"/>
        <v>22.18</v>
      </c>
    </row>
    <row r="2207" spans="1:16" x14ac:dyDescent="0.25">
      <c r="A2207" t="s">
        <v>6686</v>
      </c>
      <c r="B2207">
        <v>2000</v>
      </c>
      <c r="C2207">
        <v>28.42</v>
      </c>
      <c r="D2207">
        <v>28.77</v>
      </c>
      <c r="E2207">
        <v>-2.91</v>
      </c>
      <c r="F2207">
        <v>-3.79</v>
      </c>
      <c r="G2207">
        <v>-0.59</v>
      </c>
      <c r="H2207">
        <v>-1.1200000000000001</v>
      </c>
      <c r="I2207">
        <f t="shared" si="136"/>
        <v>-0.34999999999999787</v>
      </c>
      <c r="J2207">
        <f t="shared" si="137"/>
        <v>28.77</v>
      </c>
      <c r="K2207">
        <f t="shared" si="138"/>
        <v>28.42</v>
      </c>
      <c r="N2207">
        <f>'Central-Hudson On Peak'!I2207</f>
        <v>-2.46</v>
      </c>
      <c r="O2207">
        <f>'Central-Hudson On Peak'!D2207</f>
        <v>52.5</v>
      </c>
      <c r="P2207" s="2">
        <f t="shared" si="139"/>
        <v>21.619999999999997</v>
      </c>
    </row>
    <row r="2208" spans="1:16" x14ac:dyDescent="0.25">
      <c r="A2208" t="s">
        <v>6687</v>
      </c>
      <c r="B2208">
        <v>2000</v>
      </c>
      <c r="C2208">
        <v>28.58</v>
      </c>
      <c r="D2208">
        <v>28.76</v>
      </c>
      <c r="E2208">
        <v>-2.94</v>
      </c>
      <c r="F2208">
        <v>-3.66</v>
      </c>
      <c r="G2208">
        <v>-0.59</v>
      </c>
      <c r="H2208">
        <v>-1.1299999999999999</v>
      </c>
      <c r="I2208">
        <f t="shared" si="136"/>
        <v>-0.18000000000000327</v>
      </c>
      <c r="J2208">
        <f t="shared" si="137"/>
        <v>28.76</v>
      </c>
      <c r="K2208">
        <f t="shared" si="138"/>
        <v>28.58</v>
      </c>
      <c r="N2208">
        <f>'Central-Hudson On Peak'!I2208</f>
        <v>-2.4699999999999998</v>
      </c>
      <c r="O2208">
        <f>'Central-Hudson On Peak'!D2208</f>
        <v>51.78</v>
      </c>
      <c r="P2208" s="2">
        <f t="shared" si="139"/>
        <v>20.730000000000004</v>
      </c>
    </row>
    <row r="2209" spans="1:16" x14ac:dyDescent="0.25">
      <c r="A2209" t="s">
        <v>6688</v>
      </c>
      <c r="B2209">
        <v>2000</v>
      </c>
      <c r="C2209">
        <v>23.5</v>
      </c>
      <c r="D2209">
        <v>23.88</v>
      </c>
      <c r="E2209">
        <v>-3.2</v>
      </c>
      <c r="F2209">
        <v>-4</v>
      </c>
      <c r="G2209">
        <v>-0.47</v>
      </c>
      <c r="H2209">
        <v>-0.89</v>
      </c>
      <c r="I2209">
        <f t="shared" si="136"/>
        <v>-0.37999999999999901</v>
      </c>
      <c r="J2209">
        <f t="shared" si="137"/>
        <v>23.88</v>
      </c>
      <c r="K2209">
        <f t="shared" si="138"/>
        <v>23.5</v>
      </c>
      <c r="N2209">
        <f>'Central-Hudson On Peak'!I2209</f>
        <v>-1.96</v>
      </c>
      <c r="O2209">
        <f>'Central-Hudson On Peak'!D2209</f>
        <v>47.93</v>
      </c>
      <c r="P2209" s="2">
        <f t="shared" si="139"/>
        <v>22.47</v>
      </c>
    </row>
    <row r="2210" spans="1:16" x14ac:dyDescent="0.25">
      <c r="A2210" t="s">
        <v>6689</v>
      </c>
      <c r="B2210">
        <v>2000</v>
      </c>
      <c r="C2210">
        <v>22.95</v>
      </c>
      <c r="D2210">
        <v>22.66</v>
      </c>
      <c r="E2210">
        <v>-2.21</v>
      </c>
      <c r="F2210">
        <v>-2.72</v>
      </c>
      <c r="G2210">
        <v>-0.57999999999999996</v>
      </c>
      <c r="H2210">
        <v>-1.38</v>
      </c>
      <c r="I2210">
        <f t="shared" si="136"/>
        <v>0.28999999999999915</v>
      </c>
      <c r="J2210">
        <f t="shared" si="137"/>
        <v>22.66</v>
      </c>
      <c r="K2210">
        <f t="shared" si="138"/>
        <v>22.95</v>
      </c>
      <c r="N2210">
        <f>'Central-Hudson On Peak'!I2210</f>
        <v>-2.1800000000000002</v>
      </c>
      <c r="O2210">
        <f>'Central-Hudson On Peak'!D2210</f>
        <v>40.71</v>
      </c>
      <c r="P2210" s="2">
        <f t="shared" si="139"/>
        <v>15.580000000000002</v>
      </c>
    </row>
    <row r="2211" spans="1:16" x14ac:dyDescent="0.25">
      <c r="A2211" t="s">
        <v>6690</v>
      </c>
      <c r="B2211">
        <v>2000</v>
      </c>
      <c r="C2211">
        <v>28.3</v>
      </c>
      <c r="D2211">
        <v>27.71</v>
      </c>
      <c r="E2211">
        <v>-1.83</v>
      </c>
      <c r="F2211">
        <v>-2.2599999999999998</v>
      </c>
      <c r="G2211">
        <v>-0.74</v>
      </c>
      <c r="H2211">
        <v>-1.76</v>
      </c>
      <c r="I2211">
        <f t="shared" si="136"/>
        <v>0.58999999999999986</v>
      </c>
      <c r="J2211">
        <f t="shared" si="137"/>
        <v>27.71</v>
      </c>
      <c r="K2211">
        <f t="shared" si="138"/>
        <v>28.3</v>
      </c>
      <c r="N2211">
        <f>'Central-Hudson On Peak'!I2211</f>
        <v>-2.7800000000000002</v>
      </c>
      <c r="O2211">
        <f>'Central-Hudson On Peak'!D2211</f>
        <v>44</v>
      </c>
      <c r="P2211" s="2">
        <f t="shared" si="139"/>
        <v>12.919999999999998</v>
      </c>
    </row>
    <row r="2212" spans="1:16" x14ac:dyDescent="0.25">
      <c r="A2212" t="s">
        <v>6691</v>
      </c>
      <c r="B2212">
        <v>2000</v>
      </c>
      <c r="C2212">
        <v>28.22</v>
      </c>
      <c r="D2212">
        <v>27.72</v>
      </c>
      <c r="E2212">
        <v>-2.16</v>
      </c>
      <c r="F2212">
        <v>-2.66</v>
      </c>
      <c r="G2212">
        <v>-0.73</v>
      </c>
      <c r="H2212">
        <v>-1.73</v>
      </c>
      <c r="I2212">
        <f t="shared" si="136"/>
        <v>0.5</v>
      </c>
      <c r="J2212">
        <f t="shared" si="137"/>
        <v>27.72</v>
      </c>
      <c r="K2212">
        <f t="shared" si="138"/>
        <v>28.22</v>
      </c>
      <c r="N2212">
        <f>'Central-Hudson On Peak'!I2212</f>
        <v>-2.7399999999999998</v>
      </c>
      <c r="O2212">
        <f>'Central-Hudson On Peak'!D2212</f>
        <v>46.96</v>
      </c>
      <c r="P2212" s="2">
        <f t="shared" si="139"/>
        <v>16</v>
      </c>
    </row>
    <row r="2213" spans="1:16" x14ac:dyDescent="0.25">
      <c r="A2213" t="s">
        <v>6692</v>
      </c>
      <c r="B2213">
        <v>2000</v>
      </c>
      <c r="C2213">
        <v>28.17</v>
      </c>
      <c r="D2213">
        <v>27.73</v>
      </c>
      <c r="E2213">
        <v>-2.41</v>
      </c>
      <c r="F2213">
        <v>-2.96</v>
      </c>
      <c r="G2213">
        <v>-0.72</v>
      </c>
      <c r="H2213">
        <v>-1.71</v>
      </c>
      <c r="I2213">
        <f t="shared" si="136"/>
        <v>0.44000000000000128</v>
      </c>
      <c r="J2213">
        <f t="shared" si="137"/>
        <v>27.73</v>
      </c>
      <c r="K2213">
        <f t="shared" si="138"/>
        <v>28.17</v>
      </c>
      <c r="N2213">
        <f>'Central-Hudson On Peak'!I2213</f>
        <v>-2.71</v>
      </c>
      <c r="O2213">
        <f>'Central-Hudson On Peak'!D2213</f>
        <v>50.08</v>
      </c>
      <c r="P2213" s="2">
        <f t="shared" si="139"/>
        <v>19.199999999999996</v>
      </c>
    </row>
    <row r="2214" spans="1:16" x14ac:dyDescent="0.25">
      <c r="A2214" t="s">
        <v>6693</v>
      </c>
      <c r="B2214">
        <v>2000</v>
      </c>
      <c r="C2214">
        <v>30.86</v>
      </c>
      <c r="D2214">
        <v>30.22</v>
      </c>
      <c r="E2214">
        <v>-2.1</v>
      </c>
      <c r="F2214">
        <v>-2.57</v>
      </c>
      <c r="G2214">
        <v>-0.8</v>
      </c>
      <c r="H2214">
        <v>-1.91</v>
      </c>
      <c r="I2214">
        <f t="shared" si="136"/>
        <v>0.64000000000000057</v>
      </c>
      <c r="J2214">
        <f t="shared" si="137"/>
        <v>30.22</v>
      </c>
      <c r="K2214">
        <f t="shared" si="138"/>
        <v>30.86</v>
      </c>
      <c r="N2214">
        <f>'Central-Hudson On Peak'!I2214</f>
        <v>-3.0200000000000005</v>
      </c>
      <c r="O2214">
        <f>'Central-Hudson On Peak'!D2214</f>
        <v>50.84</v>
      </c>
      <c r="P2214" s="2">
        <f t="shared" si="139"/>
        <v>16.96</v>
      </c>
    </row>
    <row r="2215" spans="1:16" x14ac:dyDescent="0.25">
      <c r="A2215" t="s">
        <v>6694</v>
      </c>
      <c r="B2215">
        <v>2000</v>
      </c>
      <c r="C2215">
        <v>30.88</v>
      </c>
      <c r="D2215">
        <v>30.22</v>
      </c>
      <c r="E2215">
        <v>-1.99</v>
      </c>
      <c r="F2215">
        <v>-2.44</v>
      </c>
      <c r="G2215">
        <v>-0.81</v>
      </c>
      <c r="H2215">
        <v>-1.92</v>
      </c>
      <c r="I2215">
        <f t="shared" si="136"/>
        <v>0.66000000000000014</v>
      </c>
      <c r="J2215">
        <f t="shared" si="137"/>
        <v>30.22</v>
      </c>
      <c r="K2215">
        <f t="shared" si="138"/>
        <v>30.88</v>
      </c>
      <c r="N2215">
        <f>'Central-Hudson On Peak'!I2215</f>
        <v>-3.04</v>
      </c>
      <c r="O2215">
        <f>'Central-Hudson On Peak'!D2215</f>
        <v>50.76</v>
      </c>
      <c r="P2215" s="2">
        <f t="shared" si="139"/>
        <v>16.84</v>
      </c>
    </row>
    <row r="2216" spans="1:16" x14ac:dyDescent="0.25">
      <c r="A2216" t="s">
        <v>6695</v>
      </c>
      <c r="B2216">
        <v>2000</v>
      </c>
      <c r="C2216">
        <v>30.87</v>
      </c>
      <c r="D2216">
        <v>30.22</v>
      </c>
      <c r="E2216">
        <v>-2.0299999999999998</v>
      </c>
      <c r="F2216">
        <v>-2.4900000000000002</v>
      </c>
      <c r="G2216">
        <v>-0.81</v>
      </c>
      <c r="H2216">
        <v>-1.92</v>
      </c>
      <c r="I2216">
        <f t="shared" si="136"/>
        <v>0.65000000000000213</v>
      </c>
      <c r="J2216">
        <f t="shared" si="137"/>
        <v>30.22</v>
      </c>
      <c r="K2216">
        <f t="shared" si="138"/>
        <v>30.87</v>
      </c>
      <c r="N2216">
        <f>'Central-Hudson On Peak'!I2216</f>
        <v>-3.04</v>
      </c>
      <c r="O2216">
        <f>'Central-Hudson On Peak'!D2216</f>
        <v>51.28</v>
      </c>
      <c r="P2216" s="2">
        <f t="shared" si="139"/>
        <v>17.37</v>
      </c>
    </row>
    <row r="2217" spans="1:16" x14ac:dyDescent="0.25">
      <c r="A2217" t="s">
        <v>6696</v>
      </c>
      <c r="B2217">
        <v>2000</v>
      </c>
      <c r="C2217">
        <v>37.94</v>
      </c>
      <c r="D2217">
        <v>37.200000000000003</v>
      </c>
      <c r="E2217">
        <v>-2.89</v>
      </c>
      <c r="F2217">
        <v>-3.5</v>
      </c>
      <c r="G2217">
        <v>-0.98</v>
      </c>
      <c r="H2217">
        <v>-2.33</v>
      </c>
      <c r="I2217">
        <f t="shared" si="136"/>
        <v>0.73999999999999488</v>
      </c>
      <c r="J2217">
        <f t="shared" si="137"/>
        <v>37.200000000000003</v>
      </c>
      <c r="K2217">
        <f t="shared" si="138"/>
        <v>37.94</v>
      </c>
      <c r="N2217">
        <f>'Central-Hudson On Peak'!I2217</f>
        <v>-3.69</v>
      </c>
      <c r="O2217">
        <f>'Central-Hudson On Peak'!D2217</f>
        <v>73.06</v>
      </c>
      <c r="P2217" s="2">
        <f t="shared" si="139"/>
        <v>31.430000000000007</v>
      </c>
    </row>
    <row r="2218" spans="1:16" x14ac:dyDescent="0.25">
      <c r="A2218" t="s">
        <v>6697</v>
      </c>
      <c r="B2218">
        <v>2000</v>
      </c>
      <c r="C2218">
        <v>34.46</v>
      </c>
      <c r="D2218">
        <v>34.020000000000003</v>
      </c>
      <c r="E2218">
        <v>-3.48</v>
      </c>
      <c r="F2218">
        <v>-4.2300000000000004</v>
      </c>
      <c r="G2218">
        <v>-0.87</v>
      </c>
      <c r="H2218">
        <v>-2.06</v>
      </c>
      <c r="I2218">
        <f t="shared" si="136"/>
        <v>0.43999999999999773</v>
      </c>
      <c r="J2218">
        <f t="shared" si="137"/>
        <v>34.020000000000003</v>
      </c>
      <c r="K2218">
        <f t="shared" si="138"/>
        <v>34.46</v>
      </c>
      <c r="N2218">
        <f>'Central-Hudson On Peak'!I2218</f>
        <v>-3.2600000000000002</v>
      </c>
      <c r="O2218">
        <f>'Central-Hudson On Peak'!D2218</f>
        <v>74.14</v>
      </c>
      <c r="P2218" s="2">
        <f t="shared" si="139"/>
        <v>36.419999999999995</v>
      </c>
    </row>
    <row r="2219" spans="1:16" x14ac:dyDescent="0.25">
      <c r="A2219" t="s">
        <v>6698</v>
      </c>
      <c r="B2219">
        <v>2000</v>
      </c>
      <c r="C2219">
        <v>27.68</v>
      </c>
      <c r="D2219">
        <v>27.95</v>
      </c>
      <c r="E2219">
        <v>-5.03</v>
      </c>
      <c r="F2219">
        <v>-6.17</v>
      </c>
      <c r="G2219">
        <v>-0.63</v>
      </c>
      <c r="H2219">
        <v>-1.5</v>
      </c>
      <c r="I2219">
        <f t="shared" si="136"/>
        <v>-0.26999999999999957</v>
      </c>
      <c r="J2219">
        <f t="shared" si="137"/>
        <v>27.95</v>
      </c>
      <c r="K2219">
        <f t="shared" si="138"/>
        <v>27.68</v>
      </c>
      <c r="N2219">
        <f>'Central-Hudson On Peak'!I2219</f>
        <v>-2.38</v>
      </c>
      <c r="O2219">
        <f>'Central-Hudson On Peak'!D2219</f>
        <v>77.180000000000007</v>
      </c>
      <c r="P2219" s="2">
        <f t="shared" si="139"/>
        <v>47.120000000000012</v>
      </c>
    </row>
    <row r="2220" spans="1:16" x14ac:dyDescent="0.25">
      <c r="A2220" t="s">
        <v>6699</v>
      </c>
      <c r="B2220">
        <v>2000</v>
      </c>
      <c r="C2220">
        <v>27.98</v>
      </c>
      <c r="D2220">
        <v>27.8</v>
      </c>
      <c r="E2220">
        <v>-3.52</v>
      </c>
      <c r="F2220">
        <v>-4.29</v>
      </c>
      <c r="G2220">
        <v>-0.68</v>
      </c>
      <c r="H2220">
        <v>-1.63</v>
      </c>
      <c r="I2220">
        <f t="shared" si="136"/>
        <v>0.17999999999999972</v>
      </c>
      <c r="J2220">
        <f t="shared" si="137"/>
        <v>27.8</v>
      </c>
      <c r="K2220">
        <f t="shared" si="138"/>
        <v>27.98</v>
      </c>
      <c r="N2220">
        <f>'Central-Hudson On Peak'!I2220</f>
        <v>-2.57</v>
      </c>
      <c r="O2220">
        <f>'Central-Hudson On Peak'!D2220</f>
        <v>61.55</v>
      </c>
      <c r="P2220" s="2">
        <f t="shared" si="139"/>
        <v>30.999999999999996</v>
      </c>
    </row>
    <row r="2221" spans="1:16" x14ac:dyDescent="0.25">
      <c r="A2221" t="s">
        <v>6700</v>
      </c>
      <c r="B2221">
        <v>2000</v>
      </c>
      <c r="C2221">
        <v>28.18</v>
      </c>
      <c r="D2221">
        <v>27.74</v>
      </c>
      <c r="E2221">
        <v>-2.46</v>
      </c>
      <c r="F2221">
        <v>-3.01</v>
      </c>
      <c r="G2221">
        <v>-0.72</v>
      </c>
      <c r="H2221">
        <v>-1.71</v>
      </c>
      <c r="I2221">
        <f t="shared" si="136"/>
        <v>0.44000000000000128</v>
      </c>
      <c r="J2221">
        <f t="shared" si="137"/>
        <v>27.74</v>
      </c>
      <c r="K2221">
        <f t="shared" si="138"/>
        <v>28.18</v>
      </c>
      <c r="N2221">
        <f>'Central-Hudson On Peak'!I2221</f>
        <v>-2.71</v>
      </c>
      <c r="O2221">
        <f>'Central-Hudson On Peak'!D2221</f>
        <v>50.8</v>
      </c>
      <c r="P2221" s="2">
        <f t="shared" si="139"/>
        <v>19.909999999999997</v>
      </c>
    </row>
    <row r="2222" spans="1:16" x14ac:dyDescent="0.25">
      <c r="A2222" t="s">
        <v>6701</v>
      </c>
      <c r="B2222">
        <v>2000</v>
      </c>
      <c r="C2222">
        <v>28.17</v>
      </c>
      <c r="D2222">
        <v>27.74</v>
      </c>
      <c r="E2222">
        <v>-2.46</v>
      </c>
      <c r="F2222">
        <v>-3.02</v>
      </c>
      <c r="G2222">
        <v>-0.72</v>
      </c>
      <c r="H2222">
        <v>-1.71</v>
      </c>
      <c r="I2222">
        <f t="shared" si="136"/>
        <v>0.43000000000000327</v>
      </c>
      <c r="J2222">
        <f t="shared" si="137"/>
        <v>27.74</v>
      </c>
      <c r="K2222">
        <f t="shared" si="138"/>
        <v>28.17</v>
      </c>
      <c r="N2222">
        <f>'Central-Hudson On Peak'!I2222</f>
        <v>-2.71</v>
      </c>
      <c r="O2222">
        <f>'Central-Hudson On Peak'!D2222</f>
        <v>50.14</v>
      </c>
      <c r="P2222" s="2">
        <f t="shared" si="139"/>
        <v>19.259999999999998</v>
      </c>
    </row>
    <row r="2223" spans="1:16" x14ac:dyDescent="0.25">
      <c r="A2223" t="s">
        <v>6702</v>
      </c>
      <c r="B2223">
        <v>2000</v>
      </c>
      <c r="C2223">
        <v>28.17</v>
      </c>
      <c r="D2223">
        <v>27.69</v>
      </c>
      <c r="E2223">
        <v>-2.27</v>
      </c>
      <c r="F2223">
        <v>-2.79</v>
      </c>
      <c r="G2223">
        <v>-0.72</v>
      </c>
      <c r="H2223">
        <v>-1.72</v>
      </c>
      <c r="I2223">
        <f t="shared" si="136"/>
        <v>0.48000000000000043</v>
      </c>
      <c r="J2223">
        <f t="shared" si="137"/>
        <v>27.69</v>
      </c>
      <c r="K2223">
        <f t="shared" si="138"/>
        <v>28.17</v>
      </c>
      <c r="N2223">
        <f>'Central-Hudson On Peak'!I2223</f>
        <v>-2.7199999999999998</v>
      </c>
      <c r="O2223">
        <f>'Central-Hudson On Peak'!D2223</f>
        <v>47.98</v>
      </c>
      <c r="P2223" s="2">
        <f t="shared" si="139"/>
        <v>17.089999999999996</v>
      </c>
    </row>
    <row r="2224" spans="1:16" x14ac:dyDescent="0.25">
      <c r="A2224" t="s">
        <v>6703</v>
      </c>
      <c r="B2224">
        <v>2000</v>
      </c>
      <c r="C2224">
        <v>30.84</v>
      </c>
      <c r="D2224">
        <v>30.19</v>
      </c>
      <c r="E2224">
        <v>-2.02</v>
      </c>
      <c r="F2224">
        <v>-2.48</v>
      </c>
      <c r="G2224">
        <v>-0.81</v>
      </c>
      <c r="H2224">
        <v>-1.92</v>
      </c>
      <c r="I2224">
        <f t="shared" si="136"/>
        <v>0.64999999999999858</v>
      </c>
      <c r="J2224">
        <f t="shared" si="137"/>
        <v>30.19</v>
      </c>
      <c r="K2224">
        <f t="shared" si="138"/>
        <v>30.84</v>
      </c>
      <c r="N2224">
        <f>'Central-Hudson On Peak'!I2224</f>
        <v>-3.04</v>
      </c>
      <c r="O2224">
        <f>'Central-Hudson On Peak'!D2224</f>
        <v>49.25</v>
      </c>
      <c r="P2224" s="2">
        <f t="shared" si="139"/>
        <v>15.370000000000001</v>
      </c>
    </row>
    <row r="2225" spans="1:16" x14ac:dyDescent="0.25">
      <c r="A2225" t="s">
        <v>6704</v>
      </c>
      <c r="B2225">
        <v>2000</v>
      </c>
      <c r="C2225">
        <v>28.41</v>
      </c>
      <c r="D2225">
        <v>27.67</v>
      </c>
      <c r="E2225">
        <v>-1.39</v>
      </c>
      <c r="F2225">
        <v>-1.69</v>
      </c>
      <c r="G2225">
        <v>-0.76</v>
      </c>
      <c r="H2225">
        <v>-1.8</v>
      </c>
      <c r="I2225">
        <f t="shared" si="136"/>
        <v>0.73999999999999844</v>
      </c>
      <c r="J2225">
        <f t="shared" si="137"/>
        <v>27.67</v>
      </c>
      <c r="K2225">
        <f t="shared" si="138"/>
        <v>28.41</v>
      </c>
      <c r="N2225">
        <f>'Central-Hudson On Peak'!I2225</f>
        <v>-2.8499999999999996</v>
      </c>
      <c r="O2225">
        <f>'Central-Hudson On Peak'!D2225</f>
        <v>45.02</v>
      </c>
      <c r="P2225" s="2">
        <f t="shared" si="139"/>
        <v>13.760000000000002</v>
      </c>
    </row>
    <row r="2226" spans="1:16" x14ac:dyDescent="0.25">
      <c r="A2226" t="s">
        <v>6705</v>
      </c>
      <c r="B2226">
        <v>2000</v>
      </c>
      <c r="C2226">
        <v>25.64</v>
      </c>
      <c r="D2226">
        <v>25.5</v>
      </c>
      <c r="E2226">
        <v>-2.2000000000000002</v>
      </c>
      <c r="F2226">
        <v>-2.71</v>
      </c>
      <c r="G2226">
        <v>-0.61</v>
      </c>
      <c r="H2226">
        <v>-1.26</v>
      </c>
      <c r="I2226">
        <f t="shared" si="136"/>
        <v>0.14000000000000057</v>
      </c>
      <c r="J2226">
        <f t="shared" si="137"/>
        <v>25.5</v>
      </c>
      <c r="K2226">
        <f t="shared" si="138"/>
        <v>25.64</v>
      </c>
      <c r="N2226">
        <f>'Central-Hudson On Peak'!I2226</f>
        <v>-2.44</v>
      </c>
      <c r="O2226">
        <f>'Central-Hudson On Peak'!D2226</f>
        <v>43.55</v>
      </c>
      <c r="P2226" s="2">
        <f t="shared" si="139"/>
        <v>15.469999999999999</v>
      </c>
    </row>
    <row r="2227" spans="1:16" x14ac:dyDescent="0.25">
      <c r="A2227" t="s">
        <v>6706</v>
      </c>
      <c r="B2227">
        <v>2000</v>
      </c>
      <c r="C2227">
        <v>27.35</v>
      </c>
      <c r="D2227">
        <v>27.27</v>
      </c>
      <c r="E2227">
        <v>-2.64</v>
      </c>
      <c r="F2227">
        <v>-3.25</v>
      </c>
      <c r="G2227">
        <v>-0.64</v>
      </c>
      <c r="H2227">
        <v>-1.33</v>
      </c>
      <c r="I2227">
        <f t="shared" si="136"/>
        <v>8.0000000000001847E-2</v>
      </c>
      <c r="J2227">
        <f t="shared" si="137"/>
        <v>27.27</v>
      </c>
      <c r="K2227">
        <f t="shared" si="138"/>
        <v>27.35</v>
      </c>
      <c r="N2227">
        <f>'Central-Hudson On Peak'!I2227</f>
        <v>-2.57</v>
      </c>
      <c r="O2227">
        <f>'Central-Hudson On Peak'!D2227</f>
        <v>50.26</v>
      </c>
      <c r="P2227" s="2">
        <f t="shared" si="139"/>
        <v>20.339999999999996</v>
      </c>
    </row>
    <row r="2228" spans="1:16" x14ac:dyDescent="0.25">
      <c r="A2228" t="s">
        <v>6707</v>
      </c>
      <c r="B2228">
        <v>2000</v>
      </c>
      <c r="C2228">
        <v>27.53</v>
      </c>
      <c r="D2228">
        <v>27.53</v>
      </c>
      <c r="E2228">
        <v>-3</v>
      </c>
      <c r="F2228">
        <v>-3.68</v>
      </c>
      <c r="G2228">
        <v>-0.64</v>
      </c>
      <c r="H2228">
        <v>-1.32</v>
      </c>
      <c r="I2228">
        <f t="shared" si="136"/>
        <v>0</v>
      </c>
      <c r="J2228">
        <f t="shared" si="137"/>
        <v>27.53</v>
      </c>
      <c r="K2228">
        <f t="shared" si="138"/>
        <v>27.53</v>
      </c>
      <c r="N2228">
        <f>'Central-Hudson On Peak'!I2228</f>
        <v>-2.56</v>
      </c>
      <c r="O2228">
        <f>'Central-Hudson On Peak'!D2228</f>
        <v>53.4</v>
      </c>
      <c r="P2228" s="2">
        <f t="shared" si="139"/>
        <v>23.309999999999995</v>
      </c>
    </row>
    <row r="2229" spans="1:16" x14ac:dyDescent="0.25">
      <c r="A2229" t="s">
        <v>6708</v>
      </c>
      <c r="B2229">
        <v>2000</v>
      </c>
      <c r="C2229">
        <v>27.61</v>
      </c>
      <c r="D2229">
        <v>27.97</v>
      </c>
      <c r="E2229">
        <v>-4.3499999999999996</v>
      </c>
      <c r="F2229">
        <v>-5.35</v>
      </c>
      <c r="G2229">
        <v>-0.61</v>
      </c>
      <c r="H2229">
        <v>-1.25</v>
      </c>
      <c r="I2229">
        <f t="shared" si="136"/>
        <v>-0.35999999999999943</v>
      </c>
      <c r="J2229">
        <f t="shared" si="137"/>
        <v>27.97</v>
      </c>
      <c r="K2229">
        <f t="shared" si="138"/>
        <v>27.61</v>
      </c>
      <c r="N2229">
        <f>'Central-Hudson On Peak'!I2229</f>
        <v>-2.4300000000000002</v>
      </c>
      <c r="O2229">
        <f>'Central-Hudson On Peak'!D2229</f>
        <v>64.319999999999993</v>
      </c>
      <c r="P2229" s="2">
        <f t="shared" si="139"/>
        <v>34.279999999999994</v>
      </c>
    </row>
    <row r="2230" spans="1:16" x14ac:dyDescent="0.25">
      <c r="A2230" t="s">
        <v>6709</v>
      </c>
      <c r="B2230">
        <v>2000</v>
      </c>
      <c r="C2230">
        <v>35.46</v>
      </c>
      <c r="D2230">
        <v>35.5</v>
      </c>
      <c r="E2230">
        <v>-4.13</v>
      </c>
      <c r="F2230">
        <v>-5.05</v>
      </c>
      <c r="G2230">
        <v>-0.81</v>
      </c>
      <c r="H2230">
        <v>-1.69</v>
      </c>
      <c r="I2230">
        <f t="shared" si="136"/>
        <v>-3.9999999999999147E-2</v>
      </c>
      <c r="J2230">
        <f t="shared" si="137"/>
        <v>35.5</v>
      </c>
      <c r="K2230">
        <f t="shared" si="138"/>
        <v>35.46</v>
      </c>
      <c r="N2230">
        <f>'Central-Hudson On Peak'!I2230</f>
        <v>-3.2600000000000002</v>
      </c>
      <c r="O2230">
        <f>'Central-Hudson On Peak'!D2230</f>
        <v>77.47</v>
      </c>
      <c r="P2230" s="2">
        <f t="shared" si="139"/>
        <v>38.749999999999993</v>
      </c>
    </row>
    <row r="2231" spans="1:16" x14ac:dyDescent="0.25">
      <c r="A2231" t="s">
        <v>6710</v>
      </c>
      <c r="B2231">
        <v>2000</v>
      </c>
      <c r="C2231">
        <v>34.270000000000003</v>
      </c>
      <c r="D2231">
        <v>34.29</v>
      </c>
      <c r="E2231">
        <v>-3.86</v>
      </c>
      <c r="F2231">
        <v>-4.7300000000000004</v>
      </c>
      <c r="G2231">
        <v>-0.79</v>
      </c>
      <c r="H2231">
        <v>-1.64</v>
      </c>
      <c r="I2231">
        <f t="shared" si="136"/>
        <v>-1.9999999999996021E-2</v>
      </c>
      <c r="J2231">
        <f t="shared" si="137"/>
        <v>34.29</v>
      </c>
      <c r="K2231">
        <f t="shared" si="138"/>
        <v>34.270000000000003</v>
      </c>
      <c r="N2231">
        <f>'Central-Hudson On Peak'!I2231</f>
        <v>-3.17</v>
      </c>
      <c r="O2231">
        <f>'Central-Hudson On Peak'!D2231</f>
        <v>70.94</v>
      </c>
      <c r="P2231" s="2">
        <f t="shared" si="139"/>
        <v>33.499999999999993</v>
      </c>
    </row>
    <row r="2232" spans="1:16" x14ac:dyDescent="0.25">
      <c r="A2232" t="s">
        <v>6711</v>
      </c>
      <c r="B2232">
        <v>2000</v>
      </c>
      <c r="C2232">
        <v>31.59</v>
      </c>
      <c r="D2232">
        <v>31.21</v>
      </c>
      <c r="E2232">
        <v>-1.96</v>
      </c>
      <c r="F2232">
        <v>-2.41</v>
      </c>
      <c r="G2232">
        <v>-0.77</v>
      </c>
      <c r="H2232">
        <v>-1.6</v>
      </c>
      <c r="I2232">
        <f t="shared" si="136"/>
        <v>0.37999999999999901</v>
      </c>
      <c r="J2232">
        <f t="shared" si="137"/>
        <v>31.21</v>
      </c>
      <c r="K2232">
        <f t="shared" si="138"/>
        <v>31.59</v>
      </c>
      <c r="N2232">
        <f>'Central-Hudson On Peak'!I2232</f>
        <v>-3.09</v>
      </c>
      <c r="O2232">
        <f>'Central-Hudson On Peak'!D2232</f>
        <v>67.88</v>
      </c>
      <c r="P2232" s="2">
        <f t="shared" si="139"/>
        <v>33.199999999999989</v>
      </c>
    </row>
    <row r="2233" spans="1:16" x14ac:dyDescent="0.25">
      <c r="A2233" t="s">
        <v>6712</v>
      </c>
      <c r="B2233">
        <v>2000</v>
      </c>
      <c r="C2233">
        <v>42.47</v>
      </c>
      <c r="D2233">
        <v>38.590000000000003</v>
      </c>
      <c r="E2233">
        <v>-3.19</v>
      </c>
      <c r="F2233">
        <v>-0.41</v>
      </c>
      <c r="G2233">
        <v>-1.02</v>
      </c>
      <c r="H2233">
        <v>-2.12</v>
      </c>
      <c r="I2233">
        <f t="shared" si="136"/>
        <v>3.8799999999999955</v>
      </c>
      <c r="J2233">
        <f t="shared" si="137"/>
        <v>38.590000000000003</v>
      </c>
      <c r="K2233">
        <f t="shared" si="138"/>
        <v>42.47</v>
      </c>
      <c r="N2233">
        <f>'Central-Hudson On Peak'!I2233</f>
        <v>-4.0999999999999996</v>
      </c>
      <c r="O2233">
        <f>'Central-Hudson On Peak'!D2233</f>
        <v>100.12</v>
      </c>
      <c r="P2233" s="2">
        <f t="shared" si="139"/>
        <v>53.550000000000011</v>
      </c>
    </row>
    <row r="2234" spans="1:16" x14ac:dyDescent="0.25">
      <c r="A2234" t="s">
        <v>6713</v>
      </c>
      <c r="B2234">
        <v>2000</v>
      </c>
      <c r="C2234">
        <v>52.02</v>
      </c>
      <c r="D2234">
        <v>47.24</v>
      </c>
      <c r="E2234">
        <v>-3.87</v>
      </c>
      <c r="F2234">
        <v>-0.44</v>
      </c>
      <c r="G2234">
        <v>-1.25</v>
      </c>
      <c r="H2234">
        <v>-2.6</v>
      </c>
      <c r="I2234">
        <f t="shared" si="136"/>
        <v>4.7800000000000011</v>
      </c>
      <c r="J2234">
        <f t="shared" si="137"/>
        <v>47.24</v>
      </c>
      <c r="K2234">
        <f t="shared" si="138"/>
        <v>52.02</v>
      </c>
      <c r="N2234">
        <f>'Central-Hudson On Peak'!I2234</f>
        <v>-5.0199999999999996</v>
      </c>
      <c r="O2234">
        <f>'Central-Hudson On Peak'!D2234</f>
        <v>103.14</v>
      </c>
      <c r="P2234" s="2">
        <f t="shared" si="139"/>
        <v>46.1</v>
      </c>
    </row>
    <row r="2235" spans="1:16" x14ac:dyDescent="0.25">
      <c r="A2235" t="s">
        <v>6714</v>
      </c>
      <c r="B2235">
        <v>2000</v>
      </c>
      <c r="C2235">
        <v>42.48</v>
      </c>
      <c r="D2235">
        <v>41.3</v>
      </c>
      <c r="E2235">
        <v>0</v>
      </c>
      <c r="F2235">
        <v>0</v>
      </c>
      <c r="G2235">
        <v>-1.1100000000000001</v>
      </c>
      <c r="H2235">
        <v>-2.29</v>
      </c>
      <c r="I2235">
        <f t="shared" si="136"/>
        <v>1.1799999999999997</v>
      </c>
      <c r="J2235">
        <f t="shared" si="137"/>
        <v>41.3</v>
      </c>
      <c r="K2235">
        <f t="shared" si="138"/>
        <v>42.48</v>
      </c>
      <c r="N2235">
        <f>'Central-Hudson On Peak'!I2235</f>
        <v>-4.4400000000000004</v>
      </c>
      <c r="O2235">
        <f>'Central-Hudson On Peak'!D2235</f>
        <v>101.48</v>
      </c>
      <c r="P2235" s="2">
        <f t="shared" si="139"/>
        <v>54.560000000000009</v>
      </c>
    </row>
    <row r="2236" spans="1:16" x14ac:dyDescent="0.25">
      <c r="A2236" t="s">
        <v>6715</v>
      </c>
      <c r="B2236">
        <v>2000</v>
      </c>
      <c r="C2236">
        <v>37.869999999999997</v>
      </c>
      <c r="D2236">
        <v>37.020000000000003</v>
      </c>
      <c r="E2236">
        <v>-0.8</v>
      </c>
      <c r="F2236">
        <v>-0.99</v>
      </c>
      <c r="G2236">
        <v>-0.96</v>
      </c>
      <c r="H2236">
        <v>-2</v>
      </c>
      <c r="I2236">
        <f t="shared" si="136"/>
        <v>0.84999999999999432</v>
      </c>
      <c r="J2236">
        <f t="shared" si="137"/>
        <v>37.020000000000003</v>
      </c>
      <c r="K2236">
        <f t="shared" si="138"/>
        <v>37.869999999999997</v>
      </c>
      <c r="N2236">
        <f>'Central-Hudson On Peak'!I2236</f>
        <v>-3.86</v>
      </c>
      <c r="O2236">
        <f>'Central-Hudson On Peak'!D2236</f>
        <v>82.98</v>
      </c>
      <c r="P2236" s="2">
        <f t="shared" si="139"/>
        <v>41.250000000000007</v>
      </c>
    </row>
    <row r="2237" spans="1:16" x14ac:dyDescent="0.25">
      <c r="A2237" t="s">
        <v>6716</v>
      </c>
      <c r="B2237">
        <v>2000</v>
      </c>
      <c r="C2237">
        <v>35.520000000000003</v>
      </c>
      <c r="D2237">
        <v>35.49</v>
      </c>
      <c r="E2237">
        <v>-3.75</v>
      </c>
      <c r="F2237">
        <v>-4.5999999999999996</v>
      </c>
      <c r="G2237">
        <v>-0.83</v>
      </c>
      <c r="H2237">
        <v>-1.71</v>
      </c>
      <c r="I2237">
        <f t="shared" si="136"/>
        <v>3.0000000000001137E-2</v>
      </c>
      <c r="J2237">
        <f t="shared" si="137"/>
        <v>35.49</v>
      </c>
      <c r="K2237">
        <f t="shared" si="138"/>
        <v>35.520000000000003</v>
      </c>
      <c r="N2237">
        <f>'Central-Hudson On Peak'!I2237</f>
        <v>-3.3200000000000003</v>
      </c>
      <c r="O2237">
        <f>'Central-Hudson On Peak'!D2237</f>
        <v>66</v>
      </c>
      <c r="P2237" s="2">
        <f t="shared" si="139"/>
        <v>27.159999999999997</v>
      </c>
    </row>
    <row r="2238" spans="1:16" x14ac:dyDescent="0.25">
      <c r="A2238" t="s">
        <v>6717</v>
      </c>
      <c r="B2238">
        <v>2000</v>
      </c>
      <c r="C2238">
        <v>26.62</v>
      </c>
      <c r="D2238">
        <v>26.72</v>
      </c>
      <c r="E2238">
        <v>-3.28</v>
      </c>
      <c r="F2238">
        <v>-4.03</v>
      </c>
      <c r="G2238">
        <v>-0.61</v>
      </c>
      <c r="H2238">
        <v>-1.26</v>
      </c>
      <c r="I2238">
        <f t="shared" si="136"/>
        <v>-9.9999999999997868E-2</v>
      </c>
      <c r="J2238">
        <f t="shared" si="137"/>
        <v>26.72</v>
      </c>
      <c r="K2238">
        <f t="shared" si="138"/>
        <v>26.62</v>
      </c>
      <c r="N2238">
        <f>'Central-Hudson On Peak'!I2238</f>
        <v>-2.44</v>
      </c>
      <c r="O2238">
        <f>'Central-Hudson On Peak'!D2238</f>
        <v>52.13</v>
      </c>
      <c r="P2238" s="2">
        <f t="shared" si="139"/>
        <v>23.070000000000004</v>
      </c>
    </row>
    <row r="2239" spans="1:16" x14ac:dyDescent="0.25">
      <c r="A2239" t="s">
        <v>6718</v>
      </c>
      <c r="B2239">
        <v>2000</v>
      </c>
      <c r="C2239">
        <v>27.28</v>
      </c>
      <c r="D2239">
        <v>27.28</v>
      </c>
      <c r="E2239">
        <v>-2.99</v>
      </c>
      <c r="F2239">
        <v>-3.67</v>
      </c>
      <c r="G2239">
        <v>-0.63</v>
      </c>
      <c r="H2239">
        <v>-1.31</v>
      </c>
      <c r="I2239">
        <f t="shared" si="136"/>
        <v>0</v>
      </c>
      <c r="J2239">
        <f t="shared" si="137"/>
        <v>27.28</v>
      </c>
      <c r="K2239">
        <f t="shared" si="138"/>
        <v>27.28</v>
      </c>
      <c r="N2239">
        <f>'Central-Hudson On Peak'!I2239</f>
        <v>-2.5299999999999998</v>
      </c>
      <c r="O2239">
        <f>'Central-Hudson On Peak'!D2239</f>
        <v>50.79</v>
      </c>
      <c r="P2239" s="2">
        <f t="shared" si="139"/>
        <v>20.979999999999997</v>
      </c>
    </row>
    <row r="2240" spans="1:16" x14ac:dyDescent="0.25">
      <c r="A2240" t="s">
        <v>6719</v>
      </c>
      <c r="B2240">
        <v>2000</v>
      </c>
      <c r="C2240">
        <v>28.35</v>
      </c>
      <c r="D2240">
        <v>28.28</v>
      </c>
      <c r="E2240">
        <v>-2.81</v>
      </c>
      <c r="F2240">
        <v>-3.45</v>
      </c>
      <c r="G2240">
        <v>-0.67</v>
      </c>
      <c r="H2240">
        <v>-1.38</v>
      </c>
      <c r="I2240">
        <f t="shared" si="136"/>
        <v>7.0000000000000284E-2</v>
      </c>
      <c r="J2240">
        <f t="shared" si="137"/>
        <v>28.28</v>
      </c>
      <c r="K2240">
        <f t="shared" si="138"/>
        <v>28.35</v>
      </c>
      <c r="N2240">
        <f>'Central-Hudson On Peak'!I2240</f>
        <v>-2.67</v>
      </c>
      <c r="O2240">
        <f>'Central-Hudson On Peak'!D2240</f>
        <v>50.73</v>
      </c>
      <c r="P2240" s="2">
        <f t="shared" si="139"/>
        <v>19.709999999999994</v>
      </c>
    </row>
    <row r="2241" spans="1:16" x14ac:dyDescent="0.25">
      <c r="A2241" t="s">
        <v>6720</v>
      </c>
      <c r="B2241">
        <v>2000</v>
      </c>
      <c r="C2241">
        <v>24.71</v>
      </c>
      <c r="D2241">
        <v>24.66</v>
      </c>
      <c r="E2241">
        <v>-2.4900000000000002</v>
      </c>
      <c r="F2241">
        <v>-3.06</v>
      </c>
      <c r="G2241">
        <v>-0.57999999999999996</v>
      </c>
      <c r="H2241">
        <v>-1.2</v>
      </c>
      <c r="I2241">
        <f t="shared" si="136"/>
        <v>5.0000000000000711E-2</v>
      </c>
      <c r="J2241">
        <f t="shared" si="137"/>
        <v>24.66</v>
      </c>
      <c r="K2241">
        <f t="shared" si="138"/>
        <v>24.71</v>
      </c>
      <c r="N2241">
        <f>'Central-Hudson On Peak'!I2241</f>
        <v>-2.3199999999999998</v>
      </c>
      <c r="O2241">
        <f>'Central-Hudson On Peak'!D2241</f>
        <v>44.81</v>
      </c>
      <c r="P2241" s="2">
        <f t="shared" si="139"/>
        <v>17.78</v>
      </c>
    </row>
    <row r="2242" spans="1:16" x14ac:dyDescent="0.25">
      <c r="A2242" t="s">
        <v>6721</v>
      </c>
      <c r="B2242">
        <v>2000</v>
      </c>
      <c r="C2242">
        <v>22.48</v>
      </c>
      <c r="D2242">
        <v>22.66</v>
      </c>
      <c r="E2242">
        <v>-2.5499999999999998</v>
      </c>
      <c r="F2242">
        <v>-3.14</v>
      </c>
      <c r="G2242">
        <v>-0.44</v>
      </c>
      <c r="H2242">
        <v>-0.85</v>
      </c>
      <c r="I2242">
        <f t="shared" si="136"/>
        <v>-0.17999999999999972</v>
      </c>
      <c r="J2242">
        <f t="shared" si="137"/>
        <v>22.66</v>
      </c>
      <c r="K2242">
        <f t="shared" si="138"/>
        <v>22.48</v>
      </c>
      <c r="N2242">
        <f>'Central-Hudson On Peak'!I2242</f>
        <v>-1.93</v>
      </c>
      <c r="O2242">
        <f>'Central-Hudson On Peak'!D2242</f>
        <v>42.37</v>
      </c>
      <c r="P2242" s="2">
        <f t="shared" si="139"/>
        <v>17.959999999999997</v>
      </c>
    </row>
    <row r="2243" spans="1:16" x14ac:dyDescent="0.25">
      <c r="A2243" t="s">
        <v>6722</v>
      </c>
      <c r="B2243">
        <v>2000</v>
      </c>
      <c r="C2243">
        <v>24.45</v>
      </c>
      <c r="D2243">
        <v>24.78</v>
      </c>
      <c r="E2243">
        <v>-3.29</v>
      </c>
      <c r="F2243">
        <v>-4.0599999999999996</v>
      </c>
      <c r="G2243">
        <v>-0.46</v>
      </c>
      <c r="H2243">
        <v>-0.9</v>
      </c>
      <c r="I2243">
        <f t="shared" ref="I2243:I2306" si="140">C2243-D2243</f>
        <v>-0.33000000000000185</v>
      </c>
      <c r="J2243">
        <f t="shared" ref="J2243:J2306" si="141">D2243</f>
        <v>24.78</v>
      </c>
      <c r="K2243">
        <f t="shared" ref="K2243:K2306" si="142">C2243</f>
        <v>24.45</v>
      </c>
      <c r="N2243">
        <f>'Central-Hudson On Peak'!I2243</f>
        <v>-2.04</v>
      </c>
      <c r="O2243">
        <f>'Central-Hudson On Peak'!D2243</f>
        <v>49.64</v>
      </c>
      <c r="P2243" s="2">
        <f t="shared" ref="P2243:P2306" si="143">(O2243+N2243)-K2243</f>
        <v>23.150000000000002</v>
      </c>
    </row>
    <row r="2244" spans="1:16" x14ac:dyDescent="0.25">
      <c r="A2244" t="s">
        <v>6723</v>
      </c>
      <c r="B2244">
        <v>2000</v>
      </c>
      <c r="C2244">
        <v>24.33</v>
      </c>
      <c r="D2244">
        <v>24.79</v>
      </c>
      <c r="E2244">
        <v>-3.73</v>
      </c>
      <c r="F2244">
        <v>-4.62</v>
      </c>
      <c r="G2244">
        <v>-0.45</v>
      </c>
      <c r="H2244">
        <v>-0.88</v>
      </c>
      <c r="I2244">
        <f t="shared" si="140"/>
        <v>-0.46000000000000085</v>
      </c>
      <c r="J2244">
        <f t="shared" si="141"/>
        <v>24.79</v>
      </c>
      <c r="K2244">
        <f t="shared" si="142"/>
        <v>24.33</v>
      </c>
      <c r="N2244">
        <f>'Central-Hudson On Peak'!I2244</f>
        <v>-1.99</v>
      </c>
      <c r="O2244">
        <f>'Central-Hudson On Peak'!D2244</f>
        <v>52.75</v>
      </c>
      <c r="P2244" s="2">
        <f t="shared" si="143"/>
        <v>26.43</v>
      </c>
    </row>
    <row r="2245" spans="1:16" x14ac:dyDescent="0.25">
      <c r="A2245" t="s">
        <v>6724</v>
      </c>
      <c r="B2245">
        <v>2000</v>
      </c>
      <c r="C2245">
        <v>24.32</v>
      </c>
      <c r="D2245">
        <v>24.81</v>
      </c>
      <c r="E2245">
        <v>-3.98</v>
      </c>
      <c r="F2245">
        <v>-4.9000000000000004</v>
      </c>
      <c r="G2245">
        <v>-0.44</v>
      </c>
      <c r="H2245">
        <v>-0.87</v>
      </c>
      <c r="I2245">
        <f t="shared" si="140"/>
        <v>-0.48999999999999844</v>
      </c>
      <c r="J2245">
        <f t="shared" si="141"/>
        <v>24.81</v>
      </c>
      <c r="K2245">
        <f t="shared" si="142"/>
        <v>24.32</v>
      </c>
      <c r="N2245">
        <f>'Central-Hudson On Peak'!I2245</f>
        <v>-1.96</v>
      </c>
      <c r="O2245">
        <f>'Central-Hudson On Peak'!D2245</f>
        <v>54.26</v>
      </c>
      <c r="P2245" s="2">
        <f t="shared" si="143"/>
        <v>27.979999999999997</v>
      </c>
    </row>
    <row r="2246" spans="1:16" x14ac:dyDescent="0.25">
      <c r="A2246" t="s">
        <v>6725</v>
      </c>
      <c r="B2246">
        <v>2000</v>
      </c>
      <c r="C2246">
        <v>29.97</v>
      </c>
      <c r="D2246">
        <v>30.15</v>
      </c>
      <c r="E2246">
        <v>-3.15</v>
      </c>
      <c r="F2246">
        <v>-3.88</v>
      </c>
      <c r="G2246">
        <v>-0.59</v>
      </c>
      <c r="H2246">
        <v>-1.1399999999999999</v>
      </c>
      <c r="I2246">
        <f t="shared" si="140"/>
        <v>-0.17999999999999972</v>
      </c>
      <c r="J2246">
        <f t="shared" si="141"/>
        <v>30.15</v>
      </c>
      <c r="K2246">
        <f t="shared" si="142"/>
        <v>29.97</v>
      </c>
      <c r="N2246">
        <f>'Central-Hudson On Peak'!I2246</f>
        <v>-2.5999999999999996</v>
      </c>
      <c r="O2246">
        <f>'Central-Hudson On Peak'!D2246</f>
        <v>54.73</v>
      </c>
      <c r="P2246" s="2">
        <f t="shared" si="143"/>
        <v>22.159999999999997</v>
      </c>
    </row>
    <row r="2247" spans="1:16" x14ac:dyDescent="0.25">
      <c r="A2247" t="s">
        <v>6726</v>
      </c>
      <c r="B2247">
        <v>2000</v>
      </c>
      <c r="C2247">
        <v>29.98</v>
      </c>
      <c r="D2247">
        <v>30.13</v>
      </c>
      <c r="E2247">
        <v>-3.09</v>
      </c>
      <c r="F2247">
        <v>-3.8</v>
      </c>
      <c r="G2247">
        <v>-0.59</v>
      </c>
      <c r="H2247">
        <v>-1.1499999999999999</v>
      </c>
      <c r="I2247">
        <f t="shared" si="140"/>
        <v>-0.14999999999999858</v>
      </c>
      <c r="J2247">
        <f t="shared" si="141"/>
        <v>30.13</v>
      </c>
      <c r="K2247">
        <f t="shared" si="142"/>
        <v>29.98</v>
      </c>
      <c r="N2247">
        <f>'Central-Hudson On Peak'!I2247</f>
        <v>-2.5999999999999996</v>
      </c>
      <c r="O2247">
        <f>'Central-Hudson On Peak'!D2247</f>
        <v>54.29</v>
      </c>
      <c r="P2247" s="2">
        <f t="shared" si="143"/>
        <v>21.709999999999997</v>
      </c>
    </row>
    <row r="2248" spans="1:16" x14ac:dyDescent="0.25">
      <c r="A2248" t="s">
        <v>6727</v>
      </c>
      <c r="B2248">
        <v>2000</v>
      </c>
      <c r="C2248">
        <v>28.43</v>
      </c>
      <c r="D2248">
        <v>28.25</v>
      </c>
      <c r="E2248">
        <v>-1.64</v>
      </c>
      <c r="F2248">
        <v>-2.0099999999999998</v>
      </c>
      <c r="G2248">
        <v>-0.59</v>
      </c>
      <c r="H2248">
        <v>-1.1399999999999999</v>
      </c>
      <c r="I2248">
        <f t="shared" si="140"/>
        <v>0.17999999999999972</v>
      </c>
      <c r="J2248">
        <f t="shared" si="141"/>
        <v>28.25</v>
      </c>
      <c r="K2248">
        <f t="shared" si="142"/>
        <v>28.43</v>
      </c>
      <c r="N2248">
        <f>'Central-Hudson On Peak'!I2248</f>
        <v>-2.59</v>
      </c>
      <c r="O2248">
        <f>'Central-Hudson On Peak'!D2248</f>
        <v>58.31</v>
      </c>
      <c r="P2248" s="2">
        <f t="shared" si="143"/>
        <v>27.29</v>
      </c>
    </row>
    <row r="2249" spans="1:16" x14ac:dyDescent="0.25">
      <c r="A2249" t="s">
        <v>6728</v>
      </c>
      <c r="B2249">
        <v>2000</v>
      </c>
      <c r="C2249">
        <v>29.29</v>
      </c>
      <c r="D2249">
        <v>29.05</v>
      </c>
      <c r="E2249">
        <v>-1.5</v>
      </c>
      <c r="F2249">
        <v>-1.84</v>
      </c>
      <c r="G2249">
        <v>-0.61</v>
      </c>
      <c r="H2249">
        <v>-1.19</v>
      </c>
      <c r="I2249">
        <f t="shared" si="140"/>
        <v>0.23999999999999844</v>
      </c>
      <c r="J2249">
        <f t="shared" si="141"/>
        <v>29.05</v>
      </c>
      <c r="K2249">
        <f t="shared" si="142"/>
        <v>29.29</v>
      </c>
      <c r="N2249">
        <f>'Central-Hudson On Peak'!I2249</f>
        <v>-2.69</v>
      </c>
      <c r="O2249">
        <f>'Central-Hudson On Peak'!D2249</f>
        <v>64.14</v>
      </c>
      <c r="P2249" s="2">
        <f t="shared" si="143"/>
        <v>32.160000000000004</v>
      </c>
    </row>
    <row r="2250" spans="1:16" x14ac:dyDescent="0.25">
      <c r="A2250" t="s">
        <v>6729</v>
      </c>
      <c r="B2250">
        <v>2000</v>
      </c>
      <c r="C2250">
        <v>29.29</v>
      </c>
      <c r="D2250">
        <v>29.05</v>
      </c>
      <c r="E2250">
        <v>-1.5</v>
      </c>
      <c r="F2250">
        <v>-1.84</v>
      </c>
      <c r="G2250">
        <v>-0.61</v>
      </c>
      <c r="H2250">
        <v>-1.19</v>
      </c>
      <c r="I2250">
        <f t="shared" si="140"/>
        <v>0.23999999999999844</v>
      </c>
      <c r="J2250">
        <f t="shared" si="141"/>
        <v>29.05</v>
      </c>
      <c r="K2250">
        <f t="shared" si="142"/>
        <v>29.29</v>
      </c>
      <c r="N2250">
        <f>'Central-Hudson On Peak'!I2250</f>
        <v>-2.69</v>
      </c>
      <c r="O2250">
        <f>'Central-Hudson On Peak'!D2250</f>
        <v>64.14</v>
      </c>
      <c r="P2250" s="2">
        <f t="shared" si="143"/>
        <v>32.160000000000004</v>
      </c>
    </row>
    <row r="2251" spans="1:16" x14ac:dyDescent="0.25">
      <c r="A2251" t="s">
        <v>6730</v>
      </c>
      <c r="B2251">
        <v>2000</v>
      </c>
      <c r="C2251">
        <v>27.98</v>
      </c>
      <c r="D2251">
        <v>28.06</v>
      </c>
      <c r="E2251">
        <v>-2.64</v>
      </c>
      <c r="F2251">
        <v>-3.24</v>
      </c>
      <c r="G2251">
        <v>-0.56000000000000005</v>
      </c>
      <c r="H2251">
        <v>-1.08</v>
      </c>
      <c r="I2251">
        <f t="shared" si="140"/>
        <v>-7.9999999999998295E-2</v>
      </c>
      <c r="J2251">
        <f t="shared" si="141"/>
        <v>28.06</v>
      </c>
      <c r="K2251">
        <f t="shared" si="142"/>
        <v>27.98</v>
      </c>
      <c r="N2251">
        <f>'Central-Hudson On Peak'!I2251</f>
        <v>-2.46</v>
      </c>
      <c r="O2251">
        <f>'Central-Hudson On Peak'!D2251</f>
        <v>67.86</v>
      </c>
      <c r="P2251" s="2">
        <f t="shared" si="143"/>
        <v>37.42</v>
      </c>
    </row>
    <row r="2252" spans="1:16" x14ac:dyDescent="0.25">
      <c r="A2252" t="s">
        <v>6731</v>
      </c>
      <c r="B2252">
        <v>2000</v>
      </c>
      <c r="C2252">
        <v>28.39</v>
      </c>
      <c r="D2252">
        <v>28.67</v>
      </c>
      <c r="E2252">
        <v>-3.41</v>
      </c>
      <c r="F2252">
        <v>-4.2</v>
      </c>
      <c r="G2252">
        <v>-0.55000000000000004</v>
      </c>
      <c r="H2252">
        <v>-1.06</v>
      </c>
      <c r="I2252">
        <f t="shared" si="140"/>
        <v>-0.28000000000000114</v>
      </c>
      <c r="J2252">
        <f t="shared" si="141"/>
        <v>28.67</v>
      </c>
      <c r="K2252">
        <f t="shared" si="142"/>
        <v>28.39</v>
      </c>
      <c r="N2252">
        <f>'Central-Hudson On Peak'!I2252</f>
        <v>-2.42</v>
      </c>
      <c r="O2252">
        <f>'Central-Hudson On Peak'!D2252</f>
        <v>54.82</v>
      </c>
      <c r="P2252" s="2">
        <f t="shared" si="143"/>
        <v>24.009999999999998</v>
      </c>
    </row>
    <row r="2253" spans="1:16" x14ac:dyDescent="0.25">
      <c r="A2253" t="s">
        <v>6732</v>
      </c>
      <c r="B2253">
        <v>2000</v>
      </c>
      <c r="C2253">
        <v>28.55</v>
      </c>
      <c r="D2253">
        <v>28.72</v>
      </c>
      <c r="E2253">
        <v>-3.09</v>
      </c>
      <c r="F2253">
        <v>-3.79</v>
      </c>
      <c r="G2253">
        <v>-0.56000000000000005</v>
      </c>
      <c r="H2253">
        <v>-1.0900000000000001</v>
      </c>
      <c r="I2253">
        <f t="shared" si="140"/>
        <v>-0.16999999999999815</v>
      </c>
      <c r="J2253">
        <f t="shared" si="141"/>
        <v>28.72</v>
      </c>
      <c r="K2253">
        <f t="shared" si="142"/>
        <v>28.55</v>
      </c>
      <c r="N2253">
        <f>'Central-Hudson On Peak'!I2253</f>
        <v>-2.4699999999999998</v>
      </c>
      <c r="O2253">
        <f>'Central-Hudson On Peak'!D2253</f>
        <v>52.69</v>
      </c>
      <c r="P2253" s="2">
        <f t="shared" si="143"/>
        <v>21.669999999999998</v>
      </c>
    </row>
    <row r="2254" spans="1:16" x14ac:dyDescent="0.25">
      <c r="A2254" t="s">
        <v>6733</v>
      </c>
      <c r="B2254">
        <v>2000</v>
      </c>
      <c r="C2254">
        <v>23.64</v>
      </c>
      <c r="D2254">
        <v>24.04</v>
      </c>
      <c r="E2254">
        <v>-3.45</v>
      </c>
      <c r="F2254">
        <v>-4.2699999999999996</v>
      </c>
      <c r="G2254">
        <v>-0.44</v>
      </c>
      <c r="H2254">
        <v>-0.86</v>
      </c>
      <c r="I2254">
        <f t="shared" si="140"/>
        <v>-0.39999999999999858</v>
      </c>
      <c r="J2254">
        <f t="shared" si="141"/>
        <v>24.04</v>
      </c>
      <c r="K2254">
        <f t="shared" si="142"/>
        <v>23.64</v>
      </c>
      <c r="N2254">
        <f>'Central-Hudson On Peak'!I2254</f>
        <v>-1.95</v>
      </c>
      <c r="O2254">
        <f>'Central-Hudson On Peak'!D2254</f>
        <v>50</v>
      </c>
      <c r="P2254" s="2">
        <f t="shared" si="143"/>
        <v>24.409999999999997</v>
      </c>
    </row>
    <row r="2255" spans="1:16" x14ac:dyDescent="0.25">
      <c r="A2255" t="s">
        <v>6734</v>
      </c>
      <c r="B2255">
        <v>2000</v>
      </c>
      <c r="C2255">
        <v>22.92</v>
      </c>
      <c r="D2255">
        <v>23.34</v>
      </c>
      <c r="E2255">
        <v>-3.46</v>
      </c>
      <c r="F2255">
        <v>-4.28</v>
      </c>
      <c r="G2255">
        <v>-0.43</v>
      </c>
      <c r="H2255">
        <v>-0.83</v>
      </c>
      <c r="I2255">
        <f t="shared" si="140"/>
        <v>-0.41999999999999815</v>
      </c>
      <c r="J2255">
        <f t="shared" si="141"/>
        <v>23.34</v>
      </c>
      <c r="K2255">
        <f t="shared" si="142"/>
        <v>22.92</v>
      </c>
      <c r="N2255">
        <f>'Central-Hudson On Peak'!I2255</f>
        <v>-1.89</v>
      </c>
      <c r="O2255">
        <f>'Central-Hudson On Peak'!D2255</f>
        <v>49.3</v>
      </c>
      <c r="P2255" s="2">
        <f t="shared" si="143"/>
        <v>24.489999999999995</v>
      </c>
    </row>
    <row r="2256" spans="1:16" x14ac:dyDescent="0.25">
      <c r="A2256" t="s">
        <v>6735</v>
      </c>
      <c r="B2256">
        <v>2000</v>
      </c>
      <c r="C2256">
        <v>22.94</v>
      </c>
      <c r="D2256">
        <v>23.34</v>
      </c>
      <c r="E2256">
        <v>-3.48</v>
      </c>
      <c r="F2256">
        <v>-4.28</v>
      </c>
      <c r="G2256">
        <v>-0.43</v>
      </c>
      <c r="H2256">
        <v>-0.83</v>
      </c>
      <c r="I2256">
        <f t="shared" si="140"/>
        <v>-0.39999999999999858</v>
      </c>
      <c r="J2256">
        <f t="shared" si="141"/>
        <v>23.34</v>
      </c>
      <c r="K2256">
        <f t="shared" si="142"/>
        <v>22.94</v>
      </c>
      <c r="N2256">
        <f>'Central-Hudson On Peak'!I2256</f>
        <v>-1.89</v>
      </c>
      <c r="O2256">
        <f>'Central-Hudson On Peak'!D2256</f>
        <v>49.3</v>
      </c>
      <c r="P2256" s="2">
        <f t="shared" si="143"/>
        <v>24.469999999999995</v>
      </c>
    </row>
    <row r="2257" spans="1:16" x14ac:dyDescent="0.25">
      <c r="A2257" t="s">
        <v>6736</v>
      </c>
      <c r="B2257">
        <v>2000</v>
      </c>
      <c r="C2257">
        <v>22.47</v>
      </c>
      <c r="D2257">
        <v>22.67</v>
      </c>
      <c r="E2257">
        <v>-2.66</v>
      </c>
      <c r="F2257">
        <v>-3.27</v>
      </c>
      <c r="G2257">
        <v>-0.43</v>
      </c>
      <c r="H2257">
        <v>-0.84</v>
      </c>
      <c r="I2257">
        <f t="shared" si="140"/>
        <v>-0.20000000000000284</v>
      </c>
      <c r="J2257">
        <f t="shared" si="141"/>
        <v>22.67</v>
      </c>
      <c r="K2257">
        <f t="shared" si="142"/>
        <v>22.47</v>
      </c>
      <c r="N2257">
        <f>'Central-Hudson On Peak'!I2257</f>
        <v>-1.91</v>
      </c>
      <c r="O2257">
        <f>'Central-Hudson On Peak'!D2257</f>
        <v>43.11</v>
      </c>
      <c r="P2257" s="2">
        <f t="shared" si="143"/>
        <v>18.730000000000004</v>
      </c>
    </row>
    <row r="2258" spans="1:16" x14ac:dyDescent="0.25">
      <c r="A2258" t="s">
        <v>6737</v>
      </c>
      <c r="B2258">
        <v>2000</v>
      </c>
      <c r="C2258">
        <v>24.07</v>
      </c>
      <c r="D2258">
        <v>23.92</v>
      </c>
      <c r="E2258">
        <v>-2.36</v>
      </c>
      <c r="F2258">
        <v>-2.9</v>
      </c>
      <c r="G2258">
        <v>-0.69</v>
      </c>
      <c r="H2258">
        <v>-1.38</v>
      </c>
      <c r="I2258">
        <f t="shared" si="140"/>
        <v>0.14999999999999858</v>
      </c>
      <c r="J2258">
        <f t="shared" si="141"/>
        <v>23.92</v>
      </c>
      <c r="K2258">
        <f t="shared" si="142"/>
        <v>24.07</v>
      </c>
      <c r="N2258">
        <f>'Central-Hudson On Peak'!I2258</f>
        <v>-1.98</v>
      </c>
      <c r="O2258">
        <f>'Central-Hudson On Peak'!D2258</f>
        <v>42.62</v>
      </c>
      <c r="P2258" s="2">
        <f t="shared" si="143"/>
        <v>16.57</v>
      </c>
    </row>
    <row r="2259" spans="1:16" x14ac:dyDescent="0.25">
      <c r="A2259" t="s">
        <v>6738</v>
      </c>
      <c r="B2259">
        <v>2000</v>
      </c>
      <c r="C2259">
        <v>26.58</v>
      </c>
      <c r="D2259">
        <v>26.49</v>
      </c>
      <c r="E2259">
        <v>-2.97</v>
      </c>
      <c r="F2259">
        <v>-3.64</v>
      </c>
      <c r="G2259">
        <v>-0.75</v>
      </c>
      <c r="H2259">
        <v>-1.51</v>
      </c>
      <c r="I2259">
        <f t="shared" si="140"/>
        <v>8.9999999999999858E-2</v>
      </c>
      <c r="J2259">
        <f t="shared" si="141"/>
        <v>26.49</v>
      </c>
      <c r="K2259">
        <f t="shared" si="142"/>
        <v>26.58</v>
      </c>
      <c r="N2259">
        <f>'Central-Hudson On Peak'!I2259</f>
        <v>-2.16</v>
      </c>
      <c r="O2259">
        <f>'Central-Hudson On Peak'!D2259</f>
        <v>49.53</v>
      </c>
      <c r="P2259" s="2">
        <f t="shared" si="143"/>
        <v>20.790000000000006</v>
      </c>
    </row>
    <row r="2260" spans="1:16" x14ac:dyDescent="0.25">
      <c r="A2260" t="s">
        <v>6739</v>
      </c>
      <c r="B2260">
        <v>2000</v>
      </c>
      <c r="C2260">
        <v>37.06</v>
      </c>
      <c r="D2260">
        <v>28.04</v>
      </c>
      <c r="E2260">
        <v>-11.83</v>
      </c>
      <c r="F2260">
        <v>-3.62</v>
      </c>
      <c r="G2260">
        <v>-0.8</v>
      </c>
      <c r="H2260">
        <v>-1.61</v>
      </c>
      <c r="I2260">
        <f t="shared" si="140"/>
        <v>9.0200000000000031</v>
      </c>
      <c r="J2260">
        <f t="shared" si="141"/>
        <v>28.04</v>
      </c>
      <c r="K2260">
        <f t="shared" si="142"/>
        <v>37.06</v>
      </c>
      <c r="N2260">
        <f>'Central-Hudson On Peak'!I2260</f>
        <v>-2.31</v>
      </c>
      <c r="O2260">
        <f>'Central-Hudson On Peak'!D2260</f>
        <v>52.05</v>
      </c>
      <c r="P2260" s="2">
        <f t="shared" si="143"/>
        <v>12.679999999999993</v>
      </c>
    </row>
    <row r="2261" spans="1:16" x14ac:dyDescent="0.25">
      <c r="A2261" t="s">
        <v>6740</v>
      </c>
      <c r="B2261">
        <v>2000</v>
      </c>
      <c r="C2261">
        <v>37.89</v>
      </c>
      <c r="D2261">
        <v>28.92</v>
      </c>
      <c r="E2261">
        <v>-12.62</v>
      </c>
      <c r="F2261">
        <v>-4.47</v>
      </c>
      <c r="G2261">
        <v>-0.8</v>
      </c>
      <c r="H2261">
        <v>-1.62</v>
      </c>
      <c r="I2261">
        <f t="shared" si="140"/>
        <v>8.9699999999999989</v>
      </c>
      <c r="J2261">
        <f t="shared" si="141"/>
        <v>28.92</v>
      </c>
      <c r="K2261">
        <f t="shared" si="142"/>
        <v>37.89</v>
      </c>
      <c r="N2261">
        <f>'Central-Hudson On Peak'!I2261</f>
        <v>-2.31</v>
      </c>
      <c r="O2261">
        <f>'Central-Hudson On Peak'!D2261</f>
        <v>58.03</v>
      </c>
      <c r="P2261" s="2">
        <f t="shared" si="143"/>
        <v>17.829999999999998</v>
      </c>
    </row>
    <row r="2262" spans="1:16" x14ac:dyDescent="0.25">
      <c r="A2262" t="s">
        <v>6741</v>
      </c>
      <c r="B2262">
        <v>2000</v>
      </c>
      <c r="C2262">
        <v>42.2</v>
      </c>
      <c r="D2262">
        <v>32.57</v>
      </c>
      <c r="E2262">
        <v>-11.68</v>
      </c>
      <c r="F2262">
        <v>-3.03</v>
      </c>
      <c r="G2262">
        <v>-0.97</v>
      </c>
      <c r="H2262">
        <v>-1.95</v>
      </c>
      <c r="I2262">
        <f t="shared" si="140"/>
        <v>9.6300000000000026</v>
      </c>
      <c r="J2262">
        <f t="shared" si="141"/>
        <v>32.57</v>
      </c>
      <c r="K2262">
        <f t="shared" si="142"/>
        <v>42.2</v>
      </c>
      <c r="N2262">
        <f>'Central-Hudson On Peak'!I2262</f>
        <v>-2.79</v>
      </c>
      <c r="O2262">
        <f>'Central-Hudson On Peak'!D2262</f>
        <v>53.64</v>
      </c>
      <c r="P2262" s="2">
        <f t="shared" si="143"/>
        <v>8.6499999999999986</v>
      </c>
    </row>
    <row r="2263" spans="1:16" x14ac:dyDescent="0.25">
      <c r="A2263" t="s">
        <v>6742</v>
      </c>
      <c r="B2263">
        <v>2000</v>
      </c>
      <c r="C2263">
        <v>42.57</v>
      </c>
      <c r="D2263">
        <v>32.880000000000003</v>
      </c>
      <c r="E2263">
        <v>-11.59</v>
      </c>
      <c r="F2263">
        <v>-2.9</v>
      </c>
      <c r="G2263">
        <v>-0.98</v>
      </c>
      <c r="H2263">
        <v>-1.98</v>
      </c>
      <c r="I2263">
        <f t="shared" si="140"/>
        <v>9.6899999999999977</v>
      </c>
      <c r="J2263">
        <f t="shared" si="141"/>
        <v>32.880000000000003</v>
      </c>
      <c r="K2263">
        <f t="shared" si="142"/>
        <v>42.57</v>
      </c>
      <c r="N2263">
        <f>'Central-Hudson On Peak'!I2263</f>
        <v>-2.83</v>
      </c>
      <c r="O2263">
        <f>'Central-Hudson On Peak'!D2263</f>
        <v>53.23</v>
      </c>
      <c r="P2263" s="2">
        <f t="shared" si="143"/>
        <v>7.8299999999999983</v>
      </c>
    </row>
    <row r="2264" spans="1:16" x14ac:dyDescent="0.25">
      <c r="A2264" t="s">
        <v>6743</v>
      </c>
      <c r="B2264">
        <v>2000</v>
      </c>
      <c r="C2264">
        <v>42.32</v>
      </c>
      <c r="D2264">
        <v>32.979999999999997</v>
      </c>
      <c r="E2264">
        <v>-12.84</v>
      </c>
      <c r="F2264">
        <v>-4.45</v>
      </c>
      <c r="G2264">
        <v>-0.93</v>
      </c>
      <c r="H2264">
        <v>-1.88</v>
      </c>
      <c r="I2264">
        <f t="shared" si="140"/>
        <v>9.3400000000000034</v>
      </c>
      <c r="J2264">
        <f t="shared" si="141"/>
        <v>32.979999999999997</v>
      </c>
      <c r="K2264">
        <f t="shared" si="142"/>
        <v>42.32</v>
      </c>
      <c r="N2264">
        <f>'Central-Hudson On Peak'!I2264</f>
        <v>-2.69</v>
      </c>
      <c r="O2264">
        <f>'Central-Hudson On Peak'!D2264</f>
        <v>66.2</v>
      </c>
      <c r="P2264" s="2">
        <f t="shared" si="143"/>
        <v>21.190000000000005</v>
      </c>
    </row>
    <row r="2265" spans="1:16" x14ac:dyDescent="0.25">
      <c r="A2265" t="s">
        <v>6744</v>
      </c>
      <c r="B2265">
        <v>2000</v>
      </c>
      <c r="C2265">
        <v>44.11</v>
      </c>
      <c r="D2265">
        <v>34.69</v>
      </c>
      <c r="E2265">
        <v>-13.03</v>
      </c>
      <c r="F2265">
        <v>-4.6100000000000003</v>
      </c>
      <c r="G2265">
        <v>-0.99</v>
      </c>
      <c r="H2265">
        <v>-1.99</v>
      </c>
      <c r="I2265">
        <f t="shared" si="140"/>
        <v>9.4200000000000017</v>
      </c>
      <c r="J2265">
        <f t="shared" si="141"/>
        <v>34.69</v>
      </c>
      <c r="K2265">
        <f t="shared" si="142"/>
        <v>44.11</v>
      </c>
      <c r="N2265">
        <f>'Central-Hudson On Peak'!I2265</f>
        <v>-2.84</v>
      </c>
      <c r="O2265">
        <f>'Central-Hudson On Peak'!D2265</f>
        <v>73.86</v>
      </c>
      <c r="P2265" s="2">
        <f t="shared" si="143"/>
        <v>26.909999999999997</v>
      </c>
    </row>
    <row r="2266" spans="1:16" x14ac:dyDescent="0.25">
      <c r="A2266" t="s">
        <v>6745</v>
      </c>
      <c r="B2266">
        <v>2000</v>
      </c>
      <c r="C2266">
        <v>39.229999999999997</v>
      </c>
      <c r="D2266">
        <v>34.630000000000003</v>
      </c>
      <c r="E2266">
        <v>-8.15</v>
      </c>
      <c r="F2266">
        <v>-4.55</v>
      </c>
      <c r="G2266">
        <v>-0.99</v>
      </c>
      <c r="H2266">
        <v>-1.99</v>
      </c>
      <c r="I2266">
        <f t="shared" si="140"/>
        <v>4.5999999999999943</v>
      </c>
      <c r="J2266">
        <f t="shared" si="141"/>
        <v>34.630000000000003</v>
      </c>
      <c r="K2266">
        <f t="shared" si="142"/>
        <v>39.229999999999997</v>
      </c>
      <c r="N2266">
        <f>'Central-Hudson On Peak'!I2266</f>
        <v>-2.84</v>
      </c>
      <c r="O2266">
        <f>'Central-Hudson On Peak'!D2266</f>
        <v>73.86</v>
      </c>
      <c r="P2266" s="2">
        <f t="shared" si="143"/>
        <v>31.79</v>
      </c>
    </row>
    <row r="2267" spans="1:16" x14ac:dyDescent="0.25">
      <c r="A2267" t="s">
        <v>6746</v>
      </c>
      <c r="B2267">
        <v>2000</v>
      </c>
      <c r="C2267">
        <v>37.32</v>
      </c>
      <c r="D2267">
        <v>34.51</v>
      </c>
      <c r="E2267">
        <v>-6.24</v>
      </c>
      <c r="F2267">
        <v>-4.43</v>
      </c>
      <c r="G2267">
        <v>-0.99</v>
      </c>
      <c r="H2267">
        <v>-1.99</v>
      </c>
      <c r="I2267">
        <f t="shared" si="140"/>
        <v>2.8100000000000023</v>
      </c>
      <c r="J2267">
        <f t="shared" si="141"/>
        <v>34.51</v>
      </c>
      <c r="K2267">
        <f t="shared" si="142"/>
        <v>37.32</v>
      </c>
      <c r="N2267">
        <f>'Central-Hudson On Peak'!I2267</f>
        <v>-2.84</v>
      </c>
      <c r="O2267">
        <f>'Central-Hudson On Peak'!D2267</f>
        <v>73.680000000000007</v>
      </c>
      <c r="P2267" s="2">
        <f t="shared" si="143"/>
        <v>33.520000000000003</v>
      </c>
    </row>
    <row r="2268" spans="1:16" x14ac:dyDescent="0.25">
      <c r="A2268" t="s">
        <v>6747</v>
      </c>
      <c r="B2268">
        <v>2000</v>
      </c>
      <c r="C2268">
        <v>34.1</v>
      </c>
      <c r="D2268">
        <v>33.47</v>
      </c>
      <c r="E2268">
        <v>-3.02</v>
      </c>
      <c r="F2268">
        <v>-3.39</v>
      </c>
      <c r="G2268">
        <v>-0.99</v>
      </c>
      <c r="H2268">
        <v>-1.99</v>
      </c>
      <c r="I2268">
        <f t="shared" si="140"/>
        <v>0.63000000000000256</v>
      </c>
      <c r="J2268">
        <f t="shared" si="141"/>
        <v>33.47</v>
      </c>
      <c r="K2268">
        <f t="shared" si="142"/>
        <v>34.1</v>
      </c>
      <c r="N2268">
        <f>'Central-Hudson On Peak'!I2268</f>
        <v>-2.84</v>
      </c>
      <c r="O2268">
        <f>'Central-Hudson On Peak'!D2268</f>
        <v>65.13</v>
      </c>
      <c r="P2268" s="2">
        <f t="shared" si="143"/>
        <v>28.189999999999991</v>
      </c>
    </row>
    <row r="2269" spans="1:16" x14ac:dyDescent="0.25">
      <c r="A2269" t="s">
        <v>6748</v>
      </c>
      <c r="B2269">
        <v>2000</v>
      </c>
      <c r="C2269">
        <v>31.3</v>
      </c>
      <c r="D2269">
        <v>30.68</v>
      </c>
      <c r="E2269">
        <v>-2.2999999999999998</v>
      </c>
      <c r="F2269">
        <v>-2.61</v>
      </c>
      <c r="G2269">
        <v>-0.92</v>
      </c>
      <c r="H2269">
        <v>-1.85</v>
      </c>
      <c r="I2269">
        <f t="shared" si="140"/>
        <v>0.62000000000000099</v>
      </c>
      <c r="J2269">
        <f t="shared" si="141"/>
        <v>30.68</v>
      </c>
      <c r="K2269">
        <f t="shared" si="142"/>
        <v>31.3</v>
      </c>
      <c r="N2269">
        <f>'Central-Hudson On Peak'!I2269</f>
        <v>-2.65</v>
      </c>
      <c r="O2269">
        <f>'Central-Hudson On Peak'!D2269</f>
        <v>49.9</v>
      </c>
      <c r="P2269" s="2">
        <f t="shared" si="143"/>
        <v>15.95</v>
      </c>
    </row>
    <row r="2270" spans="1:16" x14ac:dyDescent="0.25">
      <c r="A2270" t="s">
        <v>6749</v>
      </c>
      <c r="B2270">
        <v>2000</v>
      </c>
      <c r="C2270">
        <v>31.3</v>
      </c>
      <c r="D2270">
        <v>30.68</v>
      </c>
      <c r="E2270">
        <v>-2.2999999999999998</v>
      </c>
      <c r="F2270">
        <v>-2.61</v>
      </c>
      <c r="G2270">
        <v>-0.92</v>
      </c>
      <c r="H2270">
        <v>-1.85</v>
      </c>
      <c r="I2270">
        <f t="shared" si="140"/>
        <v>0.62000000000000099</v>
      </c>
      <c r="J2270">
        <f t="shared" si="141"/>
        <v>30.68</v>
      </c>
      <c r="K2270">
        <f t="shared" si="142"/>
        <v>31.3</v>
      </c>
      <c r="N2270">
        <f>'Central-Hudson On Peak'!I2270</f>
        <v>-2.65</v>
      </c>
      <c r="O2270">
        <f>'Central-Hudson On Peak'!D2270</f>
        <v>49.9</v>
      </c>
      <c r="P2270" s="2">
        <f t="shared" si="143"/>
        <v>15.95</v>
      </c>
    </row>
    <row r="2271" spans="1:16" x14ac:dyDescent="0.25">
      <c r="A2271" t="s">
        <v>6750</v>
      </c>
      <c r="B2271">
        <v>2000</v>
      </c>
      <c r="C2271">
        <v>31.3</v>
      </c>
      <c r="D2271">
        <v>30.68</v>
      </c>
      <c r="E2271">
        <v>-2.2999999999999998</v>
      </c>
      <c r="F2271">
        <v>-2.61</v>
      </c>
      <c r="G2271">
        <v>-0.92</v>
      </c>
      <c r="H2271">
        <v>-1.85</v>
      </c>
      <c r="I2271">
        <f t="shared" si="140"/>
        <v>0.62000000000000099</v>
      </c>
      <c r="J2271">
        <f t="shared" si="141"/>
        <v>30.68</v>
      </c>
      <c r="K2271">
        <f t="shared" si="142"/>
        <v>31.3</v>
      </c>
      <c r="N2271">
        <f>'Central-Hudson On Peak'!I2271</f>
        <v>-2.65</v>
      </c>
      <c r="O2271">
        <f>'Central-Hudson On Peak'!D2271</f>
        <v>49.9</v>
      </c>
      <c r="P2271" s="2">
        <f t="shared" si="143"/>
        <v>15.95</v>
      </c>
    </row>
    <row r="2272" spans="1:16" x14ac:dyDescent="0.25">
      <c r="A2272" t="s">
        <v>6751</v>
      </c>
      <c r="B2272">
        <v>2000</v>
      </c>
      <c r="C2272">
        <v>31.31</v>
      </c>
      <c r="D2272">
        <v>30.67</v>
      </c>
      <c r="E2272">
        <v>-2.15</v>
      </c>
      <c r="F2272">
        <v>-2.44</v>
      </c>
      <c r="G2272">
        <v>-0.93</v>
      </c>
      <c r="H2272">
        <v>-1.86</v>
      </c>
      <c r="I2272">
        <f t="shared" si="140"/>
        <v>0.63999999999999702</v>
      </c>
      <c r="J2272">
        <f t="shared" si="141"/>
        <v>30.67</v>
      </c>
      <c r="K2272">
        <f t="shared" si="142"/>
        <v>31.31</v>
      </c>
      <c r="N2272">
        <f>'Central-Hudson On Peak'!I2272</f>
        <v>-2.67</v>
      </c>
      <c r="O2272">
        <f>'Central-Hudson On Peak'!D2272</f>
        <v>48.9</v>
      </c>
      <c r="P2272" s="2">
        <f t="shared" si="143"/>
        <v>14.919999999999998</v>
      </c>
    </row>
    <row r="2273" spans="1:16" x14ac:dyDescent="0.25">
      <c r="A2273" t="s">
        <v>6752</v>
      </c>
      <c r="B2273">
        <v>2000</v>
      </c>
      <c r="C2273">
        <v>25.77</v>
      </c>
      <c r="D2273">
        <v>25.31</v>
      </c>
      <c r="E2273">
        <v>-2.16</v>
      </c>
      <c r="F2273">
        <v>-2.46</v>
      </c>
      <c r="G2273">
        <v>-0.75</v>
      </c>
      <c r="H2273">
        <v>-1.51</v>
      </c>
      <c r="I2273">
        <f t="shared" si="140"/>
        <v>0.46000000000000085</v>
      </c>
      <c r="J2273">
        <f t="shared" si="141"/>
        <v>25.31</v>
      </c>
      <c r="K2273">
        <f t="shared" si="142"/>
        <v>25.77</v>
      </c>
      <c r="N2273">
        <f>'Central-Hudson On Peak'!I2273</f>
        <v>-2.16</v>
      </c>
      <c r="O2273">
        <f>'Central-Hudson On Peak'!D2273</f>
        <v>42.94</v>
      </c>
      <c r="P2273" s="2">
        <f t="shared" si="143"/>
        <v>15.010000000000002</v>
      </c>
    </row>
    <row r="2274" spans="1:16" x14ac:dyDescent="0.25">
      <c r="A2274" t="s">
        <v>6753</v>
      </c>
      <c r="B2274">
        <v>2000</v>
      </c>
      <c r="C2274">
        <v>27.65</v>
      </c>
      <c r="D2274">
        <v>23.57</v>
      </c>
      <c r="E2274">
        <v>-6.14</v>
      </c>
      <c r="F2274">
        <v>-2.73</v>
      </c>
      <c r="G2274">
        <v>-0.72</v>
      </c>
      <c r="H2274">
        <v>-1.39</v>
      </c>
      <c r="I2274">
        <f t="shared" si="140"/>
        <v>4.0799999999999983</v>
      </c>
      <c r="J2274">
        <f t="shared" si="141"/>
        <v>23.57</v>
      </c>
      <c r="K2274">
        <f t="shared" si="142"/>
        <v>27.65</v>
      </c>
      <c r="N2274">
        <f>'Central-Hudson On Peak'!I2274</f>
        <v>-1.98</v>
      </c>
      <c r="O2274">
        <f>'Central-Hudson On Peak'!D2274</f>
        <v>42.17</v>
      </c>
      <c r="P2274" s="2">
        <f t="shared" si="143"/>
        <v>12.540000000000006</v>
      </c>
    </row>
    <row r="2275" spans="1:16" x14ac:dyDescent="0.25">
      <c r="A2275" t="s">
        <v>6754</v>
      </c>
      <c r="B2275">
        <v>2000</v>
      </c>
      <c r="C2275">
        <v>38.380000000000003</v>
      </c>
      <c r="D2275">
        <v>28.78</v>
      </c>
      <c r="E2275">
        <v>-11.31</v>
      </c>
      <c r="F2275">
        <v>-2.5499999999999998</v>
      </c>
      <c r="G2275">
        <v>-0.91</v>
      </c>
      <c r="H2275">
        <v>-1.75</v>
      </c>
      <c r="I2275">
        <f t="shared" si="140"/>
        <v>9.6000000000000014</v>
      </c>
      <c r="J2275">
        <f t="shared" si="141"/>
        <v>28.78</v>
      </c>
      <c r="K2275">
        <f t="shared" si="142"/>
        <v>38.380000000000003</v>
      </c>
      <c r="N2275">
        <f>'Central-Hudson On Peak'!I2275</f>
        <v>-2.4900000000000002</v>
      </c>
      <c r="O2275">
        <f>'Central-Hudson On Peak'!D2275</f>
        <v>47.11</v>
      </c>
      <c r="P2275" s="2">
        <f t="shared" si="143"/>
        <v>6.2399999999999949</v>
      </c>
    </row>
    <row r="2276" spans="1:16" x14ac:dyDescent="0.25">
      <c r="A2276" t="s">
        <v>6755</v>
      </c>
      <c r="B2276">
        <v>2000</v>
      </c>
      <c r="C2276">
        <v>41.07</v>
      </c>
      <c r="D2276">
        <v>31.19</v>
      </c>
      <c r="E2276">
        <v>-11.46</v>
      </c>
      <c r="F2276">
        <v>-2.5099999999999998</v>
      </c>
      <c r="G2276">
        <v>-0.99</v>
      </c>
      <c r="H2276">
        <v>-1.92</v>
      </c>
      <c r="I2276">
        <f t="shared" si="140"/>
        <v>9.879999999999999</v>
      </c>
      <c r="J2276">
        <f t="shared" si="141"/>
        <v>31.19</v>
      </c>
      <c r="K2276">
        <f t="shared" si="142"/>
        <v>41.07</v>
      </c>
      <c r="N2276">
        <f>'Central-Hudson On Peak'!I2276</f>
        <v>-2.7199999999999998</v>
      </c>
      <c r="O2276">
        <f>'Central-Hudson On Peak'!D2276</f>
        <v>49.59</v>
      </c>
      <c r="P2276" s="2">
        <f t="shared" si="143"/>
        <v>5.8000000000000043</v>
      </c>
    </row>
    <row r="2277" spans="1:16" x14ac:dyDescent="0.25">
      <c r="A2277" t="s">
        <v>6756</v>
      </c>
      <c r="B2277">
        <v>2000</v>
      </c>
      <c r="C2277">
        <v>42.78</v>
      </c>
      <c r="D2277">
        <v>32.799999999999997</v>
      </c>
      <c r="E2277">
        <v>-11.96</v>
      </c>
      <c r="F2277">
        <v>-2.95</v>
      </c>
      <c r="G2277">
        <v>-1.03</v>
      </c>
      <c r="H2277">
        <v>-2</v>
      </c>
      <c r="I2277">
        <f t="shared" si="140"/>
        <v>9.980000000000004</v>
      </c>
      <c r="J2277">
        <f t="shared" si="141"/>
        <v>32.799999999999997</v>
      </c>
      <c r="K2277">
        <f t="shared" si="142"/>
        <v>42.78</v>
      </c>
      <c r="N2277">
        <f>'Central-Hudson On Peak'!I2277</f>
        <v>-2.83</v>
      </c>
      <c r="O2277">
        <f>'Central-Hudson On Peak'!D2277</f>
        <v>54</v>
      </c>
      <c r="P2277" s="2">
        <f t="shared" si="143"/>
        <v>8.39</v>
      </c>
    </row>
    <row r="2278" spans="1:16" x14ac:dyDescent="0.25">
      <c r="A2278" t="s">
        <v>6757</v>
      </c>
      <c r="B2278">
        <v>2000</v>
      </c>
      <c r="C2278">
        <v>52.23</v>
      </c>
      <c r="D2278">
        <v>41.74</v>
      </c>
      <c r="E2278">
        <v>-11.47</v>
      </c>
      <c r="F2278">
        <v>-2.2599999999999998</v>
      </c>
      <c r="G2278">
        <v>-1.36</v>
      </c>
      <c r="H2278">
        <v>-2.64</v>
      </c>
      <c r="I2278">
        <f t="shared" si="140"/>
        <v>10.489999999999995</v>
      </c>
      <c r="J2278">
        <f t="shared" si="141"/>
        <v>41.74</v>
      </c>
      <c r="K2278">
        <f t="shared" si="142"/>
        <v>52.23</v>
      </c>
      <c r="N2278">
        <f>'Central-Hudson On Peak'!I2278</f>
        <v>-3.74</v>
      </c>
      <c r="O2278">
        <f>'Central-Hudson On Peak'!D2278</f>
        <v>60.09</v>
      </c>
      <c r="P2278" s="2">
        <f t="shared" si="143"/>
        <v>4.1200000000000045</v>
      </c>
    </row>
    <row r="2279" spans="1:16" x14ac:dyDescent="0.25">
      <c r="A2279" t="s">
        <v>6758</v>
      </c>
      <c r="B2279">
        <v>2000</v>
      </c>
      <c r="C2279">
        <v>42.59</v>
      </c>
      <c r="D2279">
        <v>36.78</v>
      </c>
      <c r="E2279">
        <v>-7.5</v>
      </c>
      <c r="F2279">
        <v>-2.78</v>
      </c>
      <c r="G2279">
        <v>-1.18</v>
      </c>
      <c r="H2279">
        <v>-2.27</v>
      </c>
      <c r="I2279">
        <f t="shared" si="140"/>
        <v>5.8100000000000023</v>
      </c>
      <c r="J2279">
        <f t="shared" si="141"/>
        <v>36.78</v>
      </c>
      <c r="K2279">
        <f t="shared" si="142"/>
        <v>42.59</v>
      </c>
      <c r="N2279">
        <f>'Central-Hudson On Peak'!I2279</f>
        <v>-3.2299999999999995</v>
      </c>
      <c r="O2279">
        <f>'Central-Hudson On Peak'!D2279</f>
        <v>57.49</v>
      </c>
      <c r="P2279" s="2">
        <f t="shared" si="143"/>
        <v>11.670000000000002</v>
      </c>
    </row>
    <row r="2280" spans="1:16" x14ac:dyDescent="0.25">
      <c r="A2280" t="s">
        <v>6759</v>
      </c>
      <c r="B2280">
        <v>2000</v>
      </c>
      <c r="C2280">
        <v>41.65</v>
      </c>
      <c r="D2280">
        <v>37.090000000000003</v>
      </c>
      <c r="E2280">
        <v>-6.72</v>
      </c>
      <c r="F2280">
        <v>-3.25</v>
      </c>
      <c r="G2280">
        <v>-1.17</v>
      </c>
      <c r="H2280">
        <v>-2.2599999999999998</v>
      </c>
      <c r="I2280">
        <f t="shared" si="140"/>
        <v>4.5599999999999952</v>
      </c>
      <c r="J2280">
        <f t="shared" si="141"/>
        <v>37.090000000000003</v>
      </c>
      <c r="K2280">
        <f t="shared" si="142"/>
        <v>41.65</v>
      </c>
      <c r="N2280">
        <f>'Central-Hudson On Peak'!I2280</f>
        <v>-3.21</v>
      </c>
      <c r="O2280">
        <f>'Central-Hudson On Peak'!D2280</f>
        <v>65.319999999999993</v>
      </c>
      <c r="P2280" s="2">
        <f t="shared" si="143"/>
        <v>20.459999999999994</v>
      </c>
    </row>
    <row r="2281" spans="1:16" x14ac:dyDescent="0.25">
      <c r="A2281" t="s">
        <v>6760</v>
      </c>
      <c r="B2281">
        <v>2000</v>
      </c>
      <c r="C2281">
        <v>41.4</v>
      </c>
      <c r="D2281">
        <v>38.14</v>
      </c>
      <c r="E2281">
        <v>-6.16</v>
      </c>
      <c r="F2281">
        <v>-4</v>
      </c>
      <c r="G2281">
        <v>-1.18</v>
      </c>
      <c r="H2281">
        <v>-2.2799999999999998</v>
      </c>
      <c r="I2281">
        <f t="shared" si="140"/>
        <v>3.259999999999998</v>
      </c>
      <c r="J2281">
        <f t="shared" si="141"/>
        <v>38.14</v>
      </c>
      <c r="K2281">
        <f t="shared" si="142"/>
        <v>41.4</v>
      </c>
      <c r="N2281">
        <f>'Central-Hudson On Peak'!I2281</f>
        <v>-3.24</v>
      </c>
      <c r="O2281">
        <f>'Central-Hudson On Peak'!D2281</f>
        <v>74.180000000000007</v>
      </c>
      <c r="P2281" s="2">
        <f t="shared" si="143"/>
        <v>29.540000000000013</v>
      </c>
    </row>
    <row r="2282" spans="1:16" x14ac:dyDescent="0.25">
      <c r="A2282" t="s">
        <v>6761</v>
      </c>
      <c r="B2282">
        <v>2000</v>
      </c>
      <c r="C2282">
        <v>37.47</v>
      </c>
      <c r="D2282">
        <v>36.93</v>
      </c>
      <c r="E2282">
        <v>-3.69</v>
      </c>
      <c r="F2282">
        <v>-4.21</v>
      </c>
      <c r="G2282">
        <v>-1.1299999999999999</v>
      </c>
      <c r="H2282">
        <v>-2.19</v>
      </c>
      <c r="I2282">
        <f t="shared" si="140"/>
        <v>0.53999999999999915</v>
      </c>
      <c r="J2282">
        <f t="shared" si="141"/>
        <v>36.93</v>
      </c>
      <c r="K2282">
        <f t="shared" si="142"/>
        <v>37.47</v>
      </c>
      <c r="N2282">
        <f>'Central-Hudson On Peak'!I2282</f>
        <v>-3.0999999999999996</v>
      </c>
      <c r="O2282">
        <f>'Central-Hudson On Peak'!D2282</f>
        <v>74.930000000000007</v>
      </c>
      <c r="P2282" s="2">
        <f t="shared" si="143"/>
        <v>34.360000000000014</v>
      </c>
    </row>
    <row r="2283" spans="1:16" x14ac:dyDescent="0.25">
      <c r="A2283" t="s">
        <v>6762</v>
      </c>
      <c r="B2283">
        <v>2000</v>
      </c>
      <c r="C2283">
        <v>37.35</v>
      </c>
      <c r="D2283">
        <v>36.82</v>
      </c>
      <c r="E2283">
        <v>-3.42</v>
      </c>
      <c r="F2283">
        <v>-3.95</v>
      </c>
      <c r="G2283">
        <v>-1.1399999999999999</v>
      </c>
      <c r="H2283">
        <v>-2.2000000000000002</v>
      </c>
      <c r="I2283">
        <f t="shared" si="140"/>
        <v>0.53000000000000114</v>
      </c>
      <c r="J2283">
        <f t="shared" si="141"/>
        <v>36.82</v>
      </c>
      <c r="K2283">
        <f t="shared" si="142"/>
        <v>37.35</v>
      </c>
      <c r="N2283">
        <f>'Central-Hudson On Peak'!I2283</f>
        <v>-3.12</v>
      </c>
      <c r="O2283">
        <f>'Central-Hudson On Peak'!D2283</f>
        <v>73.81</v>
      </c>
      <c r="P2283" s="2">
        <f t="shared" si="143"/>
        <v>33.339999999999996</v>
      </c>
    </row>
    <row r="2284" spans="1:16" x14ac:dyDescent="0.25">
      <c r="A2284" t="s">
        <v>6763</v>
      </c>
      <c r="B2284">
        <v>2000</v>
      </c>
      <c r="C2284">
        <v>35.17</v>
      </c>
      <c r="D2284">
        <v>34.770000000000003</v>
      </c>
      <c r="E2284">
        <v>-2.83</v>
      </c>
      <c r="F2284">
        <v>-3.45</v>
      </c>
      <c r="G2284">
        <v>-1.08</v>
      </c>
      <c r="H2284">
        <v>-2.1</v>
      </c>
      <c r="I2284">
        <f t="shared" si="140"/>
        <v>0.39999999999999858</v>
      </c>
      <c r="J2284">
        <f t="shared" si="141"/>
        <v>34.770000000000003</v>
      </c>
      <c r="K2284">
        <f t="shared" si="142"/>
        <v>35.17</v>
      </c>
      <c r="N2284">
        <f>'Central-Hudson On Peak'!I2284</f>
        <v>-2.9699999999999998</v>
      </c>
      <c r="O2284">
        <f>'Central-Hudson On Peak'!D2284</f>
        <v>65.2</v>
      </c>
      <c r="P2284" s="2">
        <f t="shared" si="143"/>
        <v>27.060000000000002</v>
      </c>
    </row>
    <row r="2285" spans="1:16" x14ac:dyDescent="0.25">
      <c r="A2285" t="s">
        <v>6764</v>
      </c>
      <c r="B2285">
        <v>2000</v>
      </c>
      <c r="C2285">
        <v>31.69</v>
      </c>
      <c r="D2285">
        <v>31.14</v>
      </c>
      <c r="E2285">
        <v>-1.77</v>
      </c>
      <c r="F2285">
        <v>-2.16</v>
      </c>
      <c r="G2285">
        <v>-1</v>
      </c>
      <c r="H2285">
        <v>-1.94</v>
      </c>
      <c r="I2285">
        <f t="shared" si="140"/>
        <v>0.55000000000000071</v>
      </c>
      <c r="J2285">
        <f t="shared" si="141"/>
        <v>31.14</v>
      </c>
      <c r="K2285">
        <f t="shared" si="142"/>
        <v>31.69</v>
      </c>
      <c r="N2285">
        <f>'Central-Hudson On Peak'!I2285</f>
        <v>-2.75</v>
      </c>
      <c r="O2285">
        <f>'Central-Hudson On Peak'!D2285</f>
        <v>48.94</v>
      </c>
      <c r="P2285" s="2">
        <f t="shared" si="143"/>
        <v>14.499999999999996</v>
      </c>
    </row>
    <row r="2286" spans="1:16" x14ac:dyDescent="0.25">
      <c r="A2286" t="s">
        <v>6765</v>
      </c>
      <c r="B2286">
        <v>2000</v>
      </c>
      <c r="C2286">
        <v>31.21</v>
      </c>
      <c r="D2286">
        <v>30.77</v>
      </c>
      <c r="E2286">
        <v>-2.0099999999999998</v>
      </c>
      <c r="F2286">
        <v>-2.48</v>
      </c>
      <c r="G2286">
        <v>-0.98</v>
      </c>
      <c r="H2286">
        <v>-1.89</v>
      </c>
      <c r="I2286">
        <f t="shared" si="140"/>
        <v>0.44000000000000128</v>
      </c>
      <c r="J2286">
        <f t="shared" si="141"/>
        <v>30.77</v>
      </c>
      <c r="K2286">
        <f t="shared" si="142"/>
        <v>31.21</v>
      </c>
      <c r="N2286">
        <f>'Central-Hudson On Peak'!I2286</f>
        <v>-2.69</v>
      </c>
      <c r="O2286">
        <f>'Central-Hudson On Peak'!D2286</f>
        <v>47.99</v>
      </c>
      <c r="P2286" s="2">
        <f t="shared" si="143"/>
        <v>14.090000000000003</v>
      </c>
    </row>
    <row r="2287" spans="1:16" x14ac:dyDescent="0.25">
      <c r="A2287" t="s">
        <v>6766</v>
      </c>
      <c r="B2287">
        <v>2000</v>
      </c>
      <c r="C2287">
        <v>31.64</v>
      </c>
      <c r="D2287">
        <v>31.14</v>
      </c>
      <c r="E2287">
        <v>-1.92</v>
      </c>
      <c r="F2287">
        <v>-2.36</v>
      </c>
      <c r="G2287">
        <v>-0.99</v>
      </c>
      <c r="H2287">
        <v>-1.93</v>
      </c>
      <c r="I2287">
        <f t="shared" si="140"/>
        <v>0.5</v>
      </c>
      <c r="J2287">
        <f t="shared" si="141"/>
        <v>31.14</v>
      </c>
      <c r="K2287">
        <f t="shared" si="142"/>
        <v>31.64</v>
      </c>
      <c r="N2287">
        <f>'Central-Hudson On Peak'!I2287</f>
        <v>-2.73</v>
      </c>
      <c r="O2287">
        <f>'Central-Hudson On Peak'!D2287</f>
        <v>47.85</v>
      </c>
      <c r="P2287" s="2">
        <f t="shared" si="143"/>
        <v>13.480000000000004</v>
      </c>
    </row>
    <row r="2288" spans="1:16" x14ac:dyDescent="0.25">
      <c r="A2288" t="s">
        <v>6767</v>
      </c>
      <c r="B2288">
        <v>2000</v>
      </c>
      <c r="C2288">
        <v>32.630000000000003</v>
      </c>
      <c r="D2288">
        <v>32.04</v>
      </c>
      <c r="E2288">
        <v>-1.69</v>
      </c>
      <c r="F2288">
        <v>-2.0699999999999998</v>
      </c>
      <c r="G2288">
        <v>-1.03</v>
      </c>
      <c r="H2288">
        <v>-2</v>
      </c>
      <c r="I2288">
        <f t="shared" si="140"/>
        <v>0.59000000000000341</v>
      </c>
      <c r="J2288">
        <f t="shared" si="141"/>
        <v>32.04</v>
      </c>
      <c r="K2288">
        <f t="shared" si="142"/>
        <v>32.630000000000003</v>
      </c>
      <c r="N2288">
        <f>'Central-Hudson On Peak'!I2288</f>
        <v>-2.84</v>
      </c>
      <c r="O2288">
        <f>'Central-Hudson On Peak'!D2288</f>
        <v>47.32</v>
      </c>
      <c r="P2288" s="2">
        <f t="shared" si="143"/>
        <v>11.850000000000001</v>
      </c>
    </row>
    <row r="2289" spans="1:16" x14ac:dyDescent="0.25">
      <c r="A2289" t="s">
        <v>6768</v>
      </c>
      <c r="B2289">
        <v>2000</v>
      </c>
      <c r="C2289">
        <v>27.52</v>
      </c>
      <c r="D2289">
        <v>27.14</v>
      </c>
      <c r="E2289">
        <v>-1.86</v>
      </c>
      <c r="F2289">
        <v>-2.29</v>
      </c>
      <c r="G2289">
        <v>-0.86</v>
      </c>
      <c r="H2289">
        <v>-1.67</v>
      </c>
      <c r="I2289">
        <f t="shared" si="140"/>
        <v>0.37999999999999901</v>
      </c>
      <c r="J2289">
        <f t="shared" si="141"/>
        <v>27.14</v>
      </c>
      <c r="K2289">
        <f t="shared" si="142"/>
        <v>27.52</v>
      </c>
      <c r="N2289">
        <f>'Central-Hudson On Peak'!I2289</f>
        <v>-2.36</v>
      </c>
      <c r="O2289">
        <f>'Central-Hudson On Peak'!D2289</f>
        <v>42.95</v>
      </c>
      <c r="P2289" s="2">
        <f t="shared" si="143"/>
        <v>13.070000000000004</v>
      </c>
    </row>
    <row r="2290" spans="1:16" x14ac:dyDescent="0.25">
      <c r="A2290" t="s">
        <v>6769</v>
      </c>
      <c r="B2290">
        <v>2000</v>
      </c>
      <c r="C2290">
        <v>24.67</v>
      </c>
      <c r="D2290">
        <v>24.6</v>
      </c>
      <c r="E2290">
        <v>-1.96</v>
      </c>
      <c r="F2290">
        <v>-2.41</v>
      </c>
      <c r="G2290">
        <v>-0.68</v>
      </c>
      <c r="H2290">
        <v>-1.2</v>
      </c>
      <c r="I2290">
        <f t="shared" si="140"/>
        <v>7.0000000000000284E-2</v>
      </c>
      <c r="J2290">
        <f t="shared" si="141"/>
        <v>24.6</v>
      </c>
      <c r="K2290">
        <f t="shared" si="142"/>
        <v>24.67</v>
      </c>
      <c r="N2290">
        <f>'Central-Hudson On Peak'!I2290</f>
        <v>-2.25</v>
      </c>
      <c r="O2290">
        <f>'Central-Hudson On Peak'!D2290</f>
        <v>40.700000000000003</v>
      </c>
      <c r="P2290" s="2">
        <f t="shared" si="143"/>
        <v>13.780000000000001</v>
      </c>
    </row>
    <row r="2291" spans="1:16" x14ac:dyDescent="0.25">
      <c r="A2291" t="s">
        <v>6770</v>
      </c>
      <c r="B2291">
        <v>2000</v>
      </c>
      <c r="C2291">
        <v>28.98</v>
      </c>
      <c r="D2291">
        <v>28.25</v>
      </c>
      <c r="E2291">
        <v>-2.1800000000000002</v>
      </c>
      <c r="F2291">
        <v>-2.0499999999999998</v>
      </c>
      <c r="G2291">
        <v>-0.81</v>
      </c>
      <c r="H2291">
        <v>-1.41</v>
      </c>
      <c r="I2291">
        <f t="shared" si="140"/>
        <v>0.73000000000000043</v>
      </c>
      <c r="J2291">
        <f t="shared" si="141"/>
        <v>28.25</v>
      </c>
      <c r="K2291">
        <f t="shared" si="142"/>
        <v>28.98</v>
      </c>
      <c r="N2291">
        <f>'Central-Hudson On Peak'!I2291</f>
        <v>-2.66</v>
      </c>
      <c r="O2291">
        <f>'Central-Hudson On Peak'!D2291</f>
        <v>44.29</v>
      </c>
      <c r="P2291" s="2">
        <f t="shared" si="143"/>
        <v>12.649999999999995</v>
      </c>
    </row>
    <row r="2292" spans="1:16" x14ac:dyDescent="0.25">
      <c r="A2292" t="s">
        <v>6771</v>
      </c>
      <c r="B2292">
        <v>2000</v>
      </c>
      <c r="C2292">
        <v>28.54</v>
      </c>
      <c r="D2292">
        <v>28.29</v>
      </c>
      <c r="E2292">
        <v>-2.2000000000000002</v>
      </c>
      <c r="F2292">
        <v>-2.54</v>
      </c>
      <c r="G2292">
        <v>-0.8</v>
      </c>
      <c r="H2292">
        <v>-1.39</v>
      </c>
      <c r="I2292">
        <f t="shared" si="140"/>
        <v>0.25</v>
      </c>
      <c r="J2292">
        <f t="shared" si="141"/>
        <v>28.29</v>
      </c>
      <c r="K2292">
        <f t="shared" si="142"/>
        <v>28.54</v>
      </c>
      <c r="N2292">
        <f>'Central-Hudson On Peak'!I2292</f>
        <v>-2.62</v>
      </c>
      <c r="O2292">
        <f>'Central-Hudson On Peak'!D2292</f>
        <v>46.79</v>
      </c>
      <c r="P2292" s="2">
        <f t="shared" si="143"/>
        <v>15.630000000000003</v>
      </c>
    </row>
    <row r="2293" spans="1:16" x14ac:dyDescent="0.25">
      <c r="A2293" t="s">
        <v>6772</v>
      </c>
      <c r="B2293">
        <v>2000</v>
      </c>
      <c r="C2293">
        <v>33.409999999999997</v>
      </c>
      <c r="D2293">
        <v>31.72</v>
      </c>
      <c r="E2293">
        <v>-2.68</v>
      </c>
      <c r="F2293">
        <v>-1.68</v>
      </c>
      <c r="G2293">
        <v>-0.93</v>
      </c>
      <c r="H2293">
        <v>-1.62</v>
      </c>
      <c r="I2293">
        <f t="shared" si="140"/>
        <v>1.6899999999999977</v>
      </c>
      <c r="J2293">
        <f t="shared" si="141"/>
        <v>31.72</v>
      </c>
      <c r="K2293">
        <f t="shared" si="142"/>
        <v>33.409999999999997</v>
      </c>
      <c r="N2293">
        <f>'Central-Hudson On Peak'!I2293</f>
        <v>-3.06</v>
      </c>
      <c r="O2293">
        <f>'Central-Hudson On Peak'!D2293</f>
        <v>46.34</v>
      </c>
      <c r="P2293" s="2">
        <f t="shared" si="143"/>
        <v>9.8700000000000045</v>
      </c>
    </row>
    <row r="2294" spans="1:16" x14ac:dyDescent="0.25">
      <c r="A2294" t="s">
        <v>6773</v>
      </c>
      <c r="B2294">
        <v>2000</v>
      </c>
      <c r="C2294">
        <v>34.21</v>
      </c>
      <c r="D2294">
        <v>33.78</v>
      </c>
      <c r="E2294">
        <v>-1.96</v>
      </c>
      <c r="F2294">
        <v>-2.2599999999999998</v>
      </c>
      <c r="G2294">
        <v>-0.97</v>
      </c>
      <c r="H2294">
        <v>-1.7</v>
      </c>
      <c r="I2294">
        <f t="shared" si="140"/>
        <v>0.42999999999999972</v>
      </c>
      <c r="J2294">
        <f t="shared" si="141"/>
        <v>33.78</v>
      </c>
      <c r="K2294">
        <f t="shared" si="142"/>
        <v>34.21</v>
      </c>
      <c r="N2294">
        <f>'Central-Hudson On Peak'!I2294</f>
        <v>-3.2</v>
      </c>
      <c r="O2294">
        <f>'Central-Hudson On Peak'!D2294</f>
        <v>51.31</v>
      </c>
      <c r="P2294" s="2">
        <f t="shared" si="143"/>
        <v>13.899999999999999</v>
      </c>
    </row>
    <row r="2295" spans="1:16" x14ac:dyDescent="0.25">
      <c r="A2295" t="s">
        <v>6774</v>
      </c>
      <c r="B2295">
        <v>2000</v>
      </c>
      <c r="C2295">
        <v>35.39</v>
      </c>
      <c r="D2295">
        <v>34.840000000000003</v>
      </c>
      <c r="E2295">
        <v>-1.26</v>
      </c>
      <c r="F2295">
        <v>-1.48</v>
      </c>
      <c r="G2295">
        <v>-1.03</v>
      </c>
      <c r="H2295">
        <v>-1.8</v>
      </c>
      <c r="I2295">
        <f t="shared" si="140"/>
        <v>0.54999999999999716</v>
      </c>
      <c r="J2295">
        <f t="shared" si="141"/>
        <v>34.840000000000003</v>
      </c>
      <c r="K2295">
        <f t="shared" si="142"/>
        <v>35.39</v>
      </c>
      <c r="N2295">
        <f>'Central-Hudson On Peak'!I2295</f>
        <v>-3.3899999999999997</v>
      </c>
      <c r="O2295">
        <f>'Central-Hudson On Peak'!D2295</f>
        <v>49.32</v>
      </c>
      <c r="P2295" s="2">
        <f t="shared" si="143"/>
        <v>10.54</v>
      </c>
    </row>
    <row r="2296" spans="1:16" x14ac:dyDescent="0.25">
      <c r="A2296" t="s">
        <v>6775</v>
      </c>
      <c r="B2296">
        <v>2000</v>
      </c>
      <c r="C2296">
        <v>35.67</v>
      </c>
      <c r="D2296">
        <v>35.33</v>
      </c>
      <c r="E2296">
        <v>-2.42</v>
      </c>
      <c r="F2296">
        <v>-2.83</v>
      </c>
      <c r="G2296">
        <v>-1</v>
      </c>
      <c r="H2296">
        <v>-1.75</v>
      </c>
      <c r="I2296">
        <f t="shared" si="140"/>
        <v>0.34000000000000341</v>
      </c>
      <c r="J2296">
        <f t="shared" si="141"/>
        <v>35.33</v>
      </c>
      <c r="K2296">
        <f t="shared" si="142"/>
        <v>35.67</v>
      </c>
      <c r="N2296">
        <f>'Central-Hudson On Peak'!I2296</f>
        <v>-3.3</v>
      </c>
      <c r="O2296">
        <f>'Central-Hudson On Peak'!D2296</f>
        <v>58.69</v>
      </c>
      <c r="P2296" s="2">
        <f t="shared" si="143"/>
        <v>19.72</v>
      </c>
    </row>
    <row r="2297" spans="1:16" x14ac:dyDescent="0.25">
      <c r="A2297" t="s">
        <v>6776</v>
      </c>
      <c r="B2297">
        <v>2000</v>
      </c>
      <c r="C2297">
        <v>35.630000000000003</v>
      </c>
      <c r="D2297">
        <v>35.340000000000003</v>
      </c>
      <c r="E2297">
        <v>-2.2799999999999998</v>
      </c>
      <c r="F2297">
        <v>-2.74</v>
      </c>
      <c r="G2297">
        <v>-1.01</v>
      </c>
      <c r="H2297">
        <v>-1.76</v>
      </c>
      <c r="I2297">
        <f t="shared" si="140"/>
        <v>0.28999999999999915</v>
      </c>
      <c r="J2297">
        <f t="shared" si="141"/>
        <v>35.340000000000003</v>
      </c>
      <c r="K2297">
        <f t="shared" si="142"/>
        <v>35.630000000000003</v>
      </c>
      <c r="N2297">
        <f>'Central-Hudson On Peak'!I2297</f>
        <v>-3.3099999999999996</v>
      </c>
      <c r="O2297">
        <f>'Central-Hudson On Peak'!D2297</f>
        <v>64.099999999999994</v>
      </c>
      <c r="P2297" s="2">
        <f t="shared" si="143"/>
        <v>25.159999999999989</v>
      </c>
    </row>
    <row r="2298" spans="1:16" x14ac:dyDescent="0.25">
      <c r="A2298" t="s">
        <v>6777</v>
      </c>
      <c r="B2298">
        <v>2000</v>
      </c>
      <c r="C2298">
        <v>35.64</v>
      </c>
      <c r="D2298">
        <v>35.32</v>
      </c>
      <c r="E2298">
        <v>-2.15</v>
      </c>
      <c r="F2298">
        <v>-2.59</v>
      </c>
      <c r="G2298">
        <v>-1.01</v>
      </c>
      <c r="H2298">
        <v>-1.77</v>
      </c>
      <c r="I2298">
        <f t="shared" si="140"/>
        <v>0.32000000000000028</v>
      </c>
      <c r="J2298">
        <f t="shared" si="141"/>
        <v>35.32</v>
      </c>
      <c r="K2298">
        <f t="shared" si="142"/>
        <v>35.64</v>
      </c>
      <c r="N2298">
        <f>'Central-Hudson On Peak'!I2298</f>
        <v>-3.33</v>
      </c>
      <c r="O2298">
        <f>'Central-Hudson On Peak'!D2298</f>
        <v>63.87</v>
      </c>
      <c r="P2298" s="2">
        <f t="shared" si="143"/>
        <v>24.9</v>
      </c>
    </row>
    <row r="2299" spans="1:16" x14ac:dyDescent="0.25">
      <c r="A2299" t="s">
        <v>6778</v>
      </c>
      <c r="B2299">
        <v>2000</v>
      </c>
      <c r="C2299">
        <v>34.08</v>
      </c>
      <c r="D2299">
        <v>33.83</v>
      </c>
      <c r="E2299">
        <v>-2.29</v>
      </c>
      <c r="F2299">
        <v>-2.76</v>
      </c>
      <c r="G2299">
        <v>-0.96</v>
      </c>
      <c r="H2299">
        <v>-1.68</v>
      </c>
      <c r="I2299">
        <f t="shared" si="140"/>
        <v>0.25</v>
      </c>
      <c r="J2299">
        <f t="shared" si="141"/>
        <v>33.83</v>
      </c>
      <c r="K2299">
        <f t="shared" si="142"/>
        <v>34.08</v>
      </c>
      <c r="N2299">
        <f>'Central-Hudson On Peak'!I2299</f>
        <v>-3.16</v>
      </c>
      <c r="O2299">
        <f>'Central-Hudson On Peak'!D2299</f>
        <v>63.8</v>
      </c>
      <c r="P2299" s="2">
        <f t="shared" si="143"/>
        <v>26.560000000000002</v>
      </c>
    </row>
    <row r="2300" spans="1:16" x14ac:dyDescent="0.25">
      <c r="A2300" t="s">
        <v>6779</v>
      </c>
      <c r="B2300">
        <v>2000</v>
      </c>
      <c r="C2300">
        <v>33.979999999999997</v>
      </c>
      <c r="D2300">
        <v>33.75</v>
      </c>
      <c r="E2300">
        <v>-2.2999999999999998</v>
      </c>
      <c r="F2300">
        <v>-2.78</v>
      </c>
      <c r="G2300">
        <v>-0.96</v>
      </c>
      <c r="H2300">
        <v>-1.67</v>
      </c>
      <c r="I2300">
        <f t="shared" si="140"/>
        <v>0.22999999999999687</v>
      </c>
      <c r="J2300">
        <f t="shared" si="141"/>
        <v>33.75</v>
      </c>
      <c r="K2300">
        <f t="shared" si="142"/>
        <v>33.979999999999997</v>
      </c>
      <c r="N2300">
        <f>'Central-Hudson On Peak'!I2300</f>
        <v>-3.15</v>
      </c>
      <c r="O2300">
        <f>'Central-Hudson On Peak'!D2300</f>
        <v>63.78</v>
      </c>
      <c r="P2300" s="2">
        <f t="shared" si="143"/>
        <v>26.650000000000006</v>
      </c>
    </row>
    <row r="2301" spans="1:16" x14ac:dyDescent="0.25">
      <c r="A2301" t="s">
        <v>6780</v>
      </c>
      <c r="B2301">
        <v>2000</v>
      </c>
      <c r="C2301">
        <v>32.54</v>
      </c>
      <c r="D2301">
        <v>32.01</v>
      </c>
      <c r="E2301">
        <v>-0.86</v>
      </c>
      <c r="F2301">
        <v>-1.04</v>
      </c>
      <c r="G2301">
        <v>-0.96</v>
      </c>
      <c r="H2301">
        <v>-1.67</v>
      </c>
      <c r="I2301">
        <f t="shared" si="140"/>
        <v>0.53000000000000114</v>
      </c>
      <c r="J2301">
        <f t="shared" si="141"/>
        <v>32.01</v>
      </c>
      <c r="K2301">
        <f t="shared" si="142"/>
        <v>32.54</v>
      </c>
      <c r="N2301">
        <f>'Central-Hudson On Peak'!I2301</f>
        <v>-3.15</v>
      </c>
      <c r="O2301">
        <f>'Central-Hudson On Peak'!D2301</f>
        <v>45.72</v>
      </c>
      <c r="P2301" s="2">
        <f t="shared" si="143"/>
        <v>10.030000000000001</v>
      </c>
    </row>
    <row r="2302" spans="1:16" x14ac:dyDescent="0.25">
      <c r="A2302" t="s">
        <v>6781</v>
      </c>
      <c r="B2302">
        <v>2000</v>
      </c>
      <c r="C2302">
        <v>28.43</v>
      </c>
      <c r="D2302">
        <v>28.26</v>
      </c>
      <c r="E2302">
        <v>-1.88</v>
      </c>
      <c r="F2302">
        <v>-2.31</v>
      </c>
      <c r="G2302">
        <v>-0.8</v>
      </c>
      <c r="H2302">
        <v>-1.4</v>
      </c>
      <c r="I2302">
        <f t="shared" si="140"/>
        <v>0.16999999999999815</v>
      </c>
      <c r="J2302">
        <f t="shared" si="141"/>
        <v>28.26</v>
      </c>
      <c r="K2302">
        <f t="shared" si="142"/>
        <v>28.43</v>
      </c>
      <c r="N2302">
        <f>'Central-Hudson On Peak'!I2302</f>
        <v>-2.64</v>
      </c>
      <c r="O2302">
        <f>'Central-Hudson On Peak'!D2302</f>
        <v>45</v>
      </c>
      <c r="P2302" s="2">
        <f t="shared" si="143"/>
        <v>13.93</v>
      </c>
    </row>
    <row r="2303" spans="1:16" x14ac:dyDescent="0.25">
      <c r="A2303" t="s">
        <v>6782</v>
      </c>
      <c r="B2303">
        <v>2000</v>
      </c>
      <c r="C2303">
        <v>28.72</v>
      </c>
      <c r="D2303">
        <v>28.57</v>
      </c>
      <c r="E2303">
        <v>-1.95</v>
      </c>
      <c r="F2303">
        <v>-2.4</v>
      </c>
      <c r="G2303">
        <v>-0.81</v>
      </c>
      <c r="H2303">
        <v>-1.41</v>
      </c>
      <c r="I2303">
        <f t="shared" si="140"/>
        <v>0.14999999999999858</v>
      </c>
      <c r="J2303">
        <f t="shared" si="141"/>
        <v>28.57</v>
      </c>
      <c r="K2303">
        <f t="shared" si="142"/>
        <v>28.72</v>
      </c>
      <c r="N2303">
        <f>'Central-Hudson On Peak'!I2303</f>
        <v>-2.66</v>
      </c>
      <c r="O2303">
        <f>'Central-Hudson On Peak'!D2303</f>
        <v>45.03</v>
      </c>
      <c r="P2303" s="2">
        <f t="shared" si="143"/>
        <v>13.650000000000006</v>
      </c>
    </row>
    <row r="2304" spans="1:16" x14ac:dyDescent="0.25">
      <c r="A2304" t="s">
        <v>6783</v>
      </c>
      <c r="B2304">
        <v>2000</v>
      </c>
      <c r="C2304">
        <v>30.48</v>
      </c>
      <c r="D2304">
        <v>30.24</v>
      </c>
      <c r="E2304">
        <v>-1.74</v>
      </c>
      <c r="F2304">
        <v>-2.15</v>
      </c>
      <c r="G2304">
        <v>-0.87</v>
      </c>
      <c r="H2304">
        <v>-1.52</v>
      </c>
      <c r="I2304">
        <f t="shared" si="140"/>
        <v>0.24000000000000199</v>
      </c>
      <c r="J2304">
        <f t="shared" si="141"/>
        <v>30.24</v>
      </c>
      <c r="K2304">
        <f t="shared" si="142"/>
        <v>30.48</v>
      </c>
      <c r="N2304">
        <f>'Central-Hudson On Peak'!I2304</f>
        <v>-2.86</v>
      </c>
      <c r="O2304">
        <f>'Central-Hudson On Peak'!D2304</f>
        <v>45.54</v>
      </c>
      <c r="P2304" s="2">
        <f t="shared" si="143"/>
        <v>12.2</v>
      </c>
    </row>
    <row r="2305" spans="1:16" x14ac:dyDescent="0.25">
      <c r="A2305" t="s">
        <v>6784</v>
      </c>
      <c r="B2305">
        <v>2000</v>
      </c>
      <c r="C2305">
        <v>28.68</v>
      </c>
      <c r="D2305">
        <v>28.04</v>
      </c>
      <c r="E2305">
        <v>0</v>
      </c>
      <c r="F2305">
        <v>0</v>
      </c>
      <c r="G2305">
        <v>-0.87</v>
      </c>
      <c r="H2305">
        <v>-1.51</v>
      </c>
      <c r="I2305">
        <f t="shared" si="140"/>
        <v>0.64000000000000057</v>
      </c>
      <c r="J2305">
        <f t="shared" si="141"/>
        <v>28.04</v>
      </c>
      <c r="K2305">
        <f t="shared" si="142"/>
        <v>28.68</v>
      </c>
      <c r="N2305">
        <f>'Central-Hudson On Peak'!I2305</f>
        <v>-2.85</v>
      </c>
      <c r="O2305">
        <f>'Central-Hudson On Peak'!D2305</f>
        <v>31.53</v>
      </c>
      <c r="P2305" s="2">
        <f t="shared" si="143"/>
        <v>0</v>
      </c>
    </row>
    <row r="2306" spans="1:16" x14ac:dyDescent="0.25">
      <c r="A2306" t="s">
        <v>6785</v>
      </c>
      <c r="B2306">
        <v>2000</v>
      </c>
      <c r="C2306">
        <v>31.82</v>
      </c>
      <c r="D2306">
        <v>24.02</v>
      </c>
      <c r="E2306">
        <v>-10.050000000000001</v>
      </c>
      <c r="F2306">
        <v>-2.5299999999999998</v>
      </c>
      <c r="G2306">
        <v>-0.69</v>
      </c>
      <c r="H2306">
        <v>-0.97</v>
      </c>
      <c r="I2306">
        <f t="shared" si="140"/>
        <v>7.8000000000000007</v>
      </c>
      <c r="J2306">
        <f t="shared" si="141"/>
        <v>24.02</v>
      </c>
      <c r="K2306">
        <f t="shared" si="142"/>
        <v>31.82</v>
      </c>
      <c r="N2306">
        <f>'Central-Hudson On Peak'!I2306</f>
        <v>-2.2199999999999998</v>
      </c>
      <c r="O2306">
        <f>'Central-Hudson On Peak'!D2306</f>
        <v>41.64</v>
      </c>
      <c r="P2306" s="2">
        <f t="shared" si="143"/>
        <v>7.6000000000000014</v>
      </c>
    </row>
    <row r="2307" spans="1:16" x14ac:dyDescent="0.25">
      <c r="A2307" t="s">
        <v>6786</v>
      </c>
      <c r="B2307">
        <v>2000</v>
      </c>
      <c r="C2307">
        <v>36.200000000000003</v>
      </c>
      <c r="D2307">
        <v>25.99</v>
      </c>
      <c r="E2307">
        <v>-12.52</v>
      </c>
      <c r="F2307">
        <v>-2.61</v>
      </c>
      <c r="G2307">
        <v>-0.75</v>
      </c>
      <c r="H2307">
        <v>-1.05</v>
      </c>
      <c r="I2307">
        <f t="shared" ref="I2307:I2370" si="144">C2307-D2307</f>
        <v>10.210000000000004</v>
      </c>
      <c r="J2307">
        <f t="shared" ref="J2307:J2370" si="145">D2307</f>
        <v>25.99</v>
      </c>
      <c r="K2307">
        <f t="shared" ref="K2307:K2370" si="146">C2307</f>
        <v>36.200000000000003</v>
      </c>
      <c r="N2307">
        <f>'Central-Hudson On Peak'!I2307</f>
        <v>-2.42</v>
      </c>
      <c r="O2307">
        <f>'Central-Hudson On Peak'!D2307</f>
        <v>44.31</v>
      </c>
      <c r="P2307" s="2">
        <f t="shared" ref="P2307:P2370" si="147">(O2307+N2307)-K2307</f>
        <v>5.6899999999999977</v>
      </c>
    </row>
    <row r="2308" spans="1:16" x14ac:dyDescent="0.25">
      <c r="A2308" t="s">
        <v>6787</v>
      </c>
      <c r="B2308">
        <v>2000</v>
      </c>
      <c r="C2308">
        <v>38.53</v>
      </c>
      <c r="D2308">
        <v>28.14</v>
      </c>
      <c r="E2308">
        <v>-12.88</v>
      </c>
      <c r="F2308">
        <v>-2.81</v>
      </c>
      <c r="G2308">
        <v>-0.82</v>
      </c>
      <c r="H2308">
        <v>-1.1399999999999999</v>
      </c>
      <c r="I2308">
        <f t="shared" si="144"/>
        <v>10.39</v>
      </c>
      <c r="J2308">
        <f t="shared" si="145"/>
        <v>28.14</v>
      </c>
      <c r="K2308">
        <f t="shared" si="146"/>
        <v>38.53</v>
      </c>
      <c r="N2308">
        <f>'Central-Hudson On Peak'!I2308</f>
        <v>-2.62</v>
      </c>
      <c r="O2308">
        <f>'Central-Hudson On Peak'!D2308</f>
        <v>49.47</v>
      </c>
      <c r="P2308" s="2">
        <f t="shared" si="147"/>
        <v>8.32</v>
      </c>
    </row>
    <row r="2309" spans="1:16" x14ac:dyDescent="0.25">
      <c r="A2309" t="s">
        <v>6788</v>
      </c>
      <c r="B2309">
        <v>2000</v>
      </c>
      <c r="C2309">
        <v>41.61</v>
      </c>
      <c r="D2309">
        <v>30.91</v>
      </c>
      <c r="E2309">
        <v>-12.99</v>
      </c>
      <c r="F2309">
        <v>-2.65</v>
      </c>
      <c r="G2309">
        <v>-0.91</v>
      </c>
      <c r="H2309">
        <v>-1.27</v>
      </c>
      <c r="I2309">
        <f t="shared" si="144"/>
        <v>10.7</v>
      </c>
      <c r="J2309">
        <f t="shared" si="145"/>
        <v>30.91</v>
      </c>
      <c r="K2309">
        <f t="shared" si="146"/>
        <v>41.61</v>
      </c>
      <c r="N2309">
        <f>'Central-Hudson On Peak'!I2309</f>
        <v>-2.92</v>
      </c>
      <c r="O2309">
        <f>'Central-Hudson On Peak'!D2309</f>
        <v>50.78</v>
      </c>
      <c r="P2309" s="2">
        <f t="shared" si="147"/>
        <v>6.25</v>
      </c>
    </row>
    <row r="2310" spans="1:16" x14ac:dyDescent="0.25">
      <c r="A2310" t="s">
        <v>6789</v>
      </c>
      <c r="B2310">
        <v>2000</v>
      </c>
      <c r="C2310">
        <v>44.73</v>
      </c>
      <c r="D2310">
        <v>42.21</v>
      </c>
      <c r="E2310">
        <v>-5.54</v>
      </c>
      <c r="F2310">
        <v>-3.51</v>
      </c>
      <c r="G2310">
        <v>-1.25</v>
      </c>
      <c r="H2310">
        <v>-1.74</v>
      </c>
      <c r="I2310">
        <f t="shared" si="144"/>
        <v>2.519999999999996</v>
      </c>
      <c r="J2310">
        <f t="shared" si="145"/>
        <v>42.21</v>
      </c>
      <c r="K2310">
        <f t="shared" si="146"/>
        <v>44.73</v>
      </c>
      <c r="N2310">
        <f>'Central-Hudson On Peak'!I2310</f>
        <v>-4.01</v>
      </c>
      <c r="O2310">
        <f>'Central-Hudson On Peak'!D2310</f>
        <v>61.15</v>
      </c>
      <c r="P2310" s="2">
        <f t="shared" si="147"/>
        <v>12.410000000000004</v>
      </c>
    </row>
    <row r="2311" spans="1:16" x14ac:dyDescent="0.25">
      <c r="A2311" t="s">
        <v>6790</v>
      </c>
      <c r="B2311">
        <v>2000</v>
      </c>
      <c r="C2311">
        <v>43.73</v>
      </c>
      <c r="D2311">
        <v>32.770000000000003</v>
      </c>
      <c r="E2311">
        <v>-13.13</v>
      </c>
      <c r="F2311">
        <v>-2.56</v>
      </c>
      <c r="G2311">
        <v>-0.97</v>
      </c>
      <c r="H2311">
        <v>-1.36</v>
      </c>
      <c r="I2311">
        <f t="shared" si="144"/>
        <v>10.959999999999994</v>
      </c>
      <c r="J2311">
        <f t="shared" si="145"/>
        <v>32.770000000000003</v>
      </c>
      <c r="K2311">
        <f t="shared" si="146"/>
        <v>43.73</v>
      </c>
      <c r="N2311">
        <f>'Central-Hudson On Peak'!I2311</f>
        <v>-3.12</v>
      </c>
      <c r="O2311">
        <f>'Central-Hudson On Peak'!D2311</f>
        <v>61.19</v>
      </c>
      <c r="P2311" s="2">
        <f t="shared" si="147"/>
        <v>14.340000000000003</v>
      </c>
    </row>
    <row r="2312" spans="1:16" x14ac:dyDescent="0.25">
      <c r="A2312" t="s">
        <v>6791</v>
      </c>
      <c r="B2312">
        <v>2000</v>
      </c>
      <c r="C2312">
        <v>44.3</v>
      </c>
      <c r="D2312">
        <v>33.29</v>
      </c>
      <c r="E2312">
        <v>-13.13</v>
      </c>
      <c r="F2312">
        <v>-2.5099999999999998</v>
      </c>
      <c r="G2312">
        <v>-0.99</v>
      </c>
      <c r="H2312">
        <v>-1.38</v>
      </c>
      <c r="I2312">
        <f t="shared" si="144"/>
        <v>11.009999999999998</v>
      </c>
      <c r="J2312">
        <f t="shared" si="145"/>
        <v>33.29</v>
      </c>
      <c r="K2312">
        <f t="shared" si="146"/>
        <v>44.3</v>
      </c>
      <c r="N2312">
        <f>'Central-Hudson On Peak'!I2312</f>
        <v>-3.1799999999999997</v>
      </c>
      <c r="O2312">
        <f>'Central-Hudson On Peak'!D2312</f>
        <v>61.22</v>
      </c>
      <c r="P2312" s="2">
        <f t="shared" si="147"/>
        <v>13.740000000000002</v>
      </c>
    </row>
    <row r="2313" spans="1:16" x14ac:dyDescent="0.25">
      <c r="A2313" t="s">
        <v>6792</v>
      </c>
      <c r="B2313">
        <v>2000</v>
      </c>
      <c r="C2313">
        <v>44.9</v>
      </c>
      <c r="D2313">
        <v>34.03</v>
      </c>
      <c r="E2313">
        <v>-14.3</v>
      </c>
      <c r="F2313">
        <v>-3.82</v>
      </c>
      <c r="G2313">
        <v>-0.97</v>
      </c>
      <c r="H2313">
        <v>-1.36</v>
      </c>
      <c r="I2313">
        <f t="shared" si="144"/>
        <v>10.869999999999997</v>
      </c>
      <c r="J2313">
        <f t="shared" si="145"/>
        <v>34.03</v>
      </c>
      <c r="K2313">
        <f t="shared" si="146"/>
        <v>44.9</v>
      </c>
      <c r="N2313">
        <f>'Central-Hudson On Peak'!I2313</f>
        <v>-3.12</v>
      </c>
      <c r="O2313">
        <f>'Central-Hudson On Peak'!D2313</f>
        <v>75.31</v>
      </c>
      <c r="P2313" s="2">
        <f t="shared" si="147"/>
        <v>27.29</v>
      </c>
    </row>
    <row r="2314" spans="1:16" x14ac:dyDescent="0.25">
      <c r="A2314" t="s">
        <v>6793</v>
      </c>
      <c r="B2314">
        <v>2000</v>
      </c>
      <c r="C2314">
        <v>44.49</v>
      </c>
      <c r="D2314">
        <v>33.75</v>
      </c>
      <c r="E2314">
        <v>-13.89</v>
      </c>
      <c r="F2314">
        <v>-3.54</v>
      </c>
      <c r="G2314">
        <v>-0.97</v>
      </c>
      <c r="H2314">
        <v>-1.36</v>
      </c>
      <c r="I2314">
        <f t="shared" si="144"/>
        <v>10.740000000000002</v>
      </c>
      <c r="J2314">
        <f t="shared" si="145"/>
        <v>33.75</v>
      </c>
      <c r="K2314">
        <f t="shared" si="146"/>
        <v>44.49</v>
      </c>
      <c r="N2314">
        <f>'Central-Hudson On Peak'!I2314</f>
        <v>-3.12</v>
      </c>
      <c r="O2314">
        <f>'Central-Hudson On Peak'!D2314</f>
        <v>72.23</v>
      </c>
      <c r="P2314" s="2">
        <f t="shared" si="147"/>
        <v>24.619999999999997</v>
      </c>
    </row>
    <row r="2315" spans="1:16" x14ac:dyDescent="0.25">
      <c r="A2315" t="s">
        <v>6794</v>
      </c>
      <c r="B2315">
        <v>2000</v>
      </c>
      <c r="C2315">
        <v>34.5</v>
      </c>
      <c r="D2315">
        <v>33.71</v>
      </c>
      <c r="E2315">
        <v>-3.9</v>
      </c>
      <c r="F2315">
        <v>-3.5</v>
      </c>
      <c r="G2315">
        <v>-0.97</v>
      </c>
      <c r="H2315">
        <v>-1.36</v>
      </c>
      <c r="I2315">
        <f t="shared" si="144"/>
        <v>0.78999999999999915</v>
      </c>
      <c r="J2315">
        <f t="shared" si="145"/>
        <v>33.71</v>
      </c>
      <c r="K2315">
        <f t="shared" si="146"/>
        <v>34.5</v>
      </c>
      <c r="N2315">
        <f>'Central-Hudson On Peak'!I2315</f>
        <v>-3.12</v>
      </c>
      <c r="O2315">
        <f>'Central-Hudson On Peak'!D2315</f>
        <v>73.180000000000007</v>
      </c>
      <c r="P2315" s="2">
        <f t="shared" si="147"/>
        <v>35.56</v>
      </c>
    </row>
    <row r="2316" spans="1:16" x14ac:dyDescent="0.25">
      <c r="A2316" t="s">
        <v>6795</v>
      </c>
      <c r="B2316">
        <v>2000</v>
      </c>
      <c r="C2316">
        <v>33.229999999999997</v>
      </c>
      <c r="D2316">
        <v>33.33</v>
      </c>
      <c r="E2316">
        <v>-2.27</v>
      </c>
      <c r="F2316">
        <v>-2.75</v>
      </c>
      <c r="G2316">
        <v>-0.99</v>
      </c>
      <c r="H2316">
        <v>-1.37</v>
      </c>
      <c r="I2316">
        <f t="shared" si="144"/>
        <v>-0.10000000000000142</v>
      </c>
      <c r="J2316">
        <f t="shared" si="145"/>
        <v>33.33</v>
      </c>
      <c r="K2316">
        <f t="shared" si="146"/>
        <v>33.229999999999997</v>
      </c>
      <c r="N2316">
        <f>'Central-Hudson On Peak'!I2316</f>
        <v>-3.17</v>
      </c>
      <c r="O2316">
        <f>'Central-Hudson On Peak'!D2316</f>
        <v>62.78</v>
      </c>
      <c r="P2316" s="2">
        <f t="shared" si="147"/>
        <v>26.380000000000003</v>
      </c>
    </row>
    <row r="2317" spans="1:16" x14ac:dyDescent="0.25">
      <c r="A2317" t="s">
        <v>6796</v>
      </c>
      <c r="B2317">
        <v>2000</v>
      </c>
      <c r="C2317">
        <v>31.75</v>
      </c>
      <c r="D2317">
        <v>31.6</v>
      </c>
      <c r="E2317">
        <v>-1.1499999999999999</v>
      </c>
      <c r="F2317">
        <v>-1.39</v>
      </c>
      <c r="G2317">
        <v>-0.97</v>
      </c>
      <c r="H2317">
        <v>-1.36</v>
      </c>
      <c r="I2317">
        <f t="shared" si="144"/>
        <v>0.14999999999999858</v>
      </c>
      <c r="J2317">
        <f t="shared" si="145"/>
        <v>31.6</v>
      </c>
      <c r="K2317">
        <f t="shared" si="146"/>
        <v>31.75</v>
      </c>
      <c r="N2317">
        <f>'Central-Hudson On Peak'!I2317</f>
        <v>-3.12</v>
      </c>
      <c r="O2317">
        <f>'Central-Hudson On Peak'!D2317</f>
        <v>48.27</v>
      </c>
      <c r="P2317" s="2">
        <f t="shared" si="147"/>
        <v>13.400000000000006</v>
      </c>
    </row>
    <row r="2318" spans="1:16" x14ac:dyDescent="0.25">
      <c r="A2318" t="s">
        <v>6797</v>
      </c>
      <c r="B2318">
        <v>2000</v>
      </c>
      <c r="C2318">
        <v>28.72</v>
      </c>
      <c r="D2318">
        <v>28.8</v>
      </c>
      <c r="E2318">
        <v>-1.79</v>
      </c>
      <c r="F2318">
        <v>-2.2000000000000002</v>
      </c>
      <c r="G2318">
        <v>-0.86</v>
      </c>
      <c r="H2318">
        <v>-1.19</v>
      </c>
      <c r="I2318">
        <f t="shared" si="144"/>
        <v>-8.0000000000001847E-2</v>
      </c>
      <c r="J2318">
        <f t="shared" si="145"/>
        <v>28.8</v>
      </c>
      <c r="K2318">
        <f t="shared" si="146"/>
        <v>28.72</v>
      </c>
      <c r="N2318">
        <f>'Central-Hudson On Peak'!I2318</f>
        <v>-2.75</v>
      </c>
      <c r="O2318">
        <f>'Central-Hudson On Peak'!D2318</f>
        <v>45.4</v>
      </c>
      <c r="P2318" s="2">
        <f t="shared" si="147"/>
        <v>13.93</v>
      </c>
    </row>
    <row r="2319" spans="1:16" x14ac:dyDescent="0.25">
      <c r="A2319" t="s">
        <v>6798</v>
      </c>
      <c r="B2319">
        <v>2000</v>
      </c>
      <c r="C2319">
        <v>28.34</v>
      </c>
      <c r="D2319">
        <v>28.53</v>
      </c>
      <c r="E2319">
        <v>-2.25</v>
      </c>
      <c r="F2319">
        <v>-2.76</v>
      </c>
      <c r="G2319">
        <v>-0.83</v>
      </c>
      <c r="H2319">
        <v>-1.1499999999999999</v>
      </c>
      <c r="I2319">
        <f t="shared" si="144"/>
        <v>-0.19000000000000128</v>
      </c>
      <c r="J2319">
        <f t="shared" si="145"/>
        <v>28.53</v>
      </c>
      <c r="K2319">
        <f t="shared" si="146"/>
        <v>28.34</v>
      </c>
      <c r="N2319">
        <f>'Central-Hudson On Peak'!I2319</f>
        <v>-2.66</v>
      </c>
      <c r="O2319">
        <f>'Central-Hudson On Peak'!D2319</f>
        <v>48.5</v>
      </c>
      <c r="P2319" s="2">
        <f t="shared" si="147"/>
        <v>17.500000000000004</v>
      </c>
    </row>
    <row r="2320" spans="1:16" x14ac:dyDescent="0.25">
      <c r="A2320" t="s">
        <v>6799</v>
      </c>
      <c r="B2320">
        <v>2000</v>
      </c>
      <c r="C2320">
        <v>28.98</v>
      </c>
      <c r="D2320">
        <v>28.97</v>
      </c>
      <c r="E2320">
        <v>-1.49</v>
      </c>
      <c r="F2320">
        <v>-1.83</v>
      </c>
      <c r="G2320">
        <v>-0.87</v>
      </c>
      <c r="H2320">
        <v>-1.22</v>
      </c>
      <c r="I2320">
        <f t="shared" si="144"/>
        <v>1.0000000000001563E-2</v>
      </c>
      <c r="J2320">
        <f t="shared" si="145"/>
        <v>28.97</v>
      </c>
      <c r="K2320">
        <f t="shared" si="146"/>
        <v>28.98</v>
      </c>
      <c r="N2320">
        <f>'Central-Hudson On Peak'!I2320</f>
        <v>-2.8</v>
      </c>
      <c r="O2320">
        <f>'Central-Hudson On Peak'!D2320</f>
        <v>42.18</v>
      </c>
      <c r="P2320" s="2">
        <f t="shared" si="147"/>
        <v>10.400000000000002</v>
      </c>
    </row>
    <row r="2321" spans="1:16" x14ac:dyDescent="0.25">
      <c r="A2321" t="s">
        <v>6800</v>
      </c>
      <c r="B2321">
        <v>2000</v>
      </c>
      <c r="C2321">
        <v>27.37</v>
      </c>
      <c r="D2321">
        <v>27.45</v>
      </c>
      <c r="E2321">
        <v>-1.72</v>
      </c>
      <c r="F2321">
        <v>-2.12</v>
      </c>
      <c r="G2321">
        <v>-0.82</v>
      </c>
      <c r="H2321">
        <v>-1.1399999999999999</v>
      </c>
      <c r="I2321">
        <f t="shared" si="144"/>
        <v>-7.9999999999998295E-2</v>
      </c>
      <c r="J2321">
        <f t="shared" si="145"/>
        <v>27.45</v>
      </c>
      <c r="K2321">
        <f t="shared" si="146"/>
        <v>27.37</v>
      </c>
      <c r="N2321">
        <f>'Central-Hudson On Peak'!I2321</f>
        <v>-2.62</v>
      </c>
      <c r="O2321">
        <f>'Central-Hudson On Peak'!D2321</f>
        <v>42.05</v>
      </c>
      <c r="P2321" s="2">
        <f t="shared" si="147"/>
        <v>12.059999999999999</v>
      </c>
    </row>
    <row r="2322" spans="1:16" x14ac:dyDescent="0.25">
      <c r="A2322" t="s">
        <v>6801</v>
      </c>
      <c r="B2322">
        <v>2000</v>
      </c>
      <c r="C2322">
        <v>24.44</v>
      </c>
      <c r="D2322">
        <v>24.48</v>
      </c>
      <c r="E2322">
        <v>-1.91</v>
      </c>
      <c r="F2322">
        <v>-2.36</v>
      </c>
      <c r="G2322">
        <v>-0.63</v>
      </c>
      <c r="H2322">
        <v>-1.04</v>
      </c>
      <c r="I2322">
        <f t="shared" si="144"/>
        <v>-3.9999999999999147E-2</v>
      </c>
      <c r="J2322">
        <f t="shared" si="145"/>
        <v>24.48</v>
      </c>
      <c r="K2322">
        <f t="shared" si="146"/>
        <v>24.44</v>
      </c>
      <c r="N2322">
        <f>'Central-Hudson On Peak'!I2322</f>
        <v>-2.15</v>
      </c>
      <c r="O2322">
        <f>'Central-Hudson On Peak'!D2322</f>
        <v>39.99</v>
      </c>
      <c r="P2322" s="2">
        <f t="shared" si="147"/>
        <v>13.400000000000002</v>
      </c>
    </row>
    <row r="2323" spans="1:16" x14ac:dyDescent="0.25">
      <c r="A2323" t="s">
        <v>6802</v>
      </c>
      <c r="B2323">
        <v>2000</v>
      </c>
      <c r="C2323">
        <v>34.6</v>
      </c>
      <c r="D2323">
        <v>28.45</v>
      </c>
      <c r="E2323">
        <v>-7.82</v>
      </c>
      <c r="F2323">
        <v>-2.15</v>
      </c>
      <c r="G2323">
        <v>-0.75</v>
      </c>
      <c r="H2323">
        <v>-1.23</v>
      </c>
      <c r="I2323">
        <f t="shared" si="144"/>
        <v>6.1500000000000021</v>
      </c>
      <c r="J2323">
        <f t="shared" si="145"/>
        <v>28.45</v>
      </c>
      <c r="K2323">
        <f t="shared" si="146"/>
        <v>34.6</v>
      </c>
      <c r="N2323">
        <f>'Central-Hudson On Peak'!I2323</f>
        <v>-2.56</v>
      </c>
      <c r="O2323">
        <f>'Central-Hudson On Peak'!D2323</f>
        <v>44.32</v>
      </c>
      <c r="P2323" s="2">
        <f t="shared" si="147"/>
        <v>7.1599999999999966</v>
      </c>
    </row>
    <row r="2324" spans="1:16" x14ac:dyDescent="0.25">
      <c r="A2324" t="s">
        <v>6803</v>
      </c>
      <c r="B2324">
        <v>2000</v>
      </c>
      <c r="C2324">
        <v>37.19</v>
      </c>
      <c r="D2324">
        <v>32.479999999999997</v>
      </c>
      <c r="E2324">
        <v>-5.86</v>
      </c>
      <c r="F2324">
        <v>-1.72</v>
      </c>
      <c r="G2324">
        <v>-0.87</v>
      </c>
      <c r="H2324">
        <v>-1.44</v>
      </c>
      <c r="I2324">
        <f t="shared" si="144"/>
        <v>4.7100000000000009</v>
      </c>
      <c r="J2324">
        <f t="shared" si="145"/>
        <v>32.479999999999997</v>
      </c>
      <c r="K2324">
        <f t="shared" si="146"/>
        <v>37.19</v>
      </c>
      <c r="N2324">
        <f>'Central-Hudson On Peak'!I2324</f>
        <v>-2.98</v>
      </c>
      <c r="O2324">
        <f>'Central-Hudson On Peak'!D2324</f>
        <v>46.29</v>
      </c>
      <c r="P2324" s="2">
        <f t="shared" si="147"/>
        <v>6.1200000000000045</v>
      </c>
    </row>
    <row r="2325" spans="1:16" x14ac:dyDescent="0.25">
      <c r="A2325" t="s">
        <v>6804</v>
      </c>
      <c r="B2325">
        <v>2000</v>
      </c>
      <c r="C2325">
        <v>39.99</v>
      </c>
      <c r="D2325">
        <v>39.43</v>
      </c>
      <c r="E2325">
        <v>-0.96</v>
      </c>
      <c r="F2325">
        <v>-1.1100000000000001</v>
      </c>
      <c r="G2325">
        <v>-1.0900000000000001</v>
      </c>
      <c r="H2325">
        <v>-1.8</v>
      </c>
      <c r="I2325">
        <f t="shared" si="144"/>
        <v>0.56000000000000227</v>
      </c>
      <c r="J2325">
        <f t="shared" si="145"/>
        <v>39.43</v>
      </c>
      <c r="K2325">
        <f t="shared" si="146"/>
        <v>39.99</v>
      </c>
      <c r="N2325">
        <f>'Central-Hudson On Peak'!I2325</f>
        <v>-3.7199999999999998</v>
      </c>
      <c r="O2325">
        <f>'Central-Hudson On Peak'!D2325</f>
        <v>50.51</v>
      </c>
      <c r="P2325" s="2">
        <f t="shared" si="147"/>
        <v>6.7999999999999972</v>
      </c>
    </row>
    <row r="2326" spans="1:16" x14ac:dyDescent="0.25">
      <c r="A2326" t="s">
        <v>6805</v>
      </c>
      <c r="B2326">
        <v>2000</v>
      </c>
      <c r="C2326">
        <v>45.95</v>
      </c>
      <c r="D2326">
        <v>45.12</v>
      </c>
      <c r="E2326">
        <v>-0.03</v>
      </c>
      <c r="F2326">
        <v>-0.04</v>
      </c>
      <c r="G2326">
        <v>-1.28</v>
      </c>
      <c r="H2326">
        <v>-2.12</v>
      </c>
      <c r="I2326">
        <f t="shared" si="144"/>
        <v>0.8300000000000054</v>
      </c>
      <c r="J2326">
        <f t="shared" si="145"/>
        <v>45.12</v>
      </c>
      <c r="K2326">
        <f t="shared" si="146"/>
        <v>45.95</v>
      </c>
      <c r="N2326">
        <f>'Central-Hudson On Peak'!I2326</f>
        <v>-4.38</v>
      </c>
      <c r="O2326">
        <f>'Central-Hudson On Peak'!D2326</f>
        <v>50.56</v>
      </c>
      <c r="P2326" s="2">
        <f t="shared" si="147"/>
        <v>0.22999999999999687</v>
      </c>
    </row>
    <row r="2327" spans="1:16" x14ac:dyDescent="0.25">
      <c r="A2327" t="s">
        <v>6806</v>
      </c>
      <c r="B2327">
        <v>2000</v>
      </c>
      <c r="C2327">
        <v>45.88</v>
      </c>
      <c r="D2327">
        <v>45.05</v>
      </c>
      <c r="E2327">
        <v>-0.02</v>
      </c>
      <c r="F2327">
        <v>-0.02</v>
      </c>
      <c r="G2327">
        <v>-1.28</v>
      </c>
      <c r="H2327">
        <v>-2.11</v>
      </c>
      <c r="I2327">
        <f t="shared" si="144"/>
        <v>0.8300000000000054</v>
      </c>
      <c r="J2327">
        <f t="shared" si="145"/>
        <v>45.05</v>
      </c>
      <c r="K2327">
        <f t="shared" si="146"/>
        <v>45.88</v>
      </c>
      <c r="N2327">
        <f>'Central-Hudson On Peak'!I2327</f>
        <v>-4.37</v>
      </c>
      <c r="O2327">
        <f>'Central-Hudson On Peak'!D2327</f>
        <v>50.47</v>
      </c>
      <c r="P2327" s="2">
        <f t="shared" si="147"/>
        <v>0.21999999999999886</v>
      </c>
    </row>
    <row r="2328" spans="1:16" x14ac:dyDescent="0.25">
      <c r="A2328" t="s">
        <v>6807</v>
      </c>
      <c r="B2328">
        <v>2000</v>
      </c>
      <c r="C2328">
        <v>50.23</v>
      </c>
      <c r="D2328">
        <v>49.37</v>
      </c>
      <c r="E2328">
        <v>-0.32</v>
      </c>
      <c r="F2328">
        <v>-0.37</v>
      </c>
      <c r="G2328">
        <v>-1.39</v>
      </c>
      <c r="H2328">
        <v>-2.2999999999999998</v>
      </c>
      <c r="I2328">
        <f t="shared" si="144"/>
        <v>0.85999999999999943</v>
      </c>
      <c r="J2328">
        <f t="shared" si="145"/>
        <v>49.37</v>
      </c>
      <c r="K2328">
        <f t="shared" si="146"/>
        <v>50.23</v>
      </c>
      <c r="N2328">
        <f>'Central-Hudson On Peak'!I2328</f>
        <v>-4.76</v>
      </c>
      <c r="O2328">
        <f>'Central-Hudson On Peak'!D2328</f>
        <v>57.69</v>
      </c>
      <c r="P2328" s="2">
        <f t="shared" si="147"/>
        <v>2.7000000000000028</v>
      </c>
    </row>
    <row r="2329" spans="1:16" x14ac:dyDescent="0.25">
      <c r="A2329" t="s">
        <v>6808</v>
      </c>
      <c r="B2329">
        <v>2000</v>
      </c>
      <c r="C2329">
        <v>45.45</v>
      </c>
      <c r="D2329">
        <v>44.9</v>
      </c>
      <c r="E2329">
        <v>-1.21</v>
      </c>
      <c r="F2329">
        <v>-1.47</v>
      </c>
      <c r="G2329">
        <v>-1.23</v>
      </c>
      <c r="H2329">
        <v>-2.04</v>
      </c>
      <c r="I2329">
        <f t="shared" si="144"/>
        <v>0.55000000000000426</v>
      </c>
      <c r="J2329">
        <f t="shared" si="145"/>
        <v>44.9</v>
      </c>
      <c r="K2329">
        <f t="shared" si="146"/>
        <v>45.45</v>
      </c>
      <c r="N2329">
        <f>'Central-Hudson On Peak'!I2329</f>
        <v>-4.2200000000000006</v>
      </c>
      <c r="O2329">
        <f>'Central-Hudson On Peak'!D2329</f>
        <v>63.76</v>
      </c>
      <c r="P2329" s="2">
        <f t="shared" si="147"/>
        <v>14.089999999999996</v>
      </c>
    </row>
    <row r="2330" spans="1:16" x14ac:dyDescent="0.25">
      <c r="A2330" t="s">
        <v>6809</v>
      </c>
      <c r="B2330">
        <v>2000</v>
      </c>
      <c r="C2330">
        <v>44.89</v>
      </c>
      <c r="D2330">
        <v>44.36</v>
      </c>
      <c r="E2330">
        <v>-1.29</v>
      </c>
      <c r="F2330">
        <v>-1.56</v>
      </c>
      <c r="G2330">
        <v>-1.21</v>
      </c>
      <c r="H2330">
        <v>-2.0099999999999998</v>
      </c>
      <c r="I2330">
        <f t="shared" si="144"/>
        <v>0.53000000000000114</v>
      </c>
      <c r="J2330">
        <f t="shared" si="145"/>
        <v>44.36</v>
      </c>
      <c r="K2330">
        <f t="shared" si="146"/>
        <v>44.89</v>
      </c>
      <c r="N2330">
        <f>'Central-Hudson On Peak'!I2330</f>
        <v>-4.1500000000000004</v>
      </c>
      <c r="O2330">
        <f>'Central-Hudson On Peak'!D2330</f>
        <v>63.76</v>
      </c>
      <c r="P2330" s="2">
        <f t="shared" si="147"/>
        <v>14.719999999999999</v>
      </c>
    </row>
    <row r="2331" spans="1:16" x14ac:dyDescent="0.25">
      <c r="A2331" t="s">
        <v>6810</v>
      </c>
      <c r="B2331">
        <v>2000</v>
      </c>
      <c r="C2331">
        <v>42.64</v>
      </c>
      <c r="D2331">
        <v>42.07</v>
      </c>
      <c r="E2331">
        <v>-1.44</v>
      </c>
      <c r="F2331">
        <v>-1.62</v>
      </c>
      <c r="G2331">
        <v>-1.1499999999999999</v>
      </c>
      <c r="H2331">
        <v>-1.9</v>
      </c>
      <c r="I2331">
        <f t="shared" si="144"/>
        <v>0.57000000000000028</v>
      </c>
      <c r="J2331">
        <f t="shared" si="145"/>
        <v>42.07</v>
      </c>
      <c r="K2331">
        <f t="shared" si="146"/>
        <v>42.64</v>
      </c>
      <c r="N2331">
        <f>'Central-Hudson On Peak'!I2331</f>
        <v>-3.9299999999999997</v>
      </c>
      <c r="O2331">
        <f>'Central-Hudson On Peak'!D2331</f>
        <v>63.52</v>
      </c>
      <c r="P2331" s="2">
        <f t="shared" si="147"/>
        <v>16.950000000000003</v>
      </c>
    </row>
    <row r="2332" spans="1:16" x14ac:dyDescent="0.25">
      <c r="A2332" t="s">
        <v>6811</v>
      </c>
      <c r="B2332">
        <v>2000</v>
      </c>
      <c r="C2332">
        <v>40.76</v>
      </c>
      <c r="D2332">
        <v>40.18</v>
      </c>
      <c r="E2332">
        <v>-1.04</v>
      </c>
      <c r="F2332">
        <v>-1.18</v>
      </c>
      <c r="G2332">
        <v>-1.1100000000000001</v>
      </c>
      <c r="H2332">
        <v>-1.83</v>
      </c>
      <c r="I2332">
        <f t="shared" si="144"/>
        <v>0.57999999999999829</v>
      </c>
      <c r="J2332">
        <f t="shared" si="145"/>
        <v>40.18</v>
      </c>
      <c r="K2332">
        <f t="shared" si="146"/>
        <v>40.76</v>
      </c>
      <c r="N2332">
        <f>'Central-Hudson On Peak'!I2332</f>
        <v>-3.79</v>
      </c>
      <c r="O2332">
        <f>'Central-Hudson On Peak'!D2332</f>
        <v>56.85</v>
      </c>
      <c r="P2332" s="2">
        <f t="shared" si="147"/>
        <v>12.300000000000004</v>
      </c>
    </row>
    <row r="2333" spans="1:16" x14ac:dyDescent="0.25">
      <c r="A2333" t="s">
        <v>6812</v>
      </c>
      <c r="B2333">
        <v>2000</v>
      </c>
      <c r="C2333">
        <v>35.71</v>
      </c>
      <c r="D2333">
        <v>35.11</v>
      </c>
      <c r="E2333">
        <v>-0.41</v>
      </c>
      <c r="F2333">
        <v>-0.46</v>
      </c>
      <c r="G2333">
        <v>-0.98</v>
      </c>
      <c r="H2333">
        <v>-1.63</v>
      </c>
      <c r="I2333">
        <f t="shared" si="144"/>
        <v>0.60000000000000142</v>
      </c>
      <c r="J2333">
        <f t="shared" si="145"/>
        <v>35.11</v>
      </c>
      <c r="K2333">
        <f t="shared" si="146"/>
        <v>35.71</v>
      </c>
      <c r="N2333">
        <f>'Central-Hudson On Peak'!I2333</f>
        <v>-3.36</v>
      </c>
      <c r="O2333">
        <f>'Central-Hudson On Peak'!D2333</f>
        <v>43.85</v>
      </c>
      <c r="P2333" s="2">
        <f t="shared" si="147"/>
        <v>4.7800000000000011</v>
      </c>
    </row>
    <row r="2334" spans="1:16" x14ac:dyDescent="0.25">
      <c r="A2334" t="s">
        <v>6813</v>
      </c>
      <c r="B2334">
        <v>2000</v>
      </c>
      <c r="C2334">
        <v>35.17</v>
      </c>
      <c r="D2334">
        <v>34.700000000000003</v>
      </c>
      <c r="E2334">
        <v>-0.67</v>
      </c>
      <c r="F2334">
        <v>-0.83</v>
      </c>
      <c r="G2334">
        <v>-0.96</v>
      </c>
      <c r="H2334">
        <v>-1.59</v>
      </c>
      <c r="I2334">
        <f t="shared" si="144"/>
        <v>0.46999999999999886</v>
      </c>
      <c r="J2334">
        <f t="shared" si="145"/>
        <v>34.700000000000003</v>
      </c>
      <c r="K2334">
        <f t="shared" si="146"/>
        <v>35.17</v>
      </c>
      <c r="N2334">
        <f>'Central-Hudson On Peak'!I2334</f>
        <v>-3.29</v>
      </c>
      <c r="O2334">
        <f>'Central-Hudson On Peak'!D2334</f>
        <v>43.82</v>
      </c>
      <c r="P2334" s="2">
        <f t="shared" si="147"/>
        <v>5.3599999999999994</v>
      </c>
    </row>
    <row r="2335" spans="1:16" x14ac:dyDescent="0.25">
      <c r="A2335" t="s">
        <v>6814</v>
      </c>
      <c r="B2335">
        <v>2000</v>
      </c>
      <c r="C2335">
        <v>35.049999999999997</v>
      </c>
      <c r="D2335">
        <v>34.61</v>
      </c>
      <c r="E2335">
        <v>-0.8</v>
      </c>
      <c r="F2335">
        <v>-0.99</v>
      </c>
      <c r="G2335">
        <v>-0.95</v>
      </c>
      <c r="H2335">
        <v>-1.58</v>
      </c>
      <c r="I2335">
        <f t="shared" si="144"/>
        <v>0.43999999999999773</v>
      </c>
      <c r="J2335">
        <f t="shared" si="145"/>
        <v>34.61</v>
      </c>
      <c r="K2335">
        <f t="shared" si="146"/>
        <v>35.049999999999997</v>
      </c>
      <c r="N2335">
        <f>'Central-Hudson On Peak'!I2335</f>
        <v>-3.26</v>
      </c>
      <c r="O2335">
        <f>'Central-Hudson On Peak'!D2335</f>
        <v>43.99</v>
      </c>
      <c r="P2335" s="2">
        <f t="shared" si="147"/>
        <v>5.6800000000000068</v>
      </c>
    </row>
    <row r="2336" spans="1:16" x14ac:dyDescent="0.25">
      <c r="A2336" t="s">
        <v>6815</v>
      </c>
      <c r="B2336">
        <v>2000</v>
      </c>
      <c r="C2336">
        <v>31.99</v>
      </c>
      <c r="D2336">
        <v>31.71</v>
      </c>
      <c r="E2336">
        <v>-1.2</v>
      </c>
      <c r="F2336">
        <v>-1.48</v>
      </c>
      <c r="G2336">
        <v>-0.86</v>
      </c>
      <c r="H2336">
        <v>-1.42</v>
      </c>
      <c r="I2336">
        <f t="shared" si="144"/>
        <v>0.27999999999999758</v>
      </c>
      <c r="J2336">
        <f t="shared" si="145"/>
        <v>31.71</v>
      </c>
      <c r="K2336">
        <f t="shared" si="146"/>
        <v>31.99</v>
      </c>
      <c r="N2336">
        <f>'Central-Hudson On Peak'!I2336</f>
        <v>-2.94</v>
      </c>
      <c r="O2336">
        <f>'Central-Hudson On Peak'!D2336</f>
        <v>43.4</v>
      </c>
      <c r="P2336" s="2">
        <f t="shared" si="147"/>
        <v>8.4700000000000024</v>
      </c>
    </row>
    <row r="2337" spans="1:16" x14ac:dyDescent="0.25">
      <c r="A2337" t="s">
        <v>6816</v>
      </c>
      <c r="B2337">
        <v>2000</v>
      </c>
      <c r="C2337">
        <v>32.049999999999997</v>
      </c>
      <c r="D2337">
        <v>31.66</v>
      </c>
      <c r="E2337">
        <v>-0.7</v>
      </c>
      <c r="F2337">
        <v>-0.87</v>
      </c>
      <c r="G2337">
        <v>-0.88</v>
      </c>
      <c r="H2337">
        <v>-1.44</v>
      </c>
      <c r="I2337">
        <f t="shared" si="144"/>
        <v>0.38999999999999702</v>
      </c>
      <c r="J2337">
        <f t="shared" si="145"/>
        <v>31.66</v>
      </c>
      <c r="K2337">
        <f t="shared" si="146"/>
        <v>32.049999999999997</v>
      </c>
      <c r="N2337">
        <f>'Central-Hudson On Peak'!I2337</f>
        <v>-3</v>
      </c>
      <c r="O2337">
        <f>'Central-Hudson On Peak'!D2337</f>
        <v>40</v>
      </c>
      <c r="P2337" s="2">
        <f t="shared" si="147"/>
        <v>4.9500000000000028</v>
      </c>
    </row>
    <row r="2338" spans="1:16" x14ac:dyDescent="0.25">
      <c r="A2338" t="s">
        <v>6817</v>
      </c>
      <c r="B2338">
        <v>2000</v>
      </c>
      <c r="C2338">
        <v>31.91</v>
      </c>
      <c r="D2338">
        <v>31.43</v>
      </c>
      <c r="E2338">
        <v>-1.81</v>
      </c>
      <c r="F2338">
        <v>-2.23</v>
      </c>
      <c r="G2338">
        <v>-0.5</v>
      </c>
      <c r="H2338">
        <v>-1.4</v>
      </c>
      <c r="I2338">
        <f t="shared" si="144"/>
        <v>0.48000000000000043</v>
      </c>
      <c r="J2338">
        <f t="shared" si="145"/>
        <v>31.43</v>
      </c>
      <c r="K2338">
        <f t="shared" si="146"/>
        <v>31.91</v>
      </c>
      <c r="N2338">
        <f>'Central-Hudson On Peak'!I2338</f>
        <v>-2.4</v>
      </c>
      <c r="O2338">
        <f>'Central-Hudson On Peak'!D2338</f>
        <v>47.02</v>
      </c>
      <c r="P2338" s="2">
        <f t="shared" si="147"/>
        <v>12.710000000000004</v>
      </c>
    </row>
    <row r="2339" spans="1:16" x14ac:dyDescent="0.25">
      <c r="A2339" t="s">
        <v>6818</v>
      </c>
      <c r="B2339">
        <v>2000</v>
      </c>
      <c r="C2339">
        <v>41.77</v>
      </c>
      <c r="D2339">
        <v>30.6</v>
      </c>
      <c r="E2339">
        <v>-12.99</v>
      </c>
      <c r="F2339">
        <v>-2.68</v>
      </c>
      <c r="G2339">
        <v>-0.48</v>
      </c>
      <c r="H2339">
        <v>-1.34</v>
      </c>
      <c r="I2339">
        <f t="shared" si="144"/>
        <v>11.170000000000002</v>
      </c>
      <c r="J2339">
        <f t="shared" si="145"/>
        <v>30.6</v>
      </c>
      <c r="K2339">
        <f t="shared" si="146"/>
        <v>41.77</v>
      </c>
      <c r="N2339">
        <f>'Central-Hudson On Peak'!I2339</f>
        <v>-2.29</v>
      </c>
      <c r="O2339">
        <f>'Central-Hudson On Peak'!D2339</f>
        <v>48.23</v>
      </c>
      <c r="P2339" s="2">
        <f t="shared" si="147"/>
        <v>4.1699999999999946</v>
      </c>
    </row>
    <row r="2340" spans="1:16" x14ac:dyDescent="0.25">
      <c r="A2340" t="s">
        <v>6819</v>
      </c>
      <c r="B2340">
        <v>2000</v>
      </c>
      <c r="C2340">
        <v>47.37</v>
      </c>
      <c r="D2340">
        <v>35.200000000000003</v>
      </c>
      <c r="E2340">
        <v>-13.25</v>
      </c>
      <c r="F2340">
        <v>-2.1</v>
      </c>
      <c r="G2340">
        <v>-0.56999999999999995</v>
      </c>
      <c r="H2340">
        <v>-1.59</v>
      </c>
      <c r="I2340">
        <f t="shared" si="144"/>
        <v>12.169999999999995</v>
      </c>
      <c r="J2340">
        <f t="shared" si="145"/>
        <v>35.200000000000003</v>
      </c>
      <c r="K2340">
        <f t="shared" si="146"/>
        <v>47.37</v>
      </c>
      <c r="N2340">
        <f>'Central-Hudson On Peak'!I2340</f>
        <v>-2.7199999999999998</v>
      </c>
      <c r="O2340">
        <f>'Central-Hudson On Peak'!D2340</f>
        <v>51.39</v>
      </c>
      <c r="P2340" s="2">
        <f t="shared" si="147"/>
        <v>1.3000000000000043</v>
      </c>
    </row>
    <row r="2341" spans="1:16" x14ac:dyDescent="0.25">
      <c r="A2341" t="s">
        <v>6820</v>
      </c>
      <c r="B2341">
        <v>2000</v>
      </c>
      <c r="C2341">
        <v>49.39</v>
      </c>
      <c r="D2341">
        <v>37.19</v>
      </c>
      <c r="E2341">
        <v>-14.28</v>
      </c>
      <c r="F2341">
        <v>-3.12</v>
      </c>
      <c r="G2341">
        <v>-0.59</v>
      </c>
      <c r="H2341">
        <v>-1.63</v>
      </c>
      <c r="I2341">
        <f t="shared" si="144"/>
        <v>12.200000000000003</v>
      </c>
      <c r="J2341">
        <f t="shared" si="145"/>
        <v>37.19</v>
      </c>
      <c r="K2341">
        <f t="shared" si="146"/>
        <v>49.39</v>
      </c>
      <c r="N2341">
        <f>'Central-Hudson On Peak'!I2341</f>
        <v>-2.8</v>
      </c>
      <c r="O2341">
        <f>'Central-Hudson On Peak'!D2341</f>
        <v>59.48</v>
      </c>
      <c r="P2341" s="2">
        <f t="shared" si="147"/>
        <v>7.2899999999999991</v>
      </c>
    </row>
    <row r="2342" spans="1:16" x14ac:dyDescent="0.25">
      <c r="A2342" t="s">
        <v>6821</v>
      </c>
      <c r="B2342">
        <v>2000</v>
      </c>
      <c r="C2342">
        <v>54.87</v>
      </c>
      <c r="D2342">
        <v>41.9</v>
      </c>
      <c r="E2342">
        <v>-13.97</v>
      </c>
      <c r="F2342">
        <v>-2.2200000000000002</v>
      </c>
      <c r="G2342">
        <v>-0.68</v>
      </c>
      <c r="H2342">
        <v>-1.9</v>
      </c>
      <c r="I2342">
        <f t="shared" si="144"/>
        <v>12.969999999999999</v>
      </c>
      <c r="J2342">
        <f t="shared" si="145"/>
        <v>41.9</v>
      </c>
      <c r="K2342">
        <f t="shared" si="146"/>
        <v>54.87</v>
      </c>
      <c r="N2342">
        <f>'Central-Hudson On Peak'!I2342</f>
        <v>-3.2600000000000002</v>
      </c>
      <c r="O2342">
        <f>'Central-Hudson On Peak'!D2342</f>
        <v>59.54</v>
      </c>
      <c r="P2342" s="2">
        <f t="shared" si="147"/>
        <v>1.4100000000000037</v>
      </c>
    </row>
    <row r="2343" spans="1:16" x14ac:dyDescent="0.25">
      <c r="A2343" t="s">
        <v>6822</v>
      </c>
      <c r="B2343">
        <v>2000</v>
      </c>
      <c r="C2343">
        <v>58.67</v>
      </c>
      <c r="D2343">
        <v>45.16</v>
      </c>
      <c r="E2343">
        <v>-13.76</v>
      </c>
      <c r="F2343">
        <v>-1.59</v>
      </c>
      <c r="G2343">
        <v>-0.75</v>
      </c>
      <c r="H2343">
        <v>-2.09</v>
      </c>
      <c r="I2343">
        <f t="shared" si="144"/>
        <v>13.510000000000005</v>
      </c>
      <c r="J2343">
        <f t="shared" si="145"/>
        <v>45.16</v>
      </c>
      <c r="K2343">
        <f t="shared" si="146"/>
        <v>58.67</v>
      </c>
      <c r="N2343">
        <f>'Central-Hudson On Peak'!I2343</f>
        <v>-3.58</v>
      </c>
      <c r="O2343">
        <f>'Central-Hudson On Peak'!D2343</f>
        <v>59.56</v>
      </c>
      <c r="P2343" s="2">
        <f t="shared" si="147"/>
        <v>-2.6899999999999977</v>
      </c>
    </row>
    <row r="2344" spans="1:16" x14ac:dyDescent="0.25">
      <c r="A2344" t="s">
        <v>6823</v>
      </c>
      <c r="B2344">
        <v>2000</v>
      </c>
      <c r="C2344">
        <v>58.53</v>
      </c>
      <c r="D2344">
        <v>45.28</v>
      </c>
      <c r="E2344">
        <v>-14.82</v>
      </c>
      <c r="F2344">
        <v>-2.87</v>
      </c>
      <c r="G2344">
        <v>-0.73</v>
      </c>
      <c r="H2344">
        <v>-2.0299999999999998</v>
      </c>
      <c r="I2344">
        <f t="shared" si="144"/>
        <v>13.25</v>
      </c>
      <c r="J2344">
        <f t="shared" si="145"/>
        <v>45.28</v>
      </c>
      <c r="K2344">
        <f t="shared" si="146"/>
        <v>58.53</v>
      </c>
      <c r="N2344">
        <f>'Central-Hudson On Peak'!I2344</f>
        <v>-3.4899999999999998</v>
      </c>
      <c r="O2344">
        <f>'Central-Hudson On Peak'!D2344</f>
        <v>67.25</v>
      </c>
      <c r="P2344" s="2">
        <f t="shared" si="147"/>
        <v>5.2299999999999969</v>
      </c>
    </row>
    <row r="2345" spans="1:16" x14ac:dyDescent="0.25">
      <c r="A2345" t="s">
        <v>6824</v>
      </c>
      <c r="B2345">
        <v>2000</v>
      </c>
      <c r="C2345">
        <v>58.56</v>
      </c>
      <c r="D2345">
        <v>45.37</v>
      </c>
      <c r="E2345">
        <v>-15.03</v>
      </c>
      <c r="F2345">
        <v>-3.13</v>
      </c>
      <c r="G2345">
        <v>-0.73</v>
      </c>
      <c r="H2345">
        <v>-2.02</v>
      </c>
      <c r="I2345">
        <f t="shared" si="144"/>
        <v>13.190000000000005</v>
      </c>
      <c r="J2345">
        <f t="shared" si="145"/>
        <v>45.37</v>
      </c>
      <c r="K2345">
        <f t="shared" si="146"/>
        <v>58.56</v>
      </c>
      <c r="N2345">
        <f>'Central-Hudson On Peak'!I2345</f>
        <v>-3.47</v>
      </c>
      <c r="O2345">
        <f>'Central-Hudson On Peak'!D2345</f>
        <v>71.62</v>
      </c>
      <c r="P2345" s="2">
        <f t="shared" si="147"/>
        <v>9.5900000000000034</v>
      </c>
    </row>
    <row r="2346" spans="1:16" x14ac:dyDescent="0.25">
      <c r="A2346" t="s">
        <v>6825</v>
      </c>
      <c r="B2346">
        <v>2000</v>
      </c>
      <c r="C2346">
        <v>58.56</v>
      </c>
      <c r="D2346">
        <v>45.37</v>
      </c>
      <c r="E2346">
        <v>-15.03</v>
      </c>
      <c r="F2346">
        <v>-3.13</v>
      </c>
      <c r="G2346">
        <v>-0.73</v>
      </c>
      <c r="H2346">
        <v>-2.02</v>
      </c>
      <c r="I2346">
        <f t="shared" si="144"/>
        <v>13.190000000000005</v>
      </c>
      <c r="J2346">
        <f t="shared" si="145"/>
        <v>45.37</v>
      </c>
      <c r="K2346">
        <f t="shared" si="146"/>
        <v>58.56</v>
      </c>
      <c r="N2346">
        <f>'Central-Hudson On Peak'!I2346</f>
        <v>-3.47</v>
      </c>
      <c r="O2346">
        <f>'Central-Hudson On Peak'!D2346</f>
        <v>71.62</v>
      </c>
      <c r="P2346" s="2">
        <f t="shared" si="147"/>
        <v>9.5900000000000034</v>
      </c>
    </row>
    <row r="2347" spans="1:16" x14ac:dyDescent="0.25">
      <c r="A2347" t="s">
        <v>6826</v>
      </c>
      <c r="B2347">
        <v>2000</v>
      </c>
      <c r="C2347">
        <v>54.4</v>
      </c>
      <c r="D2347">
        <v>44.24</v>
      </c>
      <c r="E2347">
        <v>-13.03</v>
      </c>
      <c r="F2347">
        <v>-4.0999999999999996</v>
      </c>
      <c r="G2347">
        <v>-0.69</v>
      </c>
      <c r="H2347">
        <v>-1.92</v>
      </c>
      <c r="I2347">
        <f t="shared" si="144"/>
        <v>10.159999999999997</v>
      </c>
      <c r="J2347">
        <f t="shared" si="145"/>
        <v>44.24</v>
      </c>
      <c r="K2347">
        <f t="shared" si="146"/>
        <v>54.4</v>
      </c>
      <c r="N2347">
        <f>'Central-Hudson On Peak'!I2347</f>
        <v>-3.3</v>
      </c>
      <c r="O2347">
        <f>'Central-Hudson On Peak'!D2347</f>
        <v>70.19</v>
      </c>
      <c r="P2347" s="2">
        <f t="shared" si="147"/>
        <v>12.490000000000002</v>
      </c>
    </row>
    <row r="2348" spans="1:16" x14ac:dyDescent="0.25">
      <c r="A2348" t="s">
        <v>6827</v>
      </c>
      <c r="B2348">
        <v>2000</v>
      </c>
      <c r="C2348">
        <v>52.29</v>
      </c>
      <c r="D2348">
        <v>42.1</v>
      </c>
      <c r="E2348">
        <v>-12.23</v>
      </c>
      <c r="F2348">
        <v>-3.23</v>
      </c>
      <c r="G2348">
        <v>-0.67</v>
      </c>
      <c r="H2348">
        <v>-1.86</v>
      </c>
      <c r="I2348">
        <f t="shared" si="144"/>
        <v>10.189999999999998</v>
      </c>
      <c r="J2348">
        <f t="shared" si="145"/>
        <v>42.1</v>
      </c>
      <c r="K2348">
        <f t="shared" si="146"/>
        <v>52.29</v>
      </c>
      <c r="N2348">
        <f>'Central-Hudson On Peak'!I2348</f>
        <v>-3.1999999999999997</v>
      </c>
      <c r="O2348">
        <f>'Central-Hudson On Peak'!D2348</f>
        <v>65.59</v>
      </c>
      <c r="P2348" s="2">
        <f t="shared" si="147"/>
        <v>10.100000000000001</v>
      </c>
    </row>
    <row r="2349" spans="1:16" x14ac:dyDescent="0.25">
      <c r="A2349" t="s">
        <v>6828</v>
      </c>
      <c r="B2349">
        <v>2000</v>
      </c>
      <c r="C2349">
        <v>42.3</v>
      </c>
      <c r="D2349">
        <v>36.19</v>
      </c>
      <c r="E2349">
        <v>-7.19</v>
      </c>
      <c r="F2349">
        <v>-2.12</v>
      </c>
      <c r="G2349">
        <v>-0.59</v>
      </c>
      <c r="H2349">
        <v>-1.63</v>
      </c>
      <c r="I2349">
        <f t="shared" si="144"/>
        <v>6.1099999999999994</v>
      </c>
      <c r="J2349">
        <f t="shared" si="145"/>
        <v>36.19</v>
      </c>
      <c r="K2349">
        <f t="shared" si="146"/>
        <v>42.3</v>
      </c>
      <c r="N2349">
        <f>'Central-Hudson On Peak'!I2349</f>
        <v>-2.8</v>
      </c>
      <c r="O2349">
        <f>'Central-Hudson On Peak'!D2349</f>
        <v>50.69</v>
      </c>
      <c r="P2349" s="2">
        <f t="shared" si="147"/>
        <v>5.5900000000000034</v>
      </c>
    </row>
    <row r="2350" spans="1:16" x14ac:dyDescent="0.25">
      <c r="A2350" t="s">
        <v>6829</v>
      </c>
      <c r="B2350">
        <v>2000</v>
      </c>
      <c r="C2350">
        <v>45.13</v>
      </c>
      <c r="D2350">
        <v>35.200000000000003</v>
      </c>
      <c r="E2350">
        <v>-10.42</v>
      </c>
      <c r="F2350">
        <v>-1.52</v>
      </c>
      <c r="G2350">
        <v>-0.57999999999999996</v>
      </c>
      <c r="H2350">
        <v>-1.61</v>
      </c>
      <c r="I2350">
        <f t="shared" si="144"/>
        <v>9.93</v>
      </c>
      <c r="J2350">
        <f t="shared" si="145"/>
        <v>35.200000000000003</v>
      </c>
      <c r="K2350">
        <f t="shared" si="146"/>
        <v>45.13</v>
      </c>
      <c r="N2350">
        <f>'Central-Hudson On Peak'!I2350</f>
        <v>-2.77</v>
      </c>
      <c r="O2350">
        <f>'Central-Hudson On Peak'!D2350</f>
        <v>47.16</v>
      </c>
      <c r="P2350" s="2">
        <f t="shared" si="147"/>
        <v>-0.74000000000000909</v>
      </c>
    </row>
    <row r="2351" spans="1:16" x14ac:dyDescent="0.25">
      <c r="A2351" t="s">
        <v>6830</v>
      </c>
      <c r="B2351">
        <v>2000</v>
      </c>
      <c r="C2351">
        <v>45.54</v>
      </c>
      <c r="D2351">
        <v>44.46</v>
      </c>
      <c r="E2351">
        <v>-0.9</v>
      </c>
      <c r="F2351">
        <v>-1.1499999999999999</v>
      </c>
      <c r="G2351">
        <v>-0.74</v>
      </c>
      <c r="H2351">
        <v>-2.0699999999999998</v>
      </c>
      <c r="I2351">
        <f t="shared" si="144"/>
        <v>1.0799999999999983</v>
      </c>
      <c r="J2351">
        <f t="shared" si="145"/>
        <v>44.46</v>
      </c>
      <c r="K2351">
        <f t="shared" si="146"/>
        <v>45.54</v>
      </c>
      <c r="N2351">
        <f>'Central-Hudson On Peak'!I2351</f>
        <v>-3.5599999999999996</v>
      </c>
      <c r="O2351">
        <f>'Central-Hudson On Peak'!D2351</f>
        <v>48.2</v>
      </c>
      <c r="P2351" s="2">
        <f t="shared" si="147"/>
        <v>-0.89999999999999858</v>
      </c>
    </row>
    <row r="2352" spans="1:16" x14ac:dyDescent="0.25">
      <c r="A2352" t="s">
        <v>6831</v>
      </c>
      <c r="B2352">
        <v>2000</v>
      </c>
      <c r="C2352">
        <v>52.69</v>
      </c>
      <c r="D2352">
        <v>42.92</v>
      </c>
      <c r="E2352">
        <v>-9.5</v>
      </c>
      <c r="F2352">
        <v>-1.02</v>
      </c>
      <c r="G2352">
        <v>-0.72</v>
      </c>
      <c r="H2352">
        <v>-2.0099999999999998</v>
      </c>
      <c r="I2352">
        <f t="shared" si="144"/>
        <v>9.769999999999996</v>
      </c>
      <c r="J2352">
        <f t="shared" si="145"/>
        <v>42.92</v>
      </c>
      <c r="K2352">
        <f t="shared" si="146"/>
        <v>52.69</v>
      </c>
      <c r="N2352">
        <f>'Central-Hudson On Peak'!I2352</f>
        <v>-3.4400000000000004</v>
      </c>
      <c r="O2352">
        <f>'Central-Hudson On Peak'!D2352</f>
        <v>46.63</v>
      </c>
      <c r="P2352" s="2">
        <f t="shared" si="147"/>
        <v>-9.4999999999999929</v>
      </c>
    </row>
    <row r="2353" spans="1:16" x14ac:dyDescent="0.25">
      <c r="A2353" t="s">
        <v>6832</v>
      </c>
      <c r="B2353">
        <v>2000</v>
      </c>
      <c r="C2353">
        <v>43.75</v>
      </c>
      <c r="D2353">
        <v>34.64</v>
      </c>
      <c r="E2353">
        <v>-9.14</v>
      </c>
      <c r="F2353">
        <v>-1.06</v>
      </c>
      <c r="G2353">
        <v>-0.57999999999999996</v>
      </c>
      <c r="H2353">
        <v>-1.61</v>
      </c>
      <c r="I2353">
        <f t="shared" si="144"/>
        <v>9.11</v>
      </c>
      <c r="J2353">
        <f t="shared" si="145"/>
        <v>34.64</v>
      </c>
      <c r="K2353">
        <f t="shared" si="146"/>
        <v>43.75</v>
      </c>
      <c r="N2353">
        <f>'Central-Hudson On Peak'!I2353</f>
        <v>-2.7600000000000002</v>
      </c>
      <c r="O2353">
        <f>'Central-Hudson On Peak'!D2353</f>
        <v>44.16</v>
      </c>
      <c r="P2353" s="2">
        <f t="shared" si="147"/>
        <v>-2.3500000000000014</v>
      </c>
    </row>
    <row r="2354" spans="1:16" x14ac:dyDescent="0.25">
      <c r="A2354" t="s">
        <v>6833</v>
      </c>
      <c r="B2354">
        <v>2000</v>
      </c>
      <c r="C2354">
        <v>24.25</v>
      </c>
      <c r="D2354">
        <v>24.36</v>
      </c>
      <c r="E2354">
        <v>-2.81</v>
      </c>
      <c r="F2354">
        <v>-3.57</v>
      </c>
      <c r="G2354">
        <v>-0.31</v>
      </c>
      <c r="H2354">
        <v>-0.96</v>
      </c>
      <c r="I2354">
        <f t="shared" si="144"/>
        <v>-0.10999999999999943</v>
      </c>
      <c r="J2354">
        <f t="shared" si="145"/>
        <v>24.36</v>
      </c>
      <c r="K2354">
        <f t="shared" si="146"/>
        <v>24.25</v>
      </c>
      <c r="N2354">
        <f>'Central-Hudson On Peak'!I2354</f>
        <v>-1.9000000000000001</v>
      </c>
      <c r="O2354">
        <f>'Central-Hudson On Peak'!D2354</f>
        <v>45.76</v>
      </c>
      <c r="P2354" s="2">
        <f t="shared" si="147"/>
        <v>19.61</v>
      </c>
    </row>
    <row r="2355" spans="1:16" x14ac:dyDescent="0.25">
      <c r="A2355" t="s">
        <v>6834</v>
      </c>
      <c r="B2355">
        <v>2000</v>
      </c>
      <c r="C2355">
        <v>36.4</v>
      </c>
      <c r="D2355">
        <v>35.61</v>
      </c>
      <c r="E2355">
        <v>-1.1100000000000001</v>
      </c>
      <c r="F2355">
        <v>-1.4</v>
      </c>
      <c r="G2355">
        <v>-0.51</v>
      </c>
      <c r="H2355">
        <v>-1.59</v>
      </c>
      <c r="I2355">
        <f t="shared" si="144"/>
        <v>0.78999999999999915</v>
      </c>
      <c r="J2355">
        <f t="shared" si="145"/>
        <v>35.61</v>
      </c>
      <c r="K2355">
        <f t="shared" si="146"/>
        <v>36.4</v>
      </c>
      <c r="N2355">
        <f>'Central-Hudson On Peak'!I2355</f>
        <v>-3.12</v>
      </c>
      <c r="O2355">
        <f>'Central-Hudson On Peak'!D2355</f>
        <v>47.22</v>
      </c>
      <c r="P2355" s="2">
        <f t="shared" si="147"/>
        <v>7.7000000000000028</v>
      </c>
    </row>
    <row r="2356" spans="1:16" x14ac:dyDescent="0.25">
      <c r="A2356" t="s">
        <v>6835</v>
      </c>
      <c r="B2356">
        <v>2000</v>
      </c>
      <c r="C2356">
        <v>64.2</v>
      </c>
      <c r="D2356">
        <v>62.56</v>
      </c>
      <c r="E2356">
        <v>-1.62</v>
      </c>
      <c r="F2356">
        <v>-1.89</v>
      </c>
      <c r="G2356">
        <v>-0.9</v>
      </c>
      <c r="H2356">
        <v>-2.81</v>
      </c>
      <c r="I2356">
        <f t="shared" si="144"/>
        <v>1.6400000000000006</v>
      </c>
      <c r="J2356">
        <f t="shared" si="145"/>
        <v>62.56</v>
      </c>
      <c r="K2356">
        <f t="shared" si="146"/>
        <v>64.2</v>
      </c>
      <c r="N2356">
        <f>'Central-Hudson On Peak'!I2356</f>
        <v>-5.54</v>
      </c>
      <c r="O2356">
        <f>'Central-Hudson On Peak'!D2356</f>
        <v>68.12</v>
      </c>
      <c r="P2356" s="2">
        <f t="shared" si="147"/>
        <v>-1.6199999999999974</v>
      </c>
    </row>
    <row r="2357" spans="1:16" x14ac:dyDescent="0.25">
      <c r="A2357" t="s">
        <v>6836</v>
      </c>
      <c r="B2357">
        <v>2000</v>
      </c>
      <c r="C2357">
        <v>79.2</v>
      </c>
      <c r="D2357">
        <v>77.510000000000005</v>
      </c>
      <c r="E2357">
        <v>-3.59</v>
      </c>
      <c r="F2357">
        <v>-4.21</v>
      </c>
      <c r="G2357">
        <v>-1.0900000000000001</v>
      </c>
      <c r="H2357">
        <v>-3.4</v>
      </c>
      <c r="I2357">
        <f t="shared" si="144"/>
        <v>1.6899999999999977</v>
      </c>
      <c r="J2357">
        <f t="shared" si="145"/>
        <v>77.510000000000005</v>
      </c>
      <c r="K2357">
        <f t="shared" si="146"/>
        <v>79.2</v>
      </c>
      <c r="N2357">
        <f>'Central-Hudson On Peak'!I2357</f>
        <v>-6.6899999999999995</v>
      </c>
      <c r="O2357">
        <f>'Central-Hudson On Peak'!D2357</f>
        <v>82.3</v>
      </c>
      <c r="P2357" s="2">
        <f t="shared" si="147"/>
        <v>-3.5900000000000034</v>
      </c>
    </row>
    <row r="2358" spans="1:16" x14ac:dyDescent="0.25">
      <c r="A2358" t="s">
        <v>6837</v>
      </c>
      <c r="B2358">
        <v>2000</v>
      </c>
      <c r="C2358">
        <v>85.85</v>
      </c>
      <c r="D2358">
        <v>84.08</v>
      </c>
      <c r="E2358">
        <v>-4.2</v>
      </c>
      <c r="F2358">
        <v>-4.92</v>
      </c>
      <c r="G2358">
        <v>-1.18</v>
      </c>
      <c r="H2358">
        <v>-3.67</v>
      </c>
      <c r="I2358">
        <f t="shared" si="144"/>
        <v>1.769999999999996</v>
      </c>
      <c r="J2358">
        <f t="shared" si="145"/>
        <v>84.08</v>
      </c>
      <c r="K2358">
        <f t="shared" si="146"/>
        <v>85.85</v>
      </c>
      <c r="N2358">
        <f>'Central-Hudson On Peak'!I2358</f>
        <v>-7.2299999999999995</v>
      </c>
      <c r="O2358">
        <f>'Central-Hudson On Peak'!D2358</f>
        <v>88.88</v>
      </c>
      <c r="P2358" s="2">
        <f t="shared" si="147"/>
        <v>-4.2000000000000028</v>
      </c>
    </row>
    <row r="2359" spans="1:16" x14ac:dyDescent="0.25">
      <c r="A2359" t="s">
        <v>6838</v>
      </c>
      <c r="B2359">
        <v>2000</v>
      </c>
      <c r="C2359">
        <v>86.9</v>
      </c>
      <c r="D2359">
        <v>85.12</v>
      </c>
      <c r="E2359">
        <v>-4.29</v>
      </c>
      <c r="F2359">
        <v>-5.03</v>
      </c>
      <c r="G2359">
        <v>-1.19</v>
      </c>
      <c r="H2359">
        <v>-3.71</v>
      </c>
      <c r="I2359">
        <f t="shared" si="144"/>
        <v>1.7800000000000011</v>
      </c>
      <c r="J2359">
        <f t="shared" si="145"/>
        <v>85.12</v>
      </c>
      <c r="K2359">
        <f t="shared" si="146"/>
        <v>86.9</v>
      </c>
      <c r="N2359">
        <f>'Central-Hudson On Peak'!I2359</f>
        <v>-7.3100000000000005</v>
      </c>
      <c r="O2359">
        <f>'Central-Hudson On Peak'!D2359</f>
        <v>89.92</v>
      </c>
      <c r="P2359" s="2">
        <f t="shared" si="147"/>
        <v>-4.2900000000000063</v>
      </c>
    </row>
    <row r="2360" spans="1:16" x14ac:dyDescent="0.25">
      <c r="A2360" t="s">
        <v>6839</v>
      </c>
      <c r="B2360">
        <v>2000</v>
      </c>
      <c r="C2360">
        <v>87.52</v>
      </c>
      <c r="D2360">
        <v>85.73</v>
      </c>
      <c r="E2360">
        <v>-4.3499999999999996</v>
      </c>
      <c r="F2360">
        <v>-5.0999999999999996</v>
      </c>
      <c r="G2360">
        <v>-1.2</v>
      </c>
      <c r="H2360">
        <v>-3.74</v>
      </c>
      <c r="I2360">
        <f t="shared" si="144"/>
        <v>1.789999999999992</v>
      </c>
      <c r="J2360">
        <f t="shared" si="145"/>
        <v>85.73</v>
      </c>
      <c r="K2360">
        <f t="shared" si="146"/>
        <v>87.52</v>
      </c>
      <c r="N2360">
        <f>'Central-Hudson On Peak'!I2360</f>
        <v>-7.36</v>
      </c>
      <c r="O2360">
        <f>'Central-Hudson On Peak'!D2360</f>
        <v>90.53</v>
      </c>
      <c r="P2360" s="2">
        <f t="shared" si="147"/>
        <v>-4.3499999999999943</v>
      </c>
    </row>
    <row r="2361" spans="1:16" x14ac:dyDescent="0.25">
      <c r="A2361" t="s">
        <v>6840</v>
      </c>
      <c r="B2361">
        <v>2000</v>
      </c>
      <c r="C2361">
        <v>109.6</v>
      </c>
      <c r="D2361">
        <v>107.54</v>
      </c>
      <c r="E2361">
        <v>-6.36</v>
      </c>
      <c r="F2361">
        <v>-7.45</v>
      </c>
      <c r="G2361">
        <v>-1.49</v>
      </c>
      <c r="H2361">
        <v>-4.6399999999999997</v>
      </c>
      <c r="I2361">
        <f t="shared" si="144"/>
        <v>2.0599999999999881</v>
      </c>
      <c r="J2361">
        <f t="shared" si="145"/>
        <v>107.54</v>
      </c>
      <c r="K2361">
        <f t="shared" si="146"/>
        <v>109.6</v>
      </c>
      <c r="N2361">
        <f>'Central-Hudson On Peak'!I2361</f>
        <v>-9.14</v>
      </c>
      <c r="O2361">
        <f>'Central-Hudson On Peak'!D2361</f>
        <v>112.38</v>
      </c>
      <c r="P2361" s="2">
        <f t="shared" si="147"/>
        <v>-6.3599999999999994</v>
      </c>
    </row>
    <row r="2362" spans="1:16" x14ac:dyDescent="0.25">
      <c r="A2362" t="s">
        <v>6841</v>
      </c>
      <c r="B2362">
        <v>2000</v>
      </c>
      <c r="C2362">
        <v>109.6</v>
      </c>
      <c r="D2362">
        <v>107.54</v>
      </c>
      <c r="E2362">
        <v>-6.36</v>
      </c>
      <c r="F2362">
        <v>-7.45</v>
      </c>
      <c r="G2362">
        <v>-1.49</v>
      </c>
      <c r="H2362">
        <v>-4.6399999999999997</v>
      </c>
      <c r="I2362">
        <f t="shared" si="144"/>
        <v>2.0599999999999881</v>
      </c>
      <c r="J2362">
        <f t="shared" si="145"/>
        <v>107.54</v>
      </c>
      <c r="K2362">
        <f t="shared" si="146"/>
        <v>109.6</v>
      </c>
      <c r="N2362">
        <f>'Central-Hudson On Peak'!I2362</f>
        <v>-9.14</v>
      </c>
      <c r="O2362">
        <f>'Central-Hudson On Peak'!D2362</f>
        <v>112.38</v>
      </c>
      <c r="P2362" s="2">
        <f t="shared" si="147"/>
        <v>-6.3599999999999994</v>
      </c>
    </row>
    <row r="2363" spans="1:16" x14ac:dyDescent="0.25">
      <c r="A2363" t="s">
        <v>6842</v>
      </c>
      <c r="B2363">
        <v>2000</v>
      </c>
      <c r="C2363">
        <v>111.79</v>
      </c>
      <c r="D2363">
        <v>109.7</v>
      </c>
      <c r="E2363">
        <v>-6.56</v>
      </c>
      <c r="F2363">
        <v>-7.68</v>
      </c>
      <c r="G2363">
        <v>-1.52</v>
      </c>
      <c r="H2363">
        <v>-4.7300000000000004</v>
      </c>
      <c r="I2363">
        <f t="shared" si="144"/>
        <v>2.0900000000000034</v>
      </c>
      <c r="J2363">
        <f t="shared" si="145"/>
        <v>109.7</v>
      </c>
      <c r="K2363">
        <f t="shared" si="146"/>
        <v>111.79</v>
      </c>
      <c r="N2363">
        <f>'Central-Hudson On Peak'!I2363</f>
        <v>-9.32</v>
      </c>
      <c r="O2363">
        <f>'Central-Hudson On Peak'!D2363</f>
        <v>114.55</v>
      </c>
      <c r="P2363" s="2">
        <f t="shared" si="147"/>
        <v>-6.5600000000000165</v>
      </c>
    </row>
    <row r="2364" spans="1:16" x14ac:dyDescent="0.25">
      <c r="A2364" t="s">
        <v>6843</v>
      </c>
      <c r="B2364">
        <v>2000</v>
      </c>
      <c r="C2364">
        <v>87.83</v>
      </c>
      <c r="D2364">
        <v>86.14</v>
      </c>
      <c r="E2364">
        <v>-4.66</v>
      </c>
      <c r="F2364">
        <v>-5.51</v>
      </c>
      <c r="G2364">
        <v>-1.2</v>
      </c>
      <c r="H2364">
        <v>-3.74</v>
      </c>
      <c r="I2364">
        <f t="shared" si="144"/>
        <v>1.6899999999999977</v>
      </c>
      <c r="J2364">
        <f t="shared" si="145"/>
        <v>86.14</v>
      </c>
      <c r="K2364">
        <f t="shared" si="146"/>
        <v>87.83</v>
      </c>
      <c r="N2364">
        <f>'Central-Hudson On Peak'!I2364</f>
        <v>-7.36</v>
      </c>
      <c r="O2364">
        <f>'Central-Hudson On Peak'!D2364</f>
        <v>90.53</v>
      </c>
      <c r="P2364" s="2">
        <f t="shared" si="147"/>
        <v>-4.6599999999999966</v>
      </c>
    </row>
    <row r="2365" spans="1:16" x14ac:dyDescent="0.25">
      <c r="A2365" t="s">
        <v>6844</v>
      </c>
      <c r="B2365">
        <v>2000</v>
      </c>
      <c r="C2365">
        <v>67.89</v>
      </c>
      <c r="D2365">
        <v>66.25</v>
      </c>
      <c r="E2365">
        <v>-2.0699999999999998</v>
      </c>
      <c r="F2365">
        <v>-2.44</v>
      </c>
      <c r="G2365">
        <v>-0.95</v>
      </c>
      <c r="H2365">
        <v>-2.96</v>
      </c>
      <c r="I2365">
        <f t="shared" si="144"/>
        <v>1.6400000000000006</v>
      </c>
      <c r="J2365">
        <f t="shared" si="145"/>
        <v>66.25</v>
      </c>
      <c r="K2365">
        <f t="shared" si="146"/>
        <v>67.89</v>
      </c>
      <c r="N2365">
        <f>'Central-Hudson On Peak'!I2365</f>
        <v>-5.83</v>
      </c>
      <c r="O2365">
        <f>'Central-Hudson On Peak'!D2365</f>
        <v>71.650000000000006</v>
      </c>
      <c r="P2365" s="2">
        <f t="shared" si="147"/>
        <v>-2.0699999999999932</v>
      </c>
    </row>
    <row r="2366" spans="1:16" x14ac:dyDescent="0.25">
      <c r="A2366" t="s">
        <v>6845</v>
      </c>
      <c r="B2366">
        <v>2000</v>
      </c>
      <c r="C2366">
        <v>59.31</v>
      </c>
      <c r="D2366">
        <v>57.87</v>
      </c>
      <c r="E2366">
        <v>-1.74</v>
      </c>
      <c r="F2366">
        <v>-2.06</v>
      </c>
      <c r="G2366">
        <v>-0.83</v>
      </c>
      <c r="H2366">
        <v>-2.59</v>
      </c>
      <c r="I2366">
        <f t="shared" si="144"/>
        <v>1.4400000000000048</v>
      </c>
      <c r="J2366">
        <f t="shared" si="145"/>
        <v>57.87</v>
      </c>
      <c r="K2366">
        <f t="shared" si="146"/>
        <v>59.31</v>
      </c>
      <c r="N2366">
        <f>'Central-Hudson On Peak'!I2366</f>
        <v>-5.0999999999999996</v>
      </c>
      <c r="O2366">
        <f>'Central-Hudson On Peak'!D2366</f>
        <v>62.67</v>
      </c>
      <c r="P2366" s="2">
        <f t="shared" si="147"/>
        <v>-1.740000000000002</v>
      </c>
    </row>
    <row r="2367" spans="1:16" x14ac:dyDescent="0.25">
      <c r="A2367" t="s">
        <v>6846</v>
      </c>
      <c r="B2367">
        <v>2000</v>
      </c>
      <c r="C2367">
        <v>47.84</v>
      </c>
      <c r="D2367">
        <v>46.97</v>
      </c>
      <c r="E2367">
        <v>-2.31</v>
      </c>
      <c r="F2367">
        <v>-2.83</v>
      </c>
      <c r="G2367">
        <v>-0.66</v>
      </c>
      <c r="H2367">
        <v>-2.0499999999999998</v>
      </c>
      <c r="I2367">
        <f t="shared" si="144"/>
        <v>0.87000000000000455</v>
      </c>
      <c r="J2367">
        <f t="shared" si="145"/>
        <v>46.97</v>
      </c>
      <c r="K2367">
        <f t="shared" si="146"/>
        <v>47.84</v>
      </c>
      <c r="N2367">
        <f>'Central-Hudson On Peak'!I2367</f>
        <v>-4.03</v>
      </c>
      <c r="O2367">
        <f>'Central-Hudson On Peak'!D2367</f>
        <v>59.6</v>
      </c>
      <c r="P2367" s="2">
        <f t="shared" si="147"/>
        <v>7.7299999999999969</v>
      </c>
    </row>
    <row r="2368" spans="1:16" x14ac:dyDescent="0.25">
      <c r="A2368" t="s">
        <v>6847</v>
      </c>
      <c r="B2368">
        <v>2000</v>
      </c>
      <c r="C2368">
        <v>46.08</v>
      </c>
      <c r="D2368">
        <v>44.78</v>
      </c>
      <c r="E2368">
        <v>-0.47</v>
      </c>
      <c r="F2368">
        <v>-0.56000000000000005</v>
      </c>
      <c r="G2368">
        <v>-0.66</v>
      </c>
      <c r="H2368">
        <v>-2.0499999999999998</v>
      </c>
      <c r="I2368">
        <f t="shared" si="144"/>
        <v>1.2999999999999972</v>
      </c>
      <c r="J2368">
        <f t="shared" si="145"/>
        <v>44.78</v>
      </c>
      <c r="K2368">
        <f t="shared" si="146"/>
        <v>46.08</v>
      </c>
      <c r="N2368">
        <f>'Central-Hudson On Peak'!I2368</f>
        <v>-4.04</v>
      </c>
      <c r="O2368">
        <f>'Central-Hudson On Peak'!D2368</f>
        <v>49.65</v>
      </c>
      <c r="P2368" s="2">
        <f t="shared" si="147"/>
        <v>-0.46999999999999886</v>
      </c>
    </row>
    <row r="2369" spans="1:16" x14ac:dyDescent="0.25">
      <c r="A2369" t="s">
        <v>6848</v>
      </c>
      <c r="B2369">
        <v>2000</v>
      </c>
      <c r="C2369">
        <v>33.299999999999997</v>
      </c>
      <c r="D2369">
        <v>32.76</v>
      </c>
      <c r="E2369">
        <v>-1.61</v>
      </c>
      <c r="F2369">
        <v>-2.0299999999999998</v>
      </c>
      <c r="G2369">
        <v>-0.46</v>
      </c>
      <c r="H2369">
        <v>-1.42</v>
      </c>
      <c r="I2369">
        <f t="shared" si="144"/>
        <v>0.53999999999999915</v>
      </c>
      <c r="J2369">
        <f t="shared" si="145"/>
        <v>32.76</v>
      </c>
      <c r="K2369">
        <f t="shared" si="146"/>
        <v>33.299999999999997</v>
      </c>
      <c r="N2369">
        <f>'Central-Hudson On Peak'!I2369</f>
        <v>-2.81</v>
      </c>
      <c r="O2369">
        <f>'Central-Hudson On Peak'!D2369</f>
        <v>47.34</v>
      </c>
      <c r="P2369" s="2">
        <f t="shared" si="147"/>
        <v>11.230000000000004</v>
      </c>
    </row>
    <row r="2370" spans="1:16" x14ac:dyDescent="0.25">
      <c r="A2370" t="s">
        <v>6849</v>
      </c>
      <c r="B2370">
        <v>2000</v>
      </c>
      <c r="C2370">
        <v>26.37</v>
      </c>
      <c r="D2370">
        <v>26.4</v>
      </c>
      <c r="E2370">
        <v>-2.0299999999999998</v>
      </c>
      <c r="F2370">
        <v>-2.5499999999999998</v>
      </c>
      <c r="G2370">
        <v>-0.59</v>
      </c>
      <c r="H2370">
        <v>-1.08</v>
      </c>
      <c r="I2370">
        <f t="shared" si="144"/>
        <v>-2.9999999999997584E-2</v>
      </c>
      <c r="J2370">
        <f t="shared" si="145"/>
        <v>26.4</v>
      </c>
      <c r="K2370">
        <f t="shared" si="146"/>
        <v>26.37</v>
      </c>
      <c r="N2370">
        <f>'Central-Hudson On Peak'!I2370</f>
        <v>-2.37</v>
      </c>
      <c r="O2370">
        <f>'Central-Hudson On Peak'!D2370</f>
        <v>42.78</v>
      </c>
      <c r="P2370" s="2">
        <f t="shared" si="147"/>
        <v>14.040000000000003</v>
      </c>
    </row>
    <row r="2371" spans="1:16" x14ac:dyDescent="0.25">
      <c r="A2371" t="s">
        <v>6850</v>
      </c>
      <c r="B2371">
        <v>2000</v>
      </c>
      <c r="C2371">
        <v>33.979999999999997</v>
      </c>
      <c r="D2371">
        <v>33.72</v>
      </c>
      <c r="E2371">
        <v>-1.54</v>
      </c>
      <c r="F2371">
        <v>-1.93</v>
      </c>
      <c r="G2371">
        <v>-0.79</v>
      </c>
      <c r="H2371">
        <v>-1.44</v>
      </c>
      <c r="I2371">
        <f t="shared" ref="I2371:I2434" si="148">C2371-D2371</f>
        <v>0.25999999999999801</v>
      </c>
      <c r="J2371">
        <f t="shared" ref="J2371:J2434" si="149">D2371</f>
        <v>33.72</v>
      </c>
      <c r="K2371">
        <f t="shared" ref="K2371:K2434" si="150">C2371</f>
        <v>33.979999999999997</v>
      </c>
      <c r="N2371">
        <f>'Central-Hudson On Peak'!I2371</f>
        <v>-3.16</v>
      </c>
      <c r="O2371">
        <f>'Central-Hudson On Peak'!D2371</f>
        <v>47.79</v>
      </c>
      <c r="P2371" s="2">
        <f t="shared" ref="P2371:P2434" si="151">(O2371+N2371)-K2371</f>
        <v>10.649999999999999</v>
      </c>
    </row>
    <row r="2372" spans="1:16" x14ac:dyDescent="0.25">
      <c r="A2372" t="s">
        <v>6851</v>
      </c>
      <c r="B2372">
        <v>2000</v>
      </c>
      <c r="C2372">
        <v>42.97</v>
      </c>
      <c r="D2372">
        <v>42.84</v>
      </c>
      <c r="E2372">
        <v>-2.68</v>
      </c>
      <c r="F2372">
        <v>-3.36</v>
      </c>
      <c r="G2372">
        <v>-0.98</v>
      </c>
      <c r="H2372">
        <v>-1.79</v>
      </c>
      <c r="I2372">
        <f t="shared" si="148"/>
        <v>0.12999999999999545</v>
      </c>
      <c r="J2372">
        <f t="shared" si="149"/>
        <v>42.84</v>
      </c>
      <c r="K2372">
        <f t="shared" si="150"/>
        <v>42.97</v>
      </c>
      <c r="N2372">
        <f>'Central-Hudson On Peak'!I2372</f>
        <v>-3.92</v>
      </c>
      <c r="O2372">
        <f>'Central-Hudson On Peak'!D2372</f>
        <v>65.42</v>
      </c>
      <c r="P2372" s="2">
        <f t="shared" si="151"/>
        <v>18.53</v>
      </c>
    </row>
    <row r="2373" spans="1:16" x14ac:dyDescent="0.25">
      <c r="A2373" t="s">
        <v>6852</v>
      </c>
      <c r="B2373">
        <v>2000</v>
      </c>
      <c r="C2373">
        <v>48.11</v>
      </c>
      <c r="D2373">
        <v>47.81</v>
      </c>
      <c r="E2373">
        <v>-2.4500000000000002</v>
      </c>
      <c r="F2373">
        <v>-3.07</v>
      </c>
      <c r="G2373">
        <v>-1.1100000000000001</v>
      </c>
      <c r="H2373">
        <v>-2.0299999999999998</v>
      </c>
      <c r="I2373">
        <f t="shared" si="148"/>
        <v>0.29999999999999716</v>
      </c>
      <c r="J2373">
        <f t="shared" si="149"/>
        <v>47.81</v>
      </c>
      <c r="K2373">
        <f t="shared" si="150"/>
        <v>48.11</v>
      </c>
      <c r="N2373">
        <f>'Central-Hudson On Peak'!I2373</f>
        <v>-4.4400000000000004</v>
      </c>
      <c r="O2373">
        <f>'Central-Hudson On Peak'!D2373</f>
        <v>69.5</v>
      </c>
      <c r="P2373" s="2">
        <f t="shared" si="151"/>
        <v>16.950000000000003</v>
      </c>
    </row>
    <row r="2374" spans="1:16" x14ac:dyDescent="0.25">
      <c r="A2374" t="s">
        <v>6853</v>
      </c>
      <c r="B2374">
        <v>2000</v>
      </c>
      <c r="C2374">
        <v>48.98</v>
      </c>
      <c r="D2374">
        <v>48.95</v>
      </c>
      <c r="E2374">
        <v>-3.46</v>
      </c>
      <c r="F2374">
        <v>-4.34</v>
      </c>
      <c r="G2374">
        <v>-1.1100000000000001</v>
      </c>
      <c r="H2374">
        <v>-2.02</v>
      </c>
      <c r="I2374">
        <f t="shared" si="148"/>
        <v>2.9999999999994031E-2</v>
      </c>
      <c r="J2374">
        <f t="shared" si="149"/>
        <v>48.95</v>
      </c>
      <c r="K2374">
        <f t="shared" si="150"/>
        <v>48.98</v>
      </c>
      <c r="N2374">
        <f>'Central-Hudson On Peak'!I2374</f>
        <v>-4.43</v>
      </c>
      <c r="O2374">
        <f>'Central-Hudson On Peak'!D2374</f>
        <v>77.319999999999993</v>
      </c>
      <c r="P2374" s="2">
        <f t="shared" si="151"/>
        <v>23.909999999999989</v>
      </c>
    </row>
    <row r="2375" spans="1:16" x14ac:dyDescent="0.25">
      <c r="A2375" t="s">
        <v>6854</v>
      </c>
      <c r="B2375">
        <v>2000</v>
      </c>
      <c r="C2375">
        <v>50.55</v>
      </c>
      <c r="D2375">
        <v>50.53</v>
      </c>
      <c r="E2375">
        <v>-3.62</v>
      </c>
      <c r="F2375">
        <v>-4.54</v>
      </c>
      <c r="G2375">
        <v>-1.1399999999999999</v>
      </c>
      <c r="H2375">
        <v>-2.08</v>
      </c>
      <c r="I2375">
        <f t="shared" si="148"/>
        <v>1.9999999999996021E-2</v>
      </c>
      <c r="J2375">
        <f t="shared" si="149"/>
        <v>50.53</v>
      </c>
      <c r="K2375">
        <f t="shared" si="150"/>
        <v>50.55</v>
      </c>
      <c r="N2375">
        <f>'Central-Hudson On Peak'!I2375</f>
        <v>-4.5599999999999996</v>
      </c>
      <c r="O2375">
        <f>'Central-Hudson On Peak'!D2375</f>
        <v>80.099999999999994</v>
      </c>
      <c r="P2375" s="2">
        <f t="shared" si="151"/>
        <v>24.989999999999995</v>
      </c>
    </row>
    <row r="2376" spans="1:16" x14ac:dyDescent="0.25">
      <c r="A2376" t="s">
        <v>6855</v>
      </c>
      <c r="B2376">
        <v>2000</v>
      </c>
      <c r="C2376">
        <v>50.4</v>
      </c>
      <c r="D2376">
        <v>50.89</v>
      </c>
      <c r="E2376">
        <v>-5.34</v>
      </c>
      <c r="F2376">
        <v>-6.73</v>
      </c>
      <c r="G2376">
        <v>-1.1000000000000001</v>
      </c>
      <c r="H2376">
        <v>-2</v>
      </c>
      <c r="I2376">
        <f t="shared" si="148"/>
        <v>-0.49000000000000199</v>
      </c>
      <c r="J2376">
        <f t="shared" si="149"/>
        <v>50.89</v>
      </c>
      <c r="K2376">
        <f t="shared" si="150"/>
        <v>50.4</v>
      </c>
      <c r="N2376">
        <f>'Central-Hudson On Peak'!I2376</f>
        <v>-4.3900000000000006</v>
      </c>
      <c r="O2376">
        <f>'Central-Hudson On Peak'!D2376</f>
        <v>91.65</v>
      </c>
      <c r="P2376" s="2">
        <f t="shared" si="151"/>
        <v>36.860000000000007</v>
      </c>
    </row>
    <row r="2377" spans="1:16" x14ac:dyDescent="0.25">
      <c r="A2377" t="s">
        <v>6856</v>
      </c>
      <c r="B2377">
        <v>2000</v>
      </c>
      <c r="C2377">
        <v>51.96</v>
      </c>
      <c r="D2377">
        <v>52.86</v>
      </c>
      <c r="E2377">
        <v>-7.08</v>
      </c>
      <c r="F2377">
        <v>-8.8800000000000008</v>
      </c>
      <c r="G2377">
        <v>-1.0900000000000001</v>
      </c>
      <c r="H2377">
        <v>-1.99</v>
      </c>
      <c r="I2377">
        <f t="shared" si="148"/>
        <v>-0.89999999999999858</v>
      </c>
      <c r="J2377">
        <f t="shared" si="149"/>
        <v>52.86</v>
      </c>
      <c r="K2377">
        <f t="shared" si="150"/>
        <v>51.96</v>
      </c>
      <c r="N2377">
        <f>'Central-Hudson On Peak'!I2377</f>
        <v>-4.3600000000000003</v>
      </c>
      <c r="O2377">
        <f>'Central-Hudson On Peak'!D2377</f>
        <v>105.27</v>
      </c>
      <c r="P2377" s="2">
        <f t="shared" si="151"/>
        <v>48.949999999999996</v>
      </c>
    </row>
    <row r="2378" spans="1:16" x14ac:dyDescent="0.25">
      <c r="A2378" t="s">
        <v>10473</v>
      </c>
      <c r="B2378">
        <v>2000</v>
      </c>
      <c r="C2378">
        <v>53.06</v>
      </c>
      <c r="D2378">
        <v>54.24</v>
      </c>
      <c r="E2378">
        <v>-8.18</v>
      </c>
      <c r="F2378">
        <v>-10.26</v>
      </c>
      <c r="G2378">
        <v>-1.0900000000000001</v>
      </c>
      <c r="H2378">
        <v>-1.99</v>
      </c>
      <c r="I2378">
        <f t="shared" si="148"/>
        <v>-1.1799999999999997</v>
      </c>
      <c r="J2378">
        <f t="shared" si="149"/>
        <v>54.24</v>
      </c>
      <c r="K2378">
        <f t="shared" si="150"/>
        <v>53.06</v>
      </c>
      <c r="N2378">
        <f>'Central-Hudson On Peak'!I2378</f>
        <v>-4.3600000000000003</v>
      </c>
      <c r="O2378">
        <f>'Central-Hudson On Peak'!D2378</f>
        <v>114.02</v>
      </c>
      <c r="P2378" s="2">
        <f t="shared" si="151"/>
        <v>56.599999999999994</v>
      </c>
    </row>
    <row r="2379" spans="1:16" x14ac:dyDescent="0.25">
      <c r="A2379" t="s">
        <v>10474</v>
      </c>
      <c r="B2379">
        <v>2000</v>
      </c>
      <c r="C2379">
        <v>50.73</v>
      </c>
      <c r="D2379">
        <v>50.12</v>
      </c>
      <c r="E2379">
        <v>-10.84</v>
      </c>
      <c r="F2379">
        <v>-11.03</v>
      </c>
      <c r="G2379">
        <v>-0.97</v>
      </c>
      <c r="H2379">
        <v>-1.77</v>
      </c>
      <c r="I2379">
        <f t="shared" si="148"/>
        <v>0.60999999999999943</v>
      </c>
      <c r="J2379">
        <f t="shared" si="149"/>
        <v>50.12</v>
      </c>
      <c r="K2379">
        <f t="shared" si="150"/>
        <v>50.73</v>
      </c>
      <c r="N2379">
        <f>'Central-Hudson On Peak'!I2379</f>
        <v>-3.88</v>
      </c>
      <c r="O2379">
        <f>'Central-Hudson On Peak'!D2379</f>
        <v>114.18</v>
      </c>
      <c r="P2379" s="2">
        <f t="shared" si="151"/>
        <v>59.570000000000014</v>
      </c>
    </row>
    <row r="2380" spans="1:16" x14ac:dyDescent="0.25">
      <c r="A2380" t="s">
        <v>10475</v>
      </c>
      <c r="B2380">
        <v>2000</v>
      </c>
      <c r="C2380">
        <v>48.28</v>
      </c>
      <c r="D2380">
        <v>48.21</v>
      </c>
      <c r="E2380">
        <v>-3.4</v>
      </c>
      <c r="F2380">
        <v>-4.2300000000000004</v>
      </c>
      <c r="G2380">
        <v>-1.0900000000000001</v>
      </c>
      <c r="H2380">
        <v>-1.99</v>
      </c>
      <c r="I2380">
        <f t="shared" si="148"/>
        <v>7.0000000000000284E-2</v>
      </c>
      <c r="J2380">
        <f t="shared" si="149"/>
        <v>48.21</v>
      </c>
      <c r="K2380">
        <f t="shared" si="150"/>
        <v>48.28</v>
      </c>
      <c r="N2380">
        <f>'Central-Hudson On Peak'!I2380</f>
        <v>-4.3600000000000003</v>
      </c>
      <c r="O2380">
        <f>'Central-Hudson On Peak'!D2380</f>
        <v>76.180000000000007</v>
      </c>
      <c r="P2380" s="2">
        <f t="shared" si="151"/>
        <v>23.540000000000006</v>
      </c>
    </row>
    <row r="2381" spans="1:16" x14ac:dyDescent="0.25">
      <c r="A2381" t="s">
        <v>10476</v>
      </c>
      <c r="B2381">
        <v>2000</v>
      </c>
      <c r="C2381">
        <v>48.16</v>
      </c>
      <c r="D2381">
        <v>47.86</v>
      </c>
      <c r="E2381">
        <v>-2.2599999999999998</v>
      </c>
      <c r="F2381">
        <v>-2.88</v>
      </c>
      <c r="G2381">
        <v>-1.1200000000000001</v>
      </c>
      <c r="H2381">
        <v>-2.04</v>
      </c>
      <c r="I2381">
        <f t="shared" si="148"/>
        <v>0.29999999999999716</v>
      </c>
      <c r="J2381">
        <f t="shared" si="149"/>
        <v>47.86</v>
      </c>
      <c r="K2381">
        <f t="shared" si="150"/>
        <v>48.16</v>
      </c>
      <c r="N2381">
        <f>'Central-Hudson On Peak'!I2381</f>
        <v>-4.4700000000000006</v>
      </c>
      <c r="O2381">
        <f>'Central-Hudson On Peak'!D2381</f>
        <v>68.63</v>
      </c>
      <c r="P2381" s="2">
        <f t="shared" si="151"/>
        <v>16</v>
      </c>
    </row>
    <row r="2382" spans="1:16" x14ac:dyDescent="0.25">
      <c r="A2382" t="s">
        <v>10477</v>
      </c>
      <c r="B2382">
        <v>2000</v>
      </c>
      <c r="C2382">
        <v>42.65</v>
      </c>
      <c r="D2382">
        <v>42.2</v>
      </c>
      <c r="E2382">
        <v>-1.4</v>
      </c>
      <c r="F2382">
        <v>-1.77</v>
      </c>
      <c r="G2382">
        <v>-1.01</v>
      </c>
      <c r="H2382">
        <v>-1.83</v>
      </c>
      <c r="I2382">
        <f t="shared" si="148"/>
        <v>0.44999999999999574</v>
      </c>
      <c r="J2382">
        <f t="shared" si="149"/>
        <v>42.2</v>
      </c>
      <c r="K2382">
        <f t="shared" si="150"/>
        <v>42.65</v>
      </c>
      <c r="N2382">
        <f>'Central-Hudson On Peak'!I2382</f>
        <v>-4.0199999999999996</v>
      </c>
      <c r="O2382">
        <f>'Central-Hudson On Peak'!D2382</f>
        <v>56.54</v>
      </c>
      <c r="P2382" s="2">
        <f t="shared" si="151"/>
        <v>9.8699999999999974</v>
      </c>
    </row>
    <row r="2383" spans="1:16" x14ac:dyDescent="0.25">
      <c r="A2383" t="s">
        <v>10478</v>
      </c>
      <c r="B2383">
        <v>2000</v>
      </c>
      <c r="C2383">
        <v>42.73</v>
      </c>
      <c r="D2383">
        <v>42.13</v>
      </c>
      <c r="E2383">
        <v>-0.91</v>
      </c>
      <c r="F2383">
        <v>-1.1499999999999999</v>
      </c>
      <c r="G2383">
        <v>-1.02</v>
      </c>
      <c r="H2383">
        <v>-1.86</v>
      </c>
      <c r="I2383">
        <f t="shared" si="148"/>
        <v>0.59999999999999432</v>
      </c>
      <c r="J2383">
        <f t="shared" si="149"/>
        <v>42.13</v>
      </c>
      <c r="K2383">
        <f t="shared" si="150"/>
        <v>42.73</v>
      </c>
      <c r="N2383">
        <f>'Central-Hudson On Peak'!I2383</f>
        <v>-4.07</v>
      </c>
      <c r="O2383">
        <f>'Central-Hudson On Peak'!D2383</f>
        <v>53.22</v>
      </c>
      <c r="P2383" s="2">
        <f t="shared" si="151"/>
        <v>6.4200000000000017</v>
      </c>
    </row>
    <row r="2384" spans="1:16" x14ac:dyDescent="0.25">
      <c r="A2384" t="s">
        <v>10479</v>
      </c>
      <c r="B2384">
        <v>2000</v>
      </c>
      <c r="C2384">
        <v>43.23</v>
      </c>
      <c r="D2384">
        <v>42.03</v>
      </c>
      <c r="E2384">
        <v>-0.51</v>
      </c>
      <c r="F2384">
        <v>-0.17</v>
      </c>
      <c r="G2384">
        <v>-1.04</v>
      </c>
      <c r="H2384">
        <v>-1.9</v>
      </c>
      <c r="I2384">
        <f t="shared" si="148"/>
        <v>1.1999999999999957</v>
      </c>
      <c r="J2384">
        <f t="shared" si="149"/>
        <v>42.03</v>
      </c>
      <c r="K2384">
        <f t="shared" si="150"/>
        <v>43.23</v>
      </c>
      <c r="N2384">
        <f>'Central-Hudson On Peak'!I2384</f>
        <v>-4.16</v>
      </c>
      <c r="O2384">
        <f>'Central-Hudson On Peak'!D2384</f>
        <v>47.99</v>
      </c>
      <c r="P2384" s="2">
        <f t="shared" si="151"/>
        <v>0.60000000000000142</v>
      </c>
    </row>
    <row r="2385" spans="1:16" x14ac:dyDescent="0.25">
      <c r="A2385" t="s">
        <v>10480</v>
      </c>
      <c r="B2385">
        <v>2000</v>
      </c>
      <c r="C2385">
        <v>36.270000000000003</v>
      </c>
      <c r="D2385">
        <v>35.21</v>
      </c>
      <c r="E2385">
        <v>-1.42</v>
      </c>
      <c r="F2385">
        <v>-1.06</v>
      </c>
      <c r="G2385">
        <v>-0.85</v>
      </c>
      <c r="H2385">
        <v>-1.55</v>
      </c>
      <c r="I2385">
        <f t="shared" si="148"/>
        <v>1.0600000000000023</v>
      </c>
      <c r="J2385">
        <f t="shared" si="149"/>
        <v>35.21</v>
      </c>
      <c r="K2385">
        <f t="shared" si="150"/>
        <v>36.270000000000003</v>
      </c>
      <c r="N2385">
        <f>'Central-Hudson On Peak'!I2385</f>
        <v>-3.39</v>
      </c>
      <c r="O2385">
        <f>'Central-Hudson On Peak'!D2385</f>
        <v>45.01</v>
      </c>
      <c r="P2385" s="2">
        <f t="shared" si="151"/>
        <v>5.3499999999999943</v>
      </c>
    </row>
    <row r="2386" spans="1:16" x14ac:dyDescent="0.25">
      <c r="A2386" t="s">
        <v>10481</v>
      </c>
      <c r="B2386">
        <v>2000</v>
      </c>
      <c r="C2386">
        <v>27.03</v>
      </c>
      <c r="D2386">
        <v>27.09</v>
      </c>
      <c r="E2386">
        <v>-1.81</v>
      </c>
      <c r="F2386">
        <v>-2.2599999999999998</v>
      </c>
      <c r="G2386">
        <v>-0.68</v>
      </c>
      <c r="H2386">
        <v>-1.07</v>
      </c>
      <c r="I2386">
        <f t="shared" si="148"/>
        <v>-5.9999999999998721E-2</v>
      </c>
      <c r="J2386">
        <f t="shared" si="149"/>
        <v>27.09</v>
      </c>
      <c r="K2386">
        <f t="shared" si="150"/>
        <v>27.03</v>
      </c>
      <c r="N2386">
        <f>'Central-Hudson On Peak'!I2386</f>
        <v>-2.5500000000000003</v>
      </c>
      <c r="O2386">
        <f>'Central-Hudson On Peak'!D2386</f>
        <v>42.18</v>
      </c>
      <c r="P2386" s="2">
        <f t="shared" si="151"/>
        <v>12.600000000000001</v>
      </c>
    </row>
    <row r="2387" spans="1:16" x14ac:dyDescent="0.25">
      <c r="A2387" t="s">
        <v>10482</v>
      </c>
      <c r="B2387">
        <v>2000</v>
      </c>
      <c r="C2387">
        <v>33.56</v>
      </c>
      <c r="D2387">
        <v>33.479999999999997</v>
      </c>
      <c r="E2387">
        <v>-1.61</v>
      </c>
      <c r="F2387">
        <v>-2.0099999999999998</v>
      </c>
      <c r="G2387">
        <v>-0.87</v>
      </c>
      <c r="H2387">
        <v>-1.35</v>
      </c>
      <c r="I2387">
        <f t="shared" si="148"/>
        <v>8.00000000000054E-2</v>
      </c>
      <c r="J2387">
        <f t="shared" si="149"/>
        <v>33.479999999999997</v>
      </c>
      <c r="K2387">
        <f t="shared" si="150"/>
        <v>33.56</v>
      </c>
      <c r="N2387">
        <f>'Central-Hudson On Peak'!I2387</f>
        <v>-3.24</v>
      </c>
      <c r="O2387">
        <f>'Central-Hudson On Peak'!D2387</f>
        <v>48.03</v>
      </c>
      <c r="P2387" s="2">
        <f t="shared" si="151"/>
        <v>11.229999999999997</v>
      </c>
    </row>
    <row r="2388" spans="1:16" x14ac:dyDescent="0.25">
      <c r="A2388" t="s">
        <v>10483</v>
      </c>
      <c r="B2388">
        <v>2000</v>
      </c>
      <c r="C2388">
        <v>42.47</v>
      </c>
      <c r="D2388">
        <v>42.73</v>
      </c>
      <c r="E2388">
        <v>-2.74</v>
      </c>
      <c r="F2388">
        <v>-3.6</v>
      </c>
      <c r="G2388">
        <v>-1.08</v>
      </c>
      <c r="H2388">
        <v>-1.68</v>
      </c>
      <c r="I2388">
        <f t="shared" si="148"/>
        <v>-0.25999999999999801</v>
      </c>
      <c r="J2388">
        <f t="shared" si="149"/>
        <v>42.73</v>
      </c>
      <c r="K2388">
        <f t="shared" si="150"/>
        <v>42.47</v>
      </c>
      <c r="N2388">
        <f>'Central-Hudson On Peak'!I2388</f>
        <v>-4.0199999999999996</v>
      </c>
      <c r="O2388">
        <f>'Central-Hudson On Peak'!D2388</f>
        <v>66.95</v>
      </c>
      <c r="P2388" s="2">
        <f t="shared" si="151"/>
        <v>20.460000000000008</v>
      </c>
    </row>
    <row r="2389" spans="1:16" x14ac:dyDescent="0.25">
      <c r="A2389" t="s">
        <v>10484</v>
      </c>
      <c r="B2389">
        <v>2000</v>
      </c>
      <c r="C2389">
        <v>43.47</v>
      </c>
      <c r="D2389">
        <v>43.91</v>
      </c>
      <c r="E2389">
        <v>-3.34</v>
      </c>
      <c r="F2389">
        <v>-4.3899999999999997</v>
      </c>
      <c r="G2389">
        <v>-1.0900000000000001</v>
      </c>
      <c r="H2389">
        <v>-1.7</v>
      </c>
      <c r="I2389">
        <f t="shared" si="148"/>
        <v>-0.43999999999999773</v>
      </c>
      <c r="J2389">
        <f t="shared" si="149"/>
        <v>43.91</v>
      </c>
      <c r="K2389">
        <f t="shared" si="150"/>
        <v>43.47</v>
      </c>
      <c r="N2389">
        <f>'Central-Hudson On Peak'!I2389</f>
        <v>-4.0600000000000005</v>
      </c>
      <c r="O2389">
        <f>'Central-Hudson On Peak'!D2389</f>
        <v>72.44</v>
      </c>
      <c r="P2389" s="2">
        <f t="shared" si="151"/>
        <v>24.909999999999997</v>
      </c>
    </row>
    <row r="2390" spans="1:16" x14ac:dyDescent="0.25">
      <c r="A2390" t="s">
        <v>10485</v>
      </c>
      <c r="B2390">
        <v>2000</v>
      </c>
      <c r="C2390">
        <v>47.9</v>
      </c>
      <c r="D2390">
        <v>48.22</v>
      </c>
      <c r="E2390">
        <v>-3.2</v>
      </c>
      <c r="F2390">
        <v>-4.2</v>
      </c>
      <c r="G2390">
        <v>-1.21</v>
      </c>
      <c r="H2390">
        <v>-1.89</v>
      </c>
      <c r="I2390">
        <f t="shared" si="148"/>
        <v>-0.32000000000000028</v>
      </c>
      <c r="J2390">
        <f t="shared" si="149"/>
        <v>48.22</v>
      </c>
      <c r="K2390">
        <f t="shared" si="150"/>
        <v>47.9</v>
      </c>
      <c r="N2390">
        <f>'Central-Hudson On Peak'!I2390</f>
        <v>-4.5199999999999996</v>
      </c>
      <c r="O2390">
        <f>'Central-Hudson On Peak'!D2390</f>
        <v>76.28</v>
      </c>
      <c r="P2390" s="2">
        <f t="shared" si="151"/>
        <v>23.860000000000007</v>
      </c>
    </row>
    <row r="2391" spans="1:16" x14ac:dyDescent="0.25">
      <c r="A2391" t="s">
        <v>10486</v>
      </c>
      <c r="B2391">
        <v>2000</v>
      </c>
      <c r="C2391">
        <v>49.17</v>
      </c>
      <c r="D2391">
        <v>49.59</v>
      </c>
      <c r="E2391">
        <v>-3.54</v>
      </c>
      <c r="F2391">
        <v>-4.6500000000000004</v>
      </c>
      <c r="G2391">
        <v>-1.24</v>
      </c>
      <c r="H2391">
        <v>-1.93</v>
      </c>
      <c r="I2391">
        <f t="shared" si="148"/>
        <v>-0.42000000000000171</v>
      </c>
      <c r="J2391">
        <f t="shared" si="149"/>
        <v>49.59</v>
      </c>
      <c r="K2391">
        <f t="shared" si="150"/>
        <v>49.17</v>
      </c>
      <c r="N2391">
        <f>'Central-Hudson On Peak'!I2391</f>
        <v>-4.62</v>
      </c>
      <c r="O2391">
        <f>'Central-Hudson On Peak'!D2391</f>
        <v>85.57</v>
      </c>
      <c r="P2391" s="2">
        <f t="shared" si="151"/>
        <v>31.779999999999987</v>
      </c>
    </row>
    <row r="2392" spans="1:16" x14ac:dyDescent="0.25">
      <c r="A2392" t="s">
        <v>10487</v>
      </c>
      <c r="B2392">
        <v>2000</v>
      </c>
      <c r="C2392">
        <v>51.2</v>
      </c>
      <c r="D2392">
        <v>51.54</v>
      </c>
      <c r="E2392">
        <v>-3.4</v>
      </c>
      <c r="F2392">
        <v>-4.46</v>
      </c>
      <c r="G2392">
        <v>-1.3</v>
      </c>
      <c r="H2392">
        <v>-2.02</v>
      </c>
      <c r="I2392">
        <f t="shared" si="148"/>
        <v>-0.33999999999999631</v>
      </c>
      <c r="J2392">
        <f t="shared" si="149"/>
        <v>51.54</v>
      </c>
      <c r="K2392">
        <f t="shared" si="150"/>
        <v>51.2</v>
      </c>
      <c r="N2392">
        <f>'Central-Hudson On Peak'!I2392</f>
        <v>-4.84</v>
      </c>
      <c r="O2392">
        <f>'Central-Hudson On Peak'!D2392</f>
        <v>87.29</v>
      </c>
      <c r="P2392" s="2">
        <f t="shared" si="151"/>
        <v>31.25</v>
      </c>
    </row>
    <row r="2393" spans="1:16" x14ac:dyDescent="0.25">
      <c r="A2393" t="s">
        <v>10488</v>
      </c>
      <c r="B2393">
        <v>2000</v>
      </c>
      <c r="C2393">
        <v>51.28</v>
      </c>
      <c r="D2393">
        <v>51.92</v>
      </c>
      <c r="E2393">
        <v>-4.33</v>
      </c>
      <c r="F2393">
        <v>-5.69</v>
      </c>
      <c r="G2393">
        <v>-1.27</v>
      </c>
      <c r="H2393">
        <v>-1.99</v>
      </c>
      <c r="I2393">
        <f t="shared" si="148"/>
        <v>-0.64000000000000057</v>
      </c>
      <c r="J2393">
        <f t="shared" si="149"/>
        <v>51.92</v>
      </c>
      <c r="K2393">
        <f t="shared" si="150"/>
        <v>51.28</v>
      </c>
      <c r="N2393">
        <f>'Central-Hudson On Peak'!I2393</f>
        <v>-4.75</v>
      </c>
      <c r="O2393">
        <f>'Central-Hudson On Peak'!D2393</f>
        <v>97.82</v>
      </c>
      <c r="P2393" s="2">
        <f t="shared" si="151"/>
        <v>41.789999999999992</v>
      </c>
    </row>
    <row r="2394" spans="1:16" x14ac:dyDescent="0.25">
      <c r="A2394" t="s">
        <v>10489</v>
      </c>
      <c r="B2394">
        <v>2000</v>
      </c>
      <c r="C2394">
        <v>50.8</v>
      </c>
      <c r="D2394">
        <v>51.58</v>
      </c>
      <c r="E2394">
        <v>-5.89</v>
      </c>
      <c r="F2394">
        <v>-7.35</v>
      </c>
      <c r="G2394">
        <v>-1.22</v>
      </c>
      <c r="H2394">
        <v>-1.9</v>
      </c>
      <c r="I2394">
        <f t="shared" si="148"/>
        <v>-0.78000000000000114</v>
      </c>
      <c r="J2394">
        <f t="shared" si="149"/>
        <v>51.58</v>
      </c>
      <c r="K2394">
        <f t="shared" si="150"/>
        <v>50.8</v>
      </c>
      <c r="N2394">
        <f>'Central-Hudson On Peak'!I2394</f>
        <v>-4.55</v>
      </c>
      <c r="O2394">
        <f>'Central-Hudson On Peak'!D2394</f>
        <v>109.91</v>
      </c>
      <c r="P2394" s="2">
        <f t="shared" si="151"/>
        <v>54.56</v>
      </c>
    </row>
    <row r="2395" spans="1:16" x14ac:dyDescent="0.25">
      <c r="A2395" t="s">
        <v>10490</v>
      </c>
      <c r="B2395">
        <v>2000</v>
      </c>
      <c r="C2395">
        <v>50.62</v>
      </c>
      <c r="D2395">
        <v>51.4</v>
      </c>
      <c r="E2395">
        <v>-5.92</v>
      </c>
      <c r="F2395">
        <v>-7.38</v>
      </c>
      <c r="G2395">
        <v>-1.21</v>
      </c>
      <c r="H2395">
        <v>-1.89</v>
      </c>
      <c r="I2395">
        <f t="shared" si="148"/>
        <v>-0.78000000000000114</v>
      </c>
      <c r="J2395">
        <f t="shared" si="149"/>
        <v>51.4</v>
      </c>
      <c r="K2395">
        <f t="shared" si="150"/>
        <v>50.62</v>
      </c>
      <c r="N2395">
        <f>'Central-Hudson On Peak'!I2395</f>
        <v>-4.5199999999999996</v>
      </c>
      <c r="O2395">
        <f>'Central-Hudson On Peak'!D2395</f>
        <v>109.91</v>
      </c>
      <c r="P2395" s="2">
        <f t="shared" si="151"/>
        <v>54.77</v>
      </c>
    </row>
    <row r="2396" spans="1:16" x14ac:dyDescent="0.25">
      <c r="A2396" t="s">
        <v>10491</v>
      </c>
      <c r="B2396">
        <v>2000</v>
      </c>
      <c r="C2396">
        <v>48.89</v>
      </c>
      <c r="D2396">
        <v>49.05</v>
      </c>
      <c r="E2396">
        <v>-3.51</v>
      </c>
      <c r="F2396">
        <v>-4.3600000000000003</v>
      </c>
      <c r="G2396">
        <v>-1.23</v>
      </c>
      <c r="H2396">
        <v>-1.92</v>
      </c>
      <c r="I2396">
        <f t="shared" si="148"/>
        <v>-0.15999999999999659</v>
      </c>
      <c r="J2396">
        <f t="shared" si="149"/>
        <v>49.05</v>
      </c>
      <c r="K2396">
        <f t="shared" si="150"/>
        <v>48.89</v>
      </c>
      <c r="N2396">
        <f>'Central-Hudson On Peak'!I2396</f>
        <v>-4.59</v>
      </c>
      <c r="O2396">
        <f>'Central-Hudson On Peak'!D2396</f>
        <v>82.25</v>
      </c>
      <c r="P2396" s="2">
        <f t="shared" si="151"/>
        <v>28.769999999999996</v>
      </c>
    </row>
    <row r="2397" spans="1:16" x14ac:dyDescent="0.25">
      <c r="A2397" t="s">
        <v>10492</v>
      </c>
      <c r="B2397">
        <v>2000</v>
      </c>
      <c r="C2397">
        <v>47.08</v>
      </c>
      <c r="D2397">
        <v>46.99</v>
      </c>
      <c r="E2397">
        <v>-2.38</v>
      </c>
      <c r="F2397">
        <v>-2.97</v>
      </c>
      <c r="G2397">
        <v>-1.21</v>
      </c>
      <c r="H2397">
        <v>-1.89</v>
      </c>
      <c r="I2397">
        <f t="shared" si="148"/>
        <v>8.9999999999996305E-2</v>
      </c>
      <c r="J2397">
        <f t="shared" si="149"/>
        <v>46.99</v>
      </c>
      <c r="K2397">
        <f t="shared" si="150"/>
        <v>47.08</v>
      </c>
      <c r="N2397">
        <f>'Central-Hudson On Peak'!I2397</f>
        <v>-4.5199999999999996</v>
      </c>
      <c r="O2397">
        <f>'Central-Hudson On Peak'!D2397</f>
        <v>68.22</v>
      </c>
      <c r="P2397" s="2">
        <f t="shared" si="151"/>
        <v>16.620000000000005</v>
      </c>
    </row>
    <row r="2398" spans="1:16" x14ac:dyDescent="0.25">
      <c r="A2398" t="s">
        <v>10493</v>
      </c>
      <c r="B2398">
        <v>2000</v>
      </c>
      <c r="C2398">
        <v>42.62</v>
      </c>
      <c r="D2398">
        <v>42.73</v>
      </c>
      <c r="E2398">
        <v>-2.89</v>
      </c>
      <c r="F2398">
        <v>-3.6</v>
      </c>
      <c r="G2398">
        <v>-1.08</v>
      </c>
      <c r="H2398">
        <v>-1.68</v>
      </c>
      <c r="I2398">
        <f t="shared" si="148"/>
        <v>-0.10999999999999943</v>
      </c>
      <c r="J2398">
        <f t="shared" si="149"/>
        <v>42.73</v>
      </c>
      <c r="K2398">
        <f t="shared" si="150"/>
        <v>42.62</v>
      </c>
      <c r="N2398">
        <f>'Central-Hudson On Peak'!I2398</f>
        <v>-4.0199999999999996</v>
      </c>
      <c r="O2398">
        <f>'Central-Hudson On Peak'!D2398</f>
        <v>66.78</v>
      </c>
      <c r="P2398" s="2">
        <f t="shared" si="151"/>
        <v>20.140000000000008</v>
      </c>
    </row>
    <row r="2399" spans="1:16" x14ac:dyDescent="0.25">
      <c r="A2399" t="s">
        <v>10494</v>
      </c>
      <c r="B2399">
        <v>2000</v>
      </c>
      <c r="C2399">
        <v>41.84</v>
      </c>
      <c r="D2399">
        <v>41.76</v>
      </c>
      <c r="E2399">
        <v>-2.11</v>
      </c>
      <c r="F2399">
        <v>-2.63</v>
      </c>
      <c r="G2399">
        <v>-1.08</v>
      </c>
      <c r="H2399">
        <v>-1.68</v>
      </c>
      <c r="I2399">
        <f t="shared" si="148"/>
        <v>8.00000000000054E-2</v>
      </c>
      <c r="J2399">
        <f t="shared" si="149"/>
        <v>41.76</v>
      </c>
      <c r="K2399">
        <f t="shared" si="150"/>
        <v>41.84</v>
      </c>
      <c r="N2399">
        <f>'Central-Hudson On Peak'!I2399</f>
        <v>-4.0199999999999996</v>
      </c>
      <c r="O2399">
        <f>'Central-Hudson On Peak'!D2399</f>
        <v>60.59</v>
      </c>
      <c r="P2399" s="2">
        <f t="shared" si="151"/>
        <v>14.730000000000004</v>
      </c>
    </row>
    <row r="2400" spans="1:16" x14ac:dyDescent="0.25">
      <c r="A2400" t="s">
        <v>10495</v>
      </c>
      <c r="B2400">
        <v>2000</v>
      </c>
      <c r="C2400">
        <v>39.409999999999997</v>
      </c>
      <c r="D2400">
        <v>39.090000000000003</v>
      </c>
      <c r="E2400">
        <v>-1.08</v>
      </c>
      <c r="F2400">
        <v>-1.34</v>
      </c>
      <c r="G2400">
        <v>-1.04</v>
      </c>
      <c r="H2400">
        <v>-1.62</v>
      </c>
      <c r="I2400">
        <f t="shared" si="148"/>
        <v>0.31999999999999318</v>
      </c>
      <c r="J2400">
        <f t="shared" si="149"/>
        <v>39.090000000000003</v>
      </c>
      <c r="K2400">
        <f t="shared" si="150"/>
        <v>39.409999999999997</v>
      </c>
      <c r="N2400">
        <f>'Central-Hudson On Peak'!I2400</f>
        <v>-3.88</v>
      </c>
      <c r="O2400">
        <f>'Central-Hudson On Peak'!D2400</f>
        <v>50.81</v>
      </c>
      <c r="P2400" s="2">
        <f t="shared" si="151"/>
        <v>7.5200000000000031</v>
      </c>
    </row>
    <row r="2401" spans="1:16" x14ac:dyDescent="0.25">
      <c r="A2401" t="s">
        <v>10496</v>
      </c>
      <c r="B2401">
        <v>2000</v>
      </c>
      <c r="C2401">
        <v>31.84</v>
      </c>
      <c r="D2401">
        <v>31.77</v>
      </c>
      <c r="E2401">
        <v>-1.58</v>
      </c>
      <c r="F2401">
        <v>-1.97</v>
      </c>
      <c r="G2401">
        <v>-0.82</v>
      </c>
      <c r="H2401">
        <v>-1.28</v>
      </c>
      <c r="I2401">
        <f t="shared" si="148"/>
        <v>7.0000000000000284E-2</v>
      </c>
      <c r="J2401">
        <f t="shared" si="149"/>
        <v>31.77</v>
      </c>
      <c r="K2401">
        <f t="shared" si="150"/>
        <v>31.84</v>
      </c>
      <c r="N2401">
        <f>'Central-Hudson On Peak'!I2401</f>
        <v>-3.06</v>
      </c>
      <c r="O2401">
        <f>'Central-Hudson On Peak'!D2401</f>
        <v>45.92</v>
      </c>
      <c r="P2401" s="2">
        <f t="shared" si="151"/>
        <v>11.02</v>
      </c>
    </row>
    <row r="2402" spans="1:16" x14ac:dyDescent="0.25">
      <c r="A2402" t="s">
        <v>10497</v>
      </c>
      <c r="B2402">
        <v>2000</v>
      </c>
      <c r="C2402">
        <v>26.54</v>
      </c>
      <c r="D2402">
        <v>26.28</v>
      </c>
      <c r="E2402">
        <v>-2.21</v>
      </c>
      <c r="F2402">
        <v>-2.77</v>
      </c>
      <c r="G2402">
        <v>-0.61</v>
      </c>
      <c r="H2402">
        <v>-1.43</v>
      </c>
      <c r="I2402">
        <f t="shared" si="148"/>
        <v>0.25999999999999801</v>
      </c>
      <c r="J2402">
        <f t="shared" si="149"/>
        <v>26.28</v>
      </c>
      <c r="K2402">
        <f t="shared" si="150"/>
        <v>26.54</v>
      </c>
      <c r="N2402">
        <f>'Central-Hudson On Peak'!I2402</f>
        <v>-2.39</v>
      </c>
      <c r="O2402">
        <f>'Central-Hudson On Peak'!D2402</f>
        <v>44.38</v>
      </c>
      <c r="P2402" s="2">
        <f t="shared" si="151"/>
        <v>15.450000000000003</v>
      </c>
    </row>
    <row r="2403" spans="1:16" x14ac:dyDescent="0.25">
      <c r="A2403" t="s">
        <v>10498</v>
      </c>
      <c r="B2403">
        <v>2000</v>
      </c>
      <c r="C2403">
        <v>33.880000000000003</v>
      </c>
      <c r="D2403">
        <v>33.200000000000003</v>
      </c>
      <c r="E2403">
        <v>-1.62</v>
      </c>
      <c r="F2403">
        <v>-2.0299999999999998</v>
      </c>
      <c r="G2403">
        <v>-0.81</v>
      </c>
      <c r="H2403">
        <v>-1.9</v>
      </c>
      <c r="I2403">
        <f t="shared" si="148"/>
        <v>0.67999999999999972</v>
      </c>
      <c r="J2403">
        <f t="shared" si="149"/>
        <v>33.200000000000003</v>
      </c>
      <c r="K2403">
        <f t="shared" si="150"/>
        <v>33.880000000000003</v>
      </c>
      <c r="N2403">
        <f>'Central-Hudson On Peak'!I2403</f>
        <v>-3.17</v>
      </c>
      <c r="O2403">
        <f>'Central-Hudson On Peak'!D2403</f>
        <v>48.35</v>
      </c>
      <c r="P2403" s="2">
        <f t="shared" si="151"/>
        <v>11.299999999999997</v>
      </c>
    </row>
    <row r="2404" spans="1:16" x14ac:dyDescent="0.25">
      <c r="A2404" t="s">
        <v>10499</v>
      </c>
      <c r="B2404">
        <v>2000</v>
      </c>
      <c r="C2404">
        <v>37.44</v>
      </c>
      <c r="D2404">
        <v>37</v>
      </c>
      <c r="E2404">
        <v>-2.57</v>
      </c>
      <c r="F2404">
        <v>-3.31</v>
      </c>
      <c r="G2404">
        <v>-0.87</v>
      </c>
      <c r="H2404">
        <v>-2.0499999999999998</v>
      </c>
      <c r="I2404">
        <f t="shared" si="148"/>
        <v>0.43999999999999773</v>
      </c>
      <c r="J2404">
        <f t="shared" si="149"/>
        <v>37</v>
      </c>
      <c r="K2404">
        <f t="shared" si="150"/>
        <v>37.44</v>
      </c>
      <c r="N2404">
        <f>'Central-Hudson On Peak'!I2404</f>
        <v>-3.42</v>
      </c>
      <c r="O2404">
        <f>'Central-Hudson On Peak'!D2404</f>
        <v>58.06</v>
      </c>
      <c r="P2404" s="2">
        <f t="shared" si="151"/>
        <v>17.200000000000003</v>
      </c>
    </row>
    <row r="2405" spans="1:16" x14ac:dyDescent="0.25">
      <c r="A2405" t="s">
        <v>10500</v>
      </c>
      <c r="B2405">
        <v>2000</v>
      </c>
      <c r="C2405">
        <v>38.04</v>
      </c>
      <c r="D2405">
        <v>37.659999999999997</v>
      </c>
      <c r="E2405">
        <v>-3.17</v>
      </c>
      <c r="F2405">
        <v>-3.97</v>
      </c>
      <c r="G2405">
        <v>-0.87</v>
      </c>
      <c r="H2405">
        <v>-2.0499999999999998</v>
      </c>
      <c r="I2405">
        <f t="shared" si="148"/>
        <v>0.38000000000000256</v>
      </c>
      <c r="J2405">
        <f t="shared" si="149"/>
        <v>37.659999999999997</v>
      </c>
      <c r="K2405">
        <f t="shared" si="150"/>
        <v>38.04</v>
      </c>
      <c r="N2405">
        <f>'Central-Hudson On Peak'!I2405</f>
        <v>-3.42</v>
      </c>
      <c r="O2405">
        <f>'Central-Hudson On Peak'!D2405</f>
        <v>65.75</v>
      </c>
      <c r="P2405" s="2">
        <f t="shared" si="151"/>
        <v>24.29</v>
      </c>
    </row>
    <row r="2406" spans="1:16" x14ac:dyDescent="0.25">
      <c r="A2406" t="s">
        <v>10501</v>
      </c>
      <c r="B2406">
        <v>2000</v>
      </c>
      <c r="C2406">
        <v>39.520000000000003</v>
      </c>
      <c r="D2406">
        <v>38.950000000000003</v>
      </c>
      <c r="E2406">
        <v>-2.73</v>
      </c>
      <c r="F2406">
        <v>-3.41</v>
      </c>
      <c r="G2406">
        <v>-0.92</v>
      </c>
      <c r="H2406">
        <v>-2.17</v>
      </c>
      <c r="I2406">
        <f t="shared" si="148"/>
        <v>0.57000000000000028</v>
      </c>
      <c r="J2406">
        <f t="shared" si="149"/>
        <v>38.950000000000003</v>
      </c>
      <c r="K2406">
        <f t="shared" si="150"/>
        <v>39.520000000000003</v>
      </c>
      <c r="N2406">
        <f>'Central-Hudson On Peak'!I2406</f>
        <v>-3.61</v>
      </c>
      <c r="O2406">
        <f>'Central-Hudson On Peak'!D2406</f>
        <v>65.3</v>
      </c>
      <c r="P2406" s="2">
        <f t="shared" si="151"/>
        <v>22.169999999999995</v>
      </c>
    </row>
    <row r="2407" spans="1:16" x14ac:dyDescent="0.25">
      <c r="A2407" t="s">
        <v>10502</v>
      </c>
      <c r="B2407">
        <v>2000</v>
      </c>
      <c r="C2407">
        <v>43.88</v>
      </c>
      <c r="D2407">
        <v>43.75</v>
      </c>
      <c r="E2407">
        <v>-3.3</v>
      </c>
      <c r="F2407">
        <v>-4.54</v>
      </c>
      <c r="G2407">
        <v>-1.02</v>
      </c>
      <c r="H2407">
        <v>-2.39</v>
      </c>
      <c r="I2407">
        <f t="shared" si="148"/>
        <v>0.13000000000000256</v>
      </c>
      <c r="J2407">
        <f t="shared" si="149"/>
        <v>43.75</v>
      </c>
      <c r="K2407">
        <f t="shared" si="150"/>
        <v>43.88</v>
      </c>
      <c r="N2407">
        <f>'Central-Hudson On Peak'!I2407</f>
        <v>-3.99</v>
      </c>
      <c r="O2407">
        <f>'Central-Hudson On Peak'!D2407</f>
        <v>71.099999999999994</v>
      </c>
      <c r="P2407" s="2">
        <f t="shared" si="151"/>
        <v>23.229999999999997</v>
      </c>
    </row>
    <row r="2408" spans="1:16" x14ac:dyDescent="0.25">
      <c r="A2408" t="s">
        <v>10503</v>
      </c>
      <c r="B2408">
        <v>2000</v>
      </c>
      <c r="C2408">
        <v>43.26</v>
      </c>
      <c r="D2408">
        <v>43.3</v>
      </c>
      <c r="E2408">
        <v>-3.83</v>
      </c>
      <c r="F2408">
        <v>-5.2</v>
      </c>
      <c r="G2408">
        <v>-0.99</v>
      </c>
      <c r="H2408">
        <v>-2.3199999999999998</v>
      </c>
      <c r="I2408">
        <f t="shared" si="148"/>
        <v>-3.9999999999999147E-2</v>
      </c>
      <c r="J2408">
        <f t="shared" si="149"/>
        <v>43.3</v>
      </c>
      <c r="K2408">
        <f t="shared" si="150"/>
        <v>43.26</v>
      </c>
      <c r="N2408">
        <f>'Central-Hudson On Peak'!I2408</f>
        <v>-3.88</v>
      </c>
      <c r="O2408">
        <f>'Central-Hudson On Peak'!D2408</f>
        <v>80.44</v>
      </c>
      <c r="P2408" s="2">
        <f t="shared" si="151"/>
        <v>33.300000000000004</v>
      </c>
    </row>
    <row r="2409" spans="1:16" x14ac:dyDescent="0.25">
      <c r="A2409" t="s">
        <v>10504</v>
      </c>
      <c r="B2409">
        <v>2000</v>
      </c>
      <c r="C2409">
        <v>43.53</v>
      </c>
      <c r="D2409">
        <v>43.43</v>
      </c>
      <c r="E2409">
        <v>-3.31</v>
      </c>
      <c r="F2409">
        <v>-4.57</v>
      </c>
      <c r="G2409">
        <v>-1.01</v>
      </c>
      <c r="H2409">
        <v>-2.37</v>
      </c>
      <c r="I2409">
        <f t="shared" si="148"/>
        <v>0.10000000000000142</v>
      </c>
      <c r="J2409">
        <f t="shared" si="149"/>
        <v>43.43</v>
      </c>
      <c r="K2409">
        <f t="shared" si="150"/>
        <v>43.53</v>
      </c>
      <c r="N2409">
        <f>'Central-Hudson On Peak'!I2409</f>
        <v>-3.96</v>
      </c>
      <c r="O2409">
        <f>'Central-Hudson On Peak'!D2409</f>
        <v>74.02</v>
      </c>
      <c r="P2409" s="2">
        <f t="shared" si="151"/>
        <v>26.53</v>
      </c>
    </row>
    <row r="2410" spans="1:16" x14ac:dyDescent="0.25">
      <c r="A2410" t="s">
        <v>10505</v>
      </c>
      <c r="B2410">
        <v>2000</v>
      </c>
      <c r="C2410">
        <v>41.27</v>
      </c>
      <c r="D2410">
        <v>41.07</v>
      </c>
      <c r="E2410">
        <v>-3.41</v>
      </c>
      <c r="F2410">
        <v>-4.49</v>
      </c>
      <c r="G2410">
        <v>-0.95</v>
      </c>
      <c r="H2410">
        <v>-2.23</v>
      </c>
      <c r="I2410">
        <f t="shared" si="148"/>
        <v>0.20000000000000284</v>
      </c>
      <c r="J2410">
        <f t="shared" si="149"/>
        <v>41.07</v>
      </c>
      <c r="K2410">
        <f t="shared" si="150"/>
        <v>41.27</v>
      </c>
      <c r="N2410">
        <f>'Central-Hudson On Peak'!I2410</f>
        <v>-3.7199999999999998</v>
      </c>
      <c r="O2410">
        <f>'Central-Hudson On Peak'!D2410</f>
        <v>74.12</v>
      </c>
      <c r="P2410" s="2">
        <f t="shared" si="151"/>
        <v>29.130000000000003</v>
      </c>
    </row>
    <row r="2411" spans="1:16" x14ac:dyDescent="0.25">
      <c r="A2411" t="s">
        <v>10506</v>
      </c>
      <c r="B2411">
        <v>2000</v>
      </c>
      <c r="C2411">
        <v>48.81</v>
      </c>
      <c r="D2411">
        <v>38.44</v>
      </c>
      <c r="E2411">
        <v>-13.62</v>
      </c>
      <c r="F2411">
        <v>-4.4400000000000004</v>
      </c>
      <c r="G2411">
        <v>-0.88</v>
      </c>
      <c r="H2411">
        <v>-2.0699999999999998</v>
      </c>
      <c r="I2411">
        <f t="shared" si="148"/>
        <v>10.370000000000005</v>
      </c>
      <c r="J2411">
        <f t="shared" si="149"/>
        <v>38.44</v>
      </c>
      <c r="K2411">
        <f t="shared" si="150"/>
        <v>48.81</v>
      </c>
      <c r="N2411">
        <f>'Central-Hudson On Peak'!I2411</f>
        <v>-3.46</v>
      </c>
      <c r="O2411">
        <f>'Central-Hudson On Peak'!D2411</f>
        <v>74.12</v>
      </c>
      <c r="P2411" s="2">
        <f t="shared" si="151"/>
        <v>21.850000000000009</v>
      </c>
    </row>
    <row r="2412" spans="1:16" x14ac:dyDescent="0.25">
      <c r="A2412" t="s">
        <v>10507</v>
      </c>
      <c r="B2412">
        <v>2000</v>
      </c>
      <c r="C2412">
        <v>38.19</v>
      </c>
      <c r="D2412">
        <v>37.58</v>
      </c>
      <c r="E2412">
        <v>-2.35</v>
      </c>
      <c r="F2412">
        <v>-2.95</v>
      </c>
      <c r="G2412">
        <v>-0.9</v>
      </c>
      <c r="H2412">
        <v>-2.11</v>
      </c>
      <c r="I2412">
        <f t="shared" si="148"/>
        <v>0.60999999999999943</v>
      </c>
      <c r="J2412">
        <f t="shared" si="149"/>
        <v>37.58</v>
      </c>
      <c r="K2412">
        <f t="shared" si="150"/>
        <v>38.19</v>
      </c>
      <c r="N2412">
        <f>'Central-Hudson On Peak'!I2412</f>
        <v>-3.53</v>
      </c>
      <c r="O2412">
        <f>'Central-Hudson On Peak'!D2412</f>
        <v>64.37</v>
      </c>
      <c r="P2412" s="2">
        <f t="shared" si="151"/>
        <v>22.650000000000006</v>
      </c>
    </row>
    <row r="2413" spans="1:16" x14ac:dyDescent="0.25">
      <c r="A2413" t="s">
        <v>10508</v>
      </c>
      <c r="B2413">
        <v>2000</v>
      </c>
      <c r="C2413">
        <v>38.31</v>
      </c>
      <c r="D2413">
        <v>37.43</v>
      </c>
      <c r="E2413">
        <v>-1.54</v>
      </c>
      <c r="F2413">
        <v>-1.91</v>
      </c>
      <c r="G2413">
        <v>-0.92</v>
      </c>
      <c r="H2413">
        <v>-2.17</v>
      </c>
      <c r="I2413">
        <f t="shared" si="148"/>
        <v>0.88000000000000256</v>
      </c>
      <c r="J2413">
        <f t="shared" si="149"/>
        <v>37.43</v>
      </c>
      <c r="K2413">
        <f t="shared" si="150"/>
        <v>38.31</v>
      </c>
      <c r="N2413">
        <f>'Central-Hudson On Peak'!I2413</f>
        <v>-3.61</v>
      </c>
      <c r="O2413">
        <f>'Central-Hudson On Peak'!D2413</f>
        <v>53.72</v>
      </c>
      <c r="P2413" s="2">
        <f t="shared" si="151"/>
        <v>11.799999999999997</v>
      </c>
    </row>
    <row r="2414" spans="1:16" x14ac:dyDescent="0.25">
      <c r="A2414" t="s">
        <v>10509</v>
      </c>
      <c r="B2414">
        <v>2000</v>
      </c>
      <c r="C2414">
        <v>35.97</v>
      </c>
      <c r="D2414">
        <v>35.06</v>
      </c>
      <c r="E2414">
        <v>-1.1000000000000001</v>
      </c>
      <c r="F2414">
        <v>-1.37</v>
      </c>
      <c r="G2414">
        <v>-0.87</v>
      </c>
      <c r="H2414">
        <v>-2.0499999999999998</v>
      </c>
      <c r="I2414">
        <f t="shared" si="148"/>
        <v>0.90999999999999659</v>
      </c>
      <c r="J2414">
        <f t="shared" si="149"/>
        <v>35.06</v>
      </c>
      <c r="K2414">
        <f t="shared" si="150"/>
        <v>35.97</v>
      </c>
      <c r="N2414">
        <f>'Central-Hudson On Peak'!I2414</f>
        <v>-3.42</v>
      </c>
      <c r="O2414">
        <f>'Central-Hudson On Peak'!D2414</f>
        <v>48.01</v>
      </c>
      <c r="P2414" s="2">
        <f t="shared" si="151"/>
        <v>8.6199999999999974</v>
      </c>
    </row>
    <row r="2415" spans="1:16" x14ac:dyDescent="0.25">
      <c r="A2415" t="s">
        <v>10510</v>
      </c>
      <c r="B2415">
        <v>2000</v>
      </c>
      <c r="C2415">
        <v>36.26</v>
      </c>
      <c r="D2415">
        <v>35.42</v>
      </c>
      <c r="E2415">
        <v>-1.39</v>
      </c>
      <c r="F2415">
        <v>-1.73</v>
      </c>
      <c r="G2415">
        <v>-0.87</v>
      </c>
      <c r="H2415">
        <v>-2.0499999999999998</v>
      </c>
      <c r="I2415">
        <f t="shared" si="148"/>
        <v>0.83999999999999631</v>
      </c>
      <c r="J2415">
        <f t="shared" si="149"/>
        <v>35.42</v>
      </c>
      <c r="K2415">
        <f t="shared" si="150"/>
        <v>36.26</v>
      </c>
      <c r="N2415">
        <f>'Central-Hudson On Peak'!I2415</f>
        <v>-3.42</v>
      </c>
      <c r="O2415">
        <f>'Central-Hudson On Peak'!D2415</f>
        <v>49.54</v>
      </c>
      <c r="P2415" s="2">
        <f t="shared" si="151"/>
        <v>9.86</v>
      </c>
    </row>
    <row r="2416" spans="1:16" x14ac:dyDescent="0.25">
      <c r="A2416" t="s">
        <v>10511</v>
      </c>
      <c r="B2416">
        <v>2000</v>
      </c>
      <c r="C2416">
        <v>34.57</v>
      </c>
      <c r="D2416">
        <v>33.74</v>
      </c>
      <c r="E2416">
        <v>-1.24</v>
      </c>
      <c r="F2416">
        <v>-1.54</v>
      </c>
      <c r="G2416">
        <v>-0.83</v>
      </c>
      <c r="H2416">
        <v>-1.96</v>
      </c>
      <c r="I2416">
        <f t="shared" si="148"/>
        <v>0.82999999999999829</v>
      </c>
      <c r="J2416">
        <f t="shared" si="149"/>
        <v>33.74</v>
      </c>
      <c r="K2416">
        <f t="shared" si="150"/>
        <v>34.57</v>
      </c>
      <c r="N2416">
        <f>'Central-Hudson On Peak'!I2416</f>
        <v>-3.27</v>
      </c>
      <c r="O2416">
        <f>'Central-Hudson On Peak'!D2416</f>
        <v>47.71</v>
      </c>
      <c r="P2416" s="2">
        <f t="shared" si="151"/>
        <v>9.8699999999999974</v>
      </c>
    </row>
    <row r="2417" spans="1:16" x14ac:dyDescent="0.25">
      <c r="A2417" t="s">
        <v>10512</v>
      </c>
      <c r="B2417">
        <v>2000</v>
      </c>
      <c r="C2417">
        <v>30.47</v>
      </c>
      <c r="D2417">
        <v>29.93</v>
      </c>
      <c r="E2417">
        <v>-1.75</v>
      </c>
      <c r="F2417">
        <v>-2.1800000000000002</v>
      </c>
      <c r="G2417">
        <v>-0.72</v>
      </c>
      <c r="H2417">
        <v>-1.69</v>
      </c>
      <c r="I2417">
        <f t="shared" si="148"/>
        <v>0.53999999999999915</v>
      </c>
      <c r="J2417">
        <f t="shared" si="149"/>
        <v>29.93</v>
      </c>
      <c r="K2417">
        <f t="shared" si="150"/>
        <v>30.47</v>
      </c>
      <c r="N2417">
        <f>'Central-Hudson On Peak'!I2417</f>
        <v>-2.8200000000000003</v>
      </c>
      <c r="O2417">
        <f>'Central-Hudson On Peak'!D2417</f>
        <v>47.29</v>
      </c>
      <c r="P2417" s="2">
        <f t="shared" si="151"/>
        <v>14</v>
      </c>
    </row>
    <row r="2418" spans="1:16" x14ac:dyDescent="0.25">
      <c r="A2418" t="s">
        <v>10513</v>
      </c>
      <c r="B2418">
        <v>2000</v>
      </c>
      <c r="C2418">
        <v>25.56</v>
      </c>
      <c r="D2418">
        <v>25.57</v>
      </c>
      <c r="E2418">
        <v>-1.95</v>
      </c>
      <c r="F2418">
        <v>-2.37</v>
      </c>
      <c r="G2418">
        <v>-0.63</v>
      </c>
      <c r="H2418">
        <v>-1.04</v>
      </c>
      <c r="I2418">
        <f t="shared" si="148"/>
        <v>-1.0000000000001563E-2</v>
      </c>
      <c r="J2418">
        <f t="shared" si="149"/>
        <v>25.57</v>
      </c>
      <c r="K2418">
        <f t="shared" si="150"/>
        <v>25.56</v>
      </c>
      <c r="N2418">
        <f>'Central-Hudson On Peak'!I2418</f>
        <v>-1.98</v>
      </c>
      <c r="O2418">
        <f>'Central-Hudson On Peak'!D2418</f>
        <v>43.72</v>
      </c>
      <c r="P2418" s="2">
        <f t="shared" si="151"/>
        <v>16.180000000000003</v>
      </c>
    </row>
    <row r="2419" spans="1:16" x14ac:dyDescent="0.25">
      <c r="A2419" t="s">
        <v>10514</v>
      </c>
      <c r="B2419">
        <v>2000</v>
      </c>
      <c r="C2419">
        <v>33.32</v>
      </c>
      <c r="D2419">
        <v>33.020000000000003</v>
      </c>
      <c r="E2419">
        <v>-1.26</v>
      </c>
      <c r="F2419">
        <v>-1.52</v>
      </c>
      <c r="G2419">
        <v>-0.86</v>
      </c>
      <c r="H2419">
        <v>-1.42</v>
      </c>
      <c r="I2419">
        <f t="shared" si="148"/>
        <v>0.29999999999999716</v>
      </c>
      <c r="J2419">
        <f t="shared" si="149"/>
        <v>33.020000000000003</v>
      </c>
      <c r="K2419">
        <f t="shared" si="150"/>
        <v>33.32</v>
      </c>
      <c r="N2419">
        <f>'Central-Hudson On Peak'!I2419</f>
        <v>-2.69</v>
      </c>
      <c r="O2419">
        <f>'Central-Hudson On Peak'!D2419</f>
        <v>48.83</v>
      </c>
      <c r="P2419" s="2">
        <f t="shared" si="151"/>
        <v>12.82</v>
      </c>
    </row>
    <row r="2420" spans="1:16" x14ac:dyDescent="0.25">
      <c r="A2420" t="s">
        <v>10515</v>
      </c>
      <c r="B2420">
        <v>2000</v>
      </c>
      <c r="C2420">
        <v>37.520000000000003</v>
      </c>
      <c r="D2420">
        <v>37.39</v>
      </c>
      <c r="E2420">
        <v>-2.38</v>
      </c>
      <c r="F2420">
        <v>-2.87</v>
      </c>
      <c r="G2420">
        <v>-0.94</v>
      </c>
      <c r="H2420">
        <v>-1.56</v>
      </c>
      <c r="I2420">
        <f t="shared" si="148"/>
        <v>0.13000000000000256</v>
      </c>
      <c r="J2420">
        <f t="shared" si="149"/>
        <v>37.39</v>
      </c>
      <c r="K2420">
        <f t="shared" si="150"/>
        <v>37.520000000000003</v>
      </c>
      <c r="N2420">
        <f>'Central-Hudson On Peak'!I2420</f>
        <v>-2.94</v>
      </c>
      <c r="O2420">
        <f>'Central-Hudson On Peak'!D2420</f>
        <v>63.84</v>
      </c>
      <c r="P2420" s="2">
        <f t="shared" si="151"/>
        <v>23.380000000000003</v>
      </c>
    </row>
    <row r="2421" spans="1:16" x14ac:dyDescent="0.25">
      <c r="A2421" t="s">
        <v>10516</v>
      </c>
      <c r="B2421">
        <v>2000</v>
      </c>
      <c r="C2421">
        <v>46.52</v>
      </c>
      <c r="D2421">
        <v>46.14</v>
      </c>
      <c r="E2421">
        <v>-2.0299999999999998</v>
      </c>
      <c r="F2421">
        <v>-2.4300000000000002</v>
      </c>
      <c r="G2421">
        <v>-1.19</v>
      </c>
      <c r="H2421">
        <v>-1.97</v>
      </c>
      <c r="I2421">
        <f t="shared" si="148"/>
        <v>0.38000000000000256</v>
      </c>
      <c r="J2421">
        <f t="shared" si="149"/>
        <v>46.14</v>
      </c>
      <c r="K2421">
        <f t="shared" si="150"/>
        <v>46.52</v>
      </c>
      <c r="N2421">
        <f>'Central-Hudson On Peak'!I2421</f>
        <v>-3.73</v>
      </c>
      <c r="O2421">
        <f>'Central-Hudson On Peak'!D2421</f>
        <v>73.739999999999995</v>
      </c>
      <c r="P2421" s="2">
        <f t="shared" si="151"/>
        <v>23.489999999999988</v>
      </c>
    </row>
    <row r="2422" spans="1:16" x14ac:dyDescent="0.25">
      <c r="A2422" t="s">
        <v>10517</v>
      </c>
      <c r="B2422">
        <v>2000</v>
      </c>
      <c r="C2422">
        <v>46.77</v>
      </c>
      <c r="D2422">
        <v>46.52</v>
      </c>
      <c r="E2422">
        <v>-2.64</v>
      </c>
      <c r="F2422">
        <v>-3.16</v>
      </c>
      <c r="G2422">
        <v>-1.18</v>
      </c>
      <c r="H2422">
        <v>-1.95</v>
      </c>
      <c r="I2422">
        <f t="shared" si="148"/>
        <v>0.25</v>
      </c>
      <c r="J2422">
        <f t="shared" si="149"/>
        <v>46.52</v>
      </c>
      <c r="K2422">
        <f t="shared" si="150"/>
        <v>46.77</v>
      </c>
      <c r="N2422">
        <f>'Central-Hudson On Peak'!I2422</f>
        <v>-3.7</v>
      </c>
      <c r="O2422">
        <f>'Central-Hudson On Peak'!D2422</f>
        <v>81.069999999999993</v>
      </c>
      <c r="P2422" s="2">
        <f t="shared" si="151"/>
        <v>30.599999999999987</v>
      </c>
    </row>
    <row r="2423" spans="1:16" x14ac:dyDescent="0.25">
      <c r="A2423" t="s">
        <v>10518</v>
      </c>
      <c r="B2423">
        <v>2000</v>
      </c>
      <c r="C2423">
        <v>46.68</v>
      </c>
      <c r="D2423">
        <v>46.52</v>
      </c>
      <c r="E2423">
        <v>-3.03</v>
      </c>
      <c r="F2423">
        <v>-3.63</v>
      </c>
      <c r="G2423">
        <v>-1.17</v>
      </c>
      <c r="H2423">
        <v>-1.93</v>
      </c>
      <c r="I2423">
        <f t="shared" si="148"/>
        <v>0.15999999999999659</v>
      </c>
      <c r="J2423">
        <f t="shared" si="149"/>
        <v>46.52</v>
      </c>
      <c r="K2423">
        <f t="shared" si="150"/>
        <v>46.68</v>
      </c>
      <c r="N2423">
        <f>'Central-Hudson On Peak'!I2423</f>
        <v>-3.66</v>
      </c>
      <c r="O2423">
        <f>'Central-Hudson On Peak'!D2423</f>
        <v>85.49</v>
      </c>
      <c r="P2423" s="2">
        <f t="shared" si="151"/>
        <v>35.15</v>
      </c>
    </row>
    <row r="2424" spans="1:16" x14ac:dyDescent="0.25">
      <c r="A2424" t="s">
        <v>10519</v>
      </c>
      <c r="B2424">
        <v>2000</v>
      </c>
      <c r="C2424">
        <v>46.96</v>
      </c>
      <c r="D2424">
        <v>46.8</v>
      </c>
      <c r="E2424">
        <v>-3.08</v>
      </c>
      <c r="F2424">
        <v>-3.69</v>
      </c>
      <c r="G2424">
        <v>-1.17</v>
      </c>
      <c r="H2424">
        <v>-1.94</v>
      </c>
      <c r="I2424">
        <f t="shared" si="148"/>
        <v>0.16000000000000369</v>
      </c>
      <c r="J2424">
        <f t="shared" si="149"/>
        <v>46.8</v>
      </c>
      <c r="K2424">
        <f t="shared" si="150"/>
        <v>46.96</v>
      </c>
      <c r="N2424">
        <f>'Central-Hudson On Peak'!I2424</f>
        <v>-3.67</v>
      </c>
      <c r="O2424">
        <f>'Central-Hudson On Peak'!D2424</f>
        <v>86.35</v>
      </c>
      <c r="P2424" s="2">
        <f t="shared" si="151"/>
        <v>35.719999999999992</v>
      </c>
    </row>
    <row r="2425" spans="1:16" x14ac:dyDescent="0.25">
      <c r="A2425" t="s">
        <v>10520</v>
      </c>
      <c r="B2425">
        <v>2000</v>
      </c>
      <c r="C2425">
        <v>46.95</v>
      </c>
      <c r="D2425">
        <v>46.76</v>
      </c>
      <c r="E2425">
        <v>-2.95</v>
      </c>
      <c r="F2425">
        <v>-3.53</v>
      </c>
      <c r="G2425">
        <v>-1.18</v>
      </c>
      <c r="H2425">
        <v>-1.95</v>
      </c>
      <c r="I2425">
        <f t="shared" si="148"/>
        <v>0.19000000000000483</v>
      </c>
      <c r="J2425">
        <f t="shared" si="149"/>
        <v>46.76</v>
      </c>
      <c r="K2425">
        <f t="shared" si="150"/>
        <v>46.95</v>
      </c>
      <c r="N2425">
        <f>'Central-Hudson On Peak'!I2425</f>
        <v>-3.6899999999999995</v>
      </c>
      <c r="O2425">
        <f>'Central-Hudson On Peak'!D2425</f>
        <v>84.81</v>
      </c>
      <c r="P2425" s="2">
        <f t="shared" si="151"/>
        <v>34.17</v>
      </c>
    </row>
    <row r="2426" spans="1:16" x14ac:dyDescent="0.25">
      <c r="A2426" t="s">
        <v>10521</v>
      </c>
      <c r="B2426">
        <v>2000</v>
      </c>
      <c r="C2426">
        <v>46.92</v>
      </c>
      <c r="D2426">
        <v>46.73</v>
      </c>
      <c r="E2426">
        <v>-2.97</v>
      </c>
      <c r="F2426">
        <v>-3.55</v>
      </c>
      <c r="G2426">
        <v>-1.17</v>
      </c>
      <c r="H2426">
        <v>-1.94</v>
      </c>
      <c r="I2426">
        <f t="shared" si="148"/>
        <v>0.19000000000000483</v>
      </c>
      <c r="J2426">
        <f t="shared" si="149"/>
        <v>46.73</v>
      </c>
      <c r="K2426">
        <f t="shared" si="150"/>
        <v>46.92</v>
      </c>
      <c r="N2426">
        <f>'Central-Hudson On Peak'!I2426</f>
        <v>-3.67</v>
      </c>
      <c r="O2426">
        <f>'Central-Hudson On Peak'!D2426</f>
        <v>84.99</v>
      </c>
      <c r="P2426" s="2">
        <f t="shared" si="151"/>
        <v>34.399999999999991</v>
      </c>
    </row>
    <row r="2427" spans="1:16" x14ac:dyDescent="0.25">
      <c r="A2427" t="s">
        <v>10522</v>
      </c>
      <c r="B2427">
        <v>2000</v>
      </c>
      <c r="C2427">
        <v>46.87</v>
      </c>
      <c r="D2427">
        <v>46.67</v>
      </c>
      <c r="E2427">
        <v>-2.87</v>
      </c>
      <c r="F2427">
        <v>-3.44</v>
      </c>
      <c r="G2427">
        <v>-1.18</v>
      </c>
      <c r="H2427">
        <v>-1.95</v>
      </c>
      <c r="I2427">
        <f t="shared" si="148"/>
        <v>0.19999999999999574</v>
      </c>
      <c r="J2427">
        <f t="shared" si="149"/>
        <v>46.67</v>
      </c>
      <c r="K2427">
        <f t="shared" si="150"/>
        <v>46.87</v>
      </c>
      <c r="N2427">
        <f>'Central-Hudson On Peak'!I2427</f>
        <v>-3.6899999999999995</v>
      </c>
      <c r="O2427">
        <f>'Central-Hudson On Peak'!D2427</f>
        <v>83.82</v>
      </c>
      <c r="P2427" s="2">
        <f t="shared" si="151"/>
        <v>33.26</v>
      </c>
    </row>
    <row r="2428" spans="1:16" x14ac:dyDescent="0.25">
      <c r="A2428" t="s">
        <v>10523</v>
      </c>
      <c r="B2428">
        <v>2000</v>
      </c>
      <c r="C2428">
        <v>46.13</v>
      </c>
      <c r="D2428">
        <v>45.69</v>
      </c>
      <c r="E2428">
        <v>-1.71</v>
      </c>
      <c r="F2428">
        <v>-2.0499999999999998</v>
      </c>
      <c r="G2428">
        <v>-1.19</v>
      </c>
      <c r="H2428">
        <v>-1.97</v>
      </c>
      <c r="I2428">
        <f t="shared" si="148"/>
        <v>0.44000000000000483</v>
      </c>
      <c r="J2428">
        <f t="shared" si="149"/>
        <v>45.69</v>
      </c>
      <c r="K2428">
        <f t="shared" si="150"/>
        <v>46.13</v>
      </c>
      <c r="N2428">
        <f>'Central-Hudson On Peak'!I2428</f>
        <v>-3.7199999999999998</v>
      </c>
      <c r="O2428">
        <f>'Central-Hudson On Peak'!D2428</f>
        <v>69.66</v>
      </c>
      <c r="P2428" s="2">
        <f t="shared" si="151"/>
        <v>19.809999999999995</v>
      </c>
    </row>
    <row r="2429" spans="1:16" x14ac:dyDescent="0.25">
      <c r="A2429" t="s">
        <v>10524</v>
      </c>
      <c r="B2429">
        <v>2000</v>
      </c>
      <c r="C2429">
        <v>42.82</v>
      </c>
      <c r="D2429">
        <v>42.13</v>
      </c>
      <c r="E2429">
        <v>-0.25</v>
      </c>
      <c r="F2429">
        <v>-0.3</v>
      </c>
      <c r="G2429">
        <v>-1.1399999999999999</v>
      </c>
      <c r="H2429">
        <v>-1.88</v>
      </c>
      <c r="I2429">
        <f t="shared" si="148"/>
        <v>0.68999999999999773</v>
      </c>
      <c r="J2429">
        <f t="shared" si="149"/>
        <v>42.13</v>
      </c>
      <c r="K2429">
        <f t="shared" si="150"/>
        <v>42.82</v>
      </c>
      <c r="N2429">
        <f>'Central-Hudson On Peak'!I2429</f>
        <v>-3.5700000000000003</v>
      </c>
      <c r="O2429">
        <f>'Central-Hudson On Peak'!D2429</f>
        <v>49.35</v>
      </c>
      <c r="P2429" s="2">
        <f t="shared" si="151"/>
        <v>2.9600000000000009</v>
      </c>
    </row>
    <row r="2430" spans="1:16" x14ac:dyDescent="0.25">
      <c r="A2430" t="s">
        <v>10525</v>
      </c>
      <c r="B2430">
        <v>2000</v>
      </c>
      <c r="C2430">
        <v>38.049999999999997</v>
      </c>
      <c r="D2430">
        <v>37.5</v>
      </c>
      <c r="E2430">
        <v>-0.56000000000000005</v>
      </c>
      <c r="F2430">
        <v>-0.67</v>
      </c>
      <c r="G2430">
        <v>-1</v>
      </c>
      <c r="H2430">
        <v>-1.66</v>
      </c>
      <c r="I2430">
        <f t="shared" si="148"/>
        <v>0.54999999999999716</v>
      </c>
      <c r="J2430">
        <f t="shared" si="149"/>
        <v>37.5</v>
      </c>
      <c r="K2430">
        <f t="shared" si="150"/>
        <v>38.049999999999997</v>
      </c>
      <c r="N2430">
        <f>'Central-Hudson On Peak'!I2430</f>
        <v>-3.14</v>
      </c>
      <c r="O2430">
        <f>'Central-Hudson On Peak'!D2430</f>
        <v>47.66</v>
      </c>
      <c r="P2430" s="2">
        <f t="shared" si="151"/>
        <v>6.4699999999999989</v>
      </c>
    </row>
    <row r="2431" spans="1:16" x14ac:dyDescent="0.25">
      <c r="A2431" t="s">
        <v>10526</v>
      </c>
      <c r="B2431">
        <v>2000</v>
      </c>
      <c r="C2431">
        <v>39.92</v>
      </c>
      <c r="D2431">
        <v>39.340000000000003</v>
      </c>
      <c r="E2431">
        <v>-0.51</v>
      </c>
      <c r="F2431">
        <v>-0.62</v>
      </c>
      <c r="G2431">
        <v>-1.06</v>
      </c>
      <c r="H2431">
        <v>-1.75</v>
      </c>
      <c r="I2431">
        <f t="shared" si="148"/>
        <v>0.57999999999999829</v>
      </c>
      <c r="J2431">
        <f t="shared" si="149"/>
        <v>39.340000000000003</v>
      </c>
      <c r="K2431">
        <f t="shared" si="150"/>
        <v>39.92</v>
      </c>
      <c r="N2431">
        <f>'Central-Hudson On Peak'!I2431</f>
        <v>-3.31</v>
      </c>
      <c r="O2431">
        <f>'Central-Hudson On Peak'!D2431</f>
        <v>47.96</v>
      </c>
      <c r="P2431" s="2">
        <f t="shared" si="151"/>
        <v>4.7299999999999969</v>
      </c>
    </row>
    <row r="2432" spans="1:16" x14ac:dyDescent="0.25">
      <c r="A2432" t="s">
        <v>10527</v>
      </c>
      <c r="B2432">
        <v>2000</v>
      </c>
      <c r="C2432">
        <v>33.36</v>
      </c>
      <c r="D2432">
        <v>33.07</v>
      </c>
      <c r="E2432">
        <v>-1.3</v>
      </c>
      <c r="F2432">
        <v>-1.57</v>
      </c>
      <c r="G2432">
        <v>-0.86</v>
      </c>
      <c r="H2432">
        <v>-1.42</v>
      </c>
      <c r="I2432">
        <f t="shared" si="148"/>
        <v>0.28999999999999915</v>
      </c>
      <c r="J2432">
        <f t="shared" si="149"/>
        <v>33.07</v>
      </c>
      <c r="K2432">
        <f t="shared" si="150"/>
        <v>33.36</v>
      </c>
      <c r="N2432">
        <f>'Central-Hudson On Peak'!I2432</f>
        <v>-2.69</v>
      </c>
      <c r="O2432">
        <f>'Central-Hudson On Peak'!D2432</f>
        <v>46.67</v>
      </c>
      <c r="P2432" s="2">
        <f t="shared" si="151"/>
        <v>10.620000000000005</v>
      </c>
    </row>
    <row r="2433" spans="1:16" x14ac:dyDescent="0.25">
      <c r="A2433" t="s">
        <v>10528</v>
      </c>
      <c r="B2433">
        <v>2000</v>
      </c>
      <c r="C2433">
        <v>33.01</v>
      </c>
      <c r="D2433">
        <v>32.67</v>
      </c>
      <c r="E2433">
        <v>-1.03</v>
      </c>
      <c r="F2433">
        <v>-1.25</v>
      </c>
      <c r="G2433">
        <v>-0.85</v>
      </c>
      <c r="H2433">
        <v>-1.41</v>
      </c>
      <c r="I2433">
        <f t="shared" si="148"/>
        <v>0.33999999999999631</v>
      </c>
      <c r="J2433">
        <f t="shared" si="149"/>
        <v>32.67</v>
      </c>
      <c r="K2433">
        <f t="shared" si="150"/>
        <v>33.01</v>
      </c>
      <c r="N2433">
        <f>'Central-Hudson On Peak'!I2433</f>
        <v>-2.67</v>
      </c>
      <c r="O2433">
        <f>'Central-Hudson On Peak'!D2433</f>
        <v>45.27</v>
      </c>
      <c r="P2433" s="2">
        <f t="shared" si="151"/>
        <v>9.5900000000000034</v>
      </c>
    </row>
    <row r="2434" spans="1:16" x14ac:dyDescent="0.25">
      <c r="A2434" t="s">
        <v>10529</v>
      </c>
      <c r="B2434">
        <v>2000</v>
      </c>
      <c r="C2434">
        <v>25.47</v>
      </c>
      <c r="D2434">
        <v>25.26</v>
      </c>
      <c r="E2434">
        <v>-1.72</v>
      </c>
      <c r="F2434">
        <v>-2.1</v>
      </c>
      <c r="G2434">
        <v>-0.67</v>
      </c>
      <c r="H2434">
        <v>-1.26</v>
      </c>
      <c r="I2434">
        <f t="shared" si="148"/>
        <v>0.2099999999999973</v>
      </c>
      <c r="J2434">
        <f t="shared" si="149"/>
        <v>25.26</v>
      </c>
      <c r="K2434">
        <f t="shared" si="150"/>
        <v>25.47</v>
      </c>
      <c r="N2434">
        <f>'Central-Hudson On Peak'!I2434</f>
        <v>-2.31</v>
      </c>
      <c r="O2434">
        <f>'Central-Hudson On Peak'!D2434</f>
        <v>41.07</v>
      </c>
      <c r="P2434" s="2">
        <f t="shared" si="151"/>
        <v>13.29</v>
      </c>
    </row>
    <row r="2435" spans="1:16" x14ac:dyDescent="0.25">
      <c r="A2435" t="s">
        <v>10530</v>
      </c>
      <c r="B2435">
        <v>2000</v>
      </c>
      <c r="C2435">
        <v>28.71</v>
      </c>
      <c r="D2435">
        <v>29.15</v>
      </c>
      <c r="E2435">
        <v>-2.2400000000000002</v>
      </c>
      <c r="F2435">
        <v>-3.34</v>
      </c>
      <c r="G2435">
        <v>-0.75</v>
      </c>
      <c r="H2435">
        <v>-1.41</v>
      </c>
      <c r="I2435">
        <f t="shared" ref="I2435:I2498" si="152">C2435-D2435</f>
        <v>-0.43999999999999773</v>
      </c>
      <c r="J2435">
        <f t="shared" ref="J2435:J2498" si="153">D2435</f>
        <v>29.15</v>
      </c>
      <c r="K2435">
        <f t="shared" ref="K2435:K2498" si="154">C2435</f>
        <v>28.71</v>
      </c>
      <c r="N2435">
        <f>'Central-Hudson On Peak'!I2435</f>
        <v>-2.58</v>
      </c>
      <c r="O2435">
        <f>'Central-Hudson On Peak'!D2435</f>
        <v>48.01</v>
      </c>
      <c r="P2435" s="2">
        <f t="shared" ref="P2435:P2498" si="155">(O2435+N2435)-K2435</f>
        <v>16.72</v>
      </c>
    </row>
    <row r="2436" spans="1:16" x14ac:dyDescent="0.25">
      <c r="A2436" t="s">
        <v>10531</v>
      </c>
      <c r="B2436">
        <v>2000</v>
      </c>
      <c r="C2436">
        <v>38.89</v>
      </c>
      <c r="D2436">
        <v>72.760000000000005</v>
      </c>
      <c r="E2436">
        <v>-6.24</v>
      </c>
      <c r="F2436">
        <v>-40.92</v>
      </c>
      <c r="G2436">
        <v>-0.93</v>
      </c>
      <c r="H2436">
        <v>-1.74</v>
      </c>
      <c r="I2436">
        <f t="shared" si="152"/>
        <v>-33.870000000000005</v>
      </c>
      <c r="J2436">
        <f t="shared" si="153"/>
        <v>72.760000000000005</v>
      </c>
      <c r="K2436">
        <f t="shared" si="154"/>
        <v>38.89</v>
      </c>
      <c r="N2436">
        <f>'Central-Hudson On Peak'!I2436</f>
        <v>-3.19</v>
      </c>
      <c r="O2436">
        <f>'Central-Hudson On Peak'!D2436</f>
        <v>67.930000000000007</v>
      </c>
      <c r="P2436" s="2">
        <f t="shared" si="155"/>
        <v>25.850000000000009</v>
      </c>
    </row>
    <row r="2437" spans="1:16" x14ac:dyDescent="0.25">
      <c r="A2437" t="s">
        <v>10532</v>
      </c>
      <c r="B2437">
        <v>2000</v>
      </c>
      <c r="C2437">
        <v>51.24</v>
      </c>
      <c r="D2437">
        <v>100.32</v>
      </c>
      <c r="E2437">
        <v>-6.42</v>
      </c>
      <c r="F2437">
        <v>-56.61</v>
      </c>
      <c r="G2437">
        <v>-1.27</v>
      </c>
      <c r="H2437">
        <v>-2.38</v>
      </c>
      <c r="I2437">
        <f t="shared" si="152"/>
        <v>-49.079999999999991</v>
      </c>
      <c r="J2437">
        <f t="shared" si="153"/>
        <v>100.32</v>
      </c>
      <c r="K2437">
        <f t="shared" si="154"/>
        <v>51.24</v>
      </c>
      <c r="N2437">
        <f>'Central-Hudson On Peak'!I2437</f>
        <v>-4.37</v>
      </c>
      <c r="O2437">
        <f>'Central-Hudson On Peak'!D2437</f>
        <v>72.81</v>
      </c>
      <c r="P2437" s="2">
        <f t="shared" si="155"/>
        <v>17.199999999999996</v>
      </c>
    </row>
    <row r="2438" spans="1:16" x14ac:dyDescent="0.25">
      <c r="A2438" t="s">
        <v>10533</v>
      </c>
      <c r="B2438">
        <v>2000</v>
      </c>
      <c r="C2438">
        <v>52.37</v>
      </c>
      <c r="D2438">
        <v>100.15</v>
      </c>
      <c r="E2438">
        <v>-7.34</v>
      </c>
      <c r="F2438">
        <v>-56.23</v>
      </c>
      <c r="G2438">
        <v>-1.28</v>
      </c>
      <c r="H2438">
        <v>-2.39</v>
      </c>
      <c r="I2438">
        <f t="shared" si="152"/>
        <v>-47.780000000000008</v>
      </c>
      <c r="J2438">
        <f t="shared" si="153"/>
        <v>100.15</v>
      </c>
      <c r="K2438">
        <f t="shared" si="154"/>
        <v>52.37</v>
      </c>
      <c r="N2438">
        <f>'Central-Hudson On Peak'!I2438</f>
        <v>-4.4000000000000004</v>
      </c>
      <c r="O2438">
        <f>'Central-Hudson On Peak'!D2438</f>
        <v>88.07</v>
      </c>
      <c r="P2438" s="2">
        <f t="shared" si="155"/>
        <v>31.29999999999999</v>
      </c>
    </row>
    <row r="2439" spans="1:16" x14ac:dyDescent="0.25">
      <c r="A2439" t="s">
        <v>10534</v>
      </c>
      <c r="B2439">
        <v>2000</v>
      </c>
      <c r="C2439">
        <v>53.16</v>
      </c>
      <c r="D2439">
        <v>102.89</v>
      </c>
      <c r="E2439">
        <v>-8.16</v>
      </c>
      <c r="F2439">
        <v>-59</v>
      </c>
      <c r="G2439">
        <v>-1.28</v>
      </c>
      <c r="H2439">
        <v>-2.39</v>
      </c>
      <c r="I2439">
        <f t="shared" si="152"/>
        <v>-49.730000000000004</v>
      </c>
      <c r="J2439">
        <f t="shared" si="153"/>
        <v>102.89</v>
      </c>
      <c r="K2439">
        <f t="shared" si="154"/>
        <v>53.16</v>
      </c>
      <c r="N2439">
        <f>'Central-Hudson On Peak'!I2439</f>
        <v>-4.3899999999999997</v>
      </c>
      <c r="O2439">
        <f>'Central-Hudson On Peak'!D2439</f>
        <v>97.73</v>
      </c>
      <c r="P2439" s="2">
        <f t="shared" si="155"/>
        <v>40.180000000000007</v>
      </c>
    </row>
    <row r="2440" spans="1:16" x14ac:dyDescent="0.25">
      <c r="A2440" t="s">
        <v>10535</v>
      </c>
      <c r="B2440">
        <v>2000</v>
      </c>
      <c r="C2440">
        <v>53.12</v>
      </c>
      <c r="D2440">
        <v>102.74</v>
      </c>
      <c r="E2440">
        <v>-8.1199999999999992</v>
      </c>
      <c r="F2440">
        <v>-58.85</v>
      </c>
      <c r="G2440">
        <v>-1.28</v>
      </c>
      <c r="H2440">
        <v>-2.39</v>
      </c>
      <c r="I2440">
        <f t="shared" si="152"/>
        <v>-49.62</v>
      </c>
      <c r="J2440">
        <f t="shared" si="153"/>
        <v>102.74</v>
      </c>
      <c r="K2440">
        <f t="shared" si="154"/>
        <v>53.12</v>
      </c>
      <c r="N2440">
        <f>'Central-Hudson On Peak'!I2440</f>
        <v>-4.4000000000000004</v>
      </c>
      <c r="O2440">
        <f>'Central-Hudson On Peak'!D2440</f>
        <v>97.24</v>
      </c>
      <c r="P2440" s="2">
        <f t="shared" si="155"/>
        <v>39.719999999999992</v>
      </c>
    </row>
    <row r="2441" spans="1:16" x14ac:dyDescent="0.25">
      <c r="A2441" t="s">
        <v>10536</v>
      </c>
      <c r="B2441">
        <v>2000</v>
      </c>
      <c r="C2441">
        <v>53.24</v>
      </c>
      <c r="D2441">
        <v>103.17</v>
      </c>
      <c r="E2441">
        <v>-8.25</v>
      </c>
      <c r="F2441">
        <v>-59.29</v>
      </c>
      <c r="G2441">
        <v>-1.28</v>
      </c>
      <c r="H2441">
        <v>-2.39</v>
      </c>
      <c r="I2441">
        <f t="shared" si="152"/>
        <v>-49.93</v>
      </c>
      <c r="J2441">
        <f t="shared" si="153"/>
        <v>103.17</v>
      </c>
      <c r="K2441">
        <f t="shared" si="154"/>
        <v>53.24</v>
      </c>
      <c r="N2441">
        <f>'Central-Hudson On Peak'!I2441</f>
        <v>-4.3899999999999997</v>
      </c>
      <c r="O2441">
        <f>'Central-Hudson On Peak'!D2441</f>
        <v>98.73</v>
      </c>
      <c r="P2441" s="2">
        <f t="shared" si="155"/>
        <v>41.1</v>
      </c>
    </row>
    <row r="2442" spans="1:16" x14ac:dyDescent="0.25">
      <c r="A2442" t="s">
        <v>10537</v>
      </c>
      <c r="B2442">
        <v>2000</v>
      </c>
      <c r="C2442">
        <v>51.08</v>
      </c>
      <c r="D2442">
        <v>93.91</v>
      </c>
      <c r="E2442">
        <v>-5.17</v>
      </c>
      <c r="F2442">
        <v>-49.14</v>
      </c>
      <c r="G2442">
        <v>-1.3</v>
      </c>
      <c r="H2442">
        <v>-2.44</v>
      </c>
      <c r="I2442">
        <f t="shared" si="152"/>
        <v>-42.83</v>
      </c>
      <c r="J2442">
        <f t="shared" si="153"/>
        <v>93.91</v>
      </c>
      <c r="K2442">
        <f t="shared" si="154"/>
        <v>51.08</v>
      </c>
      <c r="N2442">
        <f>'Central-Hudson On Peak'!I2442</f>
        <v>-4.4800000000000004</v>
      </c>
      <c r="O2442">
        <f>'Central-Hudson On Peak'!D2442</f>
        <v>78.22</v>
      </c>
      <c r="P2442" s="2">
        <f t="shared" si="155"/>
        <v>22.659999999999997</v>
      </c>
    </row>
    <row r="2443" spans="1:16" x14ac:dyDescent="0.25">
      <c r="A2443" t="s">
        <v>10538</v>
      </c>
      <c r="B2443">
        <v>2000</v>
      </c>
      <c r="C2443">
        <v>51.58</v>
      </c>
      <c r="D2443">
        <v>95.05</v>
      </c>
      <c r="E2443">
        <v>-5.18</v>
      </c>
      <c r="F2443">
        <v>-49.79</v>
      </c>
      <c r="G2443">
        <v>-1.32</v>
      </c>
      <c r="H2443">
        <v>-2.46</v>
      </c>
      <c r="I2443">
        <f t="shared" si="152"/>
        <v>-43.47</v>
      </c>
      <c r="J2443">
        <f t="shared" si="153"/>
        <v>95.05</v>
      </c>
      <c r="K2443">
        <f t="shared" si="154"/>
        <v>51.58</v>
      </c>
      <c r="N2443">
        <f>'Central-Hudson On Peak'!I2443</f>
        <v>-4.53</v>
      </c>
      <c r="O2443">
        <f>'Central-Hudson On Peak'!D2443</f>
        <v>78.25</v>
      </c>
      <c r="P2443" s="2">
        <f t="shared" si="155"/>
        <v>22.14</v>
      </c>
    </row>
    <row r="2444" spans="1:16" x14ac:dyDescent="0.25">
      <c r="A2444" t="s">
        <v>10539</v>
      </c>
      <c r="B2444">
        <v>2000</v>
      </c>
      <c r="C2444">
        <v>44.92</v>
      </c>
      <c r="D2444">
        <v>44.13</v>
      </c>
      <c r="E2444">
        <v>-1.48</v>
      </c>
      <c r="F2444">
        <v>-1.77</v>
      </c>
      <c r="G2444">
        <v>-1.23</v>
      </c>
      <c r="H2444">
        <v>-2.31</v>
      </c>
      <c r="I2444">
        <f t="shared" si="152"/>
        <v>0.78999999999999915</v>
      </c>
      <c r="J2444">
        <f t="shared" si="153"/>
        <v>44.13</v>
      </c>
      <c r="K2444">
        <f t="shared" si="154"/>
        <v>44.92</v>
      </c>
      <c r="N2444">
        <f>'Central-Hudson On Peak'!I2444</f>
        <v>-4.2300000000000004</v>
      </c>
      <c r="O2444">
        <f>'Central-Hudson On Peak'!D2444</f>
        <v>66.260000000000005</v>
      </c>
      <c r="P2444" s="2">
        <f t="shared" si="155"/>
        <v>17.11</v>
      </c>
    </row>
    <row r="2445" spans="1:16" x14ac:dyDescent="0.25">
      <c r="A2445" t="s">
        <v>10540</v>
      </c>
      <c r="B2445">
        <v>2000</v>
      </c>
      <c r="C2445">
        <v>45.51</v>
      </c>
      <c r="D2445">
        <v>43.85</v>
      </c>
      <c r="E2445">
        <v>-0.16</v>
      </c>
      <c r="F2445">
        <v>0.38</v>
      </c>
      <c r="G2445">
        <v>-1.29</v>
      </c>
      <c r="H2445">
        <v>-2.41</v>
      </c>
      <c r="I2445">
        <f t="shared" si="152"/>
        <v>1.6599999999999966</v>
      </c>
      <c r="J2445">
        <f t="shared" si="153"/>
        <v>43.85</v>
      </c>
      <c r="K2445">
        <f t="shared" si="154"/>
        <v>45.51</v>
      </c>
      <c r="N2445">
        <f>'Central-Hudson On Peak'!I2445</f>
        <v>-4.43</v>
      </c>
      <c r="O2445">
        <f>'Central-Hudson On Peak'!D2445</f>
        <v>51.33</v>
      </c>
      <c r="P2445" s="2">
        <f t="shared" si="155"/>
        <v>1.3900000000000006</v>
      </c>
    </row>
    <row r="2446" spans="1:16" x14ac:dyDescent="0.25">
      <c r="A2446" t="s">
        <v>10541</v>
      </c>
      <c r="B2446">
        <v>2000</v>
      </c>
      <c r="C2446">
        <v>44.57</v>
      </c>
      <c r="D2446">
        <v>41.54</v>
      </c>
      <c r="E2446">
        <v>-0.15</v>
      </c>
      <c r="F2446">
        <v>1.78</v>
      </c>
      <c r="G2446">
        <v>-1.26</v>
      </c>
      <c r="H2446">
        <v>-2.36</v>
      </c>
      <c r="I2446">
        <f t="shared" si="152"/>
        <v>3.0300000000000011</v>
      </c>
      <c r="J2446">
        <f t="shared" si="153"/>
        <v>41.54</v>
      </c>
      <c r="K2446">
        <f t="shared" si="154"/>
        <v>44.57</v>
      </c>
      <c r="N2446">
        <f>'Central-Hudson On Peak'!I2446</f>
        <v>-4.34</v>
      </c>
      <c r="O2446">
        <f>'Central-Hudson On Peak'!D2446</f>
        <v>49.1</v>
      </c>
      <c r="P2446" s="2">
        <f t="shared" si="155"/>
        <v>0.19000000000000483</v>
      </c>
    </row>
    <row r="2447" spans="1:16" x14ac:dyDescent="0.25">
      <c r="A2447" t="s">
        <v>10542</v>
      </c>
      <c r="B2447">
        <v>2000</v>
      </c>
      <c r="C2447">
        <v>45.51</v>
      </c>
      <c r="D2447">
        <v>42.98</v>
      </c>
      <c r="E2447">
        <v>-0.09</v>
      </c>
      <c r="F2447">
        <v>1.32</v>
      </c>
      <c r="G2447">
        <v>-1.29</v>
      </c>
      <c r="H2447">
        <v>-2.41</v>
      </c>
      <c r="I2447">
        <f t="shared" si="152"/>
        <v>2.5300000000000011</v>
      </c>
      <c r="J2447">
        <f t="shared" si="153"/>
        <v>42.98</v>
      </c>
      <c r="K2447">
        <f t="shared" si="154"/>
        <v>45.51</v>
      </c>
      <c r="N2447">
        <f>'Central-Hudson On Peak'!I2447</f>
        <v>-4.43</v>
      </c>
      <c r="O2447">
        <f>'Central-Hudson On Peak'!D2447</f>
        <v>49.85</v>
      </c>
      <c r="P2447" s="2">
        <f t="shared" si="155"/>
        <v>-8.9999999999996305E-2</v>
      </c>
    </row>
    <row r="2448" spans="1:16" x14ac:dyDescent="0.25">
      <c r="A2448" t="s">
        <v>10543</v>
      </c>
      <c r="B2448">
        <v>2000</v>
      </c>
      <c r="C2448">
        <v>43.94</v>
      </c>
      <c r="D2448">
        <v>40.53</v>
      </c>
      <c r="E2448">
        <v>-0.15</v>
      </c>
      <c r="F2448">
        <v>2.17</v>
      </c>
      <c r="G2448">
        <v>-1.24</v>
      </c>
      <c r="H2448">
        <v>-2.33</v>
      </c>
      <c r="I2448">
        <f t="shared" si="152"/>
        <v>3.4099999999999966</v>
      </c>
      <c r="J2448">
        <f t="shared" si="153"/>
        <v>40.53</v>
      </c>
      <c r="K2448">
        <f t="shared" si="154"/>
        <v>43.94</v>
      </c>
      <c r="N2448">
        <f>'Central-Hudson On Peak'!I2448</f>
        <v>-4.2699999999999996</v>
      </c>
      <c r="O2448">
        <f>'Central-Hudson On Peak'!D2448</f>
        <v>48.06</v>
      </c>
      <c r="P2448" s="2">
        <f t="shared" si="155"/>
        <v>-0.14999999999999147</v>
      </c>
    </row>
    <row r="2449" spans="1:16" x14ac:dyDescent="0.25">
      <c r="A2449" t="s">
        <v>10544</v>
      </c>
      <c r="B2449">
        <v>2000</v>
      </c>
      <c r="C2449">
        <v>33.29</v>
      </c>
      <c r="D2449">
        <v>32.71</v>
      </c>
      <c r="E2449">
        <v>-1.03</v>
      </c>
      <c r="F2449">
        <v>-1.24</v>
      </c>
      <c r="G2449">
        <v>-0.92</v>
      </c>
      <c r="H2449">
        <v>-1.71</v>
      </c>
      <c r="I2449">
        <f t="shared" si="152"/>
        <v>0.57999999999999829</v>
      </c>
      <c r="J2449">
        <f t="shared" si="153"/>
        <v>32.71</v>
      </c>
      <c r="K2449">
        <f t="shared" si="154"/>
        <v>33.29</v>
      </c>
      <c r="N2449">
        <f>'Central-Hudson On Peak'!I2449</f>
        <v>-3.15</v>
      </c>
      <c r="O2449">
        <f>'Central-Hudson On Peak'!D2449</f>
        <v>46.34</v>
      </c>
      <c r="P2449" s="2">
        <f t="shared" si="155"/>
        <v>9.9000000000000057</v>
      </c>
    </row>
    <row r="2450" spans="1:16" x14ac:dyDescent="0.25">
      <c r="A2450" t="s">
        <v>10545</v>
      </c>
      <c r="B2450">
        <v>2000</v>
      </c>
      <c r="C2450">
        <v>31.26</v>
      </c>
      <c r="D2450">
        <v>30.91</v>
      </c>
      <c r="E2450">
        <v>-2.77</v>
      </c>
      <c r="F2450">
        <v>-3.47</v>
      </c>
      <c r="G2450">
        <v>-0.82</v>
      </c>
      <c r="H2450">
        <v>-1.87</v>
      </c>
      <c r="I2450">
        <f t="shared" si="152"/>
        <v>0.35000000000000142</v>
      </c>
      <c r="J2450">
        <f t="shared" si="153"/>
        <v>30.91</v>
      </c>
      <c r="K2450">
        <f t="shared" si="154"/>
        <v>31.26</v>
      </c>
      <c r="N2450">
        <f>'Central-Hudson On Peak'!I2450</f>
        <v>-3</v>
      </c>
      <c r="O2450">
        <f>'Central-Hudson On Peak'!D2450</f>
        <v>53.8</v>
      </c>
      <c r="P2450" s="2">
        <f t="shared" si="155"/>
        <v>19.539999999999996</v>
      </c>
    </row>
    <row r="2451" spans="1:16" x14ac:dyDescent="0.25">
      <c r="A2451" t="s">
        <v>10546</v>
      </c>
      <c r="B2451">
        <v>2000</v>
      </c>
      <c r="C2451">
        <v>35.08</v>
      </c>
      <c r="D2451">
        <v>37.86</v>
      </c>
      <c r="E2451">
        <v>-6.95</v>
      </c>
      <c r="F2451">
        <v>-10.77</v>
      </c>
      <c r="G2451">
        <v>-0.81</v>
      </c>
      <c r="H2451">
        <v>-1.85</v>
      </c>
      <c r="I2451">
        <f t="shared" si="152"/>
        <v>-2.7800000000000011</v>
      </c>
      <c r="J2451">
        <f t="shared" si="153"/>
        <v>37.86</v>
      </c>
      <c r="K2451">
        <f t="shared" si="154"/>
        <v>35.08</v>
      </c>
      <c r="N2451">
        <f>'Central-Hudson On Peak'!I2451</f>
        <v>-2.96</v>
      </c>
      <c r="O2451">
        <f>'Central-Hudson On Peak'!D2451</f>
        <v>89.56</v>
      </c>
      <c r="P2451" s="2">
        <f t="shared" si="155"/>
        <v>51.52000000000001</v>
      </c>
    </row>
    <row r="2452" spans="1:16" x14ac:dyDescent="0.25">
      <c r="A2452" t="s">
        <v>10547</v>
      </c>
      <c r="B2452">
        <v>2000</v>
      </c>
      <c r="C2452">
        <v>54.63</v>
      </c>
      <c r="D2452">
        <v>55.79</v>
      </c>
      <c r="E2452">
        <v>-11.35</v>
      </c>
      <c r="F2452">
        <v>-14.11</v>
      </c>
      <c r="G2452">
        <v>-1.24</v>
      </c>
      <c r="H2452">
        <v>-2.84</v>
      </c>
      <c r="I2452">
        <f t="shared" si="152"/>
        <v>-1.1599999999999966</v>
      </c>
      <c r="J2452">
        <f t="shared" si="153"/>
        <v>55.79</v>
      </c>
      <c r="K2452">
        <f t="shared" si="154"/>
        <v>54.63</v>
      </c>
      <c r="N2452">
        <f>'Central-Hudson On Peak'!I2452</f>
        <v>-4.55</v>
      </c>
      <c r="O2452">
        <f>'Central-Hudson On Peak'!D2452</f>
        <v>141.99</v>
      </c>
      <c r="P2452" s="2">
        <f t="shared" si="155"/>
        <v>82.81</v>
      </c>
    </row>
    <row r="2453" spans="1:16" x14ac:dyDescent="0.25">
      <c r="A2453" t="s">
        <v>10548</v>
      </c>
      <c r="B2453">
        <v>2000</v>
      </c>
      <c r="C2453">
        <v>63.3</v>
      </c>
      <c r="D2453">
        <v>48.08</v>
      </c>
      <c r="E2453">
        <v>-17.690000000000001</v>
      </c>
      <c r="F2453">
        <v>-4.16</v>
      </c>
      <c r="G2453">
        <v>-1.31</v>
      </c>
      <c r="H2453">
        <v>-3</v>
      </c>
      <c r="I2453">
        <f t="shared" si="152"/>
        <v>15.219999999999999</v>
      </c>
      <c r="J2453">
        <f t="shared" si="153"/>
        <v>48.08</v>
      </c>
      <c r="K2453">
        <f t="shared" si="154"/>
        <v>63.3</v>
      </c>
      <c r="N2453">
        <f>'Central-Hudson On Peak'!I2453</f>
        <v>-4.8000000000000007</v>
      </c>
      <c r="O2453">
        <f>'Central-Hudson On Peak'!D2453</f>
        <v>190.11</v>
      </c>
      <c r="P2453" s="2">
        <f t="shared" si="155"/>
        <v>122.01</v>
      </c>
    </row>
    <row r="2454" spans="1:16" x14ac:dyDescent="0.25">
      <c r="A2454" t="s">
        <v>10549</v>
      </c>
      <c r="B2454">
        <v>2000</v>
      </c>
      <c r="C2454">
        <v>65.040000000000006</v>
      </c>
      <c r="D2454">
        <v>45.72</v>
      </c>
      <c r="E2454">
        <v>-19.05</v>
      </c>
      <c r="F2454">
        <v>-1.43</v>
      </c>
      <c r="G2454">
        <v>-1.32</v>
      </c>
      <c r="H2454">
        <v>-3.02</v>
      </c>
      <c r="I2454">
        <f t="shared" si="152"/>
        <v>19.320000000000007</v>
      </c>
      <c r="J2454">
        <f t="shared" si="153"/>
        <v>45.72</v>
      </c>
      <c r="K2454">
        <f t="shared" si="154"/>
        <v>65.040000000000006</v>
      </c>
      <c r="N2454">
        <f>'Central-Hudson On Peak'!I2454</f>
        <v>-4.84</v>
      </c>
      <c r="O2454">
        <f>'Central-Hudson On Peak'!D2454</f>
        <v>200.1</v>
      </c>
      <c r="P2454" s="2">
        <f t="shared" si="155"/>
        <v>130.21999999999997</v>
      </c>
    </row>
    <row r="2455" spans="1:16" x14ac:dyDescent="0.25">
      <c r="A2455" t="s">
        <v>10550</v>
      </c>
      <c r="B2455">
        <v>2000</v>
      </c>
      <c r="C2455">
        <v>69.709999999999994</v>
      </c>
      <c r="D2455">
        <v>55.07</v>
      </c>
      <c r="E2455">
        <v>-25.12</v>
      </c>
      <c r="F2455">
        <v>-12.13</v>
      </c>
      <c r="G2455">
        <v>-1.28</v>
      </c>
      <c r="H2455">
        <v>-2.93</v>
      </c>
      <c r="I2455">
        <f t="shared" si="152"/>
        <v>14.639999999999993</v>
      </c>
      <c r="J2455">
        <f t="shared" si="153"/>
        <v>55.07</v>
      </c>
      <c r="K2455">
        <f t="shared" si="154"/>
        <v>69.709999999999994</v>
      </c>
      <c r="N2455">
        <f>'Central-Hudson On Peak'!I2455</f>
        <v>-4.6900000000000004</v>
      </c>
      <c r="O2455">
        <f>'Central-Hudson On Peak'!D2455</f>
        <v>250.1</v>
      </c>
      <c r="P2455" s="2">
        <f t="shared" si="155"/>
        <v>175.7</v>
      </c>
    </row>
    <row r="2456" spans="1:16" x14ac:dyDescent="0.25">
      <c r="A2456" t="s">
        <v>10551</v>
      </c>
      <c r="B2456">
        <v>2000</v>
      </c>
      <c r="C2456">
        <v>136.56</v>
      </c>
      <c r="D2456">
        <v>78.09</v>
      </c>
      <c r="E2456">
        <v>-100.73</v>
      </c>
      <c r="F2456">
        <v>-43.58</v>
      </c>
      <c r="G2456">
        <v>-1.03</v>
      </c>
      <c r="H2456">
        <v>-2.35</v>
      </c>
      <c r="I2456">
        <f t="shared" si="152"/>
        <v>58.47</v>
      </c>
      <c r="J2456">
        <f t="shared" si="153"/>
        <v>78.09</v>
      </c>
      <c r="K2456">
        <f t="shared" si="154"/>
        <v>136.56</v>
      </c>
      <c r="N2456">
        <f>'Central-Hudson On Peak'!I2456</f>
        <v>-3.7700000000000005</v>
      </c>
      <c r="O2456">
        <f>'Central-Hudson On Peak'!D2456</f>
        <v>827.75</v>
      </c>
      <c r="P2456" s="2">
        <f t="shared" si="155"/>
        <v>687.42000000000007</v>
      </c>
    </row>
    <row r="2457" spans="1:16" x14ac:dyDescent="0.25">
      <c r="A2457" t="s">
        <v>10552</v>
      </c>
      <c r="B2457">
        <v>2000</v>
      </c>
      <c r="C2457">
        <v>149</v>
      </c>
      <c r="D2457">
        <v>79.16</v>
      </c>
      <c r="E2457">
        <v>-104.35</v>
      </c>
      <c r="F2457">
        <v>-36.159999999999997</v>
      </c>
      <c r="G2457">
        <v>-1.28</v>
      </c>
      <c r="H2457">
        <v>-2.93</v>
      </c>
      <c r="I2457">
        <f t="shared" si="152"/>
        <v>69.84</v>
      </c>
      <c r="J2457">
        <f t="shared" si="153"/>
        <v>79.16</v>
      </c>
      <c r="K2457">
        <f t="shared" si="154"/>
        <v>149</v>
      </c>
      <c r="N2457">
        <f>'Central-Hudson On Peak'!I2457</f>
        <v>-4.7</v>
      </c>
      <c r="O2457">
        <f>'Central-Hudson On Peak'!D2457</f>
        <v>860.53</v>
      </c>
      <c r="P2457" s="2">
        <f t="shared" si="155"/>
        <v>706.82999999999993</v>
      </c>
    </row>
    <row r="2458" spans="1:16" x14ac:dyDescent="0.25">
      <c r="A2458" t="s">
        <v>10553</v>
      </c>
      <c r="B2458">
        <v>2000</v>
      </c>
      <c r="C2458">
        <v>96.49</v>
      </c>
      <c r="D2458">
        <v>72.88</v>
      </c>
      <c r="E2458">
        <v>-13.75</v>
      </c>
      <c r="F2458">
        <v>6.8</v>
      </c>
      <c r="G2458">
        <v>-2.37</v>
      </c>
      <c r="H2458">
        <v>-5.43</v>
      </c>
      <c r="I2458">
        <f t="shared" si="152"/>
        <v>23.61</v>
      </c>
      <c r="J2458">
        <f t="shared" si="153"/>
        <v>72.88</v>
      </c>
      <c r="K2458">
        <f t="shared" si="154"/>
        <v>96.49</v>
      </c>
      <c r="N2458">
        <f>'Central-Hudson On Peak'!I2458</f>
        <v>-8.6999999999999993</v>
      </c>
      <c r="O2458">
        <f>'Central-Hudson On Peak'!D2458</f>
        <v>248.49</v>
      </c>
      <c r="P2458" s="2">
        <f t="shared" si="155"/>
        <v>143.30000000000001</v>
      </c>
    </row>
    <row r="2459" spans="1:16" x14ac:dyDescent="0.25">
      <c r="A2459" t="s">
        <v>10554</v>
      </c>
      <c r="B2459">
        <v>2000</v>
      </c>
      <c r="C2459">
        <v>96.24</v>
      </c>
      <c r="D2459">
        <v>71.45</v>
      </c>
      <c r="E2459">
        <v>-12.89</v>
      </c>
      <c r="F2459">
        <v>8.82</v>
      </c>
      <c r="G2459">
        <v>-2.39</v>
      </c>
      <c r="H2459">
        <v>-5.47</v>
      </c>
      <c r="I2459">
        <f t="shared" si="152"/>
        <v>24.789999999999992</v>
      </c>
      <c r="J2459">
        <f t="shared" si="153"/>
        <v>71.45</v>
      </c>
      <c r="K2459">
        <f t="shared" si="154"/>
        <v>96.24</v>
      </c>
      <c r="N2459">
        <f>'Central-Hudson On Peak'!I2459</f>
        <v>-8.77</v>
      </c>
      <c r="O2459">
        <f>'Central-Hudson On Peak'!D2459</f>
        <v>235.93</v>
      </c>
      <c r="P2459" s="2">
        <f t="shared" si="155"/>
        <v>130.92000000000002</v>
      </c>
    </row>
    <row r="2460" spans="1:16" x14ac:dyDescent="0.25">
      <c r="A2460" t="s">
        <v>10555</v>
      </c>
      <c r="B2460">
        <v>2000</v>
      </c>
      <c r="C2460">
        <v>78.77</v>
      </c>
      <c r="D2460">
        <v>55.02</v>
      </c>
      <c r="E2460">
        <v>-9.09</v>
      </c>
      <c r="F2460">
        <v>12.08</v>
      </c>
      <c r="G2460">
        <v>-2</v>
      </c>
      <c r="H2460">
        <v>-4.58</v>
      </c>
      <c r="I2460">
        <f t="shared" si="152"/>
        <v>23.749999999999993</v>
      </c>
      <c r="J2460">
        <f t="shared" si="153"/>
        <v>55.02</v>
      </c>
      <c r="K2460">
        <f t="shared" si="154"/>
        <v>78.77</v>
      </c>
      <c r="N2460">
        <f>'Central-Hudson On Peak'!I2460</f>
        <v>-7.33</v>
      </c>
      <c r="O2460">
        <f>'Central-Hudson On Peak'!D2460</f>
        <v>173.84</v>
      </c>
      <c r="P2460" s="2">
        <f t="shared" si="155"/>
        <v>87.74</v>
      </c>
    </row>
    <row r="2461" spans="1:16" x14ac:dyDescent="0.25">
      <c r="A2461" t="s">
        <v>10556</v>
      </c>
      <c r="B2461">
        <v>2000</v>
      </c>
      <c r="C2461">
        <v>82.19</v>
      </c>
      <c r="D2461">
        <v>54.06</v>
      </c>
      <c r="E2461">
        <v>-6.12</v>
      </c>
      <c r="F2461">
        <v>19.190000000000001</v>
      </c>
      <c r="G2461">
        <v>-2.1800000000000002</v>
      </c>
      <c r="H2461">
        <v>-5</v>
      </c>
      <c r="I2461">
        <f t="shared" si="152"/>
        <v>28.129999999999995</v>
      </c>
      <c r="J2461">
        <f t="shared" si="153"/>
        <v>54.06</v>
      </c>
      <c r="K2461">
        <f t="shared" si="154"/>
        <v>82.19</v>
      </c>
      <c r="N2461">
        <f>'Central-Hudson On Peak'!I2461</f>
        <v>-8</v>
      </c>
      <c r="O2461">
        <f>'Central-Hudson On Peak'!D2461</f>
        <v>140.72</v>
      </c>
      <c r="P2461" s="2">
        <f t="shared" si="155"/>
        <v>50.53</v>
      </c>
    </row>
    <row r="2462" spans="1:16" x14ac:dyDescent="0.25">
      <c r="A2462" t="s">
        <v>10557</v>
      </c>
      <c r="B2462">
        <v>2000</v>
      </c>
      <c r="C2462">
        <v>78.040000000000006</v>
      </c>
      <c r="D2462">
        <v>47.02</v>
      </c>
      <c r="E2462">
        <v>-5.57</v>
      </c>
      <c r="F2462">
        <v>22.77</v>
      </c>
      <c r="G2462">
        <v>-2.08</v>
      </c>
      <c r="H2462">
        <v>-4.76</v>
      </c>
      <c r="I2462">
        <f t="shared" si="152"/>
        <v>31.020000000000003</v>
      </c>
      <c r="J2462">
        <f t="shared" si="153"/>
        <v>47.02</v>
      </c>
      <c r="K2462">
        <f t="shared" si="154"/>
        <v>78.040000000000006</v>
      </c>
      <c r="N2462">
        <f>'Central-Hudson On Peak'!I2462</f>
        <v>-7.62</v>
      </c>
      <c r="O2462">
        <f>'Central-Hudson On Peak'!D2462</f>
        <v>127.59</v>
      </c>
      <c r="P2462" s="2">
        <f t="shared" si="155"/>
        <v>41.929999999999993</v>
      </c>
    </row>
    <row r="2463" spans="1:16" x14ac:dyDescent="0.25">
      <c r="A2463" t="s">
        <v>10558</v>
      </c>
      <c r="B2463">
        <v>2000</v>
      </c>
      <c r="C2463">
        <v>59.16</v>
      </c>
      <c r="D2463">
        <v>53.34</v>
      </c>
      <c r="E2463">
        <v>-3.46</v>
      </c>
      <c r="F2463">
        <v>0.3</v>
      </c>
      <c r="G2463">
        <v>-1.6</v>
      </c>
      <c r="H2463">
        <v>-3.66</v>
      </c>
      <c r="I2463">
        <f t="shared" si="152"/>
        <v>5.8199999999999932</v>
      </c>
      <c r="J2463">
        <f t="shared" si="153"/>
        <v>53.34</v>
      </c>
      <c r="K2463">
        <f t="shared" si="154"/>
        <v>59.16</v>
      </c>
      <c r="N2463">
        <f>'Central-Hudson On Peak'!I2463</f>
        <v>-5.8599999999999994</v>
      </c>
      <c r="O2463">
        <f>'Central-Hudson On Peak'!D2463</f>
        <v>95.09</v>
      </c>
      <c r="P2463" s="2">
        <f t="shared" si="155"/>
        <v>30.070000000000007</v>
      </c>
    </row>
    <row r="2464" spans="1:16" x14ac:dyDescent="0.25">
      <c r="A2464" t="s">
        <v>10559</v>
      </c>
      <c r="B2464">
        <v>2000</v>
      </c>
      <c r="C2464">
        <v>59.37</v>
      </c>
      <c r="D2464">
        <v>46.69</v>
      </c>
      <c r="E2464">
        <v>-1.63</v>
      </c>
      <c r="F2464">
        <v>8.91</v>
      </c>
      <c r="G2464">
        <v>-1.65</v>
      </c>
      <c r="H2464">
        <v>-3.79</v>
      </c>
      <c r="I2464">
        <f t="shared" si="152"/>
        <v>12.68</v>
      </c>
      <c r="J2464">
        <f t="shared" si="153"/>
        <v>46.69</v>
      </c>
      <c r="K2464">
        <f t="shared" si="154"/>
        <v>59.37</v>
      </c>
      <c r="N2464">
        <f>'Central-Hudson On Peak'!I2464</f>
        <v>-6.07</v>
      </c>
      <c r="O2464">
        <f>'Central-Hudson On Peak'!D2464</f>
        <v>71.64</v>
      </c>
      <c r="P2464" s="2">
        <f t="shared" si="155"/>
        <v>6.1999999999999957</v>
      </c>
    </row>
    <row r="2465" spans="1:16" x14ac:dyDescent="0.25">
      <c r="A2465" t="s">
        <v>10560</v>
      </c>
      <c r="B2465">
        <v>2000</v>
      </c>
      <c r="C2465">
        <v>49.84</v>
      </c>
      <c r="D2465">
        <v>48</v>
      </c>
      <c r="E2465">
        <v>0</v>
      </c>
      <c r="F2465">
        <v>0</v>
      </c>
      <c r="G2465">
        <v>-1.43</v>
      </c>
      <c r="H2465">
        <v>-3.27</v>
      </c>
      <c r="I2465">
        <f t="shared" si="152"/>
        <v>1.8400000000000034</v>
      </c>
      <c r="J2465">
        <f t="shared" si="153"/>
        <v>48</v>
      </c>
      <c r="K2465">
        <f t="shared" si="154"/>
        <v>49.84</v>
      </c>
      <c r="N2465">
        <f>'Central-Hudson On Peak'!I2465</f>
        <v>-5.24</v>
      </c>
      <c r="O2465">
        <f>'Central-Hudson On Peak'!D2465</f>
        <v>55.08</v>
      </c>
      <c r="P2465" s="2">
        <f t="shared" si="155"/>
        <v>0</v>
      </c>
    </row>
    <row r="2466" spans="1:16" x14ac:dyDescent="0.25">
      <c r="A2466" t="s">
        <v>10561</v>
      </c>
      <c r="B2466">
        <v>2000</v>
      </c>
      <c r="C2466">
        <v>35.35</v>
      </c>
      <c r="D2466">
        <v>34.630000000000003</v>
      </c>
      <c r="E2466">
        <v>-1.74</v>
      </c>
      <c r="F2466">
        <v>-2</v>
      </c>
      <c r="G2466">
        <v>-0.9</v>
      </c>
      <c r="H2466">
        <v>-1.88</v>
      </c>
      <c r="I2466">
        <f t="shared" si="152"/>
        <v>0.71999999999999886</v>
      </c>
      <c r="J2466">
        <f t="shared" si="153"/>
        <v>34.630000000000003</v>
      </c>
      <c r="K2466">
        <f t="shared" si="154"/>
        <v>35.35</v>
      </c>
      <c r="N2466">
        <f>'Central-Hudson On Peak'!I2466</f>
        <v>-3.4</v>
      </c>
      <c r="O2466">
        <f>'Central-Hudson On Peak'!D2466</f>
        <v>51.08</v>
      </c>
      <c r="P2466" s="2">
        <f t="shared" si="155"/>
        <v>12.329999999999998</v>
      </c>
    </row>
    <row r="2467" spans="1:16" x14ac:dyDescent="0.25">
      <c r="A2467" t="s">
        <v>10562</v>
      </c>
      <c r="B2467">
        <v>2000</v>
      </c>
      <c r="C2467">
        <v>33.909999999999997</v>
      </c>
      <c r="D2467">
        <v>35.29</v>
      </c>
      <c r="E2467">
        <v>-6.18</v>
      </c>
      <c r="F2467">
        <v>-8.3699999999999992</v>
      </c>
      <c r="G2467">
        <v>-0.74</v>
      </c>
      <c r="H2467">
        <v>-1.55</v>
      </c>
      <c r="I2467">
        <f t="shared" si="152"/>
        <v>-1.3800000000000026</v>
      </c>
      <c r="J2467">
        <f t="shared" si="153"/>
        <v>35.29</v>
      </c>
      <c r="K2467">
        <f t="shared" si="154"/>
        <v>33.909999999999997</v>
      </c>
      <c r="N2467">
        <f>'Central-Hudson On Peak'!I2467</f>
        <v>-2.8</v>
      </c>
      <c r="O2467">
        <f>'Central-Hudson On Peak'!D2467</f>
        <v>82.74</v>
      </c>
      <c r="P2467" s="2">
        <f t="shared" si="155"/>
        <v>46.03</v>
      </c>
    </row>
    <row r="2468" spans="1:16" x14ac:dyDescent="0.25">
      <c r="A2468" t="s">
        <v>10563</v>
      </c>
      <c r="B2468">
        <v>2000</v>
      </c>
      <c r="C2468">
        <v>43.98</v>
      </c>
      <c r="D2468">
        <v>46.13</v>
      </c>
      <c r="E2468">
        <v>-8.98</v>
      </c>
      <c r="F2468">
        <v>-12.16</v>
      </c>
      <c r="G2468">
        <v>-0.93</v>
      </c>
      <c r="H2468">
        <v>-1.96</v>
      </c>
      <c r="I2468">
        <f t="shared" si="152"/>
        <v>-2.1500000000000057</v>
      </c>
      <c r="J2468">
        <f t="shared" si="153"/>
        <v>46.13</v>
      </c>
      <c r="K2468">
        <f t="shared" si="154"/>
        <v>43.98</v>
      </c>
      <c r="N2468">
        <f>'Central-Hudson On Peak'!I2468</f>
        <v>-3.5300000000000002</v>
      </c>
      <c r="O2468">
        <f>'Central-Hudson On Peak'!D2468</f>
        <v>114.37</v>
      </c>
      <c r="P2468" s="2">
        <f t="shared" si="155"/>
        <v>66.860000000000014</v>
      </c>
    </row>
    <row r="2469" spans="1:16" x14ac:dyDescent="0.25">
      <c r="A2469" t="s">
        <v>10564</v>
      </c>
      <c r="B2469">
        <v>2000</v>
      </c>
      <c r="C2469">
        <v>54.96</v>
      </c>
      <c r="D2469">
        <v>40.28</v>
      </c>
      <c r="E2469">
        <v>-9.9600000000000009</v>
      </c>
      <c r="F2469">
        <v>3.4</v>
      </c>
      <c r="G2469">
        <v>-1.2</v>
      </c>
      <c r="H2469">
        <v>-2.52</v>
      </c>
      <c r="I2469">
        <f t="shared" si="152"/>
        <v>14.68</v>
      </c>
      <c r="J2469">
        <f t="shared" si="153"/>
        <v>40.28</v>
      </c>
      <c r="K2469">
        <f t="shared" si="154"/>
        <v>54.96</v>
      </c>
      <c r="N2469">
        <f>'Central-Hudson On Peak'!I2469</f>
        <v>-4.55</v>
      </c>
      <c r="O2469">
        <f>'Central-Hudson On Peak'!D2469</f>
        <v>140.08000000000001</v>
      </c>
      <c r="P2469" s="2">
        <f t="shared" si="155"/>
        <v>80.569999999999993</v>
      </c>
    </row>
    <row r="2470" spans="1:16" x14ac:dyDescent="0.25">
      <c r="A2470" t="s">
        <v>10565</v>
      </c>
      <c r="B2470">
        <v>2000</v>
      </c>
      <c r="C2470">
        <v>56.15</v>
      </c>
      <c r="D2470">
        <v>43.98</v>
      </c>
      <c r="E2470">
        <v>-11.35</v>
      </c>
      <c r="F2470">
        <v>-0.5</v>
      </c>
      <c r="G2470">
        <v>-1.19</v>
      </c>
      <c r="H2470">
        <v>-2.5099999999999998</v>
      </c>
      <c r="I2470">
        <f t="shared" si="152"/>
        <v>12.170000000000002</v>
      </c>
      <c r="J2470">
        <f t="shared" si="153"/>
        <v>43.98</v>
      </c>
      <c r="K2470">
        <f t="shared" si="154"/>
        <v>56.15</v>
      </c>
      <c r="N2470">
        <f>'Central-Hudson On Peak'!I2470</f>
        <v>-4.5199999999999996</v>
      </c>
      <c r="O2470">
        <f>'Central-Hudson On Peak'!D2470</f>
        <v>150.81</v>
      </c>
      <c r="P2470" s="2">
        <f t="shared" si="155"/>
        <v>90.139999999999986</v>
      </c>
    </row>
    <row r="2471" spans="1:16" x14ac:dyDescent="0.25">
      <c r="A2471" t="s">
        <v>10566</v>
      </c>
      <c r="B2471">
        <v>2000</v>
      </c>
      <c r="C2471">
        <v>54.91</v>
      </c>
      <c r="D2471">
        <v>44</v>
      </c>
      <c r="E2471">
        <v>-11.59</v>
      </c>
      <c r="F2471">
        <v>-1.96</v>
      </c>
      <c r="G2471">
        <v>-1.1499999999999999</v>
      </c>
      <c r="H2471">
        <v>-2.4300000000000002</v>
      </c>
      <c r="I2471">
        <f t="shared" si="152"/>
        <v>10.909999999999997</v>
      </c>
      <c r="J2471">
        <f t="shared" si="153"/>
        <v>44</v>
      </c>
      <c r="K2471">
        <f t="shared" si="154"/>
        <v>54.91</v>
      </c>
      <c r="N2471">
        <f>'Central-Hudson On Peak'!I2471</f>
        <v>-4.38</v>
      </c>
      <c r="O2471">
        <f>'Central-Hudson On Peak'!D2471</f>
        <v>150.82</v>
      </c>
      <c r="P2471" s="2">
        <f t="shared" si="155"/>
        <v>91.53</v>
      </c>
    </row>
    <row r="2472" spans="1:16" x14ac:dyDescent="0.25">
      <c r="A2472" t="s">
        <v>10567</v>
      </c>
      <c r="B2472">
        <v>2000</v>
      </c>
      <c r="C2472">
        <v>57.24</v>
      </c>
      <c r="D2472">
        <v>44.3</v>
      </c>
      <c r="E2472">
        <v>-14.11</v>
      </c>
      <c r="F2472">
        <v>-2.44</v>
      </c>
      <c r="G2472">
        <v>-1.1499999999999999</v>
      </c>
      <c r="H2472">
        <v>-2.42</v>
      </c>
      <c r="I2472">
        <f t="shared" si="152"/>
        <v>12.940000000000005</v>
      </c>
      <c r="J2472">
        <f t="shared" si="153"/>
        <v>44.3</v>
      </c>
      <c r="K2472">
        <f t="shared" si="154"/>
        <v>57.24</v>
      </c>
      <c r="N2472">
        <f>'Central-Hudson On Peak'!I2472</f>
        <v>-4.3599999999999994</v>
      </c>
      <c r="O2472">
        <f>'Central-Hudson On Peak'!D2472</f>
        <v>172.95</v>
      </c>
      <c r="P2472" s="2">
        <f t="shared" si="155"/>
        <v>111.34999999999997</v>
      </c>
    </row>
    <row r="2473" spans="1:16" x14ac:dyDescent="0.25">
      <c r="A2473" t="s">
        <v>10568</v>
      </c>
      <c r="B2473">
        <v>2000</v>
      </c>
      <c r="C2473">
        <v>55.49</v>
      </c>
      <c r="D2473">
        <v>44.51</v>
      </c>
      <c r="E2473">
        <v>-15.67</v>
      </c>
      <c r="F2473">
        <v>-5.86</v>
      </c>
      <c r="G2473">
        <v>-1.06</v>
      </c>
      <c r="H2473">
        <v>-2.23</v>
      </c>
      <c r="I2473">
        <f t="shared" si="152"/>
        <v>10.980000000000004</v>
      </c>
      <c r="J2473">
        <f t="shared" si="153"/>
        <v>44.51</v>
      </c>
      <c r="K2473">
        <f t="shared" si="154"/>
        <v>55.49</v>
      </c>
      <c r="N2473">
        <f>'Central-Hudson On Peak'!I2473</f>
        <v>-4.0199999999999996</v>
      </c>
      <c r="O2473">
        <f>'Central-Hudson On Peak'!D2473</f>
        <v>181.99</v>
      </c>
      <c r="P2473" s="2">
        <f t="shared" si="155"/>
        <v>122.47999999999999</v>
      </c>
    </row>
    <row r="2474" spans="1:16" x14ac:dyDescent="0.25">
      <c r="A2474" t="s">
        <v>10569</v>
      </c>
      <c r="B2474">
        <v>2000</v>
      </c>
      <c r="C2474">
        <v>56.83</v>
      </c>
      <c r="D2474">
        <v>56.37</v>
      </c>
      <c r="E2474">
        <v>-7.06</v>
      </c>
      <c r="F2474">
        <v>-8.06</v>
      </c>
      <c r="G2474">
        <v>-1.33</v>
      </c>
      <c r="H2474">
        <v>-2.79</v>
      </c>
      <c r="I2474">
        <f t="shared" si="152"/>
        <v>0.46000000000000085</v>
      </c>
      <c r="J2474">
        <f t="shared" si="153"/>
        <v>56.37</v>
      </c>
      <c r="K2474">
        <f t="shared" si="154"/>
        <v>56.83</v>
      </c>
      <c r="N2474">
        <f>'Central-Hudson On Peak'!I2474</f>
        <v>-5.04</v>
      </c>
      <c r="O2474">
        <f>'Central-Hudson On Peak'!D2474</f>
        <v>140.69999999999999</v>
      </c>
      <c r="P2474" s="2">
        <f t="shared" si="155"/>
        <v>78.83</v>
      </c>
    </row>
    <row r="2475" spans="1:16" x14ac:dyDescent="0.25">
      <c r="A2475" t="s">
        <v>10570</v>
      </c>
      <c r="B2475">
        <v>2000</v>
      </c>
      <c r="C2475">
        <v>55.07</v>
      </c>
      <c r="D2475">
        <v>54.56</v>
      </c>
      <c r="E2475">
        <v>-6.47</v>
      </c>
      <c r="F2475">
        <v>-7.38</v>
      </c>
      <c r="G2475">
        <v>-1.3</v>
      </c>
      <c r="H2475">
        <v>-2.72</v>
      </c>
      <c r="I2475">
        <f t="shared" si="152"/>
        <v>0.50999999999999801</v>
      </c>
      <c r="J2475">
        <f t="shared" si="153"/>
        <v>54.56</v>
      </c>
      <c r="K2475">
        <f t="shared" si="154"/>
        <v>55.07</v>
      </c>
      <c r="N2475">
        <f>'Central-Hudson On Peak'!I2475</f>
        <v>-4.92</v>
      </c>
      <c r="O2475">
        <f>'Central-Hudson On Peak'!D2475</f>
        <v>131.82</v>
      </c>
      <c r="P2475" s="2">
        <f t="shared" si="155"/>
        <v>71.829999999999984</v>
      </c>
    </row>
    <row r="2476" spans="1:16" x14ac:dyDescent="0.25">
      <c r="A2476" t="s">
        <v>10571</v>
      </c>
      <c r="B2476">
        <v>2000</v>
      </c>
      <c r="C2476">
        <v>54.58</v>
      </c>
      <c r="D2476">
        <v>54.22</v>
      </c>
      <c r="E2476">
        <v>-5.34</v>
      </c>
      <c r="F2476">
        <v>-6.43</v>
      </c>
      <c r="G2476">
        <v>-1.31</v>
      </c>
      <c r="H2476">
        <v>-2.76</v>
      </c>
      <c r="I2476">
        <f t="shared" si="152"/>
        <v>0.35999999999999943</v>
      </c>
      <c r="J2476">
        <f t="shared" si="153"/>
        <v>54.22</v>
      </c>
      <c r="K2476">
        <f t="shared" si="154"/>
        <v>54.58</v>
      </c>
      <c r="N2476">
        <f>'Central-Hudson On Peak'!I2476</f>
        <v>-4.9800000000000004</v>
      </c>
      <c r="O2476">
        <f>'Central-Hudson On Peak'!D2476</f>
        <v>120.24</v>
      </c>
      <c r="P2476" s="2">
        <f t="shared" si="155"/>
        <v>60.679999999999993</v>
      </c>
    </row>
    <row r="2477" spans="1:16" x14ac:dyDescent="0.25">
      <c r="A2477" t="s">
        <v>10572</v>
      </c>
      <c r="B2477">
        <v>2000</v>
      </c>
      <c r="C2477">
        <v>51.16</v>
      </c>
      <c r="D2477">
        <v>50.47</v>
      </c>
      <c r="E2477">
        <v>-3.32</v>
      </c>
      <c r="F2477">
        <v>-4.03</v>
      </c>
      <c r="G2477">
        <v>-1.28</v>
      </c>
      <c r="H2477">
        <v>-2.68</v>
      </c>
      <c r="I2477">
        <f t="shared" si="152"/>
        <v>0.68999999999999773</v>
      </c>
      <c r="J2477">
        <f t="shared" si="153"/>
        <v>50.47</v>
      </c>
      <c r="K2477">
        <f t="shared" si="154"/>
        <v>51.16</v>
      </c>
      <c r="N2477">
        <f>'Central-Hudson On Peak'!I2477</f>
        <v>-4.84</v>
      </c>
      <c r="O2477">
        <f>'Central-Hudson On Peak'!D2477</f>
        <v>87.33</v>
      </c>
      <c r="P2477" s="2">
        <f t="shared" si="155"/>
        <v>31.33</v>
      </c>
    </row>
    <row r="2478" spans="1:16" x14ac:dyDescent="0.25">
      <c r="A2478" t="s">
        <v>10573</v>
      </c>
      <c r="B2478">
        <v>2000</v>
      </c>
      <c r="C2478">
        <v>50.93</v>
      </c>
      <c r="D2478">
        <v>50.11</v>
      </c>
      <c r="E2478">
        <v>-2.75</v>
      </c>
      <c r="F2478">
        <v>-3.35</v>
      </c>
      <c r="G2478">
        <v>-1.28</v>
      </c>
      <c r="H2478">
        <v>-2.7</v>
      </c>
      <c r="I2478">
        <f t="shared" si="152"/>
        <v>0.82000000000000028</v>
      </c>
      <c r="J2478">
        <f t="shared" si="153"/>
        <v>50.11</v>
      </c>
      <c r="K2478">
        <f t="shared" si="154"/>
        <v>50.93</v>
      </c>
      <c r="N2478">
        <f>'Central-Hudson On Peak'!I2478</f>
        <v>-4.87</v>
      </c>
      <c r="O2478">
        <f>'Central-Hudson On Peak'!D2478</f>
        <v>78.86</v>
      </c>
      <c r="P2478" s="2">
        <f t="shared" si="155"/>
        <v>23.059999999999995</v>
      </c>
    </row>
    <row r="2479" spans="1:16" x14ac:dyDescent="0.25">
      <c r="A2479" t="s">
        <v>10574</v>
      </c>
      <c r="B2479">
        <v>2000</v>
      </c>
      <c r="C2479">
        <v>50.98</v>
      </c>
      <c r="D2479">
        <v>50.02</v>
      </c>
      <c r="E2479">
        <v>-2.09</v>
      </c>
      <c r="F2479">
        <v>-2.56</v>
      </c>
      <c r="G2479">
        <v>-1.31</v>
      </c>
      <c r="H2479">
        <v>-2.74</v>
      </c>
      <c r="I2479">
        <f t="shared" si="152"/>
        <v>0.95999999999999375</v>
      </c>
      <c r="J2479">
        <f t="shared" si="153"/>
        <v>50.02</v>
      </c>
      <c r="K2479">
        <f t="shared" si="154"/>
        <v>50.98</v>
      </c>
      <c r="N2479">
        <f>'Central-Hudson On Peak'!I2479</f>
        <v>-4.95</v>
      </c>
      <c r="O2479">
        <f>'Central-Hudson On Peak'!D2479</f>
        <v>71.5</v>
      </c>
      <c r="P2479" s="2">
        <f t="shared" si="155"/>
        <v>15.57</v>
      </c>
    </row>
    <row r="2480" spans="1:16" x14ac:dyDescent="0.25">
      <c r="A2480" t="s">
        <v>10575</v>
      </c>
      <c r="B2480">
        <v>2000</v>
      </c>
      <c r="C2480">
        <v>47.44</v>
      </c>
      <c r="D2480">
        <v>46.5</v>
      </c>
      <c r="E2480">
        <v>-1.77</v>
      </c>
      <c r="F2480">
        <v>-2.17</v>
      </c>
      <c r="G2480">
        <v>-1.22</v>
      </c>
      <c r="H2480">
        <v>-2.56</v>
      </c>
      <c r="I2480">
        <f t="shared" si="152"/>
        <v>0.93999999999999773</v>
      </c>
      <c r="J2480">
        <f t="shared" si="153"/>
        <v>46.5</v>
      </c>
      <c r="K2480">
        <f t="shared" si="154"/>
        <v>47.44</v>
      </c>
      <c r="N2480">
        <f>'Central-Hudson On Peak'!I2480</f>
        <v>-4.62</v>
      </c>
      <c r="O2480">
        <f>'Central-Hudson On Peak'!D2480</f>
        <v>64.66</v>
      </c>
      <c r="P2480" s="2">
        <f t="shared" si="155"/>
        <v>12.600000000000001</v>
      </c>
    </row>
    <row r="2481" spans="1:16" x14ac:dyDescent="0.25">
      <c r="A2481" t="s">
        <v>10576</v>
      </c>
      <c r="B2481">
        <v>2000</v>
      </c>
      <c r="C2481">
        <v>46.11</v>
      </c>
      <c r="D2481">
        <v>44.82</v>
      </c>
      <c r="E2481">
        <v>-0.2</v>
      </c>
      <c r="F2481">
        <v>-0.25</v>
      </c>
      <c r="G2481">
        <v>-1.23</v>
      </c>
      <c r="H2481">
        <v>-2.57</v>
      </c>
      <c r="I2481">
        <f t="shared" si="152"/>
        <v>1.2899999999999991</v>
      </c>
      <c r="J2481">
        <f t="shared" si="153"/>
        <v>44.82</v>
      </c>
      <c r="K2481">
        <f t="shared" si="154"/>
        <v>46.11</v>
      </c>
      <c r="N2481">
        <f>'Central-Hudson On Peak'!I2481</f>
        <v>-4.6500000000000004</v>
      </c>
      <c r="O2481">
        <f>'Central-Hudson On Peak'!D2481</f>
        <v>52.18</v>
      </c>
      <c r="P2481" s="2">
        <f t="shared" si="155"/>
        <v>1.4200000000000017</v>
      </c>
    </row>
    <row r="2482" spans="1:16" x14ac:dyDescent="0.25">
      <c r="A2482" t="s">
        <v>10577</v>
      </c>
      <c r="B2482">
        <v>2000</v>
      </c>
      <c r="C2482">
        <v>32.15</v>
      </c>
      <c r="D2482">
        <v>31.43</v>
      </c>
      <c r="E2482">
        <v>-0.9</v>
      </c>
      <c r="F2482">
        <v>-1.1000000000000001</v>
      </c>
      <c r="G2482">
        <v>-0.9</v>
      </c>
      <c r="H2482">
        <v>-1.82</v>
      </c>
      <c r="I2482">
        <f t="shared" si="152"/>
        <v>0.71999999999999886</v>
      </c>
      <c r="J2482">
        <f t="shared" si="153"/>
        <v>31.43</v>
      </c>
      <c r="K2482">
        <f t="shared" si="154"/>
        <v>32.15</v>
      </c>
      <c r="N2482">
        <f>'Central-Hudson On Peak'!I2482</f>
        <v>-3.28</v>
      </c>
      <c r="O2482">
        <f>'Central-Hudson On Peak'!D2482</f>
        <v>41.81</v>
      </c>
      <c r="P2482" s="2">
        <f t="shared" si="155"/>
        <v>6.3800000000000026</v>
      </c>
    </row>
    <row r="2483" spans="1:16" x14ac:dyDescent="0.25">
      <c r="A2483" t="s">
        <v>10578</v>
      </c>
      <c r="B2483">
        <v>2000</v>
      </c>
      <c r="C2483">
        <v>35.19</v>
      </c>
      <c r="D2483">
        <v>35.15</v>
      </c>
      <c r="E2483">
        <v>-1.93</v>
      </c>
      <c r="F2483">
        <v>-2.87</v>
      </c>
      <c r="G2483">
        <v>-0.96</v>
      </c>
      <c r="H2483">
        <v>-1.94</v>
      </c>
      <c r="I2483">
        <f t="shared" si="152"/>
        <v>3.9999999999999147E-2</v>
      </c>
      <c r="J2483">
        <f t="shared" si="153"/>
        <v>35.15</v>
      </c>
      <c r="K2483">
        <f t="shared" si="154"/>
        <v>35.19</v>
      </c>
      <c r="N2483">
        <f>'Central-Hudson On Peak'!I2483</f>
        <v>-3.4899999999999998</v>
      </c>
      <c r="O2483">
        <f>'Central-Hudson On Peak'!D2483</f>
        <v>53.06</v>
      </c>
      <c r="P2483" s="2">
        <f t="shared" si="155"/>
        <v>14.380000000000003</v>
      </c>
    </row>
    <row r="2484" spans="1:16" x14ac:dyDescent="0.25">
      <c r="A2484" t="s">
        <v>10579</v>
      </c>
      <c r="B2484">
        <v>2000</v>
      </c>
      <c r="C2484">
        <v>36.22</v>
      </c>
      <c r="D2484">
        <v>36.81</v>
      </c>
      <c r="E2484">
        <v>-3.21</v>
      </c>
      <c r="F2484">
        <v>-4.7699999999999996</v>
      </c>
      <c r="G2484">
        <v>-0.95</v>
      </c>
      <c r="H2484">
        <v>-1.92</v>
      </c>
      <c r="I2484">
        <f t="shared" si="152"/>
        <v>-0.59000000000000341</v>
      </c>
      <c r="J2484">
        <f t="shared" si="153"/>
        <v>36.81</v>
      </c>
      <c r="K2484">
        <f t="shared" si="154"/>
        <v>36.22</v>
      </c>
      <c r="N2484">
        <f>'Central-Hudson On Peak'!I2484</f>
        <v>-3.46</v>
      </c>
      <c r="O2484">
        <f>'Central-Hudson On Peak'!D2484</f>
        <v>63.63</v>
      </c>
      <c r="P2484" s="2">
        <f t="shared" si="155"/>
        <v>23.950000000000003</v>
      </c>
    </row>
    <row r="2485" spans="1:16" x14ac:dyDescent="0.25">
      <c r="A2485" t="s">
        <v>10580</v>
      </c>
      <c r="B2485">
        <v>2000</v>
      </c>
      <c r="C2485">
        <v>43.26</v>
      </c>
      <c r="D2485">
        <v>43.56</v>
      </c>
      <c r="E2485">
        <v>-2.93</v>
      </c>
      <c r="F2485">
        <v>-4.42</v>
      </c>
      <c r="G2485">
        <v>-1.1599999999999999</v>
      </c>
      <c r="H2485">
        <v>-2.35</v>
      </c>
      <c r="I2485">
        <f t="shared" si="152"/>
        <v>-0.30000000000000426</v>
      </c>
      <c r="J2485">
        <f t="shared" si="153"/>
        <v>43.56</v>
      </c>
      <c r="K2485">
        <f t="shared" si="154"/>
        <v>43.26</v>
      </c>
      <c r="N2485">
        <f>'Central-Hudson On Peak'!I2485</f>
        <v>-4.2299999999999995</v>
      </c>
      <c r="O2485">
        <f>'Central-Hudson On Peak'!D2485</f>
        <v>71.67</v>
      </c>
      <c r="P2485" s="2">
        <f t="shared" si="155"/>
        <v>24.18</v>
      </c>
    </row>
    <row r="2486" spans="1:16" x14ac:dyDescent="0.25">
      <c r="A2486" t="s">
        <v>10581</v>
      </c>
      <c r="B2486">
        <v>2000</v>
      </c>
      <c r="C2486">
        <v>38.97</v>
      </c>
      <c r="D2486">
        <v>40.11</v>
      </c>
      <c r="E2486">
        <v>-4.05</v>
      </c>
      <c r="F2486">
        <v>-6.21</v>
      </c>
      <c r="G2486">
        <v>-1.01</v>
      </c>
      <c r="H2486">
        <v>-2.0299999999999998</v>
      </c>
      <c r="I2486">
        <f t="shared" si="152"/>
        <v>-1.1400000000000006</v>
      </c>
      <c r="J2486">
        <f t="shared" si="153"/>
        <v>40.11</v>
      </c>
      <c r="K2486">
        <f t="shared" si="154"/>
        <v>38.97</v>
      </c>
      <c r="N2486">
        <f>'Central-Hudson On Peak'!I2486</f>
        <v>-3.67</v>
      </c>
      <c r="O2486">
        <f>'Central-Hudson On Peak'!D2486</f>
        <v>78.94</v>
      </c>
      <c r="P2486" s="2">
        <f t="shared" si="155"/>
        <v>36.299999999999997</v>
      </c>
    </row>
    <row r="2487" spans="1:16" x14ac:dyDescent="0.25">
      <c r="A2487" t="s">
        <v>10582</v>
      </c>
      <c r="B2487">
        <v>2000</v>
      </c>
      <c r="C2487">
        <v>38.99</v>
      </c>
      <c r="D2487">
        <v>40.08</v>
      </c>
      <c r="E2487">
        <v>-3.94</v>
      </c>
      <c r="F2487">
        <v>-6.06</v>
      </c>
      <c r="G2487">
        <v>-1.01</v>
      </c>
      <c r="H2487">
        <v>-2.04</v>
      </c>
      <c r="I2487">
        <f t="shared" si="152"/>
        <v>-1.0899999999999963</v>
      </c>
      <c r="J2487">
        <f t="shared" si="153"/>
        <v>40.08</v>
      </c>
      <c r="K2487">
        <f t="shared" si="154"/>
        <v>38.99</v>
      </c>
      <c r="N2487">
        <f>'Central-Hudson On Peak'!I2487</f>
        <v>-3.6799999999999997</v>
      </c>
      <c r="O2487">
        <f>'Central-Hudson On Peak'!D2487</f>
        <v>78.84</v>
      </c>
      <c r="P2487" s="2">
        <f t="shared" si="155"/>
        <v>36.169999999999995</v>
      </c>
    </row>
    <row r="2488" spans="1:16" x14ac:dyDescent="0.25">
      <c r="A2488" t="s">
        <v>10583</v>
      </c>
      <c r="B2488">
        <v>2000</v>
      </c>
      <c r="C2488">
        <v>39.14</v>
      </c>
      <c r="D2488">
        <v>40.630000000000003</v>
      </c>
      <c r="E2488">
        <v>-4.45</v>
      </c>
      <c r="F2488">
        <v>-6.96</v>
      </c>
      <c r="G2488">
        <v>-1</v>
      </c>
      <c r="H2488">
        <v>-2.02</v>
      </c>
      <c r="I2488">
        <f t="shared" si="152"/>
        <v>-1.490000000000002</v>
      </c>
      <c r="J2488">
        <f t="shared" si="153"/>
        <v>40.630000000000003</v>
      </c>
      <c r="K2488">
        <f t="shared" si="154"/>
        <v>39.14</v>
      </c>
      <c r="N2488">
        <f>'Central-Hudson On Peak'!I2488</f>
        <v>-3.64</v>
      </c>
      <c r="O2488">
        <f>'Central-Hudson On Peak'!D2488</f>
        <v>87.6</v>
      </c>
      <c r="P2488" s="2">
        <f t="shared" si="155"/>
        <v>44.819999999999993</v>
      </c>
    </row>
    <row r="2489" spans="1:16" x14ac:dyDescent="0.25">
      <c r="A2489" t="s">
        <v>10584</v>
      </c>
      <c r="B2489">
        <v>2000</v>
      </c>
      <c r="C2489">
        <v>39.22</v>
      </c>
      <c r="D2489">
        <v>40.78</v>
      </c>
      <c r="E2489">
        <v>-4.53</v>
      </c>
      <c r="F2489">
        <v>-7.11</v>
      </c>
      <c r="G2489">
        <v>-1</v>
      </c>
      <c r="H2489">
        <v>-2.02</v>
      </c>
      <c r="I2489">
        <f t="shared" si="152"/>
        <v>-1.5600000000000023</v>
      </c>
      <c r="J2489">
        <f t="shared" si="153"/>
        <v>40.78</v>
      </c>
      <c r="K2489">
        <f t="shared" si="154"/>
        <v>39.22</v>
      </c>
      <c r="N2489">
        <f>'Central-Hudson On Peak'!I2489</f>
        <v>-3.64</v>
      </c>
      <c r="O2489">
        <f>'Central-Hudson On Peak'!D2489</f>
        <v>89.2</v>
      </c>
      <c r="P2489" s="2">
        <f t="shared" si="155"/>
        <v>46.34</v>
      </c>
    </row>
    <row r="2490" spans="1:16" x14ac:dyDescent="0.25">
      <c r="A2490" t="s">
        <v>10585</v>
      </c>
      <c r="B2490">
        <v>2000</v>
      </c>
      <c r="C2490">
        <v>47.24</v>
      </c>
      <c r="D2490">
        <v>46.51</v>
      </c>
      <c r="E2490">
        <v>-2.89</v>
      </c>
      <c r="F2490">
        <v>-3.47</v>
      </c>
      <c r="G2490">
        <v>-1.28</v>
      </c>
      <c r="H2490">
        <v>-2.59</v>
      </c>
      <c r="I2490">
        <f t="shared" si="152"/>
        <v>0.73000000000000398</v>
      </c>
      <c r="J2490">
        <f t="shared" si="153"/>
        <v>46.51</v>
      </c>
      <c r="K2490">
        <f t="shared" si="154"/>
        <v>47.24</v>
      </c>
      <c r="N2490">
        <f>'Central-Hudson On Peak'!I2490</f>
        <v>-4.6500000000000004</v>
      </c>
      <c r="O2490">
        <f>'Central-Hudson On Peak'!D2490</f>
        <v>84.7</v>
      </c>
      <c r="P2490" s="2">
        <f t="shared" si="155"/>
        <v>32.809999999999995</v>
      </c>
    </row>
    <row r="2491" spans="1:16" x14ac:dyDescent="0.25">
      <c r="A2491" t="s">
        <v>10586</v>
      </c>
      <c r="B2491">
        <v>2000</v>
      </c>
      <c r="C2491">
        <v>45.71</v>
      </c>
      <c r="D2491">
        <v>45.04</v>
      </c>
      <c r="E2491">
        <v>-2.9</v>
      </c>
      <c r="F2491">
        <v>-3.49</v>
      </c>
      <c r="G2491">
        <v>-1.23</v>
      </c>
      <c r="H2491">
        <v>-2.4900000000000002</v>
      </c>
      <c r="I2491">
        <f t="shared" si="152"/>
        <v>0.67000000000000171</v>
      </c>
      <c r="J2491">
        <f t="shared" si="153"/>
        <v>45.04</v>
      </c>
      <c r="K2491">
        <f t="shared" si="154"/>
        <v>45.71</v>
      </c>
      <c r="N2491">
        <f>'Central-Hudson On Peak'!I2491</f>
        <v>-4.49</v>
      </c>
      <c r="O2491">
        <f>'Central-Hudson On Peak'!D2491</f>
        <v>83.42</v>
      </c>
      <c r="P2491" s="2">
        <f t="shared" si="155"/>
        <v>33.220000000000006</v>
      </c>
    </row>
    <row r="2492" spans="1:16" x14ac:dyDescent="0.25">
      <c r="A2492" t="s">
        <v>10587</v>
      </c>
      <c r="B2492">
        <v>2000</v>
      </c>
      <c r="C2492">
        <v>45.8</v>
      </c>
      <c r="D2492">
        <v>44.91</v>
      </c>
      <c r="E2492">
        <v>-2.0299999999999998</v>
      </c>
      <c r="F2492">
        <v>-2.4300000000000002</v>
      </c>
      <c r="G2492">
        <v>-1.26</v>
      </c>
      <c r="H2492">
        <v>-2.5499999999999998</v>
      </c>
      <c r="I2492">
        <f t="shared" si="152"/>
        <v>0.89000000000000057</v>
      </c>
      <c r="J2492">
        <f t="shared" si="153"/>
        <v>44.91</v>
      </c>
      <c r="K2492">
        <f t="shared" si="154"/>
        <v>45.8</v>
      </c>
      <c r="N2492">
        <f>'Central-Hudson On Peak'!I2492</f>
        <v>-4.59</v>
      </c>
      <c r="O2492">
        <f>'Central-Hudson On Peak'!D2492</f>
        <v>73.52</v>
      </c>
      <c r="P2492" s="2">
        <f t="shared" si="155"/>
        <v>23.129999999999995</v>
      </c>
    </row>
    <row r="2493" spans="1:16" x14ac:dyDescent="0.25">
      <c r="A2493" t="s">
        <v>10588</v>
      </c>
      <c r="B2493">
        <v>2000</v>
      </c>
      <c r="C2493">
        <v>45.85</v>
      </c>
      <c r="D2493">
        <v>44.79</v>
      </c>
      <c r="E2493">
        <v>-1.21</v>
      </c>
      <c r="F2493">
        <v>-1.46</v>
      </c>
      <c r="G2493">
        <v>-1.29</v>
      </c>
      <c r="H2493">
        <v>-2.6</v>
      </c>
      <c r="I2493">
        <f t="shared" si="152"/>
        <v>1.0600000000000023</v>
      </c>
      <c r="J2493">
        <f t="shared" si="153"/>
        <v>44.79</v>
      </c>
      <c r="K2493">
        <f t="shared" si="154"/>
        <v>45.85</v>
      </c>
      <c r="N2493">
        <f>'Central-Hudson On Peak'!I2493</f>
        <v>-4.6899999999999995</v>
      </c>
      <c r="O2493">
        <f>'Central-Hudson On Peak'!D2493</f>
        <v>61.61</v>
      </c>
      <c r="P2493" s="2">
        <f t="shared" si="155"/>
        <v>11.07</v>
      </c>
    </row>
    <row r="2494" spans="1:16" x14ac:dyDescent="0.25">
      <c r="A2494" t="s">
        <v>10589</v>
      </c>
      <c r="B2494">
        <v>2000</v>
      </c>
      <c r="C2494">
        <v>44.18</v>
      </c>
      <c r="D2494">
        <v>42.95</v>
      </c>
      <c r="E2494">
        <v>-0.3</v>
      </c>
      <c r="F2494">
        <v>-0.36</v>
      </c>
      <c r="G2494">
        <v>-1.27</v>
      </c>
      <c r="H2494">
        <v>-2.56</v>
      </c>
      <c r="I2494">
        <f t="shared" si="152"/>
        <v>1.2299999999999969</v>
      </c>
      <c r="J2494">
        <f t="shared" si="153"/>
        <v>42.95</v>
      </c>
      <c r="K2494">
        <f t="shared" si="154"/>
        <v>44.18</v>
      </c>
      <c r="N2494">
        <f>'Central-Hudson On Peak'!I2494</f>
        <v>-4.6099999999999994</v>
      </c>
      <c r="O2494">
        <f>'Central-Hudson On Peak'!D2494</f>
        <v>52.25</v>
      </c>
      <c r="P2494" s="2">
        <f t="shared" si="155"/>
        <v>3.4600000000000009</v>
      </c>
    </row>
    <row r="2495" spans="1:16" x14ac:dyDescent="0.25">
      <c r="A2495" t="s">
        <v>10590</v>
      </c>
      <c r="B2495">
        <v>2000</v>
      </c>
      <c r="C2495">
        <v>40.31</v>
      </c>
      <c r="D2495">
        <v>39.28</v>
      </c>
      <c r="E2495">
        <v>-0.69</v>
      </c>
      <c r="F2495">
        <v>-0.83</v>
      </c>
      <c r="G2495">
        <v>-1.1399999999999999</v>
      </c>
      <c r="H2495">
        <v>-2.31</v>
      </c>
      <c r="I2495">
        <f t="shared" si="152"/>
        <v>1.0300000000000011</v>
      </c>
      <c r="J2495">
        <f t="shared" si="153"/>
        <v>39.28</v>
      </c>
      <c r="K2495">
        <f t="shared" si="154"/>
        <v>40.31</v>
      </c>
      <c r="N2495">
        <f>'Central-Hudson On Peak'!I2495</f>
        <v>-4.1499999999999995</v>
      </c>
      <c r="O2495">
        <f>'Central-Hudson On Peak'!D2495</f>
        <v>51.64</v>
      </c>
      <c r="P2495" s="2">
        <f t="shared" si="155"/>
        <v>7.18</v>
      </c>
    </row>
    <row r="2496" spans="1:16" x14ac:dyDescent="0.25">
      <c r="A2496" t="s">
        <v>10591</v>
      </c>
      <c r="B2496">
        <v>2000</v>
      </c>
      <c r="C2496">
        <v>40.33</v>
      </c>
      <c r="D2496">
        <v>39.229999999999997</v>
      </c>
      <c r="E2496">
        <v>-0.36</v>
      </c>
      <c r="F2496">
        <v>-0.44</v>
      </c>
      <c r="G2496">
        <v>-1.1499999999999999</v>
      </c>
      <c r="H2496">
        <v>-2.33</v>
      </c>
      <c r="I2496">
        <f t="shared" si="152"/>
        <v>1.1000000000000014</v>
      </c>
      <c r="J2496">
        <f t="shared" si="153"/>
        <v>39.229999999999997</v>
      </c>
      <c r="K2496">
        <f t="shared" si="154"/>
        <v>40.33</v>
      </c>
      <c r="N2496">
        <f>'Central-Hudson On Peak'!I2496</f>
        <v>-4.1899999999999995</v>
      </c>
      <c r="O2496">
        <f>'Central-Hudson On Peak'!D2496</f>
        <v>47.42</v>
      </c>
      <c r="P2496" s="2">
        <f t="shared" si="155"/>
        <v>2.9000000000000057</v>
      </c>
    </row>
    <row r="2497" spans="1:16" x14ac:dyDescent="0.25">
      <c r="A2497" t="s">
        <v>10592</v>
      </c>
      <c r="B2497">
        <v>2000</v>
      </c>
      <c r="C2497">
        <v>36.5</v>
      </c>
      <c r="D2497">
        <v>35.56</v>
      </c>
      <c r="E2497">
        <v>-0.51</v>
      </c>
      <c r="F2497">
        <v>-0.63</v>
      </c>
      <c r="G2497">
        <v>-1.04</v>
      </c>
      <c r="H2497">
        <v>-2.1</v>
      </c>
      <c r="I2497">
        <f t="shared" si="152"/>
        <v>0.93999999999999773</v>
      </c>
      <c r="J2497">
        <f t="shared" si="153"/>
        <v>35.56</v>
      </c>
      <c r="K2497">
        <f t="shared" si="154"/>
        <v>36.5</v>
      </c>
      <c r="N2497">
        <f>'Central-Hudson On Peak'!I2497</f>
        <v>-3.7800000000000002</v>
      </c>
      <c r="O2497">
        <f>'Central-Hudson On Peak'!D2497</f>
        <v>43.92</v>
      </c>
      <c r="P2497" s="2">
        <f t="shared" si="155"/>
        <v>3.6400000000000006</v>
      </c>
    </row>
    <row r="2498" spans="1:16" x14ac:dyDescent="0.25">
      <c r="A2498" t="s">
        <v>10593</v>
      </c>
      <c r="B2498">
        <v>2000</v>
      </c>
      <c r="C2498">
        <v>43.47</v>
      </c>
      <c r="D2498">
        <v>42.64</v>
      </c>
      <c r="E2498">
        <v>0</v>
      </c>
      <c r="F2498">
        <v>0</v>
      </c>
      <c r="G2498">
        <v>-0.95</v>
      </c>
      <c r="H2498">
        <v>-1.78</v>
      </c>
      <c r="I2498">
        <f t="shared" si="152"/>
        <v>0.82999999999999829</v>
      </c>
      <c r="J2498">
        <f t="shared" si="153"/>
        <v>42.64</v>
      </c>
      <c r="K2498">
        <f t="shared" si="154"/>
        <v>43.47</v>
      </c>
      <c r="N2498">
        <f>'Central-Hudson On Peak'!I2498</f>
        <v>-4.29</v>
      </c>
      <c r="O2498">
        <f>'Central-Hudson On Peak'!D2498</f>
        <v>47.76</v>
      </c>
      <c r="P2498" s="2">
        <f t="shared" si="155"/>
        <v>0</v>
      </c>
    </row>
    <row r="2499" spans="1:16" x14ac:dyDescent="0.25">
      <c r="A2499" t="s">
        <v>10594</v>
      </c>
      <c r="B2499">
        <v>2000</v>
      </c>
      <c r="C2499">
        <v>49.32</v>
      </c>
      <c r="D2499">
        <v>48.38</v>
      </c>
      <c r="E2499">
        <v>0</v>
      </c>
      <c r="F2499">
        <v>0</v>
      </c>
      <c r="G2499">
        <v>-1.07</v>
      </c>
      <c r="H2499">
        <v>-2.0099999999999998</v>
      </c>
      <c r="I2499">
        <f t="shared" ref="I2499:I2562" si="156">C2499-D2499</f>
        <v>0.93999999999999773</v>
      </c>
      <c r="J2499">
        <f t="shared" ref="J2499:J2562" si="157">D2499</f>
        <v>48.38</v>
      </c>
      <c r="K2499">
        <f t="shared" ref="K2499:K2562" si="158">C2499</f>
        <v>49.32</v>
      </c>
      <c r="N2499">
        <f>'Central-Hudson On Peak'!I2499</f>
        <v>-4.8600000000000003</v>
      </c>
      <c r="O2499">
        <f>'Central-Hudson On Peak'!D2499</f>
        <v>54.18</v>
      </c>
      <c r="P2499" s="2">
        <f t="shared" ref="P2499:P2562" si="159">(O2499+N2499)-K2499</f>
        <v>0</v>
      </c>
    </row>
    <row r="2500" spans="1:16" x14ac:dyDescent="0.25">
      <c r="A2500" t="s">
        <v>10595</v>
      </c>
      <c r="B2500">
        <v>2000</v>
      </c>
      <c r="C2500">
        <v>56.05</v>
      </c>
      <c r="D2500">
        <v>54.98</v>
      </c>
      <c r="E2500">
        <v>0</v>
      </c>
      <c r="F2500">
        <v>0</v>
      </c>
      <c r="G2500">
        <v>-1.22</v>
      </c>
      <c r="H2500">
        <v>-2.29</v>
      </c>
      <c r="I2500">
        <f t="shared" si="156"/>
        <v>1.0700000000000003</v>
      </c>
      <c r="J2500">
        <f t="shared" si="157"/>
        <v>54.98</v>
      </c>
      <c r="K2500">
        <f t="shared" si="158"/>
        <v>56.05</v>
      </c>
      <c r="N2500">
        <f>'Central-Hudson On Peak'!I2500</f>
        <v>-5.5299999999999994</v>
      </c>
      <c r="O2500">
        <f>'Central-Hudson On Peak'!D2500</f>
        <v>61.58</v>
      </c>
      <c r="P2500" s="2">
        <f t="shared" si="159"/>
        <v>0</v>
      </c>
    </row>
    <row r="2501" spans="1:16" x14ac:dyDescent="0.25">
      <c r="A2501" t="s">
        <v>10596</v>
      </c>
      <c r="B2501">
        <v>2000</v>
      </c>
      <c r="C2501">
        <v>67.290000000000006</v>
      </c>
      <c r="D2501">
        <v>66</v>
      </c>
      <c r="E2501">
        <v>0</v>
      </c>
      <c r="F2501">
        <v>0</v>
      </c>
      <c r="G2501">
        <v>-1.46</v>
      </c>
      <c r="H2501">
        <v>-2.75</v>
      </c>
      <c r="I2501">
        <f t="shared" si="156"/>
        <v>1.2900000000000063</v>
      </c>
      <c r="J2501">
        <f t="shared" si="157"/>
        <v>66</v>
      </c>
      <c r="K2501">
        <f t="shared" si="158"/>
        <v>67.290000000000006</v>
      </c>
      <c r="N2501">
        <f>'Central-Hudson On Peak'!I2501</f>
        <v>-6.63</v>
      </c>
      <c r="O2501">
        <f>'Central-Hudson On Peak'!D2501</f>
        <v>73.92</v>
      </c>
      <c r="P2501" s="2">
        <f t="shared" si="159"/>
        <v>0</v>
      </c>
    </row>
    <row r="2502" spans="1:16" x14ac:dyDescent="0.25">
      <c r="A2502" t="s">
        <v>10597</v>
      </c>
      <c r="B2502">
        <v>2000</v>
      </c>
      <c r="C2502">
        <v>69.84</v>
      </c>
      <c r="D2502">
        <v>68.72</v>
      </c>
      <c r="E2502">
        <v>-0.54</v>
      </c>
      <c r="F2502">
        <v>-0.74</v>
      </c>
      <c r="G2502">
        <v>-1.51</v>
      </c>
      <c r="H2502">
        <v>-2.83</v>
      </c>
      <c r="I2502">
        <f t="shared" si="156"/>
        <v>1.1200000000000045</v>
      </c>
      <c r="J2502">
        <f t="shared" si="157"/>
        <v>68.72</v>
      </c>
      <c r="K2502">
        <f t="shared" si="158"/>
        <v>69.84</v>
      </c>
      <c r="N2502">
        <f>'Central-Hudson On Peak'!I2502</f>
        <v>-6.84</v>
      </c>
      <c r="O2502">
        <f>'Central-Hudson On Peak'!D2502</f>
        <v>83.71</v>
      </c>
      <c r="P2502" s="2">
        <f t="shared" si="159"/>
        <v>7.0299999999999869</v>
      </c>
    </row>
    <row r="2503" spans="1:16" x14ac:dyDescent="0.25">
      <c r="A2503" t="s">
        <v>10598</v>
      </c>
      <c r="B2503">
        <v>2000</v>
      </c>
      <c r="C2503">
        <v>70.05</v>
      </c>
      <c r="D2503">
        <v>68.92</v>
      </c>
      <c r="E2503">
        <v>-0.54</v>
      </c>
      <c r="F2503">
        <v>-0.74</v>
      </c>
      <c r="G2503">
        <v>-1.51</v>
      </c>
      <c r="H2503">
        <v>-2.84</v>
      </c>
      <c r="I2503">
        <f t="shared" si="156"/>
        <v>1.1299999999999955</v>
      </c>
      <c r="J2503">
        <f t="shared" si="157"/>
        <v>68.92</v>
      </c>
      <c r="K2503">
        <f t="shared" si="158"/>
        <v>70.05</v>
      </c>
      <c r="N2503">
        <f>'Central-Hudson On Peak'!I2503</f>
        <v>-6.85</v>
      </c>
      <c r="O2503">
        <f>'Central-Hudson On Peak'!D2503</f>
        <v>83.89</v>
      </c>
      <c r="P2503" s="2">
        <f t="shared" si="159"/>
        <v>6.9900000000000091</v>
      </c>
    </row>
    <row r="2504" spans="1:16" x14ac:dyDescent="0.25">
      <c r="A2504" t="s">
        <v>10599</v>
      </c>
      <c r="B2504">
        <v>2000</v>
      </c>
      <c r="C2504">
        <v>70.06</v>
      </c>
      <c r="D2504">
        <v>68.92</v>
      </c>
      <c r="E2504">
        <v>-0.51</v>
      </c>
      <c r="F2504">
        <v>-0.7</v>
      </c>
      <c r="G2504">
        <v>-1.51</v>
      </c>
      <c r="H2504">
        <v>-2.84</v>
      </c>
      <c r="I2504">
        <f t="shared" si="156"/>
        <v>1.1400000000000006</v>
      </c>
      <c r="J2504">
        <f t="shared" si="157"/>
        <v>68.92</v>
      </c>
      <c r="K2504">
        <f t="shared" si="158"/>
        <v>70.06</v>
      </c>
      <c r="N2504">
        <f>'Central-Hudson On Peak'!I2504</f>
        <v>-6.8599999999999994</v>
      </c>
      <c r="O2504">
        <f>'Central-Hudson On Peak'!D2504</f>
        <v>83.55</v>
      </c>
      <c r="P2504" s="2">
        <f t="shared" si="159"/>
        <v>6.6299999999999955</v>
      </c>
    </row>
    <row r="2505" spans="1:16" x14ac:dyDescent="0.25">
      <c r="A2505" t="s">
        <v>10600</v>
      </c>
      <c r="B2505">
        <v>2000</v>
      </c>
      <c r="C2505">
        <v>69.67</v>
      </c>
      <c r="D2505">
        <v>68.459999999999994</v>
      </c>
      <c r="E2505">
        <v>-0.31</v>
      </c>
      <c r="F2505">
        <v>-0.42</v>
      </c>
      <c r="G2505">
        <v>-1.51</v>
      </c>
      <c r="H2505">
        <v>-2.83</v>
      </c>
      <c r="I2505">
        <f t="shared" si="156"/>
        <v>1.210000000000008</v>
      </c>
      <c r="J2505">
        <f t="shared" si="157"/>
        <v>68.459999999999994</v>
      </c>
      <c r="K2505">
        <f t="shared" si="158"/>
        <v>69.67</v>
      </c>
      <c r="N2505">
        <f>'Central-Hudson On Peak'!I2505</f>
        <v>-6.84</v>
      </c>
      <c r="O2505">
        <f>'Central-Hudson On Peak'!D2505</f>
        <v>80.48</v>
      </c>
      <c r="P2505" s="2">
        <f t="shared" si="159"/>
        <v>3.9699999999999989</v>
      </c>
    </row>
    <row r="2506" spans="1:16" x14ac:dyDescent="0.25">
      <c r="A2506" t="s">
        <v>10601</v>
      </c>
      <c r="B2506">
        <v>2000</v>
      </c>
      <c r="C2506">
        <v>70.08</v>
      </c>
      <c r="D2506">
        <v>68.91</v>
      </c>
      <c r="E2506">
        <v>-0.44</v>
      </c>
      <c r="F2506">
        <v>-0.6</v>
      </c>
      <c r="G2506">
        <v>-1.52</v>
      </c>
      <c r="H2506">
        <v>-2.85</v>
      </c>
      <c r="I2506">
        <f t="shared" si="156"/>
        <v>1.1700000000000017</v>
      </c>
      <c r="J2506">
        <f t="shared" si="157"/>
        <v>68.91</v>
      </c>
      <c r="K2506">
        <f t="shared" si="158"/>
        <v>70.08</v>
      </c>
      <c r="N2506">
        <f>'Central-Hudson On Peak'!I2506</f>
        <v>-6.8699999999999992</v>
      </c>
      <c r="O2506">
        <f>'Central-Hudson On Peak'!D2506</f>
        <v>82.6</v>
      </c>
      <c r="P2506" s="2">
        <f t="shared" si="159"/>
        <v>5.6499999999999915</v>
      </c>
    </row>
    <row r="2507" spans="1:16" x14ac:dyDescent="0.25">
      <c r="A2507" t="s">
        <v>10602</v>
      </c>
      <c r="B2507">
        <v>2000</v>
      </c>
      <c r="C2507">
        <v>69.02</v>
      </c>
      <c r="D2507">
        <v>67.760000000000005</v>
      </c>
      <c r="E2507">
        <v>-0.17</v>
      </c>
      <c r="F2507">
        <v>-0.22</v>
      </c>
      <c r="G2507">
        <v>-1.5</v>
      </c>
      <c r="H2507">
        <v>-2.81</v>
      </c>
      <c r="I2507">
        <f t="shared" si="156"/>
        <v>1.2599999999999909</v>
      </c>
      <c r="J2507">
        <f t="shared" si="157"/>
        <v>67.760000000000005</v>
      </c>
      <c r="K2507">
        <f t="shared" si="158"/>
        <v>69.02</v>
      </c>
      <c r="N2507">
        <f>'Central-Hudson On Peak'!I2507</f>
        <v>-6.79</v>
      </c>
      <c r="O2507">
        <f>'Central-Hudson On Peak'!D2507</f>
        <v>77.95</v>
      </c>
      <c r="P2507" s="2">
        <f t="shared" si="159"/>
        <v>2.1400000000000006</v>
      </c>
    </row>
    <row r="2508" spans="1:16" x14ac:dyDescent="0.25">
      <c r="A2508" t="s">
        <v>10603</v>
      </c>
      <c r="B2508">
        <v>2000</v>
      </c>
      <c r="C2508">
        <v>64.73</v>
      </c>
      <c r="D2508">
        <v>63.49</v>
      </c>
      <c r="E2508">
        <v>0</v>
      </c>
      <c r="F2508">
        <v>0</v>
      </c>
      <c r="G2508">
        <v>-1.41</v>
      </c>
      <c r="H2508">
        <v>-2.65</v>
      </c>
      <c r="I2508">
        <f t="shared" si="156"/>
        <v>1.240000000000002</v>
      </c>
      <c r="J2508">
        <f t="shared" si="157"/>
        <v>63.49</v>
      </c>
      <c r="K2508">
        <f t="shared" si="158"/>
        <v>64.73</v>
      </c>
      <c r="N2508">
        <f>'Central-Hudson On Peak'!I2508</f>
        <v>-6.3900000000000006</v>
      </c>
      <c r="O2508">
        <f>'Central-Hudson On Peak'!D2508</f>
        <v>71.12</v>
      </c>
      <c r="P2508" s="2">
        <f t="shared" si="159"/>
        <v>0</v>
      </c>
    </row>
    <row r="2509" spans="1:16" x14ac:dyDescent="0.25">
      <c r="A2509" t="s">
        <v>10604</v>
      </c>
      <c r="B2509">
        <v>2000</v>
      </c>
      <c r="C2509">
        <v>54.73</v>
      </c>
      <c r="D2509">
        <v>53.69</v>
      </c>
      <c r="E2509">
        <v>0</v>
      </c>
      <c r="F2509">
        <v>0</v>
      </c>
      <c r="G2509">
        <v>-1.19</v>
      </c>
      <c r="H2509">
        <v>-2.23</v>
      </c>
      <c r="I2509">
        <f t="shared" si="156"/>
        <v>1.0399999999999991</v>
      </c>
      <c r="J2509">
        <f t="shared" si="157"/>
        <v>53.69</v>
      </c>
      <c r="K2509">
        <f t="shared" si="158"/>
        <v>54.73</v>
      </c>
      <c r="N2509">
        <f>'Central-Hudson On Peak'!I2509</f>
        <v>-5.4</v>
      </c>
      <c r="O2509">
        <f>'Central-Hudson On Peak'!D2509</f>
        <v>60.13</v>
      </c>
      <c r="P2509" s="2">
        <f t="shared" si="159"/>
        <v>0</v>
      </c>
    </row>
    <row r="2510" spans="1:16" x14ac:dyDescent="0.25">
      <c r="A2510" t="s">
        <v>10605</v>
      </c>
      <c r="B2510">
        <v>2000</v>
      </c>
      <c r="C2510">
        <v>48.21</v>
      </c>
      <c r="D2510">
        <v>47.29</v>
      </c>
      <c r="E2510">
        <v>0</v>
      </c>
      <c r="F2510">
        <v>0</v>
      </c>
      <c r="G2510">
        <v>-1.05</v>
      </c>
      <c r="H2510">
        <v>-1.97</v>
      </c>
      <c r="I2510">
        <f t="shared" si="156"/>
        <v>0.92000000000000171</v>
      </c>
      <c r="J2510">
        <f t="shared" si="157"/>
        <v>47.29</v>
      </c>
      <c r="K2510">
        <f t="shared" si="158"/>
        <v>48.21</v>
      </c>
      <c r="N2510">
        <f>'Central-Hudson On Peak'!I2510</f>
        <v>-4.76</v>
      </c>
      <c r="O2510">
        <f>'Central-Hudson On Peak'!D2510</f>
        <v>52.97</v>
      </c>
      <c r="P2510" s="2">
        <f t="shared" si="159"/>
        <v>0</v>
      </c>
    </row>
    <row r="2511" spans="1:16" x14ac:dyDescent="0.25">
      <c r="A2511" t="s">
        <v>10606</v>
      </c>
      <c r="B2511">
        <v>2000</v>
      </c>
      <c r="C2511">
        <v>50.95</v>
      </c>
      <c r="D2511">
        <v>49.98</v>
      </c>
      <c r="E2511">
        <v>0</v>
      </c>
      <c r="F2511">
        <v>0</v>
      </c>
      <c r="G2511">
        <v>-1.1100000000000001</v>
      </c>
      <c r="H2511">
        <v>-2.08</v>
      </c>
      <c r="I2511">
        <f t="shared" si="156"/>
        <v>0.97000000000000597</v>
      </c>
      <c r="J2511">
        <f t="shared" si="157"/>
        <v>49.98</v>
      </c>
      <c r="K2511">
        <f t="shared" si="158"/>
        <v>50.95</v>
      </c>
      <c r="N2511">
        <f>'Central-Hudson On Peak'!I2511</f>
        <v>-5.0200000000000005</v>
      </c>
      <c r="O2511">
        <f>'Central-Hudson On Peak'!D2511</f>
        <v>55.97</v>
      </c>
      <c r="P2511" s="2">
        <f t="shared" si="159"/>
        <v>0</v>
      </c>
    </row>
    <row r="2512" spans="1:16" x14ac:dyDescent="0.25">
      <c r="A2512" t="s">
        <v>10607</v>
      </c>
      <c r="B2512">
        <v>2000</v>
      </c>
      <c r="C2512">
        <v>48.17</v>
      </c>
      <c r="D2512">
        <v>47.25</v>
      </c>
      <c r="E2512">
        <v>0</v>
      </c>
      <c r="F2512">
        <v>0</v>
      </c>
      <c r="G2512">
        <v>-1.05</v>
      </c>
      <c r="H2512">
        <v>-1.97</v>
      </c>
      <c r="I2512">
        <f t="shared" si="156"/>
        <v>0.92000000000000171</v>
      </c>
      <c r="J2512">
        <f t="shared" si="157"/>
        <v>47.25</v>
      </c>
      <c r="K2512">
        <f t="shared" si="158"/>
        <v>48.17</v>
      </c>
      <c r="N2512">
        <f>'Central-Hudson On Peak'!I2512</f>
        <v>-4.75</v>
      </c>
      <c r="O2512">
        <f>'Central-Hudson On Peak'!D2512</f>
        <v>52.92</v>
      </c>
      <c r="P2512" s="2">
        <f t="shared" si="159"/>
        <v>0</v>
      </c>
    </row>
    <row r="2513" spans="1:16" x14ac:dyDescent="0.25">
      <c r="A2513" t="s">
        <v>10608</v>
      </c>
      <c r="B2513">
        <v>2000</v>
      </c>
      <c r="C2513">
        <v>44.39</v>
      </c>
      <c r="D2513">
        <v>43.55</v>
      </c>
      <c r="E2513">
        <v>0</v>
      </c>
      <c r="F2513">
        <v>0</v>
      </c>
      <c r="G2513">
        <v>-0.97</v>
      </c>
      <c r="H2513">
        <v>-1.81</v>
      </c>
      <c r="I2513">
        <f t="shared" si="156"/>
        <v>0.84000000000000341</v>
      </c>
      <c r="J2513">
        <f t="shared" si="157"/>
        <v>43.55</v>
      </c>
      <c r="K2513">
        <f t="shared" si="158"/>
        <v>44.39</v>
      </c>
      <c r="N2513">
        <f>'Central-Hudson On Peak'!I2513</f>
        <v>-4.38</v>
      </c>
      <c r="O2513">
        <f>'Central-Hudson On Peak'!D2513</f>
        <v>48.77</v>
      </c>
      <c r="P2513" s="2">
        <f t="shared" si="159"/>
        <v>0</v>
      </c>
    </row>
    <row r="2514" spans="1:16" x14ac:dyDescent="0.25">
      <c r="A2514" t="s">
        <v>10609</v>
      </c>
      <c r="B2514">
        <v>2000</v>
      </c>
      <c r="C2514">
        <v>36.950000000000003</v>
      </c>
      <c r="D2514">
        <v>36.76</v>
      </c>
      <c r="E2514">
        <v>-0.84</v>
      </c>
      <c r="F2514">
        <v>-1.1000000000000001</v>
      </c>
      <c r="G2514">
        <v>-0.74</v>
      </c>
      <c r="H2514">
        <v>-1.19</v>
      </c>
      <c r="I2514">
        <f t="shared" si="156"/>
        <v>0.19000000000000483</v>
      </c>
      <c r="J2514">
        <f t="shared" si="157"/>
        <v>36.76</v>
      </c>
      <c r="K2514">
        <f t="shared" si="158"/>
        <v>36.950000000000003</v>
      </c>
      <c r="N2514">
        <f>'Central-Hudson On Peak'!I2514</f>
        <v>-3.21</v>
      </c>
      <c r="O2514">
        <f>'Central-Hudson On Peak'!D2514</f>
        <v>47.01</v>
      </c>
      <c r="P2514" s="2">
        <f t="shared" si="159"/>
        <v>6.8499999999999943</v>
      </c>
    </row>
    <row r="2515" spans="1:16" x14ac:dyDescent="0.25">
      <c r="A2515" t="s">
        <v>10610</v>
      </c>
      <c r="B2515">
        <v>2000</v>
      </c>
      <c r="C2515">
        <v>51.86</v>
      </c>
      <c r="D2515">
        <v>51.22</v>
      </c>
      <c r="E2515">
        <v>0</v>
      </c>
      <c r="F2515">
        <v>0</v>
      </c>
      <c r="G2515">
        <v>-1.07</v>
      </c>
      <c r="H2515">
        <v>-1.71</v>
      </c>
      <c r="I2515">
        <f t="shared" si="156"/>
        <v>0.64000000000000057</v>
      </c>
      <c r="J2515">
        <f t="shared" si="157"/>
        <v>51.22</v>
      </c>
      <c r="K2515">
        <f t="shared" si="158"/>
        <v>51.86</v>
      </c>
      <c r="N2515">
        <f>'Central-Hudson On Peak'!I2515</f>
        <v>-4.6100000000000003</v>
      </c>
      <c r="O2515">
        <f>'Central-Hudson On Peak'!D2515</f>
        <v>56.47</v>
      </c>
      <c r="P2515" s="2">
        <f t="shared" si="159"/>
        <v>0</v>
      </c>
    </row>
    <row r="2516" spans="1:16" x14ac:dyDescent="0.25">
      <c r="A2516" t="s">
        <v>10611</v>
      </c>
      <c r="B2516">
        <v>2000</v>
      </c>
      <c r="C2516">
        <v>68.59</v>
      </c>
      <c r="D2516">
        <v>67.739999999999995</v>
      </c>
      <c r="E2516">
        <v>0</v>
      </c>
      <c r="F2516">
        <v>0</v>
      </c>
      <c r="G2516">
        <v>-1.41</v>
      </c>
      <c r="H2516">
        <v>-2.2599999999999998</v>
      </c>
      <c r="I2516">
        <f t="shared" si="156"/>
        <v>0.85000000000000853</v>
      </c>
      <c r="J2516">
        <f t="shared" si="157"/>
        <v>67.739999999999995</v>
      </c>
      <c r="K2516">
        <f t="shared" si="158"/>
        <v>68.59</v>
      </c>
      <c r="N2516">
        <f>'Central-Hudson On Peak'!I2516</f>
        <v>-6.1000000000000005</v>
      </c>
      <c r="O2516">
        <f>'Central-Hudson On Peak'!D2516</f>
        <v>74.69</v>
      </c>
      <c r="P2516" s="2">
        <f t="shared" si="159"/>
        <v>0</v>
      </c>
    </row>
    <row r="2517" spans="1:16" x14ac:dyDescent="0.25">
      <c r="A2517" t="s">
        <v>10612</v>
      </c>
      <c r="B2517">
        <v>2000</v>
      </c>
      <c r="C2517">
        <v>72.31</v>
      </c>
      <c r="D2517">
        <v>71.72</v>
      </c>
      <c r="E2517">
        <v>-1.06</v>
      </c>
      <c r="F2517">
        <v>-1.35</v>
      </c>
      <c r="G2517">
        <v>-1.47</v>
      </c>
      <c r="H2517">
        <v>-2.35</v>
      </c>
      <c r="I2517">
        <f t="shared" si="156"/>
        <v>0.59000000000000341</v>
      </c>
      <c r="J2517">
        <f t="shared" si="157"/>
        <v>71.72</v>
      </c>
      <c r="K2517">
        <f t="shared" si="158"/>
        <v>72.31</v>
      </c>
      <c r="N2517">
        <f>'Central-Hudson On Peak'!I2517</f>
        <v>-6.34</v>
      </c>
      <c r="O2517">
        <f>'Central-Hudson On Peak'!D2517</f>
        <v>91.84</v>
      </c>
      <c r="P2517" s="2">
        <f t="shared" si="159"/>
        <v>13.189999999999998</v>
      </c>
    </row>
    <row r="2518" spans="1:16" x14ac:dyDescent="0.25">
      <c r="A2518" t="s">
        <v>10613</v>
      </c>
      <c r="B2518">
        <v>2000</v>
      </c>
      <c r="C2518">
        <v>71.67</v>
      </c>
      <c r="D2518">
        <v>71.5</v>
      </c>
      <c r="E2518">
        <v>-2.52</v>
      </c>
      <c r="F2518">
        <v>-3.21</v>
      </c>
      <c r="G2518">
        <v>-1.42</v>
      </c>
      <c r="H2518">
        <v>-2.2799999999999998</v>
      </c>
      <c r="I2518">
        <f t="shared" si="156"/>
        <v>0.17000000000000171</v>
      </c>
      <c r="J2518">
        <f t="shared" si="157"/>
        <v>71.5</v>
      </c>
      <c r="K2518">
        <f t="shared" si="158"/>
        <v>71.67</v>
      </c>
      <c r="N2518">
        <f>'Central-Hudson On Peak'!I2518</f>
        <v>-6.15</v>
      </c>
      <c r="O2518">
        <f>'Central-Hudson On Peak'!D2518</f>
        <v>109.2</v>
      </c>
      <c r="P2518" s="2">
        <f t="shared" si="159"/>
        <v>31.379999999999995</v>
      </c>
    </row>
    <row r="2519" spans="1:16" x14ac:dyDescent="0.25">
      <c r="A2519" t="s">
        <v>10614</v>
      </c>
      <c r="B2519">
        <v>2000</v>
      </c>
      <c r="C2519">
        <v>71.06</v>
      </c>
      <c r="D2519">
        <v>70.489999999999995</v>
      </c>
      <c r="E2519">
        <v>-1.1000000000000001</v>
      </c>
      <c r="F2519">
        <v>-1.4</v>
      </c>
      <c r="G2519">
        <v>-1.44</v>
      </c>
      <c r="H2519">
        <v>-2.31</v>
      </c>
      <c r="I2519">
        <f t="shared" si="156"/>
        <v>0.57000000000000739</v>
      </c>
      <c r="J2519">
        <f t="shared" si="157"/>
        <v>70.489999999999995</v>
      </c>
      <c r="K2519">
        <f t="shared" si="158"/>
        <v>71.06</v>
      </c>
      <c r="N2519">
        <f>'Central-Hudson On Peak'!I2519</f>
        <v>-6.2200000000000006</v>
      </c>
      <c r="O2519">
        <f>'Central-Hudson On Peak'!D2519</f>
        <v>91.01</v>
      </c>
      <c r="P2519" s="2">
        <f t="shared" si="159"/>
        <v>13.730000000000004</v>
      </c>
    </row>
    <row r="2520" spans="1:16" x14ac:dyDescent="0.25">
      <c r="A2520" t="s">
        <v>10615</v>
      </c>
      <c r="B2520">
        <v>2000</v>
      </c>
      <c r="C2520">
        <v>71.48</v>
      </c>
      <c r="D2520">
        <v>71.180000000000007</v>
      </c>
      <c r="E2520">
        <v>-2.0699999999999998</v>
      </c>
      <c r="F2520">
        <v>-2.63</v>
      </c>
      <c r="G2520">
        <v>-1.43</v>
      </c>
      <c r="H2520">
        <v>-2.29</v>
      </c>
      <c r="I2520">
        <f t="shared" si="156"/>
        <v>0.29999999999999716</v>
      </c>
      <c r="J2520">
        <f t="shared" si="157"/>
        <v>71.180000000000007</v>
      </c>
      <c r="K2520">
        <f t="shared" si="158"/>
        <v>71.48</v>
      </c>
      <c r="N2520">
        <f>'Central-Hudson On Peak'!I2520</f>
        <v>-6.17</v>
      </c>
      <c r="O2520">
        <f>'Central-Hudson On Peak'!D2520</f>
        <v>103.35</v>
      </c>
      <c r="P2520" s="2">
        <f t="shared" si="159"/>
        <v>25.699999999999989</v>
      </c>
    </row>
    <row r="2521" spans="1:16" x14ac:dyDescent="0.25">
      <c r="A2521" t="s">
        <v>10616</v>
      </c>
      <c r="B2521">
        <v>2000</v>
      </c>
      <c r="C2521">
        <v>72.42</v>
      </c>
      <c r="D2521">
        <v>72.22</v>
      </c>
      <c r="E2521">
        <v>-2.46</v>
      </c>
      <c r="F2521">
        <v>-3.13</v>
      </c>
      <c r="G2521">
        <v>-1.44</v>
      </c>
      <c r="H2521">
        <v>-2.31</v>
      </c>
      <c r="I2521">
        <f t="shared" si="156"/>
        <v>0.20000000000000284</v>
      </c>
      <c r="J2521">
        <f t="shared" si="157"/>
        <v>72.22</v>
      </c>
      <c r="K2521">
        <f t="shared" si="158"/>
        <v>72.42</v>
      </c>
      <c r="N2521">
        <f>'Central-Hudson On Peak'!I2521</f>
        <v>-6.2200000000000006</v>
      </c>
      <c r="O2521">
        <f>'Central-Hudson On Peak'!D2521</f>
        <v>109.25</v>
      </c>
      <c r="P2521" s="2">
        <f t="shared" si="159"/>
        <v>30.61</v>
      </c>
    </row>
    <row r="2522" spans="1:16" x14ac:dyDescent="0.25">
      <c r="A2522" t="s">
        <v>10617</v>
      </c>
      <c r="B2522">
        <v>2000</v>
      </c>
      <c r="C2522">
        <v>72.42</v>
      </c>
      <c r="D2522">
        <v>72.22</v>
      </c>
      <c r="E2522">
        <v>-2.46</v>
      </c>
      <c r="F2522">
        <v>-3.13</v>
      </c>
      <c r="G2522">
        <v>-1.44</v>
      </c>
      <c r="H2522">
        <v>-2.31</v>
      </c>
      <c r="I2522">
        <f t="shared" si="156"/>
        <v>0.20000000000000284</v>
      </c>
      <c r="J2522">
        <f t="shared" si="157"/>
        <v>72.22</v>
      </c>
      <c r="K2522">
        <f t="shared" si="158"/>
        <v>72.42</v>
      </c>
      <c r="N2522">
        <f>'Central-Hudson On Peak'!I2522</f>
        <v>-6.2200000000000006</v>
      </c>
      <c r="O2522">
        <f>'Central-Hudson On Peak'!D2522</f>
        <v>109.25</v>
      </c>
      <c r="P2522" s="2">
        <f t="shared" si="159"/>
        <v>30.61</v>
      </c>
    </row>
    <row r="2523" spans="1:16" x14ac:dyDescent="0.25">
      <c r="A2523" t="s">
        <v>10618</v>
      </c>
      <c r="B2523">
        <v>2000</v>
      </c>
      <c r="C2523">
        <v>72.42</v>
      </c>
      <c r="D2523">
        <v>72.22</v>
      </c>
      <c r="E2523">
        <v>-2.46</v>
      </c>
      <c r="F2523">
        <v>-3.13</v>
      </c>
      <c r="G2523">
        <v>-1.44</v>
      </c>
      <c r="H2523">
        <v>-2.31</v>
      </c>
      <c r="I2523">
        <f t="shared" si="156"/>
        <v>0.20000000000000284</v>
      </c>
      <c r="J2523">
        <f t="shared" si="157"/>
        <v>72.22</v>
      </c>
      <c r="K2523">
        <f t="shared" si="158"/>
        <v>72.42</v>
      </c>
      <c r="N2523">
        <f>'Central-Hudson On Peak'!I2523</f>
        <v>-6.2200000000000006</v>
      </c>
      <c r="O2523">
        <f>'Central-Hudson On Peak'!D2523</f>
        <v>109.25</v>
      </c>
      <c r="P2523" s="2">
        <f t="shared" si="159"/>
        <v>30.61</v>
      </c>
    </row>
    <row r="2524" spans="1:16" x14ac:dyDescent="0.25">
      <c r="A2524" t="s">
        <v>10619</v>
      </c>
      <c r="B2524">
        <v>2000</v>
      </c>
      <c r="C2524">
        <v>71.09</v>
      </c>
      <c r="D2524">
        <v>70.53</v>
      </c>
      <c r="E2524">
        <v>-1.1599999999999999</v>
      </c>
      <c r="F2524">
        <v>-1.47</v>
      </c>
      <c r="G2524">
        <v>-1.44</v>
      </c>
      <c r="H2524">
        <v>-2.31</v>
      </c>
      <c r="I2524">
        <f t="shared" si="156"/>
        <v>0.56000000000000227</v>
      </c>
      <c r="J2524">
        <f t="shared" si="157"/>
        <v>70.53</v>
      </c>
      <c r="K2524">
        <f t="shared" si="158"/>
        <v>71.09</v>
      </c>
      <c r="N2524">
        <f>'Central-Hudson On Peak'!I2524</f>
        <v>-6.2200000000000006</v>
      </c>
      <c r="O2524">
        <f>'Central-Hudson On Peak'!D2524</f>
        <v>91.69</v>
      </c>
      <c r="P2524" s="2">
        <f t="shared" si="159"/>
        <v>14.379999999999995</v>
      </c>
    </row>
    <row r="2525" spans="1:16" x14ac:dyDescent="0.25">
      <c r="A2525" t="s">
        <v>10620</v>
      </c>
      <c r="B2525">
        <v>2000</v>
      </c>
      <c r="C2525">
        <v>68.58</v>
      </c>
      <c r="D2525">
        <v>67.73</v>
      </c>
      <c r="E2525">
        <v>0</v>
      </c>
      <c r="F2525">
        <v>0</v>
      </c>
      <c r="G2525">
        <v>-1.41</v>
      </c>
      <c r="H2525">
        <v>-2.2599999999999998</v>
      </c>
      <c r="I2525">
        <f t="shared" si="156"/>
        <v>0.84999999999999432</v>
      </c>
      <c r="J2525">
        <f t="shared" si="157"/>
        <v>67.73</v>
      </c>
      <c r="K2525">
        <f t="shared" si="158"/>
        <v>68.58</v>
      </c>
      <c r="N2525">
        <f>'Central-Hudson On Peak'!I2525</f>
        <v>-6.1000000000000005</v>
      </c>
      <c r="O2525">
        <f>'Central-Hudson On Peak'!D2525</f>
        <v>74.680000000000007</v>
      </c>
      <c r="P2525" s="2">
        <f t="shared" si="159"/>
        <v>0</v>
      </c>
    </row>
    <row r="2526" spans="1:16" x14ac:dyDescent="0.25">
      <c r="A2526" t="s">
        <v>10621</v>
      </c>
      <c r="B2526">
        <v>2000</v>
      </c>
      <c r="C2526">
        <v>63.69</v>
      </c>
      <c r="D2526">
        <v>62.9</v>
      </c>
      <c r="E2526">
        <v>0</v>
      </c>
      <c r="F2526">
        <v>0</v>
      </c>
      <c r="G2526">
        <v>-1.31</v>
      </c>
      <c r="H2526">
        <v>-2.1</v>
      </c>
      <c r="I2526">
        <f t="shared" si="156"/>
        <v>0.78999999999999915</v>
      </c>
      <c r="J2526">
        <f t="shared" si="157"/>
        <v>62.9</v>
      </c>
      <c r="K2526">
        <f t="shared" si="158"/>
        <v>63.69</v>
      </c>
      <c r="N2526">
        <f>'Central-Hudson On Peak'!I2526</f>
        <v>-5.66</v>
      </c>
      <c r="O2526">
        <f>'Central-Hudson On Peak'!D2526</f>
        <v>69.349999999999994</v>
      </c>
      <c r="P2526" s="2">
        <f t="shared" si="159"/>
        <v>0</v>
      </c>
    </row>
    <row r="2527" spans="1:16" x14ac:dyDescent="0.25">
      <c r="A2527" t="s">
        <v>10622</v>
      </c>
      <c r="B2527">
        <v>2000</v>
      </c>
      <c r="C2527">
        <v>59.32</v>
      </c>
      <c r="D2527">
        <v>58.58</v>
      </c>
      <c r="E2527">
        <v>0</v>
      </c>
      <c r="F2527">
        <v>0</v>
      </c>
      <c r="G2527">
        <v>-1.22</v>
      </c>
      <c r="H2527">
        <v>-1.96</v>
      </c>
      <c r="I2527">
        <f t="shared" si="156"/>
        <v>0.74000000000000199</v>
      </c>
      <c r="J2527">
        <f t="shared" si="157"/>
        <v>58.58</v>
      </c>
      <c r="K2527">
        <f t="shared" si="158"/>
        <v>59.32</v>
      </c>
      <c r="N2527">
        <f>'Central-Hudson On Peak'!I2527</f>
        <v>-5.27</v>
      </c>
      <c r="O2527">
        <f>'Central-Hudson On Peak'!D2527</f>
        <v>64.59</v>
      </c>
      <c r="P2527" s="2">
        <f t="shared" si="159"/>
        <v>0</v>
      </c>
    </row>
    <row r="2528" spans="1:16" x14ac:dyDescent="0.25">
      <c r="A2528" t="s">
        <v>10623</v>
      </c>
      <c r="B2528">
        <v>2000</v>
      </c>
      <c r="C2528">
        <v>63.29</v>
      </c>
      <c r="D2528">
        <v>62.5</v>
      </c>
      <c r="E2528">
        <v>0</v>
      </c>
      <c r="F2528">
        <v>0</v>
      </c>
      <c r="G2528">
        <v>-1.3</v>
      </c>
      <c r="H2528">
        <v>-2.09</v>
      </c>
      <c r="I2528">
        <f t="shared" si="156"/>
        <v>0.78999999999999915</v>
      </c>
      <c r="J2528">
        <f t="shared" si="157"/>
        <v>62.5</v>
      </c>
      <c r="K2528">
        <f t="shared" si="158"/>
        <v>63.29</v>
      </c>
      <c r="N2528">
        <f>'Central-Hudson On Peak'!I2528</f>
        <v>-5.62</v>
      </c>
      <c r="O2528">
        <f>'Central-Hudson On Peak'!D2528</f>
        <v>68.91</v>
      </c>
      <c r="P2528" s="2">
        <f t="shared" si="159"/>
        <v>0</v>
      </c>
    </row>
    <row r="2529" spans="1:16" x14ac:dyDescent="0.25">
      <c r="A2529" t="s">
        <v>10624</v>
      </c>
      <c r="B2529">
        <v>2000</v>
      </c>
      <c r="C2529">
        <v>48.23</v>
      </c>
      <c r="D2529">
        <v>47.63</v>
      </c>
      <c r="E2529">
        <v>0</v>
      </c>
      <c r="F2529">
        <v>0</v>
      </c>
      <c r="G2529">
        <v>-0.99</v>
      </c>
      <c r="H2529">
        <v>-1.59</v>
      </c>
      <c r="I2529">
        <f t="shared" si="156"/>
        <v>0.59999999999999432</v>
      </c>
      <c r="J2529">
        <f t="shared" si="157"/>
        <v>47.63</v>
      </c>
      <c r="K2529">
        <f t="shared" si="158"/>
        <v>48.23</v>
      </c>
      <c r="N2529">
        <f>'Central-Hudson On Peak'!I2529</f>
        <v>-4.29</v>
      </c>
      <c r="O2529">
        <f>'Central-Hudson On Peak'!D2529</f>
        <v>52.52</v>
      </c>
      <c r="P2529" s="2">
        <f t="shared" si="159"/>
        <v>0</v>
      </c>
    </row>
    <row r="2530" spans="1:16" x14ac:dyDescent="0.25">
      <c r="A2530" t="s">
        <v>10625</v>
      </c>
      <c r="B2530">
        <v>2000</v>
      </c>
      <c r="C2530">
        <v>30.42</v>
      </c>
      <c r="D2530">
        <v>30.58</v>
      </c>
      <c r="E2530">
        <v>-1.37</v>
      </c>
      <c r="F2530">
        <v>-1.79</v>
      </c>
      <c r="G2530">
        <v>-0.56999999999999995</v>
      </c>
      <c r="H2530">
        <v>-0.83</v>
      </c>
      <c r="I2530">
        <f t="shared" si="156"/>
        <v>-0.15999999999999659</v>
      </c>
      <c r="J2530">
        <f t="shared" si="157"/>
        <v>30.58</v>
      </c>
      <c r="K2530">
        <f t="shared" si="158"/>
        <v>30.42</v>
      </c>
      <c r="N2530">
        <f>'Central-Hudson On Peak'!I2530</f>
        <v>-2.59</v>
      </c>
      <c r="O2530">
        <f>'Central-Hudson On Peak'!D2530</f>
        <v>43.54</v>
      </c>
      <c r="P2530" s="2">
        <f t="shared" si="159"/>
        <v>10.530000000000001</v>
      </c>
    </row>
    <row r="2531" spans="1:16" x14ac:dyDescent="0.25">
      <c r="A2531" t="s">
        <v>10626</v>
      </c>
      <c r="B2531">
        <v>2000</v>
      </c>
      <c r="C2531">
        <v>32.25</v>
      </c>
      <c r="D2531">
        <v>33.32</v>
      </c>
      <c r="E2531">
        <v>-2.16</v>
      </c>
      <c r="F2531">
        <v>-3.5</v>
      </c>
      <c r="G2531">
        <v>-0.59</v>
      </c>
      <c r="H2531">
        <v>-0.86</v>
      </c>
      <c r="I2531">
        <f t="shared" si="156"/>
        <v>-1.0700000000000003</v>
      </c>
      <c r="J2531">
        <f t="shared" si="157"/>
        <v>33.32</v>
      </c>
      <c r="K2531">
        <f t="shared" si="158"/>
        <v>32.25</v>
      </c>
      <c r="N2531">
        <f>'Central-Hudson On Peak'!I2531</f>
        <v>-2.69</v>
      </c>
      <c r="O2531">
        <f>'Central-Hudson On Peak'!D2531</f>
        <v>52.71</v>
      </c>
      <c r="P2531" s="2">
        <f t="shared" si="159"/>
        <v>17.770000000000003</v>
      </c>
    </row>
    <row r="2532" spans="1:16" x14ac:dyDescent="0.25">
      <c r="A2532" t="s">
        <v>10627</v>
      </c>
      <c r="B2532">
        <v>2000</v>
      </c>
      <c r="C2532">
        <v>39.299999999999997</v>
      </c>
      <c r="D2532">
        <v>40.75</v>
      </c>
      <c r="E2532">
        <v>-2.86</v>
      </c>
      <c r="F2532">
        <v>-4.63</v>
      </c>
      <c r="G2532">
        <v>-0.72</v>
      </c>
      <c r="H2532">
        <v>-1.04</v>
      </c>
      <c r="I2532">
        <f t="shared" si="156"/>
        <v>-1.4500000000000028</v>
      </c>
      <c r="J2532">
        <f t="shared" si="157"/>
        <v>40.75</v>
      </c>
      <c r="K2532">
        <f t="shared" si="158"/>
        <v>39.299999999999997</v>
      </c>
      <c r="N2532">
        <f>'Central-Hudson On Peak'!I2532</f>
        <v>-3.26</v>
      </c>
      <c r="O2532">
        <f>'Central-Hudson On Peak'!D2532</f>
        <v>66.06</v>
      </c>
      <c r="P2532" s="2">
        <f t="shared" si="159"/>
        <v>23.500000000000007</v>
      </c>
    </row>
    <row r="2533" spans="1:16" x14ac:dyDescent="0.25">
      <c r="A2533" t="s">
        <v>10628</v>
      </c>
      <c r="B2533">
        <v>2000</v>
      </c>
      <c r="C2533">
        <v>45.11</v>
      </c>
      <c r="D2533">
        <v>47.86</v>
      </c>
      <c r="E2533">
        <v>-5</v>
      </c>
      <c r="F2533">
        <v>-8.1</v>
      </c>
      <c r="G2533">
        <v>-0.79</v>
      </c>
      <c r="H2533">
        <v>-1.1399999999999999</v>
      </c>
      <c r="I2533">
        <f t="shared" si="156"/>
        <v>-2.75</v>
      </c>
      <c r="J2533">
        <f t="shared" si="157"/>
        <v>47.86</v>
      </c>
      <c r="K2533">
        <f t="shared" si="158"/>
        <v>45.11</v>
      </c>
      <c r="N2533">
        <f>'Central-Hudson On Peak'!I2533</f>
        <v>-3.58</v>
      </c>
      <c r="O2533">
        <f>'Central-Hudson On Peak'!D2533</f>
        <v>89.83</v>
      </c>
      <c r="P2533" s="2">
        <f t="shared" si="159"/>
        <v>41.14</v>
      </c>
    </row>
    <row r="2534" spans="1:16" x14ac:dyDescent="0.25">
      <c r="A2534" t="s">
        <v>10629</v>
      </c>
      <c r="B2534">
        <v>2000</v>
      </c>
      <c r="C2534">
        <v>45.71</v>
      </c>
      <c r="D2534">
        <v>48.69</v>
      </c>
      <c r="E2534">
        <v>-5.41</v>
      </c>
      <c r="F2534">
        <v>-8.75</v>
      </c>
      <c r="G2534">
        <v>-0.79</v>
      </c>
      <c r="H2534">
        <v>-1.1499999999999999</v>
      </c>
      <c r="I2534">
        <f t="shared" si="156"/>
        <v>-2.9799999999999969</v>
      </c>
      <c r="J2534">
        <f t="shared" si="157"/>
        <v>48.69</v>
      </c>
      <c r="K2534">
        <f t="shared" si="158"/>
        <v>45.71</v>
      </c>
      <c r="N2534">
        <f>'Central-Hudson On Peak'!I2534</f>
        <v>-3.6</v>
      </c>
      <c r="O2534">
        <f>'Central-Hudson On Peak'!D2534</f>
        <v>93.72</v>
      </c>
      <c r="P2534" s="2">
        <f t="shared" si="159"/>
        <v>44.410000000000004</v>
      </c>
    </row>
    <row r="2535" spans="1:16" x14ac:dyDescent="0.25">
      <c r="A2535" t="s">
        <v>10630</v>
      </c>
      <c r="B2535">
        <v>2000</v>
      </c>
      <c r="C2535">
        <v>45.32</v>
      </c>
      <c r="D2535">
        <v>48.09</v>
      </c>
      <c r="E2535">
        <v>-4.3</v>
      </c>
      <c r="F2535">
        <v>-7.43</v>
      </c>
      <c r="G2535">
        <v>-0.81</v>
      </c>
      <c r="H2535">
        <v>-1.17</v>
      </c>
      <c r="I2535">
        <f t="shared" si="156"/>
        <v>-2.7700000000000031</v>
      </c>
      <c r="J2535">
        <f t="shared" si="157"/>
        <v>48.09</v>
      </c>
      <c r="K2535">
        <f t="shared" si="158"/>
        <v>45.32</v>
      </c>
      <c r="N2535">
        <f>'Central-Hudson On Peak'!I2535</f>
        <v>-3.67</v>
      </c>
      <c r="O2535">
        <f>'Central-Hudson On Peak'!D2535</f>
        <v>96.12</v>
      </c>
      <c r="P2535" s="2">
        <f t="shared" si="159"/>
        <v>47.13</v>
      </c>
    </row>
    <row r="2536" spans="1:16" x14ac:dyDescent="0.25">
      <c r="A2536" t="s">
        <v>10631</v>
      </c>
      <c r="B2536">
        <v>2000</v>
      </c>
      <c r="C2536">
        <v>45.32</v>
      </c>
      <c r="D2536">
        <v>48.09</v>
      </c>
      <c r="E2536">
        <v>-4.3</v>
      </c>
      <c r="F2536">
        <v>-7.43</v>
      </c>
      <c r="G2536">
        <v>-0.81</v>
      </c>
      <c r="H2536">
        <v>-1.17</v>
      </c>
      <c r="I2536">
        <f t="shared" si="156"/>
        <v>-2.7700000000000031</v>
      </c>
      <c r="J2536">
        <f t="shared" si="157"/>
        <v>48.09</v>
      </c>
      <c r="K2536">
        <f t="shared" si="158"/>
        <v>45.32</v>
      </c>
      <c r="N2536">
        <f>'Central-Hudson On Peak'!I2536</f>
        <v>-3.67</v>
      </c>
      <c r="O2536">
        <f>'Central-Hudson On Peak'!D2536</f>
        <v>96.12</v>
      </c>
      <c r="P2536" s="2">
        <f t="shared" si="159"/>
        <v>47.13</v>
      </c>
    </row>
    <row r="2537" spans="1:16" x14ac:dyDescent="0.25">
      <c r="A2537" t="s">
        <v>10632</v>
      </c>
      <c r="B2537">
        <v>2000</v>
      </c>
      <c r="C2537">
        <v>44.58</v>
      </c>
      <c r="D2537">
        <v>47.48</v>
      </c>
      <c r="E2537">
        <v>-4.47</v>
      </c>
      <c r="F2537">
        <v>-7.72</v>
      </c>
      <c r="G2537">
        <v>-0.79</v>
      </c>
      <c r="H2537">
        <v>-1.1399999999999999</v>
      </c>
      <c r="I2537">
        <f t="shared" si="156"/>
        <v>-2.8999999999999986</v>
      </c>
      <c r="J2537">
        <f t="shared" si="157"/>
        <v>47.48</v>
      </c>
      <c r="K2537">
        <f t="shared" si="158"/>
        <v>44.58</v>
      </c>
      <c r="N2537">
        <f>'Central-Hudson On Peak'!I2537</f>
        <v>-3.58</v>
      </c>
      <c r="O2537">
        <f>'Central-Hudson On Peak'!D2537</f>
        <v>97.18</v>
      </c>
      <c r="P2537" s="2">
        <f t="shared" si="159"/>
        <v>49.02000000000001</v>
      </c>
    </row>
    <row r="2538" spans="1:16" x14ac:dyDescent="0.25">
      <c r="A2538" t="s">
        <v>10633</v>
      </c>
      <c r="B2538">
        <v>2000</v>
      </c>
      <c r="C2538">
        <v>65.58</v>
      </c>
      <c r="D2538">
        <v>65</v>
      </c>
      <c r="E2538">
        <v>0</v>
      </c>
      <c r="F2538">
        <v>0</v>
      </c>
      <c r="G2538">
        <v>-1.29</v>
      </c>
      <c r="H2538">
        <v>-1.87</v>
      </c>
      <c r="I2538">
        <f t="shared" si="156"/>
        <v>0.57999999999999829</v>
      </c>
      <c r="J2538">
        <f t="shared" si="157"/>
        <v>65</v>
      </c>
      <c r="K2538">
        <f t="shared" si="158"/>
        <v>65.58</v>
      </c>
      <c r="N2538">
        <f>'Central-Hudson On Peak'!I2538</f>
        <v>-5.86</v>
      </c>
      <c r="O2538">
        <f>'Central-Hudson On Peak'!D2538</f>
        <v>92.94</v>
      </c>
      <c r="P2538" s="2">
        <f t="shared" si="159"/>
        <v>21.5</v>
      </c>
    </row>
    <row r="2539" spans="1:16" x14ac:dyDescent="0.25">
      <c r="A2539" t="s">
        <v>10634</v>
      </c>
      <c r="B2539">
        <v>2000</v>
      </c>
      <c r="C2539">
        <v>65.27</v>
      </c>
      <c r="D2539">
        <v>65.260000000000005</v>
      </c>
      <c r="E2539">
        <v>-1.96</v>
      </c>
      <c r="F2539">
        <v>-2.5099999999999998</v>
      </c>
      <c r="G2539">
        <v>-1.25</v>
      </c>
      <c r="H2539">
        <v>-1.81</v>
      </c>
      <c r="I2539">
        <f t="shared" si="156"/>
        <v>9.9999999999909051E-3</v>
      </c>
      <c r="J2539">
        <f t="shared" si="157"/>
        <v>65.260000000000005</v>
      </c>
      <c r="K2539">
        <f t="shared" si="158"/>
        <v>65.27</v>
      </c>
      <c r="N2539">
        <f>'Central-Hudson On Peak'!I2539</f>
        <v>-5.66</v>
      </c>
      <c r="O2539">
        <f>'Central-Hudson On Peak'!D2539</f>
        <v>95.49</v>
      </c>
      <c r="P2539" s="2">
        <f t="shared" si="159"/>
        <v>24.560000000000002</v>
      </c>
    </row>
    <row r="2540" spans="1:16" x14ac:dyDescent="0.25">
      <c r="A2540" t="s">
        <v>10635</v>
      </c>
      <c r="B2540">
        <v>2000</v>
      </c>
      <c r="C2540">
        <v>60.31</v>
      </c>
      <c r="D2540">
        <v>60.19</v>
      </c>
      <c r="E2540">
        <v>-1.44</v>
      </c>
      <c r="F2540">
        <v>-1.84</v>
      </c>
      <c r="G2540">
        <v>-1.1599999999999999</v>
      </c>
      <c r="H2540">
        <v>-1.68</v>
      </c>
      <c r="I2540">
        <f t="shared" si="156"/>
        <v>0.12000000000000455</v>
      </c>
      <c r="J2540">
        <f t="shared" si="157"/>
        <v>60.19</v>
      </c>
      <c r="K2540">
        <f t="shared" si="158"/>
        <v>60.31</v>
      </c>
      <c r="N2540">
        <f>'Central-Hudson On Peak'!I2540</f>
        <v>-5.26</v>
      </c>
      <c r="O2540">
        <f>'Central-Hudson On Peak'!D2540</f>
        <v>86.2</v>
      </c>
      <c r="P2540" s="2">
        <f t="shared" si="159"/>
        <v>20.629999999999995</v>
      </c>
    </row>
    <row r="2541" spans="1:16" x14ac:dyDescent="0.25">
      <c r="A2541" t="s">
        <v>10636</v>
      </c>
      <c r="B2541">
        <v>2000</v>
      </c>
      <c r="C2541">
        <v>48.01</v>
      </c>
      <c r="D2541">
        <v>47.66</v>
      </c>
      <c r="E2541">
        <v>-0.23</v>
      </c>
      <c r="F2541">
        <v>-0.3</v>
      </c>
      <c r="G2541">
        <v>-0.94</v>
      </c>
      <c r="H2541">
        <v>-1.36</v>
      </c>
      <c r="I2541">
        <f t="shared" si="156"/>
        <v>0.35000000000000142</v>
      </c>
      <c r="J2541">
        <f t="shared" si="157"/>
        <v>47.66</v>
      </c>
      <c r="K2541">
        <f t="shared" si="158"/>
        <v>48.01</v>
      </c>
      <c r="N2541">
        <f>'Central-Hudson On Peak'!I2541</f>
        <v>-4.2699999999999996</v>
      </c>
      <c r="O2541">
        <f>'Central-Hudson On Peak'!D2541</f>
        <v>76.83</v>
      </c>
      <c r="P2541" s="2">
        <f t="shared" si="159"/>
        <v>24.550000000000004</v>
      </c>
    </row>
    <row r="2542" spans="1:16" x14ac:dyDescent="0.25">
      <c r="A2542" t="s">
        <v>10637</v>
      </c>
      <c r="B2542">
        <v>2000</v>
      </c>
      <c r="C2542">
        <v>50.62</v>
      </c>
      <c r="D2542">
        <v>50.18</v>
      </c>
      <c r="E2542">
        <v>0</v>
      </c>
      <c r="F2542">
        <v>0</v>
      </c>
      <c r="G2542">
        <v>-1</v>
      </c>
      <c r="H2542">
        <v>-1.44</v>
      </c>
      <c r="I2542">
        <f t="shared" si="156"/>
        <v>0.43999999999999773</v>
      </c>
      <c r="J2542">
        <f t="shared" si="157"/>
        <v>50.18</v>
      </c>
      <c r="K2542">
        <f t="shared" si="158"/>
        <v>50.62</v>
      </c>
      <c r="N2542">
        <f>'Central-Hudson On Peak'!I2542</f>
        <v>-4.5299999999999994</v>
      </c>
      <c r="O2542">
        <f>'Central-Hudson On Peak'!D2542</f>
        <v>55.15</v>
      </c>
      <c r="P2542" s="2">
        <f t="shared" si="159"/>
        <v>0</v>
      </c>
    </row>
    <row r="2543" spans="1:16" x14ac:dyDescent="0.25">
      <c r="A2543" t="s">
        <v>10638</v>
      </c>
      <c r="B2543">
        <v>2000</v>
      </c>
      <c r="C2543">
        <v>48.83</v>
      </c>
      <c r="D2543">
        <v>48.4</v>
      </c>
      <c r="E2543">
        <v>0</v>
      </c>
      <c r="F2543">
        <v>0</v>
      </c>
      <c r="G2543">
        <v>-0.96</v>
      </c>
      <c r="H2543">
        <v>-1.39</v>
      </c>
      <c r="I2543">
        <f t="shared" si="156"/>
        <v>0.42999999999999972</v>
      </c>
      <c r="J2543">
        <f t="shared" si="157"/>
        <v>48.4</v>
      </c>
      <c r="K2543">
        <f t="shared" si="158"/>
        <v>48.83</v>
      </c>
      <c r="N2543">
        <f>'Central-Hudson On Peak'!I2543</f>
        <v>-4.3599999999999994</v>
      </c>
      <c r="O2543">
        <f>'Central-Hudson On Peak'!D2543</f>
        <v>53.19</v>
      </c>
      <c r="P2543" s="2">
        <f t="shared" si="159"/>
        <v>0</v>
      </c>
    </row>
    <row r="2544" spans="1:16" x14ac:dyDescent="0.25">
      <c r="A2544" t="s">
        <v>10639</v>
      </c>
      <c r="B2544">
        <v>2000</v>
      </c>
      <c r="C2544">
        <v>48.2</v>
      </c>
      <c r="D2544">
        <v>47.78</v>
      </c>
      <c r="E2544">
        <v>0</v>
      </c>
      <c r="F2544">
        <v>0</v>
      </c>
      <c r="G2544">
        <v>-0.95</v>
      </c>
      <c r="H2544">
        <v>-1.37</v>
      </c>
      <c r="I2544">
        <f t="shared" si="156"/>
        <v>0.42000000000000171</v>
      </c>
      <c r="J2544">
        <f t="shared" si="157"/>
        <v>47.78</v>
      </c>
      <c r="K2544">
        <f t="shared" si="158"/>
        <v>48.2</v>
      </c>
      <c r="N2544">
        <f>'Central-Hudson On Peak'!I2544</f>
        <v>-4.3099999999999996</v>
      </c>
      <c r="O2544">
        <f>'Central-Hudson On Peak'!D2544</f>
        <v>52.51</v>
      </c>
      <c r="P2544" s="2">
        <f t="shared" si="159"/>
        <v>0</v>
      </c>
    </row>
    <row r="2545" spans="1:16" x14ac:dyDescent="0.25">
      <c r="A2545" t="s">
        <v>10640</v>
      </c>
      <c r="B2545">
        <v>2000</v>
      </c>
      <c r="C2545">
        <v>44.02</v>
      </c>
      <c r="D2545">
        <v>43.67</v>
      </c>
      <c r="E2545">
        <v>-0.1</v>
      </c>
      <c r="F2545">
        <v>-0.13</v>
      </c>
      <c r="G2545">
        <v>-0.87</v>
      </c>
      <c r="H2545">
        <v>-1.25</v>
      </c>
      <c r="I2545">
        <f t="shared" si="156"/>
        <v>0.35000000000000142</v>
      </c>
      <c r="J2545">
        <f t="shared" si="157"/>
        <v>43.67</v>
      </c>
      <c r="K2545">
        <f t="shared" si="158"/>
        <v>44.02</v>
      </c>
      <c r="N2545">
        <f>'Central-Hudson On Peak'!I2545</f>
        <v>-3.93</v>
      </c>
      <c r="O2545">
        <f>'Central-Hudson On Peak'!D2545</f>
        <v>48.72</v>
      </c>
      <c r="P2545" s="2">
        <f t="shared" si="159"/>
        <v>0.76999999999999602</v>
      </c>
    </row>
    <row r="2546" spans="1:16" x14ac:dyDescent="0.25">
      <c r="A2546" t="s">
        <v>10641</v>
      </c>
      <c r="B2546">
        <v>2000</v>
      </c>
      <c r="C2546">
        <v>29.5</v>
      </c>
      <c r="D2546">
        <v>29.47</v>
      </c>
      <c r="E2546">
        <v>-1.3</v>
      </c>
      <c r="F2546">
        <v>-1.6</v>
      </c>
      <c r="G2546">
        <v>-0.54</v>
      </c>
      <c r="H2546">
        <v>-0.87</v>
      </c>
      <c r="I2546">
        <f t="shared" si="156"/>
        <v>3.0000000000001137E-2</v>
      </c>
      <c r="J2546">
        <f t="shared" si="157"/>
        <v>29.47</v>
      </c>
      <c r="K2546">
        <f t="shared" si="158"/>
        <v>29.5</v>
      </c>
      <c r="N2546">
        <f>'Central-Hudson On Peak'!I2546</f>
        <v>-2.48</v>
      </c>
      <c r="O2546">
        <f>'Central-Hudson On Peak'!D2546</f>
        <v>40.71</v>
      </c>
      <c r="P2546" s="2">
        <f t="shared" si="159"/>
        <v>8.730000000000004</v>
      </c>
    </row>
    <row r="2547" spans="1:16" x14ac:dyDescent="0.25">
      <c r="A2547" t="s">
        <v>10642</v>
      </c>
      <c r="B2547">
        <v>2000</v>
      </c>
      <c r="C2547">
        <v>29.6</v>
      </c>
      <c r="D2547">
        <v>30.44</v>
      </c>
      <c r="E2547">
        <v>-2.39</v>
      </c>
      <c r="F2547">
        <v>-3.54</v>
      </c>
      <c r="G2547">
        <v>-0.52</v>
      </c>
      <c r="H2547">
        <v>-0.83</v>
      </c>
      <c r="I2547">
        <f t="shared" si="156"/>
        <v>-0.83999999999999986</v>
      </c>
      <c r="J2547">
        <f t="shared" si="157"/>
        <v>30.44</v>
      </c>
      <c r="K2547">
        <f t="shared" si="158"/>
        <v>29.6</v>
      </c>
      <c r="N2547">
        <f>'Central-Hudson On Peak'!I2547</f>
        <v>-2.39</v>
      </c>
      <c r="O2547">
        <f>'Central-Hudson On Peak'!D2547</f>
        <v>48.53</v>
      </c>
      <c r="P2547" s="2">
        <f t="shared" si="159"/>
        <v>16.54</v>
      </c>
    </row>
    <row r="2548" spans="1:16" x14ac:dyDescent="0.25">
      <c r="A2548" t="s">
        <v>10643</v>
      </c>
      <c r="B2548">
        <v>2000</v>
      </c>
      <c r="C2548">
        <v>32.81</v>
      </c>
      <c r="D2548">
        <v>33.71</v>
      </c>
      <c r="E2548">
        <v>-2.6</v>
      </c>
      <c r="F2548">
        <v>-3.85</v>
      </c>
      <c r="G2548">
        <v>-0.57999999999999996</v>
      </c>
      <c r="H2548">
        <v>-0.93</v>
      </c>
      <c r="I2548">
        <f t="shared" si="156"/>
        <v>-0.89999999999999858</v>
      </c>
      <c r="J2548">
        <f t="shared" si="157"/>
        <v>33.71</v>
      </c>
      <c r="K2548">
        <f t="shared" si="158"/>
        <v>32.81</v>
      </c>
      <c r="N2548">
        <f>'Central-Hudson On Peak'!I2548</f>
        <v>-2.66</v>
      </c>
      <c r="O2548">
        <f>'Central-Hudson On Peak'!D2548</f>
        <v>53.45</v>
      </c>
      <c r="P2548" s="2">
        <f t="shared" si="159"/>
        <v>17.980000000000004</v>
      </c>
    </row>
    <row r="2549" spans="1:16" x14ac:dyDescent="0.25">
      <c r="A2549" t="s">
        <v>10644</v>
      </c>
      <c r="B2549">
        <v>2000</v>
      </c>
      <c r="C2549">
        <v>35.619999999999997</v>
      </c>
      <c r="D2549">
        <v>37.409999999999997</v>
      </c>
      <c r="E2549">
        <v>-4.29</v>
      </c>
      <c r="F2549">
        <v>-6.44</v>
      </c>
      <c r="G2549">
        <v>-0.6</v>
      </c>
      <c r="H2549">
        <v>-0.96</v>
      </c>
      <c r="I2549">
        <f t="shared" si="156"/>
        <v>-1.7899999999999991</v>
      </c>
      <c r="J2549">
        <f t="shared" si="157"/>
        <v>37.409999999999997</v>
      </c>
      <c r="K2549">
        <f t="shared" si="158"/>
        <v>35.619999999999997</v>
      </c>
      <c r="N2549">
        <f>'Central-Hudson On Peak'!I2549</f>
        <v>-2.7600000000000002</v>
      </c>
      <c r="O2549">
        <f>'Central-Hudson On Peak'!D2549</f>
        <v>71.430000000000007</v>
      </c>
      <c r="P2549" s="2">
        <f t="shared" si="159"/>
        <v>33.050000000000004</v>
      </c>
    </row>
    <row r="2550" spans="1:16" x14ac:dyDescent="0.25">
      <c r="A2550" t="s">
        <v>10645</v>
      </c>
      <c r="B2550">
        <v>2000</v>
      </c>
      <c r="C2550">
        <v>37.29</v>
      </c>
      <c r="D2550">
        <v>39.44</v>
      </c>
      <c r="E2550">
        <v>-4.47</v>
      </c>
      <c r="F2550">
        <v>-7</v>
      </c>
      <c r="G2550">
        <v>-0.63</v>
      </c>
      <c r="H2550">
        <v>-1.01</v>
      </c>
      <c r="I2550">
        <f t="shared" si="156"/>
        <v>-2.1499999999999986</v>
      </c>
      <c r="J2550">
        <f t="shared" si="157"/>
        <v>39.44</v>
      </c>
      <c r="K2550">
        <f t="shared" si="158"/>
        <v>37.29</v>
      </c>
      <c r="N2550">
        <f>'Central-Hudson On Peak'!I2550</f>
        <v>-2.8899999999999997</v>
      </c>
      <c r="O2550">
        <f>'Central-Hudson On Peak'!D2550</f>
        <v>84.75</v>
      </c>
      <c r="P2550" s="2">
        <f t="shared" si="159"/>
        <v>44.57</v>
      </c>
    </row>
    <row r="2551" spans="1:16" x14ac:dyDescent="0.25">
      <c r="A2551" t="s">
        <v>10646</v>
      </c>
      <c r="B2551">
        <v>2000</v>
      </c>
      <c r="C2551">
        <v>36.880000000000003</v>
      </c>
      <c r="D2551">
        <v>39.130000000000003</v>
      </c>
      <c r="E2551">
        <v>-4.7</v>
      </c>
      <c r="F2551">
        <v>-7.32</v>
      </c>
      <c r="G2551">
        <v>-0.62</v>
      </c>
      <c r="H2551">
        <v>-0.99</v>
      </c>
      <c r="I2551">
        <f t="shared" si="156"/>
        <v>-2.25</v>
      </c>
      <c r="J2551">
        <f t="shared" si="157"/>
        <v>39.130000000000003</v>
      </c>
      <c r="K2551">
        <f t="shared" si="158"/>
        <v>36.880000000000003</v>
      </c>
      <c r="N2551">
        <f>'Central-Hudson On Peak'!I2551</f>
        <v>-2.8400000000000003</v>
      </c>
      <c r="O2551">
        <f>'Central-Hudson On Peak'!D2551</f>
        <v>85.11</v>
      </c>
      <c r="P2551" s="2">
        <f t="shared" si="159"/>
        <v>45.389999999999993</v>
      </c>
    </row>
    <row r="2552" spans="1:16" x14ac:dyDescent="0.25">
      <c r="A2552" t="s">
        <v>10647</v>
      </c>
      <c r="B2552">
        <v>2000</v>
      </c>
      <c r="C2552">
        <v>38.6</v>
      </c>
      <c r="D2552">
        <v>41.15</v>
      </c>
      <c r="E2552">
        <v>-5.0599999999999996</v>
      </c>
      <c r="F2552">
        <v>-8</v>
      </c>
      <c r="G2552">
        <v>-0.64</v>
      </c>
      <c r="H2552">
        <v>-1.03</v>
      </c>
      <c r="I2552">
        <f t="shared" si="156"/>
        <v>-2.5499999999999972</v>
      </c>
      <c r="J2552">
        <f t="shared" si="157"/>
        <v>41.15</v>
      </c>
      <c r="K2552">
        <f t="shared" si="158"/>
        <v>38.6</v>
      </c>
      <c r="N2552">
        <f>'Central-Hudson On Peak'!I2552</f>
        <v>-2.95</v>
      </c>
      <c r="O2552">
        <f>'Central-Hudson On Peak'!D2552</f>
        <v>94.52</v>
      </c>
      <c r="P2552" s="2">
        <f t="shared" si="159"/>
        <v>52.969999999999992</v>
      </c>
    </row>
    <row r="2553" spans="1:16" x14ac:dyDescent="0.25">
      <c r="A2553" t="s">
        <v>10648</v>
      </c>
      <c r="B2553">
        <v>2000</v>
      </c>
      <c r="C2553">
        <v>38.74</v>
      </c>
      <c r="D2553">
        <v>41.08</v>
      </c>
      <c r="E2553">
        <v>-4.79</v>
      </c>
      <c r="F2553">
        <v>-7.52</v>
      </c>
      <c r="G2553">
        <v>-0.65</v>
      </c>
      <c r="H2553">
        <v>-1.04</v>
      </c>
      <c r="I2553">
        <f t="shared" si="156"/>
        <v>-2.3399999999999963</v>
      </c>
      <c r="J2553">
        <f t="shared" si="157"/>
        <v>41.08</v>
      </c>
      <c r="K2553">
        <f t="shared" si="158"/>
        <v>38.74</v>
      </c>
      <c r="N2553">
        <f>'Central-Hudson On Peak'!I2553</f>
        <v>-2.9899999999999998</v>
      </c>
      <c r="O2553">
        <f>'Central-Hudson On Peak'!D2553</f>
        <v>90.44</v>
      </c>
      <c r="P2553" s="2">
        <f t="shared" si="159"/>
        <v>48.71</v>
      </c>
    </row>
    <row r="2554" spans="1:16" x14ac:dyDescent="0.25">
      <c r="A2554" t="s">
        <v>10649</v>
      </c>
      <c r="B2554">
        <v>2000</v>
      </c>
      <c r="C2554">
        <v>41.05</v>
      </c>
      <c r="D2554">
        <v>40.590000000000003</v>
      </c>
      <c r="E2554">
        <v>0.01</v>
      </c>
      <c r="F2554">
        <v>0</v>
      </c>
      <c r="G2554">
        <v>-0.79</v>
      </c>
      <c r="H2554">
        <v>-1.26</v>
      </c>
      <c r="I2554">
        <f t="shared" si="156"/>
        <v>0.45999999999999375</v>
      </c>
      <c r="J2554">
        <f t="shared" si="157"/>
        <v>40.590000000000003</v>
      </c>
      <c r="K2554">
        <f t="shared" si="158"/>
        <v>41.05</v>
      </c>
      <c r="N2554">
        <f>'Central-Hudson On Peak'!I2554</f>
        <v>-3.62</v>
      </c>
      <c r="O2554">
        <f>'Central-Hudson On Peak'!D2554</f>
        <v>87.97</v>
      </c>
      <c r="P2554" s="2">
        <f t="shared" si="159"/>
        <v>43.3</v>
      </c>
    </row>
    <row r="2555" spans="1:16" x14ac:dyDescent="0.25">
      <c r="A2555" t="s">
        <v>10650</v>
      </c>
      <c r="B2555">
        <v>2000</v>
      </c>
      <c r="C2555">
        <v>41.02</v>
      </c>
      <c r="D2555">
        <v>40.58</v>
      </c>
      <c r="E2555">
        <v>0.03</v>
      </c>
      <c r="F2555">
        <v>0</v>
      </c>
      <c r="G2555">
        <v>-0.79</v>
      </c>
      <c r="H2555">
        <v>-1.26</v>
      </c>
      <c r="I2555">
        <f t="shared" si="156"/>
        <v>0.44000000000000483</v>
      </c>
      <c r="J2555">
        <f t="shared" si="157"/>
        <v>40.58</v>
      </c>
      <c r="K2555">
        <f t="shared" si="158"/>
        <v>41.02</v>
      </c>
      <c r="N2555">
        <f>'Central-Hudson On Peak'!I2555</f>
        <v>-3.62</v>
      </c>
      <c r="O2555">
        <f>'Central-Hudson On Peak'!D2555</f>
        <v>83.9</v>
      </c>
      <c r="P2555" s="2">
        <f t="shared" si="159"/>
        <v>39.26</v>
      </c>
    </row>
    <row r="2556" spans="1:16" x14ac:dyDescent="0.25">
      <c r="A2556" t="s">
        <v>10651</v>
      </c>
      <c r="B2556">
        <v>2000</v>
      </c>
      <c r="C2556">
        <v>40.26</v>
      </c>
      <c r="D2556">
        <v>39.799999999999997</v>
      </c>
      <c r="E2556">
        <v>0.01</v>
      </c>
      <c r="F2556">
        <v>0</v>
      </c>
      <c r="G2556">
        <v>-0.77</v>
      </c>
      <c r="H2556">
        <v>-1.24</v>
      </c>
      <c r="I2556">
        <f t="shared" si="156"/>
        <v>0.46000000000000085</v>
      </c>
      <c r="J2556">
        <f t="shared" si="157"/>
        <v>39.799999999999997</v>
      </c>
      <c r="K2556">
        <f t="shared" si="158"/>
        <v>40.26</v>
      </c>
      <c r="N2556">
        <f>'Central-Hudson On Peak'!I2556</f>
        <v>-3.54</v>
      </c>
      <c r="O2556">
        <f>'Central-Hudson On Peak'!D2556</f>
        <v>83.64</v>
      </c>
      <c r="P2556" s="2">
        <f t="shared" si="159"/>
        <v>39.839999999999996</v>
      </c>
    </row>
    <row r="2557" spans="1:16" x14ac:dyDescent="0.25">
      <c r="A2557" t="s">
        <v>10652</v>
      </c>
      <c r="B2557">
        <v>2000</v>
      </c>
      <c r="C2557">
        <v>40.28</v>
      </c>
      <c r="D2557">
        <v>40.08</v>
      </c>
      <c r="E2557">
        <v>-1.07</v>
      </c>
      <c r="F2557">
        <v>-1.32</v>
      </c>
      <c r="G2557">
        <v>-0.75</v>
      </c>
      <c r="H2557">
        <v>-1.2</v>
      </c>
      <c r="I2557">
        <f t="shared" si="156"/>
        <v>0.20000000000000284</v>
      </c>
      <c r="J2557">
        <f t="shared" si="157"/>
        <v>40.08</v>
      </c>
      <c r="K2557">
        <f t="shared" si="158"/>
        <v>40.28</v>
      </c>
      <c r="N2557">
        <f>'Central-Hudson On Peak'!I2557</f>
        <v>-3.45</v>
      </c>
      <c r="O2557">
        <f>'Central-Hudson On Peak'!D2557</f>
        <v>51.35</v>
      </c>
      <c r="P2557" s="2">
        <f t="shared" si="159"/>
        <v>7.6199999999999974</v>
      </c>
    </row>
    <row r="2558" spans="1:16" x14ac:dyDescent="0.25">
      <c r="A2558" t="s">
        <v>10653</v>
      </c>
      <c r="B2558">
        <v>2000</v>
      </c>
      <c r="C2558">
        <v>36.53</v>
      </c>
      <c r="D2558">
        <v>36.43</v>
      </c>
      <c r="E2558">
        <v>-1.28</v>
      </c>
      <c r="F2558">
        <v>-1.58</v>
      </c>
      <c r="G2558">
        <v>-0.68</v>
      </c>
      <c r="H2558">
        <v>-1.08</v>
      </c>
      <c r="I2558">
        <f t="shared" si="156"/>
        <v>0.10000000000000142</v>
      </c>
      <c r="J2558">
        <f t="shared" si="157"/>
        <v>36.43</v>
      </c>
      <c r="K2558">
        <f t="shared" si="158"/>
        <v>36.53</v>
      </c>
      <c r="N2558">
        <f>'Central-Hudson On Peak'!I2558</f>
        <v>-3.1100000000000003</v>
      </c>
      <c r="O2558">
        <f>'Central-Hudson On Peak'!D2558</f>
        <v>48.23</v>
      </c>
      <c r="P2558" s="2">
        <f t="shared" si="159"/>
        <v>8.5899999999999963</v>
      </c>
    </row>
    <row r="2559" spans="1:16" x14ac:dyDescent="0.25">
      <c r="A2559" t="s">
        <v>10654</v>
      </c>
      <c r="B2559">
        <v>2000</v>
      </c>
      <c r="C2559">
        <v>36.700000000000003</v>
      </c>
      <c r="D2559">
        <v>36.619999999999997</v>
      </c>
      <c r="E2559">
        <v>-1.39</v>
      </c>
      <c r="F2559">
        <v>-1.71</v>
      </c>
      <c r="G2559">
        <v>-0.68</v>
      </c>
      <c r="H2559">
        <v>-1.08</v>
      </c>
      <c r="I2559">
        <f t="shared" si="156"/>
        <v>8.00000000000054E-2</v>
      </c>
      <c r="J2559">
        <f t="shared" si="157"/>
        <v>36.619999999999997</v>
      </c>
      <c r="K2559">
        <f t="shared" si="158"/>
        <v>36.700000000000003</v>
      </c>
      <c r="N2559">
        <f>'Central-Hudson On Peak'!I2559</f>
        <v>-3.1100000000000003</v>
      </c>
      <c r="O2559">
        <f>'Central-Hudson On Peak'!D2559</f>
        <v>49.17</v>
      </c>
      <c r="P2559" s="2">
        <f t="shared" si="159"/>
        <v>9.36</v>
      </c>
    </row>
    <row r="2560" spans="1:16" x14ac:dyDescent="0.25">
      <c r="A2560" t="s">
        <v>10655</v>
      </c>
      <c r="B2560">
        <v>2000</v>
      </c>
      <c r="C2560">
        <v>35.17</v>
      </c>
      <c r="D2560">
        <v>35.119999999999997</v>
      </c>
      <c r="E2560">
        <v>-1.5</v>
      </c>
      <c r="F2560">
        <v>-1.84</v>
      </c>
      <c r="G2560">
        <v>-0.65</v>
      </c>
      <c r="H2560">
        <v>-1.04</v>
      </c>
      <c r="I2560">
        <f t="shared" si="156"/>
        <v>5.0000000000004263E-2</v>
      </c>
      <c r="J2560">
        <f t="shared" si="157"/>
        <v>35.119999999999997</v>
      </c>
      <c r="K2560">
        <f t="shared" si="158"/>
        <v>35.17</v>
      </c>
      <c r="N2560">
        <f>'Central-Hudson On Peak'!I2560</f>
        <v>-2.9699999999999998</v>
      </c>
      <c r="O2560">
        <f>'Central-Hudson On Peak'!D2560</f>
        <v>48.2</v>
      </c>
      <c r="P2560" s="2">
        <f t="shared" si="159"/>
        <v>10.060000000000002</v>
      </c>
    </row>
    <row r="2561" spans="1:16" x14ac:dyDescent="0.25">
      <c r="A2561" t="s">
        <v>10656</v>
      </c>
      <c r="B2561">
        <v>2000</v>
      </c>
      <c r="C2561">
        <v>34.82</v>
      </c>
      <c r="D2561">
        <v>34.729999999999997</v>
      </c>
      <c r="E2561">
        <v>-1.28</v>
      </c>
      <c r="F2561">
        <v>-1.58</v>
      </c>
      <c r="G2561">
        <v>-0.64</v>
      </c>
      <c r="H2561">
        <v>-1.03</v>
      </c>
      <c r="I2561">
        <f t="shared" si="156"/>
        <v>9.0000000000003411E-2</v>
      </c>
      <c r="J2561">
        <f t="shared" si="157"/>
        <v>34.729999999999997</v>
      </c>
      <c r="K2561">
        <f t="shared" si="158"/>
        <v>34.82</v>
      </c>
      <c r="N2561">
        <f>'Central-Hudson On Peak'!I2561</f>
        <v>-2.95</v>
      </c>
      <c r="O2561">
        <f>'Central-Hudson On Peak'!D2561</f>
        <v>46.37</v>
      </c>
      <c r="P2561" s="2">
        <f t="shared" si="159"/>
        <v>8.5999999999999943</v>
      </c>
    </row>
    <row r="2562" spans="1:16" x14ac:dyDescent="0.25">
      <c r="A2562" t="s">
        <v>10657</v>
      </c>
      <c r="B2562">
        <v>2000</v>
      </c>
      <c r="C2562">
        <v>25.78</v>
      </c>
      <c r="D2562">
        <v>25.99</v>
      </c>
      <c r="E2562">
        <v>-1.98</v>
      </c>
      <c r="F2562">
        <v>-2.46</v>
      </c>
      <c r="G2562">
        <v>-0.46</v>
      </c>
      <c r="H2562">
        <v>-0.73</v>
      </c>
      <c r="I2562">
        <f t="shared" si="156"/>
        <v>-0.2099999999999973</v>
      </c>
      <c r="J2562">
        <f t="shared" si="157"/>
        <v>25.99</v>
      </c>
      <c r="K2562">
        <f t="shared" si="158"/>
        <v>25.78</v>
      </c>
      <c r="N2562">
        <f>'Central-Hudson On Peak'!I2562</f>
        <v>-2.1</v>
      </c>
      <c r="O2562">
        <f>'Central-Hudson On Peak'!D2562</f>
        <v>42.02</v>
      </c>
      <c r="P2562" s="2">
        <f t="shared" si="159"/>
        <v>14.14</v>
      </c>
    </row>
    <row r="2563" spans="1:16" x14ac:dyDescent="0.25">
      <c r="A2563" t="s">
        <v>7042</v>
      </c>
      <c r="B2563">
        <v>2000</v>
      </c>
      <c r="C2563">
        <v>27.39</v>
      </c>
      <c r="D2563">
        <v>27.63</v>
      </c>
      <c r="E2563">
        <v>-2.21</v>
      </c>
      <c r="F2563">
        <v>-2.74</v>
      </c>
      <c r="G2563">
        <v>-0.48</v>
      </c>
      <c r="H2563">
        <v>-0.77</v>
      </c>
      <c r="I2563">
        <f t="shared" ref="I2563:I2626" si="160">C2563-D2563</f>
        <v>-0.23999999999999844</v>
      </c>
      <c r="J2563">
        <f t="shared" ref="J2563:J2626" si="161">D2563</f>
        <v>27.63</v>
      </c>
      <c r="K2563">
        <f t="shared" ref="K2563:K2626" si="162">C2563</f>
        <v>27.39</v>
      </c>
      <c r="N2563">
        <f>'Central-Hudson On Peak'!I2563</f>
        <v>-2.21</v>
      </c>
      <c r="O2563">
        <f>'Central-Hudson On Peak'!D2563</f>
        <v>45.4</v>
      </c>
      <c r="P2563" s="2">
        <f t="shared" ref="P2563:P2626" si="163">(O2563+N2563)-K2563</f>
        <v>15.799999999999997</v>
      </c>
    </row>
    <row r="2564" spans="1:16" x14ac:dyDescent="0.25">
      <c r="A2564" t="s">
        <v>7043</v>
      </c>
      <c r="B2564">
        <v>2000</v>
      </c>
      <c r="C2564">
        <v>28.56</v>
      </c>
      <c r="D2564">
        <v>28.52</v>
      </c>
      <c r="E2564">
        <v>-0.83</v>
      </c>
      <c r="F2564">
        <v>-1.1100000000000001</v>
      </c>
      <c r="G2564">
        <v>-0.53</v>
      </c>
      <c r="H2564">
        <v>-0.85</v>
      </c>
      <c r="I2564">
        <f t="shared" si="160"/>
        <v>3.9999999999999147E-2</v>
      </c>
      <c r="J2564">
        <f t="shared" si="161"/>
        <v>28.52</v>
      </c>
      <c r="K2564">
        <f t="shared" si="162"/>
        <v>28.56</v>
      </c>
      <c r="N2564">
        <f>'Central-Hudson On Peak'!I2564</f>
        <v>-2.44</v>
      </c>
      <c r="O2564">
        <f>'Central-Hudson On Peak'!D2564</f>
        <v>64.040000000000006</v>
      </c>
      <c r="P2564" s="2">
        <f t="shared" si="163"/>
        <v>33.040000000000006</v>
      </c>
    </row>
    <row r="2565" spans="1:16" x14ac:dyDescent="0.25">
      <c r="A2565" t="s">
        <v>7044</v>
      </c>
      <c r="B2565">
        <v>2000</v>
      </c>
      <c r="C2565">
        <v>29.87</v>
      </c>
      <c r="D2565">
        <v>30.11</v>
      </c>
      <c r="E2565">
        <v>-1.67</v>
      </c>
      <c r="F2565">
        <v>-2.2400000000000002</v>
      </c>
      <c r="G2565">
        <v>-0.54</v>
      </c>
      <c r="H2565">
        <v>-0.87</v>
      </c>
      <c r="I2565">
        <f t="shared" si="160"/>
        <v>-0.23999999999999844</v>
      </c>
      <c r="J2565">
        <f t="shared" si="161"/>
        <v>30.11</v>
      </c>
      <c r="K2565">
        <f t="shared" si="162"/>
        <v>29.87</v>
      </c>
      <c r="N2565">
        <f>'Central-Hudson On Peak'!I2565</f>
        <v>-2.48</v>
      </c>
      <c r="O2565">
        <f>'Central-Hudson On Peak'!D2565</f>
        <v>99.02</v>
      </c>
      <c r="P2565" s="2">
        <f t="shared" si="163"/>
        <v>66.669999999999987</v>
      </c>
    </row>
    <row r="2566" spans="1:16" x14ac:dyDescent="0.25">
      <c r="A2566" t="s">
        <v>7045</v>
      </c>
      <c r="B2566">
        <v>2000</v>
      </c>
      <c r="C2566">
        <v>30.69</v>
      </c>
      <c r="D2566">
        <v>30.33</v>
      </c>
      <c r="E2566">
        <v>-1.18</v>
      </c>
      <c r="F2566">
        <v>-1.17</v>
      </c>
      <c r="G2566">
        <v>-0.56000000000000005</v>
      </c>
      <c r="H2566">
        <v>-0.91</v>
      </c>
      <c r="I2566">
        <f t="shared" si="160"/>
        <v>0.36000000000000298</v>
      </c>
      <c r="J2566">
        <f t="shared" si="161"/>
        <v>30.33</v>
      </c>
      <c r="K2566">
        <f t="shared" si="162"/>
        <v>30.69</v>
      </c>
      <c r="N2566">
        <f>'Central-Hudson On Peak'!I2566</f>
        <v>-2.59</v>
      </c>
      <c r="O2566">
        <f>'Central-Hudson On Peak'!D2566</f>
        <v>94.09</v>
      </c>
      <c r="P2566" s="2">
        <f t="shared" si="163"/>
        <v>60.81</v>
      </c>
    </row>
    <row r="2567" spans="1:16" x14ac:dyDescent="0.25">
      <c r="A2567" t="s">
        <v>7046</v>
      </c>
      <c r="B2567">
        <v>2000</v>
      </c>
      <c r="C2567">
        <v>30.69</v>
      </c>
      <c r="D2567">
        <v>30.39</v>
      </c>
      <c r="E2567">
        <v>-1.07</v>
      </c>
      <c r="F2567">
        <v>-1.1100000000000001</v>
      </c>
      <c r="G2567">
        <v>-0.56999999999999995</v>
      </c>
      <c r="H2567">
        <v>-0.91</v>
      </c>
      <c r="I2567">
        <f t="shared" si="160"/>
        <v>0.30000000000000071</v>
      </c>
      <c r="J2567">
        <f t="shared" si="161"/>
        <v>30.39</v>
      </c>
      <c r="K2567">
        <f t="shared" si="162"/>
        <v>30.69</v>
      </c>
      <c r="N2567">
        <f>'Central-Hudson On Peak'!I2567</f>
        <v>-2.61</v>
      </c>
      <c r="O2567">
        <f>'Central-Hudson On Peak'!D2567</f>
        <v>86.62</v>
      </c>
      <c r="P2567" s="2">
        <f t="shared" si="163"/>
        <v>53.320000000000007</v>
      </c>
    </row>
    <row r="2568" spans="1:16" x14ac:dyDescent="0.25">
      <c r="A2568" t="s">
        <v>7047</v>
      </c>
      <c r="B2568">
        <v>2000</v>
      </c>
      <c r="C2568">
        <v>31.4</v>
      </c>
      <c r="D2568">
        <v>31.08</v>
      </c>
      <c r="E2568">
        <v>-1.07</v>
      </c>
      <c r="F2568">
        <v>-1.1000000000000001</v>
      </c>
      <c r="G2568">
        <v>-0.57999999999999996</v>
      </c>
      <c r="H2568">
        <v>-0.93</v>
      </c>
      <c r="I2568">
        <f t="shared" si="160"/>
        <v>0.32000000000000028</v>
      </c>
      <c r="J2568">
        <f t="shared" si="161"/>
        <v>31.08</v>
      </c>
      <c r="K2568">
        <f t="shared" si="162"/>
        <v>31.4</v>
      </c>
      <c r="N2568">
        <f>'Central-Hudson On Peak'!I2568</f>
        <v>-2.67</v>
      </c>
      <c r="O2568">
        <f>'Central-Hudson On Peak'!D2568</f>
        <v>88.02</v>
      </c>
      <c r="P2568" s="2">
        <f t="shared" si="163"/>
        <v>53.949999999999996</v>
      </c>
    </row>
    <row r="2569" spans="1:16" x14ac:dyDescent="0.25">
      <c r="A2569" t="s">
        <v>7048</v>
      </c>
      <c r="B2569">
        <v>2000</v>
      </c>
      <c r="C2569">
        <v>31.42</v>
      </c>
      <c r="D2569">
        <v>31.07</v>
      </c>
      <c r="E2569">
        <v>-1.1000000000000001</v>
      </c>
      <c r="F2569">
        <v>-1.1000000000000001</v>
      </c>
      <c r="G2569">
        <v>-0.57999999999999996</v>
      </c>
      <c r="H2569">
        <v>-0.93</v>
      </c>
      <c r="I2569">
        <f t="shared" si="160"/>
        <v>0.35000000000000142</v>
      </c>
      <c r="J2569">
        <f t="shared" si="161"/>
        <v>31.07</v>
      </c>
      <c r="K2569">
        <f t="shared" si="162"/>
        <v>31.42</v>
      </c>
      <c r="N2569">
        <f>'Central-Hudson On Peak'!I2569</f>
        <v>-2.67</v>
      </c>
      <c r="O2569">
        <f>'Central-Hudson On Peak'!D2569</f>
        <v>90.66</v>
      </c>
      <c r="P2569" s="2">
        <f t="shared" si="163"/>
        <v>56.569999999999993</v>
      </c>
    </row>
    <row r="2570" spans="1:16" x14ac:dyDescent="0.25">
      <c r="A2570" t="s">
        <v>7049</v>
      </c>
      <c r="B2570">
        <v>2000</v>
      </c>
      <c r="C2570">
        <v>30.98</v>
      </c>
      <c r="D2570">
        <v>30.64</v>
      </c>
      <c r="E2570">
        <v>-1.1100000000000001</v>
      </c>
      <c r="F2570">
        <v>-1.1200000000000001</v>
      </c>
      <c r="G2570">
        <v>-0.56999999999999995</v>
      </c>
      <c r="H2570">
        <v>-0.92</v>
      </c>
      <c r="I2570">
        <f t="shared" si="160"/>
        <v>0.33999999999999986</v>
      </c>
      <c r="J2570">
        <f t="shared" si="161"/>
        <v>30.64</v>
      </c>
      <c r="K2570">
        <f t="shared" si="162"/>
        <v>30.98</v>
      </c>
      <c r="N2570">
        <f>'Central-Hudson On Peak'!I2570</f>
        <v>-2.63</v>
      </c>
      <c r="O2570">
        <f>'Central-Hudson On Peak'!D2570</f>
        <v>90.67</v>
      </c>
      <c r="P2570" s="2">
        <f t="shared" si="163"/>
        <v>57.06</v>
      </c>
    </row>
    <row r="2571" spans="1:16" x14ac:dyDescent="0.25">
      <c r="A2571" t="s">
        <v>7050</v>
      </c>
      <c r="B2571">
        <v>2000</v>
      </c>
      <c r="C2571">
        <v>37.32</v>
      </c>
      <c r="D2571">
        <v>37.17</v>
      </c>
      <c r="E2571">
        <v>-1.08</v>
      </c>
      <c r="F2571">
        <v>-1.34</v>
      </c>
      <c r="G2571">
        <v>-0.7</v>
      </c>
      <c r="H2571">
        <v>-1.1100000000000001</v>
      </c>
      <c r="I2571">
        <f t="shared" si="160"/>
        <v>0.14999999999999858</v>
      </c>
      <c r="J2571">
        <f t="shared" si="161"/>
        <v>37.17</v>
      </c>
      <c r="K2571">
        <f t="shared" si="162"/>
        <v>37.32</v>
      </c>
      <c r="N2571">
        <f>'Central-Hudson On Peak'!I2571</f>
        <v>-3.1900000000000004</v>
      </c>
      <c r="O2571">
        <f>'Central-Hudson On Peak'!D2571</f>
        <v>67.989999999999995</v>
      </c>
      <c r="P2571" s="2">
        <f t="shared" si="163"/>
        <v>27.479999999999997</v>
      </c>
    </row>
    <row r="2572" spans="1:16" x14ac:dyDescent="0.25">
      <c r="A2572" t="s">
        <v>7051</v>
      </c>
      <c r="B2572">
        <v>2000</v>
      </c>
      <c r="C2572">
        <v>34.76</v>
      </c>
      <c r="D2572">
        <v>34.67</v>
      </c>
      <c r="E2572">
        <v>-1.22</v>
      </c>
      <c r="F2572">
        <v>-1.52</v>
      </c>
      <c r="G2572">
        <v>-0.64</v>
      </c>
      <c r="H2572">
        <v>-1.03</v>
      </c>
      <c r="I2572">
        <f t="shared" si="160"/>
        <v>8.9999999999996305E-2</v>
      </c>
      <c r="J2572">
        <f t="shared" si="161"/>
        <v>34.67</v>
      </c>
      <c r="K2572">
        <f t="shared" si="162"/>
        <v>34.76</v>
      </c>
      <c r="N2572">
        <f>'Central-Hudson On Peak'!I2572</f>
        <v>-2.95</v>
      </c>
      <c r="O2572">
        <f>'Central-Hudson On Peak'!D2572</f>
        <v>58.82</v>
      </c>
      <c r="P2572" s="2">
        <f t="shared" si="163"/>
        <v>21.11</v>
      </c>
    </row>
    <row r="2573" spans="1:16" x14ac:dyDescent="0.25">
      <c r="A2573" t="s">
        <v>7052</v>
      </c>
      <c r="B2573">
        <v>2000</v>
      </c>
      <c r="C2573">
        <v>32.44</v>
      </c>
      <c r="D2573">
        <v>32.57</v>
      </c>
      <c r="E2573">
        <v>-2.02</v>
      </c>
      <c r="F2573">
        <v>-2.5</v>
      </c>
      <c r="G2573">
        <v>-0.57999999999999996</v>
      </c>
      <c r="H2573">
        <v>-0.93</v>
      </c>
      <c r="I2573">
        <f t="shared" si="160"/>
        <v>-0.13000000000000256</v>
      </c>
      <c r="J2573">
        <f t="shared" si="161"/>
        <v>32.57</v>
      </c>
      <c r="K2573">
        <f t="shared" si="162"/>
        <v>32.44</v>
      </c>
      <c r="N2573">
        <f>'Central-Hudson On Peak'!I2573</f>
        <v>-2.67</v>
      </c>
      <c r="O2573">
        <f>'Central-Hudson On Peak'!D2573</f>
        <v>51.17</v>
      </c>
      <c r="P2573" s="2">
        <f t="shared" si="163"/>
        <v>16.060000000000002</v>
      </c>
    </row>
    <row r="2574" spans="1:16" x14ac:dyDescent="0.25">
      <c r="A2574" t="s">
        <v>7053</v>
      </c>
      <c r="B2574">
        <v>2000</v>
      </c>
      <c r="C2574">
        <v>32.4</v>
      </c>
      <c r="D2574">
        <v>32.58</v>
      </c>
      <c r="E2574">
        <v>-2.19</v>
      </c>
      <c r="F2574">
        <v>-2.72</v>
      </c>
      <c r="G2574">
        <v>-0.57999999999999996</v>
      </c>
      <c r="H2574">
        <v>-0.93</v>
      </c>
      <c r="I2574">
        <f t="shared" si="160"/>
        <v>-0.17999999999999972</v>
      </c>
      <c r="J2574">
        <f t="shared" si="161"/>
        <v>32.58</v>
      </c>
      <c r="K2574">
        <f t="shared" si="162"/>
        <v>32.4</v>
      </c>
      <c r="N2574">
        <f>'Central-Hudson On Peak'!I2574</f>
        <v>-2.66</v>
      </c>
      <c r="O2574">
        <f>'Central-Hudson On Peak'!D2574</f>
        <v>50.69</v>
      </c>
      <c r="P2574" s="2">
        <f t="shared" si="163"/>
        <v>15.630000000000003</v>
      </c>
    </row>
    <row r="2575" spans="1:16" x14ac:dyDescent="0.25">
      <c r="A2575" t="s">
        <v>7054</v>
      </c>
      <c r="B2575">
        <v>2000</v>
      </c>
      <c r="C2575">
        <v>32.520000000000003</v>
      </c>
      <c r="D2575">
        <v>32.729999999999997</v>
      </c>
      <c r="E2575">
        <v>-2.31</v>
      </c>
      <c r="F2575">
        <v>-2.87</v>
      </c>
      <c r="G2575">
        <v>-0.57999999999999996</v>
      </c>
      <c r="H2575">
        <v>-0.93</v>
      </c>
      <c r="I2575">
        <f t="shared" si="160"/>
        <v>-0.20999999999999375</v>
      </c>
      <c r="J2575">
        <f t="shared" si="161"/>
        <v>32.729999999999997</v>
      </c>
      <c r="K2575">
        <f t="shared" si="162"/>
        <v>32.520000000000003</v>
      </c>
      <c r="N2575">
        <f>'Central-Hudson On Peak'!I2575</f>
        <v>-2.66</v>
      </c>
      <c r="O2575">
        <f>'Central-Hudson On Peak'!D2575</f>
        <v>51.69</v>
      </c>
      <c r="P2575" s="2">
        <f t="shared" si="163"/>
        <v>16.509999999999998</v>
      </c>
    </row>
    <row r="2576" spans="1:16" x14ac:dyDescent="0.25">
      <c r="A2576" t="s">
        <v>7055</v>
      </c>
      <c r="B2576">
        <v>2000</v>
      </c>
      <c r="C2576">
        <v>30.79</v>
      </c>
      <c r="D2576">
        <v>31.09</v>
      </c>
      <c r="E2576">
        <v>-2.59</v>
      </c>
      <c r="F2576">
        <v>-3.22</v>
      </c>
      <c r="G2576">
        <v>-0.54</v>
      </c>
      <c r="H2576">
        <v>-0.87</v>
      </c>
      <c r="I2576">
        <f t="shared" si="160"/>
        <v>-0.30000000000000071</v>
      </c>
      <c r="J2576">
        <f t="shared" si="161"/>
        <v>31.09</v>
      </c>
      <c r="K2576">
        <f t="shared" si="162"/>
        <v>30.79</v>
      </c>
      <c r="N2576">
        <f>'Central-Hudson On Peak'!I2576</f>
        <v>-2.48</v>
      </c>
      <c r="O2576">
        <f>'Central-Hudson On Peak'!D2576</f>
        <v>51.78</v>
      </c>
      <c r="P2576" s="2">
        <f t="shared" si="163"/>
        <v>18.510000000000005</v>
      </c>
    </row>
    <row r="2577" spans="1:16" x14ac:dyDescent="0.25">
      <c r="A2577" t="s">
        <v>7056</v>
      </c>
      <c r="B2577">
        <v>2000</v>
      </c>
      <c r="C2577">
        <v>29.74</v>
      </c>
      <c r="D2577">
        <v>29.79</v>
      </c>
      <c r="E2577">
        <v>-1.54</v>
      </c>
      <c r="F2577">
        <v>-1.92</v>
      </c>
      <c r="G2577">
        <v>-0.54</v>
      </c>
      <c r="H2577">
        <v>-0.87</v>
      </c>
      <c r="I2577">
        <f t="shared" si="160"/>
        <v>-5.0000000000000711E-2</v>
      </c>
      <c r="J2577">
        <f t="shared" si="161"/>
        <v>29.79</v>
      </c>
      <c r="K2577">
        <f t="shared" si="162"/>
        <v>29.74</v>
      </c>
      <c r="N2577">
        <f>'Central-Hudson On Peak'!I2577</f>
        <v>-2.48</v>
      </c>
      <c r="O2577">
        <f>'Central-Hudson On Peak'!D2577</f>
        <v>43.25</v>
      </c>
      <c r="P2577" s="2">
        <f t="shared" si="163"/>
        <v>11.030000000000005</v>
      </c>
    </row>
    <row r="2578" spans="1:16" x14ac:dyDescent="0.25">
      <c r="A2578" t="s">
        <v>7057</v>
      </c>
      <c r="B2578">
        <v>2000</v>
      </c>
      <c r="C2578">
        <v>22.25</v>
      </c>
      <c r="D2578">
        <v>22.1</v>
      </c>
      <c r="E2578">
        <v>-2.6</v>
      </c>
      <c r="F2578">
        <v>-3.19</v>
      </c>
      <c r="G2578">
        <v>-0.6</v>
      </c>
      <c r="H2578">
        <v>-1.34</v>
      </c>
      <c r="I2578">
        <f t="shared" si="160"/>
        <v>0.14999999999999858</v>
      </c>
      <c r="J2578">
        <f t="shared" si="161"/>
        <v>22.1</v>
      </c>
      <c r="K2578">
        <f t="shared" si="162"/>
        <v>22.25</v>
      </c>
      <c r="N2578">
        <f>'Central-Hudson On Peak'!I2578</f>
        <v>-1.77</v>
      </c>
      <c r="O2578">
        <f>'Central-Hudson On Peak'!D2578</f>
        <v>42.34</v>
      </c>
      <c r="P2578" s="2">
        <f t="shared" si="163"/>
        <v>18.32</v>
      </c>
    </row>
    <row r="2579" spans="1:16" x14ac:dyDescent="0.25">
      <c r="A2579" t="s">
        <v>7058</v>
      </c>
      <c r="B2579">
        <v>2000</v>
      </c>
      <c r="C2579">
        <v>24.97</v>
      </c>
      <c r="D2579">
        <v>24.22</v>
      </c>
      <c r="E2579">
        <v>-0.62</v>
      </c>
      <c r="F2579">
        <v>-0.8</v>
      </c>
      <c r="G2579">
        <v>-0.74</v>
      </c>
      <c r="H2579">
        <v>-1.67</v>
      </c>
      <c r="I2579">
        <f t="shared" si="160"/>
        <v>0.75</v>
      </c>
      <c r="J2579">
        <f t="shared" si="161"/>
        <v>24.22</v>
      </c>
      <c r="K2579">
        <f t="shared" si="162"/>
        <v>24.97</v>
      </c>
      <c r="N2579">
        <f>'Central-Hudson On Peak'!I2579</f>
        <v>-2.19</v>
      </c>
      <c r="O2579">
        <f>'Central-Hudson On Peak'!D2579</f>
        <v>50.84</v>
      </c>
      <c r="P2579" s="2">
        <f t="shared" si="163"/>
        <v>23.680000000000007</v>
      </c>
    </row>
    <row r="2580" spans="1:16" x14ac:dyDescent="0.25">
      <c r="A2580" t="s">
        <v>7059</v>
      </c>
      <c r="B2580">
        <v>2000</v>
      </c>
      <c r="C2580">
        <v>25.26</v>
      </c>
      <c r="D2580">
        <v>24.54</v>
      </c>
      <c r="E2580">
        <v>-0.73</v>
      </c>
      <c r="F2580">
        <v>-0.95</v>
      </c>
      <c r="G2580">
        <v>-0.74</v>
      </c>
      <c r="H2580">
        <v>-1.68</v>
      </c>
      <c r="I2580">
        <f t="shared" si="160"/>
        <v>0.72000000000000242</v>
      </c>
      <c r="J2580">
        <f t="shared" si="161"/>
        <v>24.54</v>
      </c>
      <c r="K2580">
        <f t="shared" si="162"/>
        <v>25.26</v>
      </c>
      <c r="N2580">
        <f>'Central-Hudson On Peak'!I2580</f>
        <v>-2.2000000000000002</v>
      </c>
      <c r="O2580">
        <f>'Central-Hudson On Peak'!D2580</f>
        <v>55.71</v>
      </c>
      <c r="P2580" s="2">
        <f t="shared" si="163"/>
        <v>28.249999999999996</v>
      </c>
    </row>
    <row r="2581" spans="1:16" x14ac:dyDescent="0.25">
      <c r="A2581" t="s">
        <v>7060</v>
      </c>
      <c r="B2581">
        <v>2000</v>
      </c>
      <c r="C2581">
        <v>25.4</v>
      </c>
      <c r="D2581">
        <v>24.72</v>
      </c>
      <c r="E2581">
        <v>-0.87</v>
      </c>
      <c r="F2581">
        <v>-1.1299999999999999</v>
      </c>
      <c r="G2581">
        <v>-0.74</v>
      </c>
      <c r="H2581">
        <v>-1.68</v>
      </c>
      <c r="I2581">
        <f t="shared" si="160"/>
        <v>0.67999999999999972</v>
      </c>
      <c r="J2581">
        <f t="shared" si="161"/>
        <v>24.72</v>
      </c>
      <c r="K2581">
        <f t="shared" si="162"/>
        <v>25.4</v>
      </c>
      <c r="N2581">
        <f>'Central-Hudson On Peak'!I2581</f>
        <v>-2.2000000000000002</v>
      </c>
      <c r="O2581">
        <f>'Central-Hudson On Peak'!D2581</f>
        <v>61.07</v>
      </c>
      <c r="P2581" s="2">
        <f t="shared" si="163"/>
        <v>33.47</v>
      </c>
    </row>
    <row r="2582" spans="1:16" x14ac:dyDescent="0.25">
      <c r="A2582" t="s">
        <v>7061</v>
      </c>
      <c r="B2582">
        <v>2000</v>
      </c>
      <c r="C2582">
        <v>25.42</v>
      </c>
      <c r="D2582">
        <v>24.75</v>
      </c>
      <c r="E2582">
        <v>-0.89</v>
      </c>
      <c r="F2582">
        <v>-1.1599999999999999</v>
      </c>
      <c r="G2582">
        <v>-0.74</v>
      </c>
      <c r="H2582">
        <v>-1.68</v>
      </c>
      <c r="I2582">
        <f t="shared" si="160"/>
        <v>0.67000000000000171</v>
      </c>
      <c r="J2582">
        <f t="shared" si="161"/>
        <v>24.75</v>
      </c>
      <c r="K2582">
        <f t="shared" si="162"/>
        <v>25.42</v>
      </c>
      <c r="N2582">
        <f>'Central-Hudson On Peak'!I2582</f>
        <v>-2.2000000000000002</v>
      </c>
      <c r="O2582">
        <f>'Central-Hudson On Peak'!D2582</f>
        <v>61.72</v>
      </c>
      <c r="P2582" s="2">
        <f t="shared" si="163"/>
        <v>34.099999999999994</v>
      </c>
    </row>
    <row r="2583" spans="1:16" x14ac:dyDescent="0.25">
      <c r="A2583" t="s">
        <v>7062</v>
      </c>
      <c r="B2583">
        <v>2000</v>
      </c>
      <c r="C2583">
        <v>25.71</v>
      </c>
      <c r="D2583">
        <v>25.01</v>
      </c>
      <c r="E2583">
        <v>-0.93</v>
      </c>
      <c r="F2583">
        <v>-1.18</v>
      </c>
      <c r="G2583">
        <v>-0.75</v>
      </c>
      <c r="H2583">
        <v>-1.7</v>
      </c>
      <c r="I2583">
        <f t="shared" si="160"/>
        <v>0.69999999999999929</v>
      </c>
      <c r="J2583">
        <f t="shared" si="161"/>
        <v>25.01</v>
      </c>
      <c r="K2583">
        <f t="shared" si="162"/>
        <v>25.71</v>
      </c>
      <c r="N2583">
        <f>'Central-Hudson On Peak'!I2583</f>
        <v>-2.23</v>
      </c>
      <c r="O2583">
        <f>'Central-Hudson On Peak'!D2583</f>
        <v>66.06</v>
      </c>
      <c r="P2583" s="2">
        <f t="shared" si="163"/>
        <v>38.120000000000005</v>
      </c>
    </row>
    <row r="2584" spans="1:16" x14ac:dyDescent="0.25">
      <c r="A2584" t="s">
        <v>7063</v>
      </c>
      <c r="B2584">
        <v>2000</v>
      </c>
      <c r="C2584">
        <v>25.74</v>
      </c>
      <c r="D2584">
        <v>25.02</v>
      </c>
      <c r="E2584">
        <v>-0.91</v>
      </c>
      <c r="F2584">
        <v>-1.1399999999999999</v>
      </c>
      <c r="G2584">
        <v>-0.75</v>
      </c>
      <c r="H2584">
        <v>-1.7</v>
      </c>
      <c r="I2584">
        <f t="shared" si="160"/>
        <v>0.71999999999999886</v>
      </c>
      <c r="J2584">
        <f t="shared" si="161"/>
        <v>25.02</v>
      </c>
      <c r="K2584">
        <f t="shared" si="162"/>
        <v>25.74</v>
      </c>
      <c r="N2584">
        <f>'Central-Hudson On Peak'!I2584</f>
        <v>-2.23</v>
      </c>
      <c r="O2584">
        <f>'Central-Hudson On Peak'!D2584</f>
        <v>65.92</v>
      </c>
      <c r="P2584" s="2">
        <f t="shared" si="163"/>
        <v>37.950000000000003</v>
      </c>
    </row>
    <row r="2585" spans="1:16" x14ac:dyDescent="0.25">
      <c r="A2585" t="s">
        <v>7064</v>
      </c>
      <c r="B2585">
        <v>2000</v>
      </c>
      <c r="C2585">
        <v>25.77</v>
      </c>
      <c r="D2585">
        <v>25.01</v>
      </c>
      <c r="E2585">
        <v>-0.94</v>
      </c>
      <c r="F2585">
        <v>-1.1299999999999999</v>
      </c>
      <c r="G2585">
        <v>-0.75</v>
      </c>
      <c r="H2585">
        <v>-1.7</v>
      </c>
      <c r="I2585">
        <f t="shared" si="160"/>
        <v>0.75999999999999801</v>
      </c>
      <c r="J2585">
        <f t="shared" si="161"/>
        <v>25.01</v>
      </c>
      <c r="K2585">
        <f t="shared" si="162"/>
        <v>25.77</v>
      </c>
      <c r="N2585">
        <f>'Central-Hudson On Peak'!I2585</f>
        <v>-2.23</v>
      </c>
      <c r="O2585">
        <f>'Central-Hudson On Peak'!D2585</f>
        <v>68.739999999999995</v>
      </c>
      <c r="P2585" s="2">
        <f t="shared" si="163"/>
        <v>40.739999999999995</v>
      </c>
    </row>
    <row r="2586" spans="1:16" x14ac:dyDescent="0.25">
      <c r="A2586" t="s">
        <v>7065</v>
      </c>
      <c r="B2586">
        <v>2000</v>
      </c>
      <c r="C2586">
        <v>25.68</v>
      </c>
      <c r="D2586">
        <v>25.02</v>
      </c>
      <c r="E2586">
        <v>-0.88</v>
      </c>
      <c r="F2586">
        <v>-1.17</v>
      </c>
      <c r="G2586">
        <v>-0.75</v>
      </c>
      <c r="H2586">
        <v>-1.7</v>
      </c>
      <c r="I2586">
        <f t="shared" si="160"/>
        <v>0.66000000000000014</v>
      </c>
      <c r="J2586">
        <f t="shared" si="161"/>
        <v>25.02</v>
      </c>
      <c r="K2586">
        <f t="shared" si="162"/>
        <v>25.68</v>
      </c>
      <c r="N2586">
        <f>'Central-Hudson On Peak'!I2586</f>
        <v>-2.23</v>
      </c>
      <c r="O2586">
        <f>'Central-Hudson On Peak'!D2586</f>
        <v>62.75</v>
      </c>
      <c r="P2586" s="2">
        <f t="shared" si="163"/>
        <v>34.840000000000003</v>
      </c>
    </row>
    <row r="2587" spans="1:16" x14ac:dyDescent="0.25">
      <c r="A2587" t="s">
        <v>7066</v>
      </c>
      <c r="B2587">
        <v>2000</v>
      </c>
      <c r="C2587">
        <v>25.38</v>
      </c>
      <c r="D2587">
        <v>24.72</v>
      </c>
      <c r="E2587">
        <v>-0.85</v>
      </c>
      <c r="F2587">
        <v>-1.1299999999999999</v>
      </c>
      <c r="G2587">
        <v>-0.74</v>
      </c>
      <c r="H2587">
        <v>-1.68</v>
      </c>
      <c r="I2587">
        <f t="shared" si="160"/>
        <v>0.66000000000000014</v>
      </c>
      <c r="J2587">
        <f t="shared" si="161"/>
        <v>24.72</v>
      </c>
      <c r="K2587">
        <f t="shared" si="162"/>
        <v>25.38</v>
      </c>
      <c r="N2587">
        <f>'Central-Hudson On Peak'!I2587</f>
        <v>-2.2000000000000002</v>
      </c>
      <c r="O2587">
        <f>'Central-Hudson On Peak'!D2587</f>
        <v>61.07</v>
      </c>
      <c r="P2587" s="2">
        <f t="shared" si="163"/>
        <v>33.489999999999995</v>
      </c>
    </row>
    <row r="2588" spans="1:16" x14ac:dyDescent="0.25">
      <c r="A2588" t="s">
        <v>7067</v>
      </c>
      <c r="B2588">
        <v>2000</v>
      </c>
      <c r="C2588">
        <v>25.09</v>
      </c>
      <c r="D2588">
        <v>24.44</v>
      </c>
      <c r="E2588">
        <v>-0.83</v>
      </c>
      <c r="F2588">
        <v>-1.1000000000000001</v>
      </c>
      <c r="G2588">
        <v>-0.74</v>
      </c>
      <c r="H2588">
        <v>-1.66</v>
      </c>
      <c r="I2588">
        <f t="shared" si="160"/>
        <v>0.64999999999999858</v>
      </c>
      <c r="J2588">
        <f t="shared" si="161"/>
        <v>24.44</v>
      </c>
      <c r="K2588">
        <f t="shared" si="162"/>
        <v>25.09</v>
      </c>
      <c r="N2588">
        <f>'Central-Hudson On Peak'!I2588</f>
        <v>-2.1799999999999997</v>
      </c>
      <c r="O2588">
        <f>'Central-Hudson On Peak'!D2588</f>
        <v>59.98</v>
      </c>
      <c r="P2588" s="2">
        <f t="shared" si="163"/>
        <v>32.709999999999994</v>
      </c>
    </row>
    <row r="2589" spans="1:16" x14ac:dyDescent="0.25">
      <c r="A2589" t="s">
        <v>7068</v>
      </c>
      <c r="B2589">
        <v>2000</v>
      </c>
      <c r="C2589">
        <v>25.14</v>
      </c>
      <c r="D2589">
        <v>24.4</v>
      </c>
      <c r="E2589">
        <v>-0.61</v>
      </c>
      <c r="F2589">
        <v>-0.81</v>
      </c>
      <c r="G2589">
        <v>-0.74</v>
      </c>
      <c r="H2589">
        <v>-1.68</v>
      </c>
      <c r="I2589">
        <f t="shared" si="160"/>
        <v>0.74000000000000199</v>
      </c>
      <c r="J2589">
        <f t="shared" si="161"/>
        <v>24.4</v>
      </c>
      <c r="K2589">
        <f t="shared" si="162"/>
        <v>25.14</v>
      </c>
      <c r="N2589">
        <f>'Central-Hudson On Peak'!I2589</f>
        <v>-2.2000000000000002</v>
      </c>
      <c r="O2589">
        <f>'Central-Hudson On Peak'!D2589</f>
        <v>51.31</v>
      </c>
      <c r="P2589" s="2">
        <f t="shared" si="163"/>
        <v>23.97</v>
      </c>
    </row>
    <row r="2590" spans="1:16" x14ac:dyDescent="0.25">
      <c r="A2590" t="s">
        <v>7069</v>
      </c>
      <c r="B2590">
        <v>2000</v>
      </c>
      <c r="C2590">
        <v>25.11</v>
      </c>
      <c r="D2590">
        <v>24.37</v>
      </c>
      <c r="E2590">
        <v>-0.57999999999999996</v>
      </c>
      <c r="F2590">
        <v>-0.78</v>
      </c>
      <c r="G2590">
        <v>-0.74</v>
      </c>
      <c r="H2590">
        <v>-1.68</v>
      </c>
      <c r="I2590">
        <f t="shared" si="160"/>
        <v>0.73999999999999844</v>
      </c>
      <c r="J2590">
        <f t="shared" si="161"/>
        <v>24.37</v>
      </c>
      <c r="K2590">
        <f t="shared" si="162"/>
        <v>25.11</v>
      </c>
      <c r="N2590">
        <f>'Central-Hudson On Peak'!I2590</f>
        <v>-2.2000000000000002</v>
      </c>
      <c r="O2590">
        <f>'Central-Hudson On Peak'!D2590</f>
        <v>50.34</v>
      </c>
      <c r="P2590" s="2">
        <f t="shared" si="163"/>
        <v>23.03</v>
      </c>
    </row>
    <row r="2591" spans="1:16" x14ac:dyDescent="0.25">
      <c r="A2591" t="s">
        <v>7070</v>
      </c>
      <c r="B2591">
        <v>2000</v>
      </c>
      <c r="C2591">
        <v>24.95</v>
      </c>
      <c r="D2591">
        <v>24.21</v>
      </c>
      <c r="E2591">
        <v>-0.61</v>
      </c>
      <c r="F2591">
        <v>-0.8</v>
      </c>
      <c r="G2591">
        <v>-0.74</v>
      </c>
      <c r="H2591">
        <v>-1.67</v>
      </c>
      <c r="I2591">
        <f t="shared" si="160"/>
        <v>0.73999999999999844</v>
      </c>
      <c r="J2591">
        <f t="shared" si="161"/>
        <v>24.21</v>
      </c>
      <c r="K2591">
        <f t="shared" si="162"/>
        <v>24.95</v>
      </c>
      <c r="N2591">
        <f>'Central-Hudson On Peak'!I2591</f>
        <v>-2.19</v>
      </c>
      <c r="O2591">
        <f>'Central-Hudson On Peak'!D2591</f>
        <v>50.99</v>
      </c>
      <c r="P2591" s="2">
        <f t="shared" si="163"/>
        <v>23.850000000000005</v>
      </c>
    </row>
    <row r="2592" spans="1:16" x14ac:dyDescent="0.25">
      <c r="A2592" t="s">
        <v>7071</v>
      </c>
      <c r="B2592">
        <v>2000</v>
      </c>
      <c r="C2592">
        <v>24.95</v>
      </c>
      <c r="D2592">
        <v>24.22</v>
      </c>
      <c r="E2592">
        <v>-0.6</v>
      </c>
      <c r="F2592">
        <v>-0.8</v>
      </c>
      <c r="G2592">
        <v>-0.74</v>
      </c>
      <c r="H2592">
        <v>-1.67</v>
      </c>
      <c r="I2592">
        <f t="shared" si="160"/>
        <v>0.73000000000000043</v>
      </c>
      <c r="J2592">
        <f t="shared" si="161"/>
        <v>24.22</v>
      </c>
      <c r="K2592">
        <f t="shared" si="162"/>
        <v>24.95</v>
      </c>
      <c r="N2592">
        <f>'Central-Hudson On Peak'!I2592</f>
        <v>-2.19</v>
      </c>
      <c r="O2592">
        <f>'Central-Hudson On Peak'!D2592</f>
        <v>50.79</v>
      </c>
      <c r="P2592" s="2">
        <f t="shared" si="163"/>
        <v>23.650000000000002</v>
      </c>
    </row>
    <row r="2593" spans="1:16" x14ac:dyDescent="0.25">
      <c r="A2593" t="s">
        <v>7072</v>
      </c>
      <c r="B2593">
        <v>2000</v>
      </c>
      <c r="C2593">
        <v>23.42</v>
      </c>
      <c r="D2593">
        <v>22.75</v>
      </c>
      <c r="E2593">
        <v>-0.59</v>
      </c>
      <c r="F2593">
        <v>-0.79</v>
      </c>
      <c r="G2593">
        <v>-0.69</v>
      </c>
      <c r="H2593">
        <v>-1.56</v>
      </c>
      <c r="I2593">
        <f t="shared" si="160"/>
        <v>0.67000000000000171</v>
      </c>
      <c r="J2593">
        <f t="shared" si="161"/>
        <v>22.75</v>
      </c>
      <c r="K2593">
        <f t="shared" si="162"/>
        <v>23.42</v>
      </c>
      <c r="N2593">
        <f>'Central-Hudson On Peak'!I2593</f>
        <v>-2.0499999999999998</v>
      </c>
      <c r="O2593">
        <f>'Central-Hudson On Peak'!D2593</f>
        <v>48.85</v>
      </c>
      <c r="P2593" s="2">
        <f t="shared" si="163"/>
        <v>23.380000000000003</v>
      </c>
    </row>
    <row r="2594" spans="1:16" x14ac:dyDescent="0.25">
      <c r="A2594" t="s">
        <v>7073</v>
      </c>
      <c r="B2594">
        <v>2000</v>
      </c>
      <c r="C2594">
        <v>23.14</v>
      </c>
      <c r="D2594">
        <v>22.53</v>
      </c>
      <c r="E2594">
        <v>-2.6</v>
      </c>
      <c r="F2594">
        <v>-2.72</v>
      </c>
      <c r="G2594">
        <v>-0.56000000000000005</v>
      </c>
      <c r="H2594">
        <v>-1.29</v>
      </c>
      <c r="I2594">
        <f t="shared" si="160"/>
        <v>0.60999999999999943</v>
      </c>
      <c r="J2594">
        <f t="shared" si="161"/>
        <v>22.53</v>
      </c>
      <c r="K2594">
        <f t="shared" si="162"/>
        <v>23.14</v>
      </c>
      <c r="N2594">
        <f>'Central-Hudson On Peak'!I2594</f>
        <v>-1.86</v>
      </c>
      <c r="O2594">
        <f>'Central-Hudson On Peak'!D2594</f>
        <v>46.61</v>
      </c>
      <c r="P2594" s="2">
        <f t="shared" si="163"/>
        <v>21.61</v>
      </c>
    </row>
    <row r="2595" spans="1:16" x14ac:dyDescent="0.25">
      <c r="A2595" t="s">
        <v>7074</v>
      </c>
      <c r="B2595">
        <v>2000</v>
      </c>
      <c r="C2595">
        <v>26.15</v>
      </c>
      <c r="D2595">
        <v>25.44</v>
      </c>
      <c r="E2595">
        <v>-2.96</v>
      </c>
      <c r="F2595">
        <v>-3.08</v>
      </c>
      <c r="G2595">
        <v>-0.63</v>
      </c>
      <c r="H2595">
        <v>-1.46</v>
      </c>
      <c r="I2595">
        <f t="shared" si="160"/>
        <v>0.7099999999999973</v>
      </c>
      <c r="J2595">
        <f t="shared" si="161"/>
        <v>25.44</v>
      </c>
      <c r="K2595">
        <f t="shared" si="162"/>
        <v>26.15</v>
      </c>
      <c r="N2595">
        <f>'Central-Hudson On Peak'!I2595</f>
        <v>-2.1</v>
      </c>
      <c r="O2595">
        <f>'Central-Hudson On Peak'!D2595</f>
        <v>52.62</v>
      </c>
      <c r="P2595" s="2">
        <f t="shared" si="163"/>
        <v>24.369999999999997</v>
      </c>
    </row>
    <row r="2596" spans="1:16" x14ac:dyDescent="0.25">
      <c r="A2596" t="s">
        <v>7075</v>
      </c>
      <c r="B2596">
        <v>2000</v>
      </c>
      <c r="C2596">
        <v>27.34</v>
      </c>
      <c r="D2596">
        <v>26.62</v>
      </c>
      <c r="E2596">
        <v>-3.05</v>
      </c>
      <c r="F2596">
        <v>-3.19</v>
      </c>
      <c r="G2596">
        <v>-0.66</v>
      </c>
      <c r="H2596">
        <v>-1.52</v>
      </c>
      <c r="I2596">
        <f t="shared" si="160"/>
        <v>0.71999999999999886</v>
      </c>
      <c r="J2596">
        <f t="shared" si="161"/>
        <v>26.62</v>
      </c>
      <c r="K2596">
        <f t="shared" si="162"/>
        <v>27.34</v>
      </c>
      <c r="N2596">
        <f>'Central-Hudson On Peak'!I2596</f>
        <v>-2.2000000000000002</v>
      </c>
      <c r="O2596">
        <f>'Central-Hudson On Peak'!D2596</f>
        <v>54.45</v>
      </c>
      <c r="P2596" s="2">
        <f t="shared" si="163"/>
        <v>24.91</v>
      </c>
    </row>
    <row r="2597" spans="1:16" x14ac:dyDescent="0.25">
      <c r="A2597" t="s">
        <v>7076</v>
      </c>
      <c r="B2597">
        <v>2000</v>
      </c>
      <c r="C2597">
        <v>26.48</v>
      </c>
      <c r="D2597">
        <v>25.83</v>
      </c>
      <c r="E2597">
        <v>-3.16</v>
      </c>
      <c r="F2597">
        <v>-3.33</v>
      </c>
      <c r="G2597">
        <v>-0.64</v>
      </c>
      <c r="H2597">
        <v>-1.46</v>
      </c>
      <c r="I2597">
        <f t="shared" si="160"/>
        <v>0.65000000000000213</v>
      </c>
      <c r="J2597">
        <f t="shared" si="161"/>
        <v>25.83</v>
      </c>
      <c r="K2597">
        <f t="shared" si="162"/>
        <v>26.48</v>
      </c>
      <c r="N2597">
        <f>'Central-Hudson On Peak'!I2597</f>
        <v>-2.12</v>
      </c>
      <c r="O2597">
        <f>'Central-Hudson On Peak'!D2597</f>
        <v>59.94</v>
      </c>
      <c r="P2597" s="2">
        <f t="shared" si="163"/>
        <v>31.34</v>
      </c>
    </row>
    <row r="2598" spans="1:16" x14ac:dyDescent="0.25">
      <c r="A2598" t="s">
        <v>7077</v>
      </c>
      <c r="B2598">
        <v>2000</v>
      </c>
      <c r="C2598">
        <v>27.93</v>
      </c>
      <c r="D2598">
        <v>27.19</v>
      </c>
      <c r="E2598">
        <v>-3.29</v>
      </c>
      <c r="F2598">
        <v>-3.43</v>
      </c>
      <c r="G2598">
        <v>-0.67</v>
      </c>
      <c r="H2598">
        <v>-1.55</v>
      </c>
      <c r="I2598">
        <f t="shared" si="160"/>
        <v>0.73999999999999844</v>
      </c>
      <c r="J2598">
        <f t="shared" si="161"/>
        <v>27.19</v>
      </c>
      <c r="K2598">
        <f t="shared" si="162"/>
        <v>27.93</v>
      </c>
      <c r="N2598">
        <f>'Central-Hudson On Peak'!I2598</f>
        <v>-2.23</v>
      </c>
      <c r="O2598">
        <f>'Central-Hudson On Peak'!D2598</f>
        <v>60.19</v>
      </c>
      <c r="P2598" s="2">
        <f t="shared" si="163"/>
        <v>30.03</v>
      </c>
    </row>
    <row r="2599" spans="1:16" x14ac:dyDescent="0.25">
      <c r="A2599" t="s">
        <v>7078</v>
      </c>
      <c r="B2599">
        <v>2000</v>
      </c>
      <c r="C2599">
        <v>28.89</v>
      </c>
      <c r="D2599">
        <v>28.13</v>
      </c>
      <c r="E2599">
        <v>-3.35</v>
      </c>
      <c r="F2599">
        <v>-3.5</v>
      </c>
      <c r="G2599">
        <v>-0.7</v>
      </c>
      <c r="H2599">
        <v>-1.61</v>
      </c>
      <c r="I2599">
        <f t="shared" si="160"/>
        <v>0.76000000000000156</v>
      </c>
      <c r="J2599">
        <f t="shared" si="161"/>
        <v>28.13</v>
      </c>
      <c r="K2599">
        <f t="shared" si="162"/>
        <v>28.89</v>
      </c>
      <c r="N2599">
        <f>'Central-Hudson On Peak'!I2599</f>
        <v>-2.3200000000000003</v>
      </c>
      <c r="O2599">
        <f>'Central-Hudson On Peak'!D2599</f>
        <v>63.03</v>
      </c>
      <c r="P2599" s="2">
        <f t="shared" si="163"/>
        <v>31.82</v>
      </c>
    </row>
    <row r="2600" spans="1:16" x14ac:dyDescent="0.25">
      <c r="A2600" t="s">
        <v>7079</v>
      </c>
      <c r="B2600">
        <v>2000</v>
      </c>
      <c r="C2600">
        <v>28.85</v>
      </c>
      <c r="D2600">
        <v>28.14</v>
      </c>
      <c r="E2600">
        <v>-3.35</v>
      </c>
      <c r="F2600">
        <v>-3.54</v>
      </c>
      <c r="G2600">
        <v>-0.7</v>
      </c>
      <c r="H2600">
        <v>-1.6</v>
      </c>
      <c r="I2600">
        <f t="shared" si="160"/>
        <v>0.71000000000000085</v>
      </c>
      <c r="J2600">
        <f t="shared" si="161"/>
        <v>28.14</v>
      </c>
      <c r="K2600">
        <f t="shared" si="162"/>
        <v>28.85</v>
      </c>
      <c r="N2600">
        <f>'Central-Hudson On Peak'!I2600</f>
        <v>-2.3200000000000003</v>
      </c>
      <c r="O2600">
        <f>'Central-Hudson On Peak'!D2600</f>
        <v>62.92</v>
      </c>
      <c r="P2600" s="2">
        <f t="shared" si="163"/>
        <v>31.75</v>
      </c>
    </row>
    <row r="2601" spans="1:16" x14ac:dyDescent="0.25">
      <c r="A2601" t="s">
        <v>7080</v>
      </c>
      <c r="B2601">
        <v>2000</v>
      </c>
      <c r="C2601">
        <v>28.84</v>
      </c>
      <c r="D2601">
        <v>28.13</v>
      </c>
      <c r="E2601">
        <v>-3.35</v>
      </c>
      <c r="F2601">
        <v>-3.54</v>
      </c>
      <c r="G2601">
        <v>-0.7</v>
      </c>
      <c r="H2601">
        <v>-1.6</v>
      </c>
      <c r="I2601">
        <f t="shared" si="160"/>
        <v>0.71000000000000085</v>
      </c>
      <c r="J2601">
        <f t="shared" si="161"/>
        <v>28.13</v>
      </c>
      <c r="K2601">
        <f t="shared" si="162"/>
        <v>28.84</v>
      </c>
      <c r="N2601">
        <f>'Central-Hudson On Peak'!I2601</f>
        <v>-2.3200000000000003</v>
      </c>
      <c r="O2601">
        <f>'Central-Hudson On Peak'!D2601</f>
        <v>63.04</v>
      </c>
      <c r="P2601" s="2">
        <f t="shared" si="163"/>
        <v>31.88</v>
      </c>
    </row>
    <row r="2602" spans="1:16" x14ac:dyDescent="0.25">
      <c r="A2602" t="s">
        <v>7081</v>
      </c>
      <c r="B2602">
        <v>2000</v>
      </c>
      <c r="C2602">
        <v>28.2</v>
      </c>
      <c r="D2602">
        <v>27.51</v>
      </c>
      <c r="E2602">
        <v>-3.31</v>
      </c>
      <c r="F2602">
        <v>-3.5</v>
      </c>
      <c r="G2602">
        <v>-0.68</v>
      </c>
      <c r="H2602">
        <v>-1.56</v>
      </c>
      <c r="I2602">
        <f t="shared" si="160"/>
        <v>0.68999999999999773</v>
      </c>
      <c r="J2602">
        <f t="shared" si="161"/>
        <v>27.51</v>
      </c>
      <c r="K2602">
        <f t="shared" si="162"/>
        <v>28.2</v>
      </c>
      <c r="N2602">
        <f>'Central-Hudson On Peak'!I2602</f>
        <v>-2.2600000000000002</v>
      </c>
      <c r="O2602">
        <f>'Central-Hudson On Peak'!D2602</f>
        <v>62.95</v>
      </c>
      <c r="P2602" s="2">
        <f t="shared" si="163"/>
        <v>32.490000000000009</v>
      </c>
    </row>
    <row r="2603" spans="1:16" x14ac:dyDescent="0.25">
      <c r="A2603" t="s">
        <v>7082</v>
      </c>
      <c r="B2603">
        <v>2000</v>
      </c>
      <c r="C2603">
        <v>36.64</v>
      </c>
      <c r="D2603">
        <v>35.729999999999997</v>
      </c>
      <c r="E2603">
        <v>-4.6900000000000004</v>
      </c>
      <c r="F2603">
        <v>-4.91</v>
      </c>
      <c r="G2603">
        <v>-0.87</v>
      </c>
      <c r="H2603">
        <v>-2</v>
      </c>
      <c r="I2603">
        <f t="shared" si="160"/>
        <v>0.91000000000000369</v>
      </c>
      <c r="J2603">
        <f t="shared" si="161"/>
        <v>35.729999999999997</v>
      </c>
      <c r="K2603">
        <f t="shared" si="162"/>
        <v>36.64</v>
      </c>
      <c r="N2603">
        <f>'Central-Hudson On Peak'!I2603</f>
        <v>-2.9</v>
      </c>
      <c r="O2603">
        <f>'Central-Hudson On Peak'!D2603</f>
        <v>53.49</v>
      </c>
      <c r="P2603" s="2">
        <f t="shared" si="163"/>
        <v>13.950000000000003</v>
      </c>
    </row>
    <row r="2604" spans="1:16" x14ac:dyDescent="0.25">
      <c r="A2604" t="s">
        <v>7083</v>
      </c>
      <c r="B2604">
        <v>2000</v>
      </c>
      <c r="C2604">
        <v>27.36</v>
      </c>
      <c r="D2604">
        <v>27.33</v>
      </c>
      <c r="E2604">
        <v>-3.47</v>
      </c>
      <c r="F2604">
        <v>-4.29</v>
      </c>
      <c r="G2604">
        <v>-0.65</v>
      </c>
      <c r="H2604">
        <v>-1.5</v>
      </c>
      <c r="I2604">
        <f t="shared" si="160"/>
        <v>3.0000000000001137E-2</v>
      </c>
      <c r="J2604">
        <f t="shared" si="161"/>
        <v>27.33</v>
      </c>
      <c r="K2604">
        <f t="shared" si="162"/>
        <v>27.36</v>
      </c>
      <c r="N2604">
        <f>'Central-Hudson On Peak'!I2604</f>
        <v>-2.17</v>
      </c>
      <c r="O2604">
        <f>'Central-Hudson On Peak'!D2604</f>
        <v>54</v>
      </c>
      <c r="P2604" s="2">
        <f t="shared" si="163"/>
        <v>24.47</v>
      </c>
    </row>
    <row r="2605" spans="1:16" x14ac:dyDescent="0.25">
      <c r="A2605" t="s">
        <v>7084</v>
      </c>
      <c r="B2605">
        <v>2000</v>
      </c>
      <c r="C2605">
        <v>27</v>
      </c>
      <c r="D2605">
        <v>26.93</v>
      </c>
      <c r="E2605">
        <v>-3.23</v>
      </c>
      <c r="F2605">
        <v>-4</v>
      </c>
      <c r="G2605">
        <v>-0.65</v>
      </c>
      <c r="H2605">
        <v>-1.49</v>
      </c>
      <c r="I2605">
        <f t="shared" si="160"/>
        <v>7.0000000000000284E-2</v>
      </c>
      <c r="J2605">
        <f t="shared" si="161"/>
        <v>26.93</v>
      </c>
      <c r="K2605">
        <f t="shared" si="162"/>
        <v>27</v>
      </c>
      <c r="N2605">
        <f>'Central-Hudson On Peak'!I2605</f>
        <v>-2.16</v>
      </c>
      <c r="O2605">
        <f>'Central-Hudson On Peak'!D2605</f>
        <v>52.81</v>
      </c>
      <c r="P2605" s="2">
        <f t="shared" si="163"/>
        <v>23.650000000000006</v>
      </c>
    </row>
    <row r="2606" spans="1:16" x14ac:dyDescent="0.25">
      <c r="A2606" t="s">
        <v>7085</v>
      </c>
      <c r="B2606">
        <v>2000</v>
      </c>
      <c r="C2606">
        <v>26.1</v>
      </c>
      <c r="D2606">
        <v>25.96</v>
      </c>
      <c r="E2606">
        <v>-2.91</v>
      </c>
      <c r="F2606">
        <v>-3.6</v>
      </c>
      <c r="G2606">
        <v>-0.63</v>
      </c>
      <c r="H2606">
        <v>-1.46</v>
      </c>
      <c r="I2606">
        <f t="shared" si="160"/>
        <v>0.14000000000000057</v>
      </c>
      <c r="J2606">
        <f t="shared" si="161"/>
        <v>25.96</v>
      </c>
      <c r="K2606">
        <f t="shared" si="162"/>
        <v>26.1</v>
      </c>
      <c r="N2606">
        <f>'Central-Hudson On Peak'!I2606</f>
        <v>-2.1</v>
      </c>
      <c r="O2606">
        <f>'Central-Hudson On Peak'!D2606</f>
        <v>50.47</v>
      </c>
      <c r="P2606" s="2">
        <f t="shared" si="163"/>
        <v>22.269999999999996</v>
      </c>
    </row>
    <row r="2607" spans="1:16" x14ac:dyDescent="0.25">
      <c r="A2607" t="s">
        <v>7086</v>
      </c>
      <c r="B2607">
        <v>2000</v>
      </c>
      <c r="C2607">
        <v>26.63</v>
      </c>
      <c r="D2607">
        <v>26.54</v>
      </c>
      <c r="E2607">
        <v>-3.15</v>
      </c>
      <c r="F2607">
        <v>-3.89</v>
      </c>
      <c r="G2607">
        <v>-0.64</v>
      </c>
      <c r="H2607">
        <v>-1.47</v>
      </c>
      <c r="I2607">
        <f t="shared" si="160"/>
        <v>8.9999999999999858E-2</v>
      </c>
      <c r="J2607">
        <f t="shared" si="161"/>
        <v>26.54</v>
      </c>
      <c r="K2607">
        <f t="shared" si="162"/>
        <v>26.63</v>
      </c>
      <c r="N2607">
        <f>'Central-Hudson On Peak'!I2607</f>
        <v>-2.13</v>
      </c>
      <c r="O2607">
        <f>'Central-Hudson On Peak'!D2607</f>
        <v>50.98</v>
      </c>
      <c r="P2607" s="2">
        <f t="shared" si="163"/>
        <v>22.219999999999995</v>
      </c>
    </row>
    <row r="2608" spans="1:16" x14ac:dyDescent="0.25">
      <c r="A2608" t="s">
        <v>7087</v>
      </c>
      <c r="B2608">
        <v>2000</v>
      </c>
      <c r="C2608">
        <v>26.22</v>
      </c>
      <c r="D2608">
        <v>26.11</v>
      </c>
      <c r="E2608">
        <v>-3.03</v>
      </c>
      <c r="F2608">
        <v>-3.75</v>
      </c>
      <c r="G2608">
        <v>-0.63</v>
      </c>
      <c r="H2608">
        <v>-1.46</v>
      </c>
      <c r="I2608">
        <f t="shared" si="160"/>
        <v>0.10999999999999943</v>
      </c>
      <c r="J2608">
        <f t="shared" si="161"/>
        <v>26.11</v>
      </c>
      <c r="K2608">
        <f t="shared" si="162"/>
        <v>26.22</v>
      </c>
      <c r="N2608">
        <f>'Central-Hudson On Peak'!I2608</f>
        <v>-2.1</v>
      </c>
      <c r="O2608">
        <f>'Central-Hudson On Peak'!D2608</f>
        <v>49.71</v>
      </c>
      <c r="P2608" s="2">
        <f t="shared" si="163"/>
        <v>21.39</v>
      </c>
    </row>
    <row r="2609" spans="1:16" x14ac:dyDescent="0.25">
      <c r="A2609" t="s">
        <v>7088</v>
      </c>
      <c r="B2609">
        <v>2000</v>
      </c>
      <c r="C2609">
        <v>24.53</v>
      </c>
      <c r="D2609">
        <v>24.38</v>
      </c>
      <c r="E2609">
        <v>-2.66</v>
      </c>
      <c r="F2609">
        <v>-3.28</v>
      </c>
      <c r="G2609">
        <v>-0.6</v>
      </c>
      <c r="H2609">
        <v>-1.37</v>
      </c>
      <c r="I2609">
        <f t="shared" si="160"/>
        <v>0.15000000000000213</v>
      </c>
      <c r="J2609">
        <f t="shared" si="161"/>
        <v>24.38</v>
      </c>
      <c r="K2609">
        <f t="shared" si="162"/>
        <v>24.53</v>
      </c>
      <c r="N2609">
        <f>'Central-Hudson On Peak'!I2609</f>
        <v>-1.9899999999999998</v>
      </c>
      <c r="O2609">
        <f>'Central-Hudson On Peak'!D2609</f>
        <v>45.27</v>
      </c>
      <c r="P2609" s="2">
        <f t="shared" si="163"/>
        <v>18.75</v>
      </c>
    </row>
    <row r="2610" spans="1:16" x14ac:dyDescent="0.25">
      <c r="A2610" t="s">
        <v>7089</v>
      </c>
      <c r="B2610">
        <v>2000</v>
      </c>
      <c r="C2610">
        <v>22.26</v>
      </c>
      <c r="D2610">
        <v>22.21</v>
      </c>
      <c r="E2610">
        <v>-2.71</v>
      </c>
      <c r="F2610">
        <v>-3.26</v>
      </c>
      <c r="G2610">
        <v>-0.26</v>
      </c>
      <c r="H2610">
        <v>-0.86</v>
      </c>
      <c r="I2610">
        <f t="shared" si="160"/>
        <v>5.0000000000000711E-2</v>
      </c>
      <c r="J2610">
        <f t="shared" si="161"/>
        <v>22.21</v>
      </c>
      <c r="K2610">
        <f t="shared" si="162"/>
        <v>22.26</v>
      </c>
      <c r="N2610">
        <f>'Central-Hudson On Peak'!I2610</f>
        <v>-1.48</v>
      </c>
      <c r="O2610">
        <f>'Central-Hudson On Peak'!D2610</f>
        <v>42.06</v>
      </c>
      <c r="P2610" s="2">
        <f t="shared" si="163"/>
        <v>18.320000000000004</v>
      </c>
    </row>
    <row r="2611" spans="1:16" x14ac:dyDescent="0.25">
      <c r="A2611" t="s">
        <v>7090</v>
      </c>
      <c r="B2611">
        <v>2000</v>
      </c>
      <c r="C2611">
        <v>25.73</v>
      </c>
      <c r="D2611">
        <v>25.55</v>
      </c>
      <c r="E2611">
        <v>-2.64</v>
      </c>
      <c r="F2611">
        <v>-3.17</v>
      </c>
      <c r="G2611">
        <v>-0.3</v>
      </c>
      <c r="H2611">
        <v>-1.01</v>
      </c>
      <c r="I2611">
        <f t="shared" si="160"/>
        <v>0.17999999999999972</v>
      </c>
      <c r="J2611">
        <f t="shared" si="161"/>
        <v>25.55</v>
      </c>
      <c r="K2611">
        <f t="shared" si="162"/>
        <v>25.73</v>
      </c>
      <c r="N2611">
        <f>'Central-Hudson On Peak'!I2611</f>
        <v>-1.74</v>
      </c>
      <c r="O2611">
        <f>'Central-Hudson On Peak'!D2611</f>
        <v>45.3</v>
      </c>
      <c r="P2611" s="2">
        <f t="shared" si="163"/>
        <v>17.829999999999995</v>
      </c>
    </row>
    <row r="2612" spans="1:16" x14ac:dyDescent="0.25">
      <c r="A2612" t="s">
        <v>7091</v>
      </c>
      <c r="B2612">
        <v>2000</v>
      </c>
      <c r="C2612">
        <v>28.05</v>
      </c>
      <c r="D2612">
        <v>27.85</v>
      </c>
      <c r="E2612">
        <v>-2.88</v>
      </c>
      <c r="F2612">
        <v>-3.46</v>
      </c>
      <c r="G2612">
        <v>-0.33</v>
      </c>
      <c r="H2612">
        <v>-1.1100000000000001</v>
      </c>
      <c r="I2612">
        <f t="shared" si="160"/>
        <v>0.19999999999999929</v>
      </c>
      <c r="J2612">
        <f t="shared" si="161"/>
        <v>27.85</v>
      </c>
      <c r="K2612">
        <f t="shared" si="162"/>
        <v>28.05</v>
      </c>
      <c r="N2612">
        <f>'Central-Hudson On Peak'!I2612</f>
        <v>-1.8900000000000001</v>
      </c>
      <c r="O2612">
        <f>'Central-Hudson On Peak'!D2612</f>
        <v>49.4</v>
      </c>
      <c r="P2612" s="2">
        <f t="shared" si="163"/>
        <v>19.459999999999997</v>
      </c>
    </row>
    <row r="2613" spans="1:16" x14ac:dyDescent="0.25">
      <c r="A2613" t="s">
        <v>7092</v>
      </c>
      <c r="B2613">
        <v>2000</v>
      </c>
      <c r="C2613">
        <v>28.24</v>
      </c>
      <c r="D2613">
        <v>28.1</v>
      </c>
      <c r="E2613">
        <v>-3.14</v>
      </c>
      <c r="F2613">
        <v>-3.77</v>
      </c>
      <c r="G2613">
        <v>-0.33</v>
      </c>
      <c r="H2613">
        <v>-1.1000000000000001</v>
      </c>
      <c r="I2613">
        <f t="shared" si="160"/>
        <v>0.13999999999999702</v>
      </c>
      <c r="J2613">
        <f t="shared" si="161"/>
        <v>28.1</v>
      </c>
      <c r="K2613">
        <f t="shared" si="162"/>
        <v>28.24</v>
      </c>
      <c r="N2613">
        <f>'Central-Hudson On Peak'!I2613</f>
        <v>-1.8900000000000001</v>
      </c>
      <c r="O2613">
        <f>'Central-Hudson On Peak'!D2613</f>
        <v>51.33</v>
      </c>
      <c r="P2613" s="2">
        <f t="shared" si="163"/>
        <v>21.2</v>
      </c>
    </row>
    <row r="2614" spans="1:16" x14ac:dyDescent="0.25">
      <c r="A2614" t="s">
        <v>7093</v>
      </c>
      <c r="B2614">
        <v>2000</v>
      </c>
      <c r="C2614">
        <v>28.62</v>
      </c>
      <c r="D2614">
        <v>28.46</v>
      </c>
      <c r="E2614">
        <v>-3.09</v>
      </c>
      <c r="F2614">
        <v>-3.72</v>
      </c>
      <c r="G2614">
        <v>-0.33</v>
      </c>
      <c r="H2614">
        <v>-1.1200000000000001</v>
      </c>
      <c r="I2614">
        <f t="shared" si="160"/>
        <v>0.16000000000000014</v>
      </c>
      <c r="J2614">
        <f t="shared" si="161"/>
        <v>28.46</v>
      </c>
      <c r="K2614">
        <f t="shared" si="162"/>
        <v>28.62</v>
      </c>
      <c r="N2614">
        <f>'Central-Hudson On Peak'!I2614</f>
        <v>-1.9200000000000002</v>
      </c>
      <c r="O2614">
        <f>'Central-Hudson On Peak'!D2614</f>
        <v>51.42</v>
      </c>
      <c r="P2614" s="2">
        <f t="shared" si="163"/>
        <v>20.88</v>
      </c>
    </row>
    <row r="2615" spans="1:16" x14ac:dyDescent="0.25">
      <c r="A2615" t="s">
        <v>7094</v>
      </c>
      <c r="B2615">
        <v>2000</v>
      </c>
      <c r="C2615">
        <v>28.34</v>
      </c>
      <c r="D2615">
        <v>28.2</v>
      </c>
      <c r="E2615">
        <v>-3.17</v>
      </c>
      <c r="F2615">
        <v>-3.81</v>
      </c>
      <c r="G2615">
        <v>-0.33</v>
      </c>
      <c r="H2615">
        <v>-1.1100000000000001</v>
      </c>
      <c r="I2615">
        <f t="shared" si="160"/>
        <v>0.14000000000000057</v>
      </c>
      <c r="J2615">
        <f t="shared" si="161"/>
        <v>28.2</v>
      </c>
      <c r="K2615">
        <f t="shared" si="162"/>
        <v>28.34</v>
      </c>
      <c r="N2615">
        <f>'Central-Hudson On Peak'!I2615</f>
        <v>-1.8900000000000001</v>
      </c>
      <c r="O2615">
        <f>'Central-Hudson On Peak'!D2615</f>
        <v>51.65</v>
      </c>
      <c r="P2615" s="2">
        <f t="shared" si="163"/>
        <v>21.419999999999998</v>
      </c>
    </row>
    <row r="2616" spans="1:16" x14ac:dyDescent="0.25">
      <c r="A2616" t="s">
        <v>7095</v>
      </c>
      <c r="B2616">
        <v>2000</v>
      </c>
      <c r="C2616">
        <v>28.31</v>
      </c>
      <c r="D2616">
        <v>28.16</v>
      </c>
      <c r="E2616">
        <v>-3.14</v>
      </c>
      <c r="F2616">
        <v>-3.77</v>
      </c>
      <c r="G2616">
        <v>-0.33</v>
      </c>
      <c r="H2616">
        <v>-1.1100000000000001</v>
      </c>
      <c r="I2616">
        <f t="shared" si="160"/>
        <v>0.14999999999999858</v>
      </c>
      <c r="J2616">
        <f t="shared" si="161"/>
        <v>28.16</v>
      </c>
      <c r="K2616">
        <f t="shared" si="162"/>
        <v>28.31</v>
      </c>
      <c r="N2616">
        <f>'Central-Hudson On Peak'!I2616</f>
        <v>-1.8900000000000001</v>
      </c>
      <c r="O2616">
        <f>'Central-Hudson On Peak'!D2616</f>
        <v>51.39</v>
      </c>
      <c r="P2616" s="2">
        <f t="shared" si="163"/>
        <v>21.19</v>
      </c>
    </row>
    <row r="2617" spans="1:16" x14ac:dyDescent="0.25">
      <c r="A2617" t="s">
        <v>7096</v>
      </c>
      <c r="B2617">
        <v>2000</v>
      </c>
      <c r="C2617">
        <v>28.46</v>
      </c>
      <c r="D2617">
        <v>28.34</v>
      </c>
      <c r="E2617">
        <v>-3.29</v>
      </c>
      <c r="F2617">
        <v>-3.95</v>
      </c>
      <c r="G2617">
        <v>-0.33</v>
      </c>
      <c r="H2617">
        <v>-1.1100000000000001</v>
      </c>
      <c r="I2617">
        <f t="shared" si="160"/>
        <v>0.12000000000000099</v>
      </c>
      <c r="J2617">
        <f t="shared" si="161"/>
        <v>28.34</v>
      </c>
      <c r="K2617">
        <f t="shared" si="162"/>
        <v>28.46</v>
      </c>
      <c r="N2617">
        <f>'Central-Hudson On Peak'!I2617</f>
        <v>-1.8900000000000001</v>
      </c>
      <c r="O2617">
        <f>'Central-Hudson On Peak'!D2617</f>
        <v>52.55</v>
      </c>
      <c r="P2617" s="2">
        <f t="shared" si="163"/>
        <v>22.199999999999996</v>
      </c>
    </row>
    <row r="2618" spans="1:16" x14ac:dyDescent="0.25">
      <c r="A2618" t="s">
        <v>7097</v>
      </c>
      <c r="B2618">
        <v>2000</v>
      </c>
      <c r="C2618">
        <v>28.48</v>
      </c>
      <c r="D2618">
        <v>28.38</v>
      </c>
      <c r="E2618">
        <v>-3.31</v>
      </c>
      <c r="F2618">
        <v>-3.99</v>
      </c>
      <c r="G2618">
        <v>-0.33</v>
      </c>
      <c r="H2618">
        <v>-1.1100000000000001</v>
      </c>
      <c r="I2618">
        <f t="shared" si="160"/>
        <v>0.10000000000000142</v>
      </c>
      <c r="J2618">
        <f t="shared" si="161"/>
        <v>28.38</v>
      </c>
      <c r="K2618">
        <f t="shared" si="162"/>
        <v>28.48</v>
      </c>
      <c r="N2618">
        <f>'Central-Hudson On Peak'!I2618</f>
        <v>-1.8900000000000001</v>
      </c>
      <c r="O2618">
        <f>'Central-Hudson On Peak'!D2618</f>
        <v>52.78</v>
      </c>
      <c r="P2618" s="2">
        <f t="shared" si="163"/>
        <v>22.41</v>
      </c>
    </row>
    <row r="2619" spans="1:16" x14ac:dyDescent="0.25">
      <c r="A2619" t="s">
        <v>7098</v>
      </c>
      <c r="B2619">
        <v>2000</v>
      </c>
      <c r="C2619">
        <v>30.46</v>
      </c>
      <c r="D2619">
        <v>30.19</v>
      </c>
      <c r="E2619">
        <v>-2.86</v>
      </c>
      <c r="F2619">
        <v>-3.44</v>
      </c>
      <c r="G2619">
        <v>-0.36</v>
      </c>
      <c r="H2619">
        <v>-1.21</v>
      </c>
      <c r="I2619">
        <f t="shared" si="160"/>
        <v>0.26999999999999957</v>
      </c>
      <c r="J2619">
        <f t="shared" si="161"/>
        <v>30.19</v>
      </c>
      <c r="K2619">
        <f t="shared" si="162"/>
        <v>30.46</v>
      </c>
      <c r="N2619">
        <f>'Central-Hudson On Peak'!I2619</f>
        <v>-2.08</v>
      </c>
      <c r="O2619">
        <f>'Central-Hudson On Peak'!D2619</f>
        <v>51.87</v>
      </c>
      <c r="P2619" s="2">
        <f t="shared" si="163"/>
        <v>19.329999999999998</v>
      </c>
    </row>
    <row r="2620" spans="1:16" x14ac:dyDescent="0.25">
      <c r="A2620" t="s">
        <v>7099</v>
      </c>
      <c r="B2620">
        <v>2000</v>
      </c>
      <c r="C2620">
        <v>29.85</v>
      </c>
      <c r="D2620">
        <v>29.64</v>
      </c>
      <c r="E2620">
        <v>-2.77</v>
      </c>
      <c r="F2620">
        <v>-3.4</v>
      </c>
      <c r="G2620">
        <v>-0.35</v>
      </c>
      <c r="H2620">
        <v>-1.19</v>
      </c>
      <c r="I2620">
        <f t="shared" si="160"/>
        <v>0.21000000000000085</v>
      </c>
      <c r="J2620">
        <f t="shared" si="161"/>
        <v>29.64</v>
      </c>
      <c r="K2620">
        <f t="shared" si="162"/>
        <v>29.85</v>
      </c>
      <c r="N2620">
        <f>'Central-Hudson On Peak'!I2620</f>
        <v>-2.0299999999999998</v>
      </c>
      <c r="O2620">
        <f>'Central-Hudson On Peak'!D2620</f>
        <v>51.35</v>
      </c>
      <c r="P2620" s="2">
        <f t="shared" si="163"/>
        <v>19.47</v>
      </c>
    </row>
    <row r="2621" spans="1:16" x14ac:dyDescent="0.25">
      <c r="A2621" t="s">
        <v>7100</v>
      </c>
      <c r="B2621">
        <v>2000</v>
      </c>
      <c r="C2621">
        <v>28.66</v>
      </c>
      <c r="D2621">
        <v>28.44</v>
      </c>
      <c r="E2621">
        <v>-2.5499999999999998</v>
      </c>
      <c r="F2621">
        <v>-3.13</v>
      </c>
      <c r="G2621">
        <v>-0.34</v>
      </c>
      <c r="H2621">
        <v>-1.1399999999999999</v>
      </c>
      <c r="I2621">
        <f t="shared" si="160"/>
        <v>0.21999999999999886</v>
      </c>
      <c r="J2621">
        <f t="shared" si="161"/>
        <v>28.44</v>
      </c>
      <c r="K2621">
        <f t="shared" si="162"/>
        <v>28.66</v>
      </c>
      <c r="N2621">
        <f>'Central-Hudson On Peak'!I2621</f>
        <v>-1.9600000000000002</v>
      </c>
      <c r="O2621">
        <f>'Central-Hudson On Peak'!D2621</f>
        <v>48.57</v>
      </c>
      <c r="P2621" s="2">
        <f t="shared" si="163"/>
        <v>17.95</v>
      </c>
    </row>
    <row r="2622" spans="1:16" x14ac:dyDescent="0.25">
      <c r="A2622" t="s">
        <v>7101</v>
      </c>
      <c r="B2622">
        <v>2000</v>
      </c>
      <c r="C2622">
        <v>26.88</v>
      </c>
      <c r="D2622">
        <v>26.76</v>
      </c>
      <c r="E2622">
        <v>-2.72</v>
      </c>
      <c r="F2622">
        <v>-3.34</v>
      </c>
      <c r="G2622">
        <v>-0.32</v>
      </c>
      <c r="H2622">
        <v>-1.06</v>
      </c>
      <c r="I2622">
        <f t="shared" si="160"/>
        <v>0.11999999999999744</v>
      </c>
      <c r="J2622">
        <f t="shared" si="161"/>
        <v>26.76</v>
      </c>
      <c r="K2622">
        <f t="shared" si="162"/>
        <v>26.88</v>
      </c>
      <c r="N2622">
        <f>'Central-Hudson On Peak'!I2622</f>
        <v>-1.82</v>
      </c>
      <c r="O2622">
        <f>'Central-Hudson On Peak'!D2622</f>
        <v>47.88</v>
      </c>
      <c r="P2622" s="2">
        <f t="shared" si="163"/>
        <v>19.180000000000003</v>
      </c>
    </row>
    <row r="2623" spans="1:16" x14ac:dyDescent="0.25">
      <c r="A2623" t="s">
        <v>7102</v>
      </c>
      <c r="B2623">
        <v>2000</v>
      </c>
      <c r="C2623">
        <v>28.47</v>
      </c>
      <c r="D2623">
        <v>28.23</v>
      </c>
      <c r="E2623">
        <v>-2.4700000000000002</v>
      </c>
      <c r="F2623">
        <v>-3.03</v>
      </c>
      <c r="G2623">
        <v>-0.34</v>
      </c>
      <c r="H2623">
        <v>-1.1399999999999999</v>
      </c>
      <c r="I2623">
        <f t="shared" si="160"/>
        <v>0.23999999999999844</v>
      </c>
      <c r="J2623">
        <f t="shared" si="161"/>
        <v>28.23</v>
      </c>
      <c r="K2623">
        <f t="shared" si="162"/>
        <v>28.47</v>
      </c>
      <c r="N2623">
        <f>'Central-Hudson On Peak'!I2623</f>
        <v>-1.9600000000000002</v>
      </c>
      <c r="O2623">
        <f>'Central-Hudson On Peak'!D2623</f>
        <v>47.83</v>
      </c>
      <c r="P2623" s="2">
        <f t="shared" si="163"/>
        <v>17.399999999999999</v>
      </c>
    </row>
    <row r="2624" spans="1:16" x14ac:dyDescent="0.25">
      <c r="A2624" t="s">
        <v>7103</v>
      </c>
      <c r="B2624">
        <v>2000</v>
      </c>
      <c r="C2624">
        <v>26.77</v>
      </c>
      <c r="D2624">
        <v>26.62</v>
      </c>
      <c r="E2624">
        <v>-2.61</v>
      </c>
      <c r="F2624">
        <v>-3.2</v>
      </c>
      <c r="G2624">
        <v>-0.32</v>
      </c>
      <c r="H2624">
        <v>-1.06</v>
      </c>
      <c r="I2624">
        <f t="shared" si="160"/>
        <v>0.14999999999999858</v>
      </c>
      <c r="J2624">
        <f t="shared" si="161"/>
        <v>26.62</v>
      </c>
      <c r="K2624">
        <f t="shared" si="162"/>
        <v>26.77</v>
      </c>
      <c r="N2624">
        <f>'Central-Hudson On Peak'!I2624</f>
        <v>-1.82</v>
      </c>
      <c r="O2624">
        <f>'Central-Hudson On Peak'!D2624</f>
        <v>46.95</v>
      </c>
      <c r="P2624" s="2">
        <f t="shared" si="163"/>
        <v>18.360000000000003</v>
      </c>
    </row>
    <row r="2625" spans="1:16" x14ac:dyDescent="0.25">
      <c r="A2625" t="s">
        <v>7104</v>
      </c>
      <c r="B2625">
        <v>2000</v>
      </c>
      <c r="C2625">
        <v>24.72</v>
      </c>
      <c r="D2625">
        <v>24.57</v>
      </c>
      <c r="E2625">
        <v>-2.38</v>
      </c>
      <c r="F2625">
        <v>-2.92</v>
      </c>
      <c r="G2625">
        <v>-0.28999999999999998</v>
      </c>
      <c r="H2625">
        <v>-0.98</v>
      </c>
      <c r="I2625">
        <f t="shared" si="160"/>
        <v>0.14999999999999858</v>
      </c>
      <c r="J2625">
        <f t="shared" si="161"/>
        <v>24.57</v>
      </c>
      <c r="K2625">
        <f t="shared" si="162"/>
        <v>24.72</v>
      </c>
      <c r="N2625">
        <f>'Central-Hudson On Peak'!I2625</f>
        <v>-1.68</v>
      </c>
      <c r="O2625">
        <f>'Central-Hudson On Peak'!D2625</f>
        <v>43.14</v>
      </c>
      <c r="P2625" s="2">
        <f t="shared" si="163"/>
        <v>16.740000000000002</v>
      </c>
    </row>
    <row r="2626" spans="1:16" x14ac:dyDescent="0.25">
      <c r="A2626" t="s">
        <v>7105</v>
      </c>
      <c r="B2626">
        <v>2000</v>
      </c>
      <c r="C2626">
        <v>21.83</v>
      </c>
      <c r="D2626">
        <v>22.01</v>
      </c>
      <c r="E2626">
        <v>-3.64</v>
      </c>
      <c r="F2626">
        <v>-4.4800000000000004</v>
      </c>
      <c r="G2626">
        <v>-0.27</v>
      </c>
      <c r="H2626">
        <v>-0.93</v>
      </c>
      <c r="I2626">
        <f t="shared" si="160"/>
        <v>-0.18000000000000327</v>
      </c>
      <c r="J2626">
        <f t="shared" si="161"/>
        <v>22.01</v>
      </c>
      <c r="K2626">
        <f t="shared" si="162"/>
        <v>21.83</v>
      </c>
      <c r="N2626">
        <f>'Central-Hudson On Peak'!I2626</f>
        <v>-1.33</v>
      </c>
      <c r="O2626">
        <f>'Central-Hudson On Peak'!D2626</f>
        <v>48.81</v>
      </c>
      <c r="P2626" s="2">
        <f t="shared" si="163"/>
        <v>25.650000000000006</v>
      </c>
    </row>
    <row r="2627" spans="1:16" x14ac:dyDescent="0.25">
      <c r="A2627" t="s">
        <v>7106</v>
      </c>
      <c r="B2627">
        <v>2000</v>
      </c>
      <c r="C2627">
        <v>23.56</v>
      </c>
      <c r="D2627">
        <v>23.7</v>
      </c>
      <c r="E2627">
        <v>-3.57</v>
      </c>
      <c r="F2627">
        <v>-4.4400000000000004</v>
      </c>
      <c r="G2627">
        <v>-0.28999999999999998</v>
      </c>
      <c r="H2627">
        <v>-1.02</v>
      </c>
      <c r="I2627">
        <f t="shared" ref="I2627:I2690" si="164">C2627-D2627</f>
        <v>-0.14000000000000057</v>
      </c>
      <c r="J2627">
        <f t="shared" ref="J2627:J2690" si="165">D2627</f>
        <v>23.7</v>
      </c>
      <c r="K2627">
        <f t="shared" ref="K2627:K2690" si="166">C2627</f>
        <v>23.56</v>
      </c>
      <c r="N2627">
        <f>'Central-Hudson On Peak'!I2627</f>
        <v>-1.46</v>
      </c>
      <c r="O2627">
        <f>'Central-Hudson On Peak'!D2627</f>
        <v>51.63</v>
      </c>
      <c r="P2627" s="2">
        <f t="shared" ref="P2627:P2690" si="167">(O2627+N2627)-K2627</f>
        <v>26.610000000000003</v>
      </c>
    </row>
    <row r="2628" spans="1:16" x14ac:dyDescent="0.25">
      <c r="A2628" t="s">
        <v>7107</v>
      </c>
      <c r="B2628">
        <v>2000</v>
      </c>
      <c r="C2628">
        <v>28.75</v>
      </c>
      <c r="D2628">
        <v>26.52</v>
      </c>
      <c r="E2628">
        <v>-5.77</v>
      </c>
      <c r="F2628">
        <v>-4.38</v>
      </c>
      <c r="G2628">
        <v>-0.34</v>
      </c>
      <c r="H2628">
        <v>-1.18</v>
      </c>
      <c r="I2628">
        <f t="shared" si="164"/>
        <v>2.2300000000000004</v>
      </c>
      <c r="J2628">
        <f t="shared" si="165"/>
        <v>26.52</v>
      </c>
      <c r="K2628">
        <f t="shared" si="166"/>
        <v>28.75</v>
      </c>
      <c r="N2628">
        <f>'Central-Hudson On Peak'!I2628</f>
        <v>-1.6800000000000002</v>
      </c>
      <c r="O2628">
        <f>'Central-Hudson On Peak'!D2628</f>
        <v>54.42</v>
      </c>
      <c r="P2628" s="2">
        <f t="shared" si="167"/>
        <v>23.990000000000002</v>
      </c>
    </row>
    <row r="2629" spans="1:16" x14ac:dyDescent="0.25">
      <c r="A2629" t="s">
        <v>7108</v>
      </c>
      <c r="B2629">
        <v>2000</v>
      </c>
      <c r="C2629">
        <v>30.48</v>
      </c>
      <c r="D2629">
        <v>28.39</v>
      </c>
      <c r="E2629">
        <v>-7</v>
      </c>
      <c r="F2629">
        <v>-5.76</v>
      </c>
      <c r="G2629">
        <v>-0.35</v>
      </c>
      <c r="H2629">
        <v>-1.2</v>
      </c>
      <c r="I2629">
        <f t="shared" si="164"/>
        <v>2.09</v>
      </c>
      <c r="J2629">
        <f t="shared" si="165"/>
        <v>28.39</v>
      </c>
      <c r="K2629">
        <f t="shared" si="166"/>
        <v>30.48</v>
      </c>
      <c r="N2629">
        <f>'Central-Hudson On Peak'!I2629</f>
        <v>-1.7200000000000002</v>
      </c>
      <c r="O2629">
        <f>'Central-Hudson On Peak'!D2629</f>
        <v>67.989999999999995</v>
      </c>
      <c r="P2629" s="2">
        <f t="shared" si="167"/>
        <v>35.789999999999992</v>
      </c>
    </row>
    <row r="2630" spans="1:16" x14ac:dyDescent="0.25">
      <c r="A2630" t="s">
        <v>7109</v>
      </c>
      <c r="B2630">
        <v>2000</v>
      </c>
      <c r="C2630">
        <v>30.29</v>
      </c>
      <c r="D2630">
        <v>28.16</v>
      </c>
      <c r="E2630">
        <v>-6.81</v>
      </c>
      <c r="F2630">
        <v>-5.53</v>
      </c>
      <c r="G2630">
        <v>-0.35</v>
      </c>
      <c r="H2630">
        <v>-1.2</v>
      </c>
      <c r="I2630">
        <f t="shared" si="164"/>
        <v>2.129999999999999</v>
      </c>
      <c r="J2630">
        <f t="shared" si="165"/>
        <v>28.16</v>
      </c>
      <c r="K2630">
        <f t="shared" si="166"/>
        <v>30.29</v>
      </c>
      <c r="N2630">
        <f>'Central-Hudson On Peak'!I2630</f>
        <v>-1.7200000000000002</v>
      </c>
      <c r="O2630">
        <f>'Central-Hudson On Peak'!D2630</f>
        <v>68.75</v>
      </c>
      <c r="P2630" s="2">
        <f t="shared" si="167"/>
        <v>36.74</v>
      </c>
    </row>
    <row r="2631" spans="1:16" x14ac:dyDescent="0.25">
      <c r="A2631" t="s">
        <v>7110</v>
      </c>
      <c r="B2631">
        <v>2000</v>
      </c>
      <c r="C2631">
        <v>29.81</v>
      </c>
      <c r="D2631">
        <v>27.45</v>
      </c>
      <c r="E2631">
        <v>-5.83</v>
      </c>
      <c r="F2631">
        <v>-4.3499999999999996</v>
      </c>
      <c r="G2631">
        <v>-0.35</v>
      </c>
      <c r="H2631">
        <v>-1.23</v>
      </c>
      <c r="I2631">
        <f t="shared" si="164"/>
        <v>2.3599999999999994</v>
      </c>
      <c r="J2631">
        <f t="shared" si="165"/>
        <v>27.45</v>
      </c>
      <c r="K2631">
        <f t="shared" si="166"/>
        <v>29.81</v>
      </c>
      <c r="N2631">
        <f>'Central-Hudson On Peak'!I2631</f>
        <v>-1.75</v>
      </c>
      <c r="O2631">
        <f>'Central-Hudson On Peak'!D2631</f>
        <v>63.9</v>
      </c>
      <c r="P2631" s="2">
        <f t="shared" si="167"/>
        <v>32.340000000000003</v>
      </c>
    </row>
    <row r="2632" spans="1:16" x14ac:dyDescent="0.25">
      <c r="A2632" t="s">
        <v>7111</v>
      </c>
      <c r="B2632">
        <v>2000</v>
      </c>
      <c r="C2632">
        <v>29.71</v>
      </c>
      <c r="D2632">
        <v>27.3</v>
      </c>
      <c r="E2632">
        <v>-5.61</v>
      </c>
      <c r="F2632">
        <v>-4.08</v>
      </c>
      <c r="G2632">
        <v>-0.36</v>
      </c>
      <c r="H2632">
        <v>-1.24</v>
      </c>
      <c r="I2632">
        <f t="shared" si="164"/>
        <v>2.41</v>
      </c>
      <c r="J2632">
        <f t="shared" si="165"/>
        <v>27.3</v>
      </c>
      <c r="K2632">
        <f t="shared" si="166"/>
        <v>29.71</v>
      </c>
      <c r="N2632">
        <f>'Central-Hudson On Peak'!I2632</f>
        <v>-1.77</v>
      </c>
      <c r="O2632">
        <f>'Central-Hudson On Peak'!D2632</f>
        <v>68.84</v>
      </c>
      <c r="P2632" s="2">
        <f t="shared" si="167"/>
        <v>37.360000000000007</v>
      </c>
    </row>
    <row r="2633" spans="1:16" x14ac:dyDescent="0.25">
      <c r="A2633" t="s">
        <v>7112</v>
      </c>
      <c r="B2633">
        <v>2000</v>
      </c>
      <c r="C2633">
        <v>29.43</v>
      </c>
      <c r="D2633">
        <v>27</v>
      </c>
      <c r="E2633">
        <v>-5.45</v>
      </c>
      <c r="F2633">
        <v>-3.9</v>
      </c>
      <c r="G2633">
        <v>-0.35</v>
      </c>
      <c r="H2633">
        <v>-1.23</v>
      </c>
      <c r="I2633">
        <f t="shared" si="164"/>
        <v>2.4299999999999997</v>
      </c>
      <c r="J2633">
        <f t="shared" si="165"/>
        <v>27</v>
      </c>
      <c r="K2633">
        <f t="shared" si="166"/>
        <v>29.43</v>
      </c>
      <c r="N2633">
        <f>'Central-Hudson On Peak'!I2633</f>
        <v>-1.75</v>
      </c>
      <c r="O2633">
        <f>'Central-Hudson On Peak'!D2633</f>
        <v>71.75</v>
      </c>
      <c r="P2633" s="2">
        <f t="shared" si="167"/>
        <v>40.57</v>
      </c>
    </row>
    <row r="2634" spans="1:16" x14ac:dyDescent="0.25">
      <c r="A2634" t="s">
        <v>7113</v>
      </c>
      <c r="B2634">
        <v>2000</v>
      </c>
      <c r="C2634">
        <v>29.8</v>
      </c>
      <c r="D2634">
        <v>27.44</v>
      </c>
      <c r="E2634">
        <v>-5.82</v>
      </c>
      <c r="F2634">
        <v>-4.34</v>
      </c>
      <c r="G2634">
        <v>-0.35</v>
      </c>
      <c r="H2634">
        <v>-1.23</v>
      </c>
      <c r="I2634">
        <f t="shared" si="164"/>
        <v>2.3599999999999994</v>
      </c>
      <c r="J2634">
        <f t="shared" si="165"/>
        <v>27.44</v>
      </c>
      <c r="K2634">
        <f t="shared" si="166"/>
        <v>29.8</v>
      </c>
      <c r="N2634">
        <f>'Central-Hudson On Peak'!I2634</f>
        <v>-1.75</v>
      </c>
      <c r="O2634">
        <f>'Central-Hudson On Peak'!D2634</f>
        <v>70.53</v>
      </c>
      <c r="P2634" s="2">
        <f t="shared" si="167"/>
        <v>38.980000000000004</v>
      </c>
    </row>
    <row r="2635" spans="1:16" x14ac:dyDescent="0.25">
      <c r="A2635" t="s">
        <v>7114</v>
      </c>
      <c r="B2635">
        <v>2000</v>
      </c>
      <c r="C2635">
        <v>30.09</v>
      </c>
      <c r="D2635">
        <v>27.76</v>
      </c>
      <c r="E2635">
        <v>-6.09</v>
      </c>
      <c r="F2635">
        <v>-4.6399999999999997</v>
      </c>
      <c r="G2635">
        <v>-0.35</v>
      </c>
      <c r="H2635">
        <v>-1.23</v>
      </c>
      <c r="I2635">
        <f t="shared" si="164"/>
        <v>2.3299999999999983</v>
      </c>
      <c r="J2635">
        <f t="shared" si="165"/>
        <v>27.76</v>
      </c>
      <c r="K2635">
        <f t="shared" si="166"/>
        <v>30.09</v>
      </c>
      <c r="N2635">
        <f>'Central-Hudson On Peak'!I2635</f>
        <v>-1.75</v>
      </c>
      <c r="O2635">
        <f>'Central-Hudson On Peak'!D2635</f>
        <v>72.540000000000006</v>
      </c>
      <c r="P2635" s="2">
        <f t="shared" si="167"/>
        <v>40.700000000000003</v>
      </c>
    </row>
    <row r="2636" spans="1:16" x14ac:dyDescent="0.25">
      <c r="A2636" t="s">
        <v>7115</v>
      </c>
      <c r="B2636">
        <v>2000</v>
      </c>
      <c r="C2636">
        <v>27.17</v>
      </c>
      <c r="D2636">
        <v>27.01</v>
      </c>
      <c r="E2636">
        <v>-3.19</v>
      </c>
      <c r="F2636">
        <v>-3.91</v>
      </c>
      <c r="G2636">
        <v>-0.35</v>
      </c>
      <c r="H2636">
        <v>-1.23</v>
      </c>
      <c r="I2636">
        <f t="shared" si="164"/>
        <v>0.16000000000000014</v>
      </c>
      <c r="J2636">
        <f t="shared" si="165"/>
        <v>27.01</v>
      </c>
      <c r="K2636">
        <f t="shared" si="166"/>
        <v>27.17</v>
      </c>
      <c r="N2636">
        <f>'Central-Hudson On Peak'!I2636</f>
        <v>-1.75</v>
      </c>
      <c r="O2636">
        <f>'Central-Hudson On Peak'!D2636</f>
        <v>68.45</v>
      </c>
      <c r="P2636" s="2">
        <f t="shared" si="167"/>
        <v>39.53</v>
      </c>
    </row>
    <row r="2637" spans="1:16" x14ac:dyDescent="0.25">
      <c r="A2637" t="s">
        <v>7116</v>
      </c>
      <c r="B2637">
        <v>2000</v>
      </c>
      <c r="C2637">
        <v>26.87</v>
      </c>
      <c r="D2637">
        <v>26.66</v>
      </c>
      <c r="E2637">
        <v>-2.89</v>
      </c>
      <c r="F2637">
        <v>-3.56</v>
      </c>
      <c r="G2637">
        <v>-0.35</v>
      </c>
      <c r="H2637">
        <v>-1.23</v>
      </c>
      <c r="I2637">
        <f t="shared" si="164"/>
        <v>0.21000000000000085</v>
      </c>
      <c r="J2637">
        <f t="shared" si="165"/>
        <v>26.66</v>
      </c>
      <c r="K2637">
        <f t="shared" si="166"/>
        <v>26.87</v>
      </c>
      <c r="N2637">
        <f>'Central-Hudson On Peak'!I2637</f>
        <v>-1.75</v>
      </c>
      <c r="O2637">
        <f>'Central-Hudson On Peak'!D2637</f>
        <v>57.13</v>
      </c>
      <c r="P2637" s="2">
        <f t="shared" si="167"/>
        <v>28.51</v>
      </c>
    </row>
    <row r="2638" spans="1:16" x14ac:dyDescent="0.25">
      <c r="A2638" t="s">
        <v>7117</v>
      </c>
      <c r="B2638">
        <v>2000</v>
      </c>
      <c r="C2638">
        <v>26.18</v>
      </c>
      <c r="D2638">
        <v>26.09</v>
      </c>
      <c r="E2638">
        <v>-3.27</v>
      </c>
      <c r="F2638">
        <v>-4.0199999999999996</v>
      </c>
      <c r="G2638">
        <v>-0.34</v>
      </c>
      <c r="H2638">
        <v>-1.18</v>
      </c>
      <c r="I2638">
        <f t="shared" si="164"/>
        <v>8.9999999999999858E-2</v>
      </c>
      <c r="J2638">
        <f t="shared" si="165"/>
        <v>26.09</v>
      </c>
      <c r="K2638">
        <f t="shared" si="166"/>
        <v>26.18</v>
      </c>
      <c r="N2638">
        <f>'Central-Hudson On Peak'!I2638</f>
        <v>-1.6800000000000002</v>
      </c>
      <c r="O2638">
        <f>'Central-Hudson On Peak'!D2638</f>
        <v>53.22</v>
      </c>
      <c r="P2638" s="2">
        <f t="shared" si="167"/>
        <v>25.36</v>
      </c>
    </row>
    <row r="2639" spans="1:16" x14ac:dyDescent="0.25">
      <c r="A2639" t="s">
        <v>7118</v>
      </c>
      <c r="B2639">
        <v>2000</v>
      </c>
      <c r="C2639">
        <v>26.62</v>
      </c>
      <c r="D2639">
        <v>26.62</v>
      </c>
      <c r="E2639">
        <v>-3.64</v>
      </c>
      <c r="F2639">
        <v>-4.4800000000000004</v>
      </c>
      <c r="G2639">
        <v>-0.34</v>
      </c>
      <c r="H2639">
        <v>-1.18</v>
      </c>
      <c r="I2639">
        <f t="shared" si="164"/>
        <v>0</v>
      </c>
      <c r="J2639">
        <f t="shared" si="165"/>
        <v>26.62</v>
      </c>
      <c r="K2639">
        <f t="shared" si="166"/>
        <v>26.62</v>
      </c>
      <c r="N2639">
        <f>'Central-Hudson On Peak'!I2639</f>
        <v>-1.6800000000000002</v>
      </c>
      <c r="O2639">
        <f>'Central-Hudson On Peak'!D2639</f>
        <v>54.14</v>
      </c>
      <c r="P2639" s="2">
        <f t="shared" si="167"/>
        <v>25.84</v>
      </c>
    </row>
    <row r="2640" spans="1:16" x14ac:dyDescent="0.25">
      <c r="A2640" t="s">
        <v>7119</v>
      </c>
      <c r="B2640">
        <v>2000</v>
      </c>
      <c r="C2640">
        <v>26.45</v>
      </c>
      <c r="D2640">
        <v>26.41</v>
      </c>
      <c r="E2640">
        <v>-3.47</v>
      </c>
      <c r="F2640">
        <v>-4.2699999999999996</v>
      </c>
      <c r="G2640">
        <v>-0.34</v>
      </c>
      <c r="H2640">
        <v>-1.18</v>
      </c>
      <c r="I2640">
        <f t="shared" si="164"/>
        <v>3.9999999999999147E-2</v>
      </c>
      <c r="J2640">
        <f t="shared" si="165"/>
        <v>26.41</v>
      </c>
      <c r="K2640">
        <f t="shared" si="166"/>
        <v>26.45</v>
      </c>
      <c r="N2640">
        <f>'Central-Hudson On Peak'!I2640</f>
        <v>-1.6800000000000002</v>
      </c>
      <c r="O2640">
        <f>'Central-Hudson On Peak'!D2640</f>
        <v>52.99</v>
      </c>
      <c r="P2640" s="2">
        <f t="shared" si="167"/>
        <v>24.860000000000003</v>
      </c>
    </row>
    <row r="2641" spans="1:16" x14ac:dyDescent="0.25">
      <c r="A2641" t="s">
        <v>7120</v>
      </c>
      <c r="B2641">
        <v>2000</v>
      </c>
      <c r="C2641">
        <v>25.86</v>
      </c>
      <c r="D2641">
        <v>25.69</v>
      </c>
      <c r="E2641">
        <v>-2.95</v>
      </c>
      <c r="F2641">
        <v>-3.62</v>
      </c>
      <c r="G2641">
        <v>-0.34</v>
      </c>
      <c r="H2641">
        <v>-1.18</v>
      </c>
      <c r="I2641">
        <f t="shared" si="164"/>
        <v>0.16999999999999815</v>
      </c>
      <c r="J2641">
        <f t="shared" si="165"/>
        <v>25.69</v>
      </c>
      <c r="K2641">
        <f t="shared" si="166"/>
        <v>25.86</v>
      </c>
      <c r="N2641">
        <f>'Central-Hudson On Peak'!I2641</f>
        <v>-1.6800000000000002</v>
      </c>
      <c r="O2641">
        <f>'Central-Hudson On Peak'!D2641</f>
        <v>49.63</v>
      </c>
      <c r="P2641" s="2">
        <f t="shared" si="167"/>
        <v>22.090000000000003</v>
      </c>
    </row>
    <row r="2642" spans="1:16" x14ac:dyDescent="0.25">
      <c r="A2642" t="s">
        <v>7121</v>
      </c>
      <c r="B2642">
        <v>2000</v>
      </c>
      <c r="C2642">
        <v>23.81</v>
      </c>
      <c r="D2642">
        <v>24.11</v>
      </c>
      <c r="E2642">
        <v>-3.49</v>
      </c>
      <c r="F2642">
        <v>-4.29</v>
      </c>
      <c r="G2642">
        <v>-0.48</v>
      </c>
      <c r="H2642">
        <v>-0.98</v>
      </c>
      <c r="I2642">
        <f t="shared" si="164"/>
        <v>-0.30000000000000071</v>
      </c>
      <c r="J2642">
        <f t="shared" si="165"/>
        <v>24.11</v>
      </c>
      <c r="K2642">
        <f t="shared" si="166"/>
        <v>23.81</v>
      </c>
      <c r="N2642">
        <f>'Central-Hudson On Peak'!I2642</f>
        <v>-1.97</v>
      </c>
      <c r="O2642">
        <f>'Central-Hudson On Peak'!D2642</f>
        <v>50.33</v>
      </c>
      <c r="P2642" s="2">
        <f t="shared" si="167"/>
        <v>24.55</v>
      </c>
    </row>
    <row r="2643" spans="1:16" x14ac:dyDescent="0.25">
      <c r="A2643" t="s">
        <v>7122</v>
      </c>
      <c r="B2643">
        <v>2000</v>
      </c>
      <c r="C2643">
        <v>26.21</v>
      </c>
      <c r="D2643">
        <v>26.49</v>
      </c>
      <c r="E2643">
        <v>-3.62</v>
      </c>
      <c r="F2643">
        <v>-4.46</v>
      </c>
      <c r="G2643">
        <v>-0.53</v>
      </c>
      <c r="H2643">
        <v>-1.0900000000000001</v>
      </c>
      <c r="I2643">
        <f t="shared" si="164"/>
        <v>-0.27999999999999758</v>
      </c>
      <c r="J2643">
        <f t="shared" si="165"/>
        <v>26.49</v>
      </c>
      <c r="K2643">
        <f t="shared" si="166"/>
        <v>26.21</v>
      </c>
      <c r="N2643">
        <f>'Central-Hudson On Peak'!I2643</f>
        <v>-2.1799999999999997</v>
      </c>
      <c r="O2643">
        <f>'Central-Hudson On Peak'!D2643</f>
        <v>54.34</v>
      </c>
      <c r="P2643" s="2">
        <f t="shared" si="167"/>
        <v>25.950000000000003</v>
      </c>
    </row>
    <row r="2644" spans="1:16" x14ac:dyDescent="0.25">
      <c r="A2644" t="s">
        <v>7123</v>
      </c>
      <c r="B2644">
        <v>2000</v>
      </c>
      <c r="C2644">
        <v>26.39</v>
      </c>
      <c r="D2644">
        <v>26.69</v>
      </c>
      <c r="E2644">
        <v>-3.77</v>
      </c>
      <c r="F2644">
        <v>-4.63</v>
      </c>
      <c r="G2644">
        <v>-0.53</v>
      </c>
      <c r="H2644">
        <v>-1.0900000000000001</v>
      </c>
      <c r="I2644">
        <f t="shared" si="164"/>
        <v>-0.30000000000000071</v>
      </c>
      <c r="J2644">
        <f t="shared" si="165"/>
        <v>26.69</v>
      </c>
      <c r="K2644">
        <f t="shared" si="166"/>
        <v>26.39</v>
      </c>
      <c r="N2644">
        <f>'Central-Hudson On Peak'!I2644</f>
        <v>-2.1799999999999997</v>
      </c>
      <c r="O2644">
        <f>'Central-Hudson On Peak'!D2644</f>
        <v>56.03</v>
      </c>
      <c r="P2644" s="2">
        <f t="shared" si="167"/>
        <v>27.46</v>
      </c>
    </row>
    <row r="2645" spans="1:16" x14ac:dyDescent="0.25">
      <c r="A2645" t="s">
        <v>7124</v>
      </c>
      <c r="B2645">
        <v>2000</v>
      </c>
      <c r="C2645">
        <v>27.58</v>
      </c>
      <c r="D2645">
        <v>27.63</v>
      </c>
      <c r="E2645">
        <v>-2.9</v>
      </c>
      <c r="F2645">
        <v>-3.56</v>
      </c>
      <c r="G2645">
        <v>-0.57999999999999996</v>
      </c>
      <c r="H2645">
        <v>-1.19</v>
      </c>
      <c r="I2645">
        <f t="shared" si="164"/>
        <v>-5.0000000000000711E-2</v>
      </c>
      <c r="J2645">
        <f t="shared" si="165"/>
        <v>27.63</v>
      </c>
      <c r="K2645">
        <f t="shared" si="166"/>
        <v>27.58</v>
      </c>
      <c r="N2645">
        <f>'Central-Hudson On Peak'!I2645</f>
        <v>-2.38</v>
      </c>
      <c r="O2645">
        <f>'Central-Hudson On Peak'!D2645</f>
        <v>59.2</v>
      </c>
      <c r="P2645" s="2">
        <f t="shared" si="167"/>
        <v>29.240000000000002</v>
      </c>
    </row>
    <row r="2646" spans="1:16" x14ac:dyDescent="0.25">
      <c r="A2646" t="s">
        <v>7125</v>
      </c>
      <c r="B2646">
        <v>2000</v>
      </c>
      <c r="C2646">
        <v>27.58</v>
      </c>
      <c r="D2646">
        <v>27.63</v>
      </c>
      <c r="E2646">
        <v>-2.85</v>
      </c>
      <c r="F2646">
        <v>-3.51</v>
      </c>
      <c r="G2646">
        <v>-0.57999999999999996</v>
      </c>
      <c r="H2646">
        <v>-1.19</v>
      </c>
      <c r="I2646">
        <f t="shared" si="164"/>
        <v>-5.0000000000000711E-2</v>
      </c>
      <c r="J2646">
        <f t="shared" si="165"/>
        <v>27.63</v>
      </c>
      <c r="K2646">
        <f t="shared" si="166"/>
        <v>27.58</v>
      </c>
      <c r="N2646">
        <f>'Central-Hudson On Peak'!I2646</f>
        <v>-2.39</v>
      </c>
      <c r="O2646">
        <f>'Central-Hudson On Peak'!D2646</f>
        <v>61.3</v>
      </c>
      <c r="P2646" s="2">
        <f t="shared" si="167"/>
        <v>31.33</v>
      </c>
    </row>
    <row r="2647" spans="1:16" x14ac:dyDescent="0.25">
      <c r="A2647" t="s">
        <v>7126</v>
      </c>
      <c r="B2647">
        <v>2000</v>
      </c>
      <c r="C2647">
        <v>27.47</v>
      </c>
      <c r="D2647">
        <v>27.67</v>
      </c>
      <c r="E2647">
        <v>-3.47</v>
      </c>
      <c r="F2647">
        <v>-4.2699999999999996</v>
      </c>
      <c r="G2647">
        <v>-0.56000000000000005</v>
      </c>
      <c r="H2647">
        <v>-1.1599999999999999</v>
      </c>
      <c r="I2647">
        <f t="shared" si="164"/>
        <v>-0.20000000000000284</v>
      </c>
      <c r="J2647">
        <f t="shared" si="165"/>
        <v>27.67</v>
      </c>
      <c r="K2647">
        <f t="shared" si="166"/>
        <v>27.47</v>
      </c>
      <c r="N2647">
        <f>'Central-Hudson On Peak'!I2647</f>
        <v>-2.31</v>
      </c>
      <c r="O2647">
        <f>'Central-Hudson On Peak'!D2647</f>
        <v>63.07</v>
      </c>
      <c r="P2647" s="2">
        <f t="shared" si="167"/>
        <v>33.29</v>
      </c>
    </row>
    <row r="2648" spans="1:16" x14ac:dyDescent="0.25">
      <c r="A2648" t="s">
        <v>7127</v>
      </c>
      <c r="B2648">
        <v>2000</v>
      </c>
      <c r="C2648">
        <v>27.71</v>
      </c>
      <c r="D2648">
        <v>27.55</v>
      </c>
      <c r="E2648">
        <v>-2.0699999999999998</v>
      </c>
      <c r="F2648">
        <v>-2.5499999999999998</v>
      </c>
      <c r="G2648">
        <v>-0.6</v>
      </c>
      <c r="H2648">
        <v>-1.24</v>
      </c>
      <c r="I2648">
        <f t="shared" si="164"/>
        <v>0.16000000000000014</v>
      </c>
      <c r="J2648">
        <f t="shared" si="165"/>
        <v>27.55</v>
      </c>
      <c r="K2648">
        <f t="shared" si="166"/>
        <v>27.71</v>
      </c>
      <c r="N2648">
        <f>'Central-Hudson On Peak'!I2648</f>
        <v>-2.4700000000000002</v>
      </c>
      <c r="O2648">
        <f>'Central-Hudson On Peak'!D2648</f>
        <v>66.069999999999993</v>
      </c>
      <c r="P2648" s="2">
        <f t="shared" si="167"/>
        <v>35.889999999999993</v>
      </c>
    </row>
    <row r="2649" spans="1:16" x14ac:dyDescent="0.25">
      <c r="A2649" t="s">
        <v>7128</v>
      </c>
      <c r="B2649">
        <v>2000</v>
      </c>
      <c r="C2649">
        <v>27.72</v>
      </c>
      <c r="D2649">
        <v>27.55</v>
      </c>
      <c r="E2649">
        <v>-2.04</v>
      </c>
      <c r="F2649">
        <v>-2.5099999999999998</v>
      </c>
      <c r="G2649">
        <v>-0.6</v>
      </c>
      <c r="H2649">
        <v>-1.24</v>
      </c>
      <c r="I2649">
        <f t="shared" si="164"/>
        <v>0.16999999999999815</v>
      </c>
      <c r="J2649">
        <f t="shared" si="165"/>
        <v>27.55</v>
      </c>
      <c r="K2649">
        <f t="shared" si="166"/>
        <v>27.72</v>
      </c>
      <c r="N2649">
        <f>'Central-Hudson On Peak'!I2649</f>
        <v>-2.48</v>
      </c>
      <c r="O2649">
        <f>'Central-Hudson On Peak'!D2649</f>
        <v>68.650000000000006</v>
      </c>
      <c r="P2649" s="2">
        <f t="shared" si="167"/>
        <v>38.450000000000003</v>
      </c>
    </row>
    <row r="2650" spans="1:16" x14ac:dyDescent="0.25">
      <c r="A2650" t="s">
        <v>7129</v>
      </c>
      <c r="B2650">
        <v>2000</v>
      </c>
      <c r="C2650">
        <v>27.72</v>
      </c>
      <c r="D2650">
        <v>27.56</v>
      </c>
      <c r="E2650">
        <v>-2.04</v>
      </c>
      <c r="F2650">
        <v>-2.52</v>
      </c>
      <c r="G2650">
        <v>-0.6</v>
      </c>
      <c r="H2650">
        <v>-1.24</v>
      </c>
      <c r="I2650">
        <f t="shared" si="164"/>
        <v>0.16000000000000014</v>
      </c>
      <c r="J2650">
        <f t="shared" si="165"/>
        <v>27.56</v>
      </c>
      <c r="K2650">
        <f t="shared" si="166"/>
        <v>27.72</v>
      </c>
      <c r="N2650">
        <f>'Central-Hudson On Peak'!I2650</f>
        <v>-2.48</v>
      </c>
      <c r="O2650">
        <f>'Central-Hudson On Peak'!D2650</f>
        <v>66.02</v>
      </c>
      <c r="P2650" s="2">
        <f t="shared" si="167"/>
        <v>35.82</v>
      </c>
    </row>
    <row r="2651" spans="1:16" x14ac:dyDescent="0.25">
      <c r="A2651" t="s">
        <v>7130</v>
      </c>
      <c r="B2651">
        <v>2000</v>
      </c>
      <c r="C2651">
        <v>27.71</v>
      </c>
      <c r="D2651">
        <v>27.56</v>
      </c>
      <c r="E2651">
        <v>-2.08</v>
      </c>
      <c r="F2651">
        <v>-2.56</v>
      </c>
      <c r="G2651">
        <v>-0.6</v>
      </c>
      <c r="H2651">
        <v>-1.23</v>
      </c>
      <c r="I2651">
        <f t="shared" si="164"/>
        <v>0.15000000000000213</v>
      </c>
      <c r="J2651">
        <f t="shared" si="165"/>
        <v>27.56</v>
      </c>
      <c r="K2651">
        <f t="shared" si="166"/>
        <v>27.71</v>
      </c>
      <c r="N2651">
        <f>'Central-Hudson On Peak'!I2651</f>
        <v>-2.4700000000000002</v>
      </c>
      <c r="O2651">
        <f>'Central-Hudson On Peak'!D2651</f>
        <v>65.47</v>
      </c>
      <c r="P2651" s="2">
        <f t="shared" si="167"/>
        <v>35.29</v>
      </c>
    </row>
    <row r="2652" spans="1:16" x14ac:dyDescent="0.25">
      <c r="A2652" t="s">
        <v>7131</v>
      </c>
      <c r="B2652">
        <v>2000</v>
      </c>
      <c r="C2652">
        <v>27.29</v>
      </c>
      <c r="D2652">
        <v>27.16</v>
      </c>
      <c r="E2652">
        <v>-2.15</v>
      </c>
      <c r="F2652">
        <v>-2.64</v>
      </c>
      <c r="G2652">
        <v>-0.59</v>
      </c>
      <c r="H2652">
        <v>-1.21</v>
      </c>
      <c r="I2652">
        <f t="shared" si="164"/>
        <v>0.12999999999999901</v>
      </c>
      <c r="J2652">
        <f t="shared" si="165"/>
        <v>27.16</v>
      </c>
      <c r="K2652">
        <f t="shared" si="166"/>
        <v>27.29</v>
      </c>
      <c r="N2652">
        <f>'Central-Hudson On Peak'!I2652</f>
        <v>-2.4300000000000002</v>
      </c>
      <c r="O2652">
        <f>'Central-Hudson On Peak'!D2652</f>
        <v>59.11</v>
      </c>
      <c r="P2652" s="2">
        <f t="shared" si="167"/>
        <v>29.39</v>
      </c>
    </row>
    <row r="2653" spans="1:16" x14ac:dyDescent="0.25">
      <c r="A2653" t="s">
        <v>7132</v>
      </c>
      <c r="B2653">
        <v>2000</v>
      </c>
      <c r="C2653">
        <v>26.6</v>
      </c>
      <c r="D2653">
        <v>26.58</v>
      </c>
      <c r="E2653">
        <v>-2.56</v>
      </c>
      <c r="F2653">
        <v>-3.14</v>
      </c>
      <c r="G2653">
        <v>-0.56000000000000005</v>
      </c>
      <c r="H2653">
        <v>-1.1599999999999999</v>
      </c>
      <c r="I2653">
        <f t="shared" si="164"/>
        <v>2.0000000000003126E-2</v>
      </c>
      <c r="J2653">
        <f t="shared" si="165"/>
        <v>26.58</v>
      </c>
      <c r="K2653">
        <f t="shared" si="166"/>
        <v>26.6</v>
      </c>
      <c r="N2653">
        <f>'Central-Hudson On Peak'!I2653</f>
        <v>-2.3200000000000003</v>
      </c>
      <c r="O2653">
        <f>'Central-Hudson On Peak'!D2653</f>
        <v>52.43</v>
      </c>
      <c r="P2653" s="2">
        <f t="shared" si="167"/>
        <v>23.509999999999998</v>
      </c>
    </row>
    <row r="2654" spans="1:16" x14ac:dyDescent="0.25">
      <c r="A2654" t="s">
        <v>7133</v>
      </c>
      <c r="B2654">
        <v>2000</v>
      </c>
      <c r="C2654">
        <v>26.09</v>
      </c>
      <c r="D2654">
        <v>26.11</v>
      </c>
      <c r="E2654">
        <v>-2.63</v>
      </c>
      <c r="F2654">
        <v>-3.23</v>
      </c>
      <c r="G2654">
        <v>-0.55000000000000004</v>
      </c>
      <c r="H2654">
        <v>-1.1299999999999999</v>
      </c>
      <c r="I2654">
        <f t="shared" si="164"/>
        <v>-1.9999999999999574E-2</v>
      </c>
      <c r="J2654">
        <f t="shared" si="165"/>
        <v>26.11</v>
      </c>
      <c r="K2654">
        <f t="shared" si="166"/>
        <v>26.09</v>
      </c>
      <c r="N2654">
        <f>'Central-Hudson On Peak'!I2654</f>
        <v>-2.2599999999999998</v>
      </c>
      <c r="O2654">
        <f>'Central-Hudson On Peak'!D2654</f>
        <v>51.98</v>
      </c>
      <c r="P2654" s="2">
        <f t="shared" si="167"/>
        <v>23.63</v>
      </c>
    </row>
    <row r="2655" spans="1:16" x14ac:dyDescent="0.25">
      <c r="A2655" t="s">
        <v>7134</v>
      </c>
      <c r="B2655">
        <v>2000</v>
      </c>
      <c r="C2655">
        <v>26.47</v>
      </c>
      <c r="D2655">
        <v>26.65</v>
      </c>
      <c r="E2655">
        <v>-3.34</v>
      </c>
      <c r="F2655">
        <v>-4.09</v>
      </c>
      <c r="G2655">
        <v>-0.54</v>
      </c>
      <c r="H2655">
        <v>-1.1100000000000001</v>
      </c>
      <c r="I2655">
        <f t="shared" si="164"/>
        <v>-0.17999999999999972</v>
      </c>
      <c r="J2655">
        <f t="shared" si="165"/>
        <v>26.65</v>
      </c>
      <c r="K2655">
        <f t="shared" si="166"/>
        <v>26.47</v>
      </c>
      <c r="N2655">
        <f>'Central-Hudson On Peak'!I2655</f>
        <v>-2.23</v>
      </c>
      <c r="O2655">
        <f>'Central-Hudson On Peak'!D2655</f>
        <v>53.97</v>
      </c>
      <c r="P2655" s="2">
        <f t="shared" si="167"/>
        <v>25.270000000000003</v>
      </c>
    </row>
    <row r="2656" spans="1:16" x14ac:dyDescent="0.25">
      <c r="A2656" t="s">
        <v>7135</v>
      </c>
      <c r="B2656">
        <v>2000</v>
      </c>
      <c r="C2656">
        <v>26.48</v>
      </c>
      <c r="D2656">
        <v>26.63</v>
      </c>
      <c r="E2656">
        <v>-3.22</v>
      </c>
      <c r="F2656">
        <v>-3.94</v>
      </c>
      <c r="G2656">
        <v>-0.55000000000000004</v>
      </c>
      <c r="H2656">
        <v>-1.1200000000000001</v>
      </c>
      <c r="I2656">
        <f t="shared" si="164"/>
        <v>-0.14999999999999858</v>
      </c>
      <c r="J2656">
        <f t="shared" si="165"/>
        <v>26.63</v>
      </c>
      <c r="K2656">
        <f t="shared" si="166"/>
        <v>26.48</v>
      </c>
      <c r="N2656">
        <f>'Central-Hudson On Peak'!I2656</f>
        <v>-2.25</v>
      </c>
      <c r="O2656">
        <f>'Central-Hudson On Peak'!D2656</f>
        <v>53.01</v>
      </c>
      <c r="P2656" s="2">
        <f t="shared" si="167"/>
        <v>24.279999999999998</v>
      </c>
    </row>
    <row r="2657" spans="1:16" x14ac:dyDescent="0.25">
      <c r="A2657" t="s">
        <v>7136</v>
      </c>
      <c r="B2657">
        <v>2000</v>
      </c>
      <c r="C2657">
        <v>26.22</v>
      </c>
      <c r="D2657">
        <v>26.24</v>
      </c>
      <c r="E2657">
        <v>-2.68</v>
      </c>
      <c r="F2657">
        <v>-3.28</v>
      </c>
      <c r="G2657">
        <v>-0.55000000000000004</v>
      </c>
      <c r="H2657">
        <v>-1.1299999999999999</v>
      </c>
      <c r="I2657">
        <f t="shared" si="164"/>
        <v>-1.9999999999999574E-2</v>
      </c>
      <c r="J2657">
        <f t="shared" si="165"/>
        <v>26.24</v>
      </c>
      <c r="K2657">
        <f t="shared" si="166"/>
        <v>26.22</v>
      </c>
      <c r="N2657">
        <f>'Central-Hudson On Peak'!I2657</f>
        <v>-2.27</v>
      </c>
      <c r="O2657">
        <f>'Central-Hudson On Peak'!D2657</f>
        <v>46.99</v>
      </c>
      <c r="P2657" s="2">
        <f t="shared" si="167"/>
        <v>18.5</v>
      </c>
    </row>
    <row r="2658" spans="1:16" x14ac:dyDescent="0.25">
      <c r="A2658" t="s">
        <v>7137</v>
      </c>
      <c r="B2658">
        <v>2000</v>
      </c>
      <c r="C2658">
        <v>49.37</v>
      </c>
      <c r="D2658">
        <v>48.14</v>
      </c>
      <c r="E2658">
        <v>0</v>
      </c>
      <c r="F2658">
        <v>0</v>
      </c>
      <c r="G2658">
        <v>-1.46</v>
      </c>
      <c r="H2658">
        <v>-2.69</v>
      </c>
      <c r="I2658">
        <f t="shared" si="164"/>
        <v>1.2299999999999969</v>
      </c>
      <c r="J2658">
        <f t="shared" si="165"/>
        <v>48.14</v>
      </c>
      <c r="K2658">
        <f t="shared" si="166"/>
        <v>49.37</v>
      </c>
      <c r="N2658">
        <f>'Central-Hudson On Peak'!I2658</f>
        <v>-4.67</v>
      </c>
      <c r="O2658">
        <f>'Central-Hudson On Peak'!D2658</f>
        <v>54.04</v>
      </c>
      <c r="P2658" s="2">
        <f t="shared" si="167"/>
        <v>0</v>
      </c>
    </row>
    <row r="2659" spans="1:16" x14ac:dyDescent="0.25">
      <c r="A2659" t="s">
        <v>7138</v>
      </c>
      <c r="B2659">
        <v>2000</v>
      </c>
      <c r="C2659">
        <v>52.18</v>
      </c>
      <c r="D2659">
        <v>50.88</v>
      </c>
      <c r="E2659">
        <v>0</v>
      </c>
      <c r="F2659">
        <v>0</v>
      </c>
      <c r="G2659">
        <v>-1.55</v>
      </c>
      <c r="H2659">
        <v>-2.85</v>
      </c>
      <c r="I2659">
        <f t="shared" si="164"/>
        <v>1.2999999999999972</v>
      </c>
      <c r="J2659">
        <f t="shared" si="165"/>
        <v>50.88</v>
      </c>
      <c r="K2659">
        <f t="shared" si="166"/>
        <v>52.18</v>
      </c>
      <c r="N2659">
        <f>'Central-Hudson On Peak'!I2659</f>
        <v>-4.95</v>
      </c>
      <c r="O2659">
        <f>'Central-Hudson On Peak'!D2659</f>
        <v>57.13</v>
      </c>
      <c r="P2659" s="2">
        <f t="shared" si="167"/>
        <v>0</v>
      </c>
    </row>
    <row r="2660" spans="1:16" x14ac:dyDescent="0.25">
      <c r="A2660" t="s">
        <v>7139</v>
      </c>
      <c r="B2660">
        <v>2000</v>
      </c>
      <c r="C2660">
        <v>67.989999999999995</v>
      </c>
      <c r="D2660">
        <v>66.290000000000006</v>
      </c>
      <c r="E2660">
        <v>0</v>
      </c>
      <c r="F2660">
        <v>0</v>
      </c>
      <c r="G2660">
        <v>-2.0099999999999998</v>
      </c>
      <c r="H2660">
        <v>-3.71</v>
      </c>
      <c r="I2660">
        <f t="shared" si="164"/>
        <v>1.6999999999999886</v>
      </c>
      <c r="J2660">
        <f t="shared" si="165"/>
        <v>66.290000000000006</v>
      </c>
      <c r="K2660">
        <f t="shared" si="166"/>
        <v>67.989999999999995</v>
      </c>
      <c r="N2660">
        <f>'Central-Hudson On Peak'!I2660</f>
        <v>-6.4399999999999995</v>
      </c>
      <c r="O2660">
        <f>'Central-Hudson On Peak'!D2660</f>
        <v>74.430000000000007</v>
      </c>
      <c r="P2660" s="2">
        <f t="shared" si="167"/>
        <v>0</v>
      </c>
    </row>
    <row r="2661" spans="1:16" x14ac:dyDescent="0.25">
      <c r="A2661" t="s">
        <v>7140</v>
      </c>
      <c r="B2661">
        <v>2000</v>
      </c>
      <c r="C2661">
        <v>73.69</v>
      </c>
      <c r="D2661">
        <v>71.849999999999994</v>
      </c>
      <c r="E2661">
        <v>0</v>
      </c>
      <c r="F2661">
        <v>0</v>
      </c>
      <c r="G2661">
        <v>-2.1800000000000002</v>
      </c>
      <c r="H2661">
        <v>-4.0199999999999996</v>
      </c>
      <c r="I2661">
        <f t="shared" si="164"/>
        <v>1.8400000000000034</v>
      </c>
      <c r="J2661">
        <f t="shared" si="165"/>
        <v>71.849999999999994</v>
      </c>
      <c r="K2661">
        <f t="shared" si="166"/>
        <v>73.69</v>
      </c>
      <c r="N2661">
        <f>'Central-Hudson On Peak'!I2661</f>
        <v>-6.98</v>
      </c>
      <c r="O2661">
        <f>'Central-Hudson On Peak'!D2661</f>
        <v>80.67</v>
      </c>
      <c r="P2661" s="2">
        <f t="shared" si="167"/>
        <v>0</v>
      </c>
    </row>
    <row r="2662" spans="1:16" x14ac:dyDescent="0.25">
      <c r="A2662" t="s">
        <v>7141</v>
      </c>
      <c r="B2662">
        <v>2000</v>
      </c>
      <c r="C2662">
        <v>79.92</v>
      </c>
      <c r="D2662">
        <v>77.930000000000007</v>
      </c>
      <c r="E2662">
        <v>0</v>
      </c>
      <c r="F2662">
        <v>0</v>
      </c>
      <c r="G2662">
        <v>-2.37</v>
      </c>
      <c r="H2662">
        <v>-4.3600000000000003</v>
      </c>
      <c r="I2662">
        <f t="shared" si="164"/>
        <v>1.9899999999999949</v>
      </c>
      <c r="J2662">
        <f t="shared" si="165"/>
        <v>77.930000000000007</v>
      </c>
      <c r="K2662">
        <f t="shared" si="166"/>
        <v>79.92</v>
      </c>
      <c r="N2662">
        <f>'Central-Hudson On Peak'!I2662</f>
        <v>-7.57</v>
      </c>
      <c r="O2662">
        <f>'Central-Hudson On Peak'!D2662</f>
        <v>87.49</v>
      </c>
      <c r="P2662" s="2">
        <f t="shared" si="167"/>
        <v>0</v>
      </c>
    </row>
    <row r="2663" spans="1:16" x14ac:dyDescent="0.25">
      <c r="A2663" t="s">
        <v>7142</v>
      </c>
      <c r="B2663">
        <v>2000</v>
      </c>
      <c r="C2663">
        <v>75.930000000000007</v>
      </c>
      <c r="D2663">
        <v>74.040000000000006</v>
      </c>
      <c r="E2663">
        <v>0</v>
      </c>
      <c r="F2663">
        <v>0</v>
      </c>
      <c r="G2663">
        <v>-2.25</v>
      </c>
      <c r="H2663">
        <v>-4.1399999999999997</v>
      </c>
      <c r="I2663">
        <f t="shared" si="164"/>
        <v>1.8900000000000006</v>
      </c>
      <c r="J2663">
        <f t="shared" si="165"/>
        <v>74.040000000000006</v>
      </c>
      <c r="K2663">
        <f t="shared" si="166"/>
        <v>75.930000000000007</v>
      </c>
      <c r="N2663">
        <f>'Central-Hudson On Peak'!I2663</f>
        <v>-7.19</v>
      </c>
      <c r="O2663">
        <f>'Central-Hudson On Peak'!D2663</f>
        <v>77.150000000000006</v>
      </c>
      <c r="P2663" s="2">
        <f t="shared" si="167"/>
        <v>-5.9699999999999989</v>
      </c>
    </row>
    <row r="2664" spans="1:16" x14ac:dyDescent="0.25">
      <c r="A2664" t="s">
        <v>7143</v>
      </c>
      <c r="B2664">
        <v>2000</v>
      </c>
      <c r="C2664">
        <v>71.930000000000007</v>
      </c>
      <c r="D2664">
        <v>70.13</v>
      </c>
      <c r="E2664">
        <v>0</v>
      </c>
      <c r="F2664">
        <v>0</v>
      </c>
      <c r="G2664">
        <v>-2.13</v>
      </c>
      <c r="H2664">
        <v>-3.93</v>
      </c>
      <c r="I2664">
        <f t="shared" si="164"/>
        <v>1.8000000000000114</v>
      </c>
      <c r="J2664">
        <f t="shared" si="165"/>
        <v>70.13</v>
      </c>
      <c r="K2664">
        <f t="shared" si="166"/>
        <v>71.930000000000007</v>
      </c>
      <c r="N2664">
        <f>'Central-Hudson On Peak'!I2664</f>
        <v>-6.81</v>
      </c>
      <c r="O2664">
        <f>'Central-Hudson On Peak'!D2664</f>
        <v>71.83</v>
      </c>
      <c r="P2664" s="2">
        <f t="shared" si="167"/>
        <v>-6.9100000000000108</v>
      </c>
    </row>
    <row r="2665" spans="1:16" x14ac:dyDescent="0.25">
      <c r="A2665" t="s">
        <v>7144</v>
      </c>
      <c r="B2665">
        <v>2000</v>
      </c>
      <c r="C2665">
        <v>74.48</v>
      </c>
      <c r="D2665">
        <v>72.63</v>
      </c>
      <c r="E2665">
        <v>0</v>
      </c>
      <c r="F2665">
        <v>0</v>
      </c>
      <c r="G2665">
        <v>-2.21</v>
      </c>
      <c r="H2665">
        <v>-4.0599999999999996</v>
      </c>
      <c r="I2665">
        <f t="shared" si="164"/>
        <v>1.8500000000000085</v>
      </c>
      <c r="J2665">
        <f t="shared" si="165"/>
        <v>72.63</v>
      </c>
      <c r="K2665">
        <f t="shared" si="166"/>
        <v>74.48</v>
      </c>
      <c r="N2665">
        <f>'Central-Hudson On Peak'!I2665</f>
        <v>-7.06</v>
      </c>
      <c r="O2665">
        <f>'Central-Hudson On Peak'!D2665</f>
        <v>81.540000000000006</v>
      </c>
      <c r="P2665" s="2">
        <f t="shared" si="167"/>
        <v>0</v>
      </c>
    </row>
    <row r="2666" spans="1:16" x14ac:dyDescent="0.25">
      <c r="A2666" t="s">
        <v>7145</v>
      </c>
      <c r="B2666">
        <v>2000</v>
      </c>
      <c r="C2666">
        <v>74.63</v>
      </c>
      <c r="D2666">
        <v>72.77</v>
      </c>
      <c r="E2666">
        <v>0</v>
      </c>
      <c r="F2666">
        <v>0</v>
      </c>
      <c r="G2666">
        <v>-2.21</v>
      </c>
      <c r="H2666">
        <v>-4.07</v>
      </c>
      <c r="I2666">
        <f t="shared" si="164"/>
        <v>1.8599999999999994</v>
      </c>
      <c r="J2666">
        <f t="shared" si="165"/>
        <v>72.77</v>
      </c>
      <c r="K2666">
        <f t="shared" si="166"/>
        <v>74.63</v>
      </c>
      <c r="N2666">
        <f>'Central-Hudson On Peak'!I2666</f>
        <v>-7.07</v>
      </c>
      <c r="O2666">
        <f>'Central-Hudson On Peak'!D2666</f>
        <v>81.7</v>
      </c>
      <c r="P2666" s="2">
        <f t="shared" si="167"/>
        <v>0</v>
      </c>
    </row>
    <row r="2667" spans="1:16" x14ac:dyDescent="0.25">
      <c r="A2667" t="s">
        <v>7146</v>
      </c>
      <c r="B2667">
        <v>2000</v>
      </c>
      <c r="C2667">
        <v>72.290000000000006</v>
      </c>
      <c r="D2667">
        <v>70.489999999999995</v>
      </c>
      <c r="E2667">
        <v>0</v>
      </c>
      <c r="F2667">
        <v>0</v>
      </c>
      <c r="G2667">
        <v>-2.14</v>
      </c>
      <c r="H2667">
        <v>-3.94</v>
      </c>
      <c r="I2667">
        <f t="shared" si="164"/>
        <v>1.8000000000000114</v>
      </c>
      <c r="J2667">
        <f t="shared" si="165"/>
        <v>70.489999999999995</v>
      </c>
      <c r="K2667">
        <f t="shared" si="166"/>
        <v>72.290000000000006</v>
      </c>
      <c r="N2667">
        <f>'Central-Hudson On Peak'!I2667</f>
        <v>-6.85</v>
      </c>
      <c r="O2667">
        <f>'Central-Hudson On Peak'!D2667</f>
        <v>79.14</v>
      </c>
      <c r="P2667" s="2">
        <f t="shared" si="167"/>
        <v>0</v>
      </c>
    </row>
    <row r="2668" spans="1:16" x14ac:dyDescent="0.25">
      <c r="A2668" t="s">
        <v>7147</v>
      </c>
      <c r="B2668">
        <v>2000</v>
      </c>
      <c r="C2668">
        <v>74.63</v>
      </c>
      <c r="D2668">
        <v>72.77</v>
      </c>
      <c r="E2668">
        <v>0</v>
      </c>
      <c r="F2668">
        <v>0</v>
      </c>
      <c r="G2668">
        <v>-2.21</v>
      </c>
      <c r="H2668">
        <v>-4.07</v>
      </c>
      <c r="I2668">
        <f t="shared" si="164"/>
        <v>1.8599999999999994</v>
      </c>
      <c r="J2668">
        <f t="shared" si="165"/>
        <v>72.77</v>
      </c>
      <c r="K2668">
        <f t="shared" si="166"/>
        <v>74.63</v>
      </c>
      <c r="N2668">
        <f>'Central-Hudson On Peak'!I2668</f>
        <v>-7.07</v>
      </c>
      <c r="O2668">
        <f>'Central-Hudson On Peak'!D2668</f>
        <v>81.7</v>
      </c>
      <c r="P2668" s="2">
        <f t="shared" si="167"/>
        <v>0</v>
      </c>
    </row>
    <row r="2669" spans="1:16" x14ac:dyDescent="0.25">
      <c r="A2669" t="s">
        <v>7148</v>
      </c>
      <c r="B2669">
        <v>2000</v>
      </c>
      <c r="C2669">
        <v>63.19</v>
      </c>
      <c r="D2669">
        <v>61.61</v>
      </c>
      <c r="E2669">
        <v>0</v>
      </c>
      <c r="F2669">
        <v>0</v>
      </c>
      <c r="G2669">
        <v>-1.87</v>
      </c>
      <c r="H2669">
        <v>-3.45</v>
      </c>
      <c r="I2669">
        <f t="shared" si="164"/>
        <v>1.5799999999999983</v>
      </c>
      <c r="J2669">
        <f t="shared" si="165"/>
        <v>61.61</v>
      </c>
      <c r="K2669">
        <f t="shared" si="166"/>
        <v>63.19</v>
      </c>
      <c r="N2669">
        <f>'Central-Hudson On Peak'!I2669</f>
        <v>-5.98</v>
      </c>
      <c r="O2669">
        <f>'Central-Hudson On Peak'!D2669</f>
        <v>69.17</v>
      </c>
      <c r="P2669" s="2">
        <f t="shared" si="167"/>
        <v>0</v>
      </c>
    </row>
    <row r="2670" spans="1:16" x14ac:dyDescent="0.25">
      <c r="A2670" t="s">
        <v>7149</v>
      </c>
      <c r="B2670">
        <v>2000</v>
      </c>
      <c r="C2670">
        <v>55.53</v>
      </c>
      <c r="D2670">
        <v>54.15</v>
      </c>
      <c r="E2670">
        <v>0</v>
      </c>
      <c r="F2670">
        <v>0</v>
      </c>
      <c r="G2670">
        <v>-1.65</v>
      </c>
      <c r="H2670">
        <v>-3.03</v>
      </c>
      <c r="I2670">
        <f t="shared" si="164"/>
        <v>1.3800000000000026</v>
      </c>
      <c r="J2670">
        <f t="shared" si="165"/>
        <v>54.15</v>
      </c>
      <c r="K2670">
        <f t="shared" si="166"/>
        <v>55.53</v>
      </c>
      <c r="N2670">
        <f>'Central-Hudson On Peak'!I2670</f>
        <v>-5.27</v>
      </c>
      <c r="O2670">
        <f>'Central-Hudson On Peak'!D2670</f>
        <v>60.8</v>
      </c>
      <c r="P2670" s="2">
        <f t="shared" si="167"/>
        <v>0</v>
      </c>
    </row>
    <row r="2671" spans="1:16" x14ac:dyDescent="0.25">
      <c r="A2671" t="s">
        <v>7150</v>
      </c>
      <c r="B2671">
        <v>2000</v>
      </c>
      <c r="C2671">
        <v>59.53</v>
      </c>
      <c r="D2671">
        <v>58.04</v>
      </c>
      <c r="E2671">
        <v>0</v>
      </c>
      <c r="F2671">
        <v>0</v>
      </c>
      <c r="G2671">
        <v>-1.76</v>
      </c>
      <c r="H2671">
        <v>-3.25</v>
      </c>
      <c r="I2671">
        <f t="shared" si="164"/>
        <v>1.490000000000002</v>
      </c>
      <c r="J2671">
        <f t="shared" si="165"/>
        <v>58.04</v>
      </c>
      <c r="K2671">
        <f t="shared" si="166"/>
        <v>59.53</v>
      </c>
      <c r="N2671">
        <f>'Central-Hudson On Peak'!I2671</f>
        <v>-5.64</v>
      </c>
      <c r="O2671">
        <f>'Central-Hudson On Peak'!D2671</f>
        <v>65.17</v>
      </c>
      <c r="P2671" s="2">
        <f t="shared" si="167"/>
        <v>0</v>
      </c>
    </row>
    <row r="2672" spans="1:16" x14ac:dyDescent="0.25">
      <c r="A2672" t="s">
        <v>7151</v>
      </c>
      <c r="B2672">
        <v>2000</v>
      </c>
      <c r="C2672">
        <v>50.02</v>
      </c>
      <c r="D2672">
        <v>48.77</v>
      </c>
      <c r="E2672">
        <v>0</v>
      </c>
      <c r="F2672">
        <v>0</v>
      </c>
      <c r="G2672">
        <v>-1.48</v>
      </c>
      <c r="H2672">
        <v>-2.73</v>
      </c>
      <c r="I2672">
        <f t="shared" si="164"/>
        <v>1.25</v>
      </c>
      <c r="J2672">
        <f t="shared" si="165"/>
        <v>48.77</v>
      </c>
      <c r="K2672">
        <f t="shared" si="166"/>
        <v>50.02</v>
      </c>
      <c r="N2672">
        <f>'Central-Hudson On Peak'!I2672</f>
        <v>-4.74</v>
      </c>
      <c r="O2672">
        <f>'Central-Hudson On Peak'!D2672</f>
        <v>54.76</v>
      </c>
      <c r="P2672" s="2">
        <f t="shared" si="167"/>
        <v>0</v>
      </c>
    </row>
    <row r="2673" spans="1:16" x14ac:dyDescent="0.25">
      <c r="A2673" t="s">
        <v>7152</v>
      </c>
      <c r="B2673">
        <v>2000</v>
      </c>
      <c r="C2673">
        <v>47.08</v>
      </c>
      <c r="D2673">
        <v>45.91</v>
      </c>
      <c r="E2673">
        <v>0</v>
      </c>
      <c r="F2673">
        <v>0</v>
      </c>
      <c r="G2673">
        <v>-1.4</v>
      </c>
      <c r="H2673">
        <v>-2.57</v>
      </c>
      <c r="I2673">
        <f t="shared" si="164"/>
        <v>1.1700000000000017</v>
      </c>
      <c r="J2673">
        <f t="shared" si="165"/>
        <v>45.91</v>
      </c>
      <c r="K2673">
        <f t="shared" si="166"/>
        <v>47.08</v>
      </c>
      <c r="N2673">
        <f>'Central-Hudson On Peak'!I2673</f>
        <v>-4.47</v>
      </c>
      <c r="O2673">
        <f>'Central-Hudson On Peak'!D2673</f>
        <v>51.55</v>
      </c>
      <c r="P2673" s="2">
        <f t="shared" si="167"/>
        <v>0</v>
      </c>
    </row>
    <row r="2674" spans="1:16" x14ac:dyDescent="0.25">
      <c r="A2674" t="s">
        <v>7153</v>
      </c>
      <c r="B2674">
        <v>2000</v>
      </c>
      <c r="C2674">
        <v>43.73</v>
      </c>
      <c r="D2674">
        <v>42.64</v>
      </c>
      <c r="E2674">
        <v>0</v>
      </c>
      <c r="F2674">
        <v>0</v>
      </c>
      <c r="G2674">
        <v>-1.3</v>
      </c>
      <c r="H2674">
        <v>-2.39</v>
      </c>
      <c r="I2674">
        <f t="shared" si="164"/>
        <v>1.0899999999999963</v>
      </c>
      <c r="J2674">
        <f t="shared" si="165"/>
        <v>42.64</v>
      </c>
      <c r="K2674">
        <f t="shared" si="166"/>
        <v>43.73</v>
      </c>
      <c r="N2674">
        <f>'Central-Hudson On Peak'!I2674</f>
        <v>-4.1500000000000004</v>
      </c>
      <c r="O2674">
        <f>'Central-Hudson On Peak'!D2674</f>
        <v>47.88</v>
      </c>
      <c r="P2674" s="2">
        <f t="shared" si="167"/>
        <v>0</v>
      </c>
    </row>
    <row r="2675" spans="1:16" x14ac:dyDescent="0.25">
      <c r="A2675" t="s">
        <v>7154</v>
      </c>
      <c r="B2675">
        <v>2000</v>
      </c>
      <c r="C2675">
        <v>48.92</v>
      </c>
      <c r="D2675">
        <v>47.7</v>
      </c>
      <c r="E2675">
        <v>0</v>
      </c>
      <c r="F2675">
        <v>0</v>
      </c>
      <c r="G2675">
        <v>-1.45</v>
      </c>
      <c r="H2675">
        <v>-2.67</v>
      </c>
      <c r="I2675">
        <f t="shared" si="164"/>
        <v>1.2199999999999989</v>
      </c>
      <c r="J2675">
        <f t="shared" si="165"/>
        <v>47.7</v>
      </c>
      <c r="K2675">
        <f t="shared" si="166"/>
        <v>48.92</v>
      </c>
      <c r="N2675">
        <f>'Central-Hudson On Peak'!I2675</f>
        <v>-4.6399999999999997</v>
      </c>
      <c r="O2675">
        <f>'Central-Hudson On Peak'!D2675</f>
        <v>53.56</v>
      </c>
      <c r="P2675" s="2">
        <f t="shared" si="167"/>
        <v>0</v>
      </c>
    </row>
    <row r="2676" spans="1:16" x14ac:dyDescent="0.25">
      <c r="A2676" t="s">
        <v>7155</v>
      </c>
      <c r="B2676">
        <v>2000</v>
      </c>
      <c r="C2676">
        <v>52.17</v>
      </c>
      <c r="D2676">
        <v>50.87</v>
      </c>
      <c r="E2676">
        <v>0</v>
      </c>
      <c r="F2676">
        <v>0</v>
      </c>
      <c r="G2676">
        <v>-1.55</v>
      </c>
      <c r="H2676">
        <v>-2.85</v>
      </c>
      <c r="I2676">
        <f t="shared" si="164"/>
        <v>1.3000000000000043</v>
      </c>
      <c r="J2676">
        <f t="shared" si="165"/>
        <v>50.87</v>
      </c>
      <c r="K2676">
        <f t="shared" si="166"/>
        <v>52.17</v>
      </c>
      <c r="N2676">
        <f>'Central-Hudson On Peak'!I2676</f>
        <v>-4.95</v>
      </c>
      <c r="O2676">
        <f>'Central-Hudson On Peak'!D2676</f>
        <v>57.12</v>
      </c>
      <c r="P2676" s="2">
        <f t="shared" si="167"/>
        <v>0</v>
      </c>
    </row>
    <row r="2677" spans="1:16" x14ac:dyDescent="0.25">
      <c r="A2677" t="s">
        <v>7156</v>
      </c>
      <c r="B2677">
        <v>2000</v>
      </c>
      <c r="C2677">
        <v>61.15</v>
      </c>
      <c r="D2677">
        <v>59.62</v>
      </c>
      <c r="E2677">
        <v>0</v>
      </c>
      <c r="F2677">
        <v>0</v>
      </c>
      <c r="G2677">
        <v>-1.81</v>
      </c>
      <c r="H2677">
        <v>-3.34</v>
      </c>
      <c r="I2677">
        <f t="shared" si="164"/>
        <v>1.5300000000000011</v>
      </c>
      <c r="J2677">
        <f t="shared" si="165"/>
        <v>59.62</v>
      </c>
      <c r="K2677">
        <f t="shared" si="166"/>
        <v>61.15</v>
      </c>
      <c r="N2677">
        <f>'Central-Hudson On Peak'!I2677</f>
        <v>-5.79</v>
      </c>
      <c r="O2677">
        <f>'Central-Hudson On Peak'!D2677</f>
        <v>66.94</v>
      </c>
      <c r="P2677" s="2">
        <f t="shared" si="167"/>
        <v>0</v>
      </c>
    </row>
    <row r="2678" spans="1:16" x14ac:dyDescent="0.25">
      <c r="A2678" t="s">
        <v>7157</v>
      </c>
      <c r="B2678">
        <v>2000</v>
      </c>
      <c r="C2678">
        <v>67.84</v>
      </c>
      <c r="D2678">
        <v>66.150000000000006</v>
      </c>
      <c r="E2678">
        <v>0</v>
      </c>
      <c r="F2678">
        <v>0</v>
      </c>
      <c r="G2678">
        <v>-2.0099999999999998</v>
      </c>
      <c r="H2678">
        <v>-3.7</v>
      </c>
      <c r="I2678">
        <f t="shared" si="164"/>
        <v>1.6899999999999977</v>
      </c>
      <c r="J2678">
        <f t="shared" si="165"/>
        <v>66.150000000000006</v>
      </c>
      <c r="K2678">
        <f t="shared" si="166"/>
        <v>67.84</v>
      </c>
      <c r="N2678">
        <f>'Central-Hudson On Peak'!I2678</f>
        <v>-6.43</v>
      </c>
      <c r="O2678">
        <f>'Central-Hudson On Peak'!D2678</f>
        <v>74.27</v>
      </c>
      <c r="P2678" s="2">
        <f t="shared" si="167"/>
        <v>0</v>
      </c>
    </row>
    <row r="2679" spans="1:16" x14ac:dyDescent="0.25">
      <c r="A2679" t="s">
        <v>7158</v>
      </c>
      <c r="B2679">
        <v>2000</v>
      </c>
      <c r="C2679">
        <v>67.989999999999995</v>
      </c>
      <c r="D2679">
        <v>66.290000000000006</v>
      </c>
      <c r="E2679">
        <v>0</v>
      </c>
      <c r="F2679">
        <v>0</v>
      </c>
      <c r="G2679">
        <v>-2.0099999999999998</v>
      </c>
      <c r="H2679">
        <v>-3.71</v>
      </c>
      <c r="I2679">
        <f t="shared" si="164"/>
        <v>1.6999999999999886</v>
      </c>
      <c r="J2679">
        <f t="shared" si="165"/>
        <v>66.290000000000006</v>
      </c>
      <c r="K2679">
        <f t="shared" si="166"/>
        <v>67.989999999999995</v>
      </c>
      <c r="N2679">
        <f>'Central-Hudson On Peak'!I2679</f>
        <v>-6.4399999999999995</v>
      </c>
      <c r="O2679">
        <f>'Central-Hudson On Peak'!D2679</f>
        <v>74.430000000000007</v>
      </c>
      <c r="P2679" s="2">
        <f t="shared" si="167"/>
        <v>0</v>
      </c>
    </row>
    <row r="2680" spans="1:16" x14ac:dyDescent="0.25">
      <c r="A2680" t="s">
        <v>7159</v>
      </c>
      <c r="B2680">
        <v>2000</v>
      </c>
      <c r="C2680">
        <v>67.989999999999995</v>
      </c>
      <c r="D2680">
        <v>66.290000000000006</v>
      </c>
      <c r="E2680">
        <v>0</v>
      </c>
      <c r="F2680">
        <v>0</v>
      </c>
      <c r="G2680">
        <v>-2.0099999999999998</v>
      </c>
      <c r="H2680">
        <v>-3.71</v>
      </c>
      <c r="I2680">
        <f t="shared" si="164"/>
        <v>1.6999999999999886</v>
      </c>
      <c r="J2680">
        <f t="shared" si="165"/>
        <v>66.290000000000006</v>
      </c>
      <c r="K2680">
        <f t="shared" si="166"/>
        <v>67.989999999999995</v>
      </c>
      <c r="N2680">
        <f>'Central-Hudson On Peak'!I2680</f>
        <v>-6.4399999999999995</v>
      </c>
      <c r="O2680">
        <f>'Central-Hudson On Peak'!D2680</f>
        <v>74.430000000000007</v>
      </c>
      <c r="P2680" s="2">
        <f t="shared" si="167"/>
        <v>0</v>
      </c>
    </row>
    <row r="2681" spans="1:16" x14ac:dyDescent="0.25">
      <c r="A2681" t="s">
        <v>7160</v>
      </c>
      <c r="B2681">
        <v>2000</v>
      </c>
      <c r="C2681">
        <v>67.989999999999995</v>
      </c>
      <c r="D2681">
        <v>66.290000000000006</v>
      </c>
      <c r="E2681">
        <v>0</v>
      </c>
      <c r="F2681">
        <v>0</v>
      </c>
      <c r="G2681">
        <v>-2.0099999999999998</v>
      </c>
      <c r="H2681">
        <v>-3.71</v>
      </c>
      <c r="I2681">
        <f t="shared" si="164"/>
        <v>1.6999999999999886</v>
      </c>
      <c r="J2681">
        <f t="shared" si="165"/>
        <v>66.290000000000006</v>
      </c>
      <c r="K2681">
        <f t="shared" si="166"/>
        <v>67.989999999999995</v>
      </c>
      <c r="N2681">
        <f>'Central-Hudson On Peak'!I2681</f>
        <v>-6.4399999999999995</v>
      </c>
      <c r="O2681">
        <f>'Central-Hudson On Peak'!D2681</f>
        <v>74.430000000000007</v>
      </c>
      <c r="P2681" s="2">
        <f t="shared" si="167"/>
        <v>0</v>
      </c>
    </row>
    <row r="2682" spans="1:16" x14ac:dyDescent="0.25">
      <c r="A2682" t="s">
        <v>7161</v>
      </c>
      <c r="B2682">
        <v>2000</v>
      </c>
      <c r="C2682">
        <v>68.760000000000005</v>
      </c>
      <c r="D2682">
        <v>67.05</v>
      </c>
      <c r="E2682">
        <v>0</v>
      </c>
      <c r="F2682">
        <v>0</v>
      </c>
      <c r="G2682">
        <v>-2.04</v>
      </c>
      <c r="H2682">
        <v>-3.75</v>
      </c>
      <c r="I2682">
        <f t="shared" si="164"/>
        <v>1.710000000000008</v>
      </c>
      <c r="J2682">
        <f t="shared" si="165"/>
        <v>67.05</v>
      </c>
      <c r="K2682">
        <f t="shared" si="166"/>
        <v>68.760000000000005</v>
      </c>
      <c r="N2682">
        <f>'Central-Hudson On Peak'!I2682</f>
        <v>-6.5200000000000005</v>
      </c>
      <c r="O2682">
        <f>'Central-Hudson On Peak'!D2682</f>
        <v>75.28</v>
      </c>
      <c r="P2682" s="2">
        <f t="shared" si="167"/>
        <v>0</v>
      </c>
    </row>
    <row r="2683" spans="1:16" x14ac:dyDescent="0.25">
      <c r="A2683" t="s">
        <v>7162</v>
      </c>
      <c r="B2683">
        <v>2000</v>
      </c>
      <c r="C2683">
        <v>68.760000000000005</v>
      </c>
      <c r="D2683">
        <v>67.05</v>
      </c>
      <c r="E2683">
        <v>0</v>
      </c>
      <c r="F2683">
        <v>0</v>
      </c>
      <c r="G2683">
        <v>-2.04</v>
      </c>
      <c r="H2683">
        <v>-3.75</v>
      </c>
      <c r="I2683">
        <f t="shared" si="164"/>
        <v>1.710000000000008</v>
      </c>
      <c r="J2683">
        <f t="shared" si="165"/>
        <v>67.05</v>
      </c>
      <c r="K2683">
        <f t="shared" si="166"/>
        <v>68.760000000000005</v>
      </c>
      <c r="N2683">
        <f>'Central-Hudson On Peak'!I2683</f>
        <v>-6.5200000000000005</v>
      </c>
      <c r="O2683">
        <f>'Central-Hudson On Peak'!D2683</f>
        <v>75.28</v>
      </c>
      <c r="P2683" s="2">
        <f t="shared" si="167"/>
        <v>0</v>
      </c>
    </row>
    <row r="2684" spans="1:16" x14ac:dyDescent="0.25">
      <c r="A2684" t="s">
        <v>7163</v>
      </c>
      <c r="B2684">
        <v>2000</v>
      </c>
      <c r="C2684">
        <v>67.84</v>
      </c>
      <c r="D2684">
        <v>66.150000000000006</v>
      </c>
      <c r="E2684">
        <v>0</v>
      </c>
      <c r="F2684">
        <v>0</v>
      </c>
      <c r="G2684">
        <v>-2.0099999999999998</v>
      </c>
      <c r="H2684">
        <v>-3.7</v>
      </c>
      <c r="I2684">
        <f t="shared" si="164"/>
        <v>1.6899999999999977</v>
      </c>
      <c r="J2684">
        <f t="shared" si="165"/>
        <v>66.150000000000006</v>
      </c>
      <c r="K2684">
        <f t="shared" si="166"/>
        <v>67.84</v>
      </c>
      <c r="N2684">
        <f>'Central-Hudson On Peak'!I2684</f>
        <v>-6.43</v>
      </c>
      <c r="O2684">
        <f>'Central-Hudson On Peak'!D2684</f>
        <v>74.27</v>
      </c>
      <c r="P2684" s="2">
        <f t="shared" si="167"/>
        <v>0</v>
      </c>
    </row>
    <row r="2685" spans="1:16" x14ac:dyDescent="0.25">
      <c r="A2685" t="s">
        <v>7164</v>
      </c>
      <c r="B2685">
        <v>2000</v>
      </c>
      <c r="C2685">
        <v>62.95</v>
      </c>
      <c r="D2685">
        <v>61.38</v>
      </c>
      <c r="E2685">
        <v>0</v>
      </c>
      <c r="F2685">
        <v>0</v>
      </c>
      <c r="G2685">
        <v>-1.87</v>
      </c>
      <c r="H2685">
        <v>-3.44</v>
      </c>
      <c r="I2685">
        <f t="shared" si="164"/>
        <v>1.5700000000000003</v>
      </c>
      <c r="J2685">
        <f t="shared" si="165"/>
        <v>61.38</v>
      </c>
      <c r="K2685">
        <f t="shared" si="166"/>
        <v>62.95</v>
      </c>
      <c r="N2685">
        <f>'Central-Hudson On Peak'!I2685</f>
        <v>-5.97</v>
      </c>
      <c r="O2685">
        <f>'Central-Hudson On Peak'!D2685</f>
        <v>68.92</v>
      </c>
      <c r="P2685" s="2">
        <f t="shared" si="167"/>
        <v>0</v>
      </c>
    </row>
    <row r="2686" spans="1:16" x14ac:dyDescent="0.25">
      <c r="A2686" t="s">
        <v>7165</v>
      </c>
      <c r="B2686">
        <v>2000</v>
      </c>
      <c r="C2686">
        <v>53.54</v>
      </c>
      <c r="D2686">
        <v>52.21</v>
      </c>
      <c r="E2686">
        <v>0</v>
      </c>
      <c r="F2686">
        <v>0</v>
      </c>
      <c r="G2686">
        <v>-1.59</v>
      </c>
      <c r="H2686">
        <v>-2.92</v>
      </c>
      <c r="I2686">
        <f t="shared" si="164"/>
        <v>1.3299999999999983</v>
      </c>
      <c r="J2686">
        <f t="shared" si="165"/>
        <v>52.21</v>
      </c>
      <c r="K2686">
        <f t="shared" si="166"/>
        <v>53.54</v>
      </c>
      <c r="N2686">
        <f>'Central-Hudson On Peak'!I2686</f>
        <v>-5.08</v>
      </c>
      <c r="O2686">
        <f>'Central-Hudson On Peak'!D2686</f>
        <v>58.62</v>
      </c>
      <c r="P2686" s="2">
        <f t="shared" si="167"/>
        <v>0</v>
      </c>
    </row>
    <row r="2687" spans="1:16" x14ac:dyDescent="0.25">
      <c r="A2687" t="s">
        <v>7166</v>
      </c>
      <c r="B2687">
        <v>2000</v>
      </c>
      <c r="C2687">
        <v>59.6</v>
      </c>
      <c r="D2687">
        <v>58.12</v>
      </c>
      <c r="E2687">
        <v>0</v>
      </c>
      <c r="F2687">
        <v>0</v>
      </c>
      <c r="G2687">
        <v>-1.77</v>
      </c>
      <c r="H2687">
        <v>-3.25</v>
      </c>
      <c r="I2687">
        <f t="shared" si="164"/>
        <v>1.480000000000004</v>
      </c>
      <c r="J2687">
        <f t="shared" si="165"/>
        <v>58.12</v>
      </c>
      <c r="K2687">
        <f t="shared" si="166"/>
        <v>59.6</v>
      </c>
      <c r="N2687">
        <f>'Central-Hudson On Peak'!I2687</f>
        <v>-5.65</v>
      </c>
      <c r="O2687">
        <f>'Central-Hudson On Peak'!D2687</f>
        <v>65.25</v>
      </c>
      <c r="P2687" s="2">
        <f t="shared" si="167"/>
        <v>0</v>
      </c>
    </row>
    <row r="2688" spans="1:16" x14ac:dyDescent="0.25">
      <c r="A2688" t="s">
        <v>7167</v>
      </c>
      <c r="B2688">
        <v>2000</v>
      </c>
      <c r="C2688">
        <v>52.93</v>
      </c>
      <c r="D2688">
        <v>51.61</v>
      </c>
      <c r="E2688">
        <v>0</v>
      </c>
      <c r="F2688">
        <v>0</v>
      </c>
      <c r="G2688">
        <v>-1.57</v>
      </c>
      <c r="H2688">
        <v>-2.89</v>
      </c>
      <c r="I2688">
        <f t="shared" si="164"/>
        <v>1.3200000000000003</v>
      </c>
      <c r="J2688">
        <f t="shared" si="165"/>
        <v>51.61</v>
      </c>
      <c r="K2688">
        <f t="shared" si="166"/>
        <v>52.93</v>
      </c>
      <c r="N2688">
        <f>'Central-Hudson On Peak'!I2688</f>
        <v>-5.0200000000000005</v>
      </c>
      <c r="O2688">
        <f>'Central-Hudson On Peak'!D2688</f>
        <v>57.95</v>
      </c>
      <c r="P2688" s="2">
        <f t="shared" si="167"/>
        <v>0</v>
      </c>
    </row>
    <row r="2689" spans="1:16" x14ac:dyDescent="0.25">
      <c r="A2689" t="s">
        <v>7168</v>
      </c>
      <c r="B2689">
        <v>2000</v>
      </c>
      <c r="C2689">
        <v>47.95</v>
      </c>
      <c r="D2689">
        <v>46.75</v>
      </c>
      <c r="E2689">
        <v>0</v>
      </c>
      <c r="F2689">
        <v>0</v>
      </c>
      <c r="G2689">
        <v>-1.42</v>
      </c>
      <c r="H2689">
        <v>-2.62</v>
      </c>
      <c r="I2689">
        <f t="shared" si="164"/>
        <v>1.2000000000000028</v>
      </c>
      <c r="J2689">
        <f t="shared" si="165"/>
        <v>46.75</v>
      </c>
      <c r="K2689">
        <f t="shared" si="166"/>
        <v>47.95</v>
      </c>
      <c r="N2689">
        <f>'Central-Hudson On Peak'!I2689</f>
        <v>-4.54</v>
      </c>
      <c r="O2689">
        <f>'Central-Hudson On Peak'!D2689</f>
        <v>52.49</v>
      </c>
      <c r="P2689" s="2">
        <f t="shared" si="167"/>
        <v>0</v>
      </c>
    </row>
    <row r="2690" spans="1:16" x14ac:dyDescent="0.25">
      <c r="A2690" t="s">
        <v>7169</v>
      </c>
      <c r="B2690">
        <v>2000</v>
      </c>
      <c r="C2690">
        <v>47.96</v>
      </c>
      <c r="D2690">
        <v>47.18</v>
      </c>
      <c r="E2690">
        <v>0</v>
      </c>
      <c r="F2690">
        <v>0</v>
      </c>
      <c r="G2690">
        <v>-1.17</v>
      </c>
      <c r="H2690">
        <v>-1.95</v>
      </c>
      <c r="I2690">
        <f t="shared" si="164"/>
        <v>0.78000000000000114</v>
      </c>
      <c r="J2690">
        <f t="shared" si="165"/>
        <v>47.18</v>
      </c>
      <c r="K2690">
        <f t="shared" si="166"/>
        <v>47.96</v>
      </c>
      <c r="N2690">
        <f>'Central-Hudson On Peak'!I2690</f>
        <v>-4.4000000000000004</v>
      </c>
      <c r="O2690">
        <f>'Central-Hudson On Peak'!D2690</f>
        <v>52.36</v>
      </c>
      <c r="P2690" s="2">
        <f t="shared" si="167"/>
        <v>0</v>
      </c>
    </row>
    <row r="2691" spans="1:16" x14ac:dyDescent="0.25">
      <c r="A2691" t="s">
        <v>7170</v>
      </c>
      <c r="B2691">
        <v>2000</v>
      </c>
      <c r="C2691">
        <v>49.79</v>
      </c>
      <c r="D2691">
        <v>48.99</v>
      </c>
      <c r="E2691">
        <v>0</v>
      </c>
      <c r="F2691">
        <v>0</v>
      </c>
      <c r="G2691">
        <v>-1.22</v>
      </c>
      <c r="H2691">
        <v>-2.02</v>
      </c>
      <c r="I2691">
        <f t="shared" ref="I2691:I2754" si="168">C2691-D2691</f>
        <v>0.79999999999999716</v>
      </c>
      <c r="J2691">
        <f t="shared" ref="J2691:J2754" si="169">D2691</f>
        <v>48.99</v>
      </c>
      <c r="K2691">
        <f t="shared" ref="K2691:K2754" si="170">C2691</f>
        <v>49.79</v>
      </c>
      <c r="N2691">
        <f>'Central-Hudson On Peak'!I2691</f>
        <v>-4.57</v>
      </c>
      <c r="O2691">
        <f>'Central-Hudson On Peak'!D2691</f>
        <v>54.36</v>
      </c>
      <c r="P2691" s="2">
        <f t="shared" ref="P2691:P2754" si="171">(O2691+N2691)-K2691</f>
        <v>0</v>
      </c>
    </row>
    <row r="2692" spans="1:16" x14ac:dyDescent="0.25">
      <c r="A2692" t="s">
        <v>7171</v>
      </c>
      <c r="B2692">
        <v>2000</v>
      </c>
      <c r="C2692">
        <v>54.15</v>
      </c>
      <c r="D2692">
        <v>53.27</v>
      </c>
      <c r="E2692">
        <v>0</v>
      </c>
      <c r="F2692">
        <v>0</v>
      </c>
      <c r="G2692">
        <v>-1.32</v>
      </c>
      <c r="H2692">
        <v>-2.2000000000000002</v>
      </c>
      <c r="I2692">
        <f t="shared" si="168"/>
        <v>0.87999999999999545</v>
      </c>
      <c r="J2692">
        <f t="shared" si="169"/>
        <v>53.27</v>
      </c>
      <c r="K2692">
        <f t="shared" si="170"/>
        <v>54.15</v>
      </c>
      <c r="N2692">
        <f>'Central-Hudson On Peak'!I2692</f>
        <v>-4.97</v>
      </c>
      <c r="O2692">
        <f>'Central-Hudson On Peak'!D2692</f>
        <v>59.12</v>
      </c>
      <c r="P2692" s="2">
        <f t="shared" si="171"/>
        <v>0</v>
      </c>
    </row>
    <row r="2693" spans="1:16" x14ac:dyDescent="0.25">
      <c r="A2693" t="s">
        <v>7172</v>
      </c>
      <c r="B2693">
        <v>2000</v>
      </c>
      <c r="C2693">
        <v>74.650000000000006</v>
      </c>
      <c r="D2693">
        <v>73.45</v>
      </c>
      <c r="E2693">
        <v>0</v>
      </c>
      <c r="F2693">
        <v>0</v>
      </c>
      <c r="G2693">
        <v>-1.83</v>
      </c>
      <c r="H2693">
        <v>-3.03</v>
      </c>
      <c r="I2693">
        <f t="shared" si="168"/>
        <v>1.2000000000000028</v>
      </c>
      <c r="J2693">
        <f t="shared" si="169"/>
        <v>73.45</v>
      </c>
      <c r="K2693">
        <f t="shared" si="170"/>
        <v>74.650000000000006</v>
      </c>
      <c r="N2693">
        <f>'Central-Hudson On Peak'!I2693</f>
        <v>-6.86</v>
      </c>
      <c r="O2693">
        <f>'Central-Hudson On Peak'!D2693</f>
        <v>81.510000000000005</v>
      </c>
      <c r="P2693" s="2">
        <f t="shared" si="171"/>
        <v>0</v>
      </c>
    </row>
    <row r="2694" spans="1:16" x14ac:dyDescent="0.25">
      <c r="A2694" t="s">
        <v>7173</v>
      </c>
      <c r="B2694">
        <v>2000</v>
      </c>
      <c r="C2694">
        <v>78.45</v>
      </c>
      <c r="D2694">
        <v>77.19</v>
      </c>
      <c r="E2694">
        <v>0</v>
      </c>
      <c r="F2694">
        <v>0</v>
      </c>
      <c r="G2694">
        <v>-1.92</v>
      </c>
      <c r="H2694">
        <v>-3.18</v>
      </c>
      <c r="I2694">
        <f t="shared" si="168"/>
        <v>1.2600000000000051</v>
      </c>
      <c r="J2694">
        <f t="shared" si="169"/>
        <v>77.19</v>
      </c>
      <c r="K2694">
        <f t="shared" si="170"/>
        <v>78.45</v>
      </c>
      <c r="N2694">
        <f>'Central-Hudson On Peak'!I2694</f>
        <v>-7.2</v>
      </c>
      <c r="O2694">
        <f>'Central-Hudson On Peak'!D2694</f>
        <v>85.65</v>
      </c>
      <c r="P2694" s="2">
        <f t="shared" si="171"/>
        <v>0</v>
      </c>
    </row>
    <row r="2695" spans="1:16" x14ac:dyDescent="0.25">
      <c r="A2695" t="s">
        <v>7174</v>
      </c>
      <c r="B2695">
        <v>2000</v>
      </c>
      <c r="C2695">
        <v>76.42</v>
      </c>
      <c r="D2695">
        <v>75.19</v>
      </c>
      <c r="E2695">
        <v>0</v>
      </c>
      <c r="F2695">
        <v>0</v>
      </c>
      <c r="G2695">
        <v>-1.87</v>
      </c>
      <c r="H2695">
        <v>-3.1</v>
      </c>
      <c r="I2695">
        <f t="shared" si="168"/>
        <v>1.230000000000004</v>
      </c>
      <c r="J2695">
        <f t="shared" si="169"/>
        <v>75.19</v>
      </c>
      <c r="K2695">
        <f t="shared" si="170"/>
        <v>76.42</v>
      </c>
      <c r="N2695">
        <f>'Central-Hudson On Peak'!I2695</f>
        <v>-7.0200000000000005</v>
      </c>
      <c r="O2695">
        <f>'Central-Hudson On Peak'!D2695</f>
        <v>83.44</v>
      </c>
      <c r="P2695" s="2">
        <f t="shared" si="171"/>
        <v>0</v>
      </c>
    </row>
    <row r="2696" spans="1:16" x14ac:dyDescent="0.25">
      <c r="A2696" t="s">
        <v>7175</v>
      </c>
      <c r="B2696">
        <v>2000</v>
      </c>
      <c r="C2696">
        <v>76.42</v>
      </c>
      <c r="D2696">
        <v>75.19</v>
      </c>
      <c r="E2696">
        <v>0</v>
      </c>
      <c r="F2696">
        <v>0</v>
      </c>
      <c r="G2696">
        <v>-1.87</v>
      </c>
      <c r="H2696">
        <v>-3.1</v>
      </c>
      <c r="I2696">
        <f t="shared" si="168"/>
        <v>1.230000000000004</v>
      </c>
      <c r="J2696">
        <f t="shared" si="169"/>
        <v>75.19</v>
      </c>
      <c r="K2696">
        <f t="shared" si="170"/>
        <v>76.42</v>
      </c>
      <c r="N2696">
        <f>'Central-Hudson On Peak'!I2696</f>
        <v>-7.0200000000000005</v>
      </c>
      <c r="O2696">
        <f>'Central-Hudson On Peak'!D2696</f>
        <v>83.44</v>
      </c>
      <c r="P2696" s="2">
        <f t="shared" si="171"/>
        <v>0</v>
      </c>
    </row>
    <row r="2697" spans="1:16" x14ac:dyDescent="0.25">
      <c r="A2697" t="s">
        <v>7176</v>
      </c>
      <c r="B2697">
        <v>2000</v>
      </c>
      <c r="C2697">
        <v>78.45</v>
      </c>
      <c r="D2697">
        <v>77.19</v>
      </c>
      <c r="E2697">
        <v>0</v>
      </c>
      <c r="F2697">
        <v>0</v>
      </c>
      <c r="G2697">
        <v>-1.92</v>
      </c>
      <c r="H2697">
        <v>-3.18</v>
      </c>
      <c r="I2697">
        <f t="shared" si="168"/>
        <v>1.2600000000000051</v>
      </c>
      <c r="J2697">
        <f t="shared" si="169"/>
        <v>77.19</v>
      </c>
      <c r="K2697">
        <f t="shared" si="170"/>
        <v>78.45</v>
      </c>
      <c r="N2697">
        <f>'Central-Hudson On Peak'!I2697</f>
        <v>-7.2</v>
      </c>
      <c r="O2697">
        <f>'Central-Hudson On Peak'!D2697</f>
        <v>85.65</v>
      </c>
      <c r="P2697" s="2">
        <f t="shared" si="171"/>
        <v>0</v>
      </c>
    </row>
    <row r="2698" spans="1:16" x14ac:dyDescent="0.25">
      <c r="A2698" t="s">
        <v>7177</v>
      </c>
      <c r="B2698">
        <v>2000</v>
      </c>
      <c r="C2698">
        <v>78.45</v>
      </c>
      <c r="D2698">
        <v>77.19</v>
      </c>
      <c r="E2698">
        <v>0</v>
      </c>
      <c r="F2698">
        <v>0</v>
      </c>
      <c r="G2698">
        <v>-1.92</v>
      </c>
      <c r="H2698">
        <v>-3.18</v>
      </c>
      <c r="I2698">
        <f t="shared" si="168"/>
        <v>1.2600000000000051</v>
      </c>
      <c r="J2698">
        <f t="shared" si="169"/>
        <v>77.19</v>
      </c>
      <c r="K2698">
        <f t="shared" si="170"/>
        <v>78.45</v>
      </c>
      <c r="N2698">
        <f>'Central-Hudson On Peak'!I2698</f>
        <v>-7.2</v>
      </c>
      <c r="O2698">
        <f>'Central-Hudson On Peak'!D2698</f>
        <v>85.65</v>
      </c>
      <c r="P2698" s="2">
        <f t="shared" si="171"/>
        <v>0</v>
      </c>
    </row>
    <row r="2699" spans="1:16" x14ac:dyDescent="0.25">
      <c r="A2699" t="s">
        <v>7178</v>
      </c>
      <c r="B2699">
        <v>2000</v>
      </c>
      <c r="C2699">
        <v>76.42</v>
      </c>
      <c r="D2699">
        <v>75.19</v>
      </c>
      <c r="E2699">
        <v>0</v>
      </c>
      <c r="F2699">
        <v>0</v>
      </c>
      <c r="G2699">
        <v>-1.87</v>
      </c>
      <c r="H2699">
        <v>-3.1</v>
      </c>
      <c r="I2699">
        <f t="shared" si="168"/>
        <v>1.230000000000004</v>
      </c>
      <c r="J2699">
        <f t="shared" si="169"/>
        <v>75.19</v>
      </c>
      <c r="K2699">
        <f t="shared" si="170"/>
        <v>76.42</v>
      </c>
      <c r="N2699">
        <f>'Central-Hudson On Peak'!I2699</f>
        <v>-7.0200000000000005</v>
      </c>
      <c r="O2699">
        <f>'Central-Hudson On Peak'!D2699</f>
        <v>83.44</v>
      </c>
      <c r="P2699" s="2">
        <f t="shared" si="171"/>
        <v>0</v>
      </c>
    </row>
    <row r="2700" spans="1:16" x14ac:dyDescent="0.25">
      <c r="A2700" t="s">
        <v>7179</v>
      </c>
      <c r="B2700">
        <v>2000</v>
      </c>
      <c r="C2700">
        <v>78.45</v>
      </c>
      <c r="D2700">
        <v>77.19</v>
      </c>
      <c r="E2700">
        <v>0</v>
      </c>
      <c r="F2700">
        <v>0</v>
      </c>
      <c r="G2700">
        <v>-1.92</v>
      </c>
      <c r="H2700">
        <v>-3.18</v>
      </c>
      <c r="I2700">
        <f t="shared" si="168"/>
        <v>1.2600000000000051</v>
      </c>
      <c r="J2700">
        <f t="shared" si="169"/>
        <v>77.19</v>
      </c>
      <c r="K2700">
        <f t="shared" si="170"/>
        <v>78.45</v>
      </c>
      <c r="N2700">
        <f>'Central-Hudson On Peak'!I2700</f>
        <v>-7.2</v>
      </c>
      <c r="O2700">
        <f>'Central-Hudson On Peak'!D2700</f>
        <v>85.65</v>
      </c>
      <c r="P2700" s="2">
        <f t="shared" si="171"/>
        <v>0</v>
      </c>
    </row>
    <row r="2701" spans="1:16" x14ac:dyDescent="0.25">
      <c r="A2701" t="s">
        <v>7180</v>
      </c>
      <c r="B2701">
        <v>2000</v>
      </c>
      <c r="C2701">
        <v>68.33</v>
      </c>
      <c r="D2701">
        <v>67.23</v>
      </c>
      <c r="E2701">
        <v>0</v>
      </c>
      <c r="F2701">
        <v>0</v>
      </c>
      <c r="G2701">
        <v>-1.67</v>
      </c>
      <c r="H2701">
        <v>-2.77</v>
      </c>
      <c r="I2701">
        <f t="shared" si="168"/>
        <v>1.0999999999999943</v>
      </c>
      <c r="J2701">
        <f t="shared" si="169"/>
        <v>67.23</v>
      </c>
      <c r="K2701">
        <f t="shared" si="170"/>
        <v>68.33</v>
      </c>
      <c r="N2701">
        <f>'Central-Hudson On Peak'!I2701</f>
        <v>-6.27</v>
      </c>
      <c r="O2701">
        <f>'Central-Hudson On Peak'!D2701</f>
        <v>74.599999999999994</v>
      </c>
      <c r="P2701" s="2">
        <f t="shared" si="171"/>
        <v>0</v>
      </c>
    </row>
    <row r="2702" spans="1:16" x14ac:dyDescent="0.25">
      <c r="A2702" t="s">
        <v>7181</v>
      </c>
      <c r="B2702">
        <v>2000</v>
      </c>
      <c r="C2702">
        <v>56.48</v>
      </c>
      <c r="D2702">
        <v>55.57</v>
      </c>
      <c r="E2702">
        <v>0</v>
      </c>
      <c r="F2702">
        <v>0</v>
      </c>
      <c r="G2702">
        <v>-1.38</v>
      </c>
      <c r="H2702">
        <v>-2.29</v>
      </c>
      <c r="I2702">
        <f t="shared" si="168"/>
        <v>0.90999999999999659</v>
      </c>
      <c r="J2702">
        <f t="shared" si="169"/>
        <v>55.57</v>
      </c>
      <c r="K2702">
        <f t="shared" si="170"/>
        <v>56.48</v>
      </c>
      <c r="N2702">
        <f>'Central-Hudson On Peak'!I2702</f>
        <v>-5.18</v>
      </c>
      <c r="O2702">
        <f>'Central-Hudson On Peak'!D2702</f>
        <v>61.66</v>
      </c>
      <c r="P2702" s="2">
        <f t="shared" si="171"/>
        <v>0</v>
      </c>
    </row>
    <row r="2703" spans="1:16" x14ac:dyDescent="0.25">
      <c r="A2703" t="s">
        <v>7182</v>
      </c>
      <c r="B2703">
        <v>2000</v>
      </c>
      <c r="C2703">
        <v>68.33</v>
      </c>
      <c r="D2703">
        <v>67.23</v>
      </c>
      <c r="E2703">
        <v>0</v>
      </c>
      <c r="F2703">
        <v>0</v>
      </c>
      <c r="G2703">
        <v>-1.67</v>
      </c>
      <c r="H2703">
        <v>-2.77</v>
      </c>
      <c r="I2703">
        <f t="shared" si="168"/>
        <v>1.0999999999999943</v>
      </c>
      <c r="J2703">
        <f t="shared" si="169"/>
        <v>67.23</v>
      </c>
      <c r="K2703">
        <f t="shared" si="170"/>
        <v>68.33</v>
      </c>
      <c r="N2703">
        <f>'Central-Hudson On Peak'!I2703</f>
        <v>-6.27</v>
      </c>
      <c r="O2703">
        <f>'Central-Hudson On Peak'!D2703</f>
        <v>74.599999999999994</v>
      </c>
      <c r="P2703" s="2">
        <f t="shared" si="171"/>
        <v>0</v>
      </c>
    </row>
    <row r="2704" spans="1:16" x14ac:dyDescent="0.25">
      <c r="A2704" t="s">
        <v>7183</v>
      </c>
      <c r="B2704">
        <v>2000</v>
      </c>
      <c r="C2704">
        <v>51.35</v>
      </c>
      <c r="D2704">
        <v>50.52</v>
      </c>
      <c r="E2704">
        <v>0</v>
      </c>
      <c r="F2704">
        <v>0</v>
      </c>
      <c r="G2704">
        <v>-1.26</v>
      </c>
      <c r="H2704">
        <v>-2.09</v>
      </c>
      <c r="I2704">
        <f t="shared" si="168"/>
        <v>0.82999999999999829</v>
      </c>
      <c r="J2704">
        <f t="shared" si="169"/>
        <v>50.52</v>
      </c>
      <c r="K2704">
        <f t="shared" si="170"/>
        <v>51.35</v>
      </c>
      <c r="N2704">
        <f>'Central-Hudson On Peak'!I2704</f>
        <v>-4.72</v>
      </c>
      <c r="O2704">
        <f>'Central-Hudson On Peak'!D2704</f>
        <v>56.07</v>
      </c>
      <c r="P2704" s="2">
        <f t="shared" si="171"/>
        <v>0</v>
      </c>
    </row>
    <row r="2705" spans="1:16" x14ac:dyDescent="0.25">
      <c r="A2705" t="s">
        <v>7184</v>
      </c>
      <c r="B2705">
        <v>2000</v>
      </c>
      <c r="C2705">
        <v>47.96</v>
      </c>
      <c r="D2705">
        <v>47.18</v>
      </c>
      <c r="E2705">
        <v>0</v>
      </c>
      <c r="F2705">
        <v>0</v>
      </c>
      <c r="G2705">
        <v>-1.17</v>
      </c>
      <c r="H2705">
        <v>-1.95</v>
      </c>
      <c r="I2705">
        <f t="shared" si="168"/>
        <v>0.78000000000000114</v>
      </c>
      <c r="J2705">
        <f t="shared" si="169"/>
        <v>47.18</v>
      </c>
      <c r="K2705">
        <f t="shared" si="170"/>
        <v>47.96</v>
      </c>
      <c r="N2705">
        <f>'Central-Hudson On Peak'!I2705</f>
        <v>-4.4000000000000004</v>
      </c>
      <c r="O2705">
        <f>'Central-Hudson On Peak'!D2705</f>
        <v>52.36</v>
      </c>
      <c r="P2705" s="2">
        <f t="shared" si="171"/>
        <v>0</v>
      </c>
    </row>
    <row r="2706" spans="1:16" x14ac:dyDescent="0.25">
      <c r="A2706" t="s">
        <v>7185</v>
      </c>
      <c r="B2706">
        <v>2000</v>
      </c>
      <c r="C2706">
        <v>41.14</v>
      </c>
      <c r="D2706">
        <v>40.479999999999997</v>
      </c>
      <c r="E2706">
        <v>0</v>
      </c>
      <c r="F2706">
        <v>0</v>
      </c>
      <c r="G2706">
        <v>-1.01</v>
      </c>
      <c r="H2706">
        <v>-1.67</v>
      </c>
      <c r="I2706">
        <f t="shared" si="168"/>
        <v>0.66000000000000369</v>
      </c>
      <c r="J2706">
        <f t="shared" si="169"/>
        <v>40.479999999999997</v>
      </c>
      <c r="K2706">
        <f t="shared" si="170"/>
        <v>41.14</v>
      </c>
      <c r="N2706">
        <f>'Central-Hudson On Peak'!I2706</f>
        <v>-3.7800000000000002</v>
      </c>
      <c r="O2706">
        <f>'Central-Hudson On Peak'!D2706</f>
        <v>44.92</v>
      </c>
      <c r="P2706" s="2">
        <f t="shared" si="171"/>
        <v>0</v>
      </c>
    </row>
    <row r="2707" spans="1:16" x14ac:dyDescent="0.25">
      <c r="A2707" t="s">
        <v>7186</v>
      </c>
      <c r="B2707">
        <v>2000</v>
      </c>
      <c r="C2707">
        <v>49.27</v>
      </c>
      <c r="D2707">
        <v>48.48</v>
      </c>
      <c r="E2707">
        <v>0</v>
      </c>
      <c r="F2707">
        <v>0</v>
      </c>
      <c r="G2707">
        <v>-1.21</v>
      </c>
      <c r="H2707">
        <v>-2</v>
      </c>
      <c r="I2707">
        <f t="shared" si="168"/>
        <v>0.79000000000000625</v>
      </c>
      <c r="J2707">
        <f t="shared" si="169"/>
        <v>48.48</v>
      </c>
      <c r="K2707">
        <f t="shared" si="170"/>
        <v>49.27</v>
      </c>
      <c r="N2707">
        <f>'Central-Hudson On Peak'!I2707</f>
        <v>-4.5299999999999994</v>
      </c>
      <c r="O2707">
        <f>'Central-Hudson On Peak'!D2707</f>
        <v>53.8</v>
      </c>
      <c r="P2707" s="2">
        <f t="shared" si="171"/>
        <v>0</v>
      </c>
    </row>
    <row r="2708" spans="1:16" x14ac:dyDescent="0.25">
      <c r="A2708" t="s">
        <v>7187</v>
      </c>
      <c r="B2708">
        <v>2000</v>
      </c>
      <c r="C2708">
        <v>53.15</v>
      </c>
      <c r="D2708">
        <v>52.29</v>
      </c>
      <c r="E2708">
        <v>0</v>
      </c>
      <c r="F2708">
        <v>0</v>
      </c>
      <c r="G2708">
        <v>-1.3</v>
      </c>
      <c r="H2708">
        <v>-2.16</v>
      </c>
      <c r="I2708">
        <f t="shared" si="168"/>
        <v>0.85999999999999943</v>
      </c>
      <c r="J2708">
        <f t="shared" si="169"/>
        <v>52.29</v>
      </c>
      <c r="K2708">
        <f t="shared" si="170"/>
        <v>53.15</v>
      </c>
      <c r="N2708">
        <f>'Central-Hudson On Peak'!I2708</f>
        <v>-4.88</v>
      </c>
      <c r="O2708">
        <f>'Central-Hudson On Peak'!D2708</f>
        <v>58.03</v>
      </c>
      <c r="P2708" s="2">
        <f t="shared" si="171"/>
        <v>0</v>
      </c>
    </row>
    <row r="2709" spans="1:16" x14ac:dyDescent="0.25">
      <c r="A2709" t="s">
        <v>7188</v>
      </c>
      <c r="B2709">
        <v>2000</v>
      </c>
      <c r="C2709">
        <v>56.34</v>
      </c>
      <c r="D2709">
        <v>55.43</v>
      </c>
      <c r="E2709">
        <v>0</v>
      </c>
      <c r="F2709">
        <v>0</v>
      </c>
      <c r="G2709">
        <v>-1.38</v>
      </c>
      <c r="H2709">
        <v>-2.29</v>
      </c>
      <c r="I2709">
        <f t="shared" si="168"/>
        <v>0.91000000000000369</v>
      </c>
      <c r="J2709">
        <f t="shared" si="169"/>
        <v>55.43</v>
      </c>
      <c r="K2709">
        <f t="shared" si="170"/>
        <v>56.34</v>
      </c>
      <c r="N2709">
        <f>'Central-Hudson On Peak'!I2709</f>
        <v>-5.17</v>
      </c>
      <c r="O2709">
        <f>'Central-Hudson On Peak'!D2709</f>
        <v>61.51</v>
      </c>
      <c r="P2709" s="2">
        <f t="shared" si="171"/>
        <v>0</v>
      </c>
    </row>
    <row r="2710" spans="1:16" x14ac:dyDescent="0.25">
      <c r="A2710" t="s">
        <v>7189</v>
      </c>
      <c r="B2710">
        <v>2000</v>
      </c>
      <c r="C2710">
        <v>57.44</v>
      </c>
      <c r="D2710">
        <v>56.51</v>
      </c>
      <c r="E2710">
        <v>0</v>
      </c>
      <c r="F2710">
        <v>0</v>
      </c>
      <c r="G2710">
        <v>-1.4</v>
      </c>
      <c r="H2710">
        <v>-2.33</v>
      </c>
      <c r="I2710">
        <f t="shared" si="168"/>
        <v>0.92999999999999972</v>
      </c>
      <c r="J2710">
        <f t="shared" si="169"/>
        <v>56.51</v>
      </c>
      <c r="K2710">
        <f t="shared" si="170"/>
        <v>57.44</v>
      </c>
      <c r="N2710">
        <f>'Central-Hudson On Peak'!I2710</f>
        <v>-5.27</v>
      </c>
      <c r="O2710">
        <f>'Central-Hudson On Peak'!D2710</f>
        <v>62.71</v>
      </c>
      <c r="P2710" s="2">
        <f t="shared" si="171"/>
        <v>0</v>
      </c>
    </row>
    <row r="2711" spans="1:16" x14ac:dyDescent="0.25">
      <c r="A2711" t="s">
        <v>7190</v>
      </c>
      <c r="B2711">
        <v>2000</v>
      </c>
      <c r="C2711">
        <v>66.36</v>
      </c>
      <c r="D2711">
        <v>65.290000000000006</v>
      </c>
      <c r="E2711">
        <v>0</v>
      </c>
      <c r="F2711">
        <v>0</v>
      </c>
      <c r="G2711">
        <v>-1.62</v>
      </c>
      <c r="H2711">
        <v>-2.69</v>
      </c>
      <c r="I2711">
        <f t="shared" si="168"/>
        <v>1.0699999999999932</v>
      </c>
      <c r="J2711">
        <f t="shared" si="169"/>
        <v>65.290000000000006</v>
      </c>
      <c r="K2711">
        <f t="shared" si="170"/>
        <v>66.36</v>
      </c>
      <c r="N2711">
        <f>'Central-Hudson On Peak'!I2711</f>
        <v>-6.09</v>
      </c>
      <c r="O2711">
        <f>'Central-Hudson On Peak'!D2711</f>
        <v>72.45</v>
      </c>
      <c r="P2711" s="2">
        <f t="shared" si="171"/>
        <v>0</v>
      </c>
    </row>
    <row r="2712" spans="1:16" x14ac:dyDescent="0.25">
      <c r="A2712" t="s">
        <v>7191</v>
      </c>
      <c r="B2712">
        <v>2000</v>
      </c>
      <c r="C2712">
        <v>68.33</v>
      </c>
      <c r="D2712">
        <v>67.23</v>
      </c>
      <c r="E2712">
        <v>0</v>
      </c>
      <c r="F2712">
        <v>0</v>
      </c>
      <c r="G2712">
        <v>-1.67</v>
      </c>
      <c r="H2712">
        <v>-2.77</v>
      </c>
      <c r="I2712">
        <f t="shared" si="168"/>
        <v>1.0999999999999943</v>
      </c>
      <c r="J2712">
        <f t="shared" si="169"/>
        <v>67.23</v>
      </c>
      <c r="K2712">
        <f t="shared" si="170"/>
        <v>68.33</v>
      </c>
      <c r="N2712">
        <f>'Central-Hudson On Peak'!I2712</f>
        <v>-6.27</v>
      </c>
      <c r="O2712">
        <f>'Central-Hudson On Peak'!D2712</f>
        <v>74.599999999999994</v>
      </c>
      <c r="P2712" s="2">
        <f t="shared" si="171"/>
        <v>0</v>
      </c>
    </row>
    <row r="2713" spans="1:16" x14ac:dyDescent="0.25">
      <c r="A2713" t="s">
        <v>7192</v>
      </c>
      <c r="B2713">
        <v>2000</v>
      </c>
      <c r="C2713">
        <v>68.33</v>
      </c>
      <c r="D2713">
        <v>67.23</v>
      </c>
      <c r="E2713">
        <v>0</v>
      </c>
      <c r="F2713">
        <v>0</v>
      </c>
      <c r="G2713">
        <v>-1.67</v>
      </c>
      <c r="H2713">
        <v>-2.77</v>
      </c>
      <c r="I2713">
        <f t="shared" si="168"/>
        <v>1.0999999999999943</v>
      </c>
      <c r="J2713">
        <f t="shared" si="169"/>
        <v>67.23</v>
      </c>
      <c r="K2713">
        <f t="shared" si="170"/>
        <v>68.33</v>
      </c>
      <c r="N2713">
        <f>'Central-Hudson On Peak'!I2713</f>
        <v>-6.27</v>
      </c>
      <c r="O2713">
        <f>'Central-Hudson On Peak'!D2713</f>
        <v>74.599999999999994</v>
      </c>
      <c r="P2713" s="2">
        <f t="shared" si="171"/>
        <v>0</v>
      </c>
    </row>
    <row r="2714" spans="1:16" x14ac:dyDescent="0.25">
      <c r="A2714" t="s">
        <v>7193</v>
      </c>
      <c r="B2714">
        <v>2000</v>
      </c>
      <c r="C2714">
        <v>68.33</v>
      </c>
      <c r="D2714">
        <v>67.23</v>
      </c>
      <c r="E2714">
        <v>0</v>
      </c>
      <c r="F2714">
        <v>0</v>
      </c>
      <c r="G2714">
        <v>-1.67</v>
      </c>
      <c r="H2714">
        <v>-2.77</v>
      </c>
      <c r="I2714">
        <f t="shared" si="168"/>
        <v>1.0999999999999943</v>
      </c>
      <c r="J2714">
        <f t="shared" si="169"/>
        <v>67.23</v>
      </c>
      <c r="K2714">
        <f t="shared" si="170"/>
        <v>68.33</v>
      </c>
      <c r="N2714">
        <f>'Central-Hudson On Peak'!I2714</f>
        <v>-6.27</v>
      </c>
      <c r="O2714">
        <f>'Central-Hudson On Peak'!D2714</f>
        <v>74.599999999999994</v>
      </c>
      <c r="P2714" s="2">
        <f t="shared" si="171"/>
        <v>0</v>
      </c>
    </row>
    <row r="2715" spans="1:16" x14ac:dyDescent="0.25">
      <c r="A2715" t="s">
        <v>7194</v>
      </c>
      <c r="B2715">
        <v>2000</v>
      </c>
      <c r="C2715">
        <v>68.33</v>
      </c>
      <c r="D2715">
        <v>67.23</v>
      </c>
      <c r="E2715">
        <v>0</v>
      </c>
      <c r="F2715">
        <v>0</v>
      </c>
      <c r="G2715">
        <v>-1.67</v>
      </c>
      <c r="H2715">
        <v>-2.77</v>
      </c>
      <c r="I2715">
        <f t="shared" si="168"/>
        <v>1.0999999999999943</v>
      </c>
      <c r="J2715">
        <f t="shared" si="169"/>
        <v>67.23</v>
      </c>
      <c r="K2715">
        <f t="shared" si="170"/>
        <v>68.33</v>
      </c>
      <c r="N2715">
        <f>'Central-Hudson On Peak'!I2715</f>
        <v>-6.27</v>
      </c>
      <c r="O2715">
        <f>'Central-Hudson On Peak'!D2715</f>
        <v>74.599999999999994</v>
      </c>
      <c r="P2715" s="2">
        <f t="shared" si="171"/>
        <v>0</v>
      </c>
    </row>
    <row r="2716" spans="1:16" x14ac:dyDescent="0.25">
      <c r="A2716" t="s">
        <v>7195</v>
      </c>
      <c r="B2716">
        <v>2000</v>
      </c>
      <c r="C2716">
        <v>66.23</v>
      </c>
      <c r="D2716">
        <v>65.16</v>
      </c>
      <c r="E2716">
        <v>0</v>
      </c>
      <c r="F2716">
        <v>0</v>
      </c>
      <c r="G2716">
        <v>-1.62</v>
      </c>
      <c r="H2716">
        <v>-2.69</v>
      </c>
      <c r="I2716">
        <f t="shared" si="168"/>
        <v>1.0700000000000074</v>
      </c>
      <c r="J2716">
        <f t="shared" si="169"/>
        <v>65.16</v>
      </c>
      <c r="K2716">
        <f t="shared" si="170"/>
        <v>66.23</v>
      </c>
      <c r="N2716">
        <f>'Central-Hudson On Peak'!I2716</f>
        <v>-6.08</v>
      </c>
      <c r="O2716">
        <f>'Central-Hudson On Peak'!D2716</f>
        <v>72.31</v>
      </c>
      <c r="P2716" s="2">
        <f t="shared" si="171"/>
        <v>0</v>
      </c>
    </row>
    <row r="2717" spans="1:16" x14ac:dyDescent="0.25">
      <c r="A2717" t="s">
        <v>7196</v>
      </c>
      <c r="B2717">
        <v>2000</v>
      </c>
      <c r="C2717">
        <v>55.54</v>
      </c>
      <c r="D2717">
        <v>54.65</v>
      </c>
      <c r="E2717">
        <v>0</v>
      </c>
      <c r="F2717">
        <v>0</v>
      </c>
      <c r="G2717">
        <v>-1.36</v>
      </c>
      <c r="H2717">
        <v>-2.25</v>
      </c>
      <c r="I2717">
        <f t="shared" si="168"/>
        <v>0.89000000000000057</v>
      </c>
      <c r="J2717">
        <f t="shared" si="169"/>
        <v>54.65</v>
      </c>
      <c r="K2717">
        <f t="shared" si="170"/>
        <v>55.54</v>
      </c>
      <c r="N2717">
        <f>'Central-Hudson On Peak'!I2717</f>
        <v>-5.1000000000000005</v>
      </c>
      <c r="O2717">
        <f>'Central-Hudson On Peak'!D2717</f>
        <v>60.64</v>
      </c>
      <c r="P2717" s="2">
        <f t="shared" si="171"/>
        <v>0</v>
      </c>
    </row>
    <row r="2718" spans="1:16" x14ac:dyDescent="0.25">
      <c r="A2718" t="s">
        <v>7197</v>
      </c>
      <c r="B2718">
        <v>2000</v>
      </c>
      <c r="C2718">
        <v>51.35</v>
      </c>
      <c r="D2718">
        <v>50.52</v>
      </c>
      <c r="E2718">
        <v>0</v>
      </c>
      <c r="F2718">
        <v>0</v>
      </c>
      <c r="G2718">
        <v>-1.26</v>
      </c>
      <c r="H2718">
        <v>-2.09</v>
      </c>
      <c r="I2718">
        <f t="shared" si="168"/>
        <v>0.82999999999999829</v>
      </c>
      <c r="J2718">
        <f t="shared" si="169"/>
        <v>50.52</v>
      </c>
      <c r="K2718">
        <f t="shared" si="170"/>
        <v>51.35</v>
      </c>
      <c r="N2718">
        <f>'Central-Hudson On Peak'!I2718</f>
        <v>-4.72</v>
      </c>
      <c r="O2718">
        <f>'Central-Hudson On Peak'!D2718</f>
        <v>56.07</v>
      </c>
      <c r="P2718" s="2">
        <f t="shared" si="171"/>
        <v>0</v>
      </c>
    </row>
    <row r="2719" spans="1:16" x14ac:dyDescent="0.25">
      <c r="A2719" t="s">
        <v>7198</v>
      </c>
      <c r="B2719">
        <v>2000</v>
      </c>
      <c r="C2719">
        <v>52.25</v>
      </c>
      <c r="D2719">
        <v>51.41</v>
      </c>
      <c r="E2719">
        <v>0</v>
      </c>
      <c r="F2719">
        <v>0</v>
      </c>
      <c r="G2719">
        <v>-1.28</v>
      </c>
      <c r="H2719">
        <v>-2.12</v>
      </c>
      <c r="I2719">
        <f t="shared" si="168"/>
        <v>0.84000000000000341</v>
      </c>
      <c r="J2719">
        <f t="shared" si="169"/>
        <v>51.41</v>
      </c>
      <c r="K2719">
        <f t="shared" si="170"/>
        <v>52.25</v>
      </c>
      <c r="N2719">
        <f>'Central-Hudson On Peak'!I2719</f>
        <v>-4.8</v>
      </c>
      <c r="O2719">
        <f>'Central-Hudson On Peak'!D2719</f>
        <v>57.05</v>
      </c>
      <c r="P2719" s="2">
        <f t="shared" si="171"/>
        <v>0</v>
      </c>
    </row>
    <row r="2720" spans="1:16" x14ac:dyDescent="0.25">
      <c r="A2720" t="s">
        <v>7199</v>
      </c>
      <c r="B2720">
        <v>2000</v>
      </c>
      <c r="C2720">
        <v>50.78</v>
      </c>
      <c r="D2720">
        <v>49.96</v>
      </c>
      <c r="E2720">
        <v>0</v>
      </c>
      <c r="F2720">
        <v>0</v>
      </c>
      <c r="G2720">
        <v>-1.24</v>
      </c>
      <c r="H2720">
        <v>-2.06</v>
      </c>
      <c r="I2720">
        <f t="shared" si="168"/>
        <v>0.82000000000000028</v>
      </c>
      <c r="J2720">
        <f t="shared" si="169"/>
        <v>49.96</v>
      </c>
      <c r="K2720">
        <f t="shared" si="170"/>
        <v>50.78</v>
      </c>
      <c r="N2720">
        <f>'Central-Hudson On Peak'!I2720</f>
        <v>-4.66</v>
      </c>
      <c r="O2720">
        <f>'Central-Hudson On Peak'!D2720</f>
        <v>55.44</v>
      </c>
      <c r="P2720" s="2">
        <f t="shared" si="171"/>
        <v>0</v>
      </c>
    </row>
    <row r="2721" spans="1:16" x14ac:dyDescent="0.25">
      <c r="A2721" t="s">
        <v>7200</v>
      </c>
      <c r="B2721">
        <v>2000</v>
      </c>
      <c r="C2721">
        <v>46.99</v>
      </c>
      <c r="D2721">
        <v>46.23</v>
      </c>
      <c r="E2721">
        <v>0</v>
      </c>
      <c r="F2721">
        <v>0</v>
      </c>
      <c r="G2721">
        <v>-1.1499999999999999</v>
      </c>
      <c r="H2721">
        <v>-1.91</v>
      </c>
      <c r="I2721">
        <f t="shared" si="168"/>
        <v>0.76000000000000512</v>
      </c>
      <c r="J2721">
        <f t="shared" si="169"/>
        <v>46.23</v>
      </c>
      <c r="K2721">
        <f t="shared" si="170"/>
        <v>46.99</v>
      </c>
      <c r="N2721">
        <f>'Central-Hudson On Peak'!I2721</f>
        <v>-4.3100000000000005</v>
      </c>
      <c r="O2721">
        <f>'Central-Hudson On Peak'!D2721</f>
        <v>51.3</v>
      </c>
      <c r="P2721" s="2">
        <f t="shared" si="171"/>
        <v>0</v>
      </c>
    </row>
    <row r="2722" spans="1:16" x14ac:dyDescent="0.25">
      <c r="A2722" t="s">
        <v>7201</v>
      </c>
      <c r="B2722">
        <v>2000</v>
      </c>
      <c r="C2722">
        <v>36.18</v>
      </c>
      <c r="D2722">
        <v>36.14</v>
      </c>
      <c r="E2722">
        <v>-0.78</v>
      </c>
      <c r="F2722">
        <v>-0.88</v>
      </c>
      <c r="G2722">
        <v>-0.63</v>
      </c>
      <c r="H2722">
        <v>-0.77</v>
      </c>
      <c r="I2722">
        <f t="shared" si="168"/>
        <v>3.9999999999999147E-2</v>
      </c>
      <c r="J2722">
        <f t="shared" si="169"/>
        <v>36.14</v>
      </c>
      <c r="K2722">
        <f t="shared" si="170"/>
        <v>36.18</v>
      </c>
      <c r="N2722">
        <f>'Central-Hudson On Peak'!I2722</f>
        <v>-2.83</v>
      </c>
      <c r="O2722">
        <f>'Central-Hudson On Peak'!D2722</f>
        <v>43.83</v>
      </c>
      <c r="P2722" s="2">
        <f t="shared" si="171"/>
        <v>4.82</v>
      </c>
    </row>
    <row r="2723" spans="1:16" x14ac:dyDescent="0.25">
      <c r="A2723" t="s">
        <v>7202</v>
      </c>
      <c r="B2723">
        <v>2000</v>
      </c>
      <c r="C2723">
        <v>43.51</v>
      </c>
      <c r="D2723">
        <v>43.5</v>
      </c>
      <c r="E2723">
        <v>-1.22</v>
      </c>
      <c r="F2723">
        <v>-1.38</v>
      </c>
      <c r="G2723">
        <v>-0.75</v>
      </c>
      <c r="H2723">
        <v>-0.92</v>
      </c>
      <c r="I2723">
        <f t="shared" si="168"/>
        <v>9.9999999999980105E-3</v>
      </c>
      <c r="J2723">
        <f t="shared" si="169"/>
        <v>43.5</v>
      </c>
      <c r="K2723">
        <f t="shared" si="170"/>
        <v>43.51</v>
      </c>
      <c r="N2723">
        <f>'Central-Hudson On Peak'!I2723</f>
        <v>-3.37</v>
      </c>
      <c r="O2723">
        <f>'Central-Hudson On Peak'!D2723</f>
        <v>54.42</v>
      </c>
      <c r="P2723" s="2">
        <f t="shared" si="171"/>
        <v>7.5400000000000063</v>
      </c>
    </row>
    <row r="2724" spans="1:16" x14ac:dyDescent="0.25">
      <c r="A2724" t="s">
        <v>7203</v>
      </c>
      <c r="B2724">
        <v>2000</v>
      </c>
      <c r="C2724">
        <v>56.12</v>
      </c>
      <c r="D2724">
        <v>55.94</v>
      </c>
      <c r="E2724">
        <v>-0.5</v>
      </c>
      <c r="F2724">
        <v>-0.56000000000000005</v>
      </c>
      <c r="G2724">
        <v>-0.98</v>
      </c>
      <c r="H2724">
        <v>-1.22</v>
      </c>
      <c r="I2724">
        <f t="shared" si="168"/>
        <v>0.17999999999999972</v>
      </c>
      <c r="J2724">
        <f t="shared" si="169"/>
        <v>55.94</v>
      </c>
      <c r="K2724">
        <f t="shared" si="170"/>
        <v>56.12</v>
      </c>
      <c r="N2724">
        <f>'Central-Hudson On Peak'!I2724</f>
        <v>-4.43</v>
      </c>
      <c r="O2724">
        <f>'Central-Hudson On Peak'!D2724</f>
        <v>63.64</v>
      </c>
      <c r="P2724" s="2">
        <f t="shared" si="171"/>
        <v>3.0900000000000034</v>
      </c>
    </row>
    <row r="2725" spans="1:16" x14ac:dyDescent="0.25">
      <c r="A2725" t="s">
        <v>7204</v>
      </c>
      <c r="B2725">
        <v>2000</v>
      </c>
      <c r="C2725">
        <v>59.94</v>
      </c>
      <c r="D2725">
        <v>59.82</v>
      </c>
      <c r="E2725">
        <v>-0.85</v>
      </c>
      <c r="F2725">
        <v>-0.97</v>
      </c>
      <c r="G2725">
        <v>-1.05</v>
      </c>
      <c r="H2725">
        <v>-1.29</v>
      </c>
      <c r="I2725">
        <f t="shared" si="168"/>
        <v>0.11999999999999744</v>
      </c>
      <c r="J2725">
        <f t="shared" si="169"/>
        <v>59.82</v>
      </c>
      <c r="K2725">
        <f t="shared" si="170"/>
        <v>59.94</v>
      </c>
      <c r="N2725">
        <f>'Central-Hudson On Peak'!I2725</f>
        <v>-4.72</v>
      </c>
      <c r="O2725">
        <f>'Central-Hudson On Peak'!D2725</f>
        <v>69.959999999999994</v>
      </c>
      <c r="P2725" s="2">
        <f t="shared" si="171"/>
        <v>5.2999999999999972</v>
      </c>
    </row>
    <row r="2726" spans="1:16" x14ac:dyDescent="0.25">
      <c r="A2726" t="s">
        <v>7205</v>
      </c>
      <c r="B2726">
        <v>2000</v>
      </c>
      <c r="C2726">
        <v>62.83</v>
      </c>
      <c r="D2726">
        <v>62.64</v>
      </c>
      <c r="E2726">
        <v>-0.57999999999999996</v>
      </c>
      <c r="F2726">
        <v>-0.65</v>
      </c>
      <c r="G2726">
        <v>-1.1000000000000001</v>
      </c>
      <c r="H2726">
        <v>-1.36</v>
      </c>
      <c r="I2726">
        <f t="shared" si="168"/>
        <v>0.18999999999999773</v>
      </c>
      <c r="J2726">
        <f t="shared" si="169"/>
        <v>62.64</v>
      </c>
      <c r="K2726">
        <f t="shared" si="170"/>
        <v>62.83</v>
      </c>
      <c r="N2726">
        <f>'Central-Hudson On Peak'!I2726</f>
        <v>-4.96</v>
      </c>
      <c r="O2726">
        <f>'Central-Hudson On Peak'!D2726</f>
        <v>71.36</v>
      </c>
      <c r="P2726" s="2">
        <f t="shared" si="171"/>
        <v>3.5700000000000074</v>
      </c>
    </row>
    <row r="2727" spans="1:16" x14ac:dyDescent="0.25">
      <c r="A2727" t="s">
        <v>7206</v>
      </c>
      <c r="B2727">
        <v>2000</v>
      </c>
      <c r="C2727">
        <v>66.22</v>
      </c>
      <c r="D2727">
        <v>65.94</v>
      </c>
      <c r="E2727">
        <v>0</v>
      </c>
      <c r="F2727">
        <v>0</v>
      </c>
      <c r="G2727">
        <v>-1.17</v>
      </c>
      <c r="H2727">
        <v>-1.45</v>
      </c>
      <c r="I2727">
        <f t="shared" si="168"/>
        <v>0.28000000000000114</v>
      </c>
      <c r="J2727">
        <f t="shared" si="169"/>
        <v>65.94</v>
      </c>
      <c r="K2727">
        <f t="shared" si="170"/>
        <v>66.22</v>
      </c>
      <c r="N2727">
        <f>'Central-Hudson On Peak'!I2727</f>
        <v>-5.28</v>
      </c>
      <c r="O2727">
        <f>'Central-Hudson On Peak'!D2727</f>
        <v>71.5</v>
      </c>
      <c r="P2727" s="2">
        <f t="shared" si="171"/>
        <v>0</v>
      </c>
    </row>
    <row r="2728" spans="1:16" x14ac:dyDescent="0.25">
      <c r="A2728" t="s">
        <v>7207</v>
      </c>
      <c r="B2728">
        <v>2000</v>
      </c>
      <c r="C2728">
        <v>67.28</v>
      </c>
      <c r="D2728">
        <v>67.040000000000006</v>
      </c>
      <c r="E2728">
        <v>-0.17</v>
      </c>
      <c r="F2728">
        <v>-0.21</v>
      </c>
      <c r="G2728">
        <v>-1.19</v>
      </c>
      <c r="H2728">
        <v>-1.47</v>
      </c>
      <c r="I2728">
        <f t="shared" si="168"/>
        <v>0.23999999999999488</v>
      </c>
      <c r="J2728">
        <f t="shared" si="169"/>
        <v>67.040000000000006</v>
      </c>
      <c r="K2728">
        <f t="shared" si="170"/>
        <v>67.28</v>
      </c>
      <c r="N2728">
        <f>'Central-Hudson On Peak'!I2728</f>
        <v>-5.35</v>
      </c>
      <c r="O2728">
        <f>'Central-Hudson On Peak'!D2728</f>
        <v>73.8</v>
      </c>
      <c r="P2728" s="2">
        <f t="shared" si="171"/>
        <v>1.1700000000000017</v>
      </c>
    </row>
    <row r="2729" spans="1:16" x14ac:dyDescent="0.25">
      <c r="A2729" t="s">
        <v>7208</v>
      </c>
      <c r="B2729">
        <v>2000</v>
      </c>
      <c r="C2729">
        <v>66.33</v>
      </c>
      <c r="D2729">
        <v>66.12</v>
      </c>
      <c r="E2729">
        <v>-0.27</v>
      </c>
      <c r="F2729">
        <v>-0.33</v>
      </c>
      <c r="G2729">
        <v>-1.17</v>
      </c>
      <c r="H2729">
        <v>-1.44</v>
      </c>
      <c r="I2729">
        <f t="shared" si="168"/>
        <v>0.20999999999999375</v>
      </c>
      <c r="J2729">
        <f t="shared" si="169"/>
        <v>66.12</v>
      </c>
      <c r="K2729">
        <f t="shared" si="170"/>
        <v>66.33</v>
      </c>
      <c r="N2729">
        <f>'Central-Hudson On Peak'!I2729</f>
        <v>-5.27</v>
      </c>
      <c r="O2729">
        <f>'Central-Hudson On Peak'!D2729</f>
        <v>73.400000000000006</v>
      </c>
      <c r="P2729" s="2">
        <f t="shared" si="171"/>
        <v>1.8000000000000114</v>
      </c>
    </row>
    <row r="2730" spans="1:16" x14ac:dyDescent="0.25">
      <c r="A2730" t="s">
        <v>7209</v>
      </c>
      <c r="B2730">
        <v>2000</v>
      </c>
      <c r="C2730">
        <v>66.33</v>
      </c>
      <c r="D2730">
        <v>66.12</v>
      </c>
      <c r="E2730">
        <v>-0.27</v>
      </c>
      <c r="F2730">
        <v>-0.33</v>
      </c>
      <c r="G2730">
        <v>-1.17</v>
      </c>
      <c r="H2730">
        <v>-1.44</v>
      </c>
      <c r="I2730">
        <f t="shared" si="168"/>
        <v>0.20999999999999375</v>
      </c>
      <c r="J2730">
        <f t="shared" si="169"/>
        <v>66.12</v>
      </c>
      <c r="K2730">
        <f t="shared" si="170"/>
        <v>66.33</v>
      </c>
      <c r="N2730">
        <f>'Central-Hudson On Peak'!I2730</f>
        <v>-5.27</v>
      </c>
      <c r="O2730">
        <f>'Central-Hudson On Peak'!D2730</f>
        <v>73.400000000000006</v>
      </c>
      <c r="P2730" s="2">
        <f t="shared" si="171"/>
        <v>1.8000000000000114</v>
      </c>
    </row>
    <row r="2731" spans="1:16" x14ac:dyDescent="0.25">
      <c r="A2731" t="s">
        <v>7210</v>
      </c>
      <c r="B2731">
        <v>2000</v>
      </c>
      <c r="C2731">
        <v>62.88</v>
      </c>
      <c r="D2731">
        <v>62.7</v>
      </c>
      <c r="E2731">
        <v>-0.56999999999999995</v>
      </c>
      <c r="F2731">
        <v>-0.65</v>
      </c>
      <c r="G2731">
        <v>-1.1000000000000001</v>
      </c>
      <c r="H2731">
        <v>-1.36</v>
      </c>
      <c r="I2731">
        <f t="shared" si="168"/>
        <v>0.17999999999999972</v>
      </c>
      <c r="J2731">
        <f t="shared" si="169"/>
        <v>62.7</v>
      </c>
      <c r="K2731">
        <f t="shared" si="170"/>
        <v>62.88</v>
      </c>
      <c r="N2731">
        <f>'Central-Hudson On Peak'!I2731</f>
        <v>-4.9700000000000006</v>
      </c>
      <c r="O2731">
        <f>'Central-Hudson On Peak'!D2731</f>
        <v>71.39</v>
      </c>
      <c r="P2731" s="2">
        <f t="shared" si="171"/>
        <v>3.5399999999999991</v>
      </c>
    </row>
    <row r="2732" spans="1:16" x14ac:dyDescent="0.25">
      <c r="A2732" t="s">
        <v>7211</v>
      </c>
      <c r="B2732">
        <v>2000</v>
      </c>
      <c r="C2732">
        <v>61.2</v>
      </c>
      <c r="D2732">
        <v>60.94</v>
      </c>
      <c r="E2732">
        <v>0</v>
      </c>
      <c r="F2732">
        <v>0</v>
      </c>
      <c r="G2732">
        <v>-1.08</v>
      </c>
      <c r="H2732">
        <v>-1.34</v>
      </c>
      <c r="I2732">
        <f t="shared" si="168"/>
        <v>0.26000000000000512</v>
      </c>
      <c r="J2732">
        <f t="shared" si="169"/>
        <v>60.94</v>
      </c>
      <c r="K2732">
        <f t="shared" si="170"/>
        <v>61.2</v>
      </c>
      <c r="N2732">
        <f>'Central-Hudson On Peak'!I2732</f>
        <v>-4.88</v>
      </c>
      <c r="O2732">
        <f>'Central-Hudson On Peak'!D2732</f>
        <v>66.08</v>
      </c>
      <c r="P2732" s="2">
        <f t="shared" si="171"/>
        <v>0</v>
      </c>
    </row>
    <row r="2733" spans="1:16" x14ac:dyDescent="0.25">
      <c r="A2733" t="s">
        <v>7212</v>
      </c>
      <c r="B2733">
        <v>2000</v>
      </c>
      <c r="C2733">
        <v>53.55</v>
      </c>
      <c r="D2733">
        <v>53.33</v>
      </c>
      <c r="E2733">
        <v>0</v>
      </c>
      <c r="F2733">
        <v>0</v>
      </c>
      <c r="G2733">
        <v>-0.95</v>
      </c>
      <c r="H2733">
        <v>-1.17</v>
      </c>
      <c r="I2733">
        <f t="shared" si="168"/>
        <v>0.21999999999999886</v>
      </c>
      <c r="J2733">
        <f t="shared" si="169"/>
        <v>53.33</v>
      </c>
      <c r="K2733">
        <f t="shared" si="170"/>
        <v>53.55</v>
      </c>
      <c r="N2733">
        <f>'Central-Hudson On Peak'!I2733</f>
        <v>-4.2699999999999996</v>
      </c>
      <c r="O2733">
        <f>'Central-Hudson On Peak'!D2733</f>
        <v>57.82</v>
      </c>
      <c r="P2733" s="2">
        <f t="shared" si="171"/>
        <v>0</v>
      </c>
    </row>
    <row r="2734" spans="1:16" x14ac:dyDescent="0.25">
      <c r="A2734" t="s">
        <v>7213</v>
      </c>
      <c r="B2734">
        <v>2000</v>
      </c>
      <c r="C2734">
        <v>51.69</v>
      </c>
      <c r="D2734">
        <v>51.47</v>
      </c>
      <c r="E2734">
        <v>0</v>
      </c>
      <c r="F2734">
        <v>0</v>
      </c>
      <c r="G2734">
        <v>-0.91</v>
      </c>
      <c r="H2734">
        <v>-1.1299999999999999</v>
      </c>
      <c r="I2734">
        <f t="shared" si="168"/>
        <v>0.21999999999999886</v>
      </c>
      <c r="J2734">
        <f t="shared" si="169"/>
        <v>51.47</v>
      </c>
      <c r="K2734">
        <f t="shared" si="170"/>
        <v>51.69</v>
      </c>
      <c r="N2734">
        <f>'Central-Hudson On Peak'!I2734</f>
        <v>-4.12</v>
      </c>
      <c r="O2734">
        <f>'Central-Hudson On Peak'!D2734</f>
        <v>55.81</v>
      </c>
      <c r="P2734" s="2">
        <f t="shared" si="171"/>
        <v>0</v>
      </c>
    </row>
    <row r="2735" spans="1:16" x14ac:dyDescent="0.25">
      <c r="A2735" t="s">
        <v>7214</v>
      </c>
      <c r="B2735">
        <v>2000</v>
      </c>
      <c r="C2735">
        <v>51.69</v>
      </c>
      <c r="D2735">
        <v>51.47</v>
      </c>
      <c r="E2735">
        <v>0</v>
      </c>
      <c r="F2735">
        <v>0</v>
      </c>
      <c r="G2735">
        <v>-0.91</v>
      </c>
      <c r="H2735">
        <v>-1.1299999999999999</v>
      </c>
      <c r="I2735">
        <f t="shared" si="168"/>
        <v>0.21999999999999886</v>
      </c>
      <c r="J2735">
        <f t="shared" si="169"/>
        <v>51.47</v>
      </c>
      <c r="K2735">
        <f t="shared" si="170"/>
        <v>51.69</v>
      </c>
      <c r="N2735">
        <f>'Central-Hudson On Peak'!I2735</f>
        <v>-4.12</v>
      </c>
      <c r="O2735">
        <f>'Central-Hudson On Peak'!D2735</f>
        <v>55.81</v>
      </c>
      <c r="P2735" s="2">
        <f t="shared" si="171"/>
        <v>0</v>
      </c>
    </row>
    <row r="2736" spans="1:16" x14ac:dyDescent="0.25">
      <c r="A2736" t="s">
        <v>7215</v>
      </c>
      <c r="B2736">
        <v>2000</v>
      </c>
      <c r="C2736">
        <v>51.3</v>
      </c>
      <c r="D2736">
        <v>51.09</v>
      </c>
      <c r="E2736">
        <v>0</v>
      </c>
      <c r="F2736">
        <v>0</v>
      </c>
      <c r="G2736">
        <v>-0.91</v>
      </c>
      <c r="H2736">
        <v>-1.1200000000000001</v>
      </c>
      <c r="I2736">
        <f t="shared" si="168"/>
        <v>0.20999999999999375</v>
      </c>
      <c r="J2736">
        <f t="shared" si="169"/>
        <v>51.09</v>
      </c>
      <c r="K2736">
        <f t="shared" si="170"/>
        <v>51.3</v>
      </c>
      <c r="N2736">
        <f>'Central-Hudson On Peak'!I2736</f>
        <v>-4.09</v>
      </c>
      <c r="O2736">
        <f>'Central-Hudson On Peak'!D2736</f>
        <v>55.39</v>
      </c>
      <c r="P2736" s="2">
        <f t="shared" si="171"/>
        <v>0</v>
      </c>
    </row>
    <row r="2737" spans="1:16" x14ac:dyDescent="0.25">
      <c r="A2737" t="s">
        <v>7216</v>
      </c>
      <c r="B2737">
        <v>2000</v>
      </c>
      <c r="C2737">
        <v>46.76</v>
      </c>
      <c r="D2737">
        <v>46.57</v>
      </c>
      <c r="E2737">
        <v>0</v>
      </c>
      <c r="F2737">
        <v>0</v>
      </c>
      <c r="G2737">
        <v>-0.83</v>
      </c>
      <c r="H2737">
        <v>-1.02</v>
      </c>
      <c r="I2737">
        <f t="shared" si="168"/>
        <v>0.18999999999999773</v>
      </c>
      <c r="J2737">
        <f t="shared" si="169"/>
        <v>46.57</v>
      </c>
      <c r="K2737">
        <f t="shared" si="170"/>
        <v>46.76</v>
      </c>
      <c r="N2737">
        <f>'Central-Hudson On Peak'!I2737</f>
        <v>-3.73</v>
      </c>
      <c r="O2737">
        <f>'Central-Hudson On Peak'!D2737</f>
        <v>50.49</v>
      </c>
      <c r="P2737" s="2">
        <f t="shared" si="171"/>
        <v>0</v>
      </c>
    </row>
    <row r="2738" spans="1:16" x14ac:dyDescent="0.25">
      <c r="A2738" t="s">
        <v>7217</v>
      </c>
      <c r="B2738">
        <v>2000</v>
      </c>
      <c r="C2738">
        <v>21.54</v>
      </c>
      <c r="D2738">
        <v>21.91</v>
      </c>
      <c r="E2738">
        <v>-3.18</v>
      </c>
      <c r="F2738">
        <v>-3.94</v>
      </c>
      <c r="G2738">
        <v>-0.53</v>
      </c>
      <c r="H2738">
        <v>-0.92</v>
      </c>
      <c r="I2738">
        <f t="shared" si="168"/>
        <v>-0.37000000000000099</v>
      </c>
      <c r="J2738">
        <f t="shared" si="169"/>
        <v>21.91</v>
      </c>
      <c r="K2738">
        <f t="shared" si="170"/>
        <v>21.54</v>
      </c>
      <c r="N2738">
        <f>'Central-Hudson On Peak'!I2738</f>
        <v>-1.96</v>
      </c>
      <c r="O2738">
        <f>'Central-Hudson On Peak'!D2738</f>
        <v>45.98</v>
      </c>
      <c r="P2738" s="2">
        <f t="shared" si="171"/>
        <v>22.479999999999997</v>
      </c>
    </row>
    <row r="2739" spans="1:16" x14ac:dyDescent="0.25">
      <c r="A2739" t="s">
        <v>7218</v>
      </c>
      <c r="B2739">
        <v>2000</v>
      </c>
      <c r="C2739">
        <v>29.68</v>
      </c>
      <c r="D2739">
        <v>29.67</v>
      </c>
      <c r="E2739">
        <v>-2.4300000000000002</v>
      </c>
      <c r="F2739">
        <v>-3</v>
      </c>
      <c r="G2739">
        <v>-0.79</v>
      </c>
      <c r="H2739">
        <v>-1.37</v>
      </c>
      <c r="I2739">
        <f t="shared" si="168"/>
        <v>9.9999999999980105E-3</v>
      </c>
      <c r="J2739">
        <f t="shared" si="169"/>
        <v>29.67</v>
      </c>
      <c r="K2739">
        <f t="shared" si="170"/>
        <v>29.68</v>
      </c>
      <c r="N2739">
        <f>'Central-Hudson On Peak'!I2739</f>
        <v>-2.91</v>
      </c>
      <c r="O2739">
        <f>'Central-Hudson On Peak'!D2739</f>
        <v>49.73</v>
      </c>
      <c r="P2739" s="2">
        <f t="shared" si="171"/>
        <v>17.139999999999993</v>
      </c>
    </row>
    <row r="2740" spans="1:16" x14ac:dyDescent="0.25">
      <c r="A2740" t="s">
        <v>7219</v>
      </c>
      <c r="B2740">
        <v>2000</v>
      </c>
      <c r="C2740">
        <v>34.85</v>
      </c>
      <c r="D2740">
        <v>34.659999999999997</v>
      </c>
      <c r="E2740">
        <v>-2.14</v>
      </c>
      <c r="F2740">
        <v>-2.64</v>
      </c>
      <c r="G2740">
        <v>-0.95</v>
      </c>
      <c r="H2740">
        <v>-1.64</v>
      </c>
      <c r="I2740">
        <f t="shared" si="168"/>
        <v>0.19000000000000483</v>
      </c>
      <c r="J2740">
        <f t="shared" si="169"/>
        <v>34.659999999999997</v>
      </c>
      <c r="K2740">
        <f t="shared" si="170"/>
        <v>34.85</v>
      </c>
      <c r="N2740">
        <f>'Central-Hudson On Peak'!I2740</f>
        <v>-3.5</v>
      </c>
      <c r="O2740">
        <f>'Central-Hudson On Peak'!D2740</f>
        <v>53.43</v>
      </c>
      <c r="P2740" s="2">
        <f t="shared" si="171"/>
        <v>15.079999999999998</v>
      </c>
    </row>
    <row r="2741" spans="1:16" x14ac:dyDescent="0.25">
      <c r="A2741" t="s">
        <v>7220</v>
      </c>
      <c r="B2741">
        <v>2000</v>
      </c>
      <c r="C2741">
        <v>35.590000000000003</v>
      </c>
      <c r="D2741">
        <v>35.479999999999997</v>
      </c>
      <c r="E2741">
        <v>-2.42</v>
      </c>
      <c r="F2741">
        <v>-3</v>
      </c>
      <c r="G2741">
        <v>-0.97</v>
      </c>
      <c r="H2741">
        <v>-1.66</v>
      </c>
      <c r="I2741">
        <f t="shared" si="168"/>
        <v>0.11000000000000654</v>
      </c>
      <c r="J2741">
        <f t="shared" si="169"/>
        <v>35.479999999999997</v>
      </c>
      <c r="K2741">
        <f t="shared" si="170"/>
        <v>35.590000000000003</v>
      </c>
      <c r="N2741">
        <f>'Central-Hudson On Peak'!I2741</f>
        <v>-3.5599999999999996</v>
      </c>
      <c r="O2741">
        <f>'Central-Hudson On Peak'!D2741</f>
        <v>56.25</v>
      </c>
      <c r="P2741" s="2">
        <f t="shared" si="171"/>
        <v>17.099999999999994</v>
      </c>
    </row>
    <row r="2742" spans="1:16" x14ac:dyDescent="0.25">
      <c r="A2742" t="s">
        <v>7221</v>
      </c>
      <c r="B2742">
        <v>2000</v>
      </c>
      <c r="C2742">
        <v>38.04</v>
      </c>
      <c r="D2742">
        <v>37.729999999999997</v>
      </c>
      <c r="E2742">
        <v>-1.9</v>
      </c>
      <c r="F2742">
        <v>-2.35</v>
      </c>
      <c r="G2742">
        <v>-1.05</v>
      </c>
      <c r="H2742">
        <v>-1.81</v>
      </c>
      <c r="I2742">
        <f t="shared" si="168"/>
        <v>0.31000000000000227</v>
      </c>
      <c r="J2742">
        <f t="shared" si="169"/>
        <v>37.729999999999997</v>
      </c>
      <c r="K2742">
        <f t="shared" si="170"/>
        <v>38.04</v>
      </c>
      <c r="N2742">
        <f>'Central-Hudson On Peak'!I2742</f>
        <v>-3.87</v>
      </c>
      <c r="O2742">
        <f>'Central-Hudson On Peak'!D2742</f>
        <v>56.31</v>
      </c>
      <c r="P2742" s="2">
        <f t="shared" si="171"/>
        <v>14.400000000000006</v>
      </c>
    </row>
    <row r="2743" spans="1:16" x14ac:dyDescent="0.25">
      <c r="A2743" t="s">
        <v>7222</v>
      </c>
      <c r="B2743">
        <v>2000</v>
      </c>
      <c r="C2743">
        <v>38.25</v>
      </c>
      <c r="D2743">
        <v>37.99</v>
      </c>
      <c r="E2743">
        <v>-2.11</v>
      </c>
      <c r="F2743">
        <v>-2.61</v>
      </c>
      <c r="G2743">
        <v>-1.05</v>
      </c>
      <c r="H2743">
        <v>-1.81</v>
      </c>
      <c r="I2743">
        <f t="shared" si="168"/>
        <v>0.25999999999999801</v>
      </c>
      <c r="J2743">
        <f t="shared" si="169"/>
        <v>37.99</v>
      </c>
      <c r="K2743">
        <f t="shared" si="170"/>
        <v>38.25</v>
      </c>
      <c r="N2743">
        <f>'Central-Hudson On Peak'!I2743</f>
        <v>-3.87</v>
      </c>
      <c r="O2743">
        <f>'Central-Hudson On Peak'!D2743</f>
        <v>57</v>
      </c>
      <c r="P2743" s="2">
        <f t="shared" si="171"/>
        <v>14.880000000000003</v>
      </c>
    </row>
    <row r="2744" spans="1:16" x14ac:dyDescent="0.25">
      <c r="A2744" t="s">
        <v>7223</v>
      </c>
      <c r="B2744">
        <v>2000</v>
      </c>
      <c r="C2744">
        <v>38.200000000000003</v>
      </c>
      <c r="D2744">
        <v>37.93</v>
      </c>
      <c r="E2744">
        <v>-2.06</v>
      </c>
      <c r="F2744">
        <v>-2.5499999999999998</v>
      </c>
      <c r="G2744">
        <v>-1.05</v>
      </c>
      <c r="H2744">
        <v>-1.81</v>
      </c>
      <c r="I2744">
        <f t="shared" si="168"/>
        <v>0.27000000000000313</v>
      </c>
      <c r="J2744">
        <f t="shared" si="169"/>
        <v>37.93</v>
      </c>
      <c r="K2744">
        <f t="shared" si="170"/>
        <v>38.200000000000003</v>
      </c>
      <c r="N2744">
        <f>'Central-Hudson On Peak'!I2744</f>
        <v>-3.87</v>
      </c>
      <c r="O2744">
        <f>'Central-Hudson On Peak'!D2744</f>
        <v>56.6</v>
      </c>
      <c r="P2744" s="2">
        <f t="shared" si="171"/>
        <v>14.530000000000001</v>
      </c>
    </row>
    <row r="2745" spans="1:16" x14ac:dyDescent="0.25">
      <c r="A2745" t="s">
        <v>7224</v>
      </c>
      <c r="B2745">
        <v>2000</v>
      </c>
      <c r="C2745">
        <v>38.200000000000003</v>
      </c>
      <c r="D2745">
        <v>37.93</v>
      </c>
      <c r="E2745">
        <v>-2.06</v>
      </c>
      <c r="F2745">
        <v>-2.5499999999999998</v>
      </c>
      <c r="G2745">
        <v>-1.05</v>
      </c>
      <c r="H2745">
        <v>-1.81</v>
      </c>
      <c r="I2745">
        <f t="shared" si="168"/>
        <v>0.27000000000000313</v>
      </c>
      <c r="J2745">
        <f t="shared" si="169"/>
        <v>37.93</v>
      </c>
      <c r="K2745">
        <f t="shared" si="170"/>
        <v>38.200000000000003</v>
      </c>
      <c r="N2745">
        <f>'Central-Hudson On Peak'!I2745</f>
        <v>-3.87</v>
      </c>
      <c r="O2745">
        <f>'Central-Hudson On Peak'!D2745</f>
        <v>56.6</v>
      </c>
      <c r="P2745" s="2">
        <f t="shared" si="171"/>
        <v>14.530000000000001</v>
      </c>
    </row>
    <row r="2746" spans="1:16" x14ac:dyDescent="0.25">
      <c r="A2746" t="s">
        <v>7225</v>
      </c>
      <c r="B2746">
        <v>2000</v>
      </c>
      <c r="C2746">
        <v>36</v>
      </c>
      <c r="D2746">
        <v>35.58</v>
      </c>
      <c r="E2746">
        <v>-1.3</v>
      </c>
      <c r="F2746">
        <v>-1.61</v>
      </c>
      <c r="G2746">
        <v>-1.01</v>
      </c>
      <c r="H2746">
        <v>-1.74</v>
      </c>
      <c r="I2746">
        <f t="shared" si="168"/>
        <v>0.42000000000000171</v>
      </c>
      <c r="J2746">
        <f t="shared" si="169"/>
        <v>35.58</v>
      </c>
      <c r="K2746">
        <f t="shared" si="170"/>
        <v>36</v>
      </c>
      <c r="N2746">
        <f>'Central-Hudson On Peak'!I2746</f>
        <v>-3.7199999999999998</v>
      </c>
      <c r="O2746">
        <f>'Central-Hudson On Peak'!D2746</f>
        <v>55.09</v>
      </c>
      <c r="P2746" s="2">
        <f t="shared" si="171"/>
        <v>15.370000000000005</v>
      </c>
    </row>
    <row r="2747" spans="1:16" x14ac:dyDescent="0.25">
      <c r="A2747" t="s">
        <v>7226</v>
      </c>
      <c r="B2747">
        <v>2000</v>
      </c>
      <c r="C2747">
        <v>36</v>
      </c>
      <c r="D2747">
        <v>35.58</v>
      </c>
      <c r="E2747">
        <v>-1.3</v>
      </c>
      <c r="F2747">
        <v>-1.61</v>
      </c>
      <c r="G2747">
        <v>-1.01</v>
      </c>
      <c r="H2747">
        <v>-1.74</v>
      </c>
      <c r="I2747">
        <f t="shared" si="168"/>
        <v>0.42000000000000171</v>
      </c>
      <c r="J2747">
        <f t="shared" si="169"/>
        <v>35.58</v>
      </c>
      <c r="K2747">
        <f t="shared" si="170"/>
        <v>36</v>
      </c>
      <c r="N2747">
        <f>'Central-Hudson On Peak'!I2747</f>
        <v>-3.7199999999999998</v>
      </c>
      <c r="O2747">
        <f>'Central-Hudson On Peak'!D2747</f>
        <v>55.09</v>
      </c>
      <c r="P2747" s="2">
        <f t="shared" si="171"/>
        <v>15.370000000000005</v>
      </c>
    </row>
    <row r="2748" spans="1:16" x14ac:dyDescent="0.25">
      <c r="A2748" t="s">
        <v>7227</v>
      </c>
      <c r="B2748">
        <v>2000</v>
      </c>
      <c r="C2748">
        <v>34.630000000000003</v>
      </c>
      <c r="D2748">
        <v>34.29</v>
      </c>
      <c r="E2748">
        <v>-1.46</v>
      </c>
      <c r="F2748">
        <v>-1.81</v>
      </c>
      <c r="G2748">
        <v>-0.97</v>
      </c>
      <c r="H2748">
        <v>-1.66</v>
      </c>
      <c r="I2748">
        <f t="shared" si="168"/>
        <v>0.34000000000000341</v>
      </c>
      <c r="J2748">
        <f t="shared" si="169"/>
        <v>34.29</v>
      </c>
      <c r="K2748">
        <f t="shared" si="170"/>
        <v>34.630000000000003</v>
      </c>
      <c r="N2748">
        <f>'Central-Hudson On Peak'!I2748</f>
        <v>-3.5599999999999996</v>
      </c>
      <c r="O2748">
        <f>'Central-Hudson On Peak'!D2748</f>
        <v>55.07</v>
      </c>
      <c r="P2748" s="2">
        <f t="shared" si="171"/>
        <v>16.879999999999995</v>
      </c>
    </row>
    <row r="2749" spans="1:16" x14ac:dyDescent="0.25">
      <c r="A2749" t="s">
        <v>7228</v>
      </c>
      <c r="B2749">
        <v>2000</v>
      </c>
      <c r="C2749">
        <v>32.67</v>
      </c>
      <c r="D2749">
        <v>32.619999999999997</v>
      </c>
      <c r="E2749">
        <v>-2.46</v>
      </c>
      <c r="F2749">
        <v>-3.04</v>
      </c>
      <c r="G2749">
        <v>-0.88</v>
      </c>
      <c r="H2749">
        <v>-1.51</v>
      </c>
      <c r="I2749">
        <f t="shared" si="168"/>
        <v>5.0000000000004263E-2</v>
      </c>
      <c r="J2749">
        <f t="shared" si="169"/>
        <v>32.619999999999997</v>
      </c>
      <c r="K2749">
        <f t="shared" si="170"/>
        <v>32.67</v>
      </c>
      <c r="N2749">
        <f>'Central-Hudson On Peak'!I2749</f>
        <v>-3.2399999999999998</v>
      </c>
      <c r="O2749">
        <f>'Central-Hudson On Peak'!D2749</f>
        <v>53.58</v>
      </c>
      <c r="P2749" s="2">
        <f t="shared" si="171"/>
        <v>17.669999999999995</v>
      </c>
    </row>
    <row r="2750" spans="1:16" x14ac:dyDescent="0.25">
      <c r="A2750" t="s">
        <v>7229</v>
      </c>
      <c r="B2750">
        <v>2000</v>
      </c>
      <c r="C2750">
        <v>32.42</v>
      </c>
      <c r="D2750">
        <v>32.32</v>
      </c>
      <c r="E2750">
        <v>-2.21</v>
      </c>
      <c r="F2750">
        <v>-2.74</v>
      </c>
      <c r="G2750">
        <v>-0.88</v>
      </c>
      <c r="H2750">
        <v>-1.51</v>
      </c>
      <c r="I2750">
        <f t="shared" si="168"/>
        <v>0.10000000000000142</v>
      </c>
      <c r="J2750">
        <f t="shared" si="169"/>
        <v>32.32</v>
      </c>
      <c r="K2750">
        <f t="shared" si="170"/>
        <v>32.42</v>
      </c>
      <c r="N2750">
        <f>'Central-Hudson On Peak'!I2750</f>
        <v>-3.2399999999999998</v>
      </c>
      <c r="O2750">
        <f>'Central-Hudson On Peak'!D2750</f>
        <v>51.38</v>
      </c>
      <c r="P2750" s="2">
        <f t="shared" si="171"/>
        <v>15.719999999999999</v>
      </c>
    </row>
    <row r="2751" spans="1:16" x14ac:dyDescent="0.25">
      <c r="A2751" t="s">
        <v>7230</v>
      </c>
      <c r="B2751">
        <v>2000</v>
      </c>
      <c r="C2751">
        <v>34.880000000000003</v>
      </c>
      <c r="D2751">
        <v>34.64</v>
      </c>
      <c r="E2751">
        <v>-1.9</v>
      </c>
      <c r="F2751">
        <v>-2.35</v>
      </c>
      <c r="G2751">
        <v>-0.96</v>
      </c>
      <c r="H2751">
        <v>-1.65</v>
      </c>
      <c r="I2751">
        <f t="shared" si="168"/>
        <v>0.24000000000000199</v>
      </c>
      <c r="J2751">
        <f t="shared" si="169"/>
        <v>34.64</v>
      </c>
      <c r="K2751">
        <f t="shared" si="170"/>
        <v>34.880000000000003</v>
      </c>
      <c r="N2751">
        <f>'Central-Hudson On Peak'!I2751</f>
        <v>-3.53</v>
      </c>
      <c r="O2751">
        <f>'Central-Hudson On Peak'!D2751</f>
        <v>51.82</v>
      </c>
      <c r="P2751" s="2">
        <f t="shared" si="171"/>
        <v>13.409999999999997</v>
      </c>
    </row>
    <row r="2752" spans="1:16" x14ac:dyDescent="0.25">
      <c r="A2752" t="s">
        <v>7231</v>
      </c>
      <c r="B2752">
        <v>2000</v>
      </c>
      <c r="C2752">
        <v>28.91</v>
      </c>
      <c r="D2752">
        <v>28.9</v>
      </c>
      <c r="E2752">
        <v>-2.2799999999999998</v>
      </c>
      <c r="F2752">
        <v>-2.82</v>
      </c>
      <c r="G2752">
        <v>-0.78</v>
      </c>
      <c r="H2752">
        <v>-1.33</v>
      </c>
      <c r="I2752">
        <f t="shared" si="168"/>
        <v>1.0000000000001563E-2</v>
      </c>
      <c r="J2752">
        <f t="shared" si="169"/>
        <v>28.9</v>
      </c>
      <c r="K2752">
        <f t="shared" si="170"/>
        <v>28.91</v>
      </c>
      <c r="N2752">
        <f>'Central-Hudson On Peak'!I2752</f>
        <v>-2.8600000000000003</v>
      </c>
      <c r="O2752">
        <f>'Central-Hudson On Peak'!D2752</f>
        <v>47.88</v>
      </c>
      <c r="P2752" s="2">
        <f t="shared" si="171"/>
        <v>16.110000000000003</v>
      </c>
    </row>
    <row r="2753" spans="1:16" x14ac:dyDescent="0.25">
      <c r="A2753" t="s">
        <v>7232</v>
      </c>
      <c r="B2753">
        <v>2000</v>
      </c>
      <c r="C2753">
        <v>24.5</v>
      </c>
      <c r="D2753">
        <v>24.67</v>
      </c>
      <c r="E2753">
        <v>-2.64</v>
      </c>
      <c r="F2753">
        <v>-3.27</v>
      </c>
      <c r="G2753">
        <v>-0.64</v>
      </c>
      <c r="H2753">
        <v>-1.1000000000000001</v>
      </c>
      <c r="I2753">
        <f t="shared" si="168"/>
        <v>-0.17000000000000171</v>
      </c>
      <c r="J2753">
        <f t="shared" si="169"/>
        <v>24.67</v>
      </c>
      <c r="K2753">
        <f t="shared" si="170"/>
        <v>24.5</v>
      </c>
      <c r="N2753">
        <f>'Central-Hudson On Peak'!I2753</f>
        <v>-2.34</v>
      </c>
      <c r="O2753">
        <f>'Central-Hudson On Peak'!D2753</f>
        <v>45.5</v>
      </c>
      <c r="P2753" s="2">
        <f t="shared" si="171"/>
        <v>18.659999999999997</v>
      </c>
    </row>
    <row r="2754" spans="1:16" x14ac:dyDescent="0.25">
      <c r="A2754" t="s">
        <v>7233</v>
      </c>
      <c r="B2754">
        <v>2000</v>
      </c>
      <c r="C2754">
        <v>25.24</v>
      </c>
      <c r="D2754">
        <v>25.53</v>
      </c>
      <c r="E2754">
        <v>-2.54</v>
      </c>
      <c r="F2754">
        <v>-3.18</v>
      </c>
      <c r="G2754">
        <v>-0.46</v>
      </c>
      <c r="H2754">
        <v>-0.81</v>
      </c>
      <c r="I2754">
        <f t="shared" si="168"/>
        <v>-0.2900000000000027</v>
      </c>
      <c r="J2754">
        <f t="shared" si="169"/>
        <v>25.53</v>
      </c>
      <c r="K2754">
        <f t="shared" si="170"/>
        <v>25.24</v>
      </c>
      <c r="N2754">
        <f>'Central-Hudson On Peak'!I2754</f>
        <v>-2.2400000000000002</v>
      </c>
      <c r="O2754">
        <f>'Central-Hudson On Peak'!D2754</f>
        <v>45.46</v>
      </c>
      <c r="P2754" s="2">
        <f t="shared" si="171"/>
        <v>17.98</v>
      </c>
    </row>
    <row r="2755" spans="1:16" x14ac:dyDescent="0.25">
      <c r="A2755" t="s">
        <v>7234</v>
      </c>
      <c r="B2755">
        <v>2000</v>
      </c>
      <c r="C2755">
        <v>29.54</v>
      </c>
      <c r="D2755">
        <v>29.74</v>
      </c>
      <c r="E2755">
        <v>-2.08</v>
      </c>
      <c r="F2755">
        <v>-2.7</v>
      </c>
      <c r="G2755">
        <v>-0.56000000000000005</v>
      </c>
      <c r="H2755">
        <v>-0.98</v>
      </c>
      <c r="I2755">
        <f t="shared" ref="I2755:I2818" si="172">C2755-D2755</f>
        <v>-0.19999999999999929</v>
      </c>
      <c r="J2755">
        <f t="shared" ref="J2755:J2818" si="173">D2755</f>
        <v>29.74</v>
      </c>
      <c r="K2755">
        <f t="shared" ref="K2755:K2818" si="174">C2755</f>
        <v>29.54</v>
      </c>
      <c r="N2755">
        <f>'Central-Hudson On Peak'!I2755</f>
        <v>-2.71</v>
      </c>
      <c r="O2755">
        <f>'Central-Hudson On Peak'!D2755</f>
        <v>49.95</v>
      </c>
      <c r="P2755" s="2">
        <f t="shared" ref="P2755:P2818" si="175">(O2755+N2755)-K2755</f>
        <v>17.700000000000003</v>
      </c>
    </row>
    <row r="2756" spans="1:16" x14ac:dyDescent="0.25">
      <c r="A2756" t="s">
        <v>7235</v>
      </c>
      <c r="B2756">
        <v>2000</v>
      </c>
      <c r="C2756">
        <v>33.58</v>
      </c>
      <c r="D2756">
        <v>33.74</v>
      </c>
      <c r="E2756">
        <v>-2.14</v>
      </c>
      <c r="F2756">
        <v>-2.79</v>
      </c>
      <c r="G2756">
        <v>-0.64</v>
      </c>
      <c r="H2756">
        <v>-1.1299999999999999</v>
      </c>
      <c r="I2756">
        <f t="shared" si="172"/>
        <v>-0.16000000000000369</v>
      </c>
      <c r="J2756">
        <f t="shared" si="173"/>
        <v>33.74</v>
      </c>
      <c r="K2756">
        <f t="shared" si="174"/>
        <v>33.58</v>
      </c>
      <c r="N2756">
        <f>'Central-Hudson On Peak'!I2756</f>
        <v>-3.1</v>
      </c>
      <c r="O2756">
        <f>'Central-Hudson On Peak'!D2756</f>
        <v>54.84</v>
      </c>
      <c r="P2756" s="2">
        <f t="shared" si="175"/>
        <v>18.160000000000004</v>
      </c>
    </row>
    <row r="2757" spans="1:16" x14ac:dyDescent="0.25">
      <c r="A2757" t="s">
        <v>7236</v>
      </c>
      <c r="B2757">
        <v>2000</v>
      </c>
      <c r="C2757">
        <v>33.71</v>
      </c>
      <c r="D2757">
        <v>33.89</v>
      </c>
      <c r="E2757">
        <v>-2.27</v>
      </c>
      <c r="F2757">
        <v>-2.94</v>
      </c>
      <c r="G2757">
        <v>-0.64</v>
      </c>
      <c r="H2757">
        <v>-1.1299999999999999</v>
      </c>
      <c r="I2757">
        <f t="shared" si="172"/>
        <v>-0.17999999999999972</v>
      </c>
      <c r="J2757">
        <f t="shared" si="173"/>
        <v>33.89</v>
      </c>
      <c r="K2757">
        <f t="shared" si="174"/>
        <v>33.71</v>
      </c>
      <c r="N2757">
        <f>'Central-Hudson On Peak'!I2757</f>
        <v>-3.1</v>
      </c>
      <c r="O2757">
        <f>'Central-Hudson On Peak'!D2757</f>
        <v>56.81</v>
      </c>
      <c r="P2757" s="2">
        <f t="shared" si="175"/>
        <v>20</v>
      </c>
    </row>
    <row r="2758" spans="1:16" x14ac:dyDescent="0.25">
      <c r="A2758" t="s">
        <v>7237</v>
      </c>
      <c r="B2758">
        <v>2000</v>
      </c>
      <c r="C2758">
        <v>31.86</v>
      </c>
      <c r="D2758">
        <v>32.1</v>
      </c>
      <c r="E2758">
        <v>-2.34</v>
      </c>
      <c r="F2758">
        <v>-3.04</v>
      </c>
      <c r="G2758">
        <v>-0.6</v>
      </c>
      <c r="H2758">
        <v>-1.06</v>
      </c>
      <c r="I2758">
        <f t="shared" si="172"/>
        <v>-0.24000000000000199</v>
      </c>
      <c r="J2758">
        <f t="shared" si="173"/>
        <v>32.1</v>
      </c>
      <c r="K2758">
        <f t="shared" si="174"/>
        <v>31.86</v>
      </c>
      <c r="N2758">
        <f>'Central-Hudson On Peak'!I2758</f>
        <v>-2.91</v>
      </c>
      <c r="O2758">
        <f>'Central-Hudson On Peak'!D2758</f>
        <v>56.56</v>
      </c>
      <c r="P2758" s="2">
        <f t="shared" si="175"/>
        <v>21.790000000000006</v>
      </c>
    </row>
    <row r="2759" spans="1:16" x14ac:dyDescent="0.25">
      <c r="A2759" t="s">
        <v>7238</v>
      </c>
      <c r="B2759">
        <v>2000</v>
      </c>
      <c r="C2759">
        <v>31.79</v>
      </c>
      <c r="D2759">
        <v>32.020000000000003</v>
      </c>
      <c r="E2759">
        <v>-2.34</v>
      </c>
      <c r="F2759">
        <v>-3.03</v>
      </c>
      <c r="G2759">
        <v>-0.6</v>
      </c>
      <c r="H2759">
        <v>-1.06</v>
      </c>
      <c r="I2759">
        <f t="shared" si="172"/>
        <v>-0.23000000000000398</v>
      </c>
      <c r="J2759">
        <f t="shared" si="173"/>
        <v>32.020000000000003</v>
      </c>
      <c r="K2759">
        <f t="shared" si="174"/>
        <v>31.79</v>
      </c>
      <c r="N2759">
        <f>'Central-Hudson On Peak'!I2759</f>
        <v>-2.91</v>
      </c>
      <c r="O2759">
        <f>'Central-Hudson On Peak'!D2759</f>
        <v>56.66</v>
      </c>
      <c r="P2759" s="2">
        <f t="shared" si="175"/>
        <v>21.96</v>
      </c>
    </row>
    <row r="2760" spans="1:16" x14ac:dyDescent="0.25">
      <c r="A2760" t="s">
        <v>7239</v>
      </c>
      <c r="B2760">
        <v>2000</v>
      </c>
      <c r="C2760">
        <v>30.48</v>
      </c>
      <c r="D2760">
        <v>30.49</v>
      </c>
      <c r="E2760">
        <v>-1.52</v>
      </c>
      <c r="F2760">
        <v>-1.98</v>
      </c>
      <c r="G2760">
        <v>-0.59</v>
      </c>
      <c r="H2760">
        <v>-1.04</v>
      </c>
      <c r="I2760">
        <f t="shared" si="172"/>
        <v>-9.9999999999980105E-3</v>
      </c>
      <c r="J2760">
        <f t="shared" si="173"/>
        <v>30.49</v>
      </c>
      <c r="K2760">
        <f t="shared" si="174"/>
        <v>30.48</v>
      </c>
      <c r="N2760">
        <f>'Central-Hudson On Peak'!I2760</f>
        <v>-2.86</v>
      </c>
      <c r="O2760">
        <f>'Central-Hudson On Peak'!D2760</f>
        <v>59.13</v>
      </c>
      <c r="P2760" s="2">
        <f t="shared" si="175"/>
        <v>25.790000000000003</v>
      </c>
    </row>
    <row r="2761" spans="1:16" x14ac:dyDescent="0.25">
      <c r="A2761" t="s">
        <v>7240</v>
      </c>
      <c r="B2761">
        <v>2000</v>
      </c>
      <c r="C2761">
        <v>30.48</v>
      </c>
      <c r="D2761">
        <v>30.49</v>
      </c>
      <c r="E2761">
        <v>-1.52</v>
      </c>
      <c r="F2761">
        <v>-1.98</v>
      </c>
      <c r="G2761">
        <v>-0.59</v>
      </c>
      <c r="H2761">
        <v>-1.04</v>
      </c>
      <c r="I2761">
        <f t="shared" si="172"/>
        <v>-9.9999999999980105E-3</v>
      </c>
      <c r="J2761">
        <f t="shared" si="173"/>
        <v>30.49</v>
      </c>
      <c r="K2761">
        <f t="shared" si="174"/>
        <v>30.48</v>
      </c>
      <c r="N2761">
        <f>'Central-Hudson On Peak'!I2761</f>
        <v>-2.86</v>
      </c>
      <c r="O2761">
        <f>'Central-Hudson On Peak'!D2761</f>
        <v>63.85</v>
      </c>
      <c r="P2761" s="2">
        <f t="shared" si="175"/>
        <v>30.51</v>
      </c>
    </row>
    <row r="2762" spans="1:16" x14ac:dyDescent="0.25">
      <c r="A2762" t="s">
        <v>7241</v>
      </c>
      <c r="B2762">
        <v>2000</v>
      </c>
      <c r="C2762">
        <v>30.48</v>
      </c>
      <c r="D2762">
        <v>30.48</v>
      </c>
      <c r="E2762">
        <v>-1.5</v>
      </c>
      <c r="F2762">
        <v>-1.95</v>
      </c>
      <c r="G2762">
        <v>-0.59</v>
      </c>
      <c r="H2762">
        <v>-1.04</v>
      </c>
      <c r="I2762">
        <f t="shared" si="172"/>
        <v>0</v>
      </c>
      <c r="J2762">
        <f t="shared" si="173"/>
        <v>30.48</v>
      </c>
      <c r="K2762">
        <f t="shared" si="174"/>
        <v>30.48</v>
      </c>
      <c r="N2762">
        <f>'Central-Hudson On Peak'!I2762</f>
        <v>-2.86</v>
      </c>
      <c r="O2762">
        <f>'Central-Hudson On Peak'!D2762</f>
        <v>63.82</v>
      </c>
      <c r="P2762" s="2">
        <f t="shared" si="175"/>
        <v>30.48</v>
      </c>
    </row>
    <row r="2763" spans="1:16" x14ac:dyDescent="0.25">
      <c r="A2763" t="s">
        <v>7242</v>
      </c>
      <c r="B2763">
        <v>2000</v>
      </c>
      <c r="C2763">
        <v>30.5</v>
      </c>
      <c r="D2763">
        <v>30.49</v>
      </c>
      <c r="E2763">
        <v>-1.44</v>
      </c>
      <c r="F2763">
        <v>-1.88</v>
      </c>
      <c r="G2763">
        <v>-0.59</v>
      </c>
      <c r="H2763">
        <v>-1.04</v>
      </c>
      <c r="I2763">
        <f t="shared" si="172"/>
        <v>1.0000000000001563E-2</v>
      </c>
      <c r="J2763">
        <f t="shared" si="173"/>
        <v>30.49</v>
      </c>
      <c r="K2763">
        <f t="shared" si="174"/>
        <v>30.5</v>
      </c>
      <c r="N2763">
        <f>'Central-Hudson On Peak'!I2763</f>
        <v>-2.8699999999999997</v>
      </c>
      <c r="O2763">
        <f>'Central-Hudson On Peak'!D2763</f>
        <v>63.73</v>
      </c>
      <c r="P2763" s="2">
        <f t="shared" si="175"/>
        <v>30.36</v>
      </c>
    </row>
    <row r="2764" spans="1:16" x14ac:dyDescent="0.25">
      <c r="A2764" t="s">
        <v>7243</v>
      </c>
      <c r="B2764">
        <v>2000</v>
      </c>
      <c r="C2764">
        <v>27.37</v>
      </c>
      <c r="D2764">
        <v>27.47</v>
      </c>
      <c r="E2764">
        <v>-1.68</v>
      </c>
      <c r="F2764">
        <v>-2.1800000000000002</v>
      </c>
      <c r="G2764">
        <v>-0.52</v>
      </c>
      <c r="H2764">
        <v>-0.92</v>
      </c>
      <c r="I2764">
        <f t="shared" si="172"/>
        <v>-9.9999999999997868E-2</v>
      </c>
      <c r="J2764">
        <f t="shared" si="173"/>
        <v>27.47</v>
      </c>
      <c r="K2764">
        <f t="shared" si="174"/>
        <v>27.37</v>
      </c>
      <c r="N2764">
        <f>'Central-Hudson On Peak'!I2764</f>
        <v>-2.5299999999999998</v>
      </c>
      <c r="O2764">
        <f>'Central-Hudson On Peak'!D2764</f>
        <v>54.89</v>
      </c>
      <c r="P2764" s="2">
        <f t="shared" si="175"/>
        <v>24.99</v>
      </c>
    </row>
    <row r="2765" spans="1:16" x14ac:dyDescent="0.25">
      <c r="A2765" t="s">
        <v>7244</v>
      </c>
      <c r="B2765">
        <v>2000</v>
      </c>
      <c r="C2765">
        <v>27.16</v>
      </c>
      <c r="D2765">
        <v>27.55</v>
      </c>
      <c r="E2765">
        <v>-2.6</v>
      </c>
      <c r="F2765">
        <v>-3.37</v>
      </c>
      <c r="G2765">
        <v>-0.5</v>
      </c>
      <c r="H2765">
        <v>-0.88</v>
      </c>
      <c r="I2765">
        <f t="shared" si="172"/>
        <v>-0.39000000000000057</v>
      </c>
      <c r="J2765">
        <f t="shared" si="173"/>
        <v>27.55</v>
      </c>
      <c r="K2765">
        <f t="shared" si="174"/>
        <v>27.16</v>
      </c>
      <c r="N2765">
        <f>'Central-Hudson On Peak'!I2765</f>
        <v>-2.42</v>
      </c>
      <c r="O2765">
        <f>'Central-Hudson On Peak'!D2765</f>
        <v>53.21</v>
      </c>
      <c r="P2765" s="2">
        <f t="shared" si="175"/>
        <v>23.63</v>
      </c>
    </row>
    <row r="2766" spans="1:16" x14ac:dyDescent="0.25">
      <c r="A2766" t="s">
        <v>7245</v>
      </c>
      <c r="B2766">
        <v>2000</v>
      </c>
      <c r="C2766">
        <v>33.28</v>
      </c>
      <c r="D2766">
        <v>33.33</v>
      </c>
      <c r="E2766">
        <v>-1.84</v>
      </c>
      <c r="F2766">
        <v>-2.38</v>
      </c>
      <c r="G2766">
        <v>-0.64</v>
      </c>
      <c r="H2766">
        <v>-1.1299999999999999</v>
      </c>
      <c r="I2766">
        <f t="shared" si="172"/>
        <v>-4.9999999999997158E-2</v>
      </c>
      <c r="J2766">
        <f t="shared" si="173"/>
        <v>33.33</v>
      </c>
      <c r="K2766">
        <f t="shared" si="174"/>
        <v>33.28</v>
      </c>
      <c r="N2766">
        <f>'Central-Hudson On Peak'!I2766</f>
        <v>-3.1</v>
      </c>
      <c r="O2766">
        <f>'Central-Hudson On Peak'!D2766</f>
        <v>53.08</v>
      </c>
      <c r="P2766" s="2">
        <f t="shared" si="175"/>
        <v>16.699999999999996</v>
      </c>
    </row>
    <row r="2767" spans="1:16" x14ac:dyDescent="0.25">
      <c r="A2767" t="s">
        <v>7246</v>
      </c>
      <c r="B2767">
        <v>2000</v>
      </c>
      <c r="C2767">
        <v>38.6</v>
      </c>
      <c r="D2767">
        <v>38.380000000000003</v>
      </c>
      <c r="E2767">
        <v>-1.19</v>
      </c>
      <c r="F2767">
        <v>-1.55</v>
      </c>
      <c r="G2767">
        <v>-0.76</v>
      </c>
      <c r="H2767">
        <v>-1.34</v>
      </c>
      <c r="I2767">
        <f t="shared" si="172"/>
        <v>0.21999999999999886</v>
      </c>
      <c r="J2767">
        <f t="shared" si="173"/>
        <v>38.380000000000003</v>
      </c>
      <c r="K2767">
        <f t="shared" si="174"/>
        <v>38.6</v>
      </c>
      <c r="N2767">
        <f>'Central-Hudson On Peak'!I2767</f>
        <v>-3.6900000000000004</v>
      </c>
      <c r="O2767">
        <f>'Central-Hudson On Peak'!D2767</f>
        <v>52.96</v>
      </c>
      <c r="P2767" s="2">
        <f t="shared" si="175"/>
        <v>10.670000000000002</v>
      </c>
    </row>
    <row r="2768" spans="1:16" x14ac:dyDescent="0.25">
      <c r="A2768" t="s">
        <v>7247</v>
      </c>
      <c r="B2768">
        <v>2000</v>
      </c>
      <c r="C2768">
        <v>27.78</v>
      </c>
      <c r="D2768">
        <v>28.08</v>
      </c>
      <c r="E2768">
        <v>-2.31</v>
      </c>
      <c r="F2768">
        <v>-3</v>
      </c>
      <c r="G2768">
        <v>-0.52</v>
      </c>
      <c r="H2768">
        <v>-0.91</v>
      </c>
      <c r="I2768">
        <f t="shared" si="172"/>
        <v>-0.29999999999999716</v>
      </c>
      <c r="J2768">
        <f t="shared" si="173"/>
        <v>28.08</v>
      </c>
      <c r="K2768">
        <f t="shared" si="174"/>
        <v>27.78</v>
      </c>
      <c r="N2768">
        <f>'Central-Hudson On Peak'!I2768</f>
        <v>-2.5099999999999998</v>
      </c>
      <c r="O2768">
        <f>'Central-Hudson On Peak'!D2768</f>
        <v>50.15</v>
      </c>
      <c r="P2768" s="2">
        <f t="shared" si="175"/>
        <v>19.86</v>
      </c>
    </row>
    <row r="2769" spans="1:16" x14ac:dyDescent="0.25">
      <c r="A2769" t="s">
        <v>7248</v>
      </c>
      <c r="B2769">
        <v>2000</v>
      </c>
      <c r="C2769">
        <v>22.93</v>
      </c>
      <c r="D2769">
        <v>23.33</v>
      </c>
      <c r="E2769">
        <v>-2.39</v>
      </c>
      <c r="F2769">
        <v>-3.11</v>
      </c>
      <c r="G2769">
        <v>-0.42</v>
      </c>
      <c r="H2769">
        <v>-0.74</v>
      </c>
      <c r="I2769">
        <f t="shared" si="172"/>
        <v>-0.39999999999999858</v>
      </c>
      <c r="J2769">
        <f t="shared" si="173"/>
        <v>23.33</v>
      </c>
      <c r="K2769">
        <f t="shared" si="174"/>
        <v>22.93</v>
      </c>
      <c r="N2769">
        <f>'Central-Hudson On Peak'!I2769</f>
        <v>-2.0300000000000002</v>
      </c>
      <c r="O2769">
        <f>'Central-Hudson On Peak'!D2769</f>
        <v>45.3</v>
      </c>
      <c r="P2769" s="2">
        <f t="shared" si="175"/>
        <v>20.339999999999996</v>
      </c>
    </row>
    <row r="2770" spans="1:16" x14ac:dyDescent="0.25">
      <c r="A2770" t="s">
        <v>7249</v>
      </c>
      <c r="B2770">
        <v>2000</v>
      </c>
      <c r="C2770">
        <v>25.31</v>
      </c>
      <c r="D2770">
        <v>25.57</v>
      </c>
      <c r="E2770">
        <v>-2.25</v>
      </c>
      <c r="F2770">
        <v>-2.92</v>
      </c>
      <c r="G2770">
        <v>-0.12</v>
      </c>
      <c r="H2770">
        <v>-0.53</v>
      </c>
      <c r="I2770">
        <f t="shared" si="172"/>
        <v>-0.26000000000000156</v>
      </c>
      <c r="J2770">
        <f t="shared" si="173"/>
        <v>25.57</v>
      </c>
      <c r="K2770">
        <f t="shared" si="174"/>
        <v>25.31</v>
      </c>
      <c r="N2770">
        <f>'Central-Hudson On Peak'!I2770</f>
        <v>-1.8599999999999999</v>
      </c>
      <c r="O2770">
        <f>'Central-Hudson On Peak'!D2770</f>
        <v>45.48</v>
      </c>
      <c r="P2770" s="2">
        <f t="shared" si="175"/>
        <v>18.309999999999999</v>
      </c>
    </row>
    <row r="2771" spans="1:16" x14ac:dyDescent="0.25">
      <c r="A2771" t="s">
        <v>7250</v>
      </c>
      <c r="B2771">
        <v>2000</v>
      </c>
      <c r="C2771">
        <v>25.33</v>
      </c>
      <c r="D2771">
        <v>25.57</v>
      </c>
      <c r="E2771">
        <v>-2.12</v>
      </c>
      <c r="F2771">
        <v>-2.77</v>
      </c>
      <c r="G2771">
        <v>-0.12</v>
      </c>
      <c r="H2771">
        <v>-0.53</v>
      </c>
      <c r="I2771">
        <f t="shared" si="172"/>
        <v>-0.24000000000000199</v>
      </c>
      <c r="J2771">
        <f t="shared" si="173"/>
        <v>25.57</v>
      </c>
      <c r="K2771">
        <f t="shared" si="174"/>
        <v>25.33</v>
      </c>
      <c r="N2771">
        <f>'Central-Hudson On Peak'!I2771</f>
        <v>-1.87</v>
      </c>
      <c r="O2771">
        <f>'Central-Hudson On Peak'!D2771</f>
        <v>41.74</v>
      </c>
      <c r="P2771" s="2">
        <f t="shared" si="175"/>
        <v>14.540000000000006</v>
      </c>
    </row>
    <row r="2772" spans="1:16" x14ac:dyDescent="0.25">
      <c r="A2772" t="s">
        <v>7251</v>
      </c>
      <c r="B2772">
        <v>2000</v>
      </c>
      <c r="C2772">
        <v>30.02</v>
      </c>
      <c r="D2772">
        <v>30.3</v>
      </c>
      <c r="E2772">
        <v>-2.46</v>
      </c>
      <c r="F2772">
        <v>-3.22</v>
      </c>
      <c r="G2772">
        <v>-0.15</v>
      </c>
      <c r="H2772">
        <v>-0.63</v>
      </c>
      <c r="I2772">
        <f t="shared" si="172"/>
        <v>-0.28000000000000114</v>
      </c>
      <c r="J2772">
        <f t="shared" si="173"/>
        <v>30.3</v>
      </c>
      <c r="K2772">
        <f t="shared" si="174"/>
        <v>30.02</v>
      </c>
      <c r="N2772">
        <f>'Central-Hudson On Peak'!I2772</f>
        <v>-2.23</v>
      </c>
      <c r="O2772">
        <f>'Central-Hudson On Peak'!D2772</f>
        <v>52.36</v>
      </c>
      <c r="P2772" s="2">
        <f t="shared" si="175"/>
        <v>20.110000000000003</v>
      </c>
    </row>
    <row r="2773" spans="1:16" x14ac:dyDescent="0.25">
      <c r="A2773" t="s">
        <v>7252</v>
      </c>
      <c r="B2773">
        <v>2000</v>
      </c>
      <c r="C2773">
        <v>30.63</v>
      </c>
      <c r="D2773">
        <v>30.88</v>
      </c>
      <c r="E2773">
        <v>-2.4500000000000002</v>
      </c>
      <c r="F2773">
        <v>-3.2</v>
      </c>
      <c r="G2773">
        <v>-0.15</v>
      </c>
      <c r="H2773">
        <v>-0.65</v>
      </c>
      <c r="I2773">
        <f t="shared" si="172"/>
        <v>-0.25</v>
      </c>
      <c r="J2773">
        <f t="shared" si="173"/>
        <v>30.88</v>
      </c>
      <c r="K2773">
        <f t="shared" si="174"/>
        <v>30.63</v>
      </c>
      <c r="N2773">
        <f>'Central-Hudson On Peak'!I2773</f>
        <v>-2.2799999999999998</v>
      </c>
      <c r="O2773">
        <f>'Central-Hudson On Peak'!D2773</f>
        <v>53.23</v>
      </c>
      <c r="P2773" s="2">
        <f t="shared" si="175"/>
        <v>20.319999999999997</v>
      </c>
    </row>
    <row r="2774" spans="1:16" x14ac:dyDescent="0.25">
      <c r="A2774" t="s">
        <v>7253</v>
      </c>
      <c r="B2774">
        <v>2000</v>
      </c>
      <c r="C2774">
        <v>31.06</v>
      </c>
      <c r="D2774">
        <v>31.32</v>
      </c>
      <c r="E2774">
        <v>-2.48</v>
      </c>
      <c r="F2774">
        <v>-3.25</v>
      </c>
      <c r="G2774">
        <v>-0.15</v>
      </c>
      <c r="H2774">
        <v>-0.66</v>
      </c>
      <c r="I2774">
        <f t="shared" si="172"/>
        <v>-0.26000000000000156</v>
      </c>
      <c r="J2774">
        <f t="shared" si="173"/>
        <v>31.32</v>
      </c>
      <c r="K2774">
        <f t="shared" si="174"/>
        <v>31.06</v>
      </c>
      <c r="N2774">
        <f>'Central-Hudson On Peak'!I2774</f>
        <v>-2.31</v>
      </c>
      <c r="O2774">
        <f>'Central-Hudson On Peak'!D2774</f>
        <v>53.65</v>
      </c>
      <c r="P2774" s="2">
        <f t="shared" si="175"/>
        <v>20.279999999999998</v>
      </c>
    </row>
    <row r="2775" spans="1:16" x14ac:dyDescent="0.25">
      <c r="A2775" t="s">
        <v>7254</v>
      </c>
      <c r="B2775">
        <v>2000</v>
      </c>
      <c r="C2775">
        <v>30.2</v>
      </c>
      <c r="D2775">
        <v>30.54</v>
      </c>
      <c r="E2775">
        <v>-2.64</v>
      </c>
      <c r="F2775">
        <v>-3.46</v>
      </c>
      <c r="G2775">
        <v>-0.15</v>
      </c>
      <c r="H2775">
        <v>-0.63</v>
      </c>
      <c r="I2775">
        <f t="shared" si="172"/>
        <v>-0.33999999999999986</v>
      </c>
      <c r="J2775">
        <f t="shared" si="173"/>
        <v>30.54</v>
      </c>
      <c r="K2775">
        <f t="shared" si="174"/>
        <v>30.2</v>
      </c>
      <c r="N2775">
        <f>'Central-Hudson On Peak'!I2775</f>
        <v>-2.23</v>
      </c>
      <c r="O2775">
        <f>'Central-Hudson On Peak'!D2775</f>
        <v>54</v>
      </c>
      <c r="P2775" s="2">
        <f t="shared" si="175"/>
        <v>21.570000000000004</v>
      </c>
    </row>
    <row r="2776" spans="1:16" x14ac:dyDescent="0.25">
      <c r="A2776" t="s">
        <v>7255</v>
      </c>
      <c r="B2776">
        <v>2000</v>
      </c>
      <c r="C2776">
        <v>30.6</v>
      </c>
      <c r="D2776">
        <v>30.97</v>
      </c>
      <c r="E2776">
        <v>-2.76</v>
      </c>
      <c r="F2776">
        <v>-3.62</v>
      </c>
      <c r="G2776">
        <v>-0.15</v>
      </c>
      <c r="H2776">
        <v>-0.64</v>
      </c>
      <c r="I2776">
        <f t="shared" si="172"/>
        <v>-0.36999999999999744</v>
      </c>
      <c r="J2776">
        <f t="shared" si="173"/>
        <v>30.97</v>
      </c>
      <c r="K2776">
        <f t="shared" si="174"/>
        <v>30.6</v>
      </c>
      <c r="N2776">
        <f>'Central-Hudson On Peak'!I2776</f>
        <v>-2.25</v>
      </c>
      <c r="O2776">
        <f>'Central-Hudson On Peak'!D2776</f>
        <v>55.45</v>
      </c>
      <c r="P2776" s="2">
        <f t="shared" si="175"/>
        <v>22.6</v>
      </c>
    </row>
    <row r="2777" spans="1:16" x14ac:dyDescent="0.25">
      <c r="A2777" t="s">
        <v>7256</v>
      </c>
      <c r="B2777">
        <v>2000</v>
      </c>
      <c r="C2777">
        <v>30.36</v>
      </c>
      <c r="D2777">
        <v>30.75</v>
      </c>
      <c r="E2777">
        <v>-2.8</v>
      </c>
      <c r="F2777">
        <v>-3.67</v>
      </c>
      <c r="G2777">
        <v>-0.15</v>
      </c>
      <c r="H2777">
        <v>-0.63</v>
      </c>
      <c r="I2777">
        <f t="shared" si="172"/>
        <v>-0.39000000000000057</v>
      </c>
      <c r="J2777">
        <f t="shared" si="173"/>
        <v>30.75</v>
      </c>
      <c r="K2777">
        <f t="shared" si="174"/>
        <v>30.36</v>
      </c>
      <c r="N2777">
        <f>'Central-Hudson On Peak'!I2777</f>
        <v>-2.23</v>
      </c>
      <c r="O2777">
        <f>'Central-Hudson On Peak'!D2777</f>
        <v>55.48</v>
      </c>
      <c r="P2777" s="2">
        <f t="shared" si="175"/>
        <v>22.89</v>
      </c>
    </row>
    <row r="2778" spans="1:16" x14ac:dyDescent="0.25">
      <c r="A2778" t="s">
        <v>7257</v>
      </c>
      <c r="B2778">
        <v>2000</v>
      </c>
      <c r="C2778">
        <v>31.25</v>
      </c>
      <c r="D2778">
        <v>31.63</v>
      </c>
      <c r="E2778">
        <v>-2.84</v>
      </c>
      <c r="F2778">
        <v>-3.72</v>
      </c>
      <c r="G2778">
        <v>-0.15</v>
      </c>
      <c r="H2778">
        <v>-0.65</v>
      </c>
      <c r="I2778">
        <f t="shared" si="172"/>
        <v>-0.37999999999999901</v>
      </c>
      <c r="J2778">
        <f t="shared" si="173"/>
        <v>31.63</v>
      </c>
      <c r="K2778">
        <f t="shared" si="174"/>
        <v>31.25</v>
      </c>
      <c r="N2778">
        <f>'Central-Hudson On Peak'!I2778</f>
        <v>-2.29</v>
      </c>
      <c r="O2778">
        <f>'Central-Hudson On Peak'!D2778</f>
        <v>56.75</v>
      </c>
      <c r="P2778" s="2">
        <f t="shared" si="175"/>
        <v>23.21</v>
      </c>
    </row>
    <row r="2779" spans="1:16" x14ac:dyDescent="0.25">
      <c r="A2779" t="s">
        <v>7258</v>
      </c>
      <c r="B2779">
        <v>2000</v>
      </c>
      <c r="C2779">
        <v>31.07</v>
      </c>
      <c r="D2779">
        <v>31.33</v>
      </c>
      <c r="E2779">
        <v>-2.52</v>
      </c>
      <c r="F2779">
        <v>-3.29</v>
      </c>
      <c r="G2779">
        <v>-0.15</v>
      </c>
      <c r="H2779">
        <v>-0.66</v>
      </c>
      <c r="I2779">
        <f t="shared" si="172"/>
        <v>-0.25999999999999801</v>
      </c>
      <c r="J2779">
        <f t="shared" si="173"/>
        <v>31.33</v>
      </c>
      <c r="K2779">
        <f t="shared" si="174"/>
        <v>31.07</v>
      </c>
      <c r="N2779">
        <f>'Central-Hudson On Peak'!I2779</f>
        <v>-2.2999999999999998</v>
      </c>
      <c r="O2779">
        <f>'Central-Hudson On Peak'!D2779</f>
        <v>55.05</v>
      </c>
      <c r="P2779" s="2">
        <f t="shared" si="175"/>
        <v>21.68</v>
      </c>
    </row>
    <row r="2780" spans="1:16" x14ac:dyDescent="0.25">
      <c r="A2780" t="s">
        <v>7259</v>
      </c>
      <c r="B2780">
        <v>2000</v>
      </c>
      <c r="C2780">
        <v>31.06</v>
      </c>
      <c r="D2780">
        <v>31.31</v>
      </c>
      <c r="E2780">
        <v>-2.48</v>
      </c>
      <c r="F2780">
        <v>-3.24</v>
      </c>
      <c r="G2780">
        <v>-0.15</v>
      </c>
      <c r="H2780">
        <v>-0.66</v>
      </c>
      <c r="I2780">
        <f t="shared" si="172"/>
        <v>-0.25</v>
      </c>
      <c r="J2780">
        <f t="shared" si="173"/>
        <v>31.31</v>
      </c>
      <c r="K2780">
        <f t="shared" si="174"/>
        <v>31.06</v>
      </c>
      <c r="N2780">
        <f>'Central-Hudson On Peak'!I2780</f>
        <v>-2.31</v>
      </c>
      <c r="O2780">
        <f>'Central-Hudson On Peak'!D2780</f>
        <v>54.41</v>
      </c>
      <c r="P2780" s="2">
        <f t="shared" si="175"/>
        <v>21.039999999999996</v>
      </c>
    </row>
    <row r="2781" spans="1:16" x14ac:dyDescent="0.25">
      <c r="A2781" t="s">
        <v>7260</v>
      </c>
      <c r="B2781">
        <v>2000</v>
      </c>
      <c r="C2781">
        <v>28.83</v>
      </c>
      <c r="D2781">
        <v>29.07</v>
      </c>
      <c r="E2781">
        <v>-2.29</v>
      </c>
      <c r="F2781">
        <v>-3</v>
      </c>
      <c r="G2781">
        <v>-0.14000000000000001</v>
      </c>
      <c r="H2781">
        <v>-0.61</v>
      </c>
      <c r="I2781">
        <f t="shared" si="172"/>
        <v>-0.24000000000000199</v>
      </c>
      <c r="J2781">
        <f t="shared" si="173"/>
        <v>29.07</v>
      </c>
      <c r="K2781">
        <f t="shared" si="174"/>
        <v>28.83</v>
      </c>
      <c r="N2781">
        <f>'Central-Hudson On Peak'!I2781</f>
        <v>-2.14</v>
      </c>
      <c r="O2781">
        <f>'Central-Hudson On Peak'!D2781</f>
        <v>49.68</v>
      </c>
      <c r="P2781" s="2">
        <f t="shared" si="175"/>
        <v>18.71</v>
      </c>
    </row>
    <row r="2782" spans="1:16" x14ac:dyDescent="0.25">
      <c r="A2782" t="s">
        <v>7261</v>
      </c>
      <c r="B2782">
        <v>2000</v>
      </c>
      <c r="C2782">
        <v>28.64</v>
      </c>
      <c r="D2782">
        <v>28.82</v>
      </c>
      <c r="E2782">
        <v>-2.1</v>
      </c>
      <c r="F2782">
        <v>-2.75</v>
      </c>
      <c r="G2782">
        <v>-0.14000000000000001</v>
      </c>
      <c r="H2782">
        <v>-0.61</v>
      </c>
      <c r="I2782">
        <f t="shared" si="172"/>
        <v>-0.17999999999999972</v>
      </c>
      <c r="J2782">
        <f t="shared" si="173"/>
        <v>28.82</v>
      </c>
      <c r="K2782">
        <f t="shared" si="174"/>
        <v>28.64</v>
      </c>
      <c r="N2782">
        <f>'Central-Hudson On Peak'!I2782</f>
        <v>-2.14</v>
      </c>
      <c r="O2782">
        <f>'Central-Hudson On Peak'!D2782</f>
        <v>47.92</v>
      </c>
      <c r="P2782" s="2">
        <f t="shared" si="175"/>
        <v>17.14</v>
      </c>
    </row>
    <row r="2783" spans="1:16" x14ac:dyDescent="0.25">
      <c r="A2783" t="s">
        <v>7262</v>
      </c>
      <c r="B2783">
        <v>2000</v>
      </c>
      <c r="C2783">
        <v>29.61</v>
      </c>
      <c r="D2783">
        <v>29.76</v>
      </c>
      <c r="E2783">
        <v>-2.0499999999999998</v>
      </c>
      <c r="F2783">
        <v>-2.68</v>
      </c>
      <c r="G2783">
        <v>-0.15</v>
      </c>
      <c r="H2783">
        <v>-0.63</v>
      </c>
      <c r="I2783">
        <f t="shared" si="172"/>
        <v>-0.15000000000000213</v>
      </c>
      <c r="J2783">
        <f t="shared" si="173"/>
        <v>29.76</v>
      </c>
      <c r="K2783">
        <f t="shared" si="174"/>
        <v>29.61</v>
      </c>
      <c r="N2783">
        <f>'Central-Hudson On Peak'!I2783</f>
        <v>-2.23</v>
      </c>
      <c r="O2783">
        <f>'Central-Hudson On Peak'!D2783</f>
        <v>48.58</v>
      </c>
      <c r="P2783" s="2">
        <f t="shared" si="175"/>
        <v>16.740000000000002</v>
      </c>
    </row>
    <row r="2784" spans="1:16" x14ac:dyDescent="0.25">
      <c r="A2784" t="s">
        <v>7263</v>
      </c>
      <c r="B2784">
        <v>2000</v>
      </c>
      <c r="C2784">
        <v>27.22</v>
      </c>
      <c r="D2784">
        <v>27.46</v>
      </c>
      <c r="E2784">
        <v>-2.21</v>
      </c>
      <c r="F2784">
        <v>-2.89</v>
      </c>
      <c r="G2784">
        <v>-0.13</v>
      </c>
      <c r="H2784">
        <v>-0.56999999999999995</v>
      </c>
      <c r="I2784">
        <f t="shared" si="172"/>
        <v>-0.24000000000000199</v>
      </c>
      <c r="J2784">
        <f t="shared" si="173"/>
        <v>27.46</v>
      </c>
      <c r="K2784">
        <f t="shared" si="174"/>
        <v>27.22</v>
      </c>
      <c r="N2784">
        <f>'Central-Hudson On Peak'!I2784</f>
        <v>-2.02</v>
      </c>
      <c r="O2784">
        <f>'Central-Hudson On Peak'!D2784</f>
        <v>47.27</v>
      </c>
      <c r="P2784" s="2">
        <f t="shared" si="175"/>
        <v>18.03</v>
      </c>
    </row>
    <row r="2785" spans="1:16" x14ac:dyDescent="0.25">
      <c r="A2785" t="s">
        <v>7264</v>
      </c>
      <c r="B2785">
        <v>2000</v>
      </c>
      <c r="C2785">
        <v>26.38</v>
      </c>
      <c r="D2785">
        <v>26.58</v>
      </c>
      <c r="E2785">
        <v>-2.0299999999999998</v>
      </c>
      <c r="F2785">
        <v>-2.66</v>
      </c>
      <c r="G2785">
        <v>-0.13</v>
      </c>
      <c r="H2785">
        <v>-0.56000000000000005</v>
      </c>
      <c r="I2785">
        <f t="shared" si="172"/>
        <v>-0.19999999999999929</v>
      </c>
      <c r="J2785">
        <f t="shared" si="173"/>
        <v>26.58</v>
      </c>
      <c r="K2785">
        <f t="shared" si="174"/>
        <v>26.38</v>
      </c>
      <c r="N2785">
        <f>'Central-Hudson On Peak'!I2785</f>
        <v>-1.9700000000000002</v>
      </c>
      <c r="O2785">
        <f>'Central-Hudson On Peak'!D2785</f>
        <v>44.98</v>
      </c>
      <c r="P2785" s="2">
        <f t="shared" si="175"/>
        <v>16.63</v>
      </c>
    </row>
    <row r="2786" spans="1:16" x14ac:dyDescent="0.25">
      <c r="A2786" t="s">
        <v>7265</v>
      </c>
      <c r="B2786">
        <v>2000</v>
      </c>
      <c r="C2786">
        <v>15</v>
      </c>
      <c r="D2786">
        <v>15.36</v>
      </c>
      <c r="E2786">
        <v>-2.17</v>
      </c>
      <c r="F2786">
        <v>-2.73</v>
      </c>
      <c r="G2786">
        <v>-0.2</v>
      </c>
      <c r="H2786">
        <v>-0.4</v>
      </c>
      <c r="I2786">
        <f t="shared" si="172"/>
        <v>-0.35999999999999943</v>
      </c>
      <c r="J2786">
        <f t="shared" si="173"/>
        <v>15.36</v>
      </c>
      <c r="K2786">
        <f t="shared" si="174"/>
        <v>15</v>
      </c>
      <c r="N2786">
        <f>'Central-Hudson On Peak'!I2786</f>
        <v>-1.1499999999999999</v>
      </c>
      <c r="O2786">
        <f>'Central-Hudson On Peak'!D2786</f>
        <v>51.96</v>
      </c>
      <c r="P2786" s="2">
        <f t="shared" si="175"/>
        <v>35.81</v>
      </c>
    </row>
    <row r="2787" spans="1:16" x14ac:dyDescent="0.25">
      <c r="A2787" t="s">
        <v>7266</v>
      </c>
      <c r="B2787">
        <v>2000</v>
      </c>
      <c r="C2787">
        <v>22.18</v>
      </c>
      <c r="D2787">
        <v>22.39</v>
      </c>
      <c r="E2787">
        <v>-2.02</v>
      </c>
      <c r="F2787">
        <v>-2.54</v>
      </c>
      <c r="G2787">
        <v>-0.31</v>
      </c>
      <c r="H2787">
        <v>-0.62</v>
      </c>
      <c r="I2787">
        <f t="shared" si="172"/>
        <v>-0.21000000000000085</v>
      </c>
      <c r="J2787">
        <f t="shared" si="173"/>
        <v>22.39</v>
      </c>
      <c r="K2787">
        <f t="shared" si="174"/>
        <v>22.18</v>
      </c>
      <c r="N2787">
        <f>'Central-Hudson On Peak'!I2787</f>
        <v>-1.8</v>
      </c>
      <c r="O2787">
        <f>'Central-Hudson On Peak'!D2787</f>
        <v>57.26</v>
      </c>
      <c r="P2787" s="2">
        <f t="shared" si="175"/>
        <v>33.28</v>
      </c>
    </row>
    <row r="2788" spans="1:16" x14ac:dyDescent="0.25">
      <c r="A2788" t="s">
        <v>7267</v>
      </c>
      <c r="B2788">
        <v>2000</v>
      </c>
      <c r="C2788">
        <v>24.67</v>
      </c>
      <c r="D2788">
        <v>24.86</v>
      </c>
      <c r="E2788">
        <v>-2.11</v>
      </c>
      <c r="F2788">
        <v>-2.66</v>
      </c>
      <c r="G2788">
        <v>-0.34</v>
      </c>
      <c r="H2788">
        <v>-0.7</v>
      </c>
      <c r="I2788">
        <f t="shared" si="172"/>
        <v>-0.18999999999999773</v>
      </c>
      <c r="J2788">
        <f t="shared" si="173"/>
        <v>24.86</v>
      </c>
      <c r="K2788">
        <f t="shared" si="174"/>
        <v>24.67</v>
      </c>
      <c r="N2788">
        <f>'Central-Hudson On Peak'!I2788</f>
        <v>-2.0099999999999998</v>
      </c>
      <c r="O2788">
        <f>'Central-Hudson On Peak'!D2788</f>
        <v>61.51</v>
      </c>
      <c r="P2788" s="2">
        <f t="shared" si="175"/>
        <v>34.83</v>
      </c>
    </row>
    <row r="2789" spans="1:16" x14ac:dyDescent="0.25">
      <c r="A2789" t="s">
        <v>7268</v>
      </c>
      <c r="B2789">
        <v>2000</v>
      </c>
      <c r="C2789">
        <v>25.62</v>
      </c>
      <c r="D2789">
        <v>25.78</v>
      </c>
      <c r="E2789">
        <v>-2.0699999999999998</v>
      </c>
      <c r="F2789">
        <v>-2.6</v>
      </c>
      <c r="G2789">
        <v>-0.36</v>
      </c>
      <c r="H2789">
        <v>-0.73</v>
      </c>
      <c r="I2789">
        <f t="shared" si="172"/>
        <v>-0.16000000000000014</v>
      </c>
      <c r="J2789">
        <f t="shared" si="173"/>
        <v>25.78</v>
      </c>
      <c r="K2789">
        <f t="shared" si="174"/>
        <v>25.62</v>
      </c>
      <c r="N2789">
        <f>'Central-Hudson On Peak'!I2789</f>
        <v>-2.1</v>
      </c>
      <c r="O2789">
        <f>'Central-Hudson On Peak'!D2789</f>
        <v>61.8</v>
      </c>
      <c r="P2789" s="2">
        <f t="shared" si="175"/>
        <v>34.08</v>
      </c>
    </row>
    <row r="2790" spans="1:16" x14ac:dyDescent="0.25">
      <c r="A2790" t="s">
        <v>7269</v>
      </c>
      <c r="B2790">
        <v>2000</v>
      </c>
      <c r="C2790">
        <v>27.17</v>
      </c>
      <c r="D2790">
        <v>27.28</v>
      </c>
      <c r="E2790">
        <v>-1.96</v>
      </c>
      <c r="F2790">
        <v>-2.4700000000000002</v>
      </c>
      <c r="G2790">
        <v>-0.38</v>
      </c>
      <c r="H2790">
        <v>-0.78</v>
      </c>
      <c r="I2790">
        <f t="shared" si="172"/>
        <v>-0.10999999999999943</v>
      </c>
      <c r="J2790">
        <f t="shared" si="173"/>
        <v>27.28</v>
      </c>
      <c r="K2790">
        <f t="shared" si="174"/>
        <v>27.17</v>
      </c>
      <c r="N2790">
        <f>'Central-Hudson On Peak'!I2790</f>
        <v>-2.2400000000000002</v>
      </c>
      <c r="O2790">
        <f>'Central-Hudson On Peak'!D2790</f>
        <v>61.76</v>
      </c>
      <c r="P2790" s="2">
        <f t="shared" si="175"/>
        <v>32.349999999999994</v>
      </c>
    </row>
    <row r="2791" spans="1:16" x14ac:dyDescent="0.25">
      <c r="A2791" t="s">
        <v>7270</v>
      </c>
      <c r="B2791">
        <v>2000</v>
      </c>
      <c r="C2791">
        <v>26.95</v>
      </c>
      <c r="D2791">
        <v>26.96</v>
      </c>
      <c r="E2791">
        <v>-1.74</v>
      </c>
      <c r="F2791">
        <v>-2.15</v>
      </c>
      <c r="G2791">
        <v>-0.38</v>
      </c>
      <c r="H2791">
        <v>-0.78</v>
      </c>
      <c r="I2791">
        <f t="shared" si="172"/>
        <v>-1.0000000000001563E-2</v>
      </c>
      <c r="J2791">
        <f t="shared" si="173"/>
        <v>26.96</v>
      </c>
      <c r="K2791">
        <f t="shared" si="174"/>
        <v>26.95</v>
      </c>
      <c r="N2791">
        <f>'Central-Hudson On Peak'!I2791</f>
        <v>-2.2400000000000002</v>
      </c>
      <c r="O2791">
        <f>'Central-Hudson On Peak'!D2791</f>
        <v>57.85</v>
      </c>
      <c r="P2791" s="2">
        <f t="shared" si="175"/>
        <v>28.66</v>
      </c>
    </row>
    <row r="2792" spans="1:16" x14ac:dyDescent="0.25">
      <c r="A2792" t="s">
        <v>7271</v>
      </c>
      <c r="B2792">
        <v>2000</v>
      </c>
      <c r="C2792">
        <v>27.06</v>
      </c>
      <c r="D2792">
        <v>27.1</v>
      </c>
      <c r="E2792">
        <v>-1.85</v>
      </c>
      <c r="F2792">
        <v>-2.29</v>
      </c>
      <c r="G2792">
        <v>-0.38</v>
      </c>
      <c r="H2792">
        <v>-0.78</v>
      </c>
      <c r="I2792">
        <f t="shared" si="172"/>
        <v>-4.00000000000027E-2</v>
      </c>
      <c r="J2792">
        <f t="shared" si="173"/>
        <v>27.1</v>
      </c>
      <c r="K2792">
        <f t="shared" si="174"/>
        <v>27.06</v>
      </c>
      <c r="N2792">
        <f>'Central-Hudson On Peak'!I2792</f>
        <v>-2.2400000000000002</v>
      </c>
      <c r="O2792">
        <f>'Central-Hudson On Peak'!D2792</f>
        <v>59.73</v>
      </c>
      <c r="P2792" s="2">
        <f t="shared" si="175"/>
        <v>30.429999999999996</v>
      </c>
    </row>
    <row r="2793" spans="1:16" x14ac:dyDescent="0.25">
      <c r="A2793" t="s">
        <v>7272</v>
      </c>
      <c r="B2793">
        <v>2000</v>
      </c>
      <c r="C2793">
        <v>27.06</v>
      </c>
      <c r="D2793">
        <v>27.1</v>
      </c>
      <c r="E2793">
        <v>-1.85</v>
      </c>
      <c r="F2793">
        <v>-2.29</v>
      </c>
      <c r="G2793">
        <v>-0.38</v>
      </c>
      <c r="H2793">
        <v>-0.78</v>
      </c>
      <c r="I2793">
        <f t="shared" si="172"/>
        <v>-4.00000000000027E-2</v>
      </c>
      <c r="J2793">
        <f t="shared" si="173"/>
        <v>27.1</v>
      </c>
      <c r="K2793">
        <f t="shared" si="174"/>
        <v>27.06</v>
      </c>
      <c r="N2793">
        <f>'Central-Hudson On Peak'!I2793</f>
        <v>-2.2400000000000002</v>
      </c>
      <c r="O2793">
        <f>'Central-Hudson On Peak'!D2793</f>
        <v>59.73</v>
      </c>
      <c r="P2793" s="2">
        <f t="shared" si="175"/>
        <v>30.429999999999996</v>
      </c>
    </row>
    <row r="2794" spans="1:16" x14ac:dyDescent="0.25">
      <c r="A2794" t="s">
        <v>7273</v>
      </c>
      <c r="B2794">
        <v>2000</v>
      </c>
      <c r="C2794">
        <v>28.17</v>
      </c>
      <c r="D2794">
        <v>28.21</v>
      </c>
      <c r="E2794">
        <v>-1.96</v>
      </c>
      <c r="F2794">
        <v>-2.41</v>
      </c>
      <c r="G2794">
        <v>-0.4</v>
      </c>
      <c r="H2794">
        <v>-0.81</v>
      </c>
      <c r="I2794">
        <f t="shared" si="172"/>
        <v>-3.9999999999999147E-2</v>
      </c>
      <c r="J2794">
        <f t="shared" si="173"/>
        <v>28.21</v>
      </c>
      <c r="K2794">
        <f t="shared" si="174"/>
        <v>28.17</v>
      </c>
      <c r="N2794">
        <f>'Central-Hudson On Peak'!I2794</f>
        <v>-2.34</v>
      </c>
      <c r="O2794">
        <f>'Central-Hudson On Peak'!D2794</f>
        <v>62.62</v>
      </c>
      <c r="P2794" s="2">
        <f t="shared" si="175"/>
        <v>32.11</v>
      </c>
    </row>
    <row r="2795" spans="1:16" x14ac:dyDescent="0.25">
      <c r="A2795" t="s">
        <v>7274</v>
      </c>
      <c r="B2795">
        <v>2000</v>
      </c>
      <c r="C2795">
        <v>27.93</v>
      </c>
      <c r="D2795">
        <v>27.99</v>
      </c>
      <c r="E2795">
        <v>-1.95</v>
      </c>
      <c r="F2795">
        <v>-2.41</v>
      </c>
      <c r="G2795">
        <v>-0.4</v>
      </c>
      <c r="H2795">
        <v>-0.8</v>
      </c>
      <c r="I2795">
        <f t="shared" si="172"/>
        <v>-5.9999999999998721E-2</v>
      </c>
      <c r="J2795">
        <f t="shared" si="173"/>
        <v>27.99</v>
      </c>
      <c r="K2795">
        <f t="shared" si="174"/>
        <v>27.93</v>
      </c>
      <c r="N2795">
        <f>'Central-Hudson On Peak'!I2795</f>
        <v>-2.3199999999999998</v>
      </c>
      <c r="O2795">
        <f>'Central-Hudson On Peak'!D2795</f>
        <v>62.24</v>
      </c>
      <c r="P2795" s="2">
        <f t="shared" si="175"/>
        <v>31.990000000000002</v>
      </c>
    </row>
    <row r="2796" spans="1:16" x14ac:dyDescent="0.25">
      <c r="A2796" t="s">
        <v>7275</v>
      </c>
      <c r="B2796">
        <v>2000</v>
      </c>
      <c r="C2796">
        <v>26.45</v>
      </c>
      <c r="D2796">
        <v>26.49</v>
      </c>
      <c r="E2796">
        <v>-1.78</v>
      </c>
      <c r="F2796">
        <v>-2.2000000000000002</v>
      </c>
      <c r="G2796">
        <v>-0.38</v>
      </c>
      <c r="H2796">
        <v>-0.76</v>
      </c>
      <c r="I2796">
        <f t="shared" si="172"/>
        <v>-3.9999999999999147E-2</v>
      </c>
      <c r="J2796">
        <f t="shared" si="173"/>
        <v>26.49</v>
      </c>
      <c r="K2796">
        <f t="shared" si="174"/>
        <v>26.45</v>
      </c>
      <c r="N2796">
        <f>'Central-Hudson On Peak'!I2796</f>
        <v>-2.2000000000000002</v>
      </c>
      <c r="O2796">
        <f>'Central-Hudson On Peak'!D2796</f>
        <v>57.86</v>
      </c>
      <c r="P2796" s="2">
        <f t="shared" si="175"/>
        <v>29.209999999999997</v>
      </c>
    </row>
    <row r="2797" spans="1:16" x14ac:dyDescent="0.25">
      <c r="A2797" t="s">
        <v>7276</v>
      </c>
      <c r="B2797">
        <v>2000</v>
      </c>
      <c r="C2797">
        <v>25.85</v>
      </c>
      <c r="D2797">
        <v>25.86</v>
      </c>
      <c r="E2797">
        <v>-1.65</v>
      </c>
      <c r="F2797">
        <v>-2.04</v>
      </c>
      <c r="G2797">
        <v>-0.37</v>
      </c>
      <c r="H2797">
        <v>-0.75</v>
      </c>
      <c r="I2797">
        <f t="shared" si="172"/>
        <v>-9.9999999999980105E-3</v>
      </c>
      <c r="J2797">
        <f t="shared" si="173"/>
        <v>25.86</v>
      </c>
      <c r="K2797">
        <f t="shared" si="174"/>
        <v>25.85</v>
      </c>
      <c r="N2797">
        <f>'Central-Hudson On Peak'!I2797</f>
        <v>-2.16</v>
      </c>
      <c r="O2797">
        <f>'Central-Hudson On Peak'!D2797</f>
        <v>55.12</v>
      </c>
      <c r="P2797" s="2">
        <f t="shared" si="175"/>
        <v>27.109999999999992</v>
      </c>
    </row>
    <row r="2798" spans="1:16" x14ac:dyDescent="0.25">
      <c r="A2798" t="s">
        <v>7277</v>
      </c>
      <c r="B2798">
        <v>2000</v>
      </c>
      <c r="C2798">
        <v>23.69</v>
      </c>
      <c r="D2798">
        <v>23.79</v>
      </c>
      <c r="E2798">
        <v>-1.88</v>
      </c>
      <c r="F2798">
        <v>-2.3199999999999998</v>
      </c>
      <c r="G2798">
        <v>-0.33</v>
      </c>
      <c r="H2798">
        <v>-0.67</v>
      </c>
      <c r="I2798">
        <f t="shared" si="172"/>
        <v>-9.9999999999997868E-2</v>
      </c>
      <c r="J2798">
        <f t="shared" si="173"/>
        <v>23.79</v>
      </c>
      <c r="K2798">
        <f t="shared" si="174"/>
        <v>23.69</v>
      </c>
      <c r="N2798">
        <f>'Central-Hudson On Peak'!I2798</f>
        <v>-1.9400000000000002</v>
      </c>
      <c r="O2798">
        <f>'Central-Hudson On Peak'!D2798</f>
        <v>56.43</v>
      </c>
      <c r="P2798" s="2">
        <f t="shared" si="175"/>
        <v>30.8</v>
      </c>
    </row>
    <row r="2799" spans="1:16" x14ac:dyDescent="0.25">
      <c r="A2799" t="s">
        <v>7278</v>
      </c>
      <c r="B2799">
        <v>2000</v>
      </c>
      <c r="C2799">
        <v>31.66</v>
      </c>
      <c r="D2799">
        <v>31.59</v>
      </c>
      <c r="E2799">
        <v>-1.74</v>
      </c>
      <c r="F2799">
        <v>-2.14</v>
      </c>
      <c r="G2799">
        <v>-0.46</v>
      </c>
      <c r="H2799">
        <v>-0.93</v>
      </c>
      <c r="I2799">
        <f t="shared" si="172"/>
        <v>7.0000000000000284E-2</v>
      </c>
      <c r="J2799">
        <f t="shared" si="173"/>
        <v>31.59</v>
      </c>
      <c r="K2799">
        <f t="shared" si="174"/>
        <v>31.66</v>
      </c>
      <c r="N2799">
        <f>'Central-Hudson On Peak'!I2799</f>
        <v>-2.67</v>
      </c>
      <c r="O2799">
        <f>'Central-Hudson On Peak'!D2799</f>
        <v>46.57</v>
      </c>
      <c r="P2799" s="2">
        <f t="shared" si="175"/>
        <v>12.239999999999998</v>
      </c>
    </row>
    <row r="2800" spans="1:16" x14ac:dyDescent="0.25">
      <c r="A2800" t="s">
        <v>7279</v>
      </c>
      <c r="B2800">
        <v>2000</v>
      </c>
      <c r="C2800">
        <v>26.87</v>
      </c>
      <c r="D2800">
        <v>26.45</v>
      </c>
      <c r="E2800">
        <v>0</v>
      </c>
      <c r="F2800">
        <v>0</v>
      </c>
      <c r="G2800">
        <v>-0.41</v>
      </c>
      <c r="H2800">
        <v>-0.83</v>
      </c>
      <c r="I2800">
        <f t="shared" si="172"/>
        <v>0.42000000000000171</v>
      </c>
      <c r="J2800">
        <f t="shared" si="173"/>
        <v>26.45</v>
      </c>
      <c r="K2800">
        <f t="shared" si="174"/>
        <v>26.87</v>
      </c>
      <c r="N2800">
        <f>'Central-Hudson On Peak'!I2800</f>
        <v>-2.39</v>
      </c>
      <c r="O2800">
        <f>'Central-Hudson On Peak'!D2800</f>
        <v>20.51</v>
      </c>
      <c r="P2800" s="2">
        <f t="shared" si="175"/>
        <v>-8.75</v>
      </c>
    </row>
    <row r="2801" spans="1:16" x14ac:dyDescent="0.25">
      <c r="A2801" t="s">
        <v>7280</v>
      </c>
      <c r="B2801">
        <v>2000</v>
      </c>
      <c r="C2801">
        <v>26.72</v>
      </c>
      <c r="D2801">
        <v>26.3</v>
      </c>
      <c r="E2801">
        <v>0</v>
      </c>
      <c r="F2801">
        <v>0</v>
      </c>
      <c r="G2801">
        <v>-0.41</v>
      </c>
      <c r="H2801">
        <v>-0.83</v>
      </c>
      <c r="I2801">
        <f t="shared" si="172"/>
        <v>0.41999999999999815</v>
      </c>
      <c r="J2801">
        <f t="shared" si="173"/>
        <v>26.3</v>
      </c>
      <c r="K2801">
        <f t="shared" si="174"/>
        <v>26.72</v>
      </c>
      <c r="N2801">
        <f>'Central-Hudson On Peak'!I2801</f>
        <v>-2.38</v>
      </c>
      <c r="O2801">
        <f>'Central-Hudson On Peak'!D2801</f>
        <v>23.17</v>
      </c>
      <c r="P2801" s="2">
        <f t="shared" si="175"/>
        <v>-5.9299999999999962</v>
      </c>
    </row>
    <row r="2802" spans="1:16" x14ac:dyDescent="0.25">
      <c r="A2802" t="s">
        <v>7281</v>
      </c>
      <c r="B2802">
        <v>2000</v>
      </c>
      <c r="C2802">
        <v>49.16</v>
      </c>
      <c r="D2802">
        <v>47.58</v>
      </c>
      <c r="E2802">
        <v>0</v>
      </c>
      <c r="F2802">
        <v>0</v>
      </c>
      <c r="G2802">
        <v>-1.1000000000000001</v>
      </c>
      <c r="H2802">
        <v>-2.68</v>
      </c>
      <c r="I2802">
        <f t="shared" si="172"/>
        <v>1.5799999999999983</v>
      </c>
      <c r="J2802">
        <f t="shared" si="173"/>
        <v>47.58</v>
      </c>
      <c r="K2802">
        <f t="shared" si="174"/>
        <v>49.16</v>
      </c>
      <c r="N2802">
        <f>'Central-Hudson On Peak'!I2802</f>
        <v>-3.73</v>
      </c>
      <c r="O2802">
        <f>'Central-Hudson On Peak'!D2802</f>
        <v>52.89</v>
      </c>
      <c r="P2802" s="2">
        <f t="shared" si="175"/>
        <v>0</v>
      </c>
    </row>
    <row r="2803" spans="1:16" x14ac:dyDescent="0.25">
      <c r="A2803" t="s">
        <v>7282</v>
      </c>
      <c r="B2803">
        <v>2000</v>
      </c>
      <c r="C2803">
        <v>54.9</v>
      </c>
      <c r="D2803">
        <v>53.14</v>
      </c>
      <c r="E2803">
        <v>0</v>
      </c>
      <c r="F2803">
        <v>0</v>
      </c>
      <c r="G2803">
        <v>-1.23</v>
      </c>
      <c r="H2803">
        <v>-2.99</v>
      </c>
      <c r="I2803">
        <f t="shared" si="172"/>
        <v>1.759999999999998</v>
      </c>
      <c r="J2803">
        <f t="shared" si="173"/>
        <v>53.14</v>
      </c>
      <c r="K2803">
        <f t="shared" si="174"/>
        <v>54.9</v>
      </c>
      <c r="N2803">
        <f>'Central-Hudson On Peak'!I2803</f>
        <v>-4.16</v>
      </c>
      <c r="O2803">
        <f>'Central-Hudson On Peak'!D2803</f>
        <v>59.06</v>
      </c>
      <c r="P2803" s="2">
        <f t="shared" si="175"/>
        <v>0</v>
      </c>
    </row>
    <row r="2804" spans="1:16" x14ac:dyDescent="0.25">
      <c r="A2804" t="s">
        <v>7283</v>
      </c>
      <c r="B2804">
        <v>2000</v>
      </c>
      <c r="C2804">
        <v>56.18</v>
      </c>
      <c r="D2804">
        <v>54.38</v>
      </c>
      <c r="E2804">
        <v>0</v>
      </c>
      <c r="F2804">
        <v>0</v>
      </c>
      <c r="G2804">
        <v>-1.26</v>
      </c>
      <c r="H2804">
        <v>-3.06</v>
      </c>
      <c r="I2804">
        <f t="shared" si="172"/>
        <v>1.7999999999999972</v>
      </c>
      <c r="J2804">
        <f t="shared" si="173"/>
        <v>54.38</v>
      </c>
      <c r="K2804">
        <f t="shared" si="174"/>
        <v>56.18</v>
      </c>
      <c r="N2804">
        <f>'Central-Hudson On Peak'!I2804</f>
        <v>-4.26</v>
      </c>
      <c r="O2804">
        <f>'Central-Hudson On Peak'!D2804</f>
        <v>60.44</v>
      </c>
      <c r="P2804" s="2">
        <f t="shared" si="175"/>
        <v>0</v>
      </c>
    </row>
    <row r="2805" spans="1:16" x14ac:dyDescent="0.25">
      <c r="A2805" t="s">
        <v>7284</v>
      </c>
      <c r="B2805">
        <v>2000</v>
      </c>
      <c r="C2805">
        <v>55.86</v>
      </c>
      <c r="D2805">
        <v>54.07</v>
      </c>
      <c r="E2805">
        <v>0</v>
      </c>
      <c r="F2805">
        <v>0</v>
      </c>
      <c r="G2805">
        <v>-1.25</v>
      </c>
      <c r="H2805">
        <v>-3.04</v>
      </c>
      <c r="I2805">
        <f t="shared" si="172"/>
        <v>1.7899999999999991</v>
      </c>
      <c r="J2805">
        <f t="shared" si="173"/>
        <v>54.07</v>
      </c>
      <c r="K2805">
        <f t="shared" si="174"/>
        <v>55.86</v>
      </c>
      <c r="N2805">
        <f>'Central-Hudson On Peak'!I2805</f>
        <v>-4.2300000000000004</v>
      </c>
      <c r="O2805">
        <f>'Central-Hudson On Peak'!D2805</f>
        <v>60.09</v>
      </c>
      <c r="P2805" s="2">
        <f t="shared" si="175"/>
        <v>0</v>
      </c>
    </row>
    <row r="2806" spans="1:16" x14ac:dyDescent="0.25">
      <c r="A2806" t="s">
        <v>7285</v>
      </c>
      <c r="B2806">
        <v>2000</v>
      </c>
      <c r="C2806">
        <v>56.41</v>
      </c>
      <c r="D2806">
        <v>54.61</v>
      </c>
      <c r="E2806">
        <v>0</v>
      </c>
      <c r="F2806">
        <v>0</v>
      </c>
      <c r="G2806">
        <v>-1.27</v>
      </c>
      <c r="H2806">
        <v>-3.07</v>
      </c>
      <c r="I2806">
        <f t="shared" si="172"/>
        <v>1.7999999999999972</v>
      </c>
      <c r="J2806">
        <f t="shared" si="173"/>
        <v>54.61</v>
      </c>
      <c r="K2806">
        <f t="shared" si="174"/>
        <v>56.41</v>
      </c>
      <c r="N2806">
        <f>'Central-Hudson On Peak'!I2806</f>
        <v>-4.2799999999999994</v>
      </c>
      <c r="O2806">
        <f>'Central-Hudson On Peak'!D2806</f>
        <v>60.69</v>
      </c>
      <c r="P2806" s="2">
        <f t="shared" si="175"/>
        <v>0</v>
      </c>
    </row>
    <row r="2807" spans="1:16" x14ac:dyDescent="0.25">
      <c r="A2807" t="s">
        <v>7286</v>
      </c>
      <c r="B2807">
        <v>2000</v>
      </c>
      <c r="C2807">
        <v>61.85</v>
      </c>
      <c r="D2807">
        <v>59.87</v>
      </c>
      <c r="E2807">
        <v>0</v>
      </c>
      <c r="F2807">
        <v>0</v>
      </c>
      <c r="G2807">
        <v>-1.39</v>
      </c>
      <c r="H2807">
        <v>-3.37</v>
      </c>
      <c r="I2807">
        <f t="shared" si="172"/>
        <v>1.980000000000004</v>
      </c>
      <c r="J2807">
        <f t="shared" si="173"/>
        <v>59.87</v>
      </c>
      <c r="K2807">
        <f t="shared" si="174"/>
        <v>61.85</v>
      </c>
      <c r="N2807">
        <f>'Central-Hudson On Peak'!I2807</f>
        <v>-4.6899999999999995</v>
      </c>
      <c r="O2807">
        <f>'Central-Hudson On Peak'!D2807</f>
        <v>66.540000000000006</v>
      </c>
      <c r="P2807" s="2">
        <f t="shared" si="175"/>
        <v>0</v>
      </c>
    </row>
    <row r="2808" spans="1:16" x14ac:dyDescent="0.25">
      <c r="A2808" t="s">
        <v>7287</v>
      </c>
      <c r="B2808">
        <v>2000</v>
      </c>
      <c r="C2808">
        <v>62.22</v>
      </c>
      <c r="D2808">
        <v>60.23</v>
      </c>
      <c r="E2808">
        <v>0</v>
      </c>
      <c r="F2808">
        <v>0</v>
      </c>
      <c r="G2808">
        <v>-1.4</v>
      </c>
      <c r="H2808">
        <v>-3.39</v>
      </c>
      <c r="I2808">
        <f t="shared" si="172"/>
        <v>1.990000000000002</v>
      </c>
      <c r="J2808">
        <f t="shared" si="173"/>
        <v>60.23</v>
      </c>
      <c r="K2808">
        <f t="shared" si="174"/>
        <v>62.22</v>
      </c>
      <c r="N2808">
        <f>'Central-Hudson On Peak'!I2808</f>
        <v>-4.72</v>
      </c>
      <c r="O2808">
        <f>'Central-Hudson On Peak'!D2808</f>
        <v>66.94</v>
      </c>
      <c r="P2808" s="2">
        <f t="shared" si="175"/>
        <v>0</v>
      </c>
    </row>
    <row r="2809" spans="1:16" x14ac:dyDescent="0.25">
      <c r="A2809" t="s">
        <v>7288</v>
      </c>
      <c r="B2809">
        <v>2000</v>
      </c>
      <c r="C2809">
        <v>62.22</v>
      </c>
      <c r="D2809">
        <v>60.23</v>
      </c>
      <c r="E2809">
        <v>0</v>
      </c>
      <c r="F2809">
        <v>0</v>
      </c>
      <c r="G2809">
        <v>-1.4</v>
      </c>
      <c r="H2809">
        <v>-3.39</v>
      </c>
      <c r="I2809">
        <f t="shared" si="172"/>
        <v>1.990000000000002</v>
      </c>
      <c r="J2809">
        <f t="shared" si="173"/>
        <v>60.23</v>
      </c>
      <c r="K2809">
        <f t="shared" si="174"/>
        <v>62.22</v>
      </c>
      <c r="N2809">
        <f>'Central-Hudson On Peak'!I2809</f>
        <v>-4.72</v>
      </c>
      <c r="O2809">
        <f>'Central-Hudson On Peak'!D2809</f>
        <v>66.94</v>
      </c>
      <c r="P2809" s="2">
        <f t="shared" si="175"/>
        <v>0</v>
      </c>
    </row>
    <row r="2810" spans="1:16" x14ac:dyDescent="0.25">
      <c r="A2810" t="s">
        <v>7289</v>
      </c>
      <c r="B2810">
        <v>2000</v>
      </c>
      <c r="C2810">
        <v>68.459999999999994</v>
      </c>
      <c r="D2810">
        <v>66.27</v>
      </c>
      <c r="E2810">
        <v>0</v>
      </c>
      <c r="F2810">
        <v>0</v>
      </c>
      <c r="G2810">
        <v>-1.54</v>
      </c>
      <c r="H2810">
        <v>-3.73</v>
      </c>
      <c r="I2810">
        <f t="shared" si="172"/>
        <v>2.1899999999999977</v>
      </c>
      <c r="J2810">
        <f t="shared" si="173"/>
        <v>66.27</v>
      </c>
      <c r="K2810">
        <f t="shared" si="174"/>
        <v>68.459999999999994</v>
      </c>
      <c r="N2810">
        <f>'Central-Hudson On Peak'!I2810</f>
        <v>-5.2</v>
      </c>
      <c r="O2810">
        <f>'Central-Hudson On Peak'!D2810</f>
        <v>73.66</v>
      </c>
      <c r="P2810" s="2">
        <f t="shared" si="175"/>
        <v>0</v>
      </c>
    </row>
    <row r="2811" spans="1:16" x14ac:dyDescent="0.25">
      <c r="A2811" t="s">
        <v>7290</v>
      </c>
      <c r="B2811">
        <v>2000</v>
      </c>
      <c r="C2811">
        <v>68.459999999999994</v>
      </c>
      <c r="D2811">
        <v>66.27</v>
      </c>
      <c r="E2811">
        <v>0</v>
      </c>
      <c r="F2811">
        <v>0</v>
      </c>
      <c r="G2811">
        <v>-1.54</v>
      </c>
      <c r="H2811">
        <v>-3.73</v>
      </c>
      <c r="I2811">
        <f t="shared" si="172"/>
        <v>2.1899999999999977</v>
      </c>
      <c r="J2811">
        <f t="shared" si="173"/>
        <v>66.27</v>
      </c>
      <c r="K2811">
        <f t="shared" si="174"/>
        <v>68.459999999999994</v>
      </c>
      <c r="N2811">
        <f>'Central-Hudson On Peak'!I2811</f>
        <v>-5.2</v>
      </c>
      <c r="O2811">
        <f>'Central-Hudson On Peak'!D2811</f>
        <v>73.66</v>
      </c>
      <c r="P2811" s="2">
        <f t="shared" si="175"/>
        <v>0</v>
      </c>
    </row>
    <row r="2812" spans="1:16" x14ac:dyDescent="0.25">
      <c r="A2812" t="s">
        <v>7291</v>
      </c>
      <c r="B2812">
        <v>2000</v>
      </c>
      <c r="C2812">
        <v>68.459999999999994</v>
      </c>
      <c r="D2812">
        <v>66.27</v>
      </c>
      <c r="E2812">
        <v>0</v>
      </c>
      <c r="F2812">
        <v>0</v>
      </c>
      <c r="G2812">
        <v>-1.54</v>
      </c>
      <c r="H2812">
        <v>-3.73</v>
      </c>
      <c r="I2812">
        <f t="shared" si="172"/>
        <v>2.1899999999999977</v>
      </c>
      <c r="J2812">
        <f t="shared" si="173"/>
        <v>66.27</v>
      </c>
      <c r="K2812">
        <f t="shared" si="174"/>
        <v>68.459999999999994</v>
      </c>
      <c r="N2812">
        <f>'Central-Hudson On Peak'!I2812</f>
        <v>-5.2</v>
      </c>
      <c r="O2812">
        <f>'Central-Hudson On Peak'!D2812</f>
        <v>73.66</v>
      </c>
      <c r="P2812" s="2">
        <f t="shared" si="175"/>
        <v>0</v>
      </c>
    </row>
    <row r="2813" spans="1:16" x14ac:dyDescent="0.25">
      <c r="A2813" t="s">
        <v>7292</v>
      </c>
      <c r="B2813">
        <v>2000</v>
      </c>
      <c r="C2813">
        <v>59.53</v>
      </c>
      <c r="D2813">
        <v>57.63</v>
      </c>
      <c r="E2813">
        <v>0</v>
      </c>
      <c r="F2813">
        <v>0</v>
      </c>
      <c r="G2813">
        <v>-1.34</v>
      </c>
      <c r="H2813">
        <v>-3.24</v>
      </c>
      <c r="I2813">
        <f t="shared" si="172"/>
        <v>1.8999999999999986</v>
      </c>
      <c r="J2813">
        <f t="shared" si="173"/>
        <v>57.63</v>
      </c>
      <c r="K2813">
        <f t="shared" si="174"/>
        <v>59.53</v>
      </c>
      <c r="N2813">
        <f>'Central-Hudson On Peak'!I2813</f>
        <v>-4.5200000000000005</v>
      </c>
      <c r="O2813">
        <f>'Central-Hudson On Peak'!D2813</f>
        <v>64.05</v>
      </c>
      <c r="P2813" s="2">
        <f t="shared" si="175"/>
        <v>0</v>
      </c>
    </row>
    <row r="2814" spans="1:16" x14ac:dyDescent="0.25">
      <c r="A2814" t="s">
        <v>7293</v>
      </c>
      <c r="B2814">
        <v>2000</v>
      </c>
      <c r="C2814">
        <v>60.08</v>
      </c>
      <c r="D2814">
        <v>58.16</v>
      </c>
      <c r="E2814">
        <v>0</v>
      </c>
      <c r="F2814">
        <v>0</v>
      </c>
      <c r="G2814">
        <v>-1.35</v>
      </c>
      <c r="H2814">
        <v>-3.27</v>
      </c>
      <c r="I2814">
        <f t="shared" si="172"/>
        <v>1.9200000000000017</v>
      </c>
      <c r="J2814">
        <f t="shared" si="173"/>
        <v>58.16</v>
      </c>
      <c r="K2814">
        <f t="shared" si="174"/>
        <v>60.08</v>
      </c>
      <c r="N2814">
        <f>'Central-Hudson On Peak'!I2814</f>
        <v>-4.5600000000000005</v>
      </c>
      <c r="O2814">
        <f>'Central-Hudson On Peak'!D2814</f>
        <v>64.64</v>
      </c>
      <c r="P2814" s="2">
        <f t="shared" si="175"/>
        <v>0</v>
      </c>
    </row>
    <row r="2815" spans="1:16" x14ac:dyDescent="0.25">
      <c r="A2815" t="s">
        <v>7294</v>
      </c>
      <c r="B2815">
        <v>2000</v>
      </c>
      <c r="C2815">
        <v>59.53</v>
      </c>
      <c r="D2815">
        <v>57.63</v>
      </c>
      <c r="E2815">
        <v>0</v>
      </c>
      <c r="F2815">
        <v>0</v>
      </c>
      <c r="G2815">
        <v>-1.34</v>
      </c>
      <c r="H2815">
        <v>-3.24</v>
      </c>
      <c r="I2815">
        <f t="shared" si="172"/>
        <v>1.8999999999999986</v>
      </c>
      <c r="J2815">
        <f t="shared" si="173"/>
        <v>57.63</v>
      </c>
      <c r="K2815">
        <f t="shared" si="174"/>
        <v>59.53</v>
      </c>
      <c r="N2815">
        <f>'Central-Hudson On Peak'!I2815</f>
        <v>-4.5200000000000005</v>
      </c>
      <c r="O2815">
        <f>'Central-Hudson On Peak'!D2815</f>
        <v>64.05</v>
      </c>
      <c r="P2815" s="2">
        <f t="shared" si="175"/>
        <v>0</v>
      </c>
    </row>
    <row r="2816" spans="1:16" x14ac:dyDescent="0.25">
      <c r="A2816" t="s">
        <v>7295</v>
      </c>
      <c r="B2816">
        <v>2000</v>
      </c>
      <c r="C2816">
        <v>53.33</v>
      </c>
      <c r="D2816">
        <v>51.62</v>
      </c>
      <c r="E2816">
        <v>0</v>
      </c>
      <c r="F2816">
        <v>0</v>
      </c>
      <c r="G2816">
        <v>-1.2</v>
      </c>
      <c r="H2816">
        <v>-2.91</v>
      </c>
      <c r="I2816">
        <f t="shared" si="172"/>
        <v>1.7100000000000009</v>
      </c>
      <c r="J2816">
        <f t="shared" si="173"/>
        <v>51.62</v>
      </c>
      <c r="K2816">
        <f t="shared" si="174"/>
        <v>53.33</v>
      </c>
      <c r="N2816">
        <f>'Central-Hudson On Peak'!I2816</f>
        <v>-4.05</v>
      </c>
      <c r="O2816">
        <f>'Central-Hudson On Peak'!D2816</f>
        <v>57.38</v>
      </c>
      <c r="P2816" s="2">
        <f t="shared" si="175"/>
        <v>0</v>
      </c>
    </row>
    <row r="2817" spans="1:16" x14ac:dyDescent="0.25">
      <c r="A2817" t="s">
        <v>7296</v>
      </c>
      <c r="B2817">
        <v>2000</v>
      </c>
      <c r="C2817">
        <v>50.21</v>
      </c>
      <c r="D2817">
        <v>48.6</v>
      </c>
      <c r="E2817">
        <v>0</v>
      </c>
      <c r="F2817">
        <v>0</v>
      </c>
      <c r="G2817">
        <v>-1.1299999999999999</v>
      </c>
      <c r="H2817">
        <v>-2.74</v>
      </c>
      <c r="I2817">
        <f t="shared" si="172"/>
        <v>1.6099999999999994</v>
      </c>
      <c r="J2817">
        <f t="shared" si="173"/>
        <v>48.6</v>
      </c>
      <c r="K2817">
        <f t="shared" si="174"/>
        <v>50.21</v>
      </c>
      <c r="N2817">
        <f>'Central-Hudson On Peak'!I2817</f>
        <v>-3.81</v>
      </c>
      <c r="O2817">
        <f>'Central-Hudson On Peak'!D2817</f>
        <v>54.02</v>
      </c>
      <c r="P2817" s="2">
        <f t="shared" si="175"/>
        <v>0</v>
      </c>
    </row>
    <row r="2818" spans="1:16" x14ac:dyDescent="0.25">
      <c r="A2818" t="s">
        <v>7297</v>
      </c>
      <c r="B2818">
        <v>2000</v>
      </c>
      <c r="C2818">
        <v>48.84</v>
      </c>
      <c r="D2818">
        <v>46.93</v>
      </c>
      <c r="E2818">
        <v>0</v>
      </c>
      <c r="F2818">
        <v>0</v>
      </c>
      <c r="G2818">
        <v>-1.38</v>
      </c>
      <c r="H2818">
        <v>-3.29</v>
      </c>
      <c r="I2818">
        <f t="shared" si="172"/>
        <v>1.9100000000000037</v>
      </c>
      <c r="J2818">
        <f t="shared" si="173"/>
        <v>46.93</v>
      </c>
      <c r="K2818">
        <f t="shared" si="174"/>
        <v>48.84</v>
      </c>
      <c r="N2818">
        <f>'Central-Hudson On Peak'!I2818</f>
        <v>-4.1500000000000004</v>
      </c>
      <c r="O2818">
        <f>'Central-Hudson On Peak'!D2818</f>
        <v>52.99</v>
      </c>
      <c r="P2818" s="2">
        <f t="shared" si="175"/>
        <v>0</v>
      </c>
    </row>
    <row r="2819" spans="1:16" x14ac:dyDescent="0.25">
      <c r="A2819" t="s">
        <v>7298</v>
      </c>
      <c r="B2819">
        <v>2000</v>
      </c>
      <c r="C2819">
        <v>53.08</v>
      </c>
      <c r="D2819">
        <v>51.01</v>
      </c>
      <c r="E2819">
        <v>0</v>
      </c>
      <c r="F2819">
        <v>0</v>
      </c>
      <c r="G2819">
        <v>-1.5</v>
      </c>
      <c r="H2819">
        <v>-3.57</v>
      </c>
      <c r="I2819">
        <f t="shared" ref="I2819:I2882" si="176">C2819-D2819</f>
        <v>2.0700000000000003</v>
      </c>
      <c r="J2819">
        <f t="shared" ref="J2819:J2882" si="177">D2819</f>
        <v>51.01</v>
      </c>
      <c r="K2819">
        <f t="shared" ref="K2819:K2882" si="178">C2819</f>
        <v>53.08</v>
      </c>
      <c r="N2819">
        <f>'Central-Hudson On Peak'!I2819</f>
        <v>-4.51</v>
      </c>
      <c r="O2819">
        <f>'Central-Hudson On Peak'!D2819</f>
        <v>57.59</v>
      </c>
      <c r="P2819" s="2">
        <f t="shared" ref="P2819:P2882" si="179">(O2819+N2819)-K2819</f>
        <v>0</v>
      </c>
    </row>
    <row r="2820" spans="1:16" x14ac:dyDescent="0.25">
      <c r="A2820" t="s">
        <v>7299</v>
      </c>
      <c r="B2820">
        <v>2000</v>
      </c>
      <c r="C2820">
        <v>54.54</v>
      </c>
      <c r="D2820">
        <v>52.41</v>
      </c>
      <c r="E2820">
        <v>0</v>
      </c>
      <c r="F2820">
        <v>0</v>
      </c>
      <c r="G2820">
        <v>-1.54</v>
      </c>
      <c r="H2820">
        <v>-3.67</v>
      </c>
      <c r="I2820">
        <f t="shared" si="176"/>
        <v>2.1300000000000026</v>
      </c>
      <c r="J2820">
        <f t="shared" si="177"/>
        <v>52.41</v>
      </c>
      <c r="K2820">
        <f t="shared" si="178"/>
        <v>54.54</v>
      </c>
      <c r="N2820">
        <f>'Central-Hudson On Peak'!I2820</f>
        <v>-4.6400000000000006</v>
      </c>
      <c r="O2820">
        <f>'Central-Hudson On Peak'!D2820</f>
        <v>59.18</v>
      </c>
      <c r="P2820" s="2">
        <f t="shared" si="179"/>
        <v>0</v>
      </c>
    </row>
    <row r="2821" spans="1:16" x14ac:dyDescent="0.25">
      <c r="A2821" t="s">
        <v>7300</v>
      </c>
      <c r="B2821">
        <v>2000</v>
      </c>
      <c r="C2821">
        <v>55.41</v>
      </c>
      <c r="D2821">
        <v>53.24</v>
      </c>
      <c r="E2821">
        <v>0</v>
      </c>
      <c r="F2821">
        <v>0</v>
      </c>
      <c r="G2821">
        <v>-1.56</v>
      </c>
      <c r="H2821">
        <v>-3.73</v>
      </c>
      <c r="I2821">
        <f t="shared" si="176"/>
        <v>2.1699999999999946</v>
      </c>
      <c r="J2821">
        <f t="shared" si="177"/>
        <v>53.24</v>
      </c>
      <c r="K2821">
        <f t="shared" si="178"/>
        <v>55.41</v>
      </c>
      <c r="N2821">
        <f>'Central-Hudson On Peak'!I2821</f>
        <v>-4.71</v>
      </c>
      <c r="O2821">
        <f>'Central-Hudson On Peak'!D2821</f>
        <v>60.12</v>
      </c>
      <c r="P2821" s="2">
        <f t="shared" si="179"/>
        <v>0</v>
      </c>
    </row>
    <row r="2822" spans="1:16" x14ac:dyDescent="0.25">
      <c r="A2822" t="s">
        <v>7301</v>
      </c>
      <c r="B2822">
        <v>2000</v>
      </c>
      <c r="C2822">
        <v>58.11</v>
      </c>
      <c r="D2822">
        <v>55.84</v>
      </c>
      <c r="E2822">
        <v>0</v>
      </c>
      <c r="F2822">
        <v>0</v>
      </c>
      <c r="G2822">
        <v>-1.64</v>
      </c>
      <c r="H2822">
        <v>-3.91</v>
      </c>
      <c r="I2822">
        <f t="shared" si="176"/>
        <v>2.269999999999996</v>
      </c>
      <c r="J2822">
        <f t="shared" si="177"/>
        <v>55.84</v>
      </c>
      <c r="K2822">
        <f t="shared" si="178"/>
        <v>58.11</v>
      </c>
      <c r="N2822">
        <f>'Central-Hudson On Peak'!I2822</f>
        <v>-4.9399999999999995</v>
      </c>
      <c r="O2822">
        <f>'Central-Hudson On Peak'!D2822</f>
        <v>63.05</v>
      </c>
      <c r="P2822" s="2">
        <f t="shared" si="179"/>
        <v>0</v>
      </c>
    </row>
    <row r="2823" spans="1:16" x14ac:dyDescent="0.25">
      <c r="A2823" t="s">
        <v>7302</v>
      </c>
      <c r="B2823">
        <v>2000</v>
      </c>
      <c r="C2823">
        <v>60.96</v>
      </c>
      <c r="D2823">
        <v>58.58</v>
      </c>
      <c r="E2823">
        <v>0</v>
      </c>
      <c r="F2823">
        <v>0</v>
      </c>
      <c r="G2823">
        <v>-1.72</v>
      </c>
      <c r="H2823">
        <v>-4.0999999999999996</v>
      </c>
      <c r="I2823">
        <f t="shared" si="176"/>
        <v>2.3800000000000026</v>
      </c>
      <c r="J2823">
        <f t="shared" si="177"/>
        <v>58.58</v>
      </c>
      <c r="K2823">
        <f t="shared" si="178"/>
        <v>60.96</v>
      </c>
      <c r="N2823">
        <f>'Central-Hudson On Peak'!I2823</f>
        <v>-5.18</v>
      </c>
      <c r="O2823">
        <f>'Central-Hudson On Peak'!D2823</f>
        <v>66.14</v>
      </c>
      <c r="P2823" s="2">
        <f t="shared" si="179"/>
        <v>0</v>
      </c>
    </row>
    <row r="2824" spans="1:16" x14ac:dyDescent="0.25">
      <c r="A2824" t="s">
        <v>7303</v>
      </c>
      <c r="B2824">
        <v>2000</v>
      </c>
      <c r="C2824">
        <v>61.59</v>
      </c>
      <c r="D2824">
        <v>59.19</v>
      </c>
      <c r="E2824">
        <v>0</v>
      </c>
      <c r="F2824">
        <v>0</v>
      </c>
      <c r="G2824">
        <v>-1.74</v>
      </c>
      <c r="H2824">
        <v>-4.1399999999999997</v>
      </c>
      <c r="I2824">
        <f t="shared" si="176"/>
        <v>2.4000000000000057</v>
      </c>
      <c r="J2824">
        <f t="shared" si="177"/>
        <v>59.19</v>
      </c>
      <c r="K2824">
        <f t="shared" si="178"/>
        <v>61.59</v>
      </c>
      <c r="N2824">
        <f>'Central-Hudson On Peak'!I2824</f>
        <v>-5.24</v>
      </c>
      <c r="O2824">
        <f>'Central-Hudson On Peak'!D2824</f>
        <v>66.83</v>
      </c>
      <c r="P2824" s="2">
        <f t="shared" si="179"/>
        <v>0</v>
      </c>
    </row>
    <row r="2825" spans="1:16" x14ac:dyDescent="0.25">
      <c r="A2825" t="s">
        <v>7304</v>
      </c>
      <c r="B2825">
        <v>2000</v>
      </c>
      <c r="C2825">
        <v>61.59</v>
      </c>
      <c r="D2825">
        <v>59.19</v>
      </c>
      <c r="E2825">
        <v>0</v>
      </c>
      <c r="F2825">
        <v>0</v>
      </c>
      <c r="G2825">
        <v>-1.74</v>
      </c>
      <c r="H2825">
        <v>-4.1399999999999997</v>
      </c>
      <c r="I2825">
        <f t="shared" si="176"/>
        <v>2.4000000000000057</v>
      </c>
      <c r="J2825">
        <f t="shared" si="177"/>
        <v>59.19</v>
      </c>
      <c r="K2825">
        <f t="shared" si="178"/>
        <v>61.59</v>
      </c>
      <c r="N2825">
        <f>'Central-Hudson On Peak'!I2825</f>
        <v>-5.24</v>
      </c>
      <c r="O2825">
        <f>'Central-Hudson On Peak'!D2825</f>
        <v>66.83</v>
      </c>
      <c r="P2825" s="2">
        <f t="shared" si="179"/>
        <v>0</v>
      </c>
    </row>
    <row r="2826" spans="1:16" x14ac:dyDescent="0.25">
      <c r="A2826" t="s">
        <v>7305</v>
      </c>
      <c r="B2826">
        <v>2000</v>
      </c>
      <c r="C2826">
        <v>64.56</v>
      </c>
      <c r="D2826">
        <v>62.04</v>
      </c>
      <c r="E2826">
        <v>0</v>
      </c>
      <c r="F2826">
        <v>0</v>
      </c>
      <c r="G2826">
        <v>-1.82</v>
      </c>
      <c r="H2826">
        <v>-4.34</v>
      </c>
      <c r="I2826">
        <f t="shared" si="176"/>
        <v>2.5200000000000031</v>
      </c>
      <c r="J2826">
        <f t="shared" si="177"/>
        <v>62.04</v>
      </c>
      <c r="K2826">
        <f t="shared" si="178"/>
        <v>64.56</v>
      </c>
      <c r="N2826">
        <f>'Central-Hudson On Peak'!I2826</f>
        <v>-5.48</v>
      </c>
      <c r="O2826">
        <f>'Central-Hudson On Peak'!D2826</f>
        <v>70.040000000000006</v>
      </c>
      <c r="P2826" s="2">
        <f t="shared" si="179"/>
        <v>0</v>
      </c>
    </row>
    <row r="2827" spans="1:16" x14ac:dyDescent="0.25">
      <c r="A2827" t="s">
        <v>7306</v>
      </c>
      <c r="B2827">
        <v>2000</v>
      </c>
      <c r="C2827">
        <v>64.56</v>
      </c>
      <c r="D2827">
        <v>62.04</v>
      </c>
      <c r="E2827">
        <v>0</v>
      </c>
      <c r="F2827">
        <v>0</v>
      </c>
      <c r="G2827">
        <v>-1.82</v>
      </c>
      <c r="H2827">
        <v>-4.34</v>
      </c>
      <c r="I2827">
        <f t="shared" si="176"/>
        <v>2.5200000000000031</v>
      </c>
      <c r="J2827">
        <f t="shared" si="177"/>
        <v>62.04</v>
      </c>
      <c r="K2827">
        <f t="shared" si="178"/>
        <v>64.56</v>
      </c>
      <c r="N2827">
        <f>'Central-Hudson On Peak'!I2827</f>
        <v>-5.48</v>
      </c>
      <c r="O2827">
        <f>'Central-Hudson On Peak'!D2827</f>
        <v>70.040000000000006</v>
      </c>
      <c r="P2827" s="2">
        <f t="shared" si="179"/>
        <v>0</v>
      </c>
    </row>
    <row r="2828" spans="1:16" x14ac:dyDescent="0.25">
      <c r="A2828" t="s">
        <v>7307</v>
      </c>
      <c r="B2828">
        <v>2000</v>
      </c>
      <c r="C2828">
        <v>64.569999999999993</v>
      </c>
      <c r="D2828">
        <v>62.05</v>
      </c>
      <c r="E2828">
        <v>0</v>
      </c>
      <c r="F2828">
        <v>0</v>
      </c>
      <c r="G2828">
        <v>-1.82</v>
      </c>
      <c r="H2828">
        <v>-4.34</v>
      </c>
      <c r="I2828">
        <f t="shared" si="176"/>
        <v>2.519999999999996</v>
      </c>
      <c r="J2828">
        <f t="shared" si="177"/>
        <v>62.05</v>
      </c>
      <c r="K2828">
        <f t="shared" si="178"/>
        <v>64.569999999999993</v>
      </c>
      <c r="N2828">
        <f>'Central-Hudson On Peak'!I2828</f>
        <v>-5.48</v>
      </c>
      <c r="O2828">
        <f>'Central-Hudson On Peak'!D2828</f>
        <v>70.05</v>
      </c>
      <c r="P2828" s="2">
        <f t="shared" si="179"/>
        <v>0</v>
      </c>
    </row>
    <row r="2829" spans="1:16" x14ac:dyDescent="0.25">
      <c r="A2829" t="s">
        <v>7308</v>
      </c>
      <c r="B2829">
        <v>2000</v>
      </c>
      <c r="C2829">
        <v>57.36</v>
      </c>
      <c r="D2829">
        <v>55.12</v>
      </c>
      <c r="E2829">
        <v>0</v>
      </c>
      <c r="F2829">
        <v>0</v>
      </c>
      <c r="G2829">
        <v>-1.62</v>
      </c>
      <c r="H2829">
        <v>-3.86</v>
      </c>
      <c r="I2829">
        <f t="shared" si="176"/>
        <v>2.240000000000002</v>
      </c>
      <c r="J2829">
        <f t="shared" si="177"/>
        <v>55.12</v>
      </c>
      <c r="K2829">
        <f t="shared" si="178"/>
        <v>57.36</v>
      </c>
      <c r="N2829">
        <f>'Central-Hudson On Peak'!I2829</f>
        <v>-4.88</v>
      </c>
      <c r="O2829">
        <f>'Central-Hudson On Peak'!D2829</f>
        <v>62.24</v>
      </c>
      <c r="P2829" s="2">
        <f t="shared" si="179"/>
        <v>0</v>
      </c>
    </row>
    <row r="2830" spans="1:16" x14ac:dyDescent="0.25">
      <c r="A2830" t="s">
        <v>7309</v>
      </c>
      <c r="B2830">
        <v>2000</v>
      </c>
      <c r="C2830">
        <v>58.11</v>
      </c>
      <c r="D2830">
        <v>55.84</v>
      </c>
      <c r="E2830">
        <v>0</v>
      </c>
      <c r="F2830">
        <v>0</v>
      </c>
      <c r="G2830">
        <v>-1.64</v>
      </c>
      <c r="H2830">
        <v>-3.91</v>
      </c>
      <c r="I2830">
        <f t="shared" si="176"/>
        <v>2.269999999999996</v>
      </c>
      <c r="J2830">
        <f t="shared" si="177"/>
        <v>55.84</v>
      </c>
      <c r="K2830">
        <f t="shared" si="178"/>
        <v>58.11</v>
      </c>
      <c r="N2830">
        <f>'Central-Hudson On Peak'!I2830</f>
        <v>-4.9399999999999995</v>
      </c>
      <c r="O2830">
        <f>'Central-Hudson On Peak'!D2830</f>
        <v>63.05</v>
      </c>
      <c r="P2830" s="2">
        <f t="shared" si="179"/>
        <v>0</v>
      </c>
    </row>
    <row r="2831" spans="1:16" x14ac:dyDescent="0.25">
      <c r="A2831" t="s">
        <v>7310</v>
      </c>
      <c r="B2831">
        <v>2000</v>
      </c>
      <c r="C2831">
        <v>60.96</v>
      </c>
      <c r="D2831">
        <v>58.58</v>
      </c>
      <c r="E2831">
        <v>0</v>
      </c>
      <c r="F2831">
        <v>0</v>
      </c>
      <c r="G2831">
        <v>-1.72</v>
      </c>
      <c r="H2831">
        <v>-4.0999999999999996</v>
      </c>
      <c r="I2831">
        <f t="shared" si="176"/>
        <v>2.3800000000000026</v>
      </c>
      <c r="J2831">
        <f t="shared" si="177"/>
        <v>58.58</v>
      </c>
      <c r="K2831">
        <f t="shared" si="178"/>
        <v>60.96</v>
      </c>
      <c r="N2831">
        <f>'Central-Hudson On Peak'!I2831</f>
        <v>-5.18</v>
      </c>
      <c r="O2831">
        <f>'Central-Hudson On Peak'!D2831</f>
        <v>66.14</v>
      </c>
      <c r="P2831" s="2">
        <f t="shared" si="179"/>
        <v>0</v>
      </c>
    </row>
    <row r="2832" spans="1:16" x14ac:dyDescent="0.25">
      <c r="A2832" t="s">
        <v>7311</v>
      </c>
      <c r="B2832">
        <v>2000</v>
      </c>
      <c r="C2832">
        <v>56.29</v>
      </c>
      <c r="D2832">
        <v>54.09</v>
      </c>
      <c r="E2832">
        <v>0</v>
      </c>
      <c r="F2832">
        <v>0</v>
      </c>
      <c r="G2832">
        <v>-1.59</v>
      </c>
      <c r="H2832">
        <v>-3.79</v>
      </c>
      <c r="I2832">
        <f t="shared" si="176"/>
        <v>2.1999999999999957</v>
      </c>
      <c r="J2832">
        <f t="shared" si="177"/>
        <v>54.09</v>
      </c>
      <c r="K2832">
        <f t="shared" si="178"/>
        <v>56.29</v>
      </c>
      <c r="N2832">
        <f>'Central-Hudson On Peak'!I2832</f>
        <v>-4.79</v>
      </c>
      <c r="O2832">
        <f>'Central-Hudson On Peak'!D2832</f>
        <v>61.08</v>
      </c>
      <c r="P2832" s="2">
        <f t="shared" si="179"/>
        <v>0</v>
      </c>
    </row>
    <row r="2833" spans="1:16" x14ac:dyDescent="0.25">
      <c r="A2833" t="s">
        <v>7312</v>
      </c>
      <c r="B2833">
        <v>2000</v>
      </c>
      <c r="C2833">
        <v>51.14</v>
      </c>
      <c r="D2833">
        <v>49.14</v>
      </c>
      <c r="E2833">
        <v>0</v>
      </c>
      <c r="F2833">
        <v>0</v>
      </c>
      <c r="G2833">
        <v>-1.44</v>
      </c>
      <c r="H2833">
        <v>-3.44</v>
      </c>
      <c r="I2833">
        <f t="shared" si="176"/>
        <v>2</v>
      </c>
      <c r="J2833">
        <f t="shared" si="177"/>
        <v>49.14</v>
      </c>
      <c r="K2833">
        <f t="shared" si="178"/>
        <v>51.14</v>
      </c>
      <c r="N2833">
        <f>'Central-Hudson On Peak'!I2833</f>
        <v>-4.34</v>
      </c>
      <c r="O2833">
        <f>'Central-Hudson On Peak'!D2833</f>
        <v>55.48</v>
      </c>
      <c r="P2833" s="2">
        <f t="shared" si="179"/>
        <v>0</v>
      </c>
    </row>
    <row r="2834" spans="1:16" x14ac:dyDescent="0.25">
      <c r="A2834" t="s">
        <v>7313</v>
      </c>
      <c r="B2834">
        <v>2000</v>
      </c>
      <c r="C2834">
        <v>44.36</v>
      </c>
      <c r="D2834">
        <v>44.11</v>
      </c>
      <c r="E2834">
        <v>0</v>
      </c>
      <c r="F2834">
        <v>0</v>
      </c>
      <c r="G2834">
        <v>-0.92</v>
      </c>
      <c r="H2834">
        <v>-1.17</v>
      </c>
      <c r="I2834">
        <f t="shared" si="176"/>
        <v>0.25</v>
      </c>
      <c r="J2834">
        <f t="shared" si="177"/>
        <v>44.11</v>
      </c>
      <c r="K2834">
        <f t="shared" si="178"/>
        <v>44.36</v>
      </c>
      <c r="N2834">
        <f>'Central-Hudson On Peak'!I2834</f>
        <v>-3.36</v>
      </c>
      <c r="O2834">
        <f>'Central-Hudson On Peak'!D2834</f>
        <v>47.72</v>
      </c>
      <c r="P2834" s="2">
        <f t="shared" si="179"/>
        <v>0</v>
      </c>
    </row>
    <row r="2835" spans="1:16" x14ac:dyDescent="0.25">
      <c r="A2835" t="s">
        <v>7314</v>
      </c>
      <c r="B2835">
        <v>2000</v>
      </c>
      <c r="C2835">
        <v>49.09</v>
      </c>
      <c r="D2835">
        <v>48.83</v>
      </c>
      <c r="E2835">
        <v>0.01</v>
      </c>
      <c r="F2835">
        <v>0</v>
      </c>
      <c r="G2835">
        <v>-1.02</v>
      </c>
      <c r="H2835">
        <v>-1.29</v>
      </c>
      <c r="I2835">
        <f t="shared" si="176"/>
        <v>0.26000000000000512</v>
      </c>
      <c r="J2835">
        <f t="shared" si="177"/>
        <v>48.83</v>
      </c>
      <c r="K2835">
        <f t="shared" si="178"/>
        <v>49.09</v>
      </c>
      <c r="N2835">
        <f>'Central-Hudson On Peak'!I2835</f>
        <v>-3.72</v>
      </c>
      <c r="O2835">
        <f>'Central-Hudson On Peak'!D2835</f>
        <v>52.92</v>
      </c>
      <c r="P2835" s="2">
        <f t="shared" si="179"/>
        <v>0.10999999999999943</v>
      </c>
    </row>
    <row r="2836" spans="1:16" x14ac:dyDescent="0.25">
      <c r="A2836" t="s">
        <v>7315</v>
      </c>
      <c r="B2836">
        <v>2000</v>
      </c>
      <c r="C2836">
        <v>52.31</v>
      </c>
      <c r="D2836">
        <v>52.02</v>
      </c>
      <c r="E2836">
        <v>0</v>
      </c>
      <c r="F2836">
        <v>0</v>
      </c>
      <c r="G2836">
        <v>-1.0900000000000001</v>
      </c>
      <c r="H2836">
        <v>-1.38</v>
      </c>
      <c r="I2836">
        <f t="shared" si="176"/>
        <v>0.28999999999999915</v>
      </c>
      <c r="J2836">
        <f t="shared" si="177"/>
        <v>52.02</v>
      </c>
      <c r="K2836">
        <f t="shared" si="178"/>
        <v>52.31</v>
      </c>
      <c r="N2836">
        <f>'Central-Hudson On Peak'!I2836</f>
        <v>-3.9699999999999998</v>
      </c>
      <c r="O2836">
        <f>'Central-Hudson On Peak'!D2836</f>
        <v>56.28</v>
      </c>
      <c r="P2836" s="2">
        <f t="shared" si="179"/>
        <v>0</v>
      </c>
    </row>
    <row r="2837" spans="1:16" x14ac:dyDescent="0.25">
      <c r="A2837" t="s">
        <v>7316</v>
      </c>
      <c r="B2837">
        <v>2000</v>
      </c>
      <c r="C2837">
        <v>52.74</v>
      </c>
      <c r="D2837">
        <v>52.47</v>
      </c>
      <c r="E2837">
        <v>-0.06</v>
      </c>
      <c r="F2837">
        <v>-0.08</v>
      </c>
      <c r="G2837">
        <v>-1.1000000000000001</v>
      </c>
      <c r="H2837">
        <v>-1.39</v>
      </c>
      <c r="I2837">
        <f t="shared" si="176"/>
        <v>0.27000000000000313</v>
      </c>
      <c r="J2837">
        <f t="shared" si="177"/>
        <v>52.47</v>
      </c>
      <c r="K2837">
        <f t="shared" si="178"/>
        <v>52.74</v>
      </c>
      <c r="N2837">
        <f>'Central-Hudson On Peak'!I2837</f>
        <v>-4</v>
      </c>
      <c r="O2837">
        <f>'Central-Hudson On Peak'!D2837</f>
        <v>57.21</v>
      </c>
      <c r="P2837" s="2">
        <f t="shared" si="179"/>
        <v>0.46999999999999886</v>
      </c>
    </row>
    <row r="2838" spans="1:16" x14ac:dyDescent="0.25">
      <c r="A2838" t="s">
        <v>7317</v>
      </c>
      <c r="B2838">
        <v>2000</v>
      </c>
      <c r="C2838">
        <v>57.33</v>
      </c>
      <c r="D2838">
        <v>57.01</v>
      </c>
      <c r="E2838">
        <v>0</v>
      </c>
      <c r="F2838">
        <v>0</v>
      </c>
      <c r="G2838">
        <v>-1.19</v>
      </c>
      <c r="H2838">
        <v>-1.51</v>
      </c>
      <c r="I2838">
        <f t="shared" si="176"/>
        <v>0.32000000000000028</v>
      </c>
      <c r="J2838">
        <f t="shared" si="177"/>
        <v>57.01</v>
      </c>
      <c r="K2838">
        <f t="shared" si="178"/>
        <v>57.33</v>
      </c>
      <c r="N2838">
        <f>'Central-Hudson On Peak'!I2838</f>
        <v>-4.3499999999999996</v>
      </c>
      <c r="O2838">
        <f>'Central-Hudson On Peak'!D2838</f>
        <v>61.68</v>
      </c>
      <c r="P2838" s="2">
        <f t="shared" si="179"/>
        <v>0</v>
      </c>
    </row>
    <row r="2839" spans="1:16" x14ac:dyDescent="0.25">
      <c r="A2839" t="s">
        <v>7318</v>
      </c>
      <c r="B2839">
        <v>2000</v>
      </c>
      <c r="C2839">
        <v>57.87</v>
      </c>
      <c r="D2839">
        <v>57.55</v>
      </c>
      <c r="E2839">
        <v>0</v>
      </c>
      <c r="F2839">
        <v>0</v>
      </c>
      <c r="G2839">
        <v>-1.2</v>
      </c>
      <c r="H2839">
        <v>-1.52</v>
      </c>
      <c r="I2839">
        <f t="shared" si="176"/>
        <v>0.32000000000000028</v>
      </c>
      <c r="J2839">
        <f t="shared" si="177"/>
        <v>57.55</v>
      </c>
      <c r="K2839">
        <f t="shared" si="178"/>
        <v>57.87</v>
      </c>
      <c r="N2839">
        <f>'Central-Hudson On Peak'!I2839</f>
        <v>-4.3899999999999997</v>
      </c>
      <c r="O2839">
        <f>'Central-Hudson On Peak'!D2839</f>
        <v>62.26</v>
      </c>
      <c r="P2839" s="2">
        <f t="shared" si="179"/>
        <v>0</v>
      </c>
    </row>
    <row r="2840" spans="1:16" x14ac:dyDescent="0.25">
      <c r="A2840" t="s">
        <v>7319</v>
      </c>
      <c r="B2840">
        <v>2000</v>
      </c>
      <c r="C2840">
        <v>56.24</v>
      </c>
      <c r="D2840">
        <v>55.93</v>
      </c>
      <c r="E2840">
        <v>0</v>
      </c>
      <c r="F2840">
        <v>0</v>
      </c>
      <c r="G2840">
        <v>-1.17</v>
      </c>
      <c r="H2840">
        <v>-1.48</v>
      </c>
      <c r="I2840">
        <f t="shared" si="176"/>
        <v>0.31000000000000227</v>
      </c>
      <c r="J2840">
        <f t="shared" si="177"/>
        <v>55.93</v>
      </c>
      <c r="K2840">
        <f t="shared" si="178"/>
        <v>56.24</v>
      </c>
      <c r="N2840">
        <f>'Central-Hudson On Peak'!I2840</f>
        <v>-4.2699999999999996</v>
      </c>
      <c r="O2840">
        <f>'Central-Hudson On Peak'!D2840</f>
        <v>60.51</v>
      </c>
      <c r="P2840" s="2">
        <f t="shared" si="179"/>
        <v>0</v>
      </c>
    </row>
    <row r="2841" spans="1:16" x14ac:dyDescent="0.25">
      <c r="A2841" t="s">
        <v>7320</v>
      </c>
      <c r="B2841">
        <v>2000</v>
      </c>
      <c r="C2841">
        <v>53.5</v>
      </c>
      <c r="D2841">
        <v>53.2</v>
      </c>
      <c r="E2841">
        <v>0</v>
      </c>
      <c r="F2841">
        <v>0</v>
      </c>
      <c r="G2841">
        <v>-1.1100000000000001</v>
      </c>
      <c r="H2841">
        <v>-1.41</v>
      </c>
      <c r="I2841">
        <f t="shared" si="176"/>
        <v>0.29999999999999716</v>
      </c>
      <c r="J2841">
        <f t="shared" si="177"/>
        <v>53.2</v>
      </c>
      <c r="K2841">
        <f t="shared" si="178"/>
        <v>53.5</v>
      </c>
      <c r="N2841">
        <f>'Central-Hudson On Peak'!I2841</f>
        <v>-4.0600000000000005</v>
      </c>
      <c r="O2841">
        <f>'Central-Hudson On Peak'!D2841</f>
        <v>57.56</v>
      </c>
      <c r="P2841" s="2">
        <f t="shared" si="179"/>
        <v>0</v>
      </c>
    </row>
    <row r="2842" spans="1:16" x14ac:dyDescent="0.25">
      <c r="A2842" t="s">
        <v>7321</v>
      </c>
      <c r="B2842">
        <v>2000</v>
      </c>
      <c r="C2842">
        <v>53.23</v>
      </c>
      <c r="D2842">
        <v>52.94</v>
      </c>
      <c r="E2842">
        <v>0</v>
      </c>
      <c r="F2842">
        <v>0</v>
      </c>
      <c r="G2842">
        <v>-1.1100000000000001</v>
      </c>
      <c r="H2842">
        <v>-1.4</v>
      </c>
      <c r="I2842">
        <f t="shared" si="176"/>
        <v>0.28999999999999915</v>
      </c>
      <c r="J2842">
        <f t="shared" si="177"/>
        <v>52.94</v>
      </c>
      <c r="K2842">
        <f t="shared" si="178"/>
        <v>53.23</v>
      </c>
      <c r="N2842">
        <f>'Central-Hudson On Peak'!I2842</f>
        <v>-4.04</v>
      </c>
      <c r="O2842">
        <f>'Central-Hudson On Peak'!D2842</f>
        <v>57.27</v>
      </c>
      <c r="P2842" s="2">
        <f t="shared" si="179"/>
        <v>0</v>
      </c>
    </row>
    <row r="2843" spans="1:16" x14ac:dyDescent="0.25">
      <c r="A2843" t="s">
        <v>7322</v>
      </c>
      <c r="B2843">
        <v>2000</v>
      </c>
      <c r="C2843">
        <v>53.23</v>
      </c>
      <c r="D2843">
        <v>52.94</v>
      </c>
      <c r="E2843">
        <v>0</v>
      </c>
      <c r="F2843">
        <v>0</v>
      </c>
      <c r="G2843">
        <v>-1.1100000000000001</v>
      </c>
      <c r="H2843">
        <v>-1.4</v>
      </c>
      <c r="I2843">
        <f t="shared" si="176"/>
        <v>0.28999999999999915</v>
      </c>
      <c r="J2843">
        <f t="shared" si="177"/>
        <v>52.94</v>
      </c>
      <c r="K2843">
        <f t="shared" si="178"/>
        <v>53.23</v>
      </c>
      <c r="N2843">
        <f>'Central-Hudson On Peak'!I2843</f>
        <v>-4.04</v>
      </c>
      <c r="O2843">
        <f>'Central-Hudson On Peak'!D2843</f>
        <v>57.27</v>
      </c>
      <c r="P2843" s="2">
        <f t="shared" si="179"/>
        <v>0</v>
      </c>
    </row>
    <row r="2844" spans="1:16" x14ac:dyDescent="0.25">
      <c r="A2844" t="s">
        <v>7323</v>
      </c>
      <c r="B2844">
        <v>2000</v>
      </c>
      <c r="C2844">
        <v>53.23</v>
      </c>
      <c r="D2844">
        <v>52.94</v>
      </c>
      <c r="E2844">
        <v>0</v>
      </c>
      <c r="F2844">
        <v>0</v>
      </c>
      <c r="G2844">
        <v>-1.1100000000000001</v>
      </c>
      <c r="H2844">
        <v>-1.4</v>
      </c>
      <c r="I2844">
        <f t="shared" si="176"/>
        <v>0.28999999999999915</v>
      </c>
      <c r="J2844">
        <f t="shared" si="177"/>
        <v>52.94</v>
      </c>
      <c r="K2844">
        <f t="shared" si="178"/>
        <v>53.23</v>
      </c>
      <c r="N2844">
        <f>'Central-Hudson On Peak'!I2844</f>
        <v>-4.04</v>
      </c>
      <c r="O2844">
        <f>'Central-Hudson On Peak'!D2844</f>
        <v>57.27</v>
      </c>
      <c r="P2844" s="2">
        <f t="shared" si="179"/>
        <v>0</v>
      </c>
    </row>
    <row r="2845" spans="1:16" x14ac:dyDescent="0.25">
      <c r="A2845" t="s">
        <v>7324</v>
      </c>
      <c r="B2845">
        <v>2000</v>
      </c>
      <c r="C2845">
        <v>50.64</v>
      </c>
      <c r="D2845">
        <v>50.36</v>
      </c>
      <c r="E2845">
        <v>0</v>
      </c>
      <c r="F2845">
        <v>0</v>
      </c>
      <c r="G2845">
        <v>-1.05</v>
      </c>
      <c r="H2845">
        <v>-1.33</v>
      </c>
      <c r="I2845">
        <f t="shared" si="176"/>
        <v>0.28000000000000114</v>
      </c>
      <c r="J2845">
        <f t="shared" si="177"/>
        <v>50.36</v>
      </c>
      <c r="K2845">
        <f t="shared" si="178"/>
        <v>50.64</v>
      </c>
      <c r="N2845">
        <f>'Central-Hudson On Peak'!I2845</f>
        <v>-3.84</v>
      </c>
      <c r="O2845">
        <f>'Central-Hudson On Peak'!D2845</f>
        <v>54.48</v>
      </c>
      <c r="P2845" s="2">
        <f t="shared" si="179"/>
        <v>0</v>
      </c>
    </row>
    <row r="2846" spans="1:16" x14ac:dyDescent="0.25">
      <c r="A2846" t="s">
        <v>7325</v>
      </c>
      <c r="B2846">
        <v>2000</v>
      </c>
      <c r="C2846">
        <v>51.06</v>
      </c>
      <c r="D2846">
        <v>50.78</v>
      </c>
      <c r="E2846">
        <v>0</v>
      </c>
      <c r="F2846">
        <v>0</v>
      </c>
      <c r="G2846">
        <v>-1.06</v>
      </c>
      <c r="H2846">
        <v>-1.34</v>
      </c>
      <c r="I2846">
        <f t="shared" si="176"/>
        <v>0.28000000000000114</v>
      </c>
      <c r="J2846">
        <f t="shared" si="177"/>
        <v>50.78</v>
      </c>
      <c r="K2846">
        <f t="shared" si="178"/>
        <v>51.06</v>
      </c>
      <c r="N2846">
        <f>'Central-Hudson On Peak'!I2846</f>
        <v>-3.87</v>
      </c>
      <c r="O2846">
        <f>'Central-Hudson On Peak'!D2846</f>
        <v>54.93</v>
      </c>
      <c r="P2846" s="2">
        <f t="shared" si="179"/>
        <v>0</v>
      </c>
    </row>
    <row r="2847" spans="1:16" x14ac:dyDescent="0.25">
      <c r="A2847" t="s">
        <v>7326</v>
      </c>
      <c r="B2847">
        <v>2000</v>
      </c>
      <c r="C2847">
        <v>52.24</v>
      </c>
      <c r="D2847">
        <v>51.95</v>
      </c>
      <c r="E2847">
        <v>0</v>
      </c>
      <c r="F2847">
        <v>0</v>
      </c>
      <c r="G2847">
        <v>-1.0900000000000001</v>
      </c>
      <c r="H2847">
        <v>-1.38</v>
      </c>
      <c r="I2847">
        <f t="shared" si="176"/>
        <v>0.28999999999999915</v>
      </c>
      <c r="J2847">
        <f t="shared" si="177"/>
        <v>51.95</v>
      </c>
      <c r="K2847">
        <f t="shared" si="178"/>
        <v>52.24</v>
      </c>
      <c r="N2847">
        <f>'Central-Hudson On Peak'!I2847</f>
        <v>-3.9699999999999998</v>
      </c>
      <c r="O2847">
        <f>'Central-Hudson On Peak'!D2847</f>
        <v>56.21</v>
      </c>
      <c r="P2847" s="2">
        <f t="shared" si="179"/>
        <v>0</v>
      </c>
    </row>
    <row r="2848" spans="1:16" x14ac:dyDescent="0.25">
      <c r="A2848" t="s">
        <v>7327</v>
      </c>
      <c r="B2848">
        <v>2000</v>
      </c>
      <c r="C2848">
        <v>50.19</v>
      </c>
      <c r="D2848">
        <v>49.91</v>
      </c>
      <c r="E2848">
        <v>0</v>
      </c>
      <c r="F2848">
        <v>0</v>
      </c>
      <c r="G2848">
        <v>-1.04</v>
      </c>
      <c r="H2848">
        <v>-1.32</v>
      </c>
      <c r="I2848">
        <f t="shared" si="176"/>
        <v>0.28000000000000114</v>
      </c>
      <c r="J2848">
        <f t="shared" si="177"/>
        <v>49.91</v>
      </c>
      <c r="K2848">
        <f t="shared" si="178"/>
        <v>50.19</v>
      </c>
      <c r="N2848">
        <f>'Central-Hudson On Peak'!I2848</f>
        <v>-3.8</v>
      </c>
      <c r="O2848">
        <f>'Central-Hudson On Peak'!D2848</f>
        <v>53.99</v>
      </c>
      <c r="P2848" s="2">
        <f t="shared" si="179"/>
        <v>0</v>
      </c>
    </row>
    <row r="2849" spans="1:16" x14ac:dyDescent="0.25">
      <c r="A2849" t="s">
        <v>7328</v>
      </c>
      <c r="B2849">
        <v>2000</v>
      </c>
      <c r="C2849">
        <v>44.47</v>
      </c>
      <c r="D2849">
        <v>44.22</v>
      </c>
      <c r="E2849">
        <v>0</v>
      </c>
      <c r="F2849">
        <v>0</v>
      </c>
      <c r="G2849">
        <v>-0.92</v>
      </c>
      <c r="H2849">
        <v>-1.17</v>
      </c>
      <c r="I2849">
        <f t="shared" si="176"/>
        <v>0.25</v>
      </c>
      <c r="J2849">
        <f t="shared" si="177"/>
        <v>44.22</v>
      </c>
      <c r="K2849">
        <f t="shared" si="178"/>
        <v>44.47</v>
      </c>
      <c r="N2849">
        <f>'Central-Hudson On Peak'!I2849</f>
        <v>-3.37</v>
      </c>
      <c r="O2849">
        <f>'Central-Hudson On Peak'!D2849</f>
        <v>47.84</v>
      </c>
      <c r="P2849" s="2">
        <f t="shared" si="179"/>
        <v>0</v>
      </c>
    </row>
    <row r="2850" spans="1:16" x14ac:dyDescent="0.25">
      <c r="A2850" t="s">
        <v>7329</v>
      </c>
      <c r="B2850">
        <v>2000</v>
      </c>
      <c r="C2850">
        <v>38.01</v>
      </c>
      <c r="D2850">
        <v>37.67</v>
      </c>
      <c r="E2850">
        <v>-0.86</v>
      </c>
      <c r="F2850">
        <v>-1.21</v>
      </c>
      <c r="G2850">
        <v>-0.79</v>
      </c>
      <c r="H2850">
        <v>-1.48</v>
      </c>
      <c r="I2850">
        <f t="shared" si="176"/>
        <v>0.33999999999999631</v>
      </c>
      <c r="J2850">
        <f t="shared" si="177"/>
        <v>37.67</v>
      </c>
      <c r="K2850">
        <f t="shared" si="178"/>
        <v>38.01</v>
      </c>
      <c r="N2850">
        <f>'Central-Hudson On Peak'!I2850</f>
        <v>-3.04</v>
      </c>
      <c r="O2850">
        <f>'Central-Hudson On Peak'!D2850</f>
        <v>48.48</v>
      </c>
      <c r="P2850" s="2">
        <f t="shared" si="179"/>
        <v>7.43</v>
      </c>
    </row>
    <row r="2851" spans="1:16" x14ac:dyDescent="0.25">
      <c r="A2851" t="s">
        <v>7330</v>
      </c>
      <c r="B2851">
        <v>2000</v>
      </c>
      <c r="C2851">
        <v>48.1</v>
      </c>
      <c r="D2851">
        <v>47.29</v>
      </c>
      <c r="E2851">
        <v>0.09</v>
      </c>
      <c r="F2851">
        <v>0</v>
      </c>
      <c r="G2851">
        <v>-1.02</v>
      </c>
      <c r="H2851">
        <v>-1.92</v>
      </c>
      <c r="I2851">
        <f t="shared" si="176"/>
        <v>0.81000000000000227</v>
      </c>
      <c r="J2851">
        <f t="shared" si="177"/>
        <v>47.29</v>
      </c>
      <c r="K2851">
        <f t="shared" si="178"/>
        <v>48.1</v>
      </c>
      <c r="N2851">
        <f>'Central-Hudson On Peak'!I2851</f>
        <v>-3.94</v>
      </c>
      <c r="O2851">
        <f>'Central-Hudson On Peak'!D2851</f>
        <v>52.13</v>
      </c>
      <c r="P2851" s="2">
        <f t="shared" si="179"/>
        <v>9.0000000000003411E-2</v>
      </c>
    </row>
    <row r="2852" spans="1:16" x14ac:dyDescent="0.25">
      <c r="A2852" t="s">
        <v>7331</v>
      </c>
      <c r="B2852">
        <v>2000</v>
      </c>
      <c r="C2852">
        <v>48.62</v>
      </c>
      <c r="D2852">
        <v>47.76</v>
      </c>
      <c r="E2852">
        <v>0.05</v>
      </c>
      <c r="F2852">
        <v>0</v>
      </c>
      <c r="G2852">
        <v>-1.03</v>
      </c>
      <c r="H2852">
        <v>-1.94</v>
      </c>
      <c r="I2852">
        <f t="shared" si="176"/>
        <v>0.85999999999999943</v>
      </c>
      <c r="J2852">
        <f t="shared" si="177"/>
        <v>47.76</v>
      </c>
      <c r="K2852">
        <f t="shared" si="178"/>
        <v>48.62</v>
      </c>
      <c r="N2852">
        <f>'Central-Hudson On Peak'!I2852</f>
        <v>-3.9699999999999998</v>
      </c>
      <c r="O2852">
        <f>'Central-Hudson On Peak'!D2852</f>
        <v>52.64</v>
      </c>
      <c r="P2852" s="2">
        <f t="shared" si="179"/>
        <v>5.0000000000004263E-2</v>
      </c>
    </row>
    <row r="2853" spans="1:16" x14ac:dyDescent="0.25">
      <c r="A2853" t="s">
        <v>7332</v>
      </c>
      <c r="B2853">
        <v>2000</v>
      </c>
      <c r="C2853">
        <v>49.3</v>
      </c>
      <c r="D2853">
        <v>48.43</v>
      </c>
      <c r="E2853">
        <v>0.04</v>
      </c>
      <c r="F2853">
        <v>0</v>
      </c>
      <c r="G2853">
        <v>-1.05</v>
      </c>
      <c r="H2853">
        <v>-1.96</v>
      </c>
      <c r="I2853">
        <f t="shared" si="176"/>
        <v>0.86999999999999744</v>
      </c>
      <c r="J2853">
        <f t="shared" si="177"/>
        <v>48.43</v>
      </c>
      <c r="K2853">
        <f t="shared" si="178"/>
        <v>49.3</v>
      </c>
      <c r="N2853">
        <f>'Central-Hudson On Peak'!I2853</f>
        <v>-4.04</v>
      </c>
      <c r="O2853">
        <f>'Central-Hudson On Peak'!D2853</f>
        <v>53.38</v>
      </c>
      <c r="P2853" s="2">
        <f t="shared" si="179"/>
        <v>4.0000000000006253E-2</v>
      </c>
    </row>
    <row r="2854" spans="1:16" x14ac:dyDescent="0.25">
      <c r="A2854" t="s">
        <v>7333</v>
      </c>
      <c r="B2854">
        <v>2000</v>
      </c>
      <c r="C2854">
        <v>51.45</v>
      </c>
      <c r="D2854">
        <v>50.54</v>
      </c>
      <c r="E2854">
        <v>0.05</v>
      </c>
      <c r="F2854">
        <v>0</v>
      </c>
      <c r="G2854">
        <v>-1.0900000000000001</v>
      </c>
      <c r="H2854">
        <v>-2.0499999999999998</v>
      </c>
      <c r="I2854">
        <f t="shared" si="176"/>
        <v>0.91000000000000369</v>
      </c>
      <c r="J2854">
        <f t="shared" si="177"/>
        <v>50.54</v>
      </c>
      <c r="K2854">
        <f t="shared" si="178"/>
        <v>51.45</v>
      </c>
      <c r="N2854">
        <f>'Central-Hudson On Peak'!I2854</f>
        <v>-4.2</v>
      </c>
      <c r="O2854">
        <f>'Central-Hudson On Peak'!D2854</f>
        <v>55.7</v>
      </c>
      <c r="P2854" s="2">
        <f t="shared" si="179"/>
        <v>4.9999999999997158E-2</v>
      </c>
    </row>
    <row r="2855" spans="1:16" x14ac:dyDescent="0.25">
      <c r="A2855" t="s">
        <v>7334</v>
      </c>
      <c r="B2855">
        <v>2000</v>
      </c>
      <c r="C2855">
        <v>50.85</v>
      </c>
      <c r="D2855">
        <v>49.94</v>
      </c>
      <c r="E2855">
        <v>0.03</v>
      </c>
      <c r="F2855">
        <v>0</v>
      </c>
      <c r="G2855">
        <v>-1.08</v>
      </c>
      <c r="H2855">
        <v>-2.02</v>
      </c>
      <c r="I2855">
        <f t="shared" si="176"/>
        <v>0.91000000000000369</v>
      </c>
      <c r="J2855">
        <f t="shared" si="177"/>
        <v>49.94</v>
      </c>
      <c r="K2855">
        <f t="shared" si="178"/>
        <v>50.85</v>
      </c>
      <c r="N2855">
        <f>'Central-Hudson On Peak'!I2855</f>
        <v>-4.16</v>
      </c>
      <c r="O2855">
        <f>'Central-Hudson On Peak'!D2855</f>
        <v>55.04</v>
      </c>
      <c r="P2855" s="2">
        <f t="shared" si="179"/>
        <v>2.9999999999994031E-2</v>
      </c>
    </row>
    <row r="2856" spans="1:16" x14ac:dyDescent="0.25">
      <c r="A2856" t="s">
        <v>7335</v>
      </c>
      <c r="B2856">
        <v>2000</v>
      </c>
      <c r="C2856">
        <v>50.51</v>
      </c>
      <c r="D2856">
        <v>49.6</v>
      </c>
      <c r="E2856">
        <v>0.03</v>
      </c>
      <c r="F2856">
        <v>0</v>
      </c>
      <c r="G2856">
        <v>-1.07</v>
      </c>
      <c r="H2856">
        <v>-2.0099999999999998</v>
      </c>
      <c r="I2856">
        <f t="shared" si="176"/>
        <v>0.90999999999999659</v>
      </c>
      <c r="J2856">
        <f t="shared" si="177"/>
        <v>49.6</v>
      </c>
      <c r="K2856">
        <f t="shared" si="178"/>
        <v>50.51</v>
      </c>
      <c r="N2856">
        <f>'Central-Hudson On Peak'!I2856</f>
        <v>-4.13</v>
      </c>
      <c r="O2856">
        <f>'Central-Hudson On Peak'!D2856</f>
        <v>54.67</v>
      </c>
      <c r="P2856" s="2">
        <f t="shared" si="179"/>
        <v>3.0000000000001137E-2</v>
      </c>
    </row>
    <row r="2857" spans="1:16" x14ac:dyDescent="0.25">
      <c r="A2857" t="s">
        <v>7336</v>
      </c>
      <c r="B2857">
        <v>2000</v>
      </c>
      <c r="C2857">
        <v>50.51</v>
      </c>
      <c r="D2857">
        <v>49.6</v>
      </c>
      <c r="E2857">
        <v>0.03</v>
      </c>
      <c r="F2857">
        <v>0</v>
      </c>
      <c r="G2857">
        <v>-1.07</v>
      </c>
      <c r="H2857">
        <v>-2.0099999999999998</v>
      </c>
      <c r="I2857">
        <f t="shared" si="176"/>
        <v>0.90999999999999659</v>
      </c>
      <c r="J2857">
        <f t="shared" si="177"/>
        <v>49.6</v>
      </c>
      <c r="K2857">
        <f t="shared" si="178"/>
        <v>50.51</v>
      </c>
      <c r="N2857">
        <f>'Central-Hudson On Peak'!I2857</f>
        <v>-4.13</v>
      </c>
      <c r="O2857">
        <f>'Central-Hudson On Peak'!D2857</f>
        <v>54.67</v>
      </c>
      <c r="P2857" s="2">
        <f t="shared" si="179"/>
        <v>3.0000000000001137E-2</v>
      </c>
    </row>
    <row r="2858" spans="1:16" x14ac:dyDescent="0.25">
      <c r="A2858" t="s">
        <v>7337</v>
      </c>
      <c r="B2858">
        <v>2000</v>
      </c>
      <c r="C2858">
        <v>51.3</v>
      </c>
      <c r="D2858">
        <v>50.38</v>
      </c>
      <c r="E2858">
        <v>0.03</v>
      </c>
      <c r="F2858">
        <v>0</v>
      </c>
      <c r="G2858">
        <v>-1.0900000000000001</v>
      </c>
      <c r="H2858">
        <v>-2.04</v>
      </c>
      <c r="I2858">
        <f t="shared" si="176"/>
        <v>0.9199999999999946</v>
      </c>
      <c r="J2858">
        <f t="shared" si="177"/>
        <v>50.38</v>
      </c>
      <c r="K2858">
        <f t="shared" si="178"/>
        <v>51.3</v>
      </c>
      <c r="N2858">
        <f>'Central-Hudson On Peak'!I2858</f>
        <v>-4.2</v>
      </c>
      <c r="O2858">
        <f>'Central-Hudson On Peak'!D2858</f>
        <v>55.53</v>
      </c>
      <c r="P2858" s="2">
        <f t="shared" si="179"/>
        <v>3.0000000000001137E-2</v>
      </c>
    </row>
    <row r="2859" spans="1:16" x14ac:dyDescent="0.25">
      <c r="A2859" t="s">
        <v>7338</v>
      </c>
      <c r="B2859">
        <v>2000</v>
      </c>
      <c r="C2859">
        <v>52.42</v>
      </c>
      <c r="D2859">
        <v>51.47</v>
      </c>
      <c r="E2859">
        <v>0.03</v>
      </c>
      <c r="F2859">
        <v>0</v>
      </c>
      <c r="G2859">
        <v>-1.1100000000000001</v>
      </c>
      <c r="H2859">
        <v>-2.09</v>
      </c>
      <c r="I2859">
        <f t="shared" si="176"/>
        <v>0.95000000000000284</v>
      </c>
      <c r="J2859">
        <f t="shared" si="177"/>
        <v>51.47</v>
      </c>
      <c r="K2859">
        <f t="shared" si="178"/>
        <v>52.42</v>
      </c>
      <c r="N2859">
        <f>'Central-Hudson On Peak'!I2859</f>
        <v>-4.28</v>
      </c>
      <c r="O2859">
        <f>'Central-Hudson On Peak'!D2859</f>
        <v>56.73</v>
      </c>
      <c r="P2859" s="2">
        <f t="shared" si="179"/>
        <v>2.9999999999994031E-2</v>
      </c>
    </row>
    <row r="2860" spans="1:16" x14ac:dyDescent="0.25">
      <c r="A2860" t="s">
        <v>7339</v>
      </c>
      <c r="B2860">
        <v>2000</v>
      </c>
      <c r="C2860">
        <v>51.16</v>
      </c>
      <c r="D2860">
        <v>50.24</v>
      </c>
      <c r="E2860">
        <v>0.03</v>
      </c>
      <c r="F2860">
        <v>0</v>
      </c>
      <c r="G2860">
        <v>-1.0900000000000001</v>
      </c>
      <c r="H2860">
        <v>-2.04</v>
      </c>
      <c r="I2860">
        <f t="shared" si="176"/>
        <v>0.9199999999999946</v>
      </c>
      <c r="J2860">
        <f t="shared" si="177"/>
        <v>50.24</v>
      </c>
      <c r="K2860">
        <f t="shared" si="178"/>
        <v>51.16</v>
      </c>
      <c r="N2860">
        <f>'Central-Hudson On Peak'!I2860</f>
        <v>-4.1900000000000004</v>
      </c>
      <c r="O2860">
        <f>'Central-Hudson On Peak'!D2860</f>
        <v>55.38</v>
      </c>
      <c r="P2860" s="2">
        <f t="shared" si="179"/>
        <v>3.0000000000008242E-2</v>
      </c>
    </row>
    <row r="2861" spans="1:16" x14ac:dyDescent="0.25">
      <c r="A2861" t="s">
        <v>7340</v>
      </c>
      <c r="B2861">
        <v>2000</v>
      </c>
      <c r="C2861">
        <v>48.64</v>
      </c>
      <c r="D2861">
        <v>47.76</v>
      </c>
      <c r="E2861">
        <v>0.03</v>
      </c>
      <c r="F2861">
        <v>0</v>
      </c>
      <c r="G2861">
        <v>-1.03</v>
      </c>
      <c r="H2861">
        <v>-1.94</v>
      </c>
      <c r="I2861">
        <f t="shared" si="176"/>
        <v>0.88000000000000256</v>
      </c>
      <c r="J2861">
        <f t="shared" si="177"/>
        <v>47.76</v>
      </c>
      <c r="K2861">
        <f t="shared" si="178"/>
        <v>48.64</v>
      </c>
      <c r="N2861">
        <f>'Central-Hudson On Peak'!I2861</f>
        <v>-3.9699999999999998</v>
      </c>
      <c r="O2861">
        <f>'Central-Hudson On Peak'!D2861</f>
        <v>52.64</v>
      </c>
      <c r="P2861" s="2">
        <f t="shared" si="179"/>
        <v>3.0000000000001137E-2</v>
      </c>
    </row>
    <row r="2862" spans="1:16" x14ac:dyDescent="0.25">
      <c r="A2862" t="s">
        <v>7341</v>
      </c>
      <c r="B2862">
        <v>2000</v>
      </c>
      <c r="C2862">
        <v>48.64</v>
      </c>
      <c r="D2862">
        <v>47.76</v>
      </c>
      <c r="E2862">
        <v>0.03</v>
      </c>
      <c r="F2862">
        <v>0</v>
      </c>
      <c r="G2862">
        <v>-1.03</v>
      </c>
      <c r="H2862">
        <v>-1.94</v>
      </c>
      <c r="I2862">
        <f t="shared" si="176"/>
        <v>0.88000000000000256</v>
      </c>
      <c r="J2862">
        <f t="shared" si="177"/>
        <v>47.76</v>
      </c>
      <c r="K2862">
        <f t="shared" si="178"/>
        <v>48.64</v>
      </c>
      <c r="N2862">
        <f>'Central-Hudson On Peak'!I2862</f>
        <v>-3.9699999999999998</v>
      </c>
      <c r="O2862">
        <f>'Central-Hudson On Peak'!D2862</f>
        <v>52.64</v>
      </c>
      <c r="P2862" s="2">
        <f t="shared" si="179"/>
        <v>3.0000000000001137E-2</v>
      </c>
    </row>
    <row r="2863" spans="1:16" x14ac:dyDescent="0.25">
      <c r="A2863" t="s">
        <v>7342</v>
      </c>
      <c r="B2863">
        <v>2000</v>
      </c>
      <c r="C2863">
        <v>49.28</v>
      </c>
      <c r="D2863">
        <v>48.41</v>
      </c>
      <c r="E2863">
        <v>0.04</v>
      </c>
      <c r="F2863">
        <v>0</v>
      </c>
      <c r="G2863">
        <v>-1.05</v>
      </c>
      <c r="H2863">
        <v>-1.96</v>
      </c>
      <c r="I2863">
        <f t="shared" si="176"/>
        <v>0.87000000000000455</v>
      </c>
      <c r="J2863">
        <f t="shared" si="177"/>
        <v>48.41</v>
      </c>
      <c r="K2863">
        <f t="shared" si="178"/>
        <v>49.28</v>
      </c>
      <c r="N2863">
        <f>'Central-Hudson On Peak'!I2863</f>
        <v>-4.03</v>
      </c>
      <c r="O2863">
        <f>'Central-Hudson On Peak'!D2863</f>
        <v>53.35</v>
      </c>
      <c r="P2863" s="2">
        <f t="shared" si="179"/>
        <v>3.9999999999999147E-2</v>
      </c>
    </row>
    <row r="2864" spans="1:16" x14ac:dyDescent="0.25">
      <c r="A2864" t="s">
        <v>7343</v>
      </c>
      <c r="B2864">
        <v>2000</v>
      </c>
      <c r="C2864">
        <v>48.19</v>
      </c>
      <c r="D2864">
        <v>47.29</v>
      </c>
      <c r="E2864">
        <v>0</v>
      </c>
      <c r="F2864">
        <v>0</v>
      </c>
      <c r="G2864">
        <v>-1.02</v>
      </c>
      <c r="H2864">
        <v>-1.92</v>
      </c>
      <c r="I2864">
        <f t="shared" si="176"/>
        <v>0.89999999999999858</v>
      </c>
      <c r="J2864">
        <f t="shared" si="177"/>
        <v>47.29</v>
      </c>
      <c r="K2864">
        <f t="shared" si="178"/>
        <v>48.19</v>
      </c>
      <c r="N2864">
        <f>'Central-Hudson On Peak'!I2864</f>
        <v>-3.94</v>
      </c>
      <c r="O2864">
        <f>'Central-Hudson On Peak'!D2864</f>
        <v>52.13</v>
      </c>
      <c r="P2864" s="2">
        <f t="shared" si="179"/>
        <v>0</v>
      </c>
    </row>
    <row r="2865" spans="1:16" x14ac:dyDescent="0.25">
      <c r="A2865" t="s">
        <v>7344</v>
      </c>
      <c r="B2865">
        <v>2000</v>
      </c>
      <c r="C2865">
        <v>44.57</v>
      </c>
      <c r="D2865">
        <v>43.75</v>
      </c>
      <c r="E2865">
        <v>0</v>
      </c>
      <c r="F2865">
        <v>0</v>
      </c>
      <c r="G2865">
        <v>-0.95</v>
      </c>
      <c r="H2865">
        <v>-1.77</v>
      </c>
      <c r="I2865">
        <f t="shared" si="176"/>
        <v>0.82000000000000028</v>
      </c>
      <c r="J2865">
        <f t="shared" si="177"/>
        <v>43.75</v>
      </c>
      <c r="K2865">
        <f t="shared" si="178"/>
        <v>44.57</v>
      </c>
      <c r="N2865">
        <f>'Central-Hudson On Peak'!I2865</f>
        <v>-3.6500000000000004</v>
      </c>
      <c r="O2865">
        <f>'Central-Hudson On Peak'!D2865</f>
        <v>48.22</v>
      </c>
      <c r="P2865" s="2">
        <f t="shared" si="179"/>
        <v>0</v>
      </c>
    </row>
    <row r="2866" spans="1:16" x14ac:dyDescent="0.25">
      <c r="A2866" t="s">
        <v>7345</v>
      </c>
      <c r="B2866">
        <v>2000</v>
      </c>
      <c r="C2866">
        <v>44.26</v>
      </c>
      <c r="D2866">
        <v>43.28</v>
      </c>
      <c r="E2866">
        <v>0.03</v>
      </c>
      <c r="F2866">
        <v>0</v>
      </c>
      <c r="G2866">
        <v>-1.01</v>
      </c>
      <c r="H2866">
        <v>-2.02</v>
      </c>
      <c r="I2866">
        <f t="shared" si="176"/>
        <v>0.97999999999999687</v>
      </c>
      <c r="J2866">
        <f t="shared" si="177"/>
        <v>43.28</v>
      </c>
      <c r="K2866">
        <f t="shared" si="178"/>
        <v>44.26</v>
      </c>
      <c r="N2866">
        <f>'Central-Hudson On Peak'!I2866</f>
        <v>-4.03</v>
      </c>
      <c r="O2866">
        <f>'Central-Hudson On Peak'!D2866</f>
        <v>48.32</v>
      </c>
      <c r="P2866" s="2">
        <f t="shared" si="179"/>
        <v>3.0000000000001137E-2</v>
      </c>
    </row>
    <row r="2867" spans="1:16" x14ac:dyDescent="0.25">
      <c r="A2867" t="s">
        <v>7346</v>
      </c>
      <c r="B2867">
        <v>2000</v>
      </c>
      <c r="C2867">
        <v>50.78</v>
      </c>
      <c r="D2867">
        <v>49.69</v>
      </c>
      <c r="E2867">
        <v>0.06</v>
      </c>
      <c r="F2867">
        <v>0</v>
      </c>
      <c r="G2867">
        <v>-1.1599999999999999</v>
      </c>
      <c r="H2867">
        <v>-2.31</v>
      </c>
      <c r="I2867">
        <f t="shared" si="176"/>
        <v>1.0900000000000034</v>
      </c>
      <c r="J2867">
        <f t="shared" si="177"/>
        <v>49.69</v>
      </c>
      <c r="K2867">
        <f t="shared" si="178"/>
        <v>50.78</v>
      </c>
      <c r="N2867">
        <f>'Central-Hudson On Peak'!I2867</f>
        <v>-4.63</v>
      </c>
      <c r="O2867">
        <f>'Central-Hudson On Peak'!D2867</f>
        <v>55.47</v>
      </c>
      <c r="P2867" s="2">
        <f t="shared" si="179"/>
        <v>5.9999999999995168E-2</v>
      </c>
    </row>
    <row r="2868" spans="1:16" x14ac:dyDescent="0.25">
      <c r="A2868" t="s">
        <v>7347</v>
      </c>
      <c r="B2868">
        <v>2000</v>
      </c>
      <c r="C2868">
        <v>53.08</v>
      </c>
      <c r="D2868">
        <v>51.94</v>
      </c>
      <c r="E2868">
        <v>0.06</v>
      </c>
      <c r="F2868">
        <v>0</v>
      </c>
      <c r="G2868">
        <v>-1.22</v>
      </c>
      <c r="H2868">
        <v>-2.42</v>
      </c>
      <c r="I2868">
        <f t="shared" si="176"/>
        <v>1.1400000000000006</v>
      </c>
      <c r="J2868">
        <f t="shared" si="177"/>
        <v>51.94</v>
      </c>
      <c r="K2868">
        <f t="shared" si="178"/>
        <v>53.08</v>
      </c>
      <c r="N2868">
        <f>'Central-Hudson On Peak'!I2868</f>
        <v>-4.8499999999999996</v>
      </c>
      <c r="O2868">
        <f>'Central-Hudson On Peak'!D2868</f>
        <v>57.99</v>
      </c>
      <c r="P2868" s="2">
        <f t="shared" si="179"/>
        <v>6.0000000000002274E-2</v>
      </c>
    </row>
    <row r="2869" spans="1:16" x14ac:dyDescent="0.25">
      <c r="A2869" t="s">
        <v>7348</v>
      </c>
      <c r="B2869">
        <v>2000</v>
      </c>
      <c r="C2869">
        <v>53.85</v>
      </c>
      <c r="D2869">
        <v>52.67</v>
      </c>
      <c r="E2869">
        <v>0.04</v>
      </c>
      <c r="F2869">
        <v>0</v>
      </c>
      <c r="G2869">
        <v>-1.23</v>
      </c>
      <c r="H2869">
        <v>-2.4500000000000002</v>
      </c>
      <c r="I2869">
        <f t="shared" si="176"/>
        <v>1.1799999999999997</v>
      </c>
      <c r="J2869">
        <f t="shared" si="177"/>
        <v>52.67</v>
      </c>
      <c r="K2869">
        <f t="shared" si="178"/>
        <v>53.85</v>
      </c>
      <c r="N2869">
        <f>'Central-Hudson On Peak'!I2869</f>
        <v>-4.91</v>
      </c>
      <c r="O2869">
        <f>'Central-Hudson On Peak'!D2869</f>
        <v>58.8</v>
      </c>
      <c r="P2869" s="2">
        <f t="shared" si="179"/>
        <v>3.9999999999999147E-2</v>
      </c>
    </row>
    <row r="2870" spans="1:16" x14ac:dyDescent="0.25">
      <c r="A2870" t="s">
        <v>7349</v>
      </c>
      <c r="B2870">
        <v>2000</v>
      </c>
      <c r="C2870">
        <v>53.92</v>
      </c>
      <c r="D2870">
        <v>52.78</v>
      </c>
      <c r="E2870">
        <v>-0.1</v>
      </c>
      <c r="F2870">
        <v>-0.18</v>
      </c>
      <c r="G2870">
        <v>-1.23</v>
      </c>
      <c r="H2870">
        <v>-2.4500000000000002</v>
      </c>
      <c r="I2870">
        <f t="shared" si="176"/>
        <v>1.1400000000000006</v>
      </c>
      <c r="J2870">
        <f t="shared" si="177"/>
        <v>52.78</v>
      </c>
      <c r="K2870">
        <f t="shared" si="178"/>
        <v>53.92</v>
      </c>
      <c r="N2870">
        <f>'Central-Hudson On Peak'!I2870</f>
        <v>-4.91</v>
      </c>
      <c r="O2870">
        <f>'Central-Hudson On Peak'!D2870</f>
        <v>59.98</v>
      </c>
      <c r="P2870" s="2">
        <f t="shared" si="179"/>
        <v>1.1499999999999915</v>
      </c>
    </row>
    <row r="2871" spans="1:16" x14ac:dyDescent="0.25">
      <c r="A2871" t="s">
        <v>7350</v>
      </c>
      <c r="B2871">
        <v>2000</v>
      </c>
      <c r="C2871">
        <v>52.04</v>
      </c>
      <c r="D2871">
        <v>51.04</v>
      </c>
      <c r="E2871">
        <v>-0.3</v>
      </c>
      <c r="F2871">
        <v>-0.46</v>
      </c>
      <c r="G2871">
        <v>-1.19</v>
      </c>
      <c r="H2871">
        <v>-2.35</v>
      </c>
      <c r="I2871">
        <f t="shared" si="176"/>
        <v>1</v>
      </c>
      <c r="J2871">
        <f t="shared" si="177"/>
        <v>51.04</v>
      </c>
      <c r="K2871">
        <f t="shared" si="178"/>
        <v>52.04</v>
      </c>
      <c r="N2871">
        <f>'Central-Hudson On Peak'!I2871</f>
        <v>-4.72</v>
      </c>
      <c r="O2871">
        <f>'Central-Hudson On Peak'!D2871</f>
        <v>59.6</v>
      </c>
      <c r="P2871" s="2">
        <f t="shared" si="179"/>
        <v>2.8400000000000034</v>
      </c>
    </row>
    <row r="2872" spans="1:16" x14ac:dyDescent="0.25">
      <c r="A2872" t="s">
        <v>7351</v>
      </c>
      <c r="B2872">
        <v>2000</v>
      </c>
      <c r="C2872">
        <v>53.8</v>
      </c>
      <c r="D2872">
        <v>52.7</v>
      </c>
      <c r="E2872">
        <v>-0.16</v>
      </c>
      <c r="F2872">
        <v>-0.27</v>
      </c>
      <c r="G2872">
        <v>-1.23</v>
      </c>
      <c r="H2872">
        <v>-2.44</v>
      </c>
      <c r="I2872">
        <f t="shared" si="176"/>
        <v>1.0999999999999943</v>
      </c>
      <c r="J2872">
        <f t="shared" si="177"/>
        <v>52.7</v>
      </c>
      <c r="K2872">
        <f t="shared" si="178"/>
        <v>53.8</v>
      </c>
      <c r="N2872">
        <f>'Central-Hudson On Peak'!I2872</f>
        <v>-4.8900000000000006</v>
      </c>
      <c r="O2872">
        <f>'Central-Hudson On Peak'!D2872</f>
        <v>60.39</v>
      </c>
      <c r="P2872" s="2">
        <f t="shared" si="179"/>
        <v>1.7000000000000028</v>
      </c>
    </row>
    <row r="2873" spans="1:16" x14ac:dyDescent="0.25">
      <c r="A2873" t="s">
        <v>7352</v>
      </c>
      <c r="B2873">
        <v>2000</v>
      </c>
      <c r="C2873">
        <v>51.11</v>
      </c>
      <c r="D2873">
        <v>50.23</v>
      </c>
      <c r="E2873">
        <v>-0.59</v>
      </c>
      <c r="F2873">
        <v>-0.85</v>
      </c>
      <c r="G2873">
        <v>-1.1599999999999999</v>
      </c>
      <c r="H2873">
        <v>-2.2999999999999998</v>
      </c>
      <c r="I2873">
        <f t="shared" si="176"/>
        <v>0.88000000000000256</v>
      </c>
      <c r="J2873">
        <f t="shared" si="177"/>
        <v>50.23</v>
      </c>
      <c r="K2873">
        <f t="shared" si="178"/>
        <v>51.11</v>
      </c>
      <c r="N2873">
        <f>'Central-Hudson On Peak'!I2873</f>
        <v>-4.6100000000000003</v>
      </c>
      <c r="O2873">
        <f>'Central-Hudson On Peak'!D2873</f>
        <v>60.96</v>
      </c>
      <c r="P2873" s="2">
        <f t="shared" si="179"/>
        <v>5.240000000000002</v>
      </c>
    </row>
    <row r="2874" spans="1:16" x14ac:dyDescent="0.25">
      <c r="A2874" t="s">
        <v>7353</v>
      </c>
      <c r="B2874">
        <v>2000</v>
      </c>
      <c r="C2874">
        <v>51.09</v>
      </c>
      <c r="D2874">
        <v>50.22</v>
      </c>
      <c r="E2874">
        <v>-0.61</v>
      </c>
      <c r="F2874">
        <v>-0.88</v>
      </c>
      <c r="G2874">
        <v>-1.1599999999999999</v>
      </c>
      <c r="H2874">
        <v>-2.2999999999999998</v>
      </c>
      <c r="I2874">
        <f t="shared" si="176"/>
        <v>0.87000000000000455</v>
      </c>
      <c r="J2874">
        <f t="shared" si="177"/>
        <v>50.22</v>
      </c>
      <c r="K2874">
        <f t="shared" si="178"/>
        <v>51.09</v>
      </c>
      <c r="N2874">
        <f>'Central-Hudson On Peak'!I2874</f>
        <v>-4.6100000000000003</v>
      </c>
      <c r="O2874">
        <f>'Central-Hudson On Peak'!D2874</f>
        <v>61.17</v>
      </c>
      <c r="P2874" s="2">
        <f t="shared" si="179"/>
        <v>5.4699999999999989</v>
      </c>
    </row>
    <row r="2875" spans="1:16" x14ac:dyDescent="0.25">
      <c r="A2875" t="s">
        <v>7354</v>
      </c>
      <c r="B2875">
        <v>2000</v>
      </c>
      <c r="C2875">
        <v>53.11</v>
      </c>
      <c r="D2875">
        <v>51.94</v>
      </c>
      <c r="E2875">
        <v>0.03</v>
      </c>
      <c r="F2875">
        <v>0</v>
      </c>
      <c r="G2875">
        <v>-1.22</v>
      </c>
      <c r="H2875">
        <v>-2.42</v>
      </c>
      <c r="I2875">
        <f t="shared" si="176"/>
        <v>1.1700000000000017</v>
      </c>
      <c r="J2875">
        <f t="shared" si="177"/>
        <v>51.94</v>
      </c>
      <c r="K2875">
        <f t="shared" si="178"/>
        <v>53.11</v>
      </c>
      <c r="N2875">
        <f>'Central-Hudson On Peak'!I2875</f>
        <v>-4.8499999999999996</v>
      </c>
      <c r="O2875">
        <f>'Central-Hudson On Peak'!D2875</f>
        <v>57.99</v>
      </c>
      <c r="P2875" s="2">
        <f t="shared" si="179"/>
        <v>3.0000000000001137E-2</v>
      </c>
    </row>
    <row r="2876" spans="1:16" x14ac:dyDescent="0.25">
      <c r="A2876" t="s">
        <v>7355</v>
      </c>
      <c r="B2876">
        <v>2000</v>
      </c>
      <c r="C2876">
        <v>52.97</v>
      </c>
      <c r="D2876">
        <v>51.8</v>
      </c>
      <c r="E2876">
        <v>0.03</v>
      </c>
      <c r="F2876">
        <v>0</v>
      </c>
      <c r="G2876">
        <v>-1.21</v>
      </c>
      <c r="H2876">
        <v>-2.41</v>
      </c>
      <c r="I2876">
        <f t="shared" si="176"/>
        <v>1.1700000000000017</v>
      </c>
      <c r="J2876">
        <f t="shared" si="177"/>
        <v>51.8</v>
      </c>
      <c r="K2876">
        <f t="shared" si="178"/>
        <v>52.97</v>
      </c>
      <c r="N2876">
        <f>'Central-Hudson On Peak'!I2876</f>
        <v>-4.83</v>
      </c>
      <c r="O2876">
        <f>'Central-Hudson On Peak'!D2876</f>
        <v>57.83</v>
      </c>
      <c r="P2876" s="2">
        <f t="shared" si="179"/>
        <v>3.0000000000001137E-2</v>
      </c>
    </row>
    <row r="2877" spans="1:16" x14ac:dyDescent="0.25">
      <c r="A2877" t="s">
        <v>7356</v>
      </c>
      <c r="B2877">
        <v>2000</v>
      </c>
      <c r="C2877">
        <v>50.05</v>
      </c>
      <c r="D2877">
        <v>49.02</v>
      </c>
      <c r="E2877">
        <v>-0.22</v>
      </c>
      <c r="F2877">
        <v>-0.32</v>
      </c>
      <c r="G2877">
        <v>-1.1399999999999999</v>
      </c>
      <c r="H2877">
        <v>-2.27</v>
      </c>
      <c r="I2877">
        <f t="shared" si="176"/>
        <v>1.029999999999994</v>
      </c>
      <c r="J2877">
        <f t="shared" si="177"/>
        <v>49.02</v>
      </c>
      <c r="K2877">
        <f t="shared" si="178"/>
        <v>50.05</v>
      </c>
      <c r="N2877">
        <f>'Central-Hudson On Peak'!I2877</f>
        <v>-4.54</v>
      </c>
      <c r="O2877">
        <f>'Central-Hudson On Peak'!D2877</f>
        <v>56.61</v>
      </c>
      <c r="P2877" s="2">
        <f t="shared" si="179"/>
        <v>2.0200000000000031</v>
      </c>
    </row>
    <row r="2878" spans="1:16" x14ac:dyDescent="0.25">
      <c r="A2878" t="s">
        <v>7357</v>
      </c>
      <c r="B2878">
        <v>2000</v>
      </c>
      <c r="C2878">
        <v>52.72</v>
      </c>
      <c r="D2878">
        <v>51.56</v>
      </c>
      <c r="E2878">
        <v>0.03</v>
      </c>
      <c r="F2878">
        <v>0</v>
      </c>
      <c r="G2878">
        <v>-1.21</v>
      </c>
      <c r="H2878">
        <v>-2.4</v>
      </c>
      <c r="I2878">
        <f t="shared" si="176"/>
        <v>1.1599999999999966</v>
      </c>
      <c r="J2878">
        <f t="shared" si="177"/>
        <v>51.56</v>
      </c>
      <c r="K2878">
        <f t="shared" si="178"/>
        <v>52.72</v>
      </c>
      <c r="N2878">
        <f>'Central-Hudson On Peak'!I2878</f>
        <v>-4.8100000000000005</v>
      </c>
      <c r="O2878">
        <f>'Central-Hudson On Peak'!D2878</f>
        <v>57.56</v>
      </c>
      <c r="P2878" s="2">
        <f t="shared" si="179"/>
        <v>3.0000000000001137E-2</v>
      </c>
    </row>
    <row r="2879" spans="1:16" x14ac:dyDescent="0.25">
      <c r="A2879" t="s">
        <v>7358</v>
      </c>
      <c r="B2879">
        <v>2000</v>
      </c>
      <c r="C2879">
        <v>52.23</v>
      </c>
      <c r="D2879">
        <v>51.08</v>
      </c>
      <c r="E2879">
        <v>0.03</v>
      </c>
      <c r="F2879">
        <v>0</v>
      </c>
      <c r="G2879">
        <v>-1.2</v>
      </c>
      <c r="H2879">
        <v>-2.38</v>
      </c>
      <c r="I2879">
        <f t="shared" si="176"/>
        <v>1.1499999999999986</v>
      </c>
      <c r="J2879">
        <f t="shared" si="177"/>
        <v>51.08</v>
      </c>
      <c r="K2879">
        <f t="shared" si="178"/>
        <v>52.23</v>
      </c>
      <c r="N2879">
        <f>'Central-Hudson On Peak'!I2879</f>
        <v>-4.7699999999999996</v>
      </c>
      <c r="O2879">
        <f>'Central-Hudson On Peak'!D2879</f>
        <v>57.03</v>
      </c>
      <c r="P2879" s="2">
        <f t="shared" si="179"/>
        <v>3.0000000000008242E-2</v>
      </c>
    </row>
    <row r="2880" spans="1:16" x14ac:dyDescent="0.25">
      <c r="A2880" t="s">
        <v>7359</v>
      </c>
      <c r="B2880">
        <v>2000</v>
      </c>
      <c r="C2880">
        <v>47.61</v>
      </c>
      <c r="D2880">
        <v>46.53</v>
      </c>
      <c r="E2880">
        <v>0</v>
      </c>
      <c r="F2880">
        <v>0</v>
      </c>
      <c r="G2880">
        <v>-1.0900000000000001</v>
      </c>
      <c r="H2880">
        <v>-2.17</v>
      </c>
      <c r="I2880">
        <f t="shared" si="176"/>
        <v>1.0799999999999983</v>
      </c>
      <c r="J2880">
        <f t="shared" si="177"/>
        <v>46.53</v>
      </c>
      <c r="K2880">
        <f t="shared" si="178"/>
        <v>47.61</v>
      </c>
      <c r="N2880">
        <f>'Central-Hudson On Peak'!I2880</f>
        <v>-4.34</v>
      </c>
      <c r="O2880">
        <f>'Central-Hudson On Peak'!D2880</f>
        <v>51.95</v>
      </c>
      <c r="P2880" s="2">
        <f t="shared" si="179"/>
        <v>0</v>
      </c>
    </row>
    <row r="2881" spans="1:16" x14ac:dyDescent="0.25">
      <c r="A2881" t="s">
        <v>7360</v>
      </c>
      <c r="B2881">
        <v>2000</v>
      </c>
      <c r="C2881">
        <v>38.549999999999997</v>
      </c>
      <c r="D2881">
        <v>37.68</v>
      </c>
      <c r="E2881">
        <v>0</v>
      </c>
      <c r="F2881">
        <v>0</v>
      </c>
      <c r="G2881">
        <v>-0.88</v>
      </c>
      <c r="H2881">
        <v>-1.75</v>
      </c>
      <c r="I2881">
        <f t="shared" si="176"/>
        <v>0.86999999999999744</v>
      </c>
      <c r="J2881">
        <f t="shared" si="177"/>
        <v>37.68</v>
      </c>
      <c r="K2881">
        <f t="shared" si="178"/>
        <v>38.549999999999997</v>
      </c>
      <c r="N2881">
        <f>'Central-Hudson On Peak'!I2881</f>
        <v>-3.51</v>
      </c>
      <c r="O2881">
        <f>'Central-Hudson On Peak'!D2881</f>
        <v>42.06</v>
      </c>
      <c r="P2881" s="2">
        <f t="shared" si="179"/>
        <v>0</v>
      </c>
    </row>
    <row r="2882" spans="1:16" x14ac:dyDescent="0.25">
      <c r="A2882" t="s">
        <v>7361</v>
      </c>
      <c r="B2882">
        <v>2000</v>
      </c>
      <c r="C2882">
        <v>46.22</v>
      </c>
      <c r="D2882">
        <v>44.7</v>
      </c>
      <c r="E2882">
        <v>0.03</v>
      </c>
      <c r="F2882">
        <v>0</v>
      </c>
      <c r="G2882">
        <v>-1.34</v>
      </c>
      <c r="H2882">
        <v>-2.89</v>
      </c>
      <c r="I2882">
        <f t="shared" si="176"/>
        <v>1.519999999999996</v>
      </c>
      <c r="J2882">
        <f t="shared" si="177"/>
        <v>44.7</v>
      </c>
      <c r="K2882">
        <f t="shared" si="178"/>
        <v>46.22</v>
      </c>
      <c r="N2882">
        <f>'Central-Hudson On Peak'!I2882</f>
        <v>-3.9400000000000004</v>
      </c>
      <c r="O2882">
        <f>'Central-Hudson On Peak'!D2882</f>
        <v>50.19</v>
      </c>
      <c r="P2882" s="2">
        <f t="shared" si="179"/>
        <v>3.0000000000001137E-2</v>
      </c>
    </row>
    <row r="2883" spans="1:16" x14ac:dyDescent="0.25">
      <c r="A2883" t="s">
        <v>7362</v>
      </c>
      <c r="B2883">
        <v>2000</v>
      </c>
      <c r="C2883">
        <v>51.09</v>
      </c>
      <c r="D2883">
        <v>49.44</v>
      </c>
      <c r="E2883">
        <v>0.06</v>
      </c>
      <c r="F2883">
        <v>0</v>
      </c>
      <c r="G2883">
        <v>-1.48</v>
      </c>
      <c r="H2883">
        <v>-3.19</v>
      </c>
      <c r="I2883">
        <f t="shared" ref="I2883:I2946" si="180">C2883-D2883</f>
        <v>1.6500000000000057</v>
      </c>
      <c r="J2883">
        <f t="shared" ref="J2883:J2946" si="181">D2883</f>
        <v>49.44</v>
      </c>
      <c r="K2883">
        <f t="shared" ref="K2883:K2946" si="182">C2883</f>
        <v>51.09</v>
      </c>
      <c r="N2883">
        <f>'Central-Hudson On Peak'!I2883</f>
        <v>-4.3499999999999996</v>
      </c>
      <c r="O2883">
        <f>'Central-Hudson On Peak'!D2883</f>
        <v>55.71</v>
      </c>
      <c r="P2883" s="2">
        <f t="shared" ref="P2883:P2946" si="183">(O2883+N2883)-K2883</f>
        <v>0.26999999999999602</v>
      </c>
    </row>
    <row r="2884" spans="1:16" x14ac:dyDescent="0.25">
      <c r="A2884" t="s">
        <v>7363</v>
      </c>
      <c r="B2884">
        <v>2000</v>
      </c>
      <c r="C2884">
        <v>52.89</v>
      </c>
      <c r="D2884">
        <v>51.15</v>
      </c>
      <c r="E2884">
        <v>0.04</v>
      </c>
      <c r="F2884">
        <v>0</v>
      </c>
      <c r="G2884">
        <v>-1.53</v>
      </c>
      <c r="H2884">
        <v>-3.31</v>
      </c>
      <c r="I2884">
        <f t="shared" si="180"/>
        <v>1.740000000000002</v>
      </c>
      <c r="J2884">
        <f t="shared" si="181"/>
        <v>51.15</v>
      </c>
      <c r="K2884">
        <f t="shared" si="182"/>
        <v>52.89</v>
      </c>
      <c r="N2884">
        <f>'Central-Hudson On Peak'!I2884</f>
        <v>-4.5</v>
      </c>
      <c r="O2884">
        <f>'Central-Hudson On Peak'!D2884</f>
        <v>57.43</v>
      </c>
      <c r="P2884" s="2">
        <f t="shared" si="183"/>
        <v>3.9999999999999147E-2</v>
      </c>
    </row>
    <row r="2885" spans="1:16" x14ac:dyDescent="0.25">
      <c r="A2885" t="s">
        <v>7364</v>
      </c>
      <c r="B2885">
        <v>2000</v>
      </c>
      <c r="C2885">
        <v>54.21</v>
      </c>
      <c r="D2885">
        <v>52.41</v>
      </c>
      <c r="E2885">
        <v>0.02</v>
      </c>
      <c r="F2885">
        <v>0</v>
      </c>
      <c r="G2885">
        <v>-1.57</v>
      </c>
      <c r="H2885">
        <v>-3.39</v>
      </c>
      <c r="I2885">
        <f t="shared" si="180"/>
        <v>1.8000000000000043</v>
      </c>
      <c r="J2885">
        <f t="shared" si="181"/>
        <v>52.41</v>
      </c>
      <c r="K2885">
        <f t="shared" si="182"/>
        <v>54.21</v>
      </c>
      <c r="N2885">
        <f>'Central-Hudson On Peak'!I2885</f>
        <v>-4.62</v>
      </c>
      <c r="O2885">
        <f>'Central-Hudson On Peak'!D2885</f>
        <v>58.85</v>
      </c>
      <c r="P2885" s="2">
        <f t="shared" si="183"/>
        <v>2.0000000000003126E-2</v>
      </c>
    </row>
    <row r="2886" spans="1:16" x14ac:dyDescent="0.25">
      <c r="A2886" t="s">
        <v>7365</v>
      </c>
      <c r="B2886">
        <v>2000</v>
      </c>
      <c r="C2886">
        <v>56.58</v>
      </c>
      <c r="D2886">
        <v>54.72</v>
      </c>
      <c r="E2886">
        <v>0.04</v>
      </c>
      <c r="F2886">
        <v>0</v>
      </c>
      <c r="G2886">
        <v>-1.64</v>
      </c>
      <c r="H2886">
        <v>-3.54</v>
      </c>
      <c r="I2886">
        <f t="shared" si="180"/>
        <v>1.8599999999999994</v>
      </c>
      <c r="J2886">
        <f t="shared" si="181"/>
        <v>54.72</v>
      </c>
      <c r="K2886">
        <f t="shared" si="182"/>
        <v>56.58</v>
      </c>
      <c r="N2886">
        <f>'Central-Hudson On Peak'!I2886</f>
        <v>-4.82</v>
      </c>
      <c r="O2886">
        <f>'Central-Hudson On Peak'!D2886</f>
        <v>61.44</v>
      </c>
      <c r="P2886" s="2">
        <f t="shared" si="183"/>
        <v>3.9999999999999147E-2</v>
      </c>
    </row>
    <row r="2887" spans="1:16" x14ac:dyDescent="0.25">
      <c r="A2887" t="s">
        <v>7366</v>
      </c>
      <c r="B2887">
        <v>2000</v>
      </c>
      <c r="C2887">
        <v>60.05</v>
      </c>
      <c r="D2887">
        <v>58.04</v>
      </c>
      <c r="E2887">
        <v>0</v>
      </c>
      <c r="F2887">
        <v>0</v>
      </c>
      <c r="G2887">
        <v>-1.74</v>
      </c>
      <c r="H2887">
        <v>-3.75</v>
      </c>
      <c r="I2887">
        <f t="shared" si="180"/>
        <v>2.009999999999998</v>
      </c>
      <c r="J2887">
        <f t="shared" si="181"/>
        <v>58.04</v>
      </c>
      <c r="K2887">
        <f t="shared" si="182"/>
        <v>60.05</v>
      </c>
      <c r="N2887">
        <f>'Central-Hudson On Peak'!I2887</f>
        <v>-5.1100000000000003</v>
      </c>
      <c r="O2887">
        <f>'Central-Hudson On Peak'!D2887</f>
        <v>65.16</v>
      </c>
      <c r="P2887" s="2">
        <f t="shared" si="183"/>
        <v>0</v>
      </c>
    </row>
    <row r="2888" spans="1:16" x14ac:dyDescent="0.25">
      <c r="A2888" t="s">
        <v>7367</v>
      </c>
      <c r="B2888">
        <v>2000</v>
      </c>
      <c r="C2888">
        <v>58.05</v>
      </c>
      <c r="D2888">
        <v>56.1</v>
      </c>
      <c r="E2888">
        <v>0</v>
      </c>
      <c r="F2888">
        <v>0</v>
      </c>
      <c r="G2888">
        <v>-1.68</v>
      </c>
      <c r="H2888">
        <v>-3.63</v>
      </c>
      <c r="I2888">
        <f t="shared" si="180"/>
        <v>1.9499999999999957</v>
      </c>
      <c r="J2888">
        <f t="shared" si="181"/>
        <v>56.1</v>
      </c>
      <c r="K2888">
        <f t="shared" si="182"/>
        <v>58.05</v>
      </c>
      <c r="N2888">
        <f>'Central-Hudson On Peak'!I2888</f>
        <v>-4.9399999999999995</v>
      </c>
      <c r="O2888">
        <f>'Central-Hudson On Peak'!D2888</f>
        <v>62.99</v>
      </c>
      <c r="P2888" s="2">
        <f t="shared" si="183"/>
        <v>0</v>
      </c>
    </row>
    <row r="2889" spans="1:16" x14ac:dyDescent="0.25">
      <c r="A2889" t="s">
        <v>7368</v>
      </c>
      <c r="B2889">
        <v>2000</v>
      </c>
      <c r="C2889">
        <v>56.84</v>
      </c>
      <c r="D2889">
        <v>54.94</v>
      </c>
      <c r="E2889">
        <v>0</v>
      </c>
      <c r="F2889">
        <v>0</v>
      </c>
      <c r="G2889">
        <v>-1.65</v>
      </c>
      <c r="H2889">
        <v>-3.55</v>
      </c>
      <c r="I2889">
        <f t="shared" si="180"/>
        <v>1.9000000000000057</v>
      </c>
      <c r="J2889">
        <f t="shared" si="181"/>
        <v>54.94</v>
      </c>
      <c r="K2889">
        <f t="shared" si="182"/>
        <v>56.84</v>
      </c>
      <c r="N2889">
        <f>'Central-Hudson On Peak'!I2889</f>
        <v>-4.84</v>
      </c>
      <c r="O2889">
        <f>'Central-Hudson On Peak'!D2889</f>
        <v>61.68</v>
      </c>
      <c r="P2889" s="2">
        <f t="shared" si="183"/>
        <v>0</v>
      </c>
    </row>
    <row r="2890" spans="1:16" x14ac:dyDescent="0.25">
      <c r="A2890" t="s">
        <v>7369</v>
      </c>
      <c r="B2890">
        <v>2000</v>
      </c>
      <c r="C2890">
        <v>57.33</v>
      </c>
      <c r="D2890">
        <v>55.49</v>
      </c>
      <c r="E2890">
        <v>0.08</v>
      </c>
      <c r="F2890">
        <v>0</v>
      </c>
      <c r="G2890">
        <v>-1.66</v>
      </c>
      <c r="H2890">
        <v>-3.58</v>
      </c>
      <c r="I2890">
        <f t="shared" si="180"/>
        <v>1.8399999999999963</v>
      </c>
      <c r="J2890">
        <f t="shared" si="181"/>
        <v>55.49</v>
      </c>
      <c r="K2890">
        <f t="shared" si="182"/>
        <v>57.33</v>
      </c>
      <c r="N2890">
        <f>'Central-Hudson On Peak'!I2890</f>
        <v>-4.88</v>
      </c>
      <c r="O2890">
        <f>'Central-Hudson On Peak'!D2890</f>
        <v>62.57</v>
      </c>
      <c r="P2890" s="2">
        <f t="shared" si="183"/>
        <v>0.35999999999999943</v>
      </c>
    </row>
    <row r="2891" spans="1:16" x14ac:dyDescent="0.25">
      <c r="A2891" t="s">
        <v>7370</v>
      </c>
      <c r="B2891">
        <v>2000</v>
      </c>
      <c r="C2891">
        <v>56.18</v>
      </c>
      <c r="D2891">
        <v>54.3</v>
      </c>
      <c r="E2891">
        <v>0</v>
      </c>
      <c r="F2891">
        <v>0</v>
      </c>
      <c r="G2891">
        <v>-1.63</v>
      </c>
      <c r="H2891">
        <v>-3.51</v>
      </c>
      <c r="I2891">
        <f t="shared" si="180"/>
        <v>1.8800000000000026</v>
      </c>
      <c r="J2891">
        <f t="shared" si="181"/>
        <v>54.3</v>
      </c>
      <c r="K2891">
        <f t="shared" si="182"/>
        <v>56.18</v>
      </c>
      <c r="N2891">
        <f>'Central-Hudson On Peak'!I2891</f>
        <v>-4.79</v>
      </c>
      <c r="O2891">
        <f>'Central-Hudson On Peak'!D2891</f>
        <v>60.97</v>
      </c>
      <c r="P2891" s="2">
        <f t="shared" si="183"/>
        <v>0</v>
      </c>
    </row>
    <row r="2892" spans="1:16" x14ac:dyDescent="0.25">
      <c r="A2892" t="s">
        <v>7371</v>
      </c>
      <c r="B2892">
        <v>2000</v>
      </c>
      <c r="C2892">
        <v>56.62</v>
      </c>
      <c r="D2892">
        <v>54.72</v>
      </c>
      <c r="E2892">
        <v>0</v>
      </c>
      <c r="F2892">
        <v>0</v>
      </c>
      <c r="G2892">
        <v>-1.64</v>
      </c>
      <c r="H2892">
        <v>-3.54</v>
      </c>
      <c r="I2892">
        <f t="shared" si="180"/>
        <v>1.8999999999999986</v>
      </c>
      <c r="J2892">
        <f t="shared" si="181"/>
        <v>54.72</v>
      </c>
      <c r="K2892">
        <f t="shared" si="182"/>
        <v>56.62</v>
      </c>
      <c r="N2892">
        <f>'Central-Hudson On Peak'!I2892</f>
        <v>-4.82</v>
      </c>
      <c r="O2892">
        <f>'Central-Hudson On Peak'!D2892</f>
        <v>61.44</v>
      </c>
      <c r="P2892" s="2">
        <f t="shared" si="183"/>
        <v>0</v>
      </c>
    </row>
    <row r="2893" spans="1:16" x14ac:dyDescent="0.25">
      <c r="A2893" t="s">
        <v>7372</v>
      </c>
      <c r="B2893">
        <v>2000</v>
      </c>
      <c r="C2893">
        <v>53.36</v>
      </c>
      <c r="D2893">
        <v>51.58</v>
      </c>
      <c r="E2893">
        <v>0</v>
      </c>
      <c r="F2893">
        <v>0</v>
      </c>
      <c r="G2893">
        <v>-1.55</v>
      </c>
      <c r="H2893">
        <v>-3.33</v>
      </c>
      <c r="I2893">
        <f t="shared" si="180"/>
        <v>1.7800000000000011</v>
      </c>
      <c r="J2893">
        <f t="shared" si="181"/>
        <v>51.58</v>
      </c>
      <c r="K2893">
        <f t="shared" si="182"/>
        <v>53.36</v>
      </c>
      <c r="N2893">
        <f>'Central-Hudson On Peak'!I2893</f>
        <v>-4.55</v>
      </c>
      <c r="O2893">
        <f>'Central-Hudson On Peak'!D2893</f>
        <v>57.91</v>
      </c>
      <c r="P2893" s="2">
        <f t="shared" si="183"/>
        <v>0</v>
      </c>
    </row>
    <row r="2894" spans="1:16" x14ac:dyDescent="0.25">
      <c r="A2894" t="s">
        <v>7373</v>
      </c>
      <c r="B2894">
        <v>2000</v>
      </c>
      <c r="C2894">
        <v>64.540000000000006</v>
      </c>
      <c r="D2894">
        <v>62.38</v>
      </c>
      <c r="E2894">
        <v>0</v>
      </c>
      <c r="F2894">
        <v>0</v>
      </c>
      <c r="G2894">
        <v>-1.87</v>
      </c>
      <c r="H2894">
        <v>-4.03</v>
      </c>
      <c r="I2894">
        <f t="shared" si="180"/>
        <v>2.1600000000000037</v>
      </c>
      <c r="J2894">
        <f t="shared" si="181"/>
        <v>62.38</v>
      </c>
      <c r="K2894">
        <f t="shared" si="182"/>
        <v>64.540000000000006</v>
      </c>
      <c r="N2894">
        <f>'Central-Hudson On Peak'!I2894</f>
        <v>-5.49</v>
      </c>
      <c r="O2894">
        <f>'Central-Hudson On Peak'!D2894</f>
        <v>70.03</v>
      </c>
      <c r="P2894" s="2">
        <f t="shared" si="183"/>
        <v>0</v>
      </c>
    </row>
    <row r="2895" spans="1:16" x14ac:dyDescent="0.25">
      <c r="A2895" t="s">
        <v>7374</v>
      </c>
      <c r="B2895">
        <v>2000</v>
      </c>
      <c r="C2895">
        <v>64.86</v>
      </c>
      <c r="D2895">
        <v>62.69</v>
      </c>
      <c r="E2895">
        <v>0</v>
      </c>
      <c r="F2895">
        <v>0</v>
      </c>
      <c r="G2895">
        <v>-1.88</v>
      </c>
      <c r="H2895">
        <v>-4.05</v>
      </c>
      <c r="I2895">
        <f t="shared" si="180"/>
        <v>2.1700000000000017</v>
      </c>
      <c r="J2895">
        <f t="shared" si="181"/>
        <v>62.69</v>
      </c>
      <c r="K2895">
        <f t="shared" si="182"/>
        <v>64.86</v>
      </c>
      <c r="N2895">
        <f>'Central-Hudson On Peak'!I2895</f>
        <v>-5.52</v>
      </c>
      <c r="O2895">
        <f>'Central-Hudson On Peak'!D2895</f>
        <v>70.38</v>
      </c>
      <c r="P2895" s="2">
        <f t="shared" si="183"/>
        <v>0</v>
      </c>
    </row>
    <row r="2896" spans="1:16" x14ac:dyDescent="0.25">
      <c r="A2896" t="s">
        <v>7375</v>
      </c>
      <c r="B2896">
        <v>2000</v>
      </c>
      <c r="C2896">
        <v>52</v>
      </c>
      <c r="D2896">
        <v>50.26</v>
      </c>
      <c r="E2896">
        <v>0</v>
      </c>
      <c r="F2896">
        <v>0</v>
      </c>
      <c r="G2896">
        <v>-1.51</v>
      </c>
      <c r="H2896">
        <v>-3.25</v>
      </c>
      <c r="I2896">
        <f t="shared" si="180"/>
        <v>1.740000000000002</v>
      </c>
      <c r="J2896">
        <f t="shared" si="181"/>
        <v>50.26</v>
      </c>
      <c r="K2896">
        <f t="shared" si="182"/>
        <v>52</v>
      </c>
      <c r="N2896">
        <f>'Central-Hudson On Peak'!I2896</f>
        <v>-4.43</v>
      </c>
      <c r="O2896">
        <f>'Central-Hudson On Peak'!D2896</f>
        <v>56.43</v>
      </c>
      <c r="P2896" s="2">
        <f t="shared" si="183"/>
        <v>0</v>
      </c>
    </row>
    <row r="2897" spans="1:16" x14ac:dyDescent="0.25">
      <c r="A2897" t="s">
        <v>7376</v>
      </c>
      <c r="B2897">
        <v>2000</v>
      </c>
      <c r="C2897">
        <v>42.7</v>
      </c>
      <c r="D2897">
        <v>41.27</v>
      </c>
      <c r="E2897">
        <v>0</v>
      </c>
      <c r="F2897">
        <v>0</v>
      </c>
      <c r="G2897">
        <v>-1.24</v>
      </c>
      <c r="H2897">
        <v>-2.67</v>
      </c>
      <c r="I2897">
        <f t="shared" si="180"/>
        <v>1.4299999999999997</v>
      </c>
      <c r="J2897">
        <f t="shared" si="181"/>
        <v>41.27</v>
      </c>
      <c r="K2897">
        <f t="shared" si="182"/>
        <v>42.7</v>
      </c>
      <c r="N2897">
        <f>'Central-Hudson On Peak'!I2897</f>
        <v>-3.6399999999999997</v>
      </c>
      <c r="O2897">
        <f>'Central-Hudson On Peak'!D2897</f>
        <v>46.34</v>
      </c>
      <c r="P2897" s="2">
        <f t="shared" si="183"/>
        <v>0</v>
      </c>
    </row>
    <row r="2898" spans="1:16" x14ac:dyDescent="0.25">
      <c r="A2898" t="s">
        <v>7377</v>
      </c>
      <c r="B2898">
        <v>2000</v>
      </c>
      <c r="C2898">
        <v>45.67</v>
      </c>
      <c r="D2898">
        <v>43.84</v>
      </c>
      <c r="E2898">
        <v>0</v>
      </c>
      <c r="F2898">
        <v>0</v>
      </c>
      <c r="G2898">
        <v>-1.08</v>
      </c>
      <c r="H2898">
        <v>-2.91</v>
      </c>
      <c r="I2898">
        <f t="shared" si="180"/>
        <v>1.8299999999999983</v>
      </c>
      <c r="J2898">
        <f t="shared" si="181"/>
        <v>43.84</v>
      </c>
      <c r="K2898">
        <f t="shared" si="182"/>
        <v>45.67</v>
      </c>
      <c r="N2898">
        <f>'Central-Hudson On Peak'!I2898</f>
        <v>-3.73</v>
      </c>
      <c r="O2898">
        <f>'Central-Hudson On Peak'!D2898</f>
        <v>49.4</v>
      </c>
      <c r="P2898" s="2">
        <f t="shared" si="183"/>
        <v>0</v>
      </c>
    </row>
    <row r="2899" spans="1:16" x14ac:dyDescent="0.25">
      <c r="A2899" t="s">
        <v>7378</v>
      </c>
      <c r="B2899">
        <v>2000</v>
      </c>
      <c r="C2899">
        <v>55.3</v>
      </c>
      <c r="D2899">
        <v>53.09</v>
      </c>
      <c r="E2899">
        <v>0.01</v>
      </c>
      <c r="F2899">
        <v>0</v>
      </c>
      <c r="G2899">
        <v>-1.31</v>
      </c>
      <c r="H2899">
        <v>-3.53</v>
      </c>
      <c r="I2899">
        <f t="shared" si="180"/>
        <v>2.2099999999999937</v>
      </c>
      <c r="J2899">
        <f t="shared" si="181"/>
        <v>53.09</v>
      </c>
      <c r="K2899">
        <f t="shared" si="182"/>
        <v>55.3</v>
      </c>
      <c r="N2899">
        <f>'Central-Hudson On Peak'!I2899</f>
        <v>-4.53</v>
      </c>
      <c r="O2899">
        <f>'Central-Hudson On Peak'!D2899</f>
        <v>59.91</v>
      </c>
      <c r="P2899" s="2">
        <f t="shared" si="183"/>
        <v>7.9999999999998295E-2</v>
      </c>
    </row>
    <row r="2900" spans="1:16" x14ac:dyDescent="0.25">
      <c r="A2900" t="s">
        <v>7379</v>
      </c>
      <c r="B2900">
        <v>2000</v>
      </c>
      <c r="C2900">
        <v>55.73</v>
      </c>
      <c r="D2900">
        <v>53.5</v>
      </c>
      <c r="E2900">
        <v>0.01</v>
      </c>
      <c r="F2900">
        <v>0</v>
      </c>
      <c r="G2900">
        <v>-1.32</v>
      </c>
      <c r="H2900">
        <v>-3.56</v>
      </c>
      <c r="I2900">
        <f t="shared" si="180"/>
        <v>2.2299999999999969</v>
      </c>
      <c r="J2900">
        <f t="shared" si="181"/>
        <v>53.5</v>
      </c>
      <c r="K2900">
        <f t="shared" si="182"/>
        <v>55.73</v>
      </c>
      <c r="N2900">
        <f>'Central-Hudson On Peak'!I2900</f>
        <v>-4.5600000000000005</v>
      </c>
      <c r="O2900">
        <f>'Central-Hudson On Peak'!D2900</f>
        <v>60.3</v>
      </c>
      <c r="P2900" s="2">
        <f t="shared" si="183"/>
        <v>9.9999999999980105E-3</v>
      </c>
    </row>
    <row r="2901" spans="1:16" x14ac:dyDescent="0.25">
      <c r="A2901" t="s">
        <v>7380</v>
      </c>
      <c r="B2901">
        <v>2000</v>
      </c>
      <c r="C2901">
        <v>57.48</v>
      </c>
      <c r="D2901">
        <v>55.17</v>
      </c>
      <c r="E2901">
        <v>0</v>
      </c>
      <c r="F2901">
        <v>0</v>
      </c>
      <c r="G2901">
        <v>-1.36</v>
      </c>
      <c r="H2901">
        <v>-3.67</v>
      </c>
      <c r="I2901">
        <f t="shared" si="180"/>
        <v>2.3099999999999952</v>
      </c>
      <c r="J2901">
        <f t="shared" si="181"/>
        <v>55.17</v>
      </c>
      <c r="K2901">
        <f t="shared" si="182"/>
        <v>57.48</v>
      </c>
      <c r="N2901">
        <f>'Central-Hudson On Peak'!I2901</f>
        <v>-4.7</v>
      </c>
      <c r="O2901">
        <f>'Central-Hudson On Peak'!D2901</f>
        <v>62.18</v>
      </c>
      <c r="P2901" s="2">
        <f t="shared" si="183"/>
        <v>0</v>
      </c>
    </row>
    <row r="2902" spans="1:16" x14ac:dyDescent="0.25">
      <c r="A2902" t="s">
        <v>7381</v>
      </c>
      <c r="B2902">
        <v>2000</v>
      </c>
      <c r="C2902">
        <v>57.66</v>
      </c>
      <c r="D2902">
        <v>55.36</v>
      </c>
      <c r="E2902">
        <v>0.01</v>
      </c>
      <c r="F2902">
        <v>0</v>
      </c>
      <c r="G2902">
        <v>-1.37</v>
      </c>
      <c r="H2902">
        <v>-3.68</v>
      </c>
      <c r="I2902">
        <f t="shared" si="180"/>
        <v>2.2999999999999972</v>
      </c>
      <c r="J2902">
        <f t="shared" si="181"/>
        <v>55.36</v>
      </c>
      <c r="K2902">
        <f t="shared" si="182"/>
        <v>57.66</v>
      </c>
      <c r="N2902">
        <f>'Central-Hudson On Peak'!I2902</f>
        <v>-4.7200000000000006</v>
      </c>
      <c r="O2902">
        <f>'Central-Hudson On Peak'!D2902</f>
        <v>62.39</v>
      </c>
      <c r="P2902" s="2">
        <f t="shared" si="183"/>
        <v>1.0000000000005116E-2</v>
      </c>
    </row>
    <row r="2903" spans="1:16" x14ac:dyDescent="0.25">
      <c r="A2903" t="s">
        <v>7382</v>
      </c>
      <c r="B2903">
        <v>2000</v>
      </c>
      <c r="C2903">
        <v>61.85</v>
      </c>
      <c r="D2903">
        <v>59.37</v>
      </c>
      <c r="E2903">
        <v>0</v>
      </c>
      <c r="F2903">
        <v>0</v>
      </c>
      <c r="G2903">
        <v>-1.47</v>
      </c>
      <c r="H2903">
        <v>-3.95</v>
      </c>
      <c r="I2903">
        <f t="shared" si="180"/>
        <v>2.480000000000004</v>
      </c>
      <c r="J2903">
        <f t="shared" si="181"/>
        <v>59.37</v>
      </c>
      <c r="K2903">
        <f t="shared" si="182"/>
        <v>61.85</v>
      </c>
      <c r="N2903">
        <f>'Central-Hudson On Peak'!I2903</f>
        <v>-5.07</v>
      </c>
      <c r="O2903">
        <f>'Central-Hudson On Peak'!D2903</f>
        <v>66.92</v>
      </c>
      <c r="P2903" s="2">
        <f t="shared" si="183"/>
        <v>0</v>
      </c>
    </row>
    <row r="2904" spans="1:16" x14ac:dyDescent="0.25">
      <c r="A2904" t="s">
        <v>7383</v>
      </c>
      <c r="B2904">
        <v>2000</v>
      </c>
      <c r="C2904">
        <v>61.85</v>
      </c>
      <c r="D2904">
        <v>59.37</v>
      </c>
      <c r="E2904">
        <v>0</v>
      </c>
      <c r="F2904">
        <v>0</v>
      </c>
      <c r="G2904">
        <v>-1.47</v>
      </c>
      <c r="H2904">
        <v>-3.95</v>
      </c>
      <c r="I2904">
        <f t="shared" si="180"/>
        <v>2.480000000000004</v>
      </c>
      <c r="J2904">
        <f t="shared" si="181"/>
        <v>59.37</v>
      </c>
      <c r="K2904">
        <f t="shared" si="182"/>
        <v>61.85</v>
      </c>
      <c r="N2904">
        <f>'Central-Hudson On Peak'!I2904</f>
        <v>-5.07</v>
      </c>
      <c r="O2904">
        <f>'Central-Hudson On Peak'!D2904</f>
        <v>66.92</v>
      </c>
      <c r="P2904" s="2">
        <f t="shared" si="183"/>
        <v>0</v>
      </c>
    </row>
    <row r="2905" spans="1:16" x14ac:dyDescent="0.25">
      <c r="A2905" t="s">
        <v>7384</v>
      </c>
      <c r="B2905">
        <v>2000</v>
      </c>
      <c r="C2905">
        <v>61.85</v>
      </c>
      <c r="D2905">
        <v>59.37</v>
      </c>
      <c r="E2905">
        <v>0</v>
      </c>
      <c r="F2905">
        <v>0</v>
      </c>
      <c r="G2905">
        <v>-1.47</v>
      </c>
      <c r="H2905">
        <v>-3.95</v>
      </c>
      <c r="I2905">
        <f t="shared" si="180"/>
        <v>2.480000000000004</v>
      </c>
      <c r="J2905">
        <f t="shared" si="181"/>
        <v>59.37</v>
      </c>
      <c r="K2905">
        <f t="shared" si="182"/>
        <v>61.85</v>
      </c>
      <c r="N2905">
        <f>'Central-Hudson On Peak'!I2905</f>
        <v>-5.07</v>
      </c>
      <c r="O2905">
        <f>'Central-Hudson On Peak'!D2905</f>
        <v>66.92</v>
      </c>
      <c r="P2905" s="2">
        <f t="shared" si="183"/>
        <v>0</v>
      </c>
    </row>
    <row r="2906" spans="1:16" x14ac:dyDescent="0.25">
      <c r="A2906" t="s">
        <v>7385</v>
      </c>
      <c r="B2906">
        <v>2000</v>
      </c>
      <c r="C2906">
        <v>61.85</v>
      </c>
      <c r="D2906">
        <v>59.37</v>
      </c>
      <c r="E2906">
        <v>0</v>
      </c>
      <c r="F2906">
        <v>0</v>
      </c>
      <c r="G2906">
        <v>-1.47</v>
      </c>
      <c r="H2906">
        <v>-3.95</v>
      </c>
      <c r="I2906">
        <f t="shared" si="180"/>
        <v>2.480000000000004</v>
      </c>
      <c r="J2906">
        <f t="shared" si="181"/>
        <v>59.37</v>
      </c>
      <c r="K2906">
        <f t="shared" si="182"/>
        <v>61.85</v>
      </c>
      <c r="N2906">
        <f>'Central-Hudson On Peak'!I2906</f>
        <v>-5.07</v>
      </c>
      <c r="O2906">
        <f>'Central-Hudson On Peak'!D2906</f>
        <v>66.92</v>
      </c>
      <c r="P2906" s="2">
        <f t="shared" si="183"/>
        <v>0</v>
      </c>
    </row>
    <row r="2907" spans="1:16" x14ac:dyDescent="0.25">
      <c r="A2907" t="s">
        <v>7386</v>
      </c>
      <c r="B2907">
        <v>2000</v>
      </c>
      <c r="C2907">
        <v>58.11</v>
      </c>
      <c r="D2907">
        <v>55.78</v>
      </c>
      <c r="E2907">
        <v>0</v>
      </c>
      <c r="F2907">
        <v>0</v>
      </c>
      <c r="G2907">
        <v>-1.38</v>
      </c>
      <c r="H2907">
        <v>-3.71</v>
      </c>
      <c r="I2907">
        <f t="shared" si="180"/>
        <v>2.3299999999999983</v>
      </c>
      <c r="J2907">
        <f t="shared" si="181"/>
        <v>55.78</v>
      </c>
      <c r="K2907">
        <f t="shared" si="182"/>
        <v>58.11</v>
      </c>
      <c r="N2907">
        <f>'Central-Hudson On Peak'!I2907</f>
        <v>-4.76</v>
      </c>
      <c r="O2907">
        <f>'Central-Hudson On Peak'!D2907</f>
        <v>62.87</v>
      </c>
      <c r="P2907" s="2">
        <f t="shared" si="183"/>
        <v>0</v>
      </c>
    </row>
    <row r="2908" spans="1:16" x14ac:dyDescent="0.25">
      <c r="A2908" t="s">
        <v>7387</v>
      </c>
      <c r="B2908">
        <v>2000</v>
      </c>
      <c r="C2908">
        <v>57.67</v>
      </c>
      <c r="D2908">
        <v>55.36</v>
      </c>
      <c r="E2908">
        <v>0</v>
      </c>
      <c r="F2908">
        <v>0</v>
      </c>
      <c r="G2908">
        <v>-1.37</v>
      </c>
      <c r="H2908">
        <v>-3.68</v>
      </c>
      <c r="I2908">
        <f t="shared" si="180"/>
        <v>2.3100000000000023</v>
      </c>
      <c r="J2908">
        <f t="shared" si="181"/>
        <v>55.36</v>
      </c>
      <c r="K2908">
        <f t="shared" si="182"/>
        <v>57.67</v>
      </c>
      <c r="N2908">
        <f>'Central-Hudson On Peak'!I2908</f>
        <v>-4.7200000000000006</v>
      </c>
      <c r="O2908">
        <f>'Central-Hudson On Peak'!D2908</f>
        <v>62.39</v>
      </c>
      <c r="P2908" s="2">
        <f t="shared" si="183"/>
        <v>0</v>
      </c>
    </row>
    <row r="2909" spans="1:16" x14ac:dyDescent="0.25">
      <c r="A2909" t="s">
        <v>7388</v>
      </c>
      <c r="B2909">
        <v>2000</v>
      </c>
      <c r="C2909">
        <v>56.28</v>
      </c>
      <c r="D2909">
        <v>54.03</v>
      </c>
      <c r="E2909">
        <v>0</v>
      </c>
      <c r="F2909">
        <v>0</v>
      </c>
      <c r="G2909">
        <v>-1.34</v>
      </c>
      <c r="H2909">
        <v>-3.59</v>
      </c>
      <c r="I2909">
        <f t="shared" si="180"/>
        <v>2.25</v>
      </c>
      <c r="J2909">
        <f t="shared" si="181"/>
        <v>54.03</v>
      </c>
      <c r="K2909">
        <f t="shared" si="182"/>
        <v>56.28</v>
      </c>
      <c r="N2909">
        <f>'Central-Hudson On Peak'!I2909</f>
        <v>-4.6100000000000003</v>
      </c>
      <c r="O2909">
        <f>'Central-Hudson On Peak'!D2909</f>
        <v>60.89</v>
      </c>
      <c r="P2909" s="2">
        <f t="shared" si="183"/>
        <v>0</v>
      </c>
    </row>
    <row r="2910" spans="1:16" x14ac:dyDescent="0.25">
      <c r="A2910" t="s">
        <v>7389</v>
      </c>
      <c r="B2910">
        <v>2000</v>
      </c>
      <c r="C2910">
        <v>58.11</v>
      </c>
      <c r="D2910">
        <v>55.78</v>
      </c>
      <c r="E2910">
        <v>0</v>
      </c>
      <c r="F2910">
        <v>0</v>
      </c>
      <c r="G2910">
        <v>-1.38</v>
      </c>
      <c r="H2910">
        <v>-3.71</v>
      </c>
      <c r="I2910">
        <f t="shared" si="180"/>
        <v>2.3299999999999983</v>
      </c>
      <c r="J2910">
        <f t="shared" si="181"/>
        <v>55.78</v>
      </c>
      <c r="K2910">
        <f t="shared" si="182"/>
        <v>58.11</v>
      </c>
      <c r="N2910">
        <f>'Central-Hudson On Peak'!I2910</f>
        <v>-4.76</v>
      </c>
      <c r="O2910">
        <f>'Central-Hudson On Peak'!D2910</f>
        <v>62.87</v>
      </c>
      <c r="P2910" s="2">
        <f t="shared" si="183"/>
        <v>0</v>
      </c>
    </row>
    <row r="2911" spans="1:16" x14ac:dyDescent="0.25">
      <c r="A2911" t="s">
        <v>7390</v>
      </c>
      <c r="B2911">
        <v>2000</v>
      </c>
      <c r="C2911">
        <v>57.67</v>
      </c>
      <c r="D2911">
        <v>55.36</v>
      </c>
      <c r="E2911">
        <v>0</v>
      </c>
      <c r="F2911">
        <v>0</v>
      </c>
      <c r="G2911">
        <v>-1.37</v>
      </c>
      <c r="H2911">
        <v>-3.68</v>
      </c>
      <c r="I2911">
        <f t="shared" si="180"/>
        <v>2.3100000000000023</v>
      </c>
      <c r="J2911">
        <f t="shared" si="181"/>
        <v>55.36</v>
      </c>
      <c r="K2911">
        <f t="shared" si="182"/>
        <v>57.67</v>
      </c>
      <c r="N2911">
        <f>'Central-Hudson On Peak'!I2911</f>
        <v>-4.7200000000000006</v>
      </c>
      <c r="O2911">
        <f>'Central-Hudson On Peak'!D2911</f>
        <v>62.39</v>
      </c>
      <c r="P2911" s="2">
        <f t="shared" si="183"/>
        <v>0</v>
      </c>
    </row>
    <row r="2912" spans="1:16" x14ac:dyDescent="0.25">
      <c r="A2912" t="s">
        <v>7391</v>
      </c>
      <c r="B2912">
        <v>2000</v>
      </c>
      <c r="C2912">
        <v>53.25</v>
      </c>
      <c r="D2912">
        <v>51.11</v>
      </c>
      <c r="E2912">
        <v>0</v>
      </c>
      <c r="F2912">
        <v>0</v>
      </c>
      <c r="G2912">
        <v>-1.26</v>
      </c>
      <c r="H2912">
        <v>-3.4</v>
      </c>
      <c r="I2912">
        <f t="shared" si="180"/>
        <v>2.1400000000000006</v>
      </c>
      <c r="J2912">
        <f t="shared" si="181"/>
        <v>51.11</v>
      </c>
      <c r="K2912">
        <f t="shared" si="182"/>
        <v>53.25</v>
      </c>
      <c r="N2912">
        <f>'Central-Hudson On Peak'!I2912</f>
        <v>-4.3499999999999996</v>
      </c>
      <c r="O2912">
        <f>'Central-Hudson On Peak'!D2912</f>
        <v>57.6</v>
      </c>
      <c r="P2912" s="2">
        <f t="shared" si="183"/>
        <v>0</v>
      </c>
    </row>
    <row r="2913" spans="1:16" x14ac:dyDescent="0.25">
      <c r="A2913" t="s">
        <v>7392</v>
      </c>
      <c r="B2913">
        <v>2000</v>
      </c>
      <c r="C2913">
        <v>46.93</v>
      </c>
      <c r="D2913">
        <v>45.04</v>
      </c>
      <c r="E2913">
        <v>0</v>
      </c>
      <c r="F2913">
        <v>0</v>
      </c>
      <c r="G2913">
        <v>-1.1100000000000001</v>
      </c>
      <c r="H2913">
        <v>-3</v>
      </c>
      <c r="I2913">
        <f t="shared" si="180"/>
        <v>1.8900000000000006</v>
      </c>
      <c r="J2913">
        <f t="shared" si="181"/>
        <v>45.04</v>
      </c>
      <c r="K2913">
        <f t="shared" si="182"/>
        <v>46.93</v>
      </c>
      <c r="N2913">
        <f>'Central-Hudson On Peak'!I2913</f>
        <v>-3.84</v>
      </c>
      <c r="O2913">
        <f>'Central-Hudson On Peak'!D2913</f>
        <v>50.77</v>
      </c>
      <c r="P2913" s="2">
        <f t="shared" si="183"/>
        <v>0</v>
      </c>
    </row>
    <row r="2914" spans="1:16" x14ac:dyDescent="0.25">
      <c r="A2914" t="s">
        <v>7393</v>
      </c>
      <c r="B2914">
        <v>2000</v>
      </c>
      <c r="C2914">
        <v>47.13</v>
      </c>
      <c r="D2914">
        <v>45.35</v>
      </c>
      <c r="E2914">
        <v>0</v>
      </c>
      <c r="F2914">
        <v>0</v>
      </c>
      <c r="G2914">
        <v>-0.94</v>
      </c>
      <c r="H2914">
        <v>-2.72</v>
      </c>
      <c r="I2914">
        <f t="shared" si="180"/>
        <v>1.7800000000000011</v>
      </c>
      <c r="J2914">
        <f t="shared" si="181"/>
        <v>45.35</v>
      </c>
      <c r="K2914">
        <f t="shared" si="182"/>
        <v>47.13</v>
      </c>
      <c r="N2914">
        <f>'Central-Hudson On Peak'!I2914</f>
        <v>-3.41</v>
      </c>
      <c r="O2914">
        <f>'Central-Hudson On Peak'!D2914</f>
        <v>50.54</v>
      </c>
      <c r="P2914" s="2">
        <f t="shared" si="183"/>
        <v>0</v>
      </c>
    </row>
    <row r="2915" spans="1:16" x14ac:dyDescent="0.25">
      <c r="A2915" t="s">
        <v>7394</v>
      </c>
      <c r="B2915">
        <v>2000</v>
      </c>
      <c r="C2915">
        <v>49.27</v>
      </c>
      <c r="D2915">
        <v>47.41</v>
      </c>
      <c r="E2915">
        <v>0</v>
      </c>
      <c r="F2915">
        <v>0</v>
      </c>
      <c r="G2915">
        <v>-0.98</v>
      </c>
      <c r="H2915">
        <v>-2.84</v>
      </c>
      <c r="I2915">
        <f t="shared" si="180"/>
        <v>1.8600000000000065</v>
      </c>
      <c r="J2915">
        <f t="shared" si="181"/>
        <v>47.41</v>
      </c>
      <c r="K2915">
        <f t="shared" si="182"/>
        <v>49.27</v>
      </c>
      <c r="N2915">
        <f>'Central-Hudson On Peak'!I2915</f>
        <v>-3.57</v>
      </c>
      <c r="O2915">
        <f>'Central-Hudson On Peak'!D2915</f>
        <v>52.95</v>
      </c>
      <c r="P2915" s="2">
        <f t="shared" si="183"/>
        <v>0.10999999999999943</v>
      </c>
    </row>
    <row r="2916" spans="1:16" x14ac:dyDescent="0.25">
      <c r="A2916" t="s">
        <v>7395</v>
      </c>
      <c r="B2916">
        <v>2000</v>
      </c>
      <c r="C2916">
        <v>52.75</v>
      </c>
      <c r="D2916">
        <v>50.76</v>
      </c>
      <c r="E2916">
        <v>0</v>
      </c>
      <c r="F2916">
        <v>0</v>
      </c>
      <c r="G2916">
        <v>-1.05</v>
      </c>
      <c r="H2916">
        <v>-3.04</v>
      </c>
      <c r="I2916">
        <f t="shared" si="180"/>
        <v>1.990000000000002</v>
      </c>
      <c r="J2916">
        <f t="shared" si="181"/>
        <v>50.76</v>
      </c>
      <c r="K2916">
        <f t="shared" si="182"/>
        <v>52.75</v>
      </c>
      <c r="N2916">
        <f>'Central-Hudson On Peak'!I2916</f>
        <v>-3.8200000000000003</v>
      </c>
      <c r="O2916">
        <f>'Central-Hudson On Peak'!D2916</f>
        <v>56.57</v>
      </c>
      <c r="P2916" s="2">
        <f t="shared" si="183"/>
        <v>0</v>
      </c>
    </row>
    <row r="2917" spans="1:16" x14ac:dyDescent="0.25">
      <c r="A2917" t="s">
        <v>7396</v>
      </c>
      <c r="B2917">
        <v>2000</v>
      </c>
      <c r="C2917">
        <v>55.77</v>
      </c>
      <c r="D2917">
        <v>53.67</v>
      </c>
      <c r="E2917">
        <v>0</v>
      </c>
      <c r="F2917">
        <v>0</v>
      </c>
      <c r="G2917">
        <v>-1.1100000000000001</v>
      </c>
      <c r="H2917">
        <v>-3.21</v>
      </c>
      <c r="I2917">
        <f t="shared" si="180"/>
        <v>2.1000000000000014</v>
      </c>
      <c r="J2917">
        <f t="shared" si="181"/>
        <v>53.67</v>
      </c>
      <c r="K2917">
        <f t="shared" si="182"/>
        <v>55.77</v>
      </c>
      <c r="N2917">
        <f>'Central-Hudson On Peak'!I2917</f>
        <v>-4.04</v>
      </c>
      <c r="O2917">
        <f>'Central-Hudson On Peak'!D2917</f>
        <v>59.81</v>
      </c>
      <c r="P2917" s="2">
        <f t="shared" si="183"/>
        <v>0</v>
      </c>
    </row>
    <row r="2918" spans="1:16" x14ac:dyDescent="0.25">
      <c r="A2918" t="s">
        <v>7397</v>
      </c>
      <c r="B2918">
        <v>2000</v>
      </c>
      <c r="C2918">
        <v>56.23</v>
      </c>
      <c r="D2918">
        <v>54.11</v>
      </c>
      <c r="E2918">
        <v>0</v>
      </c>
      <c r="F2918">
        <v>0</v>
      </c>
      <c r="G2918">
        <v>-1.1200000000000001</v>
      </c>
      <c r="H2918">
        <v>-3.24</v>
      </c>
      <c r="I2918">
        <f t="shared" si="180"/>
        <v>2.1199999999999974</v>
      </c>
      <c r="J2918">
        <f t="shared" si="181"/>
        <v>54.11</v>
      </c>
      <c r="K2918">
        <f t="shared" si="182"/>
        <v>56.23</v>
      </c>
      <c r="N2918">
        <f>'Central-Hudson On Peak'!I2918</f>
        <v>-4.07</v>
      </c>
      <c r="O2918">
        <f>'Central-Hudson On Peak'!D2918</f>
        <v>60.3</v>
      </c>
      <c r="P2918" s="2">
        <f t="shared" si="183"/>
        <v>0</v>
      </c>
    </row>
    <row r="2919" spans="1:16" x14ac:dyDescent="0.25">
      <c r="A2919" t="s">
        <v>7398</v>
      </c>
      <c r="B2919">
        <v>2000</v>
      </c>
      <c r="C2919">
        <v>60.17</v>
      </c>
      <c r="D2919">
        <v>57.9</v>
      </c>
      <c r="E2919">
        <v>0</v>
      </c>
      <c r="F2919">
        <v>0</v>
      </c>
      <c r="G2919">
        <v>-1.2</v>
      </c>
      <c r="H2919">
        <v>-3.47</v>
      </c>
      <c r="I2919">
        <f t="shared" si="180"/>
        <v>2.2700000000000031</v>
      </c>
      <c r="J2919">
        <f t="shared" si="181"/>
        <v>57.9</v>
      </c>
      <c r="K2919">
        <f t="shared" si="182"/>
        <v>60.17</v>
      </c>
      <c r="N2919">
        <f>'Central-Hudson On Peak'!I2919</f>
        <v>-4.3600000000000003</v>
      </c>
      <c r="O2919">
        <f>'Central-Hudson On Peak'!D2919</f>
        <v>64.53</v>
      </c>
      <c r="P2919" s="2">
        <f t="shared" si="183"/>
        <v>0</v>
      </c>
    </row>
    <row r="2920" spans="1:16" x14ac:dyDescent="0.25">
      <c r="A2920" t="s">
        <v>7399</v>
      </c>
      <c r="B2920">
        <v>2000</v>
      </c>
      <c r="C2920">
        <v>60.17</v>
      </c>
      <c r="D2920">
        <v>57.9</v>
      </c>
      <c r="E2920">
        <v>0</v>
      </c>
      <c r="F2920">
        <v>0</v>
      </c>
      <c r="G2920">
        <v>-1.2</v>
      </c>
      <c r="H2920">
        <v>-3.47</v>
      </c>
      <c r="I2920">
        <f t="shared" si="180"/>
        <v>2.2700000000000031</v>
      </c>
      <c r="J2920">
        <f t="shared" si="181"/>
        <v>57.9</v>
      </c>
      <c r="K2920">
        <f t="shared" si="182"/>
        <v>60.17</v>
      </c>
      <c r="N2920">
        <f>'Central-Hudson On Peak'!I2920</f>
        <v>-4.3600000000000003</v>
      </c>
      <c r="O2920">
        <f>'Central-Hudson On Peak'!D2920</f>
        <v>64.53</v>
      </c>
      <c r="P2920" s="2">
        <f t="shared" si="183"/>
        <v>0</v>
      </c>
    </row>
    <row r="2921" spans="1:16" x14ac:dyDescent="0.25">
      <c r="A2921" t="s">
        <v>7400</v>
      </c>
      <c r="B2921">
        <v>2000</v>
      </c>
      <c r="C2921">
        <v>61.1</v>
      </c>
      <c r="D2921">
        <v>58.8</v>
      </c>
      <c r="E2921">
        <v>0</v>
      </c>
      <c r="F2921">
        <v>0</v>
      </c>
      <c r="G2921">
        <v>-1.22</v>
      </c>
      <c r="H2921">
        <v>-3.52</v>
      </c>
      <c r="I2921">
        <f t="shared" si="180"/>
        <v>2.3000000000000043</v>
      </c>
      <c r="J2921">
        <f t="shared" si="181"/>
        <v>58.8</v>
      </c>
      <c r="K2921">
        <f t="shared" si="182"/>
        <v>61.1</v>
      </c>
      <c r="N2921">
        <f>'Central-Hudson On Peak'!I2921</f>
        <v>-4.43</v>
      </c>
      <c r="O2921">
        <f>'Central-Hudson On Peak'!D2921</f>
        <v>65.53</v>
      </c>
      <c r="P2921" s="2">
        <f t="shared" si="183"/>
        <v>0</v>
      </c>
    </row>
    <row r="2922" spans="1:16" x14ac:dyDescent="0.25">
      <c r="A2922" t="s">
        <v>7401</v>
      </c>
      <c r="B2922">
        <v>2000</v>
      </c>
      <c r="C2922">
        <v>62.33</v>
      </c>
      <c r="D2922">
        <v>59.99</v>
      </c>
      <c r="E2922">
        <v>0</v>
      </c>
      <c r="F2922">
        <v>0</v>
      </c>
      <c r="G2922">
        <v>-1.25</v>
      </c>
      <c r="H2922">
        <v>-3.59</v>
      </c>
      <c r="I2922">
        <f t="shared" si="180"/>
        <v>2.3399999999999963</v>
      </c>
      <c r="J2922">
        <f t="shared" si="181"/>
        <v>59.99</v>
      </c>
      <c r="K2922">
        <f t="shared" si="182"/>
        <v>62.33</v>
      </c>
      <c r="N2922">
        <f>'Central-Hudson On Peak'!I2922</f>
        <v>-4.5199999999999996</v>
      </c>
      <c r="O2922">
        <f>'Central-Hudson On Peak'!D2922</f>
        <v>66.849999999999994</v>
      </c>
      <c r="P2922" s="2">
        <f t="shared" si="183"/>
        <v>0</v>
      </c>
    </row>
    <row r="2923" spans="1:16" x14ac:dyDescent="0.25">
      <c r="A2923" t="s">
        <v>7402</v>
      </c>
      <c r="B2923">
        <v>2000</v>
      </c>
      <c r="C2923">
        <v>61.98</v>
      </c>
      <c r="D2923">
        <v>59.65</v>
      </c>
      <c r="E2923">
        <v>0</v>
      </c>
      <c r="F2923">
        <v>0</v>
      </c>
      <c r="G2923">
        <v>-1.24</v>
      </c>
      <c r="H2923">
        <v>-3.57</v>
      </c>
      <c r="I2923">
        <f t="shared" si="180"/>
        <v>2.3299999999999983</v>
      </c>
      <c r="J2923">
        <f t="shared" si="181"/>
        <v>59.65</v>
      </c>
      <c r="K2923">
        <f t="shared" si="182"/>
        <v>61.98</v>
      </c>
      <c r="N2923">
        <f>'Central-Hudson On Peak'!I2923</f>
        <v>-4.49</v>
      </c>
      <c r="O2923">
        <f>'Central-Hudson On Peak'!D2923</f>
        <v>66.47</v>
      </c>
      <c r="P2923" s="2">
        <f t="shared" si="183"/>
        <v>0</v>
      </c>
    </row>
    <row r="2924" spans="1:16" x14ac:dyDescent="0.25">
      <c r="A2924" t="s">
        <v>7403</v>
      </c>
      <c r="B2924">
        <v>2000</v>
      </c>
      <c r="C2924">
        <v>56.23</v>
      </c>
      <c r="D2924">
        <v>54.11</v>
      </c>
      <c r="E2924">
        <v>0</v>
      </c>
      <c r="F2924">
        <v>0</v>
      </c>
      <c r="G2924">
        <v>-1.1200000000000001</v>
      </c>
      <c r="H2924">
        <v>-3.24</v>
      </c>
      <c r="I2924">
        <f t="shared" si="180"/>
        <v>2.1199999999999974</v>
      </c>
      <c r="J2924">
        <f t="shared" si="181"/>
        <v>54.11</v>
      </c>
      <c r="K2924">
        <f t="shared" si="182"/>
        <v>56.23</v>
      </c>
      <c r="N2924">
        <f>'Central-Hudson On Peak'!I2924</f>
        <v>-4.07</v>
      </c>
      <c r="O2924">
        <f>'Central-Hudson On Peak'!D2924</f>
        <v>60.3</v>
      </c>
      <c r="P2924" s="2">
        <f t="shared" si="183"/>
        <v>0</v>
      </c>
    </row>
    <row r="2925" spans="1:16" x14ac:dyDescent="0.25">
      <c r="A2925" t="s">
        <v>7404</v>
      </c>
      <c r="B2925">
        <v>2000</v>
      </c>
      <c r="C2925">
        <v>54.33</v>
      </c>
      <c r="D2925">
        <v>52.29</v>
      </c>
      <c r="E2925">
        <v>0</v>
      </c>
      <c r="F2925">
        <v>0</v>
      </c>
      <c r="G2925">
        <v>-1.0900000000000001</v>
      </c>
      <c r="H2925">
        <v>-3.13</v>
      </c>
      <c r="I2925">
        <f t="shared" si="180"/>
        <v>2.0399999999999991</v>
      </c>
      <c r="J2925">
        <f t="shared" si="181"/>
        <v>52.29</v>
      </c>
      <c r="K2925">
        <f t="shared" si="182"/>
        <v>54.33</v>
      </c>
      <c r="N2925">
        <f>'Central-Hudson On Peak'!I2925</f>
        <v>-3.9400000000000004</v>
      </c>
      <c r="O2925">
        <f>'Central-Hudson On Peak'!D2925</f>
        <v>58.27</v>
      </c>
      <c r="P2925" s="2">
        <f t="shared" si="183"/>
        <v>0</v>
      </c>
    </row>
    <row r="2926" spans="1:16" x14ac:dyDescent="0.25">
      <c r="A2926" t="s">
        <v>7405</v>
      </c>
      <c r="B2926">
        <v>2000</v>
      </c>
      <c r="C2926">
        <v>55.16</v>
      </c>
      <c r="D2926">
        <v>53.08</v>
      </c>
      <c r="E2926">
        <v>0</v>
      </c>
      <c r="F2926">
        <v>0</v>
      </c>
      <c r="G2926">
        <v>-1.1000000000000001</v>
      </c>
      <c r="H2926">
        <v>-3.18</v>
      </c>
      <c r="I2926">
        <f t="shared" si="180"/>
        <v>2.0799999999999983</v>
      </c>
      <c r="J2926">
        <f t="shared" si="181"/>
        <v>53.08</v>
      </c>
      <c r="K2926">
        <f t="shared" si="182"/>
        <v>55.16</v>
      </c>
      <c r="N2926">
        <f>'Central-Hudson On Peak'!I2926</f>
        <v>-3.99</v>
      </c>
      <c r="O2926">
        <f>'Central-Hudson On Peak'!D2926</f>
        <v>59.15</v>
      </c>
      <c r="P2926" s="2">
        <f t="shared" si="183"/>
        <v>0</v>
      </c>
    </row>
    <row r="2927" spans="1:16" x14ac:dyDescent="0.25">
      <c r="A2927" t="s">
        <v>7406</v>
      </c>
      <c r="B2927">
        <v>2000</v>
      </c>
      <c r="C2927">
        <v>57.04</v>
      </c>
      <c r="D2927">
        <v>54.89</v>
      </c>
      <c r="E2927">
        <v>0</v>
      </c>
      <c r="F2927">
        <v>0</v>
      </c>
      <c r="G2927">
        <v>-1.1399999999999999</v>
      </c>
      <c r="H2927">
        <v>-3.29</v>
      </c>
      <c r="I2927">
        <f t="shared" si="180"/>
        <v>2.1499999999999986</v>
      </c>
      <c r="J2927">
        <f t="shared" si="181"/>
        <v>54.89</v>
      </c>
      <c r="K2927">
        <f t="shared" si="182"/>
        <v>57.04</v>
      </c>
      <c r="N2927">
        <f>'Central-Hudson On Peak'!I2927</f>
        <v>-4.13</v>
      </c>
      <c r="O2927">
        <f>'Central-Hudson On Peak'!D2927</f>
        <v>61.17</v>
      </c>
      <c r="P2927" s="2">
        <f t="shared" si="183"/>
        <v>0</v>
      </c>
    </row>
    <row r="2928" spans="1:16" x14ac:dyDescent="0.25">
      <c r="A2928" t="s">
        <v>7407</v>
      </c>
      <c r="B2928">
        <v>2000</v>
      </c>
      <c r="C2928">
        <v>52.33</v>
      </c>
      <c r="D2928">
        <v>50.37</v>
      </c>
      <c r="E2928">
        <v>0</v>
      </c>
      <c r="F2928">
        <v>0</v>
      </c>
      <c r="G2928">
        <v>-1.05</v>
      </c>
      <c r="H2928">
        <v>-3.01</v>
      </c>
      <c r="I2928">
        <f t="shared" si="180"/>
        <v>1.9600000000000009</v>
      </c>
      <c r="J2928">
        <f t="shared" si="181"/>
        <v>50.37</v>
      </c>
      <c r="K2928">
        <f t="shared" si="182"/>
        <v>52.33</v>
      </c>
      <c r="N2928">
        <f>'Central-Hudson On Peak'!I2928</f>
        <v>-3.8</v>
      </c>
      <c r="O2928">
        <f>'Central-Hudson On Peak'!D2928</f>
        <v>56.13</v>
      </c>
      <c r="P2928" s="2">
        <f t="shared" si="183"/>
        <v>0</v>
      </c>
    </row>
    <row r="2929" spans="1:16" x14ac:dyDescent="0.25">
      <c r="A2929" t="s">
        <v>7408</v>
      </c>
      <c r="B2929">
        <v>2000</v>
      </c>
      <c r="C2929">
        <v>46.37</v>
      </c>
      <c r="D2929">
        <v>44.63</v>
      </c>
      <c r="E2929">
        <v>0</v>
      </c>
      <c r="F2929">
        <v>0</v>
      </c>
      <c r="G2929">
        <v>-0.93</v>
      </c>
      <c r="H2929">
        <v>-2.67</v>
      </c>
      <c r="I2929">
        <f t="shared" si="180"/>
        <v>1.7399999999999949</v>
      </c>
      <c r="J2929">
        <f t="shared" si="181"/>
        <v>44.63</v>
      </c>
      <c r="K2929">
        <f t="shared" si="182"/>
        <v>46.37</v>
      </c>
      <c r="N2929">
        <f>'Central-Hudson On Peak'!I2929</f>
        <v>-3.3600000000000003</v>
      </c>
      <c r="O2929">
        <f>'Central-Hudson On Peak'!D2929</f>
        <v>49.73</v>
      </c>
      <c r="P2929" s="2">
        <f t="shared" si="183"/>
        <v>0</v>
      </c>
    </row>
    <row r="2930" spans="1:16" x14ac:dyDescent="0.25">
      <c r="A2930" t="s">
        <v>7409</v>
      </c>
      <c r="B2930">
        <v>2000</v>
      </c>
      <c r="C2930">
        <v>48.14</v>
      </c>
      <c r="D2930">
        <v>46.99</v>
      </c>
      <c r="E2930">
        <v>0</v>
      </c>
      <c r="F2930">
        <v>0</v>
      </c>
      <c r="G2930">
        <v>-0.92</v>
      </c>
      <c r="H2930">
        <v>-2.0699999999999998</v>
      </c>
      <c r="I2930">
        <f t="shared" si="180"/>
        <v>1.1499999999999986</v>
      </c>
      <c r="J2930">
        <f t="shared" si="181"/>
        <v>46.99</v>
      </c>
      <c r="K2930">
        <f t="shared" si="182"/>
        <v>48.14</v>
      </c>
      <c r="N2930">
        <f>'Central-Hudson On Peak'!I2930</f>
        <v>-3.2399999999999998</v>
      </c>
      <c r="O2930">
        <f>'Central-Hudson On Peak'!D2930</f>
        <v>51.38</v>
      </c>
      <c r="P2930" s="2">
        <f t="shared" si="183"/>
        <v>0</v>
      </c>
    </row>
    <row r="2931" spans="1:16" x14ac:dyDescent="0.25">
      <c r="A2931" t="s">
        <v>7410</v>
      </c>
      <c r="B2931">
        <v>2000</v>
      </c>
      <c r="C2931">
        <v>53.39</v>
      </c>
      <c r="D2931">
        <v>52.21</v>
      </c>
      <c r="E2931">
        <v>-0.36</v>
      </c>
      <c r="F2931">
        <v>-0.45</v>
      </c>
      <c r="G2931">
        <v>-1.01</v>
      </c>
      <c r="H2931">
        <v>-2.2799999999999998</v>
      </c>
      <c r="I2931">
        <f t="shared" si="180"/>
        <v>1.1799999999999997</v>
      </c>
      <c r="J2931">
        <f t="shared" si="181"/>
        <v>52.21</v>
      </c>
      <c r="K2931">
        <f t="shared" si="182"/>
        <v>53.39</v>
      </c>
      <c r="N2931">
        <f>'Central-Hudson On Peak'!I2931</f>
        <v>-3.5700000000000003</v>
      </c>
      <c r="O2931">
        <f>'Central-Hudson On Peak'!D2931</f>
        <v>59.68</v>
      </c>
      <c r="P2931" s="2">
        <f t="shared" si="183"/>
        <v>2.7199999999999989</v>
      </c>
    </row>
    <row r="2932" spans="1:16" x14ac:dyDescent="0.25">
      <c r="A2932" t="s">
        <v>7411</v>
      </c>
      <c r="B2932">
        <v>2000</v>
      </c>
      <c r="C2932">
        <v>58.14</v>
      </c>
      <c r="D2932">
        <v>56.88</v>
      </c>
      <c r="E2932">
        <v>-0.45</v>
      </c>
      <c r="F2932">
        <v>-0.56999999999999995</v>
      </c>
      <c r="G2932">
        <v>-1.1000000000000001</v>
      </c>
      <c r="H2932">
        <v>-2.48</v>
      </c>
      <c r="I2932">
        <f t="shared" si="180"/>
        <v>1.259999999999998</v>
      </c>
      <c r="J2932">
        <f t="shared" si="181"/>
        <v>56.88</v>
      </c>
      <c r="K2932">
        <f t="shared" si="182"/>
        <v>58.14</v>
      </c>
      <c r="N2932">
        <f>'Central-Hudson On Peak'!I2932</f>
        <v>-3.89</v>
      </c>
      <c r="O2932">
        <f>'Central-Hudson On Peak'!D2932</f>
        <v>65.489999999999995</v>
      </c>
      <c r="P2932" s="2">
        <f t="shared" si="183"/>
        <v>3.4599999999999937</v>
      </c>
    </row>
    <row r="2933" spans="1:16" x14ac:dyDescent="0.25">
      <c r="A2933" t="s">
        <v>7412</v>
      </c>
      <c r="B2933">
        <v>2000</v>
      </c>
      <c r="C2933">
        <v>61.06</v>
      </c>
      <c r="D2933">
        <v>59.59</v>
      </c>
      <c r="E2933">
        <v>0</v>
      </c>
      <c r="F2933">
        <v>0</v>
      </c>
      <c r="G2933">
        <v>-1.1599999999999999</v>
      </c>
      <c r="H2933">
        <v>-2.63</v>
      </c>
      <c r="I2933">
        <f t="shared" si="180"/>
        <v>1.4699999999999989</v>
      </c>
      <c r="J2933">
        <f t="shared" si="181"/>
        <v>59.59</v>
      </c>
      <c r="K2933">
        <f t="shared" si="182"/>
        <v>61.06</v>
      </c>
      <c r="N2933">
        <f>'Central-Hudson On Peak'!I2933</f>
        <v>-4.1100000000000003</v>
      </c>
      <c r="O2933">
        <f>'Central-Hudson On Peak'!D2933</f>
        <v>65.17</v>
      </c>
      <c r="P2933" s="2">
        <f t="shared" si="183"/>
        <v>0</v>
      </c>
    </row>
    <row r="2934" spans="1:16" x14ac:dyDescent="0.25">
      <c r="A2934" t="s">
        <v>7413</v>
      </c>
      <c r="B2934">
        <v>2000</v>
      </c>
      <c r="C2934">
        <v>61.06</v>
      </c>
      <c r="D2934">
        <v>59.59</v>
      </c>
      <c r="E2934">
        <v>0</v>
      </c>
      <c r="F2934">
        <v>0</v>
      </c>
      <c r="G2934">
        <v>-1.1599999999999999</v>
      </c>
      <c r="H2934">
        <v>-2.63</v>
      </c>
      <c r="I2934">
        <f t="shared" si="180"/>
        <v>1.4699999999999989</v>
      </c>
      <c r="J2934">
        <f t="shared" si="181"/>
        <v>59.59</v>
      </c>
      <c r="K2934">
        <f t="shared" si="182"/>
        <v>61.06</v>
      </c>
      <c r="N2934">
        <f>'Central-Hudson On Peak'!I2934</f>
        <v>-4.1100000000000003</v>
      </c>
      <c r="O2934">
        <f>'Central-Hudson On Peak'!D2934</f>
        <v>65.17</v>
      </c>
      <c r="P2934" s="2">
        <f t="shared" si="183"/>
        <v>0</v>
      </c>
    </row>
    <row r="2935" spans="1:16" x14ac:dyDescent="0.25">
      <c r="A2935" t="s">
        <v>7414</v>
      </c>
      <c r="B2935">
        <v>2000</v>
      </c>
      <c r="C2935">
        <v>64.12</v>
      </c>
      <c r="D2935">
        <v>62.58</v>
      </c>
      <c r="E2935">
        <v>0</v>
      </c>
      <c r="F2935">
        <v>0</v>
      </c>
      <c r="G2935">
        <v>-1.22</v>
      </c>
      <c r="H2935">
        <v>-2.76</v>
      </c>
      <c r="I2935">
        <f t="shared" si="180"/>
        <v>1.5400000000000063</v>
      </c>
      <c r="J2935">
        <f t="shared" si="181"/>
        <v>62.58</v>
      </c>
      <c r="K2935">
        <f t="shared" si="182"/>
        <v>64.12</v>
      </c>
      <c r="N2935">
        <f>'Central-Hudson On Peak'!I2935</f>
        <v>-4.32</v>
      </c>
      <c r="O2935">
        <f>'Central-Hudson On Peak'!D2935</f>
        <v>68.44</v>
      </c>
      <c r="P2935" s="2">
        <f t="shared" si="183"/>
        <v>0</v>
      </c>
    </row>
    <row r="2936" spans="1:16" x14ac:dyDescent="0.25">
      <c r="A2936" t="s">
        <v>7415</v>
      </c>
      <c r="B2936">
        <v>2000</v>
      </c>
      <c r="C2936">
        <v>62.59</v>
      </c>
      <c r="D2936">
        <v>61.09</v>
      </c>
      <c r="E2936">
        <v>0</v>
      </c>
      <c r="F2936">
        <v>0</v>
      </c>
      <c r="G2936">
        <v>-1.19</v>
      </c>
      <c r="H2936">
        <v>-2.69</v>
      </c>
      <c r="I2936">
        <f t="shared" si="180"/>
        <v>1.5</v>
      </c>
      <c r="J2936">
        <f t="shared" si="181"/>
        <v>61.09</v>
      </c>
      <c r="K2936">
        <f t="shared" si="182"/>
        <v>62.59</v>
      </c>
      <c r="N2936">
        <f>'Central-Hudson On Peak'!I2936</f>
        <v>-4.21</v>
      </c>
      <c r="O2936">
        <f>'Central-Hudson On Peak'!D2936</f>
        <v>66.8</v>
      </c>
      <c r="P2936" s="2">
        <f t="shared" si="183"/>
        <v>0</v>
      </c>
    </row>
    <row r="2937" spans="1:16" x14ac:dyDescent="0.25">
      <c r="A2937" t="s">
        <v>7416</v>
      </c>
      <c r="B2937">
        <v>2000</v>
      </c>
      <c r="C2937">
        <v>64.12</v>
      </c>
      <c r="D2937">
        <v>62.58</v>
      </c>
      <c r="E2937">
        <v>0</v>
      </c>
      <c r="F2937">
        <v>0</v>
      </c>
      <c r="G2937">
        <v>-1.22</v>
      </c>
      <c r="H2937">
        <v>-2.76</v>
      </c>
      <c r="I2937">
        <f t="shared" si="180"/>
        <v>1.5400000000000063</v>
      </c>
      <c r="J2937">
        <f t="shared" si="181"/>
        <v>62.58</v>
      </c>
      <c r="K2937">
        <f t="shared" si="182"/>
        <v>64.12</v>
      </c>
      <c r="N2937">
        <f>'Central-Hudson On Peak'!I2937</f>
        <v>-4.32</v>
      </c>
      <c r="O2937">
        <f>'Central-Hudson On Peak'!D2937</f>
        <v>68.44</v>
      </c>
      <c r="P2937" s="2">
        <f t="shared" si="183"/>
        <v>0</v>
      </c>
    </row>
    <row r="2938" spans="1:16" x14ac:dyDescent="0.25">
      <c r="A2938" t="s">
        <v>7417</v>
      </c>
      <c r="B2938">
        <v>2000</v>
      </c>
      <c r="C2938">
        <v>64.12</v>
      </c>
      <c r="D2938">
        <v>62.58</v>
      </c>
      <c r="E2938">
        <v>0</v>
      </c>
      <c r="F2938">
        <v>0</v>
      </c>
      <c r="G2938">
        <v>-1.22</v>
      </c>
      <c r="H2938">
        <v>-2.76</v>
      </c>
      <c r="I2938">
        <f t="shared" si="180"/>
        <v>1.5400000000000063</v>
      </c>
      <c r="J2938">
        <f t="shared" si="181"/>
        <v>62.58</v>
      </c>
      <c r="K2938">
        <f t="shared" si="182"/>
        <v>64.12</v>
      </c>
      <c r="N2938">
        <f>'Central-Hudson On Peak'!I2938</f>
        <v>-4.32</v>
      </c>
      <c r="O2938">
        <f>'Central-Hudson On Peak'!D2938</f>
        <v>68.44</v>
      </c>
      <c r="P2938" s="2">
        <f t="shared" si="183"/>
        <v>0</v>
      </c>
    </row>
    <row r="2939" spans="1:16" x14ac:dyDescent="0.25">
      <c r="A2939" t="s">
        <v>7418</v>
      </c>
      <c r="B2939">
        <v>2000</v>
      </c>
      <c r="C2939">
        <v>65.75</v>
      </c>
      <c r="D2939">
        <v>64.17</v>
      </c>
      <c r="E2939">
        <v>0</v>
      </c>
      <c r="F2939">
        <v>0</v>
      </c>
      <c r="G2939">
        <v>-1.25</v>
      </c>
      <c r="H2939">
        <v>-2.83</v>
      </c>
      <c r="I2939">
        <f t="shared" si="180"/>
        <v>1.5799999999999983</v>
      </c>
      <c r="J2939">
        <f t="shared" si="181"/>
        <v>64.17</v>
      </c>
      <c r="K2939">
        <f t="shared" si="182"/>
        <v>65.75</v>
      </c>
      <c r="N2939">
        <f>'Central-Hudson On Peak'!I2939</f>
        <v>-4.43</v>
      </c>
      <c r="O2939">
        <f>'Central-Hudson On Peak'!D2939</f>
        <v>70.180000000000007</v>
      </c>
      <c r="P2939" s="2">
        <f t="shared" si="183"/>
        <v>0</v>
      </c>
    </row>
    <row r="2940" spans="1:16" x14ac:dyDescent="0.25">
      <c r="A2940" t="s">
        <v>7419</v>
      </c>
      <c r="B2940">
        <v>2000</v>
      </c>
      <c r="C2940">
        <v>64.12</v>
      </c>
      <c r="D2940">
        <v>62.58</v>
      </c>
      <c r="E2940">
        <v>0</v>
      </c>
      <c r="F2940">
        <v>0</v>
      </c>
      <c r="G2940">
        <v>-1.22</v>
      </c>
      <c r="H2940">
        <v>-2.76</v>
      </c>
      <c r="I2940">
        <f t="shared" si="180"/>
        <v>1.5400000000000063</v>
      </c>
      <c r="J2940">
        <f t="shared" si="181"/>
        <v>62.58</v>
      </c>
      <c r="K2940">
        <f t="shared" si="182"/>
        <v>64.12</v>
      </c>
      <c r="N2940">
        <f>'Central-Hudson On Peak'!I2940</f>
        <v>-4.32</v>
      </c>
      <c r="O2940">
        <f>'Central-Hudson On Peak'!D2940</f>
        <v>68.44</v>
      </c>
      <c r="P2940" s="2">
        <f t="shared" si="183"/>
        <v>0</v>
      </c>
    </row>
    <row r="2941" spans="1:16" x14ac:dyDescent="0.25">
      <c r="A2941" t="s">
        <v>7420</v>
      </c>
      <c r="B2941">
        <v>2000</v>
      </c>
      <c r="C2941">
        <v>56.63</v>
      </c>
      <c r="D2941">
        <v>55.27</v>
      </c>
      <c r="E2941">
        <v>0</v>
      </c>
      <c r="F2941">
        <v>0</v>
      </c>
      <c r="G2941">
        <v>-1.08</v>
      </c>
      <c r="H2941">
        <v>-2.44</v>
      </c>
      <c r="I2941">
        <f t="shared" si="180"/>
        <v>1.3599999999999994</v>
      </c>
      <c r="J2941">
        <f t="shared" si="181"/>
        <v>55.27</v>
      </c>
      <c r="K2941">
        <f t="shared" si="182"/>
        <v>56.63</v>
      </c>
      <c r="N2941">
        <f>'Central-Hudson On Peak'!I2941</f>
        <v>-3.81</v>
      </c>
      <c r="O2941">
        <f>'Central-Hudson On Peak'!D2941</f>
        <v>60.44</v>
      </c>
      <c r="P2941" s="2">
        <f t="shared" si="183"/>
        <v>0</v>
      </c>
    </row>
    <row r="2942" spans="1:16" x14ac:dyDescent="0.25">
      <c r="A2942" t="s">
        <v>7421</v>
      </c>
      <c r="B2942">
        <v>2000</v>
      </c>
      <c r="C2942">
        <v>61.21</v>
      </c>
      <c r="D2942">
        <v>59.75</v>
      </c>
      <c r="E2942">
        <v>0</v>
      </c>
      <c r="F2942">
        <v>0</v>
      </c>
      <c r="G2942">
        <v>-1.17</v>
      </c>
      <c r="H2942">
        <v>-2.63</v>
      </c>
      <c r="I2942">
        <f t="shared" si="180"/>
        <v>1.4600000000000009</v>
      </c>
      <c r="J2942">
        <f t="shared" si="181"/>
        <v>59.75</v>
      </c>
      <c r="K2942">
        <f t="shared" si="182"/>
        <v>61.21</v>
      </c>
      <c r="N2942">
        <f>'Central-Hudson On Peak'!I2942</f>
        <v>-4.13</v>
      </c>
      <c r="O2942">
        <f>'Central-Hudson On Peak'!D2942</f>
        <v>65.34</v>
      </c>
      <c r="P2942" s="2">
        <f t="shared" si="183"/>
        <v>0</v>
      </c>
    </row>
    <row r="2943" spans="1:16" x14ac:dyDescent="0.25">
      <c r="A2943" t="s">
        <v>7422</v>
      </c>
      <c r="B2943">
        <v>2000</v>
      </c>
      <c r="C2943">
        <v>64.12</v>
      </c>
      <c r="D2943">
        <v>62.58</v>
      </c>
      <c r="E2943">
        <v>0</v>
      </c>
      <c r="F2943">
        <v>0</v>
      </c>
      <c r="G2943">
        <v>-1.22</v>
      </c>
      <c r="H2943">
        <v>-2.76</v>
      </c>
      <c r="I2943">
        <f t="shared" si="180"/>
        <v>1.5400000000000063</v>
      </c>
      <c r="J2943">
        <f t="shared" si="181"/>
        <v>62.58</v>
      </c>
      <c r="K2943">
        <f t="shared" si="182"/>
        <v>64.12</v>
      </c>
      <c r="N2943">
        <f>'Central-Hudson On Peak'!I2943</f>
        <v>-4.32</v>
      </c>
      <c r="O2943">
        <f>'Central-Hudson On Peak'!D2943</f>
        <v>68.44</v>
      </c>
      <c r="P2943" s="2">
        <f t="shared" si="183"/>
        <v>0</v>
      </c>
    </row>
    <row r="2944" spans="1:16" x14ac:dyDescent="0.25">
      <c r="A2944" t="s">
        <v>7423</v>
      </c>
      <c r="B2944">
        <v>2000</v>
      </c>
      <c r="C2944">
        <v>55.82</v>
      </c>
      <c r="D2944">
        <v>54.48</v>
      </c>
      <c r="E2944">
        <v>0</v>
      </c>
      <c r="F2944">
        <v>0</v>
      </c>
      <c r="G2944">
        <v>-1.06</v>
      </c>
      <c r="H2944">
        <v>-2.4</v>
      </c>
      <c r="I2944">
        <f t="shared" si="180"/>
        <v>1.3400000000000034</v>
      </c>
      <c r="J2944">
        <f t="shared" si="181"/>
        <v>54.48</v>
      </c>
      <c r="K2944">
        <f t="shared" si="182"/>
        <v>55.82</v>
      </c>
      <c r="N2944">
        <f>'Central-Hudson On Peak'!I2944</f>
        <v>-3.7600000000000002</v>
      </c>
      <c r="O2944">
        <f>'Central-Hudson On Peak'!D2944</f>
        <v>59.58</v>
      </c>
      <c r="P2944" s="2">
        <f t="shared" si="183"/>
        <v>0</v>
      </c>
    </row>
    <row r="2945" spans="1:16" x14ac:dyDescent="0.25">
      <c r="A2945" t="s">
        <v>7424</v>
      </c>
      <c r="B2945">
        <v>2000</v>
      </c>
      <c r="C2945">
        <v>48.61</v>
      </c>
      <c r="D2945">
        <v>47.45</v>
      </c>
      <c r="E2945">
        <v>0</v>
      </c>
      <c r="F2945">
        <v>0</v>
      </c>
      <c r="G2945">
        <v>-0.93</v>
      </c>
      <c r="H2945">
        <v>-2.09</v>
      </c>
      <c r="I2945">
        <f t="shared" si="180"/>
        <v>1.1599999999999966</v>
      </c>
      <c r="J2945">
        <f t="shared" si="181"/>
        <v>47.45</v>
      </c>
      <c r="K2945">
        <f t="shared" si="182"/>
        <v>48.61</v>
      </c>
      <c r="N2945">
        <f>'Central-Hudson On Peak'!I2945</f>
        <v>-3.2800000000000002</v>
      </c>
      <c r="O2945">
        <f>'Central-Hudson On Peak'!D2945</f>
        <v>51.89</v>
      </c>
      <c r="P2945" s="2">
        <f t="shared" si="183"/>
        <v>0</v>
      </c>
    </row>
    <row r="2946" spans="1:16" x14ac:dyDescent="0.25">
      <c r="A2946" t="s">
        <v>7425</v>
      </c>
      <c r="B2946">
        <v>2000</v>
      </c>
      <c r="C2946">
        <v>46.12</v>
      </c>
      <c r="D2946">
        <v>44.09</v>
      </c>
      <c r="E2946">
        <v>0.02</v>
      </c>
      <c r="F2946">
        <v>0</v>
      </c>
      <c r="G2946">
        <v>-0.92</v>
      </c>
      <c r="H2946">
        <v>-2.97</v>
      </c>
      <c r="I2946">
        <f t="shared" si="180"/>
        <v>2.029999999999994</v>
      </c>
      <c r="J2946">
        <f t="shared" si="181"/>
        <v>44.09</v>
      </c>
      <c r="K2946">
        <f t="shared" si="182"/>
        <v>46.12</v>
      </c>
      <c r="N2946">
        <f>'Central-Hudson On Peak'!I2946</f>
        <v>-3.38</v>
      </c>
      <c r="O2946">
        <f>'Central-Hudson On Peak'!D2946</f>
        <v>49.52</v>
      </c>
      <c r="P2946" s="2">
        <f t="shared" si="183"/>
        <v>2.0000000000003126E-2</v>
      </c>
    </row>
    <row r="2947" spans="1:16" x14ac:dyDescent="0.25">
      <c r="A2947" t="s">
        <v>7426</v>
      </c>
      <c r="B2947">
        <v>2000</v>
      </c>
      <c r="C2947">
        <v>50.29</v>
      </c>
      <c r="D2947">
        <v>48.08</v>
      </c>
      <c r="E2947">
        <v>0.03</v>
      </c>
      <c r="F2947">
        <v>0</v>
      </c>
      <c r="G2947">
        <v>-1</v>
      </c>
      <c r="H2947">
        <v>-3.24</v>
      </c>
      <c r="I2947">
        <f t="shared" ref="I2947:I3010" si="184">C2947-D2947</f>
        <v>2.2100000000000009</v>
      </c>
      <c r="J2947">
        <f t="shared" ref="J2947:J3010" si="185">D2947</f>
        <v>48.08</v>
      </c>
      <c r="K2947">
        <f t="shared" ref="K2947:K3010" si="186">C2947</f>
        <v>50.29</v>
      </c>
      <c r="N2947">
        <f>'Central-Hudson On Peak'!I2947</f>
        <v>-3.68</v>
      </c>
      <c r="O2947">
        <f>'Central-Hudson On Peak'!D2947</f>
        <v>54</v>
      </c>
      <c r="P2947" s="2">
        <f t="shared" ref="P2947:P3010" si="187">(O2947+N2947)-K2947</f>
        <v>3.0000000000001137E-2</v>
      </c>
    </row>
    <row r="2948" spans="1:16" x14ac:dyDescent="0.25">
      <c r="A2948" t="s">
        <v>7427</v>
      </c>
      <c r="B2948">
        <v>2000</v>
      </c>
      <c r="C2948">
        <v>54.11</v>
      </c>
      <c r="D2948">
        <v>51.79</v>
      </c>
      <c r="E2948">
        <v>-0.16</v>
      </c>
      <c r="F2948">
        <v>-0.24</v>
      </c>
      <c r="G2948">
        <v>-1.07</v>
      </c>
      <c r="H2948">
        <v>-3.47</v>
      </c>
      <c r="I2948">
        <f t="shared" si="184"/>
        <v>2.3200000000000003</v>
      </c>
      <c r="J2948">
        <f t="shared" si="185"/>
        <v>51.79</v>
      </c>
      <c r="K2948">
        <f t="shared" si="186"/>
        <v>54.11</v>
      </c>
      <c r="N2948">
        <f>'Central-Hudson On Peak'!I2948</f>
        <v>-3.95</v>
      </c>
      <c r="O2948">
        <f>'Central-Hudson On Peak'!D2948</f>
        <v>59.53</v>
      </c>
      <c r="P2948" s="2">
        <f t="shared" si="187"/>
        <v>1.4699999999999989</v>
      </c>
    </row>
    <row r="2949" spans="1:16" x14ac:dyDescent="0.25">
      <c r="A2949" t="s">
        <v>7428</v>
      </c>
      <c r="B2949">
        <v>2000</v>
      </c>
      <c r="C2949">
        <v>52.87</v>
      </c>
      <c r="D2949">
        <v>50.65</v>
      </c>
      <c r="E2949">
        <v>-0.35</v>
      </c>
      <c r="F2949">
        <v>-0.47</v>
      </c>
      <c r="G2949">
        <v>-1.04</v>
      </c>
      <c r="H2949">
        <v>-3.38</v>
      </c>
      <c r="I2949">
        <f t="shared" si="184"/>
        <v>2.2199999999999989</v>
      </c>
      <c r="J2949">
        <f t="shared" si="185"/>
        <v>50.65</v>
      </c>
      <c r="K2949">
        <f t="shared" si="186"/>
        <v>52.87</v>
      </c>
      <c r="N2949">
        <f>'Central-Hudson On Peak'!I2949</f>
        <v>-3.84</v>
      </c>
      <c r="O2949">
        <f>'Central-Hudson On Peak'!D2949</f>
        <v>59.59</v>
      </c>
      <c r="P2949" s="2">
        <f t="shared" si="187"/>
        <v>2.8800000000000026</v>
      </c>
    </row>
    <row r="2950" spans="1:16" x14ac:dyDescent="0.25">
      <c r="A2950" t="s">
        <v>7429</v>
      </c>
      <c r="B2950">
        <v>2000</v>
      </c>
      <c r="C2950">
        <v>54.31</v>
      </c>
      <c r="D2950">
        <v>51.97</v>
      </c>
      <c r="E2950">
        <v>-0.13</v>
      </c>
      <c r="F2950">
        <v>-0.2</v>
      </c>
      <c r="G2950">
        <v>-1.08</v>
      </c>
      <c r="H2950">
        <v>-3.49</v>
      </c>
      <c r="I2950">
        <f t="shared" si="184"/>
        <v>2.3400000000000034</v>
      </c>
      <c r="J2950">
        <f t="shared" si="185"/>
        <v>51.97</v>
      </c>
      <c r="K2950">
        <f t="shared" si="186"/>
        <v>54.31</v>
      </c>
      <c r="N2950">
        <f>'Central-Hudson On Peak'!I2950</f>
        <v>-3.97</v>
      </c>
      <c r="O2950">
        <f>'Central-Hudson On Peak'!D2950</f>
        <v>59.52</v>
      </c>
      <c r="P2950" s="2">
        <f t="shared" si="187"/>
        <v>1.240000000000002</v>
      </c>
    </row>
    <row r="2951" spans="1:16" x14ac:dyDescent="0.25">
      <c r="A2951" t="s">
        <v>7430</v>
      </c>
      <c r="B2951">
        <v>2000</v>
      </c>
      <c r="C2951">
        <v>52.87</v>
      </c>
      <c r="D2951">
        <v>50.65</v>
      </c>
      <c r="E2951">
        <v>-0.36</v>
      </c>
      <c r="F2951">
        <v>-0.48</v>
      </c>
      <c r="G2951">
        <v>-1.04</v>
      </c>
      <c r="H2951">
        <v>-3.38</v>
      </c>
      <c r="I2951">
        <f t="shared" si="184"/>
        <v>2.2199999999999989</v>
      </c>
      <c r="J2951">
        <f t="shared" si="185"/>
        <v>50.65</v>
      </c>
      <c r="K2951">
        <f t="shared" si="186"/>
        <v>52.87</v>
      </c>
      <c r="N2951">
        <f>'Central-Hudson On Peak'!I2951</f>
        <v>-3.84</v>
      </c>
      <c r="O2951">
        <f>'Central-Hudson On Peak'!D2951</f>
        <v>59.59</v>
      </c>
      <c r="P2951" s="2">
        <f t="shared" si="187"/>
        <v>2.8800000000000026</v>
      </c>
    </row>
    <row r="2952" spans="1:16" x14ac:dyDescent="0.25">
      <c r="A2952" t="s">
        <v>7431</v>
      </c>
      <c r="B2952">
        <v>2000</v>
      </c>
      <c r="C2952">
        <v>52.87</v>
      </c>
      <c r="D2952">
        <v>50.65</v>
      </c>
      <c r="E2952">
        <v>-0.36</v>
      </c>
      <c r="F2952">
        <v>-0.48</v>
      </c>
      <c r="G2952">
        <v>-1.04</v>
      </c>
      <c r="H2952">
        <v>-3.38</v>
      </c>
      <c r="I2952">
        <f t="shared" si="184"/>
        <v>2.2199999999999989</v>
      </c>
      <c r="J2952">
        <f t="shared" si="185"/>
        <v>50.65</v>
      </c>
      <c r="K2952">
        <f t="shared" si="186"/>
        <v>52.87</v>
      </c>
      <c r="N2952">
        <f>'Central-Hudson On Peak'!I2952</f>
        <v>-3.84</v>
      </c>
      <c r="O2952">
        <f>'Central-Hudson On Peak'!D2952</f>
        <v>59.59</v>
      </c>
      <c r="P2952" s="2">
        <f t="shared" si="187"/>
        <v>2.8800000000000026</v>
      </c>
    </row>
    <row r="2953" spans="1:16" x14ac:dyDescent="0.25">
      <c r="A2953" t="s">
        <v>7432</v>
      </c>
      <c r="B2953">
        <v>2000</v>
      </c>
      <c r="C2953">
        <v>52.15</v>
      </c>
      <c r="D2953">
        <v>49.99</v>
      </c>
      <c r="E2953">
        <v>-0.44</v>
      </c>
      <c r="F2953">
        <v>-0.57999999999999996</v>
      </c>
      <c r="G2953">
        <v>-1.03</v>
      </c>
      <c r="H2953">
        <v>-3.33</v>
      </c>
      <c r="I2953">
        <f t="shared" si="184"/>
        <v>2.1599999999999966</v>
      </c>
      <c r="J2953">
        <f t="shared" si="185"/>
        <v>49.99</v>
      </c>
      <c r="K2953">
        <f t="shared" si="186"/>
        <v>52.15</v>
      </c>
      <c r="N2953">
        <f>'Central-Hudson On Peak'!I2953</f>
        <v>-3.79</v>
      </c>
      <c r="O2953">
        <f>'Central-Hudson On Peak'!D2953</f>
        <v>59.43</v>
      </c>
      <c r="P2953" s="2">
        <f t="shared" si="187"/>
        <v>3.490000000000002</v>
      </c>
    </row>
    <row r="2954" spans="1:16" x14ac:dyDescent="0.25">
      <c r="A2954" t="s">
        <v>7433</v>
      </c>
      <c r="B2954">
        <v>2000</v>
      </c>
      <c r="C2954">
        <v>50.83</v>
      </c>
      <c r="D2954">
        <v>48.79</v>
      </c>
      <c r="E2954">
        <v>-0.64</v>
      </c>
      <c r="F2954">
        <v>-0.83</v>
      </c>
      <c r="G2954">
        <v>-1</v>
      </c>
      <c r="H2954">
        <v>-3.23</v>
      </c>
      <c r="I2954">
        <f t="shared" si="184"/>
        <v>2.0399999999999991</v>
      </c>
      <c r="J2954">
        <f t="shared" si="185"/>
        <v>48.79</v>
      </c>
      <c r="K2954">
        <f t="shared" si="186"/>
        <v>50.83</v>
      </c>
      <c r="N2954">
        <f>'Central-Hudson On Peak'!I2954</f>
        <v>-3.68</v>
      </c>
      <c r="O2954">
        <f>'Central-Hudson On Peak'!D2954</f>
        <v>59.49</v>
      </c>
      <c r="P2954" s="2">
        <f t="shared" si="187"/>
        <v>4.980000000000004</v>
      </c>
    </row>
    <row r="2955" spans="1:16" x14ac:dyDescent="0.25">
      <c r="A2955" t="s">
        <v>7434</v>
      </c>
      <c r="B2955">
        <v>2000</v>
      </c>
      <c r="C2955">
        <v>50.68</v>
      </c>
      <c r="D2955">
        <v>48.5</v>
      </c>
      <c r="E2955">
        <v>-0.17</v>
      </c>
      <c r="F2955">
        <v>-0.24</v>
      </c>
      <c r="G2955">
        <v>-1</v>
      </c>
      <c r="H2955">
        <v>-3.25</v>
      </c>
      <c r="I2955">
        <f t="shared" si="184"/>
        <v>2.1799999999999997</v>
      </c>
      <c r="J2955">
        <f t="shared" si="185"/>
        <v>48.5</v>
      </c>
      <c r="K2955">
        <f t="shared" si="186"/>
        <v>50.68</v>
      </c>
      <c r="N2955">
        <f>'Central-Hudson On Peak'!I2955</f>
        <v>-3.69</v>
      </c>
      <c r="O2955">
        <f>'Central-Hudson On Peak'!D2955</f>
        <v>55.92</v>
      </c>
      <c r="P2955" s="2">
        <f t="shared" si="187"/>
        <v>1.5500000000000043</v>
      </c>
    </row>
    <row r="2956" spans="1:16" x14ac:dyDescent="0.25">
      <c r="A2956" t="s">
        <v>7435</v>
      </c>
      <c r="B2956">
        <v>2000</v>
      </c>
      <c r="C2956">
        <v>47.37</v>
      </c>
      <c r="D2956">
        <v>45.44</v>
      </c>
      <c r="E2956">
        <v>-0.63</v>
      </c>
      <c r="F2956">
        <v>-0.78</v>
      </c>
      <c r="G2956">
        <v>-0.93</v>
      </c>
      <c r="H2956">
        <v>-3.01</v>
      </c>
      <c r="I2956">
        <f t="shared" si="184"/>
        <v>1.9299999999999997</v>
      </c>
      <c r="J2956">
        <f t="shared" si="185"/>
        <v>45.44</v>
      </c>
      <c r="K2956">
        <f t="shared" si="186"/>
        <v>47.37</v>
      </c>
      <c r="N2956">
        <f>'Central-Hudson On Peak'!I2956</f>
        <v>-3.4200000000000004</v>
      </c>
      <c r="O2956">
        <f>'Central-Hudson On Peak'!D2956</f>
        <v>55.19</v>
      </c>
      <c r="P2956" s="2">
        <f t="shared" si="187"/>
        <v>4.3999999999999986</v>
      </c>
    </row>
    <row r="2957" spans="1:16" x14ac:dyDescent="0.25">
      <c r="A2957" t="s">
        <v>7436</v>
      </c>
      <c r="B2957">
        <v>2000</v>
      </c>
      <c r="C2957">
        <v>44.12</v>
      </c>
      <c r="D2957">
        <v>42.41</v>
      </c>
      <c r="E2957">
        <v>-1.01</v>
      </c>
      <c r="F2957">
        <v>-1.22</v>
      </c>
      <c r="G2957">
        <v>-0.86</v>
      </c>
      <c r="H2957">
        <v>-2.78</v>
      </c>
      <c r="I2957">
        <f t="shared" si="184"/>
        <v>1.7100000000000009</v>
      </c>
      <c r="J2957">
        <f t="shared" si="185"/>
        <v>42.41</v>
      </c>
      <c r="K2957">
        <f t="shared" si="186"/>
        <v>44.12</v>
      </c>
      <c r="N2957">
        <f>'Central-Hudson On Peak'!I2957</f>
        <v>-3.1599999999999997</v>
      </c>
      <c r="O2957">
        <f>'Central-Hudson On Peak'!D2957</f>
        <v>54.13</v>
      </c>
      <c r="P2957" s="2">
        <f t="shared" si="187"/>
        <v>6.8500000000000085</v>
      </c>
    </row>
    <row r="2958" spans="1:16" x14ac:dyDescent="0.25">
      <c r="A2958" t="s">
        <v>7437</v>
      </c>
      <c r="B2958">
        <v>2000</v>
      </c>
      <c r="C2958">
        <v>48.79</v>
      </c>
      <c r="D2958">
        <v>46.7</v>
      </c>
      <c r="E2958">
        <v>-0.2</v>
      </c>
      <c r="F2958">
        <v>-0.27</v>
      </c>
      <c r="G2958">
        <v>-0.97</v>
      </c>
      <c r="H2958">
        <v>-3.13</v>
      </c>
      <c r="I2958">
        <f t="shared" si="184"/>
        <v>2.0899999999999963</v>
      </c>
      <c r="J2958">
        <f t="shared" si="185"/>
        <v>46.7</v>
      </c>
      <c r="K2958">
        <f t="shared" si="186"/>
        <v>48.79</v>
      </c>
      <c r="N2958">
        <f>'Central-Hudson On Peak'!I2958</f>
        <v>-3.5599999999999996</v>
      </c>
      <c r="O2958">
        <f>'Central-Hudson On Peak'!D2958</f>
        <v>53.87</v>
      </c>
      <c r="P2958" s="2">
        <f t="shared" si="187"/>
        <v>1.519999999999996</v>
      </c>
    </row>
    <row r="2959" spans="1:16" x14ac:dyDescent="0.25">
      <c r="A2959" t="s">
        <v>7438</v>
      </c>
      <c r="B2959">
        <v>2000</v>
      </c>
      <c r="C2959">
        <v>49.18</v>
      </c>
      <c r="D2959">
        <v>47.12</v>
      </c>
      <c r="E2959">
        <v>-0.43</v>
      </c>
      <c r="F2959">
        <v>-0.54</v>
      </c>
      <c r="G2959">
        <v>-0.97</v>
      </c>
      <c r="H2959">
        <v>-3.14</v>
      </c>
      <c r="I2959">
        <f t="shared" si="184"/>
        <v>2.0600000000000023</v>
      </c>
      <c r="J2959">
        <f t="shared" si="185"/>
        <v>47.12</v>
      </c>
      <c r="K2959">
        <f t="shared" si="186"/>
        <v>49.18</v>
      </c>
      <c r="N2959">
        <f>'Central-Hudson On Peak'!I2959</f>
        <v>-3.5700000000000003</v>
      </c>
      <c r="O2959">
        <f>'Central-Hudson On Peak'!D2959</f>
        <v>55.82</v>
      </c>
      <c r="P2959" s="2">
        <f t="shared" si="187"/>
        <v>3.0700000000000003</v>
      </c>
    </row>
    <row r="2960" spans="1:16" x14ac:dyDescent="0.25">
      <c r="A2960" t="s">
        <v>7439</v>
      </c>
      <c r="B2960">
        <v>2000</v>
      </c>
      <c r="C2960">
        <v>44.4</v>
      </c>
      <c r="D2960">
        <v>42.5</v>
      </c>
      <c r="E2960">
        <v>-0.28999999999999998</v>
      </c>
      <c r="F2960">
        <v>-0.35</v>
      </c>
      <c r="G2960">
        <v>-0.88</v>
      </c>
      <c r="H2960">
        <v>-2.84</v>
      </c>
      <c r="I2960">
        <f t="shared" si="184"/>
        <v>1.8999999999999986</v>
      </c>
      <c r="J2960">
        <f t="shared" si="185"/>
        <v>42.5</v>
      </c>
      <c r="K2960">
        <f t="shared" si="186"/>
        <v>44.4</v>
      </c>
      <c r="N2960">
        <f>'Central-Hudson On Peak'!I2960</f>
        <v>-3.23</v>
      </c>
      <c r="O2960">
        <f>'Central-Hudson On Peak'!D2960</f>
        <v>49.6</v>
      </c>
      <c r="P2960" s="2">
        <f t="shared" si="187"/>
        <v>1.970000000000006</v>
      </c>
    </row>
    <row r="2961" spans="1:16" x14ac:dyDescent="0.25">
      <c r="A2961" t="s">
        <v>7440</v>
      </c>
      <c r="B2961">
        <v>2000</v>
      </c>
      <c r="C2961">
        <v>37.17</v>
      </c>
      <c r="D2961">
        <v>35.520000000000003</v>
      </c>
      <c r="E2961">
        <v>0</v>
      </c>
      <c r="F2961">
        <v>0</v>
      </c>
      <c r="G2961">
        <v>-0.74</v>
      </c>
      <c r="H2961">
        <v>-2.39</v>
      </c>
      <c r="I2961">
        <f t="shared" si="184"/>
        <v>1.6499999999999986</v>
      </c>
      <c r="J2961">
        <f t="shared" si="185"/>
        <v>35.520000000000003</v>
      </c>
      <c r="K2961">
        <f t="shared" si="186"/>
        <v>37.17</v>
      </c>
      <c r="N2961">
        <f>'Central-Hudson On Peak'!I2961</f>
        <v>-2.7199999999999998</v>
      </c>
      <c r="O2961">
        <f>'Central-Hudson On Peak'!D2961</f>
        <v>39.89</v>
      </c>
      <c r="P2961" s="2">
        <f t="shared" si="187"/>
        <v>0</v>
      </c>
    </row>
    <row r="2962" spans="1:16" x14ac:dyDescent="0.25">
      <c r="A2962" t="s">
        <v>7441</v>
      </c>
      <c r="B2962">
        <v>2000</v>
      </c>
      <c r="C2962">
        <v>42.56</v>
      </c>
      <c r="D2962">
        <v>33.479999999999997</v>
      </c>
      <c r="E2962">
        <v>5.21</v>
      </c>
      <c r="F2962">
        <v>12.6</v>
      </c>
      <c r="G2962">
        <v>-1.4</v>
      </c>
      <c r="H2962">
        <v>-3.09</v>
      </c>
      <c r="I2962">
        <f t="shared" si="184"/>
        <v>9.0800000000000054</v>
      </c>
      <c r="J2962">
        <f t="shared" si="185"/>
        <v>33.479999999999997</v>
      </c>
      <c r="K2962">
        <f t="shared" si="186"/>
        <v>42.56</v>
      </c>
      <c r="N2962">
        <f>'Central-Hudson On Peak'!I2962</f>
        <v>-3.64</v>
      </c>
      <c r="O2962">
        <f>'Central-Hudson On Peak'!D2962</f>
        <v>52.74</v>
      </c>
      <c r="P2962" s="2">
        <f t="shared" si="187"/>
        <v>6.5399999999999991</v>
      </c>
    </row>
    <row r="2963" spans="1:16" x14ac:dyDescent="0.25">
      <c r="A2963" t="s">
        <v>7442</v>
      </c>
      <c r="B2963">
        <v>2000</v>
      </c>
      <c r="C2963">
        <v>52.33</v>
      </c>
      <c r="D2963">
        <v>50.47</v>
      </c>
      <c r="E2963">
        <v>0</v>
      </c>
      <c r="F2963">
        <v>0</v>
      </c>
      <c r="G2963">
        <v>-1.53</v>
      </c>
      <c r="H2963">
        <v>-3.39</v>
      </c>
      <c r="I2963">
        <f t="shared" si="184"/>
        <v>1.8599999999999994</v>
      </c>
      <c r="J2963">
        <f t="shared" si="185"/>
        <v>50.47</v>
      </c>
      <c r="K2963">
        <f t="shared" si="186"/>
        <v>52.33</v>
      </c>
      <c r="N2963">
        <f>'Central-Hudson On Peak'!I2963</f>
        <v>-3.9800000000000004</v>
      </c>
      <c r="O2963">
        <f>'Central-Hudson On Peak'!D2963</f>
        <v>56.31</v>
      </c>
      <c r="P2963" s="2">
        <f t="shared" si="187"/>
        <v>0</v>
      </c>
    </row>
    <row r="2964" spans="1:16" x14ac:dyDescent="0.25">
      <c r="A2964" t="s">
        <v>7443</v>
      </c>
      <c r="B2964">
        <v>2000</v>
      </c>
      <c r="C2964">
        <v>56.7</v>
      </c>
      <c r="D2964">
        <v>54.7</v>
      </c>
      <c r="E2964">
        <v>-0.04</v>
      </c>
      <c r="F2964">
        <v>-0.05</v>
      </c>
      <c r="G2964">
        <v>-1.66</v>
      </c>
      <c r="H2964">
        <v>-3.67</v>
      </c>
      <c r="I2964">
        <f t="shared" si="184"/>
        <v>2</v>
      </c>
      <c r="J2964">
        <f t="shared" si="185"/>
        <v>54.7</v>
      </c>
      <c r="K2964">
        <f t="shared" si="186"/>
        <v>56.7</v>
      </c>
      <c r="N2964">
        <f>'Central-Hudson On Peak'!I2964</f>
        <v>-4.32</v>
      </c>
      <c r="O2964">
        <f>'Central-Hudson On Peak'!D2964</f>
        <v>61.26</v>
      </c>
      <c r="P2964" s="2">
        <f t="shared" si="187"/>
        <v>0.23999999999999488</v>
      </c>
    </row>
    <row r="2965" spans="1:16" x14ac:dyDescent="0.25">
      <c r="A2965" t="s">
        <v>7444</v>
      </c>
      <c r="B2965">
        <v>2000</v>
      </c>
      <c r="C2965">
        <v>54.88</v>
      </c>
      <c r="D2965">
        <v>53</v>
      </c>
      <c r="E2965">
        <v>-0.44</v>
      </c>
      <c r="F2965">
        <v>-0.49</v>
      </c>
      <c r="G2965">
        <v>-1.59</v>
      </c>
      <c r="H2965">
        <v>-3.52</v>
      </c>
      <c r="I2965">
        <f t="shared" si="184"/>
        <v>1.8800000000000026</v>
      </c>
      <c r="J2965">
        <f t="shared" si="185"/>
        <v>53</v>
      </c>
      <c r="K2965">
        <f t="shared" si="186"/>
        <v>54.88</v>
      </c>
      <c r="N2965">
        <f>'Central-Hudson On Peak'!I2965</f>
        <v>-4.1399999999999997</v>
      </c>
      <c r="O2965">
        <f>'Central-Hudson On Peak'!D2965</f>
        <v>61.45</v>
      </c>
      <c r="P2965" s="2">
        <f t="shared" si="187"/>
        <v>2.4299999999999997</v>
      </c>
    </row>
    <row r="2966" spans="1:16" x14ac:dyDescent="0.25">
      <c r="A2966" t="s">
        <v>7445</v>
      </c>
      <c r="B2966">
        <v>2000</v>
      </c>
      <c r="C2966">
        <v>56.7</v>
      </c>
      <c r="D2966">
        <v>54.71</v>
      </c>
      <c r="E2966">
        <v>-0.06</v>
      </c>
      <c r="F2966">
        <v>-7.0000000000000007E-2</v>
      </c>
      <c r="G2966">
        <v>-1.66</v>
      </c>
      <c r="H2966">
        <v>-3.66</v>
      </c>
      <c r="I2966">
        <f t="shared" si="184"/>
        <v>1.990000000000002</v>
      </c>
      <c r="J2966">
        <f t="shared" si="185"/>
        <v>54.71</v>
      </c>
      <c r="K2966">
        <f t="shared" si="186"/>
        <v>56.7</v>
      </c>
      <c r="N2966">
        <f>'Central-Hudson On Peak'!I2966</f>
        <v>-4.32</v>
      </c>
      <c r="O2966">
        <f>'Central-Hudson On Peak'!D2966</f>
        <v>61.36</v>
      </c>
      <c r="P2966" s="2">
        <f t="shared" si="187"/>
        <v>0.33999999999999631</v>
      </c>
    </row>
    <row r="2967" spans="1:16" x14ac:dyDescent="0.25">
      <c r="A2967" t="s">
        <v>7446</v>
      </c>
      <c r="B2967">
        <v>2000</v>
      </c>
      <c r="C2967">
        <v>56.69</v>
      </c>
      <c r="D2967">
        <v>54.74</v>
      </c>
      <c r="E2967">
        <v>-0.49</v>
      </c>
      <c r="F2967">
        <v>-0.54</v>
      </c>
      <c r="G2967">
        <v>-1.64</v>
      </c>
      <c r="H2967">
        <v>-3.64</v>
      </c>
      <c r="I2967">
        <f t="shared" si="184"/>
        <v>1.9499999999999957</v>
      </c>
      <c r="J2967">
        <f t="shared" si="185"/>
        <v>54.74</v>
      </c>
      <c r="K2967">
        <f t="shared" si="186"/>
        <v>56.69</v>
      </c>
      <c r="N2967">
        <f>'Central-Hudson On Peak'!I2967</f>
        <v>-4.2699999999999996</v>
      </c>
      <c r="O2967">
        <f>'Central-Hudson On Peak'!D2967</f>
        <v>63.66</v>
      </c>
      <c r="P2967" s="2">
        <f t="shared" si="187"/>
        <v>2.7000000000000028</v>
      </c>
    </row>
    <row r="2968" spans="1:16" x14ac:dyDescent="0.25">
      <c r="A2968" t="s">
        <v>7447</v>
      </c>
      <c r="B2968">
        <v>2000</v>
      </c>
      <c r="C2968">
        <v>56.68</v>
      </c>
      <c r="D2968">
        <v>54.76</v>
      </c>
      <c r="E2968">
        <v>-0.57999999999999996</v>
      </c>
      <c r="F2968">
        <v>-0.65</v>
      </c>
      <c r="G2968">
        <v>-1.64</v>
      </c>
      <c r="H2968">
        <v>-3.63</v>
      </c>
      <c r="I2968">
        <f t="shared" si="184"/>
        <v>1.9200000000000017</v>
      </c>
      <c r="J2968">
        <f t="shared" si="185"/>
        <v>54.76</v>
      </c>
      <c r="K2968">
        <f t="shared" si="186"/>
        <v>56.68</v>
      </c>
      <c r="N2968">
        <f>'Central-Hudson On Peak'!I2968</f>
        <v>-4.2699999999999996</v>
      </c>
      <c r="O2968">
        <f>'Central-Hudson On Peak'!D2968</f>
        <v>64.17</v>
      </c>
      <c r="P2968" s="2">
        <f t="shared" si="187"/>
        <v>3.220000000000006</v>
      </c>
    </row>
    <row r="2969" spans="1:16" x14ac:dyDescent="0.25">
      <c r="A2969" t="s">
        <v>7448</v>
      </c>
      <c r="B2969">
        <v>2000</v>
      </c>
      <c r="C2969">
        <v>52.03</v>
      </c>
      <c r="D2969">
        <v>50.38</v>
      </c>
      <c r="E2969">
        <v>-1.28</v>
      </c>
      <c r="F2969">
        <v>-1.42</v>
      </c>
      <c r="G2969">
        <v>-1.49</v>
      </c>
      <c r="H2969">
        <v>-3.28</v>
      </c>
      <c r="I2969">
        <f t="shared" si="184"/>
        <v>1.6499999999999986</v>
      </c>
      <c r="J2969">
        <f t="shared" si="185"/>
        <v>50.38</v>
      </c>
      <c r="K2969">
        <f t="shared" si="186"/>
        <v>52.03</v>
      </c>
      <c r="N2969">
        <f>'Central-Hudson On Peak'!I2969</f>
        <v>-3.87</v>
      </c>
      <c r="O2969">
        <f>'Central-Hudson On Peak'!D2969</f>
        <v>62.97</v>
      </c>
      <c r="P2969" s="2">
        <f t="shared" si="187"/>
        <v>7.07</v>
      </c>
    </row>
    <row r="2970" spans="1:16" x14ac:dyDescent="0.25">
      <c r="A2970" t="s">
        <v>7449</v>
      </c>
      <c r="B2970">
        <v>2000</v>
      </c>
      <c r="C2970">
        <v>49.99</v>
      </c>
      <c r="D2970">
        <v>48.47</v>
      </c>
      <c r="E2970">
        <v>-1.63</v>
      </c>
      <c r="F2970">
        <v>-1.82</v>
      </c>
      <c r="G2970">
        <v>-1.42</v>
      </c>
      <c r="H2970">
        <v>-3.13</v>
      </c>
      <c r="I2970">
        <f t="shared" si="184"/>
        <v>1.5200000000000031</v>
      </c>
      <c r="J2970">
        <f t="shared" si="185"/>
        <v>48.47</v>
      </c>
      <c r="K2970">
        <f t="shared" si="186"/>
        <v>49.99</v>
      </c>
      <c r="N2970">
        <f>'Central-Hudson On Peak'!I2970</f>
        <v>-3.69</v>
      </c>
      <c r="O2970">
        <f>'Central-Hudson On Peak'!D2970</f>
        <v>62.73</v>
      </c>
      <c r="P2970" s="2">
        <f t="shared" si="187"/>
        <v>9.0499999999999972</v>
      </c>
    </row>
    <row r="2971" spans="1:16" x14ac:dyDescent="0.25">
      <c r="A2971" t="s">
        <v>7450</v>
      </c>
      <c r="B2971">
        <v>2000</v>
      </c>
      <c r="C2971">
        <v>53.08</v>
      </c>
      <c r="D2971">
        <v>42.47</v>
      </c>
      <c r="E2971">
        <v>5.9</v>
      </c>
      <c r="F2971">
        <v>14.42</v>
      </c>
      <c r="G2971">
        <v>-1.73</v>
      </c>
      <c r="H2971">
        <v>-3.82</v>
      </c>
      <c r="I2971">
        <f t="shared" si="184"/>
        <v>10.61</v>
      </c>
      <c r="J2971">
        <f t="shared" si="185"/>
        <v>42.47</v>
      </c>
      <c r="K2971">
        <f t="shared" si="186"/>
        <v>53.08</v>
      </c>
      <c r="N2971">
        <f>'Central-Hudson On Peak'!I2971</f>
        <v>-4.5</v>
      </c>
      <c r="O2971">
        <f>'Central-Hudson On Peak'!D2971</f>
        <v>64.930000000000007</v>
      </c>
      <c r="P2971" s="2">
        <f t="shared" si="187"/>
        <v>7.3500000000000085</v>
      </c>
    </row>
    <row r="2972" spans="1:16" x14ac:dyDescent="0.25">
      <c r="A2972" t="s">
        <v>7451</v>
      </c>
      <c r="B2972">
        <v>2000</v>
      </c>
      <c r="C2972">
        <v>50</v>
      </c>
      <c r="D2972">
        <v>48.46</v>
      </c>
      <c r="E2972">
        <v>-1.41</v>
      </c>
      <c r="F2972">
        <v>-1.59</v>
      </c>
      <c r="G2972">
        <v>-1.42</v>
      </c>
      <c r="H2972">
        <v>-3.14</v>
      </c>
      <c r="I2972">
        <f t="shared" si="184"/>
        <v>1.5399999999999991</v>
      </c>
      <c r="J2972">
        <f t="shared" si="185"/>
        <v>48.46</v>
      </c>
      <c r="K2972">
        <f t="shared" si="186"/>
        <v>50</v>
      </c>
      <c r="N2972">
        <f>'Central-Hudson On Peak'!I2972</f>
        <v>-3.6999999999999997</v>
      </c>
      <c r="O2972">
        <f>'Central-Hudson On Peak'!D2972</f>
        <v>61.71</v>
      </c>
      <c r="P2972" s="2">
        <f t="shared" si="187"/>
        <v>8.009999999999998</v>
      </c>
    </row>
    <row r="2973" spans="1:16" x14ac:dyDescent="0.25">
      <c r="A2973" t="s">
        <v>7452</v>
      </c>
      <c r="B2973">
        <v>2000</v>
      </c>
      <c r="C2973">
        <v>50</v>
      </c>
      <c r="D2973">
        <v>48.46</v>
      </c>
      <c r="E2973">
        <v>-1.41</v>
      </c>
      <c r="F2973">
        <v>-1.59</v>
      </c>
      <c r="G2973">
        <v>-1.42</v>
      </c>
      <c r="H2973">
        <v>-3.14</v>
      </c>
      <c r="I2973">
        <f t="shared" si="184"/>
        <v>1.5399999999999991</v>
      </c>
      <c r="J2973">
        <f t="shared" si="185"/>
        <v>48.46</v>
      </c>
      <c r="K2973">
        <f t="shared" si="186"/>
        <v>50</v>
      </c>
      <c r="N2973">
        <f>'Central-Hudson On Peak'!I2973</f>
        <v>-3.6999999999999997</v>
      </c>
      <c r="O2973">
        <f>'Central-Hudson On Peak'!D2973</f>
        <v>61.71</v>
      </c>
      <c r="P2973" s="2">
        <f t="shared" si="187"/>
        <v>8.009999999999998</v>
      </c>
    </row>
    <row r="2974" spans="1:16" x14ac:dyDescent="0.25">
      <c r="A2974" t="s">
        <v>7453</v>
      </c>
      <c r="B2974">
        <v>2000</v>
      </c>
      <c r="C2974">
        <v>59.45</v>
      </c>
      <c r="D2974">
        <v>57.34</v>
      </c>
      <c r="E2974">
        <v>0</v>
      </c>
      <c r="F2974">
        <v>0</v>
      </c>
      <c r="G2974">
        <v>-1.74</v>
      </c>
      <c r="H2974">
        <v>-3.85</v>
      </c>
      <c r="I2974">
        <f t="shared" si="184"/>
        <v>2.1099999999999994</v>
      </c>
      <c r="J2974">
        <f t="shared" si="185"/>
        <v>57.34</v>
      </c>
      <c r="K2974">
        <f t="shared" si="186"/>
        <v>59.45</v>
      </c>
      <c r="N2974">
        <f>'Central-Hudson On Peak'!I2974</f>
        <v>-4.53</v>
      </c>
      <c r="O2974">
        <f>'Central-Hudson On Peak'!D2974</f>
        <v>63.98</v>
      </c>
      <c r="P2974" s="2">
        <f t="shared" si="187"/>
        <v>0</v>
      </c>
    </row>
    <row r="2975" spans="1:16" x14ac:dyDescent="0.25">
      <c r="A2975" t="s">
        <v>7454</v>
      </c>
      <c r="B2975">
        <v>2000</v>
      </c>
      <c r="C2975">
        <v>58.13</v>
      </c>
      <c r="D2975">
        <v>56.07</v>
      </c>
      <c r="E2975">
        <v>0</v>
      </c>
      <c r="F2975">
        <v>0</v>
      </c>
      <c r="G2975">
        <v>-1.7</v>
      </c>
      <c r="H2975">
        <v>-3.76</v>
      </c>
      <c r="I2975">
        <f t="shared" si="184"/>
        <v>2.0600000000000023</v>
      </c>
      <c r="J2975">
        <f t="shared" si="185"/>
        <v>56.07</v>
      </c>
      <c r="K2975">
        <f t="shared" si="186"/>
        <v>58.13</v>
      </c>
      <c r="N2975">
        <f>'Central-Hudson On Peak'!I2975</f>
        <v>-4.43</v>
      </c>
      <c r="O2975">
        <f>'Central-Hudson On Peak'!D2975</f>
        <v>62.56</v>
      </c>
      <c r="P2975" s="2">
        <f t="shared" si="187"/>
        <v>0</v>
      </c>
    </row>
    <row r="2976" spans="1:16" x14ac:dyDescent="0.25">
      <c r="A2976" t="s">
        <v>7455</v>
      </c>
      <c r="B2976">
        <v>2000</v>
      </c>
      <c r="C2976">
        <v>52.33</v>
      </c>
      <c r="D2976">
        <v>50.47</v>
      </c>
      <c r="E2976">
        <v>0</v>
      </c>
      <c r="F2976">
        <v>0</v>
      </c>
      <c r="G2976">
        <v>-1.53</v>
      </c>
      <c r="H2976">
        <v>-3.39</v>
      </c>
      <c r="I2976">
        <f t="shared" si="184"/>
        <v>1.8599999999999994</v>
      </c>
      <c r="J2976">
        <f t="shared" si="185"/>
        <v>50.47</v>
      </c>
      <c r="K2976">
        <f t="shared" si="186"/>
        <v>52.33</v>
      </c>
      <c r="N2976">
        <f>'Central-Hudson On Peak'!I2976</f>
        <v>-3.9800000000000004</v>
      </c>
      <c r="O2976">
        <f>'Central-Hudson On Peak'!D2976</f>
        <v>56.31</v>
      </c>
      <c r="P2976" s="2">
        <f t="shared" si="187"/>
        <v>0</v>
      </c>
    </row>
    <row r="2977" spans="1:16" x14ac:dyDescent="0.25">
      <c r="A2977" t="s">
        <v>7456</v>
      </c>
      <c r="B2977">
        <v>2000</v>
      </c>
      <c r="C2977">
        <v>46.32</v>
      </c>
      <c r="D2977">
        <v>44.68</v>
      </c>
      <c r="E2977">
        <v>0</v>
      </c>
      <c r="F2977">
        <v>0</v>
      </c>
      <c r="G2977">
        <v>-1.36</v>
      </c>
      <c r="H2977">
        <v>-3</v>
      </c>
      <c r="I2977">
        <f t="shared" si="184"/>
        <v>1.6400000000000006</v>
      </c>
      <c r="J2977">
        <f t="shared" si="185"/>
        <v>44.68</v>
      </c>
      <c r="K2977">
        <f t="shared" si="186"/>
        <v>46.32</v>
      </c>
      <c r="N2977">
        <f>'Central-Hudson On Peak'!I2977</f>
        <v>-3.5300000000000002</v>
      </c>
      <c r="O2977">
        <f>'Central-Hudson On Peak'!D2977</f>
        <v>49.85</v>
      </c>
      <c r="P2977" s="2">
        <f t="shared" si="187"/>
        <v>0</v>
      </c>
    </row>
    <row r="2978" spans="1:16" x14ac:dyDescent="0.25">
      <c r="A2978" t="s">
        <v>7457</v>
      </c>
      <c r="B2978">
        <v>2000</v>
      </c>
      <c r="C2978">
        <v>46.43</v>
      </c>
      <c r="D2978">
        <v>43.89</v>
      </c>
      <c r="E2978">
        <v>0</v>
      </c>
      <c r="F2978">
        <v>0</v>
      </c>
      <c r="G2978">
        <v>-1.42</v>
      </c>
      <c r="H2978">
        <v>-3.96</v>
      </c>
      <c r="I2978">
        <f t="shared" si="184"/>
        <v>2.5399999999999991</v>
      </c>
      <c r="J2978">
        <f t="shared" si="185"/>
        <v>43.89</v>
      </c>
      <c r="K2978">
        <f t="shared" si="186"/>
        <v>46.43</v>
      </c>
      <c r="N2978">
        <f>'Central-Hudson On Peak'!I2978</f>
        <v>-3.5</v>
      </c>
      <c r="O2978">
        <f>'Central-Hudson On Peak'!D2978</f>
        <v>49.93</v>
      </c>
      <c r="P2978" s="2">
        <f t="shared" si="187"/>
        <v>0</v>
      </c>
    </row>
    <row r="2979" spans="1:16" x14ac:dyDescent="0.25">
      <c r="A2979" t="s">
        <v>7458</v>
      </c>
      <c r="B2979">
        <v>2000</v>
      </c>
      <c r="C2979">
        <v>47.41</v>
      </c>
      <c r="D2979">
        <v>44.81</v>
      </c>
      <c r="E2979">
        <v>0</v>
      </c>
      <c r="F2979">
        <v>0</v>
      </c>
      <c r="G2979">
        <v>-1.45</v>
      </c>
      <c r="H2979">
        <v>-4.05</v>
      </c>
      <c r="I2979">
        <f t="shared" si="184"/>
        <v>2.5999999999999943</v>
      </c>
      <c r="J2979">
        <f t="shared" si="185"/>
        <v>44.81</v>
      </c>
      <c r="K2979">
        <f t="shared" si="186"/>
        <v>47.41</v>
      </c>
      <c r="N2979">
        <f>'Central-Hudson On Peak'!I2979</f>
        <v>-3.5700000000000003</v>
      </c>
      <c r="O2979">
        <f>'Central-Hudson On Peak'!D2979</f>
        <v>50.98</v>
      </c>
      <c r="P2979" s="2">
        <f t="shared" si="187"/>
        <v>0</v>
      </c>
    </row>
    <row r="2980" spans="1:16" x14ac:dyDescent="0.25">
      <c r="A2980" t="s">
        <v>7459</v>
      </c>
      <c r="B2980">
        <v>2000</v>
      </c>
      <c r="C2980">
        <v>51.28</v>
      </c>
      <c r="D2980">
        <v>48.46</v>
      </c>
      <c r="E2980">
        <v>0</v>
      </c>
      <c r="F2980">
        <v>0</v>
      </c>
      <c r="G2980">
        <v>-1.56</v>
      </c>
      <c r="H2980">
        <v>-4.38</v>
      </c>
      <c r="I2980">
        <f t="shared" si="184"/>
        <v>2.8200000000000003</v>
      </c>
      <c r="J2980">
        <f t="shared" si="185"/>
        <v>48.46</v>
      </c>
      <c r="K2980">
        <f t="shared" si="186"/>
        <v>51.28</v>
      </c>
      <c r="N2980">
        <f>'Central-Hudson On Peak'!I2980</f>
        <v>-3.85</v>
      </c>
      <c r="O2980">
        <f>'Central-Hudson On Peak'!D2980</f>
        <v>55.13</v>
      </c>
      <c r="P2980" s="2">
        <f t="shared" si="187"/>
        <v>0</v>
      </c>
    </row>
    <row r="2981" spans="1:16" x14ac:dyDescent="0.25">
      <c r="A2981" t="s">
        <v>7460</v>
      </c>
      <c r="B2981">
        <v>2000</v>
      </c>
      <c r="C2981">
        <v>51.87</v>
      </c>
      <c r="D2981">
        <v>49.02</v>
      </c>
      <c r="E2981">
        <v>0</v>
      </c>
      <c r="F2981">
        <v>0</v>
      </c>
      <c r="G2981">
        <v>-1.58</v>
      </c>
      <c r="H2981">
        <v>-4.43</v>
      </c>
      <c r="I2981">
        <f t="shared" si="184"/>
        <v>2.8499999999999943</v>
      </c>
      <c r="J2981">
        <f t="shared" si="185"/>
        <v>49.02</v>
      </c>
      <c r="K2981">
        <f t="shared" si="186"/>
        <v>51.87</v>
      </c>
      <c r="N2981">
        <f>'Central-Hudson On Peak'!I2981</f>
        <v>-3.9</v>
      </c>
      <c r="O2981">
        <f>'Central-Hudson On Peak'!D2981</f>
        <v>55.77</v>
      </c>
      <c r="P2981" s="2">
        <f t="shared" si="187"/>
        <v>0</v>
      </c>
    </row>
    <row r="2982" spans="1:16" x14ac:dyDescent="0.25">
      <c r="A2982" t="s">
        <v>7461</v>
      </c>
      <c r="B2982">
        <v>2000</v>
      </c>
      <c r="C2982">
        <v>51.23</v>
      </c>
      <c r="D2982">
        <v>48.42</v>
      </c>
      <c r="E2982">
        <v>0</v>
      </c>
      <c r="F2982">
        <v>0</v>
      </c>
      <c r="G2982">
        <v>-1.56</v>
      </c>
      <c r="H2982">
        <v>-4.37</v>
      </c>
      <c r="I2982">
        <f t="shared" si="184"/>
        <v>2.8099999999999952</v>
      </c>
      <c r="J2982">
        <f t="shared" si="185"/>
        <v>48.42</v>
      </c>
      <c r="K2982">
        <f t="shared" si="186"/>
        <v>51.23</v>
      </c>
      <c r="N2982">
        <f>'Central-Hudson On Peak'!I2982</f>
        <v>-3.85</v>
      </c>
      <c r="O2982">
        <f>'Central-Hudson On Peak'!D2982</f>
        <v>55.08</v>
      </c>
      <c r="P2982" s="2">
        <f t="shared" si="187"/>
        <v>0</v>
      </c>
    </row>
    <row r="2983" spans="1:16" x14ac:dyDescent="0.25">
      <c r="A2983" t="s">
        <v>7462</v>
      </c>
      <c r="B2983">
        <v>2000</v>
      </c>
      <c r="C2983">
        <v>57.53</v>
      </c>
      <c r="D2983">
        <v>54.37</v>
      </c>
      <c r="E2983">
        <v>0</v>
      </c>
      <c r="F2983">
        <v>0</v>
      </c>
      <c r="G2983">
        <v>-1.75</v>
      </c>
      <c r="H2983">
        <v>-4.91</v>
      </c>
      <c r="I2983">
        <f t="shared" si="184"/>
        <v>3.1600000000000037</v>
      </c>
      <c r="J2983">
        <f t="shared" si="185"/>
        <v>54.37</v>
      </c>
      <c r="K2983">
        <f t="shared" si="186"/>
        <v>57.53</v>
      </c>
      <c r="N2983">
        <f>'Central-Hudson On Peak'!I2983</f>
        <v>-4.32</v>
      </c>
      <c r="O2983">
        <f>'Central-Hudson On Peak'!D2983</f>
        <v>61.85</v>
      </c>
      <c r="P2983" s="2">
        <f t="shared" si="187"/>
        <v>0</v>
      </c>
    </row>
    <row r="2984" spans="1:16" x14ac:dyDescent="0.25">
      <c r="A2984" t="s">
        <v>7463</v>
      </c>
      <c r="B2984">
        <v>2000</v>
      </c>
      <c r="C2984">
        <v>53.12</v>
      </c>
      <c r="D2984">
        <v>50.21</v>
      </c>
      <c r="E2984">
        <v>0</v>
      </c>
      <c r="F2984">
        <v>0</v>
      </c>
      <c r="G2984">
        <v>-1.62</v>
      </c>
      <c r="H2984">
        <v>-4.53</v>
      </c>
      <c r="I2984">
        <f t="shared" si="184"/>
        <v>2.9099999999999966</v>
      </c>
      <c r="J2984">
        <f t="shared" si="185"/>
        <v>50.21</v>
      </c>
      <c r="K2984">
        <f t="shared" si="186"/>
        <v>53.12</v>
      </c>
      <c r="N2984">
        <f>'Central-Hudson On Peak'!I2984</f>
        <v>-4</v>
      </c>
      <c r="O2984">
        <f>'Central-Hudson On Peak'!D2984</f>
        <v>57.12</v>
      </c>
      <c r="P2984" s="2">
        <f t="shared" si="187"/>
        <v>0</v>
      </c>
    </row>
    <row r="2985" spans="1:16" x14ac:dyDescent="0.25">
      <c r="A2985" t="s">
        <v>7464</v>
      </c>
      <c r="B2985">
        <v>2000</v>
      </c>
      <c r="C2985">
        <v>52.18</v>
      </c>
      <c r="D2985">
        <v>49.32</v>
      </c>
      <c r="E2985">
        <v>0</v>
      </c>
      <c r="F2985">
        <v>0</v>
      </c>
      <c r="G2985">
        <v>-1.59</v>
      </c>
      <c r="H2985">
        <v>-4.45</v>
      </c>
      <c r="I2985">
        <f t="shared" si="184"/>
        <v>2.8599999999999994</v>
      </c>
      <c r="J2985">
        <f t="shared" si="185"/>
        <v>49.32</v>
      </c>
      <c r="K2985">
        <f t="shared" si="186"/>
        <v>52.18</v>
      </c>
      <c r="N2985">
        <f>'Central-Hudson On Peak'!I2985</f>
        <v>-3.92</v>
      </c>
      <c r="O2985">
        <f>'Central-Hudson On Peak'!D2985</f>
        <v>56.1</v>
      </c>
      <c r="P2985" s="2">
        <f t="shared" si="187"/>
        <v>0</v>
      </c>
    </row>
    <row r="2986" spans="1:16" x14ac:dyDescent="0.25">
      <c r="A2986" t="s">
        <v>7465</v>
      </c>
      <c r="B2986">
        <v>2000</v>
      </c>
      <c r="C2986">
        <v>51.39</v>
      </c>
      <c r="D2986">
        <v>48.57</v>
      </c>
      <c r="E2986">
        <v>0</v>
      </c>
      <c r="F2986">
        <v>0</v>
      </c>
      <c r="G2986">
        <v>-1.57</v>
      </c>
      <c r="H2986">
        <v>-4.3899999999999997</v>
      </c>
      <c r="I2986">
        <f t="shared" si="184"/>
        <v>2.8200000000000003</v>
      </c>
      <c r="J2986">
        <f t="shared" si="185"/>
        <v>48.57</v>
      </c>
      <c r="K2986">
        <f t="shared" si="186"/>
        <v>51.39</v>
      </c>
      <c r="N2986">
        <f>'Central-Hudson On Peak'!I2986</f>
        <v>-3.87</v>
      </c>
      <c r="O2986">
        <f>'Central-Hudson On Peak'!D2986</f>
        <v>55.26</v>
      </c>
      <c r="P2986" s="2">
        <f t="shared" si="187"/>
        <v>0</v>
      </c>
    </row>
    <row r="2987" spans="1:16" x14ac:dyDescent="0.25">
      <c r="A2987" t="s">
        <v>7466</v>
      </c>
      <c r="B2987">
        <v>2000</v>
      </c>
      <c r="C2987">
        <v>51.15</v>
      </c>
      <c r="D2987">
        <v>48.34</v>
      </c>
      <c r="E2987">
        <v>0</v>
      </c>
      <c r="F2987">
        <v>0</v>
      </c>
      <c r="G2987">
        <v>-1.56</v>
      </c>
      <c r="H2987">
        <v>-4.37</v>
      </c>
      <c r="I2987">
        <f t="shared" si="184"/>
        <v>2.8099999999999952</v>
      </c>
      <c r="J2987">
        <f t="shared" si="185"/>
        <v>48.34</v>
      </c>
      <c r="K2987">
        <f t="shared" si="186"/>
        <v>51.15</v>
      </c>
      <c r="N2987">
        <f>'Central-Hudson On Peak'!I2987</f>
        <v>-3.85</v>
      </c>
      <c r="O2987">
        <f>'Central-Hudson On Peak'!D2987</f>
        <v>55</v>
      </c>
      <c r="P2987" s="2">
        <f t="shared" si="187"/>
        <v>0</v>
      </c>
    </row>
    <row r="2988" spans="1:16" x14ac:dyDescent="0.25">
      <c r="A2988" t="s">
        <v>7467</v>
      </c>
      <c r="B2988">
        <v>2000</v>
      </c>
      <c r="C2988">
        <v>51.15</v>
      </c>
      <c r="D2988">
        <v>48.34</v>
      </c>
      <c r="E2988">
        <v>0</v>
      </c>
      <c r="F2988">
        <v>0</v>
      </c>
      <c r="G2988">
        <v>-1.56</v>
      </c>
      <c r="H2988">
        <v>-4.37</v>
      </c>
      <c r="I2988">
        <f t="shared" si="184"/>
        <v>2.8099999999999952</v>
      </c>
      <c r="J2988">
        <f t="shared" si="185"/>
        <v>48.34</v>
      </c>
      <c r="K2988">
        <f t="shared" si="186"/>
        <v>51.15</v>
      </c>
      <c r="N2988">
        <f>'Central-Hudson On Peak'!I2988</f>
        <v>-3.85</v>
      </c>
      <c r="O2988">
        <f>'Central-Hudson On Peak'!D2988</f>
        <v>55</v>
      </c>
      <c r="P2988" s="2">
        <f t="shared" si="187"/>
        <v>0</v>
      </c>
    </row>
    <row r="2989" spans="1:16" x14ac:dyDescent="0.25">
      <c r="A2989" t="s">
        <v>7468</v>
      </c>
      <c r="B2989">
        <v>2000</v>
      </c>
      <c r="C2989">
        <v>51.15</v>
      </c>
      <c r="D2989">
        <v>48.34</v>
      </c>
      <c r="E2989">
        <v>0</v>
      </c>
      <c r="F2989">
        <v>0</v>
      </c>
      <c r="G2989">
        <v>-1.56</v>
      </c>
      <c r="H2989">
        <v>-4.37</v>
      </c>
      <c r="I2989">
        <f t="shared" si="184"/>
        <v>2.8099999999999952</v>
      </c>
      <c r="J2989">
        <f t="shared" si="185"/>
        <v>48.34</v>
      </c>
      <c r="K2989">
        <f t="shared" si="186"/>
        <v>51.15</v>
      </c>
      <c r="N2989">
        <f>'Central-Hudson On Peak'!I2989</f>
        <v>-3.85</v>
      </c>
      <c r="O2989">
        <f>'Central-Hudson On Peak'!D2989</f>
        <v>55</v>
      </c>
      <c r="P2989" s="2">
        <f t="shared" si="187"/>
        <v>0</v>
      </c>
    </row>
    <row r="2990" spans="1:16" x14ac:dyDescent="0.25">
      <c r="A2990" t="s">
        <v>7469</v>
      </c>
      <c r="B2990">
        <v>2000</v>
      </c>
      <c r="C2990">
        <v>53.23</v>
      </c>
      <c r="D2990">
        <v>50.31</v>
      </c>
      <c r="E2990">
        <v>0</v>
      </c>
      <c r="F2990">
        <v>0</v>
      </c>
      <c r="G2990">
        <v>-1.62</v>
      </c>
      <c r="H2990">
        <v>-4.54</v>
      </c>
      <c r="I2990">
        <f t="shared" si="184"/>
        <v>2.9199999999999946</v>
      </c>
      <c r="J2990">
        <f t="shared" si="185"/>
        <v>50.31</v>
      </c>
      <c r="K2990">
        <f t="shared" si="186"/>
        <v>53.23</v>
      </c>
      <c r="N2990">
        <f>'Central-Hudson On Peak'!I2990</f>
        <v>-4</v>
      </c>
      <c r="O2990">
        <f>'Central-Hudson On Peak'!D2990</f>
        <v>57.23</v>
      </c>
      <c r="P2990" s="2">
        <f t="shared" si="187"/>
        <v>0</v>
      </c>
    </row>
    <row r="2991" spans="1:16" x14ac:dyDescent="0.25">
      <c r="A2991" t="s">
        <v>7470</v>
      </c>
      <c r="B2991">
        <v>2000</v>
      </c>
      <c r="C2991">
        <v>51.94</v>
      </c>
      <c r="D2991">
        <v>49.09</v>
      </c>
      <c r="E2991">
        <v>0</v>
      </c>
      <c r="F2991">
        <v>0</v>
      </c>
      <c r="G2991">
        <v>-1.58</v>
      </c>
      <c r="H2991">
        <v>-4.43</v>
      </c>
      <c r="I2991">
        <f t="shared" si="184"/>
        <v>2.8499999999999943</v>
      </c>
      <c r="J2991">
        <f t="shared" si="185"/>
        <v>49.09</v>
      </c>
      <c r="K2991">
        <f t="shared" si="186"/>
        <v>51.94</v>
      </c>
      <c r="N2991">
        <f>'Central-Hudson On Peak'!I2991</f>
        <v>-3.9</v>
      </c>
      <c r="O2991">
        <f>'Central-Hudson On Peak'!D2991</f>
        <v>55.84</v>
      </c>
      <c r="P2991" s="2">
        <f t="shared" si="187"/>
        <v>0</v>
      </c>
    </row>
    <row r="2992" spans="1:16" x14ac:dyDescent="0.25">
      <c r="A2992" t="s">
        <v>7471</v>
      </c>
      <c r="B2992">
        <v>2000</v>
      </c>
      <c r="C2992">
        <v>46.5</v>
      </c>
      <c r="D2992">
        <v>43.95</v>
      </c>
      <c r="E2992">
        <v>0</v>
      </c>
      <c r="F2992">
        <v>0</v>
      </c>
      <c r="G2992">
        <v>-1.42</v>
      </c>
      <c r="H2992">
        <v>-3.97</v>
      </c>
      <c r="I2992">
        <f t="shared" si="184"/>
        <v>2.5499999999999972</v>
      </c>
      <c r="J2992">
        <f t="shared" si="185"/>
        <v>43.95</v>
      </c>
      <c r="K2992">
        <f t="shared" si="186"/>
        <v>46.5</v>
      </c>
      <c r="N2992">
        <f>'Central-Hudson On Peak'!I2992</f>
        <v>-3.5</v>
      </c>
      <c r="O2992">
        <f>'Central-Hudson On Peak'!D2992</f>
        <v>50</v>
      </c>
      <c r="P2992" s="2">
        <f t="shared" si="187"/>
        <v>0</v>
      </c>
    </row>
    <row r="2993" spans="1:16" x14ac:dyDescent="0.25">
      <c r="A2993" t="s">
        <v>7472</v>
      </c>
      <c r="B2993">
        <v>2000</v>
      </c>
      <c r="C2993">
        <v>40.549999999999997</v>
      </c>
      <c r="D2993">
        <v>38.33</v>
      </c>
      <c r="E2993">
        <v>0</v>
      </c>
      <c r="F2993">
        <v>0</v>
      </c>
      <c r="G2993">
        <v>-1.24</v>
      </c>
      <c r="H2993">
        <v>-3.46</v>
      </c>
      <c r="I2993">
        <f t="shared" si="184"/>
        <v>2.2199999999999989</v>
      </c>
      <c r="J2993">
        <f t="shared" si="185"/>
        <v>38.33</v>
      </c>
      <c r="K2993">
        <f t="shared" si="186"/>
        <v>40.549999999999997</v>
      </c>
      <c r="N2993">
        <f>'Central-Hudson On Peak'!I2993</f>
        <v>-3.05</v>
      </c>
      <c r="O2993">
        <f>'Central-Hudson On Peak'!D2993</f>
        <v>43.6</v>
      </c>
      <c r="P2993" s="2">
        <f t="shared" si="187"/>
        <v>0</v>
      </c>
    </row>
    <row r="2994" spans="1:16" x14ac:dyDescent="0.25">
      <c r="A2994" t="s">
        <v>7473</v>
      </c>
      <c r="B2994">
        <v>2000</v>
      </c>
      <c r="C2994">
        <v>44.61</v>
      </c>
      <c r="D2994">
        <v>43.1</v>
      </c>
      <c r="E2994">
        <v>0</v>
      </c>
      <c r="F2994">
        <v>0</v>
      </c>
      <c r="G2994">
        <v>-1.34</v>
      </c>
      <c r="H2994">
        <v>-2.85</v>
      </c>
      <c r="I2994">
        <f t="shared" si="184"/>
        <v>1.509999999999998</v>
      </c>
      <c r="J2994">
        <f t="shared" si="185"/>
        <v>43.1</v>
      </c>
      <c r="K2994">
        <f t="shared" si="186"/>
        <v>44.61</v>
      </c>
      <c r="N2994">
        <f>'Central-Hudson On Peak'!I2994</f>
        <v>-3.51</v>
      </c>
      <c r="O2994">
        <f>'Central-Hudson On Peak'!D2994</f>
        <v>48.12</v>
      </c>
      <c r="P2994" s="2">
        <f t="shared" si="187"/>
        <v>0</v>
      </c>
    </row>
    <row r="2995" spans="1:16" x14ac:dyDescent="0.25">
      <c r="A2995" t="s">
        <v>7474</v>
      </c>
      <c r="B2995">
        <v>2000</v>
      </c>
      <c r="C2995">
        <v>46.8</v>
      </c>
      <c r="D2995">
        <v>45.22</v>
      </c>
      <c r="E2995">
        <v>0</v>
      </c>
      <c r="F2995">
        <v>0</v>
      </c>
      <c r="G2995">
        <v>-1.41</v>
      </c>
      <c r="H2995">
        <v>-2.99</v>
      </c>
      <c r="I2995">
        <f t="shared" si="184"/>
        <v>1.5799999999999983</v>
      </c>
      <c r="J2995">
        <f t="shared" si="185"/>
        <v>45.22</v>
      </c>
      <c r="K2995">
        <f t="shared" si="186"/>
        <v>46.8</v>
      </c>
      <c r="N2995">
        <f>'Central-Hudson On Peak'!I2995</f>
        <v>-3.6799999999999997</v>
      </c>
      <c r="O2995">
        <f>'Central-Hudson On Peak'!D2995</f>
        <v>50.48</v>
      </c>
      <c r="P2995" s="2">
        <f t="shared" si="187"/>
        <v>0</v>
      </c>
    </row>
    <row r="2996" spans="1:16" x14ac:dyDescent="0.25">
      <c r="A2996" t="s">
        <v>7475</v>
      </c>
      <c r="B2996">
        <v>2000</v>
      </c>
      <c r="C2996">
        <v>50.88</v>
      </c>
      <c r="D2996">
        <v>49.16</v>
      </c>
      <c r="E2996">
        <v>0</v>
      </c>
      <c r="F2996">
        <v>0</v>
      </c>
      <c r="G2996">
        <v>-1.53</v>
      </c>
      <c r="H2996">
        <v>-3.25</v>
      </c>
      <c r="I2996">
        <f t="shared" si="184"/>
        <v>1.720000000000006</v>
      </c>
      <c r="J2996">
        <f t="shared" si="185"/>
        <v>49.16</v>
      </c>
      <c r="K2996">
        <f t="shared" si="186"/>
        <v>50.88</v>
      </c>
      <c r="N2996">
        <f>'Central-Hudson On Peak'!I2996</f>
        <v>-4</v>
      </c>
      <c r="O2996">
        <f>'Central-Hudson On Peak'!D2996</f>
        <v>54.88</v>
      </c>
      <c r="P2996" s="2">
        <f t="shared" si="187"/>
        <v>0</v>
      </c>
    </row>
    <row r="2997" spans="1:16" x14ac:dyDescent="0.25">
      <c r="A2997" t="s">
        <v>7476</v>
      </c>
      <c r="B2997">
        <v>2000</v>
      </c>
      <c r="C2997">
        <v>51</v>
      </c>
      <c r="D2997">
        <v>49.28</v>
      </c>
      <c r="E2997">
        <v>0</v>
      </c>
      <c r="F2997">
        <v>0</v>
      </c>
      <c r="G2997">
        <v>-1.54</v>
      </c>
      <c r="H2997">
        <v>-3.26</v>
      </c>
      <c r="I2997">
        <f t="shared" si="184"/>
        <v>1.7199999999999989</v>
      </c>
      <c r="J2997">
        <f t="shared" si="185"/>
        <v>49.28</v>
      </c>
      <c r="K2997">
        <f t="shared" si="186"/>
        <v>51</v>
      </c>
      <c r="N2997">
        <f>'Central-Hudson On Peak'!I2997</f>
        <v>-4.0199999999999996</v>
      </c>
      <c r="O2997">
        <f>'Central-Hudson On Peak'!D2997</f>
        <v>55.02</v>
      </c>
      <c r="P2997" s="2">
        <f t="shared" si="187"/>
        <v>0</v>
      </c>
    </row>
    <row r="2998" spans="1:16" x14ac:dyDescent="0.25">
      <c r="A2998" t="s">
        <v>7477</v>
      </c>
      <c r="B2998">
        <v>2000</v>
      </c>
      <c r="C2998">
        <v>51.46</v>
      </c>
      <c r="D2998">
        <v>49.72</v>
      </c>
      <c r="E2998">
        <v>0</v>
      </c>
      <c r="F2998">
        <v>0</v>
      </c>
      <c r="G2998">
        <v>-1.55</v>
      </c>
      <c r="H2998">
        <v>-3.29</v>
      </c>
      <c r="I2998">
        <f t="shared" si="184"/>
        <v>1.740000000000002</v>
      </c>
      <c r="J2998">
        <f t="shared" si="185"/>
        <v>49.72</v>
      </c>
      <c r="K2998">
        <f t="shared" si="186"/>
        <v>51.46</v>
      </c>
      <c r="N2998">
        <f>'Central-Hudson On Peak'!I2998</f>
        <v>-4.05</v>
      </c>
      <c r="O2998">
        <f>'Central-Hudson On Peak'!D2998</f>
        <v>55.51</v>
      </c>
      <c r="P2998" s="2">
        <f t="shared" si="187"/>
        <v>0</v>
      </c>
    </row>
    <row r="2999" spans="1:16" x14ac:dyDescent="0.25">
      <c r="A2999" t="s">
        <v>7478</v>
      </c>
      <c r="B2999">
        <v>2000</v>
      </c>
      <c r="C2999">
        <v>51.46</v>
      </c>
      <c r="D2999">
        <v>49.72</v>
      </c>
      <c r="E2999">
        <v>0</v>
      </c>
      <c r="F2999">
        <v>0</v>
      </c>
      <c r="G2999">
        <v>-1.55</v>
      </c>
      <c r="H2999">
        <v>-3.29</v>
      </c>
      <c r="I2999">
        <f t="shared" si="184"/>
        <v>1.740000000000002</v>
      </c>
      <c r="J2999">
        <f t="shared" si="185"/>
        <v>49.72</v>
      </c>
      <c r="K2999">
        <f t="shared" si="186"/>
        <v>51.46</v>
      </c>
      <c r="N2999">
        <f>'Central-Hudson On Peak'!I2999</f>
        <v>-4.05</v>
      </c>
      <c r="O2999">
        <f>'Central-Hudson On Peak'!D2999</f>
        <v>55.51</v>
      </c>
      <c r="P2999" s="2">
        <f t="shared" si="187"/>
        <v>0</v>
      </c>
    </row>
    <row r="3000" spans="1:16" x14ac:dyDescent="0.25">
      <c r="A3000" t="s">
        <v>7479</v>
      </c>
      <c r="B3000">
        <v>2000</v>
      </c>
      <c r="C3000">
        <v>48.89</v>
      </c>
      <c r="D3000">
        <v>47.24</v>
      </c>
      <c r="E3000">
        <v>0</v>
      </c>
      <c r="F3000">
        <v>0</v>
      </c>
      <c r="G3000">
        <v>-1.47</v>
      </c>
      <c r="H3000">
        <v>-3.12</v>
      </c>
      <c r="I3000">
        <f t="shared" si="184"/>
        <v>1.6499999999999986</v>
      </c>
      <c r="J3000">
        <f t="shared" si="185"/>
        <v>47.24</v>
      </c>
      <c r="K3000">
        <f t="shared" si="186"/>
        <v>48.89</v>
      </c>
      <c r="N3000">
        <f>'Central-Hudson On Peak'!I3000</f>
        <v>-3.8499999999999996</v>
      </c>
      <c r="O3000">
        <f>'Central-Hudson On Peak'!D3000</f>
        <v>52.74</v>
      </c>
      <c r="P3000" s="2">
        <f t="shared" si="187"/>
        <v>0</v>
      </c>
    </row>
    <row r="3001" spans="1:16" x14ac:dyDescent="0.25">
      <c r="A3001" t="s">
        <v>7480</v>
      </c>
      <c r="B3001">
        <v>2000</v>
      </c>
      <c r="C3001">
        <v>48.89</v>
      </c>
      <c r="D3001">
        <v>47.24</v>
      </c>
      <c r="E3001">
        <v>0</v>
      </c>
      <c r="F3001">
        <v>0</v>
      </c>
      <c r="G3001">
        <v>-1.47</v>
      </c>
      <c r="H3001">
        <v>-3.12</v>
      </c>
      <c r="I3001">
        <f t="shared" si="184"/>
        <v>1.6499999999999986</v>
      </c>
      <c r="J3001">
        <f t="shared" si="185"/>
        <v>47.24</v>
      </c>
      <c r="K3001">
        <f t="shared" si="186"/>
        <v>48.89</v>
      </c>
      <c r="N3001">
        <f>'Central-Hudson On Peak'!I3001</f>
        <v>-3.8499999999999996</v>
      </c>
      <c r="O3001">
        <f>'Central-Hudson On Peak'!D3001</f>
        <v>52.74</v>
      </c>
      <c r="P3001" s="2">
        <f t="shared" si="187"/>
        <v>0</v>
      </c>
    </row>
    <row r="3002" spans="1:16" x14ac:dyDescent="0.25">
      <c r="A3002" t="s">
        <v>7481</v>
      </c>
      <c r="B3002">
        <v>2000</v>
      </c>
      <c r="C3002">
        <v>48.89</v>
      </c>
      <c r="D3002">
        <v>47.24</v>
      </c>
      <c r="E3002">
        <v>0</v>
      </c>
      <c r="F3002">
        <v>0</v>
      </c>
      <c r="G3002">
        <v>-1.47</v>
      </c>
      <c r="H3002">
        <v>-3.12</v>
      </c>
      <c r="I3002">
        <f t="shared" si="184"/>
        <v>1.6499999999999986</v>
      </c>
      <c r="J3002">
        <f t="shared" si="185"/>
        <v>47.24</v>
      </c>
      <c r="K3002">
        <f t="shared" si="186"/>
        <v>48.89</v>
      </c>
      <c r="N3002">
        <f>'Central-Hudson On Peak'!I3002</f>
        <v>-3.8499999999999996</v>
      </c>
      <c r="O3002">
        <f>'Central-Hudson On Peak'!D3002</f>
        <v>52.74</v>
      </c>
      <c r="P3002" s="2">
        <f t="shared" si="187"/>
        <v>0</v>
      </c>
    </row>
    <row r="3003" spans="1:16" x14ac:dyDescent="0.25">
      <c r="A3003" t="s">
        <v>7482</v>
      </c>
      <c r="B3003">
        <v>2000</v>
      </c>
      <c r="C3003">
        <v>46.77</v>
      </c>
      <c r="D3003">
        <v>45.19</v>
      </c>
      <c r="E3003">
        <v>0</v>
      </c>
      <c r="F3003">
        <v>0</v>
      </c>
      <c r="G3003">
        <v>-1.41</v>
      </c>
      <c r="H3003">
        <v>-2.99</v>
      </c>
      <c r="I3003">
        <f t="shared" si="184"/>
        <v>1.5800000000000054</v>
      </c>
      <c r="J3003">
        <f t="shared" si="185"/>
        <v>45.19</v>
      </c>
      <c r="K3003">
        <f t="shared" si="186"/>
        <v>46.77</v>
      </c>
      <c r="N3003">
        <f>'Central-Hudson On Peak'!I3003</f>
        <v>-3.6799999999999997</v>
      </c>
      <c r="O3003">
        <f>'Central-Hudson On Peak'!D3003</f>
        <v>50.45</v>
      </c>
      <c r="P3003" s="2">
        <f t="shared" si="187"/>
        <v>0</v>
      </c>
    </row>
    <row r="3004" spans="1:16" x14ac:dyDescent="0.25">
      <c r="A3004" t="s">
        <v>7483</v>
      </c>
      <c r="B3004">
        <v>2000</v>
      </c>
      <c r="C3004">
        <v>46.31</v>
      </c>
      <c r="D3004">
        <v>44.75</v>
      </c>
      <c r="E3004">
        <v>0</v>
      </c>
      <c r="F3004">
        <v>0</v>
      </c>
      <c r="G3004">
        <v>-1.4</v>
      </c>
      <c r="H3004">
        <v>-2.96</v>
      </c>
      <c r="I3004">
        <f t="shared" si="184"/>
        <v>1.5600000000000023</v>
      </c>
      <c r="J3004">
        <f t="shared" si="185"/>
        <v>44.75</v>
      </c>
      <c r="K3004">
        <f t="shared" si="186"/>
        <v>46.31</v>
      </c>
      <c r="N3004">
        <f>'Central-Hudson On Peak'!I3004</f>
        <v>-3.65</v>
      </c>
      <c r="O3004">
        <f>'Central-Hudson On Peak'!D3004</f>
        <v>49.96</v>
      </c>
      <c r="P3004" s="2">
        <f t="shared" si="187"/>
        <v>0</v>
      </c>
    </row>
    <row r="3005" spans="1:16" x14ac:dyDescent="0.25">
      <c r="A3005" t="s">
        <v>7484</v>
      </c>
      <c r="B3005">
        <v>2000</v>
      </c>
      <c r="C3005">
        <v>46.75</v>
      </c>
      <c r="D3005">
        <v>45.17</v>
      </c>
      <c r="E3005">
        <v>0</v>
      </c>
      <c r="F3005">
        <v>0</v>
      </c>
      <c r="G3005">
        <v>-1.41</v>
      </c>
      <c r="H3005">
        <v>-2.99</v>
      </c>
      <c r="I3005">
        <f t="shared" si="184"/>
        <v>1.5799999999999983</v>
      </c>
      <c r="J3005">
        <f t="shared" si="185"/>
        <v>45.17</v>
      </c>
      <c r="K3005">
        <f t="shared" si="186"/>
        <v>46.75</v>
      </c>
      <c r="N3005">
        <f>'Central-Hudson On Peak'!I3005</f>
        <v>-3.6799999999999997</v>
      </c>
      <c r="O3005">
        <f>'Central-Hudson On Peak'!D3005</f>
        <v>50.43</v>
      </c>
      <c r="P3005" s="2">
        <f t="shared" si="187"/>
        <v>0</v>
      </c>
    </row>
    <row r="3006" spans="1:16" x14ac:dyDescent="0.25">
      <c r="A3006" t="s">
        <v>7485</v>
      </c>
      <c r="B3006">
        <v>2000</v>
      </c>
      <c r="C3006">
        <v>51.46</v>
      </c>
      <c r="D3006">
        <v>49.72</v>
      </c>
      <c r="E3006">
        <v>0</v>
      </c>
      <c r="F3006">
        <v>0</v>
      </c>
      <c r="G3006">
        <v>-1.55</v>
      </c>
      <c r="H3006">
        <v>-3.29</v>
      </c>
      <c r="I3006">
        <f t="shared" si="184"/>
        <v>1.740000000000002</v>
      </c>
      <c r="J3006">
        <f t="shared" si="185"/>
        <v>49.72</v>
      </c>
      <c r="K3006">
        <f t="shared" si="186"/>
        <v>51.46</v>
      </c>
      <c r="N3006">
        <f>'Central-Hudson On Peak'!I3006</f>
        <v>-4.05</v>
      </c>
      <c r="O3006">
        <f>'Central-Hudson On Peak'!D3006</f>
        <v>55.51</v>
      </c>
      <c r="P3006" s="2">
        <f t="shared" si="187"/>
        <v>0</v>
      </c>
    </row>
    <row r="3007" spans="1:16" x14ac:dyDescent="0.25">
      <c r="A3007" t="s">
        <v>7486</v>
      </c>
      <c r="B3007">
        <v>2000</v>
      </c>
      <c r="C3007">
        <v>51.46</v>
      </c>
      <c r="D3007">
        <v>49.72</v>
      </c>
      <c r="E3007">
        <v>0</v>
      </c>
      <c r="F3007">
        <v>0</v>
      </c>
      <c r="G3007">
        <v>-1.55</v>
      </c>
      <c r="H3007">
        <v>-3.29</v>
      </c>
      <c r="I3007">
        <f t="shared" si="184"/>
        <v>1.740000000000002</v>
      </c>
      <c r="J3007">
        <f t="shared" si="185"/>
        <v>49.72</v>
      </c>
      <c r="K3007">
        <f t="shared" si="186"/>
        <v>51.46</v>
      </c>
      <c r="N3007">
        <f>'Central-Hudson On Peak'!I3007</f>
        <v>-4.05</v>
      </c>
      <c r="O3007">
        <f>'Central-Hudson On Peak'!D3007</f>
        <v>55.51</v>
      </c>
      <c r="P3007" s="2">
        <f t="shared" si="187"/>
        <v>0</v>
      </c>
    </row>
    <row r="3008" spans="1:16" x14ac:dyDescent="0.25">
      <c r="A3008" t="s">
        <v>7487</v>
      </c>
      <c r="B3008">
        <v>2000</v>
      </c>
      <c r="C3008">
        <v>46.31</v>
      </c>
      <c r="D3008">
        <v>44.75</v>
      </c>
      <c r="E3008">
        <v>0</v>
      </c>
      <c r="F3008">
        <v>0</v>
      </c>
      <c r="G3008">
        <v>-1.4</v>
      </c>
      <c r="H3008">
        <v>-2.96</v>
      </c>
      <c r="I3008">
        <f t="shared" si="184"/>
        <v>1.5600000000000023</v>
      </c>
      <c r="J3008">
        <f t="shared" si="185"/>
        <v>44.75</v>
      </c>
      <c r="K3008">
        <f t="shared" si="186"/>
        <v>46.31</v>
      </c>
      <c r="N3008">
        <f>'Central-Hudson On Peak'!I3008</f>
        <v>-3.65</v>
      </c>
      <c r="O3008">
        <f>'Central-Hudson On Peak'!D3008</f>
        <v>49.96</v>
      </c>
      <c r="P3008" s="2">
        <f t="shared" si="187"/>
        <v>0</v>
      </c>
    </row>
    <row r="3009" spans="1:16" x14ac:dyDescent="0.25">
      <c r="A3009" t="s">
        <v>7488</v>
      </c>
      <c r="B3009">
        <v>2000</v>
      </c>
      <c r="C3009">
        <v>33.28</v>
      </c>
      <c r="D3009">
        <v>32.15</v>
      </c>
      <c r="E3009">
        <v>0</v>
      </c>
      <c r="F3009">
        <v>0</v>
      </c>
      <c r="G3009">
        <v>-1</v>
      </c>
      <c r="H3009">
        <v>-2.13</v>
      </c>
      <c r="I3009">
        <f t="shared" si="184"/>
        <v>1.1300000000000026</v>
      </c>
      <c r="J3009">
        <f t="shared" si="185"/>
        <v>32.15</v>
      </c>
      <c r="K3009">
        <f t="shared" si="186"/>
        <v>33.28</v>
      </c>
      <c r="N3009">
        <f>'Central-Hudson On Peak'!I3009</f>
        <v>-2.62</v>
      </c>
      <c r="O3009">
        <f>'Central-Hudson On Peak'!D3009</f>
        <v>35.9</v>
      </c>
      <c r="P3009" s="2">
        <f t="shared" si="187"/>
        <v>0</v>
      </c>
    </row>
    <row r="3010" spans="1:16" x14ac:dyDescent="0.25">
      <c r="A3010" t="s">
        <v>7489</v>
      </c>
      <c r="B3010">
        <v>2000</v>
      </c>
      <c r="C3010">
        <v>46.03</v>
      </c>
      <c r="D3010">
        <v>44.5</v>
      </c>
      <c r="E3010">
        <v>0</v>
      </c>
      <c r="F3010">
        <v>0</v>
      </c>
      <c r="G3010">
        <v>-1.94</v>
      </c>
      <c r="H3010">
        <v>-3.47</v>
      </c>
      <c r="I3010">
        <f t="shared" si="184"/>
        <v>1.5300000000000011</v>
      </c>
      <c r="J3010">
        <f t="shared" si="185"/>
        <v>44.5</v>
      </c>
      <c r="K3010">
        <f t="shared" si="186"/>
        <v>46.03</v>
      </c>
      <c r="N3010">
        <f>'Central-Hudson On Peak'!I3010</f>
        <v>-3.86</v>
      </c>
      <c r="O3010">
        <f>'Central-Hudson On Peak'!D3010</f>
        <v>49.89</v>
      </c>
      <c r="P3010" s="2">
        <f t="shared" si="187"/>
        <v>0</v>
      </c>
    </row>
    <row r="3011" spans="1:16" x14ac:dyDescent="0.25">
      <c r="A3011" t="s">
        <v>7490</v>
      </c>
      <c r="B3011">
        <v>2000</v>
      </c>
      <c r="C3011">
        <v>48.01</v>
      </c>
      <c r="D3011">
        <v>46.41</v>
      </c>
      <c r="E3011">
        <v>0</v>
      </c>
      <c r="F3011">
        <v>0</v>
      </c>
      <c r="G3011">
        <v>-2.02</v>
      </c>
      <c r="H3011">
        <v>-3.62</v>
      </c>
      <c r="I3011">
        <f t="shared" ref="I3011:I3074" si="188">C3011-D3011</f>
        <v>1.6000000000000014</v>
      </c>
      <c r="J3011">
        <f t="shared" ref="J3011:J3074" si="189">D3011</f>
        <v>46.41</v>
      </c>
      <c r="K3011">
        <f t="shared" ref="K3011:K3074" si="190">C3011</f>
        <v>48.01</v>
      </c>
      <c r="N3011">
        <f>'Central-Hudson On Peak'!I3011</f>
        <v>-4.0299999999999994</v>
      </c>
      <c r="O3011">
        <f>'Central-Hudson On Peak'!D3011</f>
        <v>52.04</v>
      </c>
      <c r="P3011" s="2">
        <f t="shared" ref="P3011:P3074" si="191">(O3011+N3011)-K3011</f>
        <v>0</v>
      </c>
    </row>
    <row r="3012" spans="1:16" x14ac:dyDescent="0.25">
      <c r="A3012" t="s">
        <v>7491</v>
      </c>
      <c r="B3012">
        <v>2000</v>
      </c>
      <c r="C3012">
        <v>52.48</v>
      </c>
      <c r="D3012">
        <v>50.73</v>
      </c>
      <c r="E3012">
        <v>0</v>
      </c>
      <c r="F3012">
        <v>0</v>
      </c>
      <c r="G3012">
        <v>-2.21</v>
      </c>
      <c r="H3012">
        <v>-3.96</v>
      </c>
      <c r="I3012">
        <f t="shared" si="188"/>
        <v>1.75</v>
      </c>
      <c r="J3012">
        <f t="shared" si="189"/>
        <v>50.73</v>
      </c>
      <c r="K3012">
        <f t="shared" si="190"/>
        <v>52.48</v>
      </c>
      <c r="N3012">
        <f>'Central-Hudson On Peak'!I3012</f>
        <v>-4.4000000000000004</v>
      </c>
      <c r="O3012">
        <f>'Central-Hudson On Peak'!D3012</f>
        <v>56.88</v>
      </c>
      <c r="P3012" s="2">
        <f t="shared" si="191"/>
        <v>0</v>
      </c>
    </row>
    <row r="3013" spans="1:16" x14ac:dyDescent="0.25">
      <c r="A3013" t="s">
        <v>7492</v>
      </c>
      <c r="B3013">
        <v>2000</v>
      </c>
      <c r="C3013">
        <v>53.67</v>
      </c>
      <c r="D3013">
        <v>51.88</v>
      </c>
      <c r="E3013">
        <v>0</v>
      </c>
      <c r="F3013">
        <v>0</v>
      </c>
      <c r="G3013">
        <v>-2.2599999999999998</v>
      </c>
      <c r="H3013">
        <v>-4.05</v>
      </c>
      <c r="I3013">
        <f t="shared" si="188"/>
        <v>1.7899999999999991</v>
      </c>
      <c r="J3013">
        <f t="shared" si="189"/>
        <v>51.88</v>
      </c>
      <c r="K3013">
        <f t="shared" si="190"/>
        <v>53.67</v>
      </c>
      <c r="N3013">
        <f>'Central-Hudson On Peak'!I3013</f>
        <v>-4.5</v>
      </c>
      <c r="O3013">
        <f>'Central-Hudson On Peak'!D3013</f>
        <v>58.17</v>
      </c>
      <c r="P3013" s="2">
        <f t="shared" si="191"/>
        <v>0</v>
      </c>
    </row>
    <row r="3014" spans="1:16" x14ac:dyDescent="0.25">
      <c r="A3014" t="s">
        <v>7493</v>
      </c>
      <c r="B3014">
        <v>2000</v>
      </c>
      <c r="C3014">
        <v>51.28</v>
      </c>
      <c r="D3014">
        <v>49.57</v>
      </c>
      <c r="E3014">
        <v>0</v>
      </c>
      <c r="F3014">
        <v>0</v>
      </c>
      <c r="G3014">
        <v>-2.16</v>
      </c>
      <c r="H3014">
        <v>-3.87</v>
      </c>
      <c r="I3014">
        <f t="shared" si="188"/>
        <v>1.7100000000000009</v>
      </c>
      <c r="J3014">
        <f t="shared" si="189"/>
        <v>49.57</v>
      </c>
      <c r="K3014">
        <f t="shared" si="190"/>
        <v>51.28</v>
      </c>
      <c r="N3014">
        <f>'Central-Hudson On Peak'!I3014</f>
        <v>-4.3000000000000007</v>
      </c>
      <c r="O3014">
        <f>'Central-Hudson On Peak'!D3014</f>
        <v>55.58</v>
      </c>
      <c r="P3014" s="2">
        <f t="shared" si="191"/>
        <v>0</v>
      </c>
    </row>
    <row r="3015" spans="1:16" x14ac:dyDescent="0.25">
      <c r="A3015" t="s">
        <v>7494</v>
      </c>
      <c r="B3015">
        <v>2000</v>
      </c>
      <c r="C3015">
        <v>51.25</v>
      </c>
      <c r="D3015">
        <v>49.55</v>
      </c>
      <c r="E3015">
        <v>0</v>
      </c>
      <c r="F3015">
        <v>0</v>
      </c>
      <c r="G3015">
        <v>-2.16</v>
      </c>
      <c r="H3015">
        <v>-3.86</v>
      </c>
      <c r="I3015">
        <f t="shared" si="188"/>
        <v>1.7000000000000028</v>
      </c>
      <c r="J3015">
        <f t="shared" si="189"/>
        <v>49.55</v>
      </c>
      <c r="K3015">
        <f t="shared" si="190"/>
        <v>51.25</v>
      </c>
      <c r="N3015">
        <f>'Central-Hudson On Peak'!I3015</f>
        <v>-4.3000000000000007</v>
      </c>
      <c r="O3015">
        <f>'Central-Hudson On Peak'!D3015</f>
        <v>55.55</v>
      </c>
      <c r="P3015" s="2">
        <f t="shared" si="191"/>
        <v>0</v>
      </c>
    </row>
    <row r="3016" spans="1:16" x14ac:dyDescent="0.25">
      <c r="A3016" t="s">
        <v>7495</v>
      </c>
      <c r="B3016">
        <v>2000</v>
      </c>
      <c r="C3016">
        <v>48.01</v>
      </c>
      <c r="D3016">
        <v>46.41</v>
      </c>
      <c r="E3016">
        <v>0</v>
      </c>
      <c r="F3016">
        <v>0</v>
      </c>
      <c r="G3016">
        <v>-2.02</v>
      </c>
      <c r="H3016">
        <v>-3.62</v>
      </c>
      <c r="I3016">
        <f t="shared" si="188"/>
        <v>1.6000000000000014</v>
      </c>
      <c r="J3016">
        <f t="shared" si="189"/>
        <v>46.41</v>
      </c>
      <c r="K3016">
        <f t="shared" si="190"/>
        <v>48.01</v>
      </c>
      <c r="N3016">
        <f>'Central-Hudson On Peak'!I3016</f>
        <v>-4.0299999999999994</v>
      </c>
      <c r="O3016">
        <f>'Central-Hudson On Peak'!D3016</f>
        <v>52.04</v>
      </c>
      <c r="P3016" s="2">
        <f t="shared" si="191"/>
        <v>0</v>
      </c>
    </row>
    <row r="3017" spans="1:16" x14ac:dyDescent="0.25">
      <c r="A3017" t="s">
        <v>7496</v>
      </c>
      <c r="B3017">
        <v>2000</v>
      </c>
      <c r="C3017">
        <v>48.01</v>
      </c>
      <c r="D3017">
        <v>46.41</v>
      </c>
      <c r="E3017">
        <v>0</v>
      </c>
      <c r="F3017">
        <v>0</v>
      </c>
      <c r="G3017">
        <v>-2.02</v>
      </c>
      <c r="H3017">
        <v>-3.62</v>
      </c>
      <c r="I3017">
        <f t="shared" si="188"/>
        <v>1.6000000000000014</v>
      </c>
      <c r="J3017">
        <f t="shared" si="189"/>
        <v>46.41</v>
      </c>
      <c r="K3017">
        <f t="shared" si="190"/>
        <v>48.01</v>
      </c>
      <c r="N3017">
        <f>'Central-Hudson On Peak'!I3017</f>
        <v>-4.0299999999999994</v>
      </c>
      <c r="O3017">
        <f>'Central-Hudson On Peak'!D3017</f>
        <v>52.04</v>
      </c>
      <c r="P3017" s="2">
        <f t="shared" si="191"/>
        <v>0</v>
      </c>
    </row>
    <row r="3018" spans="1:16" x14ac:dyDescent="0.25">
      <c r="A3018" t="s">
        <v>7497</v>
      </c>
      <c r="B3018">
        <v>2000</v>
      </c>
      <c r="C3018">
        <v>47.55</v>
      </c>
      <c r="D3018">
        <v>45.97</v>
      </c>
      <c r="E3018">
        <v>0</v>
      </c>
      <c r="F3018">
        <v>0</v>
      </c>
      <c r="G3018">
        <v>-2</v>
      </c>
      <c r="H3018">
        <v>-3.58</v>
      </c>
      <c r="I3018">
        <f t="shared" si="188"/>
        <v>1.5799999999999983</v>
      </c>
      <c r="J3018">
        <f t="shared" si="189"/>
        <v>45.97</v>
      </c>
      <c r="K3018">
        <f t="shared" si="190"/>
        <v>47.55</v>
      </c>
      <c r="N3018">
        <f>'Central-Hudson On Peak'!I3018</f>
        <v>-3.99</v>
      </c>
      <c r="O3018">
        <f>'Central-Hudson On Peak'!D3018</f>
        <v>51.54</v>
      </c>
      <c r="P3018" s="2">
        <f t="shared" si="191"/>
        <v>0</v>
      </c>
    </row>
    <row r="3019" spans="1:16" x14ac:dyDescent="0.25">
      <c r="A3019" t="s">
        <v>7498</v>
      </c>
      <c r="B3019">
        <v>2000</v>
      </c>
      <c r="C3019">
        <v>46.52</v>
      </c>
      <c r="D3019">
        <v>44.97</v>
      </c>
      <c r="E3019">
        <v>0</v>
      </c>
      <c r="F3019">
        <v>0</v>
      </c>
      <c r="G3019">
        <v>-1.96</v>
      </c>
      <c r="H3019">
        <v>-3.51</v>
      </c>
      <c r="I3019">
        <f t="shared" si="188"/>
        <v>1.5500000000000043</v>
      </c>
      <c r="J3019">
        <f t="shared" si="189"/>
        <v>44.97</v>
      </c>
      <c r="K3019">
        <f t="shared" si="190"/>
        <v>46.52</v>
      </c>
      <c r="N3019">
        <f>'Central-Hudson On Peak'!I3019</f>
        <v>-3.9</v>
      </c>
      <c r="O3019">
        <f>'Central-Hudson On Peak'!D3019</f>
        <v>37.6</v>
      </c>
      <c r="P3019" s="2">
        <f t="shared" si="191"/>
        <v>-12.82</v>
      </c>
    </row>
    <row r="3020" spans="1:16" x14ac:dyDescent="0.25">
      <c r="A3020" t="s">
        <v>7499</v>
      </c>
      <c r="B3020">
        <v>2000</v>
      </c>
      <c r="C3020">
        <v>46.52</v>
      </c>
      <c r="D3020">
        <v>44.97</v>
      </c>
      <c r="E3020">
        <v>0</v>
      </c>
      <c r="F3020">
        <v>0</v>
      </c>
      <c r="G3020">
        <v>-1.96</v>
      </c>
      <c r="H3020">
        <v>-3.51</v>
      </c>
      <c r="I3020">
        <f t="shared" si="188"/>
        <v>1.5500000000000043</v>
      </c>
      <c r="J3020">
        <f t="shared" si="189"/>
        <v>44.97</v>
      </c>
      <c r="K3020">
        <f t="shared" si="190"/>
        <v>46.52</v>
      </c>
      <c r="N3020">
        <f>'Central-Hudson On Peak'!I3020</f>
        <v>-3.9</v>
      </c>
      <c r="O3020">
        <f>'Central-Hudson On Peak'!D3020</f>
        <v>49.44</v>
      </c>
      <c r="P3020" s="2">
        <f t="shared" si="191"/>
        <v>-0.98000000000000398</v>
      </c>
    </row>
    <row r="3021" spans="1:16" x14ac:dyDescent="0.25">
      <c r="A3021" t="s">
        <v>7500</v>
      </c>
      <c r="B3021">
        <v>2000</v>
      </c>
      <c r="C3021">
        <v>50.35</v>
      </c>
      <c r="D3021">
        <v>48.67</v>
      </c>
      <c r="E3021">
        <v>0</v>
      </c>
      <c r="F3021">
        <v>0</v>
      </c>
      <c r="G3021">
        <v>-2.12</v>
      </c>
      <c r="H3021">
        <v>-3.8</v>
      </c>
      <c r="I3021">
        <f t="shared" si="188"/>
        <v>1.6799999999999997</v>
      </c>
      <c r="J3021">
        <f t="shared" si="189"/>
        <v>48.67</v>
      </c>
      <c r="K3021">
        <f t="shared" si="190"/>
        <v>50.35</v>
      </c>
      <c r="N3021">
        <f>'Central-Hudson On Peak'!I3021</f>
        <v>-4.2200000000000006</v>
      </c>
      <c r="O3021">
        <f>'Central-Hudson On Peak'!D3021</f>
        <v>54.57</v>
      </c>
      <c r="P3021" s="2">
        <f t="shared" si="191"/>
        <v>0</v>
      </c>
    </row>
    <row r="3022" spans="1:16" x14ac:dyDescent="0.25">
      <c r="A3022" t="s">
        <v>7501</v>
      </c>
      <c r="B3022">
        <v>2000</v>
      </c>
      <c r="C3022">
        <v>50.7</v>
      </c>
      <c r="D3022">
        <v>49.02</v>
      </c>
      <c r="E3022">
        <v>0</v>
      </c>
      <c r="F3022">
        <v>0</v>
      </c>
      <c r="G3022">
        <v>-2.14</v>
      </c>
      <c r="H3022">
        <v>-3.82</v>
      </c>
      <c r="I3022">
        <f t="shared" si="188"/>
        <v>1.6799999999999997</v>
      </c>
      <c r="J3022">
        <f t="shared" si="189"/>
        <v>49.02</v>
      </c>
      <c r="K3022">
        <f t="shared" si="190"/>
        <v>50.7</v>
      </c>
      <c r="N3022">
        <f>'Central-Hudson On Peak'!I3022</f>
        <v>-4.26</v>
      </c>
      <c r="O3022">
        <f>'Central-Hudson On Peak'!D3022</f>
        <v>54.96</v>
      </c>
      <c r="P3022" s="2">
        <f t="shared" si="191"/>
        <v>0</v>
      </c>
    </row>
    <row r="3023" spans="1:16" x14ac:dyDescent="0.25">
      <c r="A3023" t="s">
        <v>7502</v>
      </c>
      <c r="B3023">
        <v>2000</v>
      </c>
      <c r="C3023">
        <v>48.59</v>
      </c>
      <c r="D3023">
        <v>46.98</v>
      </c>
      <c r="E3023">
        <v>0</v>
      </c>
      <c r="F3023">
        <v>0</v>
      </c>
      <c r="G3023">
        <v>-2.0499999999999998</v>
      </c>
      <c r="H3023">
        <v>-3.66</v>
      </c>
      <c r="I3023">
        <f t="shared" si="188"/>
        <v>1.6100000000000065</v>
      </c>
      <c r="J3023">
        <f t="shared" si="189"/>
        <v>46.98</v>
      </c>
      <c r="K3023">
        <f t="shared" si="190"/>
        <v>48.59</v>
      </c>
      <c r="N3023">
        <f>'Central-Hudson On Peak'!I3023</f>
        <v>-4.08</v>
      </c>
      <c r="O3023">
        <f>'Central-Hudson On Peak'!D3023</f>
        <v>52.67</v>
      </c>
      <c r="P3023" s="2">
        <f t="shared" si="191"/>
        <v>0</v>
      </c>
    </row>
    <row r="3024" spans="1:16" x14ac:dyDescent="0.25">
      <c r="A3024" t="s">
        <v>7503</v>
      </c>
      <c r="B3024">
        <v>2000</v>
      </c>
      <c r="C3024">
        <v>46.62</v>
      </c>
      <c r="D3024">
        <v>45.07</v>
      </c>
      <c r="E3024">
        <v>0</v>
      </c>
      <c r="F3024">
        <v>0</v>
      </c>
      <c r="G3024">
        <v>-1.96</v>
      </c>
      <c r="H3024">
        <v>-3.51</v>
      </c>
      <c r="I3024">
        <f t="shared" si="188"/>
        <v>1.5499999999999972</v>
      </c>
      <c r="J3024">
        <f t="shared" si="189"/>
        <v>45.07</v>
      </c>
      <c r="K3024">
        <f t="shared" si="190"/>
        <v>46.62</v>
      </c>
      <c r="N3024">
        <f>'Central-Hudson On Peak'!I3024</f>
        <v>-3.91</v>
      </c>
      <c r="O3024">
        <f>'Central-Hudson On Peak'!D3024</f>
        <v>50.53</v>
      </c>
      <c r="P3024" s="2">
        <f t="shared" si="191"/>
        <v>0</v>
      </c>
    </row>
    <row r="3025" spans="1:16" x14ac:dyDescent="0.25">
      <c r="A3025" t="s">
        <v>7504</v>
      </c>
      <c r="B3025">
        <v>2000</v>
      </c>
      <c r="C3025">
        <v>44.74</v>
      </c>
      <c r="D3025">
        <v>43.25</v>
      </c>
      <c r="E3025">
        <v>0</v>
      </c>
      <c r="F3025">
        <v>0</v>
      </c>
      <c r="G3025">
        <v>-1.88</v>
      </c>
      <c r="H3025">
        <v>-3.37</v>
      </c>
      <c r="I3025">
        <f t="shared" si="188"/>
        <v>1.490000000000002</v>
      </c>
      <c r="J3025">
        <f t="shared" si="189"/>
        <v>43.25</v>
      </c>
      <c r="K3025">
        <f t="shared" si="190"/>
        <v>44.74</v>
      </c>
      <c r="N3025">
        <f>'Central-Hudson On Peak'!I3025</f>
        <v>-3.75</v>
      </c>
      <c r="O3025">
        <f>'Central-Hudson On Peak'!D3025</f>
        <v>48.49</v>
      </c>
      <c r="P3025" s="2">
        <f t="shared" si="191"/>
        <v>0</v>
      </c>
    </row>
    <row r="3026" spans="1:16" x14ac:dyDescent="0.25">
      <c r="A3026" t="s">
        <v>7505</v>
      </c>
      <c r="B3026">
        <v>2000</v>
      </c>
      <c r="C3026">
        <v>48.16</v>
      </c>
      <c r="D3026">
        <v>45.78</v>
      </c>
      <c r="E3026">
        <v>0</v>
      </c>
      <c r="F3026">
        <v>0</v>
      </c>
      <c r="G3026">
        <v>-2.1</v>
      </c>
      <c r="H3026">
        <v>-4.4800000000000004</v>
      </c>
      <c r="I3026">
        <f t="shared" si="188"/>
        <v>2.3799999999999955</v>
      </c>
      <c r="J3026">
        <f t="shared" si="189"/>
        <v>45.78</v>
      </c>
      <c r="K3026">
        <f t="shared" si="190"/>
        <v>48.16</v>
      </c>
      <c r="N3026">
        <f>'Central-Hudson On Peak'!I3026</f>
        <v>-3.48</v>
      </c>
      <c r="O3026">
        <f>'Central-Hudson On Peak'!D3026</f>
        <v>51.64</v>
      </c>
      <c r="P3026" s="2">
        <f t="shared" si="191"/>
        <v>0</v>
      </c>
    </row>
    <row r="3027" spans="1:16" x14ac:dyDescent="0.25">
      <c r="A3027" t="s">
        <v>7506</v>
      </c>
      <c r="B3027">
        <v>2000</v>
      </c>
      <c r="C3027">
        <v>52.86</v>
      </c>
      <c r="D3027">
        <v>50.24</v>
      </c>
      <c r="E3027">
        <v>0</v>
      </c>
      <c r="F3027">
        <v>0</v>
      </c>
      <c r="G3027">
        <v>-2.2999999999999998</v>
      </c>
      <c r="H3027">
        <v>-4.92</v>
      </c>
      <c r="I3027">
        <f t="shared" si="188"/>
        <v>2.6199999999999974</v>
      </c>
      <c r="J3027">
        <f t="shared" si="189"/>
        <v>50.24</v>
      </c>
      <c r="K3027">
        <f t="shared" si="190"/>
        <v>52.86</v>
      </c>
      <c r="N3027">
        <f>'Central-Hudson On Peak'!I3027</f>
        <v>-3.8099999999999996</v>
      </c>
      <c r="O3027">
        <f>'Central-Hudson On Peak'!D3027</f>
        <v>56.67</v>
      </c>
      <c r="P3027" s="2">
        <f t="shared" si="191"/>
        <v>0</v>
      </c>
    </row>
    <row r="3028" spans="1:16" x14ac:dyDescent="0.25">
      <c r="A3028" t="s">
        <v>7507</v>
      </c>
      <c r="B3028">
        <v>2000</v>
      </c>
      <c r="C3028">
        <v>53.1</v>
      </c>
      <c r="D3028">
        <v>50.47</v>
      </c>
      <c r="E3028">
        <v>0</v>
      </c>
      <c r="F3028">
        <v>0</v>
      </c>
      <c r="G3028">
        <v>-2.31</v>
      </c>
      <c r="H3028">
        <v>-4.9400000000000004</v>
      </c>
      <c r="I3028">
        <f t="shared" si="188"/>
        <v>2.6300000000000026</v>
      </c>
      <c r="J3028">
        <f t="shared" si="189"/>
        <v>50.47</v>
      </c>
      <c r="K3028">
        <f t="shared" si="190"/>
        <v>53.1</v>
      </c>
      <c r="N3028">
        <f>'Central-Hudson On Peak'!I3028</f>
        <v>-3.83</v>
      </c>
      <c r="O3028">
        <f>'Central-Hudson On Peak'!D3028</f>
        <v>56.93</v>
      </c>
      <c r="P3028" s="2">
        <f t="shared" si="191"/>
        <v>0</v>
      </c>
    </row>
    <row r="3029" spans="1:16" x14ac:dyDescent="0.25">
      <c r="A3029" t="s">
        <v>7508</v>
      </c>
      <c r="B3029">
        <v>2000</v>
      </c>
      <c r="C3029">
        <v>51.33</v>
      </c>
      <c r="D3029">
        <v>48.79</v>
      </c>
      <c r="E3029">
        <v>0</v>
      </c>
      <c r="F3029">
        <v>0</v>
      </c>
      <c r="G3029">
        <v>-2.2400000000000002</v>
      </c>
      <c r="H3029">
        <v>-4.78</v>
      </c>
      <c r="I3029">
        <f t="shared" si="188"/>
        <v>2.5399999999999991</v>
      </c>
      <c r="J3029">
        <f t="shared" si="189"/>
        <v>48.79</v>
      </c>
      <c r="K3029">
        <f t="shared" si="190"/>
        <v>51.33</v>
      </c>
      <c r="N3029">
        <f>'Central-Hudson On Peak'!I3029</f>
        <v>-3.71</v>
      </c>
      <c r="O3029">
        <f>'Central-Hudson On Peak'!D3029</f>
        <v>55.04</v>
      </c>
      <c r="P3029" s="2">
        <f t="shared" si="191"/>
        <v>0</v>
      </c>
    </row>
    <row r="3030" spans="1:16" x14ac:dyDescent="0.25">
      <c r="A3030" t="s">
        <v>7509</v>
      </c>
      <c r="B3030">
        <v>2000</v>
      </c>
      <c r="C3030">
        <v>50.27</v>
      </c>
      <c r="D3030">
        <v>47.78</v>
      </c>
      <c r="E3030">
        <v>0</v>
      </c>
      <c r="F3030">
        <v>0</v>
      </c>
      <c r="G3030">
        <v>-2.19</v>
      </c>
      <c r="H3030">
        <v>-4.68</v>
      </c>
      <c r="I3030">
        <f t="shared" si="188"/>
        <v>2.490000000000002</v>
      </c>
      <c r="J3030">
        <f t="shared" si="189"/>
        <v>47.78</v>
      </c>
      <c r="K3030">
        <f t="shared" si="190"/>
        <v>50.27</v>
      </c>
      <c r="N3030">
        <f>'Central-Hudson On Peak'!I3030</f>
        <v>-3.63</v>
      </c>
      <c r="O3030">
        <f>'Central-Hudson On Peak'!D3030</f>
        <v>53.9</v>
      </c>
      <c r="P3030" s="2">
        <f t="shared" si="191"/>
        <v>0</v>
      </c>
    </row>
    <row r="3031" spans="1:16" x14ac:dyDescent="0.25">
      <c r="A3031" t="s">
        <v>7510</v>
      </c>
      <c r="B3031">
        <v>2000</v>
      </c>
      <c r="C3031">
        <v>47.6</v>
      </c>
      <c r="D3031">
        <v>45.24</v>
      </c>
      <c r="E3031">
        <v>0</v>
      </c>
      <c r="F3031">
        <v>0</v>
      </c>
      <c r="G3031">
        <v>-2.0699999999999998</v>
      </c>
      <c r="H3031">
        <v>-4.43</v>
      </c>
      <c r="I3031">
        <f t="shared" si="188"/>
        <v>2.3599999999999994</v>
      </c>
      <c r="J3031">
        <f t="shared" si="189"/>
        <v>45.24</v>
      </c>
      <c r="K3031">
        <f t="shared" si="190"/>
        <v>47.6</v>
      </c>
      <c r="N3031">
        <f>'Central-Hudson On Peak'!I3031</f>
        <v>-3.4299999999999997</v>
      </c>
      <c r="O3031">
        <f>'Central-Hudson On Peak'!D3031</f>
        <v>51.03</v>
      </c>
      <c r="P3031" s="2">
        <f t="shared" si="191"/>
        <v>0</v>
      </c>
    </row>
    <row r="3032" spans="1:16" x14ac:dyDescent="0.25">
      <c r="A3032" t="s">
        <v>7511</v>
      </c>
      <c r="B3032">
        <v>2000</v>
      </c>
      <c r="C3032">
        <v>46.67</v>
      </c>
      <c r="D3032">
        <v>44.36</v>
      </c>
      <c r="E3032">
        <v>0</v>
      </c>
      <c r="F3032">
        <v>0</v>
      </c>
      <c r="G3032">
        <v>-2.0299999999999998</v>
      </c>
      <c r="H3032">
        <v>-4.34</v>
      </c>
      <c r="I3032">
        <f t="shared" si="188"/>
        <v>2.3100000000000023</v>
      </c>
      <c r="J3032">
        <f t="shared" si="189"/>
        <v>44.36</v>
      </c>
      <c r="K3032">
        <f t="shared" si="190"/>
        <v>46.67</v>
      </c>
      <c r="N3032">
        <f>'Central-Hudson On Peak'!I3032</f>
        <v>-3.36</v>
      </c>
      <c r="O3032">
        <f>'Central-Hudson On Peak'!D3032</f>
        <v>50.03</v>
      </c>
      <c r="P3032" s="2">
        <f t="shared" si="191"/>
        <v>0</v>
      </c>
    </row>
    <row r="3033" spans="1:16" x14ac:dyDescent="0.25">
      <c r="A3033" t="s">
        <v>7512</v>
      </c>
      <c r="B3033">
        <v>2000</v>
      </c>
      <c r="C3033">
        <v>46.61</v>
      </c>
      <c r="D3033">
        <v>44.3</v>
      </c>
      <c r="E3033">
        <v>0</v>
      </c>
      <c r="F3033">
        <v>0</v>
      </c>
      <c r="G3033">
        <v>-2.0299999999999998</v>
      </c>
      <c r="H3033">
        <v>-4.34</v>
      </c>
      <c r="I3033">
        <f t="shared" si="188"/>
        <v>2.3100000000000023</v>
      </c>
      <c r="J3033">
        <f t="shared" si="189"/>
        <v>44.3</v>
      </c>
      <c r="K3033">
        <f t="shared" si="190"/>
        <v>46.61</v>
      </c>
      <c r="N3033">
        <f>'Central-Hudson On Peak'!I3033</f>
        <v>-3.36</v>
      </c>
      <c r="O3033">
        <f>'Central-Hudson On Peak'!D3033</f>
        <v>49.97</v>
      </c>
      <c r="P3033" s="2">
        <f t="shared" si="191"/>
        <v>0</v>
      </c>
    </row>
    <row r="3034" spans="1:16" x14ac:dyDescent="0.25">
      <c r="A3034" t="s">
        <v>7513</v>
      </c>
      <c r="B3034">
        <v>2000</v>
      </c>
      <c r="C3034">
        <v>46.61</v>
      </c>
      <c r="D3034">
        <v>44.3</v>
      </c>
      <c r="E3034">
        <v>0</v>
      </c>
      <c r="F3034">
        <v>0</v>
      </c>
      <c r="G3034">
        <v>-2.0299999999999998</v>
      </c>
      <c r="H3034">
        <v>-4.34</v>
      </c>
      <c r="I3034">
        <f t="shared" si="188"/>
        <v>2.3100000000000023</v>
      </c>
      <c r="J3034">
        <f t="shared" si="189"/>
        <v>44.3</v>
      </c>
      <c r="K3034">
        <f t="shared" si="190"/>
        <v>46.61</v>
      </c>
      <c r="N3034">
        <f>'Central-Hudson On Peak'!I3034</f>
        <v>-3.36</v>
      </c>
      <c r="O3034">
        <f>'Central-Hudson On Peak'!D3034</f>
        <v>49.97</v>
      </c>
      <c r="P3034" s="2">
        <f t="shared" si="191"/>
        <v>0</v>
      </c>
    </row>
    <row r="3035" spans="1:16" x14ac:dyDescent="0.25">
      <c r="A3035" t="s">
        <v>7514</v>
      </c>
      <c r="B3035">
        <v>2000</v>
      </c>
      <c r="C3035">
        <v>46.21</v>
      </c>
      <c r="D3035">
        <v>43.92</v>
      </c>
      <c r="E3035">
        <v>0</v>
      </c>
      <c r="F3035">
        <v>0</v>
      </c>
      <c r="G3035">
        <v>-2.0099999999999998</v>
      </c>
      <c r="H3035">
        <v>-4.3</v>
      </c>
      <c r="I3035">
        <f t="shared" si="188"/>
        <v>2.2899999999999991</v>
      </c>
      <c r="J3035">
        <f t="shared" si="189"/>
        <v>43.92</v>
      </c>
      <c r="K3035">
        <f t="shared" si="190"/>
        <v>46.21</v>
      </c>
      <c r="N3035">
        <f>'Central-Hudson On Peak'!I3035</f>
        <v>-3.33</v>
      </c>
      <c r="O3035">
        <f>'Central-Hudson On Peak'!D3035</f>
        <v>49.54</v>
      </c>
      <c r="P3035" s="2">
        <f t="shared" si="191"/>
        <v>0</v>
      </c>
    </row>
    <row r="3036" spans="1:16" x14ac:dyDescent="0.25">
      <c r="A3036" t="s">
        <v>7515</v>
      </c>
      <c r="B3036">
        <v>2000</v>
      </c>
      <c r="C3036">
        <v>45.96</v>
      </c>
      <c r="D3036">
        <v>43.68</v>
      </c>
      <c r="E3036">
        <v>0</v>
      </c>
      <c r="F3036">
        <v>0</v>
      </c>
      <c r="G3036">
        <v>-2</v>
      </c>
      <c r="H3036">
        <v>-4.28</v>
      </c>
      <c r="I3036">
        <f t="shared" si="188"/>
        <v>2.2800000000000011</v>
      </c>
      <c r="J3036">
        <f t="shared" si="189"/>
        <v>43.68</v>
      </c>
      <c r="K3036">
        <f t="shared" si="190"/>
        <v>45.96</v>
      </c>
      <c r="N3036">
        <f>'Central-Hudson On Peak'!I3036</f>
        <v>-3.31</v>
      </c>
      <c r="O3036">
        <f>'Central-Hudson On Peak'!D3036</f>
        <v>49.27</v>
      </c>
      <c r="P3036" s="2">
        <f t="shared" si="191"/>
        <v>0</v>
      </c>
    </row>
    <row r="3037" spans="1:16" x14ac:dyDescent="0.25">
      <c r="A3037" t="s">
        <v>7516</v>
      </c>
      <c r="B3037">
        <v>2000</v>
      </c>
      <c r="C3037">
        <v>47.91</v>
      </c>
      <c r="D3037">
        <v>45.54</v>
      </c>
      <c r="E3037">
        <v>0</v>
      </c>
      <c r="F3037">
        <v>0</v>
      </c>
      <c r="G3037">
        <v>-2.09</v>
      </c>
      <c r="H3037">
        <v>-4.46</v>
      </c>
      <c r="I3037">
        <f t="shared" si="188"/>
        <v>2.3699999999999974</v>
      </c>
      <c r="J3037">
        <f t="shared" si="189"/>
        <v>45.54</v>
      </c>
      <c r="K3037">
        <f t="shared" si="190"/>
        <v>47.91</v>
      </c>
      <c r="N3037">
        <f>'Central-Hudson On Peak'!I3037</f>
        <v>-3.46</v>
      </c>
      <c r="O3037">
        <f>'Central-Hudson On Peak'!D3037</f>
        <v>51.37</v>
      </c>
      <c r="P3037" s="2">
        <f t="shared" si="191"/>
        <v>0</v>
      </c>
    </row>
    <row r="3038" spans="1:16" x14ac:dyDescent="0.25">
      <c r="A3038" t="s">
        <v>7517</v>
      </c>
      <c r="B3038">
        <v>2000</v>
      </c>
      <c r="C3038">
        <v>47.6</v>
      </c>
      <c r="D3038">
        <v>45.24</v>
      </c>
      <c r="E3038">
        <v>0</v>
      </c>
      <c r="F3038">
        <v>0</v>
      </c>
      <c r="G3038">
        <v>-2.0699999999999998</v>
      </c>
      <c r="H3038">
        <v>-4.43</v>
      </c>
      <c r="I3038">
        <f t="shared" si="188"/>
        <v>2.3599999999999994</v>
      </c>
      <c r="J3038">
        <f t="shared" si="189"/>
        <v>45.24</v>
      </c>
      <c r="K3038">
        <f t="shared" si="190"/>
        <v>47.6</v>
      </c>
      <c r="N3038">
        <f>'Central-Hudson On Peak'!I3038</f>
        <v>-3.4299999999999997</v>
      </c>
      <c r="O3038">
        <f>'Central-Hudson On Peak'!D3038</f>
        <v>51.03</v>
      </c>
      <c r="P3038" s="2">
        <f t="shared" si="191"/>
        <v>0</v>
      </c>
    </row>
    <row r="3039" spans="1:16" x14ac:dyDescent="0.25">
      <c r="A3039" t="s">
        <v>7518</v>
      </c>
      <c r="B3039">
        <v>2000</v>
      </c>
      <c r="C3039">
        <v>46.67</v>
      </c>
      <c r="D3039">
        <v>44.36</v>
      </c>
      <c r="E3039">
        <v>0</v>
      </c>
      <c r="F3039">
        <v>0</v>
      </c>
      <c r="G3039">
        <v>-2.0299999999999998</v>
      </c>
      <c r="H3039">
        <v>-4.34</v>
      </c>
      <c r="I3039">
        <f t="shared" si="188"/>
        <v>2.3100000000000023</v>
      </c>
      <c r="J3039">
        <f t="shared" si="189"/>
        <v>44.36</v>
      </c>
      <c r="K3039">
        <f t="shared" si="190"/>
        <v>46.67</v>
      </c>
      <c r="N3039">
        <f>'Central-Hudson On Peak'!I3039</f>
        <v>-3.36</v>
      </c>
      <c r="O3039">
        <f>'Central-Hudson On Peak'!D3039</f>
        <v>50.03</v>
      </c>
      <c r="P3039" s="2">
        <f t="shared" si="191"/>
        <v>0</v>
      </c>
    </row>
    <row r="3040" spans="1:16" x14ac:dyDescent="0.25">
      <c r="A3040" t="s">
        <v>7519</v>
      </c>
      <c r="B3040">
        <v>2000</v>
      </c>
      <c r="C3040">
        <v>45.04</v>
      </c>
      <c r="D3040">
        <v>42.81</v>
      </c>
      <c r="E3040">
        <v>0</v>
      </c>
      <c r="F3040">
        <v>0</v>
      </c>
      <c r="G3040">
        <v>-1.96</v>
      </c>
      <c r="H3040">
        <v>-4.1900000000000004</v>
      </c>
      <c r="I3040">
        <f t="shared" si="188"/>
        <v>2.2299999999999969</v>
      </c>
      <c r="J3040">
        <f t="shared" si="189"/>
        <v>42.81</v>
      </c>
      <c r="K3040">
        <f t="shared" si="190"/>
        <v>45.04</v>
      </c>
      <c r="N3040">
        <f>'Central-Hudson On Peak'!I3040</f>
        <v>-3.25</v>
      </c>
      <c r="O3040">
        <f>'Central-Hudson On Peak'!D3040</f>
        <v>41.48</v>
      </c>
      <c r="P3040" s="2">
        <f t="shared" si="191"/>
        <v>-6.8100000000000023</v>
      </c>
    </row>
    <row r="3041" spans="1:16" x14ac:dyDescent="0.25">
      <c r="A3041" t="s">
        <v>7520</v>
      </c>
      <c r="B3041">
        <v>2000</v>
      </c>
      <c r="C3041">
        <v>40.64</v>
      </c>
      <c r="D3041">
        <v>38.630000000000003</v>
      </c>
      <c r="E3041">
        <v>0</v>
      </c>
      <c r="F3041">
        <v>0</v>
      </c>
      <c r="G3041">
        <v>-1.77</v>
      </c>
      <c r="H3041">
        <v>-3.78</v>
      </c>
      <c r="I3041">
        <f t="shared" si="188"/>
        <v>2.009999999999998</v>
      </c>
      <c r="J3041">
        <f t="shared" si="189"/>
        <v>38.630000000000003</v>
      </c>
      <c r="K3041">
        <f t="shared" si="190"/>
        <v>40.64</v>
      </c>
      <c r="N3041">
        <f>'Central-Hudson On Peak'!I3041</f>
        <v>-2.9299999999999997</v>
      </c>
      <c r="O3041">
        <f>'Central-Hudson On Peak'!D3041</f>
        <v>40.03</v>
      </c>
      <c r="P3041" s="2">
        <f t="shared" si="191"/>
        <v>-3.5399999999999991</v>
      </c>
    </row>
    <row r="3042" spans="1:16" x14ac:dyDescent="0.25">
      <c r="A3042" t="s">
        <v>7521</v>
      </c>
      <c r="B3042">
        <v>2000</v>
      </c>
      <c r="C3042">
        <v>47.42</v>
      </c>
      <c r="D3042">
        <v>45.64</v>
      </c>
      <c r="E3042">
        <v>0</v>
      </c>
      <c r="F3042">
        <v>0</v>
      </c>
      <c r="G3042">
        <v>-1.23</v>
      </c>
      <c r="H3042">
        <v>-3.01</v>
      </c>
      <c r="I3042">
        <f t="shared" si="188"/>
        <v>1.7800000000000011</v>
      </c>
      <c r="J3042">
        <f t="shared" si="189"/>
        <v>45.64</v>
      </c>
      <c r="K3042">
        <f t="shared" si="190"/>
        <v>47.42</v>
      </c>
      <c r="N3042">
        <f>'Central-Hudson On Peak'!I3042</f>
        <v>-2.87</v>
      </c>
      <c r="O3042">
        <f>'Central-Hudson On Peak'!D3042</f>
        <v>50.29</v>
      </c>
      <c r="P3042" s="2">
        <f t="shared" si="191"/>
        <v>0</v>
      </c>
    </row>
    <row r="3043" spans="1:16" x14ac:dyDescent="0.25">
      <c r="A3043" t="s">
        <v>7522</v>
      </c>
      <c r="B3043">
        <v>2000</v>
      </c>
      <c r="C3043">
        <v>51.24</v>
      </c>
      <c r="D3043">
        <v>49.32</v>
      </c>
      <c r="E3043">
        <v>0</v>
      </c>
      <c r="F3043">
        <v>0</v>
      </c>
      <c r="G3043">
        <v>-1.33</v>
      </c>
      <c r="H3043">
        <v>-3.25</v>
      </c>
      <c r="I3043">
        <f t="shared" si="188"/>
        <v>1.9200000000000017</v>
      </c>
      <c r="J3043">
        <f t="shared" si="189"/>
        <v>49.32</v>
      </c>
      <c r="K3043">
        <f t="shared" si="190"/>
        <v>51.24</v>
      </c>
      <c r="N3043">
        <f>'Central-Hudson On Peak'!I3043</f>
        <v>-3.1</v>
      </c>
      <c r="O3043">
        <f>'Central-Hudson On Peak'!D3043</f>
        <v>54.34</v>
      </c>
      <c r="P3043" s="2">
        <f t="shared" si="191"/>
        <v>0</v>
      </c>
    </row>
    <row r="3044" spans="1:16" x14ac:dyDescent="0.25">
      <c r="A3044" t="s">
        <v>7523</v>
      </c>
      <c r="B3044">
        <v>2000</v>
      </c>
      <c r="C3044">
        <v>58.39</v>
      </c>
      <c r="D3044">
        <v>56.19</v>
      </c>
      <c r="E3044">
        <v>0</v>
      </c>
      <c r="F3044">
        <v>0</v>
      </c>
      <c r="G3044">
        <v>-1.51</v>
      </c>
      <c r="H3044">
        <v>-3.71</v>
      </c>
      <c r="I3044">
        <f t="shared" si="188"/>
        <v>2.2000000000000028</v>
      </c>
      <c r="J3044">
        <f t="shared" si="189"/>
        <v>56.19</v>
      </c>
      <c r="K3044">
        <f t="shared" si="190"/>
        <v>58.39</v>
      </c>
      <c r="N3044">
        <f>'Central-Hudson On Peak'!I3044</f>
        <v>-3.5300000000000002</v>
      </c>
      <c r="O3044">
        <f>'Central-Hudson On Peak'!D3044</f>
        <v>61.92</v>
      </c>
      <c r="P3044" s="2">
        <f t="shared" si="191"/>
        <v>0</v>
      </c>
    </row>
    <row r="3045" spans="1:16" x14ac:dyDescent="0.25">
      <c r="A3045" t="s">
        <v>7524</v>
      </c>
      <c r="B3045">
        <v>2000</v>
      </c>
      <c r="C3045">
        <v>54.05</v>
      </c>
      <c r="D3045">
        <v>52.02</v>
      </c>
      <c r="E3045">
        <v>0</v>
      </c>
      <c r="F3045">
        <v>0</v>
      </c>
      <c r="G3045">
        <v>-1.4</v>
      </c>
      <c r="H3045">
        <v>-3.43</v>
      </c>
      <c r="I3045">
        <f t="shared" si="188"/>
        <v>2.029999999999994</v>
      </c>
      <c r="J3045">
        <f t="shared" si="189"/>
        <v>52.02</v>
      </c>
      <c r="K3045">
        <f t="shared" si="190"/>
        <v>54.05</v>
      </c>
      <c r="N3045">
        <f>'Central-Hudson On Peak'!I3045</f>
        <v>-3.27</v>
      </c>
      <c r="O3045">
        <f>'Central-Hudson On Peak'!D3045</f>
        <v>57.32</v>
      </c>
      <c r="P3045" s="2">
        <f t="shared" si="191"/>
        <v>0</v>
      </c>
    </row>
    <row r="3046" spans="1:16" x14ac:dyDescent="0.25">
      <c r="A3046" t="s">
        <v>7525</v>
      </c>
      <c r="B3046">
        <v>2000</v>
      </c>
      <c r="C3046">
        <v>54.03</v>
      </c>
      <c r="D3046">
        <v>52</v>
      </c>
      <c r="E3046">
        <v>0</v>
      </c>
      <c r="F3046">
        <v>0</v>
      </c>
      <c r="G3046">
        <v>-1.4</v>
      </c>
      <c r="H3046">
        <v>-3.43</v>
      </c>
      <c r="I3046">
        <f t="shared" si="188"/>
        <v>2.0300000000000011</v>
      </c>
      <c r="J3046">
        <f t="shared" si="189"/>
        <v>52</v>
      </c>
      <c r="K3046">
        <f t="shared" si="190"/>
        <v>54.03</v>
      </c>
      <c r="N3046">
        <f>'Central-Hudson On Peak'!I3046</f>
        <v>-3.27</v>
      </c>
      <c r="O3046">
        <f>'Central-Hudson On Peak'!D3046</f>
        <v>57.3</v>
      </c>
      <c r="P3046" s="2">
        <f t="shared" si="191"/>
        <v>0</v>
      </c>
    </row>
    <row r="3047" spans="1:16" x14ac:dyDescent="0.25">
      <c r="A3047" t="s">
        <v>7526</v>
      </c>
      <c r="B3047">
        <v>2000</v>
      </c>
      <c r="C3047">
        <v>58.03</v>
      </c>
      <c r="D3047">
        <v>55.85</v>
      </c>
      <c r="E3047">
        <v>0</v>
      </c>
      <c r="F3047">
        <v>0</v>
      </c>
      <c r="G3047">
        <v>-1.5</v>
      </c>
      <c r="H3047">
        <v>-3.68</v>
      </c>
      <c r="I3047">
        <f t="shared" si="188"/>
        <v>2.1799999999999997</v>
      </c>
      <c r="J3047">
        <f t="shared" si="189"/>
        <v>55.85</v>
      </c>
      <c r="K3047">
        <f t="shared" si="190"/>
        <v>58.03</v>
      </c>
      <c r="N3047">
        <f>'Central-Hudson On Peak'!I3047</f>
        <v>-3.51</v>
      </c>
      <c r="O3047">
        <f>'Central-Hudson On Peak'!D3047</f>
        <v>61.54</v>
      </c>
      <c r="P3047" s="2">
        <f t="shared" si="191"/>
        <v>0</v>
      </c>
    </row>
    <row r="3048" spans="1:16" x14ac:dyDescent="0.25">
      <c r="A3048" t="s">
        <v>7527</v>
      </c>
      <c r="B3048">
        <v>2000</v>
      </c>
      <c r="C3048">
        <v>58.39</v>
      </c>
      <c r="D3048">
        <v>56.19</v>
      </c>
      <c r="E3048">
        <v>0</v>
      </c>
      <c r="F3048">
        <v>0</v>
      </c>
      <c r="G3048">
        <v>-1.51</v>
      </c>
      <c r="H3048">
        <v>-3.71</v>
      </c>
      <c r="I3048">
        <f t="shared" si="188"/>
        <v>2.2000000000000028</v>
      </c>
      <c r="J3048">
        <f t="shared" si="189"/>
        <v>56.19</v>
      </c>
      <c r="K3048">
        <f t="shared" si="190"/>
        <v>58.39</v>
      </c>
      <c r="N3048">
        <f>'Central-Hudson On Peak'!I3048</f>
        <v>-3.5300000000000002</v>
      </c>
      <c r="O3048">
        <f>'Central-Hudson On Peak'!D3048</f>
        <v>61.92</v>
      </c>
      <c r="P3048" s="2">
        <f t="shared" si="191"/>
        <v>0</v>
      </c>
    </row>
    <row r="3049" spans="1:16" x14ac:dyDescent="0.25">
      <c r="A3049" t="s">
        <v>7528</v>
      </c>
      <c r="B3049">
        <v>2000</v>
      </c>
      <c r="C3049">
        <v>58.56</v>
      </c>
      <c r="D3049">
        <v>56.36</v>
      </c>
      <c r="E3049">
        <v>0</v>
      </c>
      <c r="F3049">
        <v>0</v>
      </c>
      <c r="G3049">
        <v>-1.52</v>
      </c>
      <c r="H3049">
        <v>-3.72</v>
      </c>
      <c r="I3049">
        <f t="shared" si="188"/>
        <v>2.2000000000000028</v>
      </c>
      <c r="J3049">
        <f t="shared" si="189"/>
        <v>56.36</v>
      </c>
      <c r="K3049">
        <f t="shared" si="190"/>
        <v>58.56</v>
      </c>
      <c r="N3049">
        <f>'Central-Hudson On Peak'!I3049</f>
        <v>-3.55</v>
      </c>
      <c r="O3049">
        <f>'Central-Hudson On Peak'!D3049</f>
        <v>62.11</v>
      </c>
      <c r="P3049" s="2">
        <f t="shared" si="191"/>
        <v>0</v>
      </c>
    </row>
    <row r="3050" spans="1:16" x14ac:dyDescent="0.25">
      <c r="A3050" t="s">
        <v>7529</v>
      </c>
      <c r="B3050">
        <v>2000</v>
      </c>
      <c r="C3050">
        <v>58.39</v>
      </c>
      <c r="D3050">
        <v>56.19</v>
      </c>
      <c r="E3050">
        <v>0</v>
      </c>
      <c r="F3050">
        <v>0</v>
      </c>
      <c r="G3050">
        <v>-1.51</v>
      </c>
      <c r="H3050">
        <v>-3.71</v>
      </c>
      <c r="I3050">
        <f t="shared" si="188"/>
        <v>2.2000000000000028</v>
      </c>
      <c r="J3050">
        <f t="shared" si="189"/>
        <v>56.19</v>
      </c>
      <c r="K3050">
        <f t="shared" si="190"/>
        <v>58.39</v>
      </c>
      <c r="N3050">
        <f>'Central-Hudson On Peak'!I3050</f>
        <v>-3.5300000000000002</v>
      </c>
      <c r="O3050">
        <f>'Central-Hudson On Peak'!D3050</f>
        <v>61.92</v>
      </c>
      <c r="P3050" s="2">
        <f t="shared" si="191"/>
        <v>0</v>
      </c>
    </row>
    <row r="3051" spans="1:16" x14ac:dyDescent="0.25">
      <c r="A3051" t="s">
        <v>7530</v>
      </c>
      <c r="B3051">
        <v>2000</v>
      </c>
      <c r="C3051">
        <v>54.03</v>
      </c>
      <c r="D3051">
        <v>52</v>
      </c>
      <c r="E3051">
        <v>0</v>
      </c>
      <c r="F3051">
        <v>0</v>
      </c>
      <c r="G3051">
        <v>-1.4</v>
      </c>
      <c r="H3051">
        <v>-3.43</v>
      </c>
      <c r="I3051">
        <f t="shared" si="188"/>
        <v>2.0300000000000011</v>
      </c>
      <c r="J3051">
        <f t="shared" si="189"/>
        <v>52</v>
      </c>
      <c r="K3051">
        <f t="shared" si="190"/>
        <v>54.03</v>
      </c>
      <c r="N3051">
        <f>'Central-Hudson On Peak'!I3051</f>
        <v>-3.27</v>
      </c>
      <c r="O3051">
        <f>'Central-Hudson On Peak'!D3051</f>
        <v>57.3</v>
      </c>
      <c r="P3051" s="2">
        <f t="shared" si="191"/>
        <v>0</v>
      </c>
    </row>
    <row r="3052" spans="1:16" x14ac:dyDescent="0.25">
      <c r="A3052" t="s">
        <v>7531</v>
      </c>
      <c r="B3052">
        <v>2000</v>
      </c>
      <c r="C3052">
        <v>51.68</v>
      </c>
      <c r="D3052">
        <v>49.74</v>
      </c>
      <c r="E3052">
        <v>0</v>
      </c>
      <c r="F3052">
        <v>0</v>
      </c>
      <c r="G3052">
        <v>-1.34</v>
      </c>
      <c r="H3052">
        <v>-3.28</v>
      </c>
      <c r="I3052">
        <f t="shared" si="188"/>
        <v>1.9399999999999977</v>
      </c>
      <c r="J3052">
        <f t="shared" si="189"/>
        <v>49.74</v>
      </c>
      <c r="K3052">
        <f t="shared" si="190"/>
        <v>51.68</v>
      </c>
      <c r="N3052">
        <f>'Central-Hudson On Peak'!I3052</f>
        <v>-3.13</v>
      </c>
      <c r="O3052">
        <f>'Central-Hudson On Peak'!D3052</f>
        <v>54.81</v>
      </c>
      <c r="P3052" s="2">
        <f t="shared" si="191"/>
        <v>0</v>
      </c>
    </row>
    <row r="3053" spans="1:16" x14ac:dyDescent="0.25">
      <c r="A3053" t="s">
        <v>7532</v>
      </c>
      <c r="B3053">
        <v>2000</v>
      </c>
      <c r="C3053">
        <v>51.24</v>
      </c>
      <c r="D3053">
        <v>49.32</v>
      </c>
      <c r="E3053">
        <v>0</v>
      </c>
      <c r="F3053">
        <v>0</v>
      </c>
      <c r="G3053">
        <v>-1.33</v>
      </c>
      <c r="H3053">
        <v>-3.25</v>
      </c>
      <c r="I3053">
        <f t="shared" si="188"/>
        <v>1.9200000000000017</v>
      </c>
      <c r="J3053">
        <f t="shared" si="189"/>
        <v>49.32</v>
      </c>
      <c r="K3053">
        <f t="shared" si="190"/>
        <v>51.24</v>
      </c>
      <c r="N3053">
        <f>'Central-Hudson On Peak'!I3053</f>
        <v>-3.1</v>
      </c>
      <c r="O3053">
        <f>'Central-Hudson On Peak'!D3053</f>
        <v>54.34</v>
      </c>
      <c r="P3053" s="2">
        <f t="shared" si="191"/>
        <v>0</v>
      </c>
    </row>
    <row r="3054" spans="1:16" x14ac:dyDescent="0.25">
      <c r="A3054" t="s">
        <v>7533</v>
      </c>
      <c r="B3054">
        <v>2000</v>
      </c>
      <c r="C3054">
        <v>51.68</v>
      </c>
      <c r="D3054">
        <v>49.74</v>
      </c>
      <c r="E3054">
        <v>0</v>
      </c>
      <c r="F3054">
        <v>0</v>
      </c>
      <c r="G3054">
        <v>-1.34</v>
      </c>
      <c r="H3054">
        <v>-3.28</v>
      </c>
      <c r="I3054">
        <f t="shared" si="188"/>
        <v>1.9399999999999977</v>
      </c>
      <c r="J3054">
        <f t="shared" si="189"/>
        <v>49.74</v>
      </c>
      <c r="K3054">
        <f t="shared" si="190"/>
        <v>51.68</v>
      </c>
      <c r="N3054">
        <f>'Central-Hudson On Peak'!I3054</f>
        <v>-3.13</v>
      </c>
      <c r="O3054">
        <f>'Central-Hudson On Peak'!D3054</f>
        <v>54.81</v>
      </c>
      <c r="P3054" s="2">
        <f t="shared" si="191"/>
        <v>0</v>
      </c>
    </row>
    <row r="3055" spans="1:16" x14ac:dyDescent="0.25">
      <c r="A3055" t="s">
        <v>7534</v>
      </c>
      <c r="B3055">
        <v>2000</v>
      </c>
      <c r="C3055">
        <v>52.8</v>
      </c>
      <c r="D3055">
        <v>50.82</v>
      </c>
      <c r="E3055">
        <v>0</v>
      </c>
      <c r="F3055">
        <v>0</v>
      </c>
      <c r="G3055">
        <v>-1.37</v>
      </c>
      <c r="H3055">
        <v>-3.35</v>
      </c>
      <c r="I3055">
        <f t="shared" si="188"/>
        <v>1.9799999999999969</v>
      </c>
      <c r="J3055">
        <f t="shared" si="189"/>
        <v>50.82</v>
      </c>
      <c r="K3055">
        <f t="shared" si="190"/>
        <v>52.8</v>
      </c>
      <c r="N3055">
        <f>'Central-Hudson On Peak'!I3055</f>
        <v>-3.2</v>
      </c>
      <c r="O3055">
        <f>'Central-Hudson On Peak'!D3055</f>
        <v>56</v>
      </c>
      <c r="P3055" s="2">
        <f t="shared" si="191"/>
        <v>0</v>
      </c>
    </row>
    <row r="3056" spans="1:16" x14ac:dyDescent="0.25">
      <c r="A3056" t="s">
        <v>7535</v>
      </c>
      <c r="B3056">
        <v>2000</v>
      </c>
      <c r="C3056">
        <v>51.24</v>
      </c>
      <c r="D3056">
        <v>49.32</v>
      </c>
      <c r="E3056">
        <v>0</v>
      </c>
      <c r="F3056">
        <v>0</v>
      </c>
      <c r="G3056">
        <v>-1.33</v>
      </c>
      <c r="H3056">
        <v>-3.25</v>
      </c>
      <c r="I3056">
        <f t="shared" si="188"/>
        <v>1.9200000000000017</v>
      </c>
      <c r="J3056">
        <f t="shared" si="189"/>
        <v>49.32</v>
      </c>
      <c r="K3056">
        <f t="shared" si="190"/>
        <v>51.24</v>
      </c>
      <c r="N3056">
        <f>'Central-Hudson On Peak'!I3056</f>
        <v>-3.1</v>
      </c>
      <c r="O3056">
        <f>'Central-Hudson On Peak'!D3056</f>
        <v>54.34</v>
      </c>
      <c r="P3056" s="2">
        <f t="shared" si="191"/>
        <v>0</v>
      </c>
    </row>
    <row r="3057" spans="1:16" x14ac:dyDescent="0.25">
      <c r="A3057" t="s">
        <v>7536</v>
      </c>
      <c r="B3057">
        <v>2000</v>
      </c>
      <c r="C3057">
        <v>46.98</v>
      </c>
      <c r="D3057">
        <v>45.22</v>
      </c>
      <c r="E3057">
        <v>0</v>
      </c>
      <c r="F3057">
        <v>0</v>
      </c>
      <c r="G3057">
        <v>-1.22</v>
      </c>
      <c r="H3057">
        <v>-2.98</v>
      </c>
      <c r="I3057">
        <f t="shared" si="188"/>
        <v>1.759999999999998</v>
      </c>
      <c r="J3057">
        <f t="shared" si="189"/>
        <v>45.22</v>
      </c>
      <c r="K3057">
        <f t="shared" si="190"/>
        <v>46.98</v>
      </c>
      <c r="N3057">
        <f>'Central-Hudson On Peak'!I3057</f>
        <v>-2.8499999999999996</v>
      </c>
      <c r="O3057">
        <f>'Central-Hudson On Peak'!D3057</f>
        <v>49.83</v>
      </c>
      <c r="P3057" s="2">
        <f t="shared" si="191"/>
        <v>0</v>
      </c>
    </row>
    <row r="3058" spans="1:16" x14ac:dyDescent="0.25">
      <c r="A3058" t="s">
        <v>7537</v>
      </c>
      <c r="B3058">
        <v>2000</v>
      </c>
      <c r="C3058">
        <v>46.61</v>
      </c>
      <c r="D3058">
        <v>43.95</v>
      </c>
      <c r="E3058">
        <v>0</v>
      </c>
      <c r="F3058">
        <v>0</v>
      </c>
      <c r="G3058">
        <v>-1.53</v>
      </c>
      <c r="H3058">
        <v>-4.1900000000000004</v>
      </c>
      <c r="I3058">
        <f t="shared" si="188"/>
        <v>2.6599999999999966</v>
      </c>
      <c r="J3058">
        <f t="shared" si="189"/>
        <v>43.95</v>
      </c>
      <c r="K3058">
        <f t="shared" si="190"/>
        <v>46.61</v>
      </c>
      <c r="N3058">
        <f>'Central-Hudson On Peak'!I3058</f>
        <v>-2.9299999999999997</v>
      </c>
      <c r="O3058">
        <f>'Central-Hudson On Peak'!D3058</f>
        <v>49.54</v>
      </c>
      <c r="P3058" s="2">
        <f t="shared" si="191"/>
        <v>0</v>
      </c>
    </row>
    <row r="3059" spans="1:16" x14ac:dyDescent="0.25">
      <c r="A3059" t="s">
        <v>7538</v>
      </c>
      <c r="B3059">
        <v>2000</v>
      </c>
      <c r="C3059">
        <v>51.69</v>
      </c>
      <c r="D3059">
        <v>48.75</v>
      </c>
      <c r="E3059">
        <v>0</v>
      </c>
      <c r="F3059">
        <v>0</v>
      </c>
      <c r="G3059">
        <v>-1.7</v>
      </c>
      <c r="H3059">
        <v>-4.6399999999999997</v>
      </c>
      <c r="I3059">
        <f t="shared" si="188"/>
        <v>2.9399999999999977</v>
      </c>
      <c r="J3059">
        <f t="shared" si="189"/>
        <v>48.75</v>
      </c>
      <c r="K3059">
        <f t="shared" si="190"/>
        <v>51.69</v>
      </c>
      <c r="N3059">
        <f>'Central-Hudson On Peak'!I3059</f>
        <v>-3.25</v>
      </c>
      <c r="O3059">
        <f>'Central-Hudson On Peak'!D3059</f>
        <v>54.94</v>
      </c>
      <c r="P3059" s="2">
        <f t="shared" si="191"/>
        <v>0</v>
      </c>
    </row>
    <row r="3060" spans="1:16" x14ac:dyDescent="0.25">
      <c r="A3060" t="s">
        <v>7539</v>
      </c>
      <c r="B3060">
        <v>2000</v>
      </c>
      <c r="C3060">
        <v>55.87</v>
      </c>
      <c r="D3060">
        <v>52.69</v>
      </c>
      <c r="E3060">
        <v>0</v>
      </c>
      <c r="F3060">
        <v>0</v>
      </c>
      <c r="G3060">
        <v>-1.84</v>
      </c>
      <c r="H3060">
        <v>-5.0199999999999996</v>
      </c>
      <c r="I3060">
        <f t="shared" si="188"/>
        <v>3.1799999999999997</v>
      </c>
      <c r="J3060">
        <f t="shared" si="189"/>
        <v>52.69</v>
      </c>
      <c r="K3060">
        <f t="shared" si="190"/>
        <v>55.87</v>
      </c>
      <c r="N3060">
        <f>'Central-Hudson On Peak'!I3060</f>
        <v>-3.51</v>
      </c>
      <c r="O3060">
        <f>'Central-Hudson On Peak'!D3060</f>
        <v>59.38</v>
      </c>
      <c r="P3060" s="2">
        <f t="shared" si="191"/>
        <v>0</v>
      </c>
    </row>
    <row r="3061" spans="1:16" x14ac:dyDescent="0.25">
      <c r="A3061" t="s">
        <v>7540</v>
      </c>
      <c r="B3061">
        <v>2000</v>
      </c>
      <c r="C3061">
        <v>55.87</v>
      </c>
      <c r="D3061">
        <v>52.69</v>
      </c>
      <c r="E3061">
        <v>0</v>
      </c>
      <c r="F3061">
        <v>0</v>
      </c>
      <c r="G3061">
        <v>-1.84</v>
      </c>
      <c r="H3061">
        <v>-5.0199999999999996</v>
      </c>
      <c r="I3061">
        <f t="shared" si="188"/>
        <v>3.1799999999999997</v>
      </c>
      <c r="J3061">
        <f t="shared" si="189"/>
        <v>52.69</v>
      </c>
      <c r="K3061">
        <f t="shared" si="190"/>
        <v>55.87</v>
      </c>
      <c r="N3061">
        <f>'Central-Hudson On Peak'!I3061</f>
        <v>-3.51</v>
      </c>
      <c r="O3061">
        <f>'Central-Hudson On Peak'!D3061</f>
        <v>59.38</v>
      </c>
      <c r="P3061" s="2">
        <f t="shared" si="191"/>
        <v>0</v>
      </c>
    </row>
    <row r="3062" spans="1:16" x14ac:dyDescent="0.25">
      <c r="A3062" t="s">
        <v>7541</v>
      </c>
      <c r="B3062">
        <v>2000</v>
      </c>
      <c r="C3062">
        <v>57.5</v>
      </c>
      <c r="D3062">
        <v>54.23</v>
      </c>
      <c r="E3062">
        <v>0</v>
      </c>
      <c r="F3062">
        <v>0</v>
      </c>
      <c r="G3062">
        <v>-1.89</v>
      </c>
      <c r="H3062">
        <v>-5.16</v>
      </c>
      <c r="I3062">
        <f t="shared" si="188"/>
        <v>3.2700000000000031</v>
      </c>
      <c r="J3062">
        <f t="shared" si="189"/>
        <v>54.23</v>
      </c>
      <c r="K3062">
        <f t="shared" si="190"/>
        <v>57.5</v>
      </c>
      <c r="N3062">
        <f>'Central-Hudson On Peak'!I3062</f>
        <v>-3.61</v>
      </c>
      <c r="O3062">
        <f>'Central-Hudson On Peak'!D3062</f>
        <v>61.11</v>
      </c>
      <c r="P3062" s="2">
        <f t="shared" si="191"/>
        <v>0</v>
      </c>
    </row>
    <row r="3063" spans="1:16" x14ac:dyDescent="0.25">
      <c r="A3063" t="s">
        <v>7542</v>
      </c>
      <c r="B3063">
        <v>2000</v>
      </c>
      <c r="C3063">
        <v>58.42</v>
      </c>
      <c r="D3063">
        <v>55.09</v>
      </c>
      <c r="E3063">
        <v>0</v>
      </c>
      <c r="F3063">
        <v>0</v>
      </c>
      <c r="G3063">
        <v>-1.92</v>
      </c>
      <c r="H3063">
        <v>-5.25</v>
      </c>
      <c r="I3063">
        <f t="shared" si="188"/>
        <v>3.3299999999999983</v>
      </c>
      <c r="J3063">
        <f t="shared" si="189"/>
        <v>55.09</v>
      </c>
      <c r="K3063">
        <f t="shared" si="190"/>
        <v>58.42</v>
      </c>
      <c r="N3063">
        <f>'Central-Hudson On Peak'!I3063</f>
        <v>-3.67</v>
      </c>
      <c r="O3063">
        <f>'Central-Hudson On Peak'!D3063</f>
        <v>62.09</v>
      </c>
      <c r="P3063" s="2">
        <f t="shared" si="191"/>
        <v>0</v>
      </c>
    </row>
    <row r="3064" spans="1:16" x14ac:dyDescent="0.25">
      <c r="A3064" t="s">
        <v>7543</v>
      </c>
      <c r="B3064">
        <v>2000</v>
      </c>
      <c r="C3064">
        <v>60.11</v>
      </c>
      <c r="D3064">
        <v>56.68</v>
      </c>
      <c r="E3064">
        <v>0</v>
      </c>
      <c r="F3064">
        <v>0</v>
      </c>
      <c r="G3064">
        <v>-1.97</v>
      </c>
      <c r="H3064">
        <v>-5.4</v>
      </c>
      <c r="I3064">
        <f t="shared" si="188"/>
        <v>3.4299999999999997</v>
      </c>
      <c r="J3064">
        <f t="shared" si="189"/>
        <v>56.68</v>
      </c>
      <c r="K3064">
        <f t="shared" si="190"/>
        <v>60.11</v>
      </c>
      <c r="N3064">
        <f>'Central-Hudson On Peak'!I3064</f>
        <v>-3.77</v>
      </c>
      <c r="O3064">
        <f>'Central-Hudson On Peak'!D3064</f>
        <v>63.88</v>
      </c>
      <c r="P3064" s="2">
        <f t="shared" si="191"/>
        <v>0</v>
      </c>
    </row>
    <row r="3065" spans="1:16" x14ac:dyDescent="0.25">
      <c r="A3065" t="s">
        <v>7544</v>
      </c>
      <c r="B3065">
        <v>2000</v>
      </c>
      <c r="C3065">
        <v>59.07</v>
      </c>
      <c r="D3065">
        <v>55.71</v>
      </c>
      <c r="E3065">
        <v>0</v>
      </c>
      <c r="F3065">
        <v>0</v>
      </c>
      <c r="G3065">
        <v>-1.94</v>
      </c>
      <c r="H3065">
        <v>-5.3</v>
      </c>
      <c r="I3065">
        <f t="shared" si="188"/>
        <v>3.3599999999999994</v>
      </c>
      <c r="J3065">
        <f t="shared" si="189"/>
        <v>55.71</v>
      </c>
      <c r="K3065">
        <f t="shared" si="190"/>
        <v>59.07</v>
      </c>
      <c r="N3065">
        <f>'Central-Hudson On Peak'!I3065</f>
        <v>-3.71</v>
      </c>
      <c r="O3065">
        <f>'Central-Hudson On Peak'!D3065</f>
        <v>62.78</v>
      </c>
      <c r="P3065" s="2">
        <f t="shared" si="191"/>
        <v>0</v>
      </c>
    </row>
    <row r="3066" spans="1:16" x14ac:dyDescent="0.25">
      <c r="A3066" t="s">
        <v>7545</v>
      </c>
      <c r="B3066">
        <v>2000</v>
      </c>
      <c r="C3066">
        <v>58.84</v>
      </c>
      <c r="D3066">
        <v>55.49</v>
      </c>
      <c r="E3066">
        <v>0</v>
      </c>
      <c r="F3066">
        <v>0</v>
      </c>
      <c r="G3066">
        <v>-1.93</v>
      </c>
      <c r="H3066">
        <v>-5.28</v>
      </c>
      <c r="I3066">
        <f t="shared" si="188"/>
        <v>3.3500000000000014</v>
      </c>
      <c r="J3066">
        <f t="shared" si="189"/>
        <v>55.49</v>
      </c>
      <c r="K3066">
        <f t="shared" si="190"/>
        <v>58.84</v>
      </c>
      <c r="N3066">
        <f>'Central-Hudson On Peak'!I3066</f>
        <v>-3.69</v>
      </c>
      <c r="O3066">
        <f>'Central-Hudson On Peak'!D3066</f>
        <v>62.53</v>
      </c>
      <c r="P3066" s="2">
        <f t="shared" si="191"/>
        <v>0</v>
      </c>
    </row>
    <row r="3067" spans="1:16" x14ac:dyDescent="0.25">
      <c r="A3067" t="s">
        <v>7546</v>
      </c>
      <c r="B3067">
        <v>2000</v>
      </c>
      <c r="C3067">
        <v>55.88</v>
      </c>
      <c r="D3067">
        <v>52.7</v>
      </c>
      <c r="E3067">
        <v>0</v>
      </c>
      <c r="F3067">
        <v>0</v>
      </c>
      <c r="G3067">
        <v>-1.84</v>
      </c>
      <c r="H3067">
        <v>-5.0199999999999996</v>
      </c>
      <c r="I3067">
        <f t="shared" si="188"/>
        <v>3.1799999999999997</v>
      </c>
      <c r="J3067">
        <f t="shared" si="189"/>
        <v>52.7</v>
      </c>
      <c r="K3067">
        <f t="shared" si="190"/>
        <v>55.88</v>
      </c>
      <c r="N3067">
        <f>'Central-Hudson On Peak'!I3067</f>
        <v>-3.51</v>
      </c>
      <c r="O3067">
        <f>'Central-Hudson On Peak'!D3067</f>
        <v>59.39</v>
      </c>
      <c r="P3067" s="2">
        <f t="shared" si="191"/>
        <v>0</v>
      </c>
    </row>
    <row r="3068" spans="1:16" x14ac:dyDescent="0.25">
      <c r="A3068" t="s">
        <v>7547</v>
      </c>
      <c r="B3068">
        <v>2000</v>
      </c>
      <c r="C3068">
        <v>54.08</v>
      </c>
      <c r="D3068">
        <v>51</v>
      </c>
      <c r="E3068">
        <v>0</v>
      </c>
      <c r="F3068">
        <v>0</v>
      </c>
      <c r="G3068">
        <v>-1.78</v>
      </c>
      <c r="H3068">
        <v>-4.8600000000000003</v>
      </c>
      <c r="I3068">
        <f t="shared" si="188"/>
        <v>3.0799999999999983</v>
      </c>
      <c r="J3068">
        <f t="shared" si="189"/>
        <v>51</v>
      </c>
      <c r="K3068">
        <f t="shared" si="190"/>
        <v>54.08</v>
      </c>
      <c r="N3068">
        <f>'Central-Hudson On Peak'!I3068</f>
        <v>-3.4000000000000004</v>
      </c>
      <c r="O3068">
        <f>'Central-Hudson On Peak'!D3068</f>
        <v>57.48</v>
      </c>
      <c r="P3068" s="2">
        <f t="shared" si="191"/>
        <v>0</v>
      </c>
    </row>
    <row r="3069" spans="1:16" x14ac:dyDescent="0.25">
      <c r="A3069" t="s">
        <v>7548</v>
      </c>
      <c r="B3069">
        <v>2000</v>
      </c>
      <c r="C3069">
        <v>51.69</v>
      </c>
      <c r="D3069">
        <v>48.75</v>
      </c>
      <c r="E3069">
        <v>0</v>
      </c>
      <c r="F3069">
        <v>0</v>
      </c>
      <c r="G3069">
        <v>-1.7</v>
      </c>
      <c r="H3069">
        <v>-4.6399999999999997</v>
      </c>
      <c r="I3069">
        <f t="shared" si="188"/>
        <v>2.9399999999999977</v>
      </c>
      <c r="J3069">
        <f t="shared" si="189"/>
        <v>48.75</v>
      </c>
      <c r="K3069">
        <f t="shared" si="190"/>
        <v>51.69</v>
      </c>
      <c r="N3069">
        <f>'Central-Hudson On Peak'!I3069</f>
        <v>-3.25</v>
      </c>
      <c r="O3069">
        <f>'Central-Hudson On Peak'!D3069</f>
        <v>54.94</v>
      </c>
      <c r="P3069" s="2">
        <f t="shared" si="191"/>
        <v>0</v>
      </c>
    </row>
    <row r="3070" spans="1:16" x14ac:dyDescent="0.25">
      <c r="A3070" t="s">
        <v>7549</v>
      </c>
      <c r="B3070">
        <v>2000</v>
      </c>
      <c r="C3070">
        <v>53.44</v>
      </c>
      <c r="D3070">
        <v>50.4</v>
      </c>
      <c r="E3070">
        <v>0</v>
      </c>
      <c r="F3070">
        <v>0</v>
      </c>
      <c r="G3070">
        <v>-1.76</v>
      </c>
      <c r="H3070">
        <v>-4.8</v>
      </c>
      <c r="I3070">
        <f t="shared" si="188"/>
        <v>3.0399999999999991</v>
      </c>
      <c r="J3070">
        <f t="shared" si="189"/>
        <v>50.4</v>
      </c>
      <c r="K3070">
        <f t="shared" si="190"/>
        <v>53.44</v>
      </c>
      <c r="N3070">
        <f>'Central-Hudson On Peak'!I3070</f>
        <v>-3.3600000000000003</v>
      </c>
      <c r="O3070">
        <f>'Central-Hudson On Peak'!D3070</f>
        <v>56.8</v>
      </c>
      <c r="P3070" s="2">
        <f t="shared" si="191"/>
        <v>0</v>
      </c>
    </row>
    <row r="3071" spans="1:16" x14ac:dyDescent="0.25">
      <c r="A3071" t="s">
        <v>7550</v>
      </c>
      <c r="B3071">
        <v>2000</v>
      </c>
      <c r="C3071">
        <v>53.44</v>
      </c>
      <c r="D3071">
        <v>50.4</v>
      </c>
      <c r="E3071">
        <v>0</v>
      </c>
      <c r="F3071">
        <v>0</v>
      </c>
      <c r="G3071">
        <v>-1.76</v>
      </c>
      <c r="H3071">
        <v>-4.8</v>
      </c>
      <c r="I3071">
        <f t="shared" si="188"/>
        <v>3.0399999999999991</v>
      </c>
      <c r="J3071">
        <f t="shared" si="189"/>
        <v>50.4</v>
      </c>
      <c r="K3071">
        <f t="shared" si="190"/>
        <v>53.44</v>
      </c>
      <c r="N3071">
        <f>'Central-Hudson On Peak'!I3071</f>
        <v>-3.3600000000000003</v>
      </c>
      <c r="O3071">
        <f>'Central-Hudson On Peak'!D3071</f>
        <v>56.8</v>
      </c>
      <c r="P3071" s="2">
        <f t="shared" si="191"/>
        <v>0</v>
      </c>
    </row>
    <row r="3072" spans="1:16" x14ac:dyDescent="0.25">
      <c r="A3072" t="s">
        <v>7551</v>
      </c>
      <c r="B3072">
        <v>2000</v>
      </c>
      <c r="C3072">
        <v>51.69</v>
      </c>
      <c r="D3072">
        <v>48.75</v>
      </c>
      <c r="E3072">
        <v>0</v>
      </c>
      <c r="F3072">
        <v>0</v>
      </c>
      <c r="G3072">
        <v>-1.7</v>
      </c>
      <c r="H3072">
        <v>-4.6399999999999997</v>
      </c>
      <c r="I3072">
        <f t="shared" si="188"/>
        <v>2.9399999999999977</v>
      </c>
      <c r="J3072">
        <f t="shared" si="189"/>
        <v>48.75</v>
      </c>
      <c r="K3072">
        <f t="shared" si="190"/>
        <v>51.69</v>
      </c>
      <c r="N3072">
        <f>'Central-Hudson On Peak'!I3072</f>
        <v>-3.25</v>
      </c>
      <c r="O3072">
        <f>'Central-Hudson On Peak'!D3072</f>
        <v>54.94</v>
      </c>
      <c r="P3072" s="2">
        <f t="shared" si="191"/>
        <v>0</v>
      </c>
    </row>
    <row r="3073" spans="1:16" x14ac:dyDescent="0.25">
      <c r="A3073" t="s">
        <v>7552</v>
      </c>
      <c r="B3073">
        <v>2000</v>
      </c>
      <c r="C3073">
        <v>47.66</v>
      </c>
      <c r="D3073">
        <v>44.95</v>
      </c>
      <c r="E3073">
        <v>0</v>
      </c>
      <c r="F3073">
        <v>0</v>
      </c>
      <c r="G3073">
        <v>-1.57</v>
      </c>
      <c r="H3073">
        <v>-4.28</v>
      </c>
      <c r="I3073">
        <f t="shared" si="188"/>
        <v>2.7099999999999937</v>
      </c>
      <c r="J3073">
        <f t="shared" si="189"/>
        <v>44.95</v>
      </c>
      <c r="K3073">
        <f t="shared" si="190"/>
        <v>47.66</v>
      </c>
      <c r="N3073">
        <f>'Central-Hudson On Peak'!I3073</f>
        <v>-3</v>
      </c>
      <c r="O3073">
        <f>'Central-Hudson On Peak'!D3073</f>
        <v>50.66</v>
      </c>
      <c r="P3073" s="2">
        <f t="shared" si="191"/>
        <v>0</v>
      </c>
    </row>
    <row r="3074" spans="1:16" x14ac:dyDescent="0.25">
      <c r="A3074" t="s">
        <v>7553</v>
      </c>
      <c r="B3074">
        <v>2000</v>
      </c>
      <c r="C3074">
        <v>52.33</v>
      </c>
      <c r="D3074">
        <v>50.54</v>
      </c>
      <c r="E3074">
        <v>0</v>
      </c>
      <c r="F3074">
        <v>0</v>
      </c>
      <c r="G3074">
        <v>-1.3</v>
      </c>
      <c r="H3074">
        <v>-3.09</v>
      </c>
      <c r="I3074">
        <f t="shared" si="188"/>
        <v>1.7899999999999991</v>
      </c>
      <c r="J3074">
        <f t="shared" si="189"/>
        <v>50.54</v>
      </c>
      <c r="K3074">
        <f t="shared" si="190"/>
        <v>52.33</v>
      </c>
      <c r="N3074">
        <f>'Central-Hudson On Peak'!I3074</f>
        <v>-3</v>
      </c>
      <c r="O3074">
        <f>'Central-Hudson On Peak'!D3074</f>
        <v>55.33</v>
      </c>
      <c r="P3074" s="2">
        <f t="shared" si="191"/>
        <v>0</v>
      </c>
    </row>
    <row r="3075" spans="1:16" x14ac:dyDescent="0.25">
      <c r="A3075" t="s">
        <v>7554</v>
      </c>
      <c r="B3075">
        <v>2000</v>
      </c>
      <c r="C3075">
        <v>58.81</v>
      </c>
      <c r="D3075">
        <v>56.8</v>
      </c>
      <c r="E3075">
        <v>0</v>
      </c>
      <c r="F3075">
        <v>0</v>
      </c>
      <c r="G3075">
        <v>-1.46</v>
      </c>
      <c r="H3075">
        <v>-3.47</v>
      </c>
      <c r="I3075">
        <f t="shared" ref="I3075:I3138" si="192">C3075-D3075</f>
        <v>2.0100000000000051</v>
      </c>
      <c r="J3075">
        <f t="shared" ref="J3075:J3138" si="193">D3075</f>
        <v>56.8</v>
      </c>
      <c r="K3075">
        <f t="shared" ref="K3075:K3138" si="194">C3075</f>
        <v>58.81</v>
      </c>
      <c r="N3075">
        <f>'Central-Hudson On Peak'!I3075</f>
        <v>-3.37</v>
      </c>
      <c r="O3075">
        <f>'Central-Hudson On Peak'!D3075</f>
        <v>62.18</v>
      </c>
      <c r="P3075" s="2">
        <f t="shared" ref="P3075:P3138" si="195">(O3075+N3075)-K3075</f>
        <v>0</v>
      </c>
    </row>
    <row r="3076" spans="1:16" x14ac:dyDescent="0.25">
      <c r="A3076" t="s">
        <v>7555</v>
      </c>
      <c r="B3076">
        <v>2000</v>
      </c>
      <c r="C3076">
        <v>60.21</v>
      </c>
      <c r="D3076">
        <v>58.15</v>
      </c>
      <c r="E3076">
        <v>0</v>
      </c>
      <c r="F3076">
        <v>0</v>
      </c>
      <c r="G3076">
        <v>-1.49</v>
      </c>
      <c r="H3076">
        <v>-3.55</v>
      </c>
      <c r="I3076">
        <f t="shared" si="192"/>
        <v>2.0600000000000023</v>
      </c>
      <c r="J3076">
        <f t="shared" si="193"/>
        <v>58.15</v>
      </c>
      <c r="K3076">
        <f t="shared" si="194"/>
        <v>60.21</v>
      </c>
      <c r="N3076">
        <f>'Central-Hudson On Peak'!I3076</f>
        <v>-3.44</v>
      </c>
      <c r="O3076">
        <f>'Central-Hudson On Peak'!D3076</f>
        <v>63.65</v>
      </c>
      <c r="P3076" s="2">
        <f t="shared" si="195"/>
        <v>0</v>
      </c>
    </row>
    <row r="3077" spans="1:16" x14ac:dyDescent="0.25">
      <c r="A3077" t="s">
        <v>7556</v>
      </c>
      <c r="B3077">
        <v>2000</v>
      </c>
      <c r="C3077">
        <v>61.5</v>
      </c>
      <c r="D3077">
        <v>59.39</v>
      </c>
      <c r="E3077">
        <v>0</v>
      </c>
      <c r="F3077">
        <v>0</v>
      </c>
      <c r="G3077">
        <v>-1.52</v>
      </c>
      <c r="H3077">
        <v>-3.63</v>
      </c>
      <c r="I3077">
        <f t="shared" si="192"/>
        <v>2.1099999999999994</v>
      </c>
      <c r="J3077">
        <f t="shared" si="193"/>
        <v>59.39</v>
      </c>
      <c r="K3077">
        <f t="shared" si="194"/>
        <v>61.5</v>
      </c>
      <c r="N3077">
        <f>'Central-Hudson On Peak'!I3077</f>
        <v>-3.52</v>
      </c>
      <c r="O3077">
        <f>'Central-Hudson On Peak'!D3077</f>
        <v>65.02</v>
      </c>
      <c r="P3077" s="2">
        <f t="shared" si="195"/>
        <v>0</v>
      </c>
    </row>
    <row r="3078" spans="1:16" x14ac:dyDescent="0.25">
      <c r="A3078" t="s">
        <v>7557</v>
      </c>
      <c r="B3078">
        <v>2000</v>
      </c>
      <c r="C3078">
        <v>62.4</v>
      </c>
      <c r="D3078">
        <v>60.27</v>
      </c>
      <c r="E3078">
        <v>0</v>
      </c>
      <c r="F3078">
        <v>0</v>
      </c>
      <c r="G3078">
        <v>-1.55</v>
      </c>
      <c r="H3078">
        <v>-3.68</v>
      </c>
      <c r="I3078">
        <f t="shared" si="192"/>
        <v>2.1299999999999955</v>
      </c>
      <c r="J3078">
        <f t="shared" si="193"/>
        <v>60.27</v>
      </c>
      <c r="K3078">
        <f t="shared" si="194"/>
        <v>62.4</v>
      </c>
      <c r="N3078">
        <f>'Central-Hudson On Peak'!I3078</f>
        <v>-3.58</v>
      </c>
      <c r="O3078">
        <f>'Central-Hudson On Peak'!D3078</f>
        <v>65.98</v>
      </c>
      <c r="P3078" s="2">
        <f t="shared" si="195"/>
        <v>0</v>
      </c>
    </row>
    <row r="3079" spans="1:16" x14ac:dyDescent="0.25">
      <c r="A3079" t="s">
        <v>7558</v>
      </c>
      <c r="B3079">
        <v>2000</v>
      </c>
      <c r="C3079">
        <v>64.06</v>
      </c>
      <c r="D3079">
        <v>61.87</v>
      </c>
      <c r="E3079">
        <v>0</v>
      </c>
      <c r="F3079">
        <v>0</v>
      </c>
      <c r="G3079">
        <v>-1.59</v>
      </c>
      <c r="H3079">
        <v>-3.78</v>
      </c>
      <c r="I3079">
        <f t="shared" si="192"/>
        <v>2.1900000000000048</v>
      </c>
      <c r="J3079">
        <f t="shared" si="193"/>
        <v>61.87</v>
      </c>
      <c r="K3079">
        <f t="shared" si="194"/>
        <v>64.06</v>
      </c>
      <c r="N3079">
        <f>'Central-Hudson On Peak'!I3079</f>
        <v>-3.67</v>
      </c>
      <c r="O3079">
        <f>'Central-Hudson On Peak'!D3079</f>
        <v>67.73</v>
      </c>
      <c r="P3079" s="2">
        <f t="shared" si="195"/>
        <v>0</v>
      </c>
    </row>
    <row r="3080" spans="1:16" x14ac:dyDescent="0.25">
      <c r="A3080" t="s">
        <v>7559</v>
      </c>
      <c r="B3080">
        <v>2000</v>
      </c>
      <c r="C3080">
        <v>62.8</v>
      </c>
      <c r="D3080">
        <v>60.65</v>
      </c>
      <c r="E3080">
        <v>0</v>
      </c>
      <c r="F3080">
        <v>0</v>
      </c>
      <c r="G3080">
        <v>-1.56</v>
      </c>
      <c r="H3080">
        <v>-3.71</v>
      </c>
      <c r="I3080">
        <f t="shared" si="192"/>
        <v>2.1499999999999986</v>
      </c>
      <c r="J3080">
        <f t="shared" si="193"/>
        <v>60.65</v>
      </c>
      <c r="K3080">
        <f t="shared" si="194"/>
        <v>62.8</v>
      </c>
      <c r="N3080">
        <f>'Central-Hudson On Peak'!I3080</f>
        <v>-3.6</v>
      </c>
      <c r="O3080">
        <f>'Central-Hudson On Peak'!D3080</f>
        <v>66.400000000000006</v>
      </c>
      <c r="P3080" s="2">
        <f t="shared" si="195"/>
        <v>0</v>
      </c>
    </row>
    <row r="3081" spans="1:16" x14ac:dyDescent="0.25">
      <c r="A3081" t="s">
        <v>7560</v>
      </c>
      <c r="B3081">
        <v>2000</v>
      </c>
      <c r="C3081">
        <v>62.5</v>
      </c>
      <c r="D3081">
        <v>60.36</v>
      </c>
      <c r="E3081">
        <v>0</v>
      </c>
      <c r="F3081">
        <v>0</v>
      </c>
      <c r="G3081">
        <v>-1.55</v>
      </c>
      <c r="H3081">
        <v>-3.69</v>
      </c>
      <c r="I3081">
        <f t="shared" si="192"/>
        <v>2.1400000000000006</v>
      </c>
      <c r="J3081">
        <f t="shared" si="193"/>
        <v>60.36</v>
      </c>
      <c r="K3081">
        <f t="shared" si="194"/>
        <v>62.5</v>
      </c>
      <c r="N3081">
        <f>'Central-Hudson On Peak'!I3081</f>
        <v>-3.58</v>
      </c>
      <c r="O3081">
        <f>'Central-Hudson On Peak'!D3081</f>
        <v>66.08</v>
      </c>
      <c r="P3081" s="2">
        <f t="shared" si="195"/>
        <v>0</v>
      </c>
    </row>
    <row r="3082" spans="1:16" x14ac:dyDescent="0.25">
      <c r="A3082" t="s">
        <v>7561</v>
      </c>
      <c r="B3082">
        <v>2000</v>
      </c>
      <c r="C3082">
        <v>62.4</v>
      </c>
      <c r="D3082">
        <v>60.27</v>
      </c>
      <c r="E3082">
        <v>0</v>
      </c>
      <c r="F3082">
        <v>0</v>
      </c>
      <c r="G3082">
        <v>-1.55</v>
      </c>
      <c r="H3082">
        <v>-3.68</v>
      </c>
      <c r="I3082">
        <f t="shared" si="192"/>
        <v>2.1299999999999955</v>
      </c>
      <c r="J3082">
        <f t="shared" si="193"/>
        <v>60.27</v>
      </c>
      <c r="K3082">
        <f t="shared" si="194"/>
        <v>62.4</v>
      </c>
      <c r="N3082">
        <f>'Central-Hudson On Peak'!I3082</f>
        <v>-3.58</v>
      </c>
      <c r="O3082">
        <f>'Central-Hudson On Peak'!D3082</f>
        <v>65.98</v>
      </c>
      <c r="P3082" s="2">
        <f t="shared" si="195"/>
        <v>0</v>
      </c>
    </row>
    <row r="3083" spans="1:16" x14ac:dyDescent="0.25">
      <c r="A3083" t="s">
        <v>7562</v>
      </c>
      <c r="B3083">
        <v>2000</v>
      </c>
      <c r="C3083">
        <v>61.5</v>
      </c>
      <c r="D3083">
        <v>59.39</v>
      </c>
      <c r="E3083">
        <v>0</v>
      </c>
      <c r="F3083">
        <v>0</v>
      </c>
      <c r="G3083">
        <v>-1.52</v>
      </c>
      <c r="H3083">
        <v>-3.63</v>
      </c>
      <c r="I3083">
        <f t="shared" si="192"/>
        <v>2.1099999999999994</v>
      </c>
      <c r="J3083">
        <f t="shared" si="193"/>
        <v>59.39</v>
      </c>
      <c r="K3083">
        <f t="shared" si="194"/>
        <v>61.5</v>
      </c>
      <c r="N3083">
        <f>'Central-Hudson On Peak'!I3083</f>
        <v>-3.52</v>
      </c>
      <c r="O3083">
        <f>'Central-Hudson On Peak'!D3083</f>
        <v>65.02</v>
      </c>
      <c r="P3083" s="2">
        <f t="shared" si="195"/>
        <v>0</v>
      </c>
    </row>
    <row r="3084" spans="1:16" x14ac:dyDescent="0.25">
      <c r="A3084" t="s">
        <v>7563</v>
      </c>
      <c r="B3084">
        <v>2000</v>
      </c>
      <c r="C3084">
        <v>60.21</v>
      </c>
      <c r="D3084">
        <v>58.15</v>
      </c>
      <c r="E3084">
        <v>0</v>
      </c>
      <c r="F3084">
        <v>0</v>
      </c>
      <c r="G3084">
        <v>-1.49</v>
      </c>
      <c r="H3084">
        <v>-3.55</v>
      </c>
      <c r="I3084">
        <f t="shared" si="192"/>
        <v>2.0600000000000023</v>
      </c>
      <c r="J3084">
        <f t="shared" si="193"/>
        <v>58.15</v>
      </c>
      <c r="K3084">
        <f t="shared" si="194"/>
        <v>60.21</v>
      </c>
      <c r="N3084">
        <f>'Central-Hudson On Peak'!I3084</f>
        <v>-3.44</v>
      </c>
      <c r="O3084">
        <f>'Central-Hudson On Peak'!D3084</f>
        <v>63.65</v>
      </c>
      <c r="P3084" s="2">
        <f t="shared" si="195"/>
        <v>0</v>
      </c>
    </row>
    <row r="3085" spans="1:16" x14ac:dyDescent="0.25">
      <c r="A3085" t="s">
        <v>7564</v>
      </c>
      <c r="B3085">
        <v>2000</v>
      </c>
      <c r="C3085">
        <v>57.13</v>
      </c>
      <c r="D3085">
        <v>55.17</v>
      </c>
      <c r="E3085">
        <v>0</v>
      </c>
      <c r="F3085">
        <v>0</v>
      </c>
      <c r="G3085">
        <v>-1.41</v>
      </c>
      <c r="H3085">
        <v>-3.37</v>
      </c>
      <c r="I3085">
        <f t="shared" si="192"/>
        <v>1.9600000000000009</v>
      </c>
      <c r="J3085">
        <f t="shared" si="193"/>
        <v>55.17</v>
      </c>
      <c r="K3085">
        <f t="shared" si="194"/>
        <v>57.13</v>
      </c>
      <c r="N3085">
        <f>'Central-Hudson On Peak'!I3085</f>
        <v>-3.26</v>
      </c>
      <c r="O3085">
        <f>'Central-Hudson On Peak'!D3085</f>
        <v>60.39</v>
      </c>
      <c r="P3085" s="2">
        <f t="shared" si="195"/>
        <v>0</v>
      </c>
    </row>
    <row r="3086" spans="1:16" x14ac:dyDescent="0.25">
      <c r="A3086" t="s">
        <v>7565</v>
      </c>
      <c r="B3086">
        <v>2000</v>
      </c>
      <c r="C3086">
        <v>55.48</v>
      </c>
      <c r="D3086">
        <v>53.57</v>
      </c>
      <c r="E3086">
        <v>0</v>
      </c>
      <c r="F3086">
        <v>0</v>
      </c>
      <c r="G3086">
        <v>-1.37</v>
      </c>
      <c r="H3086">
        <v>-3.28</v>
      </c>
      <c r="I3086">
        <f t="shared" si="192"/>
        <v>1.9099999999999966</v>
      </c>
      <c r="J3086">
        <f t="shared" si="193"/>
        <v>53.57</v>
      </c>
      <c r="K3086">
        <f t="shared" si="194"/>
        <v>55.48</v>
      </c>
      <c r="N3086">
        <f>'Central-Hudson On Peak'!I3086</f>
        <v>-3.17</v>
      </c>
      <c r="O3086">
        <f>'Central-Hudson On Peak'!D3086</f>
        <v>58.65</v>
      </c>
      <c r="P3086" s="2">
        <f t="shared" si="195"/>
        <v>0</v>
      </c>
    </row>
    <row r="3087" spans="1:16" x14ac:dyDescent="0.25">
      <c r="A3087" t="s">
        <v>7566</v>
      </c>
      <c r="B3087">
        <v>2000</v>
      </c>
      <c r="C3087">
        <v>58.77</v>
      </c>
      <c r="D3087">
        <v>56.76</v>
      </c>
      <c r="E3087">
        <v>0</v>
      </c>
      <c r="F3087">
        <v>0</v>
      </c>
      <c r="G3087">
        <v>-1.46</v>
      </c>
      <c r="H3087">
        <v>-3.47</v>
      </c>
      <c r="I3087">
        <f t="shared" si="192"/>
        <v>2.0100000000000051</v>
      </c>
      <c r="J3087">
        <f t="shared" si="193"/>
        <v>56.76</v>
      </c>
      <c r="K3087">
        <f t="shared" si="194"/>
        <v>58.77</v>
      </c>
      <c r="N3087">
        <f>'Central-Hudson On Peak'!I3087</f>
        <v>-3.37</v>
      </c>
      <c r="O3087">
        <f>'Central-Hudson On Peak'!D3087</f>
        <v>62.14</v>
      </c>
      <c r="P3087" s="2">
        <f t="shared" si="195"/>
        <v>0</v>
      </c>
    </row>
    <row r="3088" spans="1:16" x14ac:dyDescent="0.25">
      <c r="A3088" t="s">
        <v>7567</v>
      </c>
      <c r="B3088">
        <v>2000</v>
      </c>
      <c r="C3088">
        <v>54.93</v>
      </c>
      <c r="D3088">
        <v>53.05</v>
      </c>
      <c r="E3088">
        <v>0</v>
      </c>
      <c r="F3088">
        <v>0</v>
      </c>
      <c r="G3088">
        <v>-1.36</v>
      </c>
      <c r="H3088">
        <v>-3.24</v>
      </c>
      <c r="I3088">
        <f t="shared" si="192"/>
        <v>1.8800000000000026</v>
      </c>
      <c r="J3088">
        <f t="shared" si="193"/>
        <v>53.05</v>
      </c>
      <c r="K3088">
        <f t="shared" si="194"/>
        <v>54.93</v>
      </c>
      <c r="N3088">
        <f>'Central-Hudson On Peak'!I3088</f>
        <v>-3.14</v>
      </c>
      <c r="O3088">
        <f>'Central-Hudson On Peak'!D3088</f>
        <v>58.07</v>
      </c>
      <c r="P3088" s="2">
        <f t="shared" si="195"/>
        <v>0</v>
      </c>
    </row>
    <row r="3089" spans="1:16" x14ac:dyDescent="0.25">
      <c r="A3089" t="s">
        <v>7568</v>
      </c>
      <c r="B3089">
        <v>2000</v>
      </c>
      <c r="C3089">
        <v>48.15</v>
      </c>
      <c r="D3089">
        <v>46.5</v>
      </c>
      <c r="E3089">
        <v>0</v>
      </c>
      <c r="F3089">
        <v>0</v>
      </c>
      <c r="G3089">
        <v>-1.19</v>
      </c>
      <c r="H3089">
        <v>-2.84</v>
      </c>
      <c r="I3089">
        <f t="shared" si="192"/>
        <v>1.6499999999999986</v>
      </c>
      <c r="J3089">
        <f t="shared" si="193"/>
        <v>46.5</v>
      </c>
      <c r="K3089">
        <f t="shared" si="194"/>
        <v>48.15</v>
      </c>
      <c r="N3089">
        <f>'Central-Hudson On Peak'!I3089</f>
        <v>-2.75</v>
      </c>
      <c r="O3089">
        <f>'Central-Hudson On Peak'!D3089</f>
        <v>50.9</v>
      </c>
      <c r="P3089" s="2">
        <f t="shared" si="195"/>
        <v>0</v>
      </c>
    </row>
    <row r="3090" spans="1:16" x14ac:dyDescent="0.25">
      <c r="A3090" t="s">
        <v>7569</v>
      </c>
      <c r="B3090">
        <v>2000</v>
      </c>
      <c r="C3090">
        <v>51.43</v>
      </c>
      <c r="D3090">
        <v>47.23</v>
      </c>
      <c r="E3090">
        <v>0</v>
      </c>
      <c r="F3090">
        <v>0</v>
      </c>
      <c r="G3090">
        <v>-1.08</v>
      </c>
      <c r="H3090">
        <v>-5.28</v>
      </c>
      <c r="I3090">
        <f t="shared" si="192"/>
        <v>4.2000000000000028</v>
      </c>
      <c r="J3090">
        <f t="shared" si="193"/>
        <v>47.23</v>
      </c>
      <c r="K3090">
        <f t="shared" si="194"/>
        <v>51.43</v>
      </c>
      <c r="N3090">
        <f>'Central-Hudson On Peak'!I3090</f>
        <v>-4.12</v>
      </c>
      <c r="O3090">
        <f>'Central-Hudson On Peak'!D3090</f>
        <v>55.55</v>
      </c>
      <c r="P3090" s="2">
        <f t="shared" si="195"/>
        <v>0</v>
      </c>
    </row>
    <row r="3091" spans="1:16" x14ac:dyDescent="0.25">
      <c r="A3091" t="s">
        <v>7570</v>
      </c>
      <c r="B3091">
        <v>2000</v>
      </c>
      <c r="C3091">
        <v>53.69</v>
      </c>
      <c r="D3091">
        <v>46.23</v>
      </c>
      <c r="E3091">
        <v>4.5999999999999996</v>
      </c>
      <c r="F3091">
        <v>7.25</v>
      </c>
      <c r="G3091">
        <v>-1.53</v>
      </c>
      <c r="H3091">
        <v>-6.34</v>
      </c>
      <c r="I3091">
        <f t="shared" si="192"/>
        <v>7.4600000000000009</v>
      </c>
      <c r="J3091">
        <f t="shared" si="193"/>
        <v>46.23</v>
      </c>
      <c r="K3091">
        <f t="shared" si="194"/>
        <v>53.69</v>
      </c>
      <c r="N3091">
        <f>'Central-Hudson On Peak'!I3091</f>
        <v>-5.23</v>
      </c>
      <c r="O3091">
        <f>'Central-Hudson On Peak'!D3091</f>
        <v>63.52</v>
      </c>
      <c r="P3091" s="2">
        <f t="shared" si="195"/>
        <v>4.6000000000000085</v>
      </c>
    </row>
    <row r="3092" spans="1:16" x14ac:dyDescent="0.25">
      <c r="A3092" t="s">
        <v>7571</v>
      </c>
      <c r="B3092">
        <v>2000</v>
      </c>
      <c r="C3092">
        <v>54.9</v>
      </c>
      <c r="D3092">
        <v>46.98</v>
      </c>
      <c r="E3092">
        <v>4.7</v>
      </c>
      <c r="F3092">
        <v>7.41</v>
      </c>
      <c r="G3092">
        <v>-1.65</v>
      </c>
      <c r="H3092">
        <v>-6.86</v>
      </c>
      <c r="I3092">
        <f t="shared" si="192"/>
        <v>7.9200000000000017</v>
      </c>
      <c r="J3092">
        <f t="shared" si="193"/>
        <v>46.98</v>
      </c>
      <c r="K3092">
        <f t="shared" si="194"/>
        <v>54.9</v>
      </c>
      <c r="N3092">
        <f>'Central-Hudson On Peak'!I3092</f>
        <v>-5.9399999999999995</v>
      </c>
      <c r="O3092">
        <f>'Central-Hudson On Peak'!D3092</f>
        <v>65.540000000000006</v>
      </c>
      <c r="P3092" s="2">
        <f t="shared" si="195"/>
        <v>4.7000000000000099</v>
      </c>
    </row>
    <row r="3093" spans="1:16" x14ac:dyDescent="0.25">
      <c r="A3093" t="s">
        <v>7572</v>
      </c>
      <c r="B3093">
        <v>2000</v>
      </c>
      <c r="C3093">
        <v>55.72</v>
      </c>
      <c r="D3093">
        <v>47.19</v>
      </c>
      <c r="E3093">
        <v>4.78</v>
      </c>
      <c r="F3093">
        <v>7.53</v>
      </c>
      <c r="G3093">
        <v>-1.89</v>
      </c>
      <c r="H3093">
        <v>-7.67</v>
      </c>
      <c r="I3093">
        <f t="shared" si="192"/>
        <v>8.5300000000000011</v>
      </c>
      <c r="J3093">
        <f t="shared" si="193"/>
        <v>47.19</v>
      </c>
      <c r="K3093">
        <f t="shared" si="194"/>
        <v>55.72</v>
      </c>
      <c r="N3093">
        <f>'Central-Hudson On Peak'!I3093</f>
        <v>-6.51</v>
      </c>
      <c r="O3093">
        <f>'Central-Hudson On Peak'!D3093</f>
        <v>67.010000000000005</v>
      </c>
      <c r="P3093" s="2">
        <f t="shared" si="195"/>
        <v>4.7800000000000082</v>
      </c>
    </row>
    <row r="3094" spans="1:16" x14ac:dyDescent="0.25">
      <c r="A3094" t="s">
        <v>7573</v>
      </c>
      <c r="B3094">
        <v>2000</v>
      </c>
      <c r="C3094">
        <v>53.85</v>
      </c>
      <c r="D3094">
        <v>45.98</v>
      </c>
      <c r="E3094">
        <v>4.62</v>
      </c>
      <c r="F3094">
        <v>7.28</v>
      </c>
      <c r="G3094">
        <v>-1.75</v>
      </c>
      <c r="H3094">
        <v>-6.96</v>
      </c>
      <c r="I3094">
        <f t="shared" si="192"/>
        <v>7.8700000000000045</v>
      </c>
      <c r="J3094">
        <f t="shared" si="193"/>
        <v>45.98</v>
      </c>
      <c r="K3094">
        <f t="shared" si="194"/>
        <v>53.85</v>
      </c>
      <c r="N3094">
        <f>'Central-Hudson On Peak'!I3094</f>
        <v>-6.27</v>
      </c>
      <c r="O3094">
        <f>'Central-Hudson On Peak'!D3094</f>
        <v>64.739999999999995</v>
      </c>
      <c r="P3094" s="2">
        <f t="shared" si="195"/>
        <v>4.6199999999999974</v>
      </c>
    </row>
    <row r="3095" spans="1:16" x14ac:dyDescent="0.25">
      <c r="A3095" t="s">
        <v>7574</v>
      </c>
      <c r="B3095">
        <v>2000</v>
      </c>
      <c r="C3095">
        <v>53.95</v>
      </c>
      <c r="D3095">
        <v>46.11</v>
      </c>
      <c r="E3095">
        <v>4.63</v>
      </c>
      <c r="F3095">
        <v>7.29</v>
      </c>
      <c r="G3095">
        <v>-1.69</v>
      </c>
      <c r="H3095">
        <v>-6.87</v>
      </c>
      <c r="I3095">
        <f t="shared" si="192"/>
        <v>7.8400000000000034</v>
      </c>
      <c r="J3095">
        <f t="shared" si="193"/>
        <v>46.11</v>
      </c>
      <c r="K3095">
        <f t="shared" si="194"/>
        <v>53.95</v>
      </c>
      <c r="N3095">
        <f>'Central-Hudson On Peak'!I3095</f>
        <v>-6.15</v>
      </c>
      <c r="O3095">
        <f>'Central-Hudson On Peak'!D3095</f>
        <v>64.73</v>
      </c>
      <c r="P3095" s="2">
        <f t="shared" si="195"/>
        <v>4.6300000000000026</v>
      </c>
    </row>
    <row r="3096" spans="1:16" x14ac:dyDescent="0.25">
      <c r="A3096" t="s">
        <v>7575</v>
      </c>
      <c r="B3096">
        <v>2000</v>
      </c>
      <c r="C3096">
        <v>53.88</v>
      </c>
      <c r="D3096">
        <v>45.88</v>
      </c>
      <c r="E3096">
        <v>4.63</v>
      </c>
      <c r="F3096">
        <v>7.3</v>
      </c>
      <c r="G3096">
        <v>-1.84</v>
      </c>
      <c r="H3096">
        <v>-7.17</v>
      </c>
      <c r="I3096">
        <f t="shared" si="192"/>
        <v>8</v>
      </c>
      <c r="J3096">
        <f t="shared" si="193"/>
        <v>45.88</v>
      </c>
      <c r="K3096">
        <f t="shared" si="194"/>
        <v>53.88</v>
      </c>
      <c r="N3096">
        <f>'Central-Hudson On Peak'!I3096</f>
        <v>-6.62</v>
      </c>
      <c r="O3096">
        <f>'Central-Hudson On Peak'!D3096</f>
        <v>65.13</v>
      </c>
      <c r="P3096" s="2">
        <f t="shared" si="195"/>
        <v>4.6299999999999955</v>
      </c>
    </row>
    <row r="3097" spans="1:16" x14ac:dyDescent="0.25">
      <c r="A3097" t="s">
        <v>7576</v>
      </c>
      <c r="B3097">
        <v>2000</v>
      </c>
      <c r="C3097">
        <v>52.92</v>
      </c>
      <c r="D3097">
        <v>44.67</v>
      </c>
      <c r="E3097">
        <v>4.55</v>
      </c>
      <c r="F3097">
        <v>7.17</v>
      </c>
      <c r="G3097">
        <v>-1.94</v>
      </c>
      <c r="H3097">
        <v>-7.57</v>
      </c>
      <c r="I3097">
        <f t="shared" si="192"/>
        <v>8.25</v>
      </c>
      <c r="J3097">
        <f t="shared" si="193"/>
        <v>44.67</v>
      </c>
      <c r="K3097">
        <f t="shared" si="194"/>
        <v>52.92</v>
      </c>
      <c r="N3097">
        <f>'Central-Hudson On Peak'!I3097</f>
        <v>-6.85</v>
      </c>
      <c r="O3097">
        <f>'Central-Hudson On Peak'!D3097</f>
        <v>64.319999999999993</v>
      </c>
      <c r="P3097" s="2">
        <f t="shared" si="195"/>
        <v>4.5499999999999901</v>
      </c>
    </row>
    <row r="3098" spans="1:16" x14ac:dyDescent="0.25">
      <c r="A3098" t="s">
        <v>7577</v>
      </c>
      <c r="B3098">
        <v>2000</v>
      </c>
      <c r="C3098">
        <v>52.84</v>
      </c>
      <c r="D3098">
        <v>44.57</v>
      </c>
      <c r="E3098">
        <v>4.54</v>
      </c>
      <c r="F3098">
        <v>7.16</v>
      </c>
      <c r="G3098">
        <v>-1.97</v>
      </c>
      <c r="H3098">
        <v>-7.62</v>
      </c>
      <c r="I3098">
        <f t="shared" si="192"/>
        <v>8.2700000000000031</v>
      </c>
      <c r="J3098">
        <f t="shared" si="193"/>
        <v>44.57</v>
      </c>
      <c r="K3098">
        <f t="shared" si="194"/>
        <v>52.84</v>
      </c>
      <c r="N3098">
        <f>'Central-Hudson On Peak'!I3098</f>
        <v>-6.89</v>
      </c>
      <c r="O3098">
        <f>'Central-Hudson On Peak'!D3098</f>
        <v>64.27</v>
      </c>
      <c r="P3098" s="2">
        <f t="shared" si="195"/>
        <v>4.539999999999992</v>
      </c>
    </row>
    <row r="3099" spans="1:16" x14ac:dyDescent="0.25">
      <c r="A3099" t="s">
        <v>7578</v>
      </c>
      <c r="B3099">
        <v>2000</v>
      </c>
      <c r="C3099">
        <v>53.27</v>
      </c>
      <c r="D3099">
        <v>44.92</v>
      </c>
      <c r="E3099">
        <v>4.58</v>
      </c>
      <c r="F3099">
        <v>7.22</v>
      </c>
      <c r="G3099">
        <v>-1.93</v>
      </c>
      <c r="H3099">
        <v>-7.64</v>
      </c>
      <c r="I3099">
        <f t="shared" si="192"/>
        <v>8.3500000000000014</v>
      </c>
      <c r="J3099">
        <f t="shared" si="193"/>
        <v>44.92</v>
      </c>
      <c r="K3099">
        <f t="shared" si="194"/>
        <v>53.27</v>
      </c>
      <c r="N3099">
        <f>'Central-Hudson On Peak'!I3099</f>
        <v>-6.51</v>
      </c>
      <c r="O3099">
        <f>'Central-Hudson On Peak'!D3099</f>
        <v>64.36</v>
      </c>
      <c r="P3099" s="2">
        <f t="shared" si="195"/>
        <v>4.5799999999999983</v>
      </c>
    </row>
    <row r="3100" spans="1:16" x14ac:dyDescent="0.25">
      <c r="A3100" t="s">
        <v>7579</v>
      </c>
      <c r="B3100">
        <v>2000</v>
      </c>
      <c r="C3100">
        <v>51.67</v>
      </c>
      <c r="D3100">
        <v>43.87</v>
      </c>
      <c r="E3100">
        <v>4.4400000000000004</v>
      </c>
      <c r="F3100">
        <v>7</v>
      </c>
      <c r="G3100">
        <v>-1.82</v>
      </c>
      <c r="H3100">
        <v>-7.06</v>
      </c>
      <c r="I3100">
        <f t="shared" si="192"/>
        <v>7.8000000000000043</v>
      </c>
      <c r="J3100">
        <f t="shared" si="193"/>
        <v>43.87</v>
      </c>
      <c r="K3100">
        <f t="shared" si="194"/>
        <v>51.67</v>
      </c>
      <c r="N3100">
        <f>'Central-Hudson On Peak'!I3100</f>
        <v>-6.17</v>
      </c>
      <c r="O3100">
        <f>'Central-Hudson On Peak'!D3100</f>
        <v>62.28</v>
      </c>
      <c r="P3100" s="2">
        <f t="shared" si="195"/>
        <v>4.4399999999999977</v>
      </c>
    </row>
    <row r="3101" spans="1:16" x14ac:dyDescent="0.25">
      <c r="A3101" t="s">
        <v>7580</v>
      </c>
      <c r="B3101">
        <v>2000</v>
      </c>
      <c r="C3101">
        <v>51.16</v>
      </c>
      <c r="D3101">
        <v>43.95</v>
      </c>
      <c r="E3101">
        <v>4.3899999999999997</v>
      </c>
      <c r="F3101">
        <v>6.92</v>
      </c>
      <c r="G3101">
        <v>-1.65</v>
      </c>
      <c r="H3101">
        <v>-6.33</v>
      </c>
      <c r="I3101">
        <f t="shared" si="192"/>
        <v>7.2099999999999937</v>
      </c>
      <c r="J3101">
        <f t="shared" si="193"/>
        <v>43.95</v>
      </c>
      <c r="K3101">
        <f t="shared" si="194"/>
        <v>51.16</v>
      </c>
      <c r="N3101">
        <f>'Central-Hudson On Peak'!I3101</f>
        <v>-5.66</v>
      </c>
      <c r="O3101">
        <f>'Central-Hudson On Peak'!D3101</f>
        <v>61.21</v>
      </c>
      <c r="P3101" s="2">
        <f t="shared" si="195"/>
        <v>4.3900000000000006</v>
      </c>
    </row>
    <row r="3102" spans="1:16" x14ac:dyDescent="0.25">
      <c r="A3102" t="s">
        <v>7581</v>
      </c>
      <c r="B3102">
        <v>2000</v>
      </c>
      <c r="C3102">
        <v>54.1</v>
      </c>
      <c r="D3102">
        <v>45.86</v>
      </c>
      <c r="E3102">
        <v>4.6500000000000004</v>
      </c>
      <c r="F3102">
        <v>7.32</v>
      </c>
      <c r="G3102">
        <v>-1.74</v>
      </c>
      <c r="H3102">
        <v>-7.31</v>
      </c>
      <c r="I3102">
        <f t="shared" si="192"/>
        <v>8.240000000000002</v>
      </c>
      <c r="J3102">
        <f t="shared" si="193"/>
        <v>45.86</v>
      </c>
      <c r="K3102">
        <f t="shared" si="194"/>
        <v>54.1</v>
      </c>
      <c r="N3102">
        <f>'Central-Hudson On Peak'!I3102</f>
        <v>-5.92</v>
      </c>
      <c r="O3102">
        <f>'Central-Hudson On Peak'!D3102</f>
        <v>64.67</v>
      </c>
      <c r="P3102" s="2">
        <f t="shared" si="195"/>
        <v>4.6499999999999986</v>
      </c>
    </row>
    <row r="3103" spans="1:16" x14ac:dyDescent="0.25">
      <c r="A3103" t="s">
        <v>7582</v>
      </c>
      <c r="B3103">
        <v>2000</v>
      </c>
      <c r="C3103">
        <v>53.31</v>
      </c>
      <c r="D3103">
        <v>45.51</v>
      </c>
      <c r="E3103">
        <v>4.57</v>
      </c>
      <c r="F3103">
        <v>7.21</v>
      </c>
      <c r="G3103">
        <v>-1.68</v>
      </c>
      <c r="H3103">
        <v>-6.84</v>
      </c>
      <c r="I3103">
        <f t="shared" si="192"/>
        <v>7.8000000000000043</v>
      </c>
      <c r="J3103">
        <f t="shared" si="193"/>
        <v>45.51</v>
      </c>
      <c r="K3103">
        <f t="shared" si="194"/>
        <v>53.31</v>
      </c>
      <c r="N3103">
        <f>'Central-Hudson On Peak'!I3103</f>
        <v>-5.62</v>
      </c>
      <c r="O3103">
        <f>'Central-Hudson On Peak'!D3103</f>
        <v>63.5</v>
      </c>
      <c r="P3103" s="2">
        <f t="shared" si="195"/>
        <v>4.57</v>
      </c>
    </row>
    <row r="3104" spans="1:16" x14ac:dyDescent="0.25">
      <c r="A3104" t="s">
        <v>7583</v>
      </c>
      <c r="B3104">
        <v>2000</v>
      </c>
      <c r="C3104">
        <v>48.77</v>
      </c>
      <c r="D3104">
        <v>41.55</v>
      </c>
      <c r="E3104">
        <v>4.1900000000000004</v>
      </c>
      <c r="F3104">
        <v>6.6</v>
      </c>
      <c r="G3104">
        <v>-1.68</v>
      </c>
      <c r="H3104">
        <v>-6.49</v>
      </c>
      <c r="I3104">
        <f t="shared" si="192"/>
        <v>7.220000000000006</v>
      </c>
      <c r="J3104">
        <f t="shared" si="193"/>
        <v>41.55</v>
      </c>
      <c r="K3104">
        <f t="shared" si="194"/>
        <v>48.77</v>
      </c>
      <c r="N3104">
        <f>'Central-Hudson On Peak'!I3104</f>
        <v>-5.0599999999999996</v>
      </c>
      <c r="O3104">
        <f>'Central-Hudson On Peak'!D3104</f>
        <v>58.02</v>
      </c>
      <c r="P3104" s="2">
        <f t="shared" si="195"/>
        <v>4.1899999999999977</v>
      </c>
    </row>
    <row r="3105" spans="1:16" x14ac:dyDescent="0.25">
      <c r="A3105" t="s">
        <v>7584</v>
      </c>
      <c r="B3105">
        <v>2000</v>
      </c>
      <c r="C3105">
        <v>43.71</v>
      </c>
      <c r="D3105">
        <v>37.49</v>
      </c>
      <c r="E3105">
        <v>3.76</v>
      </c>
      <c r="F3105">
        <v>5.93</v>
      </c>
      <c r="G3105">
        <v>-1.61</v>
      </c>
      <c r="H3105">
        <v>-5.66</v>
      </c>
      <c r="I3105">
        <f t="shared" si="192"/>
        <v>6.2199999999999989</v>
      </c>
      <c r="J3105">
        <f t="shared" si="193"/>
        <v>37.49</v>
      </c>
      <c r="K3105">
        <f t="shared" si="194"/>
        <v>43.71</v>
      </c>
      <c r="N3105">
        <f>'Central-Hudson On Peak'!I3105</f>
        <v>-4.55</v>
      </c>
      <c r="O3105">
        <f>'Central-Hudson On Peak'!D3105</f>
        <v>52.02</v>
      </c>
      <c r="P3105" s="2">
        <f t="shared" si="195"/>
        <v>3.7600000000000051</v>
      </c>
    </row>
    <row r="3106" spans="1:16" x14ac:dyDescent="0.25">
      <c r="A3106" t="s">
        <v>7585</v>
      </c>
      <c r="B3106">
        <v>2000</v>
      </c>
      <c r="C3106">
        <v>50.07</v>
      </c>
      <c r="D3106">
        <v>43.06</v>
      </c>
      <c r="E3106">
        <v>4.29</v>
      </c>
      <c r="F3106">
        <v>6.77</v>
      </c>
      <c r="G3106">
        <v>-1.3</v>
      </c>
      <c r="H3106">
        <v>-5.83</v>
      </c>
      <c r="I3106">
        <f t="shared" si="192"/>
        <v>7.009999999999998</v>
      </c>
      <c r="J3106">
        <f t="shared" si="193"/>
        <v>43.06</v>
      </c>
      <c r="K3106">
        <f t="shared" si="194"/>
        <v>50.07</v>
      </c>
      <c r="N3106">
        <f>'Central-Hudson On Peak'!I3106</f>
        <v>-4.97</v>
      </c>
      <c r="O3106">
        <f>'Central-Hudson On Peak'!D3106</f>
        <v>59.33</v>
      </c>
      <c r="P3106" s="2">
        <f t="shared" si="195"/>
        <v>4.2899999999999991</v>
      </c>
    </row>
    <row r="3107" spans="1:16" x14ac:dyDescent="0.25">
      <c r="A3107" t="s">
        <v>7586</v>
      </c>
      <c r="B3107">
        <v>2000</v>
      </c>
      <c r="C3107">
        <v>55.16</v>
      </c>
      <c r="D3107">
        <v>47.18</v>
      </c>
      <c r="E3107">
        <v>4.7300000000000004</v>
      </c>
      <c r="F3107">
        <v>7.45</v>
      </c>
      <c r="G3107">
        <v>-1.41</v>
      </c>
      <c r="H3107">
        <v>-6.67</v>
      </c>
      <c r="I3107">
        <f t="shared" si="192"/>
        <v>7.9799999999999969</v>
      </c>
      <c r="J3107">
        <f t="shared" si="193"/>
        <v>47.18</v>
      </c>
      <c r="K3107">
        <f t="shared" si="194"/>
        <v>55.16</v>
      </c>
      <c r="N3107">
        <f>'Central-Hudson On Peak'!I3107</f>
        <v>-5.79</v>
      </c>
      <c r="O3107">
        <f>'Central-Hudson On Peak'!D3107</f>
        <v>65.680000000000007</v>
      </c>
      <c r="P3107" s="2">
        <f t="shared" si="195"/>
        <v>4.7300000000000111</v>
      </c>
    </row>
    <row r="3108" spans="1:16" x14ac:dyDescent="0.25">
      <c r="A3108" t="s">
        <v>7587</v>
      </c>
      <c r="B3108">
        <v>2000</v>
      </c>
      <c r="C3108">
        <v>57.54</v>
      </c>
      <c r="D3108">
        <v>49.25</v>
      </c>
      <c r="E3108">
        <v>4.93</v>
      </c>
      <c r="F3108">
        <v>7.77</v>
      </c>
      <c r="G3108">
        <v>-1.45</v>
      </c>
      <c r="H3108">
        <v>-6.9</v>
      </c>
      <c r="I3108">
        <f t="shared" si="192"/>
        <v>8.2899999999999991</v>
      </c>
      <c r="J3108">
        <f t="shared" si="193"/>
        <v>49.25</v>
      </c>
      <c r="K3108">
        <f t="shared" si="194"/>
        <v>57.54</v>
      </c>
      <c r="N3108">
        <f>'Central-Hudson On Peak'!I3108</f>
        <v>-6.0600000000000005</v>
      </c>
      <c r="O3108">
        <f>'Central-Hudson On Peak'!D3108</f>
        <v>68.53</v>
      </c>
      <c r="P3108" s="2">
        <f t="shared" si="195"/>
        <v>4.93</v>
      </c>
    </row>
    <row r="3109" spans="1:16" x14ac:dyDescent="0.25">
      <c r="A3109" t="s">
        <v>7588</v>
      </c>
      <c r="B3109">
        <v>2000</v>
      </c>
      <c r="C3109">
        <v>58.71</v>
      </c>
      <c r="D3109">
        <v>49.87</v>
      </c>
      <c r="E3109">
        <v>5.03</v>
      </c>
      <c r="F3109">
        <v>7.93</v>
      </c>
      <c r="G3109">
        <v>-1.56</v>
      </c>
      <c r="H3109">
        <v>-7.5</v>
      </c>
      <c r="I3109">
        <f t="shared" si="192"/>
        <v>8.8400000000000034</v>
      </c>
      <c r="J3109">
        <f t="shared" si="193"/>
        <v>49.87</v>
      </c>
      <c r="K3109">
        <f t="shared" si="194"/>
        <v>58.71</v>
      </c>
      <c r="N3109">
        <f>'Central-Hudson On Peak'!I3109</f>
        <v>-6.34</v>
      </c>
      <c r="O3109">
        <f>'Central-Hudson On Peak'!D3109</f>
        <v>70.08</v>
      </c>
      <c r="P3109" s="2">
        <f t="shared" si="195"/>
        <v>5.029999999999994</v>
      </c>
    </row>
    <row r="3110" spans="1:16" x14ac:dyDescent="0.25">
      <c r="A3110" t="s">
        <v>7589</v>
      </c>
      <c r="B3110">
        <v>2000</v>
      </c>
      <c r="C3110">
        <v>55.89</v>
      </c>
      <c r="D3110">
        <v>47.45</v>
      </c>
      <c r="E3110">
        <v>4.79</v>
      </c>
      <c r="F3110">
        <v>7.55</v>
      </c>
      <c r="G3110">
        <v>-1.48</v>
      </c>
      <c r="H3110">
        <v>-7.16</v>
      </c>
      <c r="I3110">
        <f t="shared" si="192"/>
        <v>8.4399999999999977</v>
      </c>
      <c r="J3110">
        <f t="shared" si="193"/>
        <v>47.45</v>
      </c>
      <c r="K3110">
        <f t="shared" si="194"/>
        <v>55.89</v>
      </c>
      <c r="N3110">
        <f>'Central-Hudson On Peak'!I3110</f>
        <v>-6.1199999999999992</v>
      </c>
      <c r="O3110">
        <f>'Central-Hudson On Peak'!D3110</f>
        <v>66.8</v>
      </c>
      <c r="P3110" s="2">
        <f t="shared" si="195"/>
        <v>4.7899999999999991</v>
      </c>
    </row>
    <row r="3111" spans="1:16" x14ac:dyDescent="0.25">
      <c r="A3111" t="s">
        <v>7590</v>
      </c>
      <c r="B3111">
        <v>2000</v>
      </c>
      <c r="C3111">
        <v>55.95</v>
      </c>
      <c r="D3111">
        <v>47.4</v>
      </c>
      <c r="E3111">
        <v>4.79</v>
      </c>
      <c r="F3111">
        <v>7.56</v>
      </c>
      <c r="G3111">
        <v>-1.48</v>
      </c>
      <c r="H3111">
        <v>-7.26</v>
      </c>
      <c r="I3111">
        <f t="shared" si="192"/>
        <v>8.5500000000000043</v>
      </c>
      <c r="J3111">
        <f t="shared" si="193"/>
        <v>47.4</v>
      </c>
      <c r="K3111">
        <f t="shared" si="194"/>
        <v>55.95</v>
      </c>
      <c r="N3111">
        <f>'Central-Hudson On Peak'!I3111</f>
        <v>-6.1199999999999992</v>
      </c>
      <c r="O3111">
        <f>'Central-Hudson On Peak'!D3111</f>
        <v>66.86</v>
      </c>
      <c r="P3111" s="2">
        <f t="shared" si="195"/>
        <v>4.7899999999999991</v>
      </c>
    </row>
    <row r="3112" spans="1:16" x14ac:dyDescent="0.25">
      <c r="A3112" t="s">
        <v>7591</v>
      </c>
      <c r="B3112">
        <v>2000</v>
      </c>
      <c r="C3112">
        <v>54.91</v>
      </c>
      <c r="D3112">
        <v>46.5</v>
      </c>
      <c r="E3112">
        <v>4.7</v>
      </c>
      <c r="F3112">
        <v>7.41</v>
      </c>
      <c r="G3112">
        <v>-1.41</v>
      </c>
      <c r="H3112">
        <v>-7.11</v>
      </c>
      <c r="I3112">
        <f t="shared" si="192"/>
        <v>8.4099999999999966</v>
      </c>
      <c r="J3112">
        <f t="shared" si="193"/>
        <v>46.5</v>
      </c>
      <c r="K3112">
        <f t="shared" si="194"/>
        <v>54.91</v>
      </c>
      <c r="N3112">
        <f>'Central-Hudson On Peak'!I3112</f>
        <v>-6.07</v>
      </c>
      <c r="O3112">
        <f>'Central-Hudson On Peak'!D3112</f>
        <v>65.680000000000007</v>
      </c>
      <c r="P3112" s="2">
        <f t="shared" si="195"/>
        <v>4.7000000000000099</v>
      </c>
    </row>
    <row r="3113" spans="1:16" x14ac:dyDescent="0.25">
      <c r="A3113" t="s">
        <v>7592</v>
      </c>
      <c r="B3113">
        <v>2000</v>
      </c>
      <c r="C3113">
        <v>54.78</v>
      </c>
      <c r="D3113">
        <v>46.3</v>
      </c>
      <c r="E3113">
        <v>4.6900000000000004</v>
      </c>
      <c r="F3113">
        <v>7.4</v>
      </c>
      <c r="G3113">
        <v>-1.44</v>
      </c>
      <c r="H3113">
        <v>-7.21</v>
      </c>
      <c r="I3113">
        <f t="shared" si="192"/>
        <v>8.480000000000004</v>
      </c>
      <c r="J3113">
        <f t="shared" si="193"/>
        <v>46.3</v>
      </c>
      <c r="K3113">
        <f t="shared" si="194"/>
        <v>54.78</v>
      </c>
      <c r="N3113">
        <f>'Central-Hudson On Peak'!I3113</f>
        <v>-6.15</v>
      </c>
      <c r="O3113">
        <f>'Central-Hudson On Peak'!D3113</f>
        <v>65.62</v>
      </c>
      <c r="P3113" s="2">
        <f t="shared" si="195"/>
        <v>4.6900000000000048</v>
      </c>
    </row>
    <row r="3114" spans="1:16" x14ac:dyDescent="0.25">
      <c r="A3114" t="s">
        <v>7593</v>
      </c>
      <c r="B3114">
        <v>2000</v>
      </c>
      <c r="C3114">
        <v>54.48</v>
      </c>
      <c r="D3114">
        <v>45.74</v>
      </c>
      <c r="E3114">
        <v>4.67</v>
      </c>
      <c r="F3114">
        <v>7.37</v>
      </c>
      <c r="G3114">
        <v>-1.59</v>
      </c>
      <c r="H3114">
        <v>-7.63</v>
      </c>
      <c r="I3114">
        <f t="shared" si="192"/>
        <v>8.7399999999999949</v>
      </c>
      <c r="J3114">
        <f t="shared" si="193"/>
        <v>45.74</v>
      </c>
      <c r="K3114">
        <f t="shared" si="194"/>
        <v>54.48</v>
      </c>
      <c r="N3114">
        <f>'Central-Hudson On Peak'!I3114</f>
        <v>-6.42</v>
      </c>
      <c r="O3114">
        <f>'Central-Hudson On Peak'!D3114</f>
        <v>65.569999999999993</v>
      </c>
      <c r="P3114" s="2">
        <f t="shared" si="195"/>
        <v>4.6699999999999946</v>
      </c>
    </row>
    <row r="3115" spans="1:16" x14ac:dyDescent="0.25">
      <c r="A3115" t="s">
        <v>7594</v>
      </c>
      <c r="B3115">
        <v>2000</v>
      </c>
      <c r="C3115">
        <v>53.64</v>
      </c>
      <c r="D3115">
        <v>45.05</v>
      </c>
      <c r="E3115">
        <v>4.5999999999999996</v>
      </c>
      <c r="F3115">
        <v>7.26</v>
      </c>
      <c r="G3115">
        <v>-1.58</v>
      </c>
      <c r="H3115">
        <v>-7.51</v>
      </c>
      <c r="I3115">
        <f t="shared" si="192"/>
        <v>8.5900000000000034</v>
      </c>
      <c r="J3115">
        <f t="shared" si="193"/>
        <v>45.05</v>
      </c>
      <c r="K3115">
        <f t="shared" si="194"/>
        <v>53.64</v>
      </c>
      <c r="N3115">
        <f>'Central-Hudson On Peak'!I3115</f>
        <v>-6.37</v>
      </c>
      <c r="O3115">
        <f>'Central-Hudson On Peak'!D3115</f>
        <v>64.61</v>
      </c>
      <c r="P3115" s="2">
        <f t="shared" si="195"/>
        <v>4.6000000000000014</v>
      </c>
    </row>
    <row r="3116" spans="1:16" x14ac:dyDescent="0.25">
      <c r="A3116" t="s">
        <v>7595</v>
      </c>
      <c r="B3116">
        <v>2000</v>
      </c>
      <c r="C3116">
        <v>51.43</v>
      </c>
      <c r="D3116">
        <v>44.01</v>
      </c>
      <c r="E3116">
        <v>4.4000000000000004</v>
      </c>
      <c r="F3116">
        <v>6.69</v>
      </c>
      <c r="G3116">
        <v>-1.59</v>
      </c>
      <c r="H3116">
        <v>-6.72</v>
      </c>
      <c r="I3116">
        <f t="shared" si="192"/>
        <v>7.4200000000000017</v>
      </c>
      <c r="J3116">
        <f t="shared" si="193"/>
        <v>44.01</v>
      </c>
      <c r="K3116">
        <f t="shared" si="194"/>
        <v>51.43</v>
      </c>
      <c r="N3116">
        <f>'Central-Hudson On Peak'!I3116</f>
        <v>-6.33</v>
      </c>
      <c r="O3116">
        <f>'Central-Hudson On Peak'!D3116</f>
        <v>62.16</v>
      </c>
      <c r="P3116" s="2">
        <f t="shared" si="195"/>
        <v>4.3999999999999986</v>
      </c>
    </row>
    <row r="3117" spans="1:16" x14ac:dyDescent="0.25">
      <c r="A3117" t="s">
        <v>7596</v>
      </c>
      <c r="B3117">
        <v>2000</v>
      </c>
      <c r="C3117">
        <v>52.03</v>
      </c>
      <c r="D3117">
        <v>44.82</v>
      </c>
      <c r="E3117">
        <v>4.45</v>
      </c>
      <c r="F3117">
        <v>6.77</v>
      </c>
      <c r="G3117">
        <v>-1.57</v>
      </c>
      <c r="H3117">
        <v>-6.46</v>
      </c>
      <c r="I3117">
        <f t="shared" si="192"/>
        <v>7.2100000000000009</v>
      </c>
      <c r="J3117">
        <f t="shared" si="193"/>
        <v>44.82</v>
      </c>
      <c r="K3117">
        <f t="shared" si="194"/>
        <v>52.03</v>
      </c>
      <c r="N3117">
        <f>'Central-Hudson On Peak'!I3117</f>
        <v>-6.2</v>
      </c>
      <c r="O3117">
        <f>'Central-Hudson On Peak'!D3117</f>
        <v>62.68</v>
      </c>
      <c r="P3117" s="2">
        <f t="shared" si="195"/>
        <v>4.4499999999999957</v>
      </c>
    </row>
    <row r="3118" spans="1:16" x14ac:dyDescent="0.25">
      <c r="A3118" t="s">
        <v>7597</v>
      </c>
      <c r="B3118">
        <v>2000</v>
      </c>
      <c r="C3118">
        <v>60.12</v>
      </c>
      <c r="D3118">
        <v>56.2</v>
      </c>
      <c r="E3118">
        <v>0</v>
      </c>
      <c r="F3118">
        <v>0</v>
      </c>
      <c r="G3118">
        <v>-1.1599999999999999</v>
      </c>
      <c r="H3118">
        <v>-5.08</v>
      </c>
      <c r="I3118">
        <f t="shared" si="192"/>
        <v>3.9199999999999946</v>
      </c>
      <c r="J3118">
        <f t="shared" si="193"/>
        <v>56.2</v>
      </c>
      <c r="K3118">
        <f t="shared" si="194"/>
        <v>60.12</v>
      </c>
      <c r="N3118">
        <f>'Central-Hudson On Peak'!I3118</f>
        <v>-5.22</v>
      </c>
      <c r="O3118">
        <f>'Central-Hudson On Peak'!D3118</f>
        <v>65.34</v>
      </c>
      <c r="P3118" s="2">
        <f t="shared" si="195"/>
        <v>0</v>
      </c>
    </row>
    <row r="3119" spans="1:16" x14ac:dyDescent="0.25">
      <c r="A3119" t="s">
        <v>7598</v>
      </c>
      <c r="B3119">
        <v>2000</v>
      </c>
      <c r="C3119">
        <v>61.05</v>
      </c>
      <c r="D3119">
        <v>57.26</v>
      </c>
      <c r="E3119">
        <v>0</v>
      </c>
      <c r="F3119">
        <v>0</v>
      </c>
      <c r="G3119">
        <v>-0.96</v>
      </c>
      <c r="H3119">
        <v>-4.75</v>
      </c>
      <c r="I3119">
        <f t="shared" si="192"/>
        <v>3.7899999999999991</v>
      </c>
      <c r="J3119">
        <f t="shared" si="193"/>
        <v>57.26</v>
      </c>
      <c r="K3119">
        <f t="shared" si="194"/>
        <v>61.05</v>
      </c>
      <c r="N3119">
        <f>'Central-Hudson On Peak'!I3119</f>
        <v>-4.6400000000000006</v>
      </c>
      <c r="O3119">
        <f>'Central-Hudson On Peak'!D3119</f>
        <v>65.69</v>
      </c>
      <c r="P3119" s="2">
        <f t="shared" si="195"/>
        <v>0</v>
      </c>
    </row>
    <row r="3120" spans="1:16" x14ac:dyDescent="0.25">
      <c r="A3120" t="s">
        <v>7599</v>
      </c>
      <c r="B3120">
        <v>2000</v>
      </c>
      <c r="C3120">
        <v>58.7</v>
      </c>
      <c r="D3120">
        <v>54.15</v>
      </c>
      <c r="E3120">
        <v>0</v>
      </c>
      <c r="F3120">
        <v>0</v>
      </c>
      <c r="G3120">
        <v>-1.33</v>
      </c>
      <c r="H3120">
        <v>-5.88</v>
      </c>
      <c r="I3120">
        <f t="shared" si="192"/>
        <v>4.5500000000000043</v>
      </c>
      <c r="J3120">
        <f t="shared" si="193"/>
        <v>54.15</v>
      </c>
      <c r="K3120">
        <f t="shared" si="194"/>
        <v>58.7</v>
      </c>
      <c r="N3120">
        <f>'Central-Hudson On Peak'!I3120</f>
        <v>-4.5600000000000005</v>
      </c>
      <c r="O3120">
        <f>'Central-Hudson On Peak'!D3120</f>
        <v>63.26</v>
      </c>
      <c r="P3120" s="2">
        <f t="shared" si="195"/>
        <v>0</v>
      </c>
    </row>
    <row r="3121" spans="1:16" x14ac:dyDescent="0.25">
      <c r="A3121" t="s">
        <v>7600</v>
      </c>
      <c r="B3121">
        <v>2000</v>
      </c>
      <c r="C3121">
        <v>56.23</v>
      </c>
      <c r="D3121">
        <v>51.8</v>
      </c>
      <c r="E3121">
        <v>0</v>
      </c>
      <c r="F3121">
        <v>0</v>
      </c>
      <c r="G3121">
        <v>-1.33</v>
      </c>
      <c r="H3121">
        <v>-5.76</v>
      </c>
      <c r="I3121">
        <f t="shared" si="192"/>
        <v>4.43</v>
      </c>
      <c r="J3121">
        <f t="shared" si="193"/>
        <v>51.8</v>
      </c>
      <c r="K3121">
        <f t="shared" si="194"/>
        <v>56.23</v>
      </c>
      <c r="N3121">
        <f>'Central-Hudson On Peak'!I3121</f>
        <v>-4.03</v>
      </c>
      <c r="O3121">
        <f>'Central-Hudson On Peak'!D3121</f>
        <v>60.26</v>
      </c>
      <c r="P3121" s="2">
        <f t="shared" si="195"/>
        <v>0</v>
      </c>
    </row>
    <row r="3122" spans="1:16" x14ac:dyDescent="0.25">
      <c r="A3122" t="s">
        <v>7601</v>
      </c>
      <c r="B3122">
        <v>2000</v>
      </c>
      <c r="C3122">
        <v>52.03</v>
      </c>
      <c r="D3122">
        <v>48.08</v>
      </c>
      <c r="E3122">
        <v>0</v>
      </c>
      <c r="F3122">
        <v>0</v>
      </c>
      <c r="G3122">
        <v>-0.56999999999999995</v>
      </c>
      <c r="H3122">
        <v>-4.5199999999999996</v>
      </c>
      <c r="I3122">
        <f t="shared" si="192"/>
        <v>3.9500000000000028</v>
      </c>
      <c r="J3122">
        <f t="shared" si="193"/>
        <v>48.08</v>
      </c>
      <c r="K3122">
        <f t="shared" si="194"/>
        <v>52.03</v>
      </c>
      <c r="N3122">
        <f>'Central-Hudson On Peak'!I3122</f>
        <v>-2.5799999999999996</v>
      </c>
      <c r="O3122">
        <f>'Central-Hudson On Peak'!D3122</f>
        <v>54.61</v>
      </c>
      <c r="P3122" s="2">
        <f t="shared" si="195"/>
        <v>0</v>
      </c>
    </row>
    <row r="3123" spans="1:16" x14ac:dyDescent="0.25">
      <c r="A3123" t="s">
        <v>7602</v>
      </c>
      <c r="B3123">
        <v>2000</v>
      </c>
      <c r="C3123">
        <v>59.69</v>
      </c>
      <c r="D3123">
        <v>55.31</v>
      </c>
      <c r="E3123">
        <v>0</v>
      </c>
      <c r="F3123">
        <v>0</v>
      </c>
      <c r="G3123">
        <v>-0.74</v>
      </c>
      <c r="H3123">
        <v>-5.12</v>
      </c>
      <c r="I3123">
        <f t="shared" si="192"/>
        <v>4.3799999999999955</v>
      </c>
      <c r="J3123">
        <f t="shared" si="193"/>
        <v>55.31</v>
      </c>
      <c r="K3123">
        <f t="shared" si="194"/>
        <v>59.69</v>
      </c>
      <c r="N3123">
        <f>'Central-Hudson On Peak'!I3123</f>
        <v>-3.25</v>
      </c>
      <c r="O3123">
        <f>'Central-Hudson On Peak'!D3123</f>
        <v>62.94</v>
      </c>
      <c r="P3123" s="2">
        <f t="shared" si="195"/>
        <v>0</v>
      </c>
    </row>
    <row r="3124" spans="1:16" x14ac:dyDescent="0.25">
      <c r="A3124" t="s">
        <v>7603</v>
      </c>
      <c r="B3124">
        <v>2000</v>
      </c>
      <c r="C3124">
        <v>61.41</v>
      </c>
      <c r="D3124">
        <v>56.98</v>
      </c>
      <c r="E3124">
        <v>0</v>
      </c>
      <c r="F3124">
        <v>0</v>
      </c>
      <c r="G3124">
        <v>-0.5</v>
      </c>
      <c r="H3124">
        <v>-4.93</v>
      </c>
      <c r="I3124">
        <f t="shared" si="192"/>
        <v>4.43</v>
      </c>
      <c r="J3124">
        <f t="shared" si="193"/>
        <v>56.98</v>
      </c>
      <c r="K3124">
        <f t="shared" si="194"/>
        <v>61.41</v>
      </c>
      <c r="N3124">
        <f>'Central-Hudson On Peak'!I3124</f>
        <v>-3.51</v>
      </c>
      <c r="O3124">
        <f>'Central-Hudson On Peak'!D3124</f>
        <v>64.92</v>
      </c>
      <c r="P3124" s="2">
        <f t="shared" si="195"/>
        <v>0</v>
      </c>
    </row>
    <row r="3125" spans="1:16" x14ac:dyDescent="0.25">
      <c r="A3125" t="s">
        <v>7604</v>
      </c>
      <c r="B3125">
        <v>2000</v>
      </c>
      <c r="C3125">
        <v>60.54</v>
      </c>
      <c r="D3125">
        <v>55.59</v>
      </c>
      <c r="E3125">
        <v>0</v>
      </c>
      <c r="F3125">
        <v>0</v>
      </c>
      <c r="G3125">
        <v>-0.56999999999999995</v>
      </c>
      <c r="H3125">
        <v>-5.52</v>
      </c>
      <c r="I3125">
        <f t="shared" si="192"/>
        <v>4.9499999999999957</v>
      </c>
      <c r="J3125">
        <f t="shared" si="193"/>
        <v>55.59</v>
      </c>
      <c r="K3125">
        <f t="shared" si="194"/>
        <v>60.54</v>
      </c>
      <c r="N3125">
        <f>'Central-Hudson On Peak'!I3125</f>
        <v>-3.69</v>
      </c>
      <c r="O3125">
        <f>'Central-Hudson On Peak'!D3125</f>
        <v>64.23</v>
      </c>
      <c r="P3125" s="2">
        <f t="shared" si="195"/>
        <v>0</v>
      </c>
    </row>
    <row r="3126" spans="1:16" x14ac:dyDescent="0.25">
      <c r="A3126" t="s">
        <v>7605</v>
      </c>
      <c r="B3126">
        <v>2000</v>
      </c>
      <c r="C3126">
        <v>59.88</v>
      </c>
      <c r="D3126">
        <v>55.07</v>
      </c>
      <c r="E3126">
        <v>0</v>
      </c>
      <c r="F3126">
        <v>0</v>
      </c>
      <c r="G3126">
        <v>-0.54</v>
      </c>
      <c r="H3126">
        <v>-5.35</v>
      </c>
      <c r="I3126">
        <f t="shared" si="192"/>
        <v>4.8100000000000023</v>
      </c>
      <c r="J3126">
        <f t="shared" si="193"/>
        <v>55.07</v>
      </c>
      <c r="K3126">
        <f t="shared" si="194"/>
        <v>59.88</v>
      </c>
      <c r="N3126">
        <f>'Central-Hudson On Peak'!I3126</f>
        <v>-3.63</v>
      </c>
      <c r="O3126">
        <f>'Central-Hudson On Peak'!D3126</f>
        <v>63.51</v>
      </c>
      <c r="P3126" s="2">
        <f t="shared" si="195"/>
        <v>0</v>
      </c>
    </row>
    <row r="3127" spans="1:16" x14ac:dyDescent="0.25">
      <c r="A3127" t="s">
        <v>7606</v>
      </c>
      <c r="B3127">
        <v>2000</v>
      </c>
      <c r="C3127">
        <v>61.1</v>
      </c>
      <c r="D3127">
        <v>56.37</v>
      </c>
      <c r="E3127">
        <v>0</v>
      </c>
      <c r="F3127">
        <v>0</v>
      </c>
      <c r="G3127">
        <v>-0.57999999999999996</v>
      </c>
      <c r="H3127">
        <v>-5.31</v>
      </c>
      <c r="I3127">
        <f t="shared" si="192"/>
        <v>4.730000000000004</v>
      </c>
      <c r="J3127">
        <f t="shared" si="193"/>
        <v>56.37</v>
      </c>
      <c r="K3127">
        <f t="shared" si="194"/>
        <v>61.1</v>
      </c>
      <c r="N3127">
        <f>'Central-Hudson On Peak'!I3127</f>
        <v>-3.67</v>
      </c>
      <c r="O3127">
        <f>'Central-Hudson On Peak'!D3127</f>
        <v>64.77</v>
      </c>
      <c r="P3127" s="2">
        <f t="shared" si="195"/>
        <v>0</v>
      </c>
    </row>
    <row r="3128" spans="1:16" x14ac:dyDescent="0.25">
      <c r="A3128" t="s">
        <v>7607</v>
      </c>
      <c r="B3128">
        <v>2000</v>
      </c>
      <c r="C3128">
        <v>60.73</v>
      </c>
      <c r="D3128">
        <v>56.27</v>
      </c>
      <c r="E3128">
        <v>0</v>
      </c>
      <c r="F3128">
        <v>0</v>
      </c>
      <c r="G3128">
        <v>-0.53</v>
      </c>
      <c r="H3128">
        <v>-4.99</v>
      </c>
      <c r="I3128">
        <f t="shared" si="192"/>
        <v>4.4599999999999937</v>
      </c>
      <c r="J3128">
        <f t="shared" si="193"/>
        <v>56.27</v>
      </c>
      <c r="K3128">
        <f t="shared" si="194"/>
        <v>60.73</v>
      </c>
      <c r="N3128">
        <f>'Central-Hudson On Peak'!I3128</f>
        <v>-3.5700000000000003</v>
      </c>
      <c r="O3128">
        <f>'Central-Hudson On Peak'!D3128</f>
        <v>64.3</v>
      </c>
      <c r="P3128" s="2">
        <f t="shared" si="195"/>
        <v>0</v>
      </c>
    </row>
    <row r="3129" spans="1:16" x14ac:dyDescent="0.25">
      <c r="A3129" t="s">
        <v>7608</v>
      </c>
      <c r="B3129">
        <v>2000</v>
      </c>
      <c r="C3129">
        <v>58.44</v>
      </c>
      <c r="D3129">
        <v>54.08</v>
      </c>
      <c r="E3129">
        <v>0</v>
      </c>
      <c r="F3129">
        <v>0</v>
      </c>
      <c r="G3129">
        <v>-0.7</v>
      </c>
      <c r="H3129">
        <v>-5.0599999999999996</v>
      </c>
      <c r="I3129">
        <f t="shared" si="192"/>
        <v>4.3599999999999994</v>
      </c>
      <c r="J3129">
        <f t="shared" si="193"/>
        <v>54.08</v>
      </c>
      <c r="K3129">
        <f t="shared" si="194"/>
        <v>58.44</v>
      </c>
      <c r="N3129">
        <f>'Central-Hudson On Peak'!I3129</f>
        <v>-3.4799999999999995</v>
      </c>
      <c r="O3129">
        <f>'Central-Hudson On Peak'!D3129</f>
        <v>61.92</v>
      </c>
      <c r="P3129" s="2">
        <f t="shared" si="195"/>
        <v>0</v>
      </c>
    </row>
    <row r="3130" spans="1:16" x14ac:dyDescent="0.25">
      <c r="A3130" t="s">
        <v>7609</v>
      </c>
      <c r="B3130">
        <v>2000</v>
      </c>
      <c r="C3130">
        <v>56.28</v>
      </c>
      <c r="D3130">
        <v>51.91</v>
      </c>
      <c r="E3130">
        <v>0</v>
      </c>
      <c r="F3130">
        <v>0</v>
      </c>
      <c r="G3130">
        <v>-0.75</v>
      </c>
      <c r="H3130">
        <v>-5.12</v>
      </c>
      <c r="I3130">
        <f t="shared" si="192"/>
        <v>4.3700000000000045</v>
      </c>
      <c r="J3130">
        <f t="shared" si="193"/>
        <v>51.91</v>
      </c>
      <c r="K3130">
        <f t="shared" si="194"/>
        <v>56.28</v>
      </c>
      <c r="N3130">
        <f>'Central-Hudson On Peak'!I3130</f>
        <v>-3.44</v>
      </c>
      <c r="O3130">
        <f>'Central-Hudson On Peak'!D3130</f>
        <v>59.72</v>
      </c>
      <c r="P3130" s="2">
        <f t="shared" si="195"/>
        <v>0</v>
      </c>
    </row>
    <row r="3131" spans="1:16" x14ac:dyDescent="0.25">
      <c r="A3131" t="s">
        <v>7610</v>
      </c>
      <c r="B3131">
        <v>2000</v>
      </c>
      <c r="C3131">
        <v>56</v>
      </c>
      <c r="D3131">
        <v>51.87</v>
      </c>
      <c r="E3131">
        <v>0</v>
      </c>
      <c r="F3131">
        <v>0</v>
      </c>
      <c r="G3131">
        <v>-0.66</v>
      </c>
      <c r="H3131">
        <v>-4.79</v>
      </c>
      <c r="I3131">
        <f t="shared" si="192"/>
        <v>4.1300000000000026</v>
      </c>
      <c r="J3131">
        <f t="shared" si="193"/>
        <v>51.87</v>
      </c>
      <c r="K3131">
        <f t="shared" si="194"/>
        <v>56</v>
      </c>
      <c r="N3131">
        <f>'Central-Hudson On Peak'!I3131</f>
        <v>-3.33</v>
      </c>
      <c r="O3131">
        <f>'Central-Hudson On Peak'!D3131</f>
        <v>59.33</v>
      </c>
      <c r="P3131" s="2">
        <f t="shared" si="195"/>
        <v>0</v>
      </c>
    </row>
    <row r="3132" spans="1:16" x14ac:dyDescent="0.25">
      <c r="A3132" t="s">
        <v>7611</v>
      </c>
      <c r="B3132">
        <v>2000</v>
      </c>
      <c r="C3132">
        <v>56.2</v>
      </c>
      <c r="D3132">
        <v>51.93</v>
      </c>
      <c r="E3132">
        <v>0</v>
      </c>
      <c r="F3132">
        <v>0</v>
      </c>
      <c r="G3132">
        <v>-0.71</v>
      </c>
      <c r="H3132">
        <v>-4.9800000000000004</v>
      </c>
      <c r="I3132">
        <f t="shared" si="192"/>
        <v>4.2700000000000031</v>
      </c>
      <c r="J3132">
        <f t="shared" si="193"/>
        <v>51.93</v>
      </c>
      <c r="K3132">
        <f t="shared" si="194"/>
        <v>56.2</v>
      </c>
      <c r="N3132">
        <f>'Central-Hudson On Peak'!I3132</f>
        <v>-3.39</v>
      </c>
      <c r="O3132">
        <f>'Central-Hudson On Peak'!D3132</f>
        <v>59.59</v>
      </c>
      <c r="P3132" s="2">
        <f t="shared" si="195"/>
        <v>0</v>
      </c>
    </row>
    <row r="3133" spans="1:16" x14ac:dyDescent="0.25">
      <c r="A3133" t="s">
        <v>7612</v>
      </c>
      <c r="B3133">
        <v>2000</v>
      </c>
      <c r="C3133">
        <v>61.16</v>
      </c>
      <c r="D3133">
        <v>56.15</v>
      </c>
      <c r="E3133">
        <v>0</v>
      </c>
      <c r="F3133">
        <v>0</v>
      </c>
      <c r="G3133">
        <v>-0.7</v>
      </c>
      <c r="H3133">
        <v>-5.71</v>
      </c>
      <c r="I3133">
        <f t="shared" si="192"/>
        <v>5.009999999999998</v>
      </c>
      <c r="J3133">
        <f t="shared" si="193"/>
        <v>56.15</v>
      </c>
      <c r="K3133">
        <f t="shared" si="194"/>
        <v>61.16</v>
      </c>
      <c r="N3133">
        <f>'Central-Hudson On Peak'!I3133</f>
        <v>-3.84</v>
      </c>
      <c r="O3133">
        <f>'Central-Hudson On Peak'!D3133</f>
        <v>65</v>
      </c>
      <c r="P3133" s="2">
        <f t="shared" si="195"/>
        <v>0</v>
      </c>
    </row>
    <row r="3134" spans="1:16" x14ac:dyDescent="0.25">
      <c r="A3134" t="s">
        <v>7613</v>
      </c>
      <c r="B3134">
        <v>2000</v>
      </c>
      <c r="C3134">
        <v>64.34</v>
      </c>
      <c r="D3134">
        <v>58.71</v>
      </c>
      <c r="E3134">
        <v>0</v>
      </c>
      <c r="F3134">
        <v>0</v>
      </c>
      <c r="G3134">
        <v>-0.61</v>
      </c>
      <c r="H3134">
        <v>-6.24</v>
      </c>
      <c r="I3134">
        <f t="shared" si="192"/>
        <v>5.6300000000000026</v>
      </c>
      <c r="J3134">
        <f t="shared" si="193"/>
        <v>58.71</v>
      </c>
      <c r="K3134">
        <f t="shared" si="194"/>
        <v>64.34</v>
      </c>
      <c r="N3134">
        <f>'Central-Hudson On Peak'!I3134</f>
        <v>-3.85</v>
      </c>
      <c r="O3134">
        <f>'Central-Hudson On Peak'!D3134</f>
        <v>68.19</v>
      </c>
      <c r="P3134" s="2">
        <f t="shared" si="195"/>
        <v>0</v>
      </c>
    </row>
    <row r="3135" spans="1:16" x14ac:dyDescent="0.25">
      <c r="A3135" t="s">
        <v>7614</v>
      </c>
      <c r="B3135">
        <v>2000</v>
      </c>
      <c r="C3135">
        <v>61.51</v>
      </c>
      <c r="D3135">
        <v>56.61</v>
      </c>
      <c r="E3135">
        <v>0</v>
      </c>
      <c r="F3135">
        <v>0</v>
      </c>
      <c r="G3135">
        <v>-0.57999999999999996</v>
      </c>
      <c r="H3135">
        <v>-5.48</v>
      </c>
      <c r="I3135">
        <f t="shared" si="192"/>
        <v>4.8999999999999986</v>
      </c>
      <c r="J3135">
        <f t="shared" si="193"/>
        <v>56.61</v>
      </c>
      <c r="K3135">
        <f t="shared" si="194"/>
        <v>61.51</v>
      </c>
      <c r="N3135">
        <f>'Central-Hudson On Peak'!I3135</f>
        <v>-3.5300000000000002</v>
      </c>
      <c r="O3135">
        <f>'Central-Hudson On Peak'!D3135</f>
        <v>65.040000000000006</v>
      </c>
      <c r="P3135" s="2">
        <f t="shared" si="195"/>
        <v>0</v>
      </c>
    </row>
    <row r="3136" spans="1:16" x14ac:dyDescent="0.25">
      <c r="A3136" t="s">
        <v>7615</v>
      </c>
      <c r="B3136">
        <v>2000</v>
      </c>
      <c r="C3136">
        <v>59.71</v>
      </c>
      <c r="D3136">
        <v>54.79</v>
      </c>
      <c r="E3136">
        <v>0</v>
      </c>
      <c r="F3136">
        <v>0</v>
      </c>
      <c r="G3136">
        <v>-0.9</v>
      </c>
      <c r="H3136">
        <v>-5.82</v>
      </c>
      <c r="I3136">
        <f t="shared" si="192"/>
        <v>4.9200000000000017</v>
      </c>
      <c r="J3136">
        <f t="shared" si="193"/>
        <v>54.79</v>
      </c>
      <c r="K3136">
        <f t="shared" si="194"/>
        <v>59.71</v>
      </c>
      <c r="N3136">
        <f>'Central-Hudson On Peak'!I3136</f>
        <v>-3.33</v>
      </c>
      <c r="O3136">
        <f>'Central-Hudson On Peak'!D3136</f>
        <v>63.04</v>
      </c>
      <c r="P3136" s="2">
        <f t="shared" si="195"/>
        <v>0</v>
      </c>
    </row>
    <row r="3137" spans="1:16" x14ac:dyDescent="0.25">
      <c r="A3137" t="s">
        <v>7616</v>
      </c>
      <c r="B3137">
        <v>2000</v>
      </c>
      <c r="C3137">
        <v>50.85</v>
      </c>
      <c r="D3137">
        <v>47.23</v>
      </c>
      <c r="E3137">
        <v>0</v>
      </c>
      <c r="F3137">
        <v>0</v>
      </c>
      <c r="G3137">
        <v>-0.8</v>
      </c>
      <c r="H3137">
        <v>-4.42</v>
      </c>
      <c r="I3137">
        <f t="shared" si="192"/>
        <v>3.6200000000000045</v>
      </c>
      <c r="J3137">
        <f t="shared" si="193"/>
        <v>47.23</v>
      </c>
      <c r="K3137">
        <f t="shared" si="194"/>
        <v>50.85</v>
      </c>
      <c r="N3137">
        <f>'Central-Hudson On Peak'!I3137</f>
        <v>-2.69</v>
      </c>
      <c r="O3137">
        <f>'Central-Hudson On Peak'!D3137</f>
        <v>53.54</v>
      </c>
      <c r="P3137" s="2">
        <f t="shared" si="195"/>
        <v>0</v>
      </c>
    </row>
    <row r="3138" spans="1:16" x14ac:dyDescent="0.25">
      <c r="A3138" t="s">
        <v>7617</v>
      </c>
      <c r="B3138">
        <v>2000</v>
      </c>
      <c r="C3138">
        <v>55.99</v>
      </c>
      <c r="D3138">
        <v>51.45</v>
      </c>
      <c r="E3138">
        <v>0</v>
      </c>
      <c r="F3138">
        <v>0</v>
      </c>
      <c r="G3138">
        <v>-0.59</v>
      </c>
      <c r="H3138">
        <v>-5.13</v>
      </c>
      <c r="I3138">
        <f t="shared" si="192"/>
        <v>4.5399999999999991</v>
      </c>
      <c r="J3138">
        <f t="shared" si="193"/>
        <v>51.45</v>
      </c>
      <c r="K3138">
        <f t="shared" si="194"/>
        <v>55.99</v>
      </c>
      <c r="N3138">
        <f>'Central-Hudson On Peak'!I3138</f>
        <v>-2.83</v>
      </c>
      <c r="O3138">
        <f>'Central-Hudson On Peak'!D3138</f>
        <v>58.82</v>
      </c>
      <c r="P3138" s="2">
        <f t="shared" si="195"/>
        <v>0</v>
      </c>
    </row>
    <row r="3139" spans="1:16" x14ac:dyDescent="0.25">
      <c r="A3139" t="s">
        <v>7618</v>
      </c>
      <c r="B3139">
        <v>2000</v>
      </c>
      <c r="C3139">
        <v>59.38</v>
      </c>
      <c r="D3139">
        <v>53.63</v>
      </c>
      <c r="E3139">
        <v>0</v>
      </c>
      <c r="F3139">
        <v>0</v>
      </c>
      <c r="G3139">
        <v>-0.98</v>
      </c>
      <c r="H3139">
        <v>-6.73</v>
      </c>
      <c r="I3139">
        <f t="shared" ref="I3139:I3202" si="196">C3139-D3139</f>
        <v>5.75</v>
      </c>
      <c r="J3139">
        <f t="shared" ref="J3139:J3202" si="197">D3139</f>
        <v>53.63</v>
      </c>
      <c r="K3139">
        <f t="shared" ref="K3139:K3202" si="198">C3139</f>
        <v>59.38</v>
      </c>
      <c r="N3139">
        <f>'Central-Hudson On Peak'!I3139</f>
        <v>-3.91</v>
      </c>
      <c r="O3139">
        <f>'Central-Hudson On Peak'!D3139</f>
        <v>63.29</v>
      </c>
      <c r="P3139" s="2">
        <f t="shared" ref="P3139:P3202" si="199">(O3139+N3139)-K3139</f>
        <v>0</v>
      </c>
    </row>
    <row r="3140" spans="1:16" x14ac:dyDescent="0.25">
      <c r="A3140" t="s">
        <v>7619</v>
      </c>
      <c r="B3140">
        <v>2000</v>
      </c>
      <c r="C3140">
        <v>61.44</v>
      </c>
      <c r="D3140">
        <v>55.68</v>
      </c>
      <c r="E3140">
        <v>0</v>
      </c>
      <c r="F3140">
        <v>0</v>
      </c>
      <c r="G3140">
        <v>-0.96</v>
      </c>
      <c r="H3140">
        <v>-6.72</v>
      </c>
      <c r="I3140">
        <f t="shared" si="196"/>
        <v>5.759999999999998</v>
      </c>
      <c r="J3140">
        <f t="shared" si="197"/>
        <v>55.68</v>
      </c>
      <c r="K3140">
        <f t="shared" si="198"/>
        <v>61.44</v>
      </c>
      <c r="N3140">
        <f>'Central-Hudson On Peak'!I3140</f>
        <v>-4.04</v>
      </c>
      <c r="O3140">
        <f>'Central-Hudson On Peak'!D3140</f>
        <v>65.48</v>
      </c>
      <c r="P3140" s="2">
        <f t="shared" si="199"/>
        <v>0</v>
      </c>
    </row>
    <row r="3141" spans="1:16" x14ac:dyDescent="0.25">
      <c r="A3141" t="s">
        <v>7620</v>
      </c>
      <c r="B3141">
        <v>2000</v>
      </c>
      <c r="C3141">
        <v>60.58</v>
      </c>
      <c r="D3141">
        <v>54.34</v>
      </c>
      <c r="E3141">
        <v>0</v>
      </c>
      <c r="F3141">
        <v>0</v>
      </c>
      <c r="G3141">
        <v>-1.04</v>
      </c>
      <c r="H3141">
        <v>-7.28</v>
      </c>
      <c r="I3141">
        <f t="shared" si="196"/>
        <v>6.2399999999999949</v>
      </c>
      <c r="J3141">
        <f t="shared" si="197"/>
        <v>54.34</v>
      </c>
      <c r="K3141">
        <f t="shared" si="198"/>
        <v>60.58</v>
      </c>
      <c r="N3141">
        <f>'Central-Hudson On Peak'!I3141</f>
        <v>-4.26</v>
      </c>
      <c r="O3141">
        <f>'Central-Hudson On Peak'!D3141</f>
        <v>64.84</v>
      </c>
      <c r="P3141" s="2">
        <f t="shared" si="199"/>
        <v>0</v>
      </c>
    </row>
    <row r="3142" spans="1:16" x14ac:dyDescent="0.25">
      <c r="A3142" t="s">
        <v>7621</v>
      </c>
      <c r="B3142">
        <v>2000</v>
      </c>
      <c r="C3142">
        <v>59.36</v>
      </c>
      <c r="D3142">
        <v>53.19</v>
      </c>
      <c r="E3142">
        <v>0</v>
      </c>
      <c r="F3142">
        <v>0</v>
      </c>
      <c r="G3142">
        <v>-0.99</v>
      </c>
      <c r="H3142">
        <v>-7.16</v>
      </c>
      <c r="I3142">
        <f t="shared" si="196"/>
        <v>6.1700000000000017</v>
      </c>
      <c r="J3142">
        <f t="shared" si="197"/>
        <v>53.19</v>
      </c>
      <c r="K3142">
        <f t="shared" si="198"/>
        <v>59.36</v>
      </c>
      <c r="N3142">
        <f>'Central-Hudson On Peak'!I3142</f>
        <v>-4.21</v>
      </c>
      <c r="O3142">
        <f>'Central-Hudson On Peak'!D3142</f>
        <v>63.57</v>
      </c>
      <c r="P3142" s="2">
        <f t="shared" si="199"/>
        <v>0</v>
      </c>
    </row>
    <row r="3143" spans="1:16" x14ac:dyDescent="0.25">
      <c r="A3143" t="s">
        <v>7622</v>
      </c>
      <c r="B3143">
        <v>2000</v>
      </c>
      <c r="C3143">
        <v>59.06</v>
      </c>
      <c r="D3143">
        <v>53.12</v>
      </c>
      <c r="E3143">
        <v>0</v>
      </c>
      <c r="F3143">
        <v>0</v>
      </c>
      <c r="G3143">
        <v>-1.1000000000000001</v>
      </c>
      <c r="H3143">
        <v>-7.04</v>
      </c>
      <c r="I3143">
        <f t="shared" si="196"/>
        <v>5.9400000000000048</v>
      </c>
      <c r="J3143">
        <f t="shared" si="197"/>
        <v>53.12</v>
      </c>
      <c r="K3143">
        <f t="shared" si="198"/>
        <v>59.06</v>
      </c>
      <c r="N3143">
        <f>'Central-Hudson On Peak'!I3143</f>
        <v>-4.24</v>
      </c>
      <c r="O3143">
        <f>'Central-Hudson On Peak'!D3143</f>
        <v>63.3</v>
      </c>
      <c r="P3143" s="2">
        <f t="shared" si="199"/>
        <v>0</v>
      </c>
    </row>
    <row r="3144" spans="1:16" x14ac:dyDescent="0.25">
      <c r="A3144" t="s">
        <v>7623</v>
      </c>
      <c r="B3144">
        <v>2000</v>
      </c>
      <c r="C3144">
        <v>59.04</v>
      </c>
      <c r="D3144">
        <v>53.08</v>
      </c>
      <c r="E3144">
        <v>0</v>
      </c>
      <c r="F3144">
        <v>0</v>
      </c>
      <c r="G3144">
        <v>-1.1200000000000001</v>
      </c>
      <c r="H3144">
        <v>-7.08</v>
      </c>
      <c r="I3144">
        <f t="shared" si="196"/>
        <v>5.9600000000000009</v>
      </c>
      <c r="J3144">
        <f t="shared" si="197"/>
        <v>53.08</v>
      </c>
      <c r="K3144">
        <f t="shared" si="198"/>
        <v>59.04</v>
      </c>
      <c r="N3144">
        <f>'Central-Hudson On Peak'!I3144</f>
        <v>-4.2699999999999996</v>
      </c>
      <c r="O3144">
        <f>'Central-Hudson On Peak'!D3144</f>
        <v>63.31</v>
      </c>
      <c r="P3144" s="2">
        <f t="shared" si="199"/>
        <v>0</v>
      </c>
    </row>
    <row r="3145" spans="1:16" x14ac:dyDescent="0.25">
      <c r="A3145" t="s">
        <v>7624</v>
      </c>
      <c r="B3145">
        <v>2000</v>
      </c>
      <c r="C3145">
        <v>57.57</v>
      </c>
      <c r="D3145">
        <v>51.7</v>
      </c>
      <c r="E3145">
        <v>0</v>
      </c>
      <c r="F3145">
        <v>0</v>
      </c>
      <c r="G3145">
        <v>-1.1599999999999999</v>
      </c>
      <c r="H3145">
        <v>-7.03</v>
      </c>
      <c r="I3145">
        <f t="shared" si="196"/>
        <v>5.8699999999999974</v>
      </c>
      <c r="J3145">
        <f t="shared" si="197"/>
        <v>51.7</v>
      </c>
      <c r="K3145">
        <f t="shared" si="198"/>
        <v>57.57</v>
      </c>
      <c r="N3145">
        <f>'Central-Hudson On Peak'!I3145</f>
        <v>-4.29</v>
      </c>
      <c r="O3145">
        <f>'Central-Hudson On Peak'!D3145</f>
        <v>61.86</v>
      </c>
      <c r="P3145" s="2">
        <f t="shared" si="199"/>
        <v>0</v>
      </c>
    </row>
    <row r="3146" spans="1:16" x14ac:dyDescent="0.25">
      <c r="A3146" t="s">
        <v>7625</v>
      </c>
      <c r="B3146">
        <v>2000</v>
      </c>
      <c r="C3146">
        <v>57.76</v>
      </c>
      <c r="D3146">
        <v>51.94</v>
      </c>
      <c r="E3146">
        <v>0</v>
      </c>
      <c r="F3146">
        <v>0</v>
      </c>
      <c r="G3146">
        <v>-1.2</v>
      </c>
      <c r="H3146">
        <v>-7.02</v>
      </c>
      <c r="I3146">
        <f t="shared" si="196"/>
        <v>5.82</v>
      </c>
      <c r="J3146">
        <f t="shared" si="197"/>
        <v>51.94</v>
      </c>
      <c r="K3146">
        <f t="shared" si="198"/>
        <v>57.76</v>
      </c>
      <c r="N3146">
        <f>'Central-Hudson On Peak'!I3146</f>
        <v>-4.4000000000000004</v>
      </c>
      <c r="O3146">
        <f>'Central-Hudson On Peak'!D3146</f>
        <v>62.16</v>
      </c>
      <c r="P3146" s="2">
        <f t="shared" si="199"/>
        <v>0</v>
      </c>
    </row>
    <row r="3147" spans="1:16" x14ac:dyDescent="0.25">
      <c r="A3147" t="s">
        <v>7626</v>
      </c>
      <c r="B3147">
        <v>2000</v>
      </c>
      <c r="C3147">
        <v>57</v>
      </c>
      <c r="D3147">
        <v>51.4</v>
      </c>
      <c r="E3147">
        <v>0</v>
      </c>
      <c r="F3147">
        <v>0</v>
      </c>
      <c r="G3147">
        <v>-1.1499999999999999</v>
      </c>
      <c r="H3147">
        <v>-6.75</v>
      </c>
      <c r="I3147">
        <f t="shared" si="196"/>
        <v>5.6000000000000014</v>
      </c>
      <c r="J3147">
        <f t="shared" si="197"/>
        <v>51.4</v>
      </c>
      <c r="K3147">
        <f t="shared" si="198"/>
        <v>57</v>
      </c>
      <c r="N3147">
        <f>'Central-Hudson On Peak'!I3147</f>
        <v>-4.3599999999999994</v>
      </c>
      <c r="O3147">
        <f>'Central-Hudson On Peak'!D3147</f>
        <v>61.36</v>
      </c>
      <c r="P3147" s="2">
        <f t="shared" si="199"/>
        <v>0</v>
      </c>
    </row>
    <row r="3148" spans="1:16" x14ac:dyDescent="0.25">
      <c r="A3148" t="s">
        <v>7627</v>
      </c>
      <c r="B3148">
        <v>2000</v>
      </c>
      <c r="C3148">
        <v>57.36</v>
      </c>
      <c r="D3148">
        <v>51.78</v>
      </c>
      <c r="E3148">
        <v>0</v>
      </c>
      <c r="F3148">
        <v>0</v>
      </c>
      <c r="G3148">
        <v>-1.17</v>
      </c>
      <c r="H3148">
        <v>-6.75</v>
      </c>
      <c r="I3148">
        <f t="shared" si="196"/>
        <v>5.5799999999999983</v>
      </c>
      <c r="J3148">
        <f t="shared" si="197"/>
        <v>51.78</v>
      </c>
      <c r="K3148">
        <f t="shared" si="198"/>
        <v>57.36</v>
      </c>
      <c r="N3148">
        <f>'Central-Hudson On Peak'!I3148</f>
        <v>-4.3900000000000006</v>
      </c>
      <c r="O3148">
        <f>'Central-Hudson On Peak'!D3148</f>
        <v>61.75</v>
      </c>
      <c r="P3148" s="2">
        <f t="shared" si="199"/>
        <v>0</v>
      </c>
    </row>
    <row r="3149" spans="1:16" x14ac:dyDescent="0.25">
      <c r="A3149" t="s">
        <v>7628</v>
      </c>
      <c r="B3149">
        <v>2000</v>
      </c>
      <c r="C3149">
        <v>59.33</v>
      </c>
      <c r="D3149">
        <v>53.1</v>
      </c>
      <c r="E3149">
        <v>0</v>
      </c>
      <c r="F3149">
        <v>0</v>
      </c>
      <c r="G3149">
        <v>-1.17</v>
      </c>
      <c r="H3149">
        <v>-7.4</v>
      </c>
      <c r="I3149">
        <f t="shared" si="196"/>
        <v>6.2299999999999969</v>
      </c>
      <c r="J3149">
        <f t="shared" si="197"/>
        <v>53.1</v>
      </c>
      <c r="K3149">
        <f t="shared" si="198"/>
        <v>59.33</v>
      </c>
      <c r="N3149">
        <f>'Central-Hudson On Peak'!I3149</f>
        <v>-4.72</v>
      </c>
      <c r="O3149">
        <f>'Central-Hudson On Peak'!D3149</f>
        <v>64.05</v>
      </c>
      <c r="P3149" s="2">
        <f t="shared" si="199"/>
        <v>0</v>
      </c>
    </row>
    <row r="3150" spans="1:16" x14ac:dyDescent="0.25">
      <c r="A3150" t="s">
        <v>7629</v>
      </c>
      <c r="B3150">
        <v>2000</v>
      </c>
      <c r="C3150">
        <v>60.58</v>
      </c>
      <c r="D3150">
        <v>54.56</v>
      </c>
      <c r="E3150">
        <v>0</v>
      </c>
      <c r="F3150">
        <v>0</v>
      </c>
      <c r="G3150">
        <v>-0.93</v>
      </c>
      <c r="H3150">
        <v>-6.95</v>
      </c>
      <c r="I3150">
        <f t="shared" si="196"/>
        <v>6.019999999999996</v>
      </c>
      <c r="J3150">
        <f t="shared" si="197"/>
        <v>54.56</v>
      </c>
      <c r="K3150">
        <f t="shared" si="198"/>
        <v>60.58</v>
      </c>
      <c r="N3150">
        <f>'Central-Hudson On Peak'!I3150</f>
        <v>-4.3600000000000003</v>
      </c>
      <c r="O3150">
        <f>'Central-Hudson On Peak'!D3150</f>
        <v>64.94</v>
      </c>
      <c r="P3150" s="2">
        <f t="shared" si="199"/>
        <v>0</v>
      </c>
    </row>
    <row r="3151" spans="1:16" x14ac:dyDescent="0.25">
      <c r="A3151" t="s">
        <v>7630</v>
      </c>
      <c r="B3151">
        <v>2000</v>
      </c>
      <c r="C3151">
        <v>59.14</v>
      </c>
      <c r="D3151">
        <v>53.19</v>
      </c>
      <c r="E3151">
        <v>0</v>
      </c>
      <c r="F3151">
        <v>0</v>
      </c>
      <c r="G3151">
        <v>-0.95</v>
      </c>
      <c r="H3151">
        <v>-6.9</v>
      </c>
      <c r="I3151">
        <f t="shared" si="196"/>
        <v>5.9500000000000028</v>
      </c>
      <c r="J3151">
        <f t="shared" si="197"/>
        <v>53.19</v>
      </c>
      <c r="K3151">
        <f t="shared" si="198"/>
        <v>59.14</v>
      </c>
      <c r="N3151">
        <f>'Central-Hudson On Peak'!I3151</f>
        <v>-4.0999999999999996</v>
      </c>
      <c r="O3151">
        <f>'Central-Hudson On Peak'!D3151</f>
        <v>63.24</v>
      </c>
      <c r="P3151" s="2">
        <f t="shared" si="199"/>
        <v>0</v>
      </c>
    </row>
    <row r="3152" spans="1:16" x14ac:dyDescent="0.25">
      <c r="A3152" t="s">
        <v>7631</v>
      </c>
      <c r="B3152">
        <v>2000</v>
      </c>
      <c r="C3152">
        <v>57.54</v>
      </c>
      <c r="D3152">
        <v>52.06</v>
      </c>
      <c r="E3152">
        <v>0</v>
      </c>
      <c r="F3152">
        <v>0</v>
      </c>
      <c r="G3152">
        <v>-1.1499999999999999</v>
      </c>
      <c r="H3152">
        <v>-6.63</v>
      </c>
      <c r="I3152">
        <f t="shared" si="196"/>
        <v>5.4799999999999969</v>
      </c>
      <c r="J3152">
        <f t="shared" si="197"/>
        <v>52.06</v>
      </c>
      <c r="K3152">
        <f t="shared" si="198"/>
        <v>57.54</v>
      </c>
      <c r="N3152">
        <f>'Central-Hudson On Peak'!I3152</f>
        <v>-3.88</v>
      </c>
      <c r="O3152">
        <f>'Central-Hudson On Peak'!D3152</f>
        <v>61.42</v>
      </c>
      <c r="P3152" s="2">
        <f t="shared" si="199"/>
        <v>0</v>
      </c>
    </row>
    <row r="3153" spans="1:16" x14ac:dyDescent="0.25">
      <c r="A3153" t="s">
        <v>7632</v>
      </c>
      <c r="B3153">
        <v>2000</v>
      </c>
      <c r="C3153">
        <v>52.73</v>
      </c>
      <c r="D3153">
        <v>48.06</v>
      </c>
      <c r="E3153">
        <v>0</v>
      </c>
      <c r="F3153">
        <v>0</v>
      </c>
      <c r="G3153">
        <v>-1.1100000000000001</v>
      </c>
      <c r="H3153">
        <v>-5.78</v>
      </c>
      <c r="I3153">
        <f t="shared" si="196"/>
        <v>4.6699999999999946</v>
      </c>
      <c r="J3153">
        <f t="shared" si="197"/>
        <v>48.06</v>
      </c>
      <c r="K3153">
        <f t="shared" si="198"/>
        <v>52.73</v>
      </c>
      <c r="N3153">
        <f>'Central-Hudson On Peak'!I3153</f>
        <v>-3.55</v>
      </c>
      <c r="O3153">
        <f>'Central-Hudson On Peak'!D3153</f>
        <v>56.28</v>
      </c>
      <c r="P3153" s="2">
        <f t="shared" si="199"/>
        <v>0</v>
      </c>
    </row>
    <row r="3154" spans="1:16" x14ac:dyDescent="0.25">
      <c r="A3154" t="s">
        <v>7633</v>
      </c>
      <c r="B3154">
        <v>2000</v>
      </c>
      <c r="C3154">
        <v>54.24</v>
      </c>
      <c r="D3154">
        <v>50.19</v>
      </c>
      <c r="E3154">
        <v>0</v>
      </c>
      <c r="F3154">
        <v>0</v>
      </c>
      <c r="G3154">
        <v>-0.77</v>
      </c>
      <c r="H3154">
        <v>-4.82</v>
      </c>
      <c r="I3154">
        <f t="shared" si="196"/>
        <v>4.0500000000000043</v>
      </c>
      <c r="J3154">
        <f t="shared" si="197"/>
        <v>50.19</v>
      </c>
      <c r="K3154">
        <f t="shared" si="198"/>
        <v>54.24</v>
      </c>
      <c r="N3154">
        <f>'Central-Hudson On Peak'!I3154</f>
        <v>-3.14</v>
      </c>
      <c r="O3154">
        <f>'Central-Hudson On Peak'!D3154</f>
        <v>57.38</v>
      </c>
      <c r="P3154" s="2">
        <f t="shared" si="199"/>
        <v>0</v>
      </c>
    </row>
    <row r="3155" spans="1:16" x14ac:dyDescent="0.25">
      <c r="A3155" t="s">
        <v>7634</v>
      </c>
      <c r="B3155">
        <v>2000</v>
      </c>
      <c r="C3155">
        <v>58.81</v>
      </c>
      <c r="D3155">
        <v>53.76</v>
      </c>
      <c r="E3155">
        <v>0</v>
      </c>
      <c r="F3155">
        <v>0</v>
      </c>
      <c r="G3155">
        <v>-1.06</v>
      </c>
      <c r="H3155">
        <v>-6.11</v>
      </c>
      <c r="I3155">
        <f t="shared" si="196"/>
        <v>5.0500000000000043</v>
      </c>
      <c r="J3155">
        <f t="shared" si="197"/>
        <v>53.76</v>
      </c>
      <c r="K3155">
        <f t="shared" si="198"/>
        <v>58.81</v>
      </c>
      <c r="N3155">
        <f>'Central-Hudson On Peak'!I3155</f>
        <v>-4.04</v>
      </c>
      <c r="O3155">
        <f>'Central-Hudson On Peak'!D3155</f>
        <v>62.85</v>
      </c>
      <c r="P3155" s="2">
        <f t="shared" si="199"/>
        <v>0</v>
      </c>
    </row>
    <row r="3156" spans="1:16" x14ac:dyDescent="0.25">
      <c r="A3156" t="s">
        <v>7635</v>
      </c>
      <c r="B3156">
        <v>2000</v>
      </c>
      <c r="C3156">
        <v>60.52</v>
      </c>
      <c r="D3156">
        <v>55.59</v>
      </c>
      <c r="E3156">
        <v>0</v>
      </c>
      <c r="F3156">
        <v>0</v>
      </c>
      <c r="G3156">
        <v>-0.99</v>
      </c>
      <c r="H3156">
        <v>-5.92</v>
      </c>
      <c r="I3156">
        <f t="shared" si="196"/>
        <v>4.93</v>
      </c>
      <c r="J3156">
        <f t="shared" si="197"/>
        <v>55.59</v>
      </c>
      <c r="K3156">
        <f t="shared" si="198"/>
        <v>60.52</v>
      </c>
      <c r="N3156">
        <f>'Central-Hudson On Peak'!I3156</f>
        <v>-4.22</v>
      </c>
      <c r="O3156">
        <f>'Central-Hudson On Peak'!D3156</f>
        <v>64.739999999999995</v>
      </c>
      <c r="P3156" s="2">
        <f t="shared" si="199"/>
        <v>0</v>
      </c>
    </row>
    <row r="3157" spans="1:16" x14ac:dyDescent="0.25">
      <c r="A3157" t="s">
        <v>7636</v>
      </c>
      <c r="B3157">
        <v>2000</v>
      </c>
      <c r="C3157">
        <v>60.33</v>
      </c>
      <c r="D3157">
        <v>55.06</v>
      </c>
      <c r="E3157">
        <v>0</v>
      </c>
      <c r="F3157">
        <v>0</v>
      </c>
      <c r="G3157">
        <v>-1.07</v>
      </c>
      <c r="H3157">
        <v>-6.34</v>
      </c>
      <c r="I3157">
        <f t="shared" si="196"/>
        <v>5.269999999999996</v>
      </c>
      <c r="J3157">
        <f t="shared" si="197"/>
        <v>55.06</v>
      </c>
      <c r="K3157">
        <f t="shared" si="198"/>
        <v>60.33</v>
      </c>
      <c r="N3157">
        <f>'Central-Hudson On Peak'!I3157</f>
        <v>-4.43</v>
      </c>
      <c r="O3157">
        <f>'Central-Hudson On Peak'!D3157</f>
        <v>64.760000000000005</v>
      </c>
      <c r="P3157" s="2">
        <f t="shared" si="199"/>
        <v>0</v>
      </c>
    </row>
    <row r="3158" spans="1:16" x14ac:dyDescent="0.25">
      <c r="A3158" t="s">
        <v>7637</v>
      </c>
      <c r="B3158">
        <v>2000</v>
      </c>
      <c r="C3158">
        <v>58.37</v>
      </c>
      <c r="D3158">
        <v>53.12</v>
      </c>
      <c r="E3158">
        <v>0</v>
      </c>
      <c r="F3158">
        <v>0</v>
      </c>
      <c r="G3158">
        <v>-1.1100000000000001</v>
      </c>
      <c r="H3158">
        <v>-6.36</v>
      </c>
      <c r="I3158">
        <f t="shared" si="196"/>
        <v>5.25</v>
      </c>
      <c r="J3158">
        <f t="shared" si="197"/>
        <v>53.12</v>
      </c>
      <c r="K3158">
        <f t="shared" si="198"/>
        <v>58.37</v>
      </c>
      <c r="N3158">
        <f>'Central-Hudson On Peak'!I3158</f>
        <v>-4.41</v>
      </c>
      <c r="O3158">
        <f>'Central-Hudson On Peak'!D3158</f>
        <v>62.78</v>
      </c>
      <c r="P3158" s="2">
        <f t="shared" si="199"/>
        <v>0</v>
      </c>
    </row>
    <row r="3159" spans="1:16" x14ac:dyDescent="0.25">
      <c r="A3159" t="s">
        <v>7638</v>
      </c>
      <c r="B3159">
        <v>2000</v>
      </c>
      <c r="C3159">
        <v>60.24</v>
      </c>
      <c r="D3159">
        <v>54.94</v>
      </c>
      <c r="E3159">
        <v>0</v>
      </c>
      <c r="F3159">
        <v>0</v>
      </c>
      <c r="G3159">
        <v>-1.1599999999999999</v>
      </c>
      <c r="H3159">
        <v>-6.46</v>
      </c>
      <c r="I3159">
        <f t="shared" si="196"/>
        <v>5.3000000000000043</v>
      </c>
      <c r="J3159">
        <f t="shared" si="197"/>
        <v>54.94</v>
      </c>
      <c r="K3159">
        <f t="shared" si="198"/>
        <v>60.24</v>
      </c>
      <c r="N3159">
        <f>'Central-Hudson On Peak'!I3159</f>
        <v>-4.5199999999999996</v>
      </c>
      <c r="O3159">
        <f>'Central-Hudson On Peak'!D3159</f>
        <v>64.760000000000005</v>
      </c>
      <c r="P3159" s="2">
        <f t="shared" si="199"/>
        <v>0</v>
      </c>
    </row>
    <row r="3160" spans="1:16" x14ac:dyDescent="0.25">
      <c r="A3160" t="s">
        <v>7639</v>
      </c>
      <c r="B3160">
        <v>2000</v>
      </c>
      <c r="C3160">
        <v>60.15</v>
      </c>
      <c r="D3160">
        <v>54.79</v>
      </c>
      <c r="E3160">
        <v>0</v>
      </c>
      <c r="F3160">
        <v>0</v>
      </c>
      <c r="G3160">
        <v>-1.19</v>
      </c>
      <c r="H3160">
        <v>-6.55</v>
      </c>
      <c r="I3160">
        <f t="shared" si="196"/>
        <v>5.3599999999999994</v>
      </c>
      <c r="J3160">
        <f t="shared" si="197"/>
        <v>54.79</v>
      </c>
      <c r="K3160">
        <f t="shared" si="198"/>
        <v>60.15</v>
      </c>
      <c r="N3160">
        <f>'Central-Hudson On Peak'!I3160</f>
        <v>-4.5999999999999996</v>
      </c>
      <c r="O3160">
        <f>'Central-Hudson On Peak'!D3160</f>
        <v>64.75</v>
      </c>
      <c r="P3160" s="2">
        <f t="shared" si="199"/>
        <v>0</v>
      </c>
    </row>
    <row r="3161" spans="1:16" x14ac:dyDescent="0.25">
      <c r="A3161" t="s">
        <v>7640</v>
      </c>
      <c r="B3161">
        <v>2000</v>
      </c>
      <c r="C3161">
        <v>59</v>
      </c>
      <c r="D3161">
        <v>53.68</v>
      </c>
      <c r="E3161">
        <v>0</v>
      </c>
      <c r="F3161">
        <v>0</v>
      </c>
      <c r="G3161">
        <v>-1.23</v>
      </c>
      <c r="H3161">
        <v>-6.55</v>
      </c>
      <c r="I3161">
        <f t="shared" si="196"/>
        <v>5.32</v>
      </c>
      <c r="J3161">
        <f t="shared" si="197"/>
        <v>53.68</v>
      </c>
      <c r="K3161">
        <f t="shared" si="198"/>
        <v>59</v>
      </c>
      <c r="N3161">
        <f>'Central-Hudson On Peak'!I3161</f>
        <v>-4.62</v>
      </c>
      <c r="O3161">
        <f>'Central-Hudson On Peak'!D3161</f>
        <v>63.62</v>
      </c>
      <c r="P3161" s="2">
        <f t="shared" si="199"/>
        <v>0</v>
      </c>
    </row>
    <row r="3162" spans="1:16" x14ac:dyDescent="0.25">
      <c r="A3162" t="s">
        <v>7641</v>
      </c>
      <c r="B3162">
        <v>2000</v>
      </c>
      <c r="C3162">
        <v>58.34</v>
      </c>
      <c r="D3162">
        <v>53.05</v>
      </c>
      <c r="E3162">
        <v>0</v>
      </c>
      <c r="F3162">
        <v>0</v>
      </c>
      <c r="G3162">
        <v>-1.1399999999999999</v>
      </c>
      <c r="H3162">
        <v>-6.43</v>
      </c>
      <c r="I3162">
        <f t="shared" si="196"/>
        <v>5.2900000000000063</v>
      </c>
      <c r="J3162">
        <f t="shared" si="197"/>
        <v>53.05</v>
      </c>
      <c r="K3162">
        <f t="shared" si="198"/>
        <v>58.34</v>
      </c>
      <c r="N3162">
        <f>'Central-Hudson On Peak'!I3162</f>
        <v>-4.43</v>
      </c>
      <c r="O3162">
        <f>'Central-Hudson On Peak'!D3162</f>
        <v>62.77</v>
      </c>
      <c r="P3162" s="2">
        <f t="shared" si="199"/>
        <v>0</v>
      </c>
    </row>
    <row r="3163" spans="1:16" x14ac:dyDescent="0.25">
      <c r="A3163" t="s">
        <v>7642</v>
      </c>
      <c r="B3163">
        <v>2000</v>
      </c>
      <c r="C3163">
        <v>56.19</v>
      </c>
      <c r="D3163">
        <v>51.14</v>
      </c>
      <c r="E3163">
        <v>0</v>
      </c>
      <c r="F3163">
        <v>0</v>
      </c>
      <c r="G3163">
        <v>-1.05</v>
      </c>
      <c r="H3163">
        <v>-6.1</v>
      </c>
      <c r="I3163">
        <f t="shared" si="196"/>
        <v>5.0499999999999972</v>
      </c>
      <c r="J3163">
        <f t="shared" si="197"/>
        <v>51.14</v>
      </c>
      <c r="K3163">
        <f t="shared" si="198"/>
        <v>56.19</v>
      </c>
      <c r="N3163">
        <f>'Central-Hudson On Peak'!I3163</f>
        <v>-4.28</v>
      </c>
      <c r="O3163">
        <f>'Central-Hudson On Peak'!D3163</f>
        <v>60.47</v>
      </c>
      <c r="P3163" s="2">
        <f t="shared" si="199"/>
        <v>0</v>
      </c>
    </row>
    <row r="3164" spans="1:16" x14ac:dyDescent="0.25">
      <c r="A3164" t="s">
        <v>7643</v>
      </c>
      <c r="B3164">
        <v>2000</v>
      </c>
      <c r="C3164">
        <v>56.25</v>
      </c>
      <c r="D3164">
        <v>51.05</v>
      </c>
      <c r="E3164">
        <v>0</v>
      </c>
      <c r="F3164">
        <v>0</v>
      </c>
      <c r="G3164">
        <v>-1.18</v>
      </c>
      <c r="H3164">
        <v>-6.38</v>
      </c>
      <c r="I3164">
        <f t="shared" si="196"/>
        <v>5.2000000000000028</v>
      </c>
      <c r="J3164">
        <f t="shared" si="197"/>
        <v>51.05</v>
      </c>
      <c r="K3164">
        <f t="shared" si="198"/>
        <v>56.25</v>
      </c>
      <c r="N3164">
        <f>'Central-Hudson On Peak'!I3164</f>
        <v>-4.33</v>
      </c>
      <c r="O3164">
        <f>'Central-Hudson On Peak'!D3164</f>
        <v>60.58</v>
      </c>
      <c r="P3164" s="2">
        <f t="shared" si="199"/>
        <v>0</v>
      </c>
    </row>
    <row r="3165" spans="1:16" x14ac:dyDescent="0.25">
      <c r="A3165" t="s">
        <v>7644</v>
      </c>
      <c r="B3165">
        <v>2000</v>
      </c>
      <c r="C3165">
        <v>56.93</v>
      </c>
      <c r="D3165">
        <v>51.9</v>
      </c>
      <c r="E3165">
        <v>0</v>
      </c>
      <c r="F3165">
        <v>0</v>
      </c>
      <c r="G3165">
        <v>-1.1499999999999999</v>
      </c>
      <c r="H3165">
        <v>-6.18</v>
      </c>
      <c r="I3165">
        <f t="shared" si="196"/>
        <v>5.0300000000000011</v>
      </c>
      <c r="J3165">
        <f t="shared" si="197"/>
        <v>51.9</v>
      </c>
      <c r="K3165">
        <f t="shared" si="198"/>
        <v>56.93</v>
      </c>
      <c r="N3165">
        <f>'Central-Hudson On Peak'!I3165</f>
        <v>-4.2799999999999994</v>
      </c>
      <c r="O3165">
        <f>'Central-Hudson On Peak'!D3165</f>
        <v>61.21</v>
      </c>
      <c r="P3165" s="2">
        <f t="shared" si="199"/>
        <v>0</v>
      </c>
    </row>
    <row r="3166" spans="1:16" x14ac:dyDescent="0.25">
      <c r="A3166" t="s">
        <v>7645</v>
      </c>
      <c r="B3166">
        <v>2000</v>
      </c>
      <c r="C3166">
        <v>60.34</v>
      </c>
      <c r="D3166">
        <v>55.35</v>
      </c>
      <c r="E3166">
        <v>0</v>
      </c>
      <c r="F3166">
        <v>0</v>
      </c>
      <c r="G3166">
        <v>-0.92</v>
      </c>
      <c r="H3166">
        <v>-5.91</v>
      </c>
      <c r="I3166">
        <f t="shared" si="196"/>
        <v>4.990000000000002</v>
      </c>
      <c r="J3166">
        <f t="shared" si="197"/>
        <v>55.35</v>
      </c>
      <c r="K3166">
        <f t="shared" si="198"/>
        <v>60.34</v>
      </c>
      <c r="N3166">
        <f>'Central-Hudson On Peak'!I3166</f>
        <v>-4.1900000000000004</v>
      </c>
      <c r="O3166">
        <f>'Central-Hudson On Peak'!D3166</f>
        <v>64.53</v>
      </c>
      <c r="P3166" s="2">
        <f t="shared" si="199"/>
        <v>0</v>
      </c>
    </row>
    <row r="3167" spans="1:16" x14ac:dyDescent="0.25">
      <c r="A3167" t="s">
        <v>7646</v>
      </c>
      <c r="B3167">
        <v>2000</v>
      </c>
      <c r="C3167">
        <v>58</v>
      </c>
      <c r="D3167">
        <v>53.06</v>
      </c>
      <c r="E3167">
        <v>0</v>
      </c>
      <c r="F3167">
        <v>0</v>
      </c>
      <c r="G3167">
        <v>-0.91</v>
      </c>
      <c r="H3167">
        <v>-5.85</v>
      </c>
      <c r="I3167">
        <f t="shared" si="196"/>
        <v>4.9399999999999977</v>
      </c>
      <c r="J3167">
        <f t="shared" si="197"/>
        <v>53.06</v>
      </c>
      <c r="K3167">
        <f t="shared" si="198"/>
        <v>58</v>
      </c>
      <c r="N3167">
        <f>'Central-Hudson On Peak'!I3167</f>
        <v>-3.8400000000000003</v>
      </c>
      <c r="O3167">
        <f>'Central-Hudson On Peak'!D3167</f>
        <v>61.84</v>
      </c>
      <c r="P3167" s="2">
        <f t="shared" si="199"/>
        <v>0</v>
      </c>
    </row>
    <row r="3168" spans="1:16" x14ac:dyDescent="0.25">
      <c r="A3168" t="s">
        <v>7647</v>
      </c>
      <c r="B3168">
        <v>2000</v>
      </c>
      <c r="C3168">
        <v>53.83</v>
      </c>
      <c r="D3168">
        <v>48.95</v>
      </c>
      <c r="E3168">
        <v>0</v>
      </c>
      <c r="F3168">
        <v>0</v>
      </c>
      <c r="G3168">
        <v>-1.23</v>
      </c>
      <c r="H3168">
        <v>-6.11</v>
      </c>
      <c r="I3168">
        <f t="shared" si="196"/>
        <v>4.8799999999999955</v>
      </c>
      <c r="J3168">
        <f t="shared" si="197"/>
        <v>48.95</v>
      </c>
      <c r="K3168">
        <f t="shared" si="198"/>
        <v>53.83</v>
      </c>
      <c r="N3168">
        <f>'Central-Hudson On Peak'!I3168</f>
        <v>-3.66</v>
      </c>
      <c r="O3168">
        <f>'Central-Hudson On Peak'!D3168</f>
        <v>57.49</v>
      </c>
      <c r="P3168" s="2">
        <f t="shared" si="199"/>
        <v>0</v>
      </c>
    </row>
    <row r="3169" spans="1:16" x14ac:dyDescent="0.25">
      <c r="A3169" t="s">
        <v>7648</v>
      </c>
      <c r="B3169">
        <v>2000</v>
      </c>
      <c r="C3169">
        <v>50.5</v>
      </c>
      <c r="D3169">
        <v>46.52</v>
      </c>
      <c r="E3169">
        <v>0</v>
      </c>
      <c r="F3169">
        <v>0</v>
      </c>
      <c r="G3169">
        <v>-1.18</v>
      </c>
      <c r="H3169">
        <v>-5.16</v>
      </c>
      <c r="I3169">
        <f t="shared" si="196"/>
        <v>3.9799999999999969</v>
      </c>
      <c r="J3169">
        <f t="shared" si="197"/>
        <v>46.52</v>
      </c>
      <c r="K3169">
        <f t="shared" si="198"/>
        <v>50.5</v>
      </c>
      <c r="N3169">
        <f>'Central-Hudson On Peak'!I3169</f>
        <v>-3.2199999999999998</v>
      </c>
      <c r="O3169">
        <f>'Central-Hudson On Peak'!D3169</f>
        <v>53.72</v>
      </c>
      <c r="P3169" s="2">
        <f t="shared" si="199"/>
        <v>0</v>
      </c>
    </row>
    <row r="3170" spans="1:16" x14ac:dyDescent="0.25">
      <c r="A3170" t="s">
        <v>7649</v>
      </c>
      <c r="B3170">
        <v>2000</v>
      </c>
      <c r="C3170">
        <v>53.98</v>
      </c>
      <c r="D3170">
        <v>49.49</v>
      </c>
      <c r="E3170">
        <v>0</v>
      </c>
      <c r="F3170">
        <v>0</v>
      </c>
      <c r="G3170">
        <v>-1.47</v>
      </c>
      <c r="H3170">
        <v>-5.96</v>
      </c>
      <c r="I3170">
        <f t="shared" si="196"/>
        <v>4.4899999999999949</v>
      </c>
      <c r="J3170">
        <f t="shared" si="197"/>
        <v>49.49</v>
      </c>
      <c r="K3170">
        <f t="shared" si="198"/>
        <v>53.98</v>
      </c>
      <c r="N3170">
        <f>'Central-Hudson On Peak'!I3170</f>
        <v>-4.47</v>
      </c>
      <c r="O3170">
        <f>'Central-Hudson On Peak'!D3170</f>
        <v>58.45</v>
      </c>
      <c r="P3170" s="2">
        <f t="shared" si="199"/>
        <v>0</v>
      </c>
    </row>
    <row r="3171" spans="1:16" x14ac:dyDescent="0.25">
      <c r="A3171" t="s">
        <v>7650</v>
      </c>
      <c r="B3171">
        <v>2000</v>
      </c>
      <c r="C3171">
        <v>59.59</v>
      </c>
      <c r="D3171">
        <v>54.59</v>
      </c>
      <c r="E3171">
        <v>0</v>
      </c>
      <c r="F3171">
        <v>0</v>
      </c>
      <c r="G3171">
        <v>-1.65</v>
      </c>
      <c r="H3171">
        <v>-6.65</v>
      </c>
      <c r="I3171">
        <f t="shared" si="196"/>
        <v>5</v>
      </c>
      <c r="J3171">
        <f t="shared" si="197"/>
        <v>54.59</v>
      </c>
      <c r="K3171">
        <f t="shared" si="198"/>
        <v>59.59</v>
      </c>
      <c r="N3171">
        <f>'Central-Hudson On Peak'!I3171</f>
        <v>-5.3</v>
      </c>
      <c r="O3171">
        <f>'Central-Hudson On Peak'!D3171</f>
        <v>64.89</v>
      </c>
      <c r="P3171" s="2">
        <f t="shared" si="199"/>
        <v>0</v>
      </c>
    </row>
    <row r="3172" spans="1:16" x14ac:dyDescent="0.25">
      <c r="A3172" t="s">
        <v>7651</v>
      </c>
      <c r="B3172">
        <v>2000</v>
      </c>
      <c r="C3172">
        <v>59.97</v>
      </c>
      <c r="D3172">
        <v>54.63</v>
      </c>
      <c r="E3172">
        <v>0</v>
      </c>
      <c r="F3172">
        <v>0</v>
      </c>
      <c r="G3172">
        <v>-1.72</v>
      </c>
      <c r="H3172">
        <v>-7.06</v>
      </c>
      <c r="I3172">
        <f t="shared" si="196"/>
        <v>5.3399999999999963</v>
      </c>
      <c r="J3172">
        <f t="shared" si="197"/>
        <v>54.63</v>
      </c>
      <c r="K3172">
        <f t="shared" si="198"/>
        <v>59.97</v>
      </c>
      <c r="N3172">
        <f>'Central-Hudson On Peak'!I3172</f>
        <v>-5.69</v>
      </c>
      <c r="O3172">
        <f>'Central-Hudson On Peak'!D3172</f>
        <v>65.66</v>
      </c>
      <c r="P3172" s="2">
        <f t="shared" si="199"/>
        <v>0</v>
      </c>
    </row>
    <row r="3173" spans="1:16" x14ac:dyDescent="0.25">
      <c r="A3173" t="s">
        <v>7652</v>
      </c>
      <c r="B3173">
        <v>2000</v>
      </c>
      <c r="C3173">
        <v>61.21</v>
      </c>
      <c r="D3173">
        <v>55.58</v>
      </c>
      <c r="E3173">
        <v>0</v>
      </c>
      <c r="F3173">
        <v>0</v>
      </c>
      <c r="G3173">
        <v>-1.78</v>
      </c>
      <c r="H3173">
        <v>-7.41</v>
      </c>
      <c r="I3173">
        <f t="shared" si="196"/>
        <v>5.6300000000000026</v>
      </c>
      <c r="J3173">
        <f t="shared" si="197"/>
        <v>55.58</v>
      </c>
      <c r="K3173">
        <f t="shared" si="198"/>
        <v>61.21</v>
      </c>
      <c r="N3173">
        <f>'Central-Hudson On Peak'!I3173</f>
        <v>-5.92</v>
      </c>
      <c r="O3173">
        <f>'Central-Hudson On Peak'!D3173</f>
        <v>67.13</v>
      </c>
      <c r="P3173" s="2">
        <f t="shared" si="199"/>
        <v>0</v>
      </c>
    </row>
    <row r="3174" spans="1:16" x14ac:dyDescent="0.25">
      <c r="A3174" t="s">
        <v>7653</v>
      </c>
      <c r="B3174">
        <v>2000</v>
      </c>
      <c r="C3174">
        <v>59.93</v>
      </c>
      <c r="D3174">
        <v>54.53</v>
      </c>
      <c r="E3174">
        <v>0</v>
      </c>
      <c r="F3174">
        <v>0</v>
      </c>
      <c r="G3174">
        <v>-1.71</v>
      </c>
      <c r="H3174">
        <v>-7.11</v>
      </c>
      <c r="I3174">
        <f t="shared" si="196"/>
        <v>5.3999999999999986</v>
      </c>
      <c r="J3174">
        <f t="shared" si="197"/>
        <v>54.53</v>
      </c>
      <c r="K3174">
        <f t="shared" si="198"/>
        <v>59.93</v>
      </c>
      <c r="N3174">
        <f>'Central-Hudson On Peak'!I3174</f>
        <v>-5.7299999999999995</v>
      </c>
      <c r="O3174">
        <f>'Central-Hudson On Peak'!D3174</f>
        <v>65.66</v>
      </c>
      <c r="P3174" s="2">
        <f t="shared" si="199"/>
        <v>0</v>
      </c>
    </row>
    <row r="3175" spans="1:16" x14ac:dyDescent="0.25">
      <c r="A3175" t="s">
        <v>7654</v>
      </c>
      <c r="B3175">
        <v>2000</v>
      </c>
      <c r="C3175">
        <v>59.9</v>
      </c>
      <c r="D3175">
        <v>54.47</v>
      </c>
      <c r="E3175">
        <v>0</v>
      </c>
      <c r="F3175">
        <v>0</v>
      </c>
      <c r="G3175">
        <v>-1.74</v>
      </c>
      <c r="H3175">
        <v>-7.17</v>
      </c>
      <c r="I3175">
        <f t="shared" si="196"/>
        <v>5.43</v>
      </c>
      <c r="J3175">
        <f t="shared" si="197"/>
        <v>54.47</v>
      </c>
      <c r="K3175">
        <f t="shared" si="198"/>
        <v>59.9</v>
      </c>
      <c r="N3175">
        <f>'Central-Hudson On Peak'!I3175</f>
        <v>-5.75</v>
      </c>
      <c r="O3175">
        <f>'Central-Hudson On Peak'!D3175</f>
        <v>65.650000000000006</v>
      </c>
      <c r="P3175" s="2">
        <f t="shared" si="199"/>
        <v>0</v>
      </c>
    </row>
    <row r="3176" spans="1:16" x14ac:dyDescent="0.25">
      <c r="A3176" t="s">
        <v>7655</v>
      </c>
      <c r="B3176">
        <v>2000</v>
      </c>
      <c r="C3176">
        <v>59.91</v>
      </c>
      <c r="D3176">
        <v>54.71</v>
      </c>
      <c r="E3176">
        <v>0</v>
      </c>
      <c r="F3176">
        <v>0</v>
      </c>
      <c r="G3176">
        <v>-1.67</v>
      </c>
      <c r="H3176">
        <v>-6.87</v>
      </c>
      <c r="I3176">
        <f t="shared" si="196"/>
        <v>5.1999999999999957</v>
      </c>
      <c r="J3176">
        <f t="shared" si="197"/>
        <v>54.71</v>
      </c>
      <c r="K3176">
        <f t="shared" si="198"/>
        <v>59.91</v>
      </c>
      <c r="N3176">
        <f>'Central-Hudson On Peak'!I3176</f>
        <v>-5.74</v>
      </c>
      <c r="O3176">
        <f>'Central-Hudson On Peak'!D3176</f>
        <v>65.650000000000006</v>
      </c>
      <c r="P3176" s="2">
        <f t="shared" si="199"/>
        <v>0</v>
      </c>
    </row>
    <row r="3177" spans="1:16" x14ac:dyDescent="0.25">
      <c r="A3177" t="s">
        <v>7656</v>
      </c>
      <c r="B3177">
        <v>2000</v>
      </c>
      <c r="C3177">
        <v>59.85</v>
      </c>
      <c r="D3177">
        <v>54.64</v>
      </c>
      <c r="E3177">
        <v>0</v>
      </c>
      <c r="F3177">
        <v>0</v>
      </c>
      <c r="G3177">
        <v>-1.67</v>
      </c>
      <c r="H3177">
        <v>-6.88</v>
      </c>
      <c r="I3177">
        <f t="shared" si="196"/>
        <v>5.2100000000000009</v>
      </c>
      <c r="J3177">
        <f t="shared" si="197"/>
        <v>54.64</v>
      </c>
      <c r="K3177">
        <f t="shared" si="198"/>
        <v>59.85</v>
      </c>
      <c r="N3177">
        <f>'Central-Hudson On Peak'!I3177</f>
        <v>-5.75</v>
      </c>
      <c r="O3177">
        <f>'Central-Hudson On Peak'!D3177</f>
        <v>65.599999999999994</v>
      </c>
      <c r="P3177" s="2">
        <f t="shared" si="199"/>
        <v>0</v>
      </c>
    </row>
    <row r="3178" spans="1:16" x14ac:dyDescent="0.25">
      <c r="A3178" t="s">
        <v>7657</v>
      </c>
      <c r="B3178">
        <v>2000</v>
      </c>
      <c r="C3178">
        <v>59.93</v>
      </c>
      <c r="D3178">
        <v>54.63</v>
      </c>
      <c r="E3178">
        <v>0</v>
      </c>
      <c r="F3178">
        <v>0</v>
      </c>
      <c r="G3178">
        <v>-1.65</v>
      </c>
      <c r="H3178">
        <v>-6.95</v>
      </c>
      <c r="I3178">
        <f t="shared" si="196"/>
        <v>5.2999999999999972</v>
      </c>
      <c r="J3178">
        <f t="shared" si="197"/>
        <v>54.63</v>
      </c>
      <c r="K3178">
        <f t="shared" si="198"/>
        <v>59.93</v>
      </c>
      <c r="N3178">
        <f>'Central-Hudson On Peak'!I3178</f>
        <v>-5.68</v>
      </c>
      <c r="O3178">
        <f>'Central-Hudson On Peak'!D3178</f>
        <v>65.61</v>
      </c>
      <c r="P3178" s="2">
        <f t="shared" si="199"/>
        <v>0</v>
      </c>
    </row>
    <row r="3179" spans="1:16" x14ac:dyDescent="0.25">
      <c r="A3179" t="s">
        <v>7658</v>
      </c>
      <c r="B3179">
        <v>2000</v>
      </c>
      <c r="C3179">
        <v>57.95</v>
      </c>
      <c r="D3179">
        <v>52.83</v>
      </c>
      <c r="E3179">
        <v>0</v>
      </c>
      <c r="F3179">
        <v>0</v>
      </c>
      <c r="G3179">
        <v>-1.6</v>
      </c>
      <c r="H3179">
        <v>-6.72</v>
      </c>
      <c r="I3179">
        <f t="shared" si="196"/>
        <v>5.1200000000000045</v>
      </c>
      <c r="J3179">
        <f t="shared" si="197"/>
        <v>52.83</v>
      </c>
      <c r="K3179">
        <f t="shared" si="198"/>
        <v>57.95</v>
      </c>
      <c r="N3179">
        <f>'Central-Hudson On Peak'!I3179</f>
        <v>-5.5</v>
      </c>
      <c r="O3179">
        <f>'Central-Hudson On Peak'!D3179</f>
        <v>63.45</v>
      </c>
      <c r="P3179" s="2">
        <f t="shared" si="199"/>
        <v>0</v>
      </c>
    </row>
    <row r="3180" spans="1:16" x14ac:dyDescent="0.25">
      <c r="A3180" t="s">
        <v>7659</v>
      </c>
      <c r="B3180">
        <v>2000</v>
      </c>
      <c r="C3180">
        <v>56.93</v>
      </c>
      <c r="D3180">
        <v>51.82</v>
      </c>
      <c r="E3180">
        <v>0</v>
      </c>
      <c r="F3180">
        <v>0</v>
      </c>
      <c r="G3180">
        <v>-1.64</v>
      </c>
      <c r="H3180">
        <v>-6.75</v>
      </c>
      <c r="I3180">
        <f t="shared" si="196"/>
        <v>5.1099999999999994</v>
      </c>
      <c r="J3180">
        <f t="shared" si="197"/>
        <v>51.82</v>
      </c>
      <c r="K3180">
        <f t="shared" si="198"/>
        <v>56.93</v>
      </c>
      <c r="N3180">
        <f>'Central-Hudson On Peak'!I3180</f>
        <v>-5.6899999999999995</v>
      </c>
      <c r="O3180">
        <f>'Central-Hudson On Peak'!D3180</f>
        <v>62.62</v>
      </c>
      <c r="P3180" s="2">
        <f t="shared" si="199"/>
        <v>0</v>
      </c>
    </row>
    <row r="3181" spans="1:16" x14ac:dyDescent="0.25">
      <c r="A3181" t="s">
        <v>7660</v>
      </c>
      <c r="B3181">
        <v>2000</v>
      </c>
      <c r="C3181">
        <v>56.66</v>
      </c>
      <c r="D3181">
        <v>51.61</v>
      </c>
      <c r="E3181">
        <v>0</v>
      </c>
      <c r="F3181">
        <v>0</v>
      </c>
      <c r="G3181">
        <v>-1.59</v>
      </c>
      <c r="H3181">
        <v>-6.64</v>
      </c>
      <c r="I3181">
        <f t="shared" si="196"/>
        <v>5.0499999999999972</v>
      </c>
      <c r="J3181">
        <f t="shared" si="197"/>
        <v>51.61</v>
      </c>
      <c r="K3181">
        <f t="shared" si="198"/>
        <v>56.66</v>
      </c>
      <c r="N3181">
        <f>'Central-Hudson On Peak'!I3181</f>
        <v>-5.5</v>
      </c>
      <c r="O3181">
        <f>'Central-Hudson On Peak'!D3181</f>
        <v>62.16</v>
      </c>
      <c r="P3181" s="2">
        <f t="shared" si="199"/>
        <v>0</v>
      </c>
    </row>
    <row r="3182" spans="1:16" x14ac:dyDescent="0.25">
      <c r="A3182" t="s">
        <v>7661</v>
      </c>
      <c r="B3182">
        <v>2000</v>
      </c>
      <c r="C3182">
        <v>60.2</v>
      </c>
      <c r="D3182">
        <v>55.13</v>
      </c>
      <c r="E3182">
        <v>0</v>
      </c>
      <c r="F3182">
        <v>0</v>
      </c>
      <c r="G3182">
        <v>-1.44</v>
      </c>
      <c r="H3182">
        <v>-6.51</v>
      </c>
      <c r="I3182">
        <f t="shared" si="196"/>
        <v>5.07</v>
      </c>
      <c r="J3182">
        <f t="shared" si="197"/>
        <v>55.13</v>
      </c>
      <c r="K3182">
        <f t="shared" si="198"/>
        <v>60.2</v>
      </c>
      <c r="N3182">
        <f>'Central-Hudson On Peak'!I3182</f>
        <v>-5.4399999999999995</v>
      </c>
      <c r="O3182">
        <f>'Central-Hudson On Peak'!D3182</f>
        <v>65.64</v>
      </c>
      <c r="P3182" s="2">
        <f t="shared" si="199"/>
        <v>0</v>
      </c>
    </row>
    <row r="3183" spans="1:16" x14ac:dyDescent="0.25">
      <c r="A3183" t="s">
        <v>7662</v>
      </c>
      <c r="B3183">
        <v>2000</v>
      </c>
      <c r="C3183">
        <v>57.64</v>
      </c>
      <c r="D3183">
        <v>52.6</v>
      </c>
      <c r="E3183">
        <v>0</v>
      </c>
      <c r="F3183">
        <v>0</v>
      </c>
      <c r="G3183">
        <v>-1.51</v>
      </c>
      <c r="H3183">
        <v>-6.55</v>
      </c>
      <c r="I3183">
        <f t="shared" si="196"/>
        <v>5.0399999999999991</v>
      </c>
      <c r="J3183">
        <f t="shared" si="197"/>
        <v>52.6</v>
      </c>
      <c r="K3183">
        <f t="shared" si="198"/>
        <v>57.64</v>
      </c>
      <c r="N3183">
        <f>'Central-Hudson On Peak'!I3183</f>
        <v>-5.17</v>
      </c>
      <c r="O3183">
        <f>'Central-Hudson On Peak'!D3183</f>
        <v>62.81</v>
      </c>
      <c r="P3183" s="2">
        <f t="shared" si="199"/>
        <v>0</v>
      </c>
    </row>
    <row r="3184" spans="1:16" x14ac:dyDescent="0.25">
      <c r="A3184" t="s">
        <v>7663</v>
      </c>
      <c r="B3184">
        <v>2000</v>
      </c>
      <c r="C3184">
        <v>55.74</v>
      </c>
      <c r="D3184">
        <v>51.08</v>
      </c>
      <c r="E3184">
        <v>0</v>
      </c>
      <c r="F3184">
        <v>0</v>
      </c>
      <c r="G3184">
        <v>-1.72</v>
      </c>
      <c r="H3184">
        <v>-6.38</v>
      </c>
      <c r="I3184">
        <f t="shared" si="196"/>
        <v>4.6600000000000037</v>
      </c>
      <c r="J3184">
        <f t="shared" si="197"/>
        <v>51.08</v>
      </c>
      <c r="K3184">
        <f t="shared" si="198"/>
        <v>55.74</v>
      </c>
      <c r="N3184">
        <f>'Central-Hudson On Peak'!I3184</f>
        <v>-5</v>
      </c>
      <c r="O3184">
        <f>'Central-Hudson On Peak'!D3184</f>
        <v>60.74</v>
      </c>
      <c r="P3184" s="2">
        <f t="shared" si="199"/>
        <v>0</v>
      </c>
    </row>
    <row r="3185" spans="1:16" x14ac:dyDescent="0.25">
      <c r="A3185" t="s">
        <v>7664</v>
      </c>
      <c r="B3185">
        <v>2000</v>
      </c>
      <c r="C3185">
        <v>50.24</v>
      </c>
      <c r="D3185">
        <v>47</v>
      </c>
      <c r="E3185">
        <v>0</v>
      </c>
      <c r="F3185">
        <v>0</v>
      </c>
      <c r="G3185">
        <v>-1.52</v>
      </c>
      <c r="H3185">
        <v>-4.76</v>
      </c>
      <c r="I3185">
        <f t="shared" si="196"/>
        <v>3.240000000000002</v>
      </c>
      <c r="J3185">
        <f t="shared" si="197"/>
        <v>47</v>
      </c>
      <c r="K3185">
        <f t="shared" si="198"/>
        <v>50.24</v>
      </c>
      <c r="N3185">
        <f>'Central-Hudson On Peak'!I3185</f>
        <v>-4.1400000000000006</v>
      </c>
      <c r="O3185">
        <f>'Central-Hudson On Peak'!D3185</f>
        <v>54.38</v>
      </c>
      <c r="P3185" s="2">
        <f t="shared" si="199"/>
        <v>0</v>
      </c>
    </row>
    <row r="3186" spans="1:16" x14ac:dyDescent="0.25">
      <c r="A3186" t="s">
        <v>7665</v>
      </c>
      <c r="B3186">
        <v>2000</v>
      </c>
      <c r="C3186">
        <v>58.34</v>
      </c>
      <c r="D3186">
        <v>53.91</v>
      </c>
      <c r="E3186">
        <v>0</v>
      </c>
      <c r="F3186">
        <v>0</v>
      </c>
      <c r="G3186">
        <v>-1.46</v>
      </c>
      <c r="H3186">
        <v>-5.89</v>
      </c>
      <c r="I3186">
        <f t="shared" si="196"/>
        <v>4.4300000000000068</v>
      </c>
      <c r="J3186">
        <f t="shared" si="197"/>
        <v>53.91</v>
      </c>
      <c r="K3186">
        <f t="shared" si="198"/>
        <v>58.34</v>
      </c>
      <c r="N3186">
        <f>'Central-Hudson On Peak'!I3186</f>
        <v>-4.97</v>
      </c>
      <c r="O3186">
        <f>'Central-Hudson On Peak'!D3186</f>
        <v>63.31</v>
      </c>
      <c r="P3186" s="2">
        <f t="shared" si="199"/>
        <v>0</v>
      </c>
    </row>
    <row r="3187" spans="1:16" x14ac:dyDescent="0.25">
      <c r="A3187" t="s">
        <v>7666</v>
      </c>
      <c r="B3187">
        <v>2000</v>
      </c>
      <c r="C3187">
        <v>59.98</v>
      </c>
      <c r="D3187">
        <v>54.84</v>
      </c>
      <c r="E3187">
        <v>0</v>
      </c>
      <c r="F3187">
        <v>0</v>
      </c>
      <c r="G3187">
        <v>-1.72</v>
      </c>
      <c r="H3187">
        <v>-6.86</v>
      </c>
      <c r="I3187">
        <f t="shared" si="196"/>
        <v>5.1399999999999935</v>
      </c>
      <c r="J3187">
        <f t="shared" si="197"/>
        <v>54.84</v>
      </c>
      <c r="K3187">
        <f t="shared" si="198"/>
        <v>59.98</v>
      </c>
      <c r="N3187">
        <f>'Central-Hudson On Peak'!I3187</f>
        <v>-5.81</v>
      </c>
      <c r="O3187">
        <f>'Central-Hudson On Peak'!D3187</f>
        <v>65.790000000000006</v>
      </c>
      <c r="P3187" s="2">
        <f t="shared" si="199"/>
        <v>0</v>
      </c>
    </row>
    <row r="3188" spans="1:16" x14ac:dyDescent="0.25">
      <c r="A3188" t="s">
        <v>7667</v>
      </c>
      <c r="B3188">
        <v>2000</v>
      </c>
      <c r="C3188">
        <v>61.66</v>
      </c>
      <c r="D3188">
        <v>56.51</v>
      </c>
      <c r="E3188">
        <v>0</v>
      </c>
      <c r="F3188">
        <v>0</v>
      </c>
      <c r="G3188">
        <v>-1.75</v>
      </c>
      <c r="H3188">
        <v>-6.9</v>
      </c>
      <c r="I3188">
        <f t="shared" si="196"/>
        <v>5.1499999999999986</v>
      </c>
      <c r="J3188">
        <f t="shared" si="197"/>
        <v>56.51</v>
      </c>
      <c r="K3188">
        <f t="shared" si="198"/>
        <v>61.66</v>
      </c>
      <c r="N3188">
        <f>'Central-Hudson On Peak'!I3188</f>
        <v>-6.16</v>
      </c>
      <c r="O3188">
        <f>'Central-Hudson On Peak'!D3188</f>
        <v>67.819999999999993</v>
      </c>
      <c r="P3188" s="2">
        <f t="shared" si="199"/>
        <v>0</v>
      </c>
    </row>
    <row r="3189" spans="1:16" x14ac:dyDescent="0.25">
      <c r="A3189" t="s">
        <v>7668</v>
      </c>
      <c r="B3189">
        <v>2000</v>
      </c>
      <c r="C3189">
        <v>65.41</v>
      </c>
      <c r="D3189">
        <v>59.31</v>
      </c>
      <c r="E3189">
        <v>0</v>
      </c>
      <c r="F3189">
        <v>0</v>
      </c>
      <c r="G3189">
        <v>-1.95</v>
      </c>
      <c r="H3189">
        <v>-8.0500000000000007</v>
      </c>
      <c r="I3189">
        <f t="shared" si="196"/>
        <v>6.0999999999999943</v>
      </c>
      <c r="J3189">
        <f t="shared" si="197"/>
        <v>59.31</v>
      </c>
      <c r="K3189">
        <f t="shared" si="198"/>
        <v>65.41</v>
      </c>
      <c r="N3189">
        <f>'Central-Hudson On Peak'!I3189</f>
        <v>-6.84</v>
      </c>
      <c r="O3189">
        <f>'Central-Hudson On Peak'!D3189</f>
        <v>72.25</v>
      </c>
      <c r="P3189" s="2">
        <f t="shared" si="199"/>
        <v>0</v>
      </c>
    </row>
    <row r="3190" spans="1:16" x14ac:dyDescent="0.25">
      <c r="A3190" t="s">
        <v>7669</v>
      </c>
      <c r="B3190">
        <v>2000</v>
      </c>
      <c r="C3190">
        <v>62.43</v>
      </c>
      <c r="D3190">
        <v>56.85</v>
      </c>
      <c r="E3190">
        <v>0</v>
      </c>
      <c r="F3190">
        <v>0</v>
      </c>
      <c r="G3190">
        <v>-1.78</v>
      </c>
      <c r="H3190">
        <v>-7.36</v>
      </c>
      <c r="I3190">
        <f t="shared" si="196"/>
        <v>5.5799999999999983</v>
      </c>
      <c r="J3190">
        <f t="shared" si="197"/>
        <v>56.85</v>
      </c>
      <c r="K3190">
        <f t="shared" si="198"/>
        <v>62.43</v>
      </c>
      <c r="N3190">
        <f>'Central-Hudson On Peak'!I3190</f>
        <v>-6.4300000000000006</v>
      </c>
      <c r="O3190">
        <f>'Central-Hudson On Peak'!D3190</f>
        <v>68.86</v>
      </c>
      <c r="P3190" s="2">
        <f t="shared" si="199"/>
        <v>0</v>
      </c>
    </row>
    <row r="3191" spans="1:16" x14ac:dyDescent="0.25">
      <c r="A3191" t="s">
        <v>7670</v>
      </c>
      <c r="B3191">
        <v>2000</v>
      </c>
      <c r="C3191">
        <v>61.31</v>
      </c>
      <c r="D3191">
        <v>55.81</v>
      </c>
      <c r="E3191">
        <v>0</v>
      </c>
      <c r="F3191">
        <v>0</v>
      </c>
      <c r="G3191">
        <v>-1.81</v>
      </c>
      <c r="H3191">
        <v>-7.31</v>
      </c>
      <c r="I3191">
        <f t="shared" si="196"/>
        <v>5.5</v>
      </c>
      <c r="J3191">
        <f t="shared" si="197"/>
        <v>55.81</v>
      </c>
      <c r="K3191">
        <f t="shared" si="198"/>
        <v>61.31</v>
      </c>
      <c r="N3191">
        <f>'Central-Hudson On Peak'!I3191</f>
        <v>-6.3699999999999992</v>
      </c>
      <c r="O3191">
        <f>'Central-Hudson On Peak'!D3191</f>
        <v>67.680000000000007</v>
      </c>
      <c r="P3191" s="2">
        <f t="shared" si="199"/>
        <v>0</v>
      </c>
    </row>
    <row r="3192" spans="1:16" x14ac:dyDescent="0.25">
      <c r="A3192" t="s">
        <v>7671</v>
      </c>
      <c r="B3192">
        <v>2000</v>
      </c>
      <c r="C3192">
        <v>62.34</v>
      </c>
      <c r="D3192">
        <v>56.73</v>
      </c>
      <c r="E3192">
        <v>0</v>
      </c>
      <c r="F3192">
        <v>0</v>
      </c>
      <c r="G3192">
        <v>-1.81</v>
      </c>
      <c r="H3192">
        <v>-7.42</v>
      </c>
      <c r="I3192">
        <f t="shared" si="196"/>
        <v>5.6100000000000065</v>
      </c>
      <c r="J3192">
        <f t="shared" si="197"/>
        <v>56.73</v>
      </c>
      <c r="K3192">
        <f t="shared" si="198"/>
        <v>62.34</v>
      </c>
      <c r="N3192">
        <f>'Central-Hudson On Peak'!I3192</f>
        <v>-6.4499999999999993</v>
      </c>
      <c r="O3192">
        <f>'Central-Hudson On Peak'!D3192</f>
        <v>68.790000000000006</v>
      </c>
      <c r="P3192" s="2">
        <f t="shared" si="199"/>
        <v>0</v>
      </c>
    </row>
    <row r="3193" spans="1:16" x14ac:dyDescent="0.25">
      <c r="A3193" t="s">
        <v>7672</v>
      </c>
      <c r="B3193">
        <v>2000</v>
      </c>
      <c r="C3193">
        <v>59.47</v>
      </c>
      <c r="D3193">
        <v>54.13</v>
      </c>
      <c r="E3193">
        <v>0</v>
      </c>
      <c r="F3193">
        <v>0</v>
      </c>
      <c r="G3193">
        <v>-1.8</v>
      </c>
      <c r="H3193">
        <v>-7.14</v>
      </c>
      <c r="I3193">
        <f t="shared" si="196"/>
        <v>5.3399999999999963</v>
      </c>
      <c r="J3193">
        <f t="shared" si="197"/>
        <v>54.13</v>
      </c>
      <c r="K3193">
        <f t="shared" si="198"/>
        <v>59.47</v>
      </c>
      <c r="N3193">
        <f>'Central-Hudson On Peak'!I3193</f>
        <v>-6.27</v>
      </c>
      <c r="O3193">
        <f>'Central-Hudson On Peak'!D3193</f>
        <v>63.7</v>
      </c>
      <c r="P3193" s="2">
        <f t="shared" si="199"/>
        <v>-2.039999999999992</v>
      </c>
    </row>
    <row r="3194" spans="1:16" x14ac:dyDescent="0.25">
      <c r="A3194" t="s">
        <v>7673</v>
      </c>
      <c r="B3194">
        <v>2000</v>
      </c>
      <c r="C3194">
        <v>57.62</v>
      </c>
      <c r="D3194">
        <v>52.5</v>
      </c>
      <c r="E3194">
        <v>0</v>
      </c>
      <c r="F3194">
        <v>0</v>
      </c>
      <c r="G3194">
        <v>-1.8</v>
      </c>
      <c r="H3194">
        <v>-6.92</v>
      </c>
      <c r="I3194">
        <f t="shared" si="196"/>
        <v>5.1199999999999974</v>
      </c>
      <c r="J3194">
        <f t="shared" si="197"/>
        <v>52.5</v>
      </c>
      <c r="K3194">
        <f t="shared" si="198"/>
        <v>57.62</v>
      </c>
      <c r="N3194">
        <f>'Central-Hudson On Peak'!I3194</f>
        <v>-6.1</v>
      </c>
      <c r="O3194">
        <f>'Central-Hudson On Peak'!D3194</f>
        <v>58.41</v>
      </c>
      <c r="P3194" s="2">
        <f t="shared" si="199"/>
        <v>-5.3100000000000023</v>
      </c>
    </row>
    <row r="3195" spans="1:16" x14ac:dyDescent="0.25">
      <c r="A3195" t="s">
        <v>7674</v>
      </c>
      <c r="B3195">
        <v>2000</v>
      </c>
      <c r="C3195">
        <v>52.86</v>
      </c>
      <c r="D3195">
        <v>48.27</v>
      </c>
      <c r="E3195">
        <v>0</v>
      </c>
      <c r="F3195">
        <v>0</v>
      </c>
      <c r="G3195">
        <v>-1.67</v>
      </c>
      <c r="H3195">
        <v>-6.26</v>
      </c>
      <c r="I3195">
        <f t="shared" si="196"/>
        <v>4.5899999999999963</v>
      </c>
      <c r="J3195">
        <f t="shared" si="197"/>
        <v>48.27</v>
      </c>
      <c r="K3195">
        <f t="shared" si="198"/>
        <v>52.86</v>
      </c>
      <c r="N3195">
        <f>'Central-Hudson On Peak'!I3195</f>
        <v>-5.6099999999999994</v>
      </c>
      <c r="O3195">
        <f>'Central-Hudson On Peak'!D3195</f>
        <v>47.64</v>
      </c>
      <c r="P3195" s="2">
        <f t="shared" si="199"/>
        <v>-10.829999999999998</v>
      </c>
    </row>
    <row r="3196" spans="1:16" x14ac:dyDescent="0.25">
      <c r="A3196" t="s">
        <v>7675</v>
      </c>
      <c r="B3196">
        <v>2000</v>
      </c>
      <c r="C3196">
        <v>57.69</v>
      </c>
      <c r="D3196">
        <v>52.88</v>
      </c>
      <c r="E3196">
        <v>0</v>
      </c>
      <c r="F3196">
        <v>0</v>
      </c>
      <c r="G3196">
        <v>-2.0299999999999998</v>
      </c>
      <c r="H3196">
        <v>-6.84</v>
      </c>
      <c r="I3196">
        <f t="shared" si="196"/>
        <v>4.8099999999999952</v>
      </c>
      <c r="J3196">
        <f t="shared" si="197"/>
        <v>52.88</v>
      </c>
      <c r="K3196">
        <f t="shared" si="198"/>
        <v>57.69</v>
      </c>
      <c r="N3196">
        <f>'Central-Hudson On Peak'!I3196</f>
        <v>-6.5600000000000005</v>
      </c>
      <c r="O3196">
        <f>'Central-Hudson On Peak'!D3196</f>
        <v>64.25</v>
      </c>
      <c r="P3196" s="2">
        <f t="shared" si="199"/>
        <v>0</v>
      </c>
    </row>
    <row r="3197" spans="1:16" x14ac:dyDescent="0.25">
      <c r="A3197" t="s">
        <v>7676</v>
      </c>
      <c r="B3197">
        <v>2000</v>
      </c>
      <c r="C3197">
        <v>58.34</v>
      </c>
      <c r="D3197">
        <v>53.71</v>
      </c>
      <c r="E3197">
        <v>0</v>
      </c>
      <c r="F3197">
        <v>0</v>
      </c>
      <c r="G3197">
        <v>-2</v>
      </c>
      <c r="H3197">
        <v>-6.63</v>
      </c>
      <c r="I3197">
        <f t="shared" si="196"/>
        <v>4.6300000000000026</v>
      </c>
      <c r="J3197">
        <f t="shared" si="197"/>
        <v>53.71</v>
      </c>
      <c r="K3197">
        <f t="shared" si="198"/>
        <v>58.34</v>
      </c>
      <c r="N3197">
        <f>'Central-Hudson On Peak'!I3197</f>
        <v>-6.47</v>
      </c>
      <c r="O3197">
        <f>'Central-Hudson On Peak'!D3197</f>
        <v>64.81</v>
      </c>
      <c r="P3197" s="2">
        <f t="shared" si="199"/>
        <v>0</v>
      </c>
    </row>
    <row r="3198" spans="1:16" x14ac:dyDescent="0.25">
      <c r="A3198" t="s">
        <v>7677</v>
      </c>
      <c r="B3198">
        <v>2000</v>
      </c>
      <c r="C3198">
        <v>60.74</v>
      </c>
      <c r="D3198">
        <v>55.33</v>
      </c>
      <c r="E3198">
        <v>0</v>
      </c>
      <c r="F3198">
        <v>0</v>
      </c>
      <c r="G3198">
        <v>-2.0499999999999998</v>
      </c>
      <c r="H3198">
        <v>-7.46</v>
      </c>
      <c r="I3198">
        <f t="shared" si="196"/>
        <v>5.4100000000000037</v>
      </c>
      <c r="J3198">
        <f t="shared" si="197"/>
        <v>55.33</v>
      </c>
      <c r="K3198">
        <f t="shared" si="198"/>
        <v>60.74</v>
      </c>
      <c r="N3198">
        <f>'Central-Hudson On Peak'!I3198</f>
        <v>-6.74</v>
      </c>
      <c r="O3198">
        <f>'Central-Hudson On Peak'!D3198</f>
        <v>67.48</v>
      </c>
      <c r="P3198" s="2">
        <f t="shared" si="199"/>
        <v>0</v>
      </c>
    </row>
    <row r="3199" spans="1:16" x14ac:dyDescent="0.25">
      <c r="A3199" t="s">
        <v>7678</v>
      </c>
      <c r="B3199">
        <v>2000</v>
      </c>
      <c r="C3199">
        <v>58.46</v>
      </c>
      <c r="D3199">
        <v>53.81</v>
      </c>
      <c r="E3199">
        <v>0</v>
      </c>
      <c r="F3199">
        <v>0</v>
      </c>
      <c r="G3199">
        <v>-1.88</v>
      </c>
      <c r="H3199">
        <v>-6.53</v>
      </c>
      <c r="I3199">
        <f t="shared" si="196"/>
        <v>4.6499999999999986</v>
      </c>
      <c r="J3199">
        <f t="shared" si="197"/>
        <v>53.81</v>
      </c>
      <c r="K3199">
        <f t="shared" si="198"/>
        <v>58.46</v>
      </c>
      <c r="N3199">
        <f>'Central-Hudson On Peak'!I3199</f>
        <v>-6.09</v>
      </c>
      <c r="O3199">
        <f>'Central-Hudson On Peak'!D3199</f>
        <v>64.55</v>
      </c>
      <c r="P3199" s="2">
        <f t="shared" si="199"/>
        <v>0</v>
      </c>
    </row>
    <row r="3200" spans="1:16" x14ac:dyDescent="0.25">
      <c r="A3200" t="s">
        <v>7679</v>
      </c>
      <c r="B3200">
        <v>2000</v>
      </c>
      <c r="C3200">
        <v>55.32</v>
      </c>
      <c r="D3200">
        <v>51.23</v>
      </c>
      <c r="E3200">
        <v>0</v>
      </c>
      <c r="F3200">
        <v>0</v>
      </c>
      <c r="G3200">
        <v>-1.88</v>
      </c>
      <c r="H3200">
        <v>-5.97</v>
      </c>
      <c r="I3200">
        <f t="shared" si="196"/>
        <v>4.0900000000000034</v>
      </c>
      <c r="J3200">
        <f t="shared" si="197"/>
        <v>51.23</v>
      </c>
      <c r="K3200">
        <f t="shared" si="198"/>
        <v>55.32</v>
      </c>
      <c r="N3200">
        <f>'Central-Hudson On Peak'!I3200</f>
        <v>-5.4399999999999995</v>
      </c>
      <c r="O3200">
        <f>'Central-Hudson On Peak'!D3200</f>
        <v>60.76</v>
      </c>
      <c r="P3200" s="2">
        <f t="shared" si="199"/>
        <v>0</v>
      </c>
    </row>
    <row r="3201" spans="1:16" x14ac:dyDescent="0.25">
      <c r="A3201" t="s">
        <v>7680</v>
      </c>
      <c r="B3201">
        <v>2000</v>
      </c>
      <c r="C3201">
        <v>49.96</v>
      </c>
      <c r="D3201">
        <v>46.77</v>
      </c>
      <c r="E3201">
        <v>0</v>
      </c>
      <c r="F3201">
        <v>0</v>
      </c>
      <c r="G3201">
        <v>-1.61</v>
      </c>
      <c r="H3201">
        <v>-4.8</v>
      </c>
      <c r="I3201">
        <f t="shared" si="196"/>
        <v>3.1899999999999977</v>
      </c>
      <c r="J3201">
        <f t="shared" si="197"/>
        <v>46.77</v>
      </c>
      <c r="K3201">
        <f t="shared" si="198"/>
        <v>49.96</v>
      </c>
      <c r="N3201">
        <f>'Central-Hudson On Peak'!I3201</f>
        <v>-4.47</v>
      </c>
      <c r="O3201">
        <f>'Central-Hudson On Peak'!D3201</f>
        <v>54.43</v>
      </c>
      <c r="P3201" s="2">
        <f t="shared" si="199"/>
        <v>0</v>
      </c>
    </row>
    <row r="3202" spans="1:16" x14ac:dyDescent="0.25">
      <c r="A3202" t="s">
        <v>7681</v>
      </c>
      <c r="B3202">
        <v>2000</v>
      </c>
      <c r="C3202">
        <v>46.35</v>
      </c>
      <c r="D3202">
        <v>43.06</v>
      </c>
      <c r="E3202">
        <v>0</v>
      </c>
      <c r="F3202">
        <v>0</v>
      </c>
      <c r="G3202">
        <v>-1.17</v>
      </c>
      <c r="H3202">
        <v>-4.46</v>
      </c>
      <c r="I3202">
        <f t="shared" si="196"/>
        <v>3.2899999999999991</v>
      </c>
      <c r="J3202">
        <f t="shared" si="197"/>
        <v>43.06</v>
      </c>
      <c r="K3202">
        <f t="shared" si="198"/>
        <v>46.35</v>
      </c>
      <c r="N3202">
        <f>'Central-Hudson On Peak'!I3202</f>
        <v>-3.67</v>
      </c>
      <c r="O3202">
        <f>'Central-Hudson On Peak'!D3202</f>
        <v>39.18</v>
      </c>
      <c r="P3202" s="2">
        <f t="shared" si="199"/>
        <v>-10.840000000000003</v>
      </c>
    </row>
    <row r="3203" spans="1:16" x14ac:dyDescent="0.25">
      <c r="A3203" t="s">
        <v>7682</v>
      </c>
      <c r="B3203">
        <v>2000</v>
      </c>
      <c r="C3203">
        <v>58.38</v>
      </c>
      <c r="D3203">
        <v>53.8</v>
      </c>
      <c r="E3203">
        <v>0</v>
      </c>
      <c r="F3203">
        <v>0</v>
      </c>
      <c r="G3203">
        <v>-1.49</v>
      </c>
      <c r="H3203">
        <v>-6.07</v>
      </c>
      <c r="I3203">
        <f t="shared" ref="I3203:I3266" si="200">C3203-D3203</f>
        <v>4.5800000000000054</v>
      </c>
      <c r="J3203">
        <f t="shared" ref="J3203:J3266" si="201">D3203</f>
        <v>53.8</v>
      </c>
      <c r="K3203">
        <f t="shared" ref="K3203:K3266" si="202">C3203</f>
        <v>58.38</v>
      </c>
      <c r="N3203">
        <f>'Central-Hudson On Peak'!I3203</f>
        <v>-5.31</v>
      </c>
      <c r="O3203">
        <f>'Central-Hudson On Peak'!D3203</f>
        <v>63.69</v>
      </c>
      <c r="P3203" s="2">
        <f t="shared" ref="P3203:P3266" si="203">(O3203+N3203)-K3203</f>
        <v>0</v>
      </c>
    </row>
    <row r="3204" spans="1:16" x14ac:dyDescent="0.25">
      <c r="A3204" t="s">
        <v>7683</v>
      </c>
      <c r="B3204">
        <v>2000</v>
      </c>
      <c r="C3204">
        <v>63.66</v>
      </c>
      <c r="D3204">
        <v>58.73</v>
      </c>
      <c r="E3204">
        <v>0</v>
      </c>
      <c r="F3204">
        <v>0</v>
      </c>
      <c r="G3204">
        <v>-2.11</v>
      </c>
      <c r="H3204">
        <v>-7.04</v>
      </c>
      <c r="I3204">
        <f t="shared" si="200"/>
        <v>4.93</v>
      </c>
      <c r="J3204">
        <f t="shared" si="201"/>
        <v>58.73</v>
      </c>
      <c r="K3204">
        <f t="shared" si="202"/>
        <v>63.66</v>
      </c>
      <c r="N3204">
        <f>'Central-Hudson On Peak'!I3204</f>
        <v>-6.65</v>
      </c>
      <c r="O3204">
        <f>'Central-Hudson On Peak'!D3204</f>
        <v>70.31</v>
      </c>
      <c r="P3204" s="2">
        <f t="shared" si="203"/>
        <v>0</v>
      </c>
    </row>
    <row r="3205" spans="1:16" x14ac:dyDescent="0.25">
      <c r="A3205" t="s">
        <v>7684</v>
      </c>
      <c r="B3205">
        <v>2000</v>
      </c>
      <c r="C3205">
        <v>64.88</v>
      </c>
      <c r="D3205">
        <v>59.32</v>
      </c>
      <c r="E3205">
        <v>0</v>
      </c>
      <c r="F3205">
        <v>0</v>
      </c>
      <c r="G3205">
        <v>-2.2200000000000002</v>
      </c>
      <c r="H3205">
        <v>-7.78</v>
      </c>
      <c r="I3205">
        <f t="shared" si="200"/>
        <v>5.5599999999999952</v>
      </c>
      <c r="J3205">
        <f t="shared" si="201"/>
        <v>59.32</v>
      </c>
      <c r="K3205">
        <f t="shared" si="202"/>
        <v>64.88</v>
      </c>
      <c r="N3205">
        <f>'Central-Hudson On Peak'!I3205</f>
        <v>-6.9399999999999995</v>
      </c>
      <c r="O3205">
        <f>'Central-Hudson On Peak'!D3205</f>
        <v>71.819999999999993</v>
      </c>
      <c r="P3205" s="2">
        <f t="shared" si="203"/>
        <v>0</v>
      </c>
    </row>
    <row r="3206" spans="1:16" x14ac:dyDescent="0.25">
      <c r="A3206" t="s">
        <v>7685</v>
      </c>
      <c r="B3206">
        <v>2000</v>
      </c>
      <c r="C3206">
        <v>65.09</v>
      </c>
      <c r="D3206">
        <v>59.28</v>
      </c>
      <c r="E3206">
        <v>0</v>
      </c>
      <c r="F3206">
        <v>0</v>
      </c>
      <c r="G3206">
        <v>-2.2200000000000002</v>
      </c>
      <c r="H3206">
        <v>-8.0299999999999994</v>
      </c>
      <c r="I3206">
        <f t="shared" si="200"/>
        <v>5.8100000000000023</v>
      </c>
      <c r="J3206">
        <f t="shared" si="201"/>
        <v>59.28</v>
      </c>
      <c r="K3206">
        <f t="shared" si="202"/>
        <v>65.09</v>
      </c>
      <c r="N3206">
        <f>'Central-Hudson On Peak'!I3206</f>
        <v>-7.01</v>
      </c>
      <c r="O3206">
        <f>'Central-Hudson On Peak'!D3206</f>
        <v>72.099999999999994</v>
      </c>
      <c r="P3206" s="2">
        <f t="shared" si="203"/>
        <v>0</v>
      </c>
    </row>
    <row r="3207" spans="1:16" x14ac:dyDescent="0.25">
      <c r="A3207" t="s">
        <v>7686</v>
      </c>
      <c r="B3207">
        <v>2000</v>
      </c>
      <c r="C3207">
        <v>59.97</v>
      </c>
      <c r="D3207">
        <v>55.04</v>
      </c>
      <c r="E3207">
        <v>0</v>
      </c>
      <c r="F3207">
        <v>0</v>
      </c>
      <c r="G3207">
        <v>-2.0499999999999998</v>
      </c>
      <c r="H3207">
        <v>-6.98</v>
      </c>
      <c r="I3207">
        <f t="shared" si="200"/>
        <v>4.93</v>
      </c>
      <c r="J3207">
        <f t="shared" si="201"/>
        <v>55.04</v>
      </c>
      <c r="K3207">
        <f t="shared" si="202"/>
        <v>59.97</v>
      </c>
      <c r="N3207">
        <f>'Central-Hudson On Peak'!I3207</f>
        <v>-6.39</v>
      </c>
      <c r="O3207">
        <f>'Central-Hudson On Peak'!D3207</f>
        <v>66.36</v>
      </c>
      <c r="P3207" s="2">
        <f t="shared" si="203"/>
        <v>0</v>
      </c>
    </row>
    <row r="3208" spans="1:16" x14ac:dyDescent="0.25">
      <c r="A3208" t="s">
        <v>7687</v>
      </c>
      <c r="B3208">
        <v>2000</v>
      </c>
      <c r="C3208">
        <v>62.21</v>
      </c>
      <c r="D3208">
        <v>57.34</v>
      </c>
      <c r="E3208">
        <v>0</v>
      </c>
      <c r="F3208">
        <v>0</v>
      </c>
      <c r="G3208">
        <v>-2.06</v>
      </c>
      <c r="H3208">
        <v>-6.93</v>
      </c>
      <c r="I3208">
        <f t="shared" si="200"/>
        <v>4.8699999999999974</v>
      </c>
      <c r="J3208">
        <f t="shared" si="201"/>
        <v>57.34</v>
      </c>
      <c r="K3208">
        <f t="shared" si="202"/>
        <v>62.21</v>
      </c>
      <c r="N3208">
        <f>'Central-Hudson On Peak'!I3208</f>
        <v>-6.6400000000000006</v>
      </c>
      <c r="O3208">
        <f>'Central-Hudson On Peak'!D3208</f>
        <v>68.849999999999994</v>
      </c>
      <c r="P3208" s="2">
        <f t="shared" si="203"/>
        <v>0</v>
      </c>
    </row>
    <row r="3209" spans="1:16" x14ac:dyDescent="0.25">
      <c r="A3209" t="s">
        <v>7688</v>
      </c>
      <c r="B3209">
        <v>2000</v>
      </c>
      <c r="C3209">
        <v>62.15</v>
      </c>
      <c r="D3209">
        <v>57.4</v>
      </c>
      <c r="E3209">
        <v>0</v>
      </c>
      <c r="F3209">
        <v>0</v>
      </c>
      <c r="G3209">
        <v>-2.12</v>
      </c>
      <c r="H3209">
        <v>-6.87</v>
      </c>
      <c r="I3209">
        <f t="shared" si="200"/>
        <v>4.75</v>
      </c>
      <c r="J3209">
        <f t="shared" si="201"/>
        <v>57.4</v>
      </c>
      <c r="K3209">
        <f t="shared" si="202"/>
        <v>62.15</v>
      </c>
      <c r="N3209">
        <f>'Central-Hudson On Peak'!I3209</f>
        <v>-6.72</v>
      </c>
      <c r="O3209">
        <f>'Central-Hudson On Peak'!D3209</f>
        <v>68.87</v>
      </c>
      <c r="P3209" s="2">
        <f t="shared" si="203"/>
        <v>0</v>
      </c>
    </row>
    <row r="3210" spans="1:16" x14ac:dyDescent="0.25">
      <c r="A3210" t="s">
        <v>7689</v>
      </c>
      <c r="B3210">
        <v>2000</v>
      </c>
      <c r="C3210">
        <v>59.95</v>
      </c>
      <c r="D3210">
        <v>55.48</v>
      </c>
      <c r="E3210">
        <v>0</v>
      </c>
      <c r="F3210">
        <v>0</v>
      </c>
      <c r="G3210">
        <v>-2.0699999999999998</v>
      </c>
      <c r="H3210">
        <v>-6.54</v>
      </c>
      <c r="I3210">
        <f t="shared" si="200"/>
        <v>4.470000000000006</v>
      </c>
      <c r="J3210">
        <f t="shared" si="201"/>
        <v>55.48</v>
      </c>
      <c r="K3210">
        <f t="shared" si="202"/>
        <v>59.95</v>
      </c>
      <c r="N3210">
        <f>'Central-Hudson On Peak'!I3210</f>
        <v>-6.5</v>
      </c>
      <c r="O3210">
        <f>'Central-Hudson On Peak'!D3210</f>
        <v>66.45</v>
      </c>
      <c r="P3210" s="2">
        <f t="shared" si="203"/>
        <v>0</v>
      </c>
    </row>
    <row r="3211" spans="1:16" x14ac:dyDescent="0.25">
      <c r="A3211" t="s">
        <v>7690</v>
      </c>
      <c r="B3211">
        <v>2000</v>
      </c>
      <c r="C3211">
        <v>61.98</v>
      </c>
      <c r="D3211">
        <v>57.04</v>
      </c>
      <c r="E3211">
        <v>0</v>
      </c>
      <c r="F3211">
        <v>0</v>
      </c>
      <c r="G3211">
        <v>-2.23</v>
      </c>
      <c r="H3211">
        <v>-7.17</v>
      </c>
      <c r="I3211">
        <f t="shared" si="200"/>
        <v>4.9399999999999977</v>
      </c>
      <c r="J3211">
        <f t="shared" si="201"/>
        <v>57.04</v>
      </c>
      <c r="K3211">
        <f t="shared" si="202"/>
        <v>61.98</v>
      </c>
      <c r="N3211">
        <f>'Central-Hudson On Peak'!I3211</f>
        <v>-6.93</v>
      </c>
      <c r="O3211">
        <f>'Central-Hudson On Peak'!D3211</f>
        <v>68.91</v>
      </c>
      <c r="P3211" s="2">
        <f t="shared" si="203"/>
        <v>0</v>
      </c>
    </row>
    <row r="3212" spans="1:16" x14ac:dyDescent="0.25">
      <c r="A3212" t="s">
        <v>7691</v>
      </c>
      <c r="B3212">
        <v>2000</v>
      </c>
      <c r="C3212">
        <v>62.05</v>
      </c>
      <c r="D3212">
        <v>57.23</v>
      </c>
      <c r="E3212">
        <v>0</v>
      </c>
      <c r="F3212">
        <v>0</v>
      </c>
      <c r="G3212">
        <v>-2.2200000000000002</v>
      </c>
      <c r="H3212">
        <v>-7.04</v>
      </c>
      <c r="I3212">
        <f t="shared" si="200"/>
        <v>4.82</v>
      </c>
      <c r="J3212">
        <f t="shared" si="201"/>
        <v>57.23</v>
      </c>
      <c r="K3212">
        <f t="shared" si="202"/>
        <v>62.05</v>
      </c>
      <c r="N3212">
        <f>'Central-Hudson On Peak'!I3212</f>
        <v>-6.9500000000000011</v>
      </c>
      <c r="O3212">
        <f>'Central-Hudson On Peak'!D3212</f>
        <v>69</v>
      </c>
      <c r="P3212" s="2">
        <f t="shared" si="203"/>
        <v>0</v>
      </c>
    </row>
    <row r="3213" spans="1:16" x14ac:dyDescent="0.25">
      <c r="A3213" t="s">
        <v>7692</v>
      </c>
      <c r="B3213">
        <v>2000</v>
      </c>
      <c r="C3213">
        <v>59.43</v>
      </c>
      <c r="D3213">
        <v>55.27</v>
      </c>
      <c r="E3213">
        <v>0</v>
      </c>
      <c r="F3213">
        <v>0</v>
      </c>
      <c r="G3213">
        <v>-1.9</v>
      </c>
      <c r="H3213">
        <v>-6.06</v>
      </c>
      <c r="I3213">
        <f t="shared" si="200"/>
        <v>4.1599999999999966</v>
      </c>
      <c r="J3213">
        <f t="shared" si="201"/>
        <v>55.27</v>
      </c>
      <c r="K3213">
        <f t="shared" si="202"/>
        <v>59.43</v>
      </c>
      <c r="N3213">
        <f>'Central-Hudson On Peak'!I3213</f>
        <v>-6.1099999999999994</v>
      </c>
      <c r="O3213">
        <f>'Central-Hudson On Peak'!D3213</f>
        <v>65.540000000000006</v>
      </c>
      <c r="P3213" s="2">
        <f t="shared" si="203"/>
        <v>0</v>
      </c>
    </row>
    <row r="3214" spans="1:16" x14ac:dyDescent="0.25">
      <c r="A3214" t="s">
        <v>7693</v>
      </c>
      <c r="B3214">
        <v>2000</v>
      </c>
      <c r="C3214">
        <v>61.36</v>
      </c>
      <c r="D3214">
        <v>57.24</v>
      </c>
      <c r="E3214">
        <v>0</v>
      </c>
      <c r="F3214">
        <v>0</v>
      </c>
      <c r="G3214">
        <v>-1.79</v>
      </c>
      <c r="H3214">
        <v>-5.91</v>
      </c>
      <c r="I3214">
        <f t="shared" si="200"/>
        <v>4.1199999999999974</v>
      </c>
      <c r="J3214">
        <f t="shared" si="201"/>
        <v>57.24</v>
      </c>
      <c r="K3214">
        <f t="shared" si="202"/>
        <v>61.36</v>
      </c>
      <c r="N3214">
        <f>'Central-Hudson On Peak'!I3214</f>
        <v>-5.92</v>
      </c>
      <c r="O3214">
        <f>'Central-Hudson On Peak'!D3214</f>
        <v>67.28</v>
      </c>
      <c r="P3214" s="2">
        <f t="shared" si="203"/>
        <v>0</v>
      </c>
    </row>
    <row r="3215" spans="1:16" x14ac:dyDescent="0.25">
      <c r="A3215" t="s">
        <v>7694</v>
      </c>
      <c r="B3215">
        <v>2000</v>
      </c>
      <c r="C3215">
        <v>55.74</v>
      </c>
      <c r="D3215">
        <v>51.85</v>
      </c>
      <c r="E3215">
        <v>0</v>
      </c>
      <c r="F3215">
        <v>0</v>
      </c>
      <c r="G3215">
        <v>-1.76</v>
      </c>
      <c r="H3215">
        <v>-5.65</v>
      </c>
      <c r="I3215">
        <f t="shared" si="200"/>
        <v>3.8900000000000006</v>
      </c>
      <c r="J3215">
        <f t="shared" si="201"/>
        <v>51.85</v>
      </c>
      <c r="K3215">
        <f t="shared" si="202"/>
        <v>55.74</v>
      </c>
      <c r="N3215">
        <f>'Central-Hudson On Peak'!I3215</f>
        <v>-5.48</v>
      </c>
      <c r="O3215">
        <f>'Central-Hudson On Peak'!D3215</f>
        <v>61.22</v>
      </c>
      <c r="P3215" s="2">
        <f t="shared" si="203"/>
        <v>0</v>
      </c>
    </row>
    <row r="3216" spans="1:16" x14ac:dyDescent="0.25">
      <c r="A3216" t="s">
        <v>7695</v>
      </c>
      <c r="B3216">
        <v>2000</v>
      </c>
      <c r="C3216">
        <v>51.66</v>
      </c>
      <c r="D3216">
        <v>48</v>
      </c>
      <c r="E3216">
        <v>0</v>
      </c>
      <c r="F3216">
        <v>0</v>
      </c>
      <c r="G3216">
        <v>-1.97</v>
      </c>
      <c r="H3216">
        <v>-5.63</v>
      </c>
      <c r="I3216">
        <f t="shared" si="200"/>
        <v>3.6599999999999966</v>
      </c>
      <c r="J3216">
        <f t="shared" si="201"/>
        <v>48</v>
      </c>
      <c r="K3216">
        <f t="shared" si="202"/>
        <v>51.66</v>
      </c>
      <c r="N3216">
        <f>'Central-Hudson On Peak'!I3216</f>
        <v>-5.04</v>
      </c>
      <c r="O3216">
        <f>'Central-Hudson On Peak'!D3216</f>
        <v>56.7</v>
      </c>
      <c r="P3216" s="2">
        <f t="shared" si="203"/>
        <v>0</v>
      </c>
    </row>
    <row r="3217" spans="1:16" x14ac:dyDescent="0.25">
      <c r="A3217" t="s">
        <v>7696</v>
      </c>
      <c r="B3217">
        <v>2000</v>
      </c>
      <c r="C3217">
        <v>47.87</v>
      </c>
      <c r="D3217">
        <v>44.92</v>
      </c>
      <c r="E3217">
        <v>0</v>
      </c>
      <c r="F3217">
        <v>0</v>
      </c>
      <c r="G3217">
        <v>-1.96</v>
      </c>
      <c r="H3217">
        <v>-4.91</v>
      </c>
      <c r="I3217">
        <f t="shared" si="200"/>
        <v>2.9499999999999957</v>
      </c>
      <c r="J3217">
        <f t="shared" si="201"/>
        <v>44.92</v>
      </c>
      <c r="K3217">
        <f t="shared" si="202"/>
        <v>47.87</v>
      </c>
      <c r="N3217">
        <f>'Central-Hudson On Peak'!I3217</f>
        <v>-4.7699999999999996</v>
      </c>
      <c r="O3217">
        <f>'Central-Hudson On Peak'!D3217</f>
        <v>52.64</v>
      </c>
      <c r="P3217" s="2">
        <f t="shared" si="203"/>
        <v>0</v>
      </c>
    </row>
    <row r="3218" spans="1:16" x14ac:dyDescent="0.25">
      <c r="A3218" t="s">
        <v>7697</v>
      </c>
      <c r="B3218">
        <v>2000</v>
      </c>
      <c r="C3218">
        <v>55.33</v>
      </c>
      <c r="D3218">
        <v>52.81</v>
      </c>
      <c r="E3218">
        <v>0</v>
      </c>
      <c r="F3218">
        <v>0</v>
      </c>
      <c r="G3218">
        <v>-1.49</v>
      </c>
      <c r="H3218">
        <v>-4.01</v>
      </c>
      <c r="I3218">
        <f t="shared" si="200"/>
        <v>2.519999999999996</v>
      </c>
      <c r="J3218">
        <f t="shared" si="201"/>
        <v>52.81</v>
      </c>
      <c r="K3218">
        <f t="shared" si="202"/>
        <v>55.33</v>
      </c>
      <c r="N3218">
        <f>'Central-Hudson On Peak'!I3218</f>
        <v>-4.51</v>
      </c>
      <c r="O3218">
        <f>'Central-Hudson On Peak'!D3218</f>
        <v>59.84</v>
      </c>
      <c r="P3218" s="2">
        <f t="shared" si="203"/>
        <v>0</v>
      </c>
    </row>
    <row r="3219" spans="1:16" x14ac:dyDescent="0.25">
      <c r="A3219" t="s">
        <v>7698</v>
      </c>
      <c r="B3219">
        <v>2000</v>
      </c>
      <c r="C3219">
        <v>57.8</v>
      </c>
      <c r="D3219">
        <v>54.39</v>
      </c>
      <c r="E3219">
        <v>0</v>
      </c>
      <c r="F3219">
        <v>0</v>
      </c>
      <c r="G3219">
        <v>-1.8</v>
      </c>
      <c r="H3219">
        <v>-5.21</v>
      </c>
      <c r="I3219">
        <f t="shared" si="200"/>
        <v>3.4099999999999966</v>
      </c>
      <c r="J3219">
        <f t="shared" si="201"/>
        <v>54.39</v>
      </c>
      <c r="K3219">
        <f t="shared" si="202"/>
        <v>57.8</v>
      </c>
      <c r="N3219">
        <f>'Central-Hudson On Peak'!I3219</f>
        <v>-5.38</v>
      </c>
      <c r="O3219">
        <f>'Central-Hudson On Peak'!D3219</f>
        <v>56.4</v>
      </c>
      <c r="P3219" s="2">
        <f t="shared" si="203"/>
        <v>-6.7800000000000011</v>
      </c>
    </row>
    <row r="3220" spans="1:16" x14ac:dyDescent="0.25">
      <c r="A3220" t="s">
        <v>7699</v>
      </c>
      <c r="B3220">
        <v>2000</v>
      </c>
      <c r="C3220">
        <v>61.99</v>
      </c>
      <c r="D3220">
        <v>57.79</v>
      </c>
      <c r="E3220">
        <v>0</v>
      </c>
      <c r="F3220">
        <v>0</v>
      </c>
      <c r="G3220">
        <v>-1.85</v>
      </c>
      <c r="H3220">
        <v>-6.05</v>
      </c>
      <c r="I3220">
        <f t="shared" si="200"/>
        <v>4.2000000000000028</v>
      </c>
      <c r="J3220">
        <f t="shared" si="201"/>
        <v>57.79</v>
      </c>
      <c r="K3220">
        <f t="shared" si="202"/>
        <v>61.99</v>
      </c>
      <c r="N3220">
        <f>'Central-Hudson On Peak'!I3220</f>
        <v>-6.3800000000000008</v>
      </c>
      <c r="O3220">
        <f>'Central-Hudson On Peak'!D3220</f>
        <v>56.54</v>
      </c>
      <c r="P3220" s="2">
        <f t="shared" si="203"/>
        <v>-11.830000000000005</v>
      </c>
    </row>
    <row r="3221" spans="1:16" x14ac:dyDescent="0.25">
      <c r="A3221" t="s">
        <v>7700</v>
      </c>
      <c r="B3221">
        <v>2000</v>
      </c>
      <c r="C3221">
        <v>61.71</v>
      </c>
      <c r="D3221">
        <v>57.44</v>
      </c>
      <c r="E3221">
        <v>0</v>
      </c>
      <c r="F3221">
        <v>0</v>
      </c>
      <c r="G3221">
        <v>-1.83</v>
      </c>
      <c r="H3221">
        <v>-6.1</v>
      </c>
      <c r="I3221">
        <f t="shared" si="200"/>
        <v>4.2700000000000031</v>
      </c>
      <c r="J3221">
        <f t="shared" si="201"/>
        <v>57.44</v>
      </c>
      <c r="K3221">
        <f t="shared" si="202"/>
        <v>61.71</v>
      </c>
      <c r="N3221">
        <f>'Central-Hudson On Peak'!I3221</f>
        <v>-6.44</v>
      </c>
      <c r="O3221">
        <f>'Central-Hudson On Peak'!D3221</f>
        <v>54.84</v>
      </c>
      <c r="P3221" s="2">
        <f t="shared" si="203"/>
        <v>-13.309999999999995</v>
      </c>
    </row>
    <row r="3222" spans="1:16" x14ac:dyDescent="0.25">
      <c r="A3222" t="s">
        <v>7701</v>
      </c>
      <c r="B3222">
        <v>2000</v>
      </c>
      <c r="C3222">
        <v>63.17</v>
      </c>
      <c r="D3222">
        <v>58.32</v>
      </c>
      <c r="E3222">
        <v>0</v>
      </c>
      <c r="F3222">
        <v>0</v>
      </c>
      <c r="G3222">
        <v>-1.99</v>
      </c>
      <c r="H3222">
        <v>-6.84</v>
      </c>
      <c r="I3222">
        <f t="shared" si="200"/>
        <v>4.8500000000000014</v>
      </c>
      <c r="J3222">
        <f t="shared" si="201"/>
        <v>58.32</v>
      </c>
      <c r="K3222">
        <f t="shared" si="202"/>
        <v>63.17</v>
      </c>
      <c r="N3222">
        <f>'Central-Hudson On Peak'!I3222</f>
        <v>-6.86</v>
      </c>
      <c r="O3222">
        <f>'Central-Hudson On Peak'!D3222</f>
        <v>54.53</v>
      </c>
      <c r="P3222" s="2">
        <f t="shared" si="203"/>
        <v>-15.5</v>
      </c>
    </row>
    <row r="3223" spans="1:16" x14ac:dyDescent="0.25">
      <c r="A3223" t="s">
        <v>7702</v>
      </c>
      <c r="B3223">
        <v>2000</v>
      </c>
      <c r="C3223">
        <v>63.16</v>
      </c>
      <c r="D3223">
        <v>58.39</v>
      </c>
      <c r="E3223">
        <v>0</v>
      </c>
      <c r="F3223">
        <v>0</v>
      </c>
      <c r="G3223">
        <v>-2.0499999999999998</v>
      </c>
      <c r="H3223">
        <v>-6.82</v>
      </c>
      <c r="I3223">
        <f t="shared" si="200"/>
        <v>4.769999999999996</v>
      </c>
      <c r="J3223">
        <f t="shared" si="201"/>
        <v>58.39</v>
      </c>
      <c r="K3223">
        <f t="shared" si="202"/>
        <v>63.16</v>
      </c>
      <c r="N3223">
        <f>'Central-Hudson On Peak'!I3223</f>
        <v>-7.02</v>
      </c>
      <c r="O3223">
        <f>'Central-Hudson On Peak'!D3223</f>
        <v>54.62</v>
      </c>
      <c r="P3223" s="2">
        <f t="shared" si="203"/>
        <v>-15.560000000000002</v>
      </c>
    </row>
    <row r="3224" spans="1:16" x14ac:dyDescent="0.25">
      <c r="A3224" t="s">
        <v>7703</v>
      </c>
      <c r="B3224">
        <v>2000</v>
      </c>
      <c r="C3224">
        <v>63.03</v>
      </c>
      <c r="D3224">
        <v>58.25</v>
      </c>
      <c r="E3224">
        <v>0</v>
      </c>
      <c r="F3224">
        <v>0</v>
      </c>
      <c r="G3224">
        <v>-2.04</v>
      </c>
      <c r="H3224">
        <v>-6.82</v>
      </c>
      <c r="I3224">
        <f t="shared" si="200"/>
        <v>4.7800000000000011</v>
      </c>
      <c r="J3224">
        <f t="shared" si="201"/>
        <v>58.25</v>
      </c>
      <c r="K3224">
        <f t="shared" si="202"/>
        <v>63.03</v>
      </c>
      <c r="N3224">
        <f>'Central-Hudson On Peak'!I3224</f>
        <v>-7.12</v>
      </c>
      <c r="O3224">
        <f>'Central-Hudson On Peak'!D3224</f>
        <v>54.02</v>
      </c>
      <c r="P3224" s="2">
        <f t="shared" si="203"/>
        <v>-16.129999999999995</v>
      </c>
    </row>
    <row r="3225" spans="1:16" x14ac:dyDescent="0.25">
      <c r="A3225" t="s">
        <v>7704</v>
      </c>
      <c r="B3225">
        <v>2000</v>
      </c>
      <c r="C3225">
        <v>63.25</v>
      </c>
      <c r="D3225">
        <v>58.29</v>
      </c>
      <c r="E3225">
        <v>0</v>
      </c>
      <c r="F3225">
        <v>0</v>
      </c>
      <c r="G3225">
        <v>-2.11</v>
      </c>
      <c r="H3225">
        <v>-7.07</v>
      </c>
      <c r="I3225">
        <f t="shared" si="200"/>
        <v>4.9600000000000009</v>
      </c>
      <c r="J3225">
        <f t="shared" si="201"/>
        <v>58.29</v>
      </c>
      <c r="K3225">
        <f t="shared" si="202"/>
        <v>63.25</v>
      </c>
      <c r="N3225">
        <f>'Central-Hudson On Peak'!I3225</f>
        <v>-7.33</v>
      </c>
      <c r="O3225">
        <f>'Central-Hudson On Peak'!D3225</f>
        <v>53.73</v>
      </c>
      <c r="P3225" s="2">
        <f t="shared" si="203"/>
        <v>-16.850000000000001</v>
      </c>
    </row>
    <row r="3226" spans="1:16" x14ac:dyDescent="0.25">
      <c r="A3226" t="s">
        <v>7705</v>
      </c>
      <c r="B3226">
        <v>2000</v>
      </c>
      <c r="C3226">
        <v>62.94</v>
      </c>
      <c r="D3226">
        <v>58.22</v>
      </c>
      <c r="E3226">
        <v>0</v>
      </c>
      <c r="F3226">
        <v>0</v>
      </c>
      <c r="G3226">
        <v>-2.11</v>
      </c>
      <c r="H3226">
        <v>-6.83</v>
      </c>
      <c r="I3226">
        <f t="shared" si="200"/>
        <v>4.7199999999999989</v>
      </c>
      <c r="J3226">
        <f t="shared" si="201"/>
        <v>58.22</v>
      </c>
      <c r="K3226">
        <f t="shared" si="202"/>
        <v>62.94</v>
      </c>
      <c r="N3226">
        <f>'Central-Hudson On Peak'!I3226</f>
        <v>-7.3100000000000005</v>
      </c>
      <c r="O3226">
        <f>'Central-Hudson On Peak'!D3226</f>
        <v>53.52</v>
      </c>
      <c r="P3226" s="2">
        <f t="shared" si="203"/>
        <v>-16.729999999999997</v>
      </c>
    </row>
    <row r="3227" spans="1:16" x14ac:dyDescent="0.25">
      <c r="A3227" t="s">
        <v>7706</v>
      </c>
      <c r="B3227">
        <v>2000</v>
      </c>
      <c r="C3227">
        <v>63.03</v>
      </c>
      <c r="D3227">
        <v>58.38</v>
      </c>
      <c r="E3227">
        <v>0</v>
      </c>
      <c r="F3227">
        <v>0</v>
      </c>
      <c r="G3227">
        <v>-2.12</v>
      </c>
      <c r="H3227">
        <v>-6.77</v>
      </c>
      <c r="I3227">
        <f t="shared" si="200"/>
        <v>4.6499999999999986</v>
      </c>
      <c r="J3227">
        <f t="shared" si="201"/>
        <v>58.38</v>
      </c>
      <c r="K3227">
        <f t="shared" si="202"/>
        <v>63.03</v>
      </c>
      <c r="N3227">
        <f>'Central-Hudson On Peak'!I3227</f>
        <v>-7.37</v>
      </c>
      <c r="O3227">
        <f>'Central-Hudson On Peak'!D3227</f>
        <v>54.04</v>
      </c>
      <c r="P3227" s="2">
        <f t="shared" si="203"/>
        <v>-16.36</v>
      </c>
    </row>
    <row r="3228" spans="1:16" x14ac:dyDescent="0.25">
      <c r="A3228" t="s">
        <v>7707</v>
      </c>
      <c r="B3228">
        <v>2000</v>
      </c>
      <c r="C3228">
        <v>62.87</v>
      </c>
      <c r="D3228">
        <v>58.47</v>
      </c>
      <c r="E3228">
        <v>0</v>
      </c>
      <c r="F3228">
        <v>0</v>
      </c>
      <c r="G3228">
        <v>-2.0699999999999998</v>
      </c>
      <c r="H3228">
        <v>-6.47</v>
      </c>
      <c r="I3228">
        <f t="shared" si="200"/>
        <v>4.3999999999999986</v>
      </c>
      <c r="J3228">
        <f t="shared" si="201"/>
        <v>58.47</v>
      </c>
      <c r="K3228">
        <f t="shared" si="202"/>
        <v>62.87</v>
      </c>
      <c r="N3228">
        <f>'Central-Hudson On Peak'!I3228</f>
        <v>-7.2799999999999994</v>
      </c>
      <c r="O3228">
        <f>'Central-Hudson On Peak'!D3228</f>
        <v>54.44</v>
      </c>
      <c r="P3228" s="2">
        <f t="shared" si="203"/>
        <v>-15.71</v>
      </c>
    </row>
    <row r="3229" spans="1:16" x14ac:dyDescent="0.25">
      <c r="A3229" t="s">
        <v>7708</v>
      </c>
      <c r="B3229">
        <v>2000</v>
      </c>
      <c r="C3229">
        <v>62.25</v>
      </c>
      <c r="D3229">
        <v>58.12</v>
      </c>
      <c r="E3229">
        <v>0</v>
      </c>
      <c r="F3229">
        <v>0</v>
      </c>
      <c r="G3229">
        <v>-1.91</v>
      </c>
      <c r="H3229">
        <v>-6.04</v>
      </c>
      <c r="I3229">
        <f t="shared" si="200"/>
        <v>4.1300000000000026</v>
      </c>
      <c r="J3229">
        <f t="shared" si="201"/>
        <v>58.12</v>
      </c>
      <c r="K3229">
        <f t="shared" si="202"/>
        <v>62.25</v>
      </c>
      <c r="N3229">
        <f>'Central-Hudson On Peak'!I3229</f>
        <v>-6.9</v>
      </c>
      <c r="O3229">
        <f>'Central-Hudson On Peak'!D3229</f>
        <v>55.88</v>
      </c>
      <c r="P3229" s="2">
        <f t="shared" si="203"/>
        <v>-13.269999999999996</v>
      </c>
    </row>
    <row r="3230" spans="1:16" x14ac:dyDescent="0.25">
      <c r="A3230" t="s">
        <v>7709</v>
      </c>
      <c r="B3230">
        <v>2000</v>
      </c>
      <c r="C3230">
        <v>63.19</v>
      </c>
      <c r="D3230">
        <v>59.18</v>
      </c>
      <c r="E3230">
        <v>0</v>
      </c>
      <c r="F3230">
        <v>0</v>
      </c>
      <c r="G3230">
        <v>-1.7</v>
      </c>
      <c r="H3230">
        <v>-5.71</v>
      </c>
      <c r="I3230">
        <f t="shared" si="200"/>
        <v>4.009999999999998</v>
      </c>
      <c r="J3230">
        <f t="shared" si="201"/>
        <v>59.18</v>
      </c>
      <c r="K3230">
        <f t="shared" si="202"/>
        <v>63.19</v>
      </c>
      <c r="N3230">
        <f>'Central-Hudson On Peak'!I3230</f>
        <v>-6.5600000000000005</v>
      </c>
      <c r="O3230">
        <f>'Central-Hudson On Peak'!D3230</f>
        <v>69.75</v>
      </c>
      <c r="P3230" s="2">
        <f t="shared" si="203"/>
        <v>0</v>
      </c>
    </row>
    <row r="3231" spans="1:16" x14ac:dyDescent="0.25">
      <c r="A3231" t="s">
        <v>7710</v>
      </c>
      <c r="B3231">
        <v>2000</v>
      </c>
      <c r="C3231">
        <v>62.15</v>
      </c>
      <c r="D3231">
        <v>58.13</v>
      </c>
      <c r="E3231">
        <v>0</v>
      </c>
      <c r="F3231">
        <v>0</v>
      </c>
      <c r="G3231">
        <v>-1.8</v>
      </c>
      <c r="H3231">
        <v>-5.82</v>
      </c>
      <c r="I3231">
        <f t="shared" si="200"/>
        <v>4.019999999999996</v>
      </c>
      <c r="J3231">
        <f t="shared" si="201"/>
        <v>58.13</v>
      </c>
      <c r="K3231">
        <f t="shared" si="202"/>
        <v>62.15</v>
      </c>
      <c r="N3231">
        <f>'Central-Hudson On Peak'!I3231</f>
        <v>-6.54</v>
      </c>
      <c r="O3231">
        <f>'Central-Hudson On Peak'!D3231</f>
        <v>68.69</v>
      </c>
      <c r="P3231" s="2">
        <f t="shared" si="203"/>
        <v>0</v>
      </c>
    </row>
    <row r="3232" spans="1:16" x14ac:dyDescent="0.25">
      <c r="A3232" t="s">
        <v>7711</v>
      </c>
      <c r="B3232">
        <v>2000</v>
      </c>
      <c r="C3232">
        <v>53.73</v>
      </c>
      <c r="D3232">
        <v>49.75</v>
      </c>
      <c r="E3232">
        <v>0</v>
      </c>
      <c r="F3232">
        <v>0</v>
      </c>
      <c r="G3232">
        <v>-2.09</v>
      </c>
      <c r="H3232">
        <v>-6.07</v>
      </c>
      <c r="I3232">
        <f t="shared" si="200"/>
        <v>3.9799999999999969</v>
      </c>
      <c r="J3232">
        <f t="shared" si="201"/>
        <v>49.75</v>
      </c>
      <c r="K3232">
        <f t="shared" si="202"/>
        <v>53.73</v>
      </c>
      <c r="N3232">
        <f>'Central-Hudson On Peak'!I3232</f>
        <v>-5.6</v>
      </c>
      <c r="O3232">
        <f>'Central-Hudson On Peak'!D3232</f>
        <v>59.33</v>
      </c>
      <c r="P3232" s="2">
        <f t="shared" si="203"/>
        <v>0</v>
      </c>
    </row>
    <row r="3233" spans="1:16" x14ac:dyDescent="0.25">
      <c r="A3233" t="s">
        <v>7712</v>
      </c>
      <c r="B3233">
        <v>2000</v>
      </c>
      <c r="C3233">
        <v>48.79</v>
      </c>
      <c r="D3233">
        <v>45.77</v>
      </c>
      <c r="E3233">
        <v>0</v>
      </c>
      <c r="F3233">
        <v>0</v>
      </c>
      <c r="G3233">
        <v>-2.0099999999999998</v>
      </c>
      <c r="H3233">
        <v>-5.03</v>
      </c>
      <c r="I3233">
        <f t="shared" si="200"/>
        <v>3.019999999999996</v>
      </c>
      <c r="J3233">
        <f t="shared" si="201"/>
        <v>45.77</v>
      </c>
      <c r="K3233">
        <f t="shared" si="202"/>
        <v>48.79</v>
      </c>
      <c r="N3233">
        <f>'Central-Hudson On Peak'!I3233</f>
        <v>-4.99</v>
      </c>
      <c r="O3233">
        <f>'Central-Hudson On Peak'!D3233</f>
        <v>53.78</v>
      </c>
      <c r="P3233" s="2">
        <f t="shared" si="203"/>
        <v>0</v>
      </c>
    </row>
    <row r="3234" spans="1:16" x14ac:dyDescent="0.25">
      <c r="A3234" t="s">
        <v>7713</v>
      </c>
      <c r="B3234">
        <v>2000</v>
      </c>
      <c r="C3234">
        <v>60.58</v>
      </c>
      <c r="D3234">
        <v>56.08</v>
      </c>
      <c r="E3234">
        <v>0</v>
      </c>
      <c r="F3234">
        <v>0</v>
      </c>
      <c r="G3234">
        <v>-1.54</v>
      </c>
      <c r="H3234">
        <v>-6.04</v>
      </c>
      <c r="I3234">
        <f t="shared" si="200"/>
        <v>4.5</v>
      </c>
      <c r="J3234">
        <f t="shared" si="201"/>
        <v>56.08</v>
      </c>
      <c r="K3234">
        <f t="shared" si="202"/>
        <v>60.58</v>
      </c>
      <c r="N3234">
        <f>'Central-Hudson On Peak'!I3234</f>
        <v>-5.24</v>
      </c>
      <c r="O3234">
        <f>'Central-Hudson On Peak'!D3234</f>
        <v>65.819999999999993</v>
      </c>
      <c r="P3234" s="2">
        <f t="shared" si="203"/>
        <v>0</v>
      </c>
    </row>
    <row r="3235" spans="1:16" x14ac:dyDescent="0.25">
      <c r="A3235" t="s">
        <v>7714</v>
      </c>
      <c r="B3235">
        <v>2000</v>
      </c>
      <c r="C3235">
        <v>63.16</v>
      </c>
      <c r="D3235">
        <v>57.75</v>
      </c>
      <c r="E3235">
        <v>0</v>
      </c>
      <c r="F3235">
        <v>0</v>
      </c>
      <c r="G3235">
        <v>-1.85</v>
      </c>
      <c r="H3235">
        <v>-7.26</v>
      </c>
      <c r="I3235">
        <f t="shared" si="200"/>
        <v>5.4099999999999966</v>
      </c>
      <c r="J3235">
        <f t="shared" si="201"/>
        <v>57.75</v>
      </c>
      <c r="K3235">
        <f t="shared" si="202"/>
        <v>63.16</v>
      </c>
      <c r="N3235">
        <f>'Central-Hudson On Peak'!I3235</f>
        <v>-6.1199999999999992</v>
      </c>
      <c r="O3235">
        <f>'Central-Hudson On Peak'!D3235</f>
        <v>69.28</v>
      </c>
      <c r="P3235" s="2">
        <f t="shared" si="203"/>
        <v>0</v>
      </c>
    </row>
    <row r="3236" spans="1:16" x14ac:dyDescent="0.25">
      <c r="A3236" t="s">
        <v>7715</v>
      </c>
      <c r="B3236">
        <v>2000</v>
      </c>
      <c r="C3236">
        <v>63.08</v>
      </c>
      <c r="D3236">
        <v>57.51</v>
      </c>
      <c r="E3236">
        <v>0</v>
      </c>
      <c r="F3236">
        <v>0</v>
      </c>
      <c r="G3236">
        <v>-1.81</v>
      </c>
      <c r="H3236">
        <v>-7.38</v>
      </c>
      <c r="I3236">
        <f t="shared" si="200"/>
        <v>5.57</v>
      </c>
      <c r="J3236">
        <f t="shared" si="201"/>
        <v>57.51</v>
      </c>
      <c r="K3236">
        <f t="shared" si="202"/>
        <v>63.08</v>
      </c>
      <c r="N3236">
        <f>'Central-Hudson On Peak'!I3236</f>
        <v>-6.3599999999999994</v>
      </c>
      <c r="O3236">
        <f>'Central-Hudson On Peak'!D3236</f>
        <v>69.44</v>
      </c>
      <c r="P3236" s="2">
        <f t="shared" si="203"/>
        <v>0</v>
      </c>
    </row>
    <row r="3237" spans="1:16" x14ac:dyDescent="0.25">
      <c r="A3237" t="s">
        <v>7716</v>
      </c>
      <c r="B3237">
        <v>2000</v>
      </c>
      <c r="C3237">
        <v>64.22</v>
      </c>
      <c r="D3237">
        <v>58.67</v>
      </c>
      <c r="E3237">
        <v>0</v>
      </c>
      <c r="F3237">
        <v>0</v>
      </c>
      <c r="G3237">
        <v>-1.77</v>
      </c>
      <c r="H3237">
        <v>-7.32</v>
      </c>
      <c r="I3237">
        <f t="shared" si="200"/>
        <v>5.5499999999999972</v>
      </c>
      <c r="J3237">
        <f t="shared" si="201"/>
        <v>58.67</v>
      </c>
      <c r="K3237">
        <f t="shared" si="202"/>
        <v>64.22</v>
      </c>
      <c r="N3237">
        <f>'Central-Hudson On Peak'!I3237</f>
        <v>-6.52</v>
      </c>
      <c r="O3237">
        <f>'Central-Hudson On Peak'!D3237</f>
        <v>70.739999999999995</v>
      </c>
      <c r="P3237" s="2">
        <f t="shared" si="203"/>
        <v>0</v>
      </c>
    </row>
    <row r="3238" spans="1:16" x14ac:dyDescent="0.25">
      <c r="A3238" t="s">
        <v>7717</v>
      </c>
      <c r="B3238">
        <v>2000</v>
      </c>
      <c r="C3238">
        <v>64.17</v>
      </c>
      <c r="D3238">
        <v>58.66</v>
      </c>
      <c r="E3238">
        <v>0</v>
      </c>
      <c r="F3238">
        <v>0</v>
      </c>
      <c r="G3238">
        <v>-1.81</v>
      </c>
      <c r="H3238">
        <v>-7.32</v>
      </c>
      <c r="I3238">
        <f t="shared" si="200"/>
        <v>5.5100000000000051</v>
      </c>
      <c r="J3238">
        <f t="shared" si="201"/>
        <v>58.66</v>
      </c>
      <c r="K3238">
        <f t="shared" si="202"/>
        <v>64.17</v>
      </c>
      <c r="N3238">
        <f>'Central-Hudson On Peak'!I3238</f>
        <v>-6.6099999999999994</v>
      </c>
      <c r="O3238">
        <f>'Central-Hudson On Peak'!D3238</f>
        <v>70.78</v>
      </c>
      <c r="P3238" s="2">
        <f t="shared" si="203"/>
        <v>0</v>
      </c>
    </row>
    <row r="3239" spans="1:16" x14ac:dyDescent="0.25">
      <c r="A3239" t="s">
        <v>7718</v>
      </c>
      <c r="B3239">
        <v>2000</v>
      </c>
      <c r="C3239">
        <v>63.23</v>
      </c>
      <c r="D3239">
        <v>57.98</v>
      </c>
      <c r="E3239">
        <v>0</v>
      </c>
      <c r="F3239">
        <v>0</v>
      </c>
      <c r="G3239">
        <v>-1.78</v>
      </c>
      <c r="H3239">
        <v>-7.03</v>
      </c>
      <c r="I3239">
        <f t="shared" si="200"/>
        <v>5.25</v>
      </c>
      <c r="J3239">
        <f t="shared" si="201"/>
        <v>57.98</v>
      </c>
      <c r="K3239">
        <f t="shared" si="202"/>
        <v>63.23</v>
      </c>
      <c r="N3239">
        <f>'Central-Hudson On Peak'!I3239</f>
        <v>-6.41</v>
      </c>
      <c r="O3239">
        <f>'Central-Hudson On Peak'!D3239</f>
        <v>69.64</v>
      </c>
      <c r="P3239" s="2">
        <f t="shared" si="203"/>
        <v>0</v>
      </c>
    </row>
    <row r="3240" spans="1:16" x14ac:dyDescent="0.25">
      <c r="A3240" t="s">
        <v>7719</v>
      </c>
      <c r="B3240">
        <v>2000</v>
      </c>
      <c r="C3240">
        <v>63.18</v>
      </c>
      <c r="D3240">
        <v>57.98</v>
      </c>
      <c r="E3240">
        <v>0</v>
      </c>
      <c r="F3240">
        <v>0</v>
      </c>
      <c r="G3240">
        <v>-1.77</v>
      </c>
      <c r="H3240">
        <v>-6.97</v>
      </c>
      <c r="I3240">
        <f t="shared" si="200"/>
        <v>5.2000000000000028</v>
      </c>
      <c r="J3240">
        <f t="shared" si="201"/>
        <v>57.98</v>
      </c>
      <c r="K3240">
        <f t="shared" si="202"/>
        <v>63.18</v>
      </c>
      <c r="N3240">
        <f>'Central-Hudson On Peak'!I3240</f>
        <v>-6.3699999999999992</v>
      </c>
      <c r="O3240">
        <f>'Central-Hudson On Peak'!D3240</f>
        <v>69.55</v>
      </c>
      <c r="P3240" s="2">
        <f t="shared" si="203"/>
        <v>0</v>
      </c>
    </row>
    <row r="3241" spans="1:16" x14ac:dyDescent="0.25">
      <c r="A3241" t="s">
        <v>7720</v>
      </c>
      <c r="B3241">
        <v>2000</v>
      </c>
      <c r="C3241">
        <v>61.88</v>
      </c>
      <c r="D3241">
        <v>56.62</v>
      </c>
      <c r="E3241">
        <v>0</v>
      </c>
      <c r="F3241">
        <v>0</v>
      </c>
      <c r="G3241">
        <v>-1.82</v>
      </c>
      <c r="H3241">
        <v>-7.08</v>
      </c>
      <c r="I3241">
        <f t="shared" si="200"/>
        <v>5.2600000000000051</v>
      </c>
      <c r="J3241">
        <f t="shared" si="201"/>
        <v>56.62</v>
      </c>
      <c r="K3241">
        <f t="shared" si="202"/>
        <v>61.88</v>
      </c>
      <c r="N3241">
        <f>'Central-Hudson On Peak'!I3241</f>
        <v>-6.34</v>
      </c>
      <c r="O3241">
        <f>'Central-Hudson On Peak'!D3241</f>
        <v>68.22</v>
      </c>
      <c r="P3241" s="2">
        <f t="shared" si="203"/>
        <v>0</v>
      </c>
    </row>
    <row r="3242" spans="1:16" x14ac:dyDescent="0.25">
      <c r="A3242" t="s">
        <v>7721</v>
      </c>
      <c r="B3242">
        <v>2000</v>
      </c>
      <c r="C3242">
        <v>61.93</v>
      </c>
      <c r="D3242">
        <v>56.79</v>
      </c>
      <c r="E3242">
        <v>0</v>
      </c>
      <c r="F3242">
        <v>0</v>
      </c>
      <c r="G3242">
        <v>-1.83</v>
      </c>
      <c r="H3242">
        <v>-6.97</v>
      </c>
      <c r="I3242">
        <f t="shared" si="200"/>
        <v>5.1400000000000006</v>
      </c>
      <c r="J3242">
        <f t="shared" si="201"/>
        <v>56.79</v>
      </c>
      <c r="K3242">
        <f t="shared" si="202"/>
        <v>61.93</v>
      </c>
      <c r="N3242">
        <f>'Central-Hudson On Peak'!I3242</f>
        <v>-6.36</v>
      </c>
      <c r="O3242">
        <f>'Central-Hudson On Peak'!D3242</f>
        <v>68.290000000000006</v>
      </c>
      <c r="P3242" s="2">
        <f t="shared" si="203"/>
        <v>0</v>
      </c>
    </row>
    <row r="3243" spans="1:16" x14ac:dyDescent="0.25">
      <c r="A3243" t="s">
        <v>7722</v>
      </c>
      <c r="B3243">
        <v>2000</v>
      </c>
      <c r="C3243">
        <v>61.83</v>
      </c>
      <c r="D3243">
        <v>56.53</v>
      </c>
      <c r="E3243">
        <v>0</v>
      </c>
      <c r="F3243">
        <v>0</v>
      </c>
      <c r="G3243">
        <v>-1.87</v>
      </c>
      <c r="H3243">
        <v>-7.17</v>
      </c>
      <c r="I3243">
        <f t="shared" si="200"/>
        <v>5.2999999999999972</v>
      </c>
      <c r="J3243">
        <f t="shared" si="201"/>
        <v>56.53</v>
      </c>
      <c r="K3243">
        <f t="shared" si="202"/>
        <v>61.83</v>
      </c>
      <c r="N3243">
        <f>'Central-Hudson On Peak'!I3243</f>
        <v>-6.46</v>
      </c>
      <c r="O3243">
        <f>'Central-Hudson On Peak'!D3243</f>
        <v>68.290000000000006</v>
      </c>
      <c r="P3243" s="2">
        <f t="shared" si="203"/>
        <v>0</v>
      </c>
    </row>
    <row r="3244" spans="1:16" x14ac:dyDescent="0.25">
      <c r="A3244" t="s">
        <v>7723</v>
      </c>
      <c r="B3244">
        <v>2000</v>
      </c>
      <c r="C3244">
        <v>62.13</v>
      </c>
      <c r="D3244">
        <v>56.87</v>
      </c>
      <c r="E3244">
        <v>0</v>
      </c>
      <c r="F3244">
        <v>0</v>
      </c>
      <c r="G3244">
        <v>-1.75</v>
      </c>
      <c r="H3244">
        <v>-7.01</v>
      </c>
      <c r="I3244">
        <f t="shared" si="200"/>
        <v>5.2600000000000051</v>
      </c>
      <c r="J3244">
        <f t="shared" si="201"/>
        <v>56.87</v>
      </c>
      <c r="K3244">
        <f t="shared" si="202"/>
        <v>62.13</v>
      </c>
      <c r="N3244">
        <f>'Central-Hudson On Peak'!I3244</f>
        <v>-6.29</v>
      </c>
      <c r="O3244">
        <f>'Central-Hudson On Peak'!D3244</f>
        <v>68.42</v>
      </c>
      <c r="P3244" s="2">
        <f t="shared" si="203"/>
        <v>0</v>
      </c>
    </row>
    <row r="3245" spans="1:16" x14ac:dyDescent="0.25">
      <c r="A3245" t="s">
        <v>7724</v>
      </c>
      <c r="B3245">
        <v>2000</v>
      </c>
      <c r="C3245">
        <v>63.53</v>
      </c>
      <c r="D3245">
        <v>58.46</v>
      </c>
      <c r="E3245">
        <v>0</v>
      </c>
      <c r="F3245">
        <v>0</v>
      </c>
      <c r="G3245">
        <v>-1.54</v>
      </c>
      <c r="H3245">
        <v>-6.61</v>
      </c>
      <c r="I3245">
        <f t="shared" si="200"/>
        <v>5.07</v>
      </c>
      <c r="J3245">
        <f t="shared" si="201"/>
        <v>58.46</v>
      </c>
      <c r="K3245">
        <f t="shared" si="202"/>
        <v>63.53</v>
      </c>
      <c r="N3245">
        <f>'Central-Hudson On Peak'!I3245</f>
        <v>-6.15</v>
      </c>
      <c r="O3245">
        <f>'Central-Hudson On Peak'!D3245</f>
        <v>69.680000000000007</v>
      </c>
      <c r="P3245" s="2">
        <f t="shared" si="203"/>
        <v>0</v>
      </c>
    </row>
    <row r="3246" spans="1:16" x14ac:dyDescent="0.25">
      <c r="A3246" t="s">
        <v>7725</v>
      </c>
      <c r="B3246">
        <v>2000</v>
      </c>
      <c r="C3246">
        <v>65.069999999999993</v>
      </c>
      <c r="D3246">
        <v>59.97</v>
      </c>
      <c r="E3246">
        <v>0</v>
      </c>
      <c r="F3246">
        <v>0</v>
      </c>
      <c r="G3246">
        <v>-1.48</v>
      </c>
      <c r="H3246">
        <v>-6.58</v>
      </c>
      <c r="I3246">
        <f t="shared" si="200"/>
        <v>5.0999999999999943</v>
      </c>
      <c r="J3246">
        <f t="shared" si="201"/>
        <v>59.97</v>
      </c>
      <c r="K3246">
        <f t="shared" si="202"/>
        <v>65.069999999999993</v>
      </c>
      <c r="N3246">
        <f>'Central-Hudson On Peak'!I3246</f>
        <v>-6.1</v>
      </c>
      <c r="O3246">
        <f>'Central-Hudson On Peak'!D3246</f>
        <v>71.17</v>
      </c>
      <c r="P3246" s="2">
        <f t="shared" si="203"/>
        <v>0</v>
      </c>
    </row>
    <row r="3247" spans="1:16" x14ac:dyDescent="0.25">
      <c r="A3247" t="s">
        <v>7726</v>
      </c>
      <c r="B3247">
        <v>2000</v>
      </c>
      <c r="C3247">
        <v>60.63</v>
      </c>
      <c r="D3247">
        <v>56.28</v>
      </c>
      <c r="E3247">
        <v>0</v>
      </c>
      <c r="F3247">
        <v>0</v>
      </c>
      <c r="G3247">
        <v>-1.39</v>
      </c>
      <c r="H3247">
        <v>-5.74</v>
      </c>
      <c r="I3247">
        <f t="shared" si="200"/>
        <v>4.3500000000000014</v>
      </c>
      <c r="J3247">
        <f t="shared" si="201"/>
        <v>56.28</v>
      </c>
      <c r="K3247">
        <f t="shared" si="202"/>
        <v>60.63</v>
      </c>
      <c r="N3247">
        <f>'Central-Hudson On Peak'!I3247</f>
        <v>-5.33</v>
      </c>
      <c r="O3247">
        <f>'Central-Hudson On Peak'!D3247</f>
        <v>65.959999999999994</v>
      </c>
      <c r="P3247" s="2">
        <f t="shared" si="203"/>
        <v>0</v>
      </c>
    </row>
    <row r="3248" spans="1:16" x14ac:dyDescent="0.25">
      <c r="A3248" t="s">
        <v>7727</v>
      </c>
      <c r="B3248">
        <v>2000</v>
      </c>
      <c r="C3248">
        <v>58.14</v>
      </c>
      <c r="D3248">
        <v>53.74</v>
      </c>
      <c r="E3248">
        <v>0</v>
      </c>
      <c r="F3248">
        <v>0</v>
      </c>
      <c r="G3248">
        <v>-1.71</v>
      </c>
      <c r="H3248">
        <v>-6.11</v>
      </c>
      <c r="I3248">
        <f t="shared" si="200"/>
        <v>4.3999999999999986</v>
      </c>
      <c r="J3248">
        <f t="shared" si="201"/>
        <v>53.74</v>
      </c>
      <c r="K3248">
        <f t="shared" si="202"/>
        <v>58.14</v>
      </c>
      <c r="N3248">
        <f>'Central-Hudson On Peak'!I3248</f>
        <v>-5.08</v>
      </c>
      <c r="O3248">
        <f>'Central-Hudson On Peak'!D3248</f>
        <v>63.22</v>
      </c>
      <c r="P3248" s="2">
        <f t="shared" si="203"/>
        <v>0</v>
      </c>
    </row>
    <row r="3249" spans="1:16" x14ac:dyDescent="0.25">
      <c r="A3249" t="s">
        <v>7728</v>
      </c>
      <c r="B3249">
        <v>2000</v>
      </c>
      <c r="C3249">
        <v>48.9</v>
      </c>
      <c r="D3249">
        <v>45.29</v>
      </c>
      <c r="E3249">
        <v>0</v>
      </c>
      <c r="F3249">
        <v>0</v>
      </c>
      <c r="G3249">
        <v>-1.49</v>
      </c>
      <c r="H3249">
        <v>-5.0999999999999996</v>
      </c>
      <c r="I3249">
        <f t="shared" si="200"/>
        <v>3.6099999999999994</v>
      </c>
      <c r="J3249">
        <f t="shared" si="201"/>
        <v>45.29</v>
      </c>
      <c r="K3249">
        <f t="shared" si="202"/>
        <v>48.9</v>
      </c>
      <c r="N3249">
        <f>'Central-Hudson On Peak'!I3249</f>
        <v>-4.26</v>
      </c>
      <c r="O3249">
        <f>'Central-Hudson On Peak'!D3249</f>
        <v>53.16</v>
      </c>
      <c r="P3249" s="2">
        <f t="shared" si="203"/>
        <v>0</v>
      </c>
    </row>
    <row r="3250" spans="1:16" x14ac:dyDescent="0.25">
      <c r="A3250" t="s">
        <v>7729</v>
      </c>
      <c r="B3250">
        <v>2000</v>
      </c>
      <c r="C3250">
        <v>51.83</v>
      </c>
      <c r="D3250">
        <v>47.94</v>
      </c>
      <c r="E3250">
        <v>0</v>
      </c>
      <c r="F3250">
        <v>0</v>
      </c>
      <c r="G3250">
        <v>-0.9</v>
      </c>
      <c r="H3250">
        <v>-4.79</v>
      </c>
      <c r="I3250">
        <f t="shared" si="200"/>
        <v>3.8900000000000006</v>
      </c>
      <c r="J3250">
        <f t="shared" si="201"/>
        <v>47.94</v>
      </c>
      <c r="K3250">
        <f t="shared" si="202"/>
        <v>51.83</v>
      </c>
      <c r="N3250">
        <f>'Central-Hudson On Peak'!I3250</f>
        <v>-3.89</v>
      </c>
      <c r="O3250">
        <f>'Central-Hudson On Peak'!D3250</f>
        <v>55.72</v>
      </c>
      <c r="P3250" s="2">
        <f t="shared" si="203"/>
        <v>0</v>
      </c>
    </row>
    <row r="3251" spans="1:16" x14ac:dyDescent="0.25">
      <c r="A3251" t="s">
        <v>7730</v>
      </c>
      <c r="B3251">
        <v>2000</v>
      </c>
      <c r="C3251">
        <v>55.7</v>
      </c>
      <c r="D3251">
        <v>51.01</v>
      </c>
      <c r="E3251">
        <v>0</v>
      </c>
      <c r="F3251">
        <v>0</v>
      </c>
      <c r="G3251">
        <v>-1.32</v>
      </c>
      <c r="H3251">
        <v>-6.01</v>
      </c>
      <c r="I3251">
        <f t="shared" si="200"/>
        <v>4.6900000000000048</v>
      </c>
      <c r="J3251">
        <f t="shared" si="201"/>
        <v>51.01</v>
      </c>
      <c r="K3251">
        <f t="shared" si="202"/>
        <v>55.7</v>
      </c>
      <c r="N3251">
        <f>'Central-Hudson On Peak'!I3251</f>
        <v>-4.9800000000000004</v>
      </c>
      <c r="O3251">
        <f>'Central-Hudson On Peak'!D3251</f>
        <v>60.68</v>
      </c>
      <c r="P3251" s="2">
        <f t="shared" si="203"/>
        <v>0</v>
      </c>
    </row>
    <row r="3252" spans="1:16" x14ac:dyDescent="0.25">
      <c r="A3252" t="s">
        <v>7731</v>
      </c>
      <c r="B3252">
        <v>2000</v>
      </c>
      <c r="C3252">
        <v>58.28</v>
      </c>
      <c r="D3252">
        <v>52.7</v>
      </c>
      <c r="E3252">
        <v>0</v>
      </c>
      <c r="F3252">
        <v>0</v>
      </c>
      <c r="G3252">
        <v>-1.65</v>
      </c>
      <c r="H3252">
        <v>-7.23</v>
      </c>
      <c r="I3252">
        <f t="shared" si="200"/>
        <v>5.5799999999999983</v>
      </c>
      <c r="J3252">
        <f t="shared" si="201"/>
        <v>52.7</v>
      </c>
      <c r="K3252">
        <f t="shared" si="202"/>
        <v>58.28</v>
      </c>
      <c r="N3252">
        <f>'Central-Hudson On Peak'!I3252</f>
        <v>-6.16</v>
      </c>
      <c r="O3252">
        <f>'Central-Hudson On Peak'!D3252</f>
        <v>64.44</v>
      </c>
      <c r="P3252" s="2">
        <f t="shared" si="203"/>
        <v>0</v>
      </c>
    </row>
    <row r="3253" spans="1:16" x14ac:dyDescent="0.25">
      <c r="A3253" t="s">
        <v>7732</v>
      </c>
      <c r="B3253">
        <v>2000</v>
      </c>
      <c r="C3253">
        <v>57.99</v>
      </c>
      <c r="D3253">
        <v>52.93</v>
      </c>
      <c r="E3253">
        <v>0</v>
      </c>
      <c r="F3253">
        <v>0</v>
      </c>
      <c r="G3253">
        <v>-1.42</v>
      </c>
      <c r="H3253">
        <v>-6.48</v>
      </c>
      <c r="I3253">
        <f t="shared" si="200"/>
        <v>5.0600000000000023</v>
      </c>
      <c r="J3253">
        <f t="shared" si="201"/>
        <v>52.93</v>
      </c>
      <c r="K3253">
        <f t="shared" si="202"/>
        <v>57.99</v>
      </c>
      <c r="N3253">
        <f>'Central-Hudson On Peak'!I3253</f>
        <v>-5.9399999999999995</v>
      </c>
      <c r="O3253">
        <f>'Central-Hudson On Peak'!D3253</f>
        <v>63.93</v>
      </c>
      <c r="P3253" s="2">
        <f t="shared" si="203"/>
        <v>0</v>
      </c>
    </row>
    <row r="3254" spans="1:16" x14ac:dyDescent="0.25">
      <c r="A3254" t="s">
        <v>7733</v>
      </c>
      <c r="B3254">
        <v>2000</v>
      </c>
      <c r="C3254">
        <v>58.11</v>
      </c>
      <c r="D3254">
        <v>52.81</v>
      </c>
      <c r="E3254">
        <v>0</v>
      </c>
      <c r="F3254">
        <v>0</v>
      </c>
      <c r="G3254">
        <v>-1.49</v>
      </c>
      <c r="H3254">
        <v>-6.79</v>
      </c>
      <c r="I3254">
        <f t="shared" si="200"/>
        <v>5.2999999999999972</v>
      </c>
      <c r="J3254">
        <f t="shared" si="201"/>
        <v>52.81</v>
      </c>
      <c r="K3254">
        <f t="shared" si="202"/>
        <v>58.11</v>
      </c>
      <c r="N3254">
        <f>'Central-Hudson On Peak'!I3254</f>
        <v>-6.1000000000000005</v>
      </c>
      <c r="O3254">
        <f>'Central-Hudson On Peak'!D3254</f>
        <v>64.209999999999994</v>
      </c>
      <c r="P3254" s="2">
        <f t="shared" si="203"/>
        <v>0</v>
      </c>
    </row>
    <row r="3255" spans="1:16" x14ac:dyDescent="0.25">
      <c r="A3255" t="s">
        <v>7734</v>
      </c>
      <c r="B3255">
        <v>2000</v>
      </c>
      <c r="C3255">
        <v>58.01</v>
      </c>
      <c r="D3255">
        <v>52.96</v>
      </c>
      <c r="E3255">
        <v>0</v>
      </c>
      <c r="F3255">
        <v>0</v>
      </c>
      <c r="G3255">
        <v>-1.53</v>
      </c>
      <c r="H3255">
        <v>-6.58</v>
      </c>
      <c r="I3255">
        <f t="shared" si="200"/>
        <v>5.0499999999999972</v>
      </c>
      <c r="J3255">
        <f t="shared" si="201"/>
        <v>52.96</v>
      </c>
      <c r="K3255">
        <f t="shared" si="202"/>
        <v>58.01</v>
      </c>
      <c r="N3255">
        <f>'Central-Hudson On Peak'!I3255</f>
        <v>-6.0600000000000005</v>
      </c>
      <c r="O3255">
        <f>'Central-Hudson On Peak'!D3255</f>
        <v>64.069999999999993</v>
      </c>
      <c r="P3255" s="2">
        <f t="shared" si="203"/>
        <v>0</v>
      </c>
    </row>
    <row r="3256" spans="1:16" x14ac:dyDescent="0.25">
      <c r="A3256" t="s">
        <v>7735</v>
      </c>
      <c r="B3256">
        <v>2000</v>
      </c>
      <c r="C3256">
        <v>58.16</v>
      </c>
      <c r="D3256">
        <v>52.91</v>
      </c>
      <c r="E3256">
        <v>0</v>
      </c>
      <c r="F3256">
        <v>0</v>
      </c>
      <c r="G3256">
        <v>-1.64</v>
      </c>
      <c r="H3256">
        <v>-6.89</v>
      </c>
      <c r="I3256">
        <f t="shared" si="200"/>
        <v>5.25</v>
      </c>
      <c r="J3256">
        <f t="shared" si="201"/>
        <v>52.91</v>
      </c>
      <c r="K3256">
        <f t="shared" si="202"/>
        <v>58.16</v>
      </c>
      <c r="N3256">
        <f>'Central-Hudson On Peak'!I3256</f>
        <v>-6.26</v>
      </c>
      <c r="O3256">
        <f>'Central-Hudson On Peak'!D3256</f>
        <v>64.42</v>
      </c>
      <c r="P3256" s="2">
        <f t="shared" si="203"/>
        <v>0</v>
      </c>
    </row>
    <row r="3257" spans="1:16" x14ac:dyDescent="0.25">
      <c r="A3257" t="s">
        <v>7736</v>
      </c>
      <c r="B3257">
        <v>2000</v>
      </c>
      <c r="C3257">
        <v>58</v>
      </c>
      <c r="D3257">
        <v>52.77</v>
      </c>
      <c r="E3257">
        <v>0</v>
      </c>
      <c r="F3257">
        <v>0</v>
      </c>
      <c r="G3257">
        <v>-1.6</v>
      </c>
      <c r="H3257">
        <v>-6.83</v>
      </c>
      <c r="I3257">
        <f t="shared" si="200"/>
        <v>5.2299999999999969</v>
      </c>
      <c r="J3257">
        <f t="shared" si="201"/>
        <v>52.77</v>
      </c>
      <c r="K3257">
        <f t="shared" si="202"/>
        <v>58</v>
      </c>
      <c r="N3257">
        <f>'Central-Hudson On Peak'!I3257</f>
        <v>-6.1899999999999995</v>
      </c>
      <c r="O3257">
        <f>'Central-Hudson On Peak'!D3257</f>
        <v>64.19</v>
      </c>
      <c r="P3257" s="2">
        <f t="shared" si="203"/>
        <v>0</v>
      </c>
    </row>
    <row r="3258" spans="1:16" x14ac:dyDescent="0.25">
      <c r="A3258" t="s">
        <v>7737</v>
      </c>
      <c r="B3258">
        <v>2000</v>
      </c>
      <c r="C3258">
        <v>57.52</v>
      </c>
      <c r="D3258">
        <v>52.34</v>
      </c>
      <c r="E3258">
        <v>0</v>
      </c>
      <c r="F3258">
        <v>0</v>
      </c>
      <c r="G3258">
        <v>-1.67</v>
      </c>
      <c r="H3258">
        <v>-6.85</v>
      </c>
      <c r="I3258">
        <f t="shared" si="200"/>
        <v>5.18</v>
      </c>
      <c r="J3258">
        <f t="shared" si="201"/>
        <v>52.34</v>
      </c>
      <c r="K3258">
        <f t="shared" si="202"/>
        <v>57.52</v>
      </c>
      <c r="N3258">
        <f>'Central-Hudson On Peak'!I3258</f>
        <v>-6.26</v>
      </c>
      <c r="O3258">
        <f>'Central-Hudson On Peak'!D3258</f>
        <v>63.78</v>
      </c>
      <c r="P3258" s="2">
        <f t="shared" si="203"/>
        <v>0</v>
      </c>
    </row>
    <row r="3259" spans="1:16" x14ac:dyDescent="0.25">
      <c r="A3259" t="s">
        <v>7738</v>
      </c>
      <c r="B3259">
        <v>2000</v>
      </c>
      <c r="C3259">
        <v>57.48</v>
      </c>
      <c r="D3259">
        <v>52.32</v>
      </c>
      <c r="E3259">
        <v>0</v>
      </c>
      <c r="F3259">
        <v>0</v>
      </c>
      <c r="G3259">
        <v>-1.68</v>
      </c>
      <c r="H3259">
        <v>-6.84</v>
      </c>
      <c r="I3259">
        <f t="shared" si="200"/>
        <v>5.1599999999999966</v>
      </c>
      <c r="J3259">
        <f t="shared" si="201"/>
        <v>52.32</v>
      </c>
      <c r="K3259">
        <f t="shared" si="202"/>
        <v>57.48</v>
      </c>
      <c r="N3259">
        <f>'Central-Hudson On Peak'!I3259</f>
        <v>-5.9899999999999993</v>
      </c>
      <c r="O3259">
        <f>'Central-Hudson On Peak'!D3259</f>
        <v>63.47</v>
      </c>
      <c r="P3259" s="2">
        <f t="shared" si="203"/>
        <v>0</v>
      </c>
    </row>
    <row r="3260" spans="1:16" x14ac:dyDescent="0.25">
      <c r="A3260" t="s">
        <v>7739</v>
      </c>
      <c r="B3260">
        <v>2000</v>
      </c>
      <c r="C3260">
        <v>57.5</v>
      </c>
      <c r="D3260">
        <v>52.29</v>
      </c>
      <c r="E3260">
        <v>0</v>
      </c>
      <c r="F3260">
        <v>0</v>
      </c>
      <c r="G3260">
        <v>-1.66</v>
      </c>
      <c r="H3260">
        <v>-6.87</v>
      </c>
      <c r="I3260">
        <f t="shared" si="200"/>
        <v>5.2100000000000009</v>
      </c>
      <c r="J3260">
        <f t="shared" si="201"/>
        <v>52.29</v>
      </c>
      <c r="K3260">
        <f t="shared" si="202"/>
        <v>57.5</v>
      </c>
      <c r="N3260">
        <f>'Central-Hudson On Peak'!I3260</f>
        <v>-6.0600000000000005</v>
      </c>
      <c r="O3260">
        <f>'Central-Hudson On Peak'!D3260</f>
        <v>63.56</v>
      </c>
      <c r="P3260" s="2">
        <f t="shared" si="203"/>
        <v>0</v>
      </c>
    </row>
    <row r="3261" spans="1:16" x14ac:dyDescent="0.25">
      <c r="A3261" t="s">
        <v>7740</v>
      </c>
      <c r="B3261">
        <v>2000</v>
      </c>
      <c r="C3261">
        <v>57.88</v>
      </c>
      <c r="D3261">
        <v>53.02</v>
      </c>
      <c r="E3261">
        <v>0</v>
      </c>
      <c r="F3261">
        <v>0</v>
      </c>
      <c r="G3261">
        <v>-1.4</v>
      </c>
      <c r="H3261">
        <v>-6.26</v>
      </c>
      <c r="I3261">
        <f t="shared" si="200"/>
        <v>4.8599999999999994</v>
      </c>
      <c r="J3261">
        <f t="shared" si="201"/>
        <v>53.02</v>
      </c>
      <c r="K3261">
        <f t="shared" si="202"/>
        <v>57.88</v>
      </c>
      <c r="N3261">
        <f>'Central-Hudson On Peak'!I3261</f>
        <v>-5.58</v>
      </c>
      <c r="O3261">
        <f>'Central-Hudson On Peak'!D3261</f>
        <v>63.46</v>
      </c>
      <c r="P3261" s="2">
        <f t="shared" si="203"/>
        <v>0</v>
      </c>
    </row>
    <row r="3262" spans="1:16" x14ac:dyDescent="0.25">
      <c r="A3262" t="s">
        <v>7741</v>
      </c>
      <c r="B3262">
        <v>2000</v>
      </c>
      <c r="C3262">
        <v>57.78</v>
      </c>
      <c r="D3262">
        <v>53.05</v>
      </c>
      <c r="E3262">
        <v>0</v>
      </c>
      <c r="F3262">
        <v>0</v>
      </c>
      <c r="G3262">
        <v>-1.24</v>
      </c>
      <c r="H3262">
        <v>-5.97</v>
      </c>
      <c r="I3262">
        <f t="shared" si="200"/>
        <v>4.730000000000004</v>
      </c>
      <c r="J3262">
        <f t="shared" si="201"/>
        <v>53.05</v>
      </c>
      <c r="K3262">
        <f t="shared" si="202"/>
        <v>57.78</v>
      </c>
      <c r="N3262">
        <f>'Central-Hudson On Peak'!I3262</f>
        <v>-5.23</v>
      </c>
      <c r="O3262">
        <f>'Central-Hudson On Peak'!D3262</f>
        <v>63.01</v>
      </c>
      <c r="P3262" s="2">
        <f t="shared" si="203"/>
        <v>0</v>
      </c>
    </row>
    <row r="3263" spans="1:16" x14ac:dyDescent="0.25">
      <c r="A3263" t="s">
        <v>7742</v>
      </c>
      <c r="B3263">
        <v>2000</v>
      </c>
      <c r="C3263">
        <v>57.35</v>
      </c>
      <c r="D3263">
        <v>52.32</v>
      </c>
      <c r="E3263">
        <v>0</v>
      </c>
      <c r="F3263">
        <v>0</v>
      </c>
      <c r="G3263">
        <v>-1.54</v>
      </c>
      <c r="H3263">
        <v>-6.57</v>
      </c>
      <c r="I3263">
        <f t="shared" si="200"/>
        <v>5.0300000000000011</v>
      </c>
      <c r="J3263">
        <f t="shared" si="201"/>
        <v>52.32</v>
      </c>
      <c r="K3263">
        <f t="shared" si="202"/>
        <v>57.35</v>
      </c>
      <c r="N3263">
        <f>'Central-Hudson On Peak'!I3263</f>
        <v>-5.3</v>
      </c>
      <c r="O3263">
        <f>'Central-Hudson On Peak'!D3263</f>
        <v>62.65</v>
      </c>
      <c r="P3263" s="2">
        <f t="shared" si="203"/>
        <v>0</v>
      </c>
    </row>
    <row r="3264" spans="1:16" x14ac:dyDescent="0.25">
      <c r="A3264" t="s">
        <v>7743</v>
      </c>
      <c r="B3264">
        <v>2000</v>
      </c>
      <c r="C3264">
        <v>54.62</v>
      </c>
      <c r="D3264">
        <v>50.1</v>
      </c>
      <c r="E3264">
        <v>0</v>
      </c>
      <c r="F3264">
        <v>0</v>
      </c>
      <c r="G3264">
        <v>-1.35</v>
      </c>
      <c r="H3264">
        <v>-5.87</v>
      </c>
      <c r="I3264">
        <f t="shared" si="200"/>
        <v>4.519999999999996</v>
      </c>
      <c r="J3264">
        <f t="shared" si="201"/>
        <v>50.1</v>
      </c>
      <c r="K3264">
        <f t="shared" si="202"/>
        <v>54.62</v>
      </c>
      <c r="N3264">
        <f>'Central-Hudson On Peak'!I3264</f>
        <v>-4.49</v>
      </c>
      <c r="O3264">
        <f>'Central-Hudson On Peak'!D3264</f>
        <v>59.11</v>
      </c>
      <c r="P3264" s="2">
        <f t="shared" si="203"/>
        <v>0</v>
      </c>
    </row>
    <row r="3265" spans="1:16" x14ac:dyDescent="0.25">
      <c r="A3265" t="s">
        <v>7744</v>
      </c>
      <c r="B3265">
        <v>2000</v>
      </c>
      <c r="C3265">
        <v>46.89</v>
      </c>
      <c r="D3265">
        <v>43.8</v>
      </c>
      <c r="E3265">
        <v>0</v>
      </c>
      <c r="F3265">
        <v>0</v>
      </c>
      <c r="G3265">
        <v>-1.33</v>
      </c>
      <c r="H3265">
        <v>-4.42</v>
      </c>
      <c r="I3265">
        <f t="shared" si="200"/>
        <v>3.0900000000000034</v>
      </c>
      <c r="J3265">
        <f t="shared" si="201"/>
        <v>43.8</v>
      </c>
      <c r="K3265">
        <f t="shared" si="202"/>
        <v>46.89</v>
      </c>
      <c r="N3265">
        <f>'Central-Hudson On Peak'!I3265</f>
        <v>-3.66</v>
      </c>
      <c r="O3265">
        <f>'Central-Hudson On Peak'!D3265</f>
        <v>50.55</v>
      </c>
      <c r="P3265" s="2">
        <f t="shared" si="203"/>
        <v>0</v>
      </c>
    </row>
    <row r="3266" spans="1:16" x14ac:dyDescent="0.25">
      <c r="A3266" t="s">
        <v>7745</v>
      </c>
      <c r="B3266">
        <v>2000</v>
      </c>
      <c r="C3266">
        <v>50.8</v>
      </c>
      <c r="D3266">
        <v>47.05</v>
      </c>
      <c r="E3266">
        <v>0</v>
      </c>
      <c r="F3266">
        <v>0</v>
      </c>
      <c r="G3266">
        <v>-1</v>
      </c>
      <c r="H3266">
        <v>-4.75</v>
      </c>
      <c r="I3266">
        <f t="shared" si="200"/>
        <v>3.75</v>
      </c>
      <c r="J3266">
        <f t="shared" si="201"/>
        <v>47.05</v>
      </c>
      <c r="K3266">
        <f t="shared" si="202"/>
        <v>50.8</v>
      </c>
      <c r="N3266">
        <f>'Central-Hudson On Peak'!I3266</f>
        <v>-4.05</v>
      </c>
      <c r="O3266">
        <f>'Central-Hudson On Peak'!D3266</f>
        <v>54.85</v>
      </c>
      <c r="P3266" s="2">
        <f t="shared" si="203"/>
        <v>0</v>
      </c>
    </row>
    <row r="3267" spans="1:16" x14ac:dyDescent="0.25">
      <c r="A3267" t="s">
        <v>7746</v>
      </c>
      <c r="B3267">
        <v>2000</v>
      </c>
      <c r="C3267">
        <v>54.76</v>
      </c>
      <c r="D3267">
        <v>50.01</v>
      </c>
      <c r="E3267">
        <v>0</v>
      </c>
      <c r="F3267">
        <v>0</v>
      </c>
      <c r="G3267">
        <v>-1.48</v>
      </c>
      <c r="H3267">
        <v>-6.23</v>
      </c>
      <c r="I3267">
        <f t="shared" ref="I3267:I3330" si="204">C3267-D3267</f>
        <v>4.75</v>
      </c>
      <c r="J3267">
        <f t="shared" ref="J3267:J3330" si="205">D3267</f>
        <v>50.01</v>
      </c>
      <c r="K3267">
        <f t="shared" ref="K3267:K3330" si="206">C3267</f>
        <v>54.76</v>
      </c>
      <c r="N3267">
        <f>'Central-Hudson On Peak'!I3267</f>
        <v>-5.25</v>
      </c>
      <c r="O3267">
        <f>'Central-Hudson On Peak'!D3267</f>
        <v>60.01</v>
      </c>
      <c r="P3267" s="2">
        <f t="shared" ref="P3267:P3330" si="207">(O3267+N3267)-K3267</f>
        <v>0</v>
      </c>
    </row>
    <row r="3268" spans="1:16" x14ac:dyDescent="0.25">
      <c r="A3268" t="s">
        <v>7747</v>
      </c>
      <c r="B3268">
        <v>2000</v>
      </c>
      <c r="C3268">
        <v>56.26</v>
      </c>
      <c r="D3268">
        <v>51.4</v>
      </c>
      <c r="E3268">
        <v>0</v>
      </c>
      <c r="F3268">
        <v>0</v>
      </c>
      <c r="G3268">
        <v>-1.62</v>
      </c>
      <c r="H3268">
        <v>-6.48</v>
      </c>
      <c r="I3268">
        <f t="shared" si="204"/>
        <v>4.8599999999999994</v>
      </c>
      <c r="J3268">
        <f t="shared" si="205"/>
        <v>51.4</v>
      </c>
      <c r="K3268">
        <f t="shared" si="206"/>
        <v>56.26</v>
      </c>
      <c r="N3268">
        <f>'Central-Hudson On Peak'!I3268</f>
        <v>-5.61</v>
      </c>
      <c r="O3268">
        <f>'Central-Hudson On Peak'!D3268</f>
        <v>61.87</v>
      </c>
      <c r="P3268" s="2">
        <f t="shared" si="207"/>
        <v>0</v>
      </c>
    </row>
    <row r="3269" spans="1:16" x14ac:dyDescent="0.25">
      <c r="A3269" t="s">
        <v>7748</v>
      </c>
      <c r="B3269">
        <v>2000</v>
      </c>
      <c r="C3269">
        <v>56.4</v>
      </c>
      <c r="D3269">
        <v>51.27</v>
      </c>
      <c r="E3269">
        <v>0</v>
      </c>
      <c r="F3269">
        <v>0</v>
      </c>
      <c r="G3269">
        <v>-1.67</v>
      </c>
      <c r="H3269">
        <v>-6.8</v>
      </c>
      <c r="I3269">
        <f t="shared" si="204"/>
        <v>5.1299999999999955</v>
      </c>
      <c r="J3269">
        <f t="shared" si="205"/>
        <v>51.27</v>
      </c>
      <c r="K3269">
        <f t="shared" si="206"/>
        <v>56.4</v>
      </c>
      <c r="N3269">
        <f>'Central-Hudson On Peak'!I3269</f>
        <v>-5.77</v>
      </c>
      <c r="O3269">
        <f>'Central-Hudson On Peak'!D3269</f>
        <v>62.17</v>
      </c>
      <c r="P3269" s="2">
        <f t="shared" si="207"/>
        <v>0</v>
      </c>
    </row>
    <row r="3270" spans="1:16" x14ac:dyDescent="0.25">
      <c r="A3270" t="s">
        <v>7749</v>
      </c>
      <c r="B3270">
        <v>2000</v>
      </c>
      <c r="C3270">
        <v>56.48</v>
      </c>
      <c r="D3270">
        <v>51.27</v>
      </c>
      <c r="E3270">
        <v>0</v>
      </c>
      <c r="F3270">
        <v>0</v>
      </c>
      <c r="G3270">
        <v>-1.65</v>
      </c>
      <c r="H3270">
        <v>-6.86</v>
      </c>
      <c r="I3270">
        <f t="shared" si="204"/>
        <v>5.2099999999999937</v>
      </c>
      <c r="J3270">
        <f t="shared" si="205"/>
        <v>51.27</v>
      </c>
      <c r="K3270">
        <f t="shared" si="206"/>
        <v>56.48</v>
      </c>
      <c r="N3270">
        <f>'Central-Hudson On Peak'!I3270</f>
        <v>-5.7200000000000006</v>
      </c>
      <c r="O3270">
        <f>'Central-Hudson On Peak'!D3270</f>
        <v>62.2</v>
      </c>
      <c r="P3270" s="2">
        <f t="shared" si="207"/>
        <v>0</v>
      </c>
    </row>
    <row r="3271" spans="1:16" x14ac:dyDescent="0.25">
      <c r="A3271" t="s">
        <v>7750</v>
      </c>
      <c r="B3271">
        <v>2000</v>
      </c>
      <c r="C3271">
        <v>56.41</v>
      </c>
      <c r="D3271">
        <v>51.21</v>
      </c>
      <c r="E3271">
        <v>0</v>
      </c>
      <c r="F3271">
        <v>0</v>
      </c>
      <c r="G3271">
        <v>-1.72</v>
      </c>
      <c r="H3271">
        <v>-6.92</v>
      </c>
      <c r="I3271">
        <f t="shared" si="204"/>
        <v>5.1999999999999957</v>
      </c>
      <c r="J3271">
        <f t="shared" si="205"/>
        <v>51.21</v>
      </c>
      <c r="K3271">
        <f t="shared" si="206"/>
        <v>56.41</v>
      </c>
      <c r="N3271">
        <f>'Central-Hudson On Peak'!I3271</f>
        <v>-5.7799999999999994</v>
      </c>
      <c r="O3271">
        <f>'Central-Hudson On Peak'!D3271</f>
        <v>62.19</v>
      </c>
      <c r="P3271" s="2">
        <f t="shared" si="207"/>
        <v>0</v>
      </c>
    </row>
    <row r="3272" spans="1:16" x14ac:dyDescent="0.25">
      <c r="A3272" t="s">
        <v>7751</v>
      </c>
      <c r="B3272">
        <v>2000</v>
      </c>
      <c r="C3272">
        <v>56.39</v>
      </c>
      <c r="D3272">
        <v>51.19</v>
      </c>
      <c r="E3272">
        <v>0</v>
      </c>
      <c r="F3272">
        <v>0</v>
      </c>
      <c r="G3272">
        <v>-1.74</v>
      </c>
      <c r="H3272">
        <v>-6.94</v>
      </c>
      <c r="I3272">
        <f t="shared" si="204"/>
        <v>5.2000000000000028</v>
      </c>
      <c r="J3272">
        <f t="shared" si="205"/>
        <v>51.19</v>
      </c>
      <c r="K3272">
        <f t="shared" si="206"/>
        <v>56.39</v>
      </c>
      <c r="N3272">
        <f>'Central-Hudson On Peak'!I3272</f>
        <v>-5.83</v>
      </c>
      <c r="O3272">
        <f>'Central-Hudson On Peak'!D3272</f>
        <v>62.22</v>
      </c>
      <c r="P3272" s="2">
        <f t="shared" si="207"/>
        <v>0</v>
      </c>
    </row>
    <row r="3273" spans="1:16" x14ac:dyDescent="0.25">
      <c r="A3273" t="s">
        <v>7752</v>
      </c>
      <c r="B3273">
        <v>2000</v>
      </c>
      <c r="C3273">
        <v>55.6</v>
      </c>
      <c r="D3273">
        <v>51.07</v>
      </c>
      <c r="E3273">
        <v>0</v>
      </c>
      <c r="F3273">
        <v>0</v>
      </c>
      <c r="G3273">
        <v>-1.64</v>
      </c>
      <c r="H3273">
        <v>-6.17</v>
      </c>
      <c r="I3273">
        <f t="shared" si="204"/>
        <v>4.5300000000000011</v>
      </c>
      <c r="J3273">
        <f t="shared" si="205"/>
        <v>51.07</v>
      </c>
      <c r="K3273">
        <f t="shared" si="206"/>
        <v>55.6</v>
      </c>
      <c r="N3273">
        <f>'Central-Hudson On Peak'!I3273</f>
        <v>-5.6499999999999995</v>
      </c>
      <c r="O3273">
        <f>'Central-Hudson On Peak'!D3273</f>
        <v>61.25</v>
      </c>
      <c r="P3273" s="2">
        <f t="shared" si="207"/>
        <v>0</v>
      </c>
    </row>
    <row r="3274" spans="1:16" x14ac:dyDescent="0.25">
      <c r="A3274" t="s">
        <v>7753</v>
      </c>
      <c r="B3274">
        <v>2000</v>
      </c>
      <c r="C3274">
        <v>54.55</v>
      </c>
      <c r="D3274">
        <v>50.12</v>
      </c>
      <c r="E3274">
        <v>0</v>
      </c>
      <c r="F3274">
        <v>0</v>
      </c>
      <c r="G3274">
        <v>-1.63</v>
      </c>
      <c r="H3274">
        <v>-6.06</v>
      </c>
      <c r="I3274">
        <f t="shared" si="204"/>
        <v>4.43</v>
      </c>
      <c r="J3274">
        <f t="shared" si="205"/>
        <v>50.12</v>
      </c>
      <c r="K3274">
        <f t="shared" si="206"/>
        <v>54.55</v>
      </c>
      <c r="N3274">
        <f>'Central-Hudson On Peak'!I3274</f>
        <v>-5.46</v>
      </c>
      <c r="O3274">
        <f>'Central-Hudson On Peak'!D3274</f>
        <v>60.01</v>
      </c>
      <c r="P3274" s="2">
        <f t="shared" si="207"/>
        <v>0</v>
      </c>
    </row>
    <row r="3275" spans="1:16" x14ac:dyDescent="0.25">
      <c r="A3275" t="s">
        <v>7754</v>
      </c>
      <c r="B3275">
        <v>2000</v>
      </c>
      <c r="C3275">
        <v>53.69</v>
      </c>
      <c r="D3275">
        <v>49.6</v>
      </c>
      <c r="E3275">
        <v>0</v>
      </c>
      <c r="F3275">
        <v>0</v>
      </c>
      <c r="G3275">
        <v>-1.44</v>
      </c>
      <c r="H3275">
        <v>-5.53</v>
      </c>
      <c r="I3275">
        <f t="shared" si="204"/>
        <v>4.0899999999999963</v>
      </c>
      <c r="J3275">
        <f t="shared" si="205"/>
        <v>49.6</v>
      </c>
      <c r="K3275">
        <f t="shared" si="206"/>
        <v>53.69</v>
      </c>
      <c r="N3275">
        <f>'Central-Hudson On Peak'!I3275</f>
        <v>-5.1899999999999995</v>
      </c>
      <c r="O3275">
        <f>'Central-Hudson On Peak'!D3275</f>
        <v>58.88</v>
      </c>
      <c r="P3275" s="2">
        <f t="shared" si="207"/>
        <v>0</v>
      </c>
    </row>
    <row r="3276" spans="1:16" x14ac:dyDescent="0.25">
      <c r="A3276" t="s">
        <v>7755</v>
      </c>
      <c r="B3276">
        <v>2000</v>
      </c>
      <c r="C3276">
        <v>52.69</v>
      </c>
      <c r="D3276">
        <v>48.46</v>
      </c>
      <c r="E3276">
        <v>0</v>
      </c>
      <c r="F3276">
        <v>0</v>
      </c>
      <c r="G3276">
        <v>-1.53</v>
      </c>
      <c r="H3276">
        <v>-5.76</v>
      </c>
      <c r="I3276">
        <f t="shared" si="204"/>
        <v>4.2299999999999969</v>
      </c>
      <c r="J3276">
        <f t="shared" si="205"/>
        <v>48.46</v>
      </c>
      <c r="K3276">
        <f t="shared" si="206"/>
        <v>52.69</v>
      </c>
      <c r="N3276">
        <f>'Central-Hudson On Peak'!I3276</f>
        <v>-5.26</v>
      </c>
      <c r="O3276">
        <f>'Central-Hudson On Peak'!D3276</f>
        <v>57.95</v>
      </c>
      <c r="P3276" s="2">
        <f t="shared" si="207"/>
        <v>0</v>
      </c>
    </row>
    <row r="3277" spans="1:16" x14ac:dyDescent="0.25">
      <c r="A3277" t="s">
        <v>7756</v>
      </c>
      <c r="B3277">
        <v>2000</v>
      </c>
      <c r="C3277">
        <v>54.95</v>
      </c>
      <c r="D3277">
        <v>49.81</v>
      </c>
      <c r="E3277">
        <v>0</v>
      </c>
      <c r="F3277">
        <v>0</v>
      </c>
      <c r="G3277">
        <v>-1.42</v>
      </c>
      <c r="H3277">
        <v>-6.56</v>
      </c>
      <c r="I3277">
        <f t="shared" si="204"/>
        <v>5.1400000000000006</v>
      </c>
      <c r="J3277">
        <f t="shared" si="205"/>
        <v>49.81</v>
      </c>
      <c r="K3277">
        <f t="shared" si="206"/>
        <v>54.95</v>
      </c>
      <c r="N3277">
        <f>'Central-Hudson On Peak'!I3277</f>
        <v>-5.3</v>
      </c>
      <c r="O3277">
        <f>'Central-Hudson On Peak'!D3277</f>
        <v>60.25</v>
      </c>
      <c r="P3277" s="2">
        <f t="shared" si="207"/>
        <v>0</v>
      </c>
    </row>
    <row r="3278" spans="1:16" x14ac:dyDescent="0.25">
      <c r="A3278" t="s">
        <v>7757</v>
      </c>
      <c r="B3278">
        <v>2000</v>
      </c>
      <c r="C3278">
        <v>56.61</v>
      </c>
      <c r="D3278">
        <v>51.47</v>
      </c>
      <c r="E3278">
        <v>0</v>
      </c>
      <c r="F3278">
        <v>0</v>
      </c>
      <c r="G3278">
        <v>-1.29</v>
      </c>
      <c r="H3278">
        <v>-6.43</v>
      </c>
      <c r="I3278">
        <f t="shared" si="204"/>
        <v>5.1400000000000006</v>
      </c>
      <c r="J3278">
        <f t="shared" si="205"/>
        <v>51.47</v>
      </c>
      <c r="K3278">
        <f t="shared" si="206"/>
        <v>56.61</v>
      </c>
      <c r="N3278">
        <f>'Central-Hudson On Peak'!I3278</f>
        <v>-4.91</v>
      </c>
      <c r="O3278">
        <f>'Central-Hudson On Peak'!D3278</f>
        <v>61.52</v>
      </c>
      <c r="P3278" s="2">
        <f t="shared" si="207"/>
        <v>0</v>
      </c>
    </row>
    <row r="3279" spans="1:16" x14ac:dyDescent="0.25">
      <c r="A3279" t="s">
        <v>7758</v>
      </c>
      <c r="B3279">
        <v>2000</v>
      </c>
      <c r="C3279">
        <v>54.26</v>
      </c>
      <c r="D3279">
        <v>49.62</v>
      </c>
      <c r="E3279">
        <v>0</v>
      </c>
      <c r="F3279">
        <v>0</v>
      </c>
      <c r="G3279">
        <v>-1.23</v>
      </c>
      <c r="H3279">
        <v>-5.87</v>
      </c>
      <c r="I3279">
        <f t="shared" si="204"/>
        <v>4.6400000000000006</v>
      </c>
      <c r="J3279">
        <f t="shared" si="205"/>
        <v>49.62</v>
      </c>
      <c r="K3279">
        <f t="shared" si="206"/>
        <v>54.26</v>
      </c>
      <c r="N3279">
        <f>'Central-Hudson On Peak'!I3279</f>
        <v>-4.5299999999999994</v>
      </c>
      <c r="O3279">
        <f>'Central-Hudson On Peak'!D3279</f>
        <v>58.79</v>
      </c>
      <c r="P3279" s="2">
        <f t="shared" si="207"/>
        <v>0</v>
      </c>
    </row>
    <row r="3280" spans="1:16" x14ac:dyDescent="0.25">
      <c r="A3280" t="s">
        <v>7759</v>
      </c>
      <c r="B3280">
        <v>2000</v>
      </c>
      <c r="C3280">
        <v>48.99</v>
      </c>
      <c r="D3280">
        <v>45.17</v>
      </c>
      <c r="E3280">
        <v>0</v>
      </c>
      <c r="F3280">
        <v>0</v>
      </c>
      <c r="G3280">
        <v>-1.1200000000000001</v>
      </c>
      <c r="H3280">
        <v>-4.9400000000000004</v>
      </c>
      <c r="I3280">
        <f t="shared" si="204"/>
        <v>3.8200000000000003</v>
      </c>
      <c r="J3280">
        <f t="shared" si="205"/>
        <v>45.17</v>
      </c>
      <c r="K3280">
        <f t="shared" si="206"/>
        <v>48.99</v>
      </c>
      <c r="N3280">
        <f>'Central-Hudson On Peak'!I3280</f>
        <v>-3.67</v>
      </c>
      <c r="O3280">
        <f>'Central-Hudson On Peak'!D3280</f>
        <v>52.66</v>
      </c>
      <c r="P3280" s="2">
        <f t="shared" si="207"/>
        <v>0</v>
      </c>
    </row>
    <row r="3281" spans="1:16" x14ac:dyDescent="0.25">
      <c r="A3281" t="s">
        <v>7760</v>
      </c>
      <c r="B3281">
        <v>2000</v>
      </c>
      <c r="C3281">
        <v>47.1</v>
      </c>
      <c r="D3281">
        <v>43.88</v>
      </c>
      <c r="E3281">
        <v>0</v>
      </c>
      <c r="F3281">
        <v>0</v>
      </c>
      <c r="G3281">
        <v>-1.1599999999999999</v>
      </c>
      <c r="H3281">
        <v>-4.38</v>
      </c>
      <c r="I3281">
        <f t="shared" si="204"/>
        <v>3.2199999999999989</v>
      </c>
      <c r="J3281">
        <f t="shared" si="205"/>
        <v>43.88</v>
      </c>
      <c r="K3281">
        <f t="shared" si="206"/>
        <v>47.1</v>
      </c>
      <c r="N3281">
        <f>'Central-Hudson On Peak'!I3281</f>
        <v>-3.45</v>
      </c>
      <c r="O3281">
        <f>'Central-Hudson On Peak'!D3281</f>
        <v>50.55</v>
      </c>
      <c r="P3281" s="2">
        <f t="shared" si="207"/>
        <v>0</v>
      </c>
    </row>
    <row r="3282" spans="1:16" x14ac:dyDescent="0.25">
      <c r="A3282" t="s">
        <v>7761</v>
      </c>
      <c r="B3282">
        <v>2000</v>
      </c>
      <c r="C3282">
        <v>45.69</v>
      </c>
      <c r="D3282">
        <v>42.66</v>
      </c>
      <c r="E3282">
        <v>0</v>
      </c>
      <c r="F3282">
        <v>0</v>
      </c>
      <c r="G3282">
        <v>-0.85</v>
      </c>
      <c r="H3282">
        <v>-3.88</v>
      </c>
      <c r="I3282">
        <f t="shared" si="204"/>
        <v>3.0300000000000011</v>
      </c>
      <c r="J3282">
        <f t="shared" si="205"/>
        <v>42.66</v>
      </c>
      <c r="K3282">
        <f t="shared" si="206"/>
        <v>45.69</v>
      </c>
      <c r="N3282">
        <f>'Central-Hudson On Peak'!I3282</f>
        <v>-2.62</v>
      </c>
      <c r="O3282">
        <f>'Central-Hudson On Peak'!D3282</f>
        <v>40.58</v>
      </c>
      <c r="P3282" s="2">
        <f t="shared" si="207"/>
        <v>-7.7299999999999969</v>
      </c>
    </row>
    <row r="3283" spans="1:16" x14ac:dyDescent="0.25">
      <c r="A3283" t="s">
        <v>7762</v>
      </c>
      <c r="B3283">
        <v>2000</v>
      </c>
      <c r="C3283">
        <v>51.68</v>
      </c>
      <c r="D3283">
        <v>47.71</v>
      </c>
      <c r="E3283">
        <v>0</v>
      </c>
      <c r="F3283">
        <v>0</v>
      </c>
      <c r="G3283">
        <v>-1.23</v>
      </c>
      <c r="H3283">
        <v>-5.2</v>
      </c>
      <c r="I3283">
        <f t="shared" si="204"/>
        <v>3.9699999999999989</v>
      </c>
      <c r="J3283">
        <f t="shared" si="205"/>
        <v>47.71</v>
      </c>
      <c r="K3283">
        <f t="shared" si="206"/>
        <v>51.68</v>
      </c>
      <c r="N3283">
        <f>'Central-Hudson On Peak'!I3283</f>
        <v>-3.48</v>
      </c>
      <c r="O3283">
        <f>'Central-Hudson On Peak'!D3283</f>
        <v>50.39</v>
      </c>
      <c r="P3283" s="2">
        <f t="shared" si="207"/>
        <v>-4.769999999999996</v>
      </c>
    </row>
    <row r="3284" spans="1:16" x14ac:dyDescent="0.25">
      <c r="A3284" t="s">
        <v>7763</v>
      </c>
      <c r="B3284">
        <v>2000</v>
      </c>
      <c r="C3284">
        <v>52.03</v>
      </c>
      <c r="D3284">
        <v>48.31</v>
      </c>
      <c r="E3284">
        <v>0</v>
      </c>
      <c r="F3284">
        <v>0</v>
      </c>
      <c r="G3284">
        <v>-1.42</v>
      </c>
      <c r="H3284">
        <v>-5.14</v>
      </c>
      <c r="I3284">
        <f t="shared" si="204"/>
        <v>3.7199999999999989</v>
      </c>
      <c r="J3284">
        <f t="shared" si="205"/>
        <v>48.31</v>
      </c>
      <c r="K3284">
        <f t="shared" si="206"/>
        <v>52.03</v>
      </c>
      <c r="N3284">
        <f>'Central-Hudson On Peak'!I3284</f>
        <v>-3.85</v>
      </c>
      <c r="O3284">
        <f>'Central-Hudson On Peak'!D3284</f>
        <v>48.2</v>
      </c>
      <c r="P3284" s="2">
        <f t="shared" si="207"/>
        <v>-7.68</v>
      </c>
    </row>
    <row r="3285" spans="1:16" x14ac:dyDescent="0.25">
      <c r="A3285" t="s">
        <v>7764</v>
      </c>
      <c r="B3285">
        <v>2000</v>
      </c>
      <c r="C3285">
        <v>55.58</v>
      </c>
      <c r="D3285">
        <v>51.37</v>
      </c>
      <c r="E3285">
        <v>0</v>
      </c>
      <c r="F3285">
        <v>0</v>
      </c>
      <c r="G3285">
        <v>-1.55</v>
      </c>
      <c r="H3285">
        <v>-5.76</v>
      </c>
      <c r="I3285">
        <f t="shared" si="204"/>
        <v>4.2100000000000009</v>
      </c>
      <c r="J3285">
        <f t="shared" si="205"/>
        <v>51.37</v>
      </c>
      <c r="K3285">
        <f t="shared" si="206"/>
        <v>55.58</v>
      </c>
      <c r="N3285">
        <f>'Central-Hudson On Peak'!I3285</f>
        <v>-4.26</v>
      </c>
      <c r="O3285">
        <f>'Central-Hudson On Peak'!D3285</f>
        <v>50.77</v>
      </c>
      <c r="P3285" s="2">
        <f t="shared" si="207"/>
        <v>-9.0699999999999932</v>
      </c>
    </row>
    <row r="3286" spans="1:16" x14ac:dyDescent="0.25">
      <c r="A3286" t="s">
        <v>7765</v>
      </c>
      <c r="B3286">
        <v>2000</v>
      </c>
      <c r="C3286">
        <v>52.32</v>
      </c>
      <c r="D3286">
        <v>48.45</v>
      </c>
      <c r="E3286">
        <v>0</v>
      </c>
      <c r="F3286">
        <v>0</v>
      </c>
      <c r="G3286">
        <v>-1.44</v>
      </c>
      <c r="H3286">
        <v>-5.31</v>
      </c>
      <c r="I3286">
        <f t="shared" si="204"/>
        <v>3.8699999999999974</v>
      </c>
      <c r="J3286">
        <f t="shared" si="205"/>
        <v>48.45</v>
      </c>
      <c r="K3286">
        <f t="shared" si="206"/>
        <v>52.32</v>
      </c>
      <c r="N3286">
        <f>'Central-Hudson On Peak'!I3286</f>
        <v>-3.98</v>
      </c>
      <c r="O3286">
        <f>'Central-Hudson On Peak'!D3286</f>
        <v>48.47</v>
      </c>
      <c r="P3286" s="2">
        <f t="shared" si="207"/>
        <v>-7.8299999999999983</v>
      </c>
    </row>
    <row r="3287" spans="1:16" x14ac:dyDescent="0.25">
      <c r="A3287" t="s">
        <v>7766</v>
      </c>
      <c r="B3287">
        <v>2000</v>
      </c>
      <c r="C3287">
        <v>55.7</v>
      </c>
      <c r="D3287">
        <v>51.53</v>
      </c>
      <c r="E3287">
        <v>0</v>
      </c>
      <c r="F3287">
        <v>0</v>
      </c>
      <c r="G3287">
        <v>-1.6</v>
      </c>
      <c r="H3287">
        <v>-5.77</v>
      </c>
      <c r="I3287">
        <f t="shared" si="204"/>
        <v>4.1700000000000017</v>
      </c>
      <c r="J3287">
        <f t="shared" si="205"/>
        <v>51.53</v>
      </c>
      <c r="K3287">
        <f t="shared" si="206"/>
        <v>55.7</v>
      </c>
      <c r="N3287">
        <f>'Central-Hudson On Peak'!I3287</f>
        <v>-4.26</v>
      </c>
      <c r="O3287">
        <f>'Central-Hudson On Peak'!D3287</f>
        <v>53.48</v>
      </c>
      <c r="P3287" s="2">
        <f t="shared" si="207"/>
        <v>-6.480000000000004</v>
      </c>
    </row>
    <row r="3288" spans="1:16" x14ac:dyDescent="0.25">
      <c r="A3288" t="s">
        <v>7767</v>
      </c>
      <c r="B3288">
        <v>2000</v>
      </c>
      <c r="C3288">
        <v>56.64</v>
      </c>
      <c r="D3288">
        <v>52.42</v>
      </c>
      <c r="E3288">
        <v>0</v>
      </c>
      <c r="F3288">
        <v>0</v>
      </c>
      <c r="G3288">
        <v>-1.66</v>
      </c>
      <c r="H3288">
        <v>-5.88</v>
      </c>
      <c r="I3288">
        <f t="shared" si="204"/>
        <v>4.2199999999999989</v>
      </c>
      <c r="J3288">
        <f t="shared" si="205"/>
        <v>52.42</v>
      </c>
      <c r="K3288">
        <f t="shared" si="206"/>
        <v>56.64</v>
      </c>
      <c r="N3288">
        <f>'Central-Hudson On Peak'!I3288</f>
        <v>-4.37</v>
      </c>
      <c r="O3288">
        <f>'Central-Hudson On Peak'!D3288</f>
        <v>54.16</v>
      </c>
      <c r="P3288" s="2">
        <f t="shared" si="207"/>
        <v>-6.8500000000000014</v>
      </c>
    </row>
    <row r="3289" spans="1:16" x14ac:dyDescent="0.25">
      <c r="A3289" t="s">
        <v>7768</v>
      </c>
      <c r="B3289">
        <v>2000</v>
      </c>
      <c r="C3289">
        <v>55.34</v>
      </c>
      <c r="D3289">
        <v>51.07</v>
      </c>
      <c r="E3289">
        <v>0</v>
      </c>
      <c r="F3289">
        <v>0</v>
      </c>
      <c r="G3289">
        <v>-1.7</v>
      </c>
      <c r="H3289">
        <v>-5.97</v>
      </c>
      <c r="I3289">
        <f t="shared" si="204"/>
        <v>4.2700000000000031</v>
      </c>
      <c r="J3289">
        <f t="shared" si="205"/>
        <v>51.07</v>
      </c>
      <c r="K3289">
        <f t="shared" si="206"/>
        <v>55.34</v>
      </c>
      <c r="N3289">
        <f>'Central-Hudson On Peak'!I3289</f>
        <v>-4.41</v>
      </c>
      <c r="O3289">
        <f>'Central-Hudson On Peak'!D3289</f>
        <v>50.69</v>
      </c>
      <c r="P3289" s="2">
        <f t="shared" si="207"/>
        <v>-9.0600000000000023</v>
      </c>
    </row>
    <row r="3290" spans="1:16" x14ac:dyDescent="0.25">
      <c r="A3290" t="s">
        <v>7769</v>
      </c>
      <c r="B3290">
        <v>2000</v>
      </c>
      <c r="C3290">
        <v>55.54</v>
      </c>
      <c r="D3290">
        <v>51.14</v>
      </c>
      <c r="E3290">
        <v>0</v>
      </c>
      <c r="F3290">
        <v>0</v>
      </c>
      <c r="G3290">
        <v>-1.76</v>
      </c>
      <c r="H3290">
        <v>-6.16</v>
      </c>
      <c r="I3290">
        <f t="shared" si="204"/>
        <v>4.3999999999999986</v>
      </c>
      <c r="J3290">
        <f t="shared" si="205"/>
        <v>51.14</v>
      </c>
      <c r="K3290">
        <f t="shared" si="206"/>
        <v>55.54</v>
      </c>
      <c r="N3290">
        <f>'Central-Hudson On Peak'!I3290</f>
        <v>-4.53</v>
      </c>
      <c r="O3290">
        <f>'Central-Hudson On Peak'!D3290</f>
        <v>49.29</v>
      </c>
      <c r="P3290" s="2">
        <f t="shared" si="207"/>
        <v>-10.780000000000001</v>
      </c>
    </row>
    <row r="3291" spans="1:16" x14ac:dyDescent="0.25">
      <c r="A3291" t="s">
        <v>7770</v>
      </c>
      <c r="B3291">
        <v>2000</v>
      </c>
      <c r="C3291">
        <v>51.16</v>
      </c>
      <c r="D3291">
        <v>47.45</v>
      </c>
      <c r="E3291">
        <v>0</v>
      </c>
      <c r="F3291">
        <v>0</v>
      </c>
      <c r="G3291">
        <v>-1.52</v>
      </c>
      <c r="H3291">
        <v>-5.23</v>
      </c>
      <c r="I3291">
        <f t="shared" si="204"/>
        <v>3.7099999999999937</v>
      </c>
      <c r="J3291">
        <f t="shared" si="205"/>
        <v>47.45</v>
      </c>
      <c r="K3291">
        <f t="shared" si="206"/>
        <v>51.16</v>
      </c>
      <c r="N3291">
        <f>'Central-Hudson On Peak'!I3291</f>
        <v>-4.05</v>
      </c>
      <c r="O3291">
        <f>'Central-Hudson On Peak'!D3291</f>
        <v>46.1</v>
      </c>
      <c r="P3291" s="2">
        <f t="shared" si="207"/>
        <v>-9.1099999999999923</v>
      </c>
    </row>
    <row r="3292" spans="1:16" x14ac:dyDescent="0.25">
      <c r="A3292" t="s">
        <v>7771</v>
      </c>
      <c r="B3292">
        <v>2000</v>
      </c>
      <c r="C3292">
        <v>52.35</v>
      </c>
      <c r="D3292">
        <v>48.45</v>
      </c>
      <c r="E3292">
        <v>0</v>
      </c>
      <c r="F3292">
        <v>0</v>
      </c>
      <c r="G3292">
        <v>-1.51</v>
      </c>
      <c r="H3292">
        <v>-5.41</v>
      </c>
      <c r="I3292">
        <f t="shared" si="204"/>
        <v>3.8999999999999986</v>
      </c>
      <c r="J3292">
        <f t="shared" si="205"/>
        <v>48.45</v>
      </c>
      <c r="K3292">
        <f t="shared" si="206"/>
        <v>52.35</v>
      </c>
      <c r="N3292">
        <f>'Central-Hudson On Peak'!I3292</f>
        <v>-3.99</v>
      </c>
      <c r="O3292">
        <f>'Central-Hudson On Peak'!D3292</f>
        <v>48.42</v>
      </c>
      <c r="P3292" s="2">
        <f t="shared" si="207"/>
        <v>-7.9200000000000017</v>
      </c>
    </row>
    <row r="3293" spans="1:16" x14ac:dyDescent="0.25">
      <c r="A3293" t="s">
        <v>7772</v>
      </c>
      <c r="B3293">
        <v>2000</v>
      </c>
      <c r="C3293">
        <v>54.57</v>
      </c>
      <c r="D3293">
        <v>50.29</v>
      </c>
      <c r="E3293">
        <v>0</v>
      </c>
      <c r="F3293">
        <v>0</v>
      </c>
      <c r="G3293">
        <v>-1.19</v>
      </c>
      <c r="H3293">
        <v>-5.47</v>
      </c>
      <c r="I3293">
        <f t="shared" si="204"/>
        <v>4.2800000000000011</v>
      </c>
      <c r="J3293">
        <f t="shared" si="205"/>
        <v>50.29</v>
      </c>
      <c r="K3293">
        <f t="shared" si="206"/>
        <v>54.57</v>
      </c>
      <c r="N3293">
        <f>'Central-Hudson On Peak'!I3293</f>
        <v>-3.65</v>
      </c>
      <c r="O3293">
        <f>'Central-Hudson On Peak'!D3293</f>
        <v>52.33</v>
      </c>
      <c r="P3293" s="2">
        <f t="shared" si="207"/>
        <v>-5.8900000000000006</v>
      </c>
    </row>
    <row r="3294" spans="1:16" x14ac:dyDescent="0.25">
      <c r="A3294" t="s">
        <v>7773</v>
      </c>
      <c r="B3294">
        <v>2000</v>
      </c>
      <c r="C3294">
        <v>56.18</v>
      </c>
      <c r="D3294">
        <v>51.96</v>
      </c>
      <c r="E3294">
        <v>0</v>
      </c>
      <c r="F3294">
        <v>0</v>
      </c>
      <c r="G3294">
        <v>-1.19</v>
      </c>
      <c r="H3294">
        <v>-5.41</v>
      </c>
      <c r="I3294">
        <f t="shared" si="204"/>
        <v>4.2199999999999989</v>
      </c>
      <c r="J3294">
        <f t="shared" si="205"/>
        <v>51.96</v>
      </c>
      <c r="K3294">
        <f t="shared" si="206"/>
        <v>56.18</v>
      </c>
      <c r="N3294">
        <f>'Central-Hudson On Peak'!I3294</f>
        <v>-3.81</v>
      </c>
      <c r="O3294">
        <f>'Central-Hudson On Peak'!D3294</f>
        <v>56.14</v>
      </c>
      <c r="P3294" s="2">
        <f t="shared" si="207"/>
        <v>-3.8500000000000014</v>
      </c>
    </row>
    <row r="3295" spans="1:16" x14ac:dyDescent="0.25">
      <c r="A3295" t="s">
        <v>7774</v>
      </c>
      <c r="B3295">
        <v>2000</v>
      </c>
      <c r="C3295">
        <v>53.23</v>
      </c>
      <c r="D3295">
        <v>49.11</v>
      </c>
      <c r="E3295">
        <v>0</v>
      </c>
      <c r="F3295">
        <v>0</v>
      </c>
      <c r="G3295">
        <v>-1.27</v>
      </c>
      <c r="H3295">
        <v>-5.39</v>
      </c>
      <c r="I3295">
        <f t="shared" si="204"/>
        <v>4.1199999999999974</v>
      </c>
      <c r="J3295">
        <f t="shared" si="205"/>
        <v>49.11</v>
      </c>
      <c r="K3295">
        <f t="shared" si="206"/>
        <v>53.23</v>
      </c>
      <c r="N3295">
        <f>'Central-Hudson On Peak'!I3295</f>
        <v>-3.92</v>
      </c>
      <c r="O3295">
        <f>'Central-Hudson On Peak'!D3295</f>
        <v>54.28</v>
      </c>
      <c r="P3295" s="2">
        <f t="shared" si="207"/>
        <v>-2.8699999999999974</v>
      </c>
    </row>
    <row r="3296" spans="1:16" x14ac:dyDescent="0.25">
      <c r="A3296" t="s">
        <v>7775</v>
      </c>
      <c r="B3296">
        <v>2000</v>
      </c>
      <c r="C3296">
        <v>47.01</v>
      </c>
      <c r="D3296">
        <v>43.24</v>
      </c>
      <c r="E3296">
        <v>0</v>
      </c>
      <c r="F3296">
        <v>0</v>
      </c>
      <c r="G3296">
        <v>-1.31</v>
      </c>
      <c r="H3296">
        <v>-5.08</v>
      </c>
      <c r="I3296">
        <f t="shared" si="204"/>
        <v>3.769999999999996</v>
      </c>
      <c r="J3296">
        <f t="shared" si="205"/>
        <v>43.24</v>
      </c>
      <c r="K3296">
        <f t="shared" si="206"/>
        <v>47.01</v>
      </c>
      <c r="N3296">
        <f>'Central-Hudson On Peak'!I3296</f>
        <v>-3.49</v>
      </c>
      <c r="O3296">
        <f>'Central-Hudson On Peak'!D3296</f>
        <v>47.34</v>
      </c>
      <c r="P3296" s="2">
        <f t="shared" si="207"/>
        <v>-3.1599999999999966</v>
      </c>
    </row>
    <row r="3297" spans="1:16" x14ac:dyDescent="0.25">
      <c r="A3297" t="s">
        <v>7776</v>
      </c>
      <c r="B3297">
        <v>2000</v>
      </c>
      <c r="C3297">
        <v>45.39</v>
      </c>
      <c r="D3297">
        <v>41.95</v>
      </c>
      <c r="E3297">
        <v>0</v>
      </c>
      <c r="F3297">
        <v>0</v>
      </c>
      <c r="G3297">
        <v>-1.27</v>
      </c>
      <c r="H3297">
        <v>-4.71</v>
      </c>
      <c r="I3297">
        <f t="shared" si="204"/>
        <v>3.4399999999999977</v>
      </c>
      <c r="J3297">
        <f t="shared" si="205"/>
        <v>41.95</v>
      </c>
      <c r="K3297">
        <f t="shared" si="206"/>
        <v>45.39</v>
      </c>
      <c r="N3297">
        <f>'Central-Hudson On Peak'!I3297</f>
        <v>-3.45</v>
      </c>
      <c r="O3297">
        <f>'Central-Hudson On Peak'!D3297</f>
        <v>45.31</v>
      </c>
      <c r="P3297" s="2">
        <f t="shared" si="207"/>
        <v>-3.5300000000000011</v>
      </c>
    </row>
    <row r="3298" spans="1:16" x14ac:dyDescent="0.25">
      <c r="A3298" t="s">
        <v>7777</v>
      </c>
      <c r="B3298">
        <v>2000</v>
      </c>
      <c r="C3298">
        <v>50.14</v>
      </c>
      <c r="D3298">
        <v>45.89</v>
      </c>
      <c r="E3298">
        <v>0</v>
      </c>
      <c r="F3298">
        <v>0</v>
      </c>
      <c r="G3298">
        <v>-1.19</v>
      </c>
      <c r="H3298">
        <v>-5.44</v>
      </c>
      <c r="I3298">
        <f t="shared" si="204"/>
        <v>4.25</v>
      </c>
      <c r="J3298">
        <f t="shared" si="205"/>
        <v>45.89</v>
      </c>
      <c r="K3298">
        <f t="shared" si="206"/>
        <v>50.14</v>
      </c>
      <c r="N3298">
        <f>'Central-Hudson On Peak'!I3298</f>
        <v>-3.66</v>
      </c>
      <c r="O3298">
        <f>'Central-Hudson On Peak'!D3298</f>
        <v>53.8</v>
      </c>
      <c r="P3298" s="2">
        <f t="shared" si="207"/>
        <v>0</v>
      </c>
    </row>
    <row r="3299" spans="1:16" x14ac:dyDescent="0.25">
      <c r="A3299" t="s">
        <v>7778</v>
      </c>
      <c r="B3299">
        <v>2000</v>
      </c>
      <c r="C3299">
        <v>53.37</v>
      </c>
      <c r="D3299">
        <v>48.66</v>
      </c>
      <c r="E3299">
        <v>0</v>
      </c>
      <c r="F3299">
        <v>0</v>
      </c>
      <c r="G3299">
        <v>-1.47</v>
      </c>
      <c r="H3299">
        <v>-6.18</v>
      </c>
      <c r="I3299">
        <f t="shared" si="204"/>
        <v>4.7100000000000009</v>
      </c>
      <c r="J3299">
        <f t="shared" si="205"/>
        <v>48.66</v>
      </c>
      <c r="K3299">
        <f t="shared" si="206"/>
        <v>53.37</v>
      </c>
      <c r="N3299">
        <f>'Central-Hudson On Peak'!I3299</f>
        <v>-4.22</v>
      </c>
      <c r="O3299">
        <f>'Central-Hudson On Peak'!D3299</f>
        <v>57.59</v>
      </c>
      <c r="P3299" s="2">
        <f t="shared" si="207"/>
        <v>0</v>
      </c>
    </row>
    <row r="3300" spans="1:16" x14ac:dyDescent="0.25">
      <c r="A3300" t="s">
        <v>7779</v>
      </c>
      <c r="B3300">
        <v>2000</v>
      </c>
      <c r="C3300">
        <v>54.68</v>
      </c>
      <c r="D3300">
        <v>50.07</v>
      </c>
      <c r="E3300">
        <v>0</v>
      </c>
      <c r="F3300">
        <v>0</v>
      </c>
      <c r="G3300">
        <v>-1.49</v>
      </c>
      <c r="H3300">
        <v>-6.1</v>
      </c>
      <c r="I3300">
        <f t="shared" si="204"/>
        <v>4.6099999999999994</v>
      </c>
      <c r="J3300">
        <f t="shared" si="205"/>
        <v>50.07</v>
      </c>
      <c r="K3300">
        <f t="shared" si="206"/>
        <v>54.68</v>
      </c>
      <c r="N3300">
        <f>'Central-Hudson On Peak'!I3300</f>
        <v>-4.42</v>
      </c>
      <c r="O3300">
        <f>'Central-Hudson On Peak'!D3300</f>
        <v>59.1</v>
      </c>
      <c r="P3300" s="2">
        <f t="shared" si="207"/>
        <v>0</v>
      </c>
    </row>
    <row r="3301" spans="1:16" x14ac:dyDescent="0.25">
      <c r="A3301" t="s">
        <v>7780</v>
      </c>
      <c r="B3301">
        <v>2000</v>
      </c>
      <c r="C3301">
        <v>56.91</v>
      </c>
      <c r="D3301">
        <v>51.85</v>
      </c>
      <c r="E3301">
        <v>0</v>
      </c>
      <c r="F3301">
        <v>0</v>
      </c>
      <c r="G3301">
        <v>-1.63</v>
      </c>
      <c r="H3301">
        <v>-6.69</v>
      </c>
      <c r="I3301">
        <f t="shared" si="204"/>
        <v>5.0599999999999952</v>
      </c>
      <c r="J3301">
        <f t="shared" si="205"/>
        <v>51.85</v>
      </c>
      <c r="K3301">
        <f t="shared" si="206"/>
        <v>56.91</v>
      </c>
      <c r="N3301">
        <f>'Central-Hudson On Peak'!I3301</f>
        <v>-4.6899999999999995</v>
      </c>
      <c r="O3301">
        <f>'Central-Hudson On Peak'!D3301</f>
        <v>61.6</v>
      </c>
      <c r="P3301" s="2">
        <f t="shared" si="207"/>
        <v>0</v>
      </c>
    </row>
    <row r="3302" spans="1:16" x14ac:dyDescent="0.25">
      <c r="A3302" t="s">
        <v>7781</v>
      </c>
      <c r="B3302">
        <v>2000</v>
      </c>
      <c r="C3302">
        <v>56.77</v>
      </c>
      <c r="D3302">
        <v>51.7</v>
      </c>
      <c r="E3302">
        <v>0</v>
      </c>
      <c r="F3302">
        <v>0</v>
      </c>
      <c r="G3302">
        <v>-1.64</v>
      </c>
      <c r="H3302">
        <v>-6.71</v>
      </c>
      <c r="I3302">
        <f t="shared" si="204"/>
        <v>5.07</v>
      </c>
      <c r="J3302">
        <f t="shared" si="205"/>
        <v>51.7</v>
      </c>
      <c r="K3302">
        <f t="shared" si="206"/>
        <v>56.77</v>
      </c>
      <c r="N3302">
        <f>'Central-Hudson On Peak'!I3302</f>
        <v>-4.82</v>
      </c>
      <c r="O3302">
        <f>'Central-Hudson On Peak'!D3302</f>
        <v>61.59</v>
      </c>
      <c r="P3302" s="2">
        <f t="shared" si="207"/>
        <v>0</v>
      </c>
    </row>
    <row r="3303" spans="1:16" x14ac:dyDescent="0.25">
      <c r="A3303" t="s">
        <v>7782</v>
      </c>
      <c r="B3303">
        <v>2000</v>
      </c>
      <c r="C3303">
        <v>56.44</v>
      </c>
      <c r="D3303">
        <v>51.33</v>
      </c>
      <c r="E3303">
        <v>0</v>
      </c>
      <c r="F3303">
        <v>0</v>
      </c>
      <c r="G3303">
        <v>-1.72</v>
      </c>
      <c r="H3303">
        <v>-6.83</v>
      </c>
      <c r="I3303">
        <f t="shared" si="204"/>
        <v>5.1099999999999994</v>
      </c>
      <c r="J3303">
        <f t="shared" si="205"/>
        <v>51.33</v>
      </c>
      <c r="K3303">
        <f t="shared" si="206"/>
        <v>56.44</v>
      </c>
      <c r="N3303">
        <f>'Central-Hudson On Peak'!I3303</f>
        <v>-4.9400000000000004</v>
      </c>
      <c r="O3303">
        <f>'Central-Hudson On Peak'!D3303</f>
        <v>61.38</v>
      </c>
      <c r="P3303" s="2">
        <f t="shared" si="207"/>
        <v>0</v>
      </c>
    </row>
    <row r="3304" spans="1:16" x14ac:dyDescent="0.25">
      <c r="A3304" t="s">
        <v>7783</v>
      </c>
      <c r="B3304">
        <v>2000</v>
      </c>
      <c r="C3304">
        <v>56.28</v>
      </c>
      <c r="D3304">
        <v>51.15</v>
      </c>
      <c r="E3304">
        <v>0</v>
      </c>
      <c r="F3304">
        <v>0</v>
      </c>
      <c r="G3304">
        <v>-1.72</v>
      </c>
      <c r="H3304">
        <v>-6.85</v>
      </c>
      <c r="I3304">
        <f t="shared" si="204"/>
        <v>5.1300000000000026</v>
      </c>
      <c r="J3304">
        <f t="shared" si="205"/>
        <v>51.15</v>
      </c>
      <c r="K3304">
        <f t="shared" si="206"/>
        <v>56.28</v>
      </c>
      <c r="N3304">
        <f>'Central-Hudson On Peak'!I3304</f>
        <v>-4.95</v>
      </c>
      <c r="O3304">
        <f>'Central-Hudson On Peak'!D3304</f>
        <v>61.23</v>
      </c>
      <c r="P3304" s="2">
        <f t="shared" si="207"/>
        <v>0</v>
      </c>
    </row>
    <row r="3305" spans="1:16" x14ac:dyDescent="0.25">
      <c r="A3305" t="s">
        <v>7784</v>
      </c>
      <c r="B3305">
        <v>2000</v>
      </c>
      <c r="C3305">
        <v>55.29</v>
      </c>
      <c r="D3305">
        <v>50.22</v>
      </c>
      <c r="E3305">
        <v>0</v>
      </c>
      <c r="F3305">
        <v>0</v>
      </c>
      <c r="G3305">
        <v>-1.75</v>
      </c>
      <c r="H3305">
        <v>-6.82</v>
      </c>
      <c r="I3305">
        <f t="shared" si="204"/>
        <v>5.07</v>
      </c>
      <c r="J3305">
        <f t="shared" si="205"/>
        <v>50.22</v>
      </c>
      <c r="K3305">
        <f t="shared" si="206"/>
        <v>55.29</v>
      </c>
      <c r="N3305">
        <f>'Central-Hudson On Peak'!I3305</f>
        <v>-4.93</v>
      </c>
      <c r="O3305">
        <f>'Central-Hudson On Peak'!D3305</f>
        <v>60.22</v>
      </c>
      <c r="P3305" s="2">
        <f t="shared" si="207"/>
        <v>0</v>
      </c>
    </row>
    <row r="3306" spans="1:16" x14ac:dyDescent="0.25">
      <c r="A3306" t="s">
        <v>7785</v>
      </c>
      <c r="B3306">
        <v>2000</v>
      </c>
      <c r="C3306">
        <v>55.29</v>
      </c>
      <c r="D3306">
        <v>50.39</v>
      </c>
      <c r="E3306">
        <v>0</v>
      </c>
      <c r="F3306">
        <v>0</v>
      </c>
      <c r="G3306">
        <v>-1.74</v>
      </c>
      <c r="H3306">
        <v>-6.64</v>
      </c>
      <c r="I3306">
        <f t="shared" si="204"/>
        <v>4.8999999999999986</v>
      </c>
      <c r="J3306">
        <f t="shared" si="205"/>
        <v>50.39</v>
      </c>
      <c r="K3306">
        <f t="shared" si="206"/>
        <v>55.29</v>
      </c>
      <c r="N3306">
        <f>'Central-Hudson On Peak'!I3306</f>
        <v>-4.84</v>
      </c>
      <c r="O3306">
        <f>'Central-Hudson On Peak'!D3306</f>
        <v>60.13</v>
      </c>
      <c r="P3306" s="2">
        <f t="shared" si="207"/>
        <v>0</v>
      </c>
    </row>
    <row r="3307" spans="1:16" x14ac:dyDescent="0.25">
      <c r="A3307" t="s">
        <v>7786</v>
      </c>
      <c r="B3307">
        <v>2000</v>
      </c>
      <c r="C3307">
        <v>53.65</v>
      </c>
      <c r="D3307">
        <v>49.48</v>
      </c>
      <c r="E3307">
        <v>0</v>
      </c>
      <c r="F3307">
        <v>0</v>
      </c>
      <c r="G3307">
        <v>-1.5</v>
      </c>
      <c r="H3307">
        <v>-5.67</v>
      </c>
      <c r="I3307">
        <f t="shared" si="204"/>
        <v>4.1700000000000017</v>
      </c>
      <c r="J3307">
        <f t="shared" si="205"/>
        <v>49.48</v>
      </c>
      <c r="K3307">
        <f t="shared" si="206"/>
        <v>53.65</v>
      </c>
      <c r="N3307">
        <f>'Central-Hudson On Peak'!I3307</f>
        <v>-4.45</v>
      </c>
      <c r="O3307">
        <f>'Central-Hudson On Peak'!D3307</f>
        <v>58.1</v>
      </c>
      <c r="P3307" s="2">
        <f t="shared" si="207"/>
        <v>0</v>
      </c>
    </row>
    <row r="3308" spans="1:16" x14ac:dyDescent="0.25">
      <c r="A3308" t="s">
        <v>7787</v>
      </c>
      <c r="B3308">
        <v>2000</v>
      </c>
      <c r="C3308">
        <v>54.87</v>
      </c>
      <c r="D3308">
        <v>50.29</v>
      </c>
      <c r="E3308">
        <v>0</v>
      </c>
      <c r="F3308">
        <v>0</v>
      </c>
      <c r="G3308">
        <v>-1.55</v>
      </c>
      <c r="H3308">
        <v>-6.13</v>
      </c>
      <c r="I3308">
        <f t="shared" si="204"/>
        <v>4.5799999999999983</v>
      </c>
      <c r="J3308">
        <f t="shared" si="205"/>
        <v>50.29</v>
      </c>
      <c r="K3308">
        <f t="shared" si="206"/>
        <v>54.87</v>
      </c>
      <c r="N3308">
        <f>'Central-Hudson On Peak'!I3308</f>
        <v>-4.54</v>
      </c>
      <c r="O3308">
        <f>'Central-Hudson On Peak'!D3308</f>
        <v>59.41</v>
      </c>
      <c r="P3308" s="2">
        <f t="shared" si="207"/>
        <v>0</v>
      </c>
    </row>
    <row r="3309" spans="1:16" x14ac:dyDescent="0.25">
      <c r="A3309" t="s">
        <v>7788</v>
      </c>
      <c r="B3309">
        <v>2000</v>
      </c>
      <c r="C3309">
        <v>55.86</v>
      </c>
      <c r="D3309">
        <v>50.77</v>
      </c>
      <c r="E3309">
        <v>0</v>
      </c>
      <c r="F3309">
        <v>0</v>
      </c>
      <c r="G3309">
        <v>-1.5</v>
      </c>
      <c r="H3309">
        <v>-6.59</v>
      </c>
      <c r="I3309">
        <f t="shared" si="204"/>
        <v>5.0899999999999963</v>
      </c>
      <c r="J3309">
        <f t="shared" si="205"/>
        <v>50.77</v>
      </c>
      <c r="K3309">
        <f t="shared" si="206"/>
        <v>55.86</v>
      </c>
      <c r="N3309">
        <f>'Central-Hudson On Peak'!I3309</f>
        <v>-4.5</v>
      </c>
      <c r="O3309">
        <f>'Central-Hudson On Peak'!D3309</f>
        <v>60.36</v>
      </c>
      <c r="P3309" s="2">
        <f t="shared" si="207"/>
        <v>0</v>
      </c>
    </row>
    <row r="3310" spans="1:16" x14ac:dyDescent="0.25">
      <c r="A3310" t="s">
        <v>7789</v>
      </c>
      <c r="B3310">
        <v>2000</v>
      </c>
      <c r="C3310">
        <v>57.22</v>
      </c>
      <c r="D3310">
        <v>52.29</v>
      </c>
      <c r="E3310">
        <v>0</v>
      </c>
      <c r="F3310">
        <v>0</v>
      </c>
      <c r="G3310">
        <v>-1.4</v>
      </c>
      <c r="H3310">
        <v>-6.33</v>
      </c>
      <c r="I3310">
        <f t="shared" si="204"/>
        <v>4.93</v>
      </c>
      <c r="J3310">
        <f t="shared" si="205"/>
        <v>52.29</v>
      </c>
      <c r="K3310">
        <f t="shared" si="206"/>
        <v>57.22</v>
      </c>
      <c r="N3310">
        <f>'Central-Hudson On Peak'!I3310</f>
        <v>-4.3499999999999996</v>
      </c>
      <c r="O3310">
        <f>'Central-Hudson On Peak'!D3310</f>
        <v>61.57</v>
      </c>
      <c r="P3310" s="2">
        <f t="shared" si="207"/>
        <v>0</v>
      </c>
    </row>
    <row r="3311" spans="1:16" x14ac:dyDescent="0.25">
      <c r="A3311" t="s">
        <v>7790</v>
      </c>
      <c r="B3311">
        <v>2000</v>
      </c>
      <c r="C3311">
        <v>54.03</v>
      </c>
      <c r="D3311">
        <v>49.13</v>
      </c>
      <c r="E3311">
        <v>0</v>
      </c>
      <c r="F3311">
        <v>0</v>
      </c>
      <c r="G3311">
        <v>-1.53</v>
      </c>
      <c r="H3311">
        <v>-6.43</v>
      </c>
      <c r="I3311">
        <f t="shared" si="204"/>
        <v>4.8999999999999986</v>
      </c>
      <c r="J3311">
        <f t="shared" si="205"/>
        <v>49.13</v>
      </c>
      <c r="K3311">
        <f t="shared" si="206"/>
        <v>54.03</v>
      </c>
      <c r="N3311">
        <f>'Central-Hudson On Peak'!I3311</f>
        <v>-4.41</v>
      </c>
      <c r="O3311">
        <f>'Central-Hudson On Peak'!D3311</f>
        <v>58.44</v>
      </c>
      <c r="P3311" s="2">
        <f t="shared" si="207"/>
        <v>0</v>
      </c>
    </row>
    <row r="3312" spans="1:16" x14ac:dyDescent="0.25">
      <c r="A3312" t="s">
        <v>7791</v>
      </c>
      <c r="B3312">
        <v>2000</v>
      </c>
      <c r="C3312">
        <v>50.68</v>
      </c>
      <c r="D3312">
        <v>46.05</v>
      </c>
      <c r="E3312">
        <v>0</v>
      </c>
      <c r="F3312">
        <v>0</v>
      </c>
      <c r="G3312">
        <v>-1.5</v>
      </c>
      <c r="H3312">
        <v>-6.13</v>
      </c>
      <c r="I3312">
        <f t="shared" si="204"/>
        <v>4.6300000000000026</v>
      </c>
      <c r="J3312">
        <f t="shared" si="205"/>
        <v>46.05</v>
      </c>
      <c r="K3312">
        <f t="shared" si="206"/>
        <v>50.68</v>
      </c>
      <c r="N3312">
        <f>'Central-Hudson On Peak'!I3312</f>
        <v>-4.04</v>
      </c>
      <c r="O3312">
        <f>'Central-Hudson On Peak'!D3312</f>
        <v>54.72</v>
      </c>
      <c r="P3312" s="2">
        <f t="shared" si="207"/>
        <v>0</v>
      </c>
    </row>
    <row r="3313" spans="1:16" x14ac:dyDescent="0.25">
      <c r="A3313" t="s">
        <v>7792</v>
      </c>
      <c r="B3313">
        <v>2000</v>
      </c>
      <c r="C3313">
        <v>45.61</v>
      </c>
      <c r="D3313">
        <v>41.95</v>
      </c>
      <c r="E3313">
        <v>0</v>
      </c>
      <c r="F3313">
        <v>0</v>
      </c>
      <c r="G3313">
        <v>-1.26</v>
      </c>
      <c r="H3313">
        <v>-4.92</v>
      </c>
      <c r="I3313">
        <f t="shared" si="204"/>
        <v>3.6599999999999966</v>
      </c>
      <c r="J3313">
        <f t="shared" si="205"/>
        <v>41.95</v>
      </c>
      <c r="K3313">
        <f t="shared" si="206"/>
        <v>45.61</v>
      </c>
      <c r="N3313">
        <f>'Central-Hudson On Peak'!I3313</f>
        <v>-3.3</v>
      </c>
      <c r="O3313">
        <f>'Central-Hudson On Peak'!D3313</f>
        <v>48.91</v>
      </c>
      <c r="P3313" s="2">
        <f t="shared" si="207"/>
        <v>0</v>
      </c>
    </row>
    <row r="3314" spans="1:16" x14ac:dyDescent="0.25">
      <c r="A3314" t="s">
        <v>7793</v>
      </c>
      <c r="B3314">
        <v>2000</v>
      </c>
      <c r="C3314">
        <v>49</v>
      </c>
      <c r="D3314">
        <v>44.62</v>
      </c>
      <c r="E3314">
        <v>0</v>
      </c>
      <c r="F3314">
        <v>0</v>
      </c>
      <c r="G3314">
        <v>-1.48</v>
      </c>
      <c r="H3314">
        <v>-5.86</v>
      </c>
      <c r="I3314">
        <f t="shared" si="204"/>
        <v>4.3800000000000026</v>
      </c>
      <c r="J3314">
        <f t="shared" si="205"/>
        <v>44.62</v>
      </c>
      <c r="K3314">
        <f t="shared" si="206"/>
        <v>49</v>
      </c>
      <c r="N3314">
        <f>'Central-Hudson On Peak'!I3314</f>
        <v>-4.5</v>
      </c>
      <c r="O3314">
        <f>'Central-Hudson On Peak'!D3314</f>
        <v>53.5</v>
      </c>
      <c r="P3314" s="2">
        <f t="shared" si="207"/>
        <v>0</v>
      </c>
    </row>
    <row r="3315" spans="1:16" x14ac:dyDescent="0.25">
      <c r="A3315" t="s">
        <v>7794</v>
      </c>
      <c r="B3315">
        <v>2000</v>
      </c>
      <c r="C3315">
        <v>51.82</v>
      </c>
      <c r="D3315">
        <v>46.85</v>
      </c>
      <c r="E3315">
        <v>0</v>
      </c>
      <c r="F3315">
        <v>0</v>
      </c>
      <c r="G3315">
        <v>-1.52</v>
      </c>
      <c r="H3315">
        <v>-6.49</v>
      </c>
      <c r="I3315">
        <f t="shared" si="204"/>
        <v>4.9699999999999989</v>
      </c>
      <c r="J3315">
        <f t="shared" si="205"/>
        <v>46.85</v>
      </c>
      <c r="K3315">
        <f t="shared" si="206"/>
        <v>51.82</v>
      </c>
      <c r="N3315">
        <f>'Central-Hudson On Peak'!I3315</f>
        <v>-4.7699999999999996</v>
      </c>
      <c r="O3315">
        <f>'Central-Hudson On Peak'!D3315</f>
        <v>56.59</v>
      </c>
      <c r="P3315" s="2">
        <f t="shared" si="207"/>
        <v>0</v>
      </c>
    </row>
    <row r="3316" spans="1:16" x14ac:dyDescent="0.25">
      <c r="A3316" t="s">
        <v>7795</v>
      </c>
      <c r="B3316">
        <v>2000</v>
      </c>
      <c r="C3316">
        <v>53.81</v>
      </c>
      <c r="D3316">
        <v>48.49</v>
      </c>
      <c r="E3316">
        <v>0</v>
      </c>
      <c r="F3316">
        <v>0</v>
      </c>
      <c r="G3316">
        <v>-1.7</v>
      </c>
      <c r="H3316">
        <v>-7.02</v>
      </c>
      <c r="I3316">
        <f t="shared" si="204"/>
        <v>5.32</v>
      </c>
      <c r="J3316">
        <f t="shared" si="205"/>
        <v>48.49</v>
      </c>
      <c r="K3316">
        <f t="shared" si="206"/>
        <v>53.81</v>
      </c>
      <c r="N3316">
        <f>'Central-Hudson On Peak'!I3316</f>
        <v>-5.19</v>
      </c>
      <c r="O3316">
        <f>'Central-Hudson On Peak'!D3316</f>
        <v>59</v>
      </c>
      <c r="P3316" s="2">
        <f t="shared" si="207"/>
        <v>0</v>
      </c>
    </row>
    <row r="3317" spans="1:16" x14ac:dyDescent="0.25">
      <c r="A3317" t="s">
        <v>7796</v>
      </c>
      <c r="B3317">
        <v>2000</v>
      </c>
      <c r="C3317">
        <v>54.07</v>
      </c>
      <c r="D3317">
        <v>48.58</v>
      </c>
      <c r="E3317">
        <v>-0.02</v>
      </c>
      <c r="F3317">
        <v>0</v>
      </c>
      <c r="G3317">
        <v>-1.72</v>
      </c>
      <c r="H3317">
        <v>-7.19</v>
      </c>
      <c r="I3317">
        <f t="shared" si="204"/>
        <v>5.490000000000002</v>
      </c>
      <c r="J3317">
        <f t="shared" si="205"/>
        <v>48.58</v>
      </c>
      <c r="K3317">
        <f t="shared" si="206"/>
        <v>54.07</v>
      </c>
      <c r="N3317">
        <f>'Central-Hudson On Peak'!I3317</f>
        <v>-5.31</v>
      </c>
      <c r="O3317">
        <f>'Central-Hudson On Peak'!D3317</f>
        <v>59.36</v>
      </c>
      <c r="P3317" s="2">
        <f t="shared" si="207"/>
        <v>-2.0000000000003126E-2</v>
      </c>
    </row>
    <row r="3318" spans="1:16" x14ac:dyDescent="0.25">
      <c r="A3318" t="s">
        <v>7797</v>
      </c>
      <c r="B3318">
        <v>2000</v>
      </c>
      <c r="C3318">
        <v>55.5</v>
      </c>
      <c r="D3318">
        <v>49.99</v>
      </c>
      <c r="E3318">
        <v>0</v>
      </c>
      <c r="F3318">
        <v>0</v>
      </c>
      <c r="G3318">
        <v>-1.86</v>
      </c>
      <c r="H3318">
        <v>-7.37</v>
      </c>
      <c r="I3318">
        <f t="shared" si="204"/>
        <v>5.509999999999998</v>
      </c>
      <c r="J3318">
        <f t="shared" si="205"/>
        <v>49.99</v>
      </c>
      <c r="K3318">
        <f t="shared" si="206"/>
        <v>55.5</v>
      </c>
      <c r="N3318">
        <f>'Central-Hudson On Peak'!I3318</f>
        <v>-5.29</v>
      </c>
      <c r="O3318">
        <f>'Central-Hudson On Peak'!D3318</f>
        <v>60.79</v>
      </c>
      <c r="P3318" s="2">
        <f t="shared" si="207"/>
        <v>0</v>
      </c>
    </row>
    <row r="3319" spans="1:16" x14ac:dyDescent="0.25">
      <c r="A3319" t="s">
        <v>7798</v>
      </c>
      <c r="B3319">
        <v>2000</v>
      </c>
      <c r="C3319">
        <v>53.66</v>
      </c>
      <c r="D3319">
        <v>48.3</v>
      </c>
      <c r="E3319">
        <v>0</v>
      </c>
      <c r="F3319">
        <v>0</v>
      </c>
      <c r="G3319">
        <v>-1.79</v>
      </c>
      <c r="H3319">
        <v>-7.15</v>
      </c>
      <c r="I3319">
        <f t="shared" si="204"/>
        <v>5.3599999999999994</v>
      </c>
      <c r="J3319">
        <f t="shared" si="205"/>
        <v>48.3</v>
      </c>
      <c r="K3319">
        <f t="shared" si="206"/>
        <v>53.66</v>
      </c>
      <c r="N3319">
        <f>'Central-Hudson On Peak'!I3319</f>
        <v>-5.37</v>
      </c>
      <c r="O3319">
        <f>'Central-Hudson On Peak'!D3319</f>
        <v>59.03</v>
      </c>
      <c r="P3319" s="2">
        <f t="shared" si="207"/>
        <v>0</v>
      </c>
    </row>
    <row r="3320" spans="1:16" x14ac:dyDescent="0.25">
      <c r="A3320" t="s">
        <v>7799</v>
      </c>
      <c r="B3320">
        <v>2000</v>
      </c>
      <c r="C3320">
        <v>54.08</v>
      </c>
      <c r="D3320">
        <v>48.7</v>
      </c>
      <c r="E3320">
        <v>0</v>
      </c>
      <c r="F3320">
        <v>0</v>
      </c>
      <c r="G3320">
        <v>-1.8</v>
      </c>
      <c r="H3320">
        <v>-7.18</v>
      </c>
      <c r="I3320">
        <f t="shared" si="204"/>
        <v>5.3799999999999955</v>
      </c>
      <c r="J3320">
        <f t="shared" si="205"/>
        <v>48.7</v>
      </c>
      <c r="K3320">
        <f t="shared" si="206"/>
        <v>54.08</v>
      </c>
      <c r="N3320">
        <f>'Central-Hudson On Peak'!I3320</f>
        <v>-5.38</v>
      </c>
      <c r="O3320">
        <f>'Central-Hudson On Peak'!D3320</f>
        <v>59.46</v>
      </c>
      <c r="P3320" s="2">
        <f t="shared" si="207"/>
        <v>0</v>
      </c>
    </row>
    <row r="3321" spans="1:16" x14ac:dyDescent="0.25">
      <c r="A3321" t="s">
        <v>7800</v>
      </c>
      <c r="B3321">
        <v>2000</v>
      </c>
      <c r="C3321">
        <v>52.83</v>
      </c>
      <c r="D3321">
        <v>47.77</v>
      </c>
      <c r="E3321">
        <v>0</v>
      </c>
      <c r="F3321">
        <v>0</v>
      </c>
      <c r="G3321">
        <v>-1.66</v>
      </c>
      <c r="H3321">
        <v>-6.72</v>
      </c>
      <c r="I3321">
        <f t="shared" si="204"/>
        <v>5.0599999999999952</v>
      </c>
      <c r="J3321">
        <f t="shared" si="205"/>
        <v>47.77</v>
      </c>
      <c r="K3321">
        <f t="shared" si="206"/>
        <v>52.83</v>
      </c>
      <c r="N3321">
        <f>'Central-Hudson On Peak'!I3321</f>
        <v>-5.16</v>
      </c>
      <c r="O3321">
        <f>'Central-Hudson On Peak'!D3321</f>
        <v>57.99</v>
      </c>
      <c r="P3321" s="2">
        <f t="shared" si="207"/>
        <v>0</v>
      </c>
    </row>
    <row r="3322" spans="1:16" x14ac:dyDescent="0.25">
      <c r="A3322" t="s">
        <v>7801</v>
      </c>
      <c r="B3322">
        <v>2000</v>
      </c>
      <c r="C3322">
        <v>51.12</v>
      </c>
      <c r="D3322">
        <v>46.26</v>
      </c>
      <c r="E3322">
        <v>0</v>
      </c>
      <c r="F3322">
        <v>0</v>
      </c>
      <c r="G3322">
        <v>-1.61</v>
      </c>
      <c r="H3322">
        <v>-6.47</v>
      </c>
      <c r="I3322">
        <f t="shared" si="204"/>
        <v>4.8599999999999994</v>
      </c>
      <c r="J3322">
        <f t="shared" si="205"/>
        <v>46.26</v>
      </c>
      <c r="K3322">
        <f t="shared" si="206"/>
        <v>51.12</v>
      </c>
      <c r="N3322">
        <f>'Central-Hudson On Peak'!I3322</f>
        <v>-5.04</v>
      </c>
      <c r="O3322">
        <f>'Central-Hudson On Peak'!D3322</f>
        <v>56.16</v>
      </c>
      <c r="P3322" s="2">
        <f t="shared" si="207"/>
        <v>0</v>
      </c>
    </row>
    <row r="3323" spans="1:16" x14ac:dyDescent="0.25">
      <c r="A3323" t="s">
        <v>7802</v>
      </c>
      <c r="B3323">
        <v>2000</v>
      </c>
      <c r="C3323">
        <v>51.66</v>
      </c>
      <c r="D3323">
        <v>46.67</v>
      </c>
      <c r="E3323">
        <v>0</v>
      </c>
      <c r="F3323">
        <v>0</v>
      </c>
      <c r="G3323">
        <v>-1.59</v>
      </c>
      <c r="H3323">
        <v>-6.58</v>
      </c>
      <c r="I3323">
        <f t="shared" si="204"/>
        <v>4.9899999999999949</v>
      </c>
      <c r="J3323">
        <f t="shared" si="205"/>
        <v>46.67</v>
      </c>
      <c r="K3323">
        <f t="shared" si="206"/>
        <v>51.66</v>
      </c>
      <c r="N3323">
        <f>'Central-Hudson On Peak'!I3323</f>
        <v>-5.05</v>
      </c>
      <c r="O3323">
        <f>'Central-Hudson On Peak'!D3323</f>
        <v>56.71</v>
      </c>
      <c r="P3323" s="2">
        <f t="shared" si="207"/>
        <v>0</v>
      </c>
    </row>
    <row r="3324" spans="1:16" x14ac:dyDescent="0.25">
      <c r="A3324" t="s">
        <v>7803</v>
      </c>
      <c r="B3324">
        <v>2000</v>
      </c>
      <c r="C3324">
        <v>52.38</v>
      </c>
      <c r="D3324">
        <v>47.42</v>
      </c>
      <c r="E3324">
        <v>0</v>
      </c>
      <c r="F3324">
        <v>0</v>
      </c>
      <c r="G3324">
        <v>-1.55</v>
      </c>
      <c r="H3324">
        <v>-6.51</v>
      </c>
      <c r="I3324">
        <f t="shared" si="204"/>
        <v>4.9600000000000009</v>
      </c>
      <c r="J3324">
        <f t="shared" si="205"/>
        <v>47.42</v>
      </c>
      <c r="K3324">
        <f t="shared" si="206"/>
        <v>52.38</v>
      </c>
      <c r="N3324">
        <f>'Central-Hudson On Peak'!I3324</f>
        <v>-5.0599999999999996</v>
      </c>
      <c r="O3324">
        <f>'Central-Hudson On Peak'!D3324</f>
        <v>57.44</v>
      </c>
      <c r="P3324" s="2">
        <f t="shared" si="207"/>
        <v>0</v>
      </c>
    </row>
    <row r="3325" spans="1:16" x14ac:dyDescent="0.25">
      <c r="A3325" t="s">
        <v>7804</v>
      </c>
      <c r="B3325">
        <v>2000</v>
      </c>
      <c r="C3325">
        <v>54.57</v>
      </c>
      <c r="D3325">
        <v>49.54</v>
      </c>
      <c r="E3325">
        <v>0</v>
      </c>
      <c r="F3325">
        <v>0</v>
      </c>
      <c r="G3325">
        <v>-1.55</v>
      </c>
      <c r="H3325">
        <v>-6.58</v>
      </c>
      <c r="I3325">
        <f t="shared" si="204"/>
        <v>5.0300000000000011</v>
      </c>
      <c r="J3325">
        <f t="shared" si="205"/>
        <v>49.54</v>
      </c>
      <c r="K3325">
        <f t="shared" si="206"/>
        <v>54.57</v>
      </c>
      <c r="N3325">
        <f>'Central-Hudson On Peak'!I3325</f>
        <v>-5.2</v>
      </c>
      <c r="O3325">
        <f>'Central-Hudson On Peak'!D3325</f>
        <v>59.77</v>
      </c>
      <c r="P3325" s="2">
        <f t="shared" si="207"/>
        <v>0</v>
      </c>
    </row>
    <row r="3326" spans="1:16" x14ac:dyDescent="0.25">
      <c r="A3326" t="s">
        <v>7805</v>
      </c>
      <c r="B3326">
        <v>2000</v>
      </c>
      <c r="C3326">
        <v>55.77</v>
      </c>
      <c r="D3326">
        <v>50.51</v>
      </c>
      <c r="E3326">
        <v>0</v>
      </c>
      <c r="F3326">
        <v>0</v>
      </c>
      <c r="G3326">
        <v>-1.54</v>
      </c>
      <c r="H3326">
        <v>-6.8</v>
      </c>
      <c r="I3326">
        <f t="shared" si="204"/>
        <v>5.2600000000000051</v>
      </c>
      <c r="J3326">
        <f t="shared" si="205"/>
        <v>50.51</v>
      </c>
      <c r="K3326">
        <f t="shared" si="206"/>
        <v>55.77</v>
      </c>
      <c r="N3326">
        <f>'Central-Hudson On Peak'!I3326</f>
        <v>-5.28</v>
      </c>
      <c r="O3326">
        <f>'Central-Hudson On Peak'!D3326</f>
        <v>61.05</v>
      </c>
      <c r="P3326" s="2">
        <f t="shared" si="207"/>
        <v>0</v>
      </c>
    </row>
    <row r="3327" spans="1:16" x14ac:dyDescent="0.25">
      <c r="A3327" t="s">
        <v>7806</v>
      </c>
      <c r="B3327">
        <v>2000</v>
      </c>
      <c r="C3327">
        <v>53.6</v>
      </c>
      <c r="D3327">
        <v>48.7</v>
      </c>
      <c r="E3327">
        <v>0</v>
      </c>
      <c r="F3327">
        <v>0</v>
      </c>
      <c r="G3327">
        <v>-1.51</v>
      </c>
      <c r="H3327">
        <v>-6.41</v>
      </c>
      <c r="I3327">
        <f t="shared" si="204"/>
        <v>4.8999999999999986</v>
      </c>
      <c r="J3327">
        <f t="shared" si="205"/>
        <v>48.7</v>
      </c>
      <c r="K3327">
        <f t="shared" si="206"/>
        <v>53.6</v>
      </c>
      <c r="N3327">
        <f>'Central-Hudson On Peak'!I3327</f>
        <v>-5.18</v>
      </c>
      <c r="O3327">
        <f>'Central-Hudson On Peak'!D3327</f>
        <v>58.78</v>
      </c>
      <c r="P3327" s="2">
        <f t="shared" si="207"/>
        <v>0</v>
      </c>
    </row>
    <row r="3328" spans="1:16" x14ac:dyDescent="0.25">
      <c r="A3328" t="s">
        <v>7807</v>
      </c>
      <c r="B3328">
        <v>2000</v>
      </c>
      <c r="C3328">
        <v>49.1</v>
      </c>
      <c r="D3328">
        <v>44.55</v>
      </c>
      <c r="E3328">
        <v>0</v>
      </c>
      <c r="F3328">
        <v>0</v>
      </c>
      <c r="G3328">
        <v>-1.46</v>
      </c>
      <c r="H3328">
        <v>-6.01</v>
      </c>
      <c r="I3328">
        <f t="shared" si="204"/>
        <v>4.5500000000000043</v>
      </c>
      <c r="J3328">
        <f t="shared" si="205"/>
        <v>44.55</v>
      </c>
      <c r="K3328">
        <f t="shared" si="206"/>
        <v>49.1</v>
      </c>
      <c r="N3328">
        <f>'Central-Hudson On Peak'!I3328</f>
        <v>-4.68</v>
      </c>
      <c r="O3328">
        <f>'Central-Hudson On Peak'!D3328</f>
        <v>53.78</v>
      </c>
      <c r="P3328" s="2">
        <f t="shared" si="207"/>
        <v>0</v>
      </c>
    </row>
    <row r="3329" spans="1:16" x14ac:dyDescent="0.25">
      <c r="A3329" t="s">
        <v>7808</v>
      </c>
      <c r="B3329">
        <v>2000</v>
      </c>
      <c r="C3329">
        <v>45.27</v>
      </c>
      <c r="D3329">
        <v>41.1</v>
      </c>
      <c r="E3329">
        <v>0</v>
      </c>
      <c r="F3329">
        <v>0</v>
      </c>
      <c r="G3329">
        <v>-1.32</v>
      </c>
      <c r="H3329">
        <v>-5.49</v>
      </c>
      <c r="I3329">
        <f t="shared" si="204"/>
        <v>4.1700000000000017</v>
      </c>
      <c r="J3329">
        <f t="shared" si="205"/>
        <v>41.1</v>
      </c>
      <c r="K3329">
        <f t="shared" si="206"/>
        <v>45.27</v>
      </c>
      <c r="N3329">
        <f>'Central-Hudson On Peak'!I3329</f>
        <v>-4.3</v>
      </c>
      <c r="O3329">
        <f>'Central-Hudson On Peak'!D3329</f>
        <v>49.57</v>
      </c>
      <c r="P3329" s="2">
        <f t="shared" si="207"/>
        <v>0</v>
      </c>
    </row>
    <row r="3330" spans="1:16" x14ac:dyDescent="0.25">
      <c r="A3330" t="s">
        <v>7809</v>
      </c>
      <c r="B3330">
        <v>2000</v>
      </c>
      <c r="C3330">
        <v>50.44</v>
      </c>
      <c r="D3330">
        <v>45.72</v>
      </c>
      <c r="E3330">
        <v>0</v>
      </c>
      <c r="F3330">
        <v>0</v>
      </c>
      <c r="G3330">
        <v>-1.26</v>
      </c>
      <c r="H3330">
        <v>-5.98</v>
      </c>
      <c r="I3330">
        <f t="shared" si="204"/>
        <v>4.7199999999999989</v>
      </c>
      <c r="J3330">
        <f t="shared" si="205"/>
        <v>45.72</v>
      </c>
      <c r="K3330">
        <f t="shared" si="206"/>
        <v>50.44</v>
      </c>
      <c r="N3330">
        <f>'Central-Hudson On Peak'!I3330</f>
        <v>-4.6900000000000004</v>
      </c>
      <c r="O3330">
        <f>'Central-Hudson On Peak'!D3330</f>
        <v>55.13</v>
      </c>
      <c r="P3330" s="2">
        <f t="shared" si="207"/>
        <v>0</v>
      </c>
    </row>
    <row r="3331" spans="1:16" x14ac:dyDescent="0.25">
      <c r="A3331" t="s">
        <v>7810</v>
      </c>
      <c r="B3331">
        <v>2000</v>
      </c>
      <c r="C3331">
        <v>51.97</v>
      </c>
      <c r="D3331">
        <v>46.99</v>
      </c>
      <c r="E3331">
        <v>0</v>
      </c>
      <c r="F3331">
        <v>0</v>
      </c>
      <c r="G3331">
        <v>-1.4</v>
      </c>
      <c r="H3331">
        <v>-6.38</v>
      </c>
      <c r="I3331">
        <f t="shared" ref="I3331:I3394" si="208">C3331-D3331</f>
        <v>4.9799999999999969</v>
      </c>
      <c r="J3331">
        <f t="shared" ref="J3331:J3394" si="209">D3331</f>
        <v>46.99</v>
      </c>
      <c r="K3331">
        <f t="shared" ref="K3331:K3394" si="210">C3331</f>
        <v>51.97</v>
      </c>
      <c r="N3331">
        <f>'Central-Hudson On Peak'!I3331</f>
        <v>-5.33</v>
      </c>
      <c r="O3331">
        <f>'Central-Hudson On Peak'!D3331</f>
        <v>57.3</v>
      </c>
      <c r="P3331" s="2">
        <f t="shared" ref="P3331:P3394" si="211">(O3331+N3331)-K3331</f>
        <v>0</v>
      </c>
    </row>
    <row r="3332" spans="1:16" x14ac:dyDescent="0.25">
      <c r="A3332" t="s">
        <v>7811</v>
      </c>
      <c r="B3332">
        <v>2000</v>
      </c>
      <c r="C3332">
        <v>53.93</v>
      </c>
      <c r="D3332">
        <v>48.54</v>
      </c>
      <c r="E3332">
        <v>0</v>
      </c>
      <c r="F3332">
        <v>0</v>
      </c>
      <c r="G3332">
        <v>-2.2799999999999998</v>
      </c>
      <c r="H3332">
        <v>-7.67</v>
      </c>
      <c r="I3332">
        <f t="shared" si="208"/>
        <v>5.3900000000000006</v>
      </c>
      <c r="J3332">
        <f t="shared" si="209"/>
        <v>48.54</v>
      </c>
      <c r="K3332">
        <f t="shared" si="210"/>
        <v>53.93</v>
      </c>
      <c r="N3332">
        <f>'Central-Hudson On Peak'!I3332</f>
        <v>-6.85</v>
      </c>
      <c r="O3332">
        <f>'Central-Hudson On Peak'!D3332</f>
        <v>60.78</v>
      </c>
      <c r="P3332" s="2">
        <f t="shared" si="211"/>
        <v>0</v>
      </c>
    </row>
    <row r="3333" spans="1:16" x14ac:dyDescent="0.25">
      <c r="A3333" t="s">
        <v>7812</v>
      </c>
      <c r="B3333">
        <v>2000</v>
      </c>
      <c r="C3333">
        <v>54.2</v>
      </c>
      <c r="D3333">
        <v>48.79</v>
      </c>
      <c r="E3333">
        <v>0</v>
      </c>
      <c r="F3333">
        <v>0</v>
      </c>
      <c r="G3333">
        <v>-2.2999999999999998</v>
      </c>
      <c r="H3333">
        <v>-7.71</v>
      </c>
      <c r="I3333">
        <f t="shared" si="208"/>
        <v>5.4100000000000037</v>
      </c>
      <c r="J3333">
        <f t="shared" si="209"/>
        <v>48.79</v>
      </c>
      <c r="K3333">
        <f t="shared" si="210"/>
        <v>54.2</v>
      </c>
      <c r="N3333">
        <f>'Central-Hudson On Peak'!I3333</f>
        <v>-6.93</v>
      </c>
      <c r="O3333">
        <f>'Central-Hudson On Peak'!D3333</f>
        <v>61.13</v>
      </c>
      <c r="P3333" s="2">
        <f t="shared" si="211"/>
        <v>0</v>
      </c>
    </row>
    <row r="3334" spans="1:16" x14ac:dyDescent="0.25">
      <c r="A3334" t="s">
        <v>7813</v>
      </c>
      <c r="B3334">
        <v>2000</v>
      </c>
      <c r="C3334">
        <v>54.12</v>
      </c>
      <c r="D3334">
        <v>48.74</v>
      </c>
      <c r="E3334">
        <v>0</v>
      </c>
      <c r="F3334">
        <v>0</v>
      </c>
      <c r="G3334">
        <v>-2.3199999999999998</v>
      </c>
      <c r="H3334">
        <v>-7.7</v>
      </c>
      <c r="I3334">
        <f t="shared" si="208"/>
        <v>5.3799999999999955</v>
      </c>
      <c r="J3334">
        <f t="shared" si="209"/>
        <v>48.74</v>
      </c>
      <c r="K3334">
        <f t="shared" si="210"/>
        <v>54.12</v>
      </c>
      <c r="N3334">
        <f>'Central-Hudson On Peak'!I3334</f>
        <v>-7</v>
      </c>
      <c r="O3334">
        <f>'Central-Hudson On Peak'!D3334</f>
        <v>61.12</v>
      </c>
      <c r="P3334" s="2">
        <f t="shared" si="211"/>
        <v>0</v>
      </c>
    </row>
    <row r="3335" spans="1:16" x14ac:dyDescent="0.25">
      <c r="A3335" t="s">
        <v>7814</v>
      </c>
      <c r="B3335">
        <v>2000</v>
      </c>
      <c r="C3335">
        <v>55.73</v>
      </c>
      <c r="D3335">
        <v>50.1</v>
      </c>
      <c r="E3335">
        <v>0</v>
      </c>
      <c r="F3335">
        <v>0</v>
      </c>
      <c r="G3335">
        <v>-1.71</v>
      </c>
      <c r="H3335">
        <v>-7.34</v>
      </c>
      <c r="I3335">
        <f t="shared" si="208"/>
        <v>5.6299999999999955</v>
      </c>
      <c r="J3335">
        <f t="shared" si="209"/>
        <v>50.1</v>
      </c>
      <c r="K3335">
        <f t="shared" si="210"/>
        <v>55.73</v>
      </c>
      <c r="N3335">
        <f>'Central-Hudson On Peak'!I3335</f>
        <v>-6.22</v>
      </c>
      <c r="O3335">
        <f>'Central-Hudson On Peak'!D3335</f>
        <v>61.95</v>
      </c>
      <c r="P3335" s="2">
        <f t="shared" si="211"/>
        <v>0</v>
      </c>
    </row>
    <row r="3336" spans="1:16" x14ac:dyDescent="0.25">
      <c r="A3336" t="s">
        <v>7815</v>
      </c>
      <c r="B3336">
        <v>2000</v>
      </c>
      <c r="C3336">
        <v>55.47</v>
      </c>
      <c r="D3336">
        <v>50.03</v>
      </c>
      <c r="E3336">
        <v>0</v>
      </c>
      <c r="F3336">
        <v>0</v>
      </c>
      <c r="G3336">
        <v>-1.75</v>
      </c>
      <c r="H3336">
        <v>-7.19</v>
      </c>
      <c r="I3336">
        <f t="shared" si="208"/>
        <v>5.4399999999999977</v>
      </c>
      <c r="J3336">
        <f t="shared" si="209"/>
        <v>50.03</v>
      </c>
      <c r="K3336">
        <f t="shared" si="210"/>
        <v>55.47</v>
      </c>
      <c r="N3336">
        <f>'Central-Hudson On Peak'!I3336</f>
        <v>-6.24</v>
      </c>
      <c r="O3336">
        <f>'Central-Hudson On Peak'!D3336</f>
        <v>61.71</v>
      </c>
      <c r="P3336" s="2">
        <f t="shared" si="211"/>
        <v>0</v>
      </c>
    </row>
    <row r="3337" spans="1:16" x14ac:dyDescent="0.25">
      <c r="A3337" t="s">
        <v>7816</v>
      </c>
      <c r="B3337">
        <v>2000</v>
      </c>
      <c r="C3337">
        <v>55.48</v>
      </c>
      <c r="D3337">
        <v>50.22</v>
      </c>
      <c r="E3337">
        <v>0</v>
      </c>
      <c r="F3337">
        <v>0</v>
      </c>
      <c r="G3337">
        <v>-1.68</v>
      </c>
      <c r="H3337">
        <v>-6.94</v>
      </c>
      <c r="I3337">
        <f t="shared" si="208"/>
        <v>5.259999999999998</v>
      </c>
      <c r="J3337">
        <f t="shared" si="209"/>
        <v>50.22</v>
      </c>
      <c r="K3337">
        <f t="shared" si="210"/>
        <v>55.48</v>
      </c>
      <c r="N3337">
        <f>'Central-Hudson On Peak'!I3337</f>
        <v>-6.13</v>
      </c>
      <c r="O3337">
        <f>'Central-Hudson On Peak'!D3337</f>
        <v>61.61</v>
      </c>
      <c r="P3337" s="2">
        <f t="shared" si="211"/>
        <v>0</v>
      </c>
    </row>
    <row r="3338" spans="1:16" x14ac:dyDescent="0.25">
      <c r="A3338" t="s">
        <v>7817</v>
      </c>
      <c r="B3338">
        <v>2000</v>
      </c>
      <c r="C3338">
        <v>55.77</v>
      </c>
      <c r="D3338">
        <v>50.47</v>
      </c>
      <c r="E3338">
        <v>0</v>
      </c>
      <c r="F3338">
        <v>0</v>
      </c>
      <c r="G3338">
        <v>-1.61</v>
      </c>
      <c r="H3338">
        <v>-6.91</v>
      </c>
      <c r="I3338">
        <f t="shared" si="208"/>
        <v>5.3000000000000043</v>
      </c>
      <c r="J3338">
        <f t="shared" si="209"/>
        <v>50.47</v>
      </c>
      <c r="K3338">
        <f t="shared" si="210"/>
        <v>55.77</v>
      </c>
      <c r="N3338">
        <f>'Central-Hudson On Peak'!I3338</f>
        <v>-6.0200000000000005</v>
      </c>
      <c r="O3338">
        <f>'Central-Hudson On Peak'!D3338</f>
        <v>61.79</v>
      </c>
      <c r="P3338" s="2">
        <f t="shared" si="211"/>
        <v>0</v>
      </c>
    </row>
    <row r="3339" spans="1:16" x14ac:dyDescent="0.25">
      <c r="A3339" t="s">
        <v>7818</v>
      </c>
      <c r="B3339">
        <v>2000</v>
      </c>
      <c r="C3339">
        <v>55.34</v>
      </c>
      <c r="D3339">
        <v>50</v>
      </c>
      <c r="E3339">
        <v>0</v>
      </c>
      <c r="F3339">
        <v>0</v>
      </c>
      <c r="G3339">
        <v>-1.48</v>
      </c>
      <c r="H3339">
        <v>-6.82</v>
      </c>
      <c r="I3339">
        <f t="shared" si="208"/>
        <v>5.3400000000000034</v>
      </c>
      <c r="J3339">
        <f t="shared" si="209"/>
        <v>50</v>
      </c>
      <c r="K3339">
        <f t="shared" si="210"/>
        <v>55.34</v>
      </c>
      <c r="N3339">
        <f>'Central-Hudson On Peak'!I3339</f>
        <v>-5.8900000000000006</v>
      </c>
      <c r="O3339">
        <f>'Central-Hudson On Peak'!D3339</f>
        <v>61.23</v>
      </c>
      <c r="P3339" s="2">
        <f t="shared" si="211"/>
        <v>0</v>
      </c>
    </row>
    <row r="3340" spans="1:16" x14ac:dyDescent="0.25">
      <c r="A3340" t="s">
        <v>7819</v>
      </c>
      <c r="B3340">
        <v>2000</v>
      </c>
      <c r="C3340">
        <v>55.44</v>
      </c>
      <c r="D3340">
        <v>50.28</v>
      </c>
      <c r="E3340">
        <v>0</v>
      </c>
      <c r="F3340">
        <v>0</v>
      </c>
      <c r="G3340">
        <v>-1.38</v>
      </c>
      <c r="H3340">
        <v>-6.54</v>
      </c>
      <c r="I3340">
        <f t="shared" si="208"/>
        <v>5.1599999999999966</v>
      </c>
      <c r="J3340">
        <f t="shared" si="209"/>
        <v>50.28</v>
      </c>
      <c r="K3340">
        <f t="shared" si="210"/>
        <v>55.44</v>
      </c>
      <c r="N3340">
        <f>'Central-Hudson On Peak'!I3340</f>
        <v>-5.72</v>
      </c>
      <c r="O3340">
        <f>'Central-Hudson On Peak'!D3340</f>
        <v>61.16</v>
      </c>
      <c r="P3340" s="2">
        <f t="shared" si="211"/>
        <v>0</v>
      </c>
    </row>
    <row r="3341" spans="1:16" x14ac:dyDescent="0.25">
      <c r="A3341" t="s">
        <v>7820</v>
      </c>
      <c r="B3341">
        <v>2000</v>
      </c>
      <c r="C3341">
        <v>55.93</v>
      </c>
      <c r="D3341">
        <v>50.53</v>
      </c>
      <c r="E3341">
        <v>0</v>
      </c>
      <c r="F3341">
        <v>0</v>
      </c>
      <c r="G3341">
        <v>-1.39</v>
      </c>
      <c r="H3341">
        <v>-6.79</v>
      </c>
      <c r="I3341">
        <f t="shared" si="208"/>
        <v>5.3999999999999986</v>
      </c>
      <c r="J3341">
        <f t="shared" si="209"/>
        <v>50.53</v>
      </c>
      <c r="K3341">
        <f t="shared" si="210"/>
        <v>55.93</v>
      </c>
      <c r="N3341">
        <f>'Central-Hudson On Peak'!I3341</f>
        <v>-5.8</v>
      </c>
      <c r="O3341">
        <f>'Central-Hudson On Peak'!D3341</f>
        <v>61.73</v>
      </c>
      <c r="P3341" s="2">
        <f t="shared" si="211"/>
        <v>0</v>
      </c>
    </row>
    <row r="3342" spans="1:16" x14ac:dyDescent="0.25">
      <c r="A3342" t="s">
        <v>7821</v>
      </c>
      <c r="B3342">
        <v>2000</v>
      </c>
      <c r="C3342">
        <v>55.85</v>
      </c>
      <c r="D3342">
        <v>50.55</v>
      </c>
      <c r="E3342">
        <v>0</v>
      </c>
      <c r="F3342">
        <v>0</v>
      </c>
      <c r="G3342">
        <v>-1.42</v>
      </c>
      <c r="H3342">
        <v>-6.72</v>
      </c>
      <c r="I3342">
        <f t="shared" si="208"/>
        <v>5.3000000000000043</v>
      </c>
      <c r="J3342">
        <f t="shared" si="209"/>
        <v>50.55</v>
      </c>
      <c r="K3342">
        <f t="shared" si="210"/>
        <v>55.85</v>
      </c>
      <c r="N3342">
        <f>'Central-Hudson On Peak'!I3342</f>
        <v>-5.83</v>
      </c>
      <c r="O3342">
        <f>'Central-Hudson On Peak'!D3342</f>
        <v>61.68</v>
      </c>
      <c r="P3342" s="2">
        <f t="shared" si="211"/>
        <v>0</v>
      </c>
    </row>
    <row r="3343" spans="1:16" x14ac:dyDescent="0.25">
      <c r="A3343" t="s">
        <v>7822</v>
      </c>
      <c r="B3343">
        <v>2000</v>
      </c>
      <c r="C3343">
        <v>54.89</v>
      </c>
      <c r="D3343">
        <v>49.99</v>
      </c>
      <c r="E3343">
        <v>0</v>
      </c>
      <c r="F3343">
        <v>0</v>
      </c>
      <c r="G3343">
        <v>-1.45</v>
      </c>
      <c r="H3343">
        <v>-6.35</v>
      </c>
      <c r="I3343">
        <f t="shared" si="208"/>
        <v>4.8999999999999986</v>
      </c>
      <c r="J3343">
        <f t="shared" si="209"/>
        <v>49.99</v>
      </c>
      <c r="K3343">
        <f t="shared" si="210"/>
        <v>54.89</v>
      </c>
      <c r="N3343">
        <f>'Central-Hudson On Peak'!I3343</f>
        <v>-5.83</v>
      </c>
      <c r="O3343">
        <f>'Central-Hudson On Peak'!D3343</f>
        <v>60.72</v>
      </c>
      <c r="P3343" s="2">
        <f t="shared" si="211"/>
        <v>0</v>
      </c>
    </row>
    <row r="3344" spans="1:16" x14ac:dyDescent="0.25">
      <c r="A3344" t="s">
        <v>7823</v>
      </c>
      <c r="B3344">
        <v>2000</v>
      </c>
      <c r="C3344">
        <v>52.6</v>
      </c>
      <c r="D3344">
        <v>47.32</v>
      </c>
      <c r="E3344">
        <v>0</v>
      </c>
      <c r="F3344">
        <v>0</v>
      </c>
      <c r="G3344">
        <v>-1.7</v>
      </c>
      <c r="H3344">
        <v>-6.98</v>
      </c>
      <c r="I3344">
        <f t="shared" si="208"/>
        <v>5.2800000000000011</v>
      </c>
      <c r="J3344">
        <f t="shared" si="209"/>
        <v>47.32</v>
      </c>
      <c r="K3344">
        <f t="shared" si="210"/>
        <v>52.6</v>
      </c>
      <c r="N3344">
        <f>'Central-Hudson On Peak'!I3344</f>
        <v>-6.0600000000000005</v>
      </c>
      <c r="O3344">
        <f>'Central-Hudson On Peak'!D3344</f>
        <v>58.66</v>
      </c>
      <c r="P3344" s="2">
        <f t="shared" si="211"/>
        <v>0</v>
      </c>
    </row>
    <row r="3345" spans="1:16" x14ac:dyDescent="0.25">
      <c r="A3345" t="s">
        <v>7824</v>
      </c>
      <c r="B3345">
        <v>2000</v>
      </c>
      <c r="C3345">
        <v>44.19</v>
      </c>
      <c r="D3345">
        <v>40.299999999999997</v>
      </c>
      <c r="E3345">
        <v>0</v>
      </c>
      <c r="F3345">
        <v>0</v>
      </c>
      <c r="G3345">
        <v>-1.28</v>
      </c>
      <c r="H3345">
        <v>-5.17</v>
      </c>
      <c r="I3345">
        <f t="shared" si="208"/>
        <v>3.8900000000000006</v>
      </c>
      <c r="J3345">
        <f t="shared" si="209"/>
        <v>40.299999999999997</v>
      </c>
      <c r="K3345">
        <f t="shared" si="210"/>
        <v>44.19</v>
      </c>
      <c r="N3345">
        <f>'Central-Hudson On Peak'!I3345</f>
        <v>-4.49</v>
      </c>
      <c r="O3345">
        <f>'Central-Hudson On Peak'!D3345</f>
        <v>48.68</v>
      </c>
      <c r="P3345" s="2">
        <f t="shared" si="211"/>
        <v>0</v>
      </c>
    </row>
    <row r="3346" spans="1:16" x14ac:dyDescent="0.25">
      <c r="A3346" t="s">
        <v>7825</v>
      </c>
      <c r="B3346">
        <v>2000</v>
      </c>
      <c r="C3346">
        <v>52.43</v>
      </c>
      <c r="D3346">
        <v>46.89</v>
      </c>
      <c r="E3346">
        <v>0</v>
      </c>
      <c r="F3346">
        <v>0</v>
      </c>
      <c r="G3346">
        <v>-1.41</v>
      </c>
      <c r="H3346">
        <v>-6.95</v>
      </c>
      <c r="I3346">
        <f t="shared" si="208"/>
        <v>5.5399999999999991</v>
      </c>
      <c r="J3346">
        <f t="shared" si="209"/>
        <v>46.89</v>
      </c>
      <c r="K3346">
        <f t="shared" si="210"/>
        <v>52.43</v>
      </c>
      <c r="N3346">
        <f>'Central-Hudson On Peak'!I3346</f>
        <v>-4.8</v>
      </c>
      <c r="O3346">
        <f>'Central-Hudson On Peak'!D3346</f>
        <v>57.23</v>
      </c>
      <c r="P3346" s="2">
        <f t="shared" si="211"/>
        <v>0</v>
      </c>
    </row>
    <row r="3347" spans="1:16" x14ac:dyDescent="0.25">
      <c r="A3347" t="s">
        <v>7826</v>
      </c>
      <c r="B3347">
        <v>2000</v>
      </c>
      <c r="C3347">
        <v>54.19</v>
      </c>
      <c r="D3347">
        <v>48.34</v>
      </c>
      <c r="E3347">
        <v>0</v>
      </c>
      <c r="F3347">
        <v>0</v>
      </c>
      <c r="G3347">
        <v>-1.54</v>
      </c>
      <c r="H3347">
        <v>-7.39</v>
      </c>
      <c r="I3347">
        <f t="shared" si="208"/>
        <v>5.8499999999999943</v>
      </c>
      <c r="J3347">
        <f t="shared" si="209"/>
        <v>48.34</v>
      </c>
      <c r="K3347">
        <f t="shared" si="210"/>
        <v>54.19</v>
      </c>
      <c r="N3347">
        <f>'Central-Hudson On Peak'!I3347</f>
        <v>-5.3100000000000005</v>
      </c>
      <c r="O3347">
        <f>'Central-Hudson On Peak'!D3347</f>
        <v>59.5</v>
      </c>
      <c r="P3347" s="2">
        <f t="shared" si="211"/>
        <v>0</v>
      </c>
    </row>
    <row r="3348" spans="1:16" x14ac:dyDescent="0.25">
      <c r="A3348" t="s">
        <v>7827</v>
      </c>
      <c r="B3348">
        <v>2000</v>
      </c>
      <c r="C3348">
        <v>55.64</v>
      </c>
      <c r="D3348">
        <v>49.43</v>
      </c>
      <c r="E3348">
        <v>0</v>
      </c>
      <c r="F3348">
        <v>0</v>
      </c>
      <c r="G3348">
        <v>-1.84</v>
      </c>
      <c r="H3348">
        <v>-8.0500000000000007</v>
      </c>
      <c r="I3348">
        <f t="shared" si="208"/>
        <v>6.2100000000000009</v>
      </c>
      <c r="J3348">
        <f t="shared" si="209"/>
        <v>49.43</v>
      </c>
      <c r="K3348">
        <f t="shared" si="210"/>
        <v>55.64</v>
      </c>
      <c r="N3348">
        <f>'Central-Hudson On Peak'!I3348</f>
        <v>-6.6099999999999994</v>
      </c>
      <c r="O3348">
        <f>'Central-Hudson On Peak'!D3348</f>
        <v>62.25</v>
      </c>
      <c r="P3348" s="2">
        <f t="shared" si="211"/>
        <v>0</v>
      </c>
    </row>
    <row r="3349" spans="1:16" x14ac:dyDescent="0.25">
      <c r="A3349" t="s">
        <v>7828</v>
      </c>
      <c r="B3349">
        <v>2000</v>
      </c>
      <c r="C3349">
        <v>55.92</v>
      </c>
      <c r="D3349">
        <v>49.7</v>
      </c>
      <c r="E3349">
        <v>0</v>
      </c>
      <c r="F3349">
        <v>0</v>
      </c>
      <c r="G3349">
        <v>-1.81</v>
      </c>
      <c r="H3349">
        <v>-8.0299999999999994</v>
      </c>
      <c r="I3349">
        <f t="shared" si="208"/>
        <v>6.2199999999999989</v>
      </c>
      <c r="J3349">
        <f t="shared" si="209"/>
        <v>49.7</v>
      </c>
      <c r="K3349">
        <f t="shared" si="210"/>
        <v>55.92</v>
      </c>
      <c r="N3349">
        <f>'Central-Hudson On Peak'!I3349</f>
        <v>-6.58</v>
      </c>
      <c r="O3349">
        <f>'Central-Hudson On Peak'!D3349</f>
        <v>62.5</v>
      </c>
      <c r="P3349" s="2">
        <f t="shared" si="211"/>
        <v>0</v>
      </c>
    </row>
    <row r="3350" spans="1:16" x14ac:dyDescent="0.25">
      <c r="A3350" t="s">
        <v>7829</v>
      </c>
      <c r="B3350">
        <v>2000</v>
      </c>
      <c r="C3350">
        <v>55.23</v>
      </c>
      <c r="D3350">
        <v>49.2</v>
      </c>
      <c r="E3350">
        <v>0</v>
      </c>
      <c r="F3350">
        <v>0</v>
      </c>
      <c r="G3350">
        <v>-1.8</v>
      </c>
      <c r="H3350">
        <v>-7.83</v>
      </c>
      <c r="I3350">
        <f t="shared" si="208"/>
        <v>6.029999999999994</v>
      </c>
      <c r="J3350">
        <f t="shared" si="209"/>
        <v>49.2</v>
      </c>
      <c r="K3350">
        <f t="shared" si="210"/>
        <v>55.23</v>
      </c>
      <c r="N3350">
        <f>'Central-Hudson On Peak'!I3350</f>
        <v>-6.53</v>
      </c>
      <c r="O3350">
        <f>'Central-Hudson On Peak'!D3350</f>
        <v>61.76</v>
      </c>
      <c r="P3350" s="2">
        <f t="shared" si="211"/>
        <v>0</v>
      </c>
    </row>
    <row r="3351" spans="1:16" x14ac:dyDescent="0.25">
      <c r="A3351" t="s">
        <v>7830</v>
      </c>
      <c r="B3351">
        <v>2000</v>
      </c>
      <c r="C3351">
        <v>55.12</v>
      </c>
      <c r="D3351">
        <v>49.14</v>
      </c>
      <c r="E3351">
        <v>0</v>
      </c>
      <c r="F3351">
        <v>0</v>
      </c>
      <c r="G3351">
        <v>-1.85</v>
      </c>
      <c r="H3351">
        <v>-7.83</v>
      </c>
      <c r="I3351">
        <f t="shared" si="208"/>
        <v>5.9799999999999969</v>
      </c>
      <c r="J3351">
        <f t="shared" si="209"/>
        <v>49.14</v>
      </c>
      <c r="K3351">
        <f t="shared" si="210"/>
        <v>55.12</v>
      </c>
      <c r="N3351">
        <f>'Central-Hudson On Peak'!I3351</f>
        <v>-6.58</v>
      </c>
      <c r="O3351">
        <f>'Central-Hudson On Peak'!D3351</f>
        <v>61.7</v>
      </c>
      <c r="P3351" s="2">
        <f t="shared" si="211"/>
        <v>0</v>
      </c>
    </row>
    <row r="3352" spans="1:16" x14ac:dyDescent="0.25">
      <c r="A3352" t="s">
        <v>7831</v>
      </c>
      <c r="B3352">
        <v>2000</v>
      </c>
      <c r="C3352">
        <v>55.35</v>
      </c>
      <c r="D3352">
        <v>49.31</v>
      </c>
      <c r="E3352">
        <v>0</v>
      </c>
      <c r="F3352">
        <v>0</v>
      </c>
      <c r="G3352">
        <v>-1.92</v>
      </c>
      <c r="H3352">
        <v>-7.96</v>
      </c>
      <c r="I3352">
        <f t="shared" si="208"/>
        <v>6.0399999999999991</v>
      </c>
      <c r="J3352">
        <f t="shared" si="209"/>
        <v>49.31</v>
      </c>
      <c r="K3352">
        <f t="shared" si="210"/>
        <v>55.35</v>
      </c>
      <c r="N3352">
        <f>'Central-Hudson On Peak'!I3352</f>
        <v>-6.83</v>
      </c>
      <c r="O3352">
        <f>'Central-Hudson On Peak'!D3352</f>
        <v>62.18</v>
      </c>
      <c r="P3352" s="2">
        <f t="shared" si="211"/>
        <v>0</v>
      </c>
    </row>
    <row r="3353" spans="1:16" x14ac:dyDescent="0.25">
      <c r="A3353" t="s">
        <v>7832</v>
      </c>
      <c r="B3353">
        <v>2000</v>
      </c>
      <c r="C3353">
        <v>54.81</v>
      </c>
      <c r="D3353">
        <v>48.84</v>
      </c>
      <c r="E3353">
        <v>0</v>
      </c>
      <c r="F3353">
        <v>0</v>
      </c>
      <c r="G3353">
        <v>-1.95</v>
      </c>
      <c r="H3353">
        <v>-7.92</v>
      </c>
      <c r="I3353">
        <f t="shared" si="208"/>
        <v>5.9699999999999989</v>
      </c>
      <c r="J3353">
        <f t="shared" si="209"/>
        <v>48.84</v>
      </c>
      <c r="K3353">
        <f t="shared" si="210"/>
        <v>54.81</v>
      </c>
      <c r="N3353">
        <f>'Central-Hudson On Peak'!I3353</f>
        <v>-6.9300000000000006</v>
      </c>
      <c r="O3353">
        <f>'Central-Hudson On Peak'!D3353</f>
        <v>61.74</v>
      </c>
      <c r="P3353" s="2">
        <f t="shared" si="211"/>
        <v>0</v>
      </c>
    </row>
    <row r="3354" spans="1:16" x14ac:dyDescent="0.25">
      <c r="A3354" t="s">
        <v>7833</v>
      </c>
      <c r="B3354">
        <v>2000</v>
      </c>
      <c r="C3354">
        <v>54.86</v>
      </c>
      <c r="D3354">
        <v>48.72</v>
      </c>
      <c r="E3354">
        <v>0</v>
      </c>
      <c r="F3354">
        <v>0</v>
      </c>
      <c r="G3354">
        <v>-1.9</v>
      </c>
      <c r="H3354">
        <v>-8.0399999999999991</v>
      </c>
      <c r="I3354">
        <f t="shared" si="208"/>
        <v>6.1400000000000006</v>
      </c>
      <c r="J3354">
        <f t="shared" si="209"/>
        <v>48.72</v>
      </c>
      <c r="K3354">
        <f t="shared" si="210"/>
        <v>54.86</v>
      </c>
      <c r="N3354">
        <f>'Central-Hudson On Peak'!I3354</f>
        <v>-6.8800000000000008</v>
      </c>
      <c r="O3354">
        <f>'Central-Hudson On Peak'!D3354</f>
        <v>61.74</v>
      </c>
      <c r="P3354" s="2">
        <f t="shared" si="211"/>
        <v>0</v>
      </c>
    </row>
    <row r="3355" spans="1:16" x14ac:dyDescent="0.25">
      <c r="A3355" t="s">
        <v>7834</v>
      </c>
      <c r="B3355">
        <v>2000</v>
      </c>
      <c r="C3355">
        <v>52.26</v>
      </c>
      <c r="D3355">
        <v>46.32</v>
      </c>
      <c r="E3355">
        <v>0</v>
      </c>
      <c r="F3355">
        <v>0</v>
      </c>
      <c r="G3355">
        <v>-1.52</v>
      </c>
      <c r="H3355">
        <v>-7.46</v>
      </c>
      <c r="I3355">
        <f t="shared" si="208"/>
        <v>5.9399999999999977</v>
      </c>
      <c r="J3355">
        <f t="shared" si="209"/>
        <v>46.32</v>
      </c>
      <c r="K3355">
        <f t="shared" si="210"/>
        <v>52.26</v>
      </c>
      <c r="N3355">
        <f>'Central-Hudson On Peak'!I3355</f>
        <v>-5.6400000000000006</v>
      </c>
      <c r="O3355">
        <f>'Central-Hudson On Peak'!D3355</f>
        <v>57.9</v>
      </c>
      <c r="P3355" s="2">
        <f t="shared" si="211"/>
        <v>0</v>
      </c>
    </row>
    <row r="3356" spans="1:16" x14ac:dyDescent="0.25">
      <c r="A3356" t="s">
        <v>7835</v>
      </c>
      <c r="B3356">
        <v>2000</v>
      </c>
      <c r="C3356">
        <v>51.91</v>
      </c>
      <c r="D3356">
        <v>46.11</v>
      </c>
      <c r="E3356">
        <v>0</v>
      </c>
      <c r="F3356">
        <v>0</v>
      </c>
      <c r="G3356">
        <v>-1.58</v>
      </c>
      <c r="H3356">
        <v>-7.38</v>
      </c>
      <c r="I3356">
        <f t="shared" si="208"/>
        <v>5.7999999999999972</v>
      </c>
      <c r="J3356">
        <f t="shared" si="209"/>
        <v>46.11</v>
      </c>
      <c r="K3356">
        <f t="shared" si="210"/>
        <v>51.91</v>
      </c>
      <c r="N3356">
        <f>'Central-Hudson On Peak'!I3356</f>
        <v>-5.68</v>
      </c>
      <c r="O3356">
        <f>'Central-Hudson On Peak'!D3356</f>
        <v>57.59</v>
      </c>
      <c r="P3356" s="2">
        <f t="shared" si="211"/>
        <v>0</v>
      </c>
    </row>
    <row r="3357" spans="1:16" x14ac:dyDescent="0.25">
      <c r="A3357" t="s">
        <v>7836</v>
      </c>
      <c r="B3357">
        <v>2000</v>
      </c>
      <c r="C3357">
        <v>54.3</v>
      </c>
      <c r="D3357">
        <v>48.33</v>
      </c>
      <c r="E3357">
        <v>0</v>
      </c>
      <c r="F3357">
        <v>0</v>
      </c>
      <c r="G3357">
        <v>-1.71</v>
      </c>
      <c r="H3357">
        <v>-7.68</v>
      </c>
      <c r="I3357">
        <f t="shared" si="208"/>
        <v>5.9699999999999989</v>
      </c>
      <c r="J3357">
        <f t="shared" si="209"/>
        <v>48.33</v>
      </c>
      <c r="K3357">
        <f t="shared" si="210"/>
        <v>54.3</v>
      </c>
      <c r="N3357">
        <f>'Central-Hudson On Peak'!I3357</f>
        <v>-6.01</v>
      </c>
      <c r="O3357">
        <f>'Central-Hudson On Peak'!D3357</f>
        <v>60.31</v>
      </c>
      <c r="P3357" s="2">
        <f t="shared" si="211"/>
        <v>0</v>
      </c>
    </row>
    <row r="3358" spans="1:16" x14ac:dyDescent="0.25">
      <c r="A3358" t="s">
        <v>7837</v>
      </c>
      <c r="B3358">
        <v>2000</v>
      </c>
      <c r="C3358">
        <v>54.32</v>
      </c>
      <c r="D3358">
        <v>48.78</v>
      </c>
      <c r="E3358">
        <v>0</v>
      </c>
      <c r="F3358">
        <v>0</v>
      </c>
      <c r="G3358">
        <v>-1.62</v>
      </c>
      <c r="H3358">
        <v>-7.16</v>
      </c>
      <c r="I3358">
        <f t="shared" si="208"/>
        <v>5.5399999999999991</v>
      </c>
      <c r="J3358">
        <f t="shared" si="209"/>
        <v>48.78</v>
      </c>
      <c r="K3358">
        <f t="shared" si="210"/>
        <v>54.32</v>
      </c>
      <c r="N3358">
        <f>'Central-Hudson On Peak'!I3358</f>
        <v>-5.88</v>
      </c>
      <c r="O3358">
        <f>'Central-Hudson On Peak'!D3358</f>
        <v>60.2</v>
      </c>
      <c r="P3358" s="2">
        <f t="shared" si="211"/>
        <v>0</v>
      </c>
    </row>
    <row r="3359" spans="1:16" x14ac:dyDescent="0.25">
      <c r="A3359" t="s">
        <v>7838</v>
      </c>
      <c r="B3359">
        <v>2000</v>
      </c>
      <c r="C3359">
        <v>53.45</v>
      </c>
      <c r="D3359">
        <v>47.78</v>
      </c>
      <c r="E3359">
        <v>0</v>
      </c>
      <c r="F3359">
        <v>0</v>
      </c>
      <c r="G3359">
        <v>-1.72</v>
      </c>
      <c r="H3359">
        <v>-7.39</v>
      </c>
      <c r="I3359">
        <f t="shared" si="208"/>
        <v>5.6700000000000017</v>
      </c>
      <c r="J3359">
        <f t="shared" si="209"/>
        <v>47.78</v>
      </c>
      <c r="K3359">
        <f t="shared" si="210"/>
        <v>53.45</v>
      </c>
      <c r="N3359">
        <f>'Central-Hudson On Peak'!I3359</f>
        <v>-5.8599999999999994</v>
      </c>
      <c r="O3359">
        <f>'Central-Hudson On Peak'!D3359</f>
        <v>59.31</v>
      </c>
      <c r="P3359" s="2">
        <f t="shared" si="211"/>
        <v>0</v>
      </c>
    </row>
    <row r="3360" spans="1:16" x14ac:dyDescent="0.25">
      <c r="A3360" t="s">
        <v>7839</v>
      </c>
      <c r="B3360">
        <v>2000</v>
      </c>
      <c r="C3360">
        <v>50.91</v>
      </c>
      <c r="D3360">
        <v>45.68</v>
      </c>
      <c r="E3360">
        <v>0</v>
      </c>
      <c r="F3360">
        <v>0</v>
      </c>
      <c r="G3360">
        <v>-1.51</v>
      </c>
      <c r="H3360">
        <v>-6.74</v>
      </c>
      <c r="I3360">
        <f t="shared" si="208"/>
        <v>5.2299999999999969</v>
      </c>
      <c r="J3360">
        <f t="shared" si="209"/>
        <v>45.68</v>
      </c>
      <c r="K3360">
        <f t="shared" si="210"/>
        <v>50.91</v>
      </c>
      <c r="N3360">
        <f>'Central-Hudson On Peak'!I3360</f>
        <v>-5.05</v>
      </c>
      <c r="O3360">
        <f>'Central-Hudson On Peak'!D3360</f>
        <v>55.96</v>
      </c>
      <c r="P3360" s="2">
        <f t="shared" si="211"/>
        <v>0</v>
      </c>
    </row>
    <row r="3361" spans="1:16" x14ac:dyDescent="0.25">
      <c r="A3361" t="s">
        <v>7840</v>
      </c>
      <c r="B3361">
        <v>2000</v>
      </c>
      <c r="C3361">
        <v>44.42</v>
      </c>
      <c r="D3361">
        <v>40.4</v>
      </c>
      <c r="E3361">
        <v>0</v>
      </c>
      <c r="F3361">
        <v>0</v>
      </c>
      <c r="G3361">
        <v>-1.25</v>
      </c>
      <c r="H3361">
        <v>-5.27</v>
      </c>
      <c r="I3361">
        <f t="shared" si="208"/>
        <v>4.0200000000000031</v>
      </c>
      <c r="J3361">
        <f t="shared" si="209"/>
        <v>40.4</v>
      </c>
      <c r="K3361">
        <f t="shared" si="210"/>
        <v>44.42</v>
      </c>
      <c r="N3361">
        <f>'Central-Hudson On Peak'!I3361</f>
        <v>-4.0199999999999996</v>
      </c>
      <c r="O3361">
        <f>'Central-Hudson On Peak'!D3361</f>
        <v>48.44</v>
      </c>
      <c r="P3361" s="2">
        <f t="shared" si="211"/>
        <v>0</v>
      </c>
    </row>
    <row r="3362" spans="1:16" x14ac:dyDescent="0.25">
      <c r="A3362" t="s">
        <v>7841</v>
      </c>
      <c r="B3362">
        <v>2000</v>
      </c>
      <c r="C3362">
        <v>57.41</v>
      </c>
      <c r="D3362">
        <v>52.72</v>
      </c>
      <c r="E3362">
        <v>0</v>
      </c>
      <c r="F3362">
        <v>0</v>
      </c>
      <c r="G3362">
        <v>-1.1299999999999999</v>
      </c>
      <c r="H3362">
        <v>-5.82</v>
      </c>
      <c r="I3362">
        <f t="shared" si="208"/>
        <v>4.6899999999999977</v>
      </c>
      <c r="J3362">
        <f t="shared" si="209"/>
        <v>52.72</v>
      </c>
      <c r="K3362">
        <f t="shared" si="210"/>
        <v>57.41</v>
      </c>
      <c r="N3362">
        <f>'Central-Hudson On Peak'!I3362</f>
        <v>-3.13</v>
      </c>
      <c r="O3362">
        <f>'Central-Hudson On Peak'!D3362</f>
        <v>60.54</v>
      </c>
      <c r="P3362" s="2">
        <f t="shared" si="211"/>
        <v>0</v>
      </c>
    </row>
    <row r="3363" spans="1:16" x14ac:dyDescent="0.25">
      <c r="A3363" t="s">
        <v>7842</v>
      </c>
      <c r="B3363">
        <v>2000</v>
      </c>
      <c r="C3363">
        <v>58.24</v>
      </c>
      <c r="D3363">
        <v>53.17</v>
      </c>
      <c r="E3363">
        <v>0</v>
      </c>
      <c r="F3363">
        <v>0</v>
      </c>
      <c r="G3363">
        <v>-1.33</v>
      </c>
      <c r="H3363">
        <v>-6.4</v>
      </c>
      <c r="I3363">
        <f t="shared" si="208"/>
        <v>5.07</v>
      </c>
      <c r="J3363">
        <f t="shared" si="209"/>
        <v>53.17</v>
      </c>
      <c r="K3363">
        <f t="shared" si="210"/>
        <v>58.24</v>
      </c>
      <c r="N3363">
        <f>'Central-Hudson On Peak'!I3363</f>
        <v>-3.6</v>
      </c>
      <c r="O3363">
        <f>'Central-Hudson On Peak'!D3363</f>
        <v>61.84</v>
      </c>
      <c r="P3363" s="2">
        <f t="shared" si="211"/>
        <v>0</v>
      </c>
    </row>
    <row r="3364" spans="1:16" x14ac:dyDescent="0.25">
      <c r="A3364" t="s">
        <v>7843</v>
      </c>
      <c r="B3364">
        <v>2000</v>
      </c>
      <c r="C3364">
        <v>58.8</v>
      </c>
      <c r="D3364">
        <v>53.64</v>
      </c>
      <c r="E3364">
        <v>0</v>
      </c>
      <c r="F3364">
        <v>0</v>
      </c>
      <c r="G3364">
        <v>-1.39</v>
      </c>
      <c r="H3364">
        <v>-6.55</v>
      </c>
      <c r="I3364">
        <f t="shared" si="208"/>
        <v>5.1599999999999966</v>
      </c>
      <c r="J3364">
        <f t="shared" si="209"/>
        <v>53.64</v>
      </c>
      <c r="K3364">
        <f t="shared" si="210"/>
        <v>58.8</v>
      </c>
      <c r="N3364">
        <f>'Central-Hudson On Peak'!I3364</f>
        <v>-3.87</v>
      </c>
      <c r="O3364">
        <f>'Central-Hudson On Peak'!D3364</f>
        <v>62.67</v>
      </c>
      <c r="P3364" s="2">
        <f t="shared" si="211"/>
        <v>0</v>
      </c>
    </row>
    <row r="3365" spans="1:16" x14ac:dyDescent="0.25">
      <c r="A3365" t="s">
        <v>7844</v>
      </c>
      <c r="B3365">
        <v>2000</v>
      </c>
      <c r="C3365">
        <v>57.74</v>
      </c>
      <c r="D3365">
        <v>52.72</v>
      </c>
      <c r="E3365">
        <v>0</v>
      </c>
      <c r="F3365">
        <v>0</v>
      </c>
      <c r="G3365">
        <v>-1.2</v>
      </c>
      <c r="H3365">
        <v>-6.22</v>
      </c>
      <c r="I3365">
        <f t="shared" si="208"/>
        <v>5.0200000000000031</v>
      </c>
      <c r="J3365">
        <f t="shared" si="209"/>
        <v>52.72</v>
      </c>
      <c r="K3365">
        <f t="shared" si="210"/>
        <v>57.74</v>
      </c>
      <c r="N3365">
        <f>'Central-Hudson On Peak'!I3365</f>
        <v>-3.71</v>
      </c>
      <c r="O3365">
        <f>'Central-Hudson On Peak'!D3365</f>
        <v>61.45</v>
      </c>
      <c r="P3365" s="2">
        <f t="shared" si="211"/>
        <v>0</v>
      </c>
    </row>
    <row r="3366" spans="1:16" x14ac:dyDescent="0.25">
      <c r="A3366" t="s">
        <v>7845</v>
      </c>
      <c r="B3366">
        <v>2000</v>
      </c>
      <c r="C3366">
        <v>57.56</v>
      </c>
      <c r="D3366">
        <v>52.64</v>
      </c>
      <c r="E3366">
        <v>0</v>
      </c>
      <c r="F3366">
        <v>0</v>
      </c>
      <c r="G3366">
        <v>-1.21</v>
      </c>
      <c r="H3366">
        <v>-6.13</v>
      </c>
      <c r="I3366">
        <f t="shared" si="208"/>
        <v>4.9200000000000017</v>
      </c>
      <c r="J3366">
        <f t="shared" si="209"/>
        <v>52.64</v>
      </c>
      <c r="K3366">
        <f t="shared" si="210"/>
        <v>57.56</v>
      </c>
      <c r="N3366">
        <f>'Central-Hudson On Peak'!I3366</f>
        <v>-3.8</v>
      </c>
      <c r="O3366">
        <f>'Central-Hudson On Peak'!D3366</f>
        <v>61.36</v>
      </c>
      <c r="P3366" s="2">
        <f t="shared" si="211"/>
        <v>0</v>
      </c>
    </row>
    <row r="3367" spans="1:16" x14ac:dyDescent="0.25">
      <c r="A3367" t="s">
        <v>7846</v>
      </c>
      <c r="B3367">
        <v>2000</v>
      </c>
      <c r="C3367">
        <v>57.5</v>
      </c>
      <c r="D3367">
        <v>52.49</v>
      </c>
      <c r="E3367">
        <v>0</v>
      </c>
      <c r="F3367">
        <v>0</v>
      </c>
      <c r="G3367">
        <v>-1.18</v>
      </c>
      <c r="H3367">
        <v>-6.19</v>
      </c>
      <c r="I3367">
        <f t="shared" si="208"/>
        <v>5.009999999999998</v>
      </c>
      <c r="J3367">
        <f t="shared" si="209"/>
        <v>52.49</v>
      </c>
      <c r="K3367">
        <f t="shared" si="210"/>
        <v>57.5</v>
      </c>
      <c r="N3367">
        <f>'Central-Hudson On Peak'!I3367</f>
        <v>-3.6799999999999997</v>
      </c>
      <c r="O3367">
        <f>'Central-Hudson On Peak'!D3367</f>
        <v>61.18</v>
      </c>
      <c r="P3367" s="2">
        <f t="shared" si="211"/>
        <v>0</v>
      </c>
    </row>
    <row r="3368" spans="1:16" x14ac:dyDescent="0.25">
      <c r="A3368" t="s">
        <v>7847</v>
      </c>
      <c r="B3368">
        <v>2000</v>
      </c>
      <c r="C3368">
        <v>57.49</v>
      </c>
      <c r="D3368">
        <v>52.65</v>
      </c>
      <c r="E3368">
        <v>0</v>
      </c>
      <c r="F3368">
        <v>0</v>
      </c>
      <c r="G3368">
        <v>-1.19</v>
      </c>
      <c r="H3368">
        <v>-6.03</v>
      </c>
      <c r="I3368">
        <f t="shared" si="208"/>
        <v>4.8400000000000034</v>
      </c>
      <c r="J3368">
        <f t="shared" si="209"/>
        <v>52.65</v>
      </c>
      <c r="K3368">
        <f t="shared" si="210"/>
        <v>57.49</v>
      </c>
      <c r="N3368">
        <f>'Central-Hudson On Peak'!I3368</f>
        <v>-3.68</v>
      </c>
      <c r="O3368">
        <f>'Central-Hudson On Peak'!D3368</f>
        <v>61.17</v>
      </c>
      <c r="P3368" s="2">
        <f t="shared" si="211"/>
        <v>0</v>
      </c>
    </row>
    <row r="3369" spans="1:16" x14ac:dyDescent="0.25">
      <c r="A3369" t="s">
        <v>7848</v>
      </c>
      <c r="B3369">
        <v>2000</v>
      </c>
      <c r="C3369">
        <v>56.89</v>
      </c>
      <c r="D3369">
        <v>51.65</v>
      </c>
      <c r="E3369">
        <v>0</v>
      </c>
      <c r="F3369">
        <v>0</v>
      </c>
      <c r="G3369">
        <v>-1.31</v>
      </c>
      <c r="H3369">
        <v>-6.55</v>
      </c>
      <c r="I3369">
        <f t="shared" si="208"/>
        <v>5.240000000000002</v>
      </c>
      <c r="J3369">
        <f t="shared" si="209"/>
        <v>51.65</v>
      </c>
      <c r="K3369">
        <f t="shared" si="210"/>
        <v>56.89</v>
      </c>
      <c r="N3369">
        <f>'Central-Hudson On Peak'!I3369</f>
        <v>-3.94</v>
      </c>
      <c r="O3369">
        <f>'Central-Hudson On Peak'!D3369</f>
        <v>60.83</v>
      </c>
      <c r="P3369" s="2">
        <f t="shared" si="211"/>
        <v>0</v>
      </c>
    </row>
    <row r="3370" spans="1:16" x14ac:dyDescent="0.25">
      <c r="A3370" t="s">
        <v>7849</v>
      </c>
      <c r="B3370">
        <v>2000</v>
      </c>
      <c r="C3370">
        <v>56.5</v>
      </c>
      <c r="D3370">
        <v>51.34</v>
      </c>
      <c r="E3370">
        <v>0</v>
      </c>
      <c r="F3370">
        <v>0</v>
      </c>
      <c r="G3370">
        <v>-1.35</v>
      </c>
      <c r="H3370">
        <v>-6.51</v>
      </c>
      <c r="I3370">
        <f t="shared" si="208"/>
        <v>5.1599999999999966</v>
      </c>
      <c r="J3370">
        <f t="shared" si="209"/>
        <v>51.34</v>
      </c>
      <c r="K3370">
        <f t="shared" si="210"/>
        <v>56.5</v>
      </c>
      <c r="N3370">
        <f>'Central-Hudson On Peak'!I3370</f>
        <v>-3.98</v>
      </c>
      <c r="O3370">
        <f>'Central-Hudson On Peak'!D3370</f>
        <v>60.48</v>
      </c>
      <c r="P3370" s="2">
        <f t="shared" si="211"/>
        <v>0</v>
      </c>
    </row>
    <row r="3371" spans="1:16" x14ac:dyDescent="0.25">
      <c r="A3371" t="s">
        <v>7850</v>
      </c>
      <c r="B3371">
        <v>2000</v>
      </c>
      <c r="C3371">
        <v>57.48</v>
      </c>
      <c r="D3371">
        <v>52.36</v>
      </c>
      <c r="E3371">
        <v>0</v>
      </c>
      <c r="F3371">
        <v>0</v>
      </c>
      <c r="G3371">
        <v>-1.21</v>
      </c>
      <c r="H3371">
        <v>-6.33</v>
      </c>
      <c r="I3371">
        <f t="shared" si="208"/>
        <v>5.1199999999999974</v>
      </c>
      <c r="J3371">
        <f t="shared" si="209"/>
        <v>52.36</v>
      </c>
      <c r="K3371">
        <f t="shared" si="210"/>
        <v>57.48</v>
      </c>
      <c r="N3371">
        <f>'Central-Hudson On Peak'!I3371</f>
        <v>-3.66</v>
      </c>
      <c r="O3371">
        <f>'Central-Hudson On Peak'!D3371</f>
        <v>61.14</v>
      </c>
      <c r="P3371" s="2">
        <f t="shared" si="211"/>
        <v>0</v>
      </c>
    </row>
    <row r="3372" spans="1:16" x14ac:dyDescent="0.25">
      <c r="A3372" t="s">
        <v>7851</v>
      </c>
      <c r="B3372">
        <v>2000</v>
      </c>
      <c r="C3372">
        <v>62.24</v>
      </c>
      <c r="D3372">
        <v>56.66</v>
      </c>
      <c r="E3372">
        <v>0</v>
      </c>
      <c r="F3372">
        <v>0</v>
      </c>
      <c r="G3372">
        <v>-1.1100000000000001</v>
      </c>
      <c r="H3372">
        <v>-6.69</v>
      </c>
      <c r="I3372">
        <f t="shared" si="208"/>
        <v>5.5800000000000054</v>
      </c>
      <c r="J3372">
        <f t="shared" si="209"/>
        <v>56.66</v>
      </c>
      <c r="K3372">
        <f t="shared" si="210"/>
        <v>62.24</v>
      </c>
      <c r="N3372">
        <f>'Central-Hudson On Peak'!I3372</f>
        <v>-3.66</v>
      </c>
      <c r="O3372">
        <f>'Central-Hudson On Peak'!D3372</f>
        <v>65.900000000000006</v>
      </c>
      <c r="P3372" s="2">
        <f t="shared" si="211"/>
        <v>0</v>
      </c>
    </row>
    <row r="3373" spans="1:16" x14ac:dyDescent="0.25">
      <c r="A3373" t="s">
        <v>7852</v>
      </c>
      <c r="B3373">
        <v>2000</v>
      </c>
      <c r="C3373">
        <v>64.08</v>
      </c>
      <c r="D3373">
        <v>58.18</v>
      </c>
      <c r="E3373">
        <v>0</v>
      </c>
      <c r="F3373">
        <v>0</v>
      </c>
      <c r="G3373">
        <v>-1.1399999999999999</v>
      </c>
      <c r="H3373">
        <v>-7.04</v>
      </c>
      <c r="I3373">
        <f t="shared" si="208"/>
        <v>5.8999999999999986</v>
      </c>
      <c r="J3373">
        <f t="shared" si="209"/>
        <v>58.18</v>
      </c>
      <c r="K3373">
        <f t="shared" si="210"/>
        <v>64.08</v>
      </c>
      <c r="N3373">
        <f>'Central-Hudson On Peak'!I3373</f>
        <v>-3.83</v>
      </c>
      <c r="O3373">
        <f>'Central-Hudson On Peak'!D3373</f>
        <v>67.91</v>
      </c>
      <c r="P3373" s="2">
        <f t="shared" si="211"/>
        <v>0</v>
      </c>
    </row>
    <row r="3374" spans="1:16" x14ac:dyDescent="0.25">
      <c r="A3374" t="s">
        <v>7853</v>
      </c>
      <c r="B3374">
        <v>2000</v>
      </c>
      <c r="C3374">
        <v>59.02</v>
      </c>
      <c r="D3374">
        <v>53.91</v>
      </c>
      <c r="E3374">
        <v>0</v>
      </c>
      <c r="F3374">
        <v>0</v>
      </c>
      <c r="G3374">
        <v>-1.0900000000000001</v>
      </c>
      <c r="H3374">
        <v>-6.2</v>
      </c>
      <c r="I3374">
        <f t="shared" si="208"/>
        <v>5.1100000000000065</v>
      </c>
      <c r="J3374">
        <f t="shared" si="209"/>
        <v>53.91</v>
      </c>
      <c r="K3374">
        <f t="shared" si="210"/>
        <v>59.02</v>
      </c>
      <c r="N3374">
        <f>'Central-Hudson On Peak'!I3374</f>
        <v>-3.3899999999999997</v>
      </c>
      <c r="O3374">
        <f>'Central-Hudson On Peak'!D3374</f>
        <v>62.41</v>
      </c>
      <c r="P3374" s="2">
        <f t="shared" si="211"/>
        <v>0</v>
      </c>
    </row>
    <row r="3375" spans="1:16" x14ac:dyDescent="0.25">
      <c r="A3375" t="s">
        <v>7854</v>
      </c>
      <c r="B3375">
        <v>2000</v>
      </c>
      <c r="C3375">
        <v>57.86</v>
      </c>
      <c r="D3375">
        <v>52.88</v>
      </c>
      <c r="E3375">
        <v>0</v>
      </c>
      <c r="F3375">
        <v>0</v>
      </c>
      <c r="G3375">
        <v>-1.19</v>
      </c>
      <c r="H3375">
        <v>-6.17</v>
      </c>
      <c r="I3375">
        <f t="shared" si="208"/>
        <v>4.9799999999999969</v>
      </c>
      <c r="J3375">
        <f t="shared" si="209"/>
        <v>52.88</v>
      </c>
      <c r="K3375">
        <f t="shared" si="210"/>
        <v>57.86</v>
      </c>
      <c r="N3375">
        <f>'Central-Hudson On Peak'!I3375</f>
        <v>-3.4499999999999997</v>
      </c>
      <c r="O3375">
        <f>'Central-Hudson On Peak'!D3375</f>
        <v>61.31</v>
      </c>
      <c r="P3375" s="2">
        <f t="shared" si="211"/>
        <v>0</v>
      </c>
    </row>
    <row r="3376" spans="1:16" x14ac:dyDescent="0.25">
      <c r="A3376" t="s">
        <v>7855</v>
      </c>
      <c r="B3376">
        <v>2000</v>
      </c>
      <c r="C3376">
        <v>54.71</v>
      </c>
      <c r="D3376">
        <v>49.98</v>
      </c>
      <c r="E3376">
        <v>0</v>
      </c>
      <c r="F3376">
        <v>0</v>
      </c>
      <c r="G3376">
        <v>-1.38</v>
      </c>
      <c r="H3376">
        <v>-6.11</v>
      </c>
      <c r="I3376">
        <f t="shared" si="208"/>
        <v>4.730000000000004</v>
      </c>
      <c r="J3376">
        <f t="shared" si="209"/>
        <v>49.98</v>
      </c>
      <c r="K3376">
        <f t="shared" si="210"/>
        <v>54.71</v>
      </c>
      <c r="N3376">
        <f>'Central-Hudson On Peak'!I3376</f>
        <v>-3.38</v>
      </c>
      <c r="O3376">
        <f>'Central-Hudson On Peak'!D3376</f>
        <v>58.09</v>
      </c>
      <c r="P3376" s="2">
        <f t="shared" si="211"/>
        <v>0</v>
      </c>
    </row>
    <row r="3377" spans="1:16" x14ac:dyDescent="0.25">
      <c r="A3377" t="s">
        <v>7856</v>
      </c>
      <c r="B3377">
        <v>2000</v>
      </c>
      <c r="C3377">
        <v>50.09</v>
      </c>
      <c r="D3377">
        <v>46.32</v>
      </c>
      <c r="E3377">
        <v>0</v>
      </c>
      <c r="F3377">
        <v>0</v>
      </c>
      <c r="G3377">
        <v>-1.31</v>
      </c>
      <c r="H3377">
        <v>-5.08</v>
      </c>
      <c r="I3377">
        <f t="shared" si="208"/>
        <v>3.7700000000000031</v>
      </c>
      <c r="J3377">
        <f t="shared" si="209"/>
        <v>46.32</v>
      </c>
      <c r="K3377">
        <f t="shared" si="210"/>
        <v>50.09</v>
      </c>
      <c r="N3377">
        <f>'Central-Hudson On Peak'!I3377</f>
        <v>-3.01</v>
      </c>
      <c r="O3377">
        <f>'Central-Hudson On Peak'!D3377</f>
        <v>53.1</v>
      </c>
      <c r="P3377" s="2">
        <f t="shared" si="211"/>
        <v>0</v>
      </c>
    </row>
    <row r="3378" spans="1:16" x14ac:dyDescent="0.25">
      <c r="A3378" t="s">
        <v>7857</v>
      </c>
      <c r="B3378">
        <v>2000</v>
      </c>
      <c r="C3378">
        <v>56.86</v>
      </c>
      <c r="D3378">
        <v>51.93</v>
      </c>
      <c r="E3378">
        <v>0</v>
      </c>
      <c r="F3378">
        <v>0</v>
      </c>
      <c r="G3378">
        <v>-1.05</v>
      </c>
      <c r="H3378">
        <v>-5.98</v>
      </c>
      <c r="I3378">
        <f t="shared" si="208"/>
        <v>4.93</v>
      </c>
      <c r="J3378">
        <f t="shared" si="209"/>
        <v>51.93</v>
      </c>
      <c r="K3378">
        <f t="shared" si="210"/>
        <v>56.86</v>
      </c>
      <c r="N3378">
        <f>'Central-Hudson On Peak'!I3378</f>
        <v>-3.21</v>
      </c>
      <c r="O3378">
        <f>'Central-Hudson On Peak'!D3378</f>
        <v>60.07</v>
      </c>
      <c r="P3378" s="2">
        <f t="shared" si="211"/>
        <v>0</v>
      </c>
    </row>
    <row r="3379" spans="1:16" x14ac:dyDescent="0.25">
      <c r="A3379" t="s">
        <v>7858</v>
      </c>
      <c r="B3379">
        <v>2000</v>
      </c>
      <c r="C3379">
        <v>58.06</v>
      </c>
      <c r="D3379">
        <v>52.75</v>
      </c>
      <c r="E3379">
        <v>0</v>
      </c>
      <c r="F3379">
        <v>0</v>
      </c>
      <c r="G3379">
        <v>-1.1599999999999999</v>
      </c>
      <c r="H3379">
        <v>-6.47</v>
      </c>
      <c r="I3379">
        <f t="shared" si="208"/>
        <v>5.3100000000000023</v>
      </c>
      <c r="J3379">
        <f t="shared" si="209"/>
        <v>52.75</v>
      </c>
      <c r="K3379">
        <f t="shared" si="210"/>
        <v>58.06</v>
      </c>
      <c r="N3379">
        <f>'Central-Hudson On Peak'!I3379</f>
        <v>-3.74</v>
      </c>
      <c r="O3379">
        <f>'Central-Hudson On Peak'!D3379</f>
        <v>61.8</v>
      </c>
      <c r="P3379" s="2">
        <f t="shared" si="211"/>
        <v>0</v>
      </c>
    </row>
    <row r="3380" spans="1:16" x14ac:dyDescent="0.25">
      <c r="A3380" t="s">
        <v>7859</v>
      </c>
      <c r="B3380">
        <v>2000</v>
      </c>
      <c r="C3380">
        <v>58.09</v>
      </c>
      <c r="D3380">
        <v>52.67</v>
      </c>
      <c r="E3380">
        <v>0</v>
      </c>
      <c r="F3380">
        <v>0</v>
      </c>
      <c r="G3380">
        <v>-1.27</v>
      </c>
      <c r="H3380">
        <v>-6.69</v>
      </c>
      <c r="I3380">
        <f t="shared" si="208"/>
        <v>5.4200000000000017</v>
      </c>
      <c r="J3380">
        <f t="shared" si="209"/>
        <v>52.67</v>
      </c>
      <c r="K3380">
        <f t="shared" si="210"/>
        <v>58.09</v>
      </c>
      <c r="N3380">
        <f>'Central-Hudson On Peak'!I3380</f>
        <v>-4.01</v>
      </c>
      <c r="O3380">
        <f>'Central-Hudson On Peak'!D3380</f>
        <v>62.1</v>
      </c>
      <c r="P3380" s="2">
        <f t="shared" si="211"/>
        <v>0</v>
      </c>
    </row>
    <row r="3381" spans="1:16" x14ac:dyDescent="0.25">
      <c r="A3381" t="s">
        <v>7860</v>
      </c>
      <c r="B3381">
        <v>2000</v>
      </c>
      <c r="C3381">
        <v>58.34</v>
      </c>
      <c r="D3381">
        <v>52.66</v>
      </c>
      <c r="E3381">
        <v>0</v>
      </c>
      <c r="F3381">
        <v>0</v>
      </c>
      <c r="G3381">
        <v>-1.36</v>
      </c>
      <c r="H3381">
        <v>-7.04</v>
      </c>
      <c r="I3381">
        <f t="shared" si="208"/>
        <v>5.6800000000000068</v>
      </c>
      <c r="J3381">
        <f t="shared" si="209"/>
        <v>52.66</v>
      </c>
      <c r="K3381">
        <f t="shared" si="210"/>
        <v>58.34</v>
      </c>
      <c r="N3381">
        <f>'Central-Hudson On Peak'!I3381</f>
        <v>-4.22</v>
      </c>
      <c r="O3381">
        <f>'Central-Hudson On Peak'!D3381</f>
        <v>62.56</v>
      </c>
      <c r="P3381" s="2">
        <f t="shared" si="211"/>
        <v>0</v>
      </c>
    </row>
    <row r="3382" spans="1:16" x14ac:dyDescent="0.25">
      <c r="A3382" t="s">
        <v>7861</v>
      </c>
      <c r="B3382">
        <v>2000</v>
      </c>
      <c r="C3382">
        <v>57.68</v>
      </c>
      <c r="D3382">
        <v>52.34</v>
      </c>
      <c r="E3382">
        <v>0</v>
      </c>
      <c r="F3382">
        <v>0</v>
      </c>
      <c r="G3382">
        <v>-1.33</v>
      </c>
      <c r="H3382">
        <v>-6.67</v>
      </c>
      <c r="I3382">
        <f t="shared" si="208"/>
        <v>5.3399999999999963</v>
      </c>
      <c r="J3382">
        <f t="shared" si="209"/>
        <v>52.34</v>
      </c>
      <c r="K3382">
        <f t="shared" si="210"/>
        <v>57.68</v>
      </c>
      <c r="N3382">
        <f>'Central-Hudson On Peak'!I3382</f>
        <v>-4.2699999999999996</v>
      </c>
      <c r="O3382">
        <f>'Central-Hudson On Peak'!D3382</f>
        <v>61.95</v>
      </c>
      <c r="P3382" s="2">
        <f t="shared" si="211"/>
        <v>0</v>
      </c>
    </row>
    <row r="3383" spans="1:16" x14ac:dyDescent="0.25">
      <c r="A3383" t="s">
        <v>7862</v>
      </c>
      <c r="B3383">
        <v>2000</v>
      </c>
      <c r="C3383">
        <v>57.11</v>
      </c>
      <c r="D3383">
        <v>51.86</v>
      </c>
      <c r="E3383">
        <v>0</v>
      </c>
      <c r="F3383">
        <v>0</v>
      </c>
      <c r="G3383">
        <v>-1.29</v>
      </c>
      <c r="H3383">
        <v>-6.54</v>
      </c>
      <c r="I3383">
        <f t="shared" si="208"/>
        <v>5.25</v>
      </c>
      <c r="J3383">
        <f t="shared" si="209"/>
        <v>51.86</v>
      </c>
      <c r="K3383">
        <f t="shared" si="210"/>
        <v>57.11</v>
      </c>
      <c r="N3383">
        <f>'Central-Hudson On Peak'!I3383</f>
        <v>-4.13</v>
      </c>
      <c r="O3383">
        <f>'Central-Hudson On Peak'!D3383</f>
        <v>61.24</v>
      </c>
      <c r="P3383" s="2">
        <f t="shared" si="211"/>
        <v>0</v>
      </c>
    </row>
    <row r="3384" spans="1:16" x14ac:dyDescent="0.25">
      <c r="A3384" t="s">
        <v>7863</v>
      </c>
      <c r="B3384">
        <v>2000</v>
      </c>
      <c r="C3384">
        <v>56.78</v>
      </c>
      <c r="D3384">
        <v>51.5</v>
      </c>
      <c r="E3384">
        <v>0</v>
      </c>
      <c r="F3384">
        <v>0</v>
      </c>
      <c r="G3384">
        <v>-1.33</v>
      </c>
      <c r="H3384">
        <v>-6.61</v>
      </c>
      <c r="I3384">
        <f t="shared" si="208"/>
        <v>5.2800000000000011</v>
      </c>
      <c r="J3384">
        <f t="shared" si="209"/>
        <v>51.5</v>
      </c>
      <c r="K3384">
        <f t="shared" si="210"/>
        <v>56.78</v>
      </c>
      <c r="N3384">
        <f>'Central-Hudson On Peak'!I3384</f>
        <v>-4.17</v>
      </c>
      <c r="O3384">
        <f>'Central-Hudson On Peak'!D3384</f>
        <v>60.95</v>
      </c>
      <c r="P3384" s="2">
        <f t="shared" si="211"/>
        <v>0</v>
      </c>
    </row>
    <row r="3385" spans="1:16" x14ac:dyDescent="0.25">
      <c r="A3385" t="s">
        <v>7864</v>
      </c>
      <c r="B3385">
        <v>2000</v>
      </c>
      <c r="C3385">
        <v>56.52</v>
      </c>
      <c r="D3385">
        <v>51.03</v>
      </c>
      <c r="E3385">
        <v>0</v>
      </c>
      <c r="F3385">
        <v>0</v>
      </c>
      <c r="G3385">
        <v>-1.4</v>
      </c>
      <c r="H3385">
        <v>-6.89</v>
      </c>
      <c r="I3385">
        <f t="shared" si="208"/>
        <v>5.490000000000002</v>
      </c>
      <c r="J3385">
        <f t="shared" si="209"/>
        <v>51.03</v>
      </c>
      <c r="K3385">
        <f t="shared" si="210"/>
        <v>56.52</v>
      </c>
      <c r="N3385">
        <f>'Central-Hudson On Peak'!I3385</f>
        <v>-4.3</v>
      </c>
      <c r="O3385">
        <f>'Central-Hudson On Peak'!D3385</f>
        <v>60.82</v>
      </c>
      <c r="P3385" s="2">
        <f t="shared" si="211"/>
        <v>0</v>
      </c>
    </row>
    <row r="3386" spans="1:16" x14ac:dyDescent="0.25">
      <c r="A3386" t="s">
        <v>7865</v>
      </c>
      <c r="B3386">
        <v>2000</v>
      </c>
      <c r="C3386">
        <v>56.53</v>
      </c>
      <c r="D3386">
        <v>51.11</v>
      </c>
      <c r="E3386">
        <v>0</v>
      </c>
      <c r="F3386">
        <v>0</v>
      </c>
      <c r="G3386">
        <v>-1.39</v>
      </c>
      <c r="H3386">
        <v>-6.81</v>
      </c>
      <c r="I3386">
        <f t="shared" si="208"/>
        <v>5.4200000000000017</v>
      </c>
      <c r="J3386">
        <f t="shared" si="209"/>
        <v>51.11</v>
      </c>
      <c r="K3386">
        <f t="shared" si="210"/>
        <v>56.53</v>
      </c>
      <c r="N3386">
        <f>'Central-Hudson On Peak'!I3386</f>
        <v>-4.24</v>
      </c>
      <c r="O3386">
        <f>'Central-Hudson On Peak'!D3386</f>
        <v>60.77</v>
      </c>
      <c r="P3386" s="2">
        <f t="shared" si="211"/>
        <v>0</v>
      </c>
    </row>
    <row r="3387" spans="1:16" x14ac:dyDescent="0.25">
      <c r="A3387" t="s">
        <v>7866</v>
      </c>
      <c r="B3387">
        <v>2000</v>
      </c>
      <c r="C3387">
        <v>57.68</v>
      </c>
      <c r="D3387">
        <v>51.92</v>
      </c>
      <c r="E3387">
        <v>0</v>
      </c>
      <c r="F3387">
        <v>0</v>
      </c>
      <c r="G3387">
        <v>-1.26</v>
      </c>
      <c r="H3387">
        <v>-7.02</v>
      </c>
      <c r="I3387">
        <f t="shared" si="208"/>
        <v>5.759999999999998</v>
      </c>
      <c r="J3387">
        <f t="shared" si="209"/>
        <v>51.92</v>
      </c>
      <c r="K3387">
        <f t="shared" si="210"/>
        <v>57.68</v>
      </c>
      <c r="N3387">
        <f>'Central-Hudson On Peak'!I3387</f>
        <v>-4.13</v>
      </c>
      <c r="O3387">
        <f>'Central-Hudson On Peak'!D3387</f>
        <v>61.81</v>
      </c>
      <c r="P3387" s="2">
        <f t="shared" si="211"/>
        <v>0</v>
      </c>
    </row>
    <row r="3388" spans="1:16" x14ac:dyDescent="0.25">
      <c r="A3388" t="s">
        <v>7867</v>
      </c>
      <c r="B3388">
        <v>2000</v>
      </c>
      <c r="C3388">
        <v>63.94</v>
      </c>
      <c r="D3388">
        <v>57.61</v>
      </c>
      <c r="E3388">
        <v>0</v>
      </c>
      <c r="F3388">
        <v>0</v>
      </c>
      <c r="G3388">
        <v>-1.1100000000000001</v>
      </c>
      <c r="H3388">
        <v>-7.44</v>
      </c>
      <c r="I3388">
        <f t="shared" si="208"/>
        <v>6.3299999999999983</v>
      </c>
      <c r="J3388">
        <f t="shared" si="209"/>
        <v>57.61</v>
      </c>
      <c r="K3388">
        <f t="shared" si="210"/>
        <v>63.94</v>
      </c>
      <c r="N3388">
        <f>'Central-Hudson On Peak'!I3388</f>
        <v>-4.24</v>
      </c>
      <c r="O3388">
        <f>'Central-Hudson On Peak'!D3388</f>
        <v>68.180000000000007</v>
      </c>
      <c r="P3388" s="2">
        <f t="shared" si="211"/>
        <v>0</v>
      </c>
    </row>
    <row r="3389" spans="1:16" x14ac:dyDescent="0.25">
      <c r="A3389" t="s">
        <v>7868</v>
      </c>
      <c r="B3389">
        <v>2000</v>
      </c>
      <c r="C3389">
        <v>64.599999999999994</v>
      </c>
      <c r="D3389">
        <v>58.27</v>
      </c>
      <c r="E3389">
        <v>0</v>
      </c>
      <c r="F3389">
        <v>0</v>
      </c>
      <c r="G3389">
        <v>-1.23</v>
      </c>
      <c r="H3389">
        <v>-7.56</v>
      </c>
      <c r="I3389">
        <f t="shared" si="208"/>
        <v>6.3299999999999912</v>
      </c>
      <c r="J3389">
        <f t="shared" si="209"/>
        <v>58.27</v>
      </c>
      <c r="K3389">
        <f t="shared" si="210"/>
        <v>64.599999999999994</v>
      </c>
      <c r="N3389">
        <f>'Central-Hudson On Peak'!I3389</f>
        <v>-4.34</v>
      </c>
      <c r="O3389">
        <f>'Central-Hudson On Peak'!D3389</f>
        <v>68.94</v>
      </c>
      <c r="P3389" s="2">
        <f t="shared" si="211"/>
        <v>0</v>
      </c>
    </row>
    <row r="3390" spans="1:16" x14ac:dyDescent="0.25">
      <c r="A3390" t="s">
        <v>7869</v>
      </c>
      <c r="B3390">
        <v>2000</v>
      </c>
      <c r="C3390">
        <v>59.94</v>
      </c>
      <c r="D3390">
        <v>54.25</v>
      </c>
      <c r="E3390">
        <v>0</v>
      </c>
      <c r="F3390">
        <v>0</v>
      </c>
      <c r="G3390">
        <v>-1.22</v>
      </c>
      <c r="H3390">
        <v>-6.91</v>
      </c>
      <c r="I3390">
        <f t="shared" si="208"/>
        <v>5.6899999999999977</v>
      </c>
      <c r="J3390">
        <f t="shared" si="209"/>
        <v>54.25</v>
      </c>
      <c r="K3390">
        <f t="shared" si="210"/>
        <v>59.94</v>
      </c>
      <c r="N3390">
        <f>'Central-Hudson On Peak'!I3390</f>
        <v>-3.91</v>
      </c>
      <c r="O3390">
        <f>'Central-Hudson On Peak'!D3390</f>
        <v>63.85</v>
      </c>
      <c r="P3390" s="2">
        <f t="shared" si="211"/>
        <v>0</v>
      </c>
    </row>
    <row r="3391" spans="1:16" x14ac:dyDescent="0.25">
      <c r="A3391" t="s">
        <v>7870</v>
      </c>
      <c r="B3391">
        <v>2000</v>
      </c>
      <c r="C3391">
        <v>56.82</v>
      </c>
      <c r="D3391">
        <v>51.42</v>
      </c>
      <c r="E3391">
        <v>0</v>
      </c>
      <c r="F3391">
        <v>0</v>
      </c>
      <c r="G3391">
        <v>-1.32</v>
      </c>
      <c r="H3391">
        <v>-6.72</v>
      </c>
      <c r="I3391">
        <f t="shared" si="208"/>
        <v>5.3999999999999986</v>
      </c>
      <c r="J3391">
        <f t="shared" si="209"/>
        <v>51.42</v>
      </c>
      <c r="K3391">
        <f t="shared" si="210"/>
        <v>56.82</v>
      </c>
      <c r="N3391">
        <f>'Central-Hudson On Peak'!I3391</f>
        <v>-3.96</v>
      </c>
      <c r="O3391">
        <f>'Central-Hudson On Peak'!D3391</f>
        <v>60.78</v>
      </c>
      <c r="P3391" s="2">
        <f t="shared" si="211"/>
        <v>0</v>
      </c>
    </row>
    <row r="3392" spans="1:16" x14ac:dyDescent="0.25">
      <c r="A3392" t="s">
        <v>7871</v>
      </c>
      <c r="B3392">
        <v>2000</v>
      </c>
      <c r="C3392">
        <v>54</v>
      </c>
      <c r="D3392">
        <v>49.17</v>
      </c>
      <c r="E3392">
        <v>0</v>
      </c>
      <c r="F3392">
        <v>0</v>
      </c>
      <c r="G3392">
        <v>-1.4</v>
      </c>
      <c r="H3392">
        <v>-6.23</v>
      </c>
      <c r="I3392">
        <f t="shared" si="208"/>
        <v>4.8299999999999983</v>
      </c>
      <c r="J3392">
        <f t="shared" si="209"/>
        <v>49.17</v>
      </c>
      <c r="K3392">
        <f t="shared" si="210"/>
        <v>54</v>
      </c>
      <c r="N3392">
        <f>'Central-Hudson On Peak'!I3392</f>
        <v>-3.6599999999999997</v>
      </c>
      <c r="O3392">
        <f>'Central-Hudson On Peak'!D3392</f>
        <v>57.66</v>
      </c>
      <c r="P3392" s="2">
        <f t="shared" si="211"/>
        <v>0</v>
      </c>
    </row>
    <row r="3393" spans="1:16" x14ac:dyDescent="0.25">
      <c r="A3393" t="s">
        <v>7872</v>
      </c>
      <c r="B3393">
        <v>2000</v>
      </c>
      <c r="C3393">
        <v>44.88</v>
      </c>
      <c r="D3393">
        <v>40.99</v>
      </c>
      <c r="E3393">
        <v>0</v>
      </c>
      <c r="F3393">
        <v>0</v>
      </c>
      <c r="G3393">
        <v>-1.26</v>
      </c>
      <c r="H3393">
        <v>-5.15</v>
      </c>
      <c r="I3393">
        <f t="shared" si="208"/>
        <v>3.8900000000000006</v>
      </c>
      <c r="J3393">
        <f t="shared" si="209"/>
        <v>40.99</v>
      </c>
      <c r="K3393">
        <f t="shared" si="210"/>
        <v>44.88</v>
      </c>
      <c r="N3393">
        <f>'Central-Hudson On Peak'!I3393</f>
        <v>-2.98</v>
      </c>
      <c r="O3393">
        <f>'Central-Hudson On Peak'!D3393</f>
        <v>47.86</v>
      </c>
      <c r="P3393" s="2">
        <f t="shared" si="211"/>
        <v>0</v>
      </c>
    </row>
    <row r="3394" spans="1:16" x14ac:dyDescent="0.25">
      <c r="A3394" t="s">
        <v>7873</v>
      </c>
      <c r="B3394">
        <v>2000</v>
      </c>
      <c r="C3394">
        <v>50.72</v>
      </c>
      <c r="D3394">
        <v>46.29</v>
      </c>
      <c r="E3394">
        <v>0</v>
      </c>
      <c r="F3394">
        <v>0</v>
      </c>
      <c r="G3394">
        <v>-1.53</v>
      </c>
      <c r="H3394">
        <v>-5.96</v>
      </c>
      <c r="I3394">
        <f t="shared" si="208"/>
        <v>4.43</v>
      </c>
      <c r="J3394">
        <f t="shared" si="209"/>
        <v>46.29</v>
      </c>
      <c r="K3394">
        <f t="shared" si="210"/>
        <v>50.72</v>
      </c>
      <c r="N3394">
        <f>'Central-Hudson On Peak'!I3394</f>
        <v>-3.88</v>
      </c>
      <c r="O3394">
        <f>'Central-Hudson On Peak'!D3394</f>
        <v>54.6</v>
      </c>
      <c r="P3394" s="2">
        <f t="shared" si="211"/>
        <v>0</v>
      </c>
    </row>
    <row r="3395" spans="1:16" x14ac:dyDescent="0.25">
      <c r="A3395" t="s">
        <v>7874</v>
      </c>
      <c r="B3395">
        <v>2000</v>
      </c>
      <c r="C3395">
        <v>56.26</v>
      </c>
      <c r="D3395">
        <v>51.17</v>
      </c>
      <c r="E3395">
        <v>0</v>
      </c>
      <c r="F3395">
        <v>0</v>
      </c>
      <c r="G3395">
        <v>-1.6</v>
      </c>
      <c r="H3395">
        <v>-6.69</v>
      </c>
      <c r="I3395">
        <f t="shared" ref="I3395:I3458" si="212">C3395-D3395</f>
        <v>5.0899999999999963</v>
      </c>
      <c r="J3395">
        <f t="shared" ref="J3395:J3458" si="213">D3395</f>
        <v>51.17</v>
      </c>
      <c r="K3395">
        <f t="shared" ref="K3395:K3458" si="214">C3395</f>
        <v>56.26</v>
      </c>
      <c r="N3395">
        <f>'Central-Hudson On Peak'!I3395</f>
        <v>-4.32</v>
      </c>
      <c r="O3395">
        <f>'Central-Hudson On Peak'!D3395</f>
        <v>60.58</v>
      </c>
      <c r="P3395" s="2">
        <f t="shared" ref="P3395:P3458" si="215">(O3395+N3395)-K3395</f>
        <v>0</v>
      </c>
    </row>
    <row r="3396" spans="1:16" x14ac:dyDescent="0.25">
      <c r="A3396" t="s">
        <v>7875</v>
      </c>
      <c r="B3396">
        <v>2000</v>
      </c>
      <c r="C3396">
        <v>57.22</v>
      </c>
      <c r="D3396">
        <v>51.82</v>
      </c>
      <c r="E3396">
        <v>0</v>
      </c>
      <c r="F3396">
        <v>0</v>
      </c>
      <c r="G3396">
        <v>-1.55</v>
      </c>
      <c r="H3396">
        <v>-6.95</v>
      </c>
      <c r="I3396">
        <f t="shared" si="212"/>
        <v>5.3999999999999986</v>
      </c>
      <c r="J3396">
        <f t="shared" si="213"/>
        <v>51.82</v>
      </c>
      <c r="K3396">
        <f t="shared" si="214"/>
        <v>57.22</v>
      </c>
      <c r="N3396">
        <f>'Central-Hudson On Peak'!I3396</f>
        <v>-4.24</v>
      </c>
      <c r="O3396">
        <f>'Central-Hudson On Peak'!D3396</f>
        <v>61.46</v>
      </c>
      <c r="P3396" s="2">
        <f t="shared" si="215"/>
        <v>0</v>
      </c>
    </row>
    <row r="3397" spans="1:16" x14ac:dyDescent="0.25">
      <c r="A3397" t="s">
        <v>7876</v>
      </c>
      <c r="B3397">
        <v>2000</v>
      </c>
      <c r="C3397">
        <v>56.81</v>
      </c>
      <c r="D3397">
        <v>51.2</v>
      </c>
      <c r="E3397">
        <v>0</v>
      </c>
      <c r="F3397">
        <v>0</v>
      </c>
      <c r="G3397">
        <v>-1.61</v>
      </c>
      <c r="H3397">
        <v>-7.22</v>
      </c>
      <c r="I3397">
        <f t="shared" si="212"/>
        <v>5.6099999999999994</v>
      </c>
      <c r="J3397">
        <f t="shared" si="213"/>
        <v>51.2</v>
      </c>
      <c r="K3397">
        <f t="shared" si="214"/>
        <v>56.81</v>
      </c>
      <c r="N3397">
        <f>'Central-Hudson On Peak'!I3397</f>
        <v>-4.4000000000000004</v>
      </c>
      <c r="O3397">
        <f>'Central-Hudson On Peak'!D3397</f>
        <v>61.21</v>
      </c>
      <c r="P3397" s="2">
        <f t="shared" si="215"/>
        <v>0</v>
      </c>
    </row>
    <row r="3398" spans="1:16" x14ac:dyDescent="0.25">
      <c r="A3398" t="s">
        <v>7877</v>
      </c>
      <c r="B3398">
        <v>2000</v>
      </c>
      <c r="C3398">
        <v>56.73</v>
      </c>
      <c r="D3398">
        <v>50.87</v>
      </c>
      <c r="E3398">
        <v>0</v>
      </c>
      <c r="F3398">
        <v>0</v>
      </c>
      <c r="G3398">
        <v>-1.71</v>
      </c>
      <c r="H3398">
        <v>-7.57</v>
      </c>
      <c r="I3398">
        <f t="shared" si="212"/>
        <v>5.8599999999999994</v>
      </c>
      <c r="J3398">
        <f t="shared" si="213"/>
        <v>50.87</v>
      </c>
      <c r="K3398">
        <f t="shared" si="214"/>
        <v>56.73</v>
      </c>
      <c r="N3398">
        <f>'Central-Hudson On Peak'!I3398</f>
        <v>-4.68</v>
      </c>
      <c r="O3398">
        <f>'Central-Hudson On Peak'!D3398</f>
        <v>61.41</v>
      </c>
      <c r="P3398" s="2">
        <f t="shared" si="215"/>
        <v>0</v>
      </c>
    </row>
    <row r="3399" spans="1:16" x14ac:dyDescent="0.25">
      <c r="A3399" t="s">
        <v>7878</v>
      </c>
      <c r="B3399">
        <v>2000</v>
      </c>
      <c r="C3399">
        <v>56.73</v>
      </c>
      <c r="D3399">
        <v>51.06</v>
      </c>
      <c r="E3399">
        <v>0</v>
      </c>
      <c r="F3399">
        <v>0</v>
      </c>
      <c r="G3399">
        <v>-1.58</v>
      </c>
      <c r="H3399">
        <v>-7.25</v>
      </c>
      <c r="I3399">
        <f t="shared" si="212"/>
        <v>5.6699999999999946</v>
      </c>
      <c r="J3399">
        <f t="shared" si="213"/>
        <v>51.06</v>
      </c>
      <c r="K3399">
        <f t="shared" si="214"/>
        <v>56.73</v>
      </c>
      <c r="N3399">
        <f>'Central-Hudson On Peak'!I3399</f>
        <v>-4.46</v>
      </c>
      <c r="O3399">
        <f>'Central-Hudson On Peak'!D3399</f>
        <v>61.19</v>
      </c>
      <c r="P3399" s="2">
        <f t="shared" si="215"/>
        <v>0</v>
      </c>
    </row>
    <row r="3400" spans="1:16" x14ac:dyDescent="0.25">
      <c r="A3400" t="s">
        <v>7879</v>
      </c>
      <c r="B3400">
        <v>2000</v>
      </c>
      <c r="C3400">
        <v>56.78</v>
      </c>
      <c r="D3400">
        <v>51.34</v>
      </c>
      <c r="E3400">
        <v>0</v>
      </c>
      <c r="F3400">
        <v>0</v>
      </c>
      <c r="G3400">
        <v>-1.64</v>
      </c>
      <c r="H3400">
        <v>-7.08</v>
      </c>
      <c r="I3400">
        <f t="shared" si="212"/>
        <v>5.4399999999999977</v>
      </c>
      <c r="J3400">
        <f t="shared" si="213"/>
        <v>51.34</v>
      </c>
      <c r="K3400">
        <f t="shared" si="214"/>
        <v>56.78</v>
      </c>
      <c r="N3400">
        <f>'Central-Hudson On Peak'!I3400</f>
        <v>-4.55</v>
      </c>
      <c r="O3400">
        <f>'Central-Hudson On Peak'!D3400</f>
        <v>61.33</v>
      </c>
      <c r="P3400" s="2">
        <f t="shared" si="215"/>
        <v>0</v>
      </c>
    </row>
    <row r="3401" spans="1:16" x14ac:dyDescent="0.25">
      <c r="A3401" t="s">
        <v>7880</v>
      </c>
      <c r="B3401">
        <v>2000</v>
      </c>
      <c r="C3401">
        <v>56.02</v>
      </c>
      <c r="D3401">
        <v>50.68</v>
      </c>
      <c r="E3401">
        <v>0</v>
      </c>
      <c r="F3401">
        <v>0</v>
      </c>
      <c r="G3401">
        <v>-1.67</v>
      </c>
      <c r="H3401">
        <v>-7.01</v>
      </c>
      <c r="I3401">
        <f t="shared" si="212"/>
        <v>5.3400000000000034</v>
      </c>
      <c r="J3401">
        <f t="shared" si="213"/>
        <v>50.68</v>
      </c>
      <c r="K3401">
        <f t="shared" si="214"/>
        <v>56.02</v>
      </c>
      <c r="N3401">
        <f>'Central-Hudson On Peak'!I3401</f>
        <v>-4.5999999999999996</v>
      </c>
      <c r="O3401">
        <f>'Central-Hudson On Peak'!D3401</f>
        <v>60.62</v>
      </c>
      <c r="P3401" s="2">
        <f t="shared" si="215"/>
        <v>0</v>
      </c>
    </row>
    <row r="3402" spans="1:16" x14ac:dyDescent="0.25">
      <c r="A3402" t="s">
        <v>7881</v>
      </c>
      <c r="B3402">
        <v>2000</v>
      </c>
      <c r="C3402">
        <v>53.49</v>
      </c>
      <c r="D3402">
        <v>48.37</v>
      </c>
      <c r="E3402">
        <v>0</v>
      </c>
      <c r="F3402">
        <v>0</v>
      </c>
      <c r="G3402">
        <v>-1.64</v>
      </c>
      <c r="H3402">
        <v>-6.76</v>
      </c>
      <c r="I3402">
        <f t="shared" si="212"/>
        <v>5.1200000000000045</v>
      </c>
      <c r="J3402">
        <f t="shared" si="213"/>
        <v>48.37</v>
      </c>
      <c r="K3402">
        <f t="shared" si="214"/>
        <v>53.49</v>
      </c>
      <c r="N3402">
        <f>'Central-Hudson On Peak'!I3402</f>
        <v>-4.45</v>
      </c>
      <c r="O3402">
        <f>'Central-Hudson On Peak'!D3402</f>
        <v>57.94</v>
      </c>
      <c r="P3402" s="2">
        <f t="shared" si="215"/>
        <v>0</v>
      </c>
    </row>
    <row r="3403" spans="1:16" x14ac:dyDescent="0.25">
      <c r="A3403" t="s">
        <v>7882</v>
      </c>
      <c r="B3403">
        <v>2000</v>
      </c>
      <c r="C3403">
        <v>56.15</v>
      </c>
      <c r="D3403">
        <v>50.56</v>
      </c>
      <c r="E3403">
        <v>0</v>
      </c>
      <c r="F3403">
        <v>0</v>
      </c>
      <c r="G3403">
        <v>-1.54</v>
      </c>
      <c r="H3403">
        <v>-7.13</v>
      </c>
      <c r="I3403">
        <f t="shared" si="212"/>
        <v>5.5899999999999963</v>
      </c>
      <c r="J3403">
        <f t="shared" si="213"/>
        <v>50.56</v>
      </c>
      <c r="K3403">
        <f t="shared" si="214"/>
        <v>56.15</v>
      </c>
      <c r="N3403">
        <f>'Central-Hudson On Peak'!I3403</f>
        <v>-4.18</v>
      </c>
      <c r="O3403">
        <f>'Central-Hudson On Peak'!D3403</f>
        <v>60.33</v>
      </c>
      <c r="P3403" s="2">
        <f t="shared" si="215"/>
        <v>0</v>
      </c>
    </row>
    <row r="3404" spans="1:16" x14ac:dyDescent="0.25">
      <c r="A3404" t="s">
        <v>7883</v>
      </c>
      <c r="B3404">
        <v>2000</v>
      </c>
      <c r="C3404">
        <v>66.36</v>
      </c>
      <c r="D3404">
        <v>59.31</v>
      </c>
      <c r="E3404">
        <v>0</v>
      </c>
      <c r="F3404">
        <v>0</v>
      </c>
      <c r="G3404">
        <v>-1.67</v>
      </c>
      <c r="H3404">
        <v>-8.7200000000000006</v>
      </c>
      <c r="I3404">
        <f t="shared" si="212"/>
        <v>7.0499999999999972</v>
      </c>
      <c r="J3404">
        <f t="shared" si="213"/>
        <v>59.31</v>
      </c>
      <c r="K3404">
        <f t="shared" si="214"/>
        <v>66.36</v>
      </c>
      <c r="N3404">
        <f>'Central-Hudson On Peak'!I3404</f>
        <v>-5.26</v>
      </c>
      <c r="O3404">
        <f>'Central-Hudson On Peak'!D3404</f>
        <v>71.62</v>
      </c>
      <c r="P3404" s="2">
        <f t="shared" si="215"/>
        <v>0</v>
      </c>
    </row>
    <row r="3405" spans="1:16" x14ac:dyDescent="0.25">
      <c r="A3405" t="s">
        <v>7884</v>
      </c>
      <c r="B3405">
        <v>2000</v>
      </c>
      <c r="C3405">
        <v>65.5</v>
      </c>
      <c r="D3405">
        <v>58.6</v>
      </c>
      <c r="E3405">
        <v>0</v>
      </c>
      <c r="F3405">
        <v>0</v>
      </c>
      <c r="G3405">
        <v>-1.55</v>
      </c>
      <c r="H3405">
        <v>-8.4499999999999993</v>
      </c>
      <c r="I3405">
        <f t="shared" si="212"/>
        <v>6.8999999999999986</v>
      </c>
      <c r="J3405">
        <f t="shared" si="213"/>
        <v>58.6</v>
      </c>
      <c r="K3405">
        <f t="shared" si="214"/>
        <v>65.5</v>
      </c>
      <c r="N3405">
        <f>'Central-Hudson On Peak'!I3405</f>
        <v>-4.9800000000000004</v>
      </c>
      <c r="O3405">
        <f>'Central-Hudson On Peak'!D3405</f>
        <v>70.48</v>
      </c>
      <c r="P3405" s="2">
        <f t="shared" si="215"/>
        <v>0</v>
      </c>
    </row>
    <row r="3406" spans="1:16" x14ac:dyDescent="0.25">
      <c r="A3406" t="s">
        <v>7885</v>
      </c>
      <c r="B3406">
        <v>2000</v>
      </c>
      <c r="C3406">
        <v>59.65</v>
      </c>
      <c r="D3406">
        <v>53.39</v>
      </c>
      <c r="E3406">
        <v>0</v>
      </c>
      <c r="F3406">
        <v>0</v>
      </c>
      <c r="G3406">
        <v>-1.45</v>
      </c>
      <c r="H3406">
        <v>-7.71</v>
      </c>
      <c r="I3406">
        <f t="shared" si="212"/>
        <v>6.259999999999998</v>
      </c>
      <c r="J3406">
        <f t="shared" si="213"/>
        <v>53.39</v>
      </c>
      <c r="K3406">
        <f t="shared" si="214"/>
        <v>59.65</v>
      </c>
      <c r="N3406">
        <f>'Central-Hudson On Peak'!I3406</f>
        <v>-4.34</v>
      </c>
      <c r="O3406">
        <f>'Central-Hudson On Peak'!D3406</f>
        <v>63.99</v>
      </c>
      <c r="P3406" s="2">
        <f t="shared" si="215"/>
        <v>0</v>
      </c>
    </row>
    <row r="3407" spans="1:16" x14ac:dyDescent="0.25">
      <c r="A3407" t="s">
        <v>7886</v>
      </c>
      <c r="B3407">
        <v>2000</v>
      </c>
      <c r="C3407">
        <v>56</v>
      </c>
      <c r="D3407">
        <v>50.38</v>
      </c>
      <c r="E3407">
        <v>0</v>
      </c>
      <c r="F3407">
        <v>0</v>
      </c>
      <c r="G3407">
        <v>-1.41</v>
      </c>
      <c r="H3407">
        <v>-7.03</v>
      </c>
      <c r="I3407">
        <f t="shared" si="212"/>
        <v>5.6199999999999974</v>
      </c>
      <c r="J3407">
        <f t="shared" si="213"/>
        <v>50.38</v>
      </c>
      <c r="K3407">
        <f t="shared" si="214"/>
        <v>56</v>
      </c>
      <c r="N3407">
        <f>'Central-Hudson On Peak'!I3407</f>
        <v>-4.12</v>
      </c>
      <c r="O3407">
        <f>'Central-Hudson On Peak'!D3407</f>
        <v>60.12</v>
      </c>
      <c r="P3407" s="2">
        <f t="shared" si="215"/>
        <v>0</v>
      </c>
    </row>
    <row r="3408" spans="1:16" x14ac:dyDescent="0.25">
      <c r="A3408" t="s">
        <v>7887</v>
      </c>
      <c r="B3408">
        <v>2000</v>
      </c>
      <c r="C3408">
        <v>50.9</v>
      </c>
      <c r="D3408">
        <v>46.24</v>
      </c>
      <c r="E3408">
        <v>0</v>
      </c>
      <c r="F3408">
        <v>0</v>
      </c>
      <c r="G3408">
        <v>-1.31</v>
      </c>
      <c r="H3408">
        <v>-5.97</v>
      </c>
      <c r="I3408">
        <f t="shared" si="212"/>
        <v>4.6599999999999966</v>
      </c>
      <c r="J3408">
        <f t="shared" si="213"/>
        <v>46.24</v>
      </c>
      <c r="K3408">
        <f t="shared" si="214"/>
        <v>50.9</v>
      </c>
      <c r="N3408">
        <f>'Central-Hudson On Peak'!I3408</f>
        <v>-3.43</v>
      </c>
      <c r="O3408">
        <f>'Central-Hudson On Peak'!D3408</f>
        <v>54.33</v>
      </c>
      <c r="P3408" s="2">
        <f t="shared" si="215"/>
        <v>0</v>
      </c>
    </row>
    <row r="3409" spans="1:16" x14ac:dyDescent="0.25">
      <c r="A3409" t="s">
        <v>7888</v>
      </c>
      <c r="B3409">
        <v>2000</v>
      </c>
      <c r="C3409">
        <v>49.9</v>
      </c>
      <c r="D3409">
        <v>45.67</v>
      </c>
      <c r="E3409">
        <v>0</v>
      </c>
      <c r="F3409">
        <v>0</v>
      </c>
      <c r="G3409">
        <v>-1.18</v>
      </c>
      <c r="H3409">
        <v>-5.41</v>
      </c>
      <c r="I3409">
        <f t="shared" si="212"/>
        <v>4.2299999999999969</v>
      </c>
      <c r="J3409">
        <f t="shared" si="213"/>
        <v>45.67</v>
      </c>
      <c r="K3409">
        <f t="shared" si="214"/>
        <v>49.9</v>
      </c>
      <c r="N3409">
        <f>'Central-Hudson On Peak'!I3409</f>
        <v>-3.01</v>
      </c>
      <c r="O3409">
        <f>'Central-Hudson On Peak'!D3409</f>
        <v>52.91</v>
      </c>
      <c r="P3409" s="2">
        <f t="shared" si="215"/>
        <v>0</v>
      </c>
    </row>
    <row r="3410" spans="1:16" x14ac:dyDescent="0.25">
      <c r="A3410" t="s">
        <v>7889</v>
      </c>
      <c r="B3410">
        <v>2000</v>
      </c>
      <c r="C3410">
        <v>55.03</v>
      </c>
      <c r="D3410">
        <v>50.4</v>
      </c>
      <c r="E3410">
        <v>0</v>
      </c>
      <c r="F3410">
        <v>0</v>
      </c>
      <c r="G3410">
        <v>-0.85</v>
      </c>
      <c r="H3410">
        <v>-5.48</v>
      </c>
      <c r="I3410">
        <f t="shared" si="212"/>
        <v>4.6300000000000026</v>
      </c>
      <c r="J3410">
        <f t="shared" si="213"/>
        <v>50.4</v>
      </c>
      <c r="K3410">
        <f t="shared" si="214"/>
        <v>55.03</v>
      </c>
      <c r="N3410">
        <f>'Central-Hudson On Peak'!I3410</f>
        <v>-2.99</v>
      </c>
      <c r="O3410">
        <f>'Central-Hudson On Peak'!D3410</f>
        <v>58.02</v>
      </c>
      <c r="P3410" s="2">
        <f t="shared" si="215"/>
        <v>0</v>
      </c>
    </row>
    <row r="3411" spans="1:16" x14ac:dyDescent="0.25">
      <c r="A3411" t="s">
        <v>7890</v>
      </c>
      <c r="B3411">
        <v>2000</v>
      </c>
      <c r="C3411">
        <v>57.7</v>
      </c>
      <c r="D3411">
        <v>52.78</v>
      </c>
      <c r="E3411">
        <v>0</v>
      </c>
      <c r="F3411">
        <v>0</v>
      </c>
      <c r="G3411">
        <v>-1.05</v>
      </c>
      <c r="H3411">
        <v>-5.97</v>
      </c>
      <c r="I3411">
        <f t="shared" si="212"/>
        <v>4.9200000000000017</v>
      </c>
      <c r="J3411">
        <f t="shared" si="213"/>
        <v>52.78</v>
      </c>
      <c r="K3411">
        <f t="shared" si="214"/>
        <v>57.7</v>
      </c>
      <c r="N3411">
        <f>'Central-Hudson On Peak'!I3411</f>
        <v>-3.5200000000000005</v>
      </c>
      <c r="O3411">
        <f>'Central-Hudson On Peak'!D3411</f>
        <v>61.22</v>
      </c>
      <c r="P3411" s="2">
        <f t="shared" si="215"/>
        <v>0</v>
      </c>
    </row>
    <row r="3412" spans="1:16" x14ac:dyDescent="0.25">
      <c r="A3412" t="s">
        <v>7891</v>
      </c>
      <c r="B3412">
        <v>2000</v>
      </c>
      <c r="C3412">
        <v>57.94</v>
      </c>
      <c r="D3412">
        <v>52.84</v>
      </c>
      <c r="E3412">
        <v>0</v>
      </c>
      <c r="F3412">
        <v>0</v>
      </c>
      <c r="G3412">
        <v>-1.33</v>
      </c>
      <c r="H3412">
        <v>-6.43</v>
      </c>
      <c r="I3412">
        <f t="shared" si="212"/>
        <v>5.0999999999999943</v>
      </c>
      <c r="J3412">
        <f t="shared" si="213"/>
        <v>52.84</v>
      </c>
      <c r="K3412">
        <f t="shared" si="214"/>
        <v>57.94</v>
      </c>
      <c r="N3412">
        <f>'Central-Hudson On Peak'!I3412</f>
        <v>-4.0500000000000007</v>
      </c>
      <c r="O3412">
        <f>'Central-Hudson On Peak'!D3412</f>
        <v>61.99</v>
      </c>
      <c r="P3412" s="2">
        <f t="shared" si="215"/>
        <v>0</v>
      </c>
    </row>
    <row r="3413" spans="1:16" x14ac:dyDescent="0.25">
      <c r="A3413" t="s">
        <v>7892</v>
      </c>
      <c r="B3413">
        <v>2000</v>
      </c>
      <c r="C3413">
        <v>57.67</v>
      </c>
      <c r="D3413">
        <v>52.16</v>
      </c>
      <c r="E3413">
        <v>0</v>
      </c>
      <c r="F3413">
        <v>0</v>
      </c>
      <c r="G3413">
        <v>-1.43</v>
      </c>
      <c r="H3413">
        <v>-6.94</v>
      </c>
      <c r="I3413">
        <f t="shared" si="212"/>
        <v>5.5100000000000051</v>
      </c>
      <c r="J3413">
        <f t="shared" si="213"/>
        <v>52.16</v>
      </c>
      <c r="K3413">
        <f t="shared" si="214"/>
        <v>57.67</v>
      </c>
      <c r="N3413">
        <f>'Central-Hudson On Peak'!I3413</f>
        <v>-4.2699999999999996</v>
      </c>
      <c r="O3413">
        <f>'Central-Hudson On Peak'!D3413</f>
        <v>61.94</v>
      </c>
      <c r="P3413" s="2">
        <f t="shared" si="215"/>
        <v>0</v>
      </c>
    </row>
    <row r="3414" spans="1:16" x14ac:dyDescent="0.25">
      <c r="A3414" t="s">
        <v>7893</v>
      </c>
      <c r="B3414">
        <v>2000</v>
      </c>
      <c r="C3414">
        <v>57.41</v>
      </c>
      <c r="D3414">
        <v>51.65</v>
      </c>
      <c r="E3414">
        <v>0</v>
      </c>
      <c r="F3414">
        <v>0</v>
      </c>
      <c r="G3414">
        <v>-1.52</v>
      </c>
      <c r="H3414">
        <v>-7.28</v>
      </c>
      <c r="I3414">
        <f t="shared" si="212"/>
        <v>5.759999999999998</v>
      </c>
      <c r="J3414">
        <f t="shared" si="213"/>
        <v>51.65</v>
      </c>
      <c r="K3414">
        <f t="shared" si="214"/>
        <v>57.41</v>
      </c>
      <c r="N3414">
        <f>'Central-Hudson On Peak'!I3414</f>
        <v>-4.4700000000000006</v>
      </c>
      <c r="O3414">
        <f>'Central-Hudson On Peak'!D3414</f>
        <v>61.88</v>
      </c>
      <c r="P3414" s="2">
        <f t="shared" si="215"/>
        <v>0</v>
      </c>
    </row>
    <row r="3415" spans="1:16" x14ac:dyDescent="0.25">
      <c r="A3415" t="s">
        <v>7894</v>
      </c>
      <c r="B3415">
        <v>2000</v>
      </c>
      <c r="C3415">
        <v>57.07</v>
      </c>
      <c r="D3415">
        <v>51.24</v>
      </c>
      <c r="E3415">
        <v>0</v>
      </c>
      <c r="F3415">
        <v>0</v>
      </c>
      <c r="G3415">
        <v>-1.36</v>
      </c>
      <c r="H3415">
        <v>-7.19</v>
      </c>
      <c r="I3415">
        <f t="shared" si="212"/>
        <v>5.8299999999999983</v>
      </c>
      <c r="J3415">
        <f t="shared" si="213"/>
        <v>51.24</v>
      </c>
      <c r="K3415">
        <f t="shared" si="214"/>
        <v>57.07</v>
      </c>
      <c r="N3415">
        <f>'Central-Hudson On Peak'!I3415</f>
        <v>-4.32</v>
      </c>
      <c r="O3415">
        <f>'Central-Hudson On Peak'!D3415</f>
        <v>61.39</v>
      </c>
      <c r="P3415" s="2">
        <f t="shared" si="215"/>
        <v>0</v>
      </c>
    </row>
    <row r="3416" spans="1:16" x14ac:dyDescent="0.25">
      <c r="A3416" t="s">
        <v>7895</v>
      </c>
      <c r="B3416">
        <v>2000</v>
      </c>
      <c r="C3416">
        <v>56.97</v>
      </c>
      <c r="D3416">
        <v>51.42</v>
      </c>
      <c r="E3416">
        <v>0</v>
      </c>
      <c r="F3416">
        <v>0</v>
      </c>
      <c r="G3416">
        <v>-1.3</v>
      </c>
      <c r="H3416">
        <v>-6.85</v>
      </c>
      <c r="I3416">
        <f t="shared" si="212"/>
        <v>5.5499999999999972</v>
      </c>
      <c r="J3416">
        <f t="shared" si="213"/>
        <v>51.42</v>
      </c>
      <c r="K3416">
        <f t="shared" si="214"/>
        <v>56.97</v>
      </c>
      <c r="N3416">
        <f>'Central-Hudson On Peak'!I3416</f>
        <v>-4.17</v>
      </c>
      <c r="O3416">
        <f>'Central-Hudson On Peak'!D3416</f>
        <v>61.14</v>
      </c>
      <c r="P3416" s="2">
        <f t="shared" si="215"/>
        <v>0</v>
      </c>
    </row>
    <row r="3417" spans="1:16" x14ac:dyDescent="0.25">
      <c r="A3417" t="s">
        <v>7896</v>
      </c>
      <c r="B3417">
        <v>2000</v>
      </c>
      <c r="C3417">
        <v>56.77</v>
      </c>
      <c r="D3417">
        <v>51.21</v>
      </c>
      <c r="E3417">
        <v>0</v>
      </c>
      <c r="F3417">
        <v>0</v>
      </c>
      <c r="G3417">
        <v>-1.33</v>
      </c>
      <c r="H3417">
        <v>-6.89</v>
      </c>
      <c r="I3417">
        <f t="shared" si="212"/>
        <v>5.5600000000000023</v>
      </c>
      <c r="J3417">
        <f t="shared" si="213"/>
        <v>51.21</v>
      </c>
      <c r="K3417">
        <f t="shared" si="214"/>
        <v>56.77</v>
      </c>
      <c r="N3417">
        <f>'Central-Hudson On Peak'!I3417</f>
        <v>-4.2300000000000004</v>
      </c>
      <c r="O3417">
        <f>'Central-Hudson On Peak'!D3417</f>
        <v>61</v>
      </c>
      <c r="P3417" s="2">
        <f t="shared" si="215"/>
        <v>0</v>
      </c>
    </row>
    <row r="3418" spans="1:16" x14ac:dyDescent="0.25">
      <c r="A3418" t="s">
        <v>7897</v>
      </c>
      <c r="B3418">
        <v>2000</v>
      </c>
      <c r="C3418">
        <v>56.65</v>
      </c>
      <c r="D3418">
        <v>51.12</v>
      </c>
      <c r="E3418">
        <v>0</v>
      </c>
      <c r="F3418">
        <v>0</v>
      </c>
      <c r="G3418">
        <v>-1.37</v>
      </c>
      <c r="H3418">
        <v>-6.9</v>
      </c>
      <c r="I3418">
        <f t="shared" si="212"/>
        <v>5.5300000000000011</v>
      </c>
      <c r="J3418">
        <f t="shared" si="213"/>
        <v>51.12</v>
      </c>
      <c r="K3418">
        <f t="shared" si="214"/>
        <v>56.65</v>
      </c>
      <c r="N3418">
        <f>'Central-Hudson On Peak'!I3418</f>
        <v>-4.24</v>
      </c>
      <c r="O3418">
        <f>'Central-Hudson On Peak'!D3418</f>
        <v>60.89</v>
      </c>
      <c r="P3418" s="2">
        <f t="shared" si="215"/>
        <v>0</v>
      </c>
    </row>
    <row r="3419" spans="1:16" x14ac:dyDescent="0.25">
      <c r="A3419" t="s">
        <v>7898</v>
      </c>
      <c r="B3419">
        <v>2000</v>
      </c>
      <c r="C3419">
        <v>57.13</v>
      </c>
      <c r="D3419">
        <v>51.12</v>
      </c>
      <c r="E3419">
        <v>0</v>
      </c>
      <c r="F3419">
        <v>0</v>
      </c>
      <c r="G3419">
        <v>-1.3</v>
      </c>
      <c r="H3419">
        <v>-7.31</v>
      </c>
      <c r="I3419">
        <f t="shared" si="212"/>
        <v>6.0100000000000051</v>
      </c>
      <c r="J3419">
        <f t="shared" si="213"/>
        <v>51.12</v>
      </c>
      <c r="K3419">
        <f t="shared" si="214"/>
        <v>57.13</v>
      </c>
      <c r="N3419">
        <f>'Central-Hudson On Peak'!I3419</f>
        <v>-4.24</v>
      </c>
      <c r="O3419">
        <f>'Central-Hudson On Peak'!D3419</f>
        <v>61.37</v>
      </c>
      <c r="P3419" s="2">
        <f t="shared" si="215"/>
        <v>0</v>
      </c>
    </row>
    <row r="3420" spans="1:16" x14ac:dyDescent="0.25">
      <c r="A3420" t="s">
        <v>7899</v>
      </c>
      <c r="B3420">
        <v>2000</v>
      </c>
      <c r="C3420">
        <v>69.069999999999993</v>
      </c>
      <c r="D3420">
        <v>61.44</v>
      </c>
      <c r="E3420">
        <v>0</v>
      </c>
      <c r="F3420">
        <v>0</v>
      </c>
      <c r="G3420">
        <v>-1.24</v>
      </c>
      <c r="H3420">
        <v>-8.8699999999999992</v>
      </c>
      <c r="I3420">
        <f t="shared" si="212"/>
        <v>7.6299999999999955</v>
      </c>
      <c r="J3420">
        <f t="shared" si="213"/>
        <v>61.44</v>
      </c>
      <c r="K3420">
        <f t="shared" si="214"/>
        <v>69.069999999999993</v>
      </c>
      <c r="N3420">
        <f>'Central-Hudson On Peak'!I3420</f>
        <v>-5.15</v>
      </c>
      <c r="O3420">
        <f>'Central-Hudson On Peak'!D3420</f>
        <v>74.22</v>
      </c>
      <c r="P3420" s="2">
        <f t="shared" si="215"/>
        <v>0</v>
      </c>
    </row>
    <row r="3421" spans="1:16" x14ac:dyDescent="0.25">
      <c r="A3421" t="s">
        <v>7900</v>
      </c>
      <c r="B3421">
        <v>2000</v>
      </c>
      <c r="C3421">
        <v>65.569999999999993</v>
      </c>
      <c r="D3421">
        <v>58.61</v>
      </c>
      <c r="E3421">
        <v>0</v>
      </c>
      <c r="F3421">
        <v>0</v>
      </c>
      <c r="G3421">
        <v>-1.1599999999999999</v>
      </c>
      <c r="H3421">
        <v>-8.1199999999999992</v>
      </c>
      <c r="I3421">
        <f t="shared" si="212"/>
        <v>6.9599999999999937</v>
      </c>
      <c r="J3421">
        <f t="shared" si="213"/>
        <v>58.61</v>
      </c>
      <c r="K3421">
        <f t="shared" si="214"/>
        <v>65.569999999999993</v>
      </c>
      <c r="N3421">
        <f>'Central-Hudson On Peak'!I3421</f>
        <v>-4.67</v>
      </c>
      <c r="O3421">
        <f>'Central-Hudson On Peak'!D3421</f>
        <v>70.239999999999995</v>
      </c>
      <c r="P3421" s="2">
        <f t="shared" si="215"/>
        <v>0</v>
      </c>
    </row>
    <row r="3422" spans="1:16" x14ac:dyDescent="0.25">
      <c r="A3422" t="s">
        <v>7901</v>
      </c>
      <c r="B3422">
        <v>2000</v>
      </c>
      <c r="C3422">
        <v>59.24</v>
      </c>
      <c r="D3422">
        <v>52.93</v>
      </c>
      <c r="E3422">
        <v>0</v>
      </c>
      <c r="F3422">
        <v>0</v>
      </c>
      <c r="G3422">
        <v>-1.1599999999999999</v>
      </c>
      <c r="H3422">
        <v>-7.47</v>
      </c>
      <c r="I3422">
        <f t="shared" si="212"/>
        <v>6.3100000000000023</v>
      </c>
      <c r="J3422">
        <f t="shared" si="213"/>
        <v>52.93</v>
      </c>
      <c r="K3422">
        <f t="shared" si="214"/>
        <v>59.24</v>
      </c>
      <c r="N3422">
        <f>'Central-Hudson On Peak'!I3422</f>
        <v>-4.2299999999999995</v>
      </c>
      <c r="O3422">
        <f>'Central-Hudson On Peak'!D3422</f>
        <v>63.47</v>
      </c>
      <c r="P3422" s="2">
        <f t="shared" si="215"/>
        <v>0</v>
      </c>
    </row>
    <row r="3423" spans="1:16" x14ac:dyDescent="0.25">
      <c r="A3423" t="s">
        <v>7902</v>
      </c>
      <c r="B3423">
        <v>2000</v>
      </c>
      <c r="C3423">
        <v>56.85</v>
      </c>
      <c r="D3423">
        <v>50.89</v>
      </c>
      <c r="E3423">
        <v>0</v>
      </c>
      <c r="F3423">
        <v>0</v>
      </c>
      <c r="G3423">
        <v>-1.26</v>
      </c>
      <c r="H3423">
        <v>-7.22</v>
      </c>
      <c r="I3423">
        <f t="shared" si="212"/>
        <v>5.9600000000000009</v>
      </c>
      <c r="J3423">
        <f t="shared" si="213"/>
        <v>50.89</v>
      </c>
      <c r="K3423">
        <f t="shared" si="214"/>
        <v>56.85</v>
      </c>
      <c r="N3423">
        <f>'Central-Hudson On Peak'!I3423</f>
        <v>-4.2300000000000004</v>
      </c>
      <c r="O3423">
        <f>'Central-Hudson On Peak'!D3423</f>
        <v>61.08</v>
      </c>
      <c r="P3423" s="2">
        <f t="shared" si="215"/>
        <v>0</v>
      </c>
    </row>
    <row r="3424" spans="1:16" x14ac:dyDescent="0.25">
      <c r="A3424" t="s">
        <v>7903</v>
      </c>
      <c r="B3424">
        <v>2000</v>
      </c>
      <c r="C3424">
        <v>51.37</v>
      </c>
      <c r="D3424">
        <v>46.21</v>
      </c>
      <c r="E3424">
        <v>0</v>
      </c>
      <c r="F3424">
        <v>0</v>
      </c>
      <c r="G3424">
        <v>-1.26</v>
      </c>
      <c r="H3424">
        <v>-6.42</v>
      </c>
      <c r="I3424">
        <f t="shared" si="212"/>
        <v>5.1599999999999966</v>
      </c>
      <c r="J3424">
        <f t="shared" si="213"/>
        <v>46.21</v>
      </c>
      <c r="K3424">
        <f t="shared" si="214"/>
        <v>51.37</v>
      </c>
      <c r="N3424">
        <f>'Central-Hudson On Peak'!I3424</f>
        <v>-3.59</v>
      </c>
      <c r="O3424">
        <f>'Central-Hudson On Peak'!D3424</f>
        <v>54.96</v>
      </c>
      <c r="P3424" s="2">
        <f t="shared" si="215"/>
        <v>0</v>
      </c>
    </row>
    <row r="3425" spans="1:16" x14ac:dyDescent="0.25">
      <c r="A3425" t="s">
        <v>7904</v>
      </c>
      <c r="B3425">
        <v>2000</v>
      </c>
      <c r="C3425">
        <v>48.59</v>
      </c>
      <c r="D3425">
        <v>44.57</v>
      </c>
      <c r="E3425">
        <v>0</v>
      </c>
      <c r="F3425">
        <v>0</v>
      </c>
      <c r="G3425">
        <v>-1.07</v>
      </c>
      <c r="H3425">
        <v>-5.09</v>
      </c>
      <c r="I3425">
        <f t="shared" si="212"/>
        <v>4.0200000000000031</v>
      </c>
      <c r="J3425">
        <f t="shared" si="213"/>
        <v>44.57</v>
      </c>
      <c r="K3425">
        <f t="shared" si="214"/>
        <v>48.59</v>
      </c>
      <c r="N3425">
        <f>'Central-Hudson On Peak'!I3425</f>
        <v>-2.8600000000000003</v>
      </c>
      <c r="O3425">
        <f>'Central-Hudson On Peak'!D3425</f>
        <v>51.45</v>
      </c>
      <c r="P3425" s="2">
        <f t="shared" si="215"/>
        <v>0</v>
      </c>
    </row>
    <row r="3426" spans="1:16" x14ac:dyDescent="0.25">
      <c r="A3426" t="s">
        <v>7905</v>
      </c>
      <c r="B3426">
        <v>2000</v>
      </c>
      <c r="C3426">
        <v>51.92</v>
      </c>
      <c r="D3426">
        <v>46.94</v>
      </c>
      <c r="E3426">
        <v>-0.06</v>
      </c>
      <c r="F3426">
        <v>-7.0000000000000007E-2</v>
      </c>
      <c r="G3426">
        <v>-0.92</v>
      </c>
      <c r="H3426">
        <v>-5.91</v>
      </c>
      <c r="I3426">
        <f t="shared" si="212"/>
        <v>4.980000000000004</v>
      </c>
      <c r="J3426">
        <f t="shared" si="213"/>
        <v>46.94</v>
      </c>
      <c r="K3426">
        <f t="shared" si="214"/>
        <v>51.92</v>
      </c>
      <c r="N3426">
        <f>'Central-Hudson On Peak'!I3426</f>
        <v>-3.66</v>
      </c>
      <c r="O3426">
        <f>'Central-Hudson On Peak'!D3426</f>
        <v>55.97</v>
      </c>
      <c r="P3426" s="2">
        <f t="shared" si="215"/>
        <v>0.39000000000000057</v>
      </c>
    </row>
    <row r="3427" spans="1:16" x14ac:dyDescent="0.25">
      <c r="A3427" t="s">
        <v>7906</v>
      </c>
      <c r="B3427">
        <v>2000</v>
      </c>
      <c r="C3427">
        <v>55.4</v>
      </c>
      <c r="D3427">
        <v>50.4</v>
      </c>
      <c r="E3427">
        <v>0</v>
      </c>
      <c r="F3427">
        <v>0</v>
      </c>
      <c r="G3427">
        <v>-0.9</v>
      </c>
      <c r="H3427">
        <v>-5.9</v>
      </c>
      <c r="I3427">
        <f t="shared" si="212"/>
        <v>5</v>
      </c>
      <c r="J3427">
        <f t="shared" si="213"/>
        <v>50.4</v>
      </c>
      <c r="K3427">
        <f t="shared" si="214"/>
        <v>55.4</v>
      </c>
      <c r="N3427">
        <f>'Central-Hudson On Peak'!I3427</f>
        <v>-3.9099999999999997</v>
      </c>
      <c r="O3427">
        <f>'Central-Hudson On Peak'!D3427</f>
        <v>59.31</v>
      </c>
      <c r="P3427" s="2">
        <f t="shared" si="215"/>
        <v>0</v>
      </c>
    </row>
    <row r="3428" spans="1:16" x14ac:dyDescent="0.25">
      <c r="A3428" t="s">
        <v>7907</v>
      </c>
      <c r="B3428">
        <v>2000</v>
      </c>
      <c r="C3428">
        <v>56.82</v>
      </c>
      <c r="D3428">
        <v>51.82</v>
      </c>
      <c r="E3428">
        <v>0</v>
      </c>
      <c r="F3428">
        <v>0</v>
      </c>
      <c r="G3428">
        <v>-0.96</v>
      </c>
      <c r="H3428">
        <v>-5.96</v>
      </c>
      <c r="I3428">
        <f t="shared" si="212"/>
        <v>5</v>
      </c>
      <c r="J3428">
        <f t="shared" si="213"/>
        <v>51.82</v>
      </c>
      <c r="K3428">
        <f t="shared" si="214"/>
        <v>56.82</v>
      </c>
      <c r="N3428">
        <f>'Central-Hudson On Peak'!I3428</f>
        <v>-4.13</v>
      </c>
      <c r="O3428">
        <f>'Central-Hudson On Peak'!D3428</f>
        <v>60.95</v>
      </c>
      <c r="P3428" s="2">
        <f t="shared" si="215"/>
        <v>0</v>
      </c>
    </row>
    <row r="3429" spans="1:16" x14ac:dyDescent="0.25">
      <c r="A3429" t="s">
        <v>7908</v>
      </c>
      <c r="B3429">
        <v>2000</v>
      </c>
      <c r="C3429">
        <v>56.21</v>
      </c>
      <c r="D3429">
        <v>50.88</v>
      </c>
      <c r="E3429">
        <v>0</v>
      </c>
      <c r="F3429">
        <v>0</v>
      </c>
      <c r="G3429">
        <v>-1.04</v>
      </c>
      <c r="H3429">
        <v>-6.37</v>
      </c>
      <c r="I3429">
        <f t="shared" si="212"/>
        <v>5.3299999999999983</v>
      </c>
      <c r="J3429">
        <f t="shared" si="213"/>
        <v>50.88</v>
      </c>
      <c r="K3429">
        <f t="shared" si="214"/>
        <v>56.21</v>
      </c>
      <c r="N3429">
        <f>'Central-Hudson On Peak'!I3429</f>
        <v>-4.29</v>
      </c>
      <c r="O3429">
        <f>'Central-Hudson On Peak'!D3429</f>
        <v>60.5</v>
      </c>
      <c r="P3429" s="2">
        <f t="shared" si="215"/>
        <v>0</v>
      </c>
    </row>
    <row r="3430" spans="1:16" x14ac:dyDescent="0.25">
      <c r="A3430" t="s">
        <v>7909</v>
      </c>
      <c r="B3430">
        <v>2000</v>
      </c>
      <c r="C3430">
        <v>54.99</v>
      </c>
      <c r="D3430">
        <v>49.66</v>
      </c>
      <c r="E3430">
        <v>0</v>
      </c>
      <c r="F3430">
        <v>0</v>
      </c>
      <c r="G3430">
        <v>-1.1100000000000001</v>
      </c>
      <c r="H3430">
        <v>-6.44</v>
      </c>
      <c r="I3430">
        <f t="shared" si="212"/>
        <v>5.3300000000000054</v>
      </c>
      <c r="J3430">
        <f t="shared" si="213"/>
        <v>49.66</v>
      </c>
      <c r="K3430">
        <f t="shared" si="214"/>
        <v>54.99</v>
      </c>
      <c r="N3430">
        <f>'Central-Hudson On Peak'!I3430</f>
        <v>-4.43</v>
      </c>
      <c r="O3430">
        <f>'Central-Hudson On Peak'!D3430</f>
        <v>59.42</v>
      </c>
      <c r="P3430" s="2">
        <f t="shared" si="215"/>
        <v>0</v>
      </c>
    </row>
    <row r="3431" spans="1:16" x14ac:dyDescent="0.25">
      <c r="A3431" t="s">
        <v>7910</v>
      </c>
      <c r="B3431">
        <v>2000</v>
      </c>
      <c r="C3431">
        <v>55.1</v>
      </c>
      <c r="D3431">
        <v>49.5</v>
      </c>
      <c r="E3431">
        <v>0</v>
      </c>
      <c r="F3431">
        <v>0</v>
      </c>
      <c r="G3431">
        <v>-1.27</v>
      </c>
      <c r="H3431">
        <v>-6.87</v>
      </c>
      <c r="I3431">
        <f t="shared" si="212"/>
        <v>5.6000000000000014</v>
      </c>
      <c r="J3431">
        <f t="shared" si="213"/>
        <v>49.5</v>
      </c>
      <c r="K3431">
        <f t="shared" si="214"/>
        <v>55.1</v>
      </c>
      <c r="N3431">
        <f>'Central-Hudson On Peak'!I3431</f>
        <v>-4.62</v>
      </c>
      <c r="O3431">
        <f>'Central-Hudson On Peak'!D3431</f>
        <v>59.72</v>
      </c>
      <c r="P3431" s="2">
        <f t="shared" si="215"/>
        <v>0</v>
      </c>
    </row>
    <row r="3432" spans="1:16" x14ac:dyDescent="0.25">
      <c r="A3432" t="s">
        <v>7911</v>
      </c>
      <c r="B3432">
        <v>2000</v>
      </c>
      <c r="C3432">
        <v>54.48</v>
      </c>
      <c r="D3432">
        <v>48.91</v>
      </c>
      <c r="E3432">
        <v>0</v>
      </c>
      <c r="F3432">
        <v>0</v>
      </c>
      <c r="G3432">
        <v>-1.28</v>
      </c>
      <c r="H3432">
        <v>-6.85</v>
      </c>
      <c r="I3432">
        <f t="shared" si="212"/>
        <v>5.57</v>
      </c>
      <c r="J3432">
        <f t="shared" si="213"/>
        <v>48.91</v>
      </c>
      <c r="K3432">
        <f t="shared" si="214"/>
        <v>54.48</v>
      </c>
      <c r="N3432">
        <f>'Central-Hudson On Peak'!I3432</f>
        <v>-4.6100000000000003</v>
      </c>
      <c r="O3432">
        <f>'Central-Hudson On Peak'!D3432</f>
        <v>59.09</v>
      </c>
      <c r="P3432" s="2">
        <f t="shared" si="215"/>
        <v>0</v>
      </c>
    </row>
    <row r="3433" spans="1:16" x14ac:dyDescent="0.25">
      <c r="A3433" t="s">
        <v>7912</v>
      </c>
      <c r="B3433">
        <v>2000</v>
      </c>
      <c r="C3433">
        <v>53.36</v>
      </c>
      <c r="D3433">
        <v>47.95</v>
      </c>
      <c r="E3433">
        <v>0</v>
      </c>
      <c r="F3433">
        <v>0</v>
      </c>
      <c r="G3433">
        <v>-1.31</v>
      </c>
      <c r="H3433">
        <v>-6.72</v>
      </c>
      <c r="I3433">
        <f t="shared" si="212"/>
        <v>5.4099999999999966</v>
      </c>
      <c r="J3433">
        <f t="shared" si="213"/>
        <v>47.95</v>
      </c>
      <c r="K3433">
        <f t="shared" si="214"/>
        <v>53.36</v>
      </c>
      <c r="N3433">
        <f>'Central-Hudson On Peak'!I3433</f>
        <v>-4.58</v>
      </c>
      <c r="O3433">
        <f>'Central-Hudson On Peak'!D3433</f>
        <v>57.94</v>
      </c>
      <c r="P3433" s="2">
        <f t="shared" si="215"/>
        <v>0</v>
      </c>
    </row>
    <row r="3434" spans="1:16" x14ac:dyDescent="0.25">
      <c r="A3434" t="s">
        <v>7913</v>
      </c>
      <c r="B3434">
        <v>2000</v>
      </c>
      <c r="C3434">
        <v>53.13</v>
      </c>
      <c r="D3434">
        <v>47.88</v>
      </c>
      <c r="E3434">
        <v>0</v>
      </c>
      <c r="F3434">
        <v>0</v>
      </c>
      <c r="G3434">
        <v>-1.29</v>
      </c>
      <c r="H3434">
        <v>-6.54</v>
      </c>
      <c r="I3434">
        <f t="shared" si="212"/>
        <v>5.25</v>
      </c>
      <c r="J3434">
        <f t="shared" si="213"/>
        <v>47.88</v>
      </c>
      <c r="K3434">
        <f t="shared" si="214"/>
        <v>53.13</v>
      </c>
      <c r="N3434">
        <f>'Central-Hudson On Peak'!I3434</f>
        <v>-4.43</v>
      </c>
      <c r="O3434">
        <f>'Central-Hudson On Peak'!D3434</f>
        <v>57.56</v>
      </c>
      <c r="P3434" s="2">
        <f t="shared" si="215"/>
        <v>0</v>
      </c>
    </row>
    <row r="3435" spans="1:16" x14ac:dyDescent="0.25">
      <c r="A3435" t="s">
        <v>7914</v>
      </c>
      <c r="B3435">
        <v>2000</v>
      </c>
      <c r="C3435">
        <v>55.56</v>
      </c>
      <c r="D3435">
        <v>49.92</v>
      </c>
      <c r="E3435">
        <v>0</v>
      </c>
      <c r="F3435">
        <v>0</v>
      </c>
      <c r="G3435">
        <v>-1.1599999999999999</v>
      </c>
      <c r="H3435">
        <v>-6.8</v>
      </c>
      <c r="I3435">
        <f t="shared" si="212"/>
        <v>5.6400000000000006</v>
      </c>
      <c r="J3435">
        <f t="shared" si="213"/>
        <v>49.92</v>
      </c>
      <c r="K3435">
        <f t="shared" si="214"/>
        <v>55.56</v>
      </c>
      <c r="N3435">
        <f>'Central-Hudson On Peak'!I3435</f>
        <v>-4.5199999999999996</v>
      </c>
      <c r="O3435">
        <f>'Central-Hudson On Peak'!D3435</f>
        <v>60.08</v>
      </c>
      <c r="P3435" s="2">
        <f t="shared" si="215"/>
        <v>0</v>
      </c>
    </row>
    <row r="3436" spans="1:16" x14ac:dyDescent="0.25">
      <c r="A3436" t="s">
        <v>7915</v>
      </c>
      <c r="B3436">
        <v>2000</v>
      </c>
      <c r="C3436">
        <v>61.89</v>
      </c>
      <c r="D3436">
        <v>55.53</v>
      </c>
      <c r="E3436">
        <v>0</v>
      </c>
      <c r="F3436">
        <v>0</v>
      </c>
      <c r="G3436">
        <v>-1.22</v>
      </c>
      <c r="H3436">
        <v>-7.58</v>
      </c>
      <c r="I3436">
        <f t="shared" si="212"/>
        <v>6.3599999999999994</v>
      </c>
      <c r="J3436">
        <f t="shared" si="213"/>
        <v>55.53</v>
      </c>
      <c r="K3436">
        <f t="shared" si="214"/>
        <v>61.89</v>
      </c>
      <c r="N3436">
        <f>'Central-Hudson On Peak'!I3436</f>
        <v>-5.37</v>
      </c>
      <c r="O3436">
        <f>'Central-Hudson On Peak'!D3436</f>
        <v>67.260000000000005</v>
      </c>
      <c r="P3436" s="2">
        <f t="shared" si="215"/>
        <v>0</v>
      </c>
    </row>
    <row r="3437" spans="1:16" x14ac:dyDescent="0.25">
      <c r="A3437" t="s">
        <v>7916</v>
      </c>
      <c r="B3437">
        <v>2000</v>
      </c>
      <c r="C3437">
        <v>56.91</v>
      </c>
      <c r="D3437">
        <v>51</v>
      </c>
      <c r="E3437">
        <v>0</v>
      </c>
      <c r="F3437">
        <v>0</v>
      </c>
      <c r="G3437">
        <v>-1.19</v>
      </c>
      <c r="H3437">
        <v>-7.1</v>
      </c>
      <c r="I3437">
        <f t="shared" si="212"/>
        <v>5.9099999999999966</v>
      </c>
      <c r="J3437">
        <f t="shared" si="213"/>
        <v>51</v>
      </c>
      <c r="K3437">
        <f t="shared" si="214"/>
        <v>56.91</v>
      </c>
      <c r="N3437">
        <f>'Central-Hudson On Peak'!I3437</f>
        <v>-4.93</v>
      </c>
      <c r="O3437">
        <f>'Central-Hudson On Peak'!D3437</f>
        <v>61.84</v>
      </c>
      <c r="P3437" s="2">
        <f t="shared" si="215"/>
        <v>0</v>
      </c>
    </row>
    <row r="3438" spans="1:16" x14ac:dyDescent="0.25">
      <c r="A3438" t="s">
        <v>7917</v>
      </c>
      <c r="B3438">
        <v>2000</v>
      </c>
      <c r="C3438">
        <v>53.26</v>
      </c>
      <c r="D3438">
        <v>47.78</v>
      </c>
      <c r="E3438">
        <v>0</v>
      </c>
      <c r="F3438">
        <v>0</v>
      </c>
      <c r="G3438">
        <v>-1.2</v>
      </c>
      <c r="H3438">
        <v>-6.68</v>
      </c>
      <c r="I3438">
        <f t="shared" si="212"/>
        <v>5.4799999999999969</v>
      </c>
      <c r="J3438">
        <f t="shared" si="213"/>
        <v>47.78</v>
      </c>
      <c r="K3438">
        <f t="shared" si="214"/>
        <v>53.26</v>
      </c>
      <c r="N3438">
        <f>'Central-Hudson On Peak'!I3438</f>
        <v>-4.53</v>
      </c>
      <c r="O3438">
        <f>'Central-Hudson On Peak'!D3438</f>
        <v>57.79</v>
      </c>
      <c r="P3438" s="2">
        <f t="shared" si="215"/>
        <v>0</v>
      </c>
    </row>
    <row r="3439" spans="1:16" x14ac:dyDescent="0.25">
      <c r="A3439" t="s">
        <v>7918</v>
      </c>
      <c r="B3439">
        <v>2000</v>
      </c>
      <c r="C3439">
        <v>52.33</v>
      </c>
      <c r="D3439">
        <v>47.44</v>
      </c>
      <c r="E3439">
        <v>0</v>
      </c>
      <c r="F3439">
        <v>0</v>
      </c>
      <c r="G3439">
        <v>-1.25</v>
      </c>
      <c r="H3439">
        <v>-6.14</v>
      </c>
      <c r="I3439">
        <f t="shared" si="212"/>
        <v>4.8900000000000006</v>
      </c>
      <c r="J3439">
        <f t="shared" si="213"/>
        <v>47.44</v>
      </c>
      <c r="K3439">
        <f t="shared" si="214"/>
        <v>52.33</v>
      </c>
      <c r="N3439">
        <f>'Central-Hudson On Peak'!I3439</f>
        <v>-4.37</v>
      </c>
      <c r="O3439">
        <f>'Central-Hudson On Peak'!D3439</f>
        <v>56.7</v>
      </c>
      <c r="P3439" s="2">
        <f t="shared" si="215"/>
        <v>0</v>
      </c>
    </row>
    <row r="3440" spans="1:16" x14ac:dyDescent="0.25">
      <c r="A3440" t="s">
        <v>7919</v>
      </c>
      <c r="B3440">
        <v>2000</v>
      </c>
      <c r="C3440">
        <v>50.83</v>
      </c>
      <c r="D3440">
        <v>45.84</v>
      </c>
      <c r="E3440">
        <v>0</v>
      </c>
      <c r="F3440">
        <v>0</v>
      </c>
      <c r="G3440">
        <v>-1.21</v>
      </c>
      <c r="H3440">
        <v>-6.2</v>
      </c>
      <c r="I3440">
        <f t="shared" si="212"/>
        <v>4.9899999999999949</v>
      </c>
      <c r="J3440">
        <f t="shared" si="213"/>
        <v>45.84</v>
      </c>
      <c r="K3440">
        <f t="shared" si="214"/>
        <v>50.83</v>
      </c>
      <c r="N3440">
        <f>'Central-Hudson On Peak'!I3440</f>
        <v>-4.12</v>
      </c>
      <c r="O3440">
        <f>'Central-Hudson On Peak'!D3440</f>
        <v>54.95</v>
      </c>
      <c r="P3440" s="2">
        <f t="shared" si="215"/>
        <v>0</v>
      </c>
    </row>
    <row r="3441" spans="1:16" x14ac:dyDescent="0.25">
      <c r="A3441" t="s">
        <v>7920</v>
      </c>
      <c r="B3441">
        <v>2000</v>
      </c>
      <c r="C3441">
        <v>50.35</v>
      </c>
      <c r="D3441">
        <v>45.75</v>
      </c>
      <c r="E3441">
        <v>0</v>
      </c>
      <c r="F3441">
        <v>0</v>
      </c>
      <c r="G3441">
        <v>-0.93</v>
      </c>
      <c r="H3441">
        <v>-5.53</v>
      </c>
      <c r="I3441">
        <f t="shared" si="212"/>
        <v>4.6000000000000014</v>
      </c>
      <c r="J3441">
        <f t="shared" si="213"/>
        <v>45.75</v>
      </c>
      <c r="K3441">
        <f t="shared" si="214"/>
        <v>50.35</v>
      </c>
      <c r="N3441">
        <f>'Central-Hudson On Peak'!I3441</f>
        <v>-3.48</v>
      </c>
      <c r="O3441">
        <f>'Central-Hudson On Peak'!D3441</f>
        <v>53.83</v>
      </c>
      <c r="P3441" s="2">
        <f t="shared" si="215"/>
        <v>0</v>
      </c>
    </row>
    <row r="3442" spans="1:16" x14ac:dyDescent="0.25">
      <c r="A3442" t="s">
        <v>7921</v>
      </c>
      <c r="B3442">
        <v>2000</v>
      </c>
      <c r="C3442">
        <v>52.92</v>
      </c>
      <c r="D3442">
        <v>46.5</v>
      </c>
      <c r="E3442">
        <v>0</v>
      </c>
      <c r="F3442">
        <v>0</v>
      </c>
      <c r="G3442">
        <v>-0.76</v>
      </c>
      <c r="H3442">
        <v>-7.18</v>
      </c>
      <c r="I3442">
        <f t="shared" si="212"/>
        <v>6.4200000000000017</v>
      </c>
      <c r="J3442">
        <f t="shared" si="213"/>
        <v>46.5</v>
      </c>
      <c r="K3442">
        <f t="shared" si="214"/>
        <v>52.92</v>
      </c>
      <c r="N3442">
        <f>'Central-Hudson On Peak'!I3442</f>
        <v>-3.3200000000000003</v>
      </c>
      <c r="O3442">
        <f>'Central-Hudson On Peak'!D3442</f>
        <v>56.24</v>
      </c>
      <c r="P3442" s="2">
        <f t="shared" si="215"/>
        <v>0</v>
      </c>
    </row>
    <row r="3443" spans="1:16" x14ac:dyDescent="0.25">
      <c r="A3443" t="s">
        <v>7922</v>
      </c>
      <c r="B3443">
        <v>2000</v>
      </c>
      <c r="C3443">
        <v>52.63</v>
      </c>
      <c r="D3443">
        <v>46.49</v>
      </c>
      <c r="E3443">
        <v>0</v>
      </c>
      <c r="F3443">
        <v>0</v>
      </c>
      <c r="G3443">
        <v>-0.51</v>
      </c>
      <c r="H3443">
        <v>-6.65</v>
      </c>
      <c r="I3443">
        <f t="shared" si="212"/>
        <v>6.1400000000000006</v>
      </c>
      <c r="J3443">
        <f t="shared" si="213"/>
        <v>46.49</v>
      </c>
      <c r="K3443">
        <f t="shared" si="214"/>
        <v>52.63</v>
      </c>
      <c r="N3443">
        <f>'Central-Hudson On Peak'!I3443</f>
        <v>-3.45</v>
      </c>
      <c r="O3443">
        <f>'Central-Hudson On Peak'!D3443</f>
        <v>56.08</v>
      </c>
      <c r="P3443" s="2">
        <f t="shared" si="215"/>
        <v>0</v>
      </c>
    </row>
    <row r="3444" spans="1:16" x14ac:dyDescent="0.25">
      <c r="A3444" t="s">
        <v>7923</v>
      </c>
      <c r="B3444">
        <v>2000</v>
      </c>
      <c r="C3444">
        <v>47.46</v>
      </c>
      <c r="D3444">
        <v>41.86</v>
      </c>
      <c r="E3444">
        <v>-0.62</v>
      </c>
      <c r="F3444">
        <v>-0.74</v>
      </c>
      <c r="G3444">
        <v>-0.1</v>
      </c>
      <c r="H3444">
        <v>-5.82</v>
      </c>
      <c r="I3444">
        <f t="shared" si="212"/>
        <v>5.6000000000000014</v>
      </c>
      <c r="J3444">
        <f t="shared" si="213"/>
        <v>41.86</v>
      </c>
      <c r="K3444">
        <f t="shared" si="214"/>
        <v>47.46</v>
      </c>
      <c r="N3444">
        <f>'Central-Hudson On Peak'!I3444</f>
        <v>-3.0900000000000003</v>
      </c>
      <c r="O3444">
        <f>'Central-Hudson On Peak'!D3444</f>
        <v>54.77</v>
      </c>
      <c r="P3444" s="2">
        <f t="shared" si="215"/>
        <v>4.2199999999999989</v>
      </c>
    </row>
    <row r="3445" spans="1:16" x14ac:dyDescent="0.25">
      <c r="A3445" t="s">
        <v>7924</v>
      </c>
      <c r="B3445">
        <v>2000</v>
      </c>
      <c r="C3445">
        <v>45.49</v>
      </c>
      <c r="D3445">
        <v>40.659999999999997</v>
      </c>
      <c r="E3445">
        <v>-0.87</v>
      </c>
      <c r="F3445">
        <v>-1.02</v>
      </c>
      <c r="G3445">
        <v>-0.01</v>
      </c>
      <c r="H3445">
        <v>-4.99</v>
      </c>
      <c r="I3445">
        <f t="shared" si="212"/>
        <v>4.8300000000000054</v>
      </c>
      <c r="J3445">
        <f t="shared" si="213"/>
        <v>40.659999999999997</v>
      </c>
      <c r="K3445">
        <f t="shared" si="214"/>
        <v>45.49</v>
      </c>
      <c r="N3445">
        <f>'Central-Hudson On Peak'!I3445</f>
        <v>-2.88</v>
      </c>
      <c r="O3445">
        <f>'Central-Hudson On Peak'!D3445</f>
        <v>54.24</v>
      </c>
      <c r="P3445" s="2">
        <f t="shared" si="215"/>
        <v>5.8699999999999974</v>
      </c>
    </row>
    <row r="3446" spans="1:16" x14ac:dyDescent="0.25">
      <c r="A3446" t="s">
        <v>7925</v>
      </c>
      <c r="B3446">
        <v>2000</v>
      </c>
      <c r="C3446">
        <v>45.46</v>
      </c>
      <c r="D3446">
        <v>40.67</v>
      </c>
      <c r="E3446">
        <v>-0.82</v>
      </c>
      <c r="F3446">
        <v>-0.97</v>
      </c>
      <c r="G3446">
        <v>0</v>
      </c>
      <c r="H3446">
        <v>-4.9400000000000004</v>
      </c>
      <c r="I3446">
        <f t="shared" si="212"/>
        <v>4.7899999999999991</v>
      </c>
      <c r="J3446">
        <f t="shared" si="213"/>
        <v>40.67</v>
      </c>
      <c r="K3446">
        <f t="shared" si="214"/>
        <v>45.46</v>
      </c>
      <c r="N3446">
        <f>'Central-Hudson On Peak'!I3446</f>
        <v>-2.84</v>
      </c>
      <c r="O3446">
        <f>'Central-Hudson On Peak'!D3446</f>
        <v>53.85</v>
      </c>
      <c r="P3446" s="2">
        <f t="shared" si="215"/>
        <v>5.5500000000000043</v>
      </c>
    </row>
    <row r="3447" spans="1:16" x14ac:dyDescent="0.25">
      <c r="A3447" t="s">
        <v>7926</v>
      </c>
      <c r="B3447">
        <v>2000</v>
      </c>
      <c r="C3447">
        <v>44.41</v>
      </c>
      <c r="D3447">
        <v>39.869999999999997</v>
      </c>
      <c r="E3447">
        <v>-0.88</v>
      </c>
      <c r="F3447">
        <v>-1.04</v>
      </c>
      <c r="G3447">
        <v>-0.05</v>
      </c>
      <c r="H3447">
        <v>-4.75</v>
      </c>
      <c r="I3447">
        <f t="shared" si="212"/>
        <v>4.5399999999999991</v>
      </c>
      <c r="J3447">
        <f t="shared" si="213"/>
        <v>39.869999999999997</v>
      </c>
      <c r="K3447">
        <f t="shared" si="214"/>
        <v>44.41</v>
      </c>
      <c r="N3447">
        <f>'Central-Hudson On Peak'!I3447</f>
        <v>-2.82</v>
      </c>
      <c r="O3447">
        <f>'Central-Hudson On Peak'!D3447</f>
        <v>53.21</v>
      </c>
      <c r="P3447" s="2">
        <f t="shared" si="215"/>
        <v>5.980000000000004</v>
      </c>
    </row>
    <row r="3448" spans="1:16" x14ac:dyDescent="0.25">
      <c r="A3448" t="s">
        <v>7927</v>
      </c>
      <c r="B3448">
        <v>2000</v>
      </c>
      <c r="C3448">
        <v>47.93</v>
      </c>
      <c r="D3448">
        <v>43.31</v>
      </c>
      <c r="E3448">
        <v>-0.34</v>
      </c>
      <c r="F3448">
        <v>-0.4</v>
      </c>
      <c r="G3448">
        <v>-0.04</v>
      </c>
      <c r="H3448">
        <v>-4.72</v>
      </c>
      <c r="I3448">
        <f t="shared" si="212"/>
        <v>4.6199999999999974</v>
      </c>
      <c r="J3448">
        <f t="shared" si="213"/>
        <v>43.31</v>
      </c>
      <c r="K3448">
        <f t="shared" si="214"/>
        <v>47.93</v>
      </c>
      <c r="N3448">
        <f>'Central-Hudson On Peak'!I3448</f>
        <v>-2.98</v>
      </c>
      <c r="O3448">
        <f>'Central-Hudson On Peak'!D3448</f>
        <v>53.21</v>
      </c>
      <c r="P3448" s="2">
        <f t="shared" si="215"/>
        <v>2.3000000000000043</v>
      </c>
    </row>
    <row r="3449" spans="1:16" x14ac:dyDescent="0.25">
      <c r="A3449" t="s">
        <v>7928</v>
      </c>
      <c r="B3449">
        <v>2000</v>
      </c>
      <c r="C3449">
        <v>48.01</v>
      </c>
      <c r="D3449">
        <v>43.27</v>
      </c>
      <c r="E3449">
        <v>-0.33</v>
      </c>
      <c r="F3449">
        <v>-0.39</v>
      </c>
      <c r="G3449">
        <v>-0.02</v>
      </c>
      <c r="H3449">
        <v>-4.82</v>
      </c>
      <c r="I3449">
        <f t="shared" si="212"/>
        <v>4.7399999999999949</v>
      </c>
      <c r="J3449">
        <f t="shared" si="213"/>
        <v>43.27</v>
      </c>
      <c r="K3449">
        <f t="shared" si="214"/>
        <v>48.01</v>
      </c>
      <c r="N3449">
        <f>'Central-Hudson On Peak'!I3449</f>
        <v>-2.94</v>
      </c>
      <c r="O3449">
        <f>'Central-Hudson On Peak'!D3449</f>
        <v>53.19</v>
      </c>
      <c r="P3449" s="2">
        <f t="shared" si="215"/>
        <v>2.240000000000002</v>
      </c>
    </row>
    <row r="3450" spans="1:16" x14ac:dyDescent="0.25">
      <c r="A3450" t="s">
        <v>7929</v>
      </c>
      <c r="B3450">
        <v>2000</v>
      </c>
      <c r="C3450">
        <v>45.71</v>
      </c>
      <c r="D3450">
        <v>41.47</v>
      </c>
      <c r="E3450">
        <v>-0.68</v>
      </c>
      <c r="F3450">
        <v>-0.85</v>
      </c>
      <c r="G3450">
        <v>-0.09</v>
      </c>
      <c r="H3450">
        <v>-4.5</v>
      </c>
      <c r="I3450">
        <f t="shared" si="212"/>
        <v>4.240000000000002</v>
      </c>
      <c r="J3450">
        <f t="shared" si="213"/>
        <v>41.47</v>
      </c>
      <c r="K3450">
        <f t="shared" si="214"/>
        <v>45.71</v>
      </c>
      <c r="N3450">
        <f>'Central-Hudson On Peak'!I3450</f>
        <v>-2.9499999999999997</v>
      </c>
      <c r="O3450">
        <f>'Central-Hudson On Peak'!D3450</f>
        <v>53.55</v>
      </c>
      <c r="P3450" s="2">
        <f t="shared" si="215"/>
        <v>4.8899999999999935</v>
      </c>
    </row>
    <row r="3451" spans="1:16" x14ac:dyDescent="0.25">
      <c r="A3451" t="s">
        <v>7930</v>
      </c>
      <c r="B3451">
        <v>2000</v>
      </c>
      <c r="C3451">
        <v>47.4</v>
      </c>
      <c r="D3451">
        <v>42.97</v>
      </c>
      <c r="E3451">
        <v>-1.1299999999999999</v>
      </c>
      <c r="F3451">
        <v>-1.39</v>
      </c>
      <c r="G3451">
        <v>-0.12</v>
      </c>
      <c r="H3451">
        <v>-4.8099999999999996</v>
      </c>
      <c r="I3451">
        <f t="shared" si="212"/>
        <v>4.43</v>
      </c>
      <c r="J3451">
        <f t="shared" si="213"/>
        <v>42.97</v>
      </c>
      <c r="K3451">
        <f t="shared" si="214"/>
        <v>47.4</v>
      </c>
      <c r="N3451">
        <f>'Central-Hudson On Peak'!I3451</f>
        <v>-3.02</v>
      </c>
      <c r="O3451">
        <f>'Central-Hudson On Peak'!D3451</f>
        <v>58.44</v>
      </c>
      <c r="P3451" s="2">
        <f t="shared" si="215"/>
        <v>8.019999999999996</v>
      </c>
    </row>
    <row r="3452" spans="1:16" x14ac:dyDescent="0.25">
      <c r="A3452" t="s">
        <v>7931</v>
      </c>
      <c r="B3452">
        <v>2000</v>
      </c>
      <c r="C3452">
        <v>51.57</v>
      </c>
      <c r="D3452">
        <v>45.69</v>
      </c>
      <c r="E3452">
        <v>-1.19</v>
      </c>
      <c r="F3452">
        <v>-1.47</v>
      </c>
      <c r="G3452">
        <v>-0.11</v>
      </c>
      <c r="H3452">
        <v>-6.27</v>
      </c>
      <c r="I3452">
        <f t="shared" si="212"/>
        <v>5.8800000000000026</v>
      </c>
      <c r="J3452">
        <f t="shared" si="213"/>
        <v>45.69</v>
      </c>
      <c r="K3452">
        <f t="shared" si="214"/>
        <v>51.57</v>
      </c>
      <c r="N3452">
        <f>'Central-Hudson On Peak'!I3452</f>
        <v>-3.4499999999999997</v>
      </c>
      <c r="O3452">
        <f>'Central-Hudson On Peak'!D3452</f>
        <v>63.47</v>
      </c>
      <c r="P3452" s="2">
        <f t="shared" si="215"/>
        <v>8.4499999999999957</v>
      </c>
    </row>
    <row r="3453" spans="1:16" x14ac:dyDescent="0.25">
      <c r="A3453" t="s">
        <v>7932</v>
      </c>
      <c r="B3453">
        <v>2000</v>
      </c>
      <c r="C3453">
        <v>51.43</v>
      </c>
      <c r="D3453">
        <v>45.66</v>
      </c>
      <c r="E3453">
        <v>-0.87</v>
      </c>
      <c r="F3453">
        <v>-1.07</v>
      </c>
      <c r="G3453">
        <v>-0.05</v>
      </c>
      <c r="H3453">
        <v>-6.02</v>
      </c>
      <c r="I3453">
        <f t="shared" si="212"/>
        <v>5.7700000000000031</v>
      </c>
      <c r="J3453">
        <f t="shared" si="213"/>
        <v>45.66</v>
      </c>
      <c r="K3453">
        <f t="shared" si="214"/>
        <v>51.43</v>
      </c>
      <c r="N3453">
        <f>'Central-Hudson On Peak'!I3453</f>
        <v>-3.4099999999999997</v>
      </c>
      <c r="O3453">
        <f>'Central-Hudson On Peak'!D3453</f>
        <v>61.04</v>
      </c>
      <c r="P3453" s="2">
        <f t="shared" si="215"/>
        <v>6.2000000000000028</v>
      </c>
    </row>
    <row r="3454" spans="1:16" x14ac:dyDescent="0.25">
      <c r="A3454" t="s">
        <v>7933</v>
      </c>
      <c r="B3454">
        <v>2000</v>
      </c>
      <c r="C3454">
        <v>51.15</v>
      </c>
      <c r="D3454">
        <v>45.39</v>
      </c>
      <c r="E3454">
        <v>0</v>
      </c>
      <c r="F3454">
        <v>0</v>
      </c>
      <c r="G3454">
        <v>-0.21</v>
      </c>
      <c r="H3454">
        <v>-5.97</v>
      </c>
      <c r="I3454">
        <f t="shared" si="212"/>
        <v>5.759999999999998</v>
      </c>
      <c r="J3454">
        <f t="shared" si="213"/>
        <v>45.39</v>
      </c>
      <c r="K3454">
        <f t="shared" si="214"/>
        <v>51.15</v>
      </c>
      <c r="N3454">
        <f>'Central-Hudson On Peak'!I3454</f>
        <v>-3.3</v>
      </c>
      <c r="O3454">
        <f>'Central-Hudson On Peak'!D3454</f>
        <v>54.45</v>
      </c>
      <c r="P3454" s="2">
        <f t="shared" si="215"/>
        <v>0</v>
      </c>
    </row>
    <row r="3455" spans="1:16" x14ac:dyDescent="0.25">
      <c r="A3455" t="s">
        <v>7934</v>
      </c>
      <c r="B3455">
        <v>2000</v>
      </c>
      <c r="C3455">
        <v>50.36</v>
      </c>
      <c r="D3455">
        <v>44.52</v>
      </c>
      <c r="E3455">
        <v>0</v>
      </c>
      <c r="F3455">
        <v>0</v>
      </c>
      <c r="G3455">
        <v>-0.41</v>
      </c>
      <c r="H3455">
        <v>-6.25</v>
      </c>
      <c r="I3455">
        <f t="shared" si="212"/>
        <v>5.8399999999999963</v>
      </c>
      <c r="J3455">
        <f t="shared" si="213"/>
        <v>44.52</v>
      </c>
      <c r="K3455">
        <f t="shared" si="214"/>
        <v>50.36</v>
      </c>
      <c r="N3455">
        <f>'Central-Hudson On Peak'!I3455</f>
        <v>-3.37</v>
      </c>
      <c r="O3455">
        <f>'Central-Hudson On Peak'!D3455</f>
        <v>53.73</v>
      </c>
      <c r="P3455" s="2">
        <f t="shared" si="215"/>
        <v>0</v>
      </c>
    </row>
    <row r="3456" spans="1:16" x14ac:dyDescent="0.25">
      <c r="A3456" t="s">
        <v>7935</v>
      </c>
      <c r="B3456">
        <v>2000</v>
      </c>
      <c r="C3456">
        <v>49.97</v>
      </c>
      <c r="D3456">
        <v>44.44</v>
      </c>
      <c r="E3456">
        <v>0</v>
      </c>
      <c r="F3456">
        <v>0</v>
      </c>
      <c r="G3456">
        <v>-0.64</v>
      </c>
      <c r="H3456">
        <v>-6.17</v>
      </c>
      <c r="I3456">
        <f t="shared" si="212"/>
        <v>5.5300000000000011</v>
      </c>
      <c r="J3456">
        <f t="shared" si="213"/>
        <v>44.44</v>
      </c>
      <c r="K3456">
        <f t="shared" si="214"/>
        <v>49.97</v>
      </c>
      <c r="N3456">
        <f>'Central-Hudson On Peak'!I3456</f>
        <v>-3.18</v>
      </c>
      <c r="O3456">
        <f>'Central-Hudson On Peak'!D3456</f>
        <v>53.15</v>
      </c>
      <c r="P3456" s="2">
        <f t="shared" si="215"/>
        <v>0</v>
      </c>
    </row>
    <row r="3457" spans="1:16" x14ac:dyDescent="0.25">
      <c r="A3457" t="s">
        <v>7936</v>
      </c>
      <c r="B3457">
        <v>2000</v>
      </c>
      <c r="C3457">
        <v>48.78</v>
      </c>
      <c r="D3457">
        <v>43.58</v>
      </c>
      <c r="E3457">
        <v>0</v>
      </c>
      <c r="F3457">
        <v>0</v>
      </c>
      <c r="G3457">
        <v>-0.72</v>
      </c>
      <c r="H3457">
        <v>-5.92</v>
      </c>
      <c r="I3457">
        <f t="shared" si="212"/>
        <v>5.2000000000000028</v>
      </c>
      <c r="J3457">
        <f t="shared" si="213"/>
        <v>43.58</v>
      </c>
      <c r="K3457">
        <f t="shared" si="214"/>
        <v>48.78</v>
      </c>
      <c r="N3457">
        <f>'Central-Hudson On Peak'!I3457</f>
        <v>-2.8</v>
      </c>
      <c r="O3457">
        <f>'Central-Hudson On Peak'!D3457</f>
        <v>51.58</v>
      </c>
      <c r="P3457" s="2">
        <f t="shared" si="215"/>
        <v>0</v>
      </c>
    </row>
    <row r="3458" spans="1:16" x14ac:dyDescent="0.25">
      <c r="A3458" t="s">
        <v>7937</v>
      </c>
      <c r="B3458">
        <v>2000</v>
      </c>
      <c r="C3458">
        <v>51.92</v>
      </c>
      <c r="D3458">
        <v>46.41</v>
      </c>
      <c r="E3458">
        <v>0</v>
      </c>
      <c r="F3458">
        <v>0</v>
      </c>
      <c r="G3458">
        <v>-0.77</v>
      </c>
      <c r="H3458">
        <v>-6.28</v>
      </c>
      <c r="I3458">
        <f t="shared" si="212"/>
        <v>5.5100000000000051</v>
      </c>
      <c r="J3458">
        <f t="shared" si="213"/>
        <v>46.41</v>
      </c>
      <c r="K3458">
        <f t="shared" si="214"/>
        <v>51.92</v>
      </c>
      <c r="N3458">
        <f>'Central-Hudson On Peak'!I3458</f>
        <v>-3.1</v>
      </c>
      <c r="O3458">
        <f>'Central-Hudson On Peak'!D3458</f>
        <v>55.02</v>
      </c>
      <c r="P3458" s="2">
        <f t="shared" si="215"/>
        <v>0</v>
      </c>
    </row>
    <row r="3459" spans="1:16" x14ac:dyDescent="0.25">
      <c r="A3459" t="s">
        <v>7938</v>
      </c>
      <c r="B3459">
        <v>2000</v>
      </c>
      <c r="C3459">
        <v>51.72</v>
      </c>
      <c r="D3459">
        <v>46.39</v>
      </c>
      <c r="E3459">
        <v>0</v>
      </c>
      <c r="F3459">
        <v>0</v>
      </c>
      <c r="G3459">
        <v>-0.55000000000000004</v>
      </c>
      <c r="H3459">
        <v>-5.88</v>
      </c>
      <c r="I3459">
        <f t="shared" ref="I3459:I3522" si="216">C3459-D3459</f>
        <v>5.3299999999999983</v>
      </c>
      <c r="J3459">
        <f t="shared" ref="J3459:J3522" si="217">D3459</f>
        <v>46.39</v>
      </c>
      <c r="K3459">
        <f t="shared" ref="K3459:K3522" si="218">C3459</f>
        <v>51.72</v>
      </c>
      <c r="N3459">
        <f>'Central-Hudson On Peak'!I3459</f>
        <v>-3.38</v>
      </c>
      <c r="O3459">
        <f>'Central-Hudson On Peak'!D3459</f>
        <v>55.1</v>
      </c>
      <c r="P3459" s="2">
        <f t="shared" ref="P3459:P3522" si="219">(O3459+N3459)-K3459</f>
        <v>0</v>
      </c>
    </row>
    <row r="3460" spans="1:16" x14ac:dyDescent="0.25">
      <c r="A3460" t="s">
        <v>7939</v>
      </c>
      <c r="B3460">
        <v>2000</v>
      </c>
      <c r="C3460">
        <v>50.55</v>
      </c>
      <c r="D3460">
        <v>46.31</v>
      </c>
      <c r="E3460">
        <v>-0.18</v>
      </c>
      <c r="F3460">
        <v>-0.22</v>
      </c>
      <c r="G3460">
        <v>-0.2</v>
      </c>
      <c r="H3460">
        <v>-4.4800000000000004</v>
      </c>
      <c r="I3460">
        <f t="shared" si="216"/>
        <v>4.2399999999999949</v>
      </c>
      <c r="J3460">
        <f t="shared" si="217"/>
        <v>46.31</v>
      </c>
      <c r="K3460">
        <f t="shared" si="218"/>
        <v>50.55</v>
      </c>
      <c r="N3460">
        <f>'Central-Hudson On Peak'!I3460</f>
        <v>-3.1900000000000004</v>
      </c>
      <c r="O3460">
        <f>'Central-Hudson On Peak'!D3460</f>
        <v>55.03</v>
      </c>
      <c r="P3460" s="2">
        <f t="shared" si="219"/>
        <v>1.2900000000000063</v>
      </c>
    </row>
    <row r="3461" spans="1:16" x14ac:dyDescent="0.25">
      <c r="A3461" t="s">
        <v>7940</v>
      </c>
      <c r="B3461">
        <v>2000</v>
      </c>
      <c r="C3461">
        <v>44.63</v>
      </c>
      <c r="D3461">
        <v>40.85</v>
      </c>
      <c r="E3461">
        <v>-0.8</v>
      </c>
      <c r="F3461">
        <v>-0.94</v>
      </c>
      <c r="G3461">
        <v>-0.08</v>
      </c>
      <c r="H3461">
        <v>-4</v>
      </c>
      <c r="I3461">
        <f t="shared" si="216"/>
        <v>3.7800000000000011</v>
      </c>
      <c r="J3461">
        <f t="shared" si="217"/>
        <v>40.85</v>
      </c>
      <c r="K3461">
        <f t="shared" si="218"/>
        <v>44.63</v>
      </c>
      <c r="N3461">
        <f>'Central-Hudson On Peak'!I3461</f>
        <v>-2.87</v>
      </c>
      <c r="O3461">
        <f>'Central-Hudson On Peak'!D3461</f>
        <v>52.99</v>
      </c>
      <c r="P3461" s="2">
        <f t="shared" si="219"/>
        <v>5.490000000000002</v>
      </c>
    </row>
    <row r="3462" spans="1:16" x14ac:dyDescent="0.25">
      <c r="A3462" t="s">
        <v>7941</v>
      </c>
      <c r="B3462">
        <v>2000</v>
      </c>
      <c r="C3462">
        <v>43.35</v>
      </c>
      <c r="D3462">
        <v>39.86</v>
      </c>
      <c r="E3462">
        <v>-1</v>
      </c>
      <c r="F3462">
        <v>-1.17</v>
      </c>
      <c r="G3462">
        <v>-0.08</v>
      </c>
      <c r="H3462">
        <v>-3.74</v>
      </c>
      <c r="I3462">
        <f t="shared" si="216"/>
        <v>3.490000000000002</v>
      </c>
      <c r="J3462">
        <f t="shared" si="217"/>
        <v>39.86</v>
      </c>
      <c r="K3462">
        <f t="shared" si="218"/>
        <v>43.35</v>
      </c>
      <c r="N3462">
        <f>'Central-Hudson On Peak'!I3462</f>
        <v>-2.77</v>
      </c>
      <c r="O3462">
        <f>'Central-Hudson On Peak'!D3462</f>
        <v>52.96</v>
      </c>
      <c r="P3462" s="2">
        <f t="shared" si="219"/>
        <v>6.8399999999999963</v>
      </c>
    </row>
    <row r="3463" spans="1:16" x14ac:dyDescent="0.25">
      <c r="A3463" t="s">
        <v>7942</v>
      </c>
      <c r="B3463">
        <v>2000</v>
      </c>
      <c r="C3463">
        <v>43.45</v>
      </c>
      <c r="D3463">
        <v>39.840000000000003</v>
      </c>
      <c r="E3463">
        <v>-0.83</v>
      </c>
      <c r="F3463">
        <v>-1.01</v>
      </c>
      <c r="G3463">
        <v>-0.01</v>
      </c>
      <c r="H3463">
        <v>-3.8</v>
      </c>
      <c r="I3463">
        <f t="shared" si="216"/>
        <v>3.6099999999999994</v>
      </c>
      <c r="J3463">
        <f t="shared" si="217"/>
        <v>39.840000000000003</v>
      </c>
      <c r="K3463">
        <f t="shared" si="218"/>
        <v>43.45</v>
      </c>
      <c r="N3463">
        <f>'Central-Hudson On Peak'!I3463</f>
        <v>-2.6999999999999997</v>
      </c>
      <c r="O3463">
        <f>'Central-Hudson On Peak'!D3463</f>
        <v>52.1</v>
      </c>
      <c r="P3463" s="2">
        <f t="shared" si="219"/>
        <v>5.9499999999999957</v>
      </c>
    </row>
    <row r="3464" spans="1:16" x14ac:dyDescent="0.25">
      <c r="A3464" t="s">
        <v>7943</v>
      </c>
      <c r="B3464">
        <v>2000</v>
      </c>
      <c r="C3464">
        <v>42.6</v>
      </c>
      <c r="D3464">
        <v>39.159999999999997</v>
      </c>
      <c r="E3464">
        <v>-0.92</v>
      </c>
      <c r="F3464">
        <v>-1.1200000000000001</v>
      </c>
      <c r="G3464">
        <v>-0.04</v>
      </c>
      <c r="H3464">
        <v>-3.68</v>
      </c>
      <c r="I3464">
        <f t="shared" si="216"/>
        <v>3.4400000000000048</v>
      </c>
      <c r="J3464">
        <f t="shared" si="217"/>
        <v>39.159999999999997</v>
      </c>
      <c r="K3464">
        <f t="shared" si="218"/>
        <v>42.6</v>
      </c>
      <c r="N3464">
        <f>'Central-Hudson On Peak'!I3464</f>
        <v>-2.67</v>
      </c>
      <c r="O3464">
        <f>'Central-Hudson On Peak'!D3464</f>
        <v>51.9</v>
      </c>
      <c r="P3464" s="2">
        <f t="shared" si="219"/>
        <v>6.6299999999999955</v>
      </c>
    </row>
    <row r="3465" spans="1:16" x14ac:dyDescent="0.25">
      <c r="A3465" t="s">
        <v>7944</v>
      </c>
      <c r="B3465">
        <v>2000</v>
      </c>
      <c r="C3465">
        <v>41.28</v>
      </c>
      <c r="D3465">
        <v>38.35</v>
      </c>
      <c r="E3465">
        <v>-1.1399999999999999</v>
      </c>
      <c r="F3465">
        <v>-1.38</v>
      </c>
      <c r="G3465">
        <v>0.01</v>
      </c>
      <c r="H3465">
        <v>-3.16</v>
      </c>
      <c r="I3465">
        <f t="shared" si="216"/>
        <v>2.9299999999999997</v>
      </c>
      <c r="J3465">
        <f t="shared" si="217"/>
        <v>38.35</v>
      </c>
      <c r="K3465">
        <f t="shared" si="218"/>
        <v>41.28</v>
      </c>
      <c r="N3465">
        <f>'Central-Hudson On Peak'!I3465</f>
        <v>-2.4800000000000004</v>
      </c>
      <c r="O3465">
        <f>'Central-Hudson On Peak'!D3465</f>
        <v>51.93</v>
      </c>
      <c r="P3465" s="2">
        <f t="shared" si="219"/>
        <v>8.1700000000000017</v>
      </c>
    </row>
    <row r="3466" spans="1:16" x14ac:dyDescent="0.25">
      <c r="A3466" t="s">
        <v>7945</v>
      </c>
      <c r="B3466">
        <v>2000</v>
      </c>
      <c r="C3466">
        <v>41.18</v>
      </c>
      <c r="D3466">
        <v>38.33</v>
      </c>
      <c r="E3466">
        <v>-1.2</v>
      </c>
      <c r="F3466">
        <v>-1.46</v>
      </c>
      <c r="G3466">
        <v>7.0000000000000007E-2</v>
      </c>
      <c r="H3466">
        <v>-3.04</v>
      </c>
      <c r="I3466">
        <f t="shared" si="216"/>
        <v>2.8500000000000014</v>
      </c>
      <c r="J3466">
        <f t="shared" si="217"/>
        <v>38.33</v>
      </c>
      <c r="K3466">
        <f t="shared" si="218"/>
        <v>41.18</v>
      </c>
      <c r="N3466">
        <f>'Central-Hudson On Peak'!I3466</f>
        <v>-2.4300000000000002</v>
      </c>
      <c r="O3466">
        <f>'Central-Hudson On Peak'!D3466</f>
        <v>52.2</v>
      </c>
      <c r="P3466" s="2">
        <f t="shared" si="219"/>
        <v>8.5900000000000034</v>
      </c>
    </row>
    <row r="3467" spans="1:16" x14ac:dyDescent="0.25">
      <c r="A3467" t="s">
        <v>7946</v>
      </c>
      <c r="B3467">
        <v>2000</v>
      </c>
      <c r="C3467">
        <v>41.79</v>
      </c>
      <c r="D3467">
        <v>38.43</v>
      </c>
      <c r="E3467">
        <v>-1.44</v>
      </c>
      <c r="F3467">
        <v>-1.75</v>
      </c>
      <c r="G3467">
        <v>-0.12</v>
      </c>
      <c r="H3467">
        <v>-3.79</v>
      </c>
      <c r="I3467">
        <f t="shared" si="216"/>
        <v>3.3599999999999994</v>
      </c>
      <c r="J3467">
        <f t="shared" si="217"/>
        <v>38.43</v>
      </c>
      <c r="K3467">
        <f t="shared" si="218"/>
        <v>41.79</v>
      </c>
      <c r="N3467">
        <f>'Central-Hudson On Peak'!I3467</f>
        <v>-2.67</v>
      </c>
      <c r="O3467">
        <f>'Central-Hudson On Peak'!D3467</f>
        <v>54.83</v>
      </c>
      <c r="P3467" s="2">
        <f t="shared" si="219"/>
        <v>10.369999999999997</v>
      </c>
    </row>
    <row r="3468" spans="1:16" x14ac:dyDescent="0.25">
      <c r="A3468" t="s">
        <v>7947</v>
      </c>
      <c r="B3468">
        <v>2000</v>
      </c>
      <c r="C3468">
        <v>53.01</v>
      </c>
      <c r="D3468">
        <v>47.07</v>
      </c>
      <c r="E3468">
        <v>-1.54</v>
      </c>
      <c r="F3468">
        <v>-1.87</v>
      </c>
      <c r="G3468">
        <v>-0.43</v>
      </c>
      <c r="H3468">
        <v>-6.7</v>
      </c>
      <c r="I3468">
        <f t="shared" si="216"/>
        <v>5.9399999999999977</v>
      </c>
      <c r="J3468">
        <f t="shared" si="217"/>
        <v>47.07</v>
      </c>
      <c r="K3468">
        <f t="shared" si="218"/>
        <v>53.01</v>
      </c>
      <c r="N3468">
        <f>'Central-Hudson On Peak'!I3468</f>
        <v>-4.3899999999999997</v>
      </c>
      <c r="O3468">
        <f>'Central-Hudson On Peak'!D3468</f>
        <v>68.47</v>
      </c>
      <c r="P3468" s="2">
        <f t="shared" si="219"/>
        <v>11.07</v>
      </c>
    </row>
    <row r="3469" spans="1:16" x14ac:dyDescent="0.25">
      <c r="A3469" t="s">
        <v>7948</v>
      </c>
      <c r="B3469">
        <v>2000</v>
      </c>
      <c r="C3469">
        <v>52.31</v>
      </c>
      <c r="D3469">
        <v>46.87</v>
      </c>
      <c r="E3469">
        <v>-1.54</v>
      </c>
      <c r="F3469">
        <v>-1.87</v>
      </c>
      <c r="G3469">
        <v>-0.28999999999999998</v>
      </c>
      <c r="H3469">
        <v>-6.06</v>
      </c>
      <c r="I3469">
        <f t="shared" si="216"/>
        <v>5.4400000000000048</v>
      </c>
      <c r="J3469">
        <f t="shared" si="217"/>
        <v>46.87</v>
      </c>
      <c r="K3469">
        <f t="shared" si="218"/>
        <v>52.31</v>
      </c>
      <c r="N3469">
        <f>'Central-Hudson On Peak'!I3469</f>
        <v>-4.1099999999999994</v>
      </c>
      <c r="O3469">
        <f>'Central-Hudson On Peak'!D3469</f>
        <v>67.489999999999995</v>
      </c>
      <c r="P3469" s="2">
        <f t="shared" si="219"/>
        <v>11.069999999999993</v>
      </c>
    </row>
    <row r="3470" spans="1:16" x14ac:dyDescent="0.25">
      <c r="A3470" t="s">
        <v>7949</v>
      </c>
      <c r="B3470">
        <v>2000</v>
      </c>
      <c r="C3470">
        <v>49.01</v>
      </c>
      <c r="D3470">
        <v>43.95</v>
      </c>
      <c r="E3470">
        <v>-1.1299999999999999</v>
      </c>
      <c r="F3470">
        <v>-1.37</v>
      </c>
      <c r="G3470">
        <v>-0.24</v>
      </c>
      <c r="H3470">
        <v>-5.54</v>
      </c>
      <c r="I3470">
        <f t="shared" si="216"/>
        <v>5.0599999999999952</v>
      </c>
      <c r="J3470">
        <f t="shared" si="217"/>
        <v>43.95</v>
      </c>
      <c r="K3470">
        <f t="shared" si="218"/>
        <v>49.01</v>
      </c>
      <c r="N3470">
        <f>'Central-Hudson On Peak'!I3470</f>
        <v>-3.8600000000000003</v>
      </c>
      <c r="O3470">
        <f>'Central-Hudson On Peak'!D3470</f>
        <v>60.99</v>
      </c>
      <c r="P3470" s="2">
        <f t="shared" si="219"/>
        <v>8.1200000000000045</v>
      </c>
    </row>
    <row r="3471" spans="1:16" x14ac:dyDescent="0.25">
      <c r="A3471" t="s">
        <v>7950</v>
      </c>
      <c r="B3471">
        <v>2000</v>
      </c>
      <c r="C3471">
        <v>47.99</v>
      </c>
      <c r="D3471">
        <v>42.9</v>
      </c>
      <c r="E3471">
        <v>-0.86</v>
      </c>
      <c r="F3471">
        <v>-1.04</v>
      </c>
      <c r="G3471">
        <v>-0.41</v>
      </c>
      <c r="H3471">
        <v>-5.68</v>
      </c>
      <c r="I3471">
        <f t="shared" si="216"/>
        <v>5.0900000000000034</v>
      </c>
      <c r="J3471">
        <f t="shared" si="217"/>
        <v>42.9</v>
      </c>
      <c r="K3471">
        <f t="shared" si="218"/>
        <v>47.99</v>
      </c>
      <c r="N3471">
        <f>'Central-Hudson On Peak'!I3471</f>
        <v>-3.62</v>
      </c>
      <c r="O3471">
        <f>'Central-Hudson On Peak'!D3471</f>
        <v>57.77</v>
      </c>
      <c r="P3471" s="2">
        <f t="shared" si="219"/>
        <v>6.1600000000000037</v>
      </c>
    </row>
    <row r="3472" spans="1:16" x14ac:dyDescent="0.25">
      <c r="A3472" t="s">
        <v>7951</v>
      </c>
      <c r="B3472">
        <v>2000</v>
      </c>
      <c r="C3472">
        <v>52.5</v>
      </c>
      <c r="D3472">
        <v>46.33</v>
      </c>
      <c r="E3472">
        <v>0</v>
      </c>
      <c r="F3472">
        <v>0</v>
      </c>
      <c r="G3472">
        <v>-0.86</v>
      </c>
      <c r="H3472">
        <v>-7.03</v>
      </c>
      <c r="I3472">
        <f t="shared" si="216"/>
        <v>6.1700000000000017</v>
      </c>
      <c r="J3472">
        <f t="shared" si="217"/>
        <v>46.33</v>
      </c>
      <c r="K3472">
        <f t="shared" si="218"/>
        <v>52.5</v>
      </c>
      <c r="N3472">
        <f>'Central-Hudson On Peak'!I3472</f>
        <v>-4.05</v>
      </c>
      <c r="O3472">
        <f>'Central-Hudson On Peak'!D3472</f>
        <v>56.55</v>
      </c>
      <c r="P3472" s="2">
        <f t="shared" si="219"/>
        <v>0</v>
      </c>
    </row>
    <row r="3473" spans="1:16" x14ac:dyDescent="0.25">
      <c r="A3473" t="s">
        <v>7952</v>
      </c>
      <c r="B3473">
        <v>2000</v>
      </c>
      <c r="C3473">
        <v>46.88</v>
      </c>
      <c r="D3473">
        <v>42.42</v>
      </c>
      <c r="E3473">
        <v>0</v>
      </c>
      <c r="F3473">
        <v>0</v>
      </c>
      <c r="G3473">
        <v>-0.79</v>
      </c>
      <c r="H3473">
        <v>-5.25</v>
      </c>
      <c r="I3473">
        <f t="shared" si="216"/>
        <v>4.4600000000000009</v>
      </c>
      <c r="J3473">
        <f t="shared" si="217"/>
        <v>42.42</v>
      </c>
      <c r="K3473">
        <f t="shared" si="218"/>
        <v>46.88</v>
      </c>
      <c r="N3473">
        <f>'Central-Hudson On Peak'!I3473</f>
        <v>-2.93</v>
      </c>
      <c r="O3473">
        <f>'Central-Hudson On Peak'!D3473</f>
        <v>49.81</v>
      </c>
      <c r="P3473" s="2">
        <f t="shared" si="219"/>
        <v>0</v>
      </c>
    </row>
    <row r="3474" spans="1:16" x14ac:dyDescent="0.25">
      <c r="A3474" t="s">
        <v>7953</v>
      </c>
      <c r="B3474">
        <v>2000</v>
      </c>
      <c r="C3474">
        <v>40.64</v>
      </c>
      <c r="D3474">
        <v>37.92</v>
      </c>
      <c r="E3474">
        <v>-1.54</v>
      </c>
      <c r="F3474">
        <v>-1.87</v>
      </c>
      <c r="G3474">
        <v>0.11</v>
      </c>
      <c r="H3474">
        <v>-2.94</v>
      </c>
      <c r="I3474">
        <f t="shared" si="216"/>
        <v>2.7199999999999989</v>
      </c>
      <c r="J3474">
        <f t="shared" si="217"/>
        <v>37.92</v>
      </c>
      <c r="K3474">
        <f t="shared" si="218"/>
        <v>40.64</v>
      </c>
      <c r="N3474">
        <f>'Central-Hudson On Peak'!I3474</f>
        <v>-2.31</v>
      </c>
      <c r="O3474">
        <f>'Central-Hudson On Peak'!D3474</f>
        <v>54.03</v>
      </c>
      <c r="P3474" s="2">
        <f t="shared" si="219"/>
        <v>11.079999999999998</v>
      </c>
    </row>
    <row r="3475" spans="1:16" x14ac:dyDescent="0.25">
      <c r="A3475" t="s">
        <v>7954</v>
      </c>
      <c r="B3475">
        <v>2000</v>
      </c>
      <c r="C3475">
        <v>41.18</v>
      </c>
      <c r="D3475">
        <v>38.32</v>
      </c>
      <c r="E3475">
        <v>-1.53</v>
      </c>
      <c r="F3475">
        <v>-1.87</v>
      </c>
      <c r="G3475">
        <v>0.25</v>
      </c>
      <c r="H3475">
        <v>-2.95</v>
      </c>
      <c r="I3475">
        <f t="shared" si="216"/>
        <v>2.8599999999999994</v>
      </c>
      <c r="J3475">
        <f t="shared" si="217"/>
        <v>38.32</v>
      </c>
      <c r="K3475">
        <f t="shared" si="218"/>
        <v>41.18</v>
      </c>
      <c r="N3475">
        <f>'Central-Hudson On Peak'!I3475</f>
        <v>-2.31</v>
      </c>
      <c r="O3475">
        <f>'Central-Hudson On Peak'!D3475</f>
        <v>54.56</v>
      </c>
      <c r="P3475" s="2">
        <f t="shared" si="219"/>
        <v>11.07</v>
      </c>
    </row>
    <row r="3476" spans="1:16" x14ac:dyDescent="0.25">
      <c r="A3476" t="s">
        <v>7955</v>
      </c>
      <c r="B3476">
        <v>2000</v>
      </c>
      <c r="C3476">
        <v>41.3</v>
      </c>
      <c r="D3476">
        <v>38.130000000000003</v>
      </c>
      <c r="E3476">
        <v>-1.53</v>
      </c>
      <c r="F3476">
        <v>-1.87</v>
      </c>
      <c r="G3476">
        <v>0.15</v>
      </c>
      <c r="H3476">
        <v>-3.36</v>
      </c>
      <c r="I3476">
        <f t="shared" si="216"/>
        <v>3.1699999999999946</v>
      </c>
      <c r="J3476">
        <f t="shared" si="217"/>
        <v>38.130000000000003</v>
      </c>
      <c r="K3476">
        <f t="shared" si="218"/>
        <v>41.3</v>
      </c>
      <c r="N3476">
        <f>'Central-Hudson On Peak'!I3476</f>
        <v>-2.46</v>
      </c>
      <c r="O3476">
        <f>'Central-Hudson On Peak'!D3476</f>
        <v>54.83</v>
      </c>
      <c r="P3476" s="2">
        <f t="shared" si="219"/>
        <v>11.07</v>
      </c>
    </row>
    <row r="3477" spans="1:16" x14ac:dyDescent="0.25">
      <c r="A3477" t="s">
        <v>7956</v>
      </c>
      <c r="B3477">
        <v>2000</v>
      </c>
      <c r="C3477">
        <v>41.21</v>
      </c>
      <c r="D3477">
        <v>37.85</v>
      </c>
      <c r="E3477">
        <v>-1.47</v>
      </c>
      <c r="F3477">
        <v>-1.8</v>
      </c>
      <c r="G3477">
        <v>0.08</v>
      </c>
      <c r="H3477">
        <v>-3.61</v>
      </c>
      <c r="I3477">
        <f t="shared" si="216"/>
        <v>3.3599999999999994</v>
      </c>
      <c r="J3477">
        <f t="shared" si="217"/>
        <v>37.85</v>
      </c>
      <c r="K3477">
        <f t="shared" si="218"/>
        <v>41.21</v>
      </c>
      <c r="N3477">
        <f>'Central-Hudson On Peak'!I3477</f>
        <v>-2.58</v>
      </c>
      <c r="O3477">
        <f>'Central-Hudson On Peak'!D3477</f>
        <v>54.45</v>
      </c>
      <c r="P3477" s="2">
        <f t="shared" si="219"/>
        <v>10.660000000000004</v>
      </c>
    </row>
    <row r="3478" spans="1:16" x14ac:dyDescent="0.25">
      <c r="A3478" t="s">
        <v>7957</v>
      </c>
      <c r="B3478">
        <v>2000</v>
      </c>
      <c r="C3478">
        <v>40.9</v>
      </c>
      <c r="D3478">
        <v>37.76</v>
      </c>
      <c r="E3478">
        <v>-1.53</v>
      </c>
      <c r="F3478">
        <v>-1.87</v>
      </c>
      <c r="G3478">
        <v>0.11</v>
      </c>
      <c r="H3478">
        <v>-3.37</v>
      </c>
      <c r="I3478">
        <f t="shared" si="216"/>
        <v>3.1400000000000006</v>
      </c>
      <c r="J3478">
        <f t="shared" si="217"/>
        <v>37.76</v>
      </c>
      <c r="K3478">
        <f t="shared" si="218"/>
        <v>40.9</v>
      </c>
      <c r="N3478">
        <f>'Central-Hudson On Peak'!I3478</f>
        <v>-2.48</v>
      </c>
      <c r="O3478">
        <f>'Central-Hudson On Peak'!D3478</f>
        <v>54.45</v>
      </c>
      <c r="P3478" s="2">
        <f t="shared" si="219"/>
        <v>11.070000000000007</v>
      </c>
    </row>
    <row r="3479" spans="1:16" x14ac:dyDescent="0.25">
      <c r="A3479" t="s">
        <v>7958</v>
      </c>
      <c r="B3479">
        <v>2000</v>
      </c>
      <c r="C3479">
        <v>40.92</v>
      </c>
      <c r="D3479">
        <v>37.76</v>
      </c>
      <c r="E3479">
        <v>-1.53</v>
      </c>
      <c r="F3479">
        <v>-1.87</v>
      </c>
      <c r="G3479">
        <v>0.09</v>
      </c>
      <c r="H3479">
        <v>-3.41</v>
      </c>
      <c r="I3479">
        <f t="shared" si="216"/>
        <v>3.1600000000000037</v>
      </c>
      <c r="J3479">
        <f t="shared" si="217"/>
        <v>37.76</v>
      </c>
      <c r="K3479">
        <f t="shared" si="218"/>
        <v>40.92</v>
      </c>
      <c r="N3479">
        <f>'Central-Hudson On Peak'!I3479</f>
        <v>-2.4900000000000002</v>
      </c>
      <c r="O3479">
        <f>'Central-Hudson On Peak'!D3479</f>
        <v>54.48</v>
      </c>
      <c r="P3479" s="2">
        <f t="shared" si="219"/>
        <v>11.069999999999993</v>
      </c>
    </row>
    <row r="3480" spans="1:16" x14ac:dyDescent="0.25">
      <c r="A3480" t="s">
        <v>7959</v>
      </c>
      <c r="B3480">
        <v>2000</v>
      </c>
      <c r="C3480">
        <v>40.880000000000003</v>
      </c>
      <c r="D3480">
        <v>37.770000000000003</v>
      </c>
      <c r="E3480">
        <v>-1.53</v>
      </c>
      <c r="F3480">
        <v>-1.87</v>
      </c>
      <c r="G3480">
        <v>0.09</v>
      </c>
      <c r="H3480">
        <v>-3.36</v>
      </c>
      <c r="I3480">
        <f t="shared" si="216"/>
        <v>3.1099999999999994</v>
      </c>
      <c r="J3480">
        <f t="shared" si="217"/>
        <v>37.770000000000003</v>
      </c>
      <c r="K3480">
        <f t="shared" si="218"/>
        <v>40.880000000000003</v>
      </c>
      <c r="N3480">
        <f>'Central-Hudson On Peak'!I3480</f>
        <v>-2.4900000000000002</v>
      </c>
      <c r="O3480">
        <f>'Central-Hudson On Peak'!D3480</f>
        <v>54.44</v>
      </c>
      <c r="P3480" s="2">
        <f t="shared" si="219"/>
        <v>11.069999999999993</v>
      </c>
    </row>
    <row r="3481" spans="1:16" x14ac:dyDescent="0.25">
      <c r="A3481" t="s">
        <v>7960</v>
      </c>
      <c r="B3481">
        <v>2000</v>
      </c>
      <c r="C3481">
        <v>40.93</v>
      </c>
      <c r="D3481">
        <v>37.840000000000003</v>
      </c>
      <c r="E3481">
        <v>-1.53</v>
      </c>
      <c r="F3481">
        <v>-1.87</v>
      </c>
      <c r="G3481">
        <v>0.11</v>
      </c>
      <c r="H3481">
        <v>-3.32</v>
      </c>
      <c r="I3481">
        <f t="shared" si="216"/>
        <v>3.0899999999999963</v>
      </c>
      <c r="J3481">
        <f t="shared" si="217"/>
        <v>37.840000000000003</v>
      </c>
      <c r="K3481">
        <f t="shared" si="218"/>
        <v>40.93</v>
      </c>
      <c r="N3481">
        <f>'Central-Hudson On Peak'!I3481</f>
        <v>-2.4700000000000002</v>
      </c>
      <c r="O3481">
        <f>'Central-Hudson On Peak'!D3481</f>
        <v>54.47</v>
      </c>
      <c r="P3481" s="2">
        <f t="shared" si="219"/>
        <v>11.07</v>
      </c>
    </row>
    <row r="3482" spans="1:16" x14ac:dyDescent="0.25">
      <c r="A3482" t="s">
        <v>7961</v>
      </c>
      <c r="B3482">
        <v>2000</v>
      </c>
      <c r="C3482">
        <v>39.479999999999997</v>
      </c>
      <c r="D3482">
        <v>36.85</v>
      </c>
      <c r="E3482">
        <v>-1.53</v>
      </c>
      <c r="F3482">
        <v>-1.87</v>
      </c>
      <c r="G3482">
        <v>0.19</v>
      </c>
      <c r="H3482">
        <v>-2.78</v>
      </c>
      <c r="I3482">
        <f t="shared" si="216"/>
        <v>2.6299999999999955</v>
      </c>
      <c r="J3482">
        <f t="shared" si="217"/>
        <v>36.85</v>
      </c>
      <c r="K3482">
        <f t="shared" si="218"/>
        <v>39.479999999999997</v>
      </c>
      <c r="N3482">
        <f>'Central-Hudson On Peak'!I3482</f>
        <v>-2.3000000000000003</v>
      </c>
      <c r="O3482">
        <f>'Central-Hudson On Peak'!D3482</f>
        <v>52.87</v>
      </c>
      <c r="P3482" s="2">
        <f t="shared" si="219"/>
        <v>11.090000000000003</v>
      </c>
    </row>
    <row r="3483" spans="1:16" x14ac:dyDescent="0.25">
      <c r="A3483" t="s">
        <v>7962</v>
      </c>
      <c r="B3483">
        <v>2000</v>
      </c>
      <c r="C3483">
        <v>42.56</v>
      </c>
      <c r="D3483">
        <v>39.15</v>
      </c>
      <c r="E3483">
        <v>-1.51</v>
      </c>
      <c r="F3483">
        <v>-1.86</v>
      </c>
      <c r="G3483">
        <v>0.1</v>
      </c>
      <c r="H3483">
        <v>-3.66</v>
      </c>
      <c r="I3483">
        <f t="shared" si="216"/>
        <v>3.4100000000000037</v>
      </c>
      <c r="J3483">
        <f t="shared" si="217"/>
        <v>39.15</v>
      </c>
      <c r="K3483">
        <f t="shared" si="218"/>
        <v>42.56</v>
      </c>
      <c r="N3483">
        <f>'Central-Hudson On Peak'!I3483</f>
        <v>-2.75</v>
      </c>
      <c r="O3483">
        <f>'Central-Hudson On Peak'!D3483</f>
        <v>56.41</v>
      </c>
      <c r="P3483" s="2">
        <f t="shared" si="219"/>
        <v>11.099999999999994</v>
      </c>
    </row>
    <row r="3484" spans="1:16" x14ac:dyDescent="0.25">
      <c r="A3484" t="s">
        <v>7963</v>
      </c>
      <c r="B3484">
        <v>2000</v>
      </c>
      <c r="C3484">
        <v>51.41</v>
      </c>
      <c r="D3484">
        <v>45.99</v>
      </c>
      <c r="E3484">
        <v>-1.51</v>
      </c>
      <c r="F3484">
        <v>-1.86</v>
      </c>
      <c r="G3484">
        <v>-0.05</v>
      </c>
      <c r="H3484">
        <v>-5.82</v>
      </c>
      <c r="I3484">
        <f t="shared" si="216"/>
        <v>5.4199999999999946</v>
      </c>
      <c r="J3484">
        <f t="shared" si="217"/>
        <v>45.99</v>
      </c>
      <c r="K3484">
        <f t="shared" si="218"/>
        <v>51.41</v>
      </c>
      <c r="N3484">
        <f>'Central-Hudson On Peak'!I3484</f>
        <v>-3.9299999999999997</v>
      </c>
      <c r="O3484">
        <f>'Central-Hudson On Peak'!D3484</f>
        <v>66.44</v>
      </c>
      <c r="P3484" s="2">
        <f t="shared" si="219"/>
        <v>11.100000000000001</v>
      </c>
    </row>
    <row r="3485" spans="1:16" x14ac:dyDescent="0.25">
      <c r="A3485" t="s">
        <v>7964</v>
      </c>
      <c r="B3485">
        <v>2000</v>
      </c>
      <c r="C3485">
        <v>50.47</v>
      </c>
      <c r="D3485">
        <v>45.57</v>
      </c>
      <c r="E3485">
        <v>-1.49</v>
      </c>
      <c r="F3485">
        <v>-1.84</v>
      </c>
      <c r="G3485">
        <v>0.09</v>
      </c>
      <c r="H3485">
        <v>-5.16</v>
      </c>
      <c r="I3485">
        <f t="shared" si="216"/>
        <v>4.8999999999999986</v>
      </c>
      <c r="J3485">
        <f t="shared" si="217"/>
        <v>45.57</v>
      </c>
      <c r="K3485">
        <f t="shared" si="218"/>
        <v>50.47</v>
      </c>
      <c r="N3485">
        <f>'Central-Hudson On Peak'!I3485</f>
        <v>-3.67</v>
      </c>
      <c r="O3485">
        <f>'Central-Hudson On Peak'!D3485</f>
        <v>65.12</v>
      </c>
      <c r="P3485" s="2">
        <f t="shared" si="219"/>
        <v>10.980000000000004</v>
      </c>
    </row>
    <row r="3486" spans="1:16" x14ac:dyDescent="0.25">
      <c r="A3486" t="s">
        <v>7965</v>
      </c>
      <c r="B3486">
        <v>2000</v>
      </c>
      <c r="C3486">
        <v>50.47</v>
      </c>
      <c r="D3486">
        <v>45.5</v>
      </c>
      <c r="E3486">
        <v>-1.01</v>
      </c>
      <c r="F3486">
        <v>-1.24</v>
      </c>
      <c r="G3486">
        <v>7.0000000000000007E-2</v>
      </c>
      <c r="H3486">
        <v>-5.13</v>
      </c>
      <c r="I3486">
        <f t="shared" si="216"/>
        <v>4.9699999999999989</v>
      </c>
      <c r="J3486">
        <f t="shared" si="217"/>
        <v>45.5</v>
      </c>
      <c r="K3486">
        <f t="shared" si="218"/>
        <v>50.47</v>
      </c>
      <c r="N3486">
        <f>'Central-Hudson On Peak'!I3486</f>
        <v>-3.48</v>
      </c>
      <c r="O3486">
        <f>'Central-Hudson On Peak'!D3486</f>
        <v>61.39</v>
      </c>
      <c r="P3486" s="2">
        <f t="shared" si="219"/>
        <v>7.4400000000000048</v>
      </c>
    </row>
    <row r="3487" spans="1:16" x14ac:dyDescent="0.25">
      <c r="A3487" t="s">
        <v>7966</v>
      </c>
      <c r="B3487">
        <v>2000</v>
      </c>
      <c r="C3487">
        <v>44.74</v>
      </c>
      <c r="D3487">
        <v>40.96</v>
      </c>
      <c r="E3487">
        <v>-1.51</v>
      </c>
      <c r="F3487">
        <v>-1.86</v>
      </c>
      <c r="G3487">
        <v>-0.06</v>
      </c>
      <c r="H3487">
        <v>-4.1900000000000004</v>
      </c>
      <c r="I3487">
        <f t="shared" si="216"/>
        <v>3.7800000000000011</v>
      </c>
      <c r="J3487">
        <f t="shared" si="217"/>
        <v>40.96</v>
      </c>
      <c r="K3487">
        <f t="shared" si="218"/>
        <v>44.74</v>
      </c>
      <c r="N3487">
        <f>'Central-Hudson On Peak'!I3487</f>
        <v>-3</v>
      </c>
      <c r="O3487">
        <f>'Central-Hudson On Peak'!D3487</f>
        <v>58.84</v>
      </c>
      <c r="P3487" s="2">
        <f t="shared" si="219"/>
        <v>11.100000000000001</v>
      </c>
    </row>
    <row r="3488" spans="1:16" x14ac:dyDescent="0.25">
      <c r="A3488" t="s">
        <v>7967</v>
      </c>
      <c r="B3488">
        <v>2000</v>
      </c>
      <c r="C3488">
        <v>44.21</v>
      </c>
      <c r="D3488">
        <v>40.270000000000003</v>
      </c>
      <c r="E3488">
        <v>-0.68</v>
      </c>
      <c r="F3488">
        <v>-0.84</v>
      </c>
      <c r="G3488">
        <v>-0.17</v>
      </c>
      <c r="H3488">
        <v>-4.2699999999999996</v>
      </c>
      <c r="I3488">
        <f t="shared" si="216"/>
        <v>3.9399999999999977</v>
      </c>
      <c r="J3488">
        <f t="shared" si="217"/>
        <v>40.270000000000003</v>
      </c>
      <c r="K3488">
        <f t="shared" si="218"/>
        <v>44.21</v>
      </c>
      <c r="N3488">
        <f>'Central-Hudson On Peak'!I3488</f>
        <v>-2.92</v>
      </c>
      <c r="O3488">
        <f>'Central-Hudson On Peak'!D3488</f>
        <v>52.16</v>
      </c>
      <c r="P3488" s="2">
        <f t="shared" si="219"/>
        <v>5.029999999999994</v>
      </c>
    </row>
    <row r="3489" spans="1:16" x14ac:dyDescent="0.25">
      <c r="A3489" t="s">
        <v>7968</v>
      </c>
      <c r="B3489">
        <v>2000</v>
      </c>
      <c r="C3489">
        <v>39.64</v>
      </c>
      <c r="D3489">
        <v>36.22</v>
      </c>
      <c r="E3489">
        <v>-0.6</v>
      </c>
      <c r="F3489">
        <v>-0.74</v>
      </c>
      <c r="G3489">
        <v>-0.38</v>
      </c>
      <c r="H3489">
        <v>-3.94</v>
      </c>
      <c r="I3489">
        <f t="shared" si="216"/>
        <v>3.4200000000000017</v>
      </c>
      <c r="J3489">
        <f t="shared" si="217"/>
        <v>36.22</v>
      </c>
      <c r="K3489">
        <f t="shared" si="218"/>
        <v>39.64</v>
      </c>
      <c r="N3489">
        <f>'Central-Hudson On Peak'!I3489</f>
        <v>-2.81</v>
      </c>
      <c r="O3489">
        <f>'Central-Hudson On Peak'!D3489</f>
        <v>46.89</v>
      </c>
      <c r="P3489" s="2">
        <f t="shared" si="219"/>
        <v>4.4399999999999977</v>
      </c>
    </row>
    <row r="3490" spans="1:16" x14ac:dyDescent="0.25">
      <c r="A3490" t="s">
        <v>7969</v>
      </c>
      <c r="B3490">
        <v>2000</v>
      </c>
      <c r="C3490">
        <v>43.85</v>
      </c>
      <c r="D3490">
        <v>40.409999999999997</v>
      </c>
      <c r="E3490">
        <v>-1.03</v>
      </c>
      <c r="F3490">
        <v>-1.25</v>
      </c>
      <c r="G3490">
        <v>0.13</v>
      </c>
      <c r="H3490">
        <v>-3.53</v>
      </c>
      <c r="I3490">
        <f t="shared" si="216"/>
        <v>3.4400000000000048</v>
      </c>
      <c r="J3490">
        <f t="shared" si="217"/>
        <v>40.409999999999997</v>
      </c>
      <c r="K3490">
        <f t="shared" si="218"/>
        <v>43.85</v>
      </c>
      <c r="N3490">
        <f>'Central-Hudson On Peak'!I3490</f>
        <v>-2.54</v>
      </c>
      <c r="O3490">
        <f>'Central-Hudson On Peak'!D3490</f>
        <v>53.76</v>
      </c>
      <c r="P3490" s="2">
        <f t="shared" si="219"/>
        <v>7.3699999999999974</v>
      </c>
    </row>
    <row r="3491" spans="1:16" x14ac:dyDescent="0.25">
      <c r="A3491" t="s">
        <v>7970</v>
      </c>
      <c r="B3491">
        <v>2000</v>
      </c>
      <c r="C3491">
        <v>34.159999999999997</v>
      </c>
      <c r="D3491">
        <v>32.5</v>
      </c>
      <c r="E3491">
        <v>-2.31</v>
      </c>
      <c r="F3491">
        <v>-2.81</v>
      </c>
      <c r="G3491">
        <v>0.22</v>
      </c>
      <c r="H3491">
        <v>-1.94</v>
      </c>
      <c r="I3491">
        <f t="shared" si="216"/>
        <v>1.6599999999999966</v>
      </c>
      <c r="J3491">
        <f t="shared" si="217"/>
        <v>32.5</v>
      </c>
      <c r="K3491">
        <f t="shared" si="218"/>
        <v>34.159999999999997</v>
      </c>
      <c r="N3491">
        <f>'Central-Hudson On Peak'!I3491</f>
        <v>-1.9000000000000001</v>
      </c>
      <c r="O3491">
        <f>'Central-Hudson On Peak'!D3491</f>
        <v>52.59</v>
      </c>
      <c r="P3491" s="2">
        <f t="shared" si="219"/>
        <v>16.530000000000008</v>
      </c>
    </row>
    <row r="3492" spans="1:16" x14ac:dyDescent="0.25">
      <c r="A3492" t="s">
        <v>7971</v>
      </c>
      <c r="B3492">
        <v>2000</v>
      </c>
      <c r="C3492">
        <v>34.21</v>
      </c>
      <c r="D3492">
        <v>32.53</v>
      </c>
      <c r="E3492">
        <v>-2.44</v>
      </c>
      <c r="F3492">
        <v>-2.97</v>
      </c>
      <c r="G3492">
        <v>0.4</v>
      </c>
      <c r="H3492">
        <v>-1.81</v>
      </c>
      <c r="I3492">
        <f t="shared" si="216"/>
        <v>1.6799999999999997</v>
      </c>
      <c r="J3492">
        <f t="shared" si="217"/>
        <v>32.53</v>
      </c>
      <c r="K3492">
        <f t="shared" si="218"/>
        <v>34.21</v>
      </c>
      <c r="N3492">
        <f>'Central-Hudson On Peak'!I3492</f>
        <v>-1.8000000000000003</v>
      </c>
      <c r="O3492">
        <f>'Central-Hudson On Peak'!D3492</f>
        <v>53.48</v>
      </c>
      <c r="P3492" s="2">
        <f t="shared" si="219"/>
        <v>17.47</v>
      </c>
    </row>
    <row r="3493" spans="1:16" x14ac:dyDescent="0.25">
      <c r="A3493" t="s">
        <v>7972</v>
      </c>
      <c r="B3493">
        <v>2000</v>
      </c>
      <c r="C3493">
        <v>34.450000000000003</v>
      </c>
      <c r="D3493">
        <v>32.53</v>
      </c>
      <c r="E3493">
        <v>-2.29</v>
      </c>
      <c r="F3493">
        <v>-2.79</v>
      </c>
      <c r="G3493">
        <v>0.38</v>
      </c>
      <c r="H3493">
        <v>-2.04</v>
      </c>
      <c r="I3493">
        <f t="shared" si="216"/>
        <v>1.9200000000000017</v>
      </c>
      <c r="J3493">
        <f t="shared" si="217"/>
        <v>32.53</v>
      </c>
      <c r="K3493">
        <f t="shared" si="218"/>
        <v>34.450000000000003</v>
      </c>
      <c r="N3493">
        <f>'Central-Hudson On Peak'!I3493</f>
        <v>-1.94</v>
      </c>
      <c r="O3493">
        <f>'Central-Hudson On Peak'!D3493</f>
        <v>52.8</v>
      </c>
      <c r="P3493" s="2">
        <f t="shared" si="219"/>
        <v>16.409999999999997</v>
      </c>
    </row>
    <row r="3494" spans="1:16" x14ac:dyDescent="0.25">
      <c r="A3494" t="s">
        <v>7973</v>
      </c>
      <c r="B3494">
        <v>2000</v>
      </c>
      <c r="C3494">
        <v>34.32</v>
      </c>
      <c r="D3494">
        <v>32.49</v>
      </c>
      <c r="E3494">
        <v>-2.31</v>
      </c>
      <c r="F3494">
        <v>-2.8</v>
      </c>
      <c r="G3494">
        <v>0.38</v>
      </c>
      <c r="H3494">
        <v>-1.94</v>
      </c>
      <c r="I3494">
        <f t="shared" si="216"/>
        <v>1.8299999999999983</v>
      </c>
      <c r="J3494">
        <f t="shared" si="217"/>
        <v>32.49</v>
      </c>
      <c r="K3494">
        <f t="shared" si="218"/>
        <v>34.32</v>
      </c>
      <c r="N3494">
        <f>'Central-Hudson On Peak'!I3494</f>
        <v>-1.9500000000000002</v>
      </c>
      <c r="O3494">
        <f>'Central-Hudson On Peak'!D3494</f>
        <v>52.77</v>
      </c>
      <c r="P3494" s="2">
        <f t="shared" si="219"/>
        <v>16.5</v>
      </c>
    </row>
    <row r="3495" spans="1:16" x14ac:dyDescent="0.25">
      <c r="A3495" t="s">
        <v>7974</v>
      </c>
      <c r="B3495">
        <v>2000</v>
      </c>
      <c r="C3495">
        <v>34.36</v>
      </c>
      <c r="D3495">
        <v>32.5</v>
      </c>
      <c r="E3495">
        <v>-2.29</v>
      </c>
      <c r="F3495">
        <v>-2.79</v>
      </c>
      <c r="G3495">
        <v>0.28999999999999998</v>
      </c>
      <c r="H3495">
        <v>-2.0699999999999998</v>
      </c>
      <c r="I3495">
        <f t="shared" si="216"/>
        <v>1.8599999999999994</v>
      </c>
      <c r="J3495">
        <f t="shared" si="217"/>
        <v>32.5</v>
      </c>
      <c r="K3495">
        <f t="shared" si="218"/>
        <v>34.36</v>
      </c>
      <c r="N3495">
        <f>'Central-Hudson On Peak'!I3495</f>
        <v>-2</v>
      </c>
      <c r="O3495">
        <f>'Central-Hudson On Peak'!D3495</f>
        <v>52.77</v>
      </c>
      <c r="P3495" s="2">
        <f t="shared" si="219"/>
        <v>16.410000000000004</v>
      </c>
    </row>
    <row r="3496" spans="1:16" x14ac:dyDescent="0.25">
      <c r="A3496" t="s">
        <v>7975</v>
      </c>
      <c r="B3496">
        <v>2000</v>
      </c>
      <c r="C3496">
        <v>34.35</v>
      </c>
      <c r="D3496">
        <v>32.49</v>
      </c>
      <c r="E3496">
        <v>-2.29</v>
      </c>
      <c r="F3496">
        <v>-2.79</v>
      </c>
      <c r="G3496">
        <v>0.28000000000000003</v>
      </c>
      <c r="H3496">
        <v>-2.08</v>
      </c>
      <c r="I3496">
        <f t="shared" si="216"/>
        <v>1.8599999999999994</v>
      </c>
      <c r="J3496">
        <f t="shared" si="217"/>
        <v>32.49</v>
      </c>
      <c r="K3496">
        <f t="shared" si="218"/>
        <v>34.35</v>
      </c>
      <c r="N3496">
        <f>'Central-Hudson On Peak'!I3496</f>
        <v>-2.0199999999999996</v>
      </c>
      <c r="O3496">
        <f>'Central-Hudson On Peak'!D3496</f>
        <v>52.78</v>
      </c>
      <c r="P3496" s="2">
        <f t="shared" si="219"/>
        <v>16.410000000000004</v>
      </c>
    </row>
    <row r="3497" spans="1:16" x14ac:dyDescent="0.25">
      <c r="A3497" t="s">
        <v>7976</v>
      </c>
      <c r="B3497">
        <v>2000</v>
      </c>
      <c r="C3497">
        <v>34.25</v>
      </c>
      <c r="D3497">
        <v>32.479999999999997</v>
      </c>
      <c r="E3497">
        <v>-2.2999999999999998</v>
      </c>
      <c r="F3497">
        <v>-2.8</v>
      </c>
      <c r="G3497">
        <v>0.28000000000000003</v>
      </c>
      <c r="H3497">
        <v>-1.99</v>
      </c>
      <c r="I3497">
        <f t="shared" si="216"/>
        <v>1.7700000000000031</v>
      </c>
      <c r="J3497">
        <f t="shared" si="217"/>
        <v>32.479999999999997</v>
      </c>
      <c r="K3497">
        <f t="shared" si="218"/>
        <v>34.25</v>
      </c>
      <c r="N3497">
        <f>'Central-Hudson On Peak'!I3497</f>
        <v>-1.9999999999999998</v>
      </c>
      <c r="O3497">
        <f>'Central-Hudson On Peak'!D3497</f>
        <v>52.73</v>
      </c>
      <c r="P3497" s="2">
        <f t="shared" si="219"/>
        <v>16.479999999999997</v>
      </c>
    </row>
    <row r="3498" spans="1:16" x14ac:dyDescent="0.25">
      <c r="A3498" t="s">
        <v>7977</v>
      </c>
      <c r="B3498">
        <v>2000</v>
      </c>
      <c r="C3498">
        <v>33.950000000000003</v>
      </c>
      <c r="D3498">
        <v>32.450000000000003</v>
      </c>
      <c r="E3498">
        <v>-2.31</v>
      </c>
      <c r="F3498">
        <v>-2.8</v>
      </c>
      <c r="G3498">
        <v>0.34</v>
      </c>
      <c r="H3498">
        <v>-1.65</v>
      </c>
      <c r="I3498">
        <f t="shared" si="216"/>
        <v>1.5</v>
      </c>
      <c r="J3498">
        <f t="shared" si="217"/>
        <v>32.450000000000003</v>
      </c>
      <c r="K3498">
        <f t="shared" si="218"/>
        <v>33.950000000000003</v>
      </c>
      <c r="N3498">
        <f>'Central-Hudson On Peak'!I3498</f>
        <v>-1.9399999999999997</v>
      </c>
      <c r="O3498">
        <f>'Central-Hudson On Peak'!D3498</f>
        <v>52.39</v>
      </c>
      <c r="P3498" s="2">
        <f t="shared" si="219"/>
        <v>16.5</v>
      </c>
    </row>
    <row r="3499" spans="1:16" x14ac:dyDescent="0.25">
      <c r="A3499" t="s">
        <v>7978</v>
      </c>
      <c r="B3499">
        <v>2000</v>
      </c>
      <c r="C3499">
        <v>35.58</v>
      </c>
      <c r="D3499">
        <v>33.28</v>
      </c>
      <c r="E3499">
        <v>-2.4300000000000002</v>
      </c>
      <c r="F3499">
        <v>-2.98</v>
      </c>
      <c r="G3499">
        <v>7.0000000000000007E-2</v>
      </c>
      <c r="H3499">
        <v>-2.78</v>
      </c>
      <c r="I3499">
        <f t="shared" si="216"/>
        <v>2.2999999999999972</v>
      </c>
      <c r="J3499">
        <f t="shared" si="217"/>
        <v>33.28</v>
      </c>
      <c r="K3499">
        <f t="shared" si="218"/>
        <v>35.58</v>
      </c>
      <c r="N3499">
        <f>'Central-Hudson On Peak'!I3499</f>
        <v>-2.5100000000000002</v>
      </c>
      <c r="O3499">
        <f>'Central-Hudson On Peak'!D3499</f>
        <v>55.62</v>
      </c>
      <c r="P3499" s="2">
        <f t="shared" si="219"/>
        <v>17.53</v>
      </c>
    </row>
    <row r="3500" spans="1:16" x14ac:dyDescent="0.25">
      <c r="A3500" t="s">
        <v>7979</v>
      </c>
      <c r="B3500">
        <v>2000</v>
      </c>
      <c r="C3500">
        <v>45.92</v>
      </c>
      <c r="D3500">
        <v>41.65</v>
      </c>
      <c r="E3500">
        <v>-2.04</v>
      </c>
      <c r="F3500">
        <v>-2.5499999999999998</v>
      </c>
      <c r="G3500">
        <v>0.06</v>
      </c>
      <c r="H3500">
        <v>-4.72</v>
      </c>
      <c r="I3500">
        <f t="shared" si="216"/>
        <v>4.2700000000000031</v>
      </c>
      <c r="J3500">
        <f t="shared" si="217"/>
        <v>41.65</v>
      </c>
      <c r="K3500">
        <f t="shared" si="218"/>
        <v>45.92</v>
      </c>
      <c r="N3500">
        <f>'Central-Hudson On Peak'!I3500</f>
        <v>-3.63</v>
      </c>
      <c r="O3500">
        <f>'Central-Hudson On Peak'!D3500</f>
        <v>64.45</v>
      </c>
      <c r="P3500" s="2">
        <f t="shared" si="219"/>
        <v>14.899999999999999</v>
      </c>
    </row>
    <row r="3501" spans="1:16" x14ac:dyDescent="0.25">
      <c r="A3501" t="s">
        <v>7980</v>
      </c>
      <c r="B3501">
        <v>2000</v>
      </c>
      <c r="C3501">
        <v>44.99</v>
      </c>
      <c r="D3501">
        <v>41.04</v>
      </c>
      <c r="E3501">
        <v>-2.12</v>
      </c>
      <c r="F3501">
        <v>-2.65</v>
      </c>
      <c r="G3501">
        <v>0.13</v>
      </c>
      <c r="H3501">
        <v>-4.3499999999999996</v>
      </c>
      <c r="I3501">
        <f t="shared" si="216"/>
        <v>3.9500000000000028</v>
      </c>
      <c r="J3501">
        <f t="shared" si="217"/>
        <v>41.04</v>
      </c>
      <c r="K3501">
        <f t="shared" si="218"/>
        <v>44.99</v>
      </c>
      <c r="N3501">
        <f>'Central-Hudson On Peak'!I3501</f>
        <v>-3.44</v>
      </c>
      <c r="O3501">
        <f>'Central-Hudson On Peak'!D3501</f>
        <v>63.93</v>
      </c>
      <c r="P3501" s="2">
        <f t="shared" si="219"/>
        <v>15.5</v>
      </c>
    </row>
    <row r="3502" spans="1:16" x14ac:dyDescent="0.25">
      <c r="A3502" t="s">
        <v>7981</v>
      </c>
      <c r="B3502">
        <v>2000</v>
      </c>
      <c r="C3502">
        <v>44.58</v>
      </c>
      <c r="D3502">
        <v>40.71</v>
      </c>
      <c r="E3502">
        <v>-1.93</v>
      </c>
      <c r="F3502">
        <v>-2.41</v>
      </c>
      <c r="G3502">
        <v>0.1</v>
      </c>
      <c r="H3502">
        <v>-4.25</v>
      </c>
      <c r="I3502">
        <f t="shared" si="216"/>
        <v>3.8699999999999974</v>
      </c>
      <c r="J3502">
        <f t="shared" si="217"/>
        <v>40.71</v>
      </c>
      <c r="K3502">
        <f t="shared" si="218"/>
        <v>44.58</v>
      </c>
      <c r="N3502">
        <f>'Central-Hudson On Peak'!I3502</f>
        <v>-3.28</v>
      </c>
      <c r="O3502">
        <f>'Central-Hudson On Peak'!D3502</f>
        <v>61.98</v>
      </c>
      <c r="P3502" s="2">
        <f t="shared" si="219"/>
        <v>14.119999999999997</v>
      </c>
    </row>
    <row r="3503" spans="1:16" x14ac:dyDescent="0.25">
      <c r="A3503" t="s">
        <v>7982</v>
      </c>
      <c r="B3503">
        <v>2000</v>
      </c>
      <c r="C3503">
        <v>38.049999999999997</v>
      </c>
      <c r="D3503">
        <v>35.54</v>
      </c>
      <c r="E3503">
        <v>-2.2200000000000002</v>
      </c>
      <c r="F3503">
        <v>-2.78</v>
      </c>
      <c r="G3503">
        <v>0.14000000000000001</v>
      </c>
      <c r="H3503">
        <v>-2.93</v>
      </c>
      <c r="I3503">
        <f t="shared" si="216"/>
        <v>2.509999999999998</v>
      </c>
      <c r="J3503">
        <f t="shared" si="217"/>
        <v>35.54</v>
      </c>
      <c r="K3503">
        <f t="shared" si="218"/>
        <v>38.049999999999997</v>
      </c>
      <c r="N3503">
        <f>'Central-Hudson On Peak'!I3503</f>
        <v>-2.6999999999999997</v>
      </c>
      <c r="O3503">
        <f>'Central-Hudson On Peak'!D3503</f>
        <v>57.03</v>
      </c>
      <c r="P3503" s="2">
        <f t="shared" si="219"/>
        <v>16.28</v>
      </c>
    </row>
    <row r="3504" spans="1:16" x14ac:dyDescent="0.25">
      <c r="A3504" t="s">
        <v>7983</v>
      </c>
      <c r="B3504">
        <v>2000</v>
      </c>
      <c r="C3504">
        <v>35.69</v>
      </c>
      <c r="D3504">
        <v>32.909999999999997</v>
      </c>
      <c r="E3504">
        <v>-1.68</v>
      </c>
      <c r="F3504">
        <v>-2.1</v>
      </c>
      <c r="G3504">
        <v>-0.13</v>
      </c>
      <c r="H3504">
        <v>-3.33</v>
      </c>
      <c r="I3504">
        <f t="shared" si="216"/>
        <v>2.7800000000000011</v>
      </c>
      <c r="J3504">
        <f t="shared" si="217"/>
        <v>32.909999999999997</v>
      </c>
      <c r="K3504">
        <f t="shared" si="218"/>
        <v>35.69</v>
      </c>
      <c r="N3504">
        <f>'Central-Hudson On Peak'!I3504</f>
        <v>-2.61</v>
      </c>
      <c r="O3504">
        <f>'Central-Hudson On Peak'!D3504</f>
        <v>50.58</v>
      </c>
      <c r="P3504" s="2">
        <f t="shared" si="219"/>
        <v>12.280000000000001</v>
      </c>
    </row>
    <row r="3505" spans="1:16" x14ac:dyDescent="0.25">
      <c r="A3505" t="s">
        <v>7984</v>
      </c>
      <c r="B3505">
        <v>2000</v>
      </c>
      <c r="C3505">
        <v>42.4</v>
      </c>
      <c r="D3505">
        <v>37.81</v>
      </c>
      <c r="E3505">
        <v>0</v>
      </c>
      <c r="F3505">
        <v>0</v>
      </c>
      <c r="G3505">
        <v>-0.66</v>
      </c>
      <c r="H3505">
        <v>-5.25</v>
      </c>
      <c r="I3505">
        <f t="shared" si="216"/>
        <v>4.5899999999999963</v>
      </c>
      <c r="J3505">
        <f t="shared" si="217"/>
        <v>37.81</v>
      </c>
      <c r="K3505">
        <f t="shared" si="218"/>
        <v>42.4</v>
      </c>
      <c r="N3505">
        <f>'Central-Hudson On Peak'!I3505</f>
        <v>-3.5500000000000003</v>
      </c>
      <c r="O3505">
        <f>'Central-Hudson On Peak'!D3505</f>
        <v>45.95</v>
      </c>
      <c r="P3505" s="2">
        <f t="shared" si="219"/>
        <v>0</v>
      </c>
    </row>
    <row r="3506" spans="1:16" x14ac:dyDescent="0.25">
      <c r="A3506" t="s">
        <v>7985</v>
      </c>
      <c r="B3506">
        <v>2000</v>
      </c>
      <c r="C3506">
        <v>45.43</v>
      </c>
      <c r="D3506">
        <v>41.32</v>
      </c>
      <c r="E3506">
        <v>-0.44</v>
      </c>
      <c r="F3506">
        <v>-0.55000000000000004</v>
      </c>
      <c r="G3506">
        <v>0.18</v>
      </c>
      <c r="H3506">
        <v>-4.04</v>
      </c>
      <c r="I3506">
        <f t="shared" si="216"/>
        <v>4.1099999999999994</v>
      </c>
      <c r="J3506">
        <f t="shared" si="217"/>
        <v>41.32</v>
      </c>
      <c r="K3506">
        <f t="shared" si="218"/>
        <v>45.43</v>
      </c>
      <c r="N3506">
        <f>'Central-Hudson On Peak'!I3506</f>
        <v>-2.9099999999999997</v>
      </c>
      <c r="O3506">
        <f>'Central-Hudson On Peak'!D3506</f>
        <v>51.55</v>
      </c>
      <c r="P3506" s="2">
        <f t="shared" si="219"/>
        <v>3.2100000000000009</v>
      </c>
    </row>
    <row r="3507" spans="1:16" x14ac:dyDescent="0.25">
      <c r="A3507" t="s">
        <v>7986</v>
      </c>
      <c r="B3507">
        <v>2000</v>
      </c>
      <c r="C3507">
        <v>39.44</v>
      </c>
      <c r="D3507">
        <v>36.47</v>
      </c>
      <c r="E3507">
        <v>-1.49</v>
      </c>
      <c r="F3507">
        <v>-1.86</v>
      </c>
      <c r="G3507">
        <v>0.17</v>
      </c>
      <c r="H3507">
        <v>-3.17</v>
      </c>
      <c r="I3507">
        <f t="shared" si="216"/>
        <v>2.9699999999999989</v>
      </c>
      <c r="J3507">
        <f t="shared" si="217"/>
        <v>36.47</v>
      </c>
      <c r="K3507">
        <f t="shared" si="218"/>
        <v>39.44</v>
      </c>
      <c r="N3507">
        <f>'Central-Hudson On Peak'!I3507</f>
        <v>-2.52</v>
      </c>
      <c r="O3507">
        <f>'Central-Hudson On Peak'!D3507</f>
        <v>52.91</v>
      </c>
      <c r="P3507" s="2">
        <f t="shared" si="219"/>
        <v>10.949999999999996</v>
      </c>
    </row>
    <row r="3508" spans="1:16" x14ac:dyDescent="0.25">
      <c r="A3508" t="s">
        <v>7987</v>
      </c>
      <c r="B3508">
        <v>2000</v>
      </c>
      <c r="C3508">
        <v>39.56</v>
      </c>
      <c r="D3508">
        <v>36.49</v>
      </c>
      <c r="E3508">
        <v>-1.49</v>
      </c>
      <c r="F3508">
        <v>-1.86</v>
      </c>
      <c r="G3508">
        <v>0.33</v>
      </c>
      <c r="H3508">
        <v>-3.11</v>
      </c>
      <c r="I3508">
        <f t="shared" si="216"/>
        <v>3.0700000000000003</v>
      </c>
      <c r="J3508">
        <f t="shared" si="217"/>
        <v>36.49</v>
      </c>
      <c r="K3508">
        <f t="shared" si="218"/>
        <v>39.56</v>
      </c>
      <c r="N3508">
        <f>'Central-Hudson On Peak'!I3508</f>
        <v>-2.44</v>
      </c>
      <c r="O3508">
        <f>'Central-Hudson On Peak'!D3508</f>
        <v>52.96</v>
      </c>
      <c r="P3508" s="2">
        <f t="shared" si="219"/>
        <v>10.96</v>
      </c>
    </row>
    <row r="3509" spans="1:16" x14ac:dyDescent="0.25">
      <c r="A3509" t="s">
        <v>7988</v>
      </c>
      <c r="B3509">
        <v>2000</v>
      </c>
      <c r="C3509">
        <v>39.49</v>
      </c>
      <c r="D3509">
        <v>36.51</v>
      </c>
      <c r="E3509">
        <v>-1.7</v>
      </c>
      <c r="F3509">
        <v>-2.12</v>
      </c>
      <c r="G3509">
        <v>0.35</v>
      </c>
      <c r="H3509">
        <v>-3.05</v>
      </c>
      <c r="I3509">
        <f t="shared" si="216"/>
        <v>2.980000000000004</v>
      </c>
      <c r="J3509">
        <f t="shared" si="217"/>
        <v>36.51</v>
      </c>
      <c r="K3509">
        <f t="shared" si="218"/>
        <v>39.49</v>
      </c>
      <c r="N3509">
        <f>'Central-Hudson On Peak'!I3509</f>
        <v>-2.4099999999999997</v>
      </c>
      <c r="O3509">
        <f>'Central-Hudson On Peak'!D3509</f>
        <v>54.38</v>
      </c>
      <c r="P3509" s="2">
        <f t="shared" si="219"/>
        <v>12.480000000000004</v>
      </c>
    </row>
    <row r="3510" spans="1:16" x14ac:dyDescent="0.25">
      <c r="A3510" t="s">
        <v>7989</v>
      </c>
      <c r="B3510">
        <v>2000</v>
      </c>
      <c r="C3510">
        <v>39.369999999999997</v>
      </c>
      <c r="D3510">
        <v>36.51</v>
      </c>
      <c r="E3510">
        <v>-1.71</v>
      </c>
      <c r="F3510">
        <v>-2.14</v>
      </c>
      <c r="G3510">
        <v>0.32</v>
      </c>
      <c r="H3510">
        <v>-2.97</v>
      </c>
      <c r="I3510">
        <f t="shared" si="216"/>
        <v>2.8599999999999994</v>
      </c>
      <c r="J3510">
        <f t="shared" si="217"/>
        <v>36.51</v>
      </c>
      <c r="K3510">
        <f t="shared" si="218"/>
        <v>39.369999999999997</v>
      </c>
      <c r="N3510">
        <f>'Central-Hudson On Peak'!I3510</f>
        <v>-2.4500000000000002</v>
      </c>
      <c r="O3510">
        <f>'Central-Hudson On Peak'!D3510</f>
        <v>54.4</v>
      </c>
      <c r="P3510" s="2">
        <f t="shared" si="219"/>
        <v>12.579999999999998</v>
      </c>
    </row>
    <row r="3511" spans="1:16" x14ac:dyDescent="0.25">
      <c r="A3511" t="s">
        <v>7990</v>
      </c>
      <c r="B3511">
        <v>2000</v>
      </c>
      <c r="C3511">
        <v>39.200000000000003</v>
      </c>
      <c r="D3511">
        <v>36.49</v>
      </c>
      <c r="E3511">
        <v>-1.93</v>
      </c>
      <c r="F3511">
        <v>-2.41</v>
      </c>
      <c r="G3511">
        <v>0.28999999999999998</v>
      </c>
      <c r="H3511">
        <v>-2.9</v>
      </c>
      <c r="I3511">
        <f t="shared" si="216"/>
        <v>2.7100000000000009</v>
      </c>
      <c r="J3511">
        <f t="shared" si="217"/>
        <v>36.49</v>
      </c>
      <c r="K3511">
        <f t="shared" si="218"/>
        <v>39.200000000000003</v>
      </c>
      <c r="N3511">
        <f>'Central-Hudson On Peak'!I3511</f>
        <v>-2.4300000000000002</v>
      </c>
      <c r="O3511">
        <f>'Central-Hudson On Peak'!D3511</f>
        <v>55.84</v>
      </c>
      <c r="P3511" s="2">
        <f t="shared" si="219"/>
        <v>14.21</v>
      </c>
    </row>
    <row r="3512" spans="1:16" x14ac:dyDescent="0.25">
      <c r="A3512" t="s">
        <v>7991</v>
      </c>
      <c r="B3512">
        <v>2000</v>
      </c>
      <c r="C3512">
        <v>39.22</v>
      </c>
      <c r="D3512">
        <v>36.46</v>
      </c>
      <c r="E3512">
        <v>-1.73</v>
      </c>
      <c r="F3512">
        <v>-2.16</v>
      </c>
      <c r="G3512">
        <v>0.3</v>
      </c>
      <c r="H3512">
        <v>-2.89</v>
      </c>
      <c r="I3512">
        <f t="shared" si="216"/>
        <v>2.759999999999998</v>
      </c>
      <c r="J3512">
        <f t="shared" si="217"/>
        <v>36.46</v>
      </c>
      <c r="K3512">
        <f t="shared" si="218"/>
        <v>39.22</v>
      </c>
      <c r="N3512">
        <f>'Central-Hudson On Peak'!I3512</f>
        <v>-2.4200000000000004</v>
      </c>
      <c r="O3512">
        <f>'Central-Hudson On Peak'!D3512</f>
        <v>54.36</v>
      </c>
      <c r="P3512" s="2">
        <f t="shared" si="219"/>
        <v>12.719999999999999</v>
      </c>
    </row>
    <row r="3513" spans="1:16" x14ac:dyDescent="0.25">
      <c r="A3513" t="s">
        <v>7992</v>
      </c>
      <c r="B3513">
        <v>2000</v>
      </c>
      <c r="C3513">
        <v>37.64</v>
      </c>
      <c r="D3513">
        <v>35.17</v>
      </c>
      <c r="E3513">
        <v>-1.96</v>
      </c>
      <c r="F3513">
        <v>-2.4500000000000002</v>
      </c>
      <c r="G3513">
        <v>0.28000000000000003</v>
      </c>
      <c r="H3513">
        <v>-2.68</v>
      </c>
      <c r="I3513">
        <f t="shared" si="216"/>
        <v>2.4699999999999989</v>
      </c>
      <c r="J3513">
        <f t="shared" si="217"/>
        <v>35.17</v>
      </c>
      <c r="K3513">
        <f t="shared" si="218"/>
        <v>37.64</v>
      </c>
      <c r="N3513">
        <f>'Central-Hudson On Peak'!I3513</f>
        <v>-2.3099999999999996</v>
      </c>
      <c r="O3513">
        <f>'Central-Hudson On Peak'!D3513</f>
        <v>54.4</v>
      </c>
      <c r="P3513" s="2">
        <f t="shared" si="219"/>
        <v>14.449999999999996</v>
      </c>
    </row>
    <row r="3514" spans="1:16" x14ac:dyDescent="0.25">
      <c r="A3514" t="s">
        <v>7993</v>
      </c>
      <c r="B3514">
        <v>2000</v>
      </c>
      <c r="C3514">
        <v>35.31</v>
      </c>
      <c r="D3514">
        <v>33.200000000000003</v>
      </c>
      <c r="E3514">
        <v>-2.2200000000000002</v>
      </c>
      <c r="F3514">
        <v>-2.78</v>
      </c>
      <c r="G3514">
        <v>0.26</v>
      </c>
      <c r="H3514">
        <v>-2.41</v>
      </c>
      <c r="I3514">
        <f t="shared" si="216"/>
        <v>2.1099999999999994</v>
      </c>
      <c r="J3514">
        <f t="shared" si="217"/>
        <v>33.200000000000003</v>
      </c>
      <c r="K3514">
        <f t="shared" si="218"/>
        <v>35.31</v>
      </c>
      <c r="N3514">
        <f>'Central-Hudson On Peak'!I3514</f>
        <v>-2.17</v>
      </c>
      <c r="O3514">
        <f>'Central-Hudson On Peak'!D3514</f>
        <v>53.85</v>
      </c>
      <c r="P3514" s="2">
        <f t="shared" si="219"/>
        <v>16.369999999999997</v>
      </c>
    </row>
    <row r="3515" spans="1:16" x14ac:dyDescent="0.25">
      <c r="A3515" t="s">
        <v>7994</v>
      </c>
      <c r="B3515">
        <v>2000</v>
      </c>
      <c r="C3515">
        <v>39.22</v>
      </c>
      <c r="D3515">
        <v>36.49</v>
      </c>
      <c r="E3515">
        <v>-2.0499999999999998</v>
      </c>
      <c r="F3515">
        <v>-2.58</v>
      </c>
      <c r="G3515">
        <v>0.28000000000000003</v>
      </c>
      <c r="H3515">
        <v>-2.98</v>
      </c>
      <c r="I3515">
        <f t="shared" si="216"/>
        <v>2.7299999999999969</v>
      </c>
      <c r="J3515">
        <f t="shared" si="217"/>
        <v>36.49</v>
      </c>
      <c r="K3515">
        <f t="shared" si="218"/>
        <v>39.22</v>
      </c>
      <c r="N3515">
        <f>'Central-Hudson On Peak'!I3515</f>
        <v>-2.67</v>
      </c>
      <c r="O3515">
        <f>'Central-Hudson On Peak'!D3515</f>
        <v>56.91</v>
      </c>
      <c r="P3515" s="2">
        <f t="shared" si="219"/>
        <v>15.019999999999996</v>
      </c>
    </row>
    <row r="3516" spans="1:16" x14ac:dyDescent="0.25">
      <c r="A3516" t="s">
        <v>7995</v>
      </c>
      <c r="B3516">
        <v>2000</v>
      </c>
      <c r="C3516">
        <v>47.49</v>
      </c>
      <c r="D3516">
        <v>42.58</v>
      </c>
      <c r="E3516">
        <v>-1.44</v>
      </c>
      <c r="F3516">
        <v>-1.79</v>
      </c>
      <c r="G3516">
        <v>0.09</v>
      </c>
      <c r="H3516">
        <v>-5.17</v>
      </c>
      <c r="I3516">
        <f t="shared" si="216"/>
        <v>4.9100000000000037</v>
      </c>
      <c r="J3516">
        <f t="shared" si="217"/>
        <v>42.58</v>
      </c>
      <c r="K3516">
        <f t="shared" si="218"/>
        <v>47.49</v>
      </c>
      <c r="N3516">
        <f>'Central-Hudson On Peak'!I3516</f>
        <v>-3.77</v>
      </c>
      <c r="O3516">
        <f>'Central-Hudson On Peak'!D3516</f>
        <v>61.39</v>
      </c>
      <c r="P3516" s="2">
        <f t="shared" si="219"/>
        <v>10.129999999999995</v>
      </c>
    </row>
    <row r="3517" spans="1:16" x14ac:dyDescent="0.25">
      <c r="A3517" t="s">
        <v>7996</v>
      </c>
      <c r="B3517">
        <v>2000</v>
      </c>
      <c r="C3517">
        <v>44.81</v>
      </c>
      <c r="D3517">
        <v>40.64</v>
      </c>
      <c r="E3517">
        <v>-1.89</v>
      </c>
      <c r="F3517">
        <v>-2.35</v>
      </c>
      <c r="G3517">
        <v>0.14000000000000001</v>
      </c>
      <c r="H3517">
        <v>-4.49</v>
      </c>
      <c r="I3517">
        <f t="shared" si="216"/>
        <v>4.1700000000000017</v>
      </c>
      <c r="J3517">
        <f t="shared" si="217"/>
        <v>40.64</v>
      </c>
      <c r="K3517">
        <f t="shared" si="218"/>
        <v>44.81</v>
      </c>
      <c r="N3517">
        <f>'Central-Hudson On Peak'!I3517</f>
        <v>-3.42</v>
      </c>
      <c r="O3517">
        <f>'Central-Hudson On Peak'!D3517</f>
        <v>61.53</v>
      </c>
      <c r="P3517" s="2">
        <f t="shared" si="219"/>
        <v>13.299999999999997</v>
      </c>
    </row>
    <row r="3518" spans="1:16" x14ac:dyDescent="0.25">
      <c r="A3518" t="s">
        <v>7997</v>
      </c>
      <c r="B3518">
        <v>2000</v>
      </c>
      <c r="C3518">
        <v>42.17</v>
      </c>
      <c r="D3518">
        <v>38.659999999999997</v>
      </c>
      <c r="E3518">
        <v>-2.14</v>
      </c>
      <c r="F3518">
        <v>-2.65</v>
      </c>
      <c r="G3518">
        <v>0.13</v>
      </c>
      <c r="H3518">
        <v>-3.89</v>
      </c>
      <c r="I3518">
        <f t="shared" si="216"/>
        <v>3.5100000000000051</v>
      </c>
      <c r="J3518">
        <f t="shared" si="217"/>
        <v>38.659999999999997</v>
      </c>
      <c r="K3518">
        <f t="shared" si="218"/>
        <v>42.17</v>
      </c>
      <c r="N3518">
        <f>'Central-Hudson On Peak'!I3518</f>
        <v>-3.04</v>
      </c>
      <c r="O3518">
        <f>'Central-Hudson On Peak'!D3518</f>
        <v>60.24</v>
      </c>
      <c r="P3518" s="2">
        <f t="shared" si="219"/>
        <v>15.030000000000001</v>
      </c>
    </row>
    <row r="3519" spans="1:16" x14ac:dyDescent="0.25">
      <c r="A3519" t="s">
        <v>7998</v>
      </c>
      <c r="B3519">
        <v>2000</v>
      </c>
      <c r="C3519">
        <v>39.11</v>
      </c>
      <c r="D3519">
        <v>36.56</v>
      </c>
      <c r="E3519">
        <v>-2.2999999999999998</v>
      </c>
      <c r="F3519">
        <v>-2.85</v>
      </c>
      <c r="G3519">
        <v>0.21</v>
      </c>
      <c r="H3519">
        <v>-2.89</v>
      </c>
      <c r="I3519">
        <f t="shared" si="216"/>
        <v>2.5499999999999972</v>
      </c>
      <c r="J3519">
        <f t="shared" si="217"/>
        <v>36.56</v>
      </c>
      <c r="K3519">
        <f t="shared" si="218"/>
        <v>39.11</v>
      </c>
      <c r="N3519">
        <f>'Central-Hudson On Peak'!I3519</f>
        <v>-2.66</v>
      </c>
      <c r="O3519">
        <f>'Central-Hudson On Peak'!D3519</f>
        <v>57.92</v>
      </c>
      <c r="P3519" s="2">
        <f t="shared" si="219"/>
        <v>16.150000000000006</v>
      </c>
    </row>
    <row r="3520" spans="1:16" x14ac:dyDescent="0.25">
      <c r="A3520" t="s">
        <v>7999</v>
      </c>
      <c r="B3520">
        <v>2000</v>
      </c>
      <c r="C3520">
        <v>36.909999999999997</v>
      </c>
      <c r="D3520">
        <v>34.24</v>
      </c>
      <c r="E3520">
        <v>-2.52</v>
      </c>
      <c r="F3520">
        <v>-3.13</v>
      </c>
      <c r="G3520">
        <v>-0.19</v>
      </c>
      <c r="H3520">
        <v>-3.47</v>
      </c>
      <c r="I3520">
        <f t="shared" si="216"/>
        <v>2.6699999999999946</v>
      </c>
      <c r="J3520">
        <f t="shared" si="217"/>
        <v>34.24</v>
      </c>
      <c r="K3520">
        <f t="shared" si="218"/>
        <v>36.909999999999997</v>
      </c>
      <c r="N3520">
        <f>'Central-Hudson On Peak'!I3520</f>
        <v>-2.64</v>
      </c>
      <c r="O3520">
        <f>'Central-Hudson On Peak'!D3520</f>
        <v>57.27</v>
      </c>
      <c r="P3520" s="2">
        <f t="shared" si="219"/>
        <v>17.720000000000006</v>
      </c>
    </row>
    <row r="3521" spans="1:16" x14ac:dyDescent="0.25">
      <c r="A3521" t="s">
        <v>8000</v>
      </c>
      <c r="B3521">
        <v>2000</v>
      </c>
      <c r="C3521">
        <v>41.72</v>
      </c>
      <c r="D3521">
        <v>36.82</v>
      </c>
      <c r="E3521">
        <v>0</v>
      </c>
      <c r="F3521">
        <v>0</v>
      </c>
      <c r="G3521">
        <v>-0.66</v>
      </c>
      <c r="H3521">
        <v>-5.56</v>
      </c>
      <c r="I3521">
        <f t="shared" si="216"/>
        <v>4.8999999999999986</v>
      </c>
      <c r="J3521">
        <f t="shared" si="217"/>
        <v>36.82</v>
      </c>
      <c r="K3521">
        <f t="shared" si="218"/>
        <v>41.72</v>
      </c>
      <c r="N3521">
        <f>'Central-Hudson On Peak'!I3521</f>
        <v>-3.43</v>
      </c>
      <c r="O3521">
        <f>'Central-Hudson On Peak'!D3521</f>
        <v>45.15</v>
      </c>
      <c r="P3521" s="2">
        <f t="shared" si="219"/>
        <v>0</v>
      </c>
    </row>
    <row r="3522" spans="1:16" x14ac:dyDescent="0.25">
      <c r="A3522" t="s">
        <v>8001</v>
      </c>
      <c r="B3522">
        <v>2000</v>
      </c>
      <c r="C3522">
        <v>56.69</v>
      </c>
      <c r="D3522">
        <v>52.38</v>
      </c>
      <c r="E3522">
        <v>0</v>
      </c>
      <c r="F3522">
        <v>0</v>
      </c>
      <c r="G3522">
        <v>-0.51</v>
      </c>
      <c r="H3522">
        <v>-4.82</v>
      </c>
      <c r="I3522">
        <f t="shared" si="216"/>
        <v>4.3099999999999952</v>
      </c>
      <c r="J3522">
        <f t="shared" si="217"/>
        <v>52.38</v>
      </c>
      <c r="K3522">
        <f t="shared" si="218"/>
        <v>56.69</v>
      </c>
      <c r="N3522">
        <f>'Central-Hudson On Peak'!I3522</f>
        <v>-3.37</v>
      </c>
      <c r="O3522">
        <f>'Central-Hudson On Peak'!D3522</f>
        <v>60.06</v>
      </c>
      <c r="P3522" s="2">
        <f t="shared" si="219"/>
        <v>0</v>
      </c>
    </row>
    <row r="3523" spans="1:16" x14ac:dyDescent="0.25">
      <c r="A3523" t="s">
        <v>8002</v>
      </c>
      <c r="B3523">
        <v>2000</v>
      </c>
      <c r="C3523">
        <v>56.54</v>
      </c>
      <c r="D3523">
        <v>52.34</v>
      </c>
      <c r="E3523">
        <v>0</v>
      </c>
      <c r="F3523">
        <v>0</v>
      </c>
      <c r="G3523">
        <v>-0.45</v>
      </c>
      <c r="H3523">
        <v>-4.6500000000000004</v>
      </c>
      <c r="I3523">
        <f t="shared" ref="I3523:I3586" si="220">C3523-D3523</f>
        <v>4.1999999999999957</v>
      </c>
      <c r="J3523">
        <f t="shared" ref="J3523:J3586" si="221">D3523</f>
        <v>52.34</v>
      </c>
      <c r="K3523">
        <f t="shared" ref="K3523:K3586" si="222">C3523</f>
        <v>56.54</v>
      </c>
      <c r="N3523">
        <f>'Central-Hudson On Peak'!I3523</f>
        <v>-3.5100000000000002</v>
      </c>
      <c r="O3523">
        <f>'Central-Hudson On Peak'!D3523</f>
        <v>60.05</v>
      </c>
      <c r="P3523" s="2">
        <f t="shared" ref="P3523:P3586" si="223">(O3523+N3523)-K3523</f>
        <v>0</v>
      </c>
    </row>
    <row r="3524" spans="1:16" x14ac:dyDescent="0.25">
      <c r="A3524" t="s">
        <v>8003</v>
      </c>
      <c r="B3524">
        <v>2000</v>
      </c>
      <c r="C3524">
        <v>56.76</v>
      </c>
      <c r="D3524">
        <v>52.58</v>
      </c>
      <c r="E3524">
        <v>0</v>
      </c>
      <c r="F3524">
        <v>0</v>
      </c>
      <c r="G3524">
        <v>-0.45</v>
      </c>
      <c r="H3524">
        <v>-4.63</v>
      </c>
      <c r="I3524">
        <f t="shared" si="220"/>
        <v>4.18</v>
      </c>
      <c r="J3524">
        <f t="shared" si="221"/>
        <v>52.58</v>
      </c>
      <c r="K3524">
        <f t="shared" si="222"/>
        <v>56.76</v>
      </c>
      <c r="N3524">
        <f>'Central-Hudson On Peak'!I3524</f>
        <v>-3.5100000000000002</v>
      </c>
      <c r="O3524">
        <f>'Central-Hudson On Peak'!D3524</f>
        <v>60.27</v>
      </c>
      <c r="P3524" s="2">
        <f t="shared" si="223"/>
        <v>0</v>
      </c>
    </row>
    <row r="3525" spans="1:16" x14ac:dyDescent="0.25">
      <c r="A3525" t="s">
        <v>8004</v>
      </c>
      <c r="B3525">
        <v>2000</v>
      </c>
      <c r="C3525">
        <v>57.16</v>
      </c>
      <c r="D3525">
        <v>52.95</v>
      </c>
      <c r="E3525">
        <v>0</v>
      </c>
      <c r="F3525">
        <v>0</v>
      </c>
      <c r="G3525">
        <v>-0.44</v>
      </c>
      <c r="H3525">
        <v>-4.6500000000000004</v>
      </c>
      <c r="I3525">
        <f t="shared" si="220"/>
        <v>4.2099999999999937</v>
      </c>
      <c r="J3525">
        <f t="shared" si="221"/>
        <v>52.95</v>
      </c>
      <c r="K3525">
        <f t="shared" si="222"/>
        <v>57.16</v>
      </c>
      <c r="N3525">
        <f>'Central-Hudson On Peak'!I3525</f>
        <v>-3.5</v>
      </c>
      <c r="O3525">
        <f>'Central-Hudson On Peak'!D3525</f>
        <v>60.66</v>
      </c>
      <c r="P3525" s="2">
        <f t="shared" si="223"/>
        <v>0</v>
      </c>
    </row>
    <row r="3526" spans="1:16" x14ac:dyDescent="0.25">
      <c r="A3526" t="s">
        <v>8005</v>
      </c>
      <c r="B3526">
        <v>2000</v>
      </c>
      <c r="C3526">
        <v>57.11</v>
      </c>
      <c r="D3526">
        <v>52.91</v>
      </c>
      <c r="E3526">
        <v>0</v>
      </c>
      <c r="F3526">
        <v>0</v>
      </c>
      <c r="G3526">
        <v>-0.44</v>
      </c>
      <c r="H3526">
        <v>-4.6399999999999997</v>
      </c>
      <c r="I3526">
        <f t="shared" si="220"/>
        <v>4.2000000000000028</v>
      </c>
      <c r="J3526">
        <f t="shared" si="221"/>
        <v>52.91</v>
      </c>
      <c r="K3526">
        <f t="shared" si="222"/>
        <v>57.11</v>
      </c>
      <c r="N3526">
        <f>'Central-Hudson On Peak'!I3526</f>
        <v>-3.53</v>
      </c>
      <c r="O3526">
        <f>'Central-Hudson On Peak'!D3526</f>
        <v>60.64</v>
      </c>
      <c r="P3526" s="2">
        <f t="shared" si="223"/>
        <v>0</v>
      </c>
    </row>
    <row r="3527" spans="1:16" x14ac:dyDescent="0.25">
      <c r="A3527" t="s">
        <v>8006</v>
      </c>
      <c r="B3527">
        <v>2000</v>
      </c>
      <c r="C3527">
        <v>56.68</v>
      </c>
      <c r="D3527">
        <v>52.41</v>
      </c>
      <c r="E3527">
        <v>0</v>
      </c>
      <c r="F3527">
        <v>0</v>
      </c>
      <c r="G3527">
        <v>-0.52</v>
      </c>
      <c r="H3527">
        <v>-4.79</v>
      </c>
      <c r="I3527">
        <f t="shared" si="220"/>
        <v>4.2700000000000031</v>
      </c>
      <c r="J3527">
        <f t="shared" si="221"/>
        <v>52.41</v>
      </c>
      <c r="K3527">
        <f t="shared" si="222"/>
        <v>56.68</v>
      </c>
      <c r="N3527">
        <f>'Central-Hudson On Peak'!I3527</f>
        <v>-3.65</v>
      </c>
      <c r="O3527">
        <f>'Central-Hudson On Peak'!D3527</f>
        <v>60.33</v>
      </c>
      <c r="P3527" s="2">
        <f t="shared" si="223"/>
        <v>0</v>
      </c>
    </row>
    <row r="3528" spans="1:16" x14ac:dyDescent="0.25">
      <c r="A3528" t="s">
        <v>8007</v>
      </c>
      <c r="B3528">
        <v>2000</v>
      </c>
      <c r="C3528">
        <v>56.4</v>
      </c>
      <c r="D3528">
        <v>52.08</v>
      </c>
      <c r="E3528">
        <v>0</v>
      </c>
      <c r="F3528">
        <v>0</v>
      </c>
      <c r="G3528">
        <v>-0.6</v>
      </c>
      <c r="H3528">
        <v>-4.92</v>
      </c>
      <c r="I3528">
        <f t="shared" si="220"/>
        <v>4.32</v>
      </c>
      <c r="J3528">
        <f t="shared" si="221"/>
        <v>52.08</v>
      </c>
      <c r="K3528">
        <f t="shared" si="222"/>
        <v>56.4</v>
      </c>
      <c r="N3528">
        <f>'Central-Hudson On Peak'!I3528</f>
        <v>-3.7600000000000002</v>
      </c>
      <c r="O3528">
        <f>'Central-Hudson On Peak'!D3528</f>
        <v>60.16</v>
      </c>
      <c r="P3528" s="2">
        <f t="shared" si="223"/>
        <v>0</v>
      </c>
    </row>
    <row r="3529" spans="1:16" x14ac:dyDescent="0.25">
      <c r="A3529" t="s">
        <v>8008</v>
      </c>
      <c r="B3529">
        <v>2000</v>
      </c>
      <c r="C3529">
        <v>56.26</v>
      </c>
      <c r="D3529">
        <v>51.77</v>
      </c>
      <c r="E3529">
        <v>0</v>
      </c>
      <c r="F3529">
        <v>0</v>
      </c>
      <c r="G3529">
        <v>-0.68</v>
      </c>
      <c r="H3529">
        <v>-5.17</v>
      </c>
      <c r="I3529">
        <f t="shared" si="220"/>
        <v>4.4899999999999949</v>
      </c>
      <c r="J3529">
        <f t="shared" si="221"/>
        <v>51.77</v>
      </c>
      <c r="K3529">
        <f t="shared" si="222"/>
        <v>56.26</v>
      </c>
      <c r="N3529">
        <f>'Central-Hudson On Peak'!I3529</f>
        <v>-3.91</v>
      </c>
      <c r="O3529">
        <f>'Central-Hudson On Peak'!D3529</f>
        <v>60.17</v>
      </c>
      <c r="P3529" s="2">
        <f t="shared" si="223"/>
        <v>0</v>
      </c>
    </row>
    <row r="3530" spans="1:16" x14ac:dyDescent="0.25">
      <c r="A3530" t="s">
        <v>8009</v>
      </c>
      <c r="B3530">
        <v>2000</v>
      </c>
      <c r="C3530">
        <v>56.37</v>
      </c>
      <c r="D3530">
        <v>51.97</v>
      </c>
      <c r="E3530">
        <v>0</v>
      </c>
      <c r="F3530">
        <v>0</v>
      </c>
      <c r="G3530">
        <v>-0.67</v>
      </c>
      <c r="H3530">
        <v>-5.07</v>
      </c>
      <c r="I3530">
        <f t="shared" si="220"/>
        <v>4.3999999999999986</v>
      </c>
      <c r="J3530">
        <f t="shared" si="221"/>
        <v>51.97</v>
      </c>
      <c r="K3530">
        <f t="shared" si="222"/>
        <v>56.37</v>
      </c>
      <c r="N3530">
        <f>'Central-Hudson On Peak'!I3530</f>
        <v>-3.89</v>
      </c>
      <c r="O3530">
        <f>'Central-Hudson On Peak'!D3530</f>
        <v>60.26</v>
      </c>
      <c r="P3530" s="2">
        <f t="shared" si="223"/>
        <v>0</v>
      </c>
    </row>
    <row r="3531" spans="1:16" x14ac:dyDescent="0.25">
      <c r="A3531" t="s">
        <v>8010</v>
      </c>
      <c r="B3531">
        <v>2000</v>
      </c>
      <c r="C3531">
        <v>56.93</v>
      </c>
      <c r="D3531">
        <v>52.6</v>
      </c>
      <c r="E3531">
        <v>0</v>
      </c>
      <c r="F3531">
        <v>0</v>
      </c>
      <c r="G3531">
        <v>-0.61</v>
      </c>
      <c r="H3531">
        <v>-4.9400000000000004</v>
      </c>
      <c r="I3531">
        <f t="shared" si="220"/>
        <v>4.3299999999999983</v>
      </c>
      <c r="J3531">
        <f t="shared" si="221"/>
        <v>52.6</v>
      </c>
      <c r="K3531">
        <f t="shared" si="222"/>
        <v>56.93</v>
      </c>
      <c r="N3531">
        <f>'Central-Hudson On Peak'!I3531</f>
        <v>-3.56</v>
      </c>
      <c r="O3531">
        <f>'Central-Hudson On Peak'!D3531</f>
        <v>60.49</v>
      </c>
      <c r="P3531" s="2">
        <f t="shared" si="223"/>
        <v>0</v>
      </c>
    </row>
    <row r="3532" spans="1:16" x14ac:dyDescent="0.25">
      <c r="A3532" t="s">
        <v>8011</v>
      </c>
      <c r="B3532">
        <v>2000</v>
      </c>
      <c r="C3532">
        <v>76.62</v>
      </c>
      <c r="D3532">
        <v>69.239999999999995</v>
      </c>
      <c r="E3532">
        <v>0</v>
      </c>
      <c r="F3532">
        <v>0</v>
      </c>
      <c r="G3532">
        <v>-0.28000000000000003</v>
      </c>
      <c r="H3532">
        <v>-7.66</v>
      </c>
      <c r="I3532">
        <f t="shared" si="220"/>
        <v>7.3800000000000097</v>
      </c>
      <c r="J3532">
        <f t="shared" si="221"/>
        <v>69.239999999999995</v>
      </c>
      <c r="K3532">
        <f t="shared" si="222"/>
        <v>76.62</v>
      </c>
      <c r="N3532">
        <f>'Central-Hudson On Peak'!I3532</f>
        <v>-5.1800000000000006</v>
      </c>
      <c r="O3532">
        <f>'Central-Hudson On Peak'!D3532</f>
        <v>81.8</v>
      </c>
      <c r="P3532" s="2">
        <f t="shared" si="223"/>
        <v>0</v>
      </c>
    </row>
    <row r="3533" spans="1:16" x14ac:dyDescent="0.25">
      <c r="A3533" t="s">
        <v>8012</v>
      </c>
      <c r="B3533">
        <v>2000</v>
      </c>
      <c r="C3533">
        <v>71.77</v>
      </c>
      <c r="D3533">
        <v>65.61</v>
      </c>
      <c r="E3533">
        <v>0</v>
      </c>
      <c r="F3533">
        <v>0</v>
      </c>
      <c r="G3533">
        <v>-0.39</v>
      </c>
      <c r="H3533">
        <v>-6.55</v>
      </c>
      <c r="I3533">
        <f t="shared" si="220"/>
        <v>6.1599999999999966</v>
      </c>
      <c r="J3533">
        <f t="shared" si="221"/>
        <v>65.61</v>
      </c>
      <c r="K3533">
        <f t="shared" si="222"/>
        <v>71.77</v>
      </c>
      <c r="N3533">
        <f>'Central-Hudson On Peak'!I3533</f>
        <v>-4.5999999999999996</v>
      </c>
      <c r="O3533">
        <f>'Central-Hudson On Peak'!D3533</f>
        <v>76.37</v>
      </c>
      <c r="P3533" s="2">
        <f t="shared" si="223"/>
        <v>0</v>
      </c>
    </row>
    <row r="3534" spans="1:16" x14ac:dyDescent="0.25">
      <c r="A3534" t="s">
        <v>8013</v>
      </c>
      <c r="B3534">
        <v>2000</v>
      </c>
      <c r="C3534">
        <v>60.81</v>
      </c>
      <c r="D3534">
        <v>55.61</v>
      </c>
      <c r="E3534">
        <v>0</v>
      </c>
      <c r="F3534">
        <v>0</v>
      </c>
      <c r="G3534">
        <v>-0.44</v>
      </c>
      <c r="H3534">
        <v>-5.64</v>
      </c>
      <c r="I3534">
        <f t="shared" si="220"/>
        <v>5.2000000000000028</v>
      </c>
      <c r="J3534">
        <f t="shared" si="221"/>
        <v>55.61</v>
      </c>
      <c r="K3534">
        <f t="shared" si="222"/>
        <v>60.81</v>
      </c>
      <c r="N3534">
        <f>'Central-Hudson On Peak'!I3534</f>
        <v>-3.92</v>
      </c>
      <c r="O3534">
        <f>'Central-Hudson On Peak'!D3534</f>
        <v>64.73</v>
      </c>
      <c r="P3534" s="2">
        <f t="shared" si="223"/>
        <v>0</v>
      </c>
    </row>
    <row r="3535" spans="1:16" x14ac:dyDescent="0.25">
      <c r="A3535" t="s">
        <v>8014</v>
      </c>
      <c r="B3535">
        <v>2000</v>
      </c>
      <c r="C3535">
        <v>56.89</v>
      </c>
      <c r="D3535">
        <v>52.03</v>
      </c>
      <c r="E3535">
        <v>0</v>
      </c>
      <c r="F3535">
        <v>0</v>
      </c>
      <c r="G3535">
        <v>-0.54</v>
      </c>
      <c r="H3535">
        <v>-5.4</v>
      </c>
      <c r="I3535">
        <f t="shared" si="220"/>
        <v>4.8599999999999994</v>
      </c>
      <c r="J3535">
        <f t="shared" si="221"/>
        <v>52.03</v>
      </c>
      <c r="K3535">
        <f t="shared" si="222"/>
        <v>56.89</v>
      </c>
      <c r="N3535">
        <f>'Central-Hudson On Peak'!I3535</f>
        <v>-3.7600000000000002</v>
      </c>
      <c r="O3535">
        <f>'Central-Hudson On Peak'!D3535</f>
        <v>60.65</v>
      </c>
      <c r="P3535" s="2">
        <f t="shared" si="223"/>
        <v>0</v>
      </c>
    </row>
    <row r="3536" spans="1:16" x14ac:dyDescent="0.25">
      <c r="A3536" t="s">
        <v>8015</v>
      </c>
      <c r="B3536">
        <v>2000</v>
      </c>
      <c r="C3536">
        <v>55.66</v>
      </c>
      <c r="D3536">
        <v>50.26</v>
      </c>
      <c r="E3536">
        <v>0</v>
      </c>
      <c r="F3536">
        <v>0</v>
      </c>
      <c r="G3536">
        <v>-0.92</v>
      </c>
      <c r="H3536">
        <v>-6.32</v>
      </c>
      <c r="I3536">
        <f t="shared" si="220"/>
        <v>5.3999999999999986</v>
      </c>
      <c r="J3536">
        <f t="shared" si="221"/>
        <v>50.26</v>
      </c>
      <c r="K3536">
        <f t="shared" si="222"/>
        <v>55.66</v>
      </c>
      <c r="N3536">
        <f>'Central-Hudson On Peak'!I3536</f>
        <v>-3.9499999999999997</v>
      </c>
      <c r="O3536">
        <f>'Central-Hudson On Peak'!D3536</f>
        <v>59.61</v>
      </c>
      <c r="P3536" s="2">
        <f t="shared" si="223"/>
        <v>0</v>
      </c>
    </row>
    <row r="3537" spans="1:16" x14ac:dyDescent="0.25">
      <c r="A3537" t="s">
        <v>8016</v>
      </c>
      <c r="B3537">
        <v>2000</v>
      </c>
      <c r="C3537">
        <v>43.2</v>
      </c>
      <c r="D3537">
        <v>39.22</v>
      </c>
      <c r="E3537">
        <v>0</v>
      </c>
      <c r="F3537">
        <v>0</v>
      </c>
      <c r="G3537">
        <v>-0.82</v>
      </c>
      <c r="H3537">
        <v>-4.8</v>
      </c>
      <c r="I3537">
        <f t="shared" si="220"/>
        <v>3.980000000000004</v>
      </c>
      <c r="J3537">
        <f t="shared" si="221"/>
        <v>39.22</v>
      </c>
      <c r="K3537">
        <f t="shared" si="222"/>
        <v>43.2</v>
      </c>
      <c r="N3537">
        <f>'Central-Hudson On Peak'!I3537</f>
        <v>-2.88</v>
      </c>
      <c r="O3537">
        <f>'Central-Hudson On Peak'!D3537</f>
        <v>46.08</v>
      </c>
      <c r="P3537" s="2">
        <f t="shared" si="223"/>
        <v>0</v>
      </c>
    </row>
    <row r="3538" spans="1:16" x14ac:dyDescent="0.25">
      <c r="A3538" t="s">
        <v>8017</v>
      </c>
      <c r="B3538">
        <v>2000</v>
      </c>
      <c r="C3538">
        <v>49.86</v>
      </c>
      <c r="D3538">
        <v>45.79</v>
      </c>
      <c r="E3538">
        <v>0</v>
      </c>
      <c r="F3538">
        <v>0</v>
      </c>
      <c r="G3538">
        <v>-0.57999999999999996</v>
      </c>
      <c r="H3538">
        <v>-4.6500000000000004</v>
      </c>
      <c r="I3538">
        <f t="shared" si="220"/>
        <v>4.07</v>
      </c>
      <c r="J3538">
        <f t="shared" si="221"/>
        <v>45.79</v>
      </c>
      <c r="K3538">
        <f t="shared" si="222"/>
        <v>49.86</v>
      </c>
      <c r="N3538">
        <f>'Central-Hudson On Peak'!I3538</f>
        <v>-2.98</v>
      </c>
      <c r="O3538">
        <f>'Central-Hudson On Peak'!D3538</f>
        <v>52.84</v>
      </c>
      <c r="P3538" s="2">
        <f t="shared" si="223"/>
        <v>0</v>
      </c>
    </row>
    <row r="3539" spans="1:16" x14ac:dyDescent="0.25">
      <c r="A3539" t="s">
        <v>8018</v>
      </c>
      <c r="B3539">
        <v>2000</v>
      </c>
      <c r="C3539">
        <v>49.33</v>
      </c>
      <c r="D3539">
        <v>45.24</v>
      </c>
      <c r="E3539">
        <v>0</v>
      </c>
      <c r="F3539">
        <v>0</v>
      </c>
      <c r="G3539">
        <v>-1.1200000000000001</v>
      </c>
      <c r="H3539">
        <v>-5.21</v>
      </c>
      <c r="I3539">
        <f t="shared" si="220"/>
        <v>4.0899999999999963</v>
      </c>
      <c r="J3539">
        <f t="shared" si="221"/>
        <v>45.24</v>
      </c>
      <c r="K3539">
        <f t="shared" si="222"/>
        <v>49.33</v>
      </c>
      <c r="N3539">
        <f>'Central-Hudson On Peak'!I3539</f>
        <v>-3.91</v>
      </c>
      <c r="O3539">
        <f>'Central-Hudson On Peak'!D3539</f>
        <v>53.24</v>
      </c>
      <c r="P3539" s="2">
        <f t="shared" si="223"/>
        <v>0</v>
      </c>
    </row>
    <row r="3540" spans="1:16" x14ac:dyDescent="0.25">
      <c r="A3540" t="s">
        <v>8019</v>
      </c>
      <c r="B3540">
        <v>2000</v>
      </c>
      <c r="C3540">
        <v>50.97</v>
      </c>
      <c r="D3540">
        <v>46.75</v>
      </c>
      <c r="E3540">
        <v>0</v>
      </c>
      <c r="F3540">
        <v>0</v>
      </c>
      <c r="G3540">
        <v>-1.1599999999999999</v>
      </c>
      <c r="H3540">
        <v>-5.38</v>
      </c>
      <c r="I3540">
        <f t="shared" si="220"/>
        <v>4.2199999999999989</v>
      </c>
      <c r="J3540">
        <f t="shared" si="221"/>
        <v>46.75</v>
      </c>
      <c r="K3540">
        <f t="shared" si="222"/>
        <v>50.97</v>
      </c>
      <c r="N3540">
        <f>'Central-Hudson On Peak'!I3540</f>
        <v>-4.2</v>
      </c>
      <c r="O3540">
        <f>'Central-Hudson On Peak'!D3540</f>
        <v>55.17</v>
      </c>
      <c r="P3540" s="2">
        <f t="shared" si="223"/>
        <v>0</v>
      </c>
    </row>
    <row r="3541" spans="1:16" x14ac:dyDescent="0.25">
      <c r="A3541" t="s">
        <v>8020</v>
      </c>
      <c r="B3541">
        <v>2000</v>
      </c>
      <c r="C3541">
        <v>50.96</v>
      </c>
      <c r="D3541">
        <v>46.63</v>
      </c>
      <c r="E3541">
        <v>0</v>
      </c>
      <c r="F3541">
        <v>0</v>
      </c>
      <c r="G3541">
        <v>-1.22</v>
      </c>
      <c r="H3541">
        <v>-5.55</v>
      </c>
      <c r="I3541">
        <f t="shared" si="220"/>
        <v>4.3299999999999983</v>
      </c>
      <c r="J3541">
        <f t="shared" si="221"/>
        <v>46.63</v>
      </c>
      <c r="K3541">
        <f t="shared" si="222"/>
        <v>50.96</v>
      </c>
      <c r="N3541">
        <f>'Central-Hudson On Peak'!I3541</f>
        <v>-4.3</v>
      </c>
      <c r="O3541">
        <f>'Central-Hudson On Peak'!D3541</f>
        <v>55.26</v>
      </c>
      <c r="P3541" s="2">
        <f t="shared" si="223"/>
        <v>0</v>
      </c>
    </row>
    <row r="3542" spans="1:16" x14ac:dyDescent="0.25">
      <c r="A3542" t="s">
        <v>8021</v>
      </c>
      <c r="B3542">
        <v>2000</v>
      </c>
      <c r="C3542">
        <v>50.5</v>
      </c>
      <c r="D3542">
        <v>45.85</v>
      </c>
      <c r="E3542">
        <v>0</v>
      </c>
      <c r="F3542">
        <v>0</v>
      </c>
      <c r="G3542">
        <v>-1.53</v>
      </c>
      <c r="H3542">
        <v>-6.18</v>
      </c>
      <c r="I3542">
        <f t="shared" si="220"/>
        <v>4.6499999999999986</v>
      </c>
      <c r="J3542">
        <f t="shared" si="221"/>
        <v>45.85</v>
      </c>
      <c r="K3542">
        <f t="shared" si="222"/>
        <v>50.5</v>
      </c>
      <c r="N3542">
        <f>'Central-Hudson On Peak'!I3542</f>
        <v>-4.88</v>
      </c>
      <c r="O3542">
        <f>'Central-Hudson On Peak'!D3542</f>
        <v>55.38</v>
      </c>
      <c r="P3542" s="2">
        <f t="shared" si="223"/>
        <v>0</v>
      </c>
    </row>
    <row r="3543" spans="1:16" x14ac:dyDescent="0.25">
      <c r="A3543" t="s">
        <v>8022</v>
      </c>
      <c r="B3543">
        <v>2000</v>
      </c>
      <c r="C3543">
        <v>49.87</v>
      </c>
      <c r="D3543">
        <v>45.15</v>
      </c>
      <c r="E3543">
        <v>0</v>
      </c>
      <c r="F3543">
        <v>0</v>
      </c>
      <c r="G3543">
        <v>-1.56</v>
      </c>
      <c r="H3543">
        <v>-6.28</v>
      </c>
      <c r="I3543">
        <f t="shared" si="220"/>
        <v>4.7199999999999989</v>
      </c>
      <c r="J3543">
        <f t="shared" si="221"/>
        <v>45.15</v>
      </c>
      <c r="K3543">
        <f t="shared" si="222"/>
        <v>49.87</v>
      </c>
      <c r="N3543">
        <f>'Central-Hudson On Peak'!I3543</f>
        <v>-4.8900000000000006</v>
      </c>
      <c r="O3543">
        <f>'Central-Hudson On Peak'!D3543</f>
        <v>54.76</v>
      </c>
      <c r="P3543" s="2">
        <f t="shared" si="223"/>
        <v>0</v>
      </c>
    </row>
    <row r="3544" spans="1:16" x14ac:dyDescent="0.25">
      <c r="A3544" t="s">
        <v>8023</v>
      </c>
      <c r="B3544">
        <v>2000</v>
      </c>
      <c r="C3544">
        <v>50.11</v>
      </c>
      <c r="D3544">
        <v>45.49</v>
      </c>
      <c r="E3544">
        <v>0</v>
      </c>
      <c r="F3544">
        <v>0</v>
      </c>
      <c r="G3544">
        <v>-1.59</v>
      </c>
      <c r="H3544">
        <v>-6.21</v>
      </c>
      <c r="I3544">
        <f t="shared" si="220"/>
        <v>4.6199999999999974</v>
      </c>
      <c r="J3544">
        <f t="shared" si="221"/>
        <v>45.49</v>
      </c>
      <c r="K3544">
        <f t="shared" si="222"/>
        <v>50.11</v>
      </c>
      <c r="N3544">
        <f>'Central-Hudson On Peak'!I3544</f>
        <v>-4.96</v>
      </c>
      <c r="O3544">
        <f>'Central-Hudson On Peak'!D3544</f>
        <v>55.07</v>
      </c>
      <c r="P3544" s="2">
        <f t="shared" si="223"/>
        <v>0</v>
      </c>
    </row>
    <row r="3545" spans="1:16" x14ac:dyDescent="0.25">
      <c r="A3545" t="s">
        <v>8024</v>
      </c>
      <c r="B3545">
        <v>2000</v>
      </c>
      <c r="C3545">
        <v>49.65</v>
      </c>
      <c r="D3545">
        <v>45.17</v>
      </c>
      <c r="E3545">
        <v>0</v>
      </c>
      <c r="F3545">
        <v>0</v>
      </c>
      <c r="G3545">
        <v>-1.49</v>
      </c>
      <c r="H3545">
        <v>-5.97</v>
      </c>
      <c r="I3545">
        <f t="shared" si="220"/>
        <v>4.4799999999999969</v>
      </c>
      <c r="J3545">
        <f t="shared" si="221"/>
        <v>45.17</v>
      </c>
      <c r="K3545">
        <f t="shared" si="222"/>
        <v>49.65</v>
      </c>
      <c r="N3545">
        <f>'Central-Hudson On Peak'!I3545</f>
        <v>-4.78</v>
      </c>
      <c r="O3545">
        <f>'Central-Hudson On Peak'!D3545</f>
        <v>54.43</v>
      </c>
      <c r="P3545" s="2">
        <f t="shared" si="223"/>
        <v>0</v>
      </c>
    </row>
    <row r="3546" spans="1:16" x14ac:dyDescent="0.25">
      <c r="A3546" t="s">
        <v>8025</v>
      </c>
      <c r="B3546">
        <v>2000</v>
      </c>
      <c r="C3546">
        <v>49.51</v>
      </c>
      <c r="D3546">
        <v>45.22</v>
      </c>
      <c r="E3546">
        <v>0</v>
      </c>
      <c r="F3546">
        <v>0</v>
      </c>
      <c r="G3546">
        <v>-1.39</v>
      </c>
      <c r="H3546">
        <v>-5.68</v>
      </c>
      <c r="I3546">
        <f t="shared" si="220"/>
        <v>4.2899999999999991</v>
      </c>
      <c r="J3546">
        <f t="shared" si="221"/>
        <v>45.22</v>
      </c>
      <c r="K3546">
        <f t="shared" si="222"/>
        <v>49.51</v>
      </c>
      <c r="N3546">
        <f>'Central-Hudson On Peak'!I3546</f>
        <v>-4.63</v>
      </c>
      <c r="O3546">
        <f>'Central-Hudson On Peak'!D3546</f>
        <v>54.14</v>
      </c>
      <c r="P3546" s="2">
        <f t="shared" si="223"/>
        <v>0</v>
      </c>
    </row>
    <row r="3547" spans="1:16" x14ac:dyDescent="0.25">
      <c r="A3547" t="s">
        <v>8026</v>
      </c>
      <c r="B3547">
        <v>2000</v>
      </c>
      <c r="C3547">
        <v>54.37</v>
      </c>
      <c r="D3547">
        <v>49.61</v>
      </c>
      <c r="E3547">
        <v>0</v>
      </c>
      <c r="F3547">
        <v>0</v>
      </c>
      <c r="G3547">
        <v>-1.31</v>
      </c>
      <c r="H3547">
        <v>-6.07</v>
      </c>
      <c r="I3547">
        <f t="shared" si="220"/>
        <v>4.759999999999998</v>
      </c>
      <c r="J3547">
        <f t="shared" si="221"/>
        <v>49.61</v>
      </c>
      <c r="K3547">
        <f t="shared" si="222"/>
        <v>54.37</v>
      </c>
      <c r="N3547">
        <f>'Central-Hudson On Peak'!I3547</f>
        <v>-4.62</v>
      </c>
      <c r="O3547">
        <f>'Central-Hudson On Peak'!D3547</f>
        <v>58.99</v>
      </c>
      <c r="P3547" s="2">
        <f t="shared" si="223"/>
        <v>0</v>
      </c>
    </row>
    <row r="3548" spans="1:16" x14ac:dyDescent="0.25">
      <c r="A3548" t="s">
        <v>8027</v>
      </c>
      <c r="B3548">
        <v>2000</v>
      </c>
      <c r="C3548">
        <v>71.52</v>
      </c>
      <c r="D3548">
        <v>63.47</v>
      </c>
      <c r="E3548">
        <v>0</v>
      </c>
      <c r="F3548">
        <v>0</v>
      </c>
      <c r="G3548">
        <v>-1.76</v>
      </c>
      <c r="H3548">
        <v>-9.81</v>
      </c>
      <c r="I3548">
        <f t="shared" si="220"/>
        <v>8.0499999999999972</v>
      </c>
      <c r="J3548">
        <f t="shared" si="221"/>
        <v>63.47</v>
      </c>
      <c r="K3548">
        <f t="shared" si="222"/>
        <v>71.52</v>
      </c>
      <c r="N3548">
        <f>'Central-Hudson On Peak'!I3548</f>
        <v>-7.01</v>
      </c>
      <c r="O3548">
        <f>'Central-Hudson On Peak'!D3548</f>
        <v>78.53</v>
      </c>
      <c r="P3548" s="2">
        <f t="shared" si="223"/>
        <v>0</v>
      </c>
    </row>
    <row r="3549" spans="1:16" x14ac:dyDescent="0.25">
      <c r="A3549" t="s">
        <v>8028</v>
      </c>
      <c r="B3549">
        <v>2000</v>
      </c>
      <c r="C3549">
        <v>66.22</v>
      </c>
      <c r="D3549">
        <v>59.05</v>
      </c>
      <c r="E3549">
        <v>0</v>
      </c>
      <c r="F3549">
        <v>0</v>
      </c>
      <c r="G3549">
        <v>-0.7</v>
      </c>
      <c r="H3549">
        <v>-7.87</v>
      </c>
      <c r="I3549">
        <f t="shared" si="220"/>
        <v>7.1700000000000017</v>
      </c>
      <c r="J3549">
        <f t="shared" si="221"/>
        <v>59.05</v>
      </c>
      <c r="K3549">
        <f t="shared" si="222"/>
        <v>66.22</v>
      </c>
      <c r="N3549">
        <f>'Central-Hudson On Peak'!I3549</f>
        <v>-5.2</v>
      </c>
      <c r="O3549">
        <f>'Central-Hudson On Peak'!D3549</f>
        <v>71.42</v>
      </c>
      <c r="P3549" s="2">
        <f t="shared" si="223"/>
        <v>0</v>
      </c>
    </row>
    <row r="3550" spans="1:16" x14ac:dyDescent="0.25">
      <c r="A3550" t="s">
        <v>8029</v>
      </c>
      <c r="B3550">
        <v>2000</v>
      </c>
      <c r="C3550">
        <v>57.35</v>
      </c>
      <c r="D3550">
        <v>51.53</v>
      </c>
      <c r="E3550">
        <v>0</v>
      </c>
      <c r="F3550">
        <v>0</v>
      </c>
      <c r="G3550">
        <v>-0.6</v>
      </c>
      <c r="H3550">
        <v>-6.42</v>
      </c>
      <c r="I3550">
        <f t="shared" si="220"/>
        <v>5.82</v>
      </c>
      <c r="J3550">
        <f t="shared" si="221"/>
        <v>51.53</v>
      </c>
      <c r="K3550">
        <f t="shared" si="222"/>
        <v>57.35</v>
      </c>
      <c r="N3550">
        <f>'Central-Hudson On Peak'!I3550</f>
        <v>-4.22</v>
      </c>
      <c r="O3550">
        <f>'Central-Hudson On Peak'!D3550</f>
        <v>61.57</v>
      </c>
      <c r="P3550" s="2">
        <f t="shared" si="223"/>
        <v>0</v>
      </c>
    </row>
    <row r="3551" spans="1:16" x14ac:dyDescent="0.25">
      <c r="A3551" t="s">
        <v>8030</v>
      </c>
      <c r="B3551">
        <v>2000</v>
      </c>
      <c r="C3551">
        <v>56.52</v>
      </c>
      <c r="D3551">
        <v>50.76</v>
      </c>
      <c r="E3551">
        <v>0</v>
      </c>
      <c r="F3551">
        <v>0</v>
      </c>
      <c r="G3551">
        <v>-0.74</v>
      </c>
      <c r="H3551">
        <v>-6.5</v>
      </c>
      <c r="I3551">
        <f t="shared" si="220"/>
        <v>5.7600000000000051</v>
      </c>
      <c r="J3551">
        <f t="shared" si="221"/>
        <v>50.76</v>
      </c>
      <c r="K3551">
        <f t="shared" si="222"/>
        <v>56.52</v>
      </c>
      <c r="N3551">
        <f>'Central-Hudson On Peak'!I3551</f>
        <v>-4.33</v>
      </c>
      <c r="O3551">
        <f>'Central-Hudson On Peak'!D3551</f>
        <v>60.85</v>
      </c>
      <c r="P3551" s="2">
        <f t="shared" si="223"/>
        <v>0</v>
      </c>
    </row>
    <row r="3552" spans="1:16" x14ac:dyDescent="0.25">
      <c r="A3552" t="s">
        <v>8031</v>
      </c>
      <c r="B3552">
        <v>2000</v>
      </c>
      <c r="C3552">
        <v>51.11</v>
      </c>
      <c r="D3552">
        <v>45.69</v>
      </c>
      <c r="E3552">
        <v>0</v>
      </c>
      <c r="F3552">
        <v>0</v>
      </c>
      <c r="G3552">
        <v>-1.07</v>
      </c>
      <c r="H3552">
        <v>-6.49</v>
      </c>
      <c r="I3552">
        <f t="shared" si="220"/>
        <v>5.4200000000000017</v>
      </c>
      <c r="J3552">
        <f t="shared" si="221"/>
        <v>45.69</v>
      </c>
      <c r="K3552">
        <f t="shared" si="222"/>
        <v>51.11</v>
      </c>
      <c r="N3552">
        <f>'Central-Hudson On Peak'!I3552</f>
        <v>-4.25</v>
      </c>
      <c r="O3552">
        <f>'Central-Hudson On Peak'!D3552</f>
        <v>55.36</v>
      </c>
      <c r="P3552" s="2">
        <f t="shared" si="223"/>
        <v>0</v>
      </c>
    </row>
    <row r="3553" spans="1:16" x14ac:dyDescent="0.25">
      <c r="A3553" t="s">
        <v>8032</v>
      </c>
      <c r="B3553">
        <v>2000</v>
      </c>
      <c r="C3553">
        <v>49.23</v>
      </c>
      <c r="D3553">
        <v>44.89</v>
      </c>
      <c r="E3553">
        <v>0</v>
      </c>
      <c r="F3553">
        <v>0</v>
      </c>
      <c r="G3553">
        <v>-1.1599999999999999</v>
      </c>
      <c r="H3553">
        <v>-5.5</v>
      </c>
      <c r="I3553">
        <f t="shared" si="220"/>
        <v>4.3399999999999963</v>
      </c>
      <c r="J3553">
        <f t="shared" si="221"/>
        <v>44.89</v>
      </c>
      <c r="K3553">
        <f t="shared" si="222"/>
        <v>49.23</v>
      </c>
      <c r="N3553">
        <f>'Central-Hudson On Peak'!I3553</f>
        <v>-3.66</v>
      </c>
      <c r="O3553">
        <f>'Central-Hudson On Peak'!D3553</f>
        <v>52.89</v>
      </c>
      <c r="P3553" s="2">
        <f t="shared" si="223"/>
        <v>0</v>
      </c>
    </row>
    <row r="3554" spans="1:16" x14ac:dyDescent="0.25">
      <c r="A3554" t="s">
        <v>8033</v>
      </c>
      <c r="B3554">
        <v>2000</v>
      </c>
      <c r="C3554">
        <v>48.82</v>
      </c>
      <c r="D3554">
        <v>44.82</v>
      </c>
      <c r="E3554">
        <v>0</v>
      </c>
      <c r="F3554">
        <v>0</v>
      </c>
      <c r="G3554">
        <v>-0.62</v>
      </c>
      <c r="H3554">
        <v>-4.62</v>
      </c>
      <c r="I3554">
        <f t="shared" si="220"/>
        <v>4</v>
      </c>
      <c r="J3554">
        <f t="shared" si="221"/>
        <v>44.82</v>
      </c>
      <c r="K3554">
        <f t="shared" si="222"/>
        <v>48.82</v>
      </c>
      <c r="N3554">
        <f>'Central-Hudson On Peak'!I3554</f>
        <v>-3.31</v>
      </c>
      <c r="O3554">
        <f>'Central-Hudson On Peak'!D3554</f>
        <v>52.13</v>
      </c>
      <c r="P3554" s="2">
        <f t="shared" si="223"/>
        <v>0</v>
      </c>
    </row>
    <row r="3555" spans="1:16" x14ac:dyDescent="0.25">
      <c r="A3555" t="s">
        <v>8034</v>
      </c>
      <c r="B3555">
        <v>2000</v>
      </c>
      <c r="C3555">
        <v>48.15</v>
      </c>
      <c r="D3555">
        <v>43.56</v>
      </c>
      <c r="E3555">
        <v>0</v>
      </c>
      <c r="F3555">
        <v>0</v>
      </c>
      <c r="G3555">
        <v>-1.41</v>
      </c>
      <c r="H3555">
        <v>-6</v>
      </c>
      <c r="I3555">
        <f t="shared" si="220"/>
        <v>4.5899999999999963</v>
      </c>
      <c r="J3555">
        <f t="shared" si="221"/>
        <v>43.56</v>
      </c>
      <c r="K3555">
        <f t="shared" si="222"/>
        <v>48.15</v>
      </c>
      <c r="N3555">
        <f>'Central-Hudson On Peak'!I3555</f>
        <v>-4.7699999999999996</v>
      </c>
      <c r="O3555">
        <f>'Central-Hudson On Peak'!D3555</f>
        <v>52.92</v>
      </c>
      <c r="P3555" s="2">
        <f t="shared" si="223"/>
        <v>0</v>
      </c>
    </row>
    <row r="3556" spans="1:16" x14ac:dyDescent="0.25">
      <c r="A3556" t="s">
        <v>8035</v>
      </c>
      <c r="B3556">
        <v>2000</v>
      </c>
      <c r="C3556">
        <v>48.12</v>
      </c>
      <c r="D3556">
        <v>43.51</v>
      </c>
      <c r="E3556">
        <v>0</v>
      </c>
      <c r="F3556">
        <v>0</v>
      </c>
      <c r="G3556">
        <v>-1.39</v>
      </c>
      <c r="H3556">
        <v>-6</v>
      </c>
      <c r="I3556">
        <f t="shared" si="220"/>
        <v>4.6099999999999994</v>
      </c>
      <c r="J3556">
        <f t="shared" si="221"/>
        <v>43.51</v>
      </c>
      <c r="K3556">
        <f t="shared" si="222"/>
        <v>48.12</v>
      </c>
      <c r="N3556">
        <f>'Central-Hudson On Peak'!I3556</f>
        <v>-4.76</v>
      </c>
      <c r="O3556">
        <f>'Central-Hudson On Peak'!D3556</f>
        <v>52.88</v>
      </c>
      <c r="P3556" s="2">
        <f t="shared" si="223"/>
        <v>0</v>
      </c>
    </row>
    <row r="3557" spans="1:16" x14ac:dyDescent="0.25">
      <c r="A3557" t="s">
        <v>8036</v>
      </c>
      <c r="B3557">
        <v>2000</v>
      </c>
      <c r="C3557">
        <v>48.11</v>
      </c>
      <c r="D3557">
        <v>43.48</v>
      </c>
      <c r="E3557">
        <v>0</v>
      </c>
      <c r="F3557">
        <v>0</v>
      </c>
      <c r="G3557">
        <v>-1.37</v>
      </c>
      <c r="H3557">
        <v>-6</v>
      </c>
      <c r="I3557">
        <f t="shared" si="220"/>
        <v>4.6300000000000026</v>
      </c>
      <c r="J3557">
        <f t="shared" si="221"/>
        <v>43.48</v>
      </c>
      <c r="K3557">
        <f t="shared" si="222"/>
        <v>48.11</v>
      </c>
      <c r="N3557">
        <f>'Central-Hudson On Peak'!I3557</f>
        <v>-4.78</v>
      </c>
      <c r="O3557">
        <f>'Central-Hudson On Peak'!D3557</f>
        <v>52.89</v>
      </c>
      <c r="P3557" s="2">
        <f t="shared" si="223"/>
        <v>0</v>
      </c>
    </row>
    <row r="3558" spans="1:16" x14ac:dyDescent="0.25">
      <c r="A3558" t="s">
        <v>8037</v>
      </c>
      <c r="B3558">
        <v>2000</v>
      </c>
      <c r="C3558">
        <v>47.96</v>
      </c>
      <c r="D3558">
        <v>43.63</v>
      </c>
      <c r="E3558">
        <v>0</v>
      </c>
      <c r="F3558">
        <v>0</v>
      </c>
      <c r="G3558">
        <v>-1.38</v>
      </c>
      <c r="H3558">
        <v>-5.71</v>
      </c>
      <c r="I3558">
        <f t="shared" si="220"/>
        <v>4.3299999999999983</v>
      </c>
      <c r="J3558">
        <f t="shared" si="221"/>
        <v>43.63</v>
      </c>
      <c r="K3558">
        <f t="shared" si="222"/>
        <v>47.96</v>
      </c>
      <c r="N3558">
        <f>'Central-Hudson On Peak'!I3558</f>
        <v>-4.6500000000000004</v>
      </c>
      <c r="O3558">
        <f>'Central-Hudson On Peak'!D3558</f>
        <v>52.61</v>
      </c>
      <c r="P3558" s="2">
        <f t="shared" si="223"/>
        <v>0</v>
      </c>
    </row>
    <row r="3559" spans="1:16" x14ac:dyDescent="0.25">
      <c r="A3559" t="s">
        <v>8038</v>
      </c>
      <c r="B3559">
        <v>2000</v>
      </c>
      <c r="C3559">
        <v>47.79</v>
      </c>
      <c r="D3559">
        <v>43.43</v>
      </c>
      <c r="E3559">
        <v>0</v>
      </c>
      <c r="F3559">
        <v>0</v>
      </c>
      <c r="G3559">
        <v>-1.47</v>
      </c>
      <c r="H3559">
        <v>-5.83</v>
      </c>
      <c r="I3559">
        <f t="shared" si="220"/>
        <v>4.3599999999999994</v>
      </c>
      <c r="J3559">
        <f t="shared" si="221"/>
        <v>43.43</v>
      </c>
      <c r="K3559">
        <f t="shared" si="222"/>
        <v>47.79</v>
      </c>
      <c r="N3559">
        <f>'Central-Hudson On Peak'!I3559</f>
        <v>-4.6399999999999997</v>
      </c>
      <c r="O3559">
        <f>'Central-Hudson On Peak'!D3559</f>
        <v>52.43</v>
      </c>
      <c r="P3559" s="2">
        <f t="shared" si="223"/>
        <v>0</v>
      </c>
    </row>
    <row r="3560" spans="1:16" x14ac:dyDescent="0.25">
      <c r="A3560" t="s">
        <v>8039</v>
      </c>
      <c r="B3560">
        <v>2000</v>
      </c>
      <c r="C3560">
        <v>47.59</v>
      </c>
      <c r="D3560">
        <v>43.23</v>
      </c>
      <c r="E3560">
        <v>0</v>
      </c>
      <c r="F3560">
        <v>0</v>
      </c>
      <c r="G3560">
        <v>-1.5</v>
      </c>
      <c r="H3560">
        <v>-5.86</v>
      </c>
      <c r="I3560">
        <f t="shared" si="220"/>
        <v>4.3600000000000065</v>
      </c>
      <c r="J3560">
        <f t="shared" si="221"/>
        <v>43.23</v>
      </c>
      <c r="K3560">
        <f t="shared" si="222"/>
        <v>47.59</v>
      </c>
      <c r="N3560">
        <f>'Central-Hudson On Peak'!I3560</f>
        <v>-4.7300000000000004</v>
      </c>
      <c r="O3560">
        <f>'Central-Hudson On Peak'!D3560</f>
        <v>52.32</v>
      </c>
      <c r="P3560" s="2">
        <f t="shared" si="223"/>
        <v>0</v>
      </c>
    </row>
    <row r="3561" spans="1:16" x14ac:dyDescent="0.25">
      <c r="A3561" t="s">
        <v>8040</v>
      </c>
      <c r="B3561">
        <v>2000</v>
      </c>
      <c r="C3561">
        <v>47.54</v>
      </c>
      <c r="D3561">
        <v>43.25</v>
      </c>
      <c r="E3561">
        <v>0</v>
      </c>
      <c r="F3561">
        <v>0</v>
      </c>
      <c r="G3561">
        <v>-1.49</v>
      </c>
      <c r="H3561">
        <v>-5.78</v>
      </c>
      <c r="I3561">
        <f t="shared" si="220"/>
        <v>4.2899999999999991</v>
      </c>
      <c r="J3561">
        <f t="shared" si="221"/>
        <v>43.25</v>
      </c>
      <c r="K3561">
        <f t="shared" si="222"/>
        <v>47.54</v>
      </c>
      <c r="N3561">
        <f>'Central-Hudson On Peak'!I3561</f>
        <v>-4.72</v>
      </c>
      <c r="O3561">
        <f>'Central-Hudson On Peak'!D3561</f>
        <v>52.26</v>
      </c>
      <c r="P3561" s="2">
        <f t="shared" si="223"/>
        <v>0</v>
      </c>
    </row>
    <row r="3562" spans="1:16" x14ac:dyDescent="0.25">
      <c r="A3562" t="s">
        <v>8041</v>
      </c>
      <c r="B3562">
        <v>2000</v>
      </c>
      <c r="C3562">
        <v>47.91</v>
      </c>
      <c r="D3562">
        <v>43.38</v>
      </c>
      <c r="E3562">
        <v>0</v>
      </c>
      <c r="F3562">
        <v>0</v>
      </c>
      <c r="G3562">
        <v>-1.43</v>
      </c>
      <c r="H3562">
        <v>-5.96</v>
      </c>
      <c r="I3562">
        <f t="shared" si="220"/>
        <v>4.529999999999994</v>
      </c>
      <c r="J3562">
        <f t="shared" si="221"/>
        <v>43.38</v>
      </c>
      <c r="K3562">
        <f t="shared" si="222"/>
        <v>47.91</v>
      </c>
      <c r="N3562">
        <f>'Central-Hudson On Peak'!I3562</f>
        <v>-4.99</v>
      </c>
      <c r="O3562">
        <f>'Central-Hudson On Peak'!D3562</f>
        <v>52.9</v>
      </c>
      <c r="P3562" s="2">
        <f t="shared" si="223"/>
        <v>0</v>
      </c>
    </row>
    <row r="3563" spans="1:16" x14ac:dyDescent="0.25">
      <c r="A3563" t="s">
        <v>8042</v>
      </c>
      <c r="B3563">
        <v>2000</v>
      </c>
      <c r="C3563">
        <v>50.5</v>
      </c>
      <c r="D3563">
        <v>45.31</v>
      </c>
      <c r="E3563">
        <v>0</v>
      </c>
      <c r="F3563">
        <v>0</v>
      </c>
      <c r="G3563">
        <v>-1.58</v>
      </c>
      <c r="H3563">
        <v>-6.77</v>
      </c>
      <c r="I3563">
        <f t="shared" si="220"/>
        <v>5.1899999999999977</v>
      </c>
      <c r="J3563">
        <f t="shared" si="221"/>
        <v>45.31</v>
      </c>
      <c r="K3563">
        <f t="shared" si="222"/>
        <v>50.5</v>
      </c>
      <c r="N3563">
        <f>'Central-Hudson On Peak'!I3563</f>
        <v>-5.6</v>
      </c>
      <c r="O3563">
        <f>'Central-Hudson On Peak'!D3563</f>
        <v>56.1</v>
      </c>
      <c r="P3563" s="2">
        <f t="shared" si="223"/>
        <v>0</v>
      </c>
    </row>
    <row r="3564" spans="1:16" x14ac:dyDescent="0.25">
      <c r="A3564" t="s">
        <v>8043</v>
      </c>
      <c r="B3564">
        <v>2000</v>
      </c>
      <c r="C3564">
        <v>62.55</v>
      </c>
      <c r="D3564">
        <v>55.56</v>
      </c>
      <c r="E3564">
        <v>0</v>
      </c>
      <c r="F3564">
        <v>0</v>
      </c>
      <c r="G3564">
        <v>-1.7</v>
      </c>
      <c r="H3564">
        <v>-8.69</v>
      </c>
      <c r="I3564">
        <f t="shared" si="220"/>
        <v>6.9899999999999949</v>
      </c>
      <c r="J3564">
        <f t="shared" si="221"/>
        <v>55.56</v>
      </c>
      <c r="K3564">
        <f t="shared" si="222"/>
        <v>62.55</v>
      </c>
      <c r="N3564">
        <f>'Central-Hudson On Peak'!I3564</f>
        <v>-7</v>
      </c>
      <c r="O3564">
        <f>'Central-Hudson On Peak'!D3564</f>
        <v>69.55</v>
      </c>
      <c r="P3564" s="2">
        <f t="shared" si="223"/>
        <v>0</v>
      </c>
    </row>
    <row r="3565" spans="1:16" x14ac:dyDescent="0.25">
      <c r="A3565" t="s">
        <v>8044</v>
      </c>
      <c r="B3565">
        <v>2000</v>
      </c>
      <c r="C3565">
        <v>62.54</v>
      </c>
      <c r="D3565">
        <v>55.71</v>
      </c>
      <c r="E3565">
        <v>0</v>
      </c>
      <c r="F3565">
        <v>0</v>
      </c>
      <c r="G3565">
        <v>-0.75</v>
      </c>
      <c r="H3565">
        <v>-7.58</v>
      </c>
      <c r="I3565">
        <f t="shared" si="220"/>
        <v>6.8299999999999983</v>
      </c>
      <c r="J3565">
        <f t="shared" si="221"/>
        <v>55.71</v>
      </c>
      <c r="K3565">
        <f t="shared" si="222"/>
        <v>62.54</v>
      </c>
      <c r="N3565">
        <f>'Central-Hudson On Peak'!I3565</f>
        <v>-5.64</v>
      </c>
      <c r="O3565">
        <f>'Central-Hudson On Peak'!D3565</f>
        <v>68.180000000000007</v>
      </c>
      <c r="P3565" s="2">
        <f t="shared" si="223"/>
        <v>0</v>
      </c>
    </row>
    <row r="3566" spans="1:16" x14ac:dyDescent="0.25">
      <c r="A3566" t="s">
        <v>8045</v>
      </c>
      <c r="B3566">
        <v>2000</v>
      </c>
      <c r="C3566">
        <v>55.05</v>
      </c>
      <c r="D3566">
        <v>48.87</v>
      </c>
      <c r="E3566">
        <v>0</v>
      </c>
      <c r="F3566">
        <v>0</v>
      </c>
      <c r="G3566">
        <v>-0.82</v>
      </c>
      <c r="H3566">
        <v>-7</v>
      </c>
      <c r="I3566">
        <f t="shared" si="220"/>
        <v>6.18</v>
      </c>
      <c r="J3566">
        <f t="shared" si="221"/>
        <v>48.87</v>
      </c>
      <c r="K3566">
        <f t="shared" si="222"/>
        <v>55.05</v>
      </c>
      <c r="N3566">
        <f>'Central-Hudson On Peak'!I3566</f>
        <v>-4.9800000000000004</v>
      </c>
      <c r="O3566">
        <f>'Central-Hudson On Peak'!D3566</f>
        <v>60.03</v>
      </c>
      <c r="P3566" s="2">
        <f t="shared" si="223"/>
        <v>0</v>
      </c>
    </row>
    <row r="3567" spans="1:16" x14ac:dyDescent="0.25">
      <c r="A3567" t="s">
        <v>8046</v>
      </c>
      <c r="B3567">
        <v>2000</v>
      </c>
      <c r="C3567">
        <v>53.6</v>
      </c>
      <c r="D3567">
        <v>48.71</v>
      </c>
      <c r="E3567">
        <v>0</v>
      </c>
      <c r="F3567">
        <v>0</v>
      </c>
      <c r="G3567">
        <v>-0.84</v>
      </c>
      <c r="H3567">
        <v>-5.73</v>
      </c>
      <c r="I3567">
        <f t="shared" si="220"/>
        <v>4.8900000000000006</v>
      </c>
      <c r="J3567">
        <f t="shared" si="221"/>
        <v>48.71</v>
      </c>
      <c r="K3567">
        <f t="shared" si="222"/>
        <v>53.6</v>
      </c>
      <c r="N3567">
        <f>'Central-Hudson On Peak'!I3567</f>
        <v>-4.34</v>
      </c>
      <c r="O3567">
        <f>'Central-Hudson On Peak'!D3567</f>
        <v>57.94</v>
      </c>
      <c r="P3567" s="2">
        <f t="shared" si="223"/>
        <v>0</v>
      </c>
    </row>
    <row r="3568" spans="1:16" x14ac:dyDescent="0.25">
      <c r="A3568" t="s">
        <v>8047</v>
      </c>
      <c r="B3568">
        <v>2000</v>
      </c>
      <c r="C3568">
        <v>50.23</v>
      </c>
      <c r="D3568">
        <v>45.43</v>
      </c>
      <c r="E3568">
        <v>0</v>
      </c>
      <c r="F3568">
        <v>0</v>
      </c>
      <c r="G3568">
        <v>-0.95</v>
      </c>
      <c r="H3568">
        <v>-5.75</v>
      </c>
      <c r="I3568">
        <f t="shared" si="220"/>
        <v>4.7999999999999972</v>
      </c>
      <c r="J3568">
        <f t="shared" si="221"/>
        <v>45.43</v>
      </c>
      <c r="K3568">
        <f t="shared" si="222"/>
        <v>50.23</v>
      </c>
      <c r="N3568">
        <f>'Central-Hudson On Peak'!I3568</f>
        <v>-4.2699999999999996</v>
      </c>
      <c r="O3568">
        <f>'Central-Hudson On Peak'!D3568</f>
        <v>54.5</v>
      </c>
      <c r="P3568" s="2">
        <f t="shared" si="223"/>
        <v>0</v>
      </c>
    </row>
    <row r="3569" spans="1:16" x14ac:dyDescent="0.25">
      <c r="A3569" t="s">
        <v>8048</v>
      </c>
      <c r="B3569">
        <v>2000</v>
      </c>
      <c r="C3569">
        <v>43.2</v>
      </c>
      <c r="D3569">
        <v>39.43</v>
      </c>
      <c r="E3569">
        <v>0</v>
      </c>
      <c r="F3569">
        <v>0</v>
      </c>
      <c r="G3569">
        <v>-0.88</v>
      </c>
      <c r="H3569">
        <v>-4.6500000000000004</v>
      </c>
      <c r="I3569">
        <f t="shared" si="220"/>
        <v>3.7700000000000031</v>
      </c>
      <c r="J3569">
        <f t="shared" si="221"/>
        <v>39.43</v>
      </c>
      <c r="K3569">
        <f t="shared" si="222"/>
        <v>43.2</v>
      </c>
      <c r="N3569">
        <f>'Central-Hudson On Peak'!I3569</f>
        <v>-3.32</v>
      </c>
      <c r="O3569">
        <f>'Central-Hudson On Peak'!D3569</f>
        <v>46.52</v>
      </c>
      <c r="P3569" s="2">
        <f t="shared" si="223"/>
        <v>0</v>
      </c>
    </row>
    <row r="3570" spans="1:16" x14ac:dyDescent="0.25">
      <c r="A3570" t="s">
        <v>8049</v>
      </c>
      <c r="B3570">
        <v>2000</v>
      </c>
      <c r="C3570">
        <v>60.51</v>
      </c>
      <c r="D3570">
        <v>55.02</v>
      </c>
      <c r="E3570">
        <v>0</v>
      </c>
      <c r="F3570">
        <v>0</v>
      </c>
      <c r="G3570">
        <v>-0.45</v>
      </c>
      <c r="H3570">
        <v>-5.94</v>
      </c>
      <c r="I3570">
        <f t="shared" si="220"/>
        <v>5.4899999999999949</v>
      </c>
      <c r="J3570">
        <f t="shared" si="221"/>
        <v>55.02</v>
      </c>
      <c r="K3570">
        <f t="shared" si="222"/>
        <v>60.51</v>
      </c>
      <c r="N3570">
        <f>'Central-Hudson On Peak'!I3570</f>
        <v>-3.5</v>
      </c>
      <c r="O3570">
        <f>'Central-Hudson On Peak'!D3570</f>
        <v>64.010000000000005</v>
      </c>
      <c r="P3570" s="2">
        <f t="shared" si="223"/>
        <v>0</v>
      </c>
    </row>
    <row r="3571" spans="1:16" x14ac:dyDescent="0.25">
      <c r="A3571" t="s">
        <v>8050</v>
      </c>
      <c r="B3571">
        <v>2000</v>
      </c>
      <c r="C3571">
        <v>59.83</v>
      </c>
      <c r="D3571">
        <v>54.65</v>
      </c>
      <c r="E3571">
        <v>0</v>
      </c>
      <c r="F3571">
        <v>0</v>
      </c>
      <c r="G3571">
        <v>-0.47</v>
      </c>
      <c r="H3571">
        <v>-5.65</v>
      </c>
      <c r="I3571">
        <f t="shared" si="220"/>
        <v>5.18</v>
      </c>
      <c r="J3571">
        <f t="shared" si="221"/>
        <v>54.65</v>
      </c>
      <c r="K3571">
        <f t="shared" si="222"/>
        <v>59.83</v>
      </c>
      <c r="N3571">
        <f>'Central-Hudson On Peak'!I3571</f>
        <v>-3.9799999999999995</v>
      </c>
      <c r="O3571">
        <f>'Central-Hudson On Peak'!D3571</f>
        <v>63.81</v>
      </c>
      <c r="P3571" s="2">
        <f t="shared" si="223"/>
        <v>0</v>
      </c>
    </row>
    <row r="3572" spans="1:16" x14ac:dyDescent="0.25">
      <c r="A3572" t="s">
        <v>8051</v>
      </c>
      <c r="B3572">
        <v>2000</v>
      </c>
      <c r="C3572">
        <v>59.3</v>
      </c>
      <c r="D3572">
        <v>54.35</v>
      </c>
      <c r="E3572">
        <v>-0.05</v>
      </c>
      <c r="F3572">
        <v>-7.0000000000000007E-2</v>
      </c>
      <c r="G3572">
        <v>-0.47</v>
      </c>
      <c r="H3572">
        <v>-5.44</v>
      </c>
      <c r="I3572">
        <f t="shared" si="220"/>
        <v>4.9499999999999957</v>
      </c>
      <c r="J3572">
        <f t="shared" si="221"/>
        <v>54.35</v>
      </c>
      <c r="K3572">
        <f t="shared" si="222"/>
        <v>59.3</v>
      </c>
      <c r="N3572">
        <f>'Central-Hudson On Peak'!I3572</f>
        <v>-4.03</v>
      </c>
      <c r="O3572">
        <f>'Central-Hudson On Peak'!D3572</f>
        <v>63.72</v>
      </c>
      <c r="P3572" s="2">
        <f t="shared" si="223"/>
        <v>0.39000000000000057</v>
      </c>
    </row>
    <row r="3573" spans="1:16" x14ac:dyDescent="0.25">
      <c r="A3573" t="s">
        <v>8052</v>
      </c>
      <c r="B3573">
        <v>2000</v>
      </c>
      <c r="C3573">
        <v>56.87</v>
      </c>
      <c r="D3573">
        <v>52.36</v>
      </c>
      <c r="E3573">
        <v>-0.82</v>
      </c>
      <c r="F3573">
        <v>-1.01</v>
      </c>
      <c r="G3573">
        <v>-0.45</v>
      </c>
      <c r="H3573">
        <v>-5.15</v>
      </c>
      <c r="I3573">
        <f t="shared" si="220"/>
        <v>4.509999999999998</v>
      </c>
      <c r="J3573">
        <f t="shared" si="221"/>
        <v>52.36</v>
      </c>
      <c r="K3573">
        <f t="shared" si="222"/>
        <v>56.87</v>
      </c>
      <c r="N3573">
        <f>'Central-Hudson On Peak'!I3573</f>
        <v>-3.8800000000000003</v>
      </c>
      <c r="O3573">
        <f>'Central-Hudson On Peak'!D3573</f>
        <v>66.58</v>
      </c>
      <c r="P3573" s="2">
        <f t="shared" si="223"/>
        <v>5.8299999999999983</v>
      </c>
    </row>
    <row r="3574" spans="1:16" x14ac:dyDescent="0.25">
      <c r="A3574" t="s">
        <v>8053</v>
      </c>
      <c r="B3574">
        <v>2000</v>
      </c>
      <c r="C3574">
        <v>45.83</v>
      </c>
      <c r="D3574">
        <v>42.43</v>
      </c>
      <c r="E3574">
        <v>-1.82</v>
      </c>
      <c r="F3574">
        <v>-2.2400000000000002</v>
      </c>
      <c r="G3574">
        <v>-0.55000000000000004</v>
      </c>
      <c r="H3574">
        <v>-4.37</v>
      </c>
      <c r="I3574">
        <f t="shared" si="220"/>
        <v>3.3999999999999986</v>
      </c>
      <c r="J3574">
        <f t="shared" si="221"/>
        <v>42.43</v>
      </c>
      <c r="K3574">
        <f t="shared" si="222"/>
        <v>45.83</v>
      </c>
      <c r="N3574">
        <f>'Central-Hudson On Peak'!I3574</f>
        <v>-3.13</v>
      </c>
      <c r="O3574">
        <f>'Central-Hudson On Peak'!D3574</f>
        <v>61.93</v>
      </c>
      <c r="P3574" s="2">
        <f t="shared" si="223"/>
        <v>12.969999999999999</v>
      </c>
    </row>
    <row r="3575" spans="1:16" x14ac:dyDescent="0.25">
      <c r="A3575" t="s">
        <v>8054</v>
      </c>
      <c r="B3575">
        <v>2000</v>
      </c>
      <c r="C3575">
        <v>38.69</v>
      </c>
      <c r="D3575">
        <v>36.43</v>
      </c>
      <c r="E3575">
        <v>-2.54</v>
      </c>
      <c r="F3575">
        <v>-3.13</v>
      </c>
      <c r="G3575">
        <v>-0.39</v>
      </c>
      <c r="H3575">
        <v>-3.24</v>
      </c>
      <c r="I3575">
        <f t="shared" si="220"/>
        <v>2.259999999999998</v>
      </c>
      <c r="J3575">
        <f t="shared" si="221"/>
        <v>36.43</v>
      </c>
      <c r="K3575">
        <f t="shared" si="222"/>
        <v>38.69</v>
      </c>
      <c r="N3575">
        <f>'Central-Hudson On Peak'!I3575</f>
        <v>-2.62</v>
      </c>
      <c r="O3575">
        <f>'Central-Hudson On Peak'!D3575</f>
        <v>59.41</v>
      </c>
      <c r="P3575" s="2">
        <f t="shared" si="223"/>
        <v>18.100000000000001</v>
      </c>
    </row>
    <row r="3576" spans="1:16" x14ac:dyDescent="0.25">
      <c r="A3576" t="s">
        <v>8055</v>
      </c>
      <c r="B3576">
        <v>2000</v>
      </c>
      <c r="C3576">
        <v>38.68</v>
      </c>
      <c r="D3576">
        <v>36.42</v>
      </c>
      <c r="E3576">
        <v>-2.5099999999999998</v>
      </c>
      <c r="F3576">
        <v>-3.1</v>
      </c>
      <c r="G3576">
        <v>-0.4</v>
      </c>
      <c r="H3576">
        <v>-3.25</v>
      </c>
      <c r="I3576">
        <f t="shared" si="220"/>
        <v>2.259999999999998</v>
      </c>
      <c r="J3576">
        <f t="shared" si="221"/>
        <v>36.42</v>
      </c>
      <c r="K3576">
        <f t="shared" si="222"/>
        <v>38.68</v>
      </c>
      <c r="N3576">
        <f>'Central-Hudson On Peak'!I3576</f>
        <v>-2.69</v>
      </c>
      <c r="O3576">
        <f>'Central-Hudson On Peak'!D3576</f>
        <v>59.3</v>
      </c>
      <c r="P3576" s="2">
        <f t="shared" si="223"/>
        <v>17.93</v>
      </c>
    </row>
    <row r="3577" spans="1:16" x14ac:dyDescent="0.25">
      <c r="A3577" t="s">
        <v>8056</v>
      </c>
      <c r="B3577">
        <v>2000</v>
      </c>
      <c r="C3577">
        <v>38.69</v>
      </c>
      <c r="D3577">
        <v>36.409999999999997</v>
      </c>
      <c r="E3577">
        <v>-2.4700000000000002</v>
      </c>
      <c r="F3577">
        <v>-3.03</v>
      </c>
      <c r="G3577">
        <v>-0.41</v>
      </c>
      <c r="H3577">
        <v>-3.25</v>
      </c>
      <c r="I3577">
        <f t="shared" si="220"/>
        <v>2.2800000000000011</v>
      </c>
      <c r="J3577">
        <f t="shared" si="221"/>
        <v>36.409999999999997</v>
      </c>
      <c r="K3577">
        <f t="shared" si="222"/>
        <v>38.69</v>
      </c>
      <c r="N3577">
        <f>'Central-Hudson On Peak'!I3577</f>
        <v>-2.7600000000000002</v>
      </c>
      <c r="O3577">
        <f>'Central-Hudson On Peak'!D3577</f>
        <v>59.07</v>
      </c>
      <c r="P3577" s="2">
        <f t="shared" si="223"/>
        <v>17.620000000000005</v>
      </c>
    </row>
    <row r="3578" spans="1:16" x14ac:dyDescent="0.25">
      <c r="A3578" t="s">
        <v>8057</v>
      </c>
      <c r="B3578">
        <v>2000</v>
      </c>
      <c r="C3578">
        <v>35.22</v>
      </c>
      <c r="D3578">
        <v>33.380000000000003</v>
      </c>
      <c r="E3578">
        <v>-3.11</v>
      </c>
      <c r="F3578">
        <v>-3.82</v>
      </c>
      <c r="G3578">
        <v>-0.37</v>
      </c>
      <c r="H3578">
        <v>-2.92</v>
      </c>
      <c r="I3578">
        <f t="shared" si="220"/>
        <v>1.8399999999999963</v>
      </c>
      <c r="J3578">
        <f t="shared" si="221"/>
        <v>33.380000000000003</v>
      </c>
      <c r="K3578">
        <f t="shared" si="222"/>
        <v>35.22</v>
      </c>
      <c r="N3578">
        <f>'Central-Hudson On Peak'!I3578</f>
        <v>-2.5</v>
      </c>
      <c r="O3578">
        <f>'Central-Hudson On Peak'!D3578</f>
        <v>59.89</v>
      </c>
      <c r="P3578" s="2">
        <f t="shared" si="223"/>
        <v>22.17</v>
      </c>
    </row>
    <row r="3579" spans="1:16" x14ac:dyDescent="0.25">
      <c r="A3579" t="s">
        <v>8058</v>
      </c>
      <c r="B3579">
        <v>2000</v>
      </c>
      <c r="C3579">
        <v>45.85</v>
      </c>
      <c r="D3579">
        <v>42.45</v>
      </c>
      <c r="E3579">
        <v>-2.0099999999999998</v>
      </c>
      <c r="F3579">
        <v>-2.4700000000000002</v>
      </c>
      <c r="G3579">
        <v>-0.56999999999999995</v>
      </c>
      <c r="H3579">
        <v>-4.43</v>
      </c>
      <c r="I3579">
        <f t="shared" si="220"/>
        <v>3.3999999999999986</v>
      </c>
      <c r="J3579">
        <f t="shared" si="221"/>
        <v>42.45</v>
      </c>
      <c r="K3579">
        <f t="shared" si="222"/>
        <v>45.85</v>
      </c>
      <c r="N3579">
        <f>'Central-Hudson On Peak'!I3579</f>
        <v>-3.6799999999999997</v>
      </c>
      <c r="O3579">
        <f>'Central-Hudson On Peak'!D3579</f>
        <v>63.9</v>
      </c>
      <c r="P3579" s="2">
        <f t="shared" si="223"/>
        <v>14.369999999999997</v>
      </c>
    </row>
    <row r="3580" spans="1:16" x14ac:dyDescent="0.25">
      <c r="A3580" t="s">
        <v>8059</v>
      </c>
      <c r="B3580">
        <v>2000</v>
      </c>
      <c r="C3580">
        <v>73.599999999999994</v>
      </c>
      <c r="D3580">
        <v>66.63</v>
      </c>
      <c r="E3580">
        <v>-1.1599999999999999</v>
      </c>
      <c r="F3580">
        <v>-1.42</v>
      </c>
      <c r="G3580">
        <v>-0.57999999999999996</v>
      </c>
      <c r="H3580">
        <v>-7.81</v>
      </c>
      <c r="I3580">
        <f t="shared" si="220"/>
        <v>6.9699999999999989</v>
      </c>
      <c r="J3580">
        <f t="shared" si="221"/>
        <v>66.63</v>
      </c>
      <c r="K3580">
        <f t="shared" si="222"/>
        <v>73.599999999999994</v>
      </c>
      <c r="N3580">
        <f>'Central-Hudson On Peak'!I3580</f>
        <v>-5.97</v>
      </c>
      <c r="O3580">
        <f>'Central-Hudson On Peak'!D3580</f>
        <v>87.82</v>
      </c>
      <c r="P3580" s="2">
        <f t="shared" si="223"/>
        <v>8.25</v>
      </c>
    </row>
    <row r="3581" spans="1:16" x14ac:dyDescent="0.25">
      <c r="A3581" t="s">
        <v>8060</v>
      </c>
      <c r="B3581">
        <v>2000</v>
      </c>
      <c r="C3581">
        <v>85.78</v>
      </c>
      <c r="D3581">
        <v>77.81</v>
      </c>
      <c r="E3581">
        <v>-0.03</v>
      </c>
      <c r="F3581">
        <v>-0.04</v>
      </c>
      <c r="G3581">
        <v>-0.81</v>
      </c>
      <c r="H3581">
        <v>-8.7899999999999991</v>
      </c>
      <c r="I3581">
        <f t="shared" si="220"/>
        <v>7.9699999999999989</v>
      </c>
      <c r="J3581">
        <f t="shared" si="221"/>
        <v>77.81</v>
      </c>
      <c r="K3581">
        <f t="shared" si="222"/>
        <v>85.78</v>
      </c>
      <c r="N3581">
        <f>'Central-Hudson On Peak'!I3581</f>
        <v>-6.8699999999999992</v>
      </c>
      <c r="O3581">
        <f>'Central-Hudson On Peak'!D3581</f>
        <v>92.89</v>
      </c>
      <c r="P3581" s="2">
        <f t="shared" si="223"/>
        <v>0.23999999999999488</v>
      </c>
    </row>
    <row r="3582" spans="1:16" x14ac:dyDescent="0.25">
      <c r="A3582" t="s">
        <v>8061</v>
      </c>
      <c r="B3582">
        <v>2000</v>
      </c>
      <c r="C3582">
        <v>71.75</v>
      </c>
      <c r="D3582">
        <v>65.47</v>
      </c>
      <c r="E3582">
        <v>0</v>
      </c>
      <c r="F3582">
        <v>0</v>
      </c>
      <c r="G3582">
        <v>-0.54</v>
      </c>
      <c r="H3582">
        <v>-6.82</v>
      </c>
      <c r="I3582">
        <f t="shared" si="220"/>
        <v>6.2800000000000011</v>
      </c>
      <c r="J3582">
        <f t="shared" si="221"/>
        <v>65.47</v>
      </c>
      <c r="K3582">
        <f t="shared" si="222"/>
        <v>71.75</v>
      </c>
      <c r="N3582">
        <f>'Central-Hudson On Peak'!I3582</f>
        <v>-5.57</v>
      </c>
      <c r="O3582">
        <f>'Central-Hudson On Peak'!D3582</f>
        <v>77.319999999999993</v>
      </c>
      <c r="P3582" s="2">
        <f t="shared" si="223"/>
        <v>0</v>
      </c>
    </row>
    <row r="3583" spans="1:16" x14ac:dyDescent="0.25">
      <c r="A3583" t="s">
        <v>8062</v>
      </c>
      <c r="B3583">
        <v>2000</v>
      </c>
      <c r="C3583">
        <v>56.71</v>
      </c>
      <c r="D3583">
        <v>52.35</v>
      </c>
      <c r="E3583">
        <v>-1.06</v>
      </c>
      <c r="F3583">
        <v>-1.3</v>
      </c>
      <c r="G3583">
        <v>-0.6</v>
      </c>
      <c r="H3583">
        <v>-5.2</v>
      </c>
      <c r="I3583">
        <f t="shared" si="220"/>
        <v>4.3599999999999994</v>
      </c>
      <c r="J3583">
        <f t="shared" si="221"/>
        <v>52.35</v>
      </c>
      <c r="K3583">
        <f t="shared" si="222"/>
        <v>56.71</v>
      </c>
      <c r="N3583">
        <f>'Central-Hudson On Peak'!I3583</f>
        <v>-4.16</v>
      </c>
      <c r="O3583">
        <f>'Central-Hudson On Peak'!D3583</f>
        <v>68.42</v>
      </c>
      <c r="P3583" s="2">
        <f t="shared" si="223"/>
        <v>7.5500000000000043</v>
      </c>
    </row>
    <row r="3584" spans="1:16" x14ac:dyDescent="0.25">
      <c r="A3584" t="s">
        <v>8063</v>
      </c>
      <c r="B3584">
        <v>2000</v>
      </c>
      <c r="C3584">
        <v>42.71</v>
      </c>
      <c r="D3584">
        <v>39.49</v>
      </c>
      <c r="E3584">
        <v>-2.4</v>
      </c>
      <c r="F3584">
        <v>-2.95</v>
      </c>
      <c r="G3584">
        <v>-0.73</v>
      </c>
      <c r="H3584">
        <v>-4.5</v>
      </c>
      <c r="I3584">
        <f t="shared" si="220"/>
        <v>3.2199999999999989</v>
      </c>
      <c r="J3584">
        <f t="shared" si="221"/>
        <v>39.49</v>
      </c>
      <c r="K3584">
        <f t="shared" si="222"/>
        <v>42.71</v>
      </c>
      <c r="N3584">
        <f>'Central-Hudson On Peak'!I3584</f>
        <v>-3.26</v>
      </c>
      <c r="O3584">
        <f>'Central-Hudson On Peak'!D3584</f>
        <v>63.09</v>
      </c>
      <c r="P3584" s="2">
        <f t="shared" si="223"/>
        <v>17.120000000000005</v>
      </c>
    </row>
    <row r="3585" spans="1:16" x14ac:dyDescent="0.25">
      <c r="A3585" t="s">
        <v>8064</v>
      </c>
      <c r="B3585">
        <v>2000</v>
      </c>
      <c r="C3585">
        <v>39.06</v>
      </c>
      <c r="D3585">
        <v>36.43</v>
      </c>
      <c r="E3585">
        <v>-2.37</v>
      </c>
      <c r="F3585">
        <v>-2.91</v>
      </c>
      <c r="G3585">
        <v>-0.64</v>
      </c>
      <c r="H3585">
        <v>-3.81</v>
      </c>
      <c r="I3585">
        <f t="shared" si="220"/>
        <v>2.6300000000000026</v>
      </c>
      <c r="J3585">
        <f t="shared" si="221"/>
        <v>36.43</v>
      </c>
      <c r="K3585">
        <f t="shared" si="222"/>
        <v>39.06</v>
      </c>
      <c r="N3585">
        <f>'Central-Hudson On Peak'!I3585</f>
        <v>-3.0100000000000002</v>
      </c>
      <c r="O3585">
        <f>'Central-Hudson On Peak'!D3585</f>
        <v>58.99</v>
      </c>
      <c r="P3585" s="2">
        <f t="shared" si="223"/>
        <v>16.920000000000002</v>
      </c>
    </row>
    <row r="3586" spans="1:16" x14ac:dyDescent="0.25">
      <c r="A3586" t="s">
        <v>8065</v>
      </c>
      <c r="B3586">
        <v>2000</v>
      </c>
      <c r="C3586">
        <v>57.35</v>
      </c>
      <c r="D3586">
        <v>53.57</v>
      </c>
      <c r="E3586">
        <v>0</v>
      </c>
      <c r="F3586">
        <v>0</v>
      </c>
      <c r="G3586">
        <v>-0.52</v>
      </c>
      <c r="H3586">
        <v>-4.3</v>
      </c>
      <c r="I3586">
        <f t="shared" si="220"/>
        <v>3.7800000000000011</v>
      </c>
      <c r="J3586">
        <f t="shared" si="221"/>
        <v>53.57</v>
      </c>
      <c r="K3586">
        <f t="shared" si="222"/>
        <v>57.35</v>
      </c>
      <c r="N3586">
        <f>'Central-Hudson On Peak'!I3586</f>
        <v>-3.91</v>
      </c>
      <c r="O3586">
        <f>'Central-Hudson On Peak'!D3586</f>
        <v>61.26</v>
      </c>
      <c r="P3586" s="2">
        <f t="shared" si="223"/>
        <v>0</v>
      </c>
    </row>
    <row r="3587" spans="1:16" x14ac:dyDescent="0.25">
      <c r="A3587" t="s">
        <v>8066</v>
      </c>
      <c r="B3587">
        <v>2000</v>
      </c>
      <c r="C3587">
        <v>58.99</v>
      </c>
      <c r="D3587">
        <v>55.15</v>
      </c>
      <c r="E3587">
        <v>0</v>
      </c>
      <c r="F3587">
        <v>0</v>
      </c>
      <c r="G3587">
        <v>-0.51</v>
      </c>
      <c r="H3587">
        <v>-4.3499999999999996</v>
      </c>
      <c r="I3587">
        <f t="shared" ref="I3587:I3650" si="224">C3587-D3587</f>
        <v>3.8400000000000034</v>
      </c>
      <c r="J3587">
        <f t="shared" ref="J3587:J3650" si="225">D3587</f>
        <v>55.15</v>
      </c>
      <c r="K3587">
        <f t="shared" ref="K3587:K3650" si="226">C3587</f>
        <v>58.99</v>
      </c>
      <c r="N3587">
        <f>'Central-Hudson On Peak'!I3587</f>
        <v>-4.1100000000000003</v>
      </c>
      <c r="O3587">
        <f>'Central-Hudson On Peak'!D3587</f>
        <v>63.1</v>
      </c>
      <c r="P3587" s="2">
        <f t="shared" ref="P3587:P3650" si="227">(O3587+N3587)-K3587</f>
        <v>0</v>
      </c>
    </row>
    <row r="3588" spans="1:16" x14ac:dyDescent="0.25">
      <c r="A3588" t="s">
        <v>8067</v>
      </c>
      <c r="B3588">
        <v>2000</v>
      </c>
      <c r="C3588">
        <v>60.37</v>
      </c>
      <c r="D3588">
        <v>56.21</v>
      </c>
      <c r="E3588">
        <v>0</v>
      </c>
      <c r="F3588">
        <v>0</v>
      </c>
      <c r="G3588">
        <v>-0.56000000000000005</v>
      </c>
      <c r="H3588">
        <v>-4.72</v>
      </c>
      <c r="I3588">
        <f t="shared" si="224"/>
        <v>4.1599999999999966</v>
      </c>
      <c r="J3588">
        <f t="shared" si="225"/>
        <v>56.21</v>
      </c>
      <c r="K3588">
        <f t="shared" si="226"/>
        <v>60.37</v>
      </c>
      <c r="N3588">
        <f>'Central-Hudson On Peak'!I3588</f>
        <v>-4.3900000000000006</v>
      </c>
      <c r="O3588">
        <f>'Central-Hudson On Peak'!D3588</f>
        <v>64.760000000000005</v>
      </c>
      <c r="P3588" s="2">
        <f t="shared" si="227"/>
        <v>0</v>
      </c>
    </row>
    <row r="3589" spans="1:16" x14ac:dyDescent="0.25">
      <c r="A3589" t="s">
        <v>8068</v>
      </c>
      <c r="B3589">
        <v>2000</v>
      </c>
      <c r="C3589">
        <v>61.01</v>
      </c>
      <c r="D3589">
        <v>56.89</v>
      </c>
      <c r="E3589">
        <v>0</v>
      </c>
      <c r="F3589">
        <v>0</v>
      </c>
      <c r="G3589">
        <v>-0.56999999999999995</v>
      </c>
      <c r="H3589">
        <v>-4.6900000000000004</v>
      </c>
      <c r="I3589">
        <f t="shared" si="224"/>
        <v>4.1199999999999974</v>
      </c>
      <c r="J3589">
        <f t="shared" si="225"/>
        <v>56.89</v>
      </c>
      <c r="K3589">
        <f t="shared" si="226"/>
        <v>61.01</v>
      </c>
      <c r="N3589">
        <f>'Central-Hudson On Peak'!I3589</f>
        <v>-4.45</v>
      </c>
      <c r="O3589">
        <f>'Central-Hudson On Peak'!D3589</f>
        <v>65.459999999999994</v>
      </c>
      <c r="P3589" s="2">
        <f t="shared" si="227"/>
        <v>0</v>
      </c>
    </row>
    <row r="3590" spans="1:16" x14ac:dyDescent="0.25">
      <c r="A3590" t="s">
        <v>8069</v>
      </c>
      <c r="B3590">
        <v>2000</v>
      </c>
      <c r="C3590">
        <v>56.97</v>
      </c>
      <c r="D3590">
        <v>53.53</v>
      </c>
      <c r="E3590">
        <v>-0.19</v>
      </c>
      <c r="F3590">
        <v>-0.23</v>
      </c>
      <c r="G3590">
        <v>-0.51</v>
      </c>
      <c r="H3590">
        <v>-3.99</v>
      </c>
      <c r="I3590">
        <f t="shared" si="224"/>
        <v>3.4399999999999977</v>
      </c>
      <c r="J3590">
        <f t="shared" si="225"/>
        <v>53.53</v>
      </c>
      <c r="K3590">
        <f t="shared" si="226"/>
        <v>56.97</v>
      </c>
      <c r="N3590">
        <f>'Central-Hudson On Peak'!I3590</f>
        <v>-4.03</v>
      </c>
      <c r="O3590">
        <f>'Central-Hudson On Peak'!D3590</f>
        <v>62.32</v>
      </c>
      <c r="P3590" s="2">
        <f t="shared" si="227"/>
        <v>1.3200000000000003</v>
      </c>
    </row>
    <row r="3591" spans="1:16" x14ac:dyDescent="0.25">
      <c r="A3591" t="s">
        <v>8070</v>
      </c>
      <c r="B3591">
        <v>2000</v>
      </c>
      <c r="C3591">
        <v>51.17</v>
      </c>
      <c r="D3591">
        <v>48.13</v>
      </c>
      <c r="E3591">
        <v>-0.86</v>
      </c>
      <c r="F3591">
        <v>-1.06</v>
      </c>
      <c r="G3591">
        <v>-0.51</v>
      </c>
      <c r="H3591">
        <v>-3.75</v>
      </c>
      <c r="I3591">
        <f t="shared" si="224"/>
        <v>3.0399999999999991</v>
      </c>
      <c r="J3591">
        <f t="shared" si="225"/>
        <v>48.13</v>
      </c>
      <c r="K3591">
        <f t="shared" si="226"/>
        <v>51.17</v>
      </c>
      <c r="N3591">
        <f>'Central-Hudson On Peak'!I3591</f>
        <v>-3.7199999999999998</v>
      </c>
      <c r="O3591">
        <f>'Central-Hudson On Peak'!D3591</f>
        <v>61.05</v>
      </c>
      <c r="P3591" s="2">
        <f t="shared" si="227"/>
        <v>6.1599999999999966</v>
      </c>
    </row>
    <row r="3592" spans="1:16" x14ac:dyDescent="0.25">
      <c r="A3592" t="s">
        <v>8071</v>
      </c>
      <c r="B3592">
        <v>2000</v>
      </c>
      <c r="C3592">
        <v>51.35</v>
      </c>
      <c r="D3592">
        <v>48.26</v>
      </c>
      <c r="E3592">
        <v>-0.67</v>
      </c>
      <c r="F3592">
        <v>-0.83</v>
      </c>
      <c r="G3592">
        <v>-0.52</v>
      </c>
      <c r="H3592">
        <v>-3.77</v>
      </c>
      <c r="I3592">
        <f t="shared" si="224"/>
        <v>3.0900000000000034</v>
      </c>
      <c r="J3592">
        <f t="shared" si="225"/>
        <v>48.26</v>
      </c>
      <c r="K3592">
        <f t="shared" si="226"/>
        <v>51.35</v>
      </c>
      <c r="N3592">
        <f>'Central-Hudson On Peak'!I3592</f>
        <v>-3.78</v>
      </c>
      <c r="O3592">
        <f>'Central-Hudson On Peak'!D3592</f>
        <v>59.94</v>
      </c>
      <c r="P3592" s="2">
        <f t="shared" si="227"/>
        <v>4.8099999999999952</v>
      </c>
    </row>
    <row r="3593" spans="1:16" x14ac:dyDescent="0.25">
      <c r="A3593" t="s">
        <v>8072</v>
      </c>
      <c r="B3593">
        <v>2000</v>
      </c>
      <c r="C3593">
        <v>49.71</v>
      </c>
      <c r="D3593">
        <v>46.82</v>
      </c>
      <c r="E3593">
        <v>-0.92</v>
      </c>
      <c r="F3593">
        <v>-1.1299999999999999</v>
      </c>
      <c r="G3593">
        <v>-0.46</v>
      </c>
      <c r="H3593">
        <v>-3.56</v>
      </c>
      <c r="I3593">
        <f t="shared" si="224"/>
        <v>2.8900000000000006</v>
      </c>
      <c r="J3593">
        <f t="shared" si="225"/>
        <v>46.82</v>
      </c>
      <c r="K3593">
        <f t="shared" si="226"/>
        <v>49.71</v>
      </c>
      <c r="N3593">
        <f>'Central-Hudson On Peak'!I3593</f>
        <v>-3.7399999999999998</v>
      </c>
      <c r="O3593">
        <f>'Central-Hudson On Peak'!D3593</f>
        <v>59.99</v>
      </c>
      <c r="P3593" s="2">
        <f t="shared" si="227"/>
        <v>6.5399999999999991</v>
      </c>
    </row>
    <row r="3594" spans="1:16" x14ac:dyDescent="0.25">
      <c r="A3594" t="s">
        <v>8073</v>
      </c>
      <c r="B3594">
        <v>2000</v>
      </c>
      <c r="C3594">
        <v>48.99</v>
      </c>
      <c r="D3594">
        <v>46.45</v>
      </c>
      <c r="E3594">
        <v>-1.37</v>
      </c>
      <c r="F3594">
        <v>-1.69</v>
      </c>
      <c r="G3594">
        <v>-0.5</v>
      </c>
      <c r="H3594">
        <v>-3.36</v>
      </c>
      <c r="I3594">
        <f t="shared" si="224"/>
        <v>2.5399999999999991</v>
      </c>
      <c r="J3594">
        <f t="shared" si="225"/>
        <v>46.45</v>
      </c>
      <c r="K3594">
        <f t="shared" si="226"/>
        <v>48.99</v>
      </c>
      <c r="N3594">
        <f>'Central-Hudson On Peak'!I3594</f>
        <v>-3.74</v>
      </c>
      <c r="O3594">
        <f>'Central-Hudson On Peak'!D3594</f>
        <v>62.49</v>
      </c>
      <c r="P3594" s="2">
        <f t="shared" si="227"/>
        <v>9.759999999999998</v>
      </c>
    </row>
    <row r="3595" spans="1:16" x14ac:dyDescent="0.25">
      <c r="A3595" t="s">
        <v>8074</v>
      </c>
      <c r="B3595">
        <v>2000</v>
      </c>
      <c r="C3595">
        <v>58.18</v>
      </c>
      <c r="D3595">
        <v>54.56</v>
      </c>
      <c r="E3595">
        <v>-0.7</v>
      </c>
      <c r="F3595">
        <v>-0.86</v>
      </c>
      <c r="G3595">
        <v>-0.65</v>
      </c>
      <c r="H3595">
        <v>-4.43</v>
      </c>
      <c r="I3595">
        <f t="shared" si="224"/>
        <v>3.6199999999999974</v>
      </c>
      <c r="J3595">
        <f t="shared" si="225"/>
        <v>54.56</v>
      </c>
      <c r="K3595">
        <f t="shared" si="226"/>
        <v>58.18</v>
      </c>
      <c r="N3595">
        <f>'Central-Hudson On Peak'!I3595</f>
        <v>-4.66</v>
      </c>
      <c r="O3595">
        <f>'Central-Hudson On Peak'!D3595</f>
        <v>67.819999999999993</v>
      </c>
      <c r="P3595" s="2">
        <f t="shared" si="227"/>
        <v>4.9799999999999969</v>
      </c>
    </row>
    <row r="3596" spans="1:16" x14ac:dyDescent="0.25">
      <c r="A3596" t="s">
        <v>8075</v>
      </c>
      <c r="B3596">
        <v>2000</v>
      </c>
      <c r="C3596">
        <v>65.180000000000007</v>
      </c>
      <c r="D3596">
        <v>60.57</v>
      </c>
      <c r="E3596">
        <v>0</v>
      </c>
      <c r="F3596">
        <v>0</v>
      </c>
      <c r="G3596">
        <v>-0.61</v>
      </c>
      <c r="H3596">
        <v>-5.22</v>
      </c>
      <c r="I3596">
        <f t="shared" si="224"/>
        <v>4.6100000000000065</v>
      </c>
      <c r="J3596">
        <f t="shared" si="225"/>
        <v>60.57</v>
      </c>
      <c r="K3596">
        <f t="shared" si="226"/>
        <v>65.180000000000007</v>
      </c>
      <c r="N3596">
        <f>'Central-Hudson On Peak'!I3596</f>
        <v>-5.42</v>
      </c>
      <c r="O3596">
        <f>'Central-Hudson On Peak'!D3596</f>
        <v>70.599999999999994</v>
      </c>
      <c r="P3596" s="2">
        <f t="shared" si="227"/>
        <v>0</v>
      </c>
    </row>
    <row r="3597" spans="1:16" x14ac:dyDescent="0.25">
      <c r="A3597" t="s">
        <v>8076</v>
      </c>
      <c r="B3597">
        <v>2000</v>
      </c>
      <c r="C3597">
        <v>61.26</v>
      </c>
      <c r="D3597">
        <v>56.79</v>
      </c>
      <c r="E3597">
        <v>-0.53</v>
      </c>
      <c r="F3597">
        <v>-0.65</v>
      </c>
      <c r="G3597">
        <v>-0.68</v>
      </c>
      <c r="H3597">
        <v>-5.27</v>
      </c>
      <c r="I3597">
        <f t="shared" si="224"/>
        <v>4.4699999999999989</v>
      </c>
      <c r="J3597">
        <f t="shared" si="225"/>
        <v>56.79</v>
      </c>
      <c r="K3597">
        <f t="shared" si="226"/>
        <v>61.26</v>
      </c>
      <c r="N3597">
        <f>'Central-Hudson On Peak'!I3597</f>
        <v>-5.2799999999999994</v>
      </c>
      <c r="O3597">
        <f>'Central-Hudson On Peak'!D3597</f>
        <v>70.3</v>
      </c>
      <c r="P3597" s="2">
        <f t="shared" si="227"/>
        <v>3.759999999999998</v>
      </c>
    </row>
    <row r="3598" spans="1:16" x14ac:dyDescent="0.25">
      <c r="A3598" t="s">
        <v>8077</v>
      </c>
      <c r="B3598">
        <v>2000</v>
      </c>
      <c r="C3598">
        <v>58.9</v>
      </c>
      <c r="D3598">
        <v>55.3</v>
      </c>
      <c r="E3598">
        <v>-0.54</v>
      </c>
      <c r="F3598">
        <v>-0.66</v>
      </c>
      <c r="G3598">
        <v>-0.62</v>
      </c>
      <c r="H3598">
        <v>-4.34</v>
      </c>
      <c r="I3598">
        <f t="shared" si="224"/>
        <v>3.6000000000000014</v>
      </c>
      <c r="J3598">
        <f t="shared" si="225"/>
        <v>55.3</v>
      </c>
      <c r="K3598">
        <f t="shared" si="226"/>
        <v>58.9</v>
      </c>
      <c r="N3598">
        <f>'Central-Hudson On Peak'!I3598</f>
        <v>-4.59</v>
      </c>
      <c r="O3598">
        <f>'Central-Hudson On Peak'!D3598</f>
        <v>67.319999999999993</v>
      </c>
      <c r="P3598" s="2">
        <f t="shared" si="227"/>
        <v>3.8299999999999912</v>
      </c>
    </row>
    <row r="3599" spans="1:16" x14ac:dyDescent="0.25">
      <c r="A3599" t="s">
        <v>8078</v>
      </c>
      <c r="B3599">
        <v>2000</v>
      </c>
      <c r="C3599">
        <v>56.16</v>
      </c>
      <c r="D3599">
        <v>52.64</v>
      </c>
      <c r="E3599">
        <v>-0.28000000000000003</v>
      </c>
      <c r="F3599">
        <v>-0.35</v>
      </c>
      <c r="G3599">
        <v>-0.62</v>
      </c>
      <c r="H3599">
        <v>-4.21</v>
      </c>
      <c r="I3599">
        <f t="shared" si="224"/>
        <v>3.519999999999996</v>
      </c>
      <c r="J3599">
        <f t="shared" si="225"/>
        <v>52.64</v>
      </c>
      <c r="K3599">
        <f t="shared" si="226"/>
        <v>56.16</v>
      </c>
      <c r="N3599">
        <f>'Central-Hudson On Peak'!I3599</f>
        <v>-4.46</v>
      </c>
      <c r="O3599">
        <f>'Central-Hudson On Peak'!D3599</f>
        <v>62.64</v>
      </c>
      <c r="P3599" s="2">
        <f t="shared" si="227"/>
        <v>2.0200000000000031</v>
      </c>
    </row>
    <row r="3600" spans="1:16" x14ac:dyDescent="0.25">
      <c r="A3600" t="s">
        <v>8079</v>
      </c>
      <c r="B3600">
        <v>2000</v>
      </c>
      <c r="C3600">
        <v>53.9</v>
      </c>
      <c r="D3600">
        <v>49.51</v>
      </c>
      <c r="E3600">
        <v>-0.26</v>
      </c>
      <c r="F3600">
        <v>-0.32</v>
      </c>
      <c r="G3600">
        <v>-0.93</v>
      </c>
      <c r="H3600">
        <v>-5.38</v>
      </c>
      <c r="I3600">
        <f t="shared" si="224"/>
        <v>4.3900000000000006</v>
      </c>
      <c r="J3600">
        <f t="shared" si="225"/>
        <v>49.51</v>
      </c>
      <c r="K3600">
        <f t="shared" si="226"/>
        <v>53.9</v>
      </c>
      <c r="N3600">
        <f>'Central-Hudson On Peak'!I3600</f>
        <v>-4.47</v>
      </c>
      <c r="O3600">
        <f>'Central-Hudson On Peak'!D3600</f>
        <v>60.22</v>
      </c>
      <c r="P3600" s="2">
        <f t="shared" si="227"/>
        <v>1.8500000000000014</v>
      </c>
    </row>
    <row r="3601" spans="1:16" x14ac:dyDescent="0.25">
      <c r="A3601" t="s">
        <v>8080</v>
      </c>
      <c r="B3601">
        <v>2000</v>
      </c>
      <c r="C3601">
        <v>42.4</v>
      </c>
      <c r="D3601">
        <v>38.99</v>
      </c>
      <c r="E3601">
        <v>-0.12</v>
      </c>
      <c r="F3601">
        <v>-0.15</v>
      </c>
      <c r="G3601">
        <v>-0.9</v>
      </c>
      <c r="H3601">
        <v>-4.34</v>
      </c>
      <c r="I3601">
        <f t="shared" si="224"/>
        <v>3.4099999999999966</v>
      </c>
      <c r="J3601">
        <f t="shared" si="225"/>
        <v>38.99</v>
      </c>
      <c r="K3601">
        <f t="shared" si="226"/>
        <v>42.4</v>
      </c>
      <c r="N3601">
        <f>'Central-Hudson On Peak'!I3601</f>
        <v>-3.55</v>
      </c>
      <c r="O3601">
        <f>'Central-Hudson On Peak'!D3601</f>
        <v>46.84</v>
      </c>
      <c r="P3601" s="2">
        <f t="shared" si="227"/>
        <v>0.89000000000000767</v>
      </c>
    </row>
    <row r="3602" spans="1:16" x14ac:dyDescent="0.25">
      <c r="A3602" t="s">
        <v>8081</v>
      </c>
      <c r="B3602">
        <v>2000</v>
      </c>
      <c r="C3602">
        <v>58.65</v>
      </c>
      <c r="D3602">
        <v>55.12</v>
      </c>
      <c r="E3602">
        <v>0</v>
      </c>
      <c r="F3602">
        <v>0</v>
      </c>
      <c r="G3602">
        <v>-1.1499999999999999</v>
      </c>
      <c r="H3602">
        <v>-4.68</v>
      </c>
      <c r="I3602">
        <f t="shared" si="224"/>
        <v>3.5300000000000011</v>
      </c>
      <c r="J3602">
        <f t="shared" si="225"/>
        <v>55.12</v>
      </c>
      <c r="K3602">
        <f t="shared" si="226"/>
        <v>58.65</v>
      </c>
      <c r="N3602">
        <f>'Central-Hudson On Peak'!I3602</f>
        <v>-5.26</v>
      </c>
      <c r="O3602">
        <f>'Central-Hudson On Peak'!D3602</f>
        <v>63.91</v>
      </c>
      <c r="P3602" s="2">
        <f t="shared" si="227"/>
        <v>0</v>
      </c>
    </row>
    <row r="3603" spans="1:16" x14ac:dyDescent="0.25">
      <c r="A3603" t="s">
        <v>8082</v>
      </c>
      <c r="B3603">
        <v>2000</v>
      </c>
      <c r="C3603">
        <v>57.77</v>
      </c>
      <c r="D3603">
        <v>54.84</v>
      </c>
      <c r="E3603">
        <v>0</v>
      </c>
      <c r="F3603">
        <v>0</v>
      </c>
      <c r="G3603">
        <v>-0.8</v>
      </c>
      <c r="H3603">
        <v>-3.73</v>
      </c>
      <c r="I3603">
        <f t="shared" si="224"/>
        <v>2.9299999999999997</v>
      </c>
      <c r="J3603">
        <f t="shared" si="225"/>
        <v>54.84</v>
      </c>
      <c r="K3603">
        <f t="shared" si="226"/>
        <v>57.77</v>
      </c>
      <c r="N3603">
        <f>'Central-Hudson On Peak'!I3603</f>
        <v>-5.85</v>
      </c>
      <c r="O3603">
        <f>'Central-Hudson On Peak'!D3603</f>
        <v>63.62</v>
      </c>
      <c r="P3603" s="2">
        <f t="shared" si="227"/>
        <v>0</v>
      </c>
    </row>
    <row r="3604" spans="1:16" x14ac:dyDescent="0.25">
      <c r="A3604" t="s">
        <v>8083</v>
      </c>
      <c r="B3604">
        <v>2000</v>
      </c>
      <c r="C3604">
        <v>57.93</v>
      </c>
      <c r="D3604">
        <v>54.88</v>
      </c>
      <c r="E3604">
        <v>0</v>
      </c>
      <c r="F3604">
        <v>0</v>
      </c>
      <c r="G3604">
        <v>-0.79</v>
      </c>
      <c r="H3604">
        <v>-3.84</v>
      </c>
      <c r="I3604">
        <f t="shared" si="224"/>
        <v>3.0499999999999972</v>
      </c>
      <c r="J3604">
        <f t="shared" si="225"/>
        <v>54.88</v>
      </c>
      <c r="K3604">
        <f t="shared" si="226"/>
        <v>57.93</v>
      </c>
      <c r="N3604">
        <f>'Central-Hudson On Peak'!I3604</f>
        <v>-5.9</v>
      </c>
      <c r="O3604">
        <f>'Central-Hudson On Peak'!D3604</f>
        <v>63.83</v>
      </c>
      <c r="P3604" s="2">
        <f t="shared" si="227"/>
        <v>0</v>
      </c>
    </row>
    <row r="3605" spans="1:16" x14ac:dyDescent="0.25">
      <c r="A3605" t="s">
        <v>8084</v>
      </c>
      <c r="B3605">
        <v>2000</v>
      </c>
      <c r="C3605">
        <v>57.87</v>
      </c>
      <c r="D3605">
        <v>54.85</v>
      </c>
      <c r="E3605">
        <v>0</v>
      </c>
      <c r="F3605">
        <v>0</v>
      </c>
      <c r="G3605">
        <v>-0.79</v>
      </c>
      <c r="H3605">
        <v>-3.81</v>
      </c>
      <c r="I3605">
        <f t="shared" si="224"/>
        <v>3.019999999999996</v>
      </c>
      <c r="J3605">
        <f t="shared" si="225"/>
        <v>54.85</v>
      </c>
      <c r="K3605">
        <f t="shared" si="226"/>
        <v>57.87</v>
      </c>
      <c r="N3605">
        <f>'Central-Hudson On Peak'!I3605</f>
        <v>-5.81</v>
      </c>
      <c r="O3605">
        <f>'Central-Hudson On Peak'!D3605</f>
        <v>63.68</v>
      </c>
      <c r="P3605" s="2">
        <f t="shared" si="227"/>
        <v>0</v>
      </c>
    </row>
    <row r="3606" spans="1:16" x14ac:dyDescent="0.25">
      <c r="A3606" t="s">
        <v>8085</v>
      </c>
      <c r="B3606">
        <v>2000</v>
      </c>
      <c r="C3606">
        <v>56.24</v>
      </c>
      <c r="D3606">
        <v>53.37</v>
      </c>
      <c r="E3606">
        <v>0</v>
      </c>
      <c r="F3606">
        <v>0</v>
      </c>
      <c r="G3606">
        <v>-0.81</v>
      </c>
      <c r="H3606">
        <v>-3.68</v>
      </c>
      <c r="I3606">
        <f t="shared" si="224"/>
        <v>2.8700000000000045</v>
      </c>
      <c r="J3606">
        <f t="shared" si="225"/>
        <v>53.37</v>
      </c>
      <c r="K3606">
        <f t="shared" si="226"/>
        <v>56.24</v>
      </c>
      <c r="N3606">
        <f>'Central-Hudson On Peak'!I3606</f>
        <v>-5.68</v>
      </c>
      <c r="O3606">
        <f>'Central-Hudson On Peak'!D3606</f>
        <v>61.92</v>
      </c>
      <c r="P3606" s="2">
        <f t="shared" si="227"/>
        <v>0</v>
      </c>
    </row>
    <row r="3607" spans="1:16" x14ac:dyDescent="0.25">
      <c r="A3607" t="s">
        <v>8086</v>
      </c>
      <c r="B3607">
        <v>2000</v>
      </c>
      <c r="C3607">
        <v>53.62</v>
      </c>
      <c r="D3607">
        <v>50.73</v>
      </c>
      <c r="E3607">
        <v>-0.23</v>
      </c>
      <c r="F3607">
        <v>-0.28000000000000003</v>
      </c>
      <c r="G3607">
        <v>-0.97</v>
      </c>
      <c r="H3607">
        <v>-3.91</v>
      </c>
      <c r="I3607">
        <f t="shared" si="224"/>
        <v>2.8900000000000006</v>
      </c>
      <c r="J3607">
        <f t="shared" si="225"/>
        <v>50.73</v>
      </c>
      <c r="K3607">
        <f t="shared" si="226"/>
        <v>53.62</v>
      </c>
      <c r="N3607">
        <f>'Central-Hudson On Peak'!I3607</f>
        <v>-5.56</v>
      </c>
      <c r="O3607">
        <f>'Central-Hudson On Peak'!D3607</f>
        <v>60.8</v>
      </c>
      <c r="P3607" s="2">
        <f t="shared" si="227"/>
        <v>1.6199999999999974</v>
      </c>
    </row>
    <row r="3608" spans="1:16" x14ac:dyDescent="0.25">
      <c r="A3608" t="s">
        <v>8087</v>
      </c>
      <c r="B3608">
        <v>2000</v>
      </c>
      <c r="C3608">
        <v>53.54</v>
      </c>
      <c r="D3608">
        <v>50.62</v>
      </c>
      <c r="E3608">
        <v>-0.03</v>
      </c>
      <c r="F3608">
        <v>-0.03</v>
      </c>
      <c r="G3608">
        <v>-0.98</v>
      </c>
      <c r="H3608">
        <v>-3.9</v>
      </c>
      <c r="I3608">
        <f t="shared" si="224"/>
        <v>2.9200000000000017</v>
      </c>
      <c r="J3608">
        <f t="shared" si="225"/>
        <v>50.62</v>
      </c>
      <c r="K3608">
        <f t="shared" si="226"/>
        <v>53.54</v>
      </c>
      <c r="N3608">
        <f>'Central-Hudson On Peak'!I3608</f>
        <v>-5.6099999999999994</v>
      </c>
      <c r="O3608">
        <f>'Central-Hudson On Peak'!D3608</f>
        <v>59.32</v>
      </c>
      <c r="P3608" s="2">
        <f t="shared" si="227"/>
        <v>0.17000000000000171</v>
      </c>
    </row>
    <row r="3609" spans="1:16" x14ac:dyDescent="0.25">
      <c r="A3609" t="s">
        <v>8088</v>
      </c>
      <c r="B3609">
        <v>2000</v>
      </c>
      <c r="C3609">
        <v>52.62</v>
      </c>
      <c r="D3609">
        <v>49.6</v>
      </c>
      <c r="E3609">
        <v>-0.08</v>
      </c>
      <c r="F3609">
        <v>-0.1</v>
      </c>
      <c r="G3609">
        <v>-0.97</v>
      </c>
      <c r="H3609">
        <v>-4.01</v>
      </c>
      <c r="I3609">
        <f t="shared" si="224"/>
        <v>3.019999999999996</v>
      </c>
      <c r="J3609">
        <f t="shared" si="225"/>
        <v>49.6</v>
      </c>
      <c r="K3609">
        <f t="shared" si="226"/>
        <v>52.62</v>
      </c>
      <c r="N3609">
        <f>'Central-Hudson On Peak'!I3609</f>
        <v>-5.54</v>
      </c>
      <c r="O3609">
        <f>'Central-Hudson On Peak'!D3609</f>
        <v>58.71</v>
      </c>
      <c r="P3609" s="2">
        <f t="shared" si="227"/>
        <v>0.55000000000000426</v>
      </c>
    </row>
    <row r="3610" spans="1:16" x14ac:dyDescent="0.25">
      <c r="A3610" t="s">
        <v>8089</v>
      </c>
      <c r="B3610">
        <v>2000</v>
      </c>
      <c r="C3610">
        <v>54.06</v>
      </c>
      <c r="D3610">
        <v>50.78</v>
      </c>
      <c r="E3610">
        <v>-0.16</v>
      </c>
      <c r="F3610">
        <v>-0.2</v>
      </c>
      <c r="G3610">
        <v>-0.91</v>
      </c>
      <c r="H3610">
        <v>-4.2300000000000004</v>
      </c>
      <c r="I3610">
        <f t="shared" si="224"/>
        <v>3.2800000000000011</v>
      </c>
      <c r="J3610">
        <f t="shared" si="225"/>
        <v>50.78</v>
      </c>
      <c r="K3610">
        <f t="shared" si="226"/>
        <v>54.06</v>
      </c>
      <c r="N3610">
        <f>'Central-Hudson On Peak'!I3610</f>
        <v>-5.87</v>
      </c>
      <c r="O3610">
        <f>'Central-Hudson On Peak'!D3610</f>
        <v>61.05</v>
      </c>
      <c r="P3610" s="2">
        <f t="shared" si="227"/>
        <v>1.1199999999999974</v>
      </c>
    </row>
    <row r="3611" spans="1:16" x14ac:dyDescent="0.25">
      <c r="A3611" t="s">
        <v>8090</v>
      </c>
      <c r="B3611">
        <v>2000</v>
      </c>
      <c r="C3611">
        <v>63.03</v>
      </c>
      <c r="D3611">
        <v>58.79</v>
      </c>
      <c r="E3611">
        <v>-0.04</v>
      </c>
      <c r="F3611">
        <v>-0.05</v>
      </c>
      <c r="G3611">
        <v>-1.04</v>
      </c>
      <c r="H3611">
        <v>-5.29</v>
      </c>
      <c r="I3611">
        <f t="shared" si="224"/>
        <v>4.240000000000002</v>
      </c>
      <c r="J3611">
        <f t="shared" si="225"/>
        <v>58.79</v>
      </c>
      <c r="K3611">
        <f t="shared" si="226"/>
        <v>63.03</v>
      </c>
      <c r="N3611">
        <f>'Central-Hudson On Peak'!I3611</f>
        <v>-7.03</v>
      </c>
      <c r="O3611">
        <f>'Central-Hudson On Peak'!D3611</f>
        <v>70.37</v>
      </c>
      <c r="P3611" s="2">
        <f t="shared" si="227"/>
        <v>0.31000000000000227</v>
      </c>
    </row>
    <row r="3612" spans="1:16" x14ac:dyDescent="0.25">
      <c r="A3612" t="s">
        <v>8091</v>
      </c>
      <c r="B3612">
        <v>2000</v>
      </c>
      <c r="C3612">
        <v>77.8</v>
      </c>
      <c r="D3612">
        <v>72.75</v>
      </c>
      <c r="E3612">
        <v>0</v>
      </c>
      <c r="F3612">
        <v>0</v>
      </c>
      <c r="G3612">
        <v>-0.82</v>
      </c>
      <c r="H3612">
        <v>-5.87</v>
      </c>
      <c r="I3612">
        <f t="shared" si="224"/>
        <v>5.0499999999999972</v>
      </c>
      <c r="J3612">
        <f t="shared" si="225"/>
        <v>72.75</v>
      </c>
      <c r="K3612">
        <f t="shared" si="226"/>
        <v>77.8</v>
      </c>
      <c r="N3612">
        <f>'Central-Hudson On Peak'!I3612</f>
        <v>-8.7899999999999991</v>
      </c>
      <c r="O3612">
        <f>'Central-Hudson On Peak'!D3612</f>
        <v>86.59</v>
      </c>
      <c r="P3612" s="2">
        <f t="shared" si="227"/>
        <v>0</v>
      </c>
    </row>
    <row r="3613" spans="1:16" x14ac:dyDescent="0.25">
      <c r="A3613" t="s">
        <v>8092</v>
      </c>
      <c r="B3613">
        <v>2000</v>
      </c>
      <c r="C3613">
        <v>69.73</v>
      </c>
      <c r="D3613">
        <v>65.459999999999994</v>
      </c>
      <c r="E3613">
        <v>0</v>
      </c>
      <c r="F3613">
        <v>0</v>
      </c>
      <c r="G3613">
        <v>-0.63</v>
      </c>
      <c r="H3613">
        <v>-4.9000000000000004</v>
      </c>
      <c r="I3613">
        <f t="shared" si="224"/>
        <v>4.2700000000000102</v>
      </c>
      <c r="J3613">
        <f t="shared" si="225"/>
        <v>65.459999999999994</v>
      </c>
      <c r="K3613">
        <f t="shared" si="226"/>
        <v>69.73</v>
      </c>
      <c r="N3613">
        <f>'Central-Hudson On Peak'!I3613</f>
        <v>-7.47</v>
      </c>
      <c r="O3613">
        <f>'Central-Hudson On Peak'!D3613</f>
        <v>77.2</v>
      </c>
      <c r="P3613" s="2">
        <f t="shared" si="227"/>
        <v>0</v>
      </c>
    </row>
    <row r="3614" spans="1:16" x14ac:dyDescent="0.25">
      <c r="A3614" t="s">
        <v>8093</v>
      </c>
      <c r="B3614">
        <v>2000</v>
      </c>
      <c r="C3614">
        <v>65.88</v>
      </c>
      <c r="D3614">
        <v>61.9</v>
      </c>
      <c r="E3614">
        <v>0</v>
      </c>
      <c r="F3614">
        <v>0</v>
      </c>
      <c r="G3614">
        <v>-0.66</v>
      </c>
      <c r="H3614">
        <v>-4.6399999999999997</v>
      </c>
      <c r="I3614">
        <f t="shared" si="224"/>
        <v>3.9799999999999969</v>
      </c>
      <c r="J3614">
        <f t="shared" si="225"/>
        <v>61.9</v>
      </c>
      <c r="K3614">
        <f t="shared" si="226"/>
        <v>65.88</v>
      </c>
      <c r="N3614">
        <f>'Central-Hudson On Peak'!I3614</f>
        <v>-6.94</v>
      </c>
      <c r="O3614">
        <f>'Central-Hudson On Peak'!D3614</f>
        <v>72.819999999999993</v>
      </c>
      <c r="P3614" s="2">
        <f t="shared" si="227"/>
        <v>0</v>
      </c>
    </row>
    <row r="3615" spans="1:16" x14ac:dyDescent="0.25">
      <c r="A3615" t="s">
        <v>8094</v>
      </c>
      <c r="B3615">
        <v>2000</v>
      </c>
      <c r="C3615">
        <v>59.05</v>
      </c>
      <c r="D3615">
        <v>55.63</v>
      </c>
      <c r="E3615">
        <v>0</v>
      </c>
      <c r="F3615">
        <v>0</v>
      </c>
      <c r="G3615">
        <v>-0.93</v>
      </c>
      <c r="H3615">
        <v>-4.3499999999999996</v>
      </c>
      <c r="I3615">
        <f t="shared" si="224"/>
        <v>3.4199999999999946</v>
      </c>
      <c r="J3615">
        <f t="shared" si="225"/>
        <v>55.63</v>
      </c>
      <c r="K3615">
        <f t="shared" si="226"/>
        <v>59.05</v>
      </c>
      <c r="N3615">
        <f>'Central-Hudson On Peak'!I3615</f>
        <v>-6.3</v>
      </c>
      <c r="O3615">
        <f>'Central-Hudson On Peak'!D3615</f>
        <v>65.349999999999994</v>
      </c>
      <c r="P3615" s="2">
        <f t="shared" si="227"/>
        <v>0</v>
      </c>
    </row>
    <row r="3616" spans="1:16" x14ac:dyDescent="0.25">
      <c r="A3616" t="s">
        <v>8095</v>
      </c>
      <c r="B3616">
        <v>2000</v>
      </c>
      <c r="C3616">
        <v>53.68</v>
      </c>
      <c r="D3616">
        <v>49.72</v>
      </c>
      <c r="E3616">
        <v>0</v>
      </c>
      <c r="F3616">
        <v>0</v>
      </c>
      <c r="G3616">
        <v>-1.1000000000000001</v>
      </c>
      <c r="H3616">
        <v>-5.0599999999999996</v>
      </c>
      <c r="I3616">
        <f t="shared" si="224"/>
        <v>3.9600000000000009</v>
      </c>
      <c r="J3616">
        <f t="shared" si="225"/>
        <v>49.72</v>
      </c>
      <c r="K3616">
        <f t="shared" si="226"/>
        <v>53.68</v>
      </c>
      <c r="N3616">
        <f>'Central-Hudson On Peak'!I3616</f>
        <v>-6.0500000000000007</v>
      </c>
      <c r="O3616">
        <f>'Central-Hudson On Peak'!D3616</f>
        <v>59.73</v>
      </c>
      <c r="P3616" s="2">
        <f t="shared" si="227"/>
        <v>0</v>
      </c>
    </row>
    <row r="3617" spans="1:16" x14ac:dyDescent="0.25">
      <c r="A3617" t="s">
        <v>8096</v>
      </c>
      <c r="B3617">
        <v>2000</v>
      </c>
      <c r="C3617">
        <v>50.3</v>
      </c>
      <c r="D3617">
        <v>46.4</v>
      </c>
      <c r="E3617">
        <v>0</v>
      </c>
      <c r="F3617">
        <v>0</v>
      </c>
      <c r="G3617">
        <v>-1.39</v>
      </c>
      <c r="H3617">
        <v>-5.29</v>
      </c>
      <c r="I3617">
        <f t="shared" si="224"/>
        <v>3.8999999999999986</v>
      </c>
      <c r="J3617">
        <f t="shared" si="225"/>
        <v>46.4</v>
      </c>
      <c r="K3617">
        <f t="shared" si="226"/>
        <v>50.3</v>
      </c>
      <c r="N3617">
        <f>'Central-Hudson On Peak'!I3617</f>
        <v>-5.05</v>
      </c>
      <c r="O3617">
        <f>'Central-Hudson On Peak'!D3617</f>
        <v>55.35</v>
      </c>
      <c r="P3617" s="2">
        <f t="shared" si="227"/>
        <v>0</v>
      </c>
    </row>
    <row r="3618" spans="1:16" x14ac:dyDescent="0.25">
      <c r="A3618" t="s">
        <v>8097</v>
      </c>
      <c r="B3618">
        <v>2000</v>
      </c>
      <c r="C3618">
        <v>56.48</v>
      </c>
      <c r="D3618">
        <v>52.67</v>
      </c>
      <c r="E3618">
        <v>0</v>
      </c>
      <c r="F3618">
        <v>0</v>
      </c>
      <c r="G3618">
        <v>-0.83</v>
      </c>
      <c r="H3618">
        <v>-4.6399999999999997</v>
      </c>
      <c r="I3618">
        <f t="shared" si="224"/>
        <v>3.8099999999999952</v>
      </c>
      <c r="J3618">
        <f t="shared" si="225"/>
        <v>52.67</v>
      </c>
      <c r="K3618">
        <f t="shared" si="226"/>
        <v>56.48</v>
      </c>
      <c r="N3618">
        <f>'Central-Hudson On Peak'!I3618</f>
        <v>-4.49</v>
      </c>
      <c r="O3618">
        <f>'Central-Hudson On Peak'!D3618</f>
        <v>60.97</v>
      </c>
      <c r="P3618" s="2">
        <f t="shared" si="227"/>
        <v>0</v>
      </c>
    </row>
    <row r="3619" spans="1:16" x14ac:dyDescent="0.25">
      <c r="A3619" t="s">
        <v>8098</v>
      </c>
      <c r="B3619">
        <v>2000</v>
      </c>
      <c r="C3619">
        <v>53.55</v>
      </c>
      <c r="D3619">
        <v>50.37</v>
      </c>
      <c r="E3619">
        <v>0</v>
      </c>
      <c r="F3619">
        <v>0</v>
      </c>
      <c r="G3619">
        <v>-0.44</v>
      </c>
      <c r="H3619">
        <v>-3.62</v>
      </c>
      <c r="I3619">
        <f t="shared" si="224"/>
        <v>3.1799999999999997</v>
      </c>
      <c r="J3619">
        <f t="shared" si="225"/>
        <v>50.37</v>
      </c>
      <c r="K3619">
        <f t="shared" si="226"/>
        <v>53.55</v>
      </c>
      <c r="N3619">
        <f>'Central-Hudson On Peak'!I3619</f>
        <v>-4.6800000000000006</v>
      </c>
      <c r="O3619">
        <f>'Central-Hudson On Peak'!D3619</f>
        <v>58.23</v>
      </c>
      <c r="P3619" s="2">
        <f t="shared" si="227"/>
        <v>0</v>
      </c>
    </row>
    <row r="3620" spans="1:16" x14ac:dyDescent="0.25">
      <c r="A3620" t="s">
        <v>8099</v>
      </c>
      <c r="B3620">
        <v>2000</v>
      </c>
      <c r="C3620">
        <v>54.34</v>
      </c>
      <c r="D3620">
        <v>51.13</v>
      </c>
      <c r="E3620">
        <v>0</v>
      </c>
      <c r="F3620">
        <v>0</v>
      </c>
      <c r="G3620">
        <v>-0.48</v>
      </c>
      <c r="H3620">
        <v>-3.69</v>
      </c>
      <c r="I3620">
        <f t="shared" si="224"/>
        <v>3.2100000000000009</v>
      </c>
      <c r="J3620">
        <f t="shared" si="225"/>
        <v>51.13</v>
      </c>
      <c r="K3620">
        <f t="shared" si="226"/>
        <v>54.34</v>
      </c>
      <c r="N3620">
        <f>'Central-Hudson On Peak'!I3620</f>
        <v>-4.8900000000000006</v>
      </c>
      <c r="O3620">
        <f>'Central-Hudson On Peak'!D3620</f>
        <v>59.23</v>
      </c>
      <c r="P3620" s="2">
        <f t="shared" si="227"/>
        <v>0</v>
      </c>
    </row>
    <row r="3621" spans="1:16" x14ac:dyDescent="0.25">
      <c r="A3621" t="s">
        <v>8100</v>
      </c>
      <c r="B3621">
        <v>2000</v>
      </c>
      <c r="C3621">
        <v>51.6</v>
      </c>
      <c r="D3621">
        <v>48.67</v>
      </c>
      <c r="E3621">
        <v>0</v>
      </c>
      <c r="F3621">
        <v>0</v>
      </c>
      <c r="G3621">
        <v>-0.38</v>
      </c>
      <c r="H3621">
        <v>-3.31</v>
      </c>
      <c r="I3621">
        <f t="shared" si="224"/>
        <v>2.9299999999999997</v>
      </c>
      <c r="J3621">
        <f t="shared" si="225"/>
        <v>48.67</v>
      </c>
      <c r="K3621">
        <f t="shared" si="226"/>
        <v>51.6</v>
      </c>
      <c r="N3621">
        <f>'Central-Hudson On Peak'!I3621</f>
        <v>-4.3899999999999997</v>
      </c>
      <c r="O3621">
        <f>'Central-Hudson On Peak'!D3621</f>
        <v>55.99</v>
      </c>
      <c r="P3621" s="2">
        <f t="shared" si="227"/>
        <v>0</v>
      </c>
    </row>
    <row r="3622" spans="1:16" x14ac:dyDescent="0.25">
      <c r="A3622" t="s">
        <v>8101</v>
      </c>
      <c r="B3622">
        <v>2000</v>
      </c>
      <c r="C3622">
        <v>50.41</v>
      </c>
      <c r="D3622">
        <v>47.79</v>
      </c>
      <c r="E3622">
        <v>0</v>
      </c>
      <c r="F3622">
        <v>0</v>
      </c>
      <c r="G3622">
        <v>-0.35</v>
      </c>
      <c r="H3622">
        <v>-2.97</v>
      </c>
      <c r="I3622">
        <f t="shared" si="224"/>
        <v>2.6199999999999974</v>
      </c>
      <c r="J3622">
        <f t="shared" si="225"/>
        <v>47.79</v>
      </c>
      <c r="K3622">
        <f t="shared" si="226"/>
        <v>50.41</v>
      </c>
      <c r="N3622">
        <f>'Central-Hudson On Peak'!I3622</f>
        <v>-4.05</v>
      </c>
      <c r="O3622">
        <f>'Central-Hudson On Peak'!D3622</f>
        <v>54.46</v>
      </c>
      <c r="P3622" s="2">
        <f t="shared" si="227"/>
        <v>0</v>
      </c>
    </row>
    <row r="3623" spans="1:16" x14ac:dyDescent="0.25">
      <c r="A3623" t="s">
        <v>8102</v>
      </c>
      <c r="B3623">
        <v>2000</v>
      </c>
      <c r="C3623">
        <v>49.07</v>
      </c>
      <c r="D3623">
        <v>46.47</v>
      </c>
      <c r="E3623">
        <v>0</v>
      </c>
      <c r="F3623">
        <v>0</v>
      </c>
      <c r="G3623">
        <v>-0.47</v>
      </c>
      <c r="H3623">
        <v>-3.07</v>
      </c>
      <c r="I3623">
        <f t="shared" si="224"/>
        <v>2.6000000000000014</v>
      </c>
      <c r="J3623">
        <f t="shared" si="225"/>
        <v>46.47</v>
      </c>
      <c r="K3623">
        <f t="shared" si="226"/>
        <v>49.07</v>
      </c>
      <c r="N3623">
        <f>'Central-Hudson On Peak'!I3623</f>
        <v>-3.9699999999999998</v>
      </c>
      <c r="O3623">
        <f>'Central-Hudson On Peak'!D3623</f>
        <v>53.04</v>
      </c>
      <c r="P3623" s="2">
        <f t="shared" si="227"/>
        <v>0</v>
      </c>
    </row>
    <row r="3624" spans="1:16" x14ac:dyDescent="0.25">
      <c r="A3624" t="s">
        <v>8103</v>
      </c>
      <c r="B3624">
        <v>2000</v>
      </c>
      <c r="C3624">
        <v>49.03</v>
      </c>
      <c r="D3624">
        <v>46.47</v>
      </c>
      <c r="E3624">
        <v>0</v>
      </c>
      <c r="F3624">
        <v>0</v>
      </c>
      <c r="G3624">
        <v>-0.46</v>
      </c>
      <c r="H3624">
        <v>-3.02</v>
      </c>
      <c r="I3624">
        <f t="shared" si="224"/>
        <v>2.5600000000000023</v>
      </c>
      <c r="J3624">
        <f t="shared" si="225"/>
        <v>46.47</v>
      </c>
      <c r="K3624">
        <f t="shared" si="226"/>
        <v>49.03</v>
      </c>
      <c r="N3624">
        <f>'Central-Hudson On Peak'!I3624</f>
        <v>-3.98</v>
      </c>
      <c r="O3624">
        <f>'Central-Hudson On Peak'!D3624</f>
        <v>53.01</v>
      </c>
      <c r="P3624" s="2">
        <f t="shared" si="227"/>
        <v>0</v>
      </c>
    </row>
    <row r="3625" spans="1:16" x14ac:dyDescent="0.25">
      <c r="A3625" t="s">
        <v>8104</v>
      </c>
      <c r="B3625">
        <v>2000</v>
      </c>
      <c r="C3625">
        <v>48.86</v>
      </c>
      <c r="D3625">
        <v>45.98</v>
      </c>
      <c r="E3625">
        <v>0</v>
      </c>
      <c r="F3625">
        <v>0</v>
      </c>
      <c r="G3625">
        <v>-0.63</v>
      </c>
      <c r="H3625">
        <v>-3.51</v>
      </c>
      <c r="I3625">
        <f t="shared" si="224"/>
        <v>2.8800000000000026</v>
      </c>
      <c r="J3625">
        <f t="shared" si="225"/>
        <v>45.98</v>
      </c>
      <c r="K3625">
        <f t="shared" si="226"/>
        <v>48.86</v>
      </c>
      <c r="N3625">
        <f>'Central-Hudson On Peak'!I3625</f>
        <v>-4.17</v>
      </c>
      <c r="O3625">
        <f>'Central-Hudson On Peak'!D3625</f>
        <v>53.03</v>
      </c>
      <c r="P3625" s="2">
        <f t="shared" si="227"/>
        <v>0</v>
      </c>
    </row>
    <row r="3626" spans="1:16" x14ac:dyDescent="0.25">
      <c r="A3626" t="s">
        <v>8105</v>
      </c>
      <c r="B3626">
        <v>2000</v>
      </c>
      <c r="C3626">
        <v>50.13</v>
      </c>
      <c r="D3626">
        <v>47.12</v>
      </c>
      <c r="E3626">
        <v>0</v>
      </c>
      <c r="F3626">
        <v>0</v>
      </c>
      <c r="G3626">
        <v>-0.72</v>
      </c>
      <c r="H3626">
        <v>-3.73</v>
      </c>
      <c r="I3626">
        <f t="shared" si="224"/>
        <v>3.0100000000000051</v>
      </c>
      <c r="J3626">
        <f t="shared" si="225"/>
        <v>47.12</v>
      </c>
      <c r="K3626">
        <f t="shared" si="226"/>
        <v>50.13</v>
      </c>
      <c r="N3626">
        <f>'Central-Hudson On Peak'!I3626</f>
        <v>-4.71</v>
      </c>
      <c r="O3626">
        <f>'Central-Hudson On Peak'!D3626</f>
        <v>54.84</v>
      </c>
      <c r="P3626" s="2">
        <f t="shared" si="227"/>
        <v>0</v>
      </c>
    </row>
    <row r="3627" spans="1:16" x14ac:dyDescent="0.25">
      <c r="A3627" t="s">
        <v>8106</v>
      </c>
      <c r="B3627">
        <v>2000</v>
      </c>
      <c r="C3627">
        <v>58.4</v>
      </c>
      <c r="D3627">
        <v>54.43</v>
      </c>
      <c r="E3627">
        <v>0</v>
      </c>
      <c r="F3627">
        <v>0</v>
      </c>
      <c r="G3627">
        <v>-0.9</v>
      </c>
      <c r="H3627">
        <v>-4.87</v>
      </c>
      <c r="I3627">
        <f t="shared" si="224"/>
        <v>3.9699999999999989</v>
      </c>
      <c r="J3627">
        <f t="shared" si="225"/>
        <v>54.43</v>
      </c>
      <c r="K3627">
        <f t="shared" si="226"/>
        <v>58.4</v>
      </c>
      <c r="N3627">
        <f>'Central-Hudson On Peak'!I3627</f>
        <v>-6.23</v>
      </c>
      <c r="O3627">
        <f>'Central-Hudson On Peak'!D3627</f>
        <v>64.63</v>
      </c>
      <c r="P3627" s="2">
        <f t="shared" si="227"/>
        <v>0</v>
      </c>
    </row>
    <row r="3628" spans="1:16" x14ac:dyDescent="0.25">
      <c r="A3628" t="s">
        <v>8107</v>
      </c>
      <c r="B3628">
        <v>2000</v>
      </c>
      <c r="C3628">
        <v>68.56</v>
      </c>
      <c r="D3628">
        <v>63.55</v>
      </c>
      <c r="E3628">
        <v>0</v>
      </c>
      <c r="F3628">
        <v>0</v>
      </c>
      <c r="G3628">
        <v>-0.75</v>
      </c>
      <c r="H3628">
        <v>-5.76</v>
      </c>
      <c r="I3628">
        <f t="shared" si="224"/>
        <v>5.0100000000000051</v>
      </c>
      <c r="J3628">
        <f t="shared" si="225"/>
        <v>63.55</v>
      </c>
      <c r="K3628">
        <f t="shared" si="226"/>
        <v>68.56</v>
      </c>
      <c r="N3628">
        <f>'Central-Hudson On Peak'!I3628</f>
        <v>-7.32</v>
      </c>
      <c r="O3628">
        <f>'Central-Hudson On Peak'!D3628</f>
        <v>75.88</v>
      </c>
      <c r="P3628" s="2">
        <f t="shared" si="227"/>
        <v>0</v>
      </c>
    </row>
    <row r="3629" spans="1:16" x14ac:dyDescent="0.25">
      <c r="A3629" t="s">
        <v>8108</v>
      </c>
      <c r="B3629">
        <v>2000</v>
      </c>
      <c r="C3629">
        <v>66.25</v>
      </c>
      <c r="D3629">
        <v>61.78</v>
      </c>
      <c r="E3629">
        <v>0</v>
      </c>
      <c r="F3629">
        <v>0</v>
      </c>
      <c r="G3629">
        <v>-0.67</v>
      </c>
      <c r="H3629">
        <v>-5.14</v>
      </c>
      <c r="I3629">
        <f t="shared" si="224"/>
        <v>4.4699999999999989</v>
      </c>
      <c r="J3629">
        <f t="shared" si="225"/>
        <v>61.78</v>
      </c>
      <c r="K3629">
        <f t="shared" si="226"/>
        <v>66.25</v>
      </c>
      <c r="N3629">
        <f>'Central-Hudson On Peak'!I3629</f>
        <v>-6.88</v>
      </c>
      <c r="O3629">
        <f>'Central-Hudson On Peak'!D3629</f>
        <v>73.13</v>
      </c>
      <c r="P3629" s="2">
        <f t="shared" si="227"/>
        <v>0</v>
      </c>
    </row>
    <row r="3630" spans="1:16" x14ac:dyDescent="0.25">
      <c r="A3630" t="s">
        <v>8109</v>
      </c>
      <c r="B3630">
        <v>2000</v>
      </c>
      <c r="C3630">
        <v>65.47</v>
      </c>
      <c r="D3630">
        <v>60.8</v>
      </c>
      <c r="E3630">
        <v>0</v>
      </c>
      <c r="F3630">
        <v>0</v>
      </c>
      <c r="G3630">
        <v>-0.87</v>
      </c>
      <c r="H3630">
        <v>-5.54</v>
      </c>
      <c r="I3630">
        <f t="shared" si="224"/>
        <v>4.6700000000000017</v>
      </c>
      <c r="J3630">
        <f t="shared" si="225"/>
        <v>60.8</v>
      </c>
      <c r="K3630">
        <f t="shared" si="226"/>
        <v>65.47</v>
      </c>
      <c r="N3630">
        <f>'Central-Hudson On Peak'!I3630</f>
        <v>-6.7700000000000005</v>
      </c>
      <c r="O3630">
        <f>'Central-Hudson On Peak'!D3630</f>
        <v>72.239999999999995</v>
      </c>
      <c r="P3630" s="2">
        <f t="shared" si="227"/>
        <v>0</v>
      </c>
    </row>
    <row r="3631" spans="1:16" x14ac:dyDescent="0.25">
      <c r="A3631" t="s">
        <v>8110</v>
      </c>
      <c r="B3631">
        <v>2000</v>
      </c>
      <c r="C3631">
        <v>59.06</v>
      </c>
      <c r="D3631">
        <v>55.79</v>
      </c>
      <c r="E3631">
        <v>0</v>
      </c>
      <c r="F3631">
        <v>0</v>
      </c>
      <c r="G3631">
        <v>-0.72</v>
      </c>
      <c r="H3631">
        <v>-3.99</v>
      </c>
      <c r="I3631">
        <f t="shared" si="224"/>
        <v>3.2700000000000031</v>
      </c>
      <c r="J3631">
        <f t="shared" si="225"/>
        <v>55.79</v>
      </c>
      <c r="K3631">
        <f t="shared" si="226"/>
        <v>59.06</v>
      </c>
      <c r="N3631">
        <f>'Central-Hudson On Peak'!I3631</f>
        <v>-5.6099999999999994</v>
      </c>
      <c r="O3631">
        <f>'Central-Hudson On Peak'!D3631</f>
        <v>64.67</v>
      </c>
      <c r="P3631" s="2">
        <f t="shared" si="227"/>
        <v>0</v>
      </c>
    </row>
    <row r="3632" spans="1:16" x14ac:dyDescent="0.25">
      <c r="A3632" t="s">
        <v>8111</v>
      </c>
      <c r="B3632">
        <v>2000</v>
      </c>
      <c r="C3632">
        <v>50.6</v>
      </c>
      <c r="D3632">
        <v>46.7</v>
      </c>
      <c r="E3632">
        <v>0</v>
      </c>
      <c r="F3632">
        <v>0</v>
      </c>
      <c r="G3632">
        <v>-0.95</v>
      </c>
      <c r="H3632">
        <v>-4.8499999999999996</v>
      </c>
      <c r="I3632">
        <f t="shared" si="224"/>
        <v>3.8999999999999986</v>
      </c>
      <c r="J3632">
        <f t="shared" si="225"/>
        <v>46.7</v>
      </c>
      <c r="K3632">
        <f t="shared" si="226"/>
        <v>50.6</v>
      </c>
      <c r="N3632">
        <f>'Central-Hudson On Peak'!I3632</f>
        <v>-5.5</v>
      </c>
      <c r="O3632">
        <f>'Central-Hudson On Peak'!D3632</f>
        <v>56.1</v>
      </c>
      <c r="P3632" s="2">
        <f t="shared" si="227"/>
        <v>0</v>
      </c>
    </row>
    <row r="3633" spans="1:16" x14ac:dyDescent="0.25">
      <c r="A3633" t="s">
        <v>8112</v>
      </c>
      <c r="B3633">
        <v>2000</v>
      </c>
      <c r="C3633">
        <v>48.15</v>
      </c>
      <c r="D3633">
        <v>44.48</v>
      </c>
      <c r="E3633">
        <v>0</v>
      </c>
      <c r="F3633">
        <v>0</v>
      </c>
      <c r="G3633">
        <v>-1.07</v>
      </c>
      <c r="H3633">
        <v>-4.74</v>
      </c>
      <c r="I3633">
        <f t="shared" si="224"/>
        <v>3.6700000000000017</v>
      </c>
      <c r="J3633">
        <f t="shared" si="225"/>
        <v>44.48</v>
      </c>
      <c r="K3633">
        <f t="shared" si="226"/>
        <v>48.15</v>
      </c>
      <c r="N3633">
        <f>'Central-Hudson On Peak'!I3633</f>
        <v>-4.68</v>
      </c>
      <c r="O3633">
        <f>'Central-Hudson On Peak'!D3633</f>
        <v>52.83</v>
      </c>
      <c r="P3633" s="2">
        <f t="shared" si="227"/>
        <v>0</v>
      </c>
    </row>
    <row r="3634" spans="1:16" x14ac:dyDescent="0.25">
      <c r="A3634" t="s">
        <v>8113</v>
      </c>
      <c r="B3634">
        <v>2000</v>
      </c>
      <c r="C3634">
        <v>54.98</v>
      </c>
      <c r="D3634">
        <v>52.8</v>
      </c>
      <c r="E3634">
        <v>0</v>
      </c>
      <c r="F3634">
        <v>0</v>
      </c>
      <c r="G3634">
        <v>-0.24</v>
      </c>
      <c r="H3634">
        <v>-2.42</v>
      </c>
      <c r="I3634">
        <f t="shared" si="224"/>
        <v>2.1799999999999997</v>
      </c>
      <c r="J3634">
        <f t="shared" si="225"/>
        <v>52.8</v>
      </c>
      <c r="K3634">
        <f t="shared" si="226"/>
        <v>54.98</v>
      </c>
      <c r="N3634">
        <f>'Central-Hudson On Peak'!I3634</f>
        <v>-4.8600000000000003</v>
      </c>
      <c r="O3634">
        <f>'Central-Hudson On Peak'!D3634</f>
        <v>59.84</v>
      </c>
      <c r="P3634" s="2">
        <f t="shared" si="227"/>
        <v>0</v>
      </c>
    </row>
    <row r="3635" spans="1:16" x14ac:dyDescent="0.25">
      <c r="A3635" t="s">
        <v>8114</v>
      </c>
      <c r="B3635">
        <v>2000</v>
      </c>
      <c r="C3635">
        <v>54.75</v>
      </c>
      <c r="D3635">
        <v>52.58</v>
      </c>
      <c r="E3635">
        <v>0</v>
      </c>
      <c r="F3635">
        <v>0</v>
      </c>
      <c r="G3635">
        <v>-0.14000000000000001</v>
      </c>
      <c r="H3635">
        <v>-2.31</v>
      </c>
      <c r="I3635">
        <f t="shared" si="224"/>
        <v>2.1700000000000017</v>
      </c>
      <c r="J3635">
        <f t="shared" si="225"/>
        <v>52.58</v>
      </c>
      <c r="K3635">
        <f t="shared" si="226"/>
        <v>54.75</v>
      </c>
      <c r="N3635">
        <f>'Central-Hudson On Peak'!I3635</f>
        <v>-4.9399999999999995</v>
      </c>
      <c r="O3635">
        <f>'Central-Hudson On Peak'!D3635</f>
        <v>59.69</v>
      </c>
      <c r="P3635" s="2">
        <f t="shared" si="227"/>
        <v>0</v>
      </c>
    </row>
    <row r="3636" spans="1:16" x14ac:dyDescent="0.25">
      <c r="A3636" t="s">
        <v>8115</v>
      </c>
      <c r="B3636">
        <v>2000</v>
      </c>
      <c r="C3636">
        <v>58.99</v>
      </c>
      <c r="D3636">
        <v>56.47</v>
      </c>
      <c r="E3636">
        <v>0</v>
      </c>
      <c r="F3636">
        <v>0</v>
      </c>
      <c r="G3636">
        <v>-0.11</v>
      </c>
      <c r="H3636">
        <v>-2.63</v>
      </c>
      <c r="I3636">
        <f t="shared" si="224"/>
        <v>2.5200000000000031</v>
      </c>
      <c r="J3636">
        <f t="shared" si="225"/>
        <v>56.47</v>
      </c>
      <c r="K3636">
        <f t="shared" si="226"/>
        <v>58.99</v>
      </c>
      <c r="N3636">
        <f>'Central-Hudson On Peak'!I3636</f>
        <v>-5.42</v>
      </c>
      <c r="O3636">
        <f>'Central-Hudson On Peak'!D3636</f>
        <v>64.41</v>
      </c>
      <c r="P3636" s="2">
        <f t="shared" si="227"/>
        <v>0</v>
      </c>
    </row>
    <row r="3637" spans="1:16" x14ac:dyDescent="0.25">
      <c r="A3637" t="s">
        <v>8116</v>
      </c>
      <c r="B3637">
        <v>2000</v>
      </c>
      <c r="C3637">
        <v>52.21</v>
      </c>
      <c r="D3637">
        <v>50.23</v>
      </c>
      <c r="E3637">
        <v>0</v>
      </c>
      <c r="F3637">
        <v>0</v>
      </c>
      <c r="G3637">
        <v>-0.05</v>
      </c>
      <c r="H3637">
        <v>-2.0299999999999998</v>
      </c>
      <c r="I3637">
        <f t="shared" si="224"/>
        <v>1.980000000000004</v>
      </c>
      <c r="J3637">
        <f t="shared" si="225"/>
        <v>50.23</v>
      </c>
      <c r="K3637">
        <f t="shared" si="226"/>
        <v>52.21</v>
      </c>
      <c r="N3637">
        <f>'Central-Hudson On Peak'!I3637</f>
        <v>-4.5699999999999994</v>
      </c>
      <c r="O3637">
        <f>'Central-Hudson On Peak'!D3637</f>
        <v>56.78</v>
      </c>
      <c r="P3637" s="2">
        <f t="shared" si="227"/>
        <v>0</v>
      </c>
    </row>
    <row r="3638" spans="1:16" x14ac:dyDescent="0.25">
      <c r="A3638" t="s">
        <v>4496</v>
      </c>
      <c r="B3638">
        <v>2000</v>
      </c>
      <c r="C3638">
        <v>48.63</v>
      </c>
      <c r="D3638">
        <v>46.65</v>
      </c>
      <c r="E3638">
        <v>0</v>
      </c>
      <c r="F3638">
        <v>0</v>
      </c>
      <c r="G3638">
        <v>-0.15</v>
      </c>
      <c r="H3638">
        <v>-2.13</v>
      </c>
      <c r="I3638">
        <f t="shared" si="224"/>
        <v>1.980000000000004</v>
      </c>
      <c r="J3638">
        <f t="shared" si="225"/>
        <v>46.65</v>
      </c>
      <c r="K3638">
        <f t="shared" si="226"/>
        <v>48.63</v>
      </c>
      <c r="N3638">
        <f>'Central-Hudson On Peak'!I3638</f>
        <v>-4.3400000000000007</v>
      </c>
      <c r="O3638">
        <f>'Central-Hudson On Peak'!D3638</f>
        <v>52.97</v>
      </c>
      <c r="P3638" s="2">
        <f t="shared" si="227"/>
        <v>0</v>
      </c>
    </row>
    <row r="3639" spans="1:16" x14ac:dyDescent="0.25">
      <c r="A3639" t="s">
        <v>4497</v>
      </c>
      <c r="B3639">
        <v>2000</v>
      </c>
      <c r="C3639">
        <v>48.36</v>
      </c>
      <c r="D3639">
        <v>46.39</v>
      </c>
      <c r="E3639">
        <v>0</v>
      </c>
      <c r="F3639">
        <v>0</v>
      </c>
      <c r="G3639">
        <v>-0.24</v>
      </c>
      <c r="H3639">
        <v>-2.21</v>
      </c>
      <c r="I3639">
        <f t="shared" si="224"/>
        <v>1.9699999999999989</v>
      </c>
      <c r="J3639">
        <f t="shared" si="225"/>
        <v>46.39</v>
      </c>
      <c r="K3639">
        <f t="shared" si="226"/>
        <v>48.36</v>
      </c>
      <c r="N3639">
        <f>'Central-Hudson On Peak'!I3639</f>
        <v>-4.49</v>
      </c>
      <c r="O3639">
        <f>'Central-Hudson On Peak'!D3639</f>
        <v>52.85</v>
      </c>
      <c r="P3639" s="2">
        <f t="shared" si="227"/>
        <v>0</v>
      </c>
    </row>
    <row r="3640" spans="1:16" x14ac:dyDescent="0.25">
      <c r="A3640" t="s">
        <v>4498</v>
      </c>
      <c r="B3640">
        <v>2000</v>
      </c>
      <c r="C3640">
        <v>48.16</v>
      </c>
      <c r="D3640">
        <v>46.26</v>
      </c>
      <c r="E3640">
        <v>0</v>
      </c>
      <c r="F3640">
        <v>0</v>
      </c>
      <c r="G3640">
        <v>-0.27</v>
      </c>
      <c r="H3640">
        <v>-2.17</v>
      </c>
      <c r="I3640">
        <f t="shared" si="224"/>
        <v>1.8999999999999986</v>
      </c>
      <c r="J3640">
        <f t="shared" si="225"/>
        <v>46.26</v>
      </c>
      <c r="K3640">
        <f t="shared" si="226"/>
        <v>48.16</v>
      </c>
      <c r="N3640">
        <f>'Central-Hudson On Peak'!I3640</f>
        <v>-4.5999999999999996</v>
      </c>
      <c r="O3640">
        <f>'Central-Hudson On Peak'!D3640</f>
        <v>52.76</v>
      </c>
      <c r="P3640" s="2">
        <f t="shared" si="227"/>
        <v>0</v>
      </c>
    </row>
    <row r="3641" spans="1:16" x14ac:dyDescent="0.25">
      <c r="A3641" t="s">
        <v>4499</v>
      </c>
      <c r="B3641">
        <v>2000</v>
      </c>
      <c r="C3641">
        <v>45.71</v>
      </c>
      <c r="D3641">
        <v>43.78</v>
      </c>
      <c r="E3641">
        <v>0</v>
      </c>
      <c r="F3641">
        <v>0</v>
      </c>
      <c r="G3641">
        <v>-0.33</v>
      </c>
      <c r="H3641">
        <v>-2.2599999999999998</v>
      </c>
      <c r="I3641">
        <f t="shared" si="224"/>
        <v>1.9299999999999997</v>
      </c>
      <c r="J3641">
        <f t="shared" si="225"/>
        <v>43.78</v>
      </c>
      <c r="K3641">
        <f t="shared" si="226"/>
        <v>45.71</v>
      </c>
      <c r="N3641">
        <f>'Central-Hudson On Peak'!I3641</f>
        <v>-4.55</v>
      </c>
      <c r="O3641">
        <f>'Central-Hudson On Peak'!D3641</f>
        <v>50.26</v>
      </c>
      <c r="P3641" s="2">
        <f t="shared" si="227"/>
        <v>0</v>
      </c>
    </row>
    <row r="3642" spans="1:16" x14ac:dyDescent="0.25">
      <c r="A3642" t="s">
        <v>4500</v>
      </c>
      <c r="B3642">
        <v>2000</v>
      </c>
      <c r="C3642">
        <v>46.57</v>
      </c>
      <c r="D3642">
        <v>44.68</v>
      </c>
      <c r="E3642">
        <v>0</v>
      </c>
      <c r="F3642">
        <v>0</v>
      </c>
      <c r="G3642">
        <v>-0.3</v>
      </c>
      <c r="H3642">
        <v>-2.19</v>
      </c>
      <c r="I3642">
        <f t="shared" si="224"/>
        <v>1.8900000000000006</v>
      </c>
      <c r="J3642">
        <f t="shared" si="225"/>
        <v>44.68</v>
      </c>
      <c r="K3642">
        <f t="shared" si="226"/>
        <v>46.57</v>
      </c>
      <c r="N3642">
        <f>'Central-Hudson On Peak'!I3642</f>
        <v>-4.6399999999999997</v>
      </c>
      <c r="O3642">
        <f>'Central-Hudson On Peak'!D3642</f>
        <v>51.21</v>
      </c>
      <c r="P3642" s="2">
        <f t="shared" si="227"/>
        <v>0</v>
      </c>
    </row>
    <row r="3643" spans="1:16" x14ac:dyDescent="0.25">
      <c r="A3643" t="s">
        <v>4501</v>
      </c>
      <c r="B3643">
        <v>2000</v>
      </c>
      <c r="C3643">
        <v>54.78</v>
      </c>
      <c r="D3643">
        <v>52.65</v>
      </c>
      <c r="E3643">
        <v>0</v>
      </c>
      <c r="F3643">
        <v>0</v>
      </c>
      <c r="G3643">
        <v>-0.22</v>
      </c>
      <c r="H3643">
        <v>-2.35</v>
      </c>
      <c r="I3643">
        <f t="shared" si="224"/>
        <v>2.1300000000000026</v>
      </c>
      <c r="J3643">
        <f t="shared" si="225"/>
        <v>52.65</v>
      </c>
      <c r="K3643">
        <f t="shared" si="226"/>
        <v>54.78</v>
      </c>
      <c r="N3643">
        <f>'Central-Hudson On Peak'!I3643</f>
        <v>-5.7399999999999993</v>
      </c>
      <c r="O3643">
        <f>'Central-Hudson On Peak'!D3643</f>
        <v>60.52</v>
      </c>
      <c r="P3643" s="2">
        <f t="shared" si="227"/>
        <v>0</v>
      </c>
    </row>
    <row r="3644" spans="1:16" x14ac:dyDescent="0.25">
      <c r="A3644" t="s">
        <v>4502</v>
      </c>
      <c r="B3644">
        <v>2000</v>
      </c>
      <c r="C3644">
        <v>77.67</v>
      </c>
      <c r="D3644">
        <v>74.14</v>
      </c>
      <c r="E3644">
        <v>0</v>
      </c>
      <c r="F3644">
        <v>0</v>
      </c>
      <c r="G3644">
        <v>-0.03</v>
      </c>
      <c r="H3644">
        <v>-3.56</v>
      </c>
      <c r="I3644">
        <f t="shared" si="224"/>
        <v>3.5300000000000011</v>
      </c>
      <c r="J3644">
        <f t="shared" si="225"/>
        <v>74.14</v>
      </c>
      <c r="K3644">
        <f t="shared" si="226"/>
        <v>77.67</v>
      </c>
      <c r="N3644">
        <f>'Central-Hudson On Peak'!I3644</f>
        <v>-8.1499999999999986</v>
      </c>
      <c r="O3644">
        <f>'Central-Hudson On Peak'!D3644</f>
        <v>85.82</v>
      </c>
      <c r="P3644" s="2">
        <f t="shared" si="227"/>
        <v>0</v>
      </c>
    </row>
    <row r="3645" spans="1:16" x14ac:dyDescent="0.25">
      <c r="A3645" t="s">
        <v>4503</v>
      </c>
      <c r="B3645">
        <v>2000</v>
      </c>
      <c r="C3645">
        <v>69.34</v>
      </c>
      <c r="D3645">
        <v>66.52</v>
      </c>
      <c r="E3645">
        <v>0</v>
      </c>
      <c r="F3645">
        <v>0</v>
      </c>
      <c r="G3645">
        <v>-0.01</v>
      </c>
      <c r="H3645">
        <v>-2.83</v>
      </c>
      <c r="I3645">
        <f t="shared" si="224"/>
        <v>2.8200000000000074</v>
      </c>
      <c r="J3645">
        <f t="shared" si="225"/>
        <v>66.52</v>
      </c>
      <c r="K3645">
        <f t="shared" si="226"/>
        <v>69.34</v>
      </c>
      <c r="N3645">
        <f>'Central-Hudson On Peak'!I3645</f>
        <v>-7.21</v>
      </c>
      <c r="O3645">
        <f>'Central-Hudson On Peak'!D3645</f>
        <v>76.55</v>
      </c>
      <c r="P3645" s="2">
        <f t="shared" si="227"/>
        <v>0</v>
      </c>
    </row>
    <row r="3646" spans="1:16" x14ac:dyDescent="0.25">
      <c r="A3646" t="s">
        <v>4504</v>
      </c>
      <c r="B3646">
        <v>2000</v>
      </c>
      <c r="C3646">
        <v>66.459999999999994</v>
      </c>
      <c r="D3646">
        <v>63.82</v>
      </c>
      <c r="E3646">
        <v>0</v>
      </c>
      <c r="F3646">
        <v>0</v>
      </c>
      <c r="G3646">
        <v>-0.14000000000000001</v>
      </c>
      <c r="H3646">
        <v>-2.78</v>
      </c>
      <c r="I3646">
        <f t="shared" si="224"/>
        <v>2.6399999999999935</v>
      </c>
      <c r="J3646">
        <f t="shared" si="225"/>
        <v>63.82</v>
      </c>
      <c r="K3646">
        <f t="shared" si="226"/>
        <v>66.459999999999994</v>
      </c>
      <c r="N3646">
        <f>'Central-Hudson On Peak'!I3646</f>
        <v>-6.85</v>
      </c>
      <c r="O3646">
        <f>'Central-Hudson On Peak'!D3646</f>
        <v>73.31</v>
      </c>
      <c r="P3646" s="2">
        <f t="shared" si="227"/>
        <v>0</v>
      </c>
    </row>
    <row r="3647" spans="1:16" x14ac:dyDescent="0.25">
      <c r="A3647" t="s">
        <v>4505</v>
      </c>
      <c r="B3647">
        <v>2000</v>
      </c>
      <c r="C3647">
        <v>54.88</v>
      </c>
      <c r="D3647">
        <v>53.16</v>
      </c>
      <c r="E3647">
        <v>0</v>
      </c>
      <c r="F3647">
        <v>0</v>
      </c>
      <c r="G3647">
        <v>-0.28999999999999998</v>
      </c>
      <c r="H3647">
        <v>-2.0099999999999998</v>
      </c>
      <c r="I3647">
        <f t="shared" si="224"/>
        <v>1.720000000000006</v>
      </c>
      <c r="J3647">
        <f t="shared" si="225"/>
        <v>53.16</v>
      </c>
      <c r="K3647">
        <f t="shared" si="226"/>
        <v>54.88</v>
      </c>
      <c r="N3647">
        <f>'Central-Hudson On Peak'!I3647</f>
        <v>-5.2700000000000005</v>
      </c>
      <c r="O3647">
        <f>'Central-Hudson On Peak'!D3647</f>
        <v>60.15</v>
      </c>
      <c r="P3647" s="2">
        <f t="shared" si="227"/>
        <v>0</v>
      </c>
    </row>
    <row r="3648" spans="1:16" x14ac:dyDescent="0.25">
      <c r="A3648" t="s">
        <v>4506</v>
      </c>
      <c r="B3648">
        <v>2000</v>
      </c>
      <c r="C3648">
        <v>47.67</v>
      </c>
      <c r="D3648">
        <v>44.56</v>
      </c>
      <c r="E3648">
        <v>0</v>
      </c>
      <c r="F3648">
        <v>0</v>
      </c>
      <c r="G3648">
        <v>-0.8</v>
      </c>
      <c r="H3648">
        <v>-3.91</v>
      </c>
      <c r="I3648">
        <f t="shared" si="224"/>
        <v>3.1099999999999994</v>
      </c>
      <c r="J3648">
        <f t="shared" si="225"/>
        <v>44.56</v>
      </c>
      <c r="K3648">
        <f t="shared" si="226"/>
        <v>47.67</v>
      </c>
      <c r="N3648">
        <f>'Central-Hudson On Peak'!I3648</f>
        <v>-5.3199999999999994</v>
      </c>
      <c r="O3648">
        <f>'Central-Hudson On Peak'!D3648</f>
        <v>52.99</v>
      </c>
      <c r="P3648" s="2">
        <f t="shared" si="227"/>
        <v>0</v>
      </c>
    </row>
    <row r="3649" spans="1:16" x14ac:dyDescent="0.25">
      <c r="A3649" t="s">
        <v>4507</v>
      </c>
      <c r="B3649">
        <v>2000</v>
      </c>
      <c r="C3649">
        <v>39.46</v>
      </c>
      <c r="D3649">
        <v>36.549999999999997</v>
      </c>
      <c r="E3649">
        <v>0</v>
      </c>
      <c r="F3649">
        <v>0</v>
      </c>
      <c r="G3649">
        <v>-0.94</v>
      </c>
      <c r="H3649">
        <v>-3.85</v>
      </c>
      <c r="I3649">
        <f t="shared" si="224"/>
        <v>2.9100000000000037</v>
      </c>
      <c r="J3649">
        <f t="shared" si="225"/>
        <v>36.549999999999997</v>
      </c>
      <c r="K3649">
        <f t="shared" si="226"/>
        <v>39.46</v>
      </c>
      <c r="N3649">
        <f>'Central-Hudson On Peak'!I3649</f>
        <v>-4.7799999999999994</v>
      </c>
      <c r="O3649">
        <f>'Central-Hudson On Peak'!D3649</f>
        <v>44.24</v>
      </c>
      <c r="P3649" s="2">
        <f t="shared" si="227"/>
        <v>0</v>
      </c>
    </row>
    <row r="3650" spans="1:16" x14ac:dyDescent="0.25">
      <c r="A3650" t="s">
        <v>4508</v>
      </c>
      <c r="B3650">
        <v>2000</v>
      </c>
      <c r="C3650">
        <v>36.630000000000003</v>
      </c>
      <c r="D3650">
        <v>34.04</v>
      </c>
      <c r="E3650">
        <v>0</v>
      </c>
      <c r="F3650">
        <v>0</v>
      </c>
      <c r="G3650">
        <v>-1.18</v>
      </c>
      <c r="H3650">
        <v>-3.77</v>
      </c>
      <c r="I3650">
        <f t="shared" si="224"/>
        <v>2.5900000000000034</v>
      </c>
      <c r="J3650">
        <f t="shared" si="225"/>
        <v>34.04</v>
      </c>
      <c r="K3650">
        <f t="shared" si="226"/>
        <v>36.630000000000003</v>
      </c>
      <c r="N3650">
        <f>'Central-Hudson On Peak'!I3650</f>
        <v>-4.26</v>
      </c>
      <c r="O3650">
        <f>'Central-Hudson On Peak'!D3650</f>
        <v>40.98</v>
      </c>
      <c r="P3650" s="2">
        <f t="shared" si="227"/>
        <v>8.9999999999996305E-2</v>
      </c>
    </row>
    <row r="3651" spans="1:16" x14ac:dyDescent="0.25">
      <c r="A3651" t="s">
        <v>4509</v>
      </c>
      <c r="B3651">
        <v>2000</v>
      </c>
      <c r="C3651">
        <v>39.56</v>
      </c>
      <c r="D3651">
        <v>36.31</v>
      </c>
      <c r="E3651">
        <v>-0.5</v>
      </c>
      <c r="F3651">
        <v>-0.61</v>
      </c>
      <c r="G3651">
        <v>-1.3</v>
      </c>
      <c r="H3651">
        <v>-4.66</v>
      </c>
      <c r="I3651">
        <f t="shared" ref="I3651:I3714" si="228">C3651-D3651</f>
        <v>3.25</v>
      </c>
      <c r="J3651">
        <f t="shared" ref="J3651:J3714" si="229">D3651</f>
        <v>36.31</v>
      </c>
      <c r="K3651">
        <f t="shared" ref="K3651:K3714" si="230">C3651</f>
        <v>39.56</v>
      </c>
      <c r="N3651">
        <f>'Central-Hudson On Peak'!I3651</f>
        <v>-4.6399999999999997</v>
      </c>
      <c r="O3651">
        <f>'Central-Hudson On Peak'!D3651</f>
        <v>47.7</v>
      </c>
      <c r="P3651" s="2">
        <f t="shared" ref="P3651:P3714" si="231">(O3651+N3651)-K3651</f>
        <v>3.5</v>
      </c>
    </row>
    <row r="3652" spans="1:16" x14ac:dyDescent="0.25">
      <c r="A3652" t="s">
        <v>4510</v>
      </c>
      <c r="B3652">
        <v>2000</v>
      </c>
      <c r="C3652">
        <v>40.03</v>
      </c>
      <c r="D3652">
        <v>37.049999999999997</v>
      </c>
      <c r="E3652">
        <v>-0.62</v>
      </c>
      <c r="F3652">
        <v>-0.76</v>
      </c>
      <c r="G3652">
        <v>-1.1200000000000001</v>
      </c>
      <c r="H3652">
        <v>-4.24</v>
      </c>
      <c r="I3652">
        <f t="shared" si="228"/>
        <v>2.980000000000004</v>
      </c>
      <c r="J3652">
        <f t="shared" si="229"/>
        <v>37.049999999999997</v>
      </c>
      <c r="K3652">
        <f t="shared" si="230"/>
        <v>40.03</v>
      </c>
      <c r="N3652">
        <f>'Central-Hudson On Peak'!I3652</f>
        <v>-4.63</v>
      </c>
      <c r="O3652">
        <f>'Central-Hudson On Peak'!D3652</f>
        <v>48.99</v>
      </c>
      <c r="P3652" s="2">
        <f t="shared" si="231"/>
        <v>4.3299999999999983</v>
      </c>
    </row>
    <row r="3653" spans="1:16" x14ac:dyDescent="0.25">
      <c r="A3653" t="s">
        <v>4511</v>
      </c>
      <c r="B3653">
        <v>2000</v>
      </c>
      <c r="C3653">
        <v>39.94</v>
      </c>
      <c r="D3653">
        <v>36.99</v>
      </c>
      <c r="E3653">
        <v>-0.51</v>
      </c>
      <c r="F3653">
        <v>-0.63</v>
      </c>
      <c r="G3653">
        <v>-1.1000000000000001</v>
      </c>
      <c r="H3653">
        <v>-4.17</v>
      </c>
      <c r="I3653">
        <f t="shared" si="228"/>
        <v>2.9499999999999957</v>
      </c>
      <c r="J3653">
        <f t="shared" si="229"/>
        <v>36.99</v>
      </c>
      <c r="K3653">
        <f t="shared" si="230"/>
        <v>39.94</v>
      </c>
      <c r="N3653">
        <f>'Central-Hudson On Peak'!I3653</f>
        <v>-4.54</v>
      </c>
      <c r="O3653">
        <f>'Central-Hudson On Peak'!D3653</f>
        <v>48.07</v>
      </c>
      <c r="P3653" s="2">
        <f t="shared" si="231"/>
        <v>3.5900000000000034</v>
      </c>
    </row>
    <row r="3654" spans="1:16" x14ac:dyDescent="0.25">
      <c r="A3654" t="s">
        <v>4512</v>
      </c>
      <c r="B3654">
        <v>2000</v>
      </c>
      <c r="C3654">
        <v>39.869999999999997</v>
      </c>
      <c r="D3654">
        <v>36.58</v>
      </c>
      <c r="E3654">
        <v>-0.56999999999999995</v>
      </c>
      <c r="F3654">
        <v>-0.7</v>
      </c>
      <c r="G3654">
        <v>-1.19</v>
      </c>
      <c r="H3654">
        <v>-4.6100000000000003</v>
      </c>
      <c r="I3654">
        <f t="shared" si="228"/>
        <v>3.2899999999999991</v>
      </c>
      <c r="J3654">
        <f t="shared" si="229"/>
        <v>36.58</v>
      </c>
      <c r="K3654">
        <f t="shared" si="230"/>
        <v>39.869999999999997</v>
      </c>
      <c r="N3654">
        <f>'Central-Hudson On Peak'!I3654</f>
        <v>-4.5999999999999996</v>
      </c>
      <c r="O3654">
        <f>'Central-Hudson On Peak'!D3654</f>
        <v>48.48</v>
      </c>
      <c r="P3654" s="2">
        <f t="shared" si="231"/>
        <v>4.009999999999998</v>
      </c>
    </row>
    <row r="3655" spans="1:16" x14ac:dyDescent="0.25">
      <c r="A3655" t="s">
        <v>4513</v>
      </c>
      <c r="B3655">
        <v>2000</v>
      </c>
      <c r="C3655">
        <v>39.200000000000003</v>
      </c>
      <c r="D3655">
        <v>35.75</v>
      </c>
      <c r="E3655">
        <v>0</v>
      </c>
      <c r="F3655">
        <v>0</v>
      </c>
      <c r="G3655">
        <v>-1.24</v>
      </c>
      <c r="H3655">
        <v>-4.6900000000000004</v>
      </c>
      <c r="I3655">
        <f t="shared" si="228"/>
        <v>3.4500000000000028</v>
      </c>
      <c r="J3655">
        <f t="shared" si="229"/>
        <v>35.75</v>
      </c>
      <c r="K3655">
        <f t="shared" si="230"/>
        <v>39.200000000000003</v>
      </c>
      <c r="N3655">
        <f>'Central-Hudson On Peak'!I3655</f>
        <v>-4.74</v>
      </c>
      <c r="O3655">
        <f>'Central-Hudson On Peak'!D3655</f>
        <v>44.11</v>
      </c>
      <c r="P3655" s="2">
        <f t="shared" si="231"/>
        <v>0.1699999999999946</v>
      </c>
    </row>
    <row r="3656" spans="1:16" x14ac:dyDescent="0.25">
      <c r="A3656" t="s">
        <v>4514</v>
      </c>
      <c r="B3656">
        <v>2000</v>
      </c>
      <c r="C3656">
        <v>37.770000000000003</v>
      </c>
      <c r="D3656">
        <v>34.44</v>
      </c>
      <c r="E3656">
        <v>0</v>
      </c>
      <c r="F3656">
        <v>0</v>
      </c>
      <c r="G3656">
        <v>-1.22</v>
      </c>
      <c r="H3656">
        <v>-4.55</v>
      </c>
      <c r="I3656">
        <f t="shared" si="228"/>
        <v>3.3300000000000054</v>
      </c>
      <c r="J3656">
        <f t="shared" si="229"/>
        <v>34.44</v>
      </c>
      <c r="K3656">
        <f t="shared" si="230"/>
        <v>37.770000000000003</v>
      </c>
      <c r="N3656">
        <f>'Central-Hudson On Peak'!I3656</f>
        <v>-4.6399999999999997</v>
      </c>
      <c r="O3656">
        <f>'Central-Hudson On Peak'!D3656</f>
        <v>42.64</v>
      </c>
      <c r="P3656" s="2">
        <f t="shared" si="231"/>
        <v>0.22999999999999687</v>
      </c>
    </row>
    <row r="3657" spans="1:16" x14ac:dyDescent="0.25">
      <c r="A3657" t="s">
        <v>4515</v>
      </c>
      <c r="B3657">
        <v>2000</v>
      </c>
      <c r="C3657">
        <v>35.54</v>
      </c>
      <c r="D3657">
        <v>32.31</v>
      </c>
      <c r="E3657">
        <v>0</v>
      </c>
      <c r="F3657">
        <v>0</v>
      </c>
      <c r="G3657">
        <v>-1.2</v>
      </c>
      <c r="H3657">
        <v>-4.43</v>
      </c>
      <c r="I3657">
        <f t="shared" si="228"/>
        <v>3.2299999999999969</v>
      </c>
      <c r="J3657">
        <f t="shared" si="229"/>
        <v>32.31</v>
      </c>
      <c r="K3657">
        <f t="shared" si="230"/>
        <v>35.54</v>
      </c>
      <c r="N3657">
        <f>'Central-Hudson On Peak'!I3657</f>
        <v>-4.4000000000000004</v>
      </c>
      <c r="O3657">
        <f>'Central-Hudson On Peak'!D3657</f>
        <v>40.28</v>
      </c>
      <c r="P3657" s="2">
        <f t="shared" si="231"/>
        <v>0.34000000000000341</v>
      </c>
    </row>
    <row r="3658" spans="1:16" x14ac:dyDescent="0.25">
      <c r="A3658" t="s">
        <v>4516</v>
      </c>
      <c r="B3658">
        <v>2000</v>
      </c>
      <c r="C3658">
        <v>39.630000000000003</v>
      </c>
      <c r="D3658">
        <v>36.200000000000003</v>
      </c>
      <c r="E3658">
        <v>-0.48</v>
      </c>
      <c r="F3658">
        <v>-0.59</v>
      </c>
      <c r="G3658">
        <v>-1.29</v>
      </c>
      <c r="H3658">
        <v>-4.83</v>
      </c>
      <c r="I3658">
        <f t="shared" si="228"/>
        <v>3.4299999999999997</v>
      </c>
      <c r="J3658">
        <f t="shared" si="229"/>
        <v>36.200000000000003</v>
      </c>
      <c r="K3658">
        <f t="shared" si="230"/>
        <v>39.630000000000003</v>
      </c>
      <c r="N3658">
        <f>'Central-Hudson On Peak'!I3658</f>
        <v>-4.92</v>
      </c>
      <c r="O3658">
        <f>'Central-Hudson On Peak'!D3658</f>
        <v>47.98</v>
      </c>
      <c r="P3658" s="2">
        <f t="shared" si="231"/>
        <v>3.4299999999999926</v>
      </c>
    </row>
    <row r="3659" spans="1:16" x14ac:dyDescent="0.25">
      <c r="A3659" t="s">
        <v>4517</v>
      </c>
      <c r="B3659">
        <v>2000</v>
      </c>
      <c r="C3659">
        <v>40.950000000000003</v>
      </c>
      <c r="D3659">
        <v>38.21</v>
      </c>
      <c r="E3659">
        <v>-1.19</v>
      </c>
      <c r="F3659">
        <v>-1.46</v>
      </c>
      <c r="G3659">
        <v>-0.93</v>
      </c>
      <c r="H3659">
        <v>-3.94</v>
      </c>
      <c r="I3659">
        <f t="shared" si="228"/>
        <v>2.740000000000002</v>
      </c>
      <c r="J3659">
        <f t="shared" si="229"/>
        <v>38.21</v>
      </c>
      <c r="K3659">
        <f t="shared" si="230"/>
        <v>40.950000000000003</v>
      </c>
      <c r="N3659">
        <f>'Central-Hudson On Peak'!I3659</f>
        <v>-4.93</v>
      </c>
      <c r="O3659">
        <f>'Central-Hudson On Peak'!D3659</f>
        <v>54.22</v>
      </c>
      <c r="P3659" s="2">
        <f t="shared" si="231"/>
        <v>8.3399999999999963</v>
      </c>
    </row>
    <row r="3660" spans="1:16" x14ac:dyDescent="0.25">
      <c r="A3660" t="s">
        <v>4518</v>
      </c>
      <c r="B3660">
        <v>2000</v>
      </c>
      <c r="C3660">
        <v>45.76</v>
      </c>
      <c r="D3660">
        <v>42.54</v>
      </c>
      <c r="E3660">
        <v>-0.65</v>
      </c>
      <c r="F3660">
        <v>-0.8</v>
      </c>
      <c r="G3660">
        <v>-0.79</v>
      </c>
      <c r="H3660">
        <v>-4.16</v>
      </c>
      <c r="I3660">
        <f t="shared" si="228"/>
        <v>3.2199999999999989</v>
      </c>
      <c r="J3660">
        <f t="shared" si="229"/>
        <v>42.54</v>
      </c>
      <c r="K3660">
        <f t="shared" si="230"/>
        <v>45.76</v>
      </c>
      <c r="N3660">
        <f>'Central-Hudson On Peak'!I3660</f>
        <v>-5.72</v>
      </c>
      <c r="O3660">
        <f>'Central-Hudson On Peak'!D3660</f>
        <v>56.07</v>
      </c>
      <c r="P3660" s="2">
        <f t="shared" si="231"/>
        <v>4.5900000000000034</v>
      </c>
    </row>
    <row r="3661" spans="1:16" x14ac:dyDescent="0.25">
      <c r="A3661" t="s">
        <v>4519</v>
      </c>
      <c r="B3661">
        <v>2000</v>
      </c>
      <c r="C3661">
        <v>46.06</v>
      </c>
      <c r="D3661">
        <v>42.54</v>
      </c>
      <c r="E3661">
        <v>-0.6</v>
      </c>
      <c r="F3661">
        <v>-0.74</v>
      </c>
      <c r="G3661">
        <v>-0.92</v>
      </c>
      <c r="H3661">
        <v>-4.58</v>
      </c>
      <c r="I3661">
        <f t="shared" si="228"/>
        <v>3.5200000000000031</v>
      </c>
      <c r="J3661">
        <f t="shared" si="229"/>
        <v>42.54</v>
      </c>
      <c r="K3661">
        <f t="shared" si="230"/>
        <v>46.06</v>
      </c>
      <c r="N3661">
        <f>'Central-Hudson On Peak'!I3661</f>
        <v>-5.77</v>
      </c>
      <c r="O3661">
        <f>'Central-Hudson On Peak'!D3661</f>
        <v>56.07</v>
      </c>
      <c r="P3661" s="2">
        <f t="shared" si="231"/>
        <v>4.2399999999999949</v>
      </c>
    </row>
    <row r="3662" spans="1:16" x14ac:dyDescent="0.25">
      <c r="A3662" t="s">
        <v>4520</v>
      </c>
      <c r="B3662">
        <v>2000</v>
      </c>
      <c r="C3662">
        <v>46.05</v>
      </c>
      <c r="D3662">
        <v>42.52</v>
      </c>
      <c r="E3662">
        <v>-0.62</v>
      </c>
      <c r="F3662">
        <v>-0.76</v>
      </c>
      <c r="G3662">
        <v>-0.98</v>
      </c>
      <c r="H3662">
        <v>-4.6500000000000004</v>
      </c>
      <c r="I3662">
        <f t="shared" si="228"/>
        <v>3.529999999999994</v>
      </c>
      <c r="J3662">
        <f t="shared" si="229"/>
        <v>42.52</v>
      </c>
      <c r="K3662">
        <f t="shared" si="230"/>
        <v>46.05</v>
      </c>
      <c r="N3662">
        <f>'Central-Hudson On Peak'!I3662</f>
        <v>-5.7200000000000006</v>
      </c>
      <c r="O3662">
        <f>'Central-Hudson On Peak'!D3662</f>
        <v>56.09</v>
      </c>
      <c r="P3662" s="2">
        <f t="shared" si="231"/>
        <v>4.3200000000000074</v>
      </c>
    </row>
    <row r="3663" spans="1:16" x14ac:dyDescent="0.25">
      <c r="A3663" t="s">
        <v>4521</v>
      </c>
      <c r="B3663">
        <v>2000</v>
      </c>
      <c r="C3663">
        <v>40.69</v>
      </c>
      <c r="D3663">
        <v>38.14</v>
      </c>
      <c r="E3663">
        <v>-0.66</v>
      </c>
      <c r="F3663">
        <v>-0.81</v>
      </c>
      <c r="G3663">
        <v>-0.85</v>
      </c>
      <c r="H3663">
        <v>-3.55</v>
      </c>
      <c r="I3663">
        <f t="shared" si="228"/>
        <v>2.5499999999999972</v>
      </c>
      <c r="J3663">
        <f t="shared" si="229"/>
        <v>38.14</v>
      </c>
      <c r="K3663">
        <f t="shared" si="230"/>
        <v>40.69</v>
      </c>
      <c r="N3663">
        <f>'Central-Hudson On Peak'!I3663</f>
        <v>-4.93</v>
      </c>
      <c r="O3663">
        <f>'Central-Hudson On Peak'!D3663</f>
        <v>50.26</v>
      </c>
      <c r="P3663" s="2">
        <f t="shared" si="231"/>
        <v>4.6400000000000006</v>
      </c>
    </row>
    <row r="3664" spans="1:16" x14ac:dyDescent="0.25">
      <c r="A3664" t="s">
        <v>4522</v>
      </c>
      <c r="B3664">
        <v>2000</v>
      </c>
      <c r="C3664">
        <v>39.58</v>
      </c>
      <c r="D3664">
        <v>36.020000000000003</v>
      </c>
      <c r="E3664">
        <v>-0.54</v>
      </c>
      <c r="F3664">
        <v>-0.66</v>
      </c>
      <c r="G3664">
        <v>-1.32</v>
      </c>
      <c r="H3664">
        <v>-5</v>
      </c>
      <c r="I3664">
        <f t="shared" si="228"/>
        <v>3.5599999999999952</v>
      </c>
      <c r="J3664">
        <f t="shared" si="229"/>
        <v>36.020000000000003</v>
      </c>
      <c r="K3664">
        <f t="shared" si="230"/>
        <v>39.58</v>
      </c>
      <c r="N3664">
        <f>'Central-Hudson On Peak'!I3664</f>
        <v>-4.83</v>
      </c>
      <c r="O3664">
        <f>'Central-Hudson On Peak'!D3664</f>
        <v>48.18</v>
      </c>
      <c r="P3664" s="2">
        <f t="shared" si="231"/>
        <v>3.7700000000000031</v>
      </c>
    </row>
    <row r="3665" spans="1:16" x14ac:dyDescent="0.25">
      <c r="A3665" t="s">
        <v>4523</v>
      </c>
      <c r="B3665">
        <v>2000</v>
      </c>
      <c r="C3665">
        <v>36.950000000000003</v>
      </c>
      <c r="D3665">
        <v>33.58</v>
      </c>
      <c r="E3665">
        <v>0</v>
      </c>
      <c r="F3665">
        <v>0</v>
      </c>
      <c r="G3665">
        <v>-1.35</v>
      </c>
      <c r="H3665">
        <v>-4.72</v>
      </c>
      <c r="I3665">
        <f t="shared" si="228"/>
        <v>3.3700000000000045</v>
      </c>
      <c r="J3665">
        <f t="shared" si="229"/>
        <v>33.58</v>
      </c>
      <c r="K3665">
        <f t="shared" si="230"/>
        <v>36.950000000000003</v>
      </c>
      <c r="N3665">
        <f>'Central-Hudson On Peak'!I3665</f>
        <v>-4.37</v>
      </c>
      <c r="O3665">
        <f>'Central-Hudson On Peak'!D3665</f>
        <v>41.52</v>
      </c>
      <c r="P3665" s="2">
        <f t="shared" si="231"/>
        <v>0.20000000000000284</v>
      </c>
    </row>
    <row r="3666" spans="1:16" x14ac:dyDescent="0.25">
      <c r="A3666" t="s">
        <v>4524</v>
      </c>
      <c r="B3666">
        <v>2000</v>
      </c>
      <c r="C3666">
        <v>48.16</v>
      </c>
      <c r="D3666">
        <v>44.48</v>
      </c>
      <c r="E3666">
        <v>0</v>
      </c>
      <c r="F3666">
        <v>0</v>
      </c>
      <c r="G3666">
        <v>-0.9</v>
      </c>
      <c r="H3666">
        <v>-4.58</v>
      </c>
      <c r="I3666">
        <f t="shared" si="228"/>
        <v>3.6799999999999997</v>
      </c>
      <c r="J3666">
        <f t="shared" si="229"/>
        <v>44.48</v>
      </c>
      <c r="K3666">
        <f t="shared" si="230"/>
        <v>48.16</v>
      </c>
      <c r="N3666">
        <f>'Central-Hudson On Peak'!I3666</f>
        <v>-5.42</v>
      </c>
      <c r="O3666">
        <f>'Central-Hudson On Peak'!D3666</f>
        <v>53.58</v>
      </c>
      <c r="P3666" s="2">
        <f t="shared" si="231"/>
        <v>0</v>
      </c>
    </row>
    <row r="3667" spans="1:16" x14ac:dyDescent="0.25">
      <c r="A3667" t="s">
        <v>4525</v>
      </c>
      <c r="B3667">
        <v>2000</v>
      </c>
      <c r="C3667">
        <v>47.34</v>
      </c>
      <c r="D3667">
        <v>43.58</v>
      </c>
      <c r="E3667">
        <v>-0.4</v>
      </c>
      <c r="F3667">
        <v>-0.49</v>
      </c>
      <c r="G3667">
        <v>-1.01</v>
      </c>
      <c r="H3667">
        <v>-4.8600000000000003</v>
      </c>
      <c r="I3667">
        <f t="shared" si="228"/>
        <v>3.7600000000000051</v>
      </c>
      <c r="J3667">
        <f t="shared" si="229"/>
        <v>43.58</v>
      </c>
      <c r="K3667">
        <f t="shared" si="230"/>
        <v>47.34</v>
      </c>
      <c r="N3667">
        <f>'Central-Hudson On Peak'!I3667</f>
        <v>-5.5299999999999994</v>
      </c>
      <c r="O3667">
        <f>'Central-Hudson On Peak'!D3667</f>
        <v>55.7</v>
      </c>
      <c r="P3667" s="2">
        <f t="shared" si="231"/>
        <v>2.8299999999999983</v>
      </c>
    </row>
    <row r="3668" spans="1:16" x14ac:dyDescent="0.25">
      <c r="A3668" t="s">
        <v>4526</v>
      </c>
      <c r="B3668">
        <v>2000</v>
      </c>
      <c r="C3668">
        <v>46.86</v>
      </c>
      <c r="D3668">
        <v>43.17</v>
      </c>
      <c r="E3668">
        <v>-0.47</v>
      </c>
      <c r="F3668">
        <v>-0.56999999999999995</v>
      </c>
      <c r="G3668">
        <v>-0.98</v>
      </c>
      <c r="H3668">
        <v>-4.7699999999999996</v>
      </c>
      <c r="I3668">
        <f t="shared" si="228"/>
        <v>3.6899999999999977</v>
      </c>
      <c r="J3668">
        <f t="shared" si="229"/>
        <v>43.17</v>
      </c>
      <c r="K3668">
        <f t="shared" si="230"/>
        <v>46.86</v>
      </c>
      <c r="N3668">
        <f>'Central-Hudson On Peak'!I3668</f>
        <v>-5.4499999999999993</v>
      </c>
      <c r="O3668">
        <f>'Central-Hudson On Peak'!D3668</f>
        <v>55.61</v>
      </c>
      <c r="P3668" s="2">
        <f t="shared" si="231"/>
        <v>3.2999999999999972</v>
      </c>
    </row>
    <row r="3669" spans="1:16" x14ac:dyDescent="0.25">
      <c r="A3669" t="s">
        <v>4527</v>
      </c>
      <c r="B3669">
        <v>2000</v>
      </c>
      <c r="C3669">
        <v>43.82</v>
      </c>
      <c r="D3669">
        <v>39.99</v>
      </c>
      <c r="E3669">
        <v>-0.77</v>
      </c>
      <c r="F3669">
        <v>-0.9</v>
      </c>
      <c r="G3669">
        <v>-0.78</v>
      </c>
      <c r="H3669">
        <v>-4.74</v>
      </c>
      <c r="I3669">
        <f t="shared" si="228"/>
        <v>3.8299999999999983</v>
      </c>
      <c r="J3669">
        <f t="shared" si="229"/>
        <v>39.99</v>
      </c>
      <c r="K3669">
        <f t="shared" si="230"/>
        <v>43.82</v>
      </c>
      <c r="N3669">
        <f>'Central-Hudson On Peak'!I3669</f>
        <v>-4.8100000000000005</v>
      </c>
      <c r="O3669">
        <f>'Central-Hudson On Peak'!D3669</f>
        <v>54.76</v>
      </c>
      <c r="P3669" s="2">
        <f t="shared" si="231"/>
        <v>6.1299999999999955</v>
      </c>
    </row>
    <row r="3670" spans="1:16" x14ac:dyDescent="0.25">
      <c r="A3670" t="s">
        <v>4528</v>
      </c>
      <c r="B3670">
        <v>2000</v>
      </c>
      <c r="C3670">
        <v>43.84</v>
      </c>
      <c r="D3670">
        <v>40.1</v>
      </c>
      <c r="E3670">
        <v>-0.77</v>
      </c>
      <c r="F3670">
        <v>-0.9</v>
      </c>
      <c r="G3670">
        <v>-0.76</v>
      </c>
      <c r="H3670">
        <v>-4.63</v>
      </c>
      <c r="I3670">
        <f t="shared" si="228"/>
        <v>3.740000000000002</v>
      </c>
      <c r="J3670">
        <f t="shared" si="229"/>
        <v>40.1</v>
      </c>
      <c r="K3670">
        <f t="shared" si="230"/>
        <v>43.84</v>
      </c>
      <c r="N3670">
        <f>'Central-Hudson On Peak'!I3670</f>
        <v>-4.79</v>
      </c>
      <c r="O3670">
        <f>'Central-Hudson On Peak'!D3670</f>
        <v>54.76</v>
      </c>
      <c r="P3670" s="2">
        <f t="shared" si="231"/>
        <v>6.1299999999999955</v>
      </c>
    </row>
    <row r="3671" spans="1:16" x14ac:dyDescent="0.25">
      <c r="A3671" t="s">
        <v>4529</v>
      </c>
      <c r="B3671">
        <v>2000</v>
      </c>
      <c r="C3671">
        <v>43.49</v>
      </c>
      <c r="D3671">
        <v>39.61</v>
      </c>
      <c r="E3671">
        <v>-0.52</v>
      </c>
      <c r="F3671">
        <v>-0.6</v>
      </c>
      <c r="G3671">
        <v>-0.82</v>
      </c>
      <c r="H3671">
        <v>-4.78</v>
      </c>
      <c r="I3671">
        <f t="shared" si="228"/>
        <v>3.8800000000000026</v>
      </c>
      <c r="J3671">
        <f t="shared" si="229"/>
        <v>39.61</v>
      </c>
      <c r="K3671">
        <f t="shared" si="230"/>
        <v>43.49</v>
      </c>
      <c r="N3671">
        <f>'Central-Hudson On Peak'!I3671</f>
        <v>-4.83</v>
      </c>
      <c r="O3671">
        <f>'Central-Hudson On Peak'!D3671</f>
        <v>52.41</v>
      </c>
      <c r="P3671" s="2">
        <f t="shared" si="231"/>
        <v>4.0899999999999963</v>
      </c>
    </row>
    <row r="3672" spans="1:16" x14ac:dyDescent="0.25">
      <c r="A3672" t="s">
        <v>4530</v>
      </c>
      <c r="B3672">
        <v>2000</v>
      </c>
      <c r="C3672">
        <v>43.47</v>
      </c>
      <c r="D3672">
        <v>39.630000000000003</v>
      </c>
      <c r="E3672">
        <v>-0.52</v>
      </c>
      <c r="F3672">
        <v>-0.6</v>
      </c>
      <c r="G3672">
        <v>-0.84</v>
      </c>
      <c r="H3672">
        <v>-4.76</v>
      </c>
      <c r="I3672">
        <f t="shared" si="228"/>
        <v>3.8399999999999963</v>
      </c>
      <c r="J3672">
        <f t="shared" si="229"/>
        <v>39.630000000000003</v>
      </c>
      <c r="K3672">
        <f t="shared" si="230"/>
        <v>43.47</v>
      </c>
      <c r="N3672">
        <f>'Central-Hudson On Peak'!I3672</f>
        <v>-4.87</v>
      </c>
      <c r="O3672">
        <f>'Central-Hudson On Peak'!D3672</f>
        <v>52.43</v>
      </c>
      <c r="P3672" s="2">
        <f t="shared" si="231"/>
        <v>4.0900000000000034</v>
      </c>
    </row>
    <row r="3673" spans="1:16" x14ac:dyDescent="0.25">
      <c r="A3673" t="s">
        <v>4531</v>
      </c>
      <c r="B3673">
        <v>2000</v>
      </c>
      <c r="C3673">
        <v>43.18</v>
      </c>
      <c r="D3673">
        <v>39.71</v>
      </c>
      <c r="E3673">
        <v>-0.53</v>
      </c>
      <c r="F3673">
        <v>-0.68</v>
      </c>
      <c r="G3673">
        <v>-1.0900000000000001</v>
      </c>
      <c r="H3673">
        <v>-4.71</v>
      </c>
      <c r="I3673">
        <f t="shared" si="228"/>
        <v>3.4699999999999989</v>
      </c>
      <c r="J3673">
        <f t="shared" si="229"/>
        <v>39.71</v>
      </c>
      <c r="K3673">
        <f t="shared" si="230"/>
        <v>43.18</v>
      </c>
      <c r="N3673">
        <f>'Central-Hudson On Peak'!I3673</f>
        <v>-5.08</v>
      </c>
      <c r="O3673">
        <f>'Central-Hudson On Peak'!D3673</f>
        <v>52.49</v>
      </c>
      <c r="P3673" s="2">
        <f t="shared" si="231"/>
        <v>4.230000000000004</v>
      </c>
    </row>
    <row r="3674" spans="1:16" x14ac:dyDescent="0.25">
      <c r="A3674" t="s">
        <v>4532</v>
      </c>
      <c r="B3674">
        <v>2000</v>
      </c>
      <c r="C3674">
        <v>44.52</v>
      </c>
      <c r="D3674">
        <v>41.03</v>
      </c>
      <c r="E3674">
        <v>-0.75</v>
      </c>
      <c r="F3674">
        <v>-0.92</v>
      </c>
      <c r="G3674">
        <v>-1.08</v>
      </c>
      <c r="H3674">
        <v>-4.74</v>
      </c>
      <c r="I3674">
        <f t="shared" si="228"/>
        <v>3.490000000000002</v>
      </c>
      <c r="J3674">
        <f t="shared" si="229"/>
        <v>41.03</v>
      </c>
      <c r="K3674">
        <f t="shared" si="230"/>
        <v>44.52</v>
      </c>
      <c r="N3674">
        <f>'Central-Hudson On Peak'!I3674</f>
        <v>-5.44</v>
      </c>
      <c r="O3674">
        <f>'Central-Hudson On Peak'!D3674</f>
        <v>55.29</v>
      </c>
      <c r="P3674" s="2">
        <f t="shared" si="231"/>
        <v>5.3299999999999983</v>
      </c>
    </row>
    <row r="3675" spans="1:16" x14ac:dyDescent="0.25">
      <c r="A3675" t="s">
        <v>4533</v>
      </c>
      <c r="B3675">
        <v>2000</v>
      </c>
      <c r="C3675">
        <v>49.64</v>
      </c>
      <c r="D3675">
        <v>45.76</v>
      </c>
      <c r="E3675">
        <v>-0.6</v>
      </c>
      <c r="F3675">
        <v>-0.72</v>
      </c>
      <c r="G3675">
        <v>-0.99</v>
      </c>
      <c r="H3675">
        <v>-4.99</v>
      </c>
      <c r="I3675">
        <f t="shared" si="228"/>
        <v>3.8800000000000026</v>
      </c>
      <c r="J3675">
        <f t="shared" si="229"/>
        <v>45.76</v>
      </c>
      <c r="K3675">
        <f t="shared" si="230"/>
        <v>49.64</v>
      </c>
      <c r="N3675">
        <f>'Central-Hudson On Peak'!I3675</f>
        <v>-5.98</v>
      </c>
      <c r="O3675">
        <f>'Central-Hudson On Peak'!D3675</f>
        <v>59.71</v>
      </c>
      <c r="P3675" s="2">
        <f t="shared" si="231"/>
        <v>4.0900000000000034</v>
      </c>
    </row>
    <row r="3676" spans="1:16" x14ac:dyDescent="0.25">
      <c r="A3676" t="s">
        <v>4534</v>
      </c>
      <c r="B3676">
        <v>2000</v>
      </c>
      <c r="C3676">
        <v>56.12</v>
      </c>
      <c r="D3676">
        <v>51.12</v>
      </c>
      <c r="E3676">
        <v>-0.92</v>
      </c>
      <c r="F3676">
        <v>-1.1200000000000001</v>
      </c>
      <c r="G3676">
        <v>-1</v>
      </c>
      <c r="H3676">
        <v>-6.2</v>
      </c>
      <c r="I3676">
        <f t="shared" si="228"/>
        <v>5</v>
      </c>
      <c r="J3676">
        <f t="shared" si="229"/>
        <v>51.12</v>
      </c>
      <c r="K3676">
        <f t="shared" si="230"/>
        <v>56.12</v>
      </c>
      <c r="N3676">
        <f>'Central-Hudson On Peak'!I3676</f>
        <v>-6.59</v>
      </c>
      <c r="O3676">
        <f>'Central-Hudson On Peak'!D3676</f>
        <v>69.05</v>
      </c>
      <c r="P3676" s="2">
        <f t="shared" si="231"/>
        <v>6.3399999999999963</v>
      </c>
    </row>
    <row r="3677" spans="1:16" x14ac:dyDescent="0.25">
      <c r="A3677" t="s">
        <v>4535</v>
      </c>
      <c r="B3677">
        <v>2000</v>
      </c>
      <c r="C3677">
        <v>56.04</v>
      </c>
      <c r="D3677">
        <v>51.3</v>
      </c>
      <c r="E3677">
        <v>-0.92</v>
      </c>
      <c r="F3677">
        <v>-1.1200000000000001</v>
      </c>
      <c r="G3677">
        <v>-0.78</v>
      </c>
      <c r="H3677">
        <v>-5.72</v>
      </c>
      <c r="I3677">
        <f t="shared" si="228"/>
        <v>4.740000000000002</v>
      </c>
      <c r="J3677">
        <f t="shared" si="229"/>
        <v>51.3</v>
      </c>
      <c r="K3677">
        <f t="shared" si="230"/>
        <v>56.04</v>
      </c>
      <c r="N3677">
        <f>'Central-Hudson On Peak'!I3677</f>
        <v>-6.6800000000000006</v>
      </c>
      <c r="O3677">
        <f>'Central-Hudson On Peak'!D3677</f>
        <v>69.06</v>
      </c>
      <c r="P3677" s="2">
        <f t="shared" si="231"/>
        <v>6.3400000000000034</v>
      </c>
    </row>
    <row r="3678" spans="1:16" x14ac:dyDescent="0.25">
      <c r="A3678" t="s">
        <v>4536</v>
      </c>
      <c r="B3678">
        <v>2000</v>
      </c>
      <c r="C3678">
        <v>51.99</v>
      </c>
      <c r="D3678">
        <v>47.54</v>
      </c>
      <c r="E3678">
        <v>-0.55000000000000004</v>
      </c>
      <c r="F3678">
        <v>-0.67</v>
      </c>
      <c r="G3678">
        <v>-0.8</v>
      </c>
      <c r="H3678">
        <v>-5.37</v>
      </c>
      <c r="I3678">
        <f t="shared" si="228"/>
        <v>4.4500000000000028</v>
      </c>
      <c r="J3678">
        <f t="shared" si="229"/>
        <v>47.54</v>
      </c>
      <c r="K3678">
        <f t="shared" si="230"/>
        <v>51.99</v>
      </c>
      <c r="N3678">
        <f>'Central-Hudson On Peak'!I3678</f>
        <v>-6.37</v>
      </c>
      <c r="O3678">
        <f>'Central-Hudson On Peak'!D3678</f>
        <v>62.12</v>
      </c>
      <c r="P3678" s="2">
        <f t="shared" si="231"/>
        <v>3.759999999999998</v>
      </c>
    </row>
    <row r="3679" spans="1:16" x14ac:dyDescent="0.25">
      <c r="A3679" t="s">
        <v>4537</v>
      </c>
      <c r="B3679">
        <v>2000</v>
      </c>
      <c r="C3679">
        <v>48.27</v>
      </c>
      <c r="D3679">
        <v>44.58</v>
      </c>
      <c r="E3679">
        <v>-0.3</v>
      </c>
      <c r="F3679">
        <v>-0.37</v>
      </c>
      <c r="G3679">
        <v>-0.82</v>
      </c>
      <c r="H3679">
        <v>-4.58</v>
      </c>
      <c r="I3679">
        <f t="shared" si="228"/>
        <v>3.6900000000000048</v>
      </c>
      <c r="J3679">
        <f t="shared" si="229"/>
        <v>44.58</v>
      </c>
      <c r="K3679">
        <f t="shared" si="230"/>
        <v>48.27</v>
      </c>
      <c r="N3679">
        <f>'Central-Hudson On Peak'!I3679</f>
        <v>-5.7200000000000006</v>
      </c>
      <c r="O3679">
        <f>'Central-Hudson On Peak'!D3679</f>
        <v>56.07</v>
      </c>
      <c r="P3679" s="2">
        <f t="shared" si="231"/>
        <v>2.0799999999999983</v>
      </c>
    </row>
    <row r="3680" spans="1:16" x14ac:dyDescent="0.25">
      <c r="A3680" t="s">
        <v>4538</v>
      </c>
      <c r="B3680">
        <v>2000</v>
      </c>
      <c r="C3680">
        <v>42.97</v>
      </c>
      <c r="D3680">
        <v>38.97</v>
      </c>
      <c r="E3680">
        <v>-0.43</v>
      </c>
      <c r="F3680">
        <v>-0.52</v>
      </c>
      <c r="G3680">
        <v>-1.1599999999999999</v>
      </c>
      <c r="H3680">
        <v>-5.25</v>
      </c>
      <c r="I3680">
        <f t="shared" si="228"/>
        <v>4</v>
      </c>
      <c r="J3680">
        <f t="shared" si="229"/>
        <v>38.97</v>
      </c>
      <c r="K3680">
        <f t="shared" si="230"/>
        <v>42.97</v>
      </c>
      <c r="N3680">
        <f>'Central-Hudson On Peak'!I3680</f>
        <v>-5.36</v>
      </c>
      <c r="O3680">
        <f>'Central-Hudson On Peak'!D3680</f>
        <v>51.27</v>
      </c>
      <c r="P3680" s="2">
        <f t="shared" si="231"/>
        <v>2.9400000000000048</v>
      </c>
    </row>
    <row r="3681" spans="1:16" x14ac:dyDescent="0.25">
      <c r="A3681" t="s">
        <v>4539</v>
      </c>
      <c r="B3681">
        <v>2000</v>
      </c>
      <c r="C3681">
        <v>41.07</v>
      </c>
      <c r="D3681">
        <v>37.25</v>
      </c>
      <c r="E3681">
        <v>0</v>
      </c>
      <c r="F3681">
        <v>0</v>
      </c>
      <c r="G3681">
        <v>-1.36</v>
      </c>
      <c r="H3681">
        <v>-5.18</v>
      </c>
      <c r="I3681">
        <f t="shared" si="228"/>
        <v>3.8200000000000003</v>
      </c>
      <c r="J3681">
        <f t="shared" si="229"/>
        <v>37.25</v>
      </c>
      <c r="K3681">
        <f t="shared" si="230"/>
        <v>41.07</v>
      </c>
      <c r="N3681">
        <f>'Central-Hudson On Peak'!I3681</f>
        <v>-5.0200000000000005</v>
      </c>
      <c r="O3681">
        <f>'Central-Hudson On Peak'!D3681</f>
        <v>46.09</v>
      </c>
      <c r="P3681" s="2">
        <f t="shared" si="231"/>
        <v>0</v>
      </c>
    </row>
    <row r="3682" spans="1:16" x14ac:dyDescent="0.25">
      <c r="A3682" t="s">
        <v>4540</v>
      </c>
      <c r="B3682">
        <v>2000</v>
      </c>
      <c r="C3682">
        <v>48.55</v>
      </c>
      <c r="D3682">
        <v>45.03</v>
      </c>
      <c r="E3682">
        <v>0</v>
      </c>
      <c r="F3682">
        <v>0</v>
      </c>
      <c r="G3682">
        <v>-0.73</v>
      </c>
      <c r="H3682">
        <v>-4.25</v>
      </c>
      <c r="I3682">
        <f t="shared" si="228"/>
        <v>3.519999999999996</v>
      </c>
      <c r="J3682">
        <f t="shared" si="229"/>
        <v>45.03</v>
      </c>
      <c r="K3682">
        <f t="shared" si="230"/>
        <v>48.55</v>
      </c>
      <c r="N3682">
        <f>'Central-Hudson On Peak'!I3682</f>
        <v>-5.5399999999999991</v>
      </c>
      <c r="O3682">
        <f>'Central-Hudson On Peak'!D3682</f>
        <v>54.09</v>
      </c>
      <c r="P3682" s="2">
        <f t="shared" si="231"/>
        <v>0</v>
      </c>
    </row>
    <row r="3683" spans="1:16" x14ac:dyDescent="0.25">
      <c r="A3683" t="s">
        <v>4541</v>
      </c>
      <c r="B3683">
        <v>2000</v>
      </c>
      <c r="C3683">
        <v>45.41</v>
      </c>
      <c r="D3683">
        <v>41.94</v>
      </c>
      <c r="E3683">
        <v>-0.66</v>
      </c>
      <c r="F3683">
        <v>-0.81</v>
      </c>
      <c r="G3683">
        <v>-0.88</v>
      </c>
      <c r="H3683">
        <v>-4.5</v>
      </c>
      <c r="I3683">
        <f t="shared" si="228"/>
        <v>3.4699999999999989</v>
      </c>
      <c r="J3683">
        <f t="shared" si="229"/>
        <v>41.94</v>
      </c>
      <c r="K3683">
        <f t="shared" si="230"/>
        <v>45.41</v>
      </c>
      <c r="N3683">
        <f>'Central-Hudson On Peak'!I3683</f>
        <v>-5.52</v>
      </c>
      <c r="O3683">
        <f>'Central-Hudson On Peak'!D3683</f>
        <v>55.47</v>
      </c>
      <c r="P3683" s="2">
        <f t="shared" si="231"/>
        <v>4.5400000000000063</v>
      </c>
    </row>
    <row r="3684" spans="1:16" x14ac:dyDescent="0.25">
      <c r="A3684" t="s">
        <v>4542</v>
      </c>
      <c r="B3684">
        <v>2000</v>
      </c>
      <c r="C3684">
        <v>45.37</v>
      </c>
      <c r="D3684">
        <v>41.99</v>
      </c>
      <c r="E3684">
        <v>-0.73</v>
      </c>
      <c r="F3684">
        <v>-0.86</v>
      </c>
      <c r="G3684">
        <v>-0.97</v>
      </c>
      <c r="H3684">
        <v>-4.4800000000000004</v>
      </c>
      <c r="I3684">
        <f t="shared" si="228"/>
        <v>3.3799999999999955</v>
      </c>
      <c r="J3684">
        <f t="shared" si="229"/>
        <v>41.99</v>
      </c>
      <c r="K3684">
        <f t="shared" si="230"/>
        <v>45.37</v>
      </c>
      <c r="N3684">
        <f>'Central-Hudson On Peak'!I3684</f>
        <v>-5.67</v>
      </c>
      <c r="O3684">
        <f>'Central-Hudson On Peak'!D3684</f>
        <v>56.44</v>
      </c>
      <c r="P3684" s="2">
        <f t="shared" si="231"/>
        <v>5.3999999999999986</v>
      </c>
    </row>
    <row r="3685" spans="1:16" x14ac:dyDescent="0.25">
      <c r="A3685" t="s">
        <v>4543</v>
      </c>
      <c r="B3685">
        <v>2000</v>
      </c>
      <c r="C3685">
        <v>44.1</v>
      </c>
      <c r="D3685">
        <v>40.65</v>
      </c>
      <c r="E3685">
        <v>-0.75</v>
      </c>
      <c r="F3685">
        <v>-0.88</v>
      </c>
      <c r="G3685">
        <v>-1.02</v>
      </c>
      <c r="H3685">
        <v>-4.5999999999999996</v>
      </c>
      <c r="I3685">
        <f t="shared" si="228"/>
        <v>3.4500000000000028</v>
      </c>
      <c r="J3685">
        <f t="shared" si="229"/>
        <v>40.65</v>
      </c>
      <c r="K3685">
        <f t="shared" si="230"/>
        <v>44.1</v>
      </c>
      <c r="N3685">
        <f>'Central-Hudson On Peak'!I3685</f>
        <v>-5.52</v>
      </c>
      <c r="O3685">
        <f>'Central-Hudson On Peak'!D3685</f>
        <v>55.2</v>
      </c>
      <c r="P3685" s="2">
        <f t="shared" si="231"/>
        <v>5.5800000000000054</v>
      </c>
    </row>
    <row r="3686" spans="1:16" x14ac:dyDescent="0.25">
      <c r="A3686" t="s">
        <v>4544</v>
      </c>
      <c r="B3686">
        <v>2000</v>
      </c>
      <c r="C3686">
        <v>42.06</v>
      </c>
      <c r="D3686">
        <v>38.590000000000003</v>
      </c>
      <c r="E3686">
        <v>-0.6</v>
      </c>
      <c r="F3686">
        <v>-0.71</v>
      </c>
      <c r="G3686">
        <v>-1.1200000000000001</v>
      </c>
      <c r="H3686">
        <v>-4.7</v>
      </c>
      <c r="I3686">
        <f t="shared" si="228"/>
        <v>3.4699999999999989</v>
      </c>
      <c r="J3686">
        <f t="shared" si="229"/>
        <v>38.590000000000003</v>
      </c>
      <c r="K3686">
        <f t="shared" si="230"/>
        <v>42.06</v>
      </c>
      <c r="N3686">
        <f>'Central-Hudson On Peak'!I3686</f>
        <v>-5.2700000000000005</v>
      </c>
      <c r="O3686">
        <f>'Central-Hudson On Peak'!D3686</f>
        <v>51.82</v>
      </c>
      <c r="P3686" s="2">
        <f t="shared" si="231"/>
        <v>4.4899999999999949</v>
      </c>
    </row>
    <row r="3687" spans="1:16" x14ac:dyDescent="0.25">
      <c r="A3687" t="s">
        <v>4545</v>
      </c>
      <c r="B3687">
        <v>2000</v>
      </c>
      <c r="C3687">
        <v>41.5</v>
      </c>
      <c r="D3687">
        <v>38.04</v>
      </c>
      <c r="E3687">
        <v>-0.61</v>
      </c>
      <c r="F3687">
        <v>-0.72</v>
      </c>
      <c r="G3687">
        <v>-1.1499999999999999</v>
      </c>
      <c r="H3687">
        <v>-4.72</v>
      </c>
      <c r="I3687">
        <f t="shared" si="228"/>
        <v>3.4600000000000009</v>
      </c>
      <c r="J3687">
        <f t="shared" si="229"/>
        <v>38.04</v>
      </c>
      <c r="K3687">
        <f t="shared" si="230"/>
        <v>41.5</v>
      </c>
      <c r="N3687">
        <f>'Central-Hudson On Peak'!I3687</f>
        <v>-5.1999999999999993</v>
      </c>
      <c r="O3687">
        <f>'Central-Hudson On Peak'!D3687</f>
        <v>51.23</v>
      </c>
      <c r="P3687" s="2">
        <f t="shared" si="231"/>
        <v>4.5300000000000011</v>
      </c>
    </row>
    <row r="3688" spans="1:16" x14ac:dyDescent="0.25">
      <c r="A3688" t="s">
        <v>4546</v>
      </c>
      <c r="B3688">
        <v>2000</v>
      </c>
      <c r="C3688">
        <v>41.43</v>
      </c>
      <c r="D3688">
        <v>37.93</v>
      </c>
      <c r="E3688">
        <v>-0.56000000000000005</v>
      </c>
      <c r="F3688">
        <v>-0.66</v>
      </c>
      <c r="G3688">
        <v>-1.1599999999999999</v>
      </c>
      <c r="H3688">
        <v>-4.76</v>
      </c>
      <c r="I3688">
        <f t="shared" si="228"/>
        <v>3.5</v>
      </c>
      <c r="J3688">
        <f t="shared" si="229"/>
        <v>37.93</v>
      </c>
      <c r="K3688">
        <f t="shared" si="230"/>
        <v>41.43</v>
      </c>
      <c r="N3688">
        <f>'Central-Hudson On Peak'!I3688</f>
        <v>-5.2</v>
      </c>
      <c r="O3688">
        <f>'Central-Hudson On Peak'!D3688</f>
        <v>50.77</v>
      </c>
      <c r="P3688" s="2">
        <f t="shared" si="231"/>
        <v>4.1400000000000006</v>
      </c>
    </row>
    <row r="3689" spans="1:16" x14ac:dyDescent="0.25">
      <c r="A3689" t="s">
        <v>4547</v>
      </c>
      <c r="B3689">
        <v>2000</v>
      </c>
      <c r="C3689">
        <v>40.93</v>
      </c>
      <c r="D3689">
        <v>37.479999999999997</v>
      </c>
      <c r="E3689">
        <v>-0.63</v>
      </c>
      <c r="F3689">
        <v>-0.74</v>
      </c>
      <c r="G3689">
        <v>-1.23</v>
      </c>
      <c r="H3689">
        <v>-4.79</v>
      </c>
      <c r="I3689">
        <f t="shared" si="228"/>
        <v>3.4500000000000028</v>
      </c>
      <c r="J3689">
        <f t="shared" si="229"/>
        <v>37.479999999999997</v>
      </c>
      <c r="K3689">
        <f t="shared" si="230"/>
        <v>40.93</v>
      </c>
      <c r="N3689">
        <f>'Central-Hudson On Peak'!I3689</f>
        <v>-5.17</v>
      </c>
      <c r="O3689">
        <f>'Central-Hudson On Peak'!D3689</f>
        <v>50.78</v>
      </c>
      <c r="P3689" s="2">
        <f t="shared" si="231"/>
        <v>4.68</v>
      </c>
    </row>
    <row r="3690" spans="1:16" x14ac:dyDescent="0.25">
      <c r="A3690" t="s">
        <v>4548</v>
      </c>
      <c r="B3690">
        <v>2000</v>
      </c>
      <c r="C3690">
        <v>43.26</v>
      </c>
      <c r="D3690">
        <v>39.76</v>
      </c>
      <c r="E3690">
        <v>-0.83</v>
      </c>
      <c r="F3690">
        <v>-0.98</v>
      </c>
      <c r="G3690">
        <v>-1.22</v>
      </c>
      <c r="H3690">
        <v>-4.87</v>
      </c>
      <c r="I3690">
        <f t="shared" si="228"/>
        <v>3.5</v>
      </c>
      <c r="J3690">
        <f t="shared" si="229"/>
        <v>39.76</v>
      </c>
      <c r="K3690">
        <f t="shared" si="230"/>
        <v>43.26</v>
      </c>
      <c r="N3690">
        <f>'Central-Hudson On Peak'!I3690</f>
        <v>-5.6499999999999995</v>
      </c>
      <c r="O3690">
        <f>'Central-Hudson On Peak'!D3690</f>
        <v>55.08</v>
      </c>
      <c r="P3690" s="2">
        <f t="shared" si="231"/>
        <v>6.1700000000000017</v>
      </c>
    </row>
    <row r="3691" spans="1:16" x14ac:dyDescent="0.25">
      <c r="A3691" t="s">
        <v>4549</v>
      </c>
      <c r="B3691">
        <v>2000</v>
      </c>
      <c r="C3691">
        <v>47.15</v>
      </c>
      <c r="D3691">
        <v>43.63</v>
      </c>
      <c r="E3691">
        <v>-0.53</v>
      </c>
      <c r="F3691">
        <v>-0.65</v>
      </c>
      <c r="G3691">
        <v>-0.79</v>
      </c>
      <c r="H3691">
        <v>-4.43</v>
      </c>
      <c r="I3691">
        <f t="shared" si="228"/>
        <v>3.519999999999996</v>
      </c>
      <c r="J3691">
        <f t="shared" si="229"/>
        <v>43.63</v>
      </c>
      <c r="K3691">
        <f t="shared" si="230"/>
        <v>47.15</v>
      </c>
      <c r="N3691">
        <f>'Central-Hudson On Peak'!I3691</f>
        <v>-5.79</v>
      </c>
      <c r="O3691">
        <f>'Central-Hudson On Peak'!D3691</f>
        <v>56.59</v>
      </c>
      <c r="P3691" s="2">
        <f t="shared" si="231"/>
        <v>3.6500000000000057</v>
      </c>
    </row>
    <row r="3692" spans="1:16" x14ac:dyDescent="0.25">
      <c r="A3692" t="s">
        <v>4550</v>
      </c>
      <c r="B3692">
        <v>2000</v>
      </c>
      <c r="C3692">
        <v>63.38</v>
      </c>
      <c r="D3692">
        <v>57.67</v>
      </c>
      <c r="E3692">
        <v>0</v>
      </c>
      <c r="F3692">
        <v>0</v>
      </c>
      <c r="G3692">
        <v>-0.85</v>
      </c>
      <c r="H3692">
        <v>-6.56</v>
      </c>
      <c r="I3692">
        <f t="shared" si="228"/>
        <v>5.7100000000000009</v>
      </c>
      <c r="J3692">
        <f t="shared" si="229"/>
        <v>57.67</v>
      </c>
      <c r="K3692">
        <f t="shared" si="230"/>
        <v>63.38</v>
      </c>
      <c r="N3692">
        <f>'Central-Hudson On Peak'!I3692</f>
        <v>-7.6899999999999995</v>
      </c>
      <c r="O3692">
        <f>'Central-Hudson On Peak'!D3692</f>
        <v>71.069999999999993</v>
      </c>
      <c r="P3692" s="2">
        <f t="shared" si="231"/>
        <v>0</v>
      </c>
    </row>
    <row r="3693" spans="1:16" x14ac:dyDescent="0.25">
      <c r="A3693" t="s">
        <v>4551</v>
      </c>
      <c r="B3693">
        <v>2000</v>
      </c>
      <c r="C3693">
        <v>61.65</v>
      </c>
      <c r="D3693">
        <v>56.04</v>
      </c>
      <c r="E3693">
        <v>0</v>
      </c>
      <c r="F3693">
        <v>0</v>
      </c>
      <c r="G3693">
        <v>-0.92</v>
      </c>
      <c r="H3693">
        <v>-6.53</v>
      </c>
      <c r="I3693">
        <f t="shared" si="228"/>
        <v>5.6099999999999994</v>
      </c>
      <c r="J3693">
        <f t="shared" si="229"/>
        <v>56.04</v>
      </c>
      <c r="K3693">
        <f t="shared" si="230"/>
        <v>61.65</v>
      </c>
      <c r="N3693">
        <f>'Central-Hudson On Peak'!I3693</f>
        <v>-7.52</v>
      </c>
      <c r="O3693">
        <f>'Central-Hudson On Peak'!D3693</f>
        <v>69.17</v>
      </c>
      <c r="P3693" s="2">
        <f t="shared" si="231"/>
        <v>0</v>
      </c>
    </row>
    <row r="3694" spans="1:16" x14ac:dyDescent="0.25">
      <c r="A3694" t="s">
        <v>4552</v>
      </c>
      <c r="B3694">
        <v>2000</v>
      </c>
      <c r="C3694">
        <v>56.26</v>
      </c>
      <c r="D3694">
        <v>51.27</v>
      </c>
      <c r="E3694">
        <v>0</v>
      </c>
      <c r="F3694">
        <v>0</v>
      </c>
      <c r="G3694">
        <v>-0.86</v>
      </c>
      <c r="H3694">
        <v>-5.85</v>
      </c>
      <c r="I3694">
        <f t="shared" si="228"/>
        <v>4.9899999999999949</v>
      </c>
      <c r="J3694">
        <f t="shared" si="229"/>
        <v>51.27</v>
      </c>
      <c r="K3694">
        <f t="shared" si="230"/>
        <v>56.26</v>
      </c>
      <c r="N3694">
        <f>'Central-Hudson On Peak'!I3694</f>
        <v>-6.87</v>
      </c>
      <c r="O3694">
        <f>'Central-Hudson On Peak'!D3694</f>
        <v>63.13</v>
      </c>
      <c r="P3694" s="2">
        <f t="shared" si="231"/>
        <v>0</v>
      </c>
    </row>
    <row r="3695" spans="1:16" x14ac:dyDescent="0.25">
      <c r="A3695" t="s">
        <v>4553</v>
      </c>
      <c r="B3695">
        <v>2000</v>
      </c>
      <c r="C3695">
        <v>50.35</v>
      </c>
      <c r="D3695">
        <v>46.14</v>
      </c>
      <c r="E3695">
        <v>0</v>
      </c>
      <c r="F3695">
        <v>0</v>
      </c>
      <c r="G3695">
        <v>-0.85</v>
      </c>
      <c r="H3695">
        <v>-5.0599999999999996</v>
      </c>
      <c r="I3695">
        <f t="shared" si="228"/>
        <v>4.2100000000000009</v>
      </c>
      <c r="J3695">
        <f t="shared" si="229"/>
        <v>46.14</v>
      </c>
      <c r="K3695">
        <f t="shared" si="230"/>
        <v>50.35</v>
      </c>
      <c r="N3695">
        <f>'Central-Hudson On Peak'!I3695</f>
        <v>-6.0299999999999994</v>
      </c>
      <c r="O3695">
        <f>'Central-Hudson On Peak'!D3695</f>
        <v>56.38</v>
      </c>
      <c r="P3695" s="2">
        <f t="shared" si="231"/>
        <v>0</v>
      </c>
    </row>
    <row r="3696" spans="1:16" x14ac:dyDescent="0.25">
      <c r="A3696" t="s">
        <v>4554</v>
      </c>
      <c r="B3696">
        <v>2000</v>
      </c>
      <c r="C3696">
        <v>42.81</v>
      </c>
      <c r="D3696">
        <v>38.799999999999997</v>
      </c>
      <c r="E3696">
        <v>-0.39</v>
      </c>
      <c r="F3696">
        <v>-0.47</v>
      </c>
      <c r="G3696">
        <v>-1.1000000000000001</v>
      </c>
      <c r="H3696">
        <v>-5.19</v>
      </c>
      <c r="I3696">
        <f t="shared" si="228"/>
        <v>4.0100000000000051</v>
      </c>
      <c r="J3696">
        <f t="shared" si="229"/>
        <v>38.799999999999997</v>
      </c>
      <c r="K3696">
        <f t="shared" si="230"/>
        <v>42.81</v>
      </c>
      <c r="N3696">
        <f>'Central-Hudson On Peak'!I3696</f>
        <v>-5.3900000000000006</v>
      </c>
      <c r="O3696">
        <f>'Central-Hudson On Peak'!D3696</f>
        <v>50.84</v>
      </c>
      <c r="P3696" s="2">
        <f t="shared" si="231"/>
        <v>2.6400000000000006</v>
      </c>
    </row>
    <row r="3697" spans="1:16" x14ac:dyDescent="0.25">
      <c r="A3697" t="s">
        <v>4555</v>
      </c>
      <c r="B3697">
        <v>2000</v>
      </c>
      <c r="C3697">
        <v>40.549999999999997</v>
      </c>
      <c r="D3697">
        <v>36.840000000000003</v>
      </c>
      <c r="E3697">
        <v>0</v>
      </c>
      <c r="F3697">
        <v>0</v>
      </c>
      <c r="G3697">
        <v>-1.28</v>
      </c>
      <c r="H3697">
        <v>-4.99</v>
      </c>
      <c r="I3697">
        <f t="shared" si="228"/>
        <v>3.7099999999999937</v>
      </c>
      <c r="J3697">
        <f t="shared" si="229"/>
        <v>36.840000000000003</v>
      </c>
      <c r="K3697">
        <f t="shared" si="230"/>
        <v>40.549999999999997</v>
      </c>
      <c r="N3697">
        <f>'Central-Hudson On Peak'!I3697</f>
        <v>-5.03</v>
      </c>
      <c r="O3697">
        <f>'Central-Hudson On Peak'!D3697</f>
        <v>45.58</v>
      </c>
      <c r="P3697" s="2">
        <f t="shared" si="231"/>
        <v>0</v>
      </c>
    </row>
    <row r="3698" spans="1:16" x14ac:dyDescent="0.25">
      <c r="A3698" t="s">
        <v>4556</v>
      </c>
      <c r="B3698">
        <v>2000</v>
      </c>
      <c r="C3698">
        <v>51.55</v>
      </c>
      <c r="D3698">
        <v>48.42</v>
      </c>
      <c r="E3698">
        <v>0</v>
      </c>
      <c r="F3698">
        <v>0</v>
      </c>
      <c r="G3698">
        <v>-0.44</v>
      </c>
      <c r="H3698">
        <v>-3.57</v>
      </c>
      <c r="I3698">
        <f t="shared" si="228"/>
        <v>3.1299999999999955</v>
      </c>
      <c r="J3698">
        <f t="shared" si="229"/>
        <v>48.42</v>
      </c>
      <c r="K3698">
        <f t="shared" si="230"/>
        <v>51.55</v>
      </c>
      <c r="N3698">
        <f>'Central-Hudson On Peak'!I3698</f>
        <v>-4.82</v>
      </c>
      <c r="O3698">
        <f>'Central-Hudson On Peak'!D3698</f>
        <v>56.37</v>
      </c>
      <c r="P3698" s="2">
        <f t="shared" si="231"/>
        <v>0</v>
      </c>
    </row>
    <row r="3699" spans="1:16" x14ac:dyDescent="0.25">
      <c r="A3699" t="s">
        <v>4557</v>
      </c>
      <c r="B3699">
        <v>2000</v>
      </c>
      <c r="C3699">
        <v>46.57</v>
      </c>
      <c r="D3699">
        <v>43.32</v>
      </c>
      <c r="E3699">
        <v>-0.53</v>
      </c>
      <c r="F3699">
        <v>-0.65</v>
      </c>
      <c r="G3699">
        <v>-0.65</v>
      </c>
      <c r="H3699">
        <v>-4.0199999999999996</v>
      </c>
      <c r="I3699">
        <f t="shared" si="228"/>
        <v>3.25</v>
      </c>
      <c r="J3699">
        <f t="shared" si="229"/>
        <v>43.32</v>
      </c>
      <c r="K3699">
        <f t="shared" si="230"/>
        <v>46.57</v>
      </c>
      <c r="N3699">
        <f>'Central-Hudson On Peak'!I3699</f>
        <v>-5.03</v>
      </c>
      <c r="O3699">
        <f>'Central-Hudson On Peak'!D3699</f>
        <v>55.28</v>
      </c>
      <c r="P3699" s="2">
        <f t="shared" si="231"/>
        <v>3.6799999999999997</v>
      </c>
    </row>
    <row r="3700" spans="1:16" x14ac:dyDescent="0.25">
      <c r="A3700" t="s">
        <v>4558</v>
      </c>
      <c r="B3700">
        <v>2000</v>
      </c>
      <c r="C3700">
        <v>46</v>
      </c>
      <c r="D3700">
        <v>42.75</v>
      </c>
      <c r="E3700">
        <v>-0.56000000000000005</v>
      </c>
      <c r="F3700">
        <v>-0.65</v>
      </c>
      <c r="G3700">
        <v>-0.74</v>
      </c>
      <c r="H3700">
        <v>-4.08</v>
      </c>
      <c r="I3700">
        <f t="shared" si="228"/>
        <v>3.25</v>
      </c>
      <c r="J3700">
        <f t="shared" si="229"/>
        <v>42.75</v>
      </c>
      <c r="K3700">
        <f t="shared" si="230"/>
        <v>46</v>
      </c>
      <c r="N3700">
        <f>'Central-Hudson On Peak'!I3700</f>
        <v>-5.15</v>
      </c>
      <c r="O3700">
        <f>'Central-Hudson On Peak'!D3700</f>
        <v>55.3</v>
      </c>
      <c r="P3700" s="2">
        <f t="shared" si="231"/>
        <v>4.1499999999999986</v>
      </c>
    </row>
    <row r="3701" spans="1:16" x14ac:dyDescent="0.25">
      <c r="A3701" t="s">
        <v>4559</v>
      </c>
      <c r="B3701">
        <v>2000</v>
      </c>
      <c r="C3701">
        <v>44.8</v>
      </c>
      <c r="D3701">
        <v>41.79</v>
      </c>
      <c r="E3701">
        <v>-0.67</v>
      </c>
      <c r="F3701">
        <v>-0.79</v>
      </c>
      <c r="G3701">
        <v>-0.66</v>
      </c>
      <c r="H3701">
        <v>-3.79</v>
      </c>
      <c r="I3701">
        <f t="shared" si="228"/>
        <v>3.009999999999998</v>
      </c>
      <c r="J3701">
        <f t="shared" si="229"/>
        <v>41.79</v>
      </c>
      <c r="K3701">
        <f t="shared" si="230"/>
        <v>44.8</v>
      </c>
      <c r="N3701">
        <f>'Central-Hudson On Peak'!I3701</f>
        <v>-4.8900000000000006</v>
      </c>
      <c r="O3701">
        <f>'Central-Hudson On Peak'!D3701</f>
        <v>54.69</v>
      </c>
      <c r="P3701" s="2">
        <f t="shared" si="231"/>
        <v>5</v>
      </c>
    </row>
    <row r="3702" spans="1:16" x14ac:dyDescent="0.25">
      <c r="A3702" t="s">
        <v>4560</v>
      </c>
      <c r="B3702">
        <v>2000</v>
      </c>
      <c r="C3702">
        <v>43.27</v>
      </c>
      <c r="D3702">
        <v>39.909999999999997</v>
      </c>
      <c r="E3702">
        <v>-0.78</v>
      </c>
      <c r="F3702">
        <v>-0.91</v>
      </c>
      <c r="G3702">
        <v>-1</v>
      </c>
      <c r="H3702">
        <v>-4.49</v>
      </c>
      <c r="I3702">
        <f t="shared" si="228"/>
        <v>3.3600000000000065</v>
      </c>
      <c r="J3702">
        <f t="shared" si="229"/>
        <v>39.909999999999997</v>
      </c>
      <c r="K3702">
        <f t="shared" si="230"/>
        <v>43.27</v>
      </c>
      <c r="N3702">
        <f>'Central-Hudson On Peak'!I3702</f>
        <v>-4.9399999999999995</v>
      </c>
      <c r="O3702">
        <f>'Central-Hudson On Peak'!D3702</f>
        <v>53.99</v>
      </c>
      <c r="P3702" s="2">
        <f t="shared" si="231"/>
        <v>5.7800000000000011</v>
      </c>
    </row>
    <row r="3703" spans="1:16" x14ac:dyDescent="0.25">
      <c r="A3703" t="s">
        <v>4561</v>
      </c>
      <c r="B3703">
        <v>2000</v>
      </c>
      <c r="C3703">
        <v>43.43</v>
      </c>
      <c r="D3703">
        <v>40.340000000000003</v>
      </c>
      <c r="E3703">
        <v>-0.74</v>
      </c>
      <c r="F3703">
        <v>-0.86</v>
      </c>
      <c r="G3703">
        <v>-0.85</v>
      </c>
      <c r="H3703">
        <v>-4.0599999999999996</v>
      </c>
      <c r="I3703">
        <f t="shared" si="228"/>
        <v>3.0899999999999963</v>
      </c>
      <c r="J3703">
        <f t="shared" si="229"/>
        <v>40.340000000000003</v>
      </c>
      <c r="K3703">
        <f t="shared" si="230"/>
        <v>43.43</v>
      </c>
      <c r="N3703">
        <f>'Central-Hudson On Peak'!I3703</f>
        <v>-4.84</v>
      </c>
      <c r="O3703">
        <f>'Central-Hudson On Peak'!D3703</f>
        <v>53.75</v>
      </c>
      <c r="P3703" s="2">
        <f t="shared" si="231"/>
        <v>5.4799999999999969</v>
      </c>
    </row>
    <row r="3704" spans="1:16" x14ac:dyDescent="0.25">
      <c r="A3704" t="s">
        <v>4562</v>
      </c>
      <c r="B3704">
        <v>2000</v>
      </c>
      <c r="C3704">
        <v>43.39</v>
      </c>
      <c r="D3704">
        <v>40.33</v>
      </c>
      <c r="E3704">
        <v>-0.73</v>
      </c>
      <c r="F3704">
        <v>-0.86</v>
      </c>
      <c r="G3704">
        <v>-0.88</v>
      </c>
      <c r="H3704">
        <v>-4.07</v>
      </c>
      <c r="I3704">
        <f t="shared" si="228"/>
        <v>3.0600000000000023</v>
      </c>
      <c r="J3704">
        <f t="shared" si="229"/>
        <v>40.33</v>
      </c>
      <c r="K3704">
        <f t="shared" si="230"/>
        <v>43.39</v>
      </c>
      <c r="N3704">
        <f>'Central-Hudson On Peak'!I3704</f>
        <v>-4.8600000000000003</v>
      </c>
      <c r="O3704">
        <f>'Central-Hudson On Peak'!D3704</f>
        <v>53.73</v>
      </c>
      <c r="P3704" s="2">
        <f t="shared" si="231"/>
        <v>5.4799999999999969</v>
      </c>
    </row>
    <row r="3705" spans="1:16" x14ac:dyDescent="0.25">
      <c r="A3705" t="s">
        <v>4563</v>
      </c>
      <c r="B3705">
        <v>2000</v>
      </c>
      <c r="C3705">
        <v>42.15</v>
      </c>
      <c r="D3705">
        <v>38.83</v>
      </c>
      <c r="E3705">
        <v>-0.85</v>
      </c>
      <c r="F3705">
        <v>-0.99</v>
      </c>
      <c r="G3705">
        <v>-1.0900000000000001</v>
      </c>
      <c r="H3705">
        <v>-4.55</v>
      </c>
      <c r="I3705">
        <f t="shared" si="228"/>
        <v>3.3200000000000003</v>
      </c>
      <c r="J3705">
        <f t="shared" si="229"/>
        <v>38.83</v>
      </c>
      <c r="K3705">
        <f t="shared" si="230"/>
        <v>42.15</v>
      </c>
      <c r="N3705">
        <f>'Central-Hudson On Peak'!I3705</f>
        <v>-4.8899999999999997</v>
      </c>
      <c r="O3705">
        <f>'Central-Hudson On Peak'!D3705</f>
        <v>53.35</v>
      </c>
      <c r="P3705" s="2">
        <f t="shared" si="231"/>
        <v>6.3100000000000023</v>
      </c>
    </row>
    <row r="3706" spans="1:16" x14ac:dyDescent="0.25">
      <c r="A3706" t="s">
        <v>4564</v>
      </c>
      <c r="B3706">
        <v>2000</v>
      </c>
      <c r="C3706">
        <v>43.18</v>
      </c>
      <c r="D3706">
        <v>39.74</v>
      </c>
      <c r="E3706">
        <v>-0.82</v>
      </c>
      <c r="F3706">
        <v>-0.97</v>
      </c>
      <c r="G3706">
        <v>-1.0900000000000001</v>
      </c>
      <c r="H3706">
        <v>-4.68</v>
      </c>
      <c r="I3706">
        <f t="shared" si="228"/>
        <v>3.4399999999999977</v>
      </c>
      <c r="J3706">
        <f t="shared" si="229"/>
        <v>39.74</v>
      </c>
      <c r="K3706">
        <f t="shared" si="230"/>
        <v>43.18</v>
      </c>
      <c r="N3706">
        <f>'Central-Hudson On Peak'!I3706</f>
        <v>-5.14</v>
      </c>
      <c r="O3706">
        <f>'Central-Hudson On Peak'!D3706</f>
        <v>54.46</v>
      </c>
      <c r="P3706" s="2">
        <f t="shared" si="231"/>
        <v>6.1400000000000006</v>
      </c>
    </row>
    <row r="3707" spans="1:16" x14ac:dyDescent="0.25">
      <c r="A3707" t="s">
        <v>4565</v>
      </c>
      <c r="B3707">
        <v>2000</v>
      </c>
      <c r="C3707">
        <v>49.68</v>
      </c>
      <c r="D3707">
        <v>46</v>
      </c>
      <c r="E3707">
        <v>-0.84</v>
      </c>
      <c r="F3707">
        <v>-1.03</v>
      </c>
      <c r="G3707">
        <v>-0.72</v>
      </c>
      <c r="H3707">
        <v>-4.59</v>
      </c>
      <c r="I3707">
        <f t="shared" si="228"/>
        <v>3.6799999999999997</v>
      </c>
      <c r="J3707">
        <f t="shared" si="229"/>
        <v>46</v>
      </c>
      <c r="K3707">
        <f t="shared" si="230"/>
        <v>49.68</v>
      </c>
      <c r="N3707">
        <f>'Central-Hudson On Peak'!I3707</f>
        <v>-5.75</v>
      </c>
      <c r="O3707">
        <f>'Central-Hudson On Peak'!D3707</f>
        <v>61.25</v>
      </c>
      <c r="P3707" s="2">
        <f t="shared" si="231"/>
        <v>5.82</v>
      </c>
    </row>
    <row r="3708" spans="1:16" x14ac:dyDescent="0.25">
      <c r="A3708" t="s">
        <v>4566</v>
      </c>
      <c r="B3708">
        <v>2000</v>
      </c>
      <c r="C3708">
        <v>64.34</v>
      </c>
      <c r="D3708">
        <v>58.64</v>
      </c>
      <c r="E3708">
        <v>0</v>
      </c>
      <c r="F3708">
        <v>0</v>
      </c>
      <c r="G3708">
        <v>-0.56999999999999995</v>
      </c>
      <c r="H3708">
        <v>-6.27</v>
      </c>
      <c r="I3708">
        <f t="shared" si="228"/>
        <v>5.7000000000000028</v>
      </c>
      <c r="J3708">
        <f t="shared" si="229"/>
        <v>58.64</v>
      </c>
      <c r="K3708">
        <f t="shared" si="230"/>
        <v>64.34</v>
      </c>
      <c r="N3708">
        <f>'Central-Hudson On Peak'!I3708</f>
        <v>-7.74</v>
      </c>
      <c r="O3708">
        <f>'Central-Hudson On Peak'!D3708</f>
        <v>72.08</v>
      </c>
      <c r="P3708" s="2">
        <f t="shared" si="231"/>
        <v>0</v>
      </c>
    </row>
    <row r="3709" spans="1:16" x14ac:dyDescent="0.25">
      <c r="A3709" t="s">
        <v>4567</v>
      </c>
      <c r="B3709">
        <v>2000</v>
      </c>
      <c r="C3709">
        <v>63.64</v>
      </c>
      <c r="D3709">
        <v>58.19</v>
      </c>
      <c r="E3709">
        <v>0</v>
      </c>
      <c r="F3709">
        <v>0</v>
      </c>
      <c r="G3709">
        <v>-0.6</v>
      </c>
      <c r="H3709">
        <v>-6.05</v>
      </c>
      <c r="I3709">
        <f t="shared" si="228"/>
        <v>5.4500000000000028</v>
      </c>
      <c r="J3709">
        <f t="shared" si="229"/>
        <v>58.19</v>
      </c>
      <c r="K3709">
        <f t="shared" si="230"/>
        <v>63.64</v>
      </c>
      <c r="N3709">
        <f>'Central-Hudson On Peak'!I3709</f>
        <v>-7.56</v>
      </c>
      <c r="O3709">
        <f>'Central-Hudson On Peak'!D3709</f>
        <v>71.2</v>
      </c>
      <c r="P3709" s="2">
        <f t="shared" si="231"/>
        <v>0</v>
      </c>
    </row>
    <row r="3710" spans="1:16" x14ac:dyDescent="0.25">
      <c r="A3710" t="s">
        <v>4568</v>
      </c>
      <c r="B3710">
        <v>2000</v>
      </c>
      <c r="C3710">
        <v>61.12</v>
      </c>
      <c r="D3710">
        <v>56.02</v>
      </c>
      <c r="E3710">
        <v>-7.0000000000000007E-2</v>
      </c>
      <c r="F3710">
        <v>-0.09</v>
      </c>
      <c r="G3710">
        <v>-0.64</v>
      </c>
      <c r="H3710">
        <v>-5.76</v>
      </c>
      <c r="I3710">
        <f t="shared" si="228"/>
        <v>5.0999999999999943</v>
      </c>
      <c r="J3710">
        <f t="shared" si="229"/>
        <v>56.02</v>
      </c>
      <c r="K3710">
        <f t="shared" si="230"/>
        <v>61.12</v>
      </c>
      <c r="N3710">
        <f>'Central-Hudson On Peak'!I3710</f>
        <v>-7.27</v>
      </c>
      <c r="O3710">
        <f>'Central-Hudson On Peak'!D3710</f>
        <v>68.900000000000006</v>
      </c>
      <c r="P3710" s="2">
        <f t="shared" si="231"/>
        <v>0.51000000000001222</v>
      </c>
    </row>
    <row r="3711" spans="1:16" x14ac:dyDescent="0.25">
      <c r="A3711" t="s">
        <v>4569</v>
      </c>
      <c r="B3711">
        <v>2000</v>
      </c>
      <c r="C3711">
        <v>53.65</v>
      </c>
      <c r="D3711">
        <v>49.6</v>
      </c>
      <c r="E3711">
        <v>0</v>
      </c>
      <c r="F3711">
        <v>0</v>
      </c>
      <c r="G3711">
        <v>-0.61</v>
      </c>
      <c r="H3711">
        <v>-4.66</v>
      </c>
      <c r="I3711">
        <f t="shared" si="228"/>
        <v>4.0499999999999972</v>
      </c>
      <c r="J3711">
        <f t="shared" si="229"/>
        <v>49.6</v>
      </c>
      <c r="K3711">
        <f t="shared" si="230"/>
        <v>53.65</v>
      </c>
      <c r="N3711">
        <f>'Central-Hudson On Peak'!I3711</f>
        <v>-6.13</v>
      </c>
      <c r="O3711">
        <f>'Central-Hudson On Peak'!D3711</f>
        <v>59.78</v>
      </c>
      <c r="P3711" s="2">
        <f t="shared" si="231"/>
        <v>0</v>
      </c>
    </row>
    <row r="3712" spans="1:16" x14ac:dyDescent="0.25">
      <c r="A3712" t="s">
        <v>4570</v>
      </c>
      <c r="B3712">
        <v>2000</v>
      </c>
      <c r="C3712">
        <v>43.05</v>
      </c>
      <c r="D3712">
        <v>39.26</v>
      </c>
      <c r="E3712">
        <v>-0.86</v>
      </c>
      <c r="F3712">
        <v>-1.05</v>
      </c>
      <c r="G3712">
        <v>-1.08</v>
      </c>
      <c r="H3712">
        <v>-5.0599999999999996</v>
      </c>
      <c r="I3712">
        <f t="shared" si="228"/>
        <v>3.7899999999999991</v>
      </c>
      <c r="J3712">
        <f t="shared" si="229"/>
        <v>39.26</v>
      </c>
      <c r="K3712">
        <f t="shared" si="230"/>
        <v>43.05</v>
      </c>
      <c r="N3712">
        <f>'Central-Hudson On Peak'!I3712</f>
        <v>-5.14</v>
      </c>
      <c r="O3712">
        <f>'Central-Hudson On Peak'!D3712</f>
        <v>54.07</v>
      </c>
      <c r="P3712" s="2">
        <f t="shared" si="231"/>
        <v>5.8800000000000026</v>
      </c>
    </row>
    <row r="3713" spans="1:16" x14ac:dyDescent="0.25">
      <c r="A3713" t="s">
        <v>4571</v>
      </c>
      <c r="B3713">
        <v>2000</v>
      </c>
      <c r="C3713">
        <v>41.21</v>
      </c>
      <c r="D3713">
        <v>37.32</v>
      </c>
      <c r="E3713">
        <v>0</v>
      </c>
      <c r="F3713">
        <v>0</v>
      </c>
      <c r="G3713">
        <v>-1.32</v>
      </c>
      <c r="H3713">
        <v>-5.21</v>
      </c>
      <c r="I3713">
        <f t="shared" si="228"/>
        <v>3.8900000000000006</v>
      </c>
      <c r="J3713">
        <f t="shared" si="229"/>
        <v>37.32</v>
      </c>
      <c r="K3713">
        <f t="shared" si="230"/>
        <v>41.21</v>
      </c>
      <c r="N3713">
        <f>'Central-Hudson On Peak'!I3713</f>
        <v>-5.0999999999999996</v>
      </c>
      <c r="O3713">
        <f>'Central-Hudson On Peak'!D3713</f>
        <v>46.31</v>
      </c>
      <c r="P3713" s="2">
        <f t="shared" si="231"/>
        <v>0</v>
      </c>
    </row>
    <row r="3714" spans="1:16" x14ac:dyDescent="0.25">
      <c r="A3714" t="s">
        <v>4572</v>
      </c>
      <c r="B3714">
        <v>2000</v>
      </c>
      <c r="C3714">
        <v>50.79</v>
      </c>
      <c r="D3714">
        <v>47.96</v>
      </c>
      <c r="E3714">
        <v>0</v>
      </c>
      <c r="F3714">
        <v>0</v>
      </c>
      <c r="G3714">
        <v>-0.34</v>
      </c>
      <c r="H3714">
        <v>-3.17</v>
      </c>
      <c r="I3714">
        <f t="shared" si="228"/>
        <v>2.8299999999999983</v>
      </c>
      <c r="J3714">
        <f t="shared" si="229"/>
        <v>47.96</v>
      </c>
      <c r="K3714">
        <f t="shared" si="230"/>
        <v>50.79</v>
      </c>
      <c r="N3714">
        <f>'Central-Hudson On Peak'!I3714</f>
        <v>-5.13</v>
      </c>
      <c r="O3714">
        <f>'Central-Hudson On Peak'!D3714</f>
        <v>56.13</v>
      </c>
      <c r="P3714" s="2">
        <f t="shared" si="231"/>
        <v>0.21000000000000085</v>
      </c>
    </row>
    <row r="3715" spans="1:16" x14ac:dyDescent="0.25">
      <c r="A3715" t="s">
        <v>4573</v>
      </c>
      <c r="B3715">
        <v>2000</v>
      </c>
      <c r="C3715">
        <v>48.35</v>
      </c>
      <c r="D3715">
        <v>45.37</v>
      </c>
      <c r="E3715">
        <v>-0.31</v>
      </c>
      <c r="F3715">
        <v>-0.39</v>
      </c>
      <c r="G3715">
        <v>-0.54</v>
      </c>
      <c r="H3715">
        <v>-3.6</v>
      </c>
      <c r="I3715">
        <f t="shared" ref="I3715:I3778" si="232">C3715-D3715</f>
        <v>2.980000000000004</v>
      </c>
      <c r="J3715">
        <f t="shared" ref="J3715:J3778" si="233">D3715</f>
        <v>45.37</v>
      </c>
      <c r="K3715">
        <f t="shared" ref="K3715:K3778" si="234">C3715</f>
        <v>48.35</v>
      </c>
      <c r="N3715">
        <f>'Central-Hudson On Peak'!I3715</f>
        <v>-5.41</v>
      </c>
      <c r="O3715">
        <f>'Central-Hudson On Peak'!D3715</f>
        <v>56.15</v>
      </c>
      <c r="P3715" s="2">
        <f t="shared" ref="P3715:P3778" si="235">(O3715+N3715)-K3715</f>
        <v>2.3899999999999935</v>
      </c>
    </row>
    <row r="3716" spans="1:16" x14ac:dyDescent="0.25">
      <c r="A3716" t="s">
        <v>4574</v>
      </c>
      <c r="B3716">
        <v>2000</v>
      </c>
      <c r="C3716">
        <v>48.05</v>
      </c>
      <c r="D3716">
        <v>45.1</v>
      </c>
      <c r="E3716">
        <v>-0.33</v>
      </c>
      <c r="F3716">
        <v>-0.39</v>
      </c>
      <c r="G3716">
        <v>-0.62</v>
      </c>
      <c r="H3716">
        <v>-3.63</v>
      </c>
      <c r="I3716">
        <f t="shared" si="232"/>
        <v>2.9499999999999957</v>
      </c>
      <c r="J3716">
        <f t="shared" si="233"/>
        <v>45.1</v>
      </c>
      <c r="K3716">
        <f t="shared" si="234"/>
        <v>48.05</v>
      </c>
      <c r="N3716">
        <f>'Central-Hudson On Peak'!I3716</f>
        <v>-5.48</v>
      </c>
      <c r="O3716">
        <f>'Central-Hudson On Peak'!D3716</f>
        <v>56.21</v>
      </c>
      <c r="P3716" s="2">
        <f t="shared" si="235"/>
        <v>2.6800000000000068</v>
      </c>
    </row>
    <row r="3717" spans="1:16" x14ac:dyDescent="0.25">
      <c r="A3717" t="s">
        <v>4575</v>
      </c>
      <c r="B3717">
        <v>2000</v>
      </c>
      <c r="C3717">
        <v>47.33</v>
      </c>
      <c r="D3717">
        <v>44.45</v>
      </c>
      <c r="E3717">
        <v>-0.41</v>
      </c>
      <c r="F3717">
        <v>-0.48</v>
      </c>
      <c r="G3717">
        <v>-0.63</v>
      </c>
      <c r="H3717">
        <v>-3.58</v>
      </c>
      <c r="I3717">
        <f t="shared" si="232"/>
        <v>2.8799999999999955</v>
      </c>
      <c r="J3717">
        <f t="shared" si="233"/>
        <v>44.45</v>
      </c>
      <c r="K3717">
        <f t="shared" si="234"/>
        <v>47.33</v>
      </c>
      <c r="N3717">
        <f>'Central-Hudson On Peak'!I3717</f>
        <v>-5.37</v>
      </c>
      <c r="O3717">
        <f>'Central-Hudson On Peak'!D3717</f>
        <v>55.98</v>
      </c>
      <c r="P3717" s="2">
        <f t="shared" si="235"/>
        <v>3.2800000000000011</v>
      </c>
    </row>
    <row r="3718" spans="1:16" x14ac:dyDescent="0.25">
      <c r="A3718" t="s">
        <v>4576</v>
      </c>
      <c r="B3718">
        <v>2000</v>
      </c>
      <c r="C3718">
        <v>46.14</v>
      </c>
      <c r="D3718">
        <v>43.33</v>
      </c>
      <c r="E3718">
        <v>-0.55000000000000004</v>
      </c>
      <c r="F3718">
        <v>-0.64</v>
      </c>
      <c r="G3718">
        <v>-0.64</v>
      </c>
      <c r="H3718">
        <v>-3.54</v>
      </c>
      <c r="I3718">
        <f t="shared" si="232"/>
        <v>2.8100000000000023</v>
      </c>
      <c r="J3718">
        <f t="shared" si="233"/>
        <v>43.33</v>
      </c>
      <c r="K3718">
        <f t="shared" si="234"/>
        <v>46.14</v>
      </c>
      <c r="N3718">
        <f>'Central-Hudson On Peak'!I3718</f>
        <v>-5.22</v>
      </c>
      <c r="O3718">
        <f>'Central-Hudson On Peak'!D3718</f>
        <v>55.59</v>
      </c>
      <c r="P3718" s="2">
        <f t="shared" si="235"/>
        <v>4.230000000000004</v>
      </c>
    </row>
    <row r="3719" spans="1:16" x14ac:dyDescent="0.25">
      <c r="A3719" t="s">
        <v>4577</v>
      </c>
      <c r="B3719">
        <v>2000</v>
      </c>
      <c r="C3719">
        <v>46.2</v>
      </c>
      <c r="D3719">
        <v>43.34</v>
      </c>
      <c r="E3719">
        <v>-0.53</v>
      </c>
      <c r="F3719">
        <v>-0.62</v>
      </c>
      <c r="G3719">
        <v>-0.67</v>
      </c>
      <c r="H3719">
        <v>-3.62</v>
      </c>
      <c r="I3719">
        <f t="shared" si="232"/>
        <v>2.8599999999999994</v>
      </c>
      <c r="J3719">
        <f t="shared" si="233"/>
        <v>43.34</v>
      </c>
      <c r="K3719">
        <f t="shared" si="234"/>
        <v>46.2</v>
      </c>
      <c r="N3719">
        <f>'Central-Hudson On Peak'!I3719</f>
        <v>-5.25</v>
      </c>
      <c r="O3719">
        <f>'Central-Hudson On Peak'!D3719</f>
        <v>55.62</v>
      </c>
      <c r="P3719" s="2">
        <f t="shared" si="235"/>
        <v>4.1699999999999946</v>
      </c>
    </row>
    <row r="3720" spans="1:16" x14ac:dyDescent="0.25">
      <c r="A3720" t="s">
        <v>4578</v>
      </c>
      <c r="B3720">
        <v>2000</v>
      </c>
      <c r="C3720">
        <v>46.2</v>
      </c>
      <c r="D3720">
        <v>43.38</v>
      </c>
      <c r="E3720">
        <v>-0.53</v>
      </c>
      <c r="F3720">
        <v>-0.62</v>
      </c>
      <c r="G3720">
        <v>-0.67</v>
      </c>
      <c r="H3720">
        <v>-3.58</v>
      </c>
      <c r="I3720">
        <f t="shared" si="232"/>
        <v>2.8200000000000003</v>
      </c>
      <c r="J3720">
        <f t="shared" si="233"/>
        <v>43.38</v>
      </c>
      <c r="K3720">
        <f t="shared" si="234"/>
        <v>46.2</v>
      </c>
      <c r="N3720">
        <f>'Central-Hudson On Peak'!I3720</f>
        <v>-5.26</v>
      </c>
      <c r="O3720">
        <f>'Central-Hudson On Peak'!D3720</f>
        <v>55.61</v>
      </c>
      <c r="P3720" s="2">
        <f t="shared" si="235"/>
        <v>4.1499999999999986</v>
      </c>
    </row>
    <row r="3721" spans="1:16" x14ac:dyDescent="0.25">
      <c r="A3721" t="s">
        <v>4579</v>
      </c>
      <c r="B3721">
        <v>2000</v>
      </c>
      <c r="C3721">
        <v>44.74</v>
      </c>
      <c r="D3721">
        <v>41.66</v>
      </c>
      <c r="E3721">
        <v>-0.61</v>
      </c>
      <c r="F3721">
        <v>-0.71</v>
      </c>
      <c r="G3721">
        <v>-0.89</v>
      </c>
      <c r="H3721">
        <v>-4.07</v>
      </c>
      <c r="I3721">
        <f t="shared" si="232"/>
        <v>3.0800000000000054</v>
      </c>
      <c r="J3721">
        <f t="shared" si="233"/>
        <v>41.66</v>
      </c>
      <c r="K3721">
        <f t="shared" si="234"/>
        <v>44.74</v>
      </c>
      <c r="N3721">
        <f>'Central-Hudson On Peak'!I3721</f>
        <v>-5.21</v>
      </c>
      <c r="O3721">
        <f>'Central-Hudson On Peak'!D3721</f>
        <v>54.58</v>
      </c>
      <c r="P3721" s="2">
        <f t="shared" si="235"/>
        <v>4.6299999999999955</v>
      </c>
    </row>
    <row r="3722" spans="1:16" x14ac:dyDescent="0.25">
      <c r="A3722" t="s">
        <v>4580</v>
      </c>
      <c r="B3722">
        <v>2000</v>
      </c>
      <c r="C3722">
        <v>45.53</v>
      </c>
      <c r="D3722">
        <v>42.35</v>
      </c>
      <c r="E3722">
        <v>-0.6</v>
      </c>
      <c r="F3722">
        <v>-0.7</v>
      </c>
      <c r="G3722">
        <v>-0.83</v>
      </c>
      <c r="H3722">
        <v>-4.1100000000000003</v>
      </c>
      <c r="I3722">
        <f t="shared" si="232"/>
        <v>3.1799999999999997</v>
      </c>
      <c r="J3722">
        <f t="shared" si="233"/>
        <v>42.35</v>
      </c>
      <c r="K3722">
        <f t="shared" si="234"/>
        <v>45.53</v>
      </c>
      <c r="N3722">
        <f>'Central-Hudson On Peak'!I3722</f>
        <v>-5.37</v>
      </c>
      <c r="O3722">
        <f>'Central-Hudson On Peak'!D3722</f>
        <v>55.39</v>
      </c>
      <c r="P3722" s="2">
        <f t="shared" si="235"/>
        <v>4.490000000000002</v>
      </c>
    </row>
    <row r="3723" spans="1:16" x14ac:dyDescent="0.25">
      <c r="A3723" t="s">
        <v>4581</v>
      </c>
      <c r="B3723">
        <v>2000</v>
      </c>
      <c r="C3723">
        <v>52.99</v>
      </c>
      <c r="D3723">
        <v>49.42</v>
      </c>
      <c r="E3723">
        <v>-0.66</v>
      </c>
      <c r="F3723">
        <v>-0.81</v>
      </c>
      <c r="G3723">
        <v>-0.52</v>
      </c>
      <c r="H3723">
        <v>-4.24</v>
      </c>
      <c r="I3723">
        <f t="shared" si="232"/>
        <v>3.5700000000000003</v>
      </c>
      <c r="J3723">
        <f t="shared" si="233"/>
        <v>49.42</v>
      </c>
      <c r="K3723">
        <f t="shared" si="234"/>
        <v>52.99</v>
      </c>
      <c r="N3723">
        <f>'Central-Hudson On Peak'!I3723</f>
        <v>-6.07</v>
      </c>
      <c r="O3723">
        <f>'Central-Hudson On Peak'!D3723</f>
        <v>63.6</v>
      </c>
      <c r="P3723" s="2">
        <f t="shared" si="235"/>
        <v>4.5399999999999991</v>
      </c>
    </row>
    <row r="3724" spans="1:16" x14ac:dyDescent="0.25">
      <c r="A3724" t="s">
        <v>4582</v>
      </c>
      <c r="B3724">
        <v>2000</v>
      </c>
      <c r="C3724">
        <v>79.17</v>
      </c>
      <c r="D3724">
        <v>73.680000000000007</v>
      </c>
      <c r="E3724">
        <v>-2.87</v>
      </c>
      <c r="F3724">
        <v>-3.53</v>
      </c>
      <c r="G3724">
        <v>-0.52</v>
      </c>
      <c r="H3724">
        <v>-6.67</v>
      </c>
      <c r="I3724">
        <f t="shared" si="232"/>
        <v>5.4899999999999949</v>
      </c>
      <c r="J3724">
        <f t="shared" si="233"/>
        <v>73.680000000000007</v>
      </c>
      <c r="K3724">
        <f t="shared" si="234"/>
        <v>79.17</v>
      </c>
      <c r="N3724">
        <f>'Central-Hudson On Peak'!I3724</f>
        <v>-8.93</v>
      </c>
      <c r="O3724">
        <f>'Central-Hudson On Peak'!D3724</f>
        <v>107.96</v>
      </c>
      <c r="P3724" s="2">
        <f t="shared" si="235"/>
        <v>19.86</v>
      </c>
    </row>
    <row r="3725" spans="1:16" x14ac:dyDescent="0.25">
      <c r="A3725" t="s">
        <v>4583</v>
      </c>
      <c r="B3725">
        <v>2000</v>
      </c>
      <c r="C3725">
        <v>75.22</v>
      </c>
      <c r="D3725">
        <v>70.06</v>
      </c>
      <c r="E3725">
        <v>-3.52</v>
      </c>
      <c r="F3725">
        <v>-4.32</v>
      </c>
      <c r="G3725">
        <v>-0.57999999999999996</v>
      </c>
      <c r="H3725">
        <v>-6.54</v>
      </c>
      <c r="I3725">
        <f t="shared" si="232"/>
        <v>5.1599999999999966</v>
      </c>
      <c r="J3725">
        <f t="shared" si="233"/>
        <v>70.06</v>
      </c>
      <c r="K3725">
        <f t="shared" si="234"/>
        <v>75.22</v>
      </c>
      <c r="N3725">
        <f>'Central-Hudson On Peak'!I3725</f>
        <v>-8.57</v>
      </c>
      <c r="O3725">
        <f>'Central-Hudson On Peak'!D3725</f>
        <v>108.08</v>
      </c>
      <c r="P3725" s="2">
        <f t="shared" si="235"/>
        <v>24.289999999999992</v>
      </c>
    </row>
    <row r="3726" spans="1:16" x14ac:dyDescent="0.25">
      <c r="A3726" t="s">
        <v>4584</v>
      </c>
      <c r="B3726">
        <v>2000</v>
      </c>
      <c r="C3726">
        <v>62.63</v>
      </c>
      <c r="D3726">
        <v>58.09</v>
      </c>
      <c r="E3726">
        <v>-0.64</v>
      </c>
      <c r="F3726">
        <v>-0.79</v>
      </c>
      <c r="G3726">
        <v>-0.45</v>
      </c>
      <c r="H3726">
        <v>-5.14</v>
      </c>
      <c r="I3726">
        <f t="shared" si="232"/>
        <v>4.5399999999999991</v>
      </c>
      <c r="J3726">
        <f t="shared" si="233"/>
        <v>58.09</v>
      </c>
      <c r="K3726">
        <f t="shared" si="234"/>
        <v>62.63</v>
      </c>
      <c r="N3726">
        <f>'Central-Hudson On Peak'!I3726</f>
        <v>-7.26</v>
      </c>
      <c r="O3726">
        <f>'Central-Hudson On Peak'!D3726</f>
        <v>74.319999999999993</v>
      </c>
      <c r="P3726" s="2">
        <f t="shared" si="235"/>
        <v>4.4299999999999855</v>
      </c>
    </row>
    <row r="3727" spans="1:16" x14ac:dyDescent="0.25">
      <c r="A3727" t="s">
        <v>4585</v>
      </c>
      <c r="B3727">
        <v>2000</v>
      </c>
      <c r="C3727">
        <v>53.47</v>
      </c>
      <c r="D3727">
        <v>49.55</v>
      </c>
      <c r="E3727">
        <v>0</v>
      </c>
      <c r="F3727">
        <v>0</v>
      </c>
      <c r="G3727">
        <v>-0.57999999999999996</v>
      </c>
      <c r="H3727">
        <v>-4.5</v>
      </c>
      <c r="I3727">
        <f t="shared" si="232"/>
        <v>3.9200000000000017</v>
      </c>
      <c r="J3727">
        <f t="shared" si="233"/>
        <v>49.55</v>
      </c>
      <c r="K3727">
        <f t="shared" si="234"/>
        <v>53.47</v>
      </c>
      <c r="N3727">
        <f>'Central-Hudson On Peak'!I3727</f>
        <v>-6.3</v>
      </c>
      <c r="O3727">
        <f>'Central-Hudson On Peak'!D3727</f>
        <v>59.77</v>
      </c>
      <c r="P3727" s="2">
        <f t="shared" si="235"/>
        <v>0</v>
      </c>
    </row>
    <row r="3728" spans="1:16" x14ac:dyDescent="0.25">
      <c r="A3728" t="s">
        <v>4586</v>
      </c>
      <c r="B3728">
        <v>2000</v>
      </c>
      <c r="C3728">
        <v>45.29</v>
      </c>
      <c r="D3728">
        <v>41.4</v>
      </c>
      <c r="E3728">
        <v>-0.66</v>
      </c>
      <c r="F3728">
        <v>-0.81</v>
      </c>
      <c r="G3728">
        <v>-1.0900000000000001</v>
      </c>
      <c r="H3728">
        <v>-5.13</v>
      </c>
      <c r="I3728">
        <f t="shared" si="232"/>
        <v>3.8900000000000006</v>
      </c>
      <c r="J3728">
        <f t="shared" si="233"/>
        <v>41.4</v>
      </c>
      <c r="K3728">
        <f t="shared" si="234"/>
        <v>45.29</v>
      </c>
      <c r="N3728">
        <f>'Central-Hudson On Peak'!I3728</f>
        <v>-5.56</v>
      </c>
      <c r="O3728">
        <f>'Central-Hudson On Peak'!D3728</f>
        <v>55.39</v>
      </c>
      <c r="P3728" s="2">
        <f t="shared" si="235"/>
        <v>4.5399999999999991</v>
      </c>
    </row>
    <row r="3729" spans="1:16" x14ac:dyDescent="0.25">
      <c r="A3729" t="s">
        <v>4587</v>
      </c>
      <c r="B3729">
        <v>2000</v>
      </c>
      <c r="C3729">
        <v>41.07</v>
      </c>
      <c r="D3729">
        <v>37.35</v>
      </c>
      <c r="E3729">
        <v>0</v>
      </c>
      <c r="F3729">
        <v>0</v>
      </c>
      <c r="G3729">
        <v>-1.33</v>
      </c>
      <c r="H3729">
        <v>-5.05</v>
      </c>
      <c r="I3729">
        <f t="shared" si="232"/>
        <v>3.7199999999999989</v>
      </c>
      <c r="J3729">
        <f t="shared" si="233"/>
        <v>37.35</v>
      </c>
      <c r="K3729">
        <f t="shared" si="234"/>
        <v>41.07</v>
      </c>
      <c r="N3729">
        <f>'Central-Hudson On Peak'!I3729</f>
        <v>-4.9399999999999995</v>
      </c>
      <c r="O3729">
        <f>'Central-Hudson On Peak'!D3729</f>
        <v>46.01</v>
      </c>
      <c r="P3729" s="2">
        <f t="shared" si="235"/>
        <v>0</v>
      </c>
    </row>
    <row r="3730" spans="1:16" x14ac:dyDescent="0.25">
      <c r="A3730" t="s">
        <v>4588</v>
      </c>
      <c r="B3730">
        <v>2000</v>
      </c>
      <c r="C3730">
        <v>52.33</v>
      </c>
      <c r="D3730">
        <v>49.27</v>
      </c>
      <c r="E3730">
        <v>0</v>
      </c>
      <c r="F3730">
        <v>0</v>
      </c>
      <c r="G3730">
        <v>-0.31</v>
      </c>
      <c r="H3730">
        <v>-3.37</v>
      </c>
      <c r="I3730">
        <f t="shared" si="232"/>
        <v>3.0599999999999952</v>
      </c>
      <c r="J3730">
        <f t="shared" si="233"/>
        <v>49.27</v>
      </c>
      <c r="K3730">
        <f t="shared" si="234"/>
        <v>52.33</v>
      </c>
      <c r="N3730">
        <f>'Central-Hudson On Peak'!I3730</f>
        <v>-5.0599999999999996</v>
      </c>
      <c r="O3730">
        <f>'Central-Hudson On Peak'!D3730</f>
        <v>57.39</v>
      </c>
      <c r="P3730" s="2">
        <f t="shared" si="235"/>
        <v>0</v>
      </c>
    </row>
    <row r="3731" spans="1:16" x14ac:dyDescent="0.25">
      <c r="A3731" t="s">
        <v>4589</v>
      </c>
      <c r="B3731">
        <v>2000</v>
      </c>
      <c r="C3731">
        <v>52.7</v>
      </c>
      <c r="D3731">
        <v>49.51</v>
      </c>
      <c r="E3731">
        <v>0</v>
      </c>
      <c r="F3731">
        <v>0</v>
      </c>
      <c r="G3731">
        <v>-0.5</v>
      </c>
      <c r="H3731">
        <v>-3.69</v>
      </c>
      <c r="I3731">
        <f t="shared" si="232"/>
        <v>3.1900000000000048</v>
      </c>
      <c r="J3731">
        <f t="shared" si="233"/>
        <v>49.51</v>
      </c>
      <c r="K3731">
        <f t="shared" si="234"/>
        <v>52.7</v>
      </c>
      <c r="N3731">
        <f>'Central-Hudson On Peak'!I3731</f>
        <v>-5.37</v>
      </c>
      <c r="O3731">
        <f>'Central-Hudson On Peak'!D3731</f>
        <v>58.07</v>
      </c>
      <c r="P3731" s="2">
        <f t="shared" si="235"/>
        <v>0</v>
      </c>
    </row>
    <row r="3732" spans="1:16" x14ac:dyDescent="0.25">
      <c r="A3732" t="s">
        <v>4590</v>
      </c>
      <c r="B3732">
        <v>2000</v>
      </c>
      <c r="C3732">
        <v>52.88</v>
      </c>
      <c r="D3732">
        <v>49.52</v>
      </c>
      <c r="E3732">
        <v>0</v>
      </c>
      <c r="F3732">
        <v>0</v>
      </c>
      <c r="G3732">
        <v>-0.61</v>
      </c>
      <c r="H3732">
        <v>-3.97</v>
      </c>
      <c r="I3732">
        <f t="shared" si="232"/>
        <v>3.3599999999999994</v>
      </c>
      <c r="J3732">
        <f t="shared" si="233"/>
        <v>49.52</v>
      </c>
      <c r="K3732">
        <f t="shared" si="234"/>
        <v>52.88</v>
      </c>
      <c r="N3732">
        <f>'Central-Hudson On Peak'!I3732</f>
        <v>-5.6400000000000006</v>
      </c>
      <c r="O3732">
        <f>'Central-Hudson On Peak'!D3732</f>
        <v>58.52</v>
      </c>
      <c r="P3732" s="2">
        <f t="shared" si="235"/>
        <v>0</v>
      </c>
    </row>
    <row r="3733" spans="1:16" x14ac:dyDescent="0.25">
      <c r="A3733" t="s">
        <v>4591</v>
      </c>
      <c r="B3733">
        <v>2000</v>
      </c>
      <c r="C3733">
        <v>51.81</v>
      </c>
      <c r="D3733">
        <v>48.77</v>
      </c>
      <c r="E3733">
        <v>0</v>
      </c>
      <c r="F3733">
        <v>0</v>
      </c>
      <c r="G3733">
        <v>-0.59</v>
      </c>
      <c r="H3733">
        <v>-3.63</v>
      </c>
      <c r="I3733">
        <f t="shared" si="232"/>
        <v>3.0399999999999991</v>
      </c>
      <c r="J3733">
        <f t="shared" si="233"/>
        <v>48.77</v>
      </c>
      <c r="K3733">
        <f t="shared" si="234"/>
        <v>51.81</v>
      </c>
      <c r="N3733">
        <f>'Central-Hudson On Peak'!I3733</f>
        <v>-5.42</v>
      </c>
      <c r="O3733">
        <f>'Central-Hudson On Peak'!D3733</f>
        <v>57.23</v>
      </c>
      <c r="P3733" s="2">
        <f t="shared" si="235"/>
        <v>0</v>
      </c>
    </row>
    <row r="3734" spans="1:16" x14ac:dyDescent="0.25">
      <c r="A3734" t="s">
        <v>4592</v>
      </c>
      <c r="B3734">
        <v>2000</v>
      </c>
      <c r="C3734">
        <v>49.63</v>
      </c>
      <c r="D3734">
        <v>46.33</v>
      </c>
      <c r="E3734">
        <v>-0.26</v>
      </c>
      <c r="F3734">
        <v>-0.3</v>
      </c>
      <c r="G3734">
        <v>-0.77</v>
      </c>
      <c r="H3734">
        <v>-4.1100000000000003</v>
      </c>
      <c r="I3734">
        <f t="shared" si="232"/>
        <v>3.3000000000000043</v>
      </c>
      <c r="J3734">
        <f t="shared" si="233"/>
        <v>46.33</v>
      </c>
      <c r="K3734">
        <f t="shared" si="234"/>
        <v>49.63</v>
      </c>
      <c r="N3734">
        <f>'Central-Hudson On Peak'!I3734</f>
        <v>-5.6099999999999994</v>
      </c>
      <c r="O3734">
        <f>'Central-Hudson On Peak'!D3734</f>
        <v>57.19</v>
      </c>
      <c r="P3734" s="2">
        <f t="shared" si="235"/>
        <v>1.9499999999999957</v>
      </c>
    </row>
    <row r="3735" spans="1:16" x14ac:dyDescent="0.25">
      <c r="A3735" t="s">
        <v>4593</v>
      </c>
      <c r="B3735">
        <v>2000</v>
      </c>
      <c r="C3735">
        <v>50.93</v>
      </c>
      <c r="D3735">
        <v>47.67</v>
      </c>
      <c r="E3735">
        <v>-7.0000000000000007E-2</v>
      </c>
      <c r="F3735">
        <v>-0.08</v>
      </c>
      <c r="G3735">
        <v>-0.84</v>
      </c>
      <c r="H3735">
        <v>-4.1100000000000003</v>
      </c>
      <c r="I3735">
        <f t="shared" si="232"/>
        <v>3.259999999999998</v>
      </c>
      <c r="J3735">
        <f t="shared" si="233"/>
        <v>47.67</v>
      </c>
      <c r="K3735">
        <f t="shared" si="234"/>
        <v>50.93</v>
      </c>
      <c r="N3735">
        <f>'Central-Hudson On Peak'!I3735</f>
        <v>-5.74</v>
      </c>
      <c r="O3735">
        <f>'Central-Hudson On Peak'!D3735</f>
        <v>57.17</v>
      </c>
      <c r="P3735" s="2">
        <f t="shared" si="235"/>
        <v>0.5</v>
      </c>
    </row>
    <row r="3736" spans="1:16" x14ac:dyDescent="0.25">
      <c r="A3736" t="s">
        <v>4594</v>
      </c>
      <c r="B3736">
        <v>2000</v>
      </c>
      <c r="C3736">
        <v>49.58</v>
      </c>
      <c r="D3736">
        <v>46.51</v>
      </c>
      <c r="E3736">
        <v>-0.36</v>
      </c>
      <c r="F3736">
        <v>-0.43</v>
      </c>
      <c r="G3736">
        <v>-0.87</v>
      </c>
      <c r="H3736">
        <v>-4.01</v>
      </c>
      <c r="I3736">
        <f t="shared" si="232"/>
        <v>3.0700000000000003</v>
      </c>
      <c r="J3736">
        <f t="shared" si="233"/>
        <v>46.51</v>
      </c>
      <c r="K3736">
        <f t="shared" si="234"/>
        <v>49.58</v>
      </c>
      <c r="N3736">
        <f>'Central-Hudson On Peak'!I3736</f>
        <v>-5.83</v>
      </c>
      <c r="O3736">
        <f>'Central-Hudson On Peak'!D3736</f>
        <v>58.17</v>
      </c>
      <c r="P3736" s="2">
        <f t="shared" si="235"/>
        <v>2.7600000000000051</v>
      </c>
    </row>
    <row r="3737" spans="1:16" x14ac:dyDescent="0.25">
      <c r="A3737" t="s">
        <v>4595</v>
      </c>
      <c r="B3737">
        <v>2000</v>
      </c>
      <c r="C3737">
        <v>46.97</v>
      </c>
      <c r="D3737">
        <v>44.07</v>
      </c>
      <c r="E3737">
        <v>-0.59</v>
      </c>
      <c r="F3737">
        <v>-0.7</v>
      </c>
      <c r="G3737">
        <v>-0.83</v>
      </c>
      <c r="H3737">
        <v>-3.84</v>
      </c>
      <c r="I3737">
        <f t="shared" si="232"/>
        <v>2.8999999999999986</v>
      </c>
      <c r="J3737">
        <f t="shared" si="233"/>
        <v>44.07</v>
      </c>
      <c r="K3737">
        <f t="shared" si="234"/>
        <v>46.97</v>
      </c>
      <c r="N3737">
        <f>'Central-Hudson On Peak'!I3737</f>
        <v>-5.61</v>
      </c>
      <c r="O3737">
        <f>'Central-Hudson On Peak'!D3737</f>
        <v>57.14</v>
      </c>
      <c r="P3737" s="2">
        <f t="shared" si="235"/>
        <v>4.5600000000000023</v>
      </c>
    </row>
    <row r="3738" spans="1:16" x14ac:dyDescent="0.25">
      <c r="A3738" t="s">
        <v>4596</v>
      </c>
      <c r="B3738">
        <v>2000</v>
      </c>
      <c r="C3738">
        <v>47.43</v>
      </c>
      <c r="D3738">
        <v>44.37</v>
      </c>
      <c r="E3738">
        <v>-0.56000000000000005</v>
      </c>
      <c r="F3738">
        <v>-0.66</v>
      </c>
      <c r="G3738">
        <v>-0.97</v>
      </c>
      <c r="H3738">
        <v>-4.13</v>
      </c>
      <c r="I3738">
        <f t="shared" si="232"/>
        <v>3.0600000000000023</v>
      </c>
      <c r="J3738">
        <f t="shared" si="233"/>
        <v>44.37</v>
      </c>
      <c r="K3738">
        <f t="shared" si="234"/>
        <v>47.43</v>
      </c>
      <c r="N3738">
        <f>'Central-Hudson On Peak'!I3738</f>
        <v>-5.8</v>
      </c>
      <c r="O3738">
        <f>'Central-Hudson On Peak'!D3738</f>
        <v>57.6</v>
      </c>
      <c r="P3738" s="2">
        <f t="shared" si="235"/>
        <v>4.3700000000000045</v>
      </c>
    </row>
    <row r="3739" spans="1:16" x14ac:dyDescent="0.25">
      <c r="A3739" t="s">
        <v>4597</v>
      </c>
      <c r="B3739">
        <v>2000</v>
      </c>
      <c r="C3739">
        <v>48.71</v>
      </c>
      <c r="D3739">
        <v>46.09</v>
      </c>
      <c r="E3739">
        <v>-1</v>
      </c>
      <c r="F3739">
        <v>-1.23</v>
      </c>
      <c r="G3739">
        <v>-0.56000000000000005</v>
      </c>
      <c r="H3739">
        <v>-3.41</v>
      </c>
      <c r="I3739">
        <f t="shared" si="232"/>
        <v>2.6199999999999974</v>
      </c>
      <c r="J3739">
        <f t="shared" si="233"/>
        <v>46.09</v>
      </c>
      <c r="K3739">
        <f t="shared" si="234"/>
        <v>48.71</v>
      </c>
      <c r="N3739">
        <f>'Central-Hudson On Peak'!I3739</f>
        <v>-5.34</v>
      </c>
      <c r="O3739">
        <f>'Central-Hudson On Peak'!D3739</f>
        <v>60.95</v>
      </c>
      <c r="P3739" s="2">
        <f t="shared" si="235"/>
        <v>6.8999999999999986</v>
      </c>
    </row>
    <row r="3740" spans="1:16" x14ac:dyDescent="0.25">
      <c r="A3740" t="s">
        <v>4598</v>
      </c>
      <c r="B3740">
        <v>2000</v>
      </c>
      <c r="C3740">
        <v>69.98</v>
      </c>
      <c r="D3740">
        <v>64.17</v>
      </c>
      <c r="E3740">
        <v>-0.5</v>
      </c>
      <c r="F3740">
        <v>-0.61</v>
      </c>
      <c r="G3740">
        <v>-0.74</v>
      </c>
      <c r="H3740">
        <v>-6.66</v>
      </c>
      <c r="I3740">
        <f t="shared" si="232"/>
        <v>5.8100000000000023</v>
      </c>
      <c r="J3740">
        <f t="shared" si="233"/>
        <v>64.17</v>
      </c>
      <c r="K3740">
        <f t="shared" si="234"/>
        <v>69.98</v>
      </c>
      <c r="N3740">
        <f>'Central-Hudson On Peak'!I3740</f>
        <v>-8.32</v>
      </c>
      <c r="O3740">
        <f>'Central-Hudson On Peak'!D3740</f>
        <v>81.739999999999995</v>
      </c>
      <c r="P3740" s="2">
        <f t="shared" si="235"/>
        <v>3.4399999999999835</v>
      </c>
    </row>
    <row r="3741" spans="1:16" x14ac:dyDescent="0.25">
      <c r="A3741" t="s">
        <v>4599</v>
      </c>
      <c r="B3741">
        <v>2000</v>
      </c>
      <c r="C3741">
        <v>67.16</v>
      </c>
      <c r="D3741">
        <v>61.88</v>
      </c>
      <c r="E3741">
        <v>0</v>
      </c>
      <c r="F3741">
        <v>0</v>
      </c>
      <c r="G3741">
        <v>-0.57999999999999996</v>
      </c>
      <c r="H3741">
        <v>-5.86</v>
      </c>
      <c r="I3741">
        <f t="shared" si="232"/>
        <v>5.279999999999994</v>
      </c>
      <c r="J3741">
        <f t="shared" si="233"/>
        <v>61.88</v>
      </c>
      <c r="K3741">
        <f t="shared" si="234"/>
        <v>67.16</v>
      </c>
      <c r="N3741">
        <f>'Central-Hudson On Peak'!I3741</f>
        <v>-7.65</v>
      </c>
      <c r="O3741">
        <f>'Central-Hudson On Peak'!D3741</f>
        <v>74.81</v>
      </c>
      <c r="P3741" s="2">
        <f t="shared" si="235"/>
        <v>0</v>
      </c>
    </row>
    <row r="3742" spans="1:16" x14ac:dyDescent="0.25">
      <c r="A3742" t="s">
        <v>4600</v>
      </c>
      <c r="B3742">
        <v>2000</v>
      </c>
      <c r="C3742">
        <v>60.24</v>
      </c>
      <c r="D3742">
        <v>56.07</v>
      </c>
      <c r="E3742">
        <v>0</v>
      </c>
      <c r="F3742">
        <v>0</v>
      </c>
      <c r="G3742">
        <v>-0.56000000000000005</v>
      </c>
      <c r="H3742">
        <v>-4.7300000000000004</v>
      </c>
      <c r="I3742">
        <f t="shared" si="232"/>
        <v>4.1700000000000017</v>
      </c>
      <c r="J3742">
        <f t="shared" si="233"/>
        <v>56.07</v>
      </c>
      <c r="K3742">
        <f t="shared" si="234"/>
        <v>60.24</v>
      </c>
      <c r="N3742">
        <f>'Central-Hudson On Peak'!I3742</f>
        <v>-6.6099999999999994</v>
      </c>
      <c r="O3742">
        <f>'Central-Hudson On Peak'!D3742</f>
        <v>66.849999999999994</v>
      </c>
      <c r="P3742" s="2">
        <f t="shared" si="235"/>
        <v>0</v>
      </c>
    </row>
    <row r="3743" spans="1:16" x14ac:dyDescent="0.25">
      <c r="A3743" t="s">
        <v>4601</v>
      </c>
      <c r="B3743">
        <v>2000</v>
      </c>
      <c r="C3743">
        <v>52.74</v>
      </c>
      <c r="D3743">
        <v>49.6</v>
      </c>
      <c r="E3743">
        <v>0</v>
      </c>
      <c r="F3743">
        <v>0</v>
      </c>
      <c r="G3743">
        <v>-0.46</v>
      </c>
      <c r="H3743">
        <v>-3.6</v>
      </c>
      <c r="I3743">
        <f t="shared" si="232"/>
        <v>3.1400000000000006</v>
      </c>
      <c r="J3743">
        <f t="shared" si="233"/>
        <v>49.6</v>
      </c>
      <c r="K3743">
        <f t="shared" si="234"/>
        <v>52.74</v>
      </c>
      <c r="N3743">
        <f>'Central-Hudson On Peak'!I3743</f>
        <v>-5.21</v>
      </c>
      <c r="O3743">
        <f>'Central-Hudson On Peak'!D3743</f>
        <v>57.95</v>
      </c>
      <c r="P3743" s="2">
        <f t="shared" si="235"/>
        <v>0</v>
      </c>
    </row>
    <row r="3744" spans="1:16" x14ac:dyDescent="0.25">
      <c r="A3744" t="s">
        <v>4602</v>
      </c>
      <c r="B3744">
        <v>2000</v>
      </c>
      <c r="C3744">
        <v>51.16</v>
      </c>
      <c r="D3744">
        <v>47.36</v>
      </c>
      <c r="E3744">
        <v>0</v>
      </c>
      <c r="F3744">
        <v>0</v>
      </c>
      <c r="G3744">
        <v>-0.87</v>
      </c>
      <c r="H3744">
        <v>-4.67</v>
      </c>
      <c r="I3744">
        <f t="shared" si="232"/>
        <v>3.7999999999999972</v>
      </c>
      <c r="J3744">
        <f t="shared" si="233"/>
        <v>47.36</v>
      </c>
      <c r="K3744">
        <f t="shared" si="234"/>
        <v>51.16</v>
      </c>
      <c r="N3744">
        <f>'Central-Hudson On Peak'!I3744</f>
        <v>-5.34</v>
      </c>
      <c r="O3744">
        <f>'Central-Hudson On Peak'!D3744</f>
        <v>56.54</v>
      </c>
      <c r="P3744" s="2">
        <f t="shared" si="235"/>
        <v>4.0000000000006253E-2</v>
      </c>
    </row>
    <row r="3745" spans="1:16" x14ac:dyDescent="0.25">
      <c r="A3745" t="s">
        <v>4603</v>
      </c>
      <c r="B3745">
        <v>2000</v>
      </c>
      <c r="C3745">
        <v>44.83</v>
      </c>
      <c r="D3745">
        <v>41.51</v>
      </c>
      <c r="E3745">
        <v>0</v>
      </c>
      <c r="F3745">
        <v>0</v>
      </c>
      <c r="G3745">
        <v>-0.88</v>
      </c>
      <c r="H3745">
        <v>-4.2</v>
      </c>
      <c r="I3745">
        <f t="shared" si="232"/>
        <v>3.3200000000000003</v>
      </c>
      <c r="J3745">
        <f t="shared" si="233"/>
        <v>41.51</v>
      </c>
      <c r="K3745">
        <f t="shared" si="234"/>
        <v>44.83</v>
      </c>
      <c r="N3745">
        <f>'Central-Hudson On Peak'!I3745</f>
        <v>-4.72</v>
      </c>
      <c r="O3745">
        <f>'Central-Hudson On Peak'!D3745</f>
        <v>48.4</v>
      </c>
      <c r="P3745" s="2">
        <f t="shared" si="235"/>
        <v>-1.1499999999999986</v>
      </c>
    </row>
    <row r="3746" spans="1:16" x14ac:dyDescent="0.25">
      <c r="A3746" t="s">
        <v>4604</v>
      </c>
      <c r="B3746">
        <v>2000</v>
      </c>
      <c r="C3746">
        <v>52.78</v>
      </c>
      <c r="D3746">
        <v>50.55</v>
      </c>
      <c r="E3746">
        <v>0</v>
      </c>
      <c r="F3746">
        <v>0</v>
      </c>
      <c r="G3746">
        <v>-0.34</v>
      </c>
      <c r="H3746">
        <v>-2.57</v>
      </c>
      <c r="I3746">
        <f t="shared" si="232"/>
        <v>2.230000000000004</v>
      </c>
      <c r="J3746">
        <f t="shared" si="233"/>
        <v>50.55</v>
      </c>
      <c r="K3746">
        <f t="shared" si="234"/>
        <v>52.78</v>
      </c>
      <c r="N3746">
        <f>'Central-Hudson On Peak'!I3746</f>
        <v>-4.6399999999999997</v>
      </c>
      <c r="O3746">
        <f>'Central-Hudson On Peak'!D3746</f>
        <v>57.42</v>
      </c>
      <c r="P3746" s="2">
        <f t="shared" si="235"/>
        <v>0</v>
      </c>
    </row>
    <row r="3747" spans="1:16" x14ac:dyDescent="0.25">
      <c r="A3747" t="s">
        <v>4605</v>
      </c>
      <c r="B3747">
        <v>2000</v>
      </c>
      <c r="C3747">
        <v>52.88</v>
      </c>
      <c r="D3747">
        <v>50.48</v>
      </c>
      <c r="E3747">
        <v>0</v>
      </c>
      <c r="F3747">
        <v>0</v>
      </c>
      <c r="G3747">
        <v>-0.34</v>
      </c>
      <c r="H3747">
        <v>-2.74</v>
      </c>
      <c r="I3747">
        <f t="shared" si="232"/>
        <v>2.4000000000000057</v>
      </c>
      <c r="J3747">
        <f t="shared" si="233"/>
        <v>50.48</v>
      </c>
      <c r="K3747">
        <f t="shared" si="234"/>
        <v>52.88</v>
      </c>
      <c r="N3747">
        <f>'Central-Hudson On Peak'!I3747</f>
        <v>-5.03</v>
      </c>
      <c r="O3747">
        <f>'Central-Hudson On Peak'!D3747</f>
        <v>57.91</v>
      </c>
      <c r="P3747" s="2">
        <f t="shared" si="235"/>
        <v>0</v>
      </c>
    </row>
    <row r="3748" spans="1:16" x14ac:dyDescent="0.25">
      <c r="A3748" t="s">
        <v>4606</v>
      </c>
      <c r="B3748">
        <v>2000</v>
      </c>
      <c r="C3748">
        <v>52.35</v>
      </c>
      <c r="D3748">
        <v>50.08</v>
      </c>
      <c r="E3748">
        <v>0</v>
      </c>
      <c r="F3748">
        <v>0</v>
      </c>
      <c r="G3748">
        <v>-0.33</v>
      </c>
      <c r="H3748">
        <v>-2.6</v>
      </c>
      <c r="I3748">
        <f t="shared" si="232"/>
        <v>2.2700000000000031</v>
      </c>
      <c r="J3748">
        <f t="shared" si="233"/>
        <v>50.08</v>
      </c>
      <c r="K3748">
        <f t="shared" si="234"/>
        <v>52.35</v>
      </c>
      <c r="N3748">
        <f>'Central-Hudson On Peak'!I3748</f>
        <v>-4.95</v>
      </c>
      <c r="O3748">
        <f>'Central-Hudson On Peak'!D3748</f>
        <v>57.3</v>
      </c>
      <c r="P3748" s="2">
        <f t="shared" si="235"/>
        <v>0</v>
      </c>
    </row>
    <row r="3749" spans="1:16" x14ac:dyDescent="0.25">
      <c r="A3749" t="s">
        <v>4607</v>
      </c>
      <c r="B3749">
        <v>2000</v>
      </c>
      <c r="C3749">
        <v>51.52</v>
      </c>
      <c r="D3749">
        <v>49.23</v>
      </c>
      <c r="E3749">
        <v>0</v>
      </c>
      <c r="F3749">
        <v>0</v>
      </c>
      <c r="G3749">
        <v>-0.36</v>
      </c>
      <c r="H3749">
        <v>-2.65</v>
      </c>
      <c r="I3749">
        <f t="shared" si="232"/>
        <v>2.2900000000000063</v>
      </c>
      <c r="J3749">
        <f t="shared" si="233"/>
        <v>49.23</v>
      </c>
      <c r="K3749">
        <f t="shared" si="234"/>
        <v>51.52</v>
      </c>
      <c r="N3749">
        <f>'Central-Hudson On Peak'!I3749</f>
        <v>-4.91</v>
      </c>
      <c r="O3749">
        <f>'Central-Hudson On Peak'!D3749</f>
        <v>56.43</v>
      </c>
      <c r="P3749" s="2">
        <f t="shared" si="235"/>
        <v>0</v>
      </c>
    </row>
    <row r="3750" spans="1:16" x14ac:dyDescent="0.25">
      <c r="A3750" t="s">
        <v>4608</v>
      </c>
      <c r="B3750">
        <v>2000</v>
      </c>
      <c r="C3750">
        <v>51.49</v>
      </c>
      <c r="D3750">
        <v>49.5</v>
      </c>
      <c r="E3750">
        <v>0</v>
      </c>
      <c r="F3750">
        <v>0</v>
      </c>
      <c r="G3750">
        <v>-0.44</v>
      </c>
      <c r="H3750">
        <v>-2.4300000000000002</v>
      </c>
      <c r="I3750">
        <f t="shared" si="232"/>
        <v>1.990000000000002</v>
      </c>
      <c r="J3750">
        <f t="shared" si="233"/>
        <v>49.5</v>
      </c>
      <c r="K3750">
        <f t="shared" si="234"/>
        <v>51.49</v>
      </c>
      <c r="N3750">
        <f>'Central-Hudson On Peak'!I3750</f>
        <v>-5.03</v>
      </c>
      <c r="O3750">
        <f>'Central-Hudson On Peak'!D3750</f>
        <v>56.52</v>
      </c>
      <c r="P3750" s="2">
        <f t="shared" si="235"/>
        <v>0</v>
      </c>
    </row>
    <row r="3751" spans="1:16" x14ac:dyDescent="0.25">
      <c r="A3751" t="s">
        <v>4609</v>
      </c>
      <c r="B3751">
        <v>2000</v>
      </c>
      <c r="C3751">
        <v>51.38</v>
      </c>
      <c r="D3751">
        <v>49.25</v>
      </c>
      <c r="E3751">
        <v>0</v>
      </c>
      <c r="F3751">
        <v>0</v>
      </c>
      <c r="G3751">
        <v>-0.54</v>
      </c>
      <c r="H3751">
        <v>-2.67</v>
      </c>
      <c r="I3751">
        <f t="shared" si="232"/>
        <v>2.1300000000000026</v>
      </c>
      <c r="J3751">
        <f t="shared" si="233"/>
        <v>49.25</v>
      </c>
      <c r="K3751">
        <f t="shared" si="234"/>
        <v>51.38</v>
      </c>
      <c r="N3751">
        <f>'Central-Hudson On Peak'!I3751</f>
        <v>-5.05</v>
      </c>
      <c r="O3751">
        <f>'Central-Hudson On Peak'!D3751</f>
        <v>56.43</v>
      </c>
      <c r="P3751" s="2">
        <f t="shared" si="235"/>
        <v>0</v>
      </c>
    </row>
    <row r="3752" spans="1:16" x14ac:dyDescent="0.25">
      <c r="A3752" t="s">
        <v>4610</v>
      </c>
      <c r="B3752">
        <v>2000</v>
      </c>
      <c r="C3752">
        <v>51.79</v>
      </c>
      <c r="D3752">
        <v>49.62</v>
      </c>
      <c r="E3752">
        <v>0</v>
      </c>
      <c r="F3752">
        <v>0</v>
      </c>
      <c r="G3752">
        <v>-0.54</v>
      </c>
      <c r="H3752">
        <v>-2.71</v>
      </c>
      <c r="I3752">
        <f t="shared" si="232"/>
        <v>2.1700000000000017</v>
      </c>
      <c r="J3752">
        <f t="shared" si="233"/>
        <v>49.62</v>
      </c>
      <c r="K3752">
        <f t="shared" si="234"/>
        <v>51.79</v>
      </c>
      <c r="N3752">
        <f>'Central-Hudson On Peak'!I3752</f>
        <v>-5.2700000000000005</v>
      </c>
      <c r="O3752">
        <f>'Central-Hudson On Peak'!D3752</f>
        <v>57.06</v>
      </c>
      <c r="P3752" s="2">
        <f t="shared" si="235"/>
        <v>0</v>
      </c>
    </row>
    <row r="3753" spans="1:16" x14ac:dyDescent="0.25">
      <c r="A3753" t="s">
        <v>4611</v>
      </c>
      <c r="B3753">
        <v>2000</v>
      </c>
      <c r="C3753">
        <v>51.22</v>
      </c>
      <c r="D3753">
        <v>48.93</v>
      </c>
      <c r="E3753">
        <v>0</v>
      </c>
      <c r="F3753">
        <v>0</v>
      </c>
      <c r="G3753">
        <v>-0.61</v>
      </c>
      <c r="H3753">
        <v>-2.9</v>
      </c>
      <c r="I3753">
        <f t="shared" si="232"/>
        <v>2.2899999999999991</v>
      </c>
      <c r="J3753">
        <f t="shared" si="233"/>
        <v>48.93</v>
      </c>
      <c r="K3753">
        <f t="shared" si="234"/>
        <v>51.22</v>
      </c>
      <c r="N3753">
        <f>'Central-Hudson On Peak'!I3753</f>
        <v>-5.33</v>
      </c>
      <c r="O3753">
        <f>'Central-Hudson On Peak'!D3753</f>
        <v>56.55</v>
      </c>
      <c r="P3753" s="2">
        <f t="shared" si="235"/>
        <v>0</v>
      </c>
    </row>
    <row r="3754" spans="1:16" x14ac:dyDescent="0.25">
      <c r="A3754" t="s">
        <v>4612</v>
      </c>
      <c r="B3754">
        <v>2000</v>
      </c>
      <c r="C3754">
        <v>51.47</v>
      </c>
      <c r="D3754">
        <v>49.43</v>
      </c>
      <c r="E3754">
        <v>0</v>
      </c>
      <c r="F3754">
        <v>0</v>
      </c>
      <c r="G3754">
        <v>-0.51</v>
      </c>
      <c r="H3754">
        <v>-2.5499999999999998</v>
      </c>
      <c r="I3754">
        <f t="shared" si="232"/>
        <v>2.0399999999999991</v>
      </c>
      <c r="J3754">
        <f t="shared" si="233"/>
        <v>49.43</v>
      </c>
      <c r="K3754">
        <f t="shared" si="234"/>
        <v>51.47</v>
      </c>
      <c r="N3754">
        <f>'Central-Hudson On Peak'!I3754</f>
        <v>-5.3</v>
      </c>
      <c r="O3754">
        <f>'Central-Hudson On Peak'!D3754</f>
        <v>56.77</v>
      </c>
      <c r="P3754" s="2">
        <f t="shared" si="235"/>
        <v>0</v>
      </c>
    </row>
    <row r="3755" spans="1:16" x14ac:dyDescent="0.25">
      <c r="A3755" t="s">
        <v>4613</v>
      </c>
      <c r="B3755">
        <v>2000</v>
      </c>
      <c r="C3755">
        <v>57.89</v>
      </c>
      <c r="D3755">
        <v>55.12</v>
      </c>
      <c r="E3755">
        <v>0</v>
      </c>
      <c r="F3755">
        <v>0</v>
      </c>
      <c r="G3755">
        <v>-0.34</v>
      </c>
      <c r="H3755">
        <v>-3.11</v>
      </c>
      <c r="I3755">
        <f t="shared" si="232"/>
        <v>2.7700000000000031</v>
      </c>
      <c r="J3755">
        <f t="shared" si="233"/>
        <v>55.12</v>
      </c>
      <c r="K3755">
        <f t="shared" si="234"/>
        <v>57.89</v>
      </c>
      <c r="N3755">
        <f>'Central-Hudson On Peak'!I3755</f>
        <v>-5.82</v>
      </c>
      <c r="O3755">
        <f>'Central-Hudson On Peak'!D3755</f>
        <v>63.71</v>
      </c>
      <c r="P3755" s="2">
        <f t="shared" si="235"/>
        <v>0</v>
      </c>
    </row>
    <row r="3756" spans="1:16" x14ac:dyDescent="0.25">
      <c r="A3756" t="s">
        <v>4614</v>
      </c>
      <c r="B3756">
        <v>2000</v>
      </c>
      <c r="C3756">
        <v>81.63</v>
      </c>
      <c r="D3756">
        <v>77.27</v>
      </c>
      <c r="E3756">
        <v>0</v>
      </c>
      <c r="F3756">
        <v>0</v>
      </c>
      <c r="G3756">
        <v>-0.17</v>
      </c>
      <c r="H3756">
        <v>-4.53</v>
      </c>
      <c r="I3756">
        <f t="shared" si="232"/>
        <v>4.3599999999999994</v>
      </c>
      <c r="J3756">
        <f t="shared" si="233"/>
        <v>77.27</v>
      </c>
      <c r="K3756">
        <f t="shared" si="234"/>
        <v>81.63</v>
      </c>
      <c r="N3756">
        <f>'Central-Hudson On Peak'!I3756</f>
        <v>-8.01</v>
      </c>
      <c r="O3756">
        <f>'Central-Hudson On Peak'!D3756</f>
        <v>89.64</v>
      </c>
      <c r="P3756" s="2">
        <f t="shared" si="235"/>
        <v>0</v>
      </c>
    </row>
    <row r="3757" spans="1:16" x14ac:dyDescent="0.25">
      <c r="A3757" t="s">
        <v>4615</v>
      </c>
      <c r="B3757">
        <v>2000</v>
      </c>
      <c r="C3757">
        <v>81.31</v>
      </c>
      <c r="D3757">
        <v>77.260000000000005</v>
      </c>
      <c r="E3757">
        <v>0</v>
      </c>
      <c r="F3757">
        <v>0</v>
      </c>
      <c r="G3757">
        <v>-0.56999999999999995</v>
      </c>
      <c r="H3757">
        <v>-4.62</v>
      </c>
      <c r="I3757">
        <f t="shared" si="232"/>
        <v>4.0499999999999972</v>
      </c>
      <c r="J3757">
        <f t="shared" si="233"/>
        <v>77.260000000000005</v>
      </c>
      <c r="K3757">
        <f t="shared" si="234"/>
        <v>81.31</v>
      </c>
      <c r="N3757">
        <f>'Central-Hudson On Peak'!I3757</f>
        <v>-8.4599999999999991</v>
      </c>
      <c r="O3757">
        <f>'Central-Hudson On Peak'!D3757</f>
        <v>89.77</v>
      </c>
      <c r="P3757" s="2">
        <f t="shared" si="235"/>
        <v>0</v>
      </c>
    </row>
    <row r="3758" spans="1:16" x14ac:dyDescent="0.25">
      <c r="A3758" t="s">
        <v>4616</v>
      </c>
      <c r="B3758">
        <v>2000</v>
      </c>
      <c r="C3758">
        <v>70.150000000000006</v>
      </c>
      <c r="D3758">
        <v>67.069999999999993</v>
      </c>
      <c r="E3758">
        <v>0</v>
      </c>
      <c r="F3758">
        <v>0</v>
      </c>
      <c r="G3758">
        <v>-0.36</v>
      </c>
      <c r="H3758">
        <v>-3.44</v>
      </c>
      <c r="I3758">
        <f t="shared" si="232"/>
        <v>3.0800000000000125</v>
      </c>
      <c r="J3758">
        <f t="shared" si="233"/>
        <v>67.069999999999993</v>
      </c>
      <c r="K3758">
        <f t="shared" si="234"/>
        <v>70.150000000000006</v>
      </c>
      <c r="N3758">
        <f>'Central-Hudson On Peak'!I3758</f>
        <v>-7.12</v>
      </c>
      <c r="O3758">
        <f>'Central-Hudson On Peak'!D3758</f>
        <v>77.27</v>
      </c>
      <c r="P3758" s="2">
        <f t="shared" si="235"/>
        <v>0</v>
      </c>
    </row>
    <row r="3759" spans="1:16" x14ac:dyDescent="0.25">
      <c r="A3759" t="s">
        <v>4617</v>
      </c>
      <c r="B3759">
        <v>2000</v>
      </c>
      <c r="C3759">
        <v>55.29</v>
      </c>
      <c r="D3759">
        <v>53.35</v>
      </c>
      <c r="E3759">
        <v>0</v>
      </c>
      <c r="F3759">
        <v>0</v>
      </c>
      <c r="G3759">
        <v>-0.27</v>
      </c>
      <c r="H3759">
        <v>-2.21</v>
      </c>
      <c r="I3759">
        <f t="shared" si="232"/>
        <v>1.9399999999999977</v>
      </c>
      <c r="J3759">
        <f t="shared" si="233"/>
        <v>53.35</v>
      </c>
      <c r="K3759">
        <f t="shared" si="234"/>
        <v>55.29</v>
      </c>
      <c r="N3759">
        <f>'Central-Hudson On Peak'!I3759</f>
        <v>-5.3000000000000007</v>
      </c>
      <c r="O3759">
        <f>'Central-Hudson On Peak'!D3759</f>
        <v>60.59</v>
      </c>
      <c r="P3759" s="2">
        <f t="shared" si="235"/>
        <v>0</v>
      </c>
    </row>
    <row r="3760" spans="1:16" x14ac:dyDescent="0.25">
      <c r="A3760" t="s">
        <v>4618</v>
      </c>
      <c r="B3760">
        <v>2000</v>
      </c>
      <c r="C3760">
        <v>51.02</v>
      </c>
      <c r="D3760">
        <v>48.08</v>
      </c>
      <c r="E3760">
        <v>0</v>
      </c>
      <c r="F3760">
        <v>0</v>
      </c>
      <c r="G3760">
        <v>-0.9</v>
      </c>
      <c r="H3760">
        <v>-3.84</v>
      </c>
      <c r="I3760">
        <f t="shared" si="232"/>
        <v>2.9400000000000048</v>
      </c>
      <c r="J3760">
        <f t="shared" si="233"/>
        <v>48.08</v>
      </c>
      <c r="K3760">
        <f t="shared" si="234"/>
        <v>51.02</v>
      </c>
      <c r="N3760">
        <f>'Central-Hudson On Peak'!I3760</f>
        <v>-5.5200000000000005</v>
      </c>
      <c r="O3760">
        <f>'Central-Hudson On Peak'!D3760</f>
        <v>56.54</v>
      </c>
      <c r="P3760" s="2">
        <f t="shared" si="235"/>
        <v>0</v>
      </c>
    </row>
    <row r="3761" spans="1:16" x14ac:dyDescent="0.25">
      <c r="A3761" t="s">
        <v>4619</v>
      </c>
      <c r="B3761">
        <v>2000</v>
      </c>
      <c r="C3761">
        <v>41.45</v>
      </c>
      <c r="D3761">
        <v>38.56</v>
      </c>
      <c r="E3761">
        <v>0</v>
      </c>
      <c r="F3761">
        <v>0</v>
      </c>
      <c r="G3761">
        <v>-0.96</v>
      </c>
      <c r="H3761">
        <v>-3.85</v>
      </c>
      <c r="I3761">
        <f t="shared" si="232"/>
        <v>2.8900000000000006</v>
      </c>
      <c r="J3761">
        <f t="shared" si="233"/>
        <v>38.56</v>
      </c>
      <c r="K3761">
        <f t="shared" si="234"/>
        <v>41.45</v>
      </c>
      <c r="N3761">
        <f>'Central-Hudson On Peak'!I3761</f>
        <v>-4.87</v>
      </c>
      <c r="O3761">
        <f>'Central-Hudson On Peak'!D3761</f>
        <v>46.32</v>
      </c>
      <c r="P3761" s="2">
        <f t="shared" si="235"/>
        <v>0</v>
      </c>
    </row>
    <row r="3762" spans="1:16" x14ac:dyDescent="0.25">
      <c r="A3762" t="s">
        <v>4620</v>
      </c>
      <c r="B3762">
        <v>2000</v>
      </c>
      <c r="C3762">
        <v>51.48</v>
      </c>
      <c r="D3762">
        <v>48.55</v>
      </c>
      <c r="E3762">
        <v>0</v>
      </c>
      <c r="F3762">
        <v>0</v>
      </c>
      <c r="G3762">
        <v>-0.49</v>
      </c>
      <c r="H3762">
        <v>-3.42</v>
      </c>
      <c r="I3762">
        <f t="shared" si="232"/>
        <v>2.9299999999999997</v>
      </c>
      <c r="J3762">
        <f t="shared" si="233"/>
        <v>48.55</v>
      </c>
      <c r="K3762">
        <f t="shared" si="234"/>
        <v>51.48</v>
      </c>
      <c r="N3762">
        <f>'Central-Hudson On Peak'!I3762</f>
        <v>-5.08</v>
      </c>
      <c r="O3762">
        <f>'Central-Hudson On Peak'!D3762</f>
        <v>56.56</v>
      </c>
      <c r="P3762" s="2">
        <f t="shared" si="235"/>
        <v>0</v>
      </c>
    </row>
    <row r="3763" spans="1:16" x14ac:dyDescent="0.25">
      <c r="A3763" t="s">
        <v>4621</v>
      </c>
      <c r="B3763">
        <v>2000</v>
      </c>
      <c r="C3763">
        <v>50.92</v>
      </c>
      <c r="D3763">
        <v>48.06</v>
      </c>
      <c r="E3763">
        <v>0</v>
      </c>
      <c r="F3763">
        <v>0</v>
      </c>
      <c r="G3763">
        <v>-0.64</v>
      </c>
      <c r="H3763">
        <v>-3.5</v>
      </c>
      <c r="I3763">
        <f t="shared" si="232"/>
        <v>2.8599999999999994</v>
      </c>
      <c r="J3763">
        <f t="shared" si="233"/>
        <v>48.06</v>
      </c>
      <c r="K3763">
        <f t="shared" si="234"/>
        <v>50.92</v>
      </c>
      <c r="N3763">
        <f>'Central-Hudson On Peak'!I3763</f>
        <v>-5.55</v>
      </c>
      <c r="O3763">
        <f>'Central-Hudson On Peak'!D3763</f>
        <v>56.47</v>
      </c>
      <c r="P3763" s="2">
        <f t="shared" si="235"/>
        <v>0</v>
      </c>
    </row>
    <row r="3764" spans="1:16" x14ac:dyDescent="0.25">
      <c r="A3764" t="s">
        <v>4622</v>
      </c>
      <c r="B3764">
        <v>2000</v>
      </c>
      <c r="C3764">
        <v>51.53</v>
      </c>
      <c r="D3764">
        <v>48.52</v>
      </c>
      <c r="E3764">
        <v>0</v>
      </c>
      <c r="F3764">
        <v>0</v>
      </c>
      <c r="G3764">
        <v>-0.75</v>
      </c>
      <c r="H3764">
        <v>-3.76</v>
      </c>
      <c r="I3764">
        <f t="shared" si="232"/>
        <v>3.009999999999998</v>
      </c>
      <c r="J3764">
        <f t="shared" si="233"/>
        <v>48.52</v>
      </c>
      <c r="K3764">
        <f t="shared" si="234"/>
        <v>51.53</v>
      </c>
      <c r="N3764">
        <f>'Central-Hudson On Peak'!I3764</f>
        <v>-5.86</v>
      </c>
      <c r="O3764">
        <f>'Central-Hudson On Peak'!D3764</f>
        <v>57.39</v>
      </c>
      <c r="P3764" s="2">
        <f t="shared" si="235"/>
        <v>0</v>
      </c>
    </row>
    <row r="3765" spans="1:16" x14ac:dyDescent="0.25">
      <c r="A3765" t="s">
        <v>4623</v>
      </c>
      <c r="B3765">
        <v>2000</v>
      </c>
      <c r="C3765">
        <v>50.82</v>
      </c>
      <c r="D3765">
        <v>47.87</v>
      </c>
      <c r="E3765">
        <v>0</v>
      </c>
      <c r="F3765">
        <v>0</v>
      </c>
      <c r="G3765">
        <v>-0.69</v>
      </c>
      <c r="H3765">
        <v>-3.64</v>
      </c>
      <c r="I3765">
        <f t="shared" si="232"/>
        <v>2.9500000000000028</v>
      </c>
      <c r="J3765">
        <f t="shared" si="233"/>
        <v>47.87</v>
      </c>
      <c r="K3765">
        <f t="shared" si="234"/>
        <v>50.82</v>
      </c>
      <c r="N3765">
        <f>'Central-Hudson On Peak'!I3765</f>
        <v>-5.4599999999999991</v>
      </c>
      <c r="O3765">
        <f>'Central-Hudson On Peak'!D3765</f>
        <v>56.28</v>
      </c>
      <c r="P3765" s="2">
        <f t="shared" si="235"/>
        <v>0</v>
      </c>
    </row>
    <row r="3766" spans="1:16" x14ac:dyDescent="0.25">
      <c r="A3766" t="s">
        <v>4624</v>
      </c>
      <c r="B3766">
        <v>2000</v>
      </c>
      <c r="C3766">
        <v>50.73</v>
      </c>
      <c r="D3766">
        <v>47.54</v>
      </c>
      <c r="E3766">
        <v>0</v>
      </c>
      <c r="F3766">
        <v>0</v>
      </c>
      <c r="G3766">
        <v>-0.73</v>
      </c>
      <c r="H3766">
        <v>-3.92</v>
      </c>
      <c r="I3766">
        <f t="shared" si="232"/>
        <v>3.1899999999999977</v>
      </c>
      <c r="J3766">
        <f t="shared" si="233"/>
        <v>47.54</v>
      </c>
      <c r="K3766">
        <f t="shared" si="234"/>
        <v>50.73</v>
      </c>
      <c r="N3766">
        <f>'Central-Hudson On Peak'!I3766</f>
        <v>-5.5299999999999994</v>
      </c>
      <c r="O3766">
        <f>'Central-Hudson On Peak'!D3766</f>
        <v>56.26</v>
      </c>
      <c r="P3766" s="2">
        <f t="shared" si="235"/>
        <v>0</v>
      </c>
    </row>
    <row r="3767" spans="1:16" x14ac:dyDescent="0.25">
      <c r="A3767" t="s">
        <v>4625</v>
      </c>
      <c r="B3767">
        <v>2000</v>
      </c>
      <c r="C3767">
        <v>50.56</v>
      </c>
      <c r="D3767">
        <v>47.17</v>
      </c>
      <c r="E3767">
        <v>0</v>
      </c>
      <c r="F3767">
        <v>0</v>
      </c>
      <c r="G3767">
        <v>-0.89</v>
      </c>
      <c r="H3767">
        <v>-4.28</v>
      </c>
      <c r="I3767">
        <f t="shared" si="232"/>
        <v>3.3900000000000006</v>
      </c>
      <c r="J3767">
        <f t="shared" si="233"/>
        <v>47.17</v>
      </c>
      <c r="K3767">
        <f t="shared" si="234"/>
        <v>50.56</v>
      </c>
      <c r="N3767">
        <f>'Central-Hudson On Peak'!I3767</f>
        <v>-5.5699999999999994</v>
      </c>
      <c r="O3767">
        <f>'Central-Hudson On Peak'!D3767</f>
        <v>56.13</v>
      </c>
      <c r="P3767" s="2">
        <f t="shared" si="235"/>
        <v>0</v>
      </c>
    </row>
    <row r="3768" spans="1:16" x14ac:dyDescent="0.25">
      <c r="A3768" t="s">
        <v>4626</v>
      </c>
      <c r="B3768">
        <v>2000</v>
      </c>
      <c r="C3768">
        <v>51.09</v>
      </c>
      <c r="D3768">
        <v>47.46</v>
      </c>
      <c r="E3768">
        <v>0</v>
      </c>
      <c r="F3768">
        <v>0</v>
      </c>
      <c r="G3768">
        <v>-0.89</v>
      </c>
      <c r="H3768">
        <v>-4.5199999999999996</v>
      </c>
      <c r="I3768">
        <f t="shared" si="232"/>
        <v>3.6300000000000026</v>
      </c>
      <c r="J3768">
        <f t="shared" si="233"/>
        <v>47.46</v>
      </c>
      <c r="K3768">
        <f t="shared" si="234"/>
        <v>51.09</v>
      </c>
      <c r="N3768">
        <f>'Central-Hudson On Peak'!I3768</f>
        <v>-6.1499999999999995</v>
      </c>
      <c r="O3768">
        <f>'Central-Hudson On Peak'!D3768</f>
        <v>57.24</v>
      </c>
      <c r="P3768" s="2">
        <f t="shared" si="235"/>
        <v>0</v>
      </c>
    </row>
    <row r="3769" spans="1:16" x14ac:dyDescent="0.25">
      <c r="A3769" t="s">
        <v>4627</v>
      </c>
      <c r="B3769">
        <v>2000</v>
      </c>
      <c r="C3769">
        <v>51.19</v>
      </c>
      <c r="D3769">
        <v>47.47</v>
      </c>
      <c r="E3769">
        <v>0</v>
      </c>
      <c r="F3769">
        <v>0</v>
      </c>
      <c r="G3769">
        <v>-0.94</v>
      </c>
      <c r="H3769">
        <v>-4.66</v>
      </c>
      <c r="I3769">
        <f t="shared" si="232"/>
        <v>3.7199999999999989</v>
      </c>
      <c r="J3769">
        <f t="shared" si="233"/>
        <v>47.47</v>
      </c>
      <c r="K3769">
        <f t="shared" si="234"/>
        <v>51.19</v>
      </c>
      <c r="N3769">
        <f>'Central-Hudson On Peak'!I3769</f>
        <v>-6.2799999999999994</v>
      </c>
      <c r="O3769">
        <f>'Central-Hudson On Peak'!D3769</f>
        <v>57.47</v>
      </c>
      <c r="P3769" s="2">
        <f t="shared" si="235"/>
        <v>0</v>
      </c>
    </row>
    <row r="3770" spans="1:16" x14ac:dyDescent="0.25">
      <c r="A3770" t="s">
        <v>4628</v>
      </c>
      <c r="B3770">
        <v>2000</v>
      </c>
      <c r="C3770">
        <v>51.23</v>
      </c>
      <c r="D3770">
        <v>47.61</v>
      </c>
      <c r="E3770">
        <v>0</v>
      </c>
      <c r="F3770">
        <v>0</v>
      </c>
      <c r="G3770">
        <v>-1</v>
      </c>
      <c r="H3770">
        <v>-4.62</v>
      </c>
      <c r="I3770">
        <f t="shared" si="232"/>
        <v>3.6199999999999974</v>
      </c>
      <c r="J3770">
        <f t="shared" si="233"/>
        <v>47.61</v>
      </c>
      <c r="K3770">
        <f t="shared" si="234"/>
        <v>51.23</v>
      </c>
      <c r="N3770">
        <f>'Central-Hudson On Peak'!I3770</f>
        <v>-6.5</v>
      </c>
      <c r="O3770">
        <f>'Central-Hudson On Peak'!D3770</f>
        <v>57.73</v>
      </c>
      <c r="P3770" s="2">
        <f t="shared" si="235"/>
        <v>0</v>
      </c>
    </row>
    <row r="3771" spans="1:16" x14ac:dyDescent="0.25">
      <c r="A3771" t="s">
        <v>4629</v>
      </c>
      <c r="B3771">
        <v>2000</v>
      </c>
      <c r="C3771">
        <v>59.51</v>
      </c>
      <c r="D3771">
        <v>55.06</v>
      </c>
      <c r="E3771">
        <v>0</v>
      </c>
      <c r="F3771">
        <v>0</v>
      </c>
      <c r="G3771">
        <v>-0.86</v>
      </c>
      <c r="H3771">
        <v>-5.31</v>
      </c>
      <c r="I3771">
        <f t="shared" si="232"/>
        <v>4.4499999999999957</v>
      </c>
      <c r="J3771">
        <f t="shared" si="233"/>
        <v>55.06</v>
      </c>
      <c r="K3771">
        <f t="shared" si="234"/>
        <v>59.51</v>
      </c>
      <c r="N3771">
        <f>'Central-Hudson On Peak'!I3771</f>
        <v>-7.41</v>
      </c>
      <c r="O3771">
        <f>'Central-Hudson On Peak'!D3771</f>
        <v>66.92</v>
      </c>
      <c r="P3771" s="2">
        <f t="shared" si="235"/>
        <v>0</v>
      </c>
    </row>
    <row r="3772" spans="1:16" x14ac:dyDescent="0.25">
      <c r="A3772" t="s">
        <v>4630</v>
      </c>
      <c r="B3772">
        <v>2000</v>
      </c>
      <c r="C3772">
        <v>82.83</v>
      </c>
      <c r="D3772">
        <v>76.22</v>
      </c>
      <c r="E3772">
        <v>0</v>
      </c>
      <c r="F3772">
        <v>0</v>
      </c>
      <c r="G3772">
        <v>-0.85</v>
      </c>
      <c r="H3772">
        <v>-7.46</v>
      </c>
      <c r="I3772">
        <f t="shared" si="232"/>
        <v>6.6099999999999994</v>
      </c>
      <c r="J3772">
        <f t="shared" si="233"/>
        <v>76.22</v>
      </c>
      <c r="K3772">
        <f t="shared" si="234"/>
        <v>82.83</v>
      </c>
      <c r="N3772">
        <f>'Central-Hudson On Peak'!I3772</f>
        <v>-9.99</v>
      </c>
      <c r="O3772">
        <f>'Central-Hudson On Peak'!D3772</f>
        <v>92.82</v>
      </c>
      <c r="P3772" s="2">
        <f t="shared" si="235"/>
        <v>0</v>
      </c>
    </row>
    <row r="3773" spans="1:16" x14ac:dyDescent="0.25">
      <c r="A3773" t="s">
        <v>4631</v>
      </c>
      <c r="B3773">
        <v>2000</v>
      </c>
      <c r="C3773">
        <v>84.97</v>
      </c>
      <c r="D3773">
        <v>78.62</v>
      </c>
      <c r="E3773">
        <v>0</v>
      </c>
      <c r="F3773">
        <v>0</v>
      </c>
      <c r="G3773">
        <v>-1.22</v>
      </c>
      <c r="H3773">
        <v>-7.57</v>
      </c>
      <c r="I3773">
        <f t="shared" si="232"/>
        <v>6.3499999999999943</v>
      </c>
      <c r="J3773">
        <f t="shared" si="233"/>
        <v>78.62</v>
      </c>
      <c r="K3773">
        <f t="shared" si="234"/>
        <v>84.97</v>
      </c>
      <c r="N3773">
        <f>'Central-Hudson On Peak'!I3773</f>
        <v>-10.57</v>
      </c>
      <c r="O3773">
        <f>'Central-Hudson On Peak'!D3773</f>
        <v>95.54</v>
      </c>
      <c r="P3773" s="2">
        <f t="shared" si="235"/>
        <v>0</v>
      </c>
    </row>
    <row r="3774" spans="1:16" x14ac:dyDescent="0.25">
      <c r="A3774" t="s">
        <v>4632</v>
      </c>
      <c r="B3774">
        <v>2000</v>
      </c>
      <c r="C3774">
        <v>73.39</v>
      </c>
      <c r="D3774">
        <v>68.180000000000007</v>
      </c>
      <c r="E3774">
        <v>0</v>
      </c>
      <c r="F3774">
        <v>0</v>
      </c>
      <c r="G3774">
        <v>-1.0900000000000001</v>
      </c>
      <c r="H3774">
        <v>-6.3</v>
      </c>
      <c r="I3774">
        <f t="shared" si="232"/>
        <v>5.2099999999999937</v>
      </c>
      <c r="J3774">
        <f t="shared" si="233"/>
        <v>68.180000000000007</v>
      </c>
      <c r="K3774">
        <f t="shared" si="234"/>
        <v>73.39</v>
      </c>
      <c r="N3774">
        <f>'Central-Hudson On Peak'!I3774</f>
        <v>-9.01</v>
      </c>
      <c r="O3774">
        <f>'Central-Hudson On Peak'!D3774</f>
        <v>82.4</v>
      </c>
      <c r="P3774" s="2">
        <f t="shared" si="235"/>
        <v>0</v>
      </c>
    </row>
    <row r="3775" spans="1:16" x14ac:dyDescent="0.25">
      <c r="A3775" t="s">
        <v>4633</v>
      </c>
      <c r="B3775">
        <v>2000</v>
      </c>
      <c r="C3775">
        <v>53.54</v>
      </c>
      <c r="D3775">
        <v>50.01</v>
      </c>
      <c r="E3775">
        <v>0</v>
      </c>
      <c r="F3775">
        <v>0</v>
      </c>
      <c r="G3775">
        <v>-0.89</v>
      </c>
      <c r="H3775">
        <v>-4.42</v>
      </c>
      <c r="I3775">
        <f t="shared" si="232"/>
        <v>3.5300000000000011</v>
      </c>
      <c r="J3775">
        <f t="shared" si="233"/>
        <v>50.01</v>
      </c>
      <c r="K3775">
        <f t="shared" si="234"/>
        <v>53.54</v>
      </c>
      <c r="N3775">
        <f>'Central-Hudson On Peak'!I3775</f>
        <v>-6.31</v>
      </c>
      <c r="O3775">
        <f>'Central-Hudson On Peak'!D3775</f>
        <v>59.85</v>
      </c>
      <c r="P3775" s="2">
        <f t="shared" si="235"/>
        <v>0</v>
      </c>
    </row>
    <row r="3776" spans="1:16" x14ac:dyDescent="0.25">
      <c r="A3776" t="s">
        <v>4634</v>
      </c>
      <c r="B3776">
        <v>2000</v>
      </c>
      <c r="C3776">
        <v>50.87</v>
      </c>
      <c r="D3776">
        <v>46.53</v>
      </c>
      <c r="E3776">
        <v>0</v>
      </c>
      <c r="F3776">
        <v>0</v>
      </c>
      <c r="G3776">
        <v>-1.1599999999999999</v>
      </c>
      <c r="H3776">
        <v>-5.5</v>
      </c>
      <c r="I3776">
        <f t="shared" si="232"/>
        <v>4.3399999999999963</v>
      </c>
      <c r="J3776">
        <f t="shared" si="233"/>
        <v>46.53</v>
      </c>
      <c r="K3776">
        <f t="shared" si="234"/>
        <v>50.87</v>
      </c>
      <c r="N3776">
        <f>'Central-Hudson On Peak'!I3776</f>
        <v>-6.29</v>
      </c>
      <c r="O3776">
        <f>'Central-Hudson On Peak'!D3776</f>
        <v>57.16</v>
      </c>
      <c r="P3776" s="2">
        <f t="shared" si="235"/>
        <v>0</v>
      </c>
    </row>
    <row r="3777" spans="1:16" x14ac:dyDescent="0.25">
      <c r="A3777" t="s">
        <v>4635</v>
      </c>
      <c r="B3777">
        <v>2000</v>
      </c>
      <c r="C3777">
        <v>41.04</v>
      </c>
      <c r="D3777">
        <v>37.17</v>
      </c>
      <c r="E3777">
        <v>0</v>
      </c>
      <c r="F3777">
        <v>0</v>
      </c>
      <c r="G3777">
        <v>-1.1499999999999999</v>
      </c>
      <c r="H3777">
        <v>-5.0199999999999996</v>
      </c>
      <c r="I3777">
        <f t="shared" si="232"/>
        <v>3.8699999999999974</v>
      </c>
      <c r="J3777">
        <f t="shared" si="233"/>
        <v>37.17</v>
      </c>
      <c r="K3777">
        <f t="shared" si="234"/>
        <v>41.04</v>
      </c>
      <c r="N3777">
        <f>'Central-Hudson On Peak'!I3777</f>
        <v>-5.16</v>
      </c>
      <c r="O3777">
        <f>'Central-Hudson On Peak'!D3777</f>
        <v>46.2</v>
      </c>
      <c r="P3777" s="2">
        <f t="shared" si="235"/>
        <v>0</v>
      </c>
    </row>
    <row r="3778" spans="1:16" x14ac:dyDescent="0.25">
      <c r="A3778" t="s">
        <v>4636</v>
      </c>
      <c r="B3778">
        <v>2000</v>
      </c>
      <c r="C3778">
        <v>59.83</v>
      </c>
      <c r="D3778">
        <v>57.22</v>
      </c>
      <c r="E3778">
        <v>0</v>
      </c>
      <c r="F3778">
        <v>0</v>
      </c>
      <c r="G3778">
        <v>0</v>
      </c>
      <c r="H3778">
        <v>-2.61</v>
      </c>
      <c r="I3778">
        <f t="shared" si="232"/>
        <v>2.6099999999999994</v>
      </c>
      <c r="J3778">
        <f t="shared" si="233"/>
        <v>57.22</v>
      </c>
      <c r="K3778">
        <f t="shared" si="234"/>
        <v>59.83</v>
      </c>
      <c r="N3778">
        <f>'Central-Hudson On Peak'!I3778</f>
        <v>-4.95</v>
      </c>
      <c r="O3778">
        <f>'Central-Hudson On Peak'!D3778</f>
        <v>64.78</v>
      </c>
      <c r="P3778" s="2">
        <f t="shared" si="235"/>
        <v>0</v>
      </c>
    </row>
    <row r="3779" spans="1:16" x14ac:dyDescent="0.25">
      <c r="A3779" t="s">
        <v>4637</v>
      </c>
      <c r="B3779">
        <v>2000</v>
      </c>
      <c r="C3779">
        <v>54.94</v>
      </c>
      <c r="D3779">
        <v>52.08</v>
      </c>
      <c r="E3779">
        <v>0</v>
      </c>
      <c r="F3779">
        <v>0</v>
      </c>
      <c r="G3779">
        <v>-0.01</v>
      </c>
      <c r="H3779">
        <v>-2.87</v>
      </c>
      <c r="I3779">
        <f t="shared" ref="I3779:I3842" si="236">C3779-D3779</f>
        <v>2.8599999999999994</v>
      </c>
      <c r="J3779">
        <f t="shared" ref="J3779:J3842" si="237">D3779</f>
        <v>52.08</v>
      </c>
      <c r="K3779">
        <f t="shared" ref="K3779:K3842" si="238">C3779</f>
        <v>54.94</v>
      </c>
      <c r="N3779">
        <f>'Central-Hudson On Peak'!I3779</f>
        <v>-5.0699999999999994</v>
      </c>
      <c r="O3779">
        <f>'Central-Hudson On Peak'!D3779</f>
        <v>60.01</v>
      </c>
      <c r="P3779" s="2">
        <f t="shared" ref="P3779:P3842" si="239">(O3779+N3779)-K3779</f>
        <v>0</v>
      </c>
    </row>
    <row r="3780" spans="1:16" x14ac:dyDescent="0.25">
      <c r="A3780" t="s">
        <v>4638</v>
      </c>
      <c r="B3780">
        <v>2000</v>
      </c>
      <c r="C3780">
        <v>60.79</v>
      </c>
      <c r="D3780">
        <v>57.74</v>
      </c>
      <c r="E3780">
        <v>0</v>
      </c>
      <c r="F3780">
        <v>0</v>
      </c>
      <c r="G3780">
        <v>-7.0000000000000007E-2</v>
      </c>
      <c r="H3780">
        <v>-3.12</v>
      </c>
      <c r="I3780">
        <f t="shared" si="236"/>
        <v>3.0499999999999972</v>
      </c>
      <c r="J3780">
        <f t="shared" si="237"/>
        <v>57.74</v>
      </c>
      <c r="K3780">
        <f t="shared" si="238"/>
        <v>60.79</v>
      </c>
      <c r="N3780">
        <f>'Central-Hudson On Peak'!I3780</f>
        <v>-5.7700000000000005</v>
      </c>
      <c r="O3780">
        <f>'Central-Hudson On Peak'!D3780</f>
        <v>66.56</v>
      </c>
      <c r="P3780" s="2">
        <f t="shared" si="239"/>
        <v>0</v>
      </c>
    </row>
    <row r="3781" spans="1:16" x14ac:dyDescent="0.25">
      <c r="A3781" t="s">
        <v>4639</v>
      </c>
      <c r="B3781">
        <v>2000</v>
      </c>
      <c r="C3781">
        <v>60.68</v>
      </c>
      <c r="D3781">
        <v>57.54</v>
      </c>
      <c r="E3781">
        <v>0</v>
      </c>
      <c r="F3781">
        <v>0</v>
      </c>
      <c r="G3781">
        <v>-0.12</v>
      </c>
      <c r="H3781">
        <v>-3.26</v>
      </c>
      <c r="I3781">
        <f t="shared" si="236"/>
        <v>3.1400000000000006</v>
      </c>
      <c r="J3781">
        <f t="shared" si="237"/>
        <v>57.54</v>
      </c>
      <c r="K3781">
        <f t="shared" si="238"/>
        <v>60.68</v>
      </c>
      <c r="N3781">
        <f>'Central-Hudson On Peak'!I3781</f>
        <v>-5.82</v>
      </c>
      <c r="O3781">
        <f>'Central-Hudson On Peak'!D3781</f>
        <v>66.5</v>
      </c>
      <c r="P3781" s="2">
        <f t="shared" si="239"/>
        <v>0</v>
      </c>
    </row>
    <row r="3782" spans="1:16" x14ac:dyDescent="0.25">
      <c r="A3782" t="s">
        <v>4640</v>
      </c>
      <c r="B3782">
        <v>2000</v>
      </c>
      <c r="C3782">
        <v>52.28</v>
      </c>
      <c r="D3782">
        <v>49.68</v>
      </c>
      <c r="E3782">
        <v>0</v>
      </c>
      <c r="F3782">
        <v>0</v>
      </c>
      <c r="G3782">
        <v>-0.1</v>
      </c>
      <c r="H3782">
        <v>-2.7</v>
      </c>
      <c r="I3782">
        <f t="shared" si="236"/>
        <v>2.6000000000000014</v>
      </c>
      <c r="J3782">
        <f t="shared" si="237"/>
        <v>49.68</v>
      </c>
      <c r="K3782">
        <f t="shared" si="238"/>
        <v>52.28</v>
      </c>
      <c r="N3782">
        <f>'Central-Hudson On Peak'!I3782</f>
        <v>-4.84</v>
      </c>
      <c r="O3782">
        <f>'Central-Hudson On Peak'!D3782</f>
        <v>57.12</v>
      </c>
      <c r="P3782" s="2">
        <f t="shared" si="239"/>
        <v>0</v>
      </c>
    </row>
    <row r="3783" spans="1:16" x14ac:dyDescent="0.25">
      <c r="A3783" t="s">
        <v>4641</v>
      </c>
      <c r="B3783">
        <v>2000</v>
      </c>
      <c r="C3783">
        <v>51.73</v>
      </c>
      <c r="D3783">
        <v>48.87</v>
      </c>
      <c r="E3783">
        <v>0</v>
      </c>
      <c r="F3783">
        <v>0</v>
      </c>
      <c r="G3783">
        <v>-0.33</v>
      </c>
      <c r="H3783">
        <v>-3.19</v>
      </c>
      <c r="I3783">
        <f t="shared" si="236"/>
        <v>2.8599999999999994</v>
      </c>
      <c r="J3783">
        <f t="shared" si="237"/>
        <v>48.87</v>
      </c>
      <c r="K3783">
        <f t="shared" si="238"/>
        <v>51.73</v>
      </c>
      <c r="N3783">
        <f>'Central-Hudson On Peak'!I3783</f>
        <v>-4.84</v>
      </c>
      <c r="O3783">
        <f>'Central-Hudson On Peak'!D3783</f>
        <v>56.57</v>
      </c>
      <c r="P3783" s="2">
        <f t="shared" si="239"/>
        <v>0</v>
      </c>
    </row>
    <row r="3784" spans="1:16" x14ac:dyDescent="0.25">
      <c r="A3784" t="s">
        <v>4642</v>
      </c>
      <c r="B3784">
        <v>2000</v>
      </c>
      <c r="C3784">
        <v>51.03</v>
      </c>
      <c r="D3784">
        <v>47.94</v>
      </c>
      <c r="E3784">
        <v>0</v>
      </c>
      <c r="F3784">
        <v>0</v>
      </c>
      <c r="G3784">
        <v>-0.5</v>
      </c>
      <c r="H3784">
        <v>-3.59</v>
      </c>
      <c r="I3784">
        <f t="shared" si="236"/>
        <v>3.0900000000000034</v>
      </c>
      <c r="J3784">
        <f t="shared" si="237"/>
        <v>47.94</v>
      </c>
      <c r="K3784">
        <f t="shared" si="238"/>
        <v>51.03</v>
      </c>
      <c r="N3784">
        <f>'Central-Hudson On Peak'!I3784</f>
        <v>-5.15</v>
      </c>
      <c r="O3784">
        <f>'Central-Hudson On Peak'!D3784</f>
        <v>56.23</v>
      </c>
      <c r="P3784" s="2">
        <f t="shared" si="239"/>
        <v>4.9999999999997158E-2</v>
      </c>
    </row>
    <row r="3785" spans="1:16" x14ac:dyDescent="0.25">
      <c r="A3785" t="s">
        <v>4643</v>
      </c>
      <c r="B3785">
        <v>2000</v>
      </c>
      <c r="C3785">
        <v>47.32</v>
      </c>
      <c r="D3785">
        <v>44.51</v>
      </c>
      <c r="E3785">
        <v>-0.53</v>
      </c>
      <c r="F3785">
        <v>-0.62</v>
      </c>
      <c r="G3785">
        <v>-0.52</v>
      </c>
      <c r="H3785">
        <v>-3.42</v>
      </c>
      <c r="I3785">
        <f t="shared" si="236"/>
        <v>2.8100000000000023</v>
      </c>
      <c r="J3785">
        <f t="shared" si="237"/>
        <v>44.51</v>
      </c>
      <c r="K3785">
        <f t="shared" si="238"/>
        <v>47.32</v>
      </c>
      <c r="N3785">
        <f>'Central-Hudson On Peak'!I3785</f>
        <v>-4.8800000000000008</v>
      </c>
      <c r="O3785">
        <f>'Central-Hudson On Peak'!D3785</f>
        <v>55.53</v>
      </c>
      <c r="P3785" s="2">
        <f t="shared" si="239"/>
        <v>3.3299999999999983</v>
      </c>
    </row>
    <row r="3786" spans="1:16" x14ac:dyDescent="0.25">
      <c r="A3786" t="s">
        <v>4644</v>
      </c>
      <c r="B3786">
        <v>2000</v>
      </c>
      <c r="C3786">
        <v>46.88</v>
      </c>
      <c r="D3786">
        <v>44.07</v>
      </c>
      <c r="E3786">
        <v>-0.57999999999999996</v>
      </c>
      <c r="F3786">
        <v>-0.68</v>
      </c>
      <c r="G3786">
        <v>-0.5</v>
      </c>
      <c r="H3786">
        <v>-3.41</v>
      </c>
      <c r="I3786">
        <f t="shared" si="236"/>
        <v>2.8100000000000023</v>
      </c>
      <c r="J3786">
        <f t="shared" si="237"/>
        <v>44.07</v>
      </c>
      <c r="K3786">
        <f t="shared" si="238"/>
        <v>46.88</v>
      </c>
      <c r="N3786">
        <f>'Central-Hudson On Peak'!I3786</f>
        <v>-4.78</v>
      </c>
      <c r="O3786">
        <f>'Central-Hudson On Peak'!D3786</f>
        <v>55.14</v>
      </c>
      <c r="P3786" s="2">
        <f t="shared" si="239"/>
        <v>3.4799999999999969</v>
      </c>
    </row>
    <row r="3787" spans="1:16" x14ac:dyDescent="0.25">
      <c r="A3787" t="s">
        <v>4645</v>
      </c>
      <c r="B3787">
        <v>2000</v>
      </c>
      <c r="C3787">
        <v>58.9</v>
      </c>
      <c r="D3787">
        <v>55.27</v>
      </c>
      <c r="E3787">
        <v>0</v>
      </c>
      <c r="F3787">
        <v>0</v>
      </c>
      <c r="G3787">
        <v>-0.41</v>
      </c>
      <c r="H3787">
        <v>-4.04</v>
      </c>
      <c r="I3787">
        <f t="shared" si="236"/>
        <v>3.6299999999999955</v>
      </c>
      <c r="J3787">
        <f t="shared" si="237"/>
        <v>55.27</v>
      </c>
      <c r="K3787">
        <f t="shared" si="238"/>
        <v>58.9</v>
      </c>
      <c r="N3787">
        <f>'Central-Hudson On Peak'!I3787</f>
        <v>-6.24</v>
      </c>
      <c r="O3787">
        <f>'Central-Hudson On Peak'!D3787</f>
        <v>65.14</v>
      </c>
      <c r="P3787" s="2">
        <f t="shared" si="239"/>
        <v>0</v>
      </c>
    </row>
    <row r="3788" spans="1:16" x14ac:dyDescent="0.25">
      <c r="A3788" t="s">
        <v>4646</v>
      </c>
      <c r="B3788">
        <v>2000</v>
      </c>
      <c r="C3788">
        <v>84.07</v>
      </c>
      <c r="D3788">
        <v>79.55</v>
      </c>
      <c r="E3788">
        <v>0</v>
      </c>
      <c r="F3788">
        <v>0</v>
      </c>
      <c r="G3788">
        <v>-0.52</v>
      </c>
      <c r="H3788">
        <v>-5.04</v>
      </c>
      <c r="I3788">
        <f t="shared" si="236"/>
        <v>4.519999999999996</v>
      </c>
      <c r="J3788">
        <f t="shared" si="237"/>
        <v>79.55</v>
      </c>
      <c r="K3788">
        <f t="shared" si="238"/>
        <v>84.07</v>
      </c>
      <c r="N3788">
        <f>'Central-Hudson On Peak'!I3788</f>
        <v>-9.4599999999999991</v>
      </c>
      <c r="O3788">
        <f>'Central-Hudson On Peak'!D3788</f>
        <v>93.53</v>
      </c>
      <c r="P3788" s="2">
        <f t="shared" si="239"/>
        <v>0</v>
      </c>
    </row>
    <row r="3789" spans="1:16" x14ac:dyDescent="0.25">
      <c r="A3789" t="s">
        <v>4647</v>
      </c>
      <c r="B3789">
        <v>2000</v>
      </c>
      <c r="C3789">
        <v>77.25</v>
      </c>
      <c r="D3789">
        <v>73.17</v>
      </c>
      <c r="E3789">
        <v>0</v>
      </c>
      <c r="F3789">
        <v>0</v>
      </c>
      <c r="G3789">
        <v>-0.47</v>
      </c>
      <c r="H3789">
        <v>-4.55</v>
      </c>
      <c r="I3789">
        <f t="shared" si="236"/>
        <v>4.0799999999999983</v>
      </c>
      <c r="J3789">
        <f t="shared" si="237"/>
        <v>73.17</v>
      </c>
      <c r="K3789">
        <f t="shared" si="238"/>
        <v>77.25</v>
      </c>
      <c r="N3789">
        <f>'Central-Hudson On Peak'!I3789</f>
        <v>-8.67</v>
      </c>
      <c r="O3789">
        <f>'Central-Hudson On Peak'!D3789</f>
        <v>85.92</v>
      </c>
      <c r="P3789" s="2">
        <f t="shared" si="239"/>
        <v>0</v>
      </c>
    </row>
    <row r="3790" spans="1:16" x14ac:dyDescent="0.25">
      <c r="A3790" t="s">
        <v>4648</v>
      </c>
      <c r="B3790">
        <v>2000</v>
      </c>
      <c r="C3790">
        <v>72.48</v>
      </c>
      <c r="D3790">
        <v>68.489999999999995</v>
      </c>
      <c r="E3790">
        <v>0</v>
      </c>
      <c r="F3790">
        <v>0</v>
      </c>
      <c r="G3790">
        <v>-0.43</v>
      </c>
      <c r="H3790">
        <v>-4.42</v>
      </c>
      <c r="I3790">
        <f t="shared" si="236"/>
        <v>3.9900000000000091</v>
      </c>
      <c r="J3790">
        <f t="shared" si="237"/>
        <v>68.489999999999995</v>
      </c>
      <c r="K3790">
        <f t="shared" si="238"/>
        <v>72.48</v>
      </c>
      <c r="N3790">
        <f>'Central-Hudson On Peak'!I3790</f>
        <v>-7.9899999999999993</v>
      </c>
      <c r="O3790">
        <f>'Central-Hudson On Peak'!D3790</f>
        <v>80.47</v>
      </c>
      <c r="P3790" s="2">
        <f t="shared" si="239"/>
        <v>0</v>
      </c>
    </row>
    <row r="3791" spans="1:16" x14ac:dyDescent="0.25">
      <c r="A3791" t="s">
        <v>4649</v>
      </c>
      <c r="B3791">
        <v>2000</v>
      </c>
      <c r="C3791">
        <v>61.27</v>
      </c>
      <c r="D3791">
        <v>58.72</v>
      </c>
      <c r="E3791">
        <v>0</v>
      </c>
      <c r="F3791">
        <v>0</v>
      </c>
      <c r="G3791">
        <v>-0.26</v>
      </c>
      <c r="H3791">
        <v>-2.81</v>
      </c>
      <c r="I3791">
        <f t="shared" si="236"/>
        <v>2.5500000000000043</v>
      </c>
      <c r="J3791">
        <f t="shared" si="237"/>
        <v>58.72</v>
      </c>
      <c r="K3791">
        <f t="shared" si="238"/>
        <v>61.27</v>
      </c>
      <c r="N3791">
        <f>'Central-Hudson On Peak'!I3791</f>
        <v>-6.1499999999999995</v>
      </c>
      <c r="O3791">
        <f>'Central-Hudson On Peak'!D3791</f>
        <v>67.42</v>
      </c>
      <c r="P3791" s="2">
        <f t="shared" si="239"/>
        <v>0</v>
      </c>
    </row>
    <row r="3792" spans="1:16" x14ac:dyDescent="0.25">
      <c r="A3792" t="s">
        <v>4650</v>
      </c>
      <c r="B3792">
        <v>2000</v>
      </c>
      <c r="C3792">
        <v>55.94</v>
      </c>
      <c r="D3792">
        <v>52.38</v>
      </c>
      <c r="E3792">
        <v>0</v>
      </c>
      <c r="F3792">
        <v>0</v>
      </c>
      <c r="G3792">
        <v>-0.94</v>
      </c>
      <c r="H3792">
        <v>-4.5</v>
      </c>
      <c r="I3792">
        <f t="shared" si="236"/>
        <v>3.5599999999999952</v>
      </c>
      <c r="J3792">
        <f t="shared" si="237"/>
        <v>52.38</v>
      </c>
      <c r="K3792">
        <f t="shared" si="238"/>
        <v>55.94</v>
      </c>
      <c r="N3792">
        <f>'Central-Hudson On Peak'!I3792</f>
        <v>-6.48</v>
      </c>
      <c r="O3792">
        <f>'Central-Hudson On Peak'!D3792</f>
        <v>62.42</v>
      </c>
      <c r="P3792" s="2">
        <f t="shared" si="239"/>
        <v>0</v>
      </c>
    </row>
    <row r="3793" spans="1:16" x14ac:dyDescent="0.25">
      <c r="A3793" t="s">
        <v>4651</v>
      </c>
      <c r="B3793">
        <v>2000</v>
      </c>
      <c r="C3793">
        <v>45.27</v>
      </c>
      <c r="D3793">
        <v>41.79</v>
      </c>
      <c r="E3793">
        <v>0</v>
      </c>
      <c r="F3793">
        <v>0</v>
      </c>
      <c r="G3793">
        <v>-0.76</v>
      </c>
      <c r="H3793">
        <v>-4.24</v>
      </c>
      <c r="I3793">
        <f t="shared" si="236"/>
        <v>3.480000000000004</v>
      </c>
      <c r="J3793">
        <f t="shared" si="237"/>
        <v>41.79</v>
      </c>
      <c r="K3793">
        <f t="shared" si="238"/>
        <v>45.27</v>
      </c>
      <c r="N3793">
        <f>'Central-Hudson On Peak'!I3793</f>
        <v>-4.68</v>
      </c>
      <c r="O3793">
        <f>'Central-Hudson On Peak'!D3793</f>
        <v>49.95</v>
      </c>
      <c r="P3793" s="2">
        <f t="shared" si="239"/>
        <v>0</v>
      </c>
    </row>
    <row r="3794" spans="1:16" x14ac:dyDescent="0.25">
      <c r="A3794" t="s">
        <v>4652</v>
      </c>
      <c r="B3794">
        <v>2000</v>
      </c>
      <c r="C3794">
        <v>71</v>
      </c>
      <c r="D3794">
        <v>68.38</v>
      </c>
      <c r="E3794">
        <v>0</v>
      </c>
      <c r="F3794">
        <v>0</v>
      </c>
      <c r="G3794">
        <v>0.03</v>
      </c>
      <c r="H3794">
        <v>-2.59</v>
      </c>
      <c r="I3794">
        <f t="shared" si="236"/>
        <v>2.6200000000000045</v>
      </c>
      <c r="J3794">
        <f t="shared" si="237"/>
        <v>68.38</v>
      </c>
      <c r="K3794">
        <f t="shared" si="238"/>
        <v>71</v>
      </c>
      <c r="N3794">
        <f>'Central-Hudson On Peak'!I3794</f>
        <v>-6.4899999999999993</v>
      </c>
      <c r="O3794">
        <f>'Central-Hudson On Peak'!D3794</f>
        <v>77.489999999999995</v>
      </c>
      <c r="P3794" s="2">
        <f t="shared" si="239"/>
        <v>0</v>
      </c>
    </row>
    <row r="3795" spans="1:16" x14ac:dyDescent="0.25">
      <c r="A3795" t="s">
        <v>4653</v>
      </c>
      <c r="B3795">
        <v>2000</v>
      </c>
      <c r="C3795">
        <v>74.47</v>
      </c>
      <c r="D3795">
        <v>70.959999999999994</v>
      </c>
      <c r="E3795">
        <v>0</v>
      </c>
      <c r="F3795">
        <v>0</v>
      </c>
      <c r="G3795">
        <v>0.26</v>
      </c>
      <c r="H3795">
        <v>-3.25</v>
      </c>
      <c r="I3795">
        <f t="shared" si="236"/>
        <v>3.5100000000000051</v>
      </c>
      <c r="J3795">
        <f t="shared" si="237"/>
        <v>70.959999999999994</v>
      </c>
      <c r="K3795">
        <f t="shared" si="238"/>
        <v>74.47</v>
      </c>
      <c r="N3795">
        <f>'Central-Hudson On Peak'!I3795</f>
        <v>-7.21</v>
      </c>
      <c r="O3795">
        <f>'Central-Hudson On Peak'!D3795</f>
        <v>81.680000000000007</v>
      </c>
      <c r="P3795" s="2">
        <f t="shared" si="239"/>
        <v>0</v>
      </c>
    </row>
    <row r="3796" spans="1:16" x14ac:dyDescent="0.25">
      <c r="A3796" t="s">
        <v>4654</v>
      </c>
      <c r="B3796">
        <v>2000</v>
      </c>
      <c r="C3796">
        <v>71.87</v>
      </c>
      <c r="D3796">
        <v>68.31</v>
      </c>
      <c r="E3796">
        <v>0</v>
      </c>
      <c r="F3796">
        <v>0</v>
      </c>
      <c r="G3796">
        <v>0.06</v>
      </c>
      <c r="H3796">
        <v>-3.5</v>
      </c>
      <c r="I3796">
        <f t="shared" si="236"/>
        <v>3.5600000000000023</v>
      </c>
      <c r="J3796">
        <f t="shared" si="237"/>
        <v>68.31</v>
      </c>
      <c r="K3796">
        <f t="shared" si="238"/>
        <v>71.87</v>
      </c>
      <c r="N3796">
        <f>'Central-Hudson On Peak'!I3796</f>
        <v>-7.2700000000000005</v>
      </c>
      <c r="O3796">
        <f>'Central-Hudson On Peak'!D3796</f>
        <v>79.14</v>
      </c>
      <c r="P3796" s="2">
        <f t="shared" si="239"/>
        <v>0</v>
      </c>
    </row>
    <row r="3797" spans="1:16" x14ac:dyDescent="0.25">
      <c r="A3797" t="s">
        <v>4655</v>
      </c>
      <c r="B3797">
        <v>2000</v>
      </c>
      <c r="C3797">
        <v>71.790000000000006</v>
      </c>
      <c r="D3797">
        <v>68.34</v>
      </c>
      <c r="E3797">
        <v>0</v>
      </c>
      <c r="F3797">
        <v>0</v>
      </c>
      <c r="G3797">
        <v>0.06</v>
      </c>
      <c r="H3797">
        <v>-3.39</v>
      </c>
      <c r="I3797">
        <f t="shared" si="236"/>
        <v>3.4500000000000028</v>
      </c>
      <c r="J3797">
        <f t="shared" si="237"/>
        <v>68.34</v>
      </c>
      <c r="K3797">
        <f t="shared" si="238"/>
        <v>71.790000000000006</v>
      </c>
      <c r="N3797">
        <f>'Central-Hudson On Peak'!I3797</f>
        <v>-7.2600000000000007</v>
      </c>
      <c r="O3797">
        <f>'Central-Hudson On Peak'!D3797</f>
        <v>79.05</v>
      </c>
      <c r="P3797" s="2">
        <f t="shared" si="239"/>
        <v>0</v>
      </c>
    </row>
    <row r="3798" spans="1:16" x14ac:dyDescent="0.25">
      <c r="A3798" t="s">
        <v>4656</v>
      </c>
      <c r="B3798">
        <v>2000</v>
      </c>
      <c r="C3798">
        <v>57.18</v>
      </c>
      <c r="D3798">
        <v>54.87</v>
      </c>
      <c r="E3798">
        <v>0</v>
      </c>
      <c r="F3798">
        <v>0</v>
      </c>
      <c r="G3798">
        <v>0.28000000000000003</v>
      </c>
      <c r="H3798">
        <v>-2.0299999999999998</v>
      </c>
      <c r="I3798">
        <f t="shared" si="236"/>
        <v>2.3100000000000023</v>
      </c>
      <c r="J3798">
        <f t="shared" si="237"/>
        <v>54.87</v>
      </c>
      <c r="K3798">
        <f t="shared" si="238"/>
        <v>57.18</v>
      </c>
      <c r="N3798">
        <f>'Central-Hudson On Peak'!I3798</f>
        <v>-5.0199999999999996</v>
      </c>
      <c r="O3798">
        <f>'Central-Hudson On Peak'!D3798</f>
        <v>62.2</v>
      </c>
      <c r="P3798" s="2">
        <f t="shared" si="239"/>
        <v>0</v>
      </c>
    </row>
    <row r="3799" spans="1:16" x14ac:dyDescent="0.25">
      <c r="A3799" t="s">
        <v>4657</v>
      </c>
      <c r="B3799">
        <v>2000</v>
      </c>
      <c r="C3799">
        <v>57.11</v>
      </c>
      <c r="D3799">
        <v>54.38</v>
      </c>
      <c r="E3799">
        <v>0</v>
      </c>
      <c r="F3799">
        <v>0</v>
      </c>
      <c r="G3799">
        <v>0.26</v>
      </c>
      <c r="H3799">
        <v>-2.4700000000000002</v>
      </c>
      <c r="I3799">
        <f t="shared" si="236"/>
        <v>2.7299999999999969</v>
      </c>
      <c r="J3799">
        <f t="shared" si="237"/>
        <v>54.38</v>
      </c>
      <c r="K3799">
        <f t="shared" si="238"/>
        <v>57.11</v>
      </c>
      <c r="N3799">
        <f>'Central-Hudson On Peak'!I3799</f>
        <v>-4.9400000000000004</v>
      </c>
      <c r="O3799">
        <f>'Central-Hudson On Peak'!D3799</f>
        <v>62.05</v>
      </c>
      <c r="P3799" s="2">
        <f t="shared" si="239"/>
        <v>0</v>
      </c>
    </row>
    <row r="3800" spans="1:16" x14ac:dyDescent="0.25">
      <c r="A3800" t="s">
        <v>4658</v>
      </c>
      <c r="B3800">
        <v>2000</v>
      </c>
      <c r="C3800">
        <v>57.08</v>
      </c>
      <c r="D3800">
        <v>54.29</v>
      </c>
      <c r="E3800">
        <v>0</v>
      </c>
      <c r="F3800">
        <v>0</v>
      </c>
      <c r="G3800">
        <v>0.28000000000000003</v>
      </c>
      <c r="H3800">
        <v>-2.5099999999999998</v>
      </c>
      <c r="I3800">
        <f t="shared" si="236"/>
        <v>2.7899999999999991</v>
      </c>
      <c r="J3800">
        <f t="shared" si="237"/>
        <v>54.29</v>
      </c>
      <c r="K3800">
        <f t="shared" si="238"/>
        <v>57.08</v>
      </c>
      <c r="N3800">
        <f>'Central-Hudson On Peak'!I3800</f>
        <v>-4.92</v>
      </c>
      <c r="O3800">
        <f>'Central-Hudson On Peak'!D3800</f>
        <v>62</v>
      </c>
      <c r="P3800" s="2">
        <f t="shared" si="239"/>
        <v>0</v>
      </c>
    </row>
    <row r="3801" spans="1:16" x14ac:dyDescent="0.25">
      <c r="A3801" t="s">
        <v>4659</v>
      </c>
      <c r="B3801">
        <v>2000</v>
      </c>
      <c r="C3801">
        <v>56.39</v>
      </c>
      <c r="D3801">
        <v>53.77</v>
      </c>
      <c r="E3801">
        <v>0</v>
      </c>
      <c r="F3801">
        <v>0</v>
      </c>
      <c r="G3801">
        <v>0.14000000000000001</v>
      </c>
      <c r="H3801">
        <v>-2.48</v>
      </c>
      <c r="I3801">
        <f t="shared" si="236"/>
        <v>2.6199999999999974</v>
      </c>
      <c r="J3801">
        <f t="shared" si="237"/>
        <v>53.77</v>
      </c>
      <c r="K3801">
        <f t="shared" si="238"/>
        <v>56.39</v>
      </c>
      <c r="N3801">
        <f>'Central-Hudson On Peak'!I3801</f>
        <v>-5.07</v>
      </c>
      <c r="O3801">
        <f>'Central-Hudson On Peak'!D3801</f>
        <v>61.46</v>
      </c>
      <c r="P3801" s="2">
        <f t="shared" si="239"/>
        <v>0</v>
      </c>
    </row>
    <row r="3802" spans="1:16" x14ac:dyDescent="0.25">
      <c r="A3802" t="s">
        <v>4660</v>
      </c>
      <c r="B3802">
        <v>2000</v>
      </c>
      <c r="C3802">
        <v>56.48</v>
      </c>
      <c r="D3802">
        <v>53.71</v>
      </c>
      <c r="E3802">
        <v>0</v>
      </c>
      <c r="F3802">
        <v>0</v>
      </c>
      <c r="G3802">
        <v>0.18</v>
      </c>
      <c r="H3802">
        <v>-2.59</v>
      </c>
      <c r="I3802">
        <f t="shared" si="236"/>
        <v>2.769999999999996</v>
      </c>
      <c r="J3802">
        <f t="shared" si="237"/>
        <v>53.71</v>
      </c>
      <c r="K3802">
        <f t="shared" si="238"/>
        <v>56.48</v>
      </c>
      <c r="N3802">
        <f>'Central-Hudson On Peak'!I3802</f>
        <v>-5.0600000000000005</v>
      </c>
      <c r="O3802">
        <f>'Central-Hudson On Peak'!D3802</f>
        <v>61.54</v>
      </c>
      <c r="P3802" s="2">
        <f t="shared" si="239"/>
        <v>0</v>
      </c>
    </row>
    <row r="3803" spans="1:16" x14ac:dyDescent="0.25">
      <c r="A3803" t="s">
        <v>4661</v>
      </c>
      <c r="B3803">
        <v>2000</v>
      </c>
      <c r="C3803">
        <v>59.43</v>
      </c>
      <c r="D3803">
        <v>56.4</v>
      </c>
      <c r="E3803">
        <v>-2.2799999999999998</v>
      </c>
      <c r="F3803">
        <v>-2.7</v>
      </c>
      <c r="G3803">
        <v>-0.14000000000000001</v>
      </c>
      <c r="H3803">
        <v>-3.59</v>
      </c>
      <c r="I3803">
        <f t="shared" si="236"/>
        <v>3.0300000000000011</v>
      </c>
      <c r="J3803">
        <f t="shared" si="237"/>
        <v>56.4</v>
      </c>
      <c r="K3803">
        <f t="shared" si="238"/>
        <v>59.43</v>
      </c>
      <c r="N3803">
        <f>'Central-Hudson On Peak'!I3803</f>
        <v>-6.3999999999999995</v>
      </c>
      <c r="O3803">
        <f>'Central-Hudson On Peak'!D3803</f>
        <v>80.84</v>
      </c>
      <c r="P3803" s="2">
        <f t="shared" si="239"/>
        <v>15.009999999999998</v>
      </c>
    </row>
    <row r="3804" spans="1:16" x14ac:dyDescent="0.25">
      <c r="A3804" t="s">
        <v>4662</v>
      </c>
      <c r="B3804">
        <v>2000</v>
      </c>
      <c r="C3804">
        <v>97.59</v>
      </c>
      <c r="D3804">
        <v>93.11</v>
      </c>
      <c r="E3804">
        <v>0</v>
      </c>
      <c r="F3804">
        <v>0</v>
      </c>
      <c r="G3804">
        <v>-0.1</v>
      </c>
      <c r="H3804">
        <v>-4.58</v>
      </c>
      <c r="I3804">
        <f t="shared" si="236"/>
        <v>4.480000000000004</v>
      </c>
      <c r="J3804">
        <f t="shared" si="237"/>
        <v>93.11</v>
      </c>
      <c r="K3804">
        <f t="shared" si="238"/>
        <v>97.59</v>
      </c>
      <c r="N3804">
        <f>'Central-Hudson On Peak'!I3804</f>
        <v>-10.26</v>
      </c>
      <c r="O3804">
        <f>'Central-Hudson On Peak'!D3804</f>
        <v>107.85</v>
      </c>
      <c r="P3804" s="2">
        <f t="shared" si="239"/>
        <v>0</v>
      </c>
    </row>
    <row r="3805" spans="1:16" x14ac:dyDescent="0.25">
      <c r="A3805" t="s">
        <v>4663</v>
      </c>
      <c r="B3805">
        <v>2000</v>
      </c>
      <c r="C3805">
        <v>96.76</v>
      </c>
      <c r="D3805">
        <v>91.81</v>
      </c>
      <c r="E3805">
        <v>0</v>
      </c>
      <c r="F3805">
        <v>0</v>
      </c>
      <c r="G3805">
        <v>-0.41</v>
      </c>
      <c r="H3805">
        <v>-5.36</v>
      </c>
      <c r="I3805">
        <f t="shared" si="236"/>
        <v>4.9500000000000028</v>
      </c>
      <c r="J3805">
        <f t="shared" si="237"/>
        <v>91.81</v>
      </c>
      <c r="K3805">
        <f t="shared" si="238"/>
        <v>96.76</v>
      </c>
      <c r="N3805">
        <f>'Central-Hudson On Peak'!I3805</f>
        <v>-10.78</v>
      </c>
      <c r="O3805">
        <f>'Central-Hudson On Peak'!D3805</f>
        <v>107.54</v>
      </c>
      <c r="P3805" s="2">
        <f t="shared" si="239"/>
        <v>0</v>
      </c>
    </row>
    <row r="3806" spans="1:16" x14ac:dyDescent="0.25">
      <c r="A3806" t="s">
        <v>4664</v>
      </c>
      <c r="B3806">
        <v>2000</v>
      </c>
      <c r="C3806">
        <v>91.81</v>
      </c>
      <c r="D3806">
        <v>87.47</v>
      </c>
      <c r="E3806">
        <v>0</v>
      </c>
      <c r="F3806">
        <v>0</v>
      </c>
      <c r="G3806">
        <v>-0.41</v>
      </c>
      <c r="H3806">
        <v>-4.75</v>
      </c>
      <c r="I3806">
        <f t="shared" si="236"/>
        <v>4.3400000000000034</v>
      </c>
      <c r="J3806">
        <f t="shared" si="237"/>
        <v>87.47</v>
      </c>
      <c r="K3806">
        <f t="shared" si="238"/>
        <v>91.81</v>
      </c>
      <c r="N3806">
        <f>'Central-Hudson On Peak'!I3806</f>
        <v>-10.01</v>
      </c>
      <c r="O3806">
        <f>'Central-Hudson On Peak'!D3806</f>
        <v>101.82</v>
      </c>
      <c r="P3806" s="2">
        <f t="shared" si="239"/>
        <v>0</v>
      </c>
    </row>
    <row r="3807" spans="1:16" x14ac:dyDescent="0.25">
      <c r="A3807" t="s">
        <v>4665</v>
      </c>
      <c r="B3807">
        <v>2000</v>
      </c>
      <c r="C3807">
        <v>63.61</v>
      </c>
      <c r="D3807">
        <v>60.94</v>
      </c>
      <c r="E3807">
        <v>0</v>
      </c>
      <c r="F3807">
        <v>0</v>
      </c>
      <c r="G3807">
        <v>-0.15</v>
      </c>
      <c r="H3807">
        <v>-2.82</v>
      </c>
      <c r="I3807">
        <f t="shared" si="236"/>
        <v>2.6700000000000017</v>
      </c>
      <c r="J3807">
        <f t="shared" si="237"/>
        <v>60.94</v>
      </c>
      <c r="K3807">
        <f t="shared" si="238"/>
        <v>63.61</v>
      </c>
      <c r="N3807">
        <f>'Central-Hudson On Peak'!I3807</f>
        <v>-6.0900000000000007</v>
      </c>
      <c r="O3807">
        <f>'Central-Hudson On Peak'!D3807</f>
        <v>69.7</v>
      </c>
      <c r="P3807" s="2">
        <f t="shared" si="239"/>
        <v>0</v>
      </c>
    </row>
    <row r="3808" spans="1:16" x14ac:dyDescent="0.25">
      <c r="A3808" t="s">
        <v>4666</v>
      </c>
      <c r="B3808">
        <v>2000</v>
      </c>
      <c r="C3808">
        <v>58.18</v>
      </c>
      <c r="D3808">
        <v>55</v>
      </c>
      <c r="E3808">
        <v>0</v>
      </c>
      <c r="F3808">
        <v>0</v>
      </c>
      <c r="G3808">
        <v>-0.45</v>
      </c>
      <c r="H3808">
        <v>-3.63</v>
      </c>
      <c r="I3808">
        <f t="shared" si="236"/>
        <v>3.1799999999999997</v>
      </c>
      <c r="J3808">
        <f t="shared" si="237"/>
        <v>55</v>
      </c>
      <c r="K3808">
        <f t="shared" si="238"/>
        <v>58.18</v>
      </c>
      <c r="N3808">
        <f>'Central-Hudson On Peak'!I3808</f>
        <v>-5.5200000000000005</v>
      </c>
      <c r="O3808">
        <f>'Central-Hudson On Peak'!D3808</f>
        <v>63.7</v>
      </c>
      <c r="P3808" s="2">
        <f t="shared" si="239"/>
        <v>0</v>
      </c>
    </row>
    <row r="3809" spans="1:16" x14ac:dyDescent="0.25">
      <c r="A3809" t="s">
        <v>4667</v>
      </c>
      <c r="B3809">
        <v>2000</v>
      </c>
      <c r="C3809">
        <v>55.85</v>
      </c>
      <c r="D3809">
        <v>52.4</v>
      </c>
      <c r="E3809">
        <v>0</v>
      </c>
      <c r="F3809">
        <v>0</v>
      </c>
      <c r="G3809">
        <v>-0.91</v>
      </c>
      <c r="H3809">
        <v>-4.3600000000000003</v>
      </c>
      <c r="I3809">
        <f t="shared" si="236"/>
        <v>3.4500000000000028</v>
      </c>
      <c r="J3809">
        <f t="shared" si="237"/>
        <v>52.4</v>
      </c>
      <c r="K3809">
        <f t="shared" si="238"/>
        <v>55.85</v>
      </c>
      <c r="N3809">
        <f>'Central-Hudson On Peak'!I3809</f>
        <v>-5.69</v>
      </c>
      <c r="O3809">
        <f>'Central-Hudson On Peak'!D3809</f>
        <v>61.54</v>
      </c>
      <c r="P3809" s="2">
        <f t="shared" si="239"/>
        <v>0</v>
      </c>
    </row>
    <row r="3810" spans="1:16" x14ac:dyDescent="0.25">
      <c r="A3810" t="s">
        <v>4668</v>
      </c>
      <c r="B3810">
        <v>2000</v>
      </c>
      <c r="C3810">
        <v>71.069999999999993</v>
      </c>
      <c r="D3810">
        <v>70.22</v>
      </c>
      <c r="E3810">
        <v>0</v>
      </c>
      <c r="F3810">
        <v>0</v>
      </c>
      <c r="G3810">
        <v>0.01</v>
      </c>
      <c r="H3810">
        <v>-0.84</v>
      </c>
      <c r="I3810">
        <f t="shared" si="236"/>
        <v>0.84999999999999432</v>
      </c>
      <c r="J3810">
        <f t="shared" si="237"/>
        <v>70.22</v>
      </c>
      <c r="K3810">
        <f t="shared" si="238"/>
        <v>71.069999999999993</v>
      </c>
      <c r="N3810">
        <f>'Central-Hudson On Peak'!I3810</f>
        <v>-5.7200000000000006</v>
      </c>
      <c r="O3810">
        <f>'Central-Hudson On Peak'!D3810</f>
        <v>76.790000000000006</v>
      </c>
      <c r="P3810" s="2">
        <f t="shared" si="239"/>
        <v>0</v>
      </c>
    </row>
    <row r="3811" spans="1:16" x14ac:dyDescent="0.25">
      <c r="A3811" t="s">
        <v>4669</v>
      </c>
      <c r="B3811">
        <v>2000</v>
      </c>
      <c r="C3811">
        <v>74.84</v>
      </c>
      <c r="D3811">
        <v>73.56</v>
      </c>
      <c r="E3811">
        <v>0</v>
      </c>
      <c r="F3811">
        <v>0</v>
      </c>
      <c r="G3811">
        <v>0</v>
      </c>
      <c r="H3811">
        <v>-1.28</v>
      </c>
      <c r="I3811">
        <f t="shared" si="236"/>
        <v>1.2800000000000011</v>
      </c>
      <c r="J3811">
        <f t="shared" si="237"/>
        <v>73.56</v>
      </c>
      <c r="K3811">
        <f t="shared" si="238"/>
        <v>74.84</v>
      </c>
      <c r="N3811">
        <f>'Central-Hudson On Peak'!I3811</f>
        <v>-6.61</v>
      </c>
      <c r="O3811">
        <f>'Central-Hudson On Peak'!D3811</f>
        <v>81.45</v>
      </c>
      <c r="P3811" s="2">
        <f t="shared" si="239"/>
        <v>0</v>
      </c>
    </row>
    <row r="3812" spans="1:16" x14ac:dyDescent="0.25">
      <c r="A3812" t="s">
        <v>4670</v>
      </c>
      <c r="B3812">
        <v>2000</v>
      </c>
      <c r="C3812">
        <v>71.31</v>
      </c>
      <c r="D3812">
        <v>70.25</v>
      </c>
      <c r="E3812">
        <v>0</v>
      </c>
      <c r="F3812">
        <v>0</v>
      </c>
      <c r="G3812">
        <v>-0.04</v>
      </c>
      <c r="H3812">
        <v>-1.1000000000000001</v>
      </c>
      <c r="I3812">
        <f t="shared" si="236"/>
        <v>1.0600000000000023</v>
      </c>
      <c r="J3812">
        <f t="shared" si="237"/>
        <v>70.25</v>
      </c>
      <c r="K3812">
        <f t="shared" si="238"/>
        <v>71.31</v>
      </c>
      <c r="N3812">
        <f>'Central-Hudson On Peak'!I3812</f>
        <v>-6.31</v>
      </c>
      <c r="O3812">
        <f>'Central-Hudson On Peak'!D3812</f>
        <v>77.62</v>
      </c>
      <c r="P3812" s="2">
        <f t="shared" si="239"/>
        <v>0</v>
      </c>
    </row>
    <row r="3813" spans="1:16" x14ac:dyDescent="0.25">
      <c r="A3813" t="s">
        <v>4671</v>
      </c>
      <c r="B3813">
        <v>2000</v>
      </c>
      <c r="C3813">
        <v>65.7</v>
      </c>
      <c r="D3813">
        <v>65</v>
      </c>
      <c r="E3813">
        <v>0</v>
      </c>
      <c r="F3813">
        <v>0</v>
      </c>
      <c r="G3813">
        <v>-0.02</v>
      </c>
      <c r="H3813">
        <v>-0.72</v>
      </c>
      <c r="I3813">
        <f t="shared" si="236"/>
        <v>0.70000000000000284</v>
      </c>
      <c r="J3813">
        <f t="shared" si="237"/>
        <v>65</v>
      </c>
      <c r="K3813">
        <f t="shared" si="238"/>
        <v>65.7</v>
      </c>
      <c r="N3813">
        <f>'Central-Hudson On Peak'!I3813</f>
        <v>-5.6899999999999995</v>
      </c>
      <c r="O3813">
        <f>'Central-Hudson On Peak'!D3813</f>
        <v>71.39</v>
      </c>
      <c r="P3813" s="2">
        <f t="shared" si="239"/>
        <v>0</v>
      </c>
    </row>
    <row r="3814" spans="1:16" x14ac:dyDescent="0.25">
      <c r="A3814" t="s">
        <v>4672</v>
      </c>
      <c r="B3814">
        <v>2000</v>
      </c>
      <c r="C3814">
        <v>59.99</v>
      </c>
      <c r="D3814">
        <v>59.3</v>
      </c>
      <c r="E3814">
        <v>0</v>
      </c>
      <c r="F3814">
        <v>0</v>
      </c>
      <c r="G3814">
        <v>-0.03</v>
      </c>
      <c r="H3814">
        <v>-0.72</v>
      </c>
      <c r="I3814">
        <f t="shared" si="236"/>
        <v>0.69000000000000483</v>
      </c>
      <c r="J3814">
        <f t="shared" si="237"/>
        <v>59.3</v>
      </c>
      <c r="K3814">
        <f t="shared" si="238"/>
        <v>59.99</v>
      </c>
      <c r="N3814">
        <f>'Central-Hudson On Peak'!I3814</f>
        <v>-5.25</v>
      </c>
      <c r="O3814">
        <f>'Central-Hudson On Peak'!D3814</f>
        <v>65.239999999999995</v>
      </c>
      <c r="P3814" s="2">
        <f t="shared" si="239"/>
        <v>0</v>
      </c>
    </row>
    <row r="3815" spans="1:16" x14ac:dyDescent="0.25">
      <c r="A3815" t="s">
        <v>4673</v>
      </c>
      <c r="B3815">
        <v>2000</v>
      </c>
      <c r="C3815">
        <v>68.05</v>
      </c>
      <c r="D3815">
        <v>66.63</v>
      </c>
      <c r="E3815">
        <v>0</v>
      </c>
      <c r="F3815">
        <v>0</v>
      </c>
      <c r="G3815">
        <v>-0.32</v>
      </c>
      <c r="H3815">
        <v>-1.74</v>
      </c>
      <c r="I3815">
        <f t="shared" si="236"/>
        <v>1.4200000000000017</v>
      </c>
      <c r="J3815">
        <f t="shared" si="237"/>
        <v>66.63</v>
      </c>
      <c r="K3815">
        <f t="shared" si="238"/>
        <v>68.05</v>
      </c>
      <c r="N3815">
        <f>'Central-Hudson On Peak'!I3815</f>
        <v>-6.69</v>
      </c>
      <c r="O3815">
        <f>'Central-Hudson On Peak'!D3815</f>
        <v>74.739999999999995</v>
      </c>
      <c r="P3815" s="2">
        <f t="shared" si="239"/>
        <v>0</v>
      </c>
    </row>
    <row r="3816" spans="1:16" x14ac:dyDescent="0.25">
      <c r="A3816" t="s">
        <v>4674</v>
      </c>
      <c r="B3816">
        <v>2000</v>
      </c>
      <c r="C3816">
        <v>59.53</v>
      </c>
      <c r="D3816">
        <v>58.65</v>
      </c>
      <c r="E3816">
        <v>0</v>
      </c>
      <c r="F3816">
        <v>0</v>
      </c>
      <c r="G3816">
        <v>-0.21</v>
      </c>
      <c r="H3816">
        <v>-1.0900000000000001</v>
      </c>
      <c r="I3816">
        <f t="shared" si="236"/>
        <v>0.88000000000000256</v>
      </c>
      <c r="J3816">
        <f t="shared" si="237"/>
        <v>58.65</v>
      </c>
      <c r="K3816">
        <f t="shared" si="238"/>
        <v>59.53</v>
      </c>
      <c r="N3816">
        <f>'Central-Hudson On Peak'!I3816</f>
        <v>-5.74</v>
      </c>
      <c r="O3816">
        <f>'Central-Hudson On Peak'!D3816</f>
        <v>65.27</v>
      </c>
      <c r="P3816" s="2">
        <f t="shared" si="239"/>
        <v>0</v>
      </c>
    </row>
    <row r="3817" spans="1:16" x14ac:dyDescent="0.25">
      <c r="A3817" t="s">
        <v>4675</v>
      </c>
      <c r="B3817">
        <v>2000</v>
      </c>
      <c r="C3817">
        <v>58.26</v>
      </c>
      <c r="D3817">
        <v>57.27</v>
      </c>
      <c r="E3817">
        <v>0</v>
      </c>
      <c r="F3817">
        <v>0</v>
      </c>
      <c r="G3817">
        <v>-0.26</v>
      </c>
      <c r="H3817">
        <v>-1.25</v>
      </c>
      <c r="I3817">
        <f t="shared" si="236"/>
        <v>0.98999999999999488</v>
      </c>
      <c r="J3817">
        <f t="shared" si="237"/>
        <v>57.27</v>
      </c>
      <c r="K3817">
        <f t="shared" si="238"/>
        <v>58.26</v>
      </c>
      <c r="N3817">
        <f>'Central-Hudson On Peak'!I3817</f>
        <v>-5.7299999999999995</v>
      </c>
      <c r="O3817">
        <f>'Central-Hudson On Peak'!D3817</f>
        <v>63.99</v>
      </c>
      <c r="P3817" s="2">
        <f t="shared" si="239"/>
        <v>0</v>
      </c>
    </row>
    <row r="3818" spans="1:16" x14ac:dyDescent="0.25">
      <c r="A3818" t="s">
        <v>4676</v>
      </c>
      <c r="B3818">
        <v>2000</v>
      </c>
      <c r="C3818">
        <v>58.22</v>
      </c>
      <c r="D3818">
        <v>57.11</v>
      </c>
      <c r="E3818">
        <v>0</v>
      </c>
      <c r="F3818">
        <v>0</v>
      </c>
      <c r="G3818">
        <v>-0.36</v>
      </c>
      <c r="H3818">
        <v>-1.47</v>
      </c>
      <c r="I3818">
        <f t="shared" si="236"/>
        <v>1.1099999999999994</v>
      </c>
      <c r="J3818">
        <f t="shared" si="237"/>
        <v>57.11</v>
      </c>
      <c r="K3818">
        <f t="shared" si="238"/>
        <v>58.22</v>
      </c>
      <c r="N3818">
        <f>'Central-Hudson On Peak'!I3818</f>
        <v>-5.96</v>
      </c>
      <c r="O3818">
        <f>'Central-Hudson On Peak'!D3818</f>
        <v>64.180000000000007</v>
      </c>
      <c r="P3818" s="2">
        <f t="shared" si="239"/>
        <v>0</v>
      </c>
    </row>
    <row r="3819" spans="1:16" x14ac:dyDescent="0.25">
      <c r="A3819" t="s">
        <v>4677</v>
      </c>
      <c r="B3819">
        <v>2000</v>
      </c>
      <c r="C3819">
        <v>93.97</v>
      </c>
      <c r="D3819">
        <v>91.71</v>
      </c>
      <c r="E3819">
        <v>0</v>
      </c>
      <c r="F3819">
        <v>0</v>
      </c>
      <c r="G3819">
        <v>-0.1</v>
      </c>
      <c r="H3819">
        <v>-2.36</v>
      </c>
      <c r="I3819">
        <f t="shared" si="236"/>
        <v>2.2600000000000051</v>
      </c>
      <c r="J3819">
        <f t="shared" si="237"/>
        <v>91.71</v>
      </c>
      <c r="K3819">
        <f t="shared" si="238"/>
        <v>93.97</v>
      </c>
      <c r="N3819">
        <f>'Central-Hudson On Peak'!I3819</f>
        <v>-9.15</v>
      </c>
      <c r="O3819">
        <f>'Central-Hudson On Peak'!D3819</f>
        <v>103.12</v>
      </c>
      <c r="P3819" s="2">
        <f t="shared" si="239"/>
        <v>0</v>
      </c>
    </row>
    <row r="3820" spans="1:16" x14ac:dyDescent="0.25">
      <c r="A3820" t="s">
        <v>4678</v>
      </c>
      <c r="B3820">
        <v>2000</v>
      </c>
      <c r="C3820">
        <v>105.92</v>
      </c>
      <c r="D3820">
        <v>103.42</v>
      </c>
      <c r="E3820">
        <v>0</v>
      </c>
      <c r="F3820">
        <v>0</v>
      </c>
      <c r="G3820">
        <v>-0.36</v>
      </c>
      <c r="H3820">
        <v>-2.86</v>
      </c>
      <c r="I3820">
        <f t="shared" si="236"/>
        <v>2.5</v>
      </c>
      <c r="J3820">
        <f t="shared" si="237"/>
        <v>103.42</v>
      </c>
      <c r="K3820">
        <f t="shared" si="238"/>
        <v>105.92</v>
      </c>
      <c r="N3820">
        <f>'Central-Hudson On Peak'!I3820</f>
        <v>-10.32</v>
      </c>
      <c r="O3820">
        <f>'Central-Hudson On Peak'!D3820</f>
        <v>116.24</v>
      </c>
      <c r="P3820" s="2">
        <f t="shared" si="239"/>
        <v>0</v>
      </c>
    </row>
    <row r="3821" spans="1:16" x14ac:dyDescent="0.25">
      <c r="A3821" t="s">
        <v>4679</v>
      </c>
      <c r="B3821">
        <v>2000</v>
      </c>
      <c r="C3821">
        <v>97.4</v>
      </c>
      <c r="D3821">
        <v>94.45</v>
      </c>
      <c r="E3821">
        <v>0</v>
      </c>
      <c r="F3821">
        <v>0</v>
      </c>
      <c r="G3821">
        <v>-0.28999999999999998</v>
      </c>
      <c r="H3821">
        <v>-3.24</v>
      </c>
      <c r="I3821">
        <f t="shared" si="236"/>
        <v>2.9500000000000028</v>
      </c>
      <c r="J3821">
        <f t="shared" si="237"/>
        <v>94.45</v>
      </c>
      <c r="K3821">
        <f t="shared" si="238"/>
        <v>97.4</v>
      </c>
      <c r="N3821">
        <f>'Central-Hudson On Peak'!I3821</f>
        <v>-10.239999999999998</v>
      </c>
      <c r="O3821">
        <f>'Central-Hudson On Peak'!D3821</f>
        <v>107.64</v>
      </c>
      <c r="P3821" s="2">
        <f t="shared" si="239"/>
        <v>0</v>
      </c>
    </row>
    <row r="3822" spans="1:16" x14ac:dyDescent="0.25">
      <c r="A3822" t="s">
        <v>8302</v>
      </c>
      <c r="B3822">
        <v>2000</v>
      </c>
      <c r="C3822">
        <v>78.86</v>
      </c>
      <c r="D3822">
        <v>76.97</v>
      </c>
      <c r="E3822">
        <v>0</v>
      </c>
      <c r="F3822">
        <v>0</v>
      </c>
      <c r="G3822">
        <v>-0.02</v>
      </c>
      <c r="H3822">
        <v>-1.91</v>
      </c>
      <c r="I3822">
        <f t="shared" si="236"/>
        <v>1.8900000000000006</v>
      </c>
      <c r="J3822">
        <f t="shared" si="237"/>
        <v>76.97</v>
      </c>
      <c r="K3822">
        <f t="shared" si="238"/>
        <v>78.86</v>
      </c>
      <c r="N3822">
        <f>'Central-Hudson On Peak'!I3822</f>
        <v>-7.6099999999999994</v>
      </c>
      <c r="O3822">
        <f>'Central-Hudson On Peak'!D3822</f>
        <v>86.47</v>
      </c>
      <c r="P3822" s="2">
        <f t="shared" si="239"/>
        <v>0</v>
      </c>
    </row>
    <row r="3823" spans="1:16" x14ac:dyDescent="0.25">
      <c r="A3823" t="s">
        <v>8303</v>
      </c>
      <c r="B3823">
        <v>2000</v>
      </c>
      <c r="C3823">
        <v>74.430000000000007</v>
      </c>
      <c r="D3823">
        <v>72.45</v>
      </c>
      <c r="E3823">
        <v>0</v>
      </c>
      <c r="F3823">
        <v>0</v>
      </c>
      <c r="G3823">
        <v>-0.27</v>
      </c>
      <c r="H3823">
        <v>-2.25</v>
      </c>
      <c r="I3823">
        <f t="shared" si="236"/>
        <v>1.980000000000004</v>
      </c>
      <c r="J3823">
        <f t="shared" si="237"/>
        <v>72.45</v>
      </c>
      <c r="K3823">
        <f t="shared" si="238"/>
        <v>74.430000000000007</v>
      </c>
      <c r="N3823">
        <f>'Central-Hudson On Peak'!I3823</f>
        <v>-7.35</v>
      </c>
      <c r="O3823">
        <f>'Central-Hudson On Peak'!D3823</f>
        <v>81.78</v>
      </c>
      <c r="P3823" s="2">
        <f t="shared" si="239"/>
        <v>0</v>
      </c>
    </row>
    <row r="3824" spans="1:16" x14ac:dyDescent="0.25">
      <c r="A3824" t="s">
        <v>8304</v>
      </c>
      <c r="B3824">
        <v>2000</v>
      </c>
      <c r="C3824">
        <v>56.47</v>
      </c>
      <c r="D3824">
        <v>54.35</v>
      </c>
      <c r="E3824">
        <v>0</v>
      </c>
      <c r="F3824">
        <v>0</v>
      </c>
      <c r="G3824">
        <v>-0.57999999999999996</v>
      </c>
      <c r="H3824">
        <v>-2.7</v>
      </c>
      <c r="I3824">
        <f t="shared" si="236"/>
        <v>2.1199999999999974</v>
      </c>
      <c r="J3824">
        <f t="shared" si="237"/>
        <v>54.35</v>
      </c>
      <c r="K3824">
        <f t="shared" si="238"/>
        <v>56.47</v>
      </c>
      <c r="N3824">
        <f>'Central-Hudson On Peak'!I3824</f>
        <v>-5.59</v>
      </c>
      <c r="O3824">
        <f>'Central-Hudson On Peak'!D3824</f>
        <v>62.06</v>
      </c>
      <c r="P3824" s="2">
        <f t="shared" si="239"/>
        <v>0</v>
      </c>
    </row>
    <row r="3825" spans="1:16" x14ac:dyDescent="0.25">
      <c r="A3825" t="s">
        <v>8305</v>
      </c>
      <c r="B3825">
        <v>2000</v>
      </c>
      <c r="C3825">
        <v>46.83</v>
      </c>
      <c r="D3825">
        <v>44.82</v>
      </c>
      <c r="E3825">
        <v>0</v>
      </c>
      <c r="F3825">
        <v>0</v>
      </c>
      <c r="G3825">
        <v>-0.48</v>
      </c>
      <c r="H3825">
        <v>-2.4900000000000002</v>
      </c>
      <c r="I3825">
        <f t="shared" si="236"/>
        <v>2.009999999999998</v>
      </c>
      <c r="J3825">
        <f t="shared" si="237"/>
        <v>44.82</v>
      </c>
      <c r="K3825">
        <f t="shared" si="238"/>
        <v>46.83</v>
      </c>
      <c r="N3825">
        <f>'Central-Hudson On Peak'!I3825</f>
        <v>-4.2200000000000006</v>
      </c>
      <c r="O3825">
        <f>'Central-Hudson On Peak'!D3825</f>
        <v>51.05</v>
      </c>
      <c r="P3825" s="2">
        <f t="shared" si="239"/>
        <v>0</v>
      </c>
    </row>
    <row r="3826" spans="1:16" x14ac:dyDescent="0.25">
      <c r="A3826" t="s">
        <v>8306</v>
      </c>
      <c r="B3826">
        <v>2000</v>
      </c>
      <c r="C3826">
        <v>53.08</v>
      </c>
      <c r="D3826">
        <v>50.92</v>
      </c>
      <c r="E3826">
        <v>0</v>
      </c>
      <c r="F3826">
        <v>0</v>
      </c>
      <c r="G3826">
        <v>-0.25</v>
      </c>
      <c r="H3826">
        <v>-2.41</v>
      </c>
      <c r="I3826">
        <f t="shared" si="236"/>
        <v>2.1599999999999966</v>
      </c>
      <c r="J3826">
        <f t="shared" si="237"/>
        <v>50.92</v>
      </c>
      <c r="K3826">
        <f t="shared" si="238"/>
        <v>53.08</v>
      </c>
      <c r="N3826">
        <f>'Central-Hudson On Peak'!I3826</f>
        <v>-4.82</v>
      </c>
      <c r="O3826">
        <f>'Central-Hudson On Peak'!D3826</f>
        <v>57.9</v>
      </c>
      <c r="P3826" s="2">
        <f t="shared" si="239"/>
        <v>0</v>
      </c>
    </row>
    <row r="3827" spans="1:16" x14ac:dyDescent="0.25">
      <c r="A3827" t="s">
        <v>8307</v>
      </c>
      <c r="B3827">
        <v>2000</v>
      </c>
      <c r="C3827">
        <v>55.79</v>
      </c>
      <c r="D3827">
        <v>59.08</v>
      </c>
      <c r="E3827">
        <v>-3.63</v>
      </c>
      <c r="F3827">
        <v>-9.41</v>
      </c>
      <c r="G3827">
        <v>-0.33</v>
      </c>
      <c r="H3827">
        <v>-2.82</v>
      </c>
      <c r="I3827">
        <f t="shared" si="236"/>
        <v>-3.2899999999999991</v>
      </c>
      <c r="J3827">
        <f t="shared" si="237"/>
        <v>59.08</v>
      </c>
      <c r="K3827">
        <f t="shared" si="238"/>
        <v>55.79</v>
      </c>
      <c r="N3827">
        <f>'Central-Hudson On Peak'!I3827</f>
        <v>-5.0999999999999996</v>
      </c>
      <c r="O3827">
        <f>'Central-Hudson On Peak'!D3827</f>
        <v>58.52</v>
      </c>
      <c r="P3827" s="2">
        <f t="shared" si="239"/>
        <v>-2.3699999999999974</v>
      </c>
    </row>
    <row r="3828" spans="1:16" x14ac:dyDescent="0.25">
      <c r="A3828" t="s">
        <v>8308</v>
      </c>
      <c r="B3828">
        <v>2000</v>
      </c>
      <c r="C3828">
        <v>56.26</v>
      </c>
      <c r="D3828">
        <v>59.64</v>
      </c>
      <c r="E3828">
        <v>-3.69</v>
      </c>
      <c r="F3828">
        <v>-9.5399999999999991</v>
      </c>
      <c r="G3828">
        <v>-0.35</v>
      </c>
      <c r="H3828">
        <v>-2.82</v>
      </c>
      <c r="I3828">
        <f t="shared" si="236"/>
        <v>-3.3800000000000026</v>
      </c>
      <c r="J3828">
        <f t="shared" si="237"/>
        <v>59.64</v>
      </c>
      <c r="K3828">
        <f t="shared" si="238"/>
        <v>56.26</v>
      </c>
      <c r="N3828">
        <f>'Central-Hudson On Peak'!I3828</f>
        <v>-5.1899999999999995</v>
      </c>
      <c r="O3828">
        <f>'Central-Hudson On Peak'!D3828</f>
        <v>59.03</v>
      </c>
      <c r="P3828" s="2">
        <f t="shared" si="239"/>
        <v>-2.4199999999999946</v>
      </c>
    </row>
    <row r="3829" spans="1:16" x14ac:dyDescent="0.25">
      <c r="A3829" t="s">
        <v>8309</v>
      </c>
      <c r="B3829">
        <v>2000</v>
      </c>
      <c r="C3829">
        <v>55.15</v>
      </c>
      <c r="D3829">
        <v>58.37</v>
      </c>
      <c r="E3829">
        <v>-3.61</v>
      </c>
      <c r="F3829">
        <v>-9.35</v>
      </c>
      <c r="G3829">
        <v>-0.4</v>
      </c>
      <c r="H3829">
        <v>-2.92</v>
      </c>
      <c r="I3829">
        <f t="shared" si="236"/>
        <v>-3.2199999999999989</v>
      </c>
      <c r="J3829">
        <f t="shared" si="237"/>
        <v>58.37</v>
      </c>
      <c r="K3829">
        <f t="shared" si="238"/>
        <v>55.15</v>
      </c>
      <c r="N3829">
        <f>'Central-Hudson On Peak'!I3829</f>
        <v>-5.1400000000000006</v>
      </c>
      <c r="O3829">
        <f>'Central-Hudson On Peak'!D3829</f>
        <v>57.92</v>
      </c>
      <c r="P3829" s="2">
        <f t="shared" si="239"/>
        <v>-2.3699999999999974</v>
      </c>
    </row>
    <row r="3830" spans="1:16" x14ac:dyDescent="0.25">
      <c r="A3830" t="s">
        <v>8310</v>
      </c>
      <c r="B3830">
        <v>2000</v>
      </c>
      <c r="C3830">
        <v>54.18</v>
      </c>
      <c r="D3830">
        <v>57.3</v>
      </c>
      <c r="E3830">
        <v>-3.56</v>
      </c>
      <c r="F3830">
        <v>-9.1999999999999993</v>
      </c>
      <c r="G3830">
        <v>-0.5</v>
      </c>
      <c r="H3830">
        <v>-3.02</v>
      </c>
      <c r="I3830">
        <f t="shared" si="236"/>
        <v>-3.1199999999999974</v>
      </c>
      <c r="J3830">
        <f t="shared" si="237"/>
        <v>57.3</v>
      </c>
      <c r="K3830">
        <f t="shared" si="238"/>
        <v>54.18</v>
      </c>
      <c r="N3830">
        <f>'Central-Hudson On Peak'!I3830</f>
        <v>-5.18</v>
      </c>
      <c r="O3830">
        <f>'Central-Hudson On Peak'!D3830</f>
        <v>57.02</v>
      </c>
      <c r="P3830" s="2">
        <f t="shared" si="239"/>
        <v>-2.3399999999999963</v>
      </c>
    </row>
    <row r="3831" spans="1:16" x14ac:dyDescent="0.25">
      <c r="A3831" t="s">
        <v>8311</v>
      </c>
      <c r="B3831">
        <v>2000</v>
      </c>
      <c r="C3831">
        <v>54</v>
      </c>
      <c r="D3831">
        <v>57.02</v>
      </c>
      <c r="E3831">
        <v>-3.55</v>
      </c>
      <c r="F3831">
        <v>-9.18</v>
      </c>
      <c r="G3831">
        <v>-0.63</v>
      </c>
      <c r="H3831">
        <v>-3.24</v>
      </c>
      <c r="I3831">
        <f t="shared" si="236"/>
        <v>-3.0200000000000031</v>
      </c>
      <c r="J3831">
        <f t="shared" si="237"/>
        <v>57.02</v>
      </c>
      <c r="K3831">
        <f t="shared" si="238"/>
        <v>54</v>
      </c>
      <c r="N3831">
        <f>'Central-Hudson On Peak'!I3831</f>
        <v>-5.4399999999999995</v>
      </c>
      <c r="O3831">
        <f>'Central-Hudson On Peak'!D3831</f>
        <v>57.11</v>
      </c>
      <c r="P3831" s="2">
        <f t="shared" si="239"/>
        <v>-2.3299999999999983</v>
      </c>
    </row>
    <row r="3832" spans="1:16" x14ac:dyDescent="0.25">
      <c r="A3832" t="s">
        <v>8312</v>
      </c>
      <c r="B3832">
        <v>2000</v>
      </c>
      <c r="C3832">
        <v>53.38</v>
      </c>
      <c r="D3832">
        <v>56.26</v>
      </c>
      <c r="E3832">
        <v>-3.51</v>
      </c>
      <c r="F3832">
        <v>-9.09</v>
      </c>
      <c r="G3832">
        <v>-0.72</v>
      </c>
      <c r="H3832">
        <v>-3.42</v>
      </c>
      <c r="I3832">
        <f t="shared" si="236"/>
        <v>-2.8799999999999955</v>
      </c>
      <c r="J3832">
        <f t="shared" si="237"/>
        <v>56.26</v>
      </c>
      <c r="K3832">
        <f t="shared" si="238"/>
        <v>53.38</v>
      </c>
      <c r="N3832">
        <f>'Central-Hudson On Peak'!I3832</f>
        <v>-5.52</v>
      </c>
      <c r="O3832">
        <f>'Central-Hudson On Peak'!D3832</f>
        <v>56.6</v>
      </c>
      <c r="P3832" s="2">
        <f t="shared" si="239"/>
        <v>-2.3000000000000043</v>
      </c>
    </row>
    <row r="3833" spans="1:16" x14ac:dyDescent="0.25">
      <c r="A3833" t="s">
        <v>8313</v>
      </c>
      <c r="B3833">
        <v>2000</v>
      </c>
      <c r="C3833">
        <v>52.28</v>
      </c>
      <c r="D3833">
        <v>54.89</v>
      </c>
      <c r="E3833">
        <v>-3.44</v>
      </c>
      <c r="F3833">
        <v>-8.91</v>
      </c>
      <c r="G3833">
        <v>-0.79</v>
      </c>
      <c r="H3833">
        <v>-3.65</v>
      </c>
      <c r="I3833">
        <f t="shared" si="236"/>
        <v>-2.6099999999999994</v>
      </c>
      <c r="J3833">
        <f t="shared" si="237"/>
        <v>54.89</v>
      </c>
      <c r="K3833">
        <f t="shared" si="238"/>
        <v>52.28</v>
      </c>
      <c r="N3833">
        <f>'Central-Hudson On Peak'!I3833</f>
        <v>-5.55</v>
      </c>
      <c r="O3833">
        <f>'Central-Hudson On Peak'!D3833</f>
        <v>55.58</v>
      </c>
      <c r="P3833" s="2">
        <f t="shared" si="239"/>
        <v>-2.25</v>
      </c>
    </row>
    <row r="3834" spans="1:16" x14ac:dyDescent="0.25">
      <c r="A3834" t="s">
        <v>8314</v>
      </c>
      <c r="B3834">
        <v>2000</v>
      </c>
      <c r="C3834">
        <v>53.32</v>
      </c>
      <c r="D3834">
        <v>50</v>
      </c>
      <c r="E3834">
        <v>0</v>
      </c>
      <c r="F3834">
        <v>0</v>
      </c>
      <c r="G3834">
        <v>-0.93</v>
      </c>
      <c r="H3834">
        <v>-4.25</v>
      </c>
      <c r="I3834">
        <f t="shared" si="236"/>
        <v>3.3200000000000003</v>
      </c>
      <c r="J3834">
        <f t="shared" si="237"/>
        <v>50</v>
      </c>
      <c r="K3834">
        <f t="shared" si="238"/>
        <v>53.32</v>
      </c>
      <c r="N3834">
        <f>'Central-Hudson On Peak'!I3834</f>
        <v>-6.72</v>
      </c>
      <c r="O3834">
        <f>'Central-Hudson On Peak'!D3834</f>
        <v>90.19</v>
      </c>
      <c r="P3834" s="2">
        <f t="shared" si="239"/>
        <v>30.15</v>
      </c>
    </row>
    <row r="3835" spans="1:16" x14ac:dyDescent="0.25">
      <c r="A3835" t="s">
        <v>8315</v>
      </c>
      <c r="B3835">
        <v>2000</v>
      </c>
      <c r="C3835">
        <v>86.53</v>
      </c>
      <c r="D3835">
        <v>81.86</v>
      </c>
      <c r="E3835">
        <v>0</v>
      </c>
      <c r="F3835">
        <v>0</v>
      </c>
      <c r="G3835">
        <v>-1.01</v>
      </c>
      <c r="H3835">
        <v>-5.68</v>
      </c>
      <c r="I3835">
        <f t="shared" si="236"/>
        <v>4.6700000000000017</v>
      </c>
      <c r="J3835">
        <f t="shared" si="237"/>
        <v>81.86</v>
      </c>
      <c r="K3835">
        <f t="shared" si="238"/>
        <v>86.53</v>
      </c>
      <c r="N3835">
        <f>'Central-Hudson On Peak'!I3835</f>
        <v>-9.34</v>
      </c>
      <c r="O3835">
        <f>'Central-Hudson On Peak'!D3835</f>
        <v>95.87</v>
      </c>
      <c r="P3835" s="2">
        <f t="shared" si="239"/>
        <v>0</v>
      </c>
    </row>
    <row r="3836" spans="1:16" x14ac:dyDescent="0.25">
      <c r="A3836" t="s">
        <v>8316</v>
      </c>
      <c r="B3836">
        <v>2000</v>
      </c>
      <c r="C3836">
        <v>105.17</v>
      </c>
      <c r="D3836">
        <v>98.67</v>
      </c>
      <c r="E3836">
        <v>0</v>
      </c>
      <c r="F3836">
        <v>0</v>
      </c>
      <c r="G3836">
        <v>-1.1100000000000001</v>
      </c>
      <c r="H3836">
        <v>-7.61</v>
      </c>
      <c r="I3836">
        <f t="shared" si="236"/>
        <v>6.5</v>
      </c>
      <c r="J3836">
        <f t="shared" si="237"/>
        <v>98.67</v>
      </c>
      <c r="K3836">
        <f t="shared" si="238"/>
        <v>105.17</v>
      </c>
      <c r="N3836">
        <f>'Central-Hudson On Peak'!I3836</f>
        <v>-11.03</v>
      </c>
      <c r="O3836">
        <f>'Central-Hudson On Peak'!D3836</f>
        <v>116.2</v>
      </c>
      <c r="P3836" s="2">
        <f t="shared" si="239"/>
        <v>0</v>
      </c>
    </row>
    <row r="3837" spans="1:16" x14ac:dyDescent="0.25">
      <c r="A3837" t="s">
        <v>8317</v>
      </c>
      <c r="B3837">
        <v>2000</v>
      </c>
      <c r="C3837">
        <v>87.84</v>
      </c>
      <c r="D3837">
        <v>82.71</v>
      </c>
      <c r="E3837">
        <v>0</v>
      </c>
      <c r="F3837">
        <v>0</v>
      </c>
      <c r="G3837">
        <v>-0.89</v>
      </c>
      <c r="H3837">
        <v>-6.02</v>
      </c>
      <c r="I3837">
        <f t="shared" si="236"/>
        <v>5.1300000000000097</v>
      </c>
      <c r="J3837">
        <f t="shared" si="237"/>
        <v>82.71</v>
      </c>
      <c r="K3837">
        <f t="shared" si="238"/>
        <v>87.84</v>
      </c>
      <c r="N3837">
        <f>'Central-Hudson On Peak'!I3837</f>
        <v>-9.84</v>
      </c>
      <c r="O3837">
        <f>'Central-Hudson On Peak'!D3837</f>
        <v>97.68</v>
      </c>
      <c r="P3837" s="2">
        <f t="shared" si="239"/>
        <v>0</v>
      </c>
    </row>
    <row r="3838" spans="1:16" x14ac:dyDescent="0.25">
      <c r="A3838" t="s">
        <v>8318</v>
      </c>
      <c r="B3838">
        <v>2000</v>
      </c>
      <c r="C3838">
        <v>70.05</v>
      </c>
      <c r="D3838">
        <v>66.81</v>
      </c>
      <c r="E3838">
        <v>0</v>
      </c>
      <c r="F3838">
        <v>0</v>
      </c>
      <c r="G3838">
        <v>-0.62</v>
      </c>
      <c r="H3838">
        <v>-3.86</v>
      </c>
      <c r="I3838">
        <f t="shared" si="236"/>
        <v>3.2399999999999949</v>
      </c>
      <c r="J3838">
        <f t="shared" si="237"/>
        <v>66.81</v>
      </c>
      <c r="K3838">
        <f t="shared" si="238"/>
        <v>70.05</v>
      </c>
      <c r="N3838">
        <f>'Central-Hudson On Peak'!I3838</f>
        <v>-7.7</v>
      </c>
      <c r="O3838">
        <f>'Central-Hudson On Peak'!D3838</f>
        <v>77.75</v>
      </c>
      <c r="P3838" s="2">
        <f t="shared" si="239"/>
        <v>0</v>
      </c>
    </row>
    <row r="3839" spans="1:16" x14ac:dyDescent="0.25">
      <c r="A3839" t="s">
        <v>8319</v>
      </c>
      <c r="B3839">
        <v>2000</v>
      </c>
      <c r="C3839">
        <v>55.82</v>
      </c>
      <c r="D3839">
        <v>53.03</v>
      </c>
      <c r="E3839">
        <v>0</v>
      </c>
      <c r="F3839">
        <v>0</v>
      </c>
      <c r="G3839">
        <v>-0.46</v>
      </c>
      <c r="H3839">
        <v>-3.25</v>
      </c>
      <c r="I3839">
        <f t="shared" si="236"/>
        <v>2.7899999999999991</v>
      </c>
      <c r="J3839">
        <f t="shared" si="237"/>
        <v>53.03</v>
      </c>
      <c r="K3839">
        <f t="shared" si="238"/>
        <v>55.82</v>
      </c>
      <c r="N3839">
        <f>'Central-Hudson On Peak'!I3839</f>
        <v>-5.96</v>
      </c>
      <c r="O3839">
        <f>'Central-Hudson On Peak'!D3839</f>
        <v>61.78</v>
      </c>
      <c r="P3839" s="2">
        <f t="shared" si="239"/>
        <v>0</v>
      </c>
    </row>
    <row r="3840" spans="1:16" x14ac:dyDescent="0.25">
      <c r="A3840" t="s">
        <v>8320</v>
      </c>
      <c r="B3840">
        <v>2000</v>
      </c>
      <c r="C3840">
        <v>51.41</v>
      </c>
      <c r="D3840">
        <v>48.11</v>
      </c>
      <c r="E3840">
        <v>0</v>
      </c>
      <c r="F3840">
        <v>0</v>
      </c>
      <c r="G3840">
        <v>-0.62</v>
      </c>
      <c r="H3840">
        <v>-3.92</v>
      </c>
      <c r="I3840">
        <f t="shared" si="236"/>
        <v>3.2999999999999972</v>
      </c>
      <c r="J3840">
        <f t="shared" si="237"/>
        <v>48.11</v>
      </c>
      <c r="K3840">
        <f t="shared" si="238"/>
        <v>51.41</v>
      </c>
      <c r="N3840">
        <f>'Central-Hudson On Peak'!I3840</f>
        <v>-5.23</v>
      </c>
      <c r="O3840">
        <f>'Central-Hudson On Peak'!D3840</f>
        <v>56.64</v>
      </c>
      <c r="P3840" s="2">
        <f t="shared" si="239"/>
        <v>0</v>
      </c>
    </row>
    <row r="3841" spans="1:16" x14ac:dyDescent="0.25">
      <c r="A3841" t="s">
        <v>8321</v>
      </c>
      <c r="B3841">
        <v>2000</v>
      </c>
      <c r="C3841">
        <v>45.08</v>
      </c>
      <c r="D3841">
        <v>42.16</v>
      </c>
      <c r="E3841">
        <v>0</v>
      </c>
      <c r="F3841">
        <v>0</v>
      </c>
      <c r="G3841">
        <v>-0.89</v>
      </c>
      <c r="H3841">
        <v>-3.81</v>
      </c>
      <c r="I3841">
        <f t="shared" si="236"/>
        <v>2.9200000000000017</v>
      </c>
      <c r="J3841">
        <f t="shared" si="237"/>
        <v>42.16</v>
      </c>
      <c r="K3841">
        <f t="shared" si="238"/>
        <v>45.08</v>
      </c>
      <c r="N3841">
        <f>'Central-Hudson On Peak'!I3841</f>
        <v>-4.87</v>
      </c>
      <c r="O3841">
        <f>'Central-Hudson On Peak'!D3841</f>
        <v>49.95</v>
      </c>
      <c r="P3841" s="2">
        <f t="shared" si="239"/>
        <v>0</v>
      </c>
    </row>
    <row r="3842" spans="1:16" x14ac:dyDescent="0.25">
      <c r="A3842" t="s">
        <v>8322</v>
      </c>
      <c r="B3842">
        <v>2000</v>
      </c>
      <c r="C3842">
        <v>51.7</v>
      </c>
      <c r="D3842">
        <v>49.05</v>
      </c>
      <c r="E3842">
        <v>0</v>
      </c>
      <c r="F3842">
        <v>0</v>
      </c>
      <c r="G3842">
        <v>-0.46</v>
      </c>
      <c r="H3842">
        <v>-3.11</v>
      </c>
      <c r="I3842">
        <f t="shared" si="236"/>
        <v>2.6500000000000057</v>
      </c>
      <c r="J3842">
        <f t="shared" si="237"/>
        <v>49.05</v>
      </c>
      <c r="K3842">
        <f t="shared" si="238"/>
        <v>51.7</v>
      </c>
      <c r="N3842">
        <f>'Central-Hudson On Peak'!I3842</f>
        <v>-5.15</v>
      </c>
      <c r="O3842">
        <f>'Central-Hudson On Peak'!D3842</f>
        <v>56.85</v>
      </c>
      <c r="P3842" s="2">
        <f t="shared" si="239"/>
        <v>0</v>
      </c>
    </row>
    <row r="3843" spans="1:16" x14ac:dyDescent="0.25">
      <c r="A3843" t="s">
        <v>8323</v>
      </c>
      <c r="B3843">
        <v>2000</v>
      </c>
      <c r="C3843">
        <v>52.9</v>
      </c>
      <c r="D3843">
        <v>49.89</v>
      </c>
      <c r="E3843">
        <v>0</v>
      </c>
      <c r="F3843">
        <v>0</v>
      </c>
      <c r="G3843">
        <v>-0.54</v>
      </c>
      <c r="H3843">
        <v>-3.55</v>
      </c>
      <c r="I3843">
        <f t="shared" ref="I3843:I3906" si="240">C3843-D3843</f>
        <v>3.009999999999998</v>
      </c>
      <c r="J3843">
        <f t="shared" ref="J3843:J3906" si="241">D3843</f>
        <v>49.89</v>
      </c>
      <c r="K3843">
        <f t="shared" ref="K3843:K3906" si="242">C3843</f>
        <v>52.9</v>
      </c>
      <c r="N3843">
        <f>'Central-Hudson On Peak'!I3843</f>
        <v>-5.7700000000000005</v>
      </c>
      <c r="O3843">
        <f>'Central-Hudson On Peak'!D3843</f>
        <v>58.67</v>
      </c>
      <c r="P3843" s="2">
        <f t="shared" ref="P3843:P3906" si="243">(O3843+N3843)-K3843</f>
        <v>0</v>
      </c>
    </row>
    <row r="3844" spans="1:16" x14ac:dyDescent="0.25">
      <c r="A3844" t="s">
        <v>8324</v>
      </c>
      <c r="B3844">
        <v>2000</v>
      </c>
      <c r="C3844">
        <v>52.84</v>
      </c>
      <c r="D3844">
        <v>49.72</v>
      </c>
      <c r="E3844">
        <v>0</v>
      </c>
      <c r="F3844">
        <v>0</v>
      </c>
      <c r="G3844">
        <v>-0.6</v>
      </c>
      <c r="H3844">
        <v>-3.72</v>
      </c>
      <c r="I3844">
        <f t="shared" si="240"/>
        <v>3.1200000000000045</v>
      </c>
      <c r="J3844">
        <f t="shared" si="241"/>
        <v>49.72</v>
      </c>
      <c r="K3844">
        <f t="shared" si="242"/>
        <v>52.84</v>
      </c>
      <c r="N3844">
        <f>'Central-Hudson On Peak'!I3844</f>
        <v>-5.9099999999999993</v>
      </c>
      <c r="O3844">
        <f>'Central-Hudson On Peak'!D3844</f>
        <v>58.75</v>
      </c>
      <c r="P3844" s="2">
        <f t="shared" si="243"/>
        <v>0</v>
      </c>
    </row>
    <row r="3845" spans="1:16" x14ac:dyDescent="0.25">
      <c r="A3845" t="s">
        <v>8325</v>
      </c>
      <c r="B3845">
        <v>2000</v>
      </c>
      <c r="C3845">
        <v>52.75</v>
      </c>
      <c r="D3845">
        <v>49.68</v>
      </c>
      <c r="E3845">
        <v>0</v>
      </c>
      <c r="F3845">
        <v>0</v>
      </c>
      <c r="G3845">
        <v>-0.64</v>
      </c>
      <c r="H3845">
        <v>-3.71</v>
      </c>
      <c r="I3845">
        <f t="shared" si="240"/>
        <v>3.0700000000000003</v>
      </c>
      <c r="J3845">
        <f t="shared" si="241"/>
        <v>49.68</v>
      </c>
      <c r="K3845">
        <f t="shared" si="242"/>
        <v>52.75</v>
      </c>
      <c r="N3845">
        <f>'Central-Hudson On Peak'!I3845</f>
        <v>-5.85</v>
      </c>
      <c r="O3845">
        <f>'Central-Hudson On Peak'!D3845</f>
        <v>58.6</v>
      </c>
      <c r="P3845" s="2">
        <f t="shared" si="243"/>
        <v>0</v>
      </c>
    </row>
    <row r="3846" spans="1:16" x14ac:dyDescent="0.25">
      <c r="A3846" t="s">
        <v>8326</v>
      </c>
      <c r="B3846">
        <v>2000</v>
      </c>
      <c r="C3846">
        <v>50.74</v>
      </c>
      <c r="D3846">
        <v>47.49</v>
      </c>
      <c r="E3846">
        <v>0</v>
      </c>
      <c r="F3846">
        <v>0</v>
      </c>
      <c r="G3846">
        <v>-0.81</v>
      </c>
      <c r="H3846">
        <v>-4.0599999999999996</v>
      </c>
      <c r="I3846">
        <f t="shared" si="240"/>
        <v>3.25</v>
      </c>
      <c r="J3846">
        <f t="shared" si="241"/>
        <v>47.49</v>
      </c>
      <c r="K3846">
        <f t="shared" si="242"/>
        <v>50.74</v>
      </c>
      <c r="N3846">
        <f>'Central-Hudson On Peak'!I3846</f>
        <v>-5.77</v>
      </c>
      <c r="O3846">
        <f>'Central-Hudson On Peak'!D3846</f>
        <v>56.51</v>
      </c>
      <c r="P3846" s="2">
        <f t="shared" si="243"/>
        <v>0</v>
      </c>
    </row>
    <row r="3847" spans="1:16" x14ac:dyDescent="0.25">
      <c r="A3847" t="s">
        <v>8327</v>
      </c>
      <c r="B3847">
        <v>2000</v>
      </c>
      <c r="C3847">
        <v>50.62</v>
      </c>
      <c r="D3847">
        <v>47.31</v>
      </c>
      <c r="E3847">
        <v>0</v>
      </c>
      <c r="F3847">
        <v>0</v>
      </c>
      <c r="G3847">
        <v>-0.88</v>
      </c>
      <c r="H3847">
        <v>-4.1900000000000004</v>
      </c>
      <c r="I3847">
        <f t="shared" si="240"/>
        <v>3.3099999999999952</v>
      </c>
      <c r="J3847">
        <f t="shared" si="241"/>
        <v>47.31</v>
      </c>
      <c r="K3847">
        <f t="shared" si="242"/>
        <v>50.62</v>
      </c>
      <c r="N3847">
        <f>'Central-Hudson On Peak'!I3847</f>
        <v>-5.88</v>
      </c>
      <c r="O3847">
        <f>'Central-Hudson On Peak'!D3847</f>
        <v>56.5</v>
      </c>
      <c r="P3847" s="2">
        <f t="shared" si="243"/>
        <v>0</v>
      </c>
    </row>
    <row r="3848" spans="1:16" x14ac:dyDescent="0.25">
      <c r="A3848" t="s">
        <v>8328</v>
      </c>
      <c r="B3848">
        <v>2000</v>
      </c>
      <c r="C3848">
        <v>50.52</v>
      </c>
      <c r="D3848">
        <v>47.2</v>
      </c>
      <c r="E3848">
        <v>0</v>
      </c>
      <c r="F3848">
        <v>0</v>
      </c>
      <c r="G3848">
        <v>-0.88</v>
      </c>
      <c r="H3848">
        <v>-4.2</v>
      </c>
      <c r="I3848">
        <f t="shared" si="240"/>
        <v>3.3200000000000003</v>
      </c>
      <c r="J3848">
        <f t="shared" si="241"/>
        <v>47.2</v>
      </c>
      <c r="K3848">
        <f t="shared" si="242"/>
        <v>50.52</v>
      </c>
      <c r="N3848">
        <f>'Central-Hudson On Peak'!I3848</f>
        <v>-5.87</v>
      </c>
      <c r="O3848">
        <f>'Central-Hudson On Peak'!D3848</f>
        <v>56.39</v>
      </c>
      <c r="P3848" s="2">
        <f t="shared" si="243"/>
        <v>0</v>
      </c>
    </row>
    <row r="3849" spans="1:16" x14ac:dyDescent="0.25">
      <c r="A3849" t="s">
        <v>8329</v>
      </c>
      <c r="B3849">
        <v>2000</v>
      </c>
      <c r="C3849">
        <v>50.59</v>
      </c>
      <c r="D3849">
        <v>47.26</v>
      </c>
      <c r="E3849">
        <v>0</v>
      </c>
      <c r="F3849">
        <v>0</v>
      </c>
      <c r="G3849">
        <v>-0.86</v>
      </c>
      <c r="H3849">
        <v>-4.1900000000000004</v>
      </c>
      <c r="I3849">
        <f t="shared" si="240"/>
        <v>3.3300000000000054</v>
      </c>
      <c r="J3849">
        <f t="shared" si="241"/>
        <v>47.26</v>
      </c>
      <c r="K3849">
        <f t="shared" si="242"/>
        <v>50.59</v>
      </c>
      <c r="N3849">
        <f>'Central-Hudson On Peak'!I3849</f>
        <v>-5.8500000000000005</v>
      </c>
      <c r="O3849">
        <f>'Central-Hudson On Peak'!D3849</f>
        <v>56.44</v>
      </c>
      <c r="P3849" s="2">
        <f t="shared" si="243"/>
        <v>0</v>
      </c>
    </row>
    <row r="3850" spans="1:16" x14ac:dyDescent="0.25">
      <c r="A3850" t="s">
        <v>8330</v>
      </c>
      <c r="B3850">
        <v>2000</v>
      </c>
      <c r="C3850">
        <v>50.71</v>
      </c>
      <c r="D3850">
        <v>47.39</v>
      </c>
      <c r="E3850">
        <v>0</v>
      </c>
      <c r="F3850">
        <v>0</v>
      </c>
      <c r="G3850">
        <v>-0.84</v>
      </c>
      <c r="H3850">
        <v>-4.16</v>
      </c>
      <c r="I3850">
        <f t="shared" si="240"/>
        <v>3.3200000000000003</v>
      </c>
      <c r="J3850">
        <f t="shared" si="241"/>
        <v>47.39</v>
      </c>
      <c r="K3850">
        <f t="shared" si="242"/>
        <v>50.71</v>
      </c>
      <c r="N3850">
        <f>'Central-Hudson On Peak'!I3850</f>
        <v>-5.83</v>
      </c>
      <c r="O3850">
        <f>'Central-Hudson On Peak'!D3850</f>
        <v>56.54</v>
      </c>
      <c r="P3850" s="2">
        <f t="shared" si="243"/>
        <v>0</v>
      </c>
    </row>
    <row r="3851" spans="1:16" x14ac:dyDescent="0.25">
      <c r="A3851" t="s">
        <v>8331</v>
      </c>
      <c r="B3851">
        <v>2000</v>
      </c>
      <c r="C3851">
        <v>76.94</v>
      </c>
      <c r="D3851">
        <v>72.17</v>
      </c>
      <c r="E3851">
        <v>0</v>
      </c>
      <c r="F3851">
        <v>0</v>
      </c>
      <c r="G3851">
        <v>-1.25</v>
      </c>
      <c r="H3851">
        <v>-6.02</v>
      </c>
      <c r="I3851">
        <f t="shared" si="240"/>
        <v>4.769999999999996</v>
      </c>
      <c r="J3851">
        <f t="shared" si="241"/>
        <v>72.17</v>
      </c>
      <c r="K3851">
        <f t="shared" si="242"/>
        <v>76.94</v>
      </c>
      <c r="N3851">
        <f>'Central-Hudson On Peak'!I3851</f>
        <v>-8.92</v>
      </c>
      <c r="O3851">
        <f>'Central-Hudson On Peak'!D3851</f>
        <v>85.86</v>
      </c>
      <c r="P3851" s="2">
        <f t="shared" si="243"/>
        <v>0</v>
      </c>
    </row>
    <row r="3852" spans="1:16" x14ac:dyDescent="0.25">
      <c r="A3852" t="s">
        <v>8332</v>
      </c>
      <c r="B3852">
        <v>2000</v>
      </c>
      <c r="C3852">
        <v>97.27</v>
      </c>
      <c r="D3852">
        <v>90.75</v>
      </c>
      <c r="E3852">
        <v>0</v>
      </c>
      <c r="F3852">
        <v>0</v>
      </c>
      <c r="G3852">
        <v>-1.3</v>
      </c>
      <c r="H3852">
        <v>-7.82</v>
      </c>
      <c r="I3852">
        <f t="shared" si="240"/>
        <v>6.519999999999996</v>
      </c>
      <c r="J3852">
        <f t="shared" si="241"/>
        <v>90.75</v>
      </c>
      <c r="K3852">
        <f t="shared" si="242"/>
        <v>97.27</v>
      </c>
      <c r="N3852">
        <f>'Central-Hudson On Peak'!I3852</f>
        <v>-10.72</v>
      </c>
      <c r="O3852">
        <f>'Central-Hudson On Peak'!D3852</f>
        <v>107.99</v>
      </c>
      <c r="P3852" s="2">
        <f t="shared" si="243"/>
        <v>0</v>
      </c>
    </row>
    <row r="3853" spans="1:16" x14ac:dyDescent="0.25">
      <c r="A3853" t="s">
        <v>8333</v>
      </c>
      <c r="B3853">
        <v>2000</v>
      </c>
      <c r="C3853">
        <v>76.900000000000006</v>
      </c>
      <c r="D3853">
        <v>72.010000000000005</v>
      </c>
      <c r="E3853">
        <v>0</v>
      </c>
      <c r="F3853">
        <v>0</v>
      </c>
      <c r="G3853">
        <v>-0.99</v>
      </c>
      <c r="H3853">
        <v>-5.88</v>
      </c>
      <c r="I3853">
        <f t="shared" si="240"/>
        <v>4.8900000000000006</v>
      </c>
      <c r="J3853">
        <f t="shared" si="241"/>
        <v>72.010000000000005</v>
      </c>
      <c r="K3853">
        <f t="shared" si="242"/>
        <v>76.900000000000006</v>
      </c>
      <c r="N3853">
        <f>'Central-Hudson On Peak'!I3853</f>
        <v>-9.01</v>
      </c>
      <c r="O3853">
        <f>'Central-Hudson On Peak'!D3853</f>
        <v>85.91</v>
      </c>
      <c r="P3853" s="2">
        <f t="shared" si="243"/>
        <v>0</v>
      </c>
    </row>
    <row r="3854" spans="1:16" x14ac:dyDescent="0.25">
      <c r="A3854" t="s">
        <v>8334</v>
      </c>
      <c r="B3854">
        <v>2000</v>
      </c>
      <c r="C3854">
        <v>66.58</v>
      </c>
      <c r="D3854">
        <v>62.76</v>
      </c>
      <c r="E3854">
        <v>0</v>
      </c>
      <c r="F3854">
        <v>0</v>
      </c>
      <c r="G3854">
        <v>-0.78</v>
      </c>
      <c r="H3854">
        <v>-4.5999999999999996</v>
      </c>
      <c r="I3854">
        <f t="shared" si="240"/>
        <v>3.8200000000000003</v>
      </c>
      <c r="J3854">
        <f t="shared" si="241"/>
        <v>62.76</v>
      </c>
      <c r="K3854">
        <f t="shared" si="242"/>
        <v>66.58</v>
      </c>
      <c r="N3854">
        <f>'Central-Hudson On Peak'!I3854</f>
        <v>-7.63</v>
      </c>
      <c r="O3854">
        <f>'Central-Hudson On Peak'!D3854</f>
        <v>74.209999999999994</v>
      </c>
      <c r="P3854" s="2">
        <f t="shared" si="243"/>
        <v>0</v>
      </c>
    </row>
    <row r="3855" spans="1:16" x14ac:dyDescent="0.25">
      <c r="A3855" t="s">
        <v>8335</v>
      </c>
      <c r="B3855">
        <v>2000</v>
      </c>
      <c r="C3855">
        <v>53.88</v>
      </c>
      <c r="D3855">
        <v>50.45</v>
      </c>
      <c r="E3855">
        <v>0</v>
      </c>
      <c r="F3855">
        <v>0</v>
      </c>
      <c r="G3855">
        <v>-0.84</v>
      </c>
      <c r="H3855">
        <v>-4.2699999999999996</v>
      </c>
      <c r="I3855">
        <f t="shared" si="240"/>
        <v>3.4299999999999997</v>
      </c>
      <c r="J3855">
        <f t="shared" si="241"/>
        <v>50.45</v>
      </c>
      <c r="K3855">
        <f t="shared" si="242"/>
        <v>53.88</v>
      </c>
      <c r="N3855">
        <f>'Central-Hudson On Peak'!I3855</f>
        <v>-6.34</v>
      </c>
      <c r="O3855">
        <f>'Central-Hudson On Peak'!D3855</f>
        <v>60.22</v>
      </c>
      <c r="P3855" s="2">
        <f t="shared" si="243"/>
        <v>0</v>
      </c>
    </row>
    <row r="3856" spans="1:16" x14ac:dyDescent="0.25">
      <c r="A3856" t="s">
        <v>8336</v>
      </c>
      <c r="B3856">
        <v>2000</v>
      </c>
      <c r="C3856">
        <v>49.64</v>
      </c>
      <c r="D3856">
        <v>46.23</v>
      </c>
      <c r="E3856">
        <v>0</v>
      </c>
      <c r="F3856">
        <v>0</v>
      </c>
      <c r="G3856">
        <v>-0.88</v>
      </c>
      <c r="H3856">
        <v>-4.29</v>
      </c>
      <c r="I3856">
        <f t="shared" si="240"/>
        <v>3.4100000000000037</v>
      </c>
      <c r="J3856">
        <f t="shared" si="241"/>
        <v>46.23</v>
      </c>
      <c r="K3856">
        <f t="shared" si="242"/>
        <v>49.64</v>
      </c>
      <c r="N3856">
        <f>'Central-Hudson On Peak'!I3856</f>
        <v>-5.66</v>
      </c>
      <c r="O3856">
        <f>'Central-Hudson On Peak'!D3856</f>
        <v>55.3</v>
      </c>
      <c r="P3856" s="2">
        <f t="shared" si="243"/>
        <v>0</v>
      </c>
    </row>
    <row r="3857" spans="1:16" x14ac:dyDescent="0.25">
      <c r="A3857" t="s">
        <v>8337</v>
      </c>
      <c r="B3857">
        <v>2000</v>
      </c>
      <c r="C3857">
        <v>42.26</v>
      </c>
      <c r="D3857">
        <v>39.06</v>
      </c>
      <c r="E3857">
        <v>0</v>
      </c>
      <c r="F3857">
        <v>0</v>
      </c>
      <c r="G3857">
        <v>-0.88</v>
      </c>
      <c r="H3857">
        <v>-4.08</v>
      </c>
      <c r="I3857">
        <f t="shared" si="240"/>
        <v>3.1999999999999957</v>
      </c>
      <c r="J3857">
        <f t="shared" si="241"/>
        <v>39.06</v>
      </c>
      <c r="K3857">
        <f t="shared" si="242"/>
        <v>42.26</v>
      </c>
      <c r="N3857">
        <f>'Central-Hudson On Peak'!I3857</f>
        <v>-4.74</v>
      </c>
      <c r="O3857">
        <f>'Central-Hudson On Peak'!D3857</f>
        <v>47</v>
      </c>
      <c r="P3857" s="2">
        <f t="shared" si="243"/>
        <v>0</v>
      </c>
    </row>
    <row r="3858" spans="1:16" x14ac:dyDescent="0.25">
      <c r="A3858" t="s">
        <v>8338</v>
      </c>
      <c r="B3858">
        <v>2000</v>
      </c>
      <c r="C3858">
        <v>73.62</v>
      </c>
      <c r="D3858">
        <v>70.3</v>
      </c>
      <c r="E3858">
        <v>0</v>
      </c>
      <c r="F3858">
        <v>0</v>
      </c>
      <c r="G3858">
        <v>-0.83</v>
      </c>
      <c r="H3858">
        <v>-4.1500000000000004</v>
      </c>
      <c r="I3858">
        <f t="shared" si="240"/>
        <v>3.3200000000000074</v>
      </c>
      <c r="J3858">
        <f t="shared" si="241"/>
        <v>70.3</v>
      </c>
      <c r="K3858">
        <f t="shared" si="242"/>
        <v>73.62</v>
      </c>
      <c r="N3858">
        <f>'Central-Hudson On Peak'!I3858</f>
        <v>-6.44</v>
      </c>
      <c r="O3858">
        <f>'Central-Hudson On Peak'!D3858</f>
        <v>80.06</v>
      </c>
      <c r="P3858" s="2">
        <f t="shared" si="243"/>
        <v>0</v>
      </c>
    </row>
    <row r="3859" spans="1:16" x14ac:dyDescent="0.25">
      <c r="A3859" t="s">
        <v>8339</v>
      </c>
      <c r="B3859">
        <v>2000</v>
      </c>
      <c r="C3859">
        <v>71.98</v>
      </c>
      <c r="D3859">
        <v>68.09</v>
      </c>
      <c r="E3859">
        <v>0</v>
      </c>
      <c r="F3859">
        <v>0</v>
      </c>
      <c r="G3859">
        <v>-1.1499999999999999</v>
      </c>
      <c r="H3859">
        <v>-5.04</v>
      </c>
      <c r="I3859">
        <f t="shared" si="240"/>
        <v>3.8900000000000006</v>
      </c>
      <c r="J3859">
        <f t="shared" si="241"/>
        <v>68.09</v>
      </c>
      <c r="K3859">
        <f t="shared" si="242"/>
        <v>71.98</v>
      </c>
      <c r="N3859">
        <f>'Central-Hudson On Peak'!I3859</f>
        <v>-7.26</v>
      </c>
      <c r="O3859">
        <f>'Central-Hudson On Peak'!D3859</f>
        <v>79.239999999999995</v>
      </c>
      <c r="P3859" s="2">
        <f t="shared" si="243"/>
        <v>0</v>
      </c>
    </row>
    <row r="3860" spans="1:16" x14ac:dyDescent="0.25">
      <c r="A3860" t="s">
        <v>8340</v>
      </c>
      <c r="B3860">
        <v>2000</v>
      </c>
      <c r="C3860">
        <v>74.540000000000006</v>
      </c>
      <c r="D3860">
        <v>70.86</v>
      </c>
      <c r="E3860">
        <v>0</v>
      </c>
      <c r="F3860">
        <v>0</v>
      </c>
      <c r="G3860">
        <v>-1</v>
      </c>
      <c r="H3860">
        <v>-4.68</v>
      </c>
      <c r="I3860">
        <f t="shared" si="240"/>
        <v>3.6800000000000068</v>
      </c>
      <c r="J3860">
        <f t="shared" si="241"/>
        <v>70.86</v>
      </c>
      <c r="K3860">
        <f t="shared" si="242"/>
        <v>74.540000000000006</v>
      </c>
      <c r="N3860">
        <f>'Central-Hudson On Peak'!I3860</f>
        <v>-7.32</v>
      </c>
      <c r="O3860">
        <f>'Central-Hudson On Peak'!D3860</f>
        <v>81.86</v>
      </c>
      <c r="P3860" s="2">
        <f t="shared" si="243"/>
        <v>0</v>
      </c>
    </row>
    <row r="3861" spans="1:16" x14ac:dyDescent="0.25">
      <c r="A3861" t="s">
        <v>8341</v>
      </c>
      <c r="B3861">
        <v>2000</v>
      </c>
      <c r="C3861">
        <v>74.77</v>
      </c>
      <c r="D3861">
        <v>70.8</v>
      </c>
      <c r="E3861">
        <v>0</v>
      </c>
      <c r="F3861">
        <v>0</v>
      </c>
      <c r="G3861">
        <v>-0.96</v>
      </c>
      <c r="H3861">
        <v>-4.93</v>
      </c>
      <c r="I3861">
        <f t="shared" si="240"/>
        <v>3.9699999999999989</v>
      </c>
      <c r="J3861">
        <f t="shared" si="241"/>
        <v>70.8</v>
      </c>
      <c r="K3861">
        <f t="shared" si="242"/>
        <v>74.77</v>
      </c>
      <c r="N3861">
        <f>'Central-Hudson On Peak'!I3861</f>
        <v>-7.37</v>
      </c>
      <c r="O3861">
        <f>'Central-Hudson On Peak'!D3861</f>
        <v>82.14</v>
      </c>
      <c r="P3861" s="2">
        <f t="shared" si="243"/>
        <v>0</v>
      </c>
    </row>
    <row r="3862" spans="1:16" x14ac:dyDescent="0.25">
      <c r="A3862" t="s">
        <v>8342</v>
      </c>
      <c r="B3862">
        <v>2000</v>
      </c>
      <c r="C3862">
        <v>73.47</v>
      </c>
      <c r="D3862">
        <v>69.599999999999994</v>
      </c>
      <c r="E3862">
        <v>0</v>
      </c>
      <c r="F3862">
        <v>0</v>
      </c>
      <c r="G3862">
        <v>-1.0900000000000001</v>
      </c>
      <c r="H3862">
        <v>-4.96</v>
      </c>
      <c r="I3862">
        <f t="shared" si="240"/>
        <v>3.8700000000000045</v>
      </c>
      <c r="J3862">
        <f t="shared" si="241"/>
        <v>69.599999999999994</v>
      </c>
      <c r="K3862">
        <f t="shared" si="242"/>
        <v>73.47</v>
      </c>
      <c r="N3862">
        <f>'Central-Hudson On Peak'!I3862</f>
        <v>-7.4799999999999995</v>
      </c>
      <c r="O3862">
        <f>'Central-Hudson On Peak'!D3862</f>
        <v>80.95</v>
      </c>
      <c r="P3862" s="2">
        <f t="shared" si="243"/>
        <v>0</v>
      </c>
    </row>
    <row r="3863" spans="1:16" x14ac:dyDescent="0.25">
      <c r="A3863" t="s">
        <v>8343</v>
      </c>
      <c r="B3863">
        <v>2000</v>
      </c>
      <c r="C3863">
        <v>67.91</v>
      </c>
      <c r="D3863">
        <v>63.41</v>
      </c>
      <c r="E3863">
        <v>-0.01</v>
      </c>
      <c r="F3863">
        <v>-0.01</v>
      </c>
      <c r="G3863">
        <v>-1.41</v>
      </c>
      <c r="H3863">
        <v>-5.91</v>
      </c>
      <c r="I3863">
        <f t="shared" si="240"/>
        <v>4.5</v>
      </c>
      <c r="J3863">
        <f t="shared" si="241"/>
        <v>63.41</v>
      </c>
      <c r="K3863">
        <f t="shared" si="242"/>
        <v>67.91</v>
      </c>
      <c r="N3863">
        <f>'Central-Hudson On Peak'!I3863</f>
        <v>-7.84</v>
      </c>
      <c r="O3863">
        <f>'Central-Hudson On Peak'!D3863</f>
        <v>75.790000000000006</v>
      </c>
      <c r="P3863" s="2">
        <f t="shared" si="243"/>
        <v>4.0000000000006253E-2</v>
      </c>
    </row>
    <row r="3864" spans="1:16" x14ac:dyDescent="0.25">
      <c r="A3864" t="s">
        <v>8344</v>
      </c>
      <c r="B3864">
        <v>2000</v>
      </c>
      <c r="C3864">
        <v>67.94</v>
      </c>
      <c r="D3864">
        <v>63.5</v>
      </c>
      <c r="E3864">
        <v>0</v>
      </c>
      <c r="F3864">
        <v>0</v>
      </c>
      <c r="G3864">
        <v>-1.4</v>
      </c>
      <c r="H3864">
        <v>-5.84</v>
      </c>
      <c r="I3864">
        <f t="shared" si="240"/>
        <v>4.4399999999999977</v>
      </c>
      <c r="J3864">
        <f t="shared" si="241"/>
        <v>63.5</v>
      </c>
      <c r="K3864">
        <f t="shared" si="242"/>
        <v>67.94</v>
      </c>
      <c r="N3864">
        <f>'Central-Hudson On Peak'!I3864</f>
        <v>-7.8699999999999992</v>
      </c>
      <c r="O3864">
        <f>'Central-Hudson On Peak'!D3864</f>
        <v>75.81</v>
      </c>
      <c r="P3864" s="2">
        <f t="shared" si="243"/>
        <v>0</v>
      </c>
    </row>
    <row r="3865" spans="1:16" x14ac:dyDescent="0.25">
      <c r="A3865" t="s">
        <v>8345</v>
      </c>
      <c r="B3865">
        <v>2000</v>
      </c>
      <c r="C3865">
        <v>66.03</v>
      </c>
      <c r="D3865">
        <v>61.73</v>
      </c>
      <c r="E3865">
        <v>0</v>
      </c>
      <c r="F3865">
        <v>0</v>
      </c>
      <c r="G3865">
        <v>-1.38</v>
      </c>
      <c r="H3865">
        <v>-5.68</v>
      </c>
      <c r="I3865">
        <f t="shared" si="240"/>
        <v>4.3000000000000043</v>
      </c>
      <c r="J3865">
        <f t="shared" si="241"/>
        <v>61.73</v>
      </c>
      <c r="K3865">
        <f t="shared" si="242"/>
        <v>66.03</v>
      </c>
      <c r="N3865">
        <f>'Central-Hudson On Peak'!I3865</f>
        <v>-7.72</v>
      </c>
      <c r="O3865">
        <f>'Central-Hudson On Peak'!D3865</f>
        <v>73.75</v>
      </c>
      <c r="P3865" s="2">
        <f t="shared" si="243"/>
        <v>0</v>
      </c>
    </row>
    <row r="3866" spans="1:16" x14ac:dyDescent="0.25">
      <c r="A3866" t="s">
        <v>8346</v>
      </c>
      <c r="B3866">
        <v>2000</v>
      </c>
      <c r="C3866">
        <v>63.04</v>
      </c>
      <c r="D3866">
        <v>59.05</v>
      </c>
      <c r="E3866">
        <v>0</v>
      </c>
      <c r="F3866">
        <v>0</v>
      </c>
      <c r="G3866">
        <v>-1.27</v>
      </c>
      <c r="H3866">
        <v>-5.26</v>
      </c>
      <c r="I3866">
        <f t="shared" si="240"/>
        <v>3.990000000000002</v>
      </c>
      <c r="J3866">
        <f t="shared" si="241"/>
        <v>59.05</v>
      </c>
      <c r="K3866">
        <f t="shared" si="242"/>
        <v>63.04</v>
      </c>
      <c r="N3866">
        <f>'Central-Hudson On Peak'!I3866</f>
        <v>-7.32</v>
      </c>
      <c r="O3866">
        <f>'Central-Hudson On Peak'!D3866</f>
        <v>70.36</v>
      </c>
      <c r="P3866" s="2">
        <f t="shared" si="243"/>
        <v>0</v>
      </c>
    </row>
    <row r="3867" spans="1:16" x14ac:dyDescent="0.25">
      <c r="A3867" t="s">
        <v>8347</v>
      </c>
      <c r="B3867">
        <v>2000</v>
      </c>
      <c r="C3867">
        <v>97.18</v>
      </c>
      <c r="D3867">
        <v>91.52</v>
      </c>
      <c r="E3867">
        <v>0</v>
      </c>
      <c r="F3867">
        <v>0</v>
      </c>
      <c r="G3867">
        <v>-1.4</v>
      </c>
      <c r="H3867">
        <v>-7.06</v>
      </c>
      <c r="I3867">
        <f t="shared" si="240"/>
        <v>5.6600000000000108</v>
      </c>
      <c r="J3867">
        <f t="shared" si="241"/>
        <v>91.52</v>
      </c>
      <c r="K3867">
        <f t="shared" si="242"/>
        <v>97.18</v>
      </c>
      <c r="N3867">
        <f>'Central-Hudson On Peak'!I3867</f>
        <v>-9.1999999999999993</v>
      </c>
      <c r="O3867">
        <f>'Central-Hudson On Peak'!D3867</f>
        <v>106.38</v>
      </c>
      <c r="P3867" s="2">
        <f t="shared" si="243"/>
        <v>0</v>
      </c>
    </row>
    <row r="3868" spans="1:16" x14ac:dyDescent="0.25">
      <c r="A3868" t="s">
        <v>8348</v>
      </c>
      <c r="B3868">
        <v>2000</v>
      </c>
      <c r="C3868">
        <v>121.9</v>
      </c>
      <c r="D3868">
        <v>114.94</v>
      </c>
      <c r="E3868">
        <v>0</v>
      </c>
      <c r="F3868">
        <v>0</v>
      </c>
      <c r="G3868">
        <v>-1.1499999999999999</v>
      </c>
      <c r="H3868">
        <v>-8.11</v>
      </c>
      <c r="I3868">
        <f t="shared" si="240"/>
        <v>6.960000000000008</v>
      </c>
      <c r="J3868">
        <f t="shared" si="241"/>
        <v>114.94</v>
      </c>
      <c r="K3868">
        <f t="shared" si="242"/>
        <v>121.9</v>
      </c>
      <c r="N3868">
        <f>'Central-Hudson On Peak'!I3868</f>
        <v>-10.42</v>
      </c>
      <c r="O3868">
        <f>'Central-Hudson On Peak'!D3868</f>
        <v>132.32</v>
      </c>
      <c r="P3868" s="2">
        <f t="shared" si="243"/>
        <v>0</v>
      </c>
    </row>
    <row r="3869" spans="1:16" x14ac:dyDescent="0.25">
      <c r="A3869" t="s">
        <v>8349</v>
      </c>
      <c r="B3869">
        <v>2000</v>
      </c>
      <c r="C3869">
        <v>100.19</v>
      </c>
      <c r="D3869">
        <v>94.31</v>
      </c>
      <c r="E3869">
        <v>0</v>
      </c>
      <c r="F3869">
        <v>0</v>
      </c>
      <c r="G3869">
        <v>-0.82</v>
      </c>
      <c r="H3869">
        <v>-6.7</v>
      </c>
      <c r="I3869">
        <f t="shared" si="240"/>
        <v>5.8799999999999955</v>
      </c>
      <c r="J3869">
        <f t="shared" si="241"/>
        <v>94.31</v>
      </c>
      <c r="K3869">
        <f t="shared" si="242"/>
        <v>100.19</v>
      </c>
      <c r="N3869">
        <f>'Central-Hudson On Peak'!I3869</f>
        <v>-8.99</v>
      </c>
      <c r="O3869">
        <f>'Central-Hudson On Peak'!D3869</f>
        <v>109.18</v>
      </c>
      <c r="P3869" s="2">
        <f t="shared" si="243"/>
        <v>0</v>
      </c>
    </row>
    <row r="3870" spans="1:16" x14ac:dyDescent="0.25">
      <c r="A3870" t="s">
        <v>8350</v>
      </c>
      <c r="B3870">
        <v>2000</v>
      </c>
      <c r="C3870">
        <v>98.75</v>
      </c>
      <c r="D3870">
        <v>92.72</v>
      </c>
      <c r="E3870">
        <v>0</v>
      </c>
      <c r="F3870">
        <v>0</v>
      </c>
      <c r="G3870">
        <v>-0.98</v>
      </c>
      <c r="H3870">
        <v>-7.01</v>
      </c>
      <c r="I3870">
        <f t="shared" si="240"/>
        <v>6.0300000000000011</v>
      </c>
      <c r="J3870">
        <f t="shared" si="241"/>
        <v>92.72</v>
      </c>
      <c r="K3870">
        <f t="shared" si="242"/>
        <v>98.75</v>
      </c>
      <c r="N3870">
        <f>'Central-Hudson On Peak'!I3870</f>
        <v>-9.33</v>
      </c>
      <c r="O3870">
        <f>'Central-Hudson On Peak'!D3870</f>
        <v>108.08</v>
      </c>
      <c r="P3870" s="2">
        <f t="shared" si="243"/>
        <v>0</v>
      </c>
    </row>
    <row r="3871" spans="1:16" x14ac:dyDescent="0.25">
      <c r="A3871" t="s">
        <v>8351</v>
      </c>
      <c r="B3871">
        <v>2000</v>
      </c>
      <c r="C3871">
        <v>83.24</v>
      </c>
      <c r="D3871">
        <v>79.150000000000006</v>
      </c>
      <c r="E3871">
        <v>0</v>
      </c>
      <c r="F3871">
        <v>0</v>
      </c>
      <c r="G3871">
        <v>-0.79</v>
      </c>
      <c r="H3871">
        <v>-4.88</v>
      </c>
      <c r="I3871">
        <f t="shared" si="240"/>
        <v>4.0899999999999892</v>
      </c>
      <c r="J3871">
        <f t="shared" si="241"/>
        <v>79.150000000000006</v>
      </c>
      <c r="K3871">
        <f t="shared" si="242"/>
        <v>83.24</v>
      </c>
      <c r="N3871">
        <f>'Central-Hudson On Peak'!I3871</f>
        <v>-7.71</v>
      </c>
      <c r="O3871">
        <f>'Central-Hudson On Peak'!D3871</f>
        <v>90.95</v>
      </c>
      <c r="P3871" s="2">
        <f t="shared" si="243"/>
        <v>0</v>
      </c>
    </row>
    <row r="3872" spans="1:16" x14ac:dyDescent="0.25">
      <c r="A3872" t="s">
        <v>8352</v>
      </c>
      <c r="B3872">
        <v>2000</v>
      </c>
      <c r="C3872">
        <v>69.08</v>
      </c>
      <c r="D3872">
        <v>65.05</v>
      </c>
      <c r="E3872">
        <v>0</v>
      </c>
      <c r="F3872">
        <v>0</v>
      </c>
      <c r="G3872">
        <v>-1.01</v>
      </c>
      <c r="H3872">
        <v>-5.04</v>
      </c>
      <c r="I3872">
        <f t="shared" si="240"/>
        <v>4.0300000000000011</v>
      </c>
      <c r="J3872">
        <f t="shared" si="241"/>
        <v>65.05</v>
      </c>
      <c r="K3872">
        <f t="shared" si="242"/>
        <v>69.08</v>
      </c>
      <c r="N3872">
        <f>'Central-Hudson On Peak'!I3872</f>
        <v>-6.66</v>
      </c>
      <c r="O3872">
        <f>'Central-Hudson On Peak'!D3872</f>
        <v>75.739999999999995</v>
      </c>
      <c r="P3872" s="2">
        <f t="shared" si="243"/>
        <v>0</v>
      </c>
    </row>
    <row r="3873" spans="1:16" x14ac:dyDescent="0.25">
      <c r="A3873" t="s">
        <v>8353</v>
      </c>
      <c r="B3873">
        <v>2000</v>
      </c>
      <c r="C3873">
        <v>50.65</v>
      </c>
      <c r="D3873">
        <v>47.19</v>
      </c>
      <c r="E3873">
        <v>0</v>
      </c>
      <c r="F3873">
        <v>0</v>
      </c>
      <c r="G3873">
        <v>-1</v>
      </c>
      <c r="H3873">
        <v>-4.46</v>
      </c>
      <c r="I3873">
        <f t="shared" si="240"/>
        <v>3.4600000000000009</v>
      </c>
      <c r="J3873">
        <f t="shared" si="241"/>
        <v>47.19</v>
      </c>
      <c r="K3873">
        <f t="shared" si="242"/>
        <v>50.65</v>
      </c>
      <c r="N3873">
        <f>'Central-Hudson On Peak'!I3873</f>
        <v>-5.19</v>
      </c>
      <c r="O3873">
        <f>'Central-Hudson On Peak'!D3873</f>
        <v>55.84</v>
      </c>
      <c r="P3873" s="2">
        <f t="shared" si="243"/>
        <v>0</v>
      </c>
    </row>
    <row r="3874" spans="1:16" x14ac:dyDescent="0.25">
      <c r="A3874" t="s">
        <v>8354</v>
      </c>
      <c r="B3874">
        <v>2000</v>
      </c>
      <c r="C3874">
        <v>75.56</v>
      </c>
      <c r="D3874">
        <v>73.040000000000006</v>
      </c>
      <c r="E3874">
        <v>0</v>
      </c>
      <c r="F3874">
        <v>0</v>
      </c>
      <c r="G3874">
        <v>-0.8</v>
      </c>
      <c r="H3874">
        <v>-3.32</v>
      </c>
      <c r="I3874">
        <f t="shared" si="240"/>
        <v>2.519999999999996</v>
      </c>
      <c r="J3874">
        <f t="shared" si="241"/>
        <v>73.040000000000006</v>
      </c>
      <c r="K3874">
        <f t="shared" si="242"/>
        <v>75.56</v>
      </c>
      <c r="N3874">
        <f>'Central-Hudson On Peak'!I3874</f>
        <v>-6.96</v>
      </c>
      <c r="O3874">
        <f>'Central-Hudson On Peak'!D3874</f>
        <v>82.52</v>
      </c>
      <c r="P3874" s="2">
        <f t="shared" si="243"/>
        <v>0</v>
      </c>
    </row>
    <row r="3875" spans="1:16" x14ac:dyDescent="0.25">
      <c r="A3875" t="s">
        <v>8355</v>
      </c>
      <c r="B3875">
        <v>2000</v>
      </c>
      <c r="C3875">
        <v>58.83</v>
      </c>
      <c r="D3875">
        <v>56.59</v>
      </c>
      <c r="E3875">
        <v>0</v>
      </c>
      <c r="F3875">
        <v>0</v>
      </c>
      <c r="G3875">
        <v>-0.87</v>
      </c>
      <c r="H3875">
        <v>-3.11</v>
      </c>
      <c r="I3875">
        <f t="shared" si="240"/>
        <v>2.2399999999999949</v>
      </c>
      <c r="J3875">
        <f t="shared" si="241"/>
        <v>56.59</v>
      </c>
      <c r="K3875">
        <f t="shared" si="242"/>
        <v>58.83</v>
      </c>
      <c r="N3875">
        <f>'Central-Hudson On Peak'!I3875</f>
        <v>-6.12</v>
      </c>
      <c r="O3875">
        <f>'Central-Hudson On Peak'!D3875</f>
        <v>64.95</v>
      </c>
      <c r="P3875" s="2">
        <f t="shared" si="243"/>
        <v>0</v>
      </c>
    </row>
    <row r="3876" spans="1:16" x14ac:dyDescent="0.25">
      <c r="A3876" t="s">
        <v>8356</v>
      </c>
      <c r="B3876">
        <v>2000</v>
      </c>
      <c r="C3876">
        <v>63.47</v>
      </c>
      <c r="D3876">
        <v>60.48</v>
      </c>
      <c r="E3876">
        <v>0</v>
      </c>
      <c r="F3876">
        <v>0</v>
      </c>
      <c r="G3876">
        <v>-1.02</v>
      </c>
      <c r="H3876">
        <v>-4.01</v>
      </c>
      <c r="I3876">
        <f t="shared" si="240"/>
        <v>2.990000000000002</v>
      </c>
      <c r="J3876">
        <f t="shared" si="241"/>
        <v>60.48</v>
      </c>
      <c r="K3876">
        <f t="shared" si="242"/>
        <v>63.47</v>
      </c>
      <c r="N3876">
        <f>'Central-Hudson On Peak'!I3876</f>
        <v>-6.8599999999999994</v>
      </c>
      <c r="O3876">
        <f>'Central-Hudson On Peak'!D3876</f>
        <v>70.33</v>
      </c>
      <c r="P3876" s="2">
        <f t="shared" si="243"/>
        <v>0</v>
      </c>
    </row>
    <row r="3877" spans="1:16" x14ac:dyDescent="0.25">
      <c r="A3877" t="s">
        <v>8357</v>
      </c>
      <c r="B3877">
        <v>2000</v>
      </c>
      <c r="C3877">
        <v>77.510000000000005</v>
      </c>
      <c r="D3877">
        <v>74.040000000000006</v>
      </c>
      <c r="E3877">
        <v>0</v>
      </c>
      <c r="F3877">
        <v>0</v>
      </c>
      <c r="G3877">
        <v>-1.08</v>
      </c>
      <c r="H3877">
        <v>-4.55</v>
      </c>
      <c r="I3877">
        <f t="shared" si="240"/>
        <v>3.4699999999999989</v>
      </c>
      <c r="J3877">
        <f t="shared" si="241"/>
        <v>74.040000000000006</v>
      </c>
      <c r="K3877">
        <f t="shared" si="242"/>
        <v>77.510000000000005</v>
      </c>
      <c r="N3877">
        <f>'Central-Hudson On Peak'!I3877</f>
        <v>-8.17</v>
      </c>
      <c r="O3877">
        <f>'Central-Hudson On Peak'!D3877</f>
        <v>85.68</v>
      </c>
      <c r="P3877" s="2">
        <f t="shared" si="243"/>
        <v>0</v>
      </c>
    </row>
    <row r="3878" spans="1:16" x14ac:dyDescent="0.25">
      <c r="A3878" t="s">
        <v>8358</v>
      </c>
      <c r="B3878">
        <v>2000</v>
      </c>
      <c r="C3878">
        <v>60.34</v>
      </c>
      <c r="D3878">
        <v>57.57</v>
      </c>
      <c r="E3878">
        <v>0</v>
      </c>
      <c r="F3878">
        <v>0</v>
      </c>
      <c r="G3878">
        <v>-1.01</v>
      </c>
      <c r="H3878">
        <v>-3.78</v>
      </c>
      <c r="I3878">
        <f t="shared" si="240"/>
        <v>2.7700000000000031</v>
      </c>
      <c r="J3878">
        <f t="shared" si="241"/>
        <v>57.57</v>
      </c>
      <c r="K3878">
        <f t="shared" si="242"/>
        <v>60.34</v>
      </c>
      <c r="N3878">
        <f>'Central-Hudson On Peak'!I3878</f>
        <v>-6.66</v>
      </c>
      <c r="O3878">
        <f>'Central-Hudson On Peak'!D3878</f>
        <v>67</v>
      </c>
      <c r="P3878" s="2">
        <f t="shared" si="243"/>
        <v>0</v>
      </c>
    </row>
    <row r="3879" spans="1:16" x14ac:dyDescent="0.25">
      <c r="A3879" t="s">
        <v>8359</v>
      </c>
      <c r="B3879">
        <v>2000</v>
      </c>
      <c r="C3879">
        <v>59.45</v>
      </c>
      <c r="D3879">
        <v>56.48</v>
      </c>
      <c r="E3879">
        <v>0</v>
      </c>
      <c r="F3879">
        <v>0</v>
      </c>
      <c r="G3879">
        <v>-1.1299999999999999</v>
      </c>
      <c r="H3879">
        <v>-4.0999999999999996</v>
      </c>
      <c r="I3879">
        <f t="shared" si="240"/>
        <v>2.970000000000006</v>
      </c>
      <c r="J3879">
        <f t="shared" si="241"/>
        <v>56.48</v>
      </c>
      <c r="K3879">
        <f t="shared" si="242"/>
        <v>59.45</v>
      </c>
      <c r="N3879">
        <f>'Central-Hudson On Peak'!I3879</f>
        <v>-6.84</v>
      </c>
      <c r="O3879">
        <f>'Central-Hudson On Peak'!D3879</f>
        <v>66.290000000000006</v>
      </c>
      <c r="P3879" s="2">
        <f t="shared" si="243"/>
        <v>0</v>
      </c>
    </row>
    <row r="3880" spans="1:16" x14ac:dyDescent="0.25">
      <c r="A3880" t="s">
        <v>8360</v>
      </c>
      <c r="B3880">
        <v>2000</v>
      </c>
      <c r="C3880">
        <v>56.86</v>
      </c>
      <c r="D3880">
        <v>54.06</v>
      </c>
      <c r="E3880">
        <v>0</v>
      </c>
      <c r="F3880">
        <v>0</v>
      </c>
      <c r="G3880">
        <v>-1.1100000000000001</v>
      </c>
      <c r="H3880">
        <v>-3.91</v>
      </c>
      <c r="I3880">
        <f t="shared" si="240"/>
        <v>2.7999999999999972</v>
      </c>
      <c r="J3880">
        <f t="shared" si="241"/>
        <v>54.06</v>
      </c>
      <c r="K3880">
        <f t="shared" si="242"/>
        <v>56.86</v>
      </c>
      <c r="N3880">
        <f>'Central-Hudson On Peak'!I3880</f>
        <v>-6.6400000000000006</v>
      </c>
      <c r="O3880">
        <f>'Central-Hudson On Peak'!D3880</f>
        <v>64.05</v>
      </c>
      <c r="P3880" s="2">
        <f t="shared" si="243"/>
        <v>0.54999999999999716</v>
      </c>
    </row>
    <row r="3881" spans="1:16" x14ac:dyDescent="0.25">
      <c r="A3881" t="s">
        <v>8361</v>
      </c>
      <c r="B3881">
        <v>2000</v>
      </c>
      <c r="C3881">
        <v>54.96</v>
      </c>
      <c r="D3881">
        <v>52.53</v>
      </c>
      <c r="E3881">
        <v>0</v>
      </c>
      <c r="F3881">
        <v>0</v>
      </c>
      <c r="G3881">
        <v>-1.01</v>
      </c>
      <c r="H3881">
        <v>-3.44</v>
      </c>
      <c r="I3881">
        <f t="shared" si="240"/>
        <v>2.4299999999999997</v>
      </c>
      <c r="J3881">
        <f t="shared" si="241"/>
        <v>52.53</v>
      </c>
      <c r="K3881">
        <f t="shared" si="242"/>
        <v>54.96</v>
      </c>
      <c r="N3881">
        <f>'Central-Hudson On Peak'!I3881</f>
        <v>-6.3</v>
      </c>
      <c r="O3881">
        <f>'Central-Hudson On Peak'!D3881</f>
        <v>61.77</v>
      </c>
      <c r="P3881" s="2">
        <f t="shared" si="243"/>
        <v>0.51000000000000512</v>
      </c>
    </row>
    <row r="3882" spans="1:16" x14ac:dyDescent="0.25">
      <c r="A3882" t="s">
        <v>8362</v>
      </c>
      <c r="B3882">
        <v>2000</v>
      </c>
      <c r="C3882">
        <v>55.3</v>
      </c>
      <c r="D3882">
        <v>52.56</v>
      </c>
      <c r="E3882">
        <v>0</v>
      </c>
      <c r="F3882">
        <v>0</v>
      </c>
      <c r="G3882">
        <v>-1.1000000000000001</v>
      </c>
      <c r="H3882">
        <v>-3.84</v>
      </c>
      <c r="I3882">
        <f t="shared" si="240"/>
        <v>2.7399999999999949</v>
      </c>
      <c r="J3882">
        <f t="shared" si="241"/>
        <v>52.56</v>
      </c>
      <c r="K3882">
        <f t="shared" si="242"/>
        <v>55.3</v>
      </c>
      <c r="N3882">
        <f>'Central-Hudson On Peak'!I3882</f>
        <v>-6.4700000000000006</v>
      </c>
      <c r="O3882">
        <f>'Central-Hudson On Peak'!D3882</f>
        <v>62.68</v>
      </c>
      <c r="P3882" s="2">
        <f t="shared" si="243"/>
        <v>0.91000000000000369</v>
      </c>
    </row>
    <row r="3883" spans="1:16" x14ac:dyDescent="0.25">
      <c r="A3883" t="s">
        <v>8363</v>
      </c>
      <c r="B3883">
        <v>2000</v>
      </c>
      <c r="C3883">
        <v>96.49</v>
      </c>
      <c r="D3883">
        <v>90.9</v>
      </c>
      <c r="E3883">
        <v>0</v>
      </c>
      <c r="F3883">
        <v>0</v>
      </c>
      <c r="G3883">
        <v>-1.59</v>
      </c>
      <c r="H3883">
        <v>-7.18</v>
      </c>
      <c r="I3883">
        <f t="shared" si="240"/>
        <v>5.5899999999999892</v>
      </c>
      <c r="J3883">
        <f t="shared" si="241"/>
        <v>90.9</v>
      </c>
      <c r="K3883">
        <f t="shared" si="242"/>
        <v>96.49</v>
      </c>
      <c r="N3883">
        <f>'Central-Hudson On Peak'!I3883</f>
        <v>-10.09</v>
      </c>
      <c r="O3883">
        <f>'Central-Hudson On Peak'!D3883</f>
        <v>106.58</v>
      </c>
      <c r="P3883" s="2">
        <f t="shared" si="243"/>
        <v>0</v>
      </c>
    </row>
    <row r="3884" spans="1:16" x14ac:dyDescent="0.25">
      <c r="A3884" t="s">
        <v>8364</v>
      </c>
      <c r="B3884">
        <v>2000</v>
      </c>
      <c r="C3884">
        <v>128.47999999999999</v>
      </c>
      <c r="D3884">
        <v>120.29</v>
      </c>
      <c r="E3884">
        <v>0</v>
      </c>
      <c r="F3884">
        <v>0</v>
      </c>
      <c r="G3884">
        <v>-1.86</v>
      </c>
      <c r="H3884">
        <v>-10.050000000000001</v>
      </c>
      <c r="I3884">
        <f t="shared" si="240"/>
        <v>8.1899999999999835</v>
      </c>
      <c r="J3884">
        <f t="shared" si="241"/>
        <v>120.29</v>
      </c>
      <c r="K3884">
        <f t="shared" si="242"/>
        <v>128.47999999999999</v>
      </c>
      <c r="N3884">
        <f>'Central-Hudson On Peak'!I3884</f>
        <v>-13.11</v>
      </c>
      <c r="O3884">
        <f>'Central-Hudson On Peak'!D3884</f>
        <v>141.59</v>
      </c>
      <c r="P3884" s="2">
        <f t="shared" si="243"/>
        <v>0</v>
      </c>
    </row>
    <row r="3885" spans="1:16" x14ac:dyDescent="0.25">
      <c r="A3885" t="s">
        <v>8365</v>
      </c>
      <c r="B3885">
        <v>2000</v>
      </c>
      <c r="C3885">
        <v>99.44</v>
      </c>
      <c r="D3885">
        <v>93.59</v>
      </c>
      <c r="E3885">
        <v>0</v>
      </c>
      <c r="F3885">
        <v>0</v>
      </c>
      <c r="G3885">
        <v>-1.1100000000000001</v>
      </c>
      <c r="H3885">
        <v>-6.96</v>
      </c>
      <c r="I3885">
        <f t="shared" si="240"/>
        <v>5.8499999999999943</v>
      </c>
      <c r="J3885">
        <f t="shared" si="241"/>
        <v>93.59</v>
      </c>
      <c r="K3885">
        <f t="shared" si="242"/>
        <v>99.44</v>
      </c>
      <c r="N3885">
        <f>'Central-Hudson On Peak'!I3885</f>
        <v>-10.02</v>
      </c>
      <c r="O3885">
        <f>'Central-Hudson On Peak'!D3885</f>
        <v>109.46</v>
      </c>
      <c r="P3885" s="2">
        <f t="shared" si="243"/>
        <v>0</v>
      </c>
    </row>
    <row r="3886" spans="1:16" x14ac:dyDescent="0.25">
      <c r="A3886" t="s">
        <v>8366</v>
      </c>
      <c r="B3886">
        <v>2000</v>
      </c>
      <c r="C3886">
        <v>98.15</v>
      </c>
      <c r="D3886">
        <v>92.85</v>
      </c>
      <c r="E3886">
        <v>0</v>
      </c>
      <c r="F3886">
        <v>0</v>
      </c>
      <c r="G3886">
        <v>-1.01</v>
      </c>
      <c r="H3886">
        <v>-6.31</v>
      </c>
      <c r="I3886">
        <f t="shared" si="240"/>
        <v>5.3000000000000114</v>
      </c>
      <c r="J3886">
        <f t="shared" si="241"/>
        <v>92.85</v>
      </c>
      <c r="K3886">
        <f t="shared" si="242"/>
        <v>98.15</v>
      </c>
      <c r="N3886">
        <f>'Central-Hudson On Peak'!I3886</f>
        <v>-9.81</v>
      </c>
      <c r="O3886">
        <f>'Central-Hudson On Peak'!D3886</f>
        <v>107.96</v>
      </c>
      <c r="P3886" s="2">
        <f t="shared" si="243"/>
        <v>0</v>
      </c>
    </row>
    <row r="3887" spans="1:16" x14ac:dyDescent="0.25">
      <c r="A3887" t="s">
        <v>8367</v>
      </c>
      <c r="B3887">
        <v>2000</v>
      </c>
      <c r="C3887">
        <v>79.12</v>
      </c>
      <c r="D3887">
        <v>75.12</v>
      </c>
      <c r="E3887">
        <v>0</v>
      </c>
      <c r="F3887">
        <v>0</v>
      </c>
      <c r="G3887">
        <v>-1.08</v>
      </c>
      <c r="H3887">
        <v>-5.08</v>
      </c>
      <c r="I3887">
        <f t="shared" si="240"/>
        <v>4</v>
      </c>
      <c r="J3887">
        <f t="shared" si="241"/>
        <v>75.12</v>
      </c>
      <c r="K3887">
        <f t="shared" si="242"/>
        <v>79.12</v>
      </c>
      <c r="N3887">
        <f>'Central-Hudson On Peak'!I3887</f>
        <v>-8.1999999999999993</v>
      </c>
      <c r="O3887">
        <f>'Central-Hudson On Peak'!D3887</f>
        <v>87.32</v>
      </c>
      <c r="P3887" s="2">
        <f t="shared" si="243"/>
        <v>0</v>
      </c>
    </row>
    <row r="3888" spans="1:16" x14ac:dyDescent="0.25">
      <c r="A3888" t="s">
        <v>8368</v>
      </c>
      <c r="B3888">
        <v>2000</v>
      </c>
      <c r="C3888">
        <v>56.75</v>
      </c>
      <c r="D3888">
        <v>52.72</v>
      </c>
      <c r="E3888">
        <v>0</v>
      </c>
      <c r="F3888">
        <v>0</v>
      </c>
      <c r="G3888">
        <v>-1.35</v>
      </c>
      <c r="H3888">
        <v>-5.38</v>
      </c>
      <c r="I3888">
        <f t="shared" si="240"/>
        <v>4.0300000000000011</v>
      </c>
      <c r="J3888">
        <f t="shared" si="241"/>
        <v>52.72</v>
      </c>
      <c r="K3888">
        <f t="shared" si="242"/>
        <v>56.75</v>
      </c>
      <c r="N3888">
        <f>'Central-Hudson On Peak'!I3888</f>
        <v>-6.7200000000000006</v>
      </c>
      <c r="O3888">
        <f>'Central-Hudson On Peak'!D3888</f>
        <v>63.47</v>
      </c>
      <c r="P3888" s="2">
        <f t="shared" si="243"/>
        <v>0</v>
      </c>
    </row>
    <row r="3889" spans="1:16" x14ac:dyDescent="0.25">
      <c r="A3889" t="s">
        <v>8369</v>
      </c>
      <c r="B3889">
        <v>2000</v>
      </c>
      <c r="C3889">
        <v>49.52</v>
      </c>
      <c r="D3889">
        <v>45.97</v>
      </c>
      <c r="E3889">
        <v>0</v>
      </c>
      <c r="F3889">
        <v>0</v>
      </c>
      <c r="G3889">
        <v>-1.2</v>
      </c>
      <c r="H3889">
        <v>-4.75</v>
      </c>
      <c r="I3889">
        <f t="shared" si="240"/>
        <v>3.5500000000000043</v>
      </c>
      <c r="J3889">
        <f t="shared" si="241"/>
        <v>45.97</v>
      </c>
      <c r="K3889">
        <f t="shared" si="242"/>
        <v>49.52</v>
      </c>
      <c r="N3889">
        <f>'Central-Hudson On Peak'!I3889</f>
        <v>-5.6800000000000006</v>
      </c>
      <c r="O3889">
        <f>'Central-Hudson On Peak'!D3889</f>
        <v>55.2</v>
      </c>
      <c r="P3889" s="2">
        <f t="shared" si="243"/>
        <v>0</v>
      </c>
    </row>
    <row r="3890" spans="1:16" x14ac:dyDescent="0.25">
      <c r="A3890" t="s">
        <v>8370</v>
      </c>
      <c r="B3890">
        <v>2000</v>
      </c>
      <c r="C3890">
        <v>64.34</v>
      </c>
      <c r="D3890">
        <v>62.12</v>
      </c>
      <c r="E3890">
        <v>0</v>
      </c>
      <c r="F3890">
        <v>0</v>
      </c>
      <c r="G3890">
        <v>-0.3</v>
      </c>
      <c r="H3890">
        <v>-2.52</v>
      </c>
      <c r="I3890">
        <f t="shared" si="240"/>
        <v>2.220000000000006</v>
      </c>
      <c r="J3890">
        <f t="shared" si="241"/>
        <v>62.12</v>
      </c>
      <c r="K3890">
        <f t="shared" si="242"/>
        <v>64.34</v>
      </c>
      <c r="N3890">
        <f>'Central-Hudson On Peak'!I3890</f>
        <v>-5.42</v>
      </c>
      <c r="O3890">
        <f>'Central-Hudson On Peak'!D3890</f>
        <v>69.760000000000005</v>
      </c>
      <c r="P3890" s="2">
        <f t="shared" si="243"/>
        <v>0</v>
      </c>
    </row>
    <row r="3891" spans="1:16" x14ac:dyDescent="0.25">
      <c r="A3891" t="s">
        <v>8371</v>
      </c>
      <c r="B3891">
        <v>2000</v>
      </c>
      <c r="C3891">
        <v>55.34</v>
      </c>
      <c r="D3891">
        <v>53.89</v>
      </c>
      <c r="E3891">
        <v>0</v>
      </c>
      <c r="F3891">
        <v>0</v>
      </c>
      <c r="G3891">
        <v>-0.12</v>
      </c>
      <c r="H3891">
        <v>-1.57</v>
      </c>
      <c r="I3891">
        <f t="shared" si="240"/>
        <v>1.4500000000000028</v>
      </c>
      <c r="J3891">
        <f t="shared" si="241"/>
        <v>53.89</v>
      </c>
      <c r="K3891">
        <f t="shared" si="242"/>
        <v>55.34</v>
      </c>
      <c r="N3891">
        <f>'Central-Hudson On Peak'!I3891</f>
        <v>-4.72</v>
      </c>
      <c r="O3891">
        <f>'Central-Hudson On Peak'!D3891</f>
        <v>60.02</v>
      </c>
      <c r="P3891" s="2">
        <f t="shared" si="243"/>
        <v>-3.9999999999999147E-2</v>
      </c>
    </row>
    <row r="3892" spans="1:16" x14ac:dyDescent="0.25">
      <c r="A3892" t="s">
        <v>8372</v>
      </c>
      <c r="B3892">
        <v>2000</v>
      </c>
      <c r="C3892">
        <v>55.38</v>
      </c>
      <c r="D3892">
        <v>54.07</v>
      </c>
      <c r="E3892">
        <v>0</v>
      </c>
      <c r="F3892">
        <v>0</v>
      </c>
      <c r="G3892">
        <v>-0.12</v>
      </c>
      <c r="H3892">
        <v>-1.43</v>
      </c>
      <c r="I3892">
        <f t="shared" si="240"/>
        <v>1.3100000000000023</v>
      </c>
      <c r="J3892">
        <f t="shared" si="241"/>
        <v>54.07</v>
      </c>
      <c r="K3892">
        <f t="shared" si="242"/>
        <v>55.38</v>
      </c>
      <c r="N3892">
        <f>'Central-Hudson On Peak'!I3892</f>
        <v>-4.8</v>
      </c>
      <c r="O3892">
        <f>'Central-Hudson On Peak'!D3892</f>
        <v>60.12</v>
      </c>
      <c r="P3892" s="2">
        <f t="shared" si="243"/>
        <v>-6.0000000000002274E-2</v>
      </c>
    </row>
    <row r="3893" spans="1:16" x14ac:dyDescent="0.25">
      <c r="A3893" t="s">
        <v>8373</v>
      </c>
      <c r="B3893">
        <v>2000</v>
      </c>
      <c r="C3893">
        <v>53.2</v>
      </c>
      <c r="D3893">
        <v>52.07</v>
      </c>
      <c r="E3893">
        <v>0</v>
      </c>
      <c r="F3893">
        <v>0</v>
      </c>
      <c r="G3893">
        <v>-0.19</v>
      </c>
      <c r="H3893">
        <v>-1.32</v>
      </c>
      <c r="I3893">
        <f t="shared" si="240"/>
        <v>1.1300000000000026</v>
      </c>
      <c r="J3893">
        <f t="shared" si="241"/>
        <v>52.07</v>
      </c>
      <c r="K3893">
        <f t="shared" si="242"/>
        <v>53.2</v>
      </c>
      <c r="N3893">
        <f>'Central-Hudson On Peak'!I3893</f>
        <v>-4.7300000000000004</v>
      </c>
      <c r="O3893">
        <f>'Central-Hudson On Peak'!D3893</f>
        <v>57.87</v>
      </c>
      <c r="P3893" s="2">
        <f t="shared" si="243"/>
        <v>-6.0000000000002274E-2</v>
      </c>
    </row>
    <row r="3894" spans="1:16" x14ac:dyDescent="0.25">
      <c r="A3894" t="s">
        <v>8374</v>
      </c>
      <c r="B3894">
        <v>2000</v>
      </c>
      <c r="C3894">
        <v>53.14</v>
      </c>
      <c r="D3894">
        <v>51.92</v>
      </c>
      <c r="E3894">
        <v>0</v>
      </c>
      <c r="F3894">
        <v>0</v>
      </c>
      <c r="G3894">
        <v>-0.19</v>
      </c>
      <c r="H3894">
        <v>-1.41</v>
      </c>
      <c r="I3894">
        <f t="shared" si="240"/>
        <v>1.2199999999999989</v>
      </c>
      <c r="J3894">
        <f t="shared" si="241"/>
        <v>51.92</v>
      </c>
      <c r="K3894">
        <f t="shared" si="242"/>
        <v>53.14</v>
      </c>
      <c r="N3894">
        <f>'Central-Hudson On Peak'!I3894</f>
        <v>-4.6900000000000004</v>
      </c>
      <c r="O3894">
        <f>'Central-Hudson On Peak'!D3894</f>
        <v>57.77</v>
      </c>
      <c r="P3894" s="2">
        <f t="shared" si="243"/>
        <v>-5.9999999999995168E-2</v>
      </c>
    </row>
    <row r="3895" spans="1:16" x14ac:dyDescent="0.25">
      <c r="A3895" t="s">
        <v>8375</v>
      </c>
      <c r="B3895">
        <v>2000</v>
      </c>
      <c r="C3895">
        <v>53.07</v>
      </c>
      <c r="D3895">
        <v>51.79</v>
      </c>
      <c r="E3895">
        <v>0</v>
      </c>
      <c r="F3895">
        <v>0</v>
      </c>
      <c r="G3895">
        <v>-0.21</v>
      </c>
      <c r="H3895">
        <v>-1.49</v>
      </c>
      <c r="I3895">
        <f t="shared" si="240"/>
        <v>1.2800000000000011</v>
      </c>
      <c r="J3895">
        <f t="shared" si="241"/>
        <v>51.79</v>
      </c>
      <c r="K3895">
        <f t="shared" si="242"/>
        <v>53.07</v>
      </c>
      <c r="N3895">
        <f>'Central-Hudson On Peak'!I3895</f>
        <v>-4.63</v>
      </c>
      <c r="O3895">
        <f>'Central-Hudson On Peak'!D3895</f>
        <v>57.64</v>
      </c>
      <c r="P3895" s="2">
        <f t="shared" si="243"/>
        <v>-6.0000000000002274E-2</v>
      </c>
    </row>
    <row r="3896" spans="1:16" x14ac:dyDescent="0.25">
      <c r="A3896" t="s">
        <v>8376</v>
      </c>
      <c r="B3896">
        <v>2000</v>
      </c>
      <c r="C3896">
        <v>53.11</v>
      </c>
      <c r="D3896">
        <v>51.86</v>
      </c>
      <c r="E3896">
        <v>0</v>
      </c>
      <c r="F3896">
        <v>0</v>
      </c>
      <c r="G3896">
        <v>-0.17</v>
      </c>
      <c r="H3896">
        <v>-1.42</v>
      </c>
      <c r="I3896">
        <f t="shared" si="240"/>
        <v>1.25</v>
      </c>
      <c r="J3896">
        <f t="shared" si="241"/>
        <v>51.86</v>
      </c>
      <c r="K3896">
        <f t="shared" si="242"/>
        <v>53.11</v>
      </c>
      <c r="N3896">
        <f>'Central-Hudson On Peak'!I3896</f>
        <v>-4.5599999999999996</v>
      </c>
      <c r="O3896">
        <f>'Central-Hudson On Peak'!D3896</f>
        <v>57.6</v>
      </c>
      <c r="P3896" s="2">
        <f t="shared" si="243"/>
        <v>-7.0000000000000284E-2</v>
      </c>
    </row>
    <row r="3897" spans="1:16" x14ac:dyDescent="0.25">
      <c r="A3897" t="s">
        <v>8377</v>
      </c>
      <c r="B3897">
        <v>2000</v>
      </c>
      <c r="C3897">
        <v>51.74</v>
      </c>
      <c r="D3897">
        <v>50.23</v>
      </c>
      <c r="E3897">
        <v>0</v>
      </c>
      <c r="F3897">
        <v>0</v>
      </c>
      <c r="G3897">
        <v>-0.39</v>
      </c>
      <c r="H3897">
        <v>-1.9</v>
      </c>
      <c r="I3897">
        <f t="shared" si="240"/>
        <v>1.5100000000000051</v>
      </c>
      <c r="J3897">
        <f t="shared" si="241"/>
        <v>50.23</v>
      </c>
      <c r="K3897">
        <f t="shared" si="242"/>
        <v>51.74</v>
      </c>
      <c r="N3897">
        <f>'Central-Hudson On Peak'!I3897</f>
        <v>-4.6499999999999995</v>
      </c>
      <c r="O3897">
        <f>'Central-Hudson On Peak'!D3897</f>
        <v>56.32</v>
      </c>
      <c r="P3897" s="2">
        <f t="shared" si="243"/>
        <v>-7.0000000000000284E-2</v>
      </c>
    </row>
    <row r="3898" spans="1:16" x14ac:dyDescent="0.25">
      <c r="A3898" t="s">
        <v>8378</v>
      </c>
      <c r="B3898">
        <v>2000</v>
      </c>
      <c r="C3898">
        <v>54.76</v>
      </c>
      <c r="D3898">
        <v>52.79</v>
      </c>
      <c r="E3898">
        <v>0</v>
      </c>
      <c r="F3898">
        <v>0</v>
      </c>
      <c r="G3898">
        <v>-0.8</v>
      </c>
      <c r="H3898">
        <v>-2.77</v>
      </c>
      <c r="I3898">
        <f t="shared" si="240"/>
        <v>1.9699999999999989</v>
      </c>
      <c r="J3898">
        <f t="shared" si="241"/>
        <v>52.79</v>
      </c>
      <c r="K3898">
        <f t="shared" si="242"/>
        <v>54.76</v>
      </c>
      <c r="N3898">
        <f>'Central-Hudson On Peak'!I3898</f>
        <v>-5.2299999999999995</v>
      </c>
      <c r="O3898">
        <f>'Central-Hudson On Peak'!D3898</f>
        <v>59.91</v>
      </c>
      <c r="P3898" s="2">
        <f t="shared" si="243"/>
        <v>-7.9999999999998295E-2</v>
      </c>
    </row>
    <row r="3899" spans="1:16" x14ac:dyDescent="0.25">
      <c r="A3899" t="s">
        <v>8379</v>
      </c>
      <c r="B3899">
        <v>2000</v>
      </c>
      <c r="C3899">
        <v>103.32</v>
      </c>
      <c r="D3899">
        <v>98.42</v>
      </c>
      <c r="E3899">
        <v>0</v>
      </c>
      <c r="F3899">
        <v>0</v>
      </c>
      <c r="G3899">
        <v>-2.25</v>
      </c>
      <c r="H3899">
        <v>-7.15</v>
      </c>
      <c r="I3899">
        <f t="shared" si="240"/>
        <v>4.8999999999999915</v>
      </c>
      <c r="J3899">
        <f t="shared" si="241"/>
        <v>98.42</v>
      </c>
      <c r="K3899">
        <f t="shared" si="242"/>
        <v>103.32</v>
      </c>
      <c r="N3899">
        <f>'Central-Hudson On Peak'!I3899</f>
        <v>-9.4699999999999989</v>
      </c>
      <c r="O3899">
        <f>'Central-Hudson On Peak'!D3899</f>
        <v>112.79</v>
      </c>
      <c r="P3899" s="2">
        <f t="shared" si="243"/>
        <v>0</v>
      </c>
    </row>
    <row r="3900" spans="1:16" x14ac:dyDescent="0.25">
      <c r="A3900" t="s">
        <v>8380</v>
      </c>
      <c r="B3900">
        <v>2000</v>
      </c>
      <c r="C3900">
        <v>151.47999999999999</v>
      </c>
      <c r="D3900">
        <v>144.07</v>
      </c>
      <c r="E3900">
        <v>0</v>
      </c>
      <c r="F3900">
        <v>0</v>
      </c>
      <c r="G3900">
        <v>-3.16</v>
      </c>
      <c r="H3900">
        <v>-10.57</v>
      </c>
      <c r="I3900">
        <f t="shared" si="240"/>
        <v>7.4099999999999966</v>
      </c>
      <c r="J3900">
        <f t="shared" si="241"/>
        <v>144.07</v>
      </c>
      <c r="K3900">
        <f t="shared" si="242"/>
        <v>151.47999999999999</v>
      </c>
      <c r="N3900">
        <f>'Central-Hudson On Peak'!I3900</f>
        <v>-14.32</v>
      </c>
      <c r="O3900">
        <f>'Central-Hudson On Peak'!D3900</f>
        <v>165.8</v>
      </c>
      <c r="P3900" s="2">
        <f t="shared" si="243"/>
        <v>0</v>
      </c>
    </row>
    <row r="3901" spans="1:16" x14ac:dyDescent="0.25">
      <c r="A3901" t="s">
        <v>8381</v>
      </c>
      <c r="B3901">
        <v>2000</v>
      </c>
      <c r="C3901">
        <v>98.54</v>
      </c>
      <c r="D3901">
        <v>94.04</v>
      </c>
      <c r="E3901">
        <v>0</v>
      </c>
      <c r="F3901">
        <v>0</v>
      </c>
      <c r="G3901">
        <v>-1.73</v>
      </c>
      <c r="H3901">
        <v>-6.23</v>
      </c>
      <c r="I3901">
        <f t="shared" si="240"/>
        <v>4.5</v>
      </c>
      <c r="J3901">
        <f t="shared" si="241"/>
        <v>94.04</v>
      </c>
      <c r="K3901">
        <f t="shared" si="242"/>
        <v>98.54</v>
      </c>
      <c r="N3901">
        <f>'Central-Hudson On Peak'!I3901</f>
        <v>-9.4499999999999993</v>
      </c>
      <c r="O3901">
        <f>'Central-Hudson On Peak'!D3901</f>
        <v>107.99</v>
      </c>
      <c r="P3901" s="2">
        <f t="shared" si="243"/>
        <v>0</v>
      </c>
    </row>
    <row r="3902" spans="1:16" x14ac:dyDescent="0.25">
      <c r="A3902" t="s">
        <v>8382</v>
      </c>
      <c r="B3902">
        <v>2000</v>
      </c>
      <c r="C3902">
        <v>71.05</v>
      </c>
      <c r="D3902">
        <v>68.3</v>
      </c>
      <c r="E3902">
        <v>0</v>
      </c>
      <c r="F3902">
        <v>0</v>
      </c>
      <c r="G3902">
        <v>-0.99</v>
      </c>
      <c r="H3902">
        <v>-3.74</v>
      </c>
      <c r="I3902">
        <f t="shared" si="240"/>
        <v>2.75</v>
      </c>
      <c r="J3902">
        <f t="shared" si="241"/>
        <v>68.3</v>
      </c>
      <c r="K3902">
        <f t="shared" si="242"/>
        <v>71.05</v>
      </c>
      <c r="N3902">
        <f>'Central-Hudson On Peak'!I3902</f>
        <v>-7.08</v>
      </c>
      <c r="O3902">
        <f>'Central-Hudson On Peak'!D3902</f>
        <v>78.09</v>
      </c>
      <c r="P3902" s="2">
        <f t="shared" si="243"/>
        <v>-3.9999999999992042E-2</v>
      </c>
    </row>
    <row r="3903" spans="1:16" x14ac:dyDescent="0.25">
      <c r="A3903" t="s">
        <v>8383</v>
      </c>
      <c r="B3903">
        <v>2000</v>
      </c>
      <c r="C3903">
        <v>55.27</v>
      </c>
      <c r="D3903">
        <v>53.54</v>
      </c>
      <c r="E3903">
        <v>0</v>
      </c>
      <c r="F3903">
        <v>0</v>
      </c>
      <c r="G3903">
        <v>-0.48</v>
      </c>
      <c r="H3903">
        <v>-2.21</v>
      </c>
      <c r="I3903">
        <f t="shared" si="240"/>
        <v>1.730000000000004</v>
      </c>
      <c r="J3903">
        <f t="shared" si="241"/>
        <v>53.54</v>
      </c>
      <c r="K3903">
        <f t="shared" si="242"/>
        <v>55.27</v>
      </c>
      <c r="N3903">
        <f>'Central-Hudson On Peak'!I3903</f>
        <v>-5.58</v>
      </c>
      <c r="O3903">
        <f>'Central-Hudson On Peak'!D3903</f>
        <v>60.81</v>
      </c>
      <c r="P3903" s="2">
        <f t="shared" si="243"/>
        <v>-3.9999999999999147E-2</v>
      </c>
    </row>
    <row r="3904" spans="1:16" x14ac:dyDescent="0.25">
      <c r="A3904" t="s">
        <v>8384</v>
      </c>
      <c r="B3904">
        <v>2000</v>
      </c>
      <c r="C3904">
        <v>52.83</v>
      </c>
      <c r="D3904">
        <v>50.32</v>
      </c>
      <c r="E3904">
        <v>0</v>
      </c>
      <c r="F3904">
        <v>0</v>
      </c>
      <c r="G3904">
        <v>-0.78</v>
      </c>
      <c r="H3904">
        <v>-3.29</v>
      </c>
      <c r="I3904">
        <f t="shared" si="240"/>
        <v>2.509999999999998</v>
      </c>
      <c r="J3904">
        <f t="shared" si="241"/>
        <v>50.32</v>
      </c>
      <c r="K3904">
        <f t="shared" si="242"/>
        <v>52.83</v>
      </c>
      <c r="N3904">
        <f>'Central-Hudson On Peak'!I3904</f>
        <v>-5.19</v>
      </c>
      <c r="O3904">
        <f>'Central-Hudson On Peak'!D3904</f>
        <v>58.02</v>
      </c>
      <c r="P3904" s="2">
        <f t="shared" si="243"/>
        <v>0</v>
      </c>
    </row>
    <row r="3905" spans="1:16" x14ac:dyDescent="0.25">
      <c r="A3905" t="s">
        <v>8385</v>
      </c>
      <c r="B3905">
        <v>2000</v>
      </c>
      <c r="C3905">
        <v>46.67</v>
      </c>
      <c r="D3905">
        <v>43.92</v>
      </c>
      <c r="E3905">
        <v>0</v>
      </c>
      <c r="F3905">
        <v>0</v>
      </c>
      <c r="G3905">
        <v>-0.95</v>
      </c>
      <c r="H3905">
        <v>-3.7</v>
      </c>
      <c r="I3905">
        <f t="shared" si="240"/>
        <v>2.75</v>
      </c>
      <c r="J3905">
        <f t="shared" si="241"/>
        <v>43.92</v>
      </c>
      <c r="K3905">
        <f t="shared" si="242"/>
        <v>46.67</v>
      </c>
      <c r="N3905">
        <f>'Central-Hudson On Peak'!I3905</f>
        <v>-4.7299999999999995</v>
      </c>
      <c r="O3905">
        <f>'Central-Hudson On Peak'!D3905</f>
        <v>51.4</v>
      </c>
      <c r="P3905" s="2">
        <f t="shared" si="243"/>
        <v>0</v>
      </c>
    </row>
    <row r="3906" spans="1:16" x14ac:dyDescent="0.25">
      <c r="A3906" t="s">
        <v>8386</v>
      </c>
      <c r="B3906">
        <v>2000</v>
      </c>
      <c r="C3906">
        <v>45.06</v>
      </c>
      <c r="D3906">
        <v>43.27</v>
      </c>
      <c r="E3906">
        <v>0</v>
      </c>
      <c r="F3906">
        <v>0</v>
      </c>
      <c r="G3906">
        <v>-0.52</v>
      </c>
      <c r="H3906">
        <v>-2.31</v>
      </c>
      <c r="I3906">
        <f t="shared" si="240"/>
        <v>1.7899999999999991</v>
      </c>
      <c r="J3906">
        <f t="shared" si="241"/>
        <v>43.27</v>
      </c>
      <c r="K3906">
        <f t="shared" si="242"/>
        <v>45.06</v>
      </c>
      <c r="N3906">
        <f>'Central-Hudson On Peak'!I3906</f>
        <v>-4.4800000000000004</v>
      </c>
      <c r="O3906">
        <f>'Central-Hudson On Peak'!D3906</f>
        <v>49.54</v>
      </c>
      <c r="P3906" s="2">
        <f t="shared" si="243"/>
        <v>0</v>
      </c>
    </row>
    <row r="3907" spans="1:16" x14ac:dyDescent="0.25">
      <c r="A3907" t="s">
        <v>8387</v>
      </c>
      <c r="B3907">
        <v>2000</v>
      </c>
      <c r="C3907">
        <v>46</v>
      </c>
      <c r="D3907">
        <v>44.04</v>
      </c>
      <c r="E3907">
        <v>0</v>
      </c>
      <c r="F3907">
        <v>0</v>
      </c>
      <c r="G3907">
        <v>-0.54</v>
      </c>
      <c r="H3907">
        <v>-2.5</v>
      </c>
      <c r="I3907">
        <f t="shared" ref="I3907:I3970" si="244">C3907-D3907</f>
        <v>1.9600000000000009</v>
      </c>
      <c r="J3907">
        <f t="shared" ref="J3907:J3970" si="245">D3907</f>
        <v>44.04</v>
      </c>
      <c r="K3907">
        <f t="shared" ref="K3907:K3970" si="246">C3907</f>
        <v>46</v>
      </c>
      <c r="N3907">
        <f>'Central-Hudson On Peak'!I3907</f>
        <v>-4.6500000000000004</v>
      </c>
      <c r="O3907">
        <f>'Central-Hudson On Peak'!D3907</f>
        <v>50.65</v>
      </c>
      <c r="P3907" s="2">
        <f t="shared" ref="P3907:P3970" si="247">(O3907+N3907)-K3907</f>
        <v>0</v>
      </c>
    </row>
    <row r="3908" spans="1:16" x14ac:dyDescent="0.25">
      <c r="A3908" t="s">
        <v>8388</v>
      </c>
      <c r="B3908">
        <v>2000</v>
      </c>
      <c r="C3908">
        <v>50.97</v>
      </c>
      <c r="D3908">
        <v>48.84</v>
      </c>
      <c r="E3908">
        <v>0</v>
      </c>
      <c r="F3908">
        <v>0</v>
      </c>
      <c r="G3908">
        <v>-0.62</v>
      </c>
      <c r="H3908">
        <v>-2.75</v>
      </c>
      <c r="I3908">
        <f t="shared" si="244"/>
        <v>2.1299999999999955</v>
      </c>
      <c r="J3908">
        <f t="shared" si="245"/>
        <v>48.84</v>
      </c>
      <c r="K3908">
        <f t="shared" si="246"/>
        <v>50.97</v>
      </c>
      <c r="N3908">
        <f>'Central-Hudson On Peak'!I3908</f>
        <v>-5.42</v>
      </c>
      <c r="O3908">
        <f>'Central-Hudson On Peak'!D3908</f>
        <v>56.39</v>
      </c>
      <c r="P3908" s="2">
        <f t="shared" si="247"/>
        <v>0</v>
      </c>
    </row>
    <row r="3909" spans="1:16" x14ac:dyDescent="0.25">
      <c r="A3909" t="s">
        <v>8389</v>
      </c>
      <c r="B3909">
        <v>2000</v>
      </c>
      <c r="C3909">
        <v>45.75</v>
      </c>
      <c r="D3909">
        <v>43.7</v>
      </c>
      <c r="E3909">
        <v>0</v>
      </c>
      <c r="F3909">
        <v>0</v>
      </c>
      <c r="G3909">
        <v>-0.64</v>
      </c>
      <c r="H3909">
        <v>-2.69</v>
      </c>
      <c r="I3909">
        <f t="shared" si="244"/>
        <v>2.0499999999999972</v>
      </c>
      <c r="J3909">
        <f t="shared" si="245"/>
        <v>43.7</v>
      </c>
      <c r="K3909">
        <f t="shared" si="246"/>
        <v>45.75</v>
      </c>
      <c r="N3909">
        <f>'Central-Hudson On Peak'!I3909</f>
        <v>-5.01</v>
      </c>
      <c r="O3909">
        <f>'Central-Hudson On Peak'!D3909</f>
        <v>50.76</v>
      </c>
      <c r="P3909" s="2">
        <f t="shared" si="247"/>
        <v>0</v>
      </c>
    </row>
    <row r="3910" spans="1:16" x14ac:dyDescent="0.25">
      <c r="A3910" t="s">
        <v>8390</v>
      </c>
      <c r="B3910">
        <v>2000</v>
      </c>
      <c r="C3910">
        <v>45.62</v>
      </c>
      <c r="D3910">
        <v>43.61</v>
      </c>
      <c r="E3910">
        <v>0</v>
      </c>
      <c r="F3910">
        <v>0</v>
      </c>
      <c r="G3910">
        <v>-0.63</v>
      </c>
      <c r="H3910">
        <v>-2.64</v>
      </c>
      <c r="I3910">
        <f t="shared" si="244"/>
        <v>2.009999999999998</v>
      </c>
      <c r="J3910">
        <f t="shared" si="245"/>
        <v>43.61</v>
      </c>
      <c r="K3910">
        <f t="shared" si="246"/>
        <v>45.62</v>
      </c>
      <c r="N3910">
        <f>'Central-Hudson On Peak'!I3910</f>
        <v>-5.0199999999999996</v>
      </c>
      <c r="O3910">
        <f>'Central-Hudson On Peak'!D3910</f>
        <v>50.64</v>
      </c>
      <c r="P3910" s="2">
        <f t="shared" si="247"/>
        <v>0</v>
      </c>
    </row>
    <row r="3911" spans="1:16" x14ac:dyDescent="0.25">
      <c r="A3911" t="s">
        <v>8391</v>
      </c>
      <c r="B3911">
        <v>2000</v>
      </c>
      <c r="C3911">
        <v>44.77</v>
      </c>
      <c r="D3911">
        <v>42.83</v>
      </c>
      <c r="E3911">
        <v>0</v>
      </c>
      <c r="F3911">
        <v>0</v>
      </c>
      <c r="G3911">
        <v>-0.64</v>
      </c>
      <c r="H3911">
        <v>-2.58</v>
      </c>
      <c r="I3911">
        <f t="shared" si="244"/>
        <v>1.9400000000000048</v>
      </c>
      <c r="J3911">
        <f t="shared" si="245"/>
        <v>42.83</v>
      </c>
      <c r="K3911">
        <f t="shared" si="246"/>
        <v>44.77</v>
      </c>
      <c r="N3911">
        <f>'Central-Hudson On Peak'!I3911</f>
        <v>-4.8999999999999995</v>
      </c>
      <c r="O3911">
        <f>'Central-Hudson On Peak'!D3911</f>
        <v>49.67</v>
      </c>
      <c r="P3911" s="2">
        <f t="shared" si="247"/>
        <v>0</v>
      </c>
    </row>
    <row r="3912" spans="1:16" x14ac:dyDescent="0.25">
      <c r="A3912" t="s">
        <v>8392</v>
      </c>
      <c r="B3912">
        <v>2000</v>
      </c>
      <c r="C3912">
        <v>44.66</v>
      </c>
      <c r="D3912">
        <v>42.7</v>
      </c>
      <c r="E3912">
        <v>0</v>
      </c>
      <c r="F3912">
        <v>0</v>
      </c>
      <c r="G3912">
        <v>-0.67</v>
      </c>
      <c r="H3912">
        <v>-2.63</v>
      </c>
      <c r="I3912">
        <f t="shared" si="244"/>
        <v>1.9599999999999937</v>
      </c>
      <c r="J3912">
        <f t="shared" si="245"/>
        <v>42.7</v>
      </c>
      <c r="K3912">
        <f t="shared" si="246"/>
        <v>44.66</v>
      </c>
      <c r="N3912">
        <f>'Central-Hudson On Peak'!I3912</f>
        <v>-4.93</v>
      </c>
      <c r="O3912">
        <f>'Central-Hudson On Peak'!D3912</f>
        <v>49.59</v>
      </c>
      <c r="P3912" s="2">
        <f t="shared" si="247"/>
        <v>0</v>
      </c>
    </row>
    <row r="3913" spans="1:16" x14ac:dyDescent="0.25">
      <c r="A3913" t="s">
        <v>8393</v>
      </c>
      <c r="B3913">
        <v>2000</v>
      </c>
      <c r="C3913">
        <v>40.840000000000003</v>
      </c>
      <c r="D3913">
        <v>39.15</v>
      </c>
      <c r="E3913">
        <v>-0.65</v>
      </c>
      <c r="F3913">
        <v>-0.8</v>
      </c>
      <c r="G3913">
        <v>-0.67</v>
      </c>
      <c r="H3913">
        <v>-2.5099999999999998</v>
      </c>
      <c r="I3913">
        <f t="shared" si="244"/>
        <v>1.6900000000000048</v>
      </c>
      <c r="J3913">
        <f t="shared" si="245"/>
        <v>39.15</v>
      </c>
      <c r="K3913">
        <f t="shared" si="246"/>
        <v>40.840000000000003</v>
      </c>
      <c r="N3913">
        <f>'Central-Hudson On Peak'!I3913</f>
        <v>-4.54</v>
      </c>
      <c r="O3913">
        <f>'Central-Hudson On Peak'!D3913</f>
        <v>49.65</v>
      </c>
      <c r="P3913" s="2">
        <f t="shared" si="247"/>
        <v>4.269999999999996</v>
      </c>
    </row>
    <row r="3914" spans="1:16" x14ac:dyDescent="0.25">
      <c r="A3914" t="s">
        <v>8394</v>
      </c>
      <c r="B3914">
        <v>2000</v>
      </c>
      <c r="C3914">
        <v>46.87</v>
      </c>
      <c r="D3914">
        <v>44.79</v>
      </c>
      <c r="E3914">
        <v>0</v>
      </c>
      <c r="F3914">
        <v>0</v>
      </c>
      <c r="G3914">
        <v>-0.97</v>
      </c>
      <c r="H3914">
        <v>-3.05</v>
      </c>
      <c r="I3914">
        <f t="shared" si="244"/>
        <v>2.0799999999999983</v>
      </c>
      <c r="J3914">
        <f t="shared" si="245"/>
        <v>44.79</v>
      </c>
      <c r="K3914">
        <f t="shared" si="246"/>
        <v>46.87</v>
      </c>
      <c r="N3914">
        <f>'Central-Hudson On Peak'!I3914</f>
        <v>-5.3</v>
      </c>
      <c r="O3914">
        <f>'Central-Hudson On Peak'!D3914</f>
        <v>52.17</v>
      </c>
      <c r="P3914" s="2">
        <f t="shared" si="247"/>
        <v>0</v>
      </c>
    </row>
    <row r="3915" spans="1:16" x14ac:dyDescent="0.25">
      <c r="A3915" t="s">
        <v>8395</v>
      </c>
      <c r="B3915">
        <v>2000</v>
      </c>
      <c r="C3915">
        <v>74.09</v>
      </c>
      <c r="D3915">
        <v>70.63</v>
      </c>
      <c r="E3915">
        <v>0</v>
      </c>
      <c r="F3915">
        <v>0</v>
      </c>
      <c r="G3915">
        <v>-1.95</v>
      </c>
      <c r="H3915">
        <v>-5.41</v>
      </c>
      <c r="I3915">
        <f t="shared" si="244"/>
        <v>3.460000000000008</v>
      </c>
      <c r="J3915">
        <f t="shared" si="245"/>
        <v>70.63</v>
      </c>
      <c r="K3915">
        <f t="shared" si="246"/>
        <v>74.09</v>
      </c>
      <c r="N3915">
        <f>'Central-Hudson On Peak'!I3915</f>
        <v>-8.32</v>
      </c>
      <c r="O3915">
        <f>'Central-Hudson On Peak'!D3915</f>
        <v>82.41</v>
      </c>
      <c r="P3915" s="2">
        <f t="shared" si="247"/>
        <v>0</v>
      </c>
    </row>
    <row r="3916" spans="1:16" x14ac:dyDescent="0.25">
      <c r="A3916" t="s">
        <v>8396</v>
      </c>
      <c r="B3916">
        <v>2000</v>
      </c>
      <c r="C3916">
        <v>101.53</v>
      </c>
      <c r="D3916">
        <v>96.84</v>
      </c>
      <c r="E3916">
        <v>0</v>
      </c>
      <c r="F3916">
        <v>0</v>
      </c>
      <c r="G3916">
        <v>-2.0699999999999998</v>
      </c>
      <c r="H3916">
        <v>-6.76</v>
      </c>
      <c r="I3916">
        <f t="shared" si="244"/>
        <v>4.6899999999999977</v>
      </c>
      <c r="J3916">
        <f t="shared" si="245"/>
        <v>96.84</v>
      </c>
      <c r="K3916">
        <f t="shared" si="246"/>
        <v>101.53</v>
      </c>
      <c r="N3916">
        <f>'Central-Hudson On Peak'!I3916</f>
        <v>-10.61</v>
      </c>
      <c r="O3916">
        <f>'Central-Hudson On Peak'!D3916</f>
        <v>112.14</v>
      </c>
      <c r="P3916" s="2">
        <f t="shared" si="247"/>
        <v>0</v>
      </c>
    </row>
    <row r="3917" spans="1:16" x14ac:dyDescent="0.25">
      <c r="A3917" t="s">
        <v>8397</v>
      </c>
      <c r="B3917">
        <v>2000</v>
      </c>
      <c r="C3917">
        <v>73.510000000000005</v>
      </c>
      <c r="D3917">
        <v>69.349999999999994</v>
      </c>
      <c r="E3917">
        <v>0</v>
      </c>
      <c r="F3917">
        <v>0</v>
      </c>
      <c r="G3917">
        <v>-1.8</v>
      </c>
      <c r="H3917">
        <v>-5.96</v>
      </c>
      <c r="I3917">
        <f t="shared" si="244"/>
        <v>4.1600000000000108</v>
      </c>
      <c r="J3917">
        <f t="shared" si="245"/>
        <v>69.349999999999994</v>
      </c>
      <c r="K3917">
        <f t="shared" si="246"/>
        <v>73.510000000000005</v>
      </c>
      <c r="N3917">
        <f>'Central-Hudson On Peak'!I3917</f>
        <v>-8.73</v>
      </c>
      <c r="O3917">
        <f>'Central-Hudson On Peak'!D3917</f>
        <v>82.24</v>
      </c>
      <c r="P3917" s="2">
        <f t="shared" si="247"/>
        <v>0</v>
      </c>
    </row>
    <row r="3918" spans="1:16" x14ac:dyDescent="0.25">
      <c r="A3918" t="s">
        <v>8398</v>
      </c>
      <c r="B3918">
        <v>2000</v>
      </c>
      <c r="C3918">
        <v>53.32</v>
      </c>
      <c r="D3918">
        <v>50.71</v>
      </c>
      <c r="E3918">
        <v>0</v>
      </c>
      <c r="F3918">
        <v>0</v>
      </c>
      <c r="G3918">
        <v>-1.0900000000000001</v>
      </c>
      <c r="H3918">
        <v>-3.7</v>
      </c>
      <c r="I3918">
        <f t="shared" si="244"/>
        <v>2.6099999999999994</v>
      </c>
      <c r="J3918">
        <f t="shared" si="245"/>
        <v>50.71</v>
      </c>
      <c r="K3918">
        <f t="shared" si="246"/>
        <v>53.32</v>
      </c>
      <c r="N3918">
        <f>'Central-Hudson On Peak'!I3918</f>
        <v>-6.38</v>
      </c>
      <c r="O3918">
        <f>'Central-Hudson On Peak'!D3918</f>
        <v>59.7</v>
      </c>
      <c r="P3918" s="2">
        <f t="shared" si="247"/>
        <v>0</v>
      </c>
    </row>
    <row r="3919" spans="1:16" x14ac:dyDescent="0.25">
      <c r="A3919" t="s">
        <v>8399</v>
      </c>
      <c r="B3919">
        <v>2000</v>
      </c>
      <c r="C3919">
        <v>47.42</v>
      </c>
      <c r="D3919">
        <v>45.35</v>
      </c>
      <c r="E3919">
        <v>-0.42</v>
      </c>
      <c r="F3919">
        <v>-0.52</v>
      </c>
      <c r="G3919">
        <v>-0.64</v>
      </c>
      <c r="H3919">
        <v>-2.81</v>
      </c>
      <c r="I3919">
        <f t="shared" si="244"/>
        <v>2.0700000000000003</v>
      </c>
      <c r="J3919">
        <f t="shared" si="245"/>
        <v>45.35</v>
      </c>
      <c r="K3919">
        <f t="shared" si="246"/>
        <v>47.42</v>
      </c>
      <c r="N3919">
        <f>'Central-Hudson On Peak'!I3919</f>
        <v>-5.25</v>
      </c>
      <c r="O3919">
        <f>'Central-Hudson On Peak'!D3919</f>
        <v>55.6</v>
      </c>
      <c r="P3919" s="2">
        <f t="shared" si="247"/>
        <v>2.9299999999999997</v>
      </c>
    </row>
    <row r="3920" spans="1:16" x14ac:dyDescent="0.25">
      <c r="A3920" t="s">
        <v>8400</v>
      </c>
      <c r="B3920">
        <v>2000</v>
      </c>
      <c r="C3920">
        <v>44.32</v>
      </c>
      <c r="D3920">
        <v>41.47</v>
      </c>
      <c r="E3920">
        <v>0</v>
      </c>
      <c r="F3920">
        <v>0</v>
      </c>
      <c r="G3920">
        <v>-1.05</v>
      </c>
      <c r="H3920">
        <v>-3.9</v>
      </c>
      <c r="I3920">
        <f t="shared" si="244"/>
        <v>2.8500000000000014</v>
      </c>
      <c r="J3920">
        <f t="shared" si="245"/>
        <v>41.47</v>
      </c>
      <c r="K3920">
        <f t="shared" si="246"/>
        <v>44.32</v>
      </c>
      <c r="N3920">
        <f>'Central-Hudson On Peak'!I3920</f>
        <v>-5.13</v>
      </c>
      <c r="O3920">
        <f>'Central-Hudson On Peak'!D3920</f>
        <v>49.45</v>
      </c>
      <c r="P3920" s="2">
        <f t="shared" si="247"/>
        <v>0</v>
      </c>
    </row>
    <row r="3921" spans="1:16" x14ac:dyDescent="0.25">
      <c r="A3921" t="s">
        <v>8401</v>
      </c>
      <c r="B3921">
        <v>2000</v>
      </c>
      <c r="C3921">
        <v>40.46</v>
      </c>
      <c r="D3921">
        <v>37.729999999999997</v>
      </c>
      <c r="E3921">
        <v>0</v>
      </c>
      <c r="F3921">
        <v>0</v>
      </c>
      <c r="G3921">
        <v>-1.25</v>
      </c>
      <c r="H3921">
        <v>-3.98</v>
      </c>
      <c r="I3921">
        <f t="shared" si="244"/>
        <v>2.730000000000004</v>
      </c>
      <c r="J3921">
        <f t="shared" si="245"/>
        <v>37.729999999999997</v>
      </c>
      <c r="K3921">
        <f t="shared" si="246"/>
        <v>40.46</v>
      </c>
      <c r="N3921">
        <f>'Central-Hudson On Peak'!I3921</f>
        <v>-4.91</v>
      </c>
      <c r="O3921">
        <f>'Central-Hudson On Peak'!D3921</f>
        <v>45.37</v>
      </c>
      <c r="P3921" s="2">
        <f t="shared" si="247"/>
        <v>0</v>
      </c>
    </row>
    <row r="3922" spans="1:16" x14ac:dyDescent="0.25">
      <c r="A3922" t="s">
        <v>8402</v>
      </c>
      <c r="B3922">
        <v>2000</v>
      </c>
      <c r="C3922">
        <v>46.07</v>
      </c>
      <c r="D3922">
        <v>44.28</v>
      </c>
      <c r="E3922">
        <v>0</v>
      </c>
      <c r="F3922">
        <v>0</v>
      </c>
      <c r="G3922">
        <v>-0.27</v>
      </c>
      <c r="H3922">
        <v>-2.06</v>
      </c>
      <c r="I3922">
        <f t="shared" si="244"/>
        <v>1.7899999999999991</v>
      </c>
      <c r="J3922">
        <f t="shared" si="245"/>
        <v>44.28</v>
      </c>
      <c r="K3922">
        <f t="shared" si="246"/>
        <v>46.07</v>
      </c>
      <c r="N3922">
        <f>'Central-Hudson On Peak'!I3922</f>
        <v>-4.07</v>
      </c>
      <c r="O3922">
        <f>'Central-Hudson On Peak'!D3922</f>
        <v>50.14</v>
      </c>
      <c r="P3922" s="2">
        <f t="shared" si="247"/>
        <v>0</v>
      </c>
    </row>
    <row r="3923" spans="1:16" x14ac:dyDescent="0.25">
      <c r="A3923" t="s">
        <v>8403</v>
      </c>
      <c r="B3923">
        <v>2000</v>
      </c>
      <c r="C3923">
        <v>42.03</v>
      </c>
      <c r="D3923">
        <v>40.590000000000003</v>
      </c>
      <c r="E3923">
        <v>-0.21</v>
      </c>
      <c r="F3923">
        <v>-0.28000000000000003</v>
      </c>
      <c r="G3923">
        <v>-0.59</v>
      </c>
      <c r="H3923">
        <v>-2.1</v>
      </c>
      <c r="I3923">
        <f t="shared" si="244"/>
        <v>1.4399999999999977</v>
      </c>
      <c r="J3923">
        <f t="shared" si="245"/>
        <v>40.590000000000003</v>
      </c>
      <c r="K3923">
        <f t="shared" si="246"/>
        <v>42.03</v>
      </c>
      <c r="N3923">
        <f>'Central-Hudson On Peak'!I3923</f>
        <v>-4.29</v>
      </c>
      <c r="O3923">
        <f>'Central-Hudson On Peak'!D3923</f>
        <v>54.43</v>
      </c>
      <c r="P3923" s="2">
        <f t="shared" si="247"/>
        <v>8.11</v>
      </c>
    </row>
    <row r="3924" spans="1:16" x14ac:dyDescent="0.25">
      <c r="A3924" t="s">
        <v>8404</v>
      </c>
      <c r="B3924">
        <v>2000</v>
      </c>
      <c r="C3924">
        <v>42.18</v>
      </c>
      <c r="D3924">
        <v>40.61</v>
      </c>
      <c r="E3924">
        <v>-0.28999999999999998</v>
      </c>
      <c r="F3924">
        <v>-0.34</v>
      </c>
      <c r="G3924">
        <v>-0.7</v>
      </c>
      <c r="H3924">
        <v>-2.3199999999999998</v>
      </c>
      <c r="I3924">
        <f t="shared" si="244"/>
        <v>1.5700000000000003</v>
      </c>
      <c r="J3924">
        <f t="shared" si="245"/>
        <v>40.61</v>
      </c>
      <c r="K3924">
        <f t="shared" si="246"/>
        <v>42.18</v>
      </c>
      <c r="N3924">
        <f>'Central-Hudson On Peak'!I3924</f>
        <v>-4.5</v>
      </c>
      <c r="O3924">
        <f>'Central-Hudson On Peak'!D3924</f>
        <v>54.67</v>
      </c>
      <c r="P3924" s="2">
        <f t="shared" si="247"/>
        <v>7.990000000000002</v>
      </c>
    </row>
    <row r="3925" spans="1:16" x14ac:dyDescent="0.25">
      <c r="A3925" t="s">
        <v>8405</v>
      </c>
      <c r="B3925">
        <v>2000</v>
      </c>
      <c r="C3925">
        <v>42.1</v>
      </c>
      <c r="D3925">
        <v>40.54</v>
      </c>
      <c r="E3925">
        <v>-0.28999999999999998</v>
      </c>
      <c r="F3925">
        <v>-0.34</v>
      </c>
      <c r="G3925">
        <v>-0.73</v>
      </c>
      <c r="H3925">
        <v>-2.34</v>
      </c>
      <c r="I3925">
        <f t="shared" si="244"/>
        <v>1.5600000000000023</v>
      </c>
      <c r="J3925">
        <f t="shared" si="245"/>
        <v>40.54</v>
      </c>
      <c r="K3925">
        <f t="shared" si="246"/>
        <v>42.1</v>
      </c>
      <c r="N3925">
        <f>'Central-Hudson On Peak'!I3925</f>
        <v>-4.5199999999999996</v>
      </c>
      <c r="O3925">
        <f>'Central-Hudson On Peak'!D3925</f>
        <v>54.61</v>
      </c>
      <c r="P3925" s="2">
        <f t="shared" si="247"/>
        <v>7.990000000000002</v>
      </c>
    </row>
    <row r="3926" spans="1:16" x14ac:dyDescent="0.25">
      <c r="A3926" t="s">
        <v>8406</v>
      </c>
      <c r="B3926">
        <v>2000</v>
      </c>
      <c r="C3926">
        <v>40.39</v>
      </c>
      <c r="D3926">
        <v>38.74</v>
      </c>
      <c r="E3926">
        <v>-0.33</v>
      </c>
      <c r="F3926">
        <v>-0.39</v>
      </c>
      <c r="G3926">
        <v>-0.76</v>
      </c>
      <c r="H3926">
        <v>-2.4700000000000002</v>
      </c>
      <c r="I3926">
        <f t="shared" si="244"/>
        <v>1.6499999999999986</v>
      </c>
      <c r="J3926">
        <f t="shared" si="245"/>
        <v>38.74</v>
      </c>
      <c r="K3926">
        <f t="shared" si="246"/>
        <v>40.39</v>
      </c>
      <c r="N3926">
        <f>'Central-Hudson On Peak'!I3926</f>
        <v>-4.37</v>
      </c>
      <c r="O3926">
        <f>'Central-Hudson On Peak'!D3926</f>
        <v>53.89</v>
      </c>
      <c r="P3926" s="2">
        <f t="shared" si="247"/>
        <v>9.1300000000000026</v>
      </c>
    </row>
    <row r="3927" spans="1:16" x14ac:dyDescent="0.25">
      <c r="A3927" t="s">
        <v>8407</v>
      </c>
      <c r="B3927">
        <v>2000</v>
      </c>
      <c r="C3927">
        <v>40.26</v>
      </c>
      <c r="D3927">
        <v>38.6</v>
      </c>
      <c r="E3927">
        <v>-0.33</v>
      </c>
      <c r="F3927">
        <v>-0.39</v>
      </c>
      <c r="G3927">
        <v>-0.8</v>
      </c>
      <c r="H3927">
        <v>-2.52</v>
      </c>
      <c r="I3927">
        <f t="shared" si="244"/>
        <v>1.6599999999999966</v>
      </c>
      <c r="J3927">
        <f t="shared" si="245"/>
        <v>38.6</v>
      </c>
      <c r="K3927">
        <f t="shared" si="246"/>
        <v>40.26</v>
      </c>
      <c r="N3927">
        <f>'Central-Hudson On Peak'!I3927</f>
        <v>-4.28</v>
      </c>
      <c r="O3927">
        <f>'Central-Hudson On Peak'!D3927</f>
        <v>53.67</v>
      </c>
      <c r="P3927" s="2">
        <f t="shared" si="247"/>
        <v>9.1300000000000026</v>
      </c>
    </row>
    <row r="3928" spans="1:16" x14ac:dyDescent="0.25">
      <c r="A3928" t="s">
        <v>8408</v>
      </c>
      <c r="B3928">
        <v>2000</v>
      </c>
      <c r="C3928">
        <v>39.840000000000003</v>
      </c>
      <c r="D3928">
        <v>37.92</v>
      </c>
      <c r="E3928">
        <v>-0.34</v>
      </c>
      <c r="F3928">
        <v>-0.39</v>
      </c>
      <c r="G3928">
        <v>-1.07</v>
      </c>
      <c r="H3928">
        <v>-3.04</v>
      </c>
      <c r="I3928">
        <f t="shared" si="244"/>
        <v>1.9200000000000017</v>
      </c>
      <c r="J3928">
        <f t="shared" si="245"/>
        <v>37.92</v>
      </c>
      <c r="K3928">
        <f t="shared" si="246"/>
        <v>39.840000000000003</v>
      </c>
      <c r="N3928">
        <f>'Central-Hudson On Peak'!I3928</f>
        <v>-4.41</v>
      </c>
      <c r="O3928">
        <f>'Central-Hudson On Peak'!D3928</f>
        <v>53.55</v>
      </c>
      <c r="P3928" s="2">
        <f t="shared" si="247"/>
        <v>9.2999999999999972</v>
      </c>
    </row>
    <row r="3929" spans="1:16" x14ac:dyDescent="0.25">
      <c r="A3929" t="s">
        <v>8409</v>
      </c>
      <c r="B3929">
        <v>2000</v>
      </c>
      <c r="C3929">
        <v>39.72</v>
      </c>
      <c r="D3929">
        <v>37.72</v>
      </c>
      <c r="E3929">
        <v>-0.34</v>
      </c>
      <c r="F3929">
        <v>-0.39</v>
      </c>
      <c r="G3929">
        <v>-1.1499999999999999</v>
      </c>
      <c r="H3929">
        <v>-3.2</v>
      </c>
      <c r="I3929">
        <f t="shared" si="244"/>
        <v>2</v>
      </c>
      <c r="J3929">
        <f t="shared" si="245"/>
        <v>37.72</v>
      </c>
      <c r="K3929">
        <f t="shared" si="246"/>
        <v>39.72</v>
      </c>
      <c r="N3929">
        <f>'Central-Hudson On Peak'!I3929</f>
        <v>-4.4800000000000004</v>
      </c>
      <c r="O3929">
        <f>'Central-Hudson On Peak'!D3929</f>
        <v>53.54</v>
      </c>
      <c r="P3929" s="2">
        <f t="shared" si="247"/>
        <v>9.3400000000000034</v>
      </c>
    </row>
    <row r="3930" spans="1:16" x14ac:dyDescent="0.25">
      <c r="A3930" t="s">
        <v>8410</v>
      </c>
      <c r="B3930">
        <v>2000</v>
      </c>
      <c r="C3930">
        <v>39.79</v>
      </c>
      <c r="D3930">
        <v>37.82</v>
      </c>
      <c r="E3930">
        <v>-0.35</v>
      </c>
      <c r="F3930">
        <v>-0.4</v>
      </c>
      <c r="G3930">
        <v>-1.1299999999999999</v>
      </c>
      <c r="H3930">
        <v>-3.15</v>
      </c>
      <c r="I3930">
        <f t="shared" si="244"/>
        <v>1.9699999999999989</v>
      </c>
      <c r="J3930">
        <f t="shared" si="245"/>
        <v>37.82</v>
      </c>
      <c r="K3930">
        <f t="shared" si="246"/>
        <v>39.79</v>
      </c>
      <c r="N3930">
        <f>'Central-Hudson On Peak'!I3930</f>
        <v>-4.68</v>
      </c>
      <c r="O3930">
        <f>'Central-Hudson On Peak'!D3930</f>
        <v>54</v>
      </c>
      <c r="P3930" s="2">
        <f t="shared" si="247"/>
        <v>9.5300000000000011</v>
      </c>
    </row>
    <row r="3931" spans="1:16" x14ac:dyDescent="0.25">
      <c r="A3931" t="s">
        <v>8411</v>
      </c>
      <c r="B3931">
        <v>2000</v>
      </c>
      <c r="C3931">
        <v>72.67</v>
      </c>
      <c r="D3931">
        <v>68.540000000000006</v>
      </c>
      <c r="E3931">
        <v>0</v>
      </c>
      <c r="F3931">
        <v>0</v>
      </c>
      <c r="G3931">
        <v>-2.78</v>
      </c>
      <c r="H3931">
        <v>-6.91</v>
      </c>
      <c r="I3931">
        <f t="shared" si="244"/>
        <v>4.1299999999999955</v>
      </c>
      <c r="J3931">
        <f t="shared" si="245"/>
        <v>68.540000000000006</v>
      </c>
      <c r="K3931">
        <f t="shared" si="246"/>
        <v>72.67</v>
      </c>
      <c r="N3931">
        <f>'Central-Hudson On Peak'!I3931</f>
        <v>-9.1199999999999992</v>
      </c>
      <c r="O3931">
        <f>'Central-Hudson On Peak'!D3931</f>
        <v>81.790000000000006</v>
      </c>
      <c r="P3931" s="2">
        <f t="shared" si="247"/>
        <v>0</v>
      </c>
    </row>
    <row r="3932" spans="1:16" x14ac:dyDescent="0.25">
      <c r="A3932" t="s">
        <v>8412</v>
      </c>
      <c r="B3932">
        <v>2000</v>
      </c>
      <c r="C3932">
        <v>102.2</v>
      </c>
      <c r="D3932">
        <v>97.26</v>
      </c>
      <c r="E3932">
        <v>0</v>
      </c>
      <c r="F3932">
        <v>0</v>
      </c>
      <c r="G3932">
        <v>-2.62</v>
      </c>
      <c r="H3932">
        <v>-7.56</v>
      </c>
      <c r="I3932">
        <f t="shared" si="244"/>
        <v>4.9399999999999977</v>
      </c>
      <c r="J3932">
        <f t="shared" si="245"/>
        <v>97.26</v>
      </c>
      <c r="K3932">
        <f t="shared" si="246"/>
        <v>102.2</v>
      </c>
      <c r="N3932">
        <f>'Central-Hudson On Peak'!I3932</f>
        <v>-10.8</v>
      </c>
      <c r="O3932">
        <f>'Central-Hudson On Peak'!D3932</f>
        <v>113</v>
      </c>
      <c r="P3932" s="2">
        <f t="shared" si="247"/>
        <v>0</v>
      </c>
    </row>
    <row r="3933" spans="1:16" x14ac:dyDescent="0.25">
      <c r="A3933" t="s">
        <v>8413</v>
      </c>
      <c r="B3933">
        <v>2000</v>
      </c>
      <c r="C3933">
        <v>74.650000000000006</v>
      </c>
      <c r="D3933">
        <v>70.73</v>
      </c>
      <c r="E3933">
        <v>0</v>
      </c>
      <c r="F3933">
        <v>0</v>
      </c>
      <c r="G3933">
        <v>-1.31</v>
      </c>
      <c r="H3933">
        <v>-5.23</v>
      </c>
      <c r="I3933">
        <f t="shared" si="244"/>
        <v>3.9200000000000017</v>
      </c>
      <c r="J3933">
        <f t="shared" si="245"/>
        <v>70.73</v>
      </c>
      <c r="K3933">
        <f t="shared" si="246"/>
        <v>74.650000000000006</v>
      </c>
      <c r="N3933">
        <f>'Central-Hudson On Peak'!I3933</f>
        <v>-8.16</v>
      </c>
      <c r="O3933">
        <f>'Central-Hudson On Peak'!D3933</f>
        <v>82.81</v>
      </c>
      <c r="P3933" s="2">
        <f t="shared" si="247"/>
        <v>0</v>
      </c>
    </row>
    <row r="3934" spans="1:16" x14ac:dyDescent="0.25">
      <c r="A3934" t="s">
        <v>8414</v>
      </c>
      <c r="B3934">
        <v>2000</v>
      </c>
      <c r="C3934">
        <v>56.24</v>
      </c>
      <c r="D3934">
        <v>53.8</v>
      </c>
      <c r="E3934">
        <v>0</v>
      </c>
      <c r="F3934">
        <v>0</v>
      </c>
      <c r="G3934">
        <v>-0.71</v>
      </c>
      <c r="H3934">
        <v>-3.15</v>
      </c>
      <c r="I3934">
        <f t="shared" si="244"/>
        <v>2.4400000000000048</v>
      </c>
      <c r="J3934">
        <f t="shared" si="245"/>
        <v>53.8</v>
      </c>
      <c r="K3934">
        <f t="shared" si="246"/>
        <v>56.24</v>
      </c>
      <c r="N3934">
        <f>'Central-Hudson On Peak'!I3934</f>
        <v>-6.29</v>
      </c>
      <c r="O3934">
        <f>'Central-Hudson On Peak'!D3934</f>
        <v>62.53</v>
      </c>
      <c r="P3934" s="2">
        <f t="shared" si="247"/>
        <v>0</v>
      </c>
    </row>
    <row r="3935" spans="1:16" x14ac:dyDescent="0.25">
      <c r="A3935" t="s">
        <v>8415</v>
      </c>
      <c r="B3935">
        <v>2000</v>
      </c>
      <c r="C3935">
        <v>53.07</v>
      </c>
      <c r="D3935">
        <v>50.62</v>
      </c>
      <c r="E3935">
        <v>0</v>
      </c>
      <c r="F3935">
        <v>0</v>
      </c>
      <c r="G3935">
        <v>-0.48</v>
      </c>
      <c r="H3935">
        <v>-2.93</v>
      </c>
      <c r="I3935">
        <f t="shared" si="244"/>
        <v>2.4500000000000028</v>
      </c>
      <c r="J3935">
        <f t="shared" si="245"/>
        <v>50.62</v>
      </c>
      <c r="K3935">
        <f t="shared" si="246"/>
        <v>53.07</v>
      </c>
      <c r="N3935">
        <f>'Central-Hudson On Peak'!I3935</f>
        <v>-5.48</v>
      </c>
      <c r="O3935">
        <f>'Central-Hudson On Peak'!D3935</f>
        <v>58.55</v>
      </c>
      <c r="P3935" s="2">
        <f t="shared" si="247"/>
        <v>0</v>
      </c>
    </row>
    <row r="3936" spans="1:16" x14ac:dyDescent="0.25">
      <c r="A3936" t="s">
        <v>8416</v>
      </c>
      <c r="B3936">
        <v>2000</v>
      </c>
      <c r="C3936">
        <v>45.92</v>
      </c>
      <c r="D3936">
        <v>42.87</v>
      </c>
      <c r="E3936">
        <v>0</v>
      </c>
      <c r="F3936">
        <v>0</v>
      </c>
      <c r="G3936">
        <v>-0.81</v>
      </c>
      <c r="H3936">
        <v>-3.86</v>
      </c>
      <c r="I3936">
        <f t="shared" si="244"/>
        <v>3.0500000000000043</v>
      </c>
      <c r="J3936">
        <f t="shared" si="245"/>
        <v>42.87</v>
      </c>
      <c r="K3936">
        <f t="shared" si="246"/>
        <v>45.92</v>
      </c>
      <c r="N3936">
        <f>'Central-Hudson On Peak'!I3936</f>
        <v>-4.93</v>
      </c>
      <c r="O3936">
        <f>'Central-Hudson On Peak'!D3936</f>
        <v>50.85</v>
      </c>
      <c r="P3936" s="2">
        <f t="shared" si="247"/>
        <v>0</v>
      </c>
    </row>
    <row r="3937" spans="1:16" x14ac:dyDescent="0.25">
      <c r="A3937" t="s">
        <v>8417</v>
      </c>
      <c r="B3937">
        <v>2000</v>
      </c>
      <c r="C3937">
        <v>42.14</v>
      </c>
      <c r="D3937">
        <v>39.049999999999997</v>
      </c>
      <c r="E3937">
        <v>0</v>
      </c>
      <c r="F3937">
        <v>0</v>
      </c>
      <c r="G3937">
        <v>-1.21</v>
      </c>
      <c r="H3937">
        <v>-4.3</v>
      </c>
      <c r="I3937">
        <f t="shared" si="244"/>
        <v>3.0900000000000034</v>
      </c>
      <c r="J3937">
        <f t="shared" si="245"/>
        <v>39.049999999999997</v>
      </c>
      <c r="K3937">
        <f t="shared" si="246"/>
        <v>42.14</v>
      </c>
      <c r="N3937">
        <f>'Central-Hudson On Peak'!I3937</f>
        <v>-4.82</v>
      </c>
      <c r="O3937">
        <f>'Central-Hudson On Peak'!D3937</f>
        <v>46.96</v>
      </c>
      <c r="P3937" s="2">
        <f t="shared" si="247"/>
        <v>0</v>
      </c>
    </row>
    <row r="3938" spans="1:16" x14ac:dyDescent="0.25">
      <c r="A3938" t="s">
        <v>8418</v>
      </c>
      <c r="B3938">
        <v>2000</v>
      </c>
      <c r="C3938">
        <v>78.239999999999995</v>
      </c>
      <c r="D3938">
        <v>75.19</v>
      </c>
      <c r="E3938">
        <v>0</v>
      </c>
      <c r="F3938">
        <v>0</v>
      </c>
      <c r="G3938">
        <v>-1.27</v>
      </c>
      <c r="H3938">
        <v>-4.32</v>
      </c>
      <c r="I3938">
        <f t="shared" si="244"/>
        <v>3.0499999999999972</v>
      </c>
      <c r="J3938">
        <f t="shared" si="245"/>
        <v>75.19</v>
      </c>
      <c r="K3938">
        <f t="shared" si="246"/>
        <v>78.239999999999995</v>
      </c>
      <c r="N3938">
        <f>'Central-Hudson On Peak'!I3938</f>
        <v>-8.24</v>
      </c>
      <c r="O3938">
        <f>'Central-Hudson On Peak'!D3938</f>
        <v>86.48</v>
      </c>
      <c r="P3938" s="2">
        <f t="shared" si="247"/>
        <v>0</v>
      </c>
    </row>
    <row r="3939" spans="1:16" x14ac:dyDescent="0.25">
      <c r="A3939" t="s">
        <v>8419</v>
      </c>
      <c r="B3939">
        <v>2000</v>
      </c>
      <c r="C3939">
        <v>73.34</v>
      </c>
      <c r="D3939">
        <v>70.61</v>
      </c>
      <c r="E3939">
        <v>-0.16</v>
      </c>
      <c r="F3939">
        <v>-0.2</v>
      </c>
      <c r="G3939">
        <v>-1.61</v>
      </c>
      <c r="H3939">
        <v>-4.38</v>
      </c>
      <c r="I3939">
        <f t="shared" si="244"/>
        <v>2.730000000000004</v>
      </c>
      <c r="J3939">
        <f t="shared" si="245"/>
        <v>70.61</v>
      </c>
      <c r="K3939">
        <f t="shared" si="246"/>
        <v>73.34</v>
      </c>
      <c r="N3939">
        <f>'Central-Hudson On Peak'!I3939</f>
        <v>-8.81</v>
      </c>
      <c r="O3939">
        <f>'Central-Hudson On Peak'!D3939</f>
        <v>88.01</v>
      </c>
      <c r="P3939" s="2">
        <f t="shared" si="247"/>
        <v>5.8599999999999994</v>
      </c>
    </row>
    <row r="3940" spans="1:16" x14ac:dyDescent="0.25">
      <c r="A3940" t="s">
        <v>8420</v>
      </c>
      <c r="B3940">
        <v>2000</v>
      </c>
      <c r="C3940">
        <v>62.64</v>
      </c>
      <c r="D3940">
        <v>60.6</v>
      </c>
      <c r="E3940">
        <v>-0.84</v>
      </c>
      <c r="F3940">
        <v>-0.91</v>
      </c>
      <c r="G3940">
        <v>-1.4</v>
      </c>
      <c r="H3940">
        <v>-3.51</v>
      </c>
      <c r="I3940">
        <f t="shared" si="244"/>
        <v>2.0399999999999991</v>
      </c>
      <c r="J3940">
        <f t="shared" si="245"/>
        <v>60.6</v>
      </c>
      <c r="K3940">
        <f t="shared" si="246"/>
        <v>62.64</v>
      </c>
      <c r="N3940">
        <f>'Central-Hudson On Peak'!I3940</f>
        <v>-7.5</v>
      </c>
      <c r="O3940">
        <f>'Central-Hudson On Peak'!D3940</f>
        <v>91.31</v>
      </c>
      <c r="P3940" s="2">
        <f t="shared" si="247"/>
        <v>21.17</v>
      </c>
    </row>
    <row r="3941" spans="1:16" x14ac:dyDescent="0.25">
      <c r="A3941" t="s">
        <v>8421</v>
      </c>
      <c r="B3941">
        <v>2000</v>
      </c>
      <c r="C3941">
        <v>62.41</v>
      </c>
      <c r="D3941">
        <v>60.49</v>
      </c>
      <c r="E3941">
        <v>-0.93</v>
      </c>
      <c r="F3941">
        <v>-1.01</v>
      </c>
      <c r="G3941">
        <v>-1.38</v>
      </c>
      <c r="H3941">
        <v>-3.38</v>
      </c>
      <c r="I3941">
        <f t="shared" si="244"/>
        <v>1.9199999999999946</v>
      </c>
      <c r="J3941">
        <f t="shared" si="245"/>
        <v>60.49</v>
      </c>
      <c r="K3941">
        <f t="shared" si="246"/>
        <v>62.41</v>
      </c>
      <c r="N3941">
        <f>'Central-Hudson On Peak'!I3941</f>
        <v>-7.47</v>
      </c>
      <c r="O3941">
        <f>'Central-Hudson On Peak'!D3941</f>
        <v>93.44</v>
      </c>
      <c r="P3941" s="2">
        <f t="shared" si="247"/>
        <v>23.560000000000002</v>
      </c>
    </row>
    <row r="3942" spans="1:16" x14ac:dyDescent="0.25">
      <c r="A3942" t="s">
        <v>8422</v>
      </c>
      <c r="B3942">
        <v>2000</v>
      </c>
      <c r="C3942">
        <v>58.13</v>
      </c>
      <c r="D3942">
        <v>56.64</v>
      </c>
      <c r="E3942">
        <v>-1.1200000000000001</v>
      </c>
      <c r="F3942">
        <v>-1.22</v>
      </c>
      <c r="G3942">
        <v>-1.29</v>
      </c>
      <c r="H3942">
        <v>-2.88</v>
      </c>
      <c r="I3942">
        <f t="shared" si="244"/>
        <v>1.490000000000002</v>
      </c>
      <c r="J3942">
        <f t="shared" si="245"/>
        <v>56.64</v>
      </c>
      <c r="K3942">
        <f t="shared" si="246"/>
        <v>58.13</v>
      </c>
      <c r="N3942">
        <f>'Central-Hudson On Peak'!I3942</f>
        <v>-6.97</v>
      </c>
      <c r="O3942">
        <f>'Central-Hudson On Peak'!D3942</f>
        <v>93.48</v>
      </c>
      <c r="P3942" s="2">
        <f t="shared" si="247"/>
        <v>28.380000000000003</v>
      </c>
    </row>
    <row r="3943" spans="1:16" x14ac:dyDescent="0.25">
      <c r="A3943" t="s">
        <v>8423</v>
      </c>
      <c r="B3943">
        <v>2000</v>
      </c>
      <c r="C3943">
        <v>53.39</v>
      </c>
      <c r="D3943">
        <v>51.66</v>
      </c>
      <c r="E3943">
        <v>-1.06</v>
      </c>
      <c r="F3943">
        <v>-1.1499999999999999</v>
      </c>
      <c r="G3943">
        <v>-1.27</v>
      </c>
      <c r="H3943">
        <v>-3.09</v>
      </c>
      <c r="I3943">
        <f t="shared" si="244"/>
        <v>1.730000000000004</v>
      </c>
      <c r="J3943">
        <f t="shared" si="245"/>
        <v>51.66</v>
      </c>
      <c r="K3943">
        <f t="shared" si="246"/>
        <v>53.39</v>
      </c>
      <c r="N3943">
        <f>'Central-Hudson On Peak'!I3943</f>
        <v>-6.5600000000000005</v>
      </c>
      <c r="O3943">
        <f>'Central-Hudson On Peak'!D3943</f>
        <v>86.71</v>
      </c>
      <c r="P3943" s="2">
        <f t="shared" si="247"/>
        <v>26.759999999999991</v>
      </c>
    </row>
    <row r="3944" spans="1:16" x14ac:dyDescent="0.25">
      <c r="A3944" t="s">
        <v>8424</v>
      </c>
      <c r="B3944">
        <v>2000</v>
      </c>
      <c r="C3944">
        <v>53.31</v>
      </c>
      <c r="D3944">
        <v>51.5</v>
      </c>
      <c r="E3944">
        <v>-1.06</v>
      </c>
      <c r="F3944">
        <v>-1.1499999999999999</v>
      </c>
      <c r="G3944">
        <v>-1.3</v>
      </c>
      <c r="H3944">
        <v>-3.2</v>
      </c>
      <c r="I3944">
        <f t="shared" si="244"/>
        <v>1.8100000000000023</v>
      </c>
      <c r="J3944">
        <f t="shared" si="245"/>
        <v>51.5</v>
      </c>
      <c r="K3944">
        <f t="shared" si="246"/>
        <v>53.31</v>
      </c>
      <c r="N3944">
        <f>'Central-Hudson On Peak'!I3944</f>
        <v>-6.5699999999999994</v>
      </c>
      <c r="O3944">
        <f>'Central-Hudson On Peak'!D3944</f>
        <v>86.63</v>
      </c>
      <c r="P3944" s="2">
        <f t="shared" si="247"/>
        <v>26.75</v>
      </c>
    </row>
    <row r="3945" spans="1:16" x14ac:dyDescent="0.25">
      <c r="A3945" t="s">
        <v>8425</v>
      </c>
      <c r="B3945">
        <v>2000</v>
      </c>
      <c r="C3945">
        <v>53.23</v>
      </c>
      <c r="D3945">
        <v>51.38</v>
      </c>
      <c r="E3945">
        <v>-1.03</v>
      </c>
      <c r="F3945">
        <v>-1.1200000000000001</v>
      </c>
      <c r="G3945">
        <v>-1.25</v>
      </c>
      <c r="H3945">
        <v>-3.19</v>
      </c>
      <c r="I3945">
        <f t="shared" si="244"/>
        <v>1.8499999999999943</v>
      </c>
      <c r="J3945">
        <f t="shared" si="245"/>
        <v>51.38</v>
      </c>
      <c r="K3945">
        <f t="shared" si="246"/>
        <v>53.23</v>
      </c>
      <c r="N3945">
        <f>'Central-Hudson On Peak'!I3945</f>
        <v>-6.5</v>
      </c>
      <c r="O3945">
        <f>'Central-Hudson On Peak'!D3945</f>
        <v>85.73</v>
      </c>
      <c r="P3945" s="2">
        <f t="shared" si="247"/>
        <v>26.000000000000007</v>
      </c>
    </row>
    <row r="3946" spans="1:16" x14ac:dyDescent="0.25">
      <c r="A3946" t="s">
        <v>8426</v>
      </c>
      <c r="B3946">
        <v>2000</v>
      </c>
      <c r="C3946">
        <v>53.3</v>
      </c>
      <c r="D3946">
        <v>51.61</v>
      </c>
      <c r="E3946">
        <v>-0.95</v>
      </c>
      <c r="F3946">
        <v>-1.04</v>
      </c>
      <c r="G3946">
        <v>-1.1399999999999999</v>
      </c>
      <c r="H3946">
        <v>-2.92</v>
      </c>
      <c r="I3946">
        <f t="shared" si="244"/>
        <v>1.6899999999999977</v>
      </c>
      <c r="J3946">
        <f t="shared" si="245"/>
        <v>51.61</v>
      </c>
      <c r="K3946">
        <f t="shared" si="246"/>
        <v>53.3</v>
      </c>
      <c r="N3946">
        <f>'Central-Hudson On Peak'!I3946</f>
        <v>-6.4799999999999995</v>
      </c>
      <c r="O3946">
        <f>'Central-Hudson On Peak'!D3946</f>
        <v>83.88</v>
      </c>
      <c r="P3946" s="2">
        <f t="shared" si="247"/>
        <v>24.099999999999994</v>
      </c>
    </row>
    <row r="3947" spans="1:16" x14ac:dyDescent="0.25">
      <c r="A3947" t="s">
        <v>8427</v>
      </c>
      <c r="B3947">
        <v>2000</v>
      </c>
      <c r="C3947">
        <v>82.92</v>
      </c>
      <c r="D3947">
        <v>79.91</v>
      </c>
      <c r="E3947">
        <v>-0.3</v>
      </c>
      <c r="F3947">
        <v>-0.4</v>
      </c>
      <c r="G3947">
        <v>-2.2799999999999998</v>
      </c>
      <c r="H3947">
        <v>-5.39</v>
      </c>
      <c r="I3947">
        <f t="shared" si="244"/>
        <v>3.0100000000000051</v>
      </c>
      <c r="J3947">
        <f t="shared" si="245"/>
        <v>79.91</v>
      </c>
      <c r="K3947">
        <f t="shared" si="246"/>
        <v>82.92</v>
      </c>
      <c r="N3947">
        <f>'Central-Hudson On Peak'!I3947</f>
        <v>-10.78</v>
      </c>
      <c r="O3947">
        <f>'Central-Hudson On Peak'!D3947</f>
        <v>105.36</v>
      </c>
      <c r="P3947" s="2">
        <f t="shared" si="247"/>
        <v>11.659999999999997</v>
      </c>
    </row>
    <row r="3948" spans="1:16" x14ac:dyDescent="0.25">
      <c r="A3948" t="s">
        <v>8428</v>
      </c>
      <c r="B3948">
        <v>2000</v>
      </c>
      <c r="C3948">
        <v>113.91</v>
      </c>
      <c r="D3948">
        <v>109.42</v>
      </c>
      <c r="E3948">
        <v>0</v>
      </c>
      <c r="F3948">
        <v>0</v>
      </c>
      <c r="G3948">
        <v>-2.68</v>
      </c>
      <c r="H3948">
        <v>-7.17</v>
      </c>
      <c r="I3948">
        <f t="shared" si="244"/>
        <v>4.4899999999999949</v>
      </c>
      <c r="J3948">
        <f t="shared" si="245"/>
        <v>109.42</v>
      </c>
      <c r="K3948">
        <f t="shared" si="246"/>
        <v>113.91</v>
      </c>
      <c r="N3948">
        <f>'Central-Hudson On Peak'!I3948</f>
        <v>-14.12</v>
      </c>
      <c r="O3948">
        <f>'Central-Hudson On Peak'!D3948</f>
        <v>128.03</v>
      </c>
      <c r="P3948" s="2">
        <f t="shared" si="247"/>
        <v>0</v>
      </c>
    </row>
    <row r="3949" spans="1:16" x14ac:dyDescent="0.25">
      <c r="A3949" t="s">
        <v>8429</v>
      </c>
      <c r="B3949">
        <v>2000</v>
      </c>
      <c r="C3949">
        <v>104.41</v>
      </c>
      <c r="D3949">
        <v>99.98</v>
      </c>
      <c r="E3949">
        <v>0</v>
      </c>
      <c r="F3949">
        <v>0</v>
      </c>
      <c r="G3949">
        <v>-1.81</v>
      </c>
      <c r="H3949">
        <v>-6.24</v>
      </c>
      <c r="I3949">
        <f t="shared" si="244"/>
        <v>4.4299999999999926</v>
      </c>
      <c r="J3949">
        <f t="shared" si="245"/>
        <v>99.98</v>
      </c>
      <c r="K3949">
        <f t="shared" si="246"/>
        <v>104.41</v>
      </c>
      <c r="N3949">
        <f>'Central-Hudson On Peak'!I3949</f>
        <v>-12.620000000000001</v>
      </c>
      <c r="O3949">
        <f>'Central-Hudson On Peak'!D3949</f>
        <v>117.03</v>
      </c>
      <c r="P3949" s="2">
        <f t="shared" si="247"/>
        <v>0</v>
      </c>
    </row>
    <row r="3950" spans="1:16" x14ac:dyDescent="0.25">
      <c r="A3950" t="s">
        <v>8430</v>
      </c>
      <c r="B3950">
        <v>2000</v>
      </c>
      <c r="C3950">
        <v>101.23</v>
      </c>
      <c r="D3950">
        <v>97.36</v>
      </c>
      <c r="E3950">
        <v>0</v>
      </c>
      <c r="F3950">
        <v>0</v>
      </c>
      <c r="G3950">
        <v>-1.58</v>
      </c>
      <c r="H3950">
        <v>-5.45</v>
      </c>
      <c r="I3950">
        <f t="shared" si="244"/>
        <v>3.8700000000000045</v>
      </c>
      <c r="J3950">
        <f t="shared" si="245"/>
        <v>97.36</v>
      </c>
      <c r="K3950">
        <f t="shared" si="246"/>
        <v>101.23</v>
      </c>
      <c r="N3950">
        <f>'Central-Hudson On Peak'!I3950</f>
        <v>-11.89</v>
      </c>
      <c r="O3950">
        <f>'Central-Hudson On Peak'!D3950</f>
        <v>113.12</v>
      </c>
      <c r="P3950" s="2">
        <f t="shared" si="247"/>
        <v>0</v>
      </c>
    </row>
    <row r="3951" spans="1:16" x14ac:dyDescent="0.25">
      <c r="A3951" t="s">
        <v>8431</v>
      </c>
      <c r="B3951">
        <v>2000</v>
      </c>
      <c r="C3951">
        <v>85.69</v>
      </c>
      <c r="D3951">
        <v>82.45</v>
      </c>
      <c r="E3951">
        <v>0</v>
      </c>
      <c r="F3951">
        <v>0</v>
      </c>
      <c r="G3951">
        <v>-1.42</v>
      </c>
      <c r="H3951">
        <v>-4.66</v>
      </c>
      <c r="I3951">
        <f t="shared" si="244"/>
        <v>3.2399999999999949</v>
      </c>
      <c r="J3951">
        <f t="shared" si="245"/>
        <v>82.45</v>
      </c>
      <c r="K3951">
        <f t="shared" si="246"/>
        <v>85.69</v>
      </c>
      <c r="N3951">
        <f>'Central-Hudson On Peak'!I3951</f>
        <v>-10.24</v>
      </c>
      <c r="O3951">
        <f>'Central-Hudson On Peak'!D3951</f>
        <v>95.93</v>
      </c>
      <c r="P3951" s="2">
        <f t="shared" si="247"/>
        <v>0</v>
      </c>
    </row>
    <row r="3952" spans="1:16" x14ac:dyDescent="0.25">
      <c r="A3952" t="s">
        <v>8432</v>
      </c>
      <c r="B3952">
        <v>2000</v>
      </c>
      <c r="C3952">
        <v>71.87</v>
      </c>
      <c r="D3952">
        <v>67.959999999999994</v>
      </c>
      <c r="E3952">
        <v>0</v>
      </c>
      <c r="F3952">
        <v>0</v>
      </c>
      <c r="G3952">
        <v>-1.84</v>
      </c>
      <c r="H3952">
        <v>-5.75</v>
      </c>
      <c r="I3952">
        <f t="shared" si="244"/>
        <v>3.9100000000000108</v>
      </c>
      <c r="J3952">
        <f t="shared" si="245"/>
        <v>67.959999999999994</v>
      </c>
      <c r="K3952">
        <f t="shared" si="246"/>
        <v>71.87</v>
      </c>
      <c r="N3952">
        <f>'Central-Hudson On Peak'!I3952</f>
        <v>-9.06</v>
      </c>
      <c r="O3952">
        <f>'Central-Hudson On Peak'!D3952</f>
        <v>80.930000000000007</v>
      </c>
      <c r="P3952" s="2">
        <f t="shared" si="247"/>
        <v>0</v>
      </c>
    </row>
    <row r="3953" spans="1:16" x14ac:dyDescent="0.25">
      <c r="A3953" t="s">
        <v>8433</v>
      </c>
      <c r="B3953">
        <v>2000</v>
      </c>
      <c r="C3953">
        <v>52.82</v>
      </c>
      <c r="D3953">
        <v>49.5</v>
      </c>
      <c r="E3953">
        <v>0</v>
      </c>
      <c r="F3953">
        <v>0</v>
      </c>
      <c r="G3953">
        <v>-1.59</v>
      </c>
      <c r="H3953">
        <v>-4.91</v>
      </c>
      <c r="I3953">
        <f t="shared" si="244"/>
        <v>3.3200000000000003</v>
      </c>
      <c r="J3953">
        <f t="shared" si="245"/>
        <v>49.5</v>
      </c>
      <c r="K3953">
        <f t="shared" si="246"/>
        <v>52.82</v>
      </c>
      <c r="N3953">
        <f>'Central-Hudson On Peak'!I3953</f>
        <v>-6.66</v>
      </c>
      <c r="O3953">
        <f>'Central-Hudson On Peak'!D3953</f>
        <v>59.48</v>
      </c>
      <c r="P3953" s="2">
        <f t="shared" si="247"/>
        <v>0</v>
      </c>
    </row>
    <row r="3954" spans="1:16" x14ac:dyDescent="0.25">
      <c r="A3954" t="s">
        <v>8434</v>
      </c>
      <c r="B3954">
        <v>2000</v>
      </c>
      <c r="C3954">
        <v>87.43</v>
      </c>
      <c r="D3954">
        <v>84.9</v>
      </c>
      <c r="E3954">
        <v>0</v>
      </c>
      <c r="F3954">
        <v>0</v>
      </c>
      <c r="G3954">
        <v>-1.48</v>
      </c>
      <c r="H3954">
        <v>-4.01</v>
      </c>
      <c r="I3954">
        <f t="shared" si="244"/>
        <v>2.5300000000000011</v>
      </c>
      <c r="J3954">
        <f t="shared" si="245"/>
        <v>84.9</v>
      </c>
      <c r="K3954">
        <f t="shared" si="246"/>
        <v>87.43</v>
      </c>
      <c r="N3954">
        <f>'Central-Hudson On Peak'!I3954</f>
        <v>-9.01</v>
      </c>
      <c r="O3954">
        <f>'Central-Hudson On Peak'!D3954</f>
        <v>96.44</v>
      </c>
      <c r="P3954" s="2">
        <f t="shared" si="247"/>
        <v>0</v>
      </c>
    </row>
    <row r="3955" spans="1:16" x14ac:dyDescent="0.25">
      <c r="A3955" t="s">
        <v>8435</v>
      </c>
      <c r="B3955">
        <v>2000</v>
      </c>
      <c r="C3955">
        <v>82.39</v>
      </c>
      <c r="D3955">
        <v>80.430000000000007</v>
      </c>
      <c r="E3955">
        <v>0</v>
      </c>
      <c r="F3955">
        <v>0</v>
      </c>
      <c r="G3955">
        <v>-0.74</v>
      </c>
      <c r="H3955">
        <v>-2.7</v>
      </c>
      <c r="I3955">
        <f t="shared" si="244"/>
        <v>1.9599999999999937</v>
      </c>
      <c r="J3955">
        <f t="shared" si="245"/>
        <v>80.430000000000007</v>
      </c>
      <c r="K3955">
        <f t="shared" si="246"/>
        <v>82.39</v>
      </c>
      <c r="N3955">
        <f>'Central-Hudson On Peak'!I3955</f>
        <v>-8.74</v>
      </c>
      <c r="O3955">
        <f>'Central-Hudson On Peak'!D3955</f>
        <v>91.13</v>
      </c>
      <c r="P3955" s="2">
        <f t="shared" si="247"/>
        <v>0</v>
      </c>
    </row>
    <row r="3956" spans="1:16" x14ac:dyDescent="0.25">
      <c r="A3956" t="s">
        <v>8436</v>
      </c>
      <c r="B3956">
        <v>2000</v>
      </c>
      <c r="C3956">
        <v>79.05</v>
      </c>
      <c r="D3956">
        <v>76.81</v>
      </c>
      <c r="E3956">
        <v>0</v>
      </c>
      <c r="F3956">
        <v>0</v>
      </c>
      <c r="G3956">
        <v>-0.88</v>
      </c>
      <c r="H3956">
        <v>-3.12</v>
      </c>
      <c r="I3956">
        <f t="shared" si="244"/>
        <v>2.2399999999999949</v>
      </c>
      <c r="J3956">
        <f t="shared" si="245"/>
        <v>76.81</v>
      </c>
      <c r="K3956">
        <f t="shared" si="246"/>
        <v>79.05</v>
      </c>
      <c r="N3956">
        <f>'Central-Hudson On Peak'!I3956</f>
        <v>-8.7200000000000006</v>
      </c>
      <c r="O3956">
        <f>'Central-Hudson On Peak'!D3956</f>
        <v>87.77</v>
      </c>
      <c r="P3956" s="2">
        <f t="shared" si="247"/>
        <v>0</v>
      </c>
    </row>
    <row r="3957" spans="1:16" x14ac:dyDescent="0.25">
      <c r="A3957" t="s">
        <v>8437</v>
      </c>
      <c r="B3957">
        <v>2000</v>
      </c>
      <c r="C3957">
        <v>78.23</v>
      </c>
      <c r="D3957">
        <v>75.81</v>
      </c>
      <c r="E3957">
        <v>0</v>
      </c>
      <c r="F3957">
        <v>0</v>
      </c>
      <c r="G3957">
        <v>-0.98</v>
      </c>
      <c r="H3957">
        <v>-3.4</v>
      </c>
      <c r="I3957">
        <f t="shared" si="244"/>
        <v>2.4200000000000017</v>
      </c>
      <c r="J3957">
        <f t="shared" si="245"/>
        <v>75.81</v>
      </c>
      <c r="K3957">
        <f t="shared" si="246"/>
        <v>78.23</v>
      </c>
      <c r="N3957">
        <f>'Central-Hudson On Peak'!I3957</f>
        <v>-8.9</v>
      </c>
      <c r="O3957">
        <f>'Central-Hudson On Peak'!D3957</f>
        <v>87.13</v>
      </c>
      <c r="P3957" s="2">
        <f t="shared" si="247"/>
        <v>0</v>
      </c>
    </row>
    <row r="3958" spans="1:16" x14ac:dyDescent="0.25">
      <c r="A3958" t="s">
        <v>8438</v>
      </c>
      <c r="B3958">
        <v>2000</v>
      </c>
      <c r="C3958">
        <v>76.38</v>
      </c>
      <c r="D3958">
        <v>73.819999999999993</v>
      </c>
      <c r="E3958">
        <v>0</v>
      </c>
      <c r="F3958">
        <v>0</v>
      </c>
      <c r="G3958">
        <v>-1.1000000000000001</v>
      </c>
      <c r="H3958">
        <v>-3.66</v>
      </c>
      <c r="I3958">
        <f t="shared" si="244"/>
        <v>2.5600000000000023</v>
      </c>
      <c r="J3958">
        <f t="shared" si="245"/>
        <v>73.819999999999993</v>
      </c>
      <c r="K3958">
        <f t="shared" si="246"/>
        <v>76.38</v>
      </c>
      <c r="N3958">
        <f>'Central-Hudson On Peak'!I3958</f>
        <v>-9.01</v>
      </c>
      <c r="O3958">
        <f>'Central-Hudson On Peak'!D3958</f>
        <v>85.39</v>
      </c>
      <c r="P3958" s="2">
        <f t="shared" si="247"/>
        <v>0</v>
      </c>
    </row>
    <row r="3959" spans="1:16" x14ac:dyDescent="0.25">
      <c r="A3959" t="s">
        <v>8439</v>
      </c>
      <c r="B3959">
        <v>2000</v>
      </c>
      <c r="C3959">
        <v>73.14</v>
      </c>
      <c r="D3959">
        <v>70.53</v>
      </c>
      <c r="E3959">
        <v>0</v>
      </c>
      <c r="F3959">
        <v>0</v>
      </c>
      <c r="G3959">
        <v>-1.05</v>
      </c>
      <c r="H3959">
        <v>-3.66</v>
      </c>
      <c r="I3959">
        <f t="shared" si="244"/>
        <v>2.6099999999999994</v>
      </c>
      <c r="J3959">
        <f t="shared" si="245"/>
        <v>70.53</v>
      </c>
      <c r="K3959">
        <f t="shared" si="246"/>
        <v>73.14</v>
      </c>
      <c r="N3959">
        <f>'Central-Hudson On Peak'!I3959</f>
        <v>-8.93</v>
      </c>
      <c r="O3959">
        <f>'Central-Hudson On Peak'!D3959</f>
        <v>82.07</v>
      </c>
      <c r="P3959" s="2">
        <f t="shared" si="247"/>
        <v>0</v>
      </c>
    </row>
    <row r="3960" spans="1:16" x14ac:dyDescent="0.25">
      <c r="A3960" t="s">
        <v>8440</v>
      </c>
      <c r="B3960">
        <v>2000</v>
      </c>
      <c r="C3960">
        <v>73.180000000000007</v>
      </c>
      <c r="D3960">
        <v>70.55</v>
      </c>
      <c r="E3960">
        <v>0</v>
      </c>
      <c r="F3960">
        <v>0</v>
      </c>
      <c r="G3960">
        <v>-1.0900000000000001</v>
      </c>
      <c r="H3960">
        <v>-3.72</v>
      </c>
      <c r="I3960">
        <f t="shared" si="244"/>
        <v>2.6300000000000097</v>
      </c>
      <c r="J3960">
        <f t="shared" si="245"/>
        <v>70.55</v>
      </c>
      <c r="K3960">
        <f t="shared" si="246"/>
        <v>73.180000000000007</v>
      </c>
      <c r="N3960">
        <f>'Central-Hudson On Peak'!I3960</f>
        <v>-8.99</v>
      </c>
      <c r="O3960">
        <f>'Central-Hudson On Peak'!D3960</f>
        <v>82.17</v>
      </c>
      <c r="P3960" s="2">
        <f t="shared" si="247"/>
        <v>0</v>
      </c>
    </row>
    <row r="3961" spans="1:16" x14ac:dyDescent="0.25">
      <c r="A3961" t="s">
        <v>8441</v>
      </c>
      <c r="B3961">
        <v>2000</v>
      </c>
      <c r="C3961">
        <v>72.69</v>
      </c>
      <c r="D3961">
        <v>70.489999999999995</v>
      </c>
      <c r="E3961">
        <v>-0.03</v>
      </c>
      <c r="F3961">
        <v>-0.04</v>
      </c>
      <c r="G3961">
        <v>-1.02</v>
      </c>
      <c r="H3961">
        <v>-3.23</v>
      </c>
      <c r="I3961">
        <f t="shared" si="244"/>
        <v>2.2000000000000028</v>
      </c>
      <c r="J3961">
        <f t="shared" si="245"/>
        <v>70.489999999999995</v>
      </c>
      <c r="K3961">
        <f t="shared" si="246"/>
        <v>72.69</v>
      </c>
      <c r="N3961">
        <f>'Central-Hudson On Peak'!I3961</f>
        <v>-8.8800000000000008</v>
      </c>
      <c r="O3961">
        <f>'Central-Hudson On Peak'!D3961</f>
        <v>81.78</v>
      </c>
      <c r="P3961" s="2">
        <f t="shared" si="247"/>
        <v>0.21000000000000796</v>
      </c>
    </row>
    <row r="3962" spans="1:16" x14ac:dyDescent="0.25">
      <c r="A3962" t="s">
        <v>8442</v>
      </c>
      <c r="B3962">
        <v>2000</v>
      </c>
      <c r="C3962">
        <v>73.260000000000005</v>
      </c>
      <c r="D3962">
        <v>70.45</v>
      </c>
      <c r="E3962">
        <v>0</v>
      </c>
      <c r="F3962">
        <v>0</v>
      </c>
      <c r="G3962">
        <v>-1.58</v>
      </c>
      <c r="H3962">
        <v>-4.3899999999999997</v>
      </c>
      <c r="I3962">
        <f t="shared" si="244"/>
        <v>2.8100000000000023</v>
      </c>
      <c r="J3962">
        <f t="shared" si="245"/>
        <v>70.45</v>
      </c>
      <c r="K3962">
        <f t="shared" si="246"/>
        <v>73.260000000000005</v>
      </c>
      <c r="N3962">
        <f>'Central-Hudson On Peak'!I3962</f>
        <v>-9.0500000000000007</v>
      </c>
      <c r="O3962">
        <f>'Central-Hudson On Peak'!D3962</f>
        <v>82.31</v>
      </c>
      <c r="P3962" s="2">
        <f t="shared" si="247"/>
        <v>0</v>
      </c>
    </row>
    <row r="3963" spans="1:16" x14ac:dyDescent="0.25">
      <c r="A3963" t="s">
        <v>8443</v>
      </c>
      <c r="B3963">
        <v>2000</v>
      </c>
      <c r="C3963">
        <v>103.75</v>
      </c>
      <c r="D3963">
        <v>99.35</v>
      </c>
      <c r="E3963">
        <v>0</v>
      </c>
      <c r="F3963">
        <v>0</v>
      </c>
      <c r="G3963">
        <v>-2.93</v>
      </c>
      <c r="H3963">
        <v>-7.33</v>
      </c>
      <c r="I3963">
        <f t="shared" si="244"/>
        <v>4.4000000000000057</v>
      </c>
      <c r="J3963">
        <f t="shared" si="245"/>
        <v>99.35</v>
      </c>
      <c r="K3963">
        <f t="shared" si="246"/>
        <v>103.75</v>
      </c>
      <c r="N3963">
        <f>'Central-Hudson On Peak'!I3963</f>
        <v>-12.31</v>
      </c>
      <c r="O3963">
        <f>'Central-Hudson On Peak'!D3963</f>
        <v>116.06</v>
      </c>
      <c r="P3963" s="2">
        <f t="shared" si="247"/>
        <v>0</v>
      </c>
    </row>
    <row r="3964" spans="1:16" x14ac:dyDescent="0.25">
      <c r="A3964" t="s">
        <v>8444</v>
      </c>
      <c r="B3964">
        <v>2000</v>
      </c>
      <c r="C3964">
        <v>136.72999999999999</v>
      </c>
      <c r="D3964">
        <v>130.85</v>
      </c>
      <c r="E3964">
        <v>0</v>
      </c>
      <c r="F3964">
        <v>0</v>
      </c>
      <c r="G3964">
        <v>-3.06</v>
      </c>
      <c r="H3964">
        <v>-8.94</v>
      </c>
      <c r="I3964">
        <f t="shared" si="244"/>
        <v>5.8799999999999955</v>
      </c>
      <c r="J3964">
        <f t="shared" si="245"/>
        <v>130.85</v>
      </c>
      <c r="K3964">
        <f t="shared" si="246"/>
        <v>136.72999999999999</v>
      </c>
      <c r="N3964">
        <f>'Central-Hudson On Peak'!I3964</f>
        <v>-14.98</v>
      </c>
      <c r="O3964">
        <f>'Central-Hudson On Peak'!D3964</f>
        <v>151.71</v>
      </c>
      <c r="P3964" s="2">
        <f t="shared" si="247"/>
        <v>0</v>
      </c>
    </row>
    <row r="3965" spans="1:16" x14ac:dyDescent="0.25">
      <c r="A3965" t="s">
        <v>8445</v>
      </c>
      <c r="B3965">
        <v>2000</v>
      </c>
      <c r="C3965">
        <v>123.83</v>
      </c>
      <c r="D3965">
        <v>119.29</v>
      </c>
      <c r="E3965">
        <v>0</v>
      </c>
      <c r="F3965">
        <v>0</v>
      </c>
      <c r="G3965">
        <v>-2.75</v>
      </c>
      <c r="H3965">
        <v>-7.29</v>
      </c>
      <c r="I3965">
        <f t="shared" si="244"/>
        <v>4.539999999999992</v>
      </c>
      <c r="J3965">
        <f t="shared" si="245"/>
        <v>119.29</v>
      </c>
      <c r="K3965">
        <f t="shared" si="246"/>
        <v>123.83</v>
      </c>
      <c r="N3965">
        <f>'Central-Hudson On Peak'!I3965</f>
        <v>-13.68</v>
      </c>
      <c r="O3965">
        <f>'Central-Hudson On Peak'!D3965</f>
        <v>137.51</v>
      </c>
      <c r="P3965" s="2">
        <f t="shared" si="247"/>
        <v>0</v>
      </c>
    </row>
    <row r="3966" spans="1:16" x14ac:dyDescent="0.25">
      <c r="A3966" t="s">
        <v>8446</v>
      </c>
      <c r="B3966">
        <v>2000</v>
      </c>
      <c r="C3966">
        <v>109.72</v>
      </c>
      <c r="D3966">
        <v>106.08</v>
      </c>
      <c r="E3966">
        <v>0</v>
      </c>
      <c r="F3966">
        <v>0</v>
      </c>
      <c r="G3966">
        <v>-2.0299999999999998</v>
      </c>
      <c r="H3966">
        <v>-5.67</v>
      </c>
      <c r="I3966">
        <f t="shared" si="244"/>
        <v>3.6400000000000006</v>
      </c>
      <c r="J3966">
        <f t="shared" si="245"/>
        <v>106.08</v>
      </c>
      <c r="K3966">
        <f t="shared" si="246"/>
        <v>109.72</v>
      </c>
      <c r="N3966">
        <f>'Central-Hudson On Peak'!I3966</f>
        <v>-12.899999999999999</v>
      </c>
      <c r="O3966">
        <f>'Central-Hudson On Peak'!D3966</f>
        <v>122.62</v>
      </c>
      <c r="P3966" s="2">
        <f t="shared" si="247"/>
        <v>0</v>
      </c>
    </row>
    <row r="3967" spans="1:16" x14ac:dyDescent="0.25">
      <c r="A3967" t="s">
        <v>8447</v>
      </c>
      <c r="B3967">
        <v>2000</v>
      </c>
      <c r="C3967">
        <v>81.739999999999995</v>
      </c>
      <c r="D3967">
        <v>79.44</v>
      </c>
      <c r="E3967">
        <v>0</v>
      </c>
      <c r="F3967">
        <v>0</v>
      </c>
      <c r="G3967">
        <v>-1.0900000000000001</v>
      </c>
      <c r="H3967">
        <v>-3.39</v>
      </c>
      <c r="I3967">
        <f t="shared" si="244"/>
        <v>2.2999999999999972</v>
      </c>
      <c r="J3967">
        <f t="shared" si="245"/>
        <v>79.44</v>
      </c>
      <c r="K3967">
        <f t="shared" si="246"/>
        <v>81.739999999999995</v>
      </c>
      <c r="N3967">
        <f>'Central-Hudson On Peak'!I3967</f>
        <v>-9.58</v>
      </c>
      <c r="O3967">
        <f>'Central-Hudson On Peak'!D3967</f>
        <v>91.32</v>
      </c>
      <c r="P3967" s="2">
        <f t="shared" si="247"/>
        <v>0</v>
      </c>
    </row>
    <row r="3968" spans="1:16" x14ac:dyDescent="0.25">
      <c r="A3968" t="s">
        <v>8448</v>
      </c>
      <c r="B3968">
        <v>2000</v>
      </c>
      <c r="C3968">
        <v>72.86</v>
      </c>
      <c r="D3968">
        <v>69.14</v>
      </c>
      <c r="E3968">
        <v>0</v>
      </c>
      <c r="F3968">
        <v>0</v>
      </c>
      <c r="G3968">
        <v>-1.56</v>
      </c>
      <c r="H3968">
        <v>-5.28</v>
      </c>
      <c r="I3968">
        <f t="shared" si="244"/>
        <v>3.7199999999999989</v>
      </c>
      <c r="J3968">
        <f t="shared" si="245"/>
        <v>69.14</v>
      </c>
      <c r="K3968">
        <f t="shared" si="246"/>
        <v>72.86</v>
      </c>
      <c r="N3968">
        <f>'Central-Hudson On Peak'!I3968</f>
        <v>-8.7100000000000009</v>
      </c>
      <c r="O3968">
        <f>'Central-Hudson On Peak'!D3968</f>
        <v>81.569999999999993</v>
      </c>
      <c r="P3968" s="2">
        <f t="shared" si="247"/>
        <v>0</v>
      </c>
    </row>
    <row r="3969" spans="1:16" x14ac:dyDescent="0.25">
      <c r="A3969" t="s">
        <v>8449</v>
      </c>
      <c r="B3969">
        <v>2000</v>
      </c>
      <c r="C3969">
        <v>57.58</v>
      </c>
      <c r="D3969">
        <v>54.31</v>
      </c>
      <c r="E3969">
        <v>0</v>
      </c>
      <c r="F3969">
        <v>0</v>
      </c>
      <c r="G3969">
        <v>-1.36</v>
      </c>
      <c r="H3969">
        <v>-4.63</v>
      </c>
      <c r="I3969">
        <f t="shared" si="244"/>
        <v>3.269999999999996</v>
      </c>
      <c r="J3969">
        <f t="shared" si="245"/>
        <v>54.31</v>
      </c>
      <c r="K3969">
        <f t="shared" si="246"/>
        <v>57.58</v>
      </c>
      <c r="N3969">
        <f>'Central-Hudson On Peak'!I3969</f>
        <v>-7.29</v>
      </c>
      <c r="O3969">
        <f>'Central-Hudson On Peak'!D3969</f>
        <v>64.87</v>
      </c>
      <c r="P3969" s="2">
        <f t="shared" si="247"/>
        <v>0</v>
      </c>
    </row>
    <row r="3970" spans="1:16" x14ac:dyDescent="0.25">
      <c r="A3970" t="s">
        <v>8450</v>
      </c>
      <c r="B3970">
        <v>2000</v>
      </c>
      <c r="C3970">
        <v>64.94</v>
      </c>
      <c r="D3970">
        <v>63.48</v>
      </c>
      <c r="E3970">
        <v>0</v>
      </c>
      <c r="F3970">
        <v>0</v>
      </c>
      <c r="G3970">
        <v>-0.46</v>
      </c>
      <c r="H3970">
        <v>-1.92</v>
      </c>
      <c r="I3970">
        <f t="shared" si="244"/>
        <v>1.4600000000000009</v>
      </c>
      <c r="J3970">
        <f t="shared" si="245"/>
        <v>63.48</v>
      </c>
      <c r="K3970">
        <f t="shared" si="246"/>
        <v>64.94</v>
      </c>
      <c r="N3970">
        <f>'Central-Hudson On Peak'!I3970</f>
        <v>-6.47</v>
      </c>
      <c r="O3970">
        <f>'Central-Hudson On Peak'!D3970</f>
        <v>71.41</v>
      </c>
      <c r="P3970" s="2">
        <f t="shared" si="247"/>
        <v>0</v>
      </c>
    </row>
    <row r="3971" spans="1:16" x14ac:dyDescent="0.25">
      <c r="A3971" t="s">
        <v>8451</v>
      </c>
      <c r="B3971">
        <v>2000</v>
      </c>
      <c r="C3971">
        <v>65.599999999999994</v>
      </c>
      <c r="D3971">
        <v>64.31</v>
      </c>
      <c r="E3971">
        <v>0</v>
      </c>
      <c r="F3971">
        <v>0</v>
      </c>
      <c r="G3971">
        <v>-0.39</v>
      </c>
      <c r="H3971">
        <v>-1.68</v>
      </c>
      <c r="I3971">
        <f t="shared" ref="I3971:I4034" si="248">C3971-D3971</f>
        <v>1.289999999999992</v>
      </c>
      <c r="J3971">
        <f t="shared" ref="J3971:J4034" si="249">D3971</f>
        <v>64.31</v>
      </c>
      <c r="K3971">
        <f t="shared" ref="K3971:K4034" si="250">C3971</f>
        <v>65.599999999999994</v>
      </c>
      <c r="N3971">
        <f>'Central-Hudson On Peak'!I3971</f>
        <v>-6.72</v>
      </c>
      <c r="O3971">
        <f>'Central-Hudson On Peak'!D3971</f>
        <v>72.319999999999993</v>
      </c>
      <c r="P3971" s="2">
        <f t="shared" ref="P3971:P4034" si="251">(O3971+N3971)-K3971</f>
        <v>0</v>
      </c>
    </row>
    <row r="3972" spans="1:16" x14ac:dyDescent="0.25">
      <c r="A3972" t="s">
        <v>8452</v>
      </c>
      <c r="B3972">
        <v>2000</v>
      </c>
      <c r="C3972">
        <v>64.84</v>
      </c>
      <c r="D3972">
        <v>63.35</v>
      </c>
      <c r="E3972">
        <v>0</v>
      </c>
      <c r="F3972">
        <v>0</v>
      </c>
      <c r="G3972">
        <v>-0.49</v>
      </c>
      <c r="H3972">
        <v>-1.98</v>
      </c>
      <c r="I3972">
        <f t="shared" si="248"/>
        <v>1.490000000000002</v>
      </c>
      <c r="J3972">
        <f t="shared" si="249"/>
        <v>63.35</v>
      </c>
      <c r="K3972">
        <f t="shared" si="250"/>
        <v>64.84</v>
      </c>
      <c r="N3972">
        <f>'Central-Hudson On Peak'!I3972</f>
        <v>-6.8500000000000005</v>
      </c>
      <c r="O3972">
        <f>'Central-Hudson On Peak'!D3972</f>
        <v>71.69</v>
      </c>
      <c r="P3972" s="2">
        <f t="shared" si="251"/>
        <v>0</v>
      </c>
    </row>
    <row r="3973" spans="1:16" x14ac:dyDescent="0.25">
      <c r="A3973" t="s">
        <v>8453</v>
      </c>
      <c r="B3973">
        <v>2000</v>
      </c>
      <c r="C3973">
        <v>63.48</v>
      </c>
      <c r="D3973">
        <v>62.36</v>
      </c>
      <c r="E3973">
        <v>0</v>
      </c>
      <c r="F3973">
        <v>0</v>
      </c>
      <c r="G3973">
        <v>-0.5</v>
      </c>
      <c r="H3973">
        <v>-1.62</v>
      </c>
      <c r="I3973">
        <f t="shared" si="248"/>
        <v>1.1199999999999974</v>
      </c>
      <c r="J3973">
        <f t="shared" si="249"/>
        <v>62.36</v>
      </c>
      <c r="K3973">
        <f t="shared" si="250"/>
        <v>63.48</v>
      </c>
      <c r="N3973">
        <f>'Central-Hudson On Peak'!I3973</f>
        <v>-6.74</v>
      </c>
      <c r="O3973">
        <f>'Central-Hudson On Peak'!D3973</f>
        <v>70.22</v>
      </c>
      <c r="P3973" s="2">
        <f t="shared" si="251"/>
        <v>0</v>
      </c>
    </row>
    <row r="3974" spans="1:16" x14ac:dyDescent="0.25">
      <c r="A3974" t="s">
        <v>8454</v>
      </c>
      <c r="B3974">
        <v>2000</v>
      </c>
      <c r="C3974">
        <v>59.54</v>
      </c>
      <c r="D3974">
        <v>58.05</v>
      </c>
      <c r="E3974">
        <v>0</v>
      </c>
      <c r="F3974">
        <v>0</v>
      </c>
      <c r="G3974">
        <v>-0.63</v>
      </c>
      <c r="H3974">
        <v>-2.12</v>
      </c>
      <c r="I3974">
        <f t="shared" si="248"/>
        <v>1.490000000000002</v>
      </c>
      <c r="J3974">
        <f t="shared" si="249"/>
        <v>58.05</v>
      </c>
      <c r="K3974">
        <f t="shared" si="250"/>
        <v>59.54</v>
      </c>
      <c r="N3974">
        <f>'Central-Hudson On Peak'!I3974</f>
        <v>-6.68</v>
      </c>
      <c r="O3974">
        <f>'Central-Hudson On Peak'!D3974</f>
        <v>66.22</v>
      </c>
      <c r="P3974" s="2">
        <f t="shared" si="251"/>
        <v>0</v>
      </c>
    </row>
    <row r="3975" spans="1:16" x14ac:dyDescent="0.25">
      <c r="A3975" t="s">
        <v>8455</v>
      </c>
      <c r="B3975">
        <v>2000</v>
      </c>
      <c r="C3975">
        <v>58.11</v>
      </c>
      <c r="D3975">
        <v>56.5</v>
      </c>
      <c r="E3975">
        <v>0</v>
      </c>
      <c r="F3975">
        <v>0</v>
      </c>
      <c r="G3975">
        <v>-0.77</v>
      </c>
      <c r="H3975">
        <v>-2.38</v>
      </c>
      <c r="I3975">
        <f t="shared" si="248"/>
        <v>1.6099999999999994</v>
      </c>
      <c r="J3975">
        <f t="shared" si="249"/>
        <v>56.5</v>
      </c>
      <c r="K3975">
        <f t="shared" si="250"/>
        <v>58.11</v>
      </c>
      <c r="N3975">
        <f>'Central-Hudson On Peak'!I3975</f>
        <v>-6.7100000000000009</v>
      </c>
      <c r="O3975">
        <f>'Central-Hudson On Peak'!D3975</f>
        <v>64.819999999999993</v>
      </c>
      <c r="P3975" s="2">
        <f t="shared" si="251"/>
        <v>0</v>
      </c>
    </row>
    <row r="3976" spans="1:16" x14ac:dyDescent="0.25">
      <c r="A3976" t="s">
        <v>8456</v>
      </c>
      <c r="B3976">
        <v>2000</v>
      </c>
      <c r="C3976">
        <v>58.07</v>
      </c>
      <c r="D3976">
        <v>56.49</v>
      </c>
      <c r="E3976">
        <v>0</v>
      </c>
      <c r="F3976">
        <v>0</v>
      </c>
      <c r="G3976">
        <v>-0.75</v>
      </c>
      <c r="H3976">
        <v>-2.33</v>
      </c>
      <c r="I3976">
        <f t="shared" si="248"/>
        <v>1.5799999999999983</v>
      </c>
      <c r="J3976">
        <f t="shared" si="249"/>
        <v>56.49</v>
      </c>
      <c r="K3976">
        <f t="shared" si="250"/>
        <v>58.07</v>
      </c>
      <c r="N3976">
        <f>'Central-Hudson On Peak'!I3976</f>
        <v>-6.7</v>
      </c>
      <c r="O3976">
        <f>'Central-Hudson On Peak'!D3976</f>
        <v>64.77</v>
      </c>
      <c r="P3976" s="2">
        <f t="shared" si="251"/>
        <v>0</v>
      </c>
    </row>
    <row r="3977" spans="1:16" x14ac:dyDescent="0.25">
      <c r="A3977" t="s">
        <v>8457</v>
      </c>
      <c r="B3977">
        <v>2000</v>
      </c>
      <c r="C3977">
        <v>55.7</v>
      </c>
      <c r="D3977">
        <v>54.03</v>
      </c>
      <c r="E3977">
        <v>0</v>
      </c>
      <c r="F3977">
        <v>0</v>
      </c>
      <c r="G3977">
        <v>-0.82</v>
      </c>
      <c r="H3977">
        <v>-2.4900000000000002</v>
      </c>
      <c r="I3977">
        <f t="shared" si="248"/>
        <v>1.6700000000000017</v>
      </c>
      <c r="J3977">
        <f t="shared" si="249"/>
        <v>54.03</v>
      </c>
      <c r="K3977">
        <f t="shared" si="250"/>
        <v>55.7</v>
      </c>
      <c r="N3977">
        <f>'Central-Hudson On Peak'!I3977</f>
        <v>-6.71</v>
      </c>
      <c r="O3977">
        <f>'Central-Hudson On Peak'!D3977</f>
        <v>62.77</v>
      </c>
      <c r="P3977" s="2">
        <f t="shared" si="251"/>
        <v>0.35999999999999943</v>
      </c>
    </row>
    <row r="3978" spans="1:16" x14ac:dyDescent="0.25">
      <c r="A3978" t="s">
        <v>8458</v>
      </c>
      <c r="B3978">
        <v>2000</v>
      </c>
      <c r="C3978">
        <v>57.87</v>
      </c>
      <c r="D3978">
        <v>55.79</v>
      </c>
      <c r="E3978">
        <v>0</v>
      </c>
      <c r="F3978">
        <v>0</v>
      </c>
      <c r="G3978">
        <v>-1.1100000000000001</v>
      </c>
      <c r="H3978">
        <v>-3.19</v>
      </c>
      <c r="I3978">
        <f t="shared" si="248"/>
        <v>2.0799999999999983</v>
      </c>
      <c r="J3978">
        <f t="shared" si="249"/>
        <v>55.79</v>
      </c>
      <c r="K3978">
        <f t="shared" si="250"/>
        <v>57.87</v>
      </c>
      <c r="N3978">
        <f>'Central-Hudson On Peak'!I3978</f>
        <v>-6.9</v>
      </c>
      <c r="O3978">
        <f>'Central-Hudson On Peak'!D3978</f>
        <v>64.77</v>
      </c>
      <c r="P3978" s="2">
        <f t="shared" si="251"/>
        <v>0</v>
      </c>
    </row>
    <row r="3979" spans="1:16" x14ac:dyDescent="0.25">
      <c r="A3979" t="s">
        <v>8459</v>
      </c>
      <c r="B3979">
        <v>2000</v>
      </c>
      <c r="C3979">
        <v>84.62</v>
      </c>
      <c r="D3979">
        <v>81.040000000000006</v>
      </c>
      <c r="E3979">
        <v>0</v>
      </c>
      <c r="F3979">
        <v>0</v>
      </c>
      <c r="G3979">
        <v>-1.51</v>
      </c>
      <c r="H3979">
        <v>-5.09</v>
      </c>
      <c r="I3979">
        <f t="shared" si="248"/>
        <v>3.5799999999999983</v>
      </c>
      <c r="J3979">
        <f t="shared" si="249"/>
        <v>81.040000000000006</v>
      </c>
      <c r="K3979">
        <f t="shared" si="250"/>
        <v>84.62</v>
      </c>
      <c r="N3979">
        <f>'Central-Hudson On Peak'!I3979</f>
        <v>-9.0299999999999994</v>
      </c>
      <c r="O3979">
        <f>'Central-Hudson On Peak'!D3979</f>
        <v>93.65</v>
      </c>
      <c r="P3979" s="2">
        <f t="shared" si="251"/>
        <v>0</v>
      </c>
    </row>
    <row r="3980" spans="1:16" x14ac:dyDescent="0.25">
      <c r="A3980" t="s">
        <v>8460</v>
      </c>
      <c r="B3980">
        <v>2000</v>
      </c>
      <c r="C3980">
        <v>109.03</v>
      </c>
      <c r="D3980">
        <v>103.47</v>
      </c>
      <c r="E3980">
        <v>0</v>
      </c>
      <c r="F3980">
        <v>0</v>
      </c>
      <c r="G3980">
        <v>-1.64</v>
      </c>
      <c r="H3980">
        <v>-7.2</v>
      </c>
      <c r="I3980">
        <f t="shared" si="248"/>
        <v>5.5600000000000023</v>
      </c>
      <c r="J3980">
        <f t="shared" si="249"/>
        <v>103.47</v>
      </c>
      <c r="K3980">
        <f t="shared" si="250"/>
        <v>109.03</v>
      </c>
      <c r="N3980">
        <f>'Central-Hudson On Peak'!I3980</f>
        <v>-11.13</v>
      </c>
      <c r="O3980">
        <f>'Central-Hudson On Peak'!D3980</f>
        <v>120.16</v>
      </c>
      <c r="P3980" s="2">
        <f t="shared" si="251"/>
        <v>0</v>
      </c>
    </row>
    <row r="3981" spans="1:16" x14ac:dyDescent="0.25">
      <c r="A3981" t="s">
        <v>8461</v>
      </c>
      <c r="B3981">
        <v>2000</v>
      </c>
      <c r="C3981">
        <v>88.37</v>
      </c>
      <c r="D3981">
        <v>85.16</v>
      </c>
      <c r="E3981">
        <v>0</v>
      </c>
      <c r="F3981">
        <v>0</v>
      </c>
      <c r="G3981">
        <v>-0.92</v>
      </c>
      <c r="H3981">
        <v>-4.13</v>
      </c>
      <c r="I3981">
        <f t="shared" si="248"/>
        <v>3.210000000000008</v>
      </c>
      <c r="J3981">
        <f t="shared" si="249"/>
        <v>85.16</v>
      </c>
      <c r="K3981">
        <f t="shared" si="250"/>
        <v>88.37</v>
      </c>
      <c r="N3981">
        <f>'Central-Hudson On Peak'!I3981</f>
        <v>-9.31</v>
      </c>
      <c r="O3981">
        <f>'Central-Hudson On Peak'!D3981</f>
        <v>97.68</v>
      </c>
      <c r="P3981" s="2">
        <f t="shared" si="251"/>
        <v>0</v>
      </c>
    </row>
    <row r="3982" spans="1:16" x14ac:dyDescent="0.25">
      <c r="A3982" t="s">
        <v>8462</v>
      </c>
      <c r="B3982">
        <v>2000</v>
      </c>
      <c r="C3982">
        <v>79.14</v>
      </c>
      <c r="D3982">
        <v>76.7</v>
      </c>
      <c r="E3982">
        <v>0</v>
      </c>
      <c r="F3982">
        <v>0</v>
      </c>
      <c r="G3982">
        <v>-0.56000000000000005</v>
      </c>
      <c r="H3982">
        <v>-3</v>
      </c>
      <c r="I3982">
        <f t="shared" si="248"/>
        <v>2.4399999999999977</v>
      </c>
      <c r="J3982">
        <f t="shared" si="249"/>
        <v>76.7</v>
      </c>
      <c r="K3982">
        <f t="shared" si="250"/>
        <v>79.14</v>
      </c>
      <c r="N3982">
        <f>'Central-Hudson On Peak'!I3982</f>
        <v>-8.59</v>
      </c>
      <c r="O3982">
        <f>'Central-Hudson On Peak'!D3982</f>
        <v>87.73</v>
      </c>
      <c r="P3982" s="2">
        <f t="shared" si="251"/>
        <v>0</v>
      </c>
    </row>
    <row r="3983" spans="1:16" x14ac:dyDescent="0.25">
      <c r="A3983" t="s">
        <v>8463</v>
      </c>
      <c r="B3983">
        <v>2000</v>
      </c>
      <c r="C3983">
        <v>60.3</v>
      </c>
      <c r="D3983">
        <v>58.36</v>
      </c>
      <c r="E3983">
        <v>0</v>
      </c>
      <c r="F3983">
        <v>0</v>
      </c>
      <c r="G3983">
        <v>-0.57999999999999996</v>
      </c>
      <c r="H3983">
        <v>-2.52</v>
      </c>
      <c r="I3983">
        <f t="shared" si="248"/>
        <v>1.9399999999999977</v>
      </c>
      <c r="J3983">
        <f t="shared" si="249"/>
        <v>58.36</v>
      </c>
      <c r="K3983">
        <f t="shared" si="250"/>
        <v>60.3</v>
      </c>
      <c r="N3983">
        <f>'Central-Hudson On Peak'!I3983</f>
        <v>-6.72</v>
      </c>
      <c r="O3983">
        <f>'Central-Hudson On Peak'!D3983</f>
        <v>67.02</v>
      </c>
      <c r="P3983" s="2">
        <f t="shared" si="251"/>
        <v>0</v>
      </c>
    </row>
    <row r="3984" spans="1:16" x14ac:dyDescent="0.25">
      <c r="A3984" t="s">
        <v>8464</v>
      </c>
      <c r="B3984">
        <v>2000</v>
      </c>
      <c r="C3984">
        <v>57.95</v>
      </c>
      <c r="D3984">
        <v>55.02</v>
      </c>
      <c r="E3984">
        <v>0</v>
      </c>
      <c r="F3984">
        <v>0</v>
      </c>
      <c r="G3984">
        <v>-1.19</v>
      </c>
      <c r="H3984">
        <v>-4.12</v>
      </c>
      <c r="I3984">
        <f t="shared" si="248"/>
        <v>2.9299999999999997</v>
      </c>
      <c r="J3984">
        <f t="shared" si="249"/>
        <v>55.02</v>
      </c>
      <c r="K3984">
        <f t="shared" si="250"/>
        <v>57.95</v>
      </c>
      <c r="N3984">
        <f>'Central-Hudson On Peak'!I3984</f>
        <v>-6.77</v>
      </c>
      <c r="O3984">
        <f>'Central-Hudson On Peak'!D3984</f>
        <v>64.72</v>
      </c>
      <c r="P3984" s="2">
        <f t="shared" si="251"/>
        <v>0</v>
      </c>
    </row>
    <row r="3985" spans="1:16" x14ac:dyDescent="0.25">
      <c r="A3985" t="s">
        <v>8465</v>
      </c>
      <c r="B3985">
        <v>2000</v>
      </c>
      <c r="C3985">
        <v>46.32</v>
      </c>
      <c r="D3985">
        <v>43.62</v>
      </c>
      <c r="E3985">
        <v>0</v>
      </c>
      <c r="F3985">
        <v>0</v>
      </c>
      <c r="G3985">
        <v>-1.01</v>
      </c>
      <c r="H3985">
        <v>-3.71</v>
      </c>
      <c r="I3985">
        <f t="shared" si="248"/>
        <v>2.7000000000000028</v>
      </c>
      <c r="J3985">
        <f t="shared" si="249"/>
        <v>43.62</v>
      </c>
      <c r="K3985">
        <f t="shared" si="250"/>
        <v>46.32</v>
      </c>
      <c r="N3985">
        <f>'Central-Hudson On Peak'!I3985</f>
        <v>-5.1099999999999994</v>
      </c>
      <c r="O3985">
        <f>'Central-Hudson On Peak'!D3985</f>
        <v>51.43</v>
      </c>
      <c r="P3985" s="2">
        <f t="shared" si="251"/>
        <v>0</v>
      </c>
    </row>
    <row r="3986" spans="1:16" x14ac:dyDescent="0.25">
      <c r="A3986" t="s">
        <v>8466</v>
      </c>
      <c r="B3986">
        <v>2000</v>
      </c>
      <c r="C3986">
        <v>58.16</v>
      </c>
      <c r="D3986">
        <v>53.41</v>
      </c>
      <c r="E3986">
        <v>0</v>
      </c>
      <c r="F3986">
        <v>0</v>
      </c>
      <c r="G3986">
        <v>-1.95</v>
      </c>
      <c r="H3986">
        <v>-6.7</v>
      </c>
      <c r="I3986">
        <f t="shared" si="248"/>
        <v>4.75</v>
      </c>
      <c r="J3986">
        <f t="shared" si="249"/>
        <v>53.41</v>
      </c>
      <c r="K3986">
        <f t="shared" si="250"/>
        <v>58.16</v>
      </c>
      <c r="N3986">
        <f>'Central-Hudson On Peak'!I3986</f>
        <v>-6.5600000000000005</v>
      </c>
      <c r="O3986">
        <f>'Central-Hudson On Peak'!D3986</f>
        <v>64.72</v>
      </c>
      <c r="P3986" s="2">
        <f t="shared" si="251"/>
        <v>0</v>
      </c>
    </row>
    <row r="3987" spans="1:16" x14ac:dyDescent="0.25">
      <c r="A3987" t="s">
        <v>8467</v>
      </c>
      <c r="B3987">
        <v>2000</v>
      </c>
      <c r="C3987">
        <v>57.96</v>
      </c>
      <c r="D3987">
        <v>53.18</v>
      </c>
      <c r="E3987">
        <v>0</v>
      </c>
      <c r="F3987">
        <v>0</v>
      </c>
      <c r="G3987">
        <v>-1.99</v>
      </c>
      <c r="H3987">
        <v>-6.77</v>
      </c>
      <c r="I3987">
        <f t="shared" si="248"/>
        <v>4.7800000000000011</v>
      </c>
      <c r="J3987">
        <f t="shared" si="249"/>
        <v>53.18</v>
      </c>
      <c r="K3987">
        <f t="shared" si="250"/>
        <v>57.96</v>
      </c>
      <c r="N3987">
        <f>'Central-Hudson On Peak'!I3987</f>
        <v>-6.84</v>
      </c>
      <c r="O3987">
        <f>'Central-Hudson On Peak'!D3987</f>
        <v>64.8</v>
      </c>
      <c r="P3987" s="2">
        <f t="shared" si="251"/>
        <v>0</v>
      </c>
    </row>
    <row r="3988" spans="1:16" x14ac:dyDescent="0.25">
      <c r="A3988" t="s">
        <v>8468</v>
      </c>
      <c r="B3988">
        <v>2000</v>
      </c>
      <c r="C3988">
        <v>62.28</v>
      </c>
      <c r="D3988">
        <v>57.23</v>
      </c>
      <c r="E3988">
        <v>0</v>
      </c>
      <c r="F3988">
        <v>0</v>
      </c>
      <c r="G3988">
        <v>-1.97</v>
      </c>
      <c r="H3988">
        <v>-7.02</v>
      </c>
      <c r="I3988">
        <f t="shared" si="248"/>
        <v>5.0500000000000043</v>
      </c>
      <c r="J3988">
        <f t="shared" si="249"/>
        <v>57.23</v>
      </c>
      <c r="K3988">
        <f t="shared" si="250"/>
        <v>62.28</v>
      </c>
      <c r="N3988">
        <f>'Central-Hudson On Peak'!I3988</f>
        <v>-7.0699999999999994</v>
      </c>
      <c r="O3988">
        <f>'Central-Hudson On Peak'!D3988</f>
        <v>69.349999999999994</v>
      </c>
      <c r="P3988" s="2">
        <f t="shared" si="251"/>
        <v>0</v>
      </c>
    </row>
    <row r="3989" spans="1:16" x14ac:dyDescent="0.25">
      <c r="A3989" t="s">
        <v>8469</v>
      </c>
      <c r="B3989">
        <v>2000</v>
      </c>
      <c r="C3989">
        <v>62.3</v>
      </c>
      <c r="D3989">
        <v>57.17</v>
      </c>
      <c r="E3989">
        <v>0</v>
      </c>
      <c r="F3989">
        <v>0</v>
      </c>
      <c r="G3989">
        <v>-1.94</v>
      </c>
      <c r="H3989">
        <v>-7.07</v>
      </c>
      <c r="I3989">
        <f t="shared" si="248"/>
        <v>5.1299999999999955</v>
      </c>
      <c r="J3989">
        <f t="shared" si="249"/>
        <v>57.17</v>
      </c>
      <c r="K3989">
        <f t="shared" si="250"/>
        <v>62.3</v>
      </c>
      <c r="N3989">
        <f>'Central-Hudson On Peak'!I3989</f>
        <v>-7.0299999999999994</v>
      </c>
      <c r="O3989">
        <f>'Central-Hudson On Peak'!D3989</f>
        <v>69.33</v>
      </c>
      <c r="P3989" s="2">
        <f t="shared" si="251"/>
        <v>0</v>
      </c>
    </row>
    <row r="3990" spans="1:16" x14ac:dyDescent="0.25">
      <c r="A3990" t="s">
        <v>8470</v>
      </c>
      <c r="B3990">
        <v>2000</v>
      </c>
      <c r="C3990">
        <v>62.26</v>
      </c>
      <c r="D3990">
        <v>57.31</v>
      </c>
      <c r="E3990">
        <v>0</v>
      </c>
      <c r="F3990">
        <v>0</v>
      </c>
      <c r="G3990">
        <v>-1.98</v>
      </c>
      <c r="H3990">
        <v>-6.93</v>
      </c>
      <c r="I3990">
        <f t="shared" si="248"/>
        <v>4.9499999999999957</v>
      </c>
      <c r="J3990">
        <f t="shared" si="249"/>
        <v>57.31</v>
      </c>
      <c r="K3990">
        <f t="shared" si="250"/>
        <v>62.26</v>
      </c>
      <c r="N3990">
        <f>'Central-Hudson On Peak'!I3990</f>
        <v>-7.07</v>
      </c>
      <c r="O3990">
        <f>'Central-Hudson On Peak'!D3990</f>
        <v>69.33</v>
      </c>
      <c r="P3990" s="2">
        <f t="shared" si="251"/>
        <v>0</v>
      </c>
    </row>
    <row r="3991" spans="1:16" x14ac:dyDescent="0.25">
      <c r="A3991" t="s">
        <v>8471</v>
      </c>
      <c r="B3991">
        <v>2000</v>
      </c>
      <c r="C3991">
        <v>58.9</v>
      </c>
      <c r="D3991">
        <v>54.14</v>
      </c>
      <c r="E3991">
        <v>0</v>
      </c>
      <c r="F3991">
        <v>0</v>
      </c>
      <c r="G3991">
        <v>-1.95</v>
      </c>
      <c r="H3991">
        <v>-6.71</v>
      </c>
      <c r="I3991">
        <f t="shared" si="248"/>
        <v>4.759999999999998</v>
      </c>
      <c r="J3991">
        <f t="shared" si="249"/>
        <v>54.14</v>
      </c>
      <c r="K3991">
        <f t="shared" si="250"/>
        <v>58.9</v>
      </c>
      <c r="N3991">
        <f>'Central-Hudson On Peak'!I3991</f>
        <v>-6.8900000000000006</v>
      </c>
      <c r="O3991">
        <f>'Central-Hudson On Peak'!D3991</f>
        <v>65.790000000000006</v>
      </c>
      <c r="P3991" s="2">
        <f t="shared" si="251"/>
        <v>0</v>
      </c>
    </row>
    <row r="3992" spans="1:16" x14ac:dyDescent="0.25">
      <c r="A3992" t="s">
        <v>8472</v>
      </c>
      <c r="B3992">
        <v>2000</v>
      </c>
      <c r="C3992">
        <v>57.68</v>
      </c>
      <c r="D3992">
        <v>52.98</v>
      </c>
      <c r="E3992">
        <v>0</v>
      </c>
      <c r="F3992">
        <v>0</v>
      </c>
      <c r="G3992">
        <v>-1.94</v>
      </c>
      <c r="H3992">
        <v>-6.64</v>
      </c>
      <c r="I3992">
        <f t="shared" si="248"/>
        <v>4.7000000000000028</v>
      </c>
      <c r="J3992">
        <f t="shared" si="249"/>
        <v>52.98</v>
      </c>
      <c r="K3992">
        <f t="shared" si="250"/>
        <v>57.68</v>
      </c>
      <c r="N3992">
        <f>'Central-Hudson On Peak'!I3992</f>
        <v>-6.98</v>
      </c>
      <c r="O3992">
        <f>'Central-Hudson On Peak'!D3992</f>
        <v>64.66</v>
      </c>
      <c r="P3992" s="2">
        <f t="shared" si="251"/>
        <v>0</v>
      </c>
    </row>
    <row r="3993" spans="1:16" x14ac:dyDescent="0.25">
      <c r="A3993" t="s">
        <v>8473</v>
      </c>
      <c r="B3993">
        <v>2000</v>
      </c>
      <c r="C3993">
        <v>57.54</v>
      </c>
      <c r="D3993">
        <v>52.86</v>
      </c>
      <c r="E3993">
        <v>0</v>
      </c>
      <c r="F3993">
        <v>0</v>
      </c>
      <c r="G3993">
        <v>-1.97</v>
      </c>
      <c r="H3993">
        <v>-6.65</v>
      </c>
      <c r="I3993">
        <f t="shared" si="248"/>
        <v>4.68</v>
      </c>
      <c r="J3993">
        <f t="shared" si="249"/>
        <v>52.86</v>
      </c>
      <c r="K3993">
        <f t="shared" si="250"/>
        <v>57.54</v>
      </c>
      <c r="N3993">
        <f>'Central-Hudson On Peak'!I3993</f>
        <v>-7.04</v>
      </c>
      <c r="O3993">
        <f>'Central-Hudson On Peak'!D3993</f>
        <v>64.58</v>
      </c>
      <c r="P3993" s="2">
        <f t="shared" si="251"/>
        <v>0</v>
      </c>
    </row>
    <row r="3994" spans="1:16" x14ac:dyDescent="0.25">
      <c r="A3994" t="s">
        <v>8474</v>
      </c>
      <c r="B3994">
        <v>2000</v>
      </c>
      <c r="C3994">
        <v>61.05</v>
      </c>
      <c r="D3994">
        <v>56.72</v>
      </c>
      <c r="E3994">
        <v>0</v>
      </c>
      <c r="F3994">
        <v>0</v>
      </c>
      <c r="G3994">
        <v>-2.0299999999999998</v>
      </c>
      <c r="H3994">
        <v>-6.36</v>
      </c>
      <c r="I3994">
        <f t="shared" si="248"/>
        <v>4.3299999999999983</v>
      </c>
      <c r="J3994">
        <f t="shared" si="249"/>
        <v>56.72</v>
      </c>
      <c r="K3994">
        <f t="shared" si="250"/>
        <v>61.05</v>
      </c>
      <c r="N3994">
        <f>'Central-Hudson On Peak'!I3994</f>
        <v>-7.1</v>
      </c>
      <c r="O3994">
        <f>'Central-Hudson On Peak'!D3994</f>
        <v>68.150000000000006</v>
      </c>
      <c r="P3994" s="2">
        <f t="shared" si="251"/>
        <v>0</v>
      </c>
    </row>
    <row r="3995" spans="1:16" x14ac:dyDescent="0.25">
      <c r="A3995" t="s">
        <v>8475</v>
      </c>
      <c r="B3995">
        <v>2000</v>
      </c>
      <c r="C3995">
        <v>74.84</v>
      </c>
      <c r="D3995">
        <v>70.510000000000005</v>
      </c>
      <c r="E3995">
        <v>0</v>
      </c>
      <c r="F3995">
        <v>0</v>
      </c>
      <c r="G3995">
        <v>-1.93</v>
      </c>
      <c r="H3995">
        <v>-6.26</v>
      </c>
      <c r="I3995">
        <f t="shared" si="248"/>
        <v>4.3299999999999983</v>
      </c>
      <c r="J3995">
        <f t="shared" si="249"/>
        <v>70.510000000000005</v>
      </c>
      <c r="K3995">
        <f t="shared" si="250"/>
        <v>74.84</v>
      </c>
      <c r="N3995">
        <f>'Central-Hudson On Peak'!I3995</f>
        <v>-7.4799999999999995</v>
      </c>
      <c r="O3995">
        <f>'Central-Hudson On Peak'!D3995</f>
        <v>82.32</v>
      </c>
      <c r="P3995" s="2">
        <f t="shared" si="251"/>
        <v>0</v>
      </c>
    </row>
    <row r="3996" spans="1:16" x14ac:dyDescent="0.25">
      <c r="A3996" t="s">
        <v>8476</v>
      </c>
      <c r="B3996">
        <v>2000</v>
      </c>
      <c r="C3996">
        <v>85.29</v>
      </c>
      <c r="D3996">
        <v>79.56</v>
      </c>
      <c r="E3996">
        <v>0</v>
      </c>
      <c r="F3996">
        <v>0</v>
      </c>
      <c r="G3996">
        <v>-2.19</v>
      </c>
      <c r="H3996">
        <v>-7.92</v>
      </c>
      <c r="I3996">
        <f t="shared" si="248"/>
        <v>5.730000000000004</v>
      </c>
      <c r="J3996">
        <f t="shared" si="249"/>
        <v>79.56</v>
      </c>
      <c r="K3996">
        <f t="shared" si="250"/>
        <v>85.29</v>
      </c>
      <c r="N3996">
        <f>'Central-Hudson On Peak'!I3996</f>
        <v>-8.34</v>
      </c>
      <c r="O3996">
        <f>'Central-Hudson On Peak'!D3996</f>
        <v>93.63</v>
      </c>
      <c r="P3996" s="2">
        <f t="shared" si="251"/>
        <v>0</v>
      </c>
    </row>
    <row r="3997" spans="1:16" x14ac:dyDescent="0.25">
      <c r="A3997" t="s">
        <v>8477</v>
      </c>
      <c r="B3997">
        <v>2000</v>
      </c>
      <c r="C3997">
        <v>77.760000000000005</v>
      </c>
      <c r="D3997">
        <v>72.66</v>
      </c>
      <c r="E3997">
        <v>0</v>
      </c>
      <c r="F3997">
        <v>0</v>
      </c>
      <c r="G3997">
        <v>-1.93</v>
      </c>
      <c r="H3997">
        <v>-7.03</v>
      </c>
      <c r="I3997">
        <f t="shared" si="248"/>
        <v>5.1000000000000085</v>
      </c>
      <c r="J3997">
        <f t="shared" si="249"/>
        <v>72.66</v>
      </c>
      <c r="K3997">
        <f t="shared" si="250"/>
        <v>77.760000000000005</v>
      </c>
      <c r="N3997">
        <f>'Central-Hudson On Peak'!I3997</f>
        <v>-7.7399999999999993</v>
      </c>
      <c r="O3997">
        <f>'Central-Hudson On Peak'!D3997</f>
        <v>85.5</v>
      </c>
      <c r="P3997" s="2">
        <f t="shared" si="251"/>
        <v>0</v>
      </c>
    </row>
    <row r="3998" spans="1:16" x14ac:dyDescent="0.25">
      <c r="A3998" t="s">
        <v>8478</v>
      </c>
      <c r="B3998">
        <v>2000</v>
      </c>
      <c r="C3998">
        <v>77.209999999999994</v>
      </c>
      <c r="D3998">
        <v>72.599999999999994</v>
      </c>
      <c r="E3998">
        <v>0</v>
      </c>
      <c r="F3998">
        <v>0</v>
      </c>
      <c r="G3998">
        <v>-1.85</v>
      </c>
      <c r="H3998">
        <v>-6.46</v>
      </c>
      <c r="I3998">
        <f t="shared" si="248"/>
        <v>4.6099999999999994</v>
      </c>
      <c r="J3998">
        <f t="shared" si="249"/>
        <v>72.599999999999994</v>
      </c>
      <c r="K3998">
        <f t="shared" si="250"/>
        <v>77.209999999999994</v>
      </c>
      <c r="N3998">
        <f>'Central-Hudson On Peak'!I3998</f>
        <v>-7.3900000000000006</v>
      </c>
      <c r="O3998">
        <f>'Central-Hudson On Peak'!D3998</f>
        <v>84.6</v>
      </c>
      <c r="P3998" s="2">
        <f t="shared" si="251"/>
        <v>0</v>
      </c>
    </row>
    <row r="3999" spans="1:16" x14ac:dyDescent="0.25">
      <c r="A3999" t="s">
        <v>8479</v>
      </c>
      <c r="B3999">
        <v>2000</v>
      </c>
      <c r="C3999">
        <v>74.540000000000006</v>
      </c>
      <c r="D3999">
        <v>69.88</v>
      </c>
      <c r="E3999">
        <v>0</v>
      </c>
      <c r="F3999">
        <v>0</v>
      </c>
      <c r="G3999">
        <v>-1.89</v>
      </c>
      <c r="H3999">
        <v>-6.55</v>
      </c>
      <c r="I3999">
        <f t="shared" si="248"/>
        <v>4.6600000000000108</v>
      </c>
      <c r="J3999">
        <f t="shared" si="249"/>
        <v>69.88</v>
      </c>
      <c r="K3999">
        <f t="shared" si="250"/>
        <v>74.540000000000006</v>
      </c>
      <c r="N3999">
        <f>'Central-Hudson On Peak'!I3999</f>
        <v>-7.2399999999999993</v>
      </c>
      <c r="O3999">
        <f>'Central-Hudson On Peak'!D3999</f>
        <v>81.78</v>
      </c>
      <c r="P3999" s="2">
        <f t="shared" si="251"/>
        <v>0</v>
      </c>
    </row>
    <row r="4000" spans="1:16" x14ac:dyDescent="0.25">
      <c r="A4000" t="s">
        <v>8480</v>
      </c>
      <c r="B4000">
        <v>2000</v>
      </c>
      <c r="C4000">
        <v>63.01</v>
      </c>
      <c r="D4000">
        <v>58.34</v>
      </c>
      <c r="E4000">
        <v>0</v>
      </c>
      <c r="F4000">
        <v>0</v>
      </c>
      <c r="G4000">
        <v>-1.94</v>
      </c>
      <c r="H4000">
        <v>-6.61</v>
      </c>
      <c r="I4000">
        <f t="shared" si="248"/>
        <v>4.6699999999999946</v>
      </c>
      <c r="J4000">
        <f t="shared" si="249"/>
        <v>58.34</v>
      </c>
      <c r="K4000">
        <f t="shared" si="250"/>
        <v>63.01</v>
      </c>
      <c r="N4000">
        <f>'Central-Hudson On Peak'!I4000</f>
        <v>-6.52</v>
      </c>
      <c r="O4000">
        <f>'Central-Hudson On Peak'!D4000</f>
        <v>69.53</v>
      </c>
      <c r="P4000" s="2">
        <f t="shared" si="251"/>
        <v>0</v>
      </c>
    </row>
    <row r="4001" spans="1:16" x14ac:dyDescent="0.25">
      <c r="A4001" t="s">
        <v>8481</v>
      </c>
      <c r="B4001">
        <v>2000</v>
      </c>
      <c r="C4001">
        <v>51.06</v>
      </c>
      <c r="D4001">
        <v>47.01</v>
      </c>
      <c r="E4001">
        <v>0</v>
      </c>
      <c r="F4001">
        <v>0</v>
      </c>
      <c r="G4001">
        <v>-1.52</v>
      </c>
      <c r="H4001">
        <v>-5.57</v>
      </c>
      <c r="I4001">
        <f t="shared" si="248"/>
        <v>4.0500000000000043</v>
      </c>
      <c r="J4001">
        <f t="shared" si="249"/>
        <v>47.01</v>
      </c>
      <c r="K4001">
        <f t="shared" si="250"/>
        <v>51.06</v>
      </c>
      <c r="N4001">
        <f>'Central-Hudson On Peak'!I4001</f>
        <v>-4.8499999999999996</v>
      </c>
      <c r="O4001">
        <f>'Central-Hudson On Peak'!D4001</f>
        <v>55.91</v>
      </c>
      <c r="P4001" s="2">
        <f t="shared" si="251"/>
        <v>0</v>
      </c>
    </row>
    <row r="4002" spans="1:16" x14ac:dyDescent="0.25">
      <c r="A4002" t="s">
        <v>8482</v>
      </c>
      <c r="B4002">
        <v>2000</v>
      </c>
      <c r="C4002">
        <v>59.14</v>
      </c>
      <c r="D4002">
        <v>55.88</v>
      </c>
      <c r="E4002">
        <v>0</v>
      </c>
      <c r="F4002">
        <v>0</v>
      </c>
      <c r="G4002">
        <v>-1.35</v>
      </c>
      <c r="H4002">
        <v>-4.6100000000000003</v>
      </c>
      <c r="I4002">
        <f t="shared" si="248"/>
        <v>3.259999999999998</v>
      </c>
      <c r="J4002">
        <f t="shared" si="249"/>
        <v>55.88</v>
      </c>
      <c r="K4002">
        <f t="shared" si="250"/>
        <v>59.14</v>
      </c>
      <c r="N4002">
        <f>'Central-Hudson On Peak'!I4002</f>
        <v>-5.76</v>
      </c>
      <c r="O4002">
        <f>'Central-Hudson On Peak'!D4002</f>
        <v>64.900000000000006</v>
      </c>
      <c r="P4002" s="2">
        <f t="shared" si="251"/>
        <v>0</v>
      </c>
    </row>
    <row r="4003" spans="1:16" x14ac:dyDescent="0.25">
      <c r="A4003" t="s">
        <v>8483</v>
      </c>
      <c r="B4003">
        <v>2000</v>
      </c>
      <c r="C4003">
        <v>61.98</v>
      </c>
      <c r="D4003">
        <v>58.63</v>
      </c>
      <c r="E4003">
        <v>0</v>
      </c>
      <c r="F4003">
        <v>0</v>
      </c>
      <c r="G4003">
        <v>-1.34</v>
      </c>
      <c r="H4003">
        <v>-4.6900000000000004</v>
      </c>
      <c r="I4003">
        <f t="shared" si="248"/>
        <v>3.3499999999999943</v>
      </c>
      <c r="J4003">
        <f t="shared" si="249"/>
        <v>58.63</v>
      </c>
      <c r="K4003">
        <f t="shared" si="250"/>
        <v>61.98</v>
      </c>
      <c r="N4003">
        <f>'Central-Hudson On Peak'!I4003</f>
        <v>-6.22</v>
      </c>
      <c r="O4003">
        <f>'Central-Hudson On Peak'!D4003</f>
        <v>68.2</v>
      </c>
      <c r="P4003" s="2">
        <f t="shared" si="251"/>
        <v>0</v>
      </c>
    </row>
    <row r="4004" spans="1:16" x14ac:dyDescent="0.25">
      <c r="A4004" t="s">
        <v>8484</v>
      </c>
      <c r="B4004">
        <v>2000</v>
      </c>
      <c r="C4004">
        <v>66.05</v>
      </c>
      <c r="D4004">
        <v>62.08</v>
      </c>
      <c r="E4004">
        <v>0</v>
      </c>
      <c r="F4004">
        <v>0</v>
      </c>
      <c r="G4004">
        <v>-1.53</v>
      </c>
      <c r="H4004">
        <v>-5.5</v>
      </c>
      <c r="I4004">
        <f t="shared" si="248"/>
        <v>3.9699999999999989</v>
      </c>
      <c r="J4004">
        <f t="shared" si="249"/>
        <v>62.08</v>
      </c>
      <c r="K4004">
        <f t="shared" si="250"/>
        <v>66.05</v>
      </c>
      <c r="N4004">
        <f>'Central-Hudson On Peak'!I4004</f>
        <v>-6.7700000000000005</v>
      </c>
      <c r="O4004">
        <f>'Central-Hudson On Peak'!D4004</f>
        <v>72.819999999999993</v>
      </c>
      <c r="P4004" s="2">
        <f t="shared" si="251"/>
        <v>0</v>
      </c>
    </row>
    <row r="4005" spans="1:16" x14ac:dyDescent="0.25">
      <c r="A4005" t="s">
        <v>4869</v>
      </c>
      <c r="B4005">
        <v>2000</v>
      </c>
      <c r="C4005">
        <v>60.89</v>
      </c>
      <c r="D4005">
        <v>57.11</v>
      </c>
      <c r="E4005">
        <v>0</v>
      </c>
      <c r="F4005">
        <v>0</v>
      </c>
      <c r="G4005">
        <v>-1.47</v>
      </c>
      <c r="H4005">
        <v>-5.25</v>
      </c>
      <c r="I4005">
        <f t="shared" si="248"/>
        <v>3.7800000000000011</v>
      </c>
      <c r="J4005">
        <f t="shared" si="249"/>
        <v>57.11</v>
      </c>
      <c r="K4005">
        <f t="shared" si="250"/>
        <v>60.89</v>
      </c>
      <c r="N4005">
        <f>'Central-Hudson On Peak'!I4005</f>
        <v>-6.38</v>
      </c>
      <c r="O4005">
        <f>'Central-Hudson On Peak'!D4005</f>
        <v>67.27</v>
      </c>
      <c r="P4005" s="2">
        <f t="shared" si="251"/>
        <v>0</v>
      </c>
    </row>
    <row r="4006" spans="1:16" x14ac:dyDescent="0.25">
      <c r="A4006" t="s">
        <v>4870</v>
      </c>
      <c r="B4006">
        <v>2000</v>
      </c>
      <c r="C4006">
        <v>60.9</v>
      </c>
      <c r="D4006">
        <v>57.26</v>
      </c>
      <c r="E4006">
        <v>0</v>
      </c>
      <c r="F4006">
        <v>0</v>
      </c>
      <c r="G4006">
        <v>-1.46</v>
      </c>
      <c r="H4006">
        <v>-5.0999999999999996</v>
      </c>
      <c r="I4006">
        <f t="shared" si="248"/>
        <v>3.6400000000000006</v>
      </c>
      <c r="J4006">
        <f t="shared" si="249"/>
        <v>57.26</v>
      </c>
      <c r="K4006">
        <f t="shared" si="250"/>
        <v>60.9</v>
      </c>
      <c r="N4006">
        <f>'Central-Hudson On Peak'!I4006</f>
        <v>-6.36</v>
      </c>
      <c r="O4006">
        <f>'Central-Hudson On Peak'!D4006</f>
        <v>67.260000000000005</v>
      </c>
      <c r="P4006" s="2">
        <f t="shared" si="251"/>
        <v>0</v>
      </c>
    </row>
    <row r="4007" spans="1:16" x14ac:dyDescent="0.25">
      <c r="A4007" t="s">
        <v>4871</v>
      </c>
      <c r="B4007">
        <v>2000</v>
      </c>
      <c r="C4007">
        <v>58.06</v>
      </c>
      <c r="D4007">
        <v>53.98</v>
      </c>
      <c r="E4007">
        <v>0</v>
      </c>
      <c r="F4007">
        <v>0</v>
      </c>
      <c r="G4007">
        <v>-1.61</v>
      </c>
      <c r="H4007">
        <v>-5.69</v>
      </c>
      <c r="I4007">
        <f t="shared" si="248"/>
        <v>4.0800000000000054</v>
      </c>
      <c r="J4007">
        <f t="shared" si="249"/>
        <v>53.98</v>
      </c>
      <c r="K4007">
        <f t="shared" si="250"/>
        <v>58.06</v>
      </c>
      <c r="N4007">
        <f>'Central-Hudson On Peak'!I4007</f>
        <v>-6.5500000000000007</v>
      </c>
      <c r="O4007">
        <f>'Central-Hudson On Peak'!D4007</f>
        <v>64.61</v>
      </c>
      <c r="P4007" s="2">
        <f t="shared" si="251"/>
        <v>0</v>
      </c>
    </row>
    <row r="4008" spans="1:16" x14ac:dyDescent="0.25">
      <c r="A4008" t="s">
        <v>4872</v>
      </c>
      <c r="B4008">
        <v>2000</v>
      </c>
      <c r="C4008">
        <v>53.76</v>
      </c>
      <c r="D4008">
        <v>49.55</v>
      </c>
      <c r="E4008">
        <v>0</v>
      </c>
      <c r="F4008">
        <v>0</v>
      </c>
      <c r="G4008">
        <v>-1.61</v>
      </c>
      <c r="H4008">
        <v>-5.82</v>
      </c>
      <c r="I4008">
        <f t="shared" si="248"/>
        <v>4.2100000000000009</v>
      </c>
      <c r="J4008">
        <f t="shared" si="249"/>
        <v>49.55</v>
      </c>
      <c r="K4008">
        <f t="shared" si="250"/>
        <v>53.76</v>
      </c>
      <c r="N4008">
        <f>'Central-Hudson On Peak'!I4008</f>
        <v>-6.5</v>
      </c>
      <c r="O4008">
        <f>'Central-Hudson On Peak'!D4008</f>
        <v>60.26</v>
      </c>
      <c r="P4008" s="2">
        <f t="shared" si="251"/>
        <v>0</v>
      </c>
    </row>
    <row r="4009" spans="1:16" x14ac:dyDescent="0.25">
      <c r="A4009" t="s">
        <v>4873</v>
      </c>
      <c r="B4009">
        <v>2000</v>
      </c>
      <c r="C4009">
        <v>53.73</v>
      </c>
      <c r="D4009">
        <v>49.58</v>
      </c>
      <c r="E4009">
        <v>0</v>
      </c>
      <c r="F4009">
        <v>0</v>
      </c>
      <c r="G4009">
        <v>-1.58</v>
      </c>
      <c r="H4009">
        <v>-5.73</v>
      </c>
      <c r="I4009">
        <f t="shared" si="248"/>
        <v>4.1499999999999986</v>
      </c>
      <c r="J4009">
        <f t="shared" si="249"/>
        <v>49.58</v>
      </c>
      <c r="K4009">
        <f t="shared" si="250"/>
        <v>53.73</v>
      </c>
      <c r="N4009">
        <f>'Central-Hudson On Peak'!I4009</f>
        <v>-6.47</v>
      </c>
      <c r="O4009">
        <f>'Central-Hudson On Peak'!D4009</f>
        <v>60.2</v>
      </c>
      <c r="P4009" s="2">
        <f t="shared" si="251"/>
        <v>0</v>
      </c>
    </row>
    <row r="4010" spans="1:16" x14ac:dyDescent="0.25">
      <c r="A4010" t="s">
        <v>4874</v>
      </c>
      <c r="B4010">
        <v>2000</v>
      </c>
      <c r="C4010">
        <v>53.55</v>
      </c>
      <c r="D4010">
        <v>49.57</v>
      </c>
      <c r="E4010">
        <v>0</v>
      </c>
      <c r="F4010">
        <v>0</v>
      </c>
      <c r="G4010">
        <v>-1.59</v>
      </c>
      <c r="H4010">
        <v>-5.57</v>
      </c>
      <c r="I4010">
        <f t="shared" si="248"/>
        <v>3.9799999999999969</v>
      </c>
      <c r="J4010">
        <f t="shared" si="249"/>
        <v>49.57</v>
      </c>
      <c r="K4010">
        <f t="shared" si="250"/>
        <v>53.55</v>
      </c>
      <c r="N4010">
        <f>'Central-Hudson On Peak'!I4010</f>
        <v>-6.52</v>
      </c>
      <c r="O4010">
        <f>'Central-Hudson On Peak'!D4010</f>
        <v>60.07</v>
      </c>
      <c r="P4010" s="2">
        <f t="shared" si="251"/>
        <v>0</v>
      </c>
    </row>
    <row r="4011" spans="1:16" x14ac:dyDescent="0.25">
      <c r="A4011" t="s">
        <v>4875</v>
      </c>
      <c r="B4011">
        <v>2000</v>
      </c>
      <c r="C4011">
        <v>74.39</v>
      </c>
      <c r="D4011">
        <v>70.5</v>
      </c>
      <c r="E4011">
        <v>0</v>
      </c>
      <c r="F4011">
        <v>0</v>
      </c>
      <c r="G4011">
        <v>-1.1399999999999999</v>
      </c>
      <c r="H4011">
        <v>-5.03</v>
      </c>
      <c r="I4011">
        <f t="shared" si="248"/>
        <v>3.8900000000000006</v>
      </c>
      <c r="J4011">
        <f t="shared" si="249"/>
        <v>70.5</v>
      </c>
      <c r="K4011">
        <f t="shared" si="250"/>
        <v>74.39</v>
      </c>
      <c r="N4011">
        <f>'Central-Hudson On Peak'!I4011</f>
        <v>-6.97</v>
      </c>
      <c r="O4011">
        <f>'Central-Hudson On Peak'!D4011</f>
        <v>81.36</v>
      </c>
      <c r="P4011" s="2">
        <f t="shared" si="251"/>
        <v>0</v>
      </c>
    </row>
    <row r="4012" spans="1:16" x14ac:dyDescent="0.25">
      <c r="A4012" t="s">
        <v>4876</v>
      </c>
      <c r="B4012">
        <v>2000</v>
      </c>
      <c r="C4012">
        <v>102.1</v>
      </c>
      <c r="D4012">
        <v>97.43</v>
      </c>
      <c r="E4012">
        <v>0</v>
      </c>
      <c r="F4012">
        <v>0</v>
      </c>
      <c r="G4012">
        <v>-1.61</v>
      </c>
      <c r="H4012">
        <v>-6.28</v>
      </c>
      <c r="I4012">
        <f t="shared" si="248"/>
        <v>4.6699999999999875</v>
      </c>
      <c r="J4012">
        <f t="shared" si="249"/>
        <v>97.43</v>
      </c>
      <c r="K4012">
        <f t="shared" si="250"/>
        <v>102.1</v>
      </c>
      <c r="N4012">
        <f>'Central-Hudson On Peak'!I4012</f>
        <v>-9.51</v>
      </c>
      <c r="O4012">
        <f>'Central-Hudson On Peak'!D4012</f>
        <v>111.61</v>
      </c>
      <c r="P4012" s="2">
        <f t="shared" si="251"/>
        <v>0</v>
      </c>
    </row>
    <row r="4013" spans="1:16" x14ac:dyDescent="0.25">
      <c r="A4013" t="s">
        <v>4877</v>
      </c>
      <c r="B4013">
        <v>2000</v>
      </c>
      <c r="C4013">
        <v>87.03</v>
      </c>
      <c r="D4013">
        <v>82.99</v>
      </c>
      <c r="E4013">
        <v>0</v>
      </c>
      <c r="F4013">
        <v>0</v>
      </c>
      <c r="G4013">
        <v>-1.34</v>
      </c>
      <c r="H4013">
        <v>-5.38</v>
      </c>
      <c r="I4013">
        <f t="shared" si="248"/>
        <v>4.0400000000000063</v>
      </c>
      <c r="J4013">
        <f t="shared" si="249"/>
        <v>82.99</v>
      </c>
      <c r="K4013">
        <f t="shared" si="250"/>
        <v>87.03</v>
      </c>
      <c r="N4013">
        <f>'Central-Hudson On Peak'!I4013</f>
        <v>-8.32</v>
      </c>
      <c r="O4013">
        <f>'Central-Hudson On Peak'!D4013</f>
        <v>95.35</v>
      </c>
      <c r="P4013" s="2">
        <f t="shared" si="251"/>
        <v>0</v>
      </c>
    </row>
    <row r="4014" spans="1:16" x14ac:dyDescent="0.25">
      <c r="A4014" t="s">
        <v>4878</v>
      </c>
      <c r="B4014">
        <v>2000</v>
      </c>
      <c r="C4014">
        <v>76.75</v>
      </c>
      <c r="D4014">
        <v>73.099999999999994</v>
      </c>
      <c r="E4014">
        <v>0</v>
      </c>
      <c r="F4014">
        <v>0</v>
      </c>
      <c r="G4014">
        <v>-1.29</v>
      </c>
      <c r="H4014">
        <v>-4.9400000000000004</v>
      </c>
      <c r="I4014">
        <f t="shared" si="248"/>
        <v>3.6500000000000057</v>
      </c>
      <c r="J4014">
        <f t="shared" si="249"/>
        <v>73.099999999999994</v>
      </c>
      <c r="K4014">
        <f t="shared" si="250"/>
        <v>76.75</v>
      </c>
      <c r="N4014">
        <f>'Central-Hudson On Peak'!I4014</f>
        <v>-7.41</v>
      </c>
      <c r="O4014">
        <f>'Central-Hudson On Peak'!D4014</f>
        <v>84.16</v>
      </c>
      <c r="P4014" s="2">
        <f t="shared" si="251"/>
        <v>0</v>
      </c>
    </row>
    <row r="4015" spans="1:16" x14ac:dyDescent="0.25">
      <c r="A4015" t="s">
        <v>4879</v>
      </c>
      <c r="B4015">
        <v>2000</v>
      </c>
      <c r="C4015">
        <v>75.12</v>
      </c>
      <c r="D4015">
        <v>71.37</v>
      </c>
      <c r="E4015">
        <v>0</v>
      </c>
      <c r="F4015">
        <v>0</v>
      </c>
      <c r="G4015">
        <v>-1.47</v>
      </c>
      <c r="H4015">
        <v>-5.22</v>
      </c>
      <c r="I4015">
        <f t="shared" si="248"/>
        <v>3.75</v>
      </c>
      <c r="J4015">
        <f t="shared" si="249"/>
        <v>71.37</v>
      </c>
      <c r="K4015">
        <f t="shared" si="250"/>
        <v>75.12</v>
      </c>
      <c r="N4015">
        <f>'Central-Hudson On Peak'!I4015</f>
        <v>-7.4399999999999995</v>
      </c>
      <c r="O4015">
        <f>'Central-Hudson On Peak'!D4015</f>
        <v>82.56</v>
      </c>
      <c r="P4015" s="2">
        <f t="shared" si="251"/>
        <v>0</v>
      </c>
    </row>
    <row r="4016" spans="1:16" x14ac:dyDescent="0.25">
      <c r="A4016" t="s">
        <v>4880</v>
      </c>
      <c r="B4016">
        <v>2000</v>
      </c>
      <c r="C4016">
        <v>59.06</v>
      </c>
      <c r="D4016">
        <v>54.97</v>
      </c>
      <c r="E4016">
        <v>0</v>
      </c>
      <c r="F4016">
        <v>0</v>
      </c>
      <c r="G4016">
        <v>-1.63</v>
      </c>
      <c r="H4016">
        <v>-5.72</v>
      </c>
      <c r="I4016">
        <f t="shared" si="248"/>
        <v>4.0900000000000034</v>
      </c>
      <c r="J4016">
        <f t="shared" si="249"/>
        <v>54.97</v>
      </c>
      <c r="K4016">
        <f t="shared" si="250"/>
        <v>59.06</v>
      </c>
      <c r="N4016">
        <f>'Central-Hudson On Peak'!I4016</f>
        <v>-6.57</v>
      </c>
      <c r="O4016">
        <f>'Central-Hudson On Peak'!D4016</f>
        <v>65.63</v>
      </c>
      <c r="P4016" s="2">
        <f t="shared" si="251"/>
        <v>0</v>
      </c>
    </row>
    <row r="4017" spans="1:16" x14ac:dyDescent="0.25">
      <c r="A4017" t="s">
        <v>4881</v>
      </c>
      <c r="B4017">
        <v>2000</v>
      </c>
      <c r="C4017">
        <v>50.22</v>
      </c>
      <c r="D4017">
        <v>46.8</v>
      </c>
      <c r="E4017">
        <v>0</v>
      </c>
      <c r="F4017">
        <v>0</v>
      </c>
      <c r="G4017">
        <v>-1.5</v>
      </c>
      <c r="H4017">
        <v>-4.92</v>
      </c>
      <c r="I4017">
        <f t="shared" si="248"/>
        <v>3.4200000000000017</v>
      </c>
      <c r="J4017">
        <f t="shared" si="249"/>
        <v>46.8</v>
      </c>
      <c r="K4017">
        <f t="shared" si="250"/>
        <v>50.22</v>
      </c>
      <c r="N4017">
        <f>'Central-Hudson On Peak'!I4017</f>
        <v>-5.6</v>
      </c>
      <c r="O4017">
        <f>'Central-Hudson On Peak'!D4017</f>
        <v>55.82</v>
      </c>
      <c r="P4017" s="2">
        <f t="shared" si="251"/>
        <v>0</v>
      </c>
    </row>
    <row r="4018" spans="1:16" x14ac:dyDescent="0.25">
      <c r="A4018" t="s">
        <v>4882</v>
      </c>
      <c r="B4018">
        <v>2000</v>
      </c>
      <c r="C4018">
        <v>58.97</v>
      </c>
      <c r="D4018">
        <v>54.85</v>
      </c>
      <c r="E4018">
        <v>0</v>
      </c>
      <c r="F4018">
        <v>0</v>
      </c>
      <c r="G4018">
        <v>-1.19</v>
      </c>
      <c r="H4018">
        <v>-5.31</v>
      </c>
      <c r="I4018">
        <f t="shared" si="248"/>
        <v>4.1199999999999974</v>
      </c>
      <c r="J4018">
        <f t="shared" si="249"/>
        <v>54.85</v>
      </c>
      <c r="K4018">
        <f t="shared" si="250"/>
        <v>58.97</v>
      </c>
      <c r="N4018">
        <f>'Central-Hudson On Peak'!I4018</f>
        <v>-6.0399999999999991</v>
      </c>
      <c r="O4018">
        <f>'Central-Hudson On Peak'!D4018</f>
        <v>65.010000000000005</v>
      </c>
      <c r="P4018" s="2">
        <f t="shared" si="251"/>
        <v>0</v>
      </c>
    </row>
    <row r="4019" spans="1:16" x14ac:dyDescent="0.25">
      <c r="A4019" t="s">
        <v>4883</v>
      </c>
      <c r="B4019">
        <v>2000</v>
      </c>
      <c r="C4019">
        <v>62.03</v>
      </c>
      <c r="D4019">
        <v>57.62</v>
      </c>
      <c r="E4019">
        <v>0</v>
      </c>
      <c r="F4019">
        <v>0</v>
      </c>
      <c r="G4019">
        <v>-1.0900000000000001</v>
      </c>
      <c r="H4019">
        <v>-5.5</v>
      </c>
      <c r="I4019">
        <f t="shared" si="248"/>
        <v>4.4100000000000037</v>
      </c>
      <c r="J4019">
        <f t="shared" si="249"/>
        <v>57.62</v>
      </c>
      <c r="K4019">
        <f t="shared" si="250"/>
        <v>62.03</v>
      </c>
      <c r="N4019">
        <f>'Central-Hudson On Peak'!I4019</f>
        <v>-6.81</v>
      </c>
      <c r="O4019">
        <f>'Central-Hudson On Peak'!D4019</f>
        <v>68.84</v>
      </c>
      <c r="P4019" s="2">
        <f t="shared" si="251"/>
        <v>0</v>
      </c>
    </row>
    <row r="4020" spans="1:16" x14ac:dyDescent="0.25">
      <c r="A4020" t="s">
        <v>4884</v>
      </c>
      <c r="B4020">
        <v>2000</v>
      </c>
      <c r="C4020">
        <v>63.27</v>
      </c>
      <c r="D4020">
        <v>58.38</v>
      </c>
      <c r="E4020">
        <v>0</v>
      </c>
      <c r="F4020">
        <v>0</v>
      </c>
      <c r="G4020">
        <v>-1.19</v>
      </c>
      <c r="H4020">
        <v>-6.08</v>
      </c>
      <c r="I4020">
        <f t="shared" si="248"/>
        <v>4.8900000000000006</v>
      </c>
      <c r="J4020">
        <f t="shared" si="249"/>
        <v>58.38</v>
      </c>
      <c r="K4020">
        <f t="shared" si="250"/>
        <v>63.27</v>
      </c>
      <c r="N4020">
        <f>'Central-Hudson On Peak'!I4020</f>
        <v>-7.07</v>
      </c>
      <c r="O4020">
        <f>'Central-Hudson On Peak'!D4020</f>
        <v>70.34</v>
      </c>
      <c r="P4020" s="2">
        <f t="shared" si="251"/>
        <v>0</v>
      </c>
    </row>
    <row r="4021" spans="1:16" x14ac:dyDescent="0.25">
      <c r="A4021" t="s">
        <v>4885</v>
      </c>
      <c r="B4021">
        <v>2000</v>
      </c>
      <c r="C4021">
        <v>60.5</v>
      </c>
      <c r="D4021">
        <v>55.85</v>
      </c>
      <c r="E4021">
        <v>0</v>
      </c>
      <c r="F4021">
        <v>0</v>
      </c>
      <c r="G4021">
        <v>-1.1000000000000001</v>
      </c>
      <c r="H4021">
        <v>-5.75</v>
      </c>
      <c r="I4021">
        <f t="shared" si="248"/>
        <v>4.6499999999999986</v>
      </c>
      <c r="J4021">
        <f t="shared" si="249"/>
        <v>55.85</v>
      </c>
      <c r="K4021">
        <f t="shared" si="250"/>
        <v>60.5</v>
      </c>
      <c r="N4021">
        <f>'Central-Hudson On Peak'!I4021</f>
        <v>-6.73</v>
      </c>
      <c r="O4021">
        <f>'Central-Hudson On Peak'!D4021</f>
        <v>67.23</v>
      </c>
      <c r="P4021" s="2">
        <f t="shared" si="251"/>
        <v>0</v>
      </c>
    </row>
    <row r="4022" spans="1:16" x14ac:dyDescent="0.25">
      <c r="A4022" t="s">
        <v>4886</v>
      </c>
      <c r="B4022">
        <v>2000</v>
      </c>
      <c r="C4022">
        <v>59.82</v>
      </c>
      <c r="D4022">
        <v>55.14</v>
      </c>
      <c r="E4022">
        <v>0</v>
      </c>
      <c r="F4022">
        <v>0</v>
      </c>
      <c r="G4022">
        <v>-1.27</v>
      </c>
      <c r="H4022">
        <v>-5.95</v>
      </c>
      <c r="I4022">
        <f t="shared" si="248"/>
        <v>4.68</v>
      </c>
      <c r="J4022">
        <f t="shared" si="249"/>
        <v>55.14</v>
      </c>
      <c r="K4022">
        <f t="shared" si="250"/>
        <v>59.82</v>
      </c>
      <c r="N4022">
        <f>'Central-Hudson On Peak'!I4022</f>
        <v>-6.9700000000000006</v>
      </c>
      <c r="O4022">
        <f>'Central-Hudson On Peak'!D4022</f>
        <v>66.790000000000006</v>
      </c>
      <c r="P4022" s="2">
        <f t="shared" si="251"/>
        <v>0</v>
      </c>
    </row>
    <row r="4023" spans="1:16" x14ac:dyDescent="0.25">
      <c r="A4023" t="s">
        <v>4887</v>
      </c>
      <c r="B4023">
        <v>2000</v>
      </c>
      <c r="C4023">
        <v>56.54</v>
      </c>
      <c r="D4023">
        <v>51.36</v>
      </c>
      <c r="E4023">
        <v>0</v>
      </c>
      <c r="F4023">
        <v>0</v>
      </c>
      <c r="G4023">
        <v>-1.6</v>
      </c>
      <c r="H4023">
        <v>-6.78</v>
      </c>
      <c r="I4023">
        <f t="shared" si="248"/>
        <v>5.18</v>
      </c>
      <c r="J4023">
        <f t="shared" si="249"/>
        <v>51.36</v>
      </c>
      <c r="K4023">
        <f t="shared" si="250"/>
        <v>56.54</v>
      </c>
      <c r="N4023">
        <f>'Central-Hudson On Peak'!I4023</f>
        <v>-7.49</v>
      </c>
      <c r="O4023">
        <f>'Central-Hudson On Peak'!D4023</f>
        <v>64.03</v>
      </c>
      <c r="P4023" s="2">
        <f t="shared" si="251"/>
        <v>0</v>
      </c>
    </row>
    <row r="4024" spans="1:16" x14ac:dyDescent="0.25">
      <c r="A4024" t="s">
        <v>4888</v>
      </c>
      <c r="B4024">
        <v>2000</v>
      </c>
      <c r="C4024">
        <v>55.19</v>
      </c>
      <c r="D4024">
        <v>50.18</v>
      </c>
      <c r="E4024">
        <v>0</v>
      </c>
      <c r="F4024">
        <v>0</v>
      </c>
      <c r="G4024">
        <v>-1.54</v>
      </c>
      <c r="H4024">
        <v>-6.55</v>
      </c>
      <c r="I4024">
        <f t="shared" si="248"/>
        <v>5.009999999999998</v>
      </c>
      <c r="J4024">
        <f t="shared" si="249"/>
        <v>50.18</v>
      </c>
      <c r="K4024">
        <f t="shared" si="250"/>
        <v>55.19</v>
      </c>
      <c r="N4024">
        <f>'Central-Hudson On Peak'!I4024</f>
        <v>-7.2700000000000005</v>
      </c>
      <c r="O4024">
        <f>'Central-Hudson On Peak'!D4024</f>
        <v>62.46</v>
      </c>
      <c r="P4024" s="2">
        <f t="shared" si="251"/>
        <v>0</v>
      </c>
    </row>
    <row r="4025" spans="1:16" x14ac:dyDescent="0.25">
      <c r="A4025" t="s">
        <v>4889</v>
      </c>
      <c r="B4025">
        <v>2000</v>
      </c>
      <c r="C4025">
        <v>52.96</v>
      </c>
      <c r="D4025">
        <v>48.16</v>
      </c>
      <c r="E4025">
        <v>0</v>
      </c>
      <c r="F4025">
        <v>0</v>
      </c>
      <c r="G4025">
        <v>-1.51</v>
      </c>
      <c r="H4025">
        <v>-6.31</v>
      </c>
      <c r="I4025">
        <f t="shared" si="248"/>
        <v>4.8000000000000043</v>
      </c>
      <c r="J4025">
        <f t="shared" si="249"/>
        <v>48.16</v>
      </c>
      <c r="K4025">
        <f t="shared" si="250"/>
        <v>52.96</v>
      </c>
      <c r="N4025">
        <f>'Central-Hudson On Peak'!I4025</f>
        <v>-7.02</v>
      </c>
      <c r="O4025">
        <f>'Central-Hudson On Peak'!D4025</f>
        <v>59.98</v>
      </c>
      <c r="P4025" s="2">
        <f t="shared" si="251"/>
        <v>0</v>
      </c>
    </row>
    <row r="4026" spans="1:16" x14ac:dyDescent="0.25">
      <c r="A4026" t="s">
        <v>4890</v>
      </c>
      <c r="B4026">
        <v>2000</v>
      </c>
      <c r="C4026">
        <v>52.61</v>
      </c>
      <c r="D4026">
        <v>48.12</v>
      </c>
      <c r="E4026">
        <v>0</v>
      </c>
      <c r="F4026">
        <v>0</v>
      </c>
      <c r="G4026">
        <v>-1.3</v>
      </c>
      <c r="H4026">
        <v>-5.79</v>
      </c>
      <c r="I4026">
        <f t="shared" si="248"/>
        <v>4.490000000000002</v>
      </c>
      <c r="J4026">
        <f t="shared" si="249"/>
        <v>48.12</v>
      </c>
      <c r="K4026">
        <f t="shared" si="250"/>
        <v>52.61</v>
      </c>
      <c r="N4026">
        <f>'Central-Hudson On Peak'!I4026</f>
        <v>-6.39</v>
      </c>
      <c r="O4026">
        <f>'Central-Hudson On Peak'!D4026</f>
        <v>59</v>
      </c>
      <c r="P4026" s="2">
        <f t="shared" si="251"/>
        <v>0</v>
      </c>
    </row>
    <row r="4027" spans="1:16" x14ac:dyDescent="0.25">
      <c r="A4027" t="s">
        <v>4891</v>
      </c>
      <c r="B4027">
        <v>2000</v>
      </c>
      <c r="C4027">
        <v>74.59</v>
      </c>
      <c r="D4027">
        <v>70.64</v>
      </c>
      <c r="E4027">
        <v>0</v>
      </c>
      <c r="F4027">
        <v>0</v>
      </c>
      <c r="G4027">
        <v>-0.81</v>
      </c>
      <c r="H4027">
        <v>-4.76</v>
      </c>
      <c r="I4027">
        <f t="shared" si="248"/>
        <v>3.9500000000000028</v>
      </c>
      <c r="J4027">
        <f t="shared" si="249"/>
        <v>70.64</v>
      </c>
      <c r="K4027">
        <f t="shared" si="250"/>
        <v>74.59</v>
      </c>
      <c r="N4027">
        <f>'Central-Hudson On Peak'!I4027</f>
        <v>-7.24</v>
      </c>
      <c r="O4027">
        <f>'Central-Hudson On Peak'!D4027</f>
        <v>81.83</v>
      </c>
      <c r="P4027" s="2">
        <f t="shared" si="251"/>
        <v>0</v>
      </c>
    </row>
    <row r="4028" spans="1:16" x14ac:dyDescent="0.25">
      <c r="A4028" t="s">
        <v>4892</v>
      </c>
      <c r="B4028">
        <v>2000</v>
      </c>
      <c r="C4028">
        <v>103.65</v>
      </c>
      <c r="D4028">
        <v>97.44</v>
      </c>
      <c r="E4028">
        <v>0</v>
      </c>
      <c r="F4028">
        <v>0</v>
      </c>
      <c r="G4028">
        <v>-1.79</v>
      </c>
      <c r="H4028">
        <v>-8</v>
      </c>
      <c r="I4028">
        <f t="shared" si="248"/>
        <v>6.210000000000008</v>
      </c>
      <c r="J4028">
        <f t="shared" si="249"/>
        <v>97.44</v>
      </c>
      <c r="K4028">
        <f t="shared" si="250"/>
        <v>103.65</v>
      </c>
      <c r="N4028">
        <f>'Central-Hudson On Peak'!I4028</f>
        <v>-10.02</v>
      </c>
      <c r="O4028">
        <f>'Central-Hudson On Peak'!D4028</f>
        <v>113.67</v>
      </c>
      <c r="P4028" s="2">
        <f t="shared" si="251"/>
        <v>0</v>
      </c>
    </row>
    <row r="4029" spans="1:16" x14ac:dyDescent="0.25">
      <c r="A4029" t="s">
        <v>4893</v>
      </c>
      <c r="B4029">
        <v>2000</v>
      </c>
      <c r="C4029">
        <v>90.13</v>
      </c>
      <c r="D4029">
        <v>85.06</v>
      </c>
      <c r="E4029">
        <v>0</v>
      </c>
      <c r="F4029">
        <v>0</v>
      </c>
      <c r="G4029">
        <v>-1.45</v>
      </c>
      <c r="H4029">
        <v>-6.52</v>
      </c>
      <c r="I4029">
        <f t="shared" si="248"/>
        <v>5.0699999999999932</v>
      </c>
      <c r="J4029">
        <f t="shared" si="249"/>
        <v>85.06</v>
      </c>
      <c r="K4029">
        <f t="shared" si="250"/>
        <v>90.13</v>
      </c>
      <c r="N4029">
        <f>'Central-Hudson On Peak'!I4029</f>
        <v>-8.6199999999999992</v>
      </c>
      <c r="O4029">
        <f>'Central-Hudson On Peak'!D4029</f>
        <v>98.75</v>
      </c>
      <c r="P4029" s="2">
        <f t="shared" si="251"/>
        <v>0</v>
      </c>
    </row>
    <row r="4030" spans="1:16" x14ac:dyDescent="0.25">
      <c r="A4030" t="s">
        <v>4894</v>
      </c>
      <c r="B4030">
        <v>2000</v>
      </c>
      <c r="C4030">
        <v>76.459999999999994</v>
      </c>
      <c r="D4030">
        <v>72.62</v>
      </c>
      <c r="E4030">
        <v>0</v>
      </c>
      <c r="F4030">
        <v>0</v>
      </c>
      <c r="G4030">
        <v>-1.05</v>
      </c>
      <c r="H4030">
        <v>-4.8899999999999997</v>
      </c>
      <c r="I4030">
        <f t="shared" si="248"/>
        <v>3.8399999999999892</v>
      </c>
      <c r="J4030">
        <f t="shared" si="249"/>
        <v>72.62</v>
      </c>
      <c r="K4030">
        <f t="shared" si="250"/>
        <v>76.459999999999994</v>
      </c>
      <c r="N4030">
        <f>'Central-Hudson On Peak'!I4030</f>
        <v>-7.67</v>
      </c>
      <c r="O4030">
        <f>'Central-Hudson On Peak'!D4030</f>
        <v>84.13</v>
      </c>
      <c r="P4030" s="2">
        <f t="shared" si="251"/>
        <v>0</v>
      </c>
    </row>
    <row r="4031" spans="1:16" x14ac:dyDescent="0.25">
      <c r="A4031" t="s">
        <v>4895</v>
      </c>
      <c r="B4031">
        <v>2000</v>
      </c>
      <c r="C4031">
        <v>62.98</v>
      </c>
      <c r="D4031">
        <v>59.25</v>
      </c>
      <c r="E4031">
        <v>0</v>
      </c>
      <c r="F4031">
        <v>0</v>
      </c>
      <c r="G4031">
        <v>-1.05</v>
      </c>
      <c r="H4031">
        <v>-4.78</v>
      </c>
      <c r="I4031">
        <f t="shared" si="248"/>
        <v>3.7299999999999969</v>
      </c>
      <c r="J4031">
        <f t="shared" si="249"/>
        <v>59.25</v>
      </c>
      <c r="K4031">
        <f t="shared" si="250"/>
        <v>62.98</v>
      </c>
      <c r="N4031">
        <f>'Central-Hudson On Peak'!I4031</f>
        <v>-6.74</v>
      </c>
      <c r="O4031">
        <f>'Central-Hudson On Peak'!D4031</f>
        <v>69.72</v>
      </c>
      <c r="P4031" s="2">
        <f t="shared" si="251"/>
        <v>0</v>
      </c>
    </row>
    <row r="4032" spans="1:16" x14ac:dyDescent="0.25">
      <c r="A4032" t="s">
        <v>4896</v>
      </c>
      <c r="B4032">
        <v>2000</v>
      </c>
      <c r="C4032">
        <v>58.21</v>
      </c>
      <c r="D4032">
        <v>54.39</v>
      </c>
      <c r="E4032">
        <v>0</v>
      </c>
      <c r="F4032">
        <v>0</v>
      </c>
      <c r="G4032">
        <v>-1.3</v>
      </c>
      <c r="H4032">
        <v>-5.12</v>
      </c>
      <c r="I4032">
        <f t="shared" si="248"/>
        <v>3.8200000000000003</v>
      </c>
      <c r="J4032">
        <f t="shared" si="249"/>
        <v>54.39</v>
      </c>
      <c r="K4032">
        <f t="shared" si="250"/>
        <v>58.21</v>
      </c>
      <c r="N4032">
        <f>'Central-Hudson On Peak'!I4032</f>
        <v>-6.6</v>
      </c>
      <c r="O4032">
        <f>'Central-Hudson On Peak'!D4032</f>
        <v>64.81</v>
      </c>
      <c r="P4032" s="2">
        <f t="shared" si="251"/>
        <v>0</v>
      </c>
    </row>
    <row r="4033" spans="1:16" x14ac:dyDescent="0.25">
      <c r="A4033" t="s">
        <v>4897</v>
      </c>
      <c r="B4033">
        <v>2000</v>
      </c>
      <c r="C4033">
        <v>44.86</v>
      </c>
      <c r="D4033">
        <v>41.33</v>
      </c>
      <c r="E4033">
        <v>0</v>
      </c>
      <c r="F4033">
        <v>0</v>
      </c>
      <c r="G4033">
        <v>-1.03</v>
      </c>
      <c r="H4033">
        <v>-4.5599999999999996</v>
      </c>
      <c r="I4033">
        <f t="shared" si="248"/>
        <v>3.5300000000000011</v>
      </c>
      <c r="J4033">
        <f t="shared" si="249"/>
        <v>41.33</v>
      </c>
      <c r="K4033">
        <f t="shared" si="250"/>
        <v>44.86</v>
      </c>
      <c r="N4033">
        <f>'Central-Hudson On Peak'!I4033</f>
        <v>-4.7</v>
      </c>
      <c r="O4033">
        <f>'Central-Hudson On Peak'!D4033</f>
        <v>49.56</v>
      </c>
      <c r="P4033" s="2">
        <f t="shared" si="251"/>
        <v>0</v>
      </c>
    </row>
    <row r="4034" spans="1:16" x14ac:dyDescent="0.25">
      <c r="A4034" t="s">
        <v>4898</v>
      </c>
      <c r="B4034">
        <v>2000</v>
      </c>
      <c r="C4034">
        <v>44.15</v>
      </c>
      <c r="D4034">
        <v>40.549999999999997</v>
      </c>
      <c r="E4034">
        <v>0</v>
      </c>
      <c r="F4034">
        <v>0</v>
      </c>
      <c r="G4034">
        <v>-0.98</v>
      </c>
      <c r="H4034">
        <v>-4.58</v>
      </c>
      <c r="I4034">
        <f t="shared" si="248"/>
        <v>3.6000000000000014</v>
      </c>
      <c r="J4034">
        <f t="shared" si="249"/>
        <v>40.549999999999997</v>
      </c>
      <c r="K4034">
        <f t="shared" si="250"/>
        <v>44.15</v>
      </c>
      <c r="N4034">
        <f>'Central-Hudson On Peak'!I4034</f>
        <v>-5.17</v>
      </c>
      <c r="O4034">
        <f>'Central-Hudson On Peak'!D4034</f>
        <v>49.32</v>
      </c>
      <c r="P4034" s="2">
        <f t="shared" si="251"/>
        <v>0</v>
      </c>
    </row>
    <row r="4035" spans="1:16" x14ac:dyDescent="0.25">
      <c r="A4035" t="s">
        <v>4899</v>
      </c>
      <c r="B4035">
        <v>2000</v>
      </c>
      <c r="C4035">
        <v>50.77</v>
      </c>
      <c r="D4035">
        <v>47.39</v>
      </c>
      <c r="E4035">
        <v>0</v>
      </c>
      <c r="F4035">
        <v>0</v>
      </c>
      <c r="G4035">
        <v>-1.17</v>
      </c>
      <c r="H4035">
        <v>-4.55</v>
      </c>
      <c r="I4035">
        <f t="shared" ref="I4035:I4098" si="252">C4035-D4035</f>
        <v>3.3800000000000026</v>
      </c>
      <c r="J4035">
        <f t="shared" ref="J4035:J4098" si="253">D4035</f>
        <v>47.39</v>
      </c>
      <c r="K4035">
        <f t="shared" ref="K4035:K4098" si="254">C4035</f>
        <v>50.77</v>
      </c>
      <c r="N4035">
        <f>'Central-Hudson On Peak'!I4035</f>
        <v>-6.26</v>
      </c>
      <c r="O4035">
        <f>'Central-Hudson On Peak'!D4035</f>
        <v>57.03</v>
      </c>
      <c r="P4035" s="2">
        <f t="shared" ref="P4035:P4098" si="255">(O4035+N4035)-K4035</f>
        <v>0</v>
      </c>
    </row>
    <row r="4036" spans="1:16" x14ac:dyDescent="0.25">
      <c r="A4036" t="s">
        <v>4900</v>
      </c>
      <c r="B4036">
        <v>2000</v>
      </c>
      <c r="C4036">
        <v>52.96</v>
      </c>
      <c r="D4036">
        <v>49.91</v>
      </c>
      <c r="E4036">
        <v>0</v>
      </c>
      <c r="F4036">
        <v>0</v>
      </c>
      <c r="G4036">
        <v>-1.1499999999999999</v>
      </c>
      <c r="H4036">
        <v>-4.2</v>
      </c>
      <c r="I4036">
        <f t="shared" si="252"/>
        <v>3.0500000000000043</v>
      </c>
      <c r="J4036">
        <f t="shared" si="253"/>
        <v>49.91</v>
      </c>
      <c r="K4036">
        <f t="shared" si="254"/>
        <v>52.96</v>
      </c>
      <c r="N4036">
        <f>'Central-Hudson On Peak'!I4036</f>
        <v>-6.4599999999999991</v>
      </c>
      <c r="O4036">
        <f>'Central-Hudson On Peak'!D4036</f>
        <v>59.42</v>
      </c>
      <c r="P4036" s="2">
        <f t="shared" si="255"/>
        <v>0</v>
      </c>
    </row>
    <row r="4037" spans="1:16" x14ac:dyDescent="0.25">
      <c r="A4037" t="s">
        <v>4901</v>
      </c>
      <c r="B4037">
        <v>2000</v>
      </c>
      <c r="C4037">
        <v>51.9</v>
      </c>
      <c r="D4037">
        <v>48.65</v>
      </c>
      <c r="E4037">
        <v>0</v>
      </c>
      <c r="F4037">
        <v>0</v>
      </c>
      <c r="G4037">
        <v>-1.23</v>
      </c>
      <c r="H4037">
        <v>-4.4800000000000004</v>
      </c>
      <c r="I4037">
        <f t="shared" si="252"/>
        <v>3.25</v>
      </c>
      <c r="J4037">
        <f t="shared" si="253"/>
        <v>48.65</v>
      </c>
      <c r="K4037">
        <f t="shared" si="254"/>
        <v>51.9</v>
      </c>
      <c r="N4037">
        <f>'Central-Hudson On Peak'!I4037</f>
        <v>-6.3800000000000008</v>
      </c>
      <c r="O4037">
        <f>'Central-Hudson On Peak'!D4037</f>
        <v>58.28</v>
      </c>
      <c r="P4037" s="2">
        <f t="shared" si="255"/>
        <v>0</v>
      </c>
    </row>
    <row r="4038" spans="1:16" x14ac:dyDescent="0.25">
      <c r="A4038" t="s">
        <v>4902</v>
      </c>
      <c r="B4038">
        <v>2000</v>
      </c>
      <c r="C4038">
        <v>51.78</v>
      </c>
      <c r="D4038">
        <v>48.54</v>
      </c>
      <c r="E4038">
        <v>0</v>
      </c>
      <c r="F4038">
        <v>0</v>
      </c>
      <c r="G4038">
        <v>-1.23</v>
      </c>
      <c r="H4038">
        <v>-4.47</v>
      </c>
      <c r="I4038">
        <f t="shared" si="252"/>
        <v>3.240000000000002</v>
      </c>
      <c r="J4038">
        <f t="shared" si="253"/>
        <v>48.54</v>
      </c>
      <c r="K4038">
        <f t="shared" si="254"/>
        <v>51.78</v>
      </c>
      <c r="N4038">
        <f>'Central-Hudson On Peak'!I4038</f>
        <v>-6.2899999999999991</v>
      </c>
      <c r="O4038">
        <f>'Central-Hudson On Peak'!D4038</f>
        <v>58.07</v>
      </c>
      <c r="P4038" s="2">
        <f t="shared" si="255"/>
        <v>0</v>
      </c>
    </row>
    <row r="4039" spans="1:16" x14ac:dyDescent="0.25">
      <c r="A4039" t="s">
        <v>4903</v>
      </c>
      <c r="B4039">
        <v>2000</v>
      </c>
      <c r="C4039">
        <v>50.44</v>
      </c>
      <c r="D4039">
        <v>47</v>
      </c>
      <c r="E4039">
        <v>0</v>
      </c>
      <c r="F4039">
        <v>0</v>
      </c>
      <c r="G4039">
        <v>-1.3</v>
      </c>
      <c r="H4039">
        <v>-4.74</v>
      </c>
      <c r="I4039">
        <f t="shared" si="252"/>
        <v>3.4399999999999977</v>
      </c>
      <c r="J4039">
        <f t="shared" si="253"/>
        <v>47</v>
      </c>
      <c r="K4039">
        <f t="shared" si="254"/>
        <v>50.44</v>
      </c>
      <c r="N4039">
        <f>'Central-Hudson On Peak'!I4039</f>
        <v>-6.2</v>
      </c>
      <c r="O4039">
        <f>'Central-Hudson On Peak'!D4039</f>
        <v>56.64</v>
      </c>
      <c r="P4039" s="2">
        <f t="shared" si="255"/>
        <v>0</v>
      </c>
    </row>
    <row r="4040" spans="1:16" x14ac:dyDescent="0.25">
      <c r="A4040" t="s">
        <v>4904</v>
      </c>
      <c r="B4040">
        <v>2000</v>
      </c>
      <c r="C4040">
        <v>50.51</v>
      </c>
      <c r="D4040">
        <v>47.14</v>
      </c>
      <c r="E4040">
        <v>0</v>
      </c>
      <c r="F4040">
        <v>0</v>
      </c>
      <c r="G4040">
        <v>-1.28</v>
      </c>
      <c r="H4040">
        <v>-4.6500000000000004</v>
      </c>
      <c r="I4040">
        <f t="shared" si="252"/>
        <v>3.3699999999999974</v>
      </c>
      <c r="J4040">
        <f t="shared" si="253"/>
        <v>47.14</v>
      </c>
      <c r="K4040">
        <f t="shared" si="254"/>
        <v>50.51</v>
      </c>
      <c r="N4040">
        <f>'Central-Hudson On Peak'!I4040</f>
        <v>-6.13</v>
      </c>
      <c r="O4040">
        <f>'Central-Hudson On Peak'!D4040</f>
        <v>56.64</v>
      </c>
      <c r="P4040" s="2">
        <f t="shared" si="255"/>
        <v>0</v>
      </c>
    </row>
    <row r="4041" spans="1:16" x14ac:dyDescent="0.25">
      <c r="A4041" t="s">
        <v>4905</v>
      </c>
      <c r="B4041">
        <v>2000</v>
      </c>
      <c r="C4041">
        <v>44.16</v>
      </c>
      <c r="D4041">
        <v>40.96</v>
      </c>
      <c r="E4041">
        <v>0</v>
      </c>
      <c r="F4041">
        <v>0</v>
      </c>
      <c r="G4041">
        <v>-1.17</v>
      </c>
      <c r="H4041">
        <v>-4.37</v>
      </c>
      <c r="I4041">
        <f t="shared" si="252"/>
        <v>3.1999999999999957</v>
      </c>
      <c r="J4041">
        <f t="shared" si="253"/>
        <v>40.96</v>
      </c>
      <c r="K4041">
        <f t="shared" si="254"/>
        <v>44.16</v>
      </c>
      <c r="N4041">
        <f>'Central-Hudson On Peak'!I4041</f>
        <v>-5.39</v>
      </c>
      <c r="O4041">
        <f>'Central-Hudson On Peak'!D4041</f>
        <v>49.55</v>
      </c>
      <c r="P4041" s="2">
        <f t="shared" si="255"/>
        <v>0</v>
      </c>
    </row>
    <row r="4042" spans="1:16" x14ac:dyDescent="0.25">
      <c r="A4042" t="s">
        <v>4906</v>
      </c>
      <c r="B4042">
        <v>2000</v>
      </c>
      <c r="C4042">
        <v>44.88</v>
      </c>
      <c r="D4042">
        <v>41.66</v>
      </c>
      <c r="E4042">
        <v>0</v>
      </c>
      <c r="F4042">
        <v>0</v>
      </c>
      <c r="G4042">
        <v>-1.19</v>
      </c>
      <c r="H4042">
        <v>-4.41</v>
      </c>
      <c r="I4042">
        <f t="shared" si="252"/>
        <v>3.220000000000006</v>
      </c>
      <c r="J4042">
        <f t="shared" si="253"/>
        <v>41.66</v>
      </c>
      <c r="K4042">
        <f t="shared" si="254"/>
        <v>44.88</v>
      </c>
      <c r="N4042">
        <f>'Central-Hudson On Peak'!I4042</f>
        <v>-5.58</v>
      </c>
      <c r="O4042">
        <f>'Central-Hudson On Peak'!D4042</f>
        <v>50.46</v>
      </c>
      <c r="P4042" s="2">
        <f t="shared" si="255"/>
        <v>0</v>
      </c>
    </row>
    <row r="4043" spans="1:16" x14ac:dyDescent="0.25">
      <c r="A4043" t="s">
        <v>4907</v>
      </c>
      <c r="B4043">
        <v>2000</v>
      </c>
      <c r="C4043">
        <v>65.239999999999995</v>
      </c>
      <c r="D4043">
        <v>61.76</v>
      </c>
      <c r="E4043">
        <v>0</v>
      </c>
      <c r="F4043">
        <v>0</v>
      </c>
      <c r="G4043">
        <v>-0.95</v>
      </c>
      <c r="H4043">
        <v>-4.43</v>
      </c>
      <c r="I4043">
        <f t="shared" si="252"/>
        <v>3.4799999999999969</v>
      </c>
      <c r="J4043">
        <f t="shared" si="253"/>
        <v>61.76</v>
      </c>
      <c r="K4043">
        <f t="shared" si="254"/>
        <v>65.239999999999995</v>
      </c>
      <c r="N4043">
        <f>'Central-Hudson On Peak'!I4043</f>
        <v>-7.09</v>
      </c>
      <c r="O4043">
        <f>'Central-Hudson On Peak'!D4043</f>
        <v>72.33</v>
      </c>
      <c r="P4043" s="2">
        <f t="shared" si="255"/>
        <v>0</v>
      </c>
    </row>
    <row r="4044" spans="1:16" x14ac:dyDescent="0.25">
      <c r="A4044" t="s">
        <v>4908</v>
      </c>
      <c r="B4044">
        <v>2000</v>
      </c>
      <c r="C4044">
        <v>79.150000000000006</v>
      </c>
      <c r="D4044">
        <v>74.849999999999994</v>
      </c>
      <c r="E4044">
        <v>0</v>
      </c>
      <c r="F4044">
        <v>0</v>
      </c>
      <c r="G4044">
        <v>-1.32</v>
      </c>
      <c r="H4044">
        <v>-5.62</v>
      </c>
      <c r="I4044">
        <f t="shared" si="252"/>
        <v>4.3000000000000114</v>
      </c>
      <c r="J4044">
        <f t="shared" si="253"/>
        <v>74.849999999999994</v>
      </c>
      <c r="K4044">
        <f t="shared" si="254"/>
        <v>79.150000000000006</v>
      </c>
      <c r="N4044">
        <f>'Central-Hudson On Peak'!I4044</f>
        <v>-9</v>
      </c>
      <c r="O4044">
        <f>'Central-Hudson On Peak'!D4044</f>
        <v>88.15</v>
      </c>
      <c r="P4044" s="2">
        <f t="shared" si="255"/>
        <v>0</v>
      </c>
    </row>
    <row r="4045" spans="1:16" x14ac:dyDescent="0.25">
      <c r="A4045" t="s">
        <v>4909</v>
      </c>
      <c r="B4045">
        <v>2000</v>
      </c>
      <c r="C4045">
        <v>69.55</v>
      </c>
      <c r="D4045">
        <v>65.67</v>
      </c>
      <c r="E4045">
        <v>0</v>
      </c>
      <c r="F4045">
        <v>0</v>
      </c>
      <c r="G4045">
        <v>-1.1200000000000001</v>
      </c>
      <c r="H4045">
        <v>-5</v>
      </c>
      <c r="I4045">
        <f t="shared" si="252"/>
        <v>3.8799999999999955</v>
      </c>
      <c r="J4045">
        <f t="shared" si="253"/>
        <v>65.67</v>
      </c>
      <c r="K4045">
        <f t="shared" si="254"/>
        <v>69.55</v>
      </c>
      <c r="N4045">
        <f>'Central-Hudson On Peak'!I4045</f>
        <v>-8.0300000000000011</v>
      </c>
      <c r="O4045">
        <f>'Central-Hudson On Peak'!D4045</f>
        <v>77.58</v>
      </c>
      <c r="P4045" s="2">
        <f t="shared" si="255"/>
        <v>0</v>
      </c>
    </row>
    <row r="4046" spans="1:16" x14ac:dyDescent="0.25">
      <c r="A4046" t="s">
        <v>4910</v>
      </c>
      <c r="B4046">
        <v>2000</v>
      </c>
      <c r="C4046">
        <v>61.52</v>
      </c>
      <c r="D4046">
        <v>57.95</v>
      </c>
      <c r="E4046">
        <v>0</v>
      </c>
      <c r="F4046">
        <v>0</v>
      </c>
      <c r="G4046">
        <v>-1.1000000000000001</v>
      </c>
      <c r="H4046">
        <v>-4.67</v>
      </c>
      <c r="I4046">
        <f t="shared" si="252"/>
        <v>3.5700000000000003</v>
      </c>
      <c r="J4046">
        <f t="shared" si="253"/>
        <v>57.95</v>
      </c>
      <c r="K4046">
        <f t="shared" si="254"/>
        <v>61.52</v>
      </c>
      <c r="N4046">
        <f>'Central-Hudson On Peak'!I4046</f>
        <v>-7.2799999999999994</v>
      </c>
      <c r="O4046">
        <f>'Central-Hudson On Peak'!D4046</f>
        <v>68.8</v>
      </c>
      <c r="P4046" s="2">
        <f t="shared" si="255"/>
        <v>0</v>
      </c>
    </row>
    <row r="4047" spans="1:16" x14ac:dyDescent="0.25">
      <c r="A4047" t="s">
        <v>4911</v>
      </c>
      <c r="B4047">
        <v>2000</v>
      </c>
      <c r="C4047">
        <v>54.99</v>
      </c>
      <c r="D4047">
        <v>51.7</v>
      </c>
      <c r="E4047">
        <v>-0.22</v>
      </c>
      <c r="F4047">
        <v>-0.27</v>
      </c>
      <c r="G4047">
        <v>-1.18</v>
      </c>
      <c r="H4047">
        <v>-4.5199999999999996</v>
      </c>
      <c r="I4047">
        <f t="shared" si="252"/>
        <v>3.2899999999999991</v>
      </c>
      <c r="J4047">
        <f t="shared" si="253"/>
        <v>51.7</v>
      </c>
      <c r="K4047">
        <f t="shared" si="254"/>
        <v>54.99</v>
      </c>
      <c r="N4047">
        <f>'Central-Hudson On Peak'!I4047</f>
        <v>-6.88</v>
      </c>
      <c r="O4047">
        <f>'Central-Hudson On Peak'!D4047</f>
        <v>63.45</v>
      </c>
      <c r="P4047" s="2">
        <f t="shared" si="255"/>
        <v>1.5799999999999983</v>
      </c>
    </row>
    <row r="4048" spans="1:16" x14ac:dyDescent="0.25">
      <c r="A4048" t="s">
        <v>4912</v>
      </c>
      <c r="B4048">
        <v>2000</v>
      </c>
      <c r="C4048">
        <v>50.39</v>
      </c>
      <c r="D4048">
        <v>46.39</v>
      </c>
      <c r="E4048">
        <v>0</v>
      </c>
      <c r="F4048">
        <v>0</v>
      </c>
      <c r="G4048">
        <v>-1.64</v>
      </c>
      <c r="H4048">
        <v>-5.64</v>
      </c>
      <c r="I4048">
        <f t="shared" si="252"/>
        <v>4</v>
      </c>
      <c r="J4048">
        <f t="shared" si="253"/>
        <v>46.39</v>
      </c>
      <c r="K4048">
        <f t="shared" si="254"/>
        <v>50.39</v>
      </c>
      <c r="N4048">
        <f>'Central-Hudson On Peak'!I4048</f>
        <v>-6.67</v>
      </c>
      <c r="O4048">
        <f>'Central-Hudson On Peak'!D4048</f>
        <v>57.06</v>
      </c>
      <c r="P4048" s="2">
        <f t="shared" si="255"/>
        <v>0</v>
      </c>
    </row>
    <row r="4049" spans="1:16" x14ac:dyDescent="0.25">
      <c r="A4049" t="s">
        <v>4913</v>
      </c>
      <c r="B4049">
        <v>2000</v>
      </c>
      <c r="C4049">
        <v>42.54</v>
      </c>
      <c r="D4049">
        <v>38.92</v>
      </c>
      <c r="E4049">
        <v>0</v>
      </c>
      <c r="F4049">
        <v>0</v>
      </c>
      <c r="G4049">
        <v>-1.29</v>
      </c>
      <c r="H4049">
        <v>-4.91</v>
      </c>
      <c r="I4049">
        <f t="shared" si="252"/>
        <v>3.6199999999999974</v>
      </c>
      <c r="J4049">
        <f t="shared" si="253"/>
        <v>38.92</v>
      </c>
      <c r="K4049">
        <f t="shared" si="254"/>
        <v>42.54</v>
      </c>
      <c r="N4049">
        <f>'Central-Hudson On Peak'!I4049</f>
        <v>-5.21</v>
      </c>
      <c r="O4049">
        <f>'Central-Hudson On Peak'!D4049</f>
        <v>47.75</v>
      </c>
      <c r="P4049" s="2">
        <f t="shared" si="255"/>
        <v>0</v>
      </c>
    </row>
    <row r="4050" spans="1:16" x14ac:dyDescent="0.25">
      <c r="A4050" t="s">
        <v>9948</v>
      </c>
      <c r="B4050">
        <v>2001</v>
      </c>
      <c r="C4050">
        <v>75.069999999999993</v>
      </c>
      <c r="D4050">
        <v>70.45</v>
      </c>
      <c r="E4050">
        <v>0</v>
      </c>
      <c r="F4050">
        <v>0</v>
      </c>
      <c r="G4050">
        <v>-0.89</v>
      </c>
      <c r="H4050">
        <v>-5.51</v>
      </c>
      <c r="I4050">
        <f t="shared" si="252"/>
        <v>4.6199999999999903</v>
      </c>
      <c r="J4050">
        <f t="shared" si="253"/>
        <v>70.45</v>
      </c>
      <c r="K4050">
        <f t="shared" si="254"/>
        <v>75.069999999999993</v>
      </c>
      <c r="N4050">
        <f>'Central-Hudson On Peak'!I4050</f>
        <v>-6.88</v>
      </c>
      <c r="O4050">
        <f>'Central-Hudson On Peak'!D4050</f>
        <v>81.95</v>
      </c>
      <c r="P4050" s="2">
        <f t="shared" si="255"/>
        <v>0</v>
      </c>
    </row>
    <row r="4051" spans="1:16" x14ac:dyDescent="0.25">
      <c r="A4051" t="s">
        <v>9949</v>
      </c>
      <c r="B4051">
        <v>2001</v>
      </c>
      <c r="C4051">
        <v>73.87</v>
      </c>
      <c r="D4051">
        <v>68.95</v>
      </c>
      <c r="E4051">
        <v>0</v>
      </c>
      <c r="F4051">
        <v>0</v>
      </c>
      <c r="G4051">
        <v>-1.19</v>
      </c>
      <c r="H4051">
        <v>-6.11</v>
      </c>
      <c r="I4051">
        <f t="shared" si="252"/>
        <v>4.9200000000000017</v>
      </c>
      <c r="J4051">
        <f t="shared" si="253"/>
        <v>68.95</v>
      </c>
      <c r="K4051">
        <f t="shared" si="254"/>
        <v>73.87</v>
      </c>
      <c r="N4051">
        <f>'Central-Hudson On Peak'!I4051</f>
        <v>-7.9700000000000006</v>
      </c>
      <c r="O4051">
        <f>'Central-Hudson On Peak'!D4051</f>
        <v>81.84</v>
      </c>
      <c r="P4051" s="2">
        <f t="shared" si="255"/>
        <v>0</v>
      </c>
    </row>
    <row r="4052" spans="1:16" x14ac:dyDescent="0.25">
      <c r="A4052" t="s">
        <v>9950</v>
      </c>
      <c r="B4052">
        <v>2001</v>
      </c>
      <c r="C4052">
        <v>71.81</v>
      </c>
      <c r="D4052">
        <v>67.12</v>
      </c>
      <c r="E4052">
        <v>0</v>
      </c>
      <c r="F4052">
        <v>0</v>
      </c>
      <c r="G4052">
        <v>-1.42</v>
      </c>
      <c r="H4052">
        <v>-6.11</v>
      </c>
      <c r="I4052">
        <f t="shared" si="252"/>
        <v>4.6899999999999977</v>
      </c>
      <c r="J4052">
        <f t="shared" si="253"/>
        <v>67.12</v>
      </c>
      <c r="K4052">
        <f t="shared" si="254"/>
        <v>71.81</v>
      </c>
      <c r="N4052">
        <f>'Central-Hudson On Peak'!I4052</f>
        <v>-8.49</v>
      </c>
      <c r="O4052">
        <f>'Central-Hudson On Peak'!D4052</f>
        <v>80.3</v>
      </c>
      <c r="P4052" s="2">
        <f t="shared" si="255"/>
        <v>0</v>
      </c>
    </row>
    <row r="4053" spans="1:16" x14ac:dyDescent="0.25">
      <c r="A4053" t="s">
        <v>9951</v>
      </c>
      <c r="B4053">
        <v>2001</v>
      </c>
      <c r="C4053">
        <v>70.22</v>
      </c>
      <c r="D4053">
        <v>65.569999999999993</v>
      </c>
      <c r="E4053">
        <v>0</v>
      </c>
      <c r="F4053">
        <v>0</v>
      </c>
      <c r="G4053">
        <v>-1.44</v>
      </c>
      <c r="H4053">
        <v>-6.09</v>
      </c>
      <c r="I4053">
        <f t="shared" si="252"/>
        <v>4.6500000000000057</v>
      </c>
      <c r="J4053">
        <f t="shared" si="253"/>
        <v>65.569999999999993</v>
      </c>
      <c r="K4053">
        <f t="shared" si="254"/>
        <v>70.22</v>
      </c>
      <c r="N4053">
        <f>'Central-Hudson On Peak'!I4053</f>
        <v>-8.44</v>
      </c>
      <c r="O4053">
        <f>'Central-Hudson On Peak'!D4053</f>
        <v>78.66</v>
      </c>
      <c r="P4053" s="2">
        <f t="shared" si="255"/>
        <v>0</v>
      </c>
    </row>
    <row r="4054" spans="1:16" x14ac:dyDescent="0.25">
      <c r="A4054" t="s">
        <v>9952</v>
      </c>
      <c r="B4054">
        <v>2001</v>
      </c>
      <c r="C4054">
        <v>62.29</v>
      </c>
      <c r="D4054">
        <v>58.24</v>
      </c>
      <c r="E4054">
        <v>0</v>
      </c>
      <c r="F4054">
        <v>0</v>
      </c>
      <c r="G4054">
        <v>-1.37</v>
      </c>
      <c r="H4054">
        <v>-5.42</v>
      </c>
      <c r="I4054">
        <f t="shared" si="252"/>
        <v>4.0499999999999972</v>
      </c>
      <c r="J4054">
        <f t="shared" si="253"/>
        <v>58.24</v>
      </c>
      <c r="K4054">
        <f t="shared" si="254"/>
        <v>62.29</v>
      </c>
      <c r="N4054">
        <f>'Central-Hudson On Peak'!I4054</f>
        <v>-7.64</v>
      </c>
      <c r="O4054">
        <f>'Central-Hudson On Peak'!D4054</f>
        <v>69.930000000000007</v>
      </c>
      <c r="P4054" s="2">
        <f t="shared" si="255"/>
        <v>0</v>
      </c>
    </row>
    <row r="4055" spans="1:16" x14ac:dyDescent="0.25">
      <c r="A4055" t="s">
        <v>9953</v>
      </c>
      <c r="B4055">
        <v>2001</v>
      </c>
      <c r="C4055">
        <v>61.07</v>
      </c>
      <c r="D4055">
        <v>56.79</v>
      </c>
      <c r="E4055">
        <v>0</v>
      </c>
      <c r="F4055">
        <v>0</v>
      </c>
      <c r="G4055">
        <v>-1.5</v>
      </c>
      <c r="H4055">
        <v>-5.78</v>
      </c>
      <c r="I4055">
        <f t="shared" si="252"/>
        <v>4.2800000000000011</v>
      </c>
      <c r="J4055">
        <f t="shared" si="253"/>
        <v>56.79</v>
      </c>
      <c r="K4055">
        <f t="shared" si="254"/>
        <v>61.07</v>
      </c>
      <c r="N4055">
        <f>'Central-Hudson On Peak'!I4055</f>
        <v>-7.58</v>
      </c>
      <c r="O4055">
        <f>'Central-Hudson On Peak'!D4055</f>
        <v>68.650000000000006</v>
      </c>
      <c r="P4055" s="2">
        <f t="shared" si="255"/>
        <v>0</v>
      </c>
    </row>
    <row r="4056" spans="1:16" x14ac:dyDescent="0.25">
      <c r="A4056" t="s">
        <v>9954</v>
      </c>
      <c r="B4056">
        <v>2001</v>
      </c>
      <c r="C4056">
        <v>57.88</v>
      </c>
      <c r="D4056">
        <v>54.38</v>
      </c>
      <c r="E4056">
        <v>0</v>
      </c>
      <c r="F4056">
        <v>0</v>
      </c>
      <c r="G4056">
        <v>-1.31</v>
      </c>
      <c r="H4056">
        <v>-4.8099999999999996</v>
      </c>
      <c r="I4056">
        <f t="shared" si="252"/>
        <v>3.5</v>
      </c>
      <c r="J4056">
        <f t="shared" si="253"/>
        <v>54.38</v>
      </c>
      <c r="K4056">
        <f t="shared" si="254"/>
        <v>57.88</v>
      </c>
      <c r="N4056">
        <f>'Central-Hudson On Peak'!I4056</f>
        <v>-7.0500000000000007</v>
      </c>
      <c r="O4056">
        <f>'Central-Hudson On Peak'!D4056</f>
        <v>64.930000000000007</v>
      </c>
      <c r="P4056" s="2">
        <f t="shared" si="255"/>
        <v>0</v>
      </c>
    </row>
    <row r="4057" spans="1:16" x14ac:dyDescent="0.25">
      <c r="A4057" t="s">
        <v>9955</v>
      </c>
      <c r="B4057">
        <v>2001</v>
      </c>
      <c r="C4057">
        <v>57.64</v>
      </c>
      <c r="D4057">
        <v>53.91</v>
      </c>
      <c r="E4057">
        <v>0</v>
      </c>
      <c r="F4057">
        <v>0</v>
      </c>
      <c r="G4057">
        <v>-1.39</v>
      </c>
      <c r="H4057">
        <v>-5.12</v>
      </c>
      <c r="I4057">
        <f t="shared" si="252"/>
        <v>3.730000000000004</v>
      </c>
      <c r="J4057">
        <f t="shared" si="253"/>
        <v>53.91</v>
      </c>
      <c r="K4057">
        <f t="shared" si="254"/>
        <v>57.64</v>
      </c>
      <c r="N4057">
        <f>'Central-Hudson On Peak'!I4057</f>
        <v>-7.21</v>
      </c>
      <c r="O4057">
        <f>'Central-Hudson On Peak'!D4057</f>
        <v>64.849999999999994</v>
      </c>
      <c r="P4057" s="2">
        <f t="shared" si="255"/>
        <v>0</v>
      </c>
    </row>
    <row r="4058" spans="1:16" x14ac:dyDescent="0.25">
      <c r="A4058" t="s">
        <v>9956</v>
      </c>
      <c r="B4058">
        <v>2001</v>
      </c>
      <c r="C4058">
        <v>57.63</v>
      </c>
      <c r="D4058">
        <v>53.85</v>
      </c>
      <c r="E4058">
        <v>0</v>
      </c>
      <c r="F4058">
        <v>0</v>
      </c>
      <c r="G4058">
        <v>-1.4</v>
      </c>
      <c r="H4058">
        <v>-5.18</v>
      </c>
      <c r="I4058">
        <f t="shared" si="252"/>
        <v>3.7800000000000011</v>
      </c>
      <c r="J4058">
        <f t="shared" si="253"/>
        <v>53.85</v>
      </c>
      <c r="K4058">
        <f t="shared" si="254"/>
        <v>57.63</v>
      </c>
      <c r="N4058">
        <f>'Central-Hudson On Peak'!I4058</f>
        <v>-7.33</v>
      </c>
      <c r="O4058">
        <f>'Central-Hudson On Peak'!D4058</f>
        <v>64.959999999999994</v>
      </c>
      <c r="P4058" s="2">
        <f t="shared" si="255"/>
        <v>0</v>
      </c>
    </row>
    <row r="4059" spans="1:16" x14ac:dyDescent="0.25">
      <c r="A4059" t="s">
        <v>9957</v>
      </c>
      <c r="B4059">
        <v>2001</v>
      </c>
      <c r="C4059">
        <v>73.37</v>
      </c>
      <c r="D4059">
        <v>69.849999999999994</v>
      </c>
      <c r="E4059">
        <v>0</v>
      </c>
      <c r="F4059">
        <v>0</v>
      </c>
      <c r="G4059">
        <v>-1.1499999999999999</v>
      </c>
      <c r="H4059">
        <v>-4.67</v>
      </c>
      <c r="I4059">
        <f t="shared" si="252"/>
        <v>3.5200000000000102</v>
      </c>
      <c r="J4059">
        <f t="shared" si="253"/>
        <v>69.849999999999994</v>
      </c>
      <c r="K4059">
        <f t="shared" si="254"/>
        <v>73.37</v>
      </c>
      <c r="N4059">
        <f>'Central-Hudson On Peak'!I4059</f>
        <v>-8.2799999999999994</v>
      </c>
      <c r="O4059">
        <f>'Central-Hudson On Peak'!D4059</f>
        <v>81.650000000000006</v>
      </c>
      <c r="P4059" s="2">
        <f t="shared" si="255"/>
        <v>0</v>
      </c>
    </row>
    <row r="4060" spans="1:16" x14ac:dyDescent="0.25">
      <c r="A4060" t="s">
        <v>9958</v>
      </c>
      <c r="B4060">
        <v>2001</v>
      </c>
      <c r="C4060">
        <v>87.21</v>
      </c>
      <c r="D4060">
        <v>81.34</v>
      </c>
      <c r="E4060">
        <v>0</v>
      </c>
      <c r="F4060">
        <v>0</v>
      </c>
      <c r="G4060">
        <v>-1.45</v>
      </c>
      <c r="H4060">
        <v>-7.32</v>
      </c>
      <c r="I4060">
        <f t="shared" si="252"/>
        <v>5.8699999999999903</v>
      </c>
      <c r="J4060">
        <f t="shared" si="253"/>
        <v>81.34</v>
      </c>
      <c r="K4060">
        <f t="shared" si="254"/>
        <v>87.21</v>
      </c>
      <c r="N4060">
        <f>'Central-Hudson On Peak'!I4060</f>
        <v>-10.199999999999999</v>
      </c>
      <c r="O4060">
        <f>'Central-Hudson On Peak'!D4060</f>
        <v>97.41</v>
      </c>
      <c r="P4060" s="2">
        <f t="shared" si="255"/>
        <v>0</v>
      </c>
    </row>
    <row r="4061" spans="1:16" x14ac:dyDescent="0.25">
      <c r="A4061" t="s">
        <v>9959</v>
      </c>
      <c r="B4061">
        <v>2001</v>
      </c>
      <c r="C4061">
        <v>77.52</v>
      </c>
      <c r="D4061">
        <v>72.8</v>
      </c>
      <c r="E4061">
        <v>0</v>
      </c>
      <c r="F4061">
        <v>0</v>
      </c>
      <c r="G4061">
        <v>-1.02</v>
      </c>
      <c r="H4061">
        <v>-5.74</v>
      </c>
      <c r="I4061">
        <f t="shared" si="252"/>
        <v>4.7199999999999989</v>
      </c>
      <c r="J4061">
        <f t="shared" si="253"/>
        <v>72.8</v>
      </c>
      <c r="K4061">
        <f t="shared" si="254"/>
        <v>77.52</v>
      </c>
      <c r="N4061">
        <f>'Central-Hudson On Peak'!I4061</f>
        <v>-8.6199999999999992</v>
      </c>
      <c r="O4061">
        <f>'Central-Hudson On Peak'!D4061</f>
        <v>86.14</v>
      </c>
      <c r="P4061" s="2">
        <f t="shared" si="255"/>
        <v>0</v>
      </c>
    </row>
    <row r="4062" spans="1:16" x14ac:dyDescent="0.25">
      <c r="A4062" t="s">
        <v>9960</v>
      </c>
      <c r="B4062">
        <v>2001</v>
      </c>
      <c r="C4062">
        <v>72.989999999999995</v>
      </c>
      <c r="D4062">
        <v>68.52</v>
      </c>
      <c r="E4062">
        <v>0</v>
      </c>
      <c r="F4062">
        <v>0</v>
      </c>
      <c r="G4062">
        <v>-1.02</v>
      </c>
      <c r="H4062">
        <v>-5.49</v>
      </c>
      <c r="I4062">
        <f t="shared" si="252"/>
        <v>4.4699999999999989</v>
      </c>
      <c r="J4062">
        <f t="shared" si="253"/>
        <v>68.52</v>
      </c>
      <c r="K4062">
        <f t="shared" si="254"/>
        <v>72.989999999999995</v>
      </c>
      <c r="N4062">
        <f>'Central-Hudson On Peak'!I4062</f>
        <v>-8.0299999999999994</v>
      </c>
      <c r="O4062">
        <f>'Central-Hudson On Peak'!D4062</f>
        <v>81.02</v>
      </c>
      <c r="P4062" s="2">
        <f t="shared" si="255"/>
        <v>0</v>
      </c>
    </row>
    <row r="4063" spans="1:16" x14ac:dyDescent="0.25">
      <c r="A4063" t="s">
        <v>9961</v>
      </c>
      <c r="B4063">
        <v>2001</v>
      </c>
      <c r="C4063">
        <v>67.97</v>
      </c>
      <c r="D4063">
        <v>64.290000000000006</v>
      </c>
      <c r="E4063">
        <v>0</v>
      </c>
      <c r="F4063">
        <v>0</v>
      </c>
      <c r="G4063">
        <v>-0.92</v>
      </c>
      <c r="H4063">
        <v>-4.5999999999999996</v>
      </c>
      <c r="I4063">
        <f t="shared" si="252"/>
        <v>3.6799999999999926</v>
      </c>
      <c r="J4063">
        <f t="shared" si="253"/>
        <v>64.290000000000006</v>
      </c>
      <c r="K4063">
        <f t="shared" si="254"/>
        <v>67.97</v>
      </c>
      <c r="N4063">
        <f>'Central-Hudson On Peak'!I4063</f>
        <v>-7.21</v>
      </c>
      <c r="O4063">
        <f>'Central-Hudson On Peak'!D4063</f>
        <v>75.180000000000007</v>
      </c>
      <c r="P4063" s="2">
        <f t="shared" si="255"/>
        <v>0</v>
      </c>
    </row>
    <row r="4064" spans="1:16" x14ac:dyDescent="0.25">
      <c r="A4064" t="s">
        <v>9962</v>
      </c>
      <c r="B4064">
        <v>2001</v>
      </c>
      <c r="C4064">
        <v>59.92</v>
      </c>
      <c r="D4064">
        <v>56.03</v>
      </c>
      <c r="E4064">
        <v>0</v>
      </c>
      <c r="F4064">
        <v>0</v>
      </c>
      <c r="G4064">
        <v>-1.1399999999999999</v>
      </c>
      <c r="H4064">
        <v>-5.03</v>
      </c>
      <c r="I4064">
        <f t="shared" si="252"/>
        <v>3.8900000000000006</v>
      </c>
      <c r="J4064">
        <f t="shared" si="253"/>
        <v>56.03</v>
      </c>
      <c r="K4064">
        <f t="shared" si="254"/>
        <v>59.92</v>
      </c>
      <c r="N4064">
        <f>'Central-Hudson On Peak'!I4064</f>
        <v>-6.43</v>
      </c>
      <c r="O4064">
        <f>'Central-Hudson On Peak'!D4064</f>
        <v>66.349999999999994</v>
      </c>
      <c r="P4064" s="2">
        <f t="shared" si="255"/>
        <v>0</v>
      </c>
    </row>
    <row r="4065" spans="1:16" x14ac:dyDescent="0.25">
      <c r="A4065" t="s">
        <v>9963</v>
      </c>
      <c r="B4065">
        <v>2001</v>
      </c>
      <c r="C4065">
        <v>51.34</v>
      </c>
      <c r="D4065">
        <v>47.79</v>
      </c>
      <c r="E4065">
        <v>0</v>
      </c>
      <c r="F4065">
        <v>0</v>
      </c>
      <c r="G4065">
        <v>-0.78</v>
      </c>
      <c r="H4065">
        <v>-4.33</v>
      </c>
      <c r="I4065">
        <f t="shared" si="252"/>
        <v>3.5500000000000043</v>
      </c>
      <c r="J4065">
        <f t="shared" si="253"/>
        <v>47.79</v>
      </c>
      <c r="K4065">
        <f t="shared" si="254"/>
        <v>51.34</v>
      </c>
      <c r="N4065">
        <f>'Central-Hudson On Peak'!I4065</f>
        <v>-4.76</v>
      </c>
      <c r="O4065">
        <f>'Central-Hudson On Peak'!D4065</f>
        <v>56.1</v>
      </c>
      <c r="P4065" s="2">
        <f t="shared" si="255"/>
        <v>0</v>
      </c>
    </row>
    <row r="4066" spans="1:16" x14ac:dyDescent="0.25">
      <c r="A4066" t="s">
        <v>9980</v>
      </c>
      <c r="B4066">
        <v>2001</v>
      </c>
      <c r="C4066">
        <v>53.84</v>
      </c>
      <c r="D4066">
        <v>51.99</v>
      </c>
      <c r="E4066">
        <v>-0.62</v>
      </c>
      <c r="F4066">
        <v>-0.76</v>
      </c>
      <c r="G4066">
        <v>-0.3</v>
      </c>
      <c r="H4066">
        <v>-2.29</v>
      </c>
      <c r="I4066">
        <f t="shared" si="252"/>
        <v>1.8500000000000014</v>
      </c>
      <c r="J4066">
        <f t="shared" si="253"/>
        <v>51.99</v>
      </c>
      <c r="K4066">
        <f t="shared" si="254"/>
        <v>53.84</v>
      </c>
      <c r="N4066">
        <f>'Central-Hudson On Peak'!I4066</f>
        <v>-5.28</v>
      </c>
      <c r="O4066">
        <f>'Central-Hudson On Peak'!D4066</f>
        <v>63.49</v>
      </c>
      <c r="P4066" s="2">
        <f t="shared" si="255"/>
        <v>4.3699999999999974</v>
      </c>
    </row>
    <row r="4067" spans="1:16" x14ac:dyDescent="0.25">
      <c r="A4067" t="s">
        <v>9981</v>
      </c>
      <c r="B4067">
        <v>2001</v>
      </c>
      <c r="C4067">
        <v>54.39</v>
      </c>
      <c r="D4067">
        <v>54.57</v>
      </c>
      <c r="E4067">
        <v>-10.210000000000001</v>
      </c>
      <c r="F4067">
        <v>-12.44</v>
      </c>
      <c r="G4067">
        <v>-0.04</v>
      </c>
      <c r="H4067">
        <v>-2.09</v>
      </c>
      <c r="I4067">
        <f t="shared" si="252"/>
        <v>-0.17999999999999972</v>
      </c>
      <c r="J4067">
        <f t="shared" si="253"/>
        <v>54.57</v>
      </c>
      <c r="K4067">
        <f t="shared" si="254"/>
        <v>54.39</v>
      </c>
      <c r="N4067">
        <f>'Central-Hudson On Peak'!I4067</f>
        <v>-3.65</v>
      </c>
      <c r="O4067">
        <f>'Central-Hudson On Peak'!D4067</f>
        <v>110.47</v>
      </c>
      <c r="P4067" s="2">
        <f t="shared" si="255"/>
        <v>52.429999999999993</v>
      </c>
    </row>
    <row r="4068" spans="1:16" x14ac:dyDescent="0.25">
      <c r="A4068" t="s">
        <v>9982</v>
      </c>
      <c r="B4068">
        <v>2001</v>
      </c>
      <c r="C4068">
        <v>55.11</v>
      </c>
      <c r="D4068">
        <v>55.38</v>
      </c>
      <c r="E4068">
        <v>-11.06</v>
      </c>
      <c r="F4068">
        <v>-13.47</v>
      </c>
      <c r="G4068">
        <v>-0.12</v>
      </c>
      <c r="H4068">
        <v>-2.2599999999999998</v>
      </c>
      <c r="I4068">
        <f t="shared" si="252"/>
        <v>-0.27000000000000313</v>
      </c>
      <c r="J4068">
        <f t="shared" si="253"/>
        <v>55.38</v>
      </c>
      <c r="K4068">
        <f t="shared" si="254"/>
        <v>55.11</v>
      </c>
      <c r="N4068">
        <f>'Central-Hudson On Peak'!I4068</f>
        <v>-3.74</v>
      </c>
      <c r="O4068">
        <f>'Central-Hudson On Peak'!D4068</f>
        <v>115.65</v>
      </c>
      <c r="P4068" s="2">
        <f t="shared" si="255"/>
        <v>56.800000000000011</v>
      </c>
    </row>
    <row r="4069" spans="1:16" x14ac:dyDescent="0.25">
      <c r="A4069" t="s">
        <v>9983</v>
      </c>
      <c r="B4069">
        <v>2001</v>
      </c>
      <c r="C4069">
        <v>52.78</v>
      </c>
      <c r="D4069">
        <v>52.62</v>
      </c>
      <c r="E4069">
        <v>-8.69</v>
      </c>
      <c r="F4069">
        <v>-10.59</v>
      </c>
      <c r="G4069">
        <v>-0.08</v>
      </c>
      <c r="H4069">
        <v>-2.14</v>
      </c>
      <c r="I4069">
        <f t="shared" si="252"/>
        <v>0.16000000000000369</v>
      </c>
      <c r="J4069">
        <f t="shared" si="253"/>
        <v>52.62</v>
      </c>
      <c r="K4069">
        <f t="shared" si="254"/>
        <v>52.78</v>
      </c>
      <c r="N4069">
        <f>'Central-Hudson On Peak'!I4069</f>
        <v>-3.69</v>
      </c>
      <c r="O4069">
        <f>'Central-Hudson On Peak'!D4069</f>
        <v>101.1</v>
      </c>
      <c r="P4069" s="2">
        <f t="shared" si="255"/>
        <v>44.629999999999995</v>
      </c>
    </row>
    <row r="4070" spans="1:16" x14ac:dyDescent="0.25">
      <c r="A4070" t="s">
        <v>9984</v>
      </c>
      <c r="B4070">
        <v>2001</v>
      </c>
      <c r="C4070">
        <v>40.51</v>
      </c>
      <c r="D4070">
        <v>41.58</v>
      </c>
      <c r="E4070">
        <v>-11.28</v>
      </c>
      <c r="F4070">
        <v>-13.74</v>
      </c>
      <c r="G4070">
        <v>-0.12</v>
      </c>
      <c r="H4070">
        <v>-1.51</v>
      </c>
      <c r="I4070">
        <f t="shared" si="252"/>
        <v>-1.0700000000000003</v>
      </c>
      <c r="J4070">
        <f t="shared" si="253"/>
        <v>41.58</v>
      </c>
      <c r="K4070">
        <f t="shared" si="254"/>
        <v>40.51</v>
      </c>
      <c r="N4070">
        <f>'Central-Hudson On Peak'!I4070</f>
        <v>-2.46</v>
      </c>
      <c r="O4070">
        <f>'Central-Hudson On Peak'!D4070</f>
        <v>100.92</v>
      </c>
      <c r="P4070" s="2">
        <f t="shared" si="255"/>
        <v>57.95000000000001</v>
      </c>
    </row>
    <row r="4071" spans="1:16" x14ac:dyDescent="0.25">
      <c r="A4071" t="s">
        <v>9985</v>
      </c>
      <c r="B4071">
        <v>2001</v>
      </c>
      <c r="C4071">
        <v>43.54</v>
      </c>
      <c r="D4071">
        <v>43.53</v>
      </c>
      <c r="E4071">
        <v>-8.19</v>
      </c>
      <c r="F4071">
        <v>-9.98</v>
      </c>
      <c r="G4071">
        <v>-0.21</v>
      </c>
      <c r="H4071">
        <v>-2.0099999999999998</v>
      </c>
      <c r="I4071">
        <f t="shared" si="252"/>
        <v>9.9999999999980105E-3</v>
      </c>
      <c r="J4071">
        <f t="shared" si="253"/>
        <v>43.53</v>
      </c>
      <c r="K4071">
        <f t="shared" si="254"/>
        <v>43.54</v>
      </c>
      <c r="N4071">
        <f>'Central-Hudson On Peak'!I4071</f>
        <v>-2.94</v>
      </c>
      <c r="O4071">
        <f>'Central-Hudson On Peak'!D4071</f>
        <v>88.55</v>
      </c>
      <c r="P4071" s="2">
        <f t="shared" si="255"/>
        <v>42.07</v>
      </c>
    </row>
    <row r="4072" spans="1:16" x14ac:dyDescent="0.25">
      <c r="A4072" t="s">
        <v>9986</v>
      </c>
      <c r="B4072">
        <v>2001</v>
      </c>
      <c r="C4072">
        <v>43.58</v>
      </c>
      <c r="D4072">
        <v>43.58</v>
      </c>
      <c r="E4072">
        <v>-8.06</v>
      </c>
      <c r="F4072">
        <v>-9.82</v>
      </c>
      <c r="G4072">
        <v>-0.22</v>
      </c>
      <c r="H4072">
        <v>-1.98</v>
      </c>
      <c r="I4072">
        <f t="shared" si="252"/>
        <v>0</v>
      </c>
      <c r="J4072">
        <f t="shared" si="253"/>
        <v>43.58</v>
      </c>
      <c r="K4072">
        <f t="shared" si="254"/>
        <v>43.58</v>
      </c>
      <c r="N4072">
        <f>'Central-Hudson On Peak'!I4072</f>
        <v>-3.0700000000000003</v>
      </c>
      <c r="O4072">
        <f>'Central-Hudson On Peak'!D4072</f>
        <v>88.04</v>
      </c>
      <c r="P4072" s="2">
        <f t="shared" si="255"/>
        <v>41.39</v>
      </c>
    </row>
    <row r="4073" spans="1:16" x14ac:dyDescent="0.25">
      <c r="A4073" t="s">
        <v>9987</v>
      </c>
      <c r="B4073">
        <v>2001</v>
      </c>
      <c r="C4073">
        <v>41.04</v>
      </c>
      <c r="D4073">
        <v>41.36</v>
      </c>
      <c r="E4073">
        <v>-8.61</v>
      </c>
      <c r="F4073">
        <v>-10.49</v>
      </c>
      <c r="G4073">
        <v>-0.21</v>
      </c>
      <c r="H4073">
        <v>-1.77</v>
      </c>
      <c r="I4073">
        <f t="shared" si="252"/>
        <v>-0.32000000000000028</v>
      </c>
      <c r="J4073">
        <f t="shared" si="253"/>
        <v>41.36</v>
      </c>
      <c r="K4073">
        <f t="shared" si="254"/>
        <v>41.04</v>
      </c>
      <c r="N4073">
        <f>'Central-Hudson On Peak'!I4073</f>
        <v>-2.83</v>
      </c>
      <c r="O4073">
        <f>'Central-Hudson On Peak'!D4073</f>
        <v>88.09</v>
      </c>
      <c r="P4073" s="2">
        <f t="shared" si="255"/>
        <v>44.220000000000006</v>
      </c>
    </row>
    <row r="4074" spans="1:16" x14ac:dyDescent="0.25">
      <c r="A4074" t="s">
        <v>9988</v>
      </c>
      <c r="B4074">
        <v>2001</v>
      </c>
      <c r="C4074">
        <v>43.55</v>
      </c>
      <c r="D4074">
        <v>43.62</v>
      </c>
      <c r="E4074">
        <v>-7.99</v>
      </c>
      <c r="F4074">
        <v>-9.73</v>
      </c>
      <c r="G4074">
        <v>-0.2</v>
      </c>
      <c r="H4074">
        <v>-1.87</v>
      </c>
      <c r="I4074">
        <f t="shared" si="252"/>
        <v>-7.0000000000000284E-2</v>
      </c>
      <c r="J4074">
        <f t="shared" si="253"/>
        <v>43.62</v>
      </c>
      <c r="K4074">
        <f t="shared" si="254"/>
        <v>43.55</v>
      </c>
      <c r="N4074">
        <f>'Central-Hudson On Peak'!I4074</f>
        <v>-3.1700000000000004</v>
      </c>
      <c r="O4074">
        <f>'Central-Hudson On Peak'!D4074</f>
        <v>87.75</v>
      </c>
      <c r="P4074" s="2">
        <f t="shared" si="255"/>
        <v>41.03</v>
      </c>
    </row>
    <row r="4075" spans="1:16" x14ac:dyDescent="0.25">
      <c r="A4075" t="s">
        <v>9989</v>
      </c>
      <c r="B4075">
        <v>2001</v>
      </c>
      <c r="C4075">
        <v>58.11</v>
      </c>
      <c r="D4075">
        <v>58.57</v>
      </c>
      <c r="E4075">
        <v>-10.41</v>
      </c>
      <c r="F4075">
        <v>-12.65</v>
      </c>
      <c r="G4075">
        <v>0</v>
      </c>
      <c r="H4075">
        <v>-1.78</v>
      </c>
      <c r="I4075">
        <f t="shared" si="252"/>
        <v>-0.46000000000000085</v>
      </c>
      <c r="J4075">
        <f t="shared" si="253"/>
        <v>58.57</v>
      </c>
      <c r="K4075">
        <f t="shared" si="254"/>
        <v>58.11</v>
      </c>
      <c r="N4075">
        <f>'Central-Hudson On Peak'!I4075</f>
        <v>-4.04</v>
      </c>
      <c r="O4075">
        <f>'Central-Hudson On Peak'!D4075</f>
        <v>115.61</v>
      </c>
      <c r="P4075" s="2">
        <f t="shared" si="255"/>
        <v>53.459999999999994</v>
      </c>
    </row>
    <row r="4076" spans="1:16" x14ac:dyDescent="0.25">
      <c r="A4076" t="s">
        <v>9990</v>
      </c>
      <c r="B4076">
        <v>2001</v>
      </c>
      <c r="C4076">
        <v>73.209999999999994</v>
      </c>
      <c r="D4076">
        <v>73.56</v>
      </c>
      <c r="E4076">
        <v>-13.74</v>
      </c>
      <c r="F4076">
        <v>-16.71</v>
      </c>
      <c r="G4076">
        <v>0.09</v>
      </c>
      <c r="H4076">
        <v>-2.5299999999999998</v>
      </c>
      <c r="I4076">
        <f t="shared" si="252"/>
        <v>-0.35000000000000853</v>
      </c>
      <c r="J4076">
        <f t="shared" si="253"/>
        <v>73.56</v>
      </c>
      <c r="K4076">
        <f t="shared" si="254"/>
        <v>73.209999999999994</v>
      </c>
      <c r="N4076">
        <f>'Central-Hudson On Peak'!I4076</f>
        <v>-5.0200000000000005</v>
      </c>
      <c r="O4076">
        <f>'Central-Hudson On Peak'!D4076</f>
        <v>148.85</v>
      </c>
      <c r="P4076" s="2">
        <f t="shared" si="255"/>
        <v>70.61999999999999</v>
      </c>
    </row>
    <row r="4077" spans="1:16" x14ac:dyDescent="0.25">
      <c r="A4077" t="s">
        <v>9991</v>
      </c>
      <c r="B4077">
        <v>2001</v>
      </c>
      <c r="C4077">
        <v>60.78</v>
      </c>
      <c r="D4077">
        <v>62.56</v>
      </c>
      <c r="E4077">
        <v>-16.37</v>
      </c>
      <c r="F4077">
        <v>-19.91</v>
      </c>
      <c r="G4077">
        <v>-0.04</v>
      </c>
      <c r="H4077">
        <v>-1.8</v>
      </c>
      <c r="I4077">
        <f t="shared" si="252"/>
        <v>-1.7800000000000011</v>
      </c>
      <c r="J4077">
        <f t="shared" si="253"/>
        <v>62.56</v>
      </c>
      <c r="K4077">
        <f t="shared" si="254"/>
        <v>60.78</v>
      </c>
      <c r="N4077">
        <f>'Central-Hudson On Peak'!I4077</f>
        <v>-3.97</v>
      </c>
      <c r="O4077">
        <f>'Central-Hudson On Peak'!D4077</f>
        <v>148.88</v>
      </c>
      <c r="P4077" s="2">
        <f t="shared" si="255"/>
        <v>84.13</v>
      </c>
    </row>
    <row r="4078" spans="1:16" x14ac:dyDescent="0.25">
      <c r="A4078" t="s">
        <v>9992</v>
      </c>
      <c r="B4078">
        <v>2001</v>
      </c>
      <c r="C4078">
        <v>72.69</v>
      </c>
      <c r="D4078">
        <v>69.430000000000007</v>
      </c>
      <c r="E4078">
        <v>0</v>
      </c>
      <c r="F4078">
        <v>0</v>
      </c>
      <c r="G4078">
        <v>-0.41</v>
      </c>
      <c r="H4078">
        <v>-3.67</v>
      </c>
      <c r="I4078">
        <f t="shared" si="252"/>
        <v>3.2599999999999909</v>
      </c>
      <c r="J4078">
        <f t="shared" si="253"/>
        <v>69.430000000000007</v>
      </c>
      <c r="K4078">
        <f t="shared" si="254"/>
        <v>72.69</v>
      </c>
      <c r="N4078">
        <f>'Central-Hudson On Peak'!I4078</f>
        <v>-7.7700000000000005</v>
      </c>
      <c r="O4078">
        <f>'Central-Hudson On Peak'!D4078</f>
        <v>80.459999999999994</v>
      </c>
      <c r="P4078" s="2">
        <f t="shared" si="255"/>
        <v>0</v>
      </c>
    </row>
    <row r="4079" spans="1:16" x14ac:dyDescent="0.25">
      <c r="A4079" t="s">
        <v>9993</v>
      </c>
      <c r="B4079">
        <v>2001</v>
      </c>
      <c r="C4079">
        <v>69.64</v>
      </c>
      <c r="D4079">
        <v>66.510000000000005</v>
      </c>
      <c r="E4079">
        <v>0</v>
      </c>
      <c r="F4079">
        <v>0</v>
      </c>
      <c r="G4079">
        <v>-0.48</v>
      </c>
      <c r="H4079">
        <v>-3.61</v>
      </c>
      <c r="I4079">
        <f t="shared" si="252"/>
        <v>3.1299999999999955</v>
      </c>
      <c r="J4079">
        <f t="shared" si="253"/>
        <v>66.510000000000005</v>
      </c>
      <c r="K4079">
        <f t="shared" si="254"/>
        <v>69.64</v>
      </c>
      <c r="N4079">
        <f>'Central-Hudson On Peak'!I4079</f>
        <v>-7.51</v>
      </c>
      <c r="O4079">
        <f>'Central-Hudson On Peak'!D4079</f>
        <v>77.150000000000006</v>
      </c>
      <c r="P4079" s="2">
        <f t="shared" si="255"/>
        <v>0</v>
      </c>
    </row>
    <row r="4080" spans="1:16" x14ac:dyDescent="0.25">
      <c r="A4080" t="s">
        <v>9994</v>
      </c>
      <c r="B4080">
        <v>2001</v>
      </c>
      <c r="C4080">
        <v>55.03</v>
      </c>
      <c r="D4080">
        <v>51.21</v>
      </c>
      <c r="E4080">
        <v>0</v>
      </c>
      <c r="F4080">
        <v>0</v>
      </c>
      <c r="G4080">
        <v>-1.1499999999999999</v>
      </c>
      <c r="H4080">
        <v>-4.97</v>
      </c>
      <c r="I4080">
        <f t="shared" si="252"/>
        <v>3.8200000000000003</v>
      </c>
      <c r="J4080">
        <f t="shared" si="253"/>
        <v>51.21</v>
      </c>
      <c r="K4080">
        <f t="shared" si="254"/>
        <v>55.03</v>
      </c>
      <c r="N4080">
        <f>'Central-Hudson On Peak'!I4080</f>
        <v>-6.27</v>
      </c>
      <c r="O4080">
        <f>'Central-Hudson On Peak'!D4080</f>
        <v>61.3</v>
      </c>
      <c r="P4080" s="2">
        <f t="shared" si="255"/>
        <v>0</v>
      </c>
    </row>
    <row r="4081" spans="1:16" x14ac:dyDescent="0.25">
      <c r="A4081" t="s">
        <v>9995</v>
      </c>
      <c r="B4081">
        <v>2001</v>
      </c>
      <c r="C4081">
        <v>51.92</v>
      </c>
      <c r="D4081">
        <v>48.43</v>
      </c>
      <c r="E4081">
        <v>-0.05</v>
      </c>
      <c r="F4081">
        <v>-0.06</v>
      </c>
      <c r="G4081">
        <v>-1</v>
      </c>
      <c r="H4081">
        <v>-4.5</v>
      </c>
      <c r="I4081">
        <f t="shared" si="252"/>
        <v>3.490000000000002</v>
      </c>
      <c r="J4081">
        <f t="shared" si="253"/>
        <v>48.43</v>
      </c>
      <c r="K4081">
        <f t="shared" si="254"/>
        <v>51.92</v>
      </c>
      <c r="N4081">
        <f>'Central-Hudson On Peak'!I4081</f>
        <v>-5.79</v>
      </c>
      <c r="O4081">
        <f>'Central-Hudson On Peak'!D4081</f>
        <v>58.08</v>
      </c>
      <c r="P4081" s="2">
        <f t="shared" si="255"/>
        <v>0.36999999999999744</v>
      </c>
    </row>
    <row r="4082" spans="1:16" x14ac:dyDescent="0.25">
      <c r="A4082" t="s">
        <v>10012</v>
      </c>
      <c r="B4082">
        <v>2001</v>
      </c>
      <c r="C4082">
        <v>55.32</v>
      </c>
      <c r="D4082">
        <v>52.2</v>
      </c>
      <c r="E4082">
        <v>0</v>
      </c>
      <c r="F4082">
        <v>0</v>
      </c>
      <c r="G4082">
        <v>-0.66</v>
      </c>
      <c r="H4082">
        <v>-3.78</v>
      </c>
      <c r="I4082">
        <f t="shared" si="252"/>
        <v>3.1199999999999974</v>
      </c>
      <c r="J4082">
        <f t="shared" si="253"/>
        <v>52.2</v>
      </c>
      <c r="K4082">
        <f t="shared" si="254"/>
        <v>55.32</v>
      </c>
      <c r="N4082">
        <f>'Central-Hudson On Peak'!I4082</f>
        <v>-6.07</v>
      </c>
      <c r="O4082">
        <f>'Central-Hudson On Peak'!D4082</f>
        <v>61.39</v>
      </c>
      <c r="P4082" s="2">
        <f t="shared" si="255"/>
        <v>0</v>
      </c>
    </row>
    <row r="4083" spans="1:16" x14ac:dyDescent="0.25">
      <c r="A4083" t="s">
        <v>10013</v>
      </c>
      <c r="B4083">
        <v>2001</v>
      </c>
      <c r="C4083">
        <v>57.26</v>
      </c>
      <c r="D4083">
        <v>54.18</v>
      </c>
      <c r="E4083">
        <v>-0.27</v>
      </c>
      <c r="F4083">
        <v>-0.33</v>
      </c>
      <c r="G4083">
        <v>-0.89</v>
      </c>
      <c r="H4083">
        <v>-4.03</v>
      </c>
      <c r="I4083">
        <f t="shared" si="252"/>
        <v>3.0799999999999983</v>
      </c>
      <c r="J4083">
        <f t="shared" si="253"/>
        <v>54.18</v>
      </c>
      <c r="K4083">
        <f t="shared" si="254"/>
        <v>57.26</v>
      </c>
      <c r="N4083">
        <f>'Central-Hudson On Peak'!I4083</f>
        <v>-6.63</v>
      </c>
      <c r="O4083">
        <f>'Central-Hudson On Peak'!D4083</f>
        <v>65.8</v>
      </c>
      <c r="P4083" s="2">
        <f t="shared" si="255"/>
        <v>1.9099999999999966</v>
      </c>
    </row>
    <row r="4084" spans="1:16" x14ac:dyDescent="0.25">
      <c r="A4084" t="s">
        <v>10014</v>
      </c>
      <c r="B4084">
        <v>2001</v>
      </c>
      <c r="C4084">
        <v>57.35</v>
      </c>
      <c r="D4084">
        <v>54.31</v>
      </c>
      <c r="E4084">
        <v>-1.79</v>
      </c>
      <c r="F4084">
        <v>-2.2000000000000002</v>
      </c>
      <c r="G4084">
        <v>-0.91</v>
      </c>
      <c r="H4084">
        <v>-4.3600000000000003</v>
      </c>
      <c r="I4084">
        <f t="shared" si="252"/>
        <v>3.0399999999999991</v>
      </c>
      <c r="J4084">
        <f t="shared" si="253"/>
        <v>54.31</v>
      </c>
      <c r="K4084">
        <f t="shared" si="254"/>
        <v>57.35</v>
      </c>
      <c r="N4084">
        <f>'Central-Hudson On Peak'!I4084</f>
        <v>-6.57</v>
      </c>
      <c r="O4084">
        <f>'Central-Hudson On Peak'!D4084</f>
        <v>76.489999999999995</v>
      </c>
      <c r="P4084" s="2">
        <f t="shared" si="255"/>
        <v>12.569999999999986</v>
      </c>
    </row>
    <row r="4085" spans="1:16" x14ac:dyDescent="0.25">
      <c r="A4085" t="s">
        <v>10015</v>
      </c>
      <c r="B4085">
        <v>2001</v>
      </c>
      <c r="C4085">
        <v>56.86</v>
      </c>
      <c r="D4085">
        <v>54.31</v>
      </c>
      <c r="E4085">
        <v>-2.66</v>
      </c>
      <c r="F4085">
        <v>-3.27</v>
      </c>
      <c r="G4085">
        <v>-0.9</v>
      </c>
      <c r="H4085">
        <v>-4.0599999999999996</v>
      </c>
      <c r="I4085">
        <f t="shared" si="252"/>
        <v>2.5499999999999972</v>
      </c>
      <c r="J4085">
        <f t="shared" si="253"/>
        <v>54.31</v>
      </c>
      <c r="K4085">
        <f t="shared" si="254"/>
        <v>56.86</v>
      </c>
      <c r="N4085">
        <f>'Central-Hudson On Peak'!I4085</f>
        <v>-6.41</v>
      </c>
      <c r="O4085">
        <f>'Central-Hudson On Peak'!D4085</f>
        <v>81.96</v>
      </c>
      <c r="P4085" s="2">
        <f t="shared" si="255"/>
        <v>18.689999999999998</v>
      </c>
    </row>
    <row r="4086" spans="1:16" x14ac:dyDescent="0.25">
      <c r="A4086" t="s">
        <v>10016</v>
      </c>
      <c r="B4086">
        <v>2001</v>
      </c>
      <c r="C4086">
        <v>56.66</v>
      </c>
      <c r="D4086">
        <v>54.22</v>
      </c>
      <c r="E4086">
        <v>-2.48</v>
      </c>
      <c r="F4086">
        <v>-3.05</v>
      </c>
      <c r="G4086">
        <v>-0.89</v>
      </c>
      <c r="H4086">
        <v>-3.9</v>
      </c>
      <c r="I4086">
        <f t="shared" si="252"/>
        <v>2.4399999999999977</v>
      </c>
      <c r="J4086">
        <f t="shared" si="253"/>
        <v>54.22</v>
      </c>
      <c r="K4086">
        <f t="shared" si="254"/>
        <v>56.66</v>
      </c>
      <c r="N4086">
        <f>'Central-Hudson On Peak'!I4086</f>
        <v>-6.3999999999999995</v>
      </c>
      <c r="O4086">
        <f>'Central-Hudson On Peak'!D4086</f>
        <v>80.489999999999995</v>
      </c>
      <c r="P4086" s="2">
        <f t="shared" si="255"/>
        <v>17.429999999999993</v>
      </c>
    </row>
    <row r="4087" spans="1:16" x14ac:dyDescent="0.25">
      <c r="A4087" t="s">
        <v>10017</v>
      </c>
      <c r="B4087">
        <v>2001</v>
      </c>
      <c r="C4087">
        <v>51.93</v>
      </c>
      <c r="D4087">
        <v>48.26</v>
      </c>
      <c r="E4087">
        <v>-0.37</v>
      </c>
      <c r="F4087">
        <v>-0.45</v>
      </c>
      <c r="G4087">
        <v>-1.07</v>
      </c>
      <c r="H4087">
        <v>-4.82</v>
      </c>
      <c r="I4087">
        <f t="shared" si="252"/>
        <v>3.6700000000000017</v>
      </c>
      <c r="J4087">
        <f t="shared" si="253"/>
        <v>48.26</v>
      </c>
      <c r="K4087">
        <f t="shared" si="254"/>
        <v>51.93</v>
      </c>
      <c r="N4087">
        <f>'Central-Hudson On Peak'!I4087</f>
        <v>-6.1400000000000006</v>
      </c>
      <c r="O4087">
        <f>'Central-Hudson On Peak'!D4087</f>
        <v>60.65</v>
      </c>
      <c r="P4087" s="2">
        <f t="shared" si="255"/>
        <v>2.5799999999999983</v>
      </c>
    </row>
    <row r="4088" spans="1:16" x14ac:dyDescent="0.25">
      <c r="A4088" t="s">
        <v>10018</v>
      </c>
      <c r="B4088">
        <v>2001</v>
      </c>
      <c r="C4088">
        <v>52.91</v>
      </c>
      <c r="D4088">
        <v>49.3</v>
      </c>
      <c r="E4088">
        <v>-0.2</v>
      </c>
      <c r="F4088">
        <v>-0.25</v>
      </c>
      <c r="G4088">
        <v>-1.06</v>
      </c>
      <c r="H4088">
        <v>-4.72</v>
      </c>
      <c r="I4088">
        <f t="shared" si="252"/>
        <v>3.6099999999999994</v>
      </c>
      <c r="J4088">
        <f t="shared" si="253"/>
        <v>49.3</v>
      </c>
      <c r="K4088">
        <f t="shared" si="254"/>
        <v>52.91</v>
      </c>
      <c r="N4088">
        <f>'Central-Hudson On Peak'!I4088</f>
        <v>-6.24</v>
      </c>
      <c r="O4088">
        <f>'Central-Hudson On Peak'!D4088</f>
        <v>60.58</v>
      </c>
      <c r="P4088" s="2">
        <f t="shared" si="255"/>
        <v>1.4299999999999997</v>
      </c>
    </row>
    <row r="4089" spans="1:16" x14ac:dyDescent="0.25">
      <c r="A4089" t="s">
        <v>10019</v>
      </c>
      <c r="B4089">
        <v>2001</v>
      </c>
      <c r="C4089">
        <v>51.9</v>
      </c>
      <c r="D4089">
        <v>48.2</v>
      </c>
      <c r="E4089">
        <v>-0.35</v>
      </c>
      <c r="F4089">
        <v>-0.43</v>
      </c>
      <c r="G4089">
        <v>-1.0900000000000001</v>
      </c>
      <c r="H4089">
        <v>-4.87</v>
      </c>
      <c r="I4089">
        <f t="shared" si="252"/>
        <v>3.6999999999999957</v>
      </c>
      <c r="J4089">
        <f t="shared" si="253"/>
        <v>48.2</v>
      </c>
      <c r="K4089">
        <f t="shared" si="254"/>
        <v>51.9</v>
      </c>
      <c r="N4089">
        <f>'Central-Hudson On Peak'!I4089</f>
        <v>-6.16</v>
      </c>
      <c r="O4089">
        <f>'Central-Hudson On Peak'!D4089</f>
        <v>60.55</v>
      </c>
      <c r="P4089" s="2">
        <f t="shared" si="255"/>
        <v>2.490000000000002</v>
      </c>
    </row>
    <row r="4090" spans="1:16" x14ac:dyDescent="0.25">
      <c r="A4090" t="s">
        <v>10020</v>
      </c>
      <c r="B4090">
        <v>2001</v>
      </c>
      <c r="C4090">
        <v>51.96</v>
      </c>
      <c r="D4090">
        <v>48.4</v>
      </c>
      <c r="E4090">
        <v>-0.36</v>
      </c>
      <c r="F4090">
        <v>-0.44</v>
      </c>
      <c r="G4090">
        <v>-1.04</v>
      </c>
      <c r="H4090">
        <v>-4.68</v>
      </c>
      <c r="I4090">
        <f t="shared" si="252"/>
        <v>3.5600000000000023</v>
      </c>
      <c r="J4090">
        <f t="shared" si="253"/>
        <v>48.4</v>
      </c>
      <c r="K4090">
        <f t="shared" si="254"/>
        <v>51.96</v>
      </c>
      <c r="N4090">
        <f>'Central-Hudson On Peak'!I4090</f>
        <v>-6.12</v>
      </c>
      <c r="O4090">
        <f>'Central-Hudson On Peak'!D4090</f>
        <v>60.62</v>
      </c>
      <c r="P4090" s="2">
        <f t="shared" si="255"/>
        <v>2.5399999999999991</v>
      </c>
    </row>
    <row r="4091" spans="1:16" x14ac:dyDescent="0.25">
      <c r="A4091" t="s">
        <v>10021</v>
      </c>
      <c r="B4091">
        <v>2001</v>
      </c>
      <c r="C4091">
        <v>66.540000000000006</v>
      </c>
      <c r="D4091">
        <v>62.19</v>
      </c>
      <c r="E4091">
        <v>-0.28000000000000003</v>
      </c>
      <c r="F4091">
        <v>-0.35</v>
      </c>
      <c r="G4091">
        <v>-0.99</v>
      </c>
      <c r="H4091">
        <v>-5.41</v>
      </c>
      <c r="I4091">
        <f t="shared" si="252"/>
        <v>4.3500000000000085</v>
      </c>
      <c r="J4091">
        <f t="shared" si="253"/>
        <v>62.19</v>
      </c>
      <c r="K4091">
        <f t="shared" si="254"/>
        <v>66.540000000000006</v>
      </c>
      <c r="N4091">
        <f>'Central-Hudson On Peak'!I4091</f>
        <v>-7.63</v>
      </c>
      <c r="O4091">
        <f>'Central-Hudson On Peak'!D4091</f>
        <v>76.180000000000007</v>
      </c>
      <c r="P4091" s="2">
        <f t="shared" si="255"/>
        <v>2.0100000000000051</v>
      </c>
    </row>
    <row r="4092" spans="1:16" x14ac:dyDescent="0.25">
      <c r="A4092" t="s">
        <v>10022</v>
      </c>
      <c r="B4092">
        <v>2001</v>
      </c>
      <c r="C4092">
        <v>88.85</v>
      </c>
      <c r="D4092">
        <v>82.78</v>
      </c>
      <c r="E4092">
        <v>-0.08</v>
      </c>
      <c r="F4092">
        <v>-0.09</v>
      </c>
      <c r="G4092">
        <v>-1.29</v>
      </c>
      <c r="H4092">
        <v>-7.37</v>
      </c>
      <c r="I4092">
        <f t="shared" si="252"/>
        <v>6.0699999999999932</v>
      </c>
      <c r="J4092">
        <f t="shared" si="253"/>
        <v>82.78</v>
      </c>
      <c r="K4092">
        <f t="shared" si="254"/>
        <v>88.85</v>
      </c>
      <c r="N4092">
        <f>'Central-Hudson On Peak'!I4092</f>
        <v>-10.649999999999999</v>
      </c>
      <c r="O4092">
        <f>'Central-Hudson On Peak'!D4092</f>
        <v>100.04</v>
      </c>
      <c r="P4092" s="2">
        <f t="shared" si="255"/>
        <v>0.54000000000002046</v>
      </c>
    </row>
    <row r="4093" spans="1:16" x14ac:dyDescent="0.25">
      <c r="A4093" t="s">
        <v>10023</v>
      </c>
      <c r="B4093">
        <v>2001</v>
      </c>
      <c r="C4093">
        <v>75.87</v>
      </c>
      <c r="D4093">
        <v>71.03</v>
      </c>
      <c r="E4093">
        <v>0</v>
      </c>
      <c r="F4093">
        <v>0</v>
      </c>
      <c r="G4093">
        <v>-0.97</v>
      </c>
      <c r="H4093">
        <v>-5.81</v>
      </c>
      <c r="I4093">
        <f t="shared" si="252"/>
        <v>4.8400000000000034</v>
      </c>
      <c r="J4093">
        <f t="shared" si="253"/>
        <v>71.03</v>
      </c>
      <c r="K4093">
        <f t="shared" si="254"/>
        <v>75.87</v>
      </c>
      <c r="N4093">
        <f>'Central-Hudson On Peak'!I4093</f>
        <v>-9.0500000000000007</v>
      </c>
      <c r="O4093">
        <f>'Central-Hudson On Peak'!D4093</f>
        <v>84.92</v>
      </c>
      <c r="P4093" s="2">
        <f t="shared" si="255"/>
        <v>0</v>
      </c>
    </row>
    <row r="4094" spans="1:16" x14ac:dyDescent="0.25">
      <c r="A4094" t="s">
        <v>10024</v>
      </c>
      <c r="B4094">
        <v>2001</v>
      </c>
      <c r="C4094">
        <v>70.819999999999993</v>
      </c>
      <c r="D4094">
        <v>66.290000000000006</v>
      </c>
      <c r="E4094">
        <v>0</v>
      </c>
      <c r="F4094">
        <v>0</v>
      </c>
      <c r="G4094">
        <v>-0.92</v>
      </c>
      <c r="H4094">
        <v>-5.45</v>
      </c>
      <c r="I4094">
        <f t="shared" si="252"/>
        <v>4.5299999999999869</v>
      </c>
      <c r="J4094">
        <f t="shared" si="253"/>
        <v>66.290000000000006</v>
      </c>
      <c r="K4094">
        <f t="shared" si="254"/>
        <v>70.819999999999993</v>
      </c>
      <c r="N4094">
        <f>'Central-Hudson On Peak'!I4094</f>
        <v>-8.16</v>
      </c>
      <c r="O4094">
        <f>'Central-Hudson On Peak'!D4094</f>
        <v>78.98</v>
      </c>
      <c r="P4094" s="2">
        <f t="shared" si="255"/>
        <v>0</v>
      </c>
    </row>
    <row r="4095" spans="1:16" x14ac:dyDescent="0.25">
      <c r="A4095" t="s">
        <v>10025</v>
      </c>
      <c r="B4095">
        <v>2001</v>
      </c>
      <c r="C4095">
        <v>54.68</v>
      </c>
      <c r="D4095">
        <v>51.4</v>
      </c>
      <c r="E4095">
        <v>0</v>
      </c>
      <c r="F4095">
        <v>0</v>
      </c>
      <c r="G4095">
        <v>-0.8</v>
      </c>
      <c r="H4095">
        <v>-4.08</v>
      </c>
      <c r="I4095">
        <f t="shared" si="252"/>
        <v>3.2800000000000011</v>
      </c>
      <c r="J4095">
        <f t="shared" si="253"/>
        <v>51.4</v>
      </c>
      <c r="K4095">
        <f t="shared" si="254"/>
        <v>54.68</v>
      </c>
      <c r="N4095">
        <f>'Central-Hudson On Peak'!I4095</f>
        <v>-6.42</v>
      </c>
      <c r="O4095">
        <f>'Central-Hudson On Peak'!D4095</f>
        <v>61.1</v>
      </c>
      <c r="P4095" s="2">
        <f t="shared" si="255"/>
        <v>0</v>
      </c>
    </row>
    <row r="4096" spans="1:16" x14ac:dyDescent="0.25">
      <c r="A4096" t="s">
        <v>10026</v>
      </c>
      <c r="B4096">
        <v>2001</v>
      </c>
      <c r="C4096">
        <v>54.01</v>
      </c>
      <c r="D4096">
        <v>50.27</v>
      </c>
      <c r="E4096">
        <v>0</v>
      </c>
      <c r="F4096">
        <v>0</v>
      </c>
      <c r="G4096">
        <v>-1.17</v>
      </c>
      <c r="H4096">
        <v>-4.91</v>
      </c>
      <c r="I4096">
        <f t="shared" si="252"/>
        <v>3.7399999999999949</v>
      </c>
      <c r="J4096">
        <f t="shared" si="253"/>
        <v>50.27</v>
      </c>
      <c r="K4096">
        <f t="shared" si="254"/>
        <v>54.01</v>
      </c>
      <c r="N4096">
        <f>'Central-Hudson On Peak'!I4096</f>
        <v>-6.51</v>
      </c>
      <c r="O4096">
        <f>'Central-Hudson On Peak'!D4096</f>
        <v>60.52</v>
      </c>
      <c r="P4096" s="2">
        <f t="shared" si="255"/>
        <v>0</v>
      </c>
    </row>
    <row r="4097" spans="1:16" x14ac:dyDescent="0.25">
      <c r="A4097" t="s">
        <v>10027</v>
      </c>
      <c r="B4097">
        <v>2001</v>
      </c>
      <c r="C4097">
        <v>49.99</v>
      </c>
      <c r="D4097">
        <v>46.04</v>
      </c>
      <c r="E4097">
        <v>0</v>
      </c>
      <c r="F4097">
        <v>0</v>
      </c>
      <c r="G4097">
        <v>-0.99</v>
      </c>
      <c r="H4097">
        <v>-4.9400000000000004</v>
      </c>
      <c r="I4097">
        <f t="shared" si="252"/>
        <v>3.9500000000000028</v>
      </c>
      <c r="J4097">
        <f t="shared" si="253"/>
        <v>46.04</v>
      </c>
      <c r="K4097">
        <f t="shared" si="254"/>
        <v>49.99</v>
      </c>
      <c r="N4097">
        <f>'Central-Hudson On Peak'!I4097</f>
        <v>-5.8500000000000005</v>
      </c>
      <c r="O4097">
        <f>'Central-Hudson On Peak'!D4097</f>
        <v>55.84</v>
      </c>
      <c r="P4097" s="2">
        <f t="shared" si="255"/>
        <v>0</v>
      </c>
    </row>
    <row r="4098" spans="1:16" x14ac:dyDescent="0.25">
      <c r="A4098" t="s">
        <v>10044</v>
      </c>
      <c r="B4098">
        <v>2001</v>
      </c>
      <c r="C4098">
        <v>55.53</v>
      </c>
      <c r="D4098">
        <v>52.26</v>
      </c>
      <c r="E4098">
        <v>0</v>
      </c>
      <c r="F4098">
        <v>0</v>
      </c>
      <c r="G4098">
        <v>-0.45</v>
      </c>
      <c r="H4098">
        <v>-3.72</v>
      </c>
      <c r="I4098">
        <f t="shared" si="252"/>
        <v>3.2700000000000031</v>
      </c>
      <c r="J4098">
        <f t="shared" si="253"/>
        <v>52.26</v>
      </c>
      <c r="K4098">
        <f t="shared" si="254"/>
        <v>55.53</v>
      </c>
      <c r="N4098">
        <f>'Central-Hudson On Peak'!I4098</f>
        <v>-5.26</v>
      </c>
      <c r="O4098">
        <f>'Central-Hudson On Peak'!D4098</f>
        <v>60.79</v>
      </c>
      <c r="P4098" s="2">
        <f t="shared" si="255"/>
        <v>0</v>
      </c>
    </row>
    <row r="4099" spans="1:16" x14ac:dyDescent="0.25">
      <c r="A4099" t="s">
        <v>10045</v>
      </c>
      <c r="B4099">
        <v>2001</v>
      </c>
      <c r="C4099">
        <v>58.65</v>
      </c>
      <c r="D4099">
        <v>54.2</v>
      </c>
      <c r="E4099">
        <v>0</v>
      </c>
      <c r="F4099">
        <v>0</v>
      </c>
      <c r="G4099">
        <v>-0.72</v>
      </c>
      <c r="H4099">
        <v>-5.17</v>
      </c>
      <c r="I4099">
        <f t="shared" ref="I4099:I4162" si="256">C4099-D4099</f>
        <v>4.4499999999999957</v>
      </c>
      <c r="J4099">
        <f t="shared" ref="J4099:J4162" si="257">D4099</f>
        <v>54.2</v>
      </c>
      <c r="K4099">
        <f t="shared" ref="K4099:K4162" si="258">C4099</f>
        <v>58.65</v>
      </c>
      <c r="N4099">
        <f>'Central-Hudson On Peak'!I4099</f>
        <v>-6.35</v>
      </c>
      <c r="O4099">
        <f>'Central-Hudson On Peak'!D4099</f>
        <v>65</v>
      </c>
      <c r="P4099" s="2">
        <f t="shared" ref="P4099:P4162" si="259">(O4099+N4099)-K4099</f>
        <v>0</v>
      </c>
    </row>
    <row r="4100" spans="1:16" x14ac:dyDescent="0.25">
      <c r="A4100" t="s">
        <v>10046</v>
      </c>
      <c r="B4100">
        <v>2001</v>
      </c>
      <c r="C4100">
        <v>57.1</v>
      </c>
      <c r="D4100">
        <v>53.08</v>
      </c>
      <c r="E4100">
        <v>0</v>
      </c>
      <c r="F4100">
        <v>0</v>
      </c>
      <c r="G4100">
        <v>-0.76</v>
      </c>
      <c r="H4100">
        <v>-4.78</v>
      </c>
      <c r="I4100">
        <f t="shared" si="256"/>
        <v>4.0200000000000031</v>
      </c>
      <c r="J4100">
        <f t="shared" si="257"/>
        <v>53.08</v>
      </c>
      <c r="K4100">
        <f t="shared" si="258"/>
        <v>57.1</v>
      </c>
      <c r="N4100">
        <f>'Central-Hudson On Peak'!I4100</f>
        <v>-6.24</v>
      </c>
      <c r="O4100">
        <f>'Central-Hudson On Peak'!D4100</f>
        <v>63.34</v>
      </c>
      <c r="P4100" s="2">
        <f t="shared" si="259"/>
        <v>0</v>
      </c>
    </row>
    <row r="4101" spans="1:16" x14ac:dyDescent="0.25">
      <c r="A4101" t="s">
        <v>10047</v>
      </c>
      <c r="B4101">
        <v>2001</v>
      </c>
      <c r="C4101">
        <v>54.86</v>
      </c>
      <c r="D4101">
        <v>50.98</v>
      </c>
      <c r="E4101">
        <v>0</v>
      </c>
      <c r="F4101">
        <v>0</v>
      </c>
      <c r="G4101">
        <v>-0.82</v>
      </c>
      <c r="H4101">
        <v>-4.7</v>
      </c>
      <c r="I4101">
        <f t="shared" si="256"/>
        <v>3.8800000000000026</v>
      </c>
      <c r="J4101">
        <f t="shared" si="257"/>
        <v>50.98</v>
      </c>
      <c r="K4101">
        <f t="shared" si="258"/>
        <v>54.86</v>
      </c>
      <c r="N4101">
        <f>'Central-Hudson On Peak'!I4101</f>
        <v>-6.16</v>
      </c>
      <c r="O4101">
        <f>'Central-Hudson On Peak'!D4101</f>
        <v>61.02</v>
      </c>
      <c r="P4101" s="2">
        <f t="shared" si="259"/>
        <v>0</v>
      </c>
    </row>
    <row r="4102" spans="1:16" x14ac:dyDescent="0.25">
      <c r="A4102" t="s">
        <v>10048</v>
      </c>
      <c r="B4102">
        <v>2001</v>
      </c>
      <c r="C4102">
        <v>53.13</v>
      </c>
      <c r="D4102">
        <v>49.46</v>
      </c>
      <c r="E4102">
        <v>-0.21</v>
      </c>
      <c r="F4102">
        <v>-0.26</v>
      </c>
      <c r="G4102">
        <v>-0.84</v>
      </c>
      <c r="H4102">
        <v>-4.5599999999999996</v>
      </c>
      <c r="I4102">
        <f t="shared" si="256"/>
        <v>3.6700000000000017</v>
      </c>
      <c r="J4102">
        <f t="shared" si="257"/>
        <v>49.46</v>
      </c>
      <c r="K4102">
        <f t="shared" si="258"/>
        <v>53.13</v>
      </c>
      <c r="N4102">
        <f>'Central-Hudson On Peak'!I4102</f>
        <v>-6.03</v>
      </c>
      <c r="O4102">
        <f>'Central-Hudson On Peak'!D4102</f>
        <v>60.64</v>
      </c>
      <c r="P4102" s="2">
        <f t="shared" si="259"/>
        <v>1.4799999999999969</v>
      </c>
    </row>
    <row r="4103" spans="1:16" x14ac:dyDescent="0.25">
      <c r="A4103" t="s">
        <v>10049</v>
      </c>
      <c r="B4103">
        <v>2001</v>
      </c>
      <c r="C4103">
        <v>51.85</v>
      </c>
      <c r="D4103">
        <v>47.69</v>
      </c>
      <c r="E4103">
        <v>-0.38</v>
      </c>
      <c r="F4103">
        <v>-0.48</v>
      </c>
      <c r="G4103">
        <v>-1.04</v>
      </c>
      <c r="H4103">
        <v>-5.3</v>
      </c>
      <c r="I4103">
        <f t="shared" si="256"/>
        <v>4.1600000000000037</v>
      </c>
      <c r="J4103">
        <f t="shared" si="257"/>
        <v>47.69</v>
      </c>
      <c r="K4103">
        <f t="shared" si="258"/>
        <v>51.85</v>
      </c>
      <c r="N4103">
        <f>'Central-Hudson On Peak'!I4103</f>
        <v>-6.08</v>
      </c>
      <c r="O4103">
        <f>'Central-Hudson On Peak'!D4103</f>
        <v>60.64</v>
      </c>
      <c r="P4103" s="2">
        <f t="shared" si="259"/>
        <v>2.7100000000000009</v>
      </c>
    </row>
    <row r="4104" spans="1:16" x14ac:dyDescent="0.25">
      <c r="A4104" t="s">
        <v>10050</v>
      </c>
      <c r="B4104">
        <v>2001</v>
      </c>
      <c r="C4104">
        <v>51.79</v>
      </c>
      <c r="D4104">
        <v>47.62</v>
      </c>
      <c r="E4104">
        <v>-0.37</v>
      </c>
      <c r="F4104">
        <v>-0.46</v>
      </c>
      <c r="G4104">
        <v>-1.05</v>
      </c>
      <c r="H4104">
        <v>-5.31</v>
      </c>
      <c r="I4104">
        <f t="shared" si="256"/>
        <v>4.1700000000000017</v>
      </c>
      <c r="J4104">
        <f t="shared" si="257"/>
        <v>47.62</v>
      </c>
      <c r="K4104">
        <f t="shared" si="258"/>
        <v>51.79</v>
      </c>
      <c r="N4104">
        <f>'Central-Hudson On Peak'!I4104</f>
        <v>-6.09</v>
      </c>
      <c r="O4104">
        <f>'Central-Hudson On Peak'!D4104</f>
        <v>60.52</v>
      </c>
      <c r="P4104" s="2">
        <f t="shared" si="259"/>
        <v>2.6400000000000077</v>
      </c>
    </row>
    <row r="4105" spans="1:16" x14ac:dyDescent="0.25">
      <c r="A4105" t="s">
        <v>10051</v>
      </c>
      <c r="B4105">
        <v>2001</v>
      </c>
      <c r="C4105">
        <v>51.29</v>
      </c>
      <c r="D4105">
        <v>47.04</v>
      </c>
      <c r="E4105">
        <v>-0.44</v>
      </c>
      <c r="F4105">
        <v>-0.54</v>
      </c>
      <c r="G4105">
        <v>-1.06</v>
      </c>
      <c r="H4105">
        <v>-5.41</v>
      </c>
      <c r="I4105">
        <f t="shared" si="256"/>
        <v>4.25</v>
      </c>
      <c r="J4105">
        <f t="shared" si="257"/>
        <v>47.04</v>
      </c>
      <c r="K4105">
        <f t="shared" si="258"/>
        <v>51.29</v>
      </c>
      <c r="N4105">
        <f>'Central-Hudson On Peak'!I4105</f>
        <v>-6.0400000000000009</v>
      </c>
      <c r="O4105">
        <f>'Central-Hudson On Peak'!D4105</f>
        <v>60.41</v>
      </c>
      <c r="P4105" s="2">
        <f t="shared" si="259"/>
        <v>3.0799999999999983</v>
      </c>
    </row>
    <row r="4106" spans="1:16" x14ac:dyDescent="0.25">
      <c r="A4106" t="s">
        <v>10052</v>
      </c>
      <c r="B4106">
        <v>2001</v>
      </c>
      <c r="C4106">
        <v>51.25</v>
      </c>
      <c r="D4106">
        <v>47.03</v>
      </c>
      <c r="E4106">
        <v>-0.44</v>
      </c>
      <c r="F4106">
        <v>-0.55000000000000004</v>
      </c>
      <c r="G4106">
        <v>-1.05</v>
      </c>
      <c r="H4106">
        <v>-5.38</v>
      </c>
      <c r="I4106">
        <f t="shared" si="256"/>
        <v>4.2199999999999989</v>
      </c>
      <c r="J4106">
        <f t="shared" si="257"/>
        <v>47.03</v>
      </c>
      <c r="K4106">
        <f t="shared" si="258"/>
        <v>51.25</v>
      </c>
      <c r="N4106">
        <f>'Central-Hudson On Peak'!I4106</f>
        <v>-6.0699999999999994</v>
      </c>
      <c r="O4106">
        <f>'Central-Hudson On Peak'!D4106</f>
        <v>60.45</v>
      </c>
      <c r="P4106" s="2">
        <f t="shared" si="259"/>
        <v>3.1300000000000026</v>
      </c>
    </row>
    <row r="4107" spans="1:16" x14ac:dyDescent="0.25">
      <c r="A4107" t="s">
        <v>10053</v>
      </c>
      <c r="B4107">
        <v>2001</v>
      </c>
      <c r="C4107">
        <v>66.95</v>
      </c>
      <c r="D4107">
        <v>62.16</v>
      </c>
      <c r="E4107">
        <v>0</v>
      </c>
      <c r="F4107">
        <v>0</v>
      </c>
      <c r="G4107">
        <v>-0.62</v>
      </c>
      <c r="H4107">
        <v>-5.41</v>
      </c>
      <c r="I4107">
        <f t="shared" si="256"/>
        <v>4.7900000000000063</v>
      </c>
      <c r="J4107">
        <f t="shared" si="257"/>
        <v>62.16</v>
      </c>
      <c r="K4107">
        <f t="shared" si="258"/>
        <v>66.95</v>
      </c>
      <c r="N4107">
        <f>'Central-Hudson On Peak'!I4107</f>
        <v>-6.91</v>
      </c>
      <c r="O4107">
        <f>'Central-Hudson On Peak'!D4107</f>
        <v>73.86</v>
      </c>
      <c r="P4107" s="2">
        <f t="shared" si="259"/>
        <v>0</v>
      </c>
    </row>
    <row r="4108" spans="1:16" x14ac:dyDescent="0.25">
      <c r="A4108" t="s">
        <v>10054</v>
      </c>
      <c r="B4108">
        <v>2001</v>
      </c>
      <c r="C4108">
        <v>81.19</v>
      </c>
      <c r="D4108">
        <v>74.790000000000006</v>
      </c>
      <c r="E4108">
        <v>0</v>
      </c>
      <c r="F4108">
        <v>0</v>
      </c>
      <c r="G4108">
        <v>-0.87</v>
      </c>
      <c r="H4108">
        <v>-7.27</v>
      </c>
      <c r="I4108">
        <f t="shared" si="256"/>
        <v>6.3999999999999915</v>
      </c>
      <c r="J4108">
        <f t="shared" si="257"/>
        <v>74.790000000000006</v>
      </c>
      <c r="K4108">
        <f t="shared" si="258"/>
        <v>81.19</v>
      </c>
      <c r="N4108">
        <f>'Central-Hudson On Peak'!I4108</f>
        <v>-8.8999999999999986</v>
      </c>
      <c r="O4108">
        <f>'Central-Hudson On Peak'!D4108</f>
        <v>90.09</v>
      </c>
      <c r="P4108" s="2">
        <f t="shared" si="259"/>
        <v>0</v>
      </c>
    </row>
    <row r="4109" spans="1:16" x14ac:dyDescent="0.25">
      <c r="A4109" t="s">
        <v>10055</v>
      </c>
      <c r="B4109">
        <v>2001</v>
      </c>
      <c r="C4109">
        <v>72.5</v>
      </c>
      <c r="D4109">
        <v>66.91</v>
      </c>
      <c r="E4109">
        <v>0</v>
      </c>
      <c r="F4109">
        <v>0</v>
      </c>
      <c r="G4109">
        <v>-0.66</v>
      </c>
      <c r="H4109">
        <v>-6.25</v>
      </c>
      <c r="I4109">
        <f t="shared" si="256"/>
        <v>5.5900000000000034</v>
      </c>
      <c r="J4109">
        <f t="shared" si="257"/>
        <v>66.91</v>
      </c>
      <c r="K4109">
        <f t="shared" si="258"/>
        <v>72.5</v>
      </c>
      <c r="N4109">
        <f>'Central-Hudson On Peak'!I4109</f>
        <v>-7.88</v>
      </c>
      <c r="O4109">
        <f>'Central-Hudson On Peak'!D4109</f>
        <v>80.38</v>
      </c>
      <c r="P4109" s="2">
        <f t="shared" si="259"/>
        <v>0</v>
      </c>
    </row>
    <row r="4110" spans="1:16" x14ac:dyDescent="0.25">
      <c r="A4110" t="s">
        <v>10056</v>
      </c>
      <c r="B4110">
        <v>2001</v>
      </c>
      <c r="C4110">
        <v>71.2</v>
      </c>
      <c r="D4110">
        <v>65.81</v>
      </c>
      <c r="E4110">
        <v>0</v>
      </c>
      <c r="F4110">
        <v>0</v>
      </c>
      <c r="G4110">
        <v>-0.74</v>
      </c>
      <c r="H4110">
        <v>-6.13</v>
      </c>
      <c r="I4110">
        <f t="shared" si="256"/>
        <v>5.3900000000000006</v>
      </c>
      <c r="J4110">
        <f t="shared" si="257"/>
        <v>65.81</v>
      </c>
      <c r="K4110">
        <f t="shared" si="258"/>
        <v>71.2</v>
      </c>
      <c r="N4110">
        <f>'Central-Hudson On Peak'!I4110</f>
        <v>-7.66</v>
      </c>
      <c r="O4110">
        <f>'Central-Hudson On Peak'!D4110</f>
        <v>78.86</v>
      </c>
      <c r="P4110" s="2">
        <f t="shared" si="259"/>
        <v>0</v>
      </c>
    </row>
    <row r="4111" spans="1:16" x14ac:dyDescent="0.25">
      <c r="A4111" t="s">
        <v>10057</v>
      </c>
      <c r="B4111">
        <v>2001</v>
      </c>
      <c r="C4111">
        <v>56.72</v>
      </c>
      <c r="D4111">
        <v>52.36</v>
      </c>
      <c r="E4111">
        <v>0</v>
      </c>
      <c r="F4111">
        <v>0</v>
      </c>
      <c r="G4111">
        <v>-0.73</v>
      </c>
      <c r="H4111">
        <v>-5.09</v>
      </c>
      <c r="I4111">
        <f t="shared" si="256"/>
        <v>4.3599999999999994</v>
      </c>
      <c r="J4111">
        <f t="shared" si="257"/>
        <v>52.36</v>
      </c>
      <c r="K4111">
        <f t="shared" si="258"/>
        <v>56.72</v>
      </c>
      <c r="N4111">
        <f>'Central-Hudson On Peak'!I4111</f>
        <v>-6.4499999999999993</v>
      </c>
      <c r="O4111">
        <f>'Central-Hudson On Peak'!D4111</f>
        <v>63.17</v>
      </c>
      <c r="P4111" s="2">
        <f t="shared" si="259"/>
        <v>0</v>
      </c>
    </row>
    <row r="4112" spans="1:16" x14ac:dyDescent="0.25">
      <c r="A4112" t="s">
        <v>10058</v>
      </c>
      <c r="B4112">
        <v>2001</v>
      </c>
      <c r="C4112">
        <v>54.07</v>
      </c>
      <c r="D4112">
        <v>49.24</v>
      </c>
      <c r="E4112">
        <v>0</v>
      </c>
      <c r="F4112">
        <v>0</v>
      </c>
      <c r="G4112">
        <v>-1.1599999999999999</v>
      </c>
      <c r="H4112">
        <v>-5.99</v>
      </c>
      <c r="I4112">
        <f t="shared" si="256"/>
        <v>4.8299999999999983</v>
      </c>
      <c r="J4112">
        <f t="shared" si="257"/>
        <v>49.24</v>
      </c>
      <c r="K4112">
        <f t="shared" si="258"/>
        <v>54.07</v>
      </c>
      <c r="N4112">
        <f>'Central-Hudson On Peak'!I4112</f>
        <v>-6.38</v>
      </c>
      <c r="O4112">
        <f>'Central-Hudson On Peak'!D4112</f>
        <v>60.45</v>
      </c>
      <c r="P4112" s="2">
        <f t="shared" si="259"/>
        <v>0</v>
      </c>
    </row>
    <row r="4113" spans="1:16" x14ac:dyDescent="0.25">
      <c r="A4113" t="s">
        <v>10059</v>
      </c>
      <c r="B4113">
        <v>2001</v>
      </c>
      <c r="C4113">
        <v>45.89</v>
      </c>
      <c r="D4113">
        <v>42.47</v>
      </c>
      <c r="E4113">
        <v>0</v>
      </c>
      <c r="F4113">
        <v>0</v>
      </c>
      <c r="G4113">
        <v>-0.88</v>
      </c>
      <c r="H4113">
        <v>-4.3</v>
      </c>
      <c r="I4113">
        <f t="shared" si="256"/>
        <v>3.4200000000000017</v>
      </c>
      <c r="J4113">
        <f t="shared" si="257"/>
        <v>42.47</v>
      </c>
      <c r="K4113">
        <f t="shared" si="258"/>
        <v>45.89</v>
      </c>
      <c r="N4113">
        <f>'Central-Hudson On Peak'!I4113</f>
        <v>-4.82</v>
      </c>
      <c r="O4113">
        <f>'Central-Hudson On Peak'!D4113</f>
        <v>50.71</v>
      </c>
      <c r="P4113" s="2">
        <f t="shared" si="259"/>
        <v>0</v>
      </c>
    </row>
    <row r="4114" spans="1:16" x14ac:dyDescent="0.25">
      <c r="A4114" t="s">
        <v>10092</v>
      </c>
      <c r="B4114">
        <v>2001</v>
      </c>
      <c r="C4114">
        <v>55.1</v>
      </c>
      <c r="D4114">
        <v>53.44</v>
      </c>
      <c r="E4114">
        <v>-4.88</v>
      </c>
      <c r="F4114">
        <v>-6.06</v>
      </c>
      <c r="G4114">
        <v>-0.8</v>
      </c>
      <c r="H4114">
        <v>-3.64</v>
      </c>
      <c r="I4114">
        <f t="shared" si="256"/>
        <v>1.6600000000000037</v>
      </c>
      <c r="J4114">
        <f t="shared" si="257"/>
        <v>53.44</v>
      </c>
      <c r="K4114">
        <f t="shared" si="258"/>
        <v>55.1</v>
      </c>
      <c r="N4114">
        <f>'Central-Hudson On Peak'!I4114</f>
        <v>-4.57</v>
      </c>
      <c r="O4114">
        <f>'Central-Hudson On Peak'!D4114</f>
        <v>94.02</v>
      </c>
      <c r="P4114" s="2">
        <f t="shared" si="259"/>
        <v>34.349999999999987</v>
      </c>
    </row>
    <row r="4115" spans="1:16" x14ac:dyDescent="0.25">
      <c r="A4115" t="s">
        <v>10093</v>
      </c>
      <c r="B4115">
        <v>2001</v>
      </c>
      <c r="C4115">
        <v>58.71</v>
      </c>
      <c r="D4115">
        <v>56.16</v>
      </c>
      <c r="E4115">
        <v>-4.26</v>
      </c>
      <c r="F4115">
        <v>-5.23</v>
      </c>
      <c r="G4115">
        <v>-1.1499999999999999</v>
      </c>
      <c r="H4115">
        <v>-4.67</v>
      </c>
      <c r="I4115">
        <f t="shared" si="256"/>
        <v>2.5500000000000043</v>
      </c>
      <c r="J4115">
        <f t="shared" si="257"/>
        <v>56.16</v>
      </c>
      <c r="K4115">
        <f t="shared" si="258"/>
        <v>58.71</v>
      </c>
      <c r="N4115">
        <f>'Central-Hudson On Peak'!I4115</f>
        <v>-5.09</v>
      </c>
      <c r="O4115">
        <f>'Central-Hudson On Peak'!D4115</f>
        <v>93.73</v>
      </c>
      <c r="P4115" s="2">
        <f t="shared" si="259"/>
        <v>29.93</v>
      </c>
    </row>
    <row r="4116" spans="1:16" x14ac:dyDescent="0.25">
      <c r="A4116" t="s">
        <v>10094</v>
      </c>
      <c r="B4116">
        <v>2001</v>
      </c>
      <c r="C4116">
        <v>59.85</v>
      </c>
      <c r="D4116">
        <v>57.27</v>
      </c>
      <c r="E4116">
        <v>-4.41</v>
      </c>
      <c r="F4116">
        <v>-5.41</v>
      </c>
      <c r="G4116">
        <v>-1.17</v>
      </c>
      <c r="H4116">
        <v>-4.75</v>
      </c>
      <c r="I4116">
        <f t="shared" si="256"/>
        <v>2.5799999999999983</v>
      </c>
      <c r="J4116">
        <f t="shared" si="257"/>
        <v>57.27</v>
      </c>
      <c r="K4116">
        <f t="shared" si="258"/>
        <v>59.85</v>
      </c>
      <c r="N4116">
        <f>'Central-Hudson On Peak'!I4116</f>
        <v>-5.34</v>
      </c>
      <c r="O4116">
        <f>'Central-Hudson On Peak'!D4116</f>
        <v>96.14</v>
      </c>
      <c r="P4116" s="2">
        <f t="shared" si="259"/>
        <v>30.949999999999996</v>
      </c>
    </row>
    <row r="4117" spans="1:16" x14ac:dyDescent="0.25">
      <c r="A4117" t="s">
        <v>10095</v>
      </c>
      <c r="B4117">
        <v>2001</v>
      </c>
      <c r="C4117">
        <v>57.96</v>
      </c>
      <c r="D4117">
        <v>55.55</v>
      </c>
      <c r="E4117">
        <v>-4.3600000000000003</v>
      </c>
      <c r="F4117">
        <v>-5.35</v>
      </c>
      <c r="G4117">
        <v>-1.05</v>
      </c>
      <c r="H4117">
        <v>-4.45</v>
      </c>
      <c r="I4117">
        <f t="shared" si="256"/>
        <v>2.4100000000000037</v>
      </c>
      <c r="J4117">
        <f t="shared" si="257"/>
        <v>55.55</v>
      </c>
      <c r="K4117">
        <f t="shared" si="258"/>
        <v>57.96</v>
      </c>
      <c r="N4117">
        <f>'Central-Hudson On Peak'!I4117</f>
        <v>-5.18</v>
      </c>
      <c r="O4117">
        <f>'Central-Hudson On Peak'!D4117</f>
        <v>93.78</v>
      </c>
      <c r="P4117" s="2">
        <f t="shared" si="259"/>
        <v>30.639999999999993</v>
      </c>
    </row>
    <row r="4118" spans="1:16" x14ac:dyDescent="0.25">
      <c r="A4118" t="s">
        <v>10096</v>
      </c>
      <c r="B4118">
        <v>2001</v>
      </c>
      <c r="C4118">
        <v>53.96</v>
      </c>
      <c r="D4118">
        <v>51.62</v>
      </c>
      <c r="E4118">
        <v>-4.29</v>
      </c>
      <c r="F4118">
        <v>-5.26</v>
      </c>
      <c r="G4118">
        <v>-1</v>
      </c>
      <c r="H4118">
        <v>-4.3099999999999996</v>
      </c>
      <c r="I4118">
        <f t="shared" si="256"/>
        <v>2.3400000000000034</v>
      </c>
      <c r="J4118">
        <f t="shared" si="257"/>
        <v>51.62</v>
      </c>
      <c r="K4118">
        <f t="shared" si="258"/>
        <v>53.96</v>
      </c>
      <c r="N4118">
        <f>'Central-Hudson On Peak'!I4118</f>
        <v>-4.5999999999999996</v>
      </c>
      <c r="O4118">
        <f>'Central-Hudson On Peak'!D4118</f>
        <v>88.69</v>
      </c>
      <c r="P4118" s="2">
        <f t="shared" si="259"/>
        <v>30.130000000000003</v>
      </c>
    </row>
    <row r="4119" spans="1:16" x14ac:dyDescent="0.25">
      <c r="A4119" t="s">
        <v>10097</v>
      </c>
      <c r="B4119">
        <v>2001</v>
      </c>
      <c r="C4119">
        <v>53.35</v>
      </c>
      <c r="D4119">
        <v>50.66</v>
      </c>
      <c r="E4119">
        <v>-3.79</v>
      </c>
      <c r="F4119">
        <v>-4.6500000000000004</v>
      </c>
      <c r="G4119">
        <v>-1.1100000000000001</v>
      </c>
      <c r="H4119">
        <v>-4.66</v>
      </c>
      <c r="I4119">
        <f t="shared" si="256"/>
        <v>2.6900000000000048</v>
      </c>
      <c r="J4119">
        <f t="shared" si="257"/>
        <v>50.66</v>
      </c>
      <c r="K4119">
        <f t="shared" si="258"/>
        <v>53.35</v>
      </c>
      <c r="N4119">
        <f>'Central-Hudson On Peak'!I4119</f>
        <v>-4.7300000000000004</v>
      </c>
      <c r="O4119">
        <f>'Central-Hudson On Peak'!D4119</f>
        <v>84.68</v>
      </c>
      <c r="P4119" s="2">
        <f t="shared" si="259"/>
        <v>26.6</v>
      </c>
    </row>
    <row r="4120" spans="1:16" x14ac:dyDescent="0.25">
      <c r="A4120" t="s">
        <v>10098</v>
      </c>
      <c r="B4120">
        <v>2001</v>
      </c>
      <c r="C4120">
        <v>52.9</v>
      </c>
      <c r="D4120">
        <v>50.04</v>
      </c>
      <c r="E4120">
        <v>-3.4</v>
      </c>
      <c r="F4120">
        <v>-4.17</v>
      </c>
      <c r="G4120">
        <v>-1.1100000000000001</v>
      </c>
      <c r="H4120">
        <v>-4.74</v>
      </c>
      <c r="I4120">
        <f t="shared" si="256"/>
        <v>2.8599999999999994</v>
      </c>
      <c r="J4120">
        <f t="shared" si="257"/>
        <v>50.04</v>
      </c>
      <c r="K4120">
        <f t="shared" si="258"/>
        <v>52.9</v>
      </c>
      <c r="N4120">
        <f>'Central-Hudson On Peak'!I4120</f>
        <v>-4.68</v>
      </c>
      <c r="O4120">
        <f>'Central-Hudson On Peak'!D4120</f>
        <v>81.459999999999994</v>
      </c>
      <c r="P4120" s="2">
        <f t="shared" si="259"/>
        <v>23.880000000000003</v>
      </c>
    </row>
    <row r="4121" spans="1:16" x14ac:dyDescent="0.25">
      <c r="A4121" t="s">
        <v>10099</v>
      </c>
      <c r="B4121">
        <v>2001</v>
      </c>
      <c r="C4121">
        <v>52.33</v>
      </c>
      <c r="D4121">
        <v>49.21</v>
      </c>
      <c r="E4121">
        <v>-3.02</v>
      </c>
      <c r="F4121">
        <v>-3.7</v>
      </c>
      <c r="G4121">
        <v>-1.1299999999999999</v>
      </c>
      <c r="H4121">
        <v>-4.93</v>
      </c>
      <c r="I4121">
        <f t="shared" si="256"/>
        <v>3.1199999999999974</v>
      </c>
      <c r="J4121">
        <f t="shared" si="257"/>
        <v>49.21</v>
      </c>
      <c r="K4121">
        <f t="shared" si="258"/>
        <v>52.33</v>
      </c>
      <c r="N4121">
        <f>'Central-Hudson On Peak'!I4121</f>
        <v>-4.74</v>
      </c>
      <c r="O4121">
        <f>'Central-Hudson On Peak'!D4121</f>
        <v>78.27</v>
      </c>
      <c r="P4121" s="2">
        <f t="shared" si="259"/>
        <v>21.200000000000003</v>
      </c>
    </row>
    <row r="4122" spans="1:16" x14ac:dyDescent="0.25">
      <c r="A4122" t="s">
        <v>10100</v>
      </c>
      <c r="B4122">
        <v>2001</v>
      </c>
      <c r="C4122">
        <v>53.19</v>
      </c>
      <c r="D4122">
        <v>50.44</v>
      </c>
      <c r="E4122">
        <v>-3.57</v>
      </c>
      <c r="F4122">
        <v>-4.38</v>
      </c>
      <c r="G4122">
        <v>-1.17</v>
      </c>
      <c r="H4122">
        <v>-4.7300000000000004</v>
      </c>
      <c r="I4122">
        <f t="shared" si="256"/>
        <v>2.75</v>
      </c>
      <c r="J4122">
        <f t="shared" si="257"/>
        <v>50.44</v>
      </c>
      <c r="K4122">
        <f t="shared" si="258"/>
        <v>53.19</v>
      </c>
      <c r="N4122">
        <f>'Central-Hudson On Peak'!I4122</f>
        <v>-5.09</v>
      </c>
      <c r="O4122">
        <f>'Central-Hudson On Peak'!D4122</f>
        <v>83.38</v>
      </c>
      <c r="P4122" s="2">
        <f t="shared" si="259"/>
        <v>25.099999999999994</v>
      </c>
    </row>
    <row r="4123" spans="1:16" x14ac:dyDescent="0.25">
      <c r="A4123" t="s">
        <v>10101</v>
      </c>
      <c r="B4123">
        <v>2001</v>
      </c>
      <c r="C4123">
        <v>68.47</v>
      </c>
      <c r="D4123">
        <v>66.97</v>
      </c>
      <c r="E4123">
        <v>-10.56</v>
      </c>
      <c r="F4123">
        <v>-12.95</v>
      </c>
      <c r="G4123">
        <v>-0.89</v>
      </c>
      <c r="H4123">
        <v>-4.78</v>
      </c>
      <c r="I4123">
        <f t="shared" si="256"/>
        <v>1.5</v>
      </c>
      <c r="J4123">
        <f t="shared" si="257"/>
        <v>66.97</v>
      </c>
      <c r="K4123">
        <f t="shared" si="258"/>
        <v>68.47</v>
      </c>
      <c r="N4123">
        <f>'Central-Hudson On Peak'!I4123</f>
        <v>-5.35</v>
      </c>
      <c r="O4123">
        <f>'Central-Hudson On Peak'!D4123</f>
        <v>147.99</v>
      </c>
      <c r="P4123" s="2">
        <f t="shared" si="259"/>
        <v>74.170000000000016</v>
      </c>
    </row>
    <row r="4124" spans="1:16" x14ac:dyDescent="0.25">
      <c r="A4124" t="s">
        <v>10102</v>
      </c>
      <c r="B4124">
        <v>2001</v>
      </c>
      <c r="C4124">
        <v>120.5</v>
      </c>
      <c r="D4124">
        <v>111.08</v>
      </c>
      <c r="E4124">
        <v>-1.94</v>
      </c>
      <c r="F4124">
        <v>-2.38</v>
      </c>
      <c r="G4124">
        <v>-1.9</v>
      </c>
      <c r="H4124">
        <v>-11.76</v>
      </c>
      <c r="I4124">
        <f t="shared" si="256"/>
        <v>9.4200000000000017</v>
      </c>
      <c r="J4124">
        <f t="shared" si="257"/>
        <v>111.08</v>
      </c>
      <c r="K4124">
        <f t="shared" si="258"/>
        <v>120.5</v>
      </c>
      <c r="N4124">
        <f>'Central-Hudson On Peak'!I4124</f>
        <v>-12.88</v>
      </c>
      <c r="O4124">
        <f>'Central-Hudson On Peak'!D4124</f>
        <v>146.97999999999999</v>
      </c>
      <c r="P4124" s="2">
        <f t="shared" si="259"/>
        <v>13.599999999999994</v>
      </c>
    </row>
    <row r="4125" spans="1:16" x14ac:dyDescent="0.25">
      <c r="A4125" t="s">
        <v>10103</v>
      </c>
      <c r="B4125">
        <v>2001</v>
      </c>
      <c r="C4125">
        <v>105.2</v>
      </c>
      <c r="D4125">
        <v>97.09</v>
      </c>
      <c r="E4125">
        <v>-1.94</v>
      </c>
      <c r="F4125">
        <v>-2.38</v>
      </c>
      <c r="G4125">
        <v>-1.62</v>
      </c>
      <c r="H4125">
        <v>-10.17</v>
      </c>
      <c r="I4125">
        <f t="shared" si="256"/>
        <v>8.11</v>
      </c>
      <c r="J4125">
        <f t="shared" si="257"/>
        <v>97.09</v>
      </c>
      <c r="K4125">
        <f t="shared" si="258"/>
        <v>105.2</v>
      </c>
      <c r="N4125">
        <f>'Central-Hudson On Peak'!I4125</f>
        <v>-11.670000000000002</v>
      </c>
      <c r="O4125">
        <f>'Central-Hudson On Peak'!D4125</f>
        <v>130.47</v>
      </c>
      <c r="P4125" s="2">
        <f t="shared" si="259"/>
        <v>13.599999999999994</v>
      </c>
    </row>
    <row r="4126" spans="1:16" x14ac:dyDescent="0.25">
      <c r="A4126" t="s">
        <v>10104</v>
      </c>
      <c r="B4126">
        <v>2001</v>
      </c>
      <c r="C4126">
        <v>77.64</v>
      </c>
      <c r="D4126">
        <v>72.16</v>
      </c>
      <c r="E4126">
        <v>-1.69</v>
      </c>
      <c r="F4126">
        <v>-2.0699999999999998</v>
      </c>
      <c r="G4126">
        <v>-1.1599999999999999</v>
      </c>
      <c r="H4126">
        <v>-7.02</v>
      </c>
      <c r="I4126">
        <f t="shared" si="256"/>
        <v>5.480000000000004</v>
      </c>
      <c r="J4126">
        <f t="shared" si="257"/>
        <v>72.16</v>
      </c>
      <c r="K4126">
        <f t="shared" si="258"/>
        <v>77.64</v>
      </c>
      <c r="N4126">
        <f>'Central-Hudson On Peak'!I4126</f>
        <v>-8.4499999999999993</v>
      </c>
      <c r="O4126">
        <f>'Central-Hudson On Peak'!D4126</f>
        <v>97.94</v>
      </c>
      <c r="P4126" s="2">
        <f t="shared" si="259"/>
        <v>11.849999999999994</v>
      </c>
    </row>
    <row r="4127" spans="1:16" x14ac:dyDescent="0.25">
      <c r="A4127" t="s">
        <v>10105</v>
      </c>
      <c r="B4127">
        <v>2001</v>
      </c>
      <c r="C4127">
        <v>69.260000000000005</v>
      </c>
      <c r="D4127">
        <v>64.56</v>
      </c>
      <c r="E4127">
        <v>-1.94</v>
      </c>
      <c r="F4127">
        <v>-2.38</v>
      </c>
      <c r="G4127">
        <v>-1.1200000000000001</v>
      </c>
      <c r="H4127">
        <v>-6.26</v>
      </c>
      <c r="I4127">
        <f t="shared" si="256"/>
        <v>4.7000000000000028</v>
      </c>
      <c r="J4127">
        <f t="shared" si="257"/>
        <v>64.56</v>
      </c>
      <c r="K4127">
        <f t="shared" si="258"/>
        <v>69.260000000000005</v>
      </c>
      <c r="N4127">
        <f>'Central-Hudson On Peak'!I4127</f>
        <v>-7.47</v>
      </c>
      <c r="O4127">
        <f>'Central-Hudson On Peak'!D4127</f>
        <v>90.33</v>
      </c>
      <c r="P4127" s="2">
        <f t="shared" si="259"/>
        <v>13.599999999999994</v>
      </c>
    </row>
    <row r="4128" spans="1:16" x14ac:dyDescent="0.25">
      <c r="A4128" t="s">
        <v>10106</v>
      </c>
      <c r="B4128">
        <v>2001</v>
      </c>
      <c r="C4128">
        <v>61.4</v>
      </c>
      <c r="D4128">
        <v>57.43</v>
      </c>
      <c r="E4128">
        <v>-1.94</v>
      </c>
      <c r="F4128">
        <v>-2.38</v>
      </c>
      <c r="G4128">
        <v>-1.2</v>
      </c>
      <c r="H4128">
        <v>-5.61</v>
      </c>
      <c r="I4128">
        <f t="shared" si="256"/>
        <v>3.9699999999999989</v>
      </c>
      <c r="J4128">
        <f t="shared" si="257"/>
        <v>57.43</v>
      </c>
      <c r="K4128">
        <f t="shared" si="258"/>
        <v>61.4</v>
      </c>
      <c r="N4128">
        <f>'Central-Hudson On Peak'!I4128</f>
        <v>-6.73</v>
      </c>
      <c r="O4128">
        <f>'Central-Hudson On Peak'!D4128</f>
        <v>81.73</v>
      </c>
      <c r="P4128" s="2">
        <f t="shared" si="259"/>
        <v>13.600000000000001</v>
      </c>
    </row>
    <row r="4129" spans="1:16" x14ac:dyDescent="0.25">
      <c r="A4129" t="s">
        <v>10107</v>
      </c>
      <c r="B4129">
        <v>2001</v>
      </c>
      <c r="C4129">
        <v>49.08</v>
      </c>
      <c r="D4129">
        <v>45.78</v>
      </c>
      <c r="E4129">
        <v>-1.94</v>
      </c>
      <c r="F4129">
        <v>-2.38</v>
      </c>
      <c r="G4129">
        <v>-1.1399999999999999</v>
      </c>
      <c r="H4129">
        <v>-4.88</v>
      </c>
      <c r="I4129">
        <f t="shared" si="256"/>
        <v>3.2999999999999972</v>
      </c>
      <c r="J4129">
        <f t="shared" si="257"/>
        <v>45.78</v>
      </c>
      <c r="K4129">
        <f t="shared" si="258"/>
        <v>49.08</v>
      </c>
      <c r="N4129">
        <f>'Central-Hudson On Peak'!I4129</f>
        <v>-5.1999999999999993</v>
      </c>
      <c r="O4129">
        <f>'Central-Hudson On Peak'!D4129</f>
        <v>67.88</v>
      </c>
      <c r="P4129" s="2">
        <f t="shared" si="259"/>
        <v>13.599999999999994</v>
      </c>
    </row>
    <row r="4130" spans="1:16" x14ac:dyDescent="0.25">
      <c r="A4130" t="s">
        <v>10108</v>
      </c>
      <c r="B4130">
        <v>2001</v>
      </c>
      <c r="C4130">
        <v>56.7</v>
      </c>
      <c r="D4130">
        <v>53.05</v>
      </c>
      <c r="E4130">
        <v>0</v>
      </c>
      <c r="F4130">
        <v>0</v>
      </c>
      <c r="G4130">
        <v>-0.84</v>
      </c>
      <c r="H4130">
        <v>-4.49</v>
      </c>
      <c r="I4130">
        <f t="shared" si="256"/>
        <v>3.6500000000000057</v>
      </c>
      <c r="J4130">
        <f t="shared" si="257"/>
        <v>53.05</v>
      </c>
      <c r="K4130">
        <f t="shared" si="258"/>
        <v>56.7</v>
      </c>
      <c r="N4130">
        <f>'Central-Hudson On Peak'!I4130</f>
        <v>-5.49</v>
      </c>
      <c r="O4130">
        <f>'Central-Hudson On Peak'!D4130</f>
        <v>62.19</v>
      </c>
      <c r="P4130" s="2">
        <f t="shared" si="259"/>
        <v>0</v>
      </c>
    </row>
    <row r="4131" spans="1:16" x14ac:dyDescent="0.25">
      <c r="A4131" t="s">
        <v>10109</v>
      </c>
      <c r="B4131">
        <v>2001</v>
      </c>
      <c r="C4131">
        <v>56.27</v>
      </c>
      <c r="D4131">
        <v>52.15</v>
      </c>
      <c r="E4131">
        <v>0</v>
      </c>
      <c r="F4131">
        <v>0</v>
      </c>
      <c r="G4131">
        <v>-0.87</v>
      </c>
      <c r="H4131">
        <v>-4.99</v>
      </c>
      <c r="I4131">
        <f t="shared" si="256"/>
        <v>4.1200000000000045</v>
      </c>
      <c r="J4131">
        <f t="shared" si="257"/>
        <v>52.15</v>
      </c>
      <c r="K4131">
        <f t="shared" si="258"/>
        <v>56.27</v>
      </c>
      <c r="N4131">
        <f>'Central-Hudson On Peak'!I4131</f>
        <v>-5.99</v>
      </c>
      <c r="O4131">
        <f>'Central-Hudson On Peak'!D4131</f>
        <v>62.26</v>
      </c>
      <c r="P4131" s="2">
        <f t="shared" si="259"/>
        <v>0</v>
      </c>
    </row>
    <row r="4132" spans="1:16" x14ac:dyDescent="0.25">
      <c r="A4132" t="s">
        <v>10110</v>
      </c>
      <c r="B4132">
        <v>2001</v>
      </c>
      <c r="C4132">
        <v>62.54</v>
      </c>
      <c r="D4132">
        <v>57.72</v>
      </c>
      <c r="E4132">
        <v>0</v>
      </c>
      <c r="F4132">
        <v>0</v>
      </c>
      <c r="G4132">
        <v>-1.1200000000000001</v>
      </c>
      <c r="H4132">
        <v>-5.94</v>
      </c>
      <c r="I4132">
        <f t="shared" si="256"/>
        <v>4.82</v>
      </c>
      <c r="J4132">
        <f t="shared" si="257"/>
        <v>57.72</v>
      </c>
      <c r="K4132">
        <f t="shared" si="258"/>
        <v>62.54</v>
      </c>
      <c r="N4132">
        <f>'Central-Hudson On Peak'!I4132</f>
        <v>-6.97</v>
      </c>
      <c r="O4132">
        <f>'Central-Hudson On Peak'!D4132</f>
        <v>69.510000000000005</v>
      </c>
      <c r="P4132" s="2">
        <f t="shared" si="259"/>
        <v>0</v>
      </c>
    </row>
    <row r="4133" spans="1:16" x14ac:dyDescent="0.25">
      <c r="A4133" t="s">
        <v>10111</v>
      </c>
      <c r="B4133">
        <v>2001</v>
      </c>
      <c r="C4133">
        <v>58.22</v>
      </c>
      <c r="D4133">
        <v>53.91</v>
      </c>
      <c r="E4133">
        <v>0</v>
      </c>
      <c r="F4133">
        <v>0</v>
      </c>
      <c r="G4133">
        <v>-1.0900000000000001</v>
      </c>
      <c r="H4133">
        <v>-5.4</v>
      </c>
      <c r="I4133">
        <f t="shared" si="256"/>
        <v>4.3100000000000023</v>
      </c>
      <c r="J4133">
        <f t="shared" si="257"/>
        <v>53.91</v>
      </c>
      <c r="K4133">
        <f t="shared" si="258"/>
        <v>58.22</v>
      </c>
      <c r="N4133">
        <f>'Central-Hudson On Peak'!I4133</f>
        <v>-6.51</v>
      </c>
      <c r="O4133">
        <f>'Central-Hudson On Peak'!D4133</f>
        <v>64.73</v>
      </c>
      <c r="P4133" s="2">
        <f t="shared" si="259"/>
        <v>0</v>
      </c>
    </row>
    <row r="4134" spans="1:16" x14ac:dyDescent="0.25">
      <c r="A4134" t="s">
        <v>10112</v>
      </c>
      <c r="B4134">
        <v>2001</v>
      </c>
      <c r="C4134">
        <v>55.11</v>
      </c>
      <c r="D4134">
        <v>51.42</v>
      </c>
      <c r="E4134">
        <v>0</v>
      </c>
      <c r="F4134">
        <v>0</v>
      </c>
      <c r="G4134">
        <v>-0.97</v>
      </c>
      <c r="H4134">
        <v>-4.66</v>
      </c>
      <c r="I4134">
        <f t="shared" si="256"/>
        <v>3.6899999999999977</v>
      </c>
      <c r="J4134">
        <f t="shared" si="257"/>
        <v>51.42</v>
      </c>
      <c r="K4134">
        <f t="shared" si="258"/>
        <v>55.11</v>
      </c>
      <c r="N4134">
        <f>'Central-Hudson On Peak'!I4134</f>
        <v>-6.0299999999999994</v>
      </c>
      <c r="O4134">
        <f>'Central-Hudson On Peak'!D4134</f>
        <v>61.14</v>
      </c>
      <c r="P4134" s="2">
        <f t="shared" si="259"/>
        <v>0</v>
      </c>
    </row>
    <row r="4135" spans="1:16" x14ac:dyDescent="0.25">
      <c r="A4135" t="s">
        <v>10113</v>
      </c>
      <c r="B4135">
        <v>2001</v>
      </c>
      <c r="C4135">
        <v>55</v>
      </c>
      <c r="D4135">
        <v>51.32</v>
      </c>
      <c r="E4135">
        <v>0</v>
      </c>
      <c r="F4135">
        <v>0</v>
      </c>
      <c r="G4135">
        <v>-1.08</v>
      </c>
      <c r="H4135">
        <v>-4.76</v>
      </c>
      <c r="I4135">
        <f t="shared" si="256"/>
        <v>3.6799999999999997</v>
      </c>
      <c r="J4135">
        <f t="shared" si="257"/>
        <v>51.32</v>
      </c>
      <c r="K4135">
        <f t="shared" si="258"/>
        <v>55</v>
      </c>
      <c r="N4135">
        <f>'Central-Hudson On Peak'!I4135</f>
        <v>-6.13</v>
      </c>
      <c r="O4135">
        <f>'Central-Hudson On Peak'!D4135</f>
        <v>61.13</v>
      </c>
      <c r="P4135" s="2">
        <f t="shared" si="259"/>
        <v>0</v>
      </c>
    </row>
    <row r="4136" spans="1:16" x14ac:dyDescent="0.25">
      <c r="A4136" t="s">
        <v>10114</v>
      </c>
      <c r="B4136">
        <v>2001</v>
      </c>
      <c r="C4136">
        <v>53.76</v>
      </c>
      <c r="D4136">
        <v>49.94</v>
      </c>
      <c r="E4136">
        <v>0</v>
      </c>
      <c r="F4136">
        <v>0</v>
      </c>
      <c r="G4136">
        <v>-1.23</v>
      </c>
      <c r="H4136">
        <v>-5.05</v>
      </c>
      <c r="I4136">
        <f t="shared" si="256"/>
        <v>3.8200000000000003</v>
      </c>
      <c r="J4136">
        <f t="shared" si="257"/>
        <v>49.94</v>
      </c>
      <c r="K4136">
        <f t="shared" si="258"/>
        <v>53.76</v>
      </c>
      <c r="N4136">
        <f>'Central-Hudson On Peak'!I4136</f>
        <v>-6.17</v>
      </c>
      <c r="O4136">
        <f>'Central-Hudson On Peak'!D4136</f>
        <v>60.07</v>
      </c>
      <c r="P4136" s="2">
        <f t="shared" si="259"/>
        <v>0.14000000000000057</v>
      </c>
    </row>
    <row r="4137" spans="1:16" x14ac:dyDescent="0.25">
      <c r="A4137" t="s">
        <v>10293</v>
      </c>
      <c r="B4137">
        <v>2001</v>
      </c>
      <c r="C4137">
        <v>52.68</v>
      </c>
      <c r="D4137">
        <v>48.72</v>
      </c>
      <c r="E4137">
        <v>0</v>
      </c>
      <c r="F4137">
        <v>0</v>
      </c>
      <c r="G4137">
        <v>-1.1499999999999999</v>
      </c>
      <c r="H4137">
        <v>-5.1100000000000003</v>
      </c>
      <c r="I4137">
        <f t="shared" si="256"/>
        <v>3.9600000000000009</v>
      </c>
      <c r="J4137">
        <f t="shared" si="257"/>
        <v>48.72</v>
      </c>
      <c r="K4137">
        <f t="shared" si="258"/>
        <v>52.68</v>
      </c>
      <c r="N4137">
        <f>'Central-Hudson On Peak'!I4137</f>
        <v>-5.8699999999999992</v>
      </c>
      <c r="O4137">
        <f>'Central-Hudson On Peak'!D4137</f>
        <v>58.55</v>
      </c>
      <c r="P4137" s="2">
        <f t="shared" si="259"/>
        <v>0</v>
      </c>
    </row>
    <row r="4138" spans="1:16" x14ac:dyDescent="0.25">
      <c r="A4138" t="s">
        <v>10294</v>
      </c>
      <c r="B4138">
        <v>2001</v>
      </c>
      <c r="C4138">
        <v>54.72</v>
      </c>
      <c r="D4138">
        <v>50.78</v>
      </c>
      <c r="E4138">
        <v>0</v>
      </c>
      <c r="F4138">
        <v>0</v>
      </c>
      <c r="G4138">
        <v>-1.31</v>
      </c>
      <c r="H4138">
        <v>-5.25</v>
      </c>
      <c r="I4138">
        <f t="shared" si="256"/>
        <v>3.9399999999999977</v>
      </c>
      <c r="J4138">
        <f t="shared" si="257"/>
        <v>50.78</v>
      </c>
      <c r="K4138">
        <f t="shared" si="258"/>
        <v>54.72</v>
      </c>
      <c r="N4138">
        <f>'Central-Hudson On Peak'!I4138</f>
        <v>-6.4700000000000006</v>
      </c>
      <c r="O4138">
        <f>'Central-Hudson On Peak'!D4138</f>
        <v>61.19</v>
      </c>
      <c r="P4138" s="2">
        <f t="shared" si="259"/>
        <v>0</v>
      </c>
    </row>
    <row r="4139" spans="1:16" x14ac:dyDescent="0.25">
      <c r="A4139" t="s">
        <v>10295</v>
      </c>
      <c r="B4139">
        <v>2001</v>
      </c>
      <c r="C4139">
        <v>76.099999999999994</v>
      </c>
      <c r="D4139">
        <v>70.52</v>
      </c>
      <c r="E4139">
        <v>0</v>
      </c>
      <c r="F4139">
        <v>0</v>
      </c>
      <c r="G4139">
        <v>-1.63</v>
      </c>
      <c r="H4139">
        <v>-7.21</v>
      </c>
      <c r="I4139">
        <f t="shared" si="256"/>
        <v>5.5799999999999983</v>
      </c>
      <c r="J4139">
        <f t="shared" si="257"/>
        <v>70.52</v>
      </c>
      <c r="K4139">
        <f t="shared" si="258"/>
        <v>76.099999999999994</v>
      </c>
      <c r="N4139">
        <f>'Central-Hudson On Peak'!I4139</f>
        <v>-9.11</v>
      </c>
      <c r="O4139">
        <f>'Central-Hudson On Peak'!D4139</f>
        <v>85.21</v>
      </c>
      <c r="P4139" s="2">
        <f t="shared" si="259"/>
        <v>0</v>
      </c>
    </row>
    <row r="4140" spans="1:16" x14ac:dyDescent="0.25">
      <c r="A4140" t="s">
        <v>10296</v>
      </c>
      <c r="B4140">
        <v>2001</v>
      </c>
      <c r="C4140">
        <v>124.93</v>
      </c>
      <c r="D4140">
        <v>115.12</v>
      </c>
      <c r="E4140">
        <v>0</v>
      </c>
      <c r="F4140">
        <v>0</v>
      </c>
      <c r="G4140">
        <v>-2.0099999999999998</v>
      </c>
      <c r="H4140">
        <v>-11.82</v>
      </c>
      <c r="I4140">
        <f t="shared" si="256"/>
        <v>9.8100000000000023</v>
      </c>
      <c r="J4140">
        <f t="shared" si="257"/>
        <v>115.12</v>
      </c>
      <c r="K4140">
        <f t="shared" si="258"/>
        <v>124.93</v>
      </c>
      <c r="N4140">
        <f>'Central-Hudson On Peak'!I4140</f>
        <v>-13.68</v>
      </c>
      <c r="O4140">
        <f>'Central-Hudson On Peak'!D4140</f>
        <v>138.61000000000001</v>
      </c>
      <c r="P4140" s="2">
        <f t="shared" si="259"/>
        <v>0</v>
      </c>
    </row>
    <row r="4141" spans="1:16" x14ac:dyDescent="0.25">
      <c r="A4141" t="s">
        <v>10297</v>
      </c>
      <c r="B4141">
        <v>2001</v>
      </c>
      <c r="C4141">
        <v>105.47</v>
      </c>
      <c r="D4141">
        <v>97.12</v>
      </c>
      <c r="E4141">
        <v>0</v>
      </c>
      <c r="F4141">
        <v>0</v>
      </c>
      <c r="G4141">
        <v>-1.75</v>
      </c>
      <c r="H4141">
        <v>-10.1</v>
      </c>
      <c r="I4141">
        <f t="shared" si="256"/>
        <v>8.3499999999999943</v>
      </c>
      <c r="J4141">
        <f t="shared" si="257"/>
        <v>97.12</v>
      </c>
      <c r="K4141">
        <f t="shared" si="258"/>
        <v>105.47</v>
      </c>
      <c r="N4141">
        <f>'Central-Hudson On Peak'!I4141</f>
        <v>-12</v>
      </c>
      <c r="O4141">
        <f>'Central-Hudson On Peak'!D4141</f>
        <v>117.47</v>
      </c>
      <c r="P4141" s="2">
        <f t="shared" si="259"/>
        <v>0</v>
      </c>
    </row>
    <row r="4142" spans="1:16" x14ac:dyDescent="0.25">
      <c r="A4142" t="s">
        <v>10298</v>
      </c>
      <c r="B4142">
        <v>2001</v>
      </c>
      <c r="C4142">
        <v>80.239999999999995</v>
      </c>
      <c r="D4142">
        <v>74.650000000000006</v>
      </c>
      <c r="E4142">
        <v>0</v>
      </c>
      <c r="F4142">
        <v>0</v>
      </c>
      <c r="G4142">
        <v>-1.17</v>
      </c>
      <c r="H4142">
        <v>-6.76</v>
      </c>
      <c r="I4142">
        <f t="shared" si="256"/>
        <v>5.5899999999999892</v>
      </c>
      <c r="J4142">
        <f t="shared" si="257"/>
        <v>74.650000000000006</v>
      </c>
      <c r="K4142">
        <f t="shared" si="258"/>
        <v>80.239999999999995</v>
      </c>
      <c r="N4142">
        <f>'Central-Hudson On Peak'!I4142</f>
        <v>-8.76</v>
      </c>
      <c r="O4142">
        <f>'Central-Hudson On Peak'!D4142</f>
        <v>89</v>
      </c>
      <c r="P4142" s="2">
        <f t="shared" si="259"/>
        <v>0</v>
      </c>
    </row>
    <row r="4143" spans="1:16" x14ac:dyDescent="0.25">
      <c r="A4143" t="s">
        <v>10299</v>
      </c>
      <c r="B4143">
        <v>2001</v>
      </c>
      <c r="C4143">
        <v>70.91</v>
      </c>
      <c r="D4143">
        <v>66.06</v>
      </c>
      <c r="E4143">
        <v>0</v>
      </c>
      <c r="F4143">
        <v>0</v>
      </c>
      <c r="G4143">
        <v>-0.88</v>
      </c>
      <c r="H4143">
        <v>-5.73</v>
      </c>
      <c r="I4143">
        <f t="shared" si="256"/>
        <v>4.8499999999999943</v>
      </c>
      <c r="J4143">
        <f t="shared" si="257"/>
        <v>66.06</v>
      </c>
      <c r="K4143">
        <f t="shared" si="258"/>
        <v>70.91</v>
      </c>
      <c r="N4143">
        <f>'Central-Hudson On Peak'!I4143</f>
        <v>-7.28</v>
      </c>
      <c r="O4143">
        <f>'Central-Hudson On Peak'!D4143</f>
        <v>78.19</v>
      </c>
      <c r="P4143" s="2">
        <f t="shared" si="259"/>
        <v>0</v>
      </c>
    </row>
    <row r="4144" spans="1:16" x14ac:dyDescent="0.25">
      <c r="A4144" t="s">
        <v>10300</v>
      </c>
      <c r="B4144">
        <v>2001</v>
      </c>
      <c r="C4144">
        <v>59.95</v>
      </c>
      <c r="D4144">
        <v>55.39</v>
      </c>
      <c r="E4144">
        <v>0</v>
      </c>
      <c r="F4144">
        <v>0</v>
      </c>
      <c r="G4144">
        <v>-1.32</v>
      </c>
      <c r="H4144">
        <v>-5.88</v>
      </c>
      <c r="I4144">
        <f t="shared" si="256"/>
        <v>4.5600000000000023</v>
      </c>
      <c r="J4144">
        <f t="shared" si="257"/>
        <v>55.39</v>
      </c>
      <c r="K4144">
        <f t="shared" si="258"/>
        <v>59.95</v>
      </c>
      <c r="N4144">
        <f>'Central-Hudson On Peak'!I4144</f>
        <v>-6.6800000000000006</v>
      </c>
      <c r="O4144">
        <f>'Central-Hudson On Peak'!D4144</f>
        <v>66.63</v>
      </c>
      <c r="P4144" s="2">
        <f t="shared" si="259"/>
        <v>0</v>
      </c>
    </row>
    <row r="4145" spans="1:16" x14ac:dyDescent="0.25">
      <c r="A4145" t="s">
        <v>10301</v>
      </c>
      <c r="B4145">
        <v>2001</v>
      </c>
      <c r="C4145">
        <v>49.74</v>
      </c>
      <c r="D4145">
        <v>46.15</v>
      </c>
      <c r="E4145">
        <v>0</v>
      </c>
      <c r="F4145">
        <v>0</v>
      </c>
      <c r="G4145">
        <v>-1.03</v>
      </c>
      <c r="H4145">
        <v>-4.62</v>
      </c>
      <c r="I4145">
        <f t="shared" si="256"/>
        <v>3.5900000000000034</v>
      </c>
      <c r="J4145">
        <f t="shared" si="257"/>
        <v>46.15</v>
      </c>
      <c r="K4145">
        <f t="shared" si="258"/>
        <v>49.74</v>
      </c>
      <c r="N4145">
        <f>'Central-Hudson On Peak'!I4145</f>
        <v>-5.05</v>
      </c>
      <c r="O4145">
        <f>'Central-Hudson On Peak'!D4145</f>
        <v>54.79</v>
      </c>
      <c r="P4145" s="2">
        <f t="shared" si="259"/>
        <v>0</v>
      </c>
    </row>
    <row r="4146" spans="1:16" x14ac:dyDescent="0.25">
      <c r="A4146" t="s">
        <v>10318</v>
      </c>
      <c r="B4146">
        <v>2001</v>
      </c>
      <c r="C4146">
        <v>79.239999999999995</v>
      </c>
      <c r="D4146">
        <v>71.790000000000006</v>
      </c>
      <c r="E4146">
        <v>0</v>
      </c>
      <c r="F4146">
        <v>0</v>
      </c>
      <c r="G4146">
        <v>-1.35</v>
      </c>
      <c r="H4146">
        <v>-8.8000000000000007</v>
      </c>
      <c r="I4146">
        <f t="shared" si="256"/>
        <v>7.4499999999999886</v>
      </c>
      <c r="J4146">
        <f t="shared" si="257"/>
        <v>71.790000000000006</v>
      </c>
      <c r="K4146">
        <f t="shared" si="258"/>
        <v>79.239999999999995</v>
      </c>
      <c r="N4146">
        <f>'Central-Hudson On Peak'!I4146</f>
        <v>-7.6400000000000006</v>
      </c>
      <c r="O4146">
        <f>'Central-Hudson On Peak'!D4146</f>
        <v>86.88</v>
      </c>
      <c r="P4146" s="2">
        <f t="shared" si="259"/>
        <v>0</v>
      </c>
    </row>
    <row r="4147" spans="1:16" x14ac:dyDescent="0.25">
      <c r="A4147" t="s">
        <v>10319</v>
      </c>
      <c r="B4147">
        <v>2001</v>
      </c>
      <c r="C4147">
        <v>79.599999999999994</v>
      </c>
      <c r="D4147">
        <v>71.760000000000005</v>
      </c>
      <c r="E4147">
        <v>0</v>
      </c>
      <c r="F4147">
        <v>0</v>
      </c>
      <c r="G4147">
        <v>-1.45</v>
      </c>
      <c r="H4147">
        <v>-9.2899999999999991</v>
      </c>
      <c r="I4147">
        <f t="shared" si="256"/>
        <v>7.8399999999999892</v>
      </c>
      <c r="J4147">
        <f t="shared" si="257"/>
        <v>71.760000000000005</v>
      </c>
      <c r="K4147">
        <f t="shared" si="258"/>
        <v>79.599999999999994</v>
      </c>
      <c r="N4147">
        <f>'Central-Hudson On Peak'!I4147</f>
        <v>-8.26</v>
      </c>
      <c r="O4147">
        <f>'Central-Hudson On Peak'!D4147</f>
        <v>87.86</v>
      </c>
      <c r="P4147" s="2">
        <f t="shared" si="259"/>
        <v>0</v>
      </c>
    </row>
    <row r="4148" spans="1:16" x14ac:dyDescent="0.25">
      <c r="A4148" t="s">
        <v>10320</v>
      </c>
      <c r="B4148">
        <v>2001</v>
      </c>
      <c r="C4148">
        <v>72.36</v>
      </c>
      <c r="D4148">
        <v>65.180000000000007</v>
      </c>
      <c r="E4148">
        <v>0</v>
      </c>
      <c r="F4148">
        <v>0</v>
      </c>
      <c r="G4148">
        <v>-1.37</v>
      </c>
      <c r="H4148">
        <v>-8.5500000000000007</v>
      </c>
      <c r="I4148">
        <f t="shared" si="256"/>
        <v>7.1799999999999926</v>
      </c>
      <c r="J4148">
        <f t="shared" si="257"/>
        <v>65.180000000000007</v>
      </c>
      <c r="K4148">
        <f t="shared" si="258"/>
        <v>72.36</v>
      </c>
      <c r="N4148">
        <f>'Central-Hudson On Peak'!I4148</f>
        <v>-7.55</v>
      </c>
      <c r="O4148">
        <f>'Central-Hudson On Peak'!D4148</f>
        <v>79.91</v>
      </c>
      <c r="P4148" s="2">
        <f t="shared" si="259"/>
        <v>0</v>
      </c>
    </row>
    <row r="4149" spans="1:16" x14ac:dyDescent="0.25">
      <c r="A4149" t="s">
        <v>10321</v>
      </c>
      <c r="B4149">
        <v>2001</v>
      </c>
      <c r="C4149">
        <v>79.510000000000005</v>
      </c>
      <c r="D4149">
        <v>71.650000000000006</v>
      </c>
      <c r="E4149">
        <v>0</v>
      </c>
      <c r="F4149">
        <v>0</v>
      </c>
      <c r="G4149">
        <v>-1.45</v>
      </c>
      <c r="H4149">
        <v>-9.31</v>
      </c>
      <c r="I4149">
        <f t="shared" si="256"/>
        <v>7.8599999999999994</v>
      </c>
      <c r="J4149">
        <f t="shared" si="257"/>
        <v>71.650000000000006</v>
      </c>
      <c r="K4149">
        <f t="shared" si="258"/>
        <v>79.510000000000005</v>
      </c>
      <c r="N4149">
        <f>'Central-Hudson On Peak'!I4149</f>
        <v>-8.11</v>
      </c>
      <c r="O4149">
        <f>'Central-Hudson On Peak'!D4149</f>
        <v>87.62</v>
      </c>
      <c r="P4149" s="2">
        <f t="shared" si="259"/>
        <v>0</v>
      </c>
    </row>
    <row r="4150" spans="1:16" x14ac:dyDescent="0.25">
      <c r="A4150" t="s">
        <v>10322</v>
      </c>
      <c r="B4150">
        <v>2001</v>
      </c>
      <c r="C4150">
        <v>59.5</v>
      </c>
      <c r="D4150">
        <v>54.33</v>
      </c>
      <c r="E4150">
        <v>0</v>
      </c>
      <c r="F4150">
        <v>0</v>
      </c>
      <c r="G4150">
        <v>-1.02</v>
      </c>
      <c r="H4150">
        <v>-6.19</v>
      </c>
      <c r="I4150">
        <f t="shared" si="256"/>
        <v>5.1700000000000017</v>
      </c>
      <c r="J4150">
        <f t="shared" si="257"/>
        <v>54.33</v>
      </c>
      <c r="K4150">
        <f t="shared" si="258"/>
        <v>59.5</v>
      </c>
      <c r="N4150">
        <f>'Central-Hudson On Peak'!I4150</f>
        <v>-5.8599999999999994</v>
      </c>
      <c r="O4150">
        <f>'Central-Hudson On Peak'!D4150</f>
        <v>65.36</v>
      </c>
      <c r="P4150" s="2">
        <f t="shared" si="259"/>
        <v>0</v>
      </c>
    </row>
    <row r="4151" spans="1:16" x14ac:dyDescent="0.25">
      <c r="A4151" t="s">
        <v>10323</v>
      </c>
      <c r="B4151">
        <v>2001</v>
      </c>
      <c r="C4151">
        <v>52.1</v>
      </c>
      <c r="D4151">
        <v>48.12</v>
      </c>
      <c r="E4151">
        <v>-0.8</v>
      </c>
      <c r="F4151">
        <v>-0.99</v>
      </c>
      <c r="G4151">
        <v>-1</v>
      </c>
      <c r="H4151">
        <v>-5.17</v>
      </c>
      <c r="I4151">
        <f t="shared" si="256"/>
        <v>3.980000000000004</v>
      </c>
      <c r="J4151">
        <f t="shared" si="257"/>
        <v>48.12</v>
      </c>
      <c r="K4151">
        <f t="shared" si="258"/>
        <v>52.1</v>
      </c>
      <c r="N4151">
        <f>'Central-Hudson On Peak'!I4151</f>
        <v>-5.4</v>
      </c>
      <c r="O4151">
        <f>'Central-Hudson On Peak'!D4151</f>
        <v>62.85</v>
      </c>
      <c r="P4151" s="2">
        <f t="shared" si="259"/>
        <v>5.3500000000000014</v>
      </c>
    </row>
    <row r="4152" spans="1:16" x14ac:dyDescent="0.25">
      <c r="A4152" t="s">
        <v>10324</v>
      </c>
      <c r="B4152">
        <v>2001</v>
      </c>
      <c r="C4152">
        <v>51.17</v>
      </c>
      <c r="D4152">
        <v>47.29</v>
      </c>
      <c r="E4152">
        <v>-0.96</v>
      </c>
      <c r="F4152">
        <v>-1.18</v>
      </c>
      <c r="G4152">
        <v>-1.02</v>
      </c>
      <c r="H4152">
        <v>-5.12</v>
      </c>
      <c r="I4152">
        <f t="shared" si="256"/>
        <v>3.8800000000000026</v>
      </c>
      <c r="J4152">
        <f t="shared" si="257"/>
        <v>47.29</v>
      </c>
      <c r="K4152">
        <f t="shared" si="258"/>
        <v>51.17</v>
      </c>
      <c r="N4152">
        <f>'Central-Hudson On Peak'!I4152</f>
        <v>-5.2899999999999991</v>
      </c>
      <c r="O4152">
        <f>'Central-Hudson On Peak'!D4152</f>
        <v>62.82</v>
      </c>
      <c r="P4152" s="2">
        <f t="shared" si="259"/>
        <v>6.3599999999999994</v>
      </c>
    </row>
    <row r="4153" spans="1:16" x14ac:dyDescent="0.25">
      <c r="A4153" t="s">
        <v>10325</v>
      </c>
      <c r="B4153">
        <v>2001</v>
      </c>
      <c r="C4153">
        <v>50.87</v>
      </c>
      <c r="D4153">
        <v>46.96</v>
      </c>
      <c r="E4153">
        <v>-0.78</v>
      </c>
      <c r="F4153">
        <v>-0.96</v>
      </c>
      <c r="G4153">
        <v>-1.0900000000000001</v>
      </c>
      <c r="H4153">
        <v>-5.18</v>
      </c>
      <c r="I4153">
        <f t="shared" si="256"/>
        <v>3.9099999999999966</v>
      </c>
      <c r="J4153">
        <f t="shared" si="257"/>
        <v>46.96</v>
      </c>
      <c r="K4153">
        <f t="shared" si="258"/>
        <v>50.87</v>
      </c>
      <c r="N4153">
        <f>'Central-Hudson On Peak'!I4153</f>
        <v>-5.33</v>
      </c>
      <c r="O4153">
        <f>'Central-Hudson On Peak'!D4153</f>
        <v>61.39</v>
      </c>
      <c r="P4153" s="2">
        <f t="shared" si="259"/>
        <v>5.1900000000000048</v>
      </c>
    </row>
    <row r="4154" spans="1:16" x14ac:dyDescent="0.25">
      <c r="A4154" t="s">
        <v>10326</v>
      </c>
      <c r="B4154">
        <v>2001</v>
      </c>
      <c r="C4154">
        <v>51.83</v>
      </c>
      <c r="D4154">
        <v>47.76</v>
      </c>
      <c r="E4154">
        <v>-0.78</v>
      </c>
      <c r="F4154">
        <v>-0.96</v>
      </c>
      <c r="G4154">
        <v>-1.1499999999999999</v>
      </c>
      <c r="H4154">
        <v>-5.4</v>
      </c>
      <c r="I4154">
        <f t="shared" si="256"/>
        <v>4.07</v>
      </c>
      <c r="J4154">
        <f t="shared" si="257"/>
        <v>47.76</v>
      </c>
      <c r="K4154">
        <f t="shared" si="258"/>
        <v>51.83</v>
      </c>
      <c r="N4154">
        <f>'Central-Hudson On Peak'!I4154</f>
        <v>-5.6899999999999995</v>
      </c>
      <c r="O4154">
        <f>'Central-Hudson On Peak'!D4154</f>
        <v>62.69</v>
      </c>
      <c r="P4154" s="2">
        <f t="shared" si="259"/>
        <v>5.1700000000000017</v>
      </c>
    </row>
    <row r="4155" spans="1:16" x14ac:dyDescent="0.25">
      <c r="A4155" t="s">
        <v>10327</v>
      </c>
      <c r="B4155">
        <v>2001</v>
      </c>
      <c r="C4155">
        <v>74.569999999999993</v>
      </c>
      <c r="D4155">
        <v>68.91</v>
      </c>
      <c r="E4155">
        <v>-1.04</v>
      </c>
      <c r="F4155">
        <v>-1.29</v>
      </c>
      <c r="G4155">
        <v>-1.2</v>
      </c>
      <c r="H4155">
        <v>-7.11</v>
      </c>
      <c r="I4155">
        <f t="shared" si="256"/>
        <v>5.6599999999999966</v>
      </c>
      <c r="J4155">
        <f t="shared" si="257"/>
        <v>68.91</v>
      </c>
      <c r="K4155">
        <f t="shared" si="258"/>
        <v>74.569999999999993</v>
      </c>
      <c r="N4155">
        <f>'Central-Hudson On Peak'!I4155</f>
        <v>-8.02</v>
      </c>
      <c r="O4155">
        <f>'Central-Hudson On Peak'!D4155</f>
        <v>89.91</v>
      </c>
      <c r="P4155" s="2">
        <f t="shared" si="259"/>
        <v>7.3200000000000074</v>
      </c>
    </row>
    <row r="4156" spans="1:16" x14ac:dyDescent="0.25">
      <c r="A4156" t="s">
        <v>10328</v>
      </c>
      <c r="B4156">
        <v>2001</v>
      </c>
      <c r="C4156">
        <v>126.3</v>
      </c>
      <c r="D4156">
        <v>115.05</v>
      </c>
      <c r="E4156">
        <v>-1.04</v>
      </c>
      <c r="F4156">
        <v>-1.29</v>
      </c>
      <c r="G4156">
        <v>-1.88</v>
      </c>
      <c r="H4156">
        <v>-13.38</v>
      </c>
      <c r="I4156">
        <f t="shared" si="256"/>
        <v>11.25</v>
      </c>
      <c r="J4156">
        <f t="shared" si="257"/>
        <v>115.05</v>
      </c>
      <c r="K4156">
        <f t="shared" si="258"/>
        <v>126.3</v>
      </c>
      <c r="N4156">
        <f>'Central-Hudson On Peak'!I4156</f>
        <v>-13.21</v>
      </c>
      <c r="O4156">
        <f>'Central-Hudson On Peak'!D4156</f>
        <v>146.83000000000001</v>
      </c>
      <c r="P4156" s="2">
        <f t="shared" si="259"/>
        <v>7.3200000000000074</v>
      </c>
    </row>
    <row r="4157" spans="1:16" x14ac:dyDescent="0.25">
      <c r="A4157" t="s">
        <v>10329</v>
      </c>
      <c r="B4157">
        <v>2001</v>
      </c>
      <c r="C4157">
        <v>101.25</v>
      </c>
      <c r="D4157">
        <v>92.86</v>
      </c>
      <c r="E4157">
        <v>-1.04</v>
      </c>
      <c r="F4157">
        <v>-1.29</v>
      </c>
      <c r="G4157">
        <v>-1.39</v>
      </c>
      <c r="H4157">
        <v>-10.029999999999999</v>
      </c>
      <c r="I4157">
        <f t="shared" si="256"/>
        <v>8.39</v>
      </c>
      <c r="J4157">
        <f t="shared" si="257"/>
        <v>92.86</v>
      </c>
      <c r="K4157">
        <f t="shared" si="258"/>
        <v>101.25</v>
      </c>
      <c r="N4157">
        <f>'Central-Hudson On Peak'!I4157</f>
        <v>-10.68</v>
      </c>
      <c r="O4157">
        <f>'Central-Hudson On Peak'!D4157</f>
        <v>119.25</v>
      </c>
      <c r="P4157" s="2">
        <f t="shared" si="259"/>
        <v>7.3199999999999932</v>
      </c>
    </row>
    <row r="4158" spans="1:16" x14ac:dyDescent="0.25">
      <c r="A4158" t="s">
        <v>10330</v>
      </c>
      <c r="B4158">
        <v>2001</v>
      </c>
      <c r="C4158">
        <v>78.44</v>
      </c>
      <c r="D4158">
        <v>72.06</v>
      </c>
      <c r="E4158">
        <v>-1.04</v>
      </c>
      <c r="F4158">
        <v>-1.29</v>
      </c>
      <c r="G4158">
        <v>-1.07</v>
      </c>
      <c r="H4158">
        <v>-7.7</v>
      </c>
      <c r="I4158">
        <f t="shared" si="256"/>
        <v>6.3799999999999955</v>
      </c>
      <c r="J4158">
        <f t="shared" si="257"/>
        <v>72.06</v>
      </c>
      <c r="K4158">
        <f t="shared" si="258"/>
        <v>78.44</v>
      </c>
      <c r="N4158">
        <f>'Central-Hudson On Peak'!I4158</f>
        <v>-8.35</v>
      </c>
      <c r="O4158">
        <f>'Central-Hudson On Peak'!D4158</f>
        <v>94.11</v>
      </c>
      <c r="P4158" s="2">
        <f t="shared" si="259"/>
        <v>7.3200000000000074</v>
      </c>
    </row>
    <row r="4159" spans="1:16" x14ac:dyDescent="0.25">
      <c r="A4159" t="s">
        <v>10331</v>
      </c>
      <c r="B4159">
        <v>2001</v>
      </c>
      <c r="C4159">
        <v>69.75</v>
      </c>
      <c r="D4159">
        <v>63.98</v>
      </c>
      <c r="E4159">
        <v>-1.04</v>
      </c>
      <c r="F4159">
        <v>-1.29</v>
      </c>
      <c r="G4159">
        <v>-1.07</v>
      </c>
      <c r="H4159">
        <v>-7.09</v>
      </c>
      <c r="I4159">
        <f t="shared" si="256"/>
        <v>5.7700000000000031</v>
      </c>
      <c r="J4159">
        <f t="shared" si="257"/>
        <v>63.98</v>
      </c>
      <c r="K4159">
        <f t="shared" si="258"/>
        <v>69.75</v>
      </c>
      <c r="N4159">
        <f>'Central-Hudson On Peak'!I4159</f>
        <v>-7.38</v>
      </c>
      <c r="O4159">
        <f>'Central-Hudson On Peak'!D4159</f>
        <v>84.45</v>
      </c>
      <c r="P4159" s="2">
        <f t="shared" si="259"/>
        <v>7.3200000000000074</v>
      </c>
    </row>
    <row r="4160" spans="1:16" x14ac:dyDescent="0.25">
      <c r="A4160" t="s">
        <v>10332</v>
      </c>
      <c r="B4160">
        <v>2001</v>
      </c>
      <c r="C4160">
        <v>57.54</v>
      </c>
      <c r="D4160">
        <v>52.65</v>
      </c>
      <c r="E4160">
        <v>-1.02</v>
      </c>
      <c r="F4160">
        <v>-1.27</v>
      </c>
      <c r="G4160">
        <v>-1.27</v>
      </c>
      <c r="H4160">
        <v>-6.41</v>
      </c>
      <c r="I4160">
        <f t="shared" si="256"/>
        <v>4.8900000000000006</v>
      </c>
      <c r="J4160">
        <f t="shared" si="257"/>
        <v>52.65</v>
      </c>
      <c r="K4160">
        <f t="shared" si="258"/>
        <v>57.54</v>
      </c>
      <c r="N4160">
        <f>'Central-Hudson On Peak'!I4160</f>
        <v>-6.42</v>
      </c>
      <c r="O4160">
        <f>'Central-Hudson On Peak'!D4160</f>
        <v>71.180000000000007</v>
      </c>
      <c r="P4160" s="2">
        <f t="shared" si="259"/>
        <v>7.220000000000006</v>
      </c>
    </row>
    <row r="4161" spans="1:16" x14ac:dyDescent="0.25">
      <c r="A4161" t="s">
        <v>10333</v>
      </c>
      <c r="B4161">
        <v>2001</v>
      </c>
      <c r="C4161">
        <v>47.82</v>
      </c>
      <c r="D4161">
        <v>44.21</v>
      </c>
      <c r="E4161">
        <v>-1.04</v>
      </c>
      <c r="F4161">
        <v>-1.29</v>
      </c>
      <c r="G4161">
        <v>-1.26</v>
      </c>
      <c r="H4161">
        <v>-5.12</v>
      </c>
      <c r="I4161">
        <f t="shared" si="256"/>
        <v>3.6099999999999994</v>
      </c>
      <c r="J4161">
        <f t="shared" si="257"/>
        <v>44.21</v>
      </c>
      <c r="K4161">
        <f t="shared" si="258"/>
        <v>47.82</v>
      </c>
      <c r="N4161">
        <f>'Central-Hudson On Peak'!I4161</f>
        <v>-5.14</v>
      </c>
      <c r="O4161">
        <f>'Central-Hudson On Peak'!D4161</f>
        <v>60.28</v>
      </c>
      <c r="P4161" s="2">
        <f t="shared" si="259"/>
        <v>7.32</v>
      </c>
    </row>
    <row r="4162" spans="1:16" x14ac:dyDescent="0.25">
      <c r="A4162" t="s">
        <v>10350</v>
      </c>
      <c r="B4162">
        <v>2001</v>
      </c>
      <c r="C4162">
        <v>55.06</v>
      </c>
      <c r="D4162">
        <v>50.64</v>
      </c>
      <c r="E4162">
        <v>0</v>
      </c>
      <c r="F4162">
        <v>0</v>
      </c>
      <c r="G4162">
        <v>-0.81</v>
      </c>
      <c r="H4162">
        <v>-5.23</v>
      </c>
      <c r="I4162">
        <f t="shared" si="256"/>
        <v>4.4200000000000017</v>
      </c>
      <c r="J4162">
        <f t="shared" si="257"/>
        <v>50.64</v>
      </c>
      <c r="K4162">
        <f t="shared" si="258"/>
        <v>55.06</v>
      </c>
      <c r="N4162">
        <f>'Central-Hudson On Peak'!I4162</f>
        <v>-5.85</v>
      </c>
      <c r="O4162">
        <f>'Central-Hudson On Peak'!D4162</f>
        <v>60.91</v>
      </c>
      <c r="P4162" s="2">
        <f t="shared" si="259"/>
        <v>0</v>
      </c>
    </row>
    <row r="4163" spans="1:16" x14ac:dyDescent="0.25">
      <c r="A4163" t="s">
        <v>10351</v>
      </c>
      <c r="B4163">
        <v>2001</v>
      </c>
      <c r="C4163">
        <v>54.79</v>
      </c>
      <c r="D4163">
        <v>50.37</v>
      </c>
      <c r="E4163">
        <v>0</v>
      </c>
      <c r="F4163">
        <v>0</v>
      </c>
      <c r="G4163">
        <v>-1.01</v>
      </c>
      <c r="H4163">
        <v>-5.43</v>
      </c>
      <c r="I4163">
        <f t="shared" ref="I4163:I4226" si="260">C4163-D4163</f>
        <v>4.4200000000000017</v>
      </c>
      <c r="J4163">
        <f t="shared" ref="J4163:J4226" si="261">D4163</f>
        <v>50.37</v>
      </c>
      <c r="K4163">
        <f t="shared" ref="K4163:K4226" si="262">C4163</f>
        <v>54.79</v>
      </c>
      <c r="N4163">
        <f>'Central-Hudson On Peak'!I4163</f>
        <v>-5.97</v>
      </c>
      <c r="O4163">
        <f>'Central-Hudson On Peak'!D4163</f>
        <v>60.76</v>
      </c>
      <c r="P4163" s="2">
        <f t="shared" ref="P4163:P4226" si="263">(O4163+N4163)-K4163</f>
        <v>0</v>
      </c>
    </row>
    <row r="4164" spans="1:16" x14ac:dyDescent="0.25">
      <c r="A4164" t="s">
        <v>10352</v>
      </c>
      <c r="B4164">
        <v>2001</v>
      </c>
      <c r="C4164">
        <v>54.86</v>
      </c>
      <c r="D4164">
        <v>50.49</v>
      </c>
      <c r="E4164">
        <v>0</v>
      </c>
      <c r="F4164">
        <v>0</v>
      </c>
      <c r="G4164">
        <v>-0.95</v>
      </c>
      <c r="H4164">
        <v>-5.32</v>
      </c>
      <c r="I4164">
        <f t="shared" si="260"/>
        <v>4.3699999999999974</v>
      </c>
      <c r="J4164">
        <f t="shared" si="261"/>
        <v>50.49</v>
      </c>
      <c r="K4164">
        <f t="shared" si="262"/>
        <v>54.86</v>
      </c>
      <c r="N4164">
        <f>'Central-Hudson On Peak'!I4164</f>
        <v>-5.9300000000000006</v>
      </c>
      <c r="O4164">
        <f>'Central-Hudson On Peak'!D4164</f>
        <v>60.79</v>
      </c>
      <c r="P4164" s="2">
        <f t="shared" si="263"/>
        <v>0</v>
      </c>
    </row>
    <row r="4165" spans="1:16" x14ac:dyDescent="0.25">
      <c r="A4165" t="s">
        <v>10353</v>
      </c>
      <c r="B4165">
        <v>2001</v>
      </c>
      <c r="C4165">
        <v>55.32</v>
      </c>
      <c r="D4165">
        <v>51</v>
      </c>
      <c r="E4165">
        <v>0</v>
      </c>
      <c r="F4165">
        <v>0</v>
      </c>
      <c r="G4165">
        <v>-0.91</v>
      </c>
      <c r="H4165">
        <v>-5.23</v>
      </c>
      <c r="I4165">
        <f t="shared" si="260"/>
        <v>4.32</v>
      </c>
      <c r="J4165">
        <f t="shared" si="261"/>
        <v>51</v>
      </c>
      <c r="K4165">
        <f t="shared" si="262"/>
        <v>55.32</v>
      </c>
      <c r="N4165">
        <f>'Central-Hudson On Peak'!I4165</f>
        <v>-6.0200000000000005</v>
      </c>
      <c r="O4165">
        <f>'Central-Hudson On Peak'!D4165</f>
        <v>61.34</v>
      </c>
      <c r="P4165" s="2">
        <f t="shared" si="263"/>
        <v>0</v>
      </c>
    </row>
    <row r="4166" spans="1:16" x14ac:dyDescent="0.25">
      <c r="A4166" t="s">
        <v>10354</v>
      </c>
      <c r="B4166">
        <v>2001</v>
      </c>
      <c r="C4166">
        <v>51.24</v>
      </c>
      <c r="D4166">
        <v>47.35</v>
      </c>
      <c r="E4166">
        <v>0</v>
      </c>
      <c r="F4166">
        <v>0</v>
      </c>
      <c r="G4166">
        <v>-0.87</v>
      </c>
      <c r="H4166">
        <v>-4.76</v>
      </c>
      <c r="I4166">
        <f t="shared" si="260"/>
        <v>3.8900000000000006</v>
      </c>
      <c r="J4166">
        <f t="shared" si="261"/>
        <v>47.35</v>
      </c>
      <c r="K4166">
        <f t="shared" si="262"/>
        <v>51.24</v>
      </c>
      <c r="N4166">
        <f>'Central-Hudson On Peak'!I4166</f>
        <v>-5.51</v>
      </c>
      <c r="O4166">
        <f>'Central-Hudson On Peak'!D4166</f>
        <v>56.75</v>
      </c>
      <c r="P4166" s="2">
        <f t="shared" si="263"/>
        <v>0</v>
      </c>
    </row>
    <row r="4167" spans="1:16" x14ac:dyDescent="0.25">
      <c r="A4167" t="s">
        <v>10355</v>
      </c>
      <c r="B4167">
        <v>2001</v>
      </c>
      <c r="C4167">
        <v>50.12</v>
      </c>
      <c r="D4167">
        <v>46.5</v>
      </c>
      <c r="E4167">
        <v>-0.05</v>
      </c>
      <c r="F4167">
        <v>-7.0000000000000007E-2</v>
      </c>
      <c r="G4167">
        <v>-0.97</v>
      </c>
      <c r="H4167">
        <v>-4.6100000000000003</v>
      </c>
      <c r="I4167">
        <f t="shared" si="260"/>
        <v>3.6199999999999974</v>
      </c>
      <c r="J4167">
        <f t="shared" si="261"/>
        <v>46.5</v>
      </c>
      <c r="K4167">
        <f t="shared" si="262"/>
        <v>50.12</v>
      </c>
      <c r="N4167">
        <f>'Central-Hudson On Peak'!I4167</f>
        <v>-5.43</v>
      </c>
      <c r="O4167">
        <f>'Central-Hudson On Peak'!D4167</f>
        <v>55.94</v>
      </c>
      <c r="P4167" s="2">
        <f t="shared" si="263"/>
        <v>0.39000000000000057</v>
      </c>
    </row>
    <row r="4168" spans="1:16" x14ac:dyDescent="0.25">
      <c r="A4168" t="s">
        <v>10356</v>
      </c>
      <c r="B4168">
        <v>2001</v>
      </c>
      <c r="C4168">
        <v>50.15</v>
      </c>
      <c r="D4168">
        <v>46.64</v>
      </c>
      <c r="E4168">
        <v>-0.05</v>
      </c>
      <c r="F4168">
        <v>-7.0000000000000007E-2</v>
      </c>
      <c r="G4168">
        <v>-0.94</v>
      </c>
      <c r="H4168">
        <v>-4.47</v>
      </c>
      <c r="I4168">
        <f t="shared" si="260"/>
        <v>3.509999999999998</v>
      </c>
      <c r="J4168">
        <f t="shared" si="261"/>
        <v>46.64</v>
      </c>
      <c r="K4168">
        <f t="shared" si="262"/>
        <v>50.15</v>
      </c>
      <c r="N4168">
        <f>'Central-Hudson On Peak'!I4168</f>
        <v>-5.3599999999999994</v>
      </c>
      <c r="O4168">
        <f>'Central-Hudson On Peak'!D4168</f>
        <v>55.9</v>
      </c>
      <c r="P4168" s="2">
        <f t="shared" si="263"/>
        <v>0.39000000000000057</v>
      </c>
    </row>
    <row r="4169" spans="1:16" x14ac:dyDescent="0.25">
      <c r="A4169" t="s">
        <v>10357</v>
      </c>
      <c r="B4169">
        <v>2001</v>
      </c>
      <c r="C4169">
        <v>48.68</v>
      </c>
      <c r="D4169">
        <v>45.29</v>
      </c>
      <c r="E4169">
        <v>-0.12</v>
      </c>
      <c r="F4169">
        <v>-0.15</v>
      </c>
      <c r="G4169">
        <v>-0.95</v>
      </c>
      <c r="H4169">
        <v>-4.37</v>
      </c>
      <c r="I4169">
        <f t="shared" si="260"/>
        <v>3.3900000000000006</v>
      </c>
      <c r="J4169">
        <f t="shared" si="261"/>
        <v>45.29</v>
      </c>
      <c r="K4169">
        <f t="shared" si="262"/>
        <v>48.68</v>
      </c>
      <c r="N4169">
        <f>'Central-Hudson On Peak'!I4169</f>
        <v>-5.19</v>
      </c>
      <c r="O4169">
        <f>'Central-Hudson On Peak'!D4169</f>
        <v>54.75</v>
      </c>
      <c r="P4169" s="2">
        <f t="shared" si="263"/>
        <v>0.88000000000000256</v>
      </c>
    </row>
    <row r="4170" spans="1:16" x14ac:dyDescent="0.25">
      <c r="A4170" t="s">
        <v>10358</v>
      </c>
      <c r="B4170">
        <v>2001</v>
      </c>
      <c r="C4170">
        <v>50.8</v>
      </c>
      <c r="D4170">
        <v>46.81</v>
      </c>
      <c r="E4170">
        <v>0</v>
      </c>
      <c r="F4170">
        <v>0</v>
      </c>
      <c r="G4170">
        <v>-1.1499999999999999</v>
      </c>
      <c r="H4170">
        <v>-5.14</v>
      </c>
      <c r="I4170">
        <f t="shared" si="260"/>
        <v>3.9899999999999949</v>
      </c>
      <c r="J4170">
        <f t="shared" si="261"/>
        <v>46.81</v>
      </c>
      <c r="K4170">
        <f t="shared" si="262"/>
        <v>50.8</v>
      </c>
      <c r="N4170">
        <f>'Central-Hudson On Peak'!I4170</f>
        <v>-5.5</v>
      </c>
      <c r="O4170">
        <f>'Central-Hudson On Peak'!D4170</f>
        <v>56.3</v>
      </c>
      <c r="P4170" s="2">
        <f t="shared" si="263"/>
        <v>0</v>
      </c>
    </row>
    <row r="4171" spans="1:16" x14ac:dyDescent="0.25">
      <c r="A4171" t="s">
        <v>10359</v>
      </c>
      <c r="B4171">
        <v>2001</v>
      </c>
      <c r="C4171">
        <v>65.349999999999994</v>
      </c>
      <c r="D4171">
        <v>59.55</v>
      </c>
      <c r="E4171">
        <v>0</v>
      </c>
      <c r="F4171">
        <v>0</v>
      </c>
      <c r="G4171">
        <v>-1.1000000000000001</v>
      </c>
      <c r="H4171">
        <v>-6.9</v>
      </c>
      <c r="I4171">
        <f t="shared" si="260"/>
        <v>5.7999999999999972</v>
      </c>
      <c r="J4171">
        <f t="shared" si="261"/>
        <v>59.55</v>
      </c>
      <c r="K4171">
        <f t="shared" si="262"/>
        <v>65.349999999999994</v>
      </c>
      <c r="N4171">
        <f>'Central-Hudson On Peak'!I4171</f>
        <v>-6.9399999999999995</v>
      </c>
      <c r="O4171">
        <f>'Central-Hudson On Peak'!D4171</f>
        <v>72.290000000000006</v>
      </c>
      <c r="P4171" s="2">
        <f t="shared" si="263"/>
        <v>0</v>
      </c>
    </row>
    <row r="4172" spans="1:16" x14ac:dyDescent="0.25">
      <c r="A4172" t="s">
        <v>10360</v>
      </c>
      <c r="B4172">
        <v>2001</v>
      </c>
      <c r="C4172">
        <v>89.18</v>
      </c>
      <c r="D4172">
        <v>81.260000000000005</v>
      </c>
      <c r="E4172">
        <v>0</v>
      </c>
      <c r="F4172">
        <v>0</v>
      </c>
      <c r="G4172">
        <v>-1.63</v>
      </c>
      <c r="H4172">
        <v>-9.5500000000000007</v>
      </c>
      <c r="I4172">
        <f t="shared" si="260"/>
        <v>7.9200000000000017</v>
      </c>
      <c r="J4172">
        <f t="shared" si="261"/>
        <v>81.260000000000005</v>
      </c>
      <c r="K4172">
        <f t="shared" si="262"/>
        <v>89.18</v>
      </c>
      <c r="N4172">
        <f>'Central-Hudson On Peak'!I4172</f>
        <v>-9.32</v>
      </c>
      <c r="O4172">
        <f>'Central-Hudson On Peak'!D4172</f>
        <v>98.5</v>
      </c>
      <c r="P4172" s="2">
        <f t="shared" si="263"/>
        <v>0</v>
      </c>
    </row>
    <row r="4173" spans="1:16" x14ac:dyDescent="0.25">
      <c r="A4173" t="s">
        <v>10361</v>
      </c>
      <c r="B4173">
        <v>2001</v>
      </c>
      <c r="C4173">
        <v>79.14</v>
      </c>
      <c r="D4173">
        <v>72.05</v>
      </c>
      <c r="E4173">
        <v>0</v>
      </c>
      <c r="F4173">
        <v>0</v>
      </c>
      <c r="G4173">
        <v>-1.42</v>
      </c>
      <c r="H4173">
        <v>-8.51</v>
      </c>
      <c r="I4173">
        <f t="shared" si="260"/>
        <v>7.0900000000000034</v>
      </c>
      <c r="J4173">
        <f t="shared" si="261"/>
        <v>72.05</v>
      </c>
      <c r="K4173">
        <f t="shared" si="262"/>
        <v>79.14</v>
      </c>
      <c r="N4173">
        <f>'Central-Hudson On Peak'!I4173</f>
        <v>-8.5</v>
      </c>
      <c r="O4173">
        <f>'Central-Hudson On Peak'!D4173</f>
        <v>87.64</v>
      </c>
      <c r="P4173" s="2">
        <f t="shared" si="263"/>
        <v>0</v>
      </c>
    </row>
    <row r="4174" spans="1:16" x14ac:dyDescent="0.25">
      <c r="A4174" t="s">
        <v>10362</v>
      </c>
      <c r="B4174">
        <v>2001</v>
      </c>
      <c r="C4174">
        <v>65.78</v>
      </c>
      <c r="D4174">
        <v>59.81</v>
      </c>
      <c r="E4174">
        <v>0</v>
      </c>
      <c r="F4174">
        <v>0</v>
      </c>
      <c r="G4174">
        <v>-1.17</v>
      </c>
      <c r="H4174">
        <v>-7.14</v>
      </c>
      <c r="I4174">
        <f t="shared" si="260"/>
        <v>5.9699999999999989</v>
      </c>
      <c r="J4174">
        <f t="shared" si="261"/>
        <v>59.81</v>
      </c>
      <c r="K4174">
        <f t="shared" si="262"/>
        <v>65.78</v>
      </c>
      <c r="N4174">
        <f>'Central-Hudson On Peak'!I4174</f>
        <v>-7.13</v>
      </c>
      <c r="O4174">
        <f>'Central-Hudson On Peak'!D4174</f>
        <v>72.91</v>
      </c>
      <c r="P4174" s="2">
        <f t="shared" si="263"/>
        <v>0</v>
      </c>
    </row>
    <row r="4175" spans="1:16" x14ac:dyDescent="0.25">
      <c r="A4175" t="s">
        <v>10363</v>
      </c>
      <c r="B4175">
        <v>2001</v>
      </c>
      <c r="C4175">
        <v>56.84</v>
      </c>
      <c r="D4175">
        <v>51.47</v>
      </c>
      <c r="E4175">
        <v>0</v>
      </c>
      <c r="F4175">
        <v>0</v>
      </c>
      <c r="G4175">
        <v>-1.24</v>
      </c>
      <c r="H4175">
        <v>-6.61</v>
      </c>
      <c r="I4175">
        <f t="shared" si="260"/>
        <v>5.3700000000000045</v>
      </c>
      <c r="J4175">
        <f t="shared" si="261"/>
        <v>51.47</v>
      </c>
      <c r="K4175">
        <f t="shared" si="262"/>
        <v>56.84</v>
      </c>
      <c r="N4175">
        <f>'Central-Hudson On Peak'!I4175</f>
        <v>-6.19</v>
      </c>
      <c r="O4175">
        <f>'Central-Hudson On Peak'!D4175</f>
        <v>63.03</v>
      </c>
      <c r="P4175" s="2">
        <f t="shared" si="263"/>
        <v>0</v>
      </c>
    </row>
    <row r="4176" spans="1:16" x14ac:dyDescent="0.25">
      <c r="A4176" t="s">
        <v>10364</v>
      </c>
      <c r="B4176">
        <v>2001</v>
      </c>
      <c r="C4176">
        <v>51.99</v>
      </c>
      <c r="D4176">
        <v>47.27</v>
      </c>
      <c r="E4176">
        <v>0</v>
      </c>
      <c r="F4176">
        <v>0</v>
      </c>
      <c r="G4176">
        <v>-1.32</v>
      </c>
      <c r="H4176">
        <v>-6.04</v>
      </c>
      <c r="I4176">
        <f t="shared" si="260"/>
        <v>4.7199999999999989</v>
      </c>
      <c r="J4176">
        <f t="shared" si="261"/>
        <v>47.27</v>
      </c>
      <c r="K4176">
        <f t="shared" si="262"/>
        <v>51.99</v>
      </c>
      <c r="N4176">
        <f>'Central-Hudson On Peak'!I4176</f>
        <v>-5.83</v>
      </c>
      <c r="O4176">
        <f>'Central-Hudson On Peak'!D4176</f>
        <v>57.82</v>
      </c>
      <c r="P4176" s="2">
        <f t="shared" si="263"/>
        <v>0</v>
      </c>
    </row>
    <row r="4177" spans="1:16" x14ac:dyDescent="0.25">
      <c r="A4177" t="s">
        <v>10365</v>
      </c>
      <c r="B4177">
        <v>2001</v>
      </c>
      <c r="C4177">
        <v>42.7</v>
      </c>
      <c r="D4177">
        <v>39.520000000000003</v>
      </c>
      <c r="E4177">
        <v>0</v>
      </c>
      <c r="F4177">
        <v>0</v>
      </c>
      <c r="G4177">
        <v>-1.1100000000000001</v>
      </c>
      <c r="H4177">
        <v>-4.29</v>
      </c>
      <c r="I4177">
        <f t="shared" si="260"/>
        <v>3.1799999999999997</v>
      </c>
      <c r="J4177">
        <f t="shared" si="261"/>
        <v>39.520000000000003</v>
      </c>
      <c r="K4177">
        <f t="shared" si="262"/>
        <v>42.7</v>
      </c>
      <c r="N4177">
        <f>'Central-Hudson On Peak'!I4177</f>
        <v>-4.55</v>
      </c>
      <c r="O4177">
        <f>'Central-Hudson On Peak'!D4177</f>
        <v>47.25</v>
      </c>
      <c r="P4177" s="2">
        <f t="shared" si="263"/>
        <v>0</v>
      </c>
    </row>
    <row r="4178" spans="1:16" x14ac:dyDescent="0.25">
      <c r="A4178" t="s">
        <v>10382</v>
      </c>
      <c r="B4178">
        <v>2001</v>
      </c>
      <c r="C4178">
        <v>49.67</v>
      </c>
      <c r="D4178">
        <v>46.54</v>
      </c>
      <c r="E4178">
        <v>-1</v>
      </c>
      <c r="F4178">
        <v>-1.24</v>
      </c>
      <c r="G4178">
        <v>-0.8</v>
      </c>
      <c r="H4178">
        <v>-4.17</v>
      </c>
      <c r="I4178">
        <f t="shared" si="260"/>
        <v>3.1300000000000026</v>
      </c>
      <c r="J4178">
        <f t="shared" si="261"/>
        <v>46.54</v>
      </c>
      <c r="K4178">
        <f t="shared" si="262"/>
        <v>49.67</v>
      </c>
      <c r="N4178">
        <f>'Central-Hudson On Peak'!I4178</f>
        <v>-4.87</v>
      </c>
      <c r="O4178">
        <f>'Central-Hudson On Peak'!D4178</f>
        <v>62.09</v>
      </c>
      <c r="P4178" s="2">
        <f t="shared" si="263"/>
        <v>7.5500000000000043</v>
      </c>
    </row>
    <row r="4179" spans="1:16" x14ac:dyDescent="0.25">
      <c r="A4179" t="s">
        <v>10383</v>
      </c>
      <c r="B4179">
        <v>2001</v>
      </c>
      <c r="C4179">
        <v>54.22</v>
      </c>
      <c r="D4179">
        <v>50.52</v>
      </c>
      <c r="E4179">
        <v>-0.98</v>
      </c>
      <c r="F4179">
        <v>-1.21</v>
      </c>
      <c r="G4179">
        <v>-0.93</v>
      </c>
      <c r="H4179">
        <v>-4.8600000000000003</v>
      </c>
      <c r="I4179">
        <f t="shared" si="260"/>
        <v>3.6999999999999957</v>
      </c>
      <c r="J4179">
        <f t="shared" si="261"/>
        <v>50.52</v>
      </c>
      <c r="K4179">
        <f t="shared" si="262"/>
        <v>54.22</v>
      </c>
      <c r="N4179">
        <f>'Central-Hudson On Peak'!I4179</f>
        <v>-5.58</v>
      </c>
      <c r="O4179">
        <f>'Central-Hudson On Peak'!D4179</f>
        <v>67.239999999999995</v>
      </c>
      <c r="P4179" s="2">
        <f t="shared" si="263"/>
        <v>7.4399999999999977</v>
      </c>
    </row>
    <row r="4180" spans="1:16" x14ac:dyDescent="0.25">
      <c r="A4180" t="s">
        <v>10384</v>
      </c>
      <c r="B4180">
        <v>2001</v>
      </c>
      <c r="C4180">
        <v>56.55</v>
      </c>
      <c r="D4180">
        <v>52.62</v>
      </c>
      <c r="E4180">
        <v>-1.03</v>
      </c>
      <c r="F4180">
        <v>-1.27</v>
      </c>
      <c r="G4180">
        <v>-0.97</v>
      </c>
      <c r="H4180">
        <v>-5.14</v>
      </c>
      <c r="I4180">
        <f t="shared" si="260"/>
        <v>3.9299999999999997</v>
      </c>
      <c r="J4180">
        <f t="shared" si="261"/>
        <v>52.62</v>
      </c>
      <c r="K4180">
        <f t="shared" si="262"/>
        <v>56.55</v>
      </c>
      <c r="N4180">
        <f>'Central-Hudson On Peak'!I4180</f>
        <v>-5.8</v>
      </c>
      <c r="O4180">
        <f>'Central-Hudson On Peak'!D4180</f>
        <v>69.78</v>
      </c>
      <c r="P4180" s="2">
        <f t="shared" si="263"/>
        <v>7.4300000000000068</v>
      </c>
    </row>
    <row r="4181" spans="1:16" x14ac:dyDescent="0.25">
      <c r="A4181" t="s">
        <v>10385</v>
      </c>
      <c r="B4181">
        <v>2001</v>
      </c>
      <c r="C4181">
        <v>57.22</v>
      </c>
      <c r="D4181">
        <v>53.22</v>
      </c>
      <c r="E4181">
        <v>-1.03</v>
      </c>
      <c r="F4181">
        <v>-1.27</v>
      </c>
      <c r="G4181">
        <v>-0.98</v>
      </c>
      <c r="H4181">
        <v>-5.22</v>
      </c>
      <c r="I4181">
        <f t="shared" si="260"/>
        <v>4</v>
      </c>
      <c r="J4181">
        <f t="shared" si="261"/>
        <v>53.22</v>
      </c>
      <c r="K4181">
        <f t="shared" si="262"/>
        <v>57.22</v>
      </c>
      <c r="N4181">
        <f>'Central-Hudson On Peak'!I4181</f>
        <v>-5.8699999999999992</v>
      </c>
      <c r="O4181">
        <f>'Central-Hudson On Peak'!D4181</f>
        <v>70.52</v>
      </c>
      <c r="P4181" s="2">
        <f t="shared" si="263"/>
        <v>7.4299999999999926</v>
      </c>
    </row>
    <row r="4182" spans="1:16" x14ac:dyDescent="0.25">
      <c r="A4182" t="s">
        <v>10386</v>
      </c>
      <c r="B4182">
        <v>2001</v>
      </c>
      <c r="C4182">
        <v>49.31</v>
      </c>
      <c r="D4182">
        <v>46.01</v>
      </c>
      <c r="E4182">
        <v>-1.03</v>
      </c>
      <c r="F4182">
        <v>-1.27</v>
      </c>
      <c r="G4182">
        <v>-0.91</v>
      </c>
      <c r="H4182">
        <v>-4.45</v>
      </c>
      <c r="I4182">
        <f t="shared" si="260"/>
        <v>3.3000000000000043</v>
      </c>
      <c r="J4182">
        <f t="shared" si="261"/>
        <v>46.01</v>
      </c>
      <c r="K4182">
        <f t="shared" si="262"/>
        <v>49.31</v>
      </c>
      <c r="N4182">
        <f>'Central-Hudson On Peak'!I4182</f>
        <v>-5.1100000000000003</v>
      </c>
      <c r="O4182">
        <f>'Central-Hudson On Peak'!D4182</f>
        <v>61.85</v>
      </c>
      <c r="P4182" s="2">
        <f t="shared" si="263"/>
        <v>7.43</v>
      </c>
    </row>
    <row r="4183" spans="1:16" x14ac:dyDescent="0.25">
      <c r="A4183" t="s">
        <v>10387</v>
      </c>
      <c r="B4183">
        <v>2001</v>
      </c>
      <c r="C4183">
        <v>47.73</v>
      </c>
      <c r="D4183">
        <v>44.19</v>
      </c>
      <c r="E4183">
        <v>-1.03</v>
      </c>
      <c r="F4183">
        <v>-1.27</v>
      </c>
      <c r="G4183">
        <v>-1.1200000000000001</v>
      </c>
      <c r="H4183">
        <v>-4.9000000000000004</v>
      </c>
      <c r="I4183">
        <f t="shared" si="260"/>
        <v>3.5399999999999991</v>
      </c>
      <c r="J4183">
        <f t="shared" si="261"/>
        <v>44.19</v>
      </c>
      <c r="K4183">
        <f t="shared" si="262"/>
        <v>47.73</v>
      </c>
      <c r="N4183">
        <f>'Central-Hudson On Peak'!I4183</f>
        <v>-5.13</v>
      </c>
      <c r="O4183">
        <f>'Central-Hudson On Peak'!D4183</f>
        <v>60.29</v>
      </c>
      <c r="P4183" s="2">
        <f t="shared" si="263"/>
        <v>7.43</v>
      </c>
    </row>
    <row r="4184" spans="1:16" x14ac:dyDescent="0.25">
      <c r="A4184" t="s">
        <v>10388</v>
      </c>
      <c r="B4184">
        <v>2001</v>
      </c>
      <c r="C4184">
        <v>48.07</v>
      </c>
      <c r="D4184">
        <v>44.63</v>
      </c>
      <c r="E4184">
        <v>-1.1499999999999999</v>
      </c>
      <c r="F4184">
        <v>-1.41</v>
      </c>
      <c r="G4184">
        <v>-1.08</v>
      </c>
      <c r="H4184">
        <v>-4.78</v>
      </c>
      <c r="I4184">
        <f t="shared" si="260"/>
        <v>3.4399999999999977</v>
      </c>
      <c r="J4184">
        <f t="shared" si="261"/>
        <v>44.63</v>
      </c>
      <c r="K4184">
        <f t="shared" si="262"/>
        <v>48.07</v>
      </c>
      <c r="N4184">
        <f>'Central-Hudson On Peak'!I4184</f>
        <v>-5.13</v>
      </c>
      <c r="O4184">
        <f>'Central-Hudson On Peak'!D4184</f>
        <v>61.43</v>
      </c>
      <c r="P4184" s="2">
        <f t="shared" si="263"/>
        <v>8.2299999999999969</v>
      </c>
    </row>
    <row r="4185" spans="1:16" x14ac:dyDescent="0.25">
      <c r="A4185" t="s">
        <v>10389</v>
      </c>
      <c r="B4185">
        <v>2001</v>
      </c>
      <c r="C4185">
        <v>47.51</v>
      </c>
      <c r="D4185">
        <v>43.9</v>
      </c>
      <c r="E4185">
        <v>-1.03</v>
      </c>
      <c r="F4185">
        <v>-1.27</v>
      </c>
      <c r="G4185">
        <v>-1.2</v>
      </c>
      <c r="H4185">
        <v>-5.05</v>
      </c>
      <c r="I4185">
        <f t="shared" si="260"/>
        <v>3.6099999999999994</v>
      </c>
      <c r="J4185">
        <f t="shared" si="261"/>
        <v>43.9</v>
      </c>
      <c r="K4185">
        <f t="shared" si="262"/>
        <v>47.51</v>
      </c>
      <c r="N4185">
        <f>'Central-Hudson On Peak'!I4185</f>
        <v>-5.14</v>
      </c>
      <c r="O4185">
        <f>'Central-Hudson On Peak'!D4185</f>
        <v>60.08</v>
      </c>
      <c r="P4185" s="2">
        <f t="shared" si="263"/>
        <v>7.43</v>
      </c>
    </row>
    <row r="4186" spans="1:16" x14ac:dyDescent="0.25">
      <c r="A4186" t="s">
        <v>10390</v>
      </c>
      <c r="B4186">
        <v>2001</v>
      </c>
      <c r="C4186">
        <v>48.8</v>
      </c>
      <c r="D4186">
        <v>45.08</v>
      </c>
      <c r="E4186">
        <v>-1.05</v>
      </c>
      <c r="F4186">
        <v>-1.3</v>
      </c>
      <c r="G4186">
        <v>-1.27</v>
      </c>
      <c r="H4186">
        <v>-5.24</v>
      </c>
      <c r="I4186">
        <f t="shared" si="260"/>
        <v>3.7199999999999989</v>
      </c>
      <c r="J4186">
        <f t="shared" si="261"/>
        <v>45.08</v>
      </c>
      <c r="K4186">
        <f t="shared" si="262"/>
        <v>48.8</v>
      </c>
      <c r="N4186">
        <f>'Central-Hudson On Peak'!I4186</f>
        <v>-5.4</v>
      </c>
      <c r="O4186">
        <f>'Central-Hudson On Peak'!D4186</f>
        <v>61.74</v>
      </c>
      <c r="P4186" s="2">
        <f t="shared" si="263"/>
        <v>7.5400000000000063</v>
      </c>
    </row>
    <row r="4187" spans="1:16" x14ac:dyDescent="0.25">
      <c r="A4187" t="s">
        <v>10391</v>
      </c>
      <c r="B4187">
        <v>2001</v>
      </c>
      <c r="C4187">
        <v>61.18</v>
      </c>
      <c r="D4187">
        <v>56.28</v>
      </c>
      <c r="E4187">
        <v>-1</v>
      </c>
      <c r="F4187">
        <v>-1.24</v>
      </c>
      <c r="G4187">
        <v>-1.05</v>
      </c>
      <c r="H4187">
        <v>-6.19</v>
      </c>
      <c r="I4187">
        <f t="shared" si="260"/>
        <v>4.8999999999999986</v>
      </c>
      <c r="J4187">
        <f t="shared" si="261"/>
        <v>56.28</v>
      </c>
      <c r="K4187">
        <f t="shared" si="262"/>
        <v>61.18</v>
      </c>
      <c r="N4187">
        <f>'Central-Hudson On Peak'!I4187</f>
        <v>-6.3599999999999994</v>
      </c>
      <c r="O4187">
        <f>'Central-Hudson On Peak'!D4187</f>
        <v>75.08</v>
      </c>
      <c r="P4187" s="2">
        <f t="shared" si="263"/>
        <v>7.5399999999999991</v>
      </c>
    </row>
    <row r="4188" spans="1:16" x14ac:dyDescent="0.25">
      <c r="A4188" t="s">
        <v>10392</v>
      </c>
      <c r="B4188">
        <v>2001</v>
      </c>
      <c r="C4188">
        <v>86.06</v>
      </c>
      <c r="D4188">
        <v>79.180000000000007</v>
      </c>
      <c r="E4188">
        <v>-1.04</v>
      </c>
      <c r="F4188">
        <v>-1.29</v>
      </c>
      <c r="G4188">
        <v>-1.53</v>
      </c>
      <c r="H4188">
        <v>-8.66</v>
      </c>
      <c r="I4188">
        <f t="shared" si="260"/>
        <v>6.8799999999999955</v>
      </c>
      <c r="J4188">
        <f t="shared" si="261"/>
        <v>79.180000000000007</v>
      </c>
      <c r="K4188">
        <f t="shared" si="262"/>
        <v>86.06</v>
      </c>
      <c r="N4188">
        <f>'Central-Hudson On Peak'!I4188</f>
        <v>-8.84</v>
      </c>
      <c r="O4188">
        <f>'Central-Hudson On Peak'!D4188</f>
        <v>102.21</v>
      </c>
      <c r="P4188" s="2">
        <f t="shared" si="263"/>
        <v>7.3099999999999881</v>
      </c>
    </row>
    <row r="4189" spans="1:16" x14ac:dyDescent="0.25">
      <c r="A4189" t="s">
        <v>10393</v>
      </c>
      <c r="B4189">
        <v>2001</v>
      </c>
      <c r="C4189">
        <v>67.39</v>
      </c>
      <c r="D4189">
        <v>61.81</v>
      </c>
      <c r="E4189">
        <v>-1.04</v>
      </c>
      <c r="F4189">
        <v>-1.29</v>
      </c>
      <c r="G4189">
        <v>-1.25</v>
      </c>
      <c r="H4189">
        <v>-7.08</v>
      </c>
      <c r="I4189">
        <f t="shared" si="260"/>
        <v>5.5799999999999983</v>
      </c>
      <c r="J4189">
        <f t="shared" si="261"/>
        <v>61.81</v>
      </c>
      <c r="K4189">
        <f t="shared" si="262"/>
        <v>67.39</v>
      </c>
      <c r="N4189">
        <f>'Central-Hudson On Peak'!I4189</f>
        <v>-7.11</v>
      </c>
      <c r="O4189">
        <f>'Central-Hudson On Peak'!D4189</f>
        <v>81.81</v>
      </c>
      <c r="P4189" s="2">
        <f t="shared" si="263"/>
        <v>7.3100000000000023</v>
      </c>
    </row>
    <row r="4190" spans="1:16" x14ac:dyDescent="0.25">
      <c r="A4190" t="s">
        <v>10394</v>
      </c>
      <c r="B4190">
        <v>2001</v>
      </c>
      <c r="C4190">
        <v>58.6</v>
      </c>
      <c r="D4190">
        <v>53.48</v>
      </c>
      <c r="E4190">
        <v>-0.71</v>
      </c>
      <c r="F4190">
        <v>-0.88</v>
      </c>
      <c r="G4190">
        <v>-1.25</v>
      </c>
      <c r="H4190">
        <v>-6.54</v>
      </c>
      <c r="I4190">
        <f t="shared" si="260"/>
        <v>5.1200000000000045</v>
      </c>
      <c r="J4190">
        <f t="shared" si="261"/>
        <v>53.48</v>
      </c>
      <c r="K4190">
        <f t="shared" si="262"/>
        <v>58.6</v>
      </c>
      <c r="N4190">
        <f>'Central-Hudson On Peak'!I4190</f>
        <v>-6.3</v>
      </c>
      <c r="O4190">
        <f>'Central-Hudson On Peak'!D4190</f>
        <v>69.88</v>
      </c>
      <c r="P4190" s="2">
        <f t="shared" si="263"/>
        <v>4.9799999999999969</v>
      </c>
    </row>
    <row r="4191" spans="1:16" x14ac:dyDescent="0.25">
      <c r="A4191" t="s">
        <v>10395</v>
      </c>
      <c r="B4191">
        <v>2001</v>
      </c>
      <c r="C4191">
        <v>53.14</v>
      </c>
      <c r="D4191">
        <v>48.41</v>
      </c>
      <c r="E4191">
        <v>-0.51</v>
      </c>
      <c r="F4191">
        <v>-0.64</v>
      </c>
      <c r="G4191">
        <v>-1.32</v>
      </c>
      <c r="H4191">
        <v>-6.18</v>
      </c>
      <c r="I4191">
        <f t="shared" si="260"/>
        <v>4.730000000000004</v>
      </c>
      <c r="J4191">
        <f t="shared" si="261"/>
        <v>48.41</v>
      </c>
      <c r="K4191">
        <f t="shared" si="262"/>
        <v>53.14</v>
      </c>
      <c r="N4191">
        <f>'Central-Hudson On Peak'!I4191</f>
        <v>-5.8000000000000007</v>
      </c>
      <c r="O4191">
        <f>'Central-Hudson On Peak'!D4191</f>
        <v>62.56</v>
      </c>
      <c r="P4191" s="2">
        <f t="shared" si="263"/>
        <v>3.6200000000000045</v>
      </c>
    </row>
    <row r="4192" spans="1:16" x14ac:dyDescent="0.25">
      <c r="A4192" t="s">
        <v>10396</v>
      </c>
      <c r="B4192">
        <v>2001</v>
      </c>
      <c r="C4192">
        <v>50.41</v>
      </c>
      <c r="D4192">
        <v>46.21</v>
      </c>
      <c r="E4192">
        <v>-0.83</v>
      </c>
      <c r="F4192">
        <v>-1.02</v>
      </c>
      <c r="G4192">
        <v>-1.33</v>
      </c>
      <c r="H4192">
        <v>-5.72</v>
      </c>
      <c r="I4192">
        <f t="shared" si="260"/>
        <v>4.1999999999999957</v>
      </c>
      <c r="J4192">
        <f t="shared" si="261"/>
        <v>46.21</v>
      </c>
      <c r="K4192">
        <f t="shared" si="262"/>
        <v>50.41</v>
      </c>
      <c r="N4192">
        <f>'Central-Hudson On Peak'!I4192</f>
        <v>-5.63</v>
      </c>
      <c r="O4192">
        <f>'Central-Hudson On Peak'!D4192</f>
        <v>61.84</v>
      </c>
      <c r="P4192" s="2">
        <f t="shared" si="263"/>
        <v>5.8000000000000043</v>
      </c>
    </row>
    <row r="4193" spans="1:16" x14ac:dyDescent="0.25">
      <c r="A4193" t="s">
        <v>10397</v>
      </c>
      <c r="B4193">
        <v>2001</v>
      </c>
      <c r="C4193">
        <v>43.3</v>
      </c>
      <c r="D4193">
        <v>40.24</v>
      </c>
      <c r="E4193">
        <v>-0.73</v>
      </c>
      <c r="F4193">
        <v>-0.91</v>
      </c>
      <c r="G4193">
        <v>-1.21</v>
      </c>
      <c r="H4193">
        <v>-4.45</v>
      </c>
      <c r="I4193">
        <f t="shared" si="260"/>
        <v>3.0599999999999952</v>
      </c>
      <c r="J4193">
        <f t="shared" si="261"/>
        <v>40.24</v>
      </c>
      <c r="K4193">
        <f t="shared" si="262"/>
        <v>43.3</v>
      </c>
      <c r="N4193">
        <f>'Central-Hudson On Peak'!I4193</f>
        <v>-4.5199999999999996</v>
      </c>
      <c r="O4193">
        <f>'Central-Hudson On Peak'!D4193</f>
        <v>52.99</v>
      </c>
      <c r="P4193" s="2">
        <f t="shared" si="263"/>
        <v>5.1700000000000017</v>
      </c>
    </row>
    <row r="4194" spans="1:16" x14ac:dyDescent="0.25">
      <c r="A4194" t="s">
        <v>10430</v>
      </c>
      <c r="B4194">
        <v>2001</v>
      </c>
      <c r="C4194">
        <v>49.5</v>
      </c>
      <c r="D4194">
        <v>46.64</v>
      </c>
      <c r="E4194">
        <v>-1.06</v>
      </c>
      <c r="F4194">
        <v>-1.31</v>
      </c>
      <c r="G4194">
        <v>-0.78</v>
      </c>
      <c r="H4194">
        <v>-3.89</v>
      </c>
      <c r="I4194">
        <f t="shared" si="260"/>
        <v>2.8599999999999994</v>
      </c>
      <c r="J4194">
        <f t="shared" si="261"/>
        <v>46.64</v>
      </c>
      <c r="K4194">
        <f t="shared" si="262"/>
        <v>49.5</v>
      </c>
      <c r="N4194">
        <f>'Central-Hudson On Peak'!I4194</f>
        <v>-4.7300000000000004</v>
      </c>
      <c r="O4194">
        <f>'Central-Hudson On Peak'!D4194</f>
        <v>61.64</v>
      </c>
      <c r="P4194" s="2">
        <f t="shared" si="263"/>
        <v>7.4099999999999966</v>
      </c>
    </row>
    <row r="4195" spans="1:16" x14ac:dyDescent="0.25">
      <c r="A4195" t="s">
        <v>10431</v>
      </c>
      <c r="B4195">
        <v>2001</v>
      </c>
      <c r="C4195">
        <v>48.4</v>
      </c>
      <c r="D4195">
        <v>45.05</v>
      </c>
      <c r="E4195">
        <v>-1.21</v>
      </c>
      <c r="F4195">
        <v>-1.5</v>
      </c>
      <c r="G4195">
        <v>-0.86</v>
      </c>
      <c r="H4195">
        <v>-4.5</v>
      </c>
      <c r="I4195">
        <f t="shared" si="260"/>
        <v>3.3500000000000014</v>
      </c>
      <c r="J4195">
        <f t="shared" si="261"/>
        <v>45.05</v>
      </c>
      <c r="K4195">
        <f t="shared" si="262"/>
        <v>48.4</v>
      </c>
      <c r="N4195">
        <f>'Central-Hudson On Peak'!I4195</f>
        <v>-4.78</v>
      </c>
      <c r="O4195">
        <f>'Central-Hudson On Peak'!D4195</f>
        <v>61.72</v>
      </c>
      <c r="P4195" s="2">
        <f t="shared" si="263"/>
        <v>8.5399999999999991</v>
      </c>
    </row>
    <row r="4196" spans="1:16" x14ac:dyDescent="0.25">
      <c r="A4196" t="s">
        <v>10432</v>
      </c>
      <c r="B4196">
        <v>2001</v>
      </c>
      <c r="C4196">
        <v>48.78</v>
      </c>
      <c r="D4196">
        <v>45.56</v>
      </c>
      <c r="E4196">
        <v>-1.5</v>
      </c>
      <c r="F4196">
        <v>-1.85</v>
      </c>
      <c r="G4196">
        <v>-0.82</v>
      </c>
      <c r="H4196">
        <v>-4.3899999999999997</v>
      </c>
      <c r="I4196">
        <f t="shared" si="260"/>
        <v>3.2199999999999989</v>
      </c>
      <c r="J4196">
        <f t="shared" si="261"/>
        <v>45.56</v>
      </c>
      <c r="K4196">
        <f t="shared" si="262"/>
        <v>48.78</v>
      </c>
      <c r="N4196">
        <f>'Central-Hudson On Peak'!I4196</f>
        <v>-4.7700000000000005</v>
      </c>
      <c r="O4196">
        <f>'Central-Hudson On Peak'!D4196</f>
        <v>64.099999999999994</v>
      </c>
      <c r="P4196" s="2">
        <f t="shared" si="263"/>
        <v>10.54999999999999</v>
      </c>
    </row>
    <row r="4197" spans="1:16" x14ac:dyDescent="0.25">
      <c r="A4197" t="s">
        <v>10433</v>
      </c>
      <c r="B4197">
        <v>2001</v>
      </c>
      <c r="C4197">
        <v>49.17</v>
      </c>
      <c r="D4197">
        <v>46.01</v>
      </c>
      <c r="E4197">
        <v>-1.79</v>
      </c>
      <c r="F4197">
        <v>-2.21</v>
      </c>
      <c r="G4197">
        <v>-0.77</v>
      </c>
      <c r="H4197">
        <v>-4.3499999999999996</v>
      </c>
      <c r="I4197">
        <f t="shared" si="260"/>
        <v>3.1600000000000037</v>
      </c>
      <c r="J4197">
        <f t="shared" si="261"/>
        <v>46.01</v>
      </c>
      <c r="K4197">
        <f t="shared" si="262"/>
        <v>49.17</v>
      </c>
      <c r="N4197">
        <f>'Central-Hudson On Peak'!I4197</f>
        <v>-4.7799999999999994</v>
      </c>
      <c r="O4197">
        <f>'Central-Hudson On Peak'!D4197</f>
        <v>66.540000000000006</v>
      </c>
      <c r="P4197" s="2">
        <f t="shared" si="263"/>
        <v>12.590000000000003</v>
      </c>
    </row>
    <row r="4198" spans="1:16" x14ac:dyDescent="0.25">
      <c r="A4198" t="s">
        <v>10434</v>
      </c>
      <c r="B4198">
        <v>2001</v>
      </c>
      <c r="C4198">
        <v>49.01</v>
      </c>
      <c r="D4198">
        <v>45.58</v>
      </c>
      <c r="E4198">
        <v>-1.95</v>
      </c>
      <c r="F4198">
        <v>-2.41</v>
      </c>
      <c r="G4198">
        <v>-0.9</v>
      </c>
      <c r="H4198">
        <v>-4.79</v>
      </c>
      <c r="I4198">
        <f t="shared" si="260"/>
        <v>3.4299999999999997</v>
      </c>
      <c r="J4198">
        <f t="shared" si="261"/>
        <v>45.58</v>
      </c>
      <c r="K4198">
        <f t="shared" si="262"/>
        <v>49.01</v>
      </c>
      <c r="N4198">
        <f>'Central-Hudson On Peak'!I4198</f>
        <v>-4.9800000000000004</v>
      </c>
      <c r="O4198">
        <f>'Central-Hudson On Peak'!D4198</f>
        <v>67.739999999999995</v>
      </c>
      <c r="P4198" s="2">
        <f t="shared" si="263"/>
        <v>13.749999999999993</v>
      </c>
    </row>
    <row r="4199" spans="1:16" x14ac:dyDescent="0.25">
      <c r="A4199" t="s">
        <v>10435</v>
      </c>
      <c r="B4199">
        <v>2001</v>
      </c>
      <c r="C4199">
        <v>47.61</v>
      </c>
      <c r="D4199">
        <v>44.5</v>
      </c>
      <c r="E4199">
        <v>-1.95</v>
      </c>
      <c r="F4199">
        <v>-2.41</v>
      </c>
      <c r="G4199">
        <v>-0.86</v>
      </c>
      <c r="H4199">
        <v>-4.43</v>
      </c>
      <c r="I4199">
        <f t="shared" si="260"/>
        <v>3.1099999999999994</v>
      </c>
      <c r="J4199">
        <f t="shared" si="261"/>
        <v>44.5</v>
      </c>
      <c r="K4199">
        <f t="shared" si="262"/>
        <v>47.61</v>
      </c>
      <c r="N4199">
        <f>'Central-Hudson On Peak'!I4199</f>
        <v>-4.79</v>
      </c>
      <c r="O4199">
        <f>'Central-Hudson On Peak'!D4199</f>
        <v>66.150000000000006</v>
      </c>
      <c r="P4199" s="2">
        <f t="shared" si="263"/>
        <v>13.750000000000007</v>
      </c>
    </row>
    <row r="4200" spans="1:16" x14ac:dyDescent="0.25">
      <c r="A4200" t="s">
        <v>10436</v>
      </c>
      <c r="B4200">
        <v>2001</v>
      </c>
      <c r="C4200">
        <v>47.32</v>
      </c>
      <c r="D4200">
        <v>44.11</v>
      </c>
      <c r="E4200">
        <v>-1.79</v>
      </c>
      <c r="F4200">
        <v>-2.21</v>
      </c>
      <c r="G4200">
        <v>-0.95</v>
      </c>
      <c r="H4200">
        <v>-4.58</v>
      </c>
      <c r="I4200">
        <f t="shared" si="260"/>
        <v>3.2100000000000009</v>
      </c>
      <c r="J4200">
        <f t="shared" si="261"/>
        <v>44.11</v>
      </c>
      <c r="K4200">
        <f t="shared" si="262"/>
        <v>47.32</v>
      </c>
      <c r="N4200">
        <f>'Central-Hudson On Peak'!I4200</f>
        <v>-4.8</v>
      </c>
      <c r="O4200">
        <f>'Central-Hudson On Peak'!D4200</f>
        <v>64.709999999999994</v>
      </c>
      <c r="P4200" s="2">
        <f t="shared" si="263"/>
        <v>12.589999999999996</v>
      </c>
    </row>
    <row r="4201" spans="1:16" x14ac:dyDescent="0.25">
      <c r="A4201" t="s">
        <v>10437</v>
      </c>
      <c r="B4201">
        <v>2001</v>
      </c>
      <c r="C4201">
        <v>47.04</v>
      </c>
      <c r="D4201">
        <v>43.73</v>
      </c>
      <c r="E4201">
        <v>-1.68</v>
      </c>
      <c r="F4201">
        <v>-2.0699999999999998</v>
      </c>
      <c r="G4201">
        <v>-1.02</v>
      </c>
      <c r="H4201">
        <v>-4.72</v>
      </c>
      <c r="I4201">
        <f t="shared" si="260"/>
        <v>3.3100000000000023</v>
      </c>
      <c r="J4201">
        <f t="shared" si="261"/>
        <v>43.73</v>
      </c>
      <c r="K4201">
        <f t="shared" si="262"/>
        <v>47.04</v>
      </c>
      <c r="N4201">
        <f>'Central-Hudson On Peak'!I4201</f>
        <v>-4.7799999999999994</v>
      </c>
      <c r="O4201">
        <f>'Central-Hudson On Peak'!D4201</f>
        <v>63.63</v>
      </c>
      <c r="P4201" s="2">
        <f t="shared" si="263"/>
        <v>11.810000000000002</v>
      </c>
    </row>
    <row r="4202" spans="1:16" x14ac:dyDescent="0.25">
      <c r="A4202" t="s">
        <v>10438</v>
      </c>
      <c r="B4202">
        <v>2001</v>
      </c>
      <c r="C4202">
        <v>47.68</v>
      </c>
      <c r="D4202">
        <v>44.24</v>
      </c>
      <c r="E4202">
        <v>-1.32</v>
      </c>
      <c r="F4202">
        <v>-1.63</v>
      </c>
      <c r="G4202">
        <v>-1.04</v>
      </c>
      <c r="H4202">
        <v>-4.79</v>
      </c>
      <c r="I4202">
        <f t="shared" si="260"/>
        <v>3.4399999999999977</v>
      </c>
      <c r="J4202">
        <f t="shared" si="261"/>
        <v>44.24</v>
      </c>
      <c r="K4202">
        <f t="shared" si="262"/>
        <v>47.68</v>
      </c>
      <c r="N4202">
        <f>'Central-Hudson On Peak'!I4202</f>
        <v>-4.8499999999999996</v>
      </c>
      <c r="O4202">
        <f>'Central-Hudson On Peak'!D4202</f>
        <v>61.74</v>
      </c>
      <c r="P4202" s="2">
        <f t="shared" si="263"/>
        <v>9.2100000000000009</v>
      </c>
    </row>
    <row r="4203" spans="1:16" x14ac:dyDescent="0.25">
      <c r="A4203" t="s">
        <v>10439</v>
      </c>
      <c r="B4203">
        <v>2001</v>
      </c>
      <c r="C4203">
        <v>52.82</v>
      </c>
      <c r="D4203">
        <v>48.21</v>
      </c>
      <c r="E4203">
        <v>-1.05</v>
      </c>
      <c r="F4203">
        <v>-1.29</v>
      </c>
      <c r="G4203">
        <v>-1.2</v>
      </c>
      <c r="H4203">
        <v>-6.05</v>
      </c>
      <c r="I4203">
        <f t="shared" si="260"/>
        <v>4.6099999999999994</v>
      </c>
      <c r="J4203">
        <f t="shared" si="261"/>
        <v>48.21</v>
      </c>
      <c r="K4203">
        <f t="shared" si="262"/>
        <v>52.82</v>
      </c>
      <c r="N4203">
        <f>'Central-Hudson On Peak'!I4203</f>
        <v>-5.86</v>
      </c>
      <c r="O4203">
        <f>'Central-Hudson On Peak'!D4203</f>
        <v>65.989999999999995</v>
      </c>
      <c r="P4203" s="2">
        <f t="shared" si="263"/>
        <v>7.3099999999999952</v>
      </c>
    </row>
    <row r="4204" spans="1:16" x14ac:dyDescent="0.25">
      <c r="A4204" t="s">
        <v>10440</v>
      </c>
      <c r="B4204">
        <v>2001</v>
      </c>
      <c r="C4204">
        <v>76.099999999999994</v>
      </c>
      <c r="D4204">
        <v>69.33</v>
      </c>
      <c r="E4204">
        <v>-1.67</v>
      </c>
      <c r="F4204">
        <v>-2.06</v>
      </c>
      <c r="G4204">
        <v>-1.26</v>
      </c>
      <c r="H4204">
        <v>-8.42</v>
      </c>
      <c r="I4204">
        <f t="shared" si="260"/>
        <v>6.769999999999996</v>
      </c>
      <c r="J4204">
        <f t="shared" si="261"/>
        <v>69.33</v>
      </c>
      <c r="K4204">
        <f t="shared" si="262"/>
        <v>76.099999999999994</v>
      </c>
      <c r="N4204">
        <f>'Central-Hudson On Peak'!I4204</f>
        <v>-8.0299999999999994</v>
      </c>
      <c r="O4204">
        <f>'Central-Hudson On Peak'!D4204</f>
        <v>95.77</v>
      </c>
      <c r="P4204" s="2">
        <f t="shared" si="263"/>
        <v>11.64</v>
      </c>
    </row>
    <row r="4205" spans="1:16" x14ac:dyDescent="0.25">
      <c r="A4205" t="s">
        <v>10441</v>
      </c>
      <c r="B4205">
        <v>2001</v>
      </c>
      <c r="C4205">
        <v>77.7</v>
      </c>
      <c r="D4205">
        <v>70.63</v>
      </c>
      <c r="E4205">
        <v>-0.25</v>
      </c>
      <c r="F4205">
        <v>-0.31</v>
      </c>
      <c r="G4205">
        <v>-1.22</v>
      </c>
      <c r="H4205">
        <v>-8.35</v>
      </c>
      <c r="I4205">
        <f t="shared" si="260"/>
        <v>7.0700000000000074</v>
      </c>
      <c r="J4205">
        <f t="shared" si="261"/>
        <v>70.63</v>
      </c>
      <c r="K4205">
        <f t="shared" si="262"/>
        <v>77.7</v>
      </c>
      <c r="N4205">
        <f>'Central-Hudson On Peak'!I4205</f>
        <v>-8.2100000000000009</v>
      </c>
      <c r="O4205">
        <f>'Central-Hudson On Peak'!D4205</f>
        <v>87.63</v>
      </c>
      <c r="P4205" s="2">
        <f t="shared" si="263"/>
        <v>1.7199999999999847</v>
      </c>
    </row>
    <row r="4206" spans="1:16" x14ac:dyDescent="0.25">
      <c r="A4206" t="s">
        <v>10442</v>
      </c>
      <c r="B4206">
        <v>2001</v>
      </c>
      <c r="C4206">
        <v>55.61</v>
      </c>
      <c r="D4206">
        <v>50.88</v>
      </c>
      <c r="E4206">
        <v>-1.19</v>
      </c>
      <c r="F4206">
        <v>-1.47</v>
      </c>
      <c r="G4206">
        <v>-0.85</v>
      </c>
      <c r="H4206">
        <v>-5.86</v>
      </c>
      <c r="I4206">
        <f t="shared" si="260"/>
        <v>4.7299999999999969</v>
      </c>
      <c r="J4206">
        <f t="shared" si="261"/>
        <v>50.88</v>
      </c>
      <c r="K4206">
        <f t="shared" si="262"/>
        <v>55.61</v>
      </c>
      <c r="N4206">
        <f>'Central-Hudson On Peak'!I4206</f>
        <v>-5.8599999999999994</v>
      </c>
      <c r="O4206">
        <f>'Central-Hudson On Peak'!D4206</f>
        <v>69.8</v>
      </c>
      <c r="P4206" s="2">
        <f t="shared" si="263"/>
        <v>8.3299999999999983</v>
      </c>
    </row>
    <row r="4207" spans="1:16" x14ac:dyDescent="0.25">
      <c r="A4207" t="s">
        <v>10443</v>
      </c>
      <c r="B4207">
        <v>2001</v>
      </c>
      <c r="C4207">
        <v>52.48</v>
      </c>
      <c r="D4207">
        <v>48.02</v>
      </c>
      <c r="E4207">
        <v>-0.53</v>
      </c>
      <c r="F4207">
        <v>-0.65</v>
      </c>
      <c r="G4207">
        <v>-0.93</v>
      </c>
      <c r="H4207">
        <v>-5.51</v>
      </c>
      <c r="I4207">
        <f t="shared" si="260"/>
        <v>4.4599999999999937</v>
      </c>
      <c r="J4207">
        <f t="shared" si="261"/>
        <v>48.02</v>
      </c>
      <c r="K4207">
        <f t="shared" si="262"/>
        <v>52.48</v>
      </c>
      <c r="N4207">
        <f>'Central-Hudson On Peak'!I4207</f>
        <v>-5.46</v>
      </c>
      <c r="O4207">
        <f>'Central-Hudson On Peak'!D4207</f>
        <v>61.61</v>
      </c>
      <c r="P4207" s="2">
        <f t="shared" si="263"/>
        <v>3.6700000000000017</v>
      </c>
    </row>
    <row r="4208" spans="1:16" x14ac:dyDescent="0.25">
      <c r="A4208" t="s">
        <v>10444</v>
      </c>
      <c r="B4208">
        <v>2001</v>
      </c>
      <c r="C4208">
        <v>48.93</v>
      </c>
      <c r="D4208">
        <v>45.07</v>
      </c>
      <c r="E4208">
        <v>-1.08</v>
      </c>
      <c r="F4208">
        <v>-1.34</v>
      </c>
      <c r="G4208">
        <v>-1.07</v>
      </c>
      <c r="H4208">
        <v>-5.19</v>
      </c>
      <c r="I4208">
        <f t="shared" si="260"/>
        <v>3.8599999999999994</v>
      </c>
      <c r="J4208">
        <f t="shared" si="261"/>
        <v>45.07</v>
      </c>
      <c r="K4208">
        <f t="shared" si="262"/>
        <v>48.93</v>
      </c>
      <c r="N4208">
        <f>'Central-Hudson On Peak'!I4208</f>
        <v>-5.1000000000000005</v>
      </c>
      <c r="O4208">
        <f>'Central-Hudson On Peak'!D4208</f>
        <v>61.6</v>
      </c>
      <c r="P4208" s="2">
        <f t="shared" si="263"/>
        <v>7.57</v>
      </c>
    </row>
    <row r="4209" spans="1:16" x14ac:dyDescent="0.25">
      <c r="A4209" t="s">
        <v>10445</v>
      </c>
      <c r="B4209">
        <v>2001</v>
      </c>
      <c r="C4209">
        <v>41.37</v>
      </c>
      <c r="D4209">
        <v>38</v>
      </c>
      <c r="E4209">
        <v>-0.55000000000000004</v>
      </c>
      <c r="F4209">
        <v>-0.69</v>
      </c>
      <c r="G4209">
        <v>-1.18</v>
      </c>
      <c r="H4209">
        <v>-4.6900000000000004</v>
      </c>
      <c r="I4209">
        <f t="shared" si="260"/>
        <v>3.3699999999999974</v>
      </c>
      <c r="J4209">
        <f t="shared" si="261"/>
        <v>38</v>
      </c>
      <c r="K4209">
        <f t="shared" si="262"/>
        <v>41.37</v>
      </c>
      <c r="N4209">
        <f>'Central-Hudson On Peak'!I4209</f>
        <v>-4.34</v>
      </c>
      <c r="O4209">
        <f>'Central-Hudson On Peak'!D4209</f>
        <v>49.59</v>
      </c>
      <c r="P4209" s="2">
        <f t="shared" si="263"/>
        <v>3.8800000000000026</v>
      </c>
    </row>
    <row r="4210" spans="1:16" x14ac:dyDescent="0.25">
      <c r="A4210" t="s">
        <v>10446</v>
      </c>
      <c r="B4210">
        <v>2001</v>
      </c>
      <c r="C4210">
        <v>52.12</v>
      </c>
      <c r="D4210">
        <v>48.41</v>
      </c>
      <c r="E4210">
        <v>-0.25</v>
      </c>
      <c r="F4210">
        <v>-0.31</v>
      </c>
      <c r="G4210">
        <v>-0.92</v>
      </c>
      <c r="H4210">
        <v>-4.6900000000000004</v>
      </c>
      <c r="I4210">
        <f t="shared" si="260"/>
        <v>3.7100000000000009</v>
      </c>
      <c r="J4210">
        <f t="shared" si="261"/>
        <v>48.41</v>
      </c>
      <c r="K4210">
        <f t="shared" si="262"/>
        <v>52.12</v>
      </c>
      <c r="N4210">
        <f>'Central-Hudson On Peak'!I4210</f>
        <v>-5.32</v>
      </c>
      <c r="O4210">
        <f>'Central-Hudson On Peak'!D4210</f>
        <v>59.17</v>
      </c>
      <c r="P4210" s="2">
        <f t="shared" si="263"/>
        <v>1.730000000000004</v>
      </c>
    </row>
    <row r="4211" spans="1:16" x14ac:dyDescent="0.25">
      <c r="A4211" t="s">
        <v>10447</v>
      </c>
      <c r="B4211">
        <v>2001</v>
      </c>
      <c r="C4211">
        <v>51.97</v>
      </c>
      <c r="D4211">
        <v>48.3</v>
      </c>
      <c r="E4211">
        <v>-0.9</v>
      </c>
      <c r="F4211">
        <v>-1.1200000000000001</v>
      </c>
      <c r="G4211">
        <v>-1.08</v>
      </c>
      <c r="H4211">
        <v>-4.97</v>
      </c>
      <c r="I4211">
        <f t="shared" si="260"/>
        <v>3.6700000000000017</v>
      </c>
      <c r="J4211">
        <f t="shared" si="261"/>
        <v>48.3</v>
      </c>
      <c r="K4211">
        <f t="shared" si="262"/>
        <v>51.97</v>
      </c>
      <c r="N4211">
        <f>'Central-Hudson On Peak'!I4211</f>
        <v>-5.53</v>
      </c>
      <c r="O4211">
        <f>'Central-Hudson On Peak'!D4211</f>
        <v>63.81</v>
      </c>
      <c r="P4211" s="2">
        <f t="shared" si="263"/>
        <v>6.3100000000000023</v>
      </c>
    </row>
    <row r="4212" spans="1:16" x14ac:dyDescent="0.25">
      <c r="A4212" t="s">
        <v>10448</v>
      </c>
      <c r="B4212">
        <v>2001</v>
      </c>
      <c r="C4212">
        <v>51.89</v>
      </c>
      <c r="D4212">
        <v>48.02</v>
      </c>
      <c r="E4212">
        <v>-0.91</v>
      </c>
      <c r="F4212">
        <v>-1.1399999999999999</v>
      </c>
      <c r="G4212">
        <v>-1.1100000000000001</v>
      </c>
      <c r="H4212">
        <v>-5.21</v>
      </c>
      <c r="I4212">
        <f t="shared" si="260"/>
        <v>3.8699999999999974</v>
      </c>
      <c r="J4212">
        <f t="shared" si="261"/>
        <v>48.02</v>
      </c>
      <c r="K4212">
        <f t="shared" si="262"/>
        <v>51.89</v>
      </c>
      <c r="N4212">
        <f>'Central-Hudson On Peak'!I4212</f>
        <v>-5.48</v>
      </c>
      <c r="O4212">
        <f>'Central-Hudson On Peak'!D4212</f>
        <v>63.76</v>
      </c>
      <c r="P4212" s="2">
        <f t="shared" si="263"/>
        <v>6.3900000000000006</v>
      </c>
    </row>
    <row r="4213" spans="1:16" x14ac:dyDescent="0.25">
      <c r="A4213" t="s">
        <v>10449</v>
      </c>
      <c r="B4213">
        <v>2001</v>
      </c>
      <c r="C4213">
        <v>51.88</v>
      </c>
      <c r="D4213">
        <v>48.11</v>
      </c>
      <c r="E4213">
        <v>-0.89</v>
      </c>
      <c r="F4213">
        <v>-1.1100000000000001</v>
      </c>
      <c r="G4213">
        <v>-1.1200000000000001</v>
      </c>
      <c r="H4213">
        <v>-5.1100000000000003</v>
      </c>
      <c r="I4213">
        <f t="shared" si="260"/>
        <v>3.7700000000000031</v>
      </c>
      <c r="J4213">
        <f t="shared" si="261"/>
        <v>48.11</v>
      </c>
      <c r="K4213">
        <f t="shared" si="262"/>
        <v>51.88</v>
      </c>
      <c r="N4213">
        <f>'Central-Hudson On Peak'!I4213</f>
        <v>-5.5600000000000005</v>
      </c>
      <c r="O4213">
        <f>'Central-Hudson On Peak'!D4213</f>
        <v>63.68</v>
      </c>
      <c r="P4213" s="2">
        <f t="shared" si="263"/>
        <v>6.2399999999999949</v>
      </c>
    </row>
    <row r="4214" spans="1:16" x14ac:dyDescent="0.25">
      <c r="A4214" t="s">
        <v>10450</v>
      </c>
      <c r="B4214">
        <v>2001</v>
      </c>
      <c r="C4214">
        <v>51.88</v>
      </c>
      <c r="D4214">
        <v>48.21</v>
      </c>
      <c r="E4214">
        <v>-0.91</v>
      </c>
      <c r="F4214">
        <v>-1.1299999999999999</v>
      </c>
      <c r="G4214">
        <v>-1.18</v>
      </c>
      <c r="H4214">
        <v>-5.07</v>
      </c>
      <c r="I4214">
        <f t="shared" si="260"/>
        <v>3.6700000000000017</v>
      </c>
      <c r="J4214">
        <f t="shared" si="261"/>
        <v>48.21</v>
      </c>
      <c r="K4214">
        <f t="shared" si="262"/>
        <v>51.88</v>
      </c>
      <c r="N4214">
        <f>'Central-Hudson On Peak'!I4214</f>
        <v>-5.66</v>
      </c>
      <c r="O4214">
        <f>'Central-Hudson On Peak'!D4214</f>
        <v>63.88</v>
      </c>
      <c r="P4214" s="2">
        <f t="shared" si="263"/>
        <v>6.3399999999999963</v>
      </c>
    </row>
    <row r="4215" spans="1:16" x14ac:dyDescent="0.25">
      <c r="A4215" t="s">
        <v>10451</v>
      </c>
      <c r="B4215">
        <v>2001</v>
      </c>
      <c r="C4215">
        <v>50.56</v>
      </c>
      <c r="D4215">
        <v>46.54</v>
      </c>
      <c r="E4215">
        <v>-0.25</v>
      </c>
      <c r="F4215">
        <v>-0.31</v>
      </c>
      <c r="G4215">
        <v>-1.2</v>
      </c>
      <c r="H4215">
        <v>-5.28</v>
      </c>
      <c r="I4215">
        <f t="shared" si="260"/>
        <v>4.0200000000000031</v>
      </c>
      <c r="J4215">
        <f t="shared" si="261"/>
        <v>46.54</v>
      </c>
      <c r="K4215">
        <f t="shared" si="262"/>
        <v>50.56</v>
      </c>
      <c r="N4215">
        <f>'Central-Hudson On Peak'!I4215</f>
        <v>-5.5</v>
      </c>
      <c r="O4215">
        <f>'Central-Hudson On Peak'!D4215</f>
        <v>57.79</v>
      </c>
      <c r="P4215" s="2">
        <f t="shared" si="263"/>
        <v>1.7299999999999969</v>
      </c>
    </row>
    <row r="4216" spans="1:16" x14ac:dyDescent="0.25">
      <c r="A4216" t="s">
        <v>10452</v>
      </c>
      <c r="B4216">
        <v>2001</v>
      </c>
      <c r="C4216">
        <v>49.92</v>
      </c>
      <c r="D4216">
        <v>45.93</v>
      </c>
      <c r="E4216">
        <v>-0.25</v>
      </c>
      <c r="F4216">
        <v>-0.31</v>
      </c>
      <c r="G4216">
        <v>-1.22</v>
      </c>
      <c r="H4216">
        <v>-5.27</v>
      </c>
      <c r="I4216">
        <f t="shared" si="260"/>
        <v>3.990000000000002</v>
      </c>
      <c r="J4216">
        <f t="shared" si="261"/>
        <v>45.93</v>
      </c>
      <c r="K4216">
        <f t="shared" si="262"/>
        <v>49.92</v>
      </c>
      <c r="N4216">
        <f>'Central-Hudson On Peak'!I4216</f>
        <v>-5.42</v>
      </c>
      <c r="O4216">
        <f>'Central-Hudson On Peak'!D4216</f>
        <v>57.07</v>
      </c>
      <c r="P4216" s="2">
        <f t="shared" si="263"/>
        <v>1.7299999999999969</v>
      </c>
    </row>
    <row r="4217" spans="1:16" x14ac:dyDescent="0.25">
      <c r="A4217" t="s">
        <v>10453</v>
      </c>
      <c r="B4217">
        <v>2001</v>
      </c>
      <c r="C4217">
        <v>49</v>
      </c>
      <c r="D4217">
        <v>45.22</v>
      </c>
      <c r="E4217">
        <v>-0.25</v>
      </c>
      <c r="F4217">
        <v>-0.31</v>
      </c>
      <c r="G4217">
        <v>-1.21</v>
      </c>
      <c r="H4217">
        <v>-5.05</v>
      </c>
      <c r="I4217">
        <f t="shared" si="260"/>
        <v>3.7800000000000011</v>
      </c>
      <c r="J4217">
        <f t="shared" si="261"/>
        <v>45.22</v>
      </c>
      <c r="K4217">
        <f t="shared" si="262"/>
        <v>49</v>
      </c>
      <c r="N4217">
        <f>'Central-Hudson On Peak'!I4217</f>
        <v>-5.36</v>
      </c>
      <c r="O4217">
        <f>'Central-Hudson On Peak'!D4217</f>
        <v>56.09</v>
      </c>
      <c r="P4217" s="2">
        <f t="shared" si="263"/>
        <v>1.730000000000004</v>
      </c>
    </row>
    <row r="4218" spans="1:16" x14ac:dyDescent="0.25">
      <c r="A4218" t="s">
        <v>10454</v>
      </c>
      <c r="B4218">
        <v>2001</v>
      </c>
      <c r="C4218">
        <v>49</v>
      </c>
      <c r="D4218">
        <v>45.22</v>
      </c>
      <c r="E4218">
        <v>-0.25</v>
      </c>
      <c r="F4218">
        <v>-0.31</v>
      </c>
      <c r="G4218">
        <v>-1.21</v>
      </c>
      <c r="H4218">
        <v>-5.05</v>
      </c>
      <c r="I4218">
        <f t="shared" si="260"/>
        <v>3.7800000000000011</v>
      </c>
      <c r="J4218">
        <f t="shared" si="261"/>
        <v>45.22</v>
      </c>
      <c r="K4218">
        <f t="shared" si="262"/>
        <v>49</v>
      </c>
      <c r="N4218">
        <f>'Central-Hudson On Peak'!I4218</f>
        <v>-5.37</v>
      </c>
      <c r="O4218">
        <f>'Central-Hudson On Peak'!D4218</f>
        <v>56.1</v>
      </c>
      <c r="P4218" s="2">
        <f t="shared" si="263"/>
        <v>1.730000000000004</v>
      </c>
    </row>
    <row r="4219" spans="1:16" x14ac:dyDescent="0.25">
      <c r="A4219" t="s">
        <v>10455</v>
      </c>
      <c r="B4219">
        <v>2001</v>
      </c>
      <c r="C4219">
        <v>52.91</v>
      </c>
      <c r="D4219">
        <v>48.65</v>
      </c>
      <c r="E4219">
        <v>-0.74</v>
      </c>
      <c r="F4219">
        <v>-0.93</v>
      </c>
      <c r="G4219">
        <v>-1.55</v>
      </c>
      <c r="H4219">
        <v>-6</v>
      </c>
      <c r="I4219">
        <f t="shared" si="260"/>
        <v>4.259999999999998</v>
      </c>
      <c r="J4219">
        <f t="shared" si="261"/>
        <v>48.65</v>
      </c>
      <c r="K4219">
        <f t="shared" si="262"/>
        <v>52.91</v>
      </c>
      <c r="N4219">
        <f>'Central-Hudson On Peak'!I4219</f>
        <v>-6.24</v>
      </c>
      <c r="O4219">
        <f>'Central-Hudson On Peak'!D4219</f>
        <v>64.349999999999994</v>
      </c>
      <c r="P4219" s="2">
        <f t="shared" si="263"/>
        <v>5.1999999999999957</v>
      </c>
    </row>
    <row r="4220" spans="1:16" x14ac:dyDescent="0.25">
      <c r="A4220" t="s">
        <v>10456</v>
      </c>
      <c r="B4220">
        <v>2001</v>
      </c>
      <c r="C4220">
        <v>74.760000000000005</v>
      </c>
      <c r="D4220">
        <v>69.790000000000006</v>
      </c>
      <c r="E4220">
        <v>-1.56</v>
      </c>
      <c r="F4220">
        <v>-1.95</v>
      </c>
      <c r="G4220">
        <v>-1.36</v>
      </c>
      <c r="H4220">
        <v>-6.72</v>
      </c>
      <c r="I4220">
        <f t="shared" si="260"/>
        <v>4.9699999999999989</v>
      </c>
      <c r="J4220">
        <f t="shared" si="261"/>
        <v>69.790000000000006</v>
      </c>
      <c r="K4220">
        <f t="shared" si="262"/>
        <v>74.760000000000005</v>
      </c>
      <c r="N4220">
        <f>'Central-Hudson On Peak'!I4220</f>
        <v>-8.1</v>
      </c>
      <c r="O4220">
        <f>'Central-Hudson On Peak'!D4220</f>
        <v>93.77</v>
      </c>
      <c r="P4220" s="2">
        <f t="shared" si="263"/>
        <v>10.909999999999997</v>
      </c>
    </row>
    <row r="4221" spans="1:16" x14ac:dyDescent="0.25">
      <c r="A4221" t="s">
        <v>10457</v>
      </c>
      <c r="B4221">
        <v>2001</v>
      </c>
      <c r="C4221">
        <v>75.45</v>
      </c>
      <c r="D4221">
        <v>69.88</v>
      </c>
      <c r="E4221">
        <v>-0.25</v>
      </c>
      <c r="F4221">
        <v>-0.31</v>
      </c>
      <c r="G4221">
        <v>-1.33</v>
      </c>
      <c r="H4221">
        <v>-6.96</v>
      </c>
      <c r="I4221">
        <f t="shared" si="260"/>
        <v>5.5700000000000074</v>
      </c>
      <c r="J4221">
        <f t="shared" si="261"/>
        <v>69.88</v>
      </c>
      <c r="K4221">
        <f t="shared" si="262"/>
        <v>75.45</v>
      </c>
      <c r="N4221">
        <f>'Central-Hudson On Peak'!I4221</f>
        <v>-8.120000000000001</v>
      </c>
      <c r="O4221">
        <f>'Central-Hudson On Peak'!D4221</f>
        <v>85.3</v>
      </c>
      <c r="P4221" s="2">
        <f t="shared" si="263"/>
        <v>1.7299999999999898</v>
      </c>
    </row>
    <row r="4222" spans="1:16" x14ac:dyDescent="0.25">
      <c r="A4222" t="s">
        <v>10458</v>
      </c>
      <c r="B4222">
        <v>2001</v>
      </c>
      <c r="C4222">
        <v>55.13</v>
      </c>
      <c r="D4222">
        <v>50.66</v>
      </c>
      <c r="E4222">
        <v>-1.25</v>
      </c>
      <c r="F4222">
        <v>-1.56</v>
      </c>
      <c r="G4222">
        <v>-1.25</v>
      </c>
      <c r="H4222">
        <v>-6.03</v>
      </c>
      <c r="I4222">
        <f t="shared" si="260"/>
        <v>4.470000000000006</v>
      </c>
      <c r="J4222">
        <f t="shared" si="261"/>
        <v>50.66</v>
      </c>
      <c r="K4222">
        <f t="shared" si="262"/>
        <v>55.13</v>
      </c>
      <c r="N4222">
        <f>'Central-Hudson On Peak'!I4222</f>
        <v>-6.08</v>
      </c>
      <c r="O4222">
        <f>'Central-Hudson On Peak'!D4222</f>
        <v>69.97</v>
      </c>
      <c r="P4222" s="2">
        <f t="shared" si="263"/>
        <v>8.759999999999998</v>
      </c>
    </row>
    <row r="4223" spans="1:16" x14ac:dyDescent="0.25">
      <c r="A4223" t="s">
        <v>10459</v>
      </c>
      <c r="B4223">
        <v>2001</v>
      </c>
      <c r="C4223">
        <v>52.7</v>
      </c>
      <c r="D4223">
        <v>48.37</v>
      </c>
      <c r="E4223">
        <v>-0.25</v>
      </c>
      <c r="F4223">
        <v>-0.31</v>
      </c>
      <c r="G4223">
        <v>-1.23</v>
      </c>
      <c r="H4223">
        <v>-5.62</v>
      </c>
      <c r="I4223">
        <f t="shared" si="260"/>
        <v>4.3300000000000054</v>
      </c>
      <c r="J4223">
        <f t="shared" si="261"/>
        <v>48.37</v>
      </c>
      <c r="K4223">
        <f t="shared" si="262"/>
        <v>52.7</v>
      </c>
      <c r="N4223">
        <f>'Central-Hudson On Peak'!I4223</f>
        <v>-5.9</v>
      </c>
      <c r="O4223">
        <f>'Central-Hudson On Peak'!D4223</f>
        <v>60.33</v>
      </c>
      <c r="P4223" s="2">
        <f t="shared" si="263"/>
        <v>1.7299999999999969</v>
      </c>
    </row>
    <row r="4224" spans="1:16" x14ac:dyDescent="0.25">
      <c r="A4224" t="s">
        <v>10460</v>
      </c>
      <c r="B4224">
        <v>2001</v>
      </c>
      <c r="C4224">
        <v>50.74</v>
      </c>
      <c r="D4224">
        <v>46.66</v>
      </c>
      <c r="E4224">
        <v>0</v>
      </c>
      <c r="F4224">
        <v>0</v>
      </c>
      <c r="G4224">
        <v>-1.29</v>
      </c>
      <c r="H4224">
        <v>-5.37</v>
      </c>
      <c r="I4224">
        <f t="shared" si="260"/>
        <v>4.0800000000000054</v>
      </c>
      <c r="J4224">
        <f t="shared" si="261"/>
        <v>46.66</v>
      </c>
      <c r="K4224">
        <f t="shared" si="262"/>
        <v>50.74</v>
      </c>
      <c r="N4224">
        <f>'Central-Hudson On Peak'!I4224</f>
        <v>-5.8</v>
      </c>
      <c r="O4224">
        <f>'Central-Hudson On Peak'!D4224</f>
        <v>56.54</v>
      </c>
      <c r="P4224" s="2">
        <f t="shared" si="263"/>
        <v>0</v>
      </c>
    </row>
    <row r="4225" spans="1:16" x14ac:dyDescent="0.25">
      <c r="A4225" t="s">
        <v>10461</v>
      </c>
      <c r="B4225">
        <v>2001</v>
      </c>
      <c r="C4225">
        <v>45.63</v>
      </c>
      <c r="D4225">
        <v>42.36</v>
      </c>
      <c r="E4225">
        <v>-0.25</v>
      </c>
      <c r="F4225">
        <v>-0.31</v>
      </c>
      <c r="G4225">
        <v>-1.17</v>
      </c>
      <c r="H4225">
        <v>-4.5</v>
      </c>
      <c r="I4225">
        <f t="shared" si="260"/>
        <v>3.2700000000000031</v>
      </c>
      <c r="J4225">
        <f t="shared" si="261"/>
        <v>42.36</v>
      </c>
      <c r="K4225">
        <f t="shared" si="262"/>
        <v>45.63</v>
      </c>
      <c r="N4225">
        <f>'Central-Hudson On Peak'!I4225</f>
        <v>-4.93</v>
      </c>
      <c r="O4225">
        <f>'Central-Hudson On Peak'!D4225</f>
        <v>52.29</v>
      </c>
      <c r="P4225" s="2">
        <f t="shared" si="263"/>
        <v>1.7299999999999969</v>
      </c>
    </row>
    <row r="4226" spans="1:16" x14ac:dyDescent="0.25">
      <c r="A4226" t="s">
        <v>10663</v>
      </c>
      <c r="B4226">
        <v>2001</v>
      </c>
      <c r="C4226">
        <v>52.91</v>
      </c>
      <c r="D4226">
        <v>49.33</v>
      </c>
      <c r="E4226">
        <v>-0.41</v>
      </c>
      <c r="F4226">
        <v>-0.51</v>
      </c>
      <c r="G4226">
        <v>-1.1399999999999999</v>
      </c>
      <c r="H4226">
        <v>-4.82</v>
      </c>
      <c r="I4226">
        <f t="shared" si="260"/>
        <v>3.5799999999999983</v>
      </c>
      <c r="J4226">
        <f t="shared" si="261"/>
        <v>49.33</v>
      </c>
      <c r="K4226">
        <f t="shared" si="262"/>
        <v>52.91</v>
      </c>
      <c r="N4226">
        <f>'Central-Hudson On Peak'!I4226</f>
        <v>-5.59</v>
      </c>
      <c r="O4226">
        <f>'Central-Hudson On Peak'!D4226</f>
        <v>61.37</v>
      </c>
      <c r="P4226" s="2">
        <f t="shared" si="263"/>
        <v>2.8700000000000045</v>
      </c>
    </row>
    <row r="4227" spans="1:16" x14ac:dyDescent="0.25">
      <c r="A4227" t="s">
        <v>10664</v>
      </c>
      <c r="B4227">
        <v>2001</v>
      </c>
      <c r="C4227">
        <v>51.88</v>
      </c>
      <c r="D4227">
        <v>48.3</v>
      </c>
      <c r="E4227">
        <v>-0.81</v>
      </c>
      <c r="F4227">
        <v>-1</v>
      </c>
      <c r="G4227">
        <v>-1.25</v>
      </c>
      <c r="H4227">
        <v>-5.0199999999999996</v>
      </c>
      <c r="I4227">
        <f t="shared" ref="I4227:I4290" si="264">C4227-D4227</f>
        <v>3.5800000000000054</v>
      </c>
      <c r="J4227">
        <f t="shared" ref="J4227:J4290" si="265">D4227</f>
        <v>48.3</v>
      </c>
      <c r="K4227">
        <f t="shared" ref="K4227:K4290" si="266">C4227</f>
        <v>51.88</v>
      </c>
      <c r="N4227">
        <f>'Central-Hudson On Peak'!I4227</f>
        <v>-6.02</v>
      </c>
      <c r="O4227">
        <f>'Central-Hudson On Peak'!D4227</f>
        <v>63.99</v>
      </c>
      <c r="P4227" s="2">
        <f t="shared" ref="P4227:P4290" si="267">(O4227+N4227)-K4227</f>
        <v>6.0899999999999963</v>
      </c>
    </row>
    <row r="4228" spans="1:16" x14ac:dyDescent="0.25">
      <c r="A4228" t="s">
        <v>10665</v>
      </c>
      <c r="B4228">
        <v>2001</v>
      </c>
      <c r="C4228">
        <v>51.72</v>
      </c>
      <c r="D4228">
        <v>47.93</v>
      </c>
      <c r="E4228">
        <v>-0.83</v>
      </c>
      <c r="F4228">
        <v>-1.03</v>
      </c>
      <c r="G4228">
        <v>-1.31</v>
      </c>
      <c r="H4228">
        <v>-5.3</v>
      </c>
      <c r="I4228">
        <f t="shared" si="264"/>
        <v>3.7899999999999991</v>
      </c>
      <c r="J4228">
        <f t="shared" si="265"/>
        <v>47.93</v>
      </c>
      <c r="K4228">
        <f t="shared" si="266"/>
        <v>51.72</v>
      </c>
      <c r="N4228">
        <f>'Central-Hudson On Peak'!I4228</f>
        <v>-6.02</v>
      </c>
      <c r="O4228">
        <f>'Central-Hudson On Peak'!D4228</f>
        <v>63.94</v>
      </c>
      <c r="P4228" s="2">
        <f t="shared" si="267"/>
        <v>6.2000000000000028</v>
      </c>
    </row>
    <row r="4229" spans="1:16" x14ac:dyDescent="0.25">
      <c r="A4229" t="s">
        <v>10666</v>
      </c>
      <c r="B4229">
        <v>2001</v>
      </c>
      <c r="C4229">
        <v>51.79</v>
      </c>
      <c r="D4229">
        <v>48.26</v>
      </c>
      <c r="E4229">
        <v>-0.84</v>
      </c>
      <c r="F4229">
        <v>-1.04</v>
      </c>
      <c r="G4229">
        <v>-1.25</v>
      </c>
      <c r="H4229">
        <v>-4.9800000000000004</v>
      </c>
      <c r="I4229">
        <f t="shared" si="264"/>
        <v>3.5300000000000011</v>
      </c>
      <c r="J4229">
        <f t="shared" si="265"/>
        <v>48.26</v>
      </c>
      <c r="K4229">
        <f t="shared" si="266"/>
        <v>51.79</v>
      </c>
      <c r="N4229">
        <f>'Central-Hudson On Peak'!I4229</f>
        <v>-5.99</v>
      </c>
      <c r="O4229">
        <f>'Central-Hudson On Peak'!D4229</f>
        <v>64.040000000000006</v>
      </c>
      <c r="P4229" s="2">
        <f t="shared" si="267"/>
        <v>6.2600000000000051</v>
      </c>
    </row>
    <row r="4230" spans="1:16" x14ac:dyDescent="0.25">
      <c r="A4230" t="s">
        <v>10667</v>
      </c>
      <c r="B4230">
        <v>2001</v>
      </c>
      <c r="C4230">
        <v>51.09</v>
      </c>
      <c r="D4230">
        <v>47.54</v>
      </c>
      <c r="E4230">
        <v>-0.91</v>
      </c>
      <c r="F4230">
        <v>-1.1200000000000001</v>
      </c>
      <c r="G4230">
        <v>-1.29</v>
      </c>
      <c r="H4230">
        <v>-5.05</v>
      </c>
      <c r="I4230">
        <f t="shared" si="264"/>
        <v>3.5500000000000043</v>
      </c>
      <c r="J4230">
        <f t="shared" si="265"/>
        <v>47.54</v>
      </c>
      <c r="K4230">
        <f t="shared" si="266"/>
        <v>51.09</v>
      </c>
      <c r="N4230">
        <f>'Central-Hudson On Peak'!I4230</f>
        <v>-6.06</v>
      </c>
      <c r="O4230">
        <f>'Central-Hudson On Peak'!D4230</f>
        <v>63.93</v>
      </c>
      <c r="P4230" s="2">
        <f t="shared" si="267"/>
        <v>6.779999999999994</v>
      </c>
    </row>
    <row r="4231" spans="1:16" x14ac:dyDescent="0.25">
      <c r="A4231" t="s">
        <v>10668</v>
      </c>
      <c r="B4231">
        <v>2001</v>
      </c>
      <c r="C4231">
        <v>49.91</v>
      </c>
      <c r="D4231">
        <v>46.42</v>
      </c>
      <c r="E4231">
        <v>-0.78</v>
      </c>
      <c r="F4231">
        <v>-0.96</v>
      </c>
      <c r="G4231">
        <v>-1.29</v>
      </c>
      <c r="H4231">
        <v>-4.96</v>
      </c>
      <c r="I4231">
        <f t="shared" si="264"/>
        <v>3.4899999999999949</v>
      </c>
      <c r="J4231">
        <f t="shared" si="265"/>
        <v>46.42</v>
      </c>
      <c r="K4231">
        <f t="shared" si="266"/>
        <v>49.91</v>
      </c>
      <c r="N4231">
        <f>'Central-Hudson On Peak'!I4231</f>
        <v>-5.91</v>
      </c>
      <c r="O4231">
        <f>'Central-Hudson On Peak'!D4231</f>
        <v>61.59</v>
      </c>
      <c r="P4231" s="2">
        <f t="shared" si="267"/>
        <v>5.7700000000000102</v>
      </c>
    </row>
    <row r="4232" spans="1:16" x14ac:dyDescent="0.25">
      <c r="A4232" t="s">
        <v>10669</v>
      </c>
      <c r="B4232">
        <v>2001</v>
      </c>
      <c r="C4232">
        <v>50.46</v>
      </c>
      <c r="D4232">
        <v>46.9</v>
      </c>
      <c r="E4232">
        <v>-0.63</v>
      </c>
      <c r="F4232">
        <v>-0.78</v>
      </c>
      <c r="G4232">
        <v>-1.32</v>
      </c>
      <c r="H4232">
        <v>-5.03</v>
      </c>
      <c r="I4232">
        <f t="shared" si="264"/>
        <v>3.5600000000000023</v>
      </c>
      <c r="J4232">
        <f t="shared" si="265"/>
        <v>46.9</v>
      </c>
      <c r="K4232">
        <f t="shared" si="266"/>
        <v>50.46</v>
      </c>
      <c r="N4232">
        <f>'Central-Hudson On Peak'!I4232</f>
        <v>-5.9700000000000006</v>
      </c>
      <c r="O4232">
        <f>'Central-Hudson On Peak'!D4232</f>
        <v>61.16</v>
      </c>
      <c r="P4232" s="2">
        <f t="shared" si="267"/>
        <v>4.7299999999999969</v>
      </c>
    </row>
    <row r="4233" spans="1:16" x14ac:dyDescent="0.25">
      <c r="A4233" t="s">
        <v>10670</v>
      </c>
      <c r="B4233">
        <v>2001</v>
      </c>
      <c r="C4233">
        <v>50.97</v>
      </c>
      <c r="D4233">
        <v>47.48</v>
      </c>
      <c r="E4233">
        <v>-0.5</v>
      </c>
      <c r="F4233">
        <v>-0.61</v>
      </c>
      <c r="G4233">
        <v>-1.36</v>
      </c>
      <c r="H4233">
        <v>-4.96</v>
      </c>
      <c r="I4233">
        <f t="shared" si="264"/>
        <v>3.490000000000002</v>
      </c>
      <c r="J4233">
        <f t="shared" si="265"/>
        <v>47.48</v>
      </c>
      <c r="K4233">
        <f t="shared" si="266"/>
        <v>50.97</v>
      </c>
      <c r="N4233">
        <f>'Central-Hudson On Peak'!I4233</f>
        <v>-5.99</v>
      </c>
      <c r="O4233">
        <f>'Central-Hudson On Peak'!D4233</f>
        <v>60.66</v>
      </c>
      <c r="P4233" s="2">
        <f t="shared" si="267"/>
        <v>3.6999999999999957</v>
      </c>
    </row>
    <row r="4234" spans="1:16" x14ac:dyDescent="0.25">
      <c r="A4234" t="s">
        <v>10671</v>
      </c>
      <c r="B4234">
        <v>2001</v>
      </c>
      <c r="C4234">
        <v>50.2</v>
      </c>
      <c r="D4234">
        <v>46.63</v>
      </c>
      <c r="E4234">
        <v>-0.6</v>
      </c>
      <c r="F4234">
        <v>-0.75</v>
      </c>
      <c r="G4234">
        <v>-1.44</v>
      </c>
      <c r="H4234">
        <v>-5.16</v>
      </c>
      <c r="I4234">
        <f t="shared" si="264"/>
        <v>3.5700000000000003</v>
      </c>
      <c r="J4234">
        <f t="shared" si="265"/>
        <v>46.63</v>
      </c>
      <c r="K4234">
        <f t="shared" si="266"/>
        <v>50.2</v>
      </c>
      <c r="N4234">
        <f>'Central-Hudson On Peak'!I4234</f>
        <v>-5.9399999999999995</v>
      </c>
      <c r="O4234">
        <f>'Central-Hudson On Peak'!D4234</f>
        <v>60.67</v>
      </c>
      <c r="P4234" s="2">
        <f t="shared" si="267"/>
        <v>4.5300000000000011</v>
      </c>
    </row>
    <row r="4235" spans="1:16" x14ac:dyDescent="0.25">
      <c r="A4235" t="s">
        <v>10672</v>
      </c>
      <c r="B4235">
        <v>2001</v>
      </c>
      <c r="C4235">
        <v>54.34</v>
      </c>
      <c r="D4235">
        <v>50.36</v>
      </c>
      <c r="E4235">
        <v>0</v>
      </c>
      <c r="F4235">
        <v>0</v>
      </c>
      <c r="G4235">
        <v>-1.81</v>
      </c>
      <c r="H4235">
        <v>-5.79</v>
      </c>
      <c r="I4235">
        <f t="shared" si="264"/>
        <v>3.980000000000004</v>
      </c>
      <c r="J4235">
        <f t="shared" si="265"/>
        <v>50.36</v>
      </c>
      <c r="K4235">
        <f t="shared" si="266"/>
        <v>54.34</v>
      </c>
      <c r="N4235">
        <f>'Central-Hudson On Peak'!I4235</f>
        <v>-6.6899999999999995</v>
      </c>
      <c r="O4235">
        <f>'Central-Hudson On Peak'!D4235</f>
        <v>61.03</v>
      </c>
      <c r="P4235" s="2">
        <f t="shared" si="267"/>
        <v>0</v>
      </c>
    </row>
    <row r="4236" spans="1:16" x14ac:dyDescent="0.25">
      <c r="A4236" t="s">
        <v>10673</v>
      </c>
      <c r="B4236">
        <v>2001</v>
      </c>
      <c r="C4236">
        <v>65.44</v>
      </c>
      <c r="D4236">
        <v>60.88</v>
      </c>
      <c r="E4236">
        <v>-0.43</v>
      </c>
      <c r="F4236">
        <v>-0.53</v>
      </c>
      <c r="G4236">
        <v>-1.56</v>
      </c>
      <c r="H4236">
        <v>-6.22</v>
      </c>
      <c r="I4236">
        <f t="shared" si="264"/>
        <v>4.5599999999999952</v>
      </c>
      <c r="J4236">
        <f t="shared" si="265"/>
        <v>60.88</v>
      </c>
      <c r="K4236">
        <f t="shared" si="266"/>
        <v>65.44</v>
      </c>
      <c r="N4236">
        <f>'Central-Hudson On Peak'!I4236</f>
        <v>-7.58</v>
      </c>
      <c r="O4236">
        <f>'Central-Hudson On Peak'!D4236</f>
        <v>76</v>
      </c>
      <c r="P4236" s="2">
        <f t="shared" si="267"/>
        <v>2.980000000000004</v>
      </c>
    </row>
    <row r="4237" spans="1:16" x14ac:dyDescent="0.25">
      <c r="A4237" t="s">
        <v>10674</v>
      </c>
      <c r="B4237">
        <v>2001</v>
      </c>
      <c r="C4237">
        <v>63.98</v>
      </c>
      <c r="D4237">
        <v>59.77</v>
      </c>
      <c r="E4237">
        <v>-0.39</v>
      </c>
      <c r="F4237">
        <v>-0.48</v>
      </c>
      <c r="G4237">
        <v>-1.53</v>
      </c>
      <c r="H4237">
        <v>-5.83</v>
      </c>
      <c r="I4237">
        <f t="shared" si="264"/>
        <v>4.2099999999999937</v>
      </c>
      <c r="J4237">
        <f t="shared" si="265"/>
        <v>59.77</v>
      </c>
      <c r="K4237">
        <f t="shared" si="266"/>
        <v>63.98</v>
      </c>
      <c r="N4237">
        <f>'Central-Hudson On Peak'!I4237</f>
        <v>-7.2600000000000007</v>
      </c>
      <c r="O4237">
        <f>'Central-Hudson On Peak'!D4237</f>
        <v>73.95</v>
      </c>
      <c r="P4237" s="2">
        <f t="shared" si="267"/>
        <v>2.7100000000000009</v>
      </c>
    </row>
    <row r="4238" spans="1:16" x14ac:dyDescent="0.25">
      <c r="A4238" t="s">
        <v>10675</v>
      </c>
      <c r="B4238">
        <v>2001</v>
      </c>
      <c r="C4238">
        <v>56.24</v>
      </c>
      <c r="D4238">
        <v>52.23</v>
      </c>
      <c r="E4238">
        <v>-0.2</v>
      </c>
      <c r="F4238">
        <v>-0.24</v>
      </c>
      <c r="G4238">
        <v>-1.32</v>
      </c>
      <c r="H4238">
        <v>-5.37</v>
      </c>
      <c r="I4238">
        <f t="shared" si="264"/>
        <v>4.0100000000000051</v>
      </c>
      <c r="J4238">
        <f t="shared" si="265"/>
        <v>52.23</v>
      </c>
      <c r="K4238">
        <f t="shared" si="266"/>
        <v>56.24</v>
      </c>
      <c r="N4238">
        <f>'Central-Hudson On Peak'!I4238</f>
        <v>-6.4300000000000006</v>
      </c>
      <c r="O4238">
        <f>'Central-Hudson On Peak'!D4238</f>
        <v>64.040000000000006</v>
      </c>
      <c r="P4238" s="2">
        <f t="shared" si="267"/>
        <v>1.3700000000000045</v>
      </c>
    </row>
    <row r="4239" spans="1:16" x14ac:dyDescent="0.25">
      <c r="A4239" t="s">
        <v>10676</v>
      </c>
      <c r="B4239">
        <v>2001</v>
      </c>
      <c r="C4239">
        <v>54.21</v>
      </c>
      <c r="D4239">
        <v>50.44</v>
      </c>
      <c r="E4239">
        <v>-0.12</v>
      </c>
      <c r="F4239">
        <v>-0.15</v>
      </c>
      <c r="G4239">
        <v>-1.35</v>
      </c>
      <c r="H4239">
        <v>-5.15</v>
      </c>
      <c r="I4239">
        <f t="shared" si="264"/>
        <v>3.7700000000000031</v>
      </c>
      <c r="J4239">
        <f t="shared" si="265"/>
        <v>50.44</v>
      </c>
      <c r="K4239">
        <f t="shared" si="266"/>
        <v>54.21</v>
      </c>
      <c r="N4239">
        <f>'Central-Hudson On Peak'!I4239</f>
        <v>-6.1199999999999992</v>
      </c>
      <c r="O4239">
        <f>'Central-Hudson On Peak'!D4239</f>
        <v>61.17</v>
      </c>
      <c r="P4239" s="2">
        <f t="shared" si="267"/>
        <v>0.84000000000000341</v>
      </c>
    </row>
    <row r="4240" spans="1:16" x14ac:dyDescent="0.25">
      <c r="A4240" t="s">
        <v>10677</v>
      </c>
      <c r="B4240">
        <v>2001</v>
      </c>
      <c r="C4240">
        <v>52.77</v>
      </c>
      <c r="D4240">
        <v>48.81</v>
      </c>
      <c r="E4240">
        <v>-0.26</v>
      </c>
      <c r="F4240">
        <v>-0.33</v>
      </c>
      <c r="G4240">
        <v>-1.5</v>
      </c>
      <c r="H4240">
        <v>-5.53</v>
      </c>
      <c r="I4240">
        <f t="shared" si="264"/>
        <v>3.9600000000000009</v>
      </c>
      <c r="J4240">
        <f t="shared" si="265"/>
        <v>48.81</v>
      </c>
      <c r="K4240">
        <f t="shared" si="266"/>
        <v>52.77</v>
      </c>
      <c r="N4240">
        <f>'Central-Hudson On Peak'!I4240</f>
        <v>-6.13</v>
      </c>
      <c r="O4240">
        <f>'Central-Hudson On Peak'!D4240</f>
        <v>60.75</v>
      </c>
      <c r="P4240" s="2">
        <f t="shared" si="267"/>
        <v>1.8499999999999943</v>
      </c>
    </row>
    <row r="4241" spans="1:16" x14ac:dyDescent="0.25">
      <c r="A4241" t="s">
        <v>10678</v>
      </c>
      <c r="B4241">
        <v>2001</v>
      </c>
      <c r="C4241">
        <v>43.71</v>
      </c>
      <c r="D4241">
        <v>40.659999999999997</v>
      </c>
      <c r="E4241">
        <v>0</v>
      </c>
      <c r="F4241">
        <v>0</v>
      </c>
      <c r="G4241">
        <v>-1.25</v>
      </c>
      <c r="H4241">
        <v>-4.3</v>
      </c>
      <c r="I4241">
        <f t="shared" si="264"/>
        <v>3.0500000000000043</v>
      </c>
      <c r="J4241">
        <f t="shared" si="265"/>
        <v>40.659999999999997</v>
      </c>
      <c r="K4241">
        <f t="shared" si="266"/>
        <v>43.71</v>
      </c>
      <c r="N4241">
        <f>'Central-Hudson On Peak'!I4241</f>
        <v>-4.66</v>
      </c>
      <c r="O4241">
        <f>'Central-Hudson On Peak'!D4241</f>
        <v>48.37</v>
      </c>
      <c r="P4241" s="2">
        <f t="shared" si="267"/>
        <v>0</v>
      </c>
    </row>
    <row r="4242" spans="1:16" x14ac:dyDescent="0.25">
      <c r="A4242" t="s">
        <v>10695</v>
      </c>
      <c r="B4242">
        <v>2001</v>
      </c>
      <c r="C4242">
        <v>51.93</v>
      </c>
      <c r="D4242">
        <v>48.44</v>
      </c>
      <c r="E4242">
        <v>0</v>
      </c>
      <c r="F4242">
        <v>0</v>
      </c>
      <c r="G4242">
        <v>-1.07</v>
      </c>
      <c r="H4242">
        <v>-4.5599999999999996</v>
      </c>
      <c r="I4242">
        <f t="shared" si="264"/>
        <v>3.490000000000002</v>
      </c>
      <c r="J4242">
        <f t="shared" si="265"/>
        <v>48.44</v>
      </c>
      <c r="K4242">
        <f t="shared" si="266"/>
        <v>51.93</v>
      </c>
      <c r="N4242">
        <f>'Central-Hudson On Peak'!I4242</f>
        <v>-4.71</v>
      </c>
      <c r="O4242">
        <f>'Central-Hudson On Peak'!D4242</f>
        <v>56.64</v>
      </c>
      <c r="P4242" s="2">
        <f t="shared" si="267"/>
        <v>0</v>
      </c>
    </row>
    <row r="4243" spans="1:16" x14ac:dyDescent="0.25">
      <c r="A4243" t="s">
        <v>10696</v>
      </c>
      <c r="B4243">
        <v>2001</v>
      </c>
      <c r="C4243">
        <v>50.43</v>
      </c>
      <c r="D4243">
        <v>46.92</v>
      </c>
      <c r="E4243">
        <v>-0.3</v>
      </c>
      <c r="F4243">
        <v>-0.37</v>
      </c>
      <c r="G4243">
        <v>-1.1100000000000001</v>
      </c>
      <c r="H4243">
        <v>-4.6900000000000004</v>
      </c>
      <c r="I4243">
        <f t="shared" si="264"/>
        <v>3.509999999999998</v>
      </c>
      <c r="J4243">
        <f t="shared" si="265"/>
        <v>46.92</v>
      </c>
      <c r="K4243">
        <f t="shared" si="266"/>
        <v>50.43</v>
      </c>
      <c r="N4243">
        <f>'Central-Hudson On Peak'!I4243</f>
        <v>-5.24</v>
      </c>
      <c r="O4243">
        <f>'Central-Hudson On Peak'!D4243</f>
        <v>57.9</v>
      </c>
      <c r="P4243" s="2">
        <f t="shared" si="267"/>
        <v>2.2299999999999969</v>
      </c>
    </row>
    <row r="4244" spans="1:16" x14ac:dyDescent="0.25">
      <c r="A4244" t="s">
        <v>10697</v>
      </c>
      <c r="B4244">
        <v>2001</v>
      </c>
      <c r="C4244">
        <v>51.93</v>
      </c>
      <c r="D4244">
        <v>48.22</v>
      </c>
      <c r="E4244">
        <v>-7.0000000000000007E-2</v>
      </c>
      <c r="F4244">
        <v>-0.08</v>
      </c>
      <c r="G4244">
        <v>-1.1499999999999999</v>
      </c>
      <c r="H4244">
        <v>-4.87</v>
      </c>
      <c r="I4244">
        <f t="shared" si="264"/>
        <v>3.7100000000000009</v>
      </c>
      <c r="J4244">
        <f t="shared" si="265"/>
        <v>48.22</v>
      </c>
      <c r="K4244">
        <f t="shared" si="266"/>
        <v>51.93</v>
      </c>
      <c r="N4244">
        <f>'Central-Hudson On Peak'!I4244</f>
        <v>-5.4</v>
      </c>
      <c r="O4244">
        <f>'Central-Hudson On Peak'!D4244</f>
        <v>57.85</v>
      </c>
      <c r="P4244" s="2">
        <f t="shared" si="267"/>
        <v>0.52000000000000313</v>
      </c>
    </row>
    <row r="4245" spans="1:16" x14ac:dyDescent="0.25">
      <c r="A4245" t="s">
        <v>10698</v>
      </c>
      <c r="B4245">
        <v>2001</v>
      </c>
      <c r="C4245">
        <v>51.93</v>
      </c>
      <c r="D4245">
        <v>48.34</v>
      </c>
      <c r="E4245">
        <v>-0.4</v>
      </c>
      <c r="F4245">
        <v>-0.5</v>
      </c>
      <c r="G4245">
        <v>-1.1200000000000001</v>
      </c>
      <c r="H4245">
        <v>-4.8099999999999996</v>
      </c>
      <c r="I4245">
        <f t="shared" si="264"/>
        <v>3.5899999999999963</v>
      </c>
      <c r="J4245">
        <f t="shared" si="265"/>
        <v>48.34</v>
      </c>
      <c r="K4245">
        <f t="shared" si="266"/>
        <v>51.93</v>
      </c>
      <c r="N4245">
        <f>'Central-Hudson On Peak'!I4245</f>
        <v>-5.3500000000000005</v>
      </c>
      <c r="O4245">
        <f>'Central-Hudson On Peak'!D4245</f>
        <v>60.45</v>
      </c>
      <c r="P4245" s="2">
        <f t="shared" si="267"/>
        <v>3.1700000000000017</v>
      </c>
    </row>
    <row r="4246" spans="1:16" x14ac:dyDescent="0.25">
      <c r="A4246" t="s">
        <v>10699</v>
      </c>
      <c r="B4246">
        <v>2001</v>
      </c>
      <c r="C4246">
        <v>51.98</v>
      </c>
      <c r="D4246">
        <v>48.3</v>
      </c>
      <c r="E4246">
        <v>-0.56000000000000005</v>
      </c>
      <c r="F4246">
        <v>-0.7</v>
      </c>
      <c r="G4246">
        <v>-1.2</v>
      </c>
      <c r="H4246">
        <v>-5.0199999999999996</v>
      </c>
      <c r="I4246">
        <f t="shared" si="264"/>
        <v>3.6799999999999997</v>
      </c>
      <c r="J4246">
        <f t="shared" si="265"/>
        <v>48.3</v>
      </c>
      <c r="K4246">
        <f t="shared" si="266"/>
        <v>51.98</v>
      </c>
      <c r="N4246">
        <f>'Central-Hudson On Peak'!I4246</f>
        <v>-5.5</v>
      </c>
      <c r="O4246">
        <f>'Central-Hudson On Peak'!D4246</f>
        <v>61.94</v>
      </c>
      <c r="P4246" s="2">
        <f t="shared" si="267"/>
        <v>4.4600000000000009</v>
      </c>
    </row>
    <row r="4247" spans="1:16" x14ac:dyDescent="0.25">
      <c r="A4247" t="s">
        <v>10700</v>
      </c>
      <c r="B4247">
        <v>2001</v>
      </c>
      <c r="C4247">
        <v>49.2</v>
      </c>
      <c r="D4247">
        <v>45.43</v>
      </c>
      <c r="E4247">
        <v>-0.1</v>
      </c>
      <c r="F4247">
        <v>-0.13</v>
      </c>
      <c r="G4247">
        <v>-1.26</v>
      </c>
      <c r="H4247">
        <v>-5.0599999999999996</v>
      </c>
      <c r="I4247">
        <f t="shared" si="264"/>
        <v>3.7700000000000031</v>
      </c>
      <c r="J4247">
        <f t="shared" si="265"/>
        <v>45.43</v>
      </c>
      <c r="K4247">
        <f t="shared" si="266"/>
        <v>49.2</v>
      </c>
      <c r="N4247">
        <f>'Central-Hudson On Peak'!I4247</f>
        <v>-5.25</v>
      </c>
      <c r="O4247">
        <f>'Central-Hudson On Peak'!D4247</f>
        <v>55.29</v>
      </c>
      <c r="P4247" s="2">
        <f t="shared" si="267"/>
        <v>0.83999999999999631</v>
      </c>
    </row>
    <row r="4248" spans="1:16" x14ac:dyDescent="0.25">
      <c r="A4248" t="s">
        <v>10701</v>
      </c>
      <c r="B4248">
        <v>2001</v>
      </c>
      <c r="C4248">
        <v>48.32</v>
      </c>
      <c r="D4248">
        <v>44.67</v>
      </c>
      <c r="E4248">
        <v>-0.22</v>
      </c>
      <c r="F4248">
        <v>-0.28000000000000003</v>
      </c>
      <c r="G4248">
        <v>-1.28</v>
      </c>
      <c r="H4248">
        <v>-4.99</v>
      </c>
      <c r="I4248">
        <f t="shared" si="264"/>
        <v>3.6499999999999986</v>
      </c>
      <c r="J4248">
        <f t="shared" si="265"/>
        <v>44.67</v>
      </c>
      <c r="K4248">
        <f t="shared" si="266"/>
        <v>48.32</v>
      </c>
      <c r="N4248">
        <f>'Central-Hudson On Peak'!I4248</f>
        <v>-5.18</v>
      </c>
      <c r="O4248">
        <f>'Central-Hudson On Peak'!D4248</f>
        <v>55.3</v>
      </c>
      <c r="P4248" s="2">
        <f t="shared" si="267"/>
        <v>1.7999999999999972</v>
      </c>
    </row>
    <row r="4249" spans="1:16" x14ac:dyDescent="0.25">
      <c r="A4249" t="s">
        <v>10702</v>
      </c>
      <c r="B4249">
        <v>2001</v>
      </c>
      <c r="C4249">
        <v>47.5</v>
      </c>
      <c r="D4249">
        <v>44.24</v>
      </c>
      <c r="E4249">
        <v>-0.28000000000000003</v>
      </c>
      <c r="F4249">
        <v>-0.36</v>
      </c>
      <c r="G4249">
        <v>-1.2</v>
      </c>
      <c r="H4249">
        <v>-4.54</v>
      </c>
      <c r="I4249">
        <f t="shared" si="264"/>
        <v>3.259999999999998</v>
      </c>
      <c r="J4249">
        <f t="shared" si="265"/>
        <v>44.24</v>
      </c>
      <c r="K4249">
        <f t="shared" si="266"/>
        <v>47.5</v>
      </c>
      <c r="N4249">
        <f>'Central-Hudson On Peak'!I4249</f>
        <v>-5.07</v>
      </c>
      <c r="O4249">
        <f>'Central-Hudson On Peak'!D4249</f>
        <v>54.82</v>
      </c>
      <c r="P4249" s="2">
        <f t="shared" si="267"/>
        <v>2.25</v>
      </c>
    </row>
    <row r="4250" spans="1:16" x14ac:dyDescent="0.25">
      <c r="A4250" t="s">
        <v>10703</v>
      </c>
      <c r="B4250">
        <v>2001</v>
      </c>
      <c r="C4250">
        <v>48.19</v>
      </c>
      <c r="D4250">
        <v>44.51</v>
      </c>
      <c r="E4250">
        <v>-0.19</v>
      </c>
      <c r="F4250">
        <v>-0.24</v>
      </c>
      <c r="G4250">
        <v>-1.38</v>
      </c>
      <c r="H4250">
        <v>-5.1100000000000003</v>
      </c>
      <c r="I4250">
        <f t="shared" si="264"/>
        <v>3.6799999999999997</v>
      </c>
      <c r="J4250">
        <f t="shared" si="265"/>
        <v>44.51</v>
      </c>
      <c r="K4250">
        <f t="shared" si="266"/>
        <v>48.19</v>
      </c>
      <c r="N4250">
        <f>'Central-Hudson On Peak'!I4250</f>
        <v>-5.23</v>
      </c>
      <c r="O4250">
        <f>'Central-Hudson On Peak'!D4250</f>
        <v>54.93</v>
      </c>
      <c r="P4250" s="2">
        <f t="shared" si="267"/>
        <v>1.5100000000000051</v>
      </c>
    </row>
    <row r="4251" spans="1:16" x14ac:dyDescent="0.25">
      <c r="A4251" t="s">
        <v>10704</v>
      </c>
      <c r="B4251">
        <v>2001</v>
      </c>
      <c r="C4251">
        <v>52.82</v>
      </c>
      <c r="D4251">
        <v>48.29</v>
      </c>
      <c r="E4251">
        <v>0</v>
      </c>
      <c r="F4251">
        <v>0</v>
      </c>
      <c r="G4251">
        <v>-1.48</v>
      </c>
      <c r="H4251">
        <v>-6.01</v>
      </c>
      <c r="I4251">
        <f t="shared" si="264"/>
        <v>4.5300000000000011</v>
      </c>
      <c r="J4251">
        <f t="shared" si="265"/>
        <v>48.29</v>
      </c>
      <c r="K4251">
        <f t="shared" si="266"/>
        <v>52.82</v>
      </c>
      <c r="N4251">
        <f>'Central-Hudson On Peak'!I4251</f>
        <v>-5.82</v>
      </c>
      <c r="O4251">
        <f>'Central-Hudson On Peak'!D4251</f>
        <v>58.64</v>
      </c>
      <c r="P4251" s="2">
        <f t="shared" si="267"/>
        <v>0</v>
      </c>
    </row>
    <row r="4252" spans="1:16" x14ac:dyDescent="0.25">
      <c r="A4252" t="s">
        <v>10705</v>
      </c>
      <c r="B4252">
        <v>2001</v>
      </c>
      <c r="C4252">
        <v>79.55</v>
      </c>
      <c r="D4252">
        <v>73.45</v>
      </c>
      <c r="E4252">
        <v>0</v>
      </c>
      <c r="F4252">
        <v>0</v>
      </c>
      <c r="G4252">
        <v>-1.31</v>
      </c>
      <c r="H4252">
        <v>-7.41</v>
      </c>
      <c r="I4252">
        <f t="shared" si="264"/>
        <v>6.0999999999999943</v>
      </c>
      <c r="J4252">
        <f t="shared" si="265"/>
        <v>73.45</v>
      </c>
      <c r="K4252">
        <f t="shared" si="266"/>
        <v>79.55</v>
      </c>
      <c r="N4252">
        <f>'Central-Hudson On Peak'!I4252</f>
        <v>-8.01</v>
      </c>
      <c r="O4252">
        <f>'Central-Hudson On Peak'!D4252</f>
        <v>87.56</v>
      </c>
      <c r="P4252" s="2">
        <f t="shared" si="267"/>
        <v>0</v>
      </c>
    </row>
    <row r="4253" spans="1:16" x14ac:dyDescent="0.25">
      <c r="A4253" t="s">
        <v>10706</v>
      </c>
      <c r="B4253">
        <v>2001</v>
      </c>
      <c r="C4253">
        <v>78.41</v>
      </c>
      <c r="D4253">
        <v>71.89</v>
      </c>
      <c r="E4253">
        <v>0</v>
      </c>
      <c r="F4253">
        <v>0</v>
      </c>
      <c r="G4253">
        <v>-1.04</v>
      </c>
      <c r="H4253">
        <v>-7.56</v>
      </c>
      <c r="I4253">
        <f t="shared" si="264"/>
        <v>6.519999999999996</v>
      </c>
      <c r="J4253">
        <f t="shared" si="265"/>
        <v>71.89</v>
      </c>
      <c r="K4253">
        <f t="shared" si="266"/>
        <v>78.41</v>
      </c>
      <c r="N4253">
        <f>'Central-Hudson On Peak'!I4253</f>
        <v>-7.38</v>
      </c>
      <c r="O4253">
        <f>'Central-Hudson On Peak'!D4253</f>
        <v>85.79</v>
      </c>
      <c r="P4253" s="2">
        <f t="shared" si="267"/>
        <v>0</v>
      </c>
    </row>
    <row r="4254" spans="1:16" x14ac:dyDescent="0.25">
      <c r="A4254" t="s">
        <v>10707</v>
      </c>
      <c r="B4254">
        <v>2001</v>
      </c>
      <c r="C4254">
        <v>55.52</v>
      </c>
      <c r="D4254">
        <v>50.36</v>
      </c>
      <c r="E4254">
        <v>0</v>
      </c>
      <c r="F4254">
        <v>0</v>
      </c>
      <c r="G4254">
        <v>-1.27</v>
      </c>
      <c r="H4254">
        <v>-6.43</v>
      </c>
      <c r="I4254">
        <f t="shared" si="264"/>
        <v>5.1600000000000037</v>
      </c>
      <c r="J4254">
        <f t="shared" si="265"/>
        <v>50.36</v>
      </c>
      <c r="K4254">
        <f t="shared" si="266"/>
        <v>55.52</v>
      </c>
      <c r="N4254">
        <f>'Central-Hudson On Peak'!I4254</f>
        <v>-5.84</v>
      </c>
      <c r="O4254">
        <f>'Central-Hudson On Peak'!D4254</f>
        <v>61.36</v>
      </c>
      <c r="P4254" s="2">
        <f t="shared" si="267"/>
        <v>0</v>
      </c>
    </row>
    <row r="4255" spans="1:16" x14ac:dyDescent="0.25">
      <c r="A4255" t="s">
        <v>10708</v>
      </c>
      <c r="B4255">
        <v>2001</v>
      </c>
      <c r="C4255">
        <v>52.84</v>
      </c>
      <c r="D4255">
        <v>48.36</v>
      </c>
      <c r="E4255">
        <v>0</v>
      </c>
      <c r="F4255">
        <v>0</v>
      </c>
      <c r="G4255">
        <v>-1.18</v>
      </c>
      <c r="H4255">
        <v>-5.66</v>
      </c>
      <c r="I4255">
        <f t="shared" si="264"/>
        <v>4.480000000000004</v>
      </c>
      <c r="J4255">
        <f t="shared" si="265"/>
        <v>48.36</v>
      </c>
      <c r="K4255">
        <f t="shared" si="266"/>
        <v>52.84</v>
      </c>
      <c r="N4255">
        <f>'Central-Hudson On Peak'!I4255</f>
        <v>-5.47</v>
      </c>
      <c r="O4255">
        <f>'Central-Hudson On Peak'!D4255</f>
        <v>58.31</v>
      </c>
      <c r="P4255" s="2">
        <f t="shared" si="267"/>
        <v>0</v>
      </c>
    </row>
    <row r="4256" spans="1:16" x14ac:dyDescent="0.25">
      <c r="A4256" t="s">
        <v>10709</v>
      </c>
      <c r="B4256">
        <v>2001</v>
      </c>
      <c r="C4256">
        <v>50.28</v>
      </c>
      <c r="D4256">
        <v>46.06</v>
      </c>
      <c r="E4256">
        <v>0</v>
      </c>
      <c r="F4256">
        <v>0</v>
      </c>
      <c r="G4256">
        <v>-1.41</v>
      </c>
      <c r="H4256">
        <v>-5.63</v>
      </c>
      <c r="I4256">
        <f t="shared" si="264"/>
        <v>4.2199999999999989</v>
      </c>
      <c r="J4256">
        <f t="shared" si="265"/>
        <v>46.06</v>
      </c>
      <c r="K4256">
        <f t="shared" si="266"/>
        <v>50.28</v>
      </c>
      <c r="N4256">
        <f>'Central-Hudson On Peak'!I4256</f>
        <v>-5.47</v>
      </c>
      <c r="O4256">
        <f>'Central-Hudson On Peak'!D4256</f>
        <v>55.75</v>
      </c>
      <c r="P4256" s="2">
        <f t="shared" si="267"/>
        <v>0</v>
      </c>
    </row>
    <row r="4257" spans="1:16" x14ac:dyDescent="0.25">
      <c r="A4257" t="s">
        <v>10710</v>
      </c>
      <c r="B4257">
        <v>2001</v>
      </c>
      <c r="C4257">
        <v>42.56</v>
      </c>
      <c r="D4257">
        <v>39.520000000000003</v>
      </c>
      <c r="E4257">
        <v>0</v>
      </c>
      <c r="F4257">
        <v>0</v>
      </c>
      <c r="G4257">
        <v>-1.29</v>
      </c>
      <c r="H4257">
        <v>-4.33</v>
      </c>
      <c r="I4257">
        <f t="shared" si="264"/>
        <v>3.0399999999999991</v>
      </c>
      <c r="J4257">
        <f t="shared" si="265"/>
        <v>39.520000000000003</v>
      </c>
      <c r="K4257">
        <f t="shared" si="266"/>
        <v>42.56</v>
      </c>
      <c r="N4257">
        <f>'Central-Hudson On Peak'!I4257</f>
        <v>-4.53</v>
      </c>
      <c r="O4257">
        <f>'Central-Hudson On Peak'!D4257</f>
        <v>47.09</v>
      </c>
      <c r="P4257" s="2">
        <f t="shared" si="267"/>
        <v>0</v>
      </c>
    </row>
    <row r="4258" spans="1:16" x14ac:dyDescent="0.25">
      <c r="A4258" t="s">
        <v>10727</v>
      </c>
      <c r="B4258">
        <v>2001</v>
      </c>
      <c r="C4258">
        <v>45.21</v>
      </c>
      <c r="D4258">
        <v>42.58</v>
      </c>
      <c r="E4258">
        <v>0</v>
      </c>
      <c r="F4258">
        <v>0</v>
      </c>
      <c r="G4258">
        <v>2.8</v>
      </c>
      <c r="H4258">
        <v>0.17</v>
      </c>
      <c r="I4258">
        <f t="shared" si="264"/>
        <v>2.6300000000000026</v>
      </c>
      <c r="J4258">
        <f t="shared" si="265"/>
        <v>42.58</v>
      </c>
      <c r="K4258">
        <f t="shared" si="266"/>
        <v>45.21</v>
      </c>
      <c r="N4258">
        <f>'Central-Hudson On Peak'!I4258</f>
        <v>-4.22</v>
      </c>
      <c r="O4258">
        <f>'Central-Hudson On Peak'!D4258</f>
        <v>49.43</v>
      </c>
      <c r="P4258" s="2">
        <f t="shared" si="267"/>
        <v>0</v>
      </c>
    </row>
    <row r="4259" spans="1:16" x14ac:dyDescent="0.25">
      <c r="A4259" t="s">
        <v>10728</v>
      </c>
      <c r="B4259">
        <v>2001</v>
      </c>
      <c r="C4259">
        <v>46.15</v>
      </c>
      <c r="D4259">
        <v>43.01</v>
      </c>
      <c r="E4259">
        <v>0</v>
      </c>
      <c r="F4259">
        <v>0</v>
      </c>
      <c r="G4259">
        <v>3.28</v>
      </c>
      <c r="H4259">
        <v>0.14000000000000001</v>
      </c>
      <c r="I4259">
        <f t="shared" si="264"/>
        <v>3.1400000000000006</v>
      </c>
      <c r="J4259">
        <f t="shared" si="265"/>
        <v>43.01</v>
      </c>
      <c r="K4259">
        <f t="shared" si="266"/>
        <v>46.15</v>
      </c>
      <c r="N4259">
        <f>'Central-Hudson On Peak'!I4259</f>
        <v>-4.43</v>
      </c>
      <c r="O4259">
        <f>'Central-Hudson On Peak'!D4259</f>
        <v>50.58</v>
      </c>
      <c r="P4259" s="2">
        <f t="shared" si="267"/>
        <v>0</v>
      </c>
    </row>
    <row r="4260" spans="1:16" x14ac:dyDescent="0.25">
      <c r="A4260" t="s">
        <v>10729</v>
      </c>
      <c r="B4260">
        <v>2001</v>
      </c>
      <c r="C4260">
        <v>45.61</v>
      </c>
      <c r="D4260">
        <v>42.56</v>
      </c>
      <c r="E4260">
        <v>0</v>
      </c>
      <c r="F4260">
        <v>0</v>
      </c>
      <c r="G4260">
        <v>3.2</v>
      </c>
      <c r="H4260">
        <v>0.15</v>
      </c>
      <c r="I4260">
        <f t="shared" si="264"/>
        <v>3.0499999999999972</v>
      </c>
      <c r="J4260">
        <f t="shared" si="265"/>
        <v>42.56</v>
      </c>
      <c r="K4260">
        <f t="shared" si="266"/>
        <v>45.61</v>
      </c>
      <c r="N4260">
        <f>'Central-Hudson On Peak'!I4260</f>
        <v>-4.4399999999999995</v>
      </c>
      <c r="O4260">
        <f>'Central-Hudson On Peak'!D4260</f>
        <v>50.05</v>
      </c>
      <c r="P4260" s="2">
        <f t="shared" si="267"/>
        <v>0</v>
      </c>
    </row>
    <row r="4261" spans="1:16" x14ac:dyDescent="0.25">
      <c r="A4261" t="s">
        <v>10730</v>
      </c>
      <c r="B4261">
        <v>2001</v>
      </c>
      <c r="C4261">
        <v>45.61</v>
      </c>
      <c r="D4261">
        <v>42.56</v>
      </c>
      <c r="E4261">
        <v>0</v>
      </c>
      <c r="F4261">
        <v>0</v>
      </c>
      <c r="G4261">
        <v>3.2</v>
      </c>
      <c r="H4261">
        <v>0.15</v>
      </c>
      <c r="I4261">
        <f t="shared" si="264"/>
        <v>3.0499999999999972</v>
      </c>
      <c r="J4261">
        <f t="shared" si="265"/>
        <v>42.56</v>
      </c>
      <c r="K4261">
        <f t="shared" si="266"/>
        <v>45.61</v>
      </c>
      <c r="N4261">
        <f>'Central-Hudson On Peak'!I4261</f>
        <v>-4.4399999999999995</v>
      </c>
      <c r="O4261">
        <f>'Central-Hudson On Peak'!D4261</f>
        <v>50.05</v>
      </c>
      <c r="P4261" s="2">
        <f t="shared" si="267"/>
        <v>0</v>
      </c>
    </row>
    <row r="4262" spans="1:16" x14ac:dyDescent="0.25">
      <c r="A4262" t="s">
        <v>10731</v>
      </c>
      <c r="B4262">
        <v>2001</v>
      </c>
      <c r="C4262">
        <v>44.86</v>
      </c>
      <c r="D4262">
        <v>41.65</v>
      </c>
      <c r="E4262">
        <v>0</v>
      </c>
      <c r="F4262">
        <v>0</v>
      </c>
      <c r="G4262">
        <v>-0.91</v>
      </c>
      <c r="H4262">
        <v>-4.12</v>
      </c>
      <c r="I4262">
        <f t="shared" si="264"/>
        <v>3.2100000000000009</v>
      </c>
      <c r="J4262">
        <f t="shared" si="265"/>
        <v>41.65</v>
      </c>
      <c r="K4262">
        <f t="shared" si="266"/>
        <v>44.86</v>
      </c>
      <c r="N4262">
        <f>'Central-Hudson On Peak'!I4262</f>
        <v>-4.57</v>
      </c>
      <c r="O4262">
        <f>'Central-Hudson On Peak'!D4262</f>
        <v>49.43</v>
      </c>
      <c r="P4262" s="2">
        <f t="shared" si="267"/>
        <v>0</v>
      </c>
    </row>
    <row r="4263" spans="1:16" x14ac:dyDescent="0.25">
      <c r="A4263" t="s">
        <v>10732</v>
      </c>
      <c r="B4263">
        <v>2001</v>
      </c>
      <c r="C4263">
        <v>43.42</v>
      </c>
      <c r="D4263">
        <v>40.24</v>
      </c>
      <c r="E4263">
        <v>-0.2</v>
      </c>
      <c r="F4263">
        <v>-0.25</v>
      </c>
      <c r="G4263">
        <v>-0.97</v>
      </c>
      <c r="H4263">
        <v>-4.2</v>
      </c>
      <c r="I4263">
        <f t="shared" si="264"/>
        <v>3.1799999999999997</v>
      </c>
      <c r="J4263">
        <f t="shared" si="265"/>
        <v>40.24</v>
      </c>
      <c r="K4263">
        <f t="shared" si="266"/>
        <v>43.42</v>
      </c>
      <c r="N4263">
        <f>'Central-Hudson On Peak'!I4263</f>
        <v>-4.55</v>
      </c>
      <c r="O4263">
        <f>'Central-Hudson On Peak'!D4263</f>
        <v>49.37</v>
      </c>
      <c r="P4263" s="2">
        <f t="shared" si="267"/>
        <v>1.3999999999999986</v>
      </c>
    </row>
    <row r="4264" spans="1:16" x14ac:dyDescent="0.25">
      <c r="A4264" t="s">
        <v>10733</v>
      </c>
      <c r="B4264">
        <v>2001</v>
      </c>
      <c r="C4264">
        <v>43.39</v>
      </c>
      <c r="D4264">
        <v>40.19</v>
      </c>
      <c r="E4264">
        <v>-0.2</v>
      </c>
      <c r="F4264">
        <v>-0.25</v>
      </c>
      <c r="G4264">
        <v>-1</v>
      </c>
      <c r="H4264">
        <v>-4.25</v>
      </c>
      <c r="I4264">
        <f t="shared" si="264"/>
        <v>3.2000000000000028</v>
      </c>
      <c r="J4264">
        <f t="shared" si="265"/>
        <v>40.19</v>
      </c>
      <c r="K4264">
        <f t="shared" si="266"/>
        <v>43.39</v>
      </c>
      <c r="N4264">
        <f>'Central-Hudson On Peak'!I4264</f>
        <v>-4.57</v>
      </c>
      <c r="O4264">
        <f>'Central-Hudson On Peak'!D4264</f>
        <v>49.36</v>
      </c>
      <c r="P4264" s="2">
        <f t="shared" si="267"/>
        <v>1.3999999999999986</v>
      </c>
    </row>
    <row r="4265" spans="1:16" x14ac:dyDescent="0.25">
      <c r="A4265" t="s">
        <v>10734</v>
      </c>
      <c r="B4265">
        <v>2001</v>
      </c>
      <c r="C4265">
        <v>42.29</v>
      </c>
      <c r="D4265">
        <v>39.21</v>
      </c>
      <c r="E4265">
        <v>-0.36</v>
      </c>
      <c r="F4265">
        <v>-0.45</v>
      </c>
      <c r="G4265">
        <v>-1.04</v>
      </c>
      <c r="H4265">
        <v>-4.21</v>
      </c>
      <c r="I4265">
        <f t="shared" si="264"/>
        <v>3.0799999999999983</v>
      </c>
      <c r="J4265">
        <f t="shared" si="265"/>
        <v>39.21</v>
      </c>
      <c r="K4265">
        <f t="shared" si="266"/>
        <v>42.29</v>
      </c>
      <c r="N4265">
        <f>'Central-Hudson On Peak'!I4265</f>
        <v>-4.53</v>
      </c>
      <c r="O4265">
        <f>'Central-Hudson On Peak'!D4265</f>
        <v>49.33</v>
      </c>
      <c r="P4265" s="2">
        <f t="shared" si="267"/>
        <v>2.509999999999998</v>
      </c>
    </row>
    <row r="4266" spans="1:16" x14ac:dyDescent="0.25">
      <c r="A4266" t="s">
        <v>10735</v>
      </c>
      <c r="B4266">
        <v>2001</v>
      </c>
      <c r="C4266">
        <v>43.22</v>
      </c>
      <c r="D4266">
        <v>39.99</v>
      </c>
      <c r="E4266">
        <v>-0.2</v>
      </c>
      <c r="F4266">
        <v>-0.25</v>
      </c>
      <c r="G4266">
        <v>-1.0900000000000001</v>
      </c>
      <c r="H4266">
        <v>-4.37</v>
      </c>
      <c r="I4266">
        <f t="shared" si="264"/>
        <v>3.2299999999999969</v>
      </c>
      <c r="J4266">
        <f t="shared" si="265"/>
        <v>39.99</v>
      </c>
      <c r="K4266">
        <f t="shared" si="266"/>
        <v>43.22</v>
      </c>
      <c r="N4266">
        <f>'Central-Hudson On Peak'!I4266</f>
        <v>-4.6500000000000004</v>
      </c>
      <c r="O4266">
        <f>'Central-Hudson On Peak'!D4266</f>
        <v>49.27</v>
      </c>
      <c r="P4266" s="2">
        <f t="shared" si="267"/>
        <v>1.4000000000000057</v>
      </c>
    </row>
    <row r="4267" spans="1:16" x14ac:dyDescent="0.25">
      <c r="A4267" t="s">
        <v>10736</v>
      </c>
      <c r="B4267">
        <v>2001</v>
      </c>
      <c r="C4267">
        <v>50.76</v>
      </c>
      <c r="D4267">
        <v>47.93</v>
      </c>
      <c r="E4267">
        <v>0</v>
      </c>
      <c r="F4267">
        <v>0</v>
      </c>
      <c r="G4267">
        <v>-0.93</v>
      </c>
      <c r="H4267">
        <v>-3.76</v>
      </c>
      <c r="I4267">
        <f t="shared" si="264"/>
        <v>2.8299999999999983</v>
      </c>
      <c r="J4267">
        <f t="shared" si="265"/>
        <v>47.93</v>
      </c>
      <c r="K4267">
        <f t="shared" si="266"/>
        <v>50.76</v>
      </c>
      <c r="N4267">
        <f>'Central-Hudson On Peak'!I4267</f>
        <v>-5.0299999999999994</v>
      </c>
      <c r="O4267">
        <f>'Central-Hudson On Peak'!D4267</f>
        <v>55.79</v>
      </c>
      <c r="P4267" s="2">
        <f t="shared" si="267"/>
        <v>0</v>
      </c>
    </row>
    <row r="4268" spans="1:16" x14ac:dyDescent="0.25">
      <c r="A4268" t="s">
        <v>10737</v>
      </c>
      <c r="B4268">
        <v>2001</v>
      </c>
      <c r="C4268">
        <v>73.790000000000006</v>
      </c>
      <c r="D4268">
        <v>68.489999999999995</v>
      </c>
      <c r="E4268">
        <v>0</v>
      </c>
      <c r="F4268">
        <v>0</v>
      </c>
      <c r="G4268">
        <v>-0.76</v>
      </c>
      <c r="H4268">
        <v>-6.06</v>
      </c>
      <c r="I4268">
        <f t="shared" si="264"/>
        <v>5.3000000000000114</v>
      </c>
      <c r="J4268">
        <f t="shared" si="265"/>
        <v>68.489999999999995</v>
      </c>
      <c r="K4268">
        <f t="shared" si="266"/>
        <v>73.790000000000006</v>
      </c>
      <c r="N4268">
        <f>'Central-Hudson On Peak'!I4268</f>
        <v>-6.7799999999999994</v>
      </c>
      <c r="O4268">
        <f>'Central-Hudson On Peak'!D4268</f>
        <v>80.569999999999993</v>
      </c>
      <c r="P4268" s="2">
        <f t="shared" si="267"/>
        <v>0</v>
      </c>
    </row>
    <row r="4269" spans="1:16" x14ac:dyDescent="0.25">
      <c r="A4269" t="s">
        <v>10738</v>
      </c>
      <c r="B4269">
        <v>2001</v>
      </c>
      <c r="C4269">
        <v>69.599999999999994</v>
      </c>
      <c r="D4269">
        <v>64.37</v>
      </c>
      <c r="E4269">
        <v>0</v>
      </c>
      <c r="F4269">
        <v>0</v>
      </c>
      <c r="G4269">
        <v>-0.76</v>
      </c>
      <c r="H4269">
        <v>-5.99</v>
      </c>
      <c r="I4269">
        <f t="shared" si="264"/>
        <v>5.2299999999999898</v>
      </c>
      <c r="J4269">
        <f t="shared" si="265"/>
        <v>64.37</v>
      </c>
      <c r="K4269">
        <f t="shared" si="266"/>
        <v>69.599999999999994</v>
      </c>
      <c r="N4269">
        <f>'Central-Hudson On Peak'!I4269</f>
        <v>-6.42</v>
      </c>
      <c r="O4269">
        <f>'Central-Hudson On Peak'!D4269</f>
        <v>76.02</v>
      </c>
      <c r="P4269" s="2">
        <f t="shared" si="267"/>
        <v>0</v>
      </c>
    </row>
    <row r="4270" spans="1:16" x14ac:dyDescent="0.25">
      <c r="A4270" t="s">
        <v>10739</v>
      </c>
      <c r="B4270">
        <v>2001</v>
      </c>
      <c r="C4270">
        <v>50.85</v>
      </c>
      <c r="D4270">
        <v>47.26</v>
      </c>
      <c r="E4270">
        <v>0</v>
      </c>
      <c r="F4270">
        <v>0</v>
      </c>
      <c r="G4270">
        <v>-0.79</v>
      </c>
      <c r="H4270">
        <v>-4.38</v>
      </c>
      <c r="I4270">
        <f t="shared" si="264"/>
        <v>3.5900000000000034</v>
      </c>
      <c r="J4270">
        <f t="shared" si="265"/>
        <v>47.26</v>
      </c>
      <c r="K4270">
        <f t="shared" si="266"/>
        <v>50.85</v>
      </c>
      <c r="N4270">
        <f>'Central-Hudson On Peak'!I4270</f>
        <v>-5.17</v>
      </c>
      <c r="O4270">
        <f>'Central-Hudson On Peak'!D4270</f>
        <v>56.02</v>
      </c>
      <c r="P4270" s="2">
        <f t="shared" si="267"/>
        <v>0</v>
      </c>
    </row>
    <row r="4271" spans="1:16" x14ac:dyDescent="0.25">
      <c r="A4271" t="s">
        <v>10740</v>
      </c>
      <c r="B4271">
        <v>2001</v>
      </c>
      <c r="C4271">
        <v>46.68</v>
      </c>
      <c r="D4271">
        <v>43.07</v>
      </c>
      <c r="E4271">
        <v>0</v>
      </c>
      <c r="F4271">
        <v>0</v>
      </c>
      <c r="G4271">
        <v>-0.99</v>
      </c>
      <c r="H4271">
        <v>-4.5999999999999996</v>
      </c>
      <c r="I4271">
        <f t="shared" si="264"/>
        <v>3.6099999999999994</v>
      </c>
      <c r="J4271">
        <f t="shared" si="265"/>
        <v>43.07</v>
      </c>
      <c r="K4271">
        <f t="shared" si="266"/>
        <v>46.68</v>
      </c>
      <c r="N4271">
        <f>'Central-Hudson On Peak'!I4271</f>
        <v>-5.08</v>
      </c>
      <c r="O4271">
        <f>'Central-Hudson On Peak'!D4271</f>
        <v>51.76</v>
      </c>
      <c r="P4271" s="2">
        <f t="shared" si="267"/>
        <v>0</v>
      </c>
    </row>
    <row r="4272" spans="1:16" x14ac:dyDescent="0.25">
      <c r="A4272" t="s">
        <v>10741</v>
      </c>
      <c r="B4272">
        <v>2001</v>
      </c>
      <c r="C4272">
        <v>44.83</v>
      </c>
      <c r="D4272">
        <v>41.21</v>
      </c>
      <c r="E4272">
        <v>0</v>
      </c>
      <c r="F4272">
        <v>0</v>
      </c>
      <c r="G4272">
        <v>-1.1599999999999999</v>
      </c>
      <c r="H4272">
        <v>-4.78</v>
      </c>
      <c r="I4272">
        <f t="shared" si="264"/>
        <v>3.6199999999999974</v>
      </c>
      <c r="J4272">
        <f t="shared" si="265"/>
        <v>41.21</v>
      </c>
      <c r="K4272">
        <f t="shared" si="266"/>
        <v>44.83</v>
      </c>
      <c r="N4272">
        <f>'Central-Hudson On Peak'!I4272</f>
        <v>-5</v>
      </c>
      <c r="O4272">
        <f>'Central-Hudson On Peak'!D4272</f>
        <v>49.83</v>
      </c>
      <c r="P4272" s="2">
        <f t="shared" si="267"/>
        <v>0</v>
      </c>
    </row>
    <row r="4273" spans="1:16" x14ac:dyDescent="0.25">
      <c r="A4273" t="s">
        <v>10742</v>
      </c>
      <c r="B4273">
        <v>2001</v>
      </c>
      <c r="C4273">
        <v>40.799999999999997</v>
      </c>
      <c r="D4273">
        <v>37.85</v>
      </c>
      <c r="E4273">
        <v>0</v>
      </c>
      <c r="F4273">
        <v>0</v>
      </c>
      <c r="G4273">
        <v>-1.2</v>
      </c>
      <c r="H4273">
        <v>-4.1500000000000004</v>
      </c>
      <c r="I4273">
        <f t="shared" si="264"/>
        <v>2.9499999999999957</v>
      </c>
      <c r="J4273">
        <f t="shared" si="265"/>
        <v>37.85</v>
      </c>
      <c r="K4273">
        <f t="shared" si="266"/>
        <v>40.799999999999997</v>
      </c>
      <c r="N4273">
        <f>'Central-Hudson On Peak'!I4273</f>
        <v>-4.32</v>
      </c>
      <c r="O4273">
        <f>'Central-Hudson On Peak'!D4273</f>
        <v>45.12</v>
      </c>
      <c r="P4273" s="2">
        <f t="shared" si="267"/>
        <v>0</v>
      </c>
    </row>
    <row r="4274" spans="1:16" x14ac:dyDescent="0.25">
      <c r="A4274" t="s">
        <v>10775</v>
      </c>
      <c r="B4274">
        <v>2001</v>
      </c>
      <c r="C4274">
        <v>60.04</v>
      </c>
      <c r="D4274">
        <v>55.88</v>
      </c>
      <c r="E4274">
        <v>0</v>
      </c>
      <c r="F4274">
        <v>0</v>
      </c>
      <c r="G4274">
        <v>-0.88</v>
      </c>
      <c r="H4274">
        <v>-5.04</v>
      </c>
      <c r="I4274">
        <f t="shared" si="264"/>
        <v>4.1599999999999966</v>
      </c>
      <c r="J4274">
        <f t="shared" si="265"/>
        <v>55.88</v>
      </c>
      <c r="K4274">
        <f t="shared" si="266"/>
        <v>60.04</v>
      </c>
      <c r="N4274">
        <f>'Central-Hudson On Peak'!I4274</f>
        <v>-5.43</v>
      </c>
      <c r="O4274">
        <f>'Central-Hudson On Peak'!D4274</f>
        <v>65.47</v>
      </c>
      <c r="P4274" s="2">
        <f t="shared" si="267"/>
        <v>0</v>
      </c>
    </row>
    <row r="4275" spans="1:16" x14ac:dyDescent="0.25">
      <c r="A4275" t="s">
        <v>10776</v>
      </c>
      <c r="B4275">
        <v>2001</v>
      </c>
      <c r="C4275">
        <v>64.63</v>
      </c>
      <c r="D4275">
        <v>59.78</v>
      </c>
      <c r="E4275">
        <v>0</v>
      </c>
      <c r="F4275">
        <v>0</v>
      </c>
      <c r="G4275">
        <v>-1.05</v>
      </c>
      <c r="H4275">
        <v>-5.9</v>
      </c>
      <c r="I4275">
        <f t="shared" si="264"/>
        <v>4.8499999999999943</v>
      </c>
      <c r="J4275">
        <f t="shared" si="265"/>
        <v>59.78</v>
      </c>
      <c r="K4275">
        <f t="shared" si="266"/>
        <v>64.63</v>
      </c>
      <c r="N4275">
        <f>'Central-Hudson On Peak'!I4275</f>
        <v>-6.25</v>
      </c>
      <c r="O4275">
        <f>'Central-Hudson On Peak'!D4275</f>
        <v>70.88</v>
      </c>
      <c r="P4275" s="2">
        <f t="shared" si="267"/>
        <v>0</v>
      </c>
    </row>
    <row r="4276" spans="1:16" x14ac:dyDescent="0.25">
      <c r="A4276" t="s">
        <v>10777</v>
      </c>
      <c r="B4276">
        <v>2001</v>
      </c>
      <c r="C4276">
        <v>69.92</v>
      </c>
      <c r="D4276">
        <v>64.61</v>
      </c>
      <c r="E4276">
        <v>0</v>
      </c>
      <c r="F4276">
        <v>0</v>
      </c>
      <c r="G4276">
        <v>-1.1200000000000001</v>
      </c>
      <c r="H4276">
        <v>-6.43</v>
      </c>
      <c r="I4276">
        <f t="shared" si="264"/>
        <v>5.3100000000000023</v>
      </c>
      <c r="J4276">
        <f t="shared" si="265"/>
        <v>64.61</v>
      </c>
      <c r="K4276">
        <f t="shared" si="266"/>
        <v>69.92</v>
      </c>
      <c r="N4276">
        <f>'Central-Hudson On Peak'!I4276</f>
        <v>-6.72</v>
      </c>
      <c r="O4276">
        <f>'Central-Hudson On Peak'!D4276</f>
        <v>76.64</v>
      </c>
      <c r="P4276" s="2">
        <f t="shared" si="267"/>
        <v>0</v>
      </c>
    </row>
    <row r="4277" spans="1:16" x14ac:dyDescent="0.25">
      <c r="A4277" t="s">
        <v>10778</v>
      </c>
      <c r="B4277">
        <v>2001</v>
      </c>
      <c r="C4277">
        <v>66.02</v>
      </c>
      <c r="D4277">
        <v>60.93</v>
      </c>
      <c r="E4277">
        <v>0</v>
      </c>
      <c r="F4277">
        <v>0</v>
      </c>
      <c r="G4277">
        <v>-1.1299999999999999</v>
      </c>
      <c r="H4277">
        <v>-6.22</v>
      </c>
      <c r="I4277">
        <f t="shared" si="264"/>
        <v>5.0899999999999963</v>
      </c>
      <c r="J4277">
        <f t="shared" si="265"/>
        <v>60.93</v>
      </c>
      <c r="K4277">
        <f t="shared" si="266"/>
        <v>66.02</v>
      </c>
      <c r="N4277">
        <f>'Central-Hudson On Peak'!I4277</f>
        <v>-6.61</v>
      </c>
      <c r="O4277">
        <f>'Central-Hudson On Peak'!D4277</f>
        <v>72.63</v>
      </c>
      <c r="P4277" s="2">
        <f t="shared" si="267"/>
        <v>0</v>
      </c>
    </row>
    <row r="4278" spans="1:16" x14ac:dyDescent="0.25">
      <c r="A4278" t="s">
        <v>10779</v>
      </c>
      <c r="B4278">
        <v>2001</v>
      </c>
      <c r="C4278">
        <v>61.74</v>
      </c>
      <c r="D4278">
        <v>56.59</v>
      </c>
      <c r="E4278">
        <v>0</v>
      </c>
      <c r="F4278">
        <v>0</v>
      </c>
      <c r="G4278">
        <v>-1.23</v>
      </c>
      <c r="H4278">
        <v>-6.38</v>
      </c>
      <c r="I4278">
        <f t="shared" si="264"/>
        <v>5.1499999999999986</v>
      </c>
      <c r="J4278">
        <f t="shared" si="265"/>
        <v>56.59</v>
      </c>
      <c r="K4278">
        <f t="shared" si="266"/>
        <v>61.74</v>
      </c>
      <c r="N4278">
        <f>'Central-Hudson On Peak'!I4278</f>
        <v>-6.5600000000000005</v>
      </c>
      <c r="O4278">
        <f>'Central-Hudson On Peak'!D4278</f>
        <v>68.3</v>
      </c>
      <c r="P4278" s="2">
        <f t="shared" si="267"/>
        <v>0</v>
      </c>
    </row>
    <row r="4279" spans="1:16" x14ac:dyDescent="0.25">
      <c r="A4279" t="s">
        <v>10780</v>
      </c>
      <c r="B4279">
        <v>2001</v>
      </c>
      <c r="C4279">
        <v>49.21</v>
      </c>
      <c r="D4279">
        <v>45.49</v>
      </c>
      <c r="E4279">
        <v>-1.04</v>
      </c>
      <c r="F4279">
        <v>-1.27</v>
      </c>
      <c r="G4279">
        <v>-1</v>
      </c>
      <c r="H4279">
        <v>-4.95</v>
      </c>
      <c r="I4279">
        <f t="shared" si="264"/>
        <v>3.7199999999999989</v>
      </c>
      <c r="J4279">
        <f t="shared" si="265"/>
        <v>45.49</v>
      </c>
      <c r="K4279">
        <f t="shared" si="266"/>
        <v>49.21</v>
      </c>
      <c r="N4279">
        <f>'Central-Hudson On Peak'!I4279</f>
        <v>-5.15</v>
      </c>
      <c r="O4279">
        <f>'Central-Hudson On Peak'!D4279</f>
        <v>61.22</v>
      </c>
      <c r="P4279" s="2">
        <f t="shared" si="267"/>
        <v>6.8599999999999994</v>
      </c>
    </row>
    <row r="4280" spans="1:16" x14ac:dyDescent="0.25">
      <c r="A4280" t="s">
        <v>10781</v>
      </c>
      <c r="B4280">
        <v>2001</v>
      </c>
      <c r="C4280">
        <v>46.44</v>
      </c>
      <c r="D4280">
        <v>42.89</v>
      </c>
      <c r="E4280">
        <v>-1.06</v>
      </c>
      <c r="F4280">
        <v>-1.3</v>
      </c>
      <c r="G4280">
        <v>-1.02</v>
      </c>
      <c r="H4280">
        <v>-4.8099999999999996</v>
      </c>
      <c r="I4280">
        <f t="shared" si="264"/>
        <v>3.5499999999999972</v>
      </c>
      <c r="J4280">
        <f t="shared" si="265"/>
        <v>42.89</v>
      </c>
      <c r="K4280">
        <f t="shared" si="266"/>
        <v>46.44</v>
      </c>
      <c r="N4280">
        <f>'Central-Hudson On Peak'!I4280</f>
        <v>-4.92</v>
      </c>
      <c r="O4280">
        <f>'Central-Hudson On Peak'!D4280</f>
        <v>58.37</v>
      </c>
      <c r="P4280" s="2">
        <f t="shared" si="267"/>
        <v>7.009999999999998</v>
      </c>
    </row>
    <row r="4281" spans="1:16" x14ac:dyDescent="0.25">
      <c r="A4281" t="s">
        <v>10782</v>
      </c>
      <c r="B4281">
        <v>2001</v>
      </c>
      <c r="C4281">
        <v>46.29</v>
      </c>
      <c r="D4281">
        <v>42.7</v>
      </c>
      <c r="E4281">
        <v>-1</v>
      </c>
      <c r="F4281">
        <v>-1.22</v>
      </c>
      <c r="G4281">
        <v>-1.07</v>
      </c>
      <c r="H4281">
        <v>-4.88</v>
      </c>
      <c r="I4281">
        <f t="shared" si="264"/>
        <v>3.5899999999999963</v>
      </c>
      <c r="J4281">
        <f t="shared" si="265"/>
        <v>42.7</v>
      </c>
      <c r="K4281">
        <f t="shared" si="266"/>
        <v>46.29</v>
      </c>
      <c r="N4281">
        <f>'Central-Hudson On Peak'!I4281</f>
        <v>-4.97</v>
      </c>
      <c r="O4281">
        <f>'Central-Hudson On Peak'!D4281</f>
        <v>57.85</v>
      </c>
      <c r="P4281" s="2">
        <f t="shared" si="267"/>
        <v>6.5900000000000034</v>
      </c>
    </row>
    <row r="4282" spans="1:16" x14ac:dyDescent="0.25">
      <c r="A4282" t="s">
        <v>10783</v>
      </c>
      <c r="B4282">
        <v>2001</v>
      </c>
      <c r="C4282">
        <v>47.8</v>
      </c>
      <c r="D4282">
        <v>43.86</v>
      </c>
      <c r="E4282">
        <v>-0.36</v>
      </c>
      <c r="F4282">
        <v>-0.44</v>
      </c>
      <c r="G4282">
        <v>-1.1100000000000001</v>
      </c>
      <c r="H4282">
        <v>-5.13</v>
      </c>
      <c r="I4282">
        <f t="shared" si="264"/>
        <v>3.9399999999999977</v>
      </c>
      <c r="J4282">
        <f t="shared" si="265"/>
        <v>43.86</v>
      </c>
      <c r="K4282">
        <f t="shared" si="266"/>
        <v>47.8</v>
      </c>
      <c r="N4282">
        <f>'Central-Hudson On Peak'!I4282</f>
        <v>-5.24</v>
      </c>
      <c r="O4282">
        <f>'Central-Hudson On Peak'!D4282</f>
        <v>55.44</v>
      </c>
      <c r="P4282" s="2">
        <f t="shared" si="267"/>
        <v>2.3999999999999986</v>
      </c>
    </row>
    <row r="4283" spans="1:16" x14ac:dyDescent="0.25">
      <c r="A4283" t="s">
        <v>10784</v>
      </c>
      <c r="B4283">
        <v>2001</v>
      </c>
      <c r="C4283">
        <v>57.48</v>
      </c>
      <c r="D4283">
        <v>52.93</v>
      </c>
      <c r="E4283">
        <v>-0.82</v>
      </c>
      <c r="F4283">
        <v>-1.01</v>
      </c>
      <c r="G4283">
        <v>-1.21</v>
      </c>
      <c r="H4283">
        <v>-5.95</v>
      </c>
      <c r="I4283">
        <f t="shared" si="264"/>
        <v>4.5499999999999972</v>
      </c>
      <c r="J4283">
        <f t="shared" si="265"/>
        <v>52.93</v>
      </c>
      <c r="K4283">
        <f t="shared" si="266"/>
        <v>57.48</v>
      </c>
      <c r="N4283">
        <f>'Central-Hudson On Peak'!I4283</f>
        <v>-6.46</v>
      </c>
      <c r="O4283">
        <f>'Central-Hudson On Peak'!D4283</f>
        <v>69.69</v>
      </c>
      <c r="P4283" s="2">
        <f t="shared" si="267"/>
        <v>5.75</v>
      </c>
    </row>
    <row r="4284" spans="1:16" x14ac:dyDescent="0.25">
      <c r="A4284" t="s">
        <v>10785</v>
      </c>
      <c r="B4284">
        <v>2001</v>
      </c>
      <c r="C4284">
        <v>86.67</v>
      </c>
      <c r="D4284">
        <v>79.75</v>
      </c>
      <c r="E4284">
        <v>0</v>
      </c>
      <c r="F4284">
        <v>0</v>
      </c>
      <c r="G4284">
        <v>-1.44</v>
      </c>
      <c r="H4284">
        <v>-8.36</v>
      </c>
      <c r="I4284">
        <f t="shared" si="264"/>
        <v>6.9200000000000017</v>
      </c>
      <c r="J4284">
        <f t="shared" si="265"/>
        <v>79.75</v>
      </c>
      <c r="K4284">
        <f t="shared" si="266"/>
        <v>86.67</v>
      </c>
      <c r="N4284">
        <f>'Central-Hudson On Peak'!I4284</f>
        <v>-9.25</v>
      </c>
      <c r="O4284">
        <f>'Central-Hudson On Peak'!D4284</f>
        <v>95.92</v>
      </c>
      <c r="P4284" s="2">
        <f t="shared" si="267"/>
        <v>0</v>
      </c>
    </row>
    <row r="4285" spans="1:16" x14ac:dyDescent="0.25">
      <c r="A4285" t="s">
        <v>10786</v>
      </c>
      <c r="B4285">
        <v>2001</v>
      </c>
      <c r="C4285">
        <v>81.290000000000006</v>
      </c>
      <c r="D4285">
        <v>74.86</v>
      </c>
      <c r="E4285">
        <v>0</v>
      </c>
      <c r="F4285">
        <v>0</v>
      </c>
      <c r="G4285">
        <v>-1.31</v>
      </c>
      <c r="H4285">
        <v>-7.74</v>
      </c>
      <c r="I4285">
        <f t="shared" si="264"/>
        <v>6.4300000000000068</v>
      </c>
      <c r="J4285">
        <f t="shared" si="265"/>
        <v>74.86</v>
      </c>
      <c r="K4285">
        <f t="shared" si="266"/>
        <v>81.290000000000006</v>
      </c>
      <c r="N4285">
        <f>'Central-Hudson On Peak'!I4285</f>
        <v>-8.5400000000000009</v>
      </c>
      <c r="O4285">
        <f>'Central-Hudson On Peak'!D4285</f>
        <v>89.83</v>
      </c>
      <c r="P4285" s="2">
        <f t="shared" si="267"/>
        <v>0</v>
      </c>
    </row>
    <row r="4286" spans="1:16" x14ac:dyDescent="0.25">
      <c r="A4286" t="s">
        <v>10787</v>
      </c>
      <c r="B4286">
        <v>2001</v>
      </c>
      <c r="C4286">
        <v>69.010000000000005</v>
      </c>
      <c r="D4286">
        <v>63.62</v>
      </c>
      <c r="E4286">
        <v>0</v>
      </c>
      <c r="F4286">
        <v>0</v>
      </c>
      <c r="G4286">
        <v>-1.0900000000000001</v>
      </c>
      <c r="H4286">
        <v>-6.48</v>
      </c>
      <c r="I4286">
        <f t="shared" si="264"/>
        <v>5.3900000000000077</v>
      </c>
      <c r="J4286">
        <f t="shared" si="265"/>
        <v>63.62</v>
      </c>
      <c r="K4286">
        <f t="shared" si="266"/>
        <v>69.010000000000005</v>
      </c>
      <c r="N4286">
        <f>'Central-Hudson On Peak'!I4286</f>
        <v>-7.31</v>
      </c>
      <c r="O4286">
        <f>'Central-Hudson On Peak'!D4286</f>
        <v>76.319999999999993</v>
      </c>
      <c r="P4286" s="2">
        <f t="shared" si="267"/>
        <v>0</v>
      </c>
    </row>
    <row r="4287" spans="1:16" x14ac:dyDescent="0.25">
      <c r="A4287" t="s">
        <v>10788</v>
      </c>
      <c r="B4287">
        <v>2001</v>
      </c>
      <c r="C4287">
        <v>54.63</v>
      </c>
      <c r="D4287">
        <v>50.4</v>
      </c>
      <c r="E4287">
        <v>0</v>
      </c>
      <c r="F4287">
        <v>0</v>
      </c>
      <c r="G4287">
        <v>-0.94</v>
      </c>
      <c r="H4287">
        <v>-5.17</v>
      </c>
      <c r="I4287">
        <f t="shared" si="264"/>
        <v>4.230000000000004</v>
      </c>
      <c r="J4287">
        <f t="shared" si="265"/>
        <v>50.4</v>
      </c>
      <c r="K4287">
        <f t="shared" si="266"/>
        <v>54.63</v>
      </c>
      <c r="N4287">
        <f>'Central-Hudson On Peak'!I4287</f>
        <v>-5.67</v>
      </c>
      <c r="O4287">
        <f>'Central-Hudson On Peak'!D4287</f>
        <v>60.3</v>
      </c>
      <c r="P4287" s="2">
        <f t="shared" si="267"/>
        <v>0</v>
      </c>
    </row>
    <row r="4288" spans="1:16" x14ac:dyDescent="0.25">
      <c r="A4288" t="s">
        <v>10789</v>
      </c>
      <c r="B4288">
        <v>2001</v>
      </c>
      <c r="C4288">
        <v>49.12</v>
      </c>
      <c r="D4288">
        <v>45.05</v>
      </c>
      <c r="E4288">
        <v>-0.16</v>
      </c>
      <c r="F4288">
        <v>-0.19</v>
      </c>
      <c r="G4288">
        <v>-1.22</v>
      </c>
      <c r="H4288">
        <v>-5.32</v>
      </c>
      <c r="I4288">
        <f t="shared" si="264"/>
        <v>4.07</v>
      </c>
      <c r="J4288">
        <f t="shared" si="265"/>
        <v>45.05</v>
      </c>
      <c r="K4288">
        <f t="shared" si="266"/>
        <v>49.12</v>
      </c>
      <c r="N4288">
        <f>'Central-Hudson On Peak'!I4288</f>
        <v>-5.51</v>
      </c>
      <c r="O4288">
        <f>'Central-Hudson On Peak'!D4288</f>
        <v>55.72</v>
      </c>
      <c r="P4288" s="2">
        <f t="shared" si="267"/>
        <v>1.0900000000000034</v>
      </c>
    </row>
    <row r="4289" spans="1:16" x14ac:dyDescent="0.25">
      <c r="A4289" t="s">
        <v>10790</v>
      </c>
      <c r="B4289">
        <v>2001</v>
      </c>
      <c r="C4289">
        <v>43.23</v>
      </c>
      <c r="D4289">
        <v>40.06</v>
      </c>
      <c r="E4289">
        <v>0</v>
      </c>
      <c r="F4289">
        <v>0</v>
      </c>
      <c r="G4289">
        <v>-1.1299999999999999</v>
      </c>
      <c r="H4289">
        <v>-4.3</v>
      </c>
      <c r="I4289">
        <f t="shared" si="264"/>
        <v>3.1699999999999946</v>
      </c>
      <c r="J4289">
        <f t="shared" si="265"/>
        <v>40.06</v>
      </c>
      <c r="K4289">
        <f t="shared" si="266"/>
        <v>43.23</v>
      </c>
      <c r="N4289">
        <f>'Central-Hudson On Peak'!I4289</f>
        <v>-4.5299999999999994</v>
      </c>
      <c r="O4289">
        <f>'Central-Hudson On Peak'!D4289</f>
        <v>47.76</v>
      </c>
      <c r="P4289" s="2">
        <f t="shared" si="267"/>
        <v>0</v>
      </c>
    </row>
    <row r="4290" spans="1:16" x14ac:dyDescent="0.25">
      <c r="A4290" t="s">
        <v>10791</v>
      </c>
      <c r="B4290">
        <v>2001</v>
      </c>
      <c r="C4290">
        <v>49.39</v>
      </c>
      <c r="D4290">
        <v>46.59</v>
      </c>
      <c r="E4290">
        <v>0</v>
      </c>
      <c r="F4290">
        <v>0</v>
      </c>
      <c r="G4290">
        <v>-0.46</v>
      </c>
      <c r="H4290">
        <v>-3.26</v>
      </c>
      <c r="I4290">
        <f t="shared" si="264"/>
        <v>2.7999999999999972</v>
      </c>
      <c r="J4290">
        <f t="shared" si="265"/>
        <v>46.59</v>
      </c>
      <c r="K4290">
        <f t="shared" si="266"/>
        <v>49.39</v>
      </c>
      <c r="N4290">
        <f>'Central-Hudson On Peak'!I4290</f>
        <v>-3.93</v>
      </c>
      <c r="O4290">
        <f>'Central-Hudson On Peak'!D4290</f>
        <v>53.32</v>
      </c>
      <c r="P4290" s="2">
        <f t="shared" si="267"/>
        <v>0</v>
      </c>
    </row>
    <row r="4291" spans="1:16" x14ac:dyDescent="0.25">
      <c r="A4291" t="s">
        <v>10792</v>
      </c>
      <c r="B4291">
        <v>2001</v>
      </c>
      <c r="C4291">
        <v>50.58</v>
      </c>
      <c r="D4291">
        <v>47.06</v>
      </c>
      <c r="E4291">
        <v>0</v>
      </c>
      <c r="F4291">
        <v>0</v>
      </c>
      <c r="G4291">
        <v>-0.73</v>
      </c>
      <c r="H4291">
        <v>-4.25</v>
      </c>
      <c r="I4291">
        <f t="shared" ref="I4291:I4354" si="268">C4291-D4291</f>
        <v>3.519999999999996</v>
      </c>
      <c r="J4291">
        <f t="shared" ref="J4291:J4354" si="269">D4291</f>
        <v>47.06</v>
      </c>
      <c r="K4291">
        <f t="shared" ref="K4291:K4354" si="270">C4291</f>
        <v>50.58</v>
      </c>
      <c r="N4291">
        <f>'Central-Hudson On Peak'!I4291</f>
        <v>-4.67</v>
      </c>
      <c r="O4291">
        <f>'Central-Hudson On Peak'!D4291</f>
        <v>55.25</v>
      </c>
      <c r="P4291" s="2">
        <f t="shared" ref="P4291:P4354" si="271">(O4291+N4291)-K4291</f>
        <v>0</v>
      </c>
    </row>
    <row r="4292" spans="1:16" x14ac:dyDescent="0.25">
      <c r="A4292" t="s">
        <v>10793</v>
      </c>
      <c r="B4292">
        <v>2001</v>
      </c>
      <c r="C4292">
        <v>52.91</v>
      </c>
      <c r="D4292">
        <v>49.24</v>
      </c>
      <c r="E4292">
        <v>0</v>
      </c>
      <c r="F4292">
        <v>0</v>
      </c>
      <c r="G4292">
        <v>-0.74</v>
      </c>
      <c r="H4292">
        <v>-4.41</v>
      </c>
      <c r="I4292">
        <f t="shared" si="268"/>
        <v>3.6699999999999946</v>
      </c>
      <c r="J4292">
        <f t="shared" si="269"/>
        <v>49.24</v>
      </c>
      <c r="K4292">
        <f t="shared" si="270"/>
        <v>52.91</v>
      </c>
      <c r="N4292">
        <f>'Central-Hudson On Peak'!I4292</f>
        <v>-4.95</v>
      </c>
      <c r="O4292">
        <f>'Central-Hudson On Peak'!D4292</f>
        <v>57.86</v>
      </c>
      <c r="P4292" s="2">
        <f t="shared" si="271"/>
        <v>0</v>
      </c>
    </row>
    <row r="4293" spans="1:16" x14ac:dyDescent="0.25">
      <c r="A4293" t="s">
        <v>10794</v>
      </c>
      <c r="B4293">
        <v>2001</v>
      </c>
      <c r="C4293">
        <v>51.4</v>
      </c>
      <c r="D4293">
        <v>47.85</v>
      </c>
      <c r="E4293">
        <v>0</v>
      </c>
      <c r="F4293">
        <v>0</v>
      </c>
      <c r="G4293">
        <v>-0.72</v>
      </c>
      <c r="H4293">
        <v>-4.2699999999999996</v>
      </c>
      <c r="I4293">
        <f t="shared" si="268"/>
        <v>3.5499999999999972</v>
      </c>
      <c r="J4293">
        <f t="shared" si="269"/>
        <v>47.85</v>
      </c>
      <c r="K4293">
        <f t="shared" si="270"/>
        <v>51.4</v>
      </c>
      <c r="N4293">
        <f>'Central-Hudson On Peak'!I4293</f>
        <v>-4.93</v>
      </c>
      <c r="O4293">
        <f>'Central-Hudson On Peak'!D4293</f>
        <v>56.33</v>
      </c>
      <c r="P4293" s="2">
        <f t="shared" si="271"/>
        <v>0</v>
      </c>
    </row>
    <row r="4294" spans="1:16" x14ac:dyDescent="0.25">
      <c r="A4294" t="s">
        <v>10795</v>
      </c>
      <c r="B4294">
        <v>2001</v>
      </c>
      <c r="C4294">
        <v>50.29</v>
      </c>
      <c r="D4294">
        <v>46.51</v>
      </c>
      <c r="E4294">
        <v>0</v>
      </c>
      <c r="F4294">
        <v>0</v>
      </c>
      <c r="G4294">
        <v>-0.92</v>
      </c>
      <c r="H4294">
        <v>-4.7</v>
      </c>
      <c r="I4294">
        <f t="shared" si="268"/>
        <v>3.7800000000000011</v>
      </c>
      <c r="J4294">
        <f t="shared" si="269"/>
        <v>46.51</v>
      </c>
      <c r="K4294">
        <f t="shared" si="270"/>
        <v>50.29</v>
      </c>
      <c r="N4294">
        <f>'Central-Hudson On Peak'!I4294</f>
        <v>-5.15</v>
      </c>
      <c r="O4294">
        <f>'Central-Hudson On Peak'!D4294</f>
        <v>55.44</v>
      </c>
      <c r="P4294" s="2">
        <f t="shared" si="271"/>
        <v>0</v>
      </c>
    </row>
    <row r="4295" spans="1:16" x14ac:dyDescent="0.25">
      <c r="A4295" t="s">
        <v>10796</v>
      </c>
      <c r="B4295">
        <v>2001</v>
      </c>
      <c r="C4295">
        <v>45.11</v>
      </c>
      <c r="D4295">
        <v>41.87</v>
      </c>
      <c r="E4295">
        <v>-0.57999999999999996</v>
      </c>
      <c r="F4295">
        <v>-0.71</v>
      </c>
      <c r="G4295">
        <v>-1.02</v>
      </c>
      <c r="H4295">
        <v>-4.3899999999999997</v>
      </c>
      <c r="I4295">
        <f t="shared" si="268"/>
        <v>3.240000000000002</v>
      </c>
      <c r="J4295">
        <f t="shared" si="269"/>
        <v>41.87</v>
      </c>
      <c r="K4295">
        <f t="shared" si="270"/>
        <v>45.11</v>
      </c>
      <c r="N4295">
        <f>'Central-Hudson On Peak'!I4295</f>
        <v>-4.66</v>
      </c>
      <c r="O4295">
        <f>'Central-Hudson On Peak'!D4295</f>
        <v>53.62</v>
      </c>
      <c r="P4295" s="2">
        <f t="shared" si="271"/>
        <v>3.8499999999999943</v>
      </c>
    </row>
    <row r="4296" spans="1:16" x14ac:dyDescent="0.25">
      <c r="A4296" t="s">
        <v>10797</v>
      </c>
      <c r="B4296">
        <v>2001</v>
      </c>
      <c r="C4296">
        <v>45.1</v>
      </c>
      <c r="D4296">
        <v>41.85</v>
      </c>
      <c r="E4296">
        <v>-0.57999999999999996</v>
      </c>
      <c r="F4296">
        <v>-0.71</v>
      </c>
      <c r="G4296">
        <v>-1.03</v>
      </c>
      <c r="H4296">
        <v>-4.41</v>
      </c>
      <c r="I4296">
        <f t="shared" si="268"/>
        <v>3.25</v>
      </c>
      <c r="J4296">
        <f t="shared" si="269"/>
        <v>41.85</v>
      </c>
      <c r="K4296">
        <f t="shared" si="270"/>
        <v>45.1</v>
      </c>
      <c r="N4296">
        <f>'Central-Hudson On Peak'!I4296</f>
        <v>-4.6500000000000004</v>
      </c>
      <c r="O4296">
        <f>'Central-Hudson On Peak'!D4296</f>
        <v>53.63</v>
      </c>
      <c r="P4296" s="2">
        <f t="shared" si="271"/>
        <v>3.8800000000000026</v>
      </c>
    </row>
    <row r="4297" spans="1:16" x14ac:dyDescent="0.25">
      <c r="A4297" t="s">
        <v>10798</v>
      </c>
      <c r="B4297">
        <v>2001</v>
      </c>
      <c r="C4297">
        <v>45</v>
      </c>
      <c r="D4297">
        <v>41.73</v>
      </c>
      <c r="E4297">
        <v>-0.57999999999999996</v>
      </c>
      <c r="F4297">
        <v>-0.71</v>
      </c>
      <c r="G4297">
        <v>-1.0900000000000001</v>
      </c>
      <c r="H4297">
        <v>-4.49</v>
      </c>
      <c r="I4297">
        <f t="shared" si="268"/>
        <v>3.2700000000000031</v>
      </c>
      <c r="J4297">
        <f t="shared" si="269"/>
        <v>41.73</v>
      </c>
      <c r="K4297">
        <f t="shared" si="270"/>
        <v>45</v>
      </c>
      <c r="N4297">
        <f>'Central-Hudson On Peak'!I4297</f>
        <v>-4.63</v>
      </c>
      <c r="O4297">
        <f>'Central-Hudson On Peak'!D4297</f>
        <v>53.48</v>
      </c>
      <c r="P4297" s="2">
        <f t="shared" si="271"/>
        <v>3.8499999999999943</v>
      </c>
    </row>
    <row r="4298" spans="1:16" x14ac:dyDescent="0.25">
      <c r="A4298" t="s">
        <v>10799</v>
      </c>
      <c r="B4298">
        <v>2001</v>
      </c>
      <c r="C4298">
        <v>45.82</v>
      </c>
      <c r="D4298">
        <v>42.33</v>
      </c>
      <c r="E4298">
        <v>-0.34</v>
      </c>
      <c r="F4298">
        <v>-0.41</v>
      </c>
      <c r="G4298">
        <v>-1.1299999999999999</v>
      </c>
      <c r="H4298">
        <v>-4.6900000000000004</v>
      </c>
      <c r="I4298">
        <f t="shared" si="268"/>
        <v>3.490000000000002</v>
      </c>
      <c r="J4298">
        <f t="shared" si="269"/>
        <v>42.33</v>
      </c>
      <c r="K4298">
        <f t="shared" si="270"/>
        <v>45.82</v>
      </c>
      <c r="N4298">
        <f>'Central-Hudson On Peak'!I4298</f>
        <v>-4.76</v>
      </c>
      <c r="O4298">
        <f>'Central-Hudson On Peak'!D4298</f>
        <v>52.8</v>
      </c>
      <c r="P4298" s="2">
        <f t="shared" si="271"/>
        <v>2.2199999999999989</v>
      </c>
    </row>
    <row r="4299" spans="1:16" x14ac:dyDescent="0.25">
      <c r="A4299" t="s">
        <v>10800</v>
      </c>
      <c r="B4299">
        <v>2001</v>
      </c>
      <c r="C4299">
        <v>52.54</v>
      </c>
      <c r="D4299">
        <v>48.25</v>
      </c>
      <c r="E4299">
        <v>0</v>
      </c>
      <c r="F4299">
        <v>0</v>
      </c>
      <c r="G4299">
        <v>-1.19</v>
      </c>
      <c r="H4299">
        <v>-5.48</v>
      </c>
      <c r="I4299">
        <f t="shared" si="268"/>
        <v>4.2899999999999991</v>
      </c>
      <c r="J4299">
        <f t="shared" si="269"/>
        <v>48.25</v>
      </c>
      <c r="K4299">
        <f t="shared" si="270"/>
        <v>52.54</v>
      </c>
      <c r="N4299">
        <f>'Central-Hudson On Peak'!I4299</f>
        <v>-5.6899999999999995</v>
      </c>
      <c r="O4299">
        <f>'Central-Hudson On Peak'!D4299</f>
        <v>58.23</v>
      </c>
      <c r="P4299" s="2">
        <f t="shared" si="271"/>
        <v>0</v>
      </c>
    </row>
    <row r="4300" spans="1:16" x14ac:dyDescent="0.25">
      <c r="A4300" t="s">
        <v>10801</v>
      </c>
      <c r="B4300">
        <v>2001</v>
      </c>
      <c r="C4300">
        <v>79.08</v>
      </c>
      <c r="D4300">
        <v>74.569999999999993</v>
      </c>
      <c r="E4300">
        <v>0</v>
      </c>
      <c r="F4300">
        <v>0</v>
      </c>
      <c r="G4300">
        <v>-0.55000000000000004</v>
      </c>
      <c r="H4300">
        <v>-5.0599999999999996</v>
      </c>
      <c r="I4300">
        <f t="shared" si="268"/>
        <v>4.5100000000000051</v>
      </c>
      <c r="J4300">
        <f t="shared" si="269"/>
        <v>74.569999999999993</v>
      </c>
      <c r="K4300">
        <f t="shared" si="270"/>
        <v>79.08</v>
      </c>
      <c r="N4300">
        <f>'Central-Hudson On Peak'!I4300</f>
        <v>-6.8199999999999994</v>
      </c>
      <c r="O4300">
        <f>'Central-Hudson On Peak'!D4300</f>
        <v>85.9</v>
      </c>
      <c r="P4300" s="2">
        <f t="shared" si="271"/>
        <v>0</v>
      </c>
    </row>
    <row r="4301" spans="1:16" x14ac:dyDescent="0.25">
      <c r="A4301" t="s">
        <v>10802</v>
      </c>
      <c r="B4301">
        <v>2001</v>
      </c>
      <c r="C4301">
        <v>75.040000000000006</v>
      </c>
      <c r="D4301">
        <v>71.010000000000005</v>
      </c>
      <c r="E4301">
        <v>0</v>
      </c>
      <c r="F4301">
        <v>0</v>
      </c>
      <c r="G4301">
        <v>-0.28999999999999998</v>
      </c>
      <c r="H4301">
        <v>-4.32</v>
      </c>
      <c r="I4301">
        <f t="shared" si="268"/>
        <v>4.0300000000000011</v>
      </c>
      <c r="J4301">
        <f t="shared" si="269"/>
        <v>71.010000000000005</v>
      </c>
      <c r="K4301">
        <f t="shared" si="270"/>
        <v>75.040000000000006</v>
      </c>
      <c r="N4301">
        <f>'Central-Hudson On Peak'!I4301</f>
        <v>-5.88</v>
      </c>
      <c r="O4301">
        <f>'Central-Hudson On Peak'!D4301</f>
        <v>80.92</v>
      </c>
      <c r="P4301" s="2">
        <f t="shared" si="271"/>
        <v>0</v>
      </c>
    </row>
    <row r="4302" spans="1:16" x14ac:dyDescent="0.25">
      <c r="A4302" t="s">
        <v>10803</v>
      </c>
      <c r="B4302">
        <v>2001</v>
      </c>
      <c r="C4302">
        <v>60.7</v>
      </c>
      <c r="D4302">
        <v>56.81</v>
      </c>
      <c r="E4302">
        <v>0</v>
      </c>
      <c r="F4302">
        <v>0</v>
      </c>
      <c r="G4302">
        <v>-0.55000000000000004</v>
      </c>
      <c r="H4302">
        <v>-4.4400000000000004</v>
      </c>
      <c r="I4302">
        <f t="shared" si="268"/>
        <v>3.8900000000000006</v>
      </c>
      <c r="J4302">
        <f t="shared" si="269"/>
        <v>56.81</v>
      </c>
      <c r="K4302">
        <f t="shared" si="270"/>
        <v>60.7</v>
      </c>
      <c r="N4302">
        <f>'Central-Hudson On Peak'!I4302</f>
        <v>-5.29</v>
      </c>
      <c r="O4302">
        <f>'Central-Hudson On Peak'!D4302</f>
        <v>65.989999999999995</v>
      </c>
      <c r="P4302" s="2">
        <f t="shared" si="271"/>
        <v>0</v>
      </c>
    </row>
    <row r="4303" spans="1:16" x14ac:dyDescent="0.25">
      <c r="A4303" t="s">
        <v>10804</v>
      </c>
      <c r="B4303">
        <v>2001</v>
      </c>
      <c r="C4303">
        <v>52.33</v>
      </c>
      <c r="D4303">
        <v>48.72</v>
      </c>
      <c r="E4303">
        <v>0</v>
      </c>
      <c r="F4303">
        <v>0</v>
      </c>
      <c r="G4303">
        <v>-0.77</v>
      </c>
      <c r="H4303">
        <v>-4.38</v>
      </c>
      <c r="I4303">
        <f t="shared" si="268"/>
        <v>3.6099999999999994</v>
      </c>
      <c r="J4303">
        <f t="shared" si="269"/>
        <v>48.72</v>
      </c>
      <c r="K4303">
        <f t="shared" si="270"/>
        <v>52.33</v>
      </c>
      <c r="N4303">
        <f>'Central-Hudson On Peak'!I4303</f>
        <v>-4.7699999999999996</v>
      </c>
      <c r="O4303">
        <f>'Central-Hudson On Peak'!D4303</f>
        <v>57.1</v>
      </c>
      <c r="P4303" s="2">
        <f t="shared" si="271"/>
        <v>0</v>
      </c>
    </row>
    <row r="4304" spans="1:16" x14ac:dyDescent="0.25">
      <c r="A4304" t="s">
        <v>10805</v>
      </c>
      <c r="B4304">
        <v>2001</v>
      </c>
      <c r="C4304">
        <v>47.35</v>
      </c>
      <c r="D4304">
        <v>43.43</v>
      </c>
      <c r="E4304">
        <v>0</v>
      </c>
      <c r="F4304">
        <v>0</v>
      </c>
      <c r="G4304">
        <v>-1.2</v>
      </c>
      <c r="H4304">
        <v>-5.12</v>
      </c>
      <c r="I4304">
        <f t="shared" si="268"/>
        <v>3.9200000000000017</v>
      </c>
      <c r="J4304">
        <f t="shared" si="269"/>
        <v>43.43</v>
      </c>
      <c r="K4304">
        <f t="shared" si="270"/>
        <v>47.35</v>
      </c>
      <c r="N4304">
        <f>'Central-Hudson On Peak'!I4304</f>
        <v>-5.14</v>
      </c>
      <c r="O4304">
        <f>'Central-Hudson On Peak'!D4304</f>
        <v>52.49</v>
      </c>
      <c r="P4304" s="2">
        <f t="shared" si="271"/>
        <v>0</v>
      </c>
    </row>
    <row r="4305" spans="1:16" x14ac:dyDescent="0.25">
      <c r="A4305" t="s">
        <v>10806</v>
      </c>
      <c r="B4305">
        <v>2001</v>
      </c>
      <c r="C4305">
        <v>40.42</v>
      </c>
      <c r="D4305">
        <v>37.47</v>
      </c>
      <c r="E4305">
        <v>0</v>
      </c>
      <c r="F4305">
        <v>0</v>
      </c>
      <c r="G4305">
        <v>-1.25</v>
      </c>
      <c r="H4305">
        <v>-4.2</v>
      </c>
      <c r="I4305">
        <f t="shared" si="268"/>
        <v>2.9500000000000028</v>
      </c>
      <c r="J4305">
        <f t="shared" si="269"/>
        <v>37.47</v>
      </c>
      <c r="K4305">
        <f t="shared" si="270"/>
        <v>40.42</v>
      </c>
      <c r="N4305">
        <f>'Central-Hudson On Peak'!I4305</f>
        <v>-4.2300000000000004</v>
      </c>
      <c r="O4305">
        <f>'Central-Hudson On Peak'!D4305</f>
        <v>44.65</v>
      </c>
      <c r="P4305" s="2">
        <f t="shared" si="271"/>
        <v>0</v>
      </c>
    </row>
    <row r="4306" spans="1:16" x14ac:dyDescent="0.25">
      <c r="A4306" t="s">
        <v>10823</v>
      </c>
      <c r="B4306">
        <v>2001</v>
      </c>
      <c r="C4306">
        <v>49.86</v>
      </c>
      <c r="D4306">
        <v>46.53</v>
      </c>
      <c r="E4306">
        <v>0</v>
      </c>
      <c r="F4306">
        <v>0</v>
      </c>
      <c r="G4306">
        <v>-0.3</v>
      </c>
      <c r="H4306">
        <v>-3.63</v>
      </c>
      <c r="I4306">
        <f t="shared" si="268"/>
        <v>3.3299999999999983</v>
      </c>
      <c r="J4306">
        <f t="shared" si="269"/>
        <v>46.53</v>
      </c>
      <c r="K4306">
        <f t="shared" si="270"/>
        <v>49.86</v>
      </c>
      <c r="N4306">
        <f>'Central-Hudson On Peak'!I4306</f>
        <v>-3.98</v>
      </c>
      <c r="O4306">
        <f>'Central-Hudson On Peak'!D4306</f>
        <v>53.84</v>
      </c>
      <c r="P4306" s="2">
        <f t="shared" si="271"/>
        <v>0</v>
      </c>
    </row>
    <row r="4307" spans="1:16" x14ac:dyDescent="0.25">
      <c r="A4307" t="s">
        <v>10824</v>
      </c>
      <c r="B4307">
        <v>2001</v>
      </c>
      <c r="C4307">
        <v>53.16</v>
      </c>
      <c r="D4307">
        <v>49.24</v>
      </c>
      <c r="E4307">
        <v>0</v>
      </c>
      <c r="F4307">
        <v>0</v>
      </c>
      <c r="G4307">
        <v>-0.46</v>
      </c>
      <c r="H4307">
        <v>-4.38</v>
      </c>
      <c r="I4307">
        <f t="shared" si="268"/>
        <v>3.9199999999999946</v>
      </c>
      <c r="J4307">
        <f t="shared" si="269"/>
        <v>49.24</v>
      </c>
      <c r="K4307">
        <f t="shared" si="270"/>
        <v>53.16</v>
      </c>
      <c r="N4307">
        <f>'Central-Hudson On Peak'!I4307</f>
        <v>-4.83</v>
      </c>
      <c r="O4307">
        <f>'Central-Hudson On Peak'!D4307</f>
        <v>57.99</v>
      </c>
      <c r="P4307" s="2">
        <f t="shared" si="271"/>
        <v>0</v>
      </c>
    </row>
    <row r="4308" spans="1:16" x14ac:dyDescent="0.25">
      <c r="A4308" t="s">
        <v>10825</v>
      </c>
      <c r="B4308">
        <v>2001</v>
      </c>
      <c r="C4308">
        <v>52.95</v>
      </c>
      <c r="D4308">
        <v>49</v>
      </c>
      <c r="E4308">
        <v>0</v>
      </c>
      <c r="F4308">
        <v>0</v>
      </c>
      <c r="G4308">
        <v>-0.48</v>
      </c>
      <c r="H4308">
        <v>-4.43</v>
      </c>
      <c r="I4308">
        <f t="shared" si="268"/>
        <v>3.9500000000000028</v>
      </c>
      <c r="J4308">
        <f t="shared" si="269"/>
        <v>49</v>
      </c>
      <c r="K4308">
        <f t="shared" si="270"/>
        <v>52.95</v>
      </c>
      <c r="N4308">
        <f>'Central-Hudson On Peak'!I4308</f>
        <v>-4.84</v>
      </c>
      <c r="O4308">
        <f>'Central-Hudson On Peak'!D4308</f>
        <v>57.79</v>
      </c>
      <c r="P4308" s="2">
        <f t="shared" si="271"/>
        <v>0</v>
      </c>
    </row>
    <row r="4309" spans="1:16" x14ac:dyDescent="0.25">
      <c r="A4309" t="s">
        <v>10826</v>
      </c>
      <c r="B4309">
        <v>2001</v>
      </c>
      <c r="C4309">
        <v>52.71</v>
      </c>
      <c r="D4309">
        <v>48.87</v>
      </c>
      <c r="E4309">
        <v>0</v>
      </c>
      <c r="F4309">
        <v>0</v>
      </c>
      <c r="G4309">
        <v>-0.48</v>
      </c>
      <c r="H4309">
        <v>-4.32</v>
      </c>
      <c r="I4309">
        <f t="shared" si="268"/>
        <v>3.8400000000000034</v>
      </c>
      <c r="J4309">
        <f t="shared" si="269"/>
        <v>48.87</v>
      </c>
      <c r="K4309">
        <f t="shared" si="270"/>
        <v>52.71</v>
      </c>
      <c r="N4309">
        <f>'Central-Hudson On Peak'!I4309</f>
        <v>-4.7699999999999996</v>
      </c>
      <c r="O4309">
        <f>'Central-Hudson On Peak'!D4309</f>
        <v>57.48</v>
      </c>
      <c r="P4309" s="2">
        <f t="shared" si="271"/>
        <v>0</v>
      </c>
    </row>
    <row r="4310" spans="1:16" x14ac:dyDescent="0.25">
      <c r="A4310" t="s">
        <v>10827</v>
      </c>
      <c r="B4310">
        <v>2001</v>
      </c>
      <c r="C4310">
        <v>51.09</v>
      </c>
      <c r="D4310">
        <v>47.24</v>
      </c>
      <c r="E4310">
        <v>0</v>
      </c>
      <c r="F4310">
        <v>0</v>
      </c>
      <c r="G4310">
        <v>-0.55000000000000004</v>
      </c>
      <c r="H4310">
        <v>-4.4000000000000004</v>
      </c>
      <c r="I4310">
        <f t="shared" si="268"/>
        <v>3.8500000000000014</v>
      </c>
      <c r="J4310">
        <f t="shared" si="269"/>
        <v>47.24</v>
      </c>
      <c r="K4310">
        <f t="shared" si="270"/>
        <v>51.09</v>
      </c>
      <c r="N4310">
        <f>'Central-Hudson On Peak'!I4310</f>
        <v>-4.84</v>
      </c>
      <c r="O4310">
        <f>'Central-Hudson On Peak'!D4310</f>
        <v>55.93</v>
      </c>
      <c r="P4310" s="2">
        <f t="shared" si="271"/>
        <v>0</v>
      </c>
    </row>
    <row r="4311" spans="1:16" x14ac:dyDescent="0.25">
      <c r="A4311" t="s">
        <v>10828</v>
      </c>
      <c r="B4311">
        <v>2001</v>
      </c>
      <c r="C4311">
        <v>45.67</v>
      </c>
      <c r="D4311">
        <v>41.94</v>
      </c>
      <c r="E4311">
        <v>-0.54</v>
      </c>
      <c r="F4311">
        <v>-0.66</v>
      </c>
      <c r="G4311">
        <v>-0.86</v>
      </c>
      <c r="H4311">
        <v>-4.71</v>
      </c>
      <c r="I4311">
        <f t="shared" si="268"/>
        <v>3.730000000000004</v>
      </c>
      <c r="J4311">
        <f t="shared" si="269"/>
        <v>41.94</v>
      </c>
      <c r="K4311">
        <f t="shared" si="270"/>
        <v>45.67</v>
      </c>
      <c r="N4311">
        <f>'Central-Hudson On Peak'!I4311</f>
        <v>-4.63</v>
      </c>
      <c r="O4311">
        <f>'Central-Hudson On Peak'!D4311</f>
        <v>53.87</v>
      </c>
      <c r="P4311" s="2">
        <f t="shared" si="271"/>
        <v>3.5699999999999932</v>
      </c>
    </row>
    <row r="4312" spans="1:16" x14ac:dyDescent="0.25">
      <c r="A4312" t="s">
        <v>10829</v>
      </c>
      <c r="B4312">
        <v>2001</v>
      </c>
      <c r="C4312">
        <v>44.67</v>
      </c>
      <c r="D4312">
        <v>41.4</v>
      </c>
      <c r="E4312">
        <v>-0.51</v>
      </c>
      <c r="F4312">
        <v>-0.62</v>
      </c>
      <c r="G4312">
        <v>-0.81</v>
      </c>
      <c r="H4312">
        <v>-4.1900000000000004</v>
      </c>
      <c r="I4312">
        <f t="shared" si="268"/>
        <v>3.2700000000000031</v>
      </c>
      <c r="J4312">
        <f t="shared" si="269"/>
        <v>41.4</v>
      </c>
      <c r="K4312">
        <f t="shared" si="270"/>
        <v>44.67</v>
      </c>
      <c r="N4312">
        <f>'Central-Hudson On Peak'!I4312</f>
        <v>-4.4800000000000004</v>
      </c>
      <c r="O4312">
        <f>'Central-Hudson On Peak'!D4312</f>
        <v>52.5</v>
      </c>
      <c r="P4312" s="2">
        <f t="shared" si="271"/>
        <v>3.3499999999999943</v>
      </c>
    </row>
    <row r="4313" spans="1:16" x14ac:dyDescent="0.25">
      <c r="A4313" t="s">
        <v>10830</v>
      </c>
      <c r="B4313">
        <v>2001</v>
      </c>
      <c r="C4313">
        <v>43.04</v>
      </c>
      <c r="D4313">
        <v>39.68</v>
      </c>
      <c r="E4313">
        <v>-0.1</v>
      </c>
      <c r="F4313">
        <v>-0.12</v>
      </c>
      <c r="G4313">
        <v>-0.93</v>
      </c>
      <c r="H4313">
        <v>-4.3099999999999996</v>
      </c>
      <c r="I4313">
        <f t="shared" si="268"/>
        <v>3.3599999999999994</v>
      </c>
      <c r="J4313">
        <f t="shared" si="269"/>
        <v>39.68</v>
      </c>
      <c r="K4313">
        <f t="shared" si="270"/>
        <v>43.04</v>
      </c>
      <c r="N4313">
        <f>'Central-Hudson On Peak'!I4313</f>
        <v>-4.43</v>
      </c>
      <c r="O4313">
        <f>'Central-Hudson On Peak'!D4313</f>
        <v>48.14</v>
      </c>
      <c r="P4313" s="2">
        <f t="shared" si="271"/>
        <v>0.67000000000000171</v>
      </c>
    </row>
    <row r="4314" spans="1:16" x14ac:dyDescent="0.25">
      <c r="A4314" t="s">
        <v>10831</v>
      </c>
      <c r="B4314">
        <v>2001</v>
      </c>
      <c r="C4314">
        <v>43.98</v>
      </c>
      <c r="D4314">
        <v>40.549999999999997</v>
      </c>
      <c r="E4314">
        <v>0</v>
      </c>
      <c r="F4314">
        <v>0</v>
      </c>
      <c r="G4314">
        <v>-0.9</v>
      </c>
      <c r="H4314">
        <v>-4.33</v>
      </c>
      <c r="I4314">
        <f t="shared" si="268"/>
        <v>3.4299999999999997</v>
      </c>
      <c r="J4314">
        <f t="shared" si="269"/>
        <v>40.549999999999997</v>
      </c>
      <c r="K4314">
        <f t="shared" si="270"/>
        <v>43.98</v>
      </c>
      <c r="N4314">
        <f>'Central-Hudson On Peak'!I4314</f>
        <v>-4.4800000000000004</v>
      </c>
      <c r="O4314">
        <f>'Central-Hudson On Peak'!D4314</f>
        <v>48.46</v>
      </c>
      <c r="P4314" s="2">
        <f t="shared" si="271"/>
        <v>0</v>
      </c>
    </row>
    <row r="4315" spans="1:16" x14ac:dyDescent="0.25">
      <c r="A4315" t="s">
        <v>10832</v>
      </c>
      <c r="B4315">
        <v>2001</v>
      </c>
      <c r="C4315">
        <v>49.38</v>
      </c>
      <c r="D4315">
        <v>45.23</v>
      </c>
      <c r="E4315">
        <v>-0.13</v>
      </c>
      <c r="F4315">
        <v>-0.16</v>
      </c>
      <c r="G4315">
        <v>-0.86</v>
      </c>
      <c r="H4315">
        <v>-5.04</v>
      </c>
      <c r="I4315">
        <f t="shared" si="268"/>
        <v>4.1500000000000057</v>
      </c>
      <c r="J4315">
        <f t="shared" si="269"/>
        <v>45.23</v>
      </c>
      <c r="K4315">
        <f t="shared" si="270"/>
        <v>49.38</v>
      </c>
      <c r="N4315">
        <f>'Central-Hudson On Peak'!I4315</f>
        <v>-5.2600000000000007</v>
      </c>
      <c r="O4315">
        <f>'Central-Hudson On Peak'!D4315</f>
        <v>55.54</v>
      </c>
      <c r="P4315" s="2">
        <f t="shared" si="271"/>
        <v>0.89999999999999858</v>
      </c>
    </row>
    <row r="4316" spans="1:16" x14ac:dyDescent="0.25">
      <c r="A4316" t="s">
        <v>10833</v>
      </c>
      <c r="B4316">
        <v>2001</v>
      </c>
      <c r="C4316">
        <v>79.13</v>
      </c>
      <c r="D4316">
        <v>73.69</v>
      </c>
      <c r="E4316">
        <v>0</v>
      </c>
      <c r="F4316">
        <v>0</v>
      </c>
      <c r="G4316">
        <v>-0.61</v>
      </c>
      <c r="H4316">
        <v>-6.05</v>
      </c>
      <c r="I4316">
        <f t="shared" si="268"/>
        <v>5.4399999999999977</v>
      </c>
      <c r="J4316">
        <f t="shared" si="269"/>
        <v>73.69</v>
      </c>
      <c r="K4316">
        <f t="shared" si="270"/>
        <v>79.13</v>
      </c>
      <c r="N4316">
        <f>'Central-Hudson On Peak'!I4316</f>
        <v>-7.2200000000000006</v>
      </c>
      <c r="O4316">
        <f>'Central-Hudson On Peak'!D4316</f>
        <v>86.35</v>
      </c>
      <c r="P4316" s="2">
        <f t="shared" si="271"/>
        <v>0</v>
      </c>
    </row>
    <row r="4317" spans="1:16" x14ac:dyDescent="0.25">
      <c r="A4317" t="s">
        <v>10834</v>
      </c>
      <c r="B4317">
        <v>2001</v>
      </c>
      <c r="C4317">
        <v>73.510000000000005</v>
      </c>
      <c r="D4317">
        <v>68.650000000000006</v>
      </c>
      <c r="E4317">
        <v>0</v>
      </c>
      <c r="F4317">
        <v>0</v>
      </c>
      <c r="G4317">
        <v>-0.49</v>
      </c>
      <c r="H4317">
        <v>-5.35</v>
      </c>
      <c r="I4317">
        <f t="shared" si="268"/>
        <v>4.8599999999999994</v>
      </c>
      <c r="J4317">
        <f t="shared" si="269"/>
        <v>68.650000000000006</v>
      </c>
      <c r="K4317">
        <f t="shared" si="270"/>
        <v>73.510000000000005</v>
      </c>
      <c r="N4317">
        <f>'Central-Hudson On Peak'!I4317</f>
        <v>-6.6000000000000005</v>
      </c>
      <c r="O4317">
        <f>'Central-Hudson On Peak'!D4317</f>
        <v>80.11</v>
      </c>
      <c r="P4317" s="2">
        <f t="shared" si="271"/>
        <v>0</v>
      </c>
    </row>
    <row r="4318" spans="1:16" x14ac:dyDescent="0.25">
      <c r="A4318" t="s">
        <v>10835</v>
      </c>
      <c r="B4318">
        <v>2001</v>
      </c>
      <c r="C4318">
        <v>55.61</v>
      </c>
      <c r="D4318">
        <v>51</v>
      </c>
      <c r="E4318">
        <v>0</v>
      </c>
      <c r="F4318">
        <v>0</v>
      </c>
      <c r="G4318">
        <v>-0.72</v>
      </c>
      <c r="H4318">
        <v>-5.33</v>
      </c>
      <c r="I4318">
        <f t="shared" si="268"/>
        <v>4.6099999999999994</v>
      </c>
      <c r="J4318">
        <f t="shared" si="269"/>
        <v>51</v>
      </c>
      <c r="K4318">
        <f t="shared" si="270"/>
        <v>55.61</v>
      </c>
      <c r="N4318">
        <f>'Central-Hudson On Peak'!I4318</f>
        <v>-5.6899999999999995</v>
      </c>
      <c r="O4318">
        <f>'Central-Hudson On Peak'!D4318</f>
        <v>61.3</v>
      </c>
      <c r="P4318" s="2">
        <f t="shared" si="271"/>
        <v>0</v>
      </c>
    </row>
    <row r="4319" spans="1:16" x14ac:dyDescent="0.25">
      <c r="A4319" t="s">
        <v>10836</v>
      </c>
      <c r="B4319">
        <v>2001</v>
      </c>
      <c r="C4319">
        <v>51.24</v>
      </c>
      <c r="D4319">
        <v>47.15</v>
      </c>
      <c r="E4319">
        <v>0</v>
      </c>
      <c r="F4319">
        <v>0</v>
      </c>
      <c r="G4319">
        <v>-0.86</v>
      </c>
      <c r="H4319">
        <v>-4.95</v>
      </c>
      <c r="I4319">
        <f t="shared" si="268"/>
        <v>4.0900000000000034</v>
      </c>
      <c r="J4319">
        <f t="shared" si="269"/>
        <v>47.15</v>
      </c>
      <c r="K4319">
        <f t="shared" si="270"/>
        <v>51.24</v>
      </c>
      <c r="N4319">
        <f>'Central-Hudson On Peak'!I4319</f>
        <v>-5.2600000000000007</v>
      </c>
      <c r="O4319">
        <f>'Central-Hudson On Peak'!D4319</f>
        <v>56.5</v>
      </c>
      <c r="P4319" s="2">
        <f t="shared" si="271"/>
        <v>0</v>
      </c>
    </row>
    <row r="4320" spans="1:16" x14ac:dyDescent="0.25">
      <c r="A4320" t="s">
        <v>10837</v>
      </c>
      <c r="B4320">
        <v>2001</v>
      </c>
      <c r="C4320">
        <v>46.36</v>
      </c>
      <c r="D4320">
        <v>42.42</v>
      </c>
      <c r="E4320">
        <v>0</v>
      </c>
      <c r="F4320">
        <v>0</v>
      </c>
      <c r="G4320">
        <v>-1.05</v>
      </c>
      <c r="H4320">
        <v>-4.99</v>
      </c>
      <c r="I4320">
        <f t="shared" si="268"/>
        <v>3.9399999999999977</v>
      </c>
      <c r="J4320">
        <f t="shared" si="269"/>
        <v>42.42</v>
      </c>
      <c r="K4320">
        <f t="shared" si="270"/>
        <v>46.36</v>
      </c>
      <c r="N4320">
        <f>'Central-Hudson On Peak'!I4320</f>
        <v>-4.9800000000000004</v>
      </c>
      <c r="O4320">
        <f>'Central-Hudson On Peak'!D4320</f>
        <v>51.34</v>
      </c>
      <c r="P4320" s="2">
        <f t="shared" si="271"/>
        <v>0</v>
      </c>
    </row>
    <row r="4321" spans="1:16" x14ac:dyDescent="0.25">
      <c r="A4321" t="s">
        <v>10838</v>
      </c>
      <c r="B4321">
        <v>2001</v>
      </c>
      <c r="C4321">
        <v>41.88</v>
      </c>
      <c r="D4321">
        <v>38.85</v>
      </c>
      <c r="E4321">
        <v>-0.16</v>
      </c>
      <c r="F4321">
        <v>-0.19</v>
      </c>
      <c r="G4321">
        <v>-1.0900000000000001</v>
      </c>
      <c r="H4321">
        <v>-4.1500000000000004</v>
      </c>
      <c r="I4321">
        <f t="shared" si="268"/>
        <v>3.0300000000000011</v>
      </c>
      <c r="J4321">
        <f t="shared" si="269"/>
        <v>38.85</v>
      </c>
      <c r="K4321">
        <f t="shared" si="270"/>
        <v>41.88</v>
      </c>
      <c r="N4321">
        <f>'Central-Hudson On Peak'!I4321</f>
        <v>-4.42</v>
      </c>
      <c r="O4321">
        <f>'Central-Hudson On Peak'!D4321</f>
        <v>47.39</v>
      </c>
      <c r="P4321" s="2">
        <f t="shared" si="271"/>
        <v>1.0899999999999963</v>
      </c>
    </row>
    <row r="4322" spans="1:16" x14ac:dyDescent="0.25">
      <c r="A4322" t="s">
        <v>10855</v>
      </c>
      <c r="B4322">
        <v>2001</v>
      </c>
      <c r="C4322">
        <v>57.98</v>
      </c>
      <c r="D4322">
        <v>54.24</v>
      </c>
      <c r="E4322">
        <v>0</v>
      </c>
      <c r="F4322">
        <v>0</v>
      </c>
      <c r="G4322">
        <v>-0.52</v>
      </c>
      <c r="H4322">
        <v>-4.26</v>
      </c>
      <c r="I4322">
        <f t="shared" si="268"/>
        <v>3.7399999999999949</v>
      </c>
      <c r="J4322">
        <f t="shared" si="269"/>
        <v>54.24</v>
      </c>
      <c r="K4322">
        <f t="shared" si="270"/>
        <v>57.98</v>
      </c>
      <c r="N4322">
        <f>'Central-Hudson On Peak'!I4322</f>
        <v>-4.75</v>
      </c>
      <c r="O4322">
        <f>'Central-Hudson On Peak'!D4322</f>
        <v>62.73</v>
      </c>
      <c r="P4322" s="2">
        <f t="shared" si="271"/>
        <v>0</v>
      </c>
    </row>
    <row r="4323" spans="1:16" x14ac:dyDescent="0.25">
      <c r="A4323" t="s">
        <v>10856</v>
      </c>
      <c r="B4323">
        <v>2001</v>
      </c>
      <c r="C4323">
        <v>59.46</v>
      </c>
      <c r="D4323">
        <v>55.18</v>
      </c>
      <c r="E4323">
        <v>0</v>
      </c>
      <c r="F4323">
        <v>0</v>
      </c>
      <c r="G4323">
        <v>-0.67</v>
      </c>
      <c r="H4323">
        <v>-4.95</v>
      </c>
      <c r="I4323">
        <f t="shared" si="268"/>
        <v>4.2800000000000011</v>
      </c>
      <c r="J4323">
        <f t="shared" si="269"/>
        <v>55.18</v>
      </c>
      <c r="K4323">
        <f t="shared" si="270"/>
        <v>59.46</v>
      </c>
      <c r="N4323">
        <f>'Central-Hudson On Peak'!I4323</f>
        <v>-5.86</v>
      </c>
      <c r="O4323">
        <f>'Central-Hudson On Peak'!D4323</f>
        <v>65.319999999999993</v>
      </c>
      <c r="P4323" s="2">
        <f t="shared" si="271"/>
        <v>0</v>
      </c>
    </row>
    <row r="4324" spans="1:16" x14ac:dyDescent="0.25">
      <c r="A4324" t="s">
        <v>10857</v>
      </c>
      <c r="B4324">
        <v>2001</v>
      </c>
      <c r="C4324">
        <v>55.62</v>
      </c>
      <c r="D4324">
        <v>51.46</v>
      </c>
      <c r="E4324">
        <v>0</v>
      </c>
      <c r="F4324">
        <v>0</v>
      </c>
      <c r="G4324">
        <v>-0.76</v>
      </c>
      <c r="H4324">
        <v>-4.92</v>
      </c>
      <c r="I4324">
        <f t="shared" si="268"/>
        <v>4.1599999999999966</v>
      </c>
      <c r="J4324">
        <f t="shared" si="269"/>
        <v>51.46</v>
      </c>
      <c r="K4324">
        <f t="shared" si="270"/>
        <v>55.62</v>
      </c>
      <c r="N4324">
        <f>'Central-Hudson On Peak'!I4324</f>
        <v>-5.7799999999999994</v>
      </c>
      <c r="O4324">
        <f>'Central-Hudson On Peak'!D4324</f>
        <v>61.4</v>
      </c>
      <c r="P4324" s="2">
        <f t="shared" si="271"/>
        <v>0</v>
      </c>
    </row>
    <row r="4325" spans="1:16" x14ac:dyDescent="0.25">
      <c r="A4325" t="s">
        <v>10858</v>
      </c>
      <c r="B4325">
        <v>2001</v>
      </c>
      <c r="C4325">
        <v>55.81</v>
      </c>
      <c r="D4325">
        <v>51.63</v>
      </c>
      <c r="E4325">
        <v>0</v>
      </c>
      <c r="F4325">
        <v>0</v>
      </c>
      <c r="G4325">
        <v>-0.76</v>
      </c>
      <c r="H4325">
        <v>-4.9400000000000004</v>
      </c>
      <c r="I4325">
        <f t="shared" si="268"/>
        <v>4.18</v>
      </c>
      <c r="J4325">
        <f t="shared" si="269"/>
        <v>51.63</v>
      </c>
      <c r="K4325">
        <f t="shared" si="270"/>
        <v>55.81</v>
      </c>
      <c r="N4325">
        <f>'Central-Hudson On Peak'!I4325</f>
        <v>-5.79</v>
      </c>
      <c r="O4325">
        <f>'Central-Hudson On Peak'!D4325</f>
        <v>61.6</v>
      </c>
      <c r="P4325" s="2">
        <f t="shared" si="271"/>
        <v>0</v>
      </c>
    </row>
    <row r="4326" spans="1:16" x14ac:dyDescent="0.25">
      <c r="A4326" t="s">
        <v>10859</v>
      </c>
      <c r="B4326">
        <v>2001</v>
      </c>
      <c r="C4326">
        <v>50.75</v>
      </c>
      <c r="D4326">
        <v>46.88</v>
      </c>
      <c r="E4326">
        <v>0</v>
      </c>
      <c r="F4326">
        <v>0</v>
      </c>
      <c r="G4326">
        <v>-0.75</v>
      </c>
      <c r="H4326">
        <v>-4.62</v>
      </c>
      <c r="I4326">
        <f t="shared" si="268"/>
        <v>3.8699999999999974</v>
      </c>
      <c r="J4326">
        <f t="shared" si="269"/>
        <v>46.88</v>
      </c>
      <c r="K4326">
        <f t="shared" si="270"/>
        <v>50.75</v>
      </c>
      <c r="N4326">
        <f>'Central-Hudson On Peak'!I4326</f>
        <v>-5.16</v>
      </c>
      <c r="O4326">
        <f>'Central-Hudson On Peak'!D4326</f>
        <v>55.91</v>
      </c>
      <c r="P4326" s="2">
        <f t="shared" si="271"/>
        <v>0</v>
      </c>
    </row>
    <row r="4327" spans="1:16" x14ac:dyDescent="0.25">
      <c r="A4327" t="s">
        <v>10860</v>
      </c>
      <c r="B4327">
        <v>2001</v>
      </c>
      <c r="C4327">
        <v>47.86</v>
      </c>
      <c r="D4327">
        <v>43.97</v>
      </c>
      <c r="E4327">
        <v>0</v>
      </c>
      <c r="F4327">
        <v>0</v>
      </c>
      <c r="G4327">
        <v>-0.91</v>
      </c>
      <c r="H4327">
        <v>-4.8</v>
      </c>
      <c r="I4327">
        <f t="shared" si="268"/>
        <v>3.8900000000000006</v>
      </c>
      <c r="J4327">
        <f t="shared" si="269"/>
        <v>43.97</v>
      </c>
      <c r="K4327">
        <f t="shared" si="270"/>
        <v>47.86</v>
      </c>
      <c r="N4327">
        <f>'Central-Hudson On Peak'!I4327</f>
        <v>-4.9800000000000004</v>
      </c>
      <c r="O4327">
        <f>'Central-Hudson On Peak'!D4327</f>
        <v>52.84</v>
      </c>
      <c r="P4327" s="2">
        <f t="shared" si="271"/>
        <v>0</v>
      </c>
    </row>
    <row r="4328" spans="1:16" x14ac:dyDescent="0.25">
      <c r="A4328" t="s">
        <v>10861</v>
      </c>
      <c r="B4328">
        <v>2001</v>
      </c>
      <c r="C4328">
        <v>46.11</v>
      </c>
      <c r="D4328">
        <v>42.33</v>
      </c>
      <c r="E4328">
        <v>0</v>
      </c>
      <c r="F4328">
        <v>0</v>
      </c>
      <c r="G4328">
        <v>-0.91</v>
      </c>
      <c r="H4328">
        <v>-4.6900000000000004</v>
      </c>
      <c r="I4328">
        <f t="shared" si="268"/>
        <v>3.7800000000000011</v>
      </c>
      <c r="J4328">
        <f t="shared" si="269"/>
        <v>42.33</v>
      </c>
      <c r="K4328">
        <f t="shared" si="270"/>
        <v>46.11</v>
      </c>
      <c r="N4328">
        <f>'Central-Hudson On Peak'!I4328</f>
        <v>-4.83</v>
      </c>
      <c r="O4328">
        <f>'Central-Hudson On Peak'!D4328</f>
        <v>50.94</v>
      </c>
      <c r="P4328" s="2">
        <f t="shared" si="271"/>
        <v>0</v>
      </c>
    </row>
    <row r="4329" spans="1:16" x14ac:dyDescent="0.25">
      <c r="A4329" t="s">
        <v>10862</v>
      </c>
      <c r="B4329">
        <v>2001</v>
      </c>
      <c r="C4329">
        <v>44.59</v>
      </c>
      <c r="D4329">
        <v>41.32</v>
      </c>
      <c r="E4329">
        <v>0</v>
      </c>
      <c r="F4329">
        <v>0</v>
      </c>
      <c r="G4329">
        <v>-0.91</v>
      </c>
      <c r="H4329">
        <v>-4.18</v>
      </c>
      <c r="I4329">
        <f t="shared" si="268"/>
        <v>3.2700000000000031</v>
      </c>
      <c r="J4329">
        <f t="shared" si="269"/>
        <v>41.32</v>
      </c>
      <c r="K4329">
        <f t="shared" si="270"/>
        <v>44.59</v>
      </c>
      <c r="N4329">
        <f>'Central-Hudson On Peak'!I4329</f>
        <v>-4.55</v>
      </c>
      <c r="O4329">
        <f>'Central-Hudson On Peak'!D4329</f>
        <v>49.14</v>
      </c>
      <c r="P4329" s="2">
        <f t="shared" si="271"/>
        <v>0</v>
      </c>
    </row>
    <row r="4330" spans="1:16" x14ac:dyDescent="0.25">
      <c r="A4330" t="s">
        <v>10863</v>
      </c>
      <c r="B4330">
        <v>2001</v>
      </c>
      <c r="C4330">
        <v>44.73</v>
      </c>
      <c r="D4330">
        <v>41.31</v>
      </c>
      <c r="E4330">
        <v>0</v>
      </c>
      <c r="F4330">
        <v>0</v>
      </c>
      <c r="G4330">
        <v>-0.98</v>
      </c>
      <c r="H4330">
        <v>-4.4000000000000004</v>
      </c>
      <c r="I4330">
        <f t="shared" si="268"/>
        <v>3.4199999999999946</v>
      </c>
      <c r="J4330">
        <f t="shared" si="269"/>
        <v>41.31</v>
      </c>
      <c r="K4330">
        <f t="shared" si="270"/>
        <v>44.73</v>
      </c>
      <c r="N4330">
        <f>'Central-Hudson On Peak'!I4330</f>
        <v>-4.63</v>
      </c>
      <c r="O4330">
        <f>'Central-Hudson On Peak'!D4330</f>
        <v>49.36</v>
      </c>
      <c r="P4330" s="2">
        <f t="shared" si="271"/>
        <v>0</v>
      </c>
    </row>
    <row r="4331" spans="1:16" x14ac:dyDescent="0.25">
      <c r="A4331" t="s">
        <v>10864</v>
      </c>
      <c r="B4331">
        <v>2001</v>
      </c>
      <c r="C4331">
        <v>49.65</v>
      </c>
      <c r="D4331">
        <v>45.65</v>
      </c>
      <c r="E4331">
        <v>-0.12</v>
      </c>
      <c r="F4331">
        <v>-0.14000000000000001</v>
      </c>
      <c r="G4331">
        <v>-0.93</v>
      </c>
      <c r="H4331">
        <v>-4.95</v>
      </c>
      <c r="I4331">
        <f t="shared" si="268"/>
        <v>4</v>
      </c>
      <c r="J4331">
        <f t="shared" si="269"/>
        <v>45.65</v>
      </c>
      <c r="K4331">
        <f t="shared" si="270"/>
        <v>49.65</v>
      </c>
      <c r="N4331">
        <f>'Central-Hudson On Peak'!I4331</f>
        <v>-5.46</v>
      </c>
      <c r="O4331">
        <f>'Central-Hudson On Peak'!D4331</f>
        <v>55.93</v>
      </c>
      <c r="P4331" s="2">
        <f t="shared" si="271"/>
        <v>0.82000000000000028</v>
      </c>
    </row>
    <row r="4332" spans="1:16" x14ac:dyDescent="0.25">
      <c r="A4332" t="s">
        <v>10865</v>
      </c>
      <c r="B4332">
        <v>2001</v>
      </c>
      <c r="C4332">
        <v>75.680000000000007</v>
      </c>
      <c r="D4332">
        <v>70.19</v>
      </c>
      <c r="E4332">
        <v>0</v>
      </c>
      <c r="F4332">
        <v>0</v>
      </c>
      <c r="G4332">
        <v>-0.89</v>
      </c>
      <c r="H4332">
        <v>-6.38</v>
      </c>
      <c r="I4332">
        <f t="shared" si="268"/>
        <v>5.4900000000000091</v>
      </c>
      <c r="J4332">
        <f t="shared" si="269"/>
        <v>70.19</v>
      </c>
      <c r="K4332">
        <f t="shared" si="270"/>
        <v>75.680000000000007</v>
      </c>
      <c r="N4332">
        <f>'Central-Hudson On Peak'!I4332</f>
        <v>-7.8999999999999995</v>
      </c>
      <c r="O4332">
        <f>'Central-Hudson On Peak'!D4332</f>
        <v>83.58</v>
      </c>
      <c r="P4332" s="2">
        <f t="shared" si="271"/>
        <v>0</v>
      </c>
    </row>
    <row r="4333" spans="1:16" x14ac:dyDescent="0.25">
      <c r="A4333" t="s">
        <v>10866</v>
      </c>
      <c r="B4333">
        <v>2001</v>
      </c>
      <c r="C4333">
        <v>78.75</v>
      </c>
      <c r="D4333">
        <v>73.16</v>
      </c>
      <c r="E4333">
        <v>0</v>
      </c>
      <c r="F4333">
        <v>0</v>
      </c>
      <c r="G4333">
        <v>-0.87</v>
      </c>
      <c r="H4333">
        <v>-6.46</v>
      </c>
      <c r="I4333">
        <f t="shared" si="268"/>
        <v>5.5900000000000034</v>
      </c>
      <c r="J4333">
        <f t="shared" si="269"/>
        <v>73.16</v>
      </c>
      <c r="K4333">
        <f t="shared" si="270"/>
        <v>78.75</v>
      </c>
      <c r="N4333">
        <f>'Central-Hudson On Peak'!I4333</f>
        <v>-8.0499999999999989</v>
      </c>
      <c r="O4333">
        <f>'Central-Hudson On Peak'!D4333</f>
        <v>86.8</v>
      </c>
      <c r="P4333" s="2">
        <f t="shared" si="271"/>
        <v>0</v>
      </c>
    </row>
    <row r="4334" spans="1:16" x14ac:dyDescent="0.25">
      <c r="A4334" t="s">
        <v>10867</v>
      </c>
      <c r="B4334">
        <v>2001</v>
      </c>
      <c r="C4334">
        <v>57.25</v>
      </c>
      <c r="D4334">
        <v>52.53</v>
      </c>
      <c r="E4334">
        <v>0</v>
      </c>
      <c r="F4334">
        <v>0</v>
      </c>
      <c r="G4334">
        <v>-0.74</v>
      </c>
      <c r="H4334">
        <v>-5.46</v>
      </c>
      <c r="I4334">
        <f t="shared" si="268"/>
        <v>4.7199999999999989</v>
      </c>
      <c r="J4334">
        <f t="shared" si="269"/>
        <v>52.53</v>
      </c>
      <c r="K4334">
        <f t="shared" si="270"/>
        <v>57.25</v>
      </c>
      <c r="N4334">
        <f>'Central-Hudson On Peak'!I4334</f>
        <v>-6.21</v>
      </c>
      <c r="O4334">
        <f>'Central-Hudson On Peak'!D4334</f>
        <v>63.46</v>
      </c>
      <c r="P4334" s="2">
        <f t="shared" si="271"/>
        <v>0</v>
      </c>
    </row>
    <row r="4335" spans="1:16" x14ac:dyDescent="0.25">
      <c r="A4335" t="s">
        <v>10868</v>
      </c>
      <c r="B4335">
        <v>2001</v>
      </c>
      <c r="C4335">
        <v>54.04</v>
      </c>
      <c r="D4335">
        <v>49.64</v>
      </c>
      <c r="E4335">
        <v>0</v>
      </c>
      <c r="F4335">
        <v>0</v>
      </c>
      <c r="G4335">
        <v>-0.78</v>
      </c>
      <c r="H4335">
        <v>-5.18</v>
      </c>
      <c r="I4335">
        <f t="shared" si="268"/>
        <v>4.3999999999999986</v>
      </c>
      <c r="J4335">
        <f t="shared" si="269"/>
        <v>49.64</v>
      </c>
      <c r="K4335">
        <f t="shared" si="270"/>
        <v>54.04</v>
      </c>
      <c r="N4335">
        <f>'Central-Hudson On Peak'!I4335</f>
        <v>-5.8500000000000005</v>
      </c>
      <c r="O4335">
        <f>'Central-Hudson On Peak'!D4335</f>
        <v>59.89</v>
      </c>
      <c r="P4335" s="2">
        <f t="shared" si="271"/>
        <v>0</v>
      </c>
    </row>
    <row r="4336" spans="1:16" x14ac:dyDescent="0.25">
      <c r="A4336" t="s">
        <v>10869</v>
      </c>
      <c r="B4336">
        <v>2001</v>
      </c>
      <c r="C4336">
        <v>49.2</v>
      </c>
      <c r="D4336">
        <v>45.28</v>
      </c>
      <c r="E4336">
        <v>0</v>
      </c>
      <c r="F4336">
        <v>0</v>
      </c>
      <c r="G4336">
        <v>-0.92</v>
      </c>
      <c r="H4336">
        <v>-4.84</v>
      </c>
      <c r="I4336">
        <f t="shared" si="268"/>
        <v>3.9200000000000017</v>
      </c>
      <c r="J4336">
        <f t="shared" si="269"/>
        <v>45.28</v>
      </c>
      <c r="K4336">
        <f t="shared" si="270"/>
        <v>49.2</v>
      </c>
      <c r="N4336">
        <f>'Central-Hudson On Peak'!I4336</f>
        <v>-5.5</v>
      </c>
      <c r="O4336">
        <f>'Central-Hudson On Peak'!D4336</f>
        <v>54.7</v>
      </c>
      <c r="P4336" s="2">
        <f t="shared" si="271"/>
        <v>0</v>
      </c>
    </row>
    <row r="4337" spans="1:16" x14ac:dyDescent="0.25">
      <c r="A4337" t="s">
        <v>10870</v>
      </c>
      <c r="B4337">
        <v>2001</v>
      </c>
      <c r="C4337">
        <v>42.05</v>
      </c>
      <c r="D4337">
        <v>39.130000000000003</v>
      </c>
      <c r="E4337">
        <v>-0.23</v>
      </c>
      <c r="F4337">
        <v>-0.28000000000000003</v>
      </c>
      <c r="G4337">
        <v>-1.04</v>
      </c>
      <c r="H4337">
        <v>-4.01</v>
      </c>
      <c r="I4337">
        <f t="shared" si="268"/>
        <v>2.9199999999999946</v>
      </c>
      <c r="J4337">
        <f t="shared" si="269"/>
        <v>39.130000000000003</v>
      </c>
      <c r="K4337">
        <f t="shared" si="270"/>
        <v>42.05</v>
      </c>
      <c r="N4337">
        <f>'Central-Hudson On Peak'!I4337</f>
        <v>-4.53</v>
      </c>
      <c r="O4337">
        <f>'Central-Hudson On Peak'!D4337</f>
        <v>48.19</v>
      </c>
      <c r="P4337" s="2">
        <f t="shared" si="271"/>
        <v>1.6099999999999994</v>
      </c>
    </row>
    <row r="4338" spans="1:16" x14ac:dyDescent="0.25">
      <c r="A4338" t="s">
        <v>10887</v>
      </c>
      <c r="B4338">
        <v>2001</v>
      </c>
      <c r="C4338">
        <v>52.08</v>
      </c>
      <c r="D4338">
        <v>49.24</v>
      </c>
      <c r="E4338">
        <v>0</v>
      </c>
      <c r="F4338">
        <v>0</v>
      </c>
      <c r="G4338">
        <v>-0.28999999999999998</v>
      </c>
      <c r="H4338">
        <v>-3.13</v>
      </c>
      <c r="I4338">
        <f t="shared" si="268"/>
        <v>2.8399999999999963</v>
      </c>
      <c r="J4338">
        <f t="shared" si="269"/>
        <v>49.24</v>
      </c>
      <c r="K4338">
        <f t="shared" si="270"/>
        <v>52.08</v>
      </c>
      <c r="N4338">
        <f>'Central-Hudson On Peak'!I4338</f>
        <v>-4.2299999999999995</v>
      </c>
      <c r="O4338">
        <f>'Central-Hudson On Peak'!D4338</f>
        <v>56.31</v>
      </c>
      <c r="P4338" s="2">
        <f t="shared" si="271"/>
        <v>0</v>
      </c>
    </row>
    <row r="4339" spans="1:16" x14ac:dyDescent="0.25">
      <c r="A4339" t="s">
        <v>10888</v>
      </c>
      <c r="B4339">
        <v>2001</v>
      </c>
      <c r="C4339">
        <v>51.85</v>
      </c>
      <c r="D4339">
        <v>48.71</v>
      </c>
      <c r="E4339">
        <v>0</v>
      </c>
      <c r="F4339">
        <v>0</v>
      </c>
      <c r="G4339">
        <v>-0.4</v>
      </c>
      <c r="H4339">
        <v>-3.54</v>
      </c>
      <c r="I4339">
        <f t="shared" si="268"/>
        <v>3.1400000000000006</v>
      </c>
      <c r="J4339">
        <f t="shared" si="269"/>
        <v>48.71</v>
      </c>
      <c r="K4339">
        <f t="shared" si="270"/>
        <v>51.85</v>
      </c>
      <c r="N4339">
        <f>'Central-Hudson On Peak'!I4339</f>
        <v>-4.71</v>
      </c>
      <c r="O4339">
        <f>'Central-Hudson On Peak'!D4339</f>
        <v>56.56</v>
      </c>
      <c r="P4339" s="2">
        <f t="shared" si="271"/>
        <v>0</v>
      </c>
    </row>
    <row r="4340" spans="1:16" x14ac:dyDescent="0.25">
      <c r="A4340" t="s">
        <v>10889</v>
      </c>
      <c r="B4340">
        <v>2001</v>
      </c>
      <c r="C4340">
        <v>51.52</v>
      </c>
      <c r="D4340">
        <v>48.15</v>
      </c>
      <c r="E4340">
        <v>0</v>
      </c>
      <c r="F4340">
        <v>0</v>
      </c>
      <c r="G4340">
        <v>-0.59</v>
      </c>
      <c r="H4340">
        <v>-3.96</v>
      </c>
      <c r="I4340">
        <f t="shared" si="268"/>
        <v>3.3700000000000045</v>
      </c>
      <c r="J4340">
        <f t="shared" si="269"/>
        <v>48.15</v>
      </c>
      <c r="K4340">
        <f t="shared" si="270"/>
        <v>51.52</v>
      </c>
      <c r="N4340">
        <f>'Central-Hudson On Peak'!I4340</f>
        <v>-5.0199999999999996</v>
      </c>
      <c r="O4340">
        <f>'Central-Hudson On Peak'!D4340</f>
        <v>56.54</v>
      </c>
      <c r="P4340" s="2">
        <f t="shared" si="271"/>
        <v>0</v>
      </c>
    </row>
    <row r="4341" spans="1:16" x14ac:dyDescent="0.25">
      <c r="A4341" t="s">
        <v>10890</v>
      </c>
      <c r="B4341">
        <v>2001</v>
      </c>
      <c r="C4341">
        <v>51.01</v>
      </c>
      <c r="D4341">
        <v>47.37</v>
      </c>
      <c r="E4341">
        <v>0</v>
      </c>
      <c r="F4341">
        <v>0</v>
      </c>
      <c r="G4341">
        <v>-0.82</v>
      </c>
      <c r="H4341">
        <v>-4.46</v>
      </c>
      <c r="I4341">
        <f t="shared" si="268"/>
        <v>3.6400000000000006</v>
      </c>
      <c r="J4341">
        <f t="shared" si="269"/>
        <v>47.37</v>
      </c>
      <c r="K4341">
        <f t="shared" si="270"/>
        <v>51.01</v>
      </c>
      <c r="N4341">
        <f>'Central-Hudson On Peak'!I4341</f>
        <v>-5.34</v>
      </c>
      <c r="O4341">
        <f>'Central-Hudson On Peak'!D4341</f>
        <v>56.35</v>
      </c>
      <c r="P4341" s="2">
        <f t="shared" si="271"/>
        <v>0</v>
      </c>
    </row>
    <row r="4342" spans="1:16" x14ac:dyDescent="0.25">
      <c r="A4342" t="s">
        <v>10891</v>
      </c>
      <c r="B4342">
        <v>2001</v>
      </c>
      <c r="C4342">
        <v>46.48</v>
      </c>
      <c r="D4342">
        <v>43.33</v>
      </c>
      <c r="E4342">
        <v>0</v>
      </c>
      <c r="F4342">
        <v>0</v>
      </c>
      <c r="G4342">
        <v>-0.79</v>
      </c>
      <c r="H4342">
        <v>-3.94</v>
      </c>
      <c r="I4342">
        <f t="shared" si="268"/>
        <v>3.1499999999999986</v>
      </c>
      <c r="J4342">
        <f t="shared" si="269"/>
        <v>43.33</v>
      </c>
      <c r="K4342">
        <f t="shared" si="270"/>
        <v>46.48</v>
      </c>
      <c r="N4342">
        <f>'Central-Hudson On Peak'!I4342</f>
        <v>-4.83</v>
      </c>
      <c r="O4342">
        <f>'Central-Hudson On Peak'!D4342</f>
        <v>51.31</v>
      </c>
      <c r="P4342" s="2">
        <f t="shared" si="271"/>
        <v>0</v>
      </c>
    </row>
    <row r="4343" spans="1:16" x14ac:dyDescent="0.25">
      <c r="A4343" t="s">
        <v>10892</v>
      </c>
      <c r="B4343">
        <v>2001</v>
      </c>
      <c r="C4343">
        <v>42.64</v>
      </c>
      <c r="D4343">
        <v>39.119999999999997</v>
      </c>
      <c r="E4343">
        <v>0</v>
      </c>
      <c r="F4343">
        <v>0</v>
      </c>
      <c r="G4343">
        <v>-1.1299999999999999</v>
      </c>
      <c r="H4343">
        <v>-4.6500000000000004</v>
      </c>
      <c r="I4343">
        <f t="shared" si="268"/>
        <v>3.5200000000000031</v>
      </c>
      <c r="J4343">
        <f t="shared" si="269"/>
        <v>39.119999999999997</v>
      </c>
      <c r="K4343">
        <f t="shared" si="270"/>
        <v>42.64</v>
      </c>
      <c r="N4343">
        <f>'Central-Hudson On Peak'!I4343</f>
        <v>-4.63</v>
      </c>
      <c r="O4343">
        <f>'Central-Hudson On Peak'!D4343</f>
        <v>47.27</v>
      </c>
      <c r="P4343" s="2">
        <f t="shared" si="271"/>
        <v>0</v>
      </c>
    </row>
    <row r="4344" spans="1:16" x14ac:dyDescent="0.25">
      <c r="A4344" t="s">
        <v>10893</v>
      </c>
      <c r="B4344">
        <v>2001</v>
      </c>
      <c r="C4344">
        <v>42.64</v>
      </c>
      <c r="D4344">
        <v>39.200000000000003</v>
      </c>
      <c r="E4344">
        <v>0</v>
      </c>
      <c r="F4344">
        <v>0</v>
      </c>
      <c r="G4344">
        <v>-1.1299999999999999</v>
      </c>
      <c r="H4344">
        <v>-4.57</v>
      </c>
      <c r="I4344">
        <f t="shared" si="268"/>
        <v>3.4399999999999977</v>
      </c>
      <c r="J4344">
        <f t="shared" si="269"/>
        <v>39.200000000000003</v>
      </c>
      <c r="K4344">
        <f t="shared" si="270"/>
        <v>42.64</v>
      </c>
      <c r="N4344">
        <f>'Central-Hudson On Peak'!I4344</f>
        <v>-4.66</v>
      </c>
      <c r="O4344">
        <f>'Central-Hudson On Peak'!D4344</f>
        <v>47.3</v>
      </c>
      <c r="P4344" s="2">
        <f t="shared" si="271"/>
        <v>0</v>
      </c>
    </row>
    <row r="4345" spans="1:16" x14ac:dyDescent="0.25">
      <c r="A4345" t="s">
        <v>10894</v>
      </c>
      <c r="B4345">
        <v>2001</v>
      </c>
      <c r="C4345">
        <v>41.09</v>
      </c>
      <c r="D4345">
        <v>38.06</v>
      </c>
      <c r="E4345">
        <v>0</v>
      </c>
      <c r="F4345">
        <v>0</v>
      </c>
      <c r="G4345">
        <v>-1.1200000000000001</v>
      </c>
      <c r="H4345">
        <v>-4.1500000000000004</v>
      </c>
      <c r="I4345">
        <f t="shared" si="268"/>
        <v>3.0300000000000011</v>
      </c>
      <c r="J4345">
        <f t="shared" si="269"/>
        <v>38.06</v>
      </c>
      <c r="K4345">
        <f t="shared" si="270"/>
        <v>41.09</v>
      </c>
      <c r="N4345">
        <f>'Central-Hudson On Peak'!I4345</f>
        <v>-4.4700000000000006</v>
      </c>
      <c r="O4345">
        <f>'Central-Hudson On Peak'!D4345</f>
        <v>45.56</v>
      </c>
      <c r="P4345" s="2">
        <f t="shared" si="271"/>
        <v>0</v>
      </c>
    </row>
    <row r="4346" spans="1:16" x14ac:dyDescent="0.25">
      <c r="A4346" t="s">
        <v>10895</v>
      </c>
      <c r="B4346">
        <v>2001</v>
      </c>
      <c r="C4346">
        <v>41.59</v>
      </c>
      <c r="D4346">
        <v>38.369999999999997</v>
      </c>
      <c r="E4346">
        <v>0</v>
      </c>
      <c r="F4346">
        <v>0</v>
      </c>
      <c r="G4346">
        <v>-1.25</v>
      </c>
      <c r="H4346">
        <v>-4.47</v>
      </c>
      <c r="I4346">
        <f t="shared" si="268"/>
        <v>3.220000000000006</v>
      </c>
      <c r="J4346">
        <f t="shared" si="269"/>
        <v>38.369999999999997</v>
      </c>
      <c r="K4346">
        <f t="shared" si="270"/>
        <v>41.59</v>
      </c>
      <c r="N4346">
        <f>'Central-Hudson On Peak'!I4346</f>
        <v>-4.4800000000000004</v>
      </c>
      <c r="O4346">
        <f>'Central-Hudson On Peak'!D4346</f>
        <v>46.07</v>
      </c>
      <c r="P4346" s="2">
        <f t="shared" si="271"/>
        <v>0</v>
      </c>
    </row>
    <row r="4347" spans="1:16" x14ac:dyDescent="0.25">
      <c r="A4347" t="s">
        <v>10896</v>
      </c>
      <c r="B4347">
        <v>2001</v>
      </c>
      <c r="C4347">
        <v>46.16</v>
      </c>
      <c r="D4347">
        <v>42.37</v>
      </c>
      <c r="E4347">
        <v>-0.46</v>
      </c>
      <c r="F4347">
        <v>-0.56000000000000005</v>
      </c>
      <c r="G4347">
        <v>-1.1599999999999999</v>
      </c>
      <c r="H4347">
        <v>-5.05</v>
      </c>
      <c r="I4347">
        <f t="shared" si="268"/>
        <v>3.7899999999999991</v>
      </c>
      <c r="J4347">
        <f t="shared" si="269"/>
        <v>42.37</v>
      </c>
      <c r="K4347">
        <f t="shared" si="270"/>
        <v>46.16</v>
      </c>
      <c r="N4347">
        <f>'Central-Hudson On Peak'!I4347</f>
        <v>-5.14</v>
      </c>
      <c r="O4347">
        <f>'Central-Hudson On Peak'!D4347</f>
        <v>54.5</v>
      </c>
      <c r="P4347" s="2">
        <f t="shared" si="271"/>
        <v>3.2000000000000028</v>
      </c>
    </row>
    <row r="4348" spans="1:16" x14ac:dyDescent="0.25">
      <c r="A4348" t="s">
        <v>10897</v>
      </c>
      <c r="B4348">
        <v>2001</v>
      </c>
      <c r="C4348">
        <v>75.650000000000006</v>
      </c>
      <c r="D4348">
        <v>71.010000000000005</v>
      </c>
      <c r="E4348">
        <v>0</v>
      </c>
      <c r="F4348">
        <v>0</v>
      </c>
      <c r="G4348">
        <v>-0.65</v>
      </c>
      <c r="H4348">
        <v>-5.29</v>
      </c>
      <c r="I4348">
        <f t="shared" si="268"/>
        <v>4.6400000000000006</v>
      </c>
      <c r="J4348">
        <f t="shared" si="269"/>
        <v>71.010000000000005</v>
      </c>
      <c r="K4348">
        <f t="shared" si="270"/>
        <v>75.650000000000006</v>
      </c>
      <c r="N4348">
        <f>'Central-Hudson On Peak'!I4348</f>
        <v>-7.5200000000000005</v>
      </c>
      <c r="O4348">
        <f>'Central-Hudson On Peak'!D4348</f>
        <v>83.17</v>
      </c>
      <c r="P4348" s="2">
        <f t="shared" si="271"/>
        <v>0</v>
      </c>
    </row>
    <row r="4349" spans="1:16" x14ac:dyDescent="0.25">
      <c r="A4349" t="s">
        <v>10898</v>
      </c>
      <c r="B4349">
        <v>2001</v>
      </c>
      <c r="C4349">
        <v>74.040000000000006</v>
      </c>
      <c r="D4349">
        <v>69.180000000000007</v>
      </c>
      <c r="E4349">
        <v>0</v>
      </c>
      <c r="F4349">
        <v>0</v>
      </c>
      <c r="G4349">
        <v>-0.66</v>
      </c>
      <c r="H4349">
        <v>-5.52</v>
      </c>
      <c r="I4349">
        <f t="shared" si="268"/>
        <v>4.8599999999999994</v>
      </c>
      <c r="J4349">
        <f t="shared" si="269"/>
        <v>69.180000000000007</v>
      </c>
      <c r="K4349">
        <f t="shared" si="270"/>
        <v>74.040000000000006</v>
      </c>
      <c r="N4349">
        <f>'Central-Hudson On Peak'!I4349</f>
        <v>-7.45</v>
      </c>
      <c r="O4349">
        <f>'Central-Hudson On Peak'!D4349</f>
        <v>81.489999999999995</v>
      </c>
      <c r="P4349" s="2">
        <f t="shared" si="271"/>
        <v>0</v>
      </c>
    </row>
    <row r="4350" spans="1:16" x14ac:dyDescent="0.25">
      <c r="A4350" t="s">
        <v>10899</v>
      </c>
      <c r="B4350">
        <v>2001</v>
      </c>
      <c r="C4350">
        <v>52.13</v>
      </c>
      <c r="D4350">
        <v>48.29</v>
      </c>
      <c r="E4350">
        <v>0</v>
      </c>
      <c r="F4350">
        <v>0</v>
      </c>
      <c r="G4350">
        <v>-0.67</v>
      </c>
      <c r="H4350">
        <v>-4.51</v>
      </c>
      <c r="I4350">
        <f t="shared" si="268"/>
        <v>3.8400000000000034</v>
      </c>
      <c r="J4350">
        <f t="shared" si="269"/>
        <v>48.29</v>
      </c>
      <c r="K4350">
        <f t="shared" si="270"/>
        <v>52.13</v>
      </c>
      <c r="N4350">
        <f>'Central-Hudson On Peak'!I4350</f>
        <v>-5.64</v>
      </c>
      <c r="O4350">
        <f>'Central-Hudson On Peak'!D4350</f>
        <v>57.77</v>
      </c>
      <c r="P4350" s="2">
        <f t="shared" si="271"/>
        <v>0</v>
      </c>
    </row>
    <row r="4351" spans="1:16" x14ac:dyDescent="0.25">
      <c r="A4351" t="s">
        <v>10900</v>
      </c>
      <c r="B4351">
        <v>2001</v>
      </c>
      <c r="C4351">
        <v>48.92</v>
      </c>
      <c r="D4351">
        <v>45.14</v>
      </c>
      <c r="E4351">
        <v>-0.14000000000000001</v>
      </c>
      <c r="F4351">
        <v>-0.18</v>
      </c>
      <c r="G4351">
        <v>-0.92</v>
      </c>
      <c r="H4351">
        <v>-4.74</v>
      </c>
      <c r="I4351">
        <f t="shared" si="268"/>
        <v>3.7800000000000011</v>
      </c>
      <c r="J4351">
        <f t="shared" si="269"/>
        <v>45.14</v>
      </c>
      <c r="K4351">
        <f t="shared" si="270"/>
        <v>48.92</v>
      </c>
      <c r="N4351">
        <f>'Central-Hudson On Peak'!I4351</f>
        <v>-5.34</v>
      </c>
      <c r="O4351">
        <f>'Central-Hudson On Peak'!D4351</f>
        <v>55.26</v>
      </c>
      <c r="P4351" s="2">
        <f t="shared" si="271"/>
        <v>1</v>
      </c>
    </row>
    <row r="4352" spans="1:16" x14ac:dyDescent="0.25">
      <c r="A4352" t="s">
        <v>10901</v>
      </c>
      <c r="B4352">
        <v>2001</v>
      </c>
      <c r="C4352">
        <v>45.61</v>
      </c>
      <c r="D4352">
        <v>41.7</v>
      </c>
      <c r="E4352">
        <v>-0.09</v>
      </c>
      <c r="F4352">
        <v>-0.11</v>
      </c>
      <c r="G4352">
        <v>-1.25</v>
      </c>
      <c r="H4352">
        <v>-5.18</v>
      </c>
      <c r="I4352">
        <f t="shared" si="268"/>
        <v>3.9099999999999966</v>
      </c>
      <c r="J4352">
        <f t="shared" si="269"/>
        <v>41.7</v>
      </c>
      <c r="K4352">
        <f t="shared" si="270"/>
        <v>45.61</v>
      </c>
      <c r="N4352">
        <f>'Central-Hudson On Peak'!I4352</f>
        <v>-5.12</v>
      </c>
      <c r="O4352">
        <f>'Central-Hudson On Peak'!D4352</f>
        <v>51.36</v>
      </c>
      <c r="P4352" s="2">
        <f t="shared" si="271"/>
        <v>0.63000000000000256</v>
      </c>
    </row>
    <row r="4353" spans="1:16" x14ac:dyDescent="0.25">
      <c r="A4353" t="s">
        <v>10902</v>
      </c>
      <c r="B4353">
        <v>2001</v>
      </c>
      <c r="C4353">
        <v>41.1</v>
      </c>
      <c r="D4353">
        <v>37.869999999999997</v>
      </c>
      <c r="E4353">
        <v>-0.17</v>
      </c>
      <c r="F4353">
        <v>-0.21</v>
      </c>
      <c r="G4353">
        <v>-1.42</v>
      </c>
      <c r="H4353">
        <v>-4.6900000000000004</v>
      </c>
      <c r="I4353">
        <f t="shared" si="268"/>
        <v>3.230000000000004</v>
      </c>
      <c r="J4353">
        <f t="shared" si="269"/>
        <v>37.869999999999997</v>
      </c>
      <c r="K4353">
        <f t="shared" si="270"/>
        <v>41.1</v>
      </c>
      <c r="N4353">
        <f>'Central-Hudson On Peak'!I4353</f>
        <v>-4.6400000000000006</v>
      </c>
      <c r="O4353">
        <f>'Central-Hudson On Peak'!D4353</f>
        <v>46.59</v>
      </c>
      <c r="P4353" s="2">
        <f t="shared" si="271"/>
        <v>0.85000000000000142</v>
      </c>
    </row>
    <row r="4354" spans="1:16" x14ac:dyDescent="0.25">
      <c r="A4354" t="s">
        <v>10935</v>
      </c>
      <c r="B4354">
        <v>2001</v>
      </c>
      <c r="C4354">
        <v>61.12</v>
      </c>
      <c r="D4354">
        <v>56.27</v>
      </c>
      <c r="E4354">
        <v>0</v>
      </c>
      <c r="F4354">
        <v>0</v>
      </c>
      <c r="G4354">
        <v>-0.91</v>
      </c>
      <c r="H4354">
        <v>-5.76</v>
      </c>
      <c r="I4354">
        <f t="shared" si="268"/>
        <v>4.8499999999999943</v>
      </c>
      <c r="J4354">
        <f t="shared" si="269"/>
        <v>56.27</v>
      </c>
      <c r="K4354">
        <f t="shared" si="270"/>
        <v>61.12</v>
      </c>
      <c r="N4354">
        <f>'Central-Hudson On Peak'!I4354</f>
        <v>-6.48</v>
      </c>
      <c r="O4354">
        <f>'Central-Hudson On Peak'!D4354</f>
        <v>67.599999999999994</v>
      </c>
      <c r="P4354" s="2">
        <f t="shared" si="271"/>
        <v>0</v>
      </c>
    </row>
    <row r="4355" spans="1:16" x14ac:dyDescent="0.25">
      <c r="A4355" t="s">
        <v>10936</v>
      </c>
      <c r="B4355">
        <v>2001</v>
      </c>
      <c r="C4355">
        <v>54.07</v>
      </c>
      <c r="D4355">
        <v>49.8</v>
      </c>
      <c r="E4355">
        <v>-0.92</v>
      </c>
      <c r="F4355">
        <v>-1.0900000000000001</v>
      </c>
      <c r="G4355">
        <v>-1.1200000000000001</v>
      </c>
      <c r="H4355">
        <v>-5.56</v>
      </c>
      <c r="I4355">
        <f t="shared" ref="I4355:I4418" si="272">C4355-D4355</f>
        <v>4.2700000000000031</v>
      </c>
      <c r="J4355">
        <f t="shared" ref="J4355:J4418" si="273">D4355</f>
        <v>49.8</v>
      </c>
      <c r="K4355">
        <f t="shared" ref="K4355:K4418" si="274">C4355</f>
        <v>54.07</v>
      </c>
      <c r="N4355">
        <f>'Central-Hudson On Peak'!I4355</f>
        <v>-6.2</v>
      </c>
      <c r="O4355">
        <f>'Central-Hudson On Peak'!D4355</f>
        <v>67.37</v>
      </c>
      <c r="P4355" s="2">
        <f t="shared" ref="P4355:P4418" si="275">(O4355+N4355)-K4355</f>
        <v>7.1000000000000014</v>
      </c>
    </row>
    <row r="4356" spans="1:16" x14ac:dyDescent="0.25">
      <c r="A4356" t="s">
        <v>10937</v>
      </c>
      <c r="B4356">
        <v>2001</v>
      </c>
      <c r="C4356">
        <v>51.04</v>
      </c>
      <c r="D4356">
        <v>46.78</v>
      </c>
      <c r="E4356">
        <v>0</v>
      </c>
      <c r="F4356">
        <v>0</v>
      </c>
      <c r="G4356">
        <v>-1.04</v>
      </c>
      <c r="H4356">
        <v>-5.3</v>
      </c>
      <c r="I4356">
        <f t="shared" si="272"/>
        <v>4.259999999999998</v>
      </c>
      <c r="J4356">
        <f t="shared" si="273"/>
        <v>46.78</v>
      </c>
      <c r="K4356">
        <f t="shared" si="274"/>
        <v>51.04</v>
      </c>
      <c r="N4356">
        <f>'Central-Hudson On Peak'!I4356</f>
        <v>-5.66</v>
      </c>
      <c r="O4356">
        <f>'Central-Hudson On Peak'!D4356</f>
        <v>56.7</v>
      </c>
      <c r="P4356" s="2">
        <f t="shared" si="275"/>
        <v>0</v>
      </c>
    </row>
    <row r="4357" spans="1:16" x14ac:dyDescent="0.25">
      <c r="A4357" t="s">
        <v>10938</v>
      </c>
      <c r="B4357">
        <v>2001</v>
      </c>
      <c r="C4357">
        <v>49.69</v>
      </c>
      <c r="D4357">
        <v>45.48</v>
      </c>
      <c r="E4357">
        <v>-0.1</v>
      </c>
      <c r="F4357">
        <v>-0.12</v>
      </c>
      <c r="G4357">
        <v>-1.0900000000000001</v>
      </c>
      <c r="H4357">
        <v>-5.32</v>
      </c>
      <c r="I4357">
        <f t="shared" si="272"/>
        <v>4.2100000000000009</v>
      </c>
      <c r="J4357">
        <f t="shared" si="273"/>
        <v>45.48</v>
      </c>
      <c r="K4357">
        <f t="shared" si="274"/>
        <v>49.69</v>
      </c>
      <c r="N4357">
        <f>'Central-Hudson On Peak'!I4357</f>
        <v>-5.52</v>
      </c>
      <c r="O4357">
        <f>'Central-Hudson On Peak'!D4357</f>
        <v>55.83</v>
      </c>
      <c r="P4357" s="2">
        <f t="shared" si="275"/>
        <v>0.62000000000000455</v>
      </c>
    </row>
    <row r="4358" spans="1:16" x14ac:dyDescent="0.25">
      <c r="A4358" t="s">
        <v>10939</v>
      </c>
      <c r="B4358">
        <v>2001</v>
      </c>
      <c r="C4358">
        <v>45.37</v>
      </c>
      <c r="D4358">
        <v>41.41</v>
      </c>
      <c r="E4358">
        <v>0</v>
      </c>
      <c r="F4358">
        <v>0</v>
      </c>
      <c r="G4358">
        <v>-1.1499999999999999</v>
      </c>
      <c r="H4358">
        <v>-5.1100000000000003</v>
      </c>
      <c r="I4358">
        <f t="shared" si="272"/>
        <v>3.9600000000000009</v>
      </c>
      <c r="J4358">
        <f t="shared" si="273"/>
        <v>41.41</v>
      </c>
      <c r="K4358">
        <f t="shared" si="274"/>
        <v>45.37</v>
      </c>
      <c r="N4358">
        <f>'Central-Hudson On Peak'!I4358</f>
        <v>-4.9399999999999995</v>
      </c>
      <c r="O4358">
        <f>'Central-Hudson On Peak'!D4358</f>
        <v>50.64</v>
      </c>
      <c r="P4358" s="2">
        <f t="shared" si="275"/>
        <v>0.3300000000000054</v>
      </c>
    </row>
    <row r="4359" spans="1:16" x14ac:dyDescent="0.25">
      <c r="A4359" t="s">
        <v>10940</v>
      </c>
      <c r="B4359">
        <v>2001</v>
      </c>
      <c r="C4359">
        <v>44.97</v>
      </c>
      <c r="D4359">
        <v>41.05</v>
      </c>
      <c r="E4359">
        <v>0</v>
      </c>
      <c r="F4359">
        <v>0</v>
      </c>
      <c r="G4359">
        <v>-1.18</v>
      </c>
      <c r="H4359">
        <v>-5.0999999999999996</v>
      </c>
      <c r="I4359">
        <f t="shared" si="272"/>
        <v>3.9200000000000017</v>
      </c>
      <c r="J4359">
        <f t="shared" si="273"/>
        <v>41.05</v>
      </c>
      <c r="K4359">
        <f t="shared" si="274"/>
        <v>44.97</v>
      </c>
      <c r="N4359">
        <f>'Central-Hudson On Peak'!I4359</f>
        <v>-4.8099999999999996</v>
      </c>
      <c r="O4359">
        <f>'Central-Hudson On Peak'!D4359</f>
        <v>50.11</v>
      </c>
      <c r="P4359" s="2">
        <f t="shared" si="275"/>
        <v>0.32999999999999829</v>
      </c>
    </row>
    <row r="4360" spans="1:16" x14ac:dyDescent="0.25">
      <c r="A4360" t="s">
        <v>10941</v>
      </c>
      <c r="B4360">
        <v>2001</v>
      </c>
      <c r="C4360">
        <v>44.15</v>
      </c>
      <c r="D4360">
        <v>40.21</v>
      </c>
      <c r="E4360">
        <v>0</v>
      </c>
      <c r="F4360">
        <v>0</v>
      </c>
      <c r="G4360">
        <v>-1.22</v>
      </c>
      <c r="H4360">
        <v>-5.16</v>
      </c>
      <c r="I4360">
        <f t="shared" si="272"/>
        <v>3.9399999999999977</v>
      </c>
      <c r="J4360">
        <f t="shared" si="273"/>
        <v>40.21</v>
      </c>
      <c r="K4360">
        <f t="shared" si="274"/>
        <v>44.15</v>
      </c>
      <c r="N4360">
        <f>'Central-Hudson On Peak'!I4360</f>
        <v>-4.76</v>
      </c>
      <c r="O4360">
        <f>'Central-Hudson On Peak'!D4360</f>
        <v>49.24</v>
      </c>
      <c r="P4360" s="2">
        <f t="shared" si="275"/>
        <v>0.3300000000000054</v>
      </c>
    </row>
    <row r="4361" spans="1:16" x14ac:dyDescent="0.25">
      <c r="A4361" t="s">
        <v>10942</v>
      </c>
      <c r="B4361">
        <v>2001</v>
      </c>
      <c r="C4361">
        <v>43</v>
      </c>
      <c r="D4361">
        <v>39.14</v>
      </c>
      <c r="E4361">
        <v>0</v>
      </c>
      <c r="F4361">
        <v>0</v>
      </c>
      <c r="G4361">
        <v>-1.27</v>
      </c>
      <c r="H4361">
        <v>-5.13</v>
      </c>
      <c r="I4361">
        <f t="shared" si="272"/>
        <v>3.8599999999999994</v>
      </c>
      <c r="J4361">
        <f t="shared" si="273"/>
        <v>39.14</v>
      </c>
      <c r="K4361">
        <f t="shared" si="274"/>
        <v>43</v>
      </c>
      <c r="N4361">
        <f>'Central-Hudson On Peak'!I4361</f>
        <v>-4.59</v>
      </c>
      <c r="O4361">
        <f>'Central-Hudson On Peak'!D4361</f>
        <v>47.76</v>
      </c>
      <c r="P4361" s="2">
        <f t="shared" si="275"/>
        <v>0.17000000000000171</v>
      </c>
    </row>
    <row r="4362" spans="1:16" x14ac:dyDescent="0.25">
      <c r="A4362" t="s">
        <v>10943</v>
      </c>
      <c r="B4362">
        <v>2001</v>
      </c>
      <c r="C4362">
        <v>44.81</v>
      </c>
      <c r="D4362">
        <v>40.75</v>
      </c>
      <c r="E4362">
        <v>0</v>
      </c>
      <c r="F4362">
        <v>0</v>
      </c>
      <c r="G4362">
        <v>-1.33</v>
      </c>
      <c r="H4362">
        <v>-5.39</v>
      </c>
      <c r="I4362">
        <f t="shared" si="272"/>
        <v>4.0600000000000023</v>
      </c>
      <c r="J4362">
        <f t="shared" si="273"/>
        <v>40.75</v>
      </c>
      <c r="K4362">
        <f t="shared" si="274"/>
        <v>44.81</v>
      </c>
      <c r="N4362">
        <f>'Central-Hudson On Peak'!I4362</f>
        <v>-4.7699999999999996</v>
      </c>
      <c r="O4362">
        <f>'Central-Hudson On Peak'!D4362</f>
        <v>49.75</v>
      </c>
      <c r="P4362" s="2">
        <f t="shared" si="275"/>
        <v>0.17000000000000171</v>
      </c>
    </row>
    <row r="4363" spans="1:16" x14ac:dyDescent="0.25">
      <c r="A4363" t="s">
        <v>10944</v>
      </c>
      <c r="B4363">
        <v>2001</v>
      </c>
      <c r="C4363">
        <v>51.02</v>
      </c>
      <c r="D4363">
        <v>46.27</v>
      </c>
      <c r="E4363">
        <v>0</v>
      </c>
      <c r="F4363">
        <v>0</v>
      </c>
      <c r="G4363">
        <v>-1.48</v>
      </c>
      <c r="H4363">
        <v>-6.23</v>
      </c>
      <c r="I4363">
        <f t="shared" si="272"/>
        <v>4.75</v>
      </c>
      <c r="J4363">
        <f t="shared" si="273"/>
        <v>46.27</v>
      </c>
      <c r="K4363">
        <f t="shared" si="274"/>
        <v>51.02</v>
      </c>
      <c r="N4363">
        <f>'Central-Hudson On Peak'!I4363</f>
        <v>-5.9700000000000006</v>
      </c>
      <c r="O4363">
        <f>'Central-Hudson On Peak'!D4363</f>
        <v>57.33</v>
      </c>
      <c r="P4363" s="2">
        <f t="shared" si="275"/>
        <v>0.33999999999999631</v>
      </c>
    </row>
    <row r="4364" spans="1:16" x14ac:dyDescent="0.25">
      <c r="A4364" t="s">
        <v>10945</v>
      </c>
      <c r="B4364">
        <v>2001</v>
      </c>
      <c r="C4364">
        <v>76.959999999999994</v>
      </c>
      <c r="D4364">
        <v>70.819999999999993</v>
      </c>
      <c r="E4364">
        <v>0</v>
      </c>
      <c r="F4364">
        <v>0</v>
      </c>
      <c r="G4364">
        <v>-1.25</v>
      </c>
      <c r="H4364">
        <v>-7.39</v>
      </c>
      <c r="I4364">
        <f t="shared" si="272"/>
        <v>6.1400000000000006</v>
      </c>
      <c r="J4364">
        <f t="shared" si="273"/>
        <v>70.819999999999993</v>
      </c>
      <c r="K4364">
        <f t="shared" si="274"/>
        <v>76.959999999999994</v>
      </c>
      <c r="N4364">
        <f>'Central-Hudson On Peak'!I4364</f>
        <v>-8.4</v>
      </c>
      <c r="O4364">
        <f>'Central-Hudson On Peak'!D4364</f>
        <v>85.78</v>
      </c>
      <c r="P4364" s="2">
        <f t="shared" si="275"/>
        <v>0.42000000000000171</v>
      </c>
    </row>
    <row r="4365" spans="1:16" x14ac:dyDescent="0.25">
      <c r="A4365" t="s">
        <v>10946</v>
      </c>
      <c r="B4365">
        <v>2001</v>
      </c>
      <c r="C4365">
        <v>78.5</v>
      </c>
      <c r="D4365">
        <v>72.099999999999994</v>
      </c>
      <c r="E4365">
        <v>0</v>
      </c>
      <c r="F4365">
        <v>0</v>
      </c>
      <c r="G4365">
        <v>-1.1499999999999999</v>
      </c>
      <c r="H4365">
        <v>-7.55</v>
      </c>
      <c r="I4365">
        <f t="shared" si="272"/>
        <v>6.4000000000000057</v>
      </c>
      <c r="J4365">
        <f t="shared" si="273"/>
        <v>72.099999999999994</v>
      </c>
      <c r="K4365">
        <f t="shared" si="274"/>
        <v>78.5</v>
      </c>
      <c r="N4365">
        <f>'Central-Hudson On Peak'!I4365</f>
        <v>-8.74</v>
      </c>
      <c r="O4365">
        <f>'Central-Hudson On Peak'!D4365</f>
        <v>87.63</v>
      </c>
      <c r="P4365" s="2">
        <f t="shared" si="275"/>
        <v>0.39000000000000057</v>
      </c>
    </row>
    <row r="4366" spans="1:16" x14ac:dyDescent="0.25">
      <c r="A4366" t="s">
        <v>10947</v>
      </c>
      <c r="B4366">
        <v>2001</v>
      </c>
      <c r="C4366">
        <v>63.48</v>
      </c>
      <c r="D4366">
        <v>57.84</v>
      </c>
      <c r="E4366">
        <v>0</v>
      </c>
      <c r="F4366">
        <v>0</v>
      </c>
      <c r="G4366">
        <v>-1.18</v>
      </c>
      <c r="H4366">
        <v>-6.82</v>
      </c>
      <c r="I4366">
        <f t="shared" si="272"/>
        <v>5.6399999999999935</v>
      </c>
      <c r="J4366">
        <f t="shared" si="273"/>
        <v>57.84</v>
      </c>
      <c r="K4366">
        <f t="shared" si="274"/>
        <v>63.48</v>
      </c>
      <c r="N4366">
        <f>'Central-Hudson On Peak'!I4366</f>
        <v>-7.13</v>
      </c>
      <c r="O4366">
        <f>'Central-Hudson On Peak'!D4366</f>
        <v>70.97</v>
      </c>
      <c r="P4366" s="2">
        <f t="shared" si="275"/>
        <v>0.35999999999999943</v>
      </c>
    </row>
    <row r="4367" spans="1:16" x14ac:dyDescent="0.25">
      <c r="A4367" t="s">
        <v>10948</v>
      </c>
      <c r="B4367">
        <v>2001</v>
      </c>
      <c r="C4367">
        <v>56.14</v>
      </c>
      <c r="D4367">
        <v>51.12</v>
      </c>
      <c r="E4367">
        <v>0</v>
      </c>
      <c r="F4367">
        <v>0</v>
      </c>
      <c r="G4367">
        <v>-1.1299999999999999</v>
      </c>
      <c r="H4367">
        <v>-6.15</v>
      </c>
      <c r="I4367">
        <f t="shared" si="272"/>
        <v>5.0200000000000031</v>
      </c>
      <c r="J4367">
        <f t="shared" si="273"/>
        <v>51.12</v>
      </c>
      <c r="K4367">
        <f t="shared" si="274"/>
        <v>56.14</v>
      </c>
      <c r="N4367">
        <f>'Central-Hudson On Peak'!I4367</f>
        <v>-6.4399999999999995</v>
      </c>
      <c r="O4367">
        <f>'Central-Hudson On Peak'!D4367</f>
        <v>62.72</v>
      </c>
      <c r="P4367" s="2">
        <f t="shared" si="275"/>
        <v>0.14000000000000057</v>
      </c>
    </row>
    <row r="4368" spans="1:16" x14ac:dyDescent="0.25">
      <c r="A4368" t="s">
        <v>10949</v>
      </c>
      <c r="B4368">
        <v>2001</v>
      </c>
      <c r="C4368">
        <v>47.14</v>
      </c>
      <c r="D4368">
        <v>42.87</v>
      </c>
      <c r="E4368">
        <v>0</v>
      </c>
      <c r="F4368">
        <v>0</v>
      </c>
      <c r="G4368">
        <v>-1.31</v>
      </c>
      <c r="H4368">
        <v>-5.58</v>
      </c>
      <c r="I4368">
        <f t="shared" si="272"/>
        <v>4.2700000000000031</v>
      </c>
      <c r="J4368">
        <f t="shared" si="273"/>
        <v>42.87</v>
      </c>
      <c r="K4368">
        <f t="shared" si="274"/>
        <v>47.14</v>
      </c>
      <c r="N4368">
        <f>'Central-Hudson On Peak'!I4368</f>
        <v>-5.26</v>
      </c>
      <c r="O4368">
        <f>'Central-Hudson On Peak'!D4368</f>
        <v>52.4</v>
      </c>
      <c r="P4368" s="2">
        <f t="shared" si="275"/>
        <v>0</v>
      </c>
    </row>
    <row r="4369" spans="1:16" x14ac:dyDescent="0.25">
      <c r="A4369" t="s">
        <v>10950</v>
      </c>
      <c r="B4369">
        <v>2001</v>
      </c>
      <c r="C4369">
        <v>40.53</v>
      </c>
      <c r="D4369">
        <v>37.380000000000003</v>
      </c>
      <c r="E4369">
        <v>0</v>
      </c>
      <c r="F4369">
        <v>0</v>
      </c>
      <c r="G4369">
        <v>-1.23</v>
      </c>
      <c r="H4369">
        <v>-4.38</v>
      </c>
      <c r="I4369">
        <f t="shared" si="272"/>
        <v>3.1499999999999986</v>
      </c>
      <c r="J4369">
        <f t="shared" si="273"/>
        <v>37.380000000000003</v>
      </c>
      <c r="K4369">
        <f t="shared" si="274"/>
        <v>40.53</v>
      </c>
      <c r="N4369">
        <f>'Central-Hudson On Peak'!I4369</f>
        <v>-4.32</v>
      </c>
      <c r="O4369">
        <f>'Central-Hudson On Peak'!D4369</f>
        <v>44.85</v>
      </c>
      <c r="P4369" s="2">
        <f t="shared" si="275"/>
        <v>0</v>
      </c>
    </row>
    <row r="4370" spans="1:16" x14ac:dyDescent="0.25">
      <c r="A4370" t="s">
        <v>10951</v>
      </c>
      <c r="B4370">
        <v>2001</v>
      </c>
      <c r="C4370">
        <v>50.9</v>
      </c>
      <c r="D4370">
        <v>47.88</v>
      </c>
      <c r="E4370">
        <v>0</v>
      </c>
      <c r="F4370">
        <v>0</v>
      </c>
      <c r="G4370">
        <v>-0.38</v>
      </c>
      <c r="H4370">
        <v>-3.4</v>
      </c>
      <c r="I4370">
        <f t="shared" si="272"/>
        <v>3.019999999999996</v>
      </c>
      <c r="J4370">
        <f t="shared" si="273"/>
        <v>47.88</v>
      </c>
      <c r="K4370">
        <f t="shared" si="274"/>
        <v>50.9</v>
      </c>
      <c r="N4370">
        <f>'Central-Hudson On Peak'!I4370</f>
        <v>-4.34</v>
      </c>
      <c r="O4370">
        <f>'Central-Hudson On Peak'!D4370</f>
        <v>55.24</v>
      </c>
      <c r="P4370" s="2">
        <f t="shared" si="275"/>
        <v>0</v>
      </c>
    </row>
    <row r="4371" spans="1:16" x14ac:dyDescent="0.25">
      <c r="A4371" t="s">
        <v>10952</v>
      </c>
      <c r="B4371">
        <v>2001</v>
      </c>
      <c r="C4371">
        <v>50.42</v>
      </c>
      <c r="D4371">
        <v>46.13</v>
      </c>
      <c r="E4371">
        <v>0</v>
      </c>
      <c r="F4371">
        <v>0</v>
      </c>
      <c r="G4371">
        <v>-0.61</v>
      </c>
      <c r="H4371">
        <v>-4.9000000000000004</v>
      </c>
      <c r="I4371">
        <f t="shared" si="272"/>
        <v>4.2899999999999991</v>
      </c>
      <c r="J4371">
        <f t="shared" si="273"/>
        <v>46.13</v>
      </c>
      <c r="K4371">
        <f t="shared" si="274"/>
        <v>50.42</v>
      </c>
      <c r="N4371">
        <f>'Central-Hudson On Peak'!I4371</f>
        <v>-5.0500000000000007</v>
      </c>
      <c r="O4371">
        <f>'Central-Hudson On Peak'!D4371</f>
        <v>55.47</v>
      </c>
      <c r="P4371" s="2">
        <f t="shared" si="275"/>
        <v>0</v>
      </c>
    </row>
    <row r="4372" spans="1:16" x14ac:dyDescent="0.25">
      <c r="A4372" t="s">
        <v>10953</v>
      </c>
      <c r="B4372">
        <v>2001</v>
      </c>
      <c r="C4372">
        <v>47.24</v>
      </c>
      <c r="D4372">
        <v>43.46</v>
      </c>
      <c r="E4372">
        <v>-0.34</v>
      </c>
      <c r="F4372">
        <v>-0.41</v>
      </c>
      <c r="G4372">
        <v>-1.05</v>
      </c>
      <c r="H4372">
        <v>-4.9000000000000004</v>
      </c>
      <c r="I4372">
        <f t="shared" si="272"/>
        <v>3.7800000000000011</v>
      </c>
      <c r="J4372">
        <f t="shared" si="273"/>
        <v>43.46</v>
      </c>
      <c r="K4372">
        <f t="shared" si="274"/>
        <v>47.24</v>
      </c>
      <c r="N4372">
        <f>'Central-Hudson On Peak'!I4372</f>
        <v>-5.18</v>
      </c>
      <c r="O4372">
        <f>'Central-Hudson On Peak'!D4372</f>
        <v>54.73</v>
      </c>
      <c r="P4372" s="2">
        <f t="shared" si="275"/>
        <v>2.3099999999999952</v>
      </c>
    </row>
    <row r="4373" spans="1:16" x14ac:dyDescent="0.25">
      <c r="A4373" t="s">
        <v>10954</v>
      </c>
      <c r="B4373">
        <v>2001</v>
      </c>
      <c r="C4373">
        <v>47.97</v>
      </c>
      <c r="D4373">
        <v>44.14</v>
      </c>
      <c r="E4373">
        <v>-0.24</v>
      </c>
      <c r="F4373">
        <v>-0.28999999999999998</v>
      </c>
      <c r="G4373">
        <v>-1.0900000000000001</v>
      </c>
      <c r="H4373">
        <v>-4.97</v>
      </c>
      <c r="I4373">
        <f t="shared" si="272"/>
        <v>3.8299999999999983</v>
      </c>
      <c r="J4373">
        <f t="shared" si="273"/>
        <v>44.14</v>
      </c>
      <c r="K4373">
        <f t="shared" si="274"/>
        <v>47.97</v>
      </c>
      <c r="N4373">
        <f>'Central-Hudson On Peak'!I4373</f>
        <v>-5.29</v>
      </c>
      <c r="O4373">
        <f>'Central-Hudson On Peak'!D4373</f>
        <v>54.92</v>
      </c>
      <c r="P4373" s="2">
        <f t="shared" si="275"/>
        <v>1.6600000000000037</v>
      </c>
    </row>
    <row r="4374" spans="1:16" x14ac:dyDescent="0.25">
      <c r="A4374" t="s">
        <v>10955</v>
      </c>
      <c r="B4374">
        <v>2001</v>
      </c>
      <c r="C4374">
        <v>42.71</v>
      </c>
      <c r="D4374">
        <v>39.08</v>
      </c>
      <c r="E4374">
        <v>0</v>
      </c>
      <c r="F4374">
        <v>0</v>
      </c>
      <c r="G4374">
        <v>-1.06</v>
      </c>
      <c r="H4374">
        <v>-4.6900000000000004</v>
      </c>
      <c r="I4374">
        <f t="shared" si="272"/>
        <v>3.6300000000000026</v>
      </c>
      <c r="J4374">
        <f t="shared" si="273"/>
        <v>39.08</v>
      </c>
      <c r="K4374">
        <f t="shared" si="274"/>
        <v>42.71</v>
      </c>
      <c r="N4374">
        <f>'Central-Hudson On Peak'!I4374</f>
        <v>-4.63</v>
      </c>
      <c r="O4374">
        <f>'Central-Hudson On Peak'!D4374</f>
        <v>47.34</v>
      </c>
      <c r="P4374" s="2">
        <f t="shared" si="275"/>
        <v>0</v>
      </c>
    </row>
    <row r="4375" spans="1:16" x14ac:dyDescent="0.25">
      <c r="A4375" t="s">
        <v>10956</v>
      </c>
      <c r="B4375">
        <v>2001</v>
      </c>
      <c r="C4375">
        <v>41.99</v>
      </c>
      <c r="D4375">
        <v>38.36</v>
      </c>
      <c r="E4375">
        <v>0</v>
      </c>
      <c r="F4375">
        <v>0</v>
      </c>
      <c r="G4375">
        <v>-1.1499999999999999</v>
      </c>
      <c r="H4375">
        <v>-4.78</v>
      </c>
      <c r="I4375">
        <f t="shared" si="272"/>
        <v>3.6300000000000026</v>
      </c>
      <c r="J4375">
        <f t="shared" si="273"/>
        <v>38.36</v>
      </c>
      <c r="K4375">
        <f t="shared" si="274"/>
        <v>41.99</v>
      </c>
      <c r="N4375">
        <f>'Central-Hudson On Peak'!I4375</f>
        <v>-4.47</v>
      </c>
      <c r="O4375">
        <f>'Central-Hudson On Peak'!D4375</f>
        <v>46.46</v>
      </c>
      <c r="P4375" s="2">
        <f t="shared" si="275"/>
        <v>0</v>
      </c>
    </row>
    <row r="4376" spans="1:16" x14ac:dyDescent="0.25">
      <c r="A4376" t="s">
        <v>10957</v>
      </c>
      <c r="B4376">
        <v>2001</v>
      </c>
      <c r="C4376">
        <v>41.72</v>
      </c>
      <c r="D4376">
        <v>38.520000000000003</v>
      </c>
      <c r="E4376">
        <v>0</v>
      </c>
      <c r="F4376">
        <v>0</v>
      </c>
      <c r="G4376">
        <v>-1.1200000000000001</v>
      </c>
      <c r="H4376">
        <v>-4.32</v>
      </c>
      <c r="I4376">
        <f t="shared" si="272"/>
        <v>3.1999999999999957</v>
      </c>
      <c r="J4376">
        <f t="shared" si="273"/>
        <v>38.520000000000003</v>
      </c>
      <c r="K4376">
        <f t="shared" si="274"/>
        <v>41.72</v>
      </c>
      <c r="N4376">
        <f>'Central-Hudson On Peak'!I4376</f>
        <v>-4.3000000000000007</v>
      </c>
      <c r="O4376">
        <f>'Central-Hudson On Peak'!D4376</f>
        <v>46.02</v>
      </c>
      <c r="P4376" s="2">
        <f t="shared" si="275"/>
        <v>0</v>
      </c>
    </row>
    <row r="4377" spans="1:16" x14ac:dyDescent="0.25">
      <c r="A4377" t="s">
        <v>10958</v>
      </c>
      <c r="B4377">
        <v>2001</v>
      </c>
      <c r="C4377">
        <v>41.64</v>
      </c>
      <c r="D4377">
        <v>38.18</v>
      </c>
      <c r="E4377">
        <v>0</v>
      </c>
      <c r="F4377">
        <v>0</v>
      </c>
      <c r="G4377">
        <v>-1.2</v>
      </c>
      <c r="H4377">
        <v>-4.66</v>
      </c>
      <c r="I4377">
        <f t="shared" si="272"/>
        <v>3.4600000000000009</v>
      </c>
      <c r="J4377">
        <f t="shared" si="273"/>
        <v>38.18</v>
      </c>
      <c r="K4377">
        <f t="shared" si="274"/>
        <v>41.64</v>
      </c>
      <c r="N4377">
        <f>'Central-Hudson On Peak'!I4377</f>
        <v>-4.5199999999999996</v>
      </c>
      <c r="O4377">
        <f>'Central-Hudson On Peak'!D4377</f>
        <v>46.16</v>
      </c>
      <c r="P4377" s="2">
        <f t="shared" si="275"/>
        <v>0</v>
      </c>
    </row>
    <row r="4378" spans="1:16" x14ac:dyDescent="0.25">
      <c r="A4378" t="s">
        <v>10959</v>
      </c>
      <c r="B4378">
        <v>2001</v>
      </c>
      <c r="C4378">
        <v>41.52</v>
      </c>
      <c r="D4378">
        <v>38.270000000000003</v>
      </c>
      <c r="E4378">
        <v>0</v>
      </c>
      <c r="F4378">
        <v>0</v>
      </c>
      <c r="G4378">
        <v>-1.19</v>
      </c>
      <c r="H4378">
        <v>-4.4400000000000004</v>
      </c>
      <c r="I4378">
        <f t="shared" si="272"/>
        <v>3.25</v>
      </c>
      <c r="J4378">
        <f t="shared" si="273"/>
        <v>38.270000000000003</v>
      </c>
      <c r="K4378">
        <f t="shared" si="274"/>
        <v>41.52</v>
      </c>
      <c r="N4378">
        <f>'Central-Hudson On Peak'!I4378</f>
        <v>-4.17</v>
      </c>
      <c r="O4378">
        <f>'Central-Hudson On Peak'!D4378</f>
        <v>45.69</v>
      </c>
      <c r="P4378" s="2">
        <f t="shared" si="275"/>
        <v>0</v>
      </c>
    </row>
    <row r="4379" spans="1:16" x14ac:dyDescent="0.25">
      <c r="A4379" t="s">
        <v>10960</v>
      </c>
      <c r="B4379">
        <v>2001</v>
      </c>
      <c r="C4379">
        <v>44.91</v>
      </c>
      <c r="D4379">
        <v>41.01</v>
      </c>
      <c r="E4379">
        <v>0</v>
      </c>
      <c r="F4379">
        <v>0</v>
      </c>
      <c r="G4379">
        <v>-1.19</v>
      </c>
      <c r="H4379">
        <v>-5.09</v>
      </c>
      <c r="I4379">
        <f t="shared" si="272"/>
        <v>3.8999999999999986</v>
      </c>
      <c r="J4379">
        <f t="shared" si="273"/>
        <v>41.01</v>
      </c>
      <c r="K4379">
        <f t="shared" si="274"/>
        <v>44.91</v>
      </c>
      <c r="N4379">
        <f>'Central-Hudson On Peak'!I4379</f>
        <v>-4.9000000000000004</v>
      </c>
      <c r="O4379">
        <f>'Central-Hudson On Peak'!D4379</f>
        <v>49.81</v>
      </c>
      <c r="P4379" s="2">
        <f t="shared" si="275"/>
        <v>0</v>
      </c>
    </row>
    <row r="4380" spans="1:16" x14ac:dyDescent="0.25">
      <c r="A4380" t="s">
        <v>10961</v>
      </c>
      <c r="B4380">
        <v>2001</v>
      </c>
      <c r="C4380">
        <v>70.09</v>
      </c>
      <c r="D4380">
        <v>64.84</v>
      </c>
      <c r="E4380">
        <v>0</v>
      </c>
      <c r="F4380">
        <v>0</v>
      </c>
      <c r="G4380">
        <v>-0.93</v>
      </c>
      <c r="H4380">
        <v>-6.18</v>
      </c>
      <c r="I4380">
        <f t="shared" si="272"/>
        <v>5.25</v>
      </c>
      <c r="J4380">
        <f t="shared" si="273"/>
        <v>64.84</v>
      </c>
      <c r="K4380">
        <f t="shared" si="274"/>
        <v>70.09</v>
      </c>
      <c r="N4380">
        <f>'Central-Hudson On Peak'!I4380</f>
        <v>-7.1999999999999993</v>
      </c>
      <c r="O4380">
        <f>'Central-Hudson On Peak'!D4380</f>
        <v>77.290000000000006</v>
      </c>
      <c r="P4380" s="2">
        <f t="shared" si="275"/>
        <v>0</v>
      </c>
    </row>
    <row r="4381" spans="1:16" x14ac:dyDescent="0.25">
      <c r="A4381" t="s">
        <v>10962</v>
      </c>
      <c r="B4381">
        <v>2001</v>
      </c>
      <c r="C4381">
        <v>69.62</v>
      </c>
      <c r="D4381">
        <v>64.680000000000007</v>
      </c>
      <c r="E4381">
        <v>0</v>
      </c>
      <c r="F4381">
        <v>0</v>
      </c>
      <c r="G4381">
        <v>-0.87</v>
      </c>
      <c r="H4381">
        <v>-5.81</v>
      </c>
      <c r="I4381">
        <f t="shared" si="272"/>
        <v>4.9399999999999977</v>
      </c>
      <c r="J4381">
        <f t="shared" si="273"/>
        <v>64.680000000000007</v>
      </c>
      <c r="K4381">
        <f t="shared" si="274"/>
        <v>69.62</v>
      </c>
      <c r="N4381">
        <f>'Central-Hudson On Peak'!I4381</f>
        <v>-7.08</v>
      </c>
      <c r="O4381">
        <f>'Central-Hudson On Peak'!D4381</f>
        <v>76.7</v>
      </c>
      <c r="P4381" s="2">
        <f t="shared" si="275"/>
        <v>0</v>
      </c>
    </row>
    <row r="4382" spans="1:16" x14ac:dyDescent="0.25">
      <c r="A4382" t="s">
        <v>10963</v>
      </c>
      <c r="B4382">
        <v>2001</v>
      </c>
      <c r="C4382">
        <v>51.17</v>
      </c>
      <c r="D4382">
        <v>46.91</v>
      </c>
      <c r="E4382">
        <v>0</v>
      </c>
      <c r="F4382">
        <v>0</v>
      </c>
      <c r="G4382">
        <v>-0.77</v>
      </c>
      <c r="H4382">
        <v>-5.03</v>
      </c>
      <c r="I4382">
        <f t="shared" si="272"/>
        <v>4.2600000000000051</v>
      </c>
      <c r="J4382">
        <f t="shared" si="273"/>
        <v>46.91</v>
      </c>
      <c r="K4382">
        <f t="shared" si="274"/>
        <v>51.17</v>
      </c>
      <c r="N4382">
        <f>'Central-Hudson On Peak'!I4382</f>
        <v>-5.5</v>
      </c>
      <c r="O4382">
        <f>'Central-Hudson On Peak'!D4382</f>
        <v>56.67</v>
      </c>
      <c r="P4382" s="2">
        <f t="shared" si="275"/>
        <v>0</v>
      </c>
    </row>
    <row r="4383" spans="1:16" x14ac:dyDescent="0.25">
      <c r="A4383" t="s">
        <v>10964</v>
      </c>
      <c r="B4383">
        <v>2001</v>
      </c>
      <c r="C4383">
        <v>47.88</v>
      </c>
      <c r="D4383">
        <v>44.07</v>
      </c>
      <c r="E4383">
        <v>-0.34</v>
      </c>
      <c r="F4383">
        <v>-0.42</v>
      </c>
      <c r="G4383">
        <v>-0.94</v>
      </c>
      <c r="H4383">
        <v>-4.83</v>
      </c>
      <c r="I4383">
        <f t="shared" si="272"/>
        <v>3.8100000000000023</v>
      </c>
      <c r="J4383">
        <f t="shared" si="273"/>
        <v>44.07</v>
      </c>
      <c r="K4383">
        <f t="shared" si="274"/>
        <v>47.88</v>
      </c>
      <c r="N4383">
        <f>'Central-Hudson On Peak'!I4383</f>
        <v>-5.1400000000000006</v>
      </c>
      <c r="O4383">
        <f>'Central-Hudson On Peak'!D4383</f>
        <v>55.42</v>
      </c>
      <c r="P4383" s="2">
        <f t="shared" si="275"/>
        <v>2.3999999999999986</v>
      </c>
    </row>
    <row r="4384" spans="1:16" x14ac:dyDescent="0.25">
      <c r="A4384" t="s">
        <v>10965</v>
      </c>
      <c r="B4384">
        <v>2001</v>
      </c>
      <c r="C4384">
        <v>44.81</v>
      </c>
      <c r="D4384">
        <v>40.92</v>
      </c>
      <c r="E4384">
        <v>-0.02</v>
      </c>
      <c r="F4384">
        <v>-0.02</v>
      </c>
      <c r="G4384">
        <v>-1.17</v>
      </c>
      <c r="H4384">
        <v>-5.0599999999999996</v>
      </c>
      <c r="I4384">
        <f t="shared" si="272"/>
        <v>3.8900000000000006</v>
      </c>
      <c r="J4384">
        <f t="shared" si="273"/>
        <v>40.92</v>
      </c>
      <c r="K4384">
        <f t="shared" si="274"/>
        <v>44.81</v>
      </c>
      <c r="N4384">
        <f>'Central-Hudson On Peak'!I4384</f>
        <v>-4.87</v>
      </c>
      <c r="O4384">
        <f>'Central-Hudson On Peak'!D4384</f>
        <v>49.8</v>
      </c>
      <c r="P4384" s="2">
        <f t="shared" si="275"/>
        <v>0.11999999999999744</v>
      </c>
    </row>
    <row r="4385" spans="1:16" x14ac:dyDescent="0.25">
      <c r="A4385" t="s">
        <v>10966</v>
      </c>
      <c r="B4385">
        <v>2001</v>
      </c>
      <c r="C4385">
        <v>40.36</v>
      </c>
      <c r="D4385">
        <v>37.119999999999997</v>
      </c>
      <c r="E4385">
        <v>0</v>
      </c>
      <c r="F4385">
        <v>0</v>
      </c>
      <c r="G4385">
        <v>-1.32</v>
      </c>
      <c r="H4385">
        <v>-4.5599999999999996</v>
      </c>
      <c r="I4385">
        <f t="shared" si="272"/>
        <v>3.240000000000002</v>
      </c>
      <c r="J4385">
        <f t="shared" si="273"/>
        <v>37.119999999999997</v>
      </c>
      <c r="K4385">
        <f t="shared" si="274"/>
        <v>40.36</v>
      </c>
      <c r="N4385">
        <f>'Central-Hudson On Peak'!I4385</f>
        <v>-4.3899999999999997</v>
      </c>
      <c r="O4385">
        <f>'Central-Hudson On Peak'!D4385</f>
        <v>44.75</v>
      </c>
      <c r="P4385" s="2">
        <f t="shared" si="275"/>
        <v>0</v>
      </c>
    </row>
    <row r="4386" spans="1:16" x14ac:dyDescent="0.25">
      <c r="A4386" t="s">
        <v>10983</v>
      </c>
      <c r="B4386">
        <v>2001</v>
      </c>
      <c r="C4386">
        <v>41.85</v>
      </c>
      <c r="D4386">
        <v>38.6</v>
      </c>
      <c r="E4386">
        <v>0</v>
      </c>
      <c r="F4386">
        <v>0</v>
      </c>
      <c r="G4386">
        <v>-0.83</v>
      </c>
      <c r="H4386">
        <v>-4.08</v>
      </c>
      <c r="I4386">
        <f t="shared" si="272"/>
        <v>3.25</v>
      </c>
      <c r="J4386">
        <f t="shared" si="273"/>
        <v>38.6</v>
      </c>
      <c r="K4386">
        <f t="shared" si="274"/>
        <v>41.85</v>
      </c>
      <c r="N4386">
        <f>'Central-Hudson On Peak'!I4386</f>
        <v>-4.3499999999999996</v>
      </c>
      <c r="O4386">
        <f>'Central-Hudson On Peak'!D4386</f>
        <v>46.2</v>
      </c>
      <c r="P4386" s="2">
        <f t="shared" si="275"/>
        <v>0</v>
      </c>
    </row>
    <row r="4387" spans="1:16" x14ac:dyDescent="0.25">
      <c r="A4387" t="s">
        <v>10984</v>
      </c>
      <c r="B4387">
        <v>2001</v>
      </c>
      <c r="C4387">
        <v>44.78</v>
      </c>
      <c r="D4387">
        <v>41</v>
      </c>
      <c r="E4387">
        <v>-0.08</v>
      </c>
      <c r="F4387">
        <v>-0.1</v>
      </c>
      <c r="G4387">
        <v>-1.1299999999999999</v>
      </c>
      <c r="H4387">
        <v>-4.93</v>
      </c>
      <c r="I4387">
        <f t="shared" si="272"/>
        <v>3.7800000000000011</v>
      </c>
      <c r="J4387">
        <f t="shared" si="273"/>
        <v>41</v>
      </c>
      <c r="K4387">
        <f t="shared" si="274"/>
        <v>44.78</v>
      </c>
      <c r="N4387">
        <f>'Central-Hudson On Peak'!I4387</f>
        <v>-4.92</v>
      </c>
      <c r="O4387">
        <f>'Central-Hudson On Peak'!D4387</f>
        <v>50.29</v>
      </c>
      <c r="P4387" s="2">
        <f t="shared" si="275"/>
        <v>0.58999999999999631</v>
      </c>
    </row>
    <row r="4388" spans="1:16" x14ac:dyDescent="0.25">
      <c r="A4388" t="s">
        <v>10985</v>
      </c>
      <c r="B4388">
        <v>2001</v>
      </c>
      <c r="C4388">
        <v>43.6</v>
      </c>
      <c r="D4388">
        <v>39.700000000000003</v>
      </c>
      <c r="E4388">
        <v>-0.09</v>
      </c>
      <c r="F4388">
        <v>-0.11</v>
      </c>
      <c r="G4388">
        <v>-1.22</v>
      </c>
      <c r="H4388">
        <v>-5.14</v>
      </c>
      <c r="I4388">
        <f t="shared" si="272"/>
        <v>3.8999999999999986</v>
      </c>
      <c r="J4388">
        <f t="shared" si="273"/>
        <v>39.700000000000003</v>
      </c>
      <c r="K4388">
        <f t="shared" si="274"/>
        <v>43.6</v>
      </c>
      <c r="N4388">
        <f>'Central-Hudson On Peak'!I4388</f>
        <v>-4.8</v>
      </c>
      <c r="O4388">
        <f>'Central-Hudson On Peak'!D4388</f>
        <v>49.05</v>
      </c>
      <c r="P4388" s="2">
        <f t="shared" si="275"/>
        <v>0.64999999999999858</v>
      </c>
    </row>
    <row r="4389" spans="1:16" x14ac:dyDescent="0.25">
      <c r="A4389" t="s">
        <v>10986</v>
      </c>
      <c r="B4389">
        <v>2001</v>
      </c>
      <c r="C4389">
        <v>44.27</v>
      </c>
      <c r="D4389">
        <v>40.64</v>
      </c>
      <c r="E4389">
        <v>-0.59</v>
      </c>
      <c r="F4389">
        <v>-0.72</v>
      </c>
      <c r="G4389">
        <v>-1.1399999999999999</v>
      </c>
      <c r="H4389">
        <v>-4.9000000000000004</v>
      </c>
      <c r="I4389">
        <f t="shared" si="272"/>
        <v>3.6300000000000026</v>
      </c>
      <c r="J4389">
        <f t="shared" si="273"/>
        <v>40.64</v>
      </c>
      <c r="K4389">
        <f t="shared" si="274"/>
        <v>44.27</v>
      </c>
      <c r="N4389">
        <f>'Central-Hudson On Peak'!I4389</f>
        <v>-4.8099999999999996</v>
      </c>
      <c r="O4389">
        <f>'Central-Hudson On Peak'!D4389</f>
        <v>53.08</v>
      </c>
      <c r="P4389" s="2">
        <f t="shared" si="275"/>
        <v>3.9999999999999929</v>
      </c>
    </row>
    <row r="4390" spans="1:16" x14ac:dyDescent="0.25">
      <c r="A4390" t="s">
        <v>10987</v>
      </c>
      <c r="B4390">
        <v>2001</v>
      </c>
      <c r="C4390">
        <v>41.62</v>
      </c>
      <c r="D4390">
        <v>37.82</v>
      </c>
      <c r="E4390">
        <v>0</v>
      </c>
      <c r="F4390">
        <v>0</v>
      </c>
      <c r="G4390">
        <v>-1.25</v>
      </c>
      <c r="H4390">
        <v>-5.05</v>
      </c>
      <c r="I4390">
        <f t="shared" si="272"/>
        <v>3.7999999999999972</v>
      </c>
      <c r="J4390">
        <f t="shared" si="273"/>
        <v>37.82</v>
      </c>
      <c r="K4390">
        <f t="shared" si="274"/>
        <v>41.62</v>
      </c>
      <c r="N4390">
        <f>'Central-Hudson On Peak'!I4390</f>
        <v>-4.43</v>
      </c>
      <c r="O4390">
        <f>'Central-Hudson On Peak'!D4390</f>
        <v>46.05</v>
      </c>
      <c r="P4390" s="2">
        <f t="shared" si="275"/>
        <v>0</v>
      </c>
    </row>
    <row r="4391" spans="1:16" x14ac:dyDescent="0.25">
      <c r="A4391" t="s">
        <v>10988</v>
      </c>
      <c r="B4391">
        <v>2001</v>
      </c>
      <c r="C4391">
        <v>41.46</v>
      </c>
      <c r="D4391">
        <v>37.65</v>
      </c>
      <c r="E4391">
        <v>-0.02</v>
      </c>
      <c r="F4391">
        <v>-0.03</v>
      </c>
      <c r="G4391">
        <v>-1.33</v>
      </c>
      <c r="H4391">
        <v>-5.15</v>
      </c>
      <c r="I4391">
        <f t="shared" si="272"/>
        <v>3.8100000000000023</v>
      </c>
      <c r="J4391">
        <f t="shared" si="273"/>
        <v>37.65</v>
      </c>
      <c r="K4391">
        <f t="shared" si="274"/>
        <v>41.46</v>
      </c>
      <c r="N4391">
        <f>'Central-Hudson On Peak'!I4391</f>
        <v>-4.42</v>
      </c>
      <c r="O4391">
        <f>'Central-Hudson On Peak'!D4391</f>
        <v>46.05</v>
      </c>
      <c r="P4391" s="2">
        <f t="shared" si="275"/>
        <v>0.1699999999999946</v>
      </c>
    </row>
    <row r="4392" spans="1:16" x14ac:dyDescent="0.25">
      <c r="A4392" t="s">
        <v>10989</v>
      </c>
      <c r="B4392">
        <v>2001</v>
      </c>
      <c r="C4392">
        <v>41.54</v>
      </c>
      <c r="D4392">
        <v>38</v>
      </c>
      <c r="E4392">
        <v>0</v>
      </c>
      <c r="F4392">
        <v>0</v>
      </c>
      <c r="G4392">
        <v>-1.28</v>
      </c>
      <c r="H4392">
        <v>-4.82</v>
      </c>
      <c r="I4392">
        <f t="shared" si="272"/>
        <v>3.5399999999999991</v>
      </c>
      <c r="J4392">
        <f t="shared" si="273"/>
        <v>38</v>
      </c>
      <c r="K4392">
        <f t="shared" si="274"/>
        <v>41.54</v>
      </c>
      <c r="N4392">
        <f>'Central-Hudson On Peak'!I4392</f>
        <v>-4.42</v>
      </c>
      <c r="O4392">
        <f>'Central-Hudson On Peak'!D4392</f>
        <v>45.9</v>
      </c>
      <c r="P4392" s="2">
        <f t="shared" si="275"/>
        <v>-6.0000000000002274E-2</v>
      </c>
    </row>
    <row r="4393" spans="1:16" x14ac:dyDescent="0.25">
      <c r="A4393" t="s">
        <v>10990</v>
      </c>
      <c r="B4393">
        <v>2001</v>
      </c>
      <c r="C4393">
        <v>41</v>
      </c>
      <c r="D4393">
        <v>37.700000000000003</v>
      </c>
      <c r="E4393">
        <v>-0.09</v>
      </c>
      <c r="F4393">
        <v>-0.1</v>
      </c>
      <c r="G4393">
        <v>-1.24</v>
      </c>
      <c r="H4393">
        <v>-4.55</v>
      </c>
      <c r="I4393">
        <f t="shared" si="272"/>
        <v>3.2999999999999972</v>
      </c>
      <c r="J4393">
        <f t="shared" si="273"/>
        <v>37.700000000000003</v>
      </c>
      <c r="K4393">
        <f t="shared" si="274"/>
        <v>41</v>
      </c>
      <c r="N4393">
        <f>'Central-Hudson On Peak'!I4393</f>
        <v>-4.3499999999999996</v>
      </c>
      <c r="O4393">
        <f>'Central-Hudson On Peak'!D4393</f>
        <v>45.87</v>
      </c>
      <c r="P4393" s="2">
        <f t="shared" si="275"/>
        <v>0.51999999999999602</v>
      </c>
    </row>
    <row r="4394" spans="1:16" x14ac:dyDescent="0.25">
      <c r="A4394" t="s">
        <v>10991</v>
      </c>
      <c r="B4394">
        <v>2001</v>
      </c>
      <c r="C4394">
        <v>41.45</v>
      </c>
      <c r="D4394">
        <v>37.97</v>
      </c>
      <c r="E4394">
        <v>0</v>
      </c>
      <c r="F4394">
        <v>0</v>
      </c>
      <c r="G4394">
        <v>-1.32</v>
      </c>
      <c r="H4394">
        <v>-4.8</v>
      </c>
      <c r="I4394">
        <f t="shared" si="272"/>
        <v>3.480000000000004</v>
      </c>
      <c r="J4394">
        <f t="shared" si="273"/>
        <v>37.97</v>
      </c>
      <c r="K4394">
        <f t="shared" si="274"/>
        <v>41.45</v>
      </c>
      <c r="N4394">
        <f>'Central-Hudson On Peak'!I4394</f>
        <v>-4.46</v>
      </c>
      <c r="O4394">
        <f>'Central-Hudson On Peak'!D4394</f>
        <v>45.85</v>
      </c>
      <c r="P4394" s="2">
        <f t="shared" si="275"/>
        <v>-6.0000000000002274E-2</v>
      </c>
    </row>
    <row r="4395" spans="1:16" x14ac:dyDescent="0.25">
      <c r="A4395" t="s">
        <v>10992</v>
      </c>
      <c r="B4395">
        <v>2001</v>
      </c>
      <c r="C4395">
        <v>40.869999999999997</v>
      </c>
      <c r="D4395">
        <v>37.340000000000003</v>
      </c>
      <c r="E4395">
        <v>-0.11</v>
      </c>
      <c r="F4395">
        <v>-0.14000000000000001</v>
      </c>
      <c r="G4395">
        <v>-1.31</v>
      </c>
      <c r="H4395">
        <v>-4.87</v>
      </c>
      <c r="I4395">
        <f t="shared" si="272"/>
        <v>3.529999999999994</v>
      </c>
      <c r="J4395">
        <f t="shared" si="273"/>
        <v>37.340000000000003</v>
      </c>
      <c r="K4395">
        <f t="shared" si="274"/>
        <v>40.869999999999997</v>
      </c>
      <c r="N4395">
        <f>'Central-Hudson On Peak'!I4395</f>
        <v>-4.43</v>
      </c>
      <c r="O4395">
        <f>'Central-Hudson On Peak'!D4395</f>
        <v>46.11</v>
      </c>
      <c r="P4395" s="2">
        <f t="shared" si="275"/>
        <v>0.81000000000000227</v>
      </c>
    </row>
    <row r="4396" spans="1:16" x14ac:dyDescent="0.25">
      <c r="A4396" t="s">
        <v>10993</v>
      </c>
      <c r="B4396">
        <v>2001</v>
      </c>
      <c r="C4396">
        <v>54.67</v>
      </c>
      <c r="D4396">
        <v>50.32</v>
      </c>
      <c r="E4396">
        <v>0</v>
      </c>
      <c r="F4396">
        <v>0</v>
      </c>
      <c r="G4396">
        <v>-0.68</v>
      </c>
      <c r="H4396">
        <v>-5.03</v>
      </c>
      <c r="I4396">
        <f t="shared" si="272"/>
        <v>4.3500000000000014</v>
      </c>
      <c r="J4396">
        <f t="shared" si="273"/>
        <v>50.32</v>
      </c>
      <c r="K4396">
        <f t="shared" si="274"/>
        <v>54.67</v>
      </c>
      <c r="N4396">
        <f>'Central-Hudson On Peak'!I4396</f>
        <v>-5.4899999999999993</v>
      </c>
      <c r="O4396">
        <f>'Central-Hudson On Peak'!D4396</f>
        <v>60.16</v>
      </c>
      <c r="P4396" s="2">
        <f t="shared" si="275"/>
        <v>0</v>
      </c>
    </row>
    <row r="4397" spans="1:16" x14ac:dyDescent="0.25">
      <c r="A4397" t="s">
        <v>10994</v>
      </c>
      <c r="B4397">
        <v>2001</v>
      </c>
      <c r="C4397">
        <v>54.14</v>
      </c>
      <c r="D4397">
        <v>49.93</v>
      </c>
      <c r="E4397">
        <v>0</v>
      </c>
      <c r="F4397">
        <v>0</v>
      </c>
      <c r="G4397">
        <v>-0.54</v>
      </c>
      <c r="H4397">
        <v>-4.75</v>
      </c>
      <c r="I4397">
        <f t="shared" si="272"/>
        <v>4.2100000000000009</v>
      </c>
      <c r="J4397">
        <f t="shared" si="273"/>
        <v>49.93</v>
      </c>
      <c r="K4397">
        <f t="shared" si="274"/>
        <v>54.14</v>
      </c>
      <c r="N4397">
        <f>'Central-Hudson On Peak'!I4397</f>
        <v>-5.2700000000000005</v>
      </c>
      <c r="O4397">
        <f>'Central-Hudson On Peak'!D4397</f>
        <v>59.41</v>
      </c>
      <c r="P4397" s="2">
        <f t="shared" si="275"/>
        <v>0</v>
      </c>
    </row>
    <row r="4398" spans="1:16" x14ac:dyDescent="0.25">
      <c r="A4398" t="s">
        <v>10995</v>
      </c>
      <c r="B4398">
        <v>2001</v>
      </c>
      <c r="C4398">
        <v>46.99</v>
      </c>
      <c r="D4398">
        <v>42.96</v>
      </c>
      <c r="E4398">
        <v>0</v>
      </c>
      <c r="F4398">
        <v>0</v>
      </c>
      <c r="G4398">
        <v>-0.97</v>
      </c>
      <c r="H4398">
        <v>-5</v>
      </c>
      <c r="I4398">
        <f t="shared" si="272"/>
        <v>4.0300000000000011</v>
      </c>
      <c r="J4398">
        <f t="shared" si="273"/>
        <v>42.96</v>
      </c>
      <c r="K4398">
        <f t="shared" si="274"/>
        <v>46.99</v>
      </c>
      <c r="N4398">
        <f>'Central-Hudson On Peak'!I4398</f>
        <v>-4.9899999999999993</v>
      </c>
      <c r="O4398">
        <f>'Central-Hudson On Peak'!D4398</f>
        <v>51.98</v>
      </c>
      <c r="P4398" s="2">
        <f t="shared" si="275"/>
        <v>0</v>
      </c>
    </row>
    <row r="4399" spans="1:16" x14ac:dyDescent="0.25">
      <c r="A4399" t="s">
        <v>10996</v>
      </c>
      <c r="B4399">
        <v>2001</v>
      </c>
      <c r="C4399">
        <v>45.54</v>
      </c>
      <c r="D4399">
        <v>41.34</v>
      </c>
      <c r="E4399">
        <v>0</v>
      </c>
      <c r="F4399">
        <v>0</v>
      </c>
      <c r="G4399">
        <v>-1.21</v>
      </c>
      <c r="H4399">
        <v>-5.41</v>
      </c>
      <c r="I4399">
        <f t="shared" si="272"/>
        <v>4.1999999999999957</v>
      </c>
      <c r="J4399">
        <f t="shared" si="273"/>
        <v>41.34</v>
      </c>
      <c r="K4399">
        <f t="shared" si="274"/>
        <v>45.54</v>
      </c>
      <c r="N4399">
        <f>'Central-Hudson On Peak'!I4399</f>
        <v>-4.8900000000000006</v>
      </c>
      <c r="O4399">
        <f>'Central-Hudson On Peak'!D4399</f>
        <v>50.43</v>
      </c>
      <c r="P4399" s="2">
        <f t="shared" si="275"/>
        <v>0</v>
      </c>
    </row>
    <row r="4400" spans="1:16" x14ac:dyDescent="0.25">
      <c r="A4400" t="s">
        <v>10997</v>
      </c>
      <c r="B4400">
        <v>2001</v>
      </c>
      <c r="C4400">
        <v>41.7</v>
      </c>
      <c r="D4400">
        <v>37.799999999999997</v>
      </c>
      <c r="E4400">
        <v>0</v>
      </c>
      <c r="F4400">
        <v>0</v>
      </c>
      <c r="G4400">
        <v>-1.4</v>
      </c>
      <c r="H4400">
        <v>-5.3</v>
      </c>
      <c r="I4400">
        <f t="shared" si="272"/>
        <v>3.9000000000000057</v>
      </c>
      <c r="J4400">
        <f t="shared" si="273"/>
        <v>37.799999999999997</v>
      </c>
      <c r="K4400">
        <f t="shared" si="274"/>
        <v>41.7</v>
      </c>
      <c r="N4400">
        <f>'Central-Hudson On Peak'!I4400</f>
        <v>-4.46</v>
      </c>
      <c r="O4400">
        <f>'Central-Hudson On Peak'!D4400</f>
        <v>46.16</v>
      </c>
      <c r="P4400" s="2">
        <f t="shared" si="275"/>
        <v>0</v>
      </c>
    </row>
    <row r="4401" spans="1:16" x14ac:dyDescent="0.25">
      <c r="A4401" t="s">
        <v>10998</v>
      </c>
      <c r="B4401">
        <v>2001</v>
      </c>
      <c r="C4401">
        <v>36.700000000000003</v>
      </c>
      <c r="D4401">
        <v>33.68</v>
      </c>
      <c r="E4401">
        <v>0</v>
      </c>
      <c r="F4401">
        <v>0</v>
      </c>
      <c r="G4401">
        <v>-1.34</v>
      </c>
      <c r="H4401">
        <v>-4.3600000000000003</v>
      </c>
      <c r="I4401">
        <f t="shared" si="272"/>
        <v>3.0200000000000031</v>
      </c>
      <c r="J4401">
        <f t="shared" si="273"/>
        <v>33.68</v>
      </c>
      <c r="K4401">
        <f t="shared" si="274"/>
        <v>36.700000000000003</v>
      </c>
      <c r="N4401">
        <f>'Central-Hudson On Peak'!I4401</f>
        <v>-3.7800000000000002</v>
      </c>
      <c r="O4401">
        <f>'Central-Hudson On Peak'!D4401</f>
        <v>40.479999999999997</v>
      </c>
      <c r="P4401" s="2">
        <f t="shared" si="275"/>
        <v>0</v>
      </c>
    </row>
    <row r="4402" spans="1:16" x14ac:dyDescent="0.25">
      <c r="A4402" t="s">
        <v>11015</v>
      </c>
      <c r="B4402">
        <v>2001</v>
      </c>
      <c r="C4402">
        <v>42.34</v>
      </c>
      <c r="D4402">
        <v>38.659999999999997</v>
      </c>
      <c r="E4402">
        <v>0</v>
      </c>
      <c r="F4402">
        <v>0</v>
      </c>
      <c r="G4402">
        <v>-1.1599999999999999</v>
      </c>
      <c r="H4402">
        <v>-4.84</v>
      </c>
      <c r="I4402">
        <f t="shared" si="272"/>
        <v>3.6800000000000068</v>
      </c>
      <c r="J4402">
        <f t="shared" si="273"/>
        <v>38.659999999999997</v>
      </c>
      <c r="K4402">
        <f t="shared" si="274"/>
        <v>42.34</v>
      </c>
      <c r="N4402">
        <f>'Central-Hudson On Peak'!I4402</f>
        <v>-3.9799999999999995</v>
      </c>
      <c r="O4402">
        <f>'Central-Hudson On Peak'!D4402</f>
        <v>46.32</v>
      </c>
      <c r="P4402" s="2">
        <f t="shared" si="275"/>
        <v>0</v>
      </c>
    </row>
    <row r="4403" spans="1:16" x14ac:dyDescent="0.25">
      <c r="A4403" t="s">
        <v>11016</v>
      </c>
      <c r="B4403">
        <v>2001</v>
      </c>
      <c r="C4403">
        <v>43.89</v>
      </c>
      <c r="D4403">
        <v>39.950000000000003</v>
      </c>
      <c r="E4403">
        <v>-0.2</v>
      </c>
      <c r="F4403">
        <v>-0.25</v>
      </c>
      <c r="G4403">
        <v>-1.21</v>
      </c>
      <c r="H4403">
        <v>-5.2</v>
      </c>
      <c r="I4403">
        <f t="shared" si="272"/>
        <v>3.9399999999999977</v>
      </c>
      <c r="J4403">
        <f t="shared" si="273"/>
        <v>39.950000000000003</v>
      </c>
      <c r="K4403">
        <f t="shared" si="274"/>
        <v>43.89</v>
      </c>
      <c r="N4403">
        <f>'Central-Hudson On Peak'!I4403</f>
        <v>-4.5199999999999996</v>
      </c>
      <c r="O4403">
        <f>'Central-Hudson On Peak'!D4403</f>
        <v>49.81</v>
      </c>
      <c r="P4403" s="2">
        <f t="shared" si="275"/>
        <v>1.4000000000000057</v>
      </c>
    </row>
    <row r="4404" spans="1:16" x14ac:dyDescent="0.25">
      <c r="A4404" t="s">
        <v>11017</v>
      </c>
      <c r="B4404">
        <v>2001</v>
      </c>
      <c r="C4404">
        <v>42.99</v>
      </c>
      <c r="D4404">
        <v>39.4</v>
      </c>
      <c r="E4404">
        <v>-0.86</v>
      </c>
      <c r="F4404">
        <v>-1.06</v>
      </c>
      <c r="G4404">
        <v>-1.1200000000000001</v>
      </c>
      <c r="H4404">
        <v>-4.91</v>
      </c>
      <c r="I4404">
        <f t="shared" si="272"/>
        <v>3.5900000000000034</v>
      </c>
      <c r="J4404">
        <f t="shared" si="273"/>
        <v>39.4</v>
      </c>
      <c r="K4404">
        <f t="shared" si="274"/>
        <v>42.99</v>
      </c>
      <c r="N4404">
        <f>'Central-Hudson On Peak'!I4404</f>
        <v>-4.3900000000000006</v>
      </c>
      <c r="O4404">
        <f>'Central-Hudson On Peak'!D4404</f>
        <v>53.39</v>
      </c>
      <c r="P4404" s="2">
        <f t="shared" si="275"/>
        <v>6.009999999999998</v>
      </c>
    </row>
    <row r="4405" spans="1:16" x14ac:dyDescent="0.25">
      <c r="A4405" t="s">
        <v>11018</v>
      </c>
      <c r="B4405">
        <v>2001</v>
      </c>
      <c r="C4405">
        <v>44.29</v>
      </c>
      <c r="D4405">
        <v>40.32</v>
      </c>
      <c r="E4405">
        <v>-0.15</v>
      </c>
      <c r="F4405">
        <v>-0.18</v>
      </c>
      <c r="G4405">
        <v>-1.23</v>
      </c>
      <c r="H4405">
        <v>-5.23</v>
      </c>
      <c r="I4405">
        <f t="shared" si="272"/>
        <v>3.9699999999999989</v>
      </c>
      <c r="J4405">
        <f t="shared" si="273"/>
        <v>40.32</v>
      </c>
      <c r="K4405">
        <f t="shared" si="274"/>
        <v>44.29</v>
      </c>
      <c r="N4405">
        <f>'Central-Hudson On Peak'!I4405</f>
        <v>-4.57</v>
      </c>
      <c r="O4405">
        <f>'Central-Hudson On Peak'!D4405</f>
        <v>49.88</v>
      </c>
      <c r="P4405" s="2">
        <f t="shared" si="275"/>
        <v>1.0200000000000031</v>
      </c>
    </row>
    <row r="4406" spans="1:16" x14ac:dyDescent="0.25">
      <c r="A4406" t="s">
        <v>11019</v>
      </c>
      <c r="B4406">
        <v>2001</v>
      </c>
      <c r="C4406">
        <v>40.1</v>
      </c>
      <c r="D4406">
        <v>36.46</v>
      </c>
      <c r="E4406">
        <v>-0.27</v>
      </c>
      <c r="F4406">
        <v>-0.34</v>
      </c>
      <c r="G4406">
        <v>-1.2</v>
      </c>
      <c r="H4406">
        <v>-4.91</v>
      </c>
      <c r="I4406">
        <f t="shared" si="272"/>
        <v>3.6400000000000006</v>
      </c>
      <c r="J4406">
        <f t="shared" si="273"/>
        <v>36.46</v>
      </c>
      <c r="K4406">
        <f t="shared" si="274"/>
        <v>40.1</v>
      </c>
      <c r="N4406">
        <f>'Central-Hudson On Peak'!I4406</f>
        <v>-4.05</v>
      </c>
      <c r="O4406">
        <f>'Central-Hudson On Peak'!D4406</f>
        <v>46.06</v>
      </c>
      <c r="P4406" s="2">
        <f t="shared" si="275"/>
        <v>1.9100000000000037</v>
      </c>
    </row>
    <row r="4407" spans="1:16" x14ac:dyDescent="0.25">
      <c r="A4407" t="s">
        <v>11020</v>
      </c>
      <c r="B4407">
        <v>2001</v>
      </c>
      <c r="C4407">
        <v>39.99</v>
      </c>
      <c r="D4407">
        <v>36.19</v>
      </c>
      <c r="E4407">
        <v>-0.32</v>
      </c>
      <c r="F4407">
        <v>-0.4</v>
      </c>
      <c r="G4407">
        <v>-1.24</v>
      </c>
      <c r="H4407">
        <v>-5.12</v>
      </c>
      <c r="I4407">
        <f t="shared" si="272"/>
        <v>3.8000000000000043</v>
      </c>
      <c r="J4407">
        <f t="shared" si="273"/>
        <v>36.19</v>
      </c>
      <c r="K4407">
        <f t="shared" si="274"/>
        <v>39.99</v>
      </c>
      <c r="N4407">
        <f>'Central-Hudson On Peak'!I4407</f>
        <v>-3.8499999999999996</v>
      </c>
      <c r="O4407">
        <f>'Central-Hudson On Peak'!D4407</f>
        <v>46.08</v>
      </c>
      <c r="P4407" s="2">
        <f t="shared" si="275"/>
        <v>2.2399999999999949</v>
      </c>
    </row>
    <row r="4408" spans="1:16" x14ac:dyDescent="0.25">
      <c r="A4408" t="s">
        <v>11021</v>
      </c>
      <c r="B4408">
        <v>2001</v>
      </c>
      <c r="C4408">
        <v>39.619999999999997</v>
      </c>
      <c r="D4408">
        <v>35.86</v>
      </c>
      <c r="E4408">
        <v>-0.38</v>
      </c>
      <c r="F4408">
        <v>-0.47</v>
      </c>
      <c r="G4408">
        <v>-1.27</v>
      </c>
      <c r="H4408">
        <v>-5.12</v>
      </c>
      <c r="I4408">
        <f t="shared" si="272"/>
        <v>3.759999999999998</v>
      </c>
      <c r="J4408">
        <f t="shared" si="273"/>
        <v>35.86</v>
      </c>
      <c r="K4408">
        <f t="shared" si="274"/>
        <v>39.619999999999997</v>
      </c>
      <c r="N4408">
        <f>'Central-Hudson On Peak'!I4408</f>
        <v>-3.81</v>
      </c>
      <c r="O4408">
        <f>'Central-Hudson On Peak'!D4408</f>
        <v>46.08</v>
      </c>
      <c r="P4408" s="2">
        <f t="shared" si="275"/>
        <v>2.6499999999999986</v>
      </c>
    </row>
    <row r="4409" spans="1:16" x14ac:dyDescent="0.25">
      <c r="A4409" t="s">
        <v>11022</v>
      </c>
      <c r="B4409">
        <v>2001</v>
      </c>
      <c r="C4409">
        <v>39.200000000000003</v>
      </c>
      <c r="D4409">
        <v>35.39</v>
      </c>
      <c r="E4409">
        <v>-0.21</v>
      </c>
      <c r="F4409">
        <v>-0.25</v>
      </c>
      <c r="G4409">
        <v>-1.28</v>
      </c>
      <c r="H4409">
        <v>-5.13</v>
      </c>
      <c r="I4409">
        <f t="shared" si="272"/>
        <v>3.8100000000000023</v>
      </c>
      <c r="J4409">
        <f t="shared" si="273"/>
        <v>35.39</v>
      </c>
      <c r="K4409">
        <f t="shared" si="274"/>
        <v>39.200000000000003</v>
      </c>
      <c r="N4409">
        <f>'Central-Hudson On Peak'!I4409</f>
        <v>-3.8099999999999996</v>
      </c>
      <c r="O4409">
        <f>'Central-Hudson On Peak'!D4409</f>
        <v>44.44</v>
      </c>
      <c r="P4409" s="2">
        <f t="shared" si="275"/>
        <v>1.4299999999999926</v>
      </c>
    </row>
    <row r="4410" spans="1:16" x14ac:dyDescent="0.25">
      <c r="A4410" t="s">
        <v>11023</v>
      </c>
      <c r="B4410">
        <v>2001</v>
      </c>
      <c r="C4410">
        <v>38.79</v>
      </c>
      <c r="D4410">
        <v>34.979999999999997</v>
      </c>
      <c r="E4410">
        <v>-0.22</v>
      </c>
      <c r="F4410">
        <v>-0.27</v>
      </c>
      <c r="G4410">
        <v>-1.3</v>
      </c>
      <c r="H4410">
        <v>-5.16</v>
      </c>
      <c r="I4410">
        <f t="shared" si="272"/>
        <v>3.8100000000000023</v>
      </c>
      <c r="J4410">
        <f t="shared" si="273"/>
        <v>34.979999999999997</v>
      </c>
      <c r="K4410">
        <f t="shared" si="274"/>
        <v>38.79</v>
      </c>
      <c r="N4410">
        <f>'Central-Hudson On Peak'!I4410</f>
        <v>-3.84</v>
      </c>
      <c r="O4410">
        <f>'Central-Hudson On Peak'!D4410</f>
        <v>44.13</v>
      </c>
      <c r="P4410" s="2">
        <f t="shared" si="275"/>
        <v>1.5000000000000071</v>
      </c>
    </row>
    <row r="4411" spans="1:16" x14ac:dyDescent="0.25">
      <c r="A4411" t="s">
        <v>11024</v>
      </c>
      <c r="B4411">
        <v>2001</v>
      </c>
      <c r="C4411">
        <v>39.200000000000003</v>
      </c>
      <c r="D4411">
        <v>35.33</v>
      </c>
      <c r="E4411">
        <v>-0.43</v>
      </c>
      <c r="F4411">
        <v>-0.53</v>
      </c>
      <c r="G4411">
        <v>-1.22</v>
      </c>
      <c r="H4411">
        <v>-5.19</v>
      </c>
      <c r="I4411">
        <f t="shared" si="272"/>
        <v>3.8700000000000045</v>
      </c>
      <c r="J4411">
        <f t="shared" si="273"/>
        <v>35.33</v>
      </c>
      <c r="K4411">
        <f t="shared" si="274"/>
        <v>39.200000000000003</v>
      </c>
      <c r="N4411">
        <f>'Central-Hudson On Peak'!I4411</f>
        <v>-3.95</v>
      </c>
      <c r="O4411">
        <f>'Central-Hudson On Peak'!D4411</f>
        <v>46.12</v>
      </c>
      <c r="P4411" s="2">
        <f t="shared" si="275"/>
        <v>2.9699999999999918</v>
      </c>
    </row>
    <row r="4412" spans="1:16" x14ac:dyDescent="0.25">
      <c r="A4412" t="s">
        <v>11025</v>
      </c>
      <c r="B4412">
        <v>2001</v>
      </c>
      <c r="C4412">
        <v>59.79</v>
      </c>
      <c r="D4412">
        <v>54.38</v>
      </c>
      <c r="E4412">
        <v>0</v>
      </c>
      <c r="F4412">
        <v>0</v>
      </c>
      <c r="G4412">
        <v>-1.19</v>
      </c>
      <c r="H4412">
        <v>-6.6</v>
      </c>
      <c r="I4412">
        <f t="shared" si="272"/>
        <v>5.4099999999999966</v>
      </c>
      <c r="J4412">
        <f t="shared" si="273"/>
        <v>54.38</v>
      </c>
      <c r="K4412">
        <f t="shared" si="274"/>
        <v>59.79</v>
      </c>
      <c r="N4412">
        <f>'Central-Hudson On Peak'!I4412</f>
        <v>-5.98</v>
      </c>
      <c r="O4412">
        <f>'Central-Hudson On Peak'!D4412</f>
        <v>65.77</v>
      </c>
      <c r="P4412" s="2">
        <f t="shared" si="275"/>
        <v>0</v>
      </c>
    </row>
    <row r="4413" spans="1:16" x14ac:dyDescent="0.25">
      <c r="A4413" t="s">
        <v>11026</v>
      </c>
      <c r="B4413">
        <v>2001</v>
      </c>
      <c r="C4413">
        <v>59.77</v>
      </c>
      <c r="D4413">
        <v>54.33</v>
      </c>
      <c r="E4413">
        <v>0</v>
      </c>
      <c r="F4413">
        <v>0</v>
      </c>
      <c r="G4413">
        <v>-1.21</v>
      </c>
      <c r="H4413">
        <v>-6.65</v>
      </c>
      <c r="I4413">
        <f t="shared" si="272"/>
        <v>5.4400000000000048</v>
      </c>
      <c r="J4413">
        <f t="shared" si="273"/>
        <v>54.33</v>
      </c>
      <c r="K4413">
        <f t="shared" si="274"/>
        <v>59.77</v>
      </c>
      <c r="N4413">
        <f>'Central-Hudson On Peak'!I4413</f>
        <v>-5.97</v>
      </c>
      <c r="O4413">
        <f>'Central-Hudson On Peak'!D4413</f>
        <v>65.739999999999995</v>
      </c>
      <c r="P4413" s="2">
        <f t="shared" si="275"/>
        <v>0</v>
      </c>
    </row>
    <row r="4414" spans="1:16" x14ac:dyDescent="0.25">
      <c r="A4414" t="s">
        <v>11027</v>
      </c>
      <c r="B4414">
        <v>2001</v>
      </c>
      <c r="C4414">
        <v>44.77</v>
      </c>
      <c r="D4414">
        <v>40.590000000000003</v>
      </c>
      <c r="E4414">
        <v>-0.67</v>
      </c>
      <c r="F4414">
        <v>-0.83</v>
      </c>
      <c r="G4414">
        <v>-0.99</v>
      </c>
      <c r="H4414">
        <v>-5.33</v>
      </c>
      <c r="I4414">
        <f t="shared" si="272"/>
        <v>4.18</v>
      </c>
      <c r="J4414">
        <f t="shared" si="273"/>
        <v>40.590000000000003</v>
      </c>
      <c r="K4414">
        <f t="shared" si="274"/>
        <v>44.77</v>
      </c>
      <c r="N4414">
        <f>'Central-Hudson On Peak'!I4414</f>
        <v>-4.63</v>
      </c>
      <c r="O4414">
        <f>'Central-Hudson On Peak'!D4414</f>
        <v>54.11</v>
      </c>
      <c r="P4414" s="2">
        <f t="shared" si="275"/>
        <v>4.7099999999999937</v>
      </c>
    </row>
    <row r="4415" spans="1:16" x14ac:dyDescent="0.25">
      <c r="A4415" t="s">
        <v>11028</v>
      </c>
      <c r="B4415">
        <v>2001</v>
      </c>
      <c r="C4415">
        <v>44.93</v>
      </c>
      <c r="D4415">
        <v>40.49</v>
      </c>
      <c r="E4415">
        <v>-0.04</v>
      </c>
      <c r="F4415">
        <v>-0.05</v>
      </c>
      <c r="G4415">
        <v>-1.1399999999999999</v>
      </c>
      <c r="H4415">
        <v>-5.59</v>
      </c>
      <c r="I4415">
        <f t="shared" si="272"/>
        <v>4.4399999999999977</v>
      </c>
      <c r="J4415">
        <f t="shared" si="273"/>
        <v>40.49</v>
      </c>
      <c r="K4415">
        <f t="shared" si="274"/>
        <v>44.93</v>
      </c>
      <c r="N4415">
        <f>'Central-Hudson On Peak'!I4415</f>
        <v>-4.6499999999999995</v>
      </c>
      <c r="O4415">
        <f>'Central-Hudson On Peak'!D4415</f>
        <v>49.89</v>
      </c>
      <c r="P4415" s="2">
        <f t="shared" si="275"/>
        <v>0.31000000000000227</v>
      </c>
    </row>
    <row r="4416" spans="1:16" x14ac:dyDescent="0.25">
      <c r="A4416" t="s">
        <v>11029</v>
      </c>
      <c r="B4416">
        <v>2001</v>
      </c>
      <c r="C4416">
        <v>40.020000000000003</v>
      </c>
      <c r="D4416">
        <v>36.18</v>
      </c>
      <c r="E4416">
        <v>-0.31</v>
      </c>
      <c r="F4416">
        <v>-0.38</v>
      </c>
      <c r="G4416">
        <v>-1.24</v>
      </c>
      <c r="H4416">
        <v>-5.15</v>
      </c>
      <c r="I4416">
        <f t="shared" si="272"/>
        <v>3.8400000000000034</v>
      </c>
      <c r="J4416">
        <f t="shared" si="273"/>
        <v>36.18</v>
      </c>
      <c r="K4416">
        <f t="shared" si="274"/>
        <v>40.020000000000003</v>
      </c>
      <c r="N4416">
        <f>'Central-Hudson On Peak'!I4416</f>
        <v>-4</v>
      </c>
      <c r="O4416">
        <f>'Central-Hudson On Peak'!D4416</f>
        <v>46.19</v>
      </c>
      <c r="P4416" s="2">
        <f t="shared" si="275"/>
        <v>2.1699999999999946</v>
      </c>
    </row>
    <row r="4417" spans="1:16" x14ac:dyDescent="0.25">
      <c r="A4417" t="s">
        <v>11030</v>
      </c>
      <c r="B4417">
        <v>2001</v>
      </c>
      <c r="C4417">
        <v>37.08</v>
      </c>
      <c r="D4417">
        <v>33.270000000000003</v>
      </c>
      <c r="E4417">
        <v>0</v>
      </c>
      <c r="F4417">
        <v>0</v>
      </c>
      <c r="G4417">
        <v>-1.34</v>
      </c>
      <c r="H4417">
        <v>-5.15</v>
      </c>
      <c r="I4417">
        <f t="shared" si="272"/>
        <v>3.8099999999999952</v>
      </c>
      <c r="J4417">
        <f t="shared" si="273"/>
        <v>33.270000000000003</v>
      </c>
      <c r="K4417">
        <f t="shared" si="274"/>
        <v>37.08</v>
      </c>
      <c r="N4417">
        <f>'Central-Hudson On Peak'!I4417</f>
        <v>-3.84</v>
      </c>
      <c r="O4417">
        <f>'Central-Hudson On Peak'!D4417</f>
        <v>40.92</v>
      </c>
      <c r="P4417" s="2">
        <f t="shared" si="275"/>
        <v>0</v>
      </c>
    </row>
    <row r="4418" spans="1:16" x14ac:dyDescent="0.25">
      <c r="A4418" t="s">
        <v>11047</v>
      </c>
      <c r="B4418">
        <v>2001</v>
      </c>
      <c r="C4418">
        <v>46.85</v>
      </c>
      <c r="D4418">
        <v>43.09</v>
      </c>
      <c r="E4418">
        <v>0</v>
      </c>
      <c r="F4418">
        <v>0</v>
      </c>
      <c r="G4418">
        <v>-0.94</v>
      </c>
      <c r="H4418">
        <v>-4.7</v>
      </c>
      <c r="I4418">
        <f t="shared" si="272"/>
        <v>3.759999999999998</v>
      </c>
      <c r="J4418">
        <f t="shared" si="273"/>
        <v>43.09</v>
      </c>
      <c r="K4418">
        <f t="shared" si="274"/>
        <v>46.85</v>
      </c>
      <c r="N4418">
        <f>'Central-Hudson On Peak'!I4418</f>
        <v>-4.0999999999999996</v>
      </c>
      <c r="O4418">
        <f>'Central-Hudson On Peak'!D4418</f>
        <v>50.95</v>
      </c>
      <c r="P4418" s="2">
        <f t="shared" si="275"/>
        <v>0</v>
      </c>
    </row>
    <row r="4419" spans="1:16" x14ac:dyDescent="0.25">
      <c r="A4419" t="s">
        <v>11048</v>
      </c>
      <c r="B4419">
        <v>2001</v>
      </c>
      <c r="C4419">
        <v>48.17</v>
      </c>
      <c r="D4419">
        <v>44.08</v>
      </c>
      <c r="E4419">
        <v>0</v>
      </c>
      <c r="F4419">
        <v>0</v>
      </c>
      <c r="G4419">
        <v>-1.06</v>
      </c>
      <c r="H4419">
        <v>-5.15</v>
      </c>
      <c r="I4419">
        <f t="shared" ref="I4419:I4482" si="276">C4419-D4419</f>
        <v>4.0900000000000034</v>
      </c>
      <c r="J4419">
        <f t="shared" ref="J4419:J4482" si="277">D4419</f>
        <v>44.08</v>
      </c>
      <c r="K4419">
        <f t="shared" ref="K4419:K4482" si="278">C4419</f>
        <v>48.17</v>
      </c>
      <c r="N4419">
        <f>'Central-Hudson On Peak'!I4419</f>
        <v>-4.8100000000000005</v>
      </c>
      <c r="O4419">
        <f>'Central-Hudson On Peak'!D4419</f>
        <v>52.98</v>
      </c>
      <c r="P4419" s="2">
        <f t="shared" ref="P4419:P4482" si="279">(O4419+N4419)-K4419</f>
        <v>0</v>
      </c>
    </row>
    <row r="4420" spans="1:16" x14ac:dyDescent="0.25">
      <c r="A4420" t="s">
        <v>11049</v>
      </c>
      <c r="B4420">
        <v>2001</v>
      </c>
      <c r="C4420">
        <v>42.67</v>
      </c>
      <c r="D4420">
        <v>39.159999999999997</v>
      </c>
      <c r="E4420">
        <v>-0.98</v>
      </c>
      <c r="F4420">
        <v>-1.2</v>
      </c>
      <c r="G4420">
        <v>-1</v>
      </c>
      <c r="H4420">
        <v>-4.7300000000000004</v>
      </c>
      <c r="I4420">
        <f t="shared" si="276"/>
        <v>3.5100000000000051</v>
      </c>
      <c r="J4420">
        <f t="shared" si="277"/>
        <v>39.159999999999997</v>
      </c>
      <c r="K4420">
        <f t="shared" si="278"/>
        <v>42.67</v>
      </c>
      <c r="N4420">
        <f>'Central-Hudson On Peak'!I4420</f>
        <v>-4.37</v>
      </c>
      <c r="O4420">
        <f>'Central-Hudson On Peak'!D4420</f>
        <v>53.48</v>
      </c>
      <c r="P4420" s="2">
        <f t="shared" si="279"/>
        <v>6.4399999999999977</v>
      </c>
    </row>
    <row r="4421" spans="1:16" x14ac:dyDescent="0.25">
      <c r="A4421" t="s">
        <v>11050</v>
      </c>
      <c r="B4421">
        <v>2001</v>
      </c>
      <c r="C4421">
        <v>42.89</v>
      </c>
      <c r="D4421">
        <v>39.29</v>
      </c>
      <c r="E4421">
        <v>-0.9</v>
      </c>
      <c r="F4421">
        <v>-1.1100000000000001</v>
      </c>
      <c r="G4421">
        <v>-1.03</v>
      </c>
      <c r="H4421">
        <v>-4.84</v>
      </c>
      <c r="I4421">
        <f t="shared" si="276"/>
        <v>3.6000000000000014</v>
      </c>
      <c r="J4421">
        <f t="shared" si="277"/>
        <v>39.29</v>
      </c>
      <c r="K4421">
        <f t="shared" si="278"/>
        <v>42.89</v>
      </c>
      <c r="N4421">
        <f>'Central-Hudson On Peak'!I4421</f>
        <v>-4.51</v>
      </c>
      <c r="O4421">
        <f>'Central-Hudson On Peak'!D4421</f>
        <v>53.36</v>
      </c>
      <c r="P4421" s="2">
        <f t="shared" si="279"/>
        <v>5.9600000000000009</v>
      </c>
    </row>
    <row r="4422" spans="1:16" x14ac:dyDescent="0.25">
      <c r="A4422" t="s">
        <v>11051</v>
      </c>
      <c r="B4422">
        <v>2001</v>
      </c>
      <c r="C4422">
        <v>41.08</v>
      </c>
      <c r="D4422">
        <v>37.74</v>
      </c>
      <c r="E4422">
        <v>-0.89</v>
      </c>
      <c r="F4422">
        <v>-1.1000000000000001</v>
      </c>
      <c r="G4422">
        <v>-0.97</v>
      </c>
      <c r="H4422">
        <v>-4.5199999999999996</v>
      </c>
      <c r="I4422">
        <f t="shared" si="276"/>
        <v>3.3399999999999963</v>
      </c>
      <c r="J4422">
        <f t="shared" si="277"/>
        <v>37.74</v>
      </c>
      <c r="K4422">
        <f t="shared" si="278"/>
        <v>41.08</v>
      </c>
      <c r="N4422">
        <f>'Central-Hudson On Peak'!I4422</f>
        <v>-4.08</v>
      </c>
      <c r="O4422">
        <f>'Central-Hudson On Peak'!D4422</f>
        <v>51.04</v>
      </c>
      <c r="P4422" s="2">
        <f t="shared" si="279"/>
        <v>5.8800000000000026</v>
      </c>
    </row>
    <row r="4423" spans="1:16" x14ac:dyDescent="0.25">
      <c r="A4423" t="s">
        <v>11052</v>
      </c>
      <c r="B4423">
        <v>2001</v>
      </c>
      <c r="C4423">
        <v>39.97</v>
      </c>
      <c r="D4423">
        <v>36.39</v>
      </c>
      <c r="E4423">
        <v>-0.78</v>
      </c>
      <c r="F4423">
        <v>-0.95</v>
      </c>
      <c r="G4423">
        <v>-1.2</v>
      </c>
      <c r="H4423">
        <v>-4.95</v>
      </c>
      <c r="I4423">
        <f t="shared" si="276"/>
        <v>3.5799999999999983</v>
      </c>
      <c r="J4423">
        <f t="shared" si="277"/>
        <v>36.39</v>
      </c>
      <c r="K4423">
        <f t="shared" si="278"/>
        <v>39.97</v>
      </c>
      <c r="N4423">
        <f>'Central-Hudson On Peak'!I4423</f>
        <v>-4</v>
      </c>
      <c r="O4423">
        <f>'Central-Hudson On Peak'!D4423</f>
        <v>49.08</v>
      </c>
      <c r="P4423" s="2">
        <f t="shared" si="279"/>
        <v>5.1099999999999994</v>
      </c>
    </row>
    <row r="4424" spans="1:16" x14ac:dyDescent="0.25">
      <c r="A4424" t="s">
        <v>11053</v>
      </c>
      <c r="B4424">
        <v>2001</v>
      </c>
      <c r="C4424">
        <v>39.700000000000003</v>
      </c>
      <c r="D4424">
        <v>36</v>
      </c>
      <c r="E4424">
        <v>-0.39</v>
      </c>
      <c r="F4424">
        <v>-0.47</v>
      </c>
      <c r="G4424">
        <v>-1.23</v>
      </c>
      <c r="H4424">
        <v>-5.01</v>
      </c>
      <c r="I4424">
        <f t="shared" si="276"/>
        <v>3.7000000000000028</v>
      </c>
      <c r="J4424">
        <f t="shared" si="277"/>
        <v>36</v>
      </c>
      <c r="K4424">
        <f t="shared" si="278"/>
        <v>39.700000000000003</v>
      </c>
      <c r="N4424">
        <f>'Central-Hudson On Peak'!I4424</f>
        <v>-4.0299999999999994</v>
      </c>
      <c r="O4424">
        <f>'Central-Hudson On Peak'!D4424</f>
        <v>46.27</v>
      </c>
      <c r="P4424" s="2">
        <f t="shared" si="279"/>
        <v>2.5399999999999991</v>
      </c>
    </row>
    <row r="4425" spans="1:16" x14ac:dyDescent="0.25">
      <c r="A4425" t="s">
        <v>11054</v>
      </c>
      <c r="B4425">
        <v>2001</v>
      </c>
      <c r="C4425">
        <v>38.340000000000003</v>
      </c>
      <c r="D4425">
        <v>34.93</v>
      </c>
      <c r="E4425">
        <v>-0.57999999999999996</v>
      </c>
      <c r="F4425">
        <v>-0.72</v>
      </c>
      <c r="G4425">
        <v>-1.18</v>
      </c>
      <c r="H4425">
        <v>-4.7300000000000004</v>
      </c>
      <c r="I4425">
        <f t="shared" si="276"/>
        <v>3.4100000000000037</v>
      </c>
      <c r="J4425">
        <f t="shared" si="277"/>
        <v>34.93</v>
      </c>
      <c r="K4425">
        <f t="shared" si="278"/>
        <v>38.340000000000003</v>
      </c>
      <c r="N4425">
        <f>'Central-Hudson On Peak'!I4425</f>
        <v>-3.9299999999999997</v>
      </c>
      <c r="O4425">
        <f>'Central-Hudson On Peak'!D4425</f>
        <v>46.12</v>
      </c>
      <c r="P4425" s="2">
        <f t="shared" si="279"/>
        <v>3.8499999999999943</v>
      </c>
    </row>
    <row r="4426" spans="1:16" x14ac:dyDescent="0.25">
      <c r="A4426" t="s">
        <v>11055</v>
      </c>
      <c r="B4426">
        <v>2001</v>
      </c>
      <c r="C4426">
        <v>38.47</v>
      </c>
      <c r="D4426">
        <v>34.97</v>
      </c>
      <c r="E4426">
        <v>-0.55000000000000004</v>
      </c>
      <c r="F4426">
        <v>-0.68</v>
      </c>
      <c r="G4426">
        <v>-1.2</v>
      </c>
      <c r="H4426">
        <v>-4.83</v>
      </c>
      <c r="I4426">
        <f t="shared" si="276"/>
        <v>3.5</v>
      </c>
      <c r="J4426">
        <f t="shared" si="277"/>
        <v>34.97</v>
      </c>
      <c r="K4426">
        <f t="shared" si="278"/>
        <v>38.47</v>
      </c>
      <c r="N4426">
        <f>'Central-Hudson On Peak'!I4426</f>
        <v>-3.99</v>
      </c>
      <c r="O4426">
        <f>'Central-Hudson On Peak'!D4426</f>
        <v>46.1</v>
      </c>
      <c r="P4426" s="2">
        <f t="shared" si="279"/>
        <v>3.6400000000000006</v>
      </c>
    </row>
    <row r="4427" spans="1:16" x14ac:dyDescent="0.25">
      <c r="A4427" t="s">
        <v>11056</v>
      </c>
      <c r="B4427">
        <v>2001</v>
      </c>
      <c r="C4427">
        <v>38.36</v>
      </c>
      <c r="D4427">
        <v>34.97</v>
      </c>
      <c r="E4427">
        <v>-1.24</v>
      </c>
      <c r="F4427">
        <v>-1.53</v>
      </c>
      <c r="G4427">
        <v>-1.19</v>
      </c>
      <c r="H4427">
        <v>-4.87</v>
      </c>
      <c r="I4427">
        <f t="shared" si="276"/>
        <v>3.3900000000000006</v>
      </c>
      <c r="J4427">
        <f t="shared" si="277"/>
        <v>34.97</v>
      </c>
      <c r="K4427">
        <f t="shared" si="278"/>
        <v>38.36</v>
      </c>
      <c r="N4427">
        <f>'Central-Hudson On Peak'!I4427</f>
        <v>-4.13</v>
      </c>
      <c r="O4427">
        <f>'Central-Hudson On Peak'!D4427</f>
        <v>51.12</v>
      </c>
      <c r="P4427" s="2">
        <f t="shared" si="279"/>
        <v>8.6299999999999955</v>
      </c>
    </row>
    <row r="4428" spans="1:16" x14ac:dyDescent="0.25">
      <c r="A4428" t="s">
        <v>11057</v>
      </c>
      <c r="B4428">
        <v>2001</v>
      </c>
      <c r="C4428">
        <v>50.32</v>
      </c>
      <c r="D4428">
        <v>45.9</v>
      </c>
      <c r="E4428">
        <v>0</v>
      </c>
      <c r="F4428">
        <v>0</v>
      </c>
      <c r="G4428">
        <v>-0.65</v>
      </c>
      <c r="H4428">
        <v>-5.07</v>
      </c>
      <c r="I4428">
        <f t="shared" si="276"/>
        <v>4.4200000000000017</v>
      </c>
      <c r="J4428">
        <f t="shared" si="277"/>
        <v>45.9</v>
      </c>
      <c r="K4428">
        <f t="shared" si="278"/>
        <v>50.32</v>
      </c>
      <c r="N4428">
        <f>'Central-Hudson On Peak'!I4428</f>
        <v>-4.7700000000000005</v>
      </c>
      <c r="O4428">
        <f>'Central-Hudson On Peak'!D4428</f>
        <v>55.09</v>
      </c>
      <c r="P4428" s="2">
        <f t="shared" si="279"/>
        <v>0</v>
      </c>
    </row>
    <row r="4429" spans="1:16" x14ac:dyDescent="0.25">
      <c r="A4429" t="s">
        <v>11058</v>
      </c>
      <c r="B4429">
        <v>2001</v>
      </c>
      <c r="C4429">
        <v>50.51</v>
      </c>
      <c r="D4429">
        <v>46.09</v>
      </c>
      <c r="E4429">
        <v>0</v>
      </c>
      <c r="F4429">
        <v>0</v>
      </c>
      <c r="G4429">
        <v>-0.61</v>
      </c>
      <c r="H4429">
        <v>-5.03</v>
      </c>
      <c r="I4429">
        <f t="shared" si="276"/>
        <v>4.4199999999999946</v>
      </c>
      <c r="J4429">
        <f t="shared" si="277"/>
        <v>46.09</v>
      </c>
      <c r="K4429">
        <f t="shared" si="278"/>
        <v>50.51</v>
      </c>
      <c r="N4429">
        <f>'Central-Hudson On Peak'!I4429</f>
        <v>-4.75</v>
      </c>
      <c r="O4429">
        <f>'Central-Hudson On Peak'!D4429</f>
        <v>55.26</v>
      </c>
      <c r="P4429" s="2">
        <f t="shared" si="279"/>
        <v>0</v>
      </c>
    </row>
    <row r="4430" spans="1:16" x14ac:dyDescent="0.25">
      <c r="A4430" t="s">
        <v>11059</v>
      </c>
      <c r="B4430">
        <v>2001</v>
      </c>
      <c r="C4430">
        <v>42.86</v>
      </c>
      <c r="D4430">
        <v>39.119999999999997</v>
      </c>
      <c r="E4430">
        <v>-0.81</v>
      </c>
      <c r="F4430">
        <v>-1</v>
      </c>
      <c r="G4430">
        <v>-0.95</v>
      </c>
      <c r="H4430">
        <v>-4.88</v>
      </c>
      <c r="I4430">
        <f t="shared" si="276"/>
        <v>3.740000000000002</v>
      </c>
      <c r="J4430">
        <f t="shared" si="277"/>
        <v>39.119999999999997</v>
      </c>
      <c r="K4430">
        <f t="shared" si="278"/>
        <v>42.86</v>
      </c>
      <c r="N4430">
        <f>'Central-Hudson On Peak'!I4430</f>
        <v>-4.5599999999999996</v>
      </c>
      <c r="O4430">
        <f>'Central-Hudson On Peak'!D4430</f>
        <v>53.06</v>
      </c>
      <c r="P4430" s="2">
        <f t="shared" si="279"/>
        <v>5.6400000000000006</v>
      </c>
    </row>
    <row r="4431" spans="1:16" x14ac:dyDescent="0.25">
      <c r="A4431" t="s">
        <v>11060</v>
      </c>
      <c r="B4431">
        <v>2001</v>
      </c>
      <c r="C4431">
        <v>41.74</v>
      </c>
      <c r="D4431">
        <v>38.06</v>
      </c>
      <c r="E4431">
        <v>-0.85</v>
      </c>
      <c r="F4431">
        <v>-1.05</v>
      </c>
      <c r="G4431">
        <v>-1.03</v>
      </c>
      <c r="H4431">
        <v>-4.91</v>
      </c>
      <c r="I4431">
        <f t="shared" si="276"/>
        <v>3.6799999999999997</v>
      </c>
      <c r="J4431">
        <f t="shared" si="277"/>
        <v>38.06</v>
      </c>
      <c r="K4431">
        <f t="shared" si="278"/>
        <v>41.74</v>
      </c>
      <c r="N4431">
        <f>'Central-Hudson On Peak'!I4431</f>
        <v>-4.3600000000000003</v>
      </c>
      <c r="O4431">
        <f>'Central-Hudson On Peak'!D4431</f>
        <v>52.07</v>
      </c>
      <c r="P4431" s="2">
        <f t="shared" si="279"/>
        <v>5.9699999999999989</v>
      </c>
    </row>
    <row r="4432" spans="1:16" x14ac:dyDescent="0.25">
      <c r="A4432" t="s">
        <v>11061</v>
      </c>
      <c r="B4432">
        <v>2001</v>
      </c>
      <c r="C4432">
        <v>39.94</v>
      </c>
      <c r="D4432">
        <v>36.28</v>
      </c>
      <c r="E4432">
        <v>-0.83</v>
      </c>
      <c r="F4432">
        <v>-1.02</v>
      </c>
      <c r="G4432">
        <v>-1.24</v>
      </c>
      <c r="H4432">
        <v>-5.09</v>
      </c>
      <c r="I4432">
        <f t="shared" si="276"/>
        <v>3.6599999999999966</v>
      </c>
      <c r="J4432">
        <f t="shared" si="277"/>
        <v>36.28</v>
      </c>
      <c r="K4432">
        <f t="shared" si="278"/>
        <v>39.94</v>
      </c>
      <c r="N4432">
        <f>'Central-Hudson On Peak'!I4432</f>
        <v>-4.0599999999999996</v>
      </c>
      <c r="O4432">
        <f>'Central-Hudson On Peak'!D4432</f>
        <v>49.79</v>
      </c>
      <c r="P4432" s="2">
        <f t="shared" si="279"/>
        <v>5.7899999999999991</v>
      </c>
    </row>
    <row r="4433" spans="1:16" x14ac:dyDescent="0.25">
      <c r="A4433" t="s">
        <v>11062</v>
      </c>
      <c r="B4433">
        <v>2001</v>
      </c>
      <c r="C4433">
        <v>36</v>
      </c>
      <c r="D4433">
        <v>33.08</v>
      </c>
      <c r="E4433">
        <v>-0.66</v>
      </c>
      <c r="F4433">
        <v>-0.82</v>
      </c>
      <c r="G4433">
        <v>-1.22</v>
      </c>
      <c r="H4433">
        <v>-4.3</v>
      </c>
      <c r="I4433">
        <f t="shared" si="276"/>
        <v>2.9200000000000017</v>
      </c>
      <c r="J4433">
        <f t="shared" si="277"/>
        <v>33.08</v>
      </c>
      <c r="K4433">
        <f t="shared" si="278"/>
        <v>36</v>
      </c>
      <c r="N4433">
        <f>'Central-Hudson On Peak'!I4433</f>
        <v>-3.66</v>
      </c>
      <c r="O4433">
        <f>'Central-Hudson On Peak'!D4433</f>
        <v>44.27</v>
      </c>
      <c r="P4433" s="2">
        <f t="shared" si="279"/>
        <v>4.6099999999999994</v>
      </c>
    </row>
    <row r="4434" spans="1:16" x14ac:dyDescent="0.25">
      <c r="A4434" t="s">
        <v>11095</v>
      </c>
      <c r="B4434">
        <v>2001</v>
      </c>
      <c r="C4434">
        <v>44.91</v>
      </c>
      <c r="D4434">
        <v>42.03</v>
      </c>
      <c r="E4434">
        <v>-0.49</v>
      </c>
      <c r="F4434">
        <v>-0.6</v>
      </c>
      <c r="G4434">
        <v>-0.79</v>
      </c>
      <c r="H4434">
        <v>-3.78</v>
      </c>
      <c r="I4434">
        <f t="shared" si="276"/>
        <v>2.8799999999999955</v>
      </c>
      <c r="J4434">
        <f t="shared" si="277"/>
        <v>42.03</v>
      </c>
      <c r="K4434">
        <f t="shared" si="278"/>
        <v>44.91</v>
      </c>
      <c r="N4434">
        <f>'Central-Hudson On Peak'!I4434</f>
        <v>-4.4800000000000004</v>
      </c>
      <c r="O4434">
        <f>'Central-Hudson On Peak'!D4434</f>
        <v>52.81</v>
      </c>
      <c r="P4434" s="2">
        <f t="shared" si="279"/>
        <v>3.4200000000000017</v>
      </c>
    </row>
    <row r="4435" spans="1:16" x14ac:dyDescent="0.25">
      <c r="A4435" t="s">
        <v>11096</v>
      </c>
      <c r="B4435">
        <v>2001</v>
      </c>
      <c r="C4435">
        <v>44.16</v>
      </c>
      <c r="D4435">
        <v>41.15</v>
      </c>
      <c r="E4435">
        <v>-0.76</v>
      </c>
      <c r="F4435">
        <v>-0.96</v>
      </c>
      <c r="G4435">
        <v>-0.82</v>
      </c>
      <c r="H4435">
        <v>-4.03</v>
      </c>
      <c r="I4435">
        <f t="shared" si="276"/>
        <v>3.009999999999998</v>
      </c>
      <c r="J4435">
        <f t="shared" si="277"/>
        <v>41.15</v>
      </c>
      <c r="K4435">
        <f t="shared" si="278"/>
        <v>44.16</v>
      </c>
      <c r="N4435">
        <f>'Central-Hudson On Peak'!I4435</f>
        <v>-4.67</v>
      </c>
      <c r="O4435">
        <f>'Central-Hudson On Peak'!D4435</f>
        <v>54.45</v>
      </c>
      <c r="P4435" s="2">
        <f t="shared" si="279"/>
        <v>5.6200000000000045</v>
      </c>
    </row>
    <row r="4436" spans="1:16" x14ac:dyDescent="0.25">
      <c r="A4436" t="s">
        <v>11097</v>
      </c>
      <c r="B4436">
        <v>2001</v>
      </c>
      <c r="C4436">
        <v>44.73</v>
      </c>
      <c r="D4436">
        <v>41.64</v>
      </c>
      <c r="E4436">
        <v>-0.79</v>
      </c>
      <c r="F4436">
        <v>-0.99</v>
      </c>
      <c r="G4436">
        <v>-0.81</v>
      </c>
      <c r="H4436">
        <v>-4.0999999999999996</v>
      </c>
      <c r="I4436">
        <f t="shared" si="276"/>
        <v>3.0899999999999963</v>
      </c>
      <c r="J4436">
        <f t="shared" si="277"/>
        <v>41.64</v>
      </c>
      <c r="K4436">
        <f t="shared" si="278"/>
        <v>44.73</v>
      </c>
      <c r="N4436">
        <f>'Central-Hudson On Peak'!I4436</f>
        <v>-4.84</v>
      </c>
      <c r="O4436">
        <f>'Central-Hudson On Peak'!D4436</f>
        <v>55.33</v>
      </c>
      <c r="P4436" s="2">
        <f t="shared" si="279"/>
        <v>5.759999999999998</v>
      </c>
    </row>
    <row r="4437" spans="1:16" x14ac:dyDescent="0.25">
      <c r="A4437" t="s">
        <v>11098</v>
      </c>
      <c r="B4437">
        <v>2001</v>
      </c>
      <c r="C4437">
        <v>43.96</v>
      </c>
      <c r="D4437">
        <v>40.64</v>
      </c>
      <c r="E4437">
        <v>-0.81</v>
      </c>
      <c r="F4437">
        <v>-1.01</v>
      </c>
      <c r="G4437">
        <v>-0.93</v>
      </c>
      <c r="H4437">
        <v>-4.45</v>
      </c>
      <c r="I4437">
        <f t="shared" si="276"/>
        <v>3.3200000000000003</v>
      </c>
      <c r="J4437">
        <f t="shared" si="277"/>
        <v>40.64</v>
      </c>
      <c r="K4437">
        <f t="shared" si="278"/>
        <v>43.96</v>
      </c>
      <c r="N4437">
        <f>'Central-Hudson On Peak'!I4437</f>
        <v>-4.9000000000000004</v>
      </c>
      <c r="O4437">
        <f>'Central-Hudson On Peak'!D4437</f>
        <v>54.76</v>
      </c>
      <c r="P4437" s="2">
        <f t="shared" si="279"/>
        <v>5.8999999999999986</v>
      </c>
    </row>
    <row r="4438" spans="1:16" x14ac:dyDescent="0.25">
      <c r="A4438" t="s">
        <v>11099</v>
      </c>
      <c r="B4438">
        <v>2001</v>
      </c>
      <c r="C4438">
        <v>42.53</v>
      </c>
      <c r="D4438">
        <v>39.049999999999997</v>
      </c>
      <c r="E4438">
        <v>-0.83</v>
      </c>
      <c r="F4438">
        <v>-1.04</v>
      </c>
      <c r="G4438">
        <v>-1.0900000000000001</v>
      </c>
      <c r="H4438">
        <v>-4.78</v>
      </c>
      <c r="I4438">
        <f t="shared" si="276"/>
        <v>3.480000000000004</v>
      </c>
      <c r="J4438">
        <f t="shared" si="277"/>
        <v>39.049999999999997</v>
      </c>
      <c r="K4438">
        <f t="shared" si="278"/>
        <v>42.53</v>
      </c>
      <c r="N4438">
        <f>'Central-Hudson On Peak'!I4438</f>
        <v>-4.6500000000000004</v>
      </c>
      <c r="O4438">
        <f>'Central-Hudson On Peak'!D4438</f>
        <v>53.23</v>
      </c>
      <c r="P4438" s="2">
        <f t="shared" si="279"/>
        <v>6.0499999999999972</v>
      </c>
    </row>
    <row r="4439" spans="1:16" x14ac:dyDescent="0.25">
      <c r="A4439" t="s">
        <v>11100</v>
      </c>
      <c r="B4439">
        <v>2001</v>
      </c>
      <c r="C4439">
        <v>41.53</v>
      </c>
      <c r="D4439">
        <v>38.200000000000003</v>
      </c>
      <c r="E4439">
        <v>-0.81</v>
      </c>
      <c r="F4439">
        <v>-1.02</v>
      </c>
      <c r="G4439">
        <v>-1.1599999999999999</v>
      </c>
      <c r="H4439">
        <v>-4.7</v>
      </c>
      <c r="I4439">
        <f t="shared" si="276"/>
        <v>3.3299999999999983</v>
      </c>
      <c r="J4439">
        <f t="shared" si="277"/>
        <v>38.200000000000003</v>
      </c>
      <c r="K4439">
        <f t="shared" si="278"/>
        <v>41.53</v>
      </c>
      <c r="N4439">
        <f>'Central-Hudson On Peak'!I4439</f>
        <v>-4.5199999999999996</v>
      </c>
      <c r="O4439">
        <f>'Central-Hudson On Peak'!D4439</f>
        <v>52.02</v>
      </c>
      <c r="P4439" s="2">
        <f t="shared" si="279"/>
        <v>5.9699999999999989</v>
      </c>
    </row>
    <row r="4440" spans="1:16" x14ac:dyDescent="0.25">
      <c r="A4440" t="s">
        <v>11101</v>
      </c>
      <c r="B4440">
        <v>2001</v>
      </c>
      <c r="C4440">
        <v>40.83</v>
      </c>
      <c r="D4440">
        <v>37.380000000000003</v>
      </c>
      <c r="E4440">
        <v>-0.79</v>
      </c>
      <c r="F4440">
        <v>-1</v>
      </c>
      <c r="G4440">
        <v>-1.22</v>
      </c>
      <c r="H4440">
        <v>-4.88</v>
      </c>
      <c r="I4440">
        <f t="shared" si="276"/>
        <v>3.4499999999999957</v>
      </c>
      <c r="J4440">
        <f t="shared" si="277"/>
        <v>37.380000000000003</v>
      </c>
      <c r="K4440">
        <f t="shared" si="278"/>
        <v>40.83</v>
      </c>
      <c r="N4440">
        <f>'Central-Hudson On Peak'!I4440</f>
        <v>-4.53</v>
      </c>
      <c r="O4440">
        <f>'Central-Hudson On Peak'!D4440</f>
        <v>51.18</v>
      </c>
      <c r="P4440" s="2">
        <f t="shared" si="279"/>
        <v>5.82</v>
      </c>
    </row>
    <row r="4441" spans="1:16" x14ac:dyDescent="0.25">
      <c r="A4441" t="s">
        <v>11102</v>
      </c>
      <c r="B4441">
        <v>2001</v>
      </c>
      <c r="C4441">
        <v>38.92</v>
      </c>
      <c r="D4441">
        <v>35.549999999999997</v>
      </c>
      <c r="E4441">
        <v>-0.79</v>
      </c>
      <c r="F4441">
        <v>-1</v>
      </c>
      <c r="G4441">
        <v>-1.31</v>
      </c>
      <c r="H4441">
        <v>-4.8899999999999997</v>
      </c>
      <c r="I4441">
        <f t="shared" si="276"/>
        <v>3.3700000000000045</v>
      </c>
      <c r="J4441">
        <f t="shared" si="277"/>
        <v>35.549999999999997</v>
      </c>
      <c r="K4441">
        <f t="shared" si="278"/>
        <v>38.92</v>
      </c>
      <c r="N4441">
        <f>'Central-Hudson On Peak'!I4441</f>
        <v>-4.3900000000000006</v>
      </c>
      <c r="O4441">
        <f>'Central-Hudson On Peak'!D4441</f>
        <v>49.13</v>
      </c>
      <c r="P4441" s="2">
        <f t="shared" si="279"/>
        <v>5.82</v>
      </c>
    </row>
    <row r="4442" spans="1:16" x14ac:dyDescent="0.25">
      <c r="A4442" t="s">
        <v>11103</v>
      </c>
      <c r="B4442">
        <v>2001</v>
      </c>
      <c r="C4442">
        <v>39.04</v>
      </c>
      <c r="D4442">
        <v>35.659999999999997</v>
      </c>
      <c r="E4442">
        <v>-0.78</v>
      </c>
      <c r="F4442">
        <v>-0.98</v>
      </c>
      <c r="G4442">
        <v>-1.28</v>
      </c>
      <c r="H4442">
        <v>-4.8600000000000003</v>
      </c>
      <c r="I4442">
        <f t="shared" si="276"/>
        <v>3.3800000000000026</v>
      </c>
      <c r="J4442">
        <f t="shared" si="277"/>
        <v>35.659999999999997</v>
      </c>
      <c r="K4442">
        <f t="shared" si="278"/>
        <v>39.04</v>
      </c>
      <c r="N4442">
        <f>'Central-Hudson On Peak'!I4442</f>
        <v>-4.42</v>
      </c>
      <c r="O4442">
        <f>'Central-Hudson On Peak'!D4442</f>
        <v>49.2</v>
      </c>
      <c r="P4442" s="2">
        <f t="shared" si="279"/>
        <v>5.740000000000002</v>
      </c>
    </row>
    <row r="4443" spans="1:16" x14ac:dyDescent="0.25">
      <c r="A4443" t="s">
        <v>11104</v>
      </c>
      <c r="B4443">
        <v>2001</v>
      </c>
      <c r="C4443">
        <v>41.07</v>
      </c>
      <c r="D4443">
        <v>37.47</v>
      </c>
      <c r="E4443">
        <v>-0.85</v>
      </c>
      <c r="F4443">
        <v>-1.06</v>
      </c>
      <c r="G4443">
        <v>-1.18</v>
      </c>
      <c r="H4443">
        <v>-4.99</v>
      </c>
      <c r="I4443">
        <f t="shared" si="276"/>
        <v>3.6000000000000014</v>
      </c>
      <c r="J4443">
        <f t="shared" si="277"/>
        <v>37.47</v>
      </c>
      <c r="K4443">
        <f t="shared" si="278"/>
        <v>41.07</v>
      </c>
      <c r="N4443">
        <f>'Central-Hudson On Peak'!I4443</f>
        <v>-4.74</v>
      </c>
      <c r="O4443">
        <f>'Central-Hudson On Peak'!D4443</f>
        <v>51.98</v>
      </c>
      <c r="P4443" s="2">
        <f t="shared" si="279"/>
        <v>6.1699999999999946</v>
      </c>
    </row>
    <row r="4444" spans="1:16" x14ac:dyDescent="0.25">
      <c r="A4444" t="s">
        <v>11105</v>
      </c>
      <c r="B4444">
        <v>2001</v>
      </c>
      <c r="C4444">
        <v>65.599999999999994</v>
      </c>
      <c r="D4444">
        <v>61.24</v>
      </c>
      <c r="E4444">
        <v>-0.78</v>
      </c>
      <c r="F4444">
        <v>-0.97</v>
      </c>
      <c r="G4444">
        <v>-0.87</v>
      </c>
      <c r="H4444">
        <v>-5.42</v>
      </c>
      <c r="I4444">
        <f t="shared" si="276"/>
        <v>4.3599999999999923</v>
      </c>
      <c r="J4444">
        <f t="shared" si="277"/>
        <v>61.24</v>
      </c>
      <c r="K4444">
        <f t="shared" si="278"/>
        <v>65.599999999999994</v>
      </c>
      <c r="N4444">
        <f>'Central-Hudson On Peak'!I4444</f>
        <v>-7.0600000000000005</v>
      </c>
      <c r="O4444">
        <f>'Central-Hudson On Peak'!D4444</f>
        <v>78.150000000000006</v>
      </c>
      <c r="P4444" s="2">
        <f t="shared" si="279"/>
        <v>5.4900000000000091</v>
      </c>
    </row>
    <row r="4445" spans="1:16" x14ac:dyDescent="0.25">
      <c r="A4445" t="s">
        <v>11106</v>
      </c>
      <c r="B4445">
        <v>2001</v>
      </c>
      <c r="C4445">
        <v>65.73</v>
      </c>
      <c r="D4445">
        <v>61.43</v>
      </c>
      <c r="E4445">
        <v>-0.78</v>
      </c>
      <c r="F4445">
        <v>-0.97</v>
      </c>
      <c r="G4445">
        <v>-0.81</v>
      </c>
      <c r="H4445">
        <v>-5.3</v>
      </c>
      <c r="I4445">
        <f t="shared" si="276"/>
        <v>4.3000000000000043</v>
      </c>
      <c r="J4445">
        <f t="shared" si="277"/>
        <v>61.43</v>
      </c>
      <c r="K4445">
        <f t="shared" si="278"/>
        <v>65.73</v>
      </c>
      <c r="N4445">
        <f>'Central-Hudson On Peak'!I4445</f>
        <v>-6.98</v>
      </c>
      <c r="O4445">
        <f>'Central-Hudson On Peak'!D4445</f>
        <v>78.2</v>
      </c>
      <c r="P4445" s="2">
        <f t="shared" si="279"/>
        <v>5.4899999999999949</v>
      </c>
    </row>
    <row r="4446" spans="1:16" x14ac:dyDescent="0.25">
      <c r="A4446" t="s">
        <v>11107</v>
      </c>
      <c r="B4446">
        <v>2001</v>
      </c>
      <c r="C4446">
        <v>44.85</v>
      </c>
      <c r="D4446">
        <v>41.7</v>
      </c>
      <c r="E4446">
        <v>-0.81</v>
      </c>
      <c r="F4446">
        <v>-1.01</v>
      </c>
      <c r="G4446">
        <v>-0.61</v>
      </c>
      <c r="H4446">
        <v>-3.96</v>
      </c>
      <c r="I4446">
        <f t="shared" si="276"/>
        <v>3.1499999999999986</v>
      </c>
      <c r="J4446">
        <f t="shared" si="277"/>
        <v>41.7</v>
      </c>
      <c r="K4446">
        <f t="shared" si="278"/>
        <v>44.85</v>
      </c>
      <c r="N4446">
        <f>'Central-Hudson On Peak'!I4446</f>
        <v>-4.8100000000000005</v>
      </c>
      <c r="O4446">
        <f>'Central-Hudson On Peak'!D4446</f>
        <v>55.37</v>
      </c>
      <c r="P4446" s="2">
        <f t="shared" si="279"/>
        <v>5.7099999999999937</v>
      </c>
    </row>
    <row r="4447" spans="1:16" x14ac:dyDescent="0.25">
      <c r="A4447" t="s">
        <v>11108</v>
      </c>
      <c r="B4447">
        <v>2001</v>
      </c>
      <c r="C4447">
        <v>43.92</v>
      </c>
      <c r="D4447">
        <v>40.4</v>
      </c>
      <c r="E4447">
        <v>-0.81</v>
      </c>
      <c r="F4447">
        <v>-1.01</v>
      </c>
      <c r="G4447">
        <v>-0.95</v>
      </c>
      <c r="H4447">
        <v>-4.67</v>
      </c>
      <c r="I4447">
        <f t="shared" si="276"/>
        <v>3.5200000000000031</v>
      </c>
      <c r="J4447">
        <f t="shared" si="277"/>
        <v>40.4</v>
      </c>
      <c r="K4447">
        <f t="shared" si="278"/>
        <v>43.92</v>
      </c>
      <c r="N4447">
        <f>'Central-Hudson On Peak'!I4447</f>
        <v>-5.16</v>
      </c>
      <c r="O4447">
        <f>'Central-Hudson On Peak'!D4447</f>
        <v>54.79</v>
      </c>
      <c r="P4447" s="2">
        <f t="shared" si="279"/>
        <v>5.7099999999999937</v>
      </c>
    </row>
    <row r="4448" spans="1:16" x14ac:dyDescent="0.25">
      <c r="A4448" t="s">
        <v>11109</v>
      </c>
      <c r="B4448">
        <v>2001</v>
      </c>
      <c r="C4448">
        <v>41.61</v>
      </c>
      <c r="D4448">
        <v>37.979999999999997</v>
      </c>
      <c r="E4448">
        <v>-0.84</v>
      </c>
      <c r="F4448">
        <v>-1.04</v>
      </c>
      <c r="G4448">
        <v>-1.27</v>
      </c>
      <c r="H4448">
        <v>-5.0999999999999996</v>
      </c>
      <c r="I4448">
        <f t="shared" si="276"/>
        <v>3.6300000000000026</v>
      </c>
      <c r="J4448">
        <f t="shared" si="277"/>
        <v>37.979999999999997</v>
      </c>
      <c r="K4448">
        <f t="shared" si="278"/>
        <v>41.61</v>
      </c>
      <c r="N4448">
        <f>'Central-Hudson On Peak'!I4448</f>
        <v>-4.9399999999999995</v>
      </c>
      <c r="O4448">
        <f>'Central-Hudson On Peak'!D4448</f>
        <v>52.49</v>
      </c>
      <c r="P4448" s="2">
        <f t="shared" si="279"/>
        <v>5.9400000000000048</v>
      </c>
    </row>
    <row r="4449" spans="1:16" x14ac:dyDescent="0.25">
      <c r="A4449" t="s">
        <v>11110</v>
      </c>
      <c r="B4449">
        <v>2001</v>
      </c>
      <c r="C4449">
        <v>37.119999999999997</v>
      </c>
      <c r="D4449">
        <v>33.96</v>
      </c>
      <c r="E4449">
        <v>-0.79</v>
      </c>
      <c r="F4449">
        <v>-0.98</v>
      </c>
      <c r="G4449">
        <v>-1.32</v>
      </c>
      <c r="H4449">
        <v>-4.67</v>
      </c>
      <c r="I4449">
        <f t="shared" si="276"/>
        <v>3.1599999999999966</v>
      </c>
      <c r="J4449">
        <f t="shared" si="277"/>
        <v>33.96</v>
      </c>
      <c r="K4449">
        <f t="shared" si="278"/>
        <v>37.119999999999997</v>
      </c>
      <c r="N4449">
        <f>'Central-Hudson On Peak'!I4449</f>
        <v>-4.33</v>
      </c>
      <c r="O4449">
        <f>'Central-Hudson On Peak'!D4449</f>
        <v>47.02</v>
      </c>
      <c r="P4449" s="2">
        <f t="shared" si="279"/>
        <v>5.5700000000000074</v>
      </c>
    </row>
    <row r="4450" spans="1:16" x14ac:dyDescent="0.25">
      <c r="A4450" t="s">
        <v>11111</v>
      </c>
      <c r="B4450">
        <v>2001</v>
      </c>
      <c r="C4450">
        <v>44.04</v>
      </c>
      <c r="D4450">
        <v>41.28</v>
      </c>
      <c r="E4450">
        <v>0</v>
      </c>
      <c r="F4450">
        <v>0</v>
      </c>
      <c r="G4450">
        <v>-0.46</v>
      </c>
      <c r="H4450">
        <v>-3.22</v>
      </c>
      <c r="I4450">
        <f t="shared" si="276"/>
        <v>2.759999999999998</v>
      </c>
      <c r="J4450">
        <f t="shared" si="277"/>
        <v>41.28</v>
      </c>
      <c r="K4450">
        <f t="shared" si="278"/>
        <v>44.04</v>
      </c>
      <c r="N4450">
        <f>'Central-Hudson On Peak'!I4450</f>
        <v>-3.91</v>
      </c>
      <c r="O4450">
        <f>'Central-Hudson On Peak'!D4450</f>
        <v>47.95</v>
      </c>
      <c r="P4450" s="2">
        <f t="shared" si="279"/>
        <v>0</v>
      </c>
    </row>
    <row r="4451" spans="1:16" x14ac:dyDescent="0.25">
      <c r="A4451" t="s">
        <v>11112</v>
      </c>
      <c r="B4451">
        <v>2001</v>
      </c>
      <c r="C4451">
        <v>43.51</v>
      </c>
      <c r="D4451">
        <v>40.619999999999997</v>
      </c>
      <c r="E4451">
        <v>-0.83</v>
      </c>
      <c r="F4451">
        <v>-1.04</v>
      </c>
      <c r="G4451">
        <v>-0.62</v>
      </c>
      <c r="H4451">
        <v>-3.72</v>
      </c>
      <c r="I4451">
        <f t="shared" si="276"/>
        <v>2.8900000000000006</v>
      </c>
      <c r="J4451">
        <f t="shared" si="277"/>
        <v>40.619999999999997</v>
      </c>
      <c r="K4451">
        <f t="shared" si="278"/>
        <v>43.51</v>
      </c>
      <c r="N4451">
        <f>'Central-Hudson On Peak'!I4451</f>
        <v>-4.16</v>
      </c>
      <c r="O4451">
        <f>'Central-Hudson On Peak'!D4451</f>
        <v>53.75</v>
      </c>
      <c r="P4451" s="2">
        <f t="shared" si="279"/>
        <v>6.0800000000000054</v>
      </c>
    </row>
    <row r="4452" spans="1:16" x14ac:dyDescent="0.25">
      <c r="A4452" t="s">
        <v>11113</v>
      </c>
      <c r="B4452">
        <v>2001</v>
      </c>
      <c r="C4452">
        <v>43.54</v>
      </c>
      <c r="D4452">
        <v>40.61</v>
      </c>
      <c r="E4452">
        <v>-0.83</v>
      </c>
      <c r="F4452">
        <v>-1.04</v>
      </c>
      <c r="G4452">
        <v>-0.59</v>
      </c>
      <c r="H4452">
        <v>-3.73</v>
      </c>
      <c r="I4452">
        <f t="shared" si="276"/>
        <v>2.9299999999999997</v>
      </c>
      <c r="J4452">
        <f t="shared" si="277"/>
        <v>40.61</v>
      </c>
      <c r="K4452">
        <f t="shared" si="278"/>
        <v>43.54</v>
      </c>
      <c r="N4452">
        <f>'Central-Hudson On Peak'!I4452</f>
        <v>-4.2</v>
      </c>
      <c r="O4452">
        <f>'Central-Hudson On Peak'!D4452</f>
        <v>53.82</v>
      </c>
      <c r="P4452" s="2">
        <f t="shared" si="279"/>
        <v>6.0799999999999983</v>
      </c>
    </row>
    <row r="4453" spans="1:16" x14ac:dyDescent="0.25">
      <c r="A4453" t="s">
        <v>11114</v>
      </c>
      <c r="B4453">
        <v>2001</v>
      </c>
      <c r="C4453">
        <v>42.47</v>
      </c>
      <c r="D4453">
        <v>39.54</v>
      </c>
      <c r="E4453">
        <v>-0.95</v>
      </c>
      <c r="F4453">
        <v>-1.18</v>
      </c>
      <c r="G4453">
        <v>-0.64</v>
      </c>
      <c r="H4453">
        <v>-3.8</v>
      </c>
      <c r="I4453">
        <f t="shared" si="276"/>
        <v>2.9299999999999997</v>
      </c>
      <c r="J4453">
        <f t="shared" si="277"/>
        <v>39.54</v>
      </c>
      <c r="K4453">
        <f t="shared" si="278"/>
        <v>42.47</v>
      </c>
      <c r="N4453">
        <f>'Central-Hudson On Peak'!I4453</f>
        <v>-4.18</v>
      </c>
      <c r="O4453">
        <f>'Central-Hudson On Peak'!D4453</f>
        <v>53.56</v>
      </c>
      <c r="P4453" s="2">
        <f t="shared" si="279"/>
        <v>6.9100000000000037</v>
      </c>
    </row>
    <row r="4454" spans="1:16" x14ac:dyDescent="0.25">
      <c r="A4454" t="s">
        <v>11115</v>
      </c>
      <c r="B4454">
        <v>2001</v>
      </c>
      <c r="C4454">
        <v>43.66</v>
      </c>
      <c r="D4454">
        <v>40.32</v>
      </c>
      <c r="E4454">
        <v>-3.23</v>
      </c>
      <c r="F4454">
        <v>-3.54</v>
      </c>
      <c r="G4454">
        <v>-0.82</v>
      </c>
      <c r="H4454">
        <v>-4.47</v>
      </c>
      <c r="I4454">
        <f t="shared" si="276"/>
        <v>3.3399999999999963</v>
      </c>
      <c r="J4454">
        <f t="shared" si="277"/>
        <v>40.32</v>
      </c>
      <c r="K4454">
        <f t="shared" si="278"/>
        <v>43.66</v>
      </c>
      <c r="N4454">
        <f>'Central-Hudson On Peak'!I4454</f>
        <v>-3.88</v>
      </c>
      <c r="O4454">
        <f>'Central-Hudson On Peak'!D4454</f>
        <v>47.58</v>
      </c>
      <c r="P4454" s="2">
        <f t="shared" si="279"/>
        <v>3.9999999999999147E-2</v>
      </c>
    </row>
    <row r="4455" spans="1:16" x14ac:dyDescent="0.25">
      <c r="A4455" t="s">
        <v>11116</v>
      </c>
      <c r="B4455">
        <v>2001</v>
      </c>
      <c r="C4455">
        <v>38.71</v>
      </c>
      <c r="D4455">
        <v>35.340000000000003</v>
      </c>
      <c r="E4455">
        <v>-0.69</v>
      </c>
      <c r="F4455">
        <v>-0.87</v>
      </c>
      <c r="G4455">
        <v>-1.1000000000000001</v>
      </c>
      <c r="H4455">
        <v>-4.6500000000000004</v>
      </c>
      <c r="I4455">
        <f t="shared" si="276"/>
        <v>3.3699999999999974</v>
      </c>
      <c r="J4455">
        <f t="shared" si="277"/>
        <v>35.340000000000003</v>
      </c>
      <c r="K4455">
        <f t="shared" si="278"/>
        <v>38.71</v>
      </c>
      <c r="N4455">
        <f>'Central-Hudson On Peak'!I4455</f>
        <v>-3.85</v>
      </c>
      <c r="O4455">
        <f>'Central-Hudson On Peak'!D4455</f>
        <v>47.64</v>
      </c>
      <c r="P4455" s="2">
        <f t="shared" si="279"/>
        <v>5.0799999999999983</v>
      </c>
    </row>
    <row r="4456" spans="1:16" x14ac:dyDescent="0.25">
      <c r="A4456" t="s">
        <v>11117</v>
      </c>
      <c r="B4456">
        <v>2001</v>
      </c>
      <c r="C4456">
        <v>38.18</v>
      </c>
      <c r="D4456">
        <v>34.94</v>
      </c>
      <c r="E4456">
        <v>-0.77</v>
      </c>
      <c r="F4456">
        <v>-0.96</v>
      </c>
      <c r="G4456">
        <v>-1.04</v>
      </c>
      <c r="H4456">
        <v>-4.47</v>
      </c>
      <c r="I4456">
        <f t="shared" si="276"/>
        <v>3.240000000000002</v>
      </c>
      <c r="J4456">
        <f t="shared" si="277"/>
        <v>34.94</v>
      </c>
      <c r="K4456">
        <f t="shared" si="278"/>
        <v>38.18</v>
      </c>
      <c r="N4456">
        <f>'Central-Hudson On Peak'!I4456</f>
        <v>-3.84</v>
      </c>
      <c r="O4456">
        <f>'Central-Hudson On Peak'!D4456</f>
        <v>47.64</v>
      </c>
      <c r="P4456" s="2">
        <f t="shared" si="279"/>
        <v>5.6199999999999974</v>
      </c>
    </row>
    <row r="4457" spans="1:16" x14ac:dyDescent="0.25">
      <c r="A4457" t="s">
        <v>11118</v>
      </c>
      <c r="B4457">
        <v>2001</v>
      </c>
      <c r="C4457">
        <v>36.81</v>
      </c>
      <c r="D4457">
        <v>34.090000000000003</v>
      </c>
      <c r="E4457">
        <v>-0.76</v>
      </c>
      <c r="F4457">
        <v>-0.95</v>
      </c>
      <c r="G4457">
        <v>-0.99</v>
      </c>
      <c r="H4457">
        <v>-3.9</v>
      </c>
      <c r="I4457">
        <f t="shared" si="276"/>
        <v>2.7199999999999989</v>
      </c>
      <c r="J4457">
        <f t="shared" si="277"/>
        <v>34.090000000000003</v>
      </c>
      <c r="K4457">
        <f t="shared" si="278"/>
        <v>36.81</v>
      </c>
      <c r="N4457">
        <f>'Central-Hudson On Peak'!I4457</f>
        <v>-3.6900000000000004</v>
      </c>
      <c r="O4457">
        <f>'Central-Hudson On Peak'!D4457</f>
        <v>46.05</v>
      </c>
      <c r="P4457" s="2">
        <f t="shared" si="279"/>
        <v>5.5499999999999972</v>
      </c>
    </row>
    <row r="4458" spans="1:16" x14ac:dyDescent="0.25">
      <c r="A4458" t="s">
        <v>11119</v>
      </c>
      <c r="B4458">
        <v>2001</v>
      </c>
      <c r="C4458">
        <v>36.76</v>
      </c>
      <c r="D4458">
        <v>34.17</v>
      </c>
      <c r="E4458">
        <v>-0.74</v>
      </c>
      <c r="F4458">
        <v>-0.93</v>
      </c>
      <c r="G4458">
        <v>-0.97</v>
      </c>
      <c r="H4458">
        <v>-3.75</v>
      </c>
      <c r="I4458">
        <f t="shared" si="276"/>
        <v>2.5899999999999963</v>
      </c>
      <c r="J4458">
        <f t="shared" si="277"/>
        <v>34.17</v>
      </c>
      <c r="K4458">
        <f t="shared" si="278"/>
        <v>36.76</v>
      </c>
      <c r="N4458">
        <f>'Central-Hudson On Peak'!I4458</f>
        <v>-3.6900000000000004</v>
      </c>
      <c r="O4458">
        <f>'Central-Hudson On Peak'!D4458</f>
        <v>45.89</v>
      </c>
      <c r="P4458" s="2">
        <f t="shared" si="279"/>
        <v>5.4400000000000048</v>
      </c>
    </row>
    <row r="4459" spans="1:16" x14ac:dyDescent="0.25">
      <c r="A4459" t="s">
        <v>11120</v>
      </c>
      <c r="B4459">
        <v>2001</v>
      </c>
      <c r="C4459">
        <v>37.89</v>
      </c>
      <c r="D4459">
        <v>34.93</v>
      </c>
      <c r="E4459">
        <v>-1.02</v>
      </c>
      <c r="F4459">
        <v>-1.28</v>
      </c>
      <c r="G4459">
        <v>-0.96</v>
      </c>
      <c r="H4459">
        <v>-4.18</v>
      </c>
      <c r="I4459">
        <f t="shared" si="276"/>
        <v>2.9600000000000009</v>
      </c>
      <c r="J4459">
        <f t="shared" si="277"/>
        <v>34.93</v>
      </c>
      <c r="K4459">
        <f t="shared" si="278"/>
        <v>37.89</v>
      </c>
      <c r="N4459">
        <f>'Central-Hudson On Peak'!I4459</f>
        <v>-3.95</v>
      </c>
      <c r="O4459">
        <f>'Central-Hudson On Peak'!D4459</f>
        <v>49.32</v>
      </c>
      <c r="P4459" s="2">
        <f t="shared" si="279"/>
        <v>7.4799999999999969</v>
      </c>
    </row>
    <row r="4460" spans="1:16" x14ac:dyDescent="0.25">
      <c r="A4460" t="s">
        <v>11121</v>
      </c>
      <c r="B4460">
        <v>2001</v>
      </c>
      <c r="C4460">
        <v>60.28</v>
      </c>
      <c r="D4460">
        <v>55.38</v>
      </c>
      <c r="E4460">
        <v>0</v>
      </c>
      <c r="F4460">
        <v>0</v>
      </c>
      <c r="G4460">
        <v>-0.87</v>
      </c>
      <c r="H4460">
        <v>-5.77</v>
      </c>
      <c r="I4460">
        <f t="shared" si="276"/>
        <v>4.8999999999999986</v>
      </c>
      <c r="J4460">
        <f t="shared" si="277"/>
        <v>55.38</v>
      </c>
      <c r="K4460">
        <f t="shared" si="278"/>
        <v>60.28</v>
      </c>
      <c r="N4460">
        <f>'Central-Hudson On Peak'!I4460</f>
        <v>-6.33</v>
      </c>
      <c r="O4460">
        <f>'Central-Hudson On Peak'!D4460</f>
        <v>66.61</v>
      </c>
      <c r="P4460" s="2">
        <f t="shared" si="279"/>
        <v>0</v>
      </c>
    </row>
    <row r="4461" spans="1:16" x14ac:dyDescent="0.25">
      <c r="A4461" t="s">
        <v>11122</v>
      </c>
      <c r="B4461">
        <v>2001</v>
      </c>
      <c r="C4461">
        <v>60.38</v>
      </c>
      <c r="D4461">
        <v>55.72</v>
      </c>
      <c r="E4461">
        <v>0</v>
      </c>
      <c r="F4461">
        <v>0</v>
      </c>
      <c r="G4461">
        <v>-0.83</v>
      </c>
      <c r="H4461">
        <v>-5.49</v>
      </c>
      <c r="I4461">
        <f t="shared" si="276"/>
        <v>4.6600000000000037</v>
      </c>
      <c r="J4461">
        <f t="shared" si="277"/>
        <v>55.72</v>
      </c>
      <c r="K4461">
        <f t="shared" si="278"/>
        <v>60.38</v>
      </c>
      <c r="N4461">
        <f>'Central-Hudson On Peak'!I4461</f>
        <v>-6.22</v>
      </c>
      <c r="O4461">
        <f>'Central-Hudson On Peak'!D4461</f>
        <v>66.599999999999994</v>
      </c>
      <c r="P4461" s="2">
        <f t="shared" si="279"/>
        <v>0</v>
      </c>
    </row>
    <row r="4462" spans="1:16" x14ac:dyDescent="0.25">
      <c r="A4462" t="s">
        <v>11123</v>
      </c>
      <c r="B4462">
        <v>2001</v>
      </c>
      <c r="C4462">
        <v>43.2</v>
      </c>
      <c r="D4462">
        <v>40.049999999999997</v>
      </c>
      <c r="E4462">
        <v>-0.9</v>
      </c>
      <c r="F4462">
        <v>-1.1100000000000001</v>
      </c>
      <c r="G4462">
        <v>-0.51</v>
      </c>
      <c r="H4462">
        <v>-3.87</v>
      </c>
      <c r="I4462">
        <f t="shared" si="276"/>
        <v>3.1500000000000057</v>
      </c>
      <c r="J4462">
        <f t="shared" si="277"/>
        <v>40.049999999999997</v>
      </c>
      <c r="K4462">
        <f t="shared" si="278"/>
        <v>43.2</v>
      </c>
      <c r="N4462">
        <f>'Central-Hudson On Peak'!I4462</f>
        <v>-4.3499999999999996</v>
      </c>
      <c r="O4462">
        <f>'Central-Hudson On Peak'!D4462</f>
        <v>53.87</v>
      </c>
      <c r="P4462" s="2">
        <f t="shared" si="279"/>
        <v>6.3199999999999932</v>
      </c>
    </row>
    <row r="4463" spans="1:16" x14ac:dyDescent="0.25">
      <c r="A4463" t="s">
        <v>11124</v>
      </c>
      <c r="B4463">
        <v>2001</v>
      </c>
      <c r="C4463">
        <v>42.15</v>
      </c>
      <c r="D4463">
        <v>39.03</v>
      </c>
      <c r="E4463">
        <v>-0.97</v>
      </c>
      <c r="F4463">
        <v>-1.2</v>
      </c>
      <c r="G4463">
        <v>-0.63</v>
      </c>
      <c r="H4463">
        <v>-3.98</v>
      </c>
      <c r="I4463">
        <f t="shared" si="276"/>
        <v>3.1199999999999974</v>
      </c>
      <c r="J4463">
        <f t="shared" si="277"/>
        <v>39.03</v>
      </c>
      <c r="K4463">
        <f t="shared" si="278"/>
        <v>42.15</v>
      </c>
      <c r="N4463">
        <f>'Central-Hudson On Peak'!I4463</f>
        <v>-4.22</v>
      </c>
      <c r="O4463">
        <f>'Central-Hudson On Peak'!D4463</f>
        <v>53.17</v>
      </c>
      <c r="P4463" s="2">
        <f t="shared" si="279"/>
        <v>6.8000000000000043</v>
      </c>
    </row>
    <row r="4464" spans="1:16" x14ac:dyDescent="0.25">
      <c r="A4464" t="s">
        <v>11125</v>
      </c>
      <c r="B4464">
        <v>2001</v>
      </c>
      <c r="C4464">
        <v>38.299999999999997</v>
      </c>
      <c r="D4464">
        <v>34.950000000000003</v>
      </c>
      <c r="E4464">
        <v>-0.76</v>
      </c>
      <c r="F4464">
        <v>-0.93</v>
      </c>
      <c r="G4464">
        <v>-1.2</v>
      </c>
      <c r="H4464">
        <v>-4.72</v>
      </c>
      <c r="I4464">
        <f t="shared" si="276"/>
        <v>3.3499999999999943</v>
      </c>
      <c r="J4464">
        <f t="shared" si="277"/>
        <v>34.950000000000003</v>
      </c>
      <c r="K4464">
        <f t="shared" si="278"/>
        <v>38.299999999999997</v>
      </c>
      <c r="N4464">
        <f>'Central-Hudson On Peak'!I4464</f>
        <v>-4.13</v>
      </c>
      <c r="O4464">
        <f>'Central-Hudson On Peak'!D4464</f>
        <v>47.73</v>
      </c>
      <c r="P4464" s="2">
        <f t="shared" si="279"/>
        <v>5.2999999999999972</v>
      </c>
    </row>
    <row r="4465" spans="1:16" x14ac:dyDescent="0.25">
      <c r="A4465" t="s">
        <v>11126</v>
      </c>
      <c r="B4465">
        <v>2001</v>
      </c>
      <c r="C4465">
        <v>35.4</v>
      </c>
      <c r="D4465">
        <v>32.86</v>
      </c>
      <c r="E4465">
        <v>-0.69</v>
      </c>
      <c r="F4465">
        <v>-0.86</v>
      </c>
      <c r="G4465">
        <v>-1.1499999999999999</v>
      </c>
      <c r="H4465">
        <v>-3.86</v>
      </c>
      <c r="I4465">
        <f t="shared" si="276"/>
        <v>2.5399999999999991</v>
      </c>
      <c r="J4465">
        <f t="shared" si="277"/>
        <v>32.86</v>
      </c>
      <c r="K4465">
        <f t="shared" si="278"/>
        <v>35.4</v>
      </c>
      <c r="N4465">
        <f>'Central-Hudson On Peak'!I4465</f>
        <v>-3.77</v>
      </c>
      <c r="O4465">
        <f>'Central-Hudson On Peak'!D4465</f>
        <v>44.03</v>
      </c>
      <c r="P4465" s="2">
        <f t="shared" si="279"/>
        <v>4.8599999999999994</v>
      </c>
    </row>
    <row r="4466" spans="1:16" x14ac:dyDescent="0.25">
      <c r="A4466" t="s">
        <v>11143</v>
      </c>
      <c r="B4466">
        <v>2001</v>
      </c>
      <c r="C4466">
        <v>50.65</v>
      </c>
      <c r="D4466">
        <v>47.32</v>
      </c>
      <c r="E4466">
        <v>0</v>
      </c>
      <c r="F4466">
        <v>0</v>
      </c>
      <c r="G4466">
        <v>-0.75</v>
      </c>
      <c r="H4466">
        <v>-4.08</v>
      </c>
      <c r="I4466">
        <f t="shared" si="276"/>
        <v>3.3299999999999983</v>
      </c>
      <c r="J4466">
        <f t="shared" si="277"/>
        <v>47.32</v>
      </c>
      <c r="K4466">
        <f t="shared" si="278"/>
        <v>50.65</v>
      </c>
      <c r="N4466">
        <f>'Central-Hudson On Peak'!I4466</f>
        <v>-4.58</v>
      </c>
      <c r="O4466">
        <f>'Central-Hudson On Peak'!D4466</f>
        <v>55.23</v>
      </c>
      <c r="P4466" s="2">
        <f t="shared" si="279"/>
        <v>0</v>
      </c>
    </row>
    <row r="4467" spans="1:16" x14ac:dyDescent="0.25">
      <c r="A4467" t="s">
        <v>11144</v>
      </c>
      <c r="B4467">
        <v>2001</v>
      </c>
      <c r="C4467">
        <v>50.83</v>
      </c>
      <c r="D4467">
        <v>47.03</v>
      </c>
      <c r="E4467">
        <v>0</v>
      </c>
      <c r="F4467">
        <v>0</v>
      </c>
      <c r="G4467">
        <v>-0.91</v>
      </c>
      <c r="H4467">
        <v>-4.71</v>
      </c>
      <c r="I4467">
        <f t="shared" si="276"/>
        <v>3.7999999999999972</v>
      </c>
      <c r="J4467">
        <f t="shared" si="277"/>
        <v>47.03</v>
      </c>
      <c r="K4467">
        <f t="shared" si="278"/>
        <v>50.83</v>
      </c>
      <c r="N4467">
        <f>'Central-Hudson On Peak'!I4467</f>
        <v>-5.23</v>
      </c>
      <c r="O4467">
        <f>'Central-Hudson On Peak'!D4467</f>
        <v>56.06</v>
      </c>
      <c r="P4467" s="2">
        <f t="shared" si="279"/>
        <v>0</v>
      </c>
    </row>
    <row r="4468" spans="1:16" x14ac:dyDescent="0.25">
      <c r="A4468" t="s">
        <v>11145</v>
      </c>
      <c r="B4468">
        <v>2001</v>
      </c>
      <c r="C4468">
        <v>43.95</v>
      </c>
      <c r="D4468">
        <v>40.659999999999997</v>
      </c>
      <c r="E4468">
        <v>-0.79</v>
      </c>
      <c r="F4468">
        <v>-0.98</v>
      </c>
      <c r="G4468">
        <v>-0.96</v>
      </c>
      <c r="H4468">
        <v>-4.4400000000000004</v>
      </c>
      <c r="I4468">
        <f t="shared" si="276"/>
        <v>3.2900000000000063</v>
      </c>
      <c r="J4468">
        <f t="shared" si="277"/>
        <v>40.659999999999997</v>
      </c>
      <c r="K4468">
        <f t="shared" si="278"/>
        <v>43.95</v>
      </c>
      <c r="N4468">
        <f>'Central-Hudson On Peak'!I4468</f>
        <v>-4.7300000000000004</v>
      </c>
      <c r="O4468">
        <f>'Central-Hudson On Peak'!D4468</f>
        <v>54.22</v>
      </c>
      <c r="P4468" s="2">
        <f t="shared" si="279"/>
        <v>5.539999999999992</v>
      </c>
    </row>
    <row r="4469" spans="1:16" x14ac:dyDescent="0.25">
      <c r="A4469" t="s">
        <v>11146</v>
      </c>
      <c r="B4469">
        <v>2001</v>
      </c>
      <c r="C4469">
        <v>42.02</v>
      </c>
      <c r="D4469">
        <v>38.9</v>
      </c>
      <c r="E4469">
        <v>-0.98</v>
      </c>
      <c r="F4469">
        <v>-1.21</v>
      </c>
      <c r="G4469">
        <v>-0.98</v>
      </c>
      <c r="H4469">
        <v>-4.33</v>
      </c>
      <c r="I4469">
        <f t="shared" si="276"/>
        <v>3.1200000000000045</v>
      </c>
      <c r="J4469">
        <f t="shared" si="277"/>
        <v>38.9</v>
      </c>
      <c r="K4469">
        <f t="shared" si="278"/>
        <v>42.02</v>
      </c>
      <c r="N4469">
        <f>'Central-Hudson On Peak'!I4469</f>
        <v>-4.49</v>
      </c>
      <c r="O4469">
        <f>'Central-Hudson On Peak'!D4469</f>
        <v>53.38</v>
      </c>
      <c r="P4469" s="2">
        <f t="shared" si="279"/>
        <v>6.8699999999999974</v>
      </c>
    </row>
    <row r="4470" spans="1:16" x14ac:dyDescent="0.25">
      <c r="A4470" t="s">
        <v>11147</v>
      </c>
      <c r="B4470">
        <v>2001</v>
      </c>
      <c r="C4470">
        <v>40.75</v>
      </c>
      <c r="D4470">
        <v>37.21</v>
      </c>
      <c r="E4470">
        <v>-0.39</v>
      </c>
      <c r="F4470">
        <v>-0.49</v>
      </c>
      <c r="G4470">
        <v>-1.1499999999999999</v>
      </c>
      <c r="H4470">
        <v>-4.79</v>
      </c>
      <c r="I4470">
        <f t="shared" si="276"/>
        <v>3.5399999999999991</v>
      </c>
      <c r="J4470">
        <f t="shared" si="277"/>
        <v>37.21</v>
      </c>
      <c r="K4470">
        <f t="shared" si="278"/>
        <v>40.75</v>
      </c>
      <c r="N4470">
        <f>'Central-Hudson On Peak'!I4470</f>
        <v>-4.43</v>
      </c>
      <c r="O4470">
        <f>'Central-Hudson On Peak'!D4470</f>
        <v>47.94</v>
      </c>
      <c r="P4470" s="2">
        <f t="shared" si="279"/>
        <v>2.759999999999998</v>
      </c>
    </row>
    <row r="4471" spans="1:16" x14ac:dyDescent="0.25">
      <c r="A4471" t="s">
        <v>11148</v>
      </c>
      <c r="B4471">
        <v>2001</v>
      </c>
      <c r="C4471">
        <v>39.590000000000003</v>
      </c>
      <c r="D4471">
        <v>35.99</v>
      </c>
      <c r="E4471">
        <v>-0.42</v>
      </c>
      <c r="F4471">
        <v>-0.53</v>
      </c>
      <c r="G4471">
        <v>-1.28</v>
      </c>
      <c r="H4471">
        <v>-4.99</v>
      </c>
      <c r="I4471">
        <f t="shared" si="276"/>
        <v>3.6000000000000014</v>
      </c>
      <c r="J4471">
        <f t="shared" si="277"/>
        <v>35.99</v>
      </c>
      <c r="K4471">
        <f t="shared" si="278"/>
        <v>39.590000000000003</v>
      </c>
      <c r="N4471">
        <f>'Central-Hudson On Peak'!I4471</f>
        <v>-4.3600000000000003</v>
      </c>
      <c r="O4471">
        <f>'Central-Hudson On Peak'!D4471</f>
        <v>46.94</v>
      </c>
      <c r="P4471" s="2">
        <f t="shared" si="279"/>
        <v>2.9899999999999949</v>
      </c>
    </row>
    <row r="4472" spans="1:16" x14ac:dyDescent="0.25">
      <c r="A4472" t="s">
        <v>11149</v>
      </c>
      <c r="B4472">
        <v>2001</v>
      </c>
      <c r="C4472">
        <v>39.6</v>
      </c>
      <c r="D4472">
        <v>35.909999999999997</v>
      </c>
      <c r="E4472">
        <v>-0.36</v>
      </c>
      <c r="F4472">
        <v>-0.44</v>
      </c>
      <c r="G4472">
        <v>-1.35</v>
      </c>
      <c r="H4472">
        <v>-5.12</v>
      </c>
      <c r="I4472">
        <f t="shared" si="276"/>
        <v>3.6900000000000048</v>
      </c>
      <c r="J4472">
        <f t="shared" si="277"/>
        <v>35.909999999999997</v>
      </c>
      <c r="K4472">
        <f t="shared" si="278"/>
        <v>39.6</v>
      </c>
      <c r="N4472">
        <f>'Central-Hudson On Peak'!I4472</f>
        <v>-4.37</v>
      </c>
      <c r="O4472">
        <f>'Central-Hudson On Peak'!D4472</f>
        <v>46.48</v>
      </c>
      <c r="P4472" s="2">
        <f t="shared" si="279"/>
        <v>2.509999999999998</v>
      </c>
    </row>
    <row r="4473" spans="1:16" x14ac:dyDescent="0.25">
      <c r="A4473" t="s">
        <v>11150</v>
      </c>
      <c r="B4473">
        <v>2001</v>
      </c>
      <c r="C4473">
        <v>39.04</v>
      </c>
      <c r="D4473">
        <v>35.26</v>
      </c>
      <c r="E4473">
        <v>-0.2</v>
      </c>
      <c r="F4473">
        <v>-0.24</v>
      </c>
      <c r="G4473">
        <v>-1.45</v>
      </c>
      <c r="H4473">
        <v>-5.27</v>
      </c>
      <c r="I4473">
        <f t="shared" si="276"/>
        <v>3.7800000000000011</v>
      </c>
      <c r="J4473">
        <f t="shared" si="277"/>
        <v>35.26</v>
      </c>
      <c r="K4473">
        <f t="shared" si="278"/>
        <v>39.04</v>
      </c>
      <c r="N4473">
        <f>'Central-Hudson On Peak'!I4473</f>
        <v>-4.3</v>
      </c>
      <c r="O4473">
        <f>'Central-Hudson On Peak'!D4473</f>
        <v>44.72</v>
      </c>
      <c r="P4473" s="2">
        <f t="shared" si="279"/>
        <v>1.3800000000000026</v>
      </c>
    </row>
    <row r="4474" spans="1:16" x14ac:dyDescent="0.25">
      <c r="A4474" t="s">
        <v>11151</v>
      </c>
      <c r="B4474">
        <v>2001</v>
      </c>
      <c r="C4474">
        <v>39.01</v>
      </c>
      <c r="D4474">
        <v>35.29</v>
      </c>
      <c r="E4474">
        <v>-0.11</v>
      </c>
      <c r="F4474">
        <v>-0.14000000000000001</v>
      </c>
      <c r="G4474">
        <v>-1.43</v>
      </c>
      <c r="H4474">
        <v>-5.18</v>
      </c>
      <c r="I4474">
        <f t="shared" si="276"/>
        <v>3.7199999999999989</v>
      </c>
      <c r="J4474">
        <f t="shared" si="277"/>
        <v>35.29</v>
      </c>
      <c r="K4474">
        <f t="shared" si="278"/>
        <v>39.01</v>
      </c>
      <c r="N4474">
        <f>'Central-Hudson On Peak'!I4474</f>
        <v>-4.32</v>
      </c>
      <c r="O4474">
        <f>'Central-Hudson On Peak'!D4474</f>
        <v>44.11</v>
      </c>
      <c r="P4474" s="2">
        <f t="shared" si="279"/>
        <v>0.78000000000000114</v>
      </c>
    </row>
    <row r="4475" spans="1:16" x14ac:dyDescent="0.25">
      <c r="A4475" t="s">
        <v>11152</v>
      </c>
      <c r="B4475">
        <v>2001</v>
      </c>
      <c r="C4475">
        <v>38.700000000000003</v>
      </c>
      <c r="D4475">
        <v>35.46</v>
      </c>
      <c r="E4475">
        <v>-0.7</v>
      </c>
      <c r="F4475">
        <v>-0.87</v>
      </c>
      <c r="G4475">
        <v>-1.1299999999999999</v>
      </c>
      <c r="H4475">
        <v>-4.54</v>
      </c>
      <c r="I4475">
        <f t="shared" si="276"/>
        <v>3.240000000000002</v>
      </c>
      <c r="J4475">
        <f t="shared" si="277"/>
        <v>35.46</v>
      </c>
      <c r="K4475">
        <f t="shared" si="278"/>
        <v>38.700000000000003</v>
      </c>
      <c r="N4475">
        <f>'Central-Hudson On Peak'!I4475</f>
        <v>-4.33</v>
      </c>
      <c r="O4475">
        <f>'Central-Hudson On Peak'!D4475</f>
        <v>47.96</v>
      </c>
      <c r="P4475" s="2">
        <f t="shared" si="279"/>
        <v>4.93</v>
      </c>
    </row>
    <row r="4476" spans="1:16" x14ac:dyDescent="0.25">
      <c r="A4476" t="s">
        <v>11153</v>
      </c>
      <c r="B4476">
        <v>2001</v>
      </c>
      <c r="C4476">
        <v>60.63</v>
      </c>
      <c r="D4476">
        <v>56.04</v>
      </c>
      <c r="E4476">
        <v>0</v>
      </c>
      <c r="F4476">
        <v>0</v>
      </c>
      <c r="G4476">
        <v>-0.57999999999999996</v>
      </c>
      <c r="H4476">
        <v>-5.17</v>
      </c>
      <c r="I4476">
        <f t="shared" si="276"/>
        <v>4.5900000000000034</v>
      </c>
      <c r="J4476">
        <f t="shared" si="277"/>
        <v>56.04</v>
      </c>
      <c r="K4476">
        <f t="shared" si="278"/>
        <v>60.63</v>
      </c>
      <c r="N4476">
        <f>'Central-Hudson On Peak'!I4476</f>
        <v>-5.87</v>
      </c>
      <c r="O4476">
        <f>'Central-Hudson On Peak'!D4476</f>
        <v>66.5</v>
      </c>
      <c r="P4476" s="2">
        <f t="shared" si="279"/>
        <v>0</v>
      </c>
    </row>
    <row r="4477" spans="1:16" x14ac:dyDescent="0.25">
      <c r="A4477" t="s">
        <v>11154</v>
      </c>
      <c r="B4477">
        <v>2001</v>
      </c>
      <c r="C4477">
        <v>63.83</v>
      </c>
      <c r="D4477">
        <v>59.02</v>
      </c>
      <c r="E4477">
        <v>0</v>
      </c>
      <c r="F4477">
        <v>0</v>
      </c>
      <c r="G4477">
        <v>-0.53</v>
      </c>
      <c r="H4477">
        <v>-5.34</v>
      </c>
      <c r="I4477">
        <f t="shared" si="276"/>
        <v>4.8099999999999952</v>
      </c>
      <c r="J4477">
        <f t="shared" si="277"/>
        <v>59.02</v>
      </c>
      <c r="K4477">
        <f t="shared" si="278"/>
        <v>63.83</v>
      </c>
      <c r="N4477">
        <f>'Central-Hudson On Peak'!I4477</f>
        <v>-5.96</v>
      </c>
      <c r="O4477">
        <f>'Central-Hudson On Peak'!D4477</f>
        <v>69.790000000000006</v>
      </c>
      <c r="P4477" s="2">
        <f t="shared" si="279"/>
        <v>0</v>
      </c>
    </row>
    <row r="4478" spans="1:16" x14ac:dyDescent="0.25">
      <c r="A4478" t="s">
        <v>11155</v>
      </c>
      <c r="B4478">
        <v>2001</v>
      </c>
      <c r="C4478">
        <v>42.95</v>
      </c>
      <c r="D4478">
        <v>39.82</v>
      </c>
      <c r="E4478">
        <v>-0.91</v>
      </c>
      <c r="F4478">
        <v>-1.1299999999999999</v>
      </c>
      <c r="G4478">
        <v>-0.64</v>
      </c>
      <c r="H4478">
        <v>-3.99</v>
      </c>
      <c r="I4478">
        <f t="shared" si="276"/>
        <v>3.1300000000000026</v>
      </c>
      <c r="J4478">
        <f t="shared" si="277"/>
        <v>39.82</v>
      </c>
      <c r="K4478">
        <f t="shared" si="278"/>
        <v>42.95</v>
      </c>
      <c r="N4478">
        <f>'Central-Hudson On Peak'!I4478</f>
        <v>-4.42</v>
      </c>
      <c r="O4478">
        <f>'Central-Hudson On Peak'!D4478</f>
        <v>53.79</v>
      </c>
      <c r="P4478" s="2">
        <f t="shared" si="279"/>
        <v>6.4199999999999946</v>
      </c>
    </row>
    <row r="4479" spans="1:16" x14ac:dyDescent="0.25">
      <c r="A4479" t="s">
        <v>11156</v>
      </c>
      <c r="B4479">
        <v>2001</v>
      </c>
      <c r="C4479">
        <v>41.15</v>
      </c>
      <c r="D4479">
        <v>37.75</v>
      </c>
      <c r="E4479">
        <v>-0.85</v>
      </c>
      <c r="F4479">
        <v>-1.05</v>
      </c>
      <c r="G4479">
        <v>-0.93</v>
      </c>
      <c r="H4479">
        <v>-4.53</v>
      </c>
      <c r="I4479">
        <f t="shared" si="276"/>
        <v>3.3999999999999986</v>
      </c>
      <c r="J4479">
        <f t="shared" si="277"/>
        <v>37.75</v>
      </c>
      <c r="K4479">
        <f t="shared" si="278"/>
        <v>41.15</v>
      </c>
      <c r="N4479">
        <f>'Central-Hudson On Peak'!I4479</f>
        <v>-4.38</v>
      </c>
      <c r="O4479">
        <f>'Central-Hudson On Peak'!D4479</f>
        <v>51.5</v>
      </c>
      <c r="P4479" s="2">
        <f t="shared" si="279"/>
        <v>5.9699999999999989</v>
      </c>
    </row>
    <row r="4480" spans="1:16" x14ac:dyDescent="0.25">
      <c r="A4480" t="s">
        <v>11157</v>
      </c>
      <c r="B4480">
        <v>2001</v>
      </c>
      <c r="C4480">
        <v>39.99</v>
      </c>
      <c r="D4480">
        <v>36.32</v>
      </c>
      <c r="E4480">
        <v>-0.44</v>
      </c>
      <c r="F4480">
        <v>-0.54</v>
      </c>
      <c r="G4480">
        <v>-1.39</v>
      </c>
      <c r="H4480">
        <v>-5.16</v>
      </c>
      <c r="I4480">
        <f t="shared" si="276"/>
        <v>3.6700000000000017</v>
      </c>
      <c r="J4480">
        <f t="shared" si="277"/>
        <v>36.32</v>
      </c>
      <c r="K4480">
        <f t="shared" si="278"/>
        <v>39.99</v>
      </c>
      <c r="N4480">
        <f>'Central-Hudson On Peak'!I4480</f>
        <v>-4.58</v>
      </c>
      <c r="O4480">
        <f>'Central-Hudson On Peak'!D4480</f>
        <v>47.64</v>
      </c>
      <c r="P4480" s="2">
        <f t="shared" si="279"/>
        <v>3.0700000000000003</v>
      </c>
    </row>
    <row r="4481" spans="1:16" x14ac:dyDescent="0.25">
      <c r="A4481" t="s">
        <v>11158</v>
      </c>
      <c r="B4481">
        <v>2001</v>
      </c>
      <c r="C4481">
        <v>36.770000000000003</v>
      </c>
      <c r="D4481">
        <v>33.33</v>
      </c>
      <c r="E4481">
        <v>0</v>
      </c>
      <c r="F4481">
        <v>0</v>
      </c>
      <c r="G4481">
        <v>-1.47</v>
      </c>
      <c r="H4481">
        <v>-4.91</v>
      </c>
      <c r="I4481">
        <f t="shared" si="276"/>
        <v>3.4400000000000048</v>
      </c>
      <c r="J4481">
        <f t="shared" si="277"/>
        <v>33.33</v>
      </c>
      <c r="K4481">
        <f t="shared" si="278"/>
        <v>36.770000000000003</v>
      </c>
      <c r="N4481">
        <f>'Central-Hudson On Peak'!I4481</f>
        <v>-4.13</v>
      </c>
      <c r="O4481">
        <f>'Central-Hudson On Peak'!D4481</f>
        <v>40.9</v>
      </c>
      <c r="P4481" s="2">
        <f t="shared" si="279"/>
        <v>0</v>
      </c>
    </row>
    <row r="4482" spans="1:16" x14ac:dyDescent="0.25">
      <c r="A4482" t="s">
        <v>11175</v>
      </c>
      <c r="B4482">
        <v>2001</v>
      </c>
      <c r="C4482">
        <v>41.6</v>
      </c>
      <c r="D4482">
        <v>38.99</v>
      </c>
      <c r="E4482">
        <v>0</v>
      </c>
      <c r="F4482">
        <v>0</v>
      </c>
      <c r="G4482">
        <v>-0.64</v>
      </c>
      <c r="H4482">
        <v>-3.25</v>
      </c>
      <c r="I4482">
        <f t="shared" si="276"/>
        <v>2.6099999999999994</v>
      </c>
      <c r="J4482">
        <f t="shared" si="277"/>
        <v>38.99</v>
      </c>
      <c r="K4482">
        <f t="shared" si="278"/>
        <v>41.6</v>
      </c>
      <c r="N4482">
        <f>'Central-Hudson On Peak'!I4482</f>
        <v>-3.65</v>
      </c>
      <c r="O4482">
        <f>'Central-Hudson On Peak'!D4482</f>
        <v>45.25</v>
      </c>
      <c r="P4482" s="2">
        <f t="shared" si="279"/>
        <v>0</v>
      </c>
    </row>
    <row r="4483" spans="1:16" x14ac:dyDescent="0.25">
      <c r="A4483" t="s">
        <v>11176</v>
      </c>
      <c r="B4483">
        <v>2001</v>
      </c>
      <c r="C4483">
        <v>41.46</v>
      </c>
      <c r="D4483">
        <v>38.619999999999997</v>
      </c>
      <c r="E4483">
        <v>-0.55000000000000004</v>
      </c>
      <c r="F4483">
        <v>-0.69</v>
      </c>
      <c r="G4483">
        <v>-0.83</v>
      </c>
      <c r="H4483">
        <v>-3.81</v>
      </c>
      <c r="I4483">
        <f t="shared" ref="I4483:I4546" si="280">C4483-D4483</f>
        <v>2.8400000000000034</v>
      </c>
      <c r="J4483">
        <f t="shared" ref="J4483:J4546" si="281">D4483</f>
        <v>38.619999999999997</v>
      </c>
      <c r="K4483">
        <f t="shared" ref="K4483:K4546" si="282">C4483</f>
        <v>41.46</v>
      </c>
      <c r="N4483">
        <f>'Central-Hudson On Peak'!I4483</f>
        <v>-4.16</v>
      </c>
      <c r="O4483">
        <f>'Central-Hudson On Peak'!D4483</f>
        <v>49.52</v>
      </c>
      <c r="P4483" s="2">
        <f t="shared" ref="P4483:P4546" si="283">(O4483+N4483)-K4483</f>
        <v>3.8999999999999986</v>
      </c>
    </row>
    <row r="4484" spans="1:16" x14ac:dyDescent="0.25">
      <c r="A4484" t="s">
        <v>11177</v>
      </c>
      <c r="B4484">
        <v>2001</v>
      </c>
      <c r="C4484">
        <v>40.76</v>
      </c>
      <c r="D4484">
        <v>37.36</v>
      </c>
      <c r="E4484">
        <v>-0.31</v>
      </c>
      <c r="F4484">
        <v>-0.39</v>
      </c>
      <c r="G4484">
        <v>-1.1200000000000001</v>
      </c>
      <c r="H4484">
        <v>-4.5999999999999996</v>
      </c>
      <c r="I4484">
        <f t="shared" si="280"/>
        <v>3.3999999999999986</v>
      </c>
      <c r="J4484">
        <f t="shared" si="281"/>
        <v>37.36</v>
      </c>
      <c r="K4484">
        <f t="shared" si="282"/>
        <v>40.76</v>
      </c>
      <c r="N4484">
        <f>'Central-Hudson On Peak'!I4484</f>
        <v>-4.46</v>
      </c>
      <c r="O4484">
        <f>'Central-Hudson On Peak'!D4484</f>
        <v>47.52</v>
      </c>
      <c r="P4484" s="2">
        <f t="shared" si="283"/>
        <v>2.3000000000000043</v>
      </c>
    </row>
    <row r="4485" spans="1:16" x14ac:dyDescent="0.25">
      <c r="A4485" t="s">
        <v>11178</v>
      </c>
      <c r="B4485">
        <v>2001</v>
      </c>
      <c r="C4485">
        <v>40.32</v>
      </c>
      <c r="D4485">
        <v>36.96</v>
      </c>
      <c r="E4485">
        <v>-0.28000000000000003</v>
      </c>
      <c r="F4485">
        <v>-0.36</v>
      </c>
      <c r="G4485">
        <v>-1.1200000000000001</v>
      </c>
      <c r="H4485">
        <v>-4.5599999999999996</v>
      </c>
      <c r="I4485">
        <f t="shared" si="280"/>
        <v>3.3599999999999994</v>
      </c>
      <c r="J4485">
        <f t="shared" si="281"/>
        <v>36.96</v>
      </c>
      <c r="K4485">
        <f t="shared" si="282"/>
        <v>40.32</v>
      </c>
      <c r="N4485">
        <f>'Central-Hudson On Peak'!I4485</f>
        <v>-4.3900000000000006</v>
      </c>
      <c r="O4485">
        <f>'Central-Hudson On Peak'!D4485</f>
        <v>46.84</v>
      </c>
      <c r="P4485" s="2">
        <f t="shared" si="283"/>
        <v>2.1300000000000026</v>
      </c>
    </row>
    <row r="4486" spans="1:16" x14ac:dyDescent="0.25">
      <c r="A4486" t="s">
        <v>11179</v>
      </c>
      <c r="B4486">
        <v>2001</v>
      </c>
      <c r="C4486">
        <v>38.65</v>
      </c>
      <c r="D4486">
        <v>35.19</v>
      </c>
      <c r="E4486">
        <v>0</v>
      </c>
      <c r="F4486">
        <v>0</v>
      </c>
      <c r="G4486">
        <v>-1.26</v>
      </c>
      <c r="H4486">
        <v>-4.72</v>
      </c>
      <c r="I4486">
        <f t="shared" si="280"/>
        <v>3.4600000000000009</v>
      </c>
      <c r="J4486">
        <f t="shared" si="281"/>
        <v>35.19</v>
      </c>
      <c r="K4486">
        <f t="shared" si="282"/>
        <v>38.65</v>
      </c>
      <c r="N4486">
        <f>'Central-Hudson On Peak'!I4486</f>
        <v>-4.0999999999999996</v>
      </c>
      <c r="O4486">
        <f>'Central-Hudson On Peak'!D4486</f>
        <v>42.75</v>
      </c>
      <c r="P4486" s="2">
        <f t="shared" si="283"/>
        <v>0</v>
      </c>
    </row>
    <row r="4487" spans="1:16" x14ac:dyDescent="0.25">
      <c r="A4487" t="s">
        <v>11180</v>
      </c>
      <c r="B4487">
        <v>2001</v>
      </c>
      <c r="C4487">
        <v>38.56</v>
      </c>
      <c r="D4487">
        <v>34.9</v>
      </c>
      <c r="E4487">
        <v>0</v>
      </c>
      <c r="F4487">
        <v>0</v>
      </c>
      <c r="G4487">
        <v>-1.39</v>
      </c>
      <c r="H4487">
        <v>-5.05</v>
      </c>
      <c r="I4487">
        <f t="shared" si="280"/>
        <v>3.6600000000000037</v>
      </c>
      <c r="J4487">
        <f t="shared" si="281"/>
        <v>34.9</v>
      </c>
      <c r="K4487">
        <f t="shared" si="282"/>
        <v>38.56</v>
      </c>
      <c r="N4487">
        <f>'Central-Hudson On Peak'!I4487</f>
        <v>-4.09</v>
      </c>
      <c r="O4487">
        <f>'Central-Hudson On Peak'!D4487</f>
        <v>42.65</v>
      </c>
      <c r="P4487" s="2">
        <f t="shared" si="283"/>
        <v>0</v>
      </c>
    </row>
    <row r="4488" spans="1:16" x14ac:dyDescent="0.25">
      <c r="A4488" t="s">
        <v>11181</v>
      </c>
      <c r="B4488">
        <v>2001</v>
      </c>
      <c r="C4488">
        <v>38.4</v>
      </c>
      <c r="D4488">
        <v>34.9</v>
      </c>
      <c r="E4488">
        <v>0</v>
      </c>
      <c r="F4488">
        <v>0</v>
      </c>
      <c r="G4488">
        <v>-1.37</v>
      </c>
      <c r="H4488">
        <v>-4.87</v>
      </c>
      <c r="I4488">
        <f t="shared" si="280"/>
        <v>3.5</v>
      </c>
      <c r="J4488">
        <f t="shared" si="281"/>
        <v>34.9</v>
      </c>
      <c r="K4488">
        <f t="shared" si="282"/>
        <v>38.4</v>
      </c>
      <c r="N4488">
        <f>'Central-Hudson On Peak'!I4488</f>
        <v>-4.01</v>
      </c>
      <c r="O4488">
        <f>'Central-Hudson On Peak'!D4488</f>
        <v>42.41</v>
      </c>
      <c r="P4488" s="2">
        <f t="shared" si="283"/>
        <v>0</v>
      </c>
    </row>
    <row r="4489" spans="1:16" x14ac:dyDescent="0.25">
      <c r="A4489" t="s">
        <v>11182</v>
      </c>
      <c r="B4489">
        <v>2001</v>
      </c>
      <c r="C4489">
        <v>37.89</v>
      </c>
      <c r="D4489">
        <v>34.82</v>
      </c>
      <c r="E4489">
        <v>-0.05</v>
      </c>
      <c r="F4489">
        <v>-0.06</v>
      </c>
      <c r="G4489">
        <v>-1.28</v>
      </c>
      <c r="H4489">
        <v>-4.3600000000000003</v>
      </c>
      <c r="I4489">
        <f t="shared" si="280"/>
        <v>3.0700000000000003</v>
      </c>
      <c r="J4489">
        <f t="shared" si="281"/>
        <v>34.82</v>
      </c>
      <c r="K4489">
        <f t="shared" si="282"/>
        <v>37.89</v>
      </c>
      <c r="N4489">
        <f>'Central-Hudson On Peak'!I4489</f>
        <v>-3.91</v>
      </c>
      <c r="O4489">
        <f>'Central-Hudson On Peak'!D4489</f>
        <v>42.17</v>
      </c>
      <c r="P4489" s="2">
        <f t="shared" si="283"/>
        <v>0.37000000000000455</v>
      </c>
    </row>
    <row r="4490" spans="1:16" x14ac:dyDescent="0.25">
      <c r="A4490" t="s">
        <v>11183</v>
      </c>
      <c r="B4490">
        <v>2001</v>
      </c>
      <c r="C4490">
        <v>38.03</v>
      </c>
      <c r="D4490">
        <v>34.81</v>
      </c>
      <c r="E4490">
        <v>0</v>
      </c>
      <c r="F4490">
        <v>0</v>
      </c>
      <c r="G4490">
        <v>-1.3</v>
      </c>
      <c r="H4490">
        <v>-4.5199999999999996</v>
      </c>
      <c r="I4490">
        <f t="shared" si="280"/>
        <v>3.2199999999999989</v>
      </c>
      <c r="J4490">
        <f t="shared" si="281"/>
        <v>34.81</v>
      </c>
      <c r="K4490">
        <f t="shared" si="282"/>
        <v>38.03</v>
      </c>
      <c r="N4490">
        <f>'Central-Hudson On Peak'!I4490</f>
        <v>-4.03</v>
      </c>
      <c r="O4490">
        <f>'Central-Hudson On Peak'!D4490</f>
        <v>42.06</v>
      </c>
      <c r="P4490" s="2">
        <f t="shared" si="283"/>
        <v>0</v>
      </c>
    </row>
    <row r="4491" spans="1:16" x14ac:dyDescent="0.25">
      <c r="A4491" t="s">
        <v>11184</v>
      </c>
      <c r="B4491">
        <v>2001</v>
      </c>
      <c r="C4491">
        <v>37.659999999999997</v>
      </c>
      <c r="D4491">
        <v>34.83</v>
      </c>
      <c r="E4491">
        <v>-0.52</v>
      </c>
      <c r="F4491">
        <v>-0.64</v>
      </c>
      <c r="G4491">
        <v>-1.06</v>
      </c>
      <c r="H4491">
        <v>-4.01</v>
      </c>
      <c r="I4491">
        <f t="shared" si="280"/>
        <v>2.8299999999999983</v>
      </c>
      <c r="J4491">
        <f t="shared" si="281"/>
        <v>34.83</v>
      </c>
      <c r="K4491">
        <f t="shared" si="282"/>
        <v>37.659999999999997</v>
      </c>
      <c r="N4491">
        <f>'Central-Hudson On Peak'!I4491</f>
        <v>-4.1400000000000006</v>
      </c>
      <c r="O4491">
        <f>'Central-Hudson On Peak'!D4491</f>
        <v>45.41</v>
      </c>
      <c r="P4491" s="2">
        <f t="shared" si="283"/>
        <v>3.6099999999999994</v>
      </c>
    </row>
    <row r="4492" spans="1:16" x14ac:dyDescent="0.25">
      <c r="A4492" t="s">
        <v>11185</v>
      </c>
      <c r="B4492">
        <v>2001</v>
      </c>
      <c r="C4492">
        <v>45.69</v>
      </c>
      <c r="D4492">
        <v>42.16</v>
      </c>
      <c r="E4492">
        <v>0</v>
      </c>
      <c r="F4492">
        <v>0</v>
      </c>
      <c r="G4492">
        <v>-0.44</v>
      </c>
      <c r="H4492">
        <v>-3.97</v>
      </c>
      <c r="I4492">
        <f t="shared" si="280"/>
        <v>3.5300000000000011</v>
      </c>
      <c r="J4492">
        <f t="shared" si="281"/>
        <v>42.16</v>
      </c>
      <c r="K4492">
        <f t="shared" si="282"/>
        <v>45.69</v>
      </c>
      <c r="N4492">
        <f>'Central-Hudson On Peak'!I4492</f>
        <v>-4.49</v>
      </c>
      <c r="O4492">
        <f>'Central-Hudson On Peak'!D4492</f>
        <v>50.18</v>
      </c>
      <c r="P4492" s="2">
        <f t="shared" si="283"/>
        <v>0</v>
      </c>
    </row>
    <row r="4493" spans="1:16" x14ac:dyDescent="0.25">
      <c r="A4493" t="s">
        <v>11186</v>
      </c>
      <c r="B4493">
        <v>2001</v>
      </c>
      <c r="C4493">
        <v>45.89</v>
      </c>
      <c r="D4493">
        <v>42.38</v>
      </c>
      <c r="E4493">
        <v>0</v>
      </c>
      <c r="F4493">
        <v>0</v>
      </c>
      <c r="G4493">
        <v>-0.38</v>
      </c>
      <c r="H4493">
        <v>-3.89</v>
      </c>
      <c r="I4493">
        <f t="shared" si="280"/>
        <v>3.509999999999998</v>
      </c>
      <c r="J4493">
        <f t="shared" si="281"/>
        <v>42.38</v>
      </c>
      <c r="K4493">
        <f t="shared" si="282"/>
        <v>45.89</v>
      </c>
      <c r="N4493">
        <f>'Central-Hudson On Peak'!I4493</f>
        <v>-4.5199999999999996</v>
      </c>
      <c r="O4493">
        <f>'Central-Hudson On Peak'!D4493</f>
        <v>50.41</v>
      </c>
      <c r="P4493" s="2">
        <f t="shared" si="283"/>
        <v>0</v>
      </c>
    </row>
    <row r="4494" spans="1:16" x14ac:dyDescent="0.25">
      <c r="A4494" t="s">
        <v>11187</v>
      </c>
      <c r="B4494">
        <v>2001</v>
      </c>
      <c r="C4494">
        <v>39.61</v>
      </c>
      <c r="D4494">
        <v>36.21</v>
      </c>
      <c r="E4494">
        <v>-0.8</v>
      </c>
      <c r="F4494">
        <v>-1</v>
      </c>
      <c r="G4494">
        <v>-0.9</v>
      </c>
      <c r="H4494">
        <v>-4.5</v>
      </c>
      <c r="I4494">
        <f t="shared" si="280"/>
        <v>3.3999999999999986</v>
      </c>
      <c r="J4494">
        <f t="shared" si="281"/>
        <v>36.21</v>
      </c>
      <c r="K4494">
        <f t="shared" si="282"/>
        <v>39.61</v>
      </c>
      <c r="N4494">
        <f>'Central-Hudson On Peak'!I4494</f>
        <v>-4.3500000000000005</v>
      </c>
      <c r="O4494">
        <f>'Central-Hudson On Peak'!D4494</f>
        <v>49.61</v>
      </c>
      <c r="P4494" s="2">
        <f t="shared" si="283"/>
        <v>5.6499999999999986</v>
      </c>
    </row>
    <row r="4495" spans="1:16" x14ac:dyDescent="0.25">
      <c r="A4495" t="s">
        <v>11188</v>
      </c>
      <c r="B4495">
        <v>2001</v>
      </c>
      <c r="C4495">
        <v>40.56</v>
      </c>
      <c r="D4495">
        <v>36.71</v>
      </c>
      <c r="E4495">
        <v>-0.65</v>
      </c>
      <c r="F4495">
        <v>-0.81</v>
      </c>
      <c r="G4495">
        <v>-1.2</v>
      </c>
      <c r="H4495">
        <v>-5.21</v>
      </c>
      <c r="I4495">
        <f t="shared" si="280"/>
        <v>3.8500000000000014</v>
      </c>
      <c r="J4495">
        <f t="shared" si="281"/>
        <v>36.71</v>
      </c>
      <c r="K4495">
        <f t="shared" si="282"/>
        <v>40.56</v>
      </c>
      <c r="N4495">
        <f>'Central-Hudson On Peak'!I4495</f>
        <v>-4.4799999999999995</v>
      </c>
      <c r="O4495">
        <f>'Central-Hudson On Peak'!D4495</f>
        <v>49.61</v>
      </c>
      <c r="P4495" s="2">
        <f t="shared" si="283"/>
        <v>4.57</v>
      </c>
    </row>
    <row r="4496" spans="1:16" x14ac:dyDescent="0.25">
      <c r="A4496" t="s">
        <v>11189</v>
      </c>
      <c r="B4496">
        <v>2001</v>
      </c>
      <c r="C4496">
        <v>39.06</v>
      </c>
      <c r="D4496">
        <v>34.99</v>
      </c>
      <c r="E4496">
        <v>-0.2</v>
      </c>
      <c r="F4496">
        <v>-0.24</v>
      </c>
      <c r="G4496">
        <v>-1.45</v>
      </c>
      <c r="H4496">
        <v>-5.56</v>
      </c>
      <c r="I4496">
        <f t="shared" si="280"/>
        <v>4.07</v>
      </c>
      <c r="J4496">
        <f t="shared" si="281"/>
        <v>34.99</v>
      </c>
      <c r="K4496">
        <f t="shared" si="282"/>
        <v>39.06</v>
      </c>
      <c r="N4496">
        <f>'Central-Hudson On Peak'!I4496</f>
        <v>-4.43</v>
      </c>
      <c r="O4496">
        <f>'Central-Hudson On Peak'!D4496</f>
        <v>44.85</v>
      </c>
      <c r="P4496" s="2">
        <f t="shared" si="283"/>
        <v>1.3599999999999994</v>
      </c>
    </row>
    <row r="4497" spans="1:16" x14ac:dyDescent="0.25">
      <c r="A4497" t="s">
        <v>11190</v>
      </c>
      <c r="B4497">
        <v>2001</v>
      </c>
      <c r="C4497">
        <v>34.28</v>
      </c>
      <c r="D4497">
        <v>31.36</v>
      </c>
      <c r="E4497">
        <v>0</v>
      </c>
      <c r="F4497">
        <v>0</v>
      </c>
      <c r="G4497">
        <v>-1.31</v>
      </c>
      <c r="H4497">
        <v>-4.2300000000000004</v>
      </c>
      <c r="I4497">
        <f t="shared" si="280"/>
        <v>2.9200000000000017</v>
      </c>
      <c r="J4497">
        <f t="shared" si="281"/>
        <v>31.36</v>
      </c>
      <c r="K4497">
        <f t="shared" si="282"/>
        <v>34.28</v>
      </c>
      <c r="N4497">
        <f>'Central-Hudson On Peak'!I4497</f>
        <v>-3.69</v>
      </c>
      <c r="O4497">
        <f>'Central-Hudson On Peak'!D4497</f>
        <v>37.97</v>
      </c>
      <c r="P4497" s="2">
        <f t="shared" si="283"/>
        <v>0</v>
      </c>
    </row>
    <row r="4498" spans="1:16" x14ac:dyDescent="0.25">
      <c r="A4498" t="s">
        <v>11207</v>
      </c>
      <c r="B4498">
        <v>2001</v>
      </c>
      <c r="C4498">
        <v>42.39</v>
      </c>
      <c r="D4498">
        <v>39.56</v>
      </c>
      <c r="E4498">
        <v>0</v>
      </c>
      <c r="F4498">
        <v>0</v>
      </c>
      <c r="G4498">
        <v>-0.89</v>
      </c>
      <c r="H4498">
        <v>-3.72</v>
      </c>
      <c r="I4498">
        <f t="shared" si="280"/>
        <v>2.8299999999999983</v>
      </c>
      <c r="J4498">
        <f t="shared" si="281"/>
        <v>39.56</v>
      </c>
      <c r="K4498">
        <f t="shared" si="282"/>
        <v>42.39</v>
      </c>
      <c r="N4498">
        <f>'Central-Hudson On Peak'!I4498</f>
        <v>-3.8600000000000003</v>
      </c>
      <c r="O4498">
        <f>'Central-Hudson On Peak'!D4498</f>
        <v>46.25</v>
      </c>
      <c r="P4498" s="2">
        <f t="shared" si="283"/>
        <v>0</v>
      </c>
    </row>
    <row r="4499" spans="1:16" x14ac:dyDescent="0.25">
      <c r="A4499" t="s">
        <v>11208</v>
      </c>
      <c r="B4499">
        <v>2001</v>
      </c>
      <c r="C4499">
        <v>42.27</v>
      </c>
      <c r="D4499">
        <v>38.83</v>
      </c>
      <c r="E4499">
        <v>0</v>
      </c>
      <c r="F4499">
        <v>0</v>
      </c>
      <c r="G4499">
        <v>-1.1000000000000001</v>
      </c>
      <c r="H4499">
        <v>-4.54</v>
      </c>
      <c r="I4499">
        <f t="shared" si="280"/>
        <v>3.4400000000000048</v>
      </c>
      <c r="J4499">
        <f t="shared" si="281"/>
        <v>38.83</v>
      </c>
      <c r="K4499">
        <f t="shared" si="282"/>
        <v>42.27</v>
      </c>
      <c r="N4499">
        <f>'Central-Hudson On Peak'!I4499</f>
        <v>-4.29</v>
      </c>
      <c r="O4499">
        <f>'Central-Hudson On Peak'!D4499</f>
        <v>46.56</v>
      </c>
      <c r="P4499" s="2">
        <f t="shared" si="283"/>
        <v>0</v>
      </c>
    </row>
    <row r="4500" spans="1:16" x14ac:dyDescent="0.25">
      <c r="A4500" t="s">
        <v>11209</v>
      </c>
      <c r="B4500">
        <v>2001</v>
      </c>
      <c r="C4500">
        <v>40.06</v>
      </c>
      <c r="D4500">
        <v>36.25</v>
      </c>
      <c r="E4500">
        <v>0</v>
      </c>
      <c r="F4500">
        <v>0</v>
      </c>
      <c r="G4500">
        <v>-1.1599999999999999</v>
      </c>
      <c r="H4500">
        <v>-4.97</v>
      </c>
      <c r="I4500">
        <f t="shared" si="280"/>
        <v>3.8100000000000023</v>
      </c>
      <c r="J4500">
        <f t="shared" si="281"/>
        <v>36.25</v>
      </c>
      <c r="K4500">
        <f t="shared" si="282"/>
        <v>40.06</v>
      </c>
      <c r="N4500">
        <f>'Central-Hudson On Peak'!I4500</f>
        <v>-4.1500000000000004</v>
      </c>
      <c r="O4500">
        <f>'Central-Hudson On Peak'!D4500</f>
        <v>44.22</v>
      </c>
      <c r="P4500" s="2">
        <f t="shared" si="283"/>
        <v>9.9999999999980105E-3</v>
      </c>
    </row>
    <row r="4501" spans="1:16" x14ac:dyDescent="0.25">
      <c r="A4501" t="s">
        <v>11210</v>
      </c>
      <c r="B4501">
        <v>2001</v>
      </c>
      <c r="C4501">
        <v>40.090000000000003</v>
      </c>
      <c r="D4501">
        <v>36.28</v>
      </c>
      <c r="E4501">
        <v>0</v>
      </c>
      <c r="F4501">
        <v>0</v>
      </c>
      <c r="G4501">
        <v>-1.17</v>
      </c>
      <c r="H4501">
        <v>-4.9800000000000004</v>
      </c>
      <c r="I4501">
        <f t="shared" si="280"/>
        <v>3.8100000000000023</v>
      </c>
      <c r="J4501">
        <f t="shared" si="281"/>
        <v>36.28</v>
      </c>
      <c r="K4501">
        <f t="shared" si="282"/>
        <v>40.090000000000003</v>
      </c>
      <c r="N4501">
        <f>'Central-Hudson On Peak'!I4501</f>
        <v>-4.12</v>
      </c>
      <c r="O4501">
        <f>'Central-Hudson On Peak'!D4501</f>
        <v>44.22</v>
      </c>
      <c r="P4501" s="2">
        <f t="shared" si="283"/>
        <v>9.9999999999980105E-3</v>
      </c>
    </row>
    <row r="4502" spans="1:16" x14ac:dyDescent="0.25">
      <c r="A4502" t="s">
        <v>11211</v>
      </c>
      <c r="B4502">
        <v>2001</v>
      </c>
      <c r="C4502">
        <v>39.950000000000003</v>
      </c>
      <c r="D4502">
        <v>36.1</v>
      </c>
      <c r="E4502">
        <v>0</v>
      </c>
      <c r="F4502">
        <v>0</v>
      </c>
      <c r="G4502">
        <v>-1.2</v>
      </c>
      <c r="H4502">
        <v>-5.05</v>
      </c>
      <c r="I4502">
        <f t="shared" si="280"/>
        <v>3.8500000000000014</v>
      </c>
      <c r="J4502">
        <f t="shared" si="281"/>
        <v>36.1</v>
      </c>
      <c r="K4502">
        <f t="shared" si="282"/>
        <v>39.950000000000003</v>
      </c>
      <c r="N4502">
        <f>'Central-Hudson On Peak'!I4502</f>
        <v>-4.0599999999999996</v>
      </c>
      <c r="O4502">
        <f>'Central-Hudson On Peak'!D4502</f>
        <v>44.02</v>
      </c>
      <c r="P4502" s="2">
        <f t="shared" si="283"/>
        <v>9.9999999999980105E-3</v>
      </c>
    </row>
    <row r="4503" spans="1:16" x14ac:dyDescent="0.25">
      <c r="A4503" t="s">
        <v>11212</v>
      </c>
      <c r="B4503">
        <v>2001</v>
      </c>
      <c r="C4503">
        <v>39.39</v>
      </c>
      <c r="D4503">
        <v>35.479999999999997</v>
      </c>
      <c r="E4503">
        <v>0</v>
      </c>
      <c r="F4503">
        <v>0</v>
      </c>
      <c r="G4503">
        <v>-1.26</v>
      </c>
      <c r="H4503">
        <v>-5.17</v>
      </c>
      <c r="I4503">
        <f t="shared" si="280"/>
        <v>3.9100000000000037</v>
      </c>
      <c r="J4503">
        <f t="shared" si="281"/>
        <v>35.479999999999997</v>
      </c>
      <c r="K4503">
        <f t="shared" si="282"/>
        <v>39.39</v>
      </c>
      <c r="N4503">
        <f>'Central-Hudson On Peak'!I4503</f>
        <v>-4.01</v>
      </c>
      <c r="O4503">
        <f>'Central-Hudson On Peak'!D4503</f>
        <v>43.41</v>
      </c>
      <c r="P4503" s="2">
        <f t="shared" si="283"/>
        <v>9.9999999999980105E-3</v>
      </c>
    </row>
    <row r="4504" spans="1:16" x14ac:dyDescent="0.25">
      <c r="A4504" t="s">
        <v>11213</v>
      </c>
      <c r="B4504">
        <v>2001</v>
      </c>
      <c r="C4504">
        <v>39.69</v>
      </c>
      <c r="D4504">
        <v>35.950000000000003</v>
      </c>
      <c r="E4504">
        <v>0</v>
      </c>
      <c r="F4504">
        <v>0</v>
      </c>
      <c r="G4504">
        <v>-1.3</v>
      </c>
      <c r="H4504">
        <v>-5.04</v>
      </c>
      <c r="I4504">
        <f t="shared" si="280"/>
        <v>3.7399999999999949</v>
      </c>
      <c r="J4504">
        <f t="shared" si="281"/>
        <v>35.950000000000003</v>
      </c>
      <c r="K4504">
        <f t="shared" si="282"/>
        <v>39.69</v>
      </c>
      <c r="N4504">
        <f>'Central-Hudson On Peak'!I4504</f>
        <v>-4.03</v>
      </c>
      <c r="O4504">
        <f>'Central-Hudson On Peak'!D4504</f>
        <v>43.73</v>
      </c>
      <c r="P4504" s="2">
        <f t="shared" si="283"/>
        <v>9.9999999999980105E-3</v>
      </c>
    </row>
    <row r="4505" spans="1:16" x14ac:dyDescent="0.25">
      <c r="A4505" t="s">
        <v>11214</v>
      </c>
      <c r="B4505">
        <v>2001</v>
      </c>
      <c r="C4505">
        <v>38.25</v>
      </c>
      <c r="D4505">
        <v>34.85</v>
      </c>
      <c r="E4505">
        <v>0</v>
      </c>
      <c r="F4505">
        <v>0</v>
      </c>
      <c r="G4505">
        <v>-1.25</v>
      </c>
      <c r="H4505">
        <v>-4.6500000000000004</v>
      </c>
      <c r="I4505">
        <f t="shared" si="280"/>
        <v>3.3999999999999986</v>
      </c>
      <c r="J4505">
        <f t="shared" si="281"/>
        <v>34.85</v>
      </c>
      <c r="K4505">
        <f t="shared" si="282"/>
        <v>38.25</v>
      </c>
      <c r="N4505">
        <f>'Central-Hudson On Peak'!I4505</f>
        <v>-3.95</v>
      </c>
      <c r="O4505">
        <f>'Central-Hudson On Peak'!D4505</f>
        <v>42.21</v>
      </c>
      <c r="P4505" s="2">
        <f t="shared" si="283"/>
        <v>9.9999999999980105E-3</v>
      </c>
    </row>
    <row r="4506" spans="1:16" x14ac:dyDescent="0.25">
      <c r="A4506" t="s">
        <v>11215</v>
      </c>
      <c r="B4506">
        <v>2001</v>
      </c>
      <c r="C4506">
        <v>38.08</v>
      </c>
      <c r="D4506">
        <v>34.69</v>
      </c>
      <c r="E4506">
        <v>0</v>
      </c>
      <c r="F4506">
        <v>0</v>
      </c>
      <c r="G4506">
        <v>-1.29</v>
      </c>
      <c r="H4506">
        <v>-4.68</v>
      </c>
      <c r="I4506">
        <f t="shared" si="280"/>
        <v>3.3900000000000006</v>
      </c>
      <c r="J4506">
        <f t="shared" si="281"/>
        <v>34.69</v>
      </c>
      <c r="K4506">
        <f t="shared" si="282"/>
        <v>38.08</v>
      </c>
      <c r="N4506">
        <f>'Central-Hudson On Peak'!I4506</f>
        <v>-4.12</v>
      </c>
      <c r="O4506">
        <f>'Central-Hudson On Peak'!D4506</f>
        <v>42.21</v>
      </c>
      <c r="P4506" s="2">
        <f t="shared" si="283"/>
        <v>1.0000000000005116E-2</v>
      </c>
    </row>
    <row r="4507" spans="1:16" x14ac:dyDescent="0.25">
      <c r="A4507" t="s">
        <v>11216</v>
      </c>
      <c r="B4507">
        <v>2001</v>
      </c>
      <c r="C4507">
        <v>38.21</v>
      </c>
      <c r="D4507">
        <v>34.880000000000003</v>
      </c>
      <c r="E4507">
        <v>-0.15</v>
      </c>
      <c r="F4507">
        <v>-0.18</v>
      </c>
      <c r="G4507">
        <v>-1.27</v>
      </c>
      <c r="H4507">
        <v>-4.63</v>
      </c>
      <c r="I4507">
        <f t="shared" si="280"/>
        <v>3.3299999999999983</v>
      </c>
      <c r="J4507">
        <f t="shared" si="281"/>
        <v>34.880000000000003</v>
      </c>
      <c r="K4507">
        <f t="shared" si="282"/>
        <v>38.21</v>
      </c>
      <c r="N4507">
        <f>'Central-Hudson On Peak'!I4507</f>
        <v>-4.2799999999999994</v>
      </c>
      <c r="O4507">
        <f>'Central-Hudson On Peak'!D4507</f>
        <v>43.56</v>
      </c>
      <c r="P4507" s="2">
        <f t="shared" si="283"/>
        <v>1.0700000000000003</v>
      </c>
    </row>
    <row r="4508" spans="1:16" x14ac:dyDescent="0.25">
      <c r="A4508" t="s">
        <v>11217</v>
      </c>
      <c r="B4508">
        <v>2001</v>
      </c>
      <c r="C4508">
        <v>48.04</v>
      </c>
      <c r="D4508">
        <v>44.01</v>
      </c>
      <c r="E4508">
        <v>0</v>
      </c>
      <c r="F4508">
        <v>0</v>
      </c>
      <c r="G4508">
        <v>-1.0900000000000001</v>
      </c>
      <c r="H4508">
        <v>-5.12</v>
      </c>
      <c r="I4508">
        <f t="shared" si="280"/>
        <v>4.0300000000000011</v>
      </c>
      <c r="J4508">
        <f t="shared" si="281"/>
        <v>44.01</v>
      </c>
      <c r="K4508">
        <f t="shared" si="282"/>
        <v>48.04</v>
      </c>
      <c r="N4508">
        <f>'Central-Hudson On Peak'!I4508</f>
        <v>-4.75</v>
      </c>
      <c r="O4508">
        <f>'Central-Hudson On Peak'!D4508</f>
        <v>52.79</v>
      </c>
      <c r="P4508" s="2">
        <f t="shared" si="283"/>
        <v>0</v>
      </c>
    </row>
    <row r="4509" spans="1:16" x14ac:dyDescent="0.25">
      <c r="A4509" t="s">
        <v>11218</v>
      </c>
      <c r="B4509">
        <v>2001</v>
      </c>
      <c r="C4509">
        <v>49.3</v>
      </c>
      <c r="D4509">
        <v>45.31</v>
      </c>
      <c r="E4509">
        <v>0</v>
      </c>
      <c r="F4509">
        <v>0</v>
      </c>
      <c r="G4509">
        <v>-1.07</v>
      </c>
      <c r="H4509">
        <v>-5.0599999999999996</v>
      </c>
      <c r="I4509">
        <f t="shared" si="280"/>
        <v>3.9899999999999949</v>
      </c>
      <c r="J4509">
        <f t="shared" si="281"/>
        <v>45.31</v>
      </c>
      <c r="K4509">
        <f t="shared" si="282"/>
        <v>49.3</v>
      </c>
      <c r="N4509">
        <f>'Central-Hudson On Peak'!I4509</f>
        <v>-4.8600000000000003</v>
      </c>
      <c r="O4509">
        <f>'Central-Hudson On Peak'!D4509</f>
        <v>54.16</v>
      </c>
      <c r="P4509" s="2">
        <f t="shared" si="283"/>
        <v>0</v>
      </c>
    </row>
    <row r="4510" spans="1:16" x14ac:dyDescent="0.25">
      <c r="A4510" t="s">
        <v>11219</v>
      </c>
      <c r="B4510">
        <v>2001</v>
      </c>
      <c r="C4510">
        <v>42.88</v>
      </c>
      <c r="D4510">
        <v>38.86</v>
      </c>
      <c r="E4510">
        <v>0</v>
      </c>
      <c r="F4510">
        <v>0</v>
      </c>
      <c r="G4510">
        <v>-1.37</v>
      </c>
      <c r="H4510">
        <v>-5.39</v>
      </c>
      <c r="I4510">
        <f t="shared" si="280"/>
        <v>4.0200000000000031</v>
      </c>
      <c r="J4510">
        <f t="shared" si="281"/>
        <v>38.86</v>
      </c>
      <c r="K4510">
        <f t="shared" si="282"/>
        <v>42.88</v>
      </c>
      <c r="N4510">
        <f>'Central-Hudson On Peak'!I4510</f>
        <v>-4.66</v>
      </c>
      <c r="O4510">
        <f>'Central-Hudson On Peak'!D4510</f>
        <v>47.54</v>
      </c>
      <c r="P4510" s="2">
        <f t="shared" si="283"/>
        <v>0</v>
      </c>
    </row>
    <row r="4511" spans="1:16" x14ac:dyDescent="0.25">
      <c r="A4511" t="s">
        <v>11220</v>
      </c>
      <c r="B4511">
        <v>2001</v>
      </c>
      <c r="C4511">
        <v>39.130000000000003</v>
      </c>
      <c r="D4511">
        <v>35.32</v>
      </c>
      <c r="E4511">
        <v>-0.09</v>
      </c>
      <c r="F4511">
        <v>-0.11</v>
      </c>
      <c r="G4511">
        <v>-1.36</v>
      </c>
      <c r="H4511">
        <v>-5.19</v>
      </c>
      <c r="I4511">
        <f t="shared" si="280"/>
        <v>3.8100000000000023</v>
      </c>
      <c r="J4511">
        <f t="shared" si="281"/>
        <v>35.32</v>
      </c>
      <c r="K4511">
        <f t="shared" si="282"/>
        <v>39.130000000000003</v>
      </c>
      <c r="N4511">
        <f>'Central-Hudson On Peak'!I4511</f>
        <v>-4.37</v>
      </c>
      <c r="O4511">
        <f>'Central-Hudson On Peak'!D4511</f>
        <v>44.13</v>
      </c>
      <c r="P4511" s="2">
        <f t="shared" si="283"/>
        <v>0.63000000000000256</v>
      </c>
    </row>
    <row r="4512" spans="1:16" x14ac:dyDescent="0.25">
      <c r="A4512" t="s">
        <v>11221</v>
      </c>
      <c r="B4512">
        <v>2001</v>
      </c>
      <c r="C4512">
        <v>38.479999999999997</v>
      </c>
      <c r="D4512">
        <v>34.65</v>
      </c>
      <c r="E4512">
        <v>-0.17</v>
      </c>
      <c r="F4512">
        <v>-0.21</v>
      </c>
      <c r="G4512">
        <v>-1.53</v>
      </c>
      <c r="H4512">
        <v>-5.4</v>
      </c>
      <c r="I4512">
        <f t="shared" si="280"/>
        <v>3.8299999999999983</v>
      </c>
      <c r="J4512">
        <f t="shared" si="281"/>
        <v>34.65</v>
      </c>
      <c r="K4512">
        <f t="shared" si="282"/>
        <v>38.479999999999997</v>
      </c>
      <c r="N4512">
        <f>'Central-Hudson On Peak'!I4512</f>
        <v>-4.41</v>
      </c>
      <c r="O4512">
        <f>'Central-Hudson On Peak'!D4512</f>
        <v>44.1</v>
      </c>
      <c r="P4512" s="2">
        <f t="shared" si="283"/>
        <v>1.2100000000000009</v>
      </c>
    </row>
    <row r="4513" spans="1:16" x14ac:dyDescent="0.25">
      <c r="A4513" t="s">
        <v>11222</v>
      </c>
      <c r="B4513">
        <v>2001</v>
      </c>
      <c r="C4513">
        <v>30.99</v>
      </c>
      <c r="D4513">
        <v>28.32</v>
      </c>
      <c r="E4513">
        <v>0</v>
      </c>
      <c r="F4513">
        <v>0</v>
      </c>
      <c r="G4513">
        <v>-1.23</v>
      </c>
      <c r="H4513">
        <v>-3.9</v>
      </c>
      <c r="I4513">
        <f t="shared" si="280"/>
        <v>2.6699999999999982</v>
      </c>
      <c r="J4513">
        <f t="shared" si="281"/>
        <v>28.32</v>
      </c>
      <c r="K4513">
        <f t="shared" si="282"/>
        <v>30.99</v>
      </c>
      <c r="N4513">
        <f>'Central-Hudson On Peak'!I4513</f>
        <v>-3.52</v>
      </c>
      <c r="O4513">
        <f>'Central-Hudson On Peak'!D4513</f>
        <v>34.51</v>
      </c>
      <c r="P4513" s="2">
        <f t="shared" si="283"/>
        <v>0</v>
      </c>
    </row>
    <row r="4514" spans="1:16" x14ac:dyDescent="0.25">
      <c r="A4514" t="s">
        <v>11255</v>
      </c>
      <c r="B4514">
        <v>2001</v>
      </c>
      <c r="C4514">
        <v>47.71</v>
      </c>
      <c r="D4514">
        <v>44.36</v>
      </c>
      <c r="E4514">
        <v>0</v>
      </c>
      <c r="F4514">
        <v>0</v>
      </c>
      <c r="G4514">
        <v>-0.47</v>
      </c>
      <c r="H4514">
        <v>-3.82</v>
      </c>
      <c r="I4514">
        <f t="shared" si="280"/>
        <v>3.3500000000000014</v>
      </c>
      <c r="J4514">
        <f t="shared" si="281"/>
        <v>44.36</v>
      </c>
      <c r="K4514">
        <f t="shared" si="282"/>
        <v>47.71</v>
      </c>
      <c r="N4514">
        <f>'Central-Hudson On Peak'!I4514</f>
        <v>-3.92</v>
      </c>
      <c r="O4514">
        <f>'Central-Hudson On Peak'!D4514</f>
        <v>51.63</v>
      </c>
      <c r="P4514" s="2">
        <f t="shared" si="283"/>
        <v>0</v>
      </c>
    </row>
    <row r="4515" spans="1:16" x14ac:dyDescent="0.25">
      <c r="A4515" t="s">
        <v>11256</v>
      </c>
      <c r="B4515">
        <v>2001</v>
      </c>
      <c r="C4515">
        <v>44.34</v>
      </c>
      <c r="D4515">
        <v>41.19</v>
      </c>
      <c r="E4515">
        <v>-0.71</v>
      </c>
      <c r="F4515">
        <v>-0.89</v>
      </c>
      <c r="G4515">
        <v>-0.54</v>
      </c>
      <c r="H4515">
        <v>-3.87</v>
      </c>
      <c r="I4515">
        <f t="shared" si="280"/>
        <v>3.1500000000000057</v>
      </c>
      <c r="J4515">
        <f t="shared" si="281"/>
        <v>41.19</v>
      </c>
      <c r="K4515">
        <f t="shared" si="282"/>
        <v>44.34</v>
      </c>
      <c r="N4515">
        <f>'Central-Hudson On Peak'!I4515</f>
        <v>-3.89</v>
      </c>
      <c r="O4515">
        <f>'Central-Hudson On Peak'!D4515</f>
        <v>53.47</v>
      </c>
      <c r="P4515" s="2">
        <f t="shared" si="283"/>
        <v>5.2399999999999949</v>
      </c>
    </row>
    <row r="4516" spans="1:16" x14ac:dyDescent="0.25">
      <c r="A4516" t="s">
        <v>11257</v>
      </c>
      <c r="B4516">
        <v>2001</v>
      </c>
      <c r="C4516">
        <v>43.59</v>
      </c>
      <c r="D4516">
        <v>40.57</v>
      </c>
      <c r="E4516">
        <v>-0.8</v>
      </c>
      <c r="F4516">
        <v>-1</v>
      </c>
      <c r="G4516">
        <v>-0.52</v>
      </c>
      <c r="H4516">
        <v>-3.74</v>
      </c>
      <c r="I4516">
        <f t="shared" si="280"/>
        <v>3.0200000000000031</v>
      </c>
      <c r="J4516">
        <f t="shared" si="281"/>
        <v>40.57</v>
      </c>
      <c r="K4516">
        <f t="shared" si="282"/>
        <v>43.59</v>
      </c>
      <c r="N4516">
        <f>'Central-Hudson On Peak'!I4516</f>
        <v>-3.94</v>
      </c>
      <c r="O4516">
        <f>'Central-Hudson On Peak'!D4516</f>
        <v>53.39</v>
      </c>
      <c r="P4516" s="2">
        <f t="shared" si="283"/>
        <v>5.8599999999999994</v>
      </c>
    </row>
    <row r="4517" spans="1:16" x14ac:dyDescent="0.25">
      <c r="A4517" t="s">
        <v>11258</v>
      </c>
      <c r="B4517">
        <v>2001</v>
      </c>
      <c r="C4517">
        <v>43.53</v>
      </c>
      <c r="D4517">
        <v>40.51</v>
      </c>
      <c r="E4517">
        <v>-0.8</v>
      </c>
      <c r="F4517">
        <v>-1</v>
      </c>
      <c r="G4517">
        <v>-0.57999999999999996</v>
      </c>
      <c r="H4517">
        <v>-3.8</v>
      </c>
      <c r="I4517">
        <f t="shared" si="280"/>
        <v>3.0200000000000031</v>
      </c>
      <c r="J4517">
        <f t="shared" si="281"/>
        <v>40.51</v>
      </c>
      <c r="K4517">
        <f t="shared" si="282"/>
        <v>43.53</v>
      </c>
      <c r="N4517">
        <f>'Central-Hudson On Peak'!I4517</f>
        <v>-4.0599999999999996</v>
      </c>
      <c r="O4517">
        <f>'Central-Hudson On Peak'!D4517</f>
        <v>53.42</v>
      </c>
      <c r="P4517" s="2">
        <f t="shared" si="283"/>
        <v>5.8299999999999983</v>
      </c>
    </row>
    <row r="4518" spans="1:16" x14ac:dyDescent="0.25">
      <c r="A4518" t="s">
        <v>11259</v>
      </c>
      <c r="B4518">
        <v>2001</v>
      </c>
      <c r="C4518">
        <v>45.16</v>
      </c>
      <c r="D4518">
        <v>41.36</v>
      </c>
      <c r="E4518">
        <v>0</v>
      </c>
      <c r="F4518">
        <v>0</v>
      </c>
      <c r="G4518">
        <v>-0.93</v>
      </c>
      <c r="H4518">
        <v>-4.7300000000000004</v>
      </c>
      <c r="I4518">
        <f t="shared" si="280"/>
        <v>3.7999999999999972</v>
      </c>
      <c r="J4518">
        <f t="shared" si="281"/>
        <v>41.36</v>
      </c>
      <c r="K4518">
        <f t="shared" si="282"/>
        <v>45.16</v>
      </c>
      <c r="N4518">
        <f>'Central-Hudson On Peak'!I4518</f>
        <v>-4.29</v>
      </c>
      <c r="O4518">
        <f>'Central-Hudson On Peak'!D4518</f>
        <v>48</v>
      </c>
      <c r="P4518" s="2">
        <f t="shared" si="283"/>
        <v>-1.4499999999999957</v>
      </c>
    </row>
    <row r="4519" spans="1:16" x14ac:dyDescent="0.25">
      <c r="A4519" t="s">
        <v>11260</v>
      </c>
      <c r="B4519">
        <v>2001</v>
      </c>
      <c r="C4519">
        <v>42.96</v>
      </c>
      <c r="D4519">
        <v>39.770000000000003</v>
      </c>
      <c r="E4519">
        <v>-0.52</v>
      </c>
      <c r="F4519">
        <v>-0.65</v>
      </c>
      <c r="G4519">
        <v>-0.74</v>
      </c>
      <c r="H4519">
        <v>-4.0599999999999996</v>
      </c>
      <c r="I4519">
        <f t="shared" si="280"/>
        <v>3.1899999999999977</v>
      </c>
      <c r="J4519">
        <f t="shared" si="281"/>
        <v>39.770000000000003</v>
      </c>
      <c r="K4519">
        <f t="shared" si="282"/>
        <v>42.96</v>
      </c>
      <c r="N4519">
        <f>'Central-Hudson On Peak'!I4519</f>
        <v>-3.8</v>
      </c>
      <c r="O4519">
        <f>'Central-Hudson On Peak'!D4519</f>
        <v>50.58</v>
      </c>
      <c r="P4519" s="2">
        <f t="shared" si="283"/>
        <v>3.8200000000000003</v>
      </c>
    </row>
    <row r="4520" spans="1:16" x14ac:dyDescent="0.25">
      <c r="A4520" t="s">
        <v>11261</v>
      </c>
      <c r="B4520">
        <v>2001</v>
      </c>
      <c r="C4520">
        <v>41.42</v>
      </c>
      <c r="D4520">
        <v>38.299999999999997</v>
      </c>
      <c r="E4520">
        <v>-0.75</v>
      </c>
      <c r="F4520">
        <v>-0.94</v>
      </c>
      <c r="G4520">
        <v>-0.82</v>
      </c>
      <c r="H4520">
        <v>-4.13</v>
      </c>
      <c r="I4520">
        <f t="shared" si="280"/>
        <v>3.1200000000000045</v>
      </c>
      <c r="J4520">
        <f t="shared" si="281"/>
        <v>38.299999999999997</v>
      </c>
      <c r="K4520">
        <f t="shared" si="282"/>
        <v>41.42</v>
      </c>
      <c r="N4520">
        <f>'Central-Hudson On Peak'!I4520</f>
        <v>-3.71</v>
      </c>
      <c r="O4520">
        <f>'Central-Hudson On Peak'!D4520</f>
        <v>50.61</v>
      </c>
      <c r="P4520" s="2">
        <f t="shared" si="283"/>
        <v>5.4799999999999969</v>
      </c>
    </row>
    <row r="4521" spans="1:16" x14ac:dyDescent="0.25">
      <c r="A4521" t="s">
        <v>11262</v>
      </c>
      <c r="B4521">
        <v>2001</v>
      </c>
      <c r="C4521">
        <v>40.44</v>
      </c>
      <c r="D4521">
        <v>37.159999999999997</v>
      </c>
      <c r="E4521">
        <v>-0.89</v>
      </c>
      <c r="F4521">
        <v>-1.1100000000000001</v>
      </c>
      <c r="G4521">
        <v>-1.02</v>
      </c>
      <c r="H4521">
        <v>-4.5199999999999996</v>
      </c>
      <c r="I4521">
        <f t="shared" si="280"/>
        <v>3.2800000000000011</v>
      </c>
      <c r="J4521">
        <f t="shared" si="281"/>
        <v>37.159999999999997</v>
      </c>
      <c r="K4521">
        <f t="shared" si="282"/>
        <v>40.44</v>
      </c>
      <c r="N4521">
        <f>'Central-Hudson On Peak'!I4521</f>
        <v>-3.71</v>
      </c>
      <c r="O4521">
        <f>'Central-Hudson On Peak'!D4521</f>
        <v>50.65</v>
      </c>
      <c r="P4521" s="2">
        <f t="shared" si="283"/>
        <v>6.5</v>
      </c>
    </row>
    <row r="4522" spans="1:16" x14ac:dyDescent="0.25">
      <c r="A4522" t="s">
        <v>11263</v>
      </c>
      <c r="B4522">
        <v>2001</v>
      </c>
      <c r="C4522">
        <v>40.22</v>
      </c>
      <c r="D4522">
        <v>36.950000000000003</v>
      </c>
      <c r="E4522">
        <v>-0.92</v>
      </c>
      <c r="F4522">
        <v>-1.1499999999999999</v>
      </c>
      <c r="G4522">
        <v>-1.03</v>
      </c>
      <c r="H4522">
        <v>-4.53</v>
      </c>
      <c r="I4522">
        <f t="shared" si="280"/>
        <v>3.269999999999996</v>
      </c>
      <c r="J4522">
        <f t="shared" si="281"/>
        <v>36.950000000000003</v>
      </c>
      <c r="K4522">
        <f t="shared" si="282"/>
        <v>40.22</v>
      </c>
      <c r="N4522">
        <f>'Central-Hudson On Peak'!I4522</f>
        <v>-3.71</v>
      </c>
      <c r="O4522">
        <f>'Central-Hudson On Peak'!D4522</f>
        <v>50.66</v>
      </c>
      <c r="P4522" s="2">
        <f t="shared" si="283"/>
        <v>6.7299999999999969</v>
      </c>
    </row>
    <row r="4523" spans="1:16" x14ac:dyDescent="0.25">
      <c r="A4523" t="s">
        <v>11264</v>
      </c>
      <c r="B4523">
        <v>2001</v>
      </c>
      <c r="C4523">
        <v>41.69</v>
      </c>
      <c r="D4523">
        <v>38.869999999999997</v>
      </c>
      <c r="E4523">
        <v>-0.83</v>
      </c>
      <c r="F4523">
        <v>-1.03</v>
      </c>
      <c r="G4523">
        <v>-0.55000000000000004</v>
      </c>
      <c r="H4523">
        <v>-3.57</v>
      </c>
      <c r="I4523">
        <f t="shared" si="280"/>
        <v>2.8200000000000003</v>
      </c>
      <c r="J4523">
        <f t="shared" si="281"/>
        <v>38.869999999999997</v>
      </c>
      <c r="K4523">
        <f t="shared" si="282"/>
        <v>41.69</v>
      </c>
      <c r="N4523">
        <f>'Central-Hudson On Peak'!I4523</f>
        <v>-3.91</v>
      </c>
      <c r="O4523">
        <f>'Central-Hudson On Peak'!D4523</f>
        <v>51.62</v>
      </c>
      <c r="P4523" s="2">
        <f t="shared" si="283"/>
        <v>6.019999999999996</v>
      </c>
    </row>
    <row r="4524" spans="1:16" x14ac:dyDescent="0.25">
      <c r="A4524" t="s">
        <v>11265</v>
      </c>
      <c r="B4524">
        <v>2001</v>
      </c>
      <c r="C4524">
        <v>64.36</v>
      </c>
      <c r="D4524">
        <v>58.86</v>
      </c>
      <c r="E4524">
        <v>0</v>
      </c>
      <c r="F4524">
        <v>0</v>
      </c>
      <c r="G4524">
        <v>-0.86</v>
      </c>
      <c r="H4524">
        <v>-6.36</v>
      </c>
      <c r="I4524">
        <f t="shared" si="280"/>
        <v>5.5</v>
      </c>
      <c r="J4524">
        <f t="shared" si="281"/>
        <v>58.86</v>
      </c>
      <c r="K4524">
        <f t="shared" si="282"/>
        <v>64.36</v>
      </c>
      <c r="N4524">
        <f>'Central-Hudson On Peak'!I4524</f>
        <v>-5.98</v>
      </c>
      <c r="O4524">
        <f>'Central-Hudson On Peak'!D4524</f>
        <v>70.34</v>
      </c>
      <c r="P4524" s="2">
        <f t="shared" si="283"/>
        <v>0</v>
      </c>
    </row>
    <row r="4525" spans="1:16" x14ac:dyDescent="0.25">
      <c r="A4525" t="s">
        <v>11266</v>
      </c>
      <c r="B4525">
        <v>2001</v>
      </c>
      <c r="C4525">
        <v>64.31</v>
      </c>
      <c r="D4525">
        <v>58.78</v>
      </c>
      <c r="E4525">
        <v>0</v>
      </c>
      <c r="F4525">
        <v>0</v>
      </c>
      <c r="G4525">
        <v>-0.89</v>
      </c>
      <c r="H4525">
        <v>-6.42</v>
      </c>
      <c r="I4525">
        <f t="shared" si="280"/>
        <v>5.5300000000000011</v>
      </c>
      <c r="J4525">
        <f t="shared" si="281"/>
        <v>58.78</v>
      </c>
      <c r="K4525">
        <f t="shared" si="282"/>
        <v>64.31</v>
      </c>
      <c r="N4525">
        <f>'Central-Hudson On Peak'!I4525</f>
        <v>-6.1099999999999994</v>
      </c>
      <c r="O4525">
        <f>'Central-Hudson On Peak'!D4525</f>
        <v>70.42</v>
      </c>
      <c r="P4525" s="2">
        <f t="shared" si="283"/>
        <v>0</v>
      </c>
    </row>
    <row r="4526" spans="1:16" x14ac:dyDescent="0.25">
      <c r="A4526" t="s">
        <v>11267</v>
      </c>
      <c r="B4526">
        <v>2001</v>
      </c>
      <c r="C4526">
        <v>49.63</v>
      </c>
      <c r="D4526">
        <v>45.66</v>
      </c>
      <c r="E4526">
        <v>-0.15</v>
      </c>
      <c r="F4526">
        <v>-0.18</v>
      </c>
      <c r="G4526">
        <v>-0.6</v>
      </c>
      <c r="H4526">
        <v>-4.5999999999999996</v>
      </c>
      <c r="I4526">
        <f t="shared" si="280"/>
        <v>3.970000000000006</v>
      </c>
      <c r="J4526">
        <f t="shared" si="281"/>
        <v>45.66</v>
      </c>
      <c r="K4526">
        <f t="shared" si="282"/>
        <v>49.63</v>
      </c>
      <c r="N4526">
        <f>'Central-Hudson On Peak'!I4526</f>
        <v>-4.75</v>
      </c>
      <c r="O4526">
        <f>'Central-Hudson On Peak'!D4526</f>
        <v>55.42</v>
      </c>
      <c r="P4526" s="2">
        <f t="shared" si="283"/>
        <v>1.0399999999999991</v>
      </c>
    </row>
    <row r="4527" spans="1:16" x14ac:dyDescent="0.25">
      <c r="A4527" t="s">
        <v>11268</v>
      </c>
      <c r="B4527">
        <v>2001</v>
      </c>
      <c r="C4527">
        <v>41.77</v>
      </c>
      <c r="D4527">
        <v>38.18</v>
      </c>
      <c r="E4527">
        <v>-1.04</v>
      </c>
      <c r="F4527">
        <v>-1.27</v>
      </c>
      <c r="G4527">
        <v>-0.92</v>
      </c>
      <c r="H4527">
        <v>-4.74</v>
      </c>
      <c r="I4527">
        <f t="shared" si="280"/>
        <v>3.5900000000000034</v>
      </c>
      <c r="J4527">
        <f t="shared" si="281"/>
        <v>38.18</v>
      </c>
      <c r="K4527">
        <f t="shared" si="282"/>
        <v>41.77</v>
      </c>
      <c r="N4527">
        <f>'Central-Hudson On Peak'!I4527</f>
        <v>-4.3100000000000005</v>
      </c>
      <c r="O4527">
        <f>'Central-Hudson On Peak'!D4527</f>
        <v>53.39</v>
      </c>
      <c r="P4527" s="2">
        <f t="shared" si="283"/>
        <v>7.3099999999999952</v>
      </c>
    </row>
    <row r="4528" spans="1:16" x14ac:dyDescent="0.25">
      <c r="A4528" t="s">
        <v>11269</v>
      </c>
      <c r="B4528">
        <v>2001</v>
      </c>
      <c r="C4528">
        <v>39.14</v>
      </c>
      <c r="D4528">
        <v>35.840000000000003</v>
      </c>
      <c r="E4528">
        <v>-1.04</v>
      </c>
      <c r="F4528">
        <v>-1.27</v>
      </c>
      <c r="G4528">
        <v>-1.03</v>
      </c>
      <c r="H4528">
        <v>-4.5599999999999996</v>
      </c>
      <c r="I4528">
        <f t="shared" si="280"/>
        <v>3.2999999999999972</v>
      </c>
      <c r="J4528">
        <f t="shared" si="281"/>
        <v>35.840000000000003</v>
      </c>
      <c r="K4528">
        <f t="shared" si="282"/>
        <v>39.14</v>
      </c>
      <c r="N4528">
        <f>'Central-Hudson On Peak'!I4528</f>
        <v>-4.09</v>
      </c>
      <c r="O4528">
        <f>'Central-Hudson On Peak'!D4528</f>
        <v>50.54</v>
      </c>
      <c r="P4528" s="2">
        <f t="shared" si="283"/>
        <v>7.3100000000000023</v>
      </c>
    </row>
    <row r="4529" spans="1:16" x14ac:dyDescent="0.25">
      <c r="A4529" t="s">
        <v>11270</v>
      </c>
      <c r="B4529">
        <v>2001</v>
      </c>
      <c r="C4529">
        <v>34.01</v>
      </c>
      <c r="D4529">
        <v>31.48</v>
      </c>
      <c r="E4529">
        <v>-1.07</v>
      </c>
      <c r="F4529">
        <v>-1.31</v>
      </c>
      <c r="G4529">
        <v>-1.1000000000000001</v>
      </c>
      <c r="H4529">
        <v>-3.87</v>
      </c>
      <c r="I4529">
        <f t="shared" si="280"/>
        <v>2.5299999999999976</v>
      </c>
      <c r="J4529">
        <f t="shared" si="281"/>
        <v>31.48</v>
      </c>
      <c r="K4529">
        <f t="shared" si="282"/>
        <v>34.01</v>
      </c>
      <c r="N4529">
        <f>'Central-Hudson On Peak'!I4529</f>
        <v>-3.49</v>
      </c>
      <c r="O4529">
        <f>'Central-Hudson On Peak'!D4529</f>
        <v>44.99</v>
      </c>
      <c r="P4529" s="2">
        <f t="shared" si="283"/>
        <v>7.490000000000002</v>
      </c>
    </row>
    <row r="4530" spans="1:16" x14ac:dyDescent="0.25">
      <c r="A4530" t="s">
        <v>11271</v>
      </c>
      <c r="B4530">
        <v>2001</v>
      </c>
      <c r="C4530">
        <v>42.7</v>
      </c>
      <c r="D4530">
        <v>39.97</v>
      </c>
      <c r="E4530">
        <v>-0.53</v>
      </c>
      <c r="F4530">
        <v>-0.64</v>
      </c>
      <c r="G4530">
        <v>-0.61</v>
      </c>
      <c r="H4530">
        <v>-3.45</v>
      </c>
      <c r="I4530">
        <f t="shared" si="280"/>
        <v>2.730000000000004</v>
      </c>
      <c r="J4530">
        <f t="shared" si="281"/>
        <v>39.97</v>
      </c>
      <c r="K4530">
        <f t="shared" si="282"/>
        <v>42.7</v>
      </c>
      <c r="N4530">
        <f>'Central-Hudson On Peak'!I4530</f>
        <v>-3.79</v>
      </c>
      <c r="O4530">
        <f>'Central-Hudson On Peak'!D4530</f>
        <v>50.17</v>
      </c>
      <c r="P4530" s="2">
        <f t="shared" si="283"/>
        <v>3.6799999999999997</v>
      </c>
    </row>
    <row r="4531" spans="1:16" x14ac:dyDescent="0.25">
      <c r="A4531" t="s">
        <v>11272</v>
      </c>
      <c r="B4531">
        <v>2001</v>
      </c>
      <c r="C4531">
        <v>43.05</v>
      </c>
      <c r="D4531">
        <v>40.29</v>
      </c>
      <c r="E4531">
        <v>-0.89</v>
      </c>
      <c r="F4531">
        <v>-1.1100000000000001</v>
      </c>
      <c r="G4531">
        <v>-0.57999999999999996</v>
      </c>
      <c r="H4531">
        <v>-3.56</v>
      </c>
      <c r="I4531">
        <f t="shared" si="280"/>
        <v>2.759999999999998</v>
      </c>
      <c r="J4531">
        <f t="shared" si="281"/>
        <v>40.29</v>
      </c>
      <c r="K4531">
        <f t="shared" si="282"/>
        <v>43.05</v>
      </c>
      <c r="N4531">
        <f>'Central-Hudson On Peak'!I4531</f>
        <v>-3.96</v>
      </c>
      <c r="O4531">
        <f>'Central-Hudson On Peak'!D4531</f>
        <v>53.5</v>
      </c>
      <c r="P4531" s="2">
        <f t="shared" si="283"/>
        <v>6.490000000000002</v>
      </c>
    </row>
    <row r="4532" spans="1:16" x14ac:dyDescent="0.25">
      <c r="A4532" t="s">
        <v>11273</v>
      </c>
      <c r="B4532">
        <v>2001</v>
      </c>
      <c r="C4532">
        <v>43.16</v>
      </c>
      <c r="D4532">
        <v>40.44</v>
      </c>
      <c r="E4532">
        <v>-0.9</v>
      </c>
      <c r="F4532">
        <v>-1.1100000000000001</v>
      </c>
      <c r="G4532">
        <v>-0.52</v>
      </c>
      <c r="H4532">
        <v>-3.45</v>
      </c>
      <c r="I4532">
        <f t="shared" si="280"/>
        <v>2.7199999999999989</v>
      </c>
      <c r="J4532">
        <f t="shared" si="281"/>
        <v>40.44</v>
      </c>
      <c r="K4532">
        <f t="shared" si="282"/>
        <v>43.16</v>
      </c>
      <c r="N4532">
        <f>'Central-Hudson On Peak'!I4532</f>
        <v>-3.96</v>
      </c>
      <c r="O4532">
        <f>'Central-Hudson On Peak'!D4532</f>
        <v>53.59</v>
      </c>
      <c r="P4532" s="2">
        <f t="shared" si="283"/>
        <v>6.470000000000006</v>
      </c>
    </row>
    <row r="4533" spans="1:16" x14ac:dyDescent="0.25">
      <c r="A4533" t="s">
        <v>11274</v>
      </c>
      <c r="B4533">
        <v>2001</v>
      </c>
      <c r="C4533">
        <v>41.15</v>
      </c>
      <c r="D4533">
        <v>37.950000000000003</v>
      </c>
      <c r="E4533">
        <v>-1.02</v>
      </c>
      <c r="F4533">
        <v>-1.26</v>
      </c>
      <c r="G4533">
        <v>-0.95</v>
      </c>
      <c r="H4533">
        <v>-4.3899999999999997</v>
      </c>
      <c r="I4533">
        <f t="shared" si="280"/>
        <v>3.1999999999999957</v>
      </c>
      <c r="J4533">
        <f t="shared" si="281"/>
        <v>37.950000000000003</v>
      </c>
      <c r="K4533">
        <f t="shared" si="282"/>
        <v>41.15</v>
      </c>
      <c r="N4533">
        <f>'Central-Hudson On Peak'!I4533</f>
        <v>-4.09</v>
      </c>
      <c r="O4533">
        <f>'Central-Hudson On Peak'!D4533</f>
        <v>52.58</v>
      </c>
      <c r="P4533" s="2">
        <f t="shared" si="283"/>
        <v>7.3399999999999963</v>
      </c>
    </row>
    <row r="4534" spans="1:16" x14ac:dyDescent="0.25">
      <c r="A4534" t="s">
        <v>11275</v>
      </c>
      <c r="B4534">
        <v>2001</v>
      </c>
      <c r="C4534">
        <v>40.99</v>
      </c>
      <c r="D4534">
        <v>37.99</v>
      </c>
      <c r="E4534">
        <v>-1.02</v>
      </c>
      <c r="F4534">
        <v>-1.26</v>
      </c>
      <c r="G4534">
        <v>-0.85</v>
      </c>
      <c r="H4534">
        <v>-4.09</v>
      </c>
      <c r="I4534">
        <f t="shared" si="280"/>
        <v>3</v>
      </c>
      <c r="J4534">
        <f t="shared" si="281"/>
        <v>37.99</v>
      </c>
      <c r="K4534">
        <f t="shared" si="282"/>
        <v>40.99</v>
      </c>
      <c r="N4534">
        <f>'Central-Hudson On Peak'!I4534</f>
        <v>-3.85</v>
      </c>
      <c r="O4534">
        <f>'Central-Hudson On Peak'!D4534</f>
        <v>52.18</v>
      </c>
      <c r="P4534" s="2">
        <f t="shared" si="283"/>
        <v>7.3399999999999963</v>
      </c>
    </row>
    <row r="4535" spans="1:16" x14ac:dyDescent="0.25">
      <c r="A4535" t="s">
        <v>11276</v>
      </c>
      <c r="B4535">
        <v>2001</v>
      </c>
      <c r="C4535">
        <v>41.73</v>
      </c>
      <c r="D4535">
        <v>38.81</v>
      </c>
      <c r="E4535">
        <v>-1</v>
      </c>
      <c r="F4535">
        <v>-1.23</v>
      </c>
      <c r="G4535">
        <v>-0.81</v>
      </c>
      <c r="H4535">
        <v>-3.96</v>
      </c>
      <c r="I4535">
        <f t="shared" si="280"/>
        <v>2.9199999999999946</v>
      </c>
      <c r="J4535">
        <f t="shared" si="281"/>
        <v>38.81</v>
      </c>
      <c r="K4535">
        <f t="shared" si="282"/>
        <v>41.73</v>
      </c>
      <c r="N4535">
        <f>'Central-Hudson On Peak'!I4535</f>
        <v>-3.82</v>
      </c>
      <c r="O4535">
        <f>'Central-Hudson On Peak'!D4535</f>
        <v>52.73</v>
      </c>
      <c r="P4535" s="2">
        <f t="shared" si="283"/>
        <v>7.18</v>
      </c>
    </row>
    <row r="4536" spans="1:16" x14ac:dyDescent="0.25">
      <c r="A4536" t="s">
        <v>11277</v>
      </c>
      <c r="B4536">
        <v>2001</v>
      </c>
      <c r="C4536">
        <v>40.96</v>
      </c>
      <c r="D4536">
        <v>37.89</v>
      </c>
      <c r="E4536">
        <v>-0.79</v>
      </c>
      <c r="F4536">
        <v>-0.97</v>
      </c>
      <c r="G4536">
        <v>-0.91</v>
      </c>
      <c r="H4536">
        <v>-4.16</v>
      </c>
      <c r="I4536">
        <f t="shared" si="280"/>
        <v>3.0700000000000003</v>
      </c>
      <c r="J4536">
        <f t="shared" si="281"/>
        <v>37.89</v>
      </c>
      <c r="K4536">
        <f t="shared" si="282"/>
        <v>40.96</v>
      </c>
      <c r="N4536">
        <f>'Central-Hudson On Peak'!I4536</f>
        <v>-3.83</v>
      </c>
      <c r="O4536">
        <f>'Central-Hudson On Peak'!D4536</f>
        <v>50.42</v>
      </c>
      <c r="P4536" s="2">
        <f t="shared" si="283"/>
        <v>5.6300000000000026</v>
      </c>
    </row>
    <row r="4537" spans="1:16" x14ac:dyDescent="0.25">
      <c r="A4537" t="s">
        <v>11278</v>
      </c>
      <c r="B4537">
        <v>2001</v>
      </c>
      <c r="C4537">
        <v>38.770000000000003</v>
      </c>
      <c r="D4537">
        <v>36.03</v>
      </c>
      <c r="E4537">
        <v>-1.1299999999999999</v>
      </c>
      <c r="F4537">
        <v>-1.39</v>
      </c>
      <c r="G4537">
        <v>-0.82</v>
      </c>
      <c r="H4537">
        <v>-3.82</v>
      </c>
      <c r="I4537">
        <f t="shared" si="280"/>
        <v>2.740000000000002</v>
      </c>
      <c r="J4537">
        <f t="shared" si="281"/>
        <v>36.03</v>
      </c>
      <c r="K4537">
        <f t="shared" si="282"/>
        <v>38.770000000000003</v>
      </c>
      <c r="N4537">
        <f>'Central-Hudson On Peak'!I4537</f>
        <v>-3.5</v>
      </c>
      <c r="O4537">
        <f>'Central-Hudson On Peak'!D4537</f>
        <v>50.36</v>
      </c>
      <c r="P4537" s="2">
        <f t="shared" si="283"/>
        <v>8.0899999999999963</v>
      </c>
    </row>
    <row r="4538" spans="1:16" x14ac:dyDescent="0.25">
      <c r="A4538" t="s">
        <v>11279</v>
      </c>
      <c r="B4538">
        <v>2001</v>
      </c>
      <c r="C4538">
        <v>38.880000000000003</v>
      </c>
      <c r="D4538">
        <v>36.19</v>
      </c>
      <c r="E4538">
        <v>-1.0900000000000001</v>
      </c>
      <c r="F4538">
        <v>-1.36</v>
      </c>
      <c r="G4538">
        <v>-0.75</v>
      </c>
      <c r="H4538">
        <v>-3.71</v>
      </c>
      <c r="I4538">
        <f t="shared" si="280"/>
        <v>2.6900000000000048</v>
      </c>
      <c r="J4538">
        <f t="shared" si="281"/>
        <v>36.19</v>
      </c>
      <c r="K4538">
        <f t="shared" si="282"/>
        <v>38.880000000000003</v>
      </c>
      <c r="N4538">
        <f>'Central-Hudson On Peak'!I4538</f>
        <v>-3.49</v>
      </c>
      <c r="O4538">
        <f>'Central-Hudson On Peak'!D4538</f>
        <v>50.34</v>
      </c>
      <c r="P4538" s="2">
        <f t="shared" si="283"/>
        <v>7.9699999999999989</v>
      </c>
    </row>
    <row r="4539" spans="1:16" x14ac:dyDescent="0.25">
      <c r="A4539" t="s">
        <v>11280</v>
      </c>
      <c r="B4539">
        <v>2001</v>
      </c>
      <c r="C4539">
        <v>41.48</v>
      </c>
      <c r="D4539">
        <v>38.54</v>
      </c>
      <c r="E4539">
        <v>-1.01</v>
      </c>
      <c r="F4539">
        <v>-1.26</v>
      </c>
      <c r="G4539">
        <v>-0.78</v>
      </c>
      <c r="H4539">
        <v>-3.97</v>
      </c>
      <c r="I4539">
        <f t="shared" si="280"/>
        <v>2.9399999999999977</v>
      </c>
      <c r="J4539">
        <f t="shared" si="281"/>
        <v>38.54</v>
      </c>
      <c r="K4539">
        <f t="shared" si="282"/>
        <v>41.48</v>
      </c>
      <c r="N4539">
        <f>'Central-Hudson On Peak'!I4539</f>
        <v>-4.0200000000000005</v>
      </c>
      <c r="O4539">
        <f>'Central-Hudson On Peak'!D4539</f>
        <v>52.85</v>
      </c>
      <c r="P4539" s="2">
        <f t="shared" si="283"/>
        <v>7.3500000000000014</v>
      </c>
    </row>
    <row r="4540" spans="1:16" x14ac:dyDescent="0.25">
      <c r="A4540" t="s">
        <v>11281</v>
      </c>
      <c r="B4540">
        <v>2001</v>
      </c>
      <c r="C4540">
        <v>53.97</v>
      </c>
      <c r="D4540">
        <v>49.95</v>
      </c>
      <c r="E4540">
        <v>-0.77</v>
      </c>
      <c r="F4540">
        <v>-0.94</v>
      </c>
      <c r="G4540">
        <v>-0.83</v>
      </c>
      <c r="H4540">
        <v>-5.0199999999999996</v>
      </c>
      <c r="I4540">
        <f t="shared" si="280"/>
        <v>4.019999999999996</v>
      </c>
      <c r="J4540">
        <f t="shared" si="281"/>
        <v>49.95</v>
      </c>
      <c r="K4540">
        <f t="shared" si="282"/>
        <v>53.97</v>
      </c>
      <c r="N4540">
        <f>'Central-Hudson On Peak'!I4540</f>
        <v>-5.14</v>
      </c>
      <c r="O4540">
        <f>'Central-Hudson On Peak'!D4540</f>
        <v>64.489999999999995</v>
      </c>
      <c r="P4540" s="2">
        <f t="shared" si="283"/>
        <v>5.3799999999999955</v>
      </c>
    </row>
    <row r="4541" spans="1:16" x14ac:dyDescent="0.25">
      <c r="A4541" t="s">
        <v>11282</v>
      </c>
      <c r="B4541">
        <v>2001</v>
      </c>
      <c r="C4541">
        <v>61.01</v>
      </c>
      <c r="D4541">
        <v>56.17</v>
      </c>
      <c r="E4541">
        <v>0</v>
      </c>
      <c r="F4541">
        <v>0</v>
      </c>
      <c r="G4541">
        <v>-0.89</v>
      </c>
      <c r="H4541">
        <v>-5.73</v>
      </c>
      <c r="I4541">
        <f t="shared" si="280"/>
        <v>4.8399999999999963</v>
      </c>
      <c r="J4541">
        <f t="shared" si="281"/>
        <v>56.17</v>
      </c>
      <c r="K4541">
        <f t="shared" si="282"/>
        <v>61.01</v>
      </c>
      <c r="N4541">
        <f>'Central-Hudson On Peak'!I4541</f>
        <v>-5.87</v>
      </c>
      <c r="O4541">
        <f>'Central-Hudson On Peak'!D4541</f>
        <v>66.88</v>
      </c>
      <c r="P4541" s="2">
        <f t="shared" si="283"/>
        <v>0</v>
      </c>
    </row>
    <row r="4542" spans="1:16" x14ac:dyDescent="0.25">
      <c r="A4542" t="s">
        <v>11283</v>
      </c>
      <c r="B4542">
        <v>2001</v>
      </c>
      <c r="C4542">
        <v>43.91</v>
      </c>
      <c r="D4542">
        <v>40.89</v>
      </c>
      <c r="E4542">
        <v>-0.88</v>
      </c>
      <c r="F4542">
        <v>-1.07</v>
      </c>
      <c r="G4542">
        <v>-0.47</v>
      </c>
      <c r="H4542">
        <v>-3.68</v>
      </c>
      <c r="I4542">
        <f t="shared" si="280"/>
        <v>3.019999999999996</v>
      </c>
      <c r="J4542">
        <f t="shared" si="281"/>
        <v>40.89</v>
      </c>
      <c r="K4542">
        <f t="shared" si="282"/>
        <v>43.91</v>
      </c>
      <c r="N4542">
        <f>'Central-Hudson On Peak'!I4542</f>
        <v>-4.18</v>
      </c>
      <c r="O4542">
        <f>'Central-Hudson On Peak'!D4542</f>
        <v>54.23</v>
      </c>
      <c r="P4542" s="2">
        <f t="shared" si="283"/>
        <v>6.1400000000000006</v>
      </c>
    </row>
    <row r="4543" spans="1:16" x14ac:dyDescent="0.25">
      <c r="A4543" t="s">
        <v>11284</v>
      </c>
      <c r="B4543">
        <v>2001</v>
      </c>
      <c r="C4543">
        <v>42.98</v>
      </c>
      <c r="D4543">
        <v>39.92</v>
      </c>
      <c r="E4543">
        <v>-0.97</v>
      </c>
      <c r="F4543">
        <v>-1.19</v>
      </c>
      <c r="G4543">
        <v>-0.69</v>
      </c>
      <c r="H4543">
        <v>-3.97</v>
      </c>
      <c r="I4543">
        <f t="shared" si="280"/>
        <v>3.0599999999999952</v>
      </c>
      <c r="J4543">
        <f t="shared" si="281"/>
        <v>39.92</v>
      </c>
      <c r="K4543">
        <f t="shared" si="282"/>
        <v>42.98</v>
      </c>
      <c r="N4543">
        <f>'Central-Hudson On Peak'!I4543</f>
        <v>-4.08</v>
      </c>
      <c r="O4543">
        <f>'Central-Hudson On Peak'!D4543</f>
        <v>53.88</v>
      </c>
      <c r="P4543" s="2">
        <f t="shared" si="283"/>
        <v>6.8200000000000074</v>
      </c>
    </row>
    <row r="4544" spans="1:16" x14ac:dyDescent="0.25">
      <c r="A4544" t="s">
        <v>11285</v>
      </c>
      <c r="B4544">
        <v>2001</v>
      </c>
      <c r="C4544">
        <v>38.72</v>
      </c>
      <c r="D4544">
        <v>35.5</v>
      </c>
      <c r="E4544">
        <v>-1.1100000000000001</v>
      </c>
      <c r="F4544">
        <v>-1.36</v>
      </c>
      <c r="G4544">
        <v>-1.1399999999999999</v>
      </c>
      <c r="H4544">
        <v>-4.6100000000000003</v>
      </c>
      <c r="I4544">
        <f t="shared" si="280"/>
        <v>3.2199999999999989</v>
      </c>
      <c r="J4544">
        <f t="shared" si="281"/>
        <v>35.5</v>
      </c>
      <c r="K4544">
        <f t="shared" si="282"/>
        <v>38.72</v>
      </c>
      <c r="N4544">
        <f>'Central-Hudson On Peak'!I4544</f>
        <v>-3.91</v>
      </c>
      <c r="O4544">
        <f>'Central-Hudson On Peak'!D4544</f>
        <v>50.41</v>
      </c>
      <c r="P4544" s="2">
        <f t="shared" si="283"/>
        <v>7.7800000000000011</v>
      </c>
    </row>
    <row r="4545" spans="1:16" x14ac:dyDescent="0.25">
      <c r="A4545" t="s">
        <v>11286</v>
      </c>
      <c r="B4545">
        <v>2001</v>
      </c>
      <c r="C4545">
        <v>32.869999999999997</v>
      </c>
      <c r="D4545">
        <v>30.44</v>
      </c>
      <c r="E4545">
        <v>-1.22</v>
      </c>
      <c r="F4545">
        <v>-1.5</v>
      </c>
      <c r="G4545">
        <v>-1.1000000000000001</v>
      </c>
      <c r="H4545">
        <v>-3.81</v>
      </c>
      <c r="I4545">
        <f t="shared" si="280"/>
        <v>2.4299999999999962</v>
      </c>
      <c r="J4545">
        <f t="shared" si="281"/>
        <v>30.44</v>
      </c>
      <c r="K4545">
        <f t="shared" si="282"/>
        <v>32.869999999999997</v>
      </c>
      <c r="N4545">
        <f>'Central-Hudson On Peak'!I4545</f>
        <v>-3.4</v>
      </c>
      <c r="O4545">
        <f>'Central-Hudson On Peak'!D4545</f>
        <v>44.86</v>
      </c>
      <c r="P4545" s="2">
        <f t="shared" si="283"/>
        <v>8.5900000000000034</v>
      </c>
    </row>
    <row r="4546" spans="1:16" x14ac:dyDescent="0.25">
      <c r="A4546" t="s">
        <v>11303</v>
      </c>
      <c r="B4546">
        <v>2001</v>
      </c>
      <c r="C4546">
        <v>42.46</v>
      </c>
      <c r="D4546">
        <v>38.299999999999997</v>
      </c>
      <c r="E4546">
        <v>0</v>
      </c>
      <c r="F4546">
        <v>0</v>
      </c>
      <c r="G4546">
        <v>-0.86</v>
      </c>
      <c r="H4546">
        <v>-5.0199999999999996</v>
      </c>
      <c r="I4546">
        <f t="shared" si="280"/>
        <v>4.1600000000000037</v>
      </c>
      <c r="J4546">
        <f t="shared" si="281"/>
        <v>38.299999999999997</v>
      </c>
      <c r="K4546">
        <f t="shared" si="282"/>
        <v>42.46</v>
      </c>
      <c r="N4546">
        <f>'Central-Hudson On Peak'!I4546</f>
        <v>-4.07</v>
      </c>
      <c r="O4546">
        <f>'Central-Hudson On Peak'!D4546</f>
        <v>46.53</v>
      </c>
      <c r="P4546" s="2">
        <f t="shared" si="283"/>
        <v>0</v>
      </c>
    </row>
    <row r="4547" spans="1:16" x14ac:dyDescent="0.25">
      <c r="A4547" t="s">
        <v>11304</v>
      </c>
      <c r="B4547">
        <v>2001</v>
      </c>
      <c r="C4547">
        <v>41.26</v>
      </c>
      <c r="D4547">
        <v>37.4</v>
      </c>
      <c r="E4547">
        <v>-0.54</v>
      </c>
      <c r="F4547">
        <v>-0.65</v>
      </c>
      <c r="G4547">
        <v>-1.01</v>
      </c>
      <c r="H4547">
        <v>-4.9800000000000004</v>
      </c>
      <c r="I4547">
        <f t="shared" ref="I4547:I4610" si="284">C4547-D4547</f>
        <v>3.8599999999999994</v>
      </c>
      <c r="J4547">
        <f t="shared" ref="J4547:J4610" si="285">D4547</f>
        <v>37.4</v>
      </c>
      <c r="K4547">
        <f t="shared" ref="K4547:K4610" si="286">C4547</f>
        <v>41.26</v>
      </c>
      <c r="N4547">
        <f>'Central-Hudson On Peak'!I4547</f>
        <v>-4.1900000000000004</v>
      </c>
      <c r="O4547">
        <f>'Central-Hudson On Peak'!D4547</f>
        <v>49.17</v>
      </c>
      <c r="P4547" s="2">
        <f t="shared" ref="P4547:P4610" si="287">(O4547+N4547)-K4547</f>
        <v>3.720000000000006</v>
      </c>
    </row>
    <row r="4548" spans="1:16" x14ac:dyDescent="0.25">
      <c r="A4548" t="s">
        <v>11305</v>
      </c>
      <c r="B4548">
        <v>2001</v>
      </c>
      <c r="C4548">
        <v>41.02</v>
      </c>
      <c r="D4548">
        <v>37.17</v>
      </c>
      <c r="E4548">
        <v>-0.5</v>
      </c>
      <c r="F4548">
        <v>-0.61</v>
      </c>
      <c r="G4548">
        <v>-1</v>
      </c>
      <c r="H4548">
        <v>-4.96</v>
      </c>
      <c r="I4548">
        <f t="shared" si="284"/>
        <v>3.8500000000000014</v>
      </c>
      <c r="J4548">
        <f t="shared" si="285"/>
        <v>37.17</v>
      </c>
      <c r="K4548">
        <f t="shared" si="286"/>
        <v>41.02</v>
      </c>
      <c r="N4548">
        <f>'Central-Hudson On Peak'!I4548</f>
        <v>-4.17</v>
      </c>
      <c r="O4548">
        <f>'Central-Hudson On Peak'!D4548</f>
        <v>48.75</v>
      </c>
      <c r="P4548" s="2">
        <f t="shared" si="287"/>
        <v>3.5599999999999952</v>
      </c>
    </row>
    <row r="4549" spans="1:16" x14ac:dyDescent="0.25">
      <c r="A4549" t="s">
        <v>11306</v>
      </c>
      <c r="B4549">
        <v>2001</v>
      </c>
      <c r="C4549">
        <v>40.01</v>
      </c>
      <c r="D4549">
        <v>36.15</v>
      </c>
      <c r="E4549">
        <v>-0.52</v>
      </c>
      <c r="F4549">
        <v>-0.64</v>
      </c>
      <c r="G4549">
        <v>-0.95</v>
      </c>
      <c r="H4549">
        <v>-4.93</v>
      </c>
      <c r="I4549">
        <f t="shared" si="284"/>
        <v>3.8599999999999994</v>
      </c>
      <c r="J4549">
        <f t="shared" si="285"/>
        <v>36.15</v>
      </c>
      <c r="K4549">
        <f t="shared" si="286"/>
        <v>40.01</v>
      </c>
      <c r="N4549">
        <f>'Central-Hudson On Peak'!I4549</f>
        <v>-4.0599999999999996</v>
      </c>
      <c r="O4549">
        <f>'Central-Hudson On Peak'!D4549</f>
        <v>47.81</v>
      </c>
      <c r="P4549" s="2">
        <f t="shared" si="287"/>
        <v>3.740000000000002</v>
      </c>
    </row>
    <row r="4550" spans="1:16" x14ac:dyDescent="0.25">
      <c r="A4550" t="s">
        <v>11307</v>
      </c>
      <c r="B4550">
        <v>2001</v>
      </c>
      <c r="C4550">
        <v>39.159999999999997</v>
      </c>
      <c r="D4550">
        <v>35.25</v>
      </c>
      <c r="E4550">
        <v>-0.09</v>
      </c>
      <c r="F4550">
        <v>-0.12</v>
      </c>
      <c r="G4550">
        <v>-1.0900000000000001</v>
      </c>
      <c r="H4550">
        <v>-5.03</v>
      </c>
      <c r="I4550">
        <f t="shared" si="284"/>
        <v>3.9099999999999966</v>
      </c>
      <c r="J4550">
        <f t="shared" si="285"/>
        <v>35.25</v>
      </c>
      <c r="K4550">
        <f t="shared" si="286"/>
        <v>39.159999999999997</v>
      </c>
      <c r="N4550">
        <f>'Central-Hudson On Peak'!I4550</f>
        <v>-3.92</v>
      </c>
      <c r="O4550">
        <f>'Central-Hudson On Peak'!D4550</f>
        <v>43.76</v>
      </c>
      <c r="P4550" s="2">
        <f t="shared" si="287"/>
        <v>0.67999999999999972</v>
      </c>
    </row>
    <row r="4551" spans="1:16" x14ac:dyDescent="0.25">
      <c r="A4551" t="s">
        <v>11308</v>
      </c>
      <c r="B4551">
        <v>2001</v>
      </c>
      <c r="C4551">
        <v>39.21</v>
      </c>
      <c r="D4551">
        <v>35.25</v>
      </c>
      <c r="E4551">
        <v>-0.13</v>
      </c>
      <c r="F4551">
        <v>-0.16</v>
      </c>
      <c r="G4551">
        <v>-1.1200000000000001</v>
      </c>
      <c r="H4551">
        <v>-5.1100000000000003</v>
      </c>
      <c r="I4551">
        <f t="shared" si="284"/>
        <v>3.9600000000000009</v>
      </c>
      <c r="J4551">
        <f t="shared" si="285"/>
        <v>35.25</v>
      </c>
      <c r="K4551">
        <f t="shared" si="286"/>
        <v>39.21</v>
      </c>
      <c r="N4551">
        <f>'Central-Hudson On Peak'!I4551</f>
        <v>-3.93</v>
      </c>
      <c r="O4551">
        <f>'Central-Hudson On Peak'!D4551</f>
        <v>44.06</v>
      </c>
      <c r="P4551" s="2">
        <f t="shared" si="287"/>
        <v>0.92000000000000171</v>
      </c>
    </row>
    <row r="4552" spans="1:16" x14ac:dyDescent="0.25">
      <c r="A4552" t="s">
        <v>11309</v>
      </c>
      <c r="B4552">
        <v>2001</v>
      </c>
      <c r="C4552">
        <v>39.21</v>
      </c>
      <c r="D4552">
        <v>35.24</v>
      </c>
      <c r="E4552">
        <v>-0.05</v>
      </c>
      <c r="F4552">
        <v>-7.0000000000000007E-2</v>
      </c>
      <c r="G4552">
        <v>-1.1399999999999999</v>
      </c>
      <c r="H4552">
        <v>-5.13</v>
      </c>
      <c r="I4552">
        <f t="shared" si="284"/>
        <v>3.9699999999999989</v>
      </c>
      <c r="J4552">
        <f t="shared" si="285"/>
        <v>35.24</v>
      </c>
      <c r="K4552">
        <f t="shared" si="286"/>
        <v>39.21</v>
      </c>
      <c r="N4552">
        <f>'Central-Hudson On Peak'!I4552</f>
        <v>-3.9699999999999998</v>
      </c>
      <c r="O4552">
        <f>'Central-Hudson On Peak'!D4552</f>
        <v>43.56</v>
      </c>
      <c r="P4552" s="2">
        <f t="shared" si="287"/>
        <v>0.38000000000000256</v>
      </c>
    </row>
    <row r="4553" spans="1:16" x14ac:dyDescent="0.25">
      <c r="A4553" t="s">
        <v>11310</v>
      </c>
      <c r="B4553">
        <v>2001</v>
      </c>
      <c r="C4553">
        <v>38.82</v>
      </c>
      <c r="D4553">
        <v>35.020000000000003</v>
      </c>
      <c r="E4553">
        <v>-0.12</v>
      </c>
      <c r="F4553">
        <v>-0.15</v>
      </c>
      <c r="G4553">
        <v>-1.1299999999999999</v>
      </c>
      <c r="H4553">
        <v>-4.96</v>
      </c>
      <c r="I4553">
        <f t="shared" si="284"/>
        <v>3.7999999999999972</v>
      </c>
      <c r="J4553">
        <f t="shared" si="285"/>
        <v>35.020000000000003</v>
      </c>
      <c r="K4553">
        <f t="shared" si="286"/>
        <v>38.82</v>
      </c>
      <c r="N4553">
        <f>'Central-Hudson On Peak'!I4553</f>
        <v>-3.9099999999999997</v>
      </c>
      <c r="O4553">
        <f>'Central-Hudson On Peak'!D4553</f>
        <v>43.59</v>
      </c>
      <c r="P4553" s="2">
        <f t="shared" si="287"/>
        <v>0.86000000000000654</v>
      </c>
    </row>
    <row r="4554" spans="1:16" x14ac:dyDescent="0.25">
      <c r="A4554" t="s">
        <v>11311</v>
      </c>
      <c r="B4554">
        <v>2001</v>
      </c>
      <c r="C4554">
        <v>38.29</v>
      </c>
      <c r="D4554">
        <v>34.85</v>
      </c>
      <c r="E4554">
        <v>-0.18</v>
      </c>
      <c r="F4554">
        <v>-0.22</v>
      </c>
      <c r="G4554">
        <v>-1.18</v>
      </c>
      <c r="H4554">
        <v>-4.66</v>
      </c>
      <c r="I4554">
        <f t="shared" si="284"/>
        <v>3.4399999999999977</v>
      </c>
      <c r="J4554">
        <f t="shared" si="285"/>
        <v>34.85</v>
      </c>
      <c r="K4554">
        <f t="shared" si="286"/>
        <v>38.29</v>
      </c>
      <c r="N4554">
        <f>'Central-Hudson On Peak'!I4554</f>
        <v>-3.8899999999999997</v>
      </c>
      <c r="O4554">
        <f>'Central-Hudson On Peak'!D4554</f>
        <v>43.44</v>
      </c>
      <c r="P4554" s="2">
        <f t="shared" si="287"/>
        <v>1.259999999999998</v>
      </c>
    </row>
    <row r="4555" spans="1:16" x14ac:dyDescent="0.25">
      <c r="A4555" t="s">
        <v>11312</v>
      </c>
      <c r="B4555">
        <v>2001</v>
      </c>
      <c r="C4555">
        <v>38.119999999999997</v>
      </c>
      <c r="D4555">
        <v>35.270000000000003</v>
      </c>
      <c r="E4555">
        <v>-0.55000000000000004</v>
      </c>
      <c r="F4555">
        <v>-0.67</v>
      </c>
      <c r="G4555">
        <v>-0.9</v>
      </c>
      <c r="H4555">
        <v>-3.87</v>
      </c>
      <c r="I4555">
        <f t="shared" si="284"/>
        <v>2.8499999999999943</v>
      </c>
      <c r="J4555">
        <f t="shared" si="285"/>
        <v>35.270000000000003</v>
      </c>
      <c r="K4555">
        <f t="shared" si="286"/>
        <v>38.119999999999997</v>
      </c>
      <c r="N4555">
        <f>'Central-Hudson On Peak'!I4555</f>
        <v>-3.83</v>
      </c>
      <c r="O4555">
        <f>'Central-Hudson On Peak'!D4555</f>
        <v>45.76</v>
      </c>
      <c r="P4555" s="2">
        <f t="shared" si="287"/>
        <v>3.8100000000000023</v>
      </c>
    </row>
    <row r="4556" spans="1:16" x14ac:dyDescent="0.25">
      <c r="A4556" t="s">
        <v>11313</v>
      </c>
      <c r="B4556">
        <v>2001</v>
      </c>
      <c r="C4556">
        <v>46.1</v>
      </c>
      <c r="D4556">
        <v>41.98</v>
      </c>
      <c r="E4556">
        <v>0</v>
      </c>
      <c r="F4556">
        <v>0</v>
      </c>
      <c r="G4556">
        <v>-0.57999999999999996</v>
      </c>
      <c r="H4556">
        <v>-4.7</v>
      </c>
      <c r="I4556">
        <f t="shared" si="284"/>
        <v>4.1200000000000045</v>
      </c>
      <c r="J4556">
        <f t="shared" si="285"/>
        <v>41.98</v>
      </c>
      <c r="K4556">
        <f t="shared" si="286"/>
        <v>46.1</v>
      </c>
      <c r="N4556">
        <f>'Central-Hudson On Peak'!I4556</f>
        <v>-4.3599999999999994</v>
      </c>
      <c r="O4556">
        <f>'Central-Hudson On Peak'!D4556</f>
        <v>50.46</v>
      </c>
      <c r="P4556" s="2">
        <f t="shared" si="287"/>
        <v>0</v>
      </c>
    </row>
    <row r="4557" spans="1:16" x14ac:dyDescent="0.25">
      <c r="A4557" t="s">
        <v>11314</v>
      </c>
      <c r="B4557">
        <v>2001</v>
      </c>
      <c r="C4557">
        <v>47.13</v>
      </c>
      <c r="D4557">
        <v>42.75</v>
      </c>
      <c r="E4557">
        <v>-0.13</v>
      </c>
      <c r="F4557">
        <v>-0.16</v>
      </c>
      <c r="G4557">
        <v>-0.65</v>
      </c>
      <c r="H4557">
        <v>-5.0599999999999996</v>
      </c>
      <c r="I4557">
        <f t="shared" si="284"/>
        <v>4.3800000000000026</v>
      </c>
      <c r="J4557">
        <f t="shared" si="285"/>
        <v>42.75</v>
      </c>
      <c r="K4557">
        <f t="shared" si="286"/>
        <v>47.13</v>
      </c>
      <c r="N4557">
        <f>'Central-Hudson On Peak'!I4557</f>
        <v>-4.51</v>
      </c>
      <c r="O4557">
        <f>'Central-Hudson On Peak'!D4557</f>
        <v>52.55</v>
      </c>
      <c r="P4557" s="2">
        <f t="shared" si="287"/>
        <v>0.90999999999999659</v>
      </c>
    </row>
    <row r="4558" spans="1:16" x14ac:dyDescent="0.25">
      <c r="A4558" t="s">
        <v>11315</v>
      </c>
      <c r="B4558">
        <v>2001</v>
      </c>
      <c r="C4558">
        <v>42.5</v>
      </c>
      <c r="D4558">
        <v>39.19</v>
      </c>
      <c r="E4558">
        <v>-0.52</v>
      </c>
      <c r="F4558">
        <v>-0.64</v>
      </c>
      <c r="G4558">
        <v>-0.63</v>
      </c>
      <c r="H4558">
        <v>-4.0599999999999996</v>
      </c>
      <c r="I4558">
        <f t="shared" si="284"/>
        <v>3.3100000000000023</v>
      </c>
      <c r="J4558">
        <f t="shared" si="285"/>
        <v>39.19</v>
      </c>
      <c r="K4558">
        <f t="shared" si="286"/>
        <v>42.5</v>
      </c>
      <c r="N4558">
        <f>'Central-Hudson On Peak'!I4558</f>
        <v>-4.22</v>
      </c>
      <c r="O4558">
        <f>'Central-Hudson On Peak'!D4558</f>
        <v>50.37</v>
      </c>
      <c r="P4558" s="2">
        <f t="shared" si="287"/>
        <v>3.6499999999999986</v>
      </c>
    </row>
    <row r="4559" spans="1:16" x14ac:dyDescent="0.25">
      <c r="A4559" t="s">
        <v>11316</v>
      </c>
      <c r="B4559">
        <v>2001</v>
      </c>
      <c r="C4559">
        <v>41.13</v>
      </c>
      <c r="D4559">
        <v>37.46</v>
      </c>
      <c r="E4559">
        <v>-0.67</v>
      </c>
      <c r="F4559">
        <v>-0.82</v>
      </c>
      <c r="G4559">
        <v>-1.06</v>
      </c>
      <c r="H4559">
        <v>-4.88</v>
      </c>
      <c r="I4559">
        <f t="shared" si="284"/>
        <v>3.6700000000000017</v>
      </c>
      <c r="J4559">
        <f t="shared" si="285"/>
        <v>37.46</v>
      </c>
      <c r="K4559">
        <f t="shared" si="286"/>
        <v>41.13</v>
      </c>
      <c r="N4559">
        <f>'Central-Hudson On Peak'!I4559</f>
        <v>-4.2200000000000006</v>
      </c>
      <c r="O4559">
        <f>'Central-Hudson On Peak'!D4559</f>
        <v>50.04</v>
      </c>
      <c r="P4559" s="2">
        <f t="shared" si="287"/>
        <v>4.6899999999999977</v>
      </c>
    </row>
    <row r="4560" spans="1:16" x14ac:dyDescent="0.25">
      <c r="A4560" t="s">
        <v>11317</v>
      </c>
      <c r="B4560">
        <v>2001</v>
      </c>
      <c r="C4560">
        <v>38.86</v>
      </c>
      <c r="D4560">
        <v>35.090000000000003</v>
      </c>
      <c r="E4560">
        <v>-0.35</v>
      </c>
      <c r="F4560">
        <v>-0.43</v>
      </c>
      <c r="G4560">
        <v>-1.3</v>
      </c>
      <c r="H4560">
        <v>-5.15</v>
      </c>
      <c r="I4560">
        <f t="shared" si="284"/>
        <v>3.769999999999996</v>
      </c>
      <c r="J4560">
        <f t="shared" si="285"/>
        <v>35.090000000000003</v>
      </c>
      <c r="K4560">
        <f t="shared" si="286"/>
        <v>38.86</v>
      </c>
      <c r="N4560">
        <f>'Central-Hudson On Peak'!I4560</f>
        <v>-4.0999999999999996</v>
      </c>
      <c r="O4560">
        <f>'Central-Hudson On Peak'!D4560</f>
        <v>45.4</v>
      </c>
      <c r="P4560" s="2">
        <f t="shared" si="287"/>
        <v>2.4399999999999977</v>
      </c>
    </row>
    <row r="4561" spans="1:16" x14ac:dyDescent="0.25">
      <c r="A4561" t="s">
        <v>11318</v>
      </c>
      <c r="B4561">
        <v>2001</v>
      </c>
      <c r="C4561">
        <v>35.19</v>
      </c>
      <c r="D4561">
        <v>31.94</v>
      </c>
      <c r="E4561">
        <v>0</v>
      </c>
      <c r="F4561">
        <v>0</v>
      </c>
      <c r="G4561">
        <v>-1.21</v>
      </c>
      <c r="H4561">
        <v>-4.46</v>
      </c>
      <c r="I4561">
        <f t="shared" si="284"/>
        <v>3.2499999999999964</v>
      </c>
      <c r="J4561">
        <f t="shared" si="285"/>
        <v>31.94</v>
      </c>
      <c r="K4561">
        <f t="shared" si="286"/>
        <v>35.19</v>
      </c>
      <c r="N4561">
        <f>'Central-Hudson On Peak'!I4561</f>
        <v>-3.84</v>
      </c>
      <c r="O4561">
        <f>'Central-Hudson On Peak'!D4561</f>
        <v>39.03</v>
      </c>
      <c r="P4561" s="2">
        <f t="shared" si="287"/>
        <v>0</v>
      </c>
    </row>
    <row r="4562" spans="1:16" x14ac:dyDescent="0.25">
      <c r="A4562" t="s">
        <v>11335</v>
      </c>
      <c r="B4562">
        <v>2001</v>
      </c>
      <c r="C4562">
        <v>38.840000000000003</v>
      </c>
      <c r="D4562">
        <v>35.75</v>
      </c>
      <c r="E4562">
        <v>0</v>
      </c>
      <c r="F4562">
        <v>0</v>
      </c>
      <c r="G4562">
        <v>-0.94</v>
      </c>
      <c r="H4562">
        <v>-4.03</v>
      </c>
      <c r="I4562">
        <f t="shared" si="284"/>
        <v>3.0900000000000034</v>
      </c>
      <c r="J4562">
        <f t="shared" si="285"/>
        <v>35.75</v>
      </c>
      <c r="K4562">
        <f t="shared" si="286"/>
        <v>38.840000000000003</v>
      </c>
      <c r="N4562">
        <f>'Central-Hudson On Peak'!I4562</f>
        <v>-3.73</v>
      </c>
      <c r="O4562">
        <f>'Central-Hudson On Peak'!D4562</f>
        <v>42.58</v>
      </c>
      <c r="P4562" s="2">
        <f t="shared" si="287"/>
        <v>9.9999999999980105E-3</v>
      </c>
    </row>
    <row r="4563" spans="1:16" x14ac:dyDescent="0.25">
      <c r="A4563" t="s">
        <v>11336</v>
      </c>
      <c r="B4563">
        <v>2001</v>
      </c>
      <c r="C4563">
        <v>38.35</v>
      </c>
      <c r="D4563">
        <v>34.68</v>
      </c>
      <c r="E4563">
        <v>-0.1</v>
      </c>
      <c r="F4563">
        <v>-0.13</v>
      </c>
      <c r="G4563">
        <v>-1.1100000000000001</v>
      </c>
      <c r="H4563">
        <v>-4.8099999999999996</v>
      </c>
      <c r="I4563">
        <f t="shared" si="284"/>
        <v>3.6700000000000017</v>
      </c>
      <c r="J4563">
        <f t="shared" si="285"/>
        <v>34.68</v>
      </c>
      <c r="K4563">
        <f t="shared" si="286"/>
        <v>38.35</v>
      </c>
      <c r="N4563">
        <f>'Central-Hudson On Peak'!I4563</f>
        <v>-4.21</v>
      </c>
      <c r="O4563">
        <f>'Central-Hudson On Peak'!D4563</f>
        <v>43.3</v>
      </c>
      <c r="P4563" s="2">
        <f t="shared" si="287"/>
        <v>0.73999999999999488</v>
      </c>
    </row>
    <row r="4564" spans="1:16" x14ac:dyDescent="0.25">
      <c r="A4564" t="s">
        <v>11337</v>
      </c>
      <c r="B4564">
        <v>2001</v>
      </c>
      <c r="C4564">
        <v>39.159999999999997</v>
      </c>
      <c r="D4564">
        <v>35.29</v>
      </c>
      <c r="E4564">
        <v>0</v>
      </c>
      <c r="F4564">
        <v>0</v>
      </c>
      <c r="G4564">
        <v>-1.26</v>
      </c>
      <c r="H4564">
        <v>-5.13</v>
      </c>
      <c r="I4564">
        <f t="shared" si="284"/>
        <v>3.8699999999999974</v>
      </c>
      <c r="J4564">
        <f t="shared" si="285"/>
        <v>35.29</v>
      </c>
      <c r="K4564">
        <f t="shared" si="286"/>
        <v>39.159999999999997</v>
      </c>
      <c r="N4564">
        <f>'Central-Hudson On Peak'!I4564</f>
        <v>-4.2699999999999996</v>
      </c>
      <c r="O4564">
        <f>'Central-Hudson On Peak'!D4564</f>
        <v>43.44</v>
      </c>
      <c r="P4564" s="2">
        <f t="shared" si="287"/>
        <v>1.0000000000005116E-2</v>
      </c>
    </row>
    <row r="4565" spans="1:16" x14ac:dyDescent="0.25">
      <c r="A4565" t="s">
        <v>11338</v>
      </c>
      <c r="B4565">
        <v>2001</v>
      </c>
      <c r="C4565">
        <v>38.03</v>
      </c>
      <c r="D4565">
        <v>34.43</v>
      </c>
      <c r="E4565">
        <v>0</v>
      </c>
      <c r="F4565">
        <v>0</v>
      </c>
      <c r="G4565">
        <v>-1.25</v>
      </c>
      <c r="H4565">
        <v>-4.8499999999999996</v>
      </c>
      <c r="I4565">
        <f t="shared" si="284"/>
        <v>3.6000000000000014</v>
      </c>
      <c r="J4565">
        <f t="shared" si="285"/>
        <v>34.43</v>
      </c>
      <c r="K4565">
        <f t="shared" si="286"/>
        <v>38.03</v>
      </c>
      <c r="N4565">
        <f>'Central-Hudson On Peak'!I4565</f>
        <v>-4.17</v>
      </c>
      <c r="O4565">
        <f>'Central-Hudson On Peak'!D4565</f>
        <v>42.21</v>
      </c>
      <c r="P4565" s="2">
        <f t="shared" si="287"/>
        <v>9.9999999999980105E-3</v>
      </c>
    </row>
    <row r="4566" spans="1:16" x14ac:dyDescent="0.25">
      <c r="A4566" t="s">
        <v>11339</v>
      </c>
      <c r="B4566">
        <v>2001</v>
      </c>
      <c r="C4566">
        <v>37.69</v>
      </c>
      <c r="D4566">
        <v>34.340000000000003</v>
      </c>
      <c r="E4566">
        <v>0</v>
      </c>
      <c r="F4566">
        <v>0</v>
      </c>
      <c r="G4566">
        <v>-1.25</v>
      </c>
      <c r="H4566">
        <v>-4.5999999999999996</v>
      </c>
      <c r="I4566">
        <f t="shared" si="284"/>
        <v>3.3499999999999943</v>
      </c>
      <c r="J4566">
        <f t="shared" si="285"/>
        <v>34.340000000000003</v>
      </c>
      <c r="K4566">
        <f t="shared" si="286"/>
        <v>37.69</v>
      </c>
      <c r="N4566">
        <f>'Central-Hudson On Peak'!I4566</f>
        <v>-4.0199999999999996</v>
      </c>
      <c r="O4566">
        <f>'Central-Hudson On Peak'!D4566</f>
        <v>41.72</v>
      </c>
      <c r="P4566" s="2">
        <f t="shared" si="287"/>
        <v>1.0000000000005116E-2</v>
      </c>
    </row>
    <row r="4567" spans="1:16" x14ac:dyDescent="0.25">
      <c r="A4567" t="s">
        <v>11340</v>
      </c>
      <c r="B4567">
        <v>2001</v>
      </c>
      <c r="C4567">
        <v>37.270000000000003</v>
      </c>
      <c r="D4567">
        <v>34.14</v>
      </c>
      <c r="E4567">
        <v>0</v>
      </c>
      <c r="F4567">
        <v>0</v>
      </c>
      <c r="G4567">
        <v>-1.27</v>
      </c>
      <c r="H4567">
        <v>-4.4000000000000004</v>
      </c>
      <c r="I4567">
        <f t="shared" si="284"/>
        <v>3.1300000000000026</v>
      </c>
      <c r="J4567">
        <f t="shared" si="285"/>
        <v>34.14</v>
      </c>
      <c r="K4567">
        <f t="shared" si="286"/>
        <v>37.270000000000003</v>
      </c>
      <c r="N4567">
        <f>'Central-Hudson On Peak'!I4567</f>
        <v>-3.95</v>
      </c>
      <c r="O4567">
        <f>'Central-Hudson On Peak'!D4567</f>
        <v>41.23</v>
      </c>
      <c r="P4567" s="2">
        <f t="shared" si="287"/>
        <v>9.9999999999909051E-3</v>
      </c>
    </row>
    <row r="4568" spans="1:16" x14ac:dyDescent="0.25">
      <c r="A4568" t="s">
        <v>11341</v>
      </c>
      <c r="B4568">
        <v>2001</v>
      </c>
      <c r="C4568">
        <v>37.17</v>
      </c>
      <c r="D4568">
        <v>34.17</v>
      </c>
      <c r="E4568">
        <v>0</v>
      </c>
      <c r="F4568">
        <v>0</v>
      </c>
      <c r="G4568">
        <v>-1.24</v>
      </c>
      <c r="H4568">
        <v>-4.24</v>
      </c>
      <c r="I4568">
        <f t="shared" si="284"/>
        <v>3</v>
      </c>
      <c r="J4568">
        <f t="shared" si="285"/>
        <v>34.17</v>
      </c>
      <c r="K4568">
        <f t="shared" si="286"/>
        <v>37.17</v>
      </c>
      <c r="N4568">
        <f>'Central-Hudson On Peak'!I4568</f>
        <v>-3.88</v>
      </c>
      <c r="O4568">
        <f>'Central-Hudson On Peak'!D4568</f>
        <v>41.06</v>
      </c>
      <c r="P4568" s="2">
        <f t="shared" si="287"/>
        <v>9.9999999999980105E-3</v>
      </c>
    </row>
    <row r="4569" spans="1:16" x14ac:dyDescent="0.25">
      <c r="A4569" t="s">
        <v>11342</v>
      </c>
      <c r="B4569">
        <v>2001</v>
      </c>
      <c r="C4569">
        <v>36.369999999999997</v>
      </c>
      <c r="D4569">
        <v>33.56</v>
      </c>
      <c r="E4569">
        <v>0</v>
      </c>
      <c r="F4569">
        <v>0</v>
      </c>
      <c r="G4569">
        <v>-1.22</v>
      </c>
      <c r="H4569">
        <v>-4.03</v>
      </c>
      <c r="I4569">
        <f t="shared" si="284"/>
        <v>2.8099999999999952</v>
      </c>
      <c r="J4569">
        <f t="shared" si="285"/>
        <v>33.56</v>
      </c>
      <c r="K4569">
        <f t="shared" si="286"/>
        <v>36.369999999999997</v>
      </c>
      <c r="N4569">
        <f>'Central-Hudson On Peak'!I4569</f>
        <v>-3.8099999999999996</v>
      </c>
      <c r="O4569">
        <f>'Central-Hudson On Peak'!D4569</f>
        <v>40.19</v>
      </c>
      <c r="P4569" s="2">
        <f t="shared" si="287"/>
        <v>9.9999999999980105E-3</v>
      </c>
    </row>
    <row r="4570" spans="1:16" x14ac:dyDescent="0.25">
      <c r="A4570" t="s">
        <v>11343</v>
      </c>
      <c r="B4570">
        <v>2001</v>
      </c>
      <c r="C4570">
        <v>35.57</v>
      </c>
      <c r="D4570">
        <v>32.78</v>
      </c>
      <c r="E4570">
        <v>0</v>
      </c>
      <c r="F4570">
        <v>0</v>
      </c>
      <c r="G4570">
        <v>-1.22</v>
      </c>
      <c r="H4570">
        <v>-4.01</v>
      </c>
      <c r="I4570">
        <f t="shared" si="284"/>
        <v>2.7899999999999991</v>
      </c>
      <c r="J4570">
        <f t="shared" si="285"/>
        <v>32.78</v>
      </c>
      <c r="K4570">
        <f t="shared" si="286"/>
        <v>35.57</v>
      </c>
      <c r="N4570">
        <f>'Central-Hudson On Peak'!I4570</f>
        <v>-3.7699999999999996</v>
      </c>
      <c r="O4570">
        <f>'Central-Hudson On Peak'!D4570</f>
        <v>39.35</v>
      </c>
      <c r="P4570" s="2">
        <f t="shared" si="287"/>
        <v>9.9999999999980105E-3</v>
      </c>
    </row>
    <row r="4571" spans="1:16" x14ac:dyDescent="0.25">
      <c r="A4571" t="s">
        <v>11344</v>
      </c>
      <c r="B4571">
        <v>2001</v>
      </c>
      <c r="C4571">
        <v>36.770000000000003</v>
      </c>
      <c r="D4571">
        <v>33.51</v>
      </c>
      <c r="E4571">
        <v>0</v>
      </c>
      <c r="F4571">
        <v>0</v>
      </c>
      <c r="G4571">
        <v>-1.29</v>
      </c>
      <c r="H4571">
        <v>-4.55</v>
      </c>
      <c r="I4571">
        <f t="shared" si="284"/>
        <v>3.2600000000000051</v>
      </c>
      <c r="J4571">
        <f t="shared" si="285"/>
        <v>33.51</v>
      </c>
      <c r="K4571">
        <f t="shared" si="286"/>
        <v>36.770000000000003</v>
      </c>
      <c r="N4571">
        <f>'Central-Hudson On Peak'!I4571</f>
        <v>-4.25</v>
      </c>
      <c r="O4571">
        <f>'Central-Hudson On Peak'!D4571</f>
        <v>41.03</v>
      </c>
      <c r="P4571" s="2">
        <f t="shared" si="287"/>
        <v>9.9999999999980105E-3</v>
      </c>
    </row>
    <row r="4572" spans="1:16" x14ac:dyDescent="0.25">
      <c r="A4572" t="s">
        <v>11345</v>
      </c>
      <c r="B4572">
        <v>2001</v>
      </c>
      <c r="C4572">
        <v>44.72</v>
      </c>
      <c r="D4572">
        <v>40.86</v>
      </c>
      <c r="E4572">
        <v>-0.26</v>
      </c>
      <c r="F4572">
        <v>-0.31</v>
      </c>
      <c r="G4572">
        <v>-0.98</v>
      </c>
      <c r="H4572">
        <v>-4.8899999999999997</v>
      </c>
      <c r="I4572">
        <f t="shared" si="284"/>
        <v>3.8599999999999994</v>
      </c>
      <c r="J4572">
        <f t="shared" si="285"/>
        <v>40.86</v>
      </c>
      <c r="K4572">
        <f t="shared" si="286"/>
        <v>44.72</v>
      </c>
      <c r="N4572">
        <f>'Central-Hudson On Peak'!I4572</f>
        <v>-4.7799999999999994</v>
      </c>
      <c r="O4572">
        <f>'Central-Hudson On Peak'!D4572</f>
        <v>51.3</v>
      </c>
      <c r="P4572" s="2">
        <f t="shared" si="287"/>
        <v>1.7999999999999972</v>
      </c>
    </row>
    <row r="4573" spans="1:16" x14ac:dyDescent="0.25">
      <c r="A4573" t="s">
        <v>11346</v>
      </c>
      <c r="B4573">
        <v>2001</v>
      </c>
      <c r="C4573">
        <v>46.76</v>
      </c>
      <c r="D4573">
        <v>43.46</v>
      </c>
      <c r="E4573">
        <v>-0.34</v>
      </c>
      <c r="F4573">
        <v>-0.41</v>
      </c>
      <c r="G4573">
        <v>-0.41</v>
      </c>
      <c r="H4573">
        <v>-3.78</v>
      </c>
      <c r="I4573">
        <f t="shared" si="284"/>
        <v>3.2999999999999972</v>
      </c>
      <c r="J4573">
        <f t="shared" si="285"/>
        <v>43.46</v>
      </c>
      <c r="K4573">
        <f t="shared" si="286"/>
        <v>46.76</v>
      </c>
      <c r="N4573">
        <f>'Central-Hudson On Peak'!I4573</f>
        <v>-4.6500000000000004</v>
      </c>
      <c r="O4573">
        <f>'Central-Hudson On Peak'!D4573</f>
        <v>53.76</v>
      </c>
      <c r="P4573" s="2">
        <f t="shared" si="287"/>
        <v>2.3500000000000014</v>
      </c>
    </row>
    <row r="4574" spans="1:16" x14ac:dyDescent="0.25">
      <c r="A4574" t="s">
        <v>11347</v>
      </c>
      <c r="B4574">
        <v>2001</v>
      </c>
      <c r="C4574">
        <v>40.96</v>
      </c>
      <c r="D4574">
        <v>37.76</v>
      </c>
      <c r="E4574">
        <v>-0.67</v>
      </c>
      <c r="F4574">
        <v>-0.81</v>
      </c>
      <c r="G4574">
        <v>-0.96</v>
      </c>
      <c r="H4574">
        <v>-4.3</v>
      </c>
      <c r="I4574">
        <f t="shared" si="284"/>
        <v>3.2000000000000028</v>
      </c>
      <c r="J4574">
        <f t="shared" si="285"/>
        <v>37.76</v>
      </c>
      <c r="K4574">
        <f t="shared" si="286"/>
        <v>40.96</v>
      </c>
      <c r="N4574">
        <f>'Central-Hudson On Peak'!I4574</f>
        <v>-4.33</v>
      </c>
      <c r="O4574">
        <f>'Central-Hudson On Peak'!D4574</f>
        <v>49.96</v>
      </c>
      <c r="P4574" s="2">
        <f t="shared" si="287"/>
        <v>4.6700000000000017</v>
      </c>
    </row>
    <row r="4575" spans="1:16" x14ac:dyDescent="0.25">
      <c r="A4575" t="s">
        <v>11348</v>
      </c>
      <c r="B4575">
        <v>2001</v>
      </c>
      <c r="C4575">
        <v>39.22</v>
      </c>
      <c r="D4575">
        <v>35.25</v>
      </c>
      <c r="E4575">
        <v>0</v>
      </c>
      <c r="F4575">
        <v>0</v>
      </c>
      <c r="G4575">
        <v>-1.34</v>
      </c>
      <c r="H4575">
        <v>-5.31</v>
      </c>
      <c r="I4575">
        <f t="shared" si="284"/>
        <v>3.9699999999999989</v>
      </c>
      <c r="J4575">
        <f t="shared" si="285"/>
        <v>35.25</v>
      </c>
      <c r="K4575">
        <f t="shared" si="286"/>
        <v>39.22</v>
      </c>
      <c r="N4575">
        <f>'Central-Hudson On Peak'!I4575</f>
        <v>-4.32</v>
      </c>
      <c r="O4575">
        <f>'Central-Hudson On Peak'!D4575</f>
        <v>43.55</v>
      </c>
      <c r="P4575" s="2">
        <f t="shared" si="287"/>
        <v>9.9999999999980105E-3</v>
      </c>
    </row>
    <row r="4576" spans="1:16" x14ac:dyDescent="0.25">
      <c r="A4576" t="s">
        <v>11349</v>
      </c>
      <c r="B4576">
        <v>2001</v>
      </c>
      <c r="C4576">
        <v>38.89</v>
      </c>
      <c r="D4576">
        <v>34.979999999999997</v>
      </c>
      <c r="E4576">
        <v>-0.03</v>
      </c>
      <c r="F4576">
        <v>-0.03</v>
      </c>
      <c r="G4576">
        <v>-1.52</v>
      </c>
      <c r="H4576">
        <v>-5.43</v>
      </c>
      <c r="I4576">
        <f t="shared" si="284"/>
        <v>3.9100000000000037</v>
      </c>
      <c r="J4576">
        <f t="shared" si="285"/>
        <v>34.979999999999997</v>
      </c>
      <c r="K4576">
        <f t="shared" si="286"/>
        <v>38.89</v>
      </c>
      <c r="N4576">
        <f>'Central-Hudson On Peak'!I4576</f>
        <v>-4.38</v>
      </c>
      <c r="O4576">
        <f>'Central-Hudson On Peak'!D4576</f>
        <v>43.47</v>
      </c>
      <c r="P4576" s="2">
        <f t="shared" si="287"/>
        <v>0.19999999999999574</v>
      </c>
    </row>
    <row r="4577" spans="1:16" x14ac:dyDescent="0.25">
      <c r="A4577" t="s">
        <v>11350</v>
      </c>
      <c r="B4577">
        <v>2001</v>
      </c>
      <c r="C4577">
        <v>32.81</v>
      </c>
      <c r="D4577">
        <v>30.16</v>
      </c>
      <c r="E4577">
        <v>0</v>
      </c>
      <c r="F4577">
        <v>0</v>
      </c>
      <c r="G4577">
        <v>-1.28</v>
      </c>
      <c r="H4577">
        <v>-3.93</v>
      </c>
      <c r="I4577">
        <f t="shared" si="284"/>
        <v>2.6500000000000021</v>
      </c>
      <c r="J4577">
        <f t="shared" si="285"/>
        <v>30.16</v>
      </c>
      <c r="K4577">
        <f t="shared" si="286"/>
        <v>32.81</v>
      </c>
      <c r="N4577">
        <f>'Central-Hudson On Peak'!I4577</f>
        <v>-3.51</v>
      </c>
      <c r="O4577">
        <f>'Central-Hudson On Peak'!D4577</f>
        <v>36.33</v>
      </c>
      <c r="P4577" s="2">
        <f t="shared" si="287"/>
        <v>9.9999999999980105E-3</v>
      </c>
    </row>
    <row r="4578" spans="1:16" x14ac:dyDescent="0.25">
      <c r="A4578" t="s">
        <v>11367</v>
      </c>
      <c r="B4578">
        <v>2001</v>
      </c>
      <c r="C4578">
        <v>36.659999999999997</v>
      </c>
      <c r="D4578">
        <v>33.799999999999997</v>
      </c>
      <c r="E4578">
        <v>0</v>
      </c>
      <c r="F4578">
        <v>0</v>
      </c>
      <c r="G4578">
        <v>-1.06</v>
      </c>
      <c r="H4578">
        <v>-3.92</v>
      </c>
      <c r="I4578">
        <f t="shared" si="284"/>
        <v>2.8599999999999994</v>
      </c>
      <c r="J4578">
        <f t="shared" si="285"/>
        <v>33.799999999999997</v>
      </c>
      <c r="K4578">
        <f t="shared" si="286"/>
        <v>36.659999999999997</v>
      </c>
      <c r="N4578">
        <f>'Central-Hudson On Peak'!I4578</f>
        <v>-3.62</v>
      </c>
      <c r="O4578">
        <f>'Central-Hudson On Peak'!D4578</f>
        <v>40.29</v>
      </c>
      <c r="P4578" s="2">
        <f t="shared" si="287"/>
        <v>1.0000000000005116E-2</v>
      </c>
    </row>
    <row r="4579" spans="1:16" x14ac:dyDescent="0.25">
      <c r="A4579" t="s">
        <v>11368</v>
      </c>
      <c r="B4579">
        <v>2001</v>
      </c>
      <c r="C4579">
        <v>36.549999999999997</v>
      </c>
      <c r="D4579">
        <v>33.68</v>
      </c>
      <c r="E4579">
        <v>0</v>
      </c>
      <c r="F4579">
        <v>0</v>
      </c>
      <c r="G4579">
        <v>-1.1100000000000001</v>
      </c>
      <c r="H4579">
        <v>-3.98</v>
      </c>
      <c r="I4579">
        <f t="shared" si="284"/>
        <v>2.8699999999999974</v>
      </c>
      <c r="J4579">
        <f t="shared" si="285"/>
        <v>33.68</v>
      </c>
      <c r="K4579">
        <f t="shared" si="286"/>
        <v>36.549999999999997</v>
      </c>
      <c r="N4579">
        <f>'Central-Hudson On Peak'!I4579</f>
        <v>-3.74</v>
      </c>
      <c r="O4579">
        <f>'Central-Hudson On Peak'!D4579</f>
        <v>40.299999999999997</v>
      </c>
      <c r="P4579" s="2">
        <f t="shared" si="287"/>
        <v>9.9999999999980105E-3</v>
      </c>
    </row>
    <row r="4580" spans="1:16" x14ac:dyDescent="0.25">
      <c r="A4580" t="s">
        <v>11369</v>
      </c>
      <c r="B4580">
        <v>2001</v>
      </c>
      <c r="C4580">
        <v>37.32</v>
      </c>
      <c r="D4580">
        <v>34.08</v>
      </c>
      <c r="E4580">
        <v>0</v>
      </c>
      <c r="F4580">
        <v>0</v>
      </c>
      <c r="G4580">
        <v>-1.17</v>
      </c>
      <c r="H4580">
        <v>-4.41</v>
      </c>
      <c r="I4580">
        <f t="shared" si="284"/>
        <v>3.240000000000002</v>
      </c>
      <c r="J4580">
        <f t="shared" si="285"/>
        <v>34.08</v>
      </c>
      <c r="K4580">
        <f t="shared" si="286"/>
        <v>37.32</v>
      </c>
      <c r="N4580">
        <f>'Central-Hudson On Peak'!I4580</f>
        <v>-3.7199999999999998</v>
      </c>
      <c r="O4580">
        <f>'Central-Hudson On Peak'!D4580</f>
        <v>41.05</v>
      </c>
      <c r="P4580" s="2">
        <f t="shared" si="287"/>
        <v>9.9999999999980105E-3</v>
      </c>
    </row>
    <row r="4581" spans="1:16" x14ac:dyDescent="0.25">
      <c r="A4581" t="s">
        <v>11370</v>
      </c>
      <c r="B4581">
        <v>2001</v>
      </c>
      <c r="C4581">
        <v>37.29</v>
      </c>
      <c r="D4581">
        <v>34.06</v>
      </c>
      <c r="E4581">
        <v>0</v>
      </c>
      <c r="F4581">
        <v>0</v>
      </c>
      <c r="G4581">
        <v>-1.2</v>
      </c>
      <c r="H4581">
        <v>-4.43</v>
      </c>
      <c r="I4581">
        <f t="shared" si="284"/>
        <v>3.2299999999999969</v>
      </c>
      <c r="J4581">
        <f t="shared" si="285"/>
        <v>34.06</v>
      </c>
      <c r="K4581">
        <f t="shared" si="286"/>
        <v>37.29</v>
      </c>
      <c r="N4581">
        <f>'Central-Hudson On Peak'!I4581</f>
        <v>-3.75</v>
      </c>
      <c r="O4581">
        <f>'Central-Hudson On Peak'!D4581</f>
        <v>41.05</v>
      </c>
      <c r="P4581" s="2">
        <f t="shared" si="287"/>
        <v>9.9999999999980105E-3</v>
      </c>
    </row>
    <row r="4582" spans="1:16" x14ac:dyDescent="0.25">
      <c r="A4582" t="s">
        <v>11371</v>
      </c>
      <c r="B4582">
        <v>2001</v>
      </c>
      <c r="C4582">
        <v>36.72</v>
      </c>
      <c r="D4582">
        <v>33.75</v>
      </c>
      <c r="E4582">
        <v>0</v>
      </c>
      <c r="F4582">
        <v>0</v>
      </c>
      <c r="G4582">
        <v>-1.1599999999999999</v>
      </c>
      <c r="H4582">
        <v>-4.13</v>
      </c>
      <c r="I4582">
        <f t="shared" si="284"/>
        <v>2.9699999999999989</v>
      </c>
      <c r="J4582">
        <f t="shared" si="285"/>
        <v>33.75</v>
      </c>
      <c r="K4582">
        <f t="shared" si="286"/>
        <v>36.72</v>
      </c>
      <c r="N4582">
        <f>'Central-Hudson On Peak'!I4582</f>
        <v>-3.54</v>
      </c>
      <c r="O4582">
        <f>'Central-Hudson On Peak'!D4582</f>
        <v>40.270000000000003</v>
      </c>
      <c r="P4582" s="2">
        <f t="shared" si="287"/>
        <v>1.0000000000005116E-2</v>
      </c>
    </row>
    <row r="4583" spans="1:16" x14ac:dyDescent="0.25">
      <c r="A4583" t="s">
        <v>11372</v>
      </c>
      <c r="B4583">
        <v>2001</v>
      </c>
      <c r="C4583">
        <v>35.17</v>
      </c>
      <c r="D4583">
        <v>32.340000000000003</v>
      </c>
      <c r="E4583">
        <v>0</v>
      </c>
      <c r="F4583">
        <v>0</v>
      </c>
      <c r="G4583">
        <v>-1.1599999999999999</v>
      </c>
      <c r="H4583">
        <v>-3.99</v>
      </c>
      <c r="I4583">
        <f t="shared" si="284"/>
        <v>2.8299999999999983</v>
      </c>
      <c r="J4583">
        <f t="shared" si="285"/>
        <v>32.340000000000003</v>
      </c>
      <c r="K4583">
        <f t="shared" si="286"/>
        <v>35.17</v>
      </c>
      <c r="N4583">
        <f>'Central-Hudson On Peak'!I4583</f>
        <v>-3.4699999999999998</v>
      </c>
      <c r="O4583">
        <f>'Central-Hudson On Peak'!D4583</f>
        <v>38.659999999999997</v>
      </c>
      <c r="P4583" s="2">
        <f t="shared" si="287"/>
        <v>1.9999999999996021E-2</v>
      </c>
    </row>
    <row r="4584" spans="1:16" x14ac:dyDescent="0.25">
      <c r="A4584" t="s">
        <v>11373</v>
      </c>
      <c r="B4584">
        <v>2001</v>
      </c>
      <c r="C4584">
        <v>35.14</v>
      </c>
      <c r="D4584">
        <v>32.47</v>
      </c>
      <c r="E4584">
        <v>0</v>
      </c>
      <c r="F4584">
        <v>0</v>
      </c>
      <c r="G4584">
        <v>-1.1499999999999999</v>
      </c>
      <c r="H4584">
        <v>-3.82</v>
      </c>
      <c r="I4584">
        <f t="shared" si="284"/>
        <v>2.6700000000000017</v>
      </c>
      <c r="J4584">
        <f t="shared" si="285"/>
        <v>32.47</v>
      </c>
      <c r="K4584">
        <f t="shared" si="286"/>
        <v>35.14</v>
      </c>
      <c r="N4584">
        <f>'Central-Hudson On Peak'!I4584</f>
        <v>-3.4499999999999997</v>
      </c>
      <c r="O4584">
        <f>'Central-Hudson On Peak'!D4584</f>
        <v>38.61</v>
      </c>
      <c r="P4584" s="2">
        <f t="shared" si="287"/>
        <v>1.9999999999996021E-2</v>
      </c>
    </row>
    <row r="4585" spans="1:16" x14ac:dyDescent="0.25">
      <c r="A4585" t="s">
        <v>11374</v>
      </c>
      <c r="B4585">
        <v>2001</v>
      </c>
      <c r="C4585">
        <v>34.979999999999997</v>
      </c>
      <c r="D4585">
        <v>32.58</v>
      </c>
      <c r="E4585">
        <v>0</v>
      </c>
      <c r="F4585">
        <v>0</v>
      </c>
      <c r="G4585">
        <v>-1.1000000000000001</v>
      </c>
      <c r="H4585">
        <v>-3.5</v>
      </c>
      <c r="I4585">
        <f t="shared" si="284"/>
        <v>2.3999999999999986</v>
      </c>
      <c r="J4585">
        <f t="shared" si="285"/>
        <v>32.58</v>
      </c>
      <c r="K4585">
        <f t="shared" si="286"/>
        <v>34.979999999999997</v>
      </c>
      <c r="N4585">
        <f>'Central-Hudson On Peak'!I4585</f>
        <v>-3.35</v>
      </c>
      <c r="O4585">
        <f>'Central-Hudson On Peak'!D4585</f>
        <v>38.35</v>
      </c>
      <c r="P4585" s="2">
        <f t="shared" si="287"/>
        <v>2.0000000000003126E-2</v>
      </c>
    </row>
    <row r="4586" spans="1:16" x14ac:dyDescent="0.25">
      <c r="A4586" t="s">
        <v>11375</v>
      </c>
      <c r="B4586">
        <v>2001</v>
      </c>
      <c r="C4586">
        <v>34.799999999999997</v>
      </c>
      <c r="D4586">
        <v>32.409999999999997</v>
      </c>
      <c r="E4586">
        <v>0</v>
      </c>
      <c r="F4586">
        <v>0</v>
      </c>
      <c r="G4586">
        <v>-1.1100000000000001</v>
      </c>
      <c r="H4586">
        <v>-3.5</v>
      </c>
      <c r="I4586">
        <f t="shared" si="284"/>
        <v>2.3900000000000006</v>
      </c>
      <c r="J4586">
        <f t="shared" si="285"/>
        <v>32.409999999999997</v>
      </c>
      <c r="K4586">
        <f t="shared" si="286"/>
        <v>34.799999999999997</v>
      </c>
      <c r="N4586">
        <f>'Central-Hudson On Peak'!I4586</f>
        <v>-3.4000000000000004</v>
      </c>
      <c r="O4586">
        <f>'Central-Hudson On Peak'!D4586</f>
        <v>38.22</v>
      </c>
      <c r="P4586" s="2">
        <f t="shared" si="287"/>
        <v>2.0000000000003126E-2</v>
      </c>
    </row>
    <row r="4587" spans="1:16" x14ac:dyDescent="0.25">
      <c r="A4587" t="s">
        <v>11376</v>
      </c>
      <c r="B4587">
        <v>2001</v>
      </c>
      <c r="C4587">
        <v>35.049999999999997</v>
      </c>
      <c r="D4587">
        <v>32.31</v>
      </c>
      <c r="E4587">
        <v>0</v>
      </c>
      <c r="F4587">
        <v>0</v>
      </c>
      <c r="G4587">
        <v>-1.1499999999999999</v>
      </c>
      <c r="H4587">
        <v>-3.89</v>
      </c>
      <c r="I4587">
        <f t="shared" si="284"/>
        <v>2.7399999999999949</v>
      </c>
      <c r="J4587">
        <f t="shared" si="285"/>
        <v>32.31</v>
      </c>
      <c r="K4587">
        <f t="shared" si="286"/>
        <v>35.049999999999997</v>
      </c>
      <c r="N4587">
        <f>'Central-Hudson On Peak'!I4587</f>
        <v>-3.65</v>
      </c>
      <c r="O4587">
        <f>'Central-Hudson On Peak'!D4587</f>
        <v>38.72</v>
      </c>
      <c r="P4587" s="2">
        <f t="shared" si="287"/>
        <v>2.0000000000003126E-2</v>
      </c>
    </row>
    <row r="4588" spans="1:16" x14ac:dyDescent="0.25">
      <c r="A4588" t="s">
        <v>11377</v>
      </c>
      <c r="B4588">
        <v>2001</v>
      </c>
      <c r="C4588">
        <v>38.07</v>
      </c>
      <c r="D4588">
        <v>34.17</v>
      </c>
      <c r="E4588">
        <v>0</v>
      </c>
      <c r="F4588">
        <v>0</v>
      </c>
      <c r="G4588">
        <v>-1.18</v>
      </c>
      <c r="H4588">
        <v>-5.08</v>
      </c>
      <c r="I4588">
        <f t="shared" si="284"/>
        <v>3.8999999999999986</v>
      </c>
      <c r="J4588">
        <f t="shared" si="285"/>
        <v>34.17</v>
      </c>
      <c r="K4588">
        <f t="shared" si="286"/>
        <v>38.07</v>
      </c>
      <c r="N4588">
        <f>'Central-Hudson On Peak'!I4588</f>
        <v>-3.95</v>
      </c>
      <c r="O4588">
        <f>'Central-Hudson On Peak'!D4588</f>
        <v>42.03</v>
      </c>
      <c r="P4588" s="2">
        <f t="shared" si="287"/>
        <v>9.9999999999980105E-3</v>
      </c>
    </row>
    <row r="4589" spans="1:16" x14ac:dyDescent="0.25">
      <c r="A4589" t="s">
        <v>11378</v>
      </c>
      <c r="B4589">
        <v>2001</v>
      </c>
      <c r="C4589">
        <v>41.64</v>
      </c>
      <c r="D4589">
        <v>38.49</v>
      </c>
      <c r="E4589">
        <v>0</v>
      </c>
      <c r="F4589">
        <v>0</v>
      </c>
      <c r="G4589">
        <v>-0.77</v>
      </c>
      <c r="H4589">
        <v>-3.92</v>
      </c>
      <c r="I4589">
        <f t="shared" si="284"/>
        <v>3.1499999999999986</v>
      </c>
      <c r="J4589">
        <f t="shared" si="285"/>
        <v>38.49</v>
      </c>
      <c r="K4589">
        <f t="shared" si="286"/>
        <v>41.64</v>
      </c>
      <c r="N4589">
        <f>'Central-Hudson On Peak'!I4589</f>
        <v>-3.94</v>
      </c>
      <c r="O4589">
        <f>'Central-Hudson On Peak'!D4589</f>
        <v>45.59</v>
      </c>
      <c r="P4589" s="2">
        <f t="shared" si="287"/>
        <v>1.0000000000005116E-2</v>
      </c>
    </row>
    <row r="4590" spans="1:16" x14ac:dyDescent="0.25">
      <c r="A4590" t="s">
        <v>11379</v>
      </c>
      <c r="B4590">
        <v>2001</v>
      </c>
      <c r="C4590">
        <v>38.18</v>
      </c>
      <c r="D4590">
        <v>35.11</v>
      </c>
      <c r="E4590">
        <v>0</v>
      </c>
      <c r="F4590">
        <v>0</v>
      </c>
      <c r="G4590">
        <v>-1.19</v>
      </c>
      <c r="H4590">
        <v>-4.26</v>
      </c>
      <c r="I4590">
        <f t="shared" si="284"/>
        <v>3.0700000000000003</v>
      </c>
      <c r="J4590">
        <f t="shared" si="285"/>
        <v>35.11</v>
      </c>
      <c r="K4590">
        <f t="shared" si="286"/>
        <v>38.18</v>
      </c>
      <c r="N4590">
        <f>'Central-Hudson On Peak'!I4590</f>
        <v>-3.9699999999999998</v>
      </c>
      <c r="O4590">
        <f>'Central-Hudson On Peak'!D4590</f>
        <v>42.16</v>
      </c>
      <c r="P4590" s="2">
        <f t="shared" si="287"/>
        <v>9.9999999999980105E-3</v>
      </c>
    </row>
    <row r="4591" spans="1:16" x14ac:dyDescent="0.25">
      <c r="A4591" t="s">
        <v>11380</v>
      </c>
      <c r="B4591">
        <v>2001</v>
      </c>
      <c r="C4591">
        <v>37.880000000000003</v>
      </c>
      <c r="D4591">
        <v>35.1</v>
      </c>
      <c r="E4591">
        <v>0</v>
      </c>
      <c r="F4591">
        <v>0</v>
      </c>
      <c r="G4591">
        <v>-1.23</v>
      </c>
      <c r="H4591">
        <v>-4.01</v>
      </c>
      <c r="I4591">
        <f t="shared" si="284"/>
        <v>2.7800000000000011</v>
      </c>
      <c r="J4591">
        <f t="shared" si="285"/>
        <v>35.1</v>
      </c>
      <c r="K4591">
        <f t="shared" si="286"/>
        <v>37.880000000000003</v>
      </c>
      <c r="N4591">
        <f>'Central-Hudson On Peak'!I4591</f>
        <v>-3.85</v>
      </c>
      <c r="O4591">
        <f>'Central-Hudson On Peak'!D4591</f>
        <v>41.74</v>
      </c>
      <c r="P4591" s="2">
        <f t="shared" si="287"/>
        <v>9.9999999999980105E-3</v>
      </c>
    </row>
    <row r="4592" spans="1:16" x14ac:dyDescent="0.25">
      <c r="A4592" t="s">
        <v>11381</v>
      </c>
      <c r="B4592">
        <v>2001</v>
      </c>
      <c r="C4592">
        <v>37.6</v>
      </c>
      <c r="D4592">
        <v>34.64</v>
      </c>
      <c r="E4592">
        <v>0</v>
      </c>
      <c r="F4592">
        <v>0</v>
      </c>
      <c r="G4592">
        <v>-1.42</v>
      </c>
      <c r="H4592">
        <v>-4.38</v>
      </c>
      <c r="I4592">
        <f t="shared" si="284"/>
        <v>2.9600000000000009</v>
      </c>
      <c r="J4592">
        <f t="shared" si="285"/>
        <v>34.64</v>
      </c>
      <c r="K4592">
        <f t="shared" si="286"/>
        <v>37.6</v>
      </c>
      <c r="N4592">
        <f>'Central-Hudson On Peak'!I4592</f>
        <v>-3.91</v>
      </c>
      <c r="O4592">
        <f>'Central-Hudson On Peak'!D4592</f>
        <v>41.52</v>
      </c>
      <c r="P4592" s="2">
        <f t="shared" si="287"/>
        <v>9.9999999999980105E-3</v>
      </c>
    </row>
    <row r="4593" spans="1:16" x14ac:dyDescent="0.25">
      <c r="A4593" t="s">
        <v>11382</v>
      </c>
      <c r="B4593">
        <v>2001</v>
      </c>
      <c r="C4593">
        <v>29.07</v>
      </c>
      <c r="D4593">
        <v>27.02</v>
      </c>
      <c r="E4593">
        <v>0</v>
      </c>
      <c r="F4593">
        <v>0</v>
      </c>
      <c r="G4593">
        <v>-1.1299999999999999</v>
      </c>
      <c r="H4593">
        <v>-3.18</v>
      </c>
      <c r="I4593">
        <f t="shared" si="284"/>
        <v>2.0500000000000007</v>
      </c>
      <c r="J4593">
        <f t="shared" si="285"/>
        <v>27.02</v>
      </c>
      <c r="K4593">
        <f t="shared" si="286"/>
        <v>29.07</v>
      </c>
      <c r="N4593">
        <f>'Central-Hudson On Peak'!I4593</f>
        <v>-3</v>
      </c>
      <c r="O4593">
        <f>'Central-Hudson On Peak'!D4593</f>
        <v>32.07</v>
      </c>
      <c r="P4593" s="2">
        <f t="shared" si="287"/>
        <v>0</v>
      </c>
    </row>
    <row r="4594" spans="1:16" x14ac:dyDescent="0.25">
      <c r="A4594" t="s">
        <v>11415</v>
      </c>
      <c r="B4594">
        <v>2001</v>
      </c>
      <c r="C4594">
        <v>43.58</v>
      </c>
      <c r="D4594">
        <v>41.1</v>
      </c>
      <c r="E4594">
        <v>-0.45</v>
      </c>
      <c r="F4594">
        <v>-0.56000000000000005</v>
      </c>
      <c r="G4594">
        <v>-0.63</v>
      </c>
      <c r="H4594">
        <v>-3.22</v>
      </c>
      <c r="I4594">
        <f t="shared" si="284"/>
        <v>2.4799999999999969</v>
      </c>
      <c r="J4594">
        <f t="shared" si="285"/>
        <v>41.1</v>
      </c>
      <c r="K4594">
        <f t="shared" si="286"/>
        <v>43.58</v>
      </c>
      <c r="N4594">
        <f>'Central-Hudson On Peak'!I4594</f>
        <v>-4.05</v>
      </c>
      <c r="O4594">
        <f>'Central-Hudson On Peak'!D4594</f>
        <v>50.82</v>
      </c>
      <c r="P4594" s="2">
        <f t="shared" si="287"/>
        <v>3.1900000000000048</v>
      </c>
    </row>
    <row r="4595" spans="1:16" x14ac:dyDescent="0.25">
      <c r="A4595" t="s">
        <v>11416</v>
      </c>
      <c r="B4595">
        <v>2001</v>
      </c>
      <c r="C4595">
        <v>42.61</v>
      </c>
      <c r="D4595">
        <v>39.85</v>
      </c>
      <c r="E4595">
        <v>-0.59</v>
      </c>
      <c r="F4595">
        <v>-0.72</v>
      </c>
      <c r="G4595">
        <v>-0.67</v>
      </c>
      <c r="H4595">
        <v>-3.56</v>
      </c>
      <c r="I4595">
        <f t="shared" si="284"/>
        <v>2.759999999999998</v>
      </c>
      <c r="J4595">
        <f t="shared" si="285"/>
        <v>39.85</v>
      </c>
      <c r="K4595">
        <f t="shared" si="286"/>
        <v>42.61</v>
      </c>
      <c r="N4595">
        <f>'Central-Hudson On Peak'!I4595</f>
        <v>-4.13</v>
      </c>
      <c r="O4595">
        <f>'Central-Hudson On Peak'!D4595</f>
        <v>50.87</v>
      </c>
      <c r="P4595" s="2">
        <f t="shared" si="287"/>
        <v>4.1299999999999955</v>
      </c>
    </row>
    <row r="4596" spans="1:16" x14ac:dyDescent="0.25">
      <c r="A4596" t="s">
        <v>11417</v>
      </c>
      <c r="B4596">
        <v>2001</v>
      </c>
      <c r="C4596">
        <v>46.25</v>
      </c>
      <c r="D4596">
        <v>43.09</v>
      </c>
      <c r="E4596">
        <v>0</v>
      </c>
      <c r="F4596">
        <v>0</v>
      </c>
      <c r="G4596">
        <v>-0.69</v>
      </c>
      <c r="H4596">
        <v>-3.85</v>
      </c>
      <c r="I4596">
        <f t="shared" si="284"/>
        <v>3.1599999999999966</v>
      </c>
      <c r="J4596">
        <f t="shared" si="285"/>
        <v>43.09</v>
      </c>
      <c r="K4596">
        <f t="shared" si="286"/>
        <v>46.25</v>
      </c>
      <c r="N4596">
        <f>'Central-Hudson On Peak'!I4596</f>
        <v>-4.5299999999999994</v>
      </c>
      <c r="O4596">
        <f>'Central-Hudson On Peak'!D4596</f>
        <v>50.78</v>
      </c>
      <c r="P4596" s="2">
        <f t="shared" si="287"/>
        <v>0</v>
      </c>
    </row>
    <row r="4597" spans="1:16" x14ac:dyDescent="0.25">
      <c r="A4597" t="s">
        <v>11418</v>
      </c>
      <c r="B4597">
        <v>2001</v>
      </c>
      <c r="C4597">
        <v>46.54</v>
      </c>
      <c r="D4597">
        <v>43.31</v>
      </c>
      <c r="E4597">
        <v>0</v>
      </c>
      <c r="F4597">
        <v>0</v>
      </c>
      <c r="G4597">
        <v>-0.83</v>
      </c>
      <c r="H4597">
        <v>-4.0599999999999996</v>
      </c>
      <c r="I4597">
        <f t="shared" si="284"/>
        <v>3.2299999999999969</v>
      </c>
      <c r="J4597">
        <f t="shared" si="285"/>
        <v>43.31</v>
      </c>
      <c r="K4597">
        <f t="shared" si="286"/>
        <v>46.54</v>
      </c>
      <c r="N4597">
        <f>'Central-Hudson On Peak'!I4597</f>
        <v>-4.2299999999999995</v>
      </c>
      <c r="O4597">
        <f>'Central-Hudson On Peak'!D4597</f>
        <v>50.77</v>
      </c>
      <c r="P4597" s="2">
        <f t="shared" si="287"/>
        <v>0</v>
      </c>
    </row>
    <row r="4598" spans="1:16" x14ac:dyDescent="0.25">
      <c r="A4598" t="s">
        <v>11419</v>
      </c>
      <c r="B4598">
        <v>2001</v>
      </c>
      <c r="C4598">
        <v>41.54</v>
      </c>
      <c r="D4598">
        <v>38.14</v>
      </c>
      <c r="E4598">
        <v>0</v>
      </c>
      <c r="F4598">
        <v>0</v>
      </c>
      <c r="G4598">
        <v>-0.95</v>
      </c>
      <c r="H4598">
        <v>-4.3499999999999996</v>
      </c>
      <c r="I4598">
        <f t="shared" si="284"/>
        <v>3.3999999999999986</v>
      </c>
      <c r="J4598">
        <f t="shared" si="285"/>
        <v>38.14</v>
      </c>
      <c r="K4598">
        <f t="shared" si="286"/>
        <v>41.54</v>
      </c>
      <c r="N4598">
        <f>'Central-Hudson On Peak'!I4598</f>
        <v>-3.8899999999999997</v>
      </c>
      <c r="O4598">
        <f>'Central-Hudson On Peak'!D4598</f>
        <v>45.44</v>
      </c>
      <c r="P4598" s="2">
        <f t="shared" si="287"/>
        <v>9.9999999999980105E-3</v>
      </c>
    </row>
    <row r="4599" spans="1:16" x14ac:dyDescent="0.25">
      <c r="A4599" t="s">
        <v>11420</v>
      </c>
      <c r="B4599">
        <v>2001</v>
      </c>
      <c r="C4599">
        <v>41.58</v>
      </c>
      <c r="D4599">
        <v>38.380000000000003</v>
      </c>
      <c r="E4599">
        <v>0</v>
      </c>
      <c r="F4599">
        <v>0</v>
      </c>
      <c r="G4599">
        <v>-0.95</v>
      </c>
      <c r="H4599">
        <v>-4.1500000000000004</v>
      </c>
      <c r="I4599">
        <f t="shared" si="284"/>
        <v>3.1999999999999957</v>
      </c>
      <c r="J4599">
        <f t="shared" si="285"/>
        <v>38.380000000000003</v>
      </c>
      <c r="K4599">
        <f t="shared" si="286"/>
        <v>41.58</v>
      </c>
      <c r="N4599">
        <f>'Central-Hudson On Peak'!I4599</f>
        <v>-3.87</v>
      </c>
      <c r="O4599">
        <f>'Central-Hudson On Peak'!D4599</f>
        <v>45.46</v>
      </c>
      <c r="P4599" s="2">
        <f t="shared" si="287"/>
        <v>1.0000000000005116E-2</v>
      </c>
    </row>
    <row r="4600" spans="1:16" x14ac:dyDescent="0.25">
      <c r="A4600" t="s">
        <v>11421</v>
      </c>
      <c r="B4600">
        <v>2001</v>
      </c>
      <c r="C4600">
        <v>40.380000000000003</v>
      </c>
      <c r="D4600">
        <v>37.07</v>
      </c>
      <c r="E4600">
        <v>0</v>
      </c>
      <c r="F4600">
        <v>0</v>
      </c>
      <c r="G4600">
        <v>-1.05</v>
      </c>
      <c r="H4600">
        <v>-4.3600000000000003</v>
      </c>
      <c r="I4600">
        <f t="shared" si="284"/>
        <v>3.3100000000000023</v>
      </c>
      <c r="J4600">
        <f t="shared" si="285"/>
        <v>37.07</v>
      </c>
      <c r="K4600">
        <f t="shared" si="286"/>
        <v>40.380000000000003</v>
      </c>
      <c r="N4600">
        <f>'Central-Hudson On Peak'!I4600</f>
        <v>-3.8600000000000003</v>
      </c>
      <c r="O4600">
        <f>'Central-Hudson On Peak'!D4600</f>
        <v>44.25</v>
      </c>
      <c r="P4600" s="2">
        <f t="shared" si="287"/>
        <v>9.9999999999980105E-3</v>
      </c>
    </row>
    <row r="4601" spans="1:16" x14ac:dyDescent="0.25">
      <c r="A4601" t="s">
        <v>11422</v>
      </c>
      <c r="B4601">
        <v>2001</v>
      </c>
      <c r="C4601">
        <v>39.35</v>
      </c>
      <c r="D4601">
        <v>36</v>
      </c>
      <c r="E4601">
        <v>0</v>
      </c>
      <c r="F4601">
        <v>0</v>
      </c>
      <c r="G4601">
        <v>-1.17</v>
      </c>
      <c r="H4601">
        <v>-4.5199999999999996</v>
      </c>
      <c r="I4601">
        <f t="shared" si="284"/>
        <v>3.3500000000000014</v>
      </c>
      <c r="J4601">
        <f t="shared" si="285"/>
        <v>36</v>
      </c>
      <c r="K4601">
        <f t="shared" si="286"/>
        <v>39.35</v>
      </c>
      <c r="N4601">
        <f>'Central-Hudson On Peak'!I4601</f>
        <v>-3.86</v>
      </c>
      <c r="O4601">
        <f>'Central-Hudson On Peak'!D4601</f>
        <v>43.22</v>
      </c>
      <c r="P4601" s="2">
        <f t="shared" si="287"/>
        <v>9.9999999999980105E-3</v>
      </c>
    </row>
    <row r="4602" spans="1:16" x14ac:dyDescent="0.25">
      <c r="A4602" t="s">
        <v>11423</v>
      </c>
      <c r="B4602">
        <v>2001</v>
      </c>
      <c r="C4602">
        <v>39.119999999999997</v>
      </c>
      <c r="D4602">
        <v>35.76</v>
      </c>
      <c r="E4602">
        <v>0</v>
      </c>
      <c r="F4602">
        <v>0</v>
      </c>
      <c r="G4602">
        <v>-1.2</v>
      </c>
      <c r="H4602">
        <v>-4.5599999999999996</v>
      </c>
      <c r="I4602">
        <f t="shared" si="284"/>
        <v>3.3599999999999994</v>
      </c>
      <c r="J4602">
        <f t="shared" si="285"/>
        <v>35.76</v>
      </c>
      <c r="K4602">
        <f t="shared" si="286"/>
        <v>39.119999999999997</v>
      </c>
      <c r="N4602">
        <f>'Central-Hudson On Peak'!I4602</f>
        <v>-3.9400000000000004</v>
      </c>
      <c r="O4602">
        <f>'Central-Hudson On Peak'!D4602</f>
        <v>43.07</v>
      </c>
      <c r="P4602" s="2">
        <f t="shared" si="287"/>
        <v>1.0000000000005116E-2</v>
      </c>
    </row>
    <row r="4603" spans="1:16" x14ac:dyDescent="0.25">
      <c r="A4603" t="s">
        <v>11424</v>
      </c>
      <c r="B4603">
        <v>2001</v>
      </c>
      <c r="C4603">
        <v>39.200000000000003</v>
      </c>
      <c r="D4603">
        <v>35.67</v>
      </c>
      <c r="E4603">
        <v>0</v>
      </c>
      <c r="F4603">
        <v>0</v>
      </c>
      <c r="G4603">
        <v>-1.2</v>
      </c>
      <c r="H4603">
        <v>-4.7300000000000004</v>
      </c>
      <c r="I4603">
        <f t="shared" si="284"/>
        <v>3.5300000000000011</v>
      </c>
      <c r="J4603">
        <f t="shared" si="285"/>
        <v>35.67</v>
      </c>
      <c r="K4603">
        <f t="shared" si="286"/>
        <v>39.200000000000003</v>
      </c>
      <c r="N4603">
        <f>'Central-Hudson On Peak'!I4603</f>
        <v>-4.16</v>
      </c>
      <c r="O4603">
        <f>'Central-Hudson On Peak'!D4603</f>
        <v>43.37</v>
      </c>
      <c r="P4603" s="2">
        <f t="shared" si="287"/>
        <v>9.9999999999909051E-3</v>
      </c>
    </row>
    <row r="4604" spans="1:16" x14ac:dyDescent="0.25">
      <c r="A4604" t="s">
        <v>11425</v>
      </c>
      <c r="B4604">
        <v>2001</v>
      </c>
      <c r="C4604">
        <v>45.78</v>
      </c>
      <c r="D4604">
        <v>42.61</v>
      </c>
      <c r="E4604">
        <v>0</v>
      </c>
      <c r="F4604">
        <v>0</v>
      </c>
      <c r="G4604">
        <v>-0.76</v>
      </c>
      <c r="H4604">
        <v>-3.93</v>
      </c>
      <c r="I4604">
        <f t="shared" si="284"/>
        <v>3.1700000000000017</v>
      </c>
      <c r="J4604">
        <f t="shared" si="285"/>
        <v>42.61</v>
      </c>
      <c r="K4604">
        <f t="shared" si="286"/>
        <v>45.78</v>
      </c>
      <c r="N4604">
        <f>'Central-Hudson On Peak'!I4604</f>
        <v>-4.5199999999999996</v>
      </c>
      <c r="O4604">
        <f>'Central-Hudson On Peak'!D4604</f>
        <v>50.3</v>
      </c>
      <c r="P4604" s="2">
        <f t="shared" si="287"/>
        <v>0</v>
      </c>
    </row>
    <row r="4605" spans="1:16" x14ac:dyDescent="0.25">
      <c r="A4605" t="s">
        <v>11426</v>
      </c>
      <c r="B4605">
        <v>2001</v>
      </c>
      <c r="C4605">
        <v>46.22</v>
      </c>
      <c r="D4605">
        <v>42.59</v>
      </c>
      <c r="E4605">
        <v>0</v>
      </c>
      <c r="F4605">
        <v>0</v>
      </c>
      <c r="G4605">
        <v>-0.76</v>
      </c>
      <c r="H4605">
        <v>-4.3899999999999997</v>
      </c>
      <c r="I4605">
        <f t="shared" si="284"/>
        <v>3.6299999999999955</v>
      </c>
      <c r="J4605">
        <f t="shared" si="285"/>
        <v>42.59</v>
      </c>
      <c r="K4605">
        <f t="shared" si="286"/>
        <v>46.22</v>
      </c>
      <c r="N4605">
        <f>'Central-Hudson On Peak'!I4605</f>
        <v>-4.54</v>
      </c>
      <c r="O4605">
        <f>'Central-Hudson On Peak'!D4605</f>
        <v>50.76</v>
      </c>
      <c r="P4605" s="2">
        <f t="shared" si="287"/>
        <v>0</v>
      </c>
    </row>
    <row r="4606" spans="1:16" x14ac:dyDescent="0.25">
      <c r="A4606" t="s">
        <v>11427</v>
      </c>
      <c r="B4606">
        <v>2001</v>
      </c>
      <c r="C4606">
        <v>41.94</v>
      </c>
      <c r="D4606">
        <v>38.56</v>
      </c>
      <c r="E4606">
        <v>0</v>
      </c>
      <c r="F4606">
        <v>0</v>
      </c>
      <c r="G4606">
        <v>-0.75</v>
      </c>
      <c r="H4606">
        <v>-4.13</v>
      </c>
      <c r="I4606">
        <f t="shared" si="284"/>
        <v>3.3799999999999955</v>
      </c>
      <c r="J4606">
        <f t="shared" si="285"/>
        <v>38.56</v>
      </c>
      <c r="K4606">
        <f t="shared" si="286"/>
        <v>41.94</v>
      </c>
      <c r="N4606">
        <f>'Central-Hudson On Peak'!I4606</f>
        <v>-4.34</v>
      </c>
      <c r="O4606">
        <f>'Central-Hudson On Peak'!D4606</f>
        <v>46.29</v>
      </c>
      <c r="P4606" s="2">
        <f t="shared" si="287"/>
        <v>1.0000000000005116E-2</v>
      </c>
    </row>
    <row r="4607" spans="1:16" x14ac:dyDescent="0.25">
      <c r="A4607" t="s">
        <v>11428</v>
      </c>
      <c r="B4607">
        <v>2001</v>
      </c>
      <c r="C4607">
        <v>41.72</v>
      </c>
      <c r="D4607">
        <v>37.909999999999997</v>
      </c>
      <c r="E4607">
        <v>0</v>
      </c>
      <c r="F4607">
        <v>0</v>
      </c>
      <c r="G4607">
        <v>-1.1000000000000001</v>
      </c>
      <c r="H4607">
        <v>-4.91</v>
      </c>
      <c r="I4607">
        <f t="shared" si="284"/>
        <v>3.8100000000000023</v>
      </c>
      <c r="J4607">
        <f t="shared" si="285"/>
        <v>37.909999999999997</v>
      </c>
      <c r="K4607">
        <f t="shared" si="286"/>
        <v>41.72</v>
      </c>
      <c r="N4607">
        <f>'Central-Hudson On Peak'!I4607</f>
        <v>-4.34</v>
      </c>
      <c r="O4607">
        <f>'Central-Hudson On Peak'!D4607</f>
        <v>46.07</v>
      </c>
      <c r="P4607" s="2">
        <f t="shared" si="287"/>
        <v>1.0000000000005116E-2</v>
      </c>
    </row>
    <row r="4608" spans="1:16" x14ac:dyDescent="0.25">
      <c r="A4608" t="s">
        <v>11429</v>
      </c>
      <c r="B4608">
        <v>2001</v>
      </c>
      <c r="C4608">
        <v>40.26</v>
      </c>
      <c r="D4608">
        <v>36.53</v>
      </c>
      <c r="E4608">
        <v>0</v>
      </c>
      <c r="F4608">
        <v>0</v>
      </c>
      <c r="G4608">
        <v>-1.25</v>
      </c>
      <c r="H4608">
        <v>-4.9800000000000004</v>
      </c>
      <c r="I4608">
        <f t="shared" si="284"/>
        <v>3.7299999999999969</v>
      </c>
      <c r="J4608">
        <f t="shared" si="285"/>
        <v>36.53</v>
      </c>
      <c r="K4608">
        <f t="shared" si="286"/>
        <v>40.26</v>
      </c>
      <c r="N4608">
        <f>'Central-Hudson On Peak'!I4608</f>
        <v>-4.3900000000000006</v>
      </c>
      <c r="O4608">
        <f>'Central-Hudson On Peak'!D4608</f>
        <v>44.66</v>
      </c>
      <c r="P4608" s="2">
        <f t="shared" si="287"/>
        <v>9.9999999999980105E-3</v>
      </c>
    </row>
    <row r="4609" spans="1:16" x14ac:dyDescent="0.25">
      <c r="A4609" t="s">
        <v>11430</v>
      </c>
      <c r="B4609">
        <v>2001</v>
      </c>
      <c r="C4609">
        <v>36.93</v>
      </c>
      <c r="D4609">
        <v>33.49</v>
      </c>
      <c r="E4609">
        <v>0</v>
      </c>
      <c r="F4609">
        <v>0</v>
      </c>
      <c r="G4609">
        <v>-1.41</v>
      </c>
      <c r="H4609">
        <v>-4.8499999999999996</v>
      </c>
      <c r="I4609">
        <f t="shared" si="284"/>
        <v>3.4399999999999977</v>
      </c>
      <c r="J4609">
        <f t="shared" si="285"/>
        <v>33.49</v>
      </c>
      <c r="K4609">
        <f t="shared" si="286"/>
        <v>36.93</v>
      </c>
      <c r="N4609">
        <f>'Central-Hudson On Peak'!I4609</f>
        <v>-4.04</v>
      </c>
      <c r="O4609">
        <f>'Central-Hudson On Peak'!D4609</f>
        <v>40.97</v>
      </c>
      <c r="P4609" s="2">
        <f t="shared" si="287"/>
        <v>0</v>
      </c>
    </row>
    <row r="4610" spans="1:16" x14ac:dyDescent="0.25">
      <c r="A4610" t="s">
        <v>11431</v>
      </c>
      <c r="B4610">
        <v>2001</v>
      </c>
      <c r="C4610">
        <v>43.62</v>
      </c>
      <c r="D4610">
        <v>40.369999999999997</v>
      </c>
      <c r="E4610">
        <v>0</v>
      </c>
      <c r="F4610">
        <v>0</v>
      </c>
      <c r="G4610">
        <v>-0.88</v>
      </c>
      <c r="H4610">
        <v>-4.13</v>
      </c>
      <c r="I4610">
        <f t="shared" si="284"/>
        <v>3.25</v>
      </c>
      <c r="J4610">
        <f t="shared" si="285"/>
        <v>40.369999999999997</v>
      </c>
      <c r="K4610">
        <f t="shared" si="286"/>
        <v>43.62</v>
      </c>
      <c r="N4610">
        <f>'Central-Hudson On Peak'!I4610</f>
        <v>-3.87</v>
      </c>
      <c r="O4610">
        <f>'Central-Hudson On Peak'!D4610</f>
        <v>47.49</v>
      </c>
      <c r="P4610" s="2">
        <f t="shared" si="287"/>
        <v>0</v>
      </c>
    </row>
    <row r="4611" spans="1:16" x14ac:dyDescent="0.25">
      <c r="A4611" t="s">
        <v>11432</v>
      </c>
      <c r="B4611">
        <v>2001</v>
      </c>
      <c r="C4611">
        <v>42.17</v>
      </c>
      <c r="D4611">
        <v>38.89</v>
      </c>
      <c r="E4611">
        <v>0</v>
      </c>
      <c r="F4611">
        <v>0</v>
      </c>
      <c r="G4611">
        <v>-0.86</v>
      </c>
      <c r="H4611">
        <v>-4.1399999999999997</v>
      </c>
      <c r="I4611">
        <f t="shared" ref="I4611:I4674" si="288">C4611-D4611</f>
        <v>3.2800000000000011</v>
      </c>
      <c r="J4611">
        <f t="shared" ref="J4611:J4674" si="289">D4611</f>
        <v>38.89</v>
      </c>
      <c r="K4611">
        <f t="shared" ref="K4611:K4674" si="290">C4611</f>
        <v>42.17</v>
      </c>
      <c r="N4611">
        <f>'Central-Hudson On Peak'!I4611</f>
        <v>-4.09</v>
      </c>
      <c r="O4611">
        <f>'Central-Hudson On Peak'!D4611</f>
        <v>46.26</v>
      </c>
      <c r="P4611" s="2">
        <f t="shared" ref="P4611:P4674" si="291">(O4611+N4611)-K4611</f>
        <v>0</v>
      </c>
    </row>
    <row r="4612" spans="1:16" x14ac:dyDescent="0.25">
      <c r="A4612" t="s">
        <v>11433</v>
      </c>
      <c r="B4612">
        <v>2001</v>
      </c>
      <c r="C4612">
        <v>41.9</v>
      </c>
      <c r="D4612">
        <v>38.57</v>
      </c>
      <c r="E4612">
        <v>0</v>
      </c>
      <c r="F4612">
        <v>0</v>
      </c>
      <c r="G4612">
        <v>-0.96</v>
      </c>
      <c r="H4612">
        <v>-4.29</v>
      </c>
      <c r="I4612">
        <f t="shared" si="288"/>
        <v>3.3299999999999983</v>
      </c>
      <c r="J4612">
        <f t="shared" si="289"/>
        <v>38.57</v>
      </c>
      <c r="K4612">
        <f t="shared" si="290"/>
        <v>41.9</v>
      </c>
      <c r="N4612">
        <f>'Central-Hudson On Peak'!I4612</f>
        <v>-3.9899999999999998</v>
      </c>
      <c r="O4612">
        <f>'Central-Hudson On Peak'!D4612</f>
        <v>45.9</v>
      </c>
      <c r="P4612" s="2">
        <f t="shared" si="291"/>
        <v>9.9999999999980105E-3</v>
      </c>
    </row>
    <row r="4613" spans="1:16" x14ac:dyDescent="0.25">
      <c r="A4613" t="s">
        <v>11434</v>
      </c>
      <c r="B4613">
        <v>2001</v>
      </c>
      <c r="C4613">
        <v>41.26</v>
      </c>
      <c r="D4613">
        <v>37.79</v>
      </c>
      <c r="E4613">
        <v>0</v>
      </c>
      <c r="F4613">
        <v>0</v>
      </c>
      <c r="G4613">
        <v>-1.05</v>
      </c>
      <c r="H4613">
        <v>-4.5199999999999996</v>
      </c>
      <c r="I4613">
        <f t="shared" si="288"/>
        <v>3.4699999999999989</v>
      </c>
      <c r="J4613">
        <f t="shared" si="289"/>
        <v>37.79</v>
      </c>
      <c r="K4613">
        <f t="shared" si="290"/>
        <v>41.26</v>
      </c>
      <c r="N4613">
        <f>'Central-Hudson On Peak'!I4613</f>
        <v>-4.01</v>
      </c>
      <c r="O4613">
        <f>'Central-Hudson On Peak'!D4613</f>
        <v>45.28</v>
      </c>
      <c r="P4613" s="2">
        <f t="shared" si="291"/>
        <v>1.0000000000005116E-2</v>
      </c>
    </row>
    <row r="4614" spans="1:16" x14ac:dyDescent="0.25">
      <c r="A4614" t="s">
        <v>11435</v>
      </c>
      <c r="B4614">
        <v>2001</v>
      </c>
      <c r="C4614">
        <v>40.04</v>
      </c>
      <c r="D4614">
        <v>36.369999999999997</v>
      </c>
      <c r="E4614">
        <v>0</v>
      </c>
      <c r="F4614">
        <v>-0.01</v>
      </c>
      <c r="G4614">
        <v>-1.24</v>
      </c>
      <c r="H4614">
        <v>-4.92</v>
      </c>
      <c r="I4614">
        <f t="shared" si="288"/>
        <v>3.6700000000000017</v>
      </c>
      <c r="J4614">
        <f t="shared" si="289"/>
        <v>36.369999999999997</v>
      </c>
      <c r="K4614">
        <f t="shared" si="290"/>
        <v>40.04</v>
      </c>
      <c r="N4614">
        <f>'Central-Hudson On Peak'!I4614</f>
        <v>-4.05</v>
      </c>
      <c r="O4614">
        <f>'Central-Hudson On Peak'!D4614</f>
        <v>44.13</v>
      </c>
      <c r="P4614" s="2">
        <f t="shared" si="291"/>
        <v>4.0000000000006253E-2</v>
      </c>
    </row>
    <row r="4615" spans="1:16" x14ac:dyDescent="0.25">
      <c r="A4615" t="s">
        <v>11436</v>
      </c>
      <c r="B4615">
        <v>2001</v>
      </c>
      <c r="C4615">
        <v>39.729999999999997</v>
      </c>
      <c r="D4615">
        <v>36.299999999999997</v>
      </c>
      <c r="E4615">
        <v>0</v>
      </c>
      <c r="F4615">
        <v>0</v>
      </c>
      <c r="G4615">
        <v>-1.27</v>
      </c>
      <c r="H4615">
        <v>-4.7</v>
      </c>
      <c r="I4615">
        <f t="shared" si="288"/>
        <v>3.4299999999999997</v>
      </c>
      <c r="J4615">
        <f t="shared" si="289"/>
        <v>36.299999999999997</v>
      </c>
      <c r="K4615">
        <f t="shared" si="290"/>
        <v>39.729999999999997</v>
      </c>
      <c r="N4615">
        <f>'Central-Hudson On Peak'!I4615</f>
        <v>-3.87</v>
      </c>
      <c r="O4615">
        <f>'Central-Hudson On Peak'!D4615</f>
        <v>43.6</v>
      </c>
      <c r="P4615" s="2">
        <f t="shared" si="291"/>
        <v>0</v>
      </c>
    </row>
    <row r="4616" spans="1:16" x14ac:dyDescent="0.25">
      <c r="A4616" t="s">
        <v>11437</v>
      </c>
      <c r="B4616">
        <v>2001</v>
      </c>
      <c r="C4616">
        <v>39.090000000000003</v>
      </c>
      <c r="D4616">
        <v>36.04</v>
      </c>
      <c r="E4616">
        <v>0</v>
      </c>
      <c r="F4616">
        <v>0</v>
      </c>
      <c r="G4616">
        <v>-1.18</v>
      </c>
      <c r="H4616">
        <v>-4.2300000000000004</v>
      </c>
      <c r="I4616">
        <f t="shared" si="288"/>
        <v>3.0500000000000043</v>
      </c>
      <c r="J4616">
        <f t="shared" si="289"/>
        <v>36.04</v>
      </c>
      <c r="K4616">
        <f t="shared" si="290"/>
        <v>39.090000000000003</v>
      </c>
      <c r="N4616">
        <f>'Central-Hudson On Peak'!I4616</f>
        <v>-3.63</v>
      </c>
      <c r="O4616">
        <f>'Central-Hudson On Peak'!D4616</f>
        <v>42.72</v>
      </c>
      <c r="P4616" s="2">
        <f t="shared" si="291"/>
        <v>0</v>
      </c>
    </row>
    <row r="4617" spans="1:16" x14ac:dyDescent="0.25">
      <c r="A4617" t="s">
        <v>11438</v>
      </c>
      <c r="B4617">
        <v>2001</v>
      </c>
      <c r="C4617">
        <v>38.65</v>
      </c>
      <c r="D4617">
        <v>35.61</v>
      </c>
      <c r="E4617">
        <v>0</v>
      </c>
      <c r="F4617">
        <v>0</v>
      </c>
      <c r="G4617">
        <v>-1.2</v>
      </c>
      <c r="H4617">
        <v>-4.24</v>
      </c>
      <c r="I4617">
        <f t="shared" si="288"/>
        <v>3.0399999999999991</v>
      </c>
      <c r="J4617">
        <f t="shared" si="289"/>
        <v>35.61</v>
      </c>
      <c r="K4617">
        <f t="shared" si="290"/>
        <v>38.65</v>
      </c>
      <c r="N4617">
        <f>'Central-Hudson On Peak'!I4617</f>
        <v>-3.6799999999999997</v>
      </c>
      <c r="O4617">
        <f>'Central-Hudson On Peak'!D4617</f>
        <v>42.33</v>
      </c>
      <c r="P4617" s="2">
        <f t="shared" si="291"/>
        <v>0</v>
      </c>
    </row>
    <row r="4618" spans="1:16" x14ac:dyDescent="0.25">
      <c r="A4618" t="s">
        <v>11439</v>
      </c>
      <c r="B4618">
        <v>2001</v>
      </c>
      <c r="C4618">
        <v>38.39</v>
      </c>
      <c r="D4618">
        <v>35.32</v>
      </c>
      <c r="E4618">
        <v>0</v>
      </c>
      <c r="F4618">
        <v>0</v>
      </c>
      <c r="G4618">
        <v>-1.2</v>
      </c>
      <c r="H4618">
        <v>-4.2699999999999996</v>
      </c>
      <c r="I4618">
        <f t="shared" si="288"/>
        <v>3.0700000000000003</v>
      </c>
      <c r="J4618">
        <f t="shared" si="289"/>
        <v>35.32</v>
      </c>
      <c r="K4618">
        <f t="shared" si="290"/>
        <v>38.39</v>
      </c>
      <c r="N4618">
        <f>'Central-Hudson On Peak'!I4618</f>
        <v>-3.67</v>
      </c>
      <c r="O4618">
        <f>'Central-Hudson On Peak'!D4618</f>
        <v>42.06</v>
      </c>
      <c r="P4618" s="2">
        <f t="shared" si="291"/>
        <v>0</v>
      </c>
    </row>
    <row r="4619" spans="1:16" x14ac:dyDescent="0.25">
      <c r="A4619" t="s">
        <v>11440</v>
      </c>
      <c r="B4619">
        <v>2001</v>
      </c>
      <c r="C4619">
        <v>37.799999999999997</v>
      </c>
      <c r="D4619">
        <v>35.11</v>
      </c>
      <c r="E4619">
        <v>-0.13</v>
      </c>
      <c r="F4619">
        <v>-0.16</v>
      </c>
      <c r="G4619">
        <v>-0.93</v>
      </c>
      <c r="H4619">
        <v>-3.65</v>
      </c>
      <c r="I4619">
        <f t="shared" si="288"/>
        <v>2.6899999999999977</v>
      </c>
      <c r="J4619">
        <f t="shared" si="289"/>
        <v>35.11</v>
      </c>
      <c r="K4619">
        <f t="shared" si="290"/>
        <v>37.799999999999997</v>
      </c>
      <c r="N4619">
        <f>'Central-Hudson On Peak'!I4619</f>
        <v>-3.66</v>
      </c>
      <c r="O4619">
        <f>'Central-Hudson On Peak'!D4619</f>
        <v>42.36</v>
      </c>
      <c r="P4619" s="2">
        <f t="shared" si="291"/>
        <v>0.90000000000000568</v>
      </c>
    </row>
    <row r="4620" spans="1:16" x14ac:dyDescent="0.25">
      <c r="A4620" t="s">
        <v>11441</v>
      </c>
      <c r="B4620">
        <v>2001</v>
      </c>
      <c r="C4620">
        <v>45.07</v>
      </c>
      <c r="D4620">
        <v>41.33</v>
      </c>
      <c r="E4620">
        <v>0</v>
      </c>
      <c r="F4620">
        <v>0</v>
      </c>
      <c r="G4620">
        <v>-0.63</v>
      </c>
      <c r="H4620">
        <v>-4.37</v>
      </c>
      <c r="I4620">
        <f t="shared" si="288"/>
        <v>3.740000000000002</v>
      </c>
      <c r="J4620">
        <f t="shared" si="289"/>
        <v>41.33</v>
      </c>
      <c r="K4620">
        <f t="shared" si="290"/>
        <v>45.07</v>
      </c>
      <c r="N4620">
        <f>'Central-Hudson On Peak'!I4620</f>
        <v>-4.2</v>
      </c>
      <c r="O4620">
        <f>'Central-Hudson On Peak'!D4620</f>
        <v>49.27</v>
      </c>
      <c r="P4620" s="2">
        <f t="shared" si="291"/>
        <v>0</v>
      </c>
    </row>
    <row r="4621" spans="1:16" x14ac:dyDescent="0.25">
      <c r="A4621" t="s">
        <v>11442</v>
      </c>
      <c r="B4621">
        <v>2001</v>
      </c>
      <c r="C4621">
        <v>45.4</v>
      </c>
      <c r="D4621">
        <v>41.91</v>
      </c>
      <c r="E4621">
        <v>-0.1</v>
      </c>
      <c r="F4621">
        <v>-0.12</v>
      </c>
      <c r="G4621">
        <v>-0.65</v>
      </c>
      <c r="H4621">
        <v>-4.16</v>
      </c>
      <c r="I4621">
        <f t="shared" si="288"/>
        <v>3.490000000000002</v>
      </c>
      <c r="J4621">
        <f t="shared" si="289"/>
        <v>41.91</v>
      </c>
      <c r="K4621">
        <f t="shared" si="290"/>
        <v>45.4</v>
      </c>
      <c r="N4621">
        <f>'Central-Hudson On Peak'!I4621</f>
        <v>-4.55</v>
      </c>
      <c r="O4621">
        <f>'Central-Hudson On Peak'!D4621</f>
        <v>50.62</v>
      </c>
      <c r="P4621" s="2">
        <f t="shared" si="291"/>
        <v>0.67000000000000171</v>
      </c>
    </row>
    <row r="4622" spans="1:16" x14ac:dyDescent="0.25">
      <c r="A4622" t="s">
        <v>11443</v>
      </c>
      <c r="B4622">
        <v>2001</v>
      </c>
      <c r="C4622">
        <v>41.69</v>
      </c>
      <c r="D4622">
        <v>37.99</v>
      </c>
      <c r="E4622">
        <v>0</v>
      </c>
      <c r="F4622">
        <v>0</v>
      </c>
      <c r="G4622">
        <v>-0.88</v>
      </c>
      <c r="H4622">
        <v>-4.58</v>
      </c>
      <c r="I4622">
        <f t="shared" si="288"/>
        <v>3.6999999999999957</v>
      </c>
      <c r="J4622">
        <f t="shared" si="289"/>
        <v>37.99</v>
      </c>
      <c r="K4622">
        <f t="shared" si="290"/>
        <v>41.69</v>
      </c>
      <c r="N4622">
        <f>'Central-Hudson On Peak'!I4622</f>
        <v>-4.33</v>
      </c>
      <c r="O4622">
        <f>'Central-Hudson On Peak'!D4622</f>
        <v>46.02</v>
      </c>
      <c r="P4622" s="2">
        <f t="shared" si="291"/>
        <v>0</v>
      </c>
    </row>
    <row r="4623" spans="1:16" x14ac:dyDescent="0.25">
      <c r="A4623" t="s">
        <v>11444</v>
      </c>
      <c r="B4623">
        <v>2001</v>
      </c>
      <c r="C4623">
        <v>40.299999999999997</v>
      </c>
      <c r="D4623">
        <v>36.380000000000003</v>
      </c>
      <c r="E4623">
        <v>-0.06</v>
      </c>
      <c r="F4623">
        <v>-7.0000000000000007E-2</v>
      </c>
      <c r="G4623">
        <v>-1.1599999999999999</v>
      </c>
      <c r="H4623">
        <v>-5.09</v>
      </c>
      <c r="I4623">
        <f t="shared" si="288"/>
        <v>3.9199999999999946</v>
      </c>
      <c r="J4623">
        <f t="shared" si="289"/>
        <v>36.380000000000003</v>
      </c>
      <c r="K4623">
        <f t="shared" si="290"/>
        <v>40.299999999999997</v>
      </c>
      <c r="N4623">
        <f>'Central-Hudson On Peak'!I4623</f>
        <v>-4.24</v>
      </c>
      <c r="O4623">
        <f>'Central-Hudson On Peak'!D4623</f>
        <v>44.93</v>
      </c>
      <c r="P4623" s="2">
        <f t="shared" si="291"/>
        <v>0.39000000000000057</v>
      </c>
    </row>
    <row r="4624" spans="1:16" x14ac:dyDescent="0.25">
      <c r="A4624" t="s">
        <v>11445</v>
      </c>
      <c r="B4624">
        <v>2001</v>
      </c>
      <c r="C4624">
        <v>38.76</v>
      </c>
      <c r="D4624">
        <v>35.08</v>
      </c>
      <c r="E4624">
        <v>0</v>
      </c>
      <c r="F4624">
        <v>0</v>
      </c>
      <c r="G4624">
        <v>-1.39</v>
      </c>
      <c r="H4624">
        <v>-5.07</v>
      </c>
      <c r="I4624">
        <f t="shared" si="288"/>
        <v>3.6799999999999997</v>
      </c>
      <c r="J4624">
        <f t="shared" si="289"/>
        <v>35.08</v>
      </c>
      <c r="K4624">
        <f t="shared" si="290"/>
        <v>38.76</v>
      </c>
      <c r="N4624">
        <f>'Central-Hudson On Peak'!I4624</f>
        <v>-4</v>
      </c>
      <c r="O4624">
        <f>'Central-Hudson On Peak'!D4624</f>
        <v>42.76</v>
      </c>
      <c r="P4624" s="2">
        <f t="shared" si="291"/>
        <v>0</v>
      </c>
    </row>
    <row r="4625" spans="1:16" x14ac:dyDescent="0.25">
      <c r="A4625" t="s">
        <v>11446</v>
      </c>
      <c r="B4625">
        <v>2001</v>
      </c>
      <c r="C4625">
        <v>33.200000000000003</v>
      </c>
      <c r="D4625">
        <v>30.37</v>
      </c>
      <c r="E4625">
        <v>0</v>
      </c>
      <c r="F4625">
        <v>0</v>
      </c>
      <c r="G4625">
        <v>-1.24</v>
      </c>
      <c r="H4625">
        <v>-4.07</v>
      </c>
      <c r="I4625">
        <f t="shared" si="288"/>
        <v>2.8300000000000018</v>
      </c>
      <c r="J4625">
        <f t="shared" si="289"/>
        <v>30.37</v>
      </c>
      <c r="K4625">
        <f t="shared" si="290"/>
        <v>33.200000000000003</v>
      </c>
      <c r="N4625">
        <f>'Central-Hudson On Peak'!I4625</f>
        <v>-3.4000000000000004</v>
      </c>
      <c r="O4625">
        <f>'Central-Hudson On Peak'!D4625</f>
        <v>36.6</v>
      </c>
      <c r="P4625" s="2">
        <f t="shared" si="291"/>
        <v>0</v>
      </c>
    </row>
    <row r="4626" spans="1:16" x14ac:dyDescent="0.25">
      <c r="A4626" t="s">
        <v>11463</v>
      </c>
      <c r="B4626">
        <v>2001</v>
      </c>
      <c r="C4626">
        <v>44.55</v>
      </c>
      <c r="D4626">
        <v>42.09</v>
      </c>
      <c r="E4626">
        <v>-0.33</v>
      </c>
      <c r="F4626">
        <v>-0.4</v>
      </c>
      <c r="G4626">
        <v>-0.59</v>
      </c>
      <c r="H4626">
        <v>-3.12</v>
      </c>
      <c r="I4626">
        <f t="shared" si="288"/>
        <v>2.4599999999999937</v>
      </c>
      <c r="J4626">
        <f t="shared" si="289"/>
        <v>42.09</v>
      </c>
      <c r="K4626">
        <f t="shared" si="290"/>
        <v>44.55</v>
      </c>
      <c r="N4626">
        <f>'Central-Hudson On Peak'!I4626</f>
        <v>-4.04</v>
      </c>
      <c r="O4626">
        <f>'Central-Hudson On Peak'!D4626</f>
        <v>50.87</v>
      </c>
      <c r="P4626" s="2">
        <f t="shared" si="291"/>
        <v>2.2800000000000011</v>
      </c>
    </row>
    <row r="4627" spans="1:16" x14ac:dyDescent="0.25">
      <c r="A4627" t="s">
        <v>11464</v>
      </c>
      <c r="B4627">
        <v>2001</v>
      </c>
      <c r="C4627">
        <v>43.36</v>
      </c>
      <c r="D4627">
        <v>40.61</v>
      </c>
      <c r="E4627">
        <v>-0.46</v>
      </c>
      <c r="F4627">
        <v>-0.56000000000000005</v>
      </c>
      <c r="G4627">
        <v>-0.75</v>
      </c>
      <c r="H4627">
        <v>-3.6</v>
      </c>
      <c r="I4627">
        <f t="shared" si="288"/>
        <v>2.75</v>
      </c>
      <c r="J4627">
        <f t="shared" si="289"/>
        <v>40.61</v>
      </c>
      <c r="K4627">
        <f t="shared" si="290"/>
        <v>43.36</v>
      </c>
      <c r="N4627">
        <f>'Central-Hudson On Peak'!I4627</f>
        <v>-4.2</v>
      </c>
      <c r="O4627">
        <f>'Central-Hudson On Peak'!D4627</f>
        <v>50.76</v>
      </c>
      <c r="P4627" s="2">
        <f t="shared" si="291"/>
        <v>3.1999999999999957</v>
      </c>
    </row>
    <row r="4628" spans="1:16" x14ac:dyDescent="0.25">
      <c r="A4628" t="s">
        <v>11465</v>
      </c>
      <c r="B4628">
        <v>2001</v>
      </c>
      <c r="C4628">
        <v>41.99</v>
      </c>
      <c r="D4628">
        <v>39.1</v>
      </c>
      <c r="E4628">
        <v>-0.22</v>
      </c>
      <c r="F4628">
        <v>-0.28000000000000003</v>
      </c>
      <c r="G4628">
        <v>-0.84</v>
      </c>
      <c r="H4628">
        <v>-3.79</v>
      </c>
      <c r="I4628">
        <f t="shared" si="288"/>
        <v>2.8900000000000006</v>
      </c>
      <c r="J4628">
        <f t="shared" si="289"/>
        <v>39.1</v>
      </c>
      <c r="K4628">
        <f t="shared" si="290"/>
        <v>41.99</v>
      </c>
      <c r="N4628">
        <f>'Central-Hudson On Peak'!I4628</f>
        <v>-4.3100000000000005</v>
      </c>
      <c r="O4628">
        <f>'Central-Hudson On Peak'!D4628</f>
        <v>48.3</v>
      </c>
      <c r="P4628" s="2">
        <f t="shared" si="291"/>
        <v>1.9999999999999929</v>
      </c>
    </row>
    <row r="4629" spans="1:16" x14ac:dyDescent="0.25">
      <c r="A4629" t="s">
        <v>11466</v>
      </c>
      <c r="B4629">
        <v>2001</v>
      </c>
      <c r="C4629">
        <v>41.25</v>
      </c>
      <c r="D4629">
        <v>38.14</v>
      </c>
      <c r="E4629">
        <v>0</v>
      </c>
      <c r="F4629">
        <v>0</v>
      </c>
      <c r="G4629">
        <v>-0.96</v>
      </c>
      <c r="H4629">
        <v>-4.07</v>
      </c>
      <c r="I4629">
        <f t="shared" si="288"/>
        <v>3.1099999999999994</v>
      </c>
      <c r="J4629">
        <f t="shared" si="289"/>
        <v>38.14</v>
      </c>
      <c r="K4629">
        <f t="shared" si="290"/>
        <v>41.25</v>
      </c>
      <c r="N4629">
        <f>'Central-Hudson On Peak'!I4629</f>
        <v>-4.32</v>
      </c>
      <c r="O4629">
        <f>'Central-Hudson On Peak'!D4629</f>
        <v>46.32</v>
      </c>
      <c r="P4629" s="2">
        <f t="shared" si="291"/>
        <v>0.75</v>
      </c>
    </row>
    <row r="4630" spans="1:16" x14ac:dyDescent="0.25">
      <c r="A4630" t="s">
        <v>11467</v>
      </c>
      <c r="B4630">
        <v>2001</v>
      </c>
      <c r="C4630">
        <v>40.409999999999997</v>
      </c>
      <c r="D4630">
        <v>37.06</v>
      </c>
      <c r="E4630">
        <v>-0.01</v>
      </c>
      <c r="F4630">
        <v>-0.02</v>
      </c>
      <c r="G4630">
        <v>-1.1299999999999999</v>
      </c>
      <c r="H4630">
        <v>-4.49</v>
      </c>
      <c r="I4630">
        <f t="shared" si="288"/>
        <v>3.3499999999999943</v>
      </c>
      <c r="J4630">
        <f t="shared" si="289"/>
        <v>37.06</v>
      </c>
      <c r="K4630">
        <f t="shared" si="290"/>
        <v>40.409999999999997</v>
      </c>
      <c r="N4630">
        <f>'Central-Hudson On Peak'!I4630</f>
        <v>-4.32</v>
      </c>
      <c r="O4630">
        <f>'Central-Hudson On Peak'!D4630</f>
        <v>45.68</v>
      </c>
      <c r="P4630" s="2">
        <f t="shared" si="291"/>
        <v>0.95000000000000284</v>
      </c>
    </row>
    <row r="4631" spans="1:16" x14ac:dyDescent="0.25">
      <c r="A4631" t="s">
        <v>11468</v>
      </c>
      <c r="B4631">
        <v>2001</v>
      </c>
      <c r="C4631">
        <v>38.44</v>
      </c>
      <c r="D4631">
        <v>34.86</v>
      </c>
      <c r="E4631">
        <v>0</v>
      </c>
      <c r="F4631">
        <v>0</v>
      </c>
      <c r="G4631">
        <v>-1.34</v>
      </c>
      <c r="H4631">
        <v>-4.92</v>
      </c>
      <c r="I4631">
        <f t="shared" si="288"/>
        <v>3.5799999999999983</v>
      </c>
      <c r="J4631">
        <f t="shared" si="289"/>
        <v>34.86</v>
      </c>
      <c r="K4631">
        <f t="shared" si="290"/>
        <v>38.44</v>
      </c>
      <c r="N4631">
        <f>'Central-Hudson On Peak'!I4631</f>
        <v>-4.29</v>
      </c>
      <c r="O4631">
        <f>'Central-Hudson On Peak'!D4631</f>
        <v>43.88</v>
      </c>
      <c r="P4631" s="2">
        <f t="shared" si="291"/>
        <v>1.1500000000000057</v>
      </c>
    </row>
    <row r="4632" spans="1:16" x14ac:dyDescent="0.25">
      <c r="A4632" t="s">
        <v>11469</v>
      </c>
      <c r="B4632">
        <v>2001</v>
      </c>
      <c r="C4632">
        <v>37.909999999999997</v>
      </c>
      <c r="D4632">
        <v>34.67</v>
      </c>
      <c r="E4632">
        <v>0</v>
      </c>
      <c r="F4632">
        <v>0</v>
      </c>
      <c r="G4632">
        <v>-1.28</v>
      </c>
      <c r="H4632">
        <v>-4.5199999999999996</v>
      </c>
      <c r="I4632">
        <f t="shared" si="288"/>
        <v>3.2399999999999949</v>
      </c>
      <c r="J4632">
        <f t="shared" si="289"/>
        <v>34.67</v>
      </c>
      <c r="K4632">
        <f t="shared" si="290"/>
        <v>37.909999999999997</v>
      </c>
      <c r="N4632">
        <f>'Central-Hudson On Peak'!I4632</f>
        <v>-4.1399999999999997</v>
      </c>
      <c r="O4632">
        <f>'Central-Hudson On Peak'!D4632</f>
        <v>43.27</v>
      </c>
      <c r="P4632" s="2">
        <f t="shared" si="291"/>
        <v>1.220000000000006</v>
      </c>
    </row>
    <row r="4633" spans="1:16" x14ac:dyDescent="0.25">
      <c r="A4633" t="s">
        <v>11470</v>
      </c>
      <c r="B4633">
        <v>2001</v>
      </c>
      <c r="C4633">
        <v>37.659999999999997</v>
      </c>
      <c r="D4633">
        <v>34.619999999999997</v>
      </c>
      <c r="E4633">
        <v>0</v>
      </c>
      <c r="F4633">
        <v>0</v>
      </c>
      <c r="G4633">
        <v>-1.23</v>
      </c>
      <c r="H4633">
        <v>-4.2699999999999996</v>
      </c>
      <c r="I4633">
        <f t="shared" si="288"/>
        <v>3.0399999999999991</v>
      </c>
      <c r="J4633">
        <f t="shared" si="289"/>
        <v>34.619999999999997</v>
      </c>
      <c r="K4633">
        <f t="shared" si="290"/>
        <v>37.659999999999997</v>
      </c>
      <c r="N4633">
        <f>'Central-Hudson On Peak'!I4633</f>
        <v>-4.0600000000000005</v>
      </c>
      <c r="O4633">
        <f>'Central-Hudson On Peak'!D4633</f>
        <v>42.98</v>
      </c>
      <c r="P4633" s="2">
        <f t="shared" si="291"/>
        <v>1.259999999999998</v>
      </c>
    </row>
    <row r="4634" spans="1:16" x14ac:dyDescent="0.25">
      <c r="A4634" t="s">
        <v>11471</v>
      </c>
      <c r="B4634">
        <v>2001</v>
      </c>
      <c r="C4634">
        <v>37.57</v>
      </c>
      <c r="D4634">
        <v>34.6</v>
      </c>
      <c r="E4634">
        <v>0</v>
      </c>
      <c r="F4634">
        <v>0</v>
      </c>
      <c r="G4634">
        <v>-1.19</v>
      </c>
      <c r="H4634">
        <v>-4.16</v>
      </c>
      <c r="I4634">
        <f t="shared" si="288"/>
        <v>2.9699999999999989</v>
      </c>
      <c r="J4634">
        <f t="shared" si="289"/>
        <v>34.6</v>
      </c>
      <c r="K4634">
        <f t="shared" si="290"/>
        <v>37.57</v>
      </c>
      <c r="N4634">
        <f>'Central-Hudson On Peak'!I4634</f>
        <v>-3.9899999999999998</v>
      </c>
      <c r="O4634">
        <f>'Central-Hudson On Peak'!D4634</f>
        <v>42.84</v>
      </c>
      <c r="P4634" s="2">
        <f t="shared" si="291"/>
        <v>1.2800000000000011</v>
      </c>
    </row>
    <row r="4635" spans="1:16" x14ac:dyDescent="0.25">
      <c r="A4635" t="s">
        <v>11472</v>
      </c>
      <c r="B4635">
        <v>2001</v>
      </c>
      <c r="C4635">
        <v>37.93</v>
      </c>
      <c r="D4635">
        <v>34.72</v>
      </c>
      <c r="E4635">
        <v>-0.28999999999999998</v>
      </c>
      <c r="F4635">
        <v>-0.36</v>
      </c>
      <c r="G4635">
        <v>-1.1399999999999999</v>
      </c>
      <c r="H4635">
        <v>-4.42</v>
      </c>
      <c r="I4635">
        <f t="shared" si="288"/>
        <v>3.2100000000000009</v>
      </c>
      <c r="J4635">
        <f t="shared" si="289"/>
        <v>34.72</v>
      </c>
      <c r="K4635">
        <f t="shared" si="290"/>
        <v>37.93</v>
      </c>
      <c r="N4635">
        <f>'Central-Hudson On Peak'!I4635</f>
        <v>-4.22</v>
      </c>
      <c r="O4635">
        <f>'Central-Hudson On Peak'!D4635</f>
        <v>45.15</v>
      </c>
      <c r="P4635" s="2">
        <f t="shared" si="291"/>
        <v>3</v>
      </c>
    </row>
    <row r="4636" spans="1:16" x14ac:dyDescent="0.25">
      <c r="A4636" t="s">
        <v>11473</v>
      </c>
      <c r="B4636">
        <v>2001</v>
      </c>
      <c r="C4636">
        <v>45.39</v>
      </c>
      <c r="D4636">
        <v>42.43</v>
      </c>
      <c r="E4636">
        <v>0</v>
      </c>
      <c r="F4636">
        <v>0</v>
      </c>
      <c r="G4636">
        <v>-0.56999999999999995</v>
      </c>
      <c r="H4636">
        <v>-3.53</v>
      </c>
      <c r="I4636">
        <f t="shared" si="288"/>
        <v>2.9600000000000009</v>
      </c>
      <c r="J4636">
        <f t="shared" si="289"/>
        <v>42.43</v>
      </c>
      <c r="K4636">
        <f t="shared" si="290"/>
        <v>45.39</v>
      </c>
      <c r="N4636">
        <f>'Central-Hudson On Peak'!I4636</f>
        <v>-4.62</v>
      </c>
      <c r="O4636">
        <f>'Central-Hudson On Peak'!D4636</f>
        <v>50.13</v>
      </c>
      <c r="P4636" s="2">
        <f t="shared" si="291"/>
        <v>0.12000000000000455</v>
      </c>
    </row>
    <row r="4637" spans="1:16" x14ac:dyDescent="0.25">
      <c r="A4637" t="s">
        <v>11474</v>
      </c>
      <c r="B4637">
        <v>2001</v>
      </c>
      <c r="C4637">
        <v>45.74</v>
      </c>
      <c r="D4637">
        <v>42.98</v>
      </c>
      <c r="E4637">
        <v>-0.21</v>
      </c>
      <c r="F4637">
        <v>-0.26</v>
      </c>
      <c r="G4637">
        <v>-0.41</v>
      </c>
      <c r="H4637">
        <v>-3.22</v>
      </c>
      <c r="I4637">
        <f t="shared" si="288"/>
        <v>2.7600000000000051</v>
      </c>
      <c r="J4637">
        <f t="shared" si="289"/>
        <v>42.98</v>
      </c>
      <c r="K4637">
        <f t="shared" si="290"/>
        <v>45.74</v>
      </c>
      <c r="N4637">
        <f>'Central-Hudson On Peak'!I4637</f>
        <v>-4.63</v>
      </c>
      <c r="O4637">
        <f>'Central-Hudson On Peak'!D4637</f>
        <v>51.83</v>
      </c>
      <c r="P4637" s="2">
        <f t="shared" si="291"/>
        <v>1.4599999999999937</v>
      </c>
    </row>
    <row r="4638" spans="1:16" x14ac:dyDescent="0.25">
      <c r="A4638" t="s">
        <v>11475</v>
      </c>
      <c r="B4638">
        <v>2001</v>
      </c>
      <c r="C4638">
        <v>42.57</v>
      </c>
      <c r="D4638">
        <v>39.549999999999997</v>
      </c>
      <c r="E4638">
        <v>-0.42</v>
      </c>
      <c r="F4638">
        <v>-0.51</v>
      </c>
      <c r="G4638">
        <v>-0.64</v>
      </c>
      <c r="H4638">
        <v>-3.75</v>
      </c>
      <c r="I4638">
        <f t="shared" si="288"/>
        <v>3.0200000000000031</v>
      </c>
      <c r="J4638">
        <f t="shared" si="289"/>
        <v>39.549999999999997</v>
      </c>
      <c r="K4638">
        <f t="shared" si="290"/>
        <v>42.57</v>
      </c>
      <c r="N4638">
        <f>'Central-Hudson On Peak'!I4638</f>
        <v>-4.37</v>
      </c>
      <c r="O4638">
        <f>'Central-Hudson On Peak'!D4638</f>
        <v>50</v>
      </c>
      <c r="P4638" s="2">
        <f t="shared" si="291"/>
        <v>3.0600000000000023</v>
      </c>
    </row>
    <row r="4639" spans="1:16" x14ac:dyDescent="0.25">
      <c r="A4639" t="s">
        <v>11476</v>
      </c>
      <c r="B4639">
        <v>2001</v>
      </c>
      <c r="C4639">
        <v>40.17</v>
      </c>
      <c r="D4639">
        <v>36.61</v>
      </c>
      <c r="E4639">
        <v>-0.1</v>
      </c>
      <c r="F4639">
        <v>-0.12</v>
      </c>
      <c r="G4639">
        <v>-1.05</v>
      </c>
      <c r="H4639">
        <v>-4.63</v>
      </c>
      <c r="I4639">
        <f t="shared" si="288"/>
        <v>3.5600000000000023</v>
      </c>
      <c r="J4639">
        <f t="shared" si="289"/>
        <v>36.61</v>
      </c>
      <c r="K4639">
        <f t="shared" si="290"/>
        <v>40.17</v>
      </c>
      <c r="N4639">
        <f>'Central-Hudson On Peak'!I4639</f>
        <v>-4.43</v>
      </c>
      <c r="O4639">
        <f>'Central-Hudson On Peak'!D4639</f>
        <v>46.08</v>
      </c>
      <c r="P4639" s="2">
        <f t="shared" si="291"/>
        <v>1.4799999999999969</v>
      </c>
    </row>
    <row r="4640" spans="1:16" x14ac:dyDescent="0.25">
      <c r="A4640" t="s">
        <v>11477</v>
      </c>
      <c r="B4640">
        <v>2001</v>
      </c>
      <c r="C4640">
        <v>39.840000000000003</v>
      </c>
      <c r="D4640">
        <v>36.15</v>
      </c>
      <c r="E4640">
        <v>-0.09</v>
      </c>
      <c r="F4640">
        <v>-0.11</v>
      </c>
      <c r="G4640">
        <v>-1.25</v>
      </c>
      <c r="H4640">
        <v>-4.96</v>
      </c>
      <c r="I4640">
        <f t="shared" si="288"/>
        <v>3.6900000000000048</v>
      </c>
      <c r="J4640">
        <f t="shared" si="289"/>
        <v>36.15</v>
      </c>
      <c r="K4640">
        <f t="shared" si="290"/>
        <v>39.840000000000003</v>
      </c>
      <c r="N4640">
        <f>'Central-Hudson On Peak'!I4640</f>
        <v>-4.5299999999999994</v>
      </c>
      <c r="O4640">
        <f>'Central-Hudson On Peak'!D4640</f>
        <v>45.8</v>
      </c>
      <c r="P4640" s="2">
        <f t="shared" si="291"/>
        <v>1.4299999999999926</v>
      </c>
    </row>
    <row r="4641" spans="1:16" x14ac:dyDescent="0.25">
      <c r="A4641" t="s">
        <v>11478</v>
      </c>
      <c r="B4641">
        <v>2001</v>
      </c>
      <c r="C4641">
        <v>36.840000000000003</v>
      </c>
      <c r="D4641">
        <v>33.380000000000003</v>
      </c>
      <c r="E4641">
        <v>0</v>
      </c>
      <c r="F4641">
        <v>0</v>
      </c>
      <c r="G4641">
        <v>-1.41</v>
      </c>
      <c r="H4641">
        <v>-4.87</v>
      </c>
      <c r="I4641">
        <f t="shared" si="288"/>
        <v>3.4600000000000009</v>
      </c>
      <c r="J4641">
        <f t="shared" si="289"/>
        <v>33.380000000000003</v>
      </c>
      <c r="K4641">
        <f t="shared" si="290"/>
        <v>36.840000000000003</v>
      </c>
      <c r="N4641">
        <f>'Central-Hudson On Peak'!I4641</f>
        <v>-4.28</v>
      </c>
      <c r="O4641">
        <f>'Central-Hudson On Peak'!D4641</f>
        <v>41.12</v>
      </c>
      <c r="P4641" s="2">
        <f t="shared" si="291"/>
        <v>0</v>
      </c>
    </row>
    <row r="4642" spans="1:16" x14ac:dyDescent="0.25">
      <c r="A4642" t="s">
        <v>11495</v>
      </c>
      <c r="B4642">
        <v>2001</v>
      </c>
      <c r="C4642">
        <v>45.89</v>
      </c>
      <c r="D4642">
        <v>43.06</v>
      </c>
      <c r="E4642">
        <v>0</v>
      </c>
      <c r="F4642">
        <v>0</v>
      </c>
      <c r="G4642">
        <v>-0.84</v>
      </c>
      <c r="H4642">
        <v>-3.67</v>
      </c>
      <c r="I4642">
        <f t="shared" si="288"/>
        <v>2.8299999999999983</v>
      </c>
      <c r="J4642">
        <f t="shared" si="289"/>
        <v>43.06</v>
      </c>
      <c r="K4642">
        <f t="shared" si="290"/>
        <v>45.89</v>
      </c>
      <c r="N4642">
        <f>'Central-Hudson On Peak'!I4642</f>
        <v>-5.04</v>
      </c>
      <c r="O4642">
        <f>'Central-Hudson On Peak'!D4642</f>
        <v>50.93</v>
      </c>
      <c r="P4642" s="2">
        <f t="shared" si="291"/>
        <v>0</v>
      </c>
    </row>
    <row r="4643" spans="1:16" x14ac:dyDescent="0.25">
      <c r="A4643" t="s">
        <v>11496</v>
      </c>
      <c r="B4643">
        <v>2001</v>
      </c>
      <c r="C4643">
        <v>43.08</v>
      </c>
      <c r="D4643">
        <v>40.47</v>
      </c>
      <c r="E4643">
        <v>-0.4</v>
      </c>
      <c r="F4643">
        <v>-0.49</v>
      </c>
      <c r="G4643">
        <v>-0.9</v>
      </c>
      <c r="H4643">
        <v>-3.6</v>
      </c>
      <c r="I4643">
        <f t="shared" si="288"/>
        <v>2.6099999999999994</v>
      </c>
      <c r="J4643">
        <f t="shared" si="289"/>
        <v>40.47</v>
      </c>
      <c r="K4643">
        <f t="shared" si="290"/>
        <v>43.08</v>
      </c>
      <c r="N4643">
        <f>'Central-Hudson On Peak'!I4643</f>
        <v>-5</v>
      </c>
      <c r="O4643">
        <f>'Central-Hudson On Peak'!D4643</f>
        <v>50.9</v>
      </c>
      <c r="P4643" s="2">
        <f t="shared" si="291"/>
        <v>2.8200000000000003</v>
      </c>
    </row>
    <row r="4644" spans="1:16" x14ac:dyDescent="0.25">
      <c r="A4644" t="s">
        <v>11497</v>
      </c>
      <c r="B4644">
        <v>2001</v>
      </c>
      <c r="C4644">
        <v>42.28</v>
      </c>
      <c r="D4644">
        <v>39.590000000000003</v>
      </c>
      <c r="E4644">
        <v>-0.52</v>
      </c>
      <c r="F4644">
        <v>-0.62</v>
      </c>
      <c r="G4644">
        <v>-1.1200000000000001</v>
      </c>
      <c r="H4644">
        <v>-3.91</v>
      </c>
      <c r="I4644">
        <f t="shared" si="288"/>
        <v>2.6899999999999977</v>
      </c>
      <c r="J4644">
        <f t="shared" si="289"/>
        <v>39.590000000000003</v>
      </c>
      <c r="K4644">
        <f t="shared" si="290"/>
        <v>42.28</v>
      </c>
      <c r="N4644">
        <f>'Central-Hudson On Peak'!I4644</f>
        <v>-5.12</v>
      </c>
      <c r="O4644">
        <f>'Central-Hudson On Peak'!D4644</f>
        <v>50.83</v>
      </c>
      <c r="P4644" s="2">
        <f t="shared" si="291"/>
        <v>3.4299999999999997</v>
      </c>
    </row>
    <row r="4645" spans="1:16" x14ac:dyDescent="0.25">
      <c r="A4645" t="s">
        <v>11498</v>
      </c>
      <c r="B4645">
        <v>2001</v>
      </c>
      <c r="C4645">
        <v>41.68</v>
      </c>
      <c r="D4645">
        <v>39</v>
      </c>
      <c r="E4645">
        <v>-0.61</v>
      </c>
      <c r="F4645">
        <v>-0.72</v>
      </c>
      <c r="G4645">
        <v>-1.25</v>
      </c>
      <c r="H4645">
        <v>-4.04</v>
      </c>
      <c r="I4645">
        <f t="shared" si="288"/>
        <v>2.6799999999999997</v>
      </c>
      <c r="J4645">
        <f t="shared" si="289"/>
        <v>39</v>
      </c>
      <c r="K4645">
        <f t="shared" si="290"/>
        <v>41.68</v>
      </c>
      <c r="N4645">
        <f>'Central-Hudson On Peak'!I4645</f>
        <v>-5.2</v>
      </c>
      <c r="O4645">
        <f>'Central-Hudson On Peak'!D4645</f>
        <v>50.89</v>
      </c>
      <c r="P4645" s="2">
        <f t="shared" si="291"/>
        <v>4.009999999999998</v>
      </c>
    </row>
    <row r="4646" spans="1:16" x14ac:dyDescent="0.25">
      <c r="A4646" t="s">
        <v>11499</v>
      </c>
      <c r="B4646">
        <v>2001</v>
      </c>
      <c r="C4646">
        <v>41.39</v>
      </c>
      <c r="D4646">
        <v>39.46</v>
      </c>
      <c r="E4646">
        <v>-0.7</v>
      </c>
      <c r="F4646">
        <v>-0.83</v>
      </c>
      <c r="G4646">
        <v>-1</v>
      </c>
      <c r="H4646">
        <v>-3.06</v>
      </c>
      <c r="I4646">
        <f t="shared" si="288"/>
        <v>1.9299999999999997</v>
      </c>
      <c r="J4646">
        <f t="shared" si="289"/>
        <v>39.46</v>
      </c>
      <c r="K4646">
        <f t="shared" si="290"/>
        <v>41.39</v>
      </c>
      <c r="N4646">
        <f>'Central-Hudson On Peak'!I4646</f>
        <v>-4.91</v>
      </c>
      <c r="O4646">
        <f>'Central-Hudson On Peak'!D4646</f>
        <v>50.92</v>
      </c>
      <c r="P4646" s="2">
        <f t="shared" si="291"/>
        <v>4.6200000000000045</v>
      </c>
    </row>
    <row r="4647" spans="1:16" x14ac:dyDescent="0.25">
      <c r="A4647" t="s">
        <v>11500</v>
      </c>
      <c r="B4647">
        <v>2001</v>
      </c>
      <c r="C4647">
        <v>40.56</v>
      </c>
      <c r="D4647">
        <v>38.53</v>
      </c>
      <c r="E4647">
        <v>-0.41</v>
      </c>
      <c r="F4647">
        <v>-0.5</v>
      </c>
      <c r="G4647">
        <v>-1.06</v>
      </c>
      <c r="H4647">
        <v>-3.18</v>
      </c>
      <c r="I4647">
        <f t="shared" si="288"/>
        <v>2.0300000000000011</v>
      </c>
      <c r="J4647">
        <f t="shared" si="289"/>
        <v>38.53</v>
      </c>
      <c r="K4647">
        <f t="shared" si="290"/>
        <v>40.56</v>
      </c>
      <c r="N4647">
        <f>'Central-Hudson On Peak'!I4647</f>
        <v>-4.93</v>
      </c>
      <c r="O4647">
        <f>'Central-Hudson On Peak'!D4647</f>
        <v>48.39</v>
      </c>
      <c r="P4647" s="2">
        <f t="shared" si="291"/>
        <v>2.8999999999999986</v>
      </c>
    </row>
    <row r="4648" spans="1:16" x14ac:dyDescent="0.25">
      <c r="A4648" t="s">
        <v>11501</v>
      </c>
      <c r="B4648">
        <v>2001</v>
      </c>
      <c r="C4648">
        <v>40.380000000000003</v>
      </c>
      <c r="D4648">
        <v>37.99</v>
      </c>
      <c r="E4648">
        <v>-0.06</v>
      </c>
      <c r="F4648">
        <v>-7.0000000000000007E-2</v>
      </c>
      <c r="G4648">
        <v>-1.25</v>
      </c>
      <c r="H4648">
        <v>-3.65</v>
      </c>
      <c r="I4648">
        <f t="shared" si="288"/>
        <v>2.3900000000000006</v>
      </c>
      <c r="J4648">
        <f t="shared" si="289"/>
        <v>37.99</v>
      </c>
      <c r="K4648">
        <f t="shared" si="290"/>
        <v>40.380000000000003</v>
      </c>
      <c r="N4648">
        <f>'Central-Hudson On Peak'!I4648</f>
        <v>-5.18</v>
      </c>
      <c r="O4648">
        <f>'Central-Hudson On Peak'!D4648</f>
        <v>45.98</v>
      </c>
      <c r="P4648" s="2">
        <f t="shared" si="291"/>
        <v>0.4199999999999946</v>
      </c>
    </row>
    <row r="4649" spans="1:16" x14ac:dyDescent="0.25">
      <c r="A4649" t="s">
        <v>11502</v>
      </c>
      <c r="B4649">
        <v>2001</v>
      </c>
      <c r="C4649">
        <v>39.74</v>
      </c>
      <c r="D4649">
        <v>37.4</v>
      </c>
      <c r="E4649">
        <v>-0.13</v>
      </c>
      <c r="F4649">
        <v>-0.16</v>
      </c>
      <c r="G4649">
        <v>-1.29</v>
      </c>
      <c r="H4649">
        <v>-3.66</v>
      </c>
      <c r="I4649">
        <f t="shared" si="288"/>
        <v>2.3400000000000034</v>
      </c>
      <c r="J4649">
        <f t="shared" si="289"/>
        <v>37.4</v>
      </c>
      <c r="K4649">
        <f t="shared" si="290"/>
        <v>39.74</v>
      </c>
      <c r="N4649">
        <f>'Central-Hudson On Peak'!I4649</f>
        <v>-5.13</v>
      </c>
      <c r="O4649">
        <f>'Central-Hudson On Peak'!D4649</f>
        <v>45.78</v>
      </c>
      <c r="P4649" s="2">
        <f t="shared" si="291"/>
        <v>0.90999999999999659</v>
      </c>
    </row>
    <row r="4650" spans="1:16" x14ac:dyDescent="0.25">
      <c r="A4650" t="s">
        <v>11503</v>
      </c>
      <c r="B4650">
        <v>2001</v>
      </c>
      <c r="C4650">
        <v>39.840000000000003</v>
      </c>
      <c r="D4650">
        <v>37.44</v>
      </c>
      <c r="E4650">
        <v>-0.17</v>
      </c>
      <c r="F4650">
        <v>-0.2</v>
      </c>
      <c r="G4650">
        <v>-1.27</v>
      </c>
      <c r="H4650">
        <v>-3.7</v>
      </c>
      <c r="I4650">
        <f t="shared" si="288"/>
        <v>2.4000000000000057</v>
      </c>
      <c r="J4650">
        <f t="shared" si="289"/>
        <v>37.44</v>
      </c>
      <c r="K4650">
        <f t="shared" si="290"/>
        <v>39.840000000000003</v>
      </c>
      <c r="N4650">
        <f>'Central-Hudson On Peak'!I4650</f>
        <v>-5.01</v>
      </c>
      <c r="O4650">
        <f>'Central-Hudson On Peak'!D4650</f>
        <v>46.01</v>
      </c>
      <c r="P4650" s="2">
        <f t="shared" si="291"/>
        <v>1.1599999999999966</v>
      </c>
    </row>
    <row r="4651" spans="1:16" x14ac:dyDescent="0.25">
      <c r="A4651" t="s">
        <v>11504</v>
      </c>
      <c r="B4651">
        <v>2001</v>
      </c>
      <c r="C4651">
        <v>36.950000000000003</v>
      </c>
      <c r="D4651">
        <v>34.630000000000003</v>
      </c>
      <c r="E4651">
        <v>-0.51</v>
      </c>
      <c r="F4651">
        <v>-0.62</v>
      </c>
      <c r="G4651">
        <v>-1.27</v>
      </c>
      <c r="H4651">
        <v>-3.7</v>
      </c>
      <c r="I4651">
        <f t="shared" si="288"/>
        <v>2.3200000000000003</v>
      </c>
      <c r="J4651">
        <f t="shared" si="289"/>
        <v>34.630000000000003</v>
      </c>
      <c r="K4651">
        <f t="shared" si="290"/>
        <v>36.950000000000003</v>
      </c>
      <c r="N4651">
        <f>'Central-Hudson On Peak'!I4651</f>
        <v>-4.7699999999999996</v>
      </c>
      <c r="O4651">
        <f>'Central-Hudson On Peak'!D4651</f>
        <v>45.26</v>
      </c>
      <c r="P4651" s="2">
        <f t="shared" si="291"/>
        <v>3.539999999999992</v>
      </c>
    </row>
    <row r="4652" spans="1:16" x14ac:dyDescent="0.25">
      <c r="A4652" t="s">
        <v>11505</v>
      </c>
      <c r="B4652">
        <v>2001</v>
      </c>
      <c r="C4652">
        <v>44.45</v>
      </c>
      <c r="D4652">
        <v>41.6</v>
      </c>
      <c r="E4652">
        <v>-0.21</v>
      </c>
      <c r="F4652">
        <v>-0.26</v>
      </c>
      <c r="G4652">
        <v>-0.69</v>
      </c>
      <c r="H4652">
        <v>-3.59</v>
      </c>
      <c r="I4652">
        <f t="shared" si="288"/>
        <v>2.8500000000000014</v>
      </c>
      <c r="J4652">
        <f t="shared" si="289"/>
        <v>41.6</v>
      </c>
      <c r="K4652">
        <f t="shared" si="290"/>
        <v>44.45</v>
      </c>
      <c r="N4652">
        <f>'Central-Hudson On Peak'!I4652</f>
        <v>-4.91</v>
      </c>
      <c r="O4652">
        <f>'Central-Hudson On Peak'!D4652</f>
        <v>50.82</v>
      </c>
      <c r="P4652" s="2">
        <f t="shared" si="291"/>
        <v>1.4599999999999937</v>
      </c>
    </row>
    <row r="4653" spans="1:16" x14ac:dyDescent="0.25">
      <c r="A4653" t="s">
        <v>11506</v>
      </c>
      <c r="B4653">
        <v>2001</v>
      </c>
      <c r="C4653">
        <v>46.42</v>
      </c>
      <c r="D4653">
        <v>43.88</v>
      </c>
      <c r="E4653">
        <v>-0.14000000000000001</v>
      </c>
      <c r="F4653">
        <v>-0.18</v>
      </c>
      <c r="G4653">
        <v>-0.55000000000000004</v>
      </c>
      <c r="H4653">
        <v>-3.13</v>
      </c>
      <c r="I4653">
        <f t="shared" si="288"/>
        <v>2.5399999999999991</v>
      </c>
      <c r="J4653">
        <f t="shared" si="289"/>
        <v>43.88</v>
      </c>
      <c r="K4653">
        <f t="shared" si="290"/>
        <v>46.42</v>
      </c>
      <c r="N4653">
        <f>'Central-Hudson On Peak'!I4653</f>
        <v>-5.13</v>
      </c>
      <c r="O4653">
        <f>'Central-Hudson On Peak'!D4653</f>
        <v>52.56</v>
      </c>
      <c r="P4653" s="2">
        <f t="shared" si="291"/>
        <v>1.009999999999998</v>
      </c>
    </row>
    <row r="4654" spans="1:16" x14ac:dyDescent="0.25">
      <c r="A4654" t="s">
        <v>11507</v>
      </c>
      <c r="B4654">
        <v>2001</v>
      </c>
      <c r="C4654">
        <v>43.22</v>
      </c>
      <c r="D4654">
        <v>40.58</v>
      </c>
      <c r="E4654">
        <v>-0.4</v>
      </c>
      <c r="F4654">
        <v>-0.5</v>
      </c>
      <c r="G4654">
        <v>-0.55000000000000004</v>
      </c>
      <c r="H4654">
        <v>-3.29</v>
      </c>
      <c r="I4654">
        <f t="shared" si="288"/>
        <v>2.6400000000000006</v>
      </c>
      <c r="J4654">
        <f t="shared" si="289"/>
        <v>40.58</v>
      </c>
      <c r="K4654">
        <f t="shared" si="290"/>
        <v>43.22</v>
      </c>
      <c r="N4654">
        <f>'Central-Hudson On Peak'!I4654</f>
        <v>-4.87</v>
      </c>
      <c r="O4654">
        <f>'Central-Hudson On Peak'!D4654</f>
        <v>50.93</v>
      </c>
      <c r="P4654" s="2">
        <f t="shared" si="291"/>
        <v>2.8400000000000034</v>
      </c>
    </row>
    <row r="4655" spans="1:16" x14ac:dyDescent="0.25">
      <c r="A4655" t="s">
        <v>11508</v>
      </c>
      <c r="B4655">
        <v>2001</v>
      </c>
      <c r="C4655">
        <v>42.83</v>
      </c>
      <c r="D4655">
        <v>39.770000000000003</v>
      </c>
      <c r="E4655">
        <v>-0.45</v>
      </c>
      <c r="F4655">
        <v>-0.55000000000000004</v>
      </c>
      <c r="G4655">
        <v>-0.81</v>
      </c>
      <c r="H4655">
        <v>-3.97</v>
      </c>
      <c r="I4655">
        <f t="shared" si="288"/>
        <v>3.0599999999999952</v>
      </c>
      <c r="J4655">
        <f t="shared" si="289"/>
        <v>39.770000000000003</v>
      </c>
      <c r="K4655">
        <f t="shared" si="290"/>
        <v>42.83</v>
      </c>
      <c r="N4655">
        <f>'Central-Hudson On Peak'!I4655</f>
        <v>-4.84</v>
      </c>
      <c r="O4655">
        <f>'Central-Hudson On Peak'!D4655</f>
        <v>50.83</v>
      </c>
      <c r="P4655" s="2">
        <f t="shared" si="291"/>
        <v>3.1599999999999966</v>
      </c>
    </row>
    <row r="4656" spans="1:16" x14ac:dyDescent="0.25">
      <c r="A4656" t="s">
        <v>11509</v>
      </c>
      <c r="B4656">
        <v>2001</v>
      </c>
      <c r="C4656">
        <v>42.05</v>
      </c>
      <c r="D4656">
        <v>38.21</v>
      </c>
      <c r="E4656">
        <v>0</v>
      </c>
      <c r="F4656">
        <v>0</v>
      </c>
      <c r="G4656">
        <v>-1.33</v>
      </c>
      <c r="H4656">
        <v>-5.17</v>
      </c>
      <c r="I4656">
        <f t="shared" si="288"/>
        <v>3.8399999999999963</v>
      </c>
      <c r="J4656">
        <f t="shared" si="289"/>
        <v>38.21</v>
      </c>
      <c r="K4656">
        <f t="shared" si="290"/>
        <v>42.05</v>
      </c>
      <c r="N4656">
        <f>'Central-Hudson On Peak'!I4656</f>
        <v>-5.18</v>
      </c>
      <c r="O4656">
        <f>'Central-Hudson On Peak'!D4656</f>
        <v>47.23</v>
      </c>
      <c r="P4656" s="2">
        <f t="shared" si="291"/>
        <v>0</v>
      </c>
    </row>
    <row r="4657" spans="1:16" x14ac:dyDescent="0.25">
      <c r="A4657" t="s">
        <v>11510</v>
      </c>
      <c r="B4657">
        <v>2001</v>
      </c>
      <c r="C4657">
        <v>39.590000000000003</v>
      </c>
      <c r="D4657">
        <v>36.33</v>
      </c>
      <c r="E4657">
        <v>0</v>
      </c>
      <c r="F4657">
        <v>0</v>
      </c>
      <c r="G4657">
        <v>-1.46</v>
      </c>
      <c r="H4657">
        <v>-4.72</v>
      </c>
      <c r="I4657">
        <f t="shared" si="288"/>
        <v>3.2600000000000051</v>
      </c>
      <c r="J4657">
        <f t="shared" si="289"/>
        <v>36.33</v>
      </c>
      <c r="K4657">
        <f t="shared" si="290"/>
        <v>39.590000000000003</v>
      </c>
      <c r="N4657">
        <f>'Central-Hudson On Peak'!I4657</f>
        <v>-4.66</v>
      </c>
      <c r="O4657">
        <f>'Central-Hudson On Peak'!D4657</f>
        <v>44.25</v>
      </c>
      <c r="P4657" s="2">
        <f t="shared" si="291"/>
        <v>0</v>
      </c>
    </row>
    <row r="4658" spans="1:16" x14ac:dyDescent="0.25">
      <c r="A4658" t="s">
        <v>11527</v>
      </c>
      <c r="B4658">
        <v>2001</v>
      </c>
      <c r="C4658">
        <v>44.6</v>
      </c>
      <c r="D4658">
        <v>42.07</v>
      </c>
      <c r="E4658">
        <v>-0.27</v>
      </c>
      <c r="F4658">
        <v>-0.34</v>
      </c>
      <c r="G4658">
        <v>-0.48</v>
      </c>
      <c r="H4658">
        <v>-3.08</v>
      </c>
      <c r="I4658">
        <f t="shared" si="288"/>
        <v>2.5300000000000011</v>
      </c>
      <c r="J4658">
        <f t="shared" si="289"/>
        <v>42.07</v>
      </c>
      <c r="K4658">
        <f t="shared" si="290"/>
        <v>44.6</v>
      </c>
      <c r="N4658">
        <f>'Central-Hudson On Peak'!I4658</f>
        <v>-4.0600000000000005</v>
      </c>
      <c r="O4658">
        <f>'Central-Hudson On Peak'!D4658</f>
        <v>50.57</v>
      </c>
      <c r="P4658" s="2">
        <f t="shared" si="291"/>
        <v>1.9099999999999966</v>
      </c>
    </row>
    <row r="4659" spans="1:16" x14ac:dyDescent="0.25">
      <c r="A4659" t="s">
        <v>11528</v>
      </c>
      <c r="B4659">
        <v>2001</v>
      </c>
      <c r="C4659">
        <v>43.78</v>
      </c>
      <c r="D4659">
        <v>41.2</v>
      </c>
      <c r="E4659">
        <v>-0.37</v>
      </c>
      <c r="F4659">
        <v>-0.45</v>
      </c>
      <c r="G4659">
        <v>-0.49</v>
      </c>
      <c r="H4659">
        <v>-3.15</v>
      </c>
      <c r="I4659">
        <f t="shared" si="288"/>
        <v>2.5799999999999983</v>
      </c>
      <c r="J4659">
        <f t="shared" si="289"/>
        <v>41.2</v>
      </c>
      <c r="K4659">
        <f t="shared" si="290"/>
        <v>43.78</v>
      </c>
      <c r="N4659">
        <f>'Central-Hudson On Peak'!I4659</f>
        <v>-4.2699999999999996</v>
      </c>
      <c r="O4659">
        <f>'Central-Hudson On Peak'!D4659</f>
        <v>50.6</v>
      </c>
      <c r="P4659" s="2">
        <f t="shared" si="291"/>
        <v>2.5499999999999972</v>
      </c>
    </row>
    <row r="4660" spans="1:16" x14ac:dyDescent="0.25">
      <c r="A4660" t="s">
        <v>11529</v>
      </c>
      <c r="B4660">
        <v>2001</v>
      </c>
      <c r="C4660">
        <v>43.22</v>
      </c>
      <c r="D4660">
        <v>40.5</v>
      </c>
      <c r="E4660">
        <v>0</v>
      </c>
      <c r="F4660">
        <v>0</v>
      </c>
      <c r="G4660">
        <v>-0.54</v>
      </c>
      <c r="H4660">
        <v>-3.26</v>
      </c>
      <c r="I4660">
        <f t="shared" si="288"/>
        <v>2.7199999999999989</v>
      </c>
      <c r="J4660">
        <f t="shared" si="289"/>
        <v>40.5</v>
      </c>
      <c r="K4660">
        <f t="shared" si="290"/>
        <v>43.22</v>
      </c>
      <c r="N4660">
        <f>'Central-Hudson On Peak'!I4660</f>
        <v>-4.2300000000000004</v>
      </c>
      <c r="O4660">
        <f>'Central-Hudson On Peak'!D4660</f>
        <v>47.9</v>
      </c>
      <c r="P4660" s="2">
        <f t="shared" si="291"/>
        <v>0.45000000000000284</v>
      </c>
    </row>
    <row r="4661" spans="1:16" x14ac:dyDescent="0.25">
      <c r="A4661" t="s">
        <v>11530</v>
      </c>
      <c r="B4661">
        <v>2001</v>
      </c>
      <c r="C4661">
        <v>42.42</v>
      </c>
      <c r="D4661">
        <v>39.619999999999997</v>
      </c>
      <c r="E4661">
        <v>0</v>
      </c>
      <c r="F4661">
        <v>0</v>
      </c>
      <c r="G4661">
        <v>-0.64</v>
      </c>
      <c r="H4661">
        <v>-3.44</v>
      </c>
      <c r="I4661">
        <f t="shared" si="288"/>
        <v>2.8000000000000043</v>
      </c>
      <c r="J4661">
        <f t="shared" si="289"/>
        <v>39.619999999999997</v>
      </c>
      <c r="K4661">
        <f t="shared" si="290"/>
        <v>42.42</v>
      </c>
      <c r="N4661">
        <f>'Central-Hudson On Peak'!I4661</f>
        <v>-4.1399999999999997</v>
      </c>
      <c r="O4661">
        <f>'Central-Hudson On Peak'!D4661</f>
        <v>47.14</v>
      </c>
      <c r="P4661" s="2">
        <f t="shared" si="291"/>
        <v>0.57999999999999829</v>
      </c>
    </row>
    <row r="4662" spans="1:16" x14ac:dyDescent="0.25">
      <c r="A4662" t="s">
        <v>11531</v>
      </c>
      <c r="B4662">
        <v>2001</v>
      </c>
      <c r="C4662">
        <v>41.43</v>
      </c>
      <c r="D4662">
        <v>38.17</v>
      </c>
      <c r="E4662">
        <v>0</v>
      </c>
      <c r="F4662">
        <v>0</v>
      </c>
      <c r="G4662">
        <v>-0.86</v>
      </c>
      <c r="H4662">
        <v>-4.12</v>
      </c>
      <c r="I4662">
        <f t="shared" si="288"/>
        <v>3.259999999999998</v>
      </c>
      <c r="J4662">
        <f t="shared" si="289"/>
        <v>38.17</v>
      </c>
      <c r="K4662">
        <f t="shared" si="290"/>
        <v>41.43</v>
      </c>
      <c r="N4662">
        <f>'Central-Hudson On Peak'!I4662</f>
        <v>-4.08</v>
      </c>
      <c r="O4662">
        <f>'Central-Hudson On Peak'!D4662</f>
        <v>46.23</v>
      </c>
      <c r="P4662" s="2">
        <f t="shared" si="291"/>
        <v>0.71999999999999886</v>
      </c>
    </row>
    <row r="4663" spans="1:16" x14ac:dyDescent="0.25">
      <c r="A4663" t="s">
        <v>11532</v>
      </c>
      <c r="B4663">
        <v>2001</v>
      </c>
      <c r="C4663">
        <v>40.08</v>
      </c>
      <c r="D4663">
        <v>36.36</v>
      </c>
      <c r="E4663">
        <v>0</v>
      </c>
      <c r="F4663">
        <v>0</v>
      </c>
      <c r="G4663">
        <v>-1.28</v>
      </c>
      <c r="H4663">
        <v>-5</v>
      </c>
      <c r="I4663">
        <f t="shared" si="288"/>
        <v>3.7199999999999989</v>
      </c>
      <c r="J4663">
        <f t="shared" si="289"/>
        <v>36.36</v>
      </c>
      <c r="K4663">
        <f t="shared" si="290"/>
        <v>40.08</v>
      </c>
      <c r="N4663">
        <f>'Central-Hudson On Peak'!I4663</f>
        <v>-4.2300000000000004</v>
      </c>
      <c r="O4663">
        <f>'Central-Hudson On Peak'!D4663</f>
        <v>45.21</v>
      </c>
      <c r="P4663" s="2">
        <f t="shared" si="291"/>
        <v>0.90000000000000568</v>
      </c>
    </row>
    <row r="4664" spans="1:16" x14ac:dyDescent="0.25">
      <c r="A4664" t="s">
        <v>11533</v>
      </c>
      <c r="B4664">
        <v>2001</v>
      </c>
      <c r="C4664">
        <v>38.909999999999997</v>
      </c>
      <c r="D4664">
        <v>35.19</v>
      </c>
      <c r="E4664">
        <v>0</v>
      </c>
      <c r="F4664">
        <v>0</v>
      </c>
      <c r="G4664">
        <v>-1.37</v>
      </c>
      <c r="H4664">
        <v>-5.09</v>
      </c>
      <c r="I4664">
        <f t="shared" si="288"/>
        <v>3.7199999999999989</v>
      </c>
      <c r="J4664">
        <f t="shared" si="289"/>
        <v>35.19</v>
      </c>
      <c r="K4664">
        <f t="shared" si="290"/>
        <v>38.909999999999997</v>
      </c>
      <c r="N4664">
        <f>'Central-Hudson On Peak'!I4664</f>
        <v>-4.16</v>
      </c>
      <c r="O4664">
        <f>'Central-Hudson On Peak'!D4664</f>
        <v>43.07</v>
      </c>
      <c r="P4664" s="2">
        <f t="shared" si="291"/>
        <v>0</v>
      </c>
    </row>
    <row r="4665" spans="1:16" x14ac:dyDescent="0.25">
      <c r="A4665" t="s">
        <v>11534</v>
      </c>
      <c r="B4665">
        <v>2001</v>
      </c>
      <c r="C4665">
        <v>38.630000000000003</v>
      </c>
      <c r="D4665">
        <v>35.17</v>
      </c>
      <c r="E4665">
        <v>0</v>
      </c>
      <c r="F4665">
        <v>0</v>
      </c>
      <c r="G4665">
        <v>-1.37</v>
      </c>
      <c r="H4665">
        <v>-4.83</v>
      </c>
      <c r="I4665">
        <f t="shared" si="288"/>
        <v>3.4600000000000009</v>
      </c>
      <c r="J4665">
        <f t="shared" si="289"/>
        <v>35.17</v>
      </c>
      <c r="K4665">
        <f t="shared" si="290"/>
        <v>38.630000000000003</v>
      </c>
      <c r="N4665">
        <f>'Central-Hudson On Peak'!I4665</f>
        <v>-4.13</v>
      </c>
      <c r="O4665">
        <f>'Central-Hudson On Peak'!D4665</f>
        <v>43.79</v>
      </c>
      <c r="P4665" s="2">
        <f t="shared" si="291"/>
        <v>1.029999999999994</v>
      </c>
    </row>
    <row r="4666" spans="1:16" x14ac:dyDescent="0.25">
      <c r="A4666" t="s">
        <v>11535</v>
      </c>
      <c r="B4666">
        <v>2001</v>
      </c>
      <c r="C4666">
        <v>38.130000000000003</v>
      </c>
      <c r="D4666">
        <v>34.96</v>
      </c>
      <c r="E4666">
        <v>0</v>
      </c>
      <c r="F4666">
        <v>0</v>
      </c>
      <c r="G4666">
        <v>-1.28</v>
      </c>
      <c r="H4666">
        <v>-4.45</v>
      </c>
      <c r="I4666">
        <f t="shared" si="288"/>
        <v>3.1700000000000017</v>
      </c>
      <c r="J4666">
        <f t="shared" si="289"/>
        <v>34.96</v>
      </c>
      <c r="K4666">
        <f t="shared" si="290"/>
        <v>38.130000000000003</v>
      </c>
      <c r="N4666">
        <f>'Central-Hudson On Peak'!I4666</f>
        <v>-4.01</v>
      </c>
      <c r="O4666">
        <f>'Central-Hudson On Peak'!D4666</f>
        <v>43.35</v>
      </c>
      <c r="P4666" s="2">
        <f t="shared" si="291"/>
        <v>1.2100000000000009</v>
      </c>
    </row>
    <row r="4667" spans="1:16" x14ac:dyDescent="0.25">
      <c r="A4667" t="s">
        <v>11536</v>
      </c>
      <c r="B4667">
        <v>2001</v>
      </c>
      <c r="C4667">
        <v>37.42</v>
      </c>
      <c r="D4667">
        <v>34.07</v>
      </c>
      <c r="E4667">
        <v>-0.28000000000000003</v>
      </c>
      <c r="F4667">
        <v>-0.34</v>
      </c>
      <c r="G4667">
        <v>-1.26</v>
      </c>
      <c r="H4667">
        <v>-4.67</v>
      </c>
      <c r="I4667">
        <f t="shared" si="288"/>
        <v>3.3500000000000014</v>
      </c>
      <c r="J4667">
        <f t="shared" si="289"/>
        <v>34.07</v>
      </c>
      <c r="K4667">
        <f t="shared" si="290"/>
        <v>37.42</v>
      </c>
      <c r="N4667">
        <f>'Central-Hudson On Peak'!I4667</f>
        <v>-4.1900000000000004</v>
      </c>
      <c r="O4667">
        <f>'Central-Hudson On Peak'!D4667</f>
        <v>44.58</v>
      </c>
      <c r="P4667" s="2">
        <f t="shared" si="291"/>
        <v>2.9699999999999989</v>
      </c>
    </row>
    <row r="4668" spans="1:16" x14ac:dyDescent="0.25">
      <c r="A4668" t="s">
        <v>11537</v>
      </c>
      <c r="B4668">
        <v>2001</v>
      </c>
      <c r="C4668">
        <v>44.44</v>
      </c>
      <c r="D4668">
        <v>41</v>
      </c>
      <c r="E4668">
        <v>0</v>
      </c>
      <c r="F4668">
        <v>0</v>
      </c>
      <c r="G4668">
        <v>-0.61</v>
      </c>
      <c r="H4668">
        <v>-4.05</v>
      </c>
      <c r="I4668">
        <f t="shared" si="288"/>
        <v>3.4399999999999977</v>
      </c>
      <c r="J4668">
        <f t="shared" si="289"/>
        <v>41</v>
      </c>
      <c r="K4668">
        <f t="shared" si="290"/>
        <v>44.44</v>
      </c>
      <c r="N4668">
        <f>'Central-Hudson On Peak'!I4668</f>
        <v>-4.46</v>
      </c>
      <c r="O4668">
        <f>'Central-Hudson On Peak'!D4668</f>
        <v>49.15</v>
      </c>
      <c r="P4668" s="2">
        <f t="shared" si="291"/>
        <v>0.25</v>
      </c>
    </row>
    <row r="4669" spans="1:16" x14ac:dyDescent="0.25">
      <c r="A4669" t="s">
        <v>11538</v>
      </c>
      <c r="B4669">
        <v>2001</v>
      </c>
      <c r="C4669">
        <v>44.76</v>
      </c>
      <c r="D4669">
        <v>41.85</v>
      </c>
      <c r="E4669">
        <v>-0.22</v>
      </c>
      <c r="F4669">
        <v>-0.27</v>
      </c>
      <c r="G4669">
        <v>-0.43</v>
      </c>
      <c r="H4669">
        <v>-3.39</v>
      </c>
      <c r="I4669">
        <f t="shared" si="288"/>
        <v>2.9099999999999966</v>
      </c>
      <c r="J4669">
        <f t="shared" si="289"/>
        <v>41.85</v>
      </c>
      <c r="K4669">
        <f t="shared" si="290"/>
        <v>44.76</v>
      </c>
      <c r="N4669">
        <f>'Central-Hudson On Peak'!I4669</f>
        <v>-4.41</v>
      </c>
      <c r="O4669">
        <f>'Central-Hudson On Peak'!D4669</f>
        <v>50.73</v>
      </c>
      <c r="P4669" s="2">
        <f t="shared" si="291"/>
        <v>1.5599999999999952</v>
      </c>
    </row>
    <row r="4670" spans="1:16" x14ac:dyDescent="0.25">
      <c r="A4670" t="s">
        <v>11539</v>
      </c>
      <c r="B4670">
        <v>2001</v>
      </c>
      <c r="C4670">
        <v>41.88</v>
      </c>
      <c r="D4670">
        <v>38.89</v>
      </c>
      <c r="E4670">
        <v>0</v>
      </c>
      <c r="F4670">
        <v>0</v>
      </c>
      <c r="G4670">
        <v>-0.74</v>
      </c>
      <c r="H4670">
        <v>-3.73</v>
      </c>
      <c r="I4670">
        <f t="shared" si="288"/>
        <v>2.990000000000002</v>
      </c>
      <c r="J4670">
        <f t="shared" si="289"/>
        <v>38.89</v>
      </c>
      <c r="K4670">
        <f t="shared" si="290"/>
        <v>41.88</v>
      </c>
      <c r="N4670">
        <f>'Central-Hudson On Peak'!I4670</f>
        <v>-4.37</v>
      </c>
      <c r="O4670">
        <f>'Central-Hudson On Peak'!D4670</f>
        <v>46.88</v>
      </c>
      <c r="P4670" s="2">
        <f t="shared" si="291"/>
        <v>0.63000000000000256</v>
      </c>
    </row>
    <row r="4671" spans="1:16" x14ac:dyDescent="0.25">
      <c r="A4671" t="s">
        <v>11540</v>
      </c>
      <c r="B4671">
        <v>2001</v>
      </c>
      <c r="C4671">
        <v>40.79</v>
      </c>
      <c r="D4671">
        <v>37.75</v>
      </c>
      <c r="E4671">
        <v>0</v>
      </c>
      <c r="F4671">
        <v>0</v>
      </c>
      <c r="G4671">
        <v>-0.95</v>
      </c>
      <c r="H4671">
        <v>-3.99</v>
      </c>
      <c r="I4671">
        <f t="shared" si="288"/>
        <v>3.0399999999999991</v>
      </c>
      <c r="J4671">
        <f t="shared" si="289"/>
        <v>37.75</v>
      </c>
      <c r="K4671">
        <f t="shared" si="290"/>
        <v>40.79</v>
      </c>
      <c r="N4671">
        <f>'Central-Hudson On Peak'!I4671</f>
        <v>-4.33</v>
      </c>
      <c r="O4671">
        <f>'Central-Hudson On Peak'!D4671</f>
        <v>45.9</v>
      </c>
      <c r="P4671" s="2">
        <f t="shared" si="291"/>
        <v>0.78000000000000114</v>
      </c>
    </row>
    <row r="4672" spans="1:16" x14ac:dyDescent="0.25">
      <c r="A4672" t="s">
        <v>11541</v>
      </c>
      <c r="B4672">
        <v>2001</v>
      </c>
      <c r="C4672">
        <v>39.18</v>
      </c>
      <c r="D4672">
        <v>35.869999999999997</v>
      </c>
      <c r="E4672">
        <v>0</v>
      </c>
      <c r="F4672">
        <v>0</v>
      </c>
      <c r="G4672">
        <v>-1.29</v>
      </c>
      <c r="H4672">
        <v>-4.5999999999999996</v>
      </c>
      <c r="I4672">
        <f t="shared" si="288"/>
        <v>3.3100000000000023</v>
      </c>
      <c r="J4672">
        <f t="shared" si="289"/>
        <v>35.869999999999997</v>
      </c>
      <c r="K4672">
        <f t="shared" si="290"/>
        <v>39.18</v>
      </c>
      <c r="N4672">
        <f>'Central-Hudson On Peak'!I4672</f>
        <v>-4.2</v>
      </c>
      <c r="O4672">
        <f>'Central-Hudson On Peak'!D4672</f>
        <v>43.38</v>
      </c>
      <c r="P4672" s="2">
        <f t="shared" si="291"/>
        <v>0</v>
      </c>
    </row>
    <row r="4673" spans="1:16" x14ac:dyDescent="0.25">
      <c r="A4673" t="s">
        <v>11542</v>
      </c>
      <c r="B4673">
        <v>2001</v>
      </c>
      <c r="C4673">
        <v>38.93</v>
      </c>
      <c r="D4673">
        <v>35.67</v>
      </c>
      <c r="E4673">
        <v>0</v>
      </c>
      <c r="F4673">
        <v>0</v>
      </c>
      <c r="G4673">
        <v>-1.46</v>
      </c>
      <c r="H4673">
        <v>-4.72</v>
      </c>
      <c r="I4673">
        <f t="shared" si="288"/>
        <v>3.259999999999998</v>
      </c>
      <c r="J4673">
        <f t="shared" si="289"/>
        <v>35.67</v>
      </c>
      <c r="K4673">
        <f t="shared" si="290"/>
        <v>38.93</v>
      </c>
      <c r="N4673">
        <f>'Central-Hudson On Peak'!I4673</f>
        <v>-4.37</v>
      </c>
      <c r="O4673">
        <f>'Central-Hudson On Peak'!D4673</f>
        <v>43.3</v>
      </c>
      <c r="P4673" s="2">
        <f t="shared" si="291"/>
        <v>0</v>
      </c>
    </row>
    <row r="4674" spans="1:16" x14ac:dyDescent="0.25">
      <c r="A4674" t="s">
        <v>11575</v>
      </c>
      <c r="B4674">
        <v>2001</v>
      </c>
      <c r="C4674">
        <v>52.15</v>
      </c>
      <c r="D4674">
        <v>47.75</v>
      </c>
      <c r="E4674">
        <v>0</v>
      </c>
      <c r="F4674">
        <v>0</v>
      </c>
      <c r="G4674">
        <v>-1.1000000000000001</v>
      </c>
      <c r="H4674">
        <v>-5.5</v>
      </c>
      <c r="I4674">
        <f t="shared" si="288"/>
        <v>4.3999999999999986</v>
      </c>
      <c r="J4674">
        <f t="shared" si="289"/>
        <v>47.75</v>
      </c>
      <c r="K4674">
        <f t="shared" si="290"/>
        <v>52.15</v>
      </c>
      <c r="N4674">
        <f>'Central-Hudson On Peak'!I4674</f>
        <v>-4.4000000000000004</v>
      </c>
      <c r="O4674">
        <f>'Central-Hudson On Peak'!D4674</f>
        <v>56.55</v>
      </c>
      <c r="P4674" s="2">
        <f t="shared" si="291"/>
        <v>0</v>
      </c>
    </row>
    <row r="4675" spans="1:16" x14ac:dyDescent="0.25">
      <c r="A4675" t="s">
        <v>11576</v>
      </c>
      <c r="B4675">
        <v>2001</v>
      </c>
      <c r="C4675">
        <v>50.72</v>
      </c>
      <c r="D4675">
        <v>46.36</v>
      </c>
      <c r="E4675">
        <v>0</v>
      </c>
      <c r="F4675">
        <v>0</v>
      </c>
      <c r="G4675">
        <v>-1.1200000000000001</v>
      </c>
      <c r="H4675">
        <v>-5.48</v>
      </c>
      <c r="I4675">
        <f t="shared" ref="I4675:I4738" si="292">C4675-D4675</f>
        <v>4.3599999999999994</v>
      </c>
      <c r="J4675">
        <f t="shared" ref="J4675:J4738" si="293">D4675</f>
        <v>46.36</v>
      </c>
      <c r="K4675">
        <f t="shared" ref="K4675:K4738" si="294">C4675</f>
        <v>50.72</v>
      </c>
      <c r="N4675">
        <f>'Central-Hudson On Peak'!I4675</f>
        <v>-4.7699999999999996</v>
      </c>
      <c r="O4675">
        <f>'Central-Hudson On Peak'!D4675</f>
        <v>55.49</v>
      </c>
      <c r="P4675" s="2">
        <f t="shared" ref="P4675:P4738" si="295">(O4675+N4675)-K4675</f>
        <v>0</v>
      </c>
    </row>
    <row r="4676" spans="1:16" x14ac:dyDescent="0.25">
      <c r="A4676" t="s">
        <v>11577</v>
      </c>
      <c r="B4676">
        <v>2001</v>
      </c>
      <c r="C4676">
        <v>52.97</v>
      </c>
      <c r="D4676">
        <v>48.2</v>
      </c>
      <c r="E4676">
        <v>0</v>
      </c>
      <c r="F4676">
        <v>0</v>
      </c>
      <c r="G4676">
        <v>-1.35</v>
      </c>
      <c r="H4676">
        <v>-6.12</v>
      </c>
      <c r="I4676">
        <f t="shared" si="292"/>
        <v>4.769999999999996</v>
      </c>
      <c r="J4676">
        <f t="shared" si="293"/>
        <v>48.2</v>
      </c>
      <c r="K4676">
        <f t="shared" si="294"/>
        <v>52.97</v>
      </c>
      <c r="N4676">
        <f>'Central-Hudson On Peak'!I4676</f>
        <v>-5.3000000000000007</v>
      </c>
      <c r="O4676">
        <f>'Central-Hudson On Peak'!D4676</f>
        <v>58.27</v>
      </c>
      <c r="P4676" s="2">
        <f t="shared" si="295"/>
        <v>0</v>
      </c>
    </row>
    <row r="4677" spans="1:16" x14ac:dyDescent="0.25">
      <c r="A4677" t="s">
        <v>11578</v>
      </c>
      <c r="B4677">
        <v>2001</v>
      </c>
      <c r="C4677">
        <v>51.25</v>
      </c>
      <c r="D4677">
        <v>46.66</v>
      </c>
      <c r="E4677">
        <v>0</v>
      </c>
      <c r="F4677">
        <v>0</v>
      </c>
      <c r="G4677">
        <v>-1.27</v>
      </c>
      <c r="H4677">
        <v>-5.86</v>
      </c>
      <c r="I4677">
        <f t="shared" si="292"/>
        <v>4.5900000000000034</v>
      </c>
      <c r="J4677">
        <f t="shared" si="293"/>
        <v>46.66</v>
      </c>
      <c r="K4677">
        <f t="shared" si="294"/>
        <v>51.25</v>
      </c>
      <c r="N4677">
        <f>'Central-Hudson On Peak'!I4677</f>
        <v>-5.09</v>
      </c>
      <c r="O4677">
        <f>'Central-Hudson On Peak'!D4677</f>
        <v>56.34</v>
      </c>
      <c r="P4677" s="2">
        <f t="shared" si="295"/>
        <v>0</v>
      </c>
    </row>
    <row r="4678" spans="1:16" x14ac:dyDescent="0.25">
      <c r="A4678" t="s">
        <v>11579</v>
      </c>
      <c r="B4678">
        <v>2001</v>
      </c>
      <c r="C4678">
        <v>50.13</v>
      </c>
      <c r="D4678">
        <v>45.34</v>
      </c>
      <c r="E4678">
        <v>0</v>
      </c>
      <c r="F4678">
        <v>0</v>
      </c>
      <c r="G4678">
        <v>-1.42</v>
      </c>
      <c r="H4678">
        <v>-6.21</v>
      </c>
      <c r="I4678">
        <f t="shared" si="292"/>
        <v>4.7899999999999991</v>
      </c>
      <c r="J4678">
        <f t="shared" si="293"/>
        <v>45.34</v>
      </c>
      <c r="K4678">
        <f t="shared" si="294"/>
        <v>50.13</v>
      </c>
      <c r="N4678">
        <f>'Central-Hudson On Peak'!I4678</f>
        <v>-5.1899999999999995</v>
      </c>
      <c r="O4678">
        <f>'Central-Hudson On Peak'!D4678</f>
        <v>55.32</v>
      </c>
      <c r="P4678" s="2">
        <f t="shared" si="295"/>
        <v>0</v>
      </c>
    </row>
    <row r="4679" spans="1:16" x14ac:dyDescent="0.25">
      <c r="A4679" t="s">
        <v>11580</v>
      </c>
      <c r="B4679">
        <v>2001</v>
      </c>
      <c r="C4679">
        <v>49.97</v>
      </c>
      <c r="D4679">
        <v>45.14</v>
      </c>
      <c r="E4679">
        <v>0</v>
      </c>
      <c r="F4679">
        <v>0</v>
      </c>
      <c r="G4679">
        <v>-1.48</v>
      </c>
      <c r="H4679">
        <v>-6.31</v>
      </c>
      <c r="I4679">
        <f t="shared" si="292"/>
        <v>4.8299999999999983</v>
      </c>
      <c r="J4679">
        <f t="shared" si="293"/>
        <v>45.14</v>
      </c>
      <c r="K4679">
        <f t="shared" si="294"/>
        <v>49.97</v>
      </c>
      <c r="N4679">
        <f>'Central-Hudson On Peak'!I4679</f>
        <v>-5.2799999999999994</v>
      </c>
      <c r="O4679">
        <f>'Central-Hudson On Peak'!D4679</f>
        <v>55.25</v>
      </c>
      <c r="P4679" s="2">
        <f t="shared" si="295"/>
        <v>0</v>
      </c>
    </row>
    <row r="4680" spans="1:16" x14ac:dyDescent="0.25">
      <c r="A4680" t="s">
        <v>11581</v>
      </c>
      <c r="B4680">
        <v>2001</v>
      </c>
      <c r="C4680">
        <v>48.23</v>
      </c>
      <c r="D4680">
        <v>43.3</v>
      </c>
      <c r="E4680">
        <v>0</v>
      </c>
      <c r="F4680">
        <v>0</v>
      </c>
      <c r="G4680">
        <v>-1.5</v>
      </c>
      <c r="H4680">
        <v>-6.43</v>
      </c>
      <c r="I4680">
        <f t="shared" si="292"/>
        <v>4.93</v>
      </c>
      <c r="J4680">
        <f t="shared" si="293"/>
        <v>43.3</v>
      </c>
      <c r="K4680">
        <f t="shared" si="294"/>
        <v>48.23</v>
      </c>
      <c r="N4680">
        <f>'Central-Hudson On Peak'!I4680</f>
        <v>-5.24</v>
      </c>
      <c r="O4680">
        <f>'Central-Hudson On Peak'!D4680</f>
        <v>53.47</v>
      </c>
      <c r="P4680" s="2">
        <f t="shared" si="295"/>
        <v>0</v>
      </c>
    </row>
    <row r="4681" spans="1:16" x14ac:dyDescent="0.25">
      <c r="A4681" t="s">
        <v>11582</v>
      </c>
      <c r="B4681">
        <v>2001</v>
      </c>
      <c r="C4681">
        <v>45.63</v>
      </c>
      <c r="D4681">
        <v>40.909999999999997</v>
      </c>
      <c r="E4681">
        <v>0</v>
      </c>
      <c r="F4681">
        <v>0</v>
      </c>
      <c r="G4681">
        <v>-1.48</v>
      </c>
      <c r="H4681">
        <v>-6.2</v>
      </c>
      <c r="I4681">
        <f t="shared" si="292"/>
        <v>4.720000000000006</v>
      </c>
      <c r="J4681">
        <f t="shared" si="293"/>
        <v>40.909999999999997</v>
      </c>
      <c r="K4681">
        <f t="shared" si="294"/>
        <v>45.63</v>
      </c>
      <c r="N4681">
        <f>'Central-Hudson On Peak'!I4681</f>
        <v>-5.0299999999999994</v>
      </c>
      <c r="O4681">
        <f>'Central-Hudson On Peak'!D4681</f>
        <v>50.66</v>
      </c>
      <c r="P4681" s="2">
        <f t="shared" si="295"/>
        <v>0</v>
      </c>
    </row>
    <row r="4682" spans="1:16" x14ac:dyDescent="0.25">
      <c r="A4682" t="s">
        <v>11583</v>
      </c>
      <c r="B4682">
        <v>2001</v>
      </c>
      <c r="C4682">
        <v>44.87</v>
      </c>
      <c r="D4682">
        <v>40.22</v>
      </c>
      <c r="E4682">
        <v>0</v>
      </c>
      <c r="F4682">
        <v>0</v>
      </c>
      <c r="G4682">
        <v>-1.48</v>
      </c>
      <c r="H4682">
        <v>-6.13</v>
      </c>
      <c r="I4682">
        <f t="shared" si="292"/>
        <v>4.6499999999999986</v>
      </c>
      <c r="J4682">
        <f t="shared" si="293"/>
        <v>40.22</v>
      </c>
      <c r="K4682">
        <f t="shared" si="294"/>
        <v>44.87</v>
      </c>
      <c r="N4682">
        <f>'Central-Hudson On Peak'!I4682</f>
        <v>-4.95</v>
      </c>
      <c r="O4682">
        <f>'Central-Hudson On Peak'!D4682</f>
        <v>49.82</v>
      </c>
      <c r="P4682" s="2">
        <f t="shared" si="295"/>
        <v>0</v>
      </c>
    </row>
    <row r="4683" spans="1:16" x14ac:dyDescent="0.25">
      <c r="A4683" t="s">
        <v>11584</v>
      </c>
      <c r="B4683">
        <v>2001</v>
      </c>
      <c r="C4683">
        <v>45.94</v>
      </c>
      <c r="D4683">
        <v>41.17</v>
      </c>
      <c r="E4683">
        <v>0</v>
      </c>
      <c r="F4683">
        <v>0</v>
      </c>
      <c r="G4683">
        <v>-1.35</v>
      </c>
      <c r="H4683">
        <v>-6.12</v>
      </c>
      <c r="I4683">
        <f t="shared" si="292"/>
        <v>4.769999999999996</v>
      </c>
      <c r="J4683">
        <f t="shared" si="293"/>
        <v>41.17</v>
      </c>
      <c r="K4683">
        <f t="shared" si="294"/>
        <v>45.94</v>
      </c>
      <c r="N4683">
        <f>'Central-Hudson On Peak'!I4683</f>
        <v>-5.23</v>
      </c>
      <c r="O4683">
        <f>'Central-Hudson On Peak'!D4683</f>
        <v>51.17</v>
      </c>
      <c r="P4683" s="2">
        <f t="shared" si="295"/>
        <v>0</v>
      </c>
    </row>
    <row r="4684" spans="1:16" x14ac:dyDescent="0.25">
      <c r="A4684" t="s">
        <v>11585</v>
      </c>
      <c r="B4684">
        <v>2001</v>
      </c>
      <c r="C4684">
        <v>51.73</v>
      </c>
      <c r="D4684">
        <v>47.04</v>
      </c>
      <c r="E4684">
        <v>0</v>
      </c>
      <c r="F4684">
        <v>0</v>
      </c>
      <c r="G4684">
        <v>-1.1399999999999999</v>
      </c>
      <c r="H4684">
        <v>-5.83</v>
      </c>
      <c r="I4684">
        <f t="shared" si="292"/>
        <v>4.6899999999999977</v>
      </c>
      <c r="J4684">
        <f t="shared" si="293"/>
        <v>47.04</v>
      </c>
      <c r="K4684">
        <f t="shared" si="294"/>
        <v>51.73</v>
      </c>
      <c r="N4684">
        <f>'Central-Hudson On Peak'!I4684</f>
        <v>-5.12</v>
      </c>
      <c r="O4684">
        <f>'Central-Hudson On Peak'!D4684</f>
        <v>56.85</v>
      </c>
      <c r="P4684" s="2">
        <f t="shared" si="295"/>
        <v>0</v>
      </c>
    </row>
    <row r="4685" spans="1:16" x14ac:dyDescent="0.25">
      <c r="A4685" t="s">
        <v>11586</v>
      </c>
      <c r="B4685">
        <v>2001</v>
      </c>
      <c r="C4685">
        <v>53.13</v>
      </c>
      <c r="D4685">
        <v>47.85</v>
      </c>
      <c r="E4685">
        <v>0</v>
      </c>
      <c r="F4685">
        <v>0</v>
      </c>
      <c r="G4685">
        <v>-1.29</v>
      </c>
      <c r="H4685">
        <v>-6.57</v>
      </c>
      <c r="I4685">
        <f t="shared" si="292"/>
        <v>5.2800000000000011</v>
      </c>
      <c r="J4685">
        <f t="shared" si="293"/>
        <v>47.85</v>
      </c>
      <c r="K4685">
        <f t="shared" si="294"/>
        <v>53.13</v>
      </c>
      <c r="N4685">
        <f>'Central-Hudson On Peak'!I4685</f>
        <v>-5.43</v>
      </c>
      <c r="O4685">
        <f>'Central-Hudson On Peak'!D4685</f>
        <v>58.56</v>
      </c>
      <c r="P4685" s="2">
        <f t="shared" si="295"/>
        <v>0</v>
      </c>
    </row>
    <row r="4686" spans="1:16" x14ac:dyDescent="0.25">
      <c r="A4686" t="s">
        <v>11587</v>
      </c>
      <c r="B4686">
        <v>2001</v>
      </c>
      <c r="C4686">
        <v>50.03</v>
      </c>
      <c r="D4686">
        <v>45.1</v>
      </c>
      <c r="E4686">
        <v>0</v>
      </c>
      <c r="F4686">
        <v>0</v>
      </c>
      <c r="G4686">
        <v>-1.28</v>
      </c>
      <c r="H4686">
        <v>-6.21</v>
      </c>
      <c r="I4686">
        <f t="shared" si="292"/>
        <v>4.93</v>
      </c>
      <c r="J4686">
        <f t="shared" si="293"/>
        <v>45.1</v>
      </c>
      <c r="K4686">
        <f t="shared" si="294"/>
        <v>50.03</v>
      </c>
      <c r="N4686">
        <f>'Central-Hudson On Peak'!I4686</f>
        <v>-5.42</v>
      </c>
      <c r="O4686">
        <f>'Central-Hudson On Peak'!D4686</f>
        <v>55.45</v>
      </c>
      <c r="P4686" s="2">
        <f t="shared" si="295"/>
        <v>0</v>
      </c>
    </row>
    <row r="4687" spans="1:16" x14ac:dyDescent="0.25">
      <c r="A4687" t="s">
        <v>11588</v>
      </c>
      <c r="B4687">
        <v>2001</v>
      </c>
      <c r="C4687">
        <v>49.85</v>
      </c>
      <c r="D4687">
        <v>44.93</v>
      </c>
      <c r="E4687">
        <v>0</v>
      </c>
      <c r="F4687">
        <v>0</v>
      </c>
      <c r="G4687">
        <v>-1.32</v>
      </c>
      <c r="H4687">
        <v>-6.24</v>
      </c>
      <c r="I4687">
        <f t="shared" si="292"/>
        <v>4.9200000000000017</v>
      </c>
      <c r="J4687">
        <f t="shared" si="293"/>
        <v>44.93</v>
      </c>
      <c r="K4687">
        <f t="shared" si="294"/>
        <v>49.85</v>
      </c>
      <c r="N4687">
        <f>'Central-Hudson On Peak'!I4687</f>
        <v>-5.2700000000000005</v>
      </c>
      <c r="O4687">
        <f>'Central-Hudson On Peak'!D4687</f>
        <v>55.12</v>
      </c>
      <c r="P4687" s="2">
        <f t="shared" si="295"/>
        <v>0</v>
      </c>
    </row>
    <row r="4688" spans="1:16" x14ac:dyDescent="0.25">
      <c r="A4688" t="s">
        <v>11589</v>
      </c>
      <c r="B4688">
        <v>2001</v>
      </c>
      <c r="C4688">
        <v>46.89</v>
      </c>
      <c r="D4688">
        <v>42.05</v>
      </c>
      <c r="E4688">
        <v>0</v>
      </c>
      <c r="F4688">
        <v>0</v>
      </c>
      <c r="G4688">
        <v>-1.28</v>
      </c>
      <c r="H4688">
        <v>-6.12</v>
      </c>
      <c r="I4688">
        <f t="shared" si="292"/>
        <v>4.8400000000000034</v>
      </c>
      <c r="J4688">
        <f t="shared" si="293"/>
        <v>42.05</v>
      </c>
      <c r="K4688">
        <f t="shared" si="294"/>
        <v>46.89</v>
      </c>
      <c r="N4688">
        <f>'Central-Hudson On Peak'!I4688</f>
        <v>-4.75</v>
      </c>
      <c r="O4688">
        <f>'Central-Hudson On Peak'!D4688</f>
        <v>51.64</v>
      </c>
      <c r="P4688" s="2">
        <f t="shared" si="295"/>
        <v>0</v>
      </c>
    </row>
    <row r="4689" spans="1:16" x14ac:dyDescent="0.25">
      <c r="A4689" t="s">
        <v>11590</v>
      </c>
      <c r="B4689">
        <v>2001</v>
      </c>
      <c r="C4689">
        <v>42.83</v>
      </c>
      <c r="D4689">
        <v>38.520000000000003</v>
      </c>
      <c r="E4689">
        <v>0</v>
      </c>
      <c r="F4689">
        <v>0</v>
      </c>
      <c r="G4689">
        <v>-1.34</v>
      </c>
      <c r="H4689">
        <v>-5.65</v>
      </c>
      <c r="I4689">
        <f t="shared" si="292"/>
        <v>4.3099999999999952</v>
      </c>
      <c r="J4689">
        <f t="shared" si="293"/>
        <v>38.520000000000003</v>
      </c>
      <c r="K4689">
        <f t="shared" si="294"/>
        <v>42.83</v>
      </c>
      <c r="N4689">
        <f>'Central-Hudson On Peak'!I4689</f>
        <v>-4.26</v>
      </c>
      <c r="O4689">
        <f>'Central-Hudson On Peak'!D4689</f>
        <v>47.09</v>
      </c>
      <c r="P4689" s="2">
        <f t="shared" si="295"/>
        <v>0</v>
      </c>
    </row>
    <row r="4690" spans="1:16" x14ac:dyDescent="0.25">
      <c r="A4690" t="s">
        <v>11591</v>
      </c>
      <c r="B4690">
        <v>2001</v>
      </c>
      <c r="C4690">
        <v>52.64</v>
      </c>
      <c r="D4690">
        <v>48.21</v>
      </c>
      <c r="E4690">
        <v>0</v>
      </c>
      <c r="F4690">
        <v>0</v>
      </c>
      <c r="G4690">
        <v>-0.81</v>
      </c>
      <c r="H4690">
        <v>-5.24</v>
      </c>
      <c r="I4690">
        <f t="shared" si="292"/>
        <v>4.43</v>
      </c>
      <c r="J4690">
        <f t="shared" si="293"/>
        <v>48.21</v>
      </c>
      <c r="K4690">
        <f t="shared" si="294"/>
        <v>52.64</v>
      </c>
      <c r="N4690">
        <f>'Central-Hudson On Peak'!I4690</f>
        <v>-3.94</v>
      </c>
      <c r="O4690">
        <f>'Central-Hudson On Peak'!D4690</f>
        <v>56.58</v>
      </c>
      <c r="P4690" s="2">
        <f t="shared" si="295"/>
        <v>0</v>
      </c>
    </row>
    <row r="4691" spans="1:16" x14ac:dyDescent="0.25">
      <c r="A4691" t="s">
        <v>11592</v>
      </c>
      <c r="B4691">
        <v>2001</v>
      </c>
      <c r="C4691">
        <v>50.92</v>
      </c>
      <c r="D4691">
        <v>46.7</v>
      </c>
      <c r="E4691">
        <v>0</v>
      </c>
      <c r="F4691">
        <v>0</v>
      </c>
      <c r="G4691">
        <v>-0.82</v>
      </c>
      <c r="H4691">
        <v>-5.04</v>
      </c>
      <c r="I4691">
        <f t="shared" si="292"/>
        <v>4.2199999999999989</v>
      </c>
      <c r="J4691">
        <f t="shared" si="293"/>
        <v>46.7</v>
      </c>
      <c r="K4691">
        <f t="shared" si="294"/>
        <v>50.92</v>
      </c>
      <c r="N4691">
        <f>'Central-Hudson On Peak'!I4691</f>
        <v>-4.21</v>
      </c>
      <c r="O4691">
        <f>'Central-Hudson On Peak'!D4691</f>
        <v>55.13</v>
      </c>
      <c r="P4691" s="2">
        <f t="shared" si="295"/>
        <v>0</v>
      </c>
    </row>
    <row r="4692" spans="1:16" x14ac:dyDescent="0.25">
      <c r="A4692" t="s">
        <v>11593</v>
      </c>
      <c r="B4692">
        <v>2001</v>
      </c>
      <c r="C4692">
        <v>47.75</v>
      </c>
      <c r="D4692">
        <v>43.8</v>
      </c>
      <c r="E4692">
        <v>-0.49</v>
      </c>
      <c r="F4692">
        <v>-0.59</v>
      </c>
      <c r="G4692">
        <v>-0.86</v>
      </c>
      <c r="H4692">
        <v>-4.91</v>
      </c>
      <c r="I4692">
        <f t="shared" si="292"/>
        <v>3.9500000000000028</v>
      </c>
      <c r="J4692">
        <f t="shared" si="293"/>
        <v>43.8</v>
      </c>
      <c r="K4692">
        <f t="shared" si="294"/>
        <v>47.75</v>
      </c>
      <c r="N4692">
        <f>'Central-Hudson On Peak'!I4692</f>
        <v>-4.0600000000000005</v>
      </c>
      <c r="O4692">
        <f>'Central-Hudson On Peak'!D4692</f>
        <v>55.15</v>
      </c>
      <c r="P4692" s="2">
        <f t="shared" si="295"/>
        <v>3.3399999999999963</v>
      </c>
    </row>
    <row r="4693" spans="1:16" x14ac:dyDescent="0.25">
      <c r="A4693" t="s">
        <v>11594</v>
      </c>
      <c r="B4693">
        <v>2001</v>
      </c>
      <c r="C4693">
        <v>47.16</v>
      </c>
      <c r="D4693">
        <v>43.02</v>
      </c>
      <c r="E4693">
        <v>-0.49</v>
      </c>
      <c r="F4693">
        <v>-0.59</v>
      </c>
      <c r="G4693">
        <v>-0.99</v>
      </c>
      <c r="H4693">
        <v>-5.23</v>
      </c>
      <c r="I4693">
        <f t="shared" si="292"/>
        <v>4.1399999999999935</v>
      </c>
      <c r="J4693">
        <f t="shared" si="293"/>
        <v>43.02</v>
      </c>
      <c r="K4693">
        <f t="shared" si="294"/>
        <v>47.16</v>
      </c>
      <c r="N4693">
        <f>'Central-Hudson On Peak'!I4693</f>
        <v>-4.2699999999999996</v>
      </c>
      <c r="O4693">
        <f>'Central-Hudson On Peak'!D4693</f>
        <v>54.77</v>
      </c>
      <c r="P4693" s="2">
        <f t="shared" si="295"/>
        <v>3.3400000000000034</v>
      </c>
    </row>
    <row r="4694" spans="1:16" x14ac:dyDescent="0.25">
      <c r="A4694" t="s">
        <v>11595</v>
      </c>
      <c r="B4694">
        <v>2001</v>
      </c>
      <c r="C4694">
        <v>46.67</v>
      </c>
      <c r="D4694">
        <v>42.13</v>
      </c>
      <c r="E4694">
        <v>-0.49</v>
      </c>
      <c r="F4694">
        <v>-0.59</v>
      </c>
      <c r="G4694">
        <v>-1.1499999999999999</v>
      </c>
      <c r="H4694">
        <v>-5.79</v>
      </c>
      <c r="I4694">
        <f t="shared" si="292"/>
        <v>4.5399999999999991</v>
      </c>
      <c r="J4694">
        <f t="shared" si="293"/>
        <v>42.13</v>
      </c>
      <c r="K4694">
        <f t="shared" si="294"/>
        <v>46.67</v>
      </c>
      <c r="N4694">
        <f>'Central-Hudson On Peak'!I4694</f>
        <v>-4.4000000000000004</v>
      </c>
      <c r="O4694">
        <f>'Central-Hudson On Peak'!D4694</f>
        <v>54.41</v>
      </c>
      <c r="P4694" s="2">
        <f t="shared" si="295"/>
        <v>3.3399999999999963</v>
      </c>
    </row>
    <row r="4695" spans="1:16" x14ac:dyDescent="0.25">
      <c r="A4695" t="s">
        <v>11596</v>
      </c>
      <c r="B4695">
        <v>2001</v>
      </c>
      <c r="C4695">
        <v>44.16</v>
      </c>
      <c r="D4695">
        <v>39.85</v>
      </c>
      <c r="E4695">
        <v>-0.49</v>
      </c>
      <c r="F4695">
        <v>-0.59</v>
      </c>
      <c r="G4695">
        <v>-1.1200000000000001</v>
      </c>
      <c r="H4695">
        <v>-5.53</v>
      </c>
      <c r="I4695">
        <f t="shared" si="292"/>
        <v>4.3099999999999952</v>
      </c>
      <c r="J4695">
        <f t="shared" si="293"/>
        <v>39.85</v>
      </c>
      <c r="K4695">
        <f t="shared" si="294"/>
        <v>44.16</v>
      </c>
      <c r="N4695">
        <f>'Central-Hudson On Peak'!I4695</f>
        <v>-4.2200000000000006</v>
      </c>
      <c r="O4695">
        <f>'Central-Hudson On Peak'!D4695</f>
        <v>51.72</v>
      </c>
      <c r="P4695" s="2">
        <f t="shared" si="295"/>
        <v>3.3400000000000034</v>
      </c>
    </row>
    <row r="4696" spans="1:16" x14ac:dyDescent="0.25">
      <c r="A4696" t="s">
        <v>11597</v>
      </c>
      <c r="B4696">
        <v>2001</v>
      </c>
      <c r="C4696">
        <v>42.63</v>
      </c>
      <c r="D4696">
        <v>38.479999999999997</v>
      </c>
      <c r="E4696">
        <v>-0.49</v>
      </c>
      <c r="F4696">
        <v>-0.59</v>
      </c>
      <c r="G4696">
        <v>-1.18</v>
      </c>
      <c r="H4696">
        <v>-5.43</v>
      </c>
      <c r="I4696">
        <f t="shared" si="292"/>
        <v>4.1500000000000057</v>
      </c>
      <c r="J4696">
        <f t="shared" si="293"/>
        <v>38.479999999999997</v>
      </c>
      <c r="K4696">
        <f t="shared" si="294"/>
        <v>42.63</v>
      </c>
      <c r="N4696">
        <f>'Central-Hudson On Peak'!I4696</f>
        <v>-4.09</v>
      </c>
      <c r="O4696">
        <f>'Central-Hudson On Peak'!D4696</f>
        <v>50.06</v>
      </c>
      <c r="P4696" s="2">
        <f t="shared" si="295"/>
        <v>3.3399999999999963</v>
      </c>
    </row>
    <row r="4697" spans="1:16" x14ac:dyDescent="0.25">
      <c r="A4697" t="s">
        <v>11598</v>
      </c>
      <c r="B4697">
        <v>2001</v>
      </c>
      <c r="C4697">
        <v>42.52</v>
      </c>
      <c r="D4697">
        <v>38.1</v>
      </c>
      <c r="E4697">
        <v>-0.46</v>
      </c>
      <c r="F4697">
        <v>-0.56000000000000005</v>
      </c>
      <c r="G4697">
        <v>-1.26</v>
      </c>
      <c r="H4697">
        <v>-5.78</v>
      </c>
      <c r="I4697">
        <f t="shared" si="292"/>
        <v>4.4200000000000017</v>
      </c>
      <c r="J4697">
        <f t="shared" si="293"/>
        <v>38.1</v>
      </c>
      <c r="K4697">
        <f t="shared" si="294"/>
        <v>42.52</v>
      </c>
      <c r="N4697">
        <f>'Central-Hudson On Peak'!I4697</f>
        <v>-4.2300000000000004</v>
      </c>
      <c r="O4697">
        <f>'Central-Hudson On Peak'!D4697</f>
        <v>49.92</v>
      </c>
      <c r="P4697" s="2">
        <f t="shared" si="295"/>
        <v>3.1699999999999946</v>
      </c>
    </row>
    <row r="4698" spans="1:16" x14ac:dyDescent="0.25">
      <c r="A4698" t="s">
        <v>11599</v>
      </c>
      <c r="B4698">
        <v>2001</v>
      </c>
      <c r="C4698">
        <v>42.49</v>
      </c>
      <c r="D4698">
        <v>38.04</v>
      </c>
      <c r="E4698">
        <v>-0.44</v>
      </c>
      <c r="F4698">
        <v>-0.54</v>
      </c>
      <c r="G4698">
        <v>-1.27</v>
      </c>
      <c r="H4698">
        <v>-5.82</v>
      </c>
      <c r="I4698">
        <f t="shared" si="292"/>
        <v>4.4500000000000028</v>
      </c>
      <c r="J4698">
        <f t="shared" si="293"/>
        <v>38.04</v>
      </c>
      <c r="K4698">
        <f t="shared" si="294"/>
        <v>42.49</v>
      </c>
      <c r="N4698">
        <f>'Central-Hudson On Peak'!I4698</f>
        <v>-4.3100000000000005</v>
      </c>
      <c r="O4698">
        <f>'Central-Hudson On Peak'!D4698</f>
        <v>49.86</v>
      </c>
      <c r="P4698" s="2">
        <f t="shared" si="295"/>
        <v>3.0599999999999952</v>
      </c>
    </row>
    <row r="4699" spans="1:16" x14ac:dyDescent="0.25">
      <c r="A4699" t="s">
        <v>11600</v>
      </c>
      <c r="B4699">
        <v>2001</v>
      </c>
      <c r="C4699">
        <v>41.39</v>
      </c>
      <c r="D4699">
        <v>37.31</v>
      </c>
      <c r="E4699">
        <v>-0.6</v>
      </c>
      <c r="F4699">
        <v>-0.73</v>
      </c>
      <c r="G4699">
        <v>-1.2</v>
      </c>
      <c r="H4699">
        <v>-5.41</v>
      </c>
      <c r="I4699">
        <f t="shared" si="292"/>
        <v>4.0799999999999983</v>
      </c>
      <c r="J4699">
        <f t="shared" si="293"/>
        <v>37.31</v>
      </c>
      <c r="K4699">
        <f t="shared" si="294"/>
        <v>41.39</v>
      </c>
      <c r="N4699">
        <f>'Central-Hudson On Peak'!I4699</f>
        <v>-4.37</v>
      </c>
      <c r="O4699">
        <f>'Central-Hudson On Peak'!D4699</f>
        <v>49.91</v>
      </c>
      <c r="P4699" s="2">
        <f t="shared" si="295"/>
        <v>4.1499999999999986</v>
      </c>
    </row>
    <row r="4700" spans="1:16" x14ac:dyDescent="0.25">
      <c r="A4700" t="s">
        <v>11601</v>
      </c>
      <c r="B4700">
        <v>2001</v>
      </c>
      <c r="C4700">
        <v>53.2</v>
      </c>
      <c r="D4700">
        <v>48.4</v>
      </c>
      <c r="E4700">
        <v>0</v>
      </c>
      <c r="F4700">
        <v>0</v>
      </c>
      <c r="G4700">
        <v>-0.89</v>
      </c>
      <c r="H4700">
        <v>-5.69</v>
      </c>
      <c r="I4700">
        <f t="shared" si="292"/>
        <v>4.8000000000000043</v>
      </c>
      <c r="J4700">
        <f t="shared" si="293"/>
        <v>48.4</v>
      </c>
      <c r="K4700">
        <f t="shared" si="294"/>
        <v>53.2</v>
      </c>
      <c r="N4700">
        <f>'Central-Hudson On Peak'!I4700</f>
        <v>-4.84</v>
      </c>
      <c r="O4700">
        <f>'Central-Hudson On Peak'!D4700</f>
        <v>58.04</v>
      </c>
      <c r="P4700" s="2">
        <f t="shared" si="295"/>
        <v>0</v>
      </c>
    </row>
    <row r="4701" spans="1:16" x14ac:dyDescent="0.25">
      <c r="A4701" t="s">
        <v>11602</v>
      </c>
      <c r="B4701">
        <v>2001</v>
      </c>
      <c r="C4701">
        <v>60.29</v>
      </c>
      <c r="D4701">
        <v>54.45</v>
      </c>
      <c r="E4701">
        <v>0</v>
      </c>
      <c r="F4701">
        <v>0</v>
      </c>
      <c r="G4701">
        <v>-1.18</v>
      </c>
      <c r="H4701">
        <v>-7.02</v>
      </c>
      <c r="I4701">
        <f t="shared" si="292"/>
        <v>5.8399999999999963</v>
      </c>
      <c r="J4701">
        <f t="shared" si="293"/>
        <v>54.45</v>
      </c>
      <c r="K4701">
        <f t="shared" si="294"/>
        <v>60.29</v>
      </c>
      <c r="N4701">
        <f>'Central-Hudson On Peak'!I4701</f>
        <v>-5.68</v>
      </c>
      <c r="O4701">
        <f>'Central-Hudson On Peak'!D4701</f>
        <v>65.97</v>
      </c>
      <c r="P4701" s="2">
        <f t="shared" si="295"/>
        <v>0</v>
      </c>
    </row>
    <row r="4702" spans="1:16" x14ac:dyDescent="0.25">
      <c r="A4702" t="s">
        <v>11603</v>
      </c>
      <c r="B4702">
        <v>2001</v>
      </c>
      <c r="C4702">
        <v>51.25</v>
      </c>
      <c r="D4702">
        <v>46.57</v>
      </c>
      <c r="E4702">
        <v>0</v>
      </c>
      <c r="F4702">
        <v>0</v>
      </c>
      <c r="G4702">
        <v>-0.84</v>
      </c>
      <c r="H4702">
        <v>-5.52</v>
      </c>
      <c r="I4702">
        <f t="shared" si="292"/>
        <v>4.68</v>
      </c>
      <c r="J4702">
        <f t="shared" si="293"/>
        <v>46.57</v>
      </c>
      <c r="K4702">
        <f t="shared" si="294"/>
        <v>51.25</v>
      </c>
      <c r="N4702">
        <f>'Central-Hudson On Peak'!I4702</f>
        <v>-5.07</v>
      </c>
      <c r="O4702">
        <f>'Central-Hudson On Peak'!D4702</f>
        <v>56.32</v>
      </c>
      <c r="P4702" s="2">
        <f t="shared" si="295"/>
        <v>0</v>
      </c>
    </row>
    <row r="4703" spans="1:16" x14ac:dyDescent="0.25">
      <c r="A4703" t="s">
        <v>11604</v>
      </c>
      <c r="B4703">
        <v>2001</v>
      </c>
      <c r="C4703">
        <v>47.13</v>
      </c>
      <c r="D4703">
        <v>42.73</v>
      </c>
      <c r="E4703">
        <v>-0.52</v>
      </c>
      <c r="F4703">
        <v>-0.61</v>
      </c>
      <c r="G4703">
        <v>-0.62</v>
      </c>
      <c r="H4703">
        <v>-5.1100000000000003</v>
      </c>
      <c r="I4703">
        <f t="shared" si="292"/>
        <v>4.4000000000000057</v>
      </c>
      <c r="J4703">
        <f t="shared" si="293"/>
        <v>42.73</v>
      </c>
      <c r="K4703">
        <f t="shared" si="294"/>
        <v>47.13</v>
      </c>
      <c r="N4703">
        <f>'Central-Hudson On Peak'!I4703</f>
        <v>-4.62</v>
      </c>
      <c r="O4703">
        <f>'Central-Hudson On Peak'!D4703</f>
        <v>54.35</v>
      </c>
      <c r="P4703" s="2">
        <f t="shared" si="295"/>
        <v>2.6000000000000014</v>
      </c>
    </row>
    <row r="4704" spans="1:16" x14ac:dyDescent="0.25">
      <c r="A4704" t="s">
        <v>11605</v>
      </c>
      <c r="B4704">
        <v>2001</v>
      </c>
      <c r="C4704">
        <v>44.69</v>
      </c>
      <c r="D4704">
        <v>40</v>
      </c>
      <c r="E4704">
        <v>-0.12</v>
      </c>
      <c r="F4704">
        <v>-0.13</v>
      </c>
      <c r="G4704">
        <v>-1.1100000000000001</v>
      </c>
      <c r="H4704">
        <v>-5.81</v>
      </c>
      <c r="I4704">
        <f t="shared" si="292"/>
        <v>4.6899999999999977</v>
      </c>
      <c r="J4704">
        <f t="shared" si="293"/>
        <v>40</v>
      </c>
      <c r="K4704">
        <f t="shared" si="294"/>
        <v>44.69</v>
      </c>
      <c r="N4704">
        <f>'Central-Hudson On Peak'!I4704</f>
        <v>-4.7300000000000004</v>
      </c>
      <c r="O4704">
        <f>'Central-Hudson On Peak'!D4704</f>
        <v>49.99</v>
      </c>
      <c r="P4704" s="2">
        <f t="shared" si="295"/>
        <v>0.57000000000000739</v>
      </c>
    </row>
    <row r="4705" spans="1:16" x14ac:dyDescent="0.25">
      <c r="A4705" t="s">
        <v>11606</v>
      </c>
      <c r="B4705">
        <v>2001</v>
      </c>
      <c r="C4705">
        <v>40.619999999999997</v>
      </c>
      <c r="D4705">
        <v>36.25</v>
      </c>
      <c r="E4705">
        <v>0</v>
      </c>
      <c r="F4705">
        <v>0</v>
      </c>
      <c r="G4705">
        <v>-1.34</v>
      </c>
      <c r="H4705">
        <v>-5.71</v>
      </c>
      <c r="I4705">
        <f t="shared" si="292"/>
        <v>4.3699999999999974</v>
      </c>
      <c r="J4705">
        <f t="shared" si="293"/>
        <v>36.25</v>
      </c>
      <c r="K4705">
        <f t="shared" si="294"/>
        <v>40.619999999999997</v>
      </c>
      <c r="N4705">
        <f>'Central-Hudson On Peak'!I4705</f>
        <v>-4.0600000000000005</v>
      </c>
      <c r="O4705">
        <f>'Central-Hudson On Peak'!D4705</f>
        <v>44.68</v>
      </c>
      <c r="P4705" s="2">
        <f t="shared" si="295"/>
        <v>0</v>
      </c>
    </row>
    <row r="4706" spans="1:16" x14ac:dyDescent="0.25">
      <c r="A4706" t="s">
        <v>11623</v>
      </c>
      <c r="B4706">
        <v>2001</v>
      </c>
      <c r="C4706">
        <v>58.15</v>
      </c>
      <c r="D4706">
        <v>53.55</v>
      </c>
      <c r="E4706">
        <v>0</v>
      </c>
      <c r="F4706">
        <v>0</v>
      </c>
      <c r="G4706">
        <v>-0.94</v>
      </c>
      <c r="H4706">
        <v>-5.54</v>
      </c>
      <c r="I4706">
        <f t="shared" si="292"/>
        <v>4.6000000000000014</v>
      </c>
      <c r="J4706">
        <f t="shared" si="293"/>
        <v>53.55</v>
      </c>
      <c r="K4706">
        <f t="shared" si="294"/>
        <v>58.15</v>
      </c>
      <c r="N4706">
        <f>'Central-Hudson On Peak'!I4706</f>
        <v>-5.01</v>
      </c>
      <c r="O4706">
        <f>'Central-Hudson On Peak'!D4706</f>
        <v>63.17</v>
      </c>
      <c r="P4706" s="2">
        <f t="shared" si="295"/>
        <v>1.0000000000005116E-2</v>
      </c>
    </row>
    <row r="4707" spans="1:16" x14ac:dyDescent="0.25">
      <c r="A4707" t="s">
        <v>11624</v>
      </c>
      <c r="B4707">
        <v>2001</v>
      </c>
      <c r="C4707">
        <v>55.6</v>
      </c>
      <c r="D4707">
        <v>51.11</v>
      </c>
      <c r="E4707">
        <v>-1.01</v>
      </c>
      <c r="F4707">
        <v>-1.22</v>
      </c>
      <c r="G4707">
        <v>-1.1100000000000001</v>
      </c>
      <c r="H4707">
        <v>-5.81</v>
      </c>
      <c r="I4707">
        <f t="shared" si="292"/>
        <v>4.490000000000002</v>
      </c>
      <c r="J4707">
        <f t="shared" si="293"/>
        <v>51.11</v>
      </c>
      <c r="K4707">
        <f t="shared" si="294"/>
        <v>55.6</v>
      </c>
      <c r="N4707">
        <f>'Central-Hudson On Peak'!I4707</f>
        <v>-5.05</v>
      </c>
      <c r="O4707">
        <f>'Central-Hudson On Peak'!D4707</f>
        <v>67.569999999999993</v>
      </c>
      <c r="P4707" s="2">
        <f t="shared" si="295"/>
        <v>6.9199999999999946</v>
      </c>
    </row>
    <row r="4708" spans="1:16" x14ac:dyDescent="0.25">
      <c r="A4708" t="s">
        <v>11625</v>
      </c>
      <c r="B4708">
        <v>2001</v>
      </c>
      <c r="C4708">
        <v>53.46</v>
      </c>
      <c r="D4708">
        <v>49.27</v>
      </c>
      <c r="E4708">
        <v>-0.78</v>
      </c>
      <c r="F4708">
        <v>-0.93</v>
      </c>
      <c r="G4708">
        <v>-1.06</v>
      </c>
      <c r="H4708">
        <v>-5.4</v>
      </c>
      <c r="I4708">
        <f t="shared" si="292"/>
        <v>4.1899999999999977</v>
      </c>
      <c r="J4708">
        <f t="shared" si="293"/>
        <v>49.27</v>
      </c>
      <c r="K4708">
        <f t="shared" si="294"/>
        <v>53.46</v>
      </c>
      <c r="N4708">
        <f>'Central-Hudson On Peak'!I4708</f>
        <v>-5.16</v>
      </c>
      <c r="O4708">
        <f>'Central-Hudson On Peak'!D4708</f>
        <v>63.93</v>
      </c>
      <c r="P4708" s="2">
        <f t="shared" si="295"/>
        <v>5.3099999999999952</v>
      </c>
    </row>
    <row r="4709" spans="1:16" x14ac:dyDescent="0.25">
      <c r="A4709" t="s">
        <v>11626</v>
      </c>
      <c r="B4709">
        <v>2001</v>
      </c>
      <c r="C4709">
        <v>53.02</v>
      </c>
      <c r="D4709">
        <v>48.78</v>
      </c>
      <c r="E4709">
        <v>0</v>
      </c>
      <c r="F4709">
        <v>0</v>
      </c>
      <c r="G4709">
        <v>-0.94</v>
      </c>
      <c r="H4709">
        <v>-5.18</v>
      </c>
      <c r="I4709">
        <f t="shared" si="292"/>
        <v>4.240000000000002</v>
      </c>
      <c r="J4709">
        <f t="shared" si="293"/>
        <v>48.78</v>
      </c>
      <c r="K4709">
        <f t="shared" si="294"/>
        <v>53.02</v>
      </c>
      <c r="N4709">
        <f>'Central-Hudson On Peak'!I4709</f>
        <v>-5.2799999999999994</v>
      </c>
      <c r="O4709">
        <f>'Central-Hudson On Peak'!D4709</f>
        <v>58.31</v>
      </c>
      <c r="P4709" s="2">
        <f t="shared" si="295"/>
        <v>9.9999999999980105E-3</v>
      </c>
    </row>
    <row r="4710" spans="1:16" x14ac:dyDescent="0.25">
      <c r="A4710" t="s">
        <v>11627</v>
      </c>
      <c r="B4710">
        <v>2001</v>
      </c>
      <c r="C4710">
        <v>53.7</v>
      </c>
      <c r="D4710">
        <v>49.57</v>
      </c>
      <c r="E4710">
        <v>-0.26</v>
      </c>
      <c r="F4710">
        <v>-0.32</v>
      </c>
      <c r="G4710">
        <v>-0.96</v>
      </c>
      <c r="H4710">
        <v>-5.15</v>
      </c>
      <c r="I4710">
        <f t="shared" si="292"/>
        <v>4.1300000000000026</v>
      </c>
      <c r="J4710">
        <f t="shared" si="293"/>
        <v>49.57</v>
      </c>
      <c r="K4710">
        <f t="shared" si="294"/>
        <v>53.7</v>
      </c>
      <c r="N4710">
        <f>'Central-Hudson On Peak'!I4710</f>
        <v>-5.18</v>
      </c>
      <c r="O4710">
        <f>'Central-Hudson On Peak'!D4710</f>
        <v>60.69</v>
      </c>
      <c r="P4710" s="2">
        <f t="shared" si="295"/>
        <v>1.8099999999999952</v>
      </c>
    </row>
    <row r="4711" spans="1:16" x14ac:dyDescent="0.25">
      <c r="A4711" t="s">
        <v>11628</v>
      </c>
      <c r="B4711">
        <v>2001</v>
      </c>
      <c r="C4711">
        <v>50.83</v>
      </c>
      <c r="D4711">
        <v>47.03</v>
      </c>
      <c r="E4711">
        <v>-0.38</v>
      </c>
      <c r="F4711">
        <v>-0.46</v>
      </c>
      <c r="G4711">
        <v>-1.01</v>
      </c>
      <c r="H4711">
        <v>-4.8899999999999997</v>
      </c>
      <c r="I4711">
        <f t="shared" si="292"/>
        <v>3.7999999999999972</v>
      </c>
      <c r="J4711">
        <f t="shared" si="293"/>
        <v>47.03</v>
      </c>
      <c r="K4711">
        <f t="shared" si="294"/>
        <v>50.83</v>
      </c>
      <c r="N4711">
        <f>'Central-Hudson On Peak'!I4711</f>
        <v>-4.8899999999999997</v>
      </c>
      <c r="O4711">
        <f>'Central-Hudson On Peak'!D4711</f>
        <v>58.34</v>
      </c>
      <c r="P4711" s="2">
        <f t="shared" si="295"/>
        <v>2.6200000000000045</v>
      </c>
    </row>
    <row r="4712" spans="1:16" x14ac:dyDescent="0.25">
      <c r="A4712" t="s">
        <v>11629</v>
      </c>
      <c r="B4712">
        <v>2001</v>
      </c>
      <c r="C4712">
        <v>48.02</v>
      </c>
      <c r="D4712">
        <v>44.28</v>
      </c>
      <c r="E4712">
        <v>-0.73</v>
      </c>
      <c r="F4712">
        <v>-0.88</v>
      </c>
      <c r="G4712">
        <v>-1.06</v>
      </c>
      <c r="H4712">
        <v>-4.95</v>
      </c>
      <c r="I4712">
        <f t="shared" si="292"/>
        <v>3.740000000000002</v>
      </c>
      <c r="J4712">
        <f t="shared" si="293"/>
        <v>44.28</v>
      </c>
      <c r="K4712">
        <f t="shared" si="294"/>
        <v>48.02</v>
      </c>
      <c r="N4712">
        <f>'Central-Hudson On Peak'!I4712</f>
        <v>-4.7</v>
      </c>
      <c r="O4712">
        <f>'Central-Hudson On Peak'!D4712</f>
        <v>57.67</v>
      </c>
      <c r="P4712" s="2">
        <f t="shared" si="295"/>
        <v>4.9499999999999957</v>
      </c>
    </row>
    <row r="4713" spans="1:16" x14ac:dyDescent="0.25">
      <c r="A4713" t="s">
        <v>11630</v>
      </c>
      <c r="B4713">
        <v>2001</v>
      </c>
      <c r="C4713">
        <v>47.94</v>
      </c>
      <c r="D4713">
        <v>44.15</v>
      </c>
      <c r="E4713">
        <v>-0.62</v>
      </c>
      <c r="F4713">
        <v>-0.74</v>
      </c>
      <c r="G4713">
        <v>-1.03</v>
      </c>
      <c r="H4713">
        <v>-4.9400000000000004</v>
      </c>
      <c r="I4713">
        <f t="shared" si="292"/>
        <v>3.7899999999999991</v>
      </c>
      <c r="J4713">
        <f t="shared" si="293"/>
        <v>44.15</v>
      </c>
      <c r="K4713">
        <f t="shared" si="294"/>
        <v>47.94</v>
      </c>
      <c r="N4713">
        <f>'Central-Hudson On Peak'!I4713</f>
        <v>-4.6500000000000004</v>
      </c>
      <c r="O4713">
        <f>'Central-Hudson On Peak'!D4713</f>
        <v>56.78</v>
      </c>
      <c r="P4713" s="2">
        <f t="shared" si="295"/>
        <v>4.1900000000000048</v>
      </c>
    </row>
    <row r="4714" spans="1:16" x14ac:dyDescent="0.25">
      <c r="A4714" t="s">
        <v>11631</v>
      </c>
      <c r="B4714">
        <v>2001</v>
      </c>
      <c r="C4714">
        <v>47.85</v>
      </c>
      <c r="D4714">
        <v>44.06</v>
      </c>
      <c r="E4714">
        <v>-0.64</v>
      </c>
      <c r="F4714">
        <v>-0.77</v>
      </c>
      <c r="G4714">
        <v>-1.0900000000000001</v>
      </c>
      <c r="H4714">
        <v>-5.01</v>
      </c>
      <c r="I4714">
        <f t="shared" si="292"/>
        <v>3.7899999999999991</v>
      </c>
      <c r="J4714">
        <f t="shared" si="293"/>
        <v>44.06</v>
      </c>
      <c r="K4714">
        <f t="shared" si="294"/>
        <v>47.85</v>
      </c>
      <c r="N4714">
        <f>'Central-Hudson On Peak'!I4714</f>
        <v>-4.67</v>
      </c>
      <c r="O4714">
        <f>'Central-Hudson On Peak'!D4714</f>
        <v>56.87</v>
      </c>
      <c r="P4714" s="2">
        <f t="shared" si="295"/>
        <v>4.3499999999999943</v>
      </c>
    </row>
    <row r="4715" spans="1:16" x14ac:dyDescent="0.25">
      <c r="A4715" t="s">
        <v>11632</v>
      </c>
      <c r="B4715">
        <v>2001</v>
      </c>
      <c r="C4715">
        <v>45.83</v>
      </c>
      <c r="D4715">
        <v>41.83</v>
      </c>
      <c r="E4715">
        <v>-0.84</v>
      </c>
      <c r="F4715">
        <v>-1.03</v>
      </c>
      <c r="G4715">
        <v>-1.1000000000000001</v>
      </c>
      <c r="H4715">
        <v>-5.29</v>
      </c>
      <c r="I4715">
        <f t="shared" si="292"/>
        <v>4</v>
      </c>
      <c r="J4715">
        <f t="shared" si="293"/>
        <v>41.83</v>
      </c>
      <c r="K4715">
        <f t="shared" si="294"/>
        <v>45.83</v>
      </c>
      <c r="N4715">
        <f>'Central-Hudson On Peak'!I4715</f>
        <v>-4.74</v>
      </c>
      <c r="O4715">
        <f>'Central-Hudson On Peak'!D4715</f>
        <v>56.38</v>
      </c>
      <c r="P4715" s="2">
        <f t="shared" si="295"/>
        <v>5.8100000000000023</v>
      </c>
    </row>
    <row r="4716" spans="1:16" x14ac:dyDescent="0.25">
      <c r="A4716" t="s">
        <v>11633</v>
      </c>
      <c r="B4716">
        <v>2001</v>
      </c>
      <c r="C4716">
        <v>58.48</v>
      </c>
      <c r="D4716">
        <v>53.43</v>
      </c>
      <c r="E4716">
        <v>-1.08</v>
      </c>
      <c r="F4716">
        <v>-1.33</v>
      </c>
      <c r="G4716">
        <v>-1.24</v>
      </c>
      <c r="H4716">
        <v>-6.54</v>
      </c>
      <c r="I4716">
        <f t="shared" si="292"/>
        <v>5.0499999999999972</v>
      </c>
      <c r="J4716">
        <f t="shared" si="293"/>
        <v>53.43</v>
      </c>
      <c r="K4716">
        <f t="shared" si="294"/>
        <v>58.48</v>
      </c>
      <c r="N4716">
        <f>'Central-Hudson On Peak'!I4716</f>
        <v>-5.94</v>
      </c>
      <c r="O4716">
        <f>'Central-Hudson On Peak'!D4716</f>
        <v>71.900000000000006</v>
      </c>
      <c r="P4716" s="2">
        <f t="shared" si="295"/>
        <v>7.4800000000000111</v>
      </c>
    </row>
    <row r="4717" spans="1:16" x14ac:dyDescent="0.25">
      <c r="A4717" t="s">
        <v>11634</v>
      </c>
      <c r="B4717">
        <v>2001</v>
      </c>
      <c r="C4717">
        <v>81.56</v>
      </c>
      <c r="D4717">
        <v>74.39</v>
      </c>
      <c r="E4717">
        <v>-0.63</v>
      </c>
      <c r="F4717">
        <v>-0.77</v>
      </c>
      <c r="G4717">
        <v>-1.1000000000000001</v>
      </c>
      <c r="H4717">
        <v>-8.41</v>
      </c>
      <c r="I4717">
        <f t="shared" si="292"/>
        <v>7.1700000000000017</v>
      </c>
      <c r="J4717">
        <f t="shared" si="293"/>
        <v>74.39</v>
      </c>
      <c r="K4717">
        <f t="shared" si="294"/>
        <v>81.56</v>
      </c>
      <c r="N4717">
        <f>'Central-Hudson On Peak'!I4717</f>
        <v>-7.93</v>
      </c>
      <c r="O4717">
        <f>'Central-Hudson On Peak'!D4717</f>
        <v>93.81</v>
      </c>
      <c r="P4717" s="2">
        <f t="shared" si="295"/>
        <v>4.3199999999999932</v>
      </c>
    </row>
    <row r="4718" spans="1:16" x14ac:dyDescent="0.25">
      <c r="A4718" t="s">
        <v>11635</v>
      </c>
      <c r="B4718">
        <v>2001</v>
      </c>
      <c r="C4718">
        <v>59.98</v>
      </c>
      <c r="D4718">
        <v>54.99</v>
      </c>
      <c r="E4718">
        <v>0</v>
      </c>
      <c r="F4718">
        <v>0</v>
      </c>
      <c r="G4718">
        <v>-0.76</v>
      </c>
      <c r="H4718">
        <v>-5.75</v>
      </c>
      <c r="I4718">
        <f t="shared" si="292"/>
        <v>4.9899999999999949</v>
      </c>
      <c r="J4718">
        <f t="shared" si="293"/>
        <v>54.99</v>
      </c>
      <c r="K4718">
        <f t="shared" si="294"/>
        <v>59.98</v>
      </c>
      <c r="N4718">
        <f>'Central-Hudson On Peak'!I4718</f>
        <v>-6.14</v>
      </c>
      <c r="O4718">
        <f>'Central-Hudson On Peak'!D4718</f>
        <v>66.12</v>
      </c>
      <c r="P4718" s="2">
        <f t="shared" si="295"/>
        <v>0</v>
      </c>
    </row>
    <row r="4719" spans="1:16" x14ac:dyDescent="0.25">
      <c r="A4719" t="s">
        <v>11636</v>
      </c>
      <c r="B4719">
        <v>2001</v>
      </c>
      <c r="C4719">
        <v>53.04</v>
      </c>
      <c r="D4719">
        <v>48.32</v>
      </c>
      <c r="E4719">
        <v>0</v>
      </c>
      <c r="F4719">
        <v>0</v>
      </c>
      <c r="G4719">
        <v>-0.92</v>
      </c>
      <c r="H4719">
        <v>-5.64</v>
      </c>
      <c r="I4719">
        <f t="shared" si="292"/>
        <v>4.7199999999999989</v>
      </c>
      <c r="J4719">
        <f t="shared" si="293"/>
        <v>48.32</v>
      </c>
      <c r="K4719">
        <f t="shared" si="294"/>
        <v>53.04</v>
      </c>
      <c r="N4719">
        <f>'Central-Hudson On Peak'!I4719</f>
        <v>-5.6</v>
      </c>
      <c r="O4719">
        <f>'Central-Hudson On Peak'!D4719</f>
        <v>58.65</v>
      </c>
      <c r="P4719" s="2">
        <f t="shared" si="295"/>
        <v>9.9999999999980105E-3</v>
      </c>
    </row>
    <row r="4720" spans="1:16" x14ac:dyDescent="0.25">
      <c r="A4720" t="s">
        <v>11637</v>
      </c>
      <c r="B4720">
        <v>2001</v>
      </c>
      <c r="C4720">
        <v>51.41</v>
      </c>
      <c r="D4720">
        <v>46.67</v>
      </c>
      <c r="E4720">
        <v>0</v>
      </c>
      <c r="F4720">
        <v>0</v>
      </c>
      <c r="G4720">
        <v>-0.98</v>
      </c>
      <c r="H4720">
        <v>-5.72</v>
      </c>
      <c r="I4720">
        <f t="shared" si="292"/>
        <v>4.7399999999999949</v>
      </c>
      <c r="J4720">
        <f t="shared" si="293"/>
        <v>46.67</v>
      </c>
      <c r="K4720">
        <f t="shared" si="294"/>
        <v>51.41</v>
      </c>
      <c r="N4720">
        <f>'Central-Hudson On Peak'!I4720</f>
        <v>-5.09</v>
      </c>
      <c r="O4720">
        <f>'Central-Hudson On Peak'!D4720</f>
        <v>56.5</v>
      </c>
      <c r="P4720" s="2">
        <f t="shared" si="295"/>
        <v>0</v>
      </c>
    </row>
    <row r="4721" spans="1:16" x14ac:dyDescent="0.25">
      <c r="A4721" t="s">
        <v>11638</v>
      </c>
      <c r="B4721">
        <v>2001</v>
      </c>
      <c r="C4721">
        <v>44.45</v>
      </c>
      <c r="D4721">
        <v>40.04</v>
      </c>
      <c r="E4721">
        <v>0</v>
      </c>
      <c r="F4721">
        <v>0</v>
      </c>
      <c r="G4721">
        <v>-1.2</v>
      </c>
      <c r="H4721">
        <v>-5.61</v>
      </c>
      <c r="I4721">
        <f t="shared" si="292"/>
        <v>4.4100000000000037</v>
      </c>
      <c r="J4721">
        <f t="shared" si="293"/>
        <v>40.04</v>
      </c>
      <c r="K4721">
        <f t="shared" si="294"/>
        <v>44.45</v>
      </c>
      <c r="N4721">
        <f>'Central-Hudson On Peak'!I4721</f>
        <v>-4.5999999999999996</v>
      </c>
      <c r="O4721">
        <f>'Central-Hudson On Peak'!D4721</f>
        <v>49.06</v>
      </c>
      <c r="P4721" s="2">
        <f t="shared" si="295"/>
        <v>9.9999999999980105E-3</v>
      </c>
    </row>
    <row r="4722" spans="1:16" x14ac:dyDescent="0.25">
      <c r="A4722" t="s">
        <v>11671</v>
      </c>
      <c r="B4722">
        <v>2001</v>
      </c>
      <c r="C4722">
        <v>53.99</v>
      </c>
      <c r="D4722">
        <v>50.49</v>
      </c>
      <c r="E4722">
        <v>0</v>
      </c>
      <c r="F4722">
        <v>0</v>
      </c>
      <c r="G4722">
        <v>-0.24</v>
      </c>
      <c r="H4722">
        <v>-3.74</v>
      </c>
      <c r="I4722">
        <f t="shared" si="292"/>
        <v>3.5</v>
      </c>
      <c r="J4722">
        <f t="shared" si="293"/>
        <v>50.49</v>
      </c>
      <c r="K4722">
        <f t="shared" si="294"/>
        <v>53.99</v>
      </c>
      <c r="N4722">
        <f>'Central-Hudson On Peak'!I4722</f>
        <v>-3.0599999999999996</v>
      </c>
      <c r="O4722">
        <f>'Central-Hudson On Peak'!D4722</f>
        <v>57.05</v>
      </c>
      <c r="P4722" s="2">
        <f t="shared" si="295"/>
        <v>0</v>
      </c>
    </row>
    <row r="4723" spans="1:16" x14ac:dyDescent="0.25">
      <c r="A4723" t="s">
        <v>11672</v>
      </c>
      <c r="B4723">
        <v>2001</v>
      </c>
      <c r="C4723">
        <v>51.57</v>
      </c>
      <c r="D4723">
        <v>47.82</v>
      </c>
      <c r="E4723">
        <v>0</v>
      </c>
      <c r="F4723">
        <v>0</v>
      </c>
      <c r="G4723">
        <v>-0.31</v>
      </c>
      <c r="H4723">
        <v>-4.0599999999999996</v>
      </c>
      <c r="I4723">
        <f t="shared" si="292"/>
        <v>3.75</v>
      </c>
      <c r="J4723">
        <f t="shared" si="293"/>
        <v>47.82</v>
      </c>
      <c r="K4723">
        <f t="shared" si="294"/>
        <v>51.57</v>
      </c>
      <c r="N4723">
        <f>'Central-Hudson On Peak'!I4723</f>
        <v>-3.32</v>
      </c>
      <c r="O4723">
        <f>'Central-Hudson On Peak'!D4723</f>
        <v>54.89</v>
      </c>
      <c r="P4723" s="2">
        <f t="shared" si="295"/>
        <v>0</v>
      </c>
    </row>
    <row r="4724" spans="1:16" x14ac:dyDescent="0.25">
      <c r="A4724" t="s">
        <v>11673</v>
      </c>
      <c r="B4724">
        <v>2001</v>
      </c>
      <c r="C4724">
        <v>51.34</v>
      </c>
      <c r="D4724">
        <v>47.79</v>
      </c>
      <c r="E4724">
        <v>0</v>
      </c>
      <c r="F4724">
        <v>0</v>
      </c>
      <c r="G4724">
        <v>-0.25</v>
      </c>
      <c r="H4724">
        <v>-3.8</v>
      </c>
      <c r="I4724">
        <f t="shared" si="292"/>
        <v>3.5500000000000043</v>
      </c>
      <c r="J4724">
        <f t="shared" si="293"/>
        <v>47.79</v>
      </c>
      <c r="K4724">
        <f t="shared" si="294"/>
        <v>51.34</v>
      </c>
      <c r="N4724">
        <f>'Central-Hudson On Peak'!I4724</f>
        <v>-3.43</v>
      </c>
      <c r="O4724">
        <f>'Central-Hudson On Peak'!D4724</f>
        <v>54.77</v>
      </c>
      <c r="P4724" s="2">
        <f t="shared" si="295"/>
        <v>0</v>
      </c>
    </row>
    <row r="4725" spans="1:16" x14ac:dyDescent="0.25">
      <c r="A4725" t="s">
        <v>11674</v>
      </c>
      <c r="B4725">
        <v>2001</v>
      </c>
      <c r="C4725">
        <v>51.03</v>
      </c>
      <c r="D4725">
        <v>47.77</v>
      </c>
      <c r="E4725">
        <v>0</v>
      </c>
      <c r="F4725">
        <v>0</v>
      </c>
      <c r="G4725">
        <v>-0.17</v>
      </c>
      <c r="H4725">
        <v>-3.43</v>
      </c>
      <c r="I4725">
        <f t="shared" si="292"/>
        <v>3.259999999999998</v>
      </c>
      <c r="J4725">
        <f t="shared" si="293"/>
        <v>47.77</v>
      </c>
      <c r="K4725">
        <f t="shared" si="294"/>
        <v>51.03</v>
      </c>
      <c r="N4725">
        <f>'Central-Hudson On Peak'!I4725</f>
        <v>-3.28</v>
      </c>
      <c r="O4725">
        <f>'Central-Hudson On Peak'!D4725</f>
        <v>54.31</v>
      </c>
      <c r="P4725" s="2">
        <f t="shared" si="295"/>
        <v>0</v>
      </c>
    </row>
    <row r="4726" spans="1:16" x14ac:dyDescent="0.25">
      <c r="A4726" t="s">
        <v>11675</v>
      </c>
      <c r="B4726">
        <v>2001</v>
      </c>
      <c r="C4726">
        <v>48.96</v>
      </c>
      <c r="D4726">
        <v>45.48</v>
      </c>
      <c r="E4726">
        <v>0</v>
      </c>
      <c r="F4726">
        <v>0</v>
      </c>
      <c r="G4726">
        <v>-0.35</v>
      </c>
      <c r="H4726">
        <v>-3.83</v>
      </c>
      <c r="I4726">
        <f t="shared" si="292"/>
        <v>3.480000000000004</v>
      </c>
      <c r="J4726">
        <f t="shared" si="293"/>
        <v>45.48</v>
      </c>
      <c r="K4726">
        <f t="shared" si="294"/>
        <v>48.96</v>
      </c>
      <c r="N4726">
        <f>'Central-Hudson On Peak'!I4726</f>
        <v>-3.15</v>
      </c>
      <c r="O4726">
        <f>'Central-Hudson On Peak'!D4726</f>
        <v>52.11</v>
      </c>
      <c r="P4726" s="2">
        <f t="shared" si="295"/>
        <v>0</v>
      </c>
    </row>
    <row r="4727" spans="1:16" x14ac:dyDescent="0.25">
      <c r="A4727" t="s">
        <v>11676</v>
      </c>
      <c r="B4727">
        <v>2001</v>
      </c>
      <c r="C4727">
        <v>47.32</v>
      </c>
      <c r="D4727">
        <v>43.57</v>
      </c>
      <c r="E4727">
        <v>0</v>
      </c>
      <c r="F4727">
        <v>0</v>
      </c>
      <c r="G4727">
        <v>-0.61</v>
      </c>
      <c r="H4727">
        <v>-4.3600000000000003</v>
      </c>
      <c r="I4727">
        <f t="shared" si="292"/>
        <v>3.75</v>
      </c>
      <c r="J4727">
        <f t="shared" si="293"/>
        <v>43.57</v>
      </c>
      <c r="K4727">
        <f t="shared" si="294"/>
        <v>47.32</v>
      </c>
      <c r="N4727">
        <f>'Central-Hudson On Peak'!I4727</f>
        <v>-3.25</v>
      </c>
      <c r="O4727">
        <f>'Central-Hudson On Peak'!D4727</f>
        <v>50.57</v>
      </c>
      <c r="P4727" s="2">
        <f t="shared" si="295"/>
        <v>0</v>
      </c>
    </row>
    <row r="4728" spans="1:16" x14ac:dyDescent="0.25">
      <c r="A4728" t="s">
        <v>11677</v>
      </c>
      <c r="B4728">
        <v>2001</v>
      </c>
      <c r="C4728">
        <v>46.27</v>
      </c>
      <c r="D4728">
        <v>42.64</v>
      </c>
      <c r="E4728">
        <v>0</v>
      </c>
      <c r="F4728">
        <v>0</v>
      </c>
      <c r="G4728">
        <v>-0.6</v>
      </c>
      <c r="H4728">
        <v>-4.2300000000000004</v>
      </c>
      <c r="I4728">
        <f t="shared" si="292"/>
        <v>3.6300000000000026</v>
      </c>
      <c r="J4728">
        <f t="shared" si="293"/>
        <v>42.64</v>
      </c>
      <c r="K4728">
        <f t="shared" si="294"/>
        <v>46.27</v>
      </c>
      <c r="N4728">
        <f>'Central-Hudson On Peak'!I4728</f>
        <v>-3.23</v>
      </c>
      <c r="O4728">
        <f>'Central-Hudson On Peak'!D4728</f>
        <v>49.5</v>
      </c>
      <c r="P4728" s="2">
        <f t="shared" si="295"/>
        <v>0</v>
      </c>
    </row>
    <row r="4729" spans="1:16" x14ac:dyDescent="0.25">
      <c r="A4729" t="s">
        <v>11678</v>
      </c>
      <c r="B4729">
        <v>2001</v>
      </c>
      <c r="C4729">
        <v>46.19</v>
      </c>
      <c r="D4729">
        <v>42.61</v>
      </c>
      <c r="E4729">
        <v>0</v>
      </c>
      <c r="F4729">
        <v>0</v>
      </c>
      <c r="G4729">
        <v>-0.63</v>
      </c>
      <c r="H4729">
        <v>-4.21</v>
      </c>
      <c r="I4729">
        <f t="shared" si="292"/>
        <v>3.5799999999999983</v>
      </c>
      <c r="J4729">
        <f t="shared" si="293"/>
        <v>42.61</v>
      </c>
      <c r="K4729">
        <f t="shared" si="294"/>
        <v>46.19</v>
      </c>
      <c r="N4729">
        <f>'Central-Hudson On Peak'!I4729</f>
        <v>-3.35</v>
      </c>
      <c r="O4729">
        <f>'Central-Hudson On Peak'!D4729</f>
        <v>49.54</v>
      </c>
      <c r="P4729" s="2">
        <f t="shared" si="295"/>
        <v>0</v>
      </c>
    </row>
    <row r="4730" spans="1:16" x14ac:dyDescent="0.25">
      <c r="A4730" t="s">
        <v>11679</v>
      </c>
      <c r="B4730">
        <v>2001</v>
      </c>
      <c r="C4730">
        <v>45.71</v>
      </c>
      <c r="D4730">
        <v>42.56</v>
      </c>
      <c r="E4730">
        <v>0</v>
      </c>
      <c r="F4730">
        <v>0</v>
      </c>
      <c r="G4730">
        <v>-0.65</v>
      </c>
      <c r="H4730">
        <v>-3.8</v>
      </c>
      <c r="I4730">
        <f t="shared" si="292"/>
        <v>3.1499999999999986</v>
      </c>
      <c r="J4730">
        <f t="shared" si="293"/>
        <v>42.56</v>
      </c>
      <c r="K4730">
        <f t="shared" si="294"/>
        <v>45.71</v>
      </c>
      <c r="N4730">
        <f>'Central-Hudson On Peak'!I4730</f>
        <v>-3.31</v>
      </c>
      <c r="O4730">
        <f>'Central-Hudson On Peak'!D4730</f>
        <v>49.02</v>
      </c>
      <c r="P4730" s="2">
        <f t="shared" si="295"/>
        <v>0</v>
      </c>
    </row>
    <row r="4731" spans="1:16" x14ac:dyDescent="0.25">
      <c r="A4731" t="s">
        <v>11680</v>
      </c>
      <c r="B4731">
        <v>2001</v>
      </c>
      <c r="C4731">
        <v>45.6</v>
      </c>
      <c r="D4731">
        <v>42.08</v>
      </c>
      <c r="E4731">
        <v>0</v>
      </c>
      <c r="F4731">
        <v>0</v>
      </c>
      <c r="G4731">
        <v>-0.61</v>
      </c>
      <c r="H4731">
        <v>-4.13</v>
      </c>
      <c r="I4731">
        <f t="shared" si="292"/>
        <v>3.5200000000000031</v>
      </c>
      <c r="J4731">
        <f t="shared" si="293"/>
        <v>42.08</v>
      </c>
      <c r="K4731">
        <f t="shared" si="294"/>
        <v>45.6</v>
      </c>
      <c r="N4731">
        <f>'Central-Hudson On Peak'!I4731</f>
        <v>-3.6999999999999997</v>
      </c>
      <c r="O4731">
        <f>'Central-Hudson On Peak'!D4731</f>
        <v>49.3</v>
      </c>
      <c r="P4731" s="2">
        <f t="shared" si="295"/>
        <v>0</v>
      </c>
    </row>
    <row r="4732" spans="1:16" x14ac:dyDescent="0.25">
      <c r="A4732" t="s">
        <v>11681</v>
      </c>
      <c r="B4732">
        <v>2001</v>
      </c>
      <c r="C4732">
        <v>55.83</v>
      </c>
      <c r="D4732">
        <v>52.66</v>
      </c>
      <c r="E4732">
        <v>0</v>
      </c>
      <c r="F4732">
        <v>0</v>
      </c>
      <c r="G4732">
        <v>-0.13</v>
      </c>
      <c r="H4732">
        <v>-3.3</v>
      </c>
      <c r="I4732">
        <f t="shared" si="292"/>
        <v>3.1700000000000017</v>
      </c>
      <c r="J4732">
        <f t="shared" si="293"/>
        <v>52.66</v>
      </c>
      <c r="K4732">
        <f t="shared" si="294"/>
        <v>55.83</v>
      </c>
      <c r="N4732">
        <f>'Central-Hudson On Peak'!I4732</f>
        <v>-3.77</v>
      </c>
      <c r="O4732">
        <f>'Central-Hudson On Peak'!D4732</f>
        <v>59.6</v>
      </c>
      <c r="P4732" s="2">
        <f t="shared" si="295"/>
        <v>0</v>
      </c>
    </row>
    <row r="4733" spans="1:16" x14ac:dyDescent="0.25">
      <c r="A4733" t="s">
        <v>11682</v>
      </c>
      <c r="B4733">
        <v>2001</v>
      </c>
      <c r="C4733">
        <v>60.7</v>
      </c>
      <c r="D4733">
        <v>56.96</v>
      </c>
      <c r="E4733">
        <v>0</v>
      </c>
      <c r="F4733">
        <v>0</v>
      </c>
      <c r="G4733">
        <v>-0.03</v>
      </c>
      <c r="H4733">
        <v>-3.77</v>
      </c>
      <c r="I4733">
        <f t="shared" si="292"/>
        <v>3.740000000000002</v>
      </c>
      <c r="J4733">
        <f t="shared" si="293"/>
        <v>56.96</v>
      </c>
      <c r="K4733">
        <f t="shared" si="294"/>
        <v>60.7</v>
      </c>
      <c r="N4733">
        <f>'Central-Hudson On Peak'!I4733</f>
        <v>-3.71</v>
      </c>
      <c r="O4733">
        <f>'Central-Hudson On Peak'!D4733</f>
        <v>64.41</v>
      </c>
      <c r="P4733" s="2">
        <f t="shared" si="295"/>
        <v>0</v>
      </c>
    </row>
    <row r="4734" spans="1:16" x14ac:dyDescent="0.25">
      <c r="A4734" t="s">
        <v>11683</v>
      </c>
      <c r="B4734">
        <v>2001</v>
      </c>
      <c r="C4734">
        <v>55.41</v>
      </c>
      <c r="D4734">
        <v>52.58</v>
      </c>
      <c r="E4734">
        <v>0</v>
      </c>
      <c r="F4734">
        <v>0</v>
      </c>
      <c r="G4734">
        <v>0.11</v>
      </c>
      <c r="H4734">
        <v>-2.72</v>
      </c>
      <c r="I4734">
        <f t="shared" si="292"/>
        <v>2.8299999999999983</v>
      </c>
      <c r="J4734">
        <f t="shared" si="293"/>
        <v>52.58</v>
      </c>
      <c r="K4734">
        <f t="shared" si="294"/>
        <v>55.41</v>
      </c>
      <c r="N4734">
        <f>'Central-Hudson On Peak'!I4734</f>
        <v>-3.73</v>
      </c>
      <c r="O4734">
        <f>'Central-Hudson On Peak'!D4734</f>
        <v>59.14</v>
      </c>
      <c r="P4734" s="2">
        <f t="shared" si="295"/>
        <v>0</v>
      </c>
    </row>
    <row r="4735" spans="1:16" x14ac:dyDescent="0.25">
      <c r="A4735" t="s">
        <v>11684</v>
      </c>
      <c r="B4735">
        <v>2001</v>
      </c>
      <c r="C4735">
        <v>47.72</v>
      </c>
      <c r="D4735">
        <v>44.09</v>
      </c>
      <c r="E4735">
        <v>0</v>
      </c>
      <c r="F4735">
        <v>0</v>
      </c>
      <c r="G4735">
        <v>-0.34</v>
      </c>
      <c r="H4735">
        <v>-3.97</v>
      </c>
      <c r="I4735">
        <f t="shared" si="292"/>
        <v>3.6299999999999955</v>
      </c>
      <c r="J4735">
        <f t="shared" si="293"/>
        <v>44.09</v>
      </c>
      <c r="K4735">
        <f t="shared" si="294"/>
        <v>47.72</v>
      </c>
      <c r="N4735">
        <f>'Central-Hudson On Peak'!I4735</f>
        <v>-3.61</v>
      </c>
      <c r="O4735">
        <f>'Central-Hudson On Peak'!D4735</f>
        <v>51.33</v>
      </c>
      <c r="P4735" s="2">
        <f t="shared" si="295"/>
        <v>0</v>
      </c>
    </row>
    <row r="4736" spans="1:16" x14ac:dyDescent="0.25">
      <c r="A4736" t="s">
        <v>11685</v>
      </c>
      <c r="B4736">
        <v>2001</v>
      </c>
      <c r="C4736">
        <v>45.52</v>
      </c>
      <c r="D4736">
        <v>42.21</v>
      </c>
      <c r="E4736">
        <v>0</v>
      </c>
      <c r="F4736">
        <v>0</v>
      </c>
      <c r="G4736">
        <v>-0.4</v>
      </c>
      <c r="H4736">
        <v>-3.71</v>
      </c>
      <c r="I4736">
        <f t="shared" si="292"/>
        <v>3.3100000000000023</v>
      </c>
      <c r="J4736">
        <f t="shared" si="293"/>
        <v>42.21</v>
      </c>
      <c r="K4736">
        <f t="shared" si="294"/>
        <v>45.52</v>
      </c>
      <c r="N4736">
        <f>'Central-Hudson On Peak'!I4736</f>
        <v>-3.39</v>
      </c>
      <c r="O4736">
        <f>'Central-Hudson On Peak'!D4736</f>
        <v>48.91</v>
      </c>
      <c r="P4736" s="2">
        <f t="shared" si="295"/>
        <v>0</v>
      </c>
    </row>
    <row r="4737" spans="1:16" x14ac:dyDescent="0.25">
      <c r="A4737" t="s">
        <v>11686</v>
      </c>
      <c r="B4737">
        <v>2001</v>
      </c>
      <c r="C4737">
        <v>43.45</v>
      </c>
      <c r="D4737">
        <v>39.979999999999997</v>
      </c>
      <c r="E4737">
        <v>0</v>
      </c>
      <c r="F4737">
        <v>0</v>
      </c>
      <c r="G4737">
        <v>-0.76</v>
      </c>
      <c r="H4737">
        <v>-4.2300000000000004</v>
      </c>
      <c r="I4737">
        <f t="shared" si="292"/>
        <v>3.470000000000006</v>
      </c>
      <c r="J4737">
        <f t="shared" si="293"/>
        <v>39.979999999999997</v>
      </c>
      <c r="K4737">
        <f t="shared" si="294"/>
        <v>43.45</v>
      </c>
      <c r="N4737">
        <f>'Central-Hudson On Peak'!I4737</f>
        <v>-3.42</v>
      </c>
      <c r="O4737">
        <f>'Central-Hudson On Peak'!D4737</f>
        <v>46.87</v>
      </c>
      <c r="P4737" s="2">
        <f t="shared" si="295"/>
        <v>0</v>
      </c>
    </row>
    <row r="4738" spans="1:16" x14ac:dyDescent="0.25">
      <c r="A4738" t="s">
        <v>11703</v>
      </c>
      <c r="B4738">
        <v>2001</v>
      </c>
      <c r="C4738">
        <v>49.84</v>
      </c>
      <c r="D4738">
        <v>46.81</v>
      </c>
      <c r="E4738">
        <v>0</v>
      </c>
      <c r="F4738">
        <v>0</v>
      </c>
      <c r="G4738">
        <v>-0.2</v>
      </c>
      <c r="H4738">
        <v>-3.23</v>
      </c>
      <c r="I4738">
        <f t="shared" si="292"/>
        <v>3.0300000000000011</v>
      </c>
      <c r="J4738">
        <f t="shared" si="293"/>
        <v>46.81</v>
      </c>
      <c r="K4738">
        <f t="shared" si="294"/>
        <v>49.84</v>
      </c>
      <c r="N4738">
        <f>'Central-Hudson On Peak'!I4738</f>
        <v>-3.4000000000000004</v>
      </c>
      <c r="O4738">
        <f>'Central-Hudson On Peak'!D4738</f>
        <v>53.25</v>
      </c>
      <c r="P4738" s="2">
        <f t="shared" si="295"/>
        <v>9.9999999999980105E-3</v>
      </c>
    </row>
    <row r="4739" spans="1:16" x14ac:dyDescent="0.25">
      <c r="A4739" t="s">
        <v>11704</v>
      </c>
      <c r="B4739">
        <v>2001</v>
      </c>
      <c r="C4739">
        <v>46.35</v>
      </c>
      <c r="D4739">
        <v>43.46</v>
      </c>
      <c r="E4739">
        <v>-0.26</v>
      </c>
      <c r="F4739">
        <v>-0.32</v>
      </c>
      <c r="G4739">
        <v>0.03</v>
      </c>
      <c r="H4739">
        <v>-2.92</v>
      </c>
      <c r="I4739">
        <f t="shared" ref="I4739:I4802" si="296">C4739-D4739</f>
        <v>2.8900000000000006</v>
      </c>
      <c r="J4739">
        <f t="shared" ref="J4739:J4802" si="297">D4739</f>
        <v>43.46</v>
      </c>
      <c r="K4739">
        <f t="shared" ref="K4739:K4802" si="298">C4739</f>
        <v>46.35</v>
      </c>
      <c r="N4739">
        <f>'Central-Hudson On Peak'!I4739</f>
        <v>-3.22</v>
      </c>
      <c r="O4739">
        <f>'Central-Hudson On Peak'!D4739</f>
        <v>53.48</v>
      </c>
      <c r="P4739" s="2">
        <f t="shared" ref="P4739:P4802" si="299">(O4739+N4739)-K4739</f>
        <v>3.9099999999999966</v>
      </c>
    </row>
    <row r="4740" spans="1:16" x14ac:dyDescent="0.25">
      <c r="A4740" t="s">
        <v>11705</v>
      </c>
      <c r="B4740">
        <v>2001</v>
      </c>
      <c r="C4740">
        <v>45.49</v>
      </c>
      <c r="D4740">
        <v>43.09</v>
      </c>
      <c r="E4740">
        <v>-0.33</v>
      </c>
      <c r="F4740">
        <v>-0.4</v>
      </c>
      <c r="G4740">
        <v>0.06</v>
      </c>
      <c r="H4740">
        <v>-2.41</v>
      </c>
      <c r="I4740">
        <f t="shared" si="296"/>
        <v>2.3999999999999986</v>
      </c>
      <c r="J4740">
        <f t="shared" si="297"/>
        <v>43.09</v>
      </c>
      <c r="K4740">
        <f t="shared" si="298"/>
        <v>45.49</v>
      </c>
      <c r="N4740">
        <f>'Central-Hudson On Peak'!I4740</f>
        <v>-3.15</v>
      </c>
      <c r="O4740">
        <f>'Central-Hudson On Peak'!D4740</f>
        <v>53.22</v>
      </c>
      <c r="P4740" s="2">
        <f t="shared" si="299"/>
        <v>4.5799999999999983</v>
      </c>
    </row>
    <row r="4741" spans="1:16" x14ac:dyDescent="0.25">
      <c r="A4741" t="s">
        <v>11706</v>
      </c>
      <c r="B4741">
        <v>2001</v>
      </c>
      <c r="C4741">
        <v>45.24</v>
      </c>
      <c r="D4741">
        <v>42.75</v>
      </c>
      <c r="E4741">
        <v>-0.3</v>
      </c>
      <c r="F4741">
        <v>-0.36</v>
      </c>
      <c r="G4741">
        <v>-7.0000000000000007E-2</v>
      </c>
      <c r="H4741">
        <v>-2.62</v>
      </c>
      <c r="I4741">
        <f t="shared" si="296"/>
        <v>2.490000000000002</v>
      </c>
      <c r="J4741">
        <f t="shared" si="297"/>
        <v>42.75</v>
      </c>
      <c r="K4741">
        <f t="shared" si="298"/>
        <v>45.24</v>
      </c>
      <c r="N4741">
        <f>'Central-Hudson On Peak'!I4741</f>
        <v>-3.25</v>
      </c>
      <c r="O4741">
        <f>'Central-Hudson On Peak'!D4741</f>
        <v>52.3</v>
      </c>
      <c r="P4741" s="2">
        <f t="shared" si="299"/>
        <v>3.8099999999999952</v>
      </c>
    </row>
    <row r="4742" spans="1:16" x14ac:dyDescent="0.25">
      <c r="A4742" t="s">
        <v>11707</v>
      </c>
      <c r="B4742">
        <v>2001</v>
      </c>
      <c r="C4742">
        <v>45.23</v>
      </c>
      <c r="D4742">
        <v>42.75</v>
      </c>
      <c r="E4742">
        <v>-0.34</v>
      </c>
      <c r="F4742">
        <v>-0.41</v>
      </c>
      <c r="G4742">
        <v>-0.1</v>
      </c>
      <c r="H4742">
        <v>-2.65</v>
      </c>
      <c r="I4742">
        <f t="shared" si="296"/>
        <v>2.4799999999999969</v>
      </c>
      <c r="J4742">
        <f t="shared" si="297"/>
        <v>42.75</v>
      </c>
      <c r="K4742">
        <f t="shared" si="298"/>
        <v>45.23</v>
      </c>
      <c r="N4742">
        <f>'Central-Hudson On Peak'!I4742</f>
        <v>-3.24</v>
      </c>
      <c r="O4742">
        <f>'Central-Hudson On Peak'!D4742</f>
        <v>52.98</v>
      </c>
      <c r="P4742" s="2">
        <f t="shared" si="299"/>
        <v>4.509999999999998</v>
      </c>
    </row>
    <row r="4743" spans="1:16" x14ac:dyDescent="0.25">
      <c r="A4743" t="s">
        <v>11708</v>
      </c>
      <c r="B4743">
        <v>2001</v>
      </c>
      <c r="C4743">
        <v>42.58</v>
      </c>
      <c r="D4743">
        <v>40.01</v>
      </c>
      <c r="E4743">
        <v>-0.2</v>
      </c>
      <c r="F4743">
        <v>-0.25</v>
      </c>
      <c r="G4743">
        <v>-0.28000000000000003</v>
      </c>
      <c r="H4743">
        <v>-2.9</v>
      </c>
      <c r="I4743">
        <f t="shared" si="296"/>
        <v>2.5700000000000003</v>
      </c>
      <c r="J4743">
        <f t="shared" si="297"/>
        <v>40.01</v>
      </c>
      <c r="K4743">
        <f t="shared" si="298"/>
        <v>42.58</v>
      </c>
      <c r="N4743">
        <f>'Central-Hudson On Peak'!I4743</f>
        <v>-3.1500000000000004</v>
      </c>
      <c r="O4743">
        <f>'Central-Hudson On Peak'!D4743</f>
        <v>47.5</v>
      </c>
      <c r="P4743" s="2">
        <f t="shared" si="299"/>
        <v>1.7700000000000031</v>
      </c>
    </row>
    <row r="4744" spans="1:16" x14ac:dyDescent="0.25">
      <c r="A4744" t="s">
        <v>11709</v>
      </c>
      <c r="B4744">
        <v>2001</v>
      </c>
      <c r="C4744">
        <v>41.1</v>
      </c>
      <c r="D4744">
        <v>38.24</v>
      </c>
      <c r="E4744">
        <v>-0.27</v>
      </c>
      <c r="F4744">
        <v>-0.33</v>
      </c>
      <c r="G4744">
        <v>-0.57999999999999996</v>
      </c>
      <c r="H4744">
        <v>-3.5</v>
      </c>
      <c r="I4744">
        <f t="shared" si="296"/>
        <v>2.8599999999999994</v>
      </c>
      <c r="J4744">
        <f t="shared" si="297"/>
        <v>38.24</v>
      </c>
      <c r="K4744">
        <f t="shared" si="298"/>
        <v>41.1</v>
      </c>
      <c r="N4744">
        <f>'Central-Hudson On Peak'!I4744</f>
        <v>-3.19</v>
      </c>
      <c r="O4744">
        <f>'Central-Hudson On Peak'!D4744</f>
        <v>47.03</v>
      </c>
      <c r="P4744" s="2">
        <f t="shared" si="299"/>
        <v>2.740000000000002</v>
      </c>
    </row>
    <row r="4745" spans="1:16" x14ac:dyDescent="0.25">
      <c r="A4745" t="s">
        <v>11710</v>
      </c>
      <c r="B4745">
        <v>2001</v>
      </c>
      <c r="C4745">
        <v>40.57</v>
      </c>
      <c r="D4745">
        <v>37.54</v>
      </c>
      <c r="E4745">
        <v>-0.25</v>
      </c>
      <c r="F4745">
        <v>-0.3</v>
      </c>
      <c r="G4745">
        <v>-0.73</v>
      </c>
      <c r="H4745">
        <v>-3.81</v>
      </c>
      <c r="I4745">
        <f t="shared" si="296"/>
        <v>3.0300000000000011</v>
      </c>
      <c r="J4745">
        <f t="shared" si="297"/>
        <v>37.54</v>
      </c>
      <c r="K4745">
        <f t="shared" si="298"/>
        <v>40.57</v>
      </c>
      <c r="N4745">
        <f>'Central-Hudson On Peak'!I4745</f>
        <v>-3.25</v>
      </c>
      <c r="O4745">
        <f>'Central-Hudson On Peak'!D4745</f>
        <v>46.13</v>
      </c>
      <c r="P4745" s="2">
        <f t="shared" si="299"/>
        <v>2.3100000000000023</v>
      </c>
    </row>
    <row r="4746" spans="1:16" x14ac:dyDescent="0.25">
      <c r="A4746" t="s">
        <v>11711</v>
      </c>
      <c r="B4746">
        <v>2001</v>
      </c>
      <c r="C4746">
        <v>40.479999999999997</v>
      </c>
      <c r="D4746">
        <v>37.450000000000003</v>
      </c>
      <c r="E4746">
        <v>-0.24</v>
      </c>
      <c r="F4746">
        <v>-0.28999999999999998</v>
      </c>
      <c r="G4746">
        <v>-0.74</v>
      </c>
      <c r="H4746">
        <v>-3.82</v>
      </c>
      <c r="I4746">
        <f t="shared" si="296"/>
        <v>3.029999999999994</v>
      </c>
      <c r="J4746">
        <f t="shared" si="297"/>
        <v>37.450000000000003</v>
      </c>
      <c r="K4746">
        <f t="shared" si="298"/>
        <v>40.479999999999997</v>
      </c>
      <c r="N4746">
        <f>'Central-Hudson On Peak'!I4746</f>
        <v>-3.25</v>
      </c>
      <c r="O4746">
        <f>'Central-Hudson On Peak'!D4746</f>
        <v>45.99</v>
      </c>
      <c r="P4746" s="2">
        <f t="shared" si="299"/>
        <v>2.2600000000000051</v>
      </c>
    </row>
    <row r="4747" spans="1:16" x14ac:dyDescent="0.25">
      <c r="A4747" t="s">
        <v>11712</v>
      </c>
      <c r="B4747">
        <v>2001</v>
      </c>
      <c r="C4747">
        <v>38.520000000000003</v>
      </c>
      <c r="D4747">
        <v>35.47</v>
      </c>
      <c r="E4747">
        <v>-0.37</v>
      </c>
      <c r="F4747">
        <v>-0.46</v>
      </c>
      <c r="G4747">
        <v>-0.79</v>
      </c>
      <c r="H4747">
        <v>-3.93</v>
      </c>
      <c r="I4747">
        <f t="shared" si="296"/>
        <v>3.0500000000000043</v>
      </c>
      <c r="J4747">
        <f t="shared" si="297"/>
        <v>35.47</v>
      </c>
      <c r="K4747">
        <f t="shared" si="298"/>
        <v>38.520000000000003</v>
      </c>
      <c r="N4747">
        <f>'Central-Hudson On Peak'!I4747</f>
        <v>-3.29</v>
      </c>
      <c r="O4747">
        <f>'Central-Hudson On Peak'!D4747</f>
        <v>46.53</v>
      </c>
      <c r="P4747" s="2">
        <f t="shared" si="299"/>
        <v>4.7199999999999989</v>
      </c>
    </row>
    <row r="4748" spans="1:16" x14ac:dyDescent="0.25">
      <c r="A4748" t="s">
        <v>11713</v>
      </c>
      <c r="B4748">
        <v>2001</v>
      </c>
      <c r="C4748">
        <v>51.55</v>
      </c>
      <c r="D4748">
        <v>48</v>
      </c>
      <c r="E4748">
        <v>0</v>
      </c>
      <c r="F4748">
        <v>0</v>
      </c>
      <c r="G4748">
        <v>-0.16</v>
      </c>
      <c r="H4748">
        <v>-3.71</v>
      </c>
      <c r="I4748">
        <f t="shared" si="296"/>
        <v>3.5499999999999972</v>
      </c>
      <c r="J4748">
        <f t="shared" si="297"/>
        <v>48</v>
      </c>
      <c r="K4748">
        <f t="shared" si="298"/>
        <v>51.55</v>
      </c>
      <c r="N4748">
        <f>'Central-Hudson On Peak'!I4748</f>
        <v>-4.13</v>
      </c>
      <c r="O4748">
        <f>'Central-Hudson On Peak'!D4748</f>
        <v>55.68</v>
      </c>
      <c r="P4748" s="2">
        <f t="shared" si="299"/>
        <v>0</v>
      </c>
    </row>
    <row r="4749" spans="1:16" x14ac:dyDescent="0.25">
      <c r="A4749" t="s">
        <v>11714</v>
      </c>
      <c r="B4749">
        <v>2001</v>
      </c>
      <c r="C4749">
        <v>54.11</v>
      </c>
      <c r="D4749">
        <v>50.56</v>
      </c>
      <c r="E4749">
        <v>0</v>
      </c>
      <c r="F4749">
        <v>0</v>
      </c>
      <c r="G4749">
        <v>-0.03</v>
      </c>
      <c r="H4749">
        <v>-3.58</v>
      </c>
      <c r="I4749">
        <f t="shared" si="296"/>
        <v>3.5499999999999972</v>
      </c>
      <c r="J4749">
        <f t="shared" si="297"/>
        <v>50.56</v>
      </c>
      <c r="K4749">
        <f t="shared" si="298"/>
        <v>54.11</v>
      </c>
      <c r="N4749">
        <f>'Central-Hudson On Peak'!I4749</f>
        <v>-3.9499999999999997</v>
      </c>
      <c r="O4749">
        <f>'Central-Hudson On Peak'!D4749</f>
        <v>58.06</v>
      </c>
      <c r="P4749" s="2">
        <f t="shared" si="299"/>
        <v>0</v>
      </c>
    </row>
    <row r="4750" spans="1:16" x14ac:dyDescent="0.25">
      <c r="A4750" t="s">
        <v>11715</v>
      </c>
      <c r="B4750">
        <v>2001</v>
      </c>
      <c r="C4750">
        <v>51.64</v>
      </c>
      <c r="D4750">
        <v>48.01</v>
      </c>
      <c r="E4750">
        <v>0</v>
      </c>
      <c r="F4750">
        <v>0</v>
      </c>
      <c r="G4750">
        <v>-0.18</v>
      </c>
      <c r="H4750">
        <v>-3.81</v>
      </c>
      <c r="I4750">
        <f t="shared" si="296"/>
        <v>3.6300000000000026</v>
      </c>
      <c r="J4750">
        <f t="shared" si="297"/>
        <v>48.01</v>
      </c>
      <c r="K4750">
        <f t="shared" si="298"/>
        <v>51.64</v>
      </c>
      <c r="N4750">
        <f>'Central-Hudson On Peak'!I4750</f>
        <v>-4.17</v>
      </c>
      <c r="O4750">
        <f>'Central-Hudson On Peak'!D4750</f>
        <v>55.81</v>
      </c>
      <c r="P4750" s="2">
        <f t="shared" si="299"/>
        <v>0</v>
      </c>
    </row>
    <row r="4751" spans="1:16" x14ac:dyDescent="0.25">
      <c r="A4751" t="s">
        <v>11716</v>
      </c>
      <c r="B4751">
        <v>2001</v>
      </c>
      <c r="C4751">
        <v>45.64</v>
      </c>
      <c r="D4751">
        <v>42.11</v>
      </c>
      <c r="E4751">
        <v>0</v>
      </c>
      <c r="F4751">
        <v>0</v>
      </c>
      <c r="G4751">
        <v>-0.42</v>
      </c>
      <c r="H4751">
        <v>-3.95</v>
      </c>
      <c r="I4751">
        <f t="shared" si="296"/>
        <v>3.5300000000000011</v>
      </c>
      <c r="J4751">
        <f t="shared" si="297"/>
        <v>42.11</v>
      </c>
      <c r="K4751">
        <f t="shared" si="298"/>
        <v>45.64</v>
      </c>
      <c r="N4751">
        <f>'Central-Hudson On Peak'!I4751</f>
        <v>-4.01</v>
      </c>
      <c r="O4751">
        <f>'Central-Hudson On Peak'!D4751</f>
        <v>49.65</v>
      </c>
      <c r="P4751" s="2">
        <f t="shared" si="299"/>
        <v>0</v>
      </c>
    </row>
    <row r="4752" spans="1:16" x14ac:dyDescent="0.25">
      <c r="A4752" t="s">
        <v>11717</v>
      </c>
      <c r="B4752">
        <v>2001</v>
      </c>
      <c r="C4752">
        <v>42.17</v>
      </c>
      <c r="D4752">
        <v>38.75</v>
      </c>
      <c r="E4752">
        <v>0</v>
      </c>
      <c r="F4752">
        <v>0</v>
      </c>
      <c r="G4752">
        <v>-0.73</v>
      </c>
      <c r="H4752">
        <v>-4.1500000000000004</v>
      </c>
      <c r="I4752">
        <f t="shared" si="296"/>
        <v>3.4200000000000017</v>
      </c>
      <c r="J4752">
        <f t="shared" si="297"/>
        <v>38.75</v>
      </c>
      <c r="K4752">
        <f t="shared" si="298"/>
        <v>42.17</v>
      </c>
      <c r="N4752">
        <f>'Central-Hudson On Peak'!I4752</f>
        <v>-3.61</v>
      </c>
      <c r="O4752">
        <f>'Central-Hudson On Peak'!D4752</f>
        <v>45.78</v>
      </c>
      <c r="P4752" s="2">
        <f t="shared" si="299"/>
        <v>0</v>
      </c>
    </row>
    <row r="4753" spans="1:16" x14ac:dyDescent="0.25">
      <c r="A4753" t="s">
        <v>11718</v>
      </c>
      <c r="B4753">
        <v>2001</v>
      </c>
      <c r="C4753">
        <v>40.57</v>
      </c>
      <c r="D4753">
        <v>37.46</v>
      </c>
      <c r="E4753">
        <v>0</v>
      </c>
      <c r="F4753">
        <v>0</v>
      </c>
      <c r="G4753">
        <v>-0.96</v>
      </c>
      <c r="H4753">
        <v>-4.07</v>
      </c>
      <c r="I4753">
        <f t="shared" si="296"/>
        <v>3.1099999999999994</v>
      </c>
      <c r="J4753">
        <f t="shared" si="297"/>
        <v>37.46</v>
      </c>
      <c r="K4753">
        <f t="shared" si="298"/>
        <v>40.57</v>
      </c>
      <c r="N4753">
        <f>'Central-Hudson On Peak'!I4753</f>
        <v>-3.68</v>
      </c>
      <c r="O4753">
        <f>'Central-Hudson On Peak'!D4753</f>
        <v>44.17</v>
      </c>
      <c r="P4753" s="2">
        <f t="shared" si="299"/>
        <v>-7.9999999999998295E-2</v>
      </c>
    </row>
    <row r="4754" spans="1:16" x14ac:dyDescent="0.25">
      <c r="A4754" t="s">
        <v>11735</v>
      </c>
      <c r="B4754">
        <v>2001</v>
      </c>
      <c r="C4754">
        <v>50.13</v>
      </c>
      <c r="D4754">
        <v>47.66</v>
      </c>
      <c r="E4754">
        <v>0</v>
      </c>
      <c r="F4754">
        <v>0</v>
      </c>
      <c r="G4754">
        <v>-0.6</v>
      </c>
      <c r="H4754">
        <v>-3.07</v>
      </c>
      <c r="I4754">
        <f t="shared" si="296"/>
        <v>2.470000000000006</v>
      </c>
      <c r="J4754">
        <f t="shared" si="297"/>
        <v>47.66</v>
      </c>
      <c r="K4754">
        <f t="shared" si="298"/>
        <v>50.13</v>
      </c>
      <c r="N4754">
        <f>'Central-Hudson On Peak'!I4754</f>
        <v>-5.0699999999999994</v>
      </c>
      <c r="O4754">
        <f>'Central-Hudson On Peak'!D4754</f>
        <v>55.2</v>
      </c>
      <c r="P4754" s="2">
        <f t="shared" si="299"/>
        <v>0</v>
      </c>
    </row>
    <row r="4755" spans="1:16" x14ac:dyDescent="0.25">
      <c r="A4755" t="s">
        <v>11736</v>
      </c>
      <c r="B4755">
        <v>2001</v>
      </c>
      <c r="C4755">
        <v>51.28</v>
      </c>
      <c r="D4755">
        <v>48.75</v>
      </c>
      <c r="E4755">
        <v>0</v>
      </c>
      <c r="F4755">
        <v>0</v>
      </c>
      <c r="G4755">
        <v>-0.36</v>
      </c>
      <c r="H4755">
        <v>-2.89</v>
      </c>
      <c r="I4755">
        <f t="shared" si="296"/>
        <v>2.5300000000000011</v>
      </c>
      <c r="J4755">
        <f t="shared" si="297"/>
        <v>48.75</v>
      </c>
      <c r="K4755">
        <f t="shared" si="298"/>
        <v>51.28</v>
      </c>
      <c r="N4755">
        <f>'Central-Hudson On Peak'!I4755</f>
        <v>-5.6800000000000006</v>
      </c>
      <c r="O4755">
        <f>'Central-Hudson On Peak'!D4755</f>
        <v>56.96</v>
      </c>
      <c r="P4755" s="2">
        <f t="shared" si="299"/>
        <v>0</v>
      </c>
    </row>
    <row r="4756" spans="1:16" x14ac:dyDescent="0.25">
      <c r="A4756" t="s">
        <v>11737</v>
      </c>
      <c r="B4756">
        <v>2001</v>
      </c>
      <c r="C4756">
        <v>55.32</v>
      </c>
      <c r="D4756">
        <v>52.55</v>
      </c>
      <c r="E4756">
        <v>0</v>
      </c>
      <c r="F4756">
        <v>0</v>
      </c>
      <c r="G4756">
        <v>-0.39</v>
      </c>
      <c r="H4756">
        <v>-3.16</v>
      </c>
      <c r="I4756">
        <f t="shared" si="296"/>
        <v>2.7700000000000031</v>
      </c>
      <c r="J4756">
        <f t="shared" si="297"/>
        <v>52.55</v>
      </c>
      <c r="K4756">
        <f t="shared" si="298"/>
        <v>55.32</v>
      </c>
      <c r="N4756">
        <f>'Central-Hudson On Peak'!I4756</f>
        <v>-6.21</v>
      </c>
      <c r="O4756">
        <f>'Central-Hudson On Peak'!D4756</f>
        <v>61.53</v>
      </c>
      <c r="P4756" s="2">
        <f t="shared" si="299"/>
        <v>0</v>
      </c>
    </row>
    <row r="4757" spans="1:16" x14ac:dyDescent="0.25">
      <c r="A4757" t="s">
        <v>11738</v>
      </c>
      <c r="B4757">
        <v>2001</v>
      </c>
      <c r="C4757">
        <v>51.27</v>
      </c>
      <c r="D4757">
        <v>48.55</v>
      </c>
      <c r="E4757">
        <v>0</v>
      </c>
      <c r="F4757">
        <v>0</v>
      </c>
      <c r="G4757">
        <v>-0.44</v>
      </c>
      <c r="H4757">
        <v>-3.16</v>
      </c>
      <c r="I4757">
        <f t="shared" si="296"/>
        <v>2.720000000000006</v>
      </c>
      <c r="J4757">
        <f t="shared" si="297"/>
        <v>48.55</v>
      </c>
      <c r="K4757">
        <f t="shared" si="298"/>
        <v>51.27</v>
      </c>
      <c r="N4757">
        <f>'Central-Hudson On Peak'!I4757</f>
        <v>-5.8500000000000005</v>
      </c>
      <c r="O4757">
        <f>'Central-Hudson On Peak'!D4757</f>
        <v>57.12</v>
      </c>
      <c r="P4757" s="2">
        <f t="shared" si="299"/>
        <v>0</v>
      </c>
    </row>
    <row r="4758" spans="1:16" x14ac:dyDescent="0.25">
      <c r="A4758" t="s">
        <v>11739</v>
      </c>
      <c r="B4758">
        <v>2001</v>
      </c>
      <c r="C4758">
        <v>48.27</v>
      </c>
      <c r="D4758">
        <v>45.64</v>
      </c>
      <c r="E4758">
        <v>-0.51</v>
      </c>
      <c r="F4758">
        <v>-0.62</v>
      </c>
      <c r="G4758">
        <v>-0.62</v>
      </c>
      <c r="H4758">
        <v>-3.36</v>
      </c>
      <c r="I4758">
        <f t="shared" si="296"/>
        <v>2.6300000000000026</v>
      </c>
      <c r="J4758">
        <f t="shared" si="297"/>
        <v>45.64</v>
      </c>
      <c r="K4758">
        <f t="shared" si="298"/>
        <v>48.27</v>
      </c>
      <c r="N4758">
        <f>'Central-Hudson On Peak'!I4758</f>
        <v>-5.57</v>
      </c>
      <c r="O4758">
        <f>'Central-Hudson On Peak'!D4758</f>
        <v>57.19</v>
      </c>
      <c r="P4758" s="2">
        <f t="shared" si="299"/>
        <v>3.3499999999999943</v>
      </c>
    </row>
    <row r="4759" spans="1:16" x14ac:dyDescent="0.25">
      <c r="A4759" t="s">
        <v>11740</v>
      </c>
      <c r="B4759">
        <v>2001</v>
      </c>
      <c r="C4759">
        <v>47.56</v>
      </c>
      <c r="D4759">
        <v>44.61</v>
      </c>
      <c r="E4759">
        <v>0</v>
      </c>
      <c r="F4759">
        <v>0</v>
      </c>
      <c r="G4759">
        <v>-0.72</v>
      </c>
      <c r="H4759">
        <v>-3.67</v>
      </c>
      <c r="I4759">
        <f t="shared" si="296"/>
        <v>2.9500000000000028</v>
      </c>
      <c r="J4759">
        <f t="shared" si="297"/>
        <v>44.61</v>
      </c>
      <c r="K4759">
        <f t="shared" si="298"/>
        <v>47.56</v>
      </c>
      <c r="N4759">
        <f>'Central-Hudson On Peak'!I4759</f>
        <v>-5.64</v>
      </c>
      <c r="O4759">
        <f>'Central-Hudson On Peak'!D4759</f>
        <v>53.2</v>
      </c>
      <c r="P4759" s="2">
        <f t="shared" si="299"/>
        <v>0</v>
      </c>
    </row>
    <row r="4760" spans="1:16" x14ac:dyDescent="0.25">
      <c r="A4760" t="s">
        <v>11741</v>
      </c>
      <c r="B4760">
        <v>2001</v>
      </c>
      <c r="C4760">
        <v>45.64</v>
      </c>
      <c r="D4760">
        <v>42.89</v>
      </c>
      <c r="E4760">
        <v>0</v>
      </c>
      <c r="F4760">
        <v>0</v>
      </c>
      <c r="G4760">
        <v>-0.72</v>
      </c>
      <c r="H4760">
        <v>-3.47</v>
      </c>
      <c r="I4760">
        <f t="shared" si="296"/>
        <v>2.75</v>
      </c>
      <c r="J4760">
        <f t="shared" si="297"/>
        <v>42.89</v>
      </c>
      <c r="K4760">
        <f t="shared" si="298"/>
        <v>45.64</v>
      </c>
      <c r="N4760">
        <f>'Central-Hudson On Peak'!I4760</f>
        <v>-5.2399999999999993</v>
      </c>
      <c r="O4760">
        <f>'Central-Hudson On Peak'!D4760</f>
        <v>50.88</v>
      </c>
      <c r="P4760" s="2">
        <f t="shared" si="299"/>
        <v>0</v>
      </c>
    </row>
    <row r="4761" spans="1:16" x14ac:dyDescent="0.25">
      <c r="A4761" t="s">
        <v>11742</v>
      </c>
      <c r="B4761">
        <v>2001</v>
      </c>
      <c r="C4761">
        <v>44.62</v>
      </c>
      <c r="D4761">
        <v>41.74</v>
      </c>
      <c r="E4761">
        <v>0</v>
      </c>
      <c r="F4761">
        <v>0</v>
      </c>
      <c r="G4761">
        <v>-0.86</v>
      </c>
      <c r="H4761">
        <v>-3.74</v>
      </c>
      <c r="I4761">
        <f t="shared" si="296"/>
        <v>2.8799999999999955</v>
      </c>
      <c r="J4761">
        <f t="shared" si="297"/>
        <v>41.74</v>
      </c>
      <c r="K4761">
        <f t="shared" si="298"/>
        <v>44.62</v>
      </c>
      <c r="N4761">
        <f>'Central-Hudson On Peak'!I4761</f>
        <v>-5.4700000000000006</v>
      </c>
      <c r="O4761">
        <f>'Central-Hudson On Peak'!D4761</f>
        <v>50.09</v>
      </c>
      <c r="P4761" s="2">
        <f t="shared" si="299"/>
        <v>0</v>
      </c>
    </row>
    <row r="4762" spans="1:16" x14ac:dyDescent="0.25">
      <c r="A4762" t="s">
        <v>11743</v>
      </c>
      <c r="B4762">
        <v>2001</v>
      </c>
      <c r="C4762">
        <v>44.31</v>
      </c>
      <c r="D4762">
        <v>41.46</v>
      </c>
      <c r="E4762">
        <v>0</v>
      </c>
      <c r="F4762">
        <v>0</v>
      </c>
      <c r="G4762">
        <v>-1.05</v>
      </c>
      <c r="H4762">
        <v>-3.9</v>
      </c>
      <c r="I4762">
        <f t="shared" si="296"/>
        <v>2.8500000000000014</v>
      </c>
      <c r="J4762">
        <f t="shared" si="297"/>
        <v>41.46</v>
      </c>
      <c r="K4762">
        <f t="shared" si="298"/>
        <v>44.31</v>
      </c>
      <c r="N4762">
        <f>'Central-Hudson On Peak'!I4762</f>
        <v>-5.77</v>
      </c>
      <c r="O4762">
        <f>'Central-Hudson On Peak'!D4762</f>
        <v>50.08</v>
      </c>
      <c r="P4762" s="2">
        <f t="shared" si="299"/>
        <v>0</v>
      </c>
    </row>
    <row r="4763" spans="1:16" x14ac:dyDescent="0.25">
      <c r="A4763" t="s">
        <v>11744</v>
      </c>
      <c r="B4763">
        <v>2001</v>
      </c>
      <c r="C4763">
        <v>45.27</v>
      </c>
      <c r="D4763">
        <v>42.43</v>
      </c>
      <c r="E4763">
        <v>-0.27</v>
      </c>
      <c r="F4763">
        <v>-0.33</v>
      </c>
      <c r="G4763">
        <v>-0.78</v>
      </c>
      <c r="H4763">
        <v>-3.68</v>
      </c>
      <c r="I4763">
        <f t="shared" si="296"/>
        <v>2.8400000000000034</v>
      </c>
      <c r="J4763">
        <f t="shared" si="297"/>
        <v>42.43</v>
      </c>
      <c r="K4763">
        <f t="shared" si="298"/>
        <v>45.27</v>
      </c>
      <c r="N4763">
        <f>'Central-Hudson On Peak'!I4763</f>
        <v>-5.7700000000000005</v>
      </c>
      <c r="O4763">
        <f>'Central-Hudson On Peak'!D4763</f>
        <v>52.94</v>
      </c>
      <c r="P4763" s="2">
        <f t="shared" si="299"/>
        <v>1.8999999999999915</v>
      </c>
    </row>
    <row r="4764" spans="1:16" x14ac:dyDescent="0.25">
      <c r="A4764" t="s">
        <v>11745</v>
      </c>
      <c r="B4764">
        <v>2001</v>
      </c>
      <c r="C4764">
        <v>50.15</v>
      </c>
      <c r="D4764">
        <v>47</v>
      </c>
      <c r="E4764">
        <v>-7.0000000000000007E-2</v>
      </c>
      <c r="F4764">
        <v>-0.09</v>
      </c>
      <c r="G4764">
        <v>-0.66</v>
      </c>
      <c r="H4764">
        <v>-3.83</v>
      </c>
      <c r="I4764">
        <f t="shared" si="296"/>
        <v>3.1499999999999986</v>
      </c>
      <c r="J4764">
        <f t="shared" si="297"/>
        <v>47</v>
      </c>
      <c r="K4764">
        <f t="shared" si="298"/>
        <v>50.15</v>
      </c>
      <c r="N4764">
        <f>'Central-Hudson On Peak'!I4764</f>
        <v>-6.61</v>
      </c>
      <c r="O4764">
        <f>'Central-Hudson On Peak'!D4764</f>
        <v>57.26</v>
      </c>
      <c r="P4764" s="2">
        <f t="shared" si="299"/>
        <v>0.5</v>
      </c>
    </row>
    <row r="4765" spans="1:16" x14ac:dyDescent="0.25">
      <c r="A4765" t="s">
        <v>11746</v>
      </c>
      <c r="B4765">
        <v>2001</v>
      </c>
      <c r="C4765">
        <v>64.040000000000006</v>
      </c>
      <c r="D4765">
        <v>60.42</v>
      </c>
      <c r="E4765">
        <v>0</v>
      </c>
      <c r="F4765">
        <v>0</v>
      </c>
      <c r="G4765">
        <v>-0.44</v>
      </c>
      <c r="H4765">
        <v>-4.0599999999999996</v>
      </c>
      <c r="I4765">
        <f t="shared" si="296"/>
        <v>3.6200000000000045</v>
      </c>
      <c r="J4765">
        <f t="shared" si="297"/>
        <v>60.42</v>
      </c>
      <c r="K4765">
        <f t="shared" si="298"/>
        <v>64.040000000000006</v>
      </c>
      <c r="N4765">
        <f>'Central-Hudson On Peak'!I4765</f>
        <v>-7.58</v>
      </c>
      <c r="O4765">
        <f>'Central-Hudson On Peak'!D4765</f>
        <v>71.62</v>
      </c>
      <c r="P4765" s="2">
        <f t="shared" si="299"/>
        <v>0</v>
      </c>
    </row>
    <row r="4766" spans="1:16" x14ac:dyDescent="0.25">
      <c r="A4766" t="s">
        <v>11747</v>
      </c>
      <c r="B4766">
        <v>2001</v>
      </c>
      <c r="C4766">
        <v>54.19</v>
      </c>
      <c r="D4766">
        <v>51.11</v>
      </c>
      <c r="E4766">
        <v>0</v>
      </c>
      <c r="F4766">
        <v>0</v>
      </c>
      <c r="G4766">
        <v>-0.48</v>
      </c>
      <c r="H4766">
        <v>-3.56</v>
      </c>
      <c r="I4766">
        <f t="shared" si="296"/>
        <v>3.0799999999999983</v>
      </c>
      <c r="J4766">
        <f t="shared" si="297"/>
        <v>51.11</v>
      </c>
      <c r="K4766">
        <f t="shared" si="298"/>
        <v>54.19</v>
      </c>
      <c r="N4766">
        <f>'Central-Hudson On Peak'!I4766</f>
        <v>-6.8599999999999994</v>
      </c>
      <c r="O4766">
        <f>'Central-Hudson On Peak'!D4766</f>
        <v>61.05</v>
      </c>
      <c r="P4766" s="2">
        <f t="shared" si="299"/>
        <v>0</v>
      </c>
    </row>
    <row r="4767" spans="1:16" x14ac:dyDescent="0.25">
      <c r="A4767" t="s">
        <v>11748</v>
      </c>
      <c r="B4767">
        <v>2001</v>
      </c>
      <c r="C4767">
        <v>48.11</v>
      </c>
      <c r="D4767">
        <v>45.73</v>
      </c>
      <c r="E4767">
        <v>-0.88</v>
      </c>
      <c r="F4767">
        <v>-1.08</v>
      </c>
      <c r="G4767">
        <v>-0.59</v>
      </c>
      <c r="H4767">
        <v>-3.17</v>
      </c>
      <c r="I4767">
        <f t="shared" si="296"/>
        <v>2.3800000000000026</v>
      </c>
      <c r="J4767">
        <f t="shared" si="297"/>
        <v>45.73</v>
      </c>
      <c r="K4767">
        <f t="shared" si="298"/>
        <v>48.11</v>
      </c>
      <c r="N4767">
        <f>'Central-Hudson On Peak'!I4767</f>
        <v>-5.77</v>
      </c>
      <c r="O4767">
        <f>'Central-Hudson On Peak'!D4767</f>
        <v>60.06</v>
      </c>
      <c r="P4767" s="2">
        <f t="shared" si="299"/>
        <v>6.1800000000000068</v>
      </c>
    </row>
    <row r="4768" spans="1:16" x14ac:dyDescent="0.25">
      <c r="A4768" t="s">
        <v>11749</v>
      </c>
      <c r="B4768">
        <v>2001</v>
      </c>
      <c r="C4768">
        <v>44.57</v>
      </c>
      <c r="D4768">
        <v>41.51</v>
      </c>
      <c r="E4768">
        <v>0</v>
      </c>
      <c r="F4768">
        <v>0</v>
      </c>
      <c r="G4768">
        <v>-0.87</v>
      </c>
      <c r="H4768">
        <v>-3.93</v>
      </c>
      <c r="I4768">
        <f t="shared" si="296"/>
        <v>3.0600000000000023</v>
      </c>
      <c r="J4768">
        <f t="shared" si="297"/>
        <v>41.51</v>
      </c>
      <c r="K4768">
        <f t="shared" si="298"/>
        <v>44.57</v>
      </c>
      <c r="N4768">
        <f>'Central-Hudson On Peak'!I4768</f>
        <v>-5.65</v>
      </c>
      <c r="O4768">
        <f>'Central-Hudson On Peak'!D4768</f>
        <v>50.22</v>
      </c>
      <c r="P4768" s="2">
        <f t="shared" si="299"/>
        <v>0</v>
      </c>
    </row>
    <row r="4769" spans="1:16" x14ac:dyDescent="0.25">
      <c r="A4769" t="s">
        <v>11750</v>
      </c>
      <c r="B4769">
        <v>2001</v>
      </c>
      <c r="C4769">
        <v>40.96</v>
      </c>
      <c r="D4769">
        <v>37.67</v>
      </c>
      <c r="E4769">
        <v>0</v>
      </c>
      <c r="F4769">
        <v>0</v>
      </c>
      <c r="G4769">
        <v>-1.29</v>
      </c>
      <c r="H4769">
        <v>-4.58</v>
      </c>
      <c r="I4769">
        <f t="shared" si="296"/>
        <v>3.2899999999999991</v>
      </c>
      <c r="J4769">
        <f t="shared" si="297"/>
        <v>37.67</v>
      </c>
      <c r="K4769">
        <f t="shared" si="298"/>
        <v>40.96</v>
      </c>
      <c r="N4769">
        <f>'Central-Hudson On Peak'!I4769</f>
        <v>-5.24</v>
      </c>
      <c r="O4769">
        <f>'Central-Hudson On Peak'!D4769</f>
        <v>46.2</v>
      </c>
      <c r="P4769" s="2">
        <f t="shared" si="299"/>
        <v>0</v>
      </c>
    </row>
    <row r="4770" spans="1:16" x14ac:dyDescent="0.25">
      <c r="A4770" t="s">
        <v>11767</v>
      </c>
      <c r="B4770">
        <v>2001</v>
      </c>
      <c r="C4770">
        <v>46.89</v>
      </c>
      <c r="D4770">
        <v>44.98</v>
      </c>
      <c r="E4770">
        <v>-0.48</v>
      </c>
      <c r="F4770">
        <v>-0.59</v>
      </c>
      <c r="G4770">
        <v>-0.77</v>
      </c>
      <c r="H4770">
        <v>-2.79</v>
      </c>
      <c r="I4770">
        <f t="shared" si="296"/>
        <v>1.9100000000000037</v>
      </c>
      <c r="J4770">
        <f t="shared" si="297"/>
        <v>44.98</v>
      </c>
      <c r="K4770">
        <f t="shared" si="298"/>
        <v>46.89</v>
      </c>
      <c r="N4770">
        <f>'Central-Hudson On Peak'!I4770</f>
        <v>-4.41</v>
      </c>
      <c r="O4770">
        <f>'Central-Hudson On Peak'!D4770</f>
        <v>59.11</v>
      </c>
      <c r="P4770" s="2">
        <f t="shared" si="299"/>
        <v>7.8100000000000023</v>
      </c>
    </row>
    <row r="4771" spans="1:16" x14ac:dyDescent="0.25">
      <c r="A4771" t="s">
        <v>11768</v>
      </c>
      <c r="B4771">
        <v>2001</v>
      </c>
      <c r="C4771">
        <v>46.77</v>
      </c>
      <c r="D4771">
        <v>44.69</v>
      </c>
      <c r="E4771">
        <v>-0.49</v>
      </c>
      <c r="F4771">
        <v>-0.61</v>
      </c>
      <c r="G4771">
        <v>-0.75</v>
      </c>
      <c r="H4771">
        <v>-2.95</v>
      </c>
      <c r="I4771">
        <f t="shared" si="296"/>
        <v>2.0800000000000054</v>
      </c>
      <c r="J4771">
        <f t="shared" si="297"/>
        <v>44.69</v>
      </c>
      <c r="K4771">
        <f t="shared" si="298"/>
        <v>46.77</v>
      </c>
      <c r="N4771">
        <f>'Central-Hudson On Peak'!I4771</f>
        <v>-4.66</v>
      </c>
      <c r="O4771">
        <f>'Central-Hudson On Peak'!D4771</f>
        <v>59.47</v>
      </c>
      <c r="P4771" s="2">
        <f t="shared" si="299"/>
        <v>8.0399999999999991</v>
      </c>
    </row>
    <row r="4772" spans="1:16" x14ac:dyDescent="0.25">
      <c r="A4772" t="s">
        <v>11769</v>
      </c>
      <c r="B4772">
        <v>2001</v>
      </c>
      <c r="C4772">
        <v>46.69</v>
      </c>
      <c r="D4772">
        <v>44.49</v>
      </c>
      <c r="E4772">
        <v>-0.54</v>
      </c>
      <c r="F4772">
        <v>-0.67</v>
      </c>
      <c r="G4772">
        <v>-0.88</v>
      </c>
      <c r="H4772">
        <v>-3.21</v>
      </c>
      <c r="I4772">
        <f t="shared" si="296"/>
        <v>2.1999999999999957</v>
      </c>
      <c r="J4772">
        <f t="shared" si="297"/>
        <v>44.49</v>
      </c>
      <c r="K4772">
        <f t="shared" si="298"/>
        <v>46.69</v>
      </c>
      <c r="N4772">
        <f>'Central-Hudson On Peak'!I4772</f>
        <v>-4.71</v>
      </c>
      <c r="O4772">
        <f>'Central-Hudson On Peak'!D4772</f>
        <v>59.59</v>
      </c>
      <c r="P4772" s="2">
        <f t="shared" si="299"/>
        <v>8.1900000000000048</v>
      </c>
    </row>
    <row r="4773" spans="1:16" x14ac:dyDescent="0.25">
      <c r="A4773" t="s">
        <v>11770</v>
      </c>
      <c r="B4773">
        <v>2001</v>
      </c>
      <c r="C4773">
        <v>45.38</v>
      </c>
      <c r="D4773">
        <v>43.15</v>
      </c>
      <c r="E4773">
        <v>-0.61</v>
      </c>
      <c r="F4773">
        <v>-0.76</v>
      </c>
      <c r="G4773">
        <v>-0.95</v>
      </c>
      <c r="H4773">
        <v>-3.33</v>
      </c>
      <c r="I4773">
        <f t="shared" si="296"/>
        <v>2.230000000000004</v>
      </c>
      <c r="J4773">
        <f t="shared" si="297"/>
        <v>43.15</v>
      </c>
      <c r="K4773">
        <f t="shared" si="298"/>
        <v>45.38</v>
      </c>
      <c r="N4773">
        <f>'Central-Hudson On Peak'!I4773</f>
        <v>-4.66</v>
      </c>
      <c r="O4773">
        <f>'Central-Hudson On Peak'!D4773</f>
        <v>59.35</v>
      </c>
      <c r="P4773" s="2">
        <f t="shared" si="299"/>
        <v>9.3099999999999952</v>
      </c>
    </row>
    <row r="4774" spans="1:16" x14ac:dyDescent="0.25">
      <c r="A4774" t="s">
        <v>11771</v>
      </c>
      <c r="B4774">
        <v>2001</v>
      </c>
      <c r="C4774">
        <v>41.61</v>
      </c>
      <c r="D4774">
        <v>39.369999999999997</v>
      </c>
      <c r="E4774">
        <v>-1.08</v>
      </c>
      <c r="F4774">
        <v>-1.33</v>
      </c>
      <c r="G4774">
        <v>-1.05</v>
      </c>
      <c r="H4774">
        <v>-3.54</v>
      </c>
      <c r="I4774">
        <f t="shared" si="296"/>
        <v>2.240000000000002</v>
      </c>
      <c r="J4774">
        <f t="shared" si="297"/>
        <v>39.369999999999997</v>
      </c>
      <c r="K4774">
        <f t="shared" si="298"/>
        <v>41.61</v>
      </c>
      <c r="N4774">
        <f>'Central-Hudson On Peak'!I4774</f>
        <v>-4.4000000000000004</v>
      </c>
      <c r="O4774">
        <f>'Central-Hudson On Peak'!D4774</f>
        <v>62.39</v>
      </c>
      <c r="P4774" s="2">
        <f t="shared" si="299"/>
        <v>16.380000000000003</v>
      </c>
    </row>
    <row r="4775" spans="1:16" x14ac:dyDescent="0.25">
      <c r="A4775" t="s">
        <v>11772</v>
      </c>
      <c r="B4775">
        <v>2001</v>
      </c>
      <c r="C4775">
        <v>36.58</v>
      </c>
      <c r="D4775">
        <v>34.94</v>
      </c>
      <c r="E4775">
        <v>-1.23</v>
      </c>
      <c r="F4775">
        <v>-1.52</v>
      </c>
      <c r="G4775">
        <v>-1.01</v>
      </c>
      <c r="H4775">
        <v>-2.94</v>
      </c>
      <c r="I4775">
        <f t="shared" si="296"/>
        <v>1.6400000000000006</v>
      </c>
      <c r="J4775">
        <f t="shared" si="297"/>
        <v>34.94</v>
      </c>
      <c r="K4775">
        <f t="shared" si="298"/>
        <v>36.58</v>
      </c>
      <c r="N4775">
        <f>'Central-Hudson On Peak'!I4775</f>
        <v>-3.8899999999999997</v>
      </c>
      <c r="O4775">
        <f>'Central-Hudson On Peak'!D4775</f>
        <v>59.12</v>
      </c>
      <c r="P4775" s="2">
        <f t="shared" si="299"/>
        <v>18.649999999999999</v>
      </c>
    </row>
    <row r="4776" spans="1:16" x14ac:dyDescent="0.25">
      <c r="A4776" t="s">
        <v>11773</v>
      </c>
      <c r="B4776">
        <v>2001</v>
      </c>
      <c r="C4776">
        <v>36.450000000000003</v>
      </c>
      <c r="D4776">
        <v>34.950000000000003</v>
      </c>
      <c r="E4776">
        <v>-1.92</v>
      </c>
      <c r="F4776">
        <v>-2.38</v>
      </c>
      <c r="G4776">
        <v>-1.04</v>
      </c>
      <c r="H4776">
        <v>-3</v>
      </c>
      <c r="I4776">
        <f t="shared" si="296"/>
        <v>1.5</v>
      </c>
      <c r="J4776">
        <f t="shared" si="297"/>
        <v>34.950000000000003</v>
      </c>
      <c r="K4776">
        <f t="shared" si="298"/>
        <v>36.450000000000003</v>
      </c>
      <c r="N4776">
        <f>'Central-Hudson On Peak'!I4776</f>
        <v>-4</v>
      </c>
      <c r="O4776">
        <f>'Central-Hudson On Peak'!D4776</f>
        <v>69.61</v>
      </c>
      <c r="P4776" s="2">
        <f t="shared" si="299"/>
        <v>29.159999999999997</v>
      </c>
    </row>
    <row r="4777" spans="1:16" x14ac:dyDescent="0.25">
      <c r="A4777" t="s">
        <v>11774</v>
      </c>
      <c r="B4777">
        <v>2001</v>
      </c>
      <c r="C4777">
        <v>35.799999999999997</v>
      </c>
      <c r="D4777">
        <v>34.58</v>
      </c>
      <c r="E4777">
        <v>-1.17</v>
      </c>
      <c r="F4777">
        <v>-1.45</v>
      </c>
      <c r="G4777">
        <v>-0.97</v>
      </c>
      <c r="H4777">
        <v>-2.4700000000000002</v>
      </c>
      <c r="I4777">
        <f t="shared" si="296"/>
        <v>1.2199999999999989</v>
      </c>
      <c r="J4777">
        <f t="shared" si="297"/>
        <v>34.58</v>
      </c>
      <c r="K4777">
        <f t="shared" si="298"/>
        <v>35.799999999999997</v>
      </c>
      <c r="N4777">
        <f>'Central-Hudson On Peak'!I4777</f>
        <v>-3.8</v>
      </c>
      <c r="O4777">
        <f>'Central-Hudson On Peak'!D4777</f>
        <v>57.36</v>
      </c>
      <c r="P4777" s="2">
        <f t="shared" si="299"/>
        <v>17.760000000000005</v>
      </c>
    </row>
    <row r="4778" spans="1:16" x14ac:dyDescent="0.25">
      <c r="A4778" t="s">
        <v>11775</v>
      </c>
      <c r="B4778">
        <v>2001</v>
      </c>
      <c r="C4778">
        <v>35.880000000000003</v>
      </c>
      <c r="D4778">
        <v>34.590000000000003</v>
      </c>
      <c r="E4778">
        <v>-1.23</v>
      </c>
      <c r="F4778">
        <v>-1.52</v>
      </c>
      <c r="G4778">
        <v>-0.99</v>
      </c>
      <c r="H4778">
        <v>-2.57</v>
      </c>
      <c r="I4778">
        <f t="shared" si="296"/>
        <v>1.2899999999999991</v>
      </c>
      <c r="J4778">
        <f t="shared" si="297"/>
        <v>34.590000000000003</v>
      </c>
      <c r="K4778">
        <f t="shared" si="298"/>
        <v>35.880000000000003</v>
      </c>
      <c r="N4778">
        <f>'Central-Hudson On Peak'!I4778</f>
        <v>-3.83</v>
      </c>
      <c r="O4778">
        <f>'Central-Hudson On Peak'!D4778</f>
        <v>58.33</v>
      </c>
      <c r="P4778" s="2">
        <f t="shared" si="299"/>
        <v>18.619999999999997</v>
      </c>
    </row>
    <row r="4779" spans="1:16" x14ac:dyDescent="0.25">
      <c r="A4779" t="s">
        <v>11776</v>
      </c>
      <c r="B4779">
        <v>2001</v>
      </c>
      <c r="C4779">
        <v>36.119999999999997</v>
      </c>
      <c r="D4779">
        <v>34.54</v>
      </c>
      <c r="E4779">
        <v>-1.04</v>
      </c>
      <c r="F4779">
        <v>-1.29</v>
      </c>
      <c r="G4779">
        <v>-0.96</v>
      </c>
      <c r="H4779">
        <v>-2.79</v>
      </c>
      <c r="I4779">
        <f t="shared" si="296"/>
        <v>1.5799999999999983</v>
      </c>
      <c r="J4779">
        <f t="shared" si="297"/>
        <v>34.54</v>
      </c>
      <c r="K4779">
        <f t="shared" si="298"/>
        <v>36.119999999999997</v>
      </c>
      <c r="N4779">
        <f>'Central-Hudson On Peak'!I4779</f>
        <v>-4.01</v>
      </c>
      <c r="O4779">
        <f>'Central-Hudson On Peak'!D4779</f>
        <v>57.17</v>
      </c>
      <c r="P4779" s="2">
        <f t="shared" si="299"/>
        <v>17.040000000000006</v>
      </c>
    </row>
    <row r="4780" spans="1:16" x14ac:dyDescent="0.25">
      <c r="A4780" t="s">
        <v>11777</v>
      </c>
      <c r="B4780">
        <v>2001</v>
      </c>
      <c r="C4780">
        <v>47.01</v>
      </c>
      <c r="D4780">
        <v>43.74</v>
      </c>
      <c r="E4780">
        <v>-0.52</v>
      </c>
      <c r="F4780">
        <v>-0.64</v>
      </c>
      <c r="G4780">
        <v>-0.88</v>
      </c>
      <c r="H4780">
        <v>-4.2699999999999996</v>
      </c>
      <c r="I4780">
        <f t="shared" si="296"/>
        <v>3.269999999999996</v>
      </c>
      <c r="J4780">
        <f t="shared" si="297"/>
        <v>43.74</v>
      </c>
      <c r="K4780">
        <f t="shared" si="298"/>
        <v>47.01</v>
      </c>
      <c r="N4780">
        <f>'Central-Hudson On Peak'!I4780</f>
        <v>-5.7299999999999995</v>
      </c>
      <c r="O4780">
        <f>'Central-Hudson On Peak'!D4780</f>
        <v>56.4</v>
      </c>
      <c r="P4780" s="2">
        <f t="shared" si="299"/>
        <v>3.6600000000000037</v>
      </c>
    </row>
    <row r="4781" spans="1:16" x14ac:dyDescent="0.25">
      <c r="A4781" t="s">
        <v>11778</v>
      </c>
      <c r="B4781">
        <v>2001</v>
      </c>
      <c r="C4781">
        <v>53.82</v>
      </c>
      <c r="D4781">
        <v>50.62</v>
      </c>
      <c r="E4781">
        <v>-0.53</v>
      </c>
      <c r="F4781">
        <v>-0.65</v>
      </c>
      <c r="G4781">
        <v>-0.43</v>
      </c>
      <c r="H4781">
        <v>-3.75</v>
      </c>
      <c r="I4781">
        <f t="shared" si="296"/>
        <v>3.2000000000000028</v>
      </c>
      <c r="J4781">
        <f t="shared" si="297"/>
        <v>50.62</v>
      </c>
      <c r="K4781">
        <f t="shared" si="298"/>
        <v>53.82</v>
      </c>
      <c r="N4781">
        <f>'Central-Hudson On Peak'!I4781</f>
        <v>-6.26</v>
      </c>
      <c r="O4781">
        <f>'Central-Hudson On Peak'!D4781</f>
        <v>63.81</v>
      </c>
      <c r="P4781" s="2">
        <f t="shared" si="299"/>
        <v>3.730000000000004</v>
      </c>
    </row>
    <row r="4782" spans="1:16" x14ac:dyDescent="0.25">
      <c r="A4782" t="s">
        <v>11779</v>
      </c>
      <c r="B4782">
        <v>2001</v>
      </c>
      <c r="C4782">
        <v>47.27</v>
      </c>
      <c r="D4782">
        <v>44.38</v>
      </c>
      <c r="E4782">
        <v>-0.14000000000000001</v>
      </c>
      <c r="F4782">
        <v>-0.17</v>
      </c>
      <c r="G4782">
        <v>-0.53</v>
      </c>
      <c r="H4782">
        <v>-3.45</v>
      </c>
      <c r="I4782">
        <f t="shared" si="296"/>
        <v>2.8900000000000006</v>
      </c>
      <c r="J4782">
        <f t="shared" si="297"/>
        <v>44.38</v>
      </c>
      <c r="K4782">
        <f t="shared" si="298"/>
        <v>47.27</v>
      </c>
      <c r="N4782">
        <f>'Central-Hudson On Peak'!I4782</f>
        <v>-5.62</v>
      </c>
      <c r="O4782">
        <f>'Central-Hudson On Peak'!D4782</f>
        <v>53.84</v>
      </c>
      <c r="P4782" s="2">
        <f t="shared" si="299"/>
        <v>0.95000000000000284</v>
      </c>
    </row>
    <row r="4783" spans="1:16" x14ac:dyDescent="0.25">
      <c r="A4783" t="s">
        <v>11780</v>
      </c>
      <c r="B4783">
        <v>2001</v>
      </c>
      <c r="C4783">
        <v>45.02</v>
      </c>
      <c r="D4783">
        <v>41.99</v>
      </c>
      <c r="E4783">
        <v>-0.23</v>
      </c>
      <c r="F4783">
        <v>-0.28000000000000003</v>
      </c>
      <c r="G4783">
        <v>-0.83</v>
      </c>
      <c r="H4783">
        <v>-3.91</v>
      </c>
      <c r="I4783">
        <f t="shared" si="296"/>
        <v>3.0300000000000011</v>
      </c>
      <c r="J4783">
        <f t="shared" si="297"/>
        <v>41.99</v>
      </c>
      <c r="K4783">
        <f t="shared" si="298"/>
        <v>45.02</v>
      </c>
      <c r="N4783">
        <f>'Central-Hudson On Peak'!I4783</f>
        <v>-5.47</v>
      </c>
      <c r="O4783">
        <f>'Central-Hudson On Peak'!D4783</f>
        <v>52.12</v>
      </c>
      <c r="P4783" s="2">
        <f t="shared" si="299"/>
        <v>1.6299999999999955</v>
      </c>
    </row>
    <row r="4784" spans="1:16" x14ac:dyDescent="0.25">
      <c r="A4784" t="s">
        <v>11781</v>
      </c>
      <c r="B4784">
        <v>2001</v>
      </c>
      <c r="C4784">
        <v>42.11</v>
      </c>
      <c r="D4784">
        <v>38.909999999999997</v>
      </c>
      <c r="E4784">
        <v>0</v>
      </c>
      <c r="F4784">
        <v>0</v>
      </c>
      <c r="G4784">
        <v>-1.24</v>
      </c>
      <c r="H4784">
        <v>-4.4400000000000004</v>
      </c>
      <c r="I4784">
        <f t="shared" si="296"/>
        <v>3.2000000000000028</v>
      </c>
      <c r="J4784">
        <f t="shared" si="297"/>
        <v>38.909999999999997</v>
      </c>
      <c r="K4784">
        <f t="shared" si="298"/>
        <v>42.11</v>
      </c>
      <c r="N4784">
        <f>'Central-Hudson On Peak'!I4784</f>
        <v>-5.2700000000000005</v>
      </c>
      <c r="O4784">
        <f>'Central-Hudson On Peak'!D4784</f>
        <v>47.38</v>
      </c>
      <c r="P4784" s="2">
        <f t="shared" si="299"/>
        <v>0</v>
      </c>
    </row>
    <row r="4785" spans="1:16" x14ac:dyDescent="0.25">
      <c r="A4785" t="s">
        <v>11782</v>
      </c>
      <c r="B4785">
        <v>2001</v>
      </c>
      <c r="C4785">
        <v>38.68</v>
      </c>
      <c r="D4785">
        <v>35.369999999999997</v>
      </c>
      <c r="E4785">
        <v>0</v>
      </c>
      <c r="F4785">
        <v>0</v>
      </c>
      <c r="G4785">
        <v>-1.46</v>
      </c>
      <c r="H4785">
        <v>-4.7699999999999996</v>
      </c>
      <c r="I4785">
        <f t="shared" si="296"/>
        <v>3.3100000000000023</v>
      </c>
      <c r="J4785">
        <f t="shared" si="297"/>
        <v>35.369999999999997</v>
      </c>
      <c r="K4785">
        <f t="shared" si="298"/>
        <v>38.68</v>
      </c>
      <c r="N4785">
        <f>'Central-Hudson On Peak'!I4785</f>
        <v>-5.16</v>
      </c>
      <c r="O4785">
        <f>'Central-Hudson On Peak'!D4785</f>
        <v>43.84</v>
      </c>
      <c r="P4785" s="2">
        <f t="shared" si="299"/>
        <v>0</v>
      </c>
    </row>
    <row r="4786" spans="1:16" x14ac:dyDescent="0.25">
      <c r="A4786" t="s">
        <v>11799</v>
      </c>
      <c r="B4786">
        <v>2001</v>
      </c>
      <c r="C4786">
        <v>43.78</v>
      </c>
      <c r="D4786">
        <v>41.92</v>
      </c>
      <c r="E4786">
        <v>0</v>
      </c>
      <c r="F4786">
        <v>0</v>
      </c>
      <c r="G4786">
        <v>-0.56999999999999995</v>
      </c>
      <c r="H4786">
        <v>-2.4300000000000002</v>
      </c>
      <c r="I4786">
        <f t="shared" si="296"/>
        <v>1.8599999999999994</v>
      </c>
      <c r="J4786">
        <f t="shared" si="297"/>
        <v>41.92</v>
      </c>
      <c r="K4786">
        <f t="shared" si="298"/>
        <v>43.78</v>
      </c>
      <c r="N4786">
        <f>'Central-Hudson On Peak'!I4786</f>
        <v>-3.77</v>
      </c>
      <c r="O4786">
        <f>'Central-Hudson On Peak'!D4786</f>
        <v>47.55</v>
      </c>
      <c r="P4786" s="2">
        <f t="shared" si="299"/>
        <v>0</v>
      </c>
    </row>
    <row r="4787" spans="1:16" x14ac:dyDescent="0.25">
      <c r="A4787" t="s">
        <v>11800</v>
      </c>
      <c r="B4787">
        <v>2001</v>
      </c>
      <c r="C4787">
        <v>43.52</v>
      </c>
      <c r="D4787">
        <v>41.7</v>
      </c>
      <c r="E4787">
        <v>0</v>
      </c>
      <c r="F4787">
        <v>0</v>
      </c>
      <c r="G4787">
        <v>-0.46</v>
      </c>
      <c r="H4787">
        <v>-2.2799999999999998</v>
      </c>
      <c r="I4787">
        <f t="shared" si="296"/>
        <v>1.8200000000000003</v>
      </c>
      <c r="J4787">
        <f t="shared" si="297"/>
        <v>41.7</v>
      </c>
      <c r="K4787">
        <f t="shared" si="298"/>
        <v>43.52</v>
      </c>
      <c r="N4787">
        <f>'Central-Hudson On Peak'!I4787</f>
        <v>-4.1800000000000006</v>
      </c>
      <c r="O4787">
        <f>'Central-Hudson On Peak'!D4787</f>
        <v>47.7</v>
      </c>
      <c r="P4787" s="2">
        <f t="shared" si="299"/>
        <v>0</v>
      </c>
    </row>
    <row r="4788" spans="1:16" x14ac:dyDescent="0.25">
      <c r="A4788" t="s">
        <v>11801</v>
      </c>
      <c r="B4788">
        <v>2001</v>
      </c>
      <c r="C4788">
        <v>43.38</v>
      </c>
      <c r="D4788">
        <v>41.49</v>
      </c>
      <c r="E4788">
        <v>0</v>
      </c>
      <c r="F4788">
        <v>0</v>
      </c>
      <c r="G4788">
        <v>-0.48</v>
      </c>
      <c r="H4788">
        <v>-2.37</v>
      </c>
      <c r="I4788">
        <f t="shared" si="296"/>
        <v>1.8900000000000006</v>
      </c>
      <c r="J4788">
        <f t="shared" si="297"/>
        <v>41.49</v>
      </c>
      <c r="K4788">
        <f t="shared" si="298"/>
        <v>43.38</v>
      </c>
      <c r="N4788">
        <f>'Central-Hudson On Peak'!I4788</f>
        <v>-4.2300000000000004</v>
      </c>
      <c r="O4788">
        <f>'Central-Hudson On Peak'!D4788</f>
        <v>47.61</v>
      </c>
      <c r="P4788" s="2">
        <f t="shared" si="299"/>
        <v>0</v>
      </c>
    </row>
    <row r="4789" spans="1:16" x14ac:dyDescent="0.25">
      <c r="A4789" t="s">
        <v>11802</v>
      </c>
      <c r="B4789">
        <v>2001</v>
      </c>
      <c r="C4789">
        <v>42.99</v>
      </c>
      <c r="D4789">
        <v>41.04</v>
      </c>
      <c r="E4789">
        <v>0</v>
      </c>
      <c r="F4789">
        <v>0</v>
      </c>
      <c r="G4789">
        <v>-0.55000000000000004</v>
      </c>
      <c r="H4789">
        <v>-2.5</v>
      </c>
      <c r="I4789">
        <f t="shared" si="296"/>
        <v>1.9500000000000028</v>
      </c>
      <c r="J4789">
        <f t="shared" si="297"/>
        <v>41.04</v>
      </c>
      <c r="K4789">
        <f t="shared" si="298"/>
        <v>42.99</v>
      </c>
      <c r="N4789">
        <f>'Central-Hudson On Peak'!I4789</f>
        <v>-4.2700000000000005</v>
      </c>
      <c r="O4789">
        <f>'Central-Hudson On Peak'!D4789</f>
        <v>47.26</v>
      </c>
      <c r="P4789" s="2">
        <f t="shared" si="299"/>
        <v>0</v>
      </c>
    </row>
    <row r="4790" spans="1:16" x14ac:dyDescent="0.25">
      <c r="A4790" t="s">
        <v>11803</v>
      </c>
      <c r="B4790">
        <v>2001</v>
      </c>
      <c r="C4790">
        <v>41.45</v>
      </c>
      <c r="D4790">
        <v>39.17</v>
      </c>
      <c r="E4790">
        <v>0</v>
      </c>
      <c r="F4790">
        <v>0</v>
      </c>
      <c r="G4790">
        <v>-0.68</v>
      </c>
      <c r="H4790">
        <v>-2.96</v>
      </c>
      <c r="I4790">
        <f t="shared" si="296"/>
        <v>2.2800000000000011</v>
      </c>
      <c r="J4790">
        <f t="shared" si="297"/>
        <v>39.17</v>
      </c>
      <c r="K4790">
        <f t="shared" si="298"/>
        <v>41.45</v>
      </c>
      <c r="N4790">
        <f>'Central-Hudson On Peak'!I4790</f>
        <v>-4.3600000000000003</v>
      </c>
      <c r="O4790">
        <f>'Central-Hudson On Peak'!D4790</f>
        <v>45.81</v>
      </c>
      <c r="P4790" s="2">
        <f t="shared" si="299"/>
        <v>0</v>
      </c>
    </row>
    <row r="4791" spans="1:16" x14ac:dyDescent="0.25">
      <c r="A4791" t="s">
        <v>11804</v>
      </c>
      <c r="B4791">
        <v>2001</v>
      </c>
      <c r="C4791">
        <v>41.75</v>
      </c>
      <c r="D4791">
        <v>39.380000000000003</v>
      </c>
      <c r="E4791">
        <v>0</v>
      </c>
      <c r="F4791">
        <v>0</v>
      </c>
      <c r="G4791">
        <v>-0.74</v>
      </c>
      <c r="H4791">
        <v>-3.11</v>
      </c>
      <c r="I4791">
        <f t="shared" si="296"/>
        <v>2.3699999999999974</v>
      </c>
      <c r="J4791">
        <f t="shared" si="297"/>
        <v>39.380000000000003</v>
      </c>
      <c r="K4791">
        <f t="shared" si="298"/>
        <v>41.75</v>
      </c>
      <c r="N4791">
        <f>'Central-Hudson On Peak'!I4791</f>
        <v>-4.43</v>
      </c>
      <c r="O4791">
        <f>'Central-Hudson On Peak'!D4791</f>
        <v>46.18</v>
      </c>
      <c r="P4791" s="2">
        <f t="shared" si="299"/>
        <v>0</v>
      </c>
    </row>
    <row r="4792" spans="1:16" x14ac:dyDescent="0.25">
      <c r="A4792" t="s">
        <v>11805</v>
      </c>
      <c r="B4792">
        <v>2001</v>
      </c>
      <c r="C4792">
        <v>40.119999999999997</v>
      </c>
      <c r="D4792">
        <v>37.65</v>
      </c>
      <c r="E4792">
        <v>0</v>
      </c>
      <c r="F4792">
        <v>0</v>
      </c>
      <c r="G4792">
        <v>-0.86</v>
      </c>
      <c r="H4792">
        <v>-3.33</v>
      </c>
      <c r="I4792">
        <f t="shared" si="296"/>
        <v>2.4699999999999989</v>
      </c>
      <c r="J4792">
        <f t="shared" si="297"/>
        <v>37.65</v>
      </c>
      <c r="K4792">
        <f t="shared" si="298"/>
        <v>40.119999999999997</v>
      </c>
      <c r="N4792">
        <f>'Central-Hudson On Peak'!I4792</f>
        <v>-4.32</v>
      </c>
      <c r="O4792">
        <f>'Central-Hudson On Peak'!D4792</f>
        <v>44.44</v>
      </c>
      <c r="P4792" s="2">
        <f t="shared" si="299"/>
        <v>0</v>
      </c>
    </row>
    <row r="4793" spans="1:16" x14ac:dyDescent="0.25">
      <c r="A4793" t="s">
        <v>11806</v>
      </c>
      <c r="B4793">
        <v>2001</v>
      </c>
      <c r="C4793">
        <v>39.979999999999997</v>
      </c>
      <c r="D4793">
        <v>37.549999999999997</v>
      </c>
      <c r="E4793">
        <v>0</v>
      </c>
      <c r="F4793">
        <v>0</v>
      </c>
      <c r="G4793">
        <v>-0.89</v>
      </c>
      <c r="H4793">
        <v>-3.32</v>
      </c>
      <c r="I4793">
        <f t="shared" si="296"/>
        <v>2.4299999999999997</v>
      </c>
      <c r="J4793">
        <f t="shared" si="297"/>
        <v>37.549999999999997</v>
      </c>
      <c r="K4793">
        <f t="shared" si="298"/>
        <v>39.979999999999997</v>
      </c>
      <c r="N4793">
        <f>'Central-Hudson On Peak'!I4793</f>
        <v>-4.3899999999999997</v>
      </c>
      <c r="O4793">
        <f>'Central-Hudson On Peak'!D4793</f>
        <v>44.37</v>
      </c>
      <c r="P4793" s="2">
        <f t="shared" si="299"/>
        <v>0</v>
      </c>
    </row>
    <row r="4794" spans="1:16" x14ac:dyDescent="0.25">
      <c r="A4794" t="s">
        <v>11807</v>
      </c>
      <c r="B4794">
        <v>2001</v>
      </c>
      <c r="C4794">
        <v>39.340000000000003</v>
      </c>
      <c r="D4794">
        <v>36.92</v>
      </c>
      <c r="E4794">
        <v>0</v>
      </c>
      <c r="F4794">
        <v>0</v>
      </c>
      <c r="G4794">
        <v>-0.91</v>
      </c>
      <c r="H4794">
        <v>-3.33</v>
      </c>
      <c r="I4794">
        <f t="shared" si="296"/>
        <v>2.4200000000000017</v>
      </c>
      <c r="J4794">
        <f t="shared" si="297"/>
        <v>36.92</v>
      </c>
      <c r="K4794">
        <f t="shared" si="298"/>
        <v>39.340000000000003</v>
      </c>
      <c r="N4794">
        <f>'Central-Hudson On Peak'!I4794</f>
        <v>-4.3499999999999996</v>
      </c>
      <c r="O4794">
        <f>'Central-Hudson On Peak'!D4794</f>
        <v>43.69</v>
      </c>
      <c r="P4794" s="2">
        <f t="shared" si="299"/>
        <v>0</v>
      </c>
    </row>
    <row r="4795" spans="1:16" x14ac:dyDescent="0.25">
      <c r="A4795" t="s">
        <v>11808</v>
      </c>
      <c r="B4795">
        <v>2001</v>
      </c>
      <c r="C4795">
        <v>40.24</v>
      </c>
      <c r="D4795">
        <v>37.770000000000003</v>
      </c>
      <c r="E4795">
        <v>-0.01</v>
      </c>
      <c r="F4795">
        <v>-0.02</v>
      </c>
      <c r="G4795">
        <v>-0.76</v>
      </c>
      <c r="H4795">
        <v>-3.24</v>
      </c>
      <c r="I4795">
        <f t="shared" si="296"/>
        <v>2.4699999999999989</v>
      </c>
      <c r="J4795">
        <f t="shared" si="297"/>
        <v>37.770000000000003</v>
      </c>
      <c r="K4795">
        <f t="shared" si="298"/>
        <v>40.24</v>
      </c>
      <c r="N4795">
        <f>'Central-Hudson On Peak'!I4795</f>
        <v>-4.58</v>
      </c>
      <c r="O4795">
        <f>'Central-Hudson On Peak'!D4795</f>
        <v>44.92</v>
      </c>
      <c r="P4795" s="2">
        <f t="shared" si="299"/>
        <v>0.10000000000000142</v>
      </c>
    </row>
    <row r="4796" spans="1:16" x14ac:dyDescent="0.25">
      <c r="A4796" t="s">
        <v>11809</v>
      </c>
      <c r="B4796">
        <v>2001</v>
      </c>
      <c r="C4796">
        <v>41.99</v>
      </c>
      <c r="D4796">
        <v>39.450000000000003</v>
      </c>
      <c r="E4796">
        <v>0</v>
      </c>
      <c r="F4796">
        <v>0</v>
      </c>
      <c r="G4796">
        <v>-0.62</v>
      </c>
      <c r="H4796">
        <v>-3.16</v>
      </c>
      <c r="I4796">
        <f t="shared" si="296"/>
        <v>2.5399999999999991</v>
      </c>
      <c r="J4796">
        <f t="shared" si="297"/>
        <v>39.450000000000003</v>
      </c>
      <c r="K4796">
        <f t="shared" si="298"/>
        <v>41.99</v>
      </c>
      <c r="N4796">
        <f>'Central-Hudson On Peak'!I4796</f>
        <v>-4.6100000000000003</v>
      </c>
      <c r="O4796">
        <f>'Central-Hudson On Peak'!D4796</f>
        <v>46.6</v>
      </c>
      <c r="P4796" s="2">
        <f t="shared" si="299"/>
        <v>0</v>
      </c>
    </row>
    <row r="4797" spans="1:16" x14ac:dyDescent="0.25">
      <c r="A4797" t="s">
        <v>11810</v>
      </c>
      <c r="B4797">
        <v>2001</v>
      </c>
      <c r="C4797">
        <v>51.24</v>
      </c>
      <c r="D4797">
        <v>48.69</v>
      </c>
      <c r="E4797">
        <v>0</v>
      </c>
      <c r="F4797">
        <v>0</v>
      </c>
      <c r="G4797">
        <v>-0.26</v>
      </c>
      <c r="H4797">
        <v>-2.81</v>
      </c>
      <c r="I4797">
        <f t="shared" si="296"/>
        <v>2.5500000000000043</v>
      </c>
      <c r="J4797">
        <f t="shared" si="297"/>
        <v>48.69</v>
      </c>
      <c r="K4797">
        <f t="shared" si="298"/>
        <v>51.24</v>
      </c>
      <c r="N4797">
        <f>'Central-Hudson On Peak'!I4797</f>
        <v>-5.34</v>
      </c>
      <c r="O4797">
        <f>'Central-Hudson On Peak'!D4797</f>
        <v>56.58</v>
      </c>
      <c r="P4797" s="2">
        <f t="shared" si="299"/>
        <v>0</v>
      </c>
    </row>
    <row r="4798" spans="1:16" x14ac:dyDescent="0.25">
      <c r="A4798" t="s">
        <v>11811</v>
      </c>
      <c r="B4798">
        <v>2001</v>
      </c>
      <c r="C4798">
        <v>46</v>
      </c>
      <c r="D4798">
        <v>43.7</v>
      </c>
      <c r="E4798">
        <v>0</v>
      </c>
      <c r="F4798">
        <v>0</v>
      </c>
      <c r="G4798">
        <v>-0.33</v>
      </c>
      <c r="H4798">
        <v>-2.63</v>
      </c>
      <c r="I4798">
        <f t="shared" si="296"/>
        <v>2.2999999999999972</v>
      </c>
      <c r="J4798">
        <f t="shared" si="297"/>
        <v>43.7</v>
      </c>
      <c r="K4798">
        <f t="shared" si="298"/>
        <v>46</v>
      </c>
      <c r="N4798">
        <f>'Central-Hudson On Peak'!I4798</f>
        <v>-5.03</v>
      </c>
      <c r="O4798">
        <f>'Central-Hudson On Peak'!D4798</f>
        <v>51.03</v>
      </c>
      <c r="P4798" s="2">
        <f t="shared" si="299"/>
        <v>0</v>
      </c>
    </row>
    <row r="4799" spans="1:16" x14ac:dyDescent="0.25">
      <c r="A4799" t="s">
        <v>11812</v>
      </c>
      <c r="B4799">
        <v>2001</v>
      </c>
      <c r="C4799">
        <v>41.68</v>
      </c>
      <c r="D4799">
        <v>39.17</v>
      </c>
      <c r="E4799">
        <v>0</v>
      </c>
      <c r="F4799">
        <v>0</v>
      </c>
      <c r="G4799">
        <v>-0.59</v>
      </c>
      <c r="H4799">
        <v>-3.1</v>
      </c>
      <c r="I4799">
        <f t="shared" si="296"/>
        <v>2.509999999999998</v>
      </c>
      <c r="J4799">
        <f t="shared" si="297"/>
        <v>39.17</v>
      </c>
      <c r="K4799">
        <f t="shared" si="298"/>
        <v>41.68</v>
      </c>
      <c r="N4799">
        <f>'Central-Hudson On Peak'!I4799</f>
        <v>-4.92</v>
      </c>
      <c r="O4799">
        <f>'Central-Hudson On Peak'!D4799</f>
        <v>46.6</v>
      </c>
      <c r="P4799" s="2">
        <f t="shared" si="299"/>
        <v>0</v>
      </c>
    </row>
    <row r="4800" spans="1:16" x14ac:dyDescent="0.25">
      <c r="A4800" t="s">
        <v>11813</v>
      </c>
      <c r="B4800">
        <v>2001</v>
      </c>
      <c r="C4800">
        <v>39.74</v>
      </c>
      <c r="D4800">
        <v>36.96</v>
      </c>
      <c r="E4800">
        <v>0</v>
      </c>
      <c r="F4800">
        <v>0</v>
      </c>
      <c r="G4800">
        <v>-0.93</v>
      </c>
      <c r="H4800">
        <v>-3.71</v>
      </c>
      <c r="I4800">
        <f t="shared" si="296"/>
        <v>2.7800000000000011</v>
      </c>
      <c r="J4800">
        <f t="shared" si="297"/>
        <v>36.96</v>
      </c>
      <c r="K4800">
        <f t="shared" si="298"/>
        <v>39.74</v>
      </c>
      <c r="N4800">
        <f>'Central-Hudson On Peak'!I4800</f>
        <v>-4.7699999999999996</v>
      </c>
      <c r="O4800">
        <f>'Central-Hudson On Peak'!D4800</f>
        <v>44.51</v>
      </c>
      <c r="P4800" s="2">
        <f t="shared" si="299"/>
        <v>0</v>
      </c>
    </row>
    <row r="4801" spans="1:16" x14ac:dyDescent="0.25">
      <c r="A4801" t="s">
        <v>11814</v>
      </c>
      <c r="B4801">
        <v>2001</v>
      </c>
      <c r="C4801">
        <v>38.299999999999997</v>
      </c>
      <c r="D4801">
        <v>35.43</v>
      </c>
      <c r="E4801">
        <v>0</v>
      </c>
      <c r="F4801">
        <v>0</v>
      </c>
      <c r="G4801">
        <v>-1.28</v>
      </c>
      <c r="H4801">
        <v>-4.1500000000000004</v>
      </c>
      <c r="I4801">
        <f t="shared" si="296"/>
        <v>2.8699999999999974</v>
      </c>
      <c r="J4801">
        <f t="shared" si="297"/>
        <v>35.43</v>
      </c>
      <c r="K4801">
        <f t="shared" si="298"/>
        <v>38.299999999999997</v>
      </c>
      <c r="N4801">
        <f>'Central-Hudson On Peak'!I4801</f>
        <v>-4.62</v>
      </c>
      <c r="O4801">
        <f>'Central-Hudson On Peak'!D4801</f>
        <v>42.92</v>
      </c>
      <c r="P4801" s="2">
        <f t="shared" si="299"/>
        <v>0</v>
      </c>
    </row>
    <row r="4802" spans="1:16" x14ac:dyDescent="0.25">
      <c r="A4802" t="s">
        <v>11831</v>
      </c>
      <c r="B4802">
        <v>2001</v>
      </c>
      <c r="C4802">
        <v>49.46</v>
      </c>
      <c r="D4802">
        <v>47.7</v>
      </c>
      <c r="E4802">
        <v>0</v>
      </c>
      <c r="F4802">
        <v>0</v>
      </c>
      <c r="G4802">
        <v>-0.51</v>
      </c>
      <c r="H4802">
        <v>-2.27</v>
      </c>
      <c r="I4802">
        <f t="shared" si="296"/>
        <v>1.759999999999998</v>
      </c>
      <c r="J4802">
        <f t="shared" si="297"/>
        <v>47.7</v>
      </c>
      <c r="K4802">
        <f t="shared" si="298"/>
        <v>49.46</v>
      </c>
      <c r="N4802">
        <f>'Central-Hudson On Peak'!I4802</f>
        <v>-4.83</v>
      </c>
      <c r="O4802">
        <f>'Central-Hudson On Peak'!D4802</f>
        <v>54.29</v>
      </c>
      <c r="P4802" s="2">
        <f t="shared" si="299"/>
        <v>0</v>
      </c>
    </row>
    <row r="4803" spans="1:16" x14ac:dyDescent="0.25">
      <c r="A4803" t="s">
        <v>11832</v>
      </c>
      <c r="B4803">
        <v>2001</v>
      </c>
      <c r="C4803">
        <v>53.15</v>
      </c>
      <c r="D4803">
        <v>51.5</v>
      </c>
      <c r="E4803">
        <v>0</v>
      </c>
      <c r="F4803">
        <v>0</v>
      </c>
      <c r="G4803">
        <v>-0.25</v>
      </c>
      <c r="H4803">
        <v>-1.9</v>
      </c>
      <c r="I4803">
        <f t="shared" ref="I4803:I4866" si="300">C4803-D4803</f>
        <v>1.6499999999999986</v>
      </c>
      <c r="J4803">
        <f t="shared" ref="J4803:J4866" si="301">D4803</f>
        <v>51.5</v>
      </c>
      <c r="K4803">
        <f t="shared" ref="K4803:K4866" si="302">C4803</f>
        <v>53.15</v>
      </c>
      <c r="N4803">
        <f>'Central-Hudson On Peak'!I4803</f>
        <v>-5.47</v>
      </c>
      <c r="O4803">
        <f>'Central-Hudson On Peak'!D4803</f>
        <v>58.62</v>
      </c>
      <c r="P4803" s="2">
        <f t="shared" ref="P4803:P4866" si="303">(O4803+N4803)-K4803</f>
        <v>0</v>
      </c>
    </row>
    <row r="4804" spans="1:16" x14ac:dyDescent="0.25">
      <c r="A4804" t="s">
        <v>11833</v>
      </c>
      <c r="B4804">
        <v>2001</v>
      </c>
      <c r="C4804">
        <v>53.36</v>
      </c>
      <c r="D4804">
        <v>51.64</v>
      </c>
      <c r="E4804">
        <v>0</v>
      </c>
      <c r="F4804">
        <v>0</v>
      </c>
      <c r="G4804">
        <v>-0.3</v>
      </c>
      <c r="H4804">
        <v>-2.02</v>
      </c>
      <c r="I4804">
        <f t="shared" si="300"/>
        <v>1.7199999999999989</v>
      </c>
      <c r="J4804">
        <f t="shared" si="301"/>
        <v>51.64</v>
      </c>
      <c r="K4804">
        <f t="shared" si="302"/>
        <v>53.36</v>
      </c>
      <c r="N4804">
        <f>'Central-Hudson On Peak'!I4804</f>
        <v>-5.5699999999999994</v>
      </c>
      <c r="O4804">
        <f>'Central-Hudson On Peak'!D4804</f>
        <v>58.93</v>
      </c>
      <c r="P4804" s="2">
        <f t="shared" si="303"/>
        <v>0</v>
      </c>
    </row>
    <row r="4805" spans="1:16" x14ac:dyDescent="0.25">
      <c r="A4805" t="s">
        <v>11834</v>
      </c>
      <c r="B4805">
        <v>2001</v>
      </c>
      <c r="C4805">
        <v>51.77</v>
      </c>
      <c r="D4805">
        <v>50.32</v>
      </c>
      <c r="E4805">
        <v>0</v>
      </c>
      <c r="F4805">
        <v>0</v>
      </c>
      <c r="G4805">
        <v>-0.22</v>
      </c>
      <c r="H4805">
        <v>-1.67</v>
      </c>
      <c r="I4805">
        <f t="shared" si="300"/>
        <v>1.4500000000000028</v>
      </c>
      <c r="J4805">
        <f t="shared" si="301"/>
        <v>50.32</v>
      </c>
      <c r="K4805">
        <f t="shared" si="302"/>
        <v>51.77</v>
      </c>
      <c r="N4805">
        <f>'Central-Hudson On Peak'!I4805</f>
        <v>-5.3199999999999994</v>
      </c>
      <c r="O4805">
        <f>'Central-Hudson On Peak'!D4805</f>
        <v>57.09</v>
      </c>
      <c r="P4805" s="2">
        <f t="shared" si="303"/>
        <v>0</v>
      </c>
    </row>
    <row r="4806" spans="1:16" x14ac:dyDescent="0.25">
      <c r="A4806" t="s">
        <v>11835</v>
      </c>
      <c r="B4806">
        <v>2001</v>
      </c>
      <c r="C4806">
        <v>50.78</v>
      </c>
      <c r="D4806">
        <v>49.35</v>
      </c>
      <c r="E4806">
        <v>0</v>
      </c>
      <c r="F4806">
        <v>0</v>
      </c>
      <c r="G4806">
        <v>-0.28999999999999998</v>
      </c>
      <c r="H4806">
        <v>-1.72</v>
      </c>
      <c r="I4806">
        <f t="shared" si="300"/>
        <v>1.4299999999999997</v>
      </c>
      <c r="J4806">
        <f t="shared" si="301"/>
        <v>49.35</v>
      </c>
      <c r="K4806">
        <f t="shared" si="302"/>
        <v>50.78</v>
      </c>
      <c r="N4806">
        <f>'Central-Hudson On Peak'!I4806</f>
        <v>-5.25</v>
      </c>
      <c r="O4806">
        <f>'Central-Hudson On Peak'!D4806</f>
        <v>56.03</v>
      </c>
      <c r="P4806" s="2">
        <f t="shared" si="303"/>
        <v>0</v>
      </c>
    </row>
    <row r="4807" spans="1:16" x14ac:dyDescent="0.25">
      <c r="A4807" t="s">
        <v>11836</v>
      </c>
      <c r="B4807">
        <v>2001</v>
      </c>
      <c r="C4807">
        <v>46.05</v>
      </c>
      <c r="D4807">
        <v>44.52</v>
      </c>
      <c r="E4807">
        <v>0</v>
      </c>
      <c r="F4807">
        <v>0</v>
      </c>
      <c r="G4807">
        <v>-0.41</v>
      </c>
      <c r="H4807">
        <v>-1.94</v>
      </c>
      <c r="I4807">
        <f t="shared" si="300"/>
        <v>1.529999999999994</v>
      </c>
      <c r="J4807">
        <f t="shared" si="301"/>
        <v>44.52</v>
      </c>
      <c r="K4807">
        <f t="shared" si="302"/>
        <v>46.05</v>
      </c>
      <c r="N4807">
        <f>'Central-Hudson On Peak'!I4807</f>
        <v>-5.01</v>
      </c>
      <c r="O4807">
        <f>'Central-Hudson On Peak'!D4807</f>
        <v>51.06</v>
      </c>
      <c r="P4807" s="2">
        <f t="shared" si="303"/>
        <v>0</v>
      </c>
    </row>
    <row r="4808" spans="1:16" x14ac:dyDescent="0.25">
      <c r="A4808" t="s">
        <v>11837</v>
      </c>
      <c r="B4808">
        <v>2001</v>
      </c>
      <c r="C4808">
        <v>48.82</v>
      </c>
      <c r="D4808">
        <v>47.14</v>
      </c>
      <c r="E4808">
        <v>0</v>
      </c>
      <c r="F4808">
        <v>0</v>
      </c>
      <c r="G4808">
        <v>-0.51</v>
      </c>
      <c r="H4808">
        <v>-2.19</v>
      </c>
      <c r="I4808">
        <f t="shared" si="300"/>
        <v>1.6799999999999997</v>
      </c>
      <c r="J4808">
        <f t="shared" si="301"/>
        <v>47.14</v>
      </c>
      <c r="K4808">
        <f t="shared" si="302"/>
        <v>48.82</v>
      </c>
      <c r="N4808">
        <f>'Central-Hudson On Peak'!I4808</f>
        <v>-5.43</v>
      </c>
      <c r="O4808">
        <f>'Central-Hudson On Peak'!D4808</f>
        <v>54.25</v>
      </c>
      <c r="P4808" s="2">
        <f t="shared" si="303"/>
        <v>0</v>
      </c>
    </row>
    <row r="4809" spans="1:16" x14ac:dyDescent="0.25">
      <c r="A4809" t="s">
        <v>11838</v>
      </c>
      <c r="B4809">
        <v>2001</v>
      </c>
      <c r="C4809">
        <v>46.67</v>
      </c>
      <c r="D4809">
        <v>45.11</v>
      </c>
      <c r="E4809">
        <v>-0.11</v>
      </c>
      <c r="F4809">
        <v>-0.13</v>
      </c>
      <c r="G4809">
        <v>-0.53</v>
      </c>
      <c r="H4809">
        <v>-2.11</v>
      </c>
      <c r="I4809">
        <f t="shared" si="300"/>
        <v>1.5600000000000023</v>
      </c>
      <c r="J4809">
        <f t="shared" si="301"/>
        <v>45.11</v>
      </c>
      <c r="K4809">
        <f t="shared" si="302"/>
        <v>46.67</v>
      </c>
      <c r="N4809">
        <f>'Central-Hudson On Peak'!I4809</f>
        <v>-5.3100000000000005</v>
      </c>
      <c r="O4809">
        <f>'Central-Hudson On Peak'!D4809</f>
        <v>52.69</v>
      </c>
      <c r="P4809" s="2">
        <f t="shared" si="303"/>
        <v>0.70999999999999375</v>
      </c>
    </row>
    <row r="4810" spans="1:16" x14ac:dyDescent="0.25">
      <c r="A4810" t="s">
        <v>11839</v>
      </c>
      <c r="B4810">
        <v>2001</v>
      </c>
      <c r="C4810">
        <v>45.47</v>
      </c>
      <c r="D4810">
        <v>43.84</v>
      </c>
      <c r="E4810">
        <v>-0.32</v>
      </c>
      <c r="F4810">
        <v>-0.39</v>
      </c>
      <c r="G4810">
        <v>-0.52</v>
      </c>
      <c r="H4810">
        <v>-2.2200000000000002</v>
      </c>
      <c r="I4810">
        <f t="shared" si="300"/>
        <v>1.6299999999999955</v>
      </c>
      <c r="J4810">
        <f t="shared" si="301"/>
        <v>43.84</v>
      </c>
      <c r="K4810">
        <f t="shared" si="302"/>
        <v>45.47</v>
      </c>
      <c r="N4810">
        <f>'Central-Hudson On Peak'!I4810</f>
        <v>-5.16</v>
      </c>
      <c r="O4810">
        <f>'Central-Hudson On Peak'!D4810</f>
        <v>52.7</v>
      </c>
      <c r="P4810" s="2">
        <f t="shared" si="303"/>
        <v>2.0700000000000074</v>
      </c>
    </row>
    <row r="4811" spans="1:16" x14ac:dyDescent="0.25">
      <c r="A4811" t="s">
        <v>11840</v>
      </c>
      <c r="B4811">
        <v>2001</v>
      </c>
      <c r="C4811">
        <v>45.49</v>
      </c>
      <c r="D4811">
        <v>43.73</v>
      </c>
      <c r="E4811">
        <v>-0.46</v>
      </c>
      <c r="F4811">
        <v>-0.56000000000000005</v>
      </c>
      <c r="G4811">
        <v>-0.6</v>
      </c>
      <c r="H4811">
        <v>-2.46</v>
      </c>
      <c r="I4811">
        <f t="shared" si="300"/>
        <v>1.7600000000000051</v>
      </c>
      <c r="J4811">
        <f t="shared" si="301"/>
        <v>43.73</v>
      </c>
      <c r="K4811">
        <f t="shared" si="302"/>
        <v>45.49</v>
      </c>
      <c r="N4811">
        <f>'Central-Hudson On Peak'!I4811</f>
        <v>-5.4799999999999995</v>
      </c>
      <c r="O4811">
        <f>'Central-Hudson On Peak'!D4811</f>
        <v>54.16</v>
      </c>
      <c r="P4811" s="2">
        <f t="shared" si="303"/>
        <v>3.1899999999999977</v>
      </c>
    </row>
    <row r="4812" spans="1:16" x14ac:dyDescent="0.25">
      <c r="A4812" t="s">
        <v>11841</v>
      </c>
      <c r="B4812">
        <v>2001</v>
      </c>
      <c r="C4812">
        <v>52.9</v>
      </c>
      <c r="D4812">
        <v>50.43</v>
      </c>
      <c r="E4812">
        <v>-0.09</v>
      </c>
      <c r="F4812">
        <v>-0.11</v>
      </c>
      <c r="G4812">
        <v>-0.51</v>
      </c>
      <c r="H4812">
        <v>-3</v>
      </c>
      <c r="I4812">
        <f t="shared" si="300"/>
        <v>2.4699999999999989</v>
      </c>
      <c r="J4812">
        <f t="shared" si="301"/>
        <v>50.43</v>
      </c>
      <c r="K4812">
        <f t="shared" si="302"/>
        <v>52.9</v>
      </c>
      <c r="N4812">
        <f>'Central-Hudson On Peak'!I4812</f>
        <v>-6.46</v>
      </c>
      <c r="O4812">
        <f>'Central-Hudson On Peak'!D4812</f>
        <v>60</v>
      </c>
      <c r="P4812" s="2">
        <f t="shared" si="303"/>
        <v>0.64000000000000057</v>
      </c>
    </row>
    <row r="4813" spans="1:16" x14ac:dyDescent="0.25">
      <c r="A4813" t="s">
        <v>11842</v>
      </c>
      <c r="B4813">
        <v>2001</v>
      </c>
      <c r="C4813">
        <v>73.05</v>
      </c>
      <c r="D4813">
        <v>69.430000000000007</v>
      </c>
      <c r="E4813">
        <v>0</v>
      </c>
      <c r="F4813">
        <v>0</v>
      </c>
      <c r="G4813">
        <v>-0.48</v>
      </c>
      <c r="H4813">
        <v>-4.0999999999999996</v>
      </c>
      <c r="I4813">
        <f t="shared" si="300"/>
        <v>3.6199999999999903</v>
      </c>
      <c r="J4813">
        <f t="shared" si="301"/>
        <v>69.430000000000007</v>
      </c>
      <c r="K4813">
        <f t="shared" si="302"/>
        <v>73.05</v>
      </c>
      <c r="N4813">
        <f>'Central-Hudson On Peak'!I4813</f>
        <v>-8.51</v>
      </c>
      <c r="O4813">
        <f>'Central-Hudson On Peak'!D4813</f>
        <v>81.56</v>
      </c>
      <c r="P4813" s="2">
        <f t="shared" si="303"/>
        <v>0</v>
      </c>
    </row>
    <row r="4814" spans="1:16" x14ac:dyDescent="0.25">
      <c r="A4814" t="s">
        <v>11843</v>
      </c>
      <c r="B4814">
        <v>2001</v>
      </c>
      <c r="C4814">
        <v>62.23</v>
      </c>
      <c r="D4814">
        <v>60.04</v>
      </c>
      <c r="E4814">
        <v>0</v>
      </c>
      <c r="F4814">
        <v>0</v>
      </c>
      <c r="G4814">
        <v>-0.38</v>
      </c>
      <c r="H4814">
        <v>-2.57</v>
      </c>
      <c r="I4814">
        <f t="shared" si="300"/>
        <v>2.1899999999999977</v>
      </c>
      <c r="J4814">
        <f t="shared" si="301"/>
        <v>60.04</v>
      </c>
      <c r="K4814">
        <f t="shared" si="302"/>
        <v>62.23</v>
      </c>
      <c r="N4814">
        <f>'Central-Hudson On Peak'!I4814</f>
        <v>-7.02</v>
      </c>
      <c r="O4814">
        <f>'Central-Hudson On Peak'!D4814</f>
        <v>69.25</v>
      </c>
      <c r="P4814" s="2">
        <f t="shared" si="303"/>
        <v>0</v>
      </c>
    </row>
    <row r="4815" spans="1:16" x14ac:dyDescent="0.25">
      <c r="A4815" t="s">
        <v>11844</v>
      </c>
      <c r="B4815">
        <v>2001</v>
      </c>
      <c r="C4815">
        <v>51.48</v>
      </c>
      <c r="D4815">
        <v>49.75</v>
      </c>
      <c r="E4815">
        <v>0</v>
      </c>
      <c r="F4815">
        <v>0</v>
      </c>
      <c r="G4815">
        <v>-0.41</v>
      </c>
      <c r="H4815">
        <v>-2.14</v>
      </c>
      <c r="I4815">
        <f t="shared" si="300"/>
        <v>1.7299999999999969</v>
      </c>
      <c r="J4815">
        <f t="shared" si="301"/>
        <v>49.75</v>
      </c>
      <c r="K4815">
        <f t="shared" si="302"/>
        <v>51.48</v>
      </c>
      <c r="N4815">
        <f>'Central-Hudson On Peak'!I4815</f>
        <v>-5.72</v>
      </c>
      <c r="O4815">
        <f>'Central-Hudson On Peak'!D4815</f>
        <v>57.2</v>
      </c>
      <c r="P4815" s="2">
        <f t="shared" si="303"/>
        <v>0</v>
      </c>
    </row>
    <row r="4816" spans="1:16" x14ac:dyDescent="0.25">
      <c r="A4816" t="s">
        <v>11845</v>
      </c>
      <c r="B4816">
        <v>2001</v>
      </c>
      <c r="C4816">
        <v>47.43</v>
      </c>
      <c r="D4816">
        <v>44.6</v>
      </c>
      <c r="E4816">
        <v>0</v>
      </c>
      <c r="F4816">
        <v>0</v>
      </c>
      <c r="G4816">
        <v>-0.96</v>
      </c>
      <c r="H4816">
        <v>-3.79</v>
      </c>
      <c r="I4816">
        <f t="shared" si="300"/>
        <v>2.8299999999999983</v>
      </c>
      <c r="J4816">
        <f t="shared" si="301"/>
        <v>44.6</v>
      </c>
      <c r="K4816">
        <f t="shared" si="302"/>
        <v>47.43</v>
      </c>
      <c r="N4816">
        <f>'Central-Hudson On Peak'!I4816</f>
        <v>-5.32</v>
      </c>
      <c r="O4816">
        <f>'Central-Hudson On Peak'!D4816</f>
        <v>52.75</v>
      </c>
      <c r="P4816" s="2">
        <f t="shared" si="303"/>
        <v>0</v>
      </c>
    </row>
    <row r="4817" spans="1:16" x14ac:dyDescent="0.25">
      <c r="A4817" t="s">
        <v>11846</v>
      </c>
      <c r="B4817">
        <v>2001</v>
      </c>
      <c r="C4817">
        <v>40.409999999999997</v>
      </c>
      <c r="D4817">
        <v>37.75</v>
      </c>
      <c r="E4817">
        <v>0</v>
      </c>
      <c r="F4817">
        <v>0</v>
      </c>
      <c r="G4817">
        <v>-1.07</v>
      </c>
      <c r="H4817">
        <v>-3.73</v>
      </c>
      <c r="I4817">
        <f t="shared" si="300"/>
        <v>2.6599999999999966</v>
      </c>
      <c r="J4817">
        <f t="shared" si="301"/>
        <v>37.75</v>
      </c>
      <c r="K4817">
        <f t="shared" si="302"/>
        <v>40.409999999999997</v>
      </c>
      <c r="N4817">
        <f>'Central-Hudson On Peak'!I4817</f>
        <v>-4.6500000000000004</v>
      </c>
      <c r="O4817">
        <f>'Central-Hudson On Peak'!D4817</f>
        <v>45.06</v>
      </c>
      <c r="P4817" s="2">
        <f t="shared" si="303"/>
        <v>0</v>
      </c>
    </row>
    <row r="4818" spans="1:16" x14ac:dyDescent="0.25">
      <c r="A4818" t="s">
        <v>11863</v>
      </c>
      <c r="B4818">
        <v>2001</v>
      </c>
      <c r="C4818">
        <v>42.14</v>
      </c>
      <c r="D4818">
        <v>40.03</v>
      </c>
      <c r="E4818">
        <v>-0.82</v>
      </c>
      <c r="F4818">
        <v>-1.02</v>
      </c>
      <c r="G4818">
        <v>-0.68</v>
      </c>
      <c r="H4818">
        <v>-2.99</v>
      </c>
      <c r="I4818">
        <f t="shared" si="300"/>
        <v>2.1099999999999994</v>
      </c>
      <c r="J4818">
        <f t="shared" si="301"/>
        <v>40.03</v>
      </c>
      <c r="K4818">
        <f t="shared" si="302"/>
        <v>42.14</v>
      </c>
      <c r="N4818">
        <f>'Central-Hudson On Peak'!I4818</f>
        <v>-4.37</v>
      </c>
      <c r="O4818">
        <f>'Central-Hudson On Peak'!D4818</f>
        <v>52.29</v>
      </c>
      <c r="P4818" s="2">
        <f t="shared" si="303"/>
        <v>5.7800000000000011</v>
      </c>
    </row>
    <row r="4819" spans="1:16" x14ac:dyDescent="0.25">
      <c r="A4819" t="s">
        <v>11864</v>
      </c>
      <c r="B4819">
        <v>2001</v>
      </c>
      <c r="C4819">
        <v>42.42</v>
      </c>
      <c r="D4819">
        <v>40.35</v>
      </c>
      <c r="E4819">
        <v>-1.05</v>
      </c>
      <c r="F4819">
        <v>-1.3</v>
      </c>
      <c r="G4819">
        <v>-0.63</v>
      </c>
      <c r="H4819">
        <v>-2.95</v>
      </c>
      <c r="I4819">
        <f t="shared" si="300"/>
        <v>2.0700000000000003</v>
      </c>
      <c r="J4819">
        <f t="shared" si="301"/>
        <v>40.35</v>
      </c>
      <c r="K4819">
        <f t="shared" si="302"/>
        <v>42.42</v>
      </c>
      <c r="N4819">
        <f>'Central-Hudson On Peak'!I4819</f>
        <v>-4.6000000000000005</v>
      </c>
      <c r="O4819">
        <f>'Central-Hudson On Peak'!D4819</f>
        <v>54.4</v>
      </c>
      <c r="P4819" s="2">
        <f t="shared" si="303"/>
        <v>7.3799999999999955</v>
      </c>
    </row>
    <row r="4820" spans="1:16" x14ac:dyDescent="0.25">
      <c r="A4820" t="s">
        <v>11865</v>
      </c>
      <c r="B4820">
        <v>2001</v>
      </c>
      <c r="C4820">
        <v>42.75</v>
      </c>
      <c r="D4820">
        <v>40.659999999999997</v>
      </c>
      <c r="E4820">
        <v>-1.1000000000000001</v>
      </c>
      <c r="F4820">
        <v>-1.36</v>
      </c>
      <c r="G4820">
        <v>-0.64</v>
      </c>
      <c r="H4820">
        <v>-2.99</v>
      </c>
      <c r="I4820">
        <f t="shared" si="300"/>
        <v>2.0900000000000034</v>
      </c>
      <c r="J4820">
        <f t="shared" si="301"/>
        <v>40.659999999999997</v>
      </c>
      <c r="K4820">
        <f t="shared" si="302"/>
        <v>42.75</v>
      </c>
      <c r="N4820">
        <f>'Central-Hudson On Peak'!I4820</f>
        <v>-4.6899999999999995</v>
      </c>
      <c r="O4820">
        <f>'Central-Hudson On Peak'!D4820</f>
        <v>54.13</v>
      </c>
      <c r="P4820" s="2">
        <f t="shared" si="303"/>
        <v>6.6900000000000048</v>
      </c>
    </row>
    <row r="4821" spans="1:16" x14ac:dyDescent="0.25">
      <c r="A4821" t="s">
        <v>11866</v>
      </c>
      <c r="B4821">
        <v>2001</v>
      </c>
      <c r="C4821">
        <v>41.72</v>
      </c>
      <c r="D4821">
        <v>39.47</v>
      </c>
      <c r="E4821">
        <v>-1.03</v>
      </c>
      <c r="F4821">
        <v>-1.26</v>
      </c>
      <c r="G4821">
        <v>-0.81</v>
      </c>
      <c r="H4821">
        <v>-3.29</v>
      </c>
      <c r="I4821">
        <f t="shared" si="300"/>
        <v>2.25</v>
      </c>
      <c r="J4821">
        <f t="shared" si="301"/>
        <v>39.47</v>
      </c>
      <c r="K4821">
        <f t="shared" si="302"/>
        <v>41.72</v>
      </c>
      <c r="N4821">
        <f>'Central-Hudson On Peak'!I4821</f>
        <v>-4.71</v>
      </c>
      <c r="O4821">
        <f>'Central-Hudson On Peak'!D4821</f>
        <v>48.96</v>
      </c>
      <c r="P4821" s="2">
        <f t="shared" si="303"/>
        <v>2.5300000000000011</v>
      </c>
    </row>
    <row r="4822" spans="1:16" x14ac:dyDescent="0.25">
      <c r="A4822" t="s">
        <v>11867</v>
      </c>
      <c r="B4822">
        <v>2001</v>
      </c>
      <c r="C4822">
        <v>40.880000000000003</v>
      </c>
      <c r="D4822">
        <v>38.020000000000003</v>
      </c>
      <c r="E4822">
        <v>-1.01</v>
      </c>
      <c r="F4822">
        <v>-1.25</v>
      </c>
      <c r="G4822">
        <v>-1.1200000000000001</v>
      </c>
      <c r="H4822">
        <v>-4.22</v>
      </c>
      <c r="I4822">
        <f t="shared" si="300"/>
        <v>2.8599999999999994</v>
      </c>
      <c r="J4822">
        <f t="shared" si="301"/>
        <v>38.020000000000003</v>
      </c>
      <c r="K4822">
        <f t="shared" si="302"/>
        <v>40.880000000000003</v>
      </c>
      <c r="N4822">
        <f>'Central-Hudson On Peak'!I4822</f>
        <v>-4.8000000000000007</v>
      </c>
      <c r="O4822">
        <f>'Central-Hudson On Peak'!D4822</f>
        <v>48.01</v>
      </c>
      <c r="P4822" s="2">
        <f t="shared" si="303"/>
        <v>2.3299999999999912</v>
      </c>
    </row>
    <row r="4823" spans="1:16" x14ac:dyDescent="0.25">
      <c r="A4823" t="s">
        <v>11868</v>
      </c>
      <c r="B4823">
        <v>2001</v>
      </c>
      <c r="C4823">
        <v>39.22</v>
      </c>
      <c r="D4823">
        <v>36.159999999999997</v>
      </c>
      <c r="E4823">
        <v>-0.47</v>
      </c>
      <c r="F4823">
        <v>-0.56999999999999995</v>
      </c>
      <c r="G4823">
        <v>-1.23</v>
      </c>
      <c r="H4823">
        <v>-4.3899999999999997</v>
      </c>
      <c r="I4823">
        <f t="shared" si="300"/>
        <v>3.0600000000000023</v>
      </c>
      <c r="J4823">
        <f t="shared" si="301"/>
        <v>36.159999999999997</v>
      </c>
      <c r="K4823">
        <f t="shared" si="302"/>
        <v>39.22</v>
      </c>
      <c r="N4823">
        <f>'Central-Hudson On Peak'!I4823</f>
        <v>-4.75</v>
      </c>
      <c r="O4823">
        <f>'Central-Hudson On Peak'!D4823</f>
        <v>44.36</v>
      </c>
      <c r="P4823" s="2">
        <f t="shared" si="303"/>
        <v>0.39000000000000057</v>
      </c>
    </row>
    <row r="4824" spans="1:16" x14ac:dyDescent="0.25">
      <c r="A4824" t="s">
        <v>11869</v>
      </c>
      <c r="B4824">
        <v>2001</v>
      </c>
      <c r="C4824">
        <v>38.85</v>
      </c>
      <c r="D4824">
        <v>35.869999999999997</v>
      </c>
      <c r="E4824">
        <v>-0.82</v>
      </c>
      <c r="F4824">
        <v>-1.01</v>
      </c>
      <c r="G4824">
        <v>-1.24</v>
      </c>
      <c r="H4824">
        <v>-4.41</v>
      </c>
      <c r="I4824">
        <f t="shared" si="300"/>
        <v>2.980000000000004</v>
      </c>
      <c r="J4824">
        <f t="shared" si="301"/>
        <v>35.869999999999997</v>
      </c>
      <c r="K4824">
        <f t="shared" si="302"/>
        <v>38.85</v>
      </c>
      <c r="N4824">
        <f>'Central-Hudson On Peak'!I4824</f>
        <v>-4.7</v>
      </c>
      <c r="O4824">
        <f>'Central-Hudson On Peak'!D4824</f>
        <v>43.55</v>
      </c>
      <c r="P4824" s="2">
        <f t="shared" si="303"/>
        <v>0</v>
      </c>
    </row>
    <row r="4825" spans="1:16" x14ac:dyDescent="0.25">
      <c r="A4825" t="s">
        <v>11870</v>
      </c>
      <c r="B4825">
        <v>2001</v>
      </c>
      <c r="C4825">
        <v>37.28</v>
      </c>
      <c r="D4825">
        <v>34.57</v>
      </c>
      <c r="E4825">
        <v>-0.51</v>
      </c>
      <c r="F4825">
        <v>-0.62</v>
      </c>
      <c r="G4825">
        <v>-1.23</v>
      </c>
      <c r="H4825">
        <v>-4.05</v>
      </c>
      <c r="I4825">
        <f t="shared" si="300"/>
        <v>2.7100000000000009</v>
      </c>
      <c r="J4825">
        <f t="shared" si="301"/>
        <v>34.57</v>
      </c>
      <c r="K4825">
        <f t="shared" si="302"/>
        <v>37.28</v>
      </c>
      <c r="N4825">
        <f>'Central-Hudson On Peak'!I4825</f>
        <v>-4.63</v>
      </c>
      <c r="O4825">
        <f>'Central-Hudson On Peak'!D4825</f>
        <v>41.64</v>
      </c>
      <c r="P4825" s="2">
        <f t="shared" si="303"/>
        <v>-0.27000000000000313</v>
      </c>
    </row>
    <row r="4826" spans="1:16" x14ac:dyDescent="0.25">
      <c r="A4826" t="s">
        <v>11871</v>
      </c>
      <c r="B4826">
        <v>2001</v>
      </c>
      <c r="C4826">
        <v>37.049999999999997</v>
      </c>
      <c r="D4826">
        <v>34.520000000000003</v>
      </c>
      <c r="E4826">
        <v>-0.71</v>
      </c>
      <c r="F4826">
        <v>-0.87</v>
      </c>
      <c r="G4826">
        <v>-1.21</v>
      </c>
      <c r="H4826">
        <v>-3.9</v>
      </c>
      <c r="I4826">
        <f t="shared" si="300"/>
        <v>2.529999999999994</v>
      </c>
      <c r="J4826">
        <f t="shared" si="301"/>
        <v>34.520000000000003</v>
      </c>
      <c r="K4826">
        <f t="shared" si="302"/>
        <v>37.049999999999997</v>
      </c>
      <c r="N4826">
        <f>'Central-Hudson On Peak'!I4826</f>
        <v>-4.5299999999999994</v>
      </c>
      <c r="O4826">
        <f>'Central-Hudson On Peak'!D4826</f>
        <v>42.74</v>
      </c>
      <c r="P4826" s="2">
        <f t="shared" si="303"/>
        <v>1.1600000000000037</v>
      </c>
    </row>
    <row r="4827" spans="1:16" x14ac:dyDescent="0.25">
      <c r="A4827" t="s">
        <v>11872</v>
      </c>
      <c r="B4827">
        <v>2001</v>
      </c>
      <c r="C4827">
        <v>38.57</v>
      </c>
      <c r="D4827">
        <v>35.53</v>
      </c>
      <c r="E4827">
        <v>-0.85</v>
      </c>
      <c r="F4827">
        <v>-1.06</v>
      </c>
      <c r="G4827">
        <v>-1.29</v>
      </c>
      <c r="H4827">
        <v>-4.54</v>
      </c>
      <c r="I4827">
        <f t="shared" si="300"/>
        <v>3.0399999999999991</v>
      </c>
      <c r="J4827">
        <f t="shared" si="301"/>
        <v>35.53</v>
      </c>
      <c r="K4827">
        <f t="shared" si="302"/>
        <v>38.57</v>
      </c>
      <c r="N4827">
        <f>'Central-Hudson On Peak'!I4827</f>
        <v>-4.92</v>
      </c>
      <c r="O4827">
        <f>'Central-Hudson On Peak'!D4827</f>
        <v>39.64</v>
      </c>
      <c r="P4827" s="2">
        <f t="shared" si="303"/>
        <v>-3.8500000000000014</v>
      </c>
    </row>
    <row r="4828" spans="1:16" x14ac:dyDescent="0.25">
      <c r="A4828" t="s">
        <v>11873</v>
      </c>
      <c r="B4828">
        <v>2001</v>
      </c>
      <c r="C4828">
        <v>41.28</v>
      </c>
      <c r="D4828">
        <v>38.36</v>
      </c>
      <c r="E4828">
        <v>-0.95</v>
      </c>
      <c r="F4828">
        <v>-1.18</v>
      </c>
      <c r="G4828">
        <v>-0.97</v>
      </c>
      <c r="H4828">
        <v>-4.12</v>
      </c>
      <c r="I4828">
        <f t="shared" si="300"/>
        <v>2.9200000000000017</v>
      </c>
      <c r="J4828">
        <f t="shared" si="301"/>
        <v>38.36</v>
      </c>
      <c r="K4828">
        <f t="shared" si="302"/>
        <v>41.28</v>
      </c>
      <c r="N4828">
        <f>'Central-Hudson On Peak'!I4828</f>
        <v>-5.26</v>
      </c>
      <c r="O4828">
        <f>'Central-Hudson On Peak'!D4828</f>
        <v>46.94</v>
      </c>
      <c r="P4828" s="2">
        <f t="shared" si="303"/>
        <v>0.39999999999999858</v>
      </c>
    </row>
    <row r="4829" spans="1:16" x14ac:dyDescent="0.25">
      <c r="A4829" t="s">
        <v>11874</v>
      </c>
      <c r="B4829">
        <v>2001</v>
      </c>
      <c r="C4829">
        <v>49.59</v>
      </c>
      <c r="D4829">
        <v>46.54</v>
      </c>
      <c r="E4829">
        <v>-0.97</v>
      </c>
      <c r="F4829">
        <v>-1.2</v>
      </c>
      <c r="G4829">
        <v>-0.73</v>
      </c>
      <c r="H4829">
        <v>-4.01</v>
      </c>
      <c r="I4829">
        <f t="shared" si="300"/>
        <v>3.0500000000000043</v>
      </c>
      <c r="J4829">
        <f t="shared" si="301"/>
        <v>46.54</v>
      </c>
      <c r="K4829">
        <f t="shared" si="302"/>
        <v>49.59</v>
      </c>
      <c r="N4829">
        <f>'Central-Hudson On Peak'!I4829</f>
        <v>-5.8599999999999994</v>
      </c>
      <c r="O4829">
        <f>'Central-Hudson On Peak'!D4829</f>
        <v>57.17</v>
      </c>
      <c r="P4829" s="2">
        <f t="shared" si="303"/>
        <v>1.7199999999999989</v>
      </c>
    </row>
    <row r="4830" spans="1:16" x14ac:dyDescent="0.25">
      <c r="A4830" t="s">
        <v>11875</v>
      </c>
      <c r="B4830">
        <v>2001</v>
      </c>
      <c r="C4830">
        <v>42.6</v>
      </c>
      <c r="D4830">
        <v>39.86</v>
      </c>
      <c r="E4830">
        <v>-1.08</v>
      </c>
      <c r="F4830">
        <v>-1.34</v>
      </c>
      <c r="G4830">
        <v>-0.73</v>
      </c>
      <c r="H4830">
        <v>-3.73</v>
      </c>
      <c r="I4830">
        <f t="shared" si="300"/>
        <v>2.740000000000002</v>
      </c>
      <c r="J4830">
        <f t="shared" si="301"/>
        <v>39.86</v>
      </c>
      <c r="K4830">
        <f t="shared" si="302"/>
        <v>42.6</v>
      </c>
      <c r="N4830">
        <f>'Central-Hudson On Peak'!I4830</f>
        <v>-5.17</v>
      </c>
      <c r="O4830">
        <f>'Central-Hudson On Peak'!D4830</f>
        <v>54.87</v>
      </c>
      <c r="P4830" s="2">
        <f t="shared" si="303"/>
        <v>7.0999999999999943</v>
      </c>
    </row>
    <row r="4831" spans="1:16" x14ac:dyDescent="0.25">
      <c r="A4831" t="s">
        <v>11876</v>
      </c>
      <c r="B4831">
        <v>2001</v>
      </c>
      <c r="C4831">
        <v>41.04</v>
      </c>
      <c r="D4831">
        <v>38.29</v>
      </c>
      <c r="E4831">
        <v>-0.9</v>
      </c>
      <c r="F4831">
        <v>-1.1100000000000001</v>
      </c>
      <c r="G4831">
        <v>-1.02</v>
      </c>
      <c r="H4831">
        <v>-3.98</v>
      </c>
      <c r="I4831">
        <f t="shared" si="300"/>
        <v>2.75</v>
      </c>
      <c r="J4831">
        <f t="shared" si="301"/>
        <v>38.29</v>
      </c>
      <c r="K4831">
        <f t="shared" si="302"/>
        <v>41.04</v>
      </c>
      <c r="N4831">
        <f>'Central-Hudson On Peak'!I4831</f>
        <v>-5.07</v>
      </c>
      <c r="O4831">
        <f>'Central-Hudson On Peak'!D4831</f>
        <v>52.43</v>
      </c>
      <c r="P4831" s="2">
        <f t="shared" si="303"/>
        <v>6.32</v>
      </c>
    </row>
    <row r="4832" spans="1:16" x14ac:dyDescent="0.25">
      <c r="A4832" t="s">
        <v>11877</v>
      </c>
      <c r="B4832">
        <v>2001</v>
      </c>
      <c r="C4832">
        <v>39.6</v>
      </c>
      <c r="D4832">
        <v>36.380000000000003</v>
      </c>
      <c r="E4832">
        <v>-0.32</v>
      </c>
      <c r="F4832">
        <v>-0.39</v>
      </c>
      <c r="G4832">
        <v>-1.32</v>
      </c>
      <c r="H4832">
        <v>-4.6100000000000003</v>
      </c>
      <c r="I4832">
        <f t="shared" si="300"/>
        <v>3.2199999999999989</v>
      </c>
      <c r="J4832">
        <f t="shared" si="301"/>
        <v>36.380000000000003</v>
      </c>
      <c r="K4832">
        <f t="shared" si="302"/>
        <v>39.6</v>
      </c>
      <c r="N4832">
        <f>'Central-Hudson On Peak'!I4832</f>
        <v>-5.08</v>
      </c>
      <c r="O4832">
        <f>'Central-Hudson On Peak'!D4832</f>
        <v>46.92</v>
      </c>
      <c r="P4832" s="2">
        <f t="shared" si="303"/>
        <v>2.240000000000002</v>
      </c>
    </row>
    <row r="4833" spans="1:16" x14ac:dyDescent="0.25">
      <c r="A4833" t="s">
        <v>11878</v>
      </c>
      <c r="B4833">
        <v>2001</v>
      </c>
      <c r="C4833">
        <v>36.43</v>
      </c>
      <c r="D4833">
        <v>33.56</v>
      </c>
      <c r="E4833">
        <v>-0.53</v>
      </c>
      <c r="F4833">
        <v>-0.66</v>
      </c>
      <c r="G4833">
        <v>-1.38</v>
      </c>
      <c r="H4833">
        <v>-4.38</v>
      </c>
      <c r="I4833">
        <f t="shared" si="300"/>
        <v>2.8699999999999974</v>
      </c>
      <c r="J4833">
        <f t="shared" si="301"/>
        <v>33.56</v>
      </c>
      <c r="K4833">
        <f t="shared" si="302"/>
        <v>36.43</v>
      </c>
      <c r="N4833">
        <f>'Central-Hudson On Peak'!I4833</f>
        <v>-4.71</v>
      </c>
      <c r="O4833">
        <f>'Central-Hudson On Peak'!D4833</f>
        <v>44.86</v>
      </c>
      <c r="P4833" s="2">
        <f t="shared" si="303"/>
        <v>3.7199999999999989</v>
      </c>
    </row>
    <row r="4834" spans="1:16" x14ac:dyDescent="0.25">
      <c r="A4834" t="s">
        <v>11895</v>
      </c>
      <c r="B4834">
        <v>2001</v>
      </c>
      <c r="C4834">
        <v>49.66</v>
      </c>
      <c r="D4834">
        <v>46.96</v>
      </c>
      <c r="E4834">
        <v>-1.04</v>
      </c>
      <c r="F4834">
        <v>-1.29</v>
      </c>
      <c r="G4834">
        <v>-1.1200000000000001</v>
      </c>
      <c r="H4834">
        <v>-4.07</v>
      </c>
      <c r="I4834">
        <f t="shared" si="300"/>
        <v>2.6999999999999957</v>
      </c>
      <c r="J4834">
        <f t="shared" si="301"/>
        <v>46.96</v>
      </c>
      <c r="K4834">
        <f t="shared" si="302"/>
        <v>49.66</v>
      </c>
      <c r="N4834">
        <f>'Central-Hudson On Peak'!I4834</f>
        <v>-5.53</v>
      </c>
      <c r="O4834">
        <f>'Central-Hudson On Peak'!D4834</f>
        <v>62.51</v>
      </c>
      <c r="P4834" s="2">
        <f t="shared" si="303"/>
        <v>7.32</v>
      </c>
    </row>
    <row r="4835" spans="1:16" x14ac:dyDescent="0.25">
      <c r="A4835" t="s">
        <v>11896</v>
      </c>
      <c r="B4835">
        <v>2001</v>
      </c>
      <c r="C4835">
        <v>48.53</v>
      </c>
      <c r="D4835">
        <v>46.34</v>
      </c>
      <c r="E4835">
        <v>-1.02</v>
      </c>
      <c r="F4835">
        <v>-1.27</v>
      </c>
      <c r="G4835">
        <v>-0.81</v>
      </c>
      <c r="H4835">
        <v>-3.25</v>
      </c>
      <c r="I4835">
        <f t="shared" si="300"/>
        <v>2.1899999999999977</v>
      </c>
      <c r="J4835">
        <f t="shared" si="301"/>
        <v>46.34</v>
      </c>
      <c r="K4835">
        <f t="shared" si="302"/>
        <v>48.53</v>
      </c>
      <c r="N4835">
        <f>'Central-Hudson On Peak'!I4835</f>
        <v>-5.6400000000000006</v>
      </c>
      <c r="O4835">
        <f>'Central-Hudson On Peak'!D4835</f>
        <v>61.3</v>
      </c>
      <c r="P4835" s="2">
        <f t="shared" si="303"/>
        <v>7.1299999999999955</v>
      </c>
    </row>
    <row r="4836" spans="1:16" x14ac:dyDescent="0.25">
      <c r="A4836" t="s">
        <v>11897</v>
      </c>
      <c r="B4836">
        <v>2001</v>
      </c>
      <c r="C4836">
        <v>49.14</v>
      </c>
      <c r="D4836">
        <v>46.38</v>
      </c>
      <c r="E4836">
        <v>-1.1000000000000001</v>
      </c>
      <c r="F4836">
        <v>-1.35</v>
      </c>
      <c r="G4836">
        <v>-1.08</v>
      </c>
      <c r="H4836">
        <v>-4.09</v>
      </c>
      <c r="I4836">
        <f t="shared" si="300"/>
        <v>2.759999999999998</v>
      </c>
      <c r="J4836">
        <f t="shared" si="301"/>
        <v>46.38</v>
      </c>
      <c r="K4836">
        <f t="shared" si="302"/>
        <v>49.14</v>
      </c>
      <c r="N4836">
        <f>'Central-Hudson On Peak'!I4836</f>
        <v>-5.99</v>
      </c>
      <c r="O4836">
        <f>'Central-Hudson On Peak'!D4836</f>
        <v>62.3</v>
      </c>
      <c r="P4836" s="2">
        <f t="shared" si="303"/>
        <v>7.1699999999999946</v>
      </c>
    </row>
    <row r="4837" spans="1:16" x14ac:dyDescent="0.25">
      <c r="A4837" t="s">
        <v>11898</v>
      </c>
      <c r="B4837">
        <v>2001</v>
      </c>
      <c r="C4837">
        <v>48.02</v>
      </c>
      <c r="D4837">
        <v>45.26</v>
      </c>
      <c r="E4837">
        <v>-1.0900000000000001</v>
      </c>
      <c r="F4837">
        <v>-1.34</v>
      </c>
      <c r="G4837">
        <v>-1.1000000000000001</v>
      </c>
      <c r="H4837">
        <v>-4.1100000000000003</v>
      </c>
      <c r="I4837">
        <f t="shared" si="300"/>
        <v>2.7600000000000051</v>
      </c>
      <c r="J4837">
        <f t="shared" si="301"/>
        <v>45.26</v>
      </c>
      <c r="K4837">
        <f t="shared" si="302"/>
        <v>48.02</v>
      </c>
      <c r="N4837">
        <f>'Central-Hudson On Peak'!I4837</f>
        <v>-5.84</v>
      </c>
      <c r="O4837">
        <f>'Central-Hudson On Peak'!D4837</f>
        <v>60.96</v>
      </c>
      <c r="P4837" s="2">
        <f t="shared" si="303"/>
        <v>7.1000000000000014</v>
      </c>
    </row>
    <row r="4838" spans="1:16" x14ac:dyDescent="0.25">
      <c r="A4838" t="s">
        <v>11899</v>
      </c>
      <c r="B4838">
        <v>2001</v>
      </c>
      <c r="C4838">
        <v>46.45</v>
      </c>
      <c r="D4838">
        <v>43.46</v>
      </c>
      <c r="E4838">
        <v>-1.1100000000000001</v>
      </c>
      <c r="F4838">
        <v>-1.36</v>
      </c>
      <c r="G4838">
        <v>-1.24</v>
      </c>
      <c r="H4838">
        <v>-4.4800000000000004</v>
      </c>
      <c r="I4838">
        <f t="shared" si="300"/>
        <v>2.990000000000002</v>
      </c>
      <c r="J4838">
        <f t="shared" si="301"/>
        <v>43.46</v>
      </c>
      <c r="K4838">
        <f t="shared" si="302"/>
        <v>46.45</v>
      </c>
      <c r="N4838">
        <f>'Central-Hudson On Peak'!I4838</f>
        <v>-5.73</v>
      </c>
      <c r="O4838">
        <f>'Central-Hudson On Peak'!D4838</f>
        <v>59.42</v>
      </c>
      <c r="P4838" s="2">
        <f t="shared" si="303"/>
        <v>7.2399999999999949</v>
      </c>
    </row>
    <row r="4839" spans="1:16" x14ac:dyDescent="0.25">
      <c r="A4839" t="s">
        <v>11900</v>
      </c>
      <c r="B4839">
        <v>2001</v>
      </c>
      <c r="C4839">
        <v>45.18</v>
      </c>
      <c r="D4839">
        <v>42.17</v>
      </c>
      <c r="E4839">
        <v>-1.1000000000000001</v>
      </c>
      <c r="F4839">
        <v>-1.35</v>
      </c>
      <c r="G4839">
        <v>-1.33</v>
      </c>
      <c r="H4839">
        <v>-4.59</v>
      </c>
      <c r="I4839">
        <f t="shared" si="300"/>
        <v>3.009999999999998</v>
      </c>
      <c r="J4839">
        <f t="shared" si="301"/>
        <v>42.17</v>
      </c>
      <c r="K4839">
        <f t="shared" si="302"/>
        <v>45.18</v>
      </c>
      <c r="N4839">
        <f>'Central-Hudson On Peak'!I4839</f>
        <v>-5.5600000000000005</v>
      </c>
      <c r="O4839">
        <f>'Central-Hudson On Peak'!D4839</f>
        <v>57.89</v>
      </c>
      <c r="P4839" s="2">
        <f t="shared" si="303"/>
        <v>7.1499999999999986</v>
      </c>
    </row>
    <row r="4840" spans="1:16" x14ac:dyDescent="0.25">
      <c r="A4840" t="s">
        <v>11901</v>
      </c>
      <c r="B4840">
        <v>2001</v>
      </c>
      <c r="C4840">
        <v>45.8</v>
      </c>
      <c r="D4840">
        <v>42.46</v>
      </c>
      <c r="E4840">
        <v>-1.1299999999999999</v>
      </c>
      <c r="F4840">
        <v>-1.39</v>
      </c>
      <c r="G4840">
        <v>-1.36</v>
      </c>
      <c r="H4840">
        <v>-4.96</v>
      </c>
      <c r="I4840">
        <f t="shared" si="300"/>
        <v>3.3399999999999963</v>
      </c>
      <c r="J4840">
        <f t="shared" si="301"/>
        <v>42.46</v>
      </c>
      <c r="K4840">
        <f t="shared" si="302"/>
        <v>45.8</v>
      </c>
      <c r="N4840">
        <f>'Central-Hudson On Peak'!I4840</f>
        <v>-5.9700000000000006</v>
      </c>
      <c r="O4840">
        <f>'Central-Hudson On Peak'!D4840</f>
        <v>59.26</v>
      </c>
      <c r="P4840" s="2">
        <f t="shared" si="303"/>
        <v>7.490000000000002</v>
      </c>
    </row>
    <row r="4841" spans="1:16" x14ac:dyDescent="0.25">
      <c r="A4841" t="s">
        <v>11902</v>
      </c>
      <c r="B4841">
        <v>2001</v>
      </c>
      <c r="C4841">
        <v>43.39</v>
      </c>
      <c r="D4841">
        <v>40.44</v>
      </c>
      <c r="E4841">
        <v>-1.1100000000000001</v>
      </c>
      <c r="F4841">
        <v>-1.36</v>
      </c>
      <c r="G4841">
        <v>-1.37</v>
      </c>
      <c r="H4841">
        <v>-4.57</v>
      </c>
      <c r="I4841">
        <f t="shared" si="300"/>
        <v>2.9500000000000028</v>
      </c>
      <c r="J4841">
        <f t="shared" si="301"/>
        <v>40.44</v>
      </c>
      <c r="K4841">
        <f t="shared" si="302"/>
        <v>43.39</v>
      </c>
      <c r="N4841">
        <f>'Central-Hudson On Peak'!I4841</f>
        <v>-5.49</v>
      </c>
      <c r="O4841">
        <f>'Central-Hudson On Peak'!D4841</f>
        <v>56.11</v>
      </c>
      <c r="P4841" s="2">
        <f t="shared" si="303"/>
        <v>7.2299999999999969</v>
      </c>
    </row>
    <row r="4842" spans="1:16" x14ac:dyDescent="0.25">
      <c r="A4842" t="s">
        <v>11903</v>
      </c>
      <c r="B4842">
        <v>2001</v>
      </c>
      <c r="C4842">
        <v>38.44</v>
      </c>
      <c r="D4842">
        <v>35.67</v>
      </c>
      <c r="E4842">
        <v>-1.01</v>
      </c>
      <c r="F4842">
        <v>-1.33</v>
      </c>
      <c r="G4842">
        <v>-1.25</v>
      </c>
      <c r="H4842">
        <v>-4.34</v>
      </c>
      <c r="I4842">
        <f t="shared" si="300"/>
        <v>2.769999999999996</v>
      </c>
      <c r="J4842">
        <f t="shared" si="301"/>
        <v>35.67</v>
      </c>
      <c r="K4842">
        <f t="shared" si="302"/>
        <v>38.44</v>
      </c>
      <c r="N4842">
        <f>'Central-Hudson On Peak'!I4842</f>
        <v>-5.09</v>
      </c>
      <c r="O4842">
        <f>'Central-Hudson On Peak'!D4842</f>
        <v>54.91</v>
      </c>
      <c r="P4842" s="2">
        <f t="shared" si="303"/>
        <v>11.379999999999995</v>
      </c>
    </row>
    <row r="4843" spans="1:16" x14ac:dyDescent="0.25">
      <c r="A4843" t="s">
        <v>11904</v>
      </c>
      <c r="B4843">
        <v>2001</v>
      </c>
      <c r="C4843">
        <v>39.43</v>
      </c>
      <c r="D4843">
        <v>36.89</v>
      </c>
      <c r="E4843">
        <v>-0.66</v>
      </c>
      <c r="F4843">
        <v>-1.18</v>
      </c>
      <c r="G4843">
        <v>-1.3</v>
      </c>
      <c r="H4843">
        <v>-4.3600000000000003</v>
      </c>
      <c r="I4843">
        <f t="shared" si="300"/>
        <v>2.5399999999999991</v>
      </c>
      <c r="J4843">
        <f t="shared" si="301"/>
        <v>36.89</v>
      </c>
      <c r="K4843">
        <f t="shared" si="302"/>
        <v>39.43</v>
      </c>
      <c r="N4843">
        <f>'Central-Hudson On Peak'!I4843</f>
        <v>-5.0599999999999996</v>
      </c>
      <c r="O4843">
        <f>'Central-Hudson On Peak'!D4843</f>
        <v>71.08</v>
      </c>
      <c r="P4843" s="2">
        <f t="shared" si="303"/>
        <v>26.589999999999996</v>
      </c>
    </row>
    <row r="4844" spans="1:16" x14ac:dyDescent="0.25">
      <c r="A4844" t="s">
        <v>11905</v>
      </c>
      <c r="B4844">
        <v>2001</v>
      </c>
      <c r="C4844">
        <v>46.46</v>
      </c>
      <c r="D4844">
        <v>44.02</v>
      </c>
      <c r="E4844">
        <v>-0.57999999999999996</v>
      </c>
      <c r="F4844">
        <v>-1.18</v>
      </c>
      <c r="G4844">
        <v>-1.22</v>
      </c>
      <c r="H4844">
        <v>-4.26</v>
      </c>
      <c r="I4844">
        <f t="shared" si="300"/>
        <v>2.4399999999999977</v>
      </c>
      <c r="J4844">
        <f t="shared" si="301"/>
        <v>44.02</v>
      </c>
      <c r="K4844">
        <f t="shared" si="302"/>
        <v>46.46</v>
      </c>
      <c r="N4844">
        <f>'Central-Hudson On Peak'!I4844</f>
        <v>-5.71</v>
      </c>
      <c r="O4844">
        <f>'Central-Hudson On Peak'!D4844</f>
        <v>83.77</v>
      </c>
      <c r="P4844" s="2">
        <f t="shared" si="303"/>
        <v>31.6</v>
      </c>
    </row>
    <row r="4845" spans="1:16" x14ac:dyDescent="0.25">
      <c r="A4845" t="s">
        <v>11906</v>
      </c>
      <c r="B4845">
        <v>2001</v>
      </c>
      <c r="C4845">
        <v>55.48</v>
      </c>
      <c r="D4845">
        <v>52.59</v>
      </c>
      <c r="E4845">
        <v>-0.57999999999999996</v>
      </c>
      <c r="F4845">
        <v>-1.17</v>
      </c>
      <c r="G4845">
        <v>-1.08</v>
      </c>
      <c r="H4845">
        <v>-4.5599999999999996</v>
      </c>
      <c r="I4845">
        <f t="shared" si="300"/>
        <v>2.8899999999999935</v>
      </c>
      <c r="J4845">
        <f t="shared" si="301"/>
        <v>52.59</v>
      </c>
      <c r="K4845">
        <f t="shared" si="302"/>
        <v>55.48</v>
      </c>
      <c r="N4845">
        <f>'Central-Hudson On Peak'!I4845</f>
        <v>-6.58</v>
      </c>
      <c r="O4845">
        <f>'Central-Hudson On Peak'!D4845</f>
        <v>93.43</v>
      </c>
      <c r="P4845" s="2">
        <f t="shared" si="303"/>
        <v>31.370000000000012</v>
      </c>
    </row>
    <row r="4846" spans="1:16" x14ac:dyDescent="0.25">
      <c r="A4846" t="s">
        <v>11907</v>
      </c>
      <c r="B4846">
        <v>2001</v>
      </c>
      <c r="C4846">
        <v>48.77</v>
      </c>
      <c r="D4846">
        <v>46.39</v>
      </c>
      <c r="E4846">
        <v>-0.71</v>
      </c>
      <c r="F4846">
        <v>-1.43</v>
      </c>
      <c r="G4846">
        <v>-0.98</v>
      </c>
      <c r="H4846">
        <v>-4.08</v>
      </c>
      <c r="I4846">
        <f t="shared" si="300"/>
        <v>2.3800000000000026</v>
      </c>
      <c r="J4846">
        <f t="shared" si="301"/>
        <v>46.39</v>
      </c>
      <c r="K4846">
        <f t="shared" si="302"/>
        <v>48.77</v>
      </c>
      <c r="N4846">
        <f>'Central-Hudson On Peak'!I4846</f>
        <v>-5.7799999999999994</v>
      </c>
      <c r="O4846">
        <f>'Central-Hudson On Peak'!D4846</f>
        <v>92.76</v>
      </c>
      <c r="P4846" s="2">
        <f t="shared" si="303"/>
        <v>38.21</v>
      </c>
    </row>
    <row r="4847" spans="1:16" x14ac:dyDescent="0.25">
      <c r="A4847" t="s">
        <v>11908</v>
      </c>
      <c r="B4847">
        <v>2001</v>
      </c>
      <c r="C4847">
        <v>46.58</v>
      </c>
      <c r="D4847">
        <v>43.48</v>
      </c>
      <c r="E4847">
        <v>-1.05</v>
      </c>
      <c r="F4847">
        <v>-1.31</v>
      </c>
      <c r="G4847">
        <v>-1.19</v>
      </c>
      <c r="H4847">
        <v>-4.55</v>
      </c>
      <c r="I4847">
        <f t="shared" si="300"/>
        <v>3.1000000000000014</v>
      </c>
      <c r="J4847">
        <f t="shared" si="301"/>
        <v>43.48</v>
      </c>
      <c r="K4847">
        <f t="shared" si="302"/>
        <v>46.58</v>
      </c>
      <c r="N4847">
        <f>'Central-Hudson On Peak'!I4847</f>
        <v>-5.91</v>
      </c>
      <c r="O4847">
        <f>'Central-Hudson On Peak'!D4847</f>
        <v>59.83</v>
      </c>
      <c r="P4847" s="2">
        <f t="shared" si="303"/>
        <v>7.3400000000000034</v>
      </c>
    </row>
    <row r="4848" spans="1:16" x14ac:dyDescent="0.25">
      <c r="A4848" t="s">
        <v>11909</v>
      </c>
      <c r="B4848">
        <v>2001</v>
      </c>
      <c r="C4848">
        <v>43.45</v>
      </c>
      <c r="D4848">
        <v>40.57</v>
      </c>
      <c r="E4848">
        <v>-1.04</v>
      </c>
      <c r="F4848">
        <v>-1.3</v>
      </c>
      <c r="G4848">
        <v>-1.34</v>
      </c>
      <c r="H4848">
        <v>-4.4800000000000004</v>
      </c>
      <c r="I4848">
        <f t="shared" si="300"/>
        <v>2.8800000000000026</v>
      </c>
      <c r="J4848">
        <f t="shared" si="301"/>
        <v>40.57</v>
      </c>
      <c r="K4848">
        <f t="shared" si="302"/>
        <v>43.45</v>
      </c>
      <c r="N4848">
        <f>'Central-Hudson On Peak'!I4848</f>
        <v>-5.51</v>
      </c>
      <c r="O4848">
        <f>'Central-Hudson On Peak'!D4848</f>
        <v>56.23</v>
      </c>
      <c r="P4848" s="2">
        <f t="shared" si="303"/>
        <v>7.269999999999996</v>
      </c>
    </row>
    <row r="4849" spans="1:16" x14ac:dyDescent="0.25">
      <c r="A4849" t="s">
        <v>11910</v>
      </c>
      <c r="B4849">
        <v>2001</v>
      </c>
      <c r="C4849">
        <v>39.119999999999997</v>
      </c>
      <c r="D4849">
        <v>36.130000000000003</v>
      </c>
      <c r="E4849">
        <v>-0.52</v>
      </c>
      <c r="F4849">
        <v>-0.65</v>
      </c>
      <c r="G4849">
        <v>-1.47</v>
      </c>
      <c r="H4849">
        <v>-4.59</v>
      </c>
      <c r="I4849">
        <f t="shared" si="300"/>
        <v>2.9899999999999949</v>
      </c>
      <c r="J4849">
        <f t="shared" si="301"/>
        <v>36.130000000000003</v>
      </c>
      <c r="K4849">
        <f t="shared" si="302"/>
        <v>39.119999999999997</v>
      </c>
      <c r="N4849">
        <f>'Central-Hudson On Peak'!I4849</f>
        <v>-5.24</v>
      </c>
      <c r="O4849">
        <f>'Central-Hudson On Peak'!D4849</f>
        <v>48</v>
      </c>
      <c r="P4849" s="2">
        <f t="shared" si="303"/>
        <v>3.6400000000000006</v>
      </c>
    </row>
    <row r="4850" spans="1:16" x14ac:dyDescent="0.25">
      <c r="A4850" t="s">
        <v>11927</v>
      </c>
      <c r="B4850">
        <v>2001</v>
      </c>
      <c r="C4850">
        <v>49.67</v>
      </c>
      <c r="D4850">
        <v>46.93</v>
      </c>
      <c r="E4850">
        <v>-0.94</v>
      </c>
      <c r="F4850">
        <v>-1.17</v>
      </c>
      <c r="G4850">
        <v>-0.94</v>
      </c>
      <c r="H4850">
        <v>-3.91</v>
      </c>
      <c r="I4850">
        <f t="shared" si="300"/>
        <v>2.740000000000002</v>
      </c>
      <c r="J4850">
        <f t="shared" si="301"/>
        <v>46.93</v>
      </c>
      <c r="K4850">
        <f t="shared" si="302"/>
        <v>49.67</v>
      </c>
      <c r="N4850">
        <f>'Central-Hudson On Peak'!I4850</f>
        <v>-5.2099999999999991</v>
      </c>
      <c r="O4850">
        <f>'Central-Hudson On Peak'!D4850</f>
        <v>61.31</v>
      </c>
      <c r="P4850" s="2">
        <f t="shared" si="303"/>
        <v>6.43</v>
      </c>
    </row>
    <row r="4851" spans="1:16" x14ac:dyDescent="0.25">
      <c r="A4851" t="s">
        <v>11928</v>
      </c>
      <c r="B4851">
        <v>2001</v>
      </c>
      <c r="C4851">
        <v>49.08</v>
      </c>
      <c r="D4851">
        <v>46.52</v>
      </c>
      <c r="E4851">
        <v>-0.95</v>
      </c>
      <c r="F4851">
        <v>-1.19</v>
      </c>
      <c r="G4851">
        <v>-0.91</v>
      </c>
      <c r="H4851">
        <v>-3.71</v>
      </c>
      <c r="I4851">
        <f t="shared" si="300"/>
        <v>2.5599999999999952</v>
      </c>
      <c r="J4851">
        <f t="shared" si="301"/>
        <v>46.52</v>
      </c>
      <c r="K4851">
        <f t="shared" si="302"/>
        <v>49.08</v>
      </c>
      <c r="N4851">
        <f>'Central-Hudson On Peak'!I4851</f>
        <v>-5.66</v>
      </c>
      <c r="O4851">
        <f>'Central-Hudson On Peak'!D4851</f>
        <v>61.23</v>
      </c>
      <c r="P4851" s="2">
        <f t="shared" si="303"/>
        <v>6.4899999999999949</v>
      </c>
    </row>
    <row r="4852" spans="1:16" x14ac:dyDescent="0.25">
      <c r="A4852" t="s">
        <v>11929</v>
      </c>
      <c r="B4852">
        <v>2001</v>
      </c>
      <c r="C4852">
        <v>48.95</v>
      </c>
      <c r="D4852">
        <v>46.06</v>
      </c>
      <c r="E4852">
        <v>-1.02</v>
      </c>
      <c r="F4852">
        <v>-1.26</v>
      </c>
      <c r="G4852">
        <v>-0.94</v>
      </c>
      <c r="H4852">
        <v>-4.07</v>
      </c>
      <c r="I4852">
        <f t="shared" si="300"/>
        <v>2.8900000000000006</v>
      </c>
      <c r="J4852">
        <f t="shared" si="301"/>
        <v>46.06</v>
      </c>
      <c r="K4852">
        <f t="shared" si="302"/>
        <v>48.95</v>
      </c>
      <c r="N4852">
        <f>'Central-Hudson On Peak'!I4852</f>
        <v>-5.84</v>
      </c>
      <c r="O4852">
        <f>'Central-Hudson On Peak'!D4852</f>
        <v>61.34</v>
      </c>
      <c r="P4852" s="2">
        <f t="shared" si="303"/>
        <v>6.5499999999999972</v>
      </c>
    </row>
    <row r="4853" spans="1:16" x14ac:dyDescent="0.25">
      <c r="A4853" t="s">
        <v>11930</v>
      </c>
      <c r="B4853">
        <v>2001</v>
      </c>
      <c r="C4853">
        <v>47.99</v>
      </c>
      <c r="D4853">
        <v>44.94</v>
      </c>
      <c r="E4853">
        <v>-1</v>
      </c>
      <c r="F4853">
        <v>-1.24</v>
      </c>
      <c r="G4853">
        <v>-1.0900000000000001</v>
      </c>
      <c r="H4853">
        <v>-4.38</v>
      </c>
      <c r="I4853">
        <f t="shared" si="300"/>
        <v>3.0500000000000043</v>
      </c>
      <c r="J4853">
        <f t="shared" si="301"/>
        <v>44.94</v>
      </c>
      <c r="K4853">
        <f t="shared" si="302"/>
        <v>47.99</v>
      </c>
      <c r="N4853">
        <f>'Central-Hudson On Peak'!I4853</f>
        <v>-5.76</v>
      </c>
      <c r="O4853">
        <f>'Central-Hudson On Peak'!D4853</f>
        <v>60.17</v>
      </c>
      <c r="P4853" s="2">
        <f t="shared" si="303"/>
        <v>6.4200000000000017</v>
      </c>
    </row>
    <row r="4854" spans="1:16" x14ac:dyDescent="0.25">
      <c r="A4854" t="s">
        <v>11931</v>
      </c>
      <c r="B4854">
        <v>2001</v>
      </c>
      <c r="C4854">
        <v>45.97</v>
      </c>
      <c r="D4854">
        <v>42.61</v>
      </c>
      <c r="E4854">
        <v>-1.04</v>
      </c>
      <c r="F4854">
        <v>-1.29</v>
      </c>
      <c r="G4854">
        <v>-1.28</v>
      </c>
      <c r="H4854">
        <v>-4.8899999999999997</v>
      </c>
      <c r="I4854">
        <f t="shared" si="300"/>
        <v>3.3599999999999994</v>
      </c>
      <c r="J4854">
        <f t="shared" si="301"/>
        <v>42.61</v>
      </c>
      <c r="K4854">
        <f t="shared" si="302"/>
        <v>45.97</v>
      </c>
      <c r="N4854">
        <f>'Central-Hudson On Peak'!I4854</f>
        <v>-5.7200000000000006</v>
      </c>
      <c r="O4854">
        <f>'Central-Hudson On Peak'!D4854</f>
        <v>58.36</v>
      </c>
      <c r="P4854" s="2">
        <f t="shared" si="303"/>
        <v>6.6700000000000017</v>
      </c>
    </row>
    <row r="4855" spans="1:16" x14ac:dyDescent="0.25">
      <c r="A4855" t="s">
        <v>11932</v>
      </c>
      <c r="B4855">
        <v>2001</v>
      </c>
      <c r="C4855">
        <v>43.85</v>
      </c>
      <c r="D4855">
        <v>40.43</v>
      </c>
      <c r="E4855">
        <v>-1.03</v>
      </c>
      <c r="F4855">
        <v>-1.27</v>
      </c>
      <c r="G4855">
        <v>-1.41</v>
      </c>
      <c r="H4855">
        <v>-5.07</v>
      </c>
      <c r="I4855">
        <f t="shared" si="300"/>
        <v>3.4200000000000017</v>
      </c>
      <c r="J4855">
        <f t="shared" si="301"/>
        <v>40.43</v>
      </c>
      <c r="K4855">
        <f t="shared" si="302"/>
        <v>43.85</v>
      </c>
      <c r="N4855">
        <f>'Central-Hudson On Peak'!I4855</f>
        <v>-5.43</v>
      </c>
      <c r="O4855">
        <f>'Central-Hudson On Peak'!D4855</f>
        <v>55.87</v>
      </c>
      <c r="P4855" s="2">
        <f t="shared" si="303"/>
        <v>6.5899999999999963</v>
      </c>
    </row>
    <row r="4856" spans="1:16" x14ac:dyDescent="0.25">
      <c r="A4856" t="s">
        <v>11933</v>
      </c>
      <c r="B4856">
        <v>2001</v>
      </c>
      <c r="C4856">
        <v>43.93</v>
      </c>
      <c r="D4856">
        <v>40.520000000000003</v>
      </c>
      <c r="E4856">
        <v>-1.05</v>
      </c>
      <c r="F4856">
        <v>-1.3</v>
      </c>
      <c r="G4856">
        <v>-1.39</v>
      </c>
      <c r="H4856">
        <v>-5.05</v>
      </c>
      <c r="I4856">
        <f t="shared" si="300"/>
        <v>3.4099999999999966</v>
      </c>
      <c r="J4856">
        <f t="shared" si="301"/>
        <v>40.520000000000003</v>
      </c>
      <c r="K4856">
        <f t="shared" si="302"/>
        <v>43.93</v>
      </c>
      <c r="N4856">
        <f>'Central-Hudson On Peak'!I4856</f>
        <v>-5.6</v>
      </c>
      <c r="O4856">
        <f>'Central-Hudson On Peak'!D4856</f>
        <v>56.25</v>
      </c>
      <c r="P4856" s="2">
        <f t="shared" si="303"/>
        <v>6.7199999999999989</v>
      </c>
    </row>
    <row r="4857" spans="1:16" x14ac:dyDescent="0.25">
      <c r="A4857" t="s">
        <v>11934</v>
      </c>
      <c r="B4857">
        <v>2001</v>
      </c>
      <c r="C4857">
        <v>42.82</v>
      </c>
      <c r="D4857">
        <v>39.49</v>
      </c>
      <c r="E4857">
        <v>-0.97</v>
      </c>
      <c r="F4857">
        <v>-1.22</v>
      </c>
      <c r="G4857">
        <v>-1.35</v>
      </c>
      <c r="H4857">
        <v>-4.93</v>
      </c>
      <c r="I4857">
        <f t="shared" si="300"/>
        <v>3.3299999999999983</v>
      </c>
      <c r="J4857">
        <f t="shared" si="301"/>
        <v>39.49</v>
      </c>
      <c r="K4857">
        <f t="shared" si="302"/>
        <v>42.82</v>
      </c>
      <c r="N4857">
        <f>'Central-Hudson On Peak'!I4857</f>
        <v>-5.4399999999999995</v>
      </c>
      <c r="O4857">
        <f>'Central-Hudson On Peak'!D4857</f>
        <v>55.07</v>
      </c>
      <c r="P4857" s="2">
        <f t="shared" si="303"/>
        <v>6.8100000000000023</v>
      </c>
    </row>
    <row r="4858" spans="1:16" x14ac:dyDescent="0.25">
      <c r="A4858" t="s">
        <v>11935</v>
      </c>
      <c r="B4858">
        <v>2001</v>
      </c>
      <c r="C4858">
        <v>41.6</v>
      </c>
      <c r="D4858">
        <v>38.33</v>
      </c>
      <c r="E4858">
        <v>-0.96</v>
      </c>
      <c r="F4858">
        <v>-1.22</v>
      </c>
      <c r="G4858">
        <v>-1.37</v>
      </c>
      <c r="H4858">
        <v>-4.9000000000000004</v>
      </c>
      <c r="I4858">
        <f t="shared" si="300"/>
        <v>3.2700000000000031</v>
      </c>
      <c r="J4858">
        <f t="shared" si="301"/>
        <v>38.33</v>
      </c>
      <c r="K4858">
        <f t="shared" si="302"/>
        <v>41.6</v>
      </c>
      <c r="N4858">
        <f>'Central-Hudson On Peak'!I4858</f>
        <v>-5.33</v>
      </c>
      <c r="O4858">
        <f>'Central-Hudson On Peak'!D4858</f>
        <v>53.75</v>
      </c>
      <c r="P4858" s="2">
        <f t="shared" si="303"/>
        <v>6.82</v>
      </c>
    </row>
    <row r="4859" spans="1:16" x14ac:dyDescent="0.25">
      <c r="A4859" t="s">
        <v>11936</v>
      </c>
      <c r="B4859">
        <v>2001</v>
      </c>
      <c r="C4859">
        <v>41.64</v>
      </c>
      <c r="D4859">
        <v>38.270000000000003</v>
      </c>
      <c r="E4859">
        <v>-1</v>
      </c>
      <c r="F4859">
        <v>-1.25</v>
      </c>
      <c r="G4859">
        <v>-1.41</v>
      </c>
      <c r="H4859">
        <v>-5.03</v>
      </c>
      <c r="I4859">
        <f t="shared" si="300"/>
        <v>3.3699999999999974</v>
      </c>
      <c r="J4859">
        <f t="shared" si="301"/>
        <v>38.270000000000003</v>
      </c>
      <c r="K4859">
        <f t="shared" si="302"/>
        <v>41.64</v>
      </c>
      <c r="N4859">
        <f>'Central-Hudson On Peak'!I4859</f>
        <v>-5.6000000000000005</v>
      </c>
      <c r="O4859">
        <f>'Central-Hudson On Peak'!D4859</f>
        <v>54.14</v>
      </c>
      <c r="P4859" s="2">
        <f t="shared" si="303"/>
        <v>6.8999999999999986</v>
      </c>
    </row>
    <row r="4860" spans="1:16" x14ac:dyDescent="0.25">
      <c r="A4860" t="s">
        <v>11937</v>
      </c>
      <c r="B4860">
        <v>2001</v>
      </c>
      <c r="C4860">
        <v>48.07</v>
      </c>
      <c r="D4860">
        <v>44.86</v>
      </c>
      <c r="E4860">
        <v>-1.02</v>
      </c>
      <c r="F4860">
        <v>-1.31</v>
      </c>
      <c r="G4860">
        <v>-1.07</v>
      </c>
      <c r="H4860">
        <v>-4.57</v>
      </c>
      <c r="I4860">
        <f t="shared" si="300"/>
        <v>3.2100000000000009</v>
      </c>
      <c r="J4860">
        <f t="shared" si="301"/>
        <v>44.86</v>
      </c>
      <c r="K4860">
        <f t="shared" si="302"/>
        <v>48.07</v>
      </c>
      <c r="N4860">
        <f>'Central-Hudson On Peak'!I4860</f>
        <v>-5.99</v>
      </c>
      <c r="O4860">
        <f>'Central-Hudson On Peak'!D4860</f>
        <v>62.9</v>
      </c>
      <c r="P4860" s="2">
        <f t="shared" si="303"/>
        <v>8.8399999999999963</v>
      </c>
    </row>
    <row r="4861" spans="1:16" x14ac:dyDescent="0.25">
      <c r="A4861" t="s">
        <v>11938</v>
      </c>
      <c r="B4861">
        <v>2001</v>
      </c>
      <c r="C4861">
        <v>58.23</v>
      </c>
      <c r="D4861">
        <v>54.5</v>
      </c>
      <c r="E4861">
        <v>-0.56000000000000005</v>
      </c>
      <c r="F4861">
        <v>-1.1299999999999999</v>
      </c>
      <c r="G4861">
        <v>-1.03</v>
      </c>
      <c r="H4861">
        <v>-5.33</v>
      </c>
      <c r="I4861">
        <f t="shared" si="300"/>
        <v>3.7299999999999969</v>
      </c>
      <c r="J4861">
        <f t="shared" si="301"/>
        <v>54.5</v>
      </c>
      <c r="K4861">
        <f t="shared" si="302"/>
        <v>58.23</v>
      </c>
      <c r="N4861">
        <f>'Central-Hudson On Peak'!I4861</f>
        <v>-6.88</v>
      </c>
      <c r="O4861">
        <f>'Central-Hudson On Peak'!D4861</f>
        <v>95.2</v>
      </c>
      <c r="P4861" s="2">
        <f t="shared" si="303"/>
        <v>30.090000000000011</v>
      </c>
    </row>
    <row r="4862" spans="1:16" x14ac:dyDescent="0.25">
      <c r="A4862" t="s">
        <v>11939</v>
      </c>
      <c r="B4862">
        <v>2001</v>
      </c>
      <c r="C4862">
        <v>49.88</v>
      </c>
      <c r="D4862">
        <v>46.99</v>
      </c>
      <c r="E4862">
        <v>-0.69</v>
      </c>
      <c r="F4862">
        <v>-1.39</v>
      </c>
      <c r="G4862">
        <v>-0.9</v>
      </c>
      <c r="H4862">
        <v>-4.49</v>
      </c>
      <c r="I4862">
        <f t="shared" si="300"/>
        <v>2.8900000000000006</v>
      </c>
      <c r="J4862">
        <f t="shared" si="301"/>
        <v>46.99</v>
      </c>
      <c r="K4862">
        <f t="shared" si="302"/>
        <v>49.88</v>
      </c>
      <c r="N4862">
        <f>'Central-Hudson On Peak'!I4862</f>
        <v>-5.74</v>
      </c>
      <c r="O4862">
        <f>'Central-Hudson On Peak'!D4862</f>
        <v>92.7</v>
      </c>
      <c r="P4862" s="2">
        <f t="shared" si="303"/>
        <v>37.080000000000005</v>
      </c>
    </row>
    <row r="4863" spans="1:16" x14ac:dyDescent="0.25">
      <c r="A4863" t="s">
        <v>11940</v>
      </c>
      <c r="B4863">
        <v>2001</v>
      </c>
      <c r="C4863">
        <v>46.35</v>
      </c>
      <c r="D4863">
        <v>43.05</v>
      </c>
      <c r="E4863">
        <v>-1.06</v>
      </c>
      <c r="F4863">
        <v>-1.33</v>
      </c>
      <c r="G4863">
        <v>-1.02</v>
      </c>
      <c r="H4863">
        <v>-4.59</v>
      </c>
      <c r="I4863">
        <f t="shared" si="300"/>
        <v>3.3000000000000043</v>
      </c>
      <c r="J4863">
        <f t="shared" si="301"/>
        <v>43.05</v>
      </c>
      <c r="K4863">
        <f t="shared" si="302"/>
        <v>46.35</v>
      </c>
      <c r="N4863">
        <f>'Central-Hudson On Peak'!I4863</f>
        <v>-5.83</v>
      </c>
      <c r="O4863">
        <f>'Central-Hudson On Peak'!D4863</f>
        <v>59.75</v>
      </c>
      <c r="P4863" s="2">
        <f t="shared" si="303"/>
        <v>7.57</v>
      </c>
    </row>
    <row r="4864" spans="1:16" x14ac:dyDescent="0.25">
      <c r="A4864" t="s">
        <v>11941</v>
      </c>
      <c r="B4864">
        <v>2001</v>
      </c>
      <c r="C4864">
        <v>43.08</v>
      </c>
      <c r="D4864">
        <v>40.14</v>
      </c>
      <c r="E4864">
        <v>-1.07</v>
      </c>
      <c r="F4864">
        <v>-1.33</v>
      </c>
      <c r="G4864">
        <v>-1.28</v>
      </c>
      <c r="H4864">
        <v>-4.4800000000000004</v>
      </c>
      <c r="I4864">
        <f t="shared" si="300"/>
        <v>2.9399999999999977</v>
      </c>
      <c r="J4864">
        <f t="shared" si="301"/>
        <v>40.14</v>
      </c>
      <c r="K4864">
        <f t="shared" si="302"/>
        <v>43.08</v>
      </c>
      <c r="N4864">
        <f>'Central-Hudson On Peak'!I4864</f>
        <v>-5.41</v>
      </c>
      <c r="O4864">
        <f>'Central-Hudson On Peak'!D4864</f>
        <v>55.88</v>
      </c>
      <c r="P4864" s="2">
        <f t="shared" si="303"/>
        <v>7.3900000000000006</v>
      </c>
    </row>
    <row r="4865" spans="1:16" x14ac:dyDescent="0.25">
      <c r="A4865" t="s">
        <v>11942</v>
      </c>
      <c r="B4865">
        <v>2001</v>
      </c>
      <c r="C4865">
        <v>38.700000000000003</v>
      </c>
      <c r="D4865">
        <v>35.729999999999997</v>
      </c>
      <c r="E4865">
        <v>-0.75</v>
      </c>
      <c r="F4865">
        <v>-0.94</v>
      </c>
      <c r="G4865">
        <v>-1.35</v>
      </c>
      <c r="H4865">
        <v>-4.51</v>
      </c>
      <c r="I4865">
        <f t="shared" si="300"/>
        <v>2.970000000000006</v>
      </c>
      <c r="J4865">
        <f t="shared" si="301"/>
        <v>35.729999999999997</v>
      </c>
      <c r="K4865">
        <f t="shared" si="302"/>
        <v>38.700000000000003</v>
      </c>
      <c r="N4865">
        <f>'Central-Hudson On Peak'!I4865</f>
        <v>-5.09</v>
      </c>
      <c r="O4865">
        <f>'Central-Hudson On Peak'!D4865</f>
        <v>49</v>
      </c>
      <c r="P4865" s="2">
        <f t="shared" si="303"/>
        <v>5.2099999999999937</v>
      </c>
    </row>
    <row r="4866" spans="1:16" x14ac:dyDescent="0.25">
      <c r="A4866" t="s">
        <v>11959</v>
      </c>
      <c r="B4866">
        <v>2001</v>
      </c>
      <c r="C4866">
        <v>49.8</v>
      </c>
      <c r="D4866">
        <v>46.61</v>
      </c>
      <c r="E4866">
        <v>0</v>
      </c>
      <c r="F4866">
        <v>0</v>
      </c>
      <c r="G4866">
        <v>-0.56999999999999995</v>
      </c>
      <c r="H4866">
        <v>-3.76</v>
      </c>
      <c r="I4866">
        <f t="shared" si="300"/>
        <v>3.1899999999999977</v>
      </c>
      <c r="J4866">
        <f t="shared" si="301"/>
        <v>46.61</v>
      </c>
      <c r="K4866">
        <f t="shared" si="302"/>
        <v>49.8</v>
      </c>
      <c r="N4866">
        <f>'Central-Hudson On Peak'!I4866</f>
        <v>-5.49</v>
      </c>
      <c r="O4866">
        <f>'Central-Hudson On Peak'!D4866</f>
        <v>55.29</v>
      </c>
      <c r="P4866" s="2">
        <f t="shared" si="303"/>
        <v>0</v>
      </c>
    </row>
    <row r="4867" spans="1:16" x14ac:dyDescent="0.25">
      <c r="A4867" t="s">
        <v>11960</v>
      </c>
      <c r="B4867">
        <v>2001</v>
      </c>
      <c r="C4867">
        <v>49.01</v>
      </c>
      <c r="D4867">
        <v>46.51</v>
      </c>
      <c r="E4867">
        <v>-0.13</v>
      </c>
      <c r="F4867">
        <v>-0.16</v>
      </c>
      <c r="G4867">
        <v>-0.51</v>
      </c>
      <c r="H4867">
        <v>-3.04</v>
      </c>
      <c r="I4867">
        <f t="shared" ref="I4867:I4930" si="304">C4867-D4867</f>
        <v>2.5</v>
      </c>
      <c r="J4867">
        <f t="shared" ref="J4867:J4930" si="305">D4867</f>
        <v>46.51</v>
      </c>
      <c r="K4867">
        <f t="shared" ref="K4867:K4930" si="306">C4867</f>
        <v>49.01</v>
      </c>
      <c r="N4867">
        <f>'Central-Hudson On Peak'!I4867</f>
        <v>-5.43</v>
      </c>
      <c r="O4867">
        <f>'Central-Hudson On Peak'!D4867</f>
        <v>55.31</v>
      </c>
      <c r="P4867" s="2">
        <f t="shared" ref="P4867:P4930" si="307">(O4867+N4867)-K4867</f>
        <v>0.87000000000000455</v>
      </c>
    </row>
    <row r="4868" spans="1:16" x14ac:dyDescent="0.25">
      <c r="A4868" t="s">
        <v>11961</v>
      </c>
      <c r="B4868">
        <v>2001</v>
      </c>
      <c r="C4868">
        <v>42.29</v>
      </c>
      <c r="D4868">
        <v>40.049999999999997</v>
      </c>
      <c r="E4868">
        <v>-1.03</v>
      </c>
      <c r="F4868">
        <v>-1.31</v>
      </c>
      <c r="G4868">
        <v>-0.41</v>
      </c>
      <c r="H4868">
        <v>-2.93</v>
      </c>
      <c r="I4868">
        <f t="shared" si="304"/>
        <v>2.240000000000002</v>
      </c>
      <c r="J4868">
        <f t="shared" si="305"/>
        <v>40.049999999999997</v>
      </c>
      <c r="K4868">
        <f t="shared" si="306"/>
        <v>42.29</v>
      </c>
      <c r="N4868">
        <f>'Central-Hudson On Peak'!I4868</f>
        <v>-4.7</v>
      </c>
      <c r="O4868">
        <f>'Central-Hudson On Peak'!D4868</f>
        <v>55.22</v>
      </c>
      <c r="P4868" s="2">
        <f t="shared" si="307"/>
        <v>8.2299999999999969</v>
      </c>
    </row>
    <row r="4869" spans="1:16" x14ac:dyDescent="0.25">
      <c r="A4869" t="s">
        <v>11962</v>
      </c>
      <c r="B4869">
        <v>2001</v>
      </c>
      <c r="C4869">
        <v>41.4</v>
      </c>
      <c r="D4869">
        <v>39.090000000000003</v>
      </c>
      <c r="E4869">
        <v>-0.55000000000000004</v>
      </c>
      <c r="F4869">
        <v>-0.74</v>
      </c>
      <c r="G4869">
        <v>-0.45</v>
      </c>
      <c r="H4869">
        <v>-2.95</v>
      </c>
      <c r="I4869">
        <f t="shared" si="304"/>
        <v>2.3099999999999952</v>
      </c>
      <c r="J4869">
        <f t="shared" si="305"/>
        <v>39.090000000000003</v>
      </c>
      <c r="K4869">
        <f t="shared" si="306"/>
        <v>41.4</v>
      </c>
      <c r="N4869">
        <f>'Central-Hudson On Peak'!I4869</f>
        <v>-4.71</v>
      </c>
      <c r="O4869">
        <f>'Central-Hudson On Peak'!D4869</f>
        <v>53.29</v>
      </c>
      <c r="P4869" s="2">
        <f t="shared" si="307"/>
        <v>7.18</v>
      </c>
    </row>
    <row r="4870" spans="1:16" x14ac:dyDescent="0.25">
      <c r="A4870" t="s">
        <v>11963</v>
      </c>
      <c r="B4870">
        <v>2001</v>
      </c>
      <c r="C4870">
        <v>41.09</v>
      </c>
      <c r="D4870">
        <v>38.44</v>
      </c>
      <c r="E4870">
        <v>-0.56999999999999995</v>
      </c>
      <c r="F4870">
        <v>-0.79</v>
      </c>
      <c r="G4870">
        <v>-0.66</v>
      </c>
      <c r="H4870">
        <v>-3.53</v>
      </c>
      <c r="I4870">
        <f t="shared" si="304"/>
        <v>2.6500000000000057</v>
      </c>
      <c r="J4870">
        <f t="shared" si="305"/>
        <v>38.44</v>
      </c>
      <c r="K4870">
        <f t="shared" si="306"/>
        <v>41.09</v>
      </c>
      <c r="N4870">
        <f>'Central-Hudson On Peak'!I4870</f>
        <v>-4.8500000000000005</v>
      </c>
      <c r="O4870">
        <f>'Central-Hudson On Peak'!D4870</f>
        <v>54.56</v>
      </c>
      <c r="P4870" s="2">
        <f t="shared" si="307"/>
        <v>8.6199999999999974</v>
      </c>
    </row>
    <row r="4871" spans="1:16" x14ac:dyDescent="0.25">
      <c r="A4871" t="s">
        <v>11964</v>
      </c>
      <c r="B4871">
        <v>2001</v>
      </c>
      <c r="C4871">
        <v>39.950000000000003</v>
      </c>
      <c r="D4871">
        <v>36.89</v>
      </c>
      <c r="E4871">
        <v>-0.34</v>
      </c>
      <c r="F4871">
        <v>-0.52</v>
      </c>
      <c r="G4871">
        <v>-1.1299999999999999</v>
      </c>
      <c r="H4871">
        <v>-4.37</v>
      </c>
      <c r="I4871">
        <f t="shared" si="304"/>
        <v>3.0600000000000023</v>
      </c>
      <c r="J4871">
        <f t="shared" si="305"/>
        <v>36.89</v>
      </c>
      <c r="K4871">
        <f t="shared" si="306"/>
        <v>39.950000000000003</v>
      </c>
      <c r="N4871">
        <f>'Central-Hudson On Peak'!I4871</f>
        <v>-5.04</v>
      </c>
      <c r="O4871">
        <f>'Central-Hudson On Peak'!D4871</f>
        <v>53.19</v>
      </c>
      <c r="P4871" s="2">
        <f t="shared" si="307"/>
        <v>8.1999999999999957</v>
      </c>
    </row>
    <row r="4872" spans="1:16" x14ac:dyDescent="0.25">
      <c r="A4872" t="s">
        <v>11965</v>
      </c>
      <c r="B4872">
        <v>2001</v>
      </c>
      <c r="C4872">
        <v>40.340000000000003</v>
      </c>
      <c r="D4872">
        <v>37.5</v>
      </c>
      <c r="E4872">
        <v>-0.56000000000000005</v>
      </c>
      <c r="F4872">
        <v>-0.78</v>
      </c>
      <c r="G4872">
        <v>-1.04</v>
      </c>
      <c r="H4872">
        <v>-4.0999999999999996</v>
      </c>
      <c r="I4872">
        <f t="shared" si="304"/>
        <v>2.8400000000000034</v>
      </c>
      <c r="J4872">
        <f t="shared" si="305"/>
        <v>37.5</v>
      </c>
      <c r="K4872">
        <f t="shared" si="306"/>
        <v>40.340000000000003</v>
      </c>
      <c r="N4872">
        <f>'Central-Hudson On Peak'!I4872</f>
        <v>-5.0599999999999996</v>
      </c>
      <c r="O4872">
        <f>'Central-Hudson On Peak'!D4872</f>
        <v>54.24</v>
      </c>
      <c r="P4872" s="2">
        <f t="shared" si="307"/>
        <v>8.8399999999999963</v>
      </c>
    </row>
    <row r="4873" spans="1:16" x14ac:dyDescent="0.25">
      <c r="A4873" t="s">
        <v>11966</v>
      </c>
      <c r="B4873">
        <v>2001</v>
      </c>
      <c r="C4873">
        <v>39.75</v>
      </c>
      <c r="D4873">
        <v>36.67</v>
      </c>
      <c r="E4873">
        <v>-0.33</v>
      </c>
      <c r="F4873">
        <v>-0.51</v>
      </c>
      <c r="G4873">
        <v>-1.24</v>
      </c>
      <c r="H4873">
        <v>-4.5</v>
      </c>
      <c r="I4873">
        <f t="shared" si="304"/>
        <v>3.0799999999999983</v>
      </c>
      <c r="J4873">
        <f t="shared" si="305"/>
        <v>36.67</v>
      </c>
      <c r="K4873">
        <f t="shared" si="306"/>
        <v>39.75</v>
      </c>
      <c r="N4873">
        <f>'Central-Hudson On Peak'!I4873</f>
        <v>-5.13</v>
      </c>
      <c r="O4873">
        <f>'Central-Hudson On Peak'!D4873</f>
        <v>52.67</v>
      </c>
      <c r="P4873" s="2">
        <f t="shared" si="307"/>
        <v>7.7899999999999991</v>
      </c>
    </row>
    <row r="4874" spans="1:16" x14ac:dyDescent="0.25">
      <c r="A4874" t="s">
        <v>11967</v>
      </c>
      <c r="B4874">
        <v>2001</v>
      </c>
      <c r="C4874">
        <v>38.04</v>
      </c>
      <c r="D4874">
        <v>35.31</v>
      </c>
      <c r="E4874">
        <v>-0.66</v>
      </c>
      <c r="F4874">
        <v>-0.98</v>
      </c>
      <c r="G4874">
        <v>-1.1599999999999999</v>
      </c>
      <c r="H4874">
        <v>-4.21</v>
      </c>
      <c r="I4874">
        <f t="shared" si="304"/>
        <v>2.7299999999999969</v>
      </c>
      <c r="J4874">
        <f t="shared" si="305"/>
        <v>35.31</v>
      </c>
      <c r="K4874">
        <f t="shared" si="306"/>
        <v>38.04</v>
      </c>
      <c r="N4874">
        <f>'Central-Hudson On Peak'!I4874</f>
        <v>-4.8899999999999997</v>
      </c>
      <c r="O4874">
        <f>'Central-Hudson On Peak'!D4874</f>
        <v>56.46</v>
      </c>
      <c r="P4874" s="2">
        <f t="shared" si="307"/>
        <v>13.530000000000001</v>
      </c>
    </row>
    <row r="4875" spans="1:16" x14ac:dyDescent="0.25">
      <c r="A4875" t="s">
        <v>11968</v>
      </c>
      <c r="B4875">
        <v>2001</v>
      </c>
      <c r="C4875">
        <v>37.53</v>
      </c>
      <c r="D4875">
        <v>34.78</v>
      </c>
      <c r="E4875">
        <v>-0.68</v>
      </c>
      <c r="F4875">
        <v>-1.03</v>
      </c>
      <c r="G4875">
        <v>-1.18</v>
      </c>
      <c r="H4875">
        <v>-4.28</v>
      </c>
      <c r="I4875">
        <f t="shared" si="304"/>
        <v>2.75</v>
      </c>
      <c r="J4875">
        <f t="shared" si="305"/>
        <v>34.78</v>
      </c>
      <c r="K4875">
        <f t="shared" si="306"/>
        <v>37.53</v>
      </c>
      <c r="N4875">
        <f>'Central-Hudson On Peak'!I4875</f>
        <v>-4.8</v>
      </c>
      <c r="O4875">
        <f>'Central-Hudson On Peak'!D4875</f>
        <v>57.78</v>
      </c>
      <c r="P4875" s="2">
        <f t="shared" si="307"/>
        <v>15.450000000000003</v>
      </c>
    </row>
    <row r="4876" spans="1:16" x14ac:dyDescent="0.25">
      <c r="A4876" t="s">
        <v>11969</v>
      </c>
      <c r="B4876">
        <v>2001</v>
      </c>
      <c r="C4876">
        <v>41.78</v>
      </c>
      <c r="D4876">
        <v>39.729999999999997</v>
      </c>
      <c r="E4876">
        <v>-0.88</v>
      </c>
      <c r="F4876">
        <v>-1.65</v>
      </c>
      <c r="G4876">
        <v>-0.56999999999999995</v>
      </c>
      <c r="H4876">
        <v>-3.39</v>
      </c>
      <c r="I4876">
        <f t="shared" si="304"/>
        <v>2.0500000000000043</v>
      </c>
      <c r="J4876">
        <f t="shared" si="305"/>
        <v>39.729999999999997</v>
      </c>
      <c r="K4876">
        <f t="shared" si="306"/>
        <v>41.78</v>
      </c>
      <c r="N4876">
        <f>'Central-Hudson On Peak'!I4876</f>
        <v>-4.84</v>
      </c>
      <c r="O4876">
        <f>'Central-Hudson On Peak'!D4876</f>
        <v>84.49</v>
      </c>
      <c r="P4876" s="2">
        <f t="shared" si="307"/>
        <v>37.86999999999999</v>
      </c>
    </row>
    <row r="4877" spans="1:16" x14ac:dyDescent="0.25">
      <c r="A4877" t="s">
        <v>11970</v>
      </c>
      <c r="B4877">
        <v>2001</v>
      </c>
      <c r="C4877">
        <v>54.97</v>
      </c>
      <c r="D4877">
        <v>51.82</v>
      </c>
      <c r="E4877">
        <v>-0.62</v>
      </c>
      <c r="F4877">
        <v>-1.28</v>
      </c>
      <c r="G4877">
        <v>-0.47</v>
      </c>
      <c r="H4877">
        <v>-4.28</v>
      </c>
      <c r="I4877">
        <f t="shared" si="304"/>
        <v>3.1499999999999986</v>
      </c>
      <c r="J4877">
        <f t="shared" si="305"/>
        <v>51.82</v>
      </c>
      <c r="K4877">
        <f t="shared" si="306"/>
        <v>54.97</v>
      </c>
      <c r="N4877">
        <f>'Central-Hudson On Peak'!I4877</f>
        <v>-6.06</v>
      </c>
      <c r="O4877">
        <f>'Central-Hudson On Peak'!D4877</f>
        <v>94.54</v>
      </c>
      <c r="P4877" s="2">
        <f t="shared" si="307"/>
        <v>33.510000000000005</v>
      </c>
    </row>
    <row r="4878" spans="1:16" x14ac:dyDescent="0.25">
      <c r="A4878" t="s">
        <v>11971</v>
      </c>
      <c r="B4878">
        <v>2001</v>
      </c>
      <c r="C4878">
        <v>50.85</v>
      </c>
      <c r="D4878">
        <v>48.27</v>
      </c>
      <c r="E4878">
        <v>-0.63</v>
      </c>
      <c r="F4878">
        <v>-1.29</v>
      </c>
      <c r="G4878">
        <v>-0.33</v>
      </c>
      <c r="H4878">
        <v>-3.57</v>
      </c>
      <c r="I4878">
        <f t="shared" si="304"/>
        <v>2.5799999999999983</v>
      </c>
      <c r="J4878">
        <f t="shared" si="305"/>
        <v>48.27</v>
      </c>
      <c r="K4878">
        <f t="shared" si="306"/>
        <v>50.85</v>
      </c>
      <c r="N4878">
        <f>'Central-Hudson On Peak'!I4878</f>
        <v>-5.5600000000000005</v>
      </c>
      <c r="O4878">
        <f>'Central-Hudson On Peak'!D4878</f>
        <v>90.12</v>
      </c>
      <c r="P4878" s="2">
        <f t="shared" si="307"/>
        <v>33.71</v>
      </c>
    </row>
    <row r="4879" spans="1:16" x14ac:dyDescent="0.25">
      <c r="A4879" t="s">
        <v>11972</v>
      </c>
      <c r="B4879">
        <v>2001</v>
      </c>
      <c r="C4879">
        <v>44.52</v>
      </c>
      <c r="D4879">
        <v>41.62</v>
      </c>
      <c r="E4879">
        <v>-1.05</v>
      </c>
      <c r="F4879">
        <v>-1.31</v>
      </c>
      <c r="G4879">
        <v>-0.53</v>
      </c>
      <c r="H4879">
        <v>-3.69</v>
      </c>
      <c r="I4879">
        <f t="shared" si="304"/>
        <v>2.9000000000000057</v>
      </c>
      <c r="J4879">
        <f t="shared" si="305"/>
        <v>41.62</v>
      </c>
      <c r="K4879">
        <f t="shared" si="306"/>
        <v>44.52</v>
      </c>
      <c r="N4879">
        <f>'Central-Hudson On Peak'!I4879</f>
        <v>-5.03</v>
      </c>
      <c r="O4879">
        <f>'Central-Hudson On Peak'!D4879</f>
        <v>56.8</v>
      </c>
      <c r="P4879" s="2">
        <f t="shared" si="307"/>
        <v>7.2499999999999929</v>
      </c>
    </row>
    <row r="4880" spans="1:16" x14ac:dyDescent="0.25">
      <c r="A4880" t="s">
        <v>11973</v>
      </c>
      <c r="B4880">
        <v>2001</v>
      </c>
      <c r="C4880">
        <v>40.61</v>
      </c>
      <c r="D4880">
        <v>37.799999999999997</v>
      </c>
      <c r="E4880">
        <v>-0.42</v>
      </c>
      <c r="F4880">
        <v>-0.52</v>
      </c>
      <c r="G4880">
        <v>-0.82</v>
      </c>
      <c r="H4880">
        <v>-3.73</v>
      </c>
      <c r="I4880">
        <f t="shared" si="304"/>
        <v>2.8100000000000023</v>
      </c>
      <c r="J4880">
        <f t="shared" si="305"/>
        <v>37.799999999999997</v>
      </c>
      <c r="K4880">
        <f t="shared" si="306"/>
        <v>40.61</v>
      </c>
      <c r="N4880">
        <f>'Central-Hudson On Peak'!I4880</f>
        <v>-4.8900000000000006</v>
      </c>
      <c r="O4880">
        <f>'Central-Hudson On Peak'!D4880</f>
        <v>48.38</v>
      </c>
      <c r="P4880" s="2">
        <f t="shared" si="307"/>
        <v>2.8800000000000026</v>
      </c>
    </row>
    <row r="4881" spans="1:16" x14ac:dyDescent="0.25">
      <c r="A4881" t="s">
        <v>11974</v>
      </c>
      <c r="B4881">
        <v>2001</v>
      </c>
      <c r="C4881">
        <v>39.520000000000003</v>
      </c>
      <c r="D4881">
        <v>36.4</v>
      </c>
      <c r="E4881">
        <v>0</v>
      </c>
      <c r="F4881">
        <v>0</v>
      </c>
      <c r="G4881">
        <v>-1.18</v>
      </c>
      <c r="H4881">
        <v>-4.3</v>
      </c>
      <c r="I4881">
        <f t="shared" si="304"/>
        <v>3.1200000000000045</v>
      </c>
      <c r="J4881">
        <f t="shared" si="305"/>
        <v>36.4</v>
      </c>
      <c r="K4881">
        <f t="shared" si="306"/>
        <v>39.520000000000003</v>
      </c>
      <c r="N4881">
        <f>'Central-Hudson On Peak'!I4881</f>
        <v>-4.93</v>
      </c>
      <c r="O4881">
        <f>'Central-Hudson On Peak'!D4881</f>
        <v>44.45</v>
      </c>
      <c r="P4881" s="2">
        <f t="shared" si="307"/>
        <v>0</v>
      </c>
    </row>
    <row r="4882" spans="1:16" x14ac:dyDescent="0.25">
      <c r="A4882" t="s">
        <v>11991</v>
      </c>
      <c r="B4882">
        <v>2001</v>
      </c>
      <c r="C4882">
        <v>44.46</v>
      </c>
      <c r="D4882">
        <v>42.2</v>
      </c>
      <c r="E4882">
        <v>-1.01</v>
      </c>
      <c r="F4882">
        <v>-1.26</v>
      </c>
      <c r="G4882">
        <v>-0.34</v>
      </c>
      <c r="H4882">
        <v>-2.85</v>
      </c>
      <c r="I4882">
        <f t="shared" si="304"/>
        <v>2.259999999999998</v>
      </c>
      <c r="J4882">
        <f t="shared" si="305"/>
        <v>42.2</v>
      </c>
      <c r="K4882">
        <f t="shared" si="306"/>
        <v>44.46</v>
      </c>
      <c r="N4882">
        <f>'Central-Hudson On Peak'!I4882</f>
        <v>-4.5599999999999996</v>
      </c>
      <c r="O4882">
        <f>'Central-Hudson On Peak'!D4882</f>
        <v>55.97</v>
      </c>
      <c r="P4882" s="2">
        <f t="shared" si="307"/>
        <v>6.9499999999999957</v>
      </c>
    </row>
    <row r="4883" spans="1:16" x14ac:dyDescent="0.25">
      <c r="A4883" t="s">
        <v>11992</v>
      </c>
      <c r="B4883">
        <v>2001</v>
      </c>
      <c r="C4883">
        <v>43.51</v>
      </c>
      <c r="D4883">
        <v>41.38</v>
      </c>
      <c r="E4883">
        <v>-1.02</v>
      </c>
      <c r="F4883">
        <v>-1.27</v>
      </c>
      <c r="G4883">
        <v>-0.28000000000000003</v>
      </c>
      <c r="H4883">
        <v>-2.66</v>
      </c>
      <c r="I4883">
        <f t="shared" si="304"/>
        <v>2.1299999999999955</v>
      </c>
      <c r="J4883">
        <f t="shared" si="305"/>
        <v>41.38</v>
      </c>
      <c r="K4883">
        <f t="shared" si="306"/>
        <v>43.51</v>
      </c>
      <c r="N4883">
        <f>'Central-Hudson On Peak'!I4883</f>
        <v>-5.05</v>
      </c>
      <c r="O4883">
        <f>'Central-Hudson On Peak'!D4883</f>
        <v>55.66</v>
      </c>
      <c r="P4883" s="2">
        <f t="shared" si="307"/>
        <v>7.1000000000000014</v>
      </c>
    </row>
    <row r="4884" spans="1:16" x14ac:dyDescent="0.25">
      <c r="A4884" t="s">
        <v>11993</v>
      </c>
      <c r="B4884">
        <v>2001</v>
      </c>
      <c r="C4884">
        <v>41.64</v>
      </c>
      <c r="D4884">
        <v>39.409999999999997</v>
      </c>
      <c r="E4884">
        <v>-1.1399999999999999</v>
      </c>
      <c r="F4884">
        <v>-1.38</v>
      </c>
      <c r="G4884">
        <v>-0.43</v>
      </c>
      <c r="H4884">
        <v>-2.9</v>
      </c>
      <c r="I4884">
        <f t="shared" si="304"/>
        <v>2.230000000000004</v>
      </c>
      <c r="J4884">
        <f t="shared" si="305"/>
        <v>39.409999999999997</v>
      </c>
      <c r="K4884">
        <f t="shared" si="306"/>
        <v>41.64</v>
      </c>
      <c r="N4884">
        <f>'Central-Hudson On Peak'!I4884</f>
        <v>-4.76</v>
      </c>
      <c r="O4884">
        <f>'Central-Hudson On Peak'!D4884</f>
        <v>53.52</v>
      </c>
      <c r="P4884" s="2">
        <f t="shared" si="307"/>
        <v>7.1200000000000045</v>
      </c>
    </row>
    <row r="4885" spans="1:16" x14ac:dyDescent="0.25">
      <c r="A4885" t="s">
        <v>11994</v>
      </c>
      <c r="B4885">
        <v>2001</v>
      </c>
      <c r="C4885">
        <v>39.49</v>
      </c>
      <c r="D4885">
        <v>37.5</v>
      </c>
      <c r="E4885">
        <v>-1.35</v>
      </c>
      <c r="F4885">
        <v>-1.65</v>
      </c>
      <c r="G4885">
        <v>-0.68</v>
      </c>
      <c r="H4885">
        <v>-2.97</v>
      </c>
      <c r="I4885">
        <f t="shared" si="304"/>
        <v>1.990000000000002</v>
      </c>
      <c r="J4885">
        <f t="shared" si="305"/>
        <v>37.5</v>
      </c>
      <c r="K4885">
        <f t="shared" si="306"/>
        <v>39.49</v>
      </c>
      <c r="N4885">
        <f>'Central-Hudson On Peak'!I4885</f>
        <v>-4.71</v>
      </c>
      <c r="O4885">
        <f>'Central-Hudson On Peak'!D4885</f>
        <v>52.68</v>
      </c>
      <c r="P4885" s="2">
        <f t="shared" si="307"/>
        <v>8.4799999999999969</v>
      </c>
    </row>
    <row r="4886" spans="1:16" x14ac:dyDescent="0.25">
      <c r="A4886" t="s">
        <v>11995</v>
      </c>
      <c r="B4886">
        <v>2001</v>
      </c>
      <c r="C4886">
        <v>36.61</v>
      </c>
      <c r="D4886">
        <v>34.729999999999997</v>
      </c>
      <c r="E4886">
        <v>-1.17</v>
      </c>
      <c r="F4886">
        <v>-1.48</v>
      </c>
      <c r="G4886">
        <v>-0.62</v>
      </c>
      <c r="H4886">
        <v>-2.81</v>
      </c>
      <c r="I4886">
        <f t="shared" si="304"/>
        <v>1.8800000000000026</v>
      </c>
      <c r="J4886">
        <f t="shared" si="305"/>
        <v>34.729999999999997</v>
      </c>
      <c r="K4886">
        <f t="shared" si="306"/>
        <v>36.61</v>
      </c>
      <c r="N4886">
        <f>'Central-Hudson On Peak'!I4886</f>
        <v>-4.4399999999999995</v>
      </c>
      <c r="O4886">
        <f>'Central-Hudson On Peak'!D4886</f>
        <v>51.56</v>
      </c>
      <c r="P4886" s="2">
        <f t="shared" si="307"/>
        <v>10.510000000000005</v>
      </c>
    </row>
    <row r="4887" spans="1:16" x14ac:dyDescent="0.25">
      <c r="A4887" t="s">
        <v>11996</v>
      </c>
      <c r="B4887">
        <v>2001</v>
      </c>
      <c r="C4887">
        <v>35.630000000000003</v>
      </c>
      <c r="D4887">
        <v>34.26</v>
      </c>
      <c r="E4887">
        <v>-1.0900000000000001</v>
      </c>
      <c r="F4887">
        <v>-1.35</v>
      </c>
      <c r="G4887">
        <v>-0.55000000000000004</v>
      </c>
      <c r="H4887">
        <v>-2.1800000000000002</v>
      </c>
      <c r="I4887">
        <f t="shared" si="304"/>
        <v>1.3700000000000045</v>
      </c>
      <c r="J4887">
        <f t="shared" si="305"/>
        <v>34.26</v>
      </c>
      <c r="K4887">
        <f t="shared" si="306"/>
        <v>35.630000000000003</v>
      </c>
      <c r="N4887">
        <f>'Central-Hudson On Peak'!I4887</f>
        <v>-4.26</v>
      </c>
      <c r="O4887">
        <f>'Central-Hudson On Peak'!D4887</f>
        <v>46.95</v>
      </c>
      <c r="P4887" s="2">
        <f t="shared" si="307"/>
        <v>7.0600000000000023</v>
      </c>
    </row>
    <row r="4888" spans="1:16" x14ac:dyDescent="0.25">
      <c r="A4888" t="s">
        <v>11997</v>
      </c>
      <c r="B4888">
        <v>2001</v>
      </c>
      <c r="C4888">
        <v>34.880000000000003</v>
      </c>
      <c r="D4888">
        <v>33.31</v>
      </c>
      <c r="E4888">
        <v>-1.0900000000000001</v>
      </c>
      <c r="F4888">
        <v>-1.35</v>
      </c>
      <c r="G4888">
        <v>-0.53</v>
      </c>
      <c r="H4888">
        <v>-2.36</v>
      </c>
      <c r="I4888">
        <f t="shared" si="304"/>
        <v>1.5700000000000003</v>
      </c>
      <c r="J4888">
        <f t="shared" si="305"/>
        <v>33.31</v>
      </c>
      <c r="K4888">
        <f t="shared" si="306"/>
        <v>34.880000000000003</v>
      </c>
      <c r="N4888">
        <f>'Central-Hudson On Peak'!I4888</f>
        <v>-4.1100000000000003</v>
      </c>
      <c r="O4888">
        <f>'Central-Hudson On Peak'!D4888</f>
        <v>46.05</v>
      </c>
      <c r="P4888" s="2">
        <f t="shared" si="307"/>
        <v>7.0599999999999952</v>
      </c>
    </row>
    <row r="4889" spans="1:16" x14ac:dyDescent="0.25">
      <c r="A4889" t="s">
        <v>11998</v>
      </c>
      <c r="B4889">
        <v>2001</v>
      </c>
      <c r="C4889">
        <v>34.619999999999997</v>
      </c>
      <c r="D4889">
        <v>32.840000000000003</v>
      </c>
      <c r="E4889">
        <v>-1.1000000000000001</v>
      </c>
      <c r="F4889">
        <v>-1.4</v>
      </c>
      <c r="G4889">
        <v>-0.4</v>
      </c>
      <c r="H4889">
        <v>-2.48</v>
      </c>
      <c r="I4889">
        <f t="shared" si="304"/>
        <v>1.779999999999994</v>
      </c>
      <c r="J4889">
        <f t="shared" si="305"/>
        <v>32.840000000000003</v>
      </c>
      <c r="K4889">
        <f t="shared" si="306"/>
        <v>34.619999999999997</v>
      </c>
      <c r="N4889">
        <f>'Central-Hudson On Peak'!I4889</f>
        <v>-3.94</v>
      </c>
      <c r="O4889">
        <f>'Central-Hudson On Peak'!D4889</f>
        <v>48.25</v>
      </c>
      <c r="P4889" s="2">
        <f t="shared" si="307"/>
        <v>9.6900000000000048</v>
      </c>
    </row>
    <row r="4890" spans="1:16" x14ac:dyDescent="0.25">
      <c r="A4890" t="s">
        <v>11999</v>
      </c>
      <c r="B4890">
        <v>2001</v>
      </c>
      <c r="C4890">
        <v>34.58</v>
      </c>
      <c r="D4890">
        <v>33.020000000000003</v>
      </c>
      <c r="E4890">
        <v>-1.1399999999999999</v>
      </c>
      <c r="F4890">
        <v>-1.53</v>
      </c>
      <c r="G4890">
        <v>-0.45</v>
      </c>
      <c r="H4890">
        <v>-2.4</v>
      </c>
      <c r="I4890">
        <f t="shared" si="304"/>
        <v>1.5599999999999952</v>
      </c>
      <c r="J4890">
        <f t="shared" si="305"/>
        <v>33.020000000000003</v>
      </c>
      <c r="K4890">
        <f t="shared" si="306"/>
        <v>34.58</v>
      </c>
      <c r="N4890">
        <f>'Central-Hudson On Peak'!I4890</f>
        <v>-3.89</v>
      </c>
      <c r="O4890">
        <f>'Central-Hudson On Peak'!D4890</f>
        <v>53.13</v>
      </c>
      <c r="P4890" s="2">
        <f t="shared" si="307"/>
        <v>14.660000000000004</v>
      </c>
    </row>
    <row r="4891" spans="1:16" x14ac:dyDescent="0.25">
      <c r="A4891" t="s">
        <v>12000</v>
      </c>
      <c r="B4891">
        <v>2001</v>
      </c>
      <c r="C4891">
        <v>34.26</v>
      </c>
      <c r="D4891">
        <v>32.950000000000003</v>
      </c>
      <c r="E4891">
        <v>-1.18</v>
      </c>
      <c r="F4891">
        <v>-1.67</v>
      </c>
      <c r="G4891">
        <v>-0.56000000000000005</v>
      </c>
      <c r="H4891">
        <v>-2.36</v>
      </c>
      <c r="I4891">
        <f t="shared" si="304"/>
        <v>1.3099999999999952</v>
      </c>
      <c r="J4891">
        <f t="shared" si="305"/>
        <v>32.950000000000003</v>
      </c>
      <c r="K4891">
        <f t="shared" si="306"/>
        <v>34.26</v>
      </c>
      <c r="N4891">
        <f>'Central-Hudson On Peak'!I4891</f>
        <v>-4.1500000000000004</v>
      </c>
      <c r="O4891">
        <f>'Central-Hudson On Peak'!D4891</f>
        <v>58.34</v>
      </c>
      <c r="P4891" s="2">
        <f t="shared" si="307"/>
        <v>19.930000000000007</v>
      </c>
    </row>
    <row r="4892" spans="1:16" x14ac:dyDescent="0.25">
      <c r="A4892" t="s">
        <v>12001</v>
      </c>
      <c r="B4892">
        <v>2001</v>
      </c>
      <c r="C4892">
        <v>36.229999999999997</v>
      </c>
      <c r="D4892">
        <v>34.85</v>
      </c>
      <c r="E4892">
        <v>-1.7</v>
      </c>
      <c r="F4892">
        <v>-2.76</v>
      </c>
      <c r="G4892">
        <v>-0.64</v>
      </c>
      <c r="H4892">
        <v>-3.08</v>
      </c>
      <c r="I4892">
        <f t="shared" si="304"/>
        <v>1.3799999999999955</v>
      </c>
      <c r="J4892">
        <f t="shared" si="305"/>
        <v>34.85</v>
      </c>
      <c r="K4892">
        <f t="shared" si="306"/>
        <v>36.229999999999997</v>
      </c>
      <c r="N4892">
        <f>'Central-Hudson On Peak'!I4892</f>
        <v>-4.37</v>
      </c>
      <c r="O4892">
        <f>'Central-Hudson On Peak'!D4892</f>
        <v>89.46</v>
      </c>
      <c r="P4892" s="2">
        <f t="shared" si="307"/>
        <v>48.859999999999992</v>
      </c>
    </row>
    <row r="4893" spans="1:16" x14ac:dyDescent="0.25">
      <c r="A4893" t="s">
        <v>12002</v>
      </c>
      <c r="B4893">
        <v>2001</v>
      </c>
      <c r="C4893">
        <v>58.01</v>
      </c>
      <c r="D4893">
        <v>54.64</v>
      </c>
      <c r="E4893">
        <v>-1.2</v>
      </c>
      <c r="F4893">
        <v>-1.86</v>
      </c>
      <c r="G4893">
        <v>-0.82</v>
      </c>
      <c r="H4893">
        <v>-4.8499999999999996</v>
      </c>
      <c r="I4893">
        <f t="shared" si="304"/>
        <v>3.3699999999999974</v>
      </c>
      <c r="J4893">
        <f t="shared" si="305"/>
        <v>54.64</v>
      </c>
      <c r="K4893">
        <f t="shared" si="306"/>
        <v>58.01</v>
      </c>
      <c r="N4893">
        <f>'Central-Hudson On Peak'!I4893</f>
        <v>-6.92</v>
      </c>
      <c r="O4893">
        <f>'Central-Hudson On Peak'!D4893</f>
        <v>93.56</v>
      </c>
      <c r="P4893" s="2">
        <f t="shared" si="307"/>
        <v>28.630000000000003</v>
      </c>
    </row>
    <row r="4894" spans="1:16" x14ac:dyDescent="0.25">
      <c r="A4894" t="s">
        <v>12003</v>
      </c>
      <c r="B4894">
        <v>2001</v>
      </c>
      <c r="C4894">
        <v>43.62</v>
      </c>
      <c r="D4894">
        <v>41.42</v>
      </c>
      <c r="E4894">
        <v>-1.26</v>
      </c>
      <c r="F4894">
        <v>-2.1</v>
      </c>
      <c r="G4894">
        <v>-0.61</v>
      </c>
      <c r="H4894">
        <v>-3.65</v>
      </c>
      <c r="I4894">
        <f t="shared" si="304"/>
        <v>2.1999999999999957</v>
      </c>
      <c r="J4894">
        <f t="shared" si="305"/>
        <v>41.42</v>
      </c>
      <c r="K4894">
        <f t="shared" si="306"/>
        <v>43.62</v>
      </c>
      <c r="N4894">
        <f>'Central-Hudson On Peak'!I4894</f>
        <v>-5.21</v>
      </c>
      <c r="O4894">
        <f>'Central-Hudson On Peak'!D4894</f>
        <v>88.42</v>
      </c>
      <c r="P4894" s="2">
        <f t="shared" si="307"/>
        <v>39.590000000000011</v>
      </c>
    </row>
    <row r="4895" spans="1:16" x14ac:dyDescent="0.25">
      <c r="A4895" t="s">
        <v>12004</v>
      </c>
      <c r="B4895">
        <v>2001</v>
      </c>
      <c r="C4895">
        <v>41.5</v>
      </c>
      <c r="D4895">
        <v>39.28</v>
      </c>
      <c r="E4895">
        <v>-1.69</v>
      </c>
      <c r="F4895">
        <v>-2.11</v>
      </c>
      <c r="G4895">
        <v>-0.68</v>
      </c>
      <c r="H4895">
        <v>-3.32</v>
      </c>
      <c r="I4895">
        <f t="shared" si="304"/>
        <v>2.2199999999999989</v>
      </c>
      <c r="J4895">
        <f t="shared" si="305"/>
        <v>39.28</v>
      </c>
      <c r="K4895">
        <f t="shared" si="306"/>
        <v>41.5</v>
      </c>
      <c r="N4895">
        <f>'Central-Hudson On Peak'!I4895</f>
        <v>-4.58</v>
      </c>
      <c r="O4895">
        <f>'Central-Hudson On Peak'!D4895</f>
        <v>57.97</v>
      </c>
      <c r="P4895" s="2">
        <f t="shared" si="307"/>
        <v>11.89</v>
      </c>
    </row>
    <row r="4896" spans="1:16" x14ac:dyDescent="0.25">
      <c r="A4896" t="s">
        <v>12005</v>
      </c>
      <c r="B4896">
        <v>2001</v>
      </c>
      <c r="C4896">
        <v>36.99</v>
      </c>
      <c r="D4896">
        <v>34.79</v>
      </c>
      <c r="E4896">
        <v>-1.1100000000000001</v>
      </c>
      <c r="F4896">
        <v>-1.39</v>
      </c>
      <c r="G4896">
        <v>-0.89</v>
      </c>
      <c r="H4896">
        <v>-3.37</v>
      </c>
      <c r="I4896">
        <f t="shared" si="304"/>
        <v>2.2000000000000028</v>
      </c>
      <c r="J4896">
        <f t="shared" si="305"/>
        <v>34.79</v>
      </c>
      <c r="K4896">
        <f t="shared" si="306"/>
        <v>36.99</v>
      </c>
      <c r="N4896">
        <f>'Central-Hudson On Peak'!I4896</f>
        <v>-4.32</v>
      </c>
      <c r="O4896">
        <f>'Central-Hudson On Peak'!D4896</f>
        <v>49.14</v>
      </c>
      <c r="P4896" s="2">
        <f t="shared" si="307"/>
        <v>7.8299999999999983</v>
      </c>
    </row>
    <row r="4897" spans="1:16" x14ac:dyDescent="0.25">
      <c r="A4897" t="s">
        <v>12006</v>
      </c>
      <c r="B4897">
        <v>2001</v>
      </c>
      <c r="C4897">
        <v>31.5</v>
      </c>
      <c r="D4897">
        <v>29.84</v>
      </c>
      <c r="E4897">
        <v>-1.17</v>
      </c>
      <c r="F4897">
        <v>-1.46</v>
      </c>
      <c r="G4897">
        <v>-0.83</v>
      </c>
      <c r="H4897">
        <v>-2.78</v>
      </c>
      <c r="I4897">
        <f t="shared" si="304"/>
        <v>1.6600000000000001</v>
      </c>
      <c r="J4897">
        <f t="shared" si="305"/>
        <v>29.84</v>
      </c>
      <c r="K4897">
        <f t="shared" si="306"/>
        <v>31.5</v>
      </c>
      <c r="N4897">
        <f>'Central-Hudson On Peak'!I4897</f>
        <v>-3.69</v>
      </c>
      <c r="O4897">
        <f>'Central-Hudson On Peak'!D4897</f>
        <v>43.44</v>
      </c>
      <c r="P4897" s="2">
        <f t="shared" si="307"/>
        <v>8.25</v>
      </c>
    </row>
    <row r="4898" spans="1:16" x14ac:dyDescent="0.25">
      <c r="A4898" t="s">
        <v>12023</v>
      </c>
      <c r="B4898">
        <v>2001</v>
      </c>
      <c r="C4898">
        <v>39.51</v>
      </c>
      <c r="D4898">
        <v>38.11</v>
      </c>
      <c r="E4898">
        <v>-0.9</v>
      </c>
      <c r="F4898">
        <v>-1.1399999999999999</v>
      </c>
      <c r="G4898">
        <v>-0.73</v>
      </c>
      <c r="H4898">
        <v>-2.37</v>
      </c>
      <c r="I4898">
        <f t="shared" si="304"/>
        <v>1.3999999999999986</v>
      </c>
      <c r="J4898">
        <f t="shared" si="305"/>
        <v>38.11</v>
      </c>
      <c r="K4898">
        <f t="shared" si="306"/>
        <v>39.51</v>
      </c>
      <c r="N4898">
        <f>'Central-Hudson On Peak'!I4898</f>
        <v>-3.43</v>
      </c>
      <c r="O4898">
        <f>'Central-Hudson On Peak'!D4898</f>
        <v>57.79</v>
      </c>
      <c r="P4898" s="2">
        <f t="shared" si="307"/>
        <v>14.850000000000001</v>
      </c>
    </row>
    <row r="4899" spans="1:16" x14ac:dyDescent="0.25">
      <c r="A4899" t="s">
        <v>12024</v>
      </c>
      <c r="B4899">
        <v>2001</v>
      </c>
      <c r="C4899">
        <v>38.64</v>
      </c>
      <c r="D4899">
        <v>37.32</v>
      </c>
      <c r="E4899">
        <v>-0.96</v>
      </c>
      <c r="F4899">
        <v>-1.21</v>
      </c>
      <c r="G4899">
        <v>-0.71</v>
      </c>
      <c r="H4899">
        <v>-2.2799999999999998</v>
      </c>
      <c r="I4899">
        <f t="shared" si="304"/>
        <v>1.3200000000000003</v>
      </c>
      <c r="J4899">
        <f t="shared" si="305"/>
        <v>37.32</v>
      </c>
      <c r="K4899">
        <f t="shared" si="306"/>
        <v>38.64</v>
      </c>
      <c r="N4899">
        <f>'Central-Hudson On Peak'!I4899</f>
        <v>-3.54</v>
      </c>
      <c r="O4899">
        <f>'Central-Hudson On Peak'!D4899</f>
        <v>57.95</v>
      </c>
      <c r="P4899" s="2">
        <f t="shared" si="307"/>
        <v>15.770000000000003</v>
      </c>
    </row>
    <row r="4900" spans="1:16" x14ac:dyDescent="0.25">
      <c r="A4900" t="s">
        <v>12025</v>
      </c>
      <c r="B4900">
        <v>2001</v>
      </c>
      <c r="C4900">
        <v>39.58</v>
      </c>
      <c r="D4900">
        <v>37.96</v>
      </c>
      <c r="E4900">
        <v>-1.05</v>
      </c>
      <c r="F4900">
        <v>-1.31</v>
      </c>
      <c r="G4900">
        <v>-0.86</v>
      </c>
      <c r="H4900">
        <v>-2.74</v>
      </c>
      <c r="I4900">
        <f t="shared" si="304"/>
        <v>1.6199999999999974</v>
      </c>
      <c r="J4900">
        <f t="shared" si="305"/>
        <v>37.96</v>
      </c>
      <c r="K4900">
        <f t="shared" si="306"/>
        <v>39.58</v>
      </c>
      <c r="N4900">
        <f>'Central-Hudson On Peak'!I4900</f>
        <v>-3.65</v>
      </c>
      <c r="O4900">
        <f>'Central-Hudson On Peak'!D4900</f>
        <v>59.16</v>
      </c>
      <c r="P4900" s="2">
        <f t="shared" si="307"/>
        <v>15.93</v>
      </c>
    </row>
    <row r="4901" spans="1:16" x14ac:dyDescent="0.25">
      <c r="A4901" t="s">
        <v>12026</v>
      </c>
      <c r="B4901">
        <v>2001</v>
      </c>
      <c r="C4901">
        <v>39.22</v>
      </c>
      <c r="D4901">
        <v>37.76</v>
      </c>
      <c r="E4901">
        <v>-1.1399999999999999</v>
      </c>
      <c r="F4901">
        <v>-1.42</v>
      </c>
      <c r="G4901">
        <v>-0.83</v>
      </c>
      <c r="H4901">
        <v>-2.57</v>
      </c>
      <c r="I4901">
        <f t="shared" si="304"/>
        <v>1.4600000000000009</v>
      </c>
      <c r="J4901">
        <f t="shared" si="305"/>
        <v>37.76</v>
      </c>
      <c r="K4901">
        <f t="shared" si="306"/>
        <v>39.22</v>
      </c>
      <c r="N4901">
        <f>'Central-Hudson On Peak'!I4901</f>
        <v>-3.5300000000000002</v>
      </c>
      <c r="O4901">
        <f>'Central-Hudson On Peak'!D4901</f>
        <v>60.06</v>
      </c>
      <c r="P4901" s="2">
        <f t="shared" si="307"/>
        <v>17.310000000000002</v>
      </c>
    </row>
    <row r="4902" spans="1:16" x14ac:dyDescent="0.25">
      <c r="A4902" t="s">
        <v>12027</v>
      </c>
      <c r="B4902">
        <v>2001</v>
      </c>
      <c r="C4902">
        <v>35.700000000000003</v>
      </c>
      <c r="D4902">
        <v>34.53</v>
      </c>
      <c r="E4902">
        <v>-1.73</v>
      </c>
      <c r="F4902">
        <v>-2.16</v>
      </c>
      <c r="G4902">
        <v>-0.75</v>
      </c>
      <c r="H4902">
        <v>-2.35</v>
      </c>
      <c r="I4902">
        <f t="shared" si="304"/>
        <v>1.1700000000000017</v>
      </c>
      <c r="J4902">
        <f t="shared" si="305"/>
        <v>34.53</v>
      </c>
      <c r="K4902">
        <f t="shared" si="306"/>
        <v>35.700000000000003</v>
      </c>
      <c r="N4902">
        <f>'Central-Hudson On Peak'!I4902</f>
        <v>-3.13</v>
      </c>
      <c r="O4902">
        <f>'Central-Hudson On Peak'!D4902</f>
        <v>65.16</v>
      </c>
      <c r="P4902" s="2">
        <f t="shared" si="307"/>
        <v>26.329999999999991</v>
      </c>
    </row>
    <row r="4903" spans="1:16" x14ac:dyDescent="0.25">
      <c r="A4903" t="s">
        <v>12028</v>
      </c>
      <c r="B4903">
        <v>2001</v>
      </c>
      <c r="C4903">
        <v>35.43</v>
      </c>
      <c r="D4903">
        <v>34.159999999999997</v>
      </c>
      <c r="E4903">
        <v>-1.31</v>
      </c>
      <c r="F4903">
        <v>-1.64</v>
      </c>
      <c r="G4903">
        <v>-0.79</v>
      </c>
      <c r="H4903">
        <v>-2.39</v>
      </c>
      <c r="I4903">
        <f t="shared" si="304"/>
        <v>1.2700000000000031</v>
      </c>
      <c r="J4903">
        <f t="shared" si="305"/>
        <v>34.159999999999997</v>
      </c>
      <c r="K4903">
        <f t="shared" si="306"/>
        <v>35.43</v>
      </c>
      <c r="N4903">
        <f>'Central-Hudson On Peak'!I4903</f>
        <v>-3.24</v>
      </c>
      <c r="O4903">
        <f>'Central-Hudson On Peak'!D4903</f>
        <v>58.6</v>
      </c>
      <c r="P4903" s="2">
        <f t="shared" si="307"/>
        <v>19.93</v>
      </c>
    </row>
    <row r="4904" spans="1:16" x14ac:dyDescent="0.25">
      <c r="A4904" t="s">
        <v>12029</v>
      </c>
      <c r="B4904">
        <v>2001</v>
      </c>
      <c r="C4904">
        <v>33.99</v>
      </c>
      <c r="D4904">
        <v>32.46</v>
      </c>
      <c r="E4904">
        <v>-1.42</v>
      </c>
      <c r="F4904">
        <v>-1.78</v>
      </c>
      <c r="G4904">
        <v>-0.68</v>
      </c>
      <c r="H4904">
        <v>-2.57</v>
      </c>
      <c r="I4904">
        <f t="shared" si="304"/>
        <v>1.5300000000000011</v>
      </c>
      <c r="J4904">
        <f t="shared" si="305"/>
        <v>32.46</v>
      </c>
      <c r="K4904">
        <f t="shared" si="306"/>
        <v>33.99</v>
      </c>
      <c r="N4904">
        <f>'Central-Hudson On Peak'!I4904</f>
        <v>-3.02</v>
      </c>
      <c r="O4904">
        <f>'Central-Hudson On Peak'!D4904</f>
        <v>58.63</v>
      </c>
      <c r="P4904" s="2">
        <f t="shared" si="307"/>
        <v>21.619999999999997</v>
      </c>
    </row>
    <row r="4905" spans="1:16" x14ac:dyDescent="0.25">
      <c r="A4905" t="s">
        <v>12030</v>
      </c>
      <c r="B4905">
        <v>2001</v>
      </c>
      <c r="C4905">
        <v>30.94</v>
      </c>
      <c r="D4905">
        <v>29.93</v>
      </c>
      <c r="E4905">
        <v>-1.6</v>
      </c>
      <c r="F4905">
        <v>-2</v>
      </c>
      <c r="G4905">
        <v>-0.63</v>
      </c>
      <c r="H4905">
        <v>-2.04</v>
      </c>
      <c r="I4905">
        <f t="shared" si="304"/>
        <v>1.0100000000000016</v>
      </c>
      <c r="J4905">
        <f t="shared" si="305"/>
        <v>29.93</v>
      </c>
      <c r="K4905">
        <f t="shared" si="306"/>
        <v>30.94</v>
      </c>
      <c r="N4905">
        <f>'Central-Hudson On Peak'!I4905</f>
        <v>-2.73</v>
      </c>
      <c r="O4905">
        <f>'Central-Hudson On Peak'!D4905</f>
        <v>58.06</v>
      </c>
      <c r="P4905" s="2">
        <f t="shared" si="307"/>
        <v>24.390000000000004</v>
      </c>
    </row>
    <row r="4906" spans="1:16" x14ac:dyDescent="0.25">
      <c r="A4906" t="s">
        <v>12031</v>
      </c>
      <c r="B4906">
        <v>2001</v>
      </c>
      <c r="C4906">
        <v>29.97</v>
      </c>
      <c r="D4906">
        <v>29.24</v>
      </c>
      <c r="E4906">
        <v>-2.56</v>
      </c>
      <c r="F4906">
        <v>-3.2</v>
      </c>
      <c r="G4906">
        <v>-0.56000000000000005</v>
      </c>
      <c r="H4906">
        <v>-1.93</v>
      </c>
      <c r="I4906">
        <f t="shared" si="304"/>
        <v>0.73000000000000043</v>
      </c>
      <c r="J4906">
        <f t="shared" si="305"/>
        <v>29.24</v>
      </c>
      <c r="K4906">
        <f t="shared" si="306"/>
        <v>29.97</v>
      </c>
      <c r="N4906">
        <f>'Central-Hudson On Peak'!I4906</f>
        <v>-2.7600000000000002</v>
      </c>
      <c r="O4906">
        <f>'Central-Hudson On Peak'!D4906</f>
        <v>72.52</v>
      </c>
      <c r="P4906" s="2">
        <f t="shared" si="307"/>
        <v>39.789999999999992</v>
      </c>
    </row>
    <row r="4907" spans="1:16" x14ac:dyDescent="0.25">
      <c r="A4907" t="s">
        <v>12032</v>
      </c>
      <c r="B4907">
        <v>2001</v>
      </c>
      <c r="C4907">
        <v>30.26</v>
      </c>
      <c r="D4907">
        <v>29.54</v>
      </c>
      <c r="E4907">
        <v>-2.17</v>
      </c>
      <c r="F4907">
        <v>-2.74</v>
      </c>
      <c r="G4907">
        <v>-0.56999999999999995</v>
      </c>
      <c r="H4907">
        <v>-1.86</v>
      </c>
      <c r="I4907">
        <f t="shared" si="304"/>
        <v>0.72000000000000242</v>
      </c>
      <c r="J4907">
        <f t="shared" si="305"/>
        <v>29.54</v>
      </c>
      <c r="K4907">
        <f t="shared" si="306"/>
        <v>30.26</v>
      </c>
      <c r="N4907">
        <f>'Central-Hudson On Peak'!I4907</f>
        <v>-2.6999999999999997</v>
      </c>
      <c r="O4907">
        <f>'Central-Hudson On Peak'!D4907</f>
        <v>68.599999999999994</v>
      </c>
      <c r="P4907" s="2">
        <f t="shared" si="307"/>
        <v>35.639999999999986</v>
      </c>
    </row>
    <row r="4908" spans="1:16" x14ac:dyDescent="0.25">
      <c r="A4908" t="s">
        <v>12033</v>
      </c>
      <c r="B4908">
        <v>2001</v>
      </c>
      <c r="C4908">
        <v>41.07</v>
      </c>
      <c r="D4908">
        <v>37.89</v>
      </c>
      <c r="E4908">
        <v>-1.08</v>
      </c>
      <c r="F4908">
        <v>-1.35</v>
      </c>
      <c r="G4908">
        <v>-1.27</v>
      </c>
      <c r="H4908">
        <v>-4.72</v>
      </c>
      <c r="I4908">
        <f t="shared" si="304"/>
        <v>3.1799999999999997</v>
      </c>
      <c r="J4908">
        <f t="shared" si="305"/>
        <v>37.89</v>
      </c>
      <c r="K4908">
        <f t="shared" si="306"/>
        <v>41.07</v>
      </c>
      <c r="N4908">
        <f>'Central-Hudson On Peak'!I4908</f>
        <v>-5.08</v>
      </c>
      <c r="O4908">
        <f>'Central-Hudson On Peak'!D4908</f>
        <v>53.76</v>
      </c>
      <c r="P4908" s="2">
        <f t="shared" si="307"/>
        <v>7.6099999999999994</v>
      </c>
    </row>
    <row r="4909" spans="1:16" x14ac:dyDescent="0.25">
      <c r="A4909" t="s">
        <v>12034</v>
      </c>
      <c r="B4909">
        <v>2001</v>
      </c>
      <c r="C4909">
        <v>53.13</v>
      </c>
      <c r="D4909">
        <v>49.73</v>
      </c>
      <c r="E4909">
        <v>-1.65</v>
      </c>
      <c r="F4909">
        <v>-2.0499999999999998</v>
      </c>
      <c r="G4909">
        <v>-0.92</v>
      </c>
      <c r="H4909">
        <v>-4.72</v>
      </c>
      <c r="I4909">
        <f t="shared" si="304"/>
        <v>3.4000000000000057</v>
      </c>
      <c r="J4909">
        <f t="shared" si="305"/>
        <v>49.73</v>
      </c>
      <c r="K4909">
        <f t="shared" si="306"/>
        <v>53.13</v>
      </c>
      <c r="N4909">
        <f>'Central-Hudson On Peak'!I4909</f>
        <v>-5.9</v>
      </c>
      <c r="O4909">
        <f>'Central-Hudson On Peak'!D4909</f>
        <v>70.61</v>
      </c>
      <c r="P4909" s="2">
        <f t="shared" si="307"/>
        <v>11.579999999999991</v>
      </c>
    </row>
    <row r="4910" spans="1:16" x14ac:dyDescent="0.25">
      <c r="A4910" t="s">
        <v>12035</v>
      </c>
      <c r="B4910">
        <v>2001</v>
      </c>
      <c r="C4910">
        <v>48.42</v>
      </c>
      <c r="D4910">
        <v>45.12</v>
      </c>
      <c r="E4910">
        <v>-1.07</v>
      </c>
      <c r="F4910">
        <v>-1.33</v>
      </c>
      <c r="G4910">
        <v>-0.87</v>
      </c>
      <c r="H4910">
        <v>-4.43</v>
      </c>
      <c r="I4910">
        <f t="shared" si="304"/>
        <v>3.3000000000000043</v>
      </c>
      <c r="J4910">
        <f t="shared" si="305"/>
        <v>45.12</v>
      </c>
      <c r="K4910">
        <f t="shared" si="306"/>
        <v>48.42</v>
      </c>
      <c r="N4910">
        <f>'Central-Hudson On Peak'!I4910</f>
        <v>-5.64</v>
      </c>
      <c r="O4910">
        <f>'Central-Hudson On Peak'!D4910</f>
        <v>61.59</v>
      </c>
      <c r="P4910" s="2">
        <f t="shared" si="307"/>
        <v>7.5300000000000011</v>
      </c>
    </row>
    <row r="4911" spans="1:16" x14ac:dyDescent="0.25">
      <c r="A4911" t="s">
        <v>12036</v>
      </c>
      <c r="B4911">
        <v>2001</v>
      </c>
      <c r="C4911">
        <v>41.72</v>
      </c>
      <c r="D4911">
        <v>38.619999999999997</v>
      </c>
      <c r="E4911">
        <v>-1</v>
      </c>
      <c r="F4911">
        <v>-1.24</v>
      </c>
      <c r="G4911">
        <v>-1.21</v>
      </c>
      <c r="H4911">
        <v>-4.55</v>
      </c>
      <c r="I4911">
        <f t="shared" si="304"/>
        <v>3.1000000000000014</v>
      </c>
      <c r="J4911">
        <f t="shared" si="305"/>
        <v>38.619999999999997</v>
      </c>
      <c r="K4911">
        <f t="shared" si="306"/>
        <v>41.72</v>
      </c>
      <c r="N4911">
        <f>'Central-Hudson On Peak'!I4911</f>
        <v>-4.87</v>
      </c>
      <c r="O4911">
        <f>'Central-Hudson On Peak'!D4911</f>
        <v>53.61</v>
      </c>
      <c r="P4911" s="2">
        <f t="shared" si="307"/>
        <v>7.0200000000000031</v>
      </c>
    </row>
    <row r="4912" spans="1:16" x14ac:dyDescent="0.25">
      <c r="A4912" t="s">
        <v>12037</v>
      </c>
      <c r="B4912">
        <v>2001</v>
      </c>
      <c r="C4912">
        <v>39.47</v>
      </c>
      <c r="D4912">
        <v>36.47</v>
      </c>
      <c r="E4912">
        <v>-0.53</v>
      </c>
      <c r="F4912">
        <v>-0.66</v>
      </c>
      <c r="G4912">
        <v>-1.41</v>
      </c>
      <c r="H4912">
        <v>-4.54</v>
      </c>
      <c r="I4912">
        <f t="shared" si="304"/>
        <v>3</v>
      </c>
      <c r="J4912">
        <f t="shared" si="305"/>
        <v>36.47</v>
      </c>
      <c r="K4912">
        <f t="shared" si="306"/>
        <v>39.47</v>
      </c>
      <c r="N4912">
        <f>'Central-Hudson On Peak'!I4912</f>
        <v>-4.72</v>
      </c>
      <c r="O4912">
        <f>'Central-Hudson On Peak'!D4912</f>
        <v>47.92</v>
      </c>
      <c r="P4912" s="2">
        <f t="shared" si="307"/>
        <v>3.730000000000004</v>
      </c>
    </row>
    <row r="4913" spans="1:16" x14ac:dyDescent="0.25">
      <c r="A4913" t="s">
        <v>12038</v>
      </c>
      <c r="B4913">
        <v>2001</v>
      </c>
      <c r="C4913">
        <v>32.770000000000003</v>
      </c>
      <c r="D4913">
        <v>30.49</v>
      </c>
      <c r="E4913">
        <v>-0.95</v>
      </c>
      <c r="F4913">
        <v>-1.18</v>
      </c>
      <c r="G4913">
        <v>-1.25</v>
      </c>
      <c r="H4913">
        <v>-3.76</v>
      </c>
      <c r="I4913">
        <f t="shared" si="304"/>
        <v>2.2800000000000047</v>
      </c>
      <c r="J4913">
        <f t="shared" si="305"/>
        <v>30.49</v>
      </c>
      <c r="K4913">
        <f t="shared" si="306"/>
        <v>32.770000000000003</v>
      </c>
      <c r="N4913">
        <f>'Central-Hudson On Peak'!I4913</f>
        <v>-4.05</v>
      </c>
      <c r="O4913">
        <f>'Central-Hudson On Peak'!D4913</f>
        <v>43.48</v>
      </c>
      <c r="P4913" s="2">
        <f t="shared" si="307"/>
        <v>6.6599999999999966</v>
      </c>
    </row>
    <row r="4914" spans="1:16" x14ac:dyDescent="0.25">
      <c r="A4914" t="s">
        <v>12055</v>
      </c>
      <c r="B4914">
        <v>2001</v>
      </c>
      <c r="C4914">
        <v>58.09</v>
      </c>
      <c r="D4914">
        <v>55.21</v>
      </c>
      <c r="E4914">
        <v>0</v>
      </c>
      <c r="F4914">
        <v>0</v>
      </c>
      <c r="G4914">
        <v>-0.86</v>
      </c>
      <c r="H4914">
        <v>-3.74</v>
      </c>
      <c r="I4914">
        <f t="shared" si="304"/>
        <v>2.8800000000000026</v>
      </c>
      <c r="J4914">
        <f t="shared" si="305"/>
        <v>55.21</v>
      </c>
      <c r="K4914">
        <f t="shared" si="306"/>
        <v>58.09</v>
      </c>
      <c r="N4914">
        <f>'Central-Hudson On Peak'!I4914</f>
        <v>-5.15</v>
      </c>
      <c r="O4914">
        <f>'Central-Hudson On Peak'!D4914</f>
        <v>63.24</v>
      </c>
      <c r="P4914" s="2">
        <f t="shared" si="307"/>
        <v>0</v>
      </c>
    </row>
    <row r="4915" spans="1:16" x14ac:dyDescent="0.25">
      <c r="A4915" t="s">
        <v>12056</v>
      </c>
      <c r="B4915">
        <v>2001</v>
      </c>
      <c r="C4915">
        <v>56.63</v>
      </c>
      <c r="D4915">
        <v>53.8</v>
      </c>
      <c r="E4915">
        <v>0</v>
      </c>
      <c r="F4915">
        <v>0</v>
      </c>
      <c r="G4915">
        <v>-0.83</v>
      </c>
      <c r="H4915">
        <v>-3.66</v>
      </c>
      <c r="I4915">
        <f t="shared" si="304"/>
        <v>2.8300000000000054</v>
      </c>
      <c r="J4915">
        <f t="shared" si="305"/>
        <v>53.8</v>
      </c>
      <c r="K4915">
        <f t="shared" si="306"/>
        <v>56.63</v>
      </c>
      <c r="N4915">
        <f>'Central-Hudson On Peak'!I4915</f>
        <v>-5.45</v>
      </c>
      <c r="O4915">
        <f>'Central-Hudson On Peak'!D4915</f>
        <v>62.08</v>
      </c>
      <c r="P4915" s="2">
        <f t="shared" si="307"/>
        <v>0</v>
      </c>
    </row>
    <row r="4916" spans="1:16" x14ac:dyDescent="0.25">
      <c r="A4916" t="s">
        <v>12057</v>
      </c>
      <c r="B4916">
        <v>2001</v>
      </c>
      <c r="C4916">
        <v>54.87</v>
      </c>
      <c r="D4916">
        <v>51.56</v>
      </c>
      <c r="E4916">
        <v>0</v>
      </c>
      <c r="F4916">
        <v>0</v>
      </c>
      <c r="G4916">
        <v>-1.0900000000000001</v>
      </c>
      <c r="H4916">
        <v>-4.4000000000000004</v>
      </c>
      <c r="I4916">
        <f t="shared" si="304"/>
        <v>3.3099999999999952</v>
      </c>
      <c r="J4916">
        <f t="shared" si="305"/>
        <v>51.56</v>
      </c>
      <c r="K4916">
        <f t="shared" si="306"/>
        <v>54.87</v>
      </c>
      <c r="N4916">
        <f>'Central-Hudson On Peak'!I4916</f>
        <v>-5.8599999999999994</v>
      </c>
      <c r="O4916">
        <f>'Central-Hudson On Peak'!D4916</f>
        <v>60.73</v>
      </c>
      <c r="P4916" s="2">
        <f t="shared" si="307"/>
        <v>0</v>
      </c>
    </row>
    <row r="4917" spans="1:16" x14ac:dyDescent="0.25">
      <c r="A4917" t="s">
        <v>12058</v>
      </c>
      <c r="B4917">
        <v>2001</v>
      </c>
      <c r="C4917">
        <v>53.23</v>
      </c>
      <c r="D4917">
        <v>49.73</v>
      </c>
      <c r="E4917">
        <v>0</v>
      </c>
      <c r="F4917">
        <v>0</v>
      </c>
      <c r="G4917">
        <v>-0.99</v>
      </c>
      <c r="H4917">
        <v>-4.49</v>
      </c>
      <c r="I4917">
        <f t="shared" si="304"/>
        <v>3.5</v>
      </c>
      <c r="J4917">
        <f t="shared" si="305"/>
        <v>49.73</v>
      </c>
      <c r="K4917">
        <f t="shared" si="306"/>
        <v>53.23</v>
      </c>
      <c r="N4917">
        <f>'Central-Hudson On Peak'!I4917</f>
        <v>-5.87</v>
      </c>
      <c r="O4917">
        <f>'Central-Hudson On Peak'!D4917</f>
        <v>59.1</v>
      </c>
      <c r="P4917" s="2">
        <f t="shared" si="307"/>
        <v>0</v>
      </c>
    </row>
    <row r="4918" spans="1:16" x14ac:dyDescent="0.25">
      <c r="A4918" t="s">
        <v>12059</v>
      </c>
      <c r="B4918">
        <v>2001</v>
      </c>
      <c r="C4918">
        <v>54.39</v>
      </c>
      <c r="D4918">
        <v>50.81</v>
      </c>
      <c r="E4918">
        <v>0</v>
      </c>
      <c r="F4918">
        <v>0</v>
      </c>
      <c r="G4918">
        <v>-1.07</v>
      </c>
      <c r="H4918">
        <v>-4.6500000000000004</v>
      </c>
      <c r="I4918">
        <f t="shared" si="304"/>
        <v>3.5799999999999983</v>
      </c>
      <c r="J4918">
        <f t="shared" si="305"/>
        <v>50.81</v>
      </c>
      <c r="K4918">
        <f t="shared" si="306"/>
        <v>54.39</v>
      </c>
      <c r="N4918">
        <f>'Central-Hudson On Peak'!I4918</f>
        <v>-5.83</v>
      </c>
      <c r="O4918">
        <f>'Central-Hudson On Peak'!D4918</f>
        <v>60.22</v>
      </c>
      <c r="P4918" s="2">
        <f t="shared" si="307"/>
        <v>0</v>
      </c>
    </row>
    <row r="4919" spans="1:16" x14ac:dyDescent="0.25">
      <c r="A4919" t="s">
        <v>12060</v>
      </c>
      <c r="B4919">
        <v>2001</v>
      </c>
      <c r="C4919">
        <v>51.18</v>
      </c>
      <c r="D4919">
        <v>47.98</v>
      </c>
      <c r="E4919">
        <v>0</v>
      </c>
      <c r="F4919">
        <v>0</v>
      </c>
      <c r="G4919">
        <v>-1</v>
      </c>
      <c r="H4919">
        <v>-4.2</v>
      </c>
      <c r="I4919">
        <f t="shared" si="304"/>
        <v>3.2000000000000028</v>
      </c>
      <c r="J4919">
        <f t="shared" si="305"/>
        <v>47.98</v>
      </c>
      <c r="K4919">
        <f t="shared" si="306"/>
        <v>51.18</v>
      </c>
      <c r="N4919">
        <f>'Central-Hudson On Peak'!I4919</f>
        <v>-5.42</v>
      </c>
      <c r="O4919">
        <f>'Central-Hudson On Peak'!D4919</f>
        <v>56.6</v>
      </c>
      <c r="P4919" s="2">
        <f t="shared" si="307"/>
        <v>0</v>
      </c>
    </row>
    <row r="4920" spans="1:16" x14ac:dyDescent="0.25">
      <c r="A4920" t="s">
        <v>12061</v>
      </c>
      <c r="B4920">
        <v>2001</v>
      </c>
      <c r="C4920">
        <v>50.58</v>
      </c>
      <c r="D4920">
        <v>47.21</v>
      </c>
      <c r="E4920">
        <v>0</v>
      </c>
      <c r="F4920">
        <v>0</v>
      </c>
      <c r="G4920">
        <v>-1.1100000000000001</v>
      </c>
      <c r="H4920">
        <v>-4.4800000000000004</v>
      </c>
      <c r="I4920">
        <f t="shared" si="304"/>
        <v>3.3699999999999974</v>
      </c>
      <c r="J4920">
        <f t="shared" si="305"/>
        <v>47.21</v>
      </c>
      <c r="K4920">
        <f t="shared" si="306"/>
        <v>50.58</v>
      </c>
      <c r="N4920">
        <f>'Central-Hudson On Peak'!I4920</f>
        <v>-5.7200000000000006</v>
      </c>
      <c r="O4920">
        <f>'Central-Hudson On Peak'!D4920</f>
        <v>56.3</v>
      </c>
      <c r="P4920" s="2">
        <f t="shared" si="307"/>
        <v>0</v>
      </c>
    </row>
    <row r="4921" spans="1:16" x14ac:dyDescent="0.25">
      <c r="A4921" t="s">
        <v>12062</v>
      </c>
      <c r="B4921">
        <v>2001</v>
      </c>
      <c r="C4921">
        <v>49.97</v>
      </c>
      <c r="D4921">
        <v>46.4</v>
      </c>
      <c r="E4921">
        <v>0</v>
      </c>
      <c r="F4921">
        <v>0</v>
      </c>
      <c r="G4921">
        <v>-1.24</v>
      </c>
      <c r="H4921">
        <v>-4.8099999999999996</v>
      </c>
      <c r="I4921">
        <f t="shared" si="304"/>
        <v>3.5700000000000003</v>
      </c>
      <c r="J4921">
        <f t="shared" si="305"/>
        <v>46.4</v>
      </c>
      <c r="K4921">
        <f t="shared" si="306"/>
        <v>49.97</v>
      </c>
      <c r="N4921">
        <f>'Central-Hudson On Peak'!I4921</f>
        <v>-6.04</v>
      </c>
      <c r="O4921">
        <f>'Central-Hudson On Peak'!D4921</f>
        <v>56.01</v>
      </c>
      <c r="P4921" s="2">
        <f t="shared" si="307"/>
        <v>0</v>
      </c>
    </row>
    <row r="4922" spans="1:16" x14ac:dyDescent="0.25">
      <c r="A4922" t="s">
        <v>12063</v>
      </c>
      <c r="B4922">
        <v>2001</v>
      </c>
      <c r="C4922">
        <v>49.25</v>
      </c>
      <c r="D4922">
        <v>45.58</v>
      </c>
      <c r="E4922">
        <v>-7.0000000000000007E-2</v>
      </c>
      <c r="F4922">
        <v>-0.08</v>
      </c>
      <c r="G4922">
        <v>-1.35</v>
      </c>
      <c r="H4922">
        <v>-5.03</v>
      </c>
      <c r="I4922">
        <f t="shared" si="304"/>
        <v>3.6700000000000017</v>
      </c>
      <c r="J4922">
        <f t="shared" si="305"/>
        <v>45.58</v>
      </c>
      <c r="K4922">
        <f t="shared" si="306"/>
        <v>49.25</v>
      </c>
      <c r="N4922">
        <f>'Central-Hudson On Peak'!I4922</f>
        <v>-6.2900000000000009</v>
      </c>
      <c r="O4922">
        <f>'Central-Hudson On Peak'!D4922</f>
        <v>55.98</v>
      </c>
      <c r="P4922" s="2">
        <f t="shared" si="307"/>
        <v>0.43999999999999773</v>
      </c>
    </row>
    <row r="4923" spans="1:16" x14ac:dyDescent="0.25">
      <c r="A4923" t="s">
        <v>12064</v>
      </c>
      <c r="B4923">
        <v>2001</v>
      </c>
      <c r="C4923">
        <v>48.38</v>
      </c>
      <c r="D4923">
        <v>45.07</v>
      </c>
      <c r="E4923">
        <v>-0.23</v>
      </c>
      <c r="F4923">
        <v>-0.28000000000000003</v>
      </c>
      <c r="G4923">
        <v>-1.17</v>
      </c>
      <c r="H4923">
        <v>-4.53</v>
      </c>
      <c r="I4923">
        <f t="shared" si="304"/>
        <v>3.3100000000000023</v>
      </c>
      <c r="J4923">
        <f t="shared" si="305"/>
        <v>45.07</v>
      </c>
      <c r="K4923">
        <f t="shared" si="306"/>
        <v>48.38</v>
      </c>
      <c r="N4923">
        <f>'Central-Hudson On Peak'!I4923</f>
        <v>-6.13</v>
      </c>
      <c r="O4923">
        <f>'Central-Hudson On Peak'!D4923</f>
        <v>56.11</v>
      </c>
      <c r="P4923" s="2">
        <f t="shared" si="307"/>
        <v>1.5999999999999943</v>
      </c>
    </row>
    <row r="4924" spans="1:16" x14ac:dyDescent="0.25">
      <c r="A4924" t="s">
        <v>12065</v>
      </c>
      <c r="B4924">
        <v>2001</v>
      </c>
      <c r="C4924">
        <v>52.44</v>
      </c>
      <c r="D4924">
        <v>48.83</v>
      </c>
      <c r="E4924">
        <v>0</v>
      </c>
      <c r="F4924">
        <v>0</v>
      </c>
      <c r="G4924">
        <v>-1.1599999999999999</v>
      </c>
      <c r="H4924">
        <v>-4.7699999999999996</v>
      </c>
      <c r="I4924">
        <f t="shared" si="304"/>
        <v>3.6099999999999994</v>
      </c>
      <c r="J4924">
        <f t="shared" si="305"/>
        <v>48.83</v>
      </c>
      <c r="K4924">
        <f t="shared" si="306"/>
        <v>52.44</v>
      </c>
      <c r="N4924">
        <f>'Central-Hudson On Peak'!I4924</f>
        <v>-6.78</v>
      </c>
      <c r="O4924">
        <f>'Central-Hudson On Peak'!D4924</f>
        <v>59.22</v>
      </c>
      <c r="P4924" s="2">
        <f t="shared" si="307"/>
        <v>0</v>
      </c>
    </row>
    <row r="4925" spans="1:16" x14ac:dyDescent="0.25">
      <c r="A4925" t="s">
        <v>12066</v>
      </c>
      <c r="B4925">
        <v>2001</v>
      </c>
      <c r="C4925">
        <v>81.16</v>
      </c>
      <c r="D4925">
        <v>75.91</v>
      </c>
      <c r="E4925">
        <v>0</v>
      </c>
      <c r="F4925">
        <v>0</v>
      </c>
      <c r="G4925">
        <v>-1.1000000000000001</v>
      </c>
      <c r="H4925">
        <v>-6.35</v>
      </c>
      <c r="I4925">
        <f t="shared" si="304"/>
        <v>5.25</v>
      </c>
      <c r="J4925">
        <f t="shared" si="305"/>
        <v>75.91</v>
      </c>
      <c r="K4925">
        <f t="shared" si="306"/>
        <v>81.16</v>
      </c>
      <c r="N4925">
        <f>'Central-Hudson On Peak'!I4925</f>
        <v>-8.64</v>
      </c>
      <c r="O4925">
        <f>'Central-Hudson On Peak'!D4925</f>
        <v>89.8</v>
      </c>
      <c r="P4925" s="2">
        <f t="shared" si="307"/>
        <v>0</v>
      </c>
    </row>
    <row r="4926" spans="1:16" x14ac:dyDescent="0.25">
      <c r="A4926" t="s">
        <v>12067</v>
      </c>
      <c r="B4926">
        <v>2001</v>
      </c>
      <c r="C4926">
        <v>67.06</v>
      </c>
      <c r="D4926">
        <v>62.32</v>
      </c>
      <c r="E4926">
        <v>0</v>
      </c>
      <c r="F4926">
        <v>0</v>
      </c>
      <c r="G4926">
        <v>-1.02</v>
      </c>
      <c r="H4926">
        <v>-5.76</v>
      </c>
      <c r="I4926">
        <f t="shared" si="304"/>
        <v>4.740000000000002</v>
      </c>
      <c r="J4926">
        <f t="shared" si="305"/>
        <v>62.32</v>
      </c>
      <c r="K4926">
        <f t="shared" si="306"/>
        <v>67.06</v>
      </c>
      <c r="N4926">
        <f>'Central-Hudson On Peak'!I4926</f>
        <v>-7.5600000000000005</v>
      </c>
      <c r="O4926">
        <f>'Central-Hudson On Peak'!D4926</f>
        <v>74.62</v>
      </c>
      <c r="P4926" s="2">
        <f t="shared" si="307"/>
        <v>0</v>
      </c>
    </row>
    <row r="4927" spans="1:16" x14ac:dyDescent="0.25">
      <c r="A4927" t="s">
        <v>12068</v>
      </c>
      <c r="B4927">
        <v>2001</v>
      </c>
      <c r="C4927">
        <v>53.64</v>
      </c>
      <c r="D4927">
        <v>49.96</v>
      </c>
      <c r="E4927">
        <v>0</v>
      </c>
      <c r="F4927">
        <v>0</v>
      </c>
      <c r="G4927">
        <v>-0.97</v>
      </c>
      <c r="H4927">
        <v>-4.6500000000000004</v>
      </c>
      <c r="I4927">
        <f t="shared" si="304"/>
        <v>3.6799999999999997</v>
      </c>
      <c r="J4927">
        <f t="shared" si="305"/>
        <v>49.96</v>
      </c>
      <c r="K4927">
        <f t="shared" si="306"/>
        <v>53.64</v>
      </c>
      <c r="N4927">
        <f>'Central-Hudson On Peak'!I4927</f>
        <v>-6.02</v>
      </c>
      <c r="O4927">
        <f>'Central-Hudson On Peak'!D4927</f>
        <v>59.66</v>
      </c>
      <c r="P4927" s="2">
        <f t="shared" si="307"/>
        <v>0</v>
      </c>
    </row>
    <row r="4928" spans="1:16" x14ac:dyDescent="0.25">
      <c r="A4928" t="s">
        <v>12069</v>
      </c>
      <c r="B4928">
        <v>2001</v>
      </c>
      <c r="C4928">
        <v>49.44</v>
      </c>
      <c r="D4928">
        <v>45.21</v>
      </c>
      <c r="E4928">
        <v>0</v>
      </c>
      <c r="F4928">
        <v>0</v>
      </c>
      <c r="G4928">
        <v>-1.34</v>
      </c>
      <c r="H4928">
        <v>-5.57</v>
      </c>
      <c r="I4928">
        <f t="shared" si="304"/>
        <v>4.2299999999999969</v>
      </c>
      <c r="J4928">
        <f t="shared" si="305"/>
        <v>45.21</v>
      </c>
      <c r="K4928">
        <f t="shared" si="306"/>
        <v>49.44</v>
      </c>
      <c r="N4928">
        <f>'Central-Hudson On Peak'!I4928</f>
        <v>-6.18</v>
      </c>
      <c r="O4928">
        <f>'Central-Hudson On Peak'!D4928</f>
        <v>55.62</v>
      </c>
      <c r="P4928" s="2">
        <f t="shared" si="307"/>
        <v>0</v>
      </c>
    </row>
    <row r="4929" spans="1:16" x14ac:dyDescent="0.25">
      <c r="A4929" t="s">
        <v>12070</v>
      </c>
      <c r="B4929">
        <v>2001</v>
      </c>
      <c r="C4929">
        <v>46.36</v>
      </c>
      <c r="D4929">
        <v>42.93</v>
      </c>
      <c r="E4929">
        <v>0</v>
      </c>
      <c r="F4929">
        <v>0</v>
      </c>
      <c r="G4929">
        <v>-1.1100000000000001</v>
      </c>
      <c r="H4929">
        <v>-4.54</v>
      </c>
      <c r="I4929">
        <f t="shared" si="304"/>
        <v>3.4299999999999997</v>
      </c>
      <c r="J4929">
        <f t="shared" si="305"/>
        <v>42.93</v>
      </c>
      <c r="K4929">
        <f t="shared" si="306"/>
        <v>46.36</v>
      </c>
      <c r="N4929">
        <f>'Central-Hudson On Peak'!I4929</f>
        <v>-5.24</v>
      </c>
      <c r="O4929">
        <f>'Central-Hudson On Peak'!D4929</f>
        <v>51.6</v>
      </c>
      <c r="P4929" s="2">
        <f t="shared" si="307"/>
        <v>0</v>
      </c>
    </row>
    <row r="4930" spans="1:16" x14ac:dyDescent="0.25">
      <c r="A4930" t="s">
        <v>12087</v>
      </c>
      <c r="B4930">
        <v>2001</v>
      </c>
      <c r="C4930">
        <v>52.15</v>
      </c>
      <c r="D4930">
        <v>48.96</v>
      </c>
      <c r="E4930">
        <v>0</v>
      </c>
      <c r="F4930">
        <v>0</v>
      </c>
      <c r="G4930">
        <v>-0.95</v>
      </c>
      <c r="H4930">
        <v>-4.1399999999999997</v>
      </c>
      <c r="I4930">
        <f t="shared" si="304"/>
        <v>3.1899999999999977</v>
      </c>
      <c r="J4930">
        <f t="shared" si="305"/>
        <v>48.96</v>
      </c>
      <c r="K4930">
        <f t="shared" si="306"/>
        <v>52.15</v>
      </c>
      <c r="N4930">
        <f>'Central-Hudson On Peak'!I4930</f>
        <v>-5.21</v>
      </c>
      <c r="O4930">
        <f>'Central-Hudson On Peak'!D4930</f>
        <v>57.36</v>
      </c>
      <c r="P4930" s="2">
        <f t="shared" si="307"/>
        <v>0</v>
      </c>
    </row>
    <row r="4931" spans="1:16" x14ac:dyDescent="0.25">
      <c r="A4931" t="s">
        <v>12088</v>
      </c>
      <c r="B4931">
        <v>2001</v>
      </c>
      <c r="C4931">
        <v>52.44</v>
      </c>
      <c r="D4931">
        <v>49.18</v>
      </c>
      <c r="E4931">
        <v>0</v>
      </c>
      <c r="F4931">
        <v>0</v>
      </c>
      <c r="G4931">
        <v>-0.91</v>
      </c>
      <c r="H4931">
        <v>-4.17</v>
      </c>
      <c r="I4931">
        <f t="shared" ref="I4931:I4994" si="308">C4931-D4931</f>
        <v>3.259999999999998</v>
      </c>
      <c r="J4931">
        <f t="shared" ref="J4931:J4994" si="309">D4931</f>
        <v>49.18</v>
      </c>
      <c r="K4931">
        <f t="shared" ref="K4931:K4994" si="310">C4931</f>
        <v>52.44</v>
      </c>
      <c r="N4931">
        <f>'Central-Hudson On Peak'!I4931</f>
        <v>-5.61</v>
      </c>
      <c r="O4931">
        <f>'Central-Hudson On Peak'!D4931</f>
        <v>58.05</v>
      </c>
      <c r="P4931" s="2">
        <f t="shared" ref="P4931:P4994" si="311">(O4931+N4931)-K4931</f>
        <v>0</v>
      </c>
    </row>
    <row r="4932" spans="1:16" x14ac:dyDescent="0.25">
      <c r="A4932" t="s">
        <v>12089</v>
      </c>
      <c r="B4932">
        <v>2001</v>
      </c>
      <c r="C4932">
        <v>51.95</v>
      </c>
      <c r="D4932">
        <v>48.26</v>
      </c>
      <c r="E4932">
        <v>0</v>
      </c>
      <c r="F4932">
        <v>0</v>
      </c>
      <c r="G4932">
        <v>-0.8</v>
      </c>
      <c r="H4932">
        <v>-4.49</v>
      </c>
      <c r="I4932">
        <f t="shared" si="308"/>
        <v>3.6900000000000048</v>
      </c>
      <c r="J4932">
        <f t="shared" si="309"/>
        <v>48.26</v>
      </c>
      <c r="K4932">
        <f t="shared" si="310"/>
        <v>51.95</v>
      </c>
      <c r="N4932">
        <f>'Central-Hudson On Peak'!I4932</f>
        <v>-5.63</v>
      </c>
      <c r="O4932">
        <f>'Central-Hudson On Peak'!D4932</f>
        <v>57.58</v>
      </c>
      <c r="P4932" s="2">
        <f t="shared" si="311"/>
        <v>0</v>
      </c>
    </row>
    <row r="4933" spans="1:16" x14ac:dyDescent="0.25">
      <c r="A4933" t="s">
        <v>12090</v>
      </c>
      <c r="B4933">
        <v>2001</v>
      </c>
      <c r="C4933">
        <v>50.5</v>
      </c>
      <c r="D4933">
        <v>47.05</v>
      </c>
      <c r="E4933">
        <v>0</v>
      </c>
      <c r="F4933">
        <v>0</v>
      </c>
      <c r="G4933">
        <v>-0.79</v>
      </c>
      <c r="H4933">
        <v>-4.24</v>
      </c>
      <c r="I4933">
        <f t="shared" si="308"/>
        <v>3.4500000000000028</v>
      </c>
      <c r="J4933">
        <f t="shared" si="309"/>
        <v>47.05</v>
      </c>
      <c r="K4933">
        <f t="shared" si="310"/>
        <v>50.5</v>
      </c>
      <c r="N4933">
        <f>'Central-Hudson On Peak'!I4933</f>
        <v>-5.32</v>
      </c>
      <c r="O4933">
        <f>'Central-Hudson On Peak'!D4933</f>
        <v>55.82</v>
      </c>
      <c r="P4933" s="2">
        <f t="shared" si="311"/>
        <v>0</v>
      </c>
    </row>
    <row r="4934" spans="1:16" x14ac:dyDescent="0.25">
      <c r="A4934" t="s">
        <v>12091</v>
      </c>
      <c r="B4934">
        <v>2001</v>
      </c>
      <c r="C4934">
        <v>50.33</v>
      </c>
      <c r="D4934">
        <v>46.71</v>
      </c>
      <c r="E4934">
        <v>0</v>
      </c>
      <c r="F4934">
        <v>0</v>
      </c>
      <c r="G4934">
        <v>-1.01</v>
      </c>
      <c r="H4934">
        <v>-4.63</v>
      </c>
      <c r="I4934">
        <f t="shared" si="308"/>
        <v>3.6199999999999974</v>
      </c>
      <c r="J4934">
        <f t="shared" si="309"/>
        <v>46.71</v>
      </c>
      <c r="K4934">
        <f t="shared" si="310"/>
        <v>50.33</v>
      </c>
      <c r="N4934">
        <f>'Central-Hudson On Peak'!I4934</f>
        <v>-5.45</v>
      </c>
      <c r="O4934">
        <f>'Central-Hudson On Peak'!D4934</f>
        <v>55.78</v>
      </c>
      <c r="P4934" s="2">
        <f t="shared" si="311"/>
        <v>0</v>
      </c>
    </row>
    <row r="4935" spans="1:16" x14ac:dyDescent="0.25">
      <c r="A4935" t="s">
        <v>12092</v>
      </c>
      <c r="B4935">
        <v>2001</v>
      </c>
      <c r="C4935">
        <v>49.26</v>
      </c>
      <c r="D4935">
        <v>45.45</v>
      </c>
      <c r="E4935">
        <v>0</v>
      </c>
      <c r="F4935">
        <v>0</v>
      </c>
      <c r="G4935">
        <v>-1.21</v>
      </c>
      <c r="H4935">
        <v>-5.0199999999999996</v>
      </c>
      <c r="I4935">
        <f t="shared" si="308"/>
        <v>3.8099999999999952</v>
      </c>
      <c r="J4935">
        <f t="shared" si="309"/>
        <v>45.45</v>
      </c>
      <c r="K4935">
        <f t="shared" si="310"/>
        <v>49.26</v>
      </c>
      <c r="N4935">
        <f>'Central-Hudson On Peak'!I4935</f>
        <v>-5.4</v>
      </c>
      <c r="O4935">
        <f>'Central-Hudson On Peak'!D4935</f>
        <v>54.66</v>
      </c>
      <c r="P4935" s="2">
        <f t="shared" si="311"/>
        <v>0</v>
      </c>
    </row>
    <row r="4936" spans="1:16" x14ac:dyDescent="0.25">
      <c r="A4936" t="s">
        <v>12093</v>
      </c>
      <c r="B4936">
        <v>2001</v>
      </c>
      <c r="C4936">
        <v>48.5</v>
      </c>
      <c r="D4936">
        <v>44.95</v>
      </c>
      <c r="E4936">
        <v>-0.17</v>
      </c>
      <c r="F4936">
        <v>-0.18</v>
      </c>
      <c r="G4936">
        <v>-1.01</v>
      </c>
      <c r="H4936">
        <v>-4.57</v>
      </c>
      <c r="I4936">
        <f t="shared" si="308"/>
        <v>3.5499999999999972</v>
      </c>
      <c r="J4936">
        <f t="shared" si="309"/>
        <v>44.95</v>
      </c>
      <c r="K4936">
        <f t="shared" si="310"/>
        <v>48.5</v>
      </c>
      <c r="N4936">
        <f>'Central-Hudson On Peak'!I4936</f>
        <v>-5.31</v>
      </c>
      <c r="O4936">
        <f>'Central-Hudson On Peak'!D4936</f>
        <v>54.63</v>
      </c>
      <c r="P4936" s="2">
        <f t="shared" si="311"/>
        <v>0.82000000000000028</v>
      </c>
    </row>
    <row r="4937" spans="1:16" x14ac:dyDescent="0.25">
      <c r="A4937" t="s">
        <v>12094</v>
      </c>
      <c r="B4937">
        <v>2001</v>
      </c>
      <c r="C4937">
        <v>48.03</v>
      </c>
      <c r="D4937">
        <v>44.22</v>
      </c>
      <c r="E4937">
        <v>-0.24</v>
      </c>
      <c r="F4937">
        <v>-0.26</v>
      </c>
      <c r="G4937">
        <v>-1.35</v>
      </c>
      <c r="H4937">
        <v>-5.18</v>
      </c>
      <c r="I4937">
        <f t="shared" si="308"/>
        <v>3.8100000000000023</v>
      </c>
      <c r="J4937">
        <f t="shared" si="309"/>
        <v>44.22</v>
      </c>
      <c r="K4937">
        <f t="shared" si="310"/>
        <v>48.03</v>
      </c>
      <c r="N4937">
        <f>'Central-Hudson On Peak'!I4937</f>
        <v>-5.35</v>
      </c>
      <c r="O4937">
        <f>'Central-Hudson On Peak'!D4937</f>
        <v>54.59</v>
      </c>
      <c r="P4937" s="2">
        <f t="shared" si="311"/>
        <v>1.2100000000000009</v>
      </c>
    </row>
    <row r="4938" spans="1:16" x14ac:dyDescent="0.25">
      <c r="A4938" t="s">
        <v>12095</v>
      </c>
      <c r="B4938">
        <v>2001</v>
      </c>
      <c r="C4938">
        <v>47.12</v>
      </c>
      <c r="D4938">
        <v>43.54</v>
      </c>
      <c r="E4938">
        <v>-0.39</v>
      </c>
      <c r="F4938">
        <v>-0.42</v>
      </c>
      <c r="G4938">
        <v>-1.2</v>
      </c>
      <c r="H4938">
        <v>-4.8099999999999996</v>
      </c>
      <c r="I4938">
        <f t="shared" si="308"/>
        <v>3.5799999999999983</v>
      </c>
      <c r="J4938">
        <f t="shared" si="309"/>
        <v>43.54</v>
      </c>
      <c r="K4938">
        <f t="shared" si="310"/>
        <v>47.12</v>
      </c>
      <c r="N4938">
        <f>'Central-Hudson On Peak'!I4938</f>
        <v>-5.29</v>
      </c>
      <c r="O4938">
        <f>'Central-Hudson On Peak'!D4938</f>
        <v>54.35</v>
      </c>
      <c r="P4938" s="2">
        <f t="shared" si="311"/>
        <v>1.9400000000000048</v>
      </c>
    </row>
    <row r="4939" spans="1:16" x14ac:dyDescent="0.25">
      <c r="A4939" t="s">
        <v>12096</v>
      </c>
      <c r="B4939">
        <v>2001</v>
      </c>
      <c r="C4939">
        <v>46.11</v>
      </c>
      <c r="D4939">
        <v>42.55</v>
      </c>
      <c r="E4939">
        <v>-0.39</v>
      </c>
      <c r="F4939">
        <v>-0.48</v>
      </c>
      <c r="G4939">
        <v>-1.24</v>
      </c>
      <c r="H4939">
        <v>-4.8899999999999997</v>
      </c>
      <c r="I4939">
        <f t="shared" si="308"/>
        <v>3.5600000000000023</v>
      </c>
      <c r="J4939">
        <f t="shared" si="309"/>
        <v>42.55</v>
      </c>
      <c r="K4939">
        <f t="shared" si="310"/>
        <v>46.11</v>
      </c>
      <c r="N4939">
        <f>'Central-Hudson On Peak'!I4939</f>
        <v>-5.45</v>
      </c>
      <c r="O4939">
        <f>'Central-Hudson On Peak'!D4939</f>
        <v>54.29</v>
      </c>
      <c r="P4939" s="2">
        <f t="shared" si="311"/>
        <v>2.7299999999999969</v>
      </c>
    </row>
    <row r="4940" spans="1:16" x14ac:dyDescent="0.25">
      <c r="A4940" t="s">
        <v>12097</v>
      </c>
      <c r="B4940">
        <v>2001</v>
      </c>
      <c r="C4940">
        <v>49.93</v>
      </c>
      <c r="D4940">
        <v>46.39</v>
      </c>
      <c r="E4940">
        <v>-0.52</v>
      </c>
      <c r="F4940">
        <v>-0.64</v>
      </c>
      <c r="G4940">
        <v>-1.1599999999999999</v>
      </c>
      <c r="H4940">
        <v>-4.82</v>
      </c>
      <c r="I4940">
        <f t="shared" si="308"/>
        <v>3.5399999999999991</v>
      </c>
      <c r="J4940">
        <f t="shared" si="309"/>
        <v>46.39</v>
      </c>
      <c r="K4940">
        <f t="shared" si="310"/>
        <v>49.93</v>
      </c>
      <c r="N4940">
        <f>'Central-Hudson On Peak'!I4940</f>
        <v>-5.82</v>
      </c>
      <c r="O4940">
        <f>'Central-Hudson On Peak'!D4940</f>
        <v>59.41</v>
      </c>
      <c r="P4940" s="2">
        <f t="shared" si="311"/>
        <v>3.6599999999999966</v>
      </c>
    </row>
    <row r="4941" spans="1:16" x14ac:dyDescent="0.25">
      <c r="A4941" t="s">
        <v>12098</v>
      </c>
      <c r="B4941">
        <v>2001</v>
      </c>
      <c r="C4941">
        <v>76.98</v>
      </c>
      <c r="D4941">
        <v>71.53</v>
      </c>
      <c r="E4941">
        <v>-0.52</v>
      </c>
      <c r="F4941">
        <v>-0.64</v>
      </c>
      <c r="G4941">
        <v>-1.26</v>
      </c>
      <c r="H4941">
        <v>-6.83</v>
      </c>
      <c r="I4941">
        <f t="shared" si="308"/>
        <v>5.4500000000000028</v>
      </c>
      <c r="J4941">
        <f t="shared" si="309"/>
        <v>71.53</v>
      </c>
      <c r="K4941">
        <f t="shared" si="310"/>
        <v>76.98</v>
      </c>
      <c r="N4941">
        <f>'Central-Hudson On Peak'!I4941</f>
        <v>-8.2000000000000011</v>
      </c>
      <c r="O4941">
        <f>'Central-Hudson On Peak'!D4941</f>
        <v>88.84</v>
      </c>
      <c r="P4941" s="2">
        <f t="shared" si="311"/>
        <v>3.6599999999999966</v>
      </c>
    </row>
    <row r="4942" spans="1:16" x14ac:dyDescent="0.25">
      <c r="A4942" t="s">
        <v>8117</v>
      </c>
      <c r="B4942">
        <v>2001</v>
      </c>
      <c r="C4942">
        <v>59.18</v>
      </c>
      <c r="D4942">
        <v>55.05</v>
      </c>
      <c r="E4942">
        <v>0</v>
      </c>
      <c r="F4942">
        <v>0</v>
      </c>
      <c r="G4942">
        <v>-0.89</v>
      </c>
      <c r="H4942">
        <v>-5.0199999999999996</v>
      </c>
      <c r="I4942">
        <f t="shared" si="308"/>
        <v>4.1300000000000026</v>
      </c>
      <c r="J4942">
        <f t="shared" si="309"/>
        <v>55.05</v>
      </c>
      <c r="K4942">
        <f t="shared" si="310"/>
        <v>59.18</v>
      </c>
      <c r="N4942">
        <f>'Central-Hudson On Peak'!I4942</f>
        <v>-6.4399999999999995</v>
      </c>
      <c r="O4942">
        <f>'Central-Hudson On Peak'!D4942</f>
        <v>65.62</v>
      </c>
      <c r="P4942" s="2">
        <f t="shared" si="311"/>
        <v>0</v>
      </c>
    </row>
    <row r="4943" spans="1:16" x14ac:dyDescent="0.25">
      <c r="A4943" t="s">
        <v>8118</v>
      </c>
      <c r="B4943">
        <v>2001</v>
      </c>
      <c r="C4943">
        <v>50.33</v>
      </c>
      <c r="D4943">
        <v>46.79</v>
      </c>
      <c r="E4943">
        <v>-0.2</v>
      </c>
      <c r="F4943">
        <v>-0.24</v>
      </c>
      <c r="G4943">
        <v>-1.1000000000000001</v>
      </c>
      <c r="H4943">
        <v>-4.68</v>
      </c>
      <c r="I4943">
        <f t="shared" si="308"/>
        <v>3.5399999999999991</v>
      </c>
      <c r="J4943">
        <f t="shared" si="309"/>
        <v>46.79</v>
      </c>
      <c r="K4943">
        <f t="shared" si="310"/>
        <v>50.33</v>
      </c>
      <c r="N4943">
        <f>'Central-Hudson On Peak'!I4943</f>
        <v>-5.4499999999999993</v>
      </c>
      <c r="O4943">
        <f>'Central-Hudson On Peak'!D4943</f>
        <v>57.16</v>
      </c>
      <c r="P4943" s="2">
        <f t="shared" si="311"/>
        <v>1.3799999999999955</v>
      </c>
    </row>
    <row r="4944" spans="1:16" x14ac:dyDescent="0.25">
      <c r="A4944" t="s">
        <v>8119</v>
      </c>
      <c r="B4944">
        <v>2001</v>
      </c>
      <c r="C4944">
        <v>47.19</v>
      </c>
      <c r="D4944">
        <v>42.96</v>
      </c>
      <c r="E4944">
        <v>0</v>
      </c>
      <c r="F4944">
        <v>0</v>
      </c>
      <c r="G4944">
        <v>-1.18</v>
      </c>
      <c r="H4944">
        <v>-5.41</v>
      </c>
      <c r="I4944">
        <f t="shared" si="308"/>
        <v>4.2299999999999969</v>
      </c>
      <c r="J4944">
        <f t="shared" si="309"/>
        <v>42.96</v>
      </c>
      <c r="K4944">
        <f t="shared" si="310"/>
        <v>47.19</v>
      </c>
      <c r="N4944">
        <f>'Central-Hudson On Peak'!I4944</f>
        <v>-5.27</v>
      </c>
      <c r="O4944">
        <f>'Central-Hudson On Peak'!D4944</f>
        <v>52.46</v>
      </c>
      <c r="P4944" s="2">
        <f t="shared" si="311"/>
        <v>0</v>
      </c>
    </row>
    <row r="4945" spans="1:16" x14ac:dyDescent="0.25">
      <c r="A4945" t="s">
        <v>8120</v>
      </c>
      <c r="B4945">
        <v>2001</v>
      </c>
      <c r="C4945">
        <v>44.21</v>
      </c>
      <c r="D4945">
        <v>40.24</v>
      </c>
      <c r="E4945">
        <v>0</v>
      </c>
      <c r="F4945">
        <v>0</v>
      </c>
      <c r="G4945">
        <v>-1.1599999999999999</v>
      </c>
      <c r="H4945">
        <v>-5.13</v>
      </c>
      <c r="I4945">
        <f t="shared" si="308"/>
        <v>3.9699999999999989</v>
      </c>
      <c r="J4945">
        <f t="shared" si="309"/>
        <v>40.24</v>
      </c>
      <c r="K4945">
        <f t="shared" si="310"/>
        <v>44.21</v>
      </c>
      <c r="N4945">
        <f>'Central-Hudson On Peak'!I4945</f>
        <v>-4.84</v>
      </c>
      <c r="O4945">
        <f>'Central-Hudson On Peak'!D4945</f>
        <v>49.05</v>
      </c>
      <c r="P4945" s="2">
        <f t="shared" si="311"/>
        <v>0</v>
      </c>
    </row>
    <row r="4946" spans="1:16" x14ac:dyDescent="0.25">
      <c r="A4946" t="s">
        <v>8137</v>
      </c>
      <c r="B4946">
        <v>2001</v>
      </c>
      <c r="C4946">
        <v>58.51</v>
      </c>
      <c r="D4946">
        <v>55.24</v>
      </c>
      <c r="E4946">
        <v>0</v>
      </c>
      <c r="F4946">
        <v>0</v>
      </c>
      <c r="G4946">
        <v>-0.83</v>
      </c>
      <c r="H4946">
        <v>-4.0999999999999996</v>
      </c>
      <c r="I4946">
        <f t="shared" si="308"/>
        <v>3.269999999999996</v>
      </c>
      <c r="J4946">
        <f t="shared" si="309"/>
        <v>55.24</v>
      </c>
      <c r="K4946">
        <f t="shared" si="310"/>
        <v>58.51</v>
      </c>
      <c r="N4946">
        <f>'Central-Hudson On Peak'!I4946</f>
        <v>-5.63</v>
      </c>
      <c r="O4946">
        <f>'Central-Hudson On Peak'!D4946</f>
        <v>64.14</v>
      </c>
      <c r="P4946" s="2">
        <f t="shared" si="311"/>
        <v>0</v>
      </c>
    </row>
    <row r="4947" spans="1:16" x14ac:dyDescent="0.25">
      <c r="A4947" t="s">
        <v>8138</v>
      </c>
      <c r="B4947">
        <v>2001</v>
      </c>
      <c r="C4947">
        <v>54.33</v>
      </c>
      <c r="D4947">
        <v>51.52</v>
      </c>
      <c r="E4947">
        <v>0</v>
      </c>
      <c r="F4947">
        <v>0</v>
      </c>
      <c r="G4947">
        <v>-0.67</v>
      </c>
      <c r="H4947">
        <v>-3.48</v>
      </c>
      <c r="I4947">
        <f t="shared" si="308"/>
        <v>2.8099999999999952</v>
      </c>
      <c r="J4947">
        <f t="shared" si="309"/>
        <v>51.52</v>
      </c>
      <c r="K4947">
        <f t="shared" si="310"/>
        <v>54.33</v>
      </c>
      <c r="N4947">
        <f>'Central-Hudson On Peak'!I4947</f>
        <v>-5.56</v>
      </c>
      <c r="O4947">
        <f>'Central-Hudson On Peak'!D4947</f>
        <v>59.89</v>
      </c>
      <c r="P4947" s="2">
        <f t="shared" si="311"/>
        <v>0</v>
      </c>
    </row>
    <row r="4948" spans="1:16" x14ac:dyDescent="0.25">
      <c r="A4948" t="s">
        <v>8139</v>
      </c>
      <c r="B4948">
        <v>2001</v>
      </c>
      <c r="C4948">
        <v>54.73</v>
      </c>
      <c r="D4948">
        <v>51.34</v>
      </c>
      <c r="E4948">
        <v>0</v>
      </c>
      <c r="F4948">
        <v>0</v>
      </c>
      <c r="G4948">
        <v>-0.88</v>
      </c>
      <c r="H4948">
        <v>-4.2699999999999996</v>
      </c>
      <c r="I4948">
        <f t="shared" si="308"/>
        <v>3.3899999999999935</v>
      </c>
      <c r="J4948">
        <f t="shared" si="309"/>
        <v>51.34</v>
      </c>
      <c r="K4948">
        <f t="shared" si="310"/>
        <v>54.73</v>
      </c>
      <c r="N4948">
        <f>'Central-Hudson On Peak'!I4948</f>
        <v>-5.91</v>
      </c>
      <c r="O4948">
        <f>'Central-Hudson On Peak'!D4948</f>
        <v>60.64</v>
      </c>
      <c r="P4948" s="2">
        <f t="shared" si="311"/>
        <v>0</v>
      </c>
    </row>
    <row r="4949" spans="1:16" x14ac:dyDescent="0.25">
      <c r="A4949" t="s">
        <v>8140</v>
      </c>
      <c r="B4949">
        <v>2001</v>
      </c>
      <c r="C4949">
        <v>51.29</v>
      </c>
      <c r="D4949">
        <v>47.83</v>
      </c>
      <c r="E4949">
        <v>0</v>
      </c>
      <c r="F4949">
        <v>0</v>
      </c>
      <c r="G4949">
        <v>-1.1000000000000001</v>
      </c>
      <c r="H4949">
        <v>-4.5599999999999996</v>
      </c>
      <c r="I4949">
        <f t="shared" si="308"/>
        <v>3.4600000000000009</v>
      </c>
      <c r="J4949">
        <f t="shared" si="309"/>
        <v>47.83</v>
      </c>
      <c r="K4949">
        <f t="shared" si="310"/>
        <v>51.29</v>
      </c>
      <c r="N4949">
        <f>'Central-Hudson On Peak'!I4949</f>
        <v>-5.8900000000000006</v>
      </c>
      <c r="O4949">
        <f>'Central-Hudson On Peak'!D4949</f>
        <v>57.18</v>
      </c>
      <c r="P4949" s="2">
        <f t="shared" si="311"/>
        <v>0</v>
      </c>
    </row>
    <row r="4950" spans="1:16" x14ac:dyDescent="0.25">
      <c r="A4950" t="s">
        <v>8141</v>
      </c>
      <c r="B4950">
        <v>2001</v>
      </c>
      <c r="C4950">
        <v>51.06</v>
      </c>
      <c r="D4950">
        <v>47.51</v>
      </c>
      <c r="E4950">
        <v>-0.48</v>
      </c>
      <c r="F4950">
        <v>-0.54</v>
      </c>
      <c r="G4950">
        <v>-1.24</v>
      </c>
      <c r="H4950">
        <v>-4.8499999999999996</v>
      </c>
      <c r="I4950">
        <f t="shared" si="308"/>
        <v>3.5500000000000043</v>
      </c>
      <c r="J4950">
        <f t="shared" si="309"/>
        <v>47.51</v>
      </c>
      <c r="K4950">
        <f t="shared" si="310"/>
        <v>51.06</v>
      </c>
      <c r="N4950">
        <f>'Central-Hudson On Peak'!I4950</f>
        <v>-5.88</v>
      </c>
      <c r="O4950">
        <f>'Central-Hudson On Peak'!D4950</f>
        <v>60.64</v>
      </c>
      <c r="P4950" s="2">
        <f t="shared" si="311"/>
        <v>3.6999999999999957</v>
      </c>
    </row>
    <row r="4951" spans="1:16" x14ac:dyDescent="0.25">
      <c r="A4951" t="s">
        <v>8142</v>
      </c>
      <c r="B4951">
        <v>2001</v>
      </c>
      <c r="C4951">
        <v>47.39</v>
      </c>
      <c r="D4951">
        <v>43.96</v>
      </c>
      <c r="E4951">
        <v>-0.51</v>
      </c>
      <c r="F4951">
        <v>-0.56999999999999995</v>
      </c>
      <c r="G4951">
        <v>-1.34</v>
      </c>
      <c r="H4951">
        <v>-4.83</v>
      </c>
      <c r="I4951">
        <f t="shared" si="308"/>
        <v>3.4299999999999997</v>
      </c>
      <c r="J4951">
        <f t="shared" si="309"/>
        <v>43.96</v>
      </c>
      <c r="K4951">
        <f t="shared" si="310"/>
        <v>47.39</v>
      </c>
      <c r="N4951">
        <f>'Central-Hudson On Peak'!I4951</f>
        <v>-5.64</v>
      </c>
      <c r="O4951">
        <f>'Central-Hudson On Peak'!D4951</f>
        <v>56.94</v>
      </c>
      <c r="P4951" s="2">
        <f t="shared" si="311"/>
        <v>3.9099999999999966</v>
      </c>
    </row>
    <row r="4952" spans="1:16" x14ac:dyDescent="0.25">
      <c r="A4952" t="s">
        <v>8143</v>
      </c>
      <c r="B4952">
        <v>2001</v>
      </c>
      <c r="C4952">
        <v>46.79</v>
      </c>
      <c r="D4952">
        <v>43.37</v>
      </c>
      <c r="E4952">
        <v>-0.52</v>
      </c>
      <c r="F4952">
        <v>-0.57999999999999996</v>
      </c>
      <c r="G4952">
        <v>-1.36</v>
      </c>
      <c r="H4952">
        <v>-4.84</v>
      </c>
      <c r="I4952">
        <f t="shared" si="308"/>
        <v>3.4200000000000017</v>
      </c>
      <c r="J4952">
        <f t="shared" si="309"/>
        <v>43.37</v>
      </c>
      <c r="K4952">
        <f t="shared" si="310"/>
        <v>46.79</v>
      </c>
      <c r="N4952">
        <f>'Central-Hudson On Peak'!I4952</f>
        <v>-5.63</v>
      </c>
      <c r="O4952">
        <f>'Central-Hudson On Peak'!D4952</f>
        <v>56.4</v>
      </c>
      <c r="P4952" s="2">
        <f t="shared" si="311"/>
        <v>3.9799999999999969</v>
      </c>
    </row>
    <row r="4953" spans="1:16" x14ac:dyDescent="0.25">
      <c r="A4953" t="s">
        <v>8144</v>
      </c>
      <c r="B4953">
        <v>2001</v>
      </c>
      <c r="C4953">
        <v>46.3</v>
      </c>
      <c r="D4953">
        <v>43.07</v>
      </c>
      <c r="E4953">
        <v>-0.52</v>
      </c>
      <c r="F4953">
        <v>-0.57999999999999996</v>
      </c>
      <c r="G4953">
        <v>-1.32</v>
      </c>
      <c r="H4953">
        <v>-4.6100000000000003</v>
      </c>
      <c r="I4953">
        <f t="shared" si="308"/>
        <v>3.2299999999999969</v>
      </c>
      <c r="J4953">
        <f t="shared" si="309"/>
        <v>43.07</v>
      </c>
      <c r="K4953">
        <f t="shared" si="310"/>
        <v>46.3</v>
      </c>
      <c r="N4953">
        <f>'Central-Hudson On Peak'!I4953</f>
        <v>-5.6400000000000006</v>
      </c>
      <c r="O4953">
        <f>'Central-Hudson On Peak'!D4953</f>
        <v>55.92</v>
      </c>
      <c r="P4953" s="2">
        <f t="shared" si="311"/>
        <v>3.980000000000004</v>
      </c>
    </row>
    <row r="4954" spans="1:16" x14ac:dyDescent="0.25">
      <c r="A4954" t="s">
        <v>8145</v>
      </c>
      <c r="B4954">
        <v>2001</v>
      </c>
      <c r="C4954">
        <v>46.56</v>
      </c>
      <c r="D4954">
        <v>43.05</v>
      </c>
      <c r="E4954">
        <v>-0.52</v>
      </c>
      <c r="F4954">
        <v>-0.57999999999999996</v>
      </c>
      <c r="G4954">
        <v>-1.42</v>
      </c>
      <c r="H4954">
        <v>-4.99</v>
      </c>
      <c r="I4954">
        <f t="shared" si="308"/>
        <v>3.5100000000000051</v>
      </c>
      <c r="J4954">
        <f t="shared" si="309"/>
        <v>43.05</v>
      </c>
      <c r="K4954">
        <f t="shared" si="310"/>
        <v>46.56</v>
      </c>
      <c r="N4954">
        <f>'Central-Hudson On Peak'!I4954</f>
        <v>-5.93</v>
      </c>
      <c r="O4954">
        <f>'Central-Hudson On Peak'!D4954</f>
        <v>56.47</v>
      </c>
      <c r="P4954" s="2">
        <f t="shared" si="311"/>
        <v>3.9799999999999969</v>
      </c>
    </row>
    <row r="4955" spans="1:16" x14ac:dyDescent="0.25">
      <c r="A4955" t="s">
        <v>8146</v>
      </c>
      <c r="B4955">
        <v>2001</v>
      </c>
      <c r="C4955">
        <v>41.68</v>
      </c>
      <c r="D4955">
        <v>38.92</v>
      </c>
      <c r="E4955">
        <v>-0.83</v>
      </c>
      <c r="F4955">
        <v>-1.03</v>
      </c>
      <c r="G4955">
        <v>-1.07</v>
      </c>
      <c r="H4955">
        <v>-4.03</v>
      </c>
      <c r="I4955">
        <f t="shared" si="308"/>
        <v>2.759999999999998</v>
      </c>
      <c r="J4955">
        <f t="shared" si="309"/>
        <v>38.92</v>
      </c>
      <c r="K4955">
        <f t="shared" si="310"/>
        <v>41.68</v>
      </c>
      <c r="N4955">
        <f>'Central-Hudson On Peak'!I4955</f>
        <v>-5.2700000000000005</v>
      </c>
      <c r="O4955">
        <f>'Central-Hudson On Peak'!D4955</f>
        <v>52.82</v>
      </c>
      <c r="P4955" s="2">
        <f t="shared" si="311"/>
        <v>5.8699999999999974</v>
      </c>
    </row>
    <row r="4956" spans="1:16" x14ac:dyDescent="0.25">
      <c r="A4956" t="s">
        <v>8147</v>
      </c>
      <c r="B4956">
        <v>2001</v>
      </c>
      <c r="C4956">
        <v>51.01</v>
      </c>
      <c r="D4956">
        <v>47.37</v>
      </c>
      <c r="E4956">
        <v>-0.55000000000000004</v>
      </c>
      <c r="F4956">
        <v>-0.68</v>
      </c>
      <c r="G4956">
        <v>-1.2</v>
      </c>
      <c r="H4956">
        <v>-4.97</v>
      </c>
      <c r="I4956">
        <f t="shared" si="308"/>
        <v>3.6400000000000006</v>
      </c>
      <c r="J4956">
        <f t="shared" si="309"/>
        <v>47.37</v>
      </c>
      <c r="K4956">
        <f t="shared" si="310"/>
        <v>51.01</v>
      </c>
      <c r="N4956">
        <f>'Central-Hudson On Peak'!I4956</f>
        <v>-6.29</v>
      </c>
      <c r="O4956">
        <f>'Central-Hudson On Peak'!D4956</f>
        <v>61.18</v>
      </c>
      <c r="P4956" s="2">
        <f t="shared" si="311"/>
        <v>3.8800000000000026</v>
      </c>
    </row>
    <row r="4957" spans="1:16" x14ac:dyDescent="0.25">
      <c r="A4957" t="s">
        <v>8148</v>
      </c>
      <c r="B4957">
        <v>2001</v>
      </c>
      <c r="C4957">
        <v>77.78</v>
      </c>
      <c r="D4957">
        <v>71.36</v>
      </c>
      <c r="E4957">
        <v>-0.54</v>
      </c>
      <c r="F4957">
        <v>-0.67</v>
      </c>
      <c r="G4957">
        <v>-1.79</v>
      </c>
      <c r="H4957">
        <v>-8.34</v>
      </c>
      <c r="I4957">
        <f t="shared" si="308"/>
        <v>6.4200000000000017</v>
      </c>
      <c r="J4957">
        <f t="shared" si="309"/>
        <v>71.36</v>
      </c>
      <c r="K4957">
        <f t="shared" si="310"/>
        <v>77.78</v>
      </c>
      <c r="N4957">
        <f>'Central-Hudson On Peak'!I4957</f>
        <v>-9.1900000000000013</v>
      </c>
      <c r="O4957">
        <f>'Central-Hudson On Peak'!D4957</f>
        <v>90.78</v>
      </c>
      <c r="P4957" s="2">
        <f t="shared" si="311"/>
        <v>3.8100000000000023</v>
      </c>
    </row>
    <row r="4958" spans="1:16" x14ac:dyDescent="0.25">
      <c r="A4958" t="s">
        <v>8149</v>
      </c>
      <c r="B4958">
        <v>2001</v>
      </c>
      <c r="C4958">
        <v>62.38</v>
      </c>
      <c r="D4958">
        <v>57.86</v>
      </c>
      <c r="E4958">
        <v>-0.52</v>
      </c>
      <c r="F4958">
        <v>-0.64</v>
      </c>
      <c r="G4958">
        <v>-1.1000000000000001</v>
      </c>
      <c r="H4958">
        <v>-5.74</v>
      </c>
      <c r="I4958">
        <f t="shared" si="308"/>
        <v>4.5200000000000031</v>
      </c>
      <c r="J4958">
        <f t="shared" si="309"/>
        <v>57.86</v>
      </c>
      <c r="K4958">
        <f t="shared" si="310"/>
        <v>62.38</v>
      </c>
      <c r="N4958">
        <f>'Central-Hudson On Peak'!I4958</f>
        <v>-7.0600000000000005</v>
      </c>
      <c r="O4958">
        <f>'Central-Hudson On Peak'!D4958</f>
        <v>73.099999999999994</v>
      </c>
      <c r="P4958" s="2">
        <f t="shared" si="311"/>
        <v>3.6599999999999895</v>
      </c>
    </row>
    <row r="4959" spans="1:16" x14ac:dyDescent="0.25">
      <c r="A4959" t="s">
        <v>8150</v>
      </c>
      <c r="B4959">
        <v>2001</v>
      </c>
      <c r="C4959">
        <v>58.61</v>
      </c>
      <c r="D4959">
        <v>54.72</v>
      </c>
      <c r="E4959">
        <v>-0.47</v>
      </c>
      <c r="F4959">
        <v>-0.57999999999999996</v>
      </c>
      <c r="G4959">
        <v>-1.1200000000000001</v>
      </c>
      <c r="H4959">
        <v>-5.12</v>
      </c>
      <c r="I4959">
        <f t="shared" si="308"/>
        <v>3.8900000000000006</v>
      </c>
      <c r="J4959">
        <f t="shared" si="309"/>
        <v>54.72</v>
      </c>
      <c r="K4959">
        <f t="shared" si="310"/>
        <v>58.61</v>
      </c>
      <c r="N4959">
        <f>'Central-Hudson On Peak'!I4959</f>
        <v>-6.39</v>
      </c>
      <c r="O4959">
        <f>'Central-Hudson On Peak'!D4959</f>
        <v>68.31</v>
      </c>
      <c r="P4959" s="2">
        <f t="shared" si="311"/>
        <v>3.3100000000000023</v>
      </c>
    </row>
    <row r="4960" spans="1:16" x14ac:dyDescent="0.25">
      <c r="A4960" t="s">
        <v>8151</v>
      </c>
      <c r="B4960">
        <v>2001</v>
      </c>
      <c r="C4960">
        <v>46.29</v>
      </c>
      <c r="D4960">
        <v>42.35</v>
      </c>
      <c r="E4960">
        <v>0</v>
      </c>
      <c r="F4960">
        <v>0</v>
      </c>
      <c r="G4960">
        <v>-0.98</v>
      </c>
      <c r="H4960">
        <v>-4.92</v>
      </c>
      <c r="I4960">
        <f t="shared" si="308"/>
        <v>3.9399999999999977</v>
      </c>
      <c r="J4960">
        <f t="shared" si="309"/>
        <v>42.35</v>
      </c>
      <c r="K4960">
        <f t="shared" si="310"/>
        <v>46.29</v>
      </c>
      <c r="N4960">
        <f>'Central-Hudson On Peak'!I4960</f>
        <v>-5.2100000000000009</v>
      </c>
      <c r="O4960">
        <f>'Central-Hudson On Peak'!D4960</f>
        <v>51.5</v>
      </c>
      <c r="P4960" s="2">
        <f t="shared" si="311"/>
        <v>0</v>
      </c>
    </row>
    <row r="4961" spans="1:16" x14ac:dyDescent="0.25">
      <c r="A4961" t="s">
        <v>8152</v>
      </c>
      <c r="B4961">
        <v>2001</v>
      </c>
      <c r="C4961">
        <v>40.299999999999997</v>
      </c>
      <c r="D4961">
        <v>37.56</v>
      </c>
      <c r="E4961">
        <v>0</v>
      </c>
      <c r="F4961">
        <v>0</v>
      </c>
      <c r="G4961">
        <v>-0.9</v>
      </c>
      <c r="H4961">
        <v>-3.64</v>
      </c>
      <c r="I4961">
        <f t="shared" si="308"/>
        <v>2.7399999999999949</v>
      </c>
      <c r="J4961">
        <f t="shared" si="309"/>
        <v>37.56</v>
      </c>
      <c r="K4961">
        <f t="shared" si="310"/>
        <v>40.299999999999997</v>
      </c>
      <c r="N4961">
        <f>'Central-Hudson On Peak'!I4961</f>
        <v>-4.2300000000000004</v>
      </c>
      <c r="O4961">
        <f>'Central-Hudson On Peak'!D4961</f>
        <v>44.53</v>
      </c>
      <c r="P4961" s="2">
        <f t="shared" si="311"/>
        <v>0</v>
      </c>
    </row>
    <row r="4962" spans="1:16" x14ac:dyDescent="0.25">
      <c r="A4962" t="s">
        <v>8169</v>
      </c>
      <c r="B4962">
        <v>2001</v>
      </c>
      <c r="C4962">
        <v>52.73</v>
      </c>
      <c r="D4962">
        <v>49.66</v>
      </c>
      <c r="E4962">
        <v>0</v>
      </c>
      <c r="F4962">
        <v>0</v>
      </c>
      <c r="G4962">
        <v>-0.47</v>
      </c>
      <c r="H4962">
        <v>-3.54</v>
      </c>
      <c r="I4962">
        <f t="shared" si="308"/>
        <v>3.0700000000000003</v>
      </c>
      <c r="J4962">
        <f t="shared" si="309"/>
        <v>49.66</v>
      </c>
      <c r="K4962">
        <f t="shared" si="310"/>
        <v>52.73</v>
      </c>
      <c r="N4962">
        <f>'Central-Hudson On Peak'!I4962</f>
        <v>-4.91</v>
      </c>
      <c r="O4962">
        <f>'Central-Hudson On Peak'!D4962</f>
        <v>57.64</v>
      </c>
      <c r="P4962" s="2">
        <f t="shared" si="311"/>
        <v>0</v>
      </c>
    </row>
    <row r="4963" spans="1:16" x14ac:dyDescent="0.25">
      <c r="A4963" t="s">
        <v>8170</v>
      </c>
      <c r="B4963">
        <v>2001</v>
      </c>
      <c r="C4963">
        <v>52.21</v>
      </c>
      <c r="D4963">
        <v>48.97</v>
      </c>
      <c r="E4963">
        <v>0</v>
      </c>
      <c r="F4963">
        <v>0</v>
      </c>
      <c r="G4963">
        <v>-0.51</v>
      </c>
      <c r="H4963">
        <v>-3.75</v>
      </c>
      <c r="I4963">
        <f t="shared" si="308"/>
        <v>3.240000000000002</v>
      </c>
      <c r="J4963">
        <f t="shared" si="309"/>
        <v>48.97</v>
      </c>
      <c r="K4963">
        <f t="shared" si="310"/>
        <v>52.21</v>
      </c>
      <c r="N4963">
        <f>'Central-Hudson On Peak'!I4963</f>
        <v>-5.2799999999999994</v>
      </c>
      <c r="O4963">
        <f>'Central-Hudson On Peak'!D4963</f>
        <v>57.49</v>
      </c>
      <c r="P4963" s="2">
        <f t="shared" si="311"/>
        <v>0</v>
      </c>
    </row>
    <row r="4964" spans="1:16" x14ac:dyDescent="0.25">
      <c r="A4964" t="s">
        <v>8171</v>
      </c>
      <c r="B4964">
        <v>2001</v>
      </c>
      <c r="C4964">
        <v>50.4</v>
      </c>
      <c r="D4964">
        <v>46.84</v>
      </c>
      <c r="E4964">
        <v>-0.61</v>
      </c>
      <c r="F4964">
        <v>-0.69</v>
      </c>
      <c r="G4964">
        <v>-0.67</v>
      </c>
      <c r="H4964">
        <v>-4.3099999999999996</v>
      </c>
      <c r="I4964">
        <f t="shared" si="308"/>
        <v>3.5599999999999952</v>
      </c>
      <c r="J4964">
        <f t="shared" si="309"/>
        <v>46.84</v>
      </c>
      <c r="K4964">
        <f t="shared" si="310"/>
        <v>50.4</v>
      </c>
      <c r="N4964">
        <f>'Central-Hudson On Peak'!I4964</f>
        <v>-5.21</v>
      </c>
      <c r="O4964">
        <f>'Central-Hudson On Peak'!D4964</f>
        <v>60.47</v>
      </c>
      <c r="P4964" s="2">
        <f t="shared" si="311"/>
        <v>4.8599999999999994</v>
      </c>
    </row>
    <row r="4965" spans="1:16" x14ac:dyDescent="0.25">
      <c r="A4965" t="s">
        <v>8172</v>
      </c>
      <c r="B4965">
        <v>2001</v>
      </c>
      <c r="C4965">
        <v>48.88</v>
      </c>
      <c r="D4965">
        <v>45.49</v>
      </c>
      <c r="E4965">
        <v>-0.85</v>
      </c>
      <c r="F4965">
        <v>-0.95</v>
      </c>
      <c r="G4965">
        <v>-0.77</v>
      </c>
      <c r="H4965">
        <v>-4.26</v>
      </c>
      <c r="I4965">
        <f t="shared" si="308"/>
        <v>3.3900000000000006</v>
      </c>
      <c r="J4965">
        <f t="shared" si="309"/>
        <v>45.49</v>
      </c>
      <c r="K4965">
        <f t="shared" si="310"/>
        <v>48.88</v>
      </c>
      <c r="N4965">
        <f>'Central-Hudson On Peak'!I4965</f>
        <v>-5.1099999999999994</v>
      </c>
      <c r="O4965">
        <f>'Central-Hudson On Peak'!D4965</f>
        <v>60.41</v>
      </c>
      <c r="P4965" s="2">
        <f t="shared" si="311"/>
        <v>6.4199999999999946</v>
      </c>
    </row>
    <row r="4966" spans="1:16" x14ac:dyDescent="0.25">
      <c r="A4966" t="s">
        <v>8173</v>
      </c>
      <c r="B4966">
        <v>2001</v>
      </c>
      <c r="C4966">
        <v>42.65</v>
      </c>
      <c r="D4966">
        <v>39.729999999999997</v>
      </c>
      <c r="E4966">
        <v>-1.4</v>
      </c>
      <c r="F4966">
        <v>-1.55</v>
      </c>
      <c r="G4966">
        <v>-0.81</v>
      </c>
      <c r="H4966">
        <v>-3.88</v>
      </c>
      <c r="I4966">
        <f t="shared" si="308"/>
        <v>2.9200000000000017</v>
      </c>
      <c r="J4966">
        <f t="shared" si="309"/>
        <v>39.729999999999997</v>
      </c>
      <c r="K4966">
        <f t="shared" si="310"/>
        <v>42.65</v>
      </c>
      <c r="N4966">
        <f>'Central-Hudson On Peak'!I4966</f>
        <v>-4.54</v>
      </c>
      <c r="O4966">
        <f>'Central-Hudson On Peak'!D4966</f>
        <v>57.73</v>
      </c>
      <c r="P4966" s="2">
        <f t="shared" si="311"/>
        <v>10.54</v>
      </c>
    </row>
    <row r="4967" spans="1:16" x14ac:dyDescent="0.25">
      <c r="A4967" t="s">
        <v>8174</v>
      </c>
      <c r="B4967">
        <v>2001</v>
      </c>
      <c r="C4967">
        <v>42.37</v>
      </c>
      <c r="D4967">
        <v>39.619999999999997</v>
      </c>
      <c r="E4967">
        <v>-1.45</v>
      </c>
      <c r="F4967">
        <v>-1.62</v>
      </c>
      <c r="G4967">
        <v>-0.89</v>
      </c>
      <c r="H4967">
        <v>-3.81</v>
      </c>
      <c r="I4967">
        <f t="shared" si="308"/>
        <v>2.75</v>
      </c>
      <c r="J4967">
        <f t="shared" si="309"/>
        <v>39.619999999999997</v>
      </c>
      <c r="K4967">
        <f t="shared" si="310"/>
        <v>42.37</v>
      </c>
      <c r="N4967">
        <f>'Central-Hudson On Peak'!I4967</f>
        <v>-4.4399999999999995</v>
      </c>
      <c r="O4967">
        <f>'Central-Hudson On Peak'!D4967</f>
        <v>57.79</v>
      </c>
      <c r="P4967" s="2">
        <f t="shared" si="311"/>
        <v>10.980000000000004</v>
      </c>
    </row>
    <row r="4968" spans="1:16" x14ac:dyDescent="0.25">
      <c r="A4968" t="s">
        <v>8175</v>
      </c>
      <c r="B4968">
        <v>2001</v>
      </c>
      <c r="C4968">
        <v>42.13</v>
      </c>
      <c r="D4968">
        <v>39.369999999999997</v>
      </c>
      <c r="E4968">
        <v>-1.1000000000000001</v>
      </c>
      <c r="F4968">
        <v>-1.22</v>
      </c>
      <c r="G4968">
        <v>-0.81</v>
      </c>
      <c r="H4968">
        <v>-3.69</v>
      </c>
      <c r="I4968">
        <f t="shared" si="308"/>
        <v>2.7600000000000051</v>
      </c>
      <c r="J4968">
        <f t="shared" si="309"/>
        <v>39.369999999999997</v>
      </c>
      <c r="K4968">
        <f t="shared" si="310"/>
        <v>42.13</v>
      </c>
      <c r="N4968">
        <f>'Central-Hudson On Peak'!I4968</f>
        <v>-4.4000000000000004</v>
      </c>
      <c r="O4968">
        <f>'Central-Hudson On Peak'!D4968</f>
        <v>54.85</v>
      </c>
      <c r="P4968" s="2">
        <f t="shared" si="311"/>
        <v>8.32</v>
      </c>
    </row>
    <row r="4969" spans="1:16" x14ac:dyDescent="0.25">
      <c r="A4969" t="s">
        <v>8176</v>
      </c>
      <c r="B4969">
        <v>2001</v>
      </c>
      <c r="C4969">
        <v>40.49</v>
      </c>
      <c r="D4969">
        <v>37.93</v>
      </c>
      <c r="E4969">
        <v>-1.1200000000000001</v>
      </c>
      <c r="F4969">
        <v>-1.25</v>
      </c>
      <c r="G4969">
        <v>-0.85</v>
      </c>
      <c r="H4969">
        <v>-3.54</v>
      </c>
      <c r="I4969">
        <f t="shared" si="308"/>
        <v>2.5600000000000023</v>
      </c>
      <c r="J4969">
        <f t="shared" si="309"/>
        <v>37.93</v>
      </c>
      <c r="K4969">
        <f t="shared" si="310"/>
        <v>40.49</v>
      </c>
      <c r="N4969">
        <f>'Central-Hudson On Peak'!I4969</f>
        <v>-4.3599999999999994</v>
      </c>
      <c r="O4969">
        <f>'Central-Hudson On Peak'!D4969</f>
        <v>53.34</v>
      </c>
      <c r="P4969" s="2">
        <f t="shared" si="311"/>
        <v>8.490000000000002</v>
      </c>
    </row>
    <row r="4970" spans="1:16" x14ac:dyDescent="0.25">
      <c r="A4970" t="s">
        <v>8177</v>
      </c>
      <c r="B4970">
        <v>2001</v>
      </c>
      <c r="C4970">
        <v>40.78</v>
      </c>
      <c r="D4970">
        <v>37.69</v>
      </c>
      <c r="E4970">
        <v>-0.7</v>
      </c>
      <c r="F4970">
        <v>-0.78</v>
      </c>
      <c r="G4970">
        <v>-0.94</v>
      </c>
      <c r="H4970">
        <v>-4.1100000000000003</v>
      </c>
      <c r="I4970">
        <f t="shared" si="308"/>
        <v>3.0900000000000034</v>
      </c>
      <c r="J4970">
        <f t="shared" si="309"/>
        <v>37.69</v>
      </c>
      <c r="K4970">
        <f t="shared" si="310"/>
        <v>40.78</v>
      </c>
      <c r="N4970">
        <f>'Central-Hudson On Peak'!I4970</f>
        <v>-4.74</v>
      </c>
      <c r="O4970">
        <f>'Central-Hudson On Peak'!D4970</f>
        <v>50.9</v>
      </c>
      <c r="P4970" s="2">
        <f t="shared" si="311"/>
        <v>5.3799999999999955</v>
      </c>
    </row>
    <row r="4971" spans="1:16" x14ac:dyDescent="0.25">
      <c r="A4971" t="s">
        <v>8178</v>
      </c>
      <c r="B4971">
        <v>2001</v>
      </c>
      <c r="C4971">
        <v>39.58</v>
      </c>
      <c r="D4971">
        <v>37.31</v>
      </c>
      <c r="E4971">
        <v>-1.1399999999999999</v>
      </c>
      <c r="F4971">
        <v>-1.41</v>
      </c>
      <c r="G4971">
        <v>-0.78</v>
      </c>
      <c r="H4971">
        <v>-3.32</v>
      </c>
      <c r="I4971">
        <f t="shared" si="308"/>
        <v>2.269999999999996</v>
      </c>
      <c r="J4971">
        <f t="shared" si="309"/>
        <v>37.31</v>
      </c>
      <c r="K4971">
        <f t="shared" si="310"/>
        <v>39.58</v>
      </c>
      <c r="N4971">
        <f>'Central-Hudson On Peak'!I4971</f>
        <v>-4.58</v>
      </c>
      <c r="O4971">
        <f>'Central-Hudson On Peak'!D4971</f>
        <v>52.16</v>
      </c>
      <c r="P4971" s="2">
        <f t="shared" si="311"/>
        <v>8</v>
      </c>
    </row>
    <row r="4972" spans="1:16" x14ac:dyDescent="0.25">
      <c r="A4972" t="s">
        <v>8179</v>
      </c>
      <c r="B4972">
        <v>2001</v>
      </c>
      <c r="C4972">
        <v>45.39</v>
      </c>
      <c r="D4972">
        <v>42.43</v>
      </c>
      <c r="E4972">
        <v>-0.82</v>
      </c>
      <c r="F4972">
        <v>-1.01</v>
      </c>
      <c r="G4972">
        <v>-0.8</v>
      </c>
      <c r="H4972">
        <v>-3.95</v>
      </c>
      <c r="I4972">
        <f t="shared" si="308"/>
        <v>2.9600000000000009</v>
      </c>
      <c r="J4972">
        <f t="shared" si="309"/>
        <v>42.43</v>
      </c>
      <c r="K4972">
        <f t="shared" si="310"/>
        <v>45.39</v>
      </c>
      <c r="N4972">
        <f>'Central-Hudson On Peak'!I4972</f>
        <v>-5.25</v>
      </c>
      <c r="O4972">
        <f>'Central-Hudson On Peak'!D4972</f>
        <v>56.4</v>
      </c>
      <c r="P4972" s="2">
        <f t="shared" si="311"/>
        <v>5.759999999999998</v>
      </c>
    </row>
    <row r="4973" spans="1:16" x14ac:dyDescent="0.25">
      <c r="A4973" t="s">
        <v>8180</v>
      </c>
      <c r="B4973">
        <v>2001</v>
      </c>
      <c r="C4973">
        <v>65.67</v>
      </c>
      <c r="D4973">
        <v>60.65</v>
      </c>
      <c r="E4973">
        <v>-0.73</v>
      </c>
      <c r="F4973">
        <v>-0.9</v>
      </c>
      <c r="G4973">
        <v>-1</v>
      </c>
      <c r="H4973">
        <v>-6.19</v>
      </c>
      <c r="I4973">
        <f t="shared" si="308"/>
        <v>5.0200000000000031</v>
      </c>
      <c r="J4973">
        <f t="shared" si="309"/>
        <v>60.65</v>
      </c>
      <c r="K4973">
        <f t="shared" si="310"/>
        <v>65.67</v>
      </c>
      <c r="N4973">
        <f>'Central-Hudson On Peak'!I4973</f>
        <v>-7.21</v>
      </c>
      <c r="O4973">
        <f>'Central-Hudson On Peak'!D4973</f>
        <v>78</v>
      </c>
      <c r="P4973" s="2">
        <f t="shared" si="311"/>
        <v>5.1200000000000045</v>
      </c>
    </row>
    <row r="4974" spans="1:16" x14ac:dyDescent="0.25">
      <c r="A4974" t="s">
        <v>8181</v>
      </c>
      <c r="B4974">
        <v>2001</v>
      </c>
      <c r="C4974">
        <v>58.94</v>
      </c>
      <c r="D4974">
        <v>54.78</v>
      </c>
      <c r="E4974">
        <v>-0.28999999999999998</v>
      </c>
      <c r="F4974">
        <v>-0.36</v>
      </c>
      <c r="G4974">
        <v>-0.84</v>
      </c>
      <c r="H4974">
        <v>-5.07</v>
      </c>
      <c r="I4974">
        <f t="shared" si="308"/>
        <v>4.1599999999999966</v>
      </c>
      <c r="J4974">
        <f t="shared" si="309"/>
        <v>54.78</v>
      </c>
      <c r="K4974">
        <f t="shared" si="310"/>
        <v>58.94</v>
      </c>
      <c r="N4974">
        <f>'Central-Hudson On Peak'!I4974</f>
        <v>-6.54</v>
      </c>
      <c r="O4974">
        <f>'Central-Hudson On Peak'!D4974</f>
        <v>67.53</v>
      </c>
      <c r="P4974" s="2">
        <f t="shared" si="311"/>
        <v>2.0500000000000043</v>
      </c>
    </row>
    <row r="4975" spans="1:16" x14ac:dyDescent="0.25">
      <c r="A4975" t="s">
        <v>8182</v>
      </c>
      <c r="B4975">
        <v>2001</v>
      </c>
      <c r="C4975">
        <v>51.17</v>
      </c>
      <c r="D4975">
        <v>47.84</v>
      </c>
      <c r="E4975">
        <v>-0.09</v>
      </c>
      <c r="F4975">
        <v>-0.11</v>
      </c>
      <c r="G4975">
        <v>-0.92</v>
      </c>
      <c r="H4975">
        <v>-4.2699999999999996</v>
      </c>
      <c r="I4975">
        <f t="shared" si="308"/>
        <v>3.3299999999999983</v>
      </c>
      <c r="J4975">
        <f t="shared" si="309"/>
        <v>47.84</v>
      </c>
      <c r="K4975">
        <f t="shared" si="310"/>
        <v>51.17</v>
      </c>
      <c r="N4975">
        <f>'Central-Hudson On Peak'!I4975</f>
        <v>-5.77</v>
      </c>
      <c r="O4975">
        <f>'Central-Hudson On Peak'!D4975</f>
        <v>57.54</v>
      </c>
      <c r="P4975" s="2">
        <f t="shared" si="311"/>
        <v>0.59999999999999432</v>
      </c>
    </row>
    <row r="4976" spans="1:16" x14ac:dyDescent="0.25">
      <c r="A4976" t="s">
        <v>8183</v>
      </c>
      <c r="B4976">
        <v>2001</v>
      </c>
      <c r="C4976">
        <v>42.12</v>
      </c>
      <c r="D4976">
        <v>39.14</v>
      </c>
      <c r="E4976">
        <v>-0.68</v>
      </c>
      <c r="F4976">
        <v>-0.84</v>
      </c>
      <c r="G4976">
        <v>-0.91</v>
      </c>
      <c r="H4976">
        <v>-4.05</v>
      </c>
      <c r="I4976">
        <f t="shared" si="308"/>
        <v>2.9799999999999969</v>
      </c>
      <c r="J4976">
        <f t="shared" si="309"/>
        <v>39.14</v>
      </c>
      <c r="K4976">
        <f t="shared" si="310"/>
        <v>42.12</v>
      </c>
      <c r="N4976">
        <f>'Central-Hudson On Peak'!I4976</f>
        <v>-4.72</v>
      </c>
      <c r="O4976">
        <f>'Central-Hudson On Peak'!D4976</f>
        <v>51.59</v>
      </c>
      <c r="P4976" s="2">
        <f t="shared" si="311"/>
        <v>4.7500000000000071</v>
      </c>
    </row>
    <row r="4977" spans="1:16" x14ac:dyDescent="0.25">
      <c r="A4977" t="s">
        <v>8184</v>
      </c>
      <c r="B4977">
        <v>2001</v>
      </c>
      <c r="C4977">
        <v>35.65</v>
      </c>
      <c r="D4977">
        <v>33.520000000000003</v>
      </c>
      <c r="E4977">
        <v>-0.53</v>
      </c>
      <c r="F4977">
        <v>-0.65</v>
      </c>
      <c r="G4977">
        <v>-0.88</v>
      </c>
      <c r="H4977">
        <v>-3.13</v>
      </c>
      <c r="I4977">
        <f t="shared" si="308"/>
        <v>2.1299999999999955</v>
      </c>
      <c r="J4977">
        <f t="shared" si="309"/>
        <v>33.520000000000003</v>
      </c>
      <c r="K4977">
        <f t="shared" si="310"/>
        <v>35.65</v>
      </c>
      <c r="N4977">
        <f>'Central-Hudson On Peak'!I4977</f>
        <v>-3.92</v>
      </c>
      <c r="O4977">
        <f>'Central-Hudson On Peak'!D4977</f>
        <v>43.28</v>
      </c>
      <c r="P4977" s="2">
        <f t="shared" si="311"/>
        <v>3.7100000000000009</v>
      </c>
    </row>
    <row r="4978" spans="1:16" x14ac:dyDescent="0.25">
      <c r="A4978" t="s">
        <v>8201</v>
      </c>
      <c r="B4978">
        <v>2001</v>
      </c>
      <c r="C4978">
        <v>50.12</v>
      </c>
      <c r="D4978">
        <v>46.65</v>
      </c>
      <c r="E4978">
        <v>0</v>
      </c>
      <c r="F4978">
        <v>0</v>
      </c>
      <c r="G4978">
        <v>-0.67</v>
      </c>
      <c r="H4978">
        <v>-4.1399999999999997</v>
      </c>
      <c r="I4978">
        <f t="shared" si="308"/>
        <v>3.4699999999999989</v>
      </c>
      <c r="J4978">
        <f t="shared" si="309"/>
        <v>46.65</v>
      </c>
      <c r="K4978">
        <f t="shared" si="310"/>
        <v>50.12</v>
      </c>
      <c r="N4978">
        <f>'Central-Hudson On Peak'!I4978</f>
        <v>-4.8499999999999996</v>
      </c>
      <c r="O4978">
        <f>'Central-Hudson On Peak'!D4978</f>
        <v>54.97</v>
      </c>
      <c r="P4978" s="2">
        <f t="shared" si="311"/>
        <v>0</v>
      </c>
    </row>
    <row r="4979" spans="1:16" x14ac:dyDescent="0.25">
      <c r="A4979" t="s">
        <v>8202</v>
      </c>
      <c r="B4979">
        <v>2001</v>
      </c>
      <c r="C4979">
        <v>49.42</v>
      </c>
      <c r="D4979">
        <v>45.68</v>
      </c>
      <c r="E4979">
        <v>0</v>
      </c>
      <c r="F4979">
        <v>0</v>
      </c>
      <c r="G4979">
        <v>-0.76</v>
      </c>
      <c r="H4979">
        <v>-4.5</v>
      </c>
      <c r="I4979">
        <f t="shared" si="308"/>
        <v>3.740000000000002</v>
      </c>
      <c r="J4979">
        <f t="shared" si="309"/>
        <v>45.68</v>
      </c>
      <c r="K4979">
        <f t="shared" si="310"/>
        <v>49.42</v>
      </c>
      <c r="N4979">
        <f>'Central-Hudson On Peak'!I4979</f>
        <v>-5.34</v>
      </c>
      <c r="O4979">
        <f>'Central-Hudson On Peak'!D4979</f>
        <v>54.76</v>
      </c>
      <c r="P4979" s="2">
        <f t="shared" si="311"/>
        <v>0</v>
      </c>
    </row>
    <row r="4980" spans="1:16" x14ac:dyDescent="0.25">
      <c r="A4980" t="s">
        <v>8203</v>
      </c>
      <c r="B4980">
        <v>2001</v>
      </c>
      <c r="C4980">
        <v>46.41</v>
      </c>
      <c r="D4980">
        <v>42.68</v>
      </c>
      <c r="E4980">
        <v>-0.45</v>
      </c>
      <c r="F4980">
        <v>-0.51</v>
      </c>
      <c r="G4980">
        <v>-0.86</v>
      </c>
      <c r="H4980">
        <v>-4.6500000000000004</v>
      </c>
      <c r="I4980">
        <f t="shared" si="308"/>
        <v>3.7299999999999969</v>
      </c>
      <c r="J4980">
        <f t="shared" si="309"/>
        <v>42.68</v>
      </c>
      <c r="K4980">
        <f t="shared" si="310"/>
        <v>46.41</v>
      </c>
      <c r="N4980">
        <f>'Central-Hudson On Peak'!I4980</f>
        <v>-5</v>
      </c>
      <c r="O4980">
        <f>'Central-Hudson On Peak'!D4980</f>
        <v>54.87</v>
      </c>
      <c r="P4980" s="2">
        <f t="shared" si="311"/>
        <v>3.4600000000000009</v>
      </c>
    </row>
    <row r="4981" spans="1:16" x14ac:dyDescent="0.25">
      <c r="A4981" t="s">
        <v>8204</v>
      </c>
      <c r="B4981">
        <v>2001</v>
      </c>
      <c r="C4981">
        <v>47.81</v>
      </c>
      <c r="D4981">
        <v>43.44</v>
      </c>
      <c r="E4981">
        <v>0</v>
      </c>
      <c r="F4981">
        <v>0</v>
      </c>
      <c r="G4981">
        <v>-1</v>
      </c>
      <c r="H4981">
        <v>-5.37</v>
      </c>
      <c r="I4981">
        <f t="shared" si="308"/>
        <v>4.3700000000000045</v>
      </c>
      <c r="J4981">
        <f t="shared" si="309"/>
        <v>43.44</v>
      </c>
      <c r="K4981">
        <f t="shared" si="310"/>
        <v>47.81</v>
      </c>
      <c r="N4981">
        <f>'Central-Hudson On Peak'!I4981</f>
        <v>-5.57</v>
      </c>
      <c r="O4981">
        <f>'Central-Hudson On Peak'!D4981</f>
        <v>53.38</v>
      </c>
      <c r="P4981" s="2">
        <f t="shared" si="311"/>
        <v>0</v>
      </c>
    </row>
    <row r="4982" spans="1:16" x14ac:dyDescent="0.25">
      <c r="A4982" t="s">
        <v>8205</v>
      </c>
      <c r="B4982">
        <v>2001</v>
      </c>
      <c r="C4982">
        <v>42.38</v>
      </c>
      <c r="D4982">
        <v>38.54</v>
      </c>
      <c r="E4982">
        <v>-0.37</v>
      </c>
      <c r="F4982">
        <v>-0.42</v>
      </c>
      <c r="G4982">
        <v>-0.97</v>
      </c>
      <c r="H4982">
        <v>-4.8600000000000003</v>
      </c>
      <c r="I4982">
        <f t="shared" si="308"/>
        <v>3.8400000000000034</v>
      </c>
      <c r="J4982">
        <f t="shared" si="309"/>
        <v>38.54</v>
      </c>
      <c r="K4982">
        <f t="shared" si="310"/>
        <v>42.38</v>
      </c>
      <c r="N4982">
        <f>'Central-Hudson On Peak'!I4982</f>
        <v>-5.0199999999999996</v>
      </c>
      <c r="O4982">
        <f>'Central-Hudson On Peak'!D4982</f>
        <v>50.24</v>
      </c>
      <c r="P4982" s="2">
        <f t="shared" si="311"/>
        <v>2.8399999999999963</v>
      </c>
    </row>
    <row r="4983" spans="1:16" x14ac:dyDescent="0.25">
      <c r="A4983" t="s">
        <v>8206</v>
      </c>
      <c r="B4983">
        <v>2001</v>
      </c>
      <c r="C4983">
        <v>42.21</v>
      </c>
      <c r="D4983">
        <v>38.33</v>
      </c>
      <c r="E4983">
        <v>-0.34</v>
      </c>
      <c r="F4983">
        <v>-0.38</v>
      </c>
      <c r="G4983">
        <v>-1.04</v>
      </c>
      <c r="H4983">
        <v>-4.96</v>
      </c>
      <c r="I4983">
        <f t="shared" si="308"/>
        <v>3.8800000000000026</v>
      </c>
      <c r="J4983">
        <f t="shared" si="309"/>
        <v>38.33</v>
      </c>
      <c r="K4983">
        <f t="shared" si="310"/>
        <v>42.21</v>
      </c>
      <c r="N4983">
        <f>'Central-Hudson On Peak'!I4983</f>
        <v>-4.99</v>
      </c>
      <c r="O4983">
        <f>'Central-Hudson On Peak'!D4983</f>
        <v>49.8</v>
      </c>
      <c r="P4983" s="2">
        <f t="shared" si="311"/>
        <v>2.5999999999999943</v>
      </c>
    </row>
    <row r="4984" spans="1:16" x14ac:dyDescent="0.25">
      <c r="A4984" t="s">
        <v>8207</v>
      </c>
      <c r="B4984">
        <v>2001</v>
      </c>
      <c r="C4984">
        <v>42.04</v>
      </c>
      <c r="D4984">
        <v>38.07</v>
      </c>
      <c r="E4984">
        <v>-0.27</v>
      </c>
      <c r="F4984">
        <v>-0.3</v>
      </c>
      <c r="G4984">
        <v>-1.0900000000000001</v>
      </c>
      <c r="H4984">
        <v>-5.09</v>
      </c>
      <c r="I4984">
        <f t="shared" si="308"/>
        <v>3.9699999999999989</v>
      </c>
      <c r="J4984">
        <f t="shared" si="309"/>
        <v>38.07</v>
      </c>
      <c r="K4984">
        <f t="shared" si="310"/>
        <v>42.04</v>
      </c>
      <c r="N4984">
        <f>'Central-Hudson On Peak'!I4984</f>
        <v>-5.07</v>
      </c>
      <c r="O4984">
        <f>'Central-Hudson On Peak'!D4984</f>
        <v>49.21</v>
      </c>
      <c r="P4984" s="2">
        <f t="shared" si="311"/>
        <v>2.1000000000000014</v>
      </c>
    </row>
    <row r="4985" spans="1:16" x14ac:dyDescent="0.25">
      <c r="A4985" t="s">
        <v>8208</v>
      </c>
      <c r="B4985">
        <v>2001</v>
      </c>
      <c r="C4985">
        <v>40.85</v>
      </c>
      <c r="D4985">
        <v>36.880000000000003</v>
      </c>
      <c r="E4985">
        <v>-7.0000000000000007E-2</v>
      </c>
      <c r="F4985">
        <v>-0.08</v>
      </c>
      <c r="G4985">
        <v>-1.1399999999999999</v>
      </c>
      <c r="H4985">
        <v>-5.12</v>
      </c>
      <c r="I4985">
        <f t="shared" si="308"/>
        <v>3.9699999999999989</v>
      </c>
      <c r="J4985">
        <f t="shared" si="309"/>
        <v>36.880000000000003</v>
      </c>
      <c r="K4985">
        <f t="shared" si="310"/>
        <v>40.85</v>
      </c>
      <c r="N4985">
        <f>'Central-Hudson On Peak'!I4985</f>
        <v>-5.0599999999999996</v>
      </c>
      <c r="O4985">
        <f>'Central-Hudson On Peak'!D4985</f>
        <v>46.49</v>
      </c>
      <c r="P4985" s="2">
        <f t="shared" si="311"/>
        <v>0.57999999999999829</v>
      </c>
    </row>
    <row r="4986" spans="1:16" x14ac:dyDescent="0.25">
      <c r="A4986" t="s">
        <v>8209</v>
      </c>
      <c r="B4986">
        <v>2001</v>
      </c>
      <c r="C4986">
        <v>40.909999999999997</v>
      </c>
      <c r="D4986">
        <v>36.880000000000003</v>
      </c>
      <c r="E4986">
        <v>-0.11</v>
      </c>
      <c r="F4986">
        <v>-0.12</v>
      </c>
      <c r="G4986">
        <v>-1.1200000000000001</v>
      </c>
      <c r="H4986">
        <v>-5.16</v>
      </c>
      <c r="I4986">
        <f t="shared" si="308"/>
        <v>4.029999999999994</v>
      </c>
      <c r="J4986">
        <f t="shared" si="309"/>
        <v>36.880000000000003</v>
      </c>
      <c r="K4986">
        <f t="shared" si="310"/>
        <v>40.909999999999997</v>
      </c>
      <c r="N4986">
        <f>'Central-Hudson On Peak'!I4986</f>
        <v>-5.08</v>
      </c>
      <c r="O4986">
        <f>'Central-Hudson On Peak'!D4986</f>
        <v>46.85</v>
      </c>
      <c r="P4986" s="2">
        <f t="shared" si="311"/>
        <v>0.86000000000000654</v>
      </c>
    </row>
    <row r="4987" spans="1:16" x14ac:dyDescent="0.25">
      <c r="A4987" t="s">
        <v>8210</v>
      </c>
      <c r="B4987">
        <v>2001</v>
      </c>
      <c r="C4987">
        <v>41.28</v>
      </c>
      <c r="D4987">
        <v>37.49</v>
      </c>
      <c r="E4987">
        <v>-0.3</v>
      </c>
      <c r="F4987">
        <v>-0.37</v>
      </c>
      <c r="G4987">
        <v>-0.99</v>
      </c>
      <c r="H4987">
        <v>-4.8499999999999996</v>
      </c>
      <c r="I4987">
        <f t="shared" si="308"/>
        <v>3.7899999999999991</v>
      </c>
      <c r="J4987">
        <f t="shared" si="309"/>
        <v>37.49</v>
      </c>
      <c r="K4987">
        <f t="shared" si="310"/>
        <v>41.28</v>
      </c>
      <c r="N4987">
        <f>'Central-Hudson On Peak'!I4987</f>
        <v>-5.12</v>
      </c>
      <c r="O4987">
        <f>'Central-Hudson On Peak'!D4987</f>
        <v>48.5</v>
      </c>
      <c r="P4987" s="2">
        <f t="shared" si="311"/>
        <v>2.1000000000000014</v>
      </c>
    </row>
    <row r="4988" spans="1:16" x14ac:dyDescent="0.25">
      <c r="A4988" t="s">
        <v>8211</v>
      </c>
      <c r="B4988">
        <v>2001</v>
      </c>
      <c r="C4988">
        <v>42.89</v>
      </c>
      <c r="D4988">
        <v>39.24</v>
      </c>
      <c r="E4988">
        <v>-0.91</v>
      </c>
      <c r="F4988">
        <v>-1.1200000000000001</v>
      </c>
      <c r="G4988">
        <v>-0.93</v>
      </c>
      <c r="H4988">
        <v>-4.79</v>
      </c>
      <c r="I4988">
        <f t="shared" si="308"/>
        <v>3.6499999999999986</v>
      </c>
      <c r="J4988">
        <f t="shared" si="309"/>
        <v>39.24</v>
      </c>
      <c r="K4988">
        <f t="shared" si="310"/>
        <v>42.89</v>
      </c>
      <c r="N4988">
        <f>'Central-Hudson On Peak'!I4988</f>
        <v>-5.1899999999999995</v>
      </c>
      <c r="O4988">
        <f>'Central-Hudson On Peak'!D4988</f>
        <v>54.46</v>
      </c>
      <c r="P4988" s="2">
        <f t="shared" si="311"/>
        <v>6.3800000000000026</v>
      </c>
    </row>
    <row r="4989" spans="1:16" x14ac:dyDescent="0.25">
      <c r="A4989" t="s">
        <v>8212</v>
      </c>
      <c r="B4989">
        <v>2001</v>
      </c>
      <c r="C4989">
        <v>51.11</v>
      </c>
      <c r="D4989">
        <v>47.02</v>
      </c>
      <c r="E4989">
        <v>-0.53</v>
      </c>
      <c r="F4989">
        <v>-0.66</v>
      </c>
      <c r="G4989">
        <v>-0.84</v>
      </c>
      <c r="H4989">
        <v>-5.0599999999999996</v>
      </c>
      <c r="I4989">
        <f t="shared" si="308"/>
        <v>4.0899999999999963</v>
      </c>
      <c r="J4989">
        <f t="shared" si="309"/>
        <v>47.02</v>
      </c>
      <c r="K4989">
        <f t="shared" si="310"/>
        <v>51.11</v>
      </c>
      <c r="N4989">
        <f>'Central-Hudson On Peak'!I4989</f>
        <v>-5.8999999999999995</v>
      </c>
      <c r="O4989">
        <f>'Central-Hudson On Peak'!D4989</f>
        <v>60.74</v>
      </c>
      <c r="P4989" s="2">
        <f t="shared" si="311"/>
        <v>3.730000000000004</v>
      </c>
    </row>
    <row r="4990" spans="1:16" x14ac:dyDescent="0.25">
      <c r="A4990" t="s">
        <v>8213</v>
      </c>
      <c r="B4990">
        <v>2001</v>
      </c>
      <c r="C4990">
        <v>49.2</v>
      </c>
      <c r="D4990">
        <v>45.61</v>
      </c>
      <c r="E4990">
        <v>-0.53</v>
      </c>
      <c r="F4990">
        <v>-0.66</v>
      </c>
      <c r="G4990">
        <v>-0.56000000000000005</v>
      </c>
      <c r="H4990">
        <v>-4.28</v>
      </c>
      <c r="I4990">
        <f t="shared" si="308"/>
        <v>3.5900000000000034</v>
      </c>
      <c r="J4990">
        <f t="shared" si="309"/>
        <v>45.61</v>
      </c>
      <c r="K4990">
        <f t="shared" si="310"/>
        <v>49.2</v>
      </c>
      <c r="N4990">
        <f>'Central-Hudson On Peak'!I4990</f>
        <v>-5.43</v>
      </c>
      <c r="O4990">
        <f>'Central-Hudson On Peak'!D4990</f>
        <v>58.36</v>
      </c>
      <c r="P4990" s="2">
        <f t="shared" si="311"/>
        <v>3.7299999999999969</v>
      </c>
    </row>
    <row r="4991" spans="1:16" x14ac:dyDescent="0.25">
      <c r="A4991" t="s">
        <v>8214</v>
      </c>
      <c r="B4991">
        <v>2001</v>
      </c>
      <c r="C4991">
        <v>44.13</v>
      </c>
      <c r="D4991">
        <v>40.75</v>
      </c>
      <c r="E4991">
        <v>-0.54</v>
      </c>
      <c r="F4991">
        <v>-0.67</v>
      </c>
      <c r="G4991">
        <v>-0.61</v>
      </c>
      <c r="H4991">
        <v>-4.12</v>
      </c>
      <c r="I4991">
        <f t="shared" si="308"/>
        <v>3.3800000000000026</v>
      </c>
      <c r="J4991">
        <f t="shared" si="309"/>
        <v>40.75</v>
      </c>
      <c r="K4991">
        <f t="shared" si="310"/>
        <v>44.13</v>
      </c>
      <c r="N4991">
        <f>'Central-Hudson On Peak'!I4991</f>
        <v>-4.83</v>
      </c>
      <c r="O4991">
        <f>'Central-Hudson On Peak'!D4991</f>
        <v>52.76</v>
      </c>
      <c r="P4991" s="2">
        <f t="shared" si="311"/>
        <v>3.7999999999999972</v>
      </c>
    </row>
    <row r="4992" spans="1:16" x14ac:dyDescent="0.25">
      <c r="A4992" t="s">
        <v>8215</v>
      </c>
      <c r="B4992">
        <v>2001</v>
      </c>
      <c r="C4992">
        <v>41.59</v>
      </c>
      <c r="D4992">
        <v>38.61</v>
      </c>
      <c r="E4992">
        <v>-0.53</v>
      </c>
      <c r="F4992">
        <v>-0.66</v>
      </c>
      <c r="G4992">
        <v>-0.95</v>
      </c>
      <c r="H4992">
        <v>-4.0599999999999996</v>
      </c>
      <c r="I4992">
        <f t="shared" si="308"/>
        <v>2.980000000000004</v>
      </c>
      <c r="J4992">
        <f t="shared" si="309"/>
        <v>38.61</v>
      </c>
      <c r="K4992">
        <f t="shared" si="310"/>
        <v>41.59</v>
      </c>
      <c r="N4992">
        <f>'Central-Hudson On Peak'!I4992</f>
        <v>-4.8499999999999996</v>
      </c>
      <c r="O4992">
        <f>'Central-Hudson On Peak'!D4992</f>
        <v>50.21</v>
      </c>
      <c r="P4992" s="2">
        <f t="shared" si="311"/>
        <v>3.769999999999996</v>
      </c>
    </row>
    <row r="4993" spans="1:16" x14ac:dyDescent="0.25">
      <c r="A4993" t="s">
        <v>8216</v>
      </c>
      <c r="B4993">
        <v>2001</v>
      </c>
      <c r="C4993">
        <v>38.64</v>
      </c>
      <c r="D4993">
        <v>35.39</v>
      </c>
      <c r="E4993">
        <v>0</v>
      </c>
      <c r="F4993">
        <v>0</v>
      </c>
      <c r="G4993">
        <v>-1.0900000000000001</v>
      </c>
      <c r="H4993">
        <v>-4.34</v>
      </c>
      <c r="I4993">
        <f t="shared" si="308"/>
        <v>3.25</v>
      </c>
      <c r="J4993">
        <f t="shared" si="309"/>
        <v>35.39</v>
      </c>
      <c r="K4993">
        <f t="shared" si="310"/>
        <v>38.64</v>
      </c>
      <c r="N4993">
        <f>'Central-Hudson On Peak'!I4993</f>
        <v>-4.62</v>
      </c>
      <c r="O4993">
        <f>'Central-Hudson On Peak'!D4993</f>
        <v>43.26</v>
      </c>
      <c r="P4993" s="2">
        <f t="shared" si="311"/>
        <v>0</v>
      </c>
    </row>
    <row r="4994" spans="1:16" x14ac:dyDescent="0.25">
      <c r="A4994" t="s">
        <v>8233</v>
      </c>
      <c r="B4994">
        <v>2001</v>
      </c>
      <c r="C4994">
        <v>63.91</v>
      </c>
      <c r="D4994">
        <v>59.32</v>
      </c>
      <c r="E4994">
        <v>0</v>
      </c>
      <c r="F4994">
        <v>0</v>
      </c>
      <c r="G4994">
        <v>-1.03</v>
      </c>
      <c r="H4994">
        <v>-5.62</v>
      </c>
      <c r="I4994">
        <f t="shared" si="308"/>
        <v>4.5899999999999963</v>
      </c>
      <c r="J4994">
        <f t="shared" si="309"/>
        <v>59.32</v>
      </c>
      <c r="K4994">
        <f t="shared" si="310"/>
        <v>63.91</v>
      </c>
      <c r="N4994">
        <f>'Central-Hudson On Peak'!I4994</f>
        <v>-6.25</v>
      </c>
      <c r="O4994">
        <f>'Central-Hudson On Peak'!D4994</f>
        <v>70.16</v>
      </c>
      <c r="P4994" s="2">
        <f t="shared" si="311"/>
        <v>0</v>
      </c>
    </row>
    <row r="4995" spans="1:16" x14ac:dyDescent="0.25">
      <c r="A4995" t="s">
        <v>8234</v>
      </c>
      <c r="B4995">
        <v>2001</v>
      </c>
      <c r="C4995">
        <v>65.13</v>
      </c>
      <c r="D4995">
        <v>60.47</v>
      </c>
      <c r="E4995">
        <v>0</v>
      </c>
      <c r="F4995">
        <v>0</v>
      </c>
      <c r="G4995">
        <v>-0.86</v>
      </c>
      <c r="H4995">
        <v>-5.52</v>
      </c>
      <c r="I4995">
        <f t="shared" ref="I4995:I5058" si="312">C4995-D4995</f>
        <v>4.6599999999999966</v>
      </c>
      <c r="J4995">
        <f t="shared" ref="J4995:J5058" si="313">D4995</f>
        <v>60.47</v>
      </c>
      <c r="K4995">
        <f t="shared" ref="K4995:K5058" si="314">C4995</f>
        <v>65.13</v>
      </c>
      <c r="N4995">
        <f>'Central-Hudson On Peak'!I4995</f>
        <v>-6.8000000000000007</v>
      </c>
      <c r="O4995">
        <f>'Central-Hudson On Peak'!D4995</f>
        <v>71.930000000000007</v>
      </c>
      <c r="P4995" s="2">
        <f t="shared" ref="P4995:P5058" si="315">(O4995+N4995)-K4995</f>
        <v>0</v>
      </c>
    </row>
    <row r="4996" spans="1:16" x14ac:dyDescent="0.25">
      <c r="A4996" t="s">
        <v>8235</v>
      </c>
      <c r="B4996">
        <v>2001</v>
      </c>
      <c r="C4996">
        <v>68.14</v>
      </c>
      <c r="D4996">
        <v>63.34</v>
      </c>
      <c r="E4996">
        <v>0</v>
      </c>
      <c r="F4996">
        <v>0</v>
      </c>
      <c r="G4996">
        <v>-0.8</v>
      </c>
      <c r="H4996">
        <v>-5.6</v>
      </c>
      <c r="I4996">
        <f t="shared" si="312"/>
        <v>4.7999999999999972</v>
      </c>
      <c r="J4996">
        <f t="shared" si="313"/>
        <v>63.34</v>
      </c>
      <c r="K4996">
        <f t="shared" si="314"/>
        <v>68.14</v>
      </c>
      <c r="N4996">
        <f>'Central-Hudson On Peak'!I4996</f>
        <v>-6.72</v>
      </c>
      <c r="O4996">
        <f>'Central-Hudson On Peak'!D4996</f>
        <v>74.86</v>
      </c>
      <c r="P4996" s="2">
        <f t="shared" si="315"/>
        <v>0</v>
      </c>
    </row>
    <row r="4997" spans="1:16" x14ac:dyDescent="0.25">
      <c r="A4997" t="s">
        <v>8236</v>
      </c>
      <c r="B4997">
        <v>2001</v>
      </c>
      <c r="C4997">
        <v>64.69</v>
      </c>
      <c r="D4997">
        <v>59.99</v>
      </c>
      <c r="E4997">
        <v>0</v>
      </c>
      <c r="F4997">
        <v>0</v>
      </c>
      <c r="G4997">
        <v>-0.83</v>
      </c>
      <c r="H4997">
        <v>-5.53</v>
      </c>
      <c r="I4997">
        <f t="shared" si="312"/>
        <v>4.6999999999999957</v>
      </c>
      <c r="J4997">
        <f t="shared" si="313"/>
        <v>59.99</v>
      </c>
      <c r="K4997">
        <f t="shared" si="314"/>
        <v>64.69</v>
      </c>
      <c r="N4997">
        <f>'Central-Hudson On Peak'!I4997</f>
        <v>-6.51</v>
      </c>
      <c r="O4997">
        <f>'Central-Hudson On Peak'!D4997</f>
        <v>71.2</v>
      </c>
      <c r="P4997" s="2">
        <f t="shared" si="315"/>
        <v>0</v>
      </c>
    </row>
    <row r="4998" spans="1:16" x14ac:dyDescent="0.25">
      <c r="A4998" t="s">
        <v>8237</v>
      </c>
      <c r="B4998">
        <v>2001</v>
      </c>
      <c r="C4998">
        <v>64.900000000000006</v>
      </c>
      <c r="D4998">
        <v>60.34</v>
      </c>
      <c r="E4998">
        <v>-0.11</v>
      </c>
      <c r="F4998">
        <v>-0.14000000000000001</v>
      </c>
      <c r="G4998">
        <v>-0.82</v>
      </c>
      <c r="H4998">
        <v>-5.41</v>
      </c>
      <c r="I4998">
        <f t="shared" si="312"/>
        <v>4.5600000000000023</v>
      </c>
      <c r="J4998">
        <f t="shared" si="313"/>
        <v>60.34</v>
      </c>
      <c r="K4998">
        <f t="shared" si="314"/>
        <v>64.900000000000006</v>
      </c>
      <c r="N4998">
        <f>'Central-Hudson On Peak'!I4998</f>
        <v>-6.4300000000000006</v>
      </c>
      <c r="O4998">
        <f>'Central-Hudson On Peak'!D4998</f>
        <v>72.099999999999994</v>
      </c>
      <c r="P4998" s="2">
        <f t="shared" si="315"/>
        <v>0.76999999999998181</v>
      </c>
    </row>
    <row r="4999" spans="1:16" x14ac:dyDescent="0.25">
      <c r="A4999" t="s">
        <v>8238</v>
      </c>
      <c r="B4999">
        <v>2001</v>
      </c>
      <c r="C4999">
        <v>64.790000000000006</v>
      </c>
      <c r="D4999">
        <v>60.32</v>
      </c>
      <c r="E4999">
        <v>0</v>
      </c>
      <c r="F4999">
        <v>0</v>
      </c>
      <c r="G4999">
        <v>-0.85</v>
      </c>
      <c r="H4999">
        <v>-5.32</v>
      </c>
      <c r="I4999">
        <f t="shared" si="312"/>
        <v>4.470000000000006</v>
      </c>
      <c r="J4999">
        <f t="shared" si="313"/>
        <v>60.32</v>
      </c>
      <c r="K4999">
        <f t="shared" si="314"/>
        <v>64.790000000000006</v>
      </c>
      <c r="N4999">
        <f>'Central-Hudson On Peak'!I4999</f>
        <v>-6.42</v>
      </c>
      <c r="O4999">
        <f>'Central-Hudson On Peak'!D4999</f>
        <v>71.209999999999994</v>
      </c>
      <c r="P4999" s="2">
        <f t="shared" si="315"/>
        <v>0</v>
      </c>
    </row>
    <row r="5000" spans="1:16" x14ac:dyDescent="0.25">
      <c r="A5000" t="s">
        <v>8239</v>
      </c>
      <c r="B5000">
        <v>2001</v>
      </c>
      <c r="C5000">
        <v>65.11</v>
      </c>
      <c r="D5000">
        <v>60.54</v>
      </c>
      <c r="E5000">
        <v>-0.41</v>
      </c>
      <c r="F5000">
        <v>-0.51</v>
      </c>
      <c r="G5000">
        <v>-0.96</v>
      </c>
      <c r="H5000">
        <v>-5.63</v>
      </c>
      <c r="I5000">
        <f t="shared" si="312"/>
        <v>4.57</v>
      </c>
      <c r="J5000">
        <f t="shared" si="313"/>
        <v>60.54</v>
      </c>
      <c r="K5000">
        <f t="shared" si="314"/>
        <v>65.11</v>
      </c>
      <c r="N5000">
        <f>'Central-Hudson On Peak'!I5000</f>
        <v>-6.74</v>
      </c>
      <c r="O5000">
        <f>'Central-Hudson On Peak'!D5000</f>
        <v>74.77</v>
      </c>
      <c r="P5000" s="2">
        <f t="shared" si="315"/>
        <v>2.9200000000000017</v>
      </c>
    </row>
    <row r="5001" spans="1:16" x14ac:dyDescent="0.25">
      <c r="A5001" t="s">
        <v>8240</v>
      </c>
      <c r="B5001">
        <v>2001</v>
      </c>
      <c r="C5001">
        <v>58.56</v>
      </c>
      <c r="D5001">
        <v>54.58</v>
      </c>
      <c r="E5001">
        <v>-1.05</v>
      </c>
      <c r="F5001">
        <v>-1.3</v>
      </c>
      <c r="G5001">
        <v>-0.96</v>
      </c>
      <c r="H5001">
        <v>-5.19</v>
      </c>
      <c r="I5001">
        <f t="shared" si="312"/>
        <v>3.980000000000004</v>
      </c>
      <c r="J5001">
        <f t="shared" si="313"/>
        <v>54.58</v>
      </c>
      <c r="K5001">
        <f t="shared" si="314"/>
        <v>58.56</v>
      </c>
      <c r="N5001">
        <f>'Central-Hudson On Peak'!I5001</f>
        <v>-6.03</v>
      </c>
      <c r="O5001">
        <f>'Central-Hudson On Peak'!D5001</f>
        <v>71.98</v>
      </c>
      <c r="P5001" s="2">
        <f t="shared" si="315"/>
        <v>7.3900000000000006</v>
      </c>
    </row>
    <row r="5002" spans="1:16" x14ac:dyDescent="0.25">
      <c r="A5002" t="s">
        <v>8241</v>
      </c>
      <c r="B5002">
        <v>2001</v>
      </c>
      <c r="C5002">
        <v>56.6</v>
      </c>
      <c r="D5002">
        <v>52.62</v>
      </c>
      <c r="E5002">
        <v>-1.05</v>
      </c>
      <c r="F5002">
        <v>-1.3</v>
      </c>
      <c r="G5002">
        <v>-1.04</v>
      </c>
      <c r="H5002">
        <v>-5.27</v>
      </c>
      <c r="I5002">
        <f t="shared" si="312"/>
        <v>3.980000000000004</v>
      </c>
      <c r="J5002">
        <f t="shared" si="313"/>
        <v>52.62</v>
      </c>
      <c r="K5002">
        <f t="shared" si="314"/>
        <v>56.6</v>
      </c>
      <c r="N5002">
        <f>'Central-Hudson On Peak'!I5002</f>
        <v>-6.14</v>
      </c>
      <c r="O5002">
        <f>'Central-Hudson On Peak'!D5002</f>
        <v>70.13</v>
      </c>
      <c r="P5002" s="2">
        <f t="shared" si="315"/>
        <v>7.3899999999999935</v>
      </c>
    </row>
    <row r="5003" spans="1:16" x14ac:dyDescent="0.25">
      <c r="A5003" t="s">
        <v>8242</v>
      </c>
      <c r="B5003">
        <v>2001</v>
      </c>
      <c r="C5003">
        <v>55.29</v>
      </c>
      <c r="D5003">
        <v>51.47</v>
      </c>
      <c r="E5003">
        <v>-1.06</v>
      </c>
      <c r="F5003">
        <v>-1.31</v>
      </c>
      <c r="G5003">
        <v>-0.91</v>
      </c>
      <c r="H5003">
        <v>-4.9800000000000004</v>
      </c>
      <c r="I5003">
        <f t="shared" si="312"/>
        <v>3.8200000000000003</v>
      </c>
      <c r="J5003">
        <f t="shared" si="313"/>
        <v>51.47</v>
      </c>
      <c r="K5003">
        <f t="shared" si="314"/>
        <v>55.29</v>
      </c>
      <c r="N5003">
        <f>'Central-Hudson On Peak'!I5003</f>
        <v>-6.07</v>
      </c>
      <c r="O5003">
        <f>'Central-Hudson On Peak'!D5003</f>
        <v>68.819999999999993</v>
      </c>
      <c r="P5003" s="2">
        <f t="shared" si="315"/>
        <v>7.4599999999999937</v>
      </c>
    </row>
    <row r="5004" spans="1:16" x14ac:dyDescent="0.25">
      <c r="A5004" t="s">
        <v>8243</v>
      </c>
      <c r="B5004">
        <v>2001</v>
      </c>
      <c r="C5004">
        <v>56.28</v>
      </c>
      <c r="D5004">
        <v>52.51</v>
      </c>
      <c r="E5004">
        <v>-0.94</v>
      </c>
      <c r="F5004">
        <v>-1.1599999999999999</v>
      </c>
      <c r="G5004">
        <v>-0.74</v>
      </c>
      <c r="H5004">
        <v>-4.7300000000000004</v>
      </c>
      <c r="I5004">
        <f t="shared" si="312"/>
        <v>3.7700000000000031</v>
      </c>
      <c r="J5004">
        <f t="shared" si="313"/>
        <v>52.51</v>
      </c>
      <c r="K5004">
        <f t="shared" si="314"/>
        <v>56.28</v>
      </c>
      <c r="N5004">
        <f>'Central-Hudson On Peak'!I5004</f>
        <v>-6.13</v>
      </c>
      <c r="O5004">
        <f>'Central-Hudson On Peak'!D5004</f>
        <v>68.989999999999995</v>
      </c>
      <c r="P5004" s="2">
        <f t="shared" si="315"/>
        <v>6.5799999999999912</v>
      </c>
    </row>
    <row r="5005" spans="1:16" x14ac:dyDescent="0.25">
      <c r="A5005" t="s">
        <v>8244</v>
      </c>
      <c r="B5005">
        <v>2001</v>
      </c>
      <c r="C5005">
        <v>87.41</v>
      </c>
      <c r="D5005">
        <v>80.489999999999995</v>
      </c>
      <c r="E5005">
        <v>0</v>
      </c>
      <c r="F5005">
        <v>0</v>
      </c>
      <c r="G5005">
        <v>-0.96</v>
      </c>
      <c r="H5005">
        <v>-7.88</v>
      </c>
      <c r="I5005">
        <f t="shared" si="312"/>
        <v>6.9200000000000017</v>
      </c>
      <c r="J5005">
        <f t="shared" si="313"/>
        <v>80.489999999999995</v>
      </c>
      <c r="K5005">
        <f t="shared" si="314"/>
        <v>87.41</v>
      </c>
      <c r="N5005">
        <f>'Central-Hudson On Peak'!I5005</f>
        <v>-9.14</v>
      </c>
      <c r="O5005">
        <f>'Central-Hudson On Peak'!D5005</f>
        <v>96.55</v>
      </c>
      <c r="P5005" s="2">
        <f t="shared" si="315"/>
        <v>0</v>
      </c>
    </row>
    <row r="5006" spans="1:16" x14ac:dyDescent="0.25">
      <c r="A5006" t="s">
        <v>8245</v>
      </c>
      <c r="B5006">
        <v>2001</v>
      </c>
      <c r="C5006">
        <v>80.25</v>
      </c>
      <c r="D5006">
        <v>74.05</v>
      </c>
      <c r="E5006">
        <v>0</v>
      </c>
      <c r="F5006">
        <v>0</v>
      </c>
      <c r="G5006">
        <v>-0.8</v>
      </c>
      <c r="H5006">
        <v>-7</v>
      </c>
      <c r="I5006">
        <f t="shared" si="312"/>
        <v>6.2000000000000028</v>
      </c>
      <c r="J5006">
        <f t="shared" si="313"/>
        <v>74.05</v>
      </c>
      <c r="K5006">
        <f t="shared" si="314"/>
        <v>80.25</v>
      </c>
      <c r="N5006">
        <f>'Central-Hudson On Peak'!I5006</f>
        <v>-8.5300000000000011</v>
      </c>
      <c r="O5006">
        <f>'Central-Hudson On Peak'!D5006</f>
        <v>88.78</v>
      </c>
      <c r="P5006" s="2">
        <f t="shared" si="315"/>
        <v>0</v>
      </c>
    </row>
    <row r="5007" spans="1:16" x14ac:dyDescent="0.25">
      <c r="A5007" t="s">
        <v>8246</v>
      </c>
      <c r="B5007">
        <v>2001</v>
      </c>
      <c r="C5007">
        <v>73.78</v>
      </c>
      <c r="D5007">
        <v>67.8</v>
      </c>
      <c r="E5007">
        <v>0</v>
      </c>
      <c r="F5007">
        <v>0</v>
      </c>
      <c r="G5007">
        <v>-0.93</v>
      </c>
      <c r="H5007">
        <v>-6.91</v>
      </c>
      <c r="I5007">
        <f t="shared" si="312"/>
        <v>5.980000000000004</v>
      </c>
      <c r="J5007">
        <f t="shared" si="313"/>
        <v>67.8</v>
      </c>
      <c r="K5007">
        <f t="shared" si="314"/>
        <v>73.78</v>
      </c>
      <c r="N5007">
        <f>'Central-Hudson On Peak'!I5007</f>
        <v>-7.83</v>
      </c>
      <c r="O5007">
        <f>'Central-Hudson On Peak'!D5007</f>
        <v>81.61</v>
      </c>
      <c r="P5007" s="2">
        <f t="shared" si="315"/>
        <v>0</v>
      </c>
    </row>
    <row r="5008" spans="1:16" x14ac:dyDescent="0.25">
      <c r="A5008" t="s">
        <v>8247</v>
      </c>
      <c r="B5008">
        <v>2001</v>
      </c>
      <c r="C5008">
        <v>59.82</v>
      </c>
      <c r="D5008">
        <v>54.96</v>
      </c>
      <c r="E5008">
        <v>0</v>
      </c>
      <c r="F5008">
        <v>0</v>
      </c>
      <c r="G5008">
        <v>-0.85</v>
      </c>
      <c r="H5008">
        <v>-5.71</v>
      </c>
      <c r="I5008">
        <f t="shared" si="312"/>
        <v>4.8599999999999994</v>
      </c>
      <c r="J5008">
        <f t="shared" si="313"/>
        <v>54.96</v>
      </c>
      <c r="K5008">
        <f t="shared" si="314"/>
        <v>59.82</v>
      </c>
      <c r="N5008">
        <f>'Central-Hudson On Peak'!I5008</f>
        <v>-6.02</v>
      </c>
      <c r="O5008">
        <f>'Central-Hudson On Peak'!D5008</f>
        <v>65.84</v>
      </c>
      <c r="P5008" s="2">
        <f t="shared" si="315"/>
        <v>0</v>
      </c>
    </row>
    <row r="5009" spans="1:16" x14ac:dyDescent="0.25">
      <c r="A5009" t="s">
        <v>8248</v>
      </c>
      <c r="B5009">
        <v>2001</v>
      </c>
      <c r="C5009">
        <v>53.06</v>
      </c>
      <c r="D5009">
        <v>49.06</v>
      </c>
      <c r="E5009">
        <v>0</v>
      </c>
      <c r="F5009">
        <v>0</v>
      </c>
      <c r="G5009">
        <v>-0.87</v>
      </c>
      <c r="H5009">
        <v>-4.87</v>
      </c>
      <c r="I5009">
        <f t="shared" si="312"/>
        <v>4</v>
      </c>
      <c r="J5009">
        <f t="shared" si="313"/>
        <v>49.06</v>
      </c>
      <c r="K5009">
        <f t="shared" si="314"/>
        <v>53.06</v>
      </c>
      <c r="N5009">
        <f>'Central-Hudson On Peak'!I5009</f>
        <v>-5.04</v>
      </c>
      <c r="O5009">
        <f>'Central-Hudson On Peak'!D5009</f>
        <v>58.1</v>
      </c>
      <c r="P5009" s="2">
        <f t="shared" si="315"/>
        <v>0</v>
      </c>
    </row>
    <row r="5010" spans="1:16" x14ac:dyDescent="0.25">
      <c r="A5010" t="s">
        <v>8265</v>
      </c>
      <c r="B5010">
        <v>2001</v>
      </c>
      <c r="C5010">
        <v>61.51</v>
      </c>
      <c r="D5010">
        <v>57.76</v>
      </c>
      <c r="E5010">
        <v>0</v>
      </c>
      <c r="F5010">
        <v>0</v>
      </c>
      <c r="G5010">
        <v>-0.54</v>
      </c>
      <c r="H5010">
        <v>-4.29</v>
      </c>
      <c r="I5010">
        <f t="shared" si="312"/>
        <v>3.75</v>
      </c>
      <c r="J5010">
        <f t="shared" si="313"/>
        <v>57.76</v>
      </c>
      <c r="K5010">
        <f t="shared" si="314"/>
        <v>61.51</v>
      </c>
      <c r="N5010">
        <f>'Central-Hudson On Peak'!I5010</f>
        <v>-5.54</v>
      </c>
      <c r="O5010">
        <f>'Central-Hudson On Peak'!D5010</f>
        <v>67.05</v>
      </c>
      <c r="P5010" s="2">
        <f t="shared" si="315"/>
        <v>0</v>
      </c>
    </row>
    <row r="5011" spans="1:16" x14ac:dyDescent="0.25">
      <c r="A5011" t="s">
        <v>8266</v>
      </c>
      <c r="B5011">
        <v>2001</v>
      </c>
      <c r="C5011">
        <v>69.72</v>
      </c>
      <c r="D5011">
        <v>65.06</v>
      </c>
      <c r="E5011">
        <v>0</v>
      </c>
      <c r="F5011">
        <v>0</v>
      </c>
      <c r="G5011">
        <v>-0.77</v>
      </c>
      <c r="H5011">
        <v>-5.43</v>
      </c>
      <c r="I5011">
        <f t="shared" si="312"/>
        <v>4.6599999999999966</v>
      </c>
      <c r="J5011">
        <f t="shared" si="313"/>
        <v>65.06</v>
      </c>
      <c r="K5011">
        <f t="shared" si="314"/>
        <v>69.72</v>
      </c>
      <c r="N5011">
        <f>'Central-Hudson On Peak'!I5011</f>
        <v>-7.1199999999999992</v>
      </c>
      <c r="O5011">
        <f>'Central-Hudson On Peak'!D5011</f>
        <v>76.84</v>
      </c>
      <c r="P5011" s="2">
        <f t="shared" si="315"/>
        <v>0</v>
      </c>
    </row>
    <row r="5012" spans="1:16" x14ac:dyDescent="0.25">
      <c r="A5012" t="s">
        <v>8267</v>
      </c>
      <c r="B5012">
        <v>2001</v>
      </c>
      <c r="C5012">
        <v>61.46</v>
      </c>
      <c r="D5012">
        <v>57.97</v>
      </c>
      <c r="E5012">
        <v>-1.07</v>
      </c>
      <c r="F5012">
        <v>-1.31</v>
      </c>
      <c r="G5012">
        <v>-0.57999999999999996</v>
      </c>
      <c r="H5012">
        <v>-4.3099999999999996</v>
      </c>
      <c r="I5012">
        <f t="shared" si="312"/>
        <v>3.490000000000002</v>
      </c>
      <c r="J5012">
        <f t="shared" si="313"/>
        <v>57.97</v>
      </c>
      <c r="K5012">
        <f t="shared" si="314"/>
        <v>61.46</v>
      </c>
      <c r="N5012">
        <f>'Central-Hudson On Peak'!I5012</f>
        <v>-5.99</v>
      </c>
      <c r="O5012">
        <f>'Central-Hudson On Peak'!D5012</f>
        <v>74.89</v>
      </c>
      <c r="P5012" s="2">
        <f t="shared" si="315"/>
        <v>7.4400000000000048</v>
      </c>
    </row>
    <row r="5013" spans="1:16" x14ac:dyDescent="0.25">
      <c r="A5013" t="s">
        <v>8268</v>
      </c>
      <c r="B5013">
        <v>2001</v>
      </c>
      <c r="C5013">
        <v>59.27</v>
      </c>
      <c r="D5013">
        <v>55.8</v>
      </c>
      <c r="E5013">
        <v>0</v>
      </c>
      <c r="F5013">
        <v>0</v>
      </c>
      <c r="G5013">
        <v>-0.57999999999999996</v>
      </c>
      <c r="H5013">
        <v>-4.05</v>
      </c>
      <c r="I5013">
        <f t="shared" si="312"/>
        <v>3.470000000000006</v>
      </c>
      <c r="J5013">
        <f t="shared" si="313"/>
        <v>55.8</v>
      </c>
      <c r="K5013">
        <f t="shared" si="314"/>
        <v>59.27</v>
      </c>
      <c r="N5013">
        <f>'Central-Hudson On Peak'!I5013</f>
        <v>-5.87</v>
      </c>
      <c r="O5013">
        <f>'Central-Hudson On Peak'!D5013</f>
        <v>65.14</v>
      </c>
      <c r="P5013" s="2">
        <f t="shared" si="315"/>
        <v>0</v>
      </c>
    </row>
    <row r="5014" spans="1:16" x14ac:dyDescent="0.25">
      <c r="A5014" t="s">
        <v>8269</v>
      </c>
      <c r="B5014">
        <v>2001</v>
      </c>
      <c r="C5014">
        <v>60.54</v>
      </c>
      <c r="D5014">
        <v>56.89</v>
      </c>
      <c r="E5014">
        <v>0</v>
      </c>
      <c r="F5014">
        <v>0</v>
      </c>
      <c r="G5014">
        <v>-0.73</v>
      </c>
      <c r="H5014">
        <v>-4.38</v>
      </c>
      <c r="I5014">
        <f t="shared" si="312"/>
        <v>3.6499999999999986</v>
      </c>
      <c r="J5014">
        <f t="shared" si="313"/>
        <v>56.89</v>
      </c>
      <c r="K5014">
        <f t="shared" si="314"/>
        <v>60.54</v>
      </c>
      <c r="N5014">
        <f>'Central-Hudson On Peak'!I5014</f>
        <v>-6.07</v>
      </c>
      <c r="O5014">
        <f>'Central-Hudson On Peak'!D5014</f>
        <v>66.61</v>
      </c>
      <c r="P5014" s="2">
        <f t="shared" si="315"/>
        <v>0</v>
      </c>
    </row>
    <row r="5015" spans="1:16" x14ac:dyDescent="0.25">
      <c r="A5015" t="s">
        <v>8270</v>
      </c>
      <c r="B5015">
        <v>2001</v>
      </c>
      <c r="C5015">
        <v>56.46</v>
      </c>
      <c r="D5015">
        <v>52.97</v>
      </c>
      <c r="E5015">
        <v>0</v>
      </c>
      <c r="F5015">
        <v>0</v>
      </c>
      <c r="G5015">
        <v>-0.77</v>
      </c>
      <c r="H5015">
        <v>-4.26</v>
      </c>
      <c r="I5015">
        <f t="shared" si="312"/>
        <v>3.490000000000002</v>
      </c>
      <c r="J5015">
        <f t="shared" si="313"/>
        <v>52.97</v>
      </c>
      <c r="K5015">
        <f t="shared" si="314"/>
        <v>56.46</v>
      </c>
      <c r="N5015">
        <f>'Central-Hudson On Peak'!I5015</f>
        <v>-5.84</v>
      </c>
      <c r="O5015">
        <f>'Central-Hudson On Peak'!D5015</f>
        <v>62.3</v>
      </c>
      <c r="P5015" s="2">
        <f t="shared" si="315"/>
        <v>0</v>
      </c>
    </row>
    <row r="5016" spans="1:16" x14ac:dyDescent="0.25">
      <c r="A5016" t="s">
        <v>8271</v>
      </c>
      <c r="B5016">
        <v>2001</v>
      </c>
      <c r="C5016">
        <v>58.21</v>
      </c>
      <c r="D5016">
        <v>54.44</v>
      </c>
      <c r="E5016">
        <v>0</v>
      </c>
      <c r="F5016">
        <v>0</v>
      </c>
      <c r="G5016">
        <v>-0.9</v>
      </c>
      <c r="H5016">
        <v>-4.67</v>
      </c>
      <c r="I5016">
        <f t="shared" si="312"/>
        <v>3.7700000000000031</v>
      </c>
      <c r="J5016">
        <f t="shared" si="313"/>
        <v>54.44</v>
      </c>
      <c r="K5016">
        <f t="shared" si="314"/>
        <v>58.21</v>
      </c>
      <c r="N5016">
        <f>'Central-Hudson On Peak'!I5016</f>
        <v>-6.2</v>
      </c>
      <c r="O5016">
        <f>'Central-Hudson On Peak'!D5016</f>
        <v>64.42</v>
      </c>
      <c r="P5016" s="2">
        <f t="shared" si="315"/>
        <v>9.9999999999980105E-3</v>
      </c>
    </row>
    <row r="5017" spans="1:16" x14ac:dyDescent="0.25">
      <c r="A5017" t="s">
        <v>8272</v>
      </c>
      <c r="B5017">
        <v>2001</v>
      </c>
      <c r="C5017">
        <v>51.71</v>
      </c>
      <c r="D5017">
        <v>48.61</v>
      </c>
      <c r="E5017">
        <v>-1.05</v>
      </c>
      <c r="F5017">
        <v>-1.29</v>
      </c>
      <c r="G5017">
        <v>-0.86</v>
      </c>
      <c r="H5017">
        <v>-4.2</v>
      </c>
      <c r="I5017">
        <f t="shared" si="312"/>
        <v>3.1000000000000014</v>
      </c>
      <c r="J5017">
        <f t="shared" si="313"/>
        <v>48.61</v>
      </c>
      <c r="K5017">
        <f t="shared" si="314"/>
        <v>51.71</v>
      </c>
      <c r="N5017">
        <f>'Central-Hudson On Peak'!I5017</f>
        <v>-5.46</v>
      </c>
      <c r="O5017">
        <f>'Central-Hudson On Peak'!D5017</f>
        <v>64.489999999999995</v>
      </c>
      <c r="P5017" s="2">
        <f t="shared" si="315"/>
        <v>7.3199999999999932</v>
      </c>
    </row>
    <row r="5018" spans="1:16" x14ac:dyDescent="0.25">
      <c r="A5018" t="s">
        <v>8273</v>
      </c>
      <c r="B5018">
        <v>2001</v>
      </c>
      <c r="C5018">
        <v>48.86</v>
      </c>
      <c r="D5018">
        <v>46.16</v>
      </c>
      <c r="E5018">
        <v>-2.62</v>
      </c>
      <c r="F5018">
        <v>-3.22</v>
      </c>
      <c r="G5018">
        <v>-0.89</v>
      </c>
      <c r="H5018">
        <v>-4.1900000000000004</v>
      </c>
      <c r="I5018">
        <f t="shared" si="312"/>
        <v>2.7000000000000028</v>
      </c>
      <c r="J5018">
        <f t="shared" si="313"/>
        <v>46.16</v>
      </c>
      <c r="K5018">
        <f t="shared" si="314"/>
        <v>48.86</v>
      </c>
      <c r="N5018">
        <f>'Central-Hudson On Peak'!I5018</f>
        <v>-5.13</v>
      </c>
      <c r="O5018">
        <f>'Central-Hudson On Peak'!D5018</f>
        <v>72.260000000000005</v>
      </c>
      <c r="P5018" s="2">
        <f t="shared" si="315"/>
        <v>18.27000000000001</v>
      </c>
    </row>
    <row r="5019" spans="1:16" x14ac:dyDescent="0.25">
      <c r="A5019" t="s">
        <v>8274</v>
      </c>
      <c r="B5019">
        <v>2001</v>
      </c>
      <c r="C5019">
        <v>46.34</v>
      </c>
      <c r="D5019">
        <v>43.34</v>
      </c>
      <c r="E5019">
        <v>-1.42</v>
      </c>
      <c r="F5019">
        <v>-1.75</v>
      </c>
      <c r="G5019">
        <v>-0.71</v>
      </c>
      <c r="H5019">
        <v>-4.04</v>
      </c>
      <c r="I5019">
        <f t="shared" si="312"/>
        <v>3</v>
      </c>
      <c r="J5019">
        <f t="shared" si="313"/>
        <v>43.34</v>
      </c>
      <c r="K5019">
        <f t="shared" si="314"/>
        <v>46.34</v>
      </c>
      <c r="N5019">
        <f>'Central-Hudson On Peak'!I5019</f>
        <v>-5.1100000000000003</v>
      </c>
      <c r="O5019">
        <f>'Central-Hudson On Peak'!D5019</f>
        <v>61.4</v>
      </c>
      <c r="P5019" s="2">
        <f t="shared" si="315"/>
        <v>9.9499999999999957</v>
      </c>
    </row>
    <row r="5020" spans="1:16" x14ac:dyDescent="0.25">
      <c r="A5020" t="s">
        <v>8275</v>
      </c>
      <c r="B5020">
        <v>2001</v>
      </c>
      <c r="C5020">
        <v>48.72</v>
      </c>
      <c r="D5020">
        <v>45.48</v>
      </c>
      <c r="E5020">
        <v>-0.84</v>
      </c>
      <c r="F5020">
        <v>-1.03</v>
      </c>
      <c r="G5020">
        <v>-0.7</v>
      </c>
      <c r="H5020">
        <v>-4.13</v>
      </c>
      <c r="I5020">
        <f t="shared" si="312"/>
        <v>3.240000000000002</v>
      </c>
      <c r="J5020">
        <f t="shared" si="313"/>
        <v>45.48</v>
      </c>
      <c r="K5020">
        <f t="shared" si="314"/>
        <v>48.72</v>
      </c>
      <c r="N5020">
        <f>'Central-Hudson On Peak'!I5020</f>
        <v>-5.44</v>
      </c>
      <c r="O5020">
        <f>'Central-Hudson On Peak'!D5020</f>
        <v>60</v>
      </c>
      <c r="P5020" s="2">
        <f t="shared" si="315"/>
        <v>5.8400000000000034</v>
      </c>
    </row>
    <row r="5021" spans="1:16" x14ac:dyDescent="0.25">
      <c r="A5021" t="s">
        <v>8276</v>
      </c>
      <c r="B5021">
        <v>2001</v>
      </c>
      <c r="C5021">
        <v>86.36</v>
      </c>
      <c r="D5021">
        <v>80.34</v>
      </c>
      <c r="E5021">
        <v>0</v>
      </c>
      <c r="F5021">
        <v>0</v>
      </c>
      <c r="G5021">
        <v>-0.84</v>
      </c>
      <c r="H5021">
        <v>-6.86</v>
      </c>
      <c r="I5021">
        <f t="shared" si="312"/>
        <v>6.019999999999996</v>
      </c>
      <c r="J5021">
        <f t="shared" si="313"/>
        <v>80.34</v>
      </c>
      <c r="K5021">
        <f t="shared" si="314"/>
        <v>86.36</v>
      </c>
      <c r="N5021">
        <f>'Central-Hudson On Peak'!I5021</f>
        <v>-8.620000000000001</v>
      </c>
      <c r="O5021">
        <f>'Central-Hudson On Peak'!D5021</f>
        <v>94.98</v>
      </c>
      <c r="P5021" s="2">
        <f t="shared" si="315"/>
        <v>0</v>
      </c>
    </row>
    <row r="5022" spans="1:16" x14ac:dyDescent="0.25">
      <c r="A5022" t="s">
        <v>8277</v>
      </c>
      <c r="B5022">
        <v>2001</v>
      </c>
      <c r="C5022">
        <v>77.47</v>
      </c>
      <c r="D5022">
        <v>71.88</v>
      </c>
      <c r="E5022">
        <v>0</v>
      </c>
      <c r="F5022">
        <v>0</v>
      </c>
      <c r="G5022">
        <v>-0.7</v>
      </c>
      <c r="H5022">
        <v>-6.29</v>
      </c>
      <c r="I5022">
        <f t="shared" si="312"/>
        <v>5.5900000000000034</v>
      </c>
      <c r="J5022">
        <f t="shared" si="313"/>
        <v>71.88</v>
      </c>
      <c r="K5022">
        <f t="shared" si="314"/>
        <v>77.47</v>
      </c>
      <c r="N5022">
        <f>'Central-Hudson On Peak'!I5022</f>
        <v>-7.95</v>
      </c>
      <c r="O5022">
        <f>'Central-Hudson On Peak'!D5022</f>
        <v>85.42</v>
      </c>
      <c r="P5022" s="2">
        <f t="shared" si="315"/>
        <v>0</v>
      </c>
    </row>
    <row r="5023" spans="1:16" x14ac:dyDescent="0.25">
      <c r="A5023" t="s">
        <v>8278</v>
      </c>
      <c r="B5023">
        <v>2001</v>
      </c>
      <c r="C5023">
        <v>76.400000000000006</v>
      </c>
      <c r="D5023">
        <v>71.06</v>
      </c>
      <c r="E5023">
        <v>0</v>
      </c>
      <c r="F5023">
        <v>0</v>
      </c>
      <c r="G5023">
        <v>-0.78</v>
      </c>
      <c r="H5023">
        <v>-6.12</v>
      </c>
      <c r="I5023">
        <f t="shared" si="312"/>
        <v>5.3400000000000034</v>
      </c>
      <c r="J5023">
        <f t="shared" si="313"/>
        <v>71.06</v>
      </c>
      <c r="K5023">
        <f t="shared" si="314"/>
        <v>76.400000000000006</v>
      </c>
      <c r="N5023">
        <f>'Central-Hudson On Peak'!I5023</f>
        <v>-7.7200000000000006</v>
      </c>
      <c r="O5023">
        <f>'Central-Hudson On Peak'!D5023</f>
        <v>84.12</v>
      </c>
      <c r="P5023" s="2">
        <f t="shared" si="315"/>
        <v>0</v>
      </c>
    </row>
    <row r="5024" spans="1:16" x14ac:dyDescent="0.25">
      <c r="A5024" t="s">
        <v>8279</v>
      </c>
      <c r="B5024">
        <v>2001</v>
      </c>
      <c r="C5024">
        <v>51.36</v>
      </c>
      <c r="D5024">
        <v>47.44</v>
      </c>
      <c r="E5024">
        <v>0</v>
      </c>
      <c r="F5024">
        <v>0</v>
      </c>
      <c r="G5024">
        <v>-0.79</v>
      </c>
      <c r="H5024">
        <v>-4.71</v>
      </c>
      <c r="I5024">
        <f t="shared" si="312"/>
        <v>3.9200000000000017</v>
      </c>
      <c r="J5024">
        <f t="shared" si="313"/>
        <v>47.44</v>
      </c>
      <c r="K5024">
        <f t="shared" si="314"/>
        <v>51.36</v>
      </c>
      <c r="N5024">
        <f>'Central-Hudson On Peak'!I5024</f>
        <v>-5.12</v>
      </c>
      <c r="O5024">
        <f>'Central-Hudson On Peak'!D5024</f>
        <v>56.48</v>
      </c>
      <c r="P5024" s="2">
        <f t="shared" si="315"/>
        <v>0</v>
      </c>
    </row>
    <row r="5025" spans="1:16" x14ac:dyDescent="0.25">
      <c r="A5025" t="s">
        <v>8280</v>
      </c>
      <c r="B5025">
        <v>2001</v>
      </c>
      <c r="C5025">
        <v>45.72</v>
      </c>
      <c r="D5025">
        <v>42.32</v>
      </c>
      <c r="E5025">
        <v>0</v>
      </c>
      <c r="F5025">
        <v>0</v>
      </c>
      <c r="G5025">
        <v>-0.6</v>
      </c>
      <c r="H5025">
        <v>-4</v>
      </c>
      <c r="I5025">
        <f t="shared" si="312"/>
        <v>3.3999999999999986</v>
      </c>
      <c r="J5025">
        <f t="shared" si="313"/>
        <v>42.32</v>
      </c>
      <c r="K5025">
        <f t="shared" si="314"/>
        <v>45.72</v>
      </c>
      <c r="N5025">
        <f>'Central-Hudson On Peak'!I5025</f>
        <v>-4.09</v>
      </c>
      <c r="O5025">
        <f>'Central-Hudson On Peak'!D5025</f>
        <v>49.81</v>
      </c>
      <c r="P5025" s="2">
        <f t="shared" si="315"/>
        <v>0</v>
      </c>
    </row>
    <row r="5026" spans="1:16" x14ac:dyDescent="0.25">
      <c r="A5026" t="s">
        <v>8297</v>
      </c>
      <c r="B5026">
        <v>2001</v>
      </c>
      <c r="C5026">
        <v>57.1</v>
      </c>
      <c r="D5026">
        <v>52.94</v>
      </c>
      <c r="E5026">
        <v>0</v>
      </c>
      <c r="F5026">
        <v>0</v>
      </c>
      <c r="G5026">
        <v>-0.64</v>
      </c>
      <c r="H5026">
        <v>-4.8</v>
      </c>
      <c r="I5026">
        <f t="shared" si="312"/>
        <v>4.1600000000000037</v>
      </c>
      <c r="J5026">
        <f t="shared" si="313"/>
        <v>52.94</v>
      </c>
      <c r="K5026">
        <f t="shared" si="314"/>
        <v>57.1</v>
      </c>
      <c r="N5026">
        <f>'Central-Hudson On Peak'!I5026</f>
        <v>-5.5</v>
      </c>
      <c r="O5026">
        <f>'Central-Hudson On Peak'!D5026</f>
        <v>62.6</v>
      </c>
      <c r="P5026" s="2">
        <f t="shared" si="315"/>
        <v>0</v>
      </c>
    </row>
    <row r="5027" spans="1:16" x14ac:dyDescent="0.25">
      <c r="A5027" t="s">
        <v>8298</v>
      </c>
      <c r="B5027">
        <v>2001</v>
      </c>
      <c r="C5027">
        <v>56.94</v>
      </c>
      <c r="D5027">
        <v>52.42</v>
      </c>
      <c r="E5027">
        <v>0</v>
      </c>
      <c r="F5027">
        <v>0</v>
      </c>
      <c r="G5027">
        <v>-0.8</v>
      </c>
      <c r="H5027">
        <v>-5.32</v>
      </c>
      <c r="I5027">
        <f t="shared" si="312"/>
        <v>4.519999999999996</v>
      </c>
      <c r="J5027">
        <f t="shared" si="313"/>
        <v>52.42</v>
      </c>
      <c r="K5027">
        <f t="shared" si="314"/>
        <v>56.94</v>
      </c>
      <c r="N5027">
        <f>'Central-Hudson On Peak'!I5027</f>
        <v>-6.22</v>
      </c>
      <c r="O5027">
        <f>'Central-Hudson On Peak'!D5027</f>
        <v>63.16</v>
      </c>
      <c r="P5027" s="2">
        <f t="shared" si="315"/>
        <v>0</v>
      </c>
    </row>
    <row r="5028" spans="1:16" x14ac:dyDescent="0.25">
      <c r="A5028" t="s">
        <v>8299</v>
      </c>
      <c r="B5028">
        <v>2001</v>
      </c>
      <c r="C5028">
        <v>55.44</v>
      </c>
      <c r="D5028">
        <v>51.52</v>
      </c>
      <c r="E5028">
        <v>-1.52</v>
      </c>
      <c r="F5028">
        <v>-1.85</v>
      </c>
      <c r="G5028">
        <v>-0.91</v>
      </c>
      <c r="H5028">
        <v>-5.16</v>
      </c>
      <c r="I5028">
        <f t="shared" si="312"/>
        <v>3.9199999999999946</v>
      </c>
      <c r="J5028">
        <f t="shared" si="313"/>
        <v>51.52</v>
      </c>
      <c r="K5028">
        <f t="shared" si="314"/>
        <v>55.44</v>
      </c>
      <c r="N5028">
        <f>'Central-Hudson On Peak'!I5028</f>
        <v>-5.8100000000000005</v>
      </c>
      <c r="O5028">
        <f>'Central-Hudson On Peak'!D5028</f>
        <v>68.959999999999994</v>
      </c>
      <c r="P5028" s="2">
        <f t="shared" si="315"/>
        <v>7.7099999999999937</v>
      </c>
    </row>
    <row r="5029" spans="1:16" x14ac:dyDescent="0.25">
      <c r="A5029" t="s">
        <v>8300</v>
      </c>
      <c r="B5029">
        <v>2001</v>
      </c>
      <c r="C5029">
        <v>54.88</v>
      </c>
      <c r="D5029">
        <v>51.1</v>
      </c>
      <c r="E5029">
        <v>-2.29</v>
      </c>
      <c r="F5029">
        <v>-2.79</v>
      </c>
      <c r="G5029">
        <v>-1</v>
      </c>
      <c r="H5029">
        <v>-5.28</v>
      </c>
      <c r="I5029">
        <f t="shared" si="312"/>
        <v>3.7800000000000011</v>
      </c>
      <c r="J5029">
        <f t="shared" si="313"/>
        <v>51.1</v>
      </c>
      <c r="K5029">
        <f t="shared" si="314"/>
        <v>54.88</v>
      </c>
      <c r="N5029">
        <f>'Central-Hudson On Peak'!I5029</f>
        <v>-5.74</v>
      </c>
      <c r="O5029">
        <f>'Central-Hudson On Peak'!D5029</f>
        <v>72.28</v>
      </c>
      <c r="P5029" s="2">
        <f t="shared" si="315"/>
        <v>11.660000000000004</v>
      </c>
    </row>
    <row r="5030" spans="1:16" x14ac:dyDescent="0.25">
      <c r="A5030" t="s">
        <v>8301</v>
      </c>
      <c r="B5030">
        <v>2001</v>
      </c>
      <c r="C5030">
        <v>55.29</v>
      </c>
      <c r="D5030">
        <v>51.39</v>
      </c>
      <c r="E5030">
        <v>-3.15</v>
      </c>
      <c r="F5030">
        <v>-3.84</v>
      </c>
      <c r="G5030">
        <v>-1.25</v>
      </c>
      <c r="H5030">
        <v>-5.84</v>
      </c>
      <c r="I5030">
        <f t="shared" si="312"/>
        <v>3.8999999999999986</v>
      </c>
      <c r="J5030">
        <f t="shared" si="313"/>
        <v>51.39</v>
      </c>
      <c r="K5030">
        <f t="shared" si="314"/>
        <v>55.29</v>
      </c>
      <c r="N5030">
        <f>'Central-Hudson On Peak'!I5030</f>
        <v>-5.87</v>
      </c>
      <c r="O5030">
        <f>'Central-Hudson On Peak'!D5030</f>
        <v>77.19</v>
      </c>
      <c r="P5030" s="2">
        <f t="shared" si="315"/>
        <v>16.029999999999994</v>
      </c>
    </row>
    <row r="5031" spans="1:16" x14ac:dyDescent="0.25">
      <c r="A5031" t="s">
        <v>12127</v>
      </c>
      <c r="B5031">
        <v>2001</v>
      </c>
      <c r="C5031">
        <v>49.99</v>
      </c>
      <c r="D5031">
        <v>45.78</v>
      </c>
      <c r="E5031">
        <v>-0.52</v>
      </c>
      <c r="F5031">
        <v>-0.64</v>
      </c>
      <c r="G5031">
        <v>-1.23</v>
      </c>
      <c r="H5031">
        <v>-5.56</v>
      </c>
      <c r="I5031">
        <f t="shared" si="312"/>
        <v>4.2100000000000009</v>
      </c>
      <c r="J5031">
        <f t="shared" si="313"/>
        <v>45.78</v>
      </c>
      <c r="K5031">
        <f t="shared" si="314"/>
        <v>49.99</v>
      </c>
      <c r="N5031">
        <f>'Central-Hudson On Peak'!I5031</f>
        <v>-5.8900000000000006</v>
      </c>
      <c r="O5031">
        <f>'Central-Hudson On Peak'!D5031</f>
        <v>59.52</v>
      </c>
      <c r="P5031" s="2">
        <f t="shared" si="315"/>
        <v>3.6400000000000006</v>
      </c>
    </row>
    <row r="5032" spans="1:16" x14ac:dyDescent="0.25">
      <c r="A5032" t="s">
        <v>12128</v>
      </c>
      <c r="B5032">
        <v>2001</v>
      </c>
      <c r="C5032">
        <v>49.44</v>
      </c>
      <c r="D5032">
        <v>45.19</v>
      </c>
      <c r="E5032">
        <v>0</v>
      </c>
      <c r="F5032">
        <v>0</v>
      </c>
      <c r="G5032">
        <v>-1.22</v>
      </c>
      <c r="H5032">
        <v>-5.47</v>
      </c>
      <c r="I5032">
        <f t="shared" si="312"/>
        <v>4.25</v>
      </c>
      <c r="J5032">
        <f t="shared" si="313"/>
        <v>45.19</v>
      </c>
      <c r="K5032">
        <f t="shared" si="314"/>
        <v>49.44</v>
      </c>
      <c r="N5032">
        <f>'Central-Hudson On Peak'!I5032</f>
        <v>-5.8599999999999994</v>
      </c>
      <c r="O5032">
        <f>'Central-Hudson On Peak'!D5032</f>
        <v>55.3</v>
      </c>
      <c r="P5032" s="2">
        <f t="shared" si="315"/>
        <v>0</v>
      </c>
    </row>
    <row r="5033" spans="1:16" x14ac:dyDescent="0.25">
      <c r="A5033" t="s">
        <v>12129</v>
      </c>
      <c r="B5033">
        <v>2001</v>
      </c>
      <c r="C5033">
        <v>48.3</v>
      </c>
      <c r="D5033">
        <v>44.4</v>
      </c>
      <c r="E5033">
        <v>0</v>
      </c>
      <c r="F5033">
        <v>0</v>
      </c>
      <c r="G5033">
        <v>-1.26</v>
      </c>
      <c r="H5033">
        <v>-5.16</v>
      </c>
      <c r="I5033">
        <f t="shared" si="312"/>
        <v>3.8999999999999986</v>
      </c>
      <c r="J5033">
        <f t="shared" si="313"/>
        <v>44.4</v>
      </c>
      <c r="K5033">
        <f t="shared" si="314"/>
        <v>48.3</v>
      </c>
      <c r="N5033">
        <f>'Central-Hudson On Peak'!I5033</f>
        <v>-5.67</v>
      </c>
      <c r="O5033">
        <f>'Central-Hudson On Peak'!D5033</f>
        <v>53.97</v>
      </c>
      <c r="P5033" s="2">
        <f t="shared" si="315"/>
        <v>0</v>
      </c>
    </row>
    <row r="5034" spans="1:16" x14ac:dyDescent="0.25">
      <c r="A5034" t="s">
        <v>12130</v>
      </c>
      <c r="B5034">
        <v>2001</v>
      </c>
      <c r="C5034">
        <v>48</v>
      </c>
      <c r="D5034">
        <v>43.58</v>
      </c>
      <c r="E5034">
        <v>0</v>
      </c>
      <c r="F5034">
        <v>0</v>
      </c>
      <c r="G5034">
        <v>-1.41</v>
      </c>
      <c r="H5034">
        <v>-5.83</v>
      </c>
      <c r="I5034">
        <f t="shared" si="312"/>
        <v>4.4200000000000017</v>
      </c>
      <c r="J5034">
        <f t="shared" si="313"/>
        <v>43.58</v>
      </c>
      <c r="K5034">
        <f t="shared" si="314"/>
        <v>48</v>
      </c>
      <c r="N5034">
        <f>'Central-Hudson On Peak'!I5034</f>
        <v>-5.79</v>
      </c>
      <c r="O5034">
        <f>'Central-Hudson On Peak'!D5034</f>
        <v>53.79</v>
      </c>
      <c r="P5034" s="2">
        <f t="shared" si="315"/>
        <v>0</v>
      </c>
    </row>
    <row r="5035" spans="1:16" x14ac:dyDescent="0.25">
      <c r="A5035" t="s">
        <v>12131</v>
      </c>
      <c r="B5035">
        <v>2001</v>
      </c>
      <c r="C5035">
        <v>48.1</v>
      </c>
      <c r="D5035">
        <v>43.26</v>
      </c>
      <c r="E5035">
        <v>0</v>
      </c>
      <c r="F5035">
        <v>0</v>
      </c>
      <c r="G5035">
        <v>-1.36</v>
      </c>
      <c r="H5035">
        <v>-6.2</v>
      </c>
      <c r="I5035">
        <f t="shared" si="312"/>
        <v>4.8400000000000034</v>
      </c>
      <c r="J5035">
        <f t="shared" si="313"/>
        <v>43.26</v>
      </c>
      <c r="K5035">
        <f t="shared" si="314"/>
        <v>48.1</v>
      </c>
      <c r="N5035">
        <f>'Central-Hudson On Peak'!I5035</f>
        <v>-5.96</v>
      </c>
      <c r="O5035">
        <f>'Central-Hudson On Peak'!D5035</f>
        <v>54.07</v>
      </c>
      <c r="P5035" s="2">
        <f t="shared" si="315"/>
        <v>9.9999999999980105E-3</v>
      </c>
    </row>
    <row r="5036" spans="1:16" x14ac:dyDescent="0.25">
      <c r="A5036" t="s">
        <v>12132</v>
      </c>
      <c r="B5036">
        <v>2001</v>
      </c>
      <c r="C5036">
        <v>49.23</v>
      </c>
      <c r="D5036">
        <v>44.56</v>
      </c>
      <c r="E5036">
        <v>-0.54</v>
      </c>
      <c r="F5036">
        <v>-0.66</v>
      </c>
      <c r="G5036">
        <v>-1.02</v>
      </c>
      <c r="H5036">
        <v>-5.81</v>
      </c>
      <c r="I5036">
        <f t="shared" si="312"/>
        <v>4.6699999999999946</v>
      </c>
      <c r="J5036">
        <f t="shared" si="313"/>
        <v>44.56</v>
      </c>
      <c r="K5036">
        <f t="shared" si="314"/>
        <v>49.23</v>
      </c>
      <c r="N5036">
        <f>'Central-Hudson On Peak'!I5036</f>
        <v>-5.8900000000000006</v>
      </c>
      <c r="O5036">
        <f>'Central-Hudson On Peak'!D5036</f>
        <v>58.84</v>
      </c>
      <c r="P5036" s="2">
        <f t="shared" si="315"/>
        <v>3.720000000000006</v>
      </c>
    </row>
    <row r="5037" spans="1:16" x14ac:dyDescent="0.25">
      <c r="A5037" t="s">
        <v>12133</v>
      </c>
      <c r="B5037">
        <v>2001</v>
      </c>
      <c r="C5037">
        <v>69.180000000000007</v>
      </c>
      <c r="D5037">
        <v>63.06</v>
      </c>
      <c r="E5037">
        <v>0</v>
      </c>
      <c r="F5037">
        <v>0</v>
      </c>
      <c r="G5037">
        <v>-0.9</v>
      </c>
      <c r="H5037">
        <v>-7.02</v>
      </c>
      <c r="I5037">
        <f t="shared" si="312"/>
        <v>6.1200000000000045</v>
      </c>
      <c r="J5037">
        <f t="shared" si="313"/>
        <v>63.06</v>
      </c>
      <c r="K5037">
        <f t="shared" si="314"/>
        <v>69.180000000000007</v>
      </c>
      <c r="N5037">
        <f>'Central-Hudson On Peak'!I5037</f>
        <v>-7.7600000000000007</v>
      </c>
      <c r="O5037">
        <f>'Central-Hudson On Peak'!D5037</f>
        <v>76.94</v>
      </c>
      <c r="P5037" s="2">
        <f t="shared" si="315"/>
        <v>0</v>
      </c>
    </row>
    <row r="5038" spans="1:16" x14ac:dyDescent="0.25">
      <c r="A5038" t="s">
        <v>12134</v>
      </c>
      <c r="B5038">
        <v>2001</v>
      </c>
      <c r="C5038">
        <v>63.5</v>
      </c>
      <c r="D5038">
        <v>58.15</v>
      </c>
      <c r="E5038">
        <v>0</v>
      </c>
      <c r="F5038">
        <v>0</v>
      </c>
      <c r="G5038">
        <v>-0.87</v>
      </c>
      <c r="H5038">
        <v>-6.22</v>
      </c>
      <c r="I5038">
        <f t="shared" si="312"/>
        <v>5.3500000000000014</v>
      </c>
      <c r="J5038">
        <f t="shared" si="313"/>
        <v>58.15</v>
      </c>
      <c r="K5038">
        <f t="shared" si="314"/>
        <v>63.5</v>
      </c>
      <c r="N5038">
        <f>'Central-Hudson On Peak'!I5038</f>
        <v>-6.89</v>
      </c>
      <c r="O5038">
        <f>'Central-Hudson On Peak'!D5038</f>
        <v>70.39</v>
      </c>
      <c r="P5038" s="2">
        <f t="shared" si="315"/>
        <v>0</v>
      </c>
    </row>
    <row r="5039" spans="1:16" x14ac:dyDescent="0.25">
      <c r="A5039" t="s">
        <v>12135</v>
      </c>
      <c r="B5039">
        <v>2001</v>
      </c>
      <c r="C5039">
        <v>60.51</v>
      </c>
      <c r="D5039">
        <v>55.17</v>
      </c>
      <c r="E5039">
        <v>0</v>
      </c>
      <c r="F5039">
        <v>0</v>
      </c>
      <c r="G5039">
        <v>-0.97</v>
      </c>
      <c r="H5039">
        <v>-6.31</v>
      </c>
      <c r="I5039">
        <f t="shared" si="312"/>
        <v>5.3399999999999963</v>
      </c>
      <c r="J5039">
        <f t="shared" si="313"/>
        <v>55.17</v>
      </c>
      <c r="K5039">
        <f t="shared" si="314"/>
        <v>60.51</v>
      </c>
      <c r="N5039">
        <f>'Central-Hudson On Peak'!I5039</f>
        <v>-6.58</v>
      </c>
      <c r="O5039">
        <f>'Central-Hudson On Peak'!D5039</f>
        <v>67.09</v>
      </c>
      <c r="P5039" s="2">
        <f t="shared" si="315"/>
        <v>0</v>
      </c>
    </row>
    <row r="5040" spans="1:16" x14ac:dyDescent="0.25">
      <c r="A5040" t="s">
        <v>12136</v>
      </c>
      <c r="B5040">
        <v>2001</v>
      </c>
      <c r="C5040">
        <v>48.77</v>
      </c>
      <c r="D5040">
        <v>44.29</v>
      </c>
      <c r="E5040">
        <v>0</v>
      </c>
      <c r="F5040">
        <v>0</v>
      </c>
      <c r="G5040">
        <v>-0.91</v>
      </c>
      <c r="H5040">
        <v>-5.39</v>
      </c>
      <c r="I5040">
        <f t="shared" si="312"/>
        <v>4.480000000000004</v>
      </c>
      <c r="J5040">
        <f t="shared" si="313"/>
        <v>44.29</v>
      </c>
      <c r="K5040">
        <f t="shared" si="314"/>
        <v>48.77</v>
      </c>
      <c r="N5040">
        <f>'Central-Hudson On Peak'!I5040</f>
        <v>-5.41</v>
      </c>
      <c r="O5040">
        <f>'Central-Hudson On Peak'!D5040</f>
        <v>54.18</v>
      </c>
      <c r="P5040" s="2">
        <f t="shared" si="315"/>
        <v>0</v>
      </c>
    </row>
    <row r="5041" spans="1:16" x14ac:dyDescent="0.25">
      <c r="A5041" t="s">
        <v>12137</v>
      </c>
      <c r="B5041">
        <v>2001</v>
      </c>
      <c r="C5041">
        <v>44.12</v>
      </c>
      <c r="D5041">
        <v>40.119999999999997</v>
      </c>
      <c r="E5041">
        <v>0</v>
      </c>
      <c r="F5041">
        <v>0</v>
      </c>
      <c r="G5041">
        <v>-0.91</v>
      </c>
      <c r="H5041">
        <v>-4.91</v>
      </c>
      <c r="I5041">
        <f t="shared" si="312"/>
        <v>4</v>
      </c>
      <c r="J5041">
        <f t="shared" si="313"/>
        <v>40.119999999999997</v>
      </c>
      <c r="K5041">
        <f t="shared" si="314"/>
        <v>44.12</v>
      </c>
      <c r="N5041">
        <f>'Central-Hudson On Peak'!I5041</f>
        <v>-4.5599999999999996</v>
      </c>
      <c r="O5041">
        <f>'Central-Hudson On Peak'!D5041</f>
        <v>48.68</v>
      </c>
      <c r="P5041" s="2">
        <f t="shared" si="315"/>
        <v>0</v>
      </c>
    </row>
    <row r="5042" spans="1:16" x14ac:dyDescent="0.25">
      <c r="A5042" t="s">
        <v>12154</v>
      </c>
      <c r="B5042">
        <v>2001</v>
      </c>
      <c r="C5042">
        <v>51.75</v>
      </c>
      <c r="D5042">
        <v>48.76</v>
      </c>
      <c r="E5042">
        <v>0</v>
      </c>
      <c r="F5042">
        <v>0</v>
      </c>
      <c r="G5042">
        <v>-0.14000000000000001</v>
      </c>
      <c r="H5042">
        <v>-3.13</v>
      </c>
      <c r="I5042">
        <f t="shared" si="312"/>
        <v>2.990000000000002</v>
      </c>
      <c r="J5042">
        <f t="shared" si="313"/>
        <v>48.76</v>
      </c>
      <c r="K5042">
        <f t="shared" si="314"/>
        <v>51.75</v>
      </c>
      <c r="N5042">
        <f>'Central-Hudson On Peak'!I5042</f>
        <v>-4.4499999999999993</v>
      </c>
      <c r="O5042">
        <f>'Central-Hudson On Peak'!D5042</f>
        <v>56.2</v>
      </c>
      <c r="P5042" s="2">
        <f t="shared" si="315"/>
        <v>0</v>
      </c>
    </row>
    <row r="5043" spans="1:16" x14ac:dyDescent="0.25">
      <c r="A5043" t="s">
        <v>12155</v>
      </c>
      <c r="B5043">
        <v>2001</v>
      </c>
      <c r="C5043">
        <v>54.8</v>
      </c>
      <c r="D5043">
        <v>50.86</v>
      </c>
      <c r="E5043">
        <v>0</v>
      </c>
      <c r="F5043">
        <v>0</v>
      </c>
      <c r="G5043">
        <v>-0.39</v>
      </c>
      <c r="H5043">
        <v>-4.33</v>
      </c>
      <c r="I5043">
        <f t="shared" si="312"/>
        <v>3.9399999999999977</v>
      </c>
      <c r="J5043">
        <f t="shared" si="313"/>
        <v>50.86</v>
      </c>
      <c r="K5043">
        <f t="shared" si="314"/>
        <v>54.8</v>
      </c>
      <c r="N5043">
        <f>'Central-Hudson On Peak'!I5043</f>
        <v>-5.54</v>
      </c>
      <c r="O5043">
        <f>'Central-Hudson On Peak'!D5043</f>
        <v>60.34</v>
      </c>
      <c r="P5043" s="2">
        <f t="shared" si="315"/>
        <v>0</v>
      </c>
    </row>
    <row r="5044" spans="1:16" x14ac:dyDescent="0.25">
      <c r="A5044" t="s">
        <v>12156</v>
      </c>
      <c r="B5044">
        <v>2001</v>
      </c>
      <c r="C5044">
        <v>54.32</v>
      </c>
      <c r="D5044">
        <v>50.29</v>
      </c>
      <c r="E5044">
        <v>0</v>
      </c>
      <c r="F5044">
        <v>0</v>
      </c>
      <c r="G5044">
        <v>-0.49</v>
      </c>
      <c r="H5044">
        <v>-4.5199999999999996</v>
      </c>
      <c r="I5044">
        <f t="shared" si="312"/>
        <v>4.0300000000000011</v>
      </c>
      <c r="J5044">
        <f t="shared" si="313"/>
        <v>50.29</v>
      </c>
      <c r="K5044">
        <f t="shared" si="314"/>
        <v>54.32</v>
      </c>
      <c r="N5044">
        <f>'Central-Hudson On Peak'!I5044</f>
        <v>-5.63</v>
      </c>
      <c r="O5044">
        <f>'Central-Hudson On Peak'!D5044</f>
        <v>59.95</v>
      </c>
      <c r="P5044" s="2">
        <f t="shared" si="315"/>
        <v>0</v>
      </c>
    </row>
    <row r="5045" spans="1:16" x14ac:dyDescent="0.25">
      <c r="A5045" t="s">
        <v>12157</v>
      </c>
      <c r="B5045">
        <v>2001</v>
      </c>
      <c r="C5045">
        <v>51.83</v>
      </c>
      <c r="D5045">
        <v>48.12</v>
      </c>
      <c r="E5045">
        <v>0</v>
      </c>
      <c r="F5045">
        <v>0</v>
      </c>
      <c r="G5045">
        <v>-0.47</v>
      </c>
      <c r="H5045">
        <v>-4.18</v>
      </c>
      <c r="I5045">
        <f t="shared" si="312"/>
        <v>3.7100000000000009</v>
      </c>
      <c r="J5045">
        <f t="shared" si="313"/>
        <v>48.12</v>
      </c>
      <c r="K5045">
        <f t="shared" si="314"/>
        <v>51.83</v>
      </c>
      <c r="N5045">
        <f>'Central-Hudson On Peak'!I5045</f>
        <v>-5.33</v>
      </c>
      <c r="O5045">
        <f>'Central-Hudson On Peak'!D5045</f>
        <v>57.16</v>
      </c>
      <c r="P5045" s="2">
        <f t="shared" si="315"/>
        <v>0</v>
      </c>
    </row>
    <row r="5046" spans="1:16" x14ac:dyDescent="0.25">
      <c r="A5046" t="s">
        <v>12158</v>
      </c>
      <c r="B5046">
        <v>2001</v>
      </c>
      <c r="C5046">
        <v>48.1</v>
      </c>
      <c r="D5046">
        <v>44.79</v>
      </c>
      <c r="E5046">
        <v>-0.47</v>
      </c>
      <c r="F5046">
        <v>-0.57999999999999996</v>
      </c>
      <c r="G5046">
        <v>-0.46</v>
      </c>
      <c r="H5046">
        <v>-3.88</v>
      </c>
      <c r="I5046">
        <f t="shared" si="312"/>
        <v>3.3100000000000023</v>
      </c>
      <c r="J5046">
        <f t="shared" si="313"/>
        <v>44.79</v>
      </c>
      <c r="K5046">
        <f t="shared" si="314"/>
        <v>48.1</v>
      </c>
      <c r="N5046">
        <f>'Central-Hudson On Peak'!I5046</f>
        <v>-4.97</v>
      </c>
      <c r="O5046">
        <f>'Central-Hudson On Peak'!D5046</f>
        <v>56.36</v>
      </c>
      <c r="P5046" s="2">
        <f t="shared" si="315"/>
        <v>3.2899999999999991</v>
      </c>
    </row>
    <row r="5047" spans="1:16" x14ac:dyDescent="0.25">
      <c r="A5047" t="s">
        <v>12159</v>
      </c>
      <c r="B5047">
        <v>2001</v>
      </c>
      <c r="C5047">
        <v>44.58</v>
      </c>
      <c r="D5047">
        <v>41.54</v>
      </c>
      <c r="E5047">
        <v>-0.86</v>
      </c>
      <c r="F5047">
        <v>-1.06</v>
      </c>
      <c r="G5047">
        <v>-0.5</v>
      </c>
      <c r="H5047">
        <v>-3.74</v>
      </c>
      <c r="I5047">
        <f t="shared" si="312"/>
        <v>3.0399999999999991</v>
      </c>
      <c r="J5047">
        <f t="shared" si="313"/>
        <v>41.54</v>
      </c>
      <c r="K5047">
        <f t="shared" si="314"/>
        <v>44.58</v>
      </c>
      <c r="N5047">
        <f>'Central-Hudson On Peak'!I5047</f>
        <v>-4.6100000000000003</v>
      </c>
      <c r="O5047">
        <f>'Central-Hudson On Peak'!D5047</f>
        <v>55.24</v>
      </c>
      <c r="P5047" s="2">
        <f t="shared" si="315"/>
        <v>6.0500000000000043</v>
      </c>
    </row>
    <row r="5048" spans="1:16" x14ac:dyDescent="0.25">
      <c r="A5048" t="s">
        <v>12160</v>
      </c>
      <c r="B5048">
        <v>2001</v>
      </c>
      <c r="C5048">
        <v>45.09</v>
      </c>
      <c r="D5048">
        <v>41.9</v>
      </c>
      <c r="E5048">
        <v>-0.46</v>
      </c>
      <c r="F5048">
        <v>-0.56999999999999995</v>
      </c>
      <c r="G5048">
        <v>-0.56000000000000005</v>
      </c>
      <c r="H5048">
        <v>-3.86</v>
      </c>
      <c r="I5048">
        <f t="shared" si="312"/>
        <v>3.1900000000000048</v>
      </c>
      <c r="J5048">
        <f t="shared" si="313"/>
        <v>41.9</v>
      </c>
      <c r="K5048">
        <f t="shared" si="314"/>
        <v>45.09</v>
      </c>
      <c r="N5048">
        <f>'Central-Hudson On Peak'!I5048</f>
        <v>-4.7100000000000009</v>
      </c>
      <c r="O5048">
        <f>'Central-Hudson On Peak'!D5048</f>
        <v>53.03</v>
      </c>
      <c r="P5048" s="2">
        <f t="shared" si="315"/>
        <v>3.2299999999999969</v>
      </c>
    </row>
    <row r="5049" spans="1:16" x14ac:dyDescent="0.25">
      <c r="A5049" t="s">
        <v>12161</v>
      </c>
      <c r="B5049">
        <v>2001</v>
      </c>
      <c r="C5049">
        <v>42.51</v>
      </c>
      <c r="D5049">
        <v>39.130000000000003</v>
      </c>
      <c r="E5049">
        <v>-0.23</v>
      </c>
      <c r="F5049">
        <v>-0.28999999999999998</v>
      </c>
      <c r="G5049">
        <v>-0.77</v>
      </c>
      <c r="H5049">
        <v>-4.21</v>
      </c>
      <c r="I5049">
        <f t="shared" si="312"/>
        <v>3.3799999999999955</v>
      </c>
      <c r="J5049">
        <f t="shared" si="313"/>
        <v>39.130000000000003</v>
      </c>
      <c r="K5049">
        <f t="shared" si="314"/>
        <v>42.51</v>
      </c>
      <c r="N5049">
        <f>'Central-Hudson On Peak'!I5049</f>
        <v>-4.59</v>
      </c>
      <c r="O5049">
        <f>'Central-Hudson On Peak'!D5049</f>
        <v>48.75</v>
      </c>
      <c r="P5049" s="2">
        <f t="shared" si="315"/>
        <v>1.6499999999999986</v>
      </c>
    </row>
    <row r="5050" spans="1:16" x14ac:dyDescent="0.25">
      <c r="A5050" t="s">
        <v>12162</v>
      </c>
      <c r="B5050">
        <v>2001</v>
      </c>
      <c r="C5050">
        <v>42.17</v>
      </c>
      <c r="D5050">
        <v>38.979999999999997</v>
      </c>
      <c r="E5050">
        <v>-0.76</v>
      </c>
      <c r="F5050">
        <v>-0.94</v>
      </c>
      <c r="G5050">
        <v>-0.76</v>
      </c>
      <c r="H5050">
        <v>-4.13</v>
      </c>
      <c r="I5050">
        <f t="shared" si="312"/>
        <v>3.1900000000000048</v>
      </c>
      <c r="J5050">
        <f t="shared" si="313"/>
        <v>38.979999999999997</v>
      </c>
      <c r="K5050">
        <f t="shared" si="314"/>
        <v>42.17</v>
      </c>
      <c r="N5050">
        <f>'Central-Hudson On Peak'!I5050</f>
        <v>-4.58</v>
      </c>
      <c r="O5050">
        <f>'Central-Hudson On Peak'!D5050</f>
        <v>52.07</v>
      </c>
      <c r="P5050" s="2">
        <f t="shared" si="315"/>
        <v>5.32</v>
      </c>
    </row>
    <row r="5051" spans="1:16" x14ac:dyDescent="0.25">
      <c r="A5051" t="s">
        <v>12163</v>
      </c>
      <c r="B5051">
        <v>2001</v>
      </c>
      <c r="C5051">
        <v>42.33</v>
      </c>
      <c r="D5051">
        <v>39.200000000000003</v>
      </c>
      <c r="E5051">
        <v>-1.18</v>
      </c>
      <c r="F5051">
        <v>-1.45</v>
      </c>
      <c r="G5051">
        <v>-0.75</v>
      </c>
      <c r="H5051">
        <v>-4.1500000000000004</v>
      </c>
      <c r="I5051">
        <f t="shared" si="312"/>
        <v>3.1299999999999955</v>
      </c>
      <c r="J5051">
        <f t="shared" si="313"/>
        <v>39.200000000000003</v>
      </c>
      <c r="K5051">
        <f t="shared" si="314"/>
        <v>42.33</v>
      </c>
      <c r="N5051">
        <f>'Central-Hudson On Peak'!I5051</f>
        <v>-4.57</v>
      </c>
      <c r="O5051">
        <f>'Central-Hudson On Peak'!D5051</f>
        <v>55.17</v>
      </c>
      <c r="P5051" s="2">
        <f t="shared" si="315"/>
        <v>8.2700000000000031</v>
      </c>
    </row>
    <row r="5052" spans="1:16" x14ac:dyDescent="0.25">
      <c r="A5052" t="s">
        <v>12164</v>
      </c>
      <c r="B5052">
        <v>2001</v>
      </c>
      <c r="C5052">
        <v>43.71</v>
      </c>
      <c r="D5052">
        <v>40.74</v>
      </c>
      <c r="E5052">
        <v>-1.01</v>
      </c>
      <c r="F5052">
        <v>-1.25</v>
      </c>
      <c r="G5052">
        <v>-0.56000000000000005</v>
      </c>
      <c r="H5052">
        <v>-3.77</v>
      </c>
      <c r="I5052">
        <f t="shared" si="312"/>
        <v>2.9699999999999989</v>
      </c>
      <c r="J5052">
        <f t="shared" si="313"/>
        <v>40.74</v>
      </c>
      <c r="K5052">
        <f t="shared" si="314"/>
        <v>43.71</v>
      </c>
      <c r="N5052">
        <f>'Central-Hudson On Peak'!I5052</f>
        <v>-4.68</v>
      </c>
      <c r="O5052">
        <f>'Central-Hudson On Peak'!D5052</f>
        <v>55.49</v>
      </c>
      <c r="P5052" s="2">
        <f t="shared" si="315"/>
        <v>7.1000000000000014</v>
      </c>
    </row>
    <row r="5053" spans="1:16" x14ac:dyDescent="0.25">
      <c r="A5053" t="s">
        <v>12165</v>
      </c>
      <c r="B5053">
        <v>2001</v>
      </c>
      <c r="C5053">
        <v>67.27</v>
      </c>
      <c r="D5053">
        <v>62.5</v>
      </c>
      <c r="E5053">
        <v>0</v>
      </c>
      <c r="F5053">
        <v>0</v>
      </c>
      <c r="G5053">
        <v>-0.56999999999999995</v>
      </c>
      <c r="H5053">
        <v>-5.34</v>
      </c>
      <c r="I5053">
        <f t="shared" si="312"/>
        <v>4.769999999999996</v>
      </c>
      <c r="J5053">
        <f t="shared" si="313"/>
        <v>62.5</v>
      </c>
      <c r="K5053">
        <f t="shared" si="314"/>
        <v>67.27</v>
      </c>
      <c r="N5053">
        <f>'Central-Hudson On Peak'!I5053</f>
        <v>-6.9</v>
      </c>
      <c r="O5053">
        <f>'Central-Hudson On Peak'!D5053</f>
        <v>74.17</v>
      </c>
      <c r="P5053" s="2">
        <f t="shared" si="315"/>
        <v>0</v>
      </c>
    </row>
    <row r="5054" spans="1:16" x14ac:dyDescent="0.25">
      <c r="A5054" t="s">
        <v>12166</v>
      </c>
      <c r="B5054">
        <v>2001</v>
      </c>
      <c r="C5054">
        <v>65.06</v>
      </c>
      <c r="D5054">
        <v>60.69</v>
      </c>
      <c r="E5054">
        <v>0</v>
      </c>
      <c r="F5054">
        <v>0</v>
      </c>
      <c r="G5054">
        <v>-0.33</v>
      </c>
      <c r="H5054">
        <v>-4.7</v>
      </c>
      <c r="I5054">
        <f t="shared" si="312"/>
        <v>4.3700000000000045</v>
      </c>
      <c r="J5054">
        <f t="shared" si="313"/>
        <v>60.69</v>
      </c>
      <c r="K5054">
        <f t="shared" si="314"/>
        <v>65.06</v>
      </c>
      <c r="N5054">
        <f>'Central-Hudson On Peak'!I5054</f>
        <v>-6.5</v>
      </c>
      <c r="O5054">
        <f>'Central-Hudson On Peak'!D5054</f>
        <v>71.56</v>
      </c>
      <c r="P5054" s="2">
        <f t="shared" si="315"/>
        <v>0</v>
      </c>
    </row>
    <row r="5055" spans="1:16" x14ac:dyDescent="0.25">
      <c r="A5055" t="s">
        <v>12167</v>
      </c>
      <c r="B5055">
        <v>2001</v>
      </c>
      <c r="C5055">
        <v>55.29</v>
      </c>
      <c r="D5055">
        <v>51.64</v>
      </c>
      <c r="E5055">
        <v>0</v>
      </c>
      <c r="F5055">
        <v>0</v>
      </c>
      <c r="G5055">
        <v>-0.37</v>
      </c>
      <c r="H5055">
        <v>-4.0199999999999996</v>
      </c>
      <c r="I5055">
        <f t="shared" si="312"/>
        <v>3.6499999999999986</v>
      </c>
      <c r="J5055">
        <f t="shared" si="313"/>
        <v>51.64</v>
      </c>
      <c r="K5055">
        <f t="shared" si="314"/>
        <v>55.29</v>
      </c>
      <c r="N5055">
        <f>'Central-Hudson On Peak'!I5055</f>
        <v>-5.5600000000000005</v>
      </c>
      <c r="O5055">
        <f>'Central-Hudson On Peak'!D5055</f>
        <v>60.85</v>
      </c>
      <c r="P5055" s="2">
        <f t="shared" si="315"/>
        <v>0</v>
      </c>
    </row>
    <row r="5056" spans="1:16" x14ac:dyDescent="0.25">
      <c r="A5056" t="s">
        <v>12168</v>
      </c>
      <c r="B5056">
        <v>2001</v>
      </c>
      <c r="C5056">
        <v>44</v>
      </c>
      <c r="D5056">
        <v>40.479999999999997</v>
      </c>
      <c r="E5056">
        <v>0</v>
      </c>
      <c r="F5056">
        <v>0</v>
      </c>
      <c r="G5056">
        <v>-0.64</v>
      </c>
      <c r="H5056">
        <v>-4.16</v>
      </c>
      <c r="I5056">
        <f t="shared" si="312"/>
        <v>3.5200000000000031</v>
      </c>
      <c r="J5056">
        <f t="shared" si="313"/>
        <v>40.479999999999997</v>
      </c>
      <c r="K5056">
        <f t="shared" si="314"/>
        <v>44</v>
      </c>
      <c r="N5056">
        <f>'Central-Hudson On Peak'!I5056</f>
        <v>-4.5999999999999996</v>
      </c>
      <c r="O5056">
        <f>'Central-Hudson On Peak'!D5056</f>
        <v>48.6</v>
      </c>
      <c r="P5056" s="2">
        <f t="shared" si="315"/>
        <v>0</v>
      </c>
    </row>
    <row r="5057" spans="1:16" x14ac:dyDescent="0.25">
      <c r="A5057" t="s">
        <v>12169</v>
      </c>
      <c r="B5057">
        <v>2001</v>
      </c>
      <c r="C5057">
        <v>40.619999999999997</v>
      </c>
      <c r="D5057">
        <v>37.549999999999997</v>
      </c>
      <c r="E5057">
        <v>0</v>
      </c>
      <c r="F5057">
        <v>0</v>
      </c>
      <c r="G5057">
        <v>-0.77</v>
      </c>
      <c r="H5057">
        <v>-3.84</v>
      </c>
      <c r="I5057">
        <f t="shared" si="312"/>
        <v>3.0700000000000003</v>
      </c>
      <c r="J5057">
        <f t="shared" si="313"/>
        <v>37.549999999999997</v>
      </c>
      <c r="K5057">
        <f t="shared" si="314"/>
        <v>40.619999999999997</v>
      </c>
      <c r="N5057">
        <f>'Central-Hudson On Peak'!I5057</f>
        <v>-3.89</v>
      </c>
      <c r="O5057">
        <f>'Central-Hudson On Peak'!D5057</f>
        <v>44.51</v>
      </c>
      <c r="P5057" s="2">
        <f t="shared" si="315"/>
        <v>0</v>
      </c>
    </row>
    <row r="5058" spans="1:16" x14ac:dyDescent="0.25">
      <c r="A5058" t="s">
        <v>12186</v>
      </c>
      <c r="B5058">
        <v>2001</v>
      </c>
      <c r="C5058">
        <v>51.92</v>
      </c>
      <c r="D5058">
        <v>48.68</v>
      </c>
      <c r="E5058">
        <v>0</v>
      </c>
      <c r="F5058">
        <v>0</v>
      </c>
      <c r="G5058">
        <v>-0.4</v>
      </c>
      <c r="H5058">
        <v>-3.64</v>
      </c>
      <c r="I5058">
        <f t="shared" si="312"/>
        <v>3.240000000000002</v>
      </c>
      <c r="J5058">
        <f t="shared" si="313"/>
        <v>48.68</v>
      </c>
      <c r="K5058">
        <f t="shared" si="314"/>
        <v>51.92</v>
      </c>
      <c r="N5058">
        <f>'Central-Hudson On Peak'!I5058</f>
        <v>-3.9499999999999997</v>
      </c>
      <c r="O5058">
        <f>'Central-Hudson On Peak'!D5058</f>
        <v>55.87</v>
      </c>
      <c r="P5058" s="2">
        <f t="shared" si="315"/>
        <v>0</v>
      </c>
    </row>
    <row r="5059" spans="1:16" x14ac:dyDescent="0.25">
      <c r="A5059" t="s">
        <v>12187</v>
      </c>
      <c r="B5059">
        <v>2001</v>
      </c>
      <c r="C5059">
        <v>51.2</v>
      </c>
      <c r="D5059">
        <v>47.87</v>
      </c>
      <c r="E5059">
        <v>0</v>
      </c>
      <c r="F5059">
        <v>0</v>
      </c>
      <c r="G5059">
        <v>-0.28999999999999998</v>
      </c>
      <c r="H5059">
        <v>-3.62</v>
      </c>
      <c r="I5059">
        <f t="shared" ref="I5059:I5122" si="316">C5059-D5059</f>
        <v>3.3300000000000054</v>
      </c>
      <c r="J5059">
        <f t="shared" ref="J5059:J5122" si="317">D5059</f>
        <v>47.87</v>
      </c>
      <c r="K5059">
        <f t="shared" ref="K5059:K5122" si="318">C5059</f>
        <v>51.2</v>
      </c>
      <c r="N5059">
        <f>'Central-Hudson On Peak'!I5059</f>
        <v>-4.91</v>
      </c>
      <c r="O5059">
        <f>'Central-Hudson On Peak'!D5059</f>
        <v>56.11</v>
      </c>
      <c r="P5059" s="2">
        <f t="shared" ref="P5059:P5122" si="319">(O5059+N5059)-K5059</f>
        <v>0</v>
      </c>
    </row>
    <row r="5060" spans="1:16" x14ac:dyDescent="0.25">
      <c r="A5060" t="s">
        <v>12188</v>
      </c>
      <c r="B5060">
        <v>2001</v>
      </c>
      <c r="C5060">
        <v>49.63</v>
      </c>
      <c r="D5060">
        <v>45.67</v>
      </c>
      <c r="E5060">
        <v>0</v>
      </c>
      <c r="F5060">
        <v>0</v>
      </c>
      <c r="G5060">
        <v>-0.44</v>
      </c>
      <c r="H5060">
        <v>-4.4000000000000004</v>
      </c>
      <c r="I5060">
        <f t="shared" si="316"/>
        <v>3.9600000000000009</v>
      </c>
      <c r="J5060">
        <f t="shared" si="317"/>
        <v>45.67</v>
      </c>
      <c r="K5060">
        <f t="shared" si="318"/>
        <v>49.63</v>
      </c>
      <c r="N5060">
        <f>'Central-Hudson On Peak'!I5060</f>
        <v>-5.12</v>
      </c>
      <c r="O5060">
        <f>'Central-Hudson On Peak'!D5060</f>
        <v>54.63</v>
      </c>
      <c r="P5060" s="2">
        <f t="shared" si="319"/>
        <v>-0.11999999999999744</v>
      </c>
    </row>
    <row r="5061" spans="1:16" x14ac:dyDescent="0.25">
      <c r="A5061" t="s">
        <v>12189</v>
      </c>
      <c r="B5061">
        <v>2001</v>
      </c>
      <c r="C5061">
        <v>47.08</v>
      </c>
      <c r="D5061">
        <v>43.02</v>
      </c>
      <c r="E5061">
        <v>0</v>
      </c>
      <c r="F5061">
        <v>0</v>
      </c>
      <c r="G5061">
        <v>-0.74</v>
      </c>
      <c r="H5061">
        <v>-4.8</v>
      </c>
      <c r="I5061">
        <f t="shared" si="316"/>
        <v>4.0599999999999952</v>
      </c>
      <c r="J5061">
        <f t="shared" si="317"/>
        <v>43.02</v>
      </c>
      <c r="K5061">
        <f t="shared" si="318"/>
        <v>47.08</v>
      </c>
      <c r="N5061">
        <f>'Central-Hudson On Peak'!I5061</f>
        <v>-5.07</v>
      </c>
      <c r="O5061">
        <f>'Central-Hudson On Peak'!D5061</f>
        <v>51.13</v>
      </c>
      <c r="P5061" s="2">
        <f t="shared" si="319"/>
        <v>-1.019999999999996</v>
      </c>
    </row>
    <row r="5062" spans="1:16" x14ac:dyDescent="0.25">
      <c r="A5062" t="s">
        <v>12190</v>
      </c>
      <c r="B5062">
        <v>2001</v>
      </c>
      <c r="C5062">
        <v>45.63</v>
      </c>
      <c r="D5062">
        <v>41.51</v>
      </c>
      <c r="E5062">
        <v>0</v>
      </c>
      <c r="F5062">
        <v>0</v>
      </c>
      <c r="G5062">
        <v>-0.81</v>
      </c>
      <c r="H5062">
        <v>-4.93</v>
      </c>
      <c r="I5062">
        <f t="shared" si="316"/>
        <v>4.1200000000000045</v>
      </c>
      <c r="J5062">
        <f t="shared" si="317"/>
        <v>41.51</v>
      </c>
      <c r="K5062">
        <f t="shared" si="318"/>
        <v>45.63</v>
      </c>
      <c r="N5062">
        <f>'Central-Hudson On Peak'!I5062</f>
        <v>-5.0999999999999996</v>
      </c>
      <c r="O5062">
        <f>'Central-Hudson On Peak'!D5062</f>
        <v>49.51</v>
      </c>
      <c r="P5062" s="2">
        <f t="shared" si="319"/>
        <v>-1.220000000000006</v>
      </c>
    </row>
    <row r="5063" spans="1:16" x14ac:dyDescent="0.25">
      <c r="A5063" t="s">
        <v>12191</v>
      </c>
      <c r="B5063">
        <v>2001</v>
      </c>
      <c r="C5063">
        <v>42.56</v>
      </c>
      <c r="D5063">
        <v>38.72</v>
      </c>
      <c r="E5063">
        <v>0</v>
      </c>
      <c r="F5063">
        <v>0</v>
      </c>
      <c r="G5063">
        <v>-0.78</v>
      </c>
      <c r="H5063">
        <v>-4.62</v>
      </c>
      <c r="I5063">
        <f t="shared" si="316"/>
        <v>3.8400000000000034</v>
      </c>
      <c r="J5063">
        <f t="shared" si="317"/>
        <v>38.72</v>
      </c>
      <c r="K5063">
        <f t="shared" si="318"/>
        <v>42.56</v>
      </c>
      <c r="N5063">
        <f>'Central-Hudson On Peak'!I5063</f>
        <v>-4.8500000000000005</v>
      </c>
      <c r="O5063">
        <f>'Central-Hudson On Peak'!D5063</f>
        <v>45.74</v>
      </c>
      <c r="P5063" s="2">
        <f t="shared" si="319"/>
        <v>-1.6700000000000017</v>
      </c>
    </row>
    <row r="5064" spans="1:16" x14ac:dyDescent="0.25">
      <c r="A5064" t="s">
        <v>12192</v>
      </c>
      <c r="B5064">
        <v>2001</v>
      </c>
      <c r="C5064">
        <v>42.46</v>
      </c>
      <c r="D5064">
        <v>38.67</v>
      </c>
      <c r="E5064">
        <v>0</v>
      </c>
      <c r="F5064">
        <v>0</v>
      </c>
      <c r="G5064">
        <v>-0.78</v>
      </c>
      <c r="H5064">
        <v>-4.57</v>
      </c>
      <c r="I5064">
        <f t="shared" si="316"/>
        <v>3.7899999999999991</v>
      </c>
      <c r="J5064">
        <f t="shared" si="317"/>
        <v>38.67</v>
      </c>
      <c r="K5064">
        <f t="shared" si="318"/>
        <v>42.46</v>
      </c>
      <c r="N5064">
        <f>'Central-Hudson On Peak'!I5064</f>
        <v>-4.84</v>
      </c>
      <c r="O5064">
        <f>'Central-Hudson On Peak'!D5064</f>
        <v>45.83</v>
      </c>
      <c r="P5064" s="2">
        <f t="shared" si="319"/>
        <v>-1.470000000000006</v>
      </c>
    </row>
    <row r="5065" spans="1:16" x14ac:dyDescent="0.25">
      <c r="A5065" t="s">
        <v>12193</v>
      </c>
      <c r="B5065">
        <v>2001</v>
      </c>
      <c r="C5065">
        <v>41.69</v>
      </c>
      <c r="D5065">
        <v>37.78</v>
      </c>
      <c r="E5065">
        <v>0</v>
      </c>
      <c r="F5065">
        <v>0</v>
      </c>
      <c r="G5065">
        <v>-0.88</v>
      </c>
      <c r="H5065">
        <v>-4.79</v>
      </c>
      <c r="I5065">
        <f t="shared" si="316"/>
        <v>3.9099999999999966</v>
      </c>
      <c r="J5065">
        <f t="shared" si="317"/>
        <v>37.78</v>
      </c>
      <c r="K5065">
        <f t="shared" si="318"/>
        <v>41.69</v>
      </c>
      <c r="N5065">
        <f>'Central-Hudson On Peak'!I5065</f>
        <v>-4.84</v>
      </c>
      <c r="O5065">
        <f>'Central-Hudson On Peak'!D5065</f>
        <v>45.16</v>
      </c>
      <c r="P5065" s="2">
        <f t="shared" si="319"/>
        <v>-1.3700000000000045</v>
      </c>
    </row>
    <row r="5066" spans="1:16" x14ac:dyDescent="0.25">
      <c r="A5066" t="s">
        <v>12194</v>
      </c>
      <c r="B5066">
        <v>2001</v>
      </c>
      <c r="C5066">
        <v>41.11</v>
      </c>
      <c r="D5066">
        <v>36.61</v>
      </c>
      <c r="E5066">
        <v>0</v>
      </c>
      <c r="F5066">
        <v>0</v>
      </c>
      <c r="G5066">
        <v>-1.06</v>
      </c>
      <c r="H5066">
        <v>-5.56</v>
      </c>
      <c r="I5066">
        <f t="shared" si="316"/>
        <v>4.5</v>
      </c>
      <c r="J5066">
        <f t="shared" si="317"/>
        <v>36.61</v>
      </c>
      <c r="K5066">
        <f t="shared" si="318"/>
        <v>41.11</v>
      </c>
      <c r="N5066">
        <f>'Central-Hudson On Peak'!I5066</f>
        <v>-5.16</v>
      </c>
      <c r="O5066">
        <f>'Central-Hudson On Peak'!D5066</f>
        <v>44.64</v>
      </c>
      <c r="P5066" s="2">
        <f t="shared" si="319"/>
        <v>-1.6299999999999955</v>
      </c>
    </row>
    <row r="5067" spans="1:16" x14ac:dyDescent="0.25">
      <c r="A5067" t="s">
        <v>12195</v>
      </c>
      <c r="B5067">
        <v>2001</v>
      </c>
      <c r="C5067">
        <v>41</v>
      </c>
      <c r="D5067">
        <v>36.46</v>
      </c>
      <c r="E5067">
        <v>0</v>
      </c>
      <c r="F5067">
        <v>0</v>
      </c>
      <c r="G5067">
        <v>-1.06</v>
      </c>
      <c r="H5067">
        <v>-5.6</v>
      </c>
      <c r="I5067">
        <f t="shared" si="316"/>
        <v>4.5399999999999991</v>
      </c>
      <c r="J5067">
        <f t="shared" si="317"/>
        <v>36.46</v>
      </c>
      <c r="K5067">
        <f t="shared" si="318"/>
        <v>41</v>
      </c>
      <c r="N5067">
        <f>'Central-Hudson On Peak'!I5067</f>
        <v>-5.3699999999999992</v>
      </c>
      <c r="O5067">
        <f>'Central-Hudson On Peak'!D5067</f>
        <v>44.57</v>
      </c>
      <c r="P5067" s="2">
        <f t="shared" si="319"/>
        <v>-1.7999999999999972</v>
      </c>
    </row>
    <row r="5068" spans="1:16" x14ac:dyDescent="0.25">
      <c r="A5068" t="s">
        <v>12196</v>
      </c>
      <c r="B5068">
        <v>2001</v>
      </c>
      <c r="C5068">
        <v>41.22</v>
      </c>
      <c r="D5068">
        <v>36.85</v>
      </c>
      <c r="E5068">
        <v>0</v>
      </c>
      <c r="F5068">
        <v>0</v>
      </c>
      <c r="G5068">
        <v>-0.98</v>
      </c>
      <c r="H5068">
        <v>-5.35</v>
      </c>
      <c r="I5068">
        <f t="shared" si="316"/>
        <v>4.3699999999999974</v>
      </c>
      <c r="J5068">
        <f t="shared" si="317"/>
        <v>36.85</v>
      </c>
      <c r="K5068">
        <f t="shared" si="318"/>
        <v>41.22</v>
      </c>
      <c r="N5068">
        <f>'Central-Hudson On Peak'!I5068</f>
        <v>-5.4399999999999995</v>
      </c>
      <c r="O5068">
        <f>'Central-Hudson On Peak'!D5068</f>
        <v>45.26</v>
      </c>
      <c r="P5068" s="2">
        <f t="shared" si="319"/>
        <v>-1.3999999999999986</v>
      </c>
    </row>
    <row r="5069" spans="1:16" x14ac:dyDescent="0.25">
      <c r="A5069" t="s">
        <v>12197</v>
      </c>
      <c r="B5069">
        <v>2001</v>
      </c>
      <c r="C5069">
        <v>57.11</v>
      </c>
      <c r="D5069">
        <v>52.56</v>
      </c>
      <c r="E5069">
        <v>0</v>
      </c>
      <c r="F5069">
        <v>0</v>
      </c>
      <c r="G5069">
        <v>-0.43</v>
      </c>
      <c r="H5069">
        <v>-4.9800000000000004</v>
      </c>
      <c r="I5069">
        <f t="shared" si="316"/>
        <v>4.5499999999999972</v>
      </c>
      <c r="J5069">
        <f t="shared" si="317"/>
        <v>52.56</v>
      </c>
      <c r="K5069">
        <f t="shared" si="318"/>
        <v>57.11</v>
      </c>
      <c r="N5069">
        <f>'Central-Hudson On Peak'!I5069</f>
        <v>-6.4499999999999993</v>
      </c>
      <c r="O5069">
        <f>'Central-Hudson On Peak'!D5069</f>
        <v>63.56</v>
      </c>
      <c r="P5069" s="2">
        <f t="shared" si="319"/>
        <v>0</v>
      </c>
    </row>
    <row r="5070" spans="1:16" x14ac:dyDescent="0.25">
      <c r="A5070" t="s">
        <v>12198</v>
      </c>
      <c r="B5070">
        <v>2001</v>
      </c>
      <c r="C5070">
        <v>55.01</v>
      </c>
      <c r="D5070">
        <v>50.98</v>
      </c>
      <c r="E5070">
        <v>0</v>
      </c>
      <c r="F5070">
        <v>0</v>
      </c>
      <c r="G5070">
        <v>-0.34</v>
      </c>
      <c r="H5070">
        <v>-4.37</v>
      </c>
      <c r="I5070">
        <f t="shared" si="316"/>
        <v>4.0300000000000011</v>
      </c>
      <c r="J5070">
        <f t="shared" si="317"/>
        <v>50.98</v>
      </c>
      <c r="K5070">
        <f t="shared" si="318"/>
        <v>55.01</v>
      </c>
      <c r="N5070">
        <f>'Central-Hudson On Peak'!I5070</f>
        <v>-6.1499999999999995</v>
      </c>
      <c r="O5070">
        <f>'Central-Hudson On Peak'!D5070</f>
        <v>61.16</v>
      </c>
      <c r="P5070" s="2">
        <f t="shared" si="319"/>
        <v>0</v>
      </c>
    </row>
    <row r="5071" spans="1:16" x14ac:dyDescent="0.25">
      <c r="A5071" t="s">
        <v>12199</v>
      </c>
      <c r="B5071">
        <v>2001</v>
      </c>
      <c r="C5071">
        <v>52.1</v>
      </c>
      <c r="D5071">
        <v>47.82</v>
      </c>
      <c r="E5071">
        <v>0</v>
      </c>
      <c r="F5071">
        <v>0</v>
      </c>
      <c r="G5071">
        <v>-0.8</v>
      </c>
      <c r="H5071">
        <v>-5.08</v>
      </c>
      <c r="I5071">
        <f t="shared" si="316"/>
        <v>4.2800000000000011</v>
      </c>
      <c r="J5071">
        <f t="shared" si="317"/>
        <v>47.82</v>
      </c>
      <c r="K5071">
        <f t="shared" si="318"/>
        <v>52.1</v>
      </c>
      <c r="N5071">
        <f>'Central-Hudson On Peak'!I5071</f>
        <v>-5.91</v>
      </c>
      <c r="O5071">
        <f>'Central-Hudson On Peak'!D5071</f>
        <v>58.01</v>
      </c>
      <c r="P5071" s="2">
        <f t="shared" si="319"/>
        <v>0</v>
      </c>
    </row>
    <row r="5072" spans="1:16" x14ac:dyDescent="0.25">
      <c r="A5072" t="s">
        <v>12200</v>
      </c>
      <c r="B5072">
        <v>2001</v>
      </c>
      <c r="C5072">
        <v>43</v>
      </c>
      <c r="D5072">
        <v>39.53</v>
      </c>
      <c r="E5072">
        <v>0</v>
      </c>
      <c r="F5072">
        <v>0</v>
      </c>
      <c r="G5072">
        <v>-0.83</v>
      </c>
      <c r="H5072">
        <v>-4.3</v>
      </c>
      <c r="I5072">
        <f t="shared" si="316"/>
        <v>3.4699999999999989</v>
      </c>
      <c r="J5072">
        <f t="shared" si="317"/>
        <v>39.53</v>
      </c>
      <c r="K5072">
        <f t="shared" si="318"/>
        <v>43</v>
      </c>
      <c r="N5072">
        <f>'Central-Hudson On Peak'!I5072</f>
        <v>-4.97</v>
      </c>
      <c r="O5072">
        <f>'Central-Hudson On Peak'!D5072</f>
        <v>47.97</v>
      </c>
      <c r="P5072" s="2">
        <f t="shared" si="319"/>
        <v>0</v>
      </c>
    </row>
    <row r="5073" spans="1:16" x14ac:dyDescent="0.25">
      <c r="A5073" t="s">
        <v>12201</v>
      </c>
      <c r="B5073">
        <v>2001</v>
      </c>
      <c r="C5073">
        <v>40.799999999999997</v>
      </c>
      <c r="D5073">
        <v>37.49</v>
      </c>
      <c r="E5073">
        <v>0</v>
      </c>
      <c r="F5073">
        <v>0</v>
      </c>
      <c r="G5073">
        <v>-1.01</v>
      </c>
      <c r="H5073">
        <v>-4.32</v>
      </c>
      <c r="I5073">
        <f t="shared" si="316"/>
        <v>3.3099999999999952</v>
      </c>
      <c r="J5073">
        <f t="shared" si="317"/>
        <v>37.49</v>
      </c>
      <c r="K5073">
        <f t="shared" si="318"/>
        <v>40.799999999999997</v>
      </c>
      <c r="N5073">
        <f>'Central-Hudson On Peak'!I5073</f>
        <v>-4.5599999999999996</v>
      </c>
      <c r="O5073">
        <f>'Central-Hudson On Peak'!D5073</f>
        <v>45.36</v>
      </c>
      <c r="P5073" s="2">
        <f t="shared" si="319"/>
        <v>0</v>
      </c>
    </row>
    <row r="5074" spans="1:16" x14ac:dyDescent="0.25">
      <c r="A5074" t="s">
        <v>12218</v>
      </c>
      <c r="B5074">
        <v>2001</v>
      </c>
      <c r="C5074">
        <v>72.34</v>
      </c>
      <c r="D5074">
        <v>70.8</v>
      </c>
      <c r="E5074">
        <v>0</v>
      </c>
      <c r="F5074">
        <v>0</v>
      </c>
      <c r="G5074">
        <v>-0.05</v>
      </c>
      <c r="H5074">
        <v>-1.59</v>
      </c>
      <c r="I5074">
        <f t="shared" si="316"/>
        <v>1.5400000000000063</v>
      </c>
      <c r="J5074">
        <f t="shared" si="317"/>
        <v>70.8</v>
      </c>
      <c r="K5074">
        <f t="shared" si="318"/>
        <v>72.34</v>
      </c>
      <c r="N5074">
        <f>'Central-Hudson On Peak'!I5074</f>
        <v>-6.4799999999999995</v>
      </c>
      <c r="O5074">
        <f>'Central-Hudson On Peak'!D5074</f>
        <v>78.819999999999993</v>
      </c>
      <c r="P5074" s="2">
        <f t="shared" si="319"/>
        <v>0</v>
      </c>
    </row>
    <row r="5075" spans="1:16" x14ac:dyDescent="0.25">
      <c r="A5075" t="s">
        <v>12219</v>
      </c>
      <c r="B5075">
        <v>2001</v>
      </c>
      <c r="C5075">
        <v>85.59</v>
      </c>
      <c r="D5075">
        <v>84.79</v>
      </c>
      <c r="E5075">
        <v>-0.77</v>
      </c>
      <c r="F5075">
        <v>-1.1399999999999999</v>
      </c>
      <c r="G5075">
        <v>-0.08</v>
      </c>
      <c r="H5075">
        <v>-1.25</v>
      </c>
      <c r="I5075">
        <f t="shared" si="316"/>
        <v>0.79999999999999716</v>
      </c>
      <c r="J5075">
        <f t="shared" si="317"/>
        <v>84.79</v>
      </c>
      <c r="K5075">
        <f t="shared" si="318"/>
        <v>85.59</v>
      </c>
      <c r="N5075">
        <f>'Central-Hudson On Peak'!I5075</f>
        <v>-7.74</v>
      </c>
      <c r="O5075">
        <f>'Central-Hudson On Peak'!D5075</f>
        <v>98.99</v>
      </c>
      <c r="P5075" s="2">
        <f t="shared" si="319"/>
        <v>5.6599999999999966</v>
      </c>
    </row>
    <row r="5076" spans="1:16" x14ac:dyDescent="0.25">
      <c r="A5076" t="s">
        <v>12220</v>
      </c>
      <c r="B5076">
        <v>2001</v>
      </c>
      <c r="C5076">
        <v>74.16</v>
      </c>
      <c r="D5076">
        <v>71.819999999999993</v>
      </c>
      <c r="E5076">
        <v>-0.85</v>
      </c>
      <c r="F5076">
        <v>-1.27</v>
      </c>
      <c r="G5076">
        <v>-0.64</v>
      </c>
      <c r="H5076">
        <v>-3.4</v>
      </c>
      <c r="I5076">
        <f t="shared" si="316"/>
        <v>2.3400000000000034</v>
      </c>
      <c r="J5076">
        <f t="shared" si="317"/>
        <v>71.819999999999993</v>
      </c>
      <c r="K5076">
        <f t="shared" si="318"/>
        <v>74.16</v>
      </c>
      <c r="N5076">
        <f>'Central-Hudson On Peak'!I5076</f>
        <v>-7.37</v>
      </c>
      <c r="O5076">
        <f>'Central-Hudson On Peak'!D5076</f>
        <v>87.8</v>
      </c>
      <c r="P5076" s="2">
        <f t="shared" si="319"/>
        <v>6.269999999999996</v>
      </c>
    </row>
    <row r="5077" spans="1:16" x14ac:dyDescent="0.25">
      <c r="A5077" t="s">
        <v>12221</v>
      </c>
      <c r="B5077">
        <v>2001</v>
      </c>
      <c r="C5077">
        <v>73.45</v>
      </c>
      <c r="D5077">
        <v>71.31</v>
      </c>
      <c r="E5077">
        <v>-1.1299999999999999</v>
      </c>
      <c r="F5077">
        <v>-1.68</v>
      </c>
      <c r="G5077">
        <v>-0.66</v>
      </c>
      <c r="H5077">
        <v>-3.35</v>
      </c>
      <c r="I5077">
        <f t="shared" si="316"/>
        <v>2.1400000000000006</v>
      </c>
      <c r="J5077">
        <f t="shared" si="317"/>
        <v>71.31</v>
      </c>
      <c r="K5077">
        <f t="shared" si="318"/>
        <v>73.45</v>
      </c>
      <c r="N5077">
        <f>'Central-Hudson On Peak'!I5077</f>
        <v>-7.3</v>
      </c>
      <c r="O5077">
        <f>'Central-Hudson On Peak'!D5077</f>
        <v>89.05</v>
      </c>
      <c r="P5077" s="2">
        <f t="shared" si="319"/>
        <v>8.2999999999999972</v>
      </c>
    </row>
    <row r="5078" spans="1:16" x14ac:dyDescent="0.25">
      <c r="A5078" t="s">
        <v>12222</v>
      </c>
      <c r="B5078">
        <v>2001</v>
      </c>
      <c r="C5078">
        <v>78.989999999999995</v>
      </c>
      <c r="D5078">
        <v>76.5</v>
      </c>
      <c r="E5078">
        <v>-1.59</v>
      </c>
      <c r="F5078">
        <v>-2.35</v>
      </c>
      <c r="G5078">
        <v>-0.9</v>
      </c>
      <c r="H5078">
        <v>-4.1500000000000004</v>
      </c>
      <c r="I5078">
        <f t="shared" si="316"/>
        <v>2.4899999999999949</v>
      </c>
      <c r="J5078">
        <f t="shared" si="317"/>
        <v>76.5</v>
      </c>
      <c r="K5078">
        <f t="shared" si="318"/>
        <v>78.989999999999995</v>
      </c>
      <c r="N5078">
        <f>'Central-Hudson On Peak'!I5078</f>
        <v>-7.8900000000000006</v>
      </c>
      <c r="O5078">
        <f>'Central-Hudson On Peak'!D5078</f>
        <v>98.51</v>
      </c>
      <c r="P5078" s="2">
        <f t="shared" si="319"/>
        <v>11.63000000000001</v>
      </c>
    </row>
    <row r="5079" spans="1:16" x14ac:dyDescent="0.25">
      <c r="A5079" t="s">
        <v>12223</v>
      </c>
      <c r="B5079">
        <v>2001</v>
      </c>
      <c r="C5079">
        <v>73.25</v>
      </c>
      <c r="D5079">
        <v>71.31</v>
      </c>
      <c r="E5079">
        <v>-0.85</v>
      </c>
      <c r="F5079">
        <v>-1.27</v>
      </c>
      <c r="G5079">
        <v>-0.81</v>
      </c>
      <c r="H5079">
        <v>-3.17</v>
      </c>
      <c r="I5079">
        <f t="shared" si="316"/>
        <v>1.9399999999999977</v>
      </c>
      <c r="J5079">
        <f t="shared" si="317"/>
        <v>71.31</v>
      </c>
      <c r="K5079">
        <f t="shared" si="318"/>
        <v>73.25</v>
      </c>
      <c r="N5079">
        <f>'Central-Hudson On Peak'!I5079</f>
        <v>-7.3000000000000007</v>
      </c>
      <c r="O5079">
        <f>'Central-Hudson On Peak'!D5079</f>
        <v>86.82</v>
      </c>
      <c r="P5079" s="2">
        <f t="shared" si="319"/>
        <v>6.269999999999996</v>
      </c>
    </row>
    <row r="5080" spans="1:16" x14ac:dyDescent="0.25">
      <c r="A5080" t="s">
        <v>12224</v>
      </c>
      <c r="B5080">
        <v>2001</v>
      </c>
      <c r="C5080">
        <v>66.95</v>
      </c>
      <c r="D5080">
        <v>65.67</v>
      </c>
      <c r="E5080">
        <v>-0.83</v>
      </c>
      <c r="F5080">
        <v>-1.24</v>
      </c>
      <c r="G5080">
        <v>-0.57999999999999996</v>
      </c>
      <c r="H5080">
        <v>-2.27</v>
      </c>
      <c r="I5080">
        <f t="shared" si="316"/>
        <v>1.2800000000000011</v>
      </c>
      <c r="J5080">
        <f t="shared" si="317"/>
        <v>65.67</v>
      </c>
      <c r="K5080">
        <f t="shared" si="318"/>
        <v>66.95</v>
      </c>
      <c r="N5080">
        <f>'Central-Hudson On Peak'!I5080</f>
        <v>-6.42</v>
      </c>
      <c r="O5080">
        <f>'Central-Hudson On Peak'!D5080</f>
        <v>79.48</v>
      </c>
      <c r="P5080" s="2">
        <f t="shared" si="319"/>
        <v>6.1099999999999994</v>
      </c>
    </row>
    <row r="5081" spans="1:16" x14ac:dyDescent="0.25">
      <c r="A5081" t="s">
        <v>12225</v>
      </c>
      <c r="B5081">
        <v>2001</v>
      </c>
      <c r="C5081">
        <v>59.4</v>
      </c>
      <c r="D5081">
        <v>57.49</v>
      </c>
      <c r="E5081">
        <v>-1.1299999999999999</v>
      </c>
      <c r="F5081">
        <v>-1.68</v>
      </c>
      <c r="G5081">
        <v>-0.86</v>
      </c>
      <c r="H5081">
        <v>-3.32</v>
      </c>
      <c r="I5081">
        <f t="shared" si="316"/>
        <v>1.9099999999999966</v>
      </c>
      <c r="J5081">
        <f t="shared" si="317"/>
        <v>57.49</v>
      </c>
      <c r="K5081">
        <f t="shared" si="318"/>
        <v>59.4</v>
      </c>
      <c r="N5081">
        <f>'Central-Hudson On Peak'!I5081</f>
        <v>-6.04</v>
      </c>
      <c r="O5081">
        <f>'Central-Hudson On Peak'!D5081</f>
        <v>73.739999999999995</v>
      </c>
      <c r="P5081" s="2">
        <f t="shared" si="319"/>
        <v>8.2999999999999901</v>
      </c>
    </row>
    <row r="5082" spans="1:16" x14ac:dyDescent="0.25">
      <c r="A5082" t="s">
        <v>12226</v>
      </c>
      <c r="B5082">
        <v>2001</v>
      </c>
      <c r="C5082">
        <v>62.86</v>
      </c>
      <c r="D5082">
        <v>60.79</v>
      </c>
      <c r="E5082">
        <v>-1.1299999999999999</v>
      </c>
      <c r="F5082">
        <v>-1.68</v>
      </c>
      <c r="G5082">
        <v>-0.88</v>
      </c>
      <c r="H5082">
        <v>-3.5</v>
      </c>
      <c r="I5082">
        <f t="shared" si="316"/>
        <v>2.0700000000000003</v>
      </c>
      <c r="J5082">
        <f t="shared" si="317"/>
        <v>60.79</v>
      </c>
      <c r="K5082">
        <f t="shared" si="318"/>
        <v>62.86</v>
      </c>
      <c r="N5082">
        <f>'Central-Hudson On Peak'!I5082</f>
        <v>-6.42</v>
      </c>
      <c r="O5082">
        <f>'Central-Hudson On Peak'!D5082</f>
        <v>77.58</v>
      </c>
      <c r="P5082" s="2">
        <f t="shared" si="319"/>
        <v>8.2999999999999972</v>
      </c>
    </row>
    <row r="5083" spans="1:16" x14ac:dyDescent="0.25">
      <c r="A5083" t="s">
        <v>12227</v>
      </c>
      <c r="B5083">
        <v>2001</v>
      </c>
      <c r="C5083">
        <v>57.34</v>
      </c>
      <c r="D5083">
        <v>55.41</v>
      </c>
      <c r="E5083">
        <v>-1.1499999999999999</v>
      </c>
      <c r="F5083">
        <v>-1.7</v>
      </c>
      <c r="G5083">
        <v>-0.86</v>
      </c>
      <c r="H5083">
        <v>-3.34</v>
      </c>
      <c r="I5083">
        <f t="shared" si="316"/>
        <v>1.9300000000000068</v>
      </c>
      <c r="J5083">
        <f t="shared" si="317"/>
        <v>55.41</v>
      </c>
      <c r="K5083">
        <f t="shared" si="318"/>
        <v>57.34</v>
      </c>
      <c r="N5083">
        <f>'Central-Hudson On Peak'!I5083</f>
        <v>-5.9700000000000006</v>
      </c>
      <c r="O5083">
        <f>'Central-Hudson On Peak'!D5083</f>
        <v>71.72</v>
      </c>
      <c r="P5083" s="2">
        <f t="shared" si="319"/>
        <v>8.4099999999999966</v>
      </c>
    </row>
    <row r="5084" spans="1:16" x14ac:dyDescent="0.25">
      <c r="A5084" t="s">
        <v>12228</v>
      </c>
      <c r="B5084">
        <v>2001</v>
      </c>
      <c r="C5084">
        <v>56.29</v>
      </c>
      <c r="D5084">
        <v>54.32</v>
      </c>
      <c r="E5084">
        <v>-1.1299999999999999</v>
      </c>
      <c r="F5084">
        <v>-1.68</v>
      </c>
      <c r="G5084">
        <v>-0.85</v>
      </c>
      <c r="H5084">
        <v>-3.37</v>
      </c>
      <c r="I5084">
        <f t="shared" si="316"/>
        <v>1.9699999999999989</v>
      </c>
      <c r="J5084">
        <f t="shared" si="317"/>
        <v>54.32</v>
      </c>
      <c r="K5084">
        <f t="shared" si="318"/>
        <v>56.29</v>
      </c>
      <c r="N5084">
        <f>'Central-Hudson On Peak'!I5084</f>
        <v>-5.93</v>
      </c>
      <c r="O5084">
        <f>'Central-Hudson On Peak'!D5084</f>
        <v>70.510000000000005</v>
      </c>
      <c r="P5084" s="2">
        <f t="shared" si="319"/>
        <v>8.2900000000000134</v>
      </c>
    </row>
    <row r="5085" spans="1:16" x14ac:dyDescent="0.25">
      <c r="A5085" t="s">
        <v>12229</v>
      </c>
      <c r="B5085">
        <v>2001</v>
      </c>
      <c r="C5085">
        <v>66.12</v>
      </c>
      <c r="D5085">
        <v>63.19</v>
      </c>
      <c r="E5085">
        <v>-0.78</v>
      </c>
      <c r="F5085">
        <v>-0.96</v>
      </c>
      <c r="G5085">
        <v>-0.59</v>
      </c>
      <c r="H5085">
        <v>-3.7</v>
      </c>
      <c r="I5085">
        <f t="shared" si="316"/>
        <v>2.9300000000000068</v>
      </c>
      <c r="J5085">
        <f t="shared" si="317"/>
        <v>63.19</v>
      </c>
      <c r="K5085">
        <f t="shared" si="318"/>
        <v>66.12</v>
      </c>
      <c r="N5085">
        <f>'Central-Hudson On Peak'!I5085</f>
        <v>-6.77</v>
      </c>
      <c r="O5085">
        <f>'Central-Hudson On Peak'!D5085</f>
        <v>78.39</v>
      </c>
      <c r="P5085" s="2">
        <f t="shared" si="319"/>
        <v>5.5</v>
      </c>
    </row>
    <row r="5086" spans="1:16" x14ac:dyDescent="0.25">
      <c r="A5086" t="s">
        <v>12230</v>
      </c>
      <c r="B5086">
        <v>2001</v>
      </c>
      <c r="C5086">
        <v>65.13</v>
      </c>
      <c r="D5086">
        <v>62</v>
      </c>
      <c r="E5086">
        <v>-0.77</v>
      </c>
      <c r="F5086">
        <v>-0.95</v>
      </c>
      <c r="G5086">
        <v>-0.72</v>
      </c>
      <c r="H5086">
        <v>-4.03</v>
      </c>
      <c r="I5086">
        <f t="shared" si="316"/>
        <v>3.1299999999999955</v>
      </c>
      <c r="J5086">
        <f t="shared" si="317"/>
        <v>62</v>
      </c>
      <c r="K5086">
        <f t="shared" si="318"/>
        <v>65.13</v>
      </c>
      <c r="N5086">
        <f>'Central-Hudson On Peak'!I5086</f>
        <v>-6.8</v>
      </c>
      <c r="O5086">
        <f>'Central-Hudson On Peak'!D5086</f>
        <v>77.349999999999994</v>
      </c>
      <c r="P5086" s="2">
        <f t="shared" si="319"/>
        <v>5.4200000000000017</v>
      </c>
    </row>
    <row r="5087" spans="1:16" x14ac:dyDescent="0.25">
      <c r="A5087" t="s">
        <v>12231</v>
      </c>
      <c r="B5087">
        <v>2001</v>
      </c>
      <c r="C5087">
        <v>83.16</v>
      </c>
      <c r="D5087">
        <v>79.55</v>
      </c>
      <c r="E5087">
        <v>-0.77</v>
      </c>
      <c r="F5087">
        <v>-0.95</v>
      </c>
      <c r="G5087">
        <v>-0.74</v>
      </c>
      <c r="H5087">
        <v>-4.53</v>
      </c>
      <c r="I5087">
        <f t="shared" si="316"/>
        <v>3.6099999999999994</v>
      </c>
      <c r="J5087">
        <f t="shared" si="317"/>
        <v>79.55</v>
      </c>
      <c r="K5087">
        <f t="shared" si="318"/>
        <v>83.16</v>
      </c>
      <c r="N5087">
        <f>'Central-Hudson On Peak'!I5087</f>
        <v>-8.44</v>
      </c>
      <c r="O5087">
        <f>'Central-Hudson On Peak'!D5087</f>
        <v>97.02</v>
      </c>
      <c r="P5087" s="2">
        <f t="shared" si="319"/>
        <v>5.4200000000000017</v>
      </c>
    </row>
    <row r="5088" spans="1:16" x14ac:dyDescent="0.25">
      <c r="A5088" t="s">
        <v>12232</v>
      </c>
      <c r="B5088">
        <v>2001</v>
      </c>
      <c r="C5088">
        <v>56.51</v>
      </c>
      <c r="D5088">
        <v>53.16</v>
      </c>
      <c r="E5088">
        <v>-0.32</v>
      </c>
      <c r="F5088">
        <v>-0.39</v>
      </c>
      <c r="G5088">
        <v>-0.85</v>
      </c>
      <c r="H5088">
        <v>-4.2699999999999996</v>
      </c>
      <c r="I5088">
        <f t="shared" si="316"/>
        <v>3.3500000000000014</v>
      </c>
      <c r="J5088">
        <f t="shared" si="317"/>
        <v>53.16</v>
      </c>
      <c r="K5088">
        <f t="shared" si="318"/>
        <v>56.51</v>
      </c>
      <c r="N5088">
        <f>'Central-Hudson On Peak'!I5088</f>
        <v>-5.8199999999999994</v>
      </c>
      <c r="O5088">
        <f>'Central-Hudson On Peak'!D5088</f>
        <v>64.55</v>
      </c>
      <c r="P5088" s="2">
        <f t="shared" si="319"/>
        <v>2.2199999999999989</v>
      </c>
    </row>
    <row r="5089" spans="1:16" x14ac:dyDescent="0.25">
      <c r="A5089" t="s">
        <v>12233</v>
      </c>
      <c r="B5089">
        <v>2001</v>
      </c>
      <c r="C5089">
        <v>55.24</v>
      </c>
      <c r="D5089">
        <v>51.78</v>
      </c>
      <c r="E5089">
        <v>0</v>
      </c>
      <c r="F5089">
        <v>0</v>
      </c>
      <c r="G5089">
        <v>-0.95</v>
      </c>
      <c r="H5089">
        <v>-4.41</v>
      </c>
      <c r="I5089">
        <f t="shared" si="316"/>
        <v>3.4600000000000009</v>
      </c>
      <c r="J5089">
        <f t="shared" si="317"/>
        <v>51.78</v>
      </c>
      <c r="K5089">
        <f t="shared" si="318"/>
        <v>55.24</v>
      </c>
      <c r="N5089">
        <f>'Central-Hudson On Peak'!I5089</f>
        <v>-5.7700000000000005</v>
      </c>
      <c r="O5089">
        <f>'Central-Hudson On Peak'!D5089</f>
        <v>60.79</v>
      </c>
      <c r="P5089" s="2">
        <f t="shared" si="319"/>
        <v>-0.22000000000000597</v>
      </c>
    </row>
    <row r="5090" spans="1:16" x14ac:dyDescent="0.25">
      <c r="A5090" t="s">
        <v>12250</v>
      </c>
      <c r="B5090">
        <v>2001</v>
      </c>
      <c r="C5090">
        <v>74.680000000000007</v>
      </c>
      <c r="D5090">
        <v>73.88</v>
      </c>
      <c r="E5090">
        <v>0</v>
      </c>
      <c r="F5090">
        <v>0</v>
      </c>
      <c r="G5090">
        <v>0.19</v>
      </c>
      <c r="H5090">
        <v>-0.61</v>
      </c>
      <c r="I5090">
        <f t="shared" si="316"/>
        <v>0.80000000000001137</v>
      </c>
      <c r="J5090">
        <f t="shared" si="317"/>
        <v>73.88</v>
      </c>
      <c r="K5090">
        <f t="shared" si="318"/>
        <v>74.680000000000007</v>
      </c>
      <c r="N5090">
        <f>'Central-Hudson On Peak'!I5090</f>
        <v>-6.06</v>
      </c>
      <c r="O5090">
        <f>'Central-Hudson On Peak'!D5090</f>
        <v>80.739999999999995</v>
      </c>
      <c r="P5090" s="2">
        <f t="shared" si="319"/>
        <v>0</v>
      </c>
    </row>
    <row r="5091" spans="1:16" x14ac:dyDescent="0.25">
      <c r="A5091" t="s">
        <v>12251</v>
      </c>
      <c r="B5091">
        <v>2001</v>
      </c>
      <c r="C5091">
        <v>75.16</v>
      </c>
      <c r="D5091">
        <v>73.760000000000005</v>
      </c>
      <c r="E5091">
        <v>-0.24</v>
      </c>
      <c r="F5091">
        <v>-0.31</v>
      </c>
      <c r="G5091">
        <v>-0.52</v>
      </c>
      <c r="H5091">
        <v>-1.99</v>
      </c>
      <c r="I5091">
        <f t="shared" si="316"/>
        <v>1.3999999999999915</v>
      </c>
      <c r="J5091">
        <f t="shared" si="317"/>
        <v>73.760000000000005</v>
      </c>
      <c r="K5091">
        <f t="shared" si="318"/>
        <v>75.16</v>
      </c>
      <c r="N5091">
        <f>'Central-Hudson On Peak'!I5091</f>
        <v>-7.4600000000000009</v>
      </c>
      <c r="O5091">
        <f>'Central-Hudson On Peak'!D5091</f>
        <v>91.89</v>
      </c>
      <c r="P5091" s="2">
        <f t="shared" si="319"/>
        <v>9.2700000000000102</v>
      </c>
    </row>
    <row r="5092" spans="1:16" x14ac:dyDescent="0.25">
      <c r="A5092" t="s">
        <v>12252</v>
      </c>
      <c r="B5092">
        <v>2001</v>
      </c>
      <c r="C5092">
        <v>59.36</v>
      </c>
      <c r="D5092">
        <v>57.16</v>
      </c>
      <c r="E5092">
        <v>-0.87</v>
      </c>
      <c r="F5092">
        <v>-1.1299999999999999</v>
      </c>
      <c r="G5092">
        <v>-0.97</v>
      </c>
      <c r="H5092">
        <v>-3.43</v>
      </c>
      <c r="I5092">
        <f t="shared" si="316"/>
        <v>2.2000000000000028</v>
      </c>
      <c r="J5092">
        <f t="shared" si="317"/>
        <v>57.16</v>
      </c>
      <c r="K5092">
        <f t="shared" si="318"/>
        <v>59.36</v>
      </c>
      <c r="N5092">
        <f>'Central-Hudson On Peak'!I5092</f>
        <v>-6.43</v>
      </c>
      <c r="O5092">
        <f>'Central-Hudson On Peak'!D5092</f>
        <v>99.25</v>
      </c>
      <c r="P5092" s="2">
        <f t="shared" si="319"/>
        <v>33.459999999999994</v>
      </c>
    </row>
    <row r="5093" spans="1:16" x14ac:dyDescent="0.25">
      <c r="A5093" t="s">
        <v>12253</v>
      </c>
      <c r="B5093">
        <v>2001</v>
      </c>
      <c r="C5093">
        <v>56.47</v>
      </c>
      <c r="D5093">
        <v>54.58</v>
      </c>
      <c r="E5093">
        <v>-0.96</v>
      </c>
      <c r="F5093">
        <v>-1.25</v>
      </c>
      <c r="G5093">
        <v>-0.9</v>
      </c>
      <c r="H5093">
        <v>-3.08</v>
      </c>
      <c r="I5093">
        <f t="shared" si="316"/>
        <v>1.8900000000000006</v>
      </c>
      <c r="J5093">
        <f t="shared" si="317"/>
        <v>54.58</v>
      </c>
      <c r="K5093">
        <f t="shared" si="318"/>
        <v>56.47</v>
      </c>
      <c r="N5093">
        <f>'Central-Hudson On Peak'!I5093</f>
        <v>-6.0900000000000007</v>
      </c>
      <c r="O5093">
        <f>'Central-Hudson On Peak'!D5093</f>
        <v>99.4</v>
      </c>
      <c r="P5093" s="2">
        <f t="shared" si="319"/>
        <v>36.840000000000003</v>
      </c>
    </row>
    <row r="5094" spans="1:16" x14ac:dyDescent="0.25">
      <c r="A5094" t="s">
        <v>12254</v>
      </c>
      <c r="B5094">
        <v>2001</v>
      </c>
      <c r="C5094">
        <v>56.19</v>
      </c>
      <c r="D5094">
        <v>54.34</v>
      </c>
      <c r="E5094">
        <v>-0.96</v>
      </c>
      <c r="F5094">
        <v>-1.26</v>
      </c>
      <c r="G5094">
        <v>-1.07</v>
      </c>
      <c r="H5094">
        <v>-3.22</v>
      </c>
      <c r="I5094">
        <f t="shared" si="316"/>
        <v>1.8499999999999943</v>
      </c>
      <c r="J5094">
        <f t="shared" si="317"/>
        <v>54.34</v>
      </c>
      <c r="K5094">
        <f t="shared" si="318"/>
        <v>56.19</v>
      </c>
      <c r="N5094">
        <f>'Central-Hudson On Peak'!I5094</f>
        <v>-6.19</v>
      </c>
      <c r="O5094">
        <f>'Central-Hudson On Peak'!D5094</f>
        <v>99.51</v>
      </c>
      <c r="P5094" s="2">
        <f t="shared" si="319"/>
        <v>37.13000000000001</v>
      </c>
    </row>
    <row r="5095" spans="1:16" x14ac:dyDescent="0.25">
      <c r="A5095" t="s">
        <v>12255</v>
      </c>
      <c r="B5095">
        <v>2001</v>
      </c>
      <c r="C5095">
        <v>53.77</v>
      </c>
      <c r="D5095">
        <v>51.68</v>
      </c>
      <c r="E5095">
        <v>-0.31</v>
      </c>
      <c r="F5095">
        <v>-0.41</v>
      </c>
      <c r="G5095">
        <v>-1.21</v>
      </c>
      <c r="H5095">
        <v>-3.4</v>
      </c>
      <c r="I5095">
        <f t="shared" si="316"/>
        <v>2.0900000000000034</v>
      </c>
      <c r="J5095">
        <f t="shared" si="317"/>
        <v>51.68</v>
      </c>
      <c r="K5095">
        <f t="shared" si="318"/>
        <v>53.77</v>
      </c>
      <c r="N5095">
        <f>'Central-Hudson On Peak'!I5095</f>
        <v>-6.22</v>
      </c>
      <c r="O5095">
        <f>'Central-Hudson On Peak'!D5095</f>
        <v>71.98</v>
      </c>
      <c r="P5095" s="2">
        <f t="shared" si="319"/>
        <v>11.990000000000002</v>
      </c>
    </row>
    <row r="5096" spans="1:16" x14ac:dyDescent="0.25">
      <c r="A5096" t="s">
        <v>12256</v>
      </c>
      <c r="B5096">
        <v>2001</v>
      </c>
      <c r="C5096">
        <v>51.44</v>
      </c>
      <c r="D5096">
        <v>49</v>
      </c>
      <c r="E5096">
        <v>-0.24</v>
      </c>
      <c r="F5096">
        <v>-0.31</v>
      </c>
      <c r="G5096">
        <v>-1.39</v>
      </c>
      <c r="H5096">
        <v>-3.9</v>
      </c>
      <c r="I5096">
        <f t="shared" si="316"/>
        <v>2.4399999999999977</v>
      </c>
      <c r="J5096">
        <f t="shared" si="317"/>
        <v>49</v>
      </c>
      <c r="K5096">
        <f t="shared" si="318"/>
        <v>51.44</v>
      </c>
      <c r="N5096">
        <f>'Central-Hudson On Peak'!I5096</f>
        <v>-6.08</v>
      </c>
      <c r="O5096">
        <f>'Central-Hudson On Peak'!D5096</f>
        <v>66.790000000000006</v>
      </c>
      <c r="P5096" s="2">
        <f t="shared" si="319"/>
        <v>9.2700000000000102</v>
      </c>
    </row>
    <row r="5097" spans="1:16" x14ac:dyDescent="0.25">
      <c r="A5097" t="s">
        <v>12257</v>
      </c>
      <c r="B5097">
        <v>2001</v>
      </c>
      <c r="C5097">
        <v>50.42</v>
      </c>
      <c r="D5097">
        <v>48.46</v>
      </c>
      <c r="E5097">
        <v>-0.34</v>
      </c>
      <c r="F5097">
        <v>-0.45</v>
      </c>
      <c r="G5097">
        <v>-1.08</v>
      </c>
      <c r="H5097">
        <v>-3.15</v>
      </c>
      <c r="I5097">
        <f t="shared" si="316"/>
        <v>1.9600000000000009</v>
      </c>
      <c r="J5097">
        <f t="shared" si="317"/>
        <v>48.46</v>
      </c>
      <c r="K5097">
        <f t="shared" si="318"/>
        <v>50.42</v>
      </c>
      <c r="N5097">
        <f>'Central-Hudson On Peak'!I5097</f>
        <v>-5.76</v>
      </c>
      <c r="O5097">
        <f>'Central-Hudson On Peak'!D5097</f>
        <v>69.47</v>
      </c>
      <c r="P5097" s="2">
        <f t="shared" si="319"/>
        <v>13.29</v>
      </c>
    </row>
    <row r="5098" spans="1:16" x14ac:dyDescent="0.25">
      <c r="A5098" t="s">
        <v>12258</v>
      </c>
      <c r="B5098">
        <v>2001</v>
      </c>
      <c r="C5098">
        <v>48.73</v>
      </c>
      <c r="D5098">
        <v>46.68</v>
      </c>
      <c r="E5098">
        <v>-0.45</v>
      </c>
      <c r="F5098">
        <v>-0.59</v>
      </c>
      <c r="G5098">
        <v>-1.1499999999999999</v>
      </c>
      <c r="H5098">
        <v>-3.34</v>
      </c>
      <c r="I5098">
        <f t="shared" si="316"/>
        <v>2.0499999999999972</v>
      </c>
      <c r="J5098">
        <f t="shared" si="317"/>
        <v>46.68</v>
      </c>
      <c r="K5098">
        <f t="shared" si="318"/>
        <v>48.73</v>
      </c>
      <c r="N5098">
        <f>'Central-Hudson On Peak'!I5098</f>
        <v>-5.58</v>
      </c>
      <c r="O5098">
        <f>'Central-Hudson On Peak'!D5098</f>
        <v>71.8</v>
      </c>
      <c r="P5098" s="2">
        <f t="shared" si="319"/>
        <v>17.490000000000002</v>
      </c>
    </row>
    <row r="5099" spans="1:16" x14ac:dyDescent="0.25">
      <c r="A5099" t="s">
        <v>12259</v>
      </c>
      <c r="B5099">
        <v>2001</v>
      </c>
      <c r="C5099">
        <v>50.79</v>
      </c>
      <c r="D5099">
        <v>48.49</v>
      </c>
      <c r="E5099">
        <v>-1.08</v>
      </c>
      <c r="F5099">
        <v>-1.32</v>
      </c>
      <c r="G5099">
        <v>-0.55000000000000004</v>
      </c>
      <c r="H5099">
        <v>-3.09</v>
      </c>
      <c r="I5099">
        <f t="shared" si="316"/>
        <v>2.2999999999999972</v>
      </c>
      <c r="J5099">
        <f t="shared" si="317"/>
        <v>48.49</v>
      </c>
      <c r="K5099">
        <f t="shared" si="318"/>
        <v>50.79</v>
      </c>
      <c r="N5099">
        <f>'Central-Hudson On Peak'!I5099</f>
        <v>-5.8</v>
      </c>
      <c r="O5099">
        <f>'Central-Hudson On Peak'!D5099</f>
        <v>64.16</v>
      </c>
      <c r="P5099" s="2">
        <f t="shared" si="319"/>
        <v>7.57</v>
      </c>
    </row>
    <row r="5100" spans="1:16" x14ac:dyDescent="0.25">
      <c r="A5100" t="s">
        <v>12260</v>
      </c>
      <c r="B5100">
        <v>2001</v>
      </c>
      <c r="C5100">
        <v>53.96</v>
      </c>
      <c r="D5100">
        <v>51.98</v>
      </c>
      <c r="E5100">
        <v>-1.07</v>
      </c>
      <c r="F5100">
        <v>-1.31</v>
      </c>
      <c r="G5100">
        <v>-0.48</v>
      </c>
      <c r="H5100">
        <v>-2.7</v>
      </c>
      <c r="I5100">
        <f t="shared" si="316"/>
        <v>1.980000000000004</v>
      </c>
      <c r="J5100">
        <f t="shared" si="317"/>
        <v>51.98</v>
      </c>
      <c r="K5100">
        <f t="shared" si="318"/>
        <v>53.96</v>
      </c>
      <c r="N5100">
        <f>'Central-Hudson On Peak'!I5100</f>
        <v>-6.09</v>
      </c>
      <c r="O5100">
        <f>'Central-Hudson On Peak'!D5100</f>
        <v>67.55</v>
      </c>
      <c r="P5100" s="2">
        <f t="shared" si="319"/>
        <v>7.4999999999999929</v>
      </c>
    </row>
    <row r="5101" spans="1:16" x14ac:dyDescent="0.25">
      <c r="A5101" t="s">
        <v>12261</v>
      </c>
      <c r="B5101">
        <v>2001</v>
      </c>
      <c r="C5101">
        <v>57.05</v>
      </c>
      <c r="D5101">
        <v>55.44</v>
      </c>
      <c r="E5101">
        <v>-1.07</v>
      </c>
      <c r="F5101">
        <v>-1.31</v>
      </c>
      <c r="G5101">
        <v>-0.56000000000000005</v>
      </c>
      <c r="H5101">
        <v>-2.41</v>
      </c>
      <c r="I5101">
        <f t="shared" si="316"/>
        <v>1.6099999999999994</v>
      </c>
      <c r="J5101">
        <f t="shared" si="317"/>
        <v>55.44</v>
      </c>
      <c r="K5101">
        <f t="shared" si="318"/>
        <v>57.05</v>
      </c>
      <c r="N5101">
        <f>'Central-Hudson On Peak'!I5101</f>
        <v>-6.1999999999999993</v>
      </c>
      <c r="O5101">
        <f>'Central-Hudson On Peak'!D5101</f>
        <v>70.75</v>
      </c>
      <c r="P5101" s="2">
        <f t="shared" si="319"/>
        <v>7.5</v>
      </c>
    </row>
    <row r="5102" spans="1:16" x14ac:dyDescent="0.25">
      <c r="A5102" t="s">
        <v>12262</v>
      </c>
      <c r="B5102">
        <v>2001</v>
      </c>
      <c r="C5102">
        <v>56.51</v>
      </c>
      <c r="D5102">
        <v>54.79</v>
      </c>
      <c r="E5102">
        <v>-1.07</v>
      </c>
      <c r="F5102">
        <v>-1.31</v>
      </c>
      <c r="G5102">
        <v>-0.59</v>
      </c>
      <c r="H5102">
        <v>-2.5499999999999998</v>
      </c>
      <c r="I5102">
        <f t="shared" si="316"/>
        <v>1.7199999999999989</v>
      </c>
      <c r="J5102">
        <f t="shared" si="317"/>
        <v>54.79</v>
      </c>
      <c r="K5102">
        <f t="shared" si="318"/>
        <v>56.51</v>
      </c>
      <c r="N5102">
        <f>'Central-Hudson On Peak'!I5102</f>
        <v>-6.2299999999999995</v>
      </c>
      <c r="O5102">
        <f>'Central-Hudson On Peak'!D5102</f>
        <v>70.239999999999995</v>
      </c>
      <c r="P5102" s="2">
        <f t="shared" si="319"/>
        <v>7.4999999999999929</v>
      </c>
    </row>
    <row r="5103" spans="1:16" x14ac:dyDescent="0.25">
      <c r="A5103" t="s">
        <v>12263</v>
      </c>
      <c r="B5103">
        <v>2001</v>
      </c>
      <c r="C5103">
        <v>56.53</v>
      </c>
      <c r="D5103">
        <v>55.06</v>
      </c>
      <c r="E5103">
        <v>-1.08</v>
      </c>
      <c r="F5103">
        <v>-1.32</v>
      </c>
      <c r="G5103">
        <v>-0.5</v>
      </c>
      <c r="H5103">
        <v>-2.21</v>
      </c>
      <c r="I5103">
        <f t="shared" si="316"/>
        <v>1.4699999999999989</v>
      </c>
      <c r="J5103">
        <f t="shared" si="317"/>
        <v>55.06</v>
      </c>
      <c r="K5103">
        <f t="shared" si="318"/>
        <v>56.53</v>
      </c>
      <c r="N5103">
        <f>'Central-Hudson On Peak'!I5103</f>
        <v>-6.24</v>
      </c>
      <c r="O5103">
        <f>'Central-Hudson On Peak'!D5103</f>
        <v>70.34</v>
      </c>
      <c r="P5103" s="2">
        <f t="shared" si="319"/>
        <v>7.5700000000000074</v>
      </c>
    </row>
    <row r="5104" spans="1:16" x14ac:dyDescent="0.25">
      <c r="A5104" t="s">
        <v>12264</v>
      </c>
      <c r="B5104">
        <v>2001</v>
      </c>
      <c r="C5104">
        <v>51.54</v>
      </c>
      <c r="D5104">
        <v>48.91</v>
      </c>
      <c r="E5104">
        <v>-0.83</v>
      </c>
      <c r="F5104">
        <v>-1.01</v>
      </c>
      <c r="G5104">
        <v>-0.66</v>
      </c>
      <c r="H5104">
        <v>-3.47</v>
      </c>
      <c r="I5104">
        <f t="shared" si="316"/>
        <v>2.6300000000000026</v>
      </c>
      <c r="J5104">
        <f t="shared" si="317"/>
        <v>48.91</v>
      </c>
      <c r="K5104">
        <f t="shared" si="318"/>
        <v>51.54</v>
      </c>
      <c r="N5104">
        <f>'Central-Hudson On Peak'!I5104</f>
        <v>-5.7700000000000005</v>
      </c>
      <c r="O5104">
        <f>'Central-Hudson On Peak'!D5104</f>
        <v>63.11</v>
      </c>
      <c r="P5104" s="2">
        <f t="shared" si="319"/>
        <v>5.7999999999999972</v>
      </c>
    </row>
    <row r="5105" spans="1:16" x14ac:dyDescent="0.25">
      <c r="A5105" t="s">
        <v>12265</v>
      </c>
      <c r="B5105">
        <v>2001</v>
      </c>
      <c r="C5105">
        <v>56.21</v>
      </c>
      <c r="D5105">
        <v>53.7</v>
      </c>
      <c r="E5105">
        <v>0</v>
      </c>
      <c r="F5105">
        <v>0</v>
      </c>
      <c r="G5105">
        <v>-0.79</v>
      </c>
      <c r="H5105">
        <v>-3.3</v>
      </c>
      <c r="I5105">
        <f t="shared" si="316"/>
        <v>2.509999999999998</v>
      </c>
      <c r="J5105">
        <f t="shared" si="317"/>
        <v>53.7</v>
      </c>
      <c r="K5105">
        <f t="shared" si="318"/>
        <v>56.21</v>
      </c>
      <c r="N5105">
        <f>'Central-Hudson On Peak'!I5105</f>
        <v>-6.47</v>
      </c>
      <c r="O5105">
        <f>'Central-Hudson On Peak'!D5105</f>
        <v>62.68</v>
      </c>
      <c r="P5105" s="2">
        <f t="shared" si="319"/>
        <v>0</v>
      </c>
    </row>
    <row r="5106" spans="1:16" x14ac:dyDescent="0.25">
      <c r="A5106" t="s">
        <v>12282</v>
      </c>
      <c r="B5106">
        <v>2001</v>
      </c>
      <c r="C5106">
        <v>53.37</v>
      </c>
      <c r="D5106">
        <v>52.93</v>
      </c>
      <c r="E5106">
        <v>0</v>
      </c>
      <c r="F5106">
        <v>0</v>
      </c>
      <c r="G5106">
        <v>0.25</v>
      </c>
      <c r="H5106">
        <v>-0.19</v>
      </c>
      <c r="I5106">
        <f t="shared" si="316"/>
        <v>0.43999999999999773</v>
      </c>
      <c r="J5106">
        <f t="shared" si="317"/>
        <v>52.93</v>
      </c>
      <c r="K5106">
        <f t="shared" si="318"/>
        <v>53.37</v>
      </c>
      <c r="N5106">
        <f>'Central-Hudson On Peak'!I5106</f>
        <v>-3.9400000000000004</v>
      </c>
      <c r="O5106">
        <f>'Central-Hudson On Peak'!D5106</f>
        <v>57.31</v>
      </c>
      <c r="P5106" s="2">
        <f t="shared" si="319"/>
        <v>0</v>
      </c>
    </row>
    <row r="5107" spans="1:16" x14ac:dyDescent="0.25">
      <c r="A5107" t="s">
        <v>12283</v>
      </c>
      <c r="B5107">
        <v>2001</v>
      </c>
      <c r="C5107">
        <v>54.02</v>
      </c>
      <c r="D5107">
        <v>52.43</v>
      </c>
      <c r="E5107">
        <v>0</v>
      </c>
      <c r="F5107">
        <v>0</v>
      </c>
      <c r="G5107">
        <v>-0.31</v>
      </c>
      <c r="H5107">
        <v>-1.9</v>
      </c>
      <c r="I5107">
        <f t="shared" si="316"/>
        <v>1.5900000000000034</v>
      </c>
      <c r="J5107">
        <f t="shared" si="317"/>
        <v>52.43</v>
      </c>
      <c r="K5107">
        <f t="shared" si="318"/>
        <v>54.02</v>
      </c>
      <c r="N5107">
        <f>'Central-Hudson On Peak'!I5107</f>
        <v>-4.92</v>
      </c>
      <c r="O5107">
        <f>'Central-Hudson On Peak'!D5107</f>
        <v>58.94</v>
      </c>
      <c r="P5107" s="2">
        <f t="shared" si="319"/>
        <v>0</v>
      </c>
    </row>
    <row r="5108" spans="1:16" x14ac:dyDescent="0.25">
      <c r="A5108" t="s">
        <v>12284</v>
      </c>
      <c r="B5108">
        <v>2001</v>
      </c>
      <c r="C5108">
        <v>51.42</v>
      </c>
      <c r="D5108">
        <v>48.67</v>
      </c>
      <c r="E5108">
        <v>0</v>
      </c>
      <c r="F5108">
        <v>0</v>
      </c>
      <c r="G5108">
        <v>-0.02</v>
      </c>
      <c r="H5108">
        <v>-2.77</v>
      </c>
      <c r="I5108">
        <f t="shared" si="316"/>
        <v>2.75</v>
      </c>
      <c r="J5108">
        <f t="shared" si="317"/>
        <v>48.67</v>
      </c>
      <c r="K5108">
        <f t="shared" si="318"/>
        <v>51.42</v>
      </c>
      <c r="N5108">
        <f>'Central-Hudson On Peak'!I5108</f>
        <v>-5.0299999999999994</v>
      </c>
      <c r="O5108">
        <f>'Central-Hudson On Peak'!D5108</f>
        <v>56.45</v>
      </c>
      <c r="P5108" s="2">
        <f t="shared" si="319"/>
        <v>0</v>
      </c>
    </row>
    <row r="5109" spans="1:16" x14ac:dyDescent="0.25">
      <c r="A5109" t="s">
        <v>12285</v>
      </c>
      <c r="B5109">
        <v>2001</v>
      </c>
      <c r="C5109">
        <v>48.42</v>
      </c>
      <c r="D5109">
        <v>45.61</v>
      </c>
      <c r="E5109">
        <v>0</v>
      </c>
      <c r="F5109">
        <v>0</v>
      </c>
      <c r="G5109">
        <v>-0.15</v>
      </c>
      <c r="H5109">
        <v>-2.96</v>
      </c>
      <c r="I5109">
        <f t="shared" si="316"/>
        <v>2.8100000000000023</v>
      </c>
      <c r="J5109">
        <f t="shared" si="317"/>
        <v>45.61</v>
      </c>
      <c r="K5109">
        <f t="shared" si="318"/>
        <v>48.42</v>
      </c>
      <c r="N5109">
        <f>'Central-Hudson On Peak'!I5109</f>
        <v>-4.95</v>
      </c>
      <c r="O5109">
        <f>'Central-Hudson On Peak'!D5109</f>
        <v>53.37</v>
      </c>
      <c r="P5109" s="2">
        <f t="shared" si="319"/>
        <v>0</v>
      </c>
    </row>
    <row r="5110" spans="1:16" x14ac:dyDescent="0.25">
      <c r="A5110" t="s">
        <v>8485</v>
      </c>
      <c r="B5110">
        <v>2001</v>
      </c>
      <c r="C5110">
        <v>47.42</v>
      </c>
      <c r="D5110">
        <v>44.42</v>
      </c>
      <c r="E5110">
        <v>0</v>
      </c>
      <c r="F5110">
        <v>0</v>
      </c>
      <c r="G5110">
        <v>-0.25</v>
      </c>
      <c r="H5110">
        <v>-3.25</v>
      </c>
      <c r="I5110">
        <f t="shared" si="316"/>
        <v>3</v>
      </c>
      <c r="J5110">
        <f t="shared" si="317"/>
        <v>44.42</v>
      </c>
      <c r="K5110">
        <f t="shared" si="318"/>
        <v>47.42</v>
      </c>
      <c r="N5110">
        <f>'Central-Hudson On Peak'!I5110</f>
        <v>-4.9400000000000004</v>
      </c>
      <c r="O5110">
        <f>'Central-Hudson On Peak'!D5110</f>
        <v>52.36</v>
      </c>
      <c r="P5110" s="2">
        <f t="shared" si="319"/>
        <v>0</v>
      </c>
    </row>
    <row r="5111" spans="1:16" x14ac:dyDescent="0.25">
      <c r="A5111" t="s">
        <v>8486</v>
      </c>
      <c r="B5111">
        <v>2001</v>
      </c>
      <c r="C5111">
        <v>46.59</v>
      </c>
      <c r="D5111">
        <v>43.72</v>
      </c>
      <c r="E5111">
        <v>0</v>
      </c>
      <c r="F5111">
        <v>0</v>
      </c>
      <c r="G5111">
        <v>-0.25</v>
      </c>
      <c r="H5111">
        <v>-3.12</v>
      </c>
      <c r="I5111">
        <f t="shared" si="316"/>
        <v>2.8700000000000045</v>
      </c>
      <c r="J5111">
        <f t="shared" si="317"/>
        <v>43.72</v>
      </c>
      <c r="K5111">
        <f t="shared" si="318"/>
        <v>46.59</v>
      </c>
      <c r="N5111">
        <f>'Central-Hudson On Peak'!I5111</f>
        <v>-4.83</v>
      </c>
      <c r="O5111">
        <f>'Central-Hudson On Peak'!D5111</f>
        <v>51.42</v>
      </c>
      <c r="P5111" s="2">
        <f t="shared" si="319"/>
        <v>0</v>
      </c>
    </row>
    <row r="5112" spans="1:16" x14ac:dyDescent="0.25">
      <c r="A5112" t="s">
        <v>8487</v>
      </c>
      <c r="B5112">
        <v>2001</v>
      </c>
      <c r="C5112">
        <v>44.91</v>
      </c>
      <c r="D5112">
        <v>42.11</v>
      </c>
      <c r="E5112">
        <v>0</v>
      </c>
      <c r="F5112">
        <v>0</v>
      </c>
      <c r="G5112">
        <v>-0.26</v>
      </c>
      <c r="H5112">
        <v>-3.06</v>
      </c>
      <c r="I5112">
        <f t="shared" si="316"/>
        <v>2.7999999999999972</v>
      </c>
      <c r="J5112">
        <f t="shared" si="317"/>
        <v>42.11</v>
      </c>
      <c r="K5112">
        <f t="shared" si="318"/>
        <v>44.91</v>
      </c>
      <c r="N5112">
        <f>'Central-Hudson On Peak'!I5112</f>
        <v>-4.68</v>
      </c>
      <c r="O5112">
        <f>'Central-Hudson On Peak'!D5112</f>
        <v>49.6</v>
      </c>
      <c r="P5112" s="2">
        <f t="shared" si="319"/>
        <v>1.0000000000005116E-2</v>
      </c>
    </row>
    <row r="5113" spans="1:16" x14ac:dyDescent="0.25">
      <c r="A5113" t="s">
        <v>8488</v>
      </c>
      <c r="B5113">
        <v>2001</v>
      </c>
      <c r="C5113">
        <v>43.81</v>
      </c>
      <c r="D5113">
        <v>40.86</v>
      </c>
      <c r="E5113">
        <v>0</v>
      </c>
      <c r="F5113">
        <v>0</v>
      </c>
      <c r="G5113">
        <v>-0.42</v>
      </c>
      <c r="H5113">
        <v>-3.37</v>
      </c>
      <c r="I5113">
        <f t="shared" si="316"/>
        <v>2.9500000000000028</v>
      </c>
      <c r="J5113">
        <f t="shared" si="317"/>
        <v>40.86</v>
      </c>
      <c r="K5113">
        <f t="shared" si="318"/>
        <v>43.81</v>
      </c>
      <c r="N5113">
        <f>'Central-Hudson On Peak'!I5113</f>
        <v>-4.7</v>
      </c>
      <c r="O5113">
        <f>'Central-Hudson On Peak'!D5113</f>
        <v>48.51</v>
      </c>
      <c r="P5113" s="2">
        <f t="shared" si="319"/>
        <v>0</v>
      </c>
    </row>
    <row r="5114" spans="1:16" x14ac:dyDescent="0.25">
      <c r="A5114" t="s">
        <v>8489</v>
      </c>
      <c r="B5114">
        <v>2001</v>
      </c>
      <c r="C5114">
        <v>42.63</v>
      </c>
      <c r="D5114">
        <v>39.700000000000003</v>
      </c>
      <c r="E5114">
        <v>0</v>
      </c>
      <c r="F5114">
        <v>0</v>
      </c>
      <c r="G5114">
        <v>-0.45</v>
      </c>
      <c r="H5114">
        <v>-3.38</v>
      </c>
      <c r="I5114">
        <f t="shared" si="316"/>
        <v>2.9299999999999997</v>
      </c>
      <c r="J5114">
        <f t="shared" si="317"/>
        <v>39.700000000000003</v>
      </c>
      <c r="K5114">
        <f t="shared" si="318"/>
        <v>42.63</v>
      </c>
      <c r="N5114">
        <f>'Central-Hudson On Peak'!I5114</f>
        <v>-4.6000000000000005</v>
      </c>
      <c r="O5114">
        <f>'Central-Hudson On Peak'!D5114</f>
        <v>47.23</v>
      </c>
      <c r="P5114" s="2">
        <f t="shared" si="319"/>
        <v>0</v>
      </c>
    </row>
    <row r="5115" spans="1:16" x14ac:dyDescent="0.25">
      <c r="A5115" t="s">
        <v>8490</v>
      </c>
      <c r="B5115">
        <v>2001</v>
      </c>
      <c r="C5115">
        <v>43.77</v>
      </c>
      <c r="D5115">
        <v>40.76</v>
      </c>
      <c r="E5115">
        <v>0</v>
      </c>
      <c r="F5115">
        <v>0</v>
      </c>
      <c r="G5115">
        <v>-0.46</v>
      </c>
      <c r="H5115">
        <v>-3.47</v>
      </c>
      <c r="I5115">
        <f t="shared" si="316"/>
        <v>3.0100000000000051</v>
      </c>
      <c r="J5115">
        <f t="shared" si="317"/>
        <v>40.76</v>
      </c>
      <c r="K5115">
        <f t="shared" si="318"/>
        <v>43.77</v>
      </c>
      <c r="N5115">
        <f>'Central-Hudson On Peak'!I5115</f>
        <v>-4.88</v>
      </c>
      <c r="O5115">
        <f>'Central-Hudson On Peak'!D5115</f>
        <v>48.66</v>
      </c>
      <c r="P5115" s="2">
        <f t="shared" si="319"/>
        <v>9.9999999999909051E-3</v>
      </c>
    </row>
    <row r="5116" spans="1:16" x14ac:dyDescent="0.25">
      <c r="A5116" t="s">
        <v>8491</v>
      </c>
      <c r="B5116">
        <v>2001</v>
      </c>
      <c r="C5116">
        <v>47.27</v>
      </c>
      <c r="D5116">
        <v>44.31</v>
      </c>
      <c r="E5116">
        <v>0</v>
      </c>
      <c r="F5116">
        <v>0</v>
      </c>
      <c r="G5116">
        <v>-0.35</v>
      </c>
      <c r="H5116">
        <v>-3.31</v>
      </c>
      <c r="I5116">
        <f t="shared" si="316"/>
        <v>2.9600000000000009</v>
      </c>
      <c r="J5116">
        <f t="shared" si="317"/>
        <v>44.31</v>
      </c>
      <c r="K5116">
        <f t="shared" si="318"/>
        <v>47.27</v>
      </c>
      <c r="N5116">
        <f>'Central-Hudson On Peak'!I5116</f>
        <v>-5.0999999999999996</v>
      </c>
      <c r="O5116">
        <f>'Central-Hudson On Peak'!D5116</f>
        <v>52.38</v>
      </c>
      <c r="P5116" s="2">
        <f t="shared" si="319"/>
        <v>9.9999999999980105E-3</v>
      </c>
    </row>
    <row r="5117" spans="1:16" x14ac:dyDescent="0.25">
      <c r="A5117" t="s">
        <v>8492</v>
      </c>
      <c r="B5117">
        <v>2001</v>
      </c>
      <c r="C5117">
        <v>48.06</v>
      </c>
      <c r="D5117">
        <v>45.48</v>
      </c>
      <c r="E5117">
        <v>0</v>
      </c>
      <c r="F5117">
        <v>0</v>
      </c>
      <c r="G5117">
        <v>-0.23</v>
      </c>
      <c r="H5117">
        <v>-2.81</v>
      </c>
      <c r="I5117">
        <f t="shared" si="316"/>
        <v>2.5800000000000054</v>
      </c>
      <c r="J5117">
        <f t="shared" si="317"/>
        <v>45.48</v>
      </c>
      <c r="K5117">
        <f t="shared" si="318"/>
        <v>48.06</v>
      </c>
      <c r="N5117">
        <f>'Central-Hudson On Peak'!I5117</f>
        <v>-4.9800000000000004</v>
      </c>
      <c r="O5117">
        <f>'Central-Hudson On Peak'!D5117</f>
        <v>53.04</v>
      </c>
      <c r="P5117" s="2">
        <f t="shared" si="319"/>
        <v>0</v>
      </c>
    </row>
    <row r="5118" spans="1:16" x14ac:dyDescent="0.25">
      <c r="A5118" t="s">
        <v>8493</v>
      </c>
      <c r="B5118">
        <v>2001</v>
      </c>
      <c r="C5118">
        <v>49.78</v>
      </c>
      <c r="D5118">
        <v>47.43</v>
      </c>
      <c r="E5118">
        <v>0</v>
      </c>
      <c r="F5118">
        <v>0</v>
      </c>
      <c r="G5118">
        <v>-0.26</v>
      </c>
      <c r="H5118">
        <v>-2.61</v>
      </c>
      <c r="I5118">
        <f t="shared" si="316"/>
        <v>2.3500000000000014</v>
      </c>
      <c r="J5118">
        <f t="shared" si="317"/>
        <v>47.43</v>
      </c>
      <c r="K5118">
        <f t="shared" si="318"/>
        <v>49.78</v>
      </c>
      <c r="N5118">
        <f>'Central-Hudson On Peak'!I5118</f>
        <v>-5.2799999999999994</v>
      </c>
      <c r="O5118">
        <f>'Central-Hudson On Peak'!D5118</f>
        <v>55.06</v>
      </c>
      <c r="P5118" s="2">
        <f t="shared" si="319"/>
        <v>0</v>
      </c>
    </row>
    <row r="5119" spans="1:16" x14ac:dyDescent="0.25">
      <c r="A5119" t="s">
        <v>8494</v>
      </c>
      <c r="B5119">
        <v>2001</v>
      </c>
      <c r="C5119">
        <v>51.53</v>
      </c>
      <c r="D5119">
        <v>48.91</v>
      </c>
      <c r="E5119">
        <v>0</v>
      </c>
      <c r="F5119">
        <v>0</v>
      </c>
      <c r="G5119">
        <v>-0.18</v>
      </c>
      <c r="H5119">
        <v>-2.8</v>
      </c>
      <c r="I5119">
        <f t="shared" si="316"/>
        <v>2.6200000000000045</v>
      </c>
      <c r="J5119">
        <f t="shared" si="317"/>
        <v>48.91</v>
      </c>
      <c r="K5119">
        <f t="shared" si="318"/>
        <v>51.53</v>
      </c>
      <c r="N5119">
        <f>'Central-Hudson On Peak'!I5119</f>
        <v>-5.35</v>
      </c>
      <c r="O5119">
        <f>'Central-Hudson On Peak'!D5119</f>
        <v>56.88</v>
      </c>
      <c r="P5119" s="2">
        <f t="shared" si="319"/>
        <v>0</v>
      </c>
    </row>
    <row r="5120" spans="1:16" x14ac:dyDescent="0.25">
      <c r="A5120" t="s">
        <v>8495</v>
      </c>
      <c r="B5120">
        <v>2001</v>
      </c>
      <c r="C5120">
        <v>42.65</v>
      </c>
      <c r="D5120">
        <v>39.54</v>
      </c>
      <c r="E5120">
        <v>0</v>
      </c>
      <c r="F5120">
        <v>0</v>
      </c>
      <c r="G5120">
        <v>-0.57999999999999996</v>
      </c>
      <c r="H5120">
        <v>-3.69</v>
      </c>
      <c r="I5120">
        <f t="shared" si="316"/>
        <v>3.1099999999999994</v>
      </c>
      <c r="J5120">
        <f t="shared" si="317"/>
        <v>39.54</v>
      </c>
      <c r="K5120">
        <f t="shared" si="318"/>
        <v>42.65</v>
      </c>
      <c r="N5120">
        <f>'Central-Hudson On Peak'!I5120</f>
        <v>-4.62</v>
      </c>
      <c r="O5120">
        <f>'Central-Hudson On Peak'!D5120</f>
        <v>47.27</v>
      </c>
      <c r="P5120" s="2">
        <f t="shared" si="319"/>
        <v>0</v>
      </c>
    </row>
    <row r="5121" spans="1:16" x14ac:dyDescent="0.25">
      <c r="A5121" t="s">
        <v>8496</v>
      </c>
      <c r="B5121">
        <v>2001</v>
      </c>
      <c r="C5121">
        <v>42.15</v>
      </c>
      <c r="D5121">
        <v>39.200000000000003</v>
      </c>
      <c r="E5121">
        <v>0</v>
      </c>
      <c r="F5121">
        <v>0</v>
      </c>
      <c r="G5121">
        <v>-0.64</v>
      </c>
      <c r="H5121">
        <v>-3.59</v>
      </c>
      <c r="I5121">
        <f t="shared" si="316"/>
        <v>2.9499999999999957</v>
      </c>
      <c r="J5121">
        <f t="shared" si="317"/>
        <v>39.200000000000003</v>
      </c>
      <c r="K5121">
        <f t="shared" si="318"/>
        <v>42.15</v>
      </c>
      <c r="N5121">
        <f>'Central-Hudson On Peak'!I5121</f>
        <v>-4.59</v>
      </c>
      <c r="O5121">
        <f>'Central-Hudson On Peak'!D5121</f>
        <v>46.74</v>
      </c>
      <c r="P5121" s="2">
        <f t="shared" si="319"/>
        <v>0</v>
      </c>
    </row>
    <row r="5122" spans="1:16" x14ac:dyDescent="0.25">
      <c r="A5122" t="s">
        <v>8513</v>
      </c>
      <c r="B5122">
        <v>2001</v>
      </c>
      <c r="C5122">
        <v>59.89</v>
      </c>
      <c r="D5122">
        <v>59.22</v>
      </c>
      <c r="E5122">
        <v>0</v>
      </c>
      <c r="F5122">
        <v>0</v>
      </c>
      <c r="G5122">
        <v>0.22</v>
      </c>
      <c r="H5122">
        <v>-0.45</v>
      </c>
      <c r="I5122">
        <f t="shared" si="316"/>
        <v>0.67000000000000171</v>
      </c>
      <c r="J5122">
        <f t="shared" si="317"/>
        <v>59.22</v>
      </c>
      <c r="K5122">
        <f t="shared" si="318"/>
        <v>59.89</v>
      </c>
      <c r="N5122">
        <f>'Central-Hudson On Peak'!I5122</f>
        <v>-4.6400000000000006</v>
      </c>
      <c r="O5122">
        <f>'Central-Hudson On Peak'!D5122</f>
        <v>64.53</v>
      </c>
      <c r="P5122" s="2">
        <f t="shared" si="319"/>
        <v>0</v>
      </c>
    </row>
    <row r="5123" spans="1:16" x14ac:dyDescent="0.25">
      <c r="A5123" t="s">
        <v>8514</v>
      </c>
      <c r="B5123">
        <v>2001</v>
      </c>
      <c r="C5123">
        <v>58.48</v>
      </c>
      <c r="D5123">
        <v>57.48</v>
      </c>
      <c r="E5123">
        <v>0</v>
      </c>
      <c r="F5123">
        <v>0</v>
      </c>
      <c r="G5123">
        <v>0.24</v>
      </c>
      <c r="H5123">
        <v>-0.76</v>
      </c>
      <c r="I5123">
        <f t="shared" ref="I5123:I5186" si="320">C5123-D5123</f>
        <v>1</v>
      </c>
      <c r="J5123">
        <f t="shared" ref="J5123:J5186" si="321">D5123</f>
        <v>57.48</v>
      </c>
      <c r="K5123">
        <f t="shared" ref="K5123:K5186" si="322">C5123</f>
        <v>58.48</v>
      </c>
      <c r="N5123">
        <f>'Central-Hudson On Peak'!I5123</f>
        <v>-5.0599999999999996</v>
      </c>
      <c r="O5123">
        <f>'Central-Hudson On Peak'!D5123</f>
        <v>63.54</v>
      </c>
      <c r="P5123" s="2">
        <f t="shared" ref="P5123:P5186" si="323">(O5123+N5123)-K5123</f>
        <v>0</v>
      </c>
    </row>
    <row r="5124" spans="1:16" x14ac:dyDescent="0.25">
      <c r="A5124" t="s">
        <v>8515</v>
      </c>
      <c r="B5124">
        <v>2001</v>
      </c>
      <c r="C5124">
        <v>54.6</v>
      </c>
      <c r="D5124">
        <v>51.49</v>
      </c>
      <c r="E5124">
        <v>0</v>
      </c>
      <c r="F5124">
        <v>0</v>
      </c>
      <c r="G5124">
        <v>-0.19</v>
      </c>
      <c r="H5124">
        <v>-3.3</v>
      </c>
      <c r="I5124">
        <f t="shared" si="320"/>
        <v>3.1099999999999994</v>
      </c>
      <c r="J5124">
        <f t="shared" si="321"/>
        <v>51.49</v>
      </c>
      <c r="K5124">
        <f t="shared" si="322"/>
        <v>54.6</v>
      </c>
      <c r="N5124">
        <f>'Central-Hudson On Peak'!I5124</f>
        <v>-6</v>
      </c>
      <c r="O5124">
        <f>'Central-Hudson On Peak'!D5124</f>
        <v>60.6</v>
      </c>
      <c r="P5124" s="2">
        <f t="shared" si="323"/>
        <v>0</v>
      </c>
    </row>
    <row r="5125" spans="1:16" x14ac:dyDescent="0.25">
      <c r="A5125" t="s">
        <v>8516</v>
      </c>
      <c r="B5125">
        <v>2001</v>
      </c>
      <c r="C5125">
        <v>52.72</v>
      </c>
      <c r="D5125">
        <v>49.75</v>
      </c>
      <c r="E5125">
        <v>0</v>
      </c>
      <c r="F5125">
        <v>0</v>
      </c>
      <c r="G5125">
        <v>-0.18</v>
      </c>
      <c r="H5125">
        <v>-3.15</v>
      </c>
      <c r="I5125">
        <f t="shared" si="320"/>
        <v>2.9699999999999989</v>
      </c>
      <c r="J5125">
        <f t="shared" si="321"/>
        <v>49.75</v>
      </c>
      <c r="K5125">
        <f t="shared" si="322"/>
        <v>52.72</v>
      </c>
      <c r="N5125">
        <f>'Central-Hudson On Peak'!I5125</f>
        <v>-5.81</v>
      </c>
      <c r="O5125">
        <f>'Central-Hudson On Peak'!D5125</f>
        <v>58.53</v>
      </c>
      <c r="P5125" s="2">
        <f t="shared" si="323"/>
        <v>0</v>
      </c>
    </row>
    <row r="5126" spans="1:16" x14ac:dyDescent="0.25">
      <c r="A5126" t="s">
        <v>8517</v>
      </c>
      <c r="B5126">
        <v>2001</v>
      </c>
      <c r="C5126">
        <v>53.37</v>
      </c>
      <c r="D5126">
        <v>50.3</v>
      </c>
      <c r="E5126">
        <v>0</v>
      </c>
      <c r="F5126">
        <v>0</v>
      </c>
      <c r="G5126">
        <v>-0.28999999999999998</v>
      </c>
      <c r="H5126">
        <v>-3.36</v>
      </c>
      <c r="I5126">
        <f t="shared" si="320"/>
        <v>3.0700000000000003</v>
      </c>
      <c r="J5126">
        <f t="shared" si="321"/>
        <v>50.3</v>
      </c>
      <c r="K5126">
        <f t="shared" si="322"/>
        <v>53.37</v>
      </c>
      <c r="N5126">
        <f>'Central-Hudson On Peak'!I5126</f>
        <v>-5.95</v>
      </c>
      <c r="O5126">
        <f>'Central-Hudson On Peak'!D5126</f>
        <v>59.32</v>
      </c>
      <c r="P5126" s="2">
        <f t="shared" si="323"/>
        <v>0</v>
      </c>
    </row>
    <row r="5127" spans="1:16" x14ac:dyDescent="0.25">
      <c r="A5127" t="s">
        <v>8518</v>
      </c>
      <c r="B5127">
        <v>2001</v>
      </c>
      <c r="C5127">
        <v>52.83</v>
      </c>
      <c r="D5127">
        <v>49.44</v>
      </c>
      <c r="E5127">
        <v>0</v>
      </c>
      <c r="F5127">
        <v>0</v>
      </c>
      <c r="G5127">
        <v>-0.48</v>
      </c>
      <c r="H5127">
        <v>-3.87</v>
      </c>
      <c r="I5127">
        <f t="shared" si="320"/>
        <v>3.3900000000000006</v>
      </c>
      <c r="J5127">
        <f t="shared" si="321"/>
        <v>49.44</v>
      </c>
      <c r="K5127">
        <f t="shared" si="322"/>
        <v>52.83</v>
      </c>
      <c r="N5127">
        <f>'Central-Hudson On Peak'!I5127</f>
        <v>-5.99</v>
      </c>
      <c r="O5127">
        <f>'Central-Hudson On Peak'!D5127</f>
        <v>58.82</v>
      </c>
      <c r="P5127" s="2">
        <f t="shared" si="323"/>
        <v>0</v>
      </c>
    </row>
    <row r="5128" spans="1:16" x14ac:dyDescent="0.25">
      <c r="A5128" t="s">
        <v>8519</v>
      </c>
      <c r="B5128">
        <v>2001</v>
      </c>
      <c r="C5128">
        <v>52.32</v>
      </c>
      <c r="D5128">
        <v>49.16</v>
      </c>
      <c r="E5128">
        <v>0</v>
      </c>
      <c r="F5128">
        <v>0</v>
      </c>
      <c r="G5128">
        <v>-0.44</v>
      </c>
      <c r="H5128">
        <v>-3.6</v>
      </c>
      <c r="I5128">
        <f t="shared" si="320"/>
        <v>3.1600000000000037</v>
      </c>
      <c r="J5128">
        <f t="shared" si="321"/>
        <v>49.16</v>
      </c>
      <c r="K5128">
        <f t="shared" si="322"/>
        <v>52.32</v>
      </c>
      <c r="N5128">
        <f>'Central-Hudson On Peak'!I5128</f>
        <v>-5.7700000000000005</v>
      </c>
      <c r="O5128">
        <f>'Central-Hudson On Peak'!D5128</f>
        <v>58.09</v>
      </c>
      <c r="P5128" s="2">
        <f t="shared" si="323"/>
        <v>0</v>
      </c>
    </row>
    <row r="5129" spans="1:16" x14ac:dyDescent="0.25">
      <c r="A5129" t="s">
        <v>8520</v>
      </c>
      <c r="B5129">
        <v>2001</v>
      </c>
      <c r="C5129">
        <v>49.43</v>
      </c>
      <c r="D5129">
        <v>46.23</v>
      </c>
      <c r="E5129">
        <v>-0.41</v>
      </c>
      <c r="F5129">
        <v>-0.51</v>
      </c>
      <c r="G5129">
        <v>-0.6</v>
      </c>
      <c r="H5129">
        <v>-3.9</v>
      </c>
      <c r="I5129">
        <f t="shared" si="320"/>
        <v>3.2000000000000028</v>
      </c>
      <c r="J5129">
        <f t="shared" si="321"/>
        <v>46.23</v>
      </c>
      <c r="K5129">
        <f t="shared" si="322"/>
        <v>49.43</v>
      </c>
      <c r="N5129">
        <f>'Central-Hudson On Peak'!I5129</f>
        <v>-5.6899999999999995</v>
      </c>
      <c r="O5129">
        <f>'Central-Hudson On Peak'!D5129</f>
        <v>58.13</v>
      </c>
      <c r="P5129" s="2">
        <f t="shared" si="323"/>
        <v>3.0100000000000051</v>
      </c>
    </row>
    <row r="5130" spans="1:16" x14ac:dyDescent="0.25">
      <c r="A5130" t="s">
        <v>8521</v>
      </c>
      <c r="B5130">
        <v>2001</v>
      </c>
      <c r="C5130">
        <v>47.51</v>
      </c>
      <c r="D5130">
        <v>44.28</v>
      </c>
      <c r="E5130">
        <v>-0.46</v>
      </c>
      <c r="F5130">
        <v>-0.56999999999999995</v>
      </c>
      <c r="G5130">
        <v>-0.59</v>
      </c>
      <c r="H5130">
        <v>-3.93</v>
      </c>
      <c r="I5130">
        <f t="shared" si="320"/>
        <v>3.2299999999999969</v>
      </c>
      <c r="J5130">
        <f t="shared" si="321"/>
        <v>44.28</v>
      </c>
      <c r="K5130">
        <f t="shared" si="322"/>
        <v>47.51</v>
      </c>
      <c r="N5130">
        <f>'Central-Hudson On Peak'!I5130</f>
        <v>-5.52</v>
      </c>
      <c r="O5130">
        <f>'Central-Hudson On Peak'!D5130</f>
        <v>56.39</v>
      </c>
      <c r="P5130" s="2">
        <f t="shared" si="323"/>
        <v>3.3600000000000065</v>
      </c>
    </row>
    <row r="5131" spans="1:16" x14ac:dyDescent="0.25">
      <c r="A5131" t="s">
        <v>8522</v>
      </c>
      <c r="B5131">
        <v>2001</v>
      </c>
      <c r="C5131">
        <v>47.68</v>
      </c>
      <c r="D5131">
        <v>44.71</v>
      </c>
      <c r="E5131">
        <v>-0.46</v>
      </c>
      <c r="F5131">
        <v>-0.57999999999999996</v>
      </c>
      <c r="G5131">
        <v>-0.42</v>
      </c>
      <c r="H5131">
        <v>-3.51</v>
      </c>
      <c r="I5131">
        <f t="shared" si="320"/>
        <v>2.9699999999999989</v>
      </c>
      <c r="J5131">
        <f t="shared" si="321"/>
        <v>44.71</v>
      </c>
      <c r="K5131">
        <f t="shared" si="322"/>
        <v>47.68</v>
      </c>
      <c r="N5131">
        <f>'Central-Hudson On Peak'!I5131</f>
        <v>-5.6</v>
      </c>
      <c r="O5131">
        <f>'Central-Hudson On Peak'!D5131</f>
        <v>56.64</v>
      </c>
      <c r="P5131" s="2">
        <f t="shared" si="323"/>
        <v>3.3599999999999994</v>
      </c>
    </row>
    <row r="5132" spans="1:16" x14ac:dyDescent="0.25">
      <c r="A5132" t="s">
        <v>8523</v>
      </c>
      <c r="B5132">
        <v>2001</v>
      </c>
      <c r="C5132">
        <v>47.33</v>
      </c>
      <c r="D5132">
        <v>44.01</v>
      </c>
      <c r="E5132">
        <v>-0.45</v>
      </c>
      <c r="F5132">
        <v>-0.56000000000000005</v>
      </c>
      <c r="G5132">
        <v>-0.65</v>
      </c>
      <c r="H5132">
        <v>-4.08</v>
      </c>
      <c r="I5132">
        <f t="shared" si="320"/>
        <v>3.3200000000000003</v>
      </c>
      <c r="J5132">
        <f t="shared" si="321"/>
        <v>44.01</v>
      </c>
      <c r="K5132">
        <f t="shared" si="322"/>
        <v>47.33</v>
      </c>
      <c r="N5132">
        <f>'Central-Hudson On Peak'!I5132</f>
        <v>-5.7700000000000005</v>
      </c>
      <c r="O5132">
        <f>'Central-Hudson On Peak'!D5132</f>
        <v>56.29</v>
      </c>
      <c r="P5132" s="2">
        <f t="shared" si="323"/>
        <v>3.1899999999999977</v>
      </c>
    </row>
    <row r="5133" spans="1:16" x14ac:dyDescent="0.25">
      <c r="A5133" t="s">
        <v>8524</v>
      </c>
      <c r="B5133">
        <v>2001</v>
      </c>
      <c r="C5133">
        <v>47.91</v>
      </c>
      <c r="D5133">
        <v>44.88</v>
      </c>
      <c r="E5133">
        <v>-0.44</v>
      </c>
      <c r="F5133">
        <v>-0.55000000000000004</v>
      </c>
      <c r="G5133">
        <v>-0.49</v>
      </c>
      <c r="H5133">
        <v>-3.63</v>
      </c>
      <c r="I5133">
        <f t="shared" si="320"/>
        <v>3.029999999999994</v>
      </c>
      <c r="J5133">
        <f t="shared" si="321"/>
        <v>44.88</v>
      </c>
      <c r="K5133">
        <f t="shared" si="322"/>
        <v>47.91</v>
      </c>
      <c r="N5133">
        <f>'Central-Hudson On Peak'!I5133</f>
        <v>-5.66</v>
      </c>
      <c r="O5133">
        <f>'Central-Hudson On Peak'!D5133</f>
        <v>56.69</v>
      </c>
      <c r="P5133" s="2">
        <f t="shared" si="323"/>
        <v>3.1200000000000045</v>
      </c>
    </row>
    <row r="5134" spans="1:16" x14ac:dyDescent="0.25">
      <c r="A5134" t="s">
        <v>8525</v>
      </c>
      <c r="B5134">
        <v>2001</v>
      </c>
      <c r="C5134">
        <v>51.95</v>
      </c>
      <c r="D5134">
        <v>49.2</v>
      </c>
      <c r="E5134">
        <v>-0.43</v>
      </c>
      <c r="F5134">
        <v>-0.54</v>
      </c>
      <c r="G5134">
        <v>-0.25</v>
      </c>
      <c r="H5134">
        <v>-3.11</v>
      </c>
      <c r="I5134">
        <f t="shared" si="320"/>
        <v>2.75</v>
      </c>
      <c r="J5134">
        <f t="shared" si="321"/>
        <v>49.2</v>
      </c>
      <c r="K5134">
        <f t="shared" si="322"/>
        <v>51.95</v>
      </c>
      <c r="N5134">
        <f>'Central-Hudson On Peak'!I5134</f>
        <v>-5.86</v>
      </c>
      <c r="O5134">
        <f>'Central-Hudson On Peak'!D5134</f>
        <v>60.85</v>
      </c>
      <c r="P5134" s="2">
        <f t="shared" si="323"/>
        <v>3.0399999999999991</v>
      </c>
    </row>
    <row r="5135" spans="1:16" x14ac:dyDescent="0.25">
      <c r="A5135" t="s">
        <v>8526</v>
      </c>
      <c r="B5135">
        <v>2001</v>
      </c>
      <c r="C5135">
        <v>56.59</v>
      </c>
      <c r="D5135">
        <v>53.67</v>
      </c>
      <c r="E5135">
        <v>0</v>
      </c>
      <c r="F5135">
        <v>0</v>
      </c>
      <c r="G5135">
        <v>-0.32</v>
      </c>
      <c r="H5135">
        <v>-3.24</v>
      </c>
      <c r="I5135">
        <f t="shared" si="320"/>
        <v>2.9200000000000017</v>
      </c>
      <c r="J5135">
        <f t="shared" si="321"/>
        <v>53.67</v>
      </c>
      <c r="K5135">
        <f t="shared" si="322"/>
        <v>56.59</v>
      </c>
      <c r="N5135">
        <f>'Central-Hudson On Peak'!I5135</f>
        <v>-5.95</v>
      </c>
      <c r="O5135">
        <f>'Central-Hudson On Peak'!D5135</f>
        <v>62.54</v>
      </c>
      <c r="P5135" s="2">
        <f t="shared" si="323"/>
        <v>0</v>
      </c>
    </row>
    <row r="5136" spans="1:16" x14ac:dyDescent="0.25">
      <c r="A5136" t="s">
        <v>8527</v>
      </c>
      <c r="B5136">
        <v>2001</v>
      </c>
      <c r="C5136">
        <v>50.51</v>
      </c>
      <c r="D5136">
        <v>47.2</v>
      </c>
      <c r="E5136">
        <v>0</v>
      </c>
      <c r="F5136">
        <v>0</v>
      </c>
      <c r="G5136">
        <v>-0.65</v>
      </c>
      <c r="H5136">
        <v>-3.96</v>
      </c>
      <c r="I5136">
        <f t="shared" si="320"/>
        <v>3.3099999999999952</v>
      </c>
      <c r="J5136">
        <f t="shared" si="321"/>
        <v>47.2</v>
      </c>
      <c r="K5136">
        <f t="shared" si="322"/>
        <v>50.51</v>
      </c>
      <c r="N5136">
        <f>'Central-Hudson On Peak'!I5136</f>
        <v>-5.5200000000000005</v>
      </c>
      <c r="O5136">
        <f>'Central-Hudson On Peak'!D5136</f>
        <v>56.03</v>
      </c>
      <c r="P5136" s="2">
        <f t="shared" si="323"/>
        <v>0</v>
      </c>
    </row>
    <row r="5137" spans="1:16" x14ac:dyDescent="0.25">
      <c r="A5137" t="s">
        <v>8528</v>
      </c>
      <c r="B5137">
        <v>2001</v>
      </c>
      <c r="C5137">
        <v>44.65</v>
      </c>
      <c r="D5137">
        <v>41.74</v>
      </c>
      <c r="E5137">
        <v>0</v>
      </c>
      <c r="F5137">
        <v>0</v>
      </c>
      <c r="G5137">
        <v>-0.65</v>
      </c>
      <c r="H5137">
        <v>-3.56</v>
      </c>
      <c r="I5137">
        <f t="shared" si="320"/>
        <v>2.9099999999999966</v>
      </c>
      <c r="J5137">
        <f t="shared" si="321"/>
        <v>41.74</v>
      </c>
      <c r="K5137">
        <f t="shared" si="322"/>
        <v>44.65</v>
      </c>
      <c r="N5137">
        <f>'Central-Hudson On Peak'!I5137</f>
        <v>-4.78</v>
      </c>
      <c r="O5137">
        <f>'Central-Hudson On Peak'!D5137</f>
        <v>49.43</v>
      </c>
      <c r="P5137" s="2">
        <f t="shared" si="323"/>
        <v>0</v>
      </c>
    </row>
    <row r="5138" spans="1:16" x14ac:dyDescent="0.25">
      <c r="A5138" t="s">
        <v>8545</v>
      </c>
      <c r="B5138">
        <v>2001</v>
      </c>
      <c r="C5138">
        <v>56.56</v>
      </c>
      <c r="D5138">
        <v>55.29</v>
      </c>
      <c r="E5138">
        <v>0</v>
      </c>
      <c r="F5138">
        <v>0</v>
      </c>
      <c r="G5138">
        <v>0.15</v>
      </c>
      <c r="H5138">
        <v>-1.1200000000000001</v>
      </c>
      <c r="I5138">
        <f t="shared" si="320"/>
        <v>1.2700000000000031</v>
      </c>
      <c r="J5138">
        <f t="shared" si="321"/>
        <v>55.29</v>
      </c>
      <c r="K5138">
        <f t="shared" si="322"/>
        <v>56.56</v>
      </c>
      <c r="N5138">
        <f>'Central-Hudson On Peak'!I5138</f>
        <v>-4.13</v>
      </c>
      <c r="O5138">
        <f>'Central-Hudson On Peak'!D5138</f>
        <v>60.69</v>
      </c>
      <c r="P5138" s="2">
        <f t="shared" si="323"/>
        <v>0</v>
      </c>
    </row>
    <row r="5139" spans="1:16" x14ac:dyDescent="0.25">
      <c r="A5139" t="s">
        <v>8546</v>
      </c>
      <c r="B5139">
        <v>2001</v>
      </c>
      <c r="C5139">
        <v>53.45</v>
      </c>
      <c r="D5139">
        <v>52.26</v>
      </c>
      <c r="E5139">
        <v>0</v>
      </c>
      <c r="F5139">
        <v>0</v>
      </c>
      <c r="G5139">
        <v>0.34</v>
      </c>
      <c r="H5139">
        <v>-0.85</v>
      </c>
      <c r="I5139">
        <f t="shared" si="320"/>
        <v>1.1900000000000048</v>
      </c>
      <c r="J5139">
        <f t="shared" si="321"/>
        <v>52.26</v>
      </c>
      <c r="K5139">
        <f t="shared" si="322"/>
        <v>53.45</v>
      </c>
      <c r="N5139">
        <f>'Central-Hudson On Peak'!I5139</f>
        <v>-4.3100000000000005</v>
      </c>
      <c r="O5139">
        <f>'Central-Hudson On Peak'!D5139</f>
        <v>57.76</v>
      </c>
      <c r="P5139" s="2">
        <f t="shared" si="323"/>
        <v>0</v>
      </c>
    </row>
    <row r="5140" spans="1:16" x14ac:dyDescent="0.25">
      <c r="A5140" t="s">
        <v>8547</v>
      </c>
      <c r="B5140">
        <v>2001</v>
      </c>
      <c r="C5140">
        <v>50.9</v>
      </c>
      <c r="D5140">
        <v>48.69</v>
      </c>
      <c r="E5140">
        <v>0</v>
      </c>
      <c r="F5140">
        <v>0</v>
      </c>
      <c r="G5140">
        <v>0.06</v>
      </c>
      <c r="H5140">
        <v>-2.15</v>
      </c>
      <c r="I5140">
        <f t="shared" si="320"/>
        <v>2.2100000000000009</v>
      </c>
      <c r="J5140">
        <f t="shared" si="321"/>
        <v>48.69</v>
      </c>
      <c r="K5140">
        <f t="shared" si="322"/>
        <v>50.9</v>
      </c>
      <c r="N5140">
        <f>'Central-Hudson On Peak'!I5140</f>
        <v>-4.8500000000000005</v>
      </c>
      <c r="O5140">
        <f>'Central-Hudson On Peak'!D5140</f>
        <v>55.75</v>
      </c>
      <c r="P5140" s="2">
        <f t="shared" si="323"/>
        <v>0</v>
      </c>
    </row>
    <row r="5141" spans="1:16" x14ac:dyDescent="0.25">
      <c r="A5141" t="s">
        <v>8548</v>
      </c>
      <c r="B5141">
        <v>2001</v>
      </c>
      <c r="C5141">
        <v>50.52</v>
      </c>
      <c r="D5141">
        <v>48.26</v>
      </c>
      <c r="E5141">
        <v>0</v>
      </c>
      <c r="F5141">
        <v>0</v>
      </c>
      <c r="G5141">
        <v>0.01</v>
      </c>
      <c r="H5141">
        <v>-2.25</v>
      </c>
      <c r="I5141">
        <f t="shared" si="320"/>
        <v>2.2600000000000051</v>
      </c>
      <c r="J5141">
        <f t="shared" si="321"/>
        <v>48.26</v>
      </c>
      <c r="K5141">
        <f t="shared" si="322"/>
        <v>50.52</v>
      </c>
      <c r="N5141">
        <f>'Central-Hudson On Peak'!I5141</f>
        <v>-4.91</v>
      </c>
      <c r="O5141">
        <f>'Central-Hudson On Peak'!D5141</f>
        <v>55.43</v>
      </c>
      <c r="P5141" s="2">
        <f t="shared" si="323"/>
        <v>0</v>
      </c>
    </row>
    <row r="5142" spans="1:16" x14ac:dyDescent="0.25">
      <c r="A5142" t="s">
        <v>8549</v>
      </c>
      <c r="B5142">
        <v>2001</v>
      </c>
      <c r="C5142">
        <v>47.02</v>
      </c>
      <c r="D5142">
        <v>44.75</v>
      </c>
      <c r="E5142">
        <v>0</v>
      </c>
      <c r="F5142">
        <v>0</v>
      </c>
      <c r="G5142">
        <v>0.04</v>
      </c>
      <c r="H5142">
        <v>-2.23</v>
      </c>
      <c r="I5142">
        <f t="shared" si="320"/>
        <v>2.2700000000000031</v>
      </c>
      <c r="J5142">
        <f t="shared" si="321"/>
        <v>44.75</v>
      </c>
      <c r="K5142">
        <f t="shared" si="322"/>
        <v>47.02</v>
      </c>
      <c r="N5142">
        <f>'Central-Hudson On Peak'!I5142</f>
        <v>-4.54</v>
      </c>
      <c r="O5142">
        <f>'Central-Hudson On Peak'!D5142</f>
        <v>51.56</v>
      </c>
      <c r="P5142" s="2">
        <f t="shared" si="323"/>
        <v>0</v>
      </c>
    </row>
    <row r="5143" spans="1:16" x14ac:dyDescent="0.25">
      <c r="A5143" t="s">
        <v>8550</v>
      </c>
      <c r="B5143">
        <v>2001</v>
      </c>
      <c r="C5143">
        <v>46.13</v>
      </c>
      <c r="D5143">
        <v>43.71</v>
      </c>
      <c r="E5143">
        <v>0</v>
      </c>
      <c r="F5143">
        <v>0</v>
      </c>
      <c r="G5143">
        <v>-0.1</v>
      </c>
      <c r="H5143">
        <v>-2.52</v>
      </c>
      <c r="I5143">
        <f t="shared" si="320"/>
        <v>2.4200000000000017</v>
      </c>
      <c r="J5143">
        <f t="shared" si="321"/>
        <v>43.71</v>
      </c>
      <c r="K5143">
        <f t="shared" si="322"/>
        <v>46.13</v>
      </c>
      <c r="N5143">
        <f>'Central-Hudson On Peak'!I5143</f>
        <v>-4.5999999999999996</v>
      </c>
      <c r="O5143">
        <f>'Central-Hudson On Peak'!D5143</f>
        <v>50.74</v>
      </c>
      <c r="P5143" s="2">
        <f t="shared" si="323"/>
        <v>9.9999999999980105E-3</v>
      </c>
    </row>
    <row r="5144" spans="1:16" x14ac:dyDescent="0.25">
      <c r="A5144" t="s">
        <v>8551</v>
      </c>
      <c r="B5144">
        <v>2001</v>
      </c>
      <c r="C5144">
        <v>46.25</v>
      </c>
      <c r="D5144">
        <v>43.71</v>
      </c>
      <c r="E5144">
        <v>0</v>
      </c>
      <c r="F5144">
        <v>0</v>
      </c>
      <c r="G5144">
        <v>-0.03</v>
      </c>
      <c r="H5144">
        <v>-2.57</v>
      </c>
      <c r="I5144">
        <f t="shared" si="320"/>
        <v>2.5399999999999991</v>
      </c>
      <c r="J5144">
        <f t="shared" si="321"/>
        <v>43.71</v>
      </c>
      <c r="K5144">
        <f t="shared" si="322"/>
        <v>46.25</v>
      </c>
      <c r="N5144">
        <f>'Central-Hudson On Peak'!I5144</f>
        <v>-4.4000000000000004</v>
      </c>
      <c r="O5144">
        <f>'Central-Hudson On Peak'!D5144</f>
        <v>50.65</v>
      </c>
      <c r="P5144" s="2">
        <f t="shared" si="323"/>
        <v>0</v>
      </c>
    </row>
    <row r="5145" spans="1:16" x14ac:dyDescent="0.25">
      <c r="A5145" t="s">
        <v>8552</v>
      </c>
      <c r="B5145">
        <v>2001</v>
      </c>
      <c r="C5145">
        <v>44.56</v>
      </c>
      <c r="D5145">
        <v>41.9</v>
      </c>
      <c r="E5145">
        <v>0</v>
      </c>
      <c r="F5145">
        <v>0</v>
      </c>
      <c r="G5145">
        <v>-0.2</v>
      </c>
      <c r="H5145">
        <v>-2.86</v>
      </c>
      <c r="I5145">
        <f t="shared" si="320"/>
        <v>2.6600000000000037</v>
      </c>
      <c r="J5145">
        <f t="shared" si="321"/>
        <v>41.9</v>
      </c>
      <c r="K5145">
        <f t="shared" si="322"/>
        <v>44.56</v>
      </c>
      <c r="N5145">
        <f>'Central-Hudson On Peak'!I5145</f>
        <v>-4.55</v>
      </c>
      <c r="O5145">
        <f>'Central-Hudson On Peak'!D5145</f>
        <v>49.12</v>
      </c>
      <c r="P5145" s="2">
        <f t="shared" si="323"/>
        <v>9.9999999999980105E-3</v>
      </c>
    </row>
    <row r="5146" spans="1:16" x14ac:dyDescent="0.25">
      <c r="A5146" t="s">
        <v>8553</v>
      </c>
      <c r="B5146">
        <v>2001</v>
      </c>
      <c r="C5146">
        <v>44.39</v>
      </c>
      <c r="D5146">
        <v>41.86</v>
      </c>
      <c r="E5146">
        <v>-0.17</v>
      </c>
      <c r="F5146">
        <v>-0.21</v>
      </c>
      <c r="G5146">
        <v>-0.16</v>
      </c>
      <c r="H5146">
        <v>-2.73</v>
      </c>
      <c r="I5146">
        <f t="shared" si="320"/>
        <v>2.5300000000000011</v>
      </c>
      <c r="J5146">
        <f t="shared" si="321"/>
        <v>41.86</v>
      </c>
      <c r="K5146">
        <f t="shared" si="322"/>
        <v>44.39</v>
      </c>
      <c r="N5146">
        <f>'Central-Hudson On Peak'!I5146</f>
        <v>-4.4800000000000004</v>
      </c>
      <c r="O5146">
        <f>'Central-Hudson On Peak'!D5146</f>
        <v>50.04</v>
      </c>
      <c r="P5146" s="2">
        <f t="shared" si="323"/>
        <v>1.1700000000000017</v>
      </c>
    </row>
    <row r="5147" spans="1:16" x14ac:dyDescent="0.25">
      <c r="A5147" t="s">
        <v>8554</v>
      </c>
      <c r="B5147">
        <v>2001</v>
      </c>
      <c r="C5147">
        <v>44.32</v>
      </c>
      <c r="D5147">
        <v>41.59</v>
      </c>
      <c r="E5147">
        <v>-0.06</v>
      </c>
      <c r="F5147">
        <v>-0.08</v>
      </c>
      <c r="G5147">
        <v>-0.15</v>
      </c>
      <c r="H5147">
        <v>-2.9</v>
      </c>
      <c r="I5147">
        <f t="shared" si="320"/>
        <v>2.7299999999999969</v>
      </c>
      <c r="J5147">
        <f t="shared" si="321"/>
        <v>41.59</v>
      </c>
      <c r="K5147">
        <f t="shared" si="322"/>
        <v>44.32</v>
      </c>
      <c r="N5147">
        <f>'Central-Hudson On Peak'!I5147</f>
        <v>-4.6900000000000004</v>
      </c>
      <c r="O5147">
        <f>'Central-Hudson On Peak'!D5147</f>
        <v>49.47</v>
      </c>
      <c r="P5147" s="2">
        <f t="shared" si="323"/>
        <v>0.46000000000000085</v>
      </c>
    </row>
    <row r="5148" spans="1:16" x14ac:dyDescent="0.25">
      <c r="A5148" t="s">
        <v>8555</v>
      </c>
      <c r="B5148">
        <v>2001</v>
      </c>
      <c r="C5148">
        <v>44.16</v>
      </c>
      <c r="D5148">
        <v>41.67</v>
      </c>
      <c r="E5148">
        <v>0</v>
      </c>
      <c r="F5148">
        <v>0</v>
      </c>
      <c r="G5148">
        <v>-0.25</v>
      </c>
      <c r="H5148">
        <v>-2.74</v>
      </c>
      <c r="I5148">
        <f t="shared" si="320"/>
        <v>2.4899999999999949</v>
      </c>
      <c r="J5148">
        <f t="shared" si="321"/>
        <v>41.67</v>
      </c>
      <c r="K5148">
        <f t="shared" si="322"/>
        <v>44.16</v>
      </c>
      <c r="N5148">
        <f>'Central-Hudson On Peak'!I5148</f>
        <v>-4.74</v>
      </c>
      <c r="O5148">
        <f>'Central-Hudson On Peak'!D5148</f>
        <v>48.91</v>
      </c>
      <c r="P5148" s="2">
        <f t="shared" si="323"/>
        <v>9.9999999999980105E-3</v>
      </c>
    </row>
    <row r="5149" spans="1:16" x14ac:dyDescent="0.25">
      <c r="A5149" t="s">
        <v>8556</v>
      </c>
      <c r="B5149">
        <v>2001</v>
      </c>
      <c r="C5149">
        <v>44.23</v>
      </c>
      <c r="D5149">
        <v>41.81</v>
      </c>
      <c r="E5149">
        <v>0</v>
      </c>
      <c r="F5149">
        <v>0</v>
      </c>
      <c r="G5149">
        <v>-0.23</v>
      </c>
      <c r="H5149">
        <v>-2.65</v>
      </c>
      <c r="I5149">
        <f t="shared" si="320"/>
        <v>2.4199999999999946</v>
      </c>
      <c r="J5149">
        <f t="shared" si="321"/>
        <v>41.81</v>
      </c>
      <c r="K5149">
        <f t="shared" si="322"/>
        <v>44.23</v>
      </c>
      <c r="N5149">
        <f>'Central-Hudson On Peak'!I5149</f>
        <v>-4.75</v>
      </c>
      <c r="O5149">
        <f>'Central-Hudson On Peak'!D5149</f>
        <v>48.99</v>
      </c>
      <c r="P5149" s="2">
        <f t="shared" si="323"/>
        <v>1.0000000000005116E-2</v>
      </c>
    </row>
    <row r="5150" spans="1:16" x14ac:dyDescent="0.25">
      <c r="A5150" t="s">
        <v>8557</v>
      </c>
      <c r="B5150">
        <v>2001</v>
      </c>
      <c r="C5150">
        <v>49.48</v>
      </c>
      <c r="D5150">
        <v>46.99</v>
      </c>
      <c r="E5150">
        <v>0</v>
      </c>
      <c r="F5150">
        <v>0</v>
      </c>
      <c r="G5150">
        <v>-0.05</v>
      </c>
      <c r="H5150">
        <v>-2.54</v>
      </c>
      <c r="I5150">
        <f t="shared" si="320"/>
        <v>2.4899999999999949</v>
      </c>
      <c r="J5150">
        <f t="shared" si="321"/>
        <v>46.99</v>
      </c>
      <c r="K5150">
        <f t="shared" si="322"/>
        <v>49.48</v>
      </c>
      <c r="N5150">
        <f>'Central-Hudson On Peak'!I5150</f>
        <v>-5.1499999999999995</v>
      </c>
      <c r="O5150">
        <f>'Central-Hudson On Peak'!D5150</f>
        <v>54.63</v>
      </c>
      <c r="P5150" s="2">
        <f t="shared" si="323"/>
        <v>0</v>
      </c>
    </row>
    <row r="5151" spans="1:16" x14ac:dyDescent="0.25">
      <c r="A5151" t="s">
        <v>8558</v>
      </c>
      <c r="B5151">
        <v>2001</v>
      </c>
      <c r="C5151">
        <v>52.53</v>
      </c>
      <c r="D5151">
        <v>50.17</v>
      </c>
      <c r="E5151">
        <v>0</v>
      </c>
      <c r="F5151">
        <v>0</v>
      </c>
      <c r="G5151">
        <v>0.09</v>
      </c>
      <c r="H5151">
        <v>-2.27</v>
      </c>
      <c r="I5151">
        <f t="shared" si="320"/>
        <v>2.3599999999999994</v>
      </c>
      <c r="J5151">
        <f t="shared" si="321"/>
        <v>50.17</v>
      </c>
      <c r="K5151">
        <f t="shared" si="322"/>
        <v>52.53</v>
      </c>
      <c r="N5151">
        <f>'Central-Hudson On Peak'!I5151</f>
        <v>-4.93</v>
      </c>
      <c r="O5151">
        <f>'Central-Hudson On Peak'!D5151</f>
        <v>57.46</v>
      </c>
      <c r="P5151" s="2">
        <f t="shared" si="323"/>
        <v>0</v>
      </c>
    </row>
    <row r="5152" spans="1:16" x14ac:dyDescent="0.25">
      <c r="A5152" t="s">
        <v>8559</v>
      </c>
      <c r="B5152">
        <v>2001</v>
      </c>
      <c r="C5152">
        <v>46.41</v>
      </c>
      <c r="D5152">
        <v>43.28</v>
      </c>
      <c r="E5152">
        <v>0</v>
      </c>
      <c r="F5152">
        <v>0</v>
      </c>
      <c r="G5152">
        <v>-0.43</v>
      </c>
      <c r="H5152">
        <v>-3.56</v>
      </c>
      <c r="I5152">
        <f t="shared" si="320"/>
        <v>3.1299999999999955</v>
      </c>
      <c r="J5152">
        <f t="shared" si="321"/>
        <v>43.28</v>
      </c>
      <c r="K5152">
        <f t="shared" si="322"/>
        <v>46.41</v>
      </c>
      <c r="N5152">
        <f>'Central-Hudson On Peak'!I5152</f>
        <v>-4.63</v>
      </c>
      <c r="O5152">
        <f>'Central-Hudson On Peak'!D5152</f>
        <v>51.04</v>
      </c>
      <c r="P5152" s="2">
        <f t="shared" si="323"/>
        <v>0</v>
      </c>
    </row>
    <row r="5153" spans="1:16" x14ac:dyDescent="0.25">
      <c r="A5153" t="s">
        <v>8560</v>
      </c>
      <c r="B5153">
        <v>2001</v>
      </c>
      <c r="C5153">
        <v>44.56</v>
      </c>
      <c r="D5153">
        <v>41.88</v>
      </c>
      <c r="E5153">
        <v>0</v>
      </c>
      <c r="F5153">
        <v>0</v>
      </c>
      <c r="G5153">
        <v>-0.64</v>
      </c>
      <c r="H5153">
        <v>-3.32</v>
      </c>
      <c r="I5153">
        <f t="shared" si="320"/>
        <v>2.6799999999999997</v>
      </c>
      <c r="J5153">
        <f t="shared" si="321"/>
        <v>41.88</v>
      </c>
      <c r="K5153">
        <f t="shared" si="322"/>
        <v>44.56</v>
      </c>
      <c r="N5153">
        <f>'Central-Hudson On Peak'!I5153</f>
        <v>-4.47</v>
      </c>
      <c r="O5153">
        <f>'Central-Hudson On Peak'!D5153</f>
        <v>49.03</v>
      </c>
      <c r="P5153" s="2">
        <f t="shared" si="323"/>
        <v>0</v>
      </c>
    </row>
    <row r="5154" spans="1:16" x14ac:dyDescent="0.25">
      <c r="A5154" t="s">
        <v>8577</v>
      </c>
      <c r="B5154">
        <v>2001</v>
      </c>
      <c r="C5154">
        <v>54.3</v>
      </c>
      <c r="D5154">
        <v>53.73</v>
      </c>
      <c r="E5154">
        <v>0</v>
      </c>
      <c r="F5154">
        <v>0</v>
      </c>
      <c r="G5154">
        <v>0.33</v>
      </c>
      <c r="H5154">
        <v>-0.24</v>
      </c>
      <c r="I5154">
        <f t="shared" si="320"/>
        <v>0.57000000000000028</v>
      </c>
      <c r="J5154">
        <f t="shared" si="321"/>
        <v>53.73</v>
      </c>
      <c r="K5154">
        <f t="shared" si="322"/>
        <v>54.3</v>
      </c>
      <c r="N5154">
        <f>'Central-Hudson On Peak'!I5154</f>
        <v>-4.78</v>
      </c>
      <c r="O5154">
        <f>'Central-Hudson On Peak'!D5154</f>
        <v>59.08</v>
      </c>
      <c r="P5154" s="2">
        <f t="shared" si="323"/>
        <v>0</v>
      </c>
    </row>
    <row r="5155" spans="1:16" x14ac:dyDescent="0.25">
      <c r="A5155" t="s">
        <v>8578</v>
      </c>
      <c r="B5155">
        <v>2001</v>
      </c>
      <c r="C5155">
        <v>55.02</v>
      </c>
      <c r="D5155">
        <v>54.02</v>
      </c>
      <c r="E5155">
        <v>0</v>
      </c>
      <c r="F5155">
        <v>0</v>
      </c>
      <c r="G5155">
        <v>0.35</v>
      </c>
      <c r="H5155">
        <v>-0.65</v>
      </c>
      <c r="I5155">
        <f t="shared" si="320"/>
        <v>1</v>
      </c>
      <c r="J5155">
        <f t="shared" si="321"/>
        <v>54.02</v>
      </c>
      <c r="K5155">
        <f t="shared" si="322"/>
        <v>55.02</v>
      </c>
      <c r="N5155">
        <f>'Central-Hudson On Peak'!I5155</f>
        <v>-5.32</v>
      </c>
      <c r="O5155">
        <f>'Central-Hudson On Peak'!D5155</f>
        <v>60.34</v>
      </c>
      <c r="P5155" s="2">
        <f t="shared" si="323"/>
        <v>0</v>
      </c>
    </row>
    <row r="5156" spans="1:16" x14ac:dyDescent="0.25">
      <c r="A5156" t="s">
        <v>8579</v>
      </c>
      <c r="B5156">
        <v>2001</v>
      </c>
      <c r="C5156">
        <v>54.27</v>
      </c>
      <c r="D5156">
        <v>51.88</v>
      </c>
      <c r="E5156">
        <v>0</v>
      </c>
      <c r="F5156">
        <v>0</v>
      </c>
      <c r="G5156">
        <v>0.25</v>
      </c>
      <c r="H5156">
        <v>-2.14</v>
      </c>
      <c r="I5156">
        <f t="shared" si="320"/>
        <v>2.3900000000000006</v>
      </c>
      <c r="J5156">
        <f t="shared" si="321"/>
        <v>51.88</v>
      </c>
      <c r="K5156">
        <f t="shared" si="322"/>
        <v>54.27</v>
      </c>
      <c r="N5156">
        <f>'Central-Hudson On Peak'!I5156</f>
        <v>-5.77</v>
      </c>
      <c r="O5156">
        <f>'Central-Hudson On Peak'!D5156</f>
        <v>60.04</v>
      </c>
      <c r="P5156" s="2">
        <f t="shared" si="323"/>
        <v>0</v>
      </c>
    </row>
    <row r="5157" spans="1:16" x14ac:dyDescent="0.25">
      <c r="A5157" t="s">
        <v>8580</v>
      </c>
      <c r="B5157">
        <v>2001</v>
      </c>
      <c r="C5157">
        <v>52.06</v>
      </c>
      <c r="D5157">
        <v>49.81</v>
      </c>
      <c r="E5157">
        <v>0</v>
      </c>
      <c r="F5157">
        <v>0</v>
      </c>
      <c r="G5157">
        <v>0.27</v>
      </c>
      <c r="H5157">
        <v>-1.98</v>
      </c>
      <c r="I5157">
        <f t="shared" si="320"/>
        <v>2.25</v>
      </c>
      <c r="J5157">
        <f t="shared" si="321"/>
        <v>49.81</v>
      </c>
      <c r="K5157">
        <f t="shared" si="322"/>
        <v>52.06</v>
      </c>
      <c r="N5157">
        <f>'Central-Hudson On Peak'!I5157</f>
        <v>-5.5600000000000005</v>
      </c>
      <c r="O5157">
        <f>'Central-Hudson On Peak'!D5157</f>
        <v>57.62</v>
      </c>
      <c r="P5157" s="2">
        <f t="shared" si="323"/>
        <v>0</v>
      </c>
    </row>
    <row r="5158" spans="1:16" x14ac:dyDescent="0.25">
      <c r="A5158" t="s">
        <v>8581</v>
      </c>
      <c r="B5158">
        <v>2001</v>
      </c>
      <c r="C5158">
        <v>51.87</v>
      </c>
      <c r="D5158">
        <v>49.51</v>
      </c>
      <c r="E5158">
        <v>0</v>
      </c>
      <c r="F5158">
        <v>0</v>
      </c>
      <c r="G5158">
        <v>0.18</v>
      </c>
      <c r="H5158">
        <v>-2.1800000000000002</v>
      </c>
      <c r="I5158">
        <f t="shared" si="320"/>
        <v>2.3599999999999994</v>
      </c>
      <c r="J5158">
        <f t="shared" si="321"/>
        <v>49.51</v>
      </c>
      <c r="K5158">
        <f t="shared" si="322"/>
        <v>51.87</v>
      </c>
      <c r="N5158">
        <f>'Central-Hudson On Peak'!I5158</f>
        <v>-5.42</v>
      </c>
      <c r="O5158">
        <f>'Central-Hudson On Peak'!D5158</f>
        <v>57.29</v>
      </c>
      <c r="P5158" s="2">
        <f t="shared" si="323"/>
        <v>0</v>
      </c>
    </row>
    <row r="5159" spans="1:16" x14ac:dyDescent="0.25">
      <c r="A5159" t="s">
        <v>8582</v>
      </c>
      <c r="B5159">
        <v>2001</v>
      </c>
      <c r="C5159">
        <v>50.42</v>
      </c>
      <c r="D5159">
        <v>48.03</v>
      </c>
      <c r="E5159">
        <v>0</v>
      </c>
      <c r="F5159">
        <v>0</v>
      </c>
      <c r="G5159">
        <v>0.09</v>
      </c>
      <c r="H5159">
        <v>-2.2999999999999998</v>
      </c>
      <c r="I5159">
        <f t="shared" si="320"/>
        <v>2.3900000000000006</v>
      </c>
      <c r="J5159">
        <f t="shared" si="321"/>
        <v>48.03</v>
      </c>
      <c r="K5159">
        <f t="shared" si="322"/>
        <v>50.42</v>
      </c>
      <c r="N5159">
        <f>'Central-Hudson On Peak'!I5159</f>
        <v>-5.19</v>
      </c>
      <c r="O5159">
        <f>'Central-Hudson On Peak'!D5159</f>
        <v>55.61</v>
      </c>
      <c r="P5159" s="2">
        <f t="shared" si="323"/>
        <v>0</v>
      </c>
    </row>
    <row r="5160" spans="1:16" x14ac:dyDescent="0.25">
      <c r="A5160" t="s">
        <v>8583</v>
      </c>
      <c r="B5160">
        <v>2001</v>
      </c>
      <c r="C5160">
        <v>50.61</v>
      </c>
      <c r="D5160">
        <v>48.22</v>
      </c>
      <c r="E5160">
        <v>0</v>
      </c>
      <c r="F5160">
        <v>0</v>
      </c>
      <c r="G5160">
        <v>0.13</v>
      </c>
      <c r="H5160">
        <v>-2.2599999999999998</v>
      </c>
      <c r="I5160">
        <f t="shared" si="320"/>
        <v>2.3900000000000006</v>
      </c>
      <c r="J5160">
        <f t="shared" si="321"/>
        <v>48.22</v>
      </c>
      <c r="K5160">
        <f t="shared" si="322"/>
        <v>50.61</v>
      </c>
      <c r="N5160">
        <f>'Central-Hudson On Peak'!I5160</f>
        <v>-5.26</v>
      </c>
      <c r="O5160">
        <f>'Central-Hudson On Peak'!D5160</f>
        <v>55.87</v>
      </c>
      <c r="P5160" s="2">
        <f t="shared" si="323"/>
        <v>0</v>
      </c>
    </row>
    <row r="5161" spans="1:16" x14ac:dyDescent="0.25">
      <c r="A5161" t="s">
        <v>8584</v>
      </c>
      <c r="B5161">
        <v>2001</v>
      </c>
      <c r="C5161">
        <v>50.03</v>
      </c>
      <c r="D5161">
        <v>47.37</v>
      </c>
      <c r="E5161">
        <v>0</v>
      </c>
      <c r="F5161">
        <v>0</v>
      </c>
      <c r="G5161">
        <v>0.03</v>
      </c>
      <c r="H5161">
        <v>-2.63</v>
      </c>
      <c r="I5161">
        <f t="shared" si="320"/>
        <v>2.6600000000000037</v>
      </c>
      <c r="J5161">
        <f t="shared" si="321"/>
        <v>47.37</v>
      </c>
      <c r="K5161">
        <f t="shared" si="322"/>
        <v>50.03</v>
      </c>
      <c r="N5161">
        <f>'Central-Hudson On Peak'!I5161</f>
        <v>-5.25</v>
      </c>
      <c r="O5161">
        <f>'Central-Hudson On Peak'!D5161</f>
        <v>55.28</v>
      </c>
      <c r="P5161" s="2">
        <f t="shared" si="323"/>
        <v>0</v>
      </c>
    </row>
    <row r="5162" spans="1:16" x14ac:dyDescent="0.25">
      <c r="A5162" t="s">
        <v>8585</v>
      </c>
      <c r="B5162">
        <v>2001</v>
      </c>
      <c r="C5162">
        <v>50.49</v>
      </c>
      <c r="D5162">
        <v>48.38</v>
      </c>
      <c r="E5162">
        <v>0</v>
      </c>
      <c r="F5162">
        <v>0</v>
      </c>
      <c r="G5162">
        <v>0.13</v>
      </c>
      <c r="H5162">
        <v>-1.98</v>
      </c>
      <c r="I5162">
        <f t="shared" si="320"/>
        <v>2.1099999999999994</v>
      </c>
      <c r="J5162">
        <f t="shared" si="321"/>
        <v>48.38</v>
      </c>
      <c r="K5162">
        <f t="shared" si="322"/>
        <v>50.49</v>
      </c>
      <c r="N5162">
        <f>'Central-Hudson On Peak'!I5162</f>
        <v>-5.29</v>
      </c>
      <c r="O5162">
        <f>'Central-Hudson On Peak'!D5162</f>
        <v>55.78</v>
      </c>
      <c r="P5162" s="2">
        <f t="shared" si="323"/>
        <v>0</v>
      </c>
    </row>
    <row r="5163" spans="1:16" x14ac:dyDescent="0.25">
      <c r="A5163" t="s">
        <v>8586</v>
      </c>
      <c r="B5163">
        <v>2001</v>
      </c>
      <c r="C5163">
        <v>49.52</v>
      </c>
      <c r="D5163">
        <v>47.45</v>
      </c>
      <c r="E5163">
        <v>0</v>
      </c>
      <c r="F5163">
        <v>0</v>
      </c>
      <c r="G5163">
        <v>0.18</v>
      </c>
      <c r="H5163">
        <v>-1.89</v>
      </c>
      <c r="I5163">
        <f t="shared" si="320"/>
        <v>2.0700000000000003</v>
      </c>
      <c r="J5163">
        <f t="shared" si="321"/>
        <v>47.45</v>
      </c>
      <c r="K5163">
        <f t="shared" si="322"/>
        <v>49.52</v>
      </c>
      <c r="N5163">
        <f>'Central-Hudson On Peak'!I5163</f>
        <v>-5.16</v>
      </c>
      <c r="O5163">
        <f>'Central-Hudson On Peak'!D5163</f>
        <v>54.68</v>
      </c>
      <c r="P5163" s="2">
        <f t="shared" si="323"/>
        <v>0</v>
      </c>
    </row>
    <row r="5164" spans="1:16" x14ac:dyDescent="0.25">
      <c r="A5164" t="s">
        <v>8587</v>
      </c>
      <c r="B5164">
        <v>2001</v>
      </c>
      <c r="C5164">
        <v>49.22</v>
      </c>
      <c r="D5164">
        <v>47.34</v>
      </c>
      <c r="E5164">
        <v>0</v>
      </c>
      <c r="F5164">
        <v>0</v>
      </c>
      <c r="G5164">
        <v>0.04</v>
      </c>
      <c r="H5164">
        <v>-1.84</v>
      </c>
      <c r="I5164">
        <f t="shared" si="320"/>
        <v>1.8799999999999955</v>
      </c>
      <c r="J5164">
        <f t="shared" si="321"/>
        <v>47.34</v>
      </c>
      <c r="K5164">
        <f t="shared" si="322"/>
        <v>49.22</v>
      </c>
      <c r="N5164">
        <f>'Central-Hudson On Peak'!I5164</f>
        <v>-4.91</v>
      </c>
      <c r="O5164">
        <f>'Central-Hudson On Peak'!D5164</f>
        <v>54.13</v>
      </c>
      <c r="P5164" s="2">
        <f t="shared" si="323"/>
        <v>0</v>
      </c>
    </row>
    <row r="5165" spans="1:16" x14ac:dyDescent="0.25">
      <c r="A5165" t="s">
        <v>8588</v>
      </c>
      <c r="B5165">
        <v>2001</v>
      </c>
      <c r="C5165">
        <v>50.48</v>
      </c>
      <c r="D5165">
        <v>48.69</v>
      </c>
      <c r="E5165">
        <v>0</v>
      </c>
      <c r="F5165">
        <v>0</v>
      </c>
      <c r="G5165">
        <v>0.02</v>
      </c>
      <c r="H5165">
        <v>-1.77</v>
      </c>
      <c r="I5165">
        <f t="shared" si="320"/>
        <v>1.7899999999999991</v>
      </c>
      <c r="J5165">
        <f t="shared" si="321"/>
        <v>48.69</v>
      </c>
      <c r="K5165">
        <f t="shared" si="322"/>
        <v>50.48</v>
      </c>
      <c r="N5165">
        <f>'Central-Hudson On Peak'!I5165</f>
        <v>-4.9200000000000008</v>
      </c>
      <c r="O5165">
        <f>'Central-Hudson On Peak'!D5165</f>
        <v>55.4</v>
      </c>
      <c r="P5165" s="2">
        <f t="shared" si="323"/>
        <v>0</v>
      </c>
    </row>
    <row r="5166" spans="1:16" x14ac:dyDescent="0.25">
      <c r="A5166" t="s">
        <v>8589</v>
      </c>
      <c r="B5166">
        <v>2001</v>
      </c>
      <c r="C5166">
        <v>51.32</v>
      </c>
      <c r="D5166">
        <v>49.09</v>
      </c>
      <c r="E5166">
        <v>0</v>
      </c>
      <c r="F5166">
        <v>0</v>
      </c>
      <c r="G5166">
        <v>0.06</v>
      </c>
      <c r="H5166">
        <v>-2.17</v>
      </c>
      <c r="I5166">
        <f t="shared" si="320"/>
        <v>2.2299999999999969</v>
      </c>
      <c r="J5166">
        <f t="shared" si="321"/>
        <v>49.09</v>
      </c>
      <c r="K5166">
        <f t="shared" si="322"/>
        <v>51.32</v>
      </c>
      <c r="N5166">
        <f>'Central-Hudson On Peak'!I5166</f>
        <v>-5.1400000000000006</v>
      </c>
      <c r="O5166">
        <f>'Central-Hudson On Peak'!D5166</f>
        <v>56.46</v>
      </c>
      <c r="P5166" s="2">
        <f t="shared" si="323"/>
        <v>0</v>
      </c>
    </row>
    <row r="5167" spans="1:16" x14ac:dyDescent="0.25">
      <c r="A5167" t="s">
        <v>8590</v>
      </c>
      <c r="B5167">
        <v>2001</v>
      </c>
      <c r="C5167">
        <v>51.17</v>
      </c>
      <c r="D5167">
        <v>49.28</v>
      </c>
      <c r="E5167">
        <v>0</v>
      </c>
      <c r="F5167">
        <v>0</v>
      </c>
      <c r="G5167">
        <v>0.28000000000000003</v>
      </c>
      <c r="H5167">
        <v>-1.61</v>
      </c>
      <c r="I5167">
        <f t="shared" si="320"/>
        <v>1.8900000000000006</v>
      </c>
      <c r="J5167">
        <f t="shared" si="321"/>
        <v>49.28</v>
      </c>
      <c r="K5167">
        <f t="shared" si="322"/>
        <v>51.17</v>
      </c>
      <c r="N5167">
        <f>'Central-Hudson On Peak'!I5167</f>
        <v>-5.22</v>
      </c>
      <c r="O5167">
        <f>'Central-Hudson On Peak'!D5167</f>
        <v>56.39</v>
      </c>
      <c r="P5167" s="2">
        <f t="shared" si="323"/>
        <v>0</v>
      </c>
    </row>
    <row r="5168" spans="1:16" x14ac:dyDescent="0.25">
      <c r="A5168" t="s">
        <v>8591</v>
      </c>
      <c r="B5168">
        <v>2001</v>
      </c>
      <c r="C5168">
        <v>50.09</v>
      </c>
      <c r="D5168">
        <v>46.93</v>
      </c>
      <c r="E5168">
        <v>0</v>
      </c>
      <c r="F5168">
        <v>0</v>
      </c>
      <c r="G5168">
        <v>-0.11</v>
      </c>
      <c r="H5168">
        <v>-3.27</v>
      </c>
      <c r="I5168">
        <f t="shared" si="320"/>
        <v>3.1600000000000037</v>
      </c>
      <c r="J5168">
        <f t="shared" si="321"/>
        <v>46.93</v>
      </c>
      <c r="K5168">
        <f t="shared" si="322"/>
        <v>50.09</v>
      </c>
      <c r="N5168">
        <f>'Central-Hudson On Peak'!I5168</f>
        <v>-4.8100000000000005</v>
      </c>
      <c r="O5168">
        <f>'Central-Hudson On Peak'!D5168</f>
        <v>54.9</v>
      </c>
      <c r="P5168" s="2">
        <f t="shared" si="323"/>
        <v>0</v>
      </c>
    </row>
    <row r="5169" spans="1:16" x14ac:dyDescent="0.25">
      <c r="A5169" t="s">
        <v>8592</v>
      </c>
      <c r="B5169">
        <v>2001</v>
      </c>
      <c r="C5169">
        <v>48.19</v>
      </c>
      <c r="D5169">
        <v>45.26</v>
      </c>
      <c r="E5169">
        <v>0</v>
      </c>
      <c r="F5169">
        <v>0</v>
      </c>
      <c r="G5169">
        <v>-0.48</v>
      </c>
      <c r="H5169">
        <v>-3.41</v>
      </c>
      <c r="I5169">
        <f t="shared" si="320"/>
        <v>2.9299999999999997</v>
      </c>
      <c r="J5169">
        <f t="shared" si="321"/>
        <v>45.26</v>
      </c>
      <c r="K5169">
        <f t="shared" si="322"/>
        <v>48.19</v>
      </c>
      <c r="N5169">
        <f>'Central-Hudson On Peak'!I5169</f>
        <v>-4.66</v>
      </c>
      <c r="O5169">
        <f>'Central-Hudson On Peak'!D5169</f>
        <v>52.85</v>
      </c>
      <c r="P5169" s="2">
        <f t="shared" si="323"/>
        <v>0</v>
      </c>
    </row>
    <row r="5170" spans="1:16" x14ac:dyDescent="0.25">
      <c r="A5170" t="s">
        <v>8609</v>
      </c>
      <c r="B5170">
        <v>2001</v>
      </c>
      <c r="C5170">
        <v>59.72</v>
      </c>
      <c r="D5170">
        <v>58.92</v>
      </c>
      <c r="E5170">
        <v>0</v>
      </c>
      <c r="F5170">
        <v>0</v>
      </c>
      <c r="G5170">
        <v>0.26</v>
      </c>
      <c r="H5170">
        <v>-0.54</v>
      </c>
      <c r="I5170">
        <f t="shared" si="320"/>
        <v>0.79999999999999716</v>
      </c>
      <c r="J5170">
        <f t="shared" si="321"/>
        <v>58.92</v>
      </c>
      <c r="K5170">
        <f t="shared" si="322"/>
        <v>59.72</v>
      </c>
      <c r="N5170">
        <f>'Central-Hudson On Peak'!I5170</f>
        <v>-4.9300000000000006</v>
      </c>
      <c r="O5170">
        <f>'Central-Hudson On Peak'!D5170</f>
        <v>64.650000000000006</v>
      </c>
      <c r="P5170" s="2">
        <f t="shared" si="323"/>
        <v>0</v>
      </c>
    </row>
    <row r="5171" spans="1:16" x14ac:dyDescent="0.25">
      <c r="A5171" t="s">
        <v>8610</v>
      </c>
      <c r="B5171">
        <v>2001</v>
      </c>
      <c r="C5171">
        <v>68.25</v>
      </c>
      <c r="D5171">
        <v>66.75</v>
      </c>
      <c r="E5171">
        <v>0</v>
      </c>
      <c r="F5171">
        <v>0</v>
      </c>
      <c r="G5171">
        <v>0.14000000000000001</v>
      </c>
      <c r="H5171">
        <v>-1.36</v>
      </c>
      <c r="I5171">
        <f t="shared" si="320"/>
        <v>1.5</v>
      </c>
      <c r="J5171">
        <f t="shared" si="321"/>
        <v>66.75</v>
      </c>
      <c r="K5171">
        <f t="shared" si="322"/>
        <v>68.25</v>
      </c>
      <c r="N5171">
        <f>'Central-Hudson On Peak'!I5171</f>
        <v>-6.37</v>
      </c>
      <c r="O5171">
        <f>'Central-Hudson On Peak'!D5171</f>
        <v>74.62</v>
      </c>
      <c r="P5171" s="2">
        <f t="shared" si="323"/>
        <v>0</v>
      </c>
    </row>
    <row r="5172" spans="1:16" x14ac:dyDescent="0.25">
      <c r="A5172" t="s">
        <v>8611</v>
      </c>
      <c r="B5172">
        <v>2001</v>
      </c>
      <c r="C5172">
        <v>59.59</v>
      </c>
      <c r="D5172">
        <v>57.07</v>
      </c>
      <c r="E5172">
        <v>0.01</v>
      </c>
      <c r="F5172">
        <v>0</v>
      </c>
      <c r="G5172">
        <v>0.08</v>
      </c>
      <c r="H5172">
        <v>-2.4500000000000002</v>
      </c>
      <c r="I5172">
        <f t="shared" si="320"/>
        <v>2.5200000000000031</v>
      </c>
      <c r="J5172">
        <f t="shared" si="321"/>
        <v>57.07</v>
      </c>
      <c r="K5172">
        <f t="shared" si="322"/>
        <v>59.59</v>
      </c>
      <c r="N5172">
        <f>'Central-Hudson On Peak'!I5172</f>
        <v>-6.06</v>
      </c>
      <c r="O5172">
        <f>'Central-Hudson On Peak'!D5172</f>
        <v>65.66</v>
      </c>
      <c r="P5172" s="2">
        <f t="shared" si="323"/>
        <v>9.9999999999909051E-3</v>
      </c>
    </row>
    <row r="5173" spans="1:16" x14ac:dyDescent="0.25">
      <c r="A5173" t="s">
        <v>8612</v>
      </c>
      <c r="B5173">
        <v>2001</v>
      </c>
      <c r="C5173">
        <v>53.35</v>
      </c>
      <c r="D5173">
        <v>51.53</v>
      </c>
      <c r="E5173">
        <v>0.01</v>
      </c>
      <c r="F5173">
        <v>0</v>
      </c>
      <c r="G5173">
        <v>0.16</v>
      </c>
      <c r="H5173">
        <v>-1.67</v>
      </c>
      <c r="I5173">
        <f t="shared" si="320"/>
        <v>1.8200000000000003</v>
      </c>
      <c r="J5173">
        <f t="shared" si="321"/>
        <v>51.53</v>
      </c>
      <c r="K5173">
        <f t="shared" si="322"/>
        <v>53.35</v>
      </c>
      <c r="N5173">
        <f>'Central-Hudson On Peak'!I5173</f>
        <v>-5.52</v>
      </c>
      <c r="O5173">
        <f>'Central-Hudson On Peak'!D5173</f>
        <v>58.88</v>
      </c>
      <c r="P5173" s="2">
        <f t="shared" si="323"/>
        <v>9.9999999999980105E-3</v>
      </c>
    </row>
    <row r="5174" spans="1:16" x14ac:dyDescent="0.25">
      <c r="A5174" t="s">
        <v>8613</v>
      </c>
      <c r="B5174">
        <v>2001</v>
      </c>
      <c r="C5174">
        <v>53.35</v>
      </c>
      <c r="D5174">
        <v>51.5</v>
      </c>
      <c r="E5174">
        <v>0.01</v>
      </c>
      <c r="F5174">
        <v>0</v>
      </c>
      <c r="G5174">
        <v>0.16</v>
      </c>
      <c r="H5174">
        <v>-1.7</v>
      </c>
      <c r="I5174">
        <f t="shared" si="320"/>
        <v>1.8500000000000014</v>
      </c>
      <c r="J5174">
        <f t="shared" si="321"/>
        <v>51.5</v>
      </c>
      <c r="K5174">
        <f t="shared" si="322"/>
        <v>53.35</v>
      </c>
      <c r="N5174">
        <f>'Central-Hudson On Peak'!I5174</f>
        <v>-5.57</v>
      </c>
      <c r="O5174">
        <f>'Central-Hudson On Peak'!D5174</f>
        <v>58.93</v>
      </c>
      <c r="P5174" s="2">
        <f t="shared" si="323"/>
        <v>9.9999999999980105E-3</v>
      </c>
    </row>
    <row r="5175" spans="1:16" x14ac:dyDescent="0.25">
      <c r="A5175" t="s">
        <v>8614</v>
      </c>
      <c r="B5175">
        <v>2001</v>
      </c>
      <c r="C5175">
        <v>51.4</v>
      </c>
      <c r="D5175">
        <v>49.54</v>
      </c>
      <c r="E5175">
        <v>0</v>
      </c>
      <c r="F5175">
        <v>0</v>
      </c>
      <c r="G5175">
        <v>0.12</v>
      </c>
      <c r="H5175">
        <v>-1.74</v>
      </c>
      <c r="I5175">
        <f t="shared" si="320"/>
        <v>1.8599999999999994</v>
      </c>
      <c r="J5175">
        <f t="shared" si="321"/>
        <v>49.54</v>
      </c>
      <c r="K5175">
        <f t="shared" si="322"/>
        <v>51.4</v>
      </c>
      <c r="N5175">
        <f>'Central-Hudson On Peak'!I5175</f>
        <v>-5.51</v>
      </c>
      <c r="O5175">
        <f>'Central-Hudson On Peak'!D5175</f>
        <v>56.91</v>
      </c>
      <c r="P5175" s="2">
        <f t="shared" si="323"/>
        <v>0</v>
      </c>
    </row>
    <row r="5176" spans="1:16" x14ac:dyDescent="0.25">
      <c r="A5176" t="s">
        <v>8615</v>
      </c>
      <c r="B5176">
        <v>2001</v>
      </c>
      <c r="C5176">
        <v>52.42</v>
      </c>
      <c r="D5176">
        <v>50.44</v>
      </c>
      <c r="E5176">
        <v>-0.09</v>
      </c>
      <c r="F5176">
        <v>-0.11</v>
      </c>
      <c r="G5176">
        <v>0.03</v>
      </c>
      <c r="H5176">
        <v>-1.97</v>
      </c>
      <c r="I5176">
        <f t="shared" si="320"/>
        <v>1.980000000000004</v>
      </c>
      <c r="J5176">
        <f t="shared" si="321"/>
        <v>50.44</v>
      </c>
      <c r="K5176">
        <f t="shared" si="322"/>
        <v>52.42</v>
      </c>
      <c r="N5176">
        <f>'Central-Hudson On Peak'!I5176</f>
        <v>-5.52</v>
      </c>
      <c r="O5176">
        <f>'Central-Hudson On Peak'!D5176</f>
        <v>58.62</v>
      </c>
      <c r="P5176" s="2">
        <f t="shared" si="323"/>
        <v>0.67999999999999261</v>
      </c>
    </row>
    <row r="5177" spans="1:16" x14ac:dyDescent="0.25">
      <c r="A5177" t="s">
        <v>8616</v>
      </c>
      <c r="B5177">
        <v>2001</v>
      </c>
      <c r="C5177">
        <v>51.12</v>
      </c>
      <c r="D5177">
        <v>49.28</v>
      </c>
      <c r="E5177">
        <v>-0.59</v>
      </c>
      <c r="F5177">
        <v>-0.73</v>
      </c>
      <c r="G5177">
        <v>0.08</v>
      </c>
      <c r="H5177">
        <v>-1.9</v>
      </c>
      <c r="I5177">
        <f t="shared" si="320"/>
        <v>1.8399999999999963</v>
      </c>
      <c r="J5177">
        <f t="shared" si="321"/>
        <v>49.28</v>
      </c>
      <c r="K5177">
        <f t="shared" si="322"/>
        <v>51.12</v>
      </c>
      <c r="N5177">
        <f>'Central-Hudson On Peak'!I5177</f>
        <v>-5.12</v>
      </c>
      <c r="O5177">
        <f>'Central-Hudson On Peak'!D5177</f>
        <v>60.62</v>
      </c>
      <c r="P5177" s="2">
        <f t="shared" si="323"/>
        <v>4.3800000000000026</v>
      </c>
    </row>
    <row r="5178" spans="1:16" x14ac:dyDescent="0.25">
      <c r="A5178" t="s">
        <v>8617</v>
      </c>
      <c r="B5178">
        <v>2001</v>
      </c>
      <c r="C5178">
        <v>53.82</v>
      </c>
      <c r="D5178">
        <v>51.96</v>
      </c>
      <c r="E5178">
        <v>-0.04</v>
      </c>
      <c r="F5178">
        <v>-0.06</v>
      </c>
      <c r="G5178">
        <v>0.09</v>
      </c>
      <c r="H5178">
        <v>-1.79</v>
      </c>
      <c r="I5178">
        <f t="shared" si="320"/>
        <v>1.8599999999999994</v>
      </c>
      <c r="J5178">
        <f t="shared" si="321"/>
        <v>51.96</v>
      </c>
      <c r="K5178">
        <f t="shared" si="322"/>
        <v>53.82</v>
      </c>
      <c r="N5178">
        <f>'Central-Hudson On Peak'!I5178</f>
        <v>-5.44</v>
      </c>
      <c r="O5178">
        <f>'Central-Hudson On Peak'!D5178</f>
        <v>59.6</v>
      </c>
      <c r="P5178" s="2">
        <f t="shared" si="323"/>
        <v>0.34000000000000341</v>
      </c>
    </row>
    <row r="5179" spans="1:16" x14ac:dyDescent="0.25">
      <c r="A5179" t="s">
        <v>8618</v>
      </c>
      <c r="B5179">
        <v>2001</v>
      </c>
      <c r="C5179">
        <v>52.01</v>
      </c>
      <c r="D5179">
        <v>50.08</v>
      </c>
      <c r="E5179">
        <v>0.02</v>
      </c>
      <c r="F5179">
        <v>0</v>
      </c>
      <c r="G5179">
        <v>0.03</v>
      </c>
      <c r="H5179">
        <v>-1.92</v>
      </c>
      <c r="I5179">
        <f t="shared" si="320"/>
        <v>1.9299999999999997</v>
      </c>
      <c r="J5179">
        <f t="shared" si="321"/>
        <v>50.08</v>
      </c>
      <c r="K5179">
        <f t="shared" si="322"/>
        <v>52.01</v>
      </c>
      <c r="N5179">
        <f>'Central-Hudson On Peak'!I5179</f>
        <v>-5.55</v>
      </c>
      <c r="O5179">
        <f>'Central-Hudson On Peak'!D5179</f>
        <v>57.58</v>
      </c>
      <c r="P5179" s="2">
        <f t="shared" si="323"/>
        <v>2.0000000000003126E-2</v>
      </c>
    </row>
    <row r="5180" spans="1:16" x14ac:dyDescent="0.25">
      <c r="A5180" t="s">
        <v>8619</v>
      </c>
      <c r="B5180">
        <v>2001</v>
      </c>
      <c r="C5180">
        <v>50.73</v>
      </c>
      <c r="D5180">
        <v>48.85</v>
      </c>
      <c r="E5180">
        <v>0.01</v>
      </c>
      <c r="F5180">
        <v>0</v>
      </c>
      <c r="G5180">
        <v>0.01</v>
      </c>
      <c r="H5180">
        <v>-1.88</v>
      </c>
      <c r="I5180">
        <f t="shared" si="320"/>
        <v>1.8799999999999955</v>
      </c>
      <c r="J5180">
        <f t="shared" si="321"/>
        <v>48.85</v>
      </c>
      <c r="K5180">
        <f t="shared" si="322"/>
        <v>50.73</v>
      </c>
      <c r="N5180">
        <f>'Central-Hudson On Peak'!I5180</f>
        <v>-5.45</v>
      </c>
      <c r="O5180">
        <f>'Central-Hudson On Peak'!D5180</f>
        <v>56.19</v>
      </c>
      <c r="P5180" s="2">
        <f t="shared" si="323"/>
        <v>9.9999999999980105E-3</v>
      </c>
    </row>
    <row r="5181" spans="1:16" x14ac:dyDescent="0.25">
      <c r="A5181" t="s">
        <v>8620</v>
      </c>
      <c r="B5181">
        <v>2001</v>
      </c>
      <c r="C5181">
        <v>50.78</v>
      </c>
      <c r="D5181">
        <v>48.89</v>
      </c>
      <c r="E5181">
        <v>0.01</v>
      </c>
      <c r="F5181">
        <v>0</v>
      </c>
      <c r="G5181">
        <v>0.04</v>
      </c>
      <c r="H5181">
        <v>-1.86</v>
      </c>
      <c r="I5181">
        <f t="shared" si="320"/>
        <v>1.8900000000000006</v>
      </c>
      <c r="J5181">
        <f t="shared" si="321"/>
        <v>48.89</v>
      </c>
      <c r="K5181">
        <f t="shared" si="322"/>
        <v>50.78</v>
      </c>
      <c r="N5181">
        <f>'Central-Hudson On Peak'!I5181</f>
        <v>-5.53</v>
      </c>
      <c r="O5181">
        <f>'Central-Hudson On Peak'!D5181</f>
        <v>56.32</v>
      </c>
      <c r="P5181" s="2">
        <f t="shared" si="323"/>
        <v>9.9999999999980105E-3</v>
      </c>
    </row>
    <row r="5182" spans="1:16" x14ac:dyDescent="0.25">
      <c r="A5182" t="s">
        <v>8621</v>
      </c>
      <c r="B5182">
        <v>2001</v>
      </c>
      <c r="C5182">
        <v>52.89</v>
      </c>
      <c r="D5182">
        <v>50.64</v>
      </c>
      <c r="E5182">
        <v>0.01</v>
      </c>
      <c r="F5182">
        <v>0</v>
      </c>
      <c r="G5182">
        <v>0.03</v>
      </c>
      <c r="H5182">
        <v>-2.23</v>
      </c>
      <c r="I5182">
        <f t="shared" si="320"/>
        <v>2.25</v>
      </c>
      <c r="J5182">
        <f t="shared" si="321"/>
        <v>50.64</v>
      </c>
      <c r="K5182">
        <f t="shared" si="322"/>
        <v>52.89</v>
      </c>
      <c r="N5182">
        <f>'Central-Hudson On Peak'!I5182</f>
        <v>-5.7399999999999993</v>
      </c>
      <c r="O5182">
        <f>'Central-Hudson On Peak'!D5182</f>
        <v>58.64</v>
      </c>
      <c r="P5182" s="2">
        <f t="shared" si="323"/>
        <v>9.9999999999980105E-3</v>
      </c>
    </row>
    <row r="5183" spans="1:16" x14ac:dyDescent="0.25">
      <c r="A5183" t="s">
        <v>8622</v>
      </c>
      <c r="B5183">
        <v>2001</v>
      </c>
      <c r="C5183">
        <v>54.24</v>
      </c>
      <c r="D5183">
        <v>51.75</v>
      </c>
      <c r="E5183">
        <v>0.01</v>
      </c>
      <c r="F5183">
        <v>0</v>
      </c>
      <c r="G5183">
        <v>0.13</v>
      </c>
      <c r="H5183">
        <v>-2.37</v>
      </c>
      <c r="I5183">
        <f t="shared" si="320"/>
        <v>2.490000000000002</v>
      </c>
      <c r="J5183">
        <f t="shared" si="321"/>
        <v>51.75</v>
      </c>
      <c r="K5183">
        <f t="shared" si="322"/>
        <v>54.24</v>
      </c>
      <c r="N5183">
        <f>'Central-Hudson On Peak'!I5183</f>
        <v>-5.72</v>
      </c>
      <c r="O5183">
        <f>'Central-Hudson On Peak'!D5183</f>
        <v>59.97</v>
      </c>
      <c r="P5183" s="2">
        <f t="shared" si="323"/>
        <v>9.9999999999980105E-3</v>
      </c>
    </row>
    <row r="5184" spans="1:16" x14ac:dyDescent="0.25">
      <c r="A5184" t="s">
        <v>8623</v>
      </c>
      <c r="B5184">
        <v>2001</v>
      </c>
      <c r="C5184">
        <v>50.62</v>
      </c>
      <c r="D5184">
        <v>47.58</v>
      </c>
      <c r="E5184">
        <v>0</v>
      </c>
      <c r="F5184">
        <v>0</v>
      </c>
      <c r="G5184">
        <v>-0.5</v>
      </c>
      <c r="H5184">
        <v>-3.54</v>
      </c>
      <c r="I5184">
        <f t="shared" si="320"/>
        <v>3.0399999999999991</v>
      </c>
      <c r="J5184">
        <f t="shared" si="321"/>
        <v>47.58</v>
      </c>
      <c r="K5184">
        <f t="shared" si="322"/>
        <v>50.62</v>
      </c>
      <c r="N5184">
        <f>'Central-Hudson On Peak'!I5184</f>
        <v>-5.65</v>
      </c>
      <c r="O5184">
        <f>'Central-Hudson On Peak'!D5184</f>
        <v>56.27</v>
      </c>
      <c r="P5184" s="2">
        <f t="shared" si="323"/>
        <v>0</v>
      </c>
    </row>
    <row r="5185" spans="1:16" x14ac:dyDescent="0.25">
      <c r="A5185" t="s">
        <v>8624</v>
      </c>
      <c r="B5185">
        <v>2001</v>
      </c>
      <c r="C5185">
        <v>47.92</v>
      </c>
      <c r="D5185">
        <v>44.98</v>
      </c>
      <c r="E5185">
        <v>0</v>
      </c>
      <c r="F5185">
        <v>0</v>
      </c>
      <c r="G5185">
        <v>-0.56999999999999995</v>
      </c>
      <c r="H5185">
        <v>-3.51</v>
      </c>
      <c r="I5185">
        <f t="shared" si="320"/>
        <v>2.9400000000000048</v>
      </c>
      <c r="J5185">
        <f t="shared" si="321"/>
        <v>44.98</v>
      </c>
      <c r="K5185">
        <f t="shared" si="322"/>
        <v>47.92</v>
      </c>
      <c r="N5185">
        <f>'Central-Hudson On Peak'!I5185</f>
        <v>-5.2600000000000007</v>
      </c>
      <c r="O5185">
        <f>'Central-Hudson On Peak'!D5185</f>
        <v>53.18</v>
      </c>
      <c r="P5185" s="2">
        <f t="shared" si="323"/>
        <v>0</v>
      </c>
    </row>
    <row r="5186" spans="1:16" x14ac:dyDescent="0.25">
      <c r="A5186" t="s">
        <v>8641</v>
      </c>
      <c r="B5186">
        <v>2001</v>
      </c>
      <c r="C5186">
        <v>50.51</v>
      </c>
      <c r="D5186">
        <v>48.91</v>
      </c>
      <c r="E5186">
        <v>0</v>
      </c>
      <c r="F5186">
        <v>0</v>
      </c>
      <c r="G5186">
        <v>-0.21</v>
      </c>
      <c r="H5186">
        <v>-1.81</v>
      </c>
      <c r="I5186">
        <f t="shared" si="320"/>
        <v>1.6000000000000014</v>
      </c>
      <c r="J5186">
        <f t="shared" si="321"/>
        <v>48.91</v>
      </c>
      <c r="K5186">
        <f t="shared" si="322"/>
        <v>50.51</v>
      </c>
      <c r="N5186">
        <f>'Central-Hudson On Peak'!I5186</f>
        <v>-4.9400000000000004</v>
      </c>
      <c r="O5186">
        <f>'Central-Hudson On Peak'!D5186</f>
        <v>55.45</v>
      </c>
      <c r="P5186" s="2">
        <f t="shared" si="323"/>
        <v>0</v>
      </c>
    </row>
    <row r="5187" spans="1:16" x14ac:dyDescent="0.25">
      <c r="A5187" t="s">
        <v>8642</v>
      </c>
      <c r="B5187">
        <v>2001</v>
      </c>
      <c r="C5187">
        <v>53.16</v>
      </c>
      <c r="D5187">
        <v>52.14</v>
      </c>
      <c r="E5187">
        <v>0</v>
      </c>
      <c r="F5187">
        <v>0</v>
      </c>
      <c r="G5187">
        <v>0.16</v>
      </c>
      <c r="H5187">
        <v>-0.86</v>
      </c>
      <c r="I5187">
        <f t="shared" ref="I5187:I5250" si="324">C5187-D5187</f>
        <v>1.019999999999996</v>
      </c>
      <c r="J5187">
        <f t="shared" ref="J5187:J5250" si="325">D5187</f>
        <v>52.14</v>
      </c>
      <c r="K5187">
        <f t="shared" ref="K5187:K5250" si="326">C5187</f>
        <v>53.16</v>
      </c>
      <c r="N5187">
        <f>'Central-Hudson On Peak'!I5187</f>
        <v>-5.4799999999999995</v>
      </c>
      <c r="O5187">
        <f>'Central-Hudson On Peak'!D5187</f>
        <v>58.64</v>
      </c>
      <c r="P5187" s="2">
        <f t="shared" ref="P5187:P5250" si="327">(O5187+N5187)-K5187</f>
        <v>0</v>
      </c>
    </row>
    <row r="5188" spans="1:16" x14ac:dyDescent="0.25">
      <c r="A5188" t="s">
        <v>8643</v>
      </c>
      <c r="B5188">
        <v>2001</v>
      </c>
      <c r="C5188">
        <v>51.96</v>
      </c>
      <c r="D5188">
        <v>49.43</v>
      </c>
      <c r="E5188">
        <v>0</v>
      </c>
      <c r="F5188">
        <v>0</v>
      </c>
      <c r="G5188">
        <v>-0.13</v>
      </c>
      <c r="H5188">
        <v>-2.66</v>
      </c>
      <c r="I5188">
        <f t="shared" si="324"/>
        <v>2.5300000000000011</v>
      </c>
      <c r="J5188">
        <f t="shared" si="325"/>
        <v>49.43</v>
      </c>
      <c r="K5188">
        <f t="shared" si="326"/>
        <v>51.96</v>
      </c>
      <c r="N5188">
        <f>'Central-Hudson On Peak'!I5188</f>
        <v>-6.25</v>
      </c>
      <c r="O5188">
        <f>'Central-Hudson On Peak'!D5188</f>
        <v>58.21</v>
      </c>
      <c r="P5188" s="2">
        <f t="shared" si="327"/>
        <v>0</v>
      </c>
    </row>
    <row r="5189" spans="1:16" x14ac:dyDescent="0.25">
      <c r="A5189" t="s">
        <v>8644</v>
      </c>
      <c r="B5189">
        <v>2001</v>
      </c>
      <c r="C5189">
        <v>50.08</v>
      </c>
      <c r="D5189">
        <v>47.51</v>
      </c>
      <c r="E5189">
        <v>0</v>
      </c>
      <c r="F5189">
        <v>0</v>
      </c>
      <c r="G5189">
        <v>-0.27</v>
      </c>
      <c r="H5189">
        <v>-2.84</v>
      </c>
      <c r="I5189">
        <f t="shared" si="324"/>
        <v>2.5700000000000003</v>
      </c>
      <c r="J5189">
        <f t="shared" si="325"/>
        <v>47.51</v>
      </c>
      <c r="K5189">
        <f t="shared" si="326"/>
        <v>50.08</v>
      </c>
      <c r="N5189">
        <f>'Central-Hudson On Peak'!I5189</f>
        <v>-6.16</v>
      </c>
      <c r="O5189">
        <f>'Central-Hudson On Peak'!D5189</f>
        <v>56.24</v>
      </c>
      <c r="P5189" s="2">
        <f t="shared" si="327"/>
        <v>0</v>
      </c>
    </row>
    <row r="5190" spans="1:16" x14ac:dyDescent="0.25">
      <c r="A5190" t="s">
        <v>8645</v>
      </c>
      <c r="B5190">
        <v>2001</v>
      </c>
      <c r="C5190">
        <v>50.23</v>
      </c>
      <c r="D5190">
        <v>47.58</v>
      </c>
      <c r="E5190">
        <v>0</v>
      </c>
      <c r="F5190">
        <v>0</v>
      </c>
      <c r="G5190">
        <v>-0.33</v>
      </c>
      <c r="H5190">
        <v>-2.98</v>
      </c>
      <c r="I5190">
        <f t="shared" si="324"/>
        <v>2.6499999999999986</v>
      </c>
      <c r="J5190">
        <f t="shared" si="325"/>
        <v>47.58</v>
      </c>
      <c r="K5190">
        <f t="shared" si="326"/>
        <v>50.23</v>
      </c>
      <c r="N5190">
        <f>'Central-Hudson On Peak'!I5190</f>
        <v>-6.16</v>
      </c>
      <c r="O5190">
        <f>'Central-Hudson On Peak'!D5190</f>
        <v>56.39</v>
      </c>
      <c r="P5190" s="2">
        <f t="shared" si="327"/>
        <v>0</v>
      </c>
    </row>
    <row r="5191" spans="1:16" x14ac:dyDescent="0.25">
      <c r="A5191" t="s">
        <v>8646</v>
      </c>
      <c r="B5191">
        <v>2001</v>
      </c>
      <c r="C5191">
        <v>48.31</v>
      </c>
      <c r="D5191">
        <v>45.38</v>
      </c>
      <c r="E5191">
        <v>0</v>
      </c>
      <c r="F5191">
        <v>0</v>
      </c>
      <c r="G5191">
        <v>-0.52</v>
      </c>
      <c r="H5191">
        <v>-3.45</v>
      </c>
      <c r="I5191">
        <f t="shared" si="324"/>
        <v>2.9299999999999997</v>
      </c>
      <c r="J5191">
        <f t="shared" si="325"/>
        <v>45.38</v>
      </c>
      <c r="K5191">
        <f t="shared" si="326"/>
        <v>48.31</v>
      </c>
      <c r="N5191">
        <f>'Central-Hudson On Peak'!I5191</f>
        <v>-6.1</v>
      </c>
      <c r="O5191">
        <f>'Central-Hudson On Peak'!D5191</f>
        <v>54.41</v>
      </c>
      <c r="P5191" s="2">
        <f t="shared" si="327"/>
        <v>0</v>
      </c>
    </row>
    <row r="5192" spans="1:16" x14ac:dyDescent="0.25">
      <c r="A5192" t="s">
        <v>8647</v>
      </c>
      <c r="B5192">
        <v>2001</v>
      </c>
      <c r="C5192">
        <v>47.69</v>
      </c>
      <c r="D5192">
        <v>44.76</v>
      </c>
      <c r="E5192">
        <v>0</v>
      </c>
      <c r="F5192">
        <v>0</v>
      </c>
      <c r="G5192">
        <v>-0.49</v>
      </c>
      <c r="H5192">
        <v>-3.42</v>
      </c>
      <c r="I5192">
        <f t="shared" si="324"/>
        <v>2.9299999999999997</v>
      </c>
      <c r="J5192">
        <f t="shared" si="325"/>
        <v>44.76</v>
      </c>
      <c r="K5192">
        <f t="shared" si="326"/>
        <v>47.69</v>
      </c>
      <c r="N5192">
        <f>'Central-Hudson On Peak'!I5192</f>
        <v>-6.1000000000000005</v>
      </c>
      <c r="O5192">
        <f>'Central-Hudson On Peak'!D5192</f>
        <v>53.79</v>
      </c>
      <c r="P5192" s="2">
        <f t="shared" si="327"/>
        <v>0</v>
      </c>
    </row>
    <row r="5193" spans="1:16" x14ac:dyDescent="0.25">
      <c r="A5193" t="s">
        <v>8648</v>
      </c>
      <c r="B5193">
        <v>2001</v>
      </c>
      <c r="C5193">
        <v>47.46</v>
      </c>
      <c r="D5193">
        <v>44.34</v>
      </c>
      <c r="E5193">
        <v>0</v>
      </c>
      <c r="F5193">
        <v>0</v>
      </c>
      <c r="G5193">
        <v>-0.55000000000000004</v>
      </c>
      <c r="H5193">
        <v>-3.67</v>
      </c>
      <c r="I5193">
        <f t="shared" si="324"/>
        <v>3.1199999999999974</v>
      </c>
      <c r="J5193">
        <f t="shared" si="325"/>
        <v>44.34</v>
      </c>
      <c r="K5193">
        <f t="shared" si="326"/>
        <v>47.46</v>
      </c>
      <c r="N5193">
        <f>'Central-Hudson On Peak'!I5193</f>
        <v>-6.06</v>
      </c>
      <c r="O5193">
        <f>'Central-Hudson On Peak'!D5193</f>
        <v>53.52</v>
      </c>
      <c r="P5193" s="2">
        <f t="shared" si="327"/>
        <v>0</v>
      </c>
    </row>
    <row r="5194" spans="1:16" x14ac:dyDescent="0.25">
      <c r="A5194" t="s">
        <v>8649</v>
      </c>
      <c r="B5194">
        <v>2001</v>
      </c>
      <c r="C5194">
        <v>47.68</v>
      </c>
      <c r="D5194">
        <v>44.97</v>
      </c>
      <c r="E5194">
        <v>0</v>
      </c>
      <c r="F5194">
        <v>0</v>
      </c>
      <c r="G5194">
        <v>-0.42</v>
      </c>
      <c r="H5194">
        <v>-3.13</v>
      </c>
      <c r="I5194">
        <f t="shared" si="324"/>
        <v>2.7100000000000009</v>
      </c>
      <c r="J5194">
        <f t="shared" si="325"/>
        <v>44.97</v>
      </c>
      <c r="K5194">
        <f t="shared" si="326"/>
        <v>47.68</v>
      </c>
      <c r="N5194">
        <f>'Central-Hudson On Peak'!I5194</f>
        <v>-6</v>
      </c>
      <c r="O5194">
        <f>'Central-Hudson On Peak'!D5194</f>
        <v>53.68</v>
      </c>
      <c r="P5194" s="2">
        <f t="shared" si="327"/>
        <v>0</v>
      </c>
    </row>
    <row r="5195" spans="1:16" x14ac:dyDescent="0.25">
      <c r="A5195" t="s">
        <v>8650</v>
      </c>
      <c r="B5195">
        <v>2001</v>
      </c>
      <c r="C5195">
        <v>47.03</v>
      </c>
      <c r="D5195">
        <v>44.44</v>
      </c>
      <c r="E5195">
        <v>0</v>
      </c>
      <c r="F5195">
        <v>0</v>
      </c>
      <c r="G5195">
        <v>-0.33</v>
      </c>
      <c r="H5195">
        <v>-2.92</v>
      </c>
      <c r="I5195">
        <f t="shared" si="324"/>
        <v>2.5900000000000034</v>
      </c>
      <c r="J5195">
        <f t="shared" si="325"/>
        <v>44.44</v>
      </c>
      <c r="K5195">
        <f t="shared" si="326"/>
        <v>47.03</v>
      </c>
      <c r="N5195">
        <f>'Central-Hudson On Peak'!I5195</f>
        <v>-6.11</v>
      </c>
      <c r="O5195">
        <f>'Central-Hudson On Peak'!D5195</f>
        <v>53.14</v>
      </c>
      <c r="P5195" s="2">
        <f t="shared" si="327"/>
        <v>0</v>
      </c>
    </row>
    <row r="5196" spans="1:16" x14ac:dyDescent="0.25">
      <c r="A5196" t="s">
        <v>8651</v>
      </c>
      <c r="B5196">
        <v>2001</v>
      </c>
      <c r="C5196">
        <v>47.73</v>
      </c>
      <c r="D5196">
        <v>45.31</v>
      </c>
      <c r="E5196">
        <v>0</v>
      </c>
      <c r="F5196">
        <v>0</v>
      </c>
      <c r="G5196">
        <v>-0.24</v>
      </c>
      <c r="H5196">
        <v>-2.66</v>
      </c>
      <c r="I5196">
        <f t="shared" si="324"/>
        <v>2.4199999999999946</v>
      </c>
      <c r="J5196">
        <f t="shared" si="325"/>
        <v>45.31</v>
      </c>
      <c r="K5196">
        <f t="shared" si="326"/>
        <v>47.73</v>
      </c>
      <c r="N5196">
        <f>'Central-Hudson On Peak'!I5196</f>
        <v>-6.0200000000000005</v>
      </c>
      <c r="O5196">
        <f>'Central-Hudson On Peak'!D5196</f>
        <v>53.75</v>
      </c>
      <c r="P5196" s="2">
        <f t="shared" si="327"/>
        <v>0</v>
      </c>
    </row>
    <row r="5197" spans="1:16" x14ac:dyDescent="0.25">
      <c r="A5197" t="s">
        <v>8652</v>
      </c>
      <c r="B5197">
        <v>2001</v>
      </c>
      <c r="C5197">
        <v>47.25</v>
      </c>
      <c r="D5197">
        <v>44.92</v>
      </c>
      <c r="E5197">
        <v>0</v>
      </c>
      <c r="F5197">
        <v>0</v>
      </c>
      <c r="G5197">
        <v>-0.19</v>
      </c>
      <c r="H5197">
        <v>-2.52</v>
      </c>
      <c r="I5197">
        <f t="shared" si="324"/>
        <v>2.3299999999999983</v>
      </c>
      <c r="J5197">
        <f t="shared" si="325"/>
        <v>44.92</v>
      </c>
      <c r="K5197">
        <f t="shared" si="326"/>
        <v>47.25</v>
      </c>
      <c r="N5197">
        <f>'Central-Hudson On Peak'!I5197</f>
        <v>-5.8400000000000007</v>
      </c>
      <c r="O5197">
        <f>'Central-Hudson On Peak'!D5197</f>
        <v>53.09</v>
      </c>
      <c r="P5197" s="2">
        <f t="shared" si="327"/>
        <v>0</v>
      </c>
    </row>
    <row r="5198" spans="1:16" x14ac:dyDescent="0.25">
      <c r="A5198" t="s">
        <v>8653</v>
      </c>
      <c r="B5198">
        <v>2001</v>
      </c>
      <c r="C5198">
        <v>47.99</v>
      </c>
      <c r="D5198">
        <v>45.45</v>
      </c>
      <c r="E5198">
        <v>0</v>
      </c>
      <c r="F5198">
        <v>0</v>
      </c>
      <c r="G5198">
        <v>-0.16</v>
      </c>
      <c r="H5198">
        <v>-2.7</v>
      </c>
      <c r="I5198">
        <f t="shared" si="324"/>
        <v>2.5399999999999991</v>
      </c>
      <c r="J5198">
        <f t="shared" si="325"/>
        <v>45.45</v>
      </c>
      <c r="K5198">
        <f t="shared" si="326"/>
        <v>47.99</v>
      </c>
      <c r="N5198">
        <f>'Central-Hudson On Peak'!I5198</f>
        <v>-5.97</v>
      </c>
      <c r="O5198">
        <f>'Central-Hudson On Peak'!D5198</f>
        <v>53.96</v>
      </c>
      <c r="P5198" s="2">
        <f t="shared" si="327"/>
        <v>0</v>
      </c>
    </row>
    <row r="5199" spans="1:16" x14ac:dyDescent="0.25">
      <c r="A5199" t="s">
        <v>8654</v>
      </c>
      <c r="B5199">
        <v>2001</v>
      </c>
      <c r="C5199">
        <v>49.39</v>
      </c>
      <c r="D5199">
        <v>46.99</v>
      </c>
      <c r="E5199">
        <v>0</v>
      </c>
      <c r="F5199">
        <v>0</v>
      </c>
      <c r="G5199">
        <v>0.11</v>
      </c>
      <c r="H5199">
        <v>-2.29</v>
      </c>
      <c r="I5199">
        <f t="shared" si="324"/>
        <v>2.3999999999999986</v>
      </c>
      <c r="J5199">
        <f t="shared" si="325"/>
        <v>46.99</v>
      </c>
      <c r="K5199">
        <f t="shared" si="326"/>
        <v>49.39</v>
      </c>
      <c r="N5199">
        <f>'Central-Hudson On Peak'!I5199</f>
        <v>-5.96</v>
      </c>
      <c r="O5199">
        <f>'Central-Hudson On Peak'!D5199</f>
        <v>55.35</v>
      </c>
      <c r="P5199" s="2">
        <f t="shared" si="327"/>
        <v>0</v>
      </c>
    </row>
    <row r="5200" spans="1:16" x14ac:dyDescent="0.25">
      <c r="A5200" t="s">
        <v>8655</v>
      </c>
      <c r="B5200">
        <v>2001</v>
      </c>
      <c r="C5200">
        <v>47.05</v>
      </c>
      <c r="D5200">
        <v>44.02</v>
      </c>
      <c r="E5200">
        <v>0</v>
      </c>
      <c r="F5200">
        <v>0</v>
      </c>
      <c r="G5200">
        <v>-0.61</v>
      </c>
      <c r="H5200">
        <v>-3.64</v>
      </c>
      <c r="I5200">
        <f t="shared" si="324"/>
        <v>3.029999999999994</v>
      </c>
      <c r="J5200">
        <f t="shared" si="325"/>
        <v>44.02</v>
      </c>
      <c r="K5200">
        <f t="shared" si="326"/>
        <v>47.05</v>
      </c>
      <c r="N5200">
        <f>'Central-Hudson On Peak'!I5200</f>
        <v>-5.5500000000000007</v>
      </c>
      <c r="O5200">
        <f>'Central-Hudson On Peak'!D5200</f>
        <v>52.6</v>
      </c>
      <c r="P5200" s="2">
        <f t="shared" si="327"/>
        <v>0</v>
      </c>
    </row>
    <row r="5201" spans="1:16" x14ac:dyDescent="0.25">
      <c r="A5201" t="s">
        <v>8656</v>
      </c>
      <c r="B5201">
        <v>2001</v>
      </c>
      <c r="C5201">
        <v>44.8</v>
      </c>
      <c r="D5201">
        <v>42.16</v>
      </c>
      <c r="E5201">
        <v>0</v>
      </c>
      <c r="F5201">
        <v>0</v>
      </c>
      <c r="G5201">
        <v>-0.96</v>
      </c>
      <c r="H5201">
        <v>-3.6</v>
      </c>
      <c r="I5201">
        <f t="shared" si="324"/>
        <v>2.6400000000000006</v>
      </c>
      <c r="J5201">
        <f t="shared" si="325"/>
        <v>42.16</v>
      </c>
      <c r="K5201">
        <f t="shared" si="326"/>
        <v>44.8</v>
      </c>
      <c r="N5201">
        <f>'Central-Hudson On Peak'!I5201</f>
        <v>-5.3</v>
      </c>
      <c r="O5201">
        <f>'Central-Hudson On Peak'!D5201</f>
        <v>50.1</v>
      </c>
      <c r="P5201" s="2">
        <f t="shared" si="327"/>
        <v>0</v>
      </c>
    </row>
    <row r="5202" spans="1:16" x14ac:dyDescent="0.25">
      <c r="A5202" t="s">
        <v>12294</v>
      </c>
      <c r="B5202">
        <v>2001</v>
      </c>
      <c r="C5202">
        <v>52.75</v>
      </c>
      <c r="D5202">
        <v>52.52</v>
      </c>
      <c r="E5202">
        <v>0</v>
      </c>
      <c r="F5202">
        <v>0</v>
      </c>
      <c r="G5202">
        <v>0.02</v>
      </c>
      <c r="H5202">
        <v>-0.21</v>
      </c>
      <c r="I5202">
        <f t="shared" si="324"/>
        <v>0.22999999999999687</v>
      </c>
      <c r="J5202">
        <f t="shared" si="325"/>
        <v>52.52</v>
      </c>
      <c r="K5202">
        <f t="shared" si="326"/>
        <v>52.75</v>
      </c>
      <c r="N5202">
        <f>'Central-Hudson On Peak'!I5202</f>
        <v>-4.7700000000000005</v>
      </c>
      <c r="O5202">
        <f>'Central-Hudson On Peak'!D5202</f>
        <v>57.52</v>
      </c>
      <c r="P5202" s="2">
        <f t="shared" si="327"/>
        <v>0</v>
      </c>
    </row>
    <row r="5203" spans="1:16" x14ac:dyDescent="0.25">
      <c r="A5203" t="s">
        <v>12295</v>
      </c>
      <c r="B5203">
        <v>2001</v>
      </c>
      <c r="C5203">
        <v>55.95</v>
      </c>
      <c r="D5203">
        <v>55.72</v>
      </c>
      <c r="E5203">
        <v>0</v>
      </c>
      <c r="F5203">
        <v>0</v>
      </c>
      <c r="G5203">
        <v>0.28999999999999998</v>
      </c>
      <c r="H5203">
        <v>0.06</v>
      </c>
      <c r="I5203">
        <f t="shared" si="324"/>
        <v>0.23000000000000398</v>
      </c>
      <c r="J5203">
        <f t="shared" si="325"/>
        <v>55.72</v>
      </c>
      <c r="K5203">
        <f t="shared" si="326"/>
        <v>55.95</v>
      </c>
      <c r="N5203">
        <f>'Central-Hudson On Peak'!I5203</f>
        <v>-5.53</v>
      </c>
      <c r="O5203">
        <f>'Central-Hudson On Peak'!D5203</f>
        <v>61.48</v>
      </c>
      <c r="P5203" s="2">
        <f t="shared" si="327"/>
        <v>0</v>
      </c>
    </row>
    <row r="5204" spans="1:16" x14ac:dyDescent="0.25">
      <c r="A5204" t="s">
        <v>12296</v>
      </c>
      <c r="B5204">
        <v>2001</v>
      </c>
      <c r="C5204">
        <v>53.71</v>
      </c>
      <c r="D5204">
        <v>51.8</v>
      </c>
      <c r="E5204">
        <v>0</v>
      </c>
      <c r="F5204">
        <v>0</v>
      </c>
      <c r="G5204">
        <v>0</v>
      </c>
      <c r="H5204">
        <v>-1.91</v>
      </c>
      <c r="I5204">
        <f t="shared" si="324"/>
        <v>1.9100000000000037</v>
      </c>
      <c r="J5204">
        <f t="shared" si="325"/>
        <v>51.8</v>
      </c>
      <c r="K5204">
        <f t="shared" si="326"/>
        <v>53.71</v>
      </c>
      <c r="N5204">
        <f>'Central-Hudson On Peak'!I5204</f>
        <v>-6.36</v>
      </c>
      <c r="O5204">
        <f>'Central-Hudson On Peak'!D5204</f>
        <v>60.07</v>
      </c>
      <c r="P5204" s="2">
        <f t="shared" si="327"/>
        <v>0</v>
      </c>
    </row>
    <row r="5205" spans="1:16" x14ac:dyDescent="0.25">
      <c r="A5205" t="s">
        <v>12297</v>
      </c>
      <c r="B5205">
        <v>2001</v>
      </c>
      <c r="C5205">
        <v>54.11</v>
      </c>
      <c r="D5205">
        <v>52.29</v>
      </c>
      <c r="E5205">
        <v>0</v>
      </c>
      <c r="F5205">
        <v>0</v>
      </c>
      <c r="G5205">
        <v>0.01</v>
      </c>
      <c r="H5205">
        <v>-1.81</v>
      </c>
      <c r="I5205">
        <f t="shared" si="324"/>
        <v>1.8200000000000003</v>
      </c>
      <c r="J5205">
        <f t="shared" si="325"/>
        <v>52.29</v>
      </c>
      <c r="K5205">
        <f t="shared" si="326"/>
        <v>54.11</v>
      </c>
      <c r="N5205">
        <f>'Central-Hudson On Peak'!I5205</f>
        <v>-6.3900000000000006</v>
      </c>
      <c r="O5205">
        <f>'Central-Hudson On Peak'!D5205</f>
        <v>60.5</v>
      </c>
      <c r="P5205" s="2">
        <f t="shared" si="327"/>
        <v>0</v>
      </c>
    </row>
    <row r="5206" spans="1:16" x14ac:dyDescent="0.25">
      <c r="A5206" t="s">
        <v>12298</v>
      </c>
      <c r="B5206">
        <v>2001</v>
      </c>
      <c r="C5206">
        <v>54.13</v>
      </c>
      <c r="D5206">
        <v>52.4</v>
      </c>
      <c r="E5206">
        <v>0</v>
      </c>
      <c r="F5206">
        <v>0</v>
      </c>
      <c r="G5206">
        <v>0.03</v>
      </c>
      <c r="H5206">
        <v>-1.7</v>
      </c>
      <c r="I5206">
        <f t="shared" si="324"/>
        <v>1.730000000000004</v>
      </c>
      <c r="J5206">
        <f t="shared" si="325"/>
        <v>52.4</v>
      </c>
      <c r="K5206">
        <f t="shared" si="326"/>
        <v>54.13</v>
      </c>
      <c r="N5206">
        <f>'Central-Hudson On Peak'!I5206</f>
        <v>-6.38</v>
      </c>
      <c r="O5206">
        <f>'Central-Hudson On Peak'!D5206</f>
        <v>60.51</v>
      </c>
      <c r="P5206" s="2">
        <f t="shared" si="327"/>
        <v>0</v>
      </c>
    </row>
    <row r="5207" spans="1:16" x14ac:dyDescent="0.25">
      <c r="A5207" t="s">
        <v>12299</v>
      </c>
      <c r="B5207">
        <v>2001</v>
      </c>
      <c r="C5207">
        <v>54.68</v>
      </c>
      <c r="D5207">
        <v>52.95</v>
      </c>
      <c r="E5207">
        <v>0</v>
      </c>
      <c r="F5207">
        <v>0</v>
      </c>
      <c r="G5207">
        <v>-0.02</v>
      </c>
      <c r="H5207">
        <v>-1.75</v>
      </c>
      <c r="I5207">
        <f t="shared" si="324"/>
        <v>1.7299999999999969</v>
      </c>
      <c r="J5207">
        <f t="shared" si="325"/>
        <v>52.95</v>
      </c>
      <c r="K5207">
        <f t="shared" si="326"/>
        <v>54.68</v>
      </c>
      <c r="N5207">
        <f>'Central-Hudson On Peak'!I5207</f>
        <v>-6.3</v>
      </c>
      <c r="O5207">
        <f>'Central-Hudson On Peak'!D5207</f>
        <v>60.98</v>
      </c>
      <c r="P5207" s="2">
        <f t="shared" si="327"/>
        <v>0</v>
      </c>
    </row>
    <row r="5208" spans="1:16" x14ac:dyDescent="0.25">
      <c r="A5208" t="s">
        <v>12300</v>
      </c>
      <c r="B5208">
        <v>2001</v>
      </c>
      <c r="C5208">
        <v>54.59</v>
      </c>
      <c r="D5208">
        <v>53</v>
      </c>
      <c r="E5208">
        <v>0</v>
      </c>
      <c r="F5208">
        <v>0</v>
      </c>
      <c r="G5208">
        <v>0</v>
      </c>
      <c r="H5208">
        <v>-1.59</v>
      </c>
      <c r="I5208">
        <f t="shared" si="324"/>
        <v>1.5900000000000034</v>
      </c>
      <c r="J5208">
        <f t="shared" si="325"/>
        <v>53</v>
      </c>
      <c r="K5208">
        <f t="shared" si="326"/>
        <v>54.59</v>
      </c>
      <c r="N5208">
        <f>'Central-Hudson On Peak'!I5208</f>
        <v>-6.27</v>
      </c>
      <c r="O5208">
        <f>'Central-Hudson On Peak'!D5208</f>
        <v>60.86</v>
      </c>
      <c r="P5208" s="2">
        <f t="shared" si="327"/>
        <v>0</v>
      </c>
    </row>
    <row r="5209" spans="1:16" x14ac:dyDescent="0.25">
      <c r="A5209" t="s">
        <v>12301</v>
      </c>
      <c r="B5209">
        <v>2001</v>
      </c>
      <c r="C5209">
        <v>51.28</v>
      </c>
      <c r="D5209">
        <v>49.64</v>
      </c>
      <c r="E5209">
        <v>0</v>
      </c>
      <c r="F5209">
        <v>0</v>
      </c>
      <c r="G5209">
        <v>-0.06</v>
      </c>
      <c r="H5209">
        <v>-1.7</v>
      </c>
      <c r="I5209">
        <f t="shared" si="324"/>
        <v>1.6400000000000006</v>
      </c>
      <c r="J5209">
        <f t="shared" si="325"/>
        <v>49.64</v>
      </c>
      <c r="K5209">
        <f t="shared" si="326"/>
        <v>51.28</v>
      </c>
      <c r="N5209">
        <f>'Central-Hudson On Peak'!I5209</f>
        <v>-6.05</v>
      </c>
      <c r="O5209">
        <f>'Central-Hudson On Peak'!D5209</f>
        <v>57.33</v>
      </c>
      <c r="P5209" s="2">
        <f t="shared" si="327"/>
        <v>0</v>
      </c>
    </row>
    <row r="5210" spans="1:16" x14ac:dyDescent="0.25">
      <c r="A5210" t="s">
        <v>12302</v>
      </c>
      <c r="B5210">
        <v>2001</v>
      </c>
      <c r="C5210">
        <v>48.72</v>
      </c>
      <c r="D5210">
        <v>46.7</v>
      </c>
      <c r="E5210">
        <v>0</v>
      </c>
      <c r="F5210">
        <v>0</v>
      </c>
      <c r="G5210">
        <v>-0.35</v>
      </c>
      <c r="H5210">
        <v>-2.37</v>
      </c>
      <c r="I5210">
        <f t="shared" si="324"/>
        <v>2.019999999999996</v>
      </c>
      <c r="J5210">
        <f t="shared" si="325"/>
        <v>46.7</v>
      </c>
      <c r="K5210">
        <f t="shared" si="326"/>
        <v>48.72</v>
      </c>
      <c r="N5210">
        <f>'Central-Hudson On Peak'!I5210</f>
        <v>-6.02</v>
      </c>
      <c r="O5210">
        <f>'Central-Hudson On Peak'!D5210</f>
        <v>54.74</v>
      </c>
      <c r="P5210" s="2">
        <f t="shared" si="327"/>
        <v>0</v>
      </c>
    </row>
    <row r="5211" spans="1:16" x14ac:dyDescent="0.25">
      <c r="A5211" t="s">
        <v>12303</v>
      </c>
      <c r="B5211">
        <v>2001</v>
      </c>
      <c r="C5211">
        <v>48.65</v>
      </c>
      <c r="D5211">
        <v>46.46</v>
      </c>
      <c r="E5211">
        <v>-0.01</v>
      </c>
      <c r="F5211">
        <v>-0.01</v>
      </c>
      <c r="G5211">
        <v>-0.43</v>
      </c>
      <c r="H5211">
        <v>-2.62</v>
      </c>
      <c r="I5211">
        <f t="shared" si="324"/>
        <v>2.1899999999999977</v>
      </c>
      <c r="J5211">
        <f t="shared" si="325"/>
        <v>46.46</v>
      </c>
      <c r="K5211">
        <f t="shared" si="326"/>
        <v>48.65</v>
      </c>
      <c r="N5211">
        <f>'Central-Hudson On Peak'!I5211</f>
        <v>-6.22</v>
      </c>
      <c r="O5211">
        <f>'Central-Hudson On Peak'!D5211</f>
        <v>54.86</v>
      </c>
      <c r="P5211" s="2">
        <f t="shared" si="327"/>
        <v>-9.9999999999980105E-3</v>
      </c>
    </row>
    <row r="5212" spans="1:16" x14ac:dyDescent="0.25">
      <c r="A5212" t="s">
        <v>12304</v>
      </c>
      <c r="B5212">
        <v>2001</v>
      </c>
      <c r="C5212">
        <v>49.59</v>
      </c>
      <c r="D5212">
        <v>47.38</v>
      </c>
      <c r="E5212">
        <v>0</v>
      </c>
      <c r="F5212">
        <v>0</v>
      </c>
      <c r="G5212">
        <v>-0.27</v>
      </c>
      <c r="H5212">
        <v>-2.48</v>
      </c>
      <c r="I5212">
        <f t="shared" si="324"/>
        <v>2.2100000000000009</v>
      </c>
      <c r="J5212">
        <f t="shared" si="325"/>
        <v>47.38</v>
      </c>
      <c r="K5212">
        <f t="shared" si="326"/>
        <v>49.59</v>
      </c>
      <c r="N5212">
        <f>'Central-Hudson On Peak'!I5212</f>
        <v>-5.8800000000000008</v>
      </c>
      <c r="O5212">
        <f>'Central-Hudson On Peak'!D5212</f>
        <v>55.05</v>
      </c>
      <c r="P5212" s="2">
        <f t="shared" si="327"/>
        <v>-0.42000000000000881</v>
      </c>
    </row>
    <row r="5213" spans="1:16" x14ac:dyDescent="0.25">
      <c r="A5213" t="s">
        <v>12305</v>
      </c>
      <c r="B5213">
        <v>2001</v>
      </c>
      <c r="C5213">
        <v>49.43</v>
      </c>
      <c r="D5213">
        <v>47.25</v>
      </c>
      <c r="E5213">
        <v>0</v>
      </c>
      <c r="F5213">
        <v>0</v>
      </c>
      <c r="G5213">
        <v>-0.27</v>
      </c>
      <c r="H5213">
        <v>-2.4500000000000002</v>
      </c>
      <c r="I5213">
        <f t="shared" si="324"/>
        <v>2.1799999999999997</v>
      </c>
      <c r="J5213">
        <f t="shared" si="325"/>
        <v>47.25</v>
      </c>
      <c r="K5213">
        <f t="shared" si="326"/>
        <v>49.43</v>
      </c>
      <c r="N5213">
        <f>'Central-Hudson On Peak'!I5213</f>
        <v>-5.8599999999999994</v>
      </c>
      <c r="O5213">
        <f>'Central-Hudson On Peak'!D5213</f>
        <v>55.29</v>
      </c>
      <c r="P5213" s="2">
        <f t="shared" si="327"/>
        <v>0</v>
      </c>
    </row>
    <row r="5214" spans="1:16" x14ac:dyDescent="0.25">
      <c r="A5214" t="s">
        <v>12306</v>
      </c>
      <c r="B5214">
        <v>2001</v>
      </c>
      <c r="C5214">
        <v>51.93</v>
      </c>
      <c r="D5214">
        <v>49.78</v>
      </c>
      <c r="E5214">
        <v>0</v>
      </c>
      <c r="F5214">
        <v>0</v>
      </c>
      <c r="G5214">
        <v>-0.17</v>
      </c>
      <c r="H5214">
        <v>-2.3199999999999998</v>
      </c>
      <c r="I5214">
        <f t="shared" si="324"/>
        <v>2.1499999999999986</v>
      </c>
      <c r="J5214">
        <f t="shared" si="325"/>
        <v>49.78</v>
      </c>
      <c r="K5214">
        <f t="shared" si="326"/>
        <v>51.93</v>
      </c>
      <c r="N5214">
        <f>'Central-Hudson On Peak'!I5214</f>
        <v>-6.09</v>
      </c>
      <c r="O5214">
        <f>'Central-Hudson On Peak'!D5214</f>
        <v>58.02</v>
      </c>
      <c r="P5214" s="2">
        <f t="shared" si="327"/>
        <v>0</v>
      </c>
    </row>
    <row r="5215" spans="1:16" x14ac:dyDescent="0.25">
      <c r="A5215" t="s">
        <v>12307</v>
      </c>
      <c r="B5215">
        <v>2001</v>
      </c>
      <c r="C5215">
        <v>54.71</v>
      </c>
      <c r="D5215">
        <v>52.29</v>
      </c>
      <c r="E5215">
        <v>0</v>
      </c>
      <c r="F5215">
        <v>0</v>
      </c>
      <c r="G5215">
        <v>-0.21</v>
      </c>
      <c r="H5215">
        <v>-2.63</v>
      </c>
      <c r="I5215">
        <f t="shared" si="324"/>
        <v>2.4200000000000017</v>
      </c>
      <c r="J5215">
        <f t="shared" si="325"/>
        <v>52.29</v>
      </c>
      <c r="K5215">
        <f t="shared" si="326"/>
        <v>54.71</v>
      </c>
      <c r="N5215">
        <f>'Central-Hudson On Peak'!I5215</f>
        <v>-6.42</v>
      </c>
      <c r="O5215">
        <f>'Central-Hudson On Peak'!D5215</f>
        <v>61.13</v>
      </c>
      <c r="P5215" s="2">
        <f t="shared" si="327"/>
        <v>0</v>
      </c>
    </row>
    <row r="5216" spans="1:16" x14ac:dyDescent="0.25">
      <c r="A5216" t="s">
        <v>12308</v>
      </c>
      <c r="B5216">
        <v>2001</v>
      </c>
      <c r="C5216">
        <v>49.16</v>
      </c>
      <c r="D5216">
        <v>46.41</v>
      </c>
      <c r="E5216">
        <v>0</v>
      </c>
      <c r="F5216">
        <v>0</v>
      </c>
      <c r="G5216">
        <v>-0.64</v>
      </c>
      <c r="H5216">
        <v>-3.39</v>
      </c>
      <c r="I5216">
        <f t="shared" si="324"/>
        <v>2.75</v>
      </c>
      <c r="J5216">
        <f t="shared" si="325"/>
        <v>46.41</v>
      </c>
      <c r="K5216">
        <f t="shared" si="326"/>
        <v>49.16</v>
      </c>
      <c r="N5216">
        <f>'Central-Hudson On Peak'!I5216</f>
        <v>-5.6599999999999993</v>
      </c>
      <c r="O5216">
        <f>'Central-Hudson On Peak'!D5216</f>
        <v>54.82</v>
      </c>
      <c r="P5216" s="2">
        <f t="shared" si="327"/>
        <v>0</v>
      </c>
    </row>
    <row r="5217" spans="1:16" x14ac:dyDescent="0.25">
      <c r="A5217" t="s">
        <v>12309</v>
      </c>
      <c r="B5217">
        <v>2001</v>
      </c>
      <c r="C5217">
        <v>45.45</v>
      </c>
      <c r="D5217">
        <v>42.22</v>
      </c>
      <c r="E5217">
        <v>0</v>
      </c>
      <c r="F5217">
        <v>0</v>
      </c>
      <c r="G5217">
        <v>-1.01</v>
      </c>
      <c r="H5217">
        <v>-4.24</v>
      </c>
      <c r="I5217">
        <f t="shared" si="324"/>
        <v>3.230000000000004</v>
      </c>
      <c r="J5217">
        <f t="shared" si="325"/>
        <v>42.22</v>
      </c>
      <c r="K5217">
        <f t="shared" si="326"/>
        <v>45.45</v>
      </c>
      <c r="N5217">
        <f>'Central-Hudson On Peak'!I5217</f>
        <v>-4.55</v>
      </c>
      <c r="O5217">
        <f>'Central-Hudson On Peak'!D5217</f>
        <v>50</v>
      </c>
      <c r="P5217" s="2">
        <f t="shared" si="327"/>
        <v>0</v>
      </c>
    </row>
    <row r="5218" spans="1:16" x14ac:dyDescent="0.25">
      <c r="A5218" t="s">
        <v>12326</v>
      </c>
      <c r="B5218">
        <v>2001</v>
      </c>
      <c r="C5218">
        <v>44.23</v>
      </c>
      <c r="D5218">
        <v>42.41</v>
      </c>
      <c r="E5218">
        <v>0</v>
      </c>
      <c r="F5218">
        <v>0</v>
      </c>
      <c r="G5218">
        <v>-0.4</v>
      </c>
      <c r="H5218">
        <v>-2.2200000000000002</v>
      </c>
      <c r="I5218">
        <f t="shared" si="324"/>
        <v>1.8200000000000003</v>
      </c>
      <c r="J5218">
        <f t="shared" si="325"/>
        <v>42.41</v>
      </c>
      <c r="K5218">
        <f t="shared" si="326"/>
        <v>44.23</v>
      </c>
      <c r="N5218">
        <f>'Central-Hudson On Peak'!I5218</f>
        <v>-3.57</v>
      </c>
      <c r="O5218">
        <f>'Central-Hudson On Peak'!D5218</f>
        <v>47.8</v>
      </c>
      <c r="P5218" s="2">
        <f t="shared" si="327"/>
        <v>0</v>
      </c>
    </row>
    <row r="5219" spans="1:16" x14ac:dyDescent="0.25">
      <c r="A5219" t="s">
        <v>12327</v>
      </c>
      <c r="B5219">
        <v>2001</v>
      </c>
      <c r="C5219">
        <v>47.48</v>
      </c>
      <c r="D5219">
        <v>45.04</v>
      </c>
      <c r="E5219">
        <v>0</v>
      </c>
      <c r="F5219">
        <v>0</v>
      </c>
      <c r="G5219">
        <v>-0.25</v>
      </c>
      <c r="H5219">
        <v>-2.69</v>
      </c>
      <c r="I5219">
        <f t="shared" si="324"/>
        <v>2.4399999999999977</v>
      </c>
      <c r="J5219">
        <f t="shared" si="325"/>
        <v>45.04</v>
      </c>
      <c r="K5219">
        <f t="shared" si="326"/>
        <v>47.48</v>
      </c>
      <c r="N5219">
        <f>'Central-Hudson On Peak'!I5219</f>
        <v>-4.3</v>
      </c>
      <c r="O5219">
        <f>'Central-Hudson On Peak'!D5219</f>
        <v>51.78</v>
      </c>
      <c r="P5219" s="2">
        <f t="shared" si="327"/>
        <v>0</v>
      </c>
    </row>
    <row r="5220" spans="1:16" x14ac:dyDescent="0.25">
      <c r="A5220" t="s">
        <v>12328</v>
      </c>
      <c r="B5220">
        <v>2001</v>
      </c>
      <c r="C5220">
        <v>48.08</v>
      </c>
      <c r="D5220">
        <v>44.53</v>
      </c>
      <c r="E5220">
        <v>0</v>
      </c>
      <c r="F5220">
        <v>0</v>
      </c>
      <c r="G5220">
        <v>-0.22</v>
      </c>
      <c r="H5220">
        <v>-3.77</v>
      </c>
      <c r="I5220">
        <f t="shared" si="324"/>
        <v>3.5499999999999972</v>
      </c>
      <c r="J5220">
        <f t="shared" si="325"/>
        <v>44.53</v>
      </c>
      <c r="K5220">
        <f t="shared" si="326"/>
        <v>48.08</v>
      </c>
      <c r="N5220">
        <f>'Central-Hudson On Peak'!I5220</f>
        <v>-4.9899999999999993</v>
      </c>
      <c r="O5220">
        <f>'Central-Hudson On Peak'!D5220</f>
        <v>53.07</v>
      </c>
      <c r="P5220" s="2">
        <f t="shared" si="327"/>
        <v>0</v>
      </c>
    </row>
    <row r="5221" spans="1:16" x14ac:dyDescent="0.25">
      <c r="A5221" t="s">
        <v>12329</v>
      </c>
      <c r="B5221">
        <v>2001</v>
      </c>
      <c r="C5221">
        <v>48.31</v>
      </c>
      <c r="D5221">
        <v>44.82</v>
      </c>
      <c r="E5221">
        <v>0</v>
      </c>
      <c r="F5221">
        <v>0</v>
      </c>
      <c r="G5221">
        <v>-0.18</v>
      </c>
      <c r="H5221">
        <v>-3.67</v>
      </c>
      <c r="I5221">
        <f t="shared" si="324"/>
        <v>3.490000000000002</v>
      </c>
      <c r="J5221">
        <f t="shared" si="325"/>
        <v>44.82</v>
      </c>
      <c r="K5221">
        <f t="shared" si="326"/>
        <v>48.31</v>
      </c>
      <c r="N5221">
        <f>'Central-Hudson On Peak'!I5221</f>
        <v>-5.16</v>
      </c>
      <c r="O5221">
        <f>'Central-Hudson On Peak'!D5221</f>
        <v>53.47</v>
      </c>
      <c r="P5221" s="2">
        <f t="shared" si="327"/>
        <v>0</v>
      </c>
    </row>
    <row r="5222" spans="1:16" x14ac:dyDescent="0.25">
      <c r="A5222" t="s">
        <v>12330</v>
      </c>
      <c r="B5222">
        <v>2001</v>
      </c>
      <c r="C5222">
        <v>48.32</v>
      </c>
      <c r="D5222">
        <v>44.12</v>
      </c>
      <c r="E5222">
        <v>0</v>
      </c>
      <c r="F5222">
        <v>0</v>
      </c>
      <c r="G5222">
        <v>-0.55000000000000004</v>
      </c>
      <c r="H5222">
        <v>-4.75</v>
      </c>
      <c r="I5222">
        <f t="shared" si="324"/>
        <v>4.2000000000000028</v>
      </c>
      <c r="J5222">
        <f t="shared" si="325"/>
        <v>44.12</v>
      </c>
      <c r="K5222">
        <f t="shared" si="326"/>
        <v>48.32</v>
      </c>
      <c r="N5222">
        <f>'Central-Hudson On Peak'!I5222</f>
        <v>-5.51</v>
      </c>
      <c r="O5222">
        <f>'Central-Hudson On Peak'!D5222</f>
        <v>53.83</v>
      </c>
      <c r="P5222" s="2">
        <f t="shared" si="327"/>
        <v>0</v>
      </c>
    </row>
    <row r="5223" spans="1:16" x14ac:dyDescent="0.25">
      <c r="A5223" t="s">
        <v>12331</v>
      </c>
      <c r="B5223">
        <v>2001</v>
      </c>
      <c r="C5223">
        <v>45.55</v>
      </c>
      <c r="D5223">
        <v>41.61</v>
      </c>
      <c r="E5223">
        <v>0</v>
      </c>
      <c r="F5223">
        <v>0</v>
      </c>
      <c r="G5223">
        <v>-0.62</v>
      </c>
      <c r="H5223">
        <v>-4.5599999999999996</v>
      </c>
      <c r="I5223">
        <f t="shared" si="324"/>
        <v>3.9399999999999977</v>
      </c>
      <c r="J5223">
        <f t="shared" si="325"/>
        <v>41.61</v>
      </c>
      <c r="K5223">
        <f t="shared" si="326"/>
        <v>45.55</v>
      </c>
      <c r="N5223">
        <f>'Central-Hudson On Peak'!I5223</f>
        <v>-4.97</v>
      </c>
      <c r="O5223">
        <f>'Central-Hudson On Peak'!D5223</f>
        <v>50.52</v>
      </c>
      <c r="P5223" s="2">
        <f t="shared" si="327"/>
        <v>0</v>
      </c>
    </row>
    <row r="5224" spans="1:16" x14ac:dyDescent="0.25">
      <c r="A5224" t="s">
        <v>12332</v>
      </c>
      <c r="B5224">
        <v>2001</v>
      </c>
      <c r="C5224">
        <v>45.13</v>
      </c>
      <c r="D5224">
        <v>41.24</v>
      </c>
      <c r="E5224">
        <v>0</v>
      </c>
      <c r="F5224">
        <v>0</v>
      </c>
      <c r="G5224">
        <v>-0.68</v>
      </c>
      <c r="H5224">
        <v>-4.57</v>
      </c>
      <c r="I5224">
        <f t="shared" si="324"/>
        <v>3.8900000000000006</v>
      </c>
      <c r="J5224">
        <f t="shared" si="325"/>
        <v>41.24</v>
      </c>
      <c r="K5224">
        <f t="shared" si="326"/>
        <v>45.13</v>
      </c>
      <c r="N5224">
        <f>'Central-Hudson On Peak'!I5224</f>
        <v>-4.71</v>
      </c>
      <c r="O5224">
        <f>'Central-Hudson On Peak'!D5224</f>
        <v>49.84</v>
      </c>
      <c r="P5224" s="2">
        <f t="shared" si="327"/>
        <v>0</v>
      </c>
    </row>
    <row r="5225" spans="1:16" x14ac:dyDescent="0.25">
      <c r="A5225" t="s">
        <v>12333</v>
      </c>
      <c r="B5225">
        <v>2001</v>
      </c>
      <c r="C5225">
        <v>43.31</v>
      </c>
      <c r="D5225">
        <v>39.47</v>
      </c>
      <c r="E5225">
        <v>0</v>
      </c>
      <c r="F5225">
        <v>0</v>
      </c>
      <c r="G5225">
        <v>-0.75</v>
      </c>
      <c r="H5225">
        <v>-4.59</v>
      </c>
      <c r="I5225">
        <f t="shared" si="324"/>
        <v>3.8400000000000034</v>
      </c>
      <c r="J5225">
        <f t="shared" si="325"/>
        <v>39.47</v>
      </c>
      <c r="K5225">
        <f t="shared" si="326"/>
        <v>43.31</v>
      </c>
      <c r="N5225">
        <f>'Central-Hudson On Peak'!I5225</f>
        <v>-4.5999999999999996</v>
      </c>
      <c r="O5225">
        <f>'Central-Hudson On Peak'!D5225</f>
        <v>47.91</v>
      </c>
      <c r="P5225" s="2">
        <f t="shared" si="327"/>
        <v>0</v>
      </c>
    </row>
    <row r="5226" spans="1:16" x14ac:dyDescent="0.25">
      <c r="A5226" t="s">
        <v>12334</v>
      </c>
      <c r="B5226">
        <v>2001</v>
      </c>
      <c r="C5226">
        <v>42.57</v>
      </c>
      <c r="D5226">
        <v>38.909999999999997</v>
      </c>
      <c r="E5226">
        <v>0</v>
      </c>
      <c r="F5226">
        <v>0</v>
      </c>
      <c r="G5226">
        <v>-0.83</v>
      </c>
      <c r="H5226">
        <v>-4.49</v>
      </c>
      <c r="I5226">
        <f t="shared" si="324"/>
        <v>3.6600000000000037</v>
      </c>
      <c r="J5226">
        <f t="shared" si="325"/>
        <v>38.909999999999997</v>
      </c>
      <c r="K5226">
        <f t="shared" si="326"/>
        <v>42.57</v>
      </c>
      <c r="N5226">
        <f>'Central-Hudson On Peak'!I5226</f>
        <v>-4.5599999999999996</v>
      </c>
      <c r="O5226">
        <f>'Central-Hudson On Peak'!D5226</f>
        <v>47.13</v>
      </c>
      <c r="P5226" s="2">
        <f t="shared" si="327"/>
        <v>0</v>
      </c>
    </row>
    <row r="5227" spans="1:16" x14ac:dyDescent="0.25">
      <c r="A5227" t="s">
        <v>12335</v>
      </c>
      <c r="B5227">
        <v>2001</v>
      </c>
      <c r="C5227">
        <v>42.51</v>
      </c>
      <c r="D5227">
        <v>38.93</v>
      </c>
      <c r="E5227">
        <v>0</v>
      </c>
      <c r="F5227">
        <v>0</v>
      </c>
      <c r="G5227">
        <v>-0.81</v>
      </c>
      <c r="H5227">
        <v>-4.3899999999999997</v>
      </c>
      <c r="I5227">
        <f t="shared" si="324"/>
        <v>3.5799999999999983</v>
      </c>
      <c r="J5227">
        <f t="shared" si="325"/>
        <v>38.93</v>
      </c>
      <c r="K5227">
        <f t="shared" si="326"/>
        <v>42.51</v>
      </c>
      <c r="N5227">
        <f>'Central-Hudson On Peak'!I5227</f>
        <v>-4.6400000000000006</v>
      </c>
      <c r="O5227">
        <f>'Central-Hudson On Peak'!D5227</f>
        <v>47.15</v>
      </c>
      <c r="P5227" s="2">
        <f t="shared" si="327"/>
        <v>0</v>
      </c>
    </row>
    <row r="5228" spans="1:16" x14ac:dyDescent="0.25">
      <c r="A5228" t="s">
        <v>12336</v>
      </c>
      <c r="B5228">
        <v>2001</v>
      </c>
      <c r="C5228">
        <v>43.23</v>
      </c>
      <c r="D5228">
        <v>39.47</v>
      </c>
      <c r="E5228">
        <v>0</v>
      </c>
      <c r="F5228">
        <v>0</v>
      </c>
      <c r="G5228">
        <v>-0.71</v>
      </c>
      <c r="H5228">
        <v>-4.47</v>
      </c>
      <c r="I5228">
        <f t="shared" si="324"/>
        <v>3.759999999999998</v>
      </c>
      <c r="J5228">
        <f t="shared" si="325"/>
        <v>39.47</v>
      </c>
      <c r="K5228">
        <f t="shared" si="326"/>
        <v>43.23</v>
      </c>
      <c r="N5228">
        <f>'Central-Hudson On Peak'!I5228</f>
        <v>-4.6899999999999995</v>
      </c>
      <c r="O5228">
        <f>'Central-Hudson On Peak'!D5228</f>
        <v>47.92</v>
      </c>
      <c r="P5228" s="2">
        <f t="shared" si="327"/>
        <v>0</v>
      </c>
    </row>
    <row r="5229" spans="1:16" x14ac:dyDescent="0.25">
      <c r="A5229" t="s">
        <v>12337</v>
      </c>
      <c r="B5229">
        <v>2001</v>
      </c>
      <c r="C5229">
        <v>45.18</v>
      </c>
      <c r="D5229">
        <v>41.66</v>
      </c>
      <c r="E5229">
        <v>0</v>
      </c>
      <c r="F5229">
        <v>0</v>
      </c>
      <c r="G5229">
        <v>-0.63</v>
      </c>
      <c r="H5229">
        <v>-4.1500000000000004</v>
      </c>
      <c r="I5229">
        <f t="shared" si="324"/>
        <v>3.5200000000000031</v>
      </c>
      <c r="J5229">
        <f t="shared" si="325"/>
        <v>41.66</v>
      </c>
      <c r="K5229">
        <f t="shared" si="326"/>
        <v>45.18</v>
      </c>
      <c r="N5229">
        <f>'Central-Hudson On Peak'!I5229</f>
        <v>-4.59</v>
      </c>
      <c r="O5229">
        <f>'Central-Hudson On Peak'!D5229</f>
        <v>49.77</v>
      </c>
      <c r="P5229" s="2">
        <f t="shared" si="327"/>
        <v>0</v>
      </c>
    </row>
    <row r="5230" spans="1:16" x14ac:dyDescent="0.25">
      <c r="A5230" t="s">
        <v>12338</v>
      </c>
      <c r="B5230">
        <v>2001</v>
      </c>
      <c r="C5230">
        <v>45.98</v>
      </c>
      <c r="D5230">
        <v>42.96</v>
      </c>
      <c r="E5230">
        <v>0</v>
      </c>
      <c r="F5230">
        <v>0</v>
      </c>
      <c r="G5230">
        <v>-0.26</v>
      </c>
      <c r="H5230">
        <v>-3.28</v>
      </c>
      <c r="I5230">
        <f t="shared" si="324"/>
        <v>3.019999999999996</v>
      </c>
      <c r="J5230">
        <f t="shared" si="325"/>
        <v>42.96</v>
      </c>
      <c r="K5230">
        <f t="shared" si="326"/>
        <v>45.98</v>
      </c>
      <c r="N5230">
        <f>'Central-Hudson On Peak'!I5230</f>
        <v>-4.34</v>
      </c>
      <c r="O5230">
        <f>'Central-Hudson On Peak'!D5230</f>
        <v>50.32</v>
      </c>
      <c r="P5230" s="2">
        <f t="shared" si="327"/>
        <v>0</v>
      </c>
    </row>
    <row r="5231" spans="1:16" x14ac:dyDescent="0.25">
      <c r="A5231" t="s">
        <v>12339</v>
      </c>
      <c r="B5231">
        <v>2001</v>
      </c>
      <c r="C5231">
        <v>48</v>
      </c>
      <c r="D5231">
        <v>45.46</v>
      </c>
      <c r="E5231">
        <v>0</v>
      </c>
      <c r="F5231">
        <v>0</v>
      </c>
      <c r="G5231">
        <v>-0.02</v>
      </c>
      <c r="H5231">
        <v>-2.56</v>
      </c>
      <c r="I5231">
        <f t="shared" si="324"/>
        <v>2.5399999999999991</v>
      </c>
      <c r="J5231">
        <f t="shared" si="325"/>
        <v>45.46</v>
      </c>
      <c r="K5231">
        <f t="shared" si="326"/>
        <v>48</v>
      </c>
      <c r="N5231">
        <f>'Central-Hudson On Peak'!I5231</f>
        <v>-4.47</v>
      </c>
      <c r="O5231">
        <f>'Central-Hudson On Peak'!D5231</f>
        <v>52.47</v>
      </c>
      <c r="P5231" s="2">
        <f t="shared" si="327"/>
        <v>0</v>
      </c>
    </row>
    <row r="5232" spans="1:16" x14ac:dyDescent="0.25">
      <c r="A5232" t="s">
        <v>12340</v>
      </c>
      <c r="B5232">
        <v>2001</v>
      </c>
      <c r="C5232">
        <v>43.26</v>
      </c>
      <c r="D5232">
        <v>40.090000000000003</v>
      </c>
      <c r="E5232">
        <v>0</v>
      </c>
      <c r="F5232">
        <v>0</v>
      </c>
      <c r="G5232">
        <v>-0.71</v>
      </c>
      <c r="H5232">
        <v>-3.88</v>
      </c>
      <c r="I5232">
        <f t="shared" si="324"/>
        <v>3.1699999999999946</v>
      </c>
      <c r="J5232">
        <f t="shared" si="325"/>
        <v>40.090000000000003</v>
      </c>
      <c r="K5232">
        <f t="shared" si="326"/>
        <v>43.26</v>
      </c>
      <c r="N5232">
        <f>'Central-Hudson On Peak'!I5232</f>
        <v>-3.96</v>
      </c>
      <c r="O5232">
        <f>'Central-Hudson On Peak'!D5232</f>
        <v>47.22</v>
      </c>
      <c r="P5232" s="2">
        <f t="shared" si="327"/>
        <v>0</v>
      </c>
    </row>
    <row r="5233" spans="1:16" x14ac:dyDescent="0.25">
      <c r="A5233" t="s">
        <v>12341</v>
      </c>
      <c r="B5233">
        <v>2001</v>
      </c>
      <c r="C5233">
        <v>38.86</v>
      </c>
      <c r="D5233">
        <v>36.28</v>
      </c>
      <c r="E5233">
        <v>0</v>
      </c>
      <c r="F5233">
        <v>0</v>
      </c>
      <c r="G5233">
        <v>-0.96</v>
      </c>
      <c r="H5233">
        <v>-3.54</v>
      </c>
      <c r="I5233">
        <f t="shared" si="324"/>
        <v>2.5799999999999983</v>
      </c>
      <c r="J5233">
        <f t="shared" si="325"/>
        <v>36.28</v>
      </c>
      <c r="K5233">
        <f t="shared" si="326"/>
        <v>38.86</v>
      </c>
      <c r="N5233">
        <f>'Central-Hudson On Peak'!I5233</f>
        <v>-3.76</v>
      </c>
      <c r="O5233">
        <f>'Central-Hudson On Peak'!D5233</f>
        <v>42.62</v>
      </c>
      <c r="P5233" s="2">
        <f t="shared" si="327"/>
        <v>0</v>
      </c>
    </row>
    <row r="5234" spans="1:16" x14ac:dyDescent="0.25">
      <c r="A5234" t="s">
        <v>12358</v>
      </c>
      <c r="B5234">
        <v>2001</v>
      </c>
      <c r="C5234">
        <v>48.94</v>
      </c>
      <c r="D5234">
        <v>47.68</v>
      </c>
      <c r="E5234">
        <v>0</v>
      </c>
      <c r="F5234">
        <v>0</v>
      </c>
      <c r="G5234">
        <v>0.49</v>
      </c>
      <c r="H5234">
        <v>-0.77</v>
      </c>
      <c r="I5234">
        <f t="shared" si="324"/>
        <v>1.259999999999998</v>
      </c>
      <c r="J5234">
        <f t="shared" si="325"/>
        <v>47.68</v>
      </c>
      <c r="K5234">
        <f t="shared" si="326"/>
        <v>48.94</v>
      </c>
      <c r="N5234">
        <f>'Central-Hudson On Peak'!I5234</f>
        <v>-4.09</v>
      </c>
      <c r="O5234">
        <f>'Central-Hudson On Peak'!D5234</f>
        <v>53.03</v>
      </c>
      <c r="P5234" s="2">
        <f t="shared" si="327"/>
        <v>0</v>
      </c>
    </row>
    <row r="5235" spans="1:16" x14ac:dyDescent="0.25">
      <c r="A5235" t="s">
        <v>12359</v>
      </c>
      <c r="B5235">
        <v>2001</v>
      </c>
      <c r="C5235">
        <v>49.04</v>
      </c>
      <c r="D5235">
        <v>47.8</v>
      </c>
      <c r="E5235">
        <v>0</v>
      </c>
      <c r="F5235">
        <v>0</v>
      </c>
      <c r="G5235">
        <v>0.56999999999999995</v>
      </c>
      <c r="H5235">
        <v>-0.67</v>
      </c>
      <c r="I5235">
        <f t="shared" si="324"/>
        <v>1.240000000000002</v>
      </c>
      <c r="J5235">
        <f t="shared" si="325"/>
        <v>47.8</v>
      </c>
      <c r="K5235">
        <f t="shared" si="326"/>
        <v>49.04</v>
      </c>
      <c r="N5235">
        <f>'Central-Hudson On Peak'!I5235</f>
        <v>-4.3599999999999994</v>
      </c>
      <c r="O5235">
        <f>'Central-Hudson On Peak'!D5235</f>
        <v>53.4</v>
      </c>
      <c r="P5235" s="2">
        <f t="shared" si="327"/>
        <v>0</v>
      </c>
    </row>
    <row r="5236" spans="1:16" x14ac:dyDescent="0.25">
      <c r="A5236" t="s">
        <v>12360</v>
      </c>
      <c r="B5236">
        <v>2001</v>
      </c>
      <c r="C5236">
        <v>49.61</v>
      </c>
      <c r="D5236">
        <v>47.94</v>
      </c>
      <c r="E5236">
        <v>0</v>
      </c>
      <c r="F5236">
        <v>0</v>
      </c>
      <c r="G5236">
        <v>0.6</v>
      </c>
      <c r="H5236">
        <v>-1.07</v>
      </c>
      <c r="I5236">
        <f t="shared" si="324"/>
        <v>1.6700000000000017</v>
      </c>
      <c r="J5236">
        <f t="shared" si="325"/>
        <v>47.94</v>
      </c>
      <c r="K5236">
        <f t="shared" si="326"/>
        <v>49.61</v>
      </c>
      <c r="N5236">
        <f>'Central-Hudson On Peak'!I5236</f>
        <v>-4.3600000000000003</v>
      </c>
      <c r="O5236">
        <f>'Central-Hudson On Peak'!D5236</f>
        <v>53.97</v>
      </c>
      <c r="P5236" s="2">
        <f t="shared" si="327"/>
        <v>0</v>
      </c>
    </row>
    <row r="5237" spans="1:16" x14ac:dyDescent="0.25">
      <c r="A5237" t="s">
        <v>12361</v>
      </c>
      <c r="B5237">
        <v>2001</v>
      </c>
      <c r="C5237">
        <v>49.35</v>
      </c>
      <c r="D5237">
        <v>47.68</v>
      </c>
      <c r="E5237">
        <v>0</v>
      </c>
      <c r="F5237">
        <v>0</v>
      </c>
      <c r="G5237">
        <v>0.66</v>
      </c>
      <c r="H5237">
        <v>-1.01</v>
      </c>
      <c r="I5237">
        <f t="shared" si="324"/>
        <v>1.6700000000000017</v>
      </c>
      <c r="J5237">
        <f t="shared" si="325"/>
        <v>47.68</v>
      </c>
      <c r="K5237">
        <f t="shared" si="326"/>
        <v>49.35</v>
      </c>
      <c r="N5237">
        <f>'Central-Hudson On Peak'!I5237</f>
        <v>-4.2699999999999996</v>
      </c>
      <c r="O5237">
        <f>'Central-Hudson On Peak'!D5237</f>
        <v>53.62</v>
      </c>
      <c r="P5237" s="2">
        <f t="shared" si="327"/>
        <v>0</v>
      </c>
    </row>
    <row r="5238" spans="1:16" x14ac:dyDescent="0.25">
      <c r="A5238" t="s">
        <v>12362</v>
      </c>
      <c r="B5238">
        <v>2001</v>
      </c>
      <c r="C5238">
        <v>49.36</v>
      </c>
      <c r="D5238">
        <v>47.63</v>
      </c>
      <c r="E5238">
        <v>0</v>
      </c>
      <c r="F5238">
        <v>0</v>
      </c>
      <c r="G5238">
        <v>0.63</v>
      </c>
      <c r="H5238">
        <v>-1.1000000000000001</v>
      </c>
      <c r="I5238">
        <f t="shared" si="324"/>
        <v>1.7299999999999969</v>
      </c>
      <c r="J5238">
        <f t="shared" si="325"/>
        <v>47.63</v>
      </c>
      <c r="K5238">
        <f t="shared" si="326"/>
        <v>49.36</v>
      </c>
      <c r="N5238">
        <f>'Central-Hudson On Peak'!I5238</f>
        <v>-4.18</v>
      </c>
      <c r="O5238">
        <f>'Central-Hudson On Peak'!D5238</f>
        <v>53.54</v>
      </c>
      <c r="P5238" s="2">
        <f t="shared" si="327"/>
        <v>0</v>
      </c>
    </row>
    <row r="5239" spans="1:16" x14ac:dyDescent="0.25">
      <c r="A5239" t="s">
        <v>12363</v>
      </c>
      <c r="B5239">
        <v>2001</v>
      </c>
      <c r="C5239">
        <v>49.49</v>
      </c>
      <c r="D5239">
        <v>47.59</v>
      </c>
      <c r="E5239">
        <v>0</v>
      </c>
      <c r="F5239">
        <v>0</v>
      </c>
      <c r="G5239">
        <v>0.56999999999999995</v>
      </c>
      <c r="H5239">
        <v>-1.33</v>
      </c>
      <c r="I5239">
        <f t="shared" si="324"/>
        <v>1.8999999999999986</v>
      </c>
      <c r="J5239">
        <f t="shared" si="325"/>
        <v>47.59</v>
      </c>
      <c r="K5239">
        <f t="shared" si="326"/>
        <v>49.49</v>
      </c>
      <c r="N5239">
        <f>'Central-Hudson On Peak'!I5239</f>
        <v>-4.25</v>
      </c>
      <c r="O5239">
        <f>'Central-Hudson On Peak'!D5239</f>
        <v>53.74</v>
      </c>
      <c r="P5239" s="2">
        <f t="shared" si="327"/>
        <v>0</v>
      </c>
    </row>
    <row r="5240" spans="1:16" x14ac:dyDescent="0.25">
      <c r="A5240" t="s">
        <v>12364</v>
      </c>
      <c r="B5240">
        <v>2001</v>
      </c>
      <c r="C5240">
        <v>47.95</v>
      </c>
      <c r="D5240">
        <v>46</v>
      </c>
      <c r="E5240">
        <v>0</v>
      </c>
      <c r="F5240">
        <v>0</v>
      </c>
      <c r="G5240">
        <v>0.44</v>
      </c>
      <c r="H5240">
        <v>-1.51</v>
      </c>
      <c r="I5240">
        <f t="shared" si="324"/>
        <v>1.9500000000000028</v>
      </c>
      <c r="J5240">
        <f t="shared" si="325"/>
        <v>46</v>
      </c>
      <c r="K5240">
        <f t="shared" si="326"/>
        <v>47.95</v>
      </c>
      <c r="N5240">
        <f>'Central-Hudson On Peak'!I5240</f>
        <v>-4.1599999999999993</v>
      </c>
      <c r="O5240">
        <f>'Central-Hudson On Peak'!D5240</f>
        <v>52.11</v>
      </c>
      <c r="P5240" s="2">
        <f t="shared" si="327"/>
        <v>0</v>
      </c>
    </row>
    <row r="5241" spans="1:16" x14ac:dyDescent="0.25">
      <c r="A5241" t="s">
        <v>12365</v>
      </c>
      <c r="B5241">
        <v>2001</v>
      </c>
      <c r="C5241">
        <v>47.92</v>
      </c>
      <c r="D5241">
        <v>45.96</v>
      </c>
      <c r="E5241">
        <v>0</v>
      </c>
      <c r="F5241">
        <v>0</v>
      </c>
      <c r="G5241">
        <v>0.41</v>
      </c>
      <c r="H5241">
        <v>-1.55</v>
      </c>
      <c r="I5241">
        <f t="shared" si="324"/>
        <v>1.9600000000000009</v>
      </c>
      <c r="J5241">
        <f t="shared" si="325"/>
        <v>45.96</v>
      </c>
      <c r="K5241">
        <f t="shared" si="326"/>
        <v>47.92</v>
      </c>
      <c r="N5241">
        <f>'Central-Hudson On Peak'!I5241</f>
        <v>-4.28</v>
      </c>
      <c r="O5241">
        <f>'Central-Hudson On Peak'!D5241</f>
        <v>52.2</v>
      </c>
      <c r="P5241" s="2">
        <f t="shared" si="327"/>
        <v>0</v>
      </c>
    </row>
    <row r="5242" spans="1:16" x14ac:dyDescent="0.25">
      <c r="A5242" t="s">
        <v>12366</v>
      </c>
      <c r="B5242">
        <v>2001</v>
      </c>
      <c r="C5242">
        <v>46.74</v>
      </c>
      <c r="D5242">
        <v>44.77</v>
      </c>
      <c r="E5242">
        <v>0</v>
      </c>
      <c r="F5242">
        <v>0</v>
      </c>
      <c r="G5242">
        <v>0.28000000000000003</v>
      </c>
      <c r="H5242">
        <v>-1.69</v>
      </c>
      <c r="I5242">
        <f t="shared" si="324"/>
        <v>1.9699999999999989</v>
      </c>
      <c r="J5242">
        <f t="shared" si="325"/>
        <v>44.77</v>
      </c>
      <c r="K5242">
        <f t="shared" si="326"/>
        <v>46.74</v>
      </c>
      <c r="N5242">
        <f>'Central-Hudson On Peak'!I5242</f>
        <v>-4.21</v>
      </c>
      <c r="O5242">
        <f>'Central-Hudson On Peak'!D5242</f>
        <v>50.95</v>
      </c>
      <c r="P5242" s="2">
        <f t="shared" si="327"/>
        <v>0</v>
      </c>
    </row>
    <row r="5243" spans="1:16" x14ac:dyDescent="0.25">
      <c r="A5243" t="s">
        <v>12367</v>
      </c>
      <c r="B5243">
        <v>2001</v>
      </c>
      <c r="C5243">
        <v>47.98</v>
      </c>
      <c r="D5243">
        <v>45.61</v>
      </c>
      <c r="E5243">
        <v>0</v>
      </c>
      <c r="F5243">
        <v>0</v>
      </c>
      <c r="G5243">
        <v>0.33</v>
      </c>
      <c r="H5243">
        <v>-2.04</v>
      </c>
      <c r="I5243">
        <f t="shared" si="324"/>
        <v>2.3699999999999974</v>
      </c>
      <c r="J5243">
        <f t="shared" si="325"/>
        <v>45.61</v>
      </c>
      <c r="K5243">
        <f t="shared" si="326"/>
        <v>47.98</v>
      </c>
      <c r="N5243">
        <f>'Central-Hudson On Peak'!I5243</f>
        <v>-4.9399999999999995</v>
      </c>
      <c r="O5243">
        <f>'Central-Hudson On Peak'!D5243</f>
        <v>52.92</v>
      </c>
      <c r="P5243" s="2">
        <f t="shared" si="327"/>
        <v>0</v>
      </c>
    </row>
    <row r="5244" spans="1:16" x14ac:dyDescent="0.25">
      <c r="A5244" t="s">
        <v>12368</v>
      </c>
      <c r="B5244">
        <v>2001</v>
      </c>
      <c r="C5244">
        <v>48</v>
      </c>
      <c r="D5244">
        <v>45.29</v>
      </c>
      <c r="E5244">
        <v>0</v>
      </c>
      <c r="F5244">
        <v>0</v>
      </c>
      <c r="G5244">
        <v>0.14000000000000001</v>
      </c>
      <c r="H5244">
        <v>-2.57</v>
      </c>
      <c r="I5244">
        <f t="shared" si="324"/>
        <v>2.7100000000000009</v>
      </c>
      <c r="J5244">
        <f t="shared" si="325"/>
        <v>45.29</v>
      </c>
      <c r="K5244">
        <f t="shared" si="326"/>
        <v>48</v>
      </c>
      <c r="N5244">
        <f>'Central-Hudson On Peak'!I5244</f>
        <v>-5.28</v>
      </c>
      <c r="O5244">
        <f>'Central-Hudson On Peak'!D5244</f>
        <v>53.28</v>
      </c>
      <c r="P5244" s="2">
        <f t="shared" si="327"/>
        <v>0</v>
      </c>
    </row>
    <row r="5245" spans="1:16" x14ac:dyDescent="0.25">
      <c r="A5245" t="s">
        <v>12369</v>
      </c>
      <c r="B5245">
        <v>2001</v>
      </c>
      <c r="C5245">
        <v>47.3</v>
      </c>
      <c r="D5245">
        <v>44.86</v>
      </c>
      <c r="E5245">
        <v>0</v>
      </c>
      <c r="F5245">
        <v>0</v>
      </c>
      <c r="G5245">
        <v>0.19</v>
      </c>
      <c r="H5245">
        <v>-2.25</v>
      </c>
      <c r="I5245">
        <f t="shared" si="324"/>
        <v>2.4399999999999977</v>
      </c>
      <c r="J5245">
        <f t="shared" si="325"/>
        <v>44.86</v>
      </c>
      <c r="K5245">
        <f t="shared" si="326"/>
        <v>47.3</v>
      </c>
      <c r="N5245">
        <f>'Central-Hudson On Peak'!I5245</f>
        <v>-5.04</v>
      </c>
      <c r="O5245">
        <f>'Central-Hudson On Peak'!D5245</f>
        <v>52.34</v>
      </c>
      <c r="P5245" s="2">
        <f t="shared" si="327"/>
        <v>0</v>
      </c>
    </row>
    <row r="5246" spans="1:16" x14ac:dyDescent="0.25">
      <c r="A5246" t="s">
        <v>12370</v>
      </c>
      <c r="B5246">
        <v>2001</v>
      </c>
      <c r="C5246">
        <v>47.29</v>
      </c>
      <c r="D5246">
        <v>44.86</v>
      </c>
      <c r="E5246">
        <v>0</v>
      </c>
      <c r="F5246">
        <v>0</v>
      </c>
      <c r="G5246">
        <v>0.28000000000000003</v>
      </c>
      <c r="H5246">
        <v>-2.15</v>
      </c>
      <c r="I5246">
        <f t="shared" si="324"/>
        <v>2.4299999999999997</v>
      </c>
      <c r="J5246">
        <f t="shared" si="325"/>
        <v>44.86</v>
      </c>
      <c r="K5246">
        <f t="shared" si="326"/>
        <v>47.29</v>
      </c>
      <c r="N5246">
        <f>'Central-Hudson On Peak'!I5246</f>
        <v>-5.05</v>
      </c>
      <c r="O5246">
        <f>'Central-Hudson On Peak'!D5246</f>
        <v>52.34</v>
      </c>
      <c r="P5246" s="2">
        <f t="shared" si="327"/>
        <v>0</v>
      </c>
    </row>
    <row r="5247" spans="1:16" x14ac:dyDescent="0.25">
      <c r="A5247" t="s">
        <v>12371</v>
      </c>
      <c r="B5247">
        <v>2001</v>
      </c>
      <c r="C5247">
        <v>48.71</v>
      </c>
      <c r="D5247">
        <v>46.6</v>
      </c>
      <c r="E5247">
        <v>0</v>
      </c>
      <c r="F5247">
        <v>0</v>
      </c>
      <c r="G5247">
        <v>0.46</v>
      </c>
      <c r="H5247">
        <v>-1.65</v>
      </c>
      <c r="I5247">
        <f t="shared" si="324"/>
        <v>2.1099999999999994</v>
      </c>
      <c r="J5247">
        <f t="shared" si="325"/>
        <v>46.6</v>
      </c>
      <c r="K5247">
        <f t="shared" si="326"/>
        <v>48.71</v>
      </c>
      <c r="N5247">
        <f>'Central-Hudson On Peak'!I5247</f>
        <v>-4.63</v>
      </c>
      <c r="O5247">
        <f>'Central-Hudson On Peak'!D5247</f>
        <v>53.34</v>
      </c>
      <c r="P5247" s="2">
        <f t="shared" si="327"/>
        <v>0</v>
      </c>
    </row>
    <row r="5248" spans="1:16" x14ac:dyDescent="0.25">
      <c r="A5248" t="s">
        <v>12372</v>
      </c>
      <c r="B5248">
        <v>2001</v>
      </c>
      <c r="C5248">
        <v>47.79</v>
      </c>
      <c r="D5248">
        <v>45.01</v>
      </c>
      <c r="E5248">
        <v>0</v>
      </c>
      <c r="F5248">
        <v>0</v>
      </c>
      <c r="G5248">
        <v>-0.04</v>
      </c>
      <c r="H5248">
        <v>-2.82</v>
      </c>
      <c r="I5248">
        <f t="shared" si="324"/>
        <v>2.7800000000000011</v>
      </c>
      <c r="J5248">
        <f t="shared" si="325"/>
        <v>45.01</v>
      </c>
      <c r="K5248">
        <f t="shared" si="326"/>
        <v>47.79</v>
      </c>
      <c r="N5248">
        <f>'Central-Hudson On Peak'!I5248</f>
        <v>-4.47</v>
      </c>
      <c r="O5248">
        <f>'Central-Hudson On Peak'!D5248</f>
        <v>52.26</v>
      </c>
      <c r="P5248" s="2">
        <f t="shared" si="327"/>
        <v>0</v>
      </c>
    </row>
    <row r="5249" spans="1:16" x14ac:dyDescent="0.25">
      <c r="A5249" t="s">
        <v>12373</v>
      </c>
      <c r="B5249">
        <v>2001</v>
      </c>
      <c r="C5249">
        <v>45.36</v>
      </c>
      <c r="D5249">
        <v>43.05</v>
      </c>
      <c r="E5249">
        <v>0</v>
      </c>
      <c r="F5249">
        <v>0</v>
      </c>
      <c r="G5249">
        <v>-0.4</v>
      </c>
      <c r="H5249">
        <v>-2.71</v>
      </c>
      <c r="I5249">
        <f t="shared" si="324"/>
        <v>2.3100000000000023</v>
      </c>
      <c r="J5249">
        <f t="shared" si="325"/>
        <v>43.05</v>
      </c>
      <c r="K5249">
        <f t="shared" si="326"/>
        <v>45.36</v>
      </c>
      <c r="N5249">
        <f>'Central-Hudson On Peak'!I5249</f>
        <v>-3.85</v>
      </c>
      <c r="O5249">
        <f>'Central-Hudson On Peak'!D5249</f>
        <v>49.21</v>
      </c>
      <c r="P5249" s="2">
        <f t="shared" si="327"/>
        <v>0</v>
      </c>
    </row>
    <row r="5250" spans="1:16" x14ac:dyDescent="0.25">
      <c r="A5250" t="s">
        <v>12390</v>
      </c>
      <c r="B5250">
        <v>2001</v>
      </c>
      <c r="C5250">
        <v>51.9</v>
      </c>
      <c r="D5250">
        <v>50</v>
      </c>
      <c r="E5250">
        <v>0</v>
      </c>
      <c r="F5250">
        <v>0</v>
      </c>
      <c r="G5250">
        <v>0.33</v>
      </c>
      <c r="H5250">
        <v>-1.57</v>
      </c>
      <c r="I5250">
        <f t="shared" si="324"/>
        <v>1.8999999999999986</v>
      </c>
      <c r="J5250">
        <f t="shared" si="325"/>
        <v>50</v>
      </c>
      <c r="K5250">
        <f t="shared" si="326"/>
        <v>51.9</v>
      </c>
      <c r="N5250">
        <f>'Central-Hudson On Peak'!I5250</f>
        <v>-4.3600000000000003</v>
      </c>
      <c r="O5250">
        <f>'Central-Hudson On Peak'!D5250</f>
        <v>56.26</v>
      </c>
      <c r="P5250" s="2">
        <f t="shared" si="327"/>
        <v>0</v>
      </c>
    </row>
    <row r="5251" spans="1:16" x14ac:dyDescent="0.25">
      <c r="A5251" t="s">
        <v>12391</v>
      </c>
      <c r="B5251">
        <v>2001</v>
      </c>
      <c r="C5251">
        <v>54.43</v>
      </c>
      <c r="D5251">
        <v>52.46</v>
      </c>
      <c r="E5251">
        <v>0</v>
      </c>
      <c r="F5251">
        <v>0</v>
      </c>
      <c r="G5251">
        <v>0.57999999999999996</v>
      </c>
      <c r="H5251">
        <v>-1.39</v>
      </c>
      <c r="I5251">
        <f t="shared" ref="I5251:I5314" si="328">C5251-D5251</f>
        <v>1.9699999999999989</v>
      </c>
      <c r="J5251">
        <f t="shared" ref="J5251:J5314" si="329">D5251</f>
        <v>52.46</v>
      </c>
      <c r="K5251">
        <f t="shared" ref="K5251:K5314" si="330">C5251</f>
        <v>54.43</v>
      </c>
      <c r="N5251">
        <f>'Central-Hudson On Peak'!I5251</f>
        <v>-4.79</v>
      </c>
      <c r="O5251">
        <f>'Central-Hudson On Peak'!D5251</f>
        <v>59.22</v>
      </c>
      <c r="P5251" s="2">
        <f t="shared" ref="P5251:P5314" si="331">(O5251+N5251)-K5251</f>
        <v>0</v>
      </c>
    </row>
    <row r="5252" spans="1:16" x14ac:dyDescent="0.25">
      <c r="A5252" t="s">
        <v>12392</v>
      </c>
      <c r="B5252">
        <v>2001</v>
      </c>
      <c r="C5252">
        <v>54.64</v>
      </c>
      <c r="D5252">
        <v>51.61</v>
      </c>
      <c r="E5252">
        <v>0</v>
      </c>
      <c r="F5252">
        <v>0</v>
      </c>
      <c r="G5252">
        <v>0.63</v>
      </c>
      <c r="H5252">
        <v>-2.4</v>
      </c>
      <c r="I5252">
        <f t="shared" si="328"/>
        <v>3.0300000000000011</v>
      </c>
      <c r="J5252">
        <f t="shared" si="329"/>
        <v>51.61</v>
      </c>
      <c r="K5252">
        <f t="shared" si="330"/>
        <v>54.64</v>
      </c>
      <c r="N5252">
        <f>'Central-Hudson On Peak'!I5252</f>
        <v>-5.19</v>
      </c>
      <c r="O5252">
        <f>'Central-Hudson On Peak'!D5252</f>
        <v>59.83</v>
      </c>
      <c r="P5252" s="2">
        <f t="shared" si="331"/>
        <v>0</v>
      </c>
    </row>
    <row r="5253" spans="1:16" x14ac:dyDescent="0.25">
      <c r="A5253" t="s">
        <v>12393</v>
      </c>
      <c r="B5253">
        <v>2001</v>
      </c>
      <c r="C5253">
        <v>54.74</v>
      </c>
      <c r="D5253">
        <v>51.65</v>
      </c>
      <c r="E5253">
        <v>0</v>
      </c>
      <c r="F5253">
        <v>0</v>
      </c>
      <c r="G5253">
        <v>0.6</v>
      </c>
      <c r="H5253">
        <v>-2.4900000000000002</v>
      </c>
      <c r="I5253">
        <f t="shared" si="328"/>
        <v>3.0900000000000034</v>
      </c>
      <c r="J5253">
        <f t="shared" si="329"/>
        <v>51.65</v>
      </c>
      <c r="K5253">
        <f t="shared" si="330"/>
        <v>54.74</v>
      </c>
      <c r="N5253">
        <f>'Central-Hudson On Peak'!I5253</f>
        <v>-5.2</v>
      </c>
      <c r="O5253">
        <f>'Central-Hudson On Peak'!D5253</f>
        <v>59.94</v>
      </c>
      <c r="P5253" s="2">
        <f t="shared" si="331"/>
        <v>0</v>
      </c>
    </row>
    <row r="5254" spans="1:16" x14ac:dyDescent="0.25">
      <c r="A5254" t="s">
        <v>12394</v>
      </c>
      <c r="B5254">
        <v>2001</v>
      </c>
      <c r="C5254">
        <v>59.53</v>
      </c>
      <c r="D5254">
        <v>55.83</v>
      </c>
      <c r="E5254">
        <v>0</v>
      </c>
      <c r="F5254">
        <v>0</v>
      </c>
      <c r="G5254">
        <v>0.52</v>
      </c>
      <c r="H5254">
        <v>-3.18</v>
      </c>
      <c r="I5254">
        <f t="shared" si="328"/>
        <v>3.7000000000000028</v>
      </c>
      <c r="J5254">
        <f t="shared" si="329"/>
        <v>55.83</v>
      </c>
      <c r="K5254">
        <f t="shared" si="330"/>
        <v>59.53</v>
      </c>
      <c r="N5254">
        <f>'Central-Hudson On Peak'!I5254</f>
        <v>-5.85</v>
      </c>
      <c r="O5254">
        <f>'Central-Hudson On Peak'!D5254</f>
        <v>65.38</v>
      </c>
      <c r="P5254" s="2">
        <f t="shared" si="331"/>
        <v>0</v>
      </c>
    </row>
    <row r="5255" spans="1:16" x14ac:dyDescent="0.25">
      <c r="A5255" t="s">
        <v>12395</v>
      </c>
      <c r="B5255">
        <v>2001</v>
      </c>
      <c r="C5255">
        <v>58.16</v>
      </c>
      <c r="D5255">
        <v>54.53</v>
      </c>
      <c r="E5255">
        <v>0</v>
      </c>
      <c r="F5255">
        <v>0</v>
      </c>
      <c r="G5255">
        <v>0.41</v>
      </c>
      <c r="H5255">
        <v>-3.22</v>
      </c>
      <c r="I5255">
        <f t="shared" si="328"/>
        <v>3.6299999999999955</v>
      </c>
      <c r="J5255">
        <f t="shared" si="329"/>
        <v>54.53</v>
      </c>
      <c r="K5255">
        <f t="shared" si="330"/>
        <v>58.16</v>
      </c>
      <c r="N5255">
        <f>'Central-Hudson On Peak'!I5255</f>
        <v>-5.62</v>
      </c>
      <c r="O5255">
        <f>'Central-Hudson On Peak'!D5255</f>
        <v>63.78</v>
      </c>
      <c r="P5255" s="2">
        <f t="shared" si="331"/>
        <v>0</v>
      </c>
    </row>
    <row r="5256" spans="1:16" x14ac:dyDescent="0.25">
      <c r="A5256" t="s">
        <v>12396</v>
      </c>
      <c r="B5256">
        <v>2001</v>
      </c>
      <c r="C5256">
        <v>54.66</v>
      </c>
      <c r="D5256">
        <v>51.31</v>
      </c>
      <c r="E5256">
        <v>0</v>
      </c>
      <c r="F5256">
        <v>0</v>
      </c>
      <c r="G5256">
        <v>0.37</v>
      </c>
      <c r="H5256">
        <v>-2.98</v>
      </c>
      <c r="I5256">
        <f t="shared" si="328"/>
        <v>3.3499999999999943</v>
      </c>
      <c r="J5256">
        <f t="shared" si="329"/>
        <v>51.31</v>
      </c>
      <c r="K5256">
        <f t="shared" si="330"/>
        <v>54.66</v>
      </c>
      <c r="N5256">
        <f>'Central-Hudson On Peak'!I5256</f>
        <v>-5.3</v>
      </c>
      <c r="O5256">
        <f>'Central-Hudson On Peak'!D5256</f>
        <v>59.96</v>
      </c>
      <c r="P5256" s="2">
        <f t="shared" si="331"/>
        <v>0</v>
      </c>
    </row>
    <row r="5257" spans="1:16" x14ac:dyDescent="0.25">
      <c r="A5257" t="s">
        <v>12397</v>
      </c>
      <c r="B5257">
        <v>2001</v>
      </c>
      <c r="C5257">
        <v>54.53</v>
      </c>
      <c r="D5257">
        <v>51.26</v>
      </c>
      <c r="E5257">
        <v>0</v>
      </c>
      <c r="F5257">
        <v>0</v>
      </c>
      <c r="G5257">
        <v>0.34</v>
      </c>
      <c r="H5257">
        <v>-2.93</v>
      </c>
      <c r="I5257">
        <f t="shared" si="328"/>
        <v>3.2700000000000031</v>
      </c>
      <c r="J5257">
        <f t="shared" si="329"/>
        <v>51.26</v>
      </c>
      <c r="K5257">
        <f t="shared" si="330"/>
        <v>54.53</v>
      </c>
      <c r="N5257">
        <f>'Central-Hudson On Peak'!I5257</f>
        <v>-5.47</v>
      </c>
      <c r="O5257">
        <f>'Central-Hudson On Peak'!D5257</f>
        <v>60</v>
      </c>
      <c r="P5257" s="2">
        <f t="shared" si="331"/>
        <v>0</v>
      </c>
    </row>
    <row r="5258" spans="1:16" x14ac:dyDescent="0.25">
      <c r="A5258" t="s">
        <v>12398</v>
      </c>
      <c r="B5258">
        <v>2001</v>
      </c>
      <c r="C5258">
        <v>52.71</v>
      </c>
      <c r="D5258">
        <v>49.36</v>
      </c>
      <c r="E5258">
        <v>0</v>
      </c>
      <c r="F5258">
        <v>0</v>
      </c>
      <c r="G5258">
        <v>0.22</v>
      </c>
      <c r="H5258">
        <v>-3.13</v>
      </c>
      <c r="I5258">
        <f t="shared" si="328"/>
        <v>3.3500000000000014</v>
      </c>
      <c r="J5258">
        <f t="shared" si="329"/>
        <v>49.36</v>
      </c>
      <c r="K5258">
        <f t="shared" si="330"/>
        <v>52.71</v>
      </c>
      <c r="N5258">
        <f>'Central-Hudson On Peak'!I5258</f>
        <v>-5.67</v>
      </c>
      <c r="O5258">
        <f>'Central-Hudson On Peak'!D5258</f>
        <v>58.38</v>
      </c>
      <c r="P5258" s="2">
        <f t="shared" si="331"/>
        <v>0</v>
      </c>
    </row>
    <row r="5259" spans="1:16" x14ac:dyDescent="0.25">
      <c r="A5259" t="s">
        <v>12399</v>
      </c>
      <c r="B5259">
        <v>2001</v>
      </c>
      <c r="C5259">
        <v>51.33</v>
      </c>
      <c r="D5259">
        <v>48.02</v>
      </c>
      <c r="E5259">
        <v>0</v>
      </c>
      <c r="F5259">
        <v>0</v>
      </c>
      <c r="G5259">
        <v>0.26</v>
      </c>
      <c r="H5259">
        <v>-3.05</v>
      </c>
      <c r="I5259">
        <f t="shared" si="328"/>
        <v>3.3099999999999952</v>
      </c>
      <c r="J5259">
        <f t="shared" si="329"/>
        <v>48.02</v>
      </c>
      <c r="K5259">
        <f t="shared" si="330"/>
        <v>51.33</v>
      </c>
      <c r="N5259">
        <f>'Central-Hudson On Peak'!I5259</f>
        <v>-5.61</v>
      </c>
      <c r="O5259">
        <f>'Central-Hudson On Peak'!D5259</f>
        <v>56.92</v>
      </c>
      <c r="P5259" s="2">
        <f t="shared" si="331"/>
        <v>-1.9999999999996021E-2</v>
      </c>
    </row>
    <row r="5260" spans="1:16" x14ac:dyDescent="0.25">
      <c r="A5260" t="s">
        <v>12400</v>
      </c>
      <c r="B5260">
        <v>2001</v>
      </c>
      <c r="C5260">
        <v>52.18</v>
      </c>
      <c r="D5260">
        <v>48.78</v>
      </c>
      <c r="E5260">
        <v>0</v>
      </c>
      <c r="F5260">
        <v>0</v>
      </c>
      <c r="G5260">
        <v>0.24</v>
      </c>
      <c r="H5260">
        <v>-3.16</v>
      </c>
      <c r="I5260">
        <f t="shared" si="328"/>
        <v>3.3999999999999986</v>
      </c>
      <c r="J5260">
        <f t="shared" si="329"/>
        <v>48.78</v>
      </c>
      <c r="K5260">
        <f t="shared" si="330"/>
        <v>52.18</v>
      </c>
      <c r="N5260">
        <f>'Central-Hudson On Peak'!I5260</f>
        <v>-5.72</v>
      </c>
      <c r="O5260">
        <f>'Central-Hudson On Peak'!D5260</f>
        <v>57.9</v>
      </c>
      <c r="P5260" s="2">
        <f t="shared" si="331"/>
        <v>0</v>
      </c>
    </row>
    <row r="5261" spans="1:16" x14ac:dyDescent="0.25">
      <c r="A5261" t="s">
        <v>12401</v>
      </c>
      <c r="B5261">
        <v>2001</v>
      </c>
      <c r="C5261">
        <v>47.81</v>
      </c>
      <c r="D5261">
        <v>44.72</v>
      </c>
      <c r="E5261">
        <v>0</v>
      </c>
      <c r="F5261">
        <v>0</v>
      </c>
      <c r="G5261">
        <v>0.21</v>
      </c>
      <c r="H5261">
        <v>-2.88</v>
      </c>
      <c r="I5261">
        <f t="shared" si="328"/>
        <v>3.0900000000000034</v>
      </c>
      <c r="J5261">
        <f t="shared" si="329"/>
        <v>44.72</v>
      </c>
      <c r="K5261">
        <f t="shared" si="330"/>
        <v>47.81</v>
      </c>
      <c r="N5261">
        <f>'Central-Hudson On Peak'!I5261</f>
        <v>-5.31</v>
      </c>
      <c r="O5261">
        <f>'Central-Hudson On Peak'!D5261</f>
        <v>53.12</v>
      </c>
      <c r="P5261" s="2">
        <f t="shared" si="331"/>
        <v>0</v>
      </c>
    </row>
    <row r="5262" spans="1:16" x14ac:dyDescent="0.25">
      <c r="A5262" t="s">
        <v>12402</v>
      </c>
      <c r="B5262">
        <v>2001</v>
      </c>
      <c r="C5262">
        <v>49.34</v>
      </c>
      <c r="D5262">
        <v>46.62</v>
      </c>
      <c r="E5262">
        <v>0</v>
      </c>
      <c r="F5262">
        <v>0</v>
      </c>
      <c r="G5262">
        <v>0.52</v>
      </c>
      <c r="H5262">
        <v>-2.2000000000000002</v>
      </c>
      <c r="I5262">
        <f t="shared" si="328"/>
        <v>2.720000000000006</v>
      </c>
      <c r="J5262">
        <f t="shared" si="329"/>
        <v>46.62</v>
      </c>
      <c r="K5262">
        <f t="shared" si="330"/>
        <v>49.34</v>
      </c>
      <c r="N5262">
        <f>'Central-Hudson On Peak'!I5262</f>
        <v>-4.9399999999999995</v>
      </c>
      <c r="O5262">
        <f>'Central-Hudson On Peak'!D5262</f>
        <v>54.28</v>
      </c>
      <c r="P5262" s="2">
        <f t="shared" si="331"/>
        <v>0</v>
      </c>
    </row>
    <row r="5263" spans="1:16" x14ac:dyDescent="0.25">
      <c r="A5263" t="s">
        <v>12403</v>
      </c>
      <c r="B5263">
        <v>2001</v>
      </c>
      <c r="C5263">
        <v>55.34</v>
      </c>
      <c r="D5263">
        <v>52.54</v>
      </c>
      <c r="E5263">
        <v>0</v>
      </c>
      <c r="F5263">
        <v>0</v>
      </c>
      <c r="G5263">
        <v>0.5</v>
      </c>
      <c r="H5263">
        <v>-2.2999999999999998</v>
      </c>
      <c r="I5263">
        <f t="shared" si="328"/>
        <v>2.8000000000000043</v>
      </c>
      <c r="J5263">
        <f t="shared" si="329"/>
        <v>52.54</v>
      </c>
      <c r="K5263">
        <f t="shared" si="330"/>
        <v>55.34</v>
      </c>
      <c r="N5263">
        <f>'Central-Hudson On Peak'!I5263</f>
        <v>-5.14</v>
      </c>
      <c r="O5263">
        <f>'Central-Hudson On Peak'!D5263</f>
        <v>60.48</v>
      </c>
      <c r="P5263" s="2">
        <f t="shared" si="331"/>
        <v>0</v>
      </c>
    </row>
    <row r="5264" spans="1:16" x14ac:dyDescent="0.25">
      <c r="A5264" t="s">
        <v>12404</v>
      </c>
      <c r="B5264">
        <v>2001</v>
      </c>
      <c r="C5264">
        <v>47.72</v>
      </c>
      <c r="D5264">
        <v>44.3</v>
      </c>
      <c r="E5264">
        <v>0</v>
      </c>
      <c r="F5264">
        <v>0</v>
      </c>
      <c r="G5264">
        <v>-0.18</v>
      </c>
      <c r="H5264">
        <v>-3.6</v>
      </c>
      <c r="I5264">
        <f t="shared" si="328"/>
        <v>3.4200000000000017</v>
      </c>
      <c r="J5264">
        <f t="shared" si="329"/>
        <v>44.3</v>
      </c>
      <c r="K5264">
        <f t="shared" si="330"/>
        <v>47.72</v>
      </c>
      <c r="N5264">
        <f>'Central-Hudson On Peak'!I5264</f>
        <v>-5</v>
      </c>
      <c r="O5264">
        <f>'Central-Hudson On Peak'!D5264</f>
        <v>52.72</v>
      </c>
      <c r="P5264" s="2">
        <f t="shared" si="331"/>
        <v>0</v>
      </c>
    </row>
    <row r="5265" spans="1:16" x14ac:dyDescent="0.25">
      <c r="A5265" t="s">
        <v>12405</v>
      </c>
      <c r="B5265">
        <v>2001</v>
      </c>
      <c r="C5265">
        <v>46.08</v>
      </c>
      <c r="D5265">
        <v>42.82</v>
      </c>
      <c r="E5265">
        <v>0</v>
      </c>
      <c r="F5265">
        <v>0</v>
      </c>
      <c r="G5265">
        <v>-0.43</v>
      </c>
      <c r="H5265">
        <v>-3.69</v>
      </c>
      <c r="I5265">
        <f t="shared" si="328"/>
        <v>3.259999999999998</v>
      </c>
      <c r="J5265">
        <f t="shared" si="329"/>
        <v>42.82</v>
      </c>
      <c r="K5265">
        <f t="shared" si="330"/>
        <v>46.08</v>
      </c>
      <c r="N5265">
        <f>'Central-Hudson On Peak'!I5265</f>
        <v>-4.9399999999999995</v>
      </c>
      <c r="O5265">
        <f>'Central-Hudson On Peak'!D5265</f>
        <v>51.02</v>
      </c>
      <c r="P5265" s="2">
        <f t="shared" si="331"/>
        <v>0</v>
      </c>
    </row>
    <row r="5266" spans="1:16" x14ac:dyDescent="0.25">
      <c r="A5266" t="s">
        <v>12422</v>
      </c>
      <c r="B5266">
        <v>2001</v>
      </c>
      <c r="C5266">
        <v>49.28</v>
      </c>
      <c r="D5266">
        <v>47.69</v>
      </c>
      <c r="E5266">
        <v>0</v>
      </c>
      <c r="F5266">
        <v>0</v>
      </c>
      <c r="G5266">
        <v>0.42</v>
      </c>
      <c r="H5266">
        <v>-1.17</v>
      </c>
      <c r="I5266">
        <f t="shared" si="328"/>
        <v>1.5900000000000034</v>
      </c>
      <c r="J5266">
        <f t="shared" si="329"/>
        <v>47.69</v>
      </c>
      <c r="K5266">
        <f t="shared" si="330"/>
        <v>49.28</v>
      </c>
      <c r="N5266">
        <f>'Central-Hudson On Peak'!I5266</f>
        <v>-3.6799999999999997</v>
      </c>
      <c r="O5266">
        <f>'Central-Hudson On Peak'!D5266</f>
        <v>52.96</v>
      </c>
      <c r="P5266" s="2">
        <f t="shared" si="331"/>
        <v>0</v>
      </c>
    </row>
    <row r="5267" spans="1:16" x14ac:dyDescent="0.25">
      <c r="A5267" t="s">
        <v>12423</v>
      </c>
      <c r="B5267">
        <v>2001</v>
      </c>
      <c r="C5267">
        <v>49.73</v>
      </c>
      <c r="D5267">
        <v>47.79</v>
      </c>
      <c r="E5267">
        <v>0</v>
      </c>
      <c r="F5267">
        <v>0</v>
      </c>
      <c r="G5267">
        <v>0.52</v>
      </c>
      <c r="H5267">
        <v>-1.42</v>
      </c>
      <c r="I5267">
        <f t="shared" si="328"/>
        <v>1.9399999999999977</v>
      </c>
      <c r="J5267">
        <f t="shared" si="329"/>
        <v>47.79</v>
      </c>
      <c r="K5267">
        <f t="shared" si="330"/>
        <v>49.73</v>
      </c>
      <c r="N5267">
        <f>'Central-Hudson On Peak'!I5267</f>
        <v>-4.32</v>
      </c>
      <c r="O5267">
        <f>'Central-Hudson On Peak'!D5267</f>
        <v>54.05</v>
      </c>
      <c r="P5267" s="2">
        <f t="shared" si="331"/>
        <v>0</v>
      </c>
    </row>
    <row r="5268" spans="1:16" x14ac:dyDescent="0.25">
      <c r="A5268" t="s">
        <v>12424</v>
      </c>
      <c r="B5268">
        <v>2001</v>
      </c>
      <c r="C5268">
        <v>50.47</v>
      </c>
      <c r="D5268">
        <v>47.88</v>
      </c>
      <c r="E5268">
        <v>0</v>
      </c>
      <c r="F5268">
        <v>0</v>
      </c>
      <c r="G5268">
        <v>0.52</v>
      </c>
      <c r="H5268">
        <v>-2.0699999999999998</v>
      </c>
      <c r="I5268">
        <f t="shared" si="328"/>
        <v>2.5899999999999963</v>
      </c>
      <c r="J5268">
        <f t="shared" si="329"/>
        <v>47.88</v>
      </c>
      <c r="K5268">
        <f t="shared" si="330"/>
        <v>50.47</v>
      </c>
      <c r="N5268">
        <f>'Central-Hudson On Peak'!I5268</f>
        <v>-4.8699999999999992</v>
      </c>
      <c r="O5268">
        <f>'Central-Hudson On Peak'!D5268</f>
        <v>55.34</v>
      </c>
      <c r="P5268" s="2">
        <f t="shared" si="331"/>
        <v>0</v>
      </c>
    </row>
    <row r="5269" spans="1:16" x14ac:dyDescent="0.25">
      <c r="A5269" t="s">
        <v>12425</v>
      </c>
      <c r="B5269">
        <v>2001</v>
      </c>
      <c r="C5269">
        <v>50.9</v>
      </c>
      <c r="D5269">
        <v>47.96</v>
      </c>
      <c r="E5269">
        <v>0</v>
      </c>
      <c r="F5269">
        <v>0</v>
      </c>
      <c r="G5269">
        <v>0.63</v>
      </c>
      <c r="H5269">
        <v>-2.31</v>
      </c>
      <c r="I5269">
        <f t="shared" si="328"/>
        <v>2.9399999999999977</v>
      </c>
      <c r="J5269">
        <f t="shared" si="329"/>
        <v>47.96</v>
      </c>
      <c r="K5269">
        <f t="shared" si="330"/>
        <v>50.9</v>
      </c>
      <c r="N5269">
        <f>'Central-Hudson On Peak'!I5269</f>
        <v>-4.93</v>
      </c>
      <c r="O5269">
        <f>'Central-Hudson On Peak'!D5269</f>
        <v>55.83</v>
      </c>
      <c r="P5269" s="2">
        <f t="shared" si="331"/>
        <v>0</v>
      </c>
    </row>
    <row r="5270" spans="1:16" x14ac:dyDescent="0.25">
      <c r="A5270" t="s">
        <v>12426</v>
      </c>
      <c r="B5270">
        <v>2001</v>
      </c>
      <c r="C5270">
        <v>51.6</v>
      </c>
      <c r="D5270">
        <v>47.8</v>
      </c>
      <c r="E5270">
        <v>0</v>
      </c>
      <c r="F5270">
        <v>0</v>
      </c>
      <c r="G5270">
        <v>0.79</v>
      </c>
      <c r="H5270">
        <v>-3.01</v>
      </c>
      <c r="I5270">
        <f t="shared" si="328"/>
        <v>3.8000000000000043</v>
      </c>
      <c r="J5270">
        <f t="shared" si="329"/>
        <v>47.8</v>
      </c>
      <c r="K5270">
        <f t="shared" si="330"/>
        <v>51.6</v>
      </c>
      <c r="N5270">
        <f>'Central-Hudson On Peak'!I5270</f>
        <v>-4.8600000000000003</v>
      </c>
      <c r="O5270">
        <f>'Central-Hudson On Peak'!D5270</f>
        <v>56.46</v>
      </c>
      <c r="P5270" s="2">
        <f t="shared" si="331"/>
        <v>0</v>
      </c>
    </row>
    <row r="5271" spans="1:16" x14ac:dyDescent="0.25">
      <c r="A5271" t="s">
        <v>12427</v>
      </c>
      <c r="B5271">
        <v>2001</v>
      </c>
      <c r="C5271">
        <v>48.89</v>
      </c>
      <c r="D5271">
        <v>45.9</v>
      </c>
      <c r="E5271">
        <v>0</v>
      </c>
      <c r="F5271">
        <v>0</v>
      </c>
      <c r="G5271">
        <v>0.19</v>
      </c>
      <c r="H5271">
        <v>-2.8</v>
      </c>
      <c r="I5271">
        <f t="shared" si="328"/>
        <v>2.990000000000002</v>
      </c>
      <c r="J5271">
        <f t="shared" si="329"/>
        <v>45.9</v>
      </c>
      <c r="K5271">
        <f t="shared" si="330"/>
        <v>48.89</v>
      </c>
      <c r="N5271">
        <f>'Central-Hudson On Peak'!I5271</f>
        <v>-4.96</v>
      </c>
      <c r="O5271">
        <f>'Central-Hudson On Peak'!D5271</f>
        <v>53.85</v>
      </c>
      <c r="P5271" s="2">
        <f t="shared" si="331"/>
        <v>0</v>
      </c>
    </row>
    <row r="5272" spans="1:16" x14ac:dyDescent="0.25">
      <c r="A5272" t="s">
        <v>12428</v>
      </c>
      <c r="B5272">
        <v>2001</v>
      </c>
      <c r="C5272">
        <v>48.1</v>
      </c>
      <c r="D5272">
        <v>44.93</v>
      </c>
      <c r="E5272">
        <v>0</v>
      </c>
      <c r="F5272">
        <v>0</v>
      </c>
      <c r="G5272">
        <v>-0.04</v>
      </c>
      <c r="H5272">
        <v>-3.21</v>
      </c>
      <c r="I5272">
        <f t="shared" si="328"/>
        <v>3.1700000000000017</v>
      </c>
      <c r="J5272">
        <f t="shared" si="329"/>
        <v>44.93</v>
      </c>
      <c r="K5272">
        <f t="shared" si="330"/>
        <v>48.1</v>
      </c>
      <c r="N5272">
        <f>'Central-Hudson On Peak'!I5272</f>
        <v>-4.95</v>
      </c>
      <c r="O5272">
        <f>'Central-Hudson On Peak'!D5272</f>
        <v>53.05</v>
      </c>
      <c r="P5272" s="2">
        <f t="shared" si="331"/>
        <v>0</v>
      </c>
    </row>
    <row r="5273" spans="1:16" x14ac:dyDescent="0.25">
      <c r="A5273" t="s">
        <v>12429</v>
      </c>
      <c r="B5273">
        <v>2001</v>
      </c>
      <c r="C5273">
        <v>48.34</v>
      </c>
      <c r="D5273">
        <v>45.08</v>
      </c>
      <c r="E5273">
        <v>0</v>
      </c>
      <c r="F5273">
        <v>0</v>
      </c>
      <c r="G5273">
        <v>0.1</v>
      </c>
      <c r="H5273">
        <v>-3.16</v>
      </c>
      <c r="I5273">
        <f t="shared" si="328"/>
        <v>3.2600000000000051</v>
      </c>
      <c r="J5273">
        <f t="shared" si="329"/>
        <v>45.08</v>
      </c>
      <c r="K5273">
        <f t="shared" si="330"/>
        <v>48.34</v>
      </c>
      <c r="N5273">
        <f>'Central-Hudson On Peak'!I5273</f>
        <v>-5.0200000000000005</v>
      </c>
      <c r="O5273">
        <f>'Central-Hudson On Peak'!D5273</f>
        <v>53.36</v>
      </c>
      <c r="P5273" s="2">
        <f t="shared" si="331"/>
        <v>0</v>
      </c>
    </row>
    <row r="5274" spans="1:16" x14ac:dyDescent="0.25">
      <c r="A5274" t="s">
        <v>12430</v>
      </c>
      <c r="B5274">
        <v>2001</v>
      </c>
      <c r="C5274">
        <v>47.22</v>
      </c>
      <c r="D5274">
        <v>43.86</v>
      </c>
      <c r="E5274">
        <v>0</v>
      </c>
      <c r="F5274">
        <v>0</v>
      </c>
      <c r="G5274">
        <v>-0.08</v>
      </c>
      <c r="H5274">
        <v>-3.44</v>
      </c>
      <c r="I5274">
        <f t="shared" si="328"/>
        <v>3.3599999999999994</v>
      </c>
      <c r="J5274">
        <f t="shared" si="329"/>
        <v>43.86</v>
      </c>
      <c r="K5274">
        <f t="shared" si="330"/>
        <v>47.22</v>
      </c>
      <c r="N5274">
        <f>'Central-Hudson On Peak'!I5274</f>
        <v>-4.96</v>
      </c>
      <c r="O5274">
        <f>'Central-Hudson On Peak'!D5274</f>
        <v>52.18</v>
      </c>
      <c r="P5274" s="2">
        <f t="shared" si="331"/>
        <v>0</v>
      </c>
    </row>
    <row r="5275" spans="1:16" x14ac:dyDescent="0.25">
      <c r="A5275" t="s">
        <v>12431</v>
      </c>
      <c r="B5275">
        <v>2001</v>
      </c>
      <c r="C5275">
        <v>45.85</v>
      </c>
      <c r="D5275">
        <v>42.4</v>
      </c>
      <c r="E5275">
        <v>0</v>
      </c>
      <c r="F5275">
        <v>0</v>
      </c>
      <c r="G5275">
        <v>-0.45</v>
      </c>
      <c r="H5275">
        <v>-3.9</v>
      </c>
      <c r="I5275">
        <f t="shared" si="328"/>
        <v>3.4500000000000028</v>
      </c>
      <c r="J5275">
        <f t="shared" si="329"/>
        <v>42.4</v>
      </c>
      <c r="K5275">
        <f t="shared" si="330"/>
        <v>45.85</v>
      </c>
      <c r="N5275">
        <f>'Central-Hudson On Peak'!I5275</f>
        <v>-5</v>
      </c>
      <c r="O5275">
        <f>'Central-Hudson On Peak'!D5275</f>
        <v>50.85</v>
      </c>
      <c r="P5275" s="2">
        <f t="shared" si="331"/>
        <v>0</v>
      </c>
    </row>
    <row r="5276" spans="1:16" x14ac:dyDescent="0.25">
      <c r="A5276" t="s">
        <v>12432</v>
      </c>
      <c r="B5276">
        <v>2001</v>
      </c>
      <c r="C5276">
        <v>45.69</v>
      </c>
      <c r="D5276">
        <v>42.15</v>
      </c>
      <c r="E5276">
        <v>0</v>
      </c>
      <c r="F5276">
        <v>0</v>
      </c>
      <c r="G5276">
        <v>-0.46</v>
      </c>
      <c r="H5276">
        <v>-4</v>
      </c>
      <c r="I5276">
        <f t="shared" si="328"/>
        <v>3.5399999999999991</v>
      </c>
      <c r="J5276">
        <f t="shared" si="329"/>
        <v>42.15</v>
      </c>
      <c r="K5276">
        <f t="shared" si="330"/>
        <v>45.69</v>
      </c>
      <c r="N5276">
        <f>'Central-Hudson On Peak'!I5276</f>
        <v>-4.97</v>
      </c>
      <c r="O5276">
        <f>'Central-Hudson On Peak'!D5276</f>
        <v>50.66</v>
      </c>
      <c r="P5276" s="2">
        <f t="shared" si="331"/>
        <v>0</v>
      </c>
    </row>
    <row r="5277" spans="1:16" x14ac:dyDescent="0.25">
      <c r="A5277" t="s">
        <v>12433</v>
      </c>
      <c r="B5277">
        <v>2001</v>
      </c>
      <c r="C5277">
        <v>45.88</v>
      </c>
      <c r="D5277">
        <v>42.9</v>
      </c>
      <c r="E5277">
        <v>0</v>
      </c>
      <c r="F5277">
        <v>0</v>
      </c>
      <c r="G5277">
        <v>-0.32</v>
      </c>
      <c r="H5277">
        <v>-3.3</v>
      </c>
      <c r="I5277">
        <f t="shared" si="328"/>
        <v>2.980000000000004</v>
      </c>
      <c r="J5277">
        <f t="shared" si="329"/>
        <v>42.9</v>
      </c>
      <c r="K5277">
        <f t="shared" si="330"/>
        <v>45.88</v>
      </c>
      <c r="N5277">
        <f>'Central-Hudson On Peak'!I5277</f>
        <v>-4.49</v>
      </c>
      <c r="O5277">
        <f>'Central-Hudson On Peak'!D5277</f>
        <v>50.37</v>
      </c>
      <c r="P5277" s="2">
        <f t="shared" si="331"/>
        <v>0</v>
      </c>
    </row>
    <row r="5278" spans="1:16" x14ac:dyDescent="0.25">
      <c r="A5278" t="s">
        <v>12434</v>
      </c>
      <c r="B5278">
        <v>2001</v>
      </c>
      <c r="C5278">
        <v>46.87</v>
      </c>
      <c r="D5278">
        <v>44.56</v>
      </c>
      <c r="E5278">
        <v>0</v>
      </c>
      <c r="F5278">
        <v>0</v>
      </c>
      <c r="G5278">
        <v>0.15</v>
      </c>
      <c r="H5278">
        <v>-2.16</v>
      </c>
      <c r="I5278">
        <f t="shared" si="328"/>
        <v>2.3099999999999952</v>
      </c>
      <c r="J5278">
        <f t="shared" si="329"/>
        <v>44.56</v>
      </c>
      <c r="K5278">
        <f t="shared" si="330"/>
        <v>46.87</v>
      </c>
      <c r="N5278">
        <f>'Central-Hudson On Peak'!I5278</f>
        <v>-4.0599999999999996</v>
      </c>
      <c r="O5278">
        <f>'Central-Hudson On Peak'!D5278</f>
        <v>50.93</v>
      </c>
      <c r="P5278" s="2">
        <f t="shared" si="331"/>
        <v>0</v>
      </c>
    </row>
    <row r="5279" spans="1:16" x14ac:dyDescent="0.25">
      <c r="A5279" t="s">
        <v>12435</v>
      </c>
      <c r="B5279">
        <v>2001</v>
      </c>
      <c r="C5279">
        <v>47.52</v>
      </c>
      <c r="D5279">
        <v>44.87</v>
      </c>
      <c r="E5279">
        <v>0</v>
      </c>
      <c r="F5279">
        <v>0</v>
      </c>
      <c r="G5279">
        <v>0.22</v>
      </c>
      <c r="H5279">
        <v>-2.4300000000000002</v>
      </c>
      <c r="I5279">
        <f t="shared" si="328"/>
        <v>2.6500000000000057</v>
      </c>
      <c r="J5279">
        <f t="shared" si="329"/>
        <v>44.87</v>
      </c>
      <c r="K5279">
        <f t="shared" si="330"/>
        <v>47.52</v>
      </c>
      <c r="N5279">
        <f>'Central-Hudson On Peak'!I5279</f>
        <v>-4.0200000000000005</v>
      </c>
      <c r="O5279">
        <f>'Central-Hudson On Peak'!D5279</f>
        <v>51.54</v>
      </c>
      <c r="P5279" s="2">
        <f t="shared" si="331"/>
        <v>0</v>
      </c>
    </row>
    <row r="5280" spans="1:16" x14ac:dyDescent="0.25">
      <c r="A5280" t="s">
        <v>12436</v>
      </c>
      <c r="B5280">
        <v>2001</v>
      </c>
      <c r="C5280">
        <v>45.21</v>
      </c>
      <c r="D5280">
        <v>41.83</v>
      </c>
      <c r="E5280">
        <v>0</v>
      </c>
      <c r="F5280">
        <v>0</v>
      </c>
      <c r="G5280">
        <v>-0.47</v>
      </c>
      <c r="H5280">
        <v>-3.85</v>
      </c>
      <c r="I5280">
        <f t="shared" si="328"/>
        <v>3.3800000000000026</v>
      </c>
      <c r="J5280">
        <f t="shared" si="329"/>
        <v>41.83</v>
      </c>
      <c r="K5280">
        <f t="shared" si="330"/>
        <v>45.21</v>
      </c>
      <c r="N5280">
        <f>'Central-Hudson On Peak'!I5280</f>
        <v>-3.9000000000000004</v>
      </c>
      <c r="O5280">
        <f>'Central-Hudson On Peak'!D5280</f>
        <v>49.11</v>
      </c>
      <c r="P5280" s="2">
        <f t="shared" si="331"/>
        <v>0</v>
      </c>
    </row>
    <row r="5281" spans="1:16" x14ac:dyDescent="0.25">
      <c r="A5281" t="s">
        <v>12437</v>
      </c>
      <c r="B5281">
        <v>2001</v>
      </c>
      <c r="C5281">
        <v>44.67</v>
      </c>
      <c r="D5281">
        <v>41.45</v>
      </c>
      <c r="E5281">
        <v>0</v>
      </c>
      <c r="F5281">
        <v>0</v>
      </c>
      <c r="G5281">
        <v>-0.83</v>
      </c>
      <c r="H5281">
        <v>-4.05</v>
      </c>
      <c r="I5281">
        <f t="shared" si="328"/>
        <v>3.2199999999999989</v>
      </c>
      <c r="J5281">
        <f t="shared" si="329"/>
        <v>41.45</v>
      </c>
      <c r="K5281">
        <f t="shared" si="330"/>
        <v>44.67</v>
      </c>
      <c r="N5281">
        <f>'Central-Hudson On Peak'!I5281</f>
        <v>-4.05</v>
      </c>
      <c r="O5281">
        <f>'Central-Hudson On Peak'!D5281</f>
        <v>48.72</v>
      </c>
      <c r="P5281" s="2">
        <f t="shared" si="331"/>
        <v>0</v>
      </c>
    </row>
    <row r="5282" spans="1:16" x14ac:dyDescent="0.25">
      <c r="A5282" t="s">
        <v>12454</v>
      </c>
      <c r="B5282">
        <v>2001</v>
      </c>
      <c r="C5282">
        <v>54.14</v>
      </c>
      <c r="D5282">
        <v>51.92</v>
      </c>
      <c r="E5282">
        <v>0</v>
      </c>
      <c r="F5282">
        <v>0</v>
      </c>
      <c r="G5282">
        <v>0.32</v>
      </c>
      <c r="H5282">
        <v>-1.9</v>
      </c>
      <c r="I5282">
        <f t="shared" si="328"/>
        <v>2.2199999999999989</v>
      </c>
      <c r="J5282">
        <f t="shared" si="329"/>
        <v>51.92</v>
      </c>
      <c r="K5282">
        <f t="shared" si="330"/>
        <v>54.14</v>
      </c>
      <c r="N5282">
        <f>'Central-Hudson On Peak'!I5282</f>
        <v>-4.5699999999999994</v>
      </c>
      <c r="O5282">
        <f>'Central-Hudson On Peak'!D5282</f>
        <v>58.71</v>
      </c>
      <c r="P5282" s="2">
        <f t="shared" si="331"/>
        <v>0</v>
      </c>
    </row>
    <row r="5283" spans="1:16" x14ac:dyDescent="0.25">
      <c r="A5283" t="s">
        <v>12455</v>
      </c>
      <c r="B5283">
        <v>2001</v>
      </c>
      <c r="C5283">
        <v>48.83</v>
      </c>
      <c r="D5283">
        <v>46.76</v>
      </c>
      <c r="E5283">
        <v>-0.15</v>
      </c>
      <c r="F5283">
        <v>-0.23</v>
      </c>
      <c r="G5283">
        <v>0.34</v>
      </c>
      <c r="H5283">
        <v>-1.81</v>
      </c>
      <c r="I5283">
        <f t="shared" si="328"/>
        <v>2.0700000000000003</v>
      </c>
      <c r="J5283">
        <f t="shared" si="329"/>
        <v>46.76</v>
      </c>
      <c r="K5283">
        <f t="shared" si="330"/>
        <v>48.83</v>
      </c>
      <c r="N5283">
        <f>'Central-Hudson On Peak'!I5283</f>
        <v>-4.53</v>
      </c>
      <c r="O5283">
        <f>'Central-Hudson On Peak'!D5283</f>
        <v>59.52</v>
      </c>
      <c r="P5283" s="2">
        <f t="shared" si="331"/>
        <v>6.1600000000000037</v>
      </c>
    </row>
    <row r="5284" spans="1:16" x14ac:dyDescent="0.25">
      <c r="A5284" t="s">
        <v>12456</v>
      </c>
      <c r="B5284">
        <v>2001</v>
      </c>
      <c r="C5284">
        <v>49.37</v>
      </c>
      <c r="D5284">
        <v>46.94</v>
      </c>
      <c r="E5284">
        <v>-0.24</v>
      </c>
      <c r="F5284">
        <v>-0.36</v>
      </c>
      <c r="G5284">
        <v>0.27</v>
      </c>
      <c r="H5284">
        <v>-2.2799999999999998</v>
      </c>
      <c r="I5284">
        <f t="shared" si="328"/>
        <v>2.4299999999999997</v>
      </c>
      <c r="J5284">
        <f t="shared" si="329"/>
        <v>46.94</v>
      </c>
      <c r="K5284">
        <f t="shared" si="330"/>
        <v>49.37</v>
      </c>
      <c r="N5284">
        <f>'Central-Hudson On Peak'!I5284</f>
        <v>-4.58</v>
      </c>
      <c r="O5284">
        <f>'Central-Hudson On Peak'!D5284</f>
        <v>63.64</v>
      </c>
      <c r="P5284" s="2">
        <f t="shared" si="331"/>
        <v>9.6900000000000048</v>
      </c>
    </row>
    <row r="5285" spans="1:16" x14ac:dyDescent="0.25">
      <c r="A5285" t="s">
        <v>12457</v>
      </c>
      <c r="B5285">
        <v>2001</v>
      </c>
      <c r="C5285">
        <v>50.64</v>
      </c>
      <c r="D5285">
        <v>49.22</v>
      </c>
      <c r="E5285">
        <v>-1.62</v>
      </c>
      <c r="F5285">
        <v>-2.48</v>
      </c>
      <c r="G5285">
        <v>0.57999999999999996</v>
      </c>
      <c r="H5285">
        <v>-1.7</v>
      </c>
      <c r="I5285">
        <f t="shared" si="328"/>
        <v>1.4200000000000017</v>
      </c>
      <c r="J5285">
        <f t="shared" si="329"/>
        <v>49.22</v>
      </c>
      <c r="K5285">
        <f t="shared" si="330"/>
        <v>50.64</v>
      </c>
      <c r="N5285">
        <f>'Central-Hudson On Peak'!I5285</f>
        <v>-4.38</v>
      </c>
      <c r="O5285">
        <f>'Central-Hudson On Peak'!D5285</f>
        <v>121.26</v>
      </c>
      <c r="P5285" s="2">
        <f t="shared" si="331"/>
        <v>66.240000000000009</v>
      </c>
    </row>
    <row r="5286" spans="1:16" x14ac:dyDescent="0.25">
      <c r="A5286" t="s">
        <v>12458</v>
      </c>
      <c r="B5286">
        <v>2001</v>
      </c>
      <c r="C5286">
        <v>50.01</v>
      </c>
      <c r="D5286">
        <v>47.9</v>
      </c>
      <c r="E5286">
        <v>-0.98</v>
      </c>
      <c r="F5286">
        <v>-1.5</v>
      </c>
      <c r="G5286">
        <v>0.59</v>
      </c>
      <c r="H5286">
        <v>-2.04</v>
      </c>
      <c r="I5286">
        <f t="shared" si="328"/>
        <v>2.1099999999999994</v>
      </c>
      <c r="J5286">
        <f t="shared" si="329"/>
        <v>47.9</v>
      </c>
      <c r="K5286">
        <f t="shared" si="330"/>
        <v>50.01</v>
      </c>
      <c r="N5286">
        <f>'Central-Hudson On Peak'!I5286</f>
        <v>-4.55</v>
      </c>
      <c r="O5286">
        <f>'Central-Hudson On Peak'!D5286</f>
        <v>94.69</v>
      </c>
      <c r="P5286" s="2">
        <f t="shared" si="331"/>
        <v>40.130000000000003</v>
      </c>
    </row>
    <row r="5287" spans="1:16" x14ac:dyDescent="0.25">
      <c r="A5287" t="s">
        <v>12459</v>
      </c>
      <c r="B5287">
        <v>2001</v>
      </c>
      <c r="C5287">
        <v>49.15</v>
      </c>
      <c r="D5287">
        <v>46.58</v>
      </c>
      <c r="E5287">
        <v>-0.23</v>
      </c>
      <c r="F5287">
        <v>-0.35</v>
      </c>
      <c r="G5287">
        <v>0.53</v>
      </c>
      <c r="H5287">
        <v>-2.16</v>
      </c>
      <c r="I5287">
        <f t="shared" si="328"/>
        <v>2.5700000000000003</v>
      </c>
      <c r="J5287">
        <f t="shared" si="329"/>
        <v>46.58</v>
      </c>
      <c r="K5287">
        <f t="shared" si="330"/>
        <v>49.15</v>
      </c>
      <c r="N5287">
        <f>'Central-Hudson On Peak'!I5287</f>
        <v>-4.59</v>
      </c>
      <c r="O5287">
        <f>'Central-Hudson On Peak'!D5287</f>
        <v>63.17</v>
      </c>
      <c r="P5287" s="2">
        <f t="shared" si="331"/>
        <v>9.43</v>
      </c>
    </row>
    <row r="5288" spans="1:16" x14ac:dyDescent="0.25">
      <c r="A5288" t="s">
        <v>12460</v>
      </c>
      <c r="B5288">
        <v>2001</v>
      </c>
      <c r="C5288">
        <v>51.41</v>
      </c>
      <c r="D5288">
        <v>47.86</v>
      </c>
      <c r="E5288">
        <v>0</v>
      </c>
      <c r="F5288">
        <v>0</v>
      </c>
      <c r="G5288">
        <v>0.02</v>
      </c>
      <c r="H5288">
        <v>-3.53</v>
      </c>
      <c r="I5288">
        <f t="shared" si="328"/>
        <v>3.5499999999999972</v>
      </c>
      <c r="J5288">
        <f t="shared" si="329"/>
        <v>47.86</v>
      </c>
      <c r="K5288">
        <f t="shared" si="330"/>
        <v>51.41</v>
      </c>
      <c r="N5288">
        <f>'Central-Hudson On Peak'!I5288</f>
        <v>-5.23</v>
      </c>
      <c r="O5288">
        <f>'Central-Hudson On Peak'!D5288</f>
        <v>56.64</v>
      </c>
      <c r="P5288" s="2">
        <f t="shared" si="331"/>
        <v>0</v>
      </c>
    </row>
    <row r="5289" spans="1:16" x14ac:dyDescent="0.25">
      <c r="A5289" t="s">
        <v>12461</v>
      </c>
      <c r="B5289">
        <v>2001</v>
      </c>
      <c r="C5289">
        <v>48.35</v>
      </c>
      <c r="D5289">
        <v>44.71</v>
      </c>
      <c r="E5289">
        <v>0</v>
      </c>
      <c r="F5289">
        <v>0</v>
      </c>
      <c r="G5289">
        <v>-0.15</v>
      </c>
      <c r="H5289">
        <v>-3.79</v>
      </c>
      <c r="I5289">
        <f t="shared" si="328"/>
        <v>3.6400000000000006</v>
      </c>
      <c r="J5289">
        <f t="shared" si="329"/>
        <v>44.71</v>
      </c>
      <c r="K5289">
        <f t="shared" si="330"/>
        <v>48.35</v>
      </c>
      <c r="N5289">
        <f>'Central-Hudson On Peak'!I5289</f>
        <v>-5.19</v>
      </c>
      <c r="O5289">
        <f>'Central-Hudson On Peak'!D5289</f>
        <v>53.54</v>
      </c>
      <c r="P5289" s="2">
        <f t="shared" si="331"/>
        <v>0</v>
      </c>
    </row>
    <row r="5290" spans="1:16" x14ac:dyDescent="0.25">
      <c r="A5290" t="s">
        <v>12462</v>
      </c>
      <c r="B5290">
        <v>2001</v>
      </c>
      <c r="C5290">
        <v>47.19</v>
      </c>
      <c r="D5290">
        <v>43.48</v>
      </c>
      <c r="E5290">
        <v>0</v>
      </c>
      <c r="F5290">
        <v>0</v>
      </c>
      <c r="G5290">
        <v>-0.35</v>
      </c>
      <c r="H5290">
        <v>-4.0599999999999996</v>
      </c>
      <c r="I5290">
        <f t="shared" si="328"/>
        <v>3.7100000000000009</v>
      </c>
      <c r="J5290">
        <f t="shared" si="329"/>
        <v>43.48</v>
      </c>
      <c r="K5290">
        <f t="shared" si="330"/>
        <v>47.19</v>
      </c>
      <c r="N5290">
        <f>'Central-Hudson On Peak'!I5290</f>
        <v>-5.0699999999999994</v>
      </c>
      <c r="O5290">
        <f>'Central-Hudson On Peak'!D5290</f>
        <v>52.26</v>
      </c>
      <c r="P5290" s="2">
        <f t="shared" si="331"/>
        <v>0</v>
      </c>
    </row>
    <row r="5291" spans="1:16" x14ac:dyDescent="0.25">
      <c r="A5291" t="s">
        <v>12463</v>
      </c>
      <c r="B5291">
        <v>2001</v>
      </c>
      <c r="C5291">
        <v>45.56</v>
      </c>
      <c r="D5291">
        <v>41.99</v>
      </c>
      <c r="E5291">
        <v>0</v>
      </c>
      <c r="F5291">
        <v>0</v>
      </c>
      <c r="G5291">
        <v>-0.5</v>
      </c>
      <c r="H5291">
        <v>-4.07</v>
      </c>
      <c r="I5291">
        <f t="shared" si="328"/>
        <v>3.5700000000000003</v>
      </c>
      <c r="J5291">
        <f t="shared" si="329"/>
        <v>41.99</v>
      </c>
      <c r="K5291">
        <f t="shared" si="330"/>
        <v>45.56</v>
      </c>
      <c r="N5291">
        <f>'Central-Hudson On Peak'!I5291</f>
        <v>-4.78</v>
      </c>
      <c r="O5291">
        <f>'Central-Hudson On Peak'!D5291</f>
        <v>50.34</v>
      </c>
      <c r="P5291" s="2">
        <f t="shared" si="331"/>
        <v>0</v>
      </c>
    </row>
    <row r="5292" spans="1:16" x14ac:dyDescent="0.25">
      <c r="A5292" t="s">
        <v>12464</v>
      </c>
      <c r="B5292">
        <v>2001</v>
      </c>
      <c r="C5292">
        <v>45.42</v>
      </c>
      <c r="D5292">
        <v>41.72</v>
      </c>
      <c r="E5292">
        <v>0</v>
      </c>
      <c r="F5292">
        <v>0</v>
      </c>
      <c r="G5292">
        <v>-0.59</v>
      </c>
      <c r="H5292">
        <v>-4.29</v>
      </c>
      <c r="I5292">
        <f t="shared" si="328"/>
        <v>3.7000000000000028</v>
      </c>
      <c r="J5292">
        <f t="shared" si="329"/>
        <v>41.72</v>
      </c>
      <c r="K5292">
        <f t="shared" si="330"/>
        <v>45.42</v>
      </c>
      <c r="N5292">
        <f>'Central-Hudson On Peak'!I5292</f>
        <v>-4.79</v>
      </c>
      <c r="O5292">
        <f>'Central-Hudson On Peak'!D5292</f>
        <v>50.21</v>
      </c>
      <c r="P5292" s="2">
        <f t="shared" si="331"/>
        <v>0</v>
      </c>
    </row>
    <row r="5293" spans="1:16" x14ac:dyDescent="0.25">
      <c r="A5293" t="s">
        <v>12465</v>
      </c>
      <c r="B5293">
        <v>2001</v>
      </c>
      <c r="C5293">
        <v>45.63</v>
      </c>
      <c r="D5293">
        <v>42.33</v>
      </c>
      <c r="E5293">
        <v>0</v>
      </c>
      <c r="F5293">
        <v>0</v>
      </c>
      <c r="G5293">
        <v>-0.54</v>
      </c>
      <c r="H5293">
        <v>-3.84</v>
      </c>
      <c r="I5293">
        <f t="shared" si="328"/>
        <v>3.3000000000000043</v>
      </c>
      <c r="J5293">
        <f t="shared" si="329"/>
        <v>42.33</v>
      </c>
      <c r="K5293">
        <f t="shared" si="330"/>
        <v>45.63</v>
      </c>
      <c r="N5293">
        <f>'Central-Hudson On Peak'!I5293</f>
        <v>-4.62</v>
      </c>
      <c r="O5293">
        <f>'Central-Hudson On Peak'!D5293</f>
        <v>50.25</v>
      </c>
      <c r="P5293" s="2">
        <f t="shared" si="331"/>
        <v>0</v>
      </c>
    </row>
    <row r="5294" spans="1:16" x14ac:dyDescent="0.25">
      <c r="A5294" t="s">
        <v>12466</v>
      </c>
      <c r="B5294">
        <v>2001</v>
      </c>
      <c r="C5294">
        <v>45.88</v>
      </c>
      <c r="D5294">
        <v>42.83</v>
      </c>
      <c r="E5294">
        <v>0</v>
      </c>
      <c r="F5294">
        <v>0</v>
      </c>
      <c r="G5294">
        <v>-0.18</v>
      </c>
      <c r="H5294">
        <v>-3.23</v>
      </c>
      <c r="I5294">
        <f t="shared" si="328"/>
        <v>3.0500000000000043</v>
      </c>
      <c r="J5294">
        <f t="shared" si="329"/>
        <v>42.83</v>
      </c>
      <c r="K5294">
        <f t="shared" si="330"/>
        <v>45.88</v>
      </c>
      <c r="N5294">
        <f>'Central-Hudson On Peak'!I5294</f>
        <v>-4.3099999999999996</v>
      </c>
      <c r="O5294">
        <f>'Central-Hudson On Peak'!D5294</f>
        <v>50.19</v>
      </c>
      <c r="P5294" s="2">
        <f t="shared" si="331"/>
        <v>0</v>
      </c>
    </row>
    <row r="5295" spans="1:16" x14ac:dyDescent="0.25">
      <c r="A5295" t="s">
        <v>12467</v>
      </c>
      <c r="B5295">
        <v>2001</v>
      </c>
      <c r="C5295">
        <v>46.86</v>
      </c>
      <c r="D5295">
        <v>43.99</v>
      </c>
      <c r="E5295">
        <v>0</v>
      </c>
      <c r="F5295">
        <v>0</v>
      </c>
      <c r="G5295">
        <v>0.06</v>
      </c>
      <c r="H5295">
        <v>-2.81</v>
      </c>
      <c r="I5295">
        <f t="shared" si="328"/>
        <v>2.8699999999999974</v>
      </c>
      <c r="J5295">
        <f t="shared" si="329"/>
        <v>43.99</v>
      </c>
      <c r="K5295">
        <f t="shared" si="330"/>
        <v>46.86</v>
      </c>
      <c r="N5295">
        <f>'Central-Hudson On Peak'!I5295</f>
        <v>-4.3400000000000007</v>
      </c>
      <c r="O5295">
        <f>'Central-Hudson On Peak'!D5295</f>
        <v>51.2</v>
      </c>
      <c r="P5295" s="2">
        <f t="shared" si="331"/>
        <v>0</v>
      </c>
    </row>
    <row r="5296" spans="1:16" x14ac:dyDescent="0.25">
      <c r="A5296" t="s">
        <v>12468</v>
      </c>
      <c r="B5296">
        <v>2001</v>
      </c>
      <c r="C5296">
        <v>45.37</v>
      </c>
      <c r="D5296">
        <v>41.91</v>
      </c>
      <c r="E5296">
        <v>0</v>
      </c>
      <c r="F5296">
        <v>0</v>
      </c>
      <c r="G5296">
        <v>-0.44</v>
      </c>
      <c r="H5296">
        <v>-3.9</v>
      </c>
      <c r="I5296">
        <f t="shared" si="328"/>
        <v>3.4600000000000009</v>
      </c>
      <c r="J5296">
        <f t="shared" si="329"/>
        <v>41.91</v>
      </c>
      <c r="K5296">
        <f t="shared" si="330"/>
        <v>45.37</v>
      </c>
      <c r="N5296">
        <f>'Central-Hudson On Peak'!I5296</f>
        <v>-4.1800000000000006</v>
      </c>
      <c r="O5296">
        <f>'Central-Hudson On Peak'!D5296</f>
        <v>49.55</v>
      </c>
      <c r="P5296" s="2">
        <f t="shared" si="331"/>
        <v>0</v>
      </c>
    </row>
    <row r="5297" spans="1:16" x14ac:dyDescent="0.25">
      <c r="A5297" t="s">
        <v>12469</v>
      </c>
      <c r="B5297">
        <v>2001</v>
      </c>
      <c r="C5297">
        <v>43</v>
      </c>
      <c r="D5297">
        <v>39.409999999999997</v>
      </c>
      <c r="E5297">
        <v>0</v>
      </c>
      <c r="F5297">
        <v>0</v>
      </c>
      <c r="G5297">
        <v>-0.97</v>
      </c>
      <c r="H5297">
        <v>-4.5599999999999996</v>
      </c>
      <c r="I5297">
        <f t="shared" si="328"/>
        <v>3.5900000000000034</v>
      </c>
      <c r="J5297">
        <f t="shared" si="329"/>
        <v>39.409999999999997</v>
      </c>
      <c r="K5297">
        <f t="shared" si="330"/>
        <v>43</v>
      </c>
      <c r="N5297">
        <f>'Central-Hudson On Peak'!I5297</f>
        <v>-4.0199999999999996</v>
      </c>
      <c r="O5297">
        <f>'Central-Hudson On Peak'!D5297</f>
        <v>47.02</v>
      </c>
      <c r="P5297" s="2">
        <f t="shared" si="331"/>
        <v>0</v>
      </c>
    </row>
    <row r="5298" spans="1:16" x14ac:dyDescent="0.25">
      <c r="A5298" t="s">
        <v>12470</v>
      </c>
      <c r="B5298">
        <v>2001</v>
      </c>
      <c r="C5298">
        <v>46.68</v>
      </c>
      <c r="D5298">
        <v>44.57</v>
      </c>
      <c r="E5298">
        <v>0</v>
      </c>
      <c r="F5298">
        <v>0</v>
      </c>
      <c r="G5298">
        <v>0.15</v>
      </c>
      <c r="H5298">
        <v>-1.96</v>
      </c>
      <c r="I5298">
        <f t="shared" si="328"/>
        <v>2.1099999999999994</v>
      </c>
      <c r="J5298">
        <f t="shared" si="329"/>
        <v>44.57</v>
      </c>
      <c r="K5298">
        <f t="shared" si="330"/>
        <v>46.68</v>
      </c>
      <c r="N5298">
        <f>'Central-Hudson On Peak'!I5298</f>
        <v>-4.1999999999999993</v>
      </c>
      <c r="O5298">
        <f>'Central-Hudson On Peak'!D5298</f>
        <v>50.88</v>
      </c>
      <c r="P5298" s="2">
        <f t="shared" si="331"/>
        <v>0</v>
      </c>
    </row>
    <row r="5299" spans="1:16" x14ac:dyDescent="0.25">
      <c r="A5299" t="s">
        <v>8850</v>
      </c>
      <c r="B5299">
        <v>2001</v>
      </c>
      <c r="C5299">
        <v>47.24</v>
      </c>
      <c r="D5299">
        <v>45.58</v>
      </c>
      <c r="E5299">
        <v>0</v>
      </c>
      <c r="F5299">
        <v>0</v>
      </c>
      <c r="G5299">
        <v>0.04</v>
      </c>
      <c r="H5299">
        <v>-1.62</v>
      </c>
      <c r="I5299">
        <f t="shared" si="328"/>
        <v>1.6600000000000037</v>
      </c>
      <c r="J5299">
        <f t="shared" si="329"/>
        <v>45.58</v>
      </c>
      <c r="K5299">
        <f t="shared" si="330"/>
        <v>47.24</v>
      </c>
      <c r="N5299">
        <f>'Central-Hudson On Peak'!I5299</f>
        <v>-4.34</v>
      </c>
      <c r="O5299">
        <f>'Central-Hudson On Peak'!D5299</f>
        <v>51.58</v>
      </c>
      <c r="P5299" s="2">
        <f t="shared" si="331"/>
        <v>0</v>
      </c>
    </row>
    <row r="5300" spans="1:16" x14ac:dyDescent="0.25">
      <c r="A5300" t="s">
        <v>8851</v>
      </c>
      <c r="B5300">
        <v>2001</v>
      </c>
      <c r="C5300">
        <v>45.77</v>
      </c>
      <c r="D5300">
        <v>43.18</v>
      </c>
      <c r="E5300">
        <v>0</v>
      </c>
      <c r="F5300">
        <v>0</v>
      </c>
      <c r="G5300">
        <v>-0.38</v>
      </c>
      <c r="H5300">
        <v>-2.97</v>
      </c>
      <c r="I5300">
        <f t="shared" si="328"/>
        <v>2.5900000000000034</v>
      </c>
      <c r="J5300">
        <f t="shared" si="329"/>
        <v>43.18</v>
      </c>
      <c r="K5300">
        <f t="shared" si="330"/>
        <v>45.77</v>
      </c>
      <c r="N5300">
        <f>'Central-Hudson On Peak'!I5300</f>
        <v>-4.55</v>
      </c>
      <c r="O5300">
        <f>'Central-Hudson On Peak'!D5300</f>
        <v>50.32</v>
      </c>
      <c r="P5300" s="2">
        <f t="shared" si="331"/>
        <v>0</v>
      </c>
    </row>
    <row r="5301" spans="1:16" x14ac:dyDescent="0.25">
      <c r="A5301" t="s">
        <v>8852</v>
      </c>
      <c r="B5301">
        <v>2001</v>
      </c>
      <c r="C5301">
        <v>45.34</v>
      </c>
      <c r="D5301">
        <v>42.4</v>
      </c>
      <c r="E5301">
        <v>0</v>
      </c>
      <c r="F5301">
        <v>0</v>
      </c>
      <c r="G5301">
        <v>-0.62</v>
      </c>
      <c r="H5301">
        <v>-3.56</v>
      </c>
      <c r="I5301">
        <f t="shared" si="328"/>
        <v>2.9400000000000048</v>
      </c>
      <c r="J5301">
        <f t="shared" si="329"/>
        <v>42.4</v>
      </c>
      <c r="K5301">
        <f t="shared" si="330"/>
        <v>45.34</v>
      </c>
      <c r="N5301">
        <f>'Central-Hudson On Peak'!I5301</f>
        <v>-4.67</v>
      </c>
      <c r="O5301">
        <f>'Central-Hudson On Peak'!D5301</f>
        <v>50.01</v>
      </c>
      <c r="P5301" s="2">
        <f t="shared" si="331"/>
        <v>0</v>
      </c>
    </row>
    <row r="5302" spans="1:16" x14ac:dyDescent="0.25">
      <c r="A5302" t="s">
        <v>8853</v>
      </c>
      <c r="B5302">
        <v>2001</v>
      </c>
      <c r="C5302">
        <v>45.45</v>
      </c>
      <c r="D5302">
        <v>42.44</v>
      </c>
      <c r="E5302">
        <v>0</v>
      </c>
      <c r="F5302">
        <v>0</v>
      </c>
      <c r="G5302">
        <v>-0.61</v>
      </c>
      <c r="H5302">
        <v>-3.62</v>
      </c>
      <c r="I5302">
        <f t="shared" si="328"/>
        <v>3.0100000000000051</v>
      </c>
      <c r="J5302">
        <f t="shared" si="329"/>
        <v>42.44</v>
      </c>
      <c r="K5302">
        <f t="shared" si="330"/>
        <v>45.45</v>
      </c>
      <c r="N5302">
        <f>'Central-Hudson On Peak'!I5302</f>
        <v>-4.7700000000000005</v>
      </c>
      <c r="O5302">
        <f>'Central-Hudson On Peak'!D5302</f>
        <v>50.22</v>
      </c>
      <c r="P5302" s="2">
        <f t="shared" si="331"/>
        <v>0</v>
      </c>
    </row>
    <row r="5303" spans="1:16" x14ac:dyDescent="0.25">
      <c r="A5303" t="s">
        <v>8854</v>
      </c>
      <c r="B5303">
        <v>2001</v>
      </c>
      <c r="C5303">
        <v>45.23</v>
      </c>
      <c r="D5303">
        <v>42.22</v>
      </c>
      <c r="E5303">
        <v>0</v>
      </c>
      <c r="F5303">
        <v>0</v>
      </c>
      <c r="G5303">
        <v>-0.68</v>
      </c>
      <c r="H5303">
        <v>-3.69</v>
      </c>
      <c r="I5303">
        <f t="shared" si="328"/>
        <v>3.009999999999998</v>
      </c>
      <c r="J5303">
        <f t="shared" si="329"/>
        <v>42.22</v>
      </c>
      <c r="K5303">
        <f t="shared" si="330"/>
        <v>45.23</v>
      </c>
      <c r="N5303">
        <f>'Central-Hudson On Peak'!I5303</f>
        <v>-4.6500000000000004</v>
      </c>
      <c r="O5303">
        <f>'Central-Hudson On Peak'!D5303</f>
        <v>49.88</v>
      </c>
      <c r="P5303" s="2">
        <f t="shared" si="331"/>
        <v>0</v>
      </c>
    </row>
    <row r="5304" spans="1:16" x14ac:dyDescent="0.25">
      <c r="A5304" t="s">
        <v>8855</v>
      </c>
      <c r="B5304">
        <v>2001</v>
      </c>
      <c r="C5304">
        <v>45.18</v>
      </c>
      <c r="D5304">
        <v>42.22</v>
      </c>
      <c r="E5304">
        <v>0</v>
      </c>
      <c r="F5304">
        <v>0</v>
      </c>
      <c r="G5304">
        <v>-0.69</v>
      </c>
      <c r="H5304">
        <v>-3.65</v>
      </c>
      <c r="I5304">
        <f t="shared" si="328"/>
        <v>2.9600000000000009</v>
      </c>
      <c r="J5304">
        <f t="shared" si="329"/>
        <v>42.22</v>
      </c>
      <c r="K5304">
        <f t="shared" si="330"/>
        <v>45.18</v>
      </c>
      <c r="N5304">
        <f>'Central-Hudson On Peak'!I5304</f>
        <v>-4.63</v>
      </c>
      <c r="O5304">
        <f>'Central-Hudson On Peak'!D5304</f>
        <v>49.81</v>
      </c>
      <c r="P5304" s="2">
        <f t="shared" si="331"/>
        <v>0</v>
      </c>
    </row>
    <row r="5305" spans="1:16" x14ac:dyDescent="0.25">
      <c r="A5305" t="s">
        <v>8856</v>
      </c>
      <c r="B5305">
        <v>2001</v>
      </c>
      <c r="C5305">
        <v>44.19</v>
      </c>
      <c r="D5305">
        <v>40.54</v>
      </c>
      <c r="E5305">
        <v>0</v>
      </c>
      <c r="F5305">
        <v>0</v>
      </c>
      <c r="G5305">
        <v>-0.96</v>
      </c>
      <c r="H5305">
        <v>-4.6100000000000003</v>
      </c>
      <c r="I5305">
        <f t="shared" si="328"/>
        <v>3.6499999999999986</v>
      </c>
      <c r="J5305">
        <f t="shared" si="329"/>
        <v>40.54</v>
      </c>
      <c r="K5305">
        <f t="shared" si="330"/>
        <v>44.19</v>
      </c>
      <c r="N5305">
        <f>'Central-Hudson On Peak'!I5305</f>
        <v>-4.71</v>
      </c>
      <c r="O5305">
        <f>'Central-Hudson On Peak'!D5305</f>
        <v>48.9</v>
      </c>
      <c r="P5305" s="2">
        <f t="shared" si="331"/>
        <v>0</v>
      </c>
    </row>
    <row r="5306" spans="1:16" x14ac:dyDescent="0.25">
      <c r="A5306" t="s">
        <v>8857</v>
      </c>
      <c r="B5306">
        <v>2001</v>
      </c>
      <c r="C5306">
        <v>42.53</v>
      </c>
      <c r="D5306">
        <v>39.450000000000003</v>
      </c>
      <c r="E5306">
        <v>0</v>
      </c>
      <c r="F5306">
        <v>0</v>
      </c>
      <c r="G5306">
        <v>-0.9</v>
      </c>
      <c r="H5306">
        <v>-3.98</v>
      </c>
      <c r="I5306">
        <f t="shared" si="328"/>
        <v>3.0799999999999983</v>
      </c>
      <c r="J5306">
        <f t="shared" si="329"/>
        <v>39.450000000000003</v>
      </c>
      <c r="K5306">
        <f t="shared" si="330"/>
        <v>42.53</v>
      </c>
      <c r="N5306">
        <f>'Central-Hudson On Peak'!I5306</f>
        <v>-4.3900000000000006</v>
      </c>
      <c r="O5306">
        <f>'Central-Hudson On Peak'!D5306</f>
        <v>46.92</v>
      </c>
      <c r="P5306" s="2">
        <f t="shared" si="331"/>
        <v>0</v>
      </c>
    </row>
    <row r="5307" spans="1:16" x14ac:dyDescent="0.25">
      <c r="A5307" t="s">
        <v>8858</v>
      </c>
      <c r="B5307">
        <v>2001</v>
      </c>
      <c r="C5307">
        <v>41.1</v>
      </c>
      <c r="D5307">
        <v>38.36</v>
      </c>
      <c r="E5307">
        <v>0</v>
      </c>
      <c r="F5307">
        <v>0</v>
      </c>
      <c r="G5307">
        <v>-0.93</v>
      </c>
      <c r="H5307">
        <v>-3.67</v>
      </c>
      <c r="I5307">
        <f t="shared" si="328"/>
        <v>2.740000000000002</v>
      </c>
      <c r="J5307">
        <f t="shared" si="329"/>
        <v>38.36</v>
      </c>
      <c r="K5307">
        <f t="shared" si="330"/>
        <v>41.1</v>
      </c>
      <c r="N5307">
        <f>'Central-Hudson On Peak'!I5307</f>
        <v>-4.1899999999999995</v>
      </c>
      <c r="O5307">
        <f>'Central-Hudson On Peak'!D5307</f>
        <v>49.04</v>
      </c>
      <c r="P5307" s="2">
        <f t="shared" si="331"/>
        <v>3.75</v>
      </c>
    </row>
    <row r="5308" spans="1:16" x14ac:dyDescent="0.25">
      <c r="A5308" t="s">
        <v>8859</v>
      </c>
      <c r="B5308">
        <v>2001</v>
      </c>
      <c r="C5308">
        <v>41.17</v>
      </c>
      <c r="D5308">
        <v>38.53</v>
      </c>
      <c r="E5308">
        <v>0</v>
      </c>
      <c r="F5308">
        <v>0</v>
      </c>
      <c r="G5308">
        <v>-0.93</v>
      </c>
      <c r="H5308">
        <v>-3.57</v>
      </c>
      <c r="I5308">
        <f t="shared" si="328"/>
        <v>2.6400000000000006</v>
      </c>
      <c r="J5308">
        <f t="shared" si="329"/>
        <v>38.53</v>
      </c>
      <c r="K5308">
        <f t="shared" si="330"/>
        <v>41.17</v>
      </c>
      <c r="N5308">
        <f>'Central-Hudson On Peak'!I5308</f>
        <v>-4.3099999999999996</v>
      </c>
      <c r="O5308">
        <f>'Central-Hudson On Peak'!D5308</f>
        <v>49.24</v>
      </c>
      <c r="P5308" s="2">
        <f t="shared" si="331"/>
        <v>3.759999999999998</v>
      </c>
    </row>
    <row r="5309" spans="1:16" x14ac:dyDescent="0.25">
      <c r="A5309" t="s">
        <v>8860</v>
      </c>
      <c r="B5309">
        <v>2001</v>
      </c>
      <c r="C5309">
        <v>41.37</v>
      </c>
      <c r="D5309">
        <v>38.78</v>
      </c>
      <c r="E5309">
        <v>0</v>
      </c>
      <c r="F5309">
        <v>0</v>
      </c>
      <c r="G5309">
        <v>-0.88</v>
      </c>
      <c r="H5309">
        <v>-3.47</v>
      </c>
      <c r="I5309">
        <f t="shared" si="328"/>
        <v>2.5899999999999963</v>
      </c>
      <c r="J5309">
        <f t="shared" si="329"/>
        <v>38.78</v>
      </c>
      <c r="K5309">
        <f t="shared" si="330"/>
        <v>41.37</v>
      </c>
      <c r="N5309">
        <f>'Central-Hudson On Peak'!I5309</f>
        <v>-4.3100000000000005</v>
      </c>
      <c r="O5309">
        <f>'Central-Hudson On Peak'!D5309</f>
        <v>49.67</v>
      </c>
      <c r="P5309" s="2">
        <f t="shared" si="331"/>
        <v>3.990000000000002</v>
      </c>
    </row>
    <row r="5310" spans="1:16" x14ac:dyDescent="0.25">
      <c r="A5310" t="s">
        <v>8861</v>
      </c>
      <c r="B5310">
        <v>2001</v>
      </c>
      <c r="C5310">
        <v>41.69</v>
      </c>
      <c r="D5310">
        <v>39.17</v>
      </c>
      <c r="E5310">
        <v>0</v>
      </c>
      <c r="F5310">
        <v>0</v>
      </c>
      <c r="G5310">
        <v>-0.66</v>
      </c>
      <c r="H5310">
        <v>-3.18</v>
      </c>
      <c r="I5310">
        <f t="shared" si="328"/>
        <v>2.519999999999996</v>
      </c>
      <c r="J5310">
        <f t="shared" si="329"/>
        <v>39.17</v>
      </c>
      <c r="K5310">
        <f t="shared" si="330"/>
        <v>41.69</v>
      </c>
      <c r="N5310">
        <f>'Central-Hudson On Peak'!I5310</f>
        <v>-4.2699999999999996</v>
      </c>
      <c r="O5310">
        <f>'Central-Hudson On Peak'!D5310</f>
        <v>48.8</v>
      </c>
      <c r="P5310" s="2">
        <f t="shared" si="331"/>
        <v>2.8400000000000034</v>
      </c>
    </row>
    <row r="5311" spans="1:16" x14ac:dyDescent="0.25">
      <c r="A5311" t="s">
        <v>8862</v>
      </c>
      <c r="B5311">
        <v>2001</v>
      </c>
      <c r="C5311">
        <v>43.47</v>
      </c>
      <c r="D5311">
        <v>40.54</v>
      </c>
      <c r="E5311">
        <v>0</v>
      </c>
      <c r="F5311">
        <v>0</v>
      </c>
      <c r="G5311">
        <v>-0.57999999999999996</v>
      </c>
      <c r="H5311">
        <v>-3.51</v>
      </c>
      <c r="I5311">
        <f t="shared" si="328"/>
        <v>2.9299999999999997</v>
      </c>
      <c r="J5311">
        <f t="shared" si="329"/>
        <v>40.54</v>
      </c>
      <c r="K5311">
        <f t="shared" si="330"/>
        <v>43.47</v>
      </c>
      <c r="N5311">
        <f>'Central-Hudson On Peak'!I5311</f>
        <v>-4.37</v>
      </c>
      <c r="O5311">
        <f>'Central-Hudson On Peak'!D5311</f>
        <v>50.36</v>
      </c>
      <c r="P5311" s="2">
        <f t="shared" si="331"/>
        <v>2.5200000000000031</v>
      </c>
    </row>
    <row r="5312" spans="1:16" x14ac:dyDescent="0.25">
      <c r="A5312" t="s">
        <v>8863</v>
      </c>
      <c r="B5312">
        <v>2001</v>
      </c>
      <c r="C5312">
        <v>41.44</v>
      </c>
      <c r="D5312">
        <v>38.64</v>
      </c>
      <c r="E5312">
        <v>0</v>
      </c>
      <c r="F5312">
        <v>0</v>
      </c>
      <c r="G5312">
        <v>-0.81</v>
      </c>
      <c r="H5312">
        <v>-3.61</v>
      </c>
      <c r="I5312">
        <f t="shared" si="328"/>
        <v>2.7999999999999972</v>
      </c>
      <c r="J5312">
        <f t="shared" si="329"/>
        <v>38.64</v>
      </c>
      <c r="K5312">
        <f t="shared" si="330"/>
        <v>41.44</v>
      </c>
      <c r="N5312">
        <f>'Central-Hudson On Peak'!I5312</f>
        <v>-3.93</v>
      </c>
      <c r="O5312">
        <f>'Central-Hudson On Peak'!D5312</f>
        <v>46.56</v>
      </c>
      <c r="P5312" s="2">
        <f t="shared" si="331"/>
        <v>1.1900000000000048</v>
      </c>
    </row>
    <row r="5313" spans="1:16" x14ac:dyDescent="0.25">
      <c r="A5313" t="s">
        <v>8864</v>
      </c>
      <c r="B5313">
        <v>2001</v>
      </c>
      <c r="C5313">
        <v>38.76</v>
      </c>
      <c r="D5313">
        <v>36.22</v>
      </c>
      <c r="E5313">
        <v>0</v>
      </c>
      <c r="F5313">
        <v>0</v>
      </c>
      <c r="G5313">
        <v>-0.93</v>
      </c>
      <c r="H5313">
        <v>-3.47</v>
      </c>
      <c r="I5313">
        <f t="shared" si="328"/>
        <v>2.5399999999999991</v>
      </c>
      <c r="J5313">
        <f t="shared" si="329"/>
        <v>36.22</v>
      </c>
      <c r="K5313">
        <f t="shared" si="330"/>
        <v>38.76</v>
      </c>
      <c r="N5313">
        <f>'Central-Hudson On Peak'!I5313</f>
        <v>-3.81</v>
      </c>
      <c r="O5313">
        <f>'Central-Hudson On Peak'!D5313</f>
        <v>42.58</v>
      </c>
      <c r="P5313" s="2">
        <f t="shared" si="331"/>
        <v>9.9999999999980105E-3</v>
      </c>
    </row>
    <row r="5314" spans="1:16" x14ac:dyDescent="0.25">
      <c r="A5314" t="s">
        <v>8865</v>
      </c>
      <c r="B5314">
        <v>2001</v>
      </c>
      <c r="C5314">
        <v>48.85</v>
      </c>
      <c r="D5314">
        <v>47.77</v>
      </c>
      <c r="E5314">
        <v>0</v>
      </c>
      <c r="F5314">
        <v>0</v>
      </c>
      <c r="G5314">
        <v>0.14000000000000001</v>
      </c>
      <c r="H5314">
        <v>-0.94</v>
      </c>
      <c r="I5314">
        <f t="shared" si="328"/>
        <v>1.0799999999999983</v>
      </c>
      <c r="J5314">
        <f t="shared" si="329"/>
        <v>47.77</v>
      </c>
      <c r="K5314">
        <f t="shared" si="330"/>
        <v>48.85</v>
      </c>
      <c r="N5314">
        <f>'Central-Hudson On Peak'!I5314</f>
        <v>-4.12</v>
      </c>
      <c r="O5314">
        <f>'Central-Hudson On Peak'!D5314</f>
        <v>52.97</v>
      </c>
      <c r="P5314" s="2">
        <f t="shared" si="331"/>
        <v>0</v>
      </c>
    </row>
    <row r="5315" spans="1:16" x14ac:dyDescent="0.25">
      <c r="A5315" t="s">
        <v>8866</v>
      </c>
      <c r="B5315">
        <v>2001</v>
      </c>
      <c r="C5315">
        <v>46.87</v>
      </c>
      <c r="D5315">
        <v>45.31</v>
      </c>
      <c r="E5315">
        <v>0</v>
      </c>
      <c r="F5315">
        <v>0</v>
      </c>
      <c r="G5315">
        <v>0.42</v>
      </c>
      <c r="H5315">
        <v>-1.1399999999999999</v>
      </c>
      <c r="I5315">
        <f t="shared" ref="I5315:I5378" si="332">C5315-D5315</f>
        <v>1.5599999999999952</v>
      </c>
      <c r="J5315">
        <f t="shared" ref="J5315:J5378" si="333">D5315</f>
        <v>45.31</v>
      </c>
      <c r="K5315">
        <f t="shared" ref="K5315:K5378" si="334">C5315</f>
        <v>46.87</v>
      </c>
      <c r="N5315">
        <f>'Central-Hudson On Peak'!I5315</f>
        <v>-3.5700000000000003</v>
      </c>
      <c r="O5315">
        <f>'Central-Hudson On Peak'!D5315</f>
        <v>50.44</v>
      </c>
      <c r="P5315" s="2">
        <f t="shared" ref="P5315:P5378" si="335">(O5315+N5315)-K5315</f>
        <v>0</v>
      </c>
    </row>
    <row r="5316" spans="1:16" x14ac:dyDescent="0.25">
      <c r="A5316" t="s">
        <v>8867</v>
      </c>
      <c r="B5316">
        <v>2001</v>
      </c>
      <c r="C5316">
        <v>45.51</v>
      </c>
      <c r="D5316">
        <v>42.96</v>
      </c>
      <c r="E5316">
        <v>0</v>
      </c>
      <c r="F5316">
        <v>0</v>
      </c>
      <c r="G5316">
        <v>0.34</v>
      </c>
      <c r="H5316">
        <v>-2.21</v>
      </c>
      <c r="I5316">
        <f t="shared" si="332"/>
        <v>2.5499999999999972</v>
      </c>
      <c r="J5316">
        <f t="shared" si="333"/>
        <v>42.96</v>
      </c>
      <c r="K5316">
        <f t="shared" si="334"/>
        <v>45.51</v>
      </c>
      <c r="N5316">
        <f>'Central-Hudson On Peak'!I5316</f>
        <v>-3.44</v>
      </c>
      <c r="O5316">
        <f>'Central-Hudson On Peak'!D5316</f>
        <v>48.95</v>
      </c>
      <c r="P5316" s="2">
        <f t="shared" si="335"/>
        <v>0</v>
      </c>
    </row>
    <row r="5317" spans="1:16" x14ac:dyDescent="0.25">
      <c r="A5317" t="s">
        <v>8868</v>
      </c>
      <c r="B5317">
        <v>2001</v>
      </c>
      <c r="C5317">
        <v>45.77</v>
      </c>
      <c r="D5317">
        <v>42.96</v>
      </c>
      <c r="E5317">
        <v>0</v>
      </c>
      <c r="F5317">
        <v>0</v>
      </c>
      <c r="G5317">
        <v>0.32</v>
      </c>
      <c r="H5317">
        <v>-2.4900000000000002</v>
      </c>
      <c r="I5317">
        <f t="shared" si="332"/>
        <v>2.8100000000000023</v>
      </c>
      <c r="J5317">
        <f t="shared" si="333"/>
        <v>42.96</v>
      </c>
      <c r="K5317">
        <f t="shared" si="334"/>
        <v>45.77</v>
      </c>
      <c r="N5317">
        <f>'Central-Hudson On Peak'!I5317</f>
        <v>-3.47</v>
      </c>
      <c r="O5317">
        <f>'Central-Hudson On Peak'!D5317</f>
        <v>49.24</v>
      </c>
      <c r="P5317" s="2">
        <f t="shared" si="335"/>
        <v>0</v>
      </c>
    </row>
    <row r="5318" spans="1:16" x14ac:dyDescent="0.25">
      <c r="A5318" t="s">
        <v>8869</v>
      </c>
      <c r="B5318">
        <v>2001</v>
      </c>
      <c r="C5318">
        <v>46.03</v>
      </c>
      <c r="D5318">
        <v>43.03</v>
      </c>
      <c r="E5318">
        <v>0</v>
      </c>
      <c r="F5318">
        <v>0</v>
      </c>
      <c r="G5318">
        <v>0.48</v>
      </c>
      <c r="H5318">
        <v>-2.52</v>
      </c>
      <c r="I5318">
        <f t="shared" si="332"/>
        <v>3</v>
      </c>
      <c r="J5318">
        <f t="shared" si="333"/>
        <v>43.03</v>
      </c>
      <c r="K5318">
        <f t="shared" si="334"/>
        <v>46.03</v>
      </c>
      <c r="N5318">
        <f>'Central-Hudson On Peak'!I5318</f>
        <v>-3.6199999999999997</v>
      </c>
      <c r="O5318">
        <f>'Central-Hudson On Peak'!D5318</f>
        <v>49.65</v>
      </c>
      <c r="P5318" s="2">
        <f t="shared" si="335"/>
        <v>0</v>
      </c>
    </row>
    <row r="5319" spans="1:16" x14ac:dyDescent="0.25">
      <c r="A5319" t="s">
        <v>8870</v>
      </c>
      <c r="B5319">
        <v>2001</v>
      </c>
      <c r="C5319">
        <v>45.69</v>
      </c>
      <c r="D5319">
        <v>42.97</v>
      </c>
      <c r="E5319">
        <v>0</v>
      </c>
      <c r="F5319">
        <v>0</v>
      </c>
      <c r="G5319">
        <v>0.33</v>
      </c>
      <c r="H5319">
        <v>-2.39</v>
      </c>
      <c r="I5319">
        <f t="shared" si="332"/>
        <v>2.7199999999999989</v>
      </c>
      <c r="J5319">
        <f t="shared" si="333"/>
        <v>42.97</v>
      </c>
      <c r="K5319">
        <f t="shared" si="334"/>
        <v>45.69</v>
      </c>
      <c r="N5319">
        <f>'Central-Hudson On Peak'!I5319</f>
        <v>-3.41</v>
      </c>
      <c r="O5319">
        <f>'Central-Hudson On Peak'!D5319</f>
        <v>49.1</v>
      </c>
      <c r="P5319" s="2">
        <f t="shared" si="335"/>
        <v>0</v>
      </c>
    </row>
    <row r="5320" spans="1:16" x14ac:dyDescent="0.25">
      <c r="A5320" t="s">
        <v>8871</v>
      </c>
      <c r="B5320">
        <v>2001</v>
      </c>
      <c r="C5320">
        <v>42.41</v>
      </c>
      <c r="D5320">
        <v>39.840000000000003</v>
      </c>
      <c r="E5320">
        <v>0</v>
      </c>
      <c r="F5320">
        <v>0</v>
      </c>
      <c r="G5320">
        <v>0.28000000000000003</v>
      </c>
      <c r="H5320">
        <v>-2.29</v>
      </c>
      <c r="I5320">
        <f t="shared" si="332"/>
        <v>2.5699999999999932</v>
      </c>
      <c r="J5320">
        <f t="shared" si="333"/>
        <v>39.840000000000003</v>
      </c>
      <c r="K5320">
        <f t="shared" si="334"/>
        <v>42.41</v>
      </c>
      <c r="N5320">
        <f>'Central-Hudson On Peak'!I5320</f>
        <v>-3.2800000000000002</v>
      </c>
      <c r="O5320">
        <f>'Central-Hudson On Peak'!D5320</f>
        <v>45.69</v>
      </c>
      <c r="P5320" s="2">
        <f t="shared" si="335"/>
        <v>0</v>
      </c>
    </row>
    <row r="5321" spans="1:16" x14ac:dyDescent="0.25">
      <c r="A5321" t="s">
        <v>8872</v>
      </c>
      <c r="B5321">
        <v>2001</v>
      </c>
      <c r="C5321">
        <v>42.25</v>
      </c>
      <c r="D5321">
        <v>39.409999999999997</v>
      </c>
      <c r="E5321">
        <v>0</v>
      </c>
      <c r="F5321">
        <v>0</v>
      </c>
      <c r="G5321">
        <v>0.12</v>
      </c>
      <c r="H5321">
        <v>-2.72</v>
      </c>
      <c r="I5321">
        <f t="shared" si="332"/>
        <v>2.8400000000000034</v>
      </c>
      <c r="J5321">
        <f t="shared" si="333"/>
        <v>39.409999999999997</v>
      </c>
      <c r="K5321">
        <f t="shared" si="334"/>
        <v>42.25</v>
      </c>
      <c r="N5321">
        <f>'Central-Hudson On Peak'!I5321</f>
        <v>-3.25</v>
      </c>
      <c r="O5321">
        <f>'Central-Hudson On Peak'!D5321</f>
        <v>45.5</v>
      </c>
      <c r="P5321" s="2">
        <f t="shared" si="335"/>
        <v>0</v>
      </c>
    </row>
    <row r="5322" spans="1:16" x14ac:dyDescent="0.25">
      <c r="A5322" t="s">
        <v>8873</v>
      </c>
      <c r="B5322">
        <v>2001</v>
      </c>
      <c r="C5322">
        <v>41.09</v>
      </c>
      <c r="D5322">
        <v>38.340000000000003</v>
      </c>
      <c r="E5322">
        <v>0</v>
      </c>
      <c r="F5322">
        <v>0</v>
      </c>
      <c r="G5322">
        <v>7.0000000000000007E-2</v>
      </c>
      <c r="H5322">
        <v>-2.68</v>
      </c>
      <c r="I5322">
        <f t="shared" si="332"/>
        <v>2.75</v>
      </c>
      <c r="J5322">
        <f t="shared" si="333"/>
        <v>38.340000000000003</v>
      </c>
      <c r="K5322">
        <f t="shared" si="334"/>
        <v>41.09</v>
      </c>
      <c r="N5322">
        <f>'Central-Hudson On Peak'!I5322</f>
        <v>-3.29</v>
      </c>
      <c r="O5322">
        <f>'Central-Hudson On Peak'!D5322</f>
        <v>44.38</v>
      </c>
      <c r="P5322" s="2">
        <f t="shared" si="335"/>
        <v>0</v>
      </c>
    </row>
    <row r="5323" spans="1:16" x14ac:dyDescent="0.25">
      <c r="A5323" t="s">
        <v>8874</v>
      </c>
      <c r="B5323">
        <v>2001</v>
      </c>
      <c r="C5323">
        <v>39.74</v>
      </c>
      <c r="D5323">
        <v>37.299999999999997</v>
      </c>
      <c r="E5323">
        <v>0</v>
      </c>
      <c r="F5323">
        <v>0</v>
      </c>
      <c r="G5323">
        <v>0.15</v>
      </c>
      <c r="H5323">
        <v>-2.29</v>
      </c>
      <c r="I5323">
        <f t="shared" si="332"/>
        <v>2.4400000000000048</v>
      </c>
      <c r="J5323">
        <f t="shared" si="333"/>
        <v>37.299999999999997</v>
      </c>
      <c r="K5323">
        <f t="shared" si="334"/>
        <v>39.74</v>
      </c>
      <c r="N5323">
        <f>'Central-Hudson On Peak'!I5323</f>
        <v>-3.15</v>
      </c>
      <c r="O5323">
        <f>'Central-Hudson On Peak'!D5323</f>
        <v>42.89</v>
      </c>
      <c r="P5323" s="2">
        <f t="shared" si="335"/>
        <v>0</v>
      </c>
    </row>
    <row r="5324" spans="1:16" x14ac:dyDescent="0.25">
      <c r="A5324" t="s">
        <v>8875</v>
      </c>
      <c r="B5324">
        <v>2001</v>
      </c>
      <c r="C5324">
        <v>41.22</v>
      </c>
      <c r="D5324">
        <v>38.950000000000003</v>
      </c>
      <c r="E5324">
        <v>0</v>
      </c>
      <c r="F5324">
        <v>0</v>
      </c>
      <c r="G5324">
        <v>0.2</v>
      </c>
      <c r="H5324">
        <v>-2.0699999999999998</v>
      </c>
      <c r="I5324">
        <f t="shared" si="332"/>
        <v>2.269999999999996</v>
      </c>
      <c r="J5324">
        <f t="shared" si="333"/>
        <v>38.950000000000003</v>
      </c>
      <c r="K5324">
        <f t="shared" si="334"/>
        <v>41.22</v>
      </c>
      <c r="N5324">
        <f>'Central-Hudson On Peak'!I5324</f>
        <v>-3.19</v>
      </c>
      <c r="O5324">
        <f>'Central-Hudson On Peak'!D5324</f>
        <v>44.41</v>
      </c>
      <c r="P5324" s="2">
        <f t="shared" si="335"/>
        <v>0</v>
      </c>
    </row>
    <row r="5325" spans="1:16" x14ac:dyDescent="0.25">
      <c r="A5325" t="s">
        <v>8876</v>
      </c>
      <c r="B5325">
        <v>2001</v>
      </c>
      <c r="C5325">
        <v>42.14</v>
      </c>
      <c r="D5325">
        <v>39.549999999999997</v>
      </c>
      <c r="E5325">
        <v>0</v>
      </c>
      <c r="F5325">
        <v>0</v>
      </c>
      <c r="G5325">
        <v>0.31</v>
      </c>
      <c r="H5325">
        <v>-2.2799999999999998</v>
      </c>
      <c r="I5325">
        <f t="shared" si="332"/>
        <v>2.5900000000000034</v>
      </c>
      <c r="J5325">
        <f t="shared" si="333"/>
        <v>39.549999999999997</v>
      </c>
      <c r="K5325">
        <f t="shared" si="334"/>
        <v>42.14</v>
      </c>
      <c r="N5325">
        <f>'Central-Hudson On Peak'!I5325</f>
        <v>-2.81</v>
      </c>
      <c r="O5325">
        <f>'Central-Hudson On Peak'!D5325</f>
        <v>44.95</v>
      </c>
      <c r="P5325" s="2">
        <f t="shared" si="335"/>
        <v>0</v>
      </c>
    </row>
    <row r="5326" spans="1:16" x14ac:dyDescent="0.25">
      <c r="A5326" t="s">
        <v>8877</v>
      </c>
      <c r="B5326">
        <v>2001</v>
      </c>
      <c r="C5326">
        <v>42.16</v>
      </c>
      <c r="D5326">
        <v>39.5</v>
      </c>
      <c r="E5326">
        <v>0</v>
      </c>
      <c r="F5326">
        <v>0</v>
      </c>
      <c r="G5326">
        <v>0.28999999999999998</v>
      </c>
      <c r="H5326">
        <v>-2.37</v>
      </c>
      <c r="I5326">
        <f t="shared" si="332"/>
        <v>2.6599999999999966</v>
      </c>
      <c r="J5326">
        <f t="shared" si="333"/>
        <v>39.5</v>
      </c>
      <c r="K5326">
        <f t="shared" si="334"/>
        <v>42.16</v>
      </c>
      <c r="N5326">
        <f>'Central-Hudson On Peak'!I5326</f>
        <v>-2.88</v>
      </c>
      <c r="O5326">
        <f>'Central-Hudson On Peak'!D5326</f>
        <v>45.04</v>
      </c>
      <c r="P5326" s="2">
        <f t="shared" si="335"/>
        <v>0</v>
      </c>
    </row>
    <row r="5327" spans="1:16" x14ac:dyDescent="0.25">
      <c r="A5327" t="s">
        <v>8878</v>
      </c>
      <c r="B5327">
        <v>2001</v>
      </c>
      <c r="C5327">
        <v>45.29</v>
      </c>
      <c r="D5327">
        <v>42.67</v>
      </c>
      <c r="E5327">
        <v>0</v>
      </c>
      <c r="F5327">
        <v>0</v>
      </c>
      <c r="G5327">
        <v>0.56999999999999995</v>
      </c>
      <c r="H5327">
        <v>-2.0499999999999998</v>
      </c>
      <c r="I5327">
        <f t="shared" si="332"/>
        <v>2.6199999999999974</v>
      </c>
      <c r="J5327">
        <f t="shared" si="333"/>
        <v>42.67</v>
      </c>
      <c r="K5327">
        <f t="shared" si="334"/>
        <v>45.29</v>
      </c>
      <c r="N5327">
        <f>'Central-Hudson On Peak'!I5327</f>
        <v>-3</v>
      </c>
      <c r="O5327">
        <f>'Central-Hudson On Peak'!D5327</f>
        <v>48.29</v>
      </c>
      <c r="P5327" s="2">
        <f t="shared" si="335"/>
        <v>0</v>
      </c>
    </row>
    <row r="5328" spans="1:16" x14ac:dyDescent="0.25">
      <c r="A5328" t="s">
        <v>8879</v>
      </c>
      <c r="B5328">
        <v>2001</v>
      </c>
      <c r="C5328">
        <v>43.54</v>
      </c>
      <c r="D5328">
        <v>39.79</v>
      </c>
      <c r="E5328">
        <v>0</v>
      </c>
      <c r="F5328">
        <v>0</v>
      </c>
      <c r="G5328">
        <v>-0.14000000000000001</v>
      </c>
      <c r="H5328">
        <v>-3.89</v>
      </c>
      <c r="I5328">
        <f t="shared" si="332"/>
        <v>3.75</v>
      </c>
      <c r="J5328">
        <f t="shared" si="333"/>
        <v>39.79</v>
      </c>
      <c r="K5328">
        <f t="shared" si="334"/>
        <v>43.54</v>
      </c>
      <c r="N5328">
        <f>'Central-Hudson On Peak'!I5328</f>
        <v>-2.96</v>
      </c>
      <c r="O5328">
        <f>'Central-Hudson On Peak'!D5328</f>
        <v>46.5</v>
      </c>
      <c r="P5328" s="2">
        <f t="shared" si="335"/>
        <v>0</v>
      </c>
    </row>
    <row r="5329" spans="1:16" x14ac:dyDescent="0.25">
      <c r="A5329" t="s">
        <v>8880</v>
      </c>
      <c r="B5329">
        <v>2001</v>
      </c>
      <c r="C5329">
        <v>41.46</v>
      </c>
      <c r="D5329">
        <v>38.21</v>
      </c>
      <c r="E5329">
        <v>0</v>
      </c>
      <c r="F5329">
        <v>0</v>
      </c>
      <c r="G5329">
        <v>-0.48</v>
      </c>
      <c r="H5329">
        <v>-3.73</v>
      </c>
      <c r="I5329">
        <f t="shared" si="332"/>
        <v>3.25</v>
      </c>
      <c r="J5329">
        <f t="shared" si="333"/>
        <v>38.21</v>
      </c>
      <c r="K5329">
        <f t="shared" si="334"/>
        <v>41.46</v>
      </c>
      <c r="N5329">
        <f>'Central-Hudson On Peak'!I5329</f>
        <v>-2.87</v>
      </c>
      <c r="O5329">
        <f>'Central-Hudson On Peak'!D5329</f>
        <v>44.33</v>
      </c>
      <c r="P5329" s="2">
        <f t="shared" si="335"/>
        <v>0</v>
      </c>
    </row>
    <row r="5330" spans="1:16" x14ac:dyDescent="0.25">
      <c r="A5330" t="s">
        <v>8897</v>
      </c>
      <c r="B5330">
        <v>2001</v>
      </c>
      <c r="C5330">
        <v>49.36</v>
      </c>
      <c r="D5330">
        <v>48.51</v>
      </c>
      <c r="E5330">
        <v>0</v>
      </c>
      <c r="F5330">
        <v>0</v>
      </c>
      <c r="G5330">
        <v>0.56000000000000005</v>
      </c>
      <c r="H5330">
        <v>-0.28999999999999998</v>
      </c>
      <c r="I5330">
        <f t="shared" si="332"/>
        <v>0.85000000000000142</v>
      </c>
      <c r="J5330">
        <f t="shared" si="333"/>
        <v>48.51</v>
      </c>
      <c r="K5330">
        <f t="shared" si="334"/>
        <v>49.36</v>
      </c>
      <c r="N5330">
        <f>'Central-Hudson On Peak'!I5330</f>
        <v>-3.57</v>
      </c>
      <c r="O5330">
        <f>'Central-Hudson On Peak'!D5330</f>
        <v>52.93</v>
      </c>
      <c r="P5330" s="2">
        <f t="shared" si="335"/>
        <v>0</v>
      </c>
    </row>
    <row r="5331" spans="1:16" x14ac:dyDescent="0.25">
      <c r="A5331" t="s">
        <v>8898</v>
      </c>
      <c r="B5331">
        <v>2001</v>
      </c>
      <c r="C5331">
        <v>46.29</v>
      </c>
      <c r="D5331">
        <v>44.12</v>
      </c>
      <c r="E5331">
        <v>0</v>
      </c>
      <c r="F5331">
        <v>0</v>
      </c>
      <c r="G5331">
        <v>0.67</v>
      </c>
      <c r="H5331">
        <v>-1.5</v>
      </c>
      <c r="I5331">
        <f t="shared" si="332"/>
        <v>2.1700000000000017</v>
      </c>
      <c r="J5331">
        <f t="shared" si="333"/>
        <v>44.12</v>
      </c>
      <c r="K5331">
        <f t="shared" si="334"/>
        <v>46.29</v>
      </c>
      <c r="N5331">
        <f>'Central-Hudson On Peak'!I5331</f>
        <v>-4.09</v>
      </c>
      <c r="O5331">
        <f>'Central-Hudson On Peak'!D5331</f>
        <v>50.38</v>
      </c>
      <c r="P5331" s="2">
        <f t="shared" si="335"/>
        <v>0</v>
      </c>
    </row>
    <row r="5332" spans="1:16" x14ac:dyDescent="0.25">
      <c r="A5332" t="s">
        <v>8899</v>
      </c>
      <c r="B5332">
        <v>2001</v>
      </c>
      <c r="C5332">
        <v>45.85</v>
      </c>
      <c r="D5332">
        <v>43.86</v>
      </c>
      <c r="E5332">
        <v>0</v>
      </c>
      <c r="F5332">
        <v>0</v>
      </c>
      <c r="G5332">
        <v>0.68</v>
      </c>
      <c r="H5332">
        <v>-1.31</v>
      </c>
      <c r="I5332">
        <f t="shared" si="332"/>
        <v>1.990000000000002</v>
      </c>
      <c r="J5332">
        <f t="shared" si="333"/>
        <v>43.86</v>
      </c>
      <c r="K5332">
        <f t="shared" si="334"/>
        <v>45.85</v>
      </c>
      <c r="N5332">
        <f>'Central-Hudson On Peak'!I5332</f>
        <v>-3.9</v>
      </c>
      <c r="O5332">
        <f>'Central-Hudson On Peak'!D5332</f>
        <v>49.75</v>
      </c>
      <c r="P5332" s="2">
        <f t="shared" si="335"/>
        <v>0</v>
      </c>
    </row>
    <row r="5333" spans="1:16" x14ac:dyDescent="0.25">
      <c r="A5333" t="s">
        <v>8900</v>
      </c>
      <c r="B5333">
        <v>2001</v>
      </c>
      <c r="C5333">
        <v>46.67</v>
      </c>
      <c r="D5333">
        <v>44.7</v>
      </c>
      <c r="E5333">
        <v>0</v>
      </c>
      <c r="F5333">
        <v>0</v>
      </c>
      <c r="G5333">
        <v>0.8</v>
      </c>
      <c r="H5333">
        <v>-1.17</v>
      </c>
      <c r="I5333">
        <f t="shared" si="332"/>
        <v>1.9699999999999989</v>
      </c>
      <c r="J5333">
        <f t="shared" si="333"/>
        <v>44.7</v>
      </c>
      <c r="K5333">
        <f t="shared" si="334"/>
        <v>46.67</v>
      </c>
      <c r="N5333">
        <f>'Central-Hudson On Peak'!I5333</f>
        <v>-3.9400000000000004</v>
      </c>
      <c r="O5333">
        <f>'Central-Hudson On Peak'!D5333</f>
        <v>50.61</v>
      </c>
      <c r="P5333" s="2">
        <f t="shared" si="335"/>
        <v>0</v>
      </c>
    </row>
    <row r="5334" spans="1:16" x14ac:dyDescent="0.25">
      <c r="A5334" t="s">
        <v>8901</v>
      </c>
      <c r="B5334">
        <v>2001</v>
      </c>
      <c r="C5334">
        <v>46.72</v>
      </c>
      <c r="D5334">
        <v>44.74</v>
      </c>
      <c r="E5334">
        <v>0</v>
      </c>
      <c r="F5334">
        <v>0</v>
      </c>
      <c r="G5334">
        <v>0.81</v>
      </c>
      <c r="H5334">
        <v>-1.17</v>
      </c>
      <c r="I5334">
        <f t="shared" si="332"/>
        <v>1.9799999999999969</v>
      </c>
      <c r="J5334">
        <f t="shared" si="333"/>
        <v>44.74</v>
      </c>
      <c r="K5334">
        <f t="shared" si="334"/>
        <v>46.72</v>
      </c>
      <c r="N5334">
        <f>'Central-Hudson On Peak'!I5334</f>
        <v>-3.93</v>
      </c>
      <c r="O5334">
        <f>'Central-Hudson On Peak'!D5334</f>
        <v>50.65</v>
      </c>
      <c r="P5334" s="2">
        <f t="shared" si="335"/>
        <v>0</v>
      </c>
    </row>
    <row r="5335" spans="1:16" x14ac:dyDescent="0.25">
      <c r="A5335" t="s">
        <v>8902</v>
      </c>
      <c r="B5335">
        <v>2001</v>
      </c>
      <c r="C5335">
        <v>46.68</v>
      </c>
      <c r="D5335">
        <v>44.74</v>
      </c>
      <c r="E5335">
        <v>0</v>
      </c>
      <c r="F5335">
        <v>0</v>
      </c>
      <c r="G5335">
        <v>0.77</v>
      </c>
      <c r="H5335">
        <v>-1.17</v>
      </c>
      <c r="I5335">
        <f t="shared" si="332"/>
        <v>1.9399999999999977</v>
      </c>
      <c r="J5335">
        <f t="shared" si="333"/>
        <v>44.74</v>
      </c>
      <c r="K5335">
        <f t="shared" si="334"/>
        <v>46.68</v>
      </c>
      <c r="N5335">
        <f>'Central-Hudson On Peak'!I5335</f>
        <v>-3.97</v>
      </c>
      <c r="O5335">
        <f>'Central-Hudson On Peak'!D5335</f>
        <v>50.65</v>
      </c>
      <c r="P5335" s="2">
        <f t="shared" si="335"/>
        <v>0</v>
      </c>
    </row>
    <row r="5336" spans="1:16" x14ac:dyDescent="0.25">
      <c r="A5336" t="s">
        <v>8903</v>
      </c>
      <c r="B5336">
        <v>2001</v>
      </c>
      <c r="C5336">
        <v>46.42</v>
      </c>
      <c r="D5336">
        <v>44.4</v>
      </c>
      <c r="E5336">
        <v>0</v>
      </c>
      <c r="F5336">
        <v>0</v>
      </c>
      <c r="G5336">
        <v>0.73</v>
      </c>
      <c r="H5336">
        <v>-1.29</v>
      </c>
      <c r="I5336">
        <f t="shared" si="332"/>
        <v>2.0200000000000031</v>
      </c>
      <c r="J5336">
        <f t="shared" si="333"/>
        <v>44.4</v>
      </c>
      <c r="K5336">
        <f t="shared" si="334"/>
        <v>46.42</v>
      </c>
      <c r="N5336">
        <f>'Central-Hudson On Peak'!I5336</f>
        <v>-3.9600000000000004</v>
      </c>
      <c r="O5336">
        <f>'Central-Hudson On Peak'!D5336</f>
        <v>50.38</v>
      </c>
      <c r="P5336" s="2">
        <f t="shared" si="335"/>
        <v>0</v>
      </c>
    </row>
    <row r="5337" spans="1:16" x14ac:dyDescent="0.25">
      <c r="A5337" t="s">
        <v>8904</v>
      </c>
      <c r="B5337">
        <v>2001</v>
      </c>
      <c r="C5337">
        <v>46.16</v>
      </c>
      <c r="D5337">
        <v>44.17</v>
      </c>
      <c r="E5337">
        <v>0</v>
      </c>
      <c r="F5337">
        <v>0</v>
      </c>
      <c r="G5337">
        <v>0.7</v>
      </c>
      <c r="H5337">
        <v>-1.29</v>
      </c>
      <c r="I5337">
        <f t="shared" si="332"/>
        <v>1.9899999999999949</v>
      </c>
      <c r="J5337">
        <f t="shared" si="333"/>
        <v>44.17</v>
      </c>
      <c r="K5337">
        <f t="shared" si="334"/>
        <v>46.16</v>
      </c>
      <c r="N5337">
        <f>'Central-Hudson On Peak'!I5337</f>
        <v>-4.01</v>
      </c>
      <c r="O5337">
        <f>'Central-Hudson On Peak'!D5337</f>
        <v>46.72</v>
      </c>
      <c r="P5337" s="2">
        <f t="shared" si="335"/>
        <v>-3.4499999999999957</v>
      </c>
    </row>
    <row r="5338" spans="1:16" x14ac:dyDescent="0.25">
      <c r="A5338" t="s">
        <v>8905</v>
      </c>
      <c r="B5338">
        <v>2001</v>
      </c>
      <c r="C5338">
        <v>45.23</v>
      </c>
      <c r="D5338">
        <v>43.19</v>
      </c>
      <c r="E5338">
        <v>0</v>
      </c>
      <c r="F5338">
        <v>0</v>
      </c>
      <c r="G5338">
        <v>0.61</v>
      </c>
      <c r="H5338">
        <v>-1.43</v>
      </c>
      <c r="I5338">
        <f t="shared" si="332"/>
        <v>2.0399999999999991</v>
      </c>
      <c r="J5338">
        <f t="shared" si="333"/>
        <v>43.19</v>
      </c>
      <c r="K5338">
        <f t="shared" si="334"/>
        <v>45.23</v>
      </c>
      <c r="N5338">
        <f>'Central-Hudson On Peak'!I5338</f>
        <v>-3.97</v>
      </c>
      <c r="O5338">
        <f>'Central-Hudson On Peak'!D5338</f>
        <v>49.2</v>
      </c>
      <c r="P5338" s="2">
        <f t="shared" si="335"/>
        <v>0</v>
      </c>
    </row>
    <row r="5339" spans="1:16" x14ac:dyDescent="0.25">
      <c r="A5339" t="s">
        <v>8906</v>
      </c>
      <c r="B5339">
        <v>2001</v>
      </c>
      <c r="C5339">
        <v>42.31</v>
      </c>
      <c r="D5339">
        <v>40.340000000000003</v>
      </c>
      <c r="E5339">
        <v>0</v>
      </c>
      <c r="F5339">
        <v>0</v>
      </c>
      <c r="G5339">
        <v>0.41</v>
      </c>
      <c r="H5339">
        <v>-1.56</v>
      </c>
      <c r="I5339">
        <f t="shared" si="332"/>
        <v>1.9699999999999989</v>
      </c>
      <c r="J5339">
        <f t="shared" si="333"/>
        <v>40.340000000000003</v>
      </c>
      <c r="K5339">
        <f t="shared" si="334"/>
        <v>42.31</v>
      </c>
      <c r="N5339">
        <f>'Central-Hudson On Peak'!I5339</f>
        <v>-3.7299999999999995</v>
      </c>
      <c r="O5339">
        <f>'Central-Hudson On Peak'!D5339</f>
        <v>46.04</v>
      </c>
      <c r="P5339" s="2">
        <f t="shared" si="335"/>
        <v>0</v>
      </c>
    </row>
    <row r="5340" spans="1:16" x14ac:dyDescent="0.25">
      <c r="A5340" t="s">
        <v>8907</v>
      </c>
      <c r="B5340">
        <v>2001</v>
      </c>
      <c r="C5340">
        <v>42.27</v>
      </c>
      <c r="D5340">
        <v>40.26</v>
      </c>
      <c r="E5340">
        <v>0</v>
      </c>
      <c r="F5340">
        <v>0</v>
      </c>
      <c r="G5340">
        <v>0.41</v>
      </c>
      <c r="H5340">
        <v>-1.6</v>
      </c>
      <c r="I5340">
        <f t="shared" si="332"/>
        <v>2.0100000000000051</v>
      </c>
      <c r="J5340">
        <f t="shared" si="333"/>
        <v>40.26</v>
      </c>
      <c r="K5340">
        <f t="shared" si="334"/>
        <v>42.27</v>
      </c>
      <c r="N5340">
        <f>'Central-Hudson On Peak'!I5340</f>
        <v>-3.7299999999999995</v>
      </c>
      <c r="O5340">
        <f>'Central-Hudson On Peak'!D5340</f>
        <v>46</v>
      </c>
      <c r="P5340" s="2">
        <f t="shared" si="335"/>
        <v>0</v>
      </c>
    </row>
    <row r="5341" spans="1:16" x14ac:dyDescent="0.25">
      <c r="A5341" t="s">
        <v>8908</v>
      </c>
      <c r="B5341">
        <v>2001</v>
      </c>
      <c r="C5341">
        <v>46.21</v>
      </c>
      <c r="D5341">
        <v>44.44</v>
      </c>
      <c r="E5341">
        <v>0</v>
      </c>
      <c r="F5341">
        <v>0</v>
      </c>
      <c r="G5341">
        <v>0.48</v>
      </c>
      <c r="H5341">
        <v>-1.29</v>
      </c>
      <c r="I5341">
        <f t="shared" si="332"/>
        <v>1.7700000000000031</v>
      </c>
      <c r="J5341">
        <f t="shared" si="333"/>
        <v>44.44</v>
      </c>
      <c r="K5341">
        <f t="shared" si="334"/>
        <v>46.21</v>
      </c>
      <c r="N5341">
        <f>'Central-Hudson On Peak'!I5341</f>
        <v>-4.0399999999999991</v>
      </c>
      <c r="O5341">
        <f>'Central-Hudson On Peak'!D5341</f>
        <v>50.25</v>
      </c>
      <c r="P5341" s="2">
        <f t="shared" si="335"/>
        <v>0</v>
      </c>
    </row>
    <row r="5342" spans="1:16" x14ac:dyDescent="0.25">
      <c r="A5342" t="s">
        <v>8909</v>
      </c>
      <c r="B5342">
        <v>2001</v>
      </c>
      <c r="C5342">
        <v>47.05</v>
      </c>
      <c r="D5342">
        <v>45.33</v>
      </c>
      <c r="E5342">
        <v>0</v>
      </c>
      <c r="F5342">
        <v>0</v>
      </c>
      <c r="G5342">
        <v>0.57999999999999996</v>
      </c>
      <c r="H5342">
        <v>-1.1399999999999999</v>
      </c>
      <c r="I5342">
        <f t="shared" si="332"/>
        <v>1.7199999999999989</v>
      </c>
      <c r="J5342">
        <f t="shared" si="333"/>
        <v>45.33</v>
      </c>
      <c r="K5342">
        <f t="shared" si="334"/>
        <v>47.05</v>
      </c>
      <c r="N5342">
        <f>'Central-Hudson On Peak'!I5342</f>
        <v>-4.1100000000000003</v>
      </c>
      <c r="O5342">
        <f>'Central-Hudson On Peak'!D5342</f>
        <v>51.16</v>
      </c>
      <c r="P5342" s="2">
        <f t="shared" si="335"/>
        <v>0</v>
      </c>
    </row>
    <row r="5343" spans="1:16" x14ac:dyDescent="0.25">
      <c r="A5343" t="s">
        <v>8910</v>
      </c>
      <c r="B5343">
        <v>2001</v>
      </c>
      <c r="C5343">
        <v>47.39</v>
      </c>
      <c r="D5343">
        <v>45.88</v>
      </c>
      <c r="E5343">
        <v>0</v>
      </c>
      <c r="F5343">
        <v>0</v>
      </c>
      <c r="G5343">
        <v>0.83</v>
      </c>
      <c r="H5343">
        <v>-0.68</v>
      </c>
      <c r="I5343">
        <f t="shared" si="332"/>
        <v>1.509999999999998</v>
      </c>
      <c r="J5343">
        <f t="shared" si="333"/>
        <v>45.88</v>
      </c>
      <c r="K5343">
        <f t="shared" si="334"/>
        <v>47.39</v>
      </c>
      <c r="N5343">
        <f>'Central-Hudson On Peak'!I5343</f>
        <v>-3.3899999999999997</v>
      </c>
      <c r="O5343">
        <f>'Central-Hudson On Peak'!D5343</f>
        <v>50.78</v>
      </c>
      <c r="P5343" s="2">
        <f t="shared" si="335"/>
        <v>0</v>
      </c>
    </row>
    <row r="5344" spans="1:16" x14ac:dyDescent="0.25">
      <c r="A5344" t="s">
        <v>8911</v>
      </c>
      <c r="B5344">
        <v>2001</v>
      </c>
      <c r="C5344">
        <v>46.37</v>
      </c>
      <c r="D5344">
        <v>43.35</v>
      </c>
      <c r="E5344">
        <v>0</v>
      </c>
      <c r="F5344">
        <v>0</v>
      </c>
      <c r="G5344">
        <v>0.24</v>
      </c>
      <c r="H5344">
        <v>-2.78</v>
      </c>
      <c r="I5344">
        <f t="shared" si="332"/>
        <v>3.019999999999996</v>
      </c>
      <c r="J5344">
        <f t="shared" si="333"/>
        <v>43.35</v>
      </c>
      <c r="K5344">
        <f t="shared" si="334"/>
        <v>46.37</v>
      </c>
      <c r="N5344">
        <f>'Central-Hudson On Peak'!I5344</f>
        <v>-3.63</v>
      </c>
      <c r="O5344">
        <f>'Central-Hudson On Peak'!D5344</f>
        <v>50</v>
      </c>
      <c r="P5344" s="2">
        <f t="shared" si="335"/>
        <v>0</v>
      </c>
    </row>
    <row r="5345" spans="1:16" x14ac:dyDescent="0.25">
      <c r="A5345" t="s">
        <v>8912</v>
      </c>
      <c r="B5345">
        <v>2001</v>
      </c>
      <c r="C5345">
        <v>45.27</v>
      </c>
      <c r="D5345">
        <v>42.35</v>
      </c>
      <c r="E5345">
        <v>0</v>
      </c>
      <c r="F5345">
        <v>0</v>
      </c>
      <c r="G5345">
        <v>-0.35</v>
      </c>
      <c r="H5345">
        <v>-3.27</v>
      </c>
      <c r="I5345">
        <f t="shared" si="332"/>
        <v>2.9200000000000017</v>
      </c>
      <c r="J5345">
        <f t="shared" si="333"/>
        <v>42.35</v>
      </c>
      <c r="K5345">
        <f t="shared" si="334"/>
        <v>45.27</v>
      </c>
      <c r="N5345">
        <f>'Central-Hudson On Peak'!I5345</f>
        <v>-3.5</v>
      </c>
      <c r="O5345">
        <f>'Central-Hudson On Peak'!D5345</f>
        <v>48.77</v>
      </c>
      <c r="P5345" s="2">
        <f t="shared" si="335"/>
        <v>0</v>
      </c>
    </row>
    <row r="5346" spans="1:16" x14ac:dyDescent="0.25">
      <c r="A5346" t="s">
        <v>8929</v>
      </c>
      <c r="B5346">
        <v>2001</v>
      </c>
      <c r="C5346">
        <v>52.77</v>
      </c>
      <c r="D5346">
        <v>51.31</v>
      </c>
      <c r="E5346">
        <v>0</v>
      </c>
      <c r="F5346">
        <v>0</v>
      </c>
      <c r="G5346">
        <v>0.14000000000000001</v>
      </c>
      <c r="H5346">
        <v>-1.32</v>
      </c>
      <c r="I5346">
        <f t="shared" si="332"/>
        <v>1.4600000000000009</v>
      </c>
      <c r="J5346">
        <f t="shared" si="333"/>
        <v>51.31</v>
      </c>
      <c r="K5346">
        <f t="shared" si="334"/>
        <v>52.77</v>
      </c>
      <c r="N5346">
        <f>'Central-Hudson On Peak'!I5346</f>
        <v>-3.79</v>
      </c>
      <c r="O5346">
        <f>'Central-Hudson On Peak'!D5346</f>
        <v>56.56</v>
      </c>
      <c r="P5346" s="2">
        <f t="shared" si="335"/>
        <v>0</v>
      </c>
    </row>
    <row r="5347" spans="1:16" x14ac:dyDescent="0.25">
      <c r="A5347" t="s">
        <v>8930</v>
      </c>
      <c r="B5347">
        <v>2001</v>
      </c>
      <c r="C5347">
        <v>49.23</v>
      </c>
      <c r="D5347">
        <v>46.54</v>
      </c>
      <c r="E5347">
        <v>0</v>
      </c>
      <c r="F5347">
        <v>0</v>
      </c>
      <c r="G5347">
        <v>-0.04</v>
      </c>
      <c r="H5347">
        <v>-2.73</v>
      </c>
      <c r="I5347">
        <f t="shared" si="332"/>
        <v>2.6899999999999977</v>
      </c>
      <c r="J5347">
        <f t="shared" si="333"/>
        <v>46.54</v>
      </c>
      <c r="K5347">
        <f t="shared" si="334"/>
        <v>49.23</v>
      </c>
      <c r="N5347">
        <f>'Central-Hudson On Peak'!I5347</f>
        <v>-4.28</v>
      </c>
      <c r="O5347">
        <f>'Central-Hudson On Peak'!D5347</f>
        <v>53.51</v>
      </c>
      <c r="P5347" s="2">
        <f t="shared" si="335"/>
        <v>0</v>
      </c>
    </row>
    <row r="5348" spans="1:16" x14ac:dyDescent="0.25">
      <c r="A5348" t="s">
        <v>8931</v>
      </c>
      <c r="B5348">
        <v>2001</v>
      </c>
      <c r="C5348">
        <v>47.93</v>
      </c>
      <c r="D5348">
        <v>44.96</v>
      </c>
      <c r="E5348">
        <v>0</v>
      </c>
      <c r="F5348">
        <v>0</v>
      </c>
      <c r="G5348">
        <v>-0.26</v>
      </c>
      <c r="H5348">
        <v>-3.23</v>
      </c>
      <c r="I5348">
        <f t="shared" si="332"/>
        <v>2.9699999999999989</v>
      </c>
      <c r="J5348">
        <f t="shared" si="333"/>
        <v>44.96</v>
      </c>
      <c r="K5348">
        <f t="shared" si="334"/>
        <v>47.93</v>
      </c>
      <c r="N5348">
        <f>'Central-Hudson On Peak'!I5348</f>
        <v>-4.6099999999999994</v>
      </c>
      <c r="O5348">
        <f>'Central-Hudson On Peak'!D5348</f>
        <v>52.54</v>
      </c>
      <c r="P5348" s="2">
        <f t="shared" si="335"/>
        <v>0</v>
      </c>
    </row>
    <row r="5349" spans="1:16" x14ac:dyDescent="0.25">
      <c r="A5349" t="s">
        <v>8932</v>
      </c>
      <c r="B5349">
        <v>2001</v>
      </c>
      <c r="C5349">
        <v>48.36</v>
      </c>
      <c r="D5349">
        <v>45.44</v>
      </c>
      <c r="E5349">
        <v>0</v>
      </c>
      <c r="F5349">
        <v>0</v>
      </c>
      <c r="G5349">
        <v>0.02</v>
      </c>
      <c r="H5349">
        <v>-2.9</v>
      </c>
      <c r="I5349">
        <f t="shared" si="332"/>
        <v>2.9200000000000017</v>
      </c>
      <c r="J5349">
        <f t="shared" si="333"/>
        <v>45.44</v>
      </c>
      <c r="K5349">
        <f t="shared" si="334"/>
        <v>48.36</v>
      </c>
      <c r="N5349">
        <f>'Central-Hudson On Peak'!I5349</f>
        <v>-4.5500000000000007</v>
      </c>
      <c r="O5349">
        <f>'Central-Hudson On Peak'!D5349</f>
        <v>52.91</v>
      </c>
      <c r="P5349" s="2">
        <f t="shared" si="335"/>
        <v>0</v>
      </c>
    </row>
    <row r="5350" spans="1:16" x14ac:dyDescent="0.25">
      <c r="A5350" t="s">
        <v>8933</v>
      </c>
      <c r="B5350">
        <v>2001</v>
      </c>
      <c r="C5350">
        <v>48.03</v>
      </c>
      <c r="D5350">
        <v>44.94</v>
      </c>
      <c r="E5350">
        <v>0</v>
      </c>
      <c r="F5350">
        <v>0</v>
      </c>
      <c r="G5350">
        <v>-0.16</v>
      </c>
      <c r="H5350">
        <v>-3.25</v>
      </c>
      <c r="I5350">
        <f t="shared" si="332"/>
        <v>3.0900000000000034</v>
      </c>
      <c r="J5350">
        <f t="shared" si="333"/>
        <v>44.94</v>
      </c>
      <c r="K5350">
        <f t="shared" si="334"/>
        <v>48.03</v>
      </c>
      <c r="N5350">
        <f>'Central-Hudson On Peak'!I5350</f>
        <v>-4.6000000000000005</v>
      </c>
      <c r="O5350">
        <f>'Central-Hudson On Peak'!D5350</f>
        <v>52.63</v>
      </c>
      <c r="P5350" s="2">
        <f t="shared" si="335"/>
        <v>0</v>
      </c>
    </row>
    <row r="5351" spans="1:16" x14ac:dyDescent="0.25">
      <c r="A5351" t="s">
        <v>8934</v>
      </c>
      <c r="B5351">
        <v>2001</v>
      </c>
      <c r="C5351">
        <v>46.83</v>
      </c>
      <c r="D5351">
        <v>43.92</v>
      </c>
      <c r="E5351">
        <v>0</v>
      </c>
      <c r="F5351">
        <v>0</v>
      </c>
      <c r="G5351">
        <v>-0.34</v>
      </c>
      <c r="H5351">
        <v>-3.25</v>
      </c>
      <c r="I5351">
        <f t="shared" si="332"/>
        <v>2.9099999999999966</v>
      </c>
      <c r="J5351">
        <f t="shared" si="333"/>
        <v>43.92</v>
      </c>
      <c r="K5351">
        <f t="shared" si="334"/>
        <v>46.83</v>
      </c>
      <c r="N5351">
        <f>'Central-Hudson On Peak'!I5351</f>
        <v>-4.5599999999999996</v>
      </c>
      <c r="O5351">
        <f>'Central-Hudson On Peak'!D5351</f>
        <v>51.39</v>
      </c>
      <c r="P5351" s="2">
        <f t="shared" si="335"/>
        <v>0</v>
      </c>
    </row>
    <row r="5352" spans="1:16" x14ac:dyDescent="0.25">
      <c r="A5352" t="s">
        <v>8935</v>
      </c>
      <c r="B5352">
        <v>2001</v>
      </c>
      <c r="C5352">
        <v>46.21</v>
      </c>
      <c r="D5352">
        <v>43.72</v>
      </c>
      <c r="E5352">
        <v>0</v>
      </c>
      <c r="F5352">
        <v>0</v>
      </c>
      <c r="G5352">
        <v>-0.08</v>
      </c>
      <c r="H5352">
        <v>-2.57</v>
      </c>
      <c r="I5352">
        <f t="shared" si="332"/>
        <v>2.490000000000002</v>
      </c>
      <c r="J5352">
        <f t="shared" si="333"/>
        <v>43.72</v>
      </c>
      <c r="K5352">
        <f t="shared" si="334"/>
        <v>46.21</v>
      </c>
      <c r="N5352">
        <f>'Central-Hudson On Peak'!I5352</f>
        <v>-4.34</v>
      </c>
      <c r="O5352">
        <f>'Central-Hudson On Peak'!D5352</f>
        <v>50.55</v>
      </c>
      <c r="P5352" s="2">
        <f t="shared" si="335"/>
        <v>0</v>
      </c>
    </row>
    <row r="5353" spans="1:16" x14ac:dyDescent="0.25">
      <c r="A5353" t="s">
        <v>8936</v>
      </c>
      <c r="B5353">
        <v>2001</v>
      </c>
      <c r="C5353">
        <v>44.48</v>
      </c>
      <c r="D5353">
        <v>41.4</v>
      </c>
      <c r="E5353">
        <v>0</v>
      </c>
      <c r="F5353">
        <v>0</v>
      </c>
      <c r="G5353">
        <v>-0.6</v>
      </c>
      <c r="H5353">
        <v>-3.68</v>
      </c>
      <c r="I5353">
        <f t="shared" si="332"/>
        <v>3.0799999999999983</v>
      </c>
      <c r="J5353">
        <f t="shared" si="333"/>
        <v>41.4</v>
      </c>
      <c r="K5353">
        <f t="shared" si="334"/>
        <v>44.48</v>
      </c>
      <c r="N5353">
        <f>'Central-Hudson On Peak'!I5353</f>
        <v>-4.3599999999999994</v>
      </c>
      <c r="O5353">
        <f>'Central-Hudson On Peak'!D5353</f>
        <v>48.84</v>
      </c>
      <c r="P5353" s="2">
        <f t="shared" si="335"/>
        <v>0</v>
      </c>
    </row>
    <row r="5354" spans="1:16" x14ac:dyDescent="0.25">
      <c r="A5354" t="s">
        <v>8937</v>
      </c>
      <c r="B5354">
        <v>2001</v>
      </c>
      <c r="C5354">
        <v>43.94</v>
      </c>
      <c r="D5354">
        <v>40.82</v>
      </c>
      <c r="E5354">
        <v>0</v>
      </c>
      <c r="F5354">
        <v>0</v>
      </c>
      <c r="G5354">
        <v>-0.68</v>
      </c>
      <c r="H5354">
        <v>-3.8</v>
      </c>
      <c r="I5354">
        <f t="shared" si="332"/>
        <v>3.1199999999999974</v>
      </c>
      <c r="J5354">
        <f t="shared" si="333"/>
        <v>40.82</v>
      </c>
      <c r="K5354">
        <f t="shared" si="334"/>
        <v>43.94</v>
      </c>
      <c r="N5354">
        <f>'Central-Hudson On Peak'!I5354</f>
        <v>-4.24</v>
      </c>
      <c r="O5354">
        <f>'Central-Hudson On Peak'!D5354</f>
        <v>48.18</v>
      </c>
      <c r="P5354" s="2">
        <f t="shared" si="335"/>
        <v>0</v>
      </c>
    </row>
    <row r="5355" spans="1:16" x14ac:dyDescent="0.25">
      <c r="A5355" t="s">
        <v>8938</v>
      </c>
      <c r="B5355">
        <v>2001</v>
      </c>
      <c r="C5355">
        <v>42.42</v>
      </c>
      <c r="D5355">
        <v>39.340000000000003</v>
      </c>
      <c r="E5355">
        <v>0</v>
      </c>
      <c r="F5355">
        <v>0</v>
      </c>
      <c r="G5355">
        <v>-0.69</v>
      </c>
      <c r="H5355">
        <v>-3.77</v>
      </c>
      <c r="I5355">
        <f t="shared" si="332"/>
        <v>3.0799999999999983</v>
      </c>
      <c r="J5355">
        <f t="shared" si="333"/>
        <v>39.340000000000003</v>
      </c>
      <c r="K5355">
        <f t="shared" si="334"/>
        <v>42.42</v>
      </c>
      <c r="N5355">
        <f>'Central-Hudson On Peak'!I5355</f>
        <v>-4.1899999999999995</v>
      </c>
      <c r="O5355">
        <f>'Central-Hudson On Peak'!D5355</f>
        <v>46.61</v>
      </c>
      <c r="P5355" s="2">
        <f t="shared" si="335"/>
        <v>0</v>
      </c>
    </row>
    <row r="5356" spans="1:16" x14ac:dyDescent="0.25">
      <c r="A5356" t="s">
        <v>8939</v>
      </c>
      <c r="B5356">
        <v>2001</v>
      </c>
      <c r="C5356">
        <v>42.88</v>
      </c>
      <c r="D5356">
        <v>39.700000000000003</v>
      </c>
      <c r="E5356">
        <v>0</v>
      </c>
      <c r="F5356">
        <v>0</v>
      </c>
      <c r="G5356">
        <v>-0.71</v>
      </c>
      <c r="H5356">
        <v>-3.89</v>
      </c>
      <c r="I5356">
        <f t="shared" si="332"/>
        <v>3.1799999999999997</v>
      </c>
      <c r="J5356">
        <f t="shared" si="333"/>
        <v>39.700000000000003</v>
      </c>
      <c r="K5356">
        <f t="shared" si="334"/>
        <v>42.88</v>
      </c>
      <c r="N5356">
        <f>'Central-Hudson On Peak'!I5356</f>
        <v>-3.98</v>
      </c>
      <c r="O5356">
        <f>'Central-Hudson On Peak'!D5356</f>
        <v>46.86</v>
      </c>
      <c r="P5356" s="2">
        <f t="shared" si="335"/>
        <v>0</v>
      </c>
    </row>
    <row r="5357" spans="1:16" x14ac:dyDescent="0.25">
      <c r="A5357" t="s">
        <v>8940</v>
      </c>
      <c r="B5357">
        <v>2001</v>
      </c>
      <c r="C5357">
        <v>42.41</v>
      </c>
      <c r="D5357">
        <v>39.21</v>
      </c>
      <c r="E5357">
        <v>0</v>
      </c>
      <c r="F5357">
        <v>0</v>
      </c>
      <c r="G5357">
        <v>-0.72</v>
      </c>
      <c r="H5357">
        <v>-3.92</v>
      </c>
      <c r="I5357">
        <f t="shared" si="332"/>
        <v>3.1999999999999957</v>
      </c>
      <c r="J5357">
        <f t="shared" si="333"/>
        <v>39.21</v>
      </c>
      <c r="K5357">
        <f t="shared" si="334"/>
        <v>42.41</v>
      </c>
      <c r="N5357">
        <f>'Central-Hudson On Peak'!I5357</f>
        <v>-4.01</v>
      </c>
      <c r="O5357">
        <f>'Central-Hudson On Peak'!D5357</f>
        <v>46.42</v>
      </c>
      <c r="P5357" s="2">
        <f t="shared" si="335"/>
        <v>0</v>
      </c>
    </row>
    <row r="5358" spans="1:16" x14ac:dyDescent="0.25">
      <c r="A5358" t="s">
        <v>8941</v>
      </c>
      <c r="B5358">
        <v>2001</v>
      </c>
      <c r="C5358">
        <v>48.86</v>
      </c>
      <c r="D5358">
        <v>46.71</v>
      </c>
      <c r="E5358">
        <v>0</v>
      </c>
      <c r="F5358">
        <v>0</v>
      </c>
      <c r="G5358">
        <v>-0.19</v>
      </c>
      <c r="H5358">
        <v>-2.34</v>
      </c>
      <c r="I5358">
        <f t="shared" si="332"/>
        <v>2.1499999999999986</v>
      </c>
      <c r="J5358">
        <f t="shared" si="333"/>
        <v>46.71</v>
      </c>
      <c r="K5358">
        <f t="shared" si="334"/>
        <v>48.86</v>
      </c>
      <c r="N5358">
        <f>'Central-Hudson On Peak'!I5358</f>
        <v>-4.32</v>
      </c>
      <c r="O5358">
        <f>'Central-Hudson On Peak'!D5358</f>
        <v>53.18</v>
      </c>
      <c r="P5358" s="2">
        <f t="shared" si="335"/>
        <v>0</v>
      </c>
    </row>
    <row r="5359" spans="1:16" x14ac:dyDescent="0.25">
      <c r="A5359" t="s">
        <v>8942</v>
      </c>
      <c r="B5359">
        <v>2001</v>
      </c>
      <c r="C5359">
        <v>49.42</v>
      </c>
      <c r="D5359">
        <v>47.8</v>
      </c>
      <c r="E5359">
        <v>0</v>
      </c>
      <c r="F5359">
        <v>0</v>
      </c>
      <c r="G5359">
        <v>-0.08</v>
      </c>
      <c r="H5359">
        <v>-1.7</v>
      </c>
      <c r="I5359">
        <f t="shared" si="332"/>
        <v>1.6200000000000045</v>
      </c>
      <c r="J5359">
        <f t="shared" si="333"/>
        <v>47.8</v>
      </c>
      <c r="K5359">
        <f t="shared" si="334"/>
        <v>49.42</v>
      </c>
      <c r="N5359">
        <f>'Central-Hudson On Peak'!I5359</f>
        <v>-4.5600000000000005</v>
      </c>
      <c r="O5359">
        <f>'Central-Hudson On Peak'!D5359</f>
        <v>53.98</v>
      </c>
      <c r="P5359" s="2">
        <f t="shared" si="335"/>
        <v>0</v>
      </c>
    </row>
    <row r="5360" spans="1:16" x14ac:dyDescent="0.25">
      <c r="A5360" t="s">
        <v>8943</v>
      </c>
      <c r="B5360">
        <v>2001</v>
      </c>
      <c r="C5360">
        <v>45.7</v>
      </c>
      <c r="D5360">
        <v>42.58</v>
      </c>
      <c r="E5360">
        <v>0</v>
      </c>
      <c r="F5360">
        <v>0</v>
      </c>
      <c r="G5360">
        <v>-0.86</v>
      </c>
      <c r="H5360">
        <v>-3.98</v>
      </c>
      <c r="I5360">
        <f t="shared" si="332"/>
        <v>3.1200000000000045</v>
      </c>
      <c r="J5360">
        <f t="shared" si="333"/>
        <v>42.58</v>
      </c>
      <c r="K5360">
        <f t="shared" si="334"/>
        <v>45.7</v>
      </c>
      <c r="N5360">
        <f>'Central-Hudson On Peak'!I5360</f>
        <v>-4.21</v>
      </c>
      <c r="O5360">
        <f>'Central-Hudson On Peak'!D5360</f>
        <v>49.91</v>
      </c>
      <c r="P5360" s="2">
        <f t="shared" si="335"/>
        <v>0</v>
      </c>
    </row>
    <row r="5361" spans="1:16" x14ac:dyDescent="0.25">
      <c r="A5361" t="s">
        <v>8944</v>
      </c>
      <c r="B5361">
        <v>2001</v>
      </c>
      <c r="C5361">
        <v>44.45</v>
      </c>
      <c r="D5361">
        <v>41.63</v>
      </c>
      <c r="E5361">
        <v>0</v>
      </c>
      <c r="F5361">
        <v>0</v>
      </c>
      <c r="G5361">
        <v>-0.96</v>
      </c>
      <c r="H5361">
        <v>-3.78</v>
      </c>
      <c r="I5361">
        <f t="shared" si="332"/>
        <v>2.8200000000000003</v>
      </c>
      <c r="J5361">
        <f t="shared" si="333"/>
        <v>41.63</v>
      </c>
      <c r="K5361">
        <f t="shared" si="334"/>
        <v>44.45</v>
      </c>
      <c r="N5361">
        <f>'Central-Hudson On Peak'!I5361</f>
        <v>-4.1099999999999994</v>
      </c>
      <c r="O5361">
        <f>'Central-Hudson On Peak'!D5361</f>
        <v>48.56</v>
      </c>
      <c r="P5361" s="2">
        <f t="shared" si="335"/>
        <v>0</v>
      </c>
    </row>
    <row r="5362" spans="1:16" x14ac:dyDescent="0.25">
      <c r="A5362" t="s">
        <v>8961</v>
      </c>
      <c r="B5362">
        <v>2001</v>
      </c>
      <c r="C5362">
        <v>46.38</v>
      </c>
      <c r="D5362">
        <v>42.99</v>
      </c>
      <c r="E5362">
        <v>0</v>
      </c>
      <c r="F5362">
        <v>0</v>
      </c>
      <c r="G5362">
        <v>0.5</v>
      </c>
      <c r="H5362">
        <v>-2.89</v>
      </c>
      <c r="I5362">
        <f t="shared" si="332"/>
        <v>3.3900000000000006</v>
      </c>
      <c r="J5362">
        <f t="shared" si="333"/>
        <v>42.99</v>
      </c>
      <c r="K5362">
        <f t="shared" si="334"/>
        <v>46.38</v>
      </c>
      <c r="N5362">
        <f>'Central-Hudson On Peak'!I5362</f>
        <v>-3.41</v>
      </c>
      <c r="O5362">
        <f>'Central-Hudson On Peak'!D5362</f>
        <v>49.79</v>
      </c>
      <c r="P5362" s="2">
        <f t="shared" si="335"/>
        <v>0</v>
      </c>
    </row>
    <row r="5363" spans="1:16" x14ac:dyDescent="0.25">
      <c r="A5363" t="s">
        <v>8962</v>
      </c>
      <c r="B5363">
        <v>2001</v>
      </c>
      <c r="C5363">
        <v>42.6</v>
      </c>
      <c r="D5363">
        <v>38.840000000000003</v>
      </c>
      <c r="E5363">
        <v>0</v>
      </c>
      <c r="F5363">
        <v>0</v>
      </c>
      <c r="G5363">
        <v>0.23</v>
      </c>
      <c r="H5363">
        <v>-3.53</v>
      </c>
      <c r="I5363">
        <f t="shared" si="332"/>
        <v>3.759999999999998</v>
      </c>
      <c r="J5363">
        <f t="shared" si="333"/>
        <v>38.840000000000003</v>
      </c>
      <c r="K5363">
        <f t="shared" si="334"/>
        <v>42.6</v>
      </c>
      <c r="N5363">
        <f>'Central-Hudson On Peak'!I5363</f>
        <v>-3.34</v>
      </c>
      <c r="O5363">
        <f>'Central-Hudson On Peak'!D5363</f>
        <v>45.94</v>
      </c>
      <c r="P5363" s="2">
        <f t="shared" si="335"/>
        <v>0</v>
      </c>
    </row>
    <row r="5364" spans="1:16" x14ac:dyDescent="0.25">
      <c r="A5364" t="s">
        <v>8963</v>
      </c>
      <c r="B5364">
        <v>2001</v>
      </c>
      <c r="C5364">
        <v>44.99</v>
      </c>
      <c r="D5364">
        <v>41.23</v>
      </c>
      <c r="E5364">
        <v>0</v>
      </c>
      <c r="F5364">
        <v>0</v>
      </c>
      <c r="G5364">
        <v>0.24</v>
      </c>
      <c r="H5364">
        <v>-3.52</v>
      </c>
      <c r="I5364">
        <f t="shared" si="332"/>
        <v>3.7600000000000051</v>
      </c>
      <c r="J5364">
        <f t="shared" si="333"/>
        <v>41.23</v>
      </c>
      <c r="K5364">
        <f t="shared" si="334"/>
        <v>44.99</v>
      </c>
      <c r="N5364">
        <f>'Central-Hudson On Peak'!I5364</f>
        <v>-3.4400000000000004</v>
      </c>
      <c r="O5364">
        <f>'Central-Hudson On Peak'!D5364</f>
        <v>48.43</v>
      </c>
      <c r="P5364" s="2">
        <f t="shared" si="335"/>
        <v>0</v>
      </c>
    </row>
    <row r="5365" spans="1:16" x14ac:dyDescent="0.25">
      <c r="A5365" t="s">
        <v>8964</v>
      </c>
      <c r="B5365">
        <v>2001</v>
      </c>
      <c r="C5365">
        <v>46.09</v>
      </c>
      <c r="D5365">
        <v>42.43</v>
      </c>
      <c r="E5365">
        <v>0</v>
      </c>
      <c r="F5365">
        <v>0</v>
      </c>
      <c r="G5365">
        <v>0.26</v>
      </c>
      <c r="H5365">
        <v>-3.4</v>
      </c>
      <c r="I5365">
        <f t="shared" si="332"/>
        <v>3.6600000000000037</v>
      </c>
      <c r="J5365">
        <f t="shared" si="333"/>
        <v>42.43</v>
      </c>
      <c r="K5365">
        <f t="shared" si="334"/>
        <v>46.09</v>
      </c>
      <c r="N5365">
        <f>'Central-Hudson On Peak'!I5365</f>
        <v>-3.4699999999999998</v>
      </c>
      <c r="O5365">
        <f>'Central-Hudson On Peak'!D5365</f>
        <v>49.56</v>
      </c>
      <c r="P5365" s="2">
        <f t="shared" si="335"/>
        <v>0</v>
      </c>
    </row>
    <row r="5366" spans="1:16" x14ac:dyDescent="0.25">
      <c r="A5366" t="s">
        <v>8965</v>
      </c>
      <c r="B5366">
        <v>2001</v>
      </c>
      <c r="C5366">
        <v>46.77</v>
      </c>
      <c r="D5366">
        <v>43.09</v>
      </c>
      <c r="E5366">
        <v>0</v>
      </c>
      <c r="F5366">
        <v>0</v>
      </c>
      <c r="G5366">
        <v>0.2</v>
      </c>
      <c r="H5366">
        <v>-3.48</v>
      </c>
      <c r="I5366">
        <f t="shared" si="332"/>
        <v>3.6799999999999997</v>
      </c>
      <c r="J5366">
        <f t="shared" si="333"/>
        <v>43.09</v>
      </c>
      <c r="K5366">
        <f t="shared" si="334"/>
        <v>46.77</v>
      </c>
      <c r="N5366">
        <f>'Central-Hudson On Peak'!I5366</f>
        <v>-3.5799999999999996</v>
      </c>
      <c r="O5366">
        <f>'Central-Hudson On Peak'!D5366</f>
        <v>50.35</v>
      </c>
      <c r="P5366" s="2">
        <f t="shared" si="335"/>
        <v>0</v>
      </c>
    </row>
    <row r="5367" spans="1:16" x14ac:dyDescent="0.25">
      <c r="A5367" t="s">
        <v>8966</v>
      </c>
      <c r="B5367">
        <v>2001</v>
      </c>
      <c r="C5367">
        <v>46.06</v>
      </c>
      <c r="D5367">
        <v>42.23</v>
      </c>
      <c r="E5367">
        <v>0</v>
      </c>
      <c r="F5367">
        <v>0</v>
      </c>
      <c r="G5367">
        <v>0.18</v>
      </c>
      <c r="H5367">
        <v>-3.65</v>
      </c>
      <c r="I5367">
        <f t="shared" si="332"/>
        <v>3.8300000000000054</v>
      </c>
      <c r="J5367">
        <f t="shared" si="333"/>
        <v>42.23</v>
      </c>
      <c r="K5367">
        <f t="shared" si="334"/>
        <v>46.06</v>
      </c>
      <c r="N5367">
        <f>'Central-Hudson On Peak'!I5367</f>
        <v>-3.48</v>
      </c>
      <c r="O5367">
        <f>'Central-Hudson On Peak'!D5367</f>
        <v>49.54</v>
      </c>
      <c r="P5367" s="2">
        <f t="shared" si="335"/>
        <v>0</v>
      </c>
    </row>
    <row r="5368" spans="1:16" x14ac:dyDescent="0.25">
      <c r="A5368" t="s">
        <v>8967</v>
      </c>
      <c r="B5368">
        <v>2001</v>
      </c>
      <c r="C5368">
        <v>45.89</v>
      </c>
      <c r="D5368">
        <v>42.04</v>
      </c>
      <c r="E5368">
        <v>0</v>
      </c>
      <c r="F5368">
        <v>0</v>
      </c>
      <c r="G5368">
        <v>0.18</v>
      </c>
      <c r="H5368">
        <v>-3.67</v>
      </c>
      <c r="I5368">
        <f t="shared" si="332"/>
        <v>3.8500000000000014</v>
      </c>
      <c r="J5368">
        <f t="shared" si="333"/>
        <v>42.04</v>
      </c>
      <c r="K5368">
        <f t="shared" si="334"/>
        <v>45.89</v>
      </c>
      <c r="N5368">
        <f>'Central-Hudson On Peak'!I5368</f>
        <v>-3.4699999999999998</v>
      </c>
      <c r="O5368">
        <f>'Central-Hudson On Peak'!D5368</f>
        <v>49.36</v>
      </c>
      <c r="P5368" s="2">
        <f t="shared" si="335"/>
        <v>0</v>
      </c>
    </row>
    <row r="5369" spans="1:16" x14ac:dyDescent="0.25">
      <c r="A5369" t="s">
        <v>8968</v>
      </c>
      <c r="B5369">
        <v>2001</v>
      </c>
      <c r="C5369">
        <v>44.79</v>
      </c>
      <c r="D5369">
        <v>40.380000000000003</v>
      </c>
      <c r="E5369">
        <v>0</v>
      </c>
      <c r="F5369">
        <v>0</v>
      </c>
      <c r="G5369">
        <v>-0.06</v>
      </c>
      <c r="H5369">
        <v>-4.47</v>
      </c>
      <c r="I5369">
        <f t="shared" si="332"/>
        <v>4.4099999999999966</v>
      </c>
      <c r="J5369">
        <f t="shared" si="333"/>
        <v>40.380000000000003</v>
      </c>
      <c r="K5369">
        <f t="shared" si="334"/>
        <v>44.79</v>
      </c>
      <c r="N5369">
        <f>'Central-Hudson On Peak'!I5369</f>
        <v>-3.37</v>
      </c>
      <c r="O5369">
        <f>'Central-Hudson On Peak'!D5369</f>
        <v>48.16</v>
      </c>
      <c r="P5369" s="2">
        <f t="shared" si="335"/>
        <v>0</v>
      </c>
    </row>
    <row r="5370" spans="1:16" x14ac:dyDescent="0.25">
      <c r="A5370" t="s">
        <v>8969</v>
      </c>
      <c r="B5370">
        <v>2001</v>
      </c>
      <c r="C5370">
        <v>43.58</v>
      </c>
      <c r="D5370">
        <v>39.4</v>
      </c>
      <c r="E5370">
        <v>0</v>
      </c>
      <c r="F5370">
        <v>0</v>
      </c>
      <c r="G5370">
        <v>-0.06</v>
      </c>
      <c r="H5370">
        <v>-4.24</v>
      </c>
      <c r="I5370">
        <f t="shared" si="332"/>
        <v>4.18</v>
      </c>
      <c r="J5370">
        <f t="shared" si="333"/>
        <v>39.4</v>
      </c>
      <c r="K5370">
        <f t="shared" si="334"/>
        <v>43.58</v>
      </c>
      <c r="N5370">
        <f>'Central-Hudson On Peak'!I5370</f>
        <v>-3.29</v>
      </c>
      <c r="O5370">
        <f>'Central-Hudson On Peak'!D5370</f>
        <v>46.87</v>
      </c>
      <c r="P5370" s="2">
        <f t="shared" si="335"/>
        <v>0</v>
      </c>
    </row>
    <row r="5371" spans="1:16" x14ac:dyDescent="0.25">
      <c r="A5371" t="s">
        <v>8970</v>
      </c>
      <c r="B5371">
        <v>2001</v>
      </c>
      <c r="C5371">
        <v>41.86</v>
      </c>
      <c r="D5371">
        <v>38.08</v>
      </c>
      <c r="E5371">
        <v>0</v>
      </c>
      <c r="F5371">
        <v>0</v>
      </c>
      <c r="G5371">
        <v>-0.3</v>
      </c>
      <c r="H5371">
        <v>-4.08</v>
      </c>
      <c r="I5371">
        <f t="shared" si="332"/>
        <v>3.7800000000000011</v>
      </c>
      <c r="J5371">
        <f t="shared" si="333"/>
        <v>38.08</v>
      </c>
      <c r="K5371">
        <f t="shared" si="334"/>
        <v>41.86</v>
      </c>
      <c r="N5371">
        <f>'Central-Hudson On Peak'!I5371</f>
        <v>-3.52</v>
      </c>
      <c r="O5371">
        <f>'Central-Hudson On Peak'!D5371</f>
        <v>45.38</v>
      </c>
      <c r="P5371" s="2">
        <f t="shared" si="335"/>
        <v>0</v>
      </c>
    </row>
    <row r="5372" spans="1:16" x14ac:dyDescent="0.25">
      <c r="A5372" t="s">
        <v>8971</v>
      </c>
      <c r="B5372">
        <v>2001</v>
      </c>
      <c r="C5372">
        <v>40.869999999999997</v>
      </c>
      <c r="D5372">
        <v>37.79</v>
      </c>
      <c r="E5372">
        <v>0</v>
      </c>
      <c r="F5372">
        <v>0</v>
      </c>
      <c r="G5372">
        <v>-0.99</v>
      </c>
      <c r="H5372">
        <v>-4.07</v>
      </c>
      <c r="I5372">
        <f t="shared" si="332"/>
        <v>3.0799999999999983</v>
      </c>
      <c r="J5372">
        <f t="shared" si="333"/>
        <v>37.79</v>
      </c>
      <c r="K5372">
        <f t="shared" si="334"/>
        <v>40.869999999999997</v>
      </c>
      <c r="N5372">
        <f>'Central-Hudson On Peak'!I5372</f>
        <v>-4.17</v>
      </c>
      <c r="O5372">
        <f>'Central-Hudson On Peak'!D5372</f>
        <v>45.04</v>
      </c>
      <c r="P5372" s="2">
        <f t="shared" si="335"/>
        <v>0</v>
      </c>
    </row>
    <row r="5373" spans="1:16" x14ac:dyDescent="0.25">
      <c r="A5373" t="s">
        <v>8972</v>
      </c>
      <c r="B5373">
        <v>2001</v>
      </c>
      <c r="C5373">
        <v>40.549999999999997</v>
      </c>
      <c r="D5373">
        <v>37.11</v>
      </c>
      <c r="E5373">
        <v>0</v>
      </c>
      <c r="F5373">
        <v>0</v>
      </c>
      <c r="G5373">
        <v>-1.08</v>
      </c>
      <c r="H5373">
        <v>-4.5199999999999996</v>
      </c>
      <c r="I5373">
        <f t="shared" si="332"/>
        <v>3.4399999999999977</v>
      </c>
      <c r="J5373">
        <f t="shared" si="333"/>
        <v>37.11</v>
      </c>
      <c r="K5373">
        <f t="shared" si="334"/>
        <v>40.549999999999997</v>
      </c>
      <c r="N5373">
        <f>'Central-Hudson On Peak'!I5373</f>
        <v>-4.2300000000000004</v>
      </c>
      <c r="O5373">
        <f>'Central-Hudson On Peak'!D5373</f>
        <v>44.78</v>
      </c>
      <c r="P5373" s="2">
        <f t="shared" si="335"/>
        <v>0</v>
      </c>
    </row>
    <row r="5374" spans="1:16" x14ac:dyDescent="0.25">
      <c r="A5374" t="s">
        <v>8973</v>
      </c>
      <c r="B5374">
        <v>2001</v>
      </c>
      <c r="C5374">
        <v>41.45</v>
      </c>
      <c r="D5374">
        <v>38.69</v>
      </c>
      <c r="E5374">
        <v>0</v>
      </c>
      <c r="F5374">
        <v>0</v>
      </c>
      <c r="G5374">
        <v>-0.84</v>
      </c>
      <c r="H5374">
        <v>-3.6</v>
      </c>
      <c r="I5374">
        <f t="shared" si="332"/>
        <v>2.7600000000000051</v>
      </c>
      <c r="J5374">
        <f t="shared" si="333"/>
        <v>38.69</v>
      </c>
      <c r="K5374">
        <f t="shared" si="334"/>
        <v>41.45</v>
      </c>
      <c r="N5374">
        <f>'Central-Hudson On Peak'!I5374</f>
        <v>-4.33</v>
      </c>
      <c r="O5374">
        <f>'Central-Hudson On Peak'!D5374</f>
        <v>45.78</v>
      </c>
      <c r="P5374" s="2">
        <f t="shared" si="335"/>
        <v>0</v>
      </c>
    </row>
    <row r="5375" spans="1:16" x14ac:dyDescent="0.25">
      <c r="A5375" t="s">
        <v>8974</v>
      </c>
      <c r="B5375">
        <v>2001</v>
      </c>
      <c r="C5375">
        <v>45.79</v>
      </c>
      <c r="D5375">
        <v>43.39</v>
      </c>
      <c r="E5375">
        <v>0</v>
      </c>
      <c r="F5375">
        <v>0</v>
      </c>
      <c r="G5375">
        <v>-0.81</v>
      </c>
      <c r="H5375">
        <v>-3.21</v>
      </c>
      <c r="I5375">
        <f t="shared" si="332"/>
        <v>2.3999999999999986</v>
      </c>
      <c r="J5375">
        <f t="shared" si="333"/>
        <v>43.39</v>
      </c>
      <c r="K5375">
        <f t="shared" si="334"/>
        <v>45.79</v>
      </c>
      <c r="N5375">
        <f>'Central-Hudson On Peak'!I5375</f>
        <v>-4.6899999999999995</v>
      </c>
      <c r="O5375">
        <f>'Central-Hudson On Peak'!D5375</f>
        <v>50.48</v>
      </c>
      <c r="P5375" s="2">
        <f t="shared" si="335"/>
        <v>0</v>
      </c>
    </row>
    <row r="5376" spans="1:16" x14ac:dyDescent="0.25">
      <c r="A5376" t="s">
        <v>8975</v>
      </c>
      <c r="B5376">
        <v>2001</v>
      </c>
      <c r="C5376">
        <v>43.89</v>
      </c>
      <c r="D5376">
        <v>40.53</v>
      </c>
      <c r="E5376">
        <v>0</v>
      </c>
      <c r="F5376">
        <v>0</v>
      </c>
      <c r="G5376">
        <v>-1.19</v>
      </c>
      <c r="H5376">
        <v>-4.55</v>
      </c>
      <c r="I5376">
        <f t="shared" si="332"/>
        <v>3.3599999999999994</v>
      </c>
      <c r="J5376">
        <f t="shared" si="333"/>
        <v>40.53</v>
      </c>
      <c r="K5376">
        <f t="shared" si="334"/>
        <v>43.89</v>
      </c>
      <c r="N5376">
        <f>'Central-Hudson On Peak'!I5376</f>
        <v>-4.38</v>
      </c>
      <c r="O5376">
        <f>'Central-Hudson On Peak'!D5376</f>
        <v>48.27</v>
      </c>
      <c r="P5376" s="2">
        <f t="shared" si="335"/>
        <v>0</v>
      </c>
    </row>
    <row r="5377" spans="1:16" x14ac:dyDescent="0.25">
      <c r="A5377" t="s">
        <v>8976</v>
      </c>
      <c r="B5377">
        <v>2001</v>
      </c>
      <c r="C5377">
        <v>39.1</v>
      </c>
      <c r="D5377">
        <v>36.020000000000003</v>
      </c>
      <c r="E5377">
        <v>0</v>
      </c>
      <c r="F5377">
        <v>0</v>
      </c>
      <c r="G5377">
        <v>-1.1499999999999999</v>
      </c>
      <c r="H5377">
        <v>-4.2300000000000004</v>
      </c>
      <c r="I5377">
        <f t="shared" si="332"/>
        <v>3.0799999999999983</v>
      </c>
      <c r="J5377">
        <f t="shared" si="333"/>
        <v>36.020000000000003</v>
      </c>
      <c r="K5377">
        <f t="shared" si="334"/>
        <v>39.1</v>
      </c>
      <c r="N5377">
        <f>'Central-Hudson On Peak'!I5377</f>
        <v>-3.86</v>
      </c>
      <c r="O5377">
        <f>'Central-Hudson On Peak'!D5377</f>
        <v>42.96</v>
      </c>
      <c r="P5377" s="2">
        <f t="shared" si="335"/>
        <v>0</v>
      </c>
    </row>
    <row r="5378" spans="1:16" x14ac:dyDescent="0.25">
      <c r="A5378" t="s">
        <v>8993</v>
      </c>
      <c r="B5378">
        <v>2001</v>
      </c>
      <c r="C5378">
        <v>44.16</v>
      </c>
      <c r="D5378">
        <v>41.73</v>
      </c>
      <c r="E5378">
        <v>0</v>
      </c>
      <c r="F5378">
        <v>0</v>
      </c>
      <c r="G5378">
        <v>-0.32</v>
      </c>
      <c r="H5378">
        <v>-2.75</v>
      </c>
      <c r="I5378">
        <f t="shared" si="332"/>
        <v>2.4299999999999997</v>
      </c>
      <c r="J5378">
        <f t="shared" si="333"/>
        <v>41.73</v>
      </c>
      <c r="K5378">
        <f t="shared" si="334"/>
        <v>44.16</v>
      </c>
      <c r="N5378">
        <f>'Central-Hudson On Peak'!I5378</f>
        <v>-3.25</v>
      </c>
      <c r="O5378">
        <f>'Central-Hudson On Peak'!D5378</f>
        <v>47.41</v>
      </c>
      <c r="P5378" s="2">
        <f t="shared" si="335"/>
        <v>0</v>
      </c>
    </row>
    <row r="5379" spans="1:16" x14ac:dyDescent="0.25">
      <c r="A5379" t="s">
        <v>8994</v>
      </c>
      <c r="B5379">
        <v>2001</v>
      </c>
      <c r="C5379">
        <v>44.67</v>
      </c>
      <c r="D5379">
        <v>42.36</v>
      </c>
      <c r="E5379">
        <v>0</v>
      </c>
      <c r="F5379">
        <v>0</v>
      </c>
      <c r="G5379">
        <v>-0.32</v>
      </c>
      <c r="H5379">
        <v>-2.63</v>
      </c>
      <c r="I5379">
        <f t="shared" ref="I5379:I5442" si="336">C5379-D5379</f>
        <v>2.3100000000000023</v>
      </c>
      <c r="J5379">
        <f t="shared" ref="J5379:J5442" si="337">D5379</f>
        <v>42.36</v>
      </c>
      <c r="K5379">
        <f t="shared" ref="K5379:K5442" si="338">C5379</f>
        <v>44.67</v>
      </c>
      <c r="N5379">
        <f>'Central-Hudson On Peak'!I5379</f>
        <v>-3.51</v>
      </c>
      <c r="O5379">
        <f>'Central-Hudson On Peak'!D5379</f>
        <v>48.18</v>
      </c>
      <c r="P5379" s="2">
        <f t="shared" ref="P5379:P5442" si="339">(O5379+N5379)-K5379</f>
        <v>0</v>
      </c>
    </row>
    <row r="5380" spans="1:16" x14ac:dyDescent="0.25">
      <c r="A5380" t="s">
        <v>8995</v>
      </c>
      <c r="B5380">
        <v>2001</v>
      </c>
      <c r="C5380">
        <v>42.13</v>
      </c>
      <c r="D5380">
        <v>38.880000000000003</v>
      </c>
      <c r="E5380">
        <v>0</v>
      </c>
      <c r="F5380">
        <v>0</v>
      </c>
      <c r="G5380">
        <v>-0.48</v>
      </c>
      <c r="H5380">
        <v>-3.73</v>
      </c>
      <c r="I5380">
        <f t="shared" si="336"/>
        <v>3.25</v>
      </c>
      <c r="J5380">
        <f t="shared" si="337"/>
        <v>38.880000000000003</v>
      </c>
      <c r="K5380">
        <f t="shared" si="338"/>
        <v>42.13</v>
      </c>
      <c r="N5380">
        <f>'Central-Hudson On Peak'!I5380</f>
        <v>-3.59</v>
      </c>
      <c r="O5380">
        <f>'Central-Hudson On Peak'!D5380</f>
        <v>45.72</v>
      </c>
      <c r="P5380" s="2">
        <f t="shared" si="339"/>
        <v>0</v>
      </c>
    </row>
    <row r="5381" spans="1:16" x14ac:dyDescent="0.25">
      <c r="A5381" t="s">
        <v>8996</v>
      </c>
      <c r="B5381">
        <v>2001</v>
      </c>
      <c r="C5381">
        <v>44.15</v>
      </c>
      <c r="D5381">
        <v>41.06</v>
      </c>
      <c r="E5381">
        <v>0</v>
      </c>
      <c r="F5381">
        <v>0</v>
      </c>
      <c r="G5381">
        <v>-0.42</v>
      </c>
      <c r="H5381">
        <v>-3.51</v>
      </c>
      <c r="I5381">
        <f t="shared" si="336"/>
        <v>3.0899999999999963</v>
      </c>
      <c r="J5381">
        <f t="shared" si="337"/>
        <v>41.06</v>
      </c>
      <c r="K5381">
        <f t="shared" si="338"/>
        <v>44.15</v>
      </c>
      <c r="N5381">
        <f>'Central-Hudson On Peak'!I5381</f>
        <v>-3.57</v>
      </c>
      <c r="O5381">
        <f>'Central-Hudson On Peak'!D5381</f>
        <v>47.72</v>
      </c>
      <c r="P5381" s="2">
        <f t="shared" si="339"/>
        <v>0</v>
      </c>
    </row>
    <row r="5382" spans="1:16" x14ac:dyDescent="0.25">
      <c r="A5382" t="s">
        <v>8997</v>
      </c>
      <c r="B5382">
        <v>2001</v>
      </c>
      <c r="C5382">
        <v>45.21</v>
      </c>
      <c r="D5382">
        <v>41.97</v>
      </c>
      <c r="E5382">
        <v>0</v>
      </c>
      <c r="F5382">
        <v>0</v>
      </c>
      <c r="G5382">
        <v>-0.34</v>
      </c>
      <c r="H5382">
        <v>-3.58</v>
      </c>
      <c r="I5382">
        <f t="shared" si="336"/>
        <v>3.240000000000002</v>
      </c>
      <c r="J5382">
        <f t="shared" si="337"/>
        <v>41.97</v>
      </c>
      <c r="K5382">
        <f t="shared" si="338"/>
        <v>45.21</v>
      </c>
      <c r="N5382">
        <f>'Central-Hudson On Peak'!I5382</f>
        <v>-3.79</v>
      </c>
      <c r="O5382">
        <f>'Central-Hudson On Peak'!D5382</f>
        <v>49</v>
      </c>
      <c r="P5382" s="2">
        <f t="shared" si="339"/>
        <v>0</v>
      </c>
    </row>
    <row r="5383" spans="1:16" x14ac:dyDescent="0.25">
      <c r="A5383" t="s">
        <v>8998</v>
      </c>
      <c r="B5383">
        <v>2001</v>
      </c>
      <c r="C5383">
        <v>44.1</v>
      </c>
      <c r="D5383">
        <v>40.380000000000003</v>
      </c>
      <c r="E5383">
        <v>0</v>
      </c>
      <c r="F5383">
        <v>0</v>
      </c>
      <c r="G5383">
        <v>-0.56000000000000005</v>
      </c>
      <c r="H5383">
        <v>-4.28</v>
      </c>
      <c r="I5383">
        <f t="shared" si="336"/>
        <v>3.7199999999999989</v>
      </c>
      <c r="J5383">
        <f t="shared" si="337"/>
        <v>40.380000000000003</v>
      </c>
      <c r="K5383">
        <f t="shared" si="338"/>
        <v>44.1</v>
      </c>
      <c r="N5383">
        <f>'Central-Hudson On Peak'!I5383</f>
        <v>-3.84</v>
      </c>
      <c r="O5383">
        <f>'Central-Hudson On Peak'!D5383</f>
        <v>47.94</v>
      </c>
      <c r="P5383" s="2">
        <f t="shared" si="339"/>
        <v>0</v>
      </c>
    </row>
    <row r="5384" spans="1:16" x14ac:dyDescent="0.25">
      <c r="A5384" t="s">
        <v>8999</v>
      </c>
      <c r="B5384">
        <v>2001</v>
      </c>
      <c r="C5384">
        <v>44.1</v>
      </c>
      <c r="D5384">
        <v>40.65</v>
      </c>
      <c r="E5384">
        <v>0</v>
      </c>
      <c r="F5384">
        <v>0</v>
      </c>
      <c r="G5384">
        <v>-0.56000000000000005</v>
      </c>
      <c r="H5384">
        <v>-4.01</v>
      </c>
      <c r="I5384">
        <f t="shared" si="336"/>
        <v>3.4500000000000028</v>
      </c>
      <c r="J5384">
        <f t="shared" si="337"/>
        <v>40.65</v>
      </c>
      <c r="K5384">
        <f t="shared" si="338"/>
        <v>44.1</v>
      </c>
      <c r="N5384">
        <f>'Central-Hudson On Peak'!I5384</f>
        <v>-3.8000000000000003</v>
      </c>
      <c r="O5384">
        <f>'Central-Hudson On Peak'!D5384</f>
        <v>47.9</v>
      </c>
      <c r="P5384" s="2">
        <f t="shared" si="339"/>
        <v>0</v>
      </c>
    </row>
    <row r="5385" spans="1:16" x14ac:dyDescent="0.25">
      <c r="A5385" t="s">
        <v>9000</v>
      </c>
      <c r="B5385">
        <v>2001</v>
      </c>
      <c r="C5385">
        <v>40.94</v>
      </c>
      <c r="D5385">
        <v>37.08</v>
      </c>
      <c r="E5385">
        <v>0</v>
      </c>
      <c r="F5385">
        <v>0</v>
      </c>
      <c r="G5385">
        <v>-0.77</v>
      </c>
      <c r="H5385">
        <v>-4.63</v>
      </c>
      <c r="I5385">
        <f t="shared" si="336"/>
        <v>3.8599999999999994</v>
      </c>
      <c r="J5385">
        <f t="shared" si="337"/>
        <v>37.08</v>
      </c>
      <c r="K5385">
        <f t="shared" si="338"/>
        <v>40.94</v>
      </c>
      <c r="N5385">
        <f>'Central-Hudson On Peak'!I5385</f>
        <v>-4</v>
      </c>
      <c r="O5385">
        <f>'Central-Hudson On Peak'!D5385</f>
        <v>44.46</v>
      </c>
      <c r="P5385" s="2">
        <f t="shared" si="339"/>
        <v>-0.47999999999999687</v>
      </c>
    </row>
    <row r="5386" spans="1:16" x14ac:dyDescent="0.25">
      <c r="A5386" t="s">
        <v>9001</v>
      </c>
      <c r="B5386">
        <v>2001</v>
      </c>
      <c r="C5386">
        <v>40.97</v>
      </c>
      <c r="D5386">
        <v>36.93</v>
      </c>
      <c r="E5386">
        <v>0</v>
      </c>
      <c r="F5386">
        <v>0</v>
      </c>
      <c r="G5386">
        <v>-0.74</v>
      </c>
      <c r="H5386">
        <v>-4.78</v>
      </c>
      <c r="I5386">
        <f t="shared" si="336"/>
        <v>4.0399999999999991</v>
      </c>
      <c r="J5386">
        <f t="shared" si="337"/>
        <v>36.93</v>
      </c>
      <c r="K5386">
        <f t="shared" si="338"/>
        <v>40.97</v>
      </c>
      <c r="N5386">
        <f>'Central-Hudson On Peak'!I5386</f>
        <v>-4.0199999999999996</v>
      </c>
      <c r="O5386">
        <f>'Central-Hudson On Peak'!D5386</f>
        <v>44.95</v>
      </c>
      <c r="P5386" s="2">
        <f t="shared" si="339"/>
        <v>-3.9999999999992042E-2</v>
      </c>
    </row>
    <row r="5387" spans="1:16" x14ac:dyDescent="0.25">
      <c r="A5387" t="s">
        <v>9002</v>
      </c>
      <c r="B5387">
        <v>2001</v>
      </c>
      <c r="C5387">
        <v>39.119999999999997</v>
      </c>
      <c r="D5387">
        <v>35.35</v>
      </c>
      <c r="E5387">
        <v>0</v>
      </c>
      <c r="F5387">
        <v>0</v>
      </c>
      <c r="G5387">
        <v>-0.82</v>
      </c>
      <c r="H5387">
        <v>-4.59</v>
      </c>
      <c r="I5387">
        <f t="shared" si="336"/>
        <v>3.769999999999996</v>
      </c>
      <c r="J5387">
        <f t="shared" si="337"/>
        <v>35.35</v>
      </c>
      <c r="K5387">
        <f t="shared" si="338"/>
        <v>39.119999999999997</v>
      </c>
      <c r="N5387">
        <f>'Central-Hudson On Peak'!I5387</f>
        <v>-4.07</v>
      </c>
      <c r="O5387">
        <f>'Central-Hudson On Peak'!D5387</f>
        <v>43.19</v>
      </c>
      <c r="P5387" s="2">
        <f t="shared" si="339"/>
        <v>0</v>
      </c>
    </row>
    <row r="5388" spans="1:16" x14ac:dyDescent="0.25">
      <c r="A5388" t="s">
        <v>9003</v>
      </c>
      <c r="B5388">
        <v>2001</v>
      </c>
      <c r="C5388">
        <v>38.96</v>
      </c>
      <c r="D5388">
        <v>35.61</v>
      </c>
      <c r="E5388">
        <v>0</v>
      </c>
      <c r="F5388">
        <v>0</v>
      </c>
      <c r="G5388">
        <v>-0.98</v>
      </c>
      <c r="H5388">
        <v>-4.33</v>
      </c>
      <c r="I5388">
        <f t="shared" si="336"/>
        <v>3.3500000000000014</v>
      </c>
      <c r="J5388">
        <f t="shared" si="337"/>
        <v>35.61</v>
      </c>
      <c r="K5388">
        <f t="shared" si="338"/>
        <v>38.96</v>
      </c>
      <c r="N5388">
        <f>'Central-Hudson On Peak'!I5388</f>
        <v>-4.2699999999999996</v>
      </c>
      <c r="O5388">
        <f>'Central-Hudson On Peak'!D5388</f>
        <v>43.23</v>
      </c>
      <c r="P5388" s="2">
        <f t="shared" si="339"/>
        <v>0</v>
      </c>
    </row>
    <row r="5389" spans="1:16" x14ac:dyDescent="0.25">
      <c r="A5389" t="s">
        <v>9004</v>
      </c>
      <c r="B5389">
        <v>2001</v>
      </c>
      <c r="C5389">
        <v>38.020000000000003</v>
      </c>
      <c r="D5389">
        <v>34.82</v>
      </c>
      <c r="E5389">
        <v>0</v>
      </c>
      <c r="F5389">
        <v>0</v>
      </c>
      <c r="G5389">
        <v>-1</v>
      </c>
      <c r="H5389">
        <v>-4.2</v>
      </c>
      <c r="I5389">
        <f t="shared" si="336"/>
        <v>3.2000000000000028</v>
      </c>
      <c r="J5389">
        <f t="shared" si="337"/>
        <v>34.82</v>
      </c>
      <c r="K5389">
        <f t="shared" si="338"/>
        <v>38.020000000000003</v>
      </c>
      <c r="N5389">
        <f>'Central-Hudson On Peak'!I5389</f>
        <v>-4.05</v>
      </c>
      <c r="O5389">
        <f>'Central-Hudson On Peak'!D5389</f>
        <v>42.1</v>
      </c>
      <c r="P5389" s="2">
        <f t="shared" si="339"/>
        <v>3.0000000000001137E-2</v>
      </c>
    </row>
    <row r="5390" spans="1:16" x14ac:dyDescent="0.25">
      <c r="A5390" t="s">
        <v>9005</v>
      </c>
      <c r="B5390">
        <v>2001</v>
      </c>
      <c r="C5390">
        <v>39.119999999999997</v>
      </c>
      <c r="D5390">
        <v>36.14</v>
      </c>
      <c r="E5390">
        <v>0</v>
      </c>
      <c r="F5390">
        <v>0</v>
      </c>
      <c r="G5390">
        <v>-0.9</v>
      </c>
      <c r="H5390">
        <v>-3.88</v>
      </c>
      <c r="I5390">
        <f t="shared" si="336"/>
        <v>2.9799999999999969</v>
      </c>
      <c r="J5390">
        <f t="shared" si="337"/>
        <v>36.14</v>
      </c>
      <c r="K5390">
        <f t="shared" si="338"/>
        <v>39.119999999999997</v>
      </c>
      <c r="N5390">
        <f>'Central-Hudson On Peak'!I5390</f>
        <v>-3.92</v>
      </c>
      <c r="O5390">
        <f>'Central-Hudson On Peak'!D5390</f>
        <v>43.07</v>
      </c>
      <c r="P5390" s="2">
        <f t="shared" si="339"/>
        <v>3.0000000000001137E-2</v>
      </c>
    </row>
    <row r="5391" spans="1:16" x14ac:dyDescent="0.25">
      <c r="A5391" t="s">
        <v>9006</v>
      </c>
      <c r="B5391">
        <v>2001</v>
      </c>
      <c r="C5391">
        <v>43.8</v>
      </c>
      <c r="D5391">
        <v>40.200000000000003</v>
      </c>
      <c r="E5391">
        <v>0</v>
      </c>
      <c r="F5391">
        <v>0</v>
      </c>
      <c r="G5391">
        <v>-0.82</v>
      </c>
      <c r="H5391">
        <v>-4.42</v>
      </c>
      <c r="I5391">
        <f t="shared" si="336"/>
        <v>3.5999999999999943</v>
      </c>
      <c r="J5391">
        <f t="shared" si="337"/>
        <v>40.200000000000003</v>
      </c>
      <c r="K5391">
        <f t="shared" si="338"/>
        <v>43.8</v>
      </c>
      <c r="N5391">
        <f>'Central-Hudson On Peak'!I5391</f>
        <v>-4.26</v>
      </c>
      <c r="O5391">
        <f>'Central-Hudson On Peak'!D5391</f>
        <v>48.07</v>
      </c>
      <c r="P5391" s="2">
        <f t="shared" si="339"/>
        <v>1.0000000000005116E-2</v>
      </c>
    </row>
    <row r="5392" spans="1:16" x14ac:dyDescent="0.25">
      <c r="A5392" t="s">
        <v>9007</v>
      </c>
      <c r="B5392">
        <v>2001</v>
      </c>
      <c r="C5392">
        <v>49.85</v>
      </c>
      <c r="D5392">
        <v>46.05</v>
      </c>
      <c r="E5392">
        <v>0</v>
      </c>
      <c r="F5392">
        <v>0</v>
      </c>
      <c r="G5392">
        <v>-0.9</v>
      </c>
      <c r="H5392">
        <v>-4.7</v>
      </c>
      <c r="I5392">
        <f t="shared" si="336"/>
        <v>3.8000000000000043</v>
      </c>
      <c r="J5392">
        <f t="shared" si="337"/>
        <v>46.05</v>
      </c>
      <c r="K5392">
        <f t="shared" si="338"/>
        <v>49.85</v>
      </c>
      <c r="N5392">
        <f>'Central-Hudson On Peak'!I5392</f>
        <v>-4.9800000000000004</v>
      </c>
      <c r="O5392">
        <f>'Central-Hudson On Peak'!D5392</f>
        <v>55.15</v>
      </c>
      <c r="P5392" s="2">
        <f t="shared" si="339"/>
        <v>0.32000000000000028</v>
      </c>
    </row>
    <row r="5393" spans="1:16" x14ac:dyDescent="0.25">
      <c r="A5393" t="s">
        <v>9008</v>
      </c>
      <c r="B5393">
        <v>2001</v>
      </c>
      <c r="C5393">
        <v>56.63</v>
      </c>
      <c r="D5393">
        <v>52.72</v>
      </c>
      <c r="E5393">
        <v>0</v>
      </c>
      <c r="F5393">
        <v>0</v>
      </c>
      <c r="G5393">
        <v>-1.01</v>
      </c>
      <c r="H5393">
        <v>-4.92</v>
      </c>
      <c r="I5393">
        <f t="shared" si="336"/>
        <v>3.9100000000000037</v>
      </c>
      <c r="J5393">
        <f t="shared" si="337"/>
        <v>52.72</v>
      </c>
      <c r="K5393">
        <f t="shared" si="338"/>
        <v>56.63</v>
      </c>
      <c r="N5393">
        <f>'Central-Hudson On Peak'!I5393</f>
        <v>-5.3</v>
      </c>
      <c r="O5393">
        <f>'Central-Hudson On Peak'!D5393</f>
        <v>61.93</v>
      </c>
      <c r="P5393" s="2">
        <f t="shared" si="339"/>
        <v>0</v>
      </c>
    </row>
    <row r="5394" spans="1:16" x14ac:dyDescent="0.25">
      <c r="A5394" t="s">
        <v>9025</v>
      </c>
      <c r="B5394">
        <v>2001</v>
      </c>
      <c r="C5394">
        <v>47.94</v>
      </c>
      <c r="D5394">
        <v>46.1</v>
      </c>
      <c r="E5394">
        <v>0</v>
      </c>
      <c r="F5394">
        <v>0</v>
      </c>
      <c r="G5394">
        <v>0.73</v>
      </c>
      <c r="H5394">
        <v>-1.1100000000000001</v>
      </c>
      <c r="I5394">
        <f t="shared" si="336"/>
        <v>1.8399999999999963</v>
      </c>
      <c r="J5394">
        <f t="shared" si="337"/>
        <v>46.1</v>
      </c>
      <c r="K5394">
        <f t="shared" si="338"/>
        <v>47.94</v>
      </c>
      <c r="N5394">
        <f>'Central-Hudson On Peak'!I5394</f>
        <v>-3.61</v>
      </c>
      <c r="O5394">
        <f>'Central-Hudson On Peak'!D5394</f>
        <v>51.55</v>
      </c>
      <c r="P5394" s="2">
        <f t="shared" si="339"/>
        <v>0</v>
      </c>
    </row>
    <row r="5395" spans="1:16" x14ac:dyDescent="0.25">
      <c r="A5395" t="s">
        <v>9026</v>
      </c>
      <c r="B5395">
        <v>2001</v>
      </c>
      <c r="C5395">
        <v>51.54</v>
      </c>
      <c r="D5395">
        <v>49.71</v>
      </c>
      <c r="E5395">
        <v>0</v>
      </c>
      <c r="F5395">
        <v>0</v>
      </c>
      <c r="G5395">
        <v>0.85</v>
      </c>
      <c r="H5395">
        <v>-0.98</v>
      </c>
      <c r="I5395">
        <f t="shared" si="336"/>
        <v>1.8299999999999983</v>
      </c>
      <c r="J5395">
        <f t="shared" si="337"/>
        <v>49.71</v>
      </c>
      <c r="K5395">
        <f t="shared" si="338"/>
        <v>51.54</v>
      </c>
      <c r="N5395">
        <f>'Central-Hudson On Peak'!I5395</f>
        <v>-4.25</v>
      </c>
      <c r="O5395">
        <f>'Central-Hudson On Peak'!D5395</f>
        <v>55.79</v>
      </c>
      <c r="P5395" s="2">
        <f t="shared" si="339"/>
        <v>0</v>
      </c>
    </row>
    <row r="5396" spans="1:16" x14ac:dyDescent="0.25">
      <c r="A5396" t="s">
        <v>9027</v>
      </c>
      <c r="B5396">
        <v>2001</v>
      </c>
      <c r="C5396">
        <v>49.51</v>
      </c>
      <c r="D5396">
        <v>47.17</v>
      </c>
      <c r="E5396">
        <v>0</v>
      </c>
      <c r="F5396">
        <v>0</v>
      </c>
      <c r="G5396">
        <v>0.86</v>
      </c>
      <c r="H5396">
        <v>-1.48</v>
      </c>
      <c r="I5396">
        <f t="shared" si="336"/>
        <v>2.3399999999999963</v>
      </c>
      <c r="J5396">
        <f t="shared" si="337"/>
        <v>47.17</v>
      </c>
      <c r="K5396">
        <f t="shared" si="338"/>
        <v>49.51</v>
      </c>
      <c r="N5396">
        <f>'Central-Hudson On Peak'!I5396</f>
        <v>-4.8</v>
      </c>
      <c r="O5396">
        <f>'Central-Hudson On Peak'!D5396</f>
        <v>54.31</v>
      </c>
      <c r="P5396" s="2">
        <f t="shared" si="339"/>
        <v>0</v>
      </c>
    </row>
    <row r="5397" spans="1:16" x14ac:dyDescent="0.25">
      <c r="A5397" t="s">
        <v>9028</v>
      </c>
      <c r="B5397">
        <v>2001</v>
      </c>
      <c r="C5397">
        <v>49.6</v>
      </c>
      <c r="D5397">
        <v>48</v>
      </c>
      <c r="E5397">
        <v>0</v>
      </c>
      <c r="F5397">
        <v>0</v>
      </c>
      <c r="G5397">
        <v>0.97</v>
      </c>
      <c r="H5397">
        <v>-0.63</v>
      </c>
      <c r="I5397">
        <f t="shared" si="336"/>
        <v>1.6000000000000014</v>
      </c>
      <c r="J5397">
        <f t="shared" si="337"/>
        <v>48</v>
      </c>
      <c r="K5397">
        <f t="shared" si="338"/>
        <v>49.6</v>
      </c>
      <c r="N5397">
        <f>'Central-Hudson On Peak'!I5397</f>
        <v>-5.2600000000000007</v>
      </c>
      <c r="O5397">
        <f>'Central-Hudson On Peak'!D5397</f>
        <v>54.86</v>
      </c>
      <c r="P5397" s="2">
        <f t="shared" si="339"/>
        <v>0</v>
      </c>
    </row>
    <row r="5398" spans="1:16" x14ac:dyDescent="0.25">
      <c r="A5398" t="s">
        <v>9029</v>
      </c>
      <c r="B5398">
        <v>2001</v>
      </c>
      <c r="C5398">
        <v>52.42</v>
      </c>
      <c r="D5398">
        <v>50.51</v>
      </c>
      <c r="E5398">
        <v>0</v>
      </c>
      <c r="F5398">
        <v>0</v>
      </c>
      <c r="G5398">
        <v>0.89</v>
      </c>
      <c r="H5398">
        <v>-1.02</v>
      </c>
      <c r="I5398">
        <f t="shared" si="336"/>
        <v>1.9100000000000037</v>
      </c>
      <c r="J5398">
        <f t="shared" si="337"/>
        <v>50.51</v>
      </c>
      <c r="K5398">
        <f t="shared" si="338"/>
        <v>52.42</v>
      </c>
      <c r="N5398">
        <f>'Central-Hudson On Peak'!I5398</f>
        <v>-5.3900000000000006</v>
      </c>
      <c r="O5398">
        <f>'Central-Hudson On Peak'!D5398</f>
        <v>57.81</v>
      </c>
      <c r="P5398" s="2">
        <f t="shared" si="339"/>
        <v>0</v>
      </c>
    </row>
    <row r="5399" spans="1:16" x14ac:dyDescent="0.25">
      <c r="A5399" t="s">
        <v>9030</v>
      </c>
      <c r="B5399">
        <v>2001</v>
      </c>
      <c r="C5399">
        <v>53.46</v>
      </c>
      <c r="D5399">
        <v>51.23</v>
      </c>
      <c r="E5399">
        <v>0</v>
      </c>
      <c r="F5399">
        <v>0</v>
      </c>
      <c r="G5399">
        <v>0.77</v>
      </c>
      <c r="H5399">
        <v>-1.46</v>
      </c>
      <c r="I5399">
        <f t="shared" si="336"/>
        <v>2.230000000000004</v>
      </c>
      <c r="J5399">
        <f t="shared" si="337"/>
        <v>51.23</v>
      </c>
      <c r="K5399">
        <f t="shared" si="338"/>
        <v>53.46</v>
      </c>
      <c r="N5399">
        <f>'Central-Hudson On Peak'!I5399</f>
        <v>-5.6400000000000006</v>
      </c>
      <c r="O5399">
        <f>'Central-Hudson On Peak'!D5399</f>
        <v>59.1</v>
      </c>
      <c r="P5399" s="2">
        <f t="shared" si="339"/>
        <v>0</v>
      </c>
    </row>
    <row r="5400" spans="1:16" x14ac:dyDescent="0.25">
      <c r="A5400" t="s">
        <v>9031</v>
      </c>
      <c r="B5400">
        <v>2001</v>
      </c>
      <c r="C5400">
        <v>53.67</v>
      </c>
      <c r="D5400">
        <v>51.49</v>
      </c>
      <c r="E5400">
        <v>0</v>
      </c>
      <c r="F5400">
        <v>0</v>
      </c>
      <c r="G5400">
        <v>0.85</v>
      </c>
      <c r="H5400">
        <v>-1.33</v>
      </c>
      <c r="I5400">
        <f t="shared" si="336"/>
        <v>2.1799999999999997</v>
      </c>
      <c r="J5400">
        <f t="shared" si="337"/>
        <v>51.49</v>
      </c>
      <c r="K5400">
        <f t="shared" si="338"/>
        <v>53.67</v>
      </c>
      <c r="N5400">
        <f>'Central-Hudson On Peak'!I5400</f>
        <v>-5.7600000000000007</v>
      </c>
      <c r="O5400">
        <f>'Central-Hudson On Peak'!D5400</f>
        <v>59.43</v>
      </c>
      <c r="P5400" s="2">
        <f t="shared" si="339"/>
        <v>0</v>
      </c>
    </row>
    <row r="5401" spans="1:16" x14ac:dyDescent="0.25">
      <c r="A5401" t="s">
        <v>9032</v>
      </c>
      <c r="B5401">
        <v>2001</v>
      </c>
      <c r="C5401">
        <v>53.15</v>
      </c>
      <c r="D5401">
        <v>51.12</v>
      </c>
      <c r="E5401">
        <v>0</v>
      </c>
      <c r="F5401">
        <v>0</v>
      </c>
      <c r="G5401">
        <v>0.77</v>
      </c>
      <c r="H5401">
        <v>-1.26</v>
      </c>
      <c r="I5401">
        <f t="shared" si="336"/>
        <v>2.0300000000000011</v>
      </c>
      <c r="J5401">
        <f t="shared" si="337"/>
        <v>51.12</v>
      </c>
      <c r="K5401">
        <f t="shared" si="338"/>
        <v>53.15</v>
      </c>
      <c r="N5401">
        <f>'Central-Hudson On Peak'!I5401</f>
        <v>-5.9399999999999995</v>
      </c>
      <c r="O5401">
        <f>'Central-Hudson On Peak'!D5401</f>
        <v>59.09</v>
      </c>
      <c r="P5401" s="2">
        <f t="shared" si="339"/>
        <v>0</v>
      </c>
    </row>
    <row r="5402" spans="1:16" x14ac:dyDescent="0.25">
      <c r="A5402" t="s">
        <v>9033</v>
      </c>
      <c r="B5402">
        <v>2001</v>
      </c>
      <c r="C5402">
        <v>47.82</v>
      </c>
      <c r="D5402">
        <v>45.86</v>
      </c>
      <c r="E5402">
        <v>0</v>
      </c>
      <c r="F5402">
        <v>0</v>
      </c>
      <c r="G5402">
        <v>0.65</v>
      </c>
      <c r="H5402">
        <v>-1.31</v>
      </c>
      <c r="I5402">
        <f t="shared" si="336"/>
        <v>1.9600000000000009</v>
      </c>
      <c r="J5402">
        <f t="shared" si="337"/>
        <v>45.86</v>
      </c>
      <c r="K5402">
        <f t="shared" si="338"/>
        <v>47.82</v>
      </c>
      <c r="N5402">
        <f>'Central-Hudson On Peak'!I5402</f>
        <v>-5.4099999999999993</v>
      </c>
      <c r="O5402">
        <f>'Central-Hudson On Peak'!D5402</f>
        <v>53.23</v>
      </c>
      <c r="P5402" s="2">
        <f t="shared" si="339"/>
        <v>0</v>
      </c>
    </row>
    <row r="5403" spans="1:16" x14ac:dyDescent="0.25">
      <c r="A5403" t="s">
        <v>9034</v>
      </c>
      <c r="B5403">
        <v>2001</v>
      </c>
      <c r="C5403">
        <v>47.29</v>
      </c>
      <c r="D5403">
        <v>45.54</v>
      </c>
      <c r="E5403">
        <v>0</v>
      </c>
      <c r="F5403">
        <v>0</v>
      </c>
      <c r="G5403">
        <v>0.74</v>
      </c>
      <c r="H5403">
        <v>-1.01</v>
      </c>
      <c r="I5403">
        <f t="shared" si="336"/>
        <v>1.75</v>
      </c>
      <c r="J5403">
        <f t="shared" si="337"/>
        <v>45.54</v>
      </c>
      <c r="K5403">
        <f t="shared" si="338"/>
        <v>47.29</v>
      </c>
      <c r="N5403">
        <f>'Central-Hudson On Peak'!I5403</f>
        <v>-5.21</v>
      </c>
      <c r="O5403">
        <f>'Central-Hudson On Peak'!D5403</f>
        <v>52.5</v>
      </c>
      <c r="P5403" s="2">
        <f t="shared" si="339"/>
        <v>0</v>
      </c>
    </row>
    <row r="5404" spans="1:16" x14ac:dyDescent="0.25">
      <c r="A5404" t="s">
        <v>9035</v>
      </c>
      <c r="B5404">
        <v>2001</v>
      </c>
      <c r="C5404">
        <v>46.87</v>
      </c>
      <c r="D5404">
        <v>45.07</v>
      </c>
      <c r="E5404">
        <v>0</v>
      </c>
      <c r="F5404">
        <v>0</v>
      </c>
      <c r="G5404">
        <v>0.43</v>
      </c>
      <c r="H5404">
        <v>-1.37</v>
      </c>
      <c r="I5404">
        <f t="shared" si="336"/>
        <v>1.7999999999999972</v>
      </c>
      <c r="J5404">
        <f t="shared" si="337"/>
        <v>45.07</v>
      </c>
      <c r="K5404">
        <f t="shared" si="338"/>
        <v>46.87</v>
      </c>
      <c r="N5404">
        <f>'Central-Hudson On Peak'!I5404</f>
        <v>-5.0500000000000007</v>
      </c>
      <c r="O5404">
        <f>'Central-Hudson On Peak'!D5404</f>
        <v>51.92</v>
      </c>
      <c r="P5404" s="2">
        <f t="shared" si="339"/>
        <v>0</v>
      </c>
    </row>
    <row r="5405" spans="1:16" x14ac:dyDescent="0.25">
      <c r="A5405" t="s">
        <v>9036</v>
      </c>
      <c r="B5405">
        <v>2001</v>
      </c>
      <c r="C5405">
        <v>46.57</v>
      </c>
      <c r="D5405">
        <v>44.81</v>
      </c>
      <c r="E5405">
        <v>0</v>
      </c>
      <c r="F5405">
        <v>0</v>
      </c>
      <c r="G5405">
        <v>0.46</v>
      </c>
      <c r="H5405">
        <v>-1.3</v>
      </c>
      <c r="I5405">
        <f t="shared" si="336"/>
        <v>1.759999999999998</v>
      </c>
      <c r="J5405">
        <f t="shared" si="337"/>
        <v>44.81</v>
      </c>
      <c r="K5405">
        <f t="shared" si="338"/>
        <v>46.57</v>
      </c>
      <c r="N5405">
        <f>'Central-Hudson On Peak'!I5405</f>
        <v>-4.91</v>
      </c>
      <c r="O5405">
        <f>'Central-Hudson On Peak'!D5405</f>
        <v>51.48</v>
      </c>
      <c r="P5405" s="2">
        <f t="shared" si="339"/>
        <v>0</v>
      </c>
    </row>
    <row r="5406" spans="1:16" x14ac:dyDescent="0.25">
      <c r="A5406" t="s">
        <v>9037</v>
      </c>
      <c r="B5406">
        <v>2001</v>
      </c>
      <c r="C5406">
        <v>45.7</v>
      </c>
      <c r="D5406">
        <v>43.87</v>
      </c>
      <c r="E5406">
        <v>0</v>
      </c>
      <c r="F5406">
        <v>0</v>
      </c>
      <c r="G5406">
        <v>0.38</v>
      </c>
      <c r="H5406">
        <v>-1.45</v>
      </c>
      <c r="I5406">
        <f t="shared" si="336"/>
        <v>1.8300000000000054</v>
      </c>
      <c r="J5406">
        <f t="shared" si="337"/>
        <v>43.87</v>
      </c>
      <c r="K5406">
        <f t="shared" si="338"/>
        <v>45.7</v>
      </c>
      <c r="N5406">
        <f>'Central-Hudson On Peak'!I5406</f>
        <v>-4.54</v>
      </c>
      <c r="O5406">
        <f>'Central-Hudson On Peak'!D5406</f>
        <v>50.24</v>
      </c>
      <c r="P5406" s="2">
        <f t="shared" si="339"/>
        <v>0</v>
      </c>
    </row>
    <row r="5407" spans="1:16" x14ac:dyDescent="0.25">
      <c r="A5407" t="s">
        <v>9038</v>
      </c>
      <c r="B5407">
        <v>2001</v>
      </c>
      <c r="C5407">
        <v>47.55</v>
      </c>
      <c r="D5407">
        <v>45.83</v>
      </c>
      <c r="E5407">
        <v>0</v>
      </c>
      <c r="F5407">
        <v>0</v>
      </c>
      <c r="G5407">
        <v>0.57999999999999996</v>
      </c>
      <c r="H5407">
        <v>-1.1399999999999999</v>
      </c>
      <c r="I5407">
        <f t="shared" si="336"/>
        <v>1.7199999999999989</v>
      </c>
      <c r="J5407">
        <f t="shared" si="337"/>
        <v>45.83</v>
      </c>
      <c r="K5407">
        <f t="shared" si="338"/>
        <v>47.55</v>
      </c>
      <c r="N5407">
        <f>'Central-Hudson On Peak'!I5407</f>
        <v>-4.88</v>
      </c>
      <c r="O5407">
        <f>'Central-Hudson On Peak'!D5407</f>
        <v>52.43</v>
      </c>
      <c r="P5407" s="2">
        <f t="shared" si="339"/>
        <v>0</v>
      </c>
    </row>
    <row r="5408" spans="1:16" x14ac:dyDescent="0.25">
      <c r="A5408" t="s">
        <v>9039</v>
      </c>
      <c r="B5408">
        <v>2001</v>
      </c>
      <c r="C5408">
        <v>45.73</v>
      </c>
      <c r="D5408">
        <v>43.72</v>
      </c>
      <c r="E5408">
        <v>0</v>
      </c>
      <c r="F5408">
        <v>0</v>
      </c>
      <c r="G5408">
        <v>0.06</v>
      </c>
      <c r="H5408">
        <v>-1.95</v>
      </c>
      <c r="I5408">
        <f t="shared" si="336"/>
        <v>2.009999999999998</v>
      </c>
      <c r="J5408">
        <f t="shared" si="337"/>
        <v>43.72</v>
      </c>
      <c r="K5408">
        <f t="shared" si="338"/>
        <v>45.73</v>
      </c>
      <c r="N5408">
        <f>'Central-Hudson On Peak'!I5408</f>
        <v>-4.7600000000000007</v>
      </c>
      <c r="O5408">
        <f>'Central-Hudson On Peak'!D5408</f>
        <v>50.49</v>
      </c>
      <c r="P5408" s="2">
        <f t="shared" si="339"/>
        <v>0</v>
      </c>
    </row>
    <row r="5409" spans="1:16" x14ac:dyDescent="0.25">
      <c r="A5409" t="s">
        <v>9040</v>
      </c>
      <c r="B5409">
        <v>2001</v>
      </c>
      <c r="C5409">
        <v>44.6</v>
      </c>
      <c r="D5409">
        <v>42.66</v>
      </c>
      <c r="E5409">
        <v>0</v>
      </c>
      <c r="F5409">
        <v>0</v>
      </c>
      <c r="G5409">
        <v>-0.06</v>
      </c>
      <c r="H5409">
        <v>-2</v>
      </c>
      <c r="I5409">
        <f t="shared" si="336"/>
        <v>1.9400000000000048</v>
      </c>
      <c r="J5409">
        <f t="shared" si="337"/>
        <v>42.66</v>
      </c>
      <c r="K5409">
        <f t="shared" si="338"/>
        <v>44.6</v>
      </c>
      <c r="N5409">
        <f>'Central-Hudson On Peak'!I5409</f>
        <v>-4.6399999999999997</v>
      </c>
      <c r="O5409">
        <f>'Central-Hudson On Peak'!D5409</f>
        <v>49.24</v>
      </c>
      <c r="P5409" s="2">
        <f t="shared" si="339"/>
        <v>0</v>
      </c>
    </row>
    <row r="5410" spans="1:16" x14ac:dyDescent="0.25">
      <c r="A5410" t="s">
        <v>9057</v>
      </c>
      <c r="B5410">
        <v>2001</v>
      </c>
      <c r="C5410">
        <v>56.41</v>
      </c>
      <c r="D5410">
        <v>55.92</v>
      </c>
      <c r="E5410">
        <v>0</v>
      </c>
      <c r="F5410">
        <v>0</v>
      </c>
      <c r="G5410">
        <v>0.28000000000000003</v>
      </c>
      <c r="H5410">
        <v>-0.21</v>
      </c>
      <c r="I5410">
        <f t="shared" si="336"/>
        <v>0.48999999999999488</v>
      </c>
      <c r="J5410">
        <f t="shared" si="337"/>
        <v>55.92</v>
      </c>
      <c r="K5410">
        <f t="shared" si="338"/>
        <v>56.41</v>
      </c>
      <c r="N5410">
        <f>'Central-Hudson On Peak'!I5410</f>
        <v>-5.76</v>
      </c>
      <c r="O5410">
        <f>'Central-Hudson On Peak'!D5410</f>
        <v>62.17</v>
      </c>
      <c r="P5410" s="2">
        <f t="shared" si="339"/>
        <v>0</v>
      </c>
    </row>
    <row r="5411" spans="1:16" x14ac:dyDescent="0.25">
      <c r="A5411" t="s">
        <v>9058</v>
      </c>
      <c r="B5411">
        <v>2001</v>
      </c>
      <c r="C5411">
        <v>54.79</v>
      </c>
      <c r="D5411">
        <v>54.19</v>
      </c>
      <c r="E5411">
        <v>0</v>
      </c>
      <c r="F5411">
        <v>0</v>
      </c>
      <c r="G5411">
        <v>0</v>
      </c>
      <c r="H5411">
        <v>-0.6</v>
      </c>
      <c r="I5411">
        <f t="shared" si="336"/>
        <v>0.60000000000000142</v>
      </c>
      <c r="J5411">
        <f t="shared" si="337"/>
        <v>54.19</v>
      </c>
      <c r="K5411">
        <f t="shared" si="338"/>
        <v>54.79</v>
      </c>
      <c r="N5411">
        <f>'Central-Hudson On Peak'!I5411</f>
        <v>-6.34</v>
      </c>
      <c r="O5411">
        <f>'Central-Hudson On Peak'!D5411</f>
        <v>61.13</v>
      </c>
      <c r="P5411" s="2">
        <f t="shared" si="339"/>
        <v>0</v>
      </c>
    </row>
    <row r="5412" spans="1:16" x14ac:dyDescent="0.25">
      <c r="A5412" t="s">
        <v>9059</v>
      </c>
      <c r="B5412">
        <v>2001</v>
      </c>
      <c r="C5412">
        <v>55.5</v>
      </c>
      <c r="D5412">
        <v>54.85</v>
      </c>
      <c r="E5412">
        <v>-0.02</v>
      </c>
      <c r="F5412">
        <v>0</v>
      </c>
      <c r="G5412">
        <v>-0.17</v>
      </c>
      <c r="H5412">
        <v>-0.8</v>
      </c>
      <c r="I5412">
        <f t="shared" si="336"/>
        <v>0.64999999999999858</v>
      </c>
      <c r="J5412">
        <f t="shared" si="337"/>
        <v>54.85</v>
      </c>
      <c r="K5412">
        <f t="shared" si="338"/>
        <v>55.5</v>
      </c>
      <c r="N5412">
        <f>'Central-Hudson On Peak'!I5412</f>
        <v>-7.2</v>
      </c>
      <c r="O5412">
        <f>'Central-Hudson On Peak'!D5412</f>
        <v>67.05</v>
      </c>
      <c r="P5412" s="2">
        <f t="shared" si="339"/>
        <v>4.3499999999999943</v>
      </c>
    </row>
    <row r="5413" spans="1:16" x14ac:dyDescent="0.25">
      <c r="A5413" t="s">
        <v>9060</v>
      </c>
      <c r="B5413">
        <v>2001</v>
      </c>
      <c r="C5413">
        <v>60.3</v>
      </c>
      <c r="D5413">
        <v>60.57</v>
      </c>
      <c r="E5413">
        <v>-0.16</v>
      </c>
      <c r="F5413">
        <v>0</v>
      </c>
      <c r="G5413">
        <v>-0.19</v>
      </c>
      <c r="H5413">
        <v>0.24</v>
      </c>
      <c r="I5413">
        <f t="shared" si="336"/>
        <v>-0.27000000000000313</v>
      </c>
      <c r="J5413">
        <f t="shared" si="337"/>
        <v>60.57</v>
      </c>
      <c r="K5413">
        <f t="shared" si="338"/>
        <v>60.3</v>
      </c>
      <c r="N5413">
        <f>'Central-Hudson On Peak'!I5413</f>
        <v>-8.27</v>
      </c>
      <c r="O5413">
        <f>'Central-Hudson On Peak'!D5413</f>
        <v>111.56</v>
      </c>
      <c r="P5413" s="2">
        <f t="shared" si="339"/>
        <v>42.990000000000009</v>
      </c>
    </row>
    <row r="5414" spans="1:16" x14ac:dyDescent="0.25">
      <c r="A5414" t="s">
        <v>9061</v>
      </c>
      <c r="B5414">
        <v>2001</v>
      </c>
      <c r="C5414">
        <v>64.44</v>
      </c>
      <c r="D5414">
        <v>64.09</v>
      </c>
      <c r="E5414">
        <v>0</v>
      </c>
      <c r="F5414">
        <v>0</v>
      </c>
      <c r="G5414">
        <v>-0.56000000000000005</v>
      </c>
      <c r="H5414">
        <v>-0.91</v>
      </c>
      <c r="I5414">
        <f t="shared" si="336"/>
        <v>0.34999999999999432</v>
      </c>
      <c r="J5414">
        <f t="shared" si="337"/>
        <v>64.09</v>
      </c>
      <c r="K5414">
        <f t="shared" si="338"/>
        <v>64.44</v>
      </c>
      <c r="N5414">
        <f>'Central-Hudson On Peak'!I5414</f>
        <v>-9.07</v>
      </c>
      <c r="O5414">
        <f>'Central-Hudson On Peak'!D5414</f>
        <v>73.510000000000005</v>
      </c>
      <c r="P5414" s="2">
        <f t="shared" si="339"/>
        <v>0</v>
      </c>
    </row>
    <row r="5415" spans="1:16" x14ac:dyDescent="0.25">
      <c r="A5415" t="s">
        <v>9062</v>
      </c>
      <c r="B5415">
        <v>2001</v>
      </c>
      <c r="C5415">
        <v>60.44</v>
      </c>
      <c r="D5415">
        <v>64.23</v>
      </c>
      <c r="E5415">
        <v>-0.8</v>
      </c>
      <c r="F5415">
        <v>-5.17</v>
      </c>
      <c r="G5415">
        <v>-0.68</v>
      </c>
      <c r="H5415">
        <v>-1.26</v>
      </c>
      <c r="I5415">
        <f t="shared" si="336"/>
        <v>-3.7900000000000063</v>
      </c>
      <c r="J5415">
        <f t="shared" si="337"/>
        <v>64.23</v>
      </c>
      <c r="K5415">
        <f t="shared" si="338"/>
        <v>60.44</v>
      </c>
      <c r="N5415">
        <f>'Central-Hudson On Peak'!I5415</f>
        <v>-8.5299999999999994</v>
      </c>
      <c r="O5415">
        <f>'Central-Hudson On Peak'!D5415</f>
        <v>68.17</v>
      </c>
      <c r="P5415" s="2">
        <f t="shared" si="339"/>
        <v>-0.79999999999999716</v>
      </c>
    </row>
    <row r="5416" spans="1:16" x14ac:dyDescent="0.25">
      <c r="A5416" t="s">
        <v>9063</v>
      </c>
      <c r="B5416">
        <v>2001</v>
      </c>
      <c r="C5416">
        <v>60.27</v>
      </c>
      <c r="D5416">
        <v>63.13</v>
      </c>
      <c r="E5416">
        <v>-0.65</v>
      </c>
      <c r="F5416">
        <v>-4.25</v>
      </c>
      <c r="G5416">
        <v>-0.64</v>
      </c>
      <c r="H5416">
        <v>-1.38</v>
      </c>
      <c r="I5416">
        <f t="shared" si="336"/>
        <v>-2.8599999999999994</v>
      </c>
      <c r="J5416">
        <f t="shared" si="337"/>
        <v>63.13</v>
      </c>
      <c r="K5416">
        <f t="shared" si="338"/>
        <v>60.27</v>
      </c>
      <c r="N5416">
        <f>'Central-Hudson On Peak'!I5416</f>
        <v>-8.6</v>
      </c>
      <c r="O5416">
        <f>'Central-Hudson On Peak'!D5416</f>
        <v>68.22</v>
      </c>
      <c r="P5416" s="2">
        <f t="shared" si="339"/>
        <v>-0.65000000000000568</v>
      </c>
    </row>
    <row r="5417" spans="1:16" x14ac:dyDescent="0.25">
      <c r="A5417" t="s">
        <v>9064</v>
      </c>
      <c r="B5417">
        <v>2001</v>
      </c>
      <c r="C5417">
        <v>60.01</v>
      </c>
      <c r="D5417">
        <v>63.69</v>
      </c>
      <c r="E5417">
        <v>-0.8</v>
      </c>
      <c r="F5417">
        <v>-5.17</v>
      </c>
      <c r="G5417">
        <v>-0.63</v>
      </c>
      <c r="H5417">
        <v>-1.32</v>
      </c>
      <c r="I5417">
        <f t="shared" si="336"/>
        <v>-3.6799999999999997</v>
      </c>
      <c r="J5417">
        <f t="shared" si="337"/>
        <v>63.69</v>
      </c>
      <c r="K5417">
        <f t="shared" si="338"/>
        <v>60.01</v>
      </c>
      <c r="N5417">
        <f>'Central-Hudson On Peak'!I5417</f>
        <v>-8.56</v>
      </c>
      <c r="O5417">
        <f>'Central-Hudson On Peak'!D5417</f>
        <v>67.84</v>
      </c>
      <c r="P5417" s="2">
        <f t="shared" si="339"/>
        <v>-0.72999999999999687</v>
      </c>
    </row>
    <row r="5418" spans="1:16" x14ac:dyDescent="0.25">
      <c r="A5418" t="s">
        <v>9065</v>
      </c>
      <c r="B5418">
        <v>2001</v>
      </c>
      <c r="C5418">
        <v>57.85</v>
      </c>
      <c r="D5418">
        <v>61.51</v>
      </c>
      <c r="E5418">
        <v>-0.8</v>
      </c>
      <c r="F5418">
        <v>-5.17</v>
      </c>
      <c r="G5418">
        <v>-0.52</v>
      </c>
      <c r="H5418">
        <v>-1.23</v>
      </c>
      <c r="I5418">
        <f t="shared" si="336"/>
        <v>-3.6599999999999966</v>
      </c>
      <c r="J5418">
        <f t="shared" si="337"/>
        <v>61.51</v>
      </c>
      <c r="K5418">
        <f t="shared" si="338"/>
        <v>57.85</v>
      </c>
      <c r="N5418">
        <f>'Central-Hudson On Peak'!I5418</f>
        <v>-8.15</v>
      </c>
      <c r="O5418">
        <f>'Central-Hudson On Peak'!D5418</f>
        <v>65.67</v>
      </c>
      <c r="P5418" s="2">
        <f t="shared" si="339"/>
        <v>-0.32999999999999829</v>
      </c>
    </row>
    <row r="5419" spans="1:16" x14ac:dyDescent="0.25">
      <c r="A5419" t="s">
        <v>9066</v>
      </c>
      <c r="B5419">
        <v>2001</v>
      </c>
      <c r="C5419">
        <v>54.79</v>
      </c>
      <c r="D5419">
        <v>58.38</v>
      </c>
      <c r="E5419">
        <v>-0.82</v>
      </c>
      <c r="F5419">
        <v>-5.12</v>
      </c>
      <c r="G5419">
        <v>0.65</v>
      </c>
      <c r="H5419">
        <v>-0.06</v>
      </c>
      <c r="I5419">
        <f t="shared" si="336"/>
        <v>-3.5900000000000034</v>
      </c>
      <c r="J5419">
        <f t="shared" si="337"/>
        <v>58.38</v>
      </c>
      <c r="K5419">
        <f t="shared" si="338"/>
        <v>54.79</v>
      </c>
      <c r="N5419">
        <f>'Central-Hudson On Peak'!I5419</f>
        <v>-6.88</v>
      </c>
      <c r="O5419">
        <f>'Central-Hudson On Peak'!D5419</f>
        <v>64.08</v>
      </c>
      <c r="P5419" s="2">
        <f t="shared" si="339"/>
        <v>2.4099999999999966</v>
      </c>
    </row>
    <row r="5420" spans="1:16" x14ac:dyDescent="0.25">
      <c r="A5420" t="s">
        <v>9067</v>
      </c>
      <c r="B5420">
        <v>2001</v>
      </c>
      <c r="C5420">
        <v>52.34</v>
      </c>
      <c r="D5420">
        <v>56.01</v>
      </c>
      <c r="E5420">
        <v>-0.73</v>
      </c>
      <c r="F5420">
        <v>-5.13</v>
      </c>
      <c r="G5420">
        <v>0.66</v>
      </c>
      <c r="H5420">
        <v>-7.0000000000000007E-2</v>
      </c>
      <c r="I5420">
        <f t="shared" si="336"/>
        <v>-3.6699999999999946</v>
      </c>
      <c r="J5420">
        <f t="shared" si="337"/>
        <v>56.01</v>
      </c>
      <c r="K5420">
        <f t="shared" si="338"/>
        <v>52.34</v>
      </c>
      <c r="N5420">
        <f>'Central-Hudson On Peak'!I5420</f>
        <v>-6.39</v>
      </c>
      <c r="O5420">
        <f>'Central-Hudson On Peak'!D5420</f>
        <v>62.96</v>
      </c>
      <c r="P5420" s="2">
        <f t="shared" si="339"/>
        <v>4.2299999999999969</v>
      </c>
    </row>
    <row r="5421" spans="1:16" x14ac:dyDescent="0.25">
      <c r="A5421" t="s">
        <v>9068</v>
      </c>
      <c r="B5421">
        <v>2001</v>
      </c>
      <c r="C5421">
        <v>50.42</v>
      </c>
      <c r="D5421">
        <v>54.31</v>
      </c>
      <c r="E5421">
        <v>-0.74</v>
      </c>
      <c r="F5421">
        <v>-5.34</v>
      </c>
      <c r="G5421">
        <v>0.65</v>
      </c>
      <c r="H5421">
        <v>-0.06</v>
      </c>
      <c r="I5421">
        <f t="shared" si="336"/>
        <v>-3.8900000000000006</v>
      </c>
      <c r="J5421">
        <f t="shared" si="337"/>
        <v>54.31</v>
      </c>
      <c r="K5421">
        <f t="shared" si="338"/>
        <v>50.42</v>
      </c>
      <c r="N5421">
        <f>'Central-Hudson On Peak'!I5421</f>
        <v>-5.96</v>
      </c>
      <c r="O5421">
        <f>'Central-Hudson On Peak'!D5421</f>
        <v>55.64</v>
      </c>
      <c r="P5421" s="2">
        <f t="shared" si="339"/>
        <v>-0.74000000000000199</v>
      </c>
    </row>
    <row r="5422" spans="1:16" x14ac:dyDescent="0.25">
      <c r="A5422" t="s">
        <v>9069</v>
      </c>
      <c r="B5422">
        <v>2001</v>
      </c>
      <c r="C5422">
        <v>50.46</v>
      </c>
      <c r="D5422">
        <v>54.74</v>
      </c>
      <c r="E5422">
        <v>-0.75</v>
      </c>
      <c r="F5422">
        <v>-5.4</v>
      </c>
      <c r="G5422">
        <v>0.68</v>
      </c>
      <c r="H5422">
        <v>0.31</v>
      </c>
      <c r="I5422">
        <f t="shared" si="336"/>
        <v>-4.2800000000000011</v>
      </c>
      <c r="J5422">
        <f t="shared" si="337"/>
        <v>54.74</v>
      </c>
      <c r="K5422">
        <f t="shared" si="338"/>
        <v>50.46</v>
      </c>
      <c r="N5422">
        <f>'Central-Hudson On Peak'!I5422</f>
        <v>-5.79</v>
      </c>
      <c r="O5422">
        <f>'Central-Hudson On Peak'!D5422</f>
        <v>55.5</v>
      </c>
      <c r="P5422" s="2">
        <f t="shared" si="339"/>
        <v>-0.75</v>
      </c>
    </row>
    <row r="5423" spans="1:16" x14ac:dyDescent="0.25">
      <c r="A5423" t="s">
        <v>9070</v>
      </c>
      <c r="B5423">
        <v>2001</v>
      </c>
      <c r="C5423">
        <v>51.83</v>
      </c>
      <c r="D5423">
        <v>55.81</v>
      </c>
      <c r="E5423">
        <v>-0.75</v>
      </c>
      <c r="F5423">
        <v>-5.4</v>
      </c>
      <c r="G5423">
        <v>0.51</v>
      </c>
      <c r="H5423">
        <v>-0.16</v>
      </c>
      <c r="I5423">
        <f t="shared" si="336"/>
        <v>-3.980000000000004</v>
      </c>
      <c r="J5423">
        <f t="shared" si="337"/>
        <v>55.81</v>
      </c>
      <c r="K5423">
        <f t="shared" si="338"/>
        <v>51.83</v>
      </c>
      <c r="N5423">
        <f>'Central-Hudson On Peak'!I5423</f>
        <v>-6.33</v>
      </c>
      <c r="O5423">
        <f>'Central-Hudson On Peak'!D5423</f>
        <v>57.41</v>
      </c>
      <c r="P5423" s="2">
        <f t="shared" si="339"/>
        <v>-0.75</v>
      </c>
    </row>
    <row r="5424" spans="1:16" x14ac:dyDescent="0.25">
      <c r="A5424" t="s">
        <v>9071</v>
      </c>
      <c r="B5424">
        <v>2001</v>
      </c>
      <c r="C5424">
        <v>50.87</v>
      </c>
      <c r="D5424">
        <v>49.34</v>
      </c>
      <c r="E5424">
        <v>0</v>
      </c>
      <c r="F5424">
        <v>0</v>
      </c>
      <c r="G5424">
        <v>7.0000000000000007E-2</v>
      </c>
      <c r="H5424">
        <v>-1.46</v>
      </c>
      <c r="I5424">
        <f t="shared" si="336"/>
        <v>1.529999999999994</v>
      </c>
      <c r="J5424">
        <f t="shared" si="337"/>
        <v>49.34</v>
      </c>
      <c r="K5424">
        <f t="shared" si="338"/>
        <v>50.87</v>
      </c>
      <c r="N5424">
        <f>'Central-Hudson On Peak'!I5424</f>
        <v>-6.3199999999999994</v>
      </c>
      <c r="O5424">
        <f>'Central-Hudson On Peak'!D5424</f>
        <v>57.19</v>
      </c>
      <c r="P5424" s="2">
        <f t="shared" si="339"/>
        <v>0</v>
      </c>
    </row>
    <row r="5425" spans="1:16" x14ac:dyDescent="0.25">
      <c r="A5425" t="s">
        <v>9072</v>
      </c>
      <c r="B5425">
        <v>2001</v>
      </c>
      <c r="C5425">
        <v>50.59</v>
      </c>
      <c r="D5425">
        <v>49.13</v>
      </c>
      <c r="E5425">
        <v>0</v>
      </c>
      <c r="F5425">
        <v>0</v>
      </c>
      <c r="G5425">
        <v>-0.08</v>
      </c>
      <c r="H5425">
        <v>-1.54</v>
      </c>
      <c r="I5425">
        <f t="shared" si="336"/>
        <v>1.4600000000000009</v>
      </c>
      <c r="J5425">
        <f t="shared" si="337"/>
        <v>49.13</v>
      </c>
      <c r="K5425">
        <f t="shared" si="338"/>
        <v>50.59</v>
      </c>
      <c r="N5425">
        <f>'Central-Hudson On Peak'!I5425</f>
        <v>-5.88</v>
      </c>
      <c r="O5425">
        <f>'Central-Hudson On Peak'!D5425</f>
        <v>56.47</v>
      </c>
      <c r="P5425" s="2">
        <f t="shared" si="339"/>
        <v>0</v>
      </c>
    </row>
    <row r="5426" spans="1:16" x14ac:dyDescent="0.25">
      <c r="A5426" t="s">
        <v>9089</v>
      </c>
      <c r="B5426">
        <v>2001</v>
      </c>
      <c r="C5426">
        <v>48.3</v>
      </c>
      <c r="D5426">
        <v>47.5</v>
      </c>
      <c r="E5426">
        <v>0</v>
      </c>
      <c r="F5426">
        <v>0</v>
      </c>
      <c r="G5426">
        <v>0.36</v>
      </c>
      <c r="H5426">
        <v>-0.44</v>
      </c>
      <c r="I5426">
        <f t="shared" si="336"/>
        <v>0.79999999999999716</v>
      </c>
      <c r="J5426">
        <f t="shared" si="337"/>
        <v>47.5</v>
      </c>
      <c r="K5426">
        <f t="shared" si="338"/>
        <v>48.3</v>
      </c>
      <c r="N5426">
        <f>'Central-Hudson On Peak'!I5426</f>
        <v>-4.88</v>
      </c>
      <c r="O5426">
        <f>'Central-Hudson On Peak'!D5426</f>
        <v>53.18</v>
      </c>
      <c r="P5426" s="2">
        <f t="shared" si="339"/>
        <v>0</v>
      </c>
    </row>
    <row r="5427" spans="1:16" x14ac:dyDescent="0.25">
      <c r="A5427" t="s">
        <v>9090</v>
      </c>
      <c r="B5427">
        <v>2001</v>
      </c>
      <c r="C5427">
        <v>49.96</v>
      </c>
      <c r="D5427">
        <v>49</v>
      </c>
      <c r="E5427">
        <v>-0.01</v>
      </c>
      <c r="F5427">
        <v>0</v>
      </c>
      <c r="G5427">
        <v>0.26</v>
      </c>
      <c r="H5427">
        <v>-0.69</v>
      </c>
      <c r="I5427">
        <f t="shared" si="336"/>
        <v>0.96000000000000085</v>
      </c>
      <c r="J5427">
        <f t="shared" si="337"/>
        <v>49</v>
      </c>
      <c r="K5427">
        <f t="shared" si="338"/>
        <v>49.96</v>
      </c>
      <c r="N5427">
        <f>'Central-Hudson On Peak'!I5427</f>
        <v>-5.45</v>
      </c>
      <c r="O5427">
        <f>'Central-Hudson On Peak'!D5427</f>
        <v>59.54</v>
      </c>
      <c r="P5427" s="2">
        <f t="shared" si="339"/>
        <v>4.1299999999999955</v>
      </c>
    </row>
    <row r="5428" spans="1:16" x14ac:dyDescent="0.25">
      <c r="A5428" t="s">
        <v>9091</v>
      </c>
      <c r="B5428">
        <v>2001</v>
      </c>
      <c r="C5428">
        <v>47.47</v>
      </c>
      <c r="D5428">
        <v>46.11</v>
      </c>
      <c r="E5428">
        <v>-0.08</v>
      </c>
      <c r="F5428">
        <v>0</v>
      </c>
      <c r="G5428">
        <v>0.17</v>
      </c>
      <c r="H5428">
        <v>-1.1100000000000001</v>
      </c>
      <c r="I5428">
        <f t="shared" si="336"/>
        <v>1.3599999999999994</v>
      </c>
      <c r="J5428">
        <f t="shared" si="337"/>
        <v>46.11</v>
      </c>
      <c r="K5428">
        <f t="shared" si="338"/>
        <v>47.47</v>
      </c>
      <c r="N5428">
        <f>'Central-Hudson On Peak'!I5428</f>
        <v>-5.19</v>
      </c>
      <c r="O5428">
        <f>'Central-Hudson On Peak'!D5428</f>
        <v>76.540000000000006</v>
      </c>
      <c r="P5428" s="2">
        <f t="shared" si="339"/>
        <v>23.88000000000001</v>
      </c>
    </row>
    <row r="5429" spans="1:16" x14ac:dyDescent="0.25">
      <c r="A5429" t="s">
        <v>9092</v>
      </c>
      <c r="B5429">
        <v>2001</v>
      </c>
      <c r="C5429">
        <v>46.88</v>
      </c>
      <c r="D5429">
        <v>45.69</v>
      </c>
      <c r="E5429">
        <v>-0.1</v>
      </c>
      <c r="F5429">
        <v>0</v>
      </c>
      <c r="G5429">
        <v>0.31</v>
      </c>
      <c r="H5429">
        <v>-0.78</v>
      </c>
      <c r="I5429">
        <f t="shared" si="336"/>
        <v>1.1900000000000048</v>
      </c>
      <c r="J5429">
        <f t="shared" si="337"/>
        <v>45.69</v>
      </c>
      <c r="K5429">
        <f t="shared" si="338"/>
        <v>46.88</v>
      </c>
      <c r="N5429">
        <f>'Central-Hudson On Peak'!I5429</f>
        <v>-4.79</v>
      </c>
      <c r="O5429">
        <f>'Central-Hudson On Peak'!D5429</f>
        <v>79.010000000000005</v>
      </c>
      <c r="P5429" s="2">
        <f t="shared" si="339"/>
        <v>27.339999999999996</v>
      </c>
    </row>
    <row r="5430" spans="1:16" x14ac:dyDescent="0.25">
      <c r="A5430" t="s">
        <v>9093</v>
      </c>
      <c r="B5430">
        <v>2001</v>
      </c>
      <c r="C5430">
        <v>52.99</v>
      </c>
      <c r="D5430">
        <v>51.89</v>
      </c>
      <c r="E5430">
        <v>-0.08</v>
      </c>
      <c r="F5430">
        <v>0</v>
      </c>
      <c r="G5430">
        <v>0.35</v>
      </c>
      <c r="H5430">
        <v>-0.67</v>
      </c>
      <c r="I5430">
        <f t="shared" si="336"/>
        <v>1.1000000000000014</v>
      </c>
      <c r="J5430">
        <f t="shared" si="337"/>
        <v>51.89</v>
      </c>
      <c r="K5430">
        <f t="shared" si="338"/>
        <v>52.99</v>
      </c>
      <c r="N5430">
        <f>'Central-Hudson On Peak'!I5430</f>
        <v>-5.5100000000000007</v>
      </c>
      <c r="O5430">
        <f>'Central-Hudson On Peak'!D5430</f>
        <v>81.87</v>
      </c>
      <c r="P5430" s="2">
        <f t="shared" si="339"/>
        <v>23.369999999999997</v>
      </c>
    </row>
    <row r="5431" spans="1:16" x14ac:dyDescent="0.25">
      <c r="A5431" t="s">
        <v>9094</v>
      </c>
      <c r="B5431">
        <v>2001</v>
      </c>
      <c r="C5431">
        <v>52.84</v>
      </c>
      <c r="D5431">
        <v>51.85</v>
      </c>
      <c r="E5431">
        <v>-0.1</v>
      </c>
      <c r="F5431">
        <v>-0.4</v>
      </c>
      <c r="G5431">
        <v>0.12</v>
      </c>
      <c r="H5431">
        <v>-1.17</v>
      </c>
      <c r="I5431">
        <f t="shared" si="336"/>
        <v>0.99000000000000199</v>
      </c>
      <c r="J5431">
        <f t="shared" si="337"/>
        <v>51.85</v>
      </c>
      <c r="K5431">
        <f t="shared" si="338"/>
        <v>52.84</v>
      </c>
      <c r="N5431">
        <f>'Central-Hudson On Peak'!I5431</f>
        <v>-5.92</v>
      </c>
      <c r="O5431">
        <f>'Central-Hudson On Peak'!D5431</f>
        <v>81.650000000000006</v>
      </c>
      <c r="P5431" s="2">
        <f t="shared" si="339"/>
        <v>22.89</v>
      </c>
    </row>
    <row r="5432" spans="1:16" x14ac:dyDescent="0.25">
      <c r="A5432" t="s">
        <v>9095</v>
      </c>
      <c r="B5432">
        <v>2001</v>
      </c>
      <c r="C5432">
        <v>57.13</v>
      </c>
      <c r="D5432">
        <v>60.93</v>
      </c>
      <c r="E5432">
        <v>-0.31</v>
      </c>
      <c r="F5432">
        <v>-5.59</v>
      </c>
      <c r="G5432">
        <v>0.16</v>
      </c>
      <c r="H5432">
        <v>-1.32</v>
      </c>
      <c r="I5432">
        <f t="shared" si="336"/>
        <v>-3.7999999999999972</v>
      </c>
      <c r="J5432">
        <f t="shared" si="337"/>
        <v>60.93</v>
      </c>
      <c r="K5432">
        <f t="shared" si="338"/>
        <v>57.13</v>
      </c>
      <c r="N5432">
        <f>'Central-Hudson On Peak'!I5432</f>
        <v>-6.32</v>
      </c>
      <c r="O5432">
        <f>'Central-Hudson On Peak'!D5432</f>
        <v>83.69</v>
      </c>
      <c r="P5432" s="2">
        <f t="shared" si="339"/>
        <v>20.240000000000002</v>
      </c>
    </row>
    <row r="5433" spans="1:16" x14ac:dyDescent="0.25">
      <c r="A5433" t="s">
        <v>9096</v>
      </c>
      <c r="B5433">
        <v>2001</v>
      </c>
      <c r="C5433">
        <v>55.99</v>
      </c>
      <c r="D5433">
        <v>59.66</v>
      </c>
      <c r="E5433">
        <v>-0.3</v>
      </c>
      <c r="F5433">
        <v>-5.43</v>
      </c>
      <c r="G5433">
        <v>0.13</v>
      </c>
      <c r="H5433">
        <v>-1.33</v>
      </c>
      <c r="I5433">
        <f t="shared" si="336"/>
        <v>-3.6699999999999946</v>
      </c>
      <c r="J5433">
        <f t="shared" si="337"/>
        <v>59.66</v>
      </c>
      <c r="K5433">
        <f t="shared" si="338"/>
        <v>55.99</v>
      </c>
      <c r="N5433">
        <f>'Central-Hudson On Peak'!I5433</f>
        <v>-6.24</v>
      </c>
      <c r="O5433">
        <f>'Central-Hudson On Peak'!D5433</f>
        <v>83.08</v>
      </c>
      <c r="P5433" s="2">
        <f t="shared" si="339"/>
        <v>20.85</v>
      </c>
    </row>
    <row r="5434" spans="1:16" x14ac:dyDescent="0.25">
      <c r="A5434" t="s">
        <v>9097</v>
      </c>
      <c r="B5434">
        <v>2001</v>
      </c>
      <c r="C5434">
        <v>52.7</v>
      </c>
      <c r="D5434">
        <v>51.83</v>
      </c>
      <c r="E5434">
        <v>-0.11</v>
      </c>
      <c r="F5434">
        <v>-0.56000000000000005</v>
      </c>
      <c r="G5434">
        <v>0.14000000000000001</v>
      </c>
      <c r="H5434">
        <v>-1.18</v>
      </c>
      <c r="I5434">
        <f t="shared" si="336"/>
        <v>0.87000000000000455</v>
      </c>
      <c r="J5434">
        <f t="shared" si="337"/>
        <v>51.83</v>
      </c>
      <c r="K5434">
        <f t="shared" si="338"/>
        <v>52.7</v>
      </c>
      <c r="N5434">
        <f>'Central-Hudson On Peak'!I5434</f>
        <v>-5.91</v>
      </c>
      <c r="O5434">
        <f>'Central-Hudson On Peak'!D5434</f>
        <v>82.41</v>
      </c>
      <c r="P5434" s="2">
        <f t="shared" si="339"/>
        <v>23.799999999999997</v>
      </c>
    </row>
    <row r="5435" spans="1:16" x14ac:dyDescent="0.25">
      <c r="A5435" t="s">
        <v>9098</v>
      </c>
      <c r="B5435">
        <v>2001</v>
      </c>
      <c r="C5435">
        <v>53.35</v>
      </c>
      <c r="D5435">
        <v>52.63</v>
      </c>
      <c r="E5435">
        <v>-0.09</v>
      </c>
      <c r="F5435">
        <v>0</v>
      </c>
      <c r="G5435">
        <v>0.33</v>
      </c>
      <c r="H5435">
        <v>-0.3</v>
      </c>
      <c r="I5435">
        <f t="shared" si="336"/>
        <v>0.71999999999999886</v>
      </c>
      <c r="J5435">
        <f t="shared" si="337"/>
        <v>52.63</v>
      </c>
      <c r="K5435">
        <f t="shared" si="338"/>
        <v>53.35</v>
      </c>
      <c r="N5435">
        <f>'Central-Hudson On Peak'!I5435</f>
        <v>-5.77</v>
      </c>
      <c r="O5435">
        <f>'Central-Hudson On Peak'!D5435</f>
        <v>83.38</v>
      </c>
      <c r="P5435" s="2">
        <f t="shared" si="339"/>
        <v>24.259999999999998</v>
      </c>
    </row>
    <row r="5436" spans="1:16" x14ac:dyDescent="0.25">
      <c r="A5436" t="s">
        <v>9099</v>
      </c>
      <c r="B5436">
        <v>2001</v>
      </c>
      <c r="C5436">
        <v>48.24</v>
      </c>
      <c r="D5436">
        <v>47.43</v>
      </c>
      <c r="E5436">
        <v>-0.1</v>
      </c>
      <c r="F5436">
        <v>0</v>
      </c>
      <c r="G5436">
        <v>0.2</v>
      </c>
      <c r="H5436">
        <v>-0.51</v>
      </c>
      <c r="I5436">
        <f t="shared" si="336"/>
        <v>0.81000000000000227</v>
      </c>
      <c r="J5436">
        <f t="shared" si="337"/>
        <v>47.43</v>
      </c>
      <c r="K5436">
        <f t="shared" si="338"/>
        <v>48.24</v>
      </c>
      <c r="N5436">
        <f>'Central-Hudson On Peak'!I5436</f>
        <v>-5.21</v>
      </c>
      <c r="O5436">
        <f>'Central-Hudson On Peak'!D5436</f>
        <v>81.36</v>
      </c>
      <c r="P5436" s="2">
        <f t="shared" si="339"/>
        <v>27.910000000000004</v>
      </c>
    </row>
    <row r="5437" spans="1:16" x14ac:dyDescent="0.25">
      <c r="A5437" t="s">
        <v>9100</v>
      </c>
      <c r="B5437">
        <v>2001</v>
      </c>
      <c r="C5437">
        <v>47.8</v>
      </c>
      <c r="D5437">
        <v>46.9</v>
      </c>
      <c r="E5437">
        <v>-0.04</v>
      </c>
      <c r="F5437">
        <v>0</v>
      </c>
      <c r="G5437">
        <v>0.16</v>
      </c>
      <c r="H5437">
        <v>-0.7</v>
      </c>
      <c r="I5437">
        <f t="shared" si="336"/>
        <v>0.89999999999999858</v>
      </c>
      <c r="J5437">
        <f t="shared" si="337"/>
        <v>46.9</v>
      </c>
      <c r="K5437">
        <f t="shared" si="338"/>
        <v>47.8</v>
      </c>
      <c r="N5437">
        <f>'Central-Hudson On Peak'!I5437</f>
        <v>-5.3999999999999995</v>
      </c>
      <c r="O5437">
        <f>'Central-Hudson On Peak'!D5437</f>
        <v>64.650000000000006</v>
      </c>
      <c r="P5437" s="2">
        <f t="shared" si="339"/>
        <v>11.45000000000001</v>
      </c>
    </row>
    <row r="5438" spans="1:16" x14ac:dyDescent="0.25">
      <c r="A5438" t="s">
        <v>9101</v>
      </c>
      <c r="B5438">
        <v>2001</v>
      </c>
      <c r="C5438">
        <v>46.9</v>
      </c>
      <c r="D5438">
        <v>46.16</v>
      </c>
      <c r="E5438">
        <v>-0.04</v>
      </c>
      <c r="F5438">
        <v>0</v>
      </c>
      <c r="G5438">
        <v>0.2</v>
      </c>
      <c r="H5438">
        <v>-0.5</v>
      </c>
      <c r="I5438">
        <f t="shared" si="336"/>
        <v>0.74000000000000199</v>
      </c>
      <c r="J5438">
        <f t="shared" si="337"/>
        <v>46.16</v>
      </c>
      <c r="K5438">
        <f t="shared" si="338"/>
        <v>46.9</v>
      </c>
      <c r="N5438">
        <f>'Central-Hudson On Peak'!I5438</f>
        <v>-5.03</v>
      </c>
      <c r="O5438">
        <f>'Central-Hudson On Peak'!D5438</f>
        <v>62.83</v>
      </c>
      <c r="P5438" s="2">
        <f t="shared" si="339"/>
        <v>10.899999999999999</v>
      </c>
    </row>
    <row r="5439" spans="1:16" x14ac:dyDescent="0.25">
      <c r="A5439" t="s">
        <v>9102</v>
      </c>
      <c r="B5439">
        <v>2001</v>
      </c>
      <c r="C5439">
        <v>56.83</v>
      </c>
      <c r="D5439">
        <v>55.67</v>
      </c>
      <c r="E5439">
        <v>-0.01</v>
      </c>
      <c r="F5439">
        <v>0</v>
      </c>
      <c r="G5439">
        <v>0.21</v>
      </c>
      <c r="H5439">
        <v>-0.94</v>
      </c>
      <c r="I5439">
        <f t="shared" si="336"/>
        <v>1.1599999999999966</v>
      </c>
      <c r="J5439">
        <f t="shared" si="337"/>
        <v>55.67</v>
      </c>
      <c r="K5439">
        <f t="shared" si="338"/>
        <v>56.83</v>
      </c>
      <c r="N5439">
        <f>'Central-Hudson On Peak'!I5439</f>
        <v>-6.58</v>
      </c>
      <c r="O5439">
        <f>'Central-Hudson On Peak'!D5439</f>
        <v>68.59</v>
      </c>
      <c r="P5439" s="2">
        <f t="shared" si="339"/>
        <v>5.1800000000000068</v>
      </c>
    </row>
    <row r="5440" spans="1:16" x14ac:dyDescent="0.25">
      <c r="A5440" t="s">
        <v>9103</v>
      </c>
      <c r="B5440">
        <v>2001</v>
      </c>
      <c r="C5440">
        <v>55.47</v>
      </c>
      <c r="D5440">
        <v>53.79</v>
      </c>
      <c r="E5440">
        <v>0</v>
      </c>
      <c r="F5440">
        <v>0</v>
      </c>
      <c r="G5440">
        <v>-0.09</v>
      </c>
      <c r="H5440">
        <v>-1.77</v>
      </c>
      <c r="I5440">
        <f t="shared" si="336"/>
        <v>1.6799999999999997</v>
      </c>
      <c r="J5440">
        <f t="shared" si="337"/>
        <v>53.79</v>
      </c>
      <c r="K5440">
        <f t="shared" si="338"/>
        <v>55.47</v>
      </c>
      <c r="N5440">
        <f>'Central-Hudson On Peak'!I5440</f>
        <v>-6.07</v>
      </c>
      <c r="O5440">
        <f>'Central-Hudson On Peak'!D5440</f>
        <v>61.54</v>
      </c>
      <c r="P5440" s="2">
        <f t="shared" si="339"/>
        <v>0</v>
      </c>
    </row>
    <row r="5441" spans="1:16" x14ac:dyDescent="0.25">
      <c r="A5441" t="s">
        <v>9104</v>
      </c>
      <c r="B5441">
        <v>2001</v>
      </c>
      <c r="C5441">
        <v>50.73</v>
      </c>
      <c r="D5441">
        <v>48.79</v>
      </c>
      <c r="E5441">
        <v>0</v>
      </c>
      <c r="F5441">
        <v>0</v>
      </c>
      <c r="G5441">
        <v>-0.04</v>
      </c>
      <c r="H5441">
        <v>-1.98</v>
      </c>
      <c r="I5441">
        <f t="shared" si="336"/>
        <v>1.9399999999999977</v>
      </c>
      <c r="J5441">
        <f t="shared" si="337"/>
        <v>48.79</v>
      </c>
      <c r="K5441">
        <f t="shared" si="338"/>
        <v>50.73</v>
      </c>
      <c r="N5441">
        <f>'Central-Hudson On Peak'!I5441</f>
        <v>-5.48</v>
      </c>
      <c r="O5441">
        <f>'Central-Hudson On Peak'!D5441</f>
        <v>58.18</v>
      </c>
      <c r="P5441" s="2">
        <f t="shared" si="339"/>
        <v>1.970000000000006</v>
      </c>
    </row>
    <row r="5442" spans="1:16" x14ac:dyDescent="0.25">
      <c r="A5442" t="s">
        <v>9121</v>
      </c>
      <c r="B5442">
        <v>2001</v>
      </c>
      <c r="C5442">
        <v>52.21</v>
      </c>
      <c r="D5442">
        <v>51.29</v>
      </c>
      <c r="E5442">
        <v>0</v>
      </c>
      <c r="F5442">
        <v>0</v>
      </c>
      <c r="G5442">
        <v>0.05</v>
      </c>
      <c r="H5442">
        <v>-0.87</v>
      </c>
      <c r="I5442">
        <f t="shared" si="336"/>
        <v>0.92000000000000171</v>
      </c>
      <c r="J5442">
        <f t="shared" si="337"/>
        <v>51.29</v>
      </c>
      <c r="K5442">
        <f t="shared" si="338"/>
        <v>52.21</v>
      </c>
      <c r="N5442">
        <f>'Central-Hudson On Peak'!I5442</f>
        <v>-4.97</v>
      </c>
      <c r="O5442">
        <f>'Central-Hudson On Peak'!D5442</f>
        <v>57.18</v>
      </c>
      <c r="P5442" s="2">
        <f t="shared" si="339"/>
        <v>0</v>
      </c>
    </row>
    <row r="5443" spans="1:16" x14ac:dyDescent="0.25">
      <c r="A5443" t="s">
        <v>9122</v>
      </c>
      <c r="B5443">
        <v>2001</v>
      </c>
      <c r="C5443">
        <v>59.28</v>
      </c>
      <c r="D5443">
        <v>58.53</v>
      </c>
      <c r="E5443">
        <v>-0.06</v>
      </c>
      <c r="F5443">
        <v>0</v>
      </c>
      <c r="G5443">
        <v>0.08</v>
      </c>
      <c r="H5443">
        <v>-0.61</v>
      </c>
      <c r="I5443">
        <f t="shared" ref="I5443:I5506" si="340">C5443-D5443</f>
        <v>0.75</v>
      </c>
      <c r="J5443">
        <f t="shared" ref="J5443:J5506" si="341">D5443</f>
        <v>58.53</v>
      </c>
      <c r="K5443">
        <f t="shared" ref="K5443:K5506" si="342">C5443</f>
        <v>59.28</v>
      </c>
      <c r="N5443">
        <f>'Central-Hudson On Peak'!I5443</f>
        <v>-5.9799999999999995</v>
      </c>
      <c r="O5443">
        <f>'Central-Hudson On Peak'!D5443</f>
        <v>81.3</v>
      </c>
      <c r="P5443" s="2">
        <f t="shared" ref="P5443:P5506" si="343">(O5443+N5443)-K5443</f>
        <v>16.039999999999992</v>
      </c>
    </row>
    <row r="5444" spans="1:16" x14ac:dyDescent="0.25">
      <c r="A5444" t="s">
        <v>9123</v>
      </c>
      <c r="B5444">
        <v>2001</v>
      </c>
      <c r="C5444">
        <v>60.65</v>
      </c>
      <c r="D5444">
        <v>59.09</v>
      </c>
      <c r="E5444">
        <v>-0.09</v>
      </c>
      <c r="F5444">
        <v>0</v>
      </c>
      <c r="G5444">
        <v>0.18</v>
      </c>
      <c r="H5444">
        <v>-1.29</v>
      </c>
      <c r="I5444">
        <f t="shared" si="340"/>
        <v>1.5599999999999952</v>
      </c>
      <c r="J5444">
        <f t="shared" si="341"/>
        <v>59.09</v>
      </c>
      <c r="K5444">
        <f t="shared" si="342"/>
        <v>60.65</v>
      </c>
      <c r="N5444">
        <f>'Central-Hudson On Peak'!I5444</f>
        <v>-6.09</v>
      </c>
      <c r="O5444">
        <f>'Central-Hudson On Peak'!D5444</f>
        <v>92.85</v>
      </c>
      <c r="P5444" s="2">
        <f t="shared" si="343"/>
        <v>26.109999999999992</v>
      </c>
    </row>
    <row r="5445" spans="1:16" x14ac:dyDescent="0.25">
      <c r="A5445" t="s">
        <v>9124</v>
      </c>
      <c r="B5445">
        <v>2001</v>
      </c>
      <c r="C5445">
        <v>63.52</v>
      </c>
      <c r="D5445">
        <v>62.24</v>
      </c>
      <c r="E5445">
        <v>-0.15</v>
      </c>
      <c r="F5445">
        <v>0</v>
      </c>
      <c r="G5445">
        <v>0.26</v>
      </c>
      <c r="H5445">
        <v>-0.87</v>
      </c>
      <c r="I5445">
        <f t="shared" si="340"/>
        <v>1.2800000000000011</v>
      </c>
      <c r="J5445">
        <f t="shared" si="341"/>
        <v>62.24</v>
      </c>
      <c r="K5445">
        <f t="shared" si="342"/>
        <v>63.52</v>
      </c>
      <c r="N5445">
        <f>'Central-Hudson On Peak'!I5445</f>
        <v>-6.36</v>
      </c>
      <c r="O5445">
        <f>'Central-Hudson On Peak'!D5445</f>
        <v>111.48</v>
      </c>
      <c r="P5445" s="2">
        <f t="shared" si="343"/>
        <v>41.6</v>
      </c>
    </row>
    <row r="5446" spans="1:16" x14ac:dyDescent="0.25">
      <c r="A5446" t="s">
        <v>9125</v>
      </c>
      <c r="B5446">
        <v>2001</v>
      </c>
      <c r="C5446">
        <v>62.36</v>
      </c>
      <c r="D5446">
        <v>61.77</v>
      </c>
      <c r="E5446">
        <v>-0.15</v>
      </c>
      <c r="F5446">
        <v>0</v>
      </c>
      <c r="G5446">
        <v>0.25</v>
      </c>
      <c r="H5446">
        <v>-0.19</v>
      </c>
      <c r="I5446">
        <f t="shared" si="340"/>
        <v>0.58999999999999631</v>
      </c>
      <c r="J5446">
        <f t="shared" si="341"/>
        <v>61.77</v>
      </c>
      <c r="K5446">
        <f t="shared" si="342"/>
        <v>62.36</v>
      </c>
      <c r="N5446">
        <f>'Central-Hudson On Peak'!I5446</f>
        <v>-6.63</v>
      </c>
      <c r="O5446">
        <f>'Central-Hudson On Peak'!D5446</f>
        <v>112</v>
      </c>
      <c r="P5446" s="2">
        <f t="shared" si="343"/>
        <v>43.010000000000005</v>
      </c>
    </row>
    <row r="5447" spans="1:16" x14ac:dyDescent="0.25">
      <c r="A5447" t="s">
        <v>9126</v>
      </c>
      <c r="B5447">
        <v>2001</v>
      </c>
      <c r="C5447">
        <v>67.88</v>
      </c>
      <c r="D5447">
        <v>66.89</v>
      </c>
      <c r="E5447">
        <v>-0.13</v>
      </c>
      <c r="F5447">
        <v>0</v>
      </c>
      <c r="G5447">
        <v>0.05</v>
      </c>
      <c r="H5447">
        <v>-0.81</v>
      </c>
      <c r="I5447">
        <f t="shared" si="340"/>
        <v>0.98999999999999488</v>
      </c>
      <c r="J5447">
        <f t="shared" si="341"/>
        <v>66.89</v>
      </c>
      <c r="K5447">
        <f t="shared" si="342"/>
        <v>67.88</v>
      </c>
      <c r="N5447">
        <f>'Central-Hudson On Peak'!I5447</f>
        <v>-7.44</v>
      </c>
      <c r="O5447">
        <f>'Central-Hudson On Peak'!D5447</f>
        <v>113.26</v>
      </c>
      <c r="P5447" s="2">
        <f t="shared" si="343"/>
        <v>37.940000000000012</v>
      </c>
    </row>
    <row r="5448" spans="1:16" x14ac:dyDescent="0.25">
      <c r="A5448" t="s">
        <v>9127</v>
      </c>
      <c r="B5448">
        <v>2001</v>
      </c>
      <c r="C5448">
        <v>67.709999999999994</v>
      </c>
      <c r="D5448">
        <v>66.8</v>
      </c>
      <c r="E5448">
        <v>-0.13</v>
      </c>
      <c r="F5448">
        <v>0</v>
      </c>
      <c r="G5448">
        <v>0.14000000000000001</v>
      </c>
      <c r="H5448">
        <v>-0.64</v>
      </c>
      <c r="I5448">
        <f t="shared" si="340"/>
        <v>0.90999999999999659</v>
      </c>
      <c r="J5448">
        <f t="shared" si="341"/>
        <v>66.8</v>
      </c>
      <c r="K5448">
        <f t="shared" si="342"/>
        <v>67.709999999999994</v>
      </c>
      <c r="N5448">
        <f>'Central-Hudson On Peak'!I5448</f>
        <v>-7.3100000000000005</v>
      </c>
      <c r="O5448">
        <f>'Central-Hudson On Peak'!D5448</f>
        <v>113.3</v>
      </c>
      <c r="P5448" s="2">
        <f t="shared" si="343"/>
        <v>38.28</v>
      </c>
    </row>
    <row r="5449" spans="1:16" x14ac:dyDescent="0.25">
      <c r="A5449" t="s">
        <v>9128</v>
      </c>
      <c r="B5449">
        <v>2001</v>
      </c>
      <c r="C5449">
        <v>67.92</v>
      </c>
      <c r="D5449">
        <v>66.94</v>
      </c>
      <c r="E5449">
        <v>-0.13</v>
      </c>
      <c r="F5449">
        <v>0</v>
      </c>
      <c r="G5449">
        <v>0.09</v>
      </c>
      <c r="H5449">
        <v>-0.76</v>
      </c>
      <c r="I5449">
        <f t="shared" si="340"/>
        <v>0.98000000000000398</v>
      </c>
      <c r="J5449">
        <f t="shared" si="341"/>
        <v>66.94</v>
      </c>
      <c r="K5449">
        <f t="shared" si="342"/>
        <v>67.92</v>
      </c>
      <c r="N5449">
        <f>'Central-Hudson On Peak'!I5449</f>
        <v>-7.3500000000000005</v>
      </c>
      <c r="O5449">
        <f>'Central-Hudson On Peak'!D5449</f>
        <v>113.27</v>
      </c>
      <c r="P5449" s="2">
        <f t="shared" si="343"/>
        <v>38</v>
      </c>
    </row>
    <row r="5450" spans="1:16" x14ac:dyDescent="0.25">
      <c r="A5450" t="s">
        <v>9129</v>
      </c>
      <c r="B5450">
        <v>2001</v>
      </c>
      <c r="C5450">
        <v>67.650000000000006</v>
      </c>
      <c r="D5450">
        <v>66.790000000000006</v>
      </c>
      <c r="E5450">
        <v>-0.13</v>
      </c>
      <c r="F5450">
        <v>0</v>
      </c>
      <c r="G5450">
        <v>0.15</v>
      </c>
      <c r="H5450">
        <v>-0.57999999999999996</v>
      </c>
      <c r="I5450">
        <f t="shared" si="340"/>
        <v>0.85999999999999943</v>
      </c>
      <c r="J5450">
        <f t="shared" si="341"/>
        <v>66.790000000000006</v>
      </c>
      <c r="K5450">
        <f t="shared" si="342"/>
        <v>67.650000000000006</v>
      </c>
      <c r="N5450">
        <f>'Central-Hudson On Peak'!I5450</f>
        <v>-7.3199999999999994</v>
      </c>
      <c r="O5450">
        <f>'Central-Hudson On Peak'!D5450</f>
        <v>113.25</v>
      </c>
      <c r="P5450" s="2">
        <f t="shared" si="343"/>
        <v>38.28</v>
      </c>
    </row>
    <row r="5451" spans="1:16" x14ac:dyDescent="0.25">
      <c r="A5451" t="s">
        <v>9130</v>
      </c>
      <c r="B5451">
        <v>2001</v>
      </c>
      <c r="C5451">
        <v>67.05</v>
      </c>
      <c r="D5451">
        <v>66.53</v>
      </c>
      <c r="E5451">
        <v>-0.14000000000000001</v>
      </c>
      <c r="F5451">
        <v>0</v>
      </c>
      <c r="G5451">
        <v>0.37</v>
      </c>
      <c r="H5451">
        <v>-0.01</v>
      </c>
      <c r="I5451">
        <f t="shared" si="340"/>
        <v>0.51999999999999602</v>
      </c>
      <c r="J5451">
        <f t="shared" si="341"/>
        <v>66.53</v>
      </c>
      <c r="K5451">
        <f t="shared" si="342"/>
        <v>67.05</v>
      </c>
      <c r="N5451">
        <f>'Central-Hudson On Peak'!I5451</f>
        <v>-7.16</v>
      </c>
      <c r="O5451">
        <f>'Central-Hudson On Peak'!D5451</f>
        <v>113.74</v>
      </c>
      <c r="P5451" s="2">
        <f t="shared" si="343"/>
        <v>39.53</v>
      </c>
    </row>
    <row r="5452" spans="1:16" x14ac:dyDescent="0.25">
      <c r="A5452" t="s">
        <v>9131</v>
      </c>
      <c r="B5452">
        <v>2001</v>
      </c>
      <c r="C5452">
        <v>57.93</v>
      </c>
      <c r="D5452">
        <v>56.93</v>
      </c>
      <c r="E5452">
        <v>-0.16</v>
      </c>
      <c r="F5452">
        <v>0</v>
      </c>
      <c r="G5452">
        <v>0.19</v>
      </c>
      <c r="H5452">
        <v>-0.65</v>
      </c>
      <c r="I5452">
        <f t="shared" si="340"/>
        <v>1</v>
      </c>
      <c r="J5452">
        <f t="shared" si="341"/>
        <v>56.93</v>
      </c>
      <c r="K5452">
        <f t="shared" si="342"/>
        <v>57.93</v>
      </c>
      <c r="N5452">
        <f>'Central-Hudson On Peak'!I5452</f>
        <v>-6.14</v>
      </c>
      <c r="O5452">
        <f>'Central-Hudson On Peak'!D5452</f>
        <v>111</v>
      </c>
      <c r="P5452" s="2">
        <f t="shared" si="343"/>
        <v>46.93</v>
      </c>
    </row>
    <row r="5453" spans="1:16" x14ac:dyDescent="0.25">
      <c r="A5453" t="s">
        <v>9132</v>
      </c>
      <c r="B5453">
        <v>2001</v>
      </c>
      <c r="C5453">
        <v>60.9</v>
      </c>
      <c r="D5453">
        <v>60.27</v>
      </c>
      <c r="E5453">
        <v>-2.73</v>
      </c>
      <c r="F5453">
        <v>-3.36</v>
      </c>
      <c r="G5453">
        <v>-0.22</v>
      </c>
      <c r="H5453">
        <v>-1.48</v>
      </c>
      <c r="I5453">
        <f t="shared" si="340"/>
        <v>0.62999999999999545</v>
      </c>
      <c r="J5453">
        <f t="shared" si="341"/>
        <v>60.27</v>
      </c>
      <c r="K5453">
        <f t="shared" si="342"/>
        <v>60.9</v>
      </c>
      <c r="N5453">
        <f>'Central-Hudson On Peak'!I5453</f>
        <v>-7.25</v>
      </c>
      <c r="O5453">
        <f>'Central-Hudson On Peak'!D5453</f>
        <v>86.97</v>
      </c>
      <c r="P5453" s="2">
        <f t="shared" si="343"/>
        <v>18.82</v>
      </c>
    </row>
    <row r="5454" spans="1:16" x14ac:dyDescent="0.25">
      <c r="A5454" t="s">
        <v>9133</v>
      </c>
      <c r="B5454">
        <v>2001</v>
      </c>
      <c r="C5454">
        <v>60.17</v>
      </c>
      <c r="D5454">
        <v>59.65</v>
      </c>
      <c r="E5454">
        <v>-2.73</v>
      </c>
      <c r="F5454">
        <v>-3.37</v>
      </c>
      <c r="G5454">
        <v>-0.02</v>
      </c>
      <c r="H5454">
        <v>-1.18</v>
      </c>
      <c r="I5454">
        <f t="shared" si="340"/>
        <v>0.52000000000000313</v>
      </c>
      <c r="J5454">
        <f t="shared" si="341"/>
        <v>59.65</v>
      </c>
      <c r="K5454">
        <f t="shared" si="342"/>
        <v>60.17</v>
      </c>
      <c r="N5454">
        <f>'Central-Hudson On Peak'!I5454</f>
        <v>-7.1099999999999994</v>
      </c>
      <c r="O5454">
        <f>'Central-Hudson On Peak'!D5454</f>
        <v>86.13</v>
      </c>
      <c r="P5454" s="2">
        <f t="shared" si="343"/>
        <v>18.849999999999994</v>
      </c>
    </row>
    <row r="5455" spans="1:16" x14ac:dyDescent="0.25">
      <c r="A5455" t="s">
        <v>9134</v>
      </c>
      <c r="B5455">
        <v>2001</v>
      </c>
      <c r="C5455">
        <v>60.23</v>
      </c>
      <c r="D5455">
        <v>59.03</v>
      </c>
      <c r="E5455">
        <v>-4.2699999999999996</v>
      </c>
      <c r="F5455">
        <v>-5.28</v>
      </c>
      <c r="G5455">
        <v>-0.57999999999999996</v>
      </c>
      <c r="H5455">
        <v>-2.79</v>
      </c>
      <c r="I5455">
        <f t="shared" si="340"/>
        <v>1.1999999999999957</v>
      </c>
      <c r="J5455">
        <f t="shared" si="341"/>
        <v>59.03</v>
      </c>
      <c r="K5455">
        <f t="shared" si="342"/>
        <v>60.23</v>
      </c>
      <c r="N5455">
        <f>'Central-Hudson On Peak'!I5455</f>
        <v>-6.8100000000000005</v>
      </c>
      <c r="O5455">
        <f>'Central-Hudson On Peak'!D5455</f>
        <v>96.6</v>
      </c>
      <c r="P5455" s="2">
        <f t="shared" si="343"/>
        <v>29.559999999999995</v>
      </c>
    </row>
    <row r="5456" spans="1:16" x14ac:dyDescent="0.25">
      <c r="A5456" t="s">
        <v>9135</v>
      </c>
      <c r="B5456">
        <v>2001</v>
      </c>
      <c r="C5456">
        <v>56.43</v>
      </c>
      <c r="D5456">
        <v>53.91</v>
      </c>
      <c r="E5456">
        <v>-4.05</v>
      </c>
      <c r="F5456">
        <v>-5</v>
      </c>
      <c r="G5456">
        <v>-1.01</v>
      </c>
      <c r="H5456">
        <v>-4.4800000000000004</v>
      </c>
      <c r="I5456">
        <f t="shared" si="340"/>
        <v>2.5200000000000031</v>
      </c>
      <c r="J5456">
        <f t="shared" si="341"/>
        <v>53.91</v>
      </c>
      <c r="K5456">
        <f t="shared" si="342"/>
        <v>56.43</v>
      </c>
      <c r="N5456">
        <f>'Central-Hudson On Peak'!I5456</f>
        <v>-6.45</v>
      </c>
      <c r="O5456">
        <f>'Central-Hudson On Peak'!D5456</f>
        <v>90.85</v>
      </c>
      <c r="P5456" s="2">
        <f t="shared" si="343"/>
        <v>27.969999999999992</v>
      </c>
    </row>
    <row r="5457" spans="1:16" x14ac:dyDescent="0.25">
      <c r="A5457" t="s">
        <v>9136</v>
      </c>
      <c r="B5457">
        <v>2001</v>
      </c>
      <c r="C5457">
        <v>47.57</v>
      </c>
      <c r="D5457">
        <v>44.89</v>
      </c>
      <c r="E5457">
        <v>-0.93</v>
      </c>
      <c r="F5457">
        <v>-1.1499999999999999</v>
      </c>
      <c r="G5457">
        <v>-0.64</v>
      </c>
      <c r="H5457">
        <v>-3.54</v>
      </c>
      <c r="I5457">
        <f t="shared" si="340"/>
        <v>2.6799999999999997</v>
      </c>
      <c r="J5457">
        <f t="shared" si="341"/>
        <v>44.89</v>
      </c>
      <c r="K5457">
        <f t="shared" si="342"/>
        <v>47.57</v>
      </c>
      <c r="N5457">
        <f>'Central-Hudson On Peak'!I5457</f>
        <v>-5.5699999999999994</v>
      </c>
      <c r="O5457">
        <f>'Central-Hudson On Peak'!D5457</f>
        <v>59.55</v>
      </c>
      <c r="P5457" s="2">
        <f t="shared" si="343"/>
        <v>6.4099999999999966</v>
      </c>
    </row>
    <row r="5458" spans="1:16" x14ac:dyDescent="0.25">
      <c r="A5458" t="s">
        <v>9153</v>
      </c>
      <c r="B5458">
        <v>2001</v>
      </c>
      <c r="C5458">
        <v>50.19</v>
      </c>
      <c r="D5458">
        <v>48.43</v>
      </c>
      <c r="E5458">
        <v>0</v>
      </c>
      <c r="F5458">
        <v>0</v>
      </c>
      <c r="G5458">
        <v>0.19</v>
      </c>
      <c r="H5458">
        <v>-1.57</v>
      </c>
      <c r="I5458">
        <f t="shared" si="340"/>
        <v>1.759999999999998</v>
      </c>
      <c r="J5458">
        <f t="shared" si="341"/>
        <v>48.43</v>
      </c>
      <c r="K5458">
        <f t="shared" si="342"/>
        <v>50.19</v>
      </c>
      <c r="N5458">
        <f>'Central-Hudson On Peak'!I5458</f>
        <v>-5</v>
      </c>
      <c r="O5458">
        <f>'Central-Hudson On Peak'!D5458</f>
        <v>55.96</v>
      </c>
      <c r="P5458" s="2">
        <f t="shared" si="343"/>
        <v>0.77000000000000313</v>
      </c>
    </row>
    <row r="5459" spans="1:16" x14ac:dyDescent="0.25">
      <c r="A5459" t="s">
        <v>9154</v>
      </c>
      <c r="B5459">
        <v>2001</v>
      </c>
      <c r="C5459">
        <v>53.14</v>
      </c>
      <c r="D5459">
        <v>52.4</v>
      </c>
      <c r="E5459">
        <v>-0.01</v>
      </c>
      <c r="F5459">
        <v>0</v>
      </c>
      <c r="G5459">
        <v>0.81</v>
      </c>
      <c r="H5459">
        <v>0.08</v>
      </c>
      <c r="I5459">
        <f t="shared" si="340"/>
        <v>0.74000000000000199</v>
      </c>
      <c r="J5459">
        <f t="shared" si="341"/>
        <v>52.4</v>
      </c>
      <c r="K5459">
        <f t="shared" si="342"/>
        <v>53.14</v>
      </c>
      <c r="N5459">
        <f>'Central-Hudson On Peak'!I5459</f>
        <v>-5.09</v>
      </c>
      <c r="O5459">
        <f>'Central-Hudson On Peak'!D5459</f>
        <v>61.7</v>
      </c>
      <c r="P5459" s="2">
        <f t="shared" si="343"/>
        <v>3.4699999999999989</v>
      </c>
    </row>
    <row r="5460" spans="1:16" x14ac:dyDescent="0.25">
      <c r="A5460" t="s">
        <v>9155</v>
      </c>
      <c r="B5460">
        <v>2001</v>
      </c>
      <c r="C5460">
        <v>53.51</v>
      </c>
      <c r="D5460">
        <v>51.88</v>
      </c>
      <c r="E5460">
        <v>-0.09</v>
      </c>
      <c r="F5460">
        <v>0</v>
      </c>
      <c r="G5460">
        <v>0.84</v>
      </c>
      <c r="H5460">
        <v>-0.7</v>
      </c>
      <c r="I5460">
        <f t="shared" si="340"/>
        <v>1.6299999999999955</v>
      </c>
      <c r="J5460">
        <f t="shared" si="341"/>
        <v>51.88</v>
      </c>
      <c r="K5460">
        <f t="shared" si="342"/>
        <v>53.51</v>
      </c>
      <c r="N5460">
        <f>'Central-Hudson On Peak'!I5460</f>
        <v>-4.96</v>
      </c>
      <c r="O5460">
        <f>'Central-Hudson On Peak'!D5460</f>
        <v>83.99</v>
      </c>
      <c r="P5460" s="2">
        <f t="shared" si="343"/>
        <v>25.520000000000003</v>
      </c>
    </row>
    <row r="5461" spans="1:16" x14ac:dyDescent="0.25">
      <c r="A5461" t="s">
        <v>9156</v>
      </c>
      <c r="B5461">
        <v>2001</v>
      </c>
      <c r="C5461">
        <v>53.57</v>
      </c>
      <c r="D5461">
        <v>51.94</v>
      </c>
      <c r="E5461">
        <v>-0.11</v>
      </c>
      <c r="F5461">
        <v>0</v>
      </c>
      <c r="G5461">
        <v>0.83</v>
      </c>
      <c r="H5461">
        <v>-0.69</v>
      </c>
      <c r="I5461">
        <f t="shared" si="340"/>
        <v>1.6300000000000026</v>
      </c>
      <c r="J5461">
        <f t="shared" si="341"/>
        <v>51.94</v>
      </c>
      <c r="K5461">
        <f t="shared" si="342"/>
        <v>53.57</v>
      </c>
      <c r="N5461">
        <f>'Central-Hudson On Peak'!I5461</f>
        <v>-4.91</v>
      </c>
      <c r="O5461">
        <f>'Central-Hudson On Peak'!D5461</f>
        <v>88.52</v>
      </c>
      <c r="P5461" s="2">
        <f t="shared" si="343"/>
        <v>30.04</v>
      </c>
    </row>
    <row r="5462" spans="1:16" x14ac:dyDescent="0.25">
      <c r="A5462" t="s">
        <v>9157</v>
      </c>
      <c r="B5462">
        <v>2001</v>
      </c>
      <c r="C5462">
        <v>58.32</v>
      </c>
      <c r="D5462">
        <v>56.65</v>
      </c>
      <c r="E5462">
        <v>-0.13</v>
      </c>
      <c r="F5462">
        <v>0</v>
      </c>
      <c r="G5462">
        <v>0.99</v>
      </c>
      <c r="H5462">
        <v>-0.55000000000000004</v>
      </c>
      <c r="I5462">
        <f t="shared" si="340"/>
        <v>1.6700000000000017</v>
      </c>
      <c r="J5462">
        <f t="shared" si="341"/>
        <v>56.65</v>
      </c>
      <c r="K5462">
        <f t="shared" si="342"/>
        <v>58.32</v>
      </c>
      <c r="N5462">
        <f>'Central-Hudson On Peak'!I5462</f>
        <v>-5.31</v>
      </c>
      <c r="O5462">
        <f>'Central-Hudson On Peak'!D5462</f>
        <v>99.66</v>
      </c>
      <c r="P5462" s="2">
        <f t="shared" si="343"/>
        <v>36.029999999999994</v>
      </c>
    </row>
    <row r="5463" spans="1:16" x14ac:dyDescent="0.25">
      <c r="A5463" t="s">
        <v>9158</v>
      </c>
      <c r="B5463">
        <v>2001</v>
      </c>
      <c r="C5463">
        <v>68.239999999999995</v>
      </c>
      <c r="D5463">
        <v>65.84</v>
      </c>
      <c r="E5463">
        <v>-0.13</v>
      </c>
      <c r="F5463">
        <v>0</v>
      </c>
      <c r="G5463">
        <v>0.93</v>
      </c>
      <c r="H5463">
        <v>-1.34</v>
      </c>
      <c r="I5463">
        <f t="shared" si="340"/>
        <v>2.3999999999999915</v>
      </c>
      <c r="J5463">
        <f t="shared" si="341"/>
        <v>65.84</v>
      </c>
      <c r="K5463">
        <f t="shared" si="342"/>
        <v>68.239999999999995</v>
      </c>
      <c r="N5463">
        <f>'Central-Hudson On Peak'!I5463</f>
        <v>-6.58</v>
      </c>
      <c r="O5463">
        <f>'Central-Hudson On Peak'!D5463</f>
        <v>110.36</v>
      </c>
      <c r="P5463" s="2">
        <f t="shared" si="343"/>
        <v>35.540000000000006</v>
      </c>
    </row>
    <row r="5464" spans="1:16" x14ac:dyDescent="0.25">
      <c r="A5464" t="s">
        <v>9159</v>
      </c>
      <c r="B5464">
        <v>2001</v>
      </c>
      <c r="C5464">
        <v>63.19</v>
      </c>
      <c r="D5464">
        <v>60.86</v>
      </c>
      <c r="E5464">
        <v>-0.15</v>
      </c>
      <c r="F5464">
        <v>0</v>
      </c>
      <c r="G5464">
        <v>0.9</v>
      </c>
      <c r="H5464">
        <v>-1.28</v>
      </c>
      <c r="I5464">
        <f t="shared" si="340"/>
        <v>2.3299999999999983</v>
      </c>
      <c r="J5464">
        <f t="shared" si="341"/>
        <v>60.86</v>
      </c>
      <c r="K5464">
        <f t="shared" si="342"/>
        <v>63.19</v>
      </c>
      <c r="N5464">
        <f>'Central-Hudson On Peak'!I5464</f>
        <v>-6.1199999999999992</v>
      </c>
      <c r="O5464">
        <f>'Central-Hudson On Peak'!D5464</f>
        <v>111.03</v>
      </c>
      <c r="P5464" s="2">
        <f t="shared" si="343"/>
        <v>41.72</v>
      </c>
    </row>
    <row r="5465" spans="1:16" x14ac:dyDescent="0.25">
      <c r="A5465" t="s">
        <v>9160</v>
      </c>
      <c r="B5465">
        <v>2001</v>
      </c>
      <c r="C5465">
        <v>59.07</v>
      </c>
      <c r="D5465">
        <v>57.25</v>
      </c>
      <c r="E5465">
        <v>-0.16</v>
      </c>
      <c r="F5465">
        <v>0</v>
      </c>
      <c r="G5465">
        <v>0.82</v>
      </c>
      <c r="H5465">
        <v>-0.84</v>
      </c>
      <c r="I5465">
        <f t="shared" si="340"/>
        <v>1.8200000000000003</v>
      </c>
      <c r="J5465">
        <f t="shared" si="341"/>
        <v>57.25</v>
      </c>
      <c r="K5465">
        <f t="shared" si="342"/>
        <v>59.07</v>
      </c>
      <c r="N5465">
        <f>'Central-Hudson On Peak'!I5465</f>
        <v>-5.7399999999999993</v>
      </c>
      <c r="O5465">
        <f>'Central-Hudson On Peak'!D5465</f>
        <v>109.96</v>
      </c>
      <c r="P5465" s="2">
        <f t="shared" si="343"/>
        <v>45.15</v>
      </c>
    </row>
    <row r="5466" spans="1:16" x14ac:dyDescent="0.25">
      <c r="A5466" t="s">
        <v>9161</v>
      </c>
      <c r="B5466">
        <v>2001</v>
      </c>
      <c r="C5466">
        <v>51.69</v>
      </c>
      <c r="D5466">
        <v>49.68</v>
      </c>
      <c r="E5466">
        <v>-0.18</v>
      </c>
      <c r="F5466">
        <v>0</v>
      </c>
      <c r="G5466">
        <v>0.6</v>
      </c>
      <c r="H5466">
        <v>-1.23</v>
      </c>
      <c r="I5466">
        <f t="shared" si="340"/>
        <v>2.009999999999998</v>
      </c>
      <c r="J5466">
        <f t="shared" si="341"/>
        <v>49.68</v>
      </c>
      <c r="K5466">
        <f t="shared" si="342"/>
        <v>51.69</v>
      </c>
      <c r="N5466">
        <f>'Central-Hudson On Peak'!I5466</f>
        <v>-5.1100000000000003</v>
      </c>
      <c r="O5466">
        <f>'Central-Hudson On Peak'!D5466</f>
        <v>108.43</v>
      </c>
      <c r="P5466" s="2">
        <f t="shared" si="343"/>
        <v>51.63000000000001</v>
      </c>
    </row>
    <row r="5467" spans="1:16" x14ac:dyDescent="0.25">
      <c r="A5467" t="s">
        <v>9162</v>
      </c>
      <c r="B5467">
        <v>2001</v>
      </c>
      <c r="C5467">
        <v>50.42</v>
      </c>
      <c r="D5467">
        <v>48.35</v>
      </c>
      <c r="E5467">
        <v>-0.2</v>
      </c>
      <c r="F5467">
        <v>0</v>
      </c>
      <c r="G5467">
        <v>0.47</v>
      </c>
      <c r="H5467">
        <v>-1.4</v>
      </c>
      <c r="I5467">
        <f t="shared" si="340"/>
        <v>2.0700000000000003</v>
      </c>
      <c r="J5467">
        <f t="shared" si="341"/>
        <v>48.35</v>
      </c>
      <c r="K5467">
        <f t="shared" si="342"/>
        <v>50.42</v>
      </c>
      <c r="N5467">
        <f>'Central-Hudson On Peak'!I5467</f>
        <v>-4.87</v>
      </c>
      <c r="O5467">
        <f>'Central-Hudson On Peak'!D5467</f>
        <v>108.01</v>
      </c>
      <c r="P5467" s="2">
        <f t="shared" si="343"/>
        <v>52.72</v>
      </c>
    </row>
    <row r="5468" spans="1:16" x14ac:dyDescent="0.25">
      <c r="A5468" t="s">
        <v>9163</v>
      </c>
      <c r="B5468">
        <v>2001</v>
      </c>
      <c r="C5468">
        <v>50</v>
      </c>
      <c r="D5468">
        <v>48.01</v>
      </c>
      <c r="E5468">
        <v>-0.16</v>
      </c>
      <c r="F5468">
        <v>0</v>
      </c>
      <c r="G5468">
        <v>0.09</v>
      </c>
      <c r="H5468">
        <v>-1.74</v>
      </c>
      <c r="I5468">
        <f t="shared" si="340"/>
        <v>1.990000000000002</v>
      </c>
      <c r="J5468">
        <f t="shared" si="341"/>
        <v>48.01</v>
      </c>
      <c r="K5468">
        <f t="shared" si="342"/>
        <v>50</v>
      </c>
      <c r="N5468">
        <f>'Central-Hudson On Peak'!I5468</f>
        <v>-5.13</v>
      </c>
      <c r="O5468">
        <f>'Central-Hudson On Peak'!D5468</f>
        <v>100.3</v>
      </c>
      <c r="P5468" s="2">
        <f t="shared" si="343"/>
        <v>45.17</v>
      </c>
    </row>
    <row r="5469" spans="1:16" x14ac:dyDescent="0.25">
      <c r="A5469" t="s">
        <v>9164</v>
      </c>
      <c r="B5469">
        <v>2001</v>
      </c>
      <c r="C5469">
        <v>48.58</v>
      </c>
      <c r="D5469">
        <v>46.14</v>
      </c>
      <c r="E5469">
        <v>-0.11</v>
      </c>
      <c r="F5469">
        <v>0</v>
      </c>
      <c r="G5469">
        <v>-7.0000000000000007E-2</v>
      </c>
      <c r="H5469">
        <v>-2.4</v>
      </c>
      <c r="I5469">
        <f t="shared" si="340"/>
        <v>2.4399999999999977</v>
      </c>
      <c r="J5469">
        <f t="shared" si="341"/>
        <v>46.14</v>
      </c>
      <c r="K5469">
        <f t="shared" si="342"/>
        <v>48.58</v>
      </c>
      <c r="N5469">
        <f>'Central-Hudson On Peak'!I5469</f>
        <v>-5.1100000000000003</v>
      </c>
      <c r="O5469">
        <f>'Central-Hudson On Peak'!D5469</f>
        <v>84.01</v>
      </c>
      <c r="P5469" s="2">
        <f t="shared" si="343"/>
        <v>30.320000000000007</v>
      </c>
    </row>
    <row r="5470" spans="1:16" x14ac:dyDescent="0.25">
      <c r="A5470" t="s">
        <v>9165</v>
      </c>
      <c r="B5470">
        <v>2001</v>
      </c>
      <c r="C5470">
        <v>49.64</v>
      </c>
      <c r="D5470">
        <v>46.84</v>
      </c>
      <c r="E5470">
        <v>-0.1</v>
      </c>
      <c r="F5470">
        <v>0</v>
      </c>
      <c r="G5470">
        <v>-0.11</v>
      </c>
      <c r="H5470">
        <v>-2.81</v>
      </c>
      <c r="I5470">
        <f t="shared" si="340"/>
        <v>2.7999999999999972</v>
      </c>
      <c r="J5470">
        <f t="shared" si="341"/>
        <v>46.84</v>
      </c>
      <c r="K5470">
        <f t="shared" si="342"/>
        <v>49.64</v>
      </c>
      <c r="N5470">
        <f>'Central-Hudson On Peak'!I5470</f>
        <v>-5.24</v>
      </c>
      <c r="O5470">
        <f>'Central-Hudson On Peak'!D5470</f>
        <v>82.84</v>
      </c>
      <c r="P5470" s="2">
        <f t="shared" si="343"/>
        <v>27.960000000000008</v>
      </c>
    </row>
    <row r="5471" spans="1:16" x14ac:dyDescent="0.25">
      <c r="A5471" t="s">
        <v>9166</v>
      </c>
      <c r="B5471">
        <v>2001</v>
      </c>
      <c r="C5471">
        <v>51.97</v>
      </c>
      <c r="D5471">
        <v>49.52</v>
      </c>
      <c r="E5471">
        <v>-0.09</v>
      </c>
      <c r="F5471">
        <v>0</v>
      </c>
      <c r="G5471">
        <v>7.0000000000000007E-2</v>
      </c>
      <c r="H5471">
        <v>-2.29</v>
      </c>
      <c r="I5471">
        <f t="shared" si="340"/>
        <v>2.4499999999999957</v>
      </c>
      <c r="J5471">
        <f t="shared" si="341"/>
        <v>49.52</v>
      </c>
      <c r="K5471">
        <f t="shared" si="342"/>
        <v>51.97</v>
      </c>
      <c r="N5471">
        <f>'Central-Hudson On Peak'!I5471</f>
        <v>-5.47</v>
      </c>
      <c r="O5471">
        <f>'Central-Hudson On Peak'!D5471</f>
        <v>83.38</v>
      </c>
      <c r="P5471" s="2">
        <f t="shared" si="343"/>
        <v>25.939999999999998</v>
      </c>
    </row>
    <row r="5472" spans="1:16" x14ac:dyDescent="0.25">
      <c r="A5472" t="s">
        <v>9167</v>
      </c>
      <c r="B5472">
        <v>2001</v>
      </c>
      <c r="C5472">
        <v>53.6</v>
      </c>
      <c r="D5472">
        <v>50.04</v>
      </c>
      <c r="E5472">
        <v>-0.02</v>
      </c>
      <c r="F5472">
        <v>0</v>
      </c>
      <c r="G5472">
        <v>-0.23</v>
      </c>
      <c r="H5472">
        <v>-3.77</v>
      </c>
      <c r="I5472">
        <f t="shared" si="340"/>
        <v>3.5600000000000023</v>
      </c>
      <c r="J5472">
        <f t="shared" si="341"/>
        <v>50.04</v>
      </c>
      <c r="K5472">
        <f t="shared" si="342"/>
        <v>53.6</v>
      </c>
      <c r="N5472">
        <f>'Central-Hudson On Peak'!I5472</f>
        <v>-6.03</v>
      </c>
      <c r="O5472">
        <f>'Central-Hudson On Peak'!D5472</f>
        <v>64.12</v>
      </c>
      <c r="P5472" s="2">
        <f t="shared" si="343"/>
        <v>4.490000000000002</v>
      </c>
    </row>
    <row r="5473" spans="1:16" x14ac:dyDescent="0.25">
      <c r="A5473" t="s">
        <v>9168</v>
      </c>
      <c r="B5473">
        <v>2001</v>
      </c>
      <c r="C5473">
        <v>57.05</v>
      </c>
      <c r="D5473">
        <v>53.49</v>
      </c>
      <c r="E5473">
        <v>0</v>
      </c>
      <c r="F5473">
        <v>0</v>
      </c>
      <c r="G5473">
        <v>-0.25</v>
      </c>
      <c r="H5473">
        <v>-3.81</v>
      </c>
      <c r="I5473">
        <f t="shared" si="340"/>
        <v>3.5599999999999952</v>
      </c>
      <c r="J5473">
        <f t="shared" si="341"/>
        <v>53.49</v>
      </c>
      <c r="K5473">
        <f t="shared" si="342"/>
        <v>57.05</v>
      </c>
      <c r="N5473">
        <f>'Central-Hudson On Peak'!I5473</f>
        <v>-6.21</v>
      </c>
      <c r="O5473">
        <f>'Central-Hudson On Peak'!D5473</f>
        <v>63.26</v>
      </c>
      <c r="P5473" s="2">
        <f t="shared" si="343"/>
        <v>0</v>
      </c>
    </row>
    <row r="5474" spans="1:16" x14ac:dyDescent="0.25">
      <c r="A5474" t="s">
        <v>9185</v>
      </c>
      <c r="B5474">
        <v>2001</v>
      </c>
      <c r="C5474">
        <v>48.58</v>
      </c>
      <c r="D5474">
        <v>44.93</v>
      </c>
      <c r="E5474">
        <v>0</v>
      </c>
      <c r="F5474">
        <v>0</v>
      </c>
      <c r="G5474">
        <v>0.7</v>
      </c>
      <c r="H5474">
        <v>-2.95</v>
      </c>
      <c r="I5474">
        <f t="shared" si="340"/>
        <v>3.6499999999999986</v>
      </c>
      <c r="J5474">
        <f t="shared" si="341"/>
        <v>44.93</v>
      </c>
      <c r="K5474">
        <f t="shared" si="342"/>
        <v>48.58</v>
      </c>
      <c r="N5474">
        <f>'Central-Hudson On Peak'!I5474</f>
        <v>-3.21</v>
      </c>
      <c r="O5474">
        <f>'Central-Hudson On Peak'!D5474</f>
        <v>51.79</v>
      </c>
      <c r="P5474" s="2">
        <f t="shared" si="343"/>
        <v>0</v>
      </c>
    </row>
    <row r="5475" spans="1:16" x14ac:dyDescent="0.25">
      <c r="A5475" t="s">
        <v>9186</v>
      </c>
      <c r="B5475">
        <v>2001</v>
      </c>
      <c r="C5475">
        <v>47.86</v>
      </c>
      <c r="D5475">
        <v>43.73</v>
      </c>
      <c r="E5475">
        <v>-0.19</v>
      </c>
      <c r="F5475">
        <v>-0.22</v>
      </c>
      <c r="G5475">
        <v>0.43</v>
      </c>
      <c r="H5475">
        <v>-3.73</v>
      </c>
      <c r="I5475">
        <f t="shared" si="340"/>
        <v>4.1300000000000026</v>
      </c>
      <c r="J5475">
        <f t="shared" si="341"/>
        <v>43.73</v>
      </c>
      <c r="K5475">
        <f t="shared" si="342"/>
        <v>47.86</v>
      </c>
      <c r="N5475">
        <f>'Central-Hudson On Peak'!I5475</f>
        <v>-3.6699999999999995</v>
      </c>
      <c r="O5475">
        <f>'Central-Hudson On Peak'!D5475</f>
        <v>52.43</v>
      </c>
      <c r="P5475" s="2">
        <f t="shared" si="343"/>
        <v>0.89999999999999858</v>
      </c>
    </row>
    <row r="5476" spans="1:16" x14ac:dyDescent="0.25">
      <c r="A5476" t="s">
        <v>9187</v>
      </c>
      <c r="B5476">
        <v>2001</v>
      </c>
      <c r="C5476">
        <v>46.5</v>
      </c>
      <c r="D5476">
        <v>41.71</v>
      </c>
      <c r="E5476">
        <v>0</v>
      </c>
      <c r="F5476">
        <v>0</v>
      </c>
      <c r="G5476">
        <v>0.28000000000000003</v>
      </c>
      <c r="H5476">
        <v>-4.51</v>
      </c>
      <c r="I5476">
        <f t="shared" si="340"/>
        <v>4.7899999999999991</v>
      </c>
      <c r="J5476">
        <f t="shared" si="341"/>
        <v>41.71</v>
      </c>
      <c r="K5476">
        <f t="shared" si="342"/>
        <v>46.5</v>
      </c>
      <c r="N5476">
        <f>'Central-Hudson On Peak'!I5476</f>
        <v>-3.7399999999999993</v>
      </c>
      <c r="O5476">
        <f>'Central-Hudson On Peak'!D5476</f>
        <v>42.49</v>
      </c>
      <c r="P5476" s="2">
        <f t="shared" si="343"/>
        <v>-7.75</v>
      </c>
    </row>
    <row r="5477" spans="1:16" x14ac:dyDescent="0.25">
      <c r="A5477" t="s">
        <v>9188</v>
      </c>
      <c r="B5477">
        <v>2001</v>
      </c>
      <c r="C5477">
        <v>50.04</v>
      </c>
      <c r="D5477">
        <v>45.1</v>
      </c>
      <c r="E5477">
        <v>0</v>
      </c>
      <c r="F5477">
        <v>0</v>
      </c>
      <c r="G5477">
        <v>0.31</v>
      </c>
      <c r="H5477">
        <v>-4.63</v>
      </c>
      <c r="I5477">
        <f t="shared" si="340"/>
        <v>4.9399999999999977</v>
      </c>
      <c r="J5477">
        <f t="shared" si="341"/>
        <v>45.1</v>
      </c>
      <c r="K5477">
        <f t="shared" si="342"/>
        <v>50.04</v>
      </c>
      <c r="N5477">
        <f>'Central-Hudson On Peak'!I5477</f>
        <v>-4.16</v>
      </c>
      <c r="O5477">
        <f>'Central-Hudson On Peak'!D5477</f>
        <v>51.67</v>
      </c>
      <c r="P5477" s="2">
        <f t="shared" si="343"/>
        <v>-2.529999999999994</v>
      </c>
    </row>
    <row r="5478" spans="1:16" x14ac:dyDescent="0.25">
      <c r="A5478" t="s">
        <v>9189</v>
      </c>
      <c r="B5478">
        <v>2001</v>
      </c>
      <c r="C5478">
        <v>50.27</v>
      </c>
      <c r="D5478">
        <v>45.2</v>
      </c>
      <c r="E5478">
        <v>0</v>
      </c>
      <c r="F5478">
        <v>0</v>
      </c>
      <c r="G5478">
        <v>0.22</v>
      </c>
      <c r="H5478">
        <v>-4.8499999999999996</v>
      </c>
      <c r="I5478">
        <f t="shared" si="340"/>
        <v>5.07</v>
      </c>
      <c r="J5478">
        <f t="shared" si="341"/>
        <v>45.2</v>
      </c>
      <c r="K5478">
        <f t="shared" si="342"/>
        <v>50.27</v>
      </c>
      <c r="N5478">
        <f>'Central-Hudson On Peak'!I5478</f>
        <v>-4.25</v>
      </c>
      <c r="O5478">
        <f>'Central-Hudson On Peak'!D5478</f>
        <v>51.85</v>
      </c>
      <c r="P5478" s="2">
        <f t="shared" si="343"/>
        <v>-2.6700000000000017</v>
      </c>
    </row>
    <row r="5479" spans="1:16" x14ac:dyDescent="0.25">
      <c r="A5479" t="s">
        <v>9190</v>
      </c>
      <c r="B5479">
        <v>2001</v>
      </c>
      <c r="C5479">
        <v>60.66</v>
      </c>
      <c r="D5479">
        <v>54.34</v>
      </c>
      <c r="E5479">
        <v>0</v>
      </c>
      <c r="F5479">
        <v>0</v>
      </c>
      <c r="G5479">
        <v>0.11</v>
      </c>
      <c r="H5479">
        <v>-6.21</v>
      </c>
      <c r="I5479">
        <f t="shared" si="340"/>
        <v>6.3199999999999932</v>
      </c>
      <c r="J5479">
        <f t="shared" si="341"/>
        <v>54.34</v>
      </c>
      <c r="K5479">
        <f t="shared" si="342"/>
        <v>60.66</v>
      </c>
      <c r="N5479">
        <f>'Central-Hudson On Peak'!I5479</f>
        <v>-5.0199999999999996</v>
      </c>
      <c r="O5479">
        <f>'Central-Hudson On Peak'!D5479</f>
        <v>58.77</v>
      </c>
      <c r="P5479" s="2">
        <f t="shared" si="343"/>
        <v>-6.9099999999999966</v>
      </c>
    </row>
    <row r="5480" spans="1:16" x14ac:dyDescent="0.25">
      <c r="A5480" t="s">
        <v>9191</v>
      </c>
      <c r="B5480">
        <v>2001</v>
      </c>
      <c r="C5480">
        <v>52.46</v>
      </c>
      <c r="D5480">
        <v>46.67</v>
      </c>
      <c r="E5480">
        <v>0</v>
      </c>
      <c r="F5480">
        <v>0</v>
      </c>
      <c r="G5480">
        <v>0.02</v>
      </c>
      <c r="H5480">
        <v>-5.77</v>
      </c>
      <c r="I5480">
        <f t="shared" si="340"/>
        <v>5.7899999999999991</v>
      </c>
      <c r="J5480">
        <f t="shared" si="341"/>
        <v>46.67</v>
      </c>
      <c r="K5480">
        <f t="shared" si="342"/>
        <v>52.46</v>
      </c>
      <c r="N5480">
        <f>'Central-Hudson On Peak'!I5480</f>
        <v>-4.5600000000000005</v>
      </c>
      <c r="O5480">
        <f>'Central-Hudson On Peak'!D5480</f>
        <v>53.33</v>
      </c>
      <c r="P5480" s="2">
        <f t="shared" si="343"/>
        <v>-3.6900000000000048</v>
      </c>
    </row>
    <row r="5481" spans="1:16" x14ac:dyDescent="0.25">
      <c r="A5481" t="s">
        <v>9192</v>
      </c>
      <c r="B5481">
        <v>2001</v>
      </c>
      <c r="C5481">
        <v>51.33</v>
      </c>
      <c r="D5481">
        <v>45.64</v>
      </c>
      <c r="E5481">
        <v>0</v>
      </c>
      <c r="F5481">
        <v>0</v>
      </c>
      <c r="G5481">
        <v>0</v>
      </c>
      <c r="H5481">
        <v>-5.69</v>
      </c>
      <c r="I5481">
        <f t="shared" si="340"/>
        <v>5.6899999999999977</v>
      </c>
      <c r="J5481">
        <f t="shared" si="341"/>
        <v>45.64</v>
      </c>
      <c r="K5481">
        <f t="shared" si="342"/>
        <v>51.33</v>
      </c>
      <c r="N5481">
        <f>'Central-Hudson On Peak'!I5481</f>
        <v>-4.6399999999999997</v>
      </c>
      <c r="O5481">
        <f>'Central-Hudson On Peak'!D5481</f>
        <v>51.82</v>
      </c>
      <c r="P5481" s="2">
        <f t="shared" si="343"/>
        <v>-4.1499999999999986</v>
      </c>
    </row>
    <row r="5482" spans="1:16" x14ac:dyDescent="0.25">
      <c r="A5482" t="s">
        <v>9193</v>
      </c>
      <c r="B5482">
        <v>2001</v>
      </c>
      <c r="C5482">
        <v>48.53</v>
      </c>
      <c r="D5482">
        <v>43.3</v>
      </c>
      <c r="E5482">
        <v>0</v>
      </c>
      <c r="F5482">
        <v>0</v>
      </c>
      <c r="G5482">
        <v>0.02</v>
      </c>
      <c r="H5482">
        <v>-5.21</v>
      </c>
      <c r="I5482">
        <f t="shared" si="340"/>
        <v>5.230000000000004</v>
      </c>
      <c r="J5482">
        <f t="shared" si="341"/>
        <v>43.3</v>
      </c>
      <c r="K5482">
        <f t="shared" si="342"/>
        <v>48.53</v>
      </c>
      <c r="N5482">
        <f>'Central-Hudson On Peak'!I5482</f>
        <v>-4.2600000000000007</v>
      </c>
      <c r="O5482">
        <f>'Central-Hudson On Peak'!D5482</f>
        <v>46.93</v>
      </c>
      <c r="P5482" s="2">
        <f t="shared" si="343"/>
        <v>-5.8599999999999994</v>
      </c>
    </row>
    <row r="5483" spans="1:16" x14ac:dyDescent="0.25">
      <c r="A5483" t="s">
        <v>9194</v>
      </c>
      <c r="B5483">
        <v>2001</v>
      </c>
      <c r="C5483">
        <v>46.84</v>
      </c>
      <c r="D5483">
        <v>42.09</v>
      </c>
      <c r="E5483">
        <v>0</v>
      </c>
      <c r="F5483">
        <v>0</v>
      </c>
      <c r="G5483">
        <v>0.09</v>
      </c>
      <c r="H5483">
        <v>-4.66</v>
      </c>
      <c r="I5483">
        <f t="shared" si="340"/>
        <v>4.75</v>
      </c>
      <c r="J5483">
        <f t="shared" si="341"/>
        <v>42.09</v>
      </c>
      <c r="K5483">
        <f t="shared" si="342"/>
        <v>46.84</v>
      </c>
      <c r="N5483">
        <f>'Central-Hudson On Peak'!I5483</f>
        <v>-4.07</v>
      </c>
      <c r="O5483">
        <f>'Central-Hudson On Peak'!D5483</f>
        <v>44.4</v>
      </c>
      <c r="P5483" s="2">
        <f t="shared" si="343"/>
        <v>-6.5100000000000051</v>
      </c>
    </row>
    <row r="5484" spans="1:16" x14ac:dyDescent="0.25">
      <c r="A5484" t="s">
        <v>9195</v>
      </c>
      <c r="B5484">
        <v>2001</v>
      </c>
      <c r="C5484">
        <v>45.46</v>
      </c>
      <c r="D5484">
        <v>40.799999999999997</v>
      </c>
      <c r="E5484">
        <v>0</v>
      </c>
      <c r="F5484">
        <v>0</v>
      </c>
      <c r="G5484">
        <v>-0.02</v>
      </c>
      <c r="H5484">
        <v>-4.68</v>
      </c>
      <c r="I5484">
        <f t="shared" si="340"/>
        <v>4.6600000000000037</v>
      </c>
      <c r="J5484">
        <f t="shared" si="341"/>
        <v>40.799999999999997</v>
      </c>
      <c r="K5484">
        <f t="shared" si="342"/>
        <v>45.46</v>
      </c>
      <c r="N5484">
        <f>'Central-Hudson On Peak'!I5484</f>
        <v>-3.91</v>
      </c>
      <c r="O5484">
        <f>'Central-Hudson On Peak'!D5484</f>
        <v>42.55</v>
      </c>
      <c r="P5484" s="2">
        <f t="shared" si="343"/>
        <v>-6.82</v>
      </c>
    </row>
    <row r="5485" spans="1:16" x14ac:dyDescent="0.25">
      <c r="A5485" t="s">
        <v>9196</v>
      </c>
      <c r="B5485">
        <v>2001</v>
      </c>
      <c r="C5485">
        <v>44.94</v>
      </c>
      <c r="D5485">
        <v>40.19</v>
      </c>
      <c r="E5485">
        <v>0</v>
      </c>
      <c r="F5485">
        <v>0</v>
      </c>
      <c r="G5485">
        <v>-0.11</v>
      </c>
      <c r="H5485">
        <v>-4.8600000000000003</v>
      </c>
      <c r="I5485">
        <f t="shared" si="340"/>
        <v>4.75</v>
      </c>
      <c r="J5485">
        <f t="shared" si="341"/>
        <v>40.19</v>
      </c>
      <c r="K5485">
        <f t="shared" si="342"/>
        <v>44.94</v>
      </c>
      <c r="N5485">
        <f>'Central-Hudson On Peak'!I5485</f>
        <v>-4.1400000000000006</v>
      </c>
      <c r="O5485">
        <f>'Central-Hudson On Peak'!D5485</f>
        <v>49.89</v>
      </c>
      <c r="P5485" s="2">
        <f t="shared" si="343"/>
        <v>0.81000000000000227</v>
      </c>
    </row>
    <row r="5486" spans="1:16" x14ac:dyDescent="0.25">
      <c r="A5486" t="s">
        <v>9197</v>
      </c>
      <c r="B5486">
        <v>2001</v>
      </c>
      <c r="C5486">
        <v>45.47</v>
      </c>
      <c r="D5486">
        <v>40.67</v>
      </c>
      <c r="E5486">
        <v>0</v>
      </c>
      <c r="F5486">
        <v>0</v>
      </c>
      <c r="G5486">
        <v>-0.1</v>
      </c>
      <c r="H5486">
        <v>-4.9000000000000004</v>
      </c>
      <c r="I5486">
        <f t="shared" si="340"/>
        <v>4.7999999999999972</v>
      </c>
      <c r="J5486">
        <f t="shared" si="341"/>
        <v>40.67</v>
      </c>
      <c r="K5486">
        <f t="shared" si="342"/>
        <v>45.47</v>
      </c>
      <c r="N5486">
        <f>'Central-Hudson On Peak'!I5486</f>
        <v>-4.3199999999999994</v>
      </c>
      <c r="O5486">
        <f>'Central-Hudson On Peak'!D5486</f>
        <v>50.51</v>
      </c>
      <c r="P5486" s="2">
        <f t="shared" si="343"/>
        <v>0.71999999999999886</v>
      </c>
    </row>
    <row r="5487" spans="1:16" x14ac:dyDescent="0.25">
      <c r="A5487" t="s">
        <v>9198</v>
      </c>
      <c r="B5487">
        <v>2001</v>
      </c>
      <c r="C5487">
        <v>51.26</v>
      </c>
      <c r="D5487">
        <v>45.68</v>
      </c>
      <c r="E5487">
        <v>0</v>
      </c>
      <c r="F5487">
        <v>0</v>
      </c>
      <c r="G5487">
        <v>0.05</v>
      </c>
      <c r="H5487">
        <v>-5.53</v>
      </c>
      <c r="I5487">
        <f t="shared" si="340"/>
        <v>5.5799999999999983</v>
      </c>
      <c r="J5487">
        <f t="shared" si="341"/>
        <v>45.68</v>
      </c>
      <c r="K5487">
        <f t="shared" si="342"/>
        <v>51.26</v>
      </c>
      <c r="N5487">
        <f>'Central-Hudson On Peak'!I5487</f>
        <v>-4.6900000000000004</v>
      </c>
      <c r="O5487">
        <f>'Central-Hudson On Peak'!D5487</f>
        <v>55.95</v>
      </c>
      <c r="P5487" s="2">
        <f t="shared" si="343"/>
        <v>0</v>
      </c>
    </row>
    <row r="5488" spans="1:16" x14ac:dyDescent="0.25">
      <c r="A5488" t="s">
        <v>9199</v>
      </c>
      <c r="B5488">
        <v>2001</v>
      </c>
      <c r="C5488">
        <v>50.24</v>
      </c>
      <c r="D5488">
        <v>44.79</v>
      </c>
      <c r="E5488">
        <v>0</v>
      </c>
      <c r="F5488">
        <v>0</v>
      </c>
      <c r="G5488">
        <v>-0.21</v>
      </c>
      <c r="H5488">
        <v>-5.66</v>
      </c>
      <c r="I5488">
        <f t="shared" si="340"/>
        <v>5.4500000000000028</v>
      </c>
      <c r="J5488">
        <f t="shared" si="341"/>
        <v>44.79</v>
      </c>
      <c r="K5488">
        <f t="shared" si="342"/>
        <v>50.24</v>
      </c>
      <c r="N5488">
        <f>'Central-Hudson On Peak'!I5488</f>
        <v>-4.16</v>
      </c>
      <c r="O5488">
        <f>'Central-Hudson On Peak'!D5488</f>
        <v>54.4</v>
      </c>
      <c r="P5488" s="2">
        <f t="shared" si="343"/>
        <v>0</v>
      </c>
    </row>
    <row r="5489" spans="1:16" x14ac:dyDescent="0.25">
      <c r="A5489" t="s">
        <v>9200</v>
      </c>
      <c r="B5489">
        <v>2001</v>
      </c>
      <c r="C5489">
        <v>49.27</v>
      </c>
      <c r="D5489">
        <v>44.25</v>
      </c>
      <c r="E5489">
        <v>0</v>
      </c>
      <c r="F5489">
        <v>0</v>
      </c>
      <c r="G5489">
        <v>-0.18</v>
      </c>
      <c r="H5489">
        <v>-5.2</v>
      </c>
      <c r="I5489">
        <f t="shared" si="340"/>
        <v>5.0200000000000031</v>
      </c>
      <c r="J5489">
        <f t="shared" si="341"/>
        <v>44.25</v>
      </c>
      <c r="K5489">
        <f t="shared" si="342"/>
        <v>49.27</v>
      </c>
      <c r="N5489">
        <f>'Central-Hudson On Peak'!I5489</f>
        <v>-4.1999999999999993</v>
      </c>
      <c r="O5489">
        <f>'Central-Hudson On Peak'!D5489</f>
        <v>53.47</v>
      </c>
      <c r="P5489" s="2">
        <f t="shared" si="343"/>
        <v>0</v>
      </c>
    </row>
    <row r="5490" spans="1:16" x14ac:dyDescent="0.25">
      <c r="A5490" t="s">
        <v>9217</v>
      </c>
      <c r="B5490">
        <v>2001</v>
      </c>
      <c r="C5490">
        <v>53.79</v>
      </c>
      <c r="D5490">
        <v>49.97</v>
      </c>
      <c r="E5490">
        <v>0</v>
      </c>
      <c r="F5490">
        <v>0</v>
      </c>
      <c r="G5490">
        <v>0.49</v>
      </c>
      <c r="H5490">
        <v>-3.33</v>
      </c>
      <c r="I5490">
        <f t="shared" si="340"/>
        <v>3.8200000000000003</v>
      </c>
      <c r="J5490">
        <f t="shared" si="341"/>
        <v>49.97</v>
      </c>
      <c r="K5490">
        <f t="shared" si="342"/>
        <v>53.79</v>
      </c>
      <c r="N5490">
        <f>'Central-Hudson On Peak'!I5490</f>
        <v>-3.8599999999999994</v>
      </c>
      <c r="O5490">
        <f>'Central-Hudson On Peak'!D5490</f>
        <v>57.65</v>
      </c>
      <c r="P5490" s="2">
        <f t="shared" si="343"/>
        <v>0</v>
      </c>
    </row>
    <row r="5491" spans="1:16" x14ac:dyDescent="0.25">
      <c r="A5491" t="s">
        <v>9218</v>
      </c>
      <c r="B5491">
        <v>2001</v>
      </c>
      <c r="C5491">
        <v>52.18</v>
      </c>
      <c r="D5491">
        <v>48.01</v>
      </c>
      <c r="E5491">
        <v>0</v>
      </c>
      <c r="F5491">
        <v>0</v>
      </c>
      <c r="G5491">
        <v>0.34</v>
      </c>
      <c r="H5491">
        <v>-3.83</v>
      </c>
      <c r="I5491">
        <f t="shared" si="340"/>
        <v>4.1700000000000017</v>
      </c>
      <c r="J5491">
        <f t="shared" si="341"/>
        <v>48.01</v>
      </c>
      <c r="K5491">
        <f t="shared" si="342"/>
        <v>52.18</v>
      </c>
      <c r="N5491">
        <f>'Central-Hudson On Peak'!I5491</f>
        <v>-4.32</v>
      </c>
      <c r="O5491">
        <f>'Central-Hudson On Peak'!D5491</f>
        <v>56.5</v>
      </c>
      <c r="P5491" s="2">
        <f t="shared" si="343"/>
        <v>0</v>
      </c>
    </row>
    <row r="5492" spans="1:16" x14ac:dyDescent="0.25">
      <c r="A5492" t="s">
        <v>9219</v>
      </c>
      <c r="B5492">
        <v>2001</v>
      </c>
      <c r="C5492">
        <v>48.11</v>
      </c>
      <c r="D5492">
        <v>43.98</v>
      </c>
      <c r="E5492">
        <v>-1.57</v>
      </c>
      <c r="F5492">
        <v>-1.83</v>
      </c>
      <c r="G5492">
        <v>0.27</v>
      </c>
      <c r="H5492">
        <v>-4.12</v>
      </c>
      <c r="I5492">
        <f t="shared" si="340"/>
        <v>4.1300000000000026</v>
      </c>
      <c r="J5492">
        <f t="shared" si="341"/>
        <v>43.98</v>
      </c>
      <c r="K5492">
        <f t="shared" si="342"/>
        <v>48.11</v>
      </c>
      <c r="N5492">
        <f>'Central-Hudson On Peak'!I5492</f>
        <v>-4.07</v>
      </c>
      <c r="O5492">
        <f>'Central-Hudson On Peak'!D5492</f>
        <v>60.6</v>
      </c>
      <c r="P5492" s="2">
        <f t="shared" si="343"/>
        <v>8.4200000000000017</v>
      </c>
    </row>
    <row r="5493" spans="1:16" x14ac:dyDescent="0.25">
      <c r="A5493" t="s">
        <v>9220</v>
      </c>
      <c r="B5493">
        <v>2001</v>
      </c>
      <c r="C5493">
        <v>51.38</v>
      </c>
      <c r="D5493">
        <v>47.9</v>
      </c>
      <c r="E5493">
        <v>-4.87</v>
      </c>
      <c r="F5493">
        <v>-5.67</v>
      </c>
      <c r="G5493">
        <v>0.28000000000000003</v>
      </c>
      <c r="H5493">
        <v>-4</v>
      </c>
      <c r="I5493">
        <f t="shared" si="340"/>
        <v>3.480000000000004</v>
      </c>
      <c r="J5493">
        <f t="shared" si="341"/>
        <v>47.9</v>
      </c>
      <c r="K5493">
        <f t="shared" si="342"/>
        <v>51.38</v>
      </c>
      <c r="N5493">
        <f>'Central-Hudson On Peak'!I5493</f>
        <v>-4.0299999999999994</v>
      </c>
      <c r="O5493">
        <f>'Central-Hudson On Peak'!D5493</f>
        <v>80.66</v>
      </c>
      <c r="P5493" s="2">
        <f t="shared" si="343"/>
        <v>25.249999999999993</v>
      </c>
    </row>
    <row r="5494" spans="1:16" x14ac:dyDescent="0.25">
      <c r="A5494" t="s">
        <v>9221</v>
      </c>
      <c r="B5494">
        <v>2001</v>
      </c>
      <c r="C5494">
        <v>54.95</v>
      </c>
      <c r="D5494">
        <v>50.1</v>
      </c>
      <c r="E5494">
        <v>-0.34</v>
      </c>
      <c r="F5494">
        <v>-0.4</v>
      </c>
      <c r="G5494">
        <v>0.47</v>
      </c>
      <c r="H5494">
        <v>-4.4400000000000004</v>
      </c>
      <c r="I5494">
        <f t="shared" si="340"/>
        <v>4.8500000000000014</v>
      </c>
      <c r="J5494">
        <f t="shared" si="341"/>
        <v>50.1</v>
      </c>
      <c r="K5494">
        <f t="shared" si="342"/>
        <v>54.95</v>
      </c>
      <c r="N5494">
        <f>'Central-Hudson On Peak'!I5494</f>
        <v>-4.91</v>
      </c>
      <c r="O5494">
        <f>'Central-Hudson On Peak'!D5494</f>
        <v>65.03</v>
      </c>
      <c r="P5494" s="2">
        <f t="shared" si="343"/>
        <v>5.1700000000000017</v>
      </c>
    </row>
    <row r="5495" spans="1:16" x14ac:dyDescent="0.25">
      <c r="A5495" t="s">
        <v>9222</v>
      </c>
      <c r="B5495">
        <v>2001</v>
      </c>
      <c r="C5495">
        <v>70.209999999999994</v>
      </c>
      <c r="D5495">
        <v>64.290000000000006</v>
      </c>
      <c r="E5495">
        <v>-2.7</v>
      </c>
      <c r="F5495">
        <v>-3.15</v>
      </c>
      <c r="G5495">
        <v>0.43</v>
      </c>
      <c r="H5495">
        <v>-5.94</v>
      </c>
      <c r="I5495">
        <f t="shared" si="340"/>
        <v>5.9199999999999875</v>
      </c>
      <c r="J5495">
        <f t="shared" si="341"/>
        <v>64.290000000000006</v>
      </c>
      <c r="K5495">
        <f t="shared" si="342"/>
        <v>70.209999999999994</v>
      </c>
      <c r="N5495">
        <f>'Central-Hudson On Peak'!I5495</f>
        <v>-5.87</v>
      </c>
      <c r="O5495">
        <f>'Central-Hudson On Peak'!D5495</f>
        <v>90.1</v>
      </c>
      <c r="P5495" s="2">
        <f t="shared" si="343"/>
        <v>14.019999999999996</v>
      </c>
    </row>
    <row r="5496" spans="1:16" x14ac:dyDescent="0.25">
      <c r="A5496" t="s">
        <v>9223</v>
      </c>
      <c r="B5496">
        <v>2001</v>
      </c>
      <c r="C5496">
        <v>70.5</v>
      </c>
      <c r="D5496">
        <v>64.41</v>
      </c>
      <c r="E5496">
        <v>-2.31</v>
      </c>
      <c r="F5496">
        <v>-2.69</v>
      </c>
      <c r="G5496">
        <v>0.41</v>
      </c>
      <c r="H5496">
        <v>-6.06</v>
      </c>
      <c r="I5496">
        <f t="shared" si="340"/>
        <v>6.0900000000000034</v>
      </c>
      <c r="J5496">
        <f t="shared" si="341"/>
        <v>64.41</v>
      </c>
      <c r="K5496">
        <f t="shared" si="342"/>
        <v>70.5</v>
      </c>
      <c r="N5496">
        <f>'Central-Hudson On Peak'!I5496</f>
        <v>-6.13</v>
      </c>
      <c r="O5496">
        <f>'Central-Hudson On Peak'!D5496</f>
        <v>88.6</v>
      </c>
      <c r="P5496" s="2">
        <f t="shared" si="343"/>
        <v>11.969999999999999</v>
      </c>
    </row>
    <row r="5497" spans="1:16" x14ac:dyDescent="0.25">
      <c r="A5497" t="s">
        <v>9224</v>
      </c>
      <c r="B5497">
        <v>2001</v>
      </c>
      <c r="C5497">
        <v>71.58</v>
      </c>
      <c r="D5497">
        <v>65.55</v>
      </c>
      <c r="E5497">
        <v>-2.4500000000000002</v>
      </c>
      <c r="F5497">
        <v>-2.85</v>
      </c>
      <c r="G5497">
        <v>0.42</v>
      </c>
      <c r="H5497">
        <v>-6.01</v>
      </c>
      <c r="I5497">
        <f t="shared" si="340"/>
        <v>6.0300000000000011</v>
      </c>
      <c r="J5497">
        <f t="shared" si="341"/>
        <v>65.55</v>
      </c>
      <c r="K5497">
        <f t="shared" si="342"/>
        <v>71.58</v>
      </c>
      <c r="N5497">
        <f>'Central-Hudson On Peak'!I5497</f>
        <v>-6.23</v>
      </c>
      <c r="O5497">
        <f>'Central-Hudson On Peak'!D5497</f>
        <v>92.11</v>
      </c>
      <c r="P5497" s="2">
        <f t="shared" si="343"/>
        <v>14.299999999999997</v>
      </c>
    </row>
    <row r="5498" spans="1:16" x14ac:dyDescent="0.25">
      <c r="A5498" t="s">
        <v>9225</v>
      </c>
      <c r="B5498">
        <v>2001</v>
      </c>
      <c r="C5498">
        <v>70.22</v>
      </c>
      <c r="D5498">
        <v>64.38</v>
      </c>
      <c r="E5498">
        <v>-2.67</v>
      </c>
      <c r="F5498">
        <v>-3.11</v>
      </c>
      <c r="G5498">
        <v>0.33</v>
      </c>
      <c r="H5498">
        <v>-5.95</v>
      </c>
      <c r="I5498">
        <f t="shared" si="340"/>
        <v>5.8400000000000034</v>
      </c>
      <c r="J5498">
        <f t="shared" si="341"/>
        <v>64.38</v>
      </c>
      <c r="K5498">
        <f t="shared" si="342"/>
        <v>70.22</v>
      </c>
      <c r="N5498">
        <f>'Central-Hudson On Peak'!I5498</f>
        <v>-6.2299999999999995</v>
      </c>
      <c r="O5498">
        <f>'Central-Hudson On Peak'!D5498</f>
        <v>90.68</v>
      </c>
      <c r="P5498" s="2">
        <f t="shared" si="343"/>
        <v>14.230000000000004</v>
      </c>
    </row>
    <row r="5499" spans="1:16" x14ac:dyDescent="0.25">
      <c r="A5499" t="s">
        <v>9226</v>
      </c>
      <c r="B5499">
        <v>2001</v>
      </c>
      <c r="C5499">
        <v>54.75</v>
      </c>
      <c r="D5499">
        <v>49.75</v>
      </c>
      <c r="E5499">
        <v>-0.33</v>
      </c>
      <c r="F5499">
        <v>-0.4</v>
      </c>
      <c r="G5499">
        <v>0.28000000000000003</v>
      </c>
      <c r="H5499">
        <v>-4.79</v>
      </c>
      <c r="I5499">
        <f t="shared" si="340"/>
        <v>5</v>
      </c>
      <c r="J5499">
        <f t="shared" si="341"/>
        <v>49.75</v>
      </c>
      <c r="K5499">
        <f t="shared" si="342"/>
        <v>54.75</v>
      </c>
      <c r="N5499">
        <f>'Central-Hudson On Peak'!I5499</f>
        <v>-5.13</v>
      </c>
      <c r="O5499">
        <f>'Central-Hudson On Peak'!D5499</f>
        <v>67.53</v>
      </c>
      <c r="P5499" s="2">
        <f t="shared" si="343"/>
        <v>7.6499999999999986</v>
      </c>
    </row>
    <row r="5500" spans="1:16" x14ac:dyDescent="0.25">
      <c r="A5500" t="s">
        <v>9227</v>
      </c>
      <c r="B5500">
        <v>2001</v>
      </c>
      <c r="C5500">
        <v>47.37</v>
      </c>
      <c r="D5500">
        <v>42.76</v>
      </c>
      <c r="E5500">
        <v>-0.8</v>
      </c>
      <c r="F5500">
        <v>-0.95</v>
      </c>
      <c r="G5500">
        <v>0.16</v>
      </c>
      <c r="H5500">
        <v>-4.5999999999999996</v>
      </c>
      <c r="I5500">
        <f t="shared" si="340"/>
        <v>4.6099999999999994</v>
      </c>
      <c r="J5500">
        <f t="shared" si="341"/>
        <v>42.76</v>
      </c>
      <c r="K5500">
        <f t="shared" si="342"/>
        <v>47.37</v>
      </c>
      <c r="N5500">
        <f>'Central-Hudson On Peak'!I5500</f>
        <v>-4.46</v>
      </c>
      <c r="O5500">
        <f>'Central-Hudson On Peak'!D5500</f>
        <v>63.06</v>
      </c>
      <c r="P5500" s="2">
        <f t="shared" si="343"/>
        <v>11.230000000000004</v>
      </c>
    </row>
    <row r="5501" spans="1:16" x14ac:dyDescent="0.25">
      <c r="A5501" t="s">
        <v>9228</v>
      </c>
      <c r="B5501">
        <v>2001</v>
      </c>
      <c r="C5501">
        <v>47.22</v>
      </c>
      <c r="D5501">
        <v>42.57</v>
      </c>
      <c r="E5501">
        <v>-0.76</v>
      </c>
      <c r="F5501">
        <v>-0.9</v>
      </c>
      <c r="G5501">
        <v>0.1</v>
      </c>
      <c r="H5501">
        <v>-4.6900000000000004</v>
      </c>
      <c r="I5501">
        <f t="shared" si="340"/>
        <v>4.6499999999999986</v>
      </c>
      <c r="J5501">
        <f t="shared" si="341"/>
        <v>42.57</v>
      </c>
      <c r="K5501">
        <f t="shared" si="342"/>
        <v>47.22</v>
      </c>
      <c r="N5501">
        <f>'Central-Hudson On Peak'!I5501</f>
        <v>-4.41</v>
      </c>
      <c r="O5501">
        <f>'Central-Hudson On Peak'!D5501</f>
        <v>56.35</v>
      </c>
      <c r="P5501" s="2">
        <f t="shared" si="343"/>
        <v>4.7199999999999989</v>
      </c>
    </row>
    <row r="5502" spans="1:16" x14ac:dyDescent="0.25">
      <c r="A5502" t="s">
        <v>9229</v>
      </c>
      <c r="B5502">
        <v>2001</v>
      </c>
      <c r="C5502">
        <v>47.3</v>
      </c>
      <c r="D5502">
        <v>42.65</v>
      </c>
      <c r="E5502">
        <v>-0.75</v>
      </c>
      <c r="F5502">
        <v>-0.89</v>
      </c>
      <c r="G5502">
        <v>0.14000000000000001</v>
      </c>
      <c r="H5502">
        <v>-4.6500000000000004</v>
      </c>
      <c r="I5502">
        <f t="shared" si="340"/>
        <v>4.6499999999999986</v>
      </c>
      <c r="J5502">
        <f t="shared" si="341"/>
        <v>42.65</v>
      </c>
      <c r="K5502">
        <f t="shared" si="342"/>
        <v>47.3</v>
      </c>
      <c r="N5502">
        <f>'Central-Hudson On Peak'!I5502</f>
        <v>-4.46</v>
      </c>
      <c r="O5502">
        <f>'Central-Hudson On Peak'!D5502</f>
        <v>55.96</v>
      </c>
      <c r="P5502" s="2">
        <f t="shared" si="343"/>
        <v>4.2000000000000028</v>
      </c>
    </row>
    <row r="5503" spans="1:16" x14ac:dyDescent="0.25">
      <c r="A5503" t="s">
        <v>9230</v>
      </c>
      <c r="B5503">
        <v>2001</v>
      </c>
      <c r="C5503">
        <v>53.68</v>
      </c>
      <c r="D5503">
        <v>48.26</v>
      </c>
      <c r="E5503">
        <v>-0.33</v>
      </c>
      <c r="F5503">
        <v>-0.4</v>
      </c>
      <c r="G5503">
        <v>0.25</v>
      </c>
      <c r="H5503">
        <v>-5.24</v>
      </c>
      <c r="I5503">
        <f t="shared" si="340"/>
        <v>5.4200000000000017</v>
      </c>
      <c r="J5503">
        <f t="shared" si="341"/>
        <v>48.26</v>
      </c>
      <c r="K5503">
        <f t="shared" si="342"/>
        <v>53.68</v>
      </c>
      <c r="N5503">
        <f>'Central-Hudson On Peak'!I5503</f>
        <v>-4.97</v>
      </c>
      <c r="O5503">
        <f>'Central-Hudson On Peak'!D5503</f>
        <v>60.52</v>
      </c>
      <c r="P5503" s="2">
        <f t="shared" si="343"/>
        <v>1.8700000000000045</v>
      </c>
    </row>
    <row r="5504" spans="1:16" x14ac:dyDescent="0.25">
      <c r="A5504" t="s">
        <v>9231</v>
      </c>
      <c r="B5504">
        <v>2001</v>
      </c>
      <c r="C5504">
        <v>61.94</v>
      </c>
      <c r="D5504">
        <v>55.36</v>
      </c>
      <c r="E5504">
        <v>0</v>
      </c>
      <c r="F5504">
        <v>0</v>
      </c>
      <c r="G5504">
        <v>-0.09</v>
      </c>
      <c r="H5504">
        <v>-6.67</v>
      </c>
      <c r="I5504">
        <f t="shared" si="340"/>
        <v>6.5799999999999983</v>
      </c>
      <c r="J5504">
        <f t="shared" si="341"/>
        <v>55.36</v>
      </c>
      <c r="K5504">
        <f t="shared" si="342"/>
        <v>61.94</v>
      </c>
      <c r="N5504">
        <f>'Central-Hudson On Peak'!I5504</f>
        <v>-5.6099999999999994</v>
      </c>
      <c r="O5504">
        <f>'Central-Hudson On Peak'!D5504</f>
        <v>67.55</v>
      </c>
      <c r="P5504" s="2">
        <f t="shared" si="343"/>
        <v>0</v>
      </c>
    </row>
    <row r="5505" spans="1:16" x14ac:dyDescent="0.25">
      <c r="A5505" t="s">
        <v>9232</v>
      </c>
      <c r="B5505">
        <v>2001</v>
      </c>
      <c r="C5505">
        <v>61.51</v>
      </c>
      <c r="D5505">
        <v>55.18</v>
      </c>
      <c r="E5505">
        <v>0</v>
      </c>
      <c r="F5505">
        <v>0</v>
      </c>
      <c r="G5505">
        <v>-0.04</v>
      </c>
      <c r="H5505">
        <v>-6.37</v>
      </c>
      <c r="I5505">
        <f t="shared" si="340"/>
        <v>6.3299999999999983</v>
      </c>
      <c r="J5505">
        <f t="shared" si="341"/>
        <v>55.18</v>
      </c>
      <c r="K5505">
        <f t="shared" si="342"/>
        <v>61.51</v>
      </c>
      <c r="N5505">
        <f>'Central-Hudson On Peak'!I5505</f>
        <v>-5.58</v>
      </c>
      <c r="O5505">
        <f>'Central-Hudson On Peak'!D5505</f>
        <v>67.09</v>
      </c>
      <c r="P5505" s="2">
        <f t="shared" si="343"/>
        <v>0</v>
      </c>
    </row>
    <row r="5506" spans="1:16" x14ac:dyDescent="0.25">
      <c r="A5506" t="s">
        <v>9249</v>
      </c>
      <c r="B5506">
        <v>2001</v>
      </c>
      <c r="C5506">
        <v>52.91</v>
      </c>
      <c r="D5506">
        <v>49.33</v>
      </c>
      <c r="E5506">
        <v>0</v>
      </c>
      <c r="F5506">
        <v>0</v>
      </c>
      <c r="G5506">
        <v>0.12</v>
      </c>
      <c r="H5506">
        <v>-3.46</v>
      </c>
      <c r="I5506">
        <f t="shared" si="340"/>
        <v>3.5799999999999983</v>
      </c>
      <c r="J5506">
        <f t="shared" si="341"/>
        <v>49.33</v>
      </c>
      <c r="K5506">
        <f t="shared" si="342"/>
        <v>52.91</v>
      </c>
      <c r="N5506">
        <f>'Central-Hudson On Peak'!I5506</f>
        <v>-3.1999999999999997</v>
      </c>
      <c r="O5506">
        <f>'Central-Hudson On Peak'!D5506</f>
        <v>56.11</v>
      </c>
      <c r="P5506" s="2">
        <f t="shared" si="343"/>
        <v>0</v>
      </c>
    </row>
    <row r="5507" spans="1:16" x14ac:dyDescent="0.25">
      <c r="A5507" t="s">
        <v>9250</v>
      </c>
      <c r="B5507">
        <v>2001</v>
      </c>
      <c r="C5507">
        <v>54.66</v>
      </c>
      <c r="D5507">
        <v>50.69</v>
      </c>
      <c r="E5507">
        <v>0</v>
      </c>
      <c r="F5507">
        <v>0</v>
      </c>
      <c r="G5507">
        <v>0.01</v>
      </c>
      <c r="H5507">
        <v>-3.96</v>
      </c>
      <c r="I5507">
        <f t="shared" ref="I5507:I5570" si="344">C5507-D5507</f>
        <v>3.9699999999999989</v>
      </c>
      <c r="J5507">
        <f t="shared" ref="J5507:J5570" si="345">D5507</f>
        <v>50.69</v>
      </c>
      <c r="K5507">
        <f t="shared" ref="K5507:K5570" si="346">C5507</f>
        <v>54.66</v>
      </c>
      <c r="N5507">
        <f>'Central-Hudson On Peak'!I5507</f>
        <v>-3.8800000000000003</v>
      </c>
      <c r="O5507">
        <f>'Central-Hudson On Peak'!D5507</f>
        <v>58.54</v>
      </c>
      <c r="P5507" s="2">
        <f t="shared" ref="P5507:P5570" si="347">(O5507+N5507)-K5507</f>
        <v>0</v>
      </c>
    </row>
    <row r="5508" spans="1:16" x14ac:dyDescent="0.25">
      <c r="A5508" t="s">
        <v>9251</v>
      </c>
      <c r="B5508">
        <v>2001</v>
      </c>
      <c r="C5508">
        <v>53.94</v>
      </c>
      <c r="D5508">
        <v>48.46</v>
      </c>
      <c r="E5508">
        <v>0</v>
      </c>
      <c r="F5508">
        <v>0</v>
      </c>
      <c r="G5508">
        <v>-0.4</v>
      </c>
      <c r="H5508">
        <v>-5.88</v>
      </c>
      <c r="I5508">
        <f t="shared" si="344"/>
        <v>5.4799999999999969</v>
      </c>
      <c r="J5508">
        <f t="shared" si="345"/>
        <v>48.46</v>
      </c>
      <c r="K5508">
        <f t="shared" si="346"/>
        <v>53.94</v>
      </c>
      <c r="N5508">
        <f>'Central-Hudson On Peak'!I5508</f>
        <v>-4.66</v>
      </c>
      <c r="O5508">
        <f>'Central-Hudson On Peak'!D5508</f>
        <v>58.6</v>
      </c>
      <c r="P5508" s="2">
        <f t="shared" si="347"/>
        <v>0</v>
      </c>
    </row>
    <row r="5509" spans="1:16" x14ac:dyDescent="0.25">
      <c r="A5509" t="s">
        <v>9252</v>
      </c>
      <c r="B5509">
        <v>2001</v>
      </c>
      <c r="C5509">
        <v>55.08</v>
      </c>
      <c r="D5509">
        <v>49.34</v>
      </c>
      <c r="E5509">
        <v>0</v>
      </c>
      <c r="F5509">
        <v>0</v>
      </c>
      <c r="G5509">
        <v>-0.43</v>
      </c>
      <c r="H5509">
        <v>-6.17</v>
      </c>
      <c r="I5509">
        <f t="shared" si="344"/>
        <v>5.7399999999999949</v>
      </c>
      <c r="J5509">
        <f t="shared" si="345"/>
        <v>49.34</v>
      </c>
      <c r="K5509">
        <f t="shared" si="346"/>
        <v>55.08</v>
      </c>
      <c r="N5509">
        <f>'Central-Hudson On Peak'!I5509</f>
        <v>-5.09</v>
      </c>
      <c r="O5509">
        <f>'Central-Hudson On Peak'!D5509</f>
        <v>61.03</v>
      </c>
      <c r="P5509" s="2">
        <f t="shared" si="347"/>
        <v>0.85999999999999943</v>
      </c>
    </row>
    <row r="5510" spans="1:16" x14ac:dyDescent="0.25">
      <c r="A5510" t="s">
        <v>9253</v>
      </c>
      <c r="B5510">
        <v>2001</v>
      </c>
      <c r="C5510">
        <v>56.47</v>
      </c>
      <c r="D5510">
        <v>50.95</v>
      </c>
      <c r="E5510">
        <v>0</v>
      </c>
      <c r="F5510">
        <v>0</v>
      </c>
      <c r="G5510">
        <v>-0.52</v>
      </c>
      <c r="H5510">
        <v>-6.04</v>
      </c>
      <c r="I5510">
        <f t="shared" si="344"/>
        <v>5.519999999999996</v>
      </c>
      <c r="J5510">
        <f t="shared" si="345"/>
        <v>50.95</v>
      </c>
      <c r="K5510">
        <f t="shared" si="346"/>
        <v>56.47</v>
      </c>
      <c r="N5510">
        <f>'Central-Hudson On Peak'!I5510</f>
        <v>-4.6899999999999995</v>
      </c>
      <c r="O5510">
        <f>'Central-Hudson On Peak'!D5510</f>
        <v>61.16</v>
      </c>
      <c r="P5510" s="2">
        <f t="shared" si="347"/>
        <v>0</v>
      </c>
    </row>
    <row r="5511" spans="1:16" x14ac:dyDescent="0.25">
      <c r="A5511" t="s">
        <v>9254</v>
      </c>
      <c r="B5511">
        <v>2001</v>
      </c>
      <c r="C5511">
        <v>67.36</v>
      </c>
      <c r="D5511">
        <v>60.47</v>
      </c>
      <c r="E5511">
        <v>0</v>
      </c>
      <c r="F5511">
        <v>0</v>
      </c>
      <c r="G5511">
        <v>-0.66</v>
      </c>
      <c r="H5511">
        <v>-7.55</v>
      </c>
      <c r="I5511">
        <f t="shared" si="344"/>
        <v>6.8900000000000006</v>
      </c>
      <c r="J5511">
        <f t="shared" si="345"/>
        <v>60.47</v>
      </c>
      <c r="K5511">
        <f t="shared" si="346"/>
        <v>67.36</v>
      </c>
      <c r="N5511">
        <f>'Central-Hudson On Peak'!I5511</f>
        <v>-5.62</v>
      </c>
      <c r="O5511">
        <f>'Central-Hudson On Peak'!D5511</f>
        <v>72.98</v>
      </c>
      <c r="P5511" s="2">
        <f t="shared" si="347"/>
        <v>0</v>
      </c>
    </row>
    <row r="5512" spans="1:16" x14ac:dyDescent="0.25">
      <c r="A5512" t="s">
        <v>9255</v>
      </c>
      <c r="B5512">
        <v>2001</v>
      </c>
      <c r="C5512">
        <v>69.33</v>
      </c>
      <c r="D5512">
        <v>62.43</v>
      </c>
      <c r="E5512">
        <v>0</v>
      </c>
      <c r="F5512">
        <v>0</v>
      </c>
      <c r="G5512">
        <v>-0.79</v>
      </c>
      <c r="H5512">
        <v>-7.69</v>
      </c>
      <c r="I5512">
        <f t="shared" si="344"/>
        <v>6.8999999999999986</v>
      </c>
      <c r="J5512">
        <f t="shared" si="345"/>
        <v>62.43</v>
      </c>
      <c r="K5512">
        <f t="shared" si="346"/>
        <v>69.33</v>
      </c>
      <c r="N5512">
        <f>'Central-Hudson On Peak'!I5512</f>
        <v>-5.83</v>
      </c>
      <c r="O5512">
        <f>'Central-Hudson On Peak'!D5512</f>
        <v>75.16</v>
      </c>
      <c r="P5512" s="2">
        <f t="shared" si="347"/>
        <v>0</v>
      </c>
    </row>
    <row r="5513" spans="1:16" x14ac:dyDescent="0.25">
      <c r="A5513" t="s">
        <v>9256</v>
      </c>
      <c r="B5513">
        <v>2001</v>
      </c>
      <c r="C5513">
        <v>67.25</v>
      </c>
      <c r="D5513">
        <v>60.56</v>
      </c>
      <c r="E5513">
        <v>0</v>
      </c>
      <c r="F5513">
        <v>0</v>
      </c>
      <c r="G5513">
        <v>-0.77</v>
      </c>
      <c r="H5513">
        <v>-7.46</v>
      </c>
      <c r="I5513">
        <f t="shared" si="344"/>
        <v>6.6899999999999977</v>
      </c>
      <c r="J5513">
        <f t="shared" si="345"/>
        <v>60.56</v>
      </c>
      <c r="K5513">
        <f t="shared" si="346"/>
        <v>67.25</v>
      </c>
      <c r="N5513">
        <f>'Central-Hudson On Peak'!I5513</f>
        <v>-5.66</v>
      </c>
      <c r="O5513">
        <f>'Central-Hudson On Peak'!D5513</f>
        <v>72.91</v>
      </c>
      <c r="P5513" s="2">
        <f t="shared" si="347"/>
        <v>0</v>
      </c>
    </row>
    <row r="5514" spans="1:16" x14ac:dyDescent="0.25">
      <c r="A5514" t="s">
        <v>9257</v>
      </c>
      <c r="B5514">
        <v>2001</v>
      </c>
      <c r="C5514">
        <v>66.06</v>
      </c>
      <c r="D5514">
        <v>59.39</v>
      </c>
      <c r="E5514">
        <v>0</v>
      </c>
      <c r="F5514">
        <v>0</v>
      </c>
      <c r="G5514">
        <v>-0.8</v>
      </c>
      <c r="H5514">
        <v>-7.47</v>
      </c>
      <c r="I5514">
        <f t="shared" si="344"/>
        <v>6.6700000000000017</v>
      </c>
      <c r="J5514">
        <f t="shared" si="345"/>
        <v>59.39</v>
      </c>
      <c r="K5514">
        <f t="shared" si="346"/>
        <v>66.06</v>
      </c>
      <c r="N5514">
        <f>'Central-Hudson On Peak'!I5514</f>
        <v>-5.66</v>
      </c>
      <c r="O5514">
        <f>'Central-Hudson On Peak'!D5514</f>
        <v>71.72</v>
      </c>
      <c r="P5514" s="2">
        <f t="shared" si="347"/>
        <v>0</v>
      </c>
    </row>
    <row r="5515" spans="1:16" x14ac:dyDescent="0.25">
      <c r="A5515" t="s">
        <v>9258</v>
      </c>
      <c r="B5515">
        <v>2001</v>
      </c>
      <c r="C5515">
        <v>54.55</v>
      </c>
      <c r="D5515">
        <v>49.49</v>
      </c>
      <c r="E5515">
        <v>0</v>
      </c>
      <c r="F5515">
        <v>0</v>
      </c>
      <c r="G5515">
        <v>-0.79</v>
      </c>
      <c r="H5515">
        <v>-5.85</v>
      </c>
      <c r="I5515">
        <f t="shared" si="344"/>
        <v>5.0599999999999952</v>
      </c>
      <c r="J5515">
        <f t="shared" si="345"/>
        <v>49.49</v>
      </c>
      <c r="K5515">
        <f t="shared" si="346"/>
        <v>54.55</v>
      </c>
      <c r="N5515">
        <f>'Central-Hudson On Peak'!I5515</f>
        <v>-4.84</v>
      </c>
      <c r="O5515">
        <f>'Central-Hudson On Peak'!D5515</f>
        <v>59.39</v>
      </c>
      <c r="P5515" s="2">
        <f t="shared" si="347"/>
        <v>0</v>
      </c>
    </row>
    <row r="5516" spans="1:16" x14ac:dyDescent="0.25">
      <c r="A5516" t="s">
        <v>9259</v>
      </c>
      <c r="B5516">
        <v>2001</v>
      </c>
      <c r="C5516">
        <v>53.68</v>
      </c>
      <c r="D5516">
        <v>48.55</v>
      </c>
      <c r="E5516">
        <v>0</v>
      </c>
      <c r="F5516">
        <v>0</v>
      </c>
      <c r="G5516">
        <v>-0.71</v>
      </c>
      <c r="H5516">
        <v>-5.84</v>
      </c>
      <c r="I5516">
        <f t="shared" si="344"/>
        <v>5.1300000000000026</v>
      </c>
      <c r="J5516">
        <f t="shared" si="345"/>
        <v>48.55</v>
      </c>
      <c r="K5516">
        <f t="shared" si="346"/>
        <v>53.68</v>
      </c>
      <c r="N5516">
        <f>'Central-Hudson On Peak'!I5516</f>
        <v>-4.79</v>
      </c>
      <c r="O5516">
        <f>'Central-Hudson On Peak'!D5516</f>
        <v>58.61</v>
      </c>
      <c r="P5516" s="2">
        <f t="shared" si="347"/>
        <v>0.14000000000000057</v>
      </c>
    </row>
    <row r="5517" spans="1:16" x14ac:dyDescent="0.25">
      <c r="A5517" t="s">
        <v>9260</v>
      </c>
      <c r="B5517">
        <v>2001</v>
      </c>
      <c r="C5517">
        <v>51.16</v>
      </c>
      <c r="D5517">
        <v>46.12</v>
      </c>
      <c r="E5517">
        <v>0</v>
      </c>
      <c r="F5517">
        <v>0</v>
      </c>
      <c r="G5517">
        <v>-0.84</v>
      </c>
      <c r="H5517">
        <v>-5.88</v>
      </c>
      <c r="I5517">
        <f t="shared" si="344"/>
        <v>5.0399999999999991</v>
      </c>
      <c r="J5517">
        <f t="shared" si="345"/>
        <v>46.12</v>
      </c>
      <c r="K5517">
        <f t="shared" si="346"/>
        <v>51.16</v>
      </c>
      <c r="N5517">
        <f>'Central-Hudson On Peak'!I5517</f>
        <v>-4.6399999999999997</v>
      </c>
      <c r="O5517">
        <f>'Central-Hudson On Peak'!D5517</f>
        <v>55.8</v>
      </c>
      <c r="P5517" s="2">
        <f t="shared" si="347"/>
        <v>0</v>
      </c>
    </row>
    <row r="5518" spans="1:16" x14ac:dyDescent="0.25">
      <c r="A5518" t="s">
        <v>9261</v>
      </c>
      <c r="B5518">
        <v>2001</v>
      </c>
      <c r="C5518">
        <v>51.19</v>
      </c>
      <c r="D5518">
        <v>46.23</v>
      </c>
      <c r="E5518">
        <v>0</v>
      </c>
      <c r="F5518">
        <v>0</v>
      </c>
      <c r="G5518">
        <v>-0.81</v>
      </c>
      <c r="H5518">
        <v>-5.77</v>
      </c>
      <c r="I5518">
        <f t="shared" si="344"/>
        <v>4.9600000000000009</v>
      </c>
      <c r="J5518">
        <f t="shared" si="345"/>
        <v>46.23</v>
      </c>
      <c r="K5518">
        <f t="shared" si="346"/>
        <v>51.19</v>
      </c>
      <c r="N5518">
        <f>'Central-Hudson On Peak'!I5518</f>
        <v>-4.5199999999999996</v>
      </c>
      <c r="O5518">
        <f>'Central-Hudson On Peak'!D5518</f>
        <v>55.71</v>
      </c>
      <c r="P5518" s="2">
        <f t="shared" si="347"/>
        <v>0</v>
      </c>
    </row>
    <row r="5519" spans="1:16" x14ac:dyDescent="0.25">
      <c r="A5519" t="s">
        <v>9262</v>
      </c>
      <c r="B5519">
        <v>2001</v>
      </c>
      <c r="C5519">
        <v>53.87</v>
      </c>
      <c r="D5519">
        <v>49.06</v>
      </c>
      <c r="E5519">
        <v>0</v>
      </c>
      <c r="F5519">
        <v>0</v>
      </c>
      <c r="G5519">
        <v>-0.62</v>
      </c>
      <c r="H5519">
        <v>-5.43</v>
      </c>
      <c r="I5519">
        <f t="shared" si="344"/>
        <v>4.8099999999999952</v>
      </c>
      <c r="J5519">
        <f t="shared" si="345"/>
        <v>49.06</v>
      </c>
      <c r="K5519">
        <f t="shared" si="346"/>
        <v>53.87</v>
      </c>
      <c r="N5519">
        <f>'Central-Hudson On Peak'!I5519</f>
        <v>-4.55</v>
      </c>
      <c r="O5519">
        <f>'Central-Hudson On Peak'!D5519</f>
        <v>58.42</v>
      </c>
      <c r="P5519" s="2">
        <f t="shared" si="347"/>
        <v>0</v>
      </c>
    </row>
    <row r="5520" spans="1:16" x14ac:dyDescent="0.25">
      <c r="A5520" t="s">
        <v>9263</v>
      </c>
      <c r="B5520">
        <v>2001</v>
      </c>
      <c r="C5520">
        <v>54.59</v>
      </c>
      <c r="D5520">
        <v>49.49</v>
      </c>
      <c r="E5520">
        <v>0</v>
      </c>
      <c r="F5520">
        <v>0</v>
      </c>
      <c r="G5520">
        <v>-0.91</v>
      </c>
      <c r="H5520">
        <v>-6.01</v>
      </c>
      <c r="I5520">
        <f t="shared" si="344"/>
        <v>5.1000000000000014</v>
      </c>
      <c r="J5520">
        <f t="shared" si="345"/>
        <v>49.49</v>
      </c>
      <c r="K5520">
        <f t="shared" si="346"/>
        <v>54.59</v>
      </c>
      <c r="N5520">
        <f>'Central-Hudson On Peak'!I5520</f>
        <v>-4.5</v>
      </c>
      <c r="O5520">
        <f>'Central-Hudson On Peak'!D5520</f>
        <v>59.09</v>
      </c>
      <c r="P5520" s="2">
        <f t="shared" si="347"/>
        <v>0</v>
      </c>
    </row>
    <row r="5521" spans="1:16" x14ac:dyDescent="0.25">
      <c r="A5521" t="s">
        <v>9264</v>
      </c>
      <c r="B5521">
        <v>2001</v>
      </c>
      <c r="C5521">
        <v>52.88</v>
      </c>
      <c r="D5521">
        <v>47.95</v>
      </c>
      <c r="E5521">
        <v>0</v>
      </c>
      <c r="F5521">
        <v>0</v>
      </c>
      <c r="G5521">
        <v>-1.02</v>
      </c>
      <c r="H5521">
        <v>-5.95</v>
      </c>
      <c r="I5521">
        <f t="shared" si="344"/>
        <v>4.93</v>
      </c>
      <c r="J5521">
        <f t="shared" si="345"/>
        <v>47.95</v>
      </c>
      <c r="K5521">
        <f t="shared" si="346"/>
        <v>52.88</v>
      </c>
      <c r="N5521">
        <f>'Central-Hudson On Peak'!I5521</f>
        <v>-4.71</v>
      </c>
      <c r="O5521">
        <f>'Central-Hudson On Peak'!D5521</f>
        <v>57.59</v>
      </c>
      <c r="P5521" s="2">
        <f t="shared" si="347"/>
        <v>0</v>
      </c>
    </row>
    <row r="5522" spans="1:16" x14ac:dyDescent="0.25">
      <c r="A5522" t="s">
        <v>9281</v>
      </c>
      <c r="B5522">
        <v>2001</v>
      </c>
      <c r="C5522">
        <v>53.69</v>
      </c>
      <c r="D5522">
        <v>49.34</v>
      </c>
      <c r="E5522">
        <v>-0.2</v>
      </c>
      <c r="F5522">
        <v>-0.23</v>
      </c>
      <c r="G5522">
        <v>0.51</v>
      </c>
      <c r="H5522">
        <v>-3.87</v>
      </c>
      <c r="I5522">
        <f t="shared" si="344"/>
        <v>4.3499999999999943</v>
      </c>
      <c r="J5522">
        <f t="shared" si="345"/>
        <v>49.34</v>
      </c>
      <c r="K5522">
        <f t="shared" si="346"/>
        <v>53.69</v>
      </c>
      <c r="N5522">
        <f>'Central-Hudson On Peak'!I5522</f>
        <v>-4.24</v>
      </c>
      <c r="O5522">
        <f>'Central-Hudson On Peak'!D5522</f>
        <v>59.48</v>
      </c>
      <c r="P5522" s="2">
        <f t="shared" si="347"/>
        <v>1.5499999999999972</v>
      </c>
    </row>
    <row r="5523" spans="1:16" x14ac:dyDescent="0.25">
      <c r="A5523" t="s">
        <v>9282</v>
      </c>
      <c r="B5523">
        <v>2001</v>
      </c>
      <c r="C5523">
        <v>63.06</v>
      </c>
      <c r="D5523">
        <v>56.83</v>
      </c>
      <c r="E5523">
        <v>0</v>
      </c>
      <c r="F5523">
        <v>0</v>
      </c>
      <c r="G5523">
        <v>0.21</v>
      </c>
      <c r="H5523">
        <v>-6.02</v>
      </c>
      <c r="I5523">
        <f t="shared" si="344"/>
        <v>6.230000000000004</v>
      </c>
      <c r="J5523">
        <f t="shared" si="345"/>
        <v>56.83</v>
      </c>
      <c r="K5523">
        <f t="shared" si="346"/>
        <v>63.06</v>
      </c>
      <c r="N5523">
        <f>'Central-Hudson On Peak'!I5523</f>
        <v>-6.22</v>
      </c>
      <c r="O5523">
        <f>'Central-Hudson On Peak'!D5523</f>
        <v>69.28</v>
      </c>
      <c r="P5523" s="2">
        <f t="shared" si="347"/>
        <v>0</v>
      </c>
    </row>
    <row r="5524" spans="1:16" x14ac:dyDescent="0.25">
      <c r="A5524" t="s">
        <v>9283</v>
      </c>
      <c r="B5524">
        <v>2001</v>
      </c>
      <c r="C5524">
        <v>52.68</v>
      </c>
      <c r="D5524">
        <v>46.39</v>
      </c>
      <c r="E5524">
        <v>-0.56999999999999995</v>
      </c>
      <c r="F5524">
        <v>-0.63</v>
      </c>
      <c r="G5524">
        <v>0.01</v>
      </c>
      <c r="H5524">
        <v>-6.34</v>
      </c>
      <c r="I5524">
        <f t="shared" si="344"/>
        <v>6.2899999999999991</v>
      </c>
      <c r="J5524">
        <f t="shared" si="345"/>
        <v>46.39</v>
      </c>
      <c r="K5524">
        <f t="shared" si="346"/>
        <v>52.68</v>
      </c>
      <c r="N5524">
        <f>'Central-Hudson On Peak'!I5524</f>
        <v>-5.5</v>
      </c>
      <c r="O5524">
        <f>'Central-Hudson On Peak'!D5524</f>
        <v>62.82</v>
      </c>
      <c r="P5524" s="2">
        <f t="shared" si="347"/>
        <v>4.6400000000000006</v>
      </c>
    </row>
    <row r="5525" spans="1:16" x14ac:dyDescent="0.25">
      <c r="A5525" t="s">
        <v>9284</v>
      </c>
      <c r="B5525">
        <v>2001</v>
      </c>
      <c r="C5525">
        <v>51.75</v>
      </c>
      <c r="D5525">
        <v>46.4</v>
      </c>
      <c r="E5525">
        <v>-2.33</v>
      </c>
      <c r="F5525">
        <v>-2.5499999999999998</v>
      </c>
      <c r="G5525">
        <v>-0.01</v>
      </c>
      <c r="H5525">
        <v>-5.58</v>
      </c>
      <c r="I5525">
        <f t="shared" si="344"/>
        <v>5.3500000000000014</v>
      </c>
      <c r="J5525">
        <f t="shared" si="345"/>
        <v>46.4</v>
      </c>
      <c r="K5525">
        <f t="shared" si="346"/>
        <v>51.75</v>
      </c>
      <c r="N5525">
        <f>'Central-Hudson On Peak'!I5525</f>
        <v>-5.54</v>
      </c>
      <c r="O5525">
        <f>'Central-Hudson On Peak'!D5525</f>
        <v>76.150000000000006</v>
      </c>
      <c r="P5525" s="2">
        <f t="shared" si="347"/>
        <v>18.86</v>
      </c>
    </row>
    <row r="5526" spans="1:16" x14ac:dyDescent="0.25">
      <c r="A5526" t="s">
        <v>9285</v>
      </c>
      <c r="B5526">
        <v>2001</v>
      </c>
      <c r="C5526">
        <v>52.82</v>
      </c>
      <c r="D5526">
        <v>47.19</v>
      </c>
      <c r="E5526">
        <v>-1.38</v>
      </c>
      <c r="F5526">
        <v>-1.5</v>
      </c>
      <c r="G5526">
        <v>0.01</v>
      </c>
      <c r="H5526">
        <v>-5.74</v>
      </c>
      <c r="I5526">
        <f t="shared" si="344"/>
        <v>5.6300000000000026</v>
      </c>
      <c r="J5526">
        <f t="shared" si="345"/>
        <v>47.19</v>
      </c>
      <c r="K5526">
        <f t="shared" si="346"/>
        <v>52.82</v>
      </c>
      <c r="N5526">
        <f>'Central-Hudson On Peak'!I5526</f>
        <v>-5.8</v>
      </c>
      <c r="O5526">
        <f>'Central-Hudson On Peak'!D5526</f>
        <v>78.150000000000006</v>
      </c>
      <c r="P5526" s="2">
        <f t="shared" si="347"/>
        <v>19.530000000000008</v>
      </c>
    </row>
    <row r="5527" spans="1:16" x14ac:dyDescent="0.25">
      <c r="A5527" t="s">
        <v>9286</v>
      </c>
      <c r="B5527">
        <v>2001</v>
      </c>
      <c r="C5527">
        <v>59.45</v>
      </c>
      <c r="D5527">
        <v>52.66</v>
      </c>
      <c r="E5527">
        <v>-1.04</v>
      </c>
      <c r="F5527">
        <v>-1.1399999999999999</v>
      </c>
      <c r="G5527">
        <v>-0.16</v>
      </c>
      <c r="H5527">
        <v>-7.05</v>
      </c>
      <c r="I5527">
        <f t="shared" si="344"/>
        <v>6.7900000000000063</v>
      </c>
      <c r="J5527">
        <f t="shared" si="345"/>
        <v>52.66</v>
      </c>
      <c r="K5527">
        <f t="shared" si="346"/>
        <v>59.45</v>
      </c>
      <c r="N5527">
        <f>'Central-Hudson On Peak'!I5527</f>
        <v>-6.63</v>
      </c>
      <c r="O5527">
        <f>'Central-Hudson On Peak'!D5527</f>
        <v>79.599999999999994</v>
      </c>
      <c r="P5527" s="2">
        <f t="shared" si="347"/>
        <v>13.519999999999996</v>
      </c>
    </row>
    <row r="5528" spans="1:16" x14ac:dyDescent="0.25">
      <c r="A5528" t="s">
        <v>9287</v>
      </c>
      <c r="B5528">
        <v>2001</v>
      </c>
      <c r="C5528">
        <v>65.31</v>
      </c>
      <c r="D5528">
        <v>57.54</v>
      </c>
      <c r="E5528">
        <v>-0.56000000000000005</v>
      </c>
      <c r="F5528">
        <v>-0.57999999999999996</v>
      </c>
      <c r="G5528">
        <v>0.02</v>
      </c>
      <c r="H5528">
        <v>-7.77</v>
      </c>
      <c r="I5528">
        <f t="shared" si="344"/>
        <v>7.7700000000000031</v>
      </c>
      <c r="J5528">
        <f t="shared" si="345"/>
        <v>57.54</v>
      </c>
      <c r="K5528">
        <f t="shared" si="346"/>
        <v>65.31</v>
      </c>
      <c r="N5528">
        <f>'Central-Hudson On Peak'!I5528</f>
        <v>-7.19</v>
      </c>
      <c r="O5528">
        <f>'Central-Hudson On Peak'!D5528</f>
        <v>76.650000000000006</v>
      </c>
      <c r="P5528" s="2">
        <f t="shared" si="347"/>
        <v>4.1500000000000057</v>
      </c>
    </row>
    <row r="5529" spans="1:16" x14ac:dyDescent="0.25">
      <c r="A5529" t="s">
        <v>9288</v>
      </c>
      <c r="B5529">
        <v>2001</v>
      </c>
      <c r="C5529">
        <v>61.89</v>
      </c>
      <c r="D5529">
        <v>54.62</v>
      </c>
      <c r="E5529">
        <v>-0.72</v>
      </c>
      <c r="F5529">
        <v>-0.74</v>
      </c>
      <c r="G5529">
        <v>0.05</v>
      </c>
      <c r="H5529">
        <v>-7.24</v>
      </c>
      <c r="I5529">
        <f t="shared" si="344"/>
        <v>7.2700000000000031</v>
      </c>
      <c r="J5529">
        <f t="shared" si="345"/>
        <v>54.62</v>
      </c>
      <c r="K5529">
        <f t="shared" si="346"/>
        <v>61.89</v>
      </c>
      <c r="N5529">
        <f>'Central-Hudson On Peak'!I5529</f>
        <v>-6.7700000000000005</v>
      </c>
      <c r="O5529">
        <f>'Central-Hudson On Peak'!D5529</f>
        <v>75.64</v>
      </c>
      <c r="P5529" s="2">
        <f t="shared" si="347"/>
        <v>6.980000000000004</v>
      </c>
    </row>
    <row r="5530" spans="1:16" x14ac:dyDescent="0.25">
      <c r="A5530" t="s">
        <v>9289</v>
      </c>
      <c r="B5530">
        <v>2001</v>
      </c>
      <c r="C5530">
        <v>58.4</v>
      </c>
      <c r="D5530">
        <v>51.63</v>
      </c>
      <c r="E5530">
        <v>-0.95</v>
      </c>
      <c r="F5530">
        <v>-0.97</v>
      </c>
      <c r="G5530">
        <v>0</v>
      </c>
      <c r="H5530">
        <v>-6.79</v>
      </c>
      <c r="I5530">
        <f t="shared" si="344"/>
        <v>6.769999999999996</v>
      </c>
      <c r="J5530">
        <f t="shared" si="345"/>
        <v>51.63</v>
      </c>
      <c r="K5530">
        <f t="shared" si="346"/>
        <v>58.4</v>
      </c>
      <c r="N5530">
        <f>'Central-Hudson On Peak'!I5530</f>
        <v>-6.41</v>
      </c>
      <c r="O5530">
        <f>'Central-Hudson On Peak'!D5530</f>
        <v>75.27</v>
      </c>
      <c r="P5530" s="2">
        <f t="shared" si="347"/>
        <v>10.46</v>
      </c>
    </row>
    <row r="5531" spans="1:16" x14ac:dyDescent="0.25">
      <c r="A5531" t="s">
        <v>9290</v>
      </c>
      <c r="B5531">
        <v>2001</v>
      </c>
      <c r="C5531">
        <v>51.58</v>
      </c>
      <c r="D5531">
        <v>46.01</v>
      </c>
      <c r="E5531">
        <v>-0.88</v>
      </c>
      <c r="F5531">
        <v>-1.02</v>
      </c>
      <c r="G5531">
        <v>0.06</v>
      </c>
      <c r="H5531">
        <v>-5.65</v>
      </c>
      <c r="I5531">
        <f t="shared" si="344"/>
        <v>5.57</v>
      </c>
      <c r="J5531">
        <f t="shared" si="345"/>
        <v>46.01</v>
      </c>
      <c r="K5531">
        <f t="shared" si="346"/>
        <v>51.58</v>
      </c>
      <c r="N5531">
        <f>'Central-Hudson On Peak'!I5531</f>
        <v>-5.83</v>
      </c>
      <c r="O5531">
        <f>'Central-Hudson On Peak'!D5531</f>
        <v>69.41</v>
      </c>
      <c r="P5531" s="2">
        <f t="shared" si="347"/>
        <v>12</v>
      </c>
    </row>
    <row r="5532" spans="1:16" x14ac:dyDescent="0.25">
      <c r="A5532" t="s">
        <v>9291</v>
      </c>
      <c r="B5532">
        <v>2001</v>
      </c>
      <c r="C5532">
        <v>50.46</v>
      </c>
      <c r="D5532">
        <v>44.97</v>
      </c>
      <c r="E5532">
        <v>-0.56000000000000005</v>
      </c>
      <c r="F5532">
        <v>-0.61</v>
      </c>
      <c r="G5532">
        <v>-0.24</v>
      </c>
      <c r="H5532">
        <v>-5.78</v>
      </c>
      <c r="I5532">
        <f t="shared" si="344"/>
        <v>5.490000000000002</v>
      </c>
      <c r="J5532">
        <f t="shared" si="345"/>
        <v>44.97</v>
      </c>
      <c r="K5532">
        <f t="shared" si="346"/>
        <v>50.46</v>
      </c>
      <c r="N5532">
        <f>'Central-Hudson On Peak'!I5532</f>
        <v>-6.0600000000000005</v>
      </c>
      <c r="O5532">
        <f>'Central-Hudson On Peak'!D5532</f>
        <v>62.45</v>
      </c>
      <c r="P5532" s="2">
        <f t="shared" si="347"/>
        <v>5.93</v>
      </c>
    </row>
    <row r="5533" spans="1:16" x14ac:dyDescent="0.25">
      <c r="A5533" t="s">
        <v>9292</v>
      </c>
      <c r="B5533">
        <v>2001</v>
      </c>
      <c r="C5533">
        <v>49.43</v>
      </c>
      <c r="D5533">
        <v>43.6</v>
      </c>
      <c r="E5533">
        <v>-0.43</v>
      </c>
      <c r="F5533">
        <v>-0.43</v>
      </c>
      <c r="G5533">
        <v>-0.3</v>
      </c>
      <c r="H5533">
        <v>-6.13</v>
      </c>
      <c r="I5533">
        <f t="shared" si="344"/>
        <v>5.8299999999999983</v>
      </c>
      <c r="J5533">
        <f t="shared" si="345"/>
        <v>43.6</v>
      </c>
      <c r="K5533">
        <f t="shared" si="346"/>
        <v>49.43</v>
      </c>
      <c r="N5533">
        <f>'Central-Hudson On Peak'!I5533</f>
        <v>-5.88</v>
      </c>
      <c r="O5533">
        <f>'Central-Hudson On Peak'!D5533</f>
        <v>58.52</v>
      </c>
      <c r="P5533" s="2">
        <f t="shared" si="347"/>
        <v>3.2100000000000009</v>
      </c>
    </row>
    <row r="5534" spans="1:16" x14ac:dyDescent="0.25">
      <c r="A5534" t="s">
        <v>9293</v>
      </c>
      <c r="B5534">
        <v>2001</v>
      </c>
      <c r="C5534">
        <v>49.41</v>
      </c>
      <c r="D5534">
        <v>43.56</v>
      </c>
      <c r="E5534">
        <v>-0.43</v>
      </c>
      <c r="F5534">
        <v>-0.43</v>
      </c>
      <c r="G5534">
        <v>-0.32</v>
      </c>
      <c r="H5534">
        <v>-6.17</v>
      </c>
      <c r="I5534">
        <f t="shared" si="344"/>
        <v>5.8499999999999943</v>
      </c>
      <c r="J5534">
        <f t="shared" si="345"/>
        <v>43.56</v>
      </c>
      <c r="K5534">
        <f t="shared" si="346"/>
        <v>49.41</v>
      </c>
      <c r="N5534">
        <f>'Central-Hudson On Peak'!I5534</f>
        <v>-5.9</v>
      </c>
      <c r="O5534">
        <f>'Central-Hudson On Peak'!D5534</f>
        <v>58.51</v>
      </c>
      <c r="P5534" s="2">
        <f t="shared" si="347"/>
        <v>3.2000000000000028</v>
      </c>
    </row>
    <row r="5535" spans="1:16" x14ac:dyDescent="0.25">
      <c r="A5535" t="s">
        <v>9294</v>
      </c>
      <c r="B5535">
        <v>2001</v>
      </c>
      <c r="C5535">
        <v>53.17</v>
      </c>
      <c r="D5535">
        <v>47.37</v>
      </c>
      <c r="E5535">
        <v>-1.18</v>
      </c>
      <c r="F5535">
        <v>-1.34</v>
      </c>
      <c r="G5535">
        <v>-0.35</v>
      </c>
      <c r="H5535">
        <v>-6.31</v>
      </c>
      <c r="I5535">
        <f t="shared" si="344"/>
        <v>5.8000000000000043</v>
      </c>
      <c r="J5535">
        <f t="shared" si="345"/>
        <v>47.37</v>
      </c>
      <c r="K5535">
        <f t="shared" si="346"/>
        <v>53.17</v>
      </c>
      <c r="N5535">
        <f>'Central-Hudson On Peak'!I5535</f>
        <v>-6.33</v>
      </c>
      <c r="O5535">
        <f>'Central-Hudson On Peak'!D5535</f>
        <v>74.760000000000005</v>
      </c>
      <c r="P5535" s="2">
        <f t="shared" si="347"/>
        <v>15.260000000000005</v>
      </c>
    </row>
    <row r="5536" spans="1:16" x14ac:dyDescent="0.25">
      <c r="A5536" t="s">
        <v>9295</v>
      </c>
      <c r="B5536">
        <v>2001</v>
      </c>
      <c r="C5536">
        <v>52.83</v>
      </c>
      <c r="D5536">
        <v>46.46</v>
      </c>
      <c r="E5536">
        <v>0</v>
      </c>
      <c r="F5536">
        <v>0</v>
      </c>
      <c r="G5536">
        <v>-0.49</v>
      </c>
      <c r="H5536">
        <v>-6.86</v>
      </c>
      <c r="I5536">
        <f t="shared" si="344"/>
        <v>6.3699999999999974</v>
      </c>
      <c r="J5536">
        <f t="shared" si="345"/>
        <v>46.46</v>
      </c>
      <c r="K5536">
        <f t="shared" si="346"/>
        <v>52.83</v>
      </c>
      <c r="N5536">
        <f>'Central-Hudson On Peak'!I5536</f>
        <v>-6.36</v>
      </c>
      <c r="O5536">
        <f>'Central-Hudson On Peak'!D5536</f>
        <v>59.2</v>
      </c>
      <c r="P5536" s="2">
        <f t="shared" si="347"/>
        <v>1.0000000000005116E-2</v>
      </c>
    </row>
    <row r="5537" spans="1:16" x14ac:dyDescent="0.25">
      <c r="A5537" t="s">
        <v>9296</v>
      </c>
      <c r="B5537">
        <v>2001</v>
      </c>
      <c r="C5537">
        <v>49.48</v>
      </c>
      <c r="D5537">
        <v>43.81</v>
      </c>
      <c r="E5537">
        <v>0</v>
      </c>
      <c r="F5537">
        <v>0</v>
      </c>
      <c r="G5537">
        <v>-0.46</v>
      </c>
      <c r="H5537">
        <v>-6.13</v>
      </c>
      <c r="I5537">
        <f t="shared" si="344"/>
        <v>5.6699999999999946</v>
      </c>
      <c r="J5537">
        <f t="shared" si="345"/>
        <v>43.81</v>
      </c>
      <c r="K5537">
        <f t="shared" si="346"/>
        <v>49.48</v>
      </c>
      <c r="N5537">
        <f>'Central-Hudson On Peak'!I5537</f>
        <v>-5.32</v>
      </c>
      <c r="O5537">
        <f>'Central-Hudson On Peak'!D5537</f>
        <v>54.8</v>
      </c>
      <c r="P5537" s="2">
        <f t="shared" si="347"/>
        <v>0</v>
      </c>
    </row>
    <row r="5538" spans="1:16" x14ac:dyDescent="0.25">
      <c r="A5538" t="s">
        <v>9313</v>
      </c>
      <c r="B5538">
        <v>2001</v>
      </c>
      <c r="C5538">
        <v>52.81</v>
      </c>
      <c r="D5538">
        <v>48.9</v>
      </c>
      <c r="E5538">
        <v>0</v>
      </c>
      <c r="F5538">
        <v>0</v>
      </c>
      <c r="G5538">
        <v>0.16</v>
      </c>
      <c r="H5538">
        <v>-3.75</v>
      </c>
      <c r="I5538">
        <f t="shared" si="344"/>
        <v>3.9100000000000037</v>
      </c>
      <c r="J5538">
        <f t="shared" si="345"/>
        <v>48.9</v>
      </c>
      <c r="K5538">
        <f t="shared" si="346"/>
        <v>52.81</v>
      </c>
      <c r="N5538">
        <f>'Central-Hudson On Peak'!I5538</f>
        <v>-4.97</v>
      </c>
      <c r="O5538">
        <f>'Central-Hudson On Peak'!D5538</f>
        <v>57.78</v>
      </c>
      <c r="P5538" s="2">
        <f t="shared" si="347"/>
        <v>0</v>
      </c>
    </row>
    <row r="5539" spans="1:16" x14ac:dyDescent="0.25">
      <c r="A5539" t="s">
        <v>9314</v>
      </c>
      <c r="B5539">
        <v>2001</v>
      </c>
      <c r="C5539">
        <v>58.3</v>
      </c>
      <c r="D5539">
        <v>54.53</v>
      </c>
      <c r="E5539">
        <v>0</v>
      </c>
      <c r="F5539">
        <v>0</v>
      </c>
      <c r="G5539">
        <v>0.52</v>
      </c>
      <c r="H5539">
        <v>-3.25</v>
      </c>
      <c r="I5539">
        <f t="shared" si="344"/>
        <v>3.769999999999996</v>
      </c>
      <c r="J5539">
        <f t="shared" si="345"/>
        <v>54.53</v>
      </c>
      <c r="K5539">
        <f t="shared" si="346"/>
        <v>58.3</v>
      </c>
      <c r="N5539">
        <f>'Central-Hudson On Peak'!I5539</f>
        <v>-5.7100000000000009</v>
      </c>
      <c r="O5539">
        <f>'Central-Hudson On Peak'!D5539</f>
        <v>64.010000000000005</v>
      </c>
      <c r="P5539" s="2">
        <f t="shared" si="347"/>
        <v>0</v>
      </c>
    </row>
    <row r="5540" spans="1:16" x14ac:dyDescent="0.25">
      <c r="A5540" t="s">
        <v>9315</v>
      </c>
      <c r="B5540">
        <v>2001</v>
      </c>
      <c r="C5540">
        <v>55.09</v>
      </c>
      <c r="D5540">
        <v>50.16</v>
      </c>
      <c r="E5540">
        <v>-0.64</v>
      </c>
      <c r="F5540">
        <v>-0.56000000000000005</v>
      </c>
      <c r="G5540">
        <v>0.36</v>
      </c>
      <c r="H5540">
        <v>-4.49</v>
      </c>
      <c r="I5540">
        <f t="shared" si="344"/>
        <v>4.9300000000000068</v>
      </c>
      <c r="J5540">
        <f t="shared" si="345"/>
        <v>50.16</v>
      </c>
      <c r="K5540">
        <f t="shared" si="346"/>
        <v>55.09</v>
      </c>
      <c r="N5540">
        <f>'Central-Hudson On Peak'!I5540</f>
        <v>-5.6</v>
      </c>
      <c r="O5540">
        <f>'Central-Hudson On Peak'!D5540</f>
        <v>67.510000000000005</v>
      </c>
      <c r="P5540" s="2">
        <f t="shared" si="347"/>
        <v>6.82</v>
      </c>
    </row>
    <row r="5541" spans="1:16" x14ac:dyDescent="0.25">
      <c r="A5541" t="s">
        <v>9316</v>
      </c>
      <c r="B5541">
        <v>2001</v>
      </c>
      <c r="C5541">
        <v>55.34</v>
      </c>
      <c r="D5541">
        <v>50.25</v>
      </c>
      <c r="E5541">
        <v>-0.65</v>
      </c>
      <c r="F5541">
        <v>-0.56999999999999995</v>
      </c>
      <c r="G5541">
        <v>0.45</v>
      </c>
      <c r="H5541">
        <v>-4.5599999999999996</v>
      </c>
      <c r="I5541">
        <f t="shared" si="344"/>
        <v>5.0900000000000034</v>
      </c>
      <c r="J5541">
        <f t="shared" si="345"/>
        <v>50.25</v>
      </c>
      <c r="K5541">
        <f t="shared" si="346"/>
        <v>55.34</v>
      </c>
      <c r="N5541">
        <f>'Central-Hudson On Peak'!I5541</f>
        <v>-5.43</v>
      </c>
      <c r="O5541">
        <f>'Central-Hudson On Peak'!D5541</f>
        <v>70.92</v>
      </c>
      <c r="P5541" s="2">
        <f t="shared" si="347"/>
        <v>10.150000000000006</v>
      </c>
    </row>
    <row r="5542" spans="1:16" x14ac:dyDescent="0.25">
      <c r="A5542" t="s">
        <v>9317</v>
      </c>
      <c r="B5542">
        <v>2001</v>
      </c>
      <c r="C5542">
        <v>58.19</v>
      </c>
      <c r="D5542">
        <v>52.98</v>
      </c>
      <c r="E5542">
        <v>0</v>
      </c>
      <c r="F5542">
        <v>0</v>
      </c>
      <c r="G5542">
        <v>0.62</v>
      </c>
      <c r="H5542">
        <v>-4.59</v>
      </c>
      <c r="I5542">
        <f t="shared" si="344"/>
        <v>5.2100000000000009</v>
      </c>
      <c r="J5542">
        <f t="shared" si="345"/>
        <v>52.98</v>
      </c>
      <c r="K5542">
        <f t="shared" si="346"/>
        <v>58.19</v>
      </c>
      <c r="N5542">
        <f>'Central-Hudson On Peak'!I5542</f>
        <v>-5.91</v>
      </c>
      <c r="O5542">
        <f>'Central-Hudson On Peak'!D5542</f>
        <v>70.400000000000006</v>
      </c>
      <c r="P5542" s="2">
        <f t="shared" si="347"/>
        <v>6.3000000000000114</v>
      </c>
    </row>
    <row r="5543" spans="1:16" x14ac:dyDescent="0.25">
      <c r="A5543" t="s">
        <v>9318</v>
      </c>
      <c r="B5543">
        <v>2001</v>
      </c>
      <c r="C5543">
        <v>61.08</v>
      </c>
      <c r="D5543">
        <v>55.69</v>
      </c>
      <c r="E5543">
        <v>0</v>
      </c>
      <c r="F5543">
        <v>0</v>
      </c>
      <c r="G5543">
        <v>0.67</v>
      </c>
      <c r="H5543">
        <v>-4.72</v>
      </c>
      <c r="I5543">
        <f t="shared" si="344"/>
        <v>5.3900000000000006</v>
      </c>
      <c r="J5543">
        <f t="shared" si="345"/>
        <v>55.69</v>
      </c>
      <c r="K5543">
        <f t="shared" si="346"/>
        <v>61.08</v>
      </c>
      <c r="N5543">
        <f>'Central-Hudson On Peak'!I5543</f>
        <v>-6.15</v>
      </c>
      <c r="O5543">
        <f>'Central-Hudson On Peak'!D5543</f>
        <v>72.98</v>
      </c>
      <c r="P5543" s="2">
        <f t="shared" si="347"/>
        <v>5.75</v>
      </c>
    </row>
    <row r="5544" spans="1:16" x14ac:dyDescent="0.25">
      <c r="A5544" t="s">
        <v>9319</v>
      </c>
      <c r="B5544">
        <v>2001</v>
      </c>
      <c r="C5544">
        <v>66.55</v>
      </c>
      <c r="D5544">
        <v>60.84</v>
      </c>
      <c r="E5544">
        <v>0</v>
      </c>
      <c r="F5544">
        <v>0</v>
      </c>
      <c r="G5544">
        <v>0.75</v>
      </c>
      <c r="H5544">
        <v>-4.96</v>
      </c>
      <c r="I5544">
        <f t="shared" si="344"/>
        <v>5.7099999999999937</v>
      </c>
      <c r="J5544">
        <f t="shared" si="345"/>
        <v>60.84</v>
      </c>
      <c r="K5544">
        <f t="shared" si="346"/>
        <v>66.55</v>
      </c>
      <c r="N5544">
        <f>'Central-Hudson On Peak'!I5544</f>
        <v>-6.5</v>
      </c>
      <c r="O5544">
        <f>'Central-Hudson On Peak'!D5544</f>
        <v>75.069999999999993</v>
      </c>
      <c r="P5544" s="2">
        <f t="shared" si="347"/>
        <v>2.019999999999996</v>
      </c>
    </row>
    <row r="5545" spans="1:16" x14ac:dyDescent="0.25">
      <c r="A5545" t="s">
        <v>9320</v>
      </c>
      <c r="B5545">
        <v>2001</v>
      </c>
      <c r="C5545">
        <v>64.88</v>
      </c>
      <c r="D5545">
        <v>59.2</v>
      </c>
      <c r="E5545">
        <v>0</v>
      </c>
      <c r="F5545">
        <v>0</v>
      </c>
      <c r="G5545">
        <v>0.65</v>
      </c>
      <c r="H5545">
        <v>-5.03</v>
      </c>
      <c r="I5545">
        <f t="shared" si="344"/>
        <v>5.6799999999999926</v>
      </c>
      <c r="J5545">
        <f t="shared" si="345"/>
        <v>59.2</v>
      </c>
      <c r="K5545">
        <f t="shared" si="346"/>
        <v>64.88</v>
      </c>
      <c r="N5545">
        <f>'Central-Hudson On Peak'!I5545</f>
        <v>-6.3599999999999994</v>
      </c>
      <c r="O5545">
        <f>'Central-Hudson On Peak'!D5545</f>
        <v>76.28</v>
      </c>
      <c r="P5545" s="2">
        <f t="shared" si="347"/>
        <v>5.0400000000000063</v>
      </c>
    </row>
    <row r="5546" spans="1:16" x14ac:dyDescent="0.25">
      <c r="A5546" t="s">
        <v>9321</v>
      </c>
      <c r="B5546">
        <v>2001</v>
      </c>
      <c r="C5546">
        <v>66.989999999999995</v>
      </c>
      <c r="D5546">
        <v>60.94</v>
      </c>
      <c r="E5546">
        <v>0</v>
      </c>
      <c r="F5546">
        <v>0</v>
      </c>
      <c r="G5546">
        <v>0.66</v>
      </c>
      <c r="H5546">
        <v>-5.39</v>
      </c>
      <c r="I5546">
        <f t="shared" si="344"/>
        <v>6.0499999999999972</v>
      </c>
      <c r="J5546">
        <f t="shared" si="345"/>
        <v>60.94</v>
      </c>
      <c r="K5546">
        <f t="shared" si="346"/>
        <v>66.989999999999995</v>
      </c>
      <c r="N5546">
        <f>'Central-Hudson On Peak'!I5546</f>
        <v>-6.79</v>
      </c>
      <c r="O5546">
        <f>'Central-Hudson On Peak'!D5546</f>
        <v>75.900000000000006</v>
      </c>
      <c r="P5546" s="2">
        <f t="shared" si="347"/>
        <v>2.1200000000000045</v>
      </c>
    </row>
    <row r="5547" spans="1:16" x14ac:dyDescent="0.25">
      <c r="A5547" t="s">
        <v>9322</v>
      </c>
      <c r="B5547">
        <v>2001</v>
      </c>
      <c r="C5547">
        <v>60.2</v>
      </c>
      <c r="D5547">
        <v>55.47</v>
      </c>
      <c r="E5547">
        <v>0</v>
      </c>
      <c r="F5547">
        <v>0</v>
      </c>
      <c r="G5547">
        <v>-0.1</v>
      </c>
      <c r="H5547">
        <v>-4.83</v>
      </c>
      <c r="I5547">
        <f t="shared" si="344"/>
        <v>4.730000000000004</v>
      </c>
      <c r="J5547">
        <f t="shared" si="345"/>
        <v>55.47</v>
      </c>
      <c r="K5547">
        <f t="shared" si="346"/>
        <v>60.2</v>
      </c>
      <c r="N5547">
        <f>'Central-Hudson On Peak'!I5547</f>
        <v>-7.0699999999999994</v>
      </c>
      <c r="O5547">
        <f>'Central-Hudson On Peak'!D5547</f>
        <v>69.89</v>
      </c>
      <c r="P5547" s="2">
        <f t="shared" si="347"/>
        <v>2.6199999999999974</v>
      </c>
    </row>
    <row r="5548" spans="1:16" x14ac:dyDescent="0.25">
      <c r="A5548" t="s">
        <v>9323</v>
      </c>
      <c r="B5548">
        <v>2001</v>
      </c>
      <c r="C5548">
        <v>55.27</v>
      </c>
      <c r="D5548">
        <v>50.89</v>
      </c>
      <c r="E5548">
        <v>0</v>
      </c>
      <c r="F5548">
        <v>0</v>
      </c>
      <c r="G5548">
        <v>-0.28999999999999998</v>
      </c>
      <c r="H5548">
        <v>-4.67</v>
      </c>
      <c r="I5548">
        <f t="shared" si="344"/>
        <v>4.3800000000000026</v>
      </c>
      <c r="J5548">
        <f t="shared" si="345"/>
        <v>50.89</v>
      </c>
      <c r="K5548">
        <f t="shared" si="346"/>
        <v>55.27</v>
      </c>
      <c r="N5548">
        <f>'Central-Hudson On Peak'!I5548</f>
        <v>-6.54</v>
      </c>
      <c r="O5548">
        <f>'Central-Hudson On Peak'!D5548</f>
        <v>64.959999999999994</v>
      </c>
      <c r="P5548" s="2">
        <f t="shared" si="347"/>
        <v>3.1499999999999915</v>
      </c>
    </row>
    <row r="5549" spans="1:16" x14ac:dyDescent="0.25">
      <c r="A5549" t="s">
        <v>9324</v>
      </c>
      <c r="B5549">
        <v>2001</v>
      </c>
      <c r="C5549">
        <v>52.02</v>
      </c>
      <c r="D5549">
        <v>47.87</v>
      </c>
      <c r="E5549">
        <v>0</v>
      </c>
      <c r="F5549">
        <v>0</v>
      </c>
      <c r="G5549">
        <v>-0.38</v>
      </c>
      <c r="H5549">
        <v>-4.53</v>
      </c>
      <c r="I5549">
        <f t="shared" si="344"/>
        <v>4.1500000000000057</v>
      </c>
      <c r="J5549">
        <f t="shared" si="345"/>
        <v>47.87</v>
      </c>
      <c r="K5549">
        <f t="shared" si="346"/>
        <v>52.02</v>
      </c>
      <c r="N5549">
        <f>'Central-Hudson On Peak'!I5549</f>
        <v>-6.18</v>
      </c>
      <c r="O5549">
        <f>'Central-Hudson On Peak'!D5549</f>
        <v>58.15</v>
      </c>
      <c r="P5549" s="2">
        <f t="shared" si="347"/>
        <v>-5.0000000000004263E-2</v>
      </c>
    </row>
    <row r="5550" spans="1:16" x14ac:dyDescent="0.25">
      <c r="A5550" t="s">
        <v>9325</v>
      </c>
      <c r="B5550">
        <v>2001</v>
      </c>
      <c r="C5550">
        <v>51.81</v>
      </c>
      <c r="D5550">
        <v>47.7</v>
      </c>
      <c r="E5550">
        <v>0</v>
      </c>
      <c r="F5550">
        <v>0</v>
      </c>
      <c r="G5550">
        <v>-0.31</v>
      </c>
      <c r="H5550">
        <v>-4.42</v>
      </c>
      <c r="I5550">
        <f t="shared" si="344"/>
        <v>4.1099999999999994</v>
      </c>
      <c r="J5550">
        <f t="shared" si="345"/>
        <v>47.7</v>
      </c>
      <c r="K5550">
        <f t="shared" si="346"/>
        <v>51.81</v>
      </c>
      <c r="N5550">
        <f>'Central-Hudson On Peak'!I5550</f>
        <v>-5.9799999999999995</v>
      </c>
      <c r="O5550">
        <f>'Central-Hudson On Peak'!D5550</f>
        <v>57.94</v>
      </c>
      <c r="P5550" s="2">
        <f t="shared" si="347"/>
        <v>0.14999999999999858</v>
      </c>
    </row>
    <row r="5551" spans="1:16" x14ac:dyDescent="0.25">
      <c r="A5551" t="s">
        <v>9326</v>
      </c>
      <c r="B5551">
        <v>2001</v>
      </c>
      <c r="C5551">
        <v>55.33</v>
      </c>
      <c r="D5551">
        <v>50.83</v>
      </c>
      <c r="E5551">
        <v>0</v>
      </c>
      <c r="F5551">
        <v>0</v>
      </c>
      <c r="G5551">
        <v>-0.45</v>
      </c>
      <c r="H5551">
        <v>-4.95</v>
      </c>
      <c r="I5551">
        <f t="shared" si="344"/>
        <v>4.5</v>
      </c>
      <c r="J5551">
        <f t="shared" si="345"/>
        <v>50.83</v>
      </c>
      <c r="K5551">
        <f t="shared" si="346"/>
        <v>55.33</v>
      </c>
      <c r="N5551">
        <f>'Central-Hudson On Peak'!I5551</f>
        <v>-6.6800000000000006</v>
      </c>
      <c r="O5551">
        <f>'Central-Hudson On Peak'!D5551</f>
        <v>60.37</v>
      </c>
      <c r="P5551" s="2">
        <f t="shared" si="347"/>
        <v>-1.6400000000000006</v>
      </c>
    </row>
    <row r="5552" spans="1:16" x14ac:dyDescent="0.25">
      <c r="A5552" t="s">
        <v>9327</v>
      </c>
      <c r="B5552">
        <v>2001</v>
      </c>
      <c r="C5552">
        <v>56.25</v>
      </c>
      <c r="D5552">
        <v>52.27</v>
      </c>
      <c r="E5552">
        <v>0</v>
      </c>
      <c r="F5552">
        <v>0</v>
      </c>
      <c r="G5552">
        <v>-0.55000000000000004</v>
      </c>
      <c r="H5552">
        <v>-4.53</v>
      </c>
      <c r="I5552">
        <f t="shared" si="344"/>
        <v>3.9799999999999969</v>
      </c>
      <c r="J5552">
        <f t="shared" si="345"/>
        <v>52.27</v>
      </c>
      <c r="K5552">
        <f t="shared" si="346"/>
        <v>56.25</v>
      </c>
      <c r="N5552">
        <f>'Central-Hudson On Peak'!I5552</f>
        <v>-6.06</v>
      </c>
      <c r="O5552">
        <f>'Central-Hudson On Peak'!D5552</f>
        <v>60.57</v>
      </c>
      <c r="P5552" s="2">
        <f t="shared" si="347"/>
        <v>-1.740000000000002</v>
      </c>
    </row>
    <row r="5553" spans="1:16" x14ac:dyDescent="0.25">
      <c r="A5553" t="s">
        <v>9328</v>
      </c>
      <c r="B5553">
        <v>2001</v>
      </c>
      <c r="C5553">
        <v>57.35</v>
      </c>
      <c r="D5553">
        <v>53.21</v>
      </c>
      <c r="E5553">
        <v>0</v>
      </c>
      <c r="F5553">
        <v>0</v>
      </c>
      <c r="G5553">
        <v>-0.7</v>
      </c>
      <c r="H5553">
        <v>-4.84</v>
      </c>
      <c r="I5553">
        <f t="shared" si="344"/>
        <v>4.1400000000000006</v>
      </c>
      <c r="J5553">
        <f t="shared" si="345"/>
        <v>53.21</v>
      </c>
      <c r="K5553">
        <f t="shared" si="346"/>
        <v>57.35</v>
      </c>
      <c r="N5553">
        <f>'Central-Hudson On Peak'!I5553</f>
        <v>-6.29</v>
      </c>
      <c r="O5553">
        <f>'Central-Hudson On Peak'!D5553</f>
        <v>63.17</v>
      </c>
      <c r="P5553" s="2">
        <f t="shared" si="347"/>
        <v>-0.46999999999999886</v>
      </c>
    </row>
    <row r="5554" spans="1:16" x14ac:dyDescent="0.25">
      <c r="A5554" t="s">
        <v>9345</v>
      </c>
      <c r="B5554">
        <v>2001</v>
      </c>
      <c r="C5554">
        <v>42.67</v>
      </c>
      <c r="D5554">
        <v>40.78</v>
      </c>
      <c r="E5554">
        <v>-0.12</v>
      </c>
      <c r="F5554">
        <v>-0.14000000000000001</v>
      </c>
      <c r="G5554">
        <v>-0.71</v>
      </c>
      <c r="H5554">
        <v>-2.62</v>
      </c>
      <c r="I5554">
        <f t="shared" si="344"/>
        <v>1.8900000000000006</v>
      </c>
      <c r="J5554">
        <f t="shared" si="345"/>
        <v>40.78</v>
      </c>
      <c r="K5554">
        <f t="shared" si="346"/>
        <v>42.67</v>
      </c>
      <c r="N5554">
        <f>'Central-Hudson On Peak'!I5554</f>
        <v>-4.84</v>
      </c>
      <c r="O5554">
        <f>'Central-Hudson On Peak'!D5554</f>
        <v>48.37</v>
      </c>
      <c r="P5554" s="2">
        <f t="shared" si="347"/>
        <v>0.85999999999999943</v>
      </c>
    </row>
    <row r="5555" spans="1:16" x14ac:dyDescent="0.25">
      <c r="A5555" t="s">
        <v>9346</v>
      </c>
      <c r="B5555">
        <v>2001</v>
      </c>
      <c r="C5555">
        <v>42.66</v>
      </c>
      <c r="D5555">
        <v>40.57</v>
      </c>
      <c r="E5555">
        <v>-0.03</v>
      </c>
      <c r="F5555">
        <v>-0.04</v>
      </c>
      <c r="G5555">
        <v>-0.57999999999999996</v>
      </c>
      <c r="H5555">
        <v>-2.68</v>
      </c>
      <c r="I5555">
        <f t="shared" si="344"/>
        <v>2.0899999999999963</v>
      </c>
      <c r="J5555">
        <f t="shared" si="345"/>
        <v>40.57</v>
      </c>
      <c r="K5555">
        <f t="shared" si="346"/>
        <v>42.66</v>
      </c>
      <c r="N5555">
        <f>'Central-Hudson On Peak'!I5555</f>
        <v>-4.91</v>
      </c>
      <c r="O5555">
        <f>'Central-Hudson On Peak'!D5555</f>
        <v>47.83</v>
      </c>
      <c r="P5555" s="2">
        <f t="shared" si="347"/>
        <v>0.26000000000000512</v>
      </c>
    </row>
    <row r="5556" spans="1:16" x14ac:dyDescent="0.25">
      <c r="A5556" t="s">
        <v>9347</v>
      </c>
      <c r="B5556">
        <v>2001</v>
      </c>
      <c r="C5556">
        <v>43.12</v>
      </c>
      <c r="D5556">
        <v>40.409999999999997</v>
      </c>
      <c r="E5556">
        <v>-0.21</v>
      </c>
      <c r="F5556">
        <v>-0.24</v>
      </c>
      <c r="G5556">
        <v>-0.71</v>
      </c>
      <c r="H5556">
        <v>-3.45</v>
      </c>
      <c r="I5556">
        <f t="shared" si="344"/>
        <v>2.7100000000000009</v>
      </c>
      <c r="J5556">
        <f t="shared" si="345"/>
        <v>40.409999999999997</v>
      </c>
      <c r="K5556">
        <f t="shared" si="346"/>
        <v>43.12</v>
      </c>
      <c r="N5556">
        <f>'Central-Hudson On Peak'!I5556</f>
        <v>-5.0999999999999996</v>
      </c>
      <c r="O5556">
        <f>'Central-Hudson On Peak'!D5556</f>
        <v>49.74</v>
      </c>
      <c r="P5556" s="2">
        <f t="shared" si="347"/>
        <v>1.5200000000000031</v>
      </c>
    </row>
    <row r="5557" spans="1:16" x14ac:dyDescent="0.25">
      <c r="A5557" t="s">
        <v>9348</v>
      </c>
      <c r="B5557">
        <v>2001</v>
      </c>
      <c r="C5557">
        <v>43.8</v>
      </c>
      <c r="D5557">
        <v>40.5</v>
      </c>
      <c r="E5557">
        <v>-0.21</v>
      </c>
      <c r="F5557">
        <v>-0.24</v>
      </c>
      <c r="G5557">
        <v>-0.76</v>
      </c>
      <c r="H5557">
        <v>-4.09</v>
      </c>
      <c r="I5557">
        <f t="shared" si="344"/>
        <v>3.2999999999999972</v>
      </c>
      <c r="J5557">
        <f t="shared" si="345"/>
        <v>40.5</v>
      </c>
      <c r="K5557">
        <f t="shared" si="346"/>
        <v>43.8</v>
      </c>
      <c r="N5557">
        <f>'Central-Hudson On Peak'!I5557</f>
        <v>-5.3599999999999994</v>
      </c>
      <c r="O5557">
        <f>'Central-Hudson On Peak'!D5557</f>
        <v>50.68</v>
      </c>
      <c r="P5557" s="2">
        <f t="shared" si="347"/>
        <v>1.5200000000000031</v>
      </c>
    </row>
    <row r="5558" spans="1:16" x14ac:dyDescent="0.25">
      <c r="A5558" t="s">
        <v>9349</v>
      </c>
      <c r="B5558">
        <v>2001</v>
      </c>
      <c r="C5558">
        <v>43.97</v>
      </c>
      <c r="D5558">
        <v>40.58</v>
      </c>
      <c r="E5558">
        <v>-0.28999999999999998</v>
      </c>
      <c r="F5558">
        <v>-0.34</v>
      </c>
      <c r="G5558">
        <v>-0.79</v>
      </c>
      <c r="H5558">
        <v>-4.2300000000000004</v>
      </c>
      <c r="I5558">
        <f t="shared" si="344"/>
        <v>3.3900000000000006</v>
      </c>
      <c r="J5558">
        <f t="shared" si="345"/>
        <v>40.58</v>
      </c>
      <c r="K5558">
        <f t="shared" si="346"/>
        <v>43.97</v>
      </c>
      <c r="N5558">
        <f>'Central-Hudson On Peak'!I5558</f>
        <v>-5.4</v>
      </c>
      <c r="O5558">
        <f>'Central-Hudson On Peak'!D5558</f>
        <v>51.53</v>
      </c>
      <c r="P5558" s="2">
        <f t="shared" si="347"/>
        <v>2.1600000000000037</v>
      </c>
    </row>
    <row r="5559" spans="1:16" x14ac:dyDescent="0.25">
      <c r="A5559" t="s">
        <v>9350</v>
      </c>
      <c r="B5559">
        <v>2001</v>
      </c>
      <c r="C5559">
        <v>44</v>
      </c>
      <c r="D5559">
        <v>40.54</v>
      </c>
      <c r="E5559">
        <v>-0.28999999999999998</v>
      </c>
      <c r="F5559">
        <v>-0.35</v>
      </c>
      <c r="G5559">
        <v>-0.78</v>
      </c>
      <c r="H5559">
        <v>-4.3</v>
      </c>
      <c r="I5559">
        <f t="shared" si="344"/>
        <v>3.4600000000000009</v>
      </c>
      <c r="J5559">
        <f t="shared" si="345"/>
        <v>40.54</v>
      </c>
      <c r="K5559">
        <f t="shared" si="346"/>
        <v>44</v>
      </c>
      <c r="N5559">
        <f>'Central-Hudson On Peak'!I5559</f>
        <v>-5.41</v>
      </c>
      <c r="O5559">
        <f>'Central-Hudson On Peak'!D5559</f>
        <v>51.59</v>
      </c>
      <c r="P5559" s="2">
        <f t="shared" si="347"/>
        <v>2.1800000000000068</v>
      </c>
    </row>
    <row r="5560" spans="1:16" x14ac:dyDescent="0.25">
      <c r="A5560" t="s">
        <v>9351</v>
      </c>
      <c r="B5560">
        <v>2001</v>
      </c>
      <c r="C5560">
        <v>44.25</v>
      </c>
      <c r="D5560">
        <v>40.54</v>
      </c>
      <c r="E5560">
        <v>-0.26</v>
      </c>
      <c r="F5560">
        <v>-0.3</v>
      </c>
      <c r="G5560">
        <v>-0.74</v>
      </c>
      <c r="H5560">
        <v>-4.49</v>
      </c>
      <c r="I5560">
        <f t="shared" si="344"/>
        <v>3.7100000000000009</v>
      </c>
      <c r="J5560">
        <f t="shared" si="345"/>
        <v>40.54</v>
      </c>
      <c r="K5560">
        <f t="shared" si="346"/>
        <v>44.25</v>
      </c>
      <c r="N5560">
        <f>'Central-Hudson On Peak'!I5560</f>
        <v>-5.4700000000000006</v>
      </c>
      <c r="O5560">
        <f>'Central-Hudson On Peak'!D5560</f>
        <v>51.62</v>
      </c>
      <c r="P5560" s="2">
        <f t="shared" si="347"/>
        <v>1.8999999999999986</v>
      </c>
    </row>
    <row r="5561" spans="1:16" x14ac:dyDescent="0.25">
      <c r="A5561" t="s">
        <v>9352</v>
      </c>
      <c r="B5561">
        <v>2001</v>
      </c>
      <c r="C5561">
        <v>43.77</v>
      </c>
      <c r="D5561">
        <v>39.869999999999997</v>
      </c>
      <c r="E5561">
        <v>-0.21</v>
      </c>
      <c r="F5561">
        <v>-0.24</v>
      </c>
      <c r="G5561">
        <v>-0.77</v>
      </c>
      <c r="H5561">
        <v>-4.7</v>
      </c>
      <c r="I5561">
        <f t="shared" si="344"/>
        <v>3.9000000000000057</v>
      </c>
      <c r="J5561">
        <f t="shared" si="345"/>
        <v>39.869999999999997</v>
      </c>
      <c r="K5561">
        <f t="shared" si="346"/>
        <v>43.77</v>
      </c>
      <c r="N5561">
        <f>'Central-Hudson On Peak'!I5561</f>
        <v>-5.42</v>
      </c>
      <c r="O5561">
        <f>'Central-Hudson On Peak'!D5561</f>
        <v>50.71</v>
      </c>
      <c r="P5561" s="2">
        <f t="shared" si="347"/>
        <v>1.519999999999996</v>
      </c>
    </row>
    <row r="5562" spans="1:16" x14ac:dyDescent="0.25">
      <c r="A5562" t="s">
        <v>9353</v>
      </c>
      <c r="B5562">
        <v>2001</v>
      </c>
      <c r="C5562">
        <v>42.33</v>
      </c>
      <c r="D5562">
        <v>38.520000000000003</v>
      </c>
      <c r="E5562">
        <v>-0.21</v>
      </c>
      <c r="F5562">
        <v>-0.24</v>
      </c>
      <c r="G5562">
        <v>-0.81</v>
      </c>
      <c r="H5562">
        <v>-4.6500000000000004</v>
      </c>
      <c r="I5562">
        <f t="shared" si="344"/>
        <v>3.8099999999999952</v>
      </c>
      <c r="J5562">
        <f t="shared" si="345"/>
        <v>38.520000000000003</v>
      </c>
      <c r="K5562">
        <f t="shared" si="346"/>
        <v>42.33</v>
      </c>
      <c r="N5562">
        <f>'Central-Hudson On Peak'!I5562</f>
        <v>-5.27</v>
      </c>
      <c r="O5562">
        <f>'Central-Hudson On Peak'!D5562</f>
        <v>49.12</v>
      </c>
      <c r="P5562" s="2">
        <f t="shared" si="347"/>
        <v>1.519999999999996</v>
      </c>
    </row>
    <row r="5563" spans="1:16" x14ac:dyDescent="0.25">
      <c r="A5563" t="s">
        <v>9354</v>
      </c>
      <c r="B5563">
        <v>2001</v>
      </c>
      <c r="C5563">
        <v>42.2</v>
      </c>
      <c r="D5563">
        <v>38.5</v>
      </c>
      <c r="E5563">
        <v>-0.2</v>
      </c>
      <c r="F5563">
        <v>-0.23</v>
      </c>
      <c r="G5563">
        <v>-0.79</v>
      </c>
      <c r="H5563">
        <v>-4.5199999999999996</v>
      </c>
      <c r="I5563">
        <f t="shared" si="344"/>
        <v>3.7000000000000028</v>
      </c>
      <c r="J5563">
        <f t="shared" si="345"/>
        <v>38.5</v>
      </c>
      <c r="K5563">
        <f t="shared" si="346"/>
        <v>42.2</v>
      </c>
      <c r="N5563">
        <f>'Central-Hudson On Peak'!I5563</f>
        <v>-5.2700000000000005</v>
      </c>
      <c r="O5563">
        <f>'Central-Hudson On Peak'!D5563</f>
        <v>48.99</v>
      </c>
      <c r="P5563" s="2">
        <f t="shared" si="347"/>
        <v>1.519999999999996</v>
      </c>
    </row>
    <row r="5564" spans="1:16" x14ac:dyDescent="0.25">
      <c r="A5564" t="s">
        <v>9355</v>
      </c>
      <c r="B5564">
        <v>2001</v>
      </c>
      <c r="C5564">
        <v>41.86</v>
      </c>
      <c r="D5564">
        <v>38.450000000000003</v>
      </c>
      <c r="E5564">
        <v>-0.2</v>
      </c>
      <c r="F5564">
        <v>-0.24</v>
      </c>
      <c r="G5564">
        <v>-0.79</v>
      </c>
      <c r="H5564">
        <v>-4.24</v>
      </c>
      <c r="I5564">
        <f t="shared" si="344"/>
        <v>3.4099999999999966</v>
      </c>
      <c r="J5564">
        <f t="shared" si="345"/>
        <v>38.450000000000003</v>
      </c>
      <c r="K5564">
        <f t="shared" si="346"/>
        <v>41.86</v>
      </c>
      <c r="N5564">
        <f>'Central-Hudson On Peak'!I5564</f>
        <v>-5.23</v>
      </c>
      <c r="O5564">
        <f>'Central-Hudson On Peak'!D5564</f>
        <v>48.61</v>
      </c>
      <c r="P5564" s="2">
        <f t="shared" si="347"/>
        <v>1.519999999999996</v>
      </c>
    </row>
    <row r="5565" spans="1:16" x14ac:dyDescent="0.25">
      <c r="A5565" t="s">
        <v>9356</v>
      </c>
      <c r="B5565">
        <v>2001</v>
      </c>
      <c r="C5565">
        <v>39.92</v>
      </c>
      <c r="D5565">
        <v>36.67</v>
      </c>
      <c r="E5565">
        <v>-0.2</v>
      </c>
      <c r="F5565">
        <v>-0.24</v>
      </c>
      <c r="G5565">
        <v>-0.94</v>
      </c>
      <c r="H5565">
        <v>-4.2300000000000004</v>
      </c>
      <c r="I5565">
        <f t="shared" si="344"/>
        <v>3.25</v>
      </c>
      <c r="J5565">
        <f t="shared" si="345"/>
        <v>36.67</v>
      </c>
      <c r="K5565">
        <f t="shared" si="346"/>
        <v>39.92</v>
      </c>
      <c r="N5565">
        <f>'Central-Hudson On Peak'!I5565</f>
        <v>-4.8900000000000006</v>
      </c>
      <c r="O5565">
        <f>'Central-Hudson On Peak'!D5565</f>
        <v>46.33</v>
      </c>
      <c r="P5565" s="2">
        <f t="shared" si="347"/>
        <v>1.519999999999996</v>
      </c>
    </row>
    <row r="5566" spans="1:16" x14ac:dyDescent="0.25">
      <c r="A5566" t="s">
        <v>9357</v>
      </c>
      <c r="B5566">
        <v>2001</v>
      </c>
      <c r="C5566">
        <v>39.32</v>
      </c>
      <c r="D5566">
        <v>36.08</v>
      </c>
      <c r="E5566">
        <v>-0.2</v>
      </c>
      <c r="F5566">
        <v>-0.24</v>
      </c>
      <c r="G5566">
        <v>-0.97</v>
      </c>
      <c r="H5566">
        <v>-4.25</v>
      </c>
      <c r="I5566">
        <f t="shared" si="344"/>
        <v>3.240000000000002</v>
      </c>
      <c r="J5566">
        <f t="shared" si="345"/>
        <v>36.08</v>
      </c>
      <c r="K5566">
        <f t="shared" si="346"/>
        <v>39.32</v>
      </c>
      <c r="N5566">
        <f>'Central-Hudson On Peak'!I5566</f>
        <v>-4.87</v>
      </c>
      <c r="O5566">
        <f>'Central-Hudson On Peak'!D5566</f>
        <v>45.71</v>
      </c>
      <c r="P5566" s="2">
        <f t="shared" si="347"/>
        <v>1.5200000000000031</v>
      </c>
    </row>
    <row r="5567" spans="1:16" x14ac:dyDescent="0.25">
      <c r="A5567" t="s">
        <v>9358</v>
      </c>
      <c r="B5567">
        <v>2001</v>
      </c>
      <c r="C5567">
        <v>41.17</v>
      </c>
      <c r="D5567">
        <v>37.799999999999997</v>
      </c>
      <c r="E5567">
        <v>-0.2</v>
      </c>
      <c r="F5567">
        <v>-0.24</v>
      </c>
      <c r="G5567">
        <v>-0.83</v>
      </c>
      <c r="H5567">
        <v>-4.24</v>
      </c>
      <c r="I5567">
        <f t="shared" si="344"/>
        <v>3.3700000000000045</v>
      </c>
      <c r="J5567">
        <f t="shared" si="345"/>
        <v>37.799999999999997</v>
      </c>
      <c r="K5567">
        <f t="shared" si="346"/>
        <v>41.17</v>
      </c>
      <c r="N5567">
        <f>'Central-Hudson On Peak'!I5567</f>
        <v>-4.9000000000000004</v>
      </c>
      <c r="O5567">
        <f>'Central-Hudson On Peak'!D5567</f>
        <v>47.59</v>
      </c>
      <c r="P5567" s="2">
        <f t="shared" si="347"/>
        <v>1.5200000000000031</v>
      </c>
    </row>
    <row r="5568" spans="1:16" x14ac:dyDescent="0.25">
      <c r="A5568" t="s">
        <v>9359</v>
      </c>
      <c r="B5568">
        <v>2001</v>
      </c>
      <c r="C5568">
        <v>40.94</v>
      </c>
      <c r="D5568">
        <v>37.75</v>
      </c>
      <c r="E5568">
        <v>-0.02</v>
      </c>
      <c r="F5568">
        <v>-0.02</v>
      </c>
      <c r="G5568">
        <v>-0.84</v>
      </c>
      <c r="H5568">
        <v>-4.03</v>
      </c>
      <c r="I5568">
        <f t="shared" si="344"/>
        <v>3.1899999999999977</v>
      </c>
      <c r="J5568">
        <f t="shared" si="345"/>
        <v>37.75</v>
      </c>
      <c r="K5568">
        <f t="shared" si="346"/>
        <v>40.94</v>
      </c>
      <c r="N5568">
        <f>'Central-Hudson On Peak'!I5568</f>
        <v>-4.82</v>
      </c>
      <c r="O5568">
        <f>'Central-Hudson On Peak'!D5568</f>
        <v>45.89</v>
      </c>
      <c r="P5568" s="2">
        <f t="shared" si="347"/>
        <v>0.13000000000000256</v>
      </c>
    </row>
    <row r="5569" spans="1:16" x14ac:dyDescent="0.25">
      <c r="A5569" t="s">
        <v>9360</v>
      </c>
      <c r="B5569">
        <v>2001</v>
      </c>
      <c r="C5569">
        <v>40.61</v>
      </c>
      <c r="D5569">
        <v>37.65</v>
      </c>
      <c r="E5569">
        <v>-0.01</v>
      </c>
      <c r="F5569">
        <v>-0.01</v>
      </c>
      <c r="G5569">
        <v>-1.03</v>
      </c>
      <c r="H5569">
        <v>-3.99</v>
      </c>
      <c r="I5569">
        <f t="shared" si="344"/>
        <v>2.9600000000000009</v>
      </c>
      <c r="J5569">
        <f t="shared" si="345"/>
        <v>37.65</v>
      </c>
      <c r="K5569">
        <f t="shared" si="346"/>
        <v>40.61</v>
      </c>
      <c r="N5569">
        <f>'Central-Hudson On Peak'!I5569</f>
        <v>-4.8899999999999997</v>
      </c>
      <c r="O5569">
        <f>'Central-Hudson On Peak'!D5569</f>
        <v>45.55</v>
      </c>
      <c r="P5569" s="2">
        <f t="shared" si="347"/>
        <v>4.9999999999997158E-2</v>
      </c>
    </row>
    <row r="5570" spans="1:16" x14ac:dyDescent="0.25">
      <c r="A5570" t="s">
        <v>9377</v>
      </c>
      <c r="B5570">
        <v>2001</v>
      </c>
      <c r="C5570">
        <v>42.23</v>
      </c>
      <c r="D5570">
        <v>40.15</v>
      </c>
      <c r="E5570">
        <v>-0.42</v>
      </c>
      <c r="F5570">
        <v>-0.49</v>
      </c>
      <c r="G5570">
        <v>-0.49</v>
      </c>
      <c r="H5570">
        <v>-2.64</v>
      </c>
      <c r="I5570">
        <f t="shared" si="344"/>
        <v>2.0799999999999983</v>
      </c>
      <c r="J5570">
        <f t="shared" si="345"/>
        <v>40.15</v>
      </c>
      <c r="K5570">
        <f t="shared" si="346"/>
        <v>42.23</v>
      </c>
      <c r="N5570">
        <f>'Central-Hudson On Peak'!I5570</f>
        <v>-4.55</v>
      </c>
      <c r="O5570">
        <f>'Central-Hudson On Peak'!D5570</f>
        <v>49.93</v>
      </c>
      <c r="P5570" s="2">
        <f t="shared" si="347"/>
        <v>3.1500000000000057</v>
      </c>
    </row>
    <row r="5571" spans="1:16" x14ac:dyDescent="0.25">
      <c r="A5571" t="s">
        <v>9378</v>
      </c>
      <c r="B5571">
        <v>2001</v>
      </c>
      <c r="C5571">
        <v>43.07</v>
      </c>
      <c r="D5571">
        <v>40.71</v>
      </c>
      <c r="E5571">
        <v>-0.36</v>
      </c>
      <c r="F5571">
        <v>-0.43</v>
      </c>
      <c r="G5571">
        <v>-0.51</v>
      </c>
      <c r="H5571">
        <v>-2.94</v>
      </c>
      <c r="I5571">
        <f t="shared" ref="I5571:I5634" si="348">C5571-D5571</f>
        <v>2.3599999999999994</v>
      </c>
      <c r="J5571">
        <f t="shared" ref="J5571:J5634" si="349">D5571</f>
        <v>40.71</v>
      </c>
      <c r="K5571">
        <f t="shared" ref="K5571:K5634" si="350">C5571</f>
        <v>43.07</v>
      </c>
      <c r="N5571">
        <f>'Central-Hudson On Peak'!I5571</f>
        <v>-5.04</v>
      </c>
      <c r="O5571">
        <f>'Central-Hudson On Peak'!D5571</f>
        <v>50.95</v>
      </c>
      <c r="P5571" s="2">
        <f t="shared" ref="P5571:P5634" si="351">(O5571+N5571)-K5571</f>
        <v>2.8400000000000034</v>
      </c>
    </row>
    <row r="5572" spans="1:16" x14ac:dyDescent="0.25">
      <c r="A5572" t="s">
        <v>9379</v>
      </c>
      <c r="B5572">
        <v>2001</v>
      </c>
      <c r="C5572">
        <v>42.7</v>
      </c>
      <c r="D5572">
        <v>39</v>
      </c>
      <c r="E5572">
        <v>-0.81</v>
      </c>
      <c r="F5572">
        <v>-0.84</v>
      </c>
      <c r="G5572">
        <v>-0.41</v>
      </c>
      <c r="H5572">
        <v>-4.1399999999999997</v>
      </c>
      <c r="I5572">
        <f t="shared" si="348"/>
        <v>3.7000000000000028</v>
      </c>
      <c r="J5572">
        <f t="shared" si="349"/>
        <v>39</v>
      </c>
      <c r="K5572">
        <f t="shared" si="350"/>
        <v>42.7</v>
      </c>
      <c r="N5572">
        <f>'Central-Hudson On Peak'!I5572</f>
        <v>-5.36</v>
      </c>
      <c r="O5572">
        <f>'Central-Hudson On Peak'!D5572</f>
        <v>53.98</v>
      </c>
      <c r="P5572" s="2">
        <f t="shared" si="351"/>
        <v>5.9199999999999946</v>
      </c>
    </row>
    <row r="5573" spans="1:16" x14ac:dyDescent="0.25">
      <c r="A5573" t="s">
        <v>9380</v>
      </c>
      <c r="B5573">
        <v>2001</v>
      </c>
      <c r="C5573">
        <v>42.63</v>
      </c>
      <c r="D5573">
        <v>38.78</v>
      </c>
      <c r="E5573">
        <v>-0.75</v>
      </c>
      <c r="F5573">
        <v>-0.78</v>
      </c>
      <c r="G5573">
        <v>-0.42</v>
      </c>
      <c r="H5573">
        <v>-4.3</v>
      </c>
      <c r="I5573">
        <f t="shared" si="348"/>
        <v>3.8500000000000014</v>
      </c>
      <c r="J5573">
        <f t="shared" si="349"/>
        <v>38.78</v>
      </c>
      <c r="K5573">
        <f t="shared" si="350"/>
        <v>42.63</v>
      </c>
      <c r="N5573">
        <f>'Central-Hudson On Peak'!I5573</f>
        <v>-5.31</v>
      </c>
      <c r="O5573">
        <f>'Central-Hudson On Peak'!D5573</f>
        <v>53.41</v>
      </c>
      <c r="P5573" s="2">
        <f t="shared" si="351"/>
        <v>5.4699999999999918</v>
      </c>
    </row>
    <row r="5574" spans="1:16" x14ac:dyDescent="0.25">
      <c r="A5574" t="s">
        <v>9381</v>
      </c>
      <c r="B5574">
        <v>2001</v>
      </c>
      <c r="C5574">
        <v>42.53</v>
      </c>
      <c r="D5574">
        <v>38.590000000000003</v>
      </c>
      <c r="E5574">
        <v>-0.74</v>
      </c>
      <c r="F5574">
        <v>-0.77</v>
      </c>
      <c r="G5574">
        <v>-0.46</v>
      </c>
      <c r="H5574">
        <v>-4.43</v>
      </c>
      <c r="I5574">
        <f t="shared" si="348"/>
        <v>3.9399999999999977</v>
      </c>
      <c r="J5574">
        <f t="shared" si="349"/>
        <v>38.590000000000003</v>
      </c>
      <c r="K5574">
        <f t="shared" si="350"/>
        <v>42.53</v>
      </c>
      <c r="N5574">
        <f>'Central-Hudson On Peak'!I5574</f>
        <v>-5.32</v>
      </c>
      <c r="O5574">
        <f>'Central-Hudson On Peak'!D5574</f>
        <v>53.3</v>
      </c>
      <c r="P5574" s="2">
        <f t="shared" si="351"/>
        <v>5.4499999999999957</v>
      </c>
    </row>
    <row r="5575" spans="1:16" x14ac:dyDescent="0.25">
      <c r="A5575" t="s">
        <v>9382</v>
      </c>
      <c r="B5575">
        <v>2001</v>
      </c>
      <c r="C5575">
        <v>42.57</v>
      </c>
      <c r="D5575">
        <v>38.72</v>
      </c>
      <c r="E5575">
        <v>-0.71</v>
      </c>
      <c r="F5575">
        <v>-0.74</v>
      </c>
      <c r="G5575">
        <v>-0.44</v>
      </c>
      <c r="H5575">
        <v>-4.32</v>
      </c>
      <c r="I5575">
        <f t="shared" si="348"/>
        <v>3.8500000000000014</v>
      </c>
      <c r="J5575">
        <f t="shared" si="349"/>
        <v>38.72</v>
      </c>
      <c r="K5575">
        <f t="shared" si="350"/>
        <v>42.57</v>
      </c>
      <c r="N5575">
        <f>'Central-Hudson On Peak'!I5575</f>
        <v>-5.3000000000000007</v>
      </c>
      <c r="O5575">
        <f>'Central-Hudson On Peak'!D5575</f>
        <v>53.1</v>
      </c>
      <c r="P5575" s="2">
        <f t="shared" si="351"/>
        <v>5.2299999999999969</v>
      </c>
    </row>
    <row r="5576" spans="1:16" x14ac:dyDescent="0.25">
      <c r="A5576" t="s">
        <v>9383</v>
      </c>
      <c r="B5576">
        <v>2001</v>
      </c>
      <c r="C5576">
        <v>42.5</v>
      </c>
      <c r="D5576">
        <v>38.549999999999997</v>
      </c>
      <c r="E5576">
        <v>-0.74</v>
      </c>
      <c r="F5576">
        <v>-0.77</v>
      </c>
      <c r="G5576">
        <v>-0.49</v>
      </c>
      <c r="H5576">
        <v>-4.47</v>
      </c>
      <c r="I5576">
        <f t="shared" si="348"/>
        <v>3.9500000000000028</v>
      </c>
      <c r="J5576">
        <f t="shared" si="349"/>
        <v>38.549999999999997</v>
      </c>
      <c r="K5576">
        <f t="shared" si="350"/>
        <v>42.5</v>
      </c>
      <c r="N5576">
        <f>'Central-Hudson On Peak'!I5576</f>
        <v>-5.36</v>
      </c>
      <c r="O5576">
        <f>'Central-Hudson On Peak'!D5576</f>
        <v>53.31</v>
      </c>
      <c r="P5576" s="2">
        <f t="shared" si="351"/>
        <v>5.4500000000000028</v>
      </c>
    </row>
    <row r="5577" spans="1:16" x14ac:dyDescent="0.25">
      <c r="A5577" t="s">
        <v>9384</v>
      </c>
      <c r="B5577">
        <v>2001</v>
      </c>
      <c r="C5577">
        <v>42.33</v>
      </c>
      <c r="D5577">
        <v>38.369999999999997</v>
      </c>
      <c r="E5577">
        <v>-0.6</v>
      </c>
      <c r="F5577">
        <v>-0.63</v>
      </c>
      <c r="G5577">
        <v>-0.52</v>
      </c>
      <c r="H5577">
        <v>-4.51</v>
      </c>
      <c r="I5577">
        <f t="shared" si="348"/>
        <v>3.9600000000000009</v>
      </c>
      <c r="J5577">
        <f t="shared" si="349"/>
        <v>38.369999999999997</v>
      </c>
      <c r="K5577">
        <f t="shared" si="350"/>
        <v>42.33</v>
      </c>
      <c r="N5577">
        <f>'Central-Hudson On Peak'!I5577</f>
        <v>-5.34</v>
      </c>
      <c r="O5577">
        <f>'Central-Hudson On Peak'!D5577</f>
        <v>52.1</v>
      </c>
      <c r="P5577" s="2">
        <f t="shared" si="351"/>
        <v>4.4300000000000068</v>
      </c>
    </row>
    <row r="5578" spans="1:16" x14ac:dyDescent="0.25">
      <c r="A5578" t="s">
        <v>9385</v>
      </c>
      <c r="B5578">
        <v>2001</v>
      </c>
      <c r="C5578">
        <v>41.13</v>
      </c>
      <c r="D5578">
        <v>37.25</v>
      </c>
      <c r="E5578">
        <v>-0.72</v>
      </c>
      <c r="F5578">
        <v>-0.75</v>
      </c>
      <c r="G5578">
        <v>-0.56000000000000005</v>
      </c>
      <c r="H5578">
        <v>-4.47</v>
      </c>
      <c r="I5578">
        <f t="shared" si="348"/>
        <v>3.8800000000000026</v>
      </c>
      <c r="J5578">
        <f t="shared" si="349"/>
        <v>37.25</v>
      </c>
      <c r="K5578">
        <f t="shared" si="350"/>
        <v>41.13</v>
      </c>
      <c r="N5578">
        <f>'Central-Hudson On Peak'!I5578</f>
        <v>-5.1400000000000006</v>
      </c>
      <c r="O5578">
        <f>'Central-Hudson On Peak'!D5578</f>
        <v>51.56</v>
      </c>
      <c r="P5578" s="2">
        <f t="shared" si="351"/>
        <v>5.2899999999999991</v>
      </c>
    </row>
    <row r="5579" spans="1:16" x14ac:dyDescent="0.25">
      <c r="A5579" t="s">
        <v>9386</v>
      </c>
      <c r="B5579">
        <v>2001</v>
      </c>
      <c r="C5579">
        <v>40.57</v>
      </c>
      <c r="D5579">
        <v>37.29</v>
      </c>
      <c r="E5579">
        <v>-0.63</v>
      </c>
      <c r="F5579">
        <v>-0.74</v>
      </c>
      <c r="G5579">
        <v>-0.71</v>
      </c>
      <c r="H5579">
        <v>-4.0999999999999996</v>
      </c>
      <c r="I5579">
        <f t="shared" si="348"/>
        <v>3.2800000000000011</v>
      </c>
      <c r="J5579">
        <f t="shared" si="349"/>
        <v>37.29</v>
      </c>
      <c r="K5579">
        <f t="shared" si="350"/>
        <v>40.57</v>
      </c>
      <c r="N5579">
        <f>'Central-Hudson On Peak'!I5579</f>
        <v>-5.15</v>
      </c>
      <c r="O5579">
        <f>'Central-Hudson On Peak'!D5579</f>
        <v>50.85</v>
      </c>
      <c r="P5579" s="2">
        <f t="shared" si="351"/>
        <v>5.1300000000000026</v>
      </c>
    </row>
    <row r="5580" spans="1:16" x14ac:dyDescent="0.25">
      <c r="A5580" t="s">
        <v>9387</v>
      </c>
      <c r="B5580">
        <v>2001</v>
      </c>
      <c r="C5580">
        <v>40.46</v>
      </c>
      <c r="D5580">
        <v>37.159999999999997</v>
      </c>
      <c r="E5580">
        <v>-0.56000000000000005</v>
      </c>
      <c r="F5580">
        <v>-0.65</v>
      </c>
      <c r="G5580">
        <v>-0.75</v>
      </c>
      <c r="H5580">
        <v>-4.1399999999999997</v>
      </c>
      <c r="I5580">
        <f t="shared" si="348"/>
        <v>3.3000000000000043</v>
      </c>
      <c r="J5580">
        <f t="shared" si="349"/>
        <v>37.159999999999997</v>
      </c>
      <c r="K5580">
        <f t="shared" si="350"/>
        <v>40.46</v>
      </c>
      <c r="N5580">
        <f>'Central-Hudson On Peak'!I5580</f>
        <v>-5.18</v>
      </c>
      <c r="O5580">
        <f>'Central-Hudson On Peak'!D5580</f>
        <v>50.13</v>
      </c>
      <c r="P5580" s="2">
        <f t="shared" si="351"/>
        <v>4.490000000000002</v>
      </c>
    </row>
    <row r="5581" spans="1:16" x14ac:dyDescent="0.25">
      <c r="A5581" t="s">
        <v>9388</v>
      </c>
      <c r="B5581">
        <v>2001</v>
      </c>
      <c r="C5581">
        <v>38.58</v>
      </c>
      <c r="D5581">
        <v>35.56</v>
      </c>
      <c r="E5581">
        <v>-0.45</v>
      </c>
      <c r="F5581">
        <v>-0.53</v>
      </c>
      <c r="G5581">
        <v>-0.74</v>
      </c>
      <c r="H5581">
        <v>-3.84</v>
      </c>
      <c r="I5581">
        <f t="shared" si="348"/>
        <v>3.019999999999996</v>
      </c>
      <c r="J5581">
        <f t="shared" si="349"/>
        <v>35.56</v>
      </c>
      <c r="K5581">
        <f t="shared" si="350"/>
        <v>38.58</v>
      </c>
      <c r="N5581">
        <f>'Central-Hudson On Peak'!I5581</f>
        <v>-5.01</v>
      </c>
      <c r="O5581">
        <f>'Central-Hudson On Peak'!D5581</f>
        <v>47.03</v>
      </c>
      <c r="P5581" s="2">
        <f t="shared" si="351"/>
        <v>3.4400000000000048</v>
      </c>
    </row>
    <row r="5582" spans="1:16" x14ac:dyDescent="0.25">
      <c r="A5582" t="s">
        <v>9389</v>
      </c>
      <c r="B5582">
        <v>2001</v>
      </c>
      <c r="C5582">
        <v>38.47</v>
      </c>
      <c r="D5582">
        <v>35.57</v>
      </c>
      <c r="E5582">
        <v>-0.38</v>
      </c>
      <c r="F5582">
        <v>-0.45</v>
      </c>
      <c r="G5582">
        <v>-0.8</v>
      </c>
      <c r="H5582">
        <v>-3.77</v>
      </c>
      <c r="I5582">
        <f t="shared" si="348"/>
        <v>2.8999999999999986</v>
      </c>
      <c r="J5582">
        <f t="shared" si="349"/>
        <v>35.57</v>
      </c>
      <c r="K5582">
        <f t="shared" si="350"/>
        <v>38.47</v>
      </c>
      <c r="N5582">
        <f>'Central-Hudson On Peak'!I5582</f>
        <v>-4.96</v>
      </c>
      <c r="O5582">
        <f>'Central-Hudson On Peak'!D5582</f>
        <v>46.34</v>
      </c>
      <c r="P5582" s="2">
        <f t="shared" si="351"/>
        <v>2.9100000000000037</v>
      </c>
    </row>
    <row r="5583" spans="1:16" x14ac:dyDescent="0.25">
      <c r="A5583" t="s">
        <v>9390</v>
      </c>
      <c r="B5583">
        <v>2001</v>
      </c>
      <c r="C5583">
        <v>40.21</v>
      </c>
      <c r="D5583">
        <v>37.03</v>
      </c>
      <c r="E5583">
        <v>-0.32</v>
      </c>
      <c r="F5583">
        <v>-0.37</v>
      </c>
      <c r="G5583">
        <v>-0.76</v>
      </c>
      <c r="H5583">
        <v>-3.99</v>
      </c>
      <c r="I5583">
        <f t="shared" si="348"/>
        <v>3.1799999999999997</v>
      </c>
      <c r="J5583">
        <f t="shared" si="349"/>
        <v>37.03</v>
      </c>
      <c r="K5583">
        <f t="shared" si="350"/>
        <v>40.21</v>
      </c>
      <c r="N5583">
        <f>'Central-Hudson On Peak'!I5583</f>
        <v>-5.0699999999999994</v>
      </c>
      <c r="O5583">
        <f>'Central-Hudson On Peak'!D5583</f>
        <v>47.68</v>
      </c>
      <c r="P5583" s="2">
        <f t="shared" si="351"/>
        <v>2.3999999999999986</v>
      </c>
    </row>
    <row r="5584" spans="1:16" x14ac:dyDescent="0.25">
      <c r="A5584" t="s">
        <v>9391</v>
      </c>
      <c r="B5584">
        <v>2001</v>
      </c>
      <c r="C5584">
        <v>41.25</v>
      </c>
      <c r="D5584">
        <v>37.99</v>
      </c>
      <c r="E5584">
        <v>-0.02</v>
      </c>
      <c r="F5584">
        <v>-0.02</v>
      </c>
      <c r="G5584">
        <v>-0.85</v>
      </c>
      <c r="H5584">
        <v>-4.1100000000000003</v>
      </c>
      <c r="I5584">
        <f t="shared" si="348"/>
        <v>3.259999999999998</v>
      </c>
      <c r="J5584">
        <f t="shared" si="349"/>
        <v>37.99</v>
      </c>
      <c r="K5584">
        <f t="shared" si="350"/>
        <v>41.25</v>
      </c>
      <c r="N5584">
        <f>'Central-Hudson On Peak'!I5584</f>
        <v>-5.1099999999999994</v>
      </c>
      <c r="O5584">
        <f>'Central-Hudson On Peak'!D5584</f>
        <v>46.52</v>
      </c>
      <c r="P5584" s="2">
        <f t="shared" si="351"/>
        <v>0.16000000000000369</v>
      </c>
    </row>
    <row r="5585" spans="1:16" x14ac:dyDescent="0.25">
      <c r="A5585" t="s">
        <v>9392</v>
      </c>
      <c r="B5585">
        <v>2001</v>
      </c>
      <c r="C5585">
        <v>40.49</v>
      </c>
      <c r="D5585">
        <v>37.46</v>
      </c>
      <c r="E5585">
        <v>0</v>
      </c>
      <c r="F5585">
        <v>0</v>
      </c>
      <c r="G5585">
        <v>-0.9</v>
      </c>
      <c r="H5585">
        <v>-3.93</v>
      </c>
      <c r="I5585">
        <f t="shared" si="348"/>
        <v>3.0300000000000011</v>
      </c>
      <c r="J5585">
        <f t="shared" si="349"/>
        <v>37.46</v>
      </c>
      <c r="K5585">
        <f t="shared" si="350"/>
        <v>40.49</v>
      </c>
      <c r="N5585">
        <f>'Central-Hudson On Peak'!I5585</f>
        <v>-5.1000000000000005</v>
      </c>
      <c r="O5585">
        <f>'Central-Hudson On Peak'!D5585</f>
        <v>45.59</v>
      </c>
      <c r="P5585" s="2">
        <f t="shared" si="351"/>
        <v>0</v>
      </c>
    </row>
    <row r="5586" spans="1:16" x14ac:dyDescent="0.25">
      <c r="A5586" t="s">
        <v>9409</v>
      </c>
      <c r="B5586">
        <v>2001</v>
      </c>
      <c r="C5586">
        <v>39.659999999999997</v>
      </c>
      <c r="D5586">
        <v>38.1</v>
      </c>
      <c r="E5586">
        <v>-0.2</v>
      </c>
      <c r="F5586">
        <v>-0.24</v>
      </c>
      <c r="G5586">
        <v>-0.67</v>
      </c>
      <c r="H5586">
        <v>-2.27</v>
      </c>
      <c r="I5586">
        <f t="shared" si="348"/>
        <v>1.5599999999999952</v>
      </c>
      <c r="J5586">
        <f t="shared" si="349"/>
        <v>38.1</v>
      </c>
      <c r="K5586">
        <f t="shared" si="350"/>
        <v>39.659999999999997</v>
      </c>
      <c r="N5586">
        <f>'Central-Hudson On Peak'!I5586</f>
        <v>-4.2700000000000005</v>
      </c>
      <c r="O5586">
        <f>'Central-Hudson On Peak'!D5586</f>
        <v>45.47</v>
      </c>
      <c r="P5586" s="2">
        <f t="shared" si="351"/>
        <v>1.5399999999999991</v>
      </c>
    </row>
    <row r="5587" spans="1:16" x14ac:dyDescent="0.25">
      <c r="A5587" t="s">
        <v>9410</v>
      </c>
      <c r="B5587">
        <v>2001</v>
      </c>
      <c r="C5587">
        <v>42.47</v>
      </c>
      <c r="D5587">
        <v>40.43</v>
      </c>
      <c r="E5587">
        <v>-0.2</v>
      </c>
      <c r="F5587">
        <v>-0.23</v>
      </c>
      <c r="G5587">
        <v>-0.72</v>
      </c>
      <c r="H5587">
        <v>-2.79</v>
      </c>
      <c r="I5587">
        <f t="shared" si="348"/>
        <v>2.0399999999999991</v>
      </c>
      <c r="J5587">
        <f t="shared" si="349"/>
        <v>40.43</v>
      </c>
      <c r="K5587">
        <f t="shared" si="350"/>
        <v>42.47</v>
      </c>
      <c r="N5587">
        <f>'Central-Hudson On Peak'!I5587</f>
        <v>-4.9799999999999995</v>
      </c>
      <c r="O5587">
        <f>'Central-Hudson On Peak'!D5587</f>
        <v>48.99</v>
      </c>
      <c r="P5587" s="2">
        <f t="shared" si="351"/>
        <v>1.5400000000000063</v>
      </c>
    </row>
    <row r="5588" spans="1:16" x14ac:dyDescent="0.25">
      <c r="A5588" t="s">
        <v>9411</v>
      </c>
      <c r="B5588">
        <v>2001</v>
      </c>
      <c r="C5588">
        <v>44.26</v>
      </c>
      <c r="D5588">
        <v>41.28</v>
      </c>
      <c r="E5588">
        <v>0</v>
      </c>
      <c r="F5588">
        <v>0</v>
      </c>
      <c r="G5588">
        <v>-0.81</v>
      </c>
      <c r="H5588">
        <v>-3.79</v>
      </c>
      <c r="I5588">
        <f t="shared" si="348"/>
        <v>2.9799999999999969</v>
      </c>
      <c r="J5588">
        <f t="shared" si="349"/>
        <v>41.28</v>
      </c>
      <c r="K5588">
        <f t="shared" si="350"/>
        <v>44.26</v>
      </c>
      <c r="N5588">
        <f>'Central-Hudson On Peak'!I5588</f>
        <v>-5.35</v>
      </c>
      <c r="O5588">
        <f>'Central-Hudson On Peak'!D5588</f>
        <v>50.92</v>
      </c>
      <c r="P5588" s="2">
        <f t="shared" si="351"/>
        <v>1.3100000000000023</v>
      </c>
    </row>
    <row r="5589" spans="1:16" x14ac:dyDescent="0.25">
      <c r="A5589" t="s">
        <v>9412</v>
      </c>
      <c r="B5589">
        <v>2001</v>
      </c>
      <c r="C5589">
        <v>42.03</v>
      </c>
      <c r="D5589">
        <v>38.64</v>
      </c>
      <c r="E5589">
        <v>0</v>
      </c>
      <c r="F5589">
        <v>0</v>
      </c>
      <c r="G5589">
        <v>-0.77</v>
      </c>
      <c r="H5589">
        <v>-4.16</v>
      </c>
      <c r="I5589">
        <f t="shared" si="348"/>
        <v>3.3900000000000006</v>
      </c>
      <c r="J5589">
        <f t="shared" si="349"/>
        <v>38.64</v>
      </c>
      <c r="K5589">
        <f t="shared" si="350"/>
        <v>42.03</v>
      </c>
      <c r="N5589">
        <f>'Central-Hudson On Peak'!I5589</f>
        <v>-5.25</v>
      </c>
      <c r="O5589">
        <f>'Central-Hudson On Peak'!D5589</f>
        <v>51.07</v>
      </c>
      <c r="P5589" s="2">
        <f t="shared" si="351"/>
        <v>3.7899999999999991</v>
      </c>
    </row>
    <row r="5590" spans="1:16" x14ac:dyDescent="0.25">
      <c r="A5590" t="s">
        <v>9413</v>
      </c>
      <c r="B5590">
        <v>2001</v>
      </c>
      <c r="C5590">
        <v>42.37</v>
      </c>
      <c r="D5590">
        <v>38.99</v>
      </c>
      <c r="E5590">
        <v>0</v>
      </c>
      <c r="F5590">
        <v>0</v>
      </c>
      <c r="G5590">
        <v>-0.74</v>
      </c>
      <c r="H5590">
        <v>-4.12</v>
      </c>
      <c r="I5590">
        <f t="shared" si="348"/>
        <v>3.3799999999999955</v>
      </c>
      <c r="J5590">
        <f t="shared" si="349"/>
        <v>38.99</v>
      </c>
      <c r="K5590">
        <f t="shared" si="350"/>
        <v>42.37</v>
      </c>
      <c r="N5590">
        <f>'Central-Hudson On Peak'!I5590</f>
        <v>-5.3</v>
      </c>
      <c r="O5590">
        <f>'Central-Hudson On Peak'!D5590</f>
        <v>52.22</v>
      </c>
      <c r="P5590" s="2">
        <f t="shared" si="351"/>
        <v>4.5500000000000043</v>
      </c>
    </row>
    <row r="5591" spans="1:16" x14ac:dyDescent="0.25">
      <c r="A5591" t="s">
        <v>9414</v>
      </c>
      <c r="B5591">
        <v>2001</v>
      </c>
      <c r="C5591">
        <v>41.8</v>
      </c>
      <c r="D5591">
        <v>38.409999999999997</v>
      </c>
      <c r="E5591">
        <v>0</v>
      </c>
      <c r="F5591">
        <v>0</v>
      </c>
      <c r="G5591">
        <v>-0.76</v>
      </c>
      <c r="H5591">
        <v>-4.1500000000000004</v>
      </c>
      <c r="I5591">
        <f t="shared" si="348"/>
        <v>3.3900000000000006</v>
      </c>
      <c r="J5591">
        <f t="shared" si="349"/>
        <v>38.409999999999997</v>
      </c>
      <c r="K5591">
        <f t="shared" si="350"/>
        <v>41.8</v>
      </c>
      <c r="N5591">
        <f>'Central-Hudson On Peak'!I5591</f>
        <v>-5.2299999999999995</v>
      </c>
      <c r="O5591">
        <f>'Central-Hudson On Peak'!D5591</f>
        <v>50.39</v>
      </c>
      <c r="P5591" s="2">
        <f t="shared" si="351"/>
        <v>3.3600000000000065</v>
      </c>
    </row>
    <row r="5592" spans="1:16" x14ac:dyDescent="0.25">
      <c r="A5592" t="s">
        <v>9415</v>
      </c>
      <c r="B5592">
        <v>2001</v>
      </c>
      <c r="C5592">
        <v>42.42</v>
      </c>
      <c r="D5592">
        <v>38.96</v>
      </c>
      <c r="E5592">
        <v>0</v>
      </c>
      <c r="F5592">
        <v>0</v>
      </c>
      <c r="G5592">
        <v>-0.69</v>
      </c>
      <c r="H5592">
        <v>-4.1500000000000004</v>
      </c>
      <c r="I5592">
        <f t="shared" si="348"/>
        <v>3.4600000000000009</v>
      </c>
      <c r="J5592">
        <f t="shared" si="349"/>
        <v>38.96</v>
      </c>
      <c r="K5592">
        <f t="shared" si="350"/>
        <v>42.42</v>
      </c>
      <c r="N5592">
        <f>'Central-Hudson On Peak'!I5592</f>
        <v>-5.26</v>
      </c>
      <c r="O5592">
        <f>'Central-Hudson On Peak'!D5592</f>
        <v>52.23</v>
      </c>
      <c r="P5592" s="2">
        <f t="shared" si="351"/>
        <v>4.5499999999999972</v>
      </c>
    </row>
    <row r="5593" spans="1:16" x14ac:dyDescent="0.25">
      <c r="A5593" t="s">
        <v>9416</v>
      </c>
      <c r="B5593">
        <v>2001</v>
      </c>
      <c r="C5593">
        <v>42.29</v>
      </c>
      <c r="D5593">
        <v>38.89</v>
      </c>
      <c r="E5593">
        <v>0</v>
      </c>
      <c r="F5593">
        <v>0</v>
      </c>
      <c r="G5593">
        <v>-0.7</v>
      </c>
      <c r="H5593">
        <v>-4.0999999999999996</v>
      </c>
      <c r="I5593">
        <f t="shared" si="348"/>
        <v>3.3999999999999986</v>
      </c>
      <c r="J5593">
        <f t="shared" si="349"/>
        <v>38.89</v>
      </c>
      <c r="K5593">
        <f t="shared" si="350"/>
        <v>42.29</v>
      </c>
      <c r="N5593">
        <f>'Central-Hudson On Peak'!I5593</f>
        <v>-5.1400000000000006</v>
      </c>
      <c r="O5593">
        <f>'Central-Hudson On Peak'!D5593</f>
        <v>52.19</v>
      </c>
      <c r="P5593" s="2">
        <f t="shared" si="351"/>
        <v>4.759999999999998</v>
      </c>
    </row>
    <row r="5594" spans="1:16" x14ac:dyDescent="0.25">
      <c r="A5594" t="s">
        <v>9417</v>
      </c>
      <c r="B5594">
        <v>2001</v>
      </c>
      <c r="C5594">
        <v>43.51</v>
      </c>
      <c r="D5594">
        <v>39.880000000000003</v>
      </c>
      <c r="E5594">
        <v>0</v>
      </c>
      <c r="F5594">
        <v>0</v>
      </c>
      <c r="G5594">
        <v>-0.8</v>
      </c>
      <c r="H5594">
        <v>-4.43</v>
      </c>
      <c r="I5594">
        <f t="shared" si="348"/>
        <v>3.6299999999999955</v>
      </c>
      <c r="J5594">
        <f t="shared" si="349"/>
        <v>39.880000000000003</v>
      </c>
      <c r="K5594">
        <f t="shared" si="350"/>
        <v>43.51</v>
      </c>
      <c r="N5594">
        <f>'Central-Hudson On Peak'!I5594</f>
        <v>-5.3999999999999995</v>
      </c>
      <c r="O5594">
        <f>'Central-Hudson On Peak'!D5594</f>
        <v>56.33</v>
      </c>
      <c r="P5594" s="2">
        <f t="shared" si="351"/>
        <v>7.4200000000000017</v>
      </c>
    </row>
    <row r="5595" spans="1:16" x14ac:dyDescent="0.25">
      <c r="A5595" t="s">
        <v>9418</v>
      </c>
      <c r="B5595">
        <v>2001</v>
      </c>
      <c r="C5595">
        <v>42.3</v>
      </c>
      <c r="D5595">
        <v>38.68</v>
      </c>
      <c r="E5595">
        <v>0</v>
      </c>
      <c r="F5595">
        <v>0</v>
      </c>
      <c r="G5595">
        <v>-0.78</v>
      </c>
      <c r="H5595">
        <v>-4.4000000000000004</v>
      </c>
      <c r="I5595">
        <f t="shared" si="348"/>
        <v>3.6199999999999974</v>
      </c>
      <c r="J5595">
        <f t="shared" si="349"/>
        <v>38.68</v>
      </c>
      <c r="K5595">
        <f t="shared" si="350"/>
        <v>42.3</v>
      </c>
      <c r="N5595">
        <f>'Central-Hudson On Peak'!I5595</f>
        <v>-5.3500000000000005</v>
      </c>
      <c r="O5595">
        <f>'Central-Hudson On Peak'!D5595</f>
        <v>53.51</v>
      </c>
      <c r="P5595" s="2">
        <f t="shared" si="351"/>
        <v>5.8599999999999994</v>
      </c>
    </row>
    <row r="5596" spans="1:16" x14ac:dyDescent="0.25">
      <c r="A5596" t="s">
        <v>9419</v>
      </c>
      <c r="B5596">
        <v>2001</v>
      </c>
      <c r="C5596">
        <v>41.32</v>
      </c>
      <c r="D5596">
        <v>37.729999999999997</v>
      </c>
      <c r="E5596">
        <v>0</v>
      </c>
      <c r="F5596">
        <v>0</v>
      </c>
      <c r="G5596">
        <v>-0.85</v>
      </c>
      <c r="H5596">
        <v>-4.4400000000000004</v>
      </c>
      <c r="I5596">
        <f t="shared" si="348"/>
        <v>3.5900000000000034</v>
      </c>
      <c r="J5596">
        <f t="shared" si="349"/>
        <v>37.729999999999997</v>
      </c>
      <c r="K5596">
        <f t="shared" si="350"/>
        <v>41.32</v>
      </c>
      <c r="N5596">
        <f>'Central-Hudson On Peak'!I5596</f>
        <v>-5.33</v>
      </c>
      <c r="O5596">
        <f>'Central-Hudson On Peak'!D5596</f>
        <v>50.25</v>
      </c>
      <c r="P5596" s="2">
        <f t="shared" si="351"/>
        <v>3.6000000000000014</v>
      </c>
    </row>
    <row r="5597" spans="1:16" x14ac:dyDescent="0.25">
      <c r="A5597" t="s">
        <v>9420</v>
      </c>
      <c r="B5597">
        <v>2001</v>
      </c>
      <c r="C5597">
        <v>37.92</v>
      </c>
      <c r="D5597">
        <v>34.72</v>
      </c>
      <c r="E5597">
        <v>-0.25</v>
      </c>
      <c r="F5597">
        <v>-0.28999999999999998</v>
      </c>
      <c r="G5597">
        <v>-0.93</v>
      </c>
      <c r="H5597">
        <v>-4.17</v>
      </c>
      <c r="I5597">
        <f t="shared" si="348"/>
        <v>3.2000000000000028</v>
      </c>
      <c r="J5597">
        <f t="shared" si="349"/>
        <v>34.72</v>
      </c>
      <c r="K5597">
        <f t="shared" si="350"/>
        <v>37.92</v>
      </c>
      <c r="N5597">
        <f>'Central-Hudson On Peak'!I5597</f>
        <v>-4.9499999999999993</v>
      </c>
      <c r="O5597">
        <f>'Central-Hudson On Peak'!D5597</f>
        <v>44.9</v>
      </c>
      <c r="P5597" s="2">
        <f t="shared" si="351"/>
        <v>2.0300000000000011</v>
      </c>
    </row>
    <row r="5598" spans="1:16" x14ac:dyDescent="0.25">
      <c r="A5598" t="s">
        <v>9421</v>
      </c>
      <c r="B5598">
        <v>2001</v>
      </c>
      <c r="C5598">
        <v>38.159999999999997</v>
      </c>
      <c r="D5598">
        <v>34.72</v>
      </c>
      <c r="E5598">
        <v>-0.24</v>
      </c>
      <c r="F5598">
        <v>-0.28000000000000003</v>
      </c>
      <c r="G5598">
        <v>-0.95</v>
      </c>
      <c r="H5598">
        <v>-4.43</v>
      </c>
      <c r="I5598">
        <f t="shared" si="348"/>
        <v>3.4399999999999977</v>
      </c>
      <c r="J5598">
        <f t="shared" si="349"/>
        <v>34.72</v>
      </c>
      <c r="K5598">
        <f t="shared" si="350"/>
        <v>38.159999999999997</v>
      </c>
      <c r="N5598">
        <f>'Central-Hudson On Peak'!I5598</f>
        <v>-5.08</v>
      </c>
      <c r="O5598">
        <f>'Central-Hudson On Peak'!D5598</f>
        <v>45.15</v>
      </c>
      <c r="P5598" s="2">
        <f t="shared" si="351"/>
        <v>1.9100000000000037</v>
      </c>
    </row>
    <row r="5599" spans="1:16" x14ac:dyDescent="0.25">
      <c r="A5599" t="s">
        <v>9422</v>
      </c>
      <c r="B5599">
        <v>2001</v>
      </c>
      <c r="C5599">
        <v>38.93</v>
      </c>
      <c r="D5599">
        <v>35.28</v>
      </c>
      <c r="E5599">
        <v>-0.22</v>
      </c>
      <c r="F5599">
        <v>-0.26</v>
      </c>
      <c r="G5599">
        <v>-0.9</v>
      </c>
      <c r="H5599">
        <v>-4.59</v>
      </c>
      <c r="I5599">
        <f t="shared" si="348"/>
        <v>3.6499999999999986</v>
      </c>
      <c r="J5599">
        <f t="shared" si="349"/>
        <v>35.28</v>
      </c>
      <c r="K5599">
        <f t="shared" si="350"/>
        <v>38.93</v>
      </c>
      <c r="N5599">
        <f>'Central-Hudson On Peak'!I5599</f>
        <v>-5.04</v>
      </c>
      <c r="O5599">
        <f>'Central-Hudson On Peak'!D5599</f>
        <v>45.66</v>
      </c>
      <c r="P5599" s="2">
        <f t="shared" si="351"/>
        <v>1.6899999999999977</v>
      </c>
    </row>
    <row r="5600" spans="1:16" x14ac:dyDescent="0.25">
      <c r="A5600" t="s">
        <v>9423</v>
      </c>
      <c r="B5600">
        <v>2001</v>
      </c>
      <c r="C5600">
        <v>39.31</v>
      </c>
      <c r="D5600">
        <v>36.229999999999997</v>
      </c>
      <c r="E5600">
        <v>-0.2</v>
      </c>
      <c r="F5600">
        <v>-0.24</v>
      </c>
      <c r="G5600">
        <v>-0.84</v>
      </c>
      <c r="H5600">
        <v>-3.96</v>
      </c>
      <c r="I5600">
        <f t="shared" si="348"/>
        <v>3.0800000000000054</v>
      </c>
      <c r="J5600">
        <f t="shared" si="349"/>
        <v>36.229999999999997</v>
      </c>
      <c r="K5600">
        <f t="shared" si="350"/>
        <v>39.31</v>
      </c>
      <c r="N5600">
        <f>'Central-Hudson On Peak'!I5600</f>
        <v>-4.97</v>
      </c>
      <c r="O5600">
        <f>'Central-Hudson On Peak'!D5600</f>
        <v>45.82</v>
      </c>
      <c r="P5600" s="2">
        <f t="shared" si="351"/>
        <v>1.5399999999999991</v>
      </c>
    </row>
    <row r="5601" spans="1:16" x14ac:dyDescent="0.25">
      <c r="A5601" t="s">
        <v>9424</v>
      </c>
      <c r="B5601">
        <v>2001</v>
      </c>
      <c r="C5601">
        <v>37.07</v>
      </c>
      <c r="D5601">
        <v>34.57</v>
      </c>
      <c r="E5601">
        <v>-0.51</v>
      </c>
      <c r="F5601">
        <v>-0.59</v>
      </c>
      <c r="G5601">
        <v>-0.75</v>
      </c>
      <c r="H5601">
        <v>-3.33</v>
      </c>
      <c r="I5601">
        <f t="shared" si="348"/>
        <v>2.5</v>
      </c>
      <c r="J5601">
        <f t="shared" si="349"/>
        <v>34.57</v>
      </c>
      <c r="K5601">
        <f t="shared" si="350"/>
        <v>37.07</v>
      </c>
      <c r="N5601">
        <f>'Central-Hudson On Peak'!I5601</f>
        <v>-4.63</v>
      </c>
      <c r="O5601">
        <f>'Central-Hudson On Peak'!D5601</f>
        <v>45.54</v>
      </c>
      <c r="P5601" s="2">
        <f t="shared" si="351"/>
        <v>3.8399999999999963</v>
      </c>
    </row>
    <row r="5602" spans="1:16" x14ac:dyDescent="0.25">
      <c r="A5602" t="s">
        <v>9441</v>
      </c>
      <c r="B5602">
        <v>2001</v>
      </c>
      <c r="C5602">
        <v>44.17</v>
      </c>
      <c r="D5602">
        <v>42.23</v>
      </c>
      <c r="E5602">
        <v>0</v>
      </c>
      <c r="F5602">
        <v>0</v>
      </c>
      <c r="G5602">
        <v>-0.49</v>
      </c>
      <c r="H5602">
        <v>-2.4300000000000002</v>
      </c>
      <c r="I5602">
        <f t="shared" si="348"/>
        <v>1.9400000000000048</v>
      </c>
      <c r="J5602">
        <f t="shared" si="349"/>
        <v>42.23</v>
      </c>
      <c r="K5602">
        <f t="shared" si="350"/>
        <v>44.17</v>
      </c>
      <c r="N5602">
        <f>'Central-Hudson On Peak'!I5602</f>
        <v>-4.5</v>
      </c>
      <c r="O5602">
        <f>'Central-Hudson On Peak'!D5602</f>
        <v>48.67</v>
      </c>
      <c r="P5602" s="2">
        <f t="shared" si="351"/>
        <v>0</v>
      </c>
    </row>
    <row r="5603" spans="1:16" x14ac:dyDescent="0.25">
      <c r="A5603" t="s">
        <v>9442</v>
      </c>
      <c r="B5603">
        <v>2001</v>
      </c>
      <c r="C5603">
        <v>43.73</v>
      </c>
      <c r="D5603">
        <v>40.799999999999997</v>
      </c>
      <c r="E5603">
        <v>0</v>
      </c>
      <c r="F5603">
        <v>0</v>
      </c>
      <c r="G5603">
        <v>-0.68</v>
      </c>
      <c r="H5603">
        <v>-3.61</v>
      </c>
      <c r="I5603">
        <f t="shared" si="348"/>
        <v>2.9299999999999997</v>
      </c>
      <c r="J5603">
        <f t="shared" si="349"/>
        <v>40.799999999999997</v>
      </c>
      <c r="K5603">
        <f t="shared" si="350"/>
        <v>43.73</v>
      </c>
      <c r="N5603">
        <f>'Central-Hudson On Peak'!I5603</f>
        <v>-4.8999999999999995</v>
      </c>
      <c r="O5603">
        <f>'Central-Hudson On Peak'!D5603</f>
        <v>48.63</v>
      </c>
      <c r="P5603" s="2">
        <f t="shared" si="351"/>
        <v>0</v>
      </c>
    </row>
    <row r="5604" spans="1:16" x14ac:dyDescent="0.25">
      <c r="A5604" t="s">
        <v>9443</v>
      </c>
      <c r="B5604">
        <v>2001</v>
      </c>
      <c r="C5604">
        <v>45.96</v>
      </c>
      <c r="D5604">
        <v>42.5</v>
      </c>
      <c r="E5604">
        <v>0</v>
      </c>
      <c r="F5604">
        <v>0</v>
      </c>
      <c r="G5604">
        <v>-0.9</v>
      </c>
      <c r="H5604">
        <v>-4.3600000000000003</v>
      </c>
      <c r="I5604">
        <f t="shared" si="348"/>
        <v>3.4600000000000009</v>
      </c>
      <c r="J5604">
        <f t="shared" si="349"/>
        <v>42.5</v>
      </c>
      <c r="K5604">
        <f t="shared" si="350"/>
        <v>45.96</v>
      </c>
      <c r="N5604">
        <f>'Central-Hudson On Peak'!I5604</f>
        <v>-5.2600000000000007</v>
      </c>
      <c r="O5604">
        <f>'Central-Hudson On Peak'!D5604</f>
        <v>51.22</v>
      </c>
      <c r="P5604" s="2">
        <f t="shared" si="351"/>
        <v>0</v>
      </c>
    </row>
    <row r="5605" spans="1:16" x14ac:dyDescent="0.25">
      <c r="A5605" t="s">
        <v>9444</v>
      </c>
      <c r="B5605">
        <v>2001</v>
      </c>
      <c r="C5605">
        <v>46.11</v>
      </c>
      <c r="D5605">
        <v>42.25</v>
      </c>
      <c r="E5605">
        <v>0</v>
      </c>
      <c r="F5605">
        <v>0</v>
      </c>
      <c r="G5605">
        <v>-0.75</v>
      </c>
      <c r="H5605">
        <v>-4.6100000000000003</v>
      </c>
      <c r="I5605">
        <f t="shared" si="348"/>
        <v>3.8599999999999994</v>
      </c>
      <c r="J5605">
        <f t="shared" si="349"/>
        <v>42.25</v>
      </c>
      <c r="K5605">
        <f t="shared" si="350"/>
        <v>46.11</v>
      </c>
      <c r="N5605">
        <f>'Central-Hudson On Peak'!I5605</f>
        <v>-5.21</v>
      </c>
      <c r="O5605">
        <f>'Central-Hudson On Peak'!D5605</f>
        <v>51.5</v>
      </c>
      <c r="P5605" s="2">
        <f t="shared" si="351"/>
        <v>0.17999999999999972</v>
      </c>
    </row>
    <row r="5606" spans="1:16" x14ac:dyDescent="0.25">
      <c r="A5606" t="s">
        <v>9445</v>
      </c>
      <c r="B5606">
        <v>2001</v>
      </c>
      <c r="C5606">
        <v>46.09</v>
      </c>
      <c r="D5606">
        <v>42.22</v>
      </c>
      <c r="E5606">
        <v>0</v>
      </c>
      <c r="F5606">
        <v>0</v>
      </c>
      <c r="G5606">
        <v>-0.77</v>
      </c>
      <c r="H5606">
        <v>-4.6399999999999997</v>
      </c>
      <c r="I5606">
        <f t="shared" si="348"/>
        <v>3.8700000000000045</v>
      </c>
      <c r="J5606">
        <f t="shared" si="349"/>
        <v>42.22</v>
      </c>
      <c r="K5606">
        <f t="shared" si="350"/>
        <v>46.09</v>
      </c>
      <c r="N5606">
        <f>'Central-Hudson On Peak'!I5606</f>
        <v>-5.25</v>
      </c>
      <c r="O5606">
        <f>'Central-Hudson On Peak'!D5606</f>
        <v>51.97</v>
      </c>
      <c r="P5606" s="2">
        <f t="shared" si="351"/>
        <v>0.62999999999999545</v>
      </c>
    </row>
    <row r="5607" spans="1:16" x14ac:dyDescent="0.25">
      <c r="A5607" t="s">
        <v>9446</v>
      </c>
      <c r="B5607">
        <v>2001</v>
      </c>
      <c r="C5607">
        <v>45.98</v>
      </c>
      <c r="D5607">
        <v>42.04</v>
      </c>
      <c r="E5607">
        <v>0</v>
      </c>
      <c r="F5607">
        <v>0</v>
      </c>
      <c r="G5607">
        <v>-0.83</v>
      </c>
      <c r="H5607">
        <v>-4.7699999999999996</v>
      </c>
      <c r="I5607">
        <f t="shared" si="348"/>
        <v>3.9399999999999977</v>
      </c>
      <c r="J5607">
        <f t="shared" si="349"/>
        <v>42.04</v>
      </c>
      <c r="K5607">
        <f t="shared" si="350"/>
        <v>45.98</v>
      </c>
      <c r="N5607">
        <f>'Central-Hudson On Peak'!I5607</f>
        <v>-5.29</v>
      </c>
      <c r="O5607">
        <f>'Central-Hudson On Peak'!D5607</f>
        <v>51.6</v>
      </c>
      <c r="P5607" s="2">
        <f t="shared" si="351"/>
        <v>0.3300000000000054</v>
      </c>
    </row>
    <row r="5608" spans="1:16" x14ac:dyDescent="0.25">
      <c r="A5608" t="s">
        <v>9447</v>
      </c>
      <c r="B5608">
        <v>2001</v>
      </c>
      <c r="C5608">
        <v>46.15</v>
      </c>
      <c r="D5608">
        <v>42.07</v>
      </c>
      <c r="E5608">
        <v>0</v>
      </c>
      <c r="F5608">
        <v>0</v>
      </c>
      <c r="G5608">
        <v>-0.66</v>
      </c>
      <c r="H5608">
        <v>-4.74</v>
      </c>
      <c r="I5608">
        <f t="shared" si="348"/>
        <v>4.0799999999999983</v>
      </c>
      <c r="J5608">
        <f t="shared" si="349"/>
        <v>42.07</v>
      </c>
      <c r="K5608">
        <f t="shared" si="350"/>
        <v>46.15</v>
      </c>
      <c r="N5608">
        <f>'Central-Hudson On Peak'!I5608</f>
        <v>-5.15</v>
      </c>
      <c r="O5608">
        <f>'Central-Hudson On Peak'!D5608</f>
        <v>52.04</v>
      </c>
      <c r="P5608" s="2">
        <f t="shared" si="351"/>
        <v>0.74000000000000199</v>
      </c>
    </row>
    <row r="5609" spans="1:16" x14ac:dyDescent="0.25">
      <c r="A5609" t="s">
        <v>9448</v>
      </c>
      <c r="B5609">
        <v>2001</v>
      </c>
      <c r="C5609">
        <v>46.02</v>
      </c>
      <c r="D5609">
        <v>41.92</v>
      </c>
      <c r="E5609">
        <v>0</v>
      </c>
      <c r="F5609">
        <v>0</v>
      </c>
      <c r="G5609">
        <v>-0.71</v>
      </c>
      <c r="H5609">
        <v>-4.8099999999999996</v>
      </c>
      <c r="I5609">
        <f t="shared" si="348"/>
        <v>4.1000000000000014</v>
      </c>
      <c r="J5609">
        <f t="shared" si="349"/>
        <v>41.92</v>
      </c>
      <c r="K5609">
        <f t="shared" si="350"/>
        <v>46.02</v>
      </c>
      <c r="N5609">
        <f>'Central-Hudson On Peak'!I5609</f>
        <v>-5.19</v>
      </c>
      <c r="O5609">
        <f>'Central-Hudson On Peak'!D5609</f>
        <v>51.96</v>
      </c>
      <c r="P5609" s="2">
        <f t="shared" si="351"/>
        <v>0.75</v>
      </c>
    </row>
    <row r="5610" spans="1:16" x14ac:dyDescent="0.25">
      <c r="A5610" t="s">
        <v>9449</v>
      </c>
      <c r="B5610">
        <v>2001</v>
      </c>
      <c r="C5610">
        <v>46.01</v>
      </c>
      <c r="D5610">
        <v>41.78</v>
      </c>
      <c r="E5610">
        <v>0</v>
      </c>
      <c r="F5610">
        <v>0</v>
      </c>
      <c r="G5610">
        <v>-0.8</v>
      </c>
      <c r="H5610">
        <v>-5.03</v>
      </c>
      <c r="I5610">
        <f t="shared" si="348"/>
        <v>4.2299999999999969</v>
      </c>
      <c r="J5610">
        <f t="shared" si="349"/>
        <v>41.78</v>
      </c>
      <c r="K5610">
        <f t="shared" si="350"/>
        <v>46.01</v>
      </c>
      <c r="N5610">
        <f>'Central-Hudson On Peak'!I5610</f>
        <v>-5.31</v>
      </c>
      <c r="O5610">
        <f>'Central-Hudson On Peak'!D5610</f>
        <v>54.08</v>
      </c>
      <c r="P5610" s="2">
        <f t="shared" si="351"/>
        <v>2.759999999999998</v>
      </c>
    </row>
    <row r="5611" spans="1:16" x14ac:dyDescent="0.25">
      <c r="A5611" t="s">
        <v>9450</v>
      </c>
      <c r="B5611">
        <v>2001</v>
      </c>
      <c r="C5611">
        <v>43.03</v>
      </c>
      <c r="D5611">
        <v>39.049999999999997</v>
      </c>
      <c r="E5611">
        <v>0</v>
      </c>
      <c r="F5611">
        <v>0</v>
      </c>
      <c r="G5611">
        <v>-0.77</v>
      </c>
      <c r="H5611">
        <v>-4.75</v>
      </c>
      <c r="I5611">
        <f t="shared" si="348"/>
        <v>3.980000000000004</v>
      </c>
      <c r="J5611">
        <f t="shared" si="349"/>
        <v>39.049999999999997</v>
      </c>
      <c r="K5611">
        <f t="shared" si="350"/>
        <v>43.03</v>
      </c>
      <c r="N5611">
        <f>'Central-Hudson On Peak'!I5611</f>
        <v>-5.08</v>
      </c>
      <c r="O5611">
        <f>'Central-Hudson On Peak'!D5611</f>
        <v>49.42</v>
      </c>
      <c r="P5611" s="2">
        <f t="shared" si="351"/>
        <v>1.3100000000000023</v>
      </c>
    </row>
    <row r="5612" spans="1:16" x14ac:dyDescent="0.25">
      <c r="A5612" t="s">
        <v>9451</v>
      </c>
      <c r="B5612">
        <v>2001</v>
      </c>
      <c r="C5612">
        <v>41.41</v>
      </c>
      <c r="D5612">
        <v>37.380000000000003</v>
      </c>
      <c r="E5612">
        <v>0</v>
      </c>
      <c r="F5612">
        <v>0</v>
      </c>
      <c r="G5612">
        <v>-0.83</v>
      </c>
      <c r="H5612">
        <v>-4.8600000000000003</v>
      </c>
      <c r="I5612">
        <f t="shared" si="348"/>
        <v>4.029999999999994</v>
      </c>
      <c r="J5612">
        <f t="shared" si="349"/>
        <v>37.380000000000003</v>
      </c>
      <c r="K5612">
        <f t="shared" si="350"/>
        <v>41.41</v>
      </c>
      <c r="N5612">
        <f>'Central-Hudson On Peak'!I5612</f>
        <v>-5.0999999999999996</v>
      </c>
      <c r="O5612">
        <f>'Central-Hudson On Peak'!D5612</f>
        <v>47.49</v>
      </c>
      <c r="P5612" s="2">
        <f t="shared" si="351"/>
        <v>0.98000000000000398</v>
      </c>
    </row>
    <row r="5613" spans="1:16" x14ac:dyDescent="0.25">
      <c r="A5613" t="s">
        <v>9452</v>
      </c>
      <c r="B5613">
        <v>2001</v>
      </c>
      <c r="C5613">
        <v>40.590000000000003</v>
      </c>
      <c r="D5613">
        <v>36.520000000000003</v>
      </c>
      <c r="E5613">
        <v>0</v>
      </c>
      <c r="F5613">
        <v>0</v>
      </c>
      <c r="G5613">
        <v>-0.92</v>
      </c>
      <c r="H5613">
        <v>-4.99</v>
      </c>
      <c r="I5613">
        <f t="shared" si="348"/>
        <v>4.07</v>
      </c>
      <c r="J5613">
        <f t="shared" si="349"/>
        <v>36.520000000000003</v>
      </c>
      <c r="K5613">
        <f t="shared" si="350"/>
        <v>40.590000000000003</v>
      </c>
      <c r="N5613">
        <f>'Central-Hudson On Peak'!I5613</f>
        <v>-5.14</v>
      </c>
      <c r="O5613">
        <f>'Central-Hudson On Peak'!D5613</f>
        <v>45.73</v>
      </c>
      <c r="P5613" s="2">
        <f t="shared" si="351"/>
        <v>0</v>
      </c>
    </row>
    <row r="5614" spans="1:16" x14ac:dyDescent="0.25">
      <c r="A5614" t="s">
        <v>9453</v>
      </c>
      <c r="B5614">
        <v>2001</v>
      </c>
      <c r="C5614">
        <v>39.43</v>
      </c>
      <c r="D5614">
        <v>35.58</v>
      </c>
      <c r="E5614">
        <v>-0.13</v>
      </c>
      <c r="F5614">
        <v>-0.15</v>
      </c>
      <c r="G5614">
        <v>-0.9</v>
      </c>
      <c r="H5614">
        <v>-4.7699999999999996</v>
      </c>
      <c r="I5614">
        <f t="shared" si="348"/>
        <v>3.8500000000000014</v>
      </c>
      <c r="J5614">
        <f t="shared" si="349"/>
        <v>35.58</v>
      </c>
      <c r="K5614">
        <f t="shared" si="350"/>
        <v>39.43</v>
      </c>
      <c r="N5614">
        <f>'Central-Hudson On Peak'!I5614</f>
        <v>-5.0100000000000007</v>
      </c>
      <c r="O5614">
        <f>'Central-Hudson On Peak'!D5614</f>
        <v>45.41</v>
      </c>
      <c r="P5614" s="2">
        <f t="shared" si="351"/>
        <v>0.96999999999999886</v>
      </c>
    </row>
    <row r="5615" spans="1:16" x14ac:dyDescent="0.25">
      <c r="A5615" t="s">
        <v>9454</v>
      </c>
      <c r="B5615">
        <v>2001</v>
      </c>
      <c r="C5615">
        <v>41.24</v>
      </c>
      <c r="D5615">
        <v>37.25</v>
      </c>
      <c r="E5615">
        <v>0</v>
      </c>
      <c r="F5615">
        <v>0</v>
      </c>
      <c r="G5615">
        <v>-0.88</v>
      </c>
      <c r="H5615">
        <v>-4.87</v>
      </c>
      <c r="I5615">
        <f t="shared" si="348"/>
        <v>3.990000000000002</v>
      </c>
      <c r="J5615">
        <f t="shared" si="349"/>
        <v>37.25</v>
      </c>
      <c r="K5615">
        <f t="shared" si="350"/>
        <v>41.24</v>
      </c>
      <c r="N5615">
        <f>'Central-Hudson On Peak'!I5615</f>
        <v>-5.0199999999999996</v>
      </c>
      <c r="O5615">
        <f>'Central-Hudson On Peak'!D5615</f>
        <v>46.26</v>
      </c>
      <c r="P5615" s="2">
        <f t="shared" si="351"/>
        <v>0</v>
      </c>
    </row>
    <row r="5616" spans="1:16" x14ac:dyDescent="0.25">
      <c r="A5616" t="s">
        <v>9455</v>
      </c>
      <c r="B5616">
        <v>2001</v>
      </c>
      <c r="C5616">
        <v>41.98</v>
      </c>
      <c r="D5616">
        <v>38.46</v>
      </c>
      <c r="E5616">
        <v>0</v>
      </c>
      <c r="F5616">
        <v>0</v>
      </c>
      <c r="G5616">
        <v>-0.82</v>
      </c>
      <c r="H5616">
        <v>-4.34</v>
      </c>
      <c r="I5616">
        <f t="shared" si="348"/>
        <v>3.519999999999996</v>
      </c>
      <c r="J5616">
        <f t="shared" si="349"/>
        <v>38.46</v>
      </c>
      <c r="K5616">
        <f t="shared" si="350"/>
        <v>41.98</v>
      </c>
      <c r="N5616">
        <f>'Central-Hudson On Peak'!I5616</f>
        <v>-4.95</v>
      </c>
      <c r="O5616">
        <f>'Central-Hudson On Peak'!D5616</f>
        <v>46.93</v>
      </c>
      <c r="P5616" s="2">
        <f t="shared" si="351"/>
        <v>0</v>
      </c>
    </row>
    <row r="5617" spans="1:16" x14ac:dyDescent="0.25">
      <c r="A5617" t="s">
        <v>9456</v>
      </c>
      <c r="B5617">
        <v>2001</v>
      </c>
      <c r="C5617">
        <v>36.83</v>
      </c>
      <c r="D5617">
        <v>34.270000000000003</v>
      </c>
      <c r="E5617">
        <v>-0.51</v>
      </c>
      <c r="F5617">
        <v>-0.59</v>
      </c>
      <c r="G5617">
        <v>-0.69</v>
      </c>
      <c r="H5617">
        <v>-3.33</v>
      </c>
      <c r="I5617">
        <f t="shared" si="348"/>
        <v>2.5599999999999952</v>
      </c>
      <c r="J5617">
        <f t="shared" si="349"/>
        <v>34.270000000000003</v>
      </c>
      <c r="K5617">
        <f t="shared" si="350"/>
        <v>36.83</v>
      </c>
      <c r="N5617">
        <f>'Central-Hudson On Peak'!I5617</f>
        <v>-4.51</v>
      </c>
      <c r="O5617">
        <f>'Central-Hudson On Peak'!D5617</f>
        <v>45.18</v>
      </c>
      <c r="P5617" s="2">
        <f t="shared" si="351"/>
        <v>3.8400000000000034</v>
      </c>
    </row>
    <row r="5618" spans="1:16" x14ac:dyDescent="0.25">
      <c r="A5618" t="s">
        <v>9473</v>
      </c>
      <c r="B5618">
        <v>2001</v>
      </c>
      <c r="C5618">
        <v>44.13</v>
      </c>
      <c r="D5618">
        <v>41.33</v>
      </c>
      <c r="E5618">
        <v>-0.2</v>
      </c>
      <c r="F5618">
        <v>-0.24</v>
      </c>
      <c r="G5618">
        <v>-0.33</v>
      </c>
      <c r="H5618">
        <v>-3.17</v>
      </c>
      <c r="I5618">
        <f t="shared" si="348"/>
        <v>2.8000000000000043</v>
      </c>
      <c r="J5618">
        <f t="shared" si="349"/>
        <v>41.33</v>
      </c>
      <c r="K5618">
        <f t="shared" si="350"/>
        <v>44.13</v>
      </c>
      <c r="N5618">
        <f>'Central-Hudson On Peak'!I5618</f>
        <v>-4.3600000000000003</v>
      </c>
      <c r="O5618">
        <f>'Central-Hudson On Peak'!D5618</f>
        <v>50.01</v>
      </c>
      <c r="P5618" s="2">
        <f t="shared" si="351"/>
        <v>1.519999999999996</v>
      </c>
    </row>
    <row r="5619" spans="1:16" x14ac:dyDescent="0.25">
      <c r="A5619" t="s">
        <v>9474</v>
      </c>
      <c r="B5619">
        <v>2001</v>
      </c>
      <c r="C5619">
        <v>44.64</v>
      </c>
      <c r="D5619">
        <v>41.57</v>
      </c>
      <c r="E5619">
        <v>-0.19</v>
      </c>
      <c r="F5619">
        <v>-0.23</v>
      </c>
      <c r="G5619">
        <v>-0.37</v>
      </c>
      <c r="H5619">
        <v>-3.48</v>
      </c>
      <c r="I5619">
        <f t="shared" si="348"/>
        <v>3.0700000000000003</v>
      </c>
      <c r="J5619">
        <f t="shared" si="349"/>
        <v>41.57</v>
      </c>
      <c r="K5619">
        <f t="shared" si="350"/>
        <v>44.64</v>
      </c>
      <c r="N5619">
        <f>'Central-Hudson On Peak'!I5619</f>
        <v>-4.8100000000000005</v>
      </c>
      <c r="O5619">
        <f>'Central-Hudson On Peak'!D5619</f>
        <v>50.98</v>
      </c>
      <c r="P5619" s="2">
        <f t="shared" si="351"/>
        <v>1.529999999999994</v>
      </c>
    </row>
    <row r="5620" spans="1:16" x14ac:dyDescent="0.25">
      <c r="A5620" t="s">
        <v>9475</v>
      </c>
      <c r="B5620">
        <v>2001</v>
      </c>
      <c r="C5620">
        <v>45.83</v>
      </c>
      <c r="D5620">
        <v>41.94</v>
      </c>
      <c r="E5620">
        <v>-0.05</v>
      </c>
      <c r="F5620">
        <v>-0.05</v>
      </c>
      <c r="G5620">
        <v>-0.47</v>
      </c>
      <c r="H5620">
        <v>-4.3600000000000003</v>
      </c>
      <c r="I5620">
        <f t="shared" si="348"/>
        <v>3.8900000000000006</v>
      </c>
      <c r="J5620">
        <f t="shared" si="349"/>
        <v>41.94</v>
      </c>
      <c r="K5620">
        <f t="shared" si="350"/>
        <v>45.83</v>
      </c>
      <c r="N5620">
        <f>'Central-Hudson On Peak'!I5620</f>
        <v>-5.12</v>
      </c>
      <c r="O5620">
        <f>'Central-Hudson On Peak'!D5620</f>
        <v>51.92</v>
      </c>
      <c r="P5620" s="2">
        <f t="shared" si="351"/>
        <v>0.97000000000000597</v>
      </c>
    </row>
    <row r="5621" spans="1:16" x14ac:dyDescent="0.25">
      <c r="A5621" t="s">
        <v>9476</v>
      </c>
      <c r="B5621">
        <v>2001</v>
      </c>
      <c r="C5621">
        <v>45.73</v>
      </c>
      <c r="D5621">
        <v>41.71</v>
      </c>
      <c r="E5621">
        <v>0</v>
      </c>
      <c r="F5621">
        <v>0</v>
      </c>
      <c r="G5621">
        <v>-0.46</v>
      </c>
      <c r="H5621">
        <v>-4.4800000000000004</v>
      </c>
      <c r="I5621">
        <f t="shared" si="348"/>
        <v>4.019999999999996</v>
      </c>
      <c r="J5621">
        <f t="shared" si="349"/>
        <v>41.71</v>
      </c>
      <c r="K5621">
        <f t="shared" si="350"/>
        <v>45.73</v>
      </c>
      <c r="N5621">
        <f>'Central-Hudson On Peak'!I5621</f>
        <v>-5.09</v>
      </c>
      <c r="O5621">
        <f>'Central-Hudson On Peak'!D5621</f>
        <v>51.64</v>
      </c>
      <c r="P5621" s="2">
        <f t="shared" si="351"/>
        <v>0.82000000000000028</v>
      </c>
    </row>
    <row r="5622" spans="1:16" x14ac:dyDescent="0.25">
      <c r="A5622" t="s">
        <v>9477</v>
      </c>
      <c r="B5622">
        <v>2001</v>
      </c>
      <c r="C5622">
        <v>45.87</v>
      </c>
      <c r="D5622">
        <v>41.82</v>
      </c>
      <c r="E5622">
        <v>0</v>
      </c>
      <c r="F5622">
        <v>0</v>
      </c>
      <c r="G5622">
        <v>-0.4</v>
      </c>
      <c r="H5622">
        <v>-4.45</v>
      </c>
      <c r="I5622">
        <f t="shared" si="348"/>
        <v>4.0499999999999972</v>
      </c>
      <c r="J5622">
        <f t="shared" si="349"/>
        <v>41.82</v>
      </c>
      <c r="K5622">
        <f t="shared" si="350"/>
        <v>45.87</v>
      </c>
      <c r="N5622">
        <f>'Central-Hudson On Peak'!I5622</f>
        <v>-5.1000000000000005</v>
      </c>
      <c r="O5622">
        <f>'Central-Hudson On Peak'!D5622</f>
        <v>53.9</v>
      </c>
      <c r="P5622" s="2">
        <f t="shared" si="351"/>
        <v>2.9299999999999997</v>
      </c>
    </row>
    <row r="5623" spans="1:16" x14ac:dyDescent="0.25">
      <c r="A5623" t="s">
        <v>9478</v>
      </c>
      <c r="B5623">
        <v>2001</v>
      </c>
      <c r="C5623">
        <v>45.83</v>
      </c>
      <c r="D5623">
        <v>41.75</v>
      </c>
      <c r="E5623">
        <v>0</v>
      </c>
      <c r="F5623">
        <v>0</v>
      </c>
      <c r="G5623">
        <v>-0.42</v>
      </c>
      <c r="H5623">
        <v>-4.5</v>
      </c>
      <c r="I5623">
        <f t="shared" si="348"/>
        <v>4.0799999999999983</v>
      </c>
      <c r="J5623">
        <f t="shared" si="349"/>
        <v>41.75</v>
      </c>
      <c r="K5623">
        <f t="shared" si="350"/>
        <v>45.83</v>
      </c>
      <c r="N5623">
        <f>'Central-Hudson On Peak'!I5623</f>
        <v>-5.1100000000000003</v>
      </c>
      <c r="O5623">
        <f>'Central-Hudson On Peak'!D5623</f>
        <v>53.87</v>
      </c>
      <c r="P5623" s="2">
        <f t="shared" si="351"/>
        <v>2.9299999999999997</v>
      </c>
    </row>
    <row r="5624" spans="1:16" x14ac:dyDescent="0.25">
      <c r="A5624" t="s">
        <v>9479</v>
      </c>
      <c r="B5624">
        <v>2001</v>
      </c>
      <c r="C5624">
        <v>47.92</v>
      </c>
      <c r="D5624">
        <v>43.98</v>
      </c>
      <c r="E5624">
        <v>-0.96</v>
      </c>
      <c r="F5624">
        <v>-1.1299999999999999</v>
      </c>
      <c r="G5624">
        <v>-0.37</v>
      </c>
      <c r="H5624">
        <v>-4.4800000000000004</v>
      </c>
      <c r="I5624">
        <f t="shared" si="348"/>
        <v>3.9400000000000048</v>
      </c>
      <c r="J5624">
        <f t="shared" si="349"/>
        <v>43.98</v>
      </c>
      <c r="K5624">
        <f t="shared" si="350"/>
        <v>47.92</v>
      </c>
      <c r="N5624">
        <f>'Central-Hudson On Peak'!I5624</f>
        <v>-5.32</v>
      </c>
      <c r="O5624">
        <f>'Central-Hudson On Peak'!D5624</f>
        <v>37.450000000000003</v>
      </c>
      <c r="P5624" s="2">
        <f t="shared" si="351"/>
        <v>-15.79</v>
      </c>
    </row>
    <row r="5625" spans="1:16" x14ac:dyDescent="0.25">
      <c r="A5625" t="s">
        <v>9480</v>
      </c>
      <c r="B5625">
        <v>2001</v>
      </c>
      <c r="C5625">
        <v>45.85</v>
      </c>
      <c r="D5625">
        <v>41.92</v>
      </c>
      <c r="E5625">
        <v>0</v>
      </c>
      <c r="F5625">
        <v>0</v>
      </c>
      <c r="G5625">
        <v>-0.4</v>
      </c>
      <c r="H5625">
        <v>-4.33</v>
      </c>
      <c r="I5625">
        <f t="shared" si="348"/>
        <v>3.9299999999999997</v>
      </c>
      <c r="J5625">
        <f t="shared" si="349"/>
        <v>41.92</v>
      </c>
      <c r="K5625">
        <f t="shared" si="350"/>
        <v>45.85</v>
      </c>
      <c r="N5625">
        <f>'Central-Hudson On Peak'!I5625</f>
        <v>-5.1300000000000008</v>
      </c>
      <c r="O5625">
        <f>'Central-Hudson On Peak'!D5625</f>
        <v>54.01</v>
      </c>
      <c r="P5625" s="2">
        <f t="shared" si="351"/>
        <v>3.029999999999994</v>
      </c>
    </row>
    <row r="5626" spans="1:16" x14ac:dyDescent="0.25">
      <c r="A5626" t="s">
        <v>9481</v>
      </c>
      <c r="B5626">
        <v>2001</v>
      </c>
      <c r="C5626">
        <v>44.73</v>
      </c>
      <c r="D5626">
        <v>40.53</v>
      </c>
      <c r="E5626">
        <v>-0.03</v>
      </c>
      <c r="F5626">
        <v>-0.04</v>
      </c>
      <c r="G5626">
        <v>-0.64</v>
      </c>
      <c r="H5626">
        <v>-4.8499999999999996</v>
      </c>
      <c r="I5626">
        <f t="shared" si="348"/>
        <v>4.1999999999999957</v>
      </c>
      <c r="J5626">
        <f t="shared" si="349"/>
        <v>40.53</v>
      </c>
      <c r="K5626">
        <f t="shared" si="350"/>
        <v>44.73</v>
      </c>
      <c r="N5626">
        <f>'Central-Hudson On Peak'!I5626</f>
        <v>-5.1899999999999995</v>
      </c>
      <c r="O5626">
        <f>'Central-Hudson On Peak'!D5626</f>
        <v>52.84</v>
      </c>
      <c r="P5626" s="2">
        <f t="shared" si="351"/>
        <v>2.9200000000000088</v>
      </c>
    </row>
    <row r="5627" spans="1:16" x14ac:dyDescent="0.25">
      <c r="A5627" t="s">
        <v>9482</v>
      </c>
      <c r="B5627">
        <v>2001</v>
      </c>
      <c r="C5627">
        <v>44.39</v>
      </c>
      <c r="D5627">
        <v>40.25</v>
      </c>
      <c r="E5627">
        <v>-0.11</v>
      </c>
      <c r="F5627">
        <v>-0.13</v>
      </c>
      <c r="G5627">
        <v>-0.65</v>
      </c>
      <c r="H5627">
        <v>-4.8099999999999996</v>
      </c>
      <c r="I5627">
        <f t="shared" si="348"/>
        <v>4.1400000000000006</v>
      </c>
      <c r="J5627">
        <f t="shared" si="349"/>
        <v>40.25</v>
      </c>
      <c r="K5627">
        <f t="shared" si="350"/>
        <v>44.39</v>
      </c>
      <c r="N5627">
        <f>'Central-Hudson On Peak'!I5627</f>
        <v>-5.17</v>
      </c>
      <c r="O5627">
        <f>'Central-Hudson On Peak'!D5627</f>
        <v>52.51</v>
      </c>
      <c r="P5627" s="2">
        <f t="shared" si="351"/>
        <v>2.9499999999999957</v>
      </c>
    </row>
    <row r="5628" spans="1:16" x14ac:dyDescent="0.25">
      <c r="A5628" t="s">
        <v>9483</v>
      </c>
      <c r="B5628">
        <v>2001</v>
      </c>
      <c r="C5628">
        <v>43.59</v>
      </c>
      <c r="D5628">
        <v>39.200000000000003</v>
      </c>
      <c r="E5628">
        <v>-0.04</v>
      </c>
      <c r="F5628">
        <v>-0.05</v>
      </c>
      <c r="G5628">
        <v>-0.84</v>
      </c>
      <c r="H5628">
        <v>-5.24</v>
      </c>
      <c r="I5628">
        <f t="shared" si="348"/>
        <v>4.3900000000000006</v>
      </c>
      <c r="J5628">
        <f t="shared" si="349"/>
        <v>39.200000000000003</v>
      </c>
      <c r="K5628">
        <f t="shared" si="350"/>
        <v>43.59</v>
      </c>
      <c r="N5628">
        <f>'Central-Hudson On Peak'!I5628</f>
        <v>-5.12</v>
      </c>
      <c r="O5628">
        <f>'Central-Hudson On Peak'!D5628</f>
        <v>46.21</v>
      </c>
      <c r="P5628" s="2">
        <f t="shared" si="351"/>
        <v>-2.5</v>
      </c>
    </row>
    <row r="5629" spans="1:16" x14ac:dyDescent="0.25">
      <c r="A5629" t="s">
        <v>9484</v>
      </c>
      <c r="B5629">
        <v>2001</v>
      </c>
      <c r="C5629">
        <v>40.28</v>
      </c>
      <c r="D5629">
        <v>36.25</v>
      </c>
      <c r="E5629">
        <v>-0.24</v>
      </c>
      <c r="F5629">
        <v>-0.3</v>
      </c>
      <c r="G5629">
        <v>-0.82</v>
      </c>
      <c r="H5629">
        <v>-4.91</v>
      </c>
      <c r="I5629">
        <f t="shared" si="348"/>
        <v>4.0300000000000011</v>
      </c>
      <c r="J5629">
        <f t="shared" si="349"/>
        <v>36.25</v>
      </c>
      <c r="K5629">
        <f t="shared" si="350"/>
        <v>40.28</v>
      </c>
      <c r="N5629">
        <f>'Central-Hudson On Peak'!I5629</f>
        <v>-4.7700000000000005</v>
      </c>
      <c r="O5629">
        <f>'Central-Hudson On Peak'!D5629</f>
        <v>43.05</v>
      </c>
      <c r="P5629" s="2">
        <f t="shared" si="351"/>
        <v>-2.0000000000000071</v>
      </c>
    </row>
    <row r="5630" spans="1:16" x14ac:dyDescent="0.25">
      <c r="A5630" t="s">
        <v>9485</v>
      </c>
      <c r="B5630">
        <v>2001</v>
      </c>
      <c r="C5630">
        <v>41.59</v>
      </c>
      <c r="D5630">
        <v>37.409999999999997</v>
      </c>
      <c r="E5630">
        <v>0</v>
      </c>
      <c r="F5630">
        <v>0</v>
      </c>
      <c r="G5630">
        <v>-0.85</v>
      </c>
      <c r="H5630">
        <v>-5.03</v>
      </c>
      <c r="I5630">
        <f t="shared" si="348"/>
        <v>4.1800000000000068</v>
      </c>
      <c r="J5630">
        <f t="shared" si="349"/>
        <v>37.409999999999997</v>
      </c>
      <c r="K5630">
        <f t="shared" si="350"/>
        <v>41.59</v>
      </c>
      <c r="N5630">
        <f>'Central-Hudson On Peak'!I5630</f>
        <v>-4.9799999999999995</v>
      </c>
      <c r="O5630">
        <f>'Central-Hudson On Peak'!D5630</f>
        <v>43.49</v>
      </c>
      <c r="P5630" s="2">
        <f t="shared" si="351"/>
        <v>-3.0799999999999983</v>
      </c>
    </row>
    <row r="5631" spans="1:16" x14ac:dyDescent="0.25">
      <c r="A5631" t="s">
        <v>9486</v>
      </c>
      <c r="B5631">
        <v>2001</v>
      </c>
      <c r="C5631">
        <v>45.31</v>
      </c>
      <c r="D5631">
        <v>41.13</v>
      </c>
      <c r="E5631">
        <v>0</v>
      </c>
      <c r="F5631">
        <v>0</v>
      </c>
      <c r="G5631">
        <v>-0.8</v>
      </c>
      <c r="H5631">
        <v>-4.9800000000000004</v>
      </c>
      <c r="I5631">
        <f t="shared" si="348"/>
        <v>4.18</v>
      </c>
      <c r="J5631">
        <f t="shared" si="349"/>
        <v>41.13</v>
      </c>
      <c r="K5631">
        <f t="shared" si="350"/>
        <v>45.31</v>
      </c>
      <c r="N5631">
        <f>'Central-Hudson On Peak'!I5631</f>
        <v>-5.17</v>
      </c>
      <c r="O5631">
        <f>'Central-Hudson On Peak'!D5631</f>
        <v>50.48</v>
      </c>
      <c r="P5631" s="2">
        <f t="shared" si="351"/>
        <v>0</v>
      </c>
    </row>
    <row r="5632" spans="1:16" x14ac:dyDescent="0.25">
      <c r="A5632" t="s">
        <v>9487</v>
      </c>
      <c r="B5632">
        <v>2001</v>
      </c>
      <c r="C5632">
        <v>43.41</v>
      </c>
      <c r="D5632">
        <v>39.409999999999997</v>
      </c>
      <c r="E5632">
        <v>-0.21</v>
      </c>
      <c r="F5632">
        <v>-0.26</v>
      </c>
      <c r="G5632">
        <v>-0.77</v>
      </c>
      <c r="H5632">
        <v>-4.82</v>
      </c>
      <c r="I5632">
        <f t="shared" si="348"/>
        <v>4</v>
      </c>
      <c r="J5632">
        <f t="shared" si="349"/>
        <v>39.409999999999997</v>
      </c>
      <c r="K5632">
        <f t="shared" si="350"/>
        <v>43.41</v>
      </c>
      <c r="N5632">
        <f>'Central-Hudson On Peak'!I5632</f>
        <v>-4.9399999999999995</v>
      </c>
      <c r="O5632">
        <f>'Central-Hudson On Peak'!D5632</f>
        <v>49.81</v>
      </c>
      <c r="P5632" s="2">
        <f t="shared" si="351"/>
        <v>1.460000000000008</v>
      </c>
    </row>
    <row r="5633" spans="1:16" x14ac:dyDescent="0.25">
      <c r="A5633" t="s">
        <v>9488</v>
      </c>
      <c r="B5633">
        <v>2001</v>
      </c>
      <c r="C5633">
        <v>40.5</v>
      </c>
      <c r="D5633">
        <v>37.04</v>
      </c>
      <c r="E5633">
        <v>-0.52</v>
      </c>
      <c r="F5633">
        <v>-0.64</v>
      </c>
      <c r="G5633">
        <v>-0.83</v>
      </c>
      <c r="H5633">
        <v>-4.41</v>
      </c>
      <c r="I5633">
        <f t="shared" si="348"/>
        <v>3.4600000000000009</v>
      </c>
      <c r="J5633">
        <f t="shared" si="349"/>
        <v>37.04</v>
      </c>
      <c r="K5633">
        <f t="shared" si="350"/>
        <v>40.5</v>
      </c>
      <c r="N5633">
        <f>'Central-Hudson On Peak'!I5633</f>
        <v>-4.53</v>
      </c>
      <c r="O5633">
        <f>'Central-Hudson On Peak'!D5633</f>
        <v>48.7</v>
      </c>
      <c r="P5633" s="2">
        <f t="shared" si="351"/>
        <v>3.6700000000000017</v>
      </c>
    </row>
    <row r="5634" spans="1:16" x14ac:dyDescent="0.25">
      <c r="A5634" t="s">
        <v>9505</v>
      </c>
      <c r="B5634">
        <v>2001</v>
      </c>
      <c r="C5634">
        <v>45.26</v>
      </c>
      <c r="D5634">
        <v>41.92</v>
      </c>
      <c r="E5634">
        <v>-0.2</v>
      </c>
      <c r="F5634">
        <v>-0.24</v>
      </c>
      <c r="G5634">
        <v>-0.89</v>
      </c>
      <c r="H5634">
        <v>-4.2699999999999996</v>
      </c>
      <c r="I5634">
        <f t="shared" si="348"/>
        <v>3.3399999999999963</v>
      </c>
      <c r="J5634">
        <f t="shared" si="349"/>
        <v>41.92</v>
      </c>
      <c r="K5634">
        <f t="shared" si="350"/>
        <v>45.26</v>
      </c>
      <c r="N5634">
        <f>'Central-Hudson On Peak'!I5634</f>
        <v>-4.9099999999999993</v>
      </c>
      <c r="O5634">
        <f>'Central-Hudson On Peak'!D5634</f>
        <v>51.67</v>
      </c>
      <c r="P5634" s="2">
        <f t="shared" si="351"/>
        <v>1.5000000000000071</v>
      </c>
    </row>
    <row r="5635" spans="1:16" x14ac:dyDescent="0.25">
      <c r="A5635" t="s">
        <v>9506</v>
      </c>
      <c r="B5635">
        <v>2001</v>
      </c>
      <c r="C5635">
        <v>46.31</v>
      </c>
      <c r="D5635">
        <v>42.69</v>
      </c>
      <c r="E5635">
        <v>-0.19</v>
      </c>
      <c r="F5635">
        <v>-0.24</v>
      </c>
      <c r="G5635">
        <v>-1.03</v>
      </c>
      <c r="H5635">
        <v>-4.7</v>
      </c>
      <c r="I5635">
        <f t="shared" ref="I5635:I5698" si="352">C5635-D5635</f>
        <v>3.6200000000000045</v>
      </c>
      <c r="J5635">
        <f t="shared" ref="J5635:J5698" si="353">D5635</f>
        <v>42.69</v>
      </c>
      <c r="K5635">
        <f t="shared" ref="K5635:K5698" si="354">C5635</f>
        <v>46.31</v>
      </c>
      <c r="N5635">
        <f>'Central-Hudson On Peak'!I5635</f>
        <v>-5.7</v>
      </c>
      <c r="O5635">
        <f>'Central-Hudson On Peak'!D5635</f>
        <v>53.54</v>
      </c>
      <c r="P5635" s="2">
        <f t="shared" ref="P5635:P5698" si="355">(O5635+N5635)-K5635</f>
        <v>1.529999999999994</v>
      </c>
    </row>
    <row r="5636" spans="1:16" x14ac:dyDescent="0.25">
      <c r="A5636" t="s">
        <v>9507</v>
      </c>
      <c r="B5636">
        <v>2001</v>
      </c>
      <c r="C5636">
        <v>47.4</v>
      </c>
      <c r="D5636">
        <v>42.85</v>
      </c>
      <c r="E5636">
        <v>-0.08</v>
      </c>
      <c r="F5636">
        <v>-0.1</v>
      </c>
      <c r="G5636">
        <v>-1.02</v>
      </c>
      <c r="H5636">
        <v>-5.59</v>
      </c>
      <c r="I5636">
        <f t="shared" si="352"/>
        <v>4.5499999999999972</v>
      </c>
      <c r="J5636">
        <f t="shared" si="353"/>
        <v>42.85</v>
      </c>
      <c r="K5636">
        <f t="shared" si="354"/>
        <v>47.4</v>
      </c>
      <c r="N5636">
        <f>'Central-Hudson On Peak'!I5636</f>
        <v>-5.8800000000000008</v>
      </c>
      <c r="O5636">
        <f>'Central-Hudson On Peak'!D5636</f>
        <v>53.95</v>
      </c>
      <c r="P5636" s="2">
        <f t="shared" si="355"/>
        <v>0.67000000000000171</v>
      </c>
    </row>
    <row r="5637" spans="1:16" x14ac:dyDescent="0.25">
      <c r="A5637" t="s">
        <v>9508</v>
      </c>
      <c r="B5637">
        <v>2001</v>
      </c>
      <c r="C5637">
        <v>47.38</v>
      </c>
      <c r="D5637">
        <v>42.97</v>
      </c>
      <c r="E5637">
        <v>0</v>
      </c>
      <c r="F5637">
        <v>0</v>
      </c>
      <c r="G5637">
        <v>-0.96</v>
      </c>
      <c r="H5637">
        <v>-5.37</v>
      </c>
      <c r="I5637">
        <f t="shared" si="352"/>
        <v>4.4100000000000037</v>
      </c>
      <c r="J5637">
        <f t="shared" si="353"/>
        <v>42.97</v>
      </c>
      <c r="K5637">
        <f t="shared" si="354"/>
        <v>47.38</v>
      </c>
      <c r="N5637">
        <f>'Central-Hudson On Peak'!I5637</f>
        <v>-5.77</v>
      </c>
      <c r="O5637">
        <f>'Central-Hudson On Peak'!D5637</f>
        <v>53.15</v>
      </c>
      <c r="P5637" s="2">
        <f t="shared" si="355"/>
        <v>0</v>
      </c>
    </row>
    <row r="5638" spans="1:16" x14ac:dyDescent="0.25">
      <c r="A5638" t="s">
        <v>9509</v>
      </c>
      <c r="B5638">
        <v>2001</v>
      </c>
      <c r="C5638">
        <v>48.35</v>
      </c>
      <c r="D5638">
        <v>43.93</v>
      </c>
      <c r="E5638">
        <v>0</v>
      </c>
      <c r="F5638">
        <v>0</v>
      </c>
      <c r="G5638">
        <v>-0.94</v>
      </c>
      <c r="H5638">
        <v>-5.36</v>
      </c>
      <c r="I5638">
        <f t="shared" si="352"/>
        <v>4.4200000000000017</v>
      </c>
      <c r="J5638">
        <f t="shared" si="353"/>
        <v>43.93</v>
      </c>
      <c r="K5638">
        <f t="shared" si="354"/>
        <v>48.35</v>
      </c>
      <c r="N5638">
        <f>'Central-Hudson On Peak'!I5638</f>
        <v>-5.9399999999999995</v>
      </c>
      <c r="O5638">
        <f>'Central-Hudson On Peak'!D5638</f>
        <v>54.29</v>
      </c>
      <c r="P5638" s="2">
        <f t="shared" si="355"/>
        <v>0</v>
      </c>
    </row>
    <row r="5639" spans="1:16" x14ac:dyDescent="0.25">
      <c r="A5639" t="s">
        <v>9510</v>
      </c>
      <c r="B5639">
        <v>2001</v>
      </c>
      <c r="C5639">
        <v>48.37</v>
      </c>
      <c r="D5639">
        <v>43.96</v>
      </c>
      <c r="E5639">
        <v>0</v>
      </c>
      <c r="F5639">
        <v>0</v>
      </c>
      <c r="G5639">
        <v>-0.92</v>
      </c>
      <c r="H5639">
        <v>-5.33</v>
      </c>
      <c r="I5639">
        <f t="shared" si="352"/>
        <v>4.4099999999999966</v>
      </c>
      <c r="J5639">
        <f t="shared" si="353"/>
        <v>43.96</v>
      </c>
      <c r="K5639">
        <f t="shared" si="354"/>
        <v>48.37</v>
      </c>
      <c r="N5639">
        <f>'Central-Hudson On Peak'!I5639</f>
        <v>-5.93</v>
      </c>
      <c r="O5639">
        <f>'Central-Hudson On Peak'!D5639</f>
        <v>54.3</v>
      </c>
      <c r="P5639" s="2">
        <f t="shared" si="355"/>
        <v>0</v>
      </c>
    </row>
    <row r="5640" spans="1:16" x14ac:dyDescent="0.25">
      <c r="A5640" t="s">
        <v>9511</v>
      </c>
      <c r="B5640">
        <v>2001</v>
      </c>
      <c r="C5640">
        <v>48.64</v>
      </c>
      <c r="D5640">
        <v>44.18</v>
      </c>
      <c r="E5640">
        <v>-0.08</v>
      </c>
      <c r="F5640">
        <v>-0.09</v>
      </c>
      <c r="G5640">
        <v>-0.78</v>
      </c>
      <c r="H5640">
        <v>-5.25</v>
      </c>
      <c r="I5640">
        <f t="shared" si="352"/>
        <v>4.4600000000000009</v>
      </c>
      <c r="J5640">
        <f t="shared" si="353"/>
        <v>44.18</v>
      </c>
      <c r="K5640">
        <f t="shared" si="354"/>
        <v>48.64</v>
      </c>
      <c r="N5640">
        <f>'Central-Hudson On Peak'!I5640</f>
        <v>-5.83</v>
      </c>
      <c r="O5640">
        <f>'Central-Hudson On Peak'!D5640</f>
        <v>55.04</v>
      </c>
      <c r="P5640" s="2">
        <f t="shared" si="355"/>
        <v>0.57000000000000028</v>
      </c>
    </row>
    <row r="5641" spans="1:16" x14ac:dyDescent="0.25">
      <c r="A5641" t="s">
        <v>9512</v>
      </c>
      <c r="B5641">
        <v>2001</v>
      </c>
      <c r="C5641">
        <v>47.58</v>
      </c>
      <c r="D5641">
        <v>43.15</v>
      </c>
      <c r="E5641">
        <v>0</v>
      </c>
      <c r="F5641">
        <v>0</v>
      </c>
      <c r="G5641">
        <v>-0.8</v>
      </c>
      <c r="H5641">
        <v>-5.23</v>
      </c>
      <c r="I5641">
        <f t="shared" si="352"/>
        <v>4.43</v>
      </c>
      <c r="J5641">
        <f t="shared" si="353"/>
        <v>43.15</v>
      </c>
      <c r="K5641">
        <f t="shared" si="354"/>
        <v>47.58</v>
      </c>
      <c r="N5641">
        <f>'Central-Hudson On Peak'!I5641</f>
        <v>-5.6899999999999995</v>
      </c>
      <c r="O5641">
        <f>'Central-Hudson On Peak'!D5641</f>
        <v>53.27</v>
      </c>
      <c r="P5641" s="2">
        <f t="shared" si="355"/>
        <v>0</v>
      </c>
    </row>
    <row r="5642" spans="1:16" x14ac:dyDescent="0.25">
      <c r="A5642" t="s">
        <v>9513</v>
      </c>
      <c r="B5642">
        <v>2001</v>
      </c>
      <c r="C5642">
        <v>47.48</v>
      </c>
      <c r="D5642">
        <v>43.04</v>
      </c>
      <c r="E5642">
        <v>0</v>
      </c>
      <c r="F5642">
        <v>0</v>
      </c>
      <c r="G5642">
        <v>-0.86</v>
      </c>
      <c r="H5642">
        <v>-5.3</v>
      </c>
      <c r="I5642">
        <f t="shared" si="352"/>
        <v>4.4399999999999977</v>
      </c>
      <c r="J5642">
        <f t="shared" si="353"/>
        <v>43.04</v>
      </c>
      <c r="K5642">
        <f t="shared" si="354"/>
        <v>47.48</v>
      </c>
      <c r="N5642">
        <f>'Central-Hudson On Peak'!I5642</f>
        <v>-5.71</v>
      </c>
      <c r="O5642">
        <f>'Central-Hudson On Peak'!D5642</f>
        <v>53.19</v>
      </c>
      <c r="P5642" s="2">
        <f t="shared" si="355"/>
        <v>0</v>
      </c>
    </row>
    <row r="5643" spans="1:16" x14ac:dyDescent="0.25">
      <c r="A5643" t="s">
        <v>9514</v>
      </c>
      <c r="B5643">
        <v>2001</v>
      </c>
      <c r="C5643">
        <v>47.43</v>
      </c>
      <c r="D5643">
        <v>42.97</v>
      </c>
      <c r="E5643">
        <v>0</v>
      </c>
      <c r="F5643">
        <v>0</v>
      </c>
      <c r="G5643">
        <v>-0.91</v>
      </c>
      <c r="H5643">
        <v>-5.37</v>
      </c>
      <c r="I5643">
        <f t="shared" si="352"/>
        <v>4.4600000000000009</v>
      </c>
      <c r="J5643">
        <f t="shared" si="353"/>
        <v>42.97</v>
      </c>
      <c r="K5643">
        <f t="shared" si="354"/>
        <v>47.43</v>
      </c>
      <c r="N5643">
        <f>'Central-Hudson On Peak'!I5643</f>
        <v>-5.7700000000000005</v>
      </c>
      <c r="O5643">
        <f>'Central-Hudson On Peak'!D5643</f>
        <v>53.2</v>
      </c>
      <c r="P5643" s="2">
        <f t="shared" si="355"/>
        <v>0</v>
      </c>
    </row>
    <row r="5644" spans="1:16" x14ac:dyDescent="0.25">
      <c r="A5644" t="s">
        <v>9515</v>
      </c>
      <c r="B5644">
        <v>2001</v>
      </c>
      <c r="C5644">
        <v>46.15</v>
      </c>
      <c r="D5644">
        <v>41.51</v>
      </c>
      <c r="E5644">
        <v>-0.15</v>
      </c>
      <c r="F5644">
        <v>-0.17</v>
      </c>
      <c r="G5644">
        <v>-1.06</v>
      </c>
      <c r="H5644">
        <v>-5.72</v>
      </c>
      <c r="I5644">
        <f t="shared" si="352"/>
        <v>4.6400000000000006</v>
      </c>
      <c r="J5644">
        <f t="shared" si="353"/>
        <v>41.51</v>
      </c>
      <c r="K5644">
        <f t="shared" si="354"/>
        <v>46.15</v>
      </c>
      <c r="N5644">
        <f>'Central-Hudson On Peak'!I5644</f>
        <v>-5.65</v>
      </c>
      <c r="O5644">
        <f>'Central-Hudson On Peak'!D5644</f>
        <v>52.86</v>
      </c>
      <c r="P5644" s="2">
        <f t="shared" si="355"/>
        <v>1.0600000000000023</v>
      </c>
    </row>
    <row r="5645" spans="1:16" x14ac:dyDescent="0.25">
      <c r="A5645" t="s">
        <v>9516</v>
      </c>
      <c r="B5645">
        <v>2001</v>
      </c>
      <c r="C5645">
        <v>45.91</v>
      </c>
      <c r="D5645">
        <v>41.33</v>
      </c>
      <c r="E5645">
        <v>-0.04</v>
      </c>
      <c r="F5645">
        <v>-0.05</v>
      </c>
      <c r="G5645">
        <v>-1.1399999999999999</v>
      </c>
      <c r="H5645">
        <v>-5.73</v>
      </c>
      <c r="I5645">
        <f t="shared" si="352"/>
        <v>4.5799999999999983</v>
      </c>
      <c r="J5645">
        <f t="shared" si="353"/>
        <v>41.33</v>
      </c>
      <c r="K5645">
        <f t="shared" si="354"/>
        <v>45.91</v>
      </c>
      <c r="N5645">
        <f>'Central-Hudson On Peak'!I5645</f>
        <v>-5.67</v>
      </c>
      <c r="O5645">
        <f>'Central-Hudson On Peak'!D5645</f>
        <v>51.86</v>
      </c>
      <c r="P5645" s="2">
        <f t="shared" si="355"/>
        <v>0.28000000000000114</v>
      </c>
    </row>
    <row r="5646" spans="1:16" x14ac:dyDescent="0.25">
      <c r="A5646" t="s">
        <v>9517</v>
      </c>
      <c r="B5646">
        <v>2001</v>
      </c>
      <c r="C5646">
        <v>45.75</v>
      </c>
      <c r="D5646">
        <v>40.92</v>
      </c>
      <c r="E5646">
        <v>-0.1</v>
      </c>
      <c r="F5646">
        <v>-0.12</v>
      </c>
      <c r="G5646">
        <v>-1.26</v>
      </c>
      <c r="H5646">
        <v>-6.11</v>
      </c>
      <c r="I5646">
        <f t="shared" si="352"/>
        <v>4.8299999999999983</v>
      </c>
      <c r="J5646">
        <f t="shared" si="353"/>
        <v>40.92</v>
      </c>
      <c r="K5646">
        <f t="shared" si="354"/>
        <v>45.75</v>
      </c>
      <c r="N5646">
        <f>'Central-Hudson On Peak'!I5646</f>
        <v>-5.6499999999999995</v>
      </c>
      <c r="O5646">
        <f>'Central-Hudson On Peak'!D5646</f>
        <v>52.16</v>
      </c>
      <c r="P5646" s="2">
        <f t="shared" si="355"/>
        <v>0.75999999999999801</v>
      </c>
    </row>
    <row r="5647" spans="1:16" x14ac:dyDescent="0.25">
      <c r="A5647" t="s">
        <v>9518</v>
      </c>
      <c r="B5647">
        <v>2001</v>
      </c>
      <c r="C5647">
        <v>47.26</v>
      </c>
      <c r="D5647">
        <v>42.74</v>
      </c>
      <c r="E5647">
        <v>-0.03</v>
      </c>
      <c r="F5647">
        <v>-0.04</v>
      </c>
      <c r="G5647">
        <v>-0.96</v>
      </c>
      <c r="H5647">
        <v>-5.49</v>
      </c>
      <c r="I5647">
        <f t="shared" si="352"/>
        <v>4.519999999999996</v>
      </c>
      <c r="J5647">
        <f t="shared" si="353"/>
        <v>42.74</v>
      </c>
      <c r="K5647">
        <f t="shared" si="354"/>
        <v>47.26</v>
      </c>
      <c r="N5647">
        <f>'Central-Hudson On Peak'!I5647</f>
        <v>-5.55</v>
      </c>
      <c r="O5647">
        <f>'Central-Hudson On Peak'!D5647</f>
        <v>53.04</v>
      </c>
      <c r="P5647" s="2">
        <f t="shared" si="355"/>
        <v>0.23000000000000398</v>
      </c>
    </row>
    <row r="5648" spans="1:16" x14ac:dyDescent="0.25">
      <c r="A5648" t="s">
        <v>9519</v>
      </c>
      <c r="B5648">
        <v>2001</v>
      </c>
      <c r="C5648">
        <v>46.27</v>
      </c>
      <c r="D5648">
        <v>42.22</v>
      </c>
      <c r="E5648">
        <v>-0.21</v>
      </c>
      <c r="F5648">
        <v>-0.24</v>
      </c>
      <c r="G5648">
        <v>-0.95</v>
      </c>
      <c r="H5648">
        <v>-5.03</v>
      </c>
      <c r="I5648">
        <f t="shared" si="352"/>
        <v>4.0500000000000043</v>
      </c>
      <c r="J5648">
        <f t="shared" si="353"/>
        <v>42.22</v>
      </c>
      <c r="K5648">
        <f t="shared" si="354"/>
        <v>46.27</v>
      </c>
      <c r="N5648">
        <f>'Central-Hudson On Peak'!I5648</f>
        <v>-5.3</v>
      </c>
      <c r="O5648">
        <f>'Central-Hudson On Peak'!D5648</f>
        <v>53.08</v>
      </c>
      <c r="P5648" s="2">
        <f t="shared" si="355"/>
        <v>1.509999999999998</v>
      </c>
    </row>
    <row r="5649" spans="1:16" x14ac:dyDescent="0.25">
      <c r="A5649" t="s">
        <v>9520</v>
      </c>
      <c r="B5649">
        <v>2001</v>
      </c>
      <c r="C5649">
        <v>42.21</v>
      </c>
      <c r="D5649">
        <v>38.72</v>
      </c>
      <c r="E5649">
        <v>-0.28000000000000003</v>
      </c>
      <c r="F5649">
        <v>-0.33</v>
      </c>
      <c r="G5649">
        <v>-1.1100000000000001</v>
      </c>
      <c r="H5649">
        <v>-4.6500000000000004</v>
      </c>
      <c r="I5649">
        <f t="shared" si="352"/>
        <v>3.490000000000002</v>
      </c>
      <c r="J5649">
        <f t="shared" si="353"/>
        <v>38.72</v>
      </c>
      <c r="K5649">
        <f t="shared" si="354"/>
        <v>42.21</v>
      </c>
      <c r="N5649">
        <f>'Central-Hudson On Peak'!I5649</f>
        <v>-4.83</v>
      </c>
      <c r="O5649">
        <f>'Central-Hudson On Peak'!D5649</f>
        <v>49.12</v>
      </c>
      <c r="P5649" s="2">
        <f t="shared" si="355"/>
        <v>2.0799999999999983</v>
      </c>
    </row>
    <row r="5650" spans="1:16" x14ac:dyDescent="0.25">
      <c r="A5650" t="s">
        <v>9537</v>
      </c>
      <c r="B5650">
        <v>2001</v>
      </c>
      <c r="C5650">
        <v>46.08</v>
      </c>
      <c r="D5650">
        <v>43.32</v>
      </c>
      <c r="E5650">
        <v>-0.06</v>
      </c>
      <c r="F5650">
        <v>-0.05</v>
      </c>
      <c r="G5650">
        <v>-0.49</v>
      </c>
      <c r="H5650">
        <v>-3.24</v>
      </c>
      <c r="I5650">
        <f t="shared" si="352"/>
        <v>2.759999999999998</v>
      </c>
      <c r="J5650">
        <f t="shared" si="353"/>
        <v>43.32</v>
      </c>
      <c r="K5650">
        <f t="shared" si="354"/>
        <v>46.08</v>
      </c>
      <c r="N5650">
        <f>'Central-Hudson On Peak'!I5650</f>
        <v>-5.05</v>
      </c>
      <c r="O5650">
        <f>'Central-Hudson On Peak'!D5650</f>
        <v>52.31</v>
      </c>
      <c r="P5650" s="2">
        <f t="shared" si="355"/>
        <v>1.1800000000000068</v>
      </c>
    </row>
    <row r="5651" spans="1:16" x14ac:dyDescent="0.25">
      <c r="A5651" t="s">
        <v>9538</v>
      </c>
      <c r="B5651">
        <v>2001</v>
      </c>
      <c r="C5651">
        <v>46.83</v>
      </c>
      <c r="D5651">
        <v>43.48</v>
      </c>
      <c r="E5651">
        <v>-0.2</v>
      </c>
      <c r="F5651">
        <v>-0.23</v>
      </c>
      <c r="G5651">
        <v>-0.67</v>
      </c>
      <c r="H5651">
        <v>-4.05</v>
      </c>
      <c r="I5651">
        <f t="shared" si="352"/>
        <v>3.3500000000000014</v>
      </c>
      <c r="J5651">
        <f t="shared" si="353"/>
        <v>43.48</v>
      </c>
      <c r="K5651">
        <f t="shared" si="354"/>
        <v>46.83</v>
      </c>
      <c r="N5651">
        <f>'Central-Hudson On Peak'!I5651</f>
        <v>-5.65</v>
      </c>
      <c r="O5651">
        <f>'Central-Hudson On Peak'!D5651</f>
        <v>54.04</v>
      </c>
      <c r="P5651" s="2">
        <f t="shared" si="355"/>
        <v>1.5600000000000023</v>
      </c>
    </row>
    <row r="5652" spans="1:16" x14ac:dyDescent="0.25">
      <c r="A5652" t="s">
        <v>9539</v>
      </c>
      <c r="B5652">
        <v>2001</v>
      </c>
      <c r="C5652">
        <v>46.57</v>
      </c>
      <c r="D5652">
        <v>42.56</v>
      </c>
      <c r="E5652">
        <v>-7.0000000000000007E-2</v>
      </c>
      <c r="F5652">
        <v>-0.09</v>
      </c>
      <c r="G5652">
        <v>-0.76</v>
      </c>
      <c r="H5652">
        <v>-4.79</v>
      </c>
      <c r="I5652">
        <f t="shared" si="352"/>
        <v>4.009999999999998</v>
      </c>
      <c r="J5652">
        <f t="shared" si="353"/>
        <v>42.56</v>
      </c>
      <c r="K5652">
        <f t="shared" si="354"/>
        <v>46.57</v>
      </c>
      <c r="N5652">
        <f>'Central-Hudson On Peak'!I5652</f>
        <v>-5.8599999999999994</v>
      </c>
      <c r="O5652">
        <f>'Central-Hudson On Peak'!D5652</f>
        <v>53</v>
      </c>
      <c r="P5652" s="2">
        <f t="shared" si="355"/>
        <v>0.57000000000000028</v>
      </c>
    </row>
    <row r="5653" spans="1:16" x14ac:dyDescent="0.25">
      <c r="A5653" t="s">
        <v>9540</v>
      </c>
      <c r="B5653">
        <v>2001</v>
      </c>
      <c r="C5653">
        <v>47.74</v>
      </c>
      <c r="D5653">
        <v>43.83</v>
      </c>
      <c r="E5653">
        <v>-0.09</v>
      </c>
      <c r="F5653">
        <v>-0.1</v>
      </c>
      <c r="G5653">
        <v>-0.63</v>
      </c>
      <c r="H5653">
        <v>-4.55</v>
      </c>
      <c r="I5653">
        <f t="shared" si="352"/>
        <v>3.9100000000000037</v>
      </c>
      <c r="J5653">
        <f t="shared" si="353"/>
        <v>43.83</v>
      </c>
      <c r="K5653">
        <f t="shared" si="354"/>
        <v>47.74</v>
      </c>
      <c r="N5653">
        <f>'Central-Hudson On Peak'!I5653</f>
        <v>-6.03</v>
      </c>
      <c r="O5653">
        <f>'Central-Hudson On Peak'!D5653</f>
        <v>54.46</v>
      </c>
      <c r="P5653" s="2">
        <f t="shared" si="355"/>
        <v>0.68999999999999773</v>
      </c>
    </row>
    <row r="5654" spans="1:16" x14ac:dyDescent="0.25">
      <c r="A5654" t="s">
        <v>9541</v>
      </c>
      <c r="B5654">
        <v>2001</v>
      </c>
      <c r="C5654">
        <v>47.38</v>
      </c>
      <c r="D5654">
        <v>43.52</v>
      </c>
      <c r="E5654">
        <v>-0.66</v>
      </c>
      <c r="F5654">
        <v>-0.77</v>
      </c>
      <c r="G5654">
        <v>-0.63</v>
      </c>
      <c r="H5654">
        <v>-4.5999999999999996</v>
      </c>
      <c r="I5654">
        <f t="shared" si="352"/>
        <v>3.8599999999999994</v>
      </c>
      <c r="J5654">
        <f t="shared" si="353"/>
        <v>43.52</v>
      </c>
      <c r="K5654">
        <f t="shared" si="354"/>
        <v>47.38</v>
      </c>
      <c r="N5654">
        <f>'Central-Hudson On Peak'!I5654</f>
        <v>-5.9399999999999995</v>
      </c>
      <c r="O5654">
        <f>'Central-Hudson On Peak'!D5654</f>
        <v>58.47</v>
      </c>
      <c r="P5654" s="2">
        <f t="shared" si="355"/>
        <v>5.1499999999999986</v>
      </c>
    </row>
    <row r="5655" spans="1:16" x14ac:dyDescent="0.25">
      <c r="A5655" t="s">
        <v>9542</v>
      </c>
      <c r="B5655">
        <v>2001</v>
      </c>
      <c r="C5655">
        <v>48.23</v>
      </c>
      <c r="D5655">
        <v>44.38</v>
      </c>
      <c r="E5655">
        <v>-0.54</v>
      </c>
      <c r="F5655">
        <v>-0.63</v>
      </c>
      <c r="G5655">
        <v>-0.59</v>
      </c>
      <c r="H5655">
        <v>-4.53</v>
      </c>
      <c r="I5655">
        <f t="shared" si="352"/>
        <v>3.8499999999999943</v>
      </c>
      <c r="J5655">
        <f t="shared" si="353"/>
        <v>44.38</v>
      </c>
      <c r="K5655">
        <f t="shared" si="354"/>
        <v>48.23</v>
      </c>
      <c r="N5655">
        <f>'Central-Hudson On Peak'!I5655</f>
        <v>-6.01</v>
      </c>
      <c r="O5655">
        <f>'Central-Hudson On Peak'!D5655</f>
        <v>58.46</v>
      </c>
      <c r="P5655" s="2">
        <f t="shared" si="355"/>
        <v>4.220000000000006</v>
      </c>
    </row>
    <row r="5656" spans="1:16" x14ac:dyDescent="0.25">
      <c r="A5656" t="s">
        <v>9543</v>
      </c>
      <c r="B5656">
        <v>2001</v>
      </c>
      <c r="C5656">
        <v>47.32</v>
      </c>
      <c r="D5656">
        <v>43.41</v>
      </c>
      <c r="E5656">
        <v>-0.66</v>
      </c>
      <c r="F5656">
        <v>-0.78</v>
      </c>
      <c r="G5656">
        <v>-0.64</v>
      </c>
      <c r="H5656">
        <v>-4.67</v>
      </c>
      <c r="I5656">
        <f t="shared" si="352"/>
        <v>3.9100000000000037</v>
      </c>
      <c r="J5656">
        <f t="shared" si="353"/>
        <v>43.41</v>
      </c>
      <c r="K5656">
        <f t="shared" si="354"/>
        <v>47.32</v>
      </c>
      <c r="N5656">
        <f>'Central-Hudson On Peak'!I5656</f>
        <v>-5.9399999999999995</v>
      </c>
      <c r="O5656">
        <f>'Central-Hudson On Peak'!D5656</f>
        <v>58.47</v>
      </c>
      <c r="P5656" s="2">
        <f t="shared" si="355"/>
        <v>5.2100000000000009</v>
      </c>
    </row>
    <row r="5657" spans="1:16" x14ac:dyDescent="0.25">
      <c r="A5657" t="s">
        <v>9544</v>
      </c>
      <c r="B5657">
        <v>2001</v>
      </c>
      <c r="C5657">
        <v>47.16</v>
      </c>
      <c r="D5657">
        <v>43.2</v>
      </c>
      <c r="E5657">
        <v>-0.45</v>
      </c>
      <c r="F5657">
        <v>-0.53</v>
      </c>
      <c r="G5657">
        <v>-0.64</v>
      </c>
      <c r="H5657">
        <v>-4.68</v>
      </c>
      <c r="I5657">
        <f t="shared" si="352"/>
        <v>3.9599999999999937</v>
      </c>
      <c r="J5657">
        <f t="shared" si="353"/>
        <v>43.2</v>
      </c>
      <c r="K5657">
        <f t="shared" si="354"/>
        <v>47.16</v>
      </c>
      <c r="N5657">
        <f>'Central-Hudson On Peak'!I5657</f>
        <v>-6</v>
      </c>
      <c r="O5657">
        <f>'Central-Hudson On Peak'!D5657</f>
        <v>56.7</v>
      </c>
      <c r="P5657" s="2">
        <f t="shared" si="355"/>
        <v>3.5400000000000063</v>
      </c>
    </row>
    <row r="5658" spans="1:16" x14ac:dyDescent="0.25">
      <c r="A5658" t="s">
        <v>9545</v>
      </c>
      <c r="B5658">
        <v>2001</v>
      </c>
      <c r="C5658">
        <v>47.04</v>
      </c>
      <c r="D5658">
        <v>42.99</v>
      </c>
      <c r="E5658">
        <v>-0.46</v>
      </c>
      <c r="F5658">
        <v>-0.54</v>
      </c>
      <c r="G5658">
        <v>-0.72</v>
      </c>
      <c r="H5658">
        <v>-4.8499999999999996</v>
      </c>
      <c r="I5658">
        <f t="shared" si="352"/>
        <v>4.0499999999999972</v>
      </c>
      <c r="J5658">
        <f t="shared" si="353"/>
        <v>42.99</v>
      </c>
      <c r="K5658">
        <f t="shared" si="354"/>
        <v>47.04</v>
      </c>
      <c r="N5658">
        <f>'Central-Hudson On Peak'!I5658</f>
        <v>-6.04</v>
      </c>
      <c r="O5658">
        <f>'Central-Hudson On Peak'!D5658</f>
        <v>56.72</v>
      </c>
      <c r="P5658" s="2">
        <f t="shared" si="355"/>
        <v>3.6400000000000006</v>
      </c>
    </row>
    <row r="5659" spans="1:16" x14ac:dyDescent="0.25">
      <c r="A5659" t="s">
        <v>9546</v>
      </c>
      <c r="B5659">
        <v>2001</v>
      </c>
      <c r="C5659">
        <v>47.05</v>
      </c>
      <c r="D5659">
        <v>42.99</v>
      </c>
      <c r="E5659">
        <v>-0.47</v>
      </c>
      <c r="F5659">
        <v>-0.55000000000000004</v>
      </c>
      <c r="G5659">
        <v>-0.72</v>
      </c>
      <c r="H5659">
        <v>-4.8600000000000003</v>
      </c>
      <c r="I5659">
        <f t="shared" si="352"/>
        <v>4.0599999999999952</v>
      </c>
      <c r="J5659">
        <f t="shared" si="353"/>
        <v>42.99</v>
      </c>
      <c r="K5659">
        <f t="shared" si="354"/>
        <v>47.05</v>
      </c>
      <c r="N5659">
        <f>'Central-Hudson On Peak'!I5659</f>
        <v>-6</v>
      </c>
      <c r="O5659">
        <f>'Central-Hudson On Peak'!D5659</f>
        <v>56.72</v>
      </c>
      <c r="P5659" s="2">
        <f t="shared" si="355"/>
        <v>3.6700000000000017</v>
      </c>
    </row>
    <row r="5660" spans="1:16" x14ac:dyDescent="0.25">
      <c r="A5660" t="s">
        <v>9547</v>
      </c>
      <c r="B5660">
        <v>2001</v>
      </c>
      <c r="C5660">
        <v>46.89</v>
      </c>
      <c r="D5660">
        <v>42.45</v>
      </c>
      <c r="E5660">
        <v>0</v>
      </c>
      <c r="F5660">
        <v>0</v>
      </c>
      <c r="G5660">
        <v>-0.98</v>
      </c>
      <c r="H5660">
        <v>-5.42</v>
      </c>
      <c r="I5660">
        <f t="shared" si="352"/>
        <v>4.4399999999999977</v>
      </c>
      <c r="J5660">
        <f t="shared" si="353"/>
        <v>42.45</v>
      </c>
      <c r="K5660">
        <f t="shared" si="354"/>
        <v>46.89</v>
      </c>
      <c r="N5660">
        <f>'Central-Hudson On Peak'!I5660</f>
        <v>-6.01</v>
      </c>
      <c r="O5660">
        <f>'Central-Hudson On Peak'!D5660</f>
        <v>52.9</v>
      </c>
      <c r="P5660" s="2">
        <f t="shared" si="355"/>
        <v>0</v>
      </c>
    </row>
    <row r="5661" spans="1:16" x14ac:dyDescent="0.25">
      <c r="A5661" t="s">
        <v>9548</v>
      </c>
      <c r="B5661">
        <v>2001</v>
      </c>
      <c r="C5661">
        <v>46.16</v>
      </c>
      <c r="D5661">
        <v>41.94</v>
      </c>
      <c r="E5661">
        <v>-0.11</v>
      </c>
      <c r="F5661">
        <v>-0.12</v>
      </c>
      <c r="G5661">
        <v>-1.06</v>
      </c>
      <c r="H5661">
        <v>-5.29</v>
      </c>
      <c r="I5661">
        <f t="shared" si="352"/>
        <v>4.2199999999999989</v>
      </c>
      <c r="J5661">
        <f t="shared" si="353"/>
        <v>41.94</v>
      </c>
      <c r="K5661">
        <f t="shared" si="354"/>
        <v>46.16</v>
      </c>
      <c r="N5661">
        <f>'Central-Hudson On Peak'!I5661</f>
        <v>-5.8000000000000007</v>
      </c>
      <c r="O5661">
        <f>'Central-Hudson On Peak'!D5661</f>
        <v>52.7</v>
      </c>
      <c r="P5661" s="2">
        <f t="shared" si="355"/>
        <v>0.74000000000000909</v>
      </c>
    </row>
    <row r="5662" spans="1:16" x14ac:dyDescent="0.25">
      <c r="A5662" t="s">
        <v>9549</v>
      </c>
      <c r="B5662">
        <v>2001</v>
      </c>
      <c r="C5662">
        <v>46.85</v>
      </c>
      <c r="D5662">
        <v>42.71</v>
      </c>
      <c r="E5662">
        <v>-0.83</v>
      </c>
      <c r="F5662">
        <v>-0.97</v>
      </c>
      <c r="G5662">
        <v>-1.0900000000000001</v>
      </c>
      <c r="H5662">
        <v>-5.37</v>
      </c>
      <c r="I5662">
        <f t="shared" si="352"/>
        <v>4.1400000000000006</v>
      </c>
      <c r="J5662">
        <f t="shared" si="353"/>
        <v>42.71</v>
      </c>
      <c r="K5662">
        <f t="shared" si="354"/>
        <v>46.85</v>
      </c>
      <c r="N5662">
        <f>'Central-Hudson On Peak'!I5662</f>
        <v>-5.78</v>
      </c>
      <c r="O5662">
        <f>'Central-Hudson On Peak'!D5662</f>
        <v>58.5</v>
      </c>
      <c r="P5662" s="2">
        <f t="shared" si="355"/>
        <v>5.8699999999999974</v>
      </c>
    </row>
    <row r="5663" spans="1:16" x14ac:dyDescent="0.25">
      <c r="A5663" t="s">
        <v>9550</v>
      </c>
      <c r="B5663">
        <v>2001</v>
      </c>
      <c r="C5663">
        <v>49.65</v>
      </c>
      <c r="D5663">
        <v>45.48</v>
      </c>
      <c r="E5663">
        <v>-1.07</v>
      </c>
      <c r="F5663">
        <v>-1.31</v>
      </c>
      <c r="G5663">
        <v>-0.94</v>
      </c>
      <c r="H5663">
        <v>-5.35</v>
      </c>
      <c r="I5663">
        <f t="shared" si="352"/>
        <v>4.1700000000000017</v>
      </c>
      <c r="J5663">
        <f t="shared" si="353"/>
        <v>45.48</v>
      </c>
      <c r="K5663">
        <f t="shared" si="354"/>
        <v>49.65</v>
      </c>
      <c r="N5663">
        <f>'Central-Hudson On Peak'!I5663</f>
        <v>-6</v>
      </c>
      <c r="O5663">
        <f>'Central-Hudson On Peak'!D5663</f>
        <v>63.2</v>
      </c>
      <c r="P5663" s="2">
        <f t="shared" si="355"/>
        <v>7.5500000000000043</v>
      </c>
    </row>
    <row r="5664" spans="1:16" x14ac:dyDescent="0.25">
      <c r="A5664" t="s">
        <v>9551</v>
      </c>
      <c r="B5664">
        <v>2001</v>
      </c>
      <c r="C5664">
        <v>48.71</v>
      </c>
      <c r="D5664">
        <v>44.59</v>
      </c>
      <c r="E5664">
        <v>-0.22</v>
      </c>
      <c r="F5664">
        <v>-0.26</v>
      </c>
      <c r="G5664">
        <v>-0.93</v>
      </c>
      <c r="H5664">
        <v>-5.09</v>
      </c>
      <c r="I5664">
        <f t="shared" si="352"/>
        <v>4.1199999999999974</v>
      </c>
      <c r="J5664">
        <f t="shared" si="353"/>
        <v>44.59</v>
      </c>
      <c r="K5664">
        <f t="shared" si="354"/>
        <v>48.71</v>
      </c>
      <c r="N5664">
        <f>'Central-Hudson On Peak'!I5664</f>
        <v>-5.87</v>
      </c>
      <c r="O5664">
        <f>'Central-Hudson On Peak'!D5664</f>
        <v>56.09</v>
      </c>
      <c r="P5664" s="2">
        <f t="shared" si="355"/>
        <v>1.5100000000000051</v>
      </c>
    </row>
    <row r="5665" spans="1:16" x14ac:dyDescent="0.25">
      <c r="A5665" t="s">
        <v>9552</v>
      </c>
      <c r="B5665">
        <v>2001</v>
      </c>
      <c r="C5665">
        <v>43.97</v>
      </c>
      <c r="D5665">
        <v>40.479999999999997</v>
      </c>
      <c r="E5665">
        <v>-0.54</v>
      </c>
      <c r="F5665">
        <v>-0.66</v>
      </c>
      <c r="G5665">
        <v>-1.1399999999999999</v>
      </c>
      <c r="H5665">
        <v>-4.75</v>
      </c>
      <c r="I5665">
        <f t="shared" si="352"/>
        <v>3.490000000000002</v>
      </c>
      <c r="J5665">
        <f t="shared" si="353"/>
        <v>40.479999999999997</v>
      </c>
      <c r="K5665">
        <f t="shared" si="354"/>
        <v>43.97</v>
      </c>
      <c r="N5665">
        <f>'Central-Hudson On Peak'!I5665</f>
        <v>-5.2299999999999995</v>
      </c>
      <c r="O5665">
        <f>'Central-Hudson On Peak'!D5665</f>
        <v>52.98</v>
      </c>
      <c r="P5665" s="2">
        <f t="shared" si="355"/>
        <v>3.7800000000000011</v>
      </c>
    </row>
    <row r="5666" spans="1:16" x14ac:dyDescent="0.25">
      <c r="A5666" t="s">
        <v>9569</v>
      </c>
      <c r="B5666">
        <v>2001</v>
      </c>
      <c r="C5666">
        <v>43.07</v>
      </c>
      <c r="D5666">
        <v>39.56</v>
      </c>
      <c r="E5666">
        <v>-0.17</v>
      </c>
      <c r="F5666">
        <v>-0.21</v>
      </c>
      <c r="G5666">
        <v>-1.01</v>
      </c>
      <c r="H5666">
        <v>-4.5599999999999996</v>
      </c>
      <c r="I5666">
        <f t="shared" si="352"/>
        <v>3.509999999999998</v>
      </c>
      <c r="J5666">
        <f t="shared" si="353"/>
        <v>39.56</v>
      </c>
      <c r="K5666">
        <f t="shared" si="354"/>
        <v>43.07</v>
      </c>
      <c r="N5666">
        <f>'Central-Hudson On Peak'!I5666</f>
        <v>-5.37</v>
      </c>
      <c r="O5666">
        <f>'Central-Hudson On Peak'!D5666</f>
        <v>51.27</v>
      </c>
      <c r="P5666" s="2">
        <f t="shared" si="355"/>
        <v>2.8300000000000054</v>
      </c>
    </row>
    <row r="5667" spans="1:16" x14ac:dyDescent="0.25">
      <c r="A5667" t="s">
        <v>9570</v>
      </c>
      <c r="B5667">
        <v>2001</v>
      </c>
      <c r="C5667">
        <v>44.4</v>
      </c>
      <c r="D5667">
        <v>40.17</v>
      </c>
      <c r="E5667">
        <v>-7.0000000000000007E-2</v>
      </c>
      <c r="F5667">
        <v>-0.09</v>
      </c>
      <c r="G5667">
        <v>-1.25</v>
      </c>
      <c r="H5667">
        <v>-5.5</v>
      </c>
      <c r="I5667">
        <f t="shared" si="352"/>
        <v>4.2299999999999969</v>
      </c>
      <c r="J5667">
        <f t="shared" si="353"/>
        <v>40.17</v>
      </c>
      <c r="K5667">
        <f t="shared" si="354"/>
        <v>44.4</v>
      </c>
      <c r="N5667">
        <f>'Central-Hudson On Peak'!I5667</f>
        <v>-5.95</v>
      </c>
      <c r="O5667">
        <f>'Central-Hudson On Peak'!D5667</f>
        <v>50.89</v>
      </c>
      <c r="P5667" s="2">
        <f t="shared" si="355"/>
        <v>0.53999999999999915</v>
      </c>
    </row>
    <row r="5668" spans="1:16" x14ac:dyDescent="0.25">
      <c r="A5668" t="s">
        <v>9571</v>
      </c>
      <c r="B5668">
        <v>2001</v>
      </c>
      <c r="C5668">
        <v>40.67</v>
      </c>
      <c r="D5668">
        <v>36.44</v>
      </c>
      <c r="E5668">
        <v>-0.53</v>
      </c>
      <c r="F5668">
        <v>-0.66</v>
      </c>
      <c r="G5668">
        <v>-1.23</v>
      </c>
      <c r="H5668">
        <v>-5.59</v>
      </c>
      <c r="I5668">
        <f t="shared" si="352"/>
        <v>4.230000000000004</v>
      </c>
      <c r="J5668">
        <f t="shared" si="353"/>
        <v>36.44</v>
      </c>
      <c r="K5668">
        <f t="shared" si="354"/>
        <v>40.67</v>
      </c>
      <c r="N5668">
        <f>'Central-Hudson On Peak'!I5668</f>
        <v>-5.48</v>
      </c>
      <c r="O5668">
        <f>'Central-Hudson On Peak'!D5668</f>
        <v>50.06</v>
      </c>
      <c r="P5668" s="2">
        <f t="shared" si="355"/>
        <v>3.9099999999999966</v>
      </c>
    </row>
    <row r="5669" spans="1:16" x14ac:dyDescent="0.25">
      <c r="A5669" t="s">
        <v>9572</v>
      </c>
      <c r="B5669">
        <v>2001</v>
      </c>
      <c r="C5669">
        <v>42.56</v>
      </c>
      <c r="D5669">
        <v>38.04</v>
      </c>
      <c r="E5669">
        <v>-0.37</v>
      </c>
      <c r="F5669">
        <v>-0.46</v>
      </c>
      <c r="G5669">
        <v>-1.28</v>
      </c>
      <c r="H5669">
        <v>-5.89</v>
      </c>
      <c r="I5669">
        <f t="shared" si="352"/>
        <v>4.5200000000000031</v>
      </c>
      <c r="J5669">
        <f t="shared" si="353"/>
        <v>38.04</v>
      </c>
      <c r="K5669">
        <f t="shared" si="354"/>
        <v>42.56</v>
      </c>
      <c r="N5669">
        <f>'Central-Hudson On Peak'!I5669</f>
        <v>-5.8100000000000005</v>
      </c>
      <c r="O5669">
        <f>'Central-Hudson On Peak'!D5669</f>
        <v>51.06</v>
      </c>
      <c r="P5669" s="2">
        <f t="shared" si="355"/>
        <v>2.6899999999999977</v>
      </c>
    </row>
    <row r="5670" spans="1:16" x14ac:dyDescent="0.25">
      <c r="A5670" t="s">
        <v>9573</v>
      </c>
      <c r="B5670">
        <v>2001</v>
      </c>
      <c r="C5670">
        <v>40.99</v>
      </c>
      <c r="D5670">
        <v>36.79</v>
      </c>
      <c r="E5670">
        <v>-0.83</v>
      </c>
      <c r="F5670">
        <v>-1.04</v>
      </c>
      <c r="G5670">
        <v>-1.21</v>
      </c>
      <c r="H5670">
        <v>-5.62</v>
      </c>
      <c r="I5670">
        <f t="shared" si="352"/>
        <v>4.2000000000000028</v>
      </c>
      <c r="J5670">
        <f t="shared" si="353"/>
        <v>36.79</v>
      </c>
      <c r="K5670">
        <f t="shared" si="354"/>
        <v>40.99</v>
      </c>
      <c r="N5670">
        <f>'Central-Hudson On Peak'!I5670</f>
        <v>-5.53</v>
      </c>
      <c r="O5670">
        <f>'Central-Hudson On Peak'!D5670</f>
        <v>52.65</v>
      </c>
      <c r="P5670" s="2">
        <f t="shared" si="355"/>
        <v>6.1299999999999955</v>
      </c>
    </row>
    <row r="5671" spans="1:16" x14ac:dyDescent="0.25">
      <c r="A5671" t="s">
        <v>9574</v>
      </c>
      <c r="B5671">
        <v>2001</v>
      </c>
      <c r="C5671">
        <v>41.62</v>
      </c>
      <c r="D5671">
        <v>37.26</v>
      </c>
      <c r="E5671">
        <v>-0.48</v>
      </c>
      <c r="F5671">
        <v>-0.6</v>
      </c>
      <c r="G5671">
        <v>-1.24</v>
      </c>
      <c r="H5671">
        <v>-5.72</v>
      </c>
      <c r="I5671">
        <f t="shared" si="352"/>
        <v>4.3599999999999994</v>
      </c>
      <c r="J5671">
        <f t="shared" si="353"/>
        <v>37.26</v>
      </c>
      <c r="K5671">
        <f t="shared" si="354"/>
        <v>41.62</v>
      </c>
      <c r="N5671">
        <f>'Central-Hudson On Peak'!I5671</f>
        <v>-5.67</v>
      </c>
      <c r="O5671">
        <f>'Central-Hudson On Peak'!D5671</f>
        <v>50.8</v>
      </c>
      <c r="P5671" s="2">
        <f t="shared" si="355"/>
        <v>3.509999999999998</v>
      </c>
    </row>
    <row r="5672" spans="1:16" x14ac:dyDescent="0.25">
      <c r="A5672" t="s">
        <v>9575</v>
      </c>
      <c r="B5672">
        <v>2001</v>
      </c>
      <c r="C5672">
        <v>44.32</v>
      </c>
      <c r="D5672">
        <v>39.76</v>
      </c>
      <c r="E5672">
        <v>-0.26</v>
      </c>
      <c r="F5672">
        <v>-0.32</v>
      </c>
      <c r="G5672">
        <v>-1.26</v>
      </c>
      <c r="H5672">
        <v>-5.88</v>
      </c>
      <c r="I5672">
        <f t="shared" si="352"/>
        <v>4.5600000000000023</v>
      </c>
      <c r="J5672">
        <f t="shared" si="353"/>
        <v>39.76</v>
      </c>
      <c r="K5672">
        <f t="shared" si="354"/>
        <v>44.32</v>
      </c>
      <c r="N5672">
        <f>'Central-Hudson On Peak'!I5672</f>
        <v>-6.02</v>
      </c>
      <c r="O5672">
        <f>'Central-Hudson On Peak'!D5672</f>
        <v>52.25</v>
      </c>
      <c r="P5672" s="2">
        <f t="shared" si="355"/>
        <v>1.9100000000000037</v>
      </c>
    </row>
    <row r="5673" spans="1:16" x14ac:dyDescent="0.25">
      <c r="A5673" t="s">
        <v>9576</v>
      </c>
      <c r="B5673">
        <v>2001</v>
      </c>
      <c r="C5673">
        <v>44.02</v>
      </c>
      <c r="D5673">
        <v>39.46</v>
      </c>
      <c r="E5673">
        <v>-0.01</v>
      </c>
      <c r="F5673">
        <v>-0.01</v>
      </c>
      <c r="G5673">
        <v>-1.27</v>
      </c>
      <c r="H5673">
        <v>-5.83</v>
      </c>
      <c r="I5673">
        <f t="shared" si="352"/>
        <v>4.5600000000000023</v>
      </c>
      <c r="J5673">
        <f t="shared" si="353"/>
        <v>39.46</v>
      </c>
      <c r="K5673">
        <f t="shared" si="354"/>
        <v>44.02</v>
      </c>
      <c r="N5673">
        <f>'Central-Hudson On Peak'!I5673</f>
        <v>-6.0299999999999994</v>
      </c>
      <c r="O5673">
        <f>'Central-Hudson On Peak'!D5673</f>
        <v>50.13</v>
      </c>
      <c r="P5673" s="2">
        <f t="shared" si="355"/>
        <v>7.9999999999998295E-2</v>
      </c>
    </row>
    <row r="5674" spans="1:16" x14ac:dyDescent="0.25">
      <c r="A5674" t="s">
        <v>9577</v>
      </c>
      <c r="B5674">
        <v>2001</v>
      </c>
      <c r="C5674">
        <v>43.28</v>
      </c>
      <c r="D5674">
        <v>38.840000000000003</v>
      </c>
      <c r="E5674">
        <v>-0.21</v>
      </c>
      <c r="F5674">
        <v>-0.27</v>
      </c>
      <c r="G5674">
        <v>-1.33</v>
      </c>
      <c r="H5674">
        <v>-5.83</v>
      </c>
      <c r="I5674">
        <f t="shared" si="352"/>
        <v>4.4399999999999977</v>
      </c>
      <c r="J5674">
        <f t="shared" si="353"/>
        <v>38.840000000000003</v>
      </c>
      <c r="K5674">
        <f t="shared" si="354"/>
        <v>43.28</v>
      </c>
      <c r="N5674">
        <f>'Central-Hudson On Peak'!I5674</f>
        <v>-5.95</v>
      </c>
      <c r="O5674">
        <f>'Central-Hudson On Peak'!D5674</f>
        <v>50.81</v>
      </c>
      <c r="P5674" s="2">
        <f t="shared" si="355"/>
        <v>1.5799999999999983</v>
      </c>
    </row>
    <row r="5675" spans="1:16" x14ac:dyDescent="0.25">
      <c r="A5675" t="s">
        <v>9578</v>
      </c>
      <c r="B5675">
        <v>2001</v>
      </c>
      <c r="C5675">
        <v>40.01</v>
      </c>
      <c r="D5675">
        <v>35.92</v>
      </c>
      <c r="E5675">
        <v>-0.68</v>
      </c>
      <c r="F5675">
        <v>-0.85</v>
      </c>
      <c r="G5675">
        <v>-1.18</v>
      </c>
      <c r="H5675">
        <v>-5.44</v>
      </c>
      <c r="I5675">
        <f t="shared" si="352"/>
        <v>4.0899999999999963</v>
      </c>
      <c r="J5675">
        <f t="shared" si="353"/>
        <v>35.92</v>
      </c>
      <c r="K5675">
        <f t="shared" si="354"/>
        <v>40.01</v>
      </c>
      <c r="N5675">
        <f>'Central-Hudson On Peak'!I5675</f>
        <v>-5.41</v>
      </c>
      <c r="O5675">
        <f>'Central-Hudson On Peak'!D5675</f>
        <v>50.42</v>
      </c>
      <c r="P5675" s="2">
        <f t="shared" si="355"/>
        <v>5.0000000000000071</v>
      </c>
    </row>
    <row r="5676" spans="1:16" x14ac:dyDescent="0.25">
      <c r="A5676" t="s">
        <v>9579</v>
      </c>
      <c r="B5676">
        <v>2001</v>
      </c>
      <c r="C5676">
        <v>39.409999999999997</v>
      </c>
      <c r="D5676">
        <v>35.46</v>
      </c>
      <c r="E5676">
        <v>-1.1399999999999999</v>
      </c>
      <c r="F5676">
        <v>-1.39</v>
      </c>
      <c r="G5676">
        <v>-1.17</v>
      </c>
      <c r="H5676">
        <v>-5.37</v>
      </c>
      <c r="I5676">
        <f t="shared" si="352"/>
        <v>3.9499999999999957</v>
      </c>
      <c r="J5676">
        <f t="shared" si="353"/>
        <v>35.46</v>
      </c>
      <c r="K5676">
        <f t="shared" si="354"/>
        <v>39.409999999999997</v>
      </c>
      <c r="N5676">
        <f>'Central-Hudson On Peak'!I5676</f>
        <v>-5.24</v>
      </c>
      <c r="O5676">
        <f>'Central-Hudson On Peak'!D5676</f>
        <v>52.63</v>
      </c>
      <c r="P5676" s="2">
        <f t="shared" si="355"/>
        <v>7.980000000000004</v>
      </c>
    </row>
    <row r="5677" spans="1:16" x14ac:dyDescent="0.25">
      <c r="A5677" t="s">
        <v>9580</v>
      </c>
      <c r="B5677">
        <v>2001</v>
      </c>
      <c r="C5677">
        <v>39.57</v>
      </c>
      <c r="D5677">
        <v>35.42</v>
      </c>
      <c r="E5677">
        <v>-0.27</v>
      </c>
      <c r="F5677">
        <v>-0.33</v>
      </c>
      <c r="G5677">
        <v>-1.24</v>
      </c>
      <c r="H5677">
        <v>-5.45</v>
      </c>
      <c r="I5677">
        <f t="shared" si="352"/>
        <v>4.1499999999999986</v>
      </c>
      <c r="J5677">
        <f t="shared" si="353"/>
        <v>35.42</v>
      </c>
      <c r="K5677">
        <f t="shared" si="354"/>
        <v>39.57</v>
      </c>
      <c r="N5677">
        <f>'Central-Hudson On Peak'!I5677</f>
        <v>-5.51</v>
      </c>
      <c r="O5677">
        <f>'Central-Hudson On Peak'!D5677</f>
        <v>46.94</v>
      </c>
      <c r="P5677" s="2">
        <f t="shared" si="355"/>
        <v>1.8599999999999994</v>
      </c>
    </row>
    <row r="5678" spans="1:16" x14ac:dyDescent="0.25">
      <c r="A5678" t="s">
        <v>9581</v>
      </c>
      <c r="B5678">
        <v>2001</v>
      </c>
      <c r="C5678">
        <v>39.32</v>
      </c>
      <c r="D5678">
        <v>35.44</v>
      </c>
      <c r="E5678">
        <v>-0.65</v>
      </c>
      <c r="F5678">
        <v>-0.8</v>
      </c>
      <c r="G5678">
        <v>-1.22</v>
      </c>
      <c r="H5678">
        <v>-5.25</v>
      </c>
      <c r="I5678">
        <f t="shared" si="352"/>
        <v>3.8800000000000026</v>
      </c>
      <c r="J5678">
        <f t="shared" si="353"/>
        <v>35.44</v>
      </c>
      <c r="K5678">
        <f t="shared" si="354"/>
        <v>39.32</v>
      </c>
      <c r="N5678">
        <f>'Central-Hudson On Peak'!I5678</f>
        <v>-5.25</v>
      </c>
      <c r="O5678">
        <f>'Central-Hudson On Peak'!D5678</f>
        <v>49.18</v>
      </c>
      <c r="P5678" s="2">
        <f t="shared" si="355"/>
        <v>4.6099999999999994</v>
      </c>
    </row>
    <row r="5679" spans="1:16" x14ac:dyDescent="0.25">
      <c r="A5679" t="s">
        <v>9582</v>
      </c>
      <c r="B5679">
        <v>2001</v>
      </c>
      <c r="C5679">
        <v>44.19</v>
      </c>
      <c r="D5679">
        <v>39.479999999999997</v>
      </c>
      <c r="E5679">
        <v>-0.05</v>
      </c>
      <c r="F5679">
        <v>-7.0000000000000007E-2</v>
      </c>
      <c r="G5679">
        <v>-1.35</v>
      </c>
      <c r="H5679">
        <v>-6.08</v>
      </c>
      <c r="I5679">
        <f t="shared" si="352"/>
        <v>4.7100000000000009</v>
      </c>
      <c r="J5679">
        <f t="shared" si="353"/>
        <v>39.479999999999997</v>
      </c>
      <c r="K5679">
        <f t="shared" si="354"/>
        <v>44.19</v>
      </c>
      <c r="N5679">
        <f>'Central-Hudson On Peak'!I5679</f>
        <v>-6.01</v>
      </c>
      <c r="O5679">
        <f>'Central-Hudson On Peak'!D5679</f>
        <v>50.59</v>
      </c>
      <c r="P5679" s="2">
        <f t="shared" si="355"/>
        <v>0.39000000000000767</v>
      </c>
    </row>
    <row r="5680" spans="1:16" x14ac:dyDescent="0.25">
      <c r="A5680" t="s">
        <v>9583</v>
      </c>
      <c r="B5680">
        <v>2001</v>
      </c>
      <c r="C5680">
        <v>40.020000000000003</v>
      </c>
      <c r="D5680">
        <v>35.78</v>
      </c>
      <c r="E5680">
        <v>0</v>
      </c>
      <c r="F5680">
        <v>0</v>
      </c>
      <c r="G5680">
        <v>-1.27</v>
      </c>
      <c r="H5680">
        <v>-5.51</v>
      </c>
      <c r="I5680">
        <f t="shared" si="352"/>
        <v>4.240000000000002</v>
      </c>
      <c r="J5680">
        <f t="shared" si="353"/>
        <v>35.78</v>
      </c>
      <c r="K5680">
        <f t="shared" si="354"/>
        <v>40.020000000000003</v>
      </c>
      <c r="N5680">
        <f>'Central-Hudson On Peak'!I5680</f>
        <v>-5.35</v>
      </c>
      <c r="O5680">
        <f>'Central-Hudson On Peak'!D5680</f>
        <v>45.4</v>
      </c>
      <c r="P5680" s="2">
        <f t="shared" si="355"/>
        <v>2.9999999999994031E-2</v>
      </c>
    </row>
    <row r="5681" spans="1:16" x14ac:dyDescent="0.25">
      <c r="A5681" t="s">
        <v>9584</v>
      </c>
      <c r="B5681">
        <v>2001</v>
      </c>
      <c r="C5681">
        <v>36.35</v>
      </c>
      <c r="D5681">
        <v>33.25</v>
      </c>
      <c r="E5681">
        <v>-0.54</v>
      </c>
      <c r="F5681">
        <v>-0.66</v>
      </c>
      <c r="G5681">
        <v>-1.1100000000000001</v>
      </c>
      <c r="H5681">
        <v>-4.33</v>
      </c>
      <c r="I5681">
        <f t="shared" si="352"/>
        <v>3.1000000000000014</v>
      </c>
      <c r="J5681">
        <f t="shared" si="353"/>
        <v>33.25</v>
      </c>
      <c r="K5681">
        <f t="shared" si="354"/>
        <v>36.35</v>
      </c>
      <c r="N5681">
        <f>'Central-Hudson On Peak'!I5681</f>
        <v>-4.8</v>
      </c>
      <c r="O5681">
        <f>'Central-Hudson On Peak'!D5681</f>
        <v>44.94</v>
      </c>
      <c r="P5681" s="2">
        <f t="shared" si="355"/>
        <v>3.7899999999999991</v>
      </c>
    </row>
    <row r="5682" spans="1:16" x14ac:dyDescent="0.25">
      <c r="A5682" t="s">
        <v>9601</v>
      </c>
      <c r="B5682">
        <v>2001</v>
      </c>
      <c r="C5682">
        <v>41.63</v>
      </c>
      <c r="D5682">
        <v>38.520000000000003</v>
      </c>
      <c r="E5682">
        <v>-0.16</v>
      </c>
      <c r="F5682">
        <v>-0.18</v>
      </c>
      <c r="G5682">
        <v>-0.65</v>
      </c>
      <c r="H5682">
        <v>-3.78</v>
      </c>
      <c r="I5682">
        <f t="shared" si="352"/>
        <v>3.1099999999999994</v>
      </c>
      <c r="J5682">
        <f t="shared" si="353"/>
        <v>38.520000000000003</v>
      </c>
      <c r="K5682">
        <f t="shared" si="354"/>
        <v>41.63</v>
      </c>
      <c r="N5682">
        <f>'Central-Hudson On Peak'!I5682</f>
        <v>-4.4400000000000004</v>
      </c>
      <c r="O5682">
        <f>'Central-Hudson On Peak'!D5682</f>
        <v>49.01</v>
      </c>
      <c r="P5682" s="2">
        <f t="shared" si="355"/>
        <v>2.9399999999999977</v>
      </c>
    </row>
    <row r="5683" spans="1:16" x14ac:dyDescent="0.25">
      <c r="A5683" t="s">
        <v>9602</v>
      </c>
      <c r="B5683">
        <v>2001</v>
      </c>
      <c r="C5683">
        <v>44.74</v>
      </c>
      <c r="D5683">
        <v>41.07</v>
      </c>
      <c r="E5683">
        <v>0</v>
      </c>
      <c r="F5683">
        <v>0</v>
      </c>
      <c r="G5683">
        <v>-0.78</v>
      </c>
      <c r="H5683">
        <v>-4.45</v>
      </c>
      <c r="I5683">
        <f t="shared" si="352"/>
        <v>3.6700000000000017</v>
      </c>
      <c r="J5683">
        <f t="shared" si="353"/>
        <v>41.07</v>
      </c>
      <c r="K5683">
        <f t="shared" si="354"/>
        <v>44.74</v>
      </c>
      <c r="N5683">
        <f>'Central-Hudson On Peak'!I5683</f>
        <v>-5.41</v>
      </c>
      <c r="O5683">
        <f>'Central-Hudson On Peak'!D5683</f>
        <v>50.15</v>
      </c>
      <c r="P5683" s="2">
        <f t="shared" si="355"/>
        <v>0</v>
      </c>
    </row>
    <row r="5684" spans="1:16" x14ac:dyDescent="0.25">
      <c r="A5684" t="s">
        <v>9603</v>
      </c>
      <c r="B5684">
        <v>2001</v>
      </c>
      <c r="C5684">
        <v>44.82</v>
      </c>
      <c r="D5684">
        <v>40.4</v>
      </c>
      <c r="E5684">
        <v>-0.12</v>
      </c>
      <c r="F5684">
        <v>-0.15</v>
      </c>
      <c r="G5684">
        <v>-0.86</v>
      </c>
      <c r="H5684">
        <v>-5.31</v>
      </c>
      <c r="I5684">
        <f t="shared" si="352"/>
        <v>4.4200000000000017</v>
      </c>
      <c r="J5684">
        <f t="shared" si="353"/>
        <v>40.4</v>
      </c>
      <c r="K5684">
        <f t="shared" si="354"/>
        <v>44.82</v>
      </c>
      <c r="N5684">
        <f>'Central-Hudson On Peak'!I5684</f>
        <v>-5.82</v>
      </c>
      <c r="O5684">
        <f>'Central-Hudson On Peak'!D5684</f>
        <v>51.58</v>
      </c>
      <c r="P5684" s="2">
        <f t="shared" si="355"/>
        <v>0.93999999999999773</v>
      </c>
    </row>
    <row r="5685" spans="1:16" x14ac:dyDescent="0.25">
      <c r="A5685" t="s">
        <v>9604</v>
      </c>
      <c r="B5685">
        <v>2001</v>
      </c>
      <c r="C5685">
        <v>44.87</v>
      </c>
      <c r="D5685">
        <v>40.43</v>
      </c>
      <c r="E5685">
        <v>-0.12</v>
      </c>
      <c r="F5685">
        <v>-0.14000000000000001</v>
      </c>
      <c r="G5685">
        <v>-0.81</v>
      </c>
      <c r="H5685">
        <v>-5.27</v>
      </c>
      <c r="I5685">
        <f t="shared" si="352"/>
        <v>4.4399999999999977</v>
      </c>
      <c r="J5685">
        <f t="shared" si="353"/>
        <v>40.43</v>
      </c>
      <c r="K5685">
        <f t="shared" si="354"/>
        <v>44.87</v>
      </c>
      <c r="N5685">
        <f>'Central-Hudson On Peak'!I5685</f>
        <v>-5.8699999999999992</v>
      </c>
      <c r="O5685">
        <f>'Central-Hudson On Peak'!D5685</f>
        <v>51.64</v>
      </c>
      <c r="P5685" s="2">
        <f t="shared" si="355"/>
        <v>0.90000000000000568</v>
      </c>
    </row>
    <row r="5686" spans="1:16" x14ac:dyDescent="0.25">
      <c r="A5686" t="s">
        <v>9605</v>
      </c>
      <c r="B5686">
        <v>2001</v>
      </c>
      <c r="C5686">
        <v>45.19</v>
      </c>
      <c r="D5686">
        <v>40.799999999999997</v>
      </c>
      <c r="E5686">
        <v>-0.46</v>
      </c>
      <c r="F5686">
        <v>-0.56000000000000005</v>
      </c>
      <c r="G5686">
        <v>-0.83</v>
      </c>
      <c r="H5686">
        <v>-5.32</v>
      </c>
      <c r="I5686">
        <f t="shared" si="352"/>
        <v>4.3900000000000006</v>
      </c>
      <c r="J5686">
        <f t="shared" si="353"/>
        <v>40.799999999999997</v>
      </c>
      <c r="K5686">
        <f t="shared" si="354"/>
        <v>45.19</v>
      </c>
      <c r="N5686">
        <f>'Central-Hudson On Peak'!I5686</f>
        <v>-5.9</v>
      </c>
      <c r="O5686">
        <f>'Central-Hudson On Peak'!D5686</f>
        <v>54.54</v>
      </c>
      <c r="P5686" s="2">
        <f t="shared" si="355"/>
        <v>3.4500000000000028</v>
      </c>
    </row>
    <row r="5687" spans="1:16" x14ac:dyDescent="0.25">
      <c r="A5687" t="s">
        <v>9606</v>
      </c>
      <c r="B5687">
        <v>2001</v>
      </c>
      <c r="C5687">
        <v>45.03</v>
      </c>
      <c r="D5687">
        <v>40.590000000000003</v>
      </c>
      <c r="E5687">
        <v>-0.3</v>
      </c>
      <c r="F5687">
        <v>-0.37</v>
      </c>
      <c r="G5687">
        <v>-0.83</v>
      </c>
      <c r="H5687">
        <v>-5.34</v>
      </c>
      <c r="I5687">
        <f t="shared" si="352"/>
        <v>4.4399999999999977</v>
      </c>
      <c r="J5687">
        <f t="shared" si="353"/>
        <v>40.590000000000003</v>
      </c>
      <c r="K5687">
        <f t="shared" si="354"/>
        <v>45.03</v>
      </c>
      <c r="N5687">
        <f>'Central-Hudson On Peak'!I5687</f>
        <v>-5.9</v>
      </c>
      <c r="O5687">
        <f>'Central-Hudson On Peak'!D5687</f>
        <v>53.23</v>
      </c>
      <c r="P5687" s="2">
        <f t="shared" si="355"/>
        <v>2.2999999999999972</v>
      </c>
    </row>
    <row r="5688" spans="1:16" x14ac:dyDescent="0.25">
      <c r="A5688" t="s">
        <v>9607</v>
      </c>
      <c r="B5688">
        <v>2001</v>
      </c>
      <c r="C5688">
        <v>45.27</v>
      </c>
      <c r="D5688">
        <v>40.98</v>
      </c>
      <c r="E5688">
        <v>-0.44</v>
      </c>
      <c r="F5688">
        <v>-0.54</v>
      </c>
      <c r="G5688">
        <v>-0.78</v>
      </c>
      <c r="H5688">
        <v>-5.17</v>
      </c>
      <c r="I5688">
        <f t="shared" si="352"/>
        <v>4.2900000000000063</v>
      </c>
      <c r="J5688">
        <f t="shared" si="353"/>
        <v>40.98</v>
      </c>
      <c r="K5688">
        <f t="shared" si="354"/>
        <v>45.27</v>
      </c>
      <c r="N5688">
        <f>'Central-Hudson On Peak'!I5688</f>
        <v>-5.8900000000000006</v>
      </c>
      <c r="O5688">
        <f>'Central-Hudson On Peak'!D5688</f>
        <v>54.53</v>
      </c>
      <c r="P5688" s="2">
        <f t="shared" si="355"/>
        <v>3.3699999999999974</v>
      </c>
    </row>
    <row r="5689" spans="1:16" x14ac:dyDescent="0.25">
      <c r="A5689" t="s">
        <v>9608</v>
      </c>
      <c r="B5689">
        <v>2001</v>
      </c>
      <c r="C5689">
        <v>45.12</v>
      </c>
      <c r="D5689">
        <v>40.89</v>
      </c>
      <c r="E5689">
        <v>-0.28999999999999998</v>
      </c>
      <c r="F5689">
        <v>-0.36</v>
      </c>
      <c r="G5689">
        <v>-0.78</v>
      </c>
      <c r="H5689">
        <v>-5.08</v>
      </c>
      <c r="I5689">
        <f t="shared" si="352"/>
        <v>4.2299999999999969</v>
      </c>
      <c r="J5689">
        <f t="shared" si="353"/>
        <v>40.89</v>
      </c>
      <c r="K5689">
        <f t="shared" si="354"/>
        <v>45.12</v>
      </c>
      <c r="N5689">
        <f>'Central-Hudson On Peak'!I5689</f>
        <v>-5.8900000000000006</v>
      </c>
      <c r="O5689">
        <f>'Central-Hudson On Peak'!D5689</f>
        <v>53.23</v>
      </c>
      <c r="P5689" s="2">
        <f t="shared" si="355"/>
        <v>2.2199999999999989</v>
      </c>
    </row>
    <row r="5690" spans="1:16" x14ac:dyDescent="0.25">
      <c r="A5690" t="s">
        <v>9609</v>
      </c>
      <c r="B5690">
        <v>2001</v>
      </c>
      <c r="C5690">
        <v>45.03</v>
      </c>
      <c r="D5690">
        <v>40.75</v>
      </c>
      <c r="E5690">
        <v>-0.34</v>
      </c>
      <c r="F5690">
        <v>-0.42</v>
      </c>
      <c r="G5690">
        <v>-0.87</v>
      </c>
      <c r="H5690">
        <v>-5.23</v>
      </c>
      <c r="I5690">
        <f t="shared" si="352"/>
        <v>4.2800000000000011</v>
      </c>
      <c r="J5690">
        <f t="shared" si="353"/>
        <v>40.75</v>
      </c>
      <c r="K5690">
        <f t="shared" si="354"/>
        <v>45.03</v>
      </c>
      <c r="N5690">
        <f>'Central-Hudson On Peak'!I5690</f>
        <v>-6.0200000000000005</v>
      </c>
      <c r="O5690">
        <f>'Central-Hudson On Peak'!D5690</f>
        <v>53.65</v>
      </c>
      <c r="P5690" s="2">
        <f t="shared" si="355"/>
        <v>2.5999999999999943</v>
      </c>
    </row>
    <row r="5691" spans="1:16" x14ac:dyDescent="0.25">
      <c r="A5691" t="s">
        <v>9610</v>
      </c>
      <c r="B5691">
        <v>2001</v>
      </c>
      <c r="C5691">
        <v>45.02</v>
      </c>
      <c r="D5691">
        <v>40.79</v>
      </c>
      <c r="E5691">
        <v>-0.27</v>
      </c>
      <c r="F5691">
        <v>-0.33</v>
      </c>
      <c r="G5691">
        <v>-0.86</v>
      </c>
      <c r="H5691">
        <v>-5.15</v>
      </c>
      <c r="I5691">
        <f t="shared" si="352"/>
        <v>4.230000000000004</v>
      </c>
      <c r="J5691">
        <f t="shared" si="353"/>
        <v>40.79</v>
      </c>
      <c r="K5691">
        <f t="shared" si="354"/>
        <v>45.02</v>
      </c>
      <c r="N5691">
        <f>'Central-Hudson On Peak'!I5691</f>
        <v>-5.91</v>
      </c>
      <c r="O5691">
        <f>'Central-Hudson On Peak'!D5691</f>
        <v>52.98</v>
      </c>
      <c r="P5691" s="2">
        <f t="shared" si="355"/>
        <v>2.0499999999999901</v>
      </c>
    </row>
    <row r="5692" spans="1:16" x14ac:dyDescent="0.25">
      <c r="A5692" t="s">
        <v>9611</v>
      </c>
      <c r="B5692">
        <v>2001</v>
      </c>
      <c r="C5692">
        <v>45.02</v>
      </c>
      <c r="D5692">
        <v>40.71</v>
      </c>
      <c r="E5692">
        <v>-0.33</v>
      </c>
      <c r="F5692">
        <v>-0.4</v>
      </c>
      <c r="G5692">
        <v>-0.87</v>
      </c>
      <c r="H5692">
        <v>-5.25</v>
      </c>
      <c r="I5692">
        <f t="shared" si="352"/>
        <v>4.3100000000000023</v>
      </c>
      <c r="J5692">
        <f t="shared" si="353"/>
        <v>40.71</v>
      </c>
      <c r="K5692">
        <f t="shared" si="354"/>
        <v>45.02</v>
      </c>
      <c r="N5692">
        <f>'Central-Hudson On Peak'!I5692</f>
        <v>-5.78</v>
      </c>
      <c r="O5692">
        <f>'Central-Hudson On Peak'!D5692</f>
        <v>53.3</v>
      </c>
      <c r="P5692" s="2">
        <f t="shared" si="355"/>
        <v>2.4999999999999929</v>
      </c>
    </row>
    <row r="5693" spans="1:16" x14ac:dyDescent="0.25">
      <c r="A5693" t="s">
        <v>9612</v>
      </c>
      <c r="B5693">
        <v>2001</v>
      </c>
      <c r="C5693">
        <v>44.65</v>
      </c>
      <c r="D5693">
        <v>40.15</v>
      </c>
      <c r="E5693">
        <v>-0.21</v>
      </c>
      <c r="F5693">
        <v>-0.26</v>
      </c>
      <c r="G5693">
        <v>-1.03</v>
      </c>
      <c r="H5693">
        <v>-5.58</v>
      </c>
      <c r="I5693">
        <f t="shared" si="352"/>
        <v>4.5</v>
      </c>
      <c r="J5693">
        <f t="shared" si="353"/>
        <v>40.15</v>
      </c>
      <c r="K5693">
        <f t="shared" si="354"/>
        <v>44.65</v>
      </c>
      <c r="N5693">
        <f>'Central-Hudson On Peak'!I5693</f>
        <v>-5.87</v>
      </c>
      <c r="O5693">
        <f>'Central-Hudson On Peak'!D5693</f>
        <v>52.15</v>
      </c>
      <c r="P5693" s="2">
        <f t="shared" si="355"/>
        <v>1.6300000000000026</v>
      </c>
    </row>
    <row r="5694" spans="1:16" x14ac:dyDescent="0.25">
      <c r="A5694" t="s">
        <v>9613</v>
      </c>
      <c r="B5694">
        <v>2001</v>
      </c>
      <c r="C5694">
        <v>44.5</v>
      </c>
      <c r="D5694">
        <v>39.94</v>
      </c>
      <c r="E5694">
        <v>0</v>
      </c>
      <c r="F5694">
        <v>0</v>
      </c>
      <c r="G5694">
        <v>-1.02</v>
      </c>
      <c r="H5694">
        <v>-5.58</v>
      </c>
      <c r="I5694">
        <f t="shared" si="352"/>
        <v>4.5600000000000023</v>
      </c>
      <c r="J5694">
        <f t="shared" si="353"/>
        <v>39.94</v>
      </c>
      <c r="K5694">
        <f t="shared" si="354"/>
        <v>44.5</v>
      </c>
      <c r="N5694">
        <f>'Central-Hudson On Peak'!I5694</f>
        <v>-5.49</v>
      </c>
      <c r="O5694">
        <f>'Central-Hudson On Peak'!D5694</f>
        <v>49.99</v>
      </c>
      <c r="P5694" s="2">
        <f t="shared" si="355"/>
        <v>0</v>
      </c>
    </row>
    <row r="5695" spans="1:16" x14ac:dyDescent="0.25">
      <c r="A5695" t="s">
        <v>9614</v>
      </c>
      <c r="B5695">
        <v>2001</v>
      </c>
      <c r="C5695">
        <v>44.98</v>
      </c>
      <c r="D5695">
        <v>40.65</v>
      </c>
      <c r="E5695">
        <v>-0.22</v>
      </c>
      <c r="F5695">
        <v>-0.27</v>
      </c>
      <c r="G5695">
        <v>-0.85</v>
      </c>
      <c r="H5695">
        <v>-5.23</v>
      </c>
      <c r="I5695">
        <f t="shared" si="352"/>
        <v>4.3299999999999983</v>
      </c>
      <c r="J5695">
        <f t="shared" si="353"/>
        <v>40.65</v>
      </c>
      <c r="K5695">
        <f t="shared" si="354"/>
        <v>44.98</v>
      </c>
      <c r="N5695">
        <f>'Central-Hudson On Peak'!I5695</f>
        <v>-5.3599999999999994</v>
      </c>
      <c r="O5695">
        <f>'Central-Hudson On Peak'!D5695</f>
        <v>51.86</v>
      </c>
      <c r="P5695" s="2">
        <f t="shared" si="355"/>
        <v>1.5200000000000031</v>
      </c>
    </row>
    <row r="5696" spans="1:16" x14ac:dyDescent="0.25">
      <c r="A5696" t="s">
        <v>9615</v>
      </c>
      <c r="B5696">
        <v>2001</v>
      </c>
      <c r="C5696">
        <v>44.38</v>
      </c>
      <c r="D5696">
        <v>39.97</v>
      </c>
      <c r="E5696">
        <v>0</v>
      </c>
      <c r="F5696">
        <v>0</v>
      </c>
      <c r="G5696">
        <v>-1.04</v>
      </c>
      <c r="H5696">
        <v>-5.45</v>
      </c>
      <c r="I5696">
        <f t="shared" si="352"/>
        <v>4.4100000000000037</v>
      </c>
      <c r="J5696">
        <f t="shared" si="353"/>
        <v>39.97</v>
      </c>
      <c r="K5696">
        <f t="shared" si="354"/>
        <v>44.38</v>
      </c>
      <c r="N5696">
        <f>'Central-Hudson On Peak'!I5696</f>
        <v>-5.21</v>
      </c>
      <c r="O5696">
        <f>'Central-Hudson On Peak'!D5696</f>
        <v>49.59</v>
      </c>
      <c r="P5696" s="2">
        <f t="shared" si="355"/>
        <v>0</v>
      </c>
    </row>
    <row r="5697" spans="1:16" x14ac:dyDescent="0.25">
      <c r="A5697" t="s">
        <v>9616</v>
      </c>
      <c r="B5697">
        <v>2001</v>
      </c>
      <c r="C5697">
        <v>37.21</v>
      </c>
      <c r="D5697">
        <v>34.229999999999997</v>
      </c>
      <c r="E5697">
        <v>-0.47</v>
      </c>
      <c r="F5697">
        <v>-0.57999999999999996</v>
      </c>
      <c r="G5697">
        <v>-0.88</v>
      </c>
      <c r="H5697">
        <v>-3.97</v>
      </c>
      <c r="I5697">
        <f t="shared" si="352"/>
        <v>2.980000000000004</v>
      </c>
      <c r="J5697">
        <f t="shared" si="353"/>
        <v>34.229999999999997</v>
      </c>
      <c r="K5697">
        <f t="shared" si="354"/>
        <v>37.21</v>
      </c>
      <c r="N5697">
        <f>'Central-Hudson On Peak'!I5697</f>
        <v>-4.2300000000000004</v>
      </c>
      <c r="O5697">
        <f>'Central-Hudson On Peak'!D5697</f>
        <v>44.75</v>
      </c>
      <c r="P5697" s="2">
        <f t="shared" si="355"/>
        <v>3.3099999999999952</v>
      </c>
    </row>
    <row r="5698" spans="1:16" x14ac:dyDescent="0.25">
      <c r="A5698" t="s">
        <v>9633</v>
      </c>
      <c r="B5698">
        <v>2001</v>
      </c>
      <c r="C5698">
        <v>41.19</v>
      </c>
      <c r="D5698">
        <v>37.76</v>
      </c>
      <c r="E5698">
        <v>0</v>
      </c>
      <c r="F5698">
        <v>0</v>
      </c>
      <c r="G5698">
        <v>-0.85</v>
      </c>
      <c r="H5698">
        <v>-4.28</v>
      </c>
      <c r="I5698">
        <f t="shared" si="352"/>
        <v>3.4299999999999997</v>
      </c>
      <c r="J5698">
        <f t="shared" si="353"/>
        <v>37.76</v>
      </c>
      <c r="K5698">
        <f t="shared" si="354"/>
        <v>41.19</v>
      </c>
      <c r="N5698">
        <f>'Central-Hudson On Peak'!I5698</f>
        <v>-4.66</v>
      </c>
      <c r="O5698">
        <f>'Central-Hudson On Peak'!D5698</f>
        <v>45.85</v>
      </c>
      <c r="P5698" s="2">
        <f t="shared" si="355"/>
        <v>0</v>
      </c>
    </row>
    <row r="5699" spans="1:16" x14ac:dyDescent="0.25">
      <c r="A5699" t="s">
        <v>9634</v>
      </c>
      <c r="B5699">
        <v>2001</v>
      </c>
      <c r="C5699">
        <v>41.47</v>
      </c>
      <c r="D5699">
        <v>37.909999999999997</v>
      </c>
      <c r="E5699">
        <v>0</v>
      </c>
      <c r="F5699">
        <v>0</v>
      </c>
      <c r="G5699">
        <v>-1.06</v>
      </c>
      <c r="H5699">
        <v>-4.62</v>
      </c>
      <c r="I5699">
        <f t="shared" ref="I5699:I5762" si="356">C5699-D5699</f>
        <v>3.5600000000000023</v>
      </c>
      <c r="J5699">
        <f t="shared" ref="J5699:J5762" si="357">D5699</f>
        <v>37.909999999999997</v>
      </c>
      <c r="K5699">
        <f t="shared" ref="K5699:K5762" si="358">C5699</f>
        <v>41.47</v>
      </c>
      <c r="N5699">
        <f>'Central-Hudson On Peak'!I5699</f>
        <v>-4.9800000000000004</v>
      </c>
      <c r="O5699">
        <f>'Central-Hudson On Peak'!D5699</f>
        <v>46.45</v>
      </c>
      <c r="P5699" s="2">
        <f t="shared" ref="P5699:P5762" si="359">(O5699+N5699)-K5699</f>
        <v>0</v>
      </c>
    </row>
    <row r="5700" spans="1:16" x14ac:dyDescent="0.25">
      <c r="A5700" t="s">
        <v>9635</v>
      </c>
      <c r="B5700">
        <v>2001</v>
      </c>
      <c r="C5700">
        <v>43.62</v>
      </c>
      <c r="D5700">
        <v>39.61</v>
      </c>
      <c r="E5700">
        <v>0</v>
      </c>
      <c r="F5700">
        <v>0</v>
      </c>
      <c r="G5700">
        <v>-1.1100000000000001</v>
      </c>
      <c r="H5700">
        <v>-5.12</v>
      </c>
      <c r="I5700">
        <f t="shared" si="356"/>
        <v>4.009999999999998</v>
      </c>
      <c r="J5700">
        <f t="shared" si="357"/>
        <v>39.61</v>
      </c>
      <c r="K5700">
        <f t="shared" si="358"/>
        <v>43.62</v>
      </c>
      <c r="N5700">
        <f>'Central-Hudson On Peak'!I5700</f>
        <v>-5.28</v>
      </c>
      <c r="O5700">
        <f>'Central-Hudson On Peak'!D5700</f>
        <v>48.9</v>
      </c>
      <c r="P5700" s="2">
        <f t="shared" si="359"/>
        <v>0</v>
      </c>
    </row>
    <row r="5701" spans="1:16" x14ac:dyDescent="0.25">
      <c r="A5701" t="s">
        <v>9636</v>
      </c>
      <c r="B5701">
        <v>2001</v>
      </c>
      <c r="C5701">
        <v>44.12</v>
      </c>
      <c r="D5701">
        <v>40.18</v>
      </c>
      <c r="E5701">
        <v>0</v>
      </c>
      <c r="F5701">
        <v>0</v>
      </c>
      <c r="G5701">
        <v>-1.03</v>
      </c>
      <c r="H5701">
        <v>-4.97</v>
      </c>
      <c r="I5701">
        <f t="shared" si="356"/>
        <v>3.9399999999999977</v>
      </c>
      <c r="J5701">
        <f t="shared" si="357"/>
        <v>40.18</v>
      </c>
      <c r="K5701">
        <f t="shared" si="358"/>
        <v>44.12</v>
      </c>
      <c r="N5701">
        <f>'Central-Hudson On Peak'!I5701</f>
        <v>-5.33</v>
      </c>
      <c r="O5701">
        <f>'Central-Hudson On Peak'!D5701</f>
        <v>49.45</v>
      </c>
      <c r="P5701" s="2">
        <f t="shared" si="359"/>
        <v>0</v>
      </c>
    </row>
    <row r="5702" spans="1:16" x14ac:dyDescent="0.25">
      <c r="A5702" t="s">
        <v>9637</v>
      </c>
      <c r="B5702">
        <v>2001</v>
      </c>
      <c r="C5702">
        <v>44.2</v>
      </c>
      <c r="D5702">
        <v>40.33</v>
      </c>
      <c r="E5702">
        <v>0</v>
      </c>
      <c r="F5702">
        <v>0</v>
      </c>
      <c r="G5702">
        <v>-0.99</v>
      </c>
      <c r="H5702">
        <v>-4.8600000000000003</v>
      </c>
      <c r="I5702">
        <f t="shared" si="356"/>
        <v>3.8700000000000045</v>
      </c>
      <c r="J5702">
        <f t="shared" si="357"/>
        <v>40.33</v>
      </c>
      <c r="K5702">
        <f t="shared" si="358"/>
        <v>44.2</v>
      </c>
      <c r="N5702">
        <f>'Central-Hudson On Peak'!I5702</f>
        <v>-5.33</v>
      </c>
      <c r="O5702">
        <f>'Central-Hudson On Peak'!D5702</f>
        <v>49.53</v>
      </c>
      <c r="P5702" s="2">
        <f t="shared" si="359"/>
        <v>0</v>
      </c>
    </row>
    <row r="5703" spans="1:16" x14ac:dyDescent="0.25">
      <c r="A5703" t="s">
        <v>9638</v>
      </c>
      <c r="B5703">
        <v>2001</v>
      </c>
      <c r="C5703">
        <v>43.72</v>
      </c>
      <c r="D5703">
        <v>39.83</v>
      </c>
      <c r="E5703">
        <v>0</v>
      </c>
      <c r="F5703">
        <v>0</v>
      </c>
      <c r="G5703">
        <v>-1.01</v>
      </c>
      <c r="H5703">
        <v>-4.9000000000000004</v>
      </c>
      <c r="I5703">
        <f t="shared" si="356"/>
        <v>3.8900000000000006</v>
      </c>
      <c r="J5703">
        <f t="shared" si="357"/>
        <v>39.83</v>
      </c>
      <c r="K5703">
        <f t="shared" si="358"/>
        <v>43.72</v>
      </c>
      <c r="N5703">
        <f>'Central-Hudson On Peak'!I5703</f>
        <v>-5.1899999999999995</v>
      </c>
      <c r="O5703">
        <f>'Central-Hudson On Peak'!D5703</f>
        <v>48.91</v>
      </c>
      <c r="P5703" s="2">
        <f t="shared" si="359"/>
        <v>0</v>
      </c>
    </row>
    <row r="5704" spans="1:16" x14ac:dyDescent="0.25">
      <c r="A5704" t="s">
        <v>9639</v>
      </c>
      <c r="B5704">
        <v>2001</v>
      </c>
      <c r="C5704">
        <v>43.72</v>
      </c>
      <c r="D5704">
        <v>39.869999999999997</v>
      </c>
      <c r="E5704">
        <v>0</v>
      </c>
      <c r="F5704">
        <v>0</v>
      </c>
      <c r="G5704">
        <v>-1.01</v>
      </c>
      <c r="H5704">
        <v>-4.8600000000000003</v>
      </c>
      <c r="I5704">
        <f t="shared" si="356"/>
        <v>3.8500000000000014</v>
      </c>
      <c r="J5704">
        <f t="shared" si="357"/>
        <v>39.869999999999997</v>
      </c>
      <c r="K5704">
        <f t="shared" si="358"/>
        <v>43.72</v>
      </c>
      <c r="N5704">
        <f>'Central-Hudson On Peak'!I5704</f>
        <v>-5.21</v>
      </c>
      <c r="O5704">
        <f>'Central-Hudson On Peak'!D5704</f>
        <v>48.93</v>
      </c>
      <c r="P5704" s="2">
        <f t="shared" si="359"/>
        <v>0</v>
      </c>
    </row>
    <row r="5705" spans="1:16" x14ac:dyDescent="0.25">
      <c r="A5705" t="s">
        <v>9640</v>
      </c>
      <c r="B5705">
        <v>2001</v>
      </c>
      <c r="C5705">
        <v>43.32</v>
      </c>
      <c r="D5705">
        <v>39.44</v>
      </c>
      <c r="E5705">
        <v>0</v>
      </c>
      <c r="F5705">
        <v>0</v>
      </c>
      <c r="G5705">
        <v>-1.06</v>
      </c>
      <c r="H5705">
        <v>-4.9400000000000004</v>
      </c>
      <c r="I5705">
        <f t="shared" si="356"/>
        <v>3.8800000000000026</v>
      </c>
      <c r="J5705">
        <f t="shared" si="357"/>
        <v>39.44</v>
      </c>
      <c r="K5705">
        <f t="shared" si="358"/>
        <v>43.32</v>
      </c>
      <c r="N5705">
        <f>'Central-Hudson On Peak'!I5705</f>
        <v>-5.26</v>
      </c>
      <c r="O5705">
        <f>'Central-Hudson On Peak'!D5705</f>
        <v>48.58</v>
      </c>
      <c r="P5705" s="2">
        <f t="shared" si="359"/>
        <v>0</v>
      </c>
    </row>
    <row r="5706" spans="1:16" x14ac:dyDescent="0.25">
      <c r="A5706" t="s">
        <v>9641</v>
      </c>
      <c r="B5706">
        <v>2001</v>
      </c>
      <c r="C5706">
        <v>43.06</v>
      </c>
      <c r="D5706">
        <v>39.200000000000003</v>
      </c>
      <c r="E5706">
        <v>0</v>
      </c>
      <c r="F5706">
        <v>0</v>
      </c>
      <c r="G5706">
        <v>-1.06</v>
      </c>
      <c r="H5706">
        <v>-4.92</v>
      </c>
      <c r="I5706">
        <f t="shared" si="356"/>
        <v>3.8599999999999994</v>
      </c>
      <c r="J5706">
        <f t="shared" si="357"/>
        <v>39.200000000000003</v>
      </c>
      <c r="K5706">
        <f t="shared" si="358"/>
        <v>43.06</v>
      </c>
      <c r="N5706">
        <f>'Central-Hudson On Peak'!I5706</f>
        <v>-5.2200000000000006</v>
      </c>
      <c r="O5706">
        <f>'Central-Hudson On Peak'!D5706</f>
        <v>48.28</v>
      </c>
      <c r="P5706" s="2">
        <f t="shared" si="359"/>
        <v>0</v>
      </c>
    </row>
    <row r="5707" spans="1:16" x14ac:dyDescent="0.25">
      <c r="A5707" t="s">
        <v>9642</v>
      </c>
      <c r="B5707">
        <v>2001</v>
      </c>
      <c r="C5707">
        <v>42.62</v>
      </c>
      <c r="D5707">
        <v>38.770000000000003</v>
      </c>
      <c r="E5707">
        <v>0</v>
      </c>
      <c r="F5707">
        <v>0</v>
      </c>
      <c r="G5707">
        <v>-1.0900000000000001</v>
      </c>
      <c r="H5707">
        <v>-4.9400000000000004</v>
      </c>
      <c r="I5707">
        <f t="shared" si="356"/>
        <v>3.8499999999999943</v>
      </c>
      <c r="J5707">
        <f t="shared" si="357"/>
        <v>38.770000000000003</v>
      </c>
      <c r="K5707">
        <f t="shared" si="358"/>
        <v>42.62</v>
      </c>
      <c r="N5707">
        <f>'Central-Hudson On Peak'!I5707</f>
        <v>-5.17</v>
      </c>
      <c r="O5707">
        <f>'Central-Hudson On Peak'!D5707</f>
        <v>47.79</v>
      </c>
      <c r="P5707" s="2">
        <f t="shared" si="359"/>
        <v>0</v>
      </c>
    </row>
    <row r="5708" spans="1:16" x14ac:dyDescent="0.25">
      <c r="A5708" t="s">
        <v>9643</v>
      </c>
      <c r="B5708">
        <v>2001</v>
      </c>
      <c r="C5708">
        <v>41.24</v>
      </c>
      <c r="D5708">
        <v>37.229999999999997</v>
      </c>
      <c r="E5708">
        <v>0</v>
      </c>
      <c r="F5708">
        <v>0</v>
      </c>
      <c r="G5708">
        <v>-1.1399999999999999</v>
      </c>
      <c r="H5708">
        <v>-5.15</v>
      </c>
      <c r="I5708">
        <f t="shared" si="356"/>
        <v>4.0100000000000051</v>
      </c>
      <c r="J5708">
        <f t="shared" si="357"/>
        <v>37.229999999999997</v>
      </c>
      <c r="K5708">
        <f t="shared" si="358"/>
        <v>41.24</v>
      </c>
      <c r="N5708">
        <f>'Central-Hudson On Peak'!I5708</f>
        <v>-5.2299999999999995</v>
      </c>
      <c r="O5708">
        <f>'Central-Hudson On Peak'!D5708</f>
        <v>46.47</v>
      </c>
      <c r="P5708" s="2">
        <f t="shared" si="359"/>
        <v>0</v>
      </c>
    </row>
    <row r="5709" spans="1:16" x14ac:dyDescent="0.25">
      <c r="A5709" t="s">
        <v>9644</v>
      </c>
      <c r="B5709">
        <v>2001</v>
      </c>
      <c r="C5709">
        <v>40.94</v>
      </c>
      <c r="D5709">
        <v>36.729999999999997</v>
      </c>
      <c r="E5709">
        <v>0</v>
      </c>
      <c r="F5709">
        <v>0</v>
      </c>
      <c r="G5709">
        <v>-1.25</v>
      </c>
      <c r="H5709">
        <v>-5.46</v>
      </c>
      <c r="I5709">
        <f t="shared" si="356"/>
        <v>4.2100000000000009</v>
      </c>
      <c r="J5709">
        <f t="shared" si="357"/>
        <v>36.729999999999997</v>
      </c>
      <c r="K5709">
        <f t="shared" si="358"/>
        <v>40.94</v>
      </c>
      <c r="N5709">
        <f>'Central-Hudson On Peak'!I5709</f>
        <v>-5.38</v>
      </c>
      <c r="O5709">
        <f>'Central-Hudson On Peak'!D5709</f>
        <v>46.32</v>
      </c>
      <c r="P5709" s="2">
        <f t="shared" si="359"/>
        <v>0</v>
      </c>
    </row>
    <row r="5710" spans="1:16" x14ac:dyDescent="0.25">
      <c r="A5710" t="s">
        <v>9645</v>
      </c>
      <c r="B5710">
        <v>2001</v>
      </c>
      <c r="C5710">
        <v>40.799999999999997</v>
      </c>
      <c r="D5710">
        <v>36.71</v>
      </c>
      <c r="E5710">
        <v>0</v>
      </c>
      <c r="F5710">
        <v>0</v>
      </c>
      <c r="G5710">
        <v>-1.3</v>
      </c>
      <c r="H5710">
        <v>-5.39</v>
      </c>
      <c r="I5710">
        <f t="shared" si="356"/>
        <v>4.0899999999999963</v>
      </c>
      <c r="J5710">
        <f t="shared" si="357"/>
        <v>36.71</v>
      </c>
      <c r="K5710">
        <f t="shared" si="358"/>
        <v>40.799999999999997</v>
      </c>
      <c r="N5710">
        <f>'Central-Hudson On Peak'!I5710</f>
        <v>-5.38</v>
      </c>
      <c r="O5710">
        <f>'Central-Hudson On Peak'!D5710</f>
        <v>46.18</v>
      </c>
      <c r="P5710" s="2">
        <f t="shared" si="359"/>
        <v>0</v>
      </c>
    </row>
    <row r="5711" spans="1:16" x14ac:dyDescent="0.25">
      <c r="A5711" t="s">
        <v>9646</v>
      </c>
      <c r="B5711">
        <v>2001</v>
      </c>
      <c r="C5711">
        <v>41</v>
      </c>
      <c r="D5711">
        <v>36.950000000000003</v>
      </c>
      <c r="E5711">
        <v>0</v>
      </c>
      <c r="F5711">
        <v>0</v>
      </c>
      <c r="G5711">
        <v>-1.3</v>
      </c>
      <c r="H5711">
        <v>-5.35</v>
      </c>
      <c r="I5711">
        <f t="shared" si="356"/>
        <v>4.0499999999999972</v>
      </c>
      <c r="J5711">
        <f t="shared" si="357"/>
        <v>36.950000000000003</v>
      </c>
      <c r="K5711">
        <f t="shared" si="358"/>
        <v>41</v>
      </c>
      <c r="N5711">
        <f>'Central-Hudson On Peak'!I5711</f>
        <v>-5.39</v>
      </c>
      <c r="O5711">
        <f>'Central-Hudson On Peak'!D5711</f>
        <v>46.39</v>
      </c>
      <c r="P5711" s="2">
        <f t="shared" si="359"/>
        <v>0</v>
      </c>
    </row>
    <row r="5712" spans="1:16" x14ac:dyDescent="0.25">
      <c r="A5712" t="s">
        <v>9647</v>
      </c>
      <c r="B5712">
        <v>2001</v>
      </c>
      <c r="C5712">
        <v>41.16</v>
      </c>
      <c r="D5712">
        <v>37.020000000000003</v>
      </c>
      <c r="E5712">
        <v>0</v>
      </c>
      <c r="F5712">
        <v>0</v>
      </c>
      <c r="G5712">
        <v>-1.21</v>
      </c>
      <c r="H5712">
        <v>-5.35</v>
      </c>
      <c r="I5712">
        <f t="shared" si="356"/>
        <v>4.1399999999999935</v>
      </c>
      <c r="J5712">
        <f t="shared" si="357"/>
        <v>37.020000000000003</v>
      </c>
      <c r="K5712">
        <f t="shared" si="358"/>
        <v>41.16</v>
      </c>
      <c r="N5712">
        <f>'Central-Hudson On Peak'!I5712</f>
        <v>-5.1899999999999995</v>
      </c>
      <c r="O5712">
        <f>'Central-Hudson On Peak'!D5712</f>
        <v>46.35</v>
      </c>
      <c r="P5712" s="2">
        <f t="shared" si="359"/>
        <v>0</v>
      </c>
    </row>
    <row r="5713" spans="1:16" x14ac:dyDescent="0.25">
      <c r="A5713" t="s">
        <v>9648</v>
      </c>
      <c r="B5713">
        <v>2001</v>
      </c>
      <c r="C5713">
        <v>34.06</v>
      </c>
      <c r="D5713">
        <v>31.23</v>
      </c>
      <c r="E5713">
        <v>-0.53</v>
      </c>
      <c r="F5713">
        <v>-0.61</v>
      </c>
      <c r="G5713">
        <v>-1.04</v>
      </c>
      <c r="H5713">
        <v>-3.95</v>
      </c>
      <c r="I5713">
        <f t="shared" si="356"/>
        <v>2.8300000000000018</v>
      </c>
      <c r="J5713">
        <f t="shared" si="357"/>
        <v>31.23</v>
      </c>
      <c r="K5713">
        <f t="shared" si="358"/>
        <v>34.06</v>
      </c>
      <c r="N5713">
        <f>'Central-Hudson On Peak'!I5713</f>
        <v>-4.3100000000000005</v>
      </c>
      <c r="O5713">
        <f>'Central-Hudson On Peak'!D5713</f>
        <v>42.05</v>
      </c>
      <c r="P5713" s="2">
        <f t="shared" si="359"/>
        <v>3.6799999999999926</v>
      </c>
    </row>
    <row r="5714" spans="1:16" x14ac:dyDescent="0.25">
      <c r="A5714" t="s">
        <v>9665</v>
      </c>
      <c r="B5714">
        <v>2001</v>
      </c>
      <c r="C5714">
        <v>41.37</v>
      </c>
      <c r="D5714">
        <v>38.270000000000003</v>
      </c>
      <c r="E5714">
        <v>0</v>
      </c>
      <c r="F5714">
        <v>0</v>
      </c>
      <c r="G5714">
        <v>-1.04</v>
      </c>
      <c r="H5714">
        <v>-4.1399999999999997</v>
      </c>
      <c r="I5714">
        <f t="shared" si="356"/>
        <v>3.0999999999999943</v>
      </c>
      <c r="J5714">
        <f t="shared" si="357"/>
        <v>38.270000000000003</v>
      </c>
      <c r="K5714">
        <f t="shared" si="358"/>
        <v>41.37</v>
      </c>
      <c r="N5714">
        <f>'Central-Hudson On Peak'!I5714</f>
        <v>-4.2699999999999996</v>
      </c>
      <c r="O5714">
        <f>'Central-Hudson On Peak'!D5714</f>
        <v>45.64</v>
      </c>
      <c r="P5714" s="2">
        <f t="shared" si="359"/>
        <v>0</v>
      </c>
    </row>
    <row r="5715" spans="1:16" x14ac:dyDescent="0.25">
      <c r="A5715" t="s">
        <v>9666</v>
      </c>
      <c r="B5715">
        <v>2001</v>
      </c>
      <c r="C5715">
        <v>44.7</v>
      </c>
      <c r="D5715">
        <v>39.21</v>
      </c>
      <c r="E5715">
        <v>0</v>
      </c>
      <c r="F5715">
        <v>0</v>
      </c>
      <c r="G5715">
        <v>-1.1000000000000001</v>
      </c>
      <c r="H5715">
        <v>-6.59</v>
      </c>
      <c r="I5715">
        <f t="shared" si="356"/>
        <v>5.490000000000002</v>
      </c>
      <c r="J5715">
        <f t="shared" si="357"/>
        <v>39.21</v>
      </c>
      <c r="K5715">
        <f t="shared" si="358"/>
        <v>44.7</v>
      </c>
      <c r="N5715">
        <f>'Central-Hudson On Peak'!I5715</f>
        <v>-5.1099999999999994</v>
      </c>
      <c r="O5715">
        <f>'Central-Hudson On Peak'!D5715</f>
        <v>49.81</v>
      </c>
      <c r="P5715" s="2">
        <f t="shared" si="359"/>
        <v>0</v>
      </c>
    </row>
    <row r="5716" spans="1:16" x14ac:dyDescent="0.25">
      <c r="A5716" t="s">
        <v>9667</v>
      </c>
      <c r="B5716">
        <v>2001</v>
      </c>
      <c r="C5716">
        <v>45.83</v>
      </c>
      <c r="D5716">
        <v>40.549999999999997</v>
      </c>
      <c r="E5716">
        <v>0</v>
      </c>
      <c r="F5716">
        <v>0</v>
      </c>
      <c r="G5716">
        <v>-0.98</v>
      </c>
      <c r="H5716">
        <v>-6.26</v>
      </c>
      <c r="I5716">
        <f t="shared" si="356"/>
        <v>5.2800000000000011</v>
      </c>
      <c r="J5716">
        <f t="shared" si="357"/>
        <v>40.549999999999997</v>
      </c>
      <c r="K5716">
        <f t="shared" si="358"/>
        <v>45.83</v>
      </c>
      <c r="N5716">
        <f>'Central-Hudson On Peak'!I5716</f>
        <v>-5.17</v>
      </c>
      <c r="O5716">
        <f>'Central-Hudson On Peak'!D5716</f>
        <v>51</v>
      </c>
      <c r="P5716" s="2">
        <f t="shared" si="359"/>
        <v>0</v>
      </c>
    </row>
    <row r="5717" spans="1:16" x14ac:dyDescent="0.25">
      <c r="A5717" t="s">
        <v>9668</v>
      </c>
      <c r="B5717">
        <v>2001</v>
      </c>
      <c r="C5717">
        <v>45.79</v>
      </c>
      <c r="D5717">
        <v>40.64</v>
      </c>
      <c r="E5717">
        <v>0</v>
      </c>
      <c r="F5717">
        <v>0</v>
      </c>
      <c r="G5717">
        <v>-0.94</v>
      </c>
      <c r="H5717">
        <v>-6.09</v>
      </c>
      <c r="I5717">
        <f t="shared" si="356"/>
        <v>5.1499999999999986</v>
      </c>
      <c r="J5717">
        <f t="shared" si="357"/>
        <v>40.64</v>
      </c>
      <c r="K5717">
        <f t="shared" si="358"/>
        <v>45.79</v>
      </c>
      <c r="N5717">
        <f>'Central-Hudson On Peak'!I5717</f>
        <v>-5.1999999999999993</v>
      </c>
      <c r="O5717">
        <f>'Central-Hudson On Peak'!D5717</f>
        <v>50.99</v>
      </c>
      <c r="P5717" s="2">
        <f t="shared" si="359"/>
        <v>0</v>
      </c>
    </row>
    <row r="5718" spans="1:16" x14ac:dyDescent="0.25">
      <c r="A5718" t="s">
        <v>9669</v>
      </c>
      <c r="B5718">
        <v>2001</v>
      </c>
      <c r="C5718">
        <v>46.08</v>
      </c>
      <c r="D5718">
        <v>40.65</v>
      </c>
      <c r="E5718">
        <v>0</v>
      </c>
      <c r="F5718">
        <v>0</v>
      </c>
      <c r="G5718">
        <v>-0.89</v>
      </c>
      <c r="H5718">
        <v>-6.32</v>
      </c>
      <c r="I5718">
        <f t="shared" si="356"/>
        <v>5.43</v>
      </c>
      <c r="J5718">
        <f t="shared" si="357"/>
        <v>40.65</v>
      </c>
      <c r="K5718">
        <f t="shared" si="358"/>
        <v>46.08</v>
      </c>
      <c r="N5718">
        <f>'Central-Hudson On Peak'!I5718</f>
        <v>-5.37</v>
      </c>
      <c r="O5718">
        <f>'Central-Hudson On Peak'!D5718</f>
        <v>51.45</v>
      </c>
      <c r="P5718" s="2">
        <f t="shared" si="359"/>
        <v>0</v>
      </c>
    </row>
    <row r="5719" spans="1:16" x14ac:dyDescent="0.25">
      <c r="A5719" t="s">
        <v>9670</v>
      </c>
      <c r="B5719">
        <v>2001</v>
      </c>
      <c r="C5719">
        <v>45.71</v>
      </c>
      <c r="D5719">
        <v>40.520000000000003</v>
      </c>
      <c r="E5719">
        <v>0</v>
      </c>
      <c r="F5719">
        <v>0</v>
      </c>
      <c r="G5719">
        <v>-0.93</v>
      </c>
      <c r="H5719">
        <v>-6.12</v>
      </c>
      <c r="I5719">
        <f t="shared" si="356"/>
        <v>5.1899999999999977</v>
      </c>
      <c r="J5719">
        <f t="shared" si="357"/>
        <v>40.520000000000003</v>
      </c>
      <c r="K5719">
        <f t="shared" si="358"/>
        <v>45.71</v>
      </c>
      <c r="N5719">
        <f>'Central-Hudson On Peak'!I5719</f>
        <v>-5.25</v>
      </c>
      <c r="O5719">
        <f>'Central-Hudson On Peak'!D5719</f>
        <v>50.96</v>
      </c>
      <c r="P5719" s="2">
        <f t="shared" si="359"/>
        <v>0</v>
      </c>
    </row>
    <row r="5720" spans="1:16" x14ac:dyDescent="0.25">
      <c r="A5720" t="s">
        <v>9671</v>
      </c>
      <c r="B5720">
        <v>2001</v>
      </c>
      <c r="C5720">
        <v>46.12</v>
      </c>
      <c r="D5720">
        <v>40.75</v>
      </c>
      <c r="E5720">
        <v>0</v>
      </c>
      <c r="F5720">
        <v>0</v>
      </c>
      <c r="G5720">
        <v>-0.85</v>
      </c>
      <c r="H5720">
        <v>-6.22</v>
      </c>
      <c r="I5720">
        <f t="shared" si="356"/>
        <v>5.3699999999999974</v>
      </c>
      <c r="J5720">
        <f t="shared" si="357"/>
        <v>40.75</v>
      </c>
      <c r="K5720">
        <f t="shared" si="358"/>
        <v>46.12</v>
      </c>
      <c r="N5720">
        <f>'Central-Hudson On Peak'!I5720</f>
        <v>-5.34</v>
      </c>
      <c r="O5720">
        <f>'Central-Hudson On Peak'!D5720</f>
        <v>51.46</v>
      </c>
      <c r="P5720" s="2">
        <f t="shared" si="359"/>
        <v>0</v>
      </c>
    </row>
    <row r="5721" spans="1:16" x14ac:dyDescent="0.25">
      <c r="A5721" t="s">
        <v>9672</v>
      </c>
      <c r="B5721">
        <v>2001</v>
      </c>
      <c r="C5721">
        <v>46.12</v>
      </c>
      <c r="D5721">
        <v>40.700000000000003</v>
      </c>
      <c r="E5721">
        <v>0</v>
      </c>
      <c r="F5721">
        <v>0</v>
      </c>
      <c r="G5721">
        <v>-0.85</v>
      </c>
      <c r="H5721">
        <v>-6.27</v>
      </c>
      <c r="I5721">
        <f t="shared" si="356"/>
        <v>5.4199999999999946</v>
      </c>
      <c r="J5721">
        <f t="shared" si="357"/>
        <v>40.700000000000003</v>
      </c>
      <c r="K5721">
        <f t="shared" si="358"/>
        <v>46.12</v>
      </c>
      <c r="N5721">
        <f>'Central-Hudson On Peak'!I5721</f>
        <v>-5.3699999999999992</v>
      </c>
      <c r="O5721">
        <f>'Central-Hudson On Peak'!D5721</f>
        <v>51.49</v>
      </c>
      <c r="P5721" s="2">
        <f t="shared" si="359"/>
        <v>0</v>
      </c>
    </row>
    <row r="5722" spans="1:16" x14ac:dyDescent="0.25">
      <c r="A5722" t="s">
        <v>9673</v>
      </c>
      <c r="B5722">
        <v>2001</v>
      </c>
      <c r="C5722">
        <v>45.58</v>
      </c>
      <c r="D5722">
        <v>40.21</v>
      </c>
      <c r="E5722">
        <v>0</v>
      </c>
      <c r="F5722">
        <v>0</v>
      </c>
      <c r="G5722">
        <v>-0.93</v>
      </c>
      <c r="H5722">
        <v>-6.3</v>
      </c>
      <c r="I5722">
        <f t="shared" si="356"/>
        <v>5.3699999999999974</v>
      </c>
      <c r="J5722">
        <f t="shared" si="357"/>
        <v>40.21</v>
      </c>
      <c r="K5722">
        <f t="shared" si="358"/>
        <v>45.58</v>
      </c>
      <c r="N5722">
        <f>'Central-Hudson On Peak'!I5722</f>
        <v>-5.2399999999999993</v>
      </c>
      <c r="O5722">
        <f>'Central-Hudson On Peak'!D5722</f>
        <v>50.82</v>
      </c>
      <c r="P5722" s="2">
        <f t="shared" si="359"/>
        <v>0</v>
      </c>
    </row>
    <row r="5723" spans="1:16" x14ac:dyDescent="0.25">
      <c r="A5723" t="s">
        <v>9674</v>
      </c>
      <c r="B5723">
        <v>2001</v>
      </c>
      <c r="C5723">
        <v>45.8</v>
      </c>
      <c r="D5723">
        <v>40.89</v>
      </c>
      <c r="E5723">
        <v>0</v>
      </c>
      <c r="F5723">
        <v>0</v>
      </c>
      <c r="G5723">
        <v>-0.88</v>
      </c>
      <c r="H5723">
        <v>-5.79</v>
      </c>
      <c r="I5723">
        <f t="shared" si="356"/>
        <v>4.9099999999999966</v>
      </c>
      <c r="J5723">
        <f t="shared" si="357"/>
        <v>40.89</v>
      </c>
      <c r="K5723">
        <f t="shared" si="358"/>
        <v>45.8</v>
      </c>
      <c r="N5723">
        <f>'Central-Hudson On Peak'!I5723</f>
        <v>-5.17</v>
      </c>
      <c r="O5723">
        <f>'Central-Hudson On Peak'!D5723</f>
        <v>50.97</v>
      </c>
      <c r="P5723" s="2">
        <f t="shared" si="359"/>
        <v>0</v>
      </c>
    </row>
    <row r="5724" spans="1:16" x14ac:dyDescent="0.25">
      <c r="A5724" t="s">
        <v>9675</v>
      </c>
      <c r="B5724">
        <v>2001</v>
      </c>
      <c r="C5724">
        <v>46.01</v>
      </c>
      <c r="D5724">
        <v>41.03</v>
      </c>
      <c r="E5724">
        <v>0</v>
      </c>
      <c r="F5724">
        <v>0</v>
      </c>
      <c r="G5724">
        <v>-1.1000000000000001</v>
      </c>
      <c r="H5724">
        <v>-6.08</v>
      </c>
      <c r="I5724">
        <f t="shared" si="356"/>
        <v>4.9799999999999969</v>
      </c>
      <c r="J5724">
        <f t="shared" si="357"/>
        <v>41.03</v>
      </c>
      <c r="K5724">
        <f t="shared" si="358"/>
        <v>46.01</v>
      </c>
      <c r="N5724">
        <f>'Central-Hudson On Peak'!I5724</f>
        <v>-5.24</v>
      </c>
      <c r="O5724">
        <f>'Central-Hudson On Peak'!D5724</f>
        <v>51.25</v>
      </c>
      <c r="P5724" s="2">
        <f t="shared" si="359"/>
        <v>0</v>
      </c>
    </row>
    <row r="5725" spans="1:16" x14ac:dyDescent="0.25">
      <c r="A5725" t="s">
        <v>9676</v>
      </c>
      <c r="B5725">
        <v>2001</v>
      </c>
      <c r="C5725">
        <v>43.99</v>
      </c>
      <c r="D5725">
        <v>39.19</v>
      </c>
      <c r="E5725">
        <v>0</v>
      </c>
      <c r="F5725">
        <v>0</v>
      </c>
      <c r="G5725">
        <v>-1.1399999999999999</v>
      </c>
      <c r="H5725">
        <v>-5.94</v>
      </c>
      <c r="I5725">
        <f t="shared" si="356"/>
        <v>4.8000000000000043</v>
      </c>
      <c r="J5725">
        <f t="shared" si="357"/>
        <v>39.19</v>
      </c>
      <c r="K5725">
        <f t="shared" si="358"/>
        <v>43.99</v>
      </c>
      <c r="N5725">
        <f>'Central-Hudson On Peak'!I5725</f>
        <v>-4.9799999999999995</v>
      </c>
      <c r="O5725">
        <f>'Central-Hudson On Peak'!D5725</f>
        <v>48.97</v>
      </c>
      <c r="P5725" s="2">
        <f t="shared" si="359"/>
        <v>0</v>
      </c>
    </row>
    <row r="5726" spans="1:16" x14ac:dyDescent="0.25">
      <c r="A5726" t="s">
        <v>9677</v>
      </c>
      <c r="B5726">
        <v>2001</v>
      </c>
      <c r="C5726">
        <v>41.49</v>
      </c>
      <c r="D5726">
        <v>36.99</v>
      </c>
      <c r="E5726">
        <v>0</v>
      </c>
      <c r="F5726">
        <v>0</v>
      </c>
      <c r="G5726">
        <v>-1.0900000000000001</v>
      </c>
      <c r="H5726">
        <v>-5.59</v>
      </c>
      <c r="I5726">
        <f t="shared" si="356"/>
        <v>4.5</v>
      </c>
      <c r="J5726">
        <f t="shared" si="357"/>
        <v>36.99</v>
      </c>
      <c r="K5726">
        <f t="shared" si="358"/>
        <v>41.49</v>
      </c>
      <c r="N5726">
        <f>'Central-Hudson On Peak'!I5726</f>
        <v>-4.63</v>
      </c>
      <c r="O5726">
        <f>'Central-Hudson On Peak'!D5726</f>
        <v>46.12</v>
      </c>
      <c r="P5726" s="2">
        <f t="shared" si="359"/>
        <v>0</v>
      </c>
    </row>
    <row r="5727" spans="1:16" x14ac:dyDescent="0.25">
      <c r="A5727" t="s">
        <v>9678</v>
      </c>
      <c r="B5727">
        <v>2001</v>
      </c>
      <c r="C5727">
        <v>45.27</v>
      </c>
      <c r="D5727">
        <v>40.26</v>
      </c>
      <c r="E5727">
        <v>0</v>
      </c>
      <c r="F5727">
        <v>0</v>
      </c>
      <c r="G5727">
        <v>-1.07</v>
      </c>
      <c r="H5727">
        <v>-6.08</v>
      </c>
      <c r="I5727">
        <f t="shared" si="356"/>
        <v>5.0100000000000051</v>
      </c>
      <c r="J5727">
        <f t="shared" si="357"/>
        <v>40.26</v>
      </c>
      <c r="K5727">
        <f t="shared" si="358"/>
        <v>45.27</v>
      </c>
      <c r="N5727">
        <f>'Central-Hudson On Peak'!I5727</f>
        <v>-5.09</v>
      </c>
      <c r="O5727">
        <f>'Central-Hudson On Peak'!D5727</f>
        <v>50.36</v>
      </c>
      <c r="P5727" s="2">
        <f t="shared" si="359"/>
        <v>0</v>
      </c>
    </row>
    <row r="5728" spans="1:16" x14ac:dyDescent="0.25">
      <c r="A5728" t="s">
        <v>9679</v>
      </c>
      <c r="B5728">
        <v>2001</v>
      </c>
      <c r="C5728">
        <v>41.38</v>
      </c>
      <c r="D5728">
        <v>36.93</v>
      </c>
      <c r="E5728">
        <v>0</v>
      </c>
      <c r="F5728">
        <v>0</v>
      </c>
      <c r="G5728">
        <v>-1.07</v>
      </c>
      <c r="H5728">
        <v>-5.52</v>
      </c>
      <c r="I5728">
        <f t="shared" si="356"/>
        <v>4.4500000000000028</v>
      </c>
      <c r="J5728">
        <f t="shared" si="357"/>
        <v>36.93</v>
      </c>
      <c r="K5728">
        <f t="shared" si="358"/>
        <v>41.38</v>
      </c>
      <c r="N5728">
        <f>'Central-Hudson On Peak'!I5728</f>
        <v>-4.66</v>
      </c>
      <c r="O5728">
        <f>'Central-Hudson On Peak'!D5728</f>
        <v>46.04</v>
      </c>
      <c r="P5728" s="2">
        <f t="shared" si="359"/>
        <v>0</v>
      </c>
    </row>
    <row r="5729" spans="1:16" x14ac:dyDescent="0.25">
      <c r="A5729" t="s">
        <v>9680</v>
      </c>
      <c r="B5729">
        <v>2001</v>
      </c>
      <c r="C5729">
        <v>37.57</v>
      </c>
      <c r="D5729">
        <v>34.17</v>
      </c>
      <c r="E5729">
        <v>0</v>
      </c>
      <c r="F5729">
        <v>0</v>
      </c>
      <c r="G5729">
        <v>-1.07</v>
      </c>
      <c r="H5729">
        <v>-4.47</v>
      </c>
      <c r="I5729">
        <f t="shared" si="356"/>
        <v>3.3999999999999986</v>
      </c>
      <c r="J5729">
        <f t="shared" si="357"/>
        <v>34.17</v>
      </c>
      <c r="K5729">
        <f t="shared" si="358"/>
        <v>37.57</v>
      </c>
      <c r="N5729">
        <f>'Central-Hudson On Peak'!I5729</f>
        <v>-4.1399999999999997</v>
      </c>
      <c r="O5729">
        <f>'Central-Hudson On Peak'!D5729</f>
        <v>41.71</v>
      </c>
      <c r="P5729" s="2">
        <f t="shared" si="359"/>
        <v>0</v>
      </c>
    </row>
    <row r="5730" spans="1:16" x14ac:dyDescent="0.25">
      <c r="A5730" t="s">
        <v>9697</v>
      </c>
      <c r="B5730">
        <v>2001</v>
      </c>
      <c r="C5730">
        <v>40.47</v>
      </c>
      <c r="D5730">
        <v>37.299999999999997</v>
      </c>
      <c r="E5730">
        <v>0</v>
      </c>
      <c r="F5730">
        <v>0</v>
      </c>
      <c r="G5730">
        <v>-1.02</v>
      </c>
      <c r="H5730">
        <v>-4.1900000000000004</v>
      </c>
      <c r="I5730">
        <f t="shared" si="356"/>
        <v>3.1700000000000017</v>
      </c>
      <c r="J5730">
        <f t="shared" si="357"/>
        <v>37.299999999999997</v>
      </c>
      <c r="K5730">
        <f t="shared" si="358"/>
        <v>40.47</v>
      </c>
      <c r="N5730">
        <f>'Central-Hudson On Peak'!I5730</f>
        <v>-4.29</v>
      </c>
      <c r="O5730">
        <f>'Central-Hudson On Peak'!D5730</f>
        <v>44.76</v>
      </c>
      <c r="P5730" s="2">
        <f t="shared" si="359"/>
        <v>0</v>
      </c>
    </row>
    <row r="5731" spans="1:16" x14ac:dyDescent="0.25">
      <c r="A5731" t="s">
        <v>9698</v>
      </c>
      <c r="B5731">
        <v>2001</v>
      </c>
      <c r="C5731">
        <v>41.71</v>
      </c>
      <c r="D5731">
        <v>38.72</v>
      </c>
      <c r="E5731">
        <v>0</v>
      </c>
      <c r="F5731">
        <v>0</v>
      </c>
      <c r="G5731">
        <v>-0.89</v>
      </c>
      <c r="H5731">
        <v>-3.88</v>
      </c>
      <c r="I5731">
        <f t="shared" si="356"/>
        <v>2.990000000000002</v>
      </c>
      <c r="J5731">
        <f t="shared" si="357"/>
        <v>38.72</v>
      </c>
      <c r="K5731">
        <f t="shared" si="358"/>
        <v>41.71</v>
      </c>
      <c r="N5731">
        <f>'Central-Hudson On Peak'!I5731</f>
        <v>-4.5999999999999996</v>
      </c>
      <c r="O5731">
        <f>'Central-Hudson On Peak'!D5731</f>
        <v>46.31</v>
      </c>
      <c r="P5731" s="2">
        <f t="shared" si="359"/>
        <v>0</v>
      </c>
    </row>
    <row r="5732" spans="1:16" x14ac:dyDescent="0.25">
      <c r="A5732" t="s">
        <v>9699</v>
      </c>
      <c r="B5732">
        <v>2001</v>
      </c>
      <c r="C5732">
        <v>41.51</v>
      </c>
      <c r="D5732">
        <v>37.36</v>
      </c>
      <c r="E5732">
        <v>0</v>
      </c>
      <c r="F5732">
        <v>0</v>
      </c>
      <c r="G5732">
        <v>-1.04</v>
      </c>
      <c r="H5732">
        <v>-5.19</v>
      </c>
      <c r="I5732">
        <f t="shared" si="356"/>
        <v>4.1499999999999986</v>
      </c>
      <c r="J5732">
        <f t="shared" si="357"/>
        <v>37.36</v>
      </c>
      <c r="K5732">
        <f t="shared" si="358"/>
        <v>41.51</v>
      </c>
      <c r="N5732">
        <f>'Central-Hudson On Peak'!I5732</f>
        <v>-4.99</v>
      </c>
      <c r="O5732">
        <f>'Central-Hudson On Peak'!D5732</f>
        <v>46.5</v>
      </c>
      <c r="P5732" s="2">
        <f t="shared" si="359"/>
        <v>0</v>
      </c>
    </row>
    <row r="5733" spans="1:16" x14ac:dyDescent="0.25">
      <c r="A5733" t="s">
        <v>9700</v>
      </c>
      <c r="B5733">
        <v>2001</v>
      </c>
      <c r="C5733">
        <v>41.78</v>
      </c>
      <c r="D5733">
        <v>37.29</v>
      </c>
      <c r="E5733">
        <v>0</v>
      </c>
      <c r="F5733">
        <v>0</v>
      </c>
      <c r="G5733">
        <v>-1.05</v>
      </c>
      <c r="H5733">
        <v>-5.54</v>
      </c>
      <c r="I5733">
        <f t="shared" si="356"/>
        <v>4.490000000000002</v>
      </c>
      <c r="J5733">
        <f t="shared" si="357"/>
        <v>37.29</v>
      </c>
      <c r="K5733">
        <f t="shared" si="358"/>
        <v>41.78</v>
      </c>
      <c r="N5733">
        <f>'Central-Hudson On Peak'!I5733</f>
        <v>-5.2299999999999995</v>
      </c>
      <c r="O5733">
        <f>'Central-Hudson On Peak'!D5733</f>
        <v>47.01</v>
      </c>
      <c r="P5733" s="2">
        <f t="shared" si="359"/>
        <v>0</v>
      </c>
    </row>
    <row r="5734" spans="1:16" x14ac:dyDescent="0.25">
      <c r="A5734" t="s">
        <v>9701</v>
      </c>
      <c r="B5734">
        <v>2001</v>
      </c>
      <c r="C5734">
        <v>41.87</v>
      </c>
      <c r="D5734">
        <v>37.380000000000003</v>
      </c>
      <c r="E5734">
        <v>0</v>
      </c>
      <c r="F5734">
        <v>0</v>
      </c>
      <c r="G5734">
        <v>-1.05</v>
      </c>
      <c r="H5734">
        <v>-5.54</v>
      </c>
      <c r="I5734">
        <f t="shared" si="356"/>
        <v>4.4899999999999949</v>
      </c>
      <c r="J5734">
        <f t="shared" si="357"/>
        <v>37.380000000000003</v>
      </c>
      <c r="K5734">
        <f t="shared" si="358"/>
        <v>41.87</v>
      </c>
      <c r="N5734">
        <f>'Central-Hudson On Peak'!I5734</f>
        <v>-5.25</v>
      </c>
      <c r="O5734">
        <f>'Central-Hudson On Peak'!D5734</f>
        <v>47.12</v>
      </c>
      <c r="P5734" s="2">
        <f t="shared" si="359"/>
        <v>0</v>
      </c>
    </row>
    <row r="5735" spans="1:16" x14ac:dyDescent="0.25">
      <c r="A5735" t="s">
        <v>9702</v>
      </c>
      <c r="B5735">
        <v>2001</v>
      </c>
      <c r="C5735">
        <v>41.78</v>
      </c>
      <c r="D5735">
        <v>37.380000000000003</v>
      </c>
      <c r="E5735">
        <v>0</v>
      </c>
      <c r="F5735">
        <v>0</v>
      </c>
      <c r="G5735">
        <v>-1.05</v>
      </c>
      <c r="H5735">
        <v>-5.45</v>
      </c>
      <c r="I5735">
        <f t="shared" si="356"/>
        <v>4.3999999999999986</v>
      </c>
      <c r="J5735">
        <f t="shared" si="357"/>
        <v>37.380000000000003</v>
      </c>
      <c r="K5735">
        <f t="shared" si="358"/>
        <v>41.78</v>
      </c>
      <c r="N5735">
        <f>'Central-Hudson On Peak'!I5735</f>
        <v>-5.27</v>
      </c>
      <c r="O5735">
        <f>'Central-Hudson On Peak'!D5735</f>
        <v>47.05</v>
      </c>
      <c r="P5735" s="2">
        <f t="shared" si="359"/>
        <v>0</v>
      </c>
    </row>
    <row r="5736" spans="1:16" x14ac:dyDescent="0.25">
      <c r="A5736" t="s">
        <v>9703</v>
      </c>
      <c r="B5736">
        <v>2001</v>
      </c>
      <c r="C5736">
        <v>41.65</v>
      </c>
      <c r="D5736">
        <v>37.31</v>
      </c>
      <c r="E5736">
        <v>0</v>
      </c>
      <c r="F5736">
        <v>0</v>
      </c>
      <c r="G5736">
        <v>-1.04</v>
      </c>
      <c r="H5736">
        <v>-5.38</v>
      </c>
      <c r="I5736">
        <f t="shared" si="356"/>
        <v>4.3399999999999963</v>
      </c>
      <c r="J5736">
        <f t="shared" si="357"/>
        <v>37.31</v>
      </c>
      <c r="K5736">
        <f t="shared" si="358"/>
        <v>41.65</v>
      </c>
      <c r="N5736">
        <f>'Central-Hudson On Peak'!I5736</f>
        <v>-5.33</v>
      </c>
      <c r="O5736">
        <f>'Central-Hudson On Peak'!D5736</f>
        <v>46.98</v>
      </c>
      <c r="P5736" s="2">
        <f t="shared" si="359"/>
        <v>0</v>
      </c>
    </row>
    <row r="5737" spans="1:16" x14ac:dyDescent="0.25">
      <c r="A5737" t="s">
        <v>9704</v>
      </c>
      <c r="B5737">
        <v>2001</v>
      </c>
      <c r="C5737">
        <v>38.799999999999997</v>
      </c>
      <c r="D5737">
        <v>34.92</v>
      </c>
      <c r="E5737">
        <v>-0.34</v>
      </c>
      <c r="F5737">
        <v>-0.4</v>
      </c>
      <c r="G5737">
        <v>-0.97</v>
      </c>
      <c r="H5737">
        <v>-4.91</v>
      </c>
      <c r="I5737">
        <f t="shared" si="356"/>
        <v>3.8799999999999955</v>
      </c>
      <c r="J5737">
        <f t="shared" si="357"/>
        <v>34.92</v>
      </c>
      <c r="K5737">
        <f t="shared" si="358"/>
        <v>38.799999999999997</v>
      </c>
      <c r="N5737">
        <f>'Central-Hudson On Peak'!I5737</f>
        <v>-5.0199999999999996</v>
      </c>
      <c r="O5737">
        <f>'Central-Hudson On Peak'!D5737</f>
        <v>46.4</v>
      </c>
      <c r="P5737" s="2">
        <f t="shared" si="359"/>
        <v>2.5799999999999983</v>
      </c>
    </row>
    <row r="5738" spans="1:16" x14ac:dyDescent="0.25">
      <c r="A5738" t="s">
        <v>9705</v>
      </c>
      <c r="B5738">
        <v>2001</v>
      </c>
      <c r="C5738">
        <v>40.98</v>
      </c>
      <c r="D5738">
        <v>36.64</v>
      </c>
      <c r="E5738">
        <v>0</v>
      </c>
      <c r="F5738">
        <v>0</v>
      </c>
      <c r="G5738">
        <v>-1.1399999999999999</v>
      </c>
      <c r="H5738">
        <v>-5.48</v>
      </c>
      <c r="I5738">
        <f t="shared" si="356"/>
        <v>4.3399999999999963</v>
      </c>
      <c r="J5738">
        <f t="shared" si="357"/>
        <v>36.64</v>
      </c>
      <c r="K5738">
        <f t="shared" si="358"/>
        <v>40.98</v>
      </c>
      <c r="N5738">
        <f>'Central-Hudson On Peak'!I5738</f>
        <v>-5.21</v>
      </c>
      <c r="O5738">
        <f>'Central-Hudson On Peak'!D5738</f>
        <v>46.19</v>
      </c>
      <c r="P5738" s="2">
        <f t="shared" si="359"/>
        <v>0</v>
      </c>
    </row>
    <row r="5739" spans="1:16" x14ac:dyDescent="0.25">
      <c r="A5739" t="s">
        <v>9706</v>
      </c>
      <c r="B5739">
        <v>2001</v>
      </c>
      <c r="C5739">
        <v>38.520000000000003</v>
      </c>
      <c r="D5739">
        <v>35.11</v>
      </c>
      <c r="E5739">
        <v>-0.39</v>
      </c>
      <c r="F5739">
        <v>-0.49</v>
      </c>
      <c r="G5739">
        <v>-1.06</v>
      </c>
      <c r="H5739">
        <v>-4.57</v>
      </c>
      <c r="I5739">
        <f t="shared" si="356"/>
        <v>3.4100000000000037</v>
      </c>
      <c r="J5739">
        <f t="shared" si="357"/>
        <v>35.11</v>
      </c>
      <c r="K5739">
        <f t="shared" si="358"/>
        <v>38.520000000000003</v>
      </c>
      <c r="N5739">
        <f>'Central-Hudson On Peak'!I5739</f>
        <v>-4.82</v>
      </c>
      <c r="O5739">
        <f>'Central-Hudson On Peak'!D5739</f>
        <v>46.2</v>
      </c>
      <c r="P5739" s="2">
        <f t="shared" si="359"/>
        <v>2.8599999999999994</v>
      </c>
    </row>
    <row r="5740" spans="1:16" x14ac:dyDescent="0.25">
      <c r="A5740" t="s">
        <v>9707</v>
      </c>
      <c r="B5740">
        <v>2001</v>
      </c>
      <c r="C5740">
        <v>38.729999999999997</v>
      </c>
      <c r="D5740">
        <v>35.159999999999997</v>
      </c>
      <c r="E5740">
        <v>-0.28000000000000003</v>
      </c>
      <c r="F5740">
        <v>-0.34</v>
      </c>
      <c r="G5740">
        <v>-1.08</v>
      </c>
      <c r="H5740">
        <v>-4.71</v>
      </c>
      <c r="I5740">
        <f t="shared" si="356"/>
        <v>3.5700000000000003</v>
      </c>
      <c r="J5740">
        <f t="shared" si="357"/>
        <v>35.159999999999997</v>
      </c>
      <c r="K5740">
        <f t="shared" si="358"/>
        <v>38.729999999999997</v>
      </c>
      <c r="N5740">
        <f>'Central-Hudson On Peak'!I5740</f>
        <v>-4.9000000000000004</v>
      </c>
      <c r="O5740">
        <f>'Central-Hudson On Peak'!D5740</f>
        <v>45.58</v>
      </c>
      <c r="P5740" s="2">
        <f t="shared" si="359"/>
        <v>1.9500000000000028</v>
      </c>
    </row>
    <row r="5741" spans="1:16" x14ac:dyDescent="0.25">
      <c r="A5741" t="s">
        <v>9708</v>
      </c>
      <c r="B5741">
        <v>2001</v>
      </c>
      <c r="C5741">
        <v>37.58</v>
      </c>
      <c r="D5741">
        <v>34.520000000000003</v>
      </c>
      <c r="E5741">
        <v>-0.35</v>
      </c>
      <c r="F5741">
        <v>-0.42</v>
      </c>
      <c r="G5741">
        <v>-1.08</v>
      </c>
      <c r="H5741">
        <v>-4.21</v>
      </c>
      <c r="I5741">
        <f t="shared" si="356"/>
        <v>3.0599999999999952</v>
      </c>
      <c r="J5741">
        <f t="shared" si="357"/>
        <v>34.520000000000003</v>
      </c>
      <c r="K5741">
        <f t="shared" si="358"/>
        <v>37.58</v>
      </c>
      <c r="N5741">
        <f>'Central-Hudson On Peak'!I5741</f>
        <v>-4.6400000000000006</v>
      </c>
      <c r="O5741">
        <f>'Central-Hudson On Peak'!D5741</f>
        <v>44.63</v>
      </c>
      <c r="P5741" s="2">
        <f t="shared" si="359"/>
        <v>2.4100000000000037</v>
      </c>
    </row>
    <row r="5742" spans="1:16" x14ac:dyDescent="0.25">
      <c r="A5742" t="s">
        <v>9709</v>
      </c>
      <c r="B5742">
        <v>2001</v>
      </c>
      <c r="C5742">
        <v>37.5</v>
      </c>
      <c r="D5742">
        <v>34.51</v>
      </c>
      <c r="E5742">
        <v>-0.32</v>
      </c>
      <c r="F5742">
        <v>-0.39</v>
      </c>
      <c r="G5742">
        <v>-1.1200000000000001</v>
      </c>
      <c r="H5742">
        <v>-4.18</v>
      </c>
      <c r="I5742">
        <f t="shared" si="356"/>
        <v>2.990000000000002</v>
      </c>
      <c r="J5742">
        <f t="shared" si="357"/>
        <v>34.51</v>
      </c>
      <c r="K5742">
        <f t="shared" si="358"/>
        <v>37.5</v>
      </c>
      <c r="N5742">
        <f>'Central-Hudson On Peak'!I5742</f>
        <v>-4.63</v>
      </c>
      <c r="O5742">
        <f>'Central-Hudson On Peak'!D5742</f>
        <v>44.36</v>
      </c>
      <c r="P5742" s="2">
        <f t="shared" si="359"/>
        <v>2.2299999999999969</v>
      </c>
    </row>
    <row r="5743" spans="1:16" x14ac:dyDescent="0.25">
      <c r="A5743" t="s">
        <v>9710</v>
      </c>
      <c r="B5743">
        <v>2001</v>
      </c>
      <c r="C5743">
        <v>40.57</v>
      </c>
      <c r="D5743">
        <v>36.729999999999997</v>
      </c>
      <c r="E5743">
        <v>0</v>
      </c>
      <c r="F5743">
        <v>0</v>
      </c>
      <c r="G5743">
        <v>-1.25</v>
      </c>
      <c r="H5743">
        <v>-5.09</v>
      </c>
      <c r="I5743">
        <f t="shared" si="356"/>
        <v>3.8400000000000034</v>
      </c>
      <c r="J5743">
        <f t="shared" si="357"/>
        <v>36.729999999999997</v>
      </c>
      <c r="K5743">
        <f t="shared" si="358"/>
        <v>40.57</v>
      </c>
      <c r="N5743">
        <f>'Central-Hudson On Peak'!I5743</f>
        <v>-5.09</v>
      </c>
      <c r="O5743">
        <f>'Central-Hudson On Peak'!D5743</f>
        <v>45.66</v>
      </c>
      <c r="P5743" s="2">
        <f t="shared" si="359"/>
        <v>0</v>
      </c>
    </row>
    <row r="5744" spans="1:16" x14ac:dyDescent="0.25">
      <c r="A5744" t="s">
        <v>9711</v>
      </c>
      <c r="B5744">
        <v>2001</v>
      </c>
      <c r="C5744">
        <v>37.78</v>
      </c>
      <c r="D5744">
        <v>34.6</v>
      </c>
      <c r="E5744">
        <v>0</v>
      </c>
      <c r="F5744">
        <v>0</v>
      </c>
      <c r="G5744">
        <v>-1.2</v>
      </c>
      <c r="H5744">
        <v>-4.38</v>
      </c>
      <c r="I5744">
        <f t="shared" si="356"/>
        <v>3.1799999999999997</v>
      </c>
      <c r="J5744">
        <f t="shared" si="357"/>
        <v>34.6</v>
      </c>
      <c r="K5744">
        <f t="shared" si="358"/>
        <v>37.78</v>
      </c>
      <c r="N5744">
        <f>'Central-Hudson On Peak'!I5744</f>
        <v>-4.5199999999999996</v>
      </c>
      <c r="O5744">
        <f>'Central-Hudson On Peak'!D5744</f>
        <v>42.3</v>
      </c>
      <c r="P5744" s="2">
        <f t="shared" si="359"/>
        <v>0</v>
      </c>
    </row>
    <row r="5745" spans="1:16" x14ac:dyDescent="0.25">
      <c r="A5745" t="s">
        <v>9712</v>
      </c>
      <c r="B5745">
        <v>2001</v>
      </c>
      <c r="C5745">
        <v>27.26</v>
      </c>
      <c r="D5745">
        <v>25.36</v>
      </c>
      <c r="E5745">
        <v>0</v>
      </c>
      <c r="F5745">
        <v>0</v>
      </c>
      <c r="G5745">
        <v>-0.82</v>
      </c>
      <c r="H5745">
        <v>-2.72</v>
      </c>
      <c r="I5745">
        <f t="shared" si="356"/>
        <v>1.9000000000000021</v>
      </c>
      <c r="J5745">
        <f t="shared" si="357"/>
        <v>25.36</v>
      </c>
      <c r="K5745">
        <f t="shared" si="358"/>
        <v>27.26</v>
      </c>
      <c r="N5745">
        <f>'Central-Hudson On Peak'!I5745</f>
        <v>-3.15</v>
      </c>
      <c r="O5745">
        <f>'Central-Hudson On Peak'!D5745</f>
        <v>30.41</v>
      </c>
      <c r="P5745" s="2">
        <f t="shared" si="359"/>
        <v>0</v>
      </c>
    </row>
    <row r="5746" spans="1:16" x14ac:dyDescent="0.25">
      <c r="A5746" t="s">
        <v>9729</v>
      </c>
      <c r="B5746">
        <v>2001</v>
      </c>
      <c r="C5746">
        <v>36.630000000000003</v>
      </c>
      <c r="D5746">
        <v>33.369999999999997</v>
      </c>
      <c r="E5746">
        <v>-0.52</v>
      </c>
      <c r="F5746">
        <v>-0.63</v>
      </c>
      <c r="G5746">
        <v>-0.67</v>
      </c>
      <c r="H5746">
        <v>-4.04</v>
      </c>
      <c r="I5746">
        <f t="shared" si="356"/>
        <v>3.2600000000000051</v>
      </c>
      <c r="J5746">
        <f t="shared" si="357"/>
        <v>33.369999999999997</v>
      </c>
      <c r="K5746">
        <f t="shared" si="358"/>
        <v>36.630000000000003</v>
      </c>
      <c r="N5746">
        <f>'Central-Hudson On Peak'!I5746</f>
        <v>-4.3900000000000006</v>
      </c>
      <c r="O5746">
        <f>'Central-Hudson On Peak'!D5746</f>
        <v>44.95</v>
      </c>
      <c r="P5746" s="2">
        <f t="shared" si="359"/>
        <v>3.9299999999999997</v>
      </c>
    </row>
    <row r="5747" spans="1:16" x14ac:dyDescent="0.25">
      <c r="A5747" t="s">
        <v>9730</v>
      </c>
      <c r="B5747">
        <v>2001</v>
      </c>
      <c r="C5747">
        <v>37.770000000000003</v>
      </c>
      <c r="D5747">
        <v>34.450000000000003</v>
      </c>
      <c r="E5747">
        <v>-0.6</v>
      </c>
      <c r="F5747">
        <v>-0.73</v>
      </c>
      <c r="G5747">
        <v>-0.66</v>
      </c>
      <c r="H5747">
        <v>-4.1100000000000003</v>
      </c>
      <c r="I5747">
        <f t="shared" si="356"/>
        <v>3.3200000000000003</v>
      </c>
      <c r="J5747">
        <f t="shared" si="357"/>
        <v>34.450000000000003</v>
      </c>
      <c r="K5747">
        <f t="shared" si="358"/>
        <v>37.770000000000003</v>
      </c>
      <c r="N5747">
        <f>'Central-Hudson On Peak'!I5747</f>
        <v>-4.8100000000000005</v>
      </c>
      <c r="O5747">
        <f>'Central-Hudson On Peak'!D5747</f>
        <v>46.84</v>
      </c>
      <c r="P5747" s="2">
        <f t="shared" si="359"/>
        <v>4.259999999999998</v>
      </c>
    </row>
    <row r="5748" spans="1:16" x14ac:dyDescent="0.25">
      <c r="A5748" t="s">
        <v>9731</v>
      </c>
      <c r="B5748">
        <v>2001</v>
      </c>
      <c r="C5748">
        <v>36</v>
      </c>
      <c r="D5748">
        <v>32.65</v>
      </c>
      <c r="E5748">
        <v>-0.83</v>
      </c>
      <c r="F5748">
        <v>-1.01</v>
      </c>
      <c r="G5748">
        <v>-0.67</v>
      </c>
      <c r="H5748">
        <v>-4.2</v>
      </c>
      <c r="I5748">
        <f t="shared" si="356"/>
        <v>3.3500000000000014</v>
      </c>
      <c r="J5748">
        <f t="shared" si="357"/>
        <v>32.65</v>
      </c>
      <c r="K5748">
        <f t="shared" si="358"/>
        <v>36</v>
      </c>
      <c r="N5748">
        <f>'Central-Hudson On Peak'!I5748</f>
        <v>-4.6500000000000004</v>
      </c>
      <c r="O5748">
        <f>'Central-Hudson On Peak'!D5748</f>
        <v>47.04</v>
      </c>
      <c r="P5748" s="2">
        <f t="shared" si="359"/>
        <v>6.3900000000000006</v>
      </c>
    </row>
    <row r="5749" spans="1:16" x14ac:dyDescent="0.25">
      <c r="A5749" t="s">
        <v>9732</v>
      </c>
      <c r="B5749">
        <v>2001</v>
      </c>
      <c r="C5749">
        <v>35.92</v>
      </c>
      <c r="D5749">
        <v>32.67</v>
      </c>
      <c r="E5749">
        <v>-0.68</v>
      </c>
      <c r="F5749">
        <v>-0.82</v>
      </c>
      <c r="G5749">
        <v>-0.64</v>
      </c>
      <c r="H5749">
        <v>-4.03</v>
      </c>
      <c r="I5749">
        <f t="shared" si="356"/>
        <v>3.25</v>
      </c>
      <c r="J5749">
        <f t="shared" si="357"/>
        <v>32.67</v>
      </c>
      <c r="K5749">
        <f t="shared" si="358"/>
        <v>35.92</v>
      </c>
      <c r="N5749">
        <f>'Central-Hudson On Peak'!I5749</f>
        <v>-4.47</v>
      </c>
      <c r="O5749">
        <f>'Central-Hudson On Peak'!D5749</f>
        <v>45.19</v>
      </c>
      <c r="P5749" s="2">
        <f t="shared" si="359"/>
        <v>4.7999999999999972</v>
      </c>
    </row>
    <row r="5750" spans="1:16" x14ac:dyDescent="0.25">
      <c r="A5750" t="s">
        <v>9733</v>
      </c>
      <c r="B5750">
        <v>2001</v>
      </c>
      <c r="C5750">
        <v>35.909999999999997</v>
      </c>
      <c r="D5750">
        <v>32.67</v>
      </c>
      <c r="E5750">
        <v>-0.69</v>
      </c>
      <c r="F5750">
        <v>-0.83</v>
      </c>
      <c r="G5750">
        <v>-0.65</v>
      </c>
      <c r="H5750">
        <v>-4.03</v>
      </c>
      <c r="I5750">
        <f t="shared" si="356"/>
        <v>3.2399999999999949</v>
      </c>
      <c r="J5750">
        <f t="shared" si="357"/>
        <v>32.67</v>
      </c>
      <c r="K5750">
        <f t="shared" si="358"/>
        <v>35.909999999999997</v>
      </c>
      <c r="N5750">
        <f>'Central-Hudson On Peak'!I5750</f>
        <v>-4.51</v>
      </c>
      <c r="O5750">
        <f>'Central-Hudson On Peak'!D5750</f>
        <v>45.28</v>
      </c>
      <c r="P5750" s="2">
        <f t="shared" si="359"/>
        <v>4.8600000000000065</v>
      </c>
    </row>
    <row r="5751" spans="1:16" x14ac:dyDescent="0.25">
      <c r="A5751" t="s">
        <v>9734</v>
      </c>
      <c r="B5751">
        <v>2001</v>
      </c>
      <c r="C5751">
        <v>36.17</v>
      </c>
      <c r="D5751">
        <v>32.67</v>
      </c>
      <c r="E5751">
        <v>-0.66</v>
      </c>
      <c r="F5751">
        <v>-0.8</v>
      </c>
      <c r="G5751">
        <v>-0.6</v>
      </c>
      <c r="H5751">
        <v>-4.24</v>
      </c>
      <c r="I5751">
        <f t="shared" si="356"/>
        <v>3.5</v>
      </c>
      <c r="J5751">
        <f t="shared" si="357"/>
        <v>32.67</v>
      </c>
      <c r="K5751">
        <f t="shared" si="358"/>
        <v>36.17</v>
      </c>
      <c r="N5751">
        <f>'Central-Hudson On Peak'!I5751</f>
        <v>-4.46</v>
      </c>
      <c r="O5751">
        <f>'Central-Hudson On Peak'!D5751</f>
        <v>45.3</v>
      </c>
      <c r="P5751" s="2">
        <f t="shared" si="359"/>
        <v>4.6699999999999946</v>
      </c>
    </row>
    <row r="5752" spans="1:16" x14ac:dyDescent="0.25">
      <c r="A5752" t="s">
        <v>9735</v>
      </c>
      <c r="B5752">
        <v>2001</v>
      </c>
      <c r="C5752">
        <v>36.17</v>
      </c>
      <c r="D5752">
        <v>32.68</v>
      </c>
      <c r="E5752">
        <v>-0.67</v>
      </c>
      <c r="F5752">
        <v>-0.81</v>
      </c>
      <c r="G5752">
        <v>-0.6</v>
      </c>
      <c r="H5752">
        <v>-4.2300000000000004</v>
      </c>
      <c r="I5752">
        <f t="shared" si="356"/>
        <v>3.490000000000002</v>
      </c>
      <c r="J5752">
        <f t="shared" si="357"/>
        <v>32.68</v>
      </c>
      <c r="K5752">
        <f t="shared" si="358"/>
        <v>36.17</v>
      </c>
      <c r="N5752">
        <f>'Central-Hudson On Peak'!I5752</f>
        <v>-4.46</v>
      </c>
      <c r="O5752">
        <f>'Central-Hudson On Peak'!D5752</f>
        <v>45.36</v>
      </c>
      <c r="P5752" s="2">
        <f t="shared" si="359"/>
        <v>4.7299999999999969</v>
      </c>
    </row>
    <row r="5753" spans="1:16" x14ac:dyDescent="0.25">
      <c r="A5753" t="s">
        <v>9736</v>
      </c>
      <c r="B5753">
        <v>2001</v>
      </c>
      <c r="C5753">
        <v>35.340000000000003</v>
      </c>
      <c r="D5753">
        <v>32.58</v>
      </c>
      <c r="E5753">
        <v>-0.78</v>
      </c>
      <c r="F5753">
        <v>-0.94</v>
      </c>
      <c r="G5753">
        <v>-0.57999999999999996</v>
      </c>
      <c r="H5753">
        <v>-3.5</v>
      </c>
      <c r="I5753">
        <f t="shared" si="356"/>
        <v>2.7600000000000051</v>
      </c>
      <c r="J5753">
        <f t="shared" si="357"/>
        <v>32.58</v>
      </c>
      <c r="K5753">
        <f t="shared" si="358"/>
        <v>35.340000000000003</v>
      </c>
      <c r="N5753">
        <f>'Central-Hudson On Peak'!I5753</f>
        <v>-4.3999999999999995</v>
      </c>
      <c r="O5753">
        <f>'Central-Hudson On Peak'!D5753</f>
        <v>45.24</v>
      </c>
      <c r="P5753" s="2">
        <f t="shared" si="359"/>
        <v>5.5</v>
      </c>
    </row>
    <row r="5754" spans="1:16" x14ac:dyDescent="0.25">
      <c r="A5754" t="s">
        <v>9737</v>
      </c>
      <c r="B5754">
        <v>2001</v>
      </c>
      <c r="C5754">
        <v>35.26</v>
      </c>
      <c r="D5754">
        <v>32.57</v>
      </c>
      <c r="E5754">
        <v>-0.76</v>
      </c>
      <c r="F5754">
        <v>-0.92</v>
      </c>
      <c r="G5754">
        <v>-0.59</v>
      </c>
      <c r="H5754">
        <v>-3.44</v>
      </c>
      <c r="I5754">
        <f t="shared" si="356"/>
        <v>2.6899999999999977</v>
      </c>
      <c r="J5754">
        <f t="shared" si="357"/>
        <v>32.57</v>
      </c>
      <c r="K5754">
        <f t="shared" si="358"/>
        <v>35.26</v>
      </c>
      <c r="N5754">
        <f>'Central-Hudson On Peak'!I5754</f>
        <v>-4.4000000000000004</v>
      </c>
      <c r="O5754">
        <f>'Central-Hudson On Peak'!D5754</f>
        <v>45.05</v>
      </c>
      <c r="P5754" s="2">
        <f t="shared" si="359"/>
        <v>5.3900000000000006</v>
      </c>
    </row>
    <row r="5755" spans="1:16" x14ac:dyDescent="0.25">
      <c r="A5755" t="s">
        <v>9738</v>
      </c>
      <c r="B5755">
        <v>2001</v>
      </c>
      <c r="C5755">
        <v>34.869999999999997</v>
      </c>
      <c r="D5755">
        <v>32.54</v>
      </c>
      <c r="E5755">
        <v>-0.73</v>
      </c>
      <c r="F5755">
        <v>-0.89</v>
      </c>
      <c r="G5755">
        <v>-0.89</v>
      </c>
      <c r="H5755">
        <v>-3.38</v>
      </c>
      <c r="I5755">
        <f t="shared" si="356"/>
        <v>2.3299999999999983</v>
      </c>
      <c r="J5755">
        <f t="shared" si="357"/>
        <v>32.54</v>
      </c>
      <c r="K5755">
        <f t="shared" si="358"/>
        <v>34.869999999999997</v>
      </c>
      <c r="N5755">
        <f>'Central-Hudson On Peak'!I5755</f>
        <v>-4.7299999999999995</v>
      </c>
      <c r="O5755">
        <f>'Central-Hudson On Peak'!D5755</f>
        <v>45.12</v>
      </c>
      <c r="P5755" s="2">
        <f t="shared" si="359"/>
        <v>5.5200000000000031</v>
      </c>
    </row>
    <row r="5756" spans="1:16" x14ac:dyDescent="0.25">
      <c r="A5756" t="s">
        <v>9739</v>
      </c>
      <c r="B5756">
        <v>2001</v>
      </c>
      <c r="C5756">
        <v>34.840000000000003</v>
      </c>
      <c r="D5756">
        <v>32.53</v>
      </c>
      <c r="E5756">
        <v>-0.74</v>
      </c>
      <c r="F5756">
        <v>-0.89</v>
      </c>
      <c r="G5756">
        <v>-0.89</v>
      </c>
      <c r="H5756">
        <v>-3.35</v>
      </c>
      <c r="I5756">
        <f t="shared" si="356"/>
        <v>2.3100000000000023</v>
      </c>
      <c r="J5756">
        <f t="shared" si="357"/>
        <v>32.53</v>
      </c>
      <c r="K5756">
        <f t="shared" si="358"/>
        <v>34.840000000000003</v>
      </c>
      <c r="N5756">
        <f>'Central-Hudson On Peak'!I5756</f>
        <v>-4.71</v>
      </c>
      <c r="O5756">
        <f>'Central-Hudson On Peak'!D5756</f>
        <v>45.1</v>
      </c>
      <c r="P5756" s="2">
        <f t="shared" si="359"/>
        <v>5.5499999999999972</v>
      </c>
    </row>
    <row r="5757" spans="1:16" x14ac:dyDescent="0.25">
      <c r="A5757" t="s">
        <v>9740</v>
      </c>
      <c r="B5757">
        <v>2001</v>
      </c>
      <c r="C5757">
        <v>34.659999999999997</v>
      </c>
      <c r="D5757">
        <v>32.42</v>
      </c>
      <c r="E5757">
        <v>-0.69</v>
      </c>
      <c r="F5757">
        <v>-0.84</v>
      </c>
      <c r="G5757">
        <v>-0.91</v>
      </c>
      <c r="H5757">
        <v>-3.3</v>
      </c>
      <c r="I5757">
        <f t="shared" si="356"/>
        <v>2.2399999999999949</v>
      </c>
      <c r="J5757">
        <f t="shared" si="357"/>
        <v>32.42</v>
      </c>
      <c r="K5757">
        <f t="shared" si="358"/>
        <v>34.659999999999997</v>
      </c>
      <c r="N5757">
        <f>'Central-Hudson On Peak'!I5757</f>
        <v>-4.59</v>
      </c>
      <c r="O5757">
        <f>'Central-Hudson On Peak'!D5757</f>
        <v>44.49</v>
      </c>
      <c r="P5757" s="2">
        <f t="shared" si="359"/>
        <v>5.2400000000000091</v>
      </c>
    </row>
    <row r="5758" spans="1:16" x14ac:dyDescent="0.25">
      <c r="A5758" t="s">
        <v>9741</v>
      </c>
      <c r="B5758">
        <v>2001</v>
      </c>
      <c r="C5758">
        <v>35.39</v>
      </c>
      <c r="D5758">
        <v>32.520000000000003</v>
      </c>
      <c r="E5758">
        <v>-0.61</v>
      </c>
      <c r="F5758">
        <v>-0.74</v>
      </c>
      <c r="G5758">
        <v>-0.97</v>
      </c>
      <c r="H5758">
        <v>-3.97</v>
      </c>
      <c r="I5758">
        <f t="shared" si="356"/>
        <v>2.8699999999999974</v>
      </c>
      <c r="J5758">
        <f t="shared" si="357"/>
        <v>32.520000000000003</v>
      </c>
      <c r="K5758">
        <f t="shared" si="358"/>
        <v>35.39</v>
      </c>
      <c r="N5758">
        <f>'Central-Hudson On Peak'!I5758</f>
        <v>-4.6100000000000003</v>
      </c>
      <c r="O5758">
        <f>'Central-Hudson On Peak'!D5758</f>
        <v>44.59</v>
      </c>
      <c r="P5758" s="2">
        <f t="shared" si="359"/>
        <v>4.5900000000000034</v>
      </c>
    </row>
    <row r="5759" spans="1:16" x14ac:dyDescent="0.25">
      <c r="A5759" t="s">
        <v>9742</v>
      </c>
      <c r="B5759">
        <v>2001</v>
      </c>
      <c r="C5759">
        <v>35.409999999999997</v>
      </c>
      <c r="D5759">
        <v>32.619999999999997</v>
      </c>
      <c r="E5759">
        <v>-0.62</v>
      </c>
      <c r="F5759">
        <v>-0.75</v>
      </c>
      <c r="G5759">
        <v>-1</v>
      </c>
      <c r="H5759">
        <v>-3.92</v>
      </c>
      <c r="I5759">
        <f t="shared" si="356"/>
        <v>2.7899999999999991</v>
      </c>
      <c r="J5759">
        <f t="shared" si="357"/>
        <v>32.619999999999997</v>
      </c>
      <c r="K5759">
        <f t="shared" si="358"/>
        <v>35.409999999999997</v>
      </c>
      <c r="N5759">
        <f>'Central-Hudson On Peak'!I5759</f>
        <v>-4.75</v>
      </c>
      <c r="O5759">
        <f>'Central-Hudson On Peak'!D5759</f>
        <v>44.79</v>
      </c>
      <c r="P5759" s="2">
        <f t="shared" si="359"/>
        <v>4.6300000000000026</v>
      </c>
    </row>
    <row r="5760" spans="1:16" x14ac:dyDescent="0.25">
      <c r="A5760" t="s">
        <v>9743</v>
      </c>
      <c r="B5760">
        <v>2001</v>
      </c>
      <c r="C5760">
        <v>35.42</v>
      </c>
      <c r="D5760">
        <v>32.47</v>
      </c>
      <c r="E5760">
        <v>-0.52</v>
      </c>
      <c r="F5760">
        <v>-0.63</v>
      </c>
      <c r="G5760">
        <v>-0.97</v>
      </c>
      <c r="H5760">
        <v>-4.03</v>
      </c>
      <c r="I5760">
        <f t="shared" si="356"/>
        <v>2.9500000000000028</v>
      </c>
      <c r="J5760">
        <f t="shared" si="357"/>
        <v>32.47</v>
      </c>
      <c r="K5760">
        <f t="shared" si="358"/>
        <v>35.42</v>
      </c>
      <c r="N5760">
        <f>'Central-Hudson On Peak'!I5760</f>
        <v>-4.51</v>
      </c>
      <c r="O5760">
        <f>'Central-Hudson On Peak'!D5760</f>
        <v>43.82</v>
      </c>
      <c r="P5760" s="2">
        <f t="shared" si="359"/>
        <v>3.8900000000000006</v>
      </c>
    </row>
    <row r="5761" spans="1:16" x14ac:dyDescent="0.25">
      <c r="A5761" t="s">
        <v>9744</v>
      </c>
      <c r="B5761">
        <v>2001</v>
      </c>
      <c r="C5761">
        <v>27.48</v>
      </c>
      <c r="D5761">
        <v>25.52</v>
      </c>
      <c r="E5761">
        <v>-0.52</v>
      </c>
      <c r="F5761">
        <v>-0.63</v>
      </c>
      <c r="G5761">
        <v>-0.77</v>
      </c>
      <c r="H5761">
        <v>-2.84</v>
      </c>
      <c r="I5761">
        <f t="shared" si="356"/>
        <v>1.9600000000000009</v>
      </c>
      <c r="J5761">
        <f t="shared" si="357"/>
        <v>25.52</v>
      </c>
      <c r="K5761">
        <f t="shared" si="358"/>
        <v>27.48</v>
      </c>
      <c r="N5761">
        <f>'Central-Hudson On Peak'!I5761</f>
        <v>-3.56</v>
      </c>
      <c r="O5761">
        <f>'Central-Hudson On Peak'!D5761</f>
        <v>34.97</v>
      </c>
      <c r="P5761" s="2">
        <f t="shared" si="359"/>
        <v>3.9299999999999997</v>
      </c>
    </row>
    <row r="5762" spans="1:16" x14ac:dyDescent="0.25">
      <c r="A5762" t="s">
        <v>9761</v>
      </c>
      <c r="B5762">
        <v>2001</v>
      </c>
      <c r="C5762">
        <v>28.5</v>
      </c>
      <c r="D5762">
        <v>26.14</v>
      </c>
      <c r="E5762">
        <v>-0.51</v>
      </c>
      <c r="F5762">
        <v>-0.62</v>
      </c>
      <c r="G5762">
        <v>-0.57999999999999996</v>
      </c>
      <c r="H5762">
        <v>-3.05</v>
      </c>
      <c r="I5762">
        <f t="shared" si="356"/>
        <v>2.3599999999999994</v>
      </c>
      <c r="J5762">
        <f t="shared" si="357"/>
        <v>26.14</v>
      </c>
      <c r="K5762">
        <f t="shared" si="358"/>
        <v>28.5</v>
      </c>
      <c r="N5762">
        <f>'Central-Hudson On Peak'!I5762</f>
        <v>-3.8000000000000003</v>
      </c>
      <c r="O5762">
        <f>'Central-Hudson On Peak'!D5762</f>
        <v>36.159999999999997</v>
      </c>
      <c r="P5762" s="2">
        <f t="shared" si="359"/>
        <v>3.8599999999999994</v>
      </c>
    </row>
    <row r="5763" spans="1:16" x14ac:dyDescent="0.25">
      <c r="A5763" t="s">
        <v>9762</v>
      </c>
      <c r="B5763">
        <v>2001</v>
      </c>
      <c r="C5763">
        <v>32.26</v>
      </c>
      <c r="D5763">
        <v>28.89</v>
      </c>
      <c r="E5763">
        <v>-0.09</v>
      </c>
      <c r="F5763">
        <v>-0.06</v>
      </c>
      <c r="G5763">
        <v>-0.92</v>
      </c>
      <c r="H5763">
        <v>-4.26</v>
      </c>
      <c r="I5763">
        <f t="shared" ref="I5763:I5809" si="360">C5763-D5763</f>
        <v>3.3699999999999974</v>
      </c>
      <c r="J5763">
        <f t="shared" ref="J5763:J5809" si="361">D5763</f>
        <v>28.89</v>
      </c>
      <c r="K5763">
        <f t="shared" ref="K5763:K5809" si="362">C5763</f>
        <v>32.26</v>
      </c>
      <c r="N5763">
        <f>'Central-Hudson On Peak'!I5763</f>
        <v>-4.42</v>
      </c>
      <c r="O5763">
        <f>'Central-Hudson On Peak'!D5763</f>
        <v>40.89</v>
      </c>
      <c r="P5763" s="2">
        <f t="shared" ref="P5763:P5809" si="363">(O5763+N5763)-K5763</f>
        <v>4.2100000000000009</v>
      </c>
    </row>
    <row r="5764" spans="1:16" x14ac:dyDescent="0.25">
      <c r="A5764" t="s">
        <v>9763</v>
      </c>
      <c r="B5764">
        <v>2001</v>
      </c>
      <c r="C5764">
        <v>30.87</v>
      </c>
      <c r="D5764">
        <v>27.47</v>
      </c>
      <c r="E5764">
        <v>-0.1</v>
      </c>
      <c r="F5764">
        <v>-0.06</v>
      </c>
      <c r="G5764">
        <v>-0.85</v>
      </c>
      <c r="H5764">
        <v>-4.21</v>
      </c>
      <c r="I5764">
        <f t="shared" si="360"/>
        <v>3.4000000000000021</v>
      </c>
      <c r="J5764">
        <f t="shared" si="361"/>
        <v>27.47</v>
      </c>
      <c r="K5764">
        <f t="shared" si="362"/>
        <v>30.87</v>
      </c>
      <c r="N5764">
        <f>'Central-Hudson On Peak'!I5764</f>
        <v>-4.0199999999999996</v>
      </c>
      <c r="O5764">
        <f>'Central-Hudson On Peak'!D5764</f>
        <v>40.74</v>
      </c>
      <c r="P5764" s="2">
        <f t="shared" si="363"/>
        <v>5.8499999999999979</v>
      </c>
    </row>
    <row r="5765" spans="1:16" x14ac:dyDescent="0.25">
      <c r="A5765" t="s">
        <v>9764</v>
      </c>
      <c r="B5765">
        <v>2001</v>
      </c>
      <c r="C5765">
        <v>30.65</v>
      </c>
      <c r="D5765">
        <v>27.51</v>
      </c>
      <c r="E5765">
        <v>-0.1</v>
      </c>
      <c r="F5765">
        <v>-0.06</v>
      </c>
      <c r="G5765">
        <v>-0.83</v>
      </c>
      <c r="H5765">
        <v>-3.93</v>
      </c>
      <c r="I5765">
        <f t="shared" si="360"/>
        <v>3.139999999999997</v>
      </c>
      <c r="J5765">
        <f t="shared" si="361"/>
        <v>27.51</v>
      </c>
      <c r="K5765">
        <f t="shared" si="362"/>
        <v>30.65</v>
      </c>
      <c r="N5765">
        <f>'Central-Hudson On Peak'!I5765</f>
        <v>-4.24</v>
      </c>
      <c r="O5765">
        <f>'Central-Hudson On Peak'!D5765</f>
        <v>41.04</v>
      </c>
      <c r="P5765" s="2">
        <f t="shared" si="363"/>
        <v>6.1499999999999986</v>
      </c>
    </row>
    <row r="5766" spans="1:16" x14ac:dyDescent="0.25">
      <c r="A5766" t="s">
        <v>9765</v>
      </c>
      <c r="B5766">
        <v>2001</v>
      </c>
      <c r="C5766">
        <v>30.65</v>
      </c>
      <c r="D5766">
        <v>27.51</v>
      </c>
      <c r="E5766">
        <v>-0.1</v>
      </c>
      <c r="F5766">
        <v>-0.06</v>
      </c>
      <c r="G5766">
        <v>-0.83</v>
      </c>
      <c r="H5766">
        <v>-3.93</v>
      </c>
      <c r="I5766">
        <f t="shared" si="360"/>
        <v>3.139999999999997</v>
      </c>
      <c r="J5766">
        <f t="shared" si="361"/>
        <v>27.51</v>
      </c>
      <c r="K5766">
        <f t="shared" si="362"/>
        <v>30.65</v>
      </c>
      <c r="N5766">
        <f>'Central-Hudson On Peak'!I5766</f>
        <v>-4.25</v>
      </c>
      <c r="O5766">
        <f>'Central-Hudson On Peak'!D5766</f>
        <v>41.04</v>
      </c>
      <c r="P5766" s="2">
        <f t="shared" si="363"/>
        <v>6.1400000000000006</v>
      </c>
    </row>
    <row r="5767" spans="1:16" x14ac:dyDescent="0.25">
      <c r="A5767" t="s">
        <v>9766</v>
      </c>
      <c r="B5767">
        <v>2001</v>
      </c>
      <c r="C5767">
        <v>30.51</v>
      </c>
      <c r="D5767">
        <v>27.41</v>
      </c>
      <c r="E5767">
        <v>-0.11</v>
      </c>
      <c r="F5767">
        <v>-7.0000000000000007E-2</v>
      </c>
      <c r="G5767">
        <v>-0.82</v>
      </c>
      <c r="H5767">
        <v>-3.88</v>
      </c>
      <c r="I5767">
        <f t="shared" si="360"/>
        <v>3.1000000000000014</v>
      </c>
      <c r="J5767">
        <f t="shared" si="361"/>
        <v>27.41</v>
      </c>
      <c r="K5767">
        <f t="shared" si="362"/>
        <v>30.51</v>
      </c>
      <c r="N5767">
        <f>'Central-Hudson On Peak'!I5767</f>
        <v>-4.24</v>
      </c>
      <c r="O5767">
        <f>'Central-Hudson On Peak'!D5767</f>
        <v>41.42</v>
      </c>
      <c r="P5767" s="2">
        <f t="shared" si="363"/>
        <v>6.6699999999999982</v>
      </c>
    </row>
    <row r="5768" spans="1:16" x14ac:dyDescent="0.25">
      <c r="A5768" t="s">
        <v>9767</v>
      </c>
      <c r="B5768">
        <v>2001</v>
      </c>
      <c r="C5768">
        <v>30.43</v>
      </c>
      <c r="D5768">
        <v>27.37</v>
      </c>
      <c r="E5768">
        <v>-0.12</v>
      </c>
      <c r="F5768">
        <v>-0.08</v>
      </c>
      <c r="G5768">
        <v>-0.81</v>
      </c>
      <c r="H5768">
        <v>-3.83</v>
      </c>
      <c r="I5768">
        <f t="shared" si="360"/>
        <v>3.0599999999999987</v>
      </c>
      <c r="J5768">
        <f t="shared" si="361"/>
        <v>27.37</v>
      </c>
      <c r="K5768">
        <f t="shared" si="362"/>
        <v>30.43</v>
      </c>
      <c r="N5768">
        <f>'Central-Hudson On Peak'!I5768</f>
        <v>-4.2200000000000006</v>
      </c>
      <c r="O5768">
        <f>'Central-Hudson On Peak'!D5768</f>
        <v>41.72</v>
      </c>
      <c r="P5768" s="2">
        <f t="shared" si="363"/>
        <v>7.07</v>
      </c>
    </row>
    <row r="5769" spans="1:16" x14ac:dyDescent="0.25">
      <c r="A5769" t="s">
        <v>9768</v>
      </c>
      <c r="B5769">
        <v>2001</v>
      </c>
      <c r="C5769">
        <v>31.09</v>
      </c>
      <c r="D5769">
        <v>27.81</v>
      </c>
      <c r="E5769">
        <v>-0.11</v>
      </c>
      <c r="F5769">
        <v>-7.0000000000000007E-2</v>
      </c>
      <c r="G5769">
        <v>-0.82</v>
      </c>
      <c r="H5769">
        <v>-4.0599999999999996</v>
      </c>
      <c r="I5769">
        <f t="shared" si="360"/>
        <v>3.2800000000000011</v>
      </c>
      <c r="J5769">
        <f t="shared" si="361"/>
        <v>27.81</v>
      </c>
      <c r="K5769">
        <f t="shared" si="362"/>
        <v>31.09</v>
      </c>
      <c r="N5769">
        <f>'Central-Hudson On Peak'!I5769</f>
        <v>-4.07</v>
      </c>
      <c r="O5769">
        <f>'Central-Hudson On Peak'!D5769</f>
        <v>41.95</v>
      </c>
      <c r="P5769" s="2">
        <f t="shared" si="363"/>
        <v>6.7900000000000027</v>
      </c>
    </row>
    <row r="5770" spans="1:16" x14ac:dyDescent="0.25">
      <c r="A5770" t="s">
        <v>9769</v>
      </c>
      <c r="B5770">
        <v>2001</v>
      </c>
      <c r="C5770">
        <v>30.94</v>
      </c>
      <c r="D5770">
        <v>27.62</v>
      </c>
      <c r="E5770">
        <v>-0.12</v>
      </c>
      <c r="F5770">
        <v>-0.08</v>
      </c>
      <c r="G5770">
        <v>-0.84</v>
      </c>
      <c r="H5770">
        <v>-4.12</v>
      </c>
      <c r="I5770">
        <f t="shared" si="360"/>
        <v>3.3200000000000003</v>
      </c>
      <c r="J5770">
        <f t="shared" si="361"/>
        <v>27.62</v>
      </c>
      <c r="K5770">
        <f t="shared" si="362"/>
        <v>30.94</v>
      </c>
      <c r="N5770">
        <f>'Central-Hudson On Peak'!I5770</f>
        <v>-4.1100000000000003</v>
      </c>
      <c r="O5770">
        <f>'Central-Hudson On Peak'!D5770</f>
        <v>42.13</v>
      </c>
      <c r="P5770" s="2">
        <f t="shared" si="363"/>
        <v>7.0800000000000018</v>
      </c>
    </row>
    <row r="5771" spans="1:16" x14ac:dyDescent="0.25">
      <c r="A5771" t="s">
        <v>9770</v>
      </c>
      <c r="B5771">
        <v>2001</v>
      </c>
      <c r="C5771">
        <v>30.73</v>
      </c>
      <c r="D5771">
        <v>27.49</v>
      </c>
      <c r="E5771">
        <v>-0.71</v>
      </c>
      <c r="F5771">
        <v>-0.86</v>
      </c>
      <c r="G5771">
        <v>-0.88</v>
      </c>
      <c r="H5771">
        <v>-4.2699999999999996</v>
      </c>
      <c r="I5771">
        <f t="shared" si="360"/>
        <v>3.240000000000002</v>
      </c>
      <c r="J5771">
        <f t="shared" si="361"/>
        <v>27.49</v>
      </c>
      <c r="K5771">
        <f t="shared" si="362"/>
        <v>30.73</v>
      </c>
      <c r="N5771">
        <f>'Central-Hudson On Peak'!I5771</f>
        <v>-4.2700000000000005</v>
      </c>
      <c r="O5771">
        <f>'Central-Hudson On Peak'!D5771</f>
        <v>41.64</v>
      </c>
      <c r="P5771" s="2">
        <f t="shared" si="363"/>
        <v>6.639999999999997</v>
      </c>
    </row>
    <row r="5772" spans="1:16" x14ac:dyDescent="0.25">
      <c r="A5772" t="s">
        <v>9771</v>
      </c>
      <c r="B5772">
        <v>2001</v>
      </c>
      <c r="C5772">
        <v>30.78</v>
      </c>
      <c r="D5772">
        <v>27.54</v>
      </c>
      <c r="E5772">
        <v>-0.7</v>
      </c>
      <c r="F5772">
        <v>-0.86</v>
      </c>
      <c r="G5772">
        <v>-0.89</v>
      </c>
      <c r="H5772">
        <v>-4.29</v>
      </c>
      <c r="I5772">
        <f t="shared" si="360"/>
        <v>3.240000000000002</v>
      </c>
      <c r="J5772">
        <f t="shared" si="361"/>
        <v>27.54</v>
      </c>
      <c r="K5772">
        <f t="shared" si="362"/>
        <v>30.78</v>
      </c>
      <c r="N5772">
        <f>'Central-Hudson On Peak'!I5772</f>
        <v>-4.26</v>
      </c>
      <c r="O5772">
        <f>'Central-Hudson On Peak'!D5772</f>
        <v>41.5</v>
      </c>
      <c r="P5772" s="2">
        <f t="shared" si="363"/>
        <v>6.4600000000000009</v>
      </c>
    </row>
    <row r="5773" spans="1:16" x14ac:dyDescent="0.25">
      <c r="A5773" t="s">
        <v>9772</v>
      </c>
      <c r="B5773">
        <v>2001</v>
      </c>
      <c r="C5773">
        <v>30.36</v>
      </c>
      <c r="D5773">
        <v>27.26</v>
      </c>
      <c r="E5773">
        <v>-0.71</v>
      </c>
      <c r="F5773">
        <v>-0.87</v>
      </c>
      <c r="G5773">
        <v>-0.93</v>
      </c>
      <c r="H5773">
        <v>-4.1900000000000004</v>
      </c>
      <c r="I5773">
        <f t="shared" si="360"/>
        <v>3.0999999999999979</v>
      </c>
      <c r="J5773">
        <f t="shared" si="361"/>
        <v>27.26</v>
      </c>
      <c r="K5773">
        <f t="shared" si="362"/>
        <v>30.36</v>
      </c>
      <c r="N5773">
        <f>'Central-Hudson On Peak'!I5773</f>
        <v>-4.2</v>
      </c>
      <c r="O5773">
        <f>'Central-Hudson On Peak'!D5773</f>
        <v>39.94</v>
      </c>
      <c r="P5773" s="2">
        <f t="shared" si="363"/>
        <v>5.3799999999999955</v>
      </c>
    </row>
    <row r="5774" spans="1:16" x14ac:dyDescent="0.25">
      <c r="A5774" t="s">
        <v>9773</v>
      </c>
      <c r="B5774">
        <v>2001</v>
      </c>
      <c r="C5774">
        <v>29.46</v>
      </c>
      <c r="D5774">
        <v>26.02</v>
      </c>
      <c r="E5774">
        <v>0</v>
      </c>
      <c r="F5774">
        <v>0</v>
      </c>
      <c r="G5774">
        <v>-0.97</v>
      </c>
      <c r="H5774">
        <v>-4.41</v>
      </c>
      <c r="I5774">
        <f t="shared" si="360"/>
        <v>3.4400000000000013</v>
      </c>
      <c r="J5774">
        <f t="shared" si="361"/>
        <v>26.02</v>
      </c>
      <c r="K5774">
        <f t="shared" si="362"/>
        <v>29.46</v>
      </c>
      <c r="N5774">
        <f>'Central-Hudson On Peak'!I5774</f>
        <v>-4.0999999999999996</v>
      </c>
      <c r="O5774">
        <f>'Central-Hudson On Peak'!D5774</f>
        <v>33.56</v>
      </c>
      <c r="P5774" s="2">
        <f t="shared" si="363"/>
        <v>0</v>
      </c>
    </row>
    <row r="5775" spans="1:16" x14ac:dyDescent="0.25">
      <c r="A5775" t="s">
        <v>9774</v>
      </c>
      <c r="B5775">
        <v>2001</v>
      </c>
      <c r="C5775">
        <v>31.54</v>
      </c>
      <c r="D5775">
        <v>28.14</v>
      </c>
      <c r="E5775">
        <v>0</v>
      </c>
      <c r="F5775">
        <v>0</v>
      </c>
      <c r="G5775">
        <v>-1.07</v>
      </c>
      <c r="H5775">
        <v>-4.47</v>
      </c>
      <c r="I5775">
        <f t="shared" si="360"/>
        <v>3.3999999999999986</v>
      </c>
      <c r="J5775">
        <f t="shared" si="361"/>
        <v>28.14</v>
      </c>
      <c r="K5775">
        <f t="shared" si="362"/>
        <v>31.54</v>
      </c>
      <c r="N5775">
        <f>'Central-Hudson On Peak'!I5775</f>
        <v>-4.4000000000000004</v>
      </c>
      <c r="O5775">
        <f>'Central-Hudson On Peak'!D5775</f>
        <v>35.94</v>
      </c>
      <c r="P5775" s="2">
        <f t="shared" si="363"/>
        <v>0</v>
      </c>
    </row>
    <row r="5776" spans="1:16" x14ac:dyDescent="0.25">
      <c r="A5776" t="s">
        <v>9775</v>
      </c>
      <c r="B5776">
        <v>2001</v>
      </c>
      <c r="C5776">
        <v>30.93</v>
      </c>
      <c r="D5776">
        <v>27.5</v>
      </c>
      <c r="E5776">
        <v>0</v>
      </c>
      <c r="F5776">
        <v>0</v>
      </c>
      <c r="G5776">
        <v>-0.98</v>
      </c>
      <c r="H5776">
        <v>-4.41</v>
      </c>
      <c r="I5776">
        <f t="shared" si="360"/>
        <v>3.4299999999999997</v>
      </c>
      <c r="J5776">
        <f t="shared" si="361"/>
        <v>27.5</v>
      </c>
      <c r="K5776">
        <f t="shared" si="362"/>
        <v>30.93</v>
      </c>
      <c r="N5776">
        <f>'Central-Hudson On Peak'!I5776</f>
        <v>-4.13</v>
      </c>
      <c r="O5776">
        <f>'Central-Hudson On Peak'!D5776</f>
        <v>35.06</v>
      </c>
      <c r="P5776" s="2">
        <f t="shared" si="363"/>
        <v>0</v>
      </c>
    </row>
    <row r="5777" spans="1:16" x14ac:dyDescent="0.25">
      <c r="A5777" t="s">
        <v>9776</v>
      </c>
      <c r="B5777">
        <v>2001</v>
      </c>
      <c r="C5777">
        <v>23.74</v>
      </c>
      <c r="D5777">
        <v>21.99</v>
      </c>
      <c r="E5777">
        <v>-0.45</v>
      </c>
      <c r="F5777">
        <v>-0.55000000000000004</v>
      </c>
      <c r="G5777">
        <v>-0.61</v>
      </c>
      <c r="H5777">
        <v>-2.46</v>
      </c>
      <c r="I5777">
        <f t="shared" si="360"/>
        <v>1.75</v>
      </c>
      <c r="J5777">
        <f t="shared" si="361"/>
        <v>21.99</v>
      </c>
      <c r="K5777">
        <f t="shared" si="362"/>
        <v>23.74</v>
      </c>
      <c r="N5777">
        <f>'Central-Hudson On Peak'!I5777</f>
        <v>-2.98</v>
      </c>
      <c r="O5777">
        <f>'Central-Hudson On Peak'!D5777</f>
        <v>29.88</v>
      </c>
      <c r="P5777" s="2">
        <f t="shared" si="363"/>
        <v>3.16</v>
      </c>
    </row>
    <row r="5778" spans="1:16" x14ac:dyDescent="0.25">
      <c r="A5778" t="s">
        <v>9793</v>
      </c>
      <c r="B5778">
        <v>2001</v>
      </c>
      <c r="C5778">
        <v>30.49</v>
      </c>
      <c r="D5778">
        <v>27.91</v>
      </c>
      <c r="E5778">
        <v>-0.1</v>
      </c>
      <c r="F5778">
        <v>-0.12</v>
      </c>
      <c r="G5778">
        <v>-0.69</v>
      </c>
      <c r="H5778">
        <v>-3.29</v>
      </c>
      <c r="I5778">
        <f t="shared" si="360"/>
        <v>2.5799999999999983</v>
      </c>
      <c r="J5778">
        <f t="shared" si="361"/>
        <v>27.91</v>
      </c>
      <c r="K5778">
        <f t="shared" si="362"/>
        <v>30.49</v>
      </c>
      <c r="N5778">
        <f>'Central-Hudson On Peak'!I5778</f>
        <v>-4.04</v>
      </c>
      <c r="O5778">
        <f>'Central-Hudson On Peak'!D5778</f>
        <v>35.31</v>
      </c>
      <c r="P5778" s="2">
        <f t="shared" si="363"/>
        <v>0.78000000000000469</v>
      </c>
    </row>
    <row r="5779" spans="1:16" x14ac:dyDescent="0.25">
      <c r="A5779" t="s">
        <v>9794</v>
      </c>
      <c r="B5779">
        <v>2001</v>
      </c>
      <c r="C5779">
        <v>32.880000000000003</v>
      </c>
      <c r="D5779">
        <v>29.23</v>
      </c>
      <c r="E5779">
        <v>-0.11</v>
      </c>
      <c r="F5779">
        <v>-0.15</v>
      </c>
      <c r="G5779">
        <v>-0.51</v>
      </c>
      <c r="H5779">
        <v>-4.2</v>
      </c>
      <c r="I5779">
        <f t="shared" si="360"/>
        <v>3.6500000000000021</v>
      </c>
      <c r="J5779">
        <f t="shared" si="361"/>
        <v>29.23</v>
      </c>
      <c r="K5779">
        <f t="shared" si="362"/>
        <v>32.880000000000003</v>
      </c>
      <c r="N5779">
        <f>'Central-Hudson On Peak'!I5779</f>
        <v>-3.5999999999999996</v>
      </c>
      <c r="O5779">
        <f>'Central-Hudson On Peak'!D5779</f>
        <v>37.49</v>
      </c>
      <c r="P5779" s="2">
        <f t="shared" si="363"/>
        <v>1.009999999999998</v>
      </c>
    </row>
    <row r="5780" spans="1:16" x14ac:dyDescent="0.25">
      <c r="A5780" t="s">
        <v>9795</v>
      </c>
      <c r="B5780">
        <v>2001</v>
      </c>
      <c r="C5780">
        <v>31</v>
      </c>
      <c r="D5780">
        <v>27.44</v>
      </c>
      <c r="E5780">
        <v>-0.6</v>
      </c>
      <c r="F5780">
        <v>-0.79</v>
      </c>
      <c r="G5780">
        <v>-0.46</v>
      </c>
      <c r="H5780">
        <v>-4.21</v>
      </c>
      <c r="I5780">
        <f t="shared" si="360"/>
        <v>3.5599999999999987</v>
      </c>
      <c r="J5780">
        <f t="shared" si="361"/>
        <v>27.44</v>
      </c>
      <c r="K5780">
        <f t="shared" si="362"/>
        <v>31</v>
      </c>
      <c r="N5780">
        <f>'Central-Hudson On Peak'!I5780</f>
        <v>-3.38</v>
      </c>
      <c r="O5780">
        <f>'Central-Hudson On Peak'!D5780</f>
        <v>39.68</v>
      </c>
      <c r="P5780" s="2">
        <f t="shared" si="363"/>
        <v>5.2999999999999972</v>
      </c>
    </row>
    <row r="5781" spans="1:16" x14ac:dyDescent="0.25">
      <c r="A5781" t="s">
        <v>9796</v>
      </c>
      <c r="B5781">
        <v>2001</v>
      </c>
      <c r="C5781">
        <v>32.51</v>
      </c>
      <c r="D5781">
        <v>28.86</v>
      </c>
      <c r="E5781">
        <v>-0.41</v>
      </c>
      <c r="F5781">
        <v>-0.54</v>
      </c>
      <c r="G5781">
        <v>-0.47</v>
      </c>
      <c r="H5781">
        <v>-4.25</v>
      </c>
      <c r="I5781">
        <f t="shared" si="360"/>
        <v>3.6499999999999986</v>
      </c>
      <c r="J5781">
        <f t="shared" si="361"/>
        <v>28.86</v>
      </c>
      <c r="K5781">
        <f t="shared" si="362"/>
        <v>32.51</v>
      </c>
      <c r="N5781">
        <f>'Central-Hudson On Peak'!I5781</f>
        <v>-3.49</v>
      </c>
      <c r="O5781">
        <f>'Central-Hudson On Peak'!D5781</f>
        <v>39.630000000000003</v>
      </c>
      <c r="P5781" s="2">
        <f t="shared" si="363"/>
        <v>3.6300000000000026</v>
      </c>
    </row>
    <row r="5782" spans="1:16" x14ac:dyDescent="0.25">
      <c r="A5782" t="s">
        <v>9797</v>
      </c>
      <c r="B5782">
        <v>2001</v>
      </c>
      <c r="C5782">
        <v>32.520000000000003</v>
      </c>
      <c r="D5782">
        <v>29.02</v>
      </c>
      <c r="E5782">
        <v>-0.22</v>
      </c>
      <c r="F5782">
        <v>-0.28000000000000003</v>
      </c>
      <c r="G5782">
        <v>-0.55000000000000004</v>
      </c>
      <c r="H5782">
        <v>-4.1100000000000003</v>
      </c>
      <c r="I5782">
        <f t="shared" si="360"/>
        <v>3.5000000000000036</v>
      </c>
      <c r="J5782">
        <f t="shared" si="361"/>
        <v>29.02</v>
      </c>
      <c r="K5782">
        <f t="shared" si="362"/>
        <v>32.520000000000003</v>
      </c>
      <c r="N5782">
        <f>'Central-Hudson On Peak'!I5782</f>
        <v>-3.74</v>
      </c>
      <c r="O5782">
        <f>'Central-Hudson On Peak'!D5782</f>
        <v>38.159999999999997</v>
      </c>
      <c r="P5782" s="2">
        <f t="shared" si="363"/>
        <v>1.8999999999999915</v>
      </c>
    </row>
    <row r="5783" spans="1:16" x14ac:dyDescent="0.25">
      <c r="A5783" t="s">
        <v>9798</v>
      </c>
      <c r="B5783">
        <v>2001</v>
      </c>
      <c r="C5783">
        <v>30.88</v>
      </c>
      <c r="D5783">
        <v>27.47</v>
      </c>
      <c r="E5783">
        <v>-0.65</v>
      </c>
      <c r="F5783">
        <v>-0.85</v>
      </c>
      <c r="G5783">
        <v>-0.48</v>
      </c>
      <c r="H5783">
        <v>-4.09</v>
      </c>
      <c r="I5783">
        <f t="shared" si="360"/>
        <v>3.41</v>
      </c>
      <c r="J5783">
        <f t="shared" si="361"/>
        <v>27.47</v>
      </c>
      <c r="K5783">
        <f t="shared" si="362"/>
        <v>30.88</v>
      </c>
      <c r="N5783">
        <f>'Central-Hudson On Peak'!I5783</f>
        <v>-3.44</v>
      </c>
      <c r="O5783">
        <f>'Central-Hudson On Peak'!D5783</f>
        <v>40.020000000000003</v>
      </c>
      <c r="P5783" s="2">
        <f t="shared" si="363"/>
        <v>5.7000000000000064</v>
      </c>
    </row>
    <row r="5784" spans="1:16" x14ac:dyDescent="0.25">
      <c r="A5784" t="s">
        <v>9799</v>
      </c>
      <c r="B5784">
        <v>2001</v>
      </c>
      <c r="C5784">
        <v>30.84</v>
      </c>
      <c r="D5784">
        <v>27.46</v>
      </c>
      <c r="E5784">
        <v>-0.65</v>
      </c>
      <c r="F5784">
        <v>-0.85</v>
      </c>
      <c r="G5784">
        <v>-0.48</v>
      </c>
      <c r="H5784">
        <v>-4.0599999999999996</v>
      </c>
      <c r="I5784">
        <f t="shared" si="360"/>
        <v>3.379999999999999</v>
      </c>
      <c r="J5784">
        <f t="shared" si="361"/>
        <v>27.46</v>
      </c>
      <c r="K5784">
        <f t="shared" si="362"/>
        <v>30.84</v>
      </c>
      <c r="N5784">
        <f>'Central-Hudson On Peak'!I5784</f>
        <v>-3.45</v>
      </c>
      <c r="O5784">
        <f>'Central-Hudson On Peak'!D5784</f>
        <v>40.03</v>
      </c>
      <c r="P5784" s="2">
        <f t="shared" si="363"/>
        <v>5.7399999999999984</v>
      </c>
    </row>
    <row r="5785" spans="1:16" x14ac:dyDescent="0.25">
      <c r="A5785" t="s">
        <v>9800</v>
      </c>
      <c r="B5785">
        <v>2001</v>
      </c>
      <c r="C5785">
        <v>31.34</v>
      </c>
      <c r="D5785">
        <v>28.14</v>
      </c>
      <c r="E5785">
        <v>-0.56999999999999995</v>
      </c>
      <c r="F5785">
        <v>-0.75</v>
      </c>
      <c r="G5785">
        <v>-0.6</v>
      </c>
      <c r="H5785">
        <v>-3.98</v>
      </c>
      <c r="I5785">
        <f t="shared" si="360"/>
        <v>3.1999999999999993</v>
      </c>
      <c r="J5785">
        <f t="shared" si="361"/>
        <v>28.14</v>
      </c>
      <c r="K5785">
        <f t="shared" si="362"/>
        <v>31.34</v>
      </c>
      <c r="N5785">
        <f>'Central-Hudson On Peak'!I5785</f>
        <v>-3.9</v>
      </c>
      <c r="O5785">
        <f>'Central-Hudson On Peak'!D5785</f>
        <v>40.299999999999997</v>
      </c>
      <c r="P5785" s="2">
        <f t="shared" si="363"/>
        <v>5.0599999999999987</v>
      </c>
    </row>
    <row r="5786" spans="1:16" x14ac:dyDescent="0.25">
      <c r="A5786" t="s">
        <v>9801</v>
      </c>
      <c r="B5786">
        <v>2001</v>
      </c>
      <c r="C5786">
        <v>31.4</v>
      </c>
      <c r="D5786">
        <v>28.15</v>
      </c>
      <c r="E5786">
        <v>-0.56999999999999995</v>
      </c>
      <c r="F5786">
        <v>-0.74</v>
      </c>
      <c r="G5786">
        <v>-0.63</v>
      </c>
      <c r="H5786">
        <v>-4.05</v>
      </c>
      <c r="I5786">
        <f t="shared" si="360"/>
        <v>3.25</v>
      </c>
      <c r="J5786">
        <f t="shared" si="361"/>
        <v>28.15</v>
      </c>
      <c r="K5786">
        <f t="shared" si="362"/>
        <v>31.4</v>
      </c>
      <c r="N5786">
        <f>'Central-Hudson On Peak'!I5786</f>
        <v>-3.88</v>
      </c>
      <c r="O5786">
        <f>'Central-Hudson On Peak'!D5786</f>
        <v>40.26</v>
      </c>
      <c r="P5786" s="2">
        <f t="shared" si="363"/>
        <v>4.9799999999999969</v>
      </c>
    </row>
    <row r="5787" spans="1:16" x14ac:dyDescent="0.25">
      <c r="A5787" t="s">
        <v>9802</v>
      </c>
      <c r="B5787">
        <v>2001</v>
      </c>
      <c r="C5787">
        <v>31.19</v>
      </c>
      <c r="D5787">
        <v>28.07</v>
      </c>
      <c r="E5787">
        <v>-0.54</v>
      </c>
      <c r="F5787">
        <v>-0.67</v>
      </c>
      <c r="G5787">
        <v>-0.89</v>
      </c>
      <c r="H5787">
        <v>-4.1399999999999997</v>
      </c>
      <c r="I5787">
        <f t="shared" si="360"/>
        <v>3.120000000000001</v>
      </c>
      <c r="J5787">
        <f t="shared" si="361"/>
        <v>28.07</v>
      </c>
      <c r="K5787">
        <f t="shared" si="362"/>
        <v>31.19</v>
      </c>
      <c r="N5787">
        <f>'Central-Hudson On Peak'!I5787</f>
        <v>-4.1899999999999995</v>
      </c>
      <c r="O5787">
        <f>'Central-Hudson On Peak'!D5787</f>
        <v>39.869999999999997</v>
      </c>
      <c r="P5787" s="2">
        <f t="shared" si="363"/>
        <v>4.4899999999999984</v>
      </c>
    </row>
    <row r="5788" spans="1:16" x14ac:dyDescent="0.25">
      <c r="A5788" t="s">
        <v>9803</v>
      </c>
      <c r="B5788">
        <v>2001</v>
      </c>
      <c r="C5788">
        <v>30.85</v>
      </c>
      <c r="D5788">
        <v>27.79</v>
      </c>
      <c r="E5788">
        <v>-0.66</v>
      </c>
      <c r="F5788">
        <v>-0.87</v>
      </c>
      <c r="G5788">
        <v>-0.82</v>
      </c>
      <c r="H5788">
        <v>-4.09</v>
      </c>
      <c r="I5788">
        <f t="shared" si="360"/>
        <v>3.0600000000000023</v>
      </c>
      <c r="J5788">
        <f t="shared" si="361"/>
        <v>27.79</v>
      </c>
      <c r="K5788">
        <f t="shared" si="362"/>
        <v>30.85</v>
      </c>
      <c r="N5788">
        <f>'Central-Hudson On Peak'!I5788</f>
        <v>-3.8299999999999996</v>
      </c>
      <c r="O5788">
        <f>'Central-Hudson On Peak'!D5788</f>
        <v>40.049999999999997</v>
      </c>
      <c r="P5788" s="2">
        <f t="shared" si="363"/>
        <v>5.3699999999999974</v>
      </c>
    </row>
    <row r="5789" spans="1:16" x14ac:dyDescent="0.25">
      <c r="A5789" t="s">
        <v>9804</v>
      </c>
      <c r="B5789">
        <v>2001</v>
      </c>
      <c r="C5789">
        <v>31.32</v>
      </c>
      <c r="D5789">
        <v>28.18</v>
      </c>
      <c r="E5789">
        <v>-0.53</v>
      </c>
      <c r="F5789">
        <v>-0.7</v>
      </c>
      <c r="G5789">
        <v>-0.89</v>
      </c>
      <c r="H5789">
        <v>-4.2</v>
      </c>
      <c r="I5789">
        <f t="shared" si="360"/>
        <v>3.1400000000000006</v>
      </c>
      <c r="J5789">
        <f t="shared" si="361"/>
        <v>28.18</v>
      </c>
      <c r="K5789">
        <f t="shared" si="362"/>
        <v>31.32</v>
      </c>
      <c r="N5789">
        <f>'Central-Hudson On Peak'!I5789</f>
        <v>-4.05</v>
      </c>
      <c r="O5789">
        <f>'Central-Hudson On Peak'!D5789</f>
        <v>39.68</v>
      </c>
      <c r="P5789" s="2">
        <f t="shared" si="363"/>
        <v>4.3100000000000023</v>
      </c>
    </row>
    <row r="5790" spans="1:16" x14ac:dyDescent="0.25">
      <c r="A5790" t="s">
        <v>9805</v>
      </c>
      <c r="B5790">
        <v>2001</v>
      </c>
      <c r="C5790">
        <v>30.96</v>
      </c>
      <c r="D5790">
        <v>27.83</v>
      </c>
      <c r="E5790">
        <v>-0.49</v>
      </c>
      <c r="F5790">
        <v>-0.65</v>
      </c>
      <c r="G5790">
        <v>-0.9</v>
      </c>
      <c r="H5790">
        <v>-4.1900000000000004</v>
      </c>
      <c r="I5790">
        <f t="shared" si="360"/>
        <v>3.1300000000000026</v>
      </c>
      <c r="J5790">
        <f t="shared" si="361"/>
        <v>27.83</v>
      </c>
      <c r="K5790">
        <f t="shared" si="362"/>
        <v>30.96</v>
      </c>
      <c r="N5790">
        <f>'Central-Hudson On Peak'!I5790</f>
        <v>-4.03</v>
      </c>
      <c r="O5790">
        <f>'Central-Hudson On Peak'!D5790</f>
        <v>39.1</v>
      </c>
      <c r="P5790" s="2">
        <f t="shared" si="363"/>
        <v>4.1099999999999994</v>
      </c>
    </row>
    <row r="5791" spans="1:16" x14ac:dyDescent="0.25">
      <c r="A5791" t="s">
        <v>9806</v>
      </c>
      <c r="B5791">
        <v>2001</v>
      </c>
      <c r="C5791">
        <v>30.76</v>
      </c>
      <c r="D5791">
        <v>27.63</v>
      </c>
      <c r="E5791">
        <v>-0.62</v>
      </c>
      <c r="F5791">
        <v>-0.81</v>
      </c>
      <c r="G5791">
        <v>-0.87</v>
      </c>
      <c r="H5791">
        <v>-4.1900000000000004</v>
      </c>
      <c r="I5791">
        <f t="shared" si="360"/>
        <v>3.1300000000000026</v>
      </c>
      <c r="J5791">
        <f t="shared" si="361"/>
        <v>27.63</v>
      </c>
      <c r="K5791">
        <f t="shared" si="362"/>
        <v>30.76</v>
      </c>
      <c r="N5791">
        <f>'Central-Hudson On Peak'!I5791</f>
        <v>-3.85</v>
      </c>
      <c r="O5791">
        <f>'Central-Hudson On Peak'!D5791</f>
        <v>39.64</v>
      </c>
      <c r="P5791" s="2">
        <f t="shared" si="363"/>
        <v>5.0299999999999976</v>
      </c>
    </row>
    <row r="5792" spans="1:16" x14ac:dyDescent="0.25">
      <c r="A5792" t="s">
        <v>9807</v>
      </c>
      <c r="B5792">
        <v>2001</v>
      </c>
      <c r="C5792">
        <v>31.19</v>
      </c>
      <c r="D5792">
        <v>27.84</v>
      </c>
      <c r="E5792">
        <v>-0.1</v>
      </c>
      <c r="F5792">
        <v>-0.13</v>
      </c>
      <c r="G5792">
        <v>-0.97</v>
      </c>
      <c r="H5792">
        <v>-4.3499999999999996</v>
      </c>
      <c r="I5792">
        <f t="shared" si="360"/>
        <v>3.3500000000000014</v>
      </c>
      <c r="J5792">
        <f t="shared" si="361"/>
        <v>27.84</v>
      </c>
      <c r="K5792">
        <f t="shared" si="362"/>
        <v>31.19</v>
      </c>
      <c r="N5792">
        <f>'Central-Hudson On Peak'!I5792</f>
        <v>-4.17</v>
      </c>
      <c r="O5792">
        <f>'Central-Hudson On Peak'!D5792</f>
        <v>36.700000000000003</v>
      </c>
      <c r="P5792" s="2">
        <f t="shared" si="363"/>
        <v>1.3399999999999999</v>
      </c>
    </row>
    <row r="5793" spans="1:16" x14ac:dyDescent="0.25">
      <c r="A5793" t="s">
        <v>9808</v>
      </c>
      <c r="B5793">
        <v>2001</v>
      </c>
      <c r="C5793">
        <v>26.29</v>
      </c>
      <c r="D5793">
        <v>24.25</v>
      </c>
      <c r="E5793">
        <v>-0.01</v>
      </c>
      <c r="F5793">
        <v>-0.02</v>
      </c>
      <c r="G5793">
        <v>-0.67</v>
      </c>
      <c r="H5793">
        <v>-2.72</v>
      </c>
      <c r="I5793">
        <f t="shared" si="360"/>
        <v>2.0399999999999991</v>
      </c>
      <c r="J5793">
        <f t="shared" si="361"/>
        <v>24.25</v>
      </c>
      <c r="K5793">
        <f t="shared" si="362"/>
        <v>26.29</v>
      </c>
      <c r="N5793">
        <f>'Central-Hudson On Peak'!I5793</f>
        <v>-3.48</v>
      </c>
      <c r="O5793">
        <f>'Central-Hudson On Peak'!D5793</f>
        <v>29.87</v>
      </c>
      <c r="P5793" s="2">
        <f t="shared" si="363"/>
        <v>0.10000000000000142</v>
      </c>
    </row>
    <row r="5794" spans="1:16" x14ac:dyDescent="0.25">
      <c r="A5794" t="s">
        <v>9825</v>
      </c>
      <c r="B5794">
        <v>2001</v>
      </c>
      <c r="C5794">
        <v>33.299999999999997</v>
      </c>
      <c r="D5794">
        <v>31.4</v>
      </c>
      <c r="E5794">
        <v>0</v>
      </c>
      <c r="F5794">
        <v>0</v>
      </c>
      <c r="G5794">
        <v>-0.98</v>
      </c>
      <c r="H5794">
        <v>-2.88</v>
      </c>
      <c r="I5794">
        <f t="shared" si="360"/>
        <v>1.8999999999999986</v>
      </c>
      <c r="J5794">
        <f t="shared" si="361"/>
        <v>31.4</v>
      </c>
      <c r="K5794">
        <f t="shared" si="362"/>
        <v>33.299999999999997</v>
      </c>
      <c r="N5794">
        <f>'Central-Hudson On Peak'!I5794</f>
        <v>-4.63</v>
      </c>
      <c r="O5794">
        <f>'Central-Hudson On Peak'!D5794</f>
        <v>37.93</v>
      </c>
      <c r="P5794" s="2">
        <f t="shared" si="363"/>
        <v>0</v>
      </c>
    </row>
    <row r="5795" spans="1:16" x14ac:dyDescent="0.25">
      <c r="A5795" t="s">
        <v>9826</v>
      </c>
      <c r="B5795">
        <v>2001</v>
      </c>
      <c r="C5795">
        <v>32.81</v>
      </c>
      <c r="D5795">
        <v>30.46</v>
      </c>
      <c r="E5795">
        <v>-0.1</v>
      </c>
      <c r="F5795">
        <v>-0.12</v>
      </c>
      <c r="G5795">
        <v>-1.22</v>
      </c>
      <c r="H5795">
        <v>-3.59</v>
      </c>
      <c r="I5795">
        <f t="shared" si="360"/>
        <v>2.3500000000000014</v>
      </c>
      <c r="J5795">
        <f t="shared" si="361"/>
        <v>30.46</v>
      </c>
      <c r="K5795">
        <f t="shared" si="362"/>
        <v>32.81</v>
      </c>
      <c r="N5795">
        <f>'Central-Hudson On Peak'!I5795</f>
        <v>-4.66</v>
      </c>
      <c r="O5795">
        <f>'Central-Hudson On Peak'!D5795</f>
        <v>38.29</v>
      </c>
      <c r="P5795" s="2">
        <f t="shared" si="363"/>
        <v>0.81999999999999318</v>
      </c>
    </row>
    <row r="5796" spans="1:16" x14ac:dyDescent="0.25">
      <c r="A5796" t="s">
        <v>9827</v>
      </c>
      <c r="B5796">
        <v>2001</v>
      </c>
      <c r="C5796">
        <v>32.369999999999997</v>
      </c>
      <c r="D5796">
        <v>29.92</v>
      </c>
      <c r="E5796">
        <v>-0.3</v>
      </c>
      <c r="F5796">
        <v>-0.37</v>
      </c>
      <c r="G5796">
        <v>-1.22</v>
      </c>
      <c r="H5796">
        <v>-3.74</v>
      </c>
      <c r="I5796">
        <f t="shared" si="360"/>
        <v>2.4499999999999957</v>
      </c>
      <c r="J5796">
        <f t="shared" si="361"/>
        <v>29.92</v>
      </c>
      <c r="K5796">
        <f t="shared" si="362"/>
        <v>32.369999999999997</v>
      </c>
      <c r="N5796">
        <f>'Central-Hudson On Peak'!I5796</f>
        <v>-4.6900000000000004</v>
      </c>
      <c r="O5796">
        <f>'Central-Hudson On Peak'!D5796</f>
        <v>39.53</v>
      </c>
      <c r="P5796" s="2">
        <f t="shared" si="363"/>
        <v>2.470000000000006</v>
      </c>
    </row>
    <row r="5797" spans="1:16" x14ac:dyDescent="0.25">
      <c r="A5797" t="s">
        <v>9828</v>
      </c>
      <c r="B5797">
        <v>2001</v>
      </c>
      <c r="C5797">
        <v>32.53</v>
      </c>
      <c r="D5797">
        <v>30.01</v>
      </c>
      <c r="E5797">
        <v>-0.21</v>
      </c>
      <c r="F5797">
        <v>-0.26</v>
      </c>
      <c r="G5797">
        <v>-1.21</v>
      </c>
      <c r="H5797">
        <v>-3.78</v>
      </c>
      <c r="I5797">
        <f t="shared" si="360"/>
        <v>2.5199999999999996</v>
      </c>
      <c r="J5797">
        <f t="shared" si="361"/>
        <v>30.01</v>
      </c>
      <c r="K5797">
        <f t="shared" si="362"/>
        <v>32.53</v>
      </c>
      <c r="N5797">
        <f>'Central-Hudson On Peak'!I5797</f>
        <v>-4.75</v>
      </c>
      <c r="O5797">
        <f>'Central-Hudson On Peak'!D5797</f>
        <v>39</v>
      </c>
      <c r="P5797" s="2">
        <f t="shared" si="363"/>
        <v>1.7199999999999989</v>
      </c>
    </row>
    <row r="5798" spans="1:16" x14ac:dyDescent="0.25">
      <c r="A5798" t="s">
        <v>9829</v>
      </c>
      <c r="B5798">
        <v>2001</v>
      </c>
      <c r="C5798">
        <v>32.57</v>
      </c>
      <c r="D5798">
        <v>30.01</v>
      </c>
      <c r="E5798">
        <v>-0.15</v>
      </c>
      <c r="F5798">
        <v>-0.19</v>
      </c>
      <c r="G5798">
        <v>-1.2</v>
      </c>
      <c r="H5798">
        <v>-3.8</v>
      </c>
      <c r="I5798">
        <f t="shared" si="360"/>
        <v>2.5599999999999987</v>
      </c>
      <c r="J5798">
        <f t="shared" si="361"/>
        <v>30.01</v>
      </c>
      <c r="K5798">
        <f t="shared" si="362"/>
        <v>32.57</v>
      </c>
      <c r="N5798">
        <f>'Central-Hudson On Peak'!I5798</f>
        <v>-4.88</v>
      </c>
      <c r="O5798">
        <f>'Central-Hudson On Peak'!D5798</f>
        <v>38.700000000000003</v>
      </c>
      <c r="P5798" s="2">
        <f t="shared" si="363"/>
        <v>1.25</v>
      </c>
    </row>
    <row r="5799" spans="1:16" x14ac:dyDescent="0.25">
      <c r="A5799" t="s">
        <v>9830</v>
      </c>
      <c r="B5799">
        <v>2001</v>
      </c>
      <c r="C5799">
        <v>32.57</v>
      </c>
      <c r="D5799">
        <v>30</v>
      </c>
      <c r="E5799">
        <v>-0.15</v>
      </c>
      <c r="F5799">
        <v>-0.18</v>
      </c>
      <c r="G5799">
        <v>-1.21</v>
      </c>
      <c r="H5799">
        <v>-3.81</v>
      </c>
      <c r="I5799">
        <f t="shared" si="360"/>
        <v>2.5700000000000003</v>
      </c>
      <c r="J5799">
        <f t="shared" si="361"/>
        <v>30</v>
      </c>
      <c r="K5799">
        <f t="shared" si="362"/>
        <v>32.57</v>
      </c>
      <c r="N5799">
        <f>'Central-Hudson On Peak'!I5799</f>
        <v>-4.9000000000000004</v>
      </c>
      <c r="O5799">
        <f>'Central-Hudson On Peak'!D5799</f>
        <v>38.68</v>
      </c>
      <c r="P5799" s="2">
        <f t="shared" si="363"/>
        <v>1.2100000000000009</v>
      </c>
    </row>
    <row r="5800" spans="1:16" x14ac:dyDescent="0.25">
      <c r="A5800" t="s">
        <v>9831</v>
      </c>
      <c r="B5800">
        <v>2001</v>
      </c>
      <c r="C5800">
        <v>32.520000000000003</v>
      </c>
      <c r="D5800">
        <v>29.95</v>
      </c>
      <c r="E5800">
        <v>-0.21</v>
      </c>
      <c r="F5800">
        <v>-0.25</v>
      </c>
      <c r="G5800">
        <v>-1.19</v>
      </c>
      <c r="H5800">
        <v>-3.8</v>
      </c>
      <c r="I5800">
        <f t="shared" si="360"/>
        <v>2.5700000000000038</v>
      </c>
      <c r="J5800">
        <f t="shared" si="361"/>
        <v>29.95</v>
      </c>
      <c r="K5800">
        <f t="shared" si="362"/>
        <v>32.520000000000003</v>
      </c>
      <c r="N5800">
        <f>'Central-Hudson On Peak'!I5800</f>
        <v>-4.8599999999999994</v>
      </c>
      <c r="O5800">
        <f>'Central-Hudson On Peak'!D5800</f>
        <v>39.049999999999997</v>
      </c>
      <c r="P5800" s="2">
        <f t="shared" si="363"/>
        <v>1.6699999999999946</v>
      </c>
    </row>
    <row r="5801" spans="1:16" x14ac:dyDescent="0.25">
      <c r="A5801" t="s">
        <v>9832</v>
      </c>
      <c r="B5801">
        <v>2001</v>
      </c>
      <c r="C5801">
        <v>32.47</v>
      </c>
      <c r="D5801">
        <v>29.94</v>
      </c>
      <c r="E5801">
        <v>-0.21</v>
      </c>
      <c r="F5801">
        <v>-0.25</v>
      </c>
      <c r="G5801">
        <v>-1.2</v>
      </c>
      <c r="H5801">
        <v>-3.77</v>
      </c>
      <c r="I5801">
        <f t="shared" si="360"/>
        <v>2.5299999999999976</v>
      </c>
      <c r="J5801">
        <f t="shared" si="361"/>
        <v>29.94</v>
      </c>
      <c r="K5801">
        <f t="shared" si="362"/>
        <v>32.47</v>
      </c>
      <c r="N5801">
        <f>'Central-Hudson On Peak'!I5801</f>
        <v>-4.88</v>
      </c>
      <c r="O5801">
        <f>'Central-Hudson On Peak'!D5801</f>
        <v>39.03</v>
      </c>
      <c r="P5801" s="2">
        <f t="shared" si="363"/>
        <v>1.6799999999999997</v>
      </c>
    </row>
    <row r="5802" spans="1:16" x14ac:dyDescent="0.25">
      <c r="A5802" t="s">
        <v>9833</v>
      </c>
      <c r="B5802">
        <v>2001</v>
      </c>
      <c r="C5802">
        <v>32.47</v>
      </c>
      <c r="D5802">
        <v>29.99</v>
      </c>
      <c r="E5802">
        <v>-0.21</v>
      </c>
      <c r="F5802">
        <v>-0.25</v>
      </c>
      <c r="G5802">
        <v>-1.21</v>
      </c>
      <c r="H5802">
        <v>-3.73</v>
      </c>
      <c r="I5802">
        <f t="shared" si="360"/>
        <v>2.4800000000000004</v>
      </c>
      <c r="J5802">
        <f t="shared" si="361"/>
        <v>29.99</v>
      </c>
      <c r="K5802">
        <f t="shared" si="362"/>
        <v>32.47</v>
      </c>
      <c r="N5802">
        <f>'Central-Hudson On Peak'!I5802</f>
        <v>-4.91</v>
      </c>
      <c r="O5802">
        <f>'Central-Hudson On Peak'!D5802</f>
        <v>39.04</v>
      </c>
      <c r="P5802" s="2">
        <f t="shared" si="363"/>
        <v>1.6599999999999966</v>
      </c>
    </row>
    <row r="5803" spans="1:16" x14ac:dyDescent="0.25">
      <c r="A5803" t="s">
        <v>9834</v>
      </c>
      <c r="B5803">
        <v>2001</v>
      </c>
      <c r="C5803">
        <v>32.35</v>
      </c>
      <c r="D5803">
        <v>29.83</v>
      </c>
      <c r="E5803">
        <v>-0.3</v>
      </c>
      <c r="F5803">
        <v>-0.36</v>
      </c>
      <c r="G5803">
        <v>-1.21</v>
      </c>
      <c r="H5803">
        <v>-3.79</v>
      </c>
      <c r="I5803">
        <f t="shared" si="360"/>
        <v>2.5200000000000031</v>
      </c>
      <c r="J5803">
        <f t="shared" si="361"/>
        <v>29.83</v>
      </c>
      <c r="K5803">
        <f t="shared" si="362"/>
        <v>32.35</v>
      </c>
      <c r="N5803">
        <f>'Central-Hudson On Peak'!I5803</f>
        <v>-4.91</v>
      </c>
      <c r="O5803">
        <f>'Central-Hudson On Peak'!D5803</f>
        <v>39.630000000000003</v>
      </c>
      <c r="P5803" s="2">
        <f t="shared" si="363"/>
        <v>2.3699999999999974</v>
      </c>
    </row>
    <row r="5804" spans="1:16" x14ac:dyDescent="0.25">
      <c r="A5804" t="s">
        <v>9835</v>
      </c>
      <c r="B5804">
        <v>2001</v>
      </c>
      <c r="C5804">
        <v>33.04</v>
      </c>
      <c r="D5804">
        <v>30.38</v>
      </c>
      <c r="E5804">
        <v>-0.25</v>
      </c>
      <c r="F5804">
        <v>-0.32</v>
      </c>
      <c r="G5804">
        <v>-1.28</v>
      </c>
      <c r="H5804">
        <v>-4.01</v>
      </c>
      <c r="I5804">
        <f t="shared" si="360"/>
        <v>2.66</v>
      </c>
      <c r="J5804">
        <f t="shared" si="361"/>
        <v>30.38</v>
      </c>
      <c r="K5804">
        <f t="shared" si="362"/>
        <v>33.04</v>
      </c>
      <c r="N5804">
        <f>'Central-Hudson On Peak'!I5804</f>
        <v>-4.6399999999999997</v>
      </c>
      <c r="O5804">
        <f>'Central-Hudson On Peak'!D5804</f>
        <v>39.479999999999997</v>
      </c>
      <c r="P5804" s="2">
        <f t="shared" si="363"/>
        <v>1.7999999999999972</v>
      </c>
    </row>
    <row r="5805" spans="1:16" x14ac:dyDescent="0.25">
      <c r="A5805" t="s">
        <v>9836</v>
      </c>
      <c r="B5805">
        <v>2001</v>
      </c>
      <c r="C5805">
        <v>32.64</v>
      </c>
      <c r="D5805">
        <v>30.17</v>
      </c>
      <c r="E5805">
        <v>-0.16</v>
      </c>
      <c r="F5805">
        <v>-0.21</v>
      </c>
      <c r="G5805">
        <v>-1.28</v>
      </c>
      <c r="H5805">
        <v>-3.8</v>
      </c>
      <c r="I5805">
        <f t="shared" si="360"/>
        <v>2.4699999999999989</v>
      </c>
      <c r="J5805">
        <f t="shared" si="361"/>
        <v>30.17</v>
      </c>
      <c r="K5805">
        <f t="shared" si="362"/>
        <v>32.64</v>
      </c>
      <c r="N5805">
        <f>'Central-Hudson On Peak'!I5805</f>
        <v>-4.51</v>
      </c>
      <c r="O5805">
        <f>'Central-Hudson On Peak'!D5805</f>
        <v>38.31</v>
      </c>
      <c r="P5805" s="2">
        <f t="shared" si="363"/>
        <v>1.1600000000000037</v>
      </c>
    </row>
    <row r="5806" spans="1:16" x14ac:dyDescent="0.25">
      <c r="A5806" t="s">
        <v>9837</v>
      </c>
      <c r="B5806">
        <v>2001</v>
      </c>
      <c r="C5806">
        <v>32.33</v>
      </c>
      <c r="D5806">
        <v>29.83</v>
      </c>
      <c r="E5806">
        <v>-0.17</v>
      </c>
      <c r="F5806">
        <v>-0.22</v>
      </c>
      <c r="G5806">
        <v>-1.3</v>
      </c>
      <c r="H5806">
        <v>-3.85</v>
      </c>
      <c r="I5806">
        <f t="shared" si="360"/>
        <v>2.5</v>
      </c>
      <c r="J5806">
        <f t="shared" si="361"/>
        <v>29.83</v>
      </c>
      <c r="K5806">
        <f t="shared" si="362"/>
        <v>32.33</v>
      </c>
      <c r="N5806">
        <f>'Central-Hudson On Peak'!I5806</f>
        <v>-4.53</v>
      </c>
      <c r="O5806">
        <f>'Central-Hudson On Peak'!D5806</f>
        <v>38.090000000000003</v>
      </c>
      <c r="P5806" s="2">
        <f t="shared" si="363"/>
        <v>1.230000000000004</v>
      </c>
    </row>
    <row r="5807" spans="1:16" x14ac:dyDescent="0.25">
      <c r="A5807" t="s">
        <v>9838</v>
      </c>
      <c r="B5807">
        <v>2001</v>
      </c>
      <c r="C5807">
        <v>32.979999999999997</v>
      </c>
      <c r="D5807">
        <v>30.34</v>
      </c>
      <c r="E5807">
        <v>-0.18</v>
      </c>
      <c r="F5807">
        <v>-0.23</v>
      </c>
      <c r="G5807">
        <v>-1.32</v>
      </c>
      <c r="H5807">
        <v>-4.01</v>
      </c>
      <c r="I5807">
        <f t="shared" si="360"/>
        <v>2.639999999999997</v>
      </c>
      <c r="J5807">
        <f t="shared" si="361"/>
        <v>30.34</v>
      </c>
      <c r="K5807">
        <f t="shared" si="362"/>
        <v>32.979999999999997</v>
      </c>
      <c r="N5807">
        <f>'Central-Hudson On Peak'!I5807</f>
        <v>-4.51</v>
      </c>
      <c r="O5807">
        <f>'Central-Hudson On Peak'!D5807</f>
        <v>38.82</v>
      </c>
      <c r="P5807" s="2">
        <f t="shared" si="363"/>
        <v>1.3300000000000054</v>
      </c>
    </row>
    <row r="5808" spans="1:16" x14ac:dyDescent="0.25">
      <c r="A5808" t="s">
        <v>9839</v>
      </c>
      <c r="B5808">
        <v>2001</v>
      </c>
      <c r="C5808">
        <v>32.69</v>
      </c>
      <c r="D5808">
        <v>30.03</v>
      </c>
      <c r="E5808">
        <v>-0.1</v>
      </c>
      <c r="F5808">
        <v>-0.14000000000000001</v>
      </c>
      <c r="G5808">
        <v>-1.33</v>
      </c>
      <c r="H5808">
        <v>-4.03</v>
      </c>
      <c r="I5808">
        <f t="shared" si="360"/>
        <v>2.6599999999999966</v>
      </c>
      <c r="J5808">
        <f t="shared" si="361"/>
        <v>30.03</v>
      </c>
      <c r="K5808">
        <f t="shared" si="362"/>
        <v>32.69</v>
      </c>
      <c r="N5808">
        <f>'Central-Hudson On Peak'!I5808</f>
        <v>-4.5</v>
      </c>
      <c r="O5808">
        <f>'Central-Hudson On Peak'!D5808</f>
        <v>37.96</v>
      </c>
      <c r="P5808" s="2">
        <f t="shared" si="363"/>
        <v>0.77000000000000313</v>
      </c>
    </row>
    <row r="5809" spans="1:18" x14ac:dyDescent="0.25">
      <c r="A5809" t="s">
        <v>9840</v>
      </c>
      <c r="B5809">
        <v>2001</v>
      </c>
      <c r="C5809">
        <v>27.33</v>
      </c>
      <c r="D5809">
        <v>25.33</v>
      </c>
      <c r="E5809">
        <v>0</v>
      </c>
      <c r="F5809">
        <v>0</v>
      </c>
      <c r="G5809">
        <v>-1.05</v>
      </c>
      <c r="H5809">
        <v>-3.05</v>
      </c>
      <c r="I5809">
        <f t="shared" si="360"/>
        <v>2</v>
      </c>
      <c r="J5809">
        <f t="shared" si="361"/>
        <v>25.33</v>
      </c>
      <c r="K5809">
        <f t="shared" si="362"/>
        <v>27.33</v>
      </c>
      <c r="N5809">
        <f>'Central-Hudson On Peak'!I5809</f>
        <v>-3.83</v>
      </c>
      <c r="O5809">
        <f>'Central-Hudson On Peak'!D5809</f>
        <v>31.16</v>
      </c>
      <c r="P5809" s="2">
        <f t="shared" si="363"/>
        <v>0</v>
      </c>
    </row>
    <row r="5810" spans="1:18" x14ac:dyDescent="0.25">
      <c r="P5810" s="2"/>
    </row>
    <row r="5811" spans="1:18" x14ac:dyDescent="0.25">
      <c r="I5811" s="6" t="s">
        <v>12113</v>
      </c>
      <c r="J5811" s="4">
        <f>CORREL(I2:I5809,J2:J5809)</f>
        <v>7.8549817415966158E-2</v>
      </c>
      <c r="K5811" s="4">
        <f>CORREL(J2:J5809,K2:K5809)</f>
        <v>0.97796985048927443</v>
      </c>
    </row>
    <row r="5812" spans="1:18" x14ac:dyDescent="0.25">
      <c r="I5812" s="6" t="s">
        <v>12125</v>
      </c>
      <c r="J5812" s="4">
        <f>CORREL(I1682:I5761,J1682:J5761)</f>
        <v>-4.0434896538815601E-2</v>
      </c>
      <c r="K5812" s="4">
        <f>CORREL(J1682:J5761,K1682:K5761)</f>
        <v>0.96803288650086128</v>
      </c>
    </row>
    <row r="5814" spans="1:18" x14ac:dyDescent="0.25">
      <c r="D5814" s="5" t="s">
        <v>12109</v>
      </c>
      <c r="E5814" s="5" t="s">
        <v>12110</v>
      </c>
      <c r="I5814" s="5" t="s">
        <v>12109</v>
      </c>
      <c r="J5814" s="5" t="s">
        <v>12110</v>
      </c>
      <c r="K5814" s="5" t="s">
        <v>12111</v>
      </c>
      <c r="L5814" s="5" t="s">
        <v>12117</v>
      </c>
      <c r="M5814" s="5" t="s">
        <v>12118</v>
      </c>
      <c r="N5814" s="5"/>
      <c r="O5814" s="5"/>
      <c r="P5814" s="5" t="s">
        <v>12109</v>
      </c>
      <c r="Q5814" s="5" t="s">
        <v>12110</v>
      </c>
    </row>
    <row r="5815" spans="1:18" x14ac:dyDescent="0.25">
      <c r="C5815" s="2">
        <f>AVERAGE($C$2:$C$337)</f>
        <v>36.66988095238095</v>
      </c>
      <c r="D5815" s="4">
        <f t="shared" ref="D5815:D5831" si="364">I5815/C5815</f>
        <v>4.1339720219331424E-2</v>
      </c>
      <c r="E5815" s="4">
        <f t="shared" ref="E5815:E5831" si="365">J5815/C5815</f>
        <v>2.4616011825076917E-2</v>
      </c>
      <c r="G5815" s="1">
        <v>36526</v>
      </c>
      <c r="I5815" s="2">
        <f>AVERAGE($I$2:$I$337)</f>
        <v>1.5159226190476189</v>
      </c>
      <c r="J5815" s="2">
        <f>STDEV($I$2:$I$337)</f>
        <v>0.90266622314797229</v>
      </c>
      <c r="K5815" s="3">
        <f>J5815/I5815</f>
        <v>0.59545666236913464</v>
      </c>
      <c r="L5815" s="2">
        <f>I5815+J5815</f>
        <v>2.4185888421955912</v>
      </c>
      <c r="M5815" s="2">
        <f t="shared" ref="M5815:M5831" si="366">L5815+J5815</f>
        <v>3.3212550653435633</v>
      </c>
      <c r="N5815" s="2"/>
      <c r="O5815" s="2"/>
      <c r="P5815" s="2">
        <f>AVERAGE($P$2:$P$337)</f>
        <v>3.0357142857142579E-3</v>
      </c>
      <c r="Q5815" s="2">
        <f>STDEV($P$2:$P$337)</f>
        <v>4.2887648792823159</v>
      </c>
      <c r="R5815" s="3">
        <f>Q5815/P5815</f>
        <v>1412.7696072930112</v>
      </c>
    </row>
    <row r="5816" spans="1:18" x14ac:dyDescent="0.25">
      <c r="C5816" s="2">
        <f>AVERAGE($C$338:$C$673)</f>
        <v>34.487053571428568</v>
      </c>
      <c r="D5816" s="4">
        <f t="shared" si="364"/>
        <v>3.3583168286926146E-2</v>
      </c>
      <c r="E5816" s="4">
        <f t="shared" si="365"/>
        <v>1.8040807972953658E-2</v>
      </c>
      <c r="G5816" s="1">
        <v>36557</v>
      </c>
      <c r="I5816" s="2">
        <f>AVERAGE($I$338:$I$673)</f>
        <v>1.158184523809523</v>
      </c>
      <c r="J5816" s="2">
        <f>STDEV($I$338:$I$673)</f>
        <v>0.62217431103510845</v>
      </c>
      <c r="K5816" s="3">
        <f t="shared" ref="K5816:K5831" si="367">J5816/I5816</f>
        <v>0.53719791470588873</v>
      </c>
      <c r="L5816" s="2">
        <f t="shared" ref="L5816:L5831" si="368">I5816+J5816</f>
        <v>1.7803588348446313</v>
      </c>
      <c r="M5816" s="2">
        <f t="shared" si="366"/>
        <v>2.4025331458797399</v>
      </c>
      <c r="N5816" s="2"/>
      <c r="O5816" s="2"/>
      <c r="P5816" s="2">
        <f>AVERAGE($P$338:$P$673)</f>
        <v>1.043363095238095</v>
      </c>
      <c r="Q5816" s="2">
        <f>STDEV($P$338:$P$673)</f>
        <v>6.9331484738396902</v>
      </c>
      <c r="R5816" s="3">
        <f t="shared" ref="R5816:R5831" si="369">Q5816/P5816</f>
        <v>6.6450006766412884</v>
      </c>
    </row>
    <row r="5817" spans="1:18" x14ac:dyDescent="0.25">
      <c r="C5817" s="2">
        <f>AVERAGE($C$674:$C$1041)</f>
        <v>30.907391304347847</v>
      </c>
      <c r="D5817" s="4">
        <f t="shared" si="364"/>
        <v>3.99062064793844E-2</v>
      </c>
      <c r="E5817" s="4">
        <f t="shared" si="365"/>
        <v>1.0498979354208177E-2</v>
      </c>
      <c r="G5817" s="1">
        <v>36586</v>
      </c>
      <c r="I5817" s="2">
        <f>AVERAGE($I$674:$I$1041)</f>
        <v>1.233396739130435</v>
      </c>
      <c r="J5817" s="2">
        <f>STDEV($I$674:$I$1041)</f>
        <v>0.32449606319678137</v>
      </c>
      <c r="K5817" s="3">
        <f t="shared" si="367"/>
        <v>0.26309139054928621</v>
      </c>
      <c r="L5817" s="2">
        <f t="shared" si="368"/>
        <v>1.5578928023272165</v>
      </c>
      <c r="M5817" s="2">
        <f t="shared" si="366"/>
        <v>1.882388865523998</v>
      </c>
      <c r="N5817" s="2"/>
      <c r="O5817" s="2"/>
      <c r="P5817" s="2">
        <f>AVERAGE($P$674:$P$1041)</f>
        <v>0.10494565217391305</v>
      </c>
      <c r="Q5817" s="2">
        <f>STDEV($P$674:$P$1041)</f>
        <v>0.83615344620118859</v>
      </c>
      <c r="R5817" s="3">
        <f t="shared" si="369"/>
        <v>7.9674901139833603</v>
      </c>
    </row>
    <row r="5818" spans="1:18" x14ac:dyDescent="0.25">
      <c r="C5818" s="2">
        <f>AVERAGE($C$1042:$C$1329)</f>
        <v>35.336284722222196</v>
      </c>
      <c r="D5818" s="4">
        <f t="shared" si="364"/>
        <v>2.1839763777593287E-2</v>
      </c>
      <c r="E5818" s="4">
        <f t="shared" si="365"/>
        <v>1.4125200614884387E-2</v>
      </c>
      <c r="G5818" s="1">
        <v>36617</v>
      </c>
      <c r="I5818" s="2">
        <f>AVERAGE($I$1042:$I$1329)</f>
        <v>0.7717361111111114</v>
      </c>
      <c r="J5818" s="2">
        <f>STDEV($I$1042:$I$1329)</f>
        <v>0.49913211068606272</v>
      </c>
      <c r="K5818" s="3">
        <f t="shared" si="367"/>
        <v>0.6467652653540269</v>
      </c>
      <c r="L5818" s="2">
        <f t="shared" si="368"/>
        <v>1.2708682217971741</v>
      </c>
      <c r="M5818" s="2">
        <f t="shared" si="366"/>
        <v>1.7700003324832367</v>
      </c>
      <c r="N5818" s="2"/>
      <c r="O5818" s="2"/>
      <c r="P5818" s="2">
        <f>AVERAGE($P$1042:$P$1329)</f>
        <v>-0.36704861111111126</v>
      </c>
      <c r="Q5818" s="2">
        <f>STDEV($P$1042:$P$1329)</f>
        <v>1.7356286867862254</v>
      </c>
      <c r="R5818" s="3">
        <f t="shared" si="369"/>
        <v>-4.7286071496966482</v>
      </c>
    </row>
    <row r="5819" spans="1:18" x14ac:dyDescent="0.25">
      <c r="C5819" s="2">
        <f>AVERAGE($C$1330:$C$1681)</f>
        <v>39.126704545454537</v>
      </c>
      <c r="D5819" s="4">
        <f t="shared" si="364"/>
        <v>1.877858937310314E-2</v>
      </c>
      <c r="E5819" s="4">
        <f t="shared" si="365"/>
        <v>3.7705358443990006E-2</v>
      </c>
      <c r="G5819" s="1">
        <v>36647</v>
      </c>
      <c r="I5819" s="2">
        <f>AVERAGE($I$1330:$I$1681)</f>
        <v>0.73474431818181896</v>
      </c>
      <c r="J5819" s="2">
        <f>STDEV($I$1330:$I$1681)</f>
        <v>1.4752864196184563</v>
      </c>
      <c r="K5819" s="3">
        <f t="shared" si="367"/>
        <v>2.0078908854568152</v>
      </c>
      <c r="L5819" s="2">
        <f t="shared" si="368"/>
        <v>2.2100307378002753</v>
      </c>
      <c r="M5819" s="2">
        <f t="shared" si="366"/>
        <v>3.6853171574187318</v>
      </c>
      <c r="N5819" s="2"/>
      <c r="O5819" s="2"/>
      <c r="P5819" s="2">
        <f>AVERAGE($P$1330:$P$1681)</f>
        <v>8.0126136363636338</v>
      </c>
      <c r="Q5819" s="2">
        <f>STDEV($P$1330:$P$1681)</f>
        <v>17.460496544720304</v>
      </c>
      <c r="R5819" s="3">
        <f t="shared" si="369"/>
        <v>2.1791262298583018</v>
      </c>
    </row>
    <row r="5820" spans="1:18" x14ac:dyDescent="0.25">
      <c r="C5820" s="2">
        <f>AVERAGE($C$1682:$C$2033)</f>
        <v>47.158295454545438</v>
      </c>
      <c r="D5820" s="4">
        <f t="shared" si="364"/>
        <v>-5.3488854028863166E-3</v>
      </c>
      <c r="E5820" s="4">
        <f t="shared" si="365"/>
        <v>9.4855804006990813E-2</v>
      </c>
      <c r="G5820" s="1">
        <v>36678</v>
      </c>
      <c r="I5820" s="2">
        <f>AVERAGE($I$1682:$I$2033)</f>
        <v>-0.25224431818181825</v>
      </c>
      <c r="J5820" s="2">
        <f>STDEV($I$1682:$I$2033)</f>
        <v>4.4732380309401281</v>
      </c>
      <c r="K5820" s="3">
        <f t="shared" si="367"/>
        <v>-17.733751400956468</v>
      </c>
      <c r="L5820" s="2">
        <f t="shared" si="368"/>
        <v>4.2209937127583101</v>
      </c>
      <c r="M5820" s="2">
        <f t="shared" si="366"/>
        <v>8.6942317436984382</v>
      </c>
      <c r="N5820" s="2"/>
      <c r="O5820" s="2"/>
      <c r="P5820" s="2">
        <f>AVERAGE($P$1682:$P$2033)</f>
        <v>41.550482954545487</v>
      </c>
      <c r="Q5820" s="2">
        <f>STDEV($P$1682:$P$2033)</f>
        <v>115.05285844814124</v>
      </c>
      <c r="R5820" s="3">
        <f t="shared" si="369"/>
        <v>2.7689896787482424</v>
      </c>
    </row>
    <row r="5821" spans="1:18" x14ac:dyDescent="0.25">
      <c r="C5821" s="2">
        <f>AVERAGE($C$2034:$C$2353)</f>
        <v>37.282499999999956</v>
      </c>
      <c r="D5821" s="4">
        <f t="shared" si="364"/>
        <v>3.3408770871052137E-2</v>
      </c>
      <c r="E5821" s="4">
        <f t="shared" si="365"/>
        <v>9.1209672699506542E-2</v>
      </c>
      <c r="G5821" s="1">
        <v>36708</v>
      </c>
      <c r="I5821" s="2">
        <f>AVERAGE($I$2034:$I$2353)</f>
        <v>1.2455624999999999</v>
      </c>
      <c r="J5821" s="2">
        <f>STDEV($I$2034:$I$2353)</f>
        <v>3.4005246224193488</v>
      </c>
      <c r="K5821" s="3">
        <f t="shared" si="367"/>
        <v>2.7301115940945149</v>
      </c>
      <c r="L5821" s="2">
        <f t="shared" si="368"/>
        <v>4.646087122419349</v>
      </c>
      <c r="M5821" s="2">
        <f t="shared" si="366"/>
        <v>8.0466117448386978</v>
      </c>
      <c r="N5821" s="2"/>
      <c r="O5821" s="2"/>
      <c r="P5821" s="2">
        <f>AVERAGE($P$2034:$P$2353)</f>
        <v>21.722718749999981</v>
      </c>
      <c r="Q5821" s="2">
        <f>STDEV($P$2034:$P$2353)</f>
        <v>20.327730070684428</v>
      </c>
      <c r="R5821" s="3">
        <f t="shared" si="369"/>
        <v>0.93578204020546207</v>
      </c>
    </row>
    <row r="5822" spans="1:18" x14ac:dyDescent="0.25">
      <c r="C5822" s="2">
        <f>AVERAGE($C$2354:$C$2721)</f>
        <v>46.628505434782618</v>
      </c>
      <c r="D5822" s="4">
        <f t="shared" si="364"/>
        <v>1.1893265980119225E-2</v>
      </c>
      <c r="E5822" s="4">
        <f t="shared" si="365"/>
        <v>0.19693805556447605</v>
      </c>
      <c r="G5822" s="1">
        <v>36739</v>
      </c>
      <c r="I5822" s="2">
        <f>AVERAGE($I$2354:$I$2721)</f>
        <v>0.55456521739130449</v>
      </c>
      <c r="J5822" s="2">
        <f>STDEV($I$2354:$I$2721)</f>
        <v>9.1829271942036925</v>
      </c>
      <c r="K5822" s="3">
        <f t="shared" si="367"/>
        <v>16.55878678688239</v>
      </c>
      <c r="L5822" s="2">
        <f t="shared" si="368"/>
        <v>9.7374924115949977</v>
      </c>
      <c r="M5822" s="2">
        <f t="shared" si="366"/>
        <v>18.920419605798692</v>
      </c>
      <c r="N5822" s="2"/>
      <c r="O5822" s="2"/>
      <c r="P5822" s="2">
        <f>AVERAGE($P$2354:$P$2721)</f>
        <v>24.911086956521757</v>
      </c>
      <c r="Q5822" s="2">
        <f>STDEV($P$2354:$P$2721)</f>
        <v>55.399184162763333</v>
      </c>
      <c r="R5822" s="3">
        <f t="shared" si="369"/>
        <v>2.2238766320977317</v>
      </c>
    </row>
    <row r="5823" spans="1:18" x14ac:dyDescent="0.25">
      <c r="C5823" s="2">
        <f>AVERAGE($C$2722:$C$3041)</f>
        <v>48.411218750000032</v>
      </c>
      <c r="D5823" s="4">
        <f t="shared" si="364"/>
        <v>2.8047476082183938E-2</v>
      </c>
      <c r="E5823" s="4">
        <f t="shared" si="365"/>
        <v>2.4173185966493375E-2</v>
      </c>
      <c r="G5823" s="1">
        <v>36770</v>
      </c>
      <c r="I5823" s="2">
        <f>AVERAGE($I$2722:$I$3041)</f>
        <v>1.3578125000000005</v>
      </c>
      <c r="J5823" s="2">
        <f>STDEV($I$2722:$I$3041)</f>
        <v>1.1702533937083417</v>
      </c>
      <c r="K5823" s="3">
        <f t="shared" si="367"/>
        <v>0.86186671113157465</v>
      </c>
      <c r="L5823" s="2">
        <f t="shared" si="368"/>
        <v>2.5280658937083422</v>
      </c>
      <c r="M5823" s="2">
        <f t="shared" si="366"/>
        <v>3.6983192874166839</v>
      </c>
      <c r="N5823" s="2"/>
      <c r="O5823" s="2"/>
      <c r="P5823" s="2">
        <f>AVERAGE($P$2722:$P$3041)</f>
        <v>4.5930312499999966</v>
      </c>
      <c r="Q5823" s="2">
        <f>STDEV($P$2722:$P$3041)</f>
        <v>9.083633627223664</v>
      </c>
      <c r="R5823" s="3">
        <f t="shared" si="369"/>
        <v>1.977699069045888</v>
      </c>
    </row>
    <row r="5824" spans="1:18" x14ac:dyDescent="0.25">
      <c r="C5824" s="2">
        <f>AVERAGE($C$3042:$C$3393)</f>
        <v>56.36321022727271</v>
      </c>
      <c r="D5824" s="4">
        <f t="shared" si="364"/>
        <v>8.4930581632421689E-2</v>
      </c>
      <c r="E5824" s="4">
        <f t="shared" si="365"/>
        <v>2.5303632430596721E-2</v>
      </c>
      <c r="G5824" s="1">
        <v>36800</v>
      </c>
      <c r="I5824" s="2">
        <f>AVERAGE($I$3042:$I$3393)</f>
        <v>4.7869602272727301</v>
      </c>
      <c r="J5824" s="2">
        <f>STDEV($I$3042:$I$3393)</f>
        <v>1.4261939541993585</v>
      </c>
      <c r="K5824" s="3">
        <f t="shared" si="367"/>
        <v>0.29793311130389366</v>
      </c>
      <c r="L5824" s="2">
        <f t="shared" si="368"/>
        <v>6.2131541814720883</v>
      </c>
      <c r="M5824" s="2">
        <f t="shared" si="366"/>
        <v>7.6393481356714465</v>
      </c>
      <c r="N5824" s="2"/>
      <c r="O5824" s="2"/>
      <c r="P5824" s="2">
        <f>AVERAGE($P$3042:$P$3393)</f>
        <v>-0.48281249999999981</v>
      </c>
      <c r="Q5824" s="2">
        <f>STDEV($P$3042:$P$3393)</f>
        <v>3.338261449198539</v>
      </c>
      <c r="R5824" s="3">
        <f t="shared" si="369"/>
        <v>-6.914198470831928</v>
      </c>
    </row>
    <row r="5825" spans="3:18" x14ac:dyDescent="0.25">
      <c r="C5825" s="2">
        <f>AVERAGE($C$3394:$C$3729)</f>
        <v>50.504880952380951</v>
      </c>
      <c r="D5825" s="4">
        <f t="shared" si="364"/>
        <v>8.0945146744421284E-2</v>
      </c>
      <c r="E5825" s="4">
        <f t="shared" si="365"/>
        <v>2.4927569721031134E-2</v>
      </c>
      <c r="G5825" s="1">
        <v>36831</v>
      </c>
      <c r="I5825" s="2">
        <f>AVERAGE($I$3394:$I$3729)</f>
        <v>4.0881250000000033</v>
      </c>
      <c r="J5825" s="2">
        <f>STDEV($I$3394:$I$3729)</f>
        <v>1.2589639411928535</v>
      </c>
      <c r="K5825" s="3">
        <f t="shared" si="367"/>
        <v>0.30795632256666627</v>
      </c>
      <c r="L5825" s="2">
        <f t="shared" si="368"/>
        <v>5.3470889411928564</v>
      </c>
      <c r="M5825" s="2">
        <f t="shared" si="366"/>
        <v>6.6060528823857094</v>
      </c>
      <c r="N5825" s="2"/>
      <c r="O5825" s="2"/>
      <c r="P5825" s="2">
        <f>AVERAGE($P$3394:$P$3729)</f>
        <v>3.6869940476190508</v>
      </c>
      <c r="Q5825" s="2">
        <f>STDEV($P$3394:$P$3729)</f>
        <v>5.3515790566863961</v>
      </c>
      <c r="R5825" s="3">
        <f t="shared" si="369"/>
        <v>1.4514748295138378</v>
      </c>
    </row>
    <row r="5826" spans="3:18" x14ac:dyDescent="0.25">
      <c r="C5826" s="2">
        <f>AVERAGE($C$3730:$C$4049)</f>
        <v>64.143312500000008</v>
      </c>
      <c r="D5826" s="4">
        <f t="shared" si="364"/>
        <v>4.9288068806861221E-2</v>
      </c>
      <c r="E5826" s="4">
        <f t="shared" si="365"/>
        <v>2.4355587790246661E-2</v>
      </c>
      <c r="G5826" s="1">
        <v>36861</v>
      </c>
      <c r="I5826" s="2">
        <f>AVERAGE($I$3730:$I$4049)</f>
        <v>3.161500000000002</v>
      </c>
      <c r="J5826" s="2">
        <f>STDEV($I$3730:$I$4049)</f>
        <v>1.5622480787509763</v>
      </c>
      <c r="K5826" s="3">
        <f t="shared" si="367"/>
        <v>0.4941477396017635</v>
      </c>
      <c r="L5826" s="2">
        <f t="shared" si="368"/>
        <v>4.7237480787509778</v>
      </c>
      <c r="M5826" s="2">
        <f t="shared" si="366"/>
        <v>6.2859961575019536</v>
      </c>
      <c r="N5826" s="2"/>
      <c r="O5826" s="2"/>
      <c r="P5826" s="2">
        <f>AVERAGE($P$3730:$P$4049)</f>
        <v>1.0454687499999999</v>
      </c>
      <c r="Q5826" s="2">
        <f>STDEV($P$3730:$P$4049)</f>
        <v>4.4374788549763329</v>
      </c>
      <c r="R5826" s="3">
        <f t="shared" si="369"/>
        <v>4.2444873220517909</v>
      </c>
    </row>
    <row r="5827" spans="3:18" x14ac:dyDescent="0.25">
      <c r="C5827" s="2">
        <f>AVERAGE($C$4050:$C$4401)</f>
        <v>56.022073863636358</v>
      </c>
      <c r="D5827" s="4">
        <f t="shared" si="364"/>
        <v>7.1455194457136204E-2</v>
      </c>
      <c r="E5827" s="4">
        <f t="shared" si="365"/>
        <v>2.5535288178369999E-2</v>
      </c>
      <c r="G5827" s="1">
        <v>36892</v>
      </c>
      <c r="I5827" s="2">
        <f>AVERAGE($I$4050:$I$4401)</f>
        <v>4.0030681818181835</v>
      </c>
      <c r="J5827" s="2">
        <f>STDEV($I$4050:$I$4401)</f>
        <v>1.4305398004578844</v>
      </c>
      <c r="K5827" s="3">
        <f t="shared" si="367"/>
        <v>0.3573608381079677</v>
      </c>
      <c r="L5827" s="2">
        <f t="shared" si="368"/>
        <v>5.4336079822760679</v>
      </c>
      <c r="M5827" s="2">
        <f t="shared" si="366"/>
        <v>6.8641477827339523</v>
      </c>
      <c r="N5827" s="2"/>
      <c r="O5827" s="2"/>
      <c r="P5827" s="2">
        <f>AVERAGE($P$4050:$P$4401)</f>
        <v>4.640994318181817</v>
      </c>
      <c r="Q5827" s="2">
        <f>STDEV($P$4050:$P$4401)</f>
        <v>11.242828566033094</v>
      </c>
      <c r="R5827" s="3">
        <f t="shared" si="369"/>
        <v>2.4225042728424735</v>
      </c>
    </row>
    <row r="5828" spans="3:18" x14ac:dyDescent="0.25">
      <c r="C5828" s="2">
        <f>AVERAGE($C$4402:$C$4721)</f>
        <v>42.940874999999998</v>
      </c>
      <c r="D5828" s="4">
        <f t="shared" si="364"/>
        <v>8.2479688641649743E-2</v>
      </c>
      <c r="E5828" s="4">
        <f t="shared" si="365"/>
        <v>1.6601927851749715E-2</v>
      </c>
      <c r="G5828" s="1">
        <v>36923</v>
      </c>
      <c r="I5828" s="2">
        <f>AVERAGE($I$4402:$I$4721)</f>
        <v>3.5417500000000013</v>
      </c>
      <c r="J5828" s="2">
        <f>STDEV($I$4402:$I$4721)</f>
        <v>0.71290130864100298</v>
      </c>
      <c r="K5828" s="3">
        <f t="shared" si="367"/>
        <v>0.20128504514463266</v>
      </c>
      <c r="L5828" s="2">
        <f t="shared" si="368"/>
        <v>4.2546513086410043</v>
      </c>
      <c r="M5828" s="2">
        <f t="shared" si="366"/>
        <v>4.9675526172820073</v>
      </c>
      <c r="N5828" s="2"/>
      <c r="O5828" s="2"/>
      <c r="P5828" s="2">
        <f>AVERAGE($P$4402:$P$4721)</f>
        <v>2.169593749999998</v>
      </c>
      <c r="Q5828" s="2">
        <f>STDEV($P$4402:$P$4721)</f>
        <v>2.5411580353182308</v>
      </c>
      <c r="R5828" s="3">
        <f t="shared" si="369"/>
        <v>1.1712598431472405</v>
      </c>
    </row>
    <row r="5829" spans="3:18" x14ac:dyDescent="0.25">
      <c r="C5829" s="2">
        <f>AVERAGE($C$4722:$C$5073)</f>
        <v>48.082443181818185</v>
      </c>
      <c r="D5829" s="4">
        <f t="shared" si="364"/>
        <v>6.5945564613808433E-2</v>
      </c>
      <c r="E5829" s="4">
        <f t="shared" si="365"/>
        <v>2.0118863638918065E-2</v>
      </c>
      <c r="G5829" s="1">
        <v>36951</v>
      </c>
      <c r="I5829" s="2">
        <f>AVERAGE($I$4722:$I$5073)</f>
        <v>3.1708238636363641</v>
      </c>
      <c r="J5829" s="2">
        <f>STDEV($I$4722:$I$5073)</f>
        <v>0.96736411780102571</v>
      </c>
      <c r="K5829" s="3">
        <f t="shared" si="367"/>
        <v>0.30508289309127162</v>
      </c>
      <c r="L5829" s="2">
        <f t="shared" si="368"/>
        <v>4.1381879814373903</v>
      </c>
      <c r="M5829" s="2">
        <f t="shared" si="366"/>
        <v>5.105552099238416</v>
      </c>
      <c r="N5829" s="2"/>
      <c r="O5829" s="2"/>
      <c r="P5829" s="2">
        <f>AVERAGE($P$4722:$P$5073)</f>
        <v>4.7459090909090902</v>
      </c>
      <c r="Q5829" s="2">
        <f>STDEV($P$4722:$P$5073)</f>
        <v>8.0293918601680936</v>
      </c>
      <c r="R5829" s="3">
        <f t="shared" si="369"/>
        <v>1.6918553866842072</v>
      </c>
    </row>
    <row r="5830" spans="3:18" x14ac:dyDescent="0.25">
      <c r="C5830" s="2">
        <f>AVERAGE($C$5074:$C$5409)</f>
        <v>49.288184523809548</v>
      </c>
      <c r="D5830" s="4">
        <f t="shared" si="364"/>
        <v>5.193580273452475E-2</v>
      </c>
      <c r="E5830" s="4">
        <f t="shared" si="365"/>
        <v>1.5435430255608926E-2</v>
      </c>
      <c r="G5830" s="1">
        <v>36982</v>
      </c>
      <c r="I5830" s="2">
        <f>AVERAGE($I$5074:$I$5409)</f>
        <v>2.5598214285714285</v>
      </c>
      <c r="J5830" s="2">
        <f>STDEV($I$5074:$I$5409)</f>
        <v>0.76078433464284556</v>
      </c>
      <c r="K5830" s="3">
        <f t="shared" si="367"/>
        <v>0.29720211189396128</v>
      </c>
      <c r="L5830" s="2">
        <f t="shared" si="368"/>
        <v>3.320605763214274</v>
      </c>
      <c r="M5830" s="2">
        <f t="shared" si="366"/>
        <v>4.0813900978571196</v>
      </c>
      <c r="N5830" s="2"/>
      <c r="O5830" s="2"/>
      <c r="P5830" s="2">
        <f>AVERAGE($P$5074:$P$5409)</f>
        <v>1.4286011904761904</v>
      </c>
      <c r="Q5830" s="2">
        <f>STDEV($P$5074:$P$5409)</f>
        <v>5.8287958979175682</v>
      </c>
      <c r="R5830" s="3">
        <f t="shared" si="369"/>
        <v>4.0800721270396512</v>
      </c>
    </row>
    <row r="5831" spans="3:18" x14ac:dyDescent="0.25">
      <c r="C5831" s="2">
        <f>AVERAGE($C$5410:$C$5761)</f>
        <v>47.820056818181776</v>
      </c>
      <c r="D5831" s="4">
        <f t="shared" si="364"/>
        <v>7.3514821780990058E-2</v>
      </c>
      <c r="E5831" s="4">
        <f t="shared" si="365"/>
        <v>4.0142242191243009E-2</v>
      </c>
      <c r="G5831" s="1">
        <v>37012</v>
      </c>
      <c r="I5831" s="2">
        <f>AVERAGE($I$5410:$I$5761)</f>
        <v>3.515482954545452</v>
      </c>
      <c r="J5831" s="2">
        <f>STDEV($I$5410:$I$5761)</f>
        <v>1.9196043023944545</v>
      </c>
      <c r="K5831" s="3">
        <f t="shared" si="367"/>
        <v>0.54604284168479411</v>
      </c>
      <c r="L5831" s="2">
        <f t="shared" si="368"/>
        <v>5.4350872569399069</v>
      </c>
      <c r="M5831" s="2">
        <f t="shared" si="366"/>
        <v>7.3546915593343609</v>
      </c>
      <c r="N5831" s="2"/>
      <c r="O5831" s="2"/>
      <c r="P5831" s="2">
        <f>AVERAGE($P$5410:$P$5761)</f>
        <v>5.2262500000000029</v>
      </c>
      <c r="Q5831" s="2">
        <f>STDEV($P$5410:$P$5761)</f>
        <v>10.367303254975557</v>
      </c>
      <c r="R5831" s="3">
        <f t="shared" si="369"/>
        <v>1.9836983027936954</v>
      </c>
    </row>
    <row r="5833" spans="3:18" x14ac:dyDescent="0.25">
      <c r="G5833" t="s">
        <v>12109</v>
      </c>
      <c r="I5833" s="2">
        <f>AVERAGE(I1682:I5809)</f>
        <v>2.6441593992248018</v>
      </c>
      <c r="L5833" s="2">
        <f>AVERAGE(L5815:L5831)</f>
        <v>4.0727358866688501</v>
      </c>
      <c r="M5833" s="2">
        <f>AVERAGE(M5815:M5831)</f>
        <v>5.9603416635533382</v>
      </c>
      <c r="N5833" s="2"/>
      <c r="O5833" s="2"/>
      <c r="P5833" s="2">
        <f>AVERAGE(P1682:P5809)</f>
        <v>9.711986434108546</v>
      </c>
    </row>
    <row r="5834" spans="3:18" x14ac:dyDescent="0.25">
      <c r="G5834" t="s">
        <v>12110</v>
      </c>
      <c r="I5834" s="2">
        <f>STDEV(I1682:I5809)</f>
        <v>3.6910077528929124</v>
      </c>
      <c r="N5834" s="2"/>
      <c r="O5834" s="2"/>
      <c r="P5834" s="2">
        <f>STDEV(P5815:P5831)</f>
        <v>11.4386224446213</v>
      </c>
    </row>
    <row r="5835" spans="3:18" x14ac:dyDescent="0.25">
      <c r="G5835" t="s">
        <v>12114</v>
      </c>
      <c r="I5835" s="7">
        <f>I5834/I5833</f>
        <v>1.3959096996856615</v>
      </c>
      <c r="N5835" s="7"/>
      <c r="O5835" s="7"/>
      <c r="P5835" s="7">
        <f>P5834/P5833</f>
        <v>1.17778402206667</v>
      </c>
    </row>
  </sheetData>
  <phoneticPr fontId="0" type="noConversion"/>
  <pageMargins left="0.75" right="0.75" top="1" bottom="1" header="0.5" footer="0.5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5835"/>
  <sheetViews>
    <sheetView showGridLines="0" workbookViewId="0">
      <pane xSplit="1" ySplit="1" topLeftCell="B5772" activePane="bottomRight" state="frozen"/>
      <selection pane="topRight" activeCell="B1" sqref="B1"/>
      <selection pane="bottomLeft" activeCell="A2" sqref="A2"/>
      <selection pane="bottomRight" activeCell="D5807" sqref="D5807"/>
    </sheetView>
  </sheetViews>
  <sheetFormatPr defaultRowHeight="13.2" x14ac:dyDescent="0.25"/>
  <cols>
    <col min="1" max="1" width="16.6640625" customWidth="1"/>
  </cols>
  <sheetData>
    <row r="1" spans="1:11" x14ac:dyDescent="0.25">
      <c r="A1" t="s">
        <v>9946</v>
      </c>
      <c r="B1" t="s">
        <v>9947</v>
      </c>
      <c r="C1" t="s">
        <v>12099</v>
      </c>
      <c r="D1" t="s">
        <v>12100</v>
      </c>
      <c r="E1" t="s">
        <v>12101</v>
      </c>
      <c r="F1" t="s">
        <v>12102</v>
      </c>
      <c r="G1" t="s">
        <v>12103</v>
      </c>
      <c r="H1" t="s">
        <v>12104</v>
      </c>
      <c r="I1" t="s">
        <v>12108</v>
      </c>
      <c r="J1" t="s">
        <v>12115</v>
      </c>
      <c r="K1" t="s">
        <v>12112</v>
      </c>
    </row>
    <row r="2" spans="1:11" x14ac:dyDescent="0.25">
      <c r="A2" t="s">
        <v>9964</v>
      </c>
      <c r="B2">
        <v>2000</v>
      </c>
      <c r="C2">
        <v>34.42</v>
      </c>
      <c r="D2">
        <v>36.840000000000003</v>
      </c>
      <c r="E2">
        <v>0</v>
      </c>
      <c r="F2">
        <v>0</v>
      </c>
      <c r="G2">
        <v>-1.03</v>
      </c>
      <c r="H2">
        <v>1.39</v>
      </c>
      <c r="I2">
        <f t="shared" ref="I2:I65" si="0">+G2-H2</f>
        <v>-2.42</v>
      </c>
      <c r="J2">
        <f>D2</f>
        <v>36.840000000000003</v>
      </c>
      <c r="K2">
        <f>C2</f>
        <v>34.42</v>
      </c>
    </row>
    <row r="3" spans="1:11" x14ac:dyDescent="0.25">
      <c r="A3" t="s">
        <v>9965</v>
      </c>
      <c r="B3">
        <v>2000</v>
      </c>
      <c r="C3">
        <v>30.03</v>
      </c>
      <c r="D3">
        <v>31.61</v>
      </c>
      <c r="E3">
        <v>0</v>
      </c>
      <c r="F3">
        <v>0.53</v>
      </c>
      <c r="G3">
        <v>-0.9</v>
      </c>
      <c r="H3">
        <v>1.21</v>
      </c>
      <c r="I3">
        <f t="shared" si="0"/>
        <v>-2.11</v>
      </c>
      <c r="J3">
        <f t="shared" ref="J3:J66" si="1">D3</f>
        <v>31.61</v>
      </c>
      <c r="K3">
        <f t="shared" ref="K3:K66" si="2">C3</f>
        <v>30.03</v>
      </c>
    </row>
    <row r="4" spans="1:11" x14ac:dyDescent="0.25">
      <c r="A4" t="s">
        <v>9966</v>
      </c>
      <c r="B4">
        <v>2000</v>
      </c>
      <c r="C4">
        <v>30.34</v>
      </c>
      <c r="D4">
        <v>31.86</v>
      </c>
      <c r="E4">
        <v>0</v>
      </c>
      <c r="F4">
        <v>0.61</v>
      </c>
      <c r="G4">
        <v>-0.91</v>
      </c>
      <c r="H4">
        <v>1.22</v>
      </c>
      <c r="I4">
        <f t="shared" si="0"/>
        <v>-2.13</v>
      </c>
      <c r="J4">
        <f t="shared" si="1"/>
        <v>31.86</v>
      </c>
      <c r="K4">
        <f t="shared" si="2"/>
        <v>30.34</v>
      </c>
    </row>
    <row r="5" spans="1:11" x14ac:dyDescent="0.25">
      <c r="A5" t="s">
        <v>9967</v>
      </c>
      <c r="B5">
        <v>2000</v>
      </c>
      <c r="C5">
        <v>30.34</v>
      </c>
      <c r="D5">
        <v>31.98</v>
      </c>
      <c r="E5">
        <v>0</v>
      </c>
      <c r="F5">
        <v>0.49</v>
      </c>
      <c r="G5">
        <v>-0.91</v>
      </c>
      <c r="H5">
        <v>1.22</v>
      </c>
      <c r="I5">
        <f t="shared" si="0"/>
        <v>-2.13</v>
      </c>
      <c r="J5">
        <f t="shared" si="1"/>
        <v>31.98</v>
      </c>
      <c r="K5">
        <f t="shared" si="2"/>
        <v>30.34</v>
      </c>
    </row>
    <row r="6" spans="1:11" x14ac:dyDescent="0.25">
      <c r="A6" t="s">
        <v>9968</v>
      </c>
      <c r="B6">
        <v>2000</v>
      </c>
      <c r="C6">
        <v>30.29</v>
      </c>
      <c r="D6">
        <v>31.92</v>
      </c>
      <c r="E6">
        <v>0</v>
      </c>
      <c r="F6">
        <v>0.5</v>
      </c>
      <c r="G6">
        <v>-0.91</v>
      </c>
      <c r="H6">
        <v>1.22</v>
      </c>
      <c r="I6">
        <f t="shared" si="0"/>
        <v>-2.13</v>
      </c>
      <c r="J6">
        <f t="shared" si="1"/>
        <v>31.92</v>
      </c>
      <c r="K6">
        <f t="shared" si="2"/>
        <v>30.29</v>
      </c>
    </row>
    <row r="7" spans="1:11" x14ac:dyDescent="0.25">
      <c r="A7" t="s">
        <v>9969</v>
      </c>
      <c r="B7">
        <v>2000</v>
      </c>
      <c r="C7">
        <v>26.16</v>
      </c>
      <c r="D7">
        <v>26.97</v>
      </c>
      <c r="E7">
        <v>0</v>
      </c>
      <c r="F7">
        <v>1.03</v>
      </c>
      <c r="G7">
        <v>-0.78</v>
      </c>
      <c r="H7">
        <v>1.06</v>
      </c>
      <c r="I7">
        <f t="shared" si="0"/>
        <v>-1.84</v>
      </c>
      <c r="J7">
        <f t="shared" si="1"/>
        <v>26.97</v>
      </c>
      <c r="K7">
        <f t="shared" si="2"/>
        <v>26.16</v>
      </c>
    </row>
    <row r="8" spans="1:11" x14ac:dyDescent="0.25">
      <c r="A8" t="s">
        <v>9970</v>
      </c>
      <c r="B8">
        <v>2000</v>
      </c>
      <c r="C8">
        <v>25.71</v>
      </c>
      <c r="D8">
        <v>26.43</v>
      </c>
      <c r="E8">
        <v>0</v>
      </c>
      <c r="F8">
        <v>1.0900000000000001</v>
      </c>
      <c r="G8">
        <v>-0.77</v>
      </c>
      <c r="H8">
        <v>1.04</v>
      </c>
      <c r="I8">
        <f t="shared" si="0"/>
        <v>-1.81</v>
      </c>
      <c r="J8">
        <f t="shared" si="1"/>
        <v>26.43</v>
      </c>
      <c r="K8">
        <f t="shared" si="2"/>
        <v>25.71</v>
      </c>
    </row>
    <row r="9" spans="1:11" x14ac:dyDescent="0.25">
      <c r="A9" t="s">
        <v>9971</v>
      </c>
      <c r="B9">
        <v>2000</v>
      </c>
      <c r="C9">
        <v>25.95</v>
      </c>
      <c r="D9">
        <v>26.72</v>
      </c>
      <c r="E9">
        <v>0</v>
      </c>
      <c r="F9">
        <v>1.05</v>
      </c>
      <c r="G9">
        <v>-0.77</v>
      </c>
      <c r="H9">
        <v>1.05</v>
      </c>
      <c r="I9">
        <f t="shared" si="0"/>
        <v>-1.82</v>
      </c>
      <c r="J9">
        <f t="shared" si="1"/>
        <v>26.72</v>
      </c>
      <c r="K9">
        <f t="shared" si="2"/>
        <v>25.95</v>
      </c>
    </row>
    <row r="10" spans="1:11" x14ac:dyDescent="0.25">
      <c r="A10" t="s">
        <v>9972</v>
      </c>
      <c r="B10">
        <v>2000</v>
      </c>
      <c r="C10">
        <v>25.78</v>
      </c>
      <c r="D10">
        <v>26.51</v>
      </c>
      <c r="E10">
        <v>0</v>
      </c>
      <c r="F10">
        <v>1.08</v>
      </c>
      <c r="G10">
        <v>-0.77</v>
      </c>
      <c r="H10">
        <v>1.04</v>
      </c>
      <c r="I10">
        <f t="shared" si="0"/>
        <v>-1.81</v>
      </c>
      <c r="J10">
        <f t="shared" si="1"/>
        <v>26.51</v>
      </c>
      <c r="K10">
        <f t="shared" si="2"/>
        <v>25.78</v>
      </c>
    </row>
    <row r="11" spans="1:11" x14ac:dyDescent="0.25">
      <c r="A11" t="s">
        <v>9973</v>
      </c>
      <c r="B11">
        <v>2000</v>
      </c>
      <c r="C11">
        <v>40.72</v>
      </c>
      <c r="D11">
        <v>43.59</v>
      </c>
      <c r="E11">
        <v>0</v>
      </c>
      <c r="F11">
        <v>0</v>
      </c>
      <c r="G11">
        <v>-1.23</v>
      </c>
      <c r="H11">
        <v>1.64</v>
      </c>
      <c r="I11">
        <f t="shared" si="0"/>
        <v>-2.87</v>
      </c>
      <c r="J11">
        <f t="shared" si="1"/>
        <v>43.59</v>
      </c>
      <c r="K11">
        <f t="shared" si="2"/>
        <v>40.72</v>
      </c>
    </row>
    <row r="12" spans="1:11" x14ac:dyDescent="0.25">
      <c r="A12" t="s">
        <v>9974</v>
      </c>
      <c r="B12">
        <v>2000</v>
      </c>
      <c r="C12">
        <v>41.78</v>
      </c>
      <c r="D12">
        <v>44.73</v>
      </c>
      <c r="E12">
        <v>0</v>
      </c>
      <c r="F12">
        <v>0</v>
      </c>
      <c r="G12">
        <v>-1.26</v>
      </c>
      <c r="H12">
        <v>1.69</v>
      </c>
      <c r="I12">
        <f t="shared" si="0"/>
        <v>-2.95</v>
      </c>
      <c r="J12">
        <f t="shared" si="1"/>
        <v>44.73</v>
      </c>
      <c r="K12">
        <f t="shared" si="2"/>
        <v>41.78</v>
      </c>
    </row>
    <row r="13" spans="1:11" x14ac:dyDescent="0.25">
      <c r="A13" t="s">
        <v>9975</v>
      </c>
      <c r="B13">
        <v>2000</v>
      </c>
      <c r="C13">
        <v>44.15</v>
      </c>
      <c r="D13">
        <v>47.26</v>
      </c>
      <c r="E13">
        <v>0</v>
      </c>
      <c r="F13">
        <v>0</v>
      </c>
      <c r="G13">
        <v>-1.33</v>
      </c>
      <c r="H13">
        <v>1.78</v>
      </c>
      <c r="I13">
        <f t="shared" si="0"/>
        <v>-3.1100000000000003</v>
      </c>
      <c r="J13">
        <f t="shared" si="1"/>
        <v>47.26</v>
      </c>
      <c r="K13">
        <f t="shared" si="2"/>
        <v>44.15</v>
      </c>
    </row>
    <row r="14" spans="1:11" x14ac:dyDescent="0.25">
      <c r="A14" t="s">
        <v>9976</v>
      </c>
      <c r="B14">
        <v>2000</v>
      </c>
      <c r="C14">
        <v>41.5</v>
      </c>
      <c r="D14">
        <v>44.42</v>
      </c>
      <c r="E14">
        <v>0</v>
      </c>
      <c r="F14">
        <v>0</v>
      </c>
      <c r="G14">
        <v>-1.25</v>
      </c>
      <c r="H14">
        <v>1.67</v>
      </c>
      <c r="I14">
        <f t="shared" si="0"/>
        <v>-2.92</v>
      </c>
      <c r="J14">
        <f t="shared" si="1"/>
        <v>44.42</v>
      </c>
      <c r="K14">
        <f t="shared" si="2"/>
        <v>41.5</v>
      </c>
    </row>
    <row r="15" spans="1:11" x14ac:dyDescent="0.25">
      <c r="A15" t="s">
        <v>9977</v>
      </c>
      <c r="B15">
        <v>2000</v>
      </c>
      <c r="C15">
        <v>38.57</v>
      </c>
      <c r="D15">
        <v>41.29</v>
      </c>
      <c r="E15">
        <v>0</v>
      </c>
      <c r="F15">
        <v>0</v>
      </c>
      <c r="G15">
        <v>-1.1599999999999999</v>
      </c>
      <c r="H15">
        <v>1.56</v>
      </c>
      <c r="I15">
        <f t="shared" si="0"/>
        <v>-2.7199999999999998</v>
      </c>
      <c r="J15">
        <f t="shared" si="1"/>
        <v>41.29</v>
      </c>
      <c r="K15">
        <f t="shared" si="2"/>
        <v>38.57</v>
      </c>
    </row>
    <row r="16" spans="1:11" x14ac:dyDescent="0.25">
      <c r="A16" t="s">
        <v>9978</v>
      </c>
      <c r="B16">
        <v>2000</v>
      </c>
      <c r="C16">
        <v>22.03</v>
      </c>
      <c r="D16">
        <v>22.37</v>
      </c>
      <c r="E16">
        <v>0</v>
      </c>
      <c r="F16">
        <v>1.2</v>
      </c>
      <c r="G16">
        <v>-0.65</v>
      </c>
      <c r="H16">
        <v>0.89</v>
      </c>
      <c r="I16">
        <f t="shared" si="0"/>
        <v>-1.54</v>
      </c>
      <c r="J16">
        <f t="shared" si="1"/>
        <v>22.37</v>
      </c>
      <c r="K16">
        <f t="shared" si="2"/>
        <v>22.03</v>
      </c>
    </row>
    <row r="17" spans="1:11" x14ac:dyDescent="0.25">
      <c r="A17" t="s">
        <v>9979</v>
      </c>
      <c r="B17">
        <v>2000</v>
      </c>
      <c r="C17">
        <v>24.65</v>
      </c>
      <c r="D17">
        <v>25.61</v>
      </c>
      <c r="E17">
        <v>0</v>
      </c>
      <c r="F17">
        <v>0.77</v>
      </c>
      <c r="G17">
        <v>-0.74</v>
      </c>
      <c r="H17">
        <v>0.99</v>
      </c>
      <c r="I17">
        <f t="shared" si="0"/>
        <v>-1.73</v>
      </c>
      <c r="J17">
        <f t="shared" si="1"/>
        <v>25.61</v>
      </c>
      <c r="K17">
        <f t="shared" si="2"/>
        <v>24.65</v>
      </c>
    </row>
    <row r="18" spans="1:11" x14ac:dyDescent="0.25">
      <c r="A18" t="s">
        <v>9996</v>
      </c>
      <c r="B18">
        <v>2000</v>
      </c>
      <c r="C18">
        <v>34.19</v>
      </c>
      <c r="D18">
        <v>36.770000000000003</v>
      </c>
      <c r="E18">
        <v>0</v>
      </c>
      <c r="F18">
        <v>0</v>
      </c>
      <c r="G18">
        <v>-1.1299999999999999</v>
      </c>
      <c r="H18">
        <v>1.45</v>
      </c>
      <c r="I18">
        <f t="shared" si="0"/>
        <v>-2.58</v>
      </c>
      <c r="J18">
        <f t="shared" si="1"/>
        <v>36.770000000000003</v>
      </c>
      <c r="K18">
        <f t="shared" si="2"/>
        <v>34.19</v>
      </c>
    </row>
    <row r="19" spans="1:11" x14ac:dyDescent="0.25">
      <c r="A19" t="s">
        <v>9997</v>
      </c>
      <c r="B19">
        <v>2000</v>
      </c>
      <c r="C19">
        <v>26.18</v>
      </c>
      <c r="D19">
        <v>27.17</v>
      </c>
      <c r="E19">
        <v>0</v>
      </c>
      <c r="F19">
        <v>0.98</v>
      </c>
      <c r="G19">
        <v>-0.86</v>
      </c>
      <c r="H19">
        <v>1.1100000000000001</v>
      </c>
      <c r="I19">
        <f t="shared" si="0"/>
        <v>-1.9700000000000002</v>
      </c>
      <c r="J19">
        <f t="shared" si="1"/>
        <v>27.17</v>
      </c>
      <c r="K19">
        <f t="shared" si="2"/>
        <v>26.18</v>
      </c>
    </row>
    <row r="20" spans="1:11" x14ac:dyDescent="0.25">
      <c r="A20" t="s">
        <v>9998</v>
      </c>
      <c r="B20">
        <v>2000</v>
      </c>
      <c r="C20">
        <v>30.22</v>
      </c>
      <c r="D20">
        <v>32.01</v>
      </c>
      <c r="E20">
        <v>0</v>
      </c>
      <c r="F20">
        <v>0.49</v>
      </c>
      <c r="G20">
        <v>-1</v>
      </c>
      <c r="H20">
        <v>1.28</v>
      </c>
      <c r="I20">
        <f t="shared" si="0"/>
        <v>-2.2800000000000002</v>
      </c>
      <c r="J20">
        <f t="shared" si="1"/>
        <v>32.01</v>
      </c>
      <c r="K20">
        <f t="shared" si="2"/>
        <v>30.22</v>
      </c>
    </row>
    <row r="21" spans="1:11" x14ac:dyDescent="0.25">
      <c r="A21" t="s">
        <v>9999</v>
      </c>
      <c r="B21">
        <v>2000</v>
      </c>
      <c r="C21">
        <v>30.22</v>
      </c>
      <c r="D21">
        <v>32.01</v>
      </c>
      <c r="E21">
        <v>0</v>
      </c>
      <c r="F21">
        <v>0.49</v>
      </c>
      <c r="G21">
        <v>-1</v>
      </c>
      <c r="H21">
        <v>1.28</v>
      </c>
      <c r="I21">
        <f t="shared" si="0"/>
        <v>-2.2800000000000002</v>
      </c>
      <c r="J21">
        <f t="shared" si="1"/>
        <v>32.01</v>
      </c>
      <c r="K21">
        <f t="shared" si="2"/>
        <v>30.22</v>
      </c>
    </row>
    <row r="22" spans="1:11" x14ac:dyDescent="0.25">
      <c r="A22" t="s">
        <v>10000</v>
      </c>
      <c r="B22">
        <v>2000</v>
      </c>
      <c r="C22">
        <v>26.04</v>
      </c>
      <c r="D22">
        <v>26.96</v>
      </c>
      <c r="E22">
        <v>0</v>
      </c>
      <c r="F22">
        <v>1.04</v>
      </c>
      <c r="G22">
        <v>-0.86</v>
      </c>
      <c r="H22">
        <v>1.1000000000000001</v>
      </c>
      <c r="I22">
        <f t="shared" si="0"/>
        <v>-1.96</v>
      </c>
      <c r="J22">
        <f t="shared" si="1"/>
        <v>26.96</v>
      </c>
      <c r="K22">
        <f t="shared" si="2"/>
        <v>26.04</v>
      </c>
    </row>
    <row r="23" spans="1:11" x14ac:dyDescent="0.25">
      <c r="A23" t="s">
        <v>10001</v>
      </c>
      <c r="B23">
        <v>2000</v>
      </c>
      <c r="C23">
        <v>21.94</v>
      </c>
      <c r="D23">
        <v>22.02</v>
      </c>
      <c r="E23">
        <v>0</v>
      </c>
      <c r="F23">
        <v>1.57</v>
      </c>
      <c r="G23">
        <v>-0.72</v>
      </c>
      <c r="H23">
        <v>0.93</v>
      </c>
      <c r="I23">
        <f t="shared" si="0"/>
        <v>-1.65</v>
      </c>
      <c r="J23">
        <f t="shared" si="1"/>
        <v>22.02</v>
      </c>
      <c r="K23">
        <f t="shared" si="2"/>
        <v>21.94</v>
      </c>
    </row>
    <row r="24" spans="1:11" x14ac:dyDescent="0.25">
      <c r="A24" t="s">
        <v>10002</v>
      </c>
      <c r="B24">
        <v>2000</v>
      </c>
      <c r="C24">
        <v>21.94</v>
      </c>
      <c r="D24">
        <v>22.02</v>
      </c>
      <c r="E24">
        <v>0</v>
      </c>
      <c r="F24">
        <v>1.57</v>
      </c>
      <c r="G24">
        <v>-0.72</v>
      </c>
      <c r="H24">
        <v>0.93</v>
      </c>
      <c r="I24">
        <f t="shared" si="0"/>
        <v>-1.65</v>
      </c>
      <c r="J24">
        <f t="shared" si="1"/>
        <v>22.02</v>
      </c>
      <c r="K24">
        <f t="shared" si="2"/>
        <v>21.94</v>
      </c>
    </row>
    <row r="25" spans="1:11" x14ac:dyDescent="0.25">
      <c r="A25" t="s">
        <v>10003</v>
      </c>
      <c r="B25">
        <v>2000</v>
      </c>
      <c r="C25">
        <v>21.94</v>
      </c>
      <c r="D25">
        <v>22.02</v>
      </c>
      <c r="E25">
        <v>0</v>
      </c>
      <c r="F25">
        <v>1.57</v>
      </c>
      <c r="G25">
        <v>-0.72</v>
      </c>
      <c r="H25">
        <v>0.93</v>
      </c>
      <c r="I25">
        <f t="shared" si="0"/>
        <v>-1.65</v>
      </c>
      <c r="J25">
        <f t="shared" si="1"/>
        <v>22.02</v>
      </c>
      <c r="K25">
        <f t="shared" si="2"/>
        <v>21.94</v>
      </c>
    </row>
    <row r="26" spans="1:11" x14ac:dyDescent="0.25">
      <c r="A26" t="s">
        <v>10004</v>
      </c>
      <c r="B26">
        <v>2000</v>
      </c>
      <c r="C26">
        <v>34.19</v>
      </c>
      <c r="D26">
        <v>36.770000000000003</v>
      </c>
      <c r="E26">
        <v>0</v>
      </c>
      <c r="F26">
        <v>0</v>
      </c>
      <c r="G26">
        <v>-1.1299999999999999</v>
      </c>
      <c r="H26">
        <v>1.45</v>
      </c>
      <c r="I26">
        <f t="shared" si="0"/>
        <v>-2.58</v>
      </c>
      <c r="J26">
        <f t="shared" si="1"/>
        <v>36.770000000000003</v>
      </c>
      <c r="K26">
        <f t="shared" si="2"/>
        <v>34.19</v>
      </c>
    </row>
    <row r="27" spans="1:11" x14ac:dyDescent="0.25">
      <c r="A27" t="s">
        <v>10005</v>
      </c>
      <c r="B27">
        <v>2000</v>
      </c>
      <c r="C27">
        <v>38.25</v>
      </c>
      <c r="D27">
        <v>41.14</v>
      </c>
      <c r="E27">
        <v>0</v>
      </c>
      <c r="F27">
        <v>0</v>
      </c>
      <c r="G27">
        <v>-1.27</v>
      </c>
      <c r="H27">
        <v>1.62</v>
      </c>
      <c r="I27">
        <f t="shared" si="0"/>
        <v>-2.89</v>
      </c>
      <c r="J27">
        <f t="shared" si="1"/>
        <v>41.14</v>
      </c>
      <c r="K27">
        <f t="shared" si="2"/>
        <v>38.25</v>
      </c>
    </row>
    <row r="28" spans="1:11" x14ac:dyDescent="0.25">
      <c r="A28" t="s">
        <v>10006</v>
      </c>
      <c r="B28">
        <v>2000</v>
      </c>
      <c r="C28">
        <v>41.54</v>
      </c>
      <c r="D28">
        <v>44.68</v>
      </c>
      <c r="E28">
        <v>0</v>
      </c>
      <c r="F28">
        <v>0</v>
      </c>
      <c r="G28">
        <v>-1.38</v>
      </c>
      <c r="H28">
        <v>1.76</v>
      </c>
      <c r="I28">
        <f t="shared" si="0"/>
        <v>-3.1399999999999997</v>
      </c>
      <c r="J28">
        <f t="shared" si="1"/>
        <v>44.68</v>
      </c>
      <c r="K28">
        <f t="shared" si="2"/>
        <v>41.54</v>
      </c>
    </row>
    <row r="29" spans="1:11" x14ac:dyDescent="0.25">
      <c r="A29" t="s">
        <v>10007</v>
      </c>
      <c r="B29">
        <v>2000</v>
      </c>
      <c r="C29">
        <v>42.75</v>
      </c>
      <c r="D29">
        <v>45.98</v>
      </c>
      <c r="E29">
        <v>0</v>
      </c>
      <c r="F29">
        <v>0</v>
      </c>
      <c r="G29">
        <v>-1.42</v>
      </c>
      <c r="H29">
        <v>1.81</v>
      </c>
      <c r="I29">
        <f t="shared" si="0"/>
        <v>-3.23</v>
      </c>
      <c r="J29">
        <f t="shared" si="1"/>
        <v>45.98</v>
      </c>
      <c r="K29">
        <f t="shared" si="2"/>
        <v>42.75</v>
      </c>
    </row>
    <row r="30" spans="1:11" x14ac:dyDescent="0.25">
      <c r="A30" t="s">
        <v>10008</v>
      </c>
      <c r="B30">
        <v>2000</v>
      </c>
      <c r="C30">
        <v>40.74</v>
      </c>
      <c r="D30">
        <v>43.83</v>
      </c>
      <c r="E30">
        <v>0</v>
      </c>
      <c r="F30">
        <v>0</v>
      </c>
      <c r="G30">
        <v>-1.36</v>
      </c>
      <c r="H30">
        <v>1.73</v>
      </c>
      <c r="I30">
        <f t="shared" si="0"/>
        <v>-3.09</v>
      </c>
      <c r="J30">
        <f t="shared" si="1"/>
        <v>43.83</v>
      </c>
      <c r="K30">
        <f t="shared" si="2"/>
        <v>40.74</v>
      </c>
    </row>
    <row r="31" spans="1:11" x14ac:dyDescent="0.25">
      <c r="A31" t="s">
        <v>10009</v>
      </c>
      <c r="B31">
        <v>2000</v>
      </c>
      <c r="C31">
        <v>38.32</v>
      </c>
      <c r="D31">
        <v>41.21</v>
      </c>
      <c r="E31">
        <v>0</v>
      </c>
      <c r="F31">
        <v>0</v>
      </c>
      <c r="G31">
        <v>-1.27</v>
      </c>
      <c r="H31">
        <v>1.62</v>
      </c>
      <c r="I31">
        <f t="shared" si="0"/>
        <v>-2.89</v>
      </c>
      <c r="J31">
        <f t="shared" si="1"/>
        <v>41.21</v>
      </c>
      <c r="K31">
        <f t="shared" si="2"/>
        <v>38.32</v>
      </c>
    </row>
    <row r="32" spans="1:11" x14ac:dyDescent="0.25">
      <c r="A32" t="s">
        <v>10010</v>
      </c>
      <c r="B32">
        <v>2000</v>
      </c>
      <c r="C32">
        <v>34.19</v>
      </c>
      <c r="D32">
        <v>36.770000000000003</v>
      </c>
      <c r="E32">
        <v>0</v>
      </c>
      <c r="F32">
        <v>0</v>
      </c>
      <c r="G32">
        <v>-1.1299999999999999</v>
      </c>
      <c r="H32">
        <v>1.45</v>
      </c>
      <c r="I32">
        <f t="shared" si="0"/>
        <v>-2.58</v>
      </c>
      <c r="J32">
        <f t="shared" si="1"/>
        <v>36.770000000000003</v>
      </c>
      <c r="K32">
        <f t="shared" si="2"/>
        <v>34.19</v>
      </c>
    </row>
    <row r="33" spans="1:11" x14ac:dyDescent="0.25">
      <c r="A33" t="s">
        <v>10011</v>
      </c>
      <c r="B33">
        <v>2000</v>
      </c>
      <c r="C33">
        <v>28.96</v>
      </c>
      <c r="D33">
        <v>30.95</v>
      </c>
      <c r="E33">
        <v>0</v>
      </c>
      <c r="F33">
        <v>0.2</v>
      </c>
      <c r="G33">
        <v>-0.96</v>
      </c>
      <c r="H33">
        <v>1.23</v>
      </c>
      <c r="I33">
        <f t="shared" si="0"/>
        <v>-2.19</v>
      </c>
      <c r="J33">
        <f t="shared" si="1"/>
        <v>30.95</v>
      </c>
      <c r="K33">
        <f t="shared" si="2"/>
        <v>28.96</v>
      </c>
    </row>
    <row r="34" spans="1:11" x14ac:dyDescent="0.25">
      <c r="A34" t="s">
        <v>10028</v>
      </c>
      <c r="B34">
        <v>2000</v>
      </c>
      <c r="C34">
        <v>23.92</v>
      </c>
      <c r="D34">
        <v>25.35</v>
      </c>
      <c r="E34">
        <v>0</v>
      </c>
      <c r="F34">
        <v>0.57999999999999996</v>
      </c>
      <c r="G34">
        <v>-0.63</v>
      </c>
      <c r="H34">
        <v>1.38</v>
      </c>
      <c r="I34">
        <f t="shared" si="0"/>
        <v>-2.0099999999999998</v>
      </c>
      <c r="J34">
        <f t="shared" si="1"/>
        <v>25.35</v>
      </c>
      <c r="K34">
        <f t="shared" si="2"/>
        <v>23.92</v>
      </c>
    </row>
    <row r="35" spans="1:11" x14ac:dyDescent="0.25">
      <c r="A35" t="s">
        <v>10029</v>
      </c>
      <c r="B35">
        <v>2000</v>
      </c>
      <c r="C35">
        <v>19.07</v>
      </c>
      <c r="D35">
        <v>19</v>
      </c>
      <c r="E35">
        <v>0</v>
      </c>
      <c r="F35">
        <v>1.67</v>
      </c>
      <c r="G35">
        <v>-0.5</v>
      </c>
      <c r="H35">
        <v>1.1000000000000001</v>
      </c>
      <c r="I35">
        <f t="shared" si="0"/>
        <v>-1.6</v>
      </c>
      <c r="J35">
        <f t="shared" si="1"/>
        <v>19</v>
      </c>
      <c r="K35">
        <f t="shared" si="2"/>
        <v>19.07</v>
      </c>
    </row>
    <row r="36" spans="1:11" x14ac:dyDescent="0.25">
      <c r="A36" t="s">
        <v>10030</v>
      </c>
      <c r="B36">
        <v>2000</v>
      </c>
      <c r="C36">
        <v>19.07</v>
      </c>
      <c r="D36">
        <v>18.829999999999998</v>
      </c>
      <c r="E36">
        <v>0</v>
      </c>
      <c r="F36">
        <v>1.84</v>
      </c>
      <c r="G36">
        <v>-0.5</v>
      </c>
      <c r="H36">
        <v>1.1000000000000001</v>
      </c>
      <c r="I36">
        <f t="shared" si="0"/>
        <v>-1.6</v>
      </c>
      <c r="J36">
        <f t="shared" si="1"/>
        <v>18.829999999999998</v>
      </c>
      <c r="K36">
        <f t="shared" si="2"/>
        <v>19.07</v>
      </c>
    </row>
    <row r="37" spans="1:11" x14ac:dyDescent="0.25">
      <c r="A37" t="s">
        <v>10031</v>
      </c>
      <c r="B37">
        <v>2000</v>
      </c>
      <c r="C37">
        <v>19.07</v>
      </c>
      <c r="D37">
        <v>18.829999999999998</v>
      </c>
      <c r="E37">
        <v>0</v>
      </c>
      <c r="F37">
        <v>1.84</v>
      </c>
      <c r="G37">
        <v>-0.5</v>
      </c>
      <c r="H37">
        <v>1.1000000000000001</v>
      </c>
      <c r="I37">
        <f t="shared" si="0"/>
        <v>-1.6</v>
      </c>
      <c r="J37">
        <f t="shared" si="1"/>
        <v>18.829999999999998</v>
      </c>
      <c r="K37">
        <f t="shared" si="2"/>
        <v>19.07</v>
      </c>
    </row>
    <row r="38" spans="1:11" x14ac:dyDescent="0.25">
      <c r="A38" t="s">
        <v>10032</v>
      </c>
      <c r="B38">
        <v>2000</v>
      </c>
      <c r="C38">
        <v>19.07</v>
      </c>
      <c r="D38">
        <v>18.829999999999998</v>
      </c>
      <c r="E38">
        <v>0</v>
      </c>
      <c r="F38">
        <v>1.84</v>
      </c>
      <c r="G38">
        <v>-0.5</v>
      </c>
      <c r="H38">
        <v>1.1000000000000001</v>
      </c>
      <c r="I38">
        <f t="shared" si="0"/>
        <v>-1.6</v>
      </c>
      <c r="J38">
        <f t="shared" si="1"/>
        <v>18.829999999999998</v>
      </c>
      <c r="K38">
        <f t="shared" si="2"/>
        <v>19.07</v>
      </c>
    </row>
    <row r="39" spans="1:11" x14ac:dyDescent="0.25">
      <c r="A39" t="s">
        <v>10033</v>
      </c>
      <c r="B39">
        <v>2000</v>
      </c>
      <c r="C39">
        <v>19.07</v>
      </c>
      <c r="D39">
        <v>18.829999999999998</v>
      </c>
      <c r="E39">
        <v>0</v>
      </c>
      <c r="F39">
        <v>1.84</v>
      </c>
      <c r="G39">
        <v>-0.5</v>
      </c>
      <c r="H39">
        <v>1.1000000000000001</v>
      </c>
      <c r="I39">
        <f t="shared" si="0"/>
        <v>-1.6</v>
      </c>
      <c r="J39">
        <f t="shared" si="1"/>
        <v>18.829999999999998</v>
      </c>
      <c r="K39">
        <f t="shared" si="2"/>
        <v>19.07</v>
      </c>
    </row>
    <row r="40" spans="1:11" x14ac:dyDescent="0.25">
      <c r="A40" t="s">
        <v>10034</v>
      </c>
      <c r="B40">
        <v>2000</v>
      </c>
      <c r="C40">
        <v>19.07</v>
      </c>
      <c r="D40">
        <v>18.829999999999998</v>
      </c>
      <c r="E40">
        <v>0</v>
      </c>
      <c r="F40">
        <v>1.84</v>
      </c>
      <c r="G40">
        <v>-0.5</v>
      </c>
      <c r="H40">
        <v>1.1000000000000001</v>
      </c>
      <c r="I40">
        <f t="shared" si="0"/>
        <v>-1.6</v>
      </c>
      <c r="J40">
        <f t="shared" si="1"/>
        <v>18.829999999999998</v>
      </c>
      <c r="K40">
        <f t="shared" si="2"/>
        <v>19.07</v>
      </c>
    </row>
    <row r="41" spans="1:11" x14ac:dyDescent="0.25">
      <c r="A41" t="s">
        <v>10035</v>
      </c>
      <c r="B41">
        <v>2000</v>
      </c>
      <c r="C41">
        <v>19.07</v>
      </c>
      <c r="D41">
        <v>18.96</v>
      </c>
      <c r="E41">
        <v>0</v>
      </c>
      <c r="F41">
        <v>1.71</v>
      </c>
      <c r="G41">
        <v>-0.5</v>
      </c>
      <c r="H41">
        <v>1.1000000000000001</v>
      </c>
      <c r="I41">
        <f t="shared" si="0"/>
        <v>-1.6</v>
      </c>
      <c r="J41">
        <f t="shared" si="1"/>
        <v>18.96</v>
      </c>
      <c r="K41">
        <f t="shared" si="2"/>
        <v>19.07</v>
      </c>
    </row>
    <row r="42" spans="1:11" x14ac:dyDescent="0.25">
      <c r="A42" t="s">
        <v>10036</v>
      </c>
      <c r="B42">
        <v>2000</v>
      </c>
      <c r="C42">
        <v>19.07</v>
      </c>
      <c r="D42">
        <v>18.89</v>
      </c>
      <c r="E42">
        <v>0</v>
      </c>
      <c r="F42">
        <v>1.78</v>
      </c>
      <c r="G42">
        <v>-0.5</v>
      </c>
      <c r="H42">
        <v>1.1000000000000001</v>
      </c>
      <c r="I42">
        <f t="shared" si="0"/>
        <v>-1.6</v>
      </c>
      <c r="J42">
        <f t="shared" si="1"/>
        <v>18.89</v>
      </c>
      <c r="K42">
        <f t="shared" si="2"/>
        <v>19.07</v>
      </c>
    </row>
    <row r="43" spans="1:11" x14ac:dyDescent="0.25">
      <c r="A43" t="s">
        <v>10037</v>
      </c>
      <c r="B43">
        <v>2000</v>
      </c>
      <c r="C43">
        <v>19.07</v>
      </c>
      <c r="D43">
        <v>18.829999999999998</v>
      </c>
      <c r="E43">
        <v>0</v>
      </c>
      <c r="F43">
        <v>1.84</v>
      </c>
      <c r="G43">
        <v>-0.5</v>
      </c>
      <c r="H43">
        <v>1.1000000000000001</v>
      </c>
      <c r="I43">
        <f t="shared" si="0"/>
        <v>-1.6</v>
      </c>
      <c r="J43">
        <f t="shared" si="1"/>
        <v>18.829999999999998</v>
      </c>
      <c r="K43">
        <f t="shared" si="2"/>
        <v>19.07</v>
      </c>
    </row>
    <row r="44" spans="1:11" x14ac:dyDescent="0.25">
      <c r="A44" t="s">
        <v>10038</v>
      </c>
      <c r="B44">
        <v>2000</v>
      </c>
      <c r="C44">
        <v>30.61</v>
      </c>
      <c r="D44">
        <v>32.43</v>
      </c>
      <c r="E44">
        <v>0</v>
      </c>
      <c r="F44">
        <v>0.75</v>
      </c>
      <c r="G44">
        <v>-0.81</v>
      </c>
      <c r="H44">
        <v>1.76</v>
      </c>
      <c r="I44">
        <f t="shared" si="0"/>
        <v>-2.5700000000000003</v>
      </c>
      <c r="J44">
        <f t="shared" si="1"/>
        <v>32.43</v>
      </c>
      <c r="K44">
        <f t="shared" si="2"/>
        <v>30.61</v>
      </c>
    </row>
    <row r="45" spans="1:11" x14ac:dyDescent="0.25">
      <c r="A45" t="s">
        <v>10039</v>
      </c>
      <c r="B45">
        <v>2000</v>
      </c>
      <c r="C45">
        <v>26.41</v>
      </c>
      <c r="D45">
        <v>27.6</v>
      </c>
      <c r="E45">
        <v>0</v>
      </c>
      <c r="F45">
        <v>1.03</v>
      </c>
      <c r="G45">
        <v>-0.7</v>
      </c>
      <c r="H45">
        <v>1.52</v>
      </c>
      <c r="I45">
        <f t="shared" si="0"/>
        <v>-2.2199999999999998</v>
      </c>
      <c r="J45">
        <f t="shared" si="1"/>
        <v>27.6</v>
      </c>
      <c r="K45">
        <f t="shared" si="2"/>
        <v>26.41</v>
      </c>
    </row>
    <row r="46" spans="1:11" x14ac:dyDescent="0.25">
      <c r="A46" t="s">
        <v>10040</v>
      </c>
      <c r="B46">
        <v>2000</v>
      </c>
      <c r="C46">
        <v>24.85</v>
      </c>
      <c r="D46">
        <v>26.05</v>
      </c>
      <c r="E46">
        <v>0</v>
      </c>
      <c r="F46">
        <v>0.89</v>
      </c>
      <c r="G46">
        <v>-0.66</v>
      </c>
      <c r="H46">
        <v>1.43</v>
      </c>
      <c r="I46">
        <f t="shared" si="0"/>
        <v>-2.09</v>
      </c>
      <c r="J46">
        <f t="shared" si="1"/>
        <v>26.05</v>
      </c>
      <c r="K46">
        <f t="shared" si="2"/>
        <v>24.85</v>
      </c>
    </row>
    <row r="47" spans="1:11" x14ac:dyDescent="0.25">
      <c r="A47" t="s">
        <v>10041</v>
      </c>
      <c r="B47">
        <v>2000</v>
      </c>
      <c r="C47">
        <v>21.62</v>
      </c>
      <c r="D47">
        <v>22.18</v>
      </c>
      <c r="E47">
        <v>0</v>
      </c>
      <c r="F47">
        <v>1.25</v>
      </c>
      <c r="G47">
        <v>-0.56999999999999995</v>
      </c>
      <c r="H47">
        <v>1.24</v>
      </c>
      <c r="I47">
        <f t="shared" si="0"/>
        <v>-1.81</v>
      </c>
      <c r="J47">
        <f t="shared" si="1"/>
        <v>22.18</v>
      </c>
      <c r="K47">
        <f t="shared" si="2"/>
        <v>21.62</v>
      </c>
    </row>
    <row r="48" spans="1:11" x14ac:dyDescent="0.25">
      <c r="A48" t="s">
        <v>10042</v>
      </c>
      <c r="B48">
        <v>2000</v>
      </c>
      <c r="C48">
        <v>19.07</v>
      </c>
      <c r="D48">
        <v>19.46</v>
      </c>
      <c r="E48">
        <v>0</v>
      </c>
      <c r="F48">
        <v>1.21</v>
      </c>
      <c r="G48">
        <v>-0.5</v>
      </c>
      <c r="H48">
        <v>1.1000000000000001</v>
      </c>
      <c r="I48">
        <f t="shared" si="0"/>
        <v>-1.6</v>
      </c>
      <c r="J48">
        <f t="shared" si="1"/>
        <v>19.46</v>
      </c>
      <c r="K48">
        <f t="shared" si="2"/>
        <v>19.07</v>
      </c>
    </row>
    <row r="49" spans="1:11" x14ac:dyDescent="0.25">
      <c r="A49" t="s">
        <v>10043</v>
      </c>
      <c r="B49">
        <v>2000</v>
      </c>
      <c r="C49">
        <v>18.38</v>
      </c>
      <c r="D49">
        <v>19.149999999999999</v>
      </c>
      <c r="E49">
        <v>0</v>
      </c>
      <c r="F49">
        <v>0.77</v>
      </c>
      <c r="G49">
        <v>-0.48</v>
      </c>
      <c r="H49">
        <v>1.06</v>
      </c>
      <c r="I49">
        <f t="shared" si="0"/>
        <v>-1.54</v>
      </c>
      <c r="J49">
        <f t="shared" si="1"/>
        <v>19.149999999999999</v>
      </c>
      <c r="K49">
        <f t="shared" si="2"/>
        <v>18.38</v>
      </c>
    </row>
    <row r="50" spans="1:11" x14ac:dyDescent="0.25">
      <c r="A50" t="s">
        <v>10060</v>
      </c>
      <c r="B50">
        <v>2000</v>
      </c>
      <c r="C50">
        <v>31.28</v>
      </c>
      <c r="D50">
        <v>33.78</v>
      </c>
      <c r="E50">
        <v>0</v>
      </c>
      <c r="F50">
        <v>0</v>
      </c>
      <c r="G50">
        <v>-0.67</v>
      </c>
      <c r="H50">
        <v>1.83</v>
      </c>
      <c r="I50">
        <f t="shared" si="0"/>
        <v>-2.5</v>
      </c>
      <c r="J50">
        <f t="shared" si="1"/>
        <v>33.78</v>
      </c>
      <c r="K50">
        <f t="shared" si="2"/>
        <v>31.28</v>
      </c>
    </row>
    <row r="51" spans="1:11" x14ac:dyDescent="0.25">
      <c r="A51" t="s">
        <v>10061</v>
      </c>
      <c r="B51">
        <v>2000</v>
      </c>
      <c r="C51">
        <v>23.25</v>
      </c>
      <c r="D51">
        <v>23.92</v>
      </c>
      <c r="E51">
        <v>0</v>
      </c>
      <c r="F51">
        <v>1.18</v>
      </c>
      <c r="G51">
        <v>-0.49</v>
      </c>
      <c r="H51">
        <v>1.36</v>
      </c>
      <c r="I51">
        <f t="shared" si="0"/>
        <v>-1.85</v>
      </c>
      <c r="J51">
        <f t="shared" si="1"/>
        <v>23.92</v>
      </c>
      <c r="K51">
        <f t="shared" si="2"/>
        <v>23.25</v>
      </c>
    </row>
    <row r="52" spans="1:11" x14ac:dyDescent="0.25">
      <c r="A52" t="s">
        <v>10062</v>
      </c>
      <c r="B52">
        <v>2000</v>
      </c>
      <c r="C52">
        <v>21.42</v>
      </c>
      <c r="D52">
        <v>21.54</v>
      </c>
      <c r="E52">
        <v>0</v>
      </c>
      <c r="F52">
        <v>1.58</v>
      </c>
      <c r="G52">
        <v>-0.45</v>
      </c>
      <c r="H52">
        <v>1.25</v>
      </c>
      <c r="I52">
        <f t="shared" si="0"/>
        <v>-1.7</v>
      </c>
      <c r="J52">
        <f t="shared" si="1"/>
        <v>21.54</v>
      </c>
      <c r="K52">
        <f t="shared" si="2"/>
        <v>21.42</v>
      </c>
    </row>
    <row r="53" spans="1:11" x14ac:dyDescent="0.25">
      <c r="A53" t="s">
        <v>10063</v>
      </c>
      <c r="B53">
        <v>2000</v>
      </c>
      <c r="C53">
        <v>21.42</v>
      </c>
      <c r="D53">
        <v>21.54</v>
      </c>
      <c r="E53">
        <v>0</v>
      </c>
      <c r="F53">
        <v>1.58</v>
      </c>
      <c r="G53">
        <v>-0.45</v>
      </c>
      <c r="H53">
        <v>1.25</v>
      </c>
      <c r="I53">
        <f t="shared" si="0"/>
        <v>-1.7</v>
      </c>
      <c r="J53">
        <f t="shared" si="1"/>
        <v>21.54</v>
      </c>
      <c r="K53">
        <f t="shared" si="2"/>
        <v>21.42</v>
      </c>
    </row>
    <row r="54" spans="1:11" x14ac:dyDescent="0.25">
      <c r="A54" t="s">
        <v>10064</v>
      </c>
      <c r="B54">
        <v>2000</v>
      </c>
      <c r="C54">
        <v>19.440000000000001</v>
      </c>
      <c r="D54">
        <v>19.170000000000002</v>
      </c>
      <c r="E54">
        <v>0</v>
      </c>
      <c r="F54">
        <v>1.82</v>
      </c>
      <c r="G54">
        <v>-0.41</v>
      </c>
      <c r="H54">
        <v>1.1399999999999999</v>
      </c>
      <c r="I54">
        <f t="shared" si="0"/>
        <v>-1.5499999999999998</v>
      </c>
      <c r="J54">
        <f t="shared" si="1"/>
        <v>19.170000000000002</v>
      </c>
      <c r="K54">
        <f t="shared" si="2"/>
        <v>19.440000000000001</v>
      </c>
    </row>
    <row r="55" spans="1:11" x14ac:dyDescent="0.25">
      <c r="A55" t="s">
        <v>10065</v>
      </c>
      <c r="B55">
        <v>2000</v>
      </c>
      <c r="C55">
        <v>18.22</v>
      </c>
      <c r="D55">
        <v>17.649999999999999</v>
      </c>
      <c r="E55">
        <v>0</v>
      </c>
      <c r="F55">
        <v>2.0099999999999998</v>
      </c>
      <c r="G55">
        <v>-0.38</v>
      </c>
      <c r="H55">
        <v>1.06</v>
      </c>
      <c r="I55">
        <f t="shared" si="0"/>
        <v>-1.44</v>
      </c>
      <c r="J55">
        <f t="shared" si="1"/>
        <v>17.649999999999999</v>
      </c>
      <c r="K55">
        <f t="shared" si="2"/>
        <v>18.22</v>
      </c>
    </row>
    <row r="56" spans="1:11" x14ac:dyDescent="0.25">
      <c r="A56" t="s">
        <v>10066</v>
      </c>
      <c r="B56">
        <v>2000</v>
      </c>
      <c r="C56">
        <v>18.18</v>
      </c>
      <c r="D56">
        <v>17.649999999999999</v>
      </c>
      <c r="E56">
        <v>0</v>
      </c>
      <c r="F56">
        <v>1.97</v>
      </c>
      <c r="G56">
        <v>-0.38</v>
      </c>
      <c r="H56">
        <v>1.06</v>
      </c>
      <c r="I56">
        <f t="shared" si="0"/>
        <v>-1.44</v>
      </c>
      <c r="J56">
        <f t="shared" si="1"/>
        <v>17.649999999999999</v>
      </c>
      <c r="K56">
        <f t="shared" si="2"/>
        <v>18.18</v>
      </c>
    </row>
    <row r="57" spans="1:11" x14ac:dyDescent="0.25">
      <c r="A57" t="s">
        <v>10067</v>
      </c>
      <c r="B57">
        <v>2000</v>
      </c>
      <c r="C57">
        <v>18.18</v>
      </c>
      <c r="D57">
        <v>17.649999999999999</v>
      </c>
      <c r="E57">
        <v>0</v>
      </c>
      <c r="F57">
        <v>1.97</v>
      </c>
      <c r="G57">
        <v>-0.38</v>
      </c>
      <c r="H57">
        <v>1.06</v>
      </c>
      <c r="I57">
        <f t="shared" si="0"/>
        <v>-1.44</v>
      </c>
      <c r="J57">
        <f t="shared" si="1"/>
        <v>17.649999999999999</v>
      </c>
      <c r="K57">
        <f t="shared" si="2"/>
        <v>18.18</v>
      </c>
    </row>
    <row r="58" spans="1:11" x14ac:dyDescent="0.25">
      <c r="A58" t="s">
        <v>10068</v>
      </c>
      <c r="B58">
        <v>2000</v>
      </c>
      <c r="C58">
        <v>18.18</v>
      </c>
      <c r="D58">
        <v>17.649999999999999</v>
      </c>
      <c r="E58">
        <v>0</v>
      </c>
      <c r="F58">
        <v>1.97</v>
      </c>
      <c r="G58">
        <v>-0.38</v>
      </c>
      <c r="H58">
        <v>1.06</v>
      </c>
      <c r="I58">
        <f t="shared" si="0"/>
        <v>-1.44</v>
      </c>
      <c r="J58">
        <f t="shared" si="1"/>
        <v>17.649999999999999</v>
      </c>
      <c r="K58">
        <f t="shared" si="2"/>
        <v>18.18</v>
      </c>
    </row>
    <row r="59" spans="1:11" x14ac:dyDescent="0.25">
      <c r="A59" t="s">
        <v>10069</v>
      </c>
      <c r="B59">
        <v>2000</v>
      </c>
      <c r="C59">
        <v>21.42</v>
      </c>
      <c r="D59">
        <v>21.54</v>
      </c>
      <c r="E59">
        <v>0</v>
      </c>
      <c r="F59">
        <v>1.58</v>
      </c>
      <c r="G59">
        <v>-0.45</v>
      </c>
      <c r="H59">
        <v>1.25</v>
      </c>
      <c r="I59">
        <f t="shared" si="0"/>
        <v>-1.7</v>
      </c>
      <c r="J59">
        <f t="shared" si="1"/>
        <v>21.54</v>
      </c>
      <c r="K59">
        <f t="shared" si="2"/>
        <v>21.42</v>
      </c>
    </row>
    <row r="60" spans="1:11" x14ac:dyDescent="0.25">
      <c r="A60" t="s">
        <v>10070</v>
      </c>
      <c r="B60">
        <v>2000</v>
      </c>
      <c r="C60">
        <v>30.8</v>
      </c>
      <c r="D60">
        <v>32.56</v>
      </c>
      <c r="E60">
        <v>0</v>
      </c>
      <c r="F60">
        <v>0.7</v>
      </c>
      <c r="G60">
        <v>-0.66</v>
      </c>
      <c r="H60">
        <v>1.8</v>
      </c>
      <c r="I60">
        <f t="shared" si="0"/>
        <v>-2.46</v>
      </c>
      <c r="J60">
        <f t="shared" si="1"/>
        <v>32.56</v>
      </c>
      <c r="K60">
        <f t="shared" si="2"/>
        <v>30.8</v>
      </c>
    </row>
    <row r="61" spans="1:11" x14ac:dyDescent="0.25">
      <c r="A61" t="s">
        <v>10071</v>
      </c>
      <c r="B61">
        <v>2000</v>
      </c>
      <c r="C61">
        <v>32.71</v>
      </c>
      <c r="D61">
        <v>35.1</v>
      </c>
      <c r="E61">
        <v>0</v>
      </c>
      <c r="F61">
        <v>0.22</v>
      </c>
      <c r="G61">
        <v>-0.7</v>
      </c>
      <c r="H61">
        <v>1.91</v>
      </c>
      <c r="I61">
        <f t="shared" si="0"/>
        <v>-2.61</v>
      </c>
      <c r="J61">
        <f t="shared" si="1"/>
        <v>35.1</v>
      </c>
      <c r="K61">
        <f t="shared" si="2"/>
        <v>32.71</v>
      </c>
    </row>
    <row r="62" spans="1:11" x14ac:dyDescent="0.25">
      <c r="A62" t="s">
        <v>10072</v>
      </c>
      <c r="B62">
        <v>2000</v>
      </c>
      <c r="C62">
        <v>34.08</v>
      </c>
      <c r="D62">
        <v>36.799999999999997</v>
      </c>
      <c r="E62">
        <v>0</v>
      </c>
      <c r="F62">
        <v>0</v>
      </c>
      <c r="G62">
        <v>-0.73</v>
      </c>
      <c r="H62">
        <v>1.99</v>
      </c>
      <c r="I62">
        <f t="shared" si="0"/>
        <v>-2.7199999999999998</v>
      </c>
      <c r="J62">
        <f t="shared" si="1"/>
        <v>36.799999999999997</v>
      </c>
      <c r="K62">
        <f t="shared" si="2"/>
        <v>34.08</v>
      </c>
    </row>
    <row r="63" spans="1:11" x14ac:dyDescent="0.25">
      <c r="A63" t="s">
        <v>10073</v>
      </c>
      <c r="B63">
        <v>2000</v>
      </c>
      <c r="C63">
        <v>21.42</v>
      </c>
      <c r="D63">
        <v>21.59</v>
      </c>
      <c r="E63">
        <v>0</v>
      </c>
      <c r="F63">
        <v>1.53</v>
      </c>
      <c r="G63">
        <v>-0.45</v>
      </c>
      <c r="H63">
        <v>1.25</v>
      </c>
      <c r="I63">
        <f t="shared" si="0"/>
        <v>-1.7</v>
      </c>
      <c r="J63">
        <f t="shared" si="1"/>
        <v>21.59</v>
      </c>
      <c r="K63">
        <f t="shared" si="2"/>
        <v>21.42</v>
      </c>
    </row>
    <row r="64" spans="1:11" x14ac:dyDescent="0.25">
      <c r="A64" t="s">
        <v>10074</v>
      </c>
      <c r="B64">
        <v>2000</v>
      </c>
      <c r="C64">
        <v>21.48</v>
      </c>
      <c r="D64">
        <v>22.22</v>
      </c>
      <c r="E64">
        <v>0</v>
      </c>
      <c r="F64">
        <v>0.98</v>
      </c>
      <c r="G64">
        <v>-0.46</v>
      </c>
      <c r="H64">
        <v>1.26</v>
      </c>
      <c r="I64">
        <f t="shared" si="0"/>
        <v>-1.72</v>
      </c>
      <c r="J64">
        <f t="shared" si="1"/>
        <v>22.22</v>
      </c>
      <c r="K64">
        <f t="shared" si="2"/>
        <v>21.48</v>
      </c>
    </row>
    <row r="65" spans="1:11" x14ac:dyDescent="0.25">
      <c r="A65" t="s">
        <v>10075</v>
      </c>
      <c r="B65">
        <v>2000</v>
      </c>
      <c r="C65">
        <v>25.31</v>
      </c>
      <c r="D65">
        <v>27.26</v>
      </c>
      <c r="E65">
        <v>0</v>
      </c>
      <c r="F65">
        <v>7.0000000000000007E-2</v>
      </c>
      <c r="G65">
        <v>-0.54</v>
      </c>
      <c r="H65">
        <v>1.48</v>
      </c>
      <c r="I65">
        <f t="shared" si="0"/>
        <v>-2.02</v>
      </c>
      <c r="J65">
        <f t="shared" si="1"/>
        <v>27.26</v>
      </c>
      <c r="K65">
        <f t="shared" si="2"/>
        <v>25.31</v>
      </c>
    </row>
    <row r="66" spans="1:11" x14ac:dyDescent="0.25">
      <c r="A66" t="s">
        <v>10076</v>
      </c>
      <c r="B66">
        <v>2000</v>
      </c>
      <c r="C66">
        <v>24.24</v>
      </c>
      <c r="D66">
        <v>26.04</v>
      </c>
      <c r="E66">
        <v>0</v>
      </c>
      <c r="F66">
        <v>0.05</v>
      </c>
      <c r="G66">
        <v>-0.56999999999999995</v>
      </c>
      <c r="H66">
        <v>1.28</v>
      </c>
      <c r="I66">
        <f t="shared" ref="I66:I129" si="3">+G66-H66</f>
        <v>-1.85</v>
      </c>
      <c r="J66">
        <f t="shared" si="1"/>
        <v>26.04</v>
      </c>
      <c r="K66">
        <f t="shared" si="2"/>
        <v>24.24</v>
      </c>
    </row>
    <row r="67" spans="1:11" x14ac:dyDescent="0.25">
      <c r="A67" t="s">
        <v>10077</v>
      </c>
      <c r="B67">
        <v>2000</v>
      </c>
      <c r="C67">
        <v>19.100000000000001</v>
      </c>
      <c r="D67">
        <v>19.760000000000002</v>
      </c>
      <c r="E67">
        <v>0</v>
      </c>
      <c r="F67">
        <v>0.8</v>
      </c>
      <c r="G67">
        <v>-0.45</v>
      </c>
      <c r="H67">
        <v>1.01</v>
      </c>
      <c r="I67">
        <f t="shared" si="3"/>
        <v>-1.46</v>
      </c>
      <c r="J67">
        <f t="shared" ref="J67:J130" si="4">D67</f>
        <v>19.760000000000002</v>
      </c>
      <c r="K67">
        <f t="shared" ref="K67:K130" si="5">C67</f>
        <v>19.100000000000001</v>
      </c>
    </row>
    <row r="68" spans="1:11" x14ac:dyDescent="0.25">
      <c r="A68" t="s">
        <v>10078</v>
      </c>
      <c r="B68">
        <v>2000</v>
      </c>
      <c r="C68">
        <v>20.8</v>
      </c>
      <c r="D68">
        <v>21.84</v>
      </c>
      <c r="E68">
        <v>0</v>
      </c>
      <c r="F68">
        <v>0.55000000000000004</v>
      </c>
      <c r="G68">
        <v>-0.49</v>
      </c>
      <c r="H68">
        <v>1.1000000000000001</v>
      </c>
      <c r="I68">
        <f t="shared" si="3"/>
        <v>-1.59</v>
      </c>
      <c r="J68">
        <f t="shared" si="4"/>
        <v>21.84</v>
      </c>
      <c r="K68">
        <f t="shared" si="5"/>
        <v>20.8</v>
      </c>
    </row>
    <row r="69" spans="1:11" x14ac:dyDescent="0.25">
      <c r="A69" t="s">
        <v>10079</v>
      </c>
      <c r="B69">
        <v>2000</v>
      </c>
      <c r="C69">
        <v>21.49</v>
      </c>
      <c r="D69">
        <v>22.67</v>
      </c>
      <c r="E69">
        <v>0</v>
      </c>
      <c r="F69">
        <v>0.46</v>
      </c>
      <c r="G69">
        <v>-0.51</v>
      </c>
      <c r="H69">
        <v>1.1299999999999999</v>
      </c>
      <c r="I69">
        <f t="shared" si="3"/>
        <v>-1.64</v>
      </c>
      <c r="J69">
        <f t="shared" si="4"/>
        <v>22.67</v>
      </c>
      <c r="K69">
        <f t="shared" si="5"/>
        <v>21.49</v>
      </c>
    </row>
    <row r="70" spans="1:11" x14ac:dyDescent="0.25">
      <c r="A70" t="s">
        <v>10080</v>
      </c>
      <c r="B70">
        <v>2000</v>
      </c>
      <c r="C70">
        <v>19.440000000000001</v>
      </c>
      <c r="D70">
        <v>20.059999999999999</v>
      </c>
      <c r="E70">
        <v>0</v>
      </c>
      <c r="F70">
        <v>0.86</v>
      </c>
      <c r="G70">
        <v>-0.46</v>
      </c>
      <c r="H70">
        <v>1.02</v>
      </c>
      <c r="I70">
        <f t="shared" si="3"/>
        <v>-1.48</v>
      </c>
      <c r="J70">
        <f t="shared" si="4"/>
        <v>20.059999999999999</v>
      </c>
      <c r="K70">
        <f t="shared" si="5"/>
        <v>19.440000000000001</v>
      </c>
    </row>
    <row r="71" spans="1:11" x14ac:dyDescent="0.25">
      <c r="A71" t="s">
        <v>10081</v>
      </c>
      <c r="B71">
        <v>2000</v>
      </c>
      <c r="C71">
        <v>18.420000000000002</v>
      </c>
      <c r="D71">
        <v>18.809999999999999</v>
      </c>
      <c r="E71">
        <v>0</v>
      </c>
      <c r="F71">
        <v>1.01</v>
      </c>
      <c r="G71">
        <v>-0.43</v>
      </c>
      <c r="H71">
        <v>0.97</v>
      </c>
      <c r="I71">
        <f t="shared" si="3"/>
        <v>-1.4</v>
      </c>
      <c r="J71">
        <f t="shared" si="4"/>
        <v>18.809999999999999</v>
      </c>
      <c r="K71">
        <f t="shared" si="5"/>
        <v>18.420000000000002</v>
      </c>
    </row>
    <row r="72" spans="1:11" x14ac:dyDescent="0.25">
      <c r="A72" t="s">
        <v>10082</v>
      </c>
      <c r="B72">
        <v>2000</v>
      </c>
      <c r="C72">
        <v>18.420000000000002</v>
      </c>
      <c r="D72">
        <v>18.809999999999999</v>
      </c>
      <c r="E72">
        <v>0</v>
      </c>
      <c r="F72">
        <v>1.01</v>
      </c>
      <c r="G72">
        <v>-0.43</v>
      </c>
      <c r="H72">
        <v>0.97</v>
      </c>
      <c r="I72">
        <f t="shared" si="3"/>
        <v>-1.4</v>
      </c>
      <c r="J72">
        <f t="shared" si="4"/>
        <v>18.809999999999999</v>
      </c>
      <c r="K72">
        <f t="shared" si="5"/>
        <v>18.420000000000002</v>
      </c>
    </row>
    <row r="73" spans="1:11" x14ac:dyDescent="0.25">
      <c r="A73" t="s">
        <v>10083</v>
      </c>
      <c r="B73">
        <v>2000</v>
      </c>
      <c r="C73">
        <v>18.420000000000002</v>
      </c>
      <c r="D73">
        <v>18.809999999999999</v>
      </c>
      <c r="E73">
        <v>0</v>
      </c>
      <c r="F73">
        <v>1.01</v>
      </c>
      <c r="G73">
        <v>-0.43</v>
      </c>
      <c r="H73">
        <v>0.97</v>
      </c>
      <c r="I73">
        <f t="shared" si="3"/>
        <v>-1.4</v>
      </c>
      <c r="J73">
        <f t="shared" si="4"/>
        <v>18.809999999999999</v>
      </c>
      <c r="K73">
        <f t="shared" si="5"/>
        <v>18.420000000000002</v>
      </c>
    </row>
    <row r="74" spans="1:11" x14ac:dyDescent="0.25">
      <c r="A74" t="s">
        <v>10084</v>
      </c>
      <c r="B74">
        <v>2000</v>
      </c>
      <c r="C74">
        <v>18.420000000000002</v>
      </c>
      <c r="D74">
        <v>18.809999999999999</v>
      </c>
      <c r="E74">
        <v>0</v>
      </c>
      <c r="F74">
        <v>1.01</v>
      </c>
      <c r="G74">
        <v>-0.43</v>
      </c>
      <c r="H74">
        <v>0.97</v>
      </c>
      <c r="I74">
        <f t="shared" si="3"/>
        <v>-1.4</v>
      </c>
      <c r="J74">
        <f t="shared" si="4"/>
        <v>18.809999999999999</v>
      </c>
      <c r="K74">
        <f t="shared" si="5"/>
        <v>18.420000000000002</v>
      </c>
    </row>
    <row r="75" spans="1:11" x14ac:dyDescent="0.25">
      <c r="A75" t="s">
        <v>10085</v>
      </c>
      <c r="B75">
        <v>2000</v>
      </c>
      <c r="C75">
        <v>21.85</v>
      </c>
      <c r="D75">
        <v>23.05</v>
      </c>
      <c r="E75">
        <v>0</v>
      </c>
      <c r="F75">
        <v>0.46</v>
      </c>
      <c r="G75">
        <v>-0.51</v>
      </c>
      <c r="H75">
        <v>1.1499999999999999</v>
      </c>
      <c r="I75">
        <f t="shared" si="3"/>
        <v>-1.66</v>
      </c>
      <c r="J75">
        <f t="shared" si="4"/>
        <v>23.05</v>
      </c>
      <c r="K75">
        <f t="shared" si="5"/>
        <v>21.85</v>
      </c>
    </row>
    <row r="76" spans="1:11" x14ac:dyDescent="0.25">
      <c r="A76" t="s">
        <v>10086</v>
      </c>
      <c r="B76">
        <v>2000</v>
      </c>
      <c r="C76">
        <v>25.4</v>
      </c>
      <c r="D76">
        <v>27.34</v>
      </c>
      <c r="E76">
        <v>0</v>
      </c>
      <c r="F76">
        <v>0</v>
      </c>
      <c r="G76">
        <v>-0.6</v>
      </c>
      <c r="H76">
        <v>1.34</v>
      </c>
      <c r="I76">
        <f t="shared" si="3"/>
        <v>-1.94</v>
      </c>
      <c r="J76">
        <f t="shared" si="4"/>
        <v>27.34</v>
      </c>
      <c r="K76">
        <f t="shared" si="5"/>
        <v>25.4</v>
      </c>
    </row>
    <row r="77" spans="1:11" x14ac:dyDescent="0.25">
      <c r="A77" t="s">
        <v>10087</v>
      </c>
      <c r="B77">
        <v>2000</v>
      </c>
      <c r="C77">
        <v>25.4</v>
      </c>
      <c r="D77">
        <v>27.34</v>
      </c>
      <c r="E77">
        <v>0</v>
      </c>
      <c r="F77">
        <v>0</v>
      </c>
      <c r="G77">
        <v>-0.6</v>
      </c>
      <c r="H77">
        <v>1.34</v>
      </c>
      <c r="I77">
        <f t="shared" si="3"/>
        <v>-1.94</v>
      </c>
      <c r="J77">
        <f t="shared" si="4"/>
        <v>27.34</v>
      </c>
      <c r="K77">
        <f t="shared" si="5"/>
        <v>25.4</v>
      </c>
    </row>
    <row r="78" spans="1:11" x14ac:dyDescent="0.25">
      <c r="A78" t="s">
        <v>10088</v>
      </c>
      <c r="B78">
        <v>2000</v>
      </c>
      <c r="C78">
        <v>25.4</v>
      </c>
      <c r="D78">
        <v>27.34</v>
      </c>
      <c r="E78">
        <v>0</v>
      </c>
      <c r="F78">
        <v>0</v>
      </c>
      <c r="G78">
        <v>-0.6</v>
      </c>
      <c r="H78">
        <v>1.34</v>
      </c>
      <c r="I78">
        <f t="shared" si="3"/>
        <v>-1.94</v>
      </c>
      <c r="J78">
        <f t="shared" si="4"/>
        <v>27.34</v>
      </c>
      <c r="K78">
        <f t="shared" si="5"/>
        <v>25.4</v>
      </c>
    </row>
    <row r="79" spans="1:11" x14ac:dyDescent="0.25">
      <c r="A79" t="s">
        <v>10089</v>
      </c>
      <c r="B79">
        <v>2000</v>
      </c>
      <c r="C79">
        <v>21.86</v>
      </c>
      <c r="D79">
        <v>23.16</v>
      </c>
      <c r="E79">
        <v>0</v>
      </c>
      <c r="F79">
        <v>0.36</v>
      </c>
      <c r="G79">
        <v>-0.51</v>
      </c>
      <c r="H79">
        <v>1.1499999999999999</v>
      </c>
      <c r="I79">
        <f t="shared" si="3"/>
        <v>-1.66</v>
      </c>
      <c r="J79">
        <f t="shared" si="4"/>
        <v>23.16</v>
      </c>
      <c r="K79">
        <f t="shared" si="5"/>
        <v>21.86</v>
      </c>
    </row>
    <row r="80" spans="1:11" x14ac:dyDescent="0.25">
      <c r="A80" t="s">
        <v>10090</v>
      </c>
      <c r="B80">
        <v>2000</v>
      </c>
      <c r="C80">
        <v>18.48</v>
      </c>
      <c r="D80">
        <v>19.11</v>
      </c>
      <c r="E80">
        <v>0</v>
      </c>
      <c r="F80">
        <v>0.77</v>
      </c>
      <c r="G80">
        <v>-0.43</v>
      </c>
      <c r="H80">
        <v>0.97</v>
      </c>
      <c r="I80">
        <f t="shared" si="3"/>
        <v>-1.4</v>
      </c>
      <c r="J80">
        <f t="shared" si="4"/>
        <v>19.11</v>
      </c>
      <c r="K80">
        <f t="shared" si="5"/>
        <v>18.48</v>
      </c>
    </row>
    <row r="81" spans="1:11" x14ac:dyDescent="0.25">
      <c r="A81" t="s">
        <v>10091</v>
      </c>
      <c r="B81">
        <v>2000</v>
      </c>
      <c r="C81">
        <v>20.39</v>
      </c>
      <c r="D81">
        <v>21.42</v>
      </c>
      <c r="E81">
        <v>0</v>
      </c>
      <c r="F81">
        <v>0.53</v>
      </c>
      <c r="G81">
        <v>-0.48</v>
      </c>
      <c r="H81">
        <v>1.08</v>
      </c>
      <c r="I81">
        <f t="shared" si="3"/>
        <v>-1.56</v>
      </c>
      <c r="J81">
        <f t="shared" si="4"/>
        <v>21.42</v>
      </c>
      <c r="K81">
        <f t="shared" si="5"/>
        <v>20.39</v>
      </c>
    </row>
    <row r="82" spans="1:11" x14ac:dyDescent="0.25">
      <c r="A82" t="s">
        <v>10302</v>
      </c>
      <c r="B82">
        <v>2000</v>
      </c>
      <c r="C82">
        <v>26.97</v>
      </c>
      <c r="D82">
        <v>29.01</v>
      </c>
      <c r="E82">
        <v>0</v>
      </c>
      <c r="F82">
        <v>0</v>
      </c>
      <c r="G82">
        <v>-0.81</v>
      </c>
      <c r="H82">
        <v>1.23</v>
      </c>
      <c r="I82">
        <f t="shared" si="3"/>
        <v>-2.04</v>
      </c>
      <c r="J82">
        <f t="shared" si="4"/>
        <v>29.01</v>
      </c>
      <c r="K82">
        <f t="shared" si="5"/>
        <v>26.97</v>
      </c>
    </row>
    <row r="83" spans="1:11" x14ac:dyDescent="0.25">
      <c r="A83" t="s">
        <v>10303</v>
      </c>
      <c r="B83">
        <v>2000</v>
      </c>
      <c r="C83">
        <v>21.36</v>
      </c>
      <c r="D83">
        <v>22.98</v>
      </c>
      <c r="E83">
        <v>0</v>
      </c>
      <c r="F83">
        <v>0</v>
      </c>
      <c r="G83">
        <v>-0.64</v>
      </c>
      <c r="H83">
        <v>0.98</v>
      </c>
      <c r="I83">
        <f t="shared" si="3"/>
        <v>-1.62</v>
      </c>
      <c r="J83">
        <f t="shared" si="4"/>
        <v>22.98</v>
      </c>
      <c r="K83">
        <f t="shared" si="5"/>
        <v>21.36</v>
      </c>
    </row>
    <row r="84" spans="1:11" x14ac:dyDescent="0.25">
      <c r="A84" t="s">
        <v>10304</v>
      </c>
      <c r="B84">
        <v>2000</v>
      </c>
      <c r="C84">
        <v>23.3</v>
      </c>
      <c r="D84">
        <v>25.06</v>
      </c>
      <c r="E84">
        <v>0</v>
      </c>
      <c r="F84">
        <v>0</v>
      </c>
      <c r="G84">
        <v>-0.7</v>
      </c>
      <c r="H84">
        <v>1.06</v>
      </c>
      <c r="I84">
        <f t="shared" si="3"/>
        <v>-1.76</v>
      </c>
      <c r="J84">
        <f t="shared" si="4"/>
        <v>25.06</v>
      </c>
      <c r="K84">
        <f t="shared" si="5"/>
        <v>23.3</v>
      </c>
    </row>
    <row r="85" spans="1:11" x14ac:dyDescent="0.25">
      <c r="A85" t="s">
        <v>10305</v>
      </c>
      <c r="B85">
        <v>2000</v>
      </c>
      <c r="C85">
        <v>22.11</v>
      </c>
      <c r="D85">
        <v>23.78</v>
      </c>
      <c r="E85">
        <v>0</v>
      </c>
      <c r="F85">
        <v>0</v>
      </c>
      <c r="G85">
        <v>-0.66</v>
      </c>
      <c r="H85">
        <v>1.01</v>
      </c>
      <c r="I85">
        <f t="shared" si="3"/>
        <v>-1.67</v>
      </c>
      <c r="J85">
        <f t="shared" si="4"/>
        <v>23.78</v>
      </c>
      <c r="K85">
        <f t="shared" si="5"/>
        <v>22.11</v>
      </c>
    </row>
    <row r="86" spans="1:11" x14ac:dyDescent="0.25">
      <c r="A86" t="s">
        <v>10306</v>
      </c>
      <c r="B86">
        <v>2000</v>
      </c>
      <c r="C86">
        <v>21.36</v>
      </c>
      <c r="D86">
        <v>22.98</v>
      </c>
      <c r="E86">
        <v>0</v>
      </c>
      <c r="F86">
        <v>0</v>
      </c>
      <c r="G86">
        <v>-0.64</v>
      </c>
      <c r="H86">
        <v>0.98</v>
      </c>
      <c r="I86">
        <f t="shared" si="3"/>
        <v>-1.62</v>
      </c>
      <c r="J86">
        <f t="shared" si="4"/>
        <v>22.98</v>
      </c>
      <c r="K86">
        <f t="shared" si="5"/>
        <v>21.36</v>
      </c>
    </row>
    <row r="87" spans="1:11" x14ac:dyDescent="0.25">
      <c r="A87" t="s">
        <v>10307</v>
      </c>
      <c r="B87">
        <v>2000</v>
      </c>
      <c r="C87">
        <v>21.36</v>
      </c>
      <c r="D87">
        <v>22.98</v>
      </c>
      <c r="E87">
        <v>0</v>
      </c>
      <c r="F87">
        <v>0</v>
      </c>
      <c r="G87">
        <v>-0.64</v>
      </c>
      <c r="H87">
        <v>0.98</v>
      </c>
      <c r="I87">
        <f t="shared" si="3"/>
        <v>-1.62</v>
      </c>
      <c r="J87">
        <f t="shared" si="4"/>
        <v>22.98</v>
      </c>
      <c r="K87">
        <f t="shared" si="5"/>
        <v>21.36</v>
      </c>
    </row>
    <row r="88" spans="1:11" x14ac:dyDescent="0.25">
      <c r="A88" t="s">
        <v>10308</v>
      </c>
      <c r="B88">
        <v>2000</v>
      </c>
      <c r="C88">
        <v>21.36</v>
      </c>
      <c r="D88">
        <v>22.98</v>
      </c>
      <c r="E88">
        <v>0</v>
      </c>
      <c r="F88">
        <v>0</v>
      </c>
      <c r="G88">
        <v>-0.64</v>
      </c>
      <c r="H88">
        <v>0.98</v>
      </c>
      <c r="I88">
        <f t="shared" si="3"/>
        <v>-1.62</v>
      </c>
      <c r="J88">
        <f t="shared" si="4"/>
        <v>22.98</v>
      </c>
      <c r="K88">
        <f t="shared" si="5"/>
        <v>21.36</v>
      </c>
    </row>
    <row r="89" spans="1:11" x14ac:dyDescent="0.25">
      <c r="A89" t="s">
        <v>10309</v>
      </c>
      <c r="B89">
        <v>2000</v>
      </c>
      <c r="C89">
        <v>21.36</v>
      </c>
      <c r="D89">
        <v>22.98</v>
      </c>
      <c r="E89">
        <v>0</v>
      </c>
      <c r="F89">
        <v>0</v>
      </c>
      <c r="G89">
        <v>-0.64</v>
      </c>
      <c r="H89">
        <v>0.98</v>
      </c>
      <c r="I89">
        <f t="shared" si="3"/>
        <v>-1.62</v>
      </c>
      <c r="J89">
        <f t="shared" si="4"/>
        <v>22.98</v>
      </c>
      <c r="K89">
        <f t="shared" si="5"/>
        <v>21.36</v>
      </c>
    </row>
    <row r="90" spans="1:11" x14ac:dyDescent="0.25">
      <c r="A90" t="s">
        <v>10310</v>
      </c>
      <c r="B90">
        <v>2000</v>
      </c>
      <c r="C90">
        <v>19.920000000000002</v>
      </c>
      <c r="D90">
        <v>21.42</v>
      </c>
      <c r="E90">
        <v>0</v>
      </c>
      <c r="F90">
        <v>0</v>
      </c>
      <c r="G90">
        <v>-0.59</v>
      </c>
      <c r="H90">
        <v>0.91</v>
      </c>
      <c r="I90">
        <f t="shared" si="3"/>
        <v>-1.5</v>
      </c>
      <c r="J90">
        <f t="shared" si="4"/>
        <v>21.42</v>
      </c>
      <c r="K90">
        <f t="shared" si="5"/>
        <v>19.920000000000002</v>
      </c>
    </row>
    <row r="91" spans="1:11" x14ac:dyDescent="0.25">
      <c r="A91" t="s">
        <v>10311</v>
      </c>
      <c r="B91">
        <v>2000</v>
      </c>
      <c r="C91">
        <v>25.35</v>
      </c>
      <c r="D91">
        <v>27.27</v>
      </c>
      <c r="E91">
        <v>0</v>
      </c>
      <c r="F91">
        <v>0</v>
      </c>
      <c r="G91">
        <v>-0.76</v>
      </c>
      <c r="H91">
        <v>1.1599999999999999</v>
      </c>
      <c r="I91">
        <f t="shared" si="3"/>
        <v>-1.92</v>
      </c>
      <c r="J91">
        <f t="shared" si="4"/>
        <v>27.27</v>
      </c>
      <c r="K91">
        <f t="shared" si="5"/>
        <v>25.35</v>
      </c>
    </row>
    <row r="92" spans="1:11" x14ac:dyDescent="0.25">
      <c r="A92" t="s">
        <v>10312</v>
      </c>
      <c r="B92">
        <v>2000</v>
      </c>
      <c r="C92">
        <v>28.97</v>
      </c>
      <c r="D92">
        <v>31.16</v>
      </c>
      <c r="E92">
        <v>0</v>
      </c>
      <c r="F92">
        <v>0</v>
      </c>
      <c r="G92">
        <v>-0.87</v>
      </c>
      <c r="H92">
        <v>1.32</v>
      </c>
      <c r="I92">
        <f t="shared" si="3"/>
        <v>-2.19</v>
      </c>
      <c r="J92">
        <f t="shared" si="4"/>
        <v>31.16</v>
      </c>
      <c r="K92">
        <f t="shared" si="5"/>
        <v>28.97</v>
      </c>
    </row>
    <row r="93" spans="1:11" x14ac:dyDescent="0.25">
      <c r="A93" t="s">
        <v>10313</v>
      </c>
      <c r="B93">
        <v>2000</v>
      </c>
      <c r="C93">
        <v>28.97</v>
      </c>
      <c r="D93">
        <v>31.16</v>
      </c>
      <c r="E93">
        <v>0</v>
      </c>
      <c r="F93">
        <v>0</v>
      </c>
      <c r="G93">
        <v>-0.87</v>
      </c>
      <c r="H93">
        <v>1.32</v>
      </c>
      <c r="I93">
        <f t="shared" si="3"/>
        <v>-2.19</v>
      </c>
      <c r="J93">
        <f t="shared" si="4"/>
        <v>31.16</v>
      </c>
      <c r="K93">
        <f t="shared" si="5"/>
        <v>28.97</v>
      </c>
    </row>
    <row r="94" spans="1:11" x14ac:dyDescent="0.25">
      <c r="A94" t="s">
        <v>10314</v>
      </c>
      <c r="B94">
        <v>2000</v>
      </c>
      <c r="C94">
        <v>26.44</v>
      </c>
      <c r="D94">
        <v>28.45</v>
      </c>
      <c r="E94">
        <v>0</v>
      </c>
      <c r="F94">
        <v>0</v>
      </c>
      <c r="G94">
        <v>-0.8</v>
      </c>
      <c r="H94">
        <v>1.21</v>
      </c>
      <c r="I94">
        <f t="shared" si="3"/>
        <v>-2.0099999999999998</v>
      </c>
      <c r="J94">
        <f t="shared" si="4"/>
        <v>28.45</v>
      </c>
      <c r="K94">
        <f t="shared" si="5"/>
        <v>26.44</v>
      </c>
    </row>
    <row r="95" spans="1:11" x14ac:dyDescent="0.25">
      <c r="A95" t="s">
        <v>10315</v>
      </c>
      <c r="B95">
        <v>2000</v>
      </c>
      <c r="C95">
        <v>25.4</v>
      </c>
      <c r="D95">
        <v>27.32</v>
      </c>
      <c r="E95">
        <v>0</v>
      </c>
      <c r="F95">
        <v>0</v>
      </c>
      <c r="G95">
        <v>-0.76</v>
      </c>
      <c r="H95">
        <v>1.1599999999999999</v>
      </c>
      <c r="I95">
        <f t="shared" si="3"/>
        <v>-1.92</v>
      </c>
      <c r="J95">
        <f t="shared" si="4"/>
        <v>27.32</v>
      </c>
      <c r="K95">
        <f t="shared" si="5"/>
        <v>25.4</v>
      </c>
    </row>
    <row r="96" spans="1:11" x14ac:dyDescent="0.25">
      <c r="A96" t="s">
        <v>10316</v>
      </c>
      <c r="B96">
        <v>2000</v>
      </c>
      <c r="C96">
        <v>20.440000000000001</v>
      </c>
      <c r="D96">
        <v>21.99</v>
      </c>
      <c r="E96">
        <v>0</v>
      </c>
      <c r="F96">
        <v>0</v>
      </c>
      <c r="G96">
        <v>-0.61</v>
      </c>
      <c r="H96">
        <v>0.94</v>
      </c>
      <c r="I96">
        <f t="shared" si="3"/>
        <v>-1.5499999999999998</v>
      </c>
      <c r="J96">
        <f t="shared" si="4"/>
        <v>21.99</v>
      </c>
      <c r="K96">
        <f t="shared" si="5"/>
        <v>20.440000000000001</v>
      </c>
    </row>
    <row r="97" spans="1:11" x14ac:dyDescent="0.25">
      <c r="A97" t="s">
        <v>10317</v>
      </c>
      <c r="B97">
        <v>2000</v>
      </c>
      <c r="C97">
        <v>20.39</v>
      </c>
      <c r="D97">
        <v>21.93</v>
      </c>
      <c r="E97">
        <v>0</v>
      </c>
      <c r="F97">
        <v>0</v>
      </c>
      <c r="G97">
        <v>-0.61</v>
      </c>
      <c r="H97">
        <v>0.93</v>
      </c>
      <c r="I97">
        <f t="shared" si="3"/>
        <v>-1.54</v>
      </c>
      <c r="J97">
        <f t="shared" si="4"/>
        <v>21.93</v>
      </c>
      <c r="K97">
        <f t="shared" si="5"/>
        <v>20.39</v>
      </c>
    </row>
    <row r="98" spans="1:11" x14ac:dyDescent="0.25">
      <c r="A98" t="s">
        <v>10334</v>
      </c>
      <c r="B98">
        <v>2000</v>
      </c>
      <c r="C98">
        <v>28.14</v>
      </c>
      <c r="D98">
        <v>30.21</v>
      </c>
      <c r="E98">
        <v>0</v>
      </c>
      <c r="F98">
        <v>0</v>
      </c>
      <c r="G98">
        <v>-0.76</v>
      </c>
      <c r="H98">
        <v>1.31</v>
      </c>
      <c r="I98">
        <f t="shared" si="3"/>
        <v>-2.0700000000000003</v>
      </c>
      <c r="J98">
        <f t="shared" si="4"/>
        <v>30.21</v>
      </c>
      <c r="K98">
        <f t="shared" si="5"/>
        <v>28.14</v>
      </c>
    </row>
    <row r="99" spans="1:11" x14ac:dyDescent="0.25">
      <c r="A99" t="s">
        <v>10335</v>
      </c>
      <c r="B99">
        <v>2000</v>
      </c>
      <c r="C99">
        <v>23.37</v>
      </c>
      <c r="D99">
        <v>25.09</v>
      </c>
      <c r="E99">
        <v>0</v>
      </c>
      <c r="F99">
        <v>0</v>
      </c>
      <c r="G99">
        <v>-0.63</v>
      </c>
      <c r="H99">
        <v>1.0900000000000001</v>
      </c>
      <c r="I99">
        <f t="shared" si="3"/>
        <v>-1.7200000000000002</v>
      </c>
      <c r="J99">
        <f t="shared" si="4"/>
        <v>25.09</v>
      </c>
      <c r="K99">
        <f t="shared" si="5"/>
        <v>23.37</v>
      </c>
    </row>
    <row r="100" spans="1:11" x14ac:dyDescent="0.25">
      <c r="A100" t="s">
        <v>10336</v>
      </c>
      <c r="B100">
        <v>2000</v>
      </c>
      <c r="C100">
        <v>25.81</v>
      </c>
      <c r="D100">
        <v>27.71</v>
      </c>
      <c r="E100">
        <v>0</v>
      </c>
      <c r="F100">
        <v>0</v>
      </c>
      <c r="G100">
        <v>-0.7</v>
      </c>
      <c r="H100">
        <v>1.2</v>
      </c>
      <c r="I100">
        <f t="shared" si="3"/>
        <v>-1.9</v>
      </c>
      <c r="J100">
        <f t="shared" si="4"/>
        <v>27.71</v>
      </c>
      <c r="K100">
        <f t="shared" si="5"/>
        <v>25.81</v>
      </c>
    </row>
    <row r="101" spans="1:11" x14ac:dyDescent="0.25">
      <c r="A101" t="s">
        <v>10337</v>
      </c>
      <c r="B101">
        <v>2000</v>
      </c>
      <c r="C101">
        <v>21.95</v>
      </c>
      <c r="D101">
        <v>23.56</v>
      </c>
      <c r="E101">
        <v>0</v>
      </c>
      <c r="F101">
        <v>0</v>
      </c>
      <c r="G101">
        <v>-0.59</v>
      </c>
      <c r="H101">
        <v>1.02</v>
      </c>
      <c r="I101">
        <f t="shared" si="3"/>
        <v>-1.6099999999999999</v>
      </c>
      <c r="J101">
        <f t="shared" si="4"/>
        <v>23.56</v>
      </c>
      <c r="K101">
        <f t="shared" si="5"/>
        <v>21.95</v>
      </c>
    </row>
    <row r="102" spans="1:11" x14ac:dyDescent="0.25">
      <c r="A102" t="s">
        <v>10338</v>
      </c>
      <c r="B102">
        <v>2000</v>
      </c>
      <c r="C102">
        <v>21.43</v>
      </c>
      <c r="D102">
        <v>23</v>
      </c>
      <c r="E102">
        <v>0</v>
      </c>
      <c r="F102">
        <v>0</v>
      </c>
      <c r="G102">
        <v>-0.56999999999999995</v>
      </c>
      <c r="H102">
        <v>1</v>
      </c>
      <c r="I102">
        <f t="shared" si="3"/>
        <v>-1.5699999999999998</v>
      </c>
      <c r="J102">
        <f t="shared" si="4"/>
        <v>23</v>
      </c>
      <c r="K102">
        <f t="shared" si="5"/>
        <v>21.43</v>
      </c>
    </row>
    <row r="103" spans="1:11" x14ac:dyDescent="0.25">
      <c r="A103" t="s">
        <v>10339</v>
      </c>
      <c r="B103">
        <v>2000</v>
      </c>
      <c r="C103">
        <v>21.43</v>
      </c>
      <c r="D103">
        <v>23</v>
      </c>
      <c r="E103">
        <v>0</v>
      </c>
      <c r="F103">
        <v>0</v>
      </c>
      <c r="G103">
        <v>-0.56999999999999995</v>
      </c>
      <c r="H103">
        <v>1</v>
      </c>
      <c r="I103">
        <f t="shared" si="3"/>
        <v>-1.5699999999999998</v>
      </c>
      <c r="J103">
        <f t="shared" si="4"/>
        <v>23</v>
      </c>
      <c r="K103">
        <f t="shared" si="5"/>
        <v>21.43</v>
      </c>
    </row>
    <row r="104" spans="1:11" x14ac:dyDescent="0.25">
      <c r="A104" t="s">
        <v>10340</v>
      </c>
      <c r="B104">
        <v>2000</v>
      </c>
      <c r="C104">
        <v>21.43</v>
      </c>
      <c r="D104">
        <v>23</v>
      </c>
      <c r="E104">
        <v>0</v>
      </c>
      <c r="F104">
        <v>0</v>
      </c>
      <c r="G104">
        <v>-0.56999999999999995</v>
      </c>
      <c r="H104">
        <v>1</v>
      </c>
      <c r="I104">
        <f t="shared" si="3"/>
        <v>-1.5699999999999998</v>
      </c>
      <c r="J104">
        <f t="shared" si="4"/>
        <v>23</v>
      </c>
      <c r="K104">
        <f t="shared" si="5"/>
        <v>21.43</v>
      </c>
    </row>
    <row r="105" spans="1:11" x14ac:dyDescent="0.25">
      <c r="A105" t="s">
        <v>10341</v>
      </c>
      <c r="B105">
        <v>2000</v>
      </c>
      <c r="C105">
        <v>21.43</v>
      </c>
      <c r="D105">
        <v>23</v>
      </c>
      <c r="E105">
        <v>0</v>
      </c>
      <c r="F105">
        <v>0</v>
      </c>
      <c r="G105">
        <v>-0.56999999999999995</v>
      </c>
      <c r="H105">
        <v>1</v>
      </c>
      <c r="I105">
        <f t="shared" si="3"/>
        <v>-1.5699999999999998</v>
      </c>
      <c r="J105">
        <f t="shared" si="4"/>
        <v>23</v>
      </c>
      <c r="K105">
        <f t="shared" si="5"/>
        <v>21.43</v>
      </c>
    </row>
    <row r="106" spans="1:11" x14ac:dyDescent="0.25">
      <c r="A106" t="s">
        <v>10342</v>
      </c>
      <c r="B106">
        <v>2000</v>
      </c>
      <c r="C106">
        <v>19.350000000000001</v>
      </c>
      <c r="D106">
        <v>20.77</v>
      </c>
      <c r="E106">
        <v>0</v>
      </c>
      <c r="F106">
        <v>0</v>
      </c>
      <c r="G106">
        <v>-0.52</v>
      </c>
      <c r="H106">
        <v>0.9</v>
      </c>
      <c r="I106">
        <f t="shared" si="3"/>
        <v>-1.42</v>
      </c>
      <c r="J106">
        <f t="shared" si="4"/>
        <v>20.77</v>
      </c>
      <c r="K106">
        <f t="shared" si="5"/>
        <v>19.350000000000001</v>
      </c>
    </row>
    <row r="107" spans="1:11" x14ac:dyDescent="0.25">
      <c r="A107" t="s">
        <v>10343</v>
      </c>
      <c r="B107">
        <v>2000</v>
      </c>
      <c r="C107">
        <v>20.36</v>
      </c>
      <c r="D107">
        <v>21.86</v>
      </c>
      <c r="E107">
        <v>0</v>
      </c>
      <c r="F107">
        <v>0</v>
      </c>
      <c r="G107">
        <v>-0.55000000000000004</v>
      </c>
      <c r="H107">
        <v>0.95</v>
      </c>
      <c r="I107">
        <f t="shared" si="3"/>
        <v>-1.5</v>
      </c>
      <c r="J107">
        <f t="shared" si="4"/>
        <v>21.86</v>
      </c>
      <c r="K107">
        <f t="shared" si="5"/>
        <v>20.36</v>
      </c>
    </row>
    <row r="108" spans="1:11" x14ac:dyDescent="0.25">
      <c r="A108" t="s">
        <v>10344</v>
      </c>
      <c r="B108">
        <v>2000</v>
      </c>
      <c r="C108">
        <v>28.43</v>
      </c>
      <c r="D108">
        <v>30.52</v>
      </c>
      <c r="E108">
        <v>0</v>
      </c>
      <c r="F108">
        <v>0</v>
      </c>
      <c r="G108">
        <v>-0.77</v>
      </c>
      <c r="H108">
        <v>1.32</v>
      </c>
      <c r="I108">
        <f t="shared" si="3"/>
        <v>-2.09</v>
      </c>
      <c r="J108">
        <f t="shared" si="4"/>
        <v>30.52</v>
      </c>
      <c r="K108">
        <f t="shared" si="5"/>
        <v>28.43</v>
      </c>
    </row>
    <row r="109" spans="1:11" x14ac:dyDescent="0.25">
      <c r="A109" t="s">
        <v>10345</v>
      </c>
      <c r="B109">
        <v>2000</v>
      </c>
      <c r="C109">
        <v>28.08</v>
      </c>
      <c r="D109">
        <v>30.15</v>
      </c>
      <c r="E109">
        <v>0</v>
      </c>
      <c r="F109">
        <v>0</v>
      </c>
      <c r="G109">
        <v>-0.76</v>
      </c>
      <c r="H109">
        <v>1.31</v>
      </c>
      <c r="I109">
        <f t="shared" si="3"/>
        <v>-2.0700000000000003</v>
      </c>
      <c r="J109">
        <f t="shared" si="4"/>
        <v>30.15</v>
      </c>
      <c r="K109">
        <f t="shared" si="5"/>
        <v>28.08</v>
      </c>
    </row>
    <row r="110" spans="1:11" x14ac:dyDescent="0.25">
      <c r="A110" t="s">
        <v>10346</v>
      </c>
      <c r="B110">
        <v>2000</v>
      </c>
      <c r="C110">
        <v>25.81</v>
      </c>
      <c r="D110">
        <v>27.71</v>
      </c>
      <c r="E110">
        <v>0</v>
      </c>
      <c r="F110">
        <v>0</v>
      </c>
      <c r="G110">
        <v>-0.7</v>
      </c>
      <c r="H110">
        <v>1.2</v>
      </c>
      <c r="I110">
        <f t="shared" si="3"/>
        <v>-1.9</v>
      </c>
      <c r="J110">
        <f t="shared" si="4"/>
        <v>27.71</v>
      </c>
      <c r="K110">
        <f t="shared" si="5"/>
        <v>25.81</v>
      </c>
    </row>
    <row r="111" spans="1:11" x14ac:dyDescent="0.25">
      <c r="A111" t="s">
        <v>10347</v>
      </c>
      <c r="B111">
        <v>2000</v>
      </c>
      <c r="C111">
        <v>20.89</v>
      </c>
      <c r="D111">
        <v>22.42</v>
      </c>
      <c r="E111">
        <v>0</v>
      </c>
      <c r="F111">
        <v>0</v>
      </c>
      <c r="G111">
        <v>-0.56000000000000005</v>
      </c>
      <c r="H111">
        <v>0.97</v>
      </c>
      <c r="I111">
        <f t="shared" si="3"/>
        <v>-1.53</v>
      </c>
      <c r="J111">
        <f t="shared" si="4"/>
        <v>22.42</v>
      </c>
      <c r="K111">
        <f t="shared" si="5"/>
        <v>20.89</v>
      </c>
    </row>
    <row r="112" spans="1:11" x14ac:dyDescent="0.25">
      <c r="A112" t="s">
        <v>10348</v>
      </c>
      <c r="B112">
        <v>2000</v>
      </c>
      <c r="C112">
        <v>18.28</v>
      </c>
      <c r="D112">
        <v>19.62</v>
      </c>
      <c r="E112">
        <v>0</v>
      </c>
      <c r="F112">
        <v>0</v>
      </c>
      <c r="G112">
        <v>-0.49</v>
      </c>
      <c r="H112">
        <v>0.85</v>
      </c>
      <c r="I112">
        <f t="shared" si="3"/>
        <v>-1.3399999999999999</v>
      </c>
      <c r="J112">
        <f t="shared" si="4"/>
        <v>19.62</v>
      </c>
      <c r="K112">
        <f t="shared" si="5"/>
        <v>18.28</v>
      </c>
    </row>
    <row r="113" spans="1:11" x14ac:dyDescent="0.25">
      <c r="A113" t="s">
        <v>10349</v>
      </c>
      <c r="B113">
        <v>2000</v>
      </c>
      <c r="C113">
        <v>20.36</v>
      </c>
      <c r="D113">
        <v>21.86</v>
      </c>
      <c r="E113">
        <v>0</v>
      </c>
      <c r="F113">
        <v>0</v>
      </c>
      <c r="G113">
        <v>-0.55000000000000004</v>
      </c>
      <c r="H113">
        <v>0.95</v>
      </c>
      <c r="I113">
        <f t="shared" si="3"/>
        <v>-1.5</v>
      </c>
      <c r="J113">
        <f t="shared" si="4"/>
        <v>21.86</v>
      </c>
      <c r="K113">
        <f t="shared" si="5"/>
        <v>20.36</v>
      </c>
    </row>
    <row r="114" spans="1:11" x14ac:dyDescent="0.25">
      <c r="A114" t="s">
        <v>10366</v>
      </c>
      <c r="B114">
        <v>2000</v>
      </c>
      <c r="C114">
        <v>26.76</v>
      </c>
      <c r="D114">
        <v>28.95</v>
      </c>
      <c r="E114">
        <v>0</v>
      </c>
      <c r="F114">
        <v>0</v>
      </c>
      <c r="G114">
        <v>-0.69</v>
      </c>
      <c r="H114">
        <v>1.5</v>
      </c>
      <c r="I114">
        <f t="shared" si="3"/>
        <v>-2.19</v>
      </c>
      <c r="J114">
        <f t="shared" si="4"/>
        <v>28.95</v>
      </c>
      <c r="K114">
        <f t="shared" si="5"/>
        <v>26.76</v>
      </c>
    </row>
    <row r="115" spans="1:11" x14ac:dyDescent="0.25">
      <c r="A115" t="s">
        <v>10367</v>
      </c>
      <c r="B115">
        <v>2000</v>
      </c>
      <c r="C115">
        <v>24.06</v>
      </c>
      <c r="D115">
        <v>26.02</v>
      </c>
      <c r="E115">
        <v>0</v>
      </c>
      <c r="F115">
        <v>0</v>
      </c>
      <c r="G115">
        <v>-0.61</v>
      </c>
      <c r="H115">
        <v>1.35</v>
      </c>
      <c r="I115">
        <f t="shared" si="3"/>
        <v>-1.96</v>
      </c>
      <c r="J115">
        <f t="shared" si="4"/>
        <v>26.02</v>
      </c>
      <c r="K115">
        <f t="shared" si="5"/>
        <v>24.06</v>
      </c>
    </row>
    <row r="116" spans="1:11" x14ac:dyDescent="0.25">
      <c r="A116" t="s">
        <v>10368</v>
      </c>
      <c r="B116">
        <v>2000</v>
      </c>
      <c r="C116">
        <v>25.52</v>
      </c>
      <c r="D116">
        <v>27.6</v>
      </c>
      <c r="E116">
        <v>0</v>
      </c>
      <c r="F116">
        <v>0</v>
      </c>
      <c r="G116">
        <v>-0.65</v>
      </c>
      <c r="H116">
        <v>1.43</v>
      </c>
      <c r="I116">
        <f t="shared" si="3"/>
        <v>-2.08</v>
      </c>
      <c r="J116">
        <f t="shared" si="4"/>
        <v>27.6</v>
      </c>
      <c r="K116">
        <f t="shared" si="5"/>
        <v>25.52</v>
      </c>
    </row>
    <row r="117" spans="1:11" x14ac:dyDescent="0.25">
      <c r="A117" t="s">
        <v>10369</v>
      </c>
      <c r="B117">
        <v>2000</v>
      </c>
      <c r="C117">
        <v>25.07</v>
      </c>
      <c r="D117">
        <v>27.12</v>
      </c>
      <c r="E117">
        <v>0</v>
      </c>
      <c r="F117">
        <v>0</v>
      </c>
      <c r="G117">
        <v>-0.64</v>
      </c>
      <c r="H117">
        <v>1.41</v>
      </c>
      <c r="I117">
        <f t="shared" si="3"/>
        <v>-2.0499999999999998</v>
      </c>
      <c r="J117">
        <f t="shared" si="4"/>
        <v>27.12</v>
      </c>
      <c r="K117">
        <f t="shared" si="5"/>
        <v>25.07</v>
      </c>
    </row>
    <row r="118" spans="1:11" x14ac:dyDescent="0.25">
      <c r="A118" t="s">
        <v>10370</v>
      </c>
      <c r="B118">
        <v>2000</v>
      </c>
      <c r="C118">
        <v>24.06</v>
      </c>
      <c r="D118">
        <v>26.02</v>
      </c>
      <c r="E118">
        <v>0</v>
      </c>
      <c r="F118">
        <v>0</v>
      </c>
      <c r="G118">
        <v>-0.61</v>
      </c>
      <c r="H118">
        <v>1.35</v>
      </c>
      <c r="I118">
        <f t="shared" si="3"/>
        <v>-1.96</v>
      </c>
      <c r="J118">
        <f t="shared" si="4"/>
        <v>26.02</v>
      </c>
      <c r="K118">
        <f t="shared" si="5"/>
        <v>24.06</v>
      </c>
    </row>
    <row r="119" spans="1:11" x14ac:dyDescent="0.25">
      <c r="A119" t="s">
        <v>10371</v>
      </c>
      <c r="B119">
        <v>2000</v>
      </c>
      <c r="C119">
        <v>23.4</v>
      </c>
      <c r="D119">
        <v>25.31</v>
      </c>
      <c r="E119">
        <v>0</v>
      </c>
      <c r="F119">
        <v>0</v>
      </c>
      <c r="G119">
        <v>-0.6</v>
      </c>
      <c r="H119">
        <v>1.31</v>
      </c>
      <c r="I119">
        <f t="shared" si="3"/>
        <v>-1.9100000000000001</v>
      </c>
      <c r="J119">
        <f t="shared" si="4"/>
        <v>25.31</v>
      </c>
      <c r="K119">
        <f t="shared" si="5"/>
        <v>23.4</v>
      </c>
    </row>
    <row r="120" spans="1:11" x14ac:dyDescent="0.25">
      <c r="A120" t="s">
        <v>10372</v>
      </c>
      <c r="B120">
        <v>2000</v>
      </c>
      <c r="C120">
        <v>23.4</v>
      </c>
      <c r="D120">
        <v>25.31</v>
      </c>
      <c r="E120">
        <v>0</v>
      </c>
      <c r="F120">
        <v>0</v>
      </c>
      <c r="G120">
        <v>-0.6</v>
      </c>
      <c r="H120">
        <v>1.31</v>
      </c>
      <c r="I120">
        <f t="shared" si="3"/>
        <v>-1.9100000000000001</v>
      </c>
      <c r="J120">
        <f t="shared" si="4"/>
        <v>25.31</v>
      </c>
      <c r="K120">
        <f t="shared" si="5"/>
        <v>23.4</v>
      </c>
    </row>
    <row r="121" spans="1:11" x14ac:dyDescent="0.25">
      <c r="A121" t="s">
        <v>10373</v>
      </c>
      <c r="B121">
        <v>2000</v>
      </c>
      <c r="C121">
        <v>23.4</v>
      </c>
      <c r="D121">
        <v>25.31</v>
      </c>
      <c r="E121">
        <v>0</v>
      </c>
      <c r="F121">
        <v>0</v>
      </c>
      <c r="G121">
        <v>-0.6</v>
      </c>
      <c r="H121">
        <v>1.31</v>
      </c>
      <c r="I121">
        <f t="shared" si="3"/>
        <v>-1.9100000000000001</v>
      </c>
      <c r="J121">
        <f t="shared" si="4"/>
        <v>25.31</v>
      </c>
      <c r="K121">
        <f t="shared" si="5"/>
        <v>23.4</v>
      </c>
    </row>
    <row r="122" spans="1:11" x14ac:dyDescent="0.25">
      <c r="A122" t="s">
        <v>10374</v>
      </c>
      <c r="B122">
        <v>2000</v>
      </c>
      <c r="C122">
        <v>23.4</v>
      </c>
      <c r="D122">
        <v>25.31</v>
      </c>
      <c r="E122">
        <v>0</v>
      </c>
      <c r="F122">
        <v>0</v>
      </c>
      <c r="G122">
        <v>-0.6</v>
      </c>
      <c r="H122">
        <v>1.31</v>
      </c>
      <c r="I122">
        <f t="shared" si="3"/>
        <v>-1.9100000000000001</v>
      </c>
      <c r="J122">
        <f t="shared" si="4"/>
        <v>25.31</v>
      </c>
      <c r="K122">
        <f t="shared" si="5"/>
        <v>23.4</v>
      </c>
    </row>
    <row r="123" spans="1:11" x14ac:dyDescent="0.25">
      <c r="A123" t="s">
        <v>10375</v>
      </c>
      <c r="B123">
        <v>2000</v>
      </c>
      <c r="C123">
        <v>24.53</v>
      </c>
      <c r="D123">
        <v>26.54</v>
      </c>
      <c r="E123">
        <v>0</v>
      </c>
      <c r="F123">
        <v>0</v>
      </c>
      <c r="G123">
        <v>-0.63</v>
      </c>
      <c r="H123">
        <v>1.38</v>
      </c>
      <c r="I123">
        <f t="shared" si="3"/>
        <v>-2.0099999999999998</v>
      </c>
      <c r="J123">
        <f t="shared" si="4"/>
        <v>26.54</v>
      </c>
      <c r="K123">
        <f t="shared" si="5"/>
        <v>24.53</v>
      </c>
    </row>
    <row r="124" spans="1:11" x14ac:dyDescent="0.25">
      <c r="A124" t="s">
        <v>10376</v>
      </c>
      <c r="B124">
        <v>2000</v>
      </c>
      <c r="C124">
        <v>27.34</v>
      </c>
      <c r="D124">
        <v>29.57</v>
      </c>
      <c r="E124">
        <v>0</v>
      </c>
      <c r="F124">
        <v>0</v>
      </c>
      <c r="G124">
        <v>-0.7</v>
      </c>
      <c r="H124">
        <v>1.53</v>
      </c>
      <c r="I124">
        <f t="shared" si="3"/>
        <v>-2.23</v>
      </c>
      <c r="J124">
        <f t="shared" si="4"/>
        <v>29.57</v>
      </c>
      <c r="K124">
        <f t="shared" si="5"/>
        <v>27.34</v>
      </c>
    </row>
    <row r="125" spans="1:11" x14ac:dyDescent="0.25">
      <c r="A125" t="s">
        <v>10377</v>
      </c>
      <c r="B125">
        <v>2000</v>
      </c>
      <c r="C125">
        <v>28.13</v>
      </c>
      <c r="D125">
        <v>30.43</v>
      </c>
      <c r="E125">
        <v>0</v>
      </c>
      <c r="F125">
        <v>0</v>
      </c>
      <c r="G125">
        <v>-0.72</v>
      </c>
      <c r="H125">
        <v>1.58</v>
      </c>
      <c r="I125">
        <f t="shared" si="3"/>
        <v>-2.2999999999999998</v>
      </c>
      <c r="J125">
        <f t="shared" si="4"/>
        <v>30.43</v>
      </c>
      <c r="K125">
        <f t="shared" si="5"/>
        <v>28.13</v>
      </c>
    </row>
    <row r="126" spans="1:11" x14ac:dyDescent="0.25">
      <c r="A126" t="s">
        <v>10378</v>
      </c>
      <c r="B126">
        <v>2000</v>
      </c>
      <c r="C126">
        <v>25.89</v>
      </c>
      <c r="D126">
        <v>28</v>
      </c>
      <c r="E126">
        <v>0</v>
      </c>
      <c r="F126">
        <v>0</v>
      </c>
      <c r="G126">
        <v>-0.66</v>
      </c>
      <c r="H126">
        <v>1.45</v>
      </c>
      <c r="I126">
        <f t="shared" si="3"/>
        <v>-2.11</v>
      </c>
      <c r="J126">
        <f t="shared" si="4"/>
        <v>28</v>
      </c>
      <c r="K126">
        <f t="shared" si="5"/>
        <v>25.89</v>
      </c>
    </row>
    <row r="127" spans="1:11" x14ac:dyDescent="0.25">
      <c r="A127" t="s">
        <v>10379</v>
      </c>
      <c r="B127">
        <v>2000</v>
      </c>
      <c r="C127">
        <v>24.7</v>
      </c>
      <c r="D127">
        <v>26.72</v>
      </c>
      <c r="E127">
        <v>0</v>
      </c>
      <c r="F127">
        <v>0</v>
      </c>
      <c r="G127">
        <v>-0.63</v>
      </c>
      <c r="H127">
        <v>1.39</v>
      </c>
      <c r="I127">
        <f t="shared" si="3"/>
        <v>-2.02</v>
      </c>
      <c r="J127">
        <f t="shared" si="4"/>
        <v>26.72</v>
      </c>
      <c r="K127">
        <f t="shared" si="5"/>
        <v>24.7</v>
      </c>
    </row>
    <row r="128" spans="1:11" x14ac:dyDescent="0.25">
      <c r="A128" t="s">
        <v>10380</v>
      </c>
      <c r="B128">
        <v>2000</v>
      </c>
      <c r="C128">
        <v>23.46</v>
      </c>
      <c r="D128">
        <v>25.38</v>
      </c>
      <c r="E128">
        <v>0</v>
      </c>
      <c r="F128">
        <v>0</v>
      </c>
      <c r="G128">
        <v>-0.6</v>
      </c>
      <c r="H128">
        <v>1.32</v>
      </c>
      <c r="I128">
        <f t="shared" si="3"/>
        <v>-1.92</v>
      </c>
      <c r="J128">
        <f t="shared" si="4"/>
        <v>25.38</v>
      </c>
      <c r="K128">
        <f t="shared" si="5"/>
        <v>23.46</v>
      </c>
    </row>
    <row r="129" spans="1:11" x14ac:dyDescent="0.25">
      <c r="A129" t="s">
        <v>10381</v>
      </c>
      <c r="B129">
        <v>2000</v>
      </c>
      <c r="C129">
        <v>20.57</v>
      </c>
      <c r="D129">
        <v>22.25</v>
      </c>
      <c r="E129">
        <v>0</v>
      </c>
      <c r="F129">
        <v>0</v>
      </c>
      <c r="G129">
        <v>-0.52</v>
      </c>
      <c r="H129">
        <v>1.1599999999999999</v>
      </c>
      <c r="I129">
        <f t="shared" si="3"/>
        <v>-1.68</v>
      </c>
      <c r="J129">
        <f t="shared" si="4"/>
        <v>22.25</v>
      </c>
      <c r="K129">
        <f t="shared" si="5"/>
        <v>20.57</v>
      </c>
    </row>
    <row r="130" spans="1:11" x14ac:dyDescent="0.25">
      <c r="A130" t="s">
        <v>10398</v>
      </c>
      <c r="B130">
        <v>2000</v>
      </c>
      <c r="C130">
        <v>27.15</v>
      </c>
      <c r="D130">
        <v>29.32</v>
      </c>
      <c r="E130">
        <v>0</v>
      </c>
      <c r="F130">
        <v>0</v>
      </c>
      <c r="G130">
        <v>-0.64</v>
      </c>
      <c r="H130">
        <v>1.53</v>
      </c>
      <c r="I130">
        <f t="shared" ref="I130:I193" si="6">+G130-H130</f>
        <v>-2.17</v>
      </c>
      <c r="J130">
        <f t="shared" si="4"/>
        <v>29.32</v>
      </c>
      <c r="K130">
        <f t="shared" si="5"/>
        <v>27.15</v>
      </c>
    </row>
    <row r="131" spans="1:11" x14ac:dyDescent="0.25">
      <c r="A131" t="s">
        <v>10399</v>
      </c>
      <c r="B131">
        <v>2000</v>
      </c>
      <c r="C131">
        <v>20.47</v>
      </c>
      <c r="D131">
        <v>22.1</v>
      </c>
      <c r="E131">
        <v>0</v>
      </c>
      <c r="F131">
        <v>0</v>
      </c>
      <c r="G131">
        <v>-0.48</v>
      </c>
      <c r="H131">
        <v>1.1499999999999999</v>
      </c>
      <c r="I131">
        <f t="shared" si="6"/>
        <v>-1.63</v>
      </c>
      <c r="J131">
        <f t="shared" ref="J131:J194" si="7">D131</f>
        <v>22.1</v>
      </c>
      <c r="K131">
        <f t="shared" ref="K131:K194" si="8">C131</f>
        <v>20.47</v>
      </c>
    </row>
    <row r="132" spans="1:11" x14ac:dyDescent="0.25">
      <c r="A132" t="s">
        <v>10400</v>
      </c>
      <c r="B132">
        <v>2000</v>
      </c>
      <c r="C132">
        <v>26.07</v>
      </c>
      <c r="D132">
        <v>28.15</v>
      </c>
      <c r="E132">
        <v>0</v>
      </c>
      <c r="F132">
        <v>0</v>
      </c>
      <c r="G132">
        <v>-0.61</v>
      </c>
      <c r="H132">
        <v>1.47</v>
      </c>
      <c r="I132">
        <f t="shared" si="6"/>
        <v>-2.08</v>
      </c>
      <c r="J132">
        <f t="shared" si="7"/>
        <v>28.15</v>
      </c>
      <c r="K132">
        <f t="shared" si="8"/>
        <v>26.07</v>
      </c>
    </row>
    <row r="133" spans="1:11" x14ac:dyDescent="0.25">
      <c r="A133" t="s">
        <v>10401</v>
      </c>
      <c r="B133">
        <v>2000</v>
      </c>
      <c r="C133">
        <v>19.95</v>
      </c>
      <c r="D133">
        <v>21.53</v>
      </c>
      <c r="E133">
        <v>0</v>
      </c>
      <c r="F133">
        <v>0</v>
      </c>
      <c r="G133">
        <v>-0.46</v>
      </c>
      <c r="H133">
        <v>1.1200000000000001</v>
      </c>
      <c r="I133">
        <f t="shared" si="6"/>
        <v>-1.58</v>
      </c>
      <c r="J133">
        <f t="shared" si="7"/>
        <v>21.53</v>
      </c>
      <c r="K133">
        <f t="shared" si="8"/>
        <v>19.95</v>
      </c>
    </row>
    <row r="134" spans="1:11" x14ac:dyDescent="0.25">
      <c r="A134" t="s">
        <v>10402</v>
      </c>
      <c r="B134">
        <v>2000</v>
      </c>
      <c r="C134">
        <v>19.61</v>
      </c>
      <c r="D134">
        <v>21.16</v>
      </c>
      <c r="E134">
        <v>0</v>
      </c>
      <c r="F134">
        <v>0</v>
      </c>
      <c r="G134">
        <v>-0.45</v>
      </c>
      <c r="H134">
        <v>1.1000000000000001</v>
      </c>
      <c r="I134">
        <f t="shared" si="6"/>
        <v>-1.55</v>
      </c>
      <c r="J134">
        <f t="shared" si="7"/>
        <v>21.16</v>
      </c>
      <c r="K134">
        <f t="shared" si="8"/>
        <v>19.61</v>
      </c>
    </row>
    <row r="135" spans="1:11" x14ac:dyDescent="0.25">
      <c r="A135" t="s">
        <v>10403</v>
      </c>
      <c r="B135">
        <v>2000</v>
      </c>
      <c r="C135">
        <v>19.170000000000002</v>
      </c>
      <c r="D135">
        <v>20.7</v>
      </c>
      <c r="E135">
        <v>0</v>
      </c>
      <c r="F135">
        <v>0</v>
      </c>
      <c r="G135">
        <v>-0.45</v>
      </c>
      <c r="H135">
        <v>1.08</v>
      </c>
      <c r="I135">
        <f t="shared" si="6"/>
        <v>-1.53</v>
      </c>
      <c r="J135">
        <f t="shared" si="7"/>
        <v>20.7</v>
      </c>
      <c r="K135">
        <f t="shared" si="8"/>
        <v>19.170000000000002</v>
      </c>
    </row>
    <row r="136" spans="1:11" x14ac:dyDescent="0.25">
      <c r="A136" t="s">
        <v>10404</v>
      </c>
      <c r="B136">
        <v>2000</v>
      </c>
      <c r="C136">
        <v>19.72</v>
      </c>
      <c r="D136">
        <v>21.29</v>
      </c>
      <c r="E136">
        <v>0</v>
      </c>
      <c r="F136">
        <v>0</v>
      </c>
      <c r="G136">
        <v>-0.46</v>
      </c>
      <c r="H136">
        <v>1.1100000000000001</v>
      </c>
      <c r="I136">
        <f t="shared" si="6"/>
        <v>-1.57</v>
      </c>
      <c r="J136">
        <f t="shared" si="7"/>
        <v>21.29</v>
      </c>
      <c r="K136">
        <f t="shared" si="8"/>
        <v>19.72</v>
      </c>
    </row>
    <row r="137" spans="1:11" x14ac:dyDescent="0.25">
      <c r="A137" t="s">
        <v>10405</v>
      </c>
      <c r="B137">
        <v>2000</v>
      </c>
      <c r="C137">
        <v>19.72</v>
      </c>
      <c r="D137">
        <v>21.29</v>
      </c>
      <c r="E137">
        <v>0</v>
      </c>
      <c r="F137">
        <v>0</v>
      </c>
      <c r="G137">
        <v>-0.46</v>
      </c>
      <c r="H137">
        <v>1.1100000000000001</v>
      </c>
      <c r="I137">
        <f t="shared" si="6"/>
        <v>-1.57</v>
      </c>
      <c r="J137">
        <f t="shared" si="7"/>
        <v>21.29</v>
      </c>
      <c r="K137">
        <f t="shared" si="8"/>
        <v>19.72</v>
      </c>
    </row>
    <row r="138" spans="1:11" x14ac:dyDescent="0.25">
      <c r="A138" t="s">
        <v>10406</v>
      </c>
      <c r="B138">
        <v>2000</v>
      </c>
      <c r="C138">
        <v>20.47</v>
      </c>
      <c r="D138">
        <v>22.1</v>
      </c>
      <c r="E138">
        <v>0</v>
      </c>
      <c r="F138">
        <v>0</v>
      </c>
      <c r="G138">
        <v>-0.48</v>
      </c>
      <c r="H138">
        <v>1.1499999999999999</v>
      </c>
      <c r="I138">
        <f t="shared" si="6"/>
        <v>-1.63</v>
      </c>
      <c r="J138">
        <f t="shared" si="7"/>
        <v>22.1</v>
      </c>
      <c r="K138">
        <f t="shared" si="8"/>
        <v>20.47</v>
      </c>
    </row>
    <row r="139" spans="1:11" x14ac:dyDescent="0.25">
      <c r="A139" t="s">
        <v>10407</v>
      </c>
      <c r="B139">
        <v>2000</v>
      </c>
      <c r="C139">
        <v>26.07</v>
      </c>
      <c r="D139">
        <v>28.15</v>
      </c>
      <c r="E139">
        <v>0</v>
      </c>
      <c r="F139">
        <v>0</v>
      </c>
      <c r="G139">
        <v>-0.61</v>
      </c>
      <c r="H139">
        <v>1.47</v>
      </c>
      <c r="I139">
        <f t="shared" si="6"/>
        <v>-2.08</v>
      </c>
      <c r="J139">
        <f t="shared" si="7"/>
        <v>28.15</v>
      </c>
      <c r="K139">
        <f t="shared" si="8"/>
        <v>26.07</v>
      </c>
    </row>
    <row r="140" spans="1:11" x14ac:dyDescent="0.25">
      <c r="A140" t="s">
        <v>10408</v>
      </c>
      <c r="B140">
        <v>2000</v>
      </c>
      <c r="C140">
        <v>29.31</v>
      </c>
      <c r="D140">
        <v>31.65</v>
      </c>
      <c r="E140">
        <v>0</v>
      </c>
      <c r="F140">
        <v>0</v>
      </c>
      <c r="G140">
        <v>-0.69</v>
      </c>
      <c r="H140">
        <v>1.65</v>
      </c>
      <c r="I140">
        <f t="shared" si="6"/>
        <v>-2.34</v>
      </c>
      <c r="J140">
        <f t="shared" si="7"/>
        <v>31.65</v>
      </c>
      <c r="K140">
        <f t="shared" si="8"/>
        <v>29.31</v>
      </c>
    </row>
    <row r="141" spans="1:11" x14ac:dyDescent="0.25">
      <c r="A141" t="s">
        <v>10409</v>
      </c>
      <c r="B141">
        <v>2000</v>
      </c>
      <c r="C141">
        <v>28.96</v>
      </c>
      <c r="D141">
        <v>31.27</v>
      </c>
      <c r="E141">
        <v>0</v>
      </c>
      <c r="F141">
        <v>0</v>
      </c>
      <c r="G141">
        <v>-0.68</v>
      </c>
      <c r="H141">
        <v>1.63</v>
      </c>
      <c r="I141">
        <f t="shared" si="6"/>
        <v>-2.31</v>
      </c>
      <c r="J141">
        <f t="shared" si="7"/>
        <v>31.27</v>
      </c>
      <c r="K141">
        <f t="shared" si="8"/>
        <v>28.96</v>
      </c>
    </row>
    <row r="142" spans="1:11" x14ac:dyDescent="0.25">
      <c r="A142" t="s">
        <v>10410</v>
      </c>
      <c r="B142">
        <v>2000</v>
      </c>
      <c r="C142">
        <v>27.32</v>
      </c>
      <c r="D142">
        <v>29.5</v>
      </c>
      <c r="E142">
        <v>0</v>
      </c>
      <c r="F142">
        <v>0</v>
      </c>
      <c r="G142">
        <v>-0.64</v>
      </c>
      <c r="H142">
        <v>1.54</v>
      </c>
      <c r="I142">
        <f t="shared" si="6"/>
        <v>-2.1800000000000002</v>
      </c>
      <c r="J142">
        <f t="shared" si="7"/>
        <v>29.5</v>
      </c>
      <c r="K142">
        <f t="shared" si="8"/>
        <v>27.32</v>
      </c>
    </row>
    <row r="143" spans="1:11" x14ac:dyDescent="0.25">
      <c r="A143" t="s">
        <v>10411</v>
      </c>
      <c r="B143">
        <v>2000</v>
      </c>
      <c r="C143">
        <v>25.62</v>
      </c>
      <c r="D143">
        <v>27.66</v>
      </c>
      <c r="E143">
        <v>0</v>
      </c>
      <c r="F143">
        <v>0</v>
      </c>
      <c r="G143">
        <v>-0.6</v>
      </c>
      <c r="H143">
        <v>1.44</v>
      </c>
      <c r="I143">
        <f t="shared" si="6"/>
        <v>-2.04</v>
      </c>
      <c r="J143">
        <f t="shared" si="7"/>
        <v>27.66</v>
      </c>
      <c r="K143">
        <f t="shared" si="8"/>
        <v>25.62</v>
      </c>
    </row>
    <row r="144" spans="1:11" x14ac:dyDescent="0.25">
      <c r="A144" t="s">
        <v>10412</v>
      </c>
      <c r="B144">
        <v>2000</v>
      </c>
      <c r="C144">
        <v>20.47</v>
      </c>
      <c r="D144">
        <v>22.1</v>
      </c>
      <c r="E144">
        <v>0</v>
      </c>
      <c r="F144">
        <v>0</v>
      </c>
      <c r="G144">
        <v>-0.48</v>
      </c>
      <c r="H144">
        <v>1.1499999999999999</v>
      </c>
      <c r="I144">
        <f t="shared" si="6"/>
        <v>-1.63</v>
      </c>
      <c r="J144">
        <f t="shared" si="7"/>
        <v>22.1</v>
      </c>
      <c r="K144">
        <f t="shared" si="8"/>
        <v>20.47</v>
      </c>
    </row>
    <row r="145" spans="1:11" x14ac:dyDescent="0.25">
      <c r="A145" t="s">
        <v>10413</v>
      </c>
      <c r="B145">
        <v>2000</v>
      </c>
      <c r="C145">
        <v>20.58</v>
      </c>
      <c r="D145">
        <v>22.22</v>
      </c>
      <c r="E145">
        <v>0</v>
      </c>
      <c r="F145">
        <v>0</v>
      </c>
      <c r="G145">
        <v>-0.48</v>
      </c>
      <c r="H145">
        <v>1.1599999999999999</v>
      </c>
      <c r="I145">
        <f t="shared" si="6"/>
        <v>-1.64</v>
      </c>
      <c r="J145">
        <f t="shared" si="7"/>
        <v>22.22</v>
      </c>
      <c r="K145">
        <f t="shared" si="8"/>
        <v>20.58</v>
      </c>
    </row>
    <row r="146" spans="1:11" x14ac:dyDescent="0.25">
      <c r="A146" t="s">
        <v>10414</v>
      </c>
      <c r="B146">
        <v>2000</v>
      </c>
      <c r="C146">
        <v>39.5</v>
      </c>
      <c r="D146">
        <v>42.58</v>
      </c>
      <c r="E146">
        <v>0</v>
      </c>
      <c r="F146">
        <v>0</v>
      </c>
      <c r="G146">
        <v>-0.98</v>
      </c>
      <c r="H146">
        <v>2.1</v>
      </c>
      <c r="I146">
        <f t="shared" si="6"/>
        <v>-3.08</v>
      </c>
      <c r="J146">
        <f t="shared" si="7"/>
        <v>42.58</v>
      </c>
      <c r="K146">
        <f t="shared" si="8"/>
        <v>39.5</v>
      </c>
    </row>
    <row r="147" spans="1:11" x14ac:dyDescent="0.25">
      <c r="A147" t="s">
        <v>10415</v>
      </c>
      <c r="B147">
        <v>2000</v>
      </c>
      <c r="C147">
        <v>32.229999999999997</v>
      </c>
      <c r="D147">
        <v>34.74</v>
      </c>
      <c r="E147">
        <v>0</v>
      </c>
      <c r="F147">
        <v>0</v>
      </c>
      <c r="G147">
        <v>-0.8</v>
      </c>
      <c r="H147">
        <v>1.71</v>
      </c>
      <c r="I147">
        <f t="shared" si="6"/>
        <v>-2.5099999999999998</v>
      </c>
      <c r="J147">
        <f t="shared" si="7"/>
        <v>34.74</v>
      </c>
      <c r="K147">
        <f t="shared" si="8"/>
        <v>32.229999999999997</v>
      </c>
    </row>
    <row r="148" spans="1:11" x14ac:dyDescent="0.25">
      <c r="A148" t="s">
        <v>10416</v>
      </c>
      <c r="B148">
        <v>2000</v>
      </c>
      <c r="C148">
        <v>36.880000000000003</v>
      </c>
      <c r="D148">
        <v>39.76</v>
      </c>
      <c r="E148">
        <v>0</v>
      </c>
      <c r="F148">
        <v>0</v>
      </c>
      <c r="G148">
        <v>-0.92</v>
      </c>
      <c r="H148">
        <v>1.96</v>
      </c>
      <c r="I148">
        <f t="shared" si="6"/>
        <v>-2.88</v>
      </c>
      <c r="J148">
        <f t="shared" si="7"/>
        <v>39.76</v>
      </c>
      <c r="K148">
        <f t="shared" si="8"/>
        <v>36.880000000000003</v>
      </c>
    </row>
    <row r="149" spans="1:11" x14ac:dyDescent="0.25">
      <c r="A149" t="s">
        <v>10417</v>
      </c>
      <c r="B149">
        <v>2000</v>
      </c>
      <c r="C149">
        <v>32.81</v>
      </c>
      <c r="D149">
        <v>35.369999999999997</v>
      </c>
      <c r="E149">
        <v>0</v>
      </c>
      <c r="F149">
        <v>0</v>
      </c>
      <c r="G149">
        <v>-0.82</v>
      </c>
      <c r="H149">
        <v>1.74</v>
      </c>
      <c r="I149">
        <f t="shared" si="6"/>
        <v>-2.56</v>
      </c>
      <c r="J149">
        <f t="shared" si="7"/>
        <v>35.369999999999997</v>
      </c>
      <c r="K149">
        <f t="shared" si="8"/>
        <v>32.81</v>
      </c>
    </row>
    <row r="150" spans="1:11" x14ac:dyDescent="0.25">
      <c r="A150" t="s">
        <v>10418</v>
      </c>
      <c r="B150">
        <v>2000</v>
      </c>
      <c r="C150">
        <v>32.229999999999997</v>
      </c>
      <c r="D150">
        <v>34.74</v>
      </c>
      <c r="E150">
        <v>0</v>
      </c>
      <c r="F150">
        <v>0</v>
      </c>
      <c r="G150">
        <v>-0.8</v>
      </c>
      <c r="H150">
        <v>1.71</v>
      </c>
      <c r="I150">
        <f t="shared" si="6"/>
        <v>-2.5099999999999998</v>
      </c>
      <c r="J150">
        <f t="shared" si="7"/>
        <v>34.74</v>
      </c>
      <c r="K150">
        <f t="shared" si="8"/>
        <v>32.229999999999997</v>
      </c>
    </row>
    <row r="151" spans="1:11" x14ac:dyDescent="0.25">
      <c r="A151" t="s">
        <v>10419</v>
      </c>
      <c r="B151">
        <v>2000</v>
      </c>
      <c r="C151">
        <v>32.229999999999997</v>
      </c>
      <c r="D151">
        <v>34.74</v>
      </c>
      <c r="E151">
        <v>0</v>
      </c>
      <c r="F151">
        <v>0</v>
      </c>
      <c r="G151">
        <v>-0.8</v>
      </c>
      <c r="H151">
        <v>1.71</v>
      </c>
      <c r="I151">
        <f t="shared" si="6"/>
        <v>-2.5099999999999998</v>
      </c>
      <c r="J151">
        <f t="shared" si="7"/>
        <v>34.74</v>
      </c>
      <c r="K151">
        <f t="shared" si="8"/>
        <v>32.229999999999997</v>
      </c>
    </row>
    <row r="152" spans="1:11" x14ac:dyDescent="0.25">
      <c r="A152" t="s">
        <v>10420</v>
      </c>
      <c r="B152">
        <v>2000</v>
      </c>
      <c r="C152">
        <v>31.77</v>
      </c>
      <c r="D152">
        <v>34.25</v>
      </c>
      <c r="E152">
        <v>0</v>
      </c>
      <c r="F152">
        <v>0</v>
      </c>
      <c r="G152">
        <v>-0.79</v>
      </c>
      <c r="H152">
        <v>1.69</v>
      </c>
      <c r="I152">
        <f t="shared" si="6"/>
        <v>-2.48</v>
      </c>
      <c r="J152">
        <f t="shared" si="7"/>
        <v>34.25</v>
      </c>
      <c r="K152">
        <f t="shared" si="8"/>
        <v>31.77</v>
      </c>
    </row>
    <row r="153" spans="1:11" x14ac:dyDescent="0.25">
      <c r="A153" t="s">
        <v>10421</v>
      </c>
      <c r="B153">
        <v>2000</v>
      </c>
      <c r="C153">
        <v>29.6</v>
      </c>
      <c r="D153">
        <v>31.91</v>
      </c>
      <c r="E153">
        <v>0</v>
      </c>
      <c r="F153">
        <v>0</v>
      </c>
      <c r="G153">
        <v>-0.74</v>
      </c>
      <c r="H153">
        <v>1.57</v>
      </c>
      <c r="I153">
        <f t="shared" si="6"/>
        <v>-2.31</v>
      </c>
      <c r="J153">
        <f t="shared" si="7"/>
        <v>31.91</v>
      </c>
      <c r="K153">
        <f t="shared" si="8"/>
        <v>29.6</v>
      </c>
    </row>
    <row r="154" spans="1:11" x14ac:dyDescent="0.25">
      <c r="A154" t="s">
        <v>10422</v>
      </c>
      <c r="B154">
        <v>2000</v>
      </c>
      <c r="C154">
        <v>28.96</v>
      </c>
      <c r="D154">
        <v>31.21</v>
      </c>
      <c r="E154">
        <v>0</v>
      </c>
      <c r="F154">
        <v>0</v>
      </c>
      <c r="G154">
        <v>-0.72</v>
      </c>
      <c r="H154">
        <v>1.53</v>
      </c>
      <c r="I154">
        <f t="shared" si="6"/>
        <v>-2.25</v>
      </c>
      <c r="J154">
        <f t="shared" si="7"/>
        <v>31.21</v>
      </c>
      <c r="K154">
        <f t="shared" si="8"/>
        <v>28.96</v>
      </c>
    </row>
    <row r="155" spans="1:11" x14ac:dyDescent="0.25">
      <c r="A155" t="s">
        <v>10423</v>
      </c>
      <c r="B155">
        <v>2000</v>
      </c>
      <c r="C155">
        <v>29.41</v>
      </c>
      <c r="D155">
        <v>31.7</v>
      </c>
      <c r="E155">
        <v>0</v>
      </c>
      <c r="F155">
        <v>0</v>
      </c>
      <c r="G155">
        <v>-0.73</v>
      </c>
      <c r="H155">
        <v>1.56</v>
      </c>
      <c r="I155">
        <f t="shared" si="6"/>
        <v>-2.29</v>
      </c>
      <c r="J155">
        <f t="shared" si="7"/>
        <v>31.7</v>
      </c>
      <c r="K155">
        <f t="shared" si="8"/>
        <v>29.41</v>
      </c>
    </row>
    <row r="156" spans="1:11" x14ac:dyDescent="0.25">
      <c r="A156" t="s">
        <v>10424</v>
      </c>
      <c r="B156">
        <v>2000</v>
      </c>
      <c r="C156">
        <v>32.81</v>
      </c>
      <c r="D156">
        <v>35.369999999999997</v>
      </c>
      <c r="E156">
        <v>0</v>
      </c>
      <c r="F156">
        <v>0</v>
      </c>
      <c r="G156">
        <v>-0.82</v>
      </c>
      <c r="H156">
        <v>1.74</v>
      </c>
      <c r="I156">
        <f t="shared" si="6"/>
        <v>-2.56</v>
      </c>
      <c r="J156">
        <f t="shared" si="7"/>
        <v>35.369999999999997</v>
      </c>
      <c r="K156">
        <f t="shared" si="8"/>
        <v>32.81</v>
      </c>
    </row>
    <row r="157" spans="1:11" x14ac:dyDescent="0.25">
      <c r="A157" t="s">
        <v>10425</v>
      </c>
      <c r="B157">
        <v>2000</v>
      </c>
      <c r="C157">
        <v>34.19</v>
      </c>
      <c r="D157">
        <v>36.85</v>
      </c>
      <c r="E157">
        <v>0</v>
      </c>
      <c r="F157">
        <v>0</v>
      </c>
      <c r="G157">
        <v>-0.85</v>
      </c>
      <c r="H157">
        <v>1.81</v>
      </c>
      <c r="I157">
        <f t="shared" si="6"/>
        <v>-2.66</v>
      </c>
      <c r="J157">
        <f t="shared" si="7"/>
        <v>36.85</v>
      </c>
      <c r="K157">
        <f t="shared" si="8"/>
        <v>34.19</v>
      </c>
    </row>
    <row r="158" spans="1:11" x14ac:dyDescent="0.25">
      <c r="A158" t="s">
        <v>10426</v>
      </c>
      <c r="B158">
        <v>2000</v>
      </c>
      <c r="C158">
        <v>32.229999999999997</v>
      </c>
      <c r="D158">
        <v>34.74</v>
      </c>
      <c r="E158">
        <v>0</v>
      </c>
      <c r="F158">
        <v>0</v>
      </c>
      <c r="G158">
        <v>-0.8</v>
      </c>
      <c r="H158">
        <v>1.71</v>
      </c>
      <c r="I158">
        <f t="shared" si="6"/>
        <v>-2.5099999999999998</v>
      </c>
      <c r="J158">
        <f t="shared" si="7"/>
        <v>34.74</v>
      </c>
      <c r="K158">
        <f t="shared" si="8"/>
        <v>32.229999999999997</v>
      </c>
    </row>
    <row r="159" spans="1:11" x14ac:dyDescent="0.25">
      <c r="A159" t="s">
        <v>10427</v>
      </c>
      <c r="B159">
        <v>2000</v>
      </c>
      <c r="C159">
        <v>29.41</v>
      </c>
      <c r="D159">
        <v>31.7</v>
      </c>
      <c r="E159">
        <v>0</v>
      </c>
      <c r="F159">
        <v>0</v>
      </c>
      <c r="G159">
        <v>-0.73</v>
      </c>
      <c r="H159">
        <v>1.56</v>
      </c>
      <c r="I159">
        <f t="shared" si="6"/>
        <v>-2.29</v>
      </c>
      <c r="J159">
        <f t="shared" si="7"/>
        <v>31.7</v>
      </c>
      <c r="K159">
        <f t="shared" si="8"/>
        <v>29.41</v>
      </c>
    </row>
    <row r="160" spans="1:11" x14ac:dyDescent="0.25">
      <c r="A160" t="s">
        <v>10428</v>
      </c>
      <c r="B160">
        <v>2000</v>
      </c>
      <c r="C160">
        <v>28.34</v>
      </c>
      <c r="D160">
        <v>30.54</v>
      </c>
      <c r="E160">
        <v>0</v>
      </c>
      <c r="F160">
        <v>0</v>
      </c>
      <c r="G160">
        <v>-0.7</v>
      </c>
      <c r="H160">
        <v>1.5</v>
      </c>
      <c r="I160">
        <f t="shared" si="6"/>
        <v>-2.2000000000000002</v>
      </c>
      <c r="J160">
        <f t="shared" si="7"/>
        <v>30.54</v>
      </c>
      <c r="K160">
        <f t="shared" si="8"/>
        <v>28.34</v>
      </c>
    </row>
    <row r="161" spans="1:11" x14ac:dyDescent="0.25">
      <c r="A161" t="s">
        <v>10429</v>
      </c>
      <c r="B161">
        <v>2000</v>
      </c>
      <c r="C161">
        <v>28.57</v>
      </c>
      <c r="D161">
        <v>30.8</v>
      </c>
      <c r="E161">
        <v>0</v>
      </c>
      <c r="F161">
        <v>0</v>
      </c>
      <c r="G161">
        <v>-0.71</v>
      </c>
      <c r="H161">
        <v>1.52</v>
      </c>
      <c r="I161">
        <f t="shared" si="6"/>
        <v>-2.23</v>
      </c>
      <c r="J161">
        <f t="shared" si="7"/>
        <v>30.8</v>
      </c>
      <c r="K161">
        <f t="shared" si="8"/>
        <v>28.57</v>
      </c>
    </row>
    <row r="162" spans="1:11" x14ac:dyDescent="0.25">
      <c r="A162" t="s">
        <v>10462</v>
      </c>
      <c r="B162">
        <v>2000</v>
      </c>
      <c r="C162">
        <v>28.58</v>
      </c>
      <c r="D162">
        <v>31.08</v>
      </c>
      <c r="E162">
        <v>0</v>
      </c>
      <c r="F162">
        <v>0</v>
      </c>
      <c r="G162">
        <v>-1</v>
      </c>
      <c r="H162">
        <v>1.5</v>
      </c>
      <c r="I162">
        <f t="shared" si="6"/>
        <v>-2.5</v>
      </c>
      <c r="J162">
        <f t="shared" si="7"/>
        <v>31.08</v>
      </c>
      <c r="K162">
        <f t="shared" si="8"/>
        <v>28.58</v>
      </c>
    </row>
    <row r="163" spans="1:11" x14ac:dyDescent="0.25">
      <c r="A163" t="s">
        <v>10463</v>
      </c>
      <c r="B163">
        <v>2000</v>
      </c>
      <c r="C163">
        <v>29.09</v>
      </c>
      <c r="D163">
        <v>34.28</v>
      </c>
      <c r="E163">
        <v>2.44</v>
      </c>
      <c r="F163">
        <v>0</v>
      </c>
      <c r="G163">
        <v>-1.1000000000000001</v>
      </c>
      <c r="H163">
        <v>1.65</v>
      </c>
      <c r="I163">
        <f t="shared" si="6"/>
        <v>-2.75</v>
      </c>
      <c r="J163">
        <f t="shared" si="7"/>
        <v>34.28</v>
      </c>
      <c r="K163">
        <f t="shared" si="8"/>
        <v>29.09</v>
      </c>
    </row>
    <row r="164" spans="1:11" x14ac:dyDescent="0.25">
      <c r="A164" t="s">
        <v>10464</v>
      </c>
      <c r="B164">
        <v>2000</v>
      </c>
      <c r="C164">
        <v>29.67</v>
      </c>
      <c r="D164">
        <v>34.97</v>
      </c>
      <c r="E164">
        <v>2.4900000000000002</v>
      </c>
      <c r="F164">
        <v>0</v>
      </c>
      <c r="G164">
        <v>-1.1299999999999999</v>
      </c>
      <c r="H164">
        <v>1.68</v>
      </c>
      <c r="I164">
        <f t="shared" si="6"/>
        <v>-2.8099999999999996</v>
      </c>
      <c r="J164">
        <f t="shared" si="7"/>
        <v>34.97</v>
      </c>
      <c r="K164">
        <f t="shared" si="8"/>
        <v>29.67</v>
      </c>
    </row>
    <row r="165" spans="1:11" x14ac:dyDescent="0.25">
      <c r="A165" t="s">
        <v>10465</v>
      </c>
      <c r="B165">
        <v>2000</v>
      </c>
      <c r="C165">
        <v>29.67</v>
      </c>
      <c r="D165">
        <v>34.97</v>
      </c>
      <c r="E165">
        <v>2.4900000000000002</v>
      </c>
      <c r="F165">
        <v>0</v>
      </c>
      <c r="G165">
        <v>-1.1299999999999999</v>
      </c>
      <c r="H165">
        <v>1.68</v>
      </c>
      <c r="I165">
        <f t="shared" si="6"/>
        <v>-2.8099999999999996</v>
      </c>
      <c r="J165">
        <f t="shared" si="7"/>
        <v>34.97</v>
      </c>
      <c r="K165">
        <f t="shared" si="8"/>
        <v>29.67</v>
      </c>
    </row>
    <row r="166" spans="1:11" x14ac:dyDescent="0.25">
      <c r="A166" t="s">
        <v>10466</v>
      </c>
      <c r="B166">
        <v>2000</v>
      </c>
      <c r="C166">
        <v>29.49</v>
      </c>
      <c r="D166">
        <v>34.74</v>
      </c>
      <c r="E166">
        <v>2.48</v>
      </c>
      <c r="F166">
        <v>0.02</v>
      </c>
      <c r="G166">
        <v>-1.1200000000000001</v>
      </c>
      <c r="H166">
        <v>1.67</v>
      </c>
      <c r="I166">
        <f t="shared" si="6"/>
        <v>-2.79</v>
      </c>
      <c r="J166">
        <f t="shared" si="7"/>
        <v>34.74</v>
      </c>
      <c r="K166">
        <f t="shared" si="8"/>
        <v>29.49</v>
      </c>
    </row>
    <row r="167" spans="1:11" x14ac:dyDescent="0.25">
      <c r="A167" t="s">
        <v>10467</v>
      </c>
      <c r="B167">
        <v>2000</v>
      </c>
      <c r="C167">
        <v>28.58</v>
      </c>
      <c r="D167">
        <v>33.4</v>
      </c>
      <c r="E167">
        <v>2.4</v>
      </c>
      <c r="F167">
        <v>0.28999999999999998</v>
      </c>
      <c r="G167">
        <v>-1.0900000000000001</v>
      </c>
      <c r="H167">
        <v>1.62</v>
      </c>
      <c r="I167">
        <f t="shared" si="6"/>
        <v>-2.71</v>
      </c>
      <c r="J167">
        <f t="shared" si="7"/>
        <v>33.4</v>
      </c>
      <c r="K167">
        <f t="shared" si="8"/>
        <v>28.58</v>
      </c>
    </row>
    <row r="168" spans="1:11" x14ac:dyDescent="0.25">
      <c r="A168" t="s">
        <v>10468</v>
      </c>
      <c r="B168">
        <v>2000</v>
      </c>
      <c r="C168">
        <v>28.58</v>
      </c>
      <c r="D168">
        <v>33.4</v>
      </c>
      <c r="E168">
        <v>2.4</v>
      </c>
      <c r="F168">
        <v>0.28999999999999998</v>
      </c>
      <c r="G168">
        <v>-1.0900000000000001</v>
      </c>
      <c r="H168">
        <v>1.62</v>
      </c>
      <c r="I168">
        <f t="shared" si="6"/>
        <v>-2.71</v>
      </c>
      <c r="J168">
        <f t="shared" si="7"/>
        <v>33.4</v>
      </c>
      <c r="K168">
        <f t="shared" si="8"/>
        <v>28.58</v>
      </c>
    </row>
    <row r="169" spans="1:11" x14ac:dyDescent="0.25">
      <c r="A169" t="s">
        <v>10469</v>
      </c>
      <c r="B169">
        <v>2000</v>
      </c>
      <c r="C169">
        <v>28.58</v>
      </c>
      <c r="D169">
        <v>33.4</v>
      </c>
      <c r="E169">
        <v>2.4</v>
      </c>
      <c r="F169">
        <v>0.28999999999999998</v>
      </c>
      <c r="G169">
        <v>-1.0900000000000001</v>
      </c>
      <c r="H169">
        <v>1.62</v>
      </c>
      <c r="I169">
        <f t="shared" si="6"/>
        <v>-2.71</v>
      </c>
      <c r="J169">
        <f t="shared" si="7"/>
        <v>33.4</v>
      </c>
      <c r="K169">
        <f t="shared" si="8"/>
        <v>28.58</v>
      </c>
    </row>
    <row r="170" spans="1:11" x14ac:dyDescent="0.25">
      <c r="A170" t="s">
        <v>10470</v>
      </c>
      <c r="B170">
        <v>2000</v>
      </c>
      <c r="C170">
        <v>28.58</v>
      </c>
      <c r="D170">
        <v>33.4</v>
      </c>
      <c r="E170">
        <v>2.4</v>
      </c>
      <c r="F170">
        <v>0.28999999999999998</v>
      </c>
      <c r="G170">
        <v>-1.0900000000000001</v>
      </c>
      <c r="H170">
        <v>1.62</v>
      </c>
      <c r="I170">
        <f t="shared" si="6"/>
        <v>-2.71</v>
      </c>
      <c r="J170">
        <f t="shared" si="7"/>
        <v>33.4</v>
      </c>
      <c r="K170">
        <f t="shared" si="8"/>
        <v>28.58</v>
      </c>
    </row>
    <row r="171" spans="1:11" x14ac:dyDescent="0.25">
      <c r="A171" t="s">
        <v>10471</v>
      </c>
      <c r="B171">
        <v>2000</v>
      </c>
      <c r="C171">
        <v>28.73</v>
      </c>
      <c r="D171">
        <v>30.64</v>
      </c>
      <c r="E171">
        <v>0</v>
      </c>
      <c r="F171">
        <v>0.59</v>
      </c>
      <c r="G171">
        <v>-1</v>
      </c>
      <c r="H171">
        <v>1.5</v>
      </c>
      <c r="I171">
        <f t="shared" si="6"/>
        <v>-2.5</v>
      </c>
      <c r="J171">
        <f t="shared" si="7"/>
        <v>30.64</v>
      </c>
      <c r="K171">
        <f t="shared" si="8"/>
        <v>28.73</v>
      </c>
    </row>
    <row r="172" spans="1:11" x14ac:dyDescent="0.25">
      <c r="A172" t="s">
        <v>10472</v>
      </c>
      <c r="B172">
        <v>2000</v>
      </c>
      <c r="C172">
        <v>34.26</v>
      </c>
      <c r="D172">
        <v>37.25</v>
      </c>
      <c r="E172">
        <v>0</v>
      </c>
      <c r="F172">
        <v>0</v>
      </c>
      <c r="G172">
        <v>-1.2</v>
      </c>
      <c r="H172">
        <v>1.79</v>
      </c>
      <c r="I172">
        <f t="shared" si="6"/>
        <v>-2.99</v>
      </c>
      <c r="J172">
        <f t="shared" si="7"/>
        <v>37.25</v>
      </c>
      <c r="K172">
        <f t="shared" si="8"/>
        <v>34.26</v>
      </c>
    </row>
    <row r="173" spans="1:11" x14ac:dyDescent="0.25">
      <c r="A173" t="s">
        <v>10658</v>
      </c>
      <c r="B173">
        <v>2000</v>
      </c>
      <c r="C173">
        <v>33.54</v>
      </c>
      <c r="D173">
        <v>36.479999999999997</v>
      </c>
      <c r="E173">
        <v>0</v>
      </c>
      <c r="F173">
        <v>0</v>
      </c>
      <c r="G173">
        <v>-1.18</v>
      </c>
      <c r="H173">
        <v>1.76</v>
      </c>
      <c r="I173">
        <f t="shared" si="6"/>
        <v>-2.94</v>
      </c>
      <c r="J173">
        <f t="shared" si="7"/>
        <v>36.479999999999997</v>
      </c>
      <c r="K173">
        <f t="shared" si="8"/>
        <v>33.54</v>
      </c>
    </row>
    <row r="174" spans="1:11" x14ac:dyDescent="0.25">
      <c r="A174" t="s">
        <v>10659</v>
      </c>
      <c r="B174">
        <v>2000</v>
      </c>
      <c r="C174">
        <v>32.89</v>
      </c>
      <c r="D174">
        <v>35.76</v>
      </c>
      <c r="E174">
        <v>0</v>
      </c>
      <c r="F174">
        <v>0</v>
      </c>
      <c r="G174">
        <v>-1.1499999999999999</v>
      </c>
      <c r="H174">
        <v>1.72</v>
      </c>
      <c r="I174">
        <f t="shared" si="6"/>
        <v>-2.87</v>
      </c>
      <c r="J174">
        <f t="shared" si="7"/>
        <v>35.76</v>
      </c>
      <c r="K174">
        <f t="shared" si="8"/>
        <v>32.89</v>
      </c>
    </row>
    <row r="175" spans="1:11" x14ac:dyDescent="0.25">
      <c r="A175" t="s">
        <v>10660</v>
      </c>
      <c r="B175">
        <v>2000</v>
      </c>
      <c r="C175">
        <v>31.06</v>
      </c>
      <c r="D175">
        <v>33.78</v>
      </c>
      <c r="E175">
        <v>0</v>
      </c>
      <c r="F175">
        <v>0</v>
      </c>
      <c r="G175">
        <v>-1.0900000000000001</v>
      </c>
      <c r="H175">
        <v>1.63</v>
      </c>
      <c r="I175">
        <f t="shared" si="6"/>
        <v>-2.7199999999999998</v>
      </c>
      <c r="J175">
        <f t="shared" si="7"/>
        <v>33.78</v>
      </c>
      <c r="K175">
        <f t="shared" si="8"/>
        <v>31.06</v>
      </c>
    </row>
    <row r="176" spans="1:11" x14ac:dyDescent="0.25">
      <c r="A176" t="s">
        <v>10661</v>
      </c>
      <c r="B176">
        <v>2000</v>
      </c>
      <c r="C176">
        <v>26.94</v>
      </c>
      <c r="D176">
        <v>28.63</v>
      </c>
      <c r="E176">
        <v>0</v>
      </c>
      <c r="F176">
        <v>0.66</v>
      </c>
      <c r="G176">
        <v>-0.94</v>
      </c>
      <c r="H176">
        <v>1.41</v>
      </c>
      <c r="I176">
        <f t="shared" si="6"/>
        <v>-2.3499999999999996</v>
      </c>
      <c r="J176">
        <f t="shared" si="7"/>
        <v>28.63</v>
      </c>
      <c r="K176">
        <f t="shared" si="8"/>
        <v>26.94</v>
      </c>
    </row>
    <row r="177" spans="1:11" x14ac:dyDescent="0.25">
      <c r="A177" t="s">
        <v>10662</v>
      </c>
      <c r="B177">
        <v>2000</v>
      </c>
      <c r="C177">
        <v>26.94</v>
      </c>
      <c r="D177">
        <v>28.8</v>
      </c>
      <c r="E177">
        <v>0</v>
      </c>
      <c r="F177">
        <v>0.49</v>
      </c>
      <c r="G177">
        <v>-0.94</v>
      </c>
      <c r="H177">
        <v>1.41</v>
      </c>
      <c r="I177">
        <f t="shared" si="6"/>
        <v>-2.3499999999999996</v>
      </c>
      <c r="J177">
        <f t="shared" si="7"/>
        <v>28.8</v>
      </c>
      <c r="K177">
        <f t="shared" si="8"/>
        <v>26.94</v>
      </c>
    </row>
    <row r="178" spans="1:11" x14ac:dyDescent="0.25">
      <c r="A178" t="s">
        <v>10679</v>
      </c>
      <c r="B178">
        <v>2000</v>
      </c>
      <c r="C178">
        <v>29.08</v>
      </c>
      <c r="D178">
        <v>31.39</v>
      </c>
      <c r="E178">
        <v>0</v>
      </c>
      <c r="F178">
        <v>0</v>
      </c>
      <c r="G178">
        <v>-0.88</v>
      </c>
      <c r="H178">
        <v>1.43</v>
      </c>
      <c r="I178">
        <f t="shared" si="6"/>
        <v>-2.31</v>
      </c>
      <c r="J178">
        <f t="shared" si="7"/>
        <v>31.39</v>
      </c>
      <c r="K178">
        <f t="shared" si="8"/>
        <v>29.08</v>
      </c>
    </row>
    <row r="179" spans="1:11" x14ac:dyDescent="0.25">
      <c r="A179" t="s">
        <v>10680</v>
      </c>
      <c r="B179">
        <v>2000</v>
      </c>
      <c r="C179">
        <v>29.74</v>
      </c>
      <c r="D179">
        <v>32.1</v>
      </c>
      <c r="E179">
        <v>0</v>
      </c>
      <c r="F179">
        <v>0</v>
      </c>
      <c r="G179">
        <v>-0.9</v>
      </c>
      <c r="H179">
        <v>1.46</v>
      </c>
      <c r="I179">
        <f t="shared" si="6"/>
        <v>-2.36</v>
      </c>
      <c r="J179">
        <f t="shared" si="7"/>
        <v>32.1</v>
      </c>
      <c r="K179">
        <f t="shared" si="8"/>
        <v>29.74</v>
      </c>
    </row>
    <row r="180" spans="1:11" x14ac:dyDescent="0.25">
      <c r="A180" t="s">
        <v>10681</v>
      </c>
      <c r="B180">
        <v>2000</v>
      </c>
      <c r="C180">
        <v>31.84</v>
      </c>
      <c r="D180">
        <v>34.369999999999997</v>
      </c>
      <c r="E180">
        <v>0</v>
      </c>
      <c r="F180">
        <v>0</v>
      </c>
      <c r="G180">
        <v>-0.96</v>
      </c>
      <c r="H180">
        <v>1.57</v>
      </c>
      <c r="I180">
        <f t="shared" si="6"/>
        <v>-2.5300000000000002</v>
      </c>
      <c r="J180">
        <f t="shared" si="7"/>
        <v>34.369999999999997</v>
      </c>
      <c r="K180">
        <f t="shared" si="8"/>
        <v>31.84</v>
      </c>
    </row>
    <row r="181" spans="1:11" x14ac:dyDescent="0.25">
      <c r="A181" t="s">
        <v>10682</v>
      </c>
      <c r="B181">
        <v>2000</v>
      </c>
      <c r="C181">
        <v>29.74</v>
      </c>
      <c r="D181">
        <v>32.1</v>
      </c>
      <c r="E181">
        <v>0</v>
      </c>
      <c r="F181">
        <v>0</v>
      </c>
      <c r="G181">
        <v>-0.9</v>
      </c>
      <c r="H181">
        <v>1.46</v>
      </c>
      <c r="I181">
        <f t="shared" si="6"/>
        <v>-2.36</v>
      </c>
      <c r="J181">
        <f t="shared" si="7"/>
        <v>32.1</v>
      </c>
      <c r="K181">
        <f t="shared" si="8"/>
        <v>29.74</v>
      </c>
    </row>
    <row r="182" spans="1:11" x14ac:dyDescent="0.25">
      <c r="A182" t="s">
        <v>10683</v>
      </c>
      <c r="B182">
        <v>2000</v>
      </c>
      <c r="C182">
        <v>28.49</v>
      </c>
      <c r="D182">
        <v>30.75</v>
      </c>
      <c r="E182">
        <v>0</v>
      </c>
      <c r="F182">
        <v>0</v>
      </c>
      <c r="G182">
        <v>-0.86</v>
      </c>
      <c r="H182">
        <v>1.4</v>
      </c>
      <c r="I182">
        <f t="shared" si="6"/>
        <v>-2.2599999999999998</v>
      </c>
      <c r="J182">
        <f t="shared" si="7"/>
        <v>30.75</v>
      </c>
      <c r="K182">
        <f t="shared" si="8"/>
        <v>28.49</v>
      </c>
    </row>
    <row r="183" spans="1:11" x14ac:dyDescent="0.25">
      <c r="A183" t="s">
        <v>10684</v>
      </c>
      <c r="B183">
        <v>2000</v>
      </c>
      <c r="C183">
        <v>28.49</v>
      </c>
      <c r="D183">
        <v>30.75</v>
      </c>
      <c r="E183">
        <v>0</v>
      </c>
      <c r="F183">
        <v>0</v>
      </c>
      <c r="G183">
        <v>-0.86</v>
      </c>
      <c r="H183">
        <v>1.4</v>
      </c>
      <c r="I183">
        <f t="shared" si="6"/>
        <v>-2.2599999999999998</v>
      </c>
      <c r="J183">
        <f t="shared" si="7"/>
        <v>30.75</v>
      </c>
      <c r="K183">
        <f t="shared" si="8"/>
        <v>28.49</v>
      </c>
    </row>
    <row r="184" spans="1:11" x14ac:dyDescent="0.25">
      <c r="A184" t="s">
        <v>10685</v>
      </c>
      <c r="B184">
        <v>2000</v>
      </c>
      <c r="C184">
        <v>28.39</v>
      </c>
      <c r="D184">
        <v>30.65</v>
      </c>
      <c r="E184">
        <v>0</v>
      </c>
      <c r="F184">
        <v>0</v>
      </c>
      <c r="G184">
        <v>-0.86</v>
      </c>
      <c r="H184">
        <v>1.4</v>
      </c>
      <c r="I184">
        <f t="shared" si="6"/>
        <v>-2.2599999999999998</v>
      </c>
      <c r="J184">
        <f t="shared" si="7"/>
        <v>30.65</v>
      </c>
      <c r="K184">
        <f t="shared" si="8"/>
        <v>28.39</v>
      </c>
    </row>
    <row r="185" spans="1:11" x14ac:dyDescent="0.25">
      <c r="A185" t="s">
        <v>10686</v>
      </c>
      <c r="B185">
        <v>2000</v>
      </c>
      <c r="C185">
        <v>27.1</v>
      </c>
      <c r="D185">
        <v>29.24</v>
      </c>
      <c r="E185">
        <v>0</v>
      </c>
      <c r="F185">
        <v>0</v>
      </c>
      <c r="G185">
        <v>-0.81</v>
      </c>
      <c r="H185">
        <v>1.33</v>
      </c>
      <c r="I185">
        <f t="shared" si="6"/>
        <v>-2.14</v>
      </c>
      <c r="J185">
        <f t="shared" si="7"/>
        <v>29.24</v>
      </c>
      <c r="K185">
        <f t="shared" si="8"/>
        <v>27.1</v>
      </c>
    </row>
    <row r="186" spans="1:11" x14ac:dyDescent="0.25">
      <c r="A186" t="s">
        <v>10687</v>
      </c>
      <c r="B186">
        <v>2000</v>
      </c>
      <c r="C186">
        <v>27.1</v>
      </c>
      <c r="D186">
        <v>29.24</v>
      </c>
      <c r="E186">
        <v>0</v>
      </c>
      <c r="F186">
        <v>0</v>
      </c>
      <c r="G186">
        <v>-0.81</v>
      </c>
      <c r="H186">
        <v>1.33</v>
      </c>
      <c r="I186">
        <f t="shared" si="6"/>
        <v>-2.14</v>
      </c>
      <c r="J186">
        <f t="shared" si="7"/>
        <v>29.24</v>
      </c>
      <c r="K186">
        <f t="shared" si="8"/>
        <v>27.1</v>
      </c>
    </row>
    <row r="187" spans="1:11" x14ac:dyDescent="0.25">
      <c r="A187" t="s">
        <v>10688</v>
      </c>
      <c r="B187">
        <v>2000</v>
      </c>
      <c r="C187">
        <v>29.74</v>
      </c>
      <c r="D187">
        <v>32.1</v>
      </c>
      <c r="E187">
        <v>0</v>
      </c>
      <c r="F187">
        <v>0</v>
      </c>
      <c r="G187">
        <v>-0.9</v>
      </c>
      <c r="H187">
        <v>1.46</v>
      </c>
      <c r="I187">
        <f t="shared" si="6"/>
        <v>-2.36</v>
      </c>
      <c r="J187">
        <f t="shared" si="7"/>
        <v>32.1</v>
      </c>
      <c r="K187">
        <f t="shared" si="8"/>
        <v>29.74</v>
      </c>
    </row>
    <row r="188" spans="1:11" x14ac:dyDescent="0.25">
      <c r="A188" t="s">
        <v>10689</v>
      </c>
      <c r="B188">
        <v>2000</v>
      </c>
      <c r="C188">
        <v>35.03</v>
      </c>
      <c r="D188">
        <v>37.81</v>
      </c>
      <c r="E188">
        <v>0</v>
      </c>
      <c r="F188">
        <v>0</v>
      </c>
      <c r="G188">
        <v>-1.06</v>
      </c>
      <c r="H188">
        <v>1.72</v>
      </c>
      <c r="I188">
        <f t="shared" si="6"/>
        <v>-2.7800000000000002</v>
      </c>
      <c r="J188">
        <f t="shared" si="7"/>
        <v>37.81</v>
      </c>
      <c r="K188">
        <f t="shared" si="8"/>
        <v>35.03</v>
      </c>
    </row>
    <row r="189" spans="1:11" x14ac:dyDescent="0.25">
      <c r="A189" t="s">
        <v>10690</v>
      </c>
      <c r="B189">
        <v>2000</v>
      </c>
      <c r="C189">
        <v>35.03</v>
      </c>
      <c r="D189">
        <v>37.81</v>
      </c>
      <c r="E189">
        <v>0</v>
      </c>
      <c r="F189">
        <v>0</v>
      </c>
      <c r="G189">
        <v>-1.06</v>
      </c>
      <c r="H189">
        <v>1.72</v>
      </c>
      <c r="I189">
        <f t="shared" si="6"/>
        <v>-2.7800000000000002</v>
      </c>
      <c r="J189">
        <f t="shared" si="7"/>
        <v>37.81</v>
      </c>
      <c r="K189">
        <f t="shared" si="8"/>
        <v>35.03</v>
      </c>
    </row>
    <row r="190" spans="1:11" x14ac:dyDescent="0.25">
      <c r="A190" t="s">
        <v>10691</v>
      </c>
      <c r="B190">
        <v>2000</v>
      </c>
      <c r="C190">
        <v>33.19</v>
      </c>
      <c r="D190">
        <v>35.82</v>
      </c>
      <c r="E190">
        <v>0</v>
      </c>
      <c r="F190">
        <v>0</v>
      </c>
      <c r="G190">
        <v>-1</v>
      </c>
      <c r="H190">
        <v>1.63</v>
      </c>
      <c r="I190">
        <f t="shared" si="6"/>
        <v>-2.63</v>
      </c>
      <c r="J190">
        <f t="shared" si="7"/>
        <v>35.82</v>
      </c>
      <c r="K190">
        <f t="shared" si="8"/>
        <v>33.19</v>
      </c>
    </row>
    <row r="191" spans="1:11" x14ac:dyDescent="0.25">
      <c r="A191" t="s">
        <v>10692</v>
      </c>
      <c r="B191">
        <v>2000</v>
      </c>
      <c r="C191">
        <v>31.09</v>
      </c>
      <c r="D191">
        <v>33.56</v>
      </c>
      <c r="E191">
        <v>0</v>
      </c>
      <c r="F191">
        <v>0</v>
      </c>
      <c r="G191">
        <v>-0.94</v>
      </c>
      <c r="H191">
        <v>1.53</v>
      </c>
      <c r="I191">
        <f t="shared" si="6"/>
        <v>-2.4699999999999998</v>
      </c>
      <c r="J191">
        <f t="shared" si="7"/>
        <v>33.56</v>
      </c>
      <c r="K191">
        <f t="shared" si="8"/>
        <v>31.09</v>
      </c>
    </row>
    <row r="192" spans="1:11" x14ac:dyDescent="0.25">
      <c r="A192" t="s">
        <v>10693</v>
      </c>
      <c r="B192">
        <v>2000</v>
      </c>
      <c r="C192">
        <v>27.1</v>
      </c>
      <c r="D192">
        <v>29.24</v>
      </c>
      <c r="E192">
        <v>0</v>
      </c>
      <c r="F192">
        <v>0</v>
      </c>
      <c r="G192">
        <v>-0.81</v>
      </c>
      <c r="H192">
        <v>1.33</v>
      </c>
      <c r="I192">
        <f t="shared" si="6"/>
        <v>-2.14</v>
      </c>
      <c r="J192">
        <f t="shared" si="7"/>
        <v>29.24</v>
      </c>
      <c r="K192">
        <f t="shared" si="8"/>
        <v>27.1</v>
      </c>
    </row>
    <row r="193" spans="1:11" x14ac:dyDescent="0.25">
      <c r="A193" t="s">
        <v>10694</v>
      </c>
      <c r="B193">
        <v>2000</v>
      </c>
      <c r="C193">
        <v>27.1</v>
      </c>
      <c r="D193">
        <v>29.24</v>
      </c>
      <c r="E193">
        <v>0</v>
      </c>
      <c r="F193">
        <v>0</v>
      </c>
      <c r="G193">
        <v>-0.81</v>
      </c>
      <c r="H193">
        <v>1.33</v>
      </c>
      <c r="I193">
        <f t="shared" si="6"/>
        <v>-2.14</v>
      </c>
      <c r="J193">
        <f t="shared" si="7"/>
        <v>29.24</v>
      </c>
      <c r="K193">
        <f t="shared" si="8"/>
        <v>27.1</v>
      </c>
    </row>
    <row r="194" spans="1:11" x14ac:dyDescent="0.25">
      <c r="A194" t="s">
        <v>10711</v>
      </c>
      <c r="B194">
        <v>2000</v>
      </c>
      <c r="C194">
        <v>65.22</v>
      </c>
      <c r="D194">
        <v>70.17</v>
      </c>
      <c r="E194">
        <v>0</v>
      </c>
      <c r="F194">
        <v>0</v>
      </c>
      <c r="G194">
        <v>-2.5299999999999998</v>
      </c>
      <c r="H194">
        <v>2.42</v>
      </c>
      <c r="I194">
        <f t="shared" ref="I194:I257" si="9">+G194-H194</f>
        <v>-4.9499999999999993</v>
      </c>
      <c r="J194">
        <f t="shared" si="7"/>
        <v>70.17</v>
      </c>
      <c r="K194">
        <f t="shared" si="8"/>
        <v>65.22</v>
      </c>
    </row>
    <row r="195" spans="1:11" x14ac:dyDescent="0.25">
      <c r="A195" t="s">
        <v>10712</v>
      </c>
      <c r="B195">
        <v>2000</v>
      </c>
      <c r="C195">
        <v>64.84</v>
      </c>
      <c r="D195">
        <v>69.760000000000005</v>
      </c>
      <c r="E195">
        <v>0</v>
      </c>
      <c r="F195">
        <v>0</v>
      </c>
      <c r="G195">
        <v>-2.5099999999999998</v>
      </c>
      <c r="H195">
        <v>2.41</v>
      </c>
      <c r="I195">
        <f t="shared" si="9"/>
        <v>-4.92</v>
      </c>
      <c r="J195">
        <f t="shared" ref="J195:J258" si="10">D195</f>
        <v>69.760000000000005</v>
      </c>
      <c r="K195">
        <f t="shared" ref="K195:K258" si="11">C195</f>
        <v>64.84</v>
      </c>
    </row>
    <row r="196" spans="1:11" x14ac:dyDescent="0.25">
      <c r="A196" t="s">
        <v>10713</v>
      </c>
      <c r="B196">
        <v>2000</v>
      </c>
      <c r="C196">
        <v>93.16</v>
      </c>
      <c r="D196">
        <v>100.24</v>
      </c>
      <c r="E196">
        <v>0</v>
      </c>
      <c r="F196">
        <v>0</v>
      </c>
      <c r="G196">
        <v>-3.62</v>
      </c>
      <c r="H196">
        <v>3.46</v>
      </c>
      <c r="I196">
        <f t="shared" si="9"/>
        <v>-7.08</v>
      </c>
      <c r="J196">
        <f t="shared" si="10"/>
        <v>100.24</v>
      </c>
      <c r="K196">
        <f t="shared" si="11"/>
        <v>93.16</v>
      </c>
    </row>
    <row r="197" spans="1:11" x14ac:dyDescent="0.25">
      <c r="A197" t="s">
        <v>10714</v>
      </c>
      <c r="B197">
        <v>2000</v>
      </c>
      <c r="C197">
        <v>42.3</v>
      </c>
      <c r="D197">
        <v>45.5</v>
      </c>
      <c r="E197">
        <v>0</v>
      </c>
      <c r="F197">
        <v>0</v>
      </c>
      <c r="G197">
        <v>-1.63</v>
      </c>
      <c r="H197">
        <v>1.57</v>
      </c>
      <c r="I197">
        <f t="shared" si="9"/>
        <v>-3.2</v>
      </c>
      <c r="J197">
        <f t="shared" si="10"/>
        <v>45.5</v>
      </c>
      <c r="K197">
        <f t="shared" si="11"/>
        <v>42.3</v>
      </c>
    </row>
    <row r="198" spans="1:11" x14ac:dyDescent="0.25">
      <c r="A198" t="s">
        <v>10715</v>
      </c>
      <c r="B198">
        <v>2000</v>
      </c>
      <c r="C198">
        <v>39.9</v>
      </c>
      <c r="D198">
        <v>42.92</v>
      </c>
      <c r="E198">
        <v>0</v>
      </c>
      <c r="F198">
        <v>0</v>
      </c>
      <c r="G198">
        <v>-1.54</v>
      </c>
      <c r="H198">
        <v>1.48</v>
      </c>
      <c r="I198">
        <f t="shared" si="9"/>
        <v>-3.02</v>
      </c>
      <c r="J198">
        <f t="shared" si="10"/>
        <v>42.92</v>
      </c>
      <c r="K198">
        <f t="shared" si="11"/>
        <v>39.9</v>
      </c>
    </row>
    <row r="199" spans="1:11" x14ac:dyDescent="0.25">
      <c r="A199" t="s">
        <v>10716</v>
      </c>
      <c r="B199">
        <v>2000</v>
      </c>
      <c r="C199">
        <v>41.47</v>
      </c>
      <c r="D199">
        <v>44.61</v>
      </c>
      <c r="E199">
        <v>0</v>
      </c>
      <c r="F199">
        <v>0</v>
      </c>
      <c r="G199">
        <v>-1.6</v>
      </c>
      <c r="H199">
        <v>1.54</v>
      </c>
      <c r="I199">
        <f t="shared" si="9"/>
        <v>-3.14</v>
      </c>
      <c r="J199">
        <f t="shared" si="10"/>
        <v>44.61</v>
      </c>
      <c r="K199">
        <f t="shared" si="11"/>
        <v>41.47</v>
      </c>
    </row>
    <row r="200" spans="1:11" x14ac:dyDescent="0.25">
      <c r="A200" t="s">
        <v>10717</v>
      </c>
      <c r="B200">
        <v>2000</v>
      </c>
      <c r="C200">
        <v>41.85</v>
      </c>
      <c r="D200">
        <v>45.02</v>
      </c>
      <c r="E200">
        <v>0</v>
      </c>
      <c r="F200">
        <v>0</v>
      </c>
      <c r="G200">
        <v>-1.62</v>
      </c>
      <c r="H200">
        <v>1.55</v>
      </c>
      <c r="I200">
        <f t="shared" si="9"/>
        <v>-3.17</v>
      </c>
      <c r="J200">
        <f t="shared" si="10"/>
        <v>45.02</v>
      </c>
      <c r="K200">
        <f t="shared" si="11"/>
        <v>41.85</v>
      </c>
    </row>
    <row r="201" spans="1:11" x14ac:dyDescent="0.25">
      <c r="A201" t="s">
        <v>10718</v>
      </c>
      <c r="B201">
        <v>2000</v>
      </c>
      <c r="C201">
        <v>35.17</v>
      </c>
      <c r="D201">
        <v>37.83</v>
      </c>
      <c r="E201">
        <v>0</v>
      </c>
      <c r="F201">
        <v>0</v>
      </c>
      <c r="G201">
        <v>-1.35</v>
      </c>
      <c r="H201">
        <v>1.31</v>
      </c>
      <c r="I201">
        <f t="shared" si="9"/>
        <v>-2.66</v>
      </c>
      <c r="J201">
        <f t="shared" si="10"/>
        <v>37.83</v>
      </c>
      <c r="K201">
        <f t="shared" si="11"/>
        <v>35.17</v>
      </c>
    </row>
    <row r="202" spans="1:11" x14ac:dyDescent="0.25">
      <c r="A202" t="s">
        <v>10719</v>
      </c>
      <c r="B202">
        <v>2000</v>
      </c>
      <c r="C202">
        <v>34.04</v>
      </c>
      <c r="D202">
        <v>36.61</v>
      </c>
      <c r="E202">
        <v>0</v>
      </c>
      <c r="F202">
        <v>0</v>
      </c>
      <c r="G202">
        <v>-1.31</v>
      </c>
      <c r="H202">
        <v>1.26</v>
      </c>
      <c r="I202">
        <f t="shared" si="9"/>
        <v>-2.5700000000000003</v>
      </c>
      <c r="J202">
        <f t="shared" si="10"/>
        <v>36.61</v>
      </c>
      <c r="K202">
        <f t="shared" si="11"/>
        <v>34.04</v>
      </c>
    </row>
    <row r="203" spans="1:11" x14ac:dyDescent="0.25">
      <c r="A203" t="s">
        <v>10720</v>
      </c>
      <c r="B203">
        <v>2000</v>
      </c>
      <c r="C203">
        <v>42.3</v>
      </c>
      <c r="D203">
        <v>45.5</v>
      </c>
      <c r="E203">
        <v>0</v>
      </c>
      <c r="F203">
        <v>0</v>
      </c>
      <c r="G203">
        <v>-1.63</v>
      </c>
      <c r="H203">
        <v>1.57</v>
      </c>
      <c r="I203">
        <f t="shared" si="9"/>
        <v>-3.2</v>
      </c>
      <c r="J203">
        <f t="shared" si="10"/>
        <v>45.5</v>
      </c>
      <c r="K203">
        <f t="shared" si="11"/>
        <v>42.3</v>
      </c>
    </row>
    <row r="204" spans="1:11" x14ac:dyDescent="0.25">
      <c r="A204" t="s">
        <v>10721</v>
      </c>
      <c r="B204">
        <v>2000</v>
      </c>
      <c r="C204">
        <v>62.63</v>
      </c>
      <c r="D204">
        <v>67.38</v>
      </c>
      <c r="E204">
        <v>0</v>
      </c>
      <c r="F204">
        <v>0</v>
      </c>
      <c r="G204">
        <v>-2.4300000000000002</v>
      </c>
      <c r="H204">
        <v>2.3199999999999998</v>
      </c>
      <c r="I204">
        <f t="shared" si="9"/>
        <v>-4.75</v>
      </c>
      <c r="J204">
        <f t="shared" si="10"/>
        <v>67.38</v>
      </c>
      <c r="K204">
        <f t="shared" si="11"/>
        <v>62.63</v>
      </c>
    </row>
    <row r="205" spans="1:11" x14ac:dyDescent="0.25">
      <c r="A205" t="s">
        <v>10722</v>
      </c>
      <c r="B205">
        <v>2000</v>
      </c>
      <c r="C205">
        <v>59.32</v>
      </c>
      <c r="D205">
        <v>63.82</v>
      </c>
      <c r="E205">
        <v>0</v>
      </c>
      <c r="F205">
        <v>0</v>
      </c>
      <c r="G205">
        <v>-2.2999999999999998</v>
      </c>
      <c r="H205">
        <v>2.2000000000000002</v>
      </c>
      <c r="I205">
        <f t="shared" si="9"/>
        <v>-4.5</v>
      </c>
      <c r="J205">
        <f t="shared" si="10"/>
        <v>63.82</v>
      </c>
      <c r="K205">
        <f t="shared" si="11"/>
        <v>59.32</v>
      </c>
    </row>
    <row r="206" spans="1:11" x14ac:dyDescent="0.25">
      <c r="A206" t="s">
        <v>10723</v>
      </c>
      <c r="B206">
        <v>2000</v>
      </c>
      <c r="C206">
        <v>55.21</v>
      </c>
      <c r="D206">
        <v>59.4</v>
      </c>
      <c r="E206">
        <v>0</v>
      </c>
      <c r="F206">
        <v>0</v>
      </c>
      <c r="G206">
        <v>-2.14</v>
      </c>
      <c r="H206">
        <v>2.0499999999999998</v>
      </c>
      <c r="I206">
        <f t="shared" si="9"/>
        <v>-4.1899999999999995</v>
      </c>
      <c r="J206">
        <f t="shared" si="10"/>
        <v>59.4</v>
      </c>
      <c r="K206">
        <f t="shared" si="11"/>
        <v>55.21</v>
      </c>
    </row>
    <row r="207" spans="1:11" x14ac:dyDescent="0.25">
      <c r="A207" t="s">
        <v>10724</v>
      </c>
      <c r="B207">
        <v>2000</v>
      </c>
      <c r="C207">
        <v>43.63</v>
      </c>
      <c r="D207">
        <v>46.94</v>
      </c>
      <c r="E207">
        <v>0</v>
      </c>
      <c r="F207">
        <v>0</v>
      </c>
      <c r="G207">
        <v>-1.69</v>
      </c>
      <c r="H207">
        <v>1.62</v>
      </c>
      <c r="I207">
        <f t="shared" si="9"/>
        <v>-3.31</v>
      </c>
      <c r="J207">
        <f t="shared" si="10"/>
        <v>46.94</v>
      </c>
      <c r="K207">
        <f t="shared" si="11"/>
        <v>43.63</v>
      </c>
    </row>
    <row r="208" spans="1:11" x14ac:dyDescent="0.25">
      <c r="A208" t="s">
        <v>10725</v>
      </c>
      <c r="B208">
        <v>2000</v>
      </c>
      <c r="C208">
        <v>37.96</v>
      </c>
      <c r="D208">
        <v>40.83</v>
      </c>
      <c r="E208">
        <v>0</v>
      </c>
      <c r="F208">
        <v>0</v>
      </c>
      <c r="G208">
        <v>-1.46</v>
      </c>
      <c r="H208">
        <v>1.41</v>
      </c>
      <c r="I208">
        <f t="shared" si="9"/>
        <v>-2.87</v>
      </c>
      <c r="J208">
        <f t="shared" si="10"/>
        <v>40.83</v>
      </c>
      <c r="K208">
        <f t="shared" si="11"/>
        <v>37.96</v>
      </c>
    </row>
    <row r="209" spans="1:11" x14ac:dyDescent="0.25">
      <c r="A209" t="s">
        <v>10726</v>
      </c>
      <c r="B209">
        <v>2000</v>
      </c>
      <c r="C209">
        <v>33.57</v>
      </c>
      <c r="D209">
        <v>36.11</v>
      </c>
      <c r="E209">
        <v>0</v>
      </c>
      <c r="F209">
        <v>0</v>
      </c>
      <c r="G209">
        <v>-1.29</v>
      </c>
      <c r="H209">
        <v>1.25</v>
      </c>
      <c r="I209">
        <f t="shared" si="9"/>
        <v>-2.54</v>
      </c>
      <c r="J209">
        <f t="shared" si="10"/>
        <v>36.11</v>
      </c>
      <c r="K209">
        <f t="shared" si="11"/>
        <v>33.57</v>
      </c>
    </row>
    <row r="210" spans="1:11" x14ac:dyDescent="0.25">
      <c r="A210" t="s">
        <v>10743</v>
      </c>
      <c r="B210">
        <v>2000</v>
      </c>
      <c r="C210">
        <v>56.12</v>
      </c>
      <c r="D210">
        <v>60.52</v>
      </c>
      <c r="E210">
        <v>0</v>
      </c>
      <c r="F210">
        <v>0</v>
      </c>
      <c r="G210">
        <v>-1.81</v>
      </c>
      <c r="H210">
        <v>2.59</v>
      </c>
      <c r="I210">
        <f t="shared" si="9"/>
        <v>-4.4000000000000004</v>
      </c>
      <c r="J210">
        <f t="shared" si="10"/>
        <v>60.52</v>
      </c>
      <c r="K210">
        <f t="shared" si="11"/>
        <v>56.12</v>
      </c>
    </row>
    <row r="211" spans="1:11" x14ac:dyDescent="0.25">
      <c r="A211" t="s">
        <v>10744</v>
      </c>
      <c r="B211">
        <v>2000</v>
      </c>
      <c r="C211">
        <v>40.69</v>
      </c>
      <c r="D211">
        <v>43.86</v>
      </c>
      <c r="E211">
        <v>0</v>
      </c>
      <c r="F211">
        <v>0</v>
      </c>
      <c r="G211">
        <v>-1.3</v>
      </c>
      <c r="H211">
        <v>1.87</v>
      </c>
      <c r="I211">
        <f t="shared" si="9"/>
        <v>-3.17</v>
      </c>
      <c r="J211">
        <f t="shared" si="10"/>
        <v>43.86</v>
      </c>
      <c r="K211">
        <f t="shared" si="11"/>
        <v>40.69</v>
      </c>
    </row>
    <row r="212" spans="1:11" x14ac:dyDescent="0.25">
      <c r="A212" t="s">
        <v>10745</v>
      </c>
      <c r="B212">
        <v>2000</v>
      </c>
      <c r="C212">
        <v>40.69</v>
      </c>
      <c r="D212">
        <v>43.86</v>
      </c>
      <c r="E212">
        <v>0</v>
      </c>
      <c r="F212">
        <v>0</v>
      </c>
      <c r="G212">
        <v>-1.3</v>
      </c>
      <c r="H212">
        <v>1.87</v>
      </c>
      <c r="I212">
        <f t="shared" si="9"/>
        <v>-3.17</v>
      </c>
      <c r="J212">
        <f t="shared" si="10"/>
        <v>43.86</v>
      </c>
      <c r="K212">
        <f t="shared" si="11"/>
        <v>40.69</v>
      </c>
    </row>
    <row r="213" spans="1:11" x14ac:dyDescent="0.25">
      <c r="A213" t="s">
        <v>10746</v>
      </c>
      <c r="B213">
        <v>2000</v>
      </c>
      <c r="C213">
        <v>36.43</v>
      </c>
      <c r="D213">
        <v>39.28</v>
      </c>
      <c r="E213">
        <v>0</v>
      </c>
      <c r="F213">
        <v>0</v>
      </c>
      <c r="G213">
        <v>-1.17</v>
      </c>
      <c r="H213">
        <v>1.68</v>
      </c>
      <c r="I213">
        <f t="shared" si="9"/>
        <v>-2.8499999999999996</v>
      </c>
      <c r="J213">
        <f t="shared" si="10"/>
        <v>39.28</v>
      </c>
      <c r="K213">
        <f t="shared" si="11"/>
        <v>36.43</v>
      </c>
    </row>
    <row r="214" spans="1:11" x14ac:dyDescent="0.25">
      <c r="A214" t="s">
        <v>10747</v>
      </c>
      <c r="B214">
        <v>2000</v>
      </c>
      <c r="C214">
        <v>36.43</v>
      </c>
      <c r="D214">
        <v>39.28</v>
      </c>
      <c r="E214">
        <v>0</v>
      </c>
      <c r="F214">
        <v>0</v>
      </c>
      <c r="G214">
        <v>-1.17</v>
      </c>
      <c r="H214">
        <v>1.68</v>
      </c>
      <c r="I214">
        <f t="shared" si="9"/>
        <v>-2.8499999999999996</v>
      </c>
      <c r="J214">
        <f t="shared" si="10"/>
        <v>39.28</v>
      </c>
      <c r="K214">
        <f t="shared" si="11"/>
        <v>36.43</v>
      </c>
    </row>
    <row r="215" spans="1:11" x14ac:dyDescent="0.25">
      <c r="A215" t="s">
        <v>10748</v>
      </c>
      <c r="B215">
        <v>2000</v>
      </c>
      <c r="C215">
        <v>36.43</v>
      </c>
      <c r="D215">
        <v>39.28</v>
      </c>
      <c r="E215">
        <v>0</v>
      </c>
      <c r="F215">
        <v>0</v>
      </c>
      <c r="G215">
        <v>-1.17</v>
      </c>
      <c r="H215">
        <v>1.68</v>
      </c>
      <c r="I215">
        <f t="shared" si="9"/>
        <v>-2.8499999999999996</v>
      </c>
      <c r="J215">
        <f t="shared" si="10"/>
        <v>39.28</v>
      </c>
      <c r="K215">
        <f t="shared" si="11"/>
        <v>36.43</v>
      </c>
    </row>
    <row r="216" spans="1:11" x14ac:dyDescent="0.25">
      <c r="A216" t="s">
        <v>10749</v>
      </c>
      <c r="B216">
        <v>2000</v>
      </c>
      <c r="C216">
        <v>36.43</v>
      </c>
      <c r="D216">
        <v>39.28</v>
      </c>
      <c r="E216">
        <v>0</v>
      </c>
      <c r="F216">
        <v>0</v>
      </c>
      <c r="G216">
        <v>-1.17</v>
      </c>
      <c r="H216">
        <v>1.68</v>
      </c>
      <c r="I216">
        <f t="shared" si="9"/>
        <v>-2.8499999999999996</v>
      </c>
      <c r="J216">
        <f t="shared" si="10"/>
        <v>39.28</v>
      </c>
      <c r="K216">
        <f t="shared" si="11"/>
        <v>36.43</v>
      </c>
    </row>
    <row r="217" spans="1:11" x14ac:dyDescent="0.25">
      <c r="A217" t="s">
        <v>10750</v>
      </c>
      <c r="B217">
        <v>2000</v>
      </c>
      <c r="C217">
        <v>36.07</v>
      </c>
      <c r="D217">
        <v>38.880000000000003</v>
      </c>
      <c r="E217">
        <v>0</v>
      </c>
      <c r="F217">
        <v>0</v>
      </c>
      <c r="G217">
        <v>-1.1499999999999999</v>
      </c>
      <c r="H217">
        <v>1.66</v>
      </c>
      <c r="I217">
        <f t="shared" si="9"/>
        <v>-2.8099999999999996</v>
      </c>
      <c r="J217">
        <f t="shared" si="10"/>
        <v>38.880000000000003</v>
      </c>
      <c r="K217">
        <f t="shared" si="11"/>
        <v>36.07</v>
      </c>
    </row>
    <row r="218" spans="1:11" x14ac:dyDescent="0.25">
      <c r="A218" t="s">
        <v>10751</v>
      </c>
      <c r="B218">
        <v>2000</v>
      </c>
      <c r="C218">
        <v>36.43</v>
      </c>
      <c r="D218">
        <v>39.28</v>
      </c>
      <c r="E218">
        <v>0</v>
      </c>
      <c r="F218">
        <v>0</v>
      </c>
      <c r="G218">
        <v>-1.17</v>
      </c>
      <c r="H218">
        <v>1.68</v>
      </c>
      <c r="I218">
        <f t="shared" si="9"/>
        <v>-2.8499999999999996</v>
      </c>
      <c r="J218">
        <f t="shared" si="10"/>
        <v>39.28</v>
      </c>
      <c r="K218">
        <f t="shared" si="11"/>
        <v>36.43</v>
      </c>
    </row>
    <row r="219" spans="1:11" x14ac:dyDescent="0.25">
      <c r="A219" t="s">
        <v>10752</v>
      </c>
      <c r="B219">
        <v>2000</v>
      </c>
      <c r="C219">
        <v>36.43</v>
      </c>
      <c r="D219">
        <v>39.28</v>
      </c>
      <c r="E219">
        <v>0</v>
      </c>
      <c r="F219">
        <v>0</v>
      </c>
      <c r="G219">
        <v>-1.17</v>
      </c>
      <c r="H219">
        <v>1.68</v>
      </c>
      <c r="I219">
        <f t="shared" si="9"/>
        <v>-2.8499999999999996</v>
      </c>
      <c r="J219">
        <f t="shared" si="10"/>
        <v>39.28</v>
      </c>
      <c r="K219">
        <f t="shared" si="11"/>
        <v>36.43</v>
      </c>
    </row>
    <row r="220" spans="1:11" x14ac:dyDescent="0.25">
      <c r="A220" t="s">
        <v>10753</v>
      </c>
      <c r="B220">
        <v>2000</v>
      </c>
      <c r="C220">
        <v>56.92</v>
      </c>
      <c r="D220">
        <v>61.38</v>
      </c>
      <c r="E220">
        <v>0</v>
      </c>
      <c r="F220">
        <v>0</v>
      </c>
      <c r="G220">
        <v>-1.83</v>
      </c>
      <c r="H220">
        <v>2.63</v>
      </c>
      <c r="I220">
        <f t="shared" si="9"/>
        <v>-4.46</v>
      </c>
      <c r="J220">
        <f t="shared" si="10"/>
        <v>61.38</v>
      </c>
      <c r="K220">
        <f t="shared" si="11"/>
        <v>56.92</v>
      </c>
    </row>
    <row r="221" spans="1:11" x14ac:dyDescent="0.25">
      <c r="A221" t="s">
        <v>10754</v>
      </c>
      <c r="B221">
        <v>2000</v>
      </c>
      <c r="C221">
        <v>55.32</v>
      </c>
      <c r="D221">
        <v>59.65</v>
      </c>
      <c r="E221">
        <v>0</v>
      </c>
      <c r="F221">
        <v>0</v>
      </c>
      <c r="G221">
        <v>-1.78</v>
      </c>
      <c r="H221">
        <v>2.5499999999999998</v>
      </c>
      <c r="I221">
        <f t="shared" si="9"/>
        <v>-4.33</v>
      </c>
      <c r="J221">
        <f t="shared" si="10"/>
        <v>59.65</v>
      </c>
      <c r="K221">
        <f t="shared" si="11"/>
        <v>55.32</v>
      </c>
    </row>
    <row r="222" spans="1:11" x14ac:dyDescent="0.25">
      <c r="A222" t="s">
        <v>10755</v>
      </c>
      <c r="B222">
        <v>2000</v>
      </c>
      <c r="C222">
        <v>55.32</v>
      </c>
      <c r="D222">
        <v>59.65</v>
      </c>
      <c r="E222">
        <v>0</v>
      </c>
      <c r="F222">
        <v>0</v>
      </c>
      <c r="G222">
        <v>-1.78</v>
      </c>
      <c r="H222">
        <v>2.5499999999999998</v>
      </c>
      <c r="I222">
        <f t="shared" si="9"/>
        <v>-4.33</v>
      </c>
      <c r="J222">
        <f t="shared" si="10"/>
        <v>59.65</v>
      </c>
      <c r="K222">
        <f t="shared" si="11"/>
        <v>55.32</v>
      </c>
    </row>
    <row r="223" spans="1:11" x14ac:dyDescent="0.25">
      <c r="A223" t="s">
        <v>10756</v>
      </c>
      <c r="B223">
        <v>2000</v>
      </c>
      <c r="C223">
        <v>41.4</v>
      </c>
      <c r="D223">
        <v>44.64</v>
      </c>
      <c r="E223">
        <v>0</v>
      </c>
      <c r="F223">
        <v>0</v>
      </c>
      <c r="G223">
        <v>-1.33</v>
      </c>
      <c r="H223">
        <v>1.91</v>
      </c>
      <c r="I223">
        <f t="shared" si="9"/>
        <v>-3.24</v>
      </c>
      <c r="J223">
        <f t="shared" si="10"/>
        <v>44.64</v>
      </c>
      <c r="K223">
        <f t="shared" si="11"/>
        <v>41.4</v>
      </c>
    </row>
    <row r="224" spans="1:11" x14ac:dyDescent="0.25">
      <c r="A224" t="s">
        <v>10757</v>
      </c>
      <c r="B224">
        <v>2000</v>
      </c>
      <c r="C224">
        <v>37.619999999999997</v>
      </c>
      <c r="D224">
        <v>40.549999999999997</v>
      </c>
      <c r="E224">
        <v>0</v>
      </c>
      <c r="F224">
        <v>0</v>
      </c>
      <c r="G224">
        <v>-1.2</v>
      </c>
      <c r="H224">
        <v>1.73</v>
      </c>
      <c r="I224">
        <f t="shared" si="9"/>
        <v>-2.9299999999999997</v>
      </c>
      <c r="J224">
        <f t="shared" si="10"/>
        <v>40.549999999999997</v>
      </c>
      <c r="K224">
        <f t="shared" si="11"/>
        <v>37.619999999999997</v>
      </c>
    </row>
    <row r="225" spans="1:11" x14ac:dyDescent="0.25">
      <c r="A225" t="s">
        <v>10758</v>
      </c>
      <c r="B225">
        <v>2000</v>
      </c>
      <c r="C225">
        <v>34.01</v>
      </c>
      <c r="D225">
        <v>36.67</v>
      </c>
      <c r="E225">
        <v>0</v>
      </c>
      <c r="F225">
        <v>0</v>
      </c>
      <c r="G225">
        <v>-1.0900000000000001</v>
      </c>
      <c r="H225">
        <v>1.57</v>
      </c>
      <c r="I225">
        <f t="shared" si="9"/>
        <v>-2.66</v>
      </c>
      <c r="J225">
        <f t="shared" si="10"/>
        <v>36.67</v>
      </c>
      <c r="K225">
        <f t="shared" si="11"/>
        <v>34.01</v>
      </c>
    </row>
    <row r="226" spans="1:11" x14ac:dyDescent="0.25">
      <c r="A226" t="s">
        <v>10759</v>
      </c>
      <c r="B226">
        <v>2000</v>
      </c>
      <c r="C226">
        <v>75.97</v>
      </c>
      <c r="D226">
        <v>82.43</v>
      </c>
      <c r="E226">
        <v>0</v>
      </c>
      <c r="F226">
        <v>0</v>
      </c>
      <c r="G226">
        <v>-3.04</v>
      </c>
      <c r="H226">
        <v>3.42</v>
      </c>
      <c r="I226">
        <f t="shared" si="9"/>
        <v>-6.46</v>
      </c>
      <c r="J226">
        <f t="shared" si="10"/>
        <v>82.43</v>
      </c>
      <c r="K226">
        <f t="shared" si="11"/>
        <v>75.97</v>
      </c>
    </row>
    <row r="227" spans="1:11" x14ac:dyDescent="0.25">
      <c r="A227" t="s">
        <v>10760</v>
      </c>
      <c r="B227">
        <v>2000</v>
      </c>
      <c r="C227">
        <v>69.819999999999993</v>
      </c>
      <c r="D227">
        <v>75.75</v>
      </c>
      <c r="E227">
        <v>0</v>
      </c>
      <c r="F227">
        <v>0</v>
      </c>
      <c r="G227">
        <v>-2.79</v>
      </c>
      <c r="H227">
        <v>3.14</v>
      </c>
      <c r="I227">
        <f t="shared" si="9"/>
        <v>-5.93</v>
      </c>
      <c r="J227">
        <f t="shared" si="10"/>
        <v>75.75</v>
      </c>
      <c r="K227">
        <f t="shared" si="11"/>
        <v>69.819999999999993</v>
      </c>
    </row>
    <row r="228" spans="1:11" x14ac:dyDescent="0.25">
      <c r="A228" t="s">
        <v>10761</v>
      </c>
      <c r="B228">
        <v>2000</v>
      </c>
      <c r="C228">
        <v>76.13</v>
      </c>
      <c r="D228">
        <v>82.6</v>
      </c>
      <c r="E228">
        <v>0</v>
      </c>
      <c r="F228">
        <v>0</v>
      </c>
      <c r="G228">
        <v>-3.04</v>
      </c>
      <c r="H228">
        <v>3.43</v>
      </c>
      <c r="I228">
        <f t="shared" si="9"/>
        <v>-6.4700000000000006</v>
      </c>
      <c r="J228">
        <f t="shared" si="10"/>
        <v>82.6</v>
      </c>
      <c r="K228">
        <f t="shared" si="11"/>
        <v>76.13</v>
      </c>
    </row>
    <row r="229" spans="1:11" x14ac:dyDescent="0.25">
      <c r="A229" t="s">
        <v>10762</v>
      </c>
      <c r="B229">
        <v>2000</v>
      </c>
      <c r="C229">
        <v>65.23</v>
      </c>
      <c r="D229">
        <v>70.77</v>
      </c>
      <c r="E229">
        <v>0</v>
      </c>
      <c r="F229">
        <v>0</v>
      </c>
      <c r="G229">
        <v>-2.61</v>
      </c>
      <c r="H229">
        <v>2.93</v>
      </c>
      <c r="I229">
        <f t="shared" si="9"/>
        <v>-5.54</v>
      </c>
      <c r="J229">
        <f t="shared" si="10"/>
        <v>70.77</v>
      </c>
      <c r="K229">
        <f t="shared" si="11"/>
        <v>65.23</v>
      </c>
    </row>
    <row r="230" spans="1:11" x14ac:dyDescent="0.25">
      <c r="A230" t="s">
        <v>10763</v>
      </c>
      <c r="B230">
        <v>2000</v>
      </c>
      <c r="C230">
        <v>63.77</v>
      </c>
      <c r="D230">
        <v>69.19</v>
      </c>
      <c r="E230">
        <v>0</v>
      </c>
      <c r="F230">
        <v>0</v>
      </c>
      <c r="G230">
        <v>-2.5499999999999998</v>
      </c>
      <c r="H230">
        <v>2.87</v>
      </c>
      <c r="I230">
        <f t="shared" si="9"/>
        <v>-5.42</v>
      </c>
      <c r="J230">
        <f t="shared" si="10"/>
        <v>69.19</v>
      </c>
      <c r="K230">
        <f t="shared" si="11"/>
        <v>63.77</v>
      </c>
    </row>
    <row r="231" spans="1:11" x14ac:dyDescent="0.25">
      <c r="A231" t="s">
        <v>10764</v>
      </c>
      <c r="B231">
        <v>2000</v>
      </c>
      <c r="C231">
        <v>55.16</v>
      </c>
      <c r="D231">
        <v>59.84</v>
      </c>
      <c r="E231">
        <v>0</v>
      </c>
      <c r="F231">
        <v>0</v>
      </c>
      <c r="G231">
        <v>-2.2000000000000002</v>
      </c>
      <c r="H231">
        <v>2.48</v>
      </c>
      <c r="I231">
        <f t="shared" si="9"/>
        <v>-4.68</v>
      </c>
      <c r="J231">
        <f t="shared" si="10"/>
        <v>59.84</v>
      </c>
      <c r="K231">
        <f t="shared" si="11"/>
        <v>55.16</v>
      </c>
    </row>
    <row r="232" spans="1:11" x14ac:dyDescent="0.25">
      <c r="A232" t="s">
        <v>10765</v>
      </c>
      <c r="B232">
        <v>2000</v>
      </c>
      <c r="C232">
        <v>55.03</v>
      </c>
      <c r="D232">
        <v>59.71</v>
      </c>
      <c r="E232">
        <v>0</v>
      </c>
      <c r="F232">
        <v>0</v>
      </c>
      <c r="G232">
        <v>-2.2000000000000002</v>
      </c>
      <c r="H232">
        <v>2.48</v>
      </c>
      <c r="I232">
        <f t="shared" si="9"/>
        <v>-4.68</v>
      </c>
      <c r="J232">
        <f t="shared" si="10"/>
        <v>59.71</v>
      </c>
      <c r="K232">
        <f t="shared" si="11"/>
        <v>55.03</v>
      </c>
    </row>
    <row r="233" spans="1:11" x14ac:dyDescent="0.25">
      <c r="A233" t="s">
        <v>10766</v>
      </c>
      <c r="B233">
        <v>2000</v>
      </c>
      <c r="C233">
        <v>44.34</v>
      </c>
      <c r="D233">
        <v>48.09</v>
      </c>
      <c r="E233">
        <v>0</v>
      </c>
      <c r="F233">
        <v>0</v>
      </c>
      <c r="G233">
        <v>-1.76</v>
      </c>
      <c r="H233">
        <v>1.99</v>
      </c>
      <c r="I233">
        <f t="shared" si="9"/>
        <v>-3.75</v>
      </c>
      <c r="J233">
        <f t="shared" si="10"/>
        <v>48.09</v>
      </c>
      <c r="K233">
        <f t="shared" si="11"/>
        <v>44.34</v>
      </c>
    </row>
    <row r="234" spans="1:11" x14ac:dyDescent="0.25">
      <c r="A234" t="s">
        <v>10767</v>
      </c>
      <c r="B234">
        <v>2000</v>
      </c>
      <c r="C234">
        <v>41.11</v>
      </c>
      <c r="D234">
        <v>44.6</v>
      </c>
      <c r="E234">
        <v>0</v>
      </c>
      <c r="F234">
        <v>0</v>
      </c>
      <c r="G234">
        <v>-1.64</v>
      </c>
      <c r="H234">
        <v>1.85</v>
      </c>
      <c r="I234">
        <f t="shared" si="9"/>
        <v>-3.49</v>
      </c>
      <c r="J234">
        <f t="shared" si="10"/>
        <v>44.6</v>
      </c>
      <c r="K234">
        <f t="shared" si="11"/>
        <v>41.11</v>
      </c>
    </row>
    <row r="235" spans="1:11" x14ac:dyDescent="0.25">
      <c r="A235" t="s">
        <v>10768</v>
      </c>
      <c r="B235">
        <v>2000</v>
      </c>
      <c r="C235">
        <v>44.34</v>
      </c>
      <c r="D235">
        <v>48.09</v>
      </c>
      <c r="E235">
        <v>0</v>
      </c>
      <c r="F235">
        <v>0</v>
      </c>
      <c r="G235">
        <v>-1.76</v>
      </c>
      <c r="H235">
        <v>1.99</v>
      </c>
      <c r="I235">
        <f t="shared" si="9"/>
        <v>-3.75</v>
      </c>
      <c r="J235">
        <f t="shared" si="10"/>
        <v>48.09</v>
      </c>
      <c r="K235">
        <f t="shared" si="11"/>
        <v>44.34</v>
      </c>
    </row>
    <row r="236" spans="1:11" x14ac:dyDescent="0.25">
      <c r="A236" t="s">
        <v>10769</v>
      </c>
      <c r="B236">
        <v>2000</v>
      </c>
      <c r="C236">
        <v>103.52</v>
      </c>
      <c r="D236">
        <v>112.33</v>
      </c>
      <c r="E236">
        <v>0</v>
      </c>
      <c r="F236">
        <v>0</v>
      </c>
      <c r="G236">
        <v>-4.1500000000000004</v>
      </c>
      <c r="H236">
        <v>4.66</v>
      </c>
      <c r="I236">
        <f t="shared" si="9"/>
        <v>-8.81</v>
      </c>
      <c r="J236">
        <f t="shared" si="10"/>
        <v>112.33</v>
      </c>
      <c r="K236">
        <f t="shared" si="11"/>
        <v>103.52</v>
      </c>
    </row>
    <row r="237" spans="1:11" x14ac:dyDescent="0.25">
      <c r="A237" t="s">
        <v>10770</v>
      </c>
      <c r="B237">
        <v>2000</v>
      </c>
      <c r="C237">
        <v>103.51</v>
      </c>
      <c r="D237">
        <v>112.32</v>
      </c>
      <c r="E237">
        <v>0</v>
      </c>
      <c r="F237">
        <v>0</v>
      </c>
      <c r="G237">
        <v>-4.1500000000000004</v>
      </c>
      <c r="H237">
        <v>4.66</v>
      </c>
      <c r="I237">
        <f t="shared" si="9"/>
        <v>-8.81</v>
      </c>
      <c r="J237">
        <f t="shared" si="10"/>
        <v>112.32</v>
      </c>
      <c r="K237">
        <f t="shared" si="11"/>
        <v>103.51</v>
      </c>
    </row>
    <row r="238" spans="1:11" x14ac:dyDescent="0.25">
      <c r="A238" t="s">
        <v>10771</v>
      </c>
      <c r="B238">
        <v>2000</v>
      </c>
      <c r="C238">
        <v>69.819999999999993</v>
      </c>
      <c r="D238">
        <v>75.75</v>
      </c>
      <c r="E238">
        <v>0</v>
      </c>
      <c r="F238">
        <v>0</v>
      </c>
      <c r="G238">
        <v>-2.79</v>
      </c>
      <c r="H238">
        <v>3.14</v>
      </c>
      <c r="I238">
        <f t="shared" si="9"/>
        <v>-5.93</v>
      </c>
      <c r="J238">
        <f t="shared" si="10"/>
        <v>75.75</v>
      </c>
      <c r="K238">
        <f t="shared" si="11"/>
        <v>69.819999999999993</v>
      </c>
    </row>
    <row r="239" spans="1:11" x14ac:dyDescent="0.25">
      <c r="A239" t="s">
        <v>10772</v>
      </c>
      <c r="B239">
        <v>2000</v>
      </c>
      <c r="C239">
        <v>55.03</v>
      </c>
      <c r="D239">
        <v>59.71</v>
      </c>
      <c r="E239">
        <v>0</v>
      </c>
      <c r="F239">
        <v>0</v>
      </c>
      <c r="G239">
        <v>-2.2000000000000002</v>
      </c>
      <c r="H239">
        <v>2.48</v>
      </c>
      <c r="I239">
        <f t="shared" si="9"/>
        <v>-4.68</v>
      </c>
      <c r="J239">
        <f t="shared" si="10"/>
        <v>59.71</v>
      </c>
      <c r="K239">
        <f t="shared" si="11"/>
        <v>55.03</v>
      </c>
    </row>
    <row r="240" spans="1:11" x14ac:dyDescent="0.25">
      <c r="A240" t="s">
        <v>10773</v>
      </c>
      <c r="B240">
        <v>2000</v>
      </c>
      <c r="C240">
        <v>40.049999999999997</v>
      </c>
      <c r="D240">
        <v>43.44</v>
      </c>
      <c r="E240">
        <v>0</v>
      </c>
      <c r="F240">
        <v>0</v>
      </c>
      <c r="G240">
        <v>-1.59</v>
      </c>
      <c r="H240">
        <v>1.8</v>
      </c>
      <c r="I240">
        <f t="shared" si="9"/>
        <v>-3.39</v>
      </c>
      <c r="J240">
        <f t="shared" si="10"/>
        <v>43.44</v>
      </c>
      <c r="K240">
        <f t="shared" si="11"/>
        <v>40.049999999999997</v>
      </c>
    </row>
    <row r="241" spans="1:11" x14ac:dyDescent="0.25">
      <c r="A241" t="s">
        <v>10774</v>
      </c>
      <c r="B241">
        <v>2000</v>
      </c>
      <c r="C241">
        <v>40.049999999999997</v>
      </c>
      <c r="D241">
        <v>43.44</v>
      </c>
      <c r="E241">
        <v>0</v>
      </c>
      <c r="F241">
        <v>0</v>
      </c>
      <c r="G241">
        <v>-1.59</v>
      </c>
      <c r="H241">
        <v>1.8</v>
      </c>
      <c r="I241">
        <f t="shared" si="9"/>
        <v>-3.39</v>
      </c>
      <c r="J241">
        <f t="shared" si="10"/>
        <v>43.44</v>
      </c>
      <c r="K241">
        <f t="shared" si="11"/>
        <v>40.049999999999997</v>
      </c>
    </row>
    <row r="242" spans="1:11" x14ac:dyDescent="0.25">
      <c r="A242" t="s">
        <v>10807</v>
      </c>
      <c r="B242">
        <v>2000</v>
      </c>
      <c r="C242">
        <v>92.38</v>
      </c>
      <c r="D242">
        <v>100.11</v>
      </c>
      <c r="E242">
        <v>0</v>
      </c>
      <c r="F242">
        <v>0</v>
      </c>
      <c r="G242">
        <v>-3.44</v>
      </c>
      <c r="H242">
        <v>4.29</v>
      </c>
      <c r="I242">
        <f t="shared" si="9"/>
        <v>-7.73</v>
      </c>
      <c r="J242">
        <f t="shared" si="10"/>
        <v>100.11</v>
      </c>
      <c r="K242">
        <f t="shared" si="11"/>
        <v>92.38</v>
      </c>
    </row>
    <row r="243" spans="1:11" x14ac:dyDescent="0.25">
      <c r="A243" t="s">
        <v>10808</v>
      </c>
      <c r="B243">
        <v>2000</v>
      </c>
      <c r="C243">
        <v>73.55</v>
      </c>
      <c r="D243">
        <v>79.709999999999994</v>
      </c>
      <c r="E243">
        <v>0</v>
      </c>
      <c r="F243">
        <v>0</v>
      </c>
      <c r="G243">
        <v>-2.74</v>
      </c>
      <c r="H243">
        <v>3.42</v>
      </c>
      <c r="I243">
        <f t="shared" si="9"/>
        <v>-6.16</v>
      </c>
      <c r="J243">
        <f t="shared" si="10"/>
        <v>79.709999999999994</v>
      </c>
      <c r="K243">
        <f t="shared" si="11"/>
        <v>73.55</v>
      </c>
    </row>
    <row r="244" spans="1:11" x14ac:dyDescent="0.25">
      <c r="A244" t="s">
        <v>10809</v>
      </c>
      <c r="B244">
        <v>2000</v>
      </c>
      <c r="C244">
        <v>84.18</v>
      </c>
      <c r="D244">
        <v>91.22</v>
      </c>
      <c r="E244">
        <v>0</v>
      </c>
      <c r="F244">
        <v>0</v>
      </c>
      <c r="G244">
        <v>-3.13</v>
      </c>
      <c r="H244">
        <v>3.91</v>
      </c>
      <c r="I244">
        <f t="shared" si="9"/>
        <v>-7.04</v>
      </c>
      <c r="J244">
        <f t="shared" si="10"/>
        <v>91.22</v>
      </c>
      <c r="K244">
        <f t="shared" si="11"/>
        <v>84.18</v>
      </c>
    </row>
    <row r="245" spans="1:11" x14ac:dyDescent="0.25">
      <c r="A245" t="s">
        <v>10810</v>
      </c>
      <c r="B245">
        <v>2000</v>
      </c>
      <c r="C245">
        <v>48.26</v>
      </c>
      <c r="D245">
        <v>52.29</v>
      </c>
      <c r="E245">
        <v>0</v>
      </c>
      <c r="F245">
        <v>0</v>
      </c>
      <c r="G245">
        <v>-1.79</v>
      </c>
      <c r="H245">
        <v>2.2400000000000002</v>
      </c>
      <c r="I245">
        <f t="shared" si="9"/>
        <v>-4.03</v>
      </c>
      <c r="J245">
        <f t="shared" si="10"/>
        <v>52.29</v>
      </c>
      <c r="K245">
        <f t="shared" si="11"/>
        <v>48.26</v>
      </c>
    </row>
    <row r="246" spans="1:11" x14ac:dyDescent="0.25">
      <c r="A246" t="s">
        <v>10811</v>
      </c>
      <c r="B246">
        <v>2000</v>
      </c>
      <c r="C246">
        <v>48.26</v>
      </c>
      <c r="D246">
        <v>52.29</v>
      </c>
      <c r="E246">
        <v>0</v>
      </c>
      <c r="F246">
        <v>0</v>
      </c>
      <c r="G246">
        <v>-1.79</v>
      </c>
      <c r="H246">
        <v>2.2400000000000002</v>
      </c>
      <c r="I246">
        <f t="shared" si="9"/>
        <v>-4.03</v>
      </c>
      <c r="J246">
        <f t="shared" si="10"/>
        <v>52.29</v>
      </c>
      <c r="K246">
        <f t="shared" si="11"/>
        <v>48.26</v>
      </c>
    </row>
    <row r="247" spans="1:11" x14ac:dyDescent="0.25">
      <c r="A247" t="s">
        <v>10812</v>
      </c>
      <c r="B247">
        <v>2000</v>
      </c>
      <c r="C247">
        <v>48.31</v>
      </c>
      <c r="D247">
        <v>52.35</v>
      </c>
      <c r="E247">
        <v>0</v>
      </c>
      <c r="F247">
        <v>0</v>
      </c>
      <c r="G247">
        <v>-1.79</v>
      </c>
      <c r="H247">
        <v>2.25</v>
      </c>
      <c r="I247">
        <f t="shared" si="9"/>
        <v>-4.04</v>
      </c>
      <c r="J247">
        <f t="shared" si="10"/>
        <v>52.35</v>
      </c>
      <c r="K247">
        <f t="shared" si="11"/>
        <v>48.31</v>
      </c>
    </row>
    <row r="248" spans="1:11" x14ac:dyDescent="0.25">
      <c r="A248" t="s">
        <v>10813</v>
      </c>
      <c r="B248">
        <v>2000</v>
      </c>
      <c r="C248">
        <v>46.22</v>
      </c>
      <c r="D248">
        <v>50.08</v>
      </c>
      <c r="E248">
        <v>0</v>
      </c>
      <c r="F248">
        <v>0</v>
      </c>
      <c r="G248">
        <v>-1.71</v>
      </c>
      <c r="H248">
        <v>2.15</v>
      </c>
      <c r="I248">
        <f t="shared" si="9"/>
        <v>-3.86</v>
      </c>
      <c r="J248">
        <f t="shared" si="10"/>
        <v>50.08</v>
      </c>
      <c r="K248">
        <f t="shared" si="11"/>
        <v>46.22</v>
      </c>
    </row>
    <row r="249" spans="1:11" x14ac:dyDescent="0.25">
      <c r="A249" t="s">
        <v>10814</v>
      </c>
      <c r="B249">
        <v>2000</v>
      </c>
      <c r="C249">
        <v>44.41</v>
      </c>
      <c r="D249">
        <v>47.93</v>
      </c>
      <c r="E249">
        <v>0</v>
      </c>
      <c r="F249">
        <v>0.18</v>
      </c>
      <c r="G249">
        <v>-1.64</v>
      </c>
      <c r="H249">
        <v>2.06</v>
      </c>
      <c r="I249">
        <f t="shared" si="9"/>
        <v>-3.7</v>
      </c>
      <c r="J249">
        <f t="shared" si="10"/>
        <v>47.93</v>
      </c>
      <c r="K249">
        <f t="shared" si="11"/>
        <v>44.41</v>
      </c>
    </row>
    <row r="250" spans="1:11" x14ac:dyDescent="0.25">
      <c r="A250" t="s">
        <v>10815</v>
      </c>
      <c r="B250">
        <v>2000</v>
      </c>
      <c r="C250">
        <v>44.7</v>
      </c>
      <c r="D250">
        <v>48.28</v>
      </c>
      <c r="E250">
        <v>0</v>
      </c>
      <c r="F250">
        <v>0.15</v>
      </c>
      <c r="G250">
        <v>-1.65</v>
      </c>
      <c r="H250">
        <v>2.08</v>
      </c>
      <c r="I250">
        <f t="shared" si="9"/>
        <v>-3.73</v>
      </c>
      <c r="J250">
        <f t="shared" si="10"/>
        <v>48.28</v>
      </c>
      <c r="K250">
        <f t="shared" si="11"/>
        <v>44.7</v>
      </c>
    </row>
    <row r="251" spans="1:11" x14ac:dyDescent="0.25">
      <c r="A251" t="s">
        <v>10816</v>
      </c>
      <c r="B251">
        <v>2000</v>
      </c>
      <c r="C251">
        <v>48.31</v>
      </c>
      <c r="D251">
        <v>52.35</v>
      </c>
      <c r="E251">
        <v>0</v>
      </c>
      <c r="F251">
        <v>0</v>
      </c>
      <c r="G251">
        <v>-1.79</v>
      </c>
      <c r="H251">
        <v>2.25</v>
      </c>
      <c r="I251">
        <f t="shared" si="9"/>
        <v>-4.04</v>
      </c>
      <c r="J251">
        <f t="shared" si="10"/>
        <v>52.35</v>
      </c>
      <c r="K251">
        <f t="shared" si="11"/>
        <v>48.31</v>
      </c>
    </row>
    <row r="252" spans="1:11" x14ac:dyDescent="0.25">
      <c r="A252" t="s">
        <v>10817</v>
      </c>
      <c r="B252">
        <v>2000</v>
      </c>
      <c r="C252">
        <v>85.89</v>
      </c>
      <c r="D252">
        <v>93.08</v>
      </c>
      <c r="E252">
        <v>0</v>
      </c>
      <c r="F252">
        <v>0</v>
      </c>
      <c r="G252">
        <v>-3.2</v>
      </c>
      <c r="H252">
        <v>3.99</v>
      </c>
      <c r="I252">
        <f t="shared" si="9"/>
        <v>-7.19</v>
      </c>
      <c r="J252">
        <f t="shared" si="10"/>
        <v>93.08</v>
      </c>
      <c r="K252">
        <f t="shared" si="11"/>
        <v>85.89</v>
      </c>
    </row>
    <row r="253" spans="1:11" x14ac:dyDescent="0.25">
      <c r="A253" t="s">
        <v>10818</v>
      </c>
      <c r="B253">
        <v>2000</v>
      </c>
      <c r="C253">
        <v>80.260000000000005</v>
      </c>
      <c r="D253">
        <v>86.98</v>
      </c>
      <c r="E253">
        <v>0</v>
      </c>
      <c r="F253">
        <v>0</v>
      </c>
      <c r="G253">
        <v>-2.99</v>
      </c>
      <c r="H253">
        <v>3.73</v>
      </c>
      <c r="I253">
        <f t="shared" si="9"/>
        <v>-6.7200000000000006</v>
      </c>
      <c r="J253">
        <f t="shared" si="10"/>
        <v>86.98</v>
      </c>
      <c r="K253">
        <f t="shared" si="11"/>
        <v>80.260000000000005</v>
      </c>
    </row>
    <row r="254" spans="1:11" x14ac:dyDescent="0.25">
      <c r="A254" t="s">
        <v>10819</v>
      </c>
      <c r="B254">
        <v>2000</v>
      </c>
      <c r="C254">
        <v>70.319999999999993</v>
      </c>
      <c r="D254">
        <v>76.2</v>
      </c>
      <c r="E254">
        <v>0</v>
      </c>
      <c r="F254">
        <v>0</v>
      </c>
      <c r="G254">
        <v>-2.61</v>
      </c>
      <c r="H254">
        <v>3.27</v>
      </c>
      <c r="I254">
        <f t="shared" si="9"/>
        <v>-5.88</v>
      </c>
      <c r="J254">
        <f t="shared" si="10"/>
        <v>76.2</v>
      </c>
      <c r="K254">
        <f t="shared" si="11"/>
        <v>70.319999999999993</v>
      </c>
    </row>
    <row r="255" spans="1:11" x14ac:dyDescent="0.25">
      <c r="A255" t="s">
        <v>10820</v>
      </c>
      <c r="B255">
        <v>2000</v>
      </c>
      <c r="C255">
        <v>70.319999999999993</v>
      </c>
      <c r="D255">
        <v>76.2</v>
      </c>
      <c r="E255">
        <v>0</v>
      </c>
      <c r="F255">
        <v>0</v>
      </c>
      <c r="G255">
        <v>-2.61</v>
      </c>
      <c r="H255">
        <v>3.27</v>
      </c>
      <c r="I255">
        <f t="shared" si="9"/>
        <v>-5.88</v>
      </c>
      <c r="J255">
        <f t="shared" si="10"/>
        <v>76.2</v>
      </c>
      <c r="K255">
        <f t="shared" si="11"/>
        <v>70.319999999999993</v>
      </c>
    </row>
    <row r="256" spans="1:11" x14ac:dyDescent="0.25">
      <c r="A256" t="s">
        <v>10821</v>
      </c>
      <c r="B256">
        <v>2000</v>
      </c>
      <c r="C256">
        <v>45.76</v>
      </c>
      <c r="D256">
        <v>49.58</v>
      </c>
      <c r="E256">
        <v>0</v>
      </c>
      <c r="F256">
        <v>0</v>
      </c>
      <c r="G256">
        <v>-1.69</v>
      </c>
      <c r="H256">
        <v>2.13</v>
      </c>
      <c r="I256">
        <f t="shared" si="9"/>
        <v>-3.82</v>
      </c>
      <c r="J256">
        <f t="shared" si="10"/>
        <v>49.58</v>
      </c>
      <c r="K256">
        <f t="shared" si="11"/>
        <v>45.76</v>
      </c>
    </row>
    <row r="257" spans="1:11" x14ac:dyDescent="0.25">
      <c r="A257" t="s">
        <v>10822</v>
      </c>
      <c r="B257">
        <v>2000</v>
      </c>
      <c r="C257">
        <v>44.41</v>
      </c>
      <c r="D257">
        <v>48.12</v>
      </c>
      <c r="E257">
        <v>0</v>
      </c>
      <c r="F257">
        <v>0</v>
      </c>
      <c r="G257">
        <v>-1.65</v>
      </c>
      <c r="H257">
        <v>2.06</v>
      </c>
      <c r="I257">
        <f t="shared" si="9"/>
        <v>-3.71</v>
      </c>
      <c r="J257">
        <f t="shared" si="10"/>
        <v>48.12</v>
      </c>
      <c r="K257">
        <f t="shared" si="11"/>
        <v>44.41</v>
      </c>
    </row>
    <row r="258" spans="1:11" x14ac:dyDescent="0.25">
      <c r="A258" t="s">
        <v>10839</v>
      </c>
      <c r="B258">
        <v>2000</v>
      </c>
      <c r="C258">
        <v>74.28</v>
      </c>
      <c r="D258">
        <v>80.89</v>
      </c>
      <c r="E258">
        <v>0</v>
      </c>
      <c r="F258">
        <v>0</v>
      </c>
      <c r="G258">
        <v>-2.69</v>
      </c>
      <c r="H258">
        <v>3.92</v>
      </c>
      <c r="I258">
        <f t="shared" ref="I258:I321" si="12">+G258-H258</f>
        <v>-6.6099999999999994</v>
      </c>
      <c r="J258">
        <f t="shared" si="10"/>
        <v>80.89</v>
      </c>
      <c r="K258">
        <f t="shared" si="11"/>
        <v>74.28</v>
      </c>
    </row>
    <row r="259" spans="1:11" x14ac:dyDescent="0.25">
      <c r="A259" t="s">
        <v>10840</v>
      </c>
      <c r="B259">
        <v>2000</v>
      </c>
      <c r="C259">
        <v>52.2</v>
      </c>
      <c r="D259">
        <v>56.84</v>
      </c>
      <c r="E259">
        <v>0</v>
      </c>
      <c r="F259">
        <v>0</v>
      </c>
      <c r="G259">
        <v>-1.88</v>
      </c>
      <c r="H259">
        <v>2.76</v>
      </c>
      <c r="I259">
        <f t="shared" si="12"/>
        <v>-4.6399999999999997</v>
      </c>
      <c r="J259">
        <f t="shared" ref="J259:J322" si="13">D259</f>
        <v>56.84</v>
      </c>
      <c r="K259">
        <f t="shared" ref="K259:K322" si="14">C259</f>
        <v>52.2</v>
      </c>
    </row>
    <row r="260" spans="1:11" x14ac:dyDescent="0.25">
      <c r="A260" t="s">
        <v>10841</v>
      </c>
      <c r="B260">
        <v>2000</v>
      </c>
      <c r="C260">
        <v>63.63</v>
      </c>
      <c r="D260">
        <v>69.290000000000006</v>
      </c>
      <c r="E260">
        <v>0</v>
      </c>
      <c r="F260">
        <v>0</v>
      </c>
      <c r="G260">
        <v>-2.2999999999999998</v>
      </c>
      <c r="H260">
        <v>3.36</v>
      </c>
      <c r="I260">
        <f t="shared" si="12"/>
        <v>-5.66</v>
      </c>
      <c r="J260">
        <f t="shared" si="13"/>
        <v>69.290000000000006</v>
      </c>
      <c r="K260">
        <f t="shared" si="14"/>
        <v>63.63</v>
      </c>
    </row>
    <row r="261" spans="1:11" x14ac:dyDescent="0.25">
      <c r="A261" t="s">
        <v>10842</v>
      </c>
      <c r="B261">
        <v>2000</v>
      </c>
      <c r="C261">
        <v>50.29</v>
      </c>
      <c r="D261">
        <v>54.77</v>
      </c>
      <c r="E261">
        <v>0</v>
      </c>
      <c r="F261">
        <v>0</v>
      </c>
      <c r="G261">
        <v>-1.82</v>
      </c>
      <c r="H261">
        <v>2.66</v>
      </c>
      <c r="I261">
        <f t="shared" si="12"/>
        <v>-4.4800000000000004</v>
      </c>
      <c r="J261">
        <f t="shared" si="13"/>
        <v>54.77</v>
      </c>
      <c r="K261">
        <f t="shared" si="14"/>
        <v>50.29</v>
      </c>
    </row>
    <row r="262" spans="1:11" x14ac:dyDescent="0.25">
      <c r="A262" t="s">
        <v>10843</v>
      </c>
      <c r="B262">
        <v>2000</v>
      </c>
      <c r="C262">
        <v>50.6</v>
      </c>
      <c r="D262">
        <v>55.1</v>
      </c>
      <c r="E262">
        <v>0</v>
      </c>
      <c r="F262">
        <v>0</v>
      </c>
      <c r="G262">
        <v>-1.83</v>
      </c>
      <c r="H262">
        <v>2.67</v>
      </c>
      <c r="I262">
        <f t="shared" si="12"/>
        <v>-4.5</v>
      </c>
      <c r="J262">
        <f t="shared" si="13"/>
        <v>55.1</v>
      </c>
      <c r="K262">
        <f t="shared" si="14"/>
        <v>50.6</v>
      </c>
    </row>
    <row r="263" spans="1:11" x14ac:dyDescent="0.25">
      <c r="A263" t="s">
        <v>10844</v>
      </c>
      <c r="B263">
        <v>2000</v>
      </c>
      <c r="C263">
        <v>51.61</v>
      </c>
      <c r="D263">
        <v>56.2</v>
      </c>
      <c r="E263">
        <v>0</v>
      </c>
      <c r="F263">
        <v>0</v>
      </c>
      <c r="G263">
        <v>-1.86</v>
      </c>
      <c r="H263">
        <v>2.73</v>
      </c>
      <c r="I263">
        <f t="shared" si="12"/>
        <v>-4.59</v>
      </c>
      <c r="J263">
        <f t="shared" si="13"/>
        <v>56.2</v>
      </c>
      <c r="K263">
        <f t="shared" si="14"/>
        <v>51.61</v>
      </c>
    </row>
    <row r="264" spans="1:11" x14ac:dyDescent="0.25">
      <c r="A264" t="s">
        <v>10845</v>
      </c>
      <c r="B264">
        <v>2000</v>
      </c>
      <c r="C264">
        <v>50.29</v>
      </c>
      <c r="D264">
        <v>54.77</v>
      </c>
      <c r="E264">
        <v>0</v>
      </c>
      <c r="F264">
        <v>0</v>
      </c>
      <c r="G264">
        <v>-1.82</v>
      </c>
      <c r="H264">
        <v>2.66</v>
      </c>
      <c r="I264">
        <f t="shared" si="12"/>
        <v>-4.4800000000000004</v>
      </c>
      <c r="J264">
        <f t="shared" si="13"/>
        <v>54.77</v>
      </c>
      <c r="K264">
        <f t="shared" si="14"/>
        <v>50.29</v>
      </c>
    </row>
    <row r="265" spans="1:11" x14ac:dyDescent="0.25">
      <c r="A265" t="s">
        <v>10846</v>
      </c>
      <c r="B265">
        <v>2000</v>
      </c>
      <c r="C265">
        <v>49.94</v>
      </c>
      <c r="D265">
        <v>54.38</v>
      </c>
      <c r="E265">
        <v>0</v>
      </c>
      <c r="F265">
        <v>0</v>
      </c>
      <c r="G265">
        <v>-1.8</v>
      </c>
      <c r="H265">
        <v>2.64</v>
      </c>
      <c r="I265">
        <f t="shared" si="12"/>
        <v>-4.4400000000000004</v>
      </c>
      <c r="J265">
        <f t="shared" si="13"/>
        <v>54.38</v>
      </c>
      <c r="K265">
        <f t="shared" si="14"/>
        <v>49.94</v>
      </c>
    </row>
    <row r="266" spans="1:11" x14ac:dyDescent="0.25">
      <c r="A266" t="s">
        <v>10847</v>
      </c>
      <c r="B266">
        <v>2000</v>
      </c>
      <c r="C266">
        <v>47.22</v>
      </c>
      <c r="D266">
        <v>51.42</v>
      </c>
      <c r="E266">
        <v>0</v>
      </c>
      <c r="F266">
        <v>0</v>
      </c>
      <c r="G266">
        <v>-1.7</v>
      </c>
      <c r="H266">
        <v>2.5</v>
      </c>
      <c r="I266">
        <f t="shared" si="12"/>
        <v>-4.2</v>
      </c>
      <c r="J266">
        <f t="shared" si="13"/>
        <v>51.42</v>
      </c>
      <c r="K266">
        <f t="shared" si="14"/>
        <v>47.22</v>
      </c>
    </row>
    <row r="267" spans="1:11" x14ac:dyDescent="0.25">
      <c r="A267" t="s">
        <v>10848</v>
      </c>
      <c r="B267">
        <v>2000</v>
      </c>
      <c r="C267">
        <v>49.94</v>
      </c>
      <c r="D267">
        <v>54.38</v>
      </c>
      <c r="E267">
        <v>0</v>
      </c>
      <c r="F267">
        <v>0</v>
      </c>
      <c r="G267">
        <v>-1.8</v>
      </c>
      <c r="H267">
        <v>2.64</v>
      </c>
      <c r="I267">
        <f t="shared" si="12"/>
        <v>-4.4400000000000004</v>
      </c>
      <c r="J267">
        <f t="shared" si="13"/>
        <v>54.38</v>
      </c>
      <c r="K267">
        <f t="shared" si="14"/>
        <v>49.94</v>
      </c>
    </row>
    <row r="268" spans="1:11" x14ac:dyDescent="0.25">
      <c r="A268" t="s">
        <v>10849</v>
      </c>
      <c r="B268">
        <v>2000</v>
      </c>
      <c r="C268">
        <v>70.38</v>
      </c>
      <c r="D268">
        <v>76.64</v>
      </c>
      <c r="E268">
        <v>0</v>
      </c>
      <c r="F268">
        <v>0</v>
      </c>
      <c r="G268">
        <v>-2.54</v>
      </c>
      <c r="H268">
        <v>3.72</v>
      </c>
      <c r="I268">
        <f t="shared" si="12"/>
        <v>-6.26</v>
      </c>
      <c r="J268">
        <f t="shared" si="13"/>
        <v>76.64</v>
      </c>
      <c r="K268">
        <f t="shared" si="14"/>
        <v>70.38</v>
      </c>
    </row>
    <row r="269" spans="1:11" x14ac:dyDescent="0.25">
      <c r="A269" t="s">
        <v>10850</v>
      </c>
      <c r="B269">
        <v>2000</v>
      </c>
      <c r="C269">
        <v>70.38</v>
      </c>
      <c r="D269">
        <v>76.64</v>
      </c>
      <c r="E269">
        <v>0</v>
      </c>
      <c r="F269">
        <v>0</v>
      </c>
      <c r="G269">
        <v>-2.54</v>
      </c>
      <c r="H269">
        <v>3.72</v>
      </c>
      <c r="I269">
        <f t="shared" si="12"/>
        <v>-6.26</v>
      </c>
      <c r="J269">
        <f t="shared" si="13"/>
        <v>76.64</v>
      </c>
      <c r="K269">
        <f t="shared" si="14"/>
        <v>70.38</v>
      </c>
    </row>
    <row r="270" spans="1:11" x14ac:dyDescent="0.25">
      <c r="A270" t="s">
        <v>10851</v>
      </c>
      <c r="B270">
        <v>2000</v>
      </c>
      <c r="C270">
        <v>55.29</v>
      </c>
      <c r="D270">
        <v>60.21</v>
      </c>
      <c r="E270">
        <v>0</v>
      </c>
      <c r="F270">
        <v>0</v>
      </c>
      <c r="G270">
        <v>-2</v>
      </c>
      <c r="H270">
        <v>2.92</v>
      </c>
      <c r="I270">
        <f t="shared" si="12"/>
        <v>-4.92</v>
      </c>
      <c r="J270">
        <f t="shared" si="13"/>
        <v>60.21</v>
      </c>
      <c r="K270">
        <f t="shared" si="14"/>
        <v>55.29</v>
      </c>
    </row>
    <row r="271" spans="1:11" x14ac:dyDescent="0.25">
      <c r="A271" t="s">
        <v>10852</v>
      </c>
      <c r="B271">
        <v>2000</v>
      </c>
      <c r="C271">
        <v>50.55</v>
      </c>
      <c r="D271">
        <v>55.04</v>
      </c>
      <c r="E271">
        <v>0</v>
      </c>
      <c r="F271">
        <v>0</v>
      </c>
      <c r="G271">
        <v>-1.82</v>
      </c>
      <c r="H271">
        <v>2.67</v>
      </c>
      <c r="I271">
        <f t="shared" si="12"/>
        <v>-4.49</v>
      </c>
      <c r="J271">
        <f t="shared" si="13"/>
        <v>55.04</v>
      </c>
      <c r="K271">
        <f t="shared" si="14"/>
        <v>50.55</v>
      </c>
    </row>
    <row r="272" spans="1:11" x14ac:dyDescent="0.25">
      <c r="A272" t="s">
        <v>10853</v>
      </c>
      <c r="B272">
        <v>2000</v>
      </c>
      <c r="C272">
        <v>49.94</v>
      </c>
      <c r="D272">
        <v>54.38</v>
      </c>
      <c r="E272">
        <v>0</v>
      </c>
      <c r="F272">
        <v>0</v>
      </c>
      <c r="G272">
        <v>-1.8</v>
      </c>
      <c r="H272">
        <v>2.64</v>
      </c>
      <c r="I272">
        <f t="shared" si="12"/>
        <v>-4.4400000000000004</v>
      </c>
      <c r="J272">
        <f t="shared" si="13"/>
        <v>54.38</v>
      </c>
      <c r="K272">
        <f t="shared" si="14"/>
        <v>49.94</v>
      </c>
    </row>
    <row r="273" spans="1:11" x14ac:dyDescent="0.25">
      <c r="A273" t="s">
        <v>10854</v>
      </c>
      <c r="B273">
        <v>2000</v>
      </c>
      <c r="C273">
        <v>46.63</v>
      </c>
      <c r="D273">
        <v>50.77</v>
      </c>
      <c r="E273">
        <v>0</v>
      </c>
      <c r="F273">
        <v>0</v>
      </c>
      <c r="G273">
        <v>-1.68</v>
      </c>
      <c r="H273">
        <v>2.46</v>
      </c>
      <c r="I273">
        <f t="shared" si="12"/>
        <v>-4.1399999999999997</v>
      </c>
      <c r="J273">
        <f t="shared" si="13"/>
        <v>50.77</v>
      </c>
      <c r="K273">
        <f t="shared" si="14"/>
        <v>46.63</v>
      </c>
    </row>
    <row r="274" spans="1:11" x14ac:dyDescent="0.25">
      <c r="A274" t="s">
        <v>10871</v>
      </c>
      <c r="B274">
        <v>2000</v>
      </c>
      <c r="C274">
        <v>63.39</v>
      </c>
      <c r="D274">
        <v>69.48</v>
      </c>
      <c r="E274">
        <v>0</v>
      </c>
      <c r="F274">
        <v>0</v>
      </c>
      <c r="G274">
        <v>-2.1800000000000002</v>
      </c>
      <c r="H274">
        <v>3.91</v>
      </c>
      <c r="I274">
        <f t="shared" si="12"/>
        <v>-6.09</v>
      </c>
      <c r="J274">
        <f t="shared" si="13"/>
        <v>69.48</v>
      </c>
      <c r="K274">
        <f t="shared" si="14"/>
        <v>63.39</v>
      </c>
    </row>
    <row r="275" spans="1:11" x14ac:dyDescent="0.25">
      <c r="A275" t="s">
        <v>10872</v>
      </c>
      <c r="B275">
        <v>2000</v>
      </c>
      <c r="C275">
        <v>40.26</v>
      </c>
      <c r="D275">
        <v>57.14</v>
      </c>
      <c r="E275">
        <v>-1.82</v>
      </c>
      <c r="F275">
        <v>-15.01</v>
      </c>
      <c r="G275">
        <v>-1.32</v>
      </c>
      <c r="H275">
        <v>2.37</v>
      </c>
      <c r="I275">
        <f t="shared" si="12"/>
        <v>-3.6900000000000004</v>
      </c>
      <c r="J275">
        <f t="shared" si="13"/>
        <v>57.14</v>
      </c>
      <c r="K275">
        <f t="shared" si="14"/>
        <v>40.26</v>
      </c>
    </row>
    <row r="276" spans="1:11" x14ac:dyDescent="0.25">
      <c r="A276" t="s">
        <v>10873</v>
      </c>
      <c r="B276">
        <v>2000</v>
      </c>
      <c r="C276">
        <v>47.98</v>
      </c>
      <c r="D276">
        <v>114.8</v>
      </c>
      <c r="E276">
        <v>-8.7799999999999994</v>
      </c>
      <c r="F276">
        <v>-71.849999999999994</v>
      </c>
      <c r="G276">
        <v>-1.34</v>
      </c>
      <c r="H276">
        <v>2.41</v>
      </c>
      <c r="I276">
        <f t="shared" si="12"/>
        <v>-3.75</v>
      </c>
      <c r="J276">
        <f t="shared" si="13"/>
        <v>114.8</v>
      </c>
      <c r="K276">
        <f t="shared" si="14"/>
        <v>47.98</v>
      </c>
    </row>
    <row r="277" spans="1:11" x14ac:dyDescent="0.25">
      <c r="A277" t="s">
        <v>10874</v>
      </c>
      <c r="B277">
        <v>2000</v>
      </c>
      <c r="C277">
        <v>38.76</v>
      </c>
      <c r="D277">
        <v>57.21</v>
      </c>
      <c r="E277">
        <v>-2.06</v>
      </c>
      <c r="F277">
        <v>-16.989999999999998</v>
      </c>
      <c r="G277">
        <v>-1.26</v>
      </c>
      <c r="H277">
        <v>2.2599999999999998</v>
      </c>
      <c r="I277">
        <f t="shared" si="12"/>
        <v>-3.5199999999999996</v>
      </c>
      <c r="J277">
        <f t="shared" si="13"/>
        <v>57.21</v>
      </c>
      <c r="K277">
        <f t="shared" si="14"/>
        <v>38.76</v>
      </c>
    </row>
    <row r="278" spans="1:11" x14ac:dyDescent="0.25">
      <c r="A278" t="s">
        <v>10875</v>
      </c>
      <c r="B278">
        <v>2000</v>
      </c>
      <c r="C278">
        <v>38.76</v>
      </c>
      <c r="D278">
        <v>57.21</v>
      </c>
      <c r="E278">
        <v>-2.06</v>
      </c>
      <c r="F278">
        <v>-16.989999999999998</v>
      </c>
      <c r="G278">
        <v>-1.26</v>
      </c>
      <c r="H278">
        <v>2.2599999999999998</v>
      </c>
      <c r="I278">
        <f t="shared" si="12"/>
        <v>-3.5199999999999996</v>
      </c>
      <c r="J278">
        <f t="shared" si="13"/>
        <v>57.21</v>
      </c>
      <c r="K278">
        <f t="shared" si="14"/>
        <v>38.76</v>
      </c>
    </row>
    <row r="279" spans="1:11" x14ac:dyDescent="0.25">
      <c r="A279" t="s">
        <v>10876</v>
      </c>
      <c r="B279">
        <v>2000</v>
      </c>
      <c r="C279">
        <v>44.92</v>
      </c>
      <c r="D279">
        <v>56.98</v>
      </c>
      <c r="E279">
        <v>-1.08</v>
      </c>
      <c r="F279">
        <v>-8.94</v>
      </c>
      <c r="G279">
        <v>-1.5</v>
      </c>
      <c r="H279">
        <v>2.7</v>
      </c>
      <c r="I279">
        <f t="shared" si="12"/>
        <v>-4.2</v>
      </c>
      <c r="J279">
        <f t="shared" si="13"/>
        <v>56.98</v>
      </c>
      <c r="K279">
        <f t="shared" si="14"/>
        <v>44.92</v>
      </c>
    </row>
    <row r="280" spans="1:11" x14ac:dyDescent="0.25">
      <c r="A280" t="s">
        <v>10877</v>
      </c>
      <c r="B280">
        <v>2000</v>
      </c>
      <c r="C280">
        <v>41.92</v>
      </c>
      <c r="D280">
        <v>57.09</v>
      </c>
      <c r="E280">
        <v>-1.56</v>
      </c>
      <c r="F280">
        <v>-12.87</v>
      </c>
      <c r="G280">
        <v>-1.38</v>
      </c>
      <c r="H280">
        <v>2.48</v>
      </c>
      <c r="I280">
        <f t="shared" si="12"/>
        <v>-3.86</v>
      </c>
      <c r="J280">
        <f t="shared" si="13"/>
        <v>57.09</v>
      </c>
      <c r="K280">
        <f t="shared" si="14"/>
        <v>41.92</v>
      </c>
    </row>
    <row r="281" spans="1:11" x14ac:dyDescent="0.25">
      <c r="A281" t="s">
        <v>10878</v>
      </c>
      <c r="B281">
        <v>2000</v>
      </c>
      <c r="C281">
        <v>38.67</v>
      </c>
      <c r="D281">
        <v>55.35</v>
      </c>
      <c r="E281">
        <v>-1.82</v>
      </c>
      <c r="F281">
        <v>-14.97</v>
      </c>
      <c r="G281">
        <v>-1.26</v>
      </c>
      <c r="H281">
        <v>2.27</v>
      </c>
      <c r="I281">
        <f t="shared" si="12"/>
        <v>-3.5300000000000002</v>
      </c>
      <c r="J281">
        <f t="shared" si="13"/>
        <v>55.35</v>
      </c>
      <c r="K281">
        <f t="shared" si="14"/>
        <v>38.67</v>
      </c>
    </row>
    <row r="282" spans="1:11" x14ac:dyDescent="0.25">
      <c r="A282" t="s">
        <v>10879</v>
      </c>
      <c r="B282">
        <v>2000</v>
      </c>
      <c r="C282">
        <v>38.57</v>
      </c>
      <c r="D282">
        <v>53.48</v>
      </c>
      <c r="E282">
        <v>-1.57</v>
      </c>
      <c r="F282">
        <v>-12.93</v>
      </c>
      <c r="G282">
        <v>-1.27</v>
      </c>
      <c r="H282">
        <v>2.2799999999999998</v>
      </c>
      <c r="I282">
        <f t="shared" si="12"/>
        <v>-3.55</v>
      </c>
      <c r="J282">
        <f t="shared" si="13"/>
        <v>53.48</v>
      </c>
      <c r="K282">
        <f t="shared" si="14"/>
        <v>38.57</v>
      </c>
    </row>
    <row r="283" spans="1:11" x14ac:dyDescent="0.25">
      <c r="A283" t="s">
        <v>10880</v>
      </c>
      <c r="B283">
        <v>2000</v>
      </c>
      <c r="C283">
        <v>49.74</v>
      </c>
      <c r="D283">
        <v>54.51</v>
      </c>
      <c r="E283">
        <v>0</v>
      </c>
      <c r="F283">
        <v>0</v>
      </c>
      <c r="G283">
        <v>-1.71</v>
      </c>
      <c r="H283">
        <v>3.06</v>
      </c>
      <c r="I283">
        <f t="shared" si="12"/>
        <v>-4.7699999999999996</v>
      </c>
      <c r="J283">
        <f t="shared" si="13"/>
        <v>54.51</v>
      </c>
      <c r="K283">
        <f t="shared" si="14"/>
        <v>49.74</v>
      </c>
    </row>
    <row r="284" spans="1:11" x14ac:dyDescent="0.25">
      <c r="A284" t="s">
        <v>10881</v>
      </c>
      <c r="B284">
        <v>2000</v>
      </c>
      <c r="C284">
        <v>81.62</v>
      </c>
      <c r="D284">
        <v>89.47</v>
      </c>
      <c r="E284">
        <v>0</v>
      </c>
      <c r="F284">
        <v>0</v>
      </c>
      <c r="G284">
        <v>-2.82</v>
      </c>
      <c r="H284">
        <v>5.03</v>
      </c>
      <c r="I284">
        <f t="shared" si="12"/>
        <v>-7.85</v>
      </c>
      <c r="J284">
        <f t="shared" si="13"/>
        <v>89.47</v>
      </c>
      <c r="K284">
        <f t="shared" si="14"/>
        <v>81.62</v>
      </c>
    </row>
    <row r="285" spans="1:11" x14ac:dyDescent="0.25">
      <c r="A285" t="s">
        <v>10882</v>
      </c>
      <c r="B285">
        <v>2000</v>
      </c>
      <c r="C285">
        <v>81.62</v>
      </c>
      <c r="D285">
        <v>89.47</v>
      </c>
      <c r="E285">
        <v>0</v>
      </c>
      <c r="F285">
        <v>0</v>
      </c>
      <c r="G285">
        <v>-2.82</v>
      </c>
      <c r="H285">
        <v>5.03</v>
      </c>
      <c r="I285">
        <f t="shared" si="12"/>
        <v>-7.85</v>
      </c>
      <c r="J285">
        <f t="shared" si="13"/>
        <v>89.47</v>
      </c>
      <c r="K285">
        <f t="shared" si="14"/>
        <v>81.62</v>
      </c>
    </row>
    <row r="286" spans="1:11" x14ac:dyDescent="0.25">
      <c r="A286" t="s">
        <v>10883</v>
      </c>
      <c r="B286">
        <v>2000</v>
      </c>
      <c r="C286">
        <v>63.39</v>
      </c>
      <c r="D286">
        <v>69.48</v>
      </c>
      <c r="E286">
        <v>0</v>
      </c>
      <c r="F286">
        <v>0</v>
      </c>
      <c r="G286">
        <v>-2.1800000000000002</v>
      </c>
      <c r="H286">
        <v>3.91</v>
      </c>
      <c r="I286">
        <f t="shared" si="12"/>
        <v>-6.09</v>
      </c>
      <c r="J286">
        <f t="shared" si="13"/>
        <v>69.48</v>
      </c>
      <c r="K286">
        <f t="shared" si="14"/>
        <v>63.39</v>
      </c>
    </row>
    <row r="287" spans="1:11" x14ac:dyDescent="0.25">
      <c r="A287" t="s">
        <v>10884</v>
      </c>
      <c r="B287">
        <v>2000</v>
      </c>
      <c r="C287">
        <v>51.75</v>
      </c>
      <c r="D287">
        <v>56.72</v>
      </c>
      <c r="E287">
        <v>0</v>
      </c>
      <c r="F287">
        <v>0</v>
      </c>
      <c r="G287">
        <v>-1.78</v>
      </c>
      <c r="H287">
        <v>3.19</v>
      </c>
      <c r="I287">
        <f t="shared" si="12"/>
        <v>-4.97</v>
      </c>
      <c r="J287">
        <f t="shared" si="13"/>
        <v>56.72</v>
      </c>
      <c r="K287">
        <f t="shared" si="14"/>
        <v>51.75</v>
      </c>
    </row>
    <row r="288" spans="1:11" x14ac:dyDescent="0.25">
      <c r="A288" t="s">
        <v>10885</v>
      </c>
      <c r="B288">
        <v>2000</v>
      </c>
      <c r="C288">
        <v>45.84</v>
      </c>
      <c r="D288">
        <v>50.23</v>
      </c>
      <c r="E288">
        <v>0</v>
      </c>
      <c r="F288">
        <v>0</v>
      </c>
      <c r="G288">
        <v>-1.57</v>
      </c>
      <c r="H288">
        <v>2.82</v>
      </c>
      <c r="I288">
        <f t="shared" si="12"/>
        <v>-4.3899999999999997</v>
      </c>
      <c r="J288">
        <f t="shared" si="13"/>
        <v>50.23</v>
      </c>
      <c r="K288">
        <f t="shared" si="14"/>
        <v>45.84</v>
      </c>
    </row>
    <row r="289" spans="1:11" x14ac:dyDescent="0.25">
      <c r="A289" t="s">
        <v>10886</v>
      </c>
      <c r="B289">
        <v>2000</v>
      </c>
      <c r="C289">
        <v>43.98</v>
      </c>
      <c r="D289">
        <v>48.2</v>
      </c>
      <c r="E289">
        <v>0</v>
      </c>
      <c r="F289">
        <v>0</v>
      </c>
      <c r="G289">
        <v>-1.51</v>
      </c>
      <c r="H289">
        <v>2.71</v>
      </c>
      <c r="I289">
        <f t="shared" si="12"/>
        <v>-4.22</v>
      </c>
      <c r="J289">
        <f t="shared" si="13"/>
        <v>48.2</v>
      </c>
      <c r="K289">
        <f t="shared" si="14"/>
        <v>43.98</v>
      </c>
    </row>
    <row r="290" spans="1:11" x14ac:dyDescent="0.25">
      <c r="A290" t="s">
        <v>10903</v>
      </c>
      <c r="B290">
        <v>2000</v>
      </c>
      <c r="C290">
        <v>43.8</v>
      </c>
      <c r="D290">
        <v>47.31</v>
      </c>
      <c r="E290">
        <v>0</v>
      </c>
      <c r="F290">
        <v>0.08</v>
      </c>
      <c r="G290">
        <v>-1.35</v>
      </c>
      <c r="H290">
        <v>2.2400000000000002</v>
      </c>
      <c r="I290">
        <f t="shared" si="12"/>
        <v>-3.5900000000000003</v>
      </c>
      <c r="J290">
        <f t="shared" si="13"/>
        <v>47.31</v>
      </c>
      <c r="K290">
        <f t="shared" si="14"/>
        <v>43.8</v>
      </c>
    </row>
    <row r="291" spans="1:11" x14ac:dyDescent="0.25">
      <c r="A291" t="s">
        <v>10904</v>
      </c>
      <c r="B291">
        <v>2000</v>
      </c>
      <c r="C291">
        <v>28.98</v>
      </c>
      <c r="D291">
        <v>25.02</v>
      </c>
      <c r="E291">
        <v>0</v>
      </c>
      <c r="F291">
        <v>6.33</v>
      </c>
      <c r="G291">
        <v>-0.89</v>
      </c>
      <c r="H291">
        <v>1.48</v>
      </c>
      <c r="I291">
        <f t="shared" si="12"/>
        <v>-2.37</v>
      </c>
      <c r="J291">
        <f t="shared" si="13"/>
        <v>25.02</v>
      </c>
      <c r="K291">
        <f t="shared" si="14"/>
        <v>28.98</v>
      </c>
    </row>
    <row r="292" spans="1:11" x14ac:dyDescent="0.25">
      <c r="A292" t="s">
        <v>10905</v>
      </c>
      <c r="B292">
        <v>2000</v>
      </c>
      <c r="C292">
        <v>30.87</v>
      </c>
      <c r="D292">
        <v>28.33</v>
      </c>
      <c r="E292">
        <v>0</v>
      </c>
      <c r="F292">
        <v>5.07</v>
      </c>
      <c r="G292">
        <v>-0.95</v>
      </c>
      <c r="H292">
        <v>1.58</v>
      </c>
      <c r="I292">
        <f t="shared" si="12"/>
        <v>-2.5300000000000002</v>
      </c>
      <c r="J292">
        <f t="shared" si="13"/>
        <v>28.33</v>
      </c>
      <c r="K292">
        <f t="shared" si="14"/>
        <v>30.87</v>
      </c>
    </row>
    <row r="293" spans="1:11" x14ac:dyDescent="0.25">
      <c r="A293" t="s">
        <v>10906</v>
      </c>
      <c r="B293">
        <v>2000</v>
      </c>
      <c r="C293">
        <v>27.36</v>
      </c>
      <c r="D293">
        <v>17.13</v>
      </c>
      <c r="E293">
        <v>0</v>
      </c>
      <c r="F293">
        <v>12.47</v>
      </c>
      <c r="G293">
        <v>-0.84</v>
      </c>
      <c r="H293">
        <v>1.4</v>
      </c>
      <c r="I293">
        <f t="shared" si="12"/>
        <v>-2.2399999999999998</v>
      </c>
      <c r="J293">
        <f t="shared" si="13"/>
        <v>17.13</v>
      </c>
      <c r="K293">
        <f t="shared" si="14"/>
        <v>27.36</v>
      </c>
    </row>
    <row r="294" spans="1:11" x14ac:dyDescent="0.25">
      <c r="A294" t="s">
        <v>10907</v>
      </c>
      <c r="B294">
        <v>2000</v>
      </c>
      <c r="C294">
        <v>27.38</v>
      </c>
      <c r="D294">
        <v>17.170000000000002</v>
      </c>
      <c r="E294">
        <v>0</v>
      </c>
      <c r="F294">
        <v>12.45</v>
      </c>
      <c r="G294">
        <v>-0.84</v>
      </c>
      <c r="H294">
        <v>1.4</v>
      </c>
      <c r="I294">
        <f t="shared" si="12"/>
        <v>-2.2399999999999998</v>
      </c>
      <c r="J294">
        <f t="shared" si="13"/>
        <v>17.170000000000002</v>
      </c>
      <c r="K294">
        <f t="shared" si="14"/>
        <v>27.38</v>
      </c>
    </row>
    <row r="295" spans="1:11" x14ac:dyDescent="0.25">
      <c r="A295" t="s">
        <v>10908</v>
      </c>
      <c r="B295">
        <v>2000</v>
      </c>
      <c r="C295">
        <v>27.89</v>
      </c>
      <c r="D295">
        <v>17.440000000000001</v>
      </c>
      <c r="E295">
        <v>0</v>
      </c>
      <c r="F295">
        <v>12.73</v>
      </c>
      <c r="G295">
        <v>-0.85</v>
      </c>
      <c r="H295">
        <v>1.43</v>
      </c>
      <c r="I295">
        <f t="shared" si="12"/>
        <v>-2.2799999999999998</v>
      </c>
      <c r="J295">
        <f t="shared" si="13"/>
        <v>17.440000000000001</v>
      </c>
      <c r="K295">
        <f t="shared" si="14"/>
        <v>27.89</v>
      </c>
    </row>
    <row r="296" spans="1:11" x14ac:dyDescent="0.25">
      <c r="A296" t="s">
        <v>10909</v>
      </c>
      <c r="B296">
        <v>2000</v>
      </c>
      <c r="C296">
        <v>28.19</v>
      </c>
      <c r="D296">
        <v>17.62</v>
      </c>
      <c r="E296">
        <v>0</v>
      </c>
      <c r="F296">
        <v>12.88</v>
      </c>
      <c r="G296">
        <v>-0.86</v>
      </c>
      <c r="H296">
        <v>1.45</v>
      </c>
      <c r="I296">
        <f t="shared" si="12"/>
        <v>-2.31</v>
      </c>
      <c r="J296">
        <f t="shared" si="13"/>
        <v>17.62</v>
      </c>
      <c r="K296">
        <f t="shared" si="14"/>
        <v>28.19</v>
      </c>
    </row>
    <row r="297" spans="1:11" x14ac:dyDescent="0.25">
      <c r="A297" t="s">
        <v>10910</v>
      </c>
      <c r="B297">
        <v>2000</v>
      </c>
      <c r="C297">
        <v>20.07</v>
      </c>
      <c r="D297">
        <v>12.79</v>
      </c>
      <c r="E297">
        <v>0</v>
      </c>
      <c r="F297">
        <v>8.92</v>
      </c>
      <c r="G297">
        <v>-0.61</v>
      </c>
      <c r="H297">
        <v>1.03</v>
      </c>
      <c r="I297">
        <f t="shared" si="12"/>
        <v>-1.6400000000000001</v>
      </c>
      <c r="J297">
        <f t="shared" si="13"/>
        <v>12.79</v>
      </c>
      <c r="K297">
        <f t="shared" si="14"/>
        <v>20.07</v>
      </c>
    </row>
    <row r="298" spans="1:11" x14ac:dyDescent="0.25">
      <c r="A298" t="s">
        <v>10911</v>
      </c>
      <c r="B298">
        <v>2000</v>
      </c>
      <c r="C298">
        <v>17.82</v>
      </c>
      <c r="D298">
        <v>11.48</v>
      </c>
      <c r="E298">
        <v>0</v>
      </c>
      <c r="F298">
        <v>7.79</v>
      </c>
      <c r="G298">
        <v>-0.54</v>
      </c>
      <c r="H298">
        <v>0.91</v>
      </c>
      <c r="I298">
        <f t="shared" si="12"/>
        <v>-1.4500000000000002</v>
      </c>
      <c r="J298">
        <f t="shared" si="13"/>
        <v>11.48</v>
      </c>
      <c r="K298">
        <f t="shared" si="14"/>
        <v>17.82</v>
      </c>
    </row>
    <row r="299" spans="1:11" x14ac:dyDescent="0.25">
      <c r="A299" t="s">
        <v>10912</v>
      </c>
      <c r="B299">
        <v>2000</v>
      </c>
      <c r="C299">
        <v>18.670000000000002</v>
      </c>
      <c r="D299">
        <v>12.51</v>
      </c>
      <c r="E299">
        <v>0</v>
      </c>
      <c r="F299">
        <v>7.68</v>
      </c>
      <c r="G299">
        <v>-0.56000000000000005</v>
      </c>
      <c r="H299">
        <v>0.96</v>
      </c>
      <c r="I299">
        <f t="shared" si="12"/>
        <v>-1.52</v>
      </c>
      <c r="J299">
        <f t="shared" si="13"/>
        <v>12.51</v>
      </c>
      <c r="K299">
        <f t="shared" si="14"/>
        <v>18.670000000000002</v>
      </c>
    </row>
    <row r="300" spans="1:11" x14ac:dyDescent="0.25">
      <c r="A300" t="s">
        <v>10913</v>
      </c>
      <c r="B300">
        <v>2000</v>
      </c>
      <c r="C300">
        <v>28.98</v>
      </c>
      <c r="D300">
        <v>31.03</v>
      </c>
      <c r="E300">
        <v>0</v>
      </c>
      <c r="F300">
        <v>0.32</v>
      </c>
      <c r="G300">
        <v>-0.89</v>
      </c>
      <c r="H300">
        <v>1.48</v>
      </c>
      <c r="I300">
        <f t="shared" si="12"/>
        <v>-2.37</v>
      </c>
      <c r="J300">
        <f t="shared" si="13"/>
        <v>31.03</v>
      </c>
      <c r="K300">
        <f t="shared" si="14"/>
        <v>28.98</v>
      </c>
    </row>
    <row r="301" spans="1:11" x14ac:dyDescent="0.25">
      <c r="A301" t="s">
        <v>10914</v>
      </c>
      <c r="B301">
        <v>2000</v>
      </c>
      <c r="C301">
        <v>31.57</v>
      </c>
      <c r="D301">
        <v>33.92</v>
      </c>
      <c r="E301">
        <v>0</v>
      </c>
      <c r="F301">
        <v>0.24</v>
      </c>
      <c r="G301">
        <v>-0.97</v>
      </c>
      <c r="H301">
        <v>1.62</v>
      </c>
      <c r="I301">
        <f t="shared" si="12"/>
        <v>-2.59</v>
      </c>
      <c r="J301">
        <f t="shared" si="13"/>
        <v>33.92</v>
      </c>
      <c r="K301">
        <f t="shared" si="14"/>
        <v>31.57</v>
      </c>
    </row>
    <row r="302" spans="1:11" x14ac:dyDescent="0.25">
      <c r="A302" t="s">
        <v>10915</v>
      </c>
      <c r="B302">
        <v>2000</v>
      </c>
      <c r="C302">
        <v>32.409999999999997</v>
      </c>
      <c r="D302">
        <v>33.380000000000003</v>
      </c>
      <c r="E302">
        <v>0</v>
      </c>
      <c r="F302">
        <v>1.69</v>
      </c>
      <c r="G302">
        <v>-1</v>
      </c>
      <c r="H302">
        <v>1.66</v>
      </c>
      <c r="I302">
        <f t="shared" si="12"/>
        <v>-2.66</v>
      </c>
      <c r="J302">
        <f t="shared" si="13"/>
        <v>33.380000000000003</v>
      </c>
      <c r="K302">
        <f t="shared" si="14"/>
        <v>32.409999999999997</v>
      </c>
    </row>
    <row r="303" spans="1:11" x14ac:dyDescent="0.25">
      <c r="A303" t="s">
        <v>10916</v>
      </c>
      <c r="B303">
        <v>2000</v>
      </c>
      <c r="C303">
        <v>32.119999999999997</v>
      </c>
      <c r="D303">
        <v>31.29</v>
      </c>
      <c r="E303">
        <v>0</v>
      </c>
      <c r="F303">
        <v>3.47</v>
      </c>
      <c r="G303">
        <v>-0.99</v>
      </c>
      <c r="H303">
        <v>1.65</v>
      </c>
      <c r="I303">
        <f t="shared" si="12"/>
        <v>-2.6399999999999997</v>
      </c>
      <c r="J303">
        <f t="shared" si="13"/>
        <v>31.29</v>
      </c>
      <c r="K303">
        <f t="shared" si="14"/>
        <v>32.119999999999997</v>
      </c>
    </row>
    <row r="304" spans="1:11" x14ac:dyDescent="0.25">
      <c r="A304" t="s">
        <v>10917</v>
      </c>
      <c r="B304">
        <v>2000</v>
      </c>
      <c r="C304">
        <v>26.31</v>
      </c>
      <c r="D304">
        <v>24.78</v>
      </c>
      <c r="E304">
        <v>0</v>
      </c>
      <c r="F304">
        <v>3.68</v>
      </c>
      <c r="G304">
        <v>-0.8</v>
      </c>
      <c r="H304">
        <v>1.35</v>
      </c>
      <c r="I304">
        <f t="shared" si="12"/>
        <v>-2.1500000000000004</v>
      </c>
      <c r="J304">
        <f t="shared" si="13"/>
        <v>24.78</v>
      </c>
      <c r="K304">
        <f t="shared" si="14"/>
        <v>26.31</v>
      </c>
    </row>
    <row r="305" spans="1:11" x14ac:dyDescent="0.25">
      <c r="A305" t="s">
        <v>10918</v>
      </c>
      <c r="B305">
        <v>2000</v>
      </c>
      <c r="C305">
        <v>33.08</v>
      </c>
      <c r="D305">
        <v>33.549999999999997</v>
      </c>
      <c r="E305">
        <v>0</v>
      </c>
      <c r="F305">
        <v>2.25</v>
      </c>
      <c r="G305">
        <v>-1.02</v>
      </c>
      <c r="H305">
        <v>1.7</v>
      </c>
      <c r="I305">
        <f t="shared" si="12"/>
        <v>-2.7199999999999998</v>
      </c>
      <c r="J305">
        <f t="shared" si="13"/>
        <v>33.549999999999997</v>
      </c>
      <c r="K305">
        <f t="shared" si="14"/>
        <v>33.08</v>
      </c>
    </row>
    <row r="306" spans="1:11" x14ac:dyDescent="0.25">
      <c r="A306" t="s">
        <v>10919</v>
      </c>
      <c r="B306">
        <v>2000</v>
      </c>
      <c r="C306">
        <v>89.72</v>
      </c>
      <c r="D306">
        <v>96.79</v>
      </c>
      <c r="E306">
        <v>0</v>
      </c>
      <c r="F306">
        <v>0</v>
      </c>
      <c r="G306">
        <v>-2.12</v>
      </c>
      <c r="H306">
        <v>4.95</v>
      </c>
      <c r="I306">
        <f t="shared" si="12"/>
        <v>-7.07</v>
      </c>
      <c r="J306">
        <f t="shared" si="13"/>
        <v>96.79</v>
      </c>
      <c r="K306">
        <f t="shared" si="14"/>
        <v>89.72</v>
      </c>
    </row>
    <row r="307" spans="1:11" x14ac:dyDescent="0.25">
      <c r="A307" t="s">
        <v>10920</v>
      </c>
      <c r="B307">
        <v>2000</v>
      </c>
      <c r="C307">
        <v>56.8</v>
      </c>
      <c r="D307">
        <v>61.28</v>
      </c>
      <c r="E307">
        <v>0</v>
      </c>
      <c r="F307">
        <v>0</v>
      </c>
      <c r="G307">
        <v>-1.34</v>
      </c>
      <c r="H307">
        <v>3.14</v>
      </c>
      <c r="I307">
        <f t="shared" si="12"/>
        <v>-4.4800000000000004</v>
      </c>
      <c r="J307">
        <f t="shared" si="13"/>
        <v>61.28</v>
      </c>
      <c r="K307">
        <f t="shared" si="14"/>
        <v>56.8</v>
      </c>
    </row>
    <row r="308" spans="1:11" x14ac:dyDescent="0.25">
      <c r="A308" t="s">
        <v>10921</v>
      </c>
      <c r="B308">
        <v>2000</v>
      </c>
      <c r="C308">
        <v>59.88</v>
      </c>
      <c r="D308">
        <v>64.599999999999994</v>
      </c>
      <c r="E308">
        <v>0</v>
      </c>
      <c r="F308">
        <v>0</v>
      </c>
      <c r="G308">
        <v>-1.41</v>
      </c>
      <c r="H308">
        <v>3.31</v>
      </c>
      <c r="I308">
        <f t="shared" si="12"/>
        <v>-4.72</v>
      </c>
      <c r="J308">
        <f t="shared" si="13"/>
        <v>64.599999999999994</v>
      </c>
      <c r="K308">
        <f t="shared" si="14"/>
        <v>59.88</v>
      </c>
    </row>
    <row r="309" spans="1:11" x14ac:dyDescent="0.25">
      <c r="A309" t="s">
        <v>10922</v>
      </c>
      <c r="B309">
        <v>2000</v>
      </c>
      <c r="C309">
        <v>43.77</v>
      </c>
      <c r="D309">
        <v>47.22</v>
      </c>
      <c r="E309">
        <v>0</v>
      </c>
      <c r="F309">
        <v>0</v>
      </c>
      <c r="G309">
        <v>-1.03</v>
      </c>
      <c r="H309">
        <v>2.42</v>
      </c>
      <c r="I309">
        <f t="shared" si="12"/>
        <v>-3.45</v>
      </c>
      <c r="J309">
        <f t="shared" si="13"/>
        <v>47.22</v>
      </c>
      <c r="K309">
        <f t="shared" si="14"/>
        <v>43.77</v>
      </c>
    </row>
    <row r="310" spans="1:11" x14ac:dyDescent="0.25">
      <c r="A310" t="s">
        <v>10923</v>
      </c>
      <c r="B310">
        <v>2000</v>
      </c>
      <c r="C310">
        <v>43.77</v>
      </c>
      <c r="D310">
        <v>47.22</v>
      </c>
      <c r="E310">
        <v>0</v>
      </c>
      <c r="F310">
        <v>0</v>
      </c>
      <c r="G310">
        <v>-1.03</v>
      </c>
      <c r="H310">
        <v>2.42</v>
      </c>
      <c r="I310">
        <f t="shared" si="12"/>
        <v>-3.45</v>
      </c>
      <c r="J310">
        <f t="shared" si="13"/>
        <v>47.22</v>
      </c>
      <c r="K310">
        <f t="shared" si="14"/>
        <v>43.77</v>
      </c>
    </row>
    <row r="311" spans="1:11" x14ac:dyDescent="0.25">
      <c r="A311" t="s">
        <v>10924</v>
      </c>
      <c r="B311">
        <v>2000</v>
      </c>
      <c r="C311">
        <v>53.05</v>
      </c>
      <c r="D311">
        <v>57.23</v>
      </c>
      <c r="E311">
        <v>0</v>
      </c>
      <c r="F311">
        <v>0</v>
      </c>
      <c r="G311">
        <v>-1.25</v>
      </c>
      <c r="H311">
        <v>2.93</v>
      </c>
      <c r="I311">
        <f t="shared" si="12"/>
        <v>-4.18</v>
      </c>
      <c r="J311">
        <f t="shared" si="13"/>
        <v>57.23</v>
      </c>
      <c r="K311">
        <f t="shared" si="14"/>
        <v>53.05</v>
      </c>
    </row>
    <row r="312" spans="1:11" x14ac:dyDescent="0.25">
      <c r="A312" t="s">
        <v>10925</v>
      </c>
      <c r="B312">
        <v>2000</v>
      </c>
      <c r="C312">
        <v>52.16</v>
      </c>
      <c r="D312">
        <v>56.26</v>
      </c>
      <c r="E312">
        <v>0</v>
      </c>
      <c r="F312">
        <v>0</v>
      </c>
      <c r="G312">
        <v>-1.22</v>
      </c>
      <c r="H312">
        <v>2.88</v>
      </c>
      <c r="I312">
        <f t="shared" si="12"/>
        <v>-4.0999999999999996</v>
      </c>
      <c r="J312">
        <f t="shared" si="13"/>
        <v>56.26</v>
      </c>
      <c r="K312">
        <f t="shared" si="14"/>
        <v>52.16</v>
      </c>
    </row>
    <row r="313" spans="1:11" x14ac:dyDescent="0.25">
      <c r="A313" t="s">
        <v>10926</v>
      </c>
      <c r="B313">
        <v>2000</v>
      </c>
      <c r="C313">
        <v>43.17</v>
      </c>
      <c r="D313">
        <v>46.56</v>
      </c>
      <c r="E313">
        <v>0</v>
      </c>
      <c r="F313">
        <v>0</v>
      </c>
      <c r="G313">
        <v>-1.01</v>
      </c>
      <c r="H313">
        <v>2.38</v>
      </c>
      <c r="I313">
        <f t="shared" si="12"/>
        <v>-3.3899999999999997</v>
      </c>
      <c r="J313">
        <f t="shared" si="13"/>
        <v>46.56</v>
      </c>
      <c r="K313">
        <f t="shared" si="14"/>
        <v>43.17</v>
      </c>
    </row>
    <row r="314" spans="1:11" x14ac:dyDescent="0.25">
      <c r="A314" t="s">
        <v>10927</v>
      </c>
      <c r="B314">
        <v>2000</v>
      </c>
      <c r="C314">
        <v>39.85</v>
      </c>
      <c r="D314">
        <v>42.98</v>
      </c>
      <c r="E314">
        <v>0</v>
      </c>
      <c r="F314">
        <v>0</v>
      </c>
      <c r="G314">
        <v>-0.93</v>
      </c>
      <c r="H314">
        <v>2.2000000000000002</v>
      </c>
      <c r="I314">
        <f t="shared" si="12"/>
        <v>-3.1300000000000003</v>
      </c>
      <c r="J314">
        <f t="shared" si="13"/>
        <v>42.98</v>
      </c>
      <c r="K314">
        <f t="shared" si="14"/>
        <v>39.85</v>
      </c>
    </row>
    <row r="315" spans="1:11" x14ac:dyDescent="0.25">
      <c r="A315" t="s">
        <v>10928</v>
      </c>
      <c r="B315">
        <v>2000</v>
      </c>
      <c r="C315">
        <v>51.76</v>
      </c>
      <c r="D315">
        <v>55.84</v>
      </c>
      <c r="E315">
        <v>0</v>
      </c>
      <c r="F315">
        <v>0</v>
      </c>
      <c r="G315">
        <v>-1.22</v>
      </c>
      <c r="H315">
        <v>2.86</v>
      </c>
      <c r="I315">
        <f t="shared" si="12"/>
        <v>-4.08</v>
      </c>
      <c r="J315">
        <f t="shared" si="13"/>
        <v>55.84</v>
      </c>
      <c r="K315">
        <f t="shared" si="14"/>
        <v>51.76</v>
      </c>
    </row>
    <row r="316" spans="1:11" x14ac:dyDescent="0.25">
      <c r="A316" t="s">
        <v>10929</v>
      </c>
      <c r="B316">
        <v>2000</v>
      </c>
      <c r="C316">
        <v>65.42</v>
      </c>
      <c r="D316">
        <v>70.569999999999993</v>
      </c>
      <c r="E316">
        <v>0</v>
      </c>
      <c r="F316">
        <v>0</v>
      </c>
      <c r="G316">
        <v>-1.54</v>
      </c>
      <c r="H316">
        <v>3.61</v>
      </c>
      <c r="I316">
        <f t="shared" si="12"/>
        <v>-5.15</v>
      </c>
      <c r="J316">
        <f t="shared" si="13"/>
        <v>70.569999999999993</v>
      </c>
      <c r="K316">
        <f t="shared" si="14"/>
        <v>65.42</v>
      </c>
    </row>
    <row r="317" spans="1:11" x14ac:dyDescent="0.25">
      <c r="A317" t="s">
        <v>10930</v>
      </c>
      <c r="B317">
        <v>2000</v>
      </c>
      <c r="C317">
        <v>78.489999999999995</v>
      </c>
      <c r="D317">
        <v>84.67</v>
      </c>
      <c r="E317">
        <v>0</v>
      </c>
      <c r="F317">
        <v>0</v>
      </c>
      <c r="G317">
        <v>-1.85</v>
      </c>
      <c r="H317">
        <v>4.33</v>
      </c>
      <c r="I317">
        <f t="shared" si="12"/>
        <v>-6.18</v>
      </c>
      <c r="J317">
        <f t="shared" si="13"/>
        <v>84.67</v>
      </c>
      <c r="K317">
        <f t="shared" si="14"/>
        <v>78.489999999999995</v>
      </c>
    </row>
    <row r="318" spans="1:11" x14ac:dyDescent="0.25">
      <c r="A318" t="s">
        <v>10931</v>
      </c>
      <c r="B318">
        <v>2000</v>
      </c>
      <c r="C318">
        <v>80.180000000000007</v>
      </c>
      <c r="D318">
        <v>86.5</v>
      </c>
      <c r="E318">
        <v>0</v>
      </c>
      <c r="F318">
        <v>0</v>
      </c>
      <c r="G318">
        <v>-1.89</v>
      </c>
      <c r="H318">
        <v>4.43</v>
      </c>
      <c r="I318">
        <f t="shared" si="12"/>
        <v>-6.3199999999999994</v>
      </c>
      <c r="J318">
        <f t="shared" si="13"/>
        <v>86.5</v>
      </c>
      <c r="K318">
        <f t="shared" si="14"/>
        <v>80.180000000000007</v>
      </c>
    </row>
    <row r="319" spans="1:11" x14ac:dyDescent="0.25">
      <c r="A319" t="s">
        <v>10932</v>
      </c>
      <c r="B319">
        <v>2000</v>
      </c>
      <c r="C319">
        <v>65.56</v>
      </c>
      <c r="D319">
        <v>70.72</v>
      </c>
      <c r="E319">
        <v>0</v>
      </c>
      <c r="F319">
        <v>0</v>
      </c>
      <c r="G319">
        <v>-1.54</v>
      </c>
      <c r="H319">
        <v>3.62</v>
      </c>
      <c r="I319">
        <f t="shared" si="12"/>
        <v>-5.16</v>
      </c>
      <c r="J319">
        <f t="shared" si="13"/>
        <v>70.72</v>
      </c>
      <c r="K319">
        <f t="shared" si="14"/>
        <v>65.56</v>
      </c>
    </row>
    <row r="320" spans="1:11" x14ac:dyDescent="0.25">
      <c r="A320" t="s">
        <v>10933</v>
      </c>
      <c r="B320">
        <v>2000</v>
      </c>
      <c r="C320">
        <v>53.05</v>
      </c>
      <c r="D320">
        <v>57.23</v>
      </c>
      <c r="E320">
        <v>0</v>
      </c>
      <c r="F320">
        <v>0</v>
      </c>
      <c r="G320">
        <v>-1.25</v>
      </c>
      <c r="H320">
        <v>2.93</v>
      </c>
      <c r="I320">
        <f t="shared" si="12"/>
        <v>-4.18</v>
      </c>
      <c r="J320">
        <f t="shared" si="13"/>
        <v>57.23</v>
      </c>
      <c r="K320">
        <f t="shared" si="14"/>
        <v>53.05</v>
      </c>
    </row>
    <row r="321" spans="1:11" x14ac:dyDescent="0.25">
      <c r="A321" t="s">
        <v>10934</v>
      </c>
      <c r="B321">
        <v>2000</v>
      </c>
      <c r="C321">
        <v>52.16</v>
      </c>
      <c r="D321">
        <v>56.26</v>
      </c>
      <c r="E321">
        <v>0</v>
      </c>
      <c r="F321">
        <v>0</v>
      </c>
      <c r="G321">
        <v>-1.22</v>
      </c>
      <c r="H321">
        <v>2.88</v>
      </c>
      <c r="I321">
        <f t="shared" si="12"/>
        <v>-4.0999999999999996</v>
      </c>
      <c r="J321">
        <f t="shared" si="13"/>
        <v>56.26</v>
      </c>
      <c r="K321">
        <f t="shared" si="14"/>
        <v>52.16</v>
      </c>
    </row>
    <row r="322" spans="1:11" x14ac:dyDescent="0.25">
      <c r="A322" t="s">
        <v>10967</v>
      </c>
      <c r="B322">
        <v>2000</v>
      </c>
      <c r="C322">
        <v>62.27</v>
      </c>
      <c r="D322">
        <v>67.84</v>
      </c>
      <c r="E322">
        <v>0</v>
      </c>
      <c r="F322">
        <v>0</v>
      </c>
      <c r="G322">
        <v>-2.15</v>
      </c>
      <c r="H322">
        <v>3.42</v>
      </c>
      <c r="I322">
        <f t="shared" ref="I322:I385" si="15">+G322-H322</f>
        <v>-5.57</v>
      </c>
      <c r="J322">
        <f t="shared" si="13"/>
        <v>67.84</v>
      </c>
      <c r="K322">
        <f t="shared" si="14"/>
        <v>62.27</v>
      </c>
    </row>
    <row r="323" spans="1:11" x14ac:dyDescent="0.25">
      <c r="A323" t="s">
        <v>10968</v>
      </c>
      <c r="B323">
        <v>2000</v>
      </c>
      <c r="C323">
        <v>48.08</v>
      </c>
      <c r="D323">
        <v>52.37</v>
      </c>
      <c r="E323">
        <v>0</v>
      </c>
      <c r="F323">
        <v>0</v>
      </c>
      <c r="G323">
        <v>-1.65</v>
      </c>
      <c r="H323">
        <v>2.64</v>
      </c>
      <c r="I323">
        <f t="shared" si="15"/>
        <v>-4.29</v>
      </c>
      <c r="J323">
        <f t="shared" ref="J323:J386" si="16">D323</f>
        <v>52.37</v>
      </c>
      <c r="K323">
        <f t="shared" ref="K323:K386" si="17">C323</f>
        <v>48.08</v>
      </c>
    </row>
    <row r="324" spans="1:11" x14ac:dyDescent="0.25">
      <c r="A324" t="s">
        <v>10969</v>
      </c>
      <c r="B324">
        <v>2000</v>
      </c>
      <c r="C324">
        <v>48.08</v>
      </c>
      <c r="D324">
        <v>52.37</v>
      </c>
      <c r="E324">
        <v>0</v>
      </c>
      <c r="F324">
        <v>0</v>
      </c>
      <c r="G324">
        <v>-1.65</v>
      </c>
      <c r="H324">
        <v>2.64</v>
      </c>
      <c r="I324">
        <f t="shared" si="15"/>
        <v>-4.29</v>
      </c>
      <c r="J324">
        <f t="shared" si="16"/>
        <v>52.37</v>
      </c>
      <c r="K324">
        <f t="shared" si="17"/>
        <v>48.08</v>
      </c>
    </row>
    <row r="325" spans="1:11" x14ac:dyDescent="0.25">
      <c r="A325" t="s">
        <v>10970</v>
      </c>
      <c r="B325">
        <v>2000</v>
      </c>
      <c r="C325">
        <v>48.08</v>
      </c>
      <c r="D325">
        <v>52.37</v>
      </c>
      <c r="E325">
        <v>0</v>
      </c>
      <c r="F325">
        <v>0</v>
      </c>
      <c r="G325">
        <v>-1.65</v>
      </c>
      <c r="H325">
        <v>2.64</v>
      </c>
      <c r="I325">
        <f t="shared" si="15"/>
        <v>-4.29</v>
      </c>
      <c r="J325">
        <f t="shared" si="16"/>
        <v>52.37</v>
      </c>
      <c r="K325">
        <f t="shared" si="17"/>
        <v>48.08</v>
      </c>
    </row>
    <row r="326" spans="1:11" x14ac:dyDescent="0.25">
      <c r="A326" t="s">
        <v>10971</v>
      </c>
      <c r="B326">
        <v>2000</v>
      </c>
      <c r="C326">
        <v>47.19</v>
      </c>
      <c r="D326">
        <v>51.4</v>
      </c>
      <c r="E326">
        <v>0</v>
      </c>
      <c r="F326">
        <v>0</v>
      </c>
      <c r="G326">
        <v>-1.62</v>
      </c>
      <c r="H326">
        <v>2.59</v>
      </c>
      <c r="I326">
        <f t="shared" si="15"/>
        <v>-4.21</v>
      </c>
      <c r="J326">
        <f t="shared" si="16"/>
        <v>51.4</v>
      </c>
      <c r="K326">
        <f t="shared" si="17"/>
        <v>47.19</v>
      </c>
    </row>
    <row r="327" spans="1:11" x14ac:dyDescent="0.25">
      <c r="A327" t="s">
        <v>10972</v>
      </c>
      <c r="B327">
        <v>2000</v>
      </c>
      <c r="C327">
        <v>47.19</v>
      </c>
      <c r="D327">
        <v>51.4</v>
      </c>
      <c r="E327">
        <v>0</v>
      </c>
      <c r="F327">
        <v>0</v>
      </c>
      <c r="G327">
        <v>-1.62</v>
      </c>
      <c r="H327">
        <v>2.59</v>
      </c>
      <c r="I327">
        <f t="shared" si="15"/>
        <v>-4.21</v>
      </c>
      <c r="J327">
        <f t="shared" si="16"/>
        <v>51.4</v>
      </c>
      <c r="K327">
        <f t="shared" si="17"/>
        <v>47.19</v>
      </c>
    </row>
    <row r="328" spans="1:11" x14ac:dyDescent="0.25">
      <c r="A328" t="s">
        <v>10973</v>
      </c>
      <c r="B328">
        <v>2000</v>
      </c>
      <c r="C328">
        <v>47.19</v>
      </c>
      <c r="D328">
        <v>51.4</v>
      </c>
      <c r="E328">
        <v>0</v>
      </c>
      <c r="F328">
        <v>0</v>
      </c>
      <c r="G328">
        <v>-1.62</v>
      </c>
      <c r="H328">
        <v>2.59</v>
      </c>
      <c r="I328">
        <f t="shared" si="15"/>
        <v>-4.21</v>
      </c>
      <c r="J328">
        <f t="shared" si="16"/>
        <v>51.4</v>
      </c>
      <c r="K328">
        <f t="shared" si="17"/>
        <v>47.19</v>
      </c>
    </row>
    <row r="329" spans="1:11" x14ac:dyDescent="0.25">
      <c r="A329" t="s">
        <v>10974</v>
      </c>
      <c r="B329">
        <v>2000</v>
      </c>
      <c r="C329">
        <v>41.24</v>
      </c>
      <c r="D329">
        <v>44.92</v>
      </c>
      <c r="E329">
        <v>0</v>
      </c>
      <c r="F329">
        <v>0</v>
      </c>
      <c r="G329">
        <v>-1.41</v>
      </c>
      <c r="H329">
        <v>2.27</v>
      </c>
      <c r="I329">
        <f t="shared" si="15"/>
        <v>-3.6799999999999997</v>
      </c>
      <c r="J329">
        <f t="shared" si="16"/>
        <v>44.92</v>
      </c>
      <c r="K329">
        <f t="shared" si="17"/>
        <v>41.24</v>
      </c>
    </row>
    <row r="330" spans="1:11" x14ac:dyDescent="0.25">
      <c r="A330" t="s">
        <v>10975</v>
      </c>
      <c r="B330">
        <v>2000</v>
      </c>
      <c r="C330">
        <v>39.76</v>
      </c>
      <c r="D330">
        <v>43.31</v>
      </c>
      <c r="E330">
        <v>0</v>
      </c>
      <c r="F330">
        <v>0</v>
      </c>
      <c r="G330">
        <v>-1.36</v>
      </c>
      <c r="H330">
        <v>2.19</v>
      </c>
      <c r="I330">
        <f t="shared" si="15"/>
        <v>-3.55</v>
      </c>
      <c r="J330">
        <f t="shared" si="16"/>
        <v>43.31</v>
      </c>
      <c r="K330">
        <f t="shared" si="17"/>
        <v>39.76</v>
      </c>
    </row>
    <row r="331" spans="1:11" x14ac:dyDescent="0.25">
      <c r="A331" t="s">
        <v>10976</v>
      </c>
      <c r="B331">
        <v>2000</v>
      </c>
      <c r="C331">
        <v>40.64</v>
      </c>
      <c r="D331">
        <v>44.26</v>
      </c>
      <c r="E331">
        <v>0</v>
      </c>
      <c r="F331">
        <v>0</v>
      </c>
      <c r="G331">
        <v>-1.39</v>
      </c>
      <c r="H331">
        <v>2.23</v>
      </c>
      <c r="I331">
        <f t="shared" si="15"/>
        <v>-3.62</v>
      </c>
      <c r="J331">
        <f t="shared" si="16"/>
        <v>44.26</v>
      </c>
      <c r="K331">
        <f t="shared" si="17"/>
        <v>40.64</v>
      </c>
    </row>
    <row r="332" spans="1:11" x14ac:dyDescent="0.25">
      <c r="A332" t="s">
        <v>10977</v>
      </c>
      <c r="B332">
        <v>2000</v>
      </c>
      <c r="C332">
        <v>51.96</v>
      </c>
      <c r="D332">
        <v>56.61</v>
      </c>
      <c r="E332">
        <v>0</v>
      </c>
      <c r="F332">
        <v>0</v>
      </c>
      <c r="G332">
        <v>-1.79</v>
      </c>
      <c r="H332">
        <v>2.86</v>
      </c>
      <c r="I332">
        <f t="shared" si="15"/>
        <v>-4.6500000000000004</v>
      </c>
      <c r="J332">
        <f t="shared" si="16"/>
        <v>56.61</v>
      </c>
      <c r="K332">
        <f t="shared" si="17"/>
        <v>51.96</v>
      </c>
    </row>
    <row r="333" spans="1:11" x14ac:dyDescent="0.25">
      <c r="A333" t="s">
        <v>10978</v>
      </c>
      <c r="B333">
        <v>2000</v>
      </c>
      <c r="C333">
        <v>56.37</v>
      </c>
      <c r="D333">
        <v>61.41</v>
      </c>
      <c r="E333">
        <v>0</v>
      </c>
      <c r="F333">
        <v>0</v>
      </c>
      <c r="G333">
        <v>-1.94</v>
      </c>
      <c r="H333">
        <v>3.1</v>
      </c>
      <c r="I333">
        <f t="shared" si="15"/>
        <v>-5.04</v>
      </c>
      <c r="J333">
        <f t="shared" si="16"/>
        <v>61.41</v>
      </c>
      <c r="K333">
        <f t="shared" si="17"/>
        <v>56.37</v>
      </c>
    </row>
    <row r="334" spans="1:11" x14ac:dyDescent="0.25">
      <c r="A334" t="s">
        <v>10979</v>
      </c>
      <c r="B334">
        <v>2000</v>
      </c>
      <c r="C334">
        <v>48.44</v>
      </c>
      <c r="D334">
        <v>52.76</v>
      </c>
      <c r="E334">
        <v>0</v>
      </c>
      <c r="F334">
        <v>0</v>
      </c>
      <c r="G334">
        <v>-1.66</v>
      </c>
      <c r="H334">
        <v>2.66</v>
      </c>
      <c r="I334">
        <f t="shared" si="15"/>
        <v>-4.32</v>
      </c>
      <c r="J334">
        <f t="shared" si="16"/>
        <v>52.76</v>
      </c>
      <c r="K334">
        <f t="shared" si="17"/>
        <v>48.44</v>
      </c>
    </row>
    <row r="335" spans="1:11" x14ac:dyDescent="0.25">
      <c r="A335" t="s">
        <v>10980</v>
      </c>
      <c r="B335">
        <v>2000</v>
      </c>
      <c r="C335">
        <v>46.4</v>
      </c>
      <c r="D335">
        <v>50.54</v>
      </c>
      <c r="E335">
        <v>0</v>
      </c>
      <c r="F335">
        <v>0</v>
      </c>
      <c r="G335">
        <v>-1.59</v>
      </c>
      <c r="H335">
        <v>2.5499999999999998</v>
      </c>
      <c r="I335">
        <f t="shared" si="15"/>
        <v>-4.1399999999999997</v>
      </c>
      <c r="J335">
        <f t="shared" si="16"/>
        <v>50.54</v>
      </c>
      <c r="K335">
        <f t="shared" si="17"/>
        <v>46.4</v>
      </c>
    </row>
    <row r="336" spans="1:11" x14ac:dyDescent="0.25">
      <c r="A336" t="s">
        <v>10981</v>
      </c>
      <c r="B336">
        <v>2000</v>
      </c>
      <c r="C336">
        <v>39.76</v>
      </c>
      <c r="D336">
        <v>43.31</v>
      </c>
      <c r="E336">
        <v>0</v>
      </c>
      <c r="F336">
        <v>0</v>
      </c>
      <c r="G336">
        <v>-1.36</v>
      </c>
      <c r="H336">
        <v>2.19</v>
      </c>
      <c r="I336">
        <f t="shared" si="15"/>
        <v>-3.55</v>
      </c>
      <c r="J336">
        <f t="shared" si="16"/>
        <v>43.31</v>
      </c>
      <c r="K336">
        <f t="shared" si="17"/>
        <v>39.76</v>
      </c>
    </row>
    <row r="337" spans="1:11" x14ac:dyDescent="0.25">
      <c r="A337" t="s">
        <v>10982</v>
      </c>
      <c r="B337">
        <v>2000</v>
      </c>
      <c r="C337">
        <v>40.67</v>
      </c>
      <c r="D337">
        <v>44.3</v>
      </c>
      <c r="E337">
        <v>0</v>
      </c>
      <c r="F337">
        <v>0</v>
      </c>
      <c r="G337">
        <v>-1.39</v>
      </c>
      <c r="H337">
        <v>2.2400000000000002</v>
      </c>
      <c r="I337">
        <f t="shared" si="15"/>
        <v>-3.63</v>
      </c>
      <c r="J337">
        <f t="shared" si="16"/>
        <v>44.3</v>
      </c>
      <c r="K337">
        <f t="shared" si="17"/>
        <v>40.67</v>
      </c>
    </row>
    <row r="338" spans="1:11" x14ac:dyDescent="0.25">
      <c r="A338" t="s">
        <v>10999</v>
      </c>
      <c r="B338">
        <v>2000</v>
      </c>
      <c r="C338">
        <v>49.16</v>
      </c>
      <c r="D338">
        <v>53.55</v>
      </c>
      <c r="E338">
        <v>0</v>
      </c>
      <c r="F338">
        <v>0</v>
      </c>
      <c r="G338">
        <v>-1.67</v>
      </c>
      <c r="H338">
        <v>2.72</v>
      </c>
      <c r="I338">
        <f t="shared" si="15"/>
        <v>-4.3900000000000006</v>
      </c>
      <c r="J338">
        <f t="shared" si="16"/>
        <v>53.55</v>
      </c>
      <c r="K338">
        <f t="shared" si="17"/>
        <v>49.16</v>
      </c>
    </row>
    <row r="339" spans="1:11" x14ac:dyDescent="0.25">
      <c r="A339" t="s">
        <v>11000</v>
      </c>
      <c r="B339">
        <v>2000</v>
      </c>
      <c r="C339">
        <v>43.1</v>
      </c>
      <c r="D339">
        <v>46.95</v>
      </c>
      <c r="E339">
        <v>0</v>
      </c>
      <c r="F339">
        <v>0</v>
      </c>
      <c r="G339">
        <v>-1.46</v>
      </c>
      <c r="H339">
        <v>2.39</v>
      </c>
      <c r="I339">
        <f t="shared" si="15"/>
        <v>-3.85</v>
      </c>
      <c r="J339">
        <f t="shared" si="16"/>
        <v>46.95</v>
      </c>
      <c r="K339">
        <f t="shared" si="17"/>
        <v>43.1</v>
      </c>
    </row>
    <row r="340" spans="1:11" x14ac:dyDescent="0.25">
      <c r="A340" t="s">
        <v>11001</v>
      </c>
      <c r="B340">
        <v>2000</v>
      </c>
      <c r="C340">
        <v>46.45</v>
      </c>
      <c r="D340">
        <v>50.6</v>
      </c>
      <c r="E340">
        <v>0</v>
      </c>
      <c r="F340">
        <v>0</v>
      </c>
      <c r="G340">
        <v>-1.58</v>
      </c>
      <c r="H340">
        <v>2.57</v>
      </c>
      <c r="I340">
        <f t="shared" si="15"/>
        <v>-4.1500000000000004</v>
      </c>
      <c r="J340">
        <f t="shared" si="16"/>
        <v>50.6</v>
      </c>
      <c r="K340">
        <f t="shared" si="17"/>
        <v>46.45</v>
      </c>
    </row>
    <row r="341" spans="1:11" x14ac:dyDescent="0.25">
      <c r="A341" t="s">
        <v>11002</v>
      </c>
      <c r="B341">
        <v>2000</v>
      </c>
      <c r="C341">
        <v>44.09</v>
      </c>
      <c r="D341">
        <v>48.03</v>
      </c>
      <c r="E341">
        <v>0</v>
      </c>
      <c r="F341">
        <v>0</v>
      </c>
      <c r="G341">
        <v>-1.5</v>
      </c>
      <c r="H341">
        <v>2.44</v>
      </c>
      <c r="I341">
        <f t="shared" si="15"/>
        <v>-3.94</v>
      </c>
      <c r="J341">
        <f t="shared" si="16"/>
        <v>48.03</v>
      </c>
      <c r="K341">
        <f t="shared" si="17"/>
        <v>44.09</v>
      </c>
    </row>
    <row r="342" spans="1:11" x14ac:dyDescent="0.25">
      <c r="A342" t="s">
        <v>11003</v>
      </c>
      <c r="B342">
        <v>2000</v>
      </c>
      <c r="C342">
        <v>43.94</v>
      </c>
      <c r="D342">
        <v>47.86</v>
      </c>
      <c r="E342">
        <v>0</v>
      </c>
      <c r="F342">
        <v>0</v>
      </c>
      <c r="G342">
        <v>-1.49</v>
      </c>
      <c r="H342">
        <v>2.4300000000000002</v>
      </c>
      <c r="I342">
        <f t="shared" si="15"/>
        <v>-3.92</v>
      </c>
      <c r="J342">
        <f t="shared" si="16"/>
        <v>47.86</v>
      </c>
      <c r="K342">
        <f t="shared" si="17"/>
        <v>43.94</v>
      </c>
    </row>
    <row r="343" spans="1:11" x14ac:dyDescent="0.25">
      <c r="A343" t="s">
        <v>11004</v>
      </c>
      <c r="B343">
        <v>2000</v>
      </c>
      <c r="C343">
        <v>43.1</v>
      </c>
      <c r="D343">
        <v>46.95</v>
      </c>
      <c r="E343">
        <v>0</v>
      </c>
      <c r="F343">
        <v>0</v>
      </c>
      <c r="G343">
        <v>-1.46</v>
      </c>
      <c r="H343">
        <v>2.39</v>
      </c>
      <c r="I343">
        <f t="shared" si="15"/>
        <v>-3.85</v>
      </c>
      <c r="J343">
        <f t="shared" si="16"/>
        <v>46.95</v>
      </c>
      <c r="K343">
        <f t="shared" si="17"/>
        <v>43.1</v>
      </c>
    </row>
    <row r="344" spans="1:11" x14ac:dyDescent="0.25">
      <c r="A344" t="s">
        <v>11005</v>
      </c>
      <c r="B344">
        <v>2000</v>
      </c>
      <c r="C344">
        <v>43.04</v>
      </c>
      <c r="D344">
        <v>46.88</v>
      </c>
      <c r="E344">
        <v>0</v>
      </c>
      <c r="F344">
        <v>0</v>
      </c>
      <c r="G344">
        <v>-1.46</v>
      </c>
      <c r="H344">
        <v>2.38</v>
      </c>
      <c r="I344">
        <f t="shared" si="15"/>
        <v>-3.84</v>
      </c>
      <c r="J344">
        <f t="shared" si="16"/>
        <v>46.88</v>
      </c>
      <c r="K344">
        <f t="shared" si="17"/>
        <v>43.04</v>
      </c>
    </row>
    <row r="345" spans="1:11" x14ac:dyDescent="0.25">
      <c r="A345" t="s">
        <v>11006</v>
      </c>
      <c r="B345">
        <v>2000</v>
      </c>
      <c r="C345">
        <v>40.4</v>
      </c>
      <c r="D345">
        <v>44.01</v>
      </c>
      <c r="E345">
        <v>0</v>
      </c>
      <c r="F345">
        <v>0</v>
      </c>
      <c r="G345">
        <v>-1.37</v>
      </c>
      <c r="H345">
        <v>2.2400000000000002</v>
      </c>
      <c r="I345">
        <f t="shared" si="15"/>
        <v>-3.6100000000000003</v>
      </c>
      <c r="J345">
        <f t="shared" si="16"/>
        <v>44.01</v>
      </c>
      <c r="K345">
        <f t="shared" si="17"/>
        <v>40.4</v>
      </c>
    </row>
    <row r="346" spans="1:11" x14ac:dyDescent="0.25">
      <c r="A346" t="s">
        <v>11007</v>
      </c>
      <c r="B346">
        <v>2000</v>
      </c>
      <c r="C346">
        <v>40.21</v>
      </c>
      <c r="D346">
        <v>43.8</v>
      </c>
      <c r="E346">
        <v>0</v>
      </c>
      <c r="F346">
        <v>0</v>
      </c>
      <c r="G346">
        <v>-1.36</v>
      </c>
      <c r="H346">
        <v>2.23</v>
      </c>
      <c r="I346">
        <f t="shared" si="15"/>
        <v>-3.59</v>
      </c>
      <c r="J346">
        <f t="shared" si="16"/>
        <v>43.8</v>
      </c>
      <c r="K346">
        <f t="shared" si="17"/>
        <v>40.21</v>
      </c>
    </row>
    <row r="347" spans="1:11" x14ac:dyDescent="0.25">
      <c r="A347" t="s">
        <v>11008</v>
      </c>
      <c r="B347">
        <v>2000</v>
      </c>
      <c r="C347">
        <v>40.99</v>
      </c>
      <c r="D347">
        <v>44.65</v>
      </c>
      <c r="E347">
        <v>0</v>
      </c>
      <c r="F347">
        <v>0</v>
      </c>
      <c r="G347">
        <v>-1.39</v>
      </c>
      <c r="H347">
        <v>2.27</v>
      </c>
      <c r="I347">
        <f t="shared" si="15"/>
        <v>-3.66</v>
      </c>
      <c r="J347">
        <f t="shared" si="16"/>
        <v>44.65</v>
      </c>
      <c r="K347">
        <f t="shared" si="17"/>
        <v>40.99</v>
      </c>
    </row>
    <row r="348" spans="1:11" x14ac:dyDescent="0.25">
      <c r="A348" t="s">
        <v>11009</v>
      </c>
      <c r="B348">
        <v>2000</v>
      </c>
      <c r="C348">
        <v>48.49</v>
      </c>
      <c r="D348">
        <v>52.83</v>
      </c>
      <c r="E348">
        <v>0</v>
      </c>
      <c r="F348">
        <v>0</v>
      </c>
      <c r="G348">
        <v>-1.65</v>
      </c>
      <c r="H348">
        <v>2.69</v>
      </c>
      <c r="I348">
        <f t="shared" si="15"/>
        <v>-4.34</v>
      </c>
      <c r="J348">
        <f t="shared" si="16"/>
        <v>52.83</v>
      </c>
      <c r="K348">
        <f t="shared" si="17"/>
        <v>48.49</v>
      </c>
    </row>
    <row r="349" spans="1:11" x14ac:dyDescent="0.25">
      <c r="A349" t="s">
        <v>11010</v>
      </c>
      <c r="B349">
        <v>2000</v>
      </c>
      <c r="C349">
        <v>48.49</v>
      </c>
      <c r="D349">
        <v>52.83</v>
      </c>
      <c r="E349">
        <v>0</v>
      </c>
      <c r="F349">
        <v>0</v>
      </c>
      <c r="G349">
        <v>-1.65</v>
      </c>
      <c r="H349">
        <v>2.69</v>
      </c>
      <c r="I349">
        <f t="shared" si="15"/>
        <v>-4.34</v>
      </c>
      <c r="J349">
        <f t="shared" si="16"/>
        <v>52.83</v>
      </c>
      <c r="K349">
        <f t="shared" si="17"/>
        <v>48.49</v>
      </c>
    </row>
    <row r="350" spans="1:11" x14ac:dyDescent="0.25">
      <c r="A350" t="s">
        <v>11011</v>
      </c>
      <c r="B350">
        <v>2000</v>
      </c>
      <c r="C350">
        <v>47.24</v>
      </c>
      <c r="D350">
        <v>51.47</v>
      </c>
      <c r="E350">
        <v>0</v>
      </c>
      <c r="F350">
        <v>0</v>
      </c>
      <c r="G350">
        <v>-1.61</v>
      </c>
      <c r="H350">
        <v>2.62</v>
      </c>
      <c r="I350">
        <f t="shared" si="15"/>
        <v>-4.2300000000000004</v>
      </c>
      <c r="J350">
        <f t="shared" si="16"/>
        <v>51.47</v>
      </c>
      <c r="K350">
        <f t="shared" si="17"/>
        <v>47.24</v>
      </c>
    </row>
    <row r="351" spans="1:11" x14ac:dyDescent="0.25">
      <c r="A351" t="s">
        <v>11012</v>
      </c>
      <c r="B351">
        <v>2000</v>
      </c>
      <c r="C351">
        <v>45.91</v>
      </c>
      <c r="D351">
        <v>50.01</v>
      </c>
      <c r="E351">
        <v>0</v>
      </c>
      <c r="F351">
        <v>0</v>
      </c>
      <c r="G351">
        <v>-1.56</v>
      </c>
      <c r="H351">
        <v>2.54</v>
      </c>
      <c r="I351">
        <f t="shared" si="15"/>
        <v>-4.0999999999999996</v>
      </c>
      <c r="J351">
        <f t="shared" si="16"/>
        <v>50.01</v>
      </c>
      <c r="K351">
        <f t="shared" si="17"/>
        <v>45.91</v>
      </c>
    </row>
    <row r="352" spans="1:11" x14ac:dyDescent="0.25">
      <c r="A352" t="s">
        <v>11013</v>
      </c>
      <c r="B352">
        <v>2000</v>
      </c>
      <c r="C352">
        <v>40.21</v>
      </c>
      <c r="D352">
        <v>43.8</v>
      </c>
      <c r="E352">
        <v>0</v>
      </c>
      <c r="F352">
        <v>0</v>
      </c>
      <c r="G352">
        <v>-1.36</v>
      </c>
      <c r="H352">
        <v>2.23</v>
      </c>
      <c r="I352">
        <f t="shared" si="15"/>
        <v>-3.59</v>
      </c>
      <c r="J352">
        <f t="shared" si="16"/>
        <v>43.8</v>
      </c>
      <c r="K352">
        <f t="shared" si="17"/>
        <v>40.21</v>
      </c>
    </row>
    <row r="353" spans="1:11" x14ac:dyDescent="0.25">
      <c r="A353" t="s">
        <v>11014</v>
      </c>
      <c r="B353">
        <v>2000</v>
      </c>
      <c r="C353">
        <v>40.4</v>
      </c>
      <c r="D353">
        <v>44.01</v>
      </c>
      <c r="E353">
        <v>0</v>
      </c>
      <c r="F353">
        <v>0</v>
      </c>
      <c r="G353">
        <v>-1.37</v>
      </c>
      <c r="H353">
        <v>2.2400000000000002</v>
      </c>
      <c r="I353">
        <f t="shared" si="15"/>
        <v>-3.6100000000000003</v>
      </c>
      <c r="J353">
        <f t="shared" si="16"/>
        <v>44.01</v>
      </c>
      <c r="K353">
        <f t="shared" si="17"/>
        <v>40.4</v>
      </c>
    </row>
    <row r="354" spans="1:11" x14ac:dyDescent="0.25">
      <c r="A354" t="s">
        <v>11031</v>
      </c>
      <c r="B354">
        <v>2000</v>
      </c>
      <c r="C354">
        <v>61.78</v>
      </c>
      <c r="D354">
        <v>67.290000000000006</v>
      </c>
      <c r="E354">
        <v>0</v>
      </c>
      <c r="F354">
        <v>0</v>
      </c>
      <c r="G354">
        <v>-2</v>
      </c>
      <c r="H354">
        <v>3.51</v>
      </c>
      <c r="I354">
        <f t="shared" si="15"/>
        <v>-5.51</v>
      </c>
      <c r="J354">
        <f t="shared" si="16"/>
        <v>67.290000000000006</v>
      </c>
      <c r="K354">
        <f t="shared" si="17"/>
        <v>61.78</v>
      </c>
    </row>
    <row r="355" spans="1:11" x14ac:dyDescent="0.25">
      <c r="A355" t="s">
        <v>11032</v>
      </c>
      <c r="B355">
        <v>2000</v>
      </c>
      <c r="C355">
        <v>53.11</v>
      </c>
      <c r="D355">
        <v>57.85</v>
      </c>
      <c r="E355">
        <v>0</v>
      </c>
      <c r="F355">
        <v>0</v>
      </c>
      <c r="G355">
        <v>-1.72</v>
      </c>
      <c r="H355">
        <v>3.02</v>
      </c>
      <c r="I355">
        <f t="shared" si="15"/>
        <v>-4.74</v>
      </c>
      <c r="J355">
        <f t="shared" si="16"/>
        <v>57.85</v>
      </c>
      <c r="K355">
        <f t="shared" si="17"/>
        <v>53.11</v>
      </c>
    </row>
    <row r="356" spans="1:11" x14ac:dyDescent="0.25">
      <c r="A356" t="s">
        <v>11033</v>
      </c>
      <c r="B356">
        <v>2000</v>
      </c>
      <c r="C356">
        <v>53.11</v>
      </c>
      <c r="D356">
        <v>57.85</v>
      </c>
      <c r="E356">
        <v>0</v>
      </c>
      <c r="F356">
        <v>0</v>
      </c>
      <c r="G356">
        <v>-1.72</v>
      </c>
      <c r="H356">
        <v>3.02</v>
      </c>
      <c r="I356">
        <f t="shared" si="15"/>
        <v>-4.74</v>
      </c>
      <c r="J356">
        <f t="shared" si="16"/>
        <v>57.85</v>
      </c>
      <c r="K356">
        <f t="shared" si="17"/>
        <v>53.11</v>
      </c>
    </row>
    <row r="357" spans="1:11" x14ac:dyDescent="0.25">
      <c r="A357" t="s">
        <v>11034</v>
      </c>
      <c r="B357">
        <v>2000</v>
      </c>
      <c r="C357">
        <v>53.11</v>
      </c>
      <c r="D357">
        <v>57.85</v>
      </c>
      <c r="E357">
        <v>0</v>
      </c>
      <c r="F357">
        <v>0</v>
      </c>
      <c r="G357">
        <v>-1.72</v>
      </c>
      <c r="H357">
        <v>3.02</v>
      </c>
      <c r="I357">
        <f t="shared" si="15"/>
        <v>-4.74</v>
      </c>
      <c r="J357">
        <f t="shared" si="16"/>
        <v>57.85</v>
      </c>
      <c r="K357">
        <f t="shared" si="17"/>
        <v>53.11</v>
      </c>
    </row>
    <row r="358" spans="1:11" x14ac:dyDescent="0.25">
      <c r="A358" t="s">
        <v>11035</v>
      </c>
      <c r="B358">
        <v>2000</v>
      </c>
      <c r="C358">
        <v>53.24</v>
      </c>
      <c r="D358">
        <v>57.99</v>
      </c>
      <c r="E358">
        <v>0</v>
      </c>
      <c r="F358">
        <v>0</v>
      </c>
      <c r="G358">
        <v>-1.72</v>
      </c>
      <c r="H358">
        <v>3.03</v>
      </c>
      <c r="I358">
        <f t="shared" si="15"/>
        <v>-4.75</v>
      </c>
      <c r="J358">
        <f t="shared" si="16"/>
        <v>57.99</v>
      </c>
      <c r="K358">
        <f t="shared" si="17"/>
        <v>53.24</v>
      </c>
    </row>
    <row r="359" spans="1:11" x14ac:dyDescent="0.25">
      <c r="A359" t="s">
        <v>11036</v>
      </c>
      <c r="B359">
        <v>2000</v>
      </c>
      <c r="C359">
        <v>52.83</v>
      </c>
      <c r="D359">
        <v>57.54</v>
      </c>
      <c r="E359">
        <v>0</v>
      </c>
      <c r="F359">
        <v>0</v>
      </c>
      <c r="G359">
        <v>-1.71</v>
      </c>
      <c r="H359">
        <v>3</v>
      </c>
      <c r="I359">
        <f t="shared" si="15"/>
        <v>-4.71</v>
      </c>
      <c r="J359">
        <f t="shared" si="16"/>
        <v>57.54</v>
      </c>
      <c r="K359">
        <f t="shared" si="17"/>
        <v>52.83</v>
      </c>
    </row>
    <row r="360" spans="1:11" x14ac:dyDescent="0.25">
      <c r="A360" t="s">
        <v>11037</v>
      </c>
      <c r="B360">
        <v>2000</v>
      </c>
      <c r="C360">
        <v>52.33</v>
      </c>
      <c r="D360">
        <v>57</v>
      </c>
      <c r="E360">
        <v>0</v>
      </c>
      <c r="F360">
        <v>0</v>
      </c>
      <c r="G360">
        <v>-1.69</v>
      </c>
      <c r="H360">
        <v>2.98</v>
      </c>
      <c r="I360">
        <f t="shared" si="15"/>
        <v>-4.67</v>
      </c>
      <c r="J360">
        <f t="shared" si="16"/>
        <v>57</v>
      </c>
      <c r="K360">
        <f t="shared" si="17"/>
        <v>52.33</v>
      </c>
    </row>
    <row r="361" spans="1:11" x14ac:dyDescent="0.25">
      <c r="A361" t="s">
        <v>11038</v>
      </c>
      <c r="B361">
        <v>2000</v>
      </c>
      <c r="C361">
        <v>51.34</v>
      </c>
      <c r="D361">
        <v>55.92</v>
      </c>
      <c r="E361">
        <v>0</v>
      </c>
      <c r="F361">
        <v>0</v>
      </c>
      <c r="G361">
        <v>-1.66</v>
      </c>
      <c r="H361">
        <v>2.92</v>
      </c>
      <c r="I361">
        <f t="shared" si="15"/>
        <v>-4.58</v>
      </c>
      <c r="J361">
        <f t="shared" si="16"/>
        <v>55.92</v>
      </c>
      <c r="K361">
        <f t="shared" si="17"/>
        <v>51.34</v>
      </c>
    </row>
    <row r="362" spans="1:11" x14ac:dyDescent="0.25">
      <c r="A362" t="s">
        <v>11039</v>
      </c>
      <c r="B362">
        <v>2000</v>
      </c>
      <c r="C362">
        <v>48.73</v>
      </c>
      <c r="D362">
        <v>53.07</v>
      </c>
      <c r="E362">
        <v>0</v>
      </c>
      <c r="F362">
        <v>0</v>
      </c>
      <c r="G362">
        <v>-1.57</v>
      </c>
      <c r="H362">
        <v>2.77</v>
      </c>
      <c r="I362">
        <f t="shared" si="15"/>
        <v>-4.34</v>
      </c>
      <c r="J362">
        <f t="shared" si="16"/>
        <v>53.07</v>
      </c>
      <c r="K362">
        <f t="shared" si="17"/>
        <v>48.73</v>
      </c>
    </row>
    <row r="363" spans="1:11" x14ac:dyDescent="0.25">
      <c r="A363" t="s">
        <v>11040</v>
      </c>
      <c r="B363">
        <v>2000</v>
      </c>
      <c r="C363">
        <v>51.03</v>
      </c>
      <c r="D363">
        <v>55.58</v>
      </c>
      <c r="E363">
        <v>0</v>
      </c>
      <c r="F363">
        <v>0</v>
      </c>
      <c r="G363">
        <v>-1.65</v>
      </c>
      <c r="H363">
        <v>2.9</v>
      </c>
      <c r="I363">
        <f t="shared" si="15"/>
        <v>-4.55</v>
      </c>
      <c r="J363">
        <f t="shared" si="16"/>
        <v>55.58</v>
      </c>
      <c r="K363">
        <f t="shared" si="17"/>
        <v>51.03</v>
      </c>
    </row>
    <row r="364" spans="1:11" x14ac:dyDescent="0.25">
      <c r="A364" t="s">
        <v>11041</v>
      </c>
      <c r="B364">
        <v>2000</v>
      </c>
      <c r="C364">
        <v>54.62</v>
      </c>
      <c r="D364">
        <v>59.5</v>
      </c>
      <c r="E364">
        <v>0</v>
      </c>
      <c r="F364">
        <v>0</v>
      </c>
      <c r="G364">
        <v>-1.77</v>
      </c>
      <c r="H364">
        <v>3.11</v>
      </c>
      <c r="I364">
        <f t="shared" si="15"/>
        <v>-4.88</v>
      </c>
      <c r="J364">
        <f t="shared" si="16"/>
        <v>59.5</v>
      </c>
      <c r="K364">
        <f t="shared" si="17"/>
        <v>54.62</v>
      </c>
    </row>
    <row r="365" spans="1:11" x14ac:dyDescent="0.25">
      <c r="A365" t="s">
        <v>11042</v>
      </c>
      <c r="B365">
        <v>2000</v>
      </c>
      <c r="C365">
        <v>53.82</v>
      </c>
      <c r="D365">
        <v>58.62</v>
      </c>
      <c r="E365">
        <v>0</v>
      </c>
      <c r="F365">
        <v>0</v>
      </c>
      <c r="G365">
        <v>-1.74</v>
      </c>
      <c r="H365">
        <v>3.06</v>
      </c>
      <c r="I365">
        <f t="shared" si="15"/>
        <v>-4.8</v>
      </c>
      <c r="J365">
        <f t="shared" si="16"/>
        <v>58.62</v>
      </c>
      <c r="K365">
        <f t="shared" si="17"/>
        <v>53.82</v>
      </c>
    </row>
    <row r="366" spans="1:11" x14ac:dyDescent="0.25">
      <c r="A366" t="s">
        <v>11043</v>
      </c>
      <c r="B366">
        <v>2000</v>
      </c>
      <c r="C366">
        <v>52.33</v>
      </c>
      <c r="D366">
        <v>57</v>
      </c>
      <c r="E366">
        <v>0</v>
      </c>
      <c r="F366">
        <v>0</v>
      </c>
      <c r="G366">
        <v>-1.69</v>
      </c>
      <c r="H366">
        <v>2.98</v>
      </c>
      <c r="I366">
        <f t="shared" si="15"/>
        <v>-4.67</v>
      </c>
      <c r="J366">
        <f t="shared" si="16"/>
        <v>57</v>
      </c>
      <c r="K366">
        <f t="shared" si="17"/>
        <v>52.33</v>
      </c>
    </row>
    <row r="367" spans="1:11" x14ac:dyDescent="0.25">
      <c r="A367" t="s">
        <v>11044</v>
      </c>
      <c r="B367">
        <v>2000</v>
      </c>
      <c r="C367">
        <v>52.22</v>
      </c>
      <c r="D367">
        <v>56.88</v>
      </c>
      <c r="E367">
        <v>0</v>
      </c>
      <c r="F367">
        <v>0</v>
      </c>
      <c r="G367">
        <v>-1.69</v>
      </c>
      <c r="H367">
        <v>2.97</v>
      </c>
      <c r="I367">
        <f t="shared" si="15"/>
        <v>-4.66</v>
      </c>
      <c r="J367">
        <f t="shared" si="16"/>
        <v>56.88</v>
      </c>
      <c r="K367">
        <f t="shared" si="17"/>
        <v>52.22</v>
      </c>
    </row>
    <row r="368" spans="1:11" x14ac:dyDescent="0.25">
      <c r="A368" t="s">
        <v>11045</v>
      </c>
      <c r="B368">
        <v>2000</v>
      </c>
      <c r="C368">
        <v>49.72</v>
      </c>
      <c r="D368">
        <v>54.16</v>
      </c>
      <c r="E368">
        <v>0</v>
      </c>
      <c r="F368">
        <v>0</v>
      </c>
      <c r="G368">
        <v>-1.61</v>
      </c>
      <c r="H368">
        <v>2.83</v>
      </c>
      <c r="I368">
        <f t="shared" si="15"/>
        <v>-4.4400000000000004</v>
      </c>
      <c r="J368">
        <f t="shared" si="16"/>
        <v>54.16</v>
      </c>
      <c r="K368">
        <f t="shared" si="17"/>
        <v>49.72</v>
      </c>
    </row>
    <row r="369" spans="1:11" x14ac:dyDescent="0.25">
      <c r="A369" t="s">
        <v>11046</v>
      </c>
      <c r="B369">
        <v>2000</v>
      </c>
      <c r="C369">
        <v>51.25</v>
      </c>
      <c r="D369">
        <v>55.82</v>
      </c>
      <c r="E369">
        <v>0</v>
      </c>
      <c r="F369">
        <v>0</v>
      </c>
      <c r="G369">
        <v>-1.66</v>
      </c>
      <c r="H369">
        <v>2.91</v>
      </c>
      <c r="I369">
        <f t="shared" si="15"/>
        <v>-4.57</v>
      </c>
      <c r="J369">
        <f t="shared" si="16"/>
        <v>55.82</v>
      </c>
      <c r="K369">
        <f t="shared" si="17"/>
        <v>51.25</v>
      </c>
    </row>
    <row r="370" spans="1:11" x14ac:dyDescent="0.25">
      <c r="A370" t="s">
        <v>11063</v>
      </c>
      <c r="B370">
        <v>2000</v>
      </c>
      <c r="C370">
        <v>58.65</v>
      </c>
      <c r="D370">
        <v>63.77</v>
      </c>
      <c r="E370">
        <v>0</v>
      </c>
      <c r="F370">
        <v>0</v>
      </c>
      <c r="G370">
        <v>-1.85</v>
      </c>
      <c r="H370">
        <v>3.27</v>
      </c>
      <c r="I370">
        <f t="shared" si="15"/>
        <v>-5.12</v>
      </c>
      <c r="J370">
        <f t="shared" si="16"/>
        <v>63.77</v>
      </c>
      <c r="K370">
        <f t="shared" si="17"/>
        <v>58.65</v>
      </c>
    </row>
    <row r="371" spans="1:11" x14ac:dyDescent="0.25">
      <c r="A371" t="s">
        <v>11064</v>
      </c>
      <c r="B371">
        <v>2000</v>
      </c>
      <c r="C371">
        <v>52.37</v>
      </c>
      <c r="D371">
        <v>56.94</v>
      </c>
      <c r="E371">
        <v>0</v>
      </c>
      <c r="F371">
        <v>0</v>
      </c>
      <c r="G371">
        <v>-1.65</v>
      </c>
      <c r="H371">
        <v>2.92</v>
      </c>
      <c r="I371">
        <f t="shared" si="15"/>
        <v>-4.57</v>
      </c>
      <c r="J371">
        <f t="shared" si="16"/>
        <v>56.94</v>
      </c>
      <c r="K371">
        <f t="shared" si="17"/>
        <v>52.37</v>
      </c>
    </row>
    <row r="372" spans="1:11" x14ac:dyDescent="0.25">
      <c r="A372" t="s">
        <v>11065</v>
      </c>
      <c r="B372">
        <v>2000</v>
      </c>
      <c r="C372">
        <v>54.14</v>
      </c>
      <c r="D372">
        <v>58.87</v>
      </c>
      <c r="E372">
        <v>0</v>
      </c>
      <c r="F372">
        <v>0</v>
      </c>
      <c r="G372">
        <v>-1.71</v>
      </c>
      <c r="H372">
        <v>3.02</v>
      </c>
      <c r="I372">
        <f t="shared" si="15"/>
        <v>-4.7300000000000004</v>
      </c>
      <c r="J372">
        <f t="shared" si="16"/>
        <v>58.87</v>
      </c>
      <c r="K372">
        <f t="shared" si="17"/>
        <v>54.14</v>
      </c>
    </row>
    <row r="373" spans="1:11" x14ac:dyDescent="0.25">
      <c r="A373" t="s">
        <v>11066</v>
      </c>
      <c r="B373">
        <v>2000</v>
      </c>
      <c r="C373">
        <v>52.38</v>
      </c>
      <c r="D373">
        <v>56.95</v>
      </c>
      <c r="E373">
        <v>0</v>
      </c>
      <c r="F373">
        <v>0</v>
      </c>
      <c r="G373">
        <v>-1.65</v>
      </c>
      <c r="H373">
        <v>2.92</v>
      </c>
      <c r="I373">
        <f t="shared" si="15"/>
        <v>-4.57</v>
      </c>
      <c r="J373">
        <f t="shared" si="16"/>
        <v>56.95</v>
      </c>
      <c r="K373">
        <f t="shared" si="17"/>
        <v>52.38</v>
      </c>
    </row>
    <row r="374" spans="1:11" x14ac:dyDescent="0.25">
      <c r="A374" t="s">
        <v>11067</v>
      </c>
      <c r="B374">
        <v>2000</v>
      </c>
      <c r="C374">
        <v>52.37</v>
      </c>
      <c r="D374">
        <v>56.94</v>
      </c>
      <c r="E374">
        <v>0</v>
      </c>
      <c r="F374">
        <v>0</v>
      </c>
      <c r="G374">
        <v>-1.65</v>
      </c>
      <c r="H374">
        <v>2.92</v>
      </c>
      <c r="I374">
        <f t="shared" si="15"/>
        <v>-4.57</v>
      </c>
      <c r="J374">
        <f t="shared" si="16"/>
        <v>56.94</v>
      </c>
      <c r="K374">
        <f t="shared" si="17"/>
        <v>52.37</v>
      </c>
    </row>
    <row r="375" spans="1:11" x14ac:dyDescent="0.25">
      <c r="A375" t="s">
        <v>11068</v>
      </c>
      <c r="B375">
        <v>2000</v>
      </c>
      <c r="C375">
        <v>51.3</v>
      </c>
      <c r="D375">
        <v>55.78</v>
      </c>
      <c r="E375">
        <v>0</v>
      </c>
      <c r="F375">
        <v>0</v>
      </c>
      <c r="G375">
        <v>-1.62</v>
      </c>
      <c r="H375">
        <v>2.86</v>
      </c>
      <c r="I375">
        <f t="shared" si="15"/>
        <v>-4.4800000000000004</v>
      </c>
      <c r="J375">
        <f t="shared" si="16"/>
        <v>55.78</v>
      </c>
      <c r="K375">
        <f t="shared" si="17"/>
        <v>51.3</v>
      </c>
    </row>
    <row r="376" spans="1:11" x14ac:dyDescent="0.25">
      <c r="A376" t="s">
        <v>11069</v>
      </c>
      <c r="B376">
        <v>2000</v>
      </c>
      <c r="C376">
        <v>51.3</v>
      </c>
      <c r="D376">
        <v>55.78</v>
      </c>
      <c r="E376">
        <v>0</v>
      </c>
      <c r="F376">
        <v>0</v>
      </c>
      <c r="G376">
        <v>-1.62</v>
      </c>
      <c r="H376">
        <v>2.86</v>
      </c>
      <c r="I376">
        <f t="shared" si="15"/>
        <v>-4.4800000000000004</v>
      </c>
      <c r="J376">
        <f t="shared" si="16"/>
        <v>55.78</v>
      </c>
      <c r="K376">
        <f t="shared" si="17"/>
        <v>51.3</v>
      </c>
    </row>
    <row r="377" spans="1:11" x14ac:dyDescent="0.25">
      <c r="A377" t="s">
        <v>11070</v>
      </c>
      <c r="B377">
        <v>2000</v>
      </c>
      <c r="C377">
        <v>45.01</v>
      </c>
      <c r="D377">
        <v>48.93</v>
      </c>
      <c r="E377">
        <v>0</v>
      </c>
      <c r="F377">
        <v>0</v>
      </c>
      <c r="G377">
        <v>-1.41</v>
      </c>
      <c r="H377">
        <v>2.5099999999999998</v>
      </c>
      <c r="I377">
        <f t="shared" si="15"/>
        <v>-3.92</v>
      </c>
      <c r="J377">
        <f t="shared" si="16"/>
        <v>48.93</v>
      </c>
      <c r="K377">
        <f t="shared" si="17"/>
        <v>45.01</v>
      </c>
    </row>
    <row r="378" spans="1:11" x14ac:dyDescent="0.25">
      <c r="A378" t="s">
        <v>11071</v>
      </c>
      <c r="B378">
        <v>2000</v>
      </c>
      <c r="C378">
        <v>43.44</v>
      </c>
      <c r="D378">
        <v>47.22</v>
      </c>
      <c r="E378">
        <v>0</v>
      </c>
      <c r="F378">
        <v>0</v>
      </c>
      <c r="G378">
        <v>-1.36</v>
      </c>
      <c r="H378">
        <v>2.42</v>
      </c>
      <c r="I378">
        <f t="shared" si="15"/>
        <v>-3.7800000000000002</v>
      </c>
      <c r="J378">
        <f t="shared" si="16"/>
        <v>47.22</v>
      </c>
      <c r="K378">
        <f t="shared" si="17"/>
        <v>43.44</v>
      </c>
    </row>
    <row r="379" spans="1:11" x14ac:dyDescent="0.25">
      <c r="A379" t="s">
        <v>11072</v>
      </c>
      <c r="B379">
        <v>2000</v>
      </c>
      <c r="C379">
        <v>43.44</v>
      </c>
      <c r="D379">
        <v>47.22</v>
      </c>
      <c r="E379">
        <v>0</v>
      </c>
      <c r="F379">
        <v>0</v>
      </c>
      <c r="G379">
        <v>-1.36</v>
      </c>
      <c r="H379">
        <v>2.42</v>
      </c>
      <c r="I379">
        <f t="shared" si="15"/>
        <v>-3.7800000000000002</v>
      </c>
      <c r="J379">
        <f t="shared" si="16"/>
        <v>47.22</v>
      </c>
      <c r="K379">
        <f t="shared" si="17"/>
        <v>43.44</v>
      </c>
    </row>
    <row r="380" spans="1:11" x14ac:dyDescent="0.25">
      <c r="A380" t="s">
        <v>11073</v>
      </c>
      <c r="B380">
        <v>2000</v>
      </c>
      <c r="C380">
        <v>54.06</v>
      </c>
      <c r="D380">
        <v>58.78</v>
      </c>
      <c r="E380">
        <v>0</v>
      </c>
      <c r="F380">
        <v>0</v>
      </c>
      <c r="G380">
        <v>-1.7</v>
      </c>
      <c r="H380">
        <v>3.02</v>
      </c>
      <c r="I380">
        <f t="shared" si="15"/>
        <v>-4.72</v>
      </c>
      <c r="J380">
        <f t="shared" si="16"/>
        <v>58.78</v>
      </c>
      <c r="K380">
        <f t="shared" si="17"/>
        <v>54.06</v>
      </c>
    </row>
    <row r="381" spans="1:11" x14ac:dyDescent="0.25">
      <c r="A381" t="s">
        <v>11074</v>
      </c>
      <c r="B381">
        <v>2000</v>
      </c>
      <c r="C381">
        <v>52.89</v>
      </c>
      <c r="D381">
        <v>57.51</v>
      </c>
      <c r="E381">
        <v>0</v>
      </c>
      <c r="F381">
        <v>0</v>
      </c>
      <c r="G381">
        <v>-1.67</v>
      </c>
      <c r="H381">
        <v>2.95</v>
      </c>
      <c r="I381">
        <f t="shared" si="15"/>
        <v>-4.62</v>
      </c>
      <c r="J381">
        <f t="shared" si="16"/>
        <v>57.51</v>
      </c>
      <c r="K381">
        <f t="shared" si="17"/>
        <v>52.89</v>
      </c>
    </row>
    <row r="382" spans="1:11" x14ac:dyDescent="0.25">
      <c r="A382" t="s">
        <v>11075</v>
      </c>
      <c r="B382">
        <v>2000</v>
      </c>
      <c r="C382">
        <v>48.78</v>
      </c>
      <c r="D382">
        <v>53.03</v>
      </c>
      <c r="E382">
        <v>0</v>
      </c>
      <c r="F382">
        <v>0</v>
      </c>
      <c r="G382">
        <v>-1.53</v>
      </c>
      <c r="H382">
        <v>2.72</v>
      </c>
      <c r="I382">
        <f t="shared" si="15"/>
        <v>-4.25</v>
      </c>
      <c r="J382">
        <f t="shared" si="16"/>
        <v>53.03</v>
      </c>
      <c r="K382">
        <f t="shared" si="17"/>
        <v>48.78</v>
      </c>
    </row>
    <row r="383" spans="1:11" x14ac:dyDescent="0.25">
      <c r="A383" t="s">
        <v>11076</v>
      </c>
      <c r="B383">
        <v>2000</v>
      </c>
      <c r="C383">
        <v>52.38</v>
      </c>
      <c r="D383">
        <v>56.95</v>
      </c>
      <c r="E383">
        <v>0</v>
      </c>
      <c r="F383">
        <v>0</v>
      </c>
      <c r="G383">
        <v>-1.65</v>
      </c>
      <c r="H383">
        <v>2.92</v>
      </c>
      <c r="I383">
        <f t="shared" si="15"/>
        <v>-4.57</v>
      </c>
      <c r="J383">
        <f t="shared" si="16"/>
        <v>56.95</v>
      </c>
      <c r="K383">
        <f t="shared" si="17"/>
        <v>52.38</v>
      </c>
    </row>
    <row r="384" spans="1:11" x14ac:dyDescent="0.25">
      <c r="A384" t="s">
        <v>11077</v>
      </c>
      <c r="B384">
        <v>2000</v>
      </c>
      <c r="C384">
        <v>48.78</v>
      </c>
      <c r="D384">
        <v>53.03</v>
      </c>
      <c r="E384">
        <v>0</v>
      </c>
      <c r="F384">
        <v>0</v>
      </c>
      <c r="G384">
        <v>-1.53</v>
      </c>
      <c r="H384">
        <v>2.72</v>
      </c>
      <c r="I384">
        <f t="shared" si="15"/>
        <v>-4.25</v>
      </c>
      <c r="J384">
        <f t="shared" si="16"/>
        <v>53.03</v>
      </c>
      <c r="K384">
        <f t="shared" si="17"/>
        <v>48.78</v>
      </c>
    </row>
    <row r="385" spans="1:11" x14ac:dyDescent="0.25">
      <c r="A385" t="s">
        <v>11078</v>
      </c>
      <c r="B385">
        <v>2000</v>
      </c>
      <c r="C385">
        <v>49.77</v>
      </c>
      <c r="D385">
        <v>54.12</v>
      </c>
      <c r="E385">
        <v>0</v>
      </c>
      <c r="F385">
        <v>0</v>
      </c>
      <c r="G385">
        <v>-1.57</v>
      </c>
      <c r="H385">
        <v>2.78</v>
      </c>
      <c r="I385">
        <f t="shared" si="15"/>
        <v>-4.3499999999999996</v>
      </c>
      <c r="J385">
        <f t="shared" si="16"/>
        <v>54.12</v>
      </c>
      <c r="K385">
        <f t="shared" si="17"/>
        <v>49.77</v>
      </c>
    </row>
    <row r="386" spans="1:11" x14ac:dyDescent="0.25">
      <c r="A386" t="s">
        <v>11079</v>
      </c>
      <c r="B386">
        <v>2000</v>
      </c>
      <c r="C386">
        <v>45.49</v>
      </c>
      <c r="D386">
        <v>49.34</v>
      </c>
      <c r="E386">
        <v>0</v>
      </c>
      <c r="F386">
        <v>0</v>
      </c>
      <c r="G386">
        <v>-1.32</v>
      </c>
      <c r="H386">
        <v>2.5299999999999998</v>
      </c>
      <c r="I386">
        <f t="shared" ref="I386:I449" si="18">+G386-H386</f>
        <v>-3.8499999999999996</v>
      </c>
      <c r="J386">
        <f t="shared" si="16"/>
        <v>49.34</v>
      </c>
      <c r="K386">
        <f t="shared" si="17"/>
        <v>45.49</v>
      </c>
    </row>
    <row r="387" spans="1:11" x14ac:dyDescent="0.25">
      <c r="A387" t="s">
        <v>11080</v>
      </c>
      <c r="B387">
        <v>2000</v>
      </c>
      <c r="C387">
        <v>43.8</v>
      </c>
      <c r="D387">
        <v>47.5</v>
      </c>
      <c r="E387">
        <v>0</v>
      </c>
      <c r="F387">
        <v>0</v>
      </c>
      <c r="G387">
        <v>-1.27</v>
      </c>
      <c r="H387">
        <v>2.4300000000000002</v>
      </c>
      <c r="I387">
        <f t="shared" si="18"/>
        <v>-3.7</v>
      </c>
      <c r="J387">
        <f t="shared" ref="J387:J450" si="19">D387</f>
        <v>47.5</v>
      </c>
      <c r="K387">
        <f t="shared" ref="K387:K450" si="20">C387</f>
        <v>43.8</v>
      </c>
    </row>
    <row r="388" spans="1:11" x14ac:dyDescent="0.25">
      <c r="A388" t="s">
        <v>11081</v>
      </c>
      <c r="B388">
        <v>2000</v>
      </c>
      <c r="C388">
        <v>43.8</v>
      </c>
      <c r="D388">
        <v>47.5</v>
      </c>
      <c r="E388">
        <v>0</v>
      </c>
      <c r="F388">
        <v>0</v>
      </c>
      <c r="G388">
        <v>-1.27</v>
      </c>
      <c r="H388">
        <v>2.4300000000000002</v>
      </c>
      <c r="I388">
        <f t="shared" si="18"/>
        <v>-3.7</v>
      </c>
      <c r="J388">
        <f t="shared" si="19"/>
        <v>47.5</v>
      </c>
      <c r="K388">
        <f t="shared" si="20"/>
        <v>43.8</v>
      </c>
    </row>
    <row r="389" spans="1:11" x14ac:dyDescent="0.25">
      <c r="A389" t="s">
        <v>11082</v>
      </c>
      <c r="B389">
        <v>2000</v>
      </c>
      <c r="C389">
        <v>43.8</v>
      </c>
      <c r="D389">
        <v>47.5</v>
      </c>
      <c r="E389">
        <v>0</v>
      </c>
      <c r="F389">
        <v>0</v>
      </c>
      <c r="G389">
        <v>-1.27</v>
      </c>
      <c r="H389">
        <v>2.4300000000000002</v>
      </c>
      <c r="I389">
        <f t="shared" si="18"/>
        <v>-3.7</v>
      </c>
      <c r="J389">
        <f t="shared" si="19"/>
        <v>47.5</v>
      </c>
      <c r="K389">
        <f t="shared" si="20"/>
        <v>43.8</v>
      </c>
    </row>
    <row r="390" spans="1:11" x14ac:dyDescent="0.25">
      <c r="A390" t="s">
        <v>11083</v>
      </c>
      <c r="B390">
        <v>2000</v>
      </c>
      <c r="C390">
        <v>42.9</v>
      </c>
      <c r="D390">
        <v>46.54</v>
      </c>
      <c r="E390">
        <v>0</v>
      </c>
      <c r="F390">
        <v>0</v>
      </c>
      <c r="G390">
        <v>-1.25</v>
      </c>
      <c r="H390">
        <v>2.39</v>
      </c>
      <c r="I390">
        <f t="shared" si="18"/>
        <v>-3.64</v>
      </c>
      <c r="J390">
        <f t="shared" si="19"/>
        <v>46.54</v>
      </c>
      <c r="K390">
        <f t="shared" si="20"/>
        <v>42.9</v>
      </c>
    </row>
    <row r="391" spans="1:11" x14ac:dyDescent="0.25">
      <c r="A391" t="s">
        <v>11084</v>
      </c>
      <c r="B391">
        <v>2000</v>
      </c>
      <c r="C391">
        <v>38.369999999999997</v>
      </c>
      <c r="D391">
        <v>41.61</v>
      </c>
      <c r="E391">
        <v>0</v>
      </c>
      <c r="F391">
        <v>0</v>
      </c>
      <c r="G391">
        <v>-1.1100000000000001</v>
      </c>
      <c r="H391">
        <v>2.13</v>
      </c>
      <c r="I391">
        <f t="shared" si="18"/>
        <v>-3.24</v>
      </c>
      <c r="J391">
        <f t="shared" si="19"/>
        <v>41.61</v>
      </c>
      <c r="K391">
        <f t="shared" si="20"/>
        <v>38.369999999999997</v>
      </c>
    </row>
    <row r="392" spans="1:11" x14ac:dyDescent="0.25">
      <c r="A392" t="s">
        <v>11085</v>
      </c>
      <c r="B392">
        <v>2000</v>
      </c>
      <c r="C392">
        <v>38.22</v>
      </c>
      <c r="D392">
        <v>41.46</v>
      </c>
      <c r="E392">
        <v>0</v>
      </c>
      <c r="F392">
        <v>0</v>
      </c>
      <c r="G392">
        <v>-1.1100000000000001</v>
      </c>
      <c r="H392">
        <v>2.13</v>
      </c>
      <c r="I392">
        <f t="shared" si="18"/>
        <v>-3.24</v>
      </c>
      <c r="J392">
        <f t="shared" si="19"/>
        <v>41.46</v>
      </c>
      <c r="K392">
        <f t="shared" si="20"/>
        <v>38.22</v>
      </c>
    </row>
    <row r="393" spans="1:11" x14ac:dyDescent="0.25">
      <c r="A393" t="s">
        <v>11086</v>
      </c>
      <c r="B393">
        <v>2000</v>
      </c>
      <c r="C393">
        <v>37.31</v>
      </c>
      <c r="D393">
        <v>40.46</v>
      </c>
      <c r="E393">
        <v>0</v>
      </c>
      <c r="F393">
        <v>0</v>
      </c>
      <c r="G393">
        <v>-1.08</v>
      </c>
      <c r="H393">
        <v>2.0699999999999998</v>
      </c>
      <c r="I393">
        <f t="shared" si="18"/>
        <v>-3.15</v>
      </c>
      <c r="J393">
        <f t="shared" si="19"/>
        <v>40.46</v>
      </c>
      <c r="K393">
        <f t="shared" si="20"/>
        <v>37.31</v>
      </c>
    </row>
    <row r="394" spans="1:11" x14ac:dyDescent="0.25">
      <c r="A394" t="s">
        <v>11087</v>
      </c>
      <c r="B394">
        <v>2000</v>
      </c>
      <c r="C394">
        <v>36.049999999999997</v>
      </c>
      <c r="D394">
        <v>39.1</v>
      </c>
      <c r="E394">
        <v>0</v>
      </c>
      <c r="F394">
        <v>0</v>
      </c>
      <c r="G394">
        <v>-1.05</v>
      </c>
      <c r="H394">
        <v>2</v>
      </c>
      <c r="I394">
        <f t="shared" si="18"/>
        <v>-3.05</v>
      </c>
      <c r="J394">
        <f t="shared" si="19"/>
        <v>39.1</v>
      </c>
      <c r="K394">
        <f t="shared" si="20"/>
        <v>36.049999999999997</v>
      </c>
    </row>
    <row r="395" spans="1:11" x14ac:dyDescent="0.25">
      <c r="A395" t="s">
        <v>11088</v>
      </c>
      <c r="B395">
        <v>2000</v>
      </c>
      <c r="C395">
        <v>36.049999999999997</v>
      </c>
      <c r="D395">
        <v>39.1</v>
      </c>
      <c r="E395">
        <v>0</v>
      </c>
      <c r="F395">
        <v>0</v>
      </c>
      <c r="G395">
        <v>-1.05</v>
      </c>
      <c r="H395">
        <v>2</v>
      </c>
      <c r="I395">
        <f t="shared" si="18"/>
        <v>-3.05</v>
      </c>
      <c r="J395">
        <f t="shared" si="19"/>
        <v>39.1</v>
      </c>
      <c r="K395">
        <f t="shared" si="20"/>
        <v>36.049999999999997</v>
      </c>
    </row>
    <row r="396" spans="1:11" x14ac:dyDescent="0.25">
      <c r="A396" t="s">
        <v>11089</v>
      </c>
      <c r="B396">
        <v>2000</v>
      </c>
      <c r="C396">
        <v>47.69</v>
      </c>
      <c r="D396">
        <v>51.73</v>
      </c>
      <c r="E396">
        <v>0</v>
      </c>
      <c r="F396">
        <v>0</v>
      </c>
      <c r="G396">
        <v>-1.39</v>
      </c>
      <c r="H396">
        <v>2.65</v>
      </c>
      <c r="I396">
        <f t="shared" si="18"/>
        <v>-4.04</v>
      </c>
      <c r="J396">
        <f t="shared" si="19"/>
        <v>51.73</v>
      </c>
      <c r="K396">
        <f t="shared" si="20"/>
        <v>47.69</v>
      </c>
    </row>
    <row r="397" spans="1:11" x14ac:dyDescent="0.25">
      <c r="A397" t="s">
        <v>11090</v>
      </c>
      <c r="B397">
        <v>2000</v>
      </c>
      <c r="C397">
        <v>50.77</v>
      </c>
      <c r="D397">
        <v>55.07</v>
      </c>
      <c r="E397">
        <v>0</v>
      </c>
      <c r="F397">
        <v>0</v>
      </c>
      <c r="G397">
        <v>-1.48</v>
      </c>
      <c r="H397">
        <v>2.82</v>
      </c>
      <c r="I397">
        <f t="shared" si="18"/>
        <v>-4.3</v>
      </c>
      <c r="J397">
        <f t="shared" si="19"/>
        <v>55.07</v>
      </c>
      <c r="K397">
        <f t="shared" si="20"/>
        <v>50.77</v>
      </c>
    </row>
    <row r="398" spans="1:11" x14ac:dyDescent="0.25">
      <c r="A398" t="s">
        <v>11091</v>
      </c>
      <c r="B398">
        <v>2000</v>
      </c>
      <c r="C398">
        <v>45.49</v>
      </c>
      <c r="D398">
        <v>49.34</v>
      </c>
      <c r="E398">
        <v>0</v>
      </c>
      <c r="F398">
        <v>0</v>
      </c>
      <c r="G398">
        <v>-1.32</v>
      </c>
      <c r="H398">
        <v>2.5299999999999998</v>
      </c>
      <c r="I398">
        <f t="shared" si="18"/>
        <v>-3.8499999999999996</v>
      </c>
      <c r="J398">
        <f t="shared" si="19"/>
        <v>49.34</v>
      </c>
      <c r="K398">
        <f t="shared" si="20"/>
        <v>45.49</v>
      </c>
    </row>
    <row r="399" spans="1:11" x14ac:dyDescent="0.25">
      <c r="A399" t="s">
        <v>11092</v>
      </c>
      <c r="B399">
        <v>2000</v>
      </c>
      <c r="C399">
        <v>38.47</v>
      </c>
      <c r="D399">
        <v>41.73</v>
      </c>
      <c r="E399">
        <v>0</v>
      </c>
      <c r="F399">
        <v>0</v>
      </c>
      <c r="G399">
        <v>-1.1200000000000001</v>
      </c>
      <c r="H399">
        <v>2.14</v>
      </c>
      <c r="I399">
        <f t="shared" si="18"/>
        <v>-3.2600000000000002</v>
      </c>
      <c r="J399">
        <f t="shared" si="19"/>
        <v>41.73</v>
      </c>
      <c r="K399">
        <f t="shared" si="20"/>
        <v>38.47</v>
      </c>
    </row>
    <row r="400" spans="1:11" x14ac:dyDescent="0.25">
      <c r="A400" t="s">
        <v>11093</v>
      </c>
      <c r="B400">
        <v>2000</v>
      </c>
      <c r="C400">
        <v>37.53</v>
      </c>
      <c r="D400">
        <v>40.71</v>
      </c>
      <c r="E400">
        <v>0</v>
      </c>
      <c r="F400">
        <v>0</v>
      </c>
      <c r="G400">
        <v>-1.0900000000000001</v>
      </c>
      <c r="H400">
        <v>2.09</v>
      </c>
      <c r="I400">
        <f t="shared" si="18"/>
        <v>-3.1799999999999997</v>
      </c>
      <c r="J400">
        <f t="shared" si="19"/>
        <v>40.71</v>
      </c>
      <c r="K400">
        <f t="shared" si="20"/>
        <v>37.53</v>
      </c>
    </row>
    <row r="401" spans="1:11" x14ac:dyDescent="0.25">
      <c r="A401" t="s">
        <v>11094</v>
      </c>
      <c r="B401">
        <v>2000</v>
      </c>
      <c r="C401">
        <v>37.53</v>
      </c>
      <c r="D401">
        <v>40.71</v>
      </c>
      <c r="E401">
        <v>0</v>
      </c>
      <c r="F401">
        <v>0</v>
      </c>
      <c r="G401">
        <v>-1.0900000000000001</v>
      </c>
      <c r="H401">
        <v>2.09</v>
      </c>
      <c r="I401">
        <f t="shared" si="18"/>
        <v>-3.1799999999999997</v>
      </c>
      <c r="J401">
        <f t="shared" si="19"/>
        <v>40.71</v>
      </c>
      <c r="K401">
        <f t="shared" si="20"/>
        <v>37.53</v>
      </c>
    </row>
    <row r="402" spans="1:11" x14ac:dyDescent="0.25">
      <c r="A402" t="s">
        <v>11127</v>
      </c>
      <c r="B402">
        <v>2000</v>
      </c>
      <c r="C402">
        <v>54.58</v>
      </c>
      <c r="D402">
        <v>59.23</v>
      </c>
      <c r="E402">
        <v>0</v>
      </c>
      <c r="F402">
        <v>0</v>
      </c>
      <c r="G402">
        <v>-1.82</v>
      </c>
      <c r="H402">
        <v>2.83</v>
      </c>
      <c r="I402">
        <f t="shared" si="18"/>
        <v>-4.6500000000000004</v>
      </c>
      <c r="J402">
        <f t="shared" si="19"/>
        <v>59.23</v>
      </c>
      <c r="K402">
        <f t="shared" si="20"/>
        <v>54.58</v>
      </c>
    </row>
    <row r="403" spans="1:11" x14ac:dyDescent="0.25">
      <c r="A403" t="s">
        <v>11128</v>
      </c>
      <c r="B403">
        <v>2000</v>
      </c>
      <c r="C403">
        <v>49.54</v>
      </c>
      <c r="D403">
        <v>53.54</v>
      </c>
      <c r="E403">
        <v>0</v>
      </c>
      <c r="F403">
        <v>0.22</v>
      </c>
      <c r="G403">
        <v>-1.65</v>
      </c>
      <c r="H403">
        <v>2.57</v>
      </c>
      <c r="I403">
        <f t="shared" si="18"/>
        <v>-4.22</v>
      </c>
      <c r="J403">
        <f t="shared" si="19"/>
        <v>53.54</v>
      </c>
      <c r="K403">
        <f t="shared" si="20"/>
        <v>49.54</v>
      </c>
    </row>
    <row r="404" spans="1:11" x14ac:dyDescent="0.25">
      <c r="A404" t="s">
        <v>11129</v>
      </c>
      <c r="B404">
        <v>2000</v>
      </c>
      <c r="C404">
        <v>49.12</v>
      </c>
      <c r="D404">
        <v>52.78</v>
      </c>
      <c r="E404">
        <v>0</v>
      </c>
      <c r="F404">
        <v>0.53</v>
      </c>
      <c r="G404">
        <v>-1.64</v>
      </c>
      <c r="H404">
        <v>2.5499999999999998</v>
      </c>
      <c r="I404">
        <f t="shared" si="18"/>
        <v>-4.1899999999999995</v>
      </c>
      <c r="J404">
        <f t="shared" si="19"/>
        <v>52.78</v>
      </c>
      <c r="K404">
        <f t="shared" si="20"/>
        <v>49.12</v>
      </c>
    </row>
    <row r="405" spans="1:11" x14ac:dyDescent="0.25">
      <c r="A405" t="s">
        <v>11130</v>
      </c>
      <c r="B405">
        <v>2000</v>
      </c>
      <c r="C405">
        <v>49.12</v>
      </c>
      <c r="D405">
        <v>52.78</v>
      </c>
      <c r="E405">
        <v>0</v>
      </c>
      <c r="F405">
        <v>0.53</v>
      </c>
      <c r="G405">
        <v>-1.64</v>
      </c>
      <c r="H405">
        <v>2.5499999999999998</v>
      </c>
      <c r="I405">
        <f t="shared" si="18"/>
        <v>-4.1899999999999995</v>
      </c>
      <c r="J405">
        <f t="shared" si="19"/>
        <v>52.78</v>
      </c>
      <c r="K405">
        <f t="shared" si="20"/>
        <v>49.12</v>
      </c>
    </row>
    <row r="406" spans="1:11" x14ac:dyDescent="0.25">
      <c r="A406" t="s">
        <v>11131</v>
      </c>
      <c r="B406">
        <v>2000</v>
      </c>
      <c r="C406">
        <v>38.03</v>
      </c>
      <c r="D406">
        <v>39.22</v>
      </c>
      <c r="E406">
        <v>0</v>
      </c>
      <c r="F406">
        <v>2.04</v>
      </c>
      <c r="G406">
        <v>-1.26</v>
      </c>
      <c r="H406">
        <v>1.97</v>
      </c>
      <c r="I406">
        <f t="shared" si="18"/>
        <v>-3.23</v>
      </c>
      <c r="J406">
        <f t="shared" si="19"/>
        <v>39.22</v>
      </c>
      <c r="K406">
        <f t="shared" si="20"/>
        <v>38.03</v>
      </c>
    </row>
    <row r="407" spans="1:11" x14ac:dyDescent="0.25">
      <c r="A407" t="s">
        <v>11132</v>
      </c>
      <c r="B407">
        <v>2000</v>
      </c>
      <c r="C407">
        <v>19.440000000000001</v>
      </c>
      <c r="D407">
        <v>52</v>
      </c>
      <c r="E407">
        <v>-4.4400000000000004</v>
      </c>
      <c r="F407">
        <v>-35.729999999999997</v>
      </c>
      <c r="G407">
        <v>-0.49</v>
      </c>
      <c r="H407">
        <v>0.78</v>
      </c>
      <c r="I407">
        <f t="shared" si="18"/>
        <v>-1.27</v>
      </c>
      <c r="J407">
        <f t="shared" si="19"/>
        <v>52</v>
      </c>
      <c r="K407">
        <f t="shared" si="20"/>
        <v>19.440000000000001</v>
      </c>
    </row>
    <row r="408" spans="1:11" x14ac:dyDescent="0.25">
      <c r="A408" t="s">
        <v>11133</v>
      </c>
      <c r="B408">
        <v>2000</v>
      </c>
      <c r="C408">
        <v>19.48</v>
      </c>
      <c r="D408">
        <v>51.14</v>
      </c>
      <c r="E408">
        <v>-4.33</v>
      </c>
      <c r="F408">
        <v>-34.72</v>
      </c>
      <c r="G408">
        <v>-0.49</v>
      </c>
      <c r="H408">
        <v>0.78</v>
      </c>
      <c r="I408">
        <f t="shared" si="18"/>
        <v>-1.27</v>
      </c>
      <c r="J408">
        <f t="shared" si="19"/>
        <v>51.14</v>
      </c>
      <c r="K408">
        <f t="shared" si="20"/>
        <v>19.48</v>
      </c>
    </row>
    <row r="409" spans="1:11" x14ac:dyDescent="0.25">
      <c r="A409" t="s">
        <v>11134</v>
      </c>
      <c r="B409">
        <v>2000</v>
      </c>
      <c r="C409">
        <v>19.809999999999999</v>
      </c>
      <c r="D409">
        <v>43.5</v>
      </c>
      <c r="E409">
        <v>-3.32</v>
      </c>
      <c r="F409">
        <v>-25.62</v>
      </c>
      <c r="G409">
        <v>-0.54</v>
      </c>
      <c r="H409">
        <v>0.85</v>
      </c>
      <c r="I409">
        <f t="shared" si="18"/>
        <v>-1.3900000000000001</v>
      </c>
      <c r="J409">
        <f t="shared" si="19"/>
        <v>43.5</v>
      </c>
      <c r="K409">
        <f t="shared" si="20"/>
        <v>19.809999999999999</v>
      </c>
    </row>
    <row r="410" spans="1:11" x14ac:dyDescent="0.25">
      <c r="A410" t="s">
        <v>11135</v>
      </c>
      <c r="B410">
        <v>2000</v>
      </c>
      <c r="C410">
        <v>22.04</v>
      </c>
      <c r="D410">
        <v>29.65</v>
      </c>
      <c r="E410">
        <v>-1.23</v>
      </c>
      <c r="F410">
        <v>-7.08</v>
      </c>
      <c r="G410">
        <v>-0.68</v>
      </c>
      <c r="H410">
        <v>1.08</v>
      </c>
      <c r="I410">
        <f t="shared" si="18"/>
        <v>-1.7600000000000002</v>
      </c>
      <c r="J410">
        <f t="shared" si="19"/>
        <v>29.65</v>
      </c>
      <c r="K410">
        <f t="shared" si="20"/>
        <v>22.04</v>
      </c>
    </row>
    <row r="411" spans="1:11" x14ac:dyDescent="0.25">
      <c r="A411" t="s">
        <v>11136</v>
      </c>
      <c r="B411">
        <v>2000</v>
      </c>
      <c r="C411">
        <v>39.26</v>
      </c>
      <c r="D411">
        <v>40.74</v>
      </c>
      <c r="E411">
        <v>0</v>
      </c>
      <c r="F411">
        <v>1.86</v>
      </c>
      <c r="G411">
        <v>-1.3</v>
      </c>
      <c r="H411">
        <v>2.04</v>
      </c>
      <c r="I411">
        <f t="shared" si="18"/>
        <v>-3.34</v>
      </c>
      <c r="J411">
        <f t="shared" si="19"/>
        <v>40.74</v>
      </c>
      <c r="K411">
        <f t="shared" si="20"/>
        <v>39.26</v>
      </c>
    </row>
    <row r="412" spans="1:11" x14ac:dyDescent="0.25">
      <c r="A412" t="s">
        <v>11137</v>
      </c>
      <c r="B412">
        <v>2000</v>
      </c>
      <c r="C412">
        <v>52.82</v>
      </c>
      <c r="D412">
        <v>57.3</v>
      </c>
      <c r="E412">
        <v>0</v>
      </c>
      <c r="F412">
        <v>0.02</v>
      </c>
      <c r="G412">
        <v>-1.76</v>
      </c>
      <c r="H412">
        <v>2.74</v>
      </c>
      <c r="I412">
        <f t="shared" si="18"/>
        <v>-4.5</v>
      </c>
      <c r="J412">
        <f t="shared" si="19"/>
        <v>57.3</v>
      </c>
      <c r="K412">
        <f t="shared" si="20"/>
        <v>52.82</v>
      </c>
    </row>
    <row r="413" spans="1:11" x14ac:dyDescent="0.25">
      <c r="A413" t="s">
        <v>11138</v>
      </c>
      <c r="B413">
        <v>2000</v>
      </c>
      <c r="C413">
        <v>53.59</v>
      </c>
      <c r="D413">
        <v>58.16</v>
      </c>
      <c r="E413">
        <v>0</v>
      </c>
      <c r="F413">
        <v>0</v>
      </c>
      <c r="G413">
        <v>-1.79</v>
      </c>
      <c r="H413">
        <v>2.78</v>
      </c>
      <c r="I413">
        <f t="shared" si="18"/>
        <v>-4.57</v>
      </c>
      <c r="J413">
        <f t="shared" si="19"/>
        <v>58.16</v>
      </c>
      <c r="K413">
        <f t="shared" si="20"/>
        <v>53.59</v>
      </c>
    </row>
    <row r="414" spans="1:11" x14ac:dyDescent="0.25">
      <c r="A414" t="s">
        <v>11139</v>
      </c>
      <c r="B414">
        <v>2000</v>
      </c>
      <c r="C414">
        <v>49.91</v>
      </c>
      <c r="D414">
        <v>53.74</v>
      </c>
      <c r="E414">
        <v>0</v>
      </c>
      <c r="F414">
        <v>0.42</v>
      </c>
      <c r="G414">
        <v>-1.66</v>
      </c>
      <c r="H414">
        <v>2.59</v>
      </c>
      <c r="I414">
        <f t="shared" si="18"/>
        <v>-4.25</v>
      </c>
      <c r="J414">
        <f t="shared" si="19"/>
        <v>53.74</v>
      </c>
      <c r="K414">
        <f t="shared" si="20"/>
        <v>49.91</v>
      </c>
    </row>
    <row r="415" spans="1:11" x14ac:dyDescent="0.25">
      <c r="A415" t="s">
        <v>11140</v>
      </c>
      <c r="B415">
        <v>2000</v>
      </c>
      <c r="C415">
        <v>45.21</v>
      </c>
      <c r="D415">
        <v>49.06</v>
      </c>
      <c r="E415">
        <v>0</v>
      </c>
      <c r="F415">
        <v>0</v>
      </c>
      <c r="G415">
        <v>-1.5</v>
      </c>
      <c r="H415">
        <v>2.35</v>
      </c>
      <c r="I415">
        <f t="shared" si="18"/>
        <v>-3.85</v>
      </c>
      <c r="J415">
        <f t="shared" si="19"/>
        <v>49.06</v>
      </c>
      <c r="K415">
        <f t="shared" si="20"/>
        <v>45.21</v>
      </c>
    </row>
    <row r="416" spans="1:11" x14ac:dyDescent="0.25">
      <c r="A416" t="s">
        <v>11141</v>
      </c>
      <c r="B416">
        <v>2000</v>
      </c>
      <c r="C416">
        <v>40.200000000000003</v>
      </c>
      <c r="D416">
        <v>43.63</v>
      </c>
      <c r="E416">
        <v>0</v>
      </c>
      <c r="F416">
        <v>0</v>
      </c>
      <c r="G416">
        <v>-1.34</v>
      </c>
      <c r="H416">
        <v>2.09</v>
      </c>
      <c r="I416">
        <f t="shared" si="18"/>
        <v>-3.4299999999999997</v>
      </c>
      <c r="J416">
        <f t="shared" si="19"/>
        <v>43.63</v>
      </c>
      <c r="K416">
        <f t="shared" si="20"/>
        <v>40.200000000000003</v>
      </c>
    </row>
    <row r="417" spans="1:11" x14ac:dyDescent="0.25">
      <c r="A417" t="s">
        <v>11142</v>
      </c>
      <c r="B417">
        <v>2000</v>
      </c>
      <c r="C417">
        <v>35.770000000000003</v>
      </c>
      <c r="D417">
        <v>38.82</v>
      </c>
      <c r="E417">
        <v>0</v>
      </c>
      <c r="F417">
        <v>0</v>
      </c>
      <c r="G417">
        <v>-1.19</v>
      </c>
      <c r="H417">
        <v>1.86</v>
      </c>
      <c r="I417">
        <f t="shared" si="18"/>
        <v>-3.05</v>
      </c>
      <c r="J417">
        <f t="shared" si="19"/>
        <v>38.82</v>
      </c>
      <c r="K417">
        <f t="shared" si="20"/>
        <v>35.770000000000003</v>
      </c>
    </row>
    <row r="418" spans="1:11" x14ac:dyDescent="0.25">
      <c r="A418" t="s">
        <v>11159</v>
      </c>
      <c r="B418">
        <v>2000</v>
      </c>
      <c r="C418">
        <v>52.05</v>
      </c>
      <c r="D418">
        <v>54.84</v>
      </c>
      <c r="E418">
        <v>0</v>
      </c>
      <c r="F418">
        <v>1.37</v>
      </c>
      <c r="G418">
        <v>-1.64</v>
      </c>
      <c r="H418">
        <v>2.52</v>
      </c>
      <c r="I418">
        <f t="shared" si="18"/>
        <v>-4.16</v>
      </c>
      <c r="J418">
        <f t="shared" si="19"/>
        <v>54.84</v>
      </c>
      <c r="K418">
        <f t="shared" si="20"/>
        <v>52.05</v>
      </c>
    </row>
    <row r="419" spans="1:11" x14ac:dyDescent="0.25">
      <c r="A419" t="s">
        <v>11160</v>
      </c>
      <c r="B419">
        <v>2000</v>
      </c>
      <c r="C419">
        <v>32.630000000000003</v>
      </c>
      <c r="D419">
        <v>26.48</v>
      </c>
      <c r="E419">
        <v>0</v>
      </c>
      <c r="F419">
        <v>8.75</v>
      </c>
      <c r="G419">
        <v>-1.02</v>
      </c>
      <c r="H419">
        <v>1.58</v>
      </c>
      <c r="I419">
        <f t="shared" si="18"/>
        <v>-2.6</v>
      </c>
      <c r="J419">
        <f t="shared" si="19"/>
        <v>26.48</v>
      </c>
      <c r="K419">
        <f t="shared" si="20"/>
        <v>32.630000000000003</v>
      </c>
    </row>
    <row r="420" spans="1:11" x14ac:dyDescent="0.25">
      <c r="A420" t="s">
        <v>11161</v>
      </c>
      <c r="B420">
        <v>2000</v>
      </c>
      <c r="C420">
        <v>30.75</v>
      </c>
      <c r="D420">
        <v>23.4</v>
      </c>
      <c r="E420">
        <v>0</v>
      </c>
      <c r="F420">
        <v>9.8000000000000007</v>
      </c>
      <c r="G420">
        <v>-0.96</v>
      </c>
      <c r="H420">
        <v>1.49</v>
      </c>
      <c r="I420">
        <f t="shared" si="18"/>
        <v>-2.4500000000000002</v>
      </c>
      <c r="J420">
        <f t="shared" si="19"/>
        <v>23.4</v>
      </c>
      <c r="K420">
        <f t="shared" si="20"/>
        <v>30.75</v>
      </c>
    </row>
    <row r="421" spans="1:11" x14ac:dyDescent="0.25">
      <c r="A421" t="s">
        <v>11162</v>
      </c>
      <c r="B421">
        <v>2000</v>
      </c>
      <c r="C421">
        <v>30.73</v>
      </c>
      <c r="D421">
        <v>23.35</v>
      </c>
      <c r="E421">
        <v>0</v>
      </c>
      <c r="F421">
        <v>9.83</v>
      </c>
      <c r="G421">
        <v>-0.96</v>
      </c>
      <c r="H421">
        <v>1.49</v>
      </c>
      <c r="I421">
        <f t="shared" si="18"/>
        <v>-2.4500000000000002</v>
      </c>
      <c r="J421">
        <f t="shared" si="19"/>
        <v>23.35</v>
      </c>
      <c r="K421">
        <f t="shared" si="20"/>
        <v>30.73</v>
      </c>
    </row>
    <row r="422" spans="1:11" x14ac:dyDescent="0.25">
      <c r="A422" t="s">
        <v>11163</v>
      </c>
      <c r="B422">
        <v>2000</v>
      </c>
      <c r="C422">
        <v>28.08</v>
      </c>
      <c r="D422">
        <v>20.11</v>
      </c>
      <c r="E422">
        <v>0</v>
      </c>
      <c r="F422">
        <v>10.210000000000001</v>
      </c>
      <c r="G422">
        <v>-0.88</v>
      </c>
      <c r="H422">
        <v>1.36</v>
      </c>
      <c r="I422">
        <f t="shared" si="18"/>
        <v>-2.2400000000000002</v>
      </c>
      <c r="J422">
        <f t="shared" si="19"/>
        <v>20.11</v>
      </c>
      <c r="K422">
        <f t="shared" si="20"/>
        <v>28.08</v>
      </c>
    </row>
    <row r="423" spans="1:11" x14ac:dyDescent="0.25">
      <c r="A423" t="s">
        <v>11164</v>
      </c>
      <c r="B423">
        <v>2000</v>
      </c>
      <c r="C423">
        <v>29</v>
      </c>
      <c r="D423">
        <v>21.28</v>
      </c>
      <c r="E423">
        <v>0</v>
      </c>
      <c r="F423">
        <v>10.029999999999999</v>
      </c>
      <c r="G423">
        <v>-0.91</v>
      </c>
      <c r="H423">
        <v>1.4</v>
      </c>
      <c r="I423">
        <f t="shared" si="18"/>
        <v>-2.31</v>
      </c>
      <c r="J423">
        <f t="shared" si="19"/>
        <v>21.28</v>
      </c>
      <c r="K423">
        <f t="shared" si="20"/>
        <v>29</v>
      </c>
    </row>
    <row r="424" spans="1:11" x14ac:dyDescent="0.25">
      <c r="A424" t="s">
        <v>11165</v>
      </c>
      <c r="B424">
        <v>2000</v>
      </c>
      <c r="C424">
        <v>27.91</v>
      </c>
      <c r="D424">
        <v>19.989999999999998</v>
      </c>
      <c r="E424">
        <v>0</v>
      </c>
      <c r="F424">
        <v>10.14</v>
      </c>
      <c r="G424">
        <v>-0.87</v>
      </c>
      <c r="H424">
        <v>1.35</v>
      </c>
      <c r="I424">
        <f t="shared" si="18"/>
        <v>-2.2200000000000002</v>
      </c>
      <c r="J424">
        <f t="shared" si="19"/>
        <v>19.989999999999998</v>
      </c>
      <c r="K424">
        <f t="shared" si="20"/>
        <v>27.91</v>
      </c>
    </row>
    <row r="425" spans="1:11" x14ac:dyDescent="0.25">
      <c r="A425" t="s">
        <v>11166</v>
      </c>
      <c r="B425">
        <v>2000</v>
      </c>
      <c r="C425">
        <v>26.8</v>
      </c>
      <c r="D425">
        <v>19.2</v>
      </c>
      <c r="E425">
        <v>0</v>
      </c>
      <c r="F425">
        <v>9.74</v>
      </c>
      <c r="G425">
        <v>-0.84</v>
      </c>
      <c r="H425">
        <v>1.3</v>
      </c>
      <c r="I425">
        <f t="shared" si="18"/>
        <v>-2.14</v>
      </c>
      <c r="J425">
        <f t="shared" si="19"/>
        <v>19.2</v>
      </c>
      <c r="K425">
        <f t="shared" si="20"/>
        <v>26.8</v>
      </c>
    </row>
    <row r="426" spans="1:11" x14ac:dyDescent="0.25">
      <c r="A426" t="s">
        <v>11167</v>
      </c>
      <c r="B426">
        <v>2000</v>
      </c>
      <c r="C426">
        <v>26.8</v>
      </c>
      <c r="D426">
        <v>19.2</v>
      </c>
      <c r="E426">
        <v>0</v>
      </c>
      <c r="F426">
        <v>9.74</v>
      </c>
      <c r="G426">
        <v>-0.84</v>
      </c>
      <c r="H426">
        <v>1.3</v>
      </c>
      <c r="I426">
        <f t="shared" si="18"/>
        <v>-2.14</v>
      </c>
      <c r="J426">
        <f t="shared" si="19"/>
        <v>19.2</v>
      </c>
      <c r="K426">
        <f t="shared" si="20"/>
        <v>26.8</v>
      </c>
    </row>
    <row r="427" spans="1:11" x14ac:dyDescent="0.25">
      <c r="A427" t="s">
        <v>11168</v>
      </c>
      <c r="B427">
        <v>2000</v>
      </c>
      <c r="C427">
        <v>28.72</v>
      </c>
      <c r="D427">
        <v>19.39</v>
      </c>
      <c r="E427">
        <v>0</v>
      </c>
      <c r="F427">
        <v>11.62</v>
      </c>
      <c r="G427">
        <v>-0.9</v>
      </c>
      <c r="H427">
        <v>1.39</v>
      </c>
      <c r="I427">
        <f t="shared" si="18"/>
        <v>-2.29</v>
      </c>
      <c r="J427">
        <f t="shared" si="19"/>
        <v>19.39</v>
      </c>
      <c r="K427">
        <f t="shared" si="20"/>
        <v>28.72</v>
      </c>
    </row>
    <row r="428" spans="1:11" x14ac:dyDescent="0.25">
      <c r="A428" t="s">
        <v>11169</v>
      </c>
      <c r="B428">
        <v>2000</v>
      </c>
      <c r="C428">
        <v>33.93</v>
      </c>
      <c r="D428">
        <v>22.91</v>
      </c>
      <c r="E428">
        <v>0</v>
      </c>
      <c r="F428">
        <v>13.73</v>
      </c>
      <c r="G428">
        <v>-1.07</v>
      </c>
      <c r="H428">
        <v>1.64</v>
      </c>
      <c r="I428">
        <f t="shared" si="18"/>
        <v>-2.71</v>
      </c>
      <c r="J428">
        <f t="shared" si="19"/>
        <v>22.91</v>
      </c>
      <c r="K428">
        <f t="shared" si="20"/>
        <v>33.93</v>
      </c>
    </row>
    <row r="429" spans="1:11" x14ac:dyDescent="0.25">
      <c r="A429" t="s">
        <v>11170</v>
      </c>
      <c r="B429">
        <v>2000</v>
      </c>
      <c r="C429">
        <v>49.24</v>
      </c>
      <c r="D429">
        <v>44.18</v>
      </c>
      <c r="E429">
        <v>0</v>
      </c>
      <c r="F429">
        <v>9.01</v>
      </c>
      <c r="G429">
        <v>-1.56</v>
      </c>
      <c r="H429">
        <v>2.39</v>
      </c>
      <c r="I429">
        <f t="shared" si="18"/>
        <v>-3.95</v>
      </c>
      <c r="J429">
        <f t="shared" si="19"/>
        <v>44.18</v>
      </c>
      <c r="K429">
        <f t="shared" si="20"/>
        <v>49.24</v>
      </c>
    </row>
    <row r="430" spans="1:11" x14ac:dyDescent="0.25">
      <c r="A430" t="s">
        <v>11171</v>
      </c>
      <c r="B430">
        <v>2000</v>
      </c>
      <c r="C430">
        <v>35.770000000000003</v>
      </c>
      <c r="D430">
        <v>29.5</v>
      </c>
      <c r="E430">
        <v>0</v>
      </c>
      <c r="F430">
        <v>9.1300000000000008</v>
      </c>
      <c r="G430">
        <v>-1.1299999999999999</v>
      </c>
      <c r="H430">
        <v>1.73</v>
      </c>
      <c r="I430">
        <f t="shared" si="18"/>
        <v>-2.86</v>
      </c>
      <c r="J430">
        <f t="shared" si="19"/>
        <v>29.5</v>
      </c>
      <c r="K430">
        <f t="shared" si="20"/>
        <v>35.770000000000003</v>
      </c>
    </row>
    <row r="431" spans="1:11" x14ac:dyDescent="0.25">
      <c r="A431" t="s">
        <v>11172</v>
      </c>
      <c r="B431">
        <v>2000</v>
      </c>
      <c r="C431">
        <v>37.159999999999997</v>
      </c>
      <c r="D431">
        <v>37.25</v>
      </c>
      <c r="E431">
        <v>0</v>
      </c>
      <c r="F431">
        <v>2.88</v>
      </c>
      <c r="G431">
        <v>-1.17</v>
      </c>
      <c r="H431">
        <v>1.8</v>
      </c>
      <c r="I431">
        <f t="shared" si="18"/>
        <v>-2.9699999999999998</v>
      </c>
      <c r="J431">
        <f t="shared" si="19"/>
        <v>37.25</v>
      </c>
      <c r="K431">
        <f t="shared" si="20"/>
        <v>37.159999999999997</v>
      </c>
    </row>
    <row r="432" spans="1:11" x14ac:dyDescent="0.25">
      <c r="A432" t="s">
        <v>11173</v>
      </c>
      <c r="B432">
        <v>2000</v>
      </c>
      <c r="C432">
        <v>20.9</v>
      </c>
      <c r="D432">
        <v>17.77</v>
      </c>
      <c r="E432">
        <v>0</v>
      </c>
      <c r="F432">
        <v>4.79</v>
      </c>
      <c r="G432">
        <v>-0.65</v>
      </c>
      <c r="H432">
        <v>1.01</v>
      </c>
      <c r="I432">
        <f t="shared" si="18"/>
        <v>-1.6600000000000001</v>
      </c>
      <c r="J432">
        <f t="shared" si="19"/>
        <v>17.77</v>
      </c>
      <c r="K432">
        <f t="shared" si="20"/>
        <v>20.9</v>
      </c>
    </row>
    <row r="433" spans="1:11" x14ac:dyDescent="0.25">
      <c r="A433" t="s">
        <v>11174</v>
      </c>
      <c r="B433">
        <v>2000</v>
      </c>
      <c r="C433">
        <v>18.3</v>
      </c>
      <c r="D433">
        <v>14.94</v>
      </c>
      <c r="E433">
        <v>0</v>
      </c>
      <c r="F433">
        <v>4.82</v>
      </c>
      <c r="G433">
        <v>-0.56999999999999995</v>
      </c>
      <c r="H433">
        <v>0.89</v>
      </c>
      <c r="I433">
        <f t="shared" si="18"/>
        <v>-1.46</v>
      </c>
      <c r="J433">
        <f t="shared" si="19"/>
        <v>14.94</v>
      </c>
      <c r="K433">
        <f t="shared" si="20"/>
        <v>18.3</v>
      </c>
    </row>
    <row r="434" spans="1:11" x14ac:dyDescent="0.25">
      <c r="A434" t="s">
        <v>11191</v>
      </c>
      <c r="B434">
        <v>2000</v>
      </c>
      <c r="C434">
        <v>44.68</v>
      </c>
      <c r="D434">
        <v>47.07</v>
      </c>
      <c r="E434">
        <v>0</v>
      </c>
      <c r="F434">
        <v>1.1599999999999999</v>
      </c>
      <c r="G434">
        <v>-1.2</v>
      </c>
      <c r="H434">
        <v>2.35</v>
      </c>
      <c r="I434">
        <f t="shared" si="18"/>
        <v>-3.55</v>
      </c>
      <c r="J434">
        <f t="shared" si="19"/>
        <v>47.07</v>
      </c>
      <c r="K434">
        <f t="shared" si="20"/>
        <v>44.68</v>
      </c>
    </row>
    <row r="435" spans="1:11" x14ac:dyDescent="0.25">
      <c r="A435" t="s">
        <v>11192</v>
      </c>
      <c r="B435">
        <v>2000</v>
      </c>
      <c r="C435">
        <v>20.73</v>
      </c>
      <c r="D435">
        <v>17.670000000000002</v>
      </c>
      <c r="E435">
        <v>0</v>
      </c>
      <c r="F435">
        <v>4.7</v>
      </c>
      <c r="G435">
        <v>-0.55000000000000004</v>
      </c>
      <c r="H435">
        <v>1.0900000000000001</v>
      </c>
      <c r="I435">
        <f t="shared" si="18"/>
        <v>-1.6400000000000001</v>
      </c>
      <c r="J435">
        <f t="shared" si="19"/>
        <v>17.670000000000002</v>
      </c>
      <c r="K435">
        <f t="shared" si="20"/>
        <v>20.73</v>
      </c>
    </row>
    <row r="436" spans="1:11" x14ac:dyDescent="0.25">
      <c r="A436" t="s">
        <v>11193</v>
      </c>
      <c r="B436">
        <v>2000</v>
      </c>
      <c r="C436">
        <v>20.73</v>
      </c>
      <c r="D436">
        <v>15.03</v>
      </c>
      <c r="E436">
        <v>0</v>
      </c>
      <c r="F436">
        <v>7.34</v>
      </c>
      <c r="G436">
        <v>-0.55000000000000004</v>
      </c>
      <c r="H436">
        <v>1.0900000000000001</v>
      </c>
      <c r="I436">
        <f t="shared" si="18"/>
        <v>-1.6400000000000001</v>
      </c>
      <c r="J436">
        <f t="shared" si="19"/>
        <v>15.03</v>
      </c>
      <c r="K436">
        <f t="shared" si="20"/>
        <v>20.73</v>
      </c>
    </row>
    <row r="437" spans="1:11" x14ac:dyDescent="0.25">
      <c r="A437" t="s">
        <v>11194</v>
      </c>
      <c r="B437">
        <v>2000</v>
      </c>
      <c r="C437">
        <v>20.73</v>
      </c>
      <c r="D437">
        <v>15.17</v>
      </c>
      <c r="E437">
        <v>0</v>
      </c>
      <c r="F437">
        <v>7.2</v>
      </c>
      <c r="G437">
        <v>-0.55000000000000004</v>
      </c>
      <c r="H437">
        <v>1.0900000000000001</v>
      </c>
      <c r="I437">
        <f t="shared" si="18"/>
        <v>-1.6400000000000001</v>
      </c>
      <c r="J437">
        <f t="shared" si="19"/>
        <v>15.17</v>
      </c>
      <c r="K437">
        <f t="shared" si="20"/>
        <v>20.73</v>
      </c>
    </row>
    <row r="438" spans="1:11" x14ac:dyDescent="0.25">
      <c r="A438" t="s">
        <v>11195</v>
      </c>
      <c r="B438">
        <v>2000</v>
      </c>
      <c r="C438">
        <v>20.73</v>
      </c>
      <c r="D438">
        <v>15.17</v>
      </c>
      <c r="E438">
        <v>0</v>
      </c>
      <c r="F438">
        <v>7.2</v>
      </c>
      <c r="G438">
        <v>-0.55000000000000004</v>
      </c>
      <c r="H438">
        <v>1.0900000000000001</v>
      </c>
      <c r="I438">
        <f t="shared" si="18"/>
        <v>-1.6400000000000001</v>
      </c>
      <c r="J438">
        <f t="shared" si="19"/>
        <v>15.17</v>
      </c>
      <c r="K438">
        <f t="shared" si="20"/>
        <v>20.73</v>
      </c>
    </row>
    <row r="439" spans="1:11" x14ac:dyDescent="0.25">
      <c r="A439" t="s">
        <v>11196</v>
      </c>
      <c r="B439">
        <v>2000</v>
      </c>
      <c r="C439">
        <v>20.73</v>
      </c>
      <c r="D439">
        <v>15.03</v>
      </c>
      <c r="E439">
        <v>0</v>
      </c>
      <c r="F439">
        <v>7.34</v>
      </c>
      <c r="G439">
        <v>-0.55000000000000004</v>
      </c>
      <c r="H439">
        <v>1.0900000000000001</v>
      </c>
      <c r="I439">
        <f t="shared" si="18"/>
        <v>-1.6400000000000001</v>
      </c>
      <c r="J439">
        <f t="shared" si="19"/>
        <v>15.03</v>
      </c>
      <c r="K439">
        <f t="shared" si="20"/>
        <v>20.73</v>
      </c>
    </row>
    <row r="440" spans="1:11" x14ac:dyDescent="0.25">
      <c r="A440" t="s">
        <v>11197</v>
      </c>
      <c r="B440">
        <v>2000</v>
      </c>
      <c r="C440">
        <v>20.73</v>
      </c>
      <c r="D440">
        <v>17.579999999999998</v>
      </c>
      <c r="E440">
        <v>0</v>
      </c>
      <c r="F440">
        <v>4.79</v>
      </c>
      <c r="G440">
        <v>-0.55000000000000004</v>
      </c>
      <c r="H440">
        <v>1.0900000000000001</v>
      </c>
      <c r="I440">
        <f t="shared" si="18"/>
        <v>-1.6400000000000001</v>
      </c>
      <c r="J440">
        <f t="shared" si="19"/>
        <v>17.579999999999998</v>
      </c>
      <c r="K440">
        <f t="shared" si="20"/>
        <v>20.73</v>
      </c>
    </row>
    <row r="441" spans="1:11" x14ac:dyDescent="0.25">
      <c r="A441" t="s">
        <v>11198</v>
      </c>
      <c r="B441">
        <v>2000</v>
      </c>
      <c r="C441">
        <v>20.73</v>
      </c>
      <c r="D441">
        <v>16.829999999999998</v>
      </c>
      <c r="E441">
        <v>0</v>
      </c>
      <c r="F441">
        <v>5.54</v>
      </c>
      <c r="G441">
        <v>-0.55000000000000004</v>
      </c>
      <c r="H441">
        <v>1.0900000000000001</v>
      </c>
      <c r="I441">
        <f t="shared" si="18"/>
        <v>-1.6400000000000001</v>
      </c>
      <c r="J441">
        <f t="shared" si="19"/>
        <v>16.829999999999998</v>
      </c>
      <c r="K441">
        <f t="shared" si="20"/>
        <v>20.73</v>
      </c>
    </row>
    <row r="442" spans="1:11" x14ac:dyDescent="0.25">
      <c r="A442" t="s">
        <v>11199</v>
      </c>
      <c r="B442">
        <v>2000</v>
      </c>
      <c r="C442">
        <v>20.73</v>
      </c>
      <c r="D442">
        <v>17.07</v>
      </c>
      <c r="E442">
        <v>0</v>
      </c>
      <c r="F442">
        <v>5.3</v>
      </c>
      <c r="G442">
        <v>-0.55000000000000004</v>
      </c>
      <c r="H442">
        <v>1.0900000000000001</v>
      </c>
      <c r="I442">
        <f t="shared" si="18"/>
        <v>-1.6400000000000001</v>
      </c>
      <c r="J442">
        <f t="shared" si="19"/>
        <v>17.07</v>
      </c>
      <c r="K442">
        <f t="shared" si="20"/>
        <v>20.73</v>
      </c>
    </row>
    <row r="443" spans="1:11" x14ac:dyDescent="0.25">
      <c r="A443" t="s">
        <v>11200</v>
      </c>
      <c r="B443">
        <v>2000</v>
      </c>
      <c r="C443">
        <v>20.73</v>
      </c>
      <c r="D443">
        <v>13.82</v>
      </c>
      <c r="E443">
        <v>0</v>
      </c>
      <c r="F443">
        <v>8.5500000000000007</v>
      </c>
      <c r="G443">
        <v>-0.55000000000000004</v>
      </c>
      <c r="H443">
        <v>1.0900000000000001</v>
      </c>
      <c r="I443">
        <f t="shared" si="18"/>
        <v>-1.6400000000000001</v>
      </c>
      <c r="J443">
        <f t="shared" si="19"/>
        <v>13.82</v>
      </c>
      <c r="K443">
        <f t="shared" si="20"/>
        <v>20.73</v>
      </c>
    </row>
    <row r="444" spans="1:11" x14ac:dyDescent="0.25">
      <c r="A444" t="s">
        <v>11201</v>
      </c>
      <c r="B444">
        <v>2000</v>
      </c>
      <c r="C444">
        <v>28.96</v>
      </c>
      <c r="D444">
        <v>19.32</v>
      </c>
      <c r="E444">
        <v>0</v>
      </c>
      <c r="F444">
        <v>11.93</v>
      </c>
      <c r="G444">
        <v>-0.77</v>
      </c>
      <c r="H444">
        <v>1.52</v>
      </c>
      <c r="I444">
        <f t="shared" si="18"/>
        <v>-2.29</v>
      </c>
      <c r="J444">
        <f t="shared" si="19"/>
        <v>19.32</v>
      </c>
      <c r="K444">
        <f t="shared" si="20"/>
        <v>28.96</v>
      </c>
    </row>
    <row r="445" spans="1:11" x14ac:dyDescent="0.25">
      <c r="A445" t="s">
        <v>11202</v>
      </c>
      <c r="B445">
        <v>2000</v>
      </c>
      <c r="C445">
        <v>28.96</v>
      </c>
      <c r="D445">
        <v>19.32</v>
      </c>
      <c r="E445">
        <v>0</v>
      </c>
      <c r="F445">
        <v>11.93</v>
      </c>
      <c r="G445">
        <v>-0.77</v>
      </c>
      <c r="H445">
        <v>1.52</v>
      </c>
      <c r="I445">
        <f t="shared" si="18"/>
        <v>-2.29</v>
      </c>
      <c r="J445">
        <f t="shared" si="19"/>
        <v>19.32</v>
      </c>
      <c r="K445">
        <f t="shared" si="20"/>
        <v>28.96</v>
      </c>
    </row>
    <row r="446" spans="1:11" x14ac:dyDescent="0.25">
      <c r="A446" t="s">
        <v>11203</v>
      </c>
      <c r="B446">
        <v>2000</v>
      </c>
      <c r="C446">
        <v>20.73</v>
      </c>
      <c r="D446">
        <v>16.7</v>
      </c>
      <c r="E446">
        <v>0</v>
      </c>
      <c r="F446">
        <v>5.67</v>
      </c>
      <c r="G446">
        <v>-0.55000000000000004</v>
      </c>
      <c r="H446">
        <v>1.0900000000000001</v>
      </c>
      <c r="I446">
        <f t="shared" si="18"/>
        <v>-1.6400000000000001</v>
      </c>
      <c r="J446">
        <f t="shared" si="19"/>
        <v>16.7</v>
      </c>
      <c r="K446">
        <f t="shared" si="20"/>
        <v>20.73</v>
      </c>
    </row>
    <row r="447" spans="1:11" x14ac:dyDescent="0.25">
      <c r="A447" t="s">
        <v>11204</v>
      </c>
      <c r="B447">
        <v>2000</v>
      </c>
      <c r="C447">
        <v>20.73</v>
      </c>
      <c r="D447">
        <v>17.14</v>
      </c>
      <c r="E447">
        <v>0</v>
      </c>
      <c r="F447">
        <v>5.23</v>
      </c>
      <c r="G447">
        <v>-0.55000000000000004</v>
      </c>
      <c r="H447">
        <v>1.0900000000000001</v>
      </c>
      <c r="I447">
        <f t="shared" si="18"/>
        <v>-1.6400000000000001</v>
      </c>
      <c r="J447">
        <f t="shared" si="19"/>
        <v>17.14</v>
      </c>
      <c r="K447">
        <f t="shared" si="20"/>
        <v>20.73</v>
      </c>
    </row>
    <row r="448" spans="1:11" x14ac:dyDescent="0.25">
      <c r="A448" t="s">
        <v>11205</v>
      </c>
      <c r="B448">
        <v>2000</v>
      </c>
      <c r="C448">
        <v>20.73</v>
      </c>
      <c r="D448">
        <v>17.73</v>
      </c>
      <c r="E448">
        <v>0</v>
      </c>
      <c r="F448">
        <v>4.6399999999999997</v>
      </c>
      <c r="G448">
        <v>-0.55000000000000004</v>
      </c>
      <c r="H448">
        <v>1.0900000000000001</v>
      </c>
      <c r="I448">
        <f t="shared" si="18"/>
        <v>-1.6400000000000001</v>
      </c>
      <c r="J448">
        <f t="shared" si="19"/>
        <v>17.73</v>
      </c>
      <c r="K448">
        <f t="shared" si="20"/>
        <v>20.73</v>
      </c>
    </row>
    <row r="449" spans="1:11" x14ac:dyDescent="0.25">
      <c r="A449" t="s">
        <v>11206</v>
      </c>
      <c r="B449">
        <v>2000</v>
      </c>
      <c r="C449">
        <v>18.3</v>
      </c>
      <c r="D449">
        <v>14.86</v>
      </c>
      <c r="E449">
        <v>0</v>
      </c>
      <c r="F449">
        <v>4.88</v>
      </c>
      <c r="G449">
        <v>-0.48</v>
      </c>
      <c r="H449">
        <v>0.96</v>
      </c>
      <c r="I449">
        <f t="shared" si="18"/>
        <v>-1.44</v>
      </c>
      <c r="J449">
        <f t="shared" si="19"/>
        <v>14.86</v>
      </c>
      <c r="K449">
        <f t="shared" si="20"/>
        <v>18.3</v>
      </c>
    </row>
    <row r="450" spans="1:11" x14ac:dyDescent="0.25">
      <c r="A450" t="s">
        <v>11223</v>
      </c>
      <c r="B450">
        <v>2000</v>
      </c>
      <c r="C450">
        <v>39.549999999999997</v>
      </c>
      <c r="D450">
        <v>42.64</v>
      </c>
      <c r="E450">
        <v>0</v>
      </c>
      <c r="F450">
        <v>0</v>
      </c>
      <c r="G450">
        <v>-1.08</v>
      </c>
      <c r="H450">
        <v>2.0099999999999998</v>
      </c>
      <c r="I450">
        <f t="shared" ref="I450:I513" si="21">+G450-H450</f>
        <v>-3.09</v>
      </c>
      <c r="J450">
        <f t="shared" si="19"/>
        <v>42.64</v>
      </c>
      <c r="K450">
        <f t="shared" si="20"/>
        <v>39.549999999999997</v>
      </c>
    </row>
    <row r="451" spans="1:11" x14ac:dyDescent="0.25">
      <c r="A451" t="s">
        <v>11224</v>
      </c>
      <c r="B451">
        <v>2000</v>
      </c>
      <c r="C451">
        <v>39.08</v>
      </c>
      <c r="D451">
        <v>42.13</v>
      </c>
      <c r="E451">
        <v>0</v>
      </c>
      <c r="F451">
        <v>0</v>
      </c>
      <c r="G451">
        <v>-1.07</v>
      </c>
      <c r="H451">
        <v>1.98</v>
      </c>
      <c r="I451">
        <f t="shared" si="21"/>
        <v>-3.05</v>
      </c>
      <c r="J451">
        <f t="shared" ref="J451:J514" si="22">D451</f>
        <v>42.13</v>
      </c>
      <c r="K451">
        <f t="shared" ref="K451:K514" si="23">C451</f>
        <v>39.08</v>
      </c>
    </row>
    <row r="452" spans="1:11" x14ac:dyDescent="0.25">
      <c r="A452" t="s">
        <v>11225</v>
      </c>
      <c r="B452">
        <v>2000</v>
      </c>
      <c r="C452">
        <v>38.51</v>
      </c>
      <c r="D452">
        <v>41.52</v>
      </c>
      <c r="E452">
        <v>0</v>
      </c>
      <c r="F452">
        <v>0</v>
      </c>
      <c r="G452">
        <v>-1.05</v>
      </c>
      <c r="H452">
        <v>1.96</v>
      </c>
      <c r="I452">
        <f t="shared" si="21"/>
        <v>-3.01</v>
      </c>
      <c r="J452">
        <f t="shared" si="22"/>
        <v>41.52</v>
      </c>
      <c r="K452">
        <f t="shared" si="23"/>
        <v>38.51</v>
      </c>
    </row>
    <row r="453" spans="1:11" x14ac:dyDescent="0.25">
      <c r="A453" t="s">
        <v>11226</v>
      </c>
      <c r="B453">
        <v>2000</v>
      </c>
      <c r="C453">
        <v>39.08</v>
      </c>
      <c r="D453">
        <v>42.13</v>
      </c>
      <c r="E453">
        <v>0</v>
      </c>
      <c r="F453">
        <v>0</v>
      </c>
      <c r="G453">
        <v>-1.07</v>
      </c>
      <c r="H453">
        <v>1.98</v>
      </c>
      <c r="I453">
        <f t="shared" si="21"/>
        <v>-3.05</v>
      </c>
      <c r="J453">
        <f t="shared" si="22"/>
        <v>42.13</v>
      </c>
      <c r="K453">
        <f t="shared" si="23"/>
        <v>39.08</v>
      </c>
    </row>
    <row r="454" spans="1:11" x14ac:dyDescent="0.25">
      <c r="A454" t="s">
        <v>11227</v>
      </c>
      <c r="B454">
        <v>2000</v>
      </c>
      <c r="C454">
        <v>39.32</v>
      </c>
      <c r="D454">
        <v>42.39</v>
      </c>
      <c r="E454">
        <v>0</v>
      </c>
      <c r="F454">
        <v>0</v>
      </c>
      <c r="G454">
        <v>-1.07</v>
      </c>
      <c r="H454">
        <v>2</v>
      </c>
      <c r="I454">
        <f t="shared" si="21"/>
        <v>-3.0700000000000003</v>
      </c>
      <c r="J454">
        <f t="shared" si="22"/>
        <v>42.39</v>
      </c>
      <c r="K454">
        <f t="shared" si="23"/>
        <v>39.32</v>
      </c>
    </row>
    <row r="455" spans="1:11" x14ac:dyDescent="0.25">
      <c r="A455" t="s">
        <v>11228</v>
      </c>
      <c r="B455">
        <v>2000</v>
      </c>
      <c r="C455">
        <v>39.32</v>
      </c>
      <c r="D455">
        <v>42.39</v>
      </c>
      <c r="E455">
        <v>0</v>
      </c>
      <c r="F455">
        <v>0</v>
      </c>
      <c r="G455">
        <v>-1.07</v>
      </c>
      <c r="H455">
        <v>2</v>
      </c>
      <c r="I455">
        <f t="shared" si="21"/>
        <v>-3.0700000000000003</v>
      </c>
      <c r="J455">
        <f t="shared" si="22"/>
        <v>42.39</v>
      </c>
      <c r="K455">
        <f t="shared" si="23"/>
        <v>39.32</v>
      </c>
    </row>
    <row r="456" spans="1:11" x14ac:dyDescent="0.25">
      <c r="A456" t="s">
        <v>11229</v>
      </c>
      <c r="B456">
        <v>2000</v>
      </c>
      <c r="C456">
        <v>39.08</v>
      </c>
      <c r="D456">
        <v>42.13</v>
      </c>
      <c r="E456">
        <v>0</v>
      </c>
      <c r="F456">
        <v>0</v>
      </c>
      <c r="G456">
        <v>-1.07</v>
      </c>
      <c r="H456">
        <v>1.98</v>
      </c>
      <c r="I456">
        <f t="shared" si="21"/>
        <v>-3.05</v>
      </c>
      <c r="J456">
        <f t="shared" si="22"/>
        <v>42.13</v>
      </c>
      <c r="K456">
        <f t="shared" si="23"/>
        <v>39.08</v>
      </c>
    </row>
    <row r="457" spans="1:11" x14ac:dyDescent="0.25">
      <c r="A457" t="s">
        <v>11230</v>
      </c>
      <c r="B457">
        <v>2000</v>
      </c>
      <c r="C457">
        <v>38.44</v>
      </c>
      <c r="D457">
        <v>41.44</v>
      </c>
      <c r="E457">
        <v>0</v>
      </c>
      <c r="F457">
        <v>0</v>
      </c>
      <c r="G457">
        <v>-1.05</v>
      </c>
      <c r="H457">
        <v>1.95</v>
      </c>
      <c r="I457">
        <f t="shared" si="21"/>
        <v>-3</v>
      </c>
      <c r="J457">
        <f t="shared" si="22"/>
        <v>41.44</v>
      </c>
      <c r="K457">
        <f t="shared" si="23"/>
        <v>38.44</v>
      </c>
    </row>
    <row r="458" spans="1:11" x14ac:dyDescent="0.25">
      <c r="A458" t="s">
        <v>11231</v>
      </c>
      <c r="B458">
        <v>2000</v>
      </c>
      <c r="C458">
        <v>37.840000000000003</v>
      </c>
      <c r="D458">
        <v>40.79</v>
      </c>
      <c r="E458">
        <v>0</v>
      </c>
      <c r="F458">
        <v>0</v>
      </c>
      <c r="G458">
        <v>-1.03</v>
      </c>
      <c r="H458">
        <v>1.92</v>
      </c>
      <c r="I458">
        <f t="shared" si="21"/>
        <v>-2.95</v>
      </c>
      <c r="J458">
        <f t="shared" si="22"/>
        <v>40.79</v>
      </c>
      <c r="K458">
        <f t="shared" si="23"/>
        <v>37.840000000000003</v>
      </c>
    </row>
    <row r="459" spans="1:11" x14ac:dyDescent="0.25">
      <c r="A459" t="s">
        <v>11232</v>
      </c>
      <c r="B459">
        <v>2000</v>
      </c>
      <c r="C459">
        <v>37.840000000000003</v>
      </c>
      <c r="D459">
        <v>40.79</v>
      </c>
      <c r="E459">
        <v>0</v>
      </c>
      <c r="F459">
        <v>0</v>
      </c>
      <c r="G459">
        <v>-1.03</v>
      </c>
      <c r="H459">
        <v>1.92</v>
      </c>
      <c r="I459">
        <f t="shared" si="21"/>
        <v>-2.95</v>
      </c>
      <c r="J459">
        <f t="shared" si="22"/>
        <v>40.79</v>
      </c>
      <c r="K459">
        <f t="shared" si="23"/>
        <v>37.840000000000003</v>
      </c>
    </row>
    <row r="460" spans="1:11" x14ac:dyDescent="0.25">
      <c r="A460" t="s">
        <v>11233</v>
      </c>
      <c r="B460">
        <v>2000</v>
      </c>
      <c r="C460">
        <v>39.549999999999997</v>
      </c>
      <c r="D460">
        <v>42.64</v>
      </c>
      <c r="E460">
        <v>0</v>
      </c>
      <c r="F460">
        <v>0</v>
      </c>
      <c r="G460">
        <v>-1.08</v>
      </c>
      <c r="H460">
        <v>2.0099999999999998</v>
      </c>
      <c r="I460">
        <f t="shared" si="21"/>
        <v>-3.09</v>
      </c>
      <c r="J460">
        <f t="shared" si="22"/>
        <v>42.64</v>
      </c>
      <c r="K460">
        <f t="shared" si="23"/>
        <v>39.549999999999997</v>
      </c>
    </row>
    <row r="461" spans="1:11" x14ac:dyDescent="0.25">
      <c r="A461" t="s">
        <v>11234</v>
      </c>
      <c r="B461">
        <v>2000</v>
      </c>
      <c r="C461">
        <v>39.549999999999997</v>
      </c>
      <c r="D461">
        <v>42.64</v>
      </c>
      <c r="E461">
        <v>0</v>
      </c>
      <c r="F461">
        <v>0</v>
      </c>
      <c r="G461">
        <v>-1.08</v>
      </c>
      <c r="H461">
        <v>2.0099999999999998</v>
      </c>
      <c r="I461">
        <f t="shared" si="21"/>
        <v>-3.09</v>
      </c>
      <c r="J461">
        <f t="shared" si="22"/>
        <v>42.64</v>
      </c>
      <c r="K461">
        <f t="shared" si="23"/>
        <v>39.549999999999997</v>
      </c>
    </row>
    <row r="462" spans="1:11" x14ac:dyDescent="0.25">
      <c r="A462" t="s">
        <v>11235</v>
      </c>
      <c r="B462">
        <v>2000</v>
      </c>
      <c r="C462">
        <v>39.32</v>
      </c>
      <c r="D462">
        <v>42.39</v>
      </c>
      <c r="E462">
        <v>0</v>
      </c>
      <c r="F462">
        <v>0</v>
      </c>
      <c r="G462">
        <v>-1.07</v>
      </c>
      <c r="H462">
        <v>2</v>
      </c>
      <c r="I462">
        <f t="shared" si="21"/>
        <v>-3.0700000000000003</v>
      </c>
      <c r="J462">
        <f t="shared" si="22"/>
        <v>42.39</v>
      </c>
      <c r="K462">
        <f t="shared" si="23"/>
        <v>39.32</v>
      </c>
    </row>
    <row r="463" spans="1:11" x14ac:dyDescent="0.25">
      <c r="A463" t="s">
        <v>11236</v>
      </c>
      <c r="B463">
        <v>2000</v>
      </c>
      <c r="C463">
        <v>37.840000000000003</v>
      </c>
      <c r="D463">
        <v>40.79</v>
      </c>
      <c r="E463">
        <v>0</v>
      </c>
      <c r="F463">
        <v>0</v>
      </c>
      <c r="G463">
        <v>-1.03</v>
      </c>
      <c r="H463">
        <v>1.92</v>
      </c>
      <c r="I463">
        <f t="shared" si="21"/>
        <v>-2.95</v>
      </c>
      <c r="J463">
        <f t="shared" si="22"/>
        <v>40.79</v>
      </c>
      <c r="K463">
        <f t="shared" si="23"/>
        <v>37.840000000000003</v>
      </c>
    </row>
    <row r="464" spans="1:11" x14ac:dyDescent="0.25">
      <c r="A464" t="s">
        <v>11237</v>
      </c>
      <c r="B464">
        <v>2000</v>
      </c>
      <c r="C464">
        <v>36.04</v>
      </c>
      <c r="D464">
        <v>38.85</v>
      </c>
      <c r="E464">
        <v>0</v>
      </c>
      <c r="F464">
        <v>0</v>
      </c>
      <c r="G464">
        <v>-0.98</v>
      </c>
      <c r="H464">
        <v>1.83</v>
      </c>
      <c r="I464">
        <f t="shared" si="21"/>
        <v>-2.81</v>
      </c>
      <c r="J464">
        <f t="shared" si="22"/>
        <v>38.85</v>
      </c>
      <c r="K464">
        <f t="shared" si="23"/>
        <v>36.04</v>
      </c>
    </row>
    <row r="465" spans="1:11" x14ac:dyDescent="0.25">
      <c r="A465" t="s">
        <v>11238</v>
      </c>
      <c r="B465">
        <v>2000</v>
      </c>
      <c r="C465">
        <v>18.559999999999999</v>
      </c>
      <c r="D465">
        <v>20</v>
      </c>
      <c r="E465">
        <v>0</v>
      </c>
      <c r="F465">
        <v>0</v>
      </c>
      <c r="G465">
        <v>-0.5</v>
      </c>
      <c r="H465">
        <v>0.94</v>
      </c>
      <c r="I465">
        <f t="shared" si="21"/>
        <v>-1.44</v>
      </c>
      <c r="J465">
        <f t="shared" si="22"/>
        <v>20</v>
      </c>
      <c r="K465">
        <f t="shared" si="23"/>
        <v>18.559999999999999</v>
      </c>
    </row>
    <row r="466" spans="1:11" x14ac:dyDescent="0.25">
      <c r="A466" t="s">
        <v>11239</v>
      </c>
      <c r="B466">
        <v>2000</v>
      </c>
      <c r="C466">
        <v>36.14</v>
      </c>
      <c r="D466">
        <v>39.119999999999997</v>
      </c>
      <c r="E466">
        <v>0</v>
      </c>
      <c r="F466">
        <v>0</v>
      </c>
      <c r="G466">
        <v>-1.06</v>
      </c>
      <c r="H466">
        <v>1.92</v>
      </c>
      <c r="I466">
        <f t="shared" si="21"/>
        <v>-2.98</v>
      </c>
      <c r="J466">
        <f t="shared" si="22"/>
        <v>39.119999999999997</v>
      </c>
      <c r="K466">
        <f t="shared" si="23"/>
        <v>36.14</v>
      </c>
    </row>
    <row r="467" spans="1:11" x14ac:dyDescent="0.25">
      <c r="A467" t="s">
        <v>11240</v>
      </c>
      <c r="B467">
        <v>2000</v>
      </c>
      <c r="C467">
        <v>32.25</v>
      </c>
      <c r="D467">
        <v>34.92</v>
      </c>
      <c r="E467">
        <v>0</v>
      </c>
      <c r="F467">
        <v>0</v>
      </c>
      <c r="G467">
        <v>-0.95</v>
      </c>
      <c r="H467">
        <v>1.72</v>
      </c>
      <c r="I467">
        <f t="shared" si="21"/>
        <v>-2.67</v>
      </c>
      <c r="J467">
        <f t="shared" si="22"/>
        <v>34.92</v>
      </c>
      <c r="K467">
        <f t="shared" si="23"/>
        <v>32.25</v>
      </c>
    </row>
    <row r="468" spans="1:11" x14ac:dyDescent="0.25">
      <c r="A468" t="s">
        <v>11241</v>
      </c>
      <c r="B468">
        <v>2000</v>
      </c>
      <c r="C468">
        <v>32.25</v>
      </c>
      <c r="D468">
        <v>34.92</v>
      </c>
      <c r="E468">
        <v>0</v>
      </c>
      <c r="F468">
        <v>0</v>
      </c>
      <c r="G468">
        <v>-0.95</v>
      </c>
      <c r="H468">
        <v>1.72</v>
      </c>
      <c r="I468">
        <f t="shared" si="21"/>
        <v>-2.67</v>
      </c>
      <c r="J468">
        <f t="shared" si="22"/>
        <v>34.92</v>
      </c>
      <c r="K468">
        <f t="shared" si="23"/>
        <v>32.25</v>
      </c>
    </row>
    <row r="469" spans="1:11" x14ac:dyDescent="0.25">
      <c r="A469" t="s">
        <v>11242</v>
      </c>
      <c r="B469">
        <v>2000</v>
      </c>
      <c r="C469">
        <v>32.25</v>
      </c>
      <c r="D469">
        <v>34.92</v>
      </c>
      <c r="E469">
        <v>0</v>
      </c>
      <c r="F469">
        <v>0</v>
      </c>
      <c r="G469">
        <v>-0.95</v>
      </c>
      <c r="H469">
        <v>1.72</v>
      </c>
      <c r="I469">
        <f t="shared" si="21"/>
        <v>-2.67</v>
      </c>
      <c r="J469">
        <f t="shared" si="22"/>
        <v>34.92</v>
      </c>
      <c r="K469">
        <f t="shared" si="23"/>
        <v>32.25</v>
      </c>
    </row>
    <row r="470" spans="1:11" x14ac:dyDescent="0.25">
      <c r="A470" t="s">
        <v>11243</v>
      </c>
      <c r="B470">
        <v>2000</v>
      </c>
      <c r="C470">
        <v>32.25</v>
      </c>
      <c r="D470">
        <v>34.92</v>
      </c>
      <c r="E470">
        <v>0</v>
      </c>
      <c r="F470">
        <v>0</v>
      </c>
      <c r="G470">
        <v>-0.95</v>
      </c>
      <c r="H470">
        <v>1.72</v>
      </c>
      <c r="I470">
        <f t="shared" si="21"/>
        <v>-2.67</v>
      </c>
      <c r="J470">
        <f t="shared" si="22"/>
        <v>34.92</v>
      </c>
      <c r="K470">
        <f t="shared" si="23"/>
        <v>32.25</v>
      </c>
    </row>
    <row r="471" spans="1:11" x14ac:dyDescent="0.25">
      <c r="A471" t="s">
        <v>11244</v>
      </c>
      <c r="B471">
        <v>2000</v>
      </c>
      <c r="C471">
        <v>32.25</v>
      </c>
      <c r="D471">
        <v>34.92</v>
      </c>
      <c r="E471">
        <v>0</v>
      </c>
      <c r="F471">
        <v>0</v>
      </c>
      <c r="G471">
        <v>-0.95</v>
      </c>
      <c r="H471">
        <v>1.72</v>
      </c>
      <c r="I471">
        <f t="shared" si="21"/>
        <v>-2.67</v>
      </c>
      <c r="J471">
        <f t="shared" si="22"/>
        <v>34.92</v>
      </c>
      <c r="K471">
        <f t="shared" si="23"/>
        <v>32.25</v>
      </c>
    </row>
    <row r="472" spans="1:11" x14ac:dyDescent="0.25">
      <c r="A472" t="s">
        <v>11245</v>
      </c>
      <c r="B472">
        <v>2000</v>
      </c>
      <c r="C472">
        <v>32.25</v>
      </c>
      <c r="D472">
        <v>34.92</v>
      </c>
      <c r="E472">
        <v>0</v>
      </c>
      <c r="F472">
        <v>0</v>
      </c>
      <c r="G472">
        <v>-0.95</v>
      </c>
      <c r="H472">
        <v>1.72</v>
      </c>
      <c r="I472">
        <f t="shared" si="21"/>
        <v>-2.67</v>
      </c>
      <c r="J472">
        <f t="shared" si="22"/>
        <v>34.92</v>
      </c>
      <c r="K472">
        <f t="shared" si="23"/>
        <v>32.25</v>
      </c>
    </row>
    <row r="473" spans="1:11" x14ac:dyDescent="0.25">
      <c r="A473" t="s">
        <v>11246</v>
      </c>
      <c r="B473">
        <v>2000</v>
      </c>
      <c r="C473">
        <v>32.25</v>
      </c>
      <c r="D473">
        <v>34.92</v>
      </c>
      <c r="E473">
        <v>0</v>
      </c>
      <c r="F473">
        <v>0</v>
      </c>
      <c r="G473">
        <v>-0.95</v>
      </c>
      <c r="H473">
        <v>1.72</v>
      </c>
      <c r="I473">
        <f t="shared" si="21"/>
        <v>-2.67</v>
      </c>
      <c r="J473">
        <f t="shared" si="22"/>
        <v>34.92</v>
      </c>
      <c r="K473">
        <f t="shared" si="23"/>
        <v>32.25</v>
      </c>
    </row>
    <row r="474" spans="1:11" x14ac:dyDescent="0.25">
      <c r="A474" t="s">
        <v>11247</v>
      </c>
      <c r="B474">
        <v>2000</v>
      </c>
      <c r="C474">
        <v>32.25</v>
      </c>
      <c r="D474">
        <v>34.92</v>
      </c>
      <c r="E474">
        <v>0</v>
      </c>
      <c r="F474">
        <v>0</v>
      </c>
      <c r="G474">
        <v>-0.95</v>
      </c>
      <c r="H474">
        <v>1.72</v>
      </c>
      <c r="I474">
        <f t="shared" si="21"/>
        <v>-2.67</v>
      </c>
      <c r="J474">
        <f t="shared" si="22"/>
        <v>34.92</v>
      </c>
      <c r="K474">
        <f t="shared" si="23"/>
        <v>32.25</v>
      </c>
    </row>
    <row r="475" spans="1:11" x14ac:dyDescent="0.25">
      <c r="A475" t="s">
        <v>11248</v>
      </c>
      <c r="B475">
        <v>2000</v>
      </c>
      <c r="C475">
        <v>32.25</v>
      </c>
      <c r="D475">
        <v>34.92</v>
      </c>
      <c r="E475">
        <v>0</v>
      </c>
      <c r="F475">
        <v>0</v>
      </c>
      <c r="G475">
        <v>-0.95</v>
      </c>
      <c r="H475">
        <v>1.72</v>
      </c>
      <c r="I475">
        <f t="shared" si="21"/>
        <v>-2.67</v>
      </c>
      <c r="J475">
        <f t="shared" si="22"/>
        <v>34.92</v>
      </c>
      <c r="K475">
        <f t="shared" si="23"/>
        <v>32.25</v>
      </c>
    </row>
    <row r="476" spans="1:11" x14ac:dyDescent="0.25">
      <c r="A476" t="s">
        <v>11249</v>
      </c>
      <c r="B476">
        <v>2000</v>
      </c>
      <c r="C476">
        <v>36.14</v>
      </c>
      <c r="D476">
        <v>39.119999999999997</v>
      </c>
      <c r="E476">
        <v>0</v>
      </c>
      <c r="F476">
        <v>0</v>
      </c>
      <c r="G476">
        <v>-1.06</v>
      </c>
      <c r="H476">
        <v>1.92</v>
      </c>
      <c r="I476">
        <f t="shared" si="21"/>
        <v>-2.98</v>
      </c>
      <c r="J476">
        <f t="shared" si="22"/>
        <v>39.119999999999997</v>
      </c>
      <c r="K476">
        <f t="shared" si="23"/>
        <v>36.14</v>
      </c>
    </row>
    <row r="477" spans="1:11" x14ac:dyDescent="0.25">
      <c r="A477" t="s">
        <v>11250</v>
      </c>
      <c r="B477">
        <v>2000</v>
      </c>
      <c r="C477">
        <v>36.14</v>
      </c>
      <c r="D477">
        <v>39.119999999999997</v>
      </c>
      <c r="E477">
        <v>0</v>
      </c>
      <c r="F477">
        <v>0</v>
      </c>
      <c r="G477">
        <v>-1.06</v>
      </c>
      <c r="H477">
        <v>1.92</v>
      </c>
      <c r="I477">
        <f t="shared" si="21"/>
        <v>-2.98</v>
      </c>
      <c r="J477">
        <f t="shared" si="22"/>
        <v>39.119999999999997</v>
      </c>
      <c r="K477">
        <f t="shared" si="23"/>
        <v>36.14</v>
      </c>
    </row>
    <row r="478" spans="1:11" x14ac:dyDescent="0.25">
      <c r="A478" t="s">
        <v>11251</v>
      </c>
      <c r="B478">
        <v>2000</v>
      </c>
      <c r="C478">
        <v>36.14</v>
      </c>
      <c r="D478">
        <v>39.119999999999997</v>
      </c>
      <c r="E478">
        <v>0</v>
      </c>
      <c r="F478">
        <v>0</v>
      </c>
      <c r="G478">
        <v>-1.06</v>
      </c>
      <c r="H478">
        <v>1.92</v>
      </c>
      <c r="I478">
        <f t="shared" si="21"/>
        <v>-2.98</v>
      </c>
      <c r="J478">
        <f t="shared" si="22"/>
        <v>39.119999999999997</v>
      </c>
      <c r="K478">
        <f t="shared" si="23"/>
        <v>36.14</v>
      </c>
    </row>
    <row r="479" spans="1:11" x14ac:dyDescent="0.25">
      <c r="A479" t="s">
        <v>11252</v>
      </c>
      <c r="B479">
        <v>2000</v>
      </c>
      <c r="C479">
        <v>32.25</v>
      </c>
      <c r="D479">
        <v>34.92</v>
      </c>
      <c r="E479">
        <v>0</v>
      </c>
      <c r="F479">
        <v>0</v>
      </c>
      <c r="G479">
        <v>-0.95</v>
      </c>
      <c r="H479">
        <v>1.72</v>
      </c>
      <c r="I479">
        <f t="shared" si="21"/>
        <v>-2.67</v>
      </c>
      <c r="J479">
        <f t="shared" si="22"/>
        <v>34.92</v>
      </c>
      <c r="K479">
        <f t="shared" si="23"/>
        <v>32.25</v>
      </c>
    </row>
    <row r="480" spans="1:11" x14ac:dyDescent="0.25">
      <c r="A480" t="s">
        <v>11253</v>
      </c>
      <c r="B480">
        <v>2000</v>
      </c>
      <c r="C480">
        <v>31.36</v>
      </c>
      <c r="D480">
        <v>33.950000000000003</v>
      </c>
      <c r="E480">
        <v>0</v>
      </c>
      <c r="F480">
        <v>0</v>
      </c>
      <c r="G480">
        <v>-0.92</v>
      </c>
      <c r="H480">
        <v>1.67</v>
      </c>
      <c r="I480">
        <f t="shared" si="21"/>
        <v>-2.59</v>
      </c>
      <c r="J480">
        <f t="shared" si="22"/>
        <v>33.950000000000003</v>
      </c>
      <c r="K480">
        <f t="shared" si="23"/>
        <v>31.36</v>
      </c>
    </row>
    <row r="481" spans="1:11" x14ac:dyDescent="0.25">
      <c r="A481" t="s">
        <v>11254</v>
      </c>
      <c r="B481">
        <v>2000</v>
      </c>
      <c r="C481">
        <v>26.37</v>
      </c>
      <c r="D481">
        <v>28.54</v>
      </c>
      <c r="E481">
        <v>0</v>
      </c>
      <c r="F481">
        <v>0</v>
      </c>
      <c r="G481">
        <v>-0.77</v>
      </c>
      <c r="H481">
        <v>1.4</v>
      </c>
      <c r="I481">
        <f t="shared" si="21"/>
        <v>-2.17</v>
      </c>
      <c r="J481">
        <f t="shared" si="22"/>
        <v>28.54</v>
      </c>
      <c r="K481">
        <f t="shared" si="23"/>
        <v>26.37</v>
      </c>
    </row>
    <row r="482" spans="1:11" x14ac:dyDescent="0.25">
      <c r="A482" t="s">
        <v>11287</v>
      </c>
      <c r="B482">
        <v>2000</v>
      </c>
      <c r="C482">
        <v>39.19</v>
      </c>
      <c r="D482">
        <v>42.06</v>
      </c>
      <c r="E482">
        <v>0</v>
      </c>
      <c r="F482">
        <v>0</v>
      </c>
      <c r="G482">
        <v>-0.76</v>
      </c>
      <c r="H482">
        <v>2.11</v>
      </c>
      <c r="I482">
        <f t="shared" si="21"/>
        <v>-2.87</v>
      </c>
      <c r="J482">
        <f t="shared" si="22"/>
        <v>42.06</v>
      </c>
      <c r="K482">
        <f t="shared" si="23"/>
        <v>39.19</v>
      </c>
    </row>
    <row r="483" spans="1:11" x14ac:dyDescent="0.25">
      <c r="A483" t="s">
        <v>11288</v>
      </c>
      <c r="B483">
        <v>2000</v>
      </c>
      <c r="C483">
        <v>39.19</v>
      </c>
      <c r="D483">
        <v>42.06</v>
      </c>
      <c r="E483">
        <v>0</v>
      </c>
      <c r="F483">
        <v>0</v>
      </c>
      <c r="G483">
        <v>-0.76</v>
      </c>
      <c r="H483">
        <v>2.11</v>
      </c>
      <c r="I483">
        <f t="shared" si="21"/>
        <v>-2.87</v>
      </c>
      <c r="J483">
        <f t="shared" si="22"/>
        <v>42.06</v>
      </c>
      <c r="K483">
        <f t="shared" si="23"/>
        <v>39.19</v>
      </c>
    </row>
    <row r="484" spans="1:11" x14ac:dyDescent="0.25">
      <c r="A484" t="s">
        <v>11289</v>
      </c>
      <c r="B484">
        <v>2000</v>
      </c>
      <c r="C484">
        <v>36.78</v>
      </c>
      <c r="D484">
        <v>39.47</v>
      </c>
      <c r="E484">
        <v>0</v>
      </c>
      <c r="F484">
        <v>0</v>
      </c>
      <c r="G484">
        <v>-0.71</v>
      </c>
      <c r="H484">
        <v>1.98</v>
      </c>
      <c r="I484">
        <f t="shared" si="21"/>
        <v>-2.69</v>
      </c>
      <c r="J484">
        <f t="shared" si="22"/>
        <v>39.47</v>
      </c>
      <c r="K484">
        <f t="shared" si="23"/>
        <v>36.78</v>
      </c>
    </row>
    <row r="485" spans="1:11" x14ac:dyDescent="0.25">
      <c r="A485" t="s">
        <v>11290</v>
      </c>
      <c r="B485">
        <v>2000</v>
      </c>
      <c r="C485">
        <v>37.01</v>
      </c>
      <c r="D485">
        <v>39.72</v>
      </c>
      <c r="E485">
        <v>0</v>
      </c>
      <c r="F485">
        <v>0</v>
      </c>
      <c r="G485">
        <v>-0.72</v>
      </c>
      <c r="H485">
        <v>1.99</v>
      </c>
      <c r="I485">
        <f t="shared" si="21"/>
        <v>-2.71</v>
      </c>
      <c r="J485">
        <f t="shared" si="22"/>
        <v>39.72</v>
      </c>
      <c r="K485">
        <f t="shared" si="23"/>
        <v>37.01</v>
      </c>
    </row>
    <row r="486" spans="1:11" x14ac:dyDescent="0.25">
      <c r="A486" t="s">
        <v>11291</v>
      </c>
      <c r="B486">
        <v>2000</v>
      </c>
      <c r="C486">
        <v>35.659999999999997</v>
      </c>
      <c r="D486">
        <v>38.270000000000003</v>
      </c>
      <c r="E486">
        <v>0</v>
      </c>
      <c r="F486">
        <v>0</v>
      </c>
      <c r="G486">
        <v>-0.69</v>
      </c>
      <c r="H486">
        <v>1.92</v>
      </c>
      <c r="I486">
        <f t="shared" si="21"/>
        <v>-2.61</v>
      </c>
      <c r="J486">
        <f t="shared" si="22"/>
        <v>38.270000000000003</v>
      </c>
      <c r="K486">
        <f t="shared" si="23"/>
        <v>35.659999999999997</v>
      </c>
    </row>
    <row r="487" spans="1:11" x14ac:dyDescent="0.25">
      <c r="A487" t="s">
        <v>11292</v>
      </c>
      <c r="B487">
        <v>2000</v>
      </c>
      <c r="C487">
        <v>31.65</v>
      </c>
      <c r="D487">
        <v>39.619999999999997</v>
      </c>
      <c r="E487">
        <v>-0.77</v>
      </c>
      <c r="F487">
        <v>-6.48</v>
      </c>
      <c r="G487">
        <v>-0.6</v>
      </c>
      <c r="H487">
        <v>1.66</v>
      </c>
      <c r="I487">
        <f t="shared" si="21"/>
        <v>-2.2599999999999998</v>
      </c>
      <c r="J487">
        <f t="shared" si="22"/>
        <v>39.619999999999997</v>
      </c>
      <c r="K487">
        <f t="shared" si="23"/>
        <v>31.65</v>
      </c>
    </row>
    <row r="488" spans="1:11" x14ac:dyDescent="0.25">
      <c r="A488" t="s">
        <v>11293</v>
      </c>
      <c r="B488">
        <v>2000</v>
      </c>
      <c r="C488">
        <v>31.65</v>
      </c>
      <c r="D488">
        <v>39.619999999999997</v>
      </c>
      <c r="E488">
        <v>-0.77</v>
      </c>
      <c r="F488">
        <v>-6.48</v>
      </c>
      <c r="G488">
        <v>-0.6</v>
      </c>
      <c r="H488">
        <v>1.66</v>
      </c>
      <c r="I488">
        <f t="shared" si="21"/>
        <v>-2.2599999999999998</v>
      </c>
      <c r="J488">
        <f t="shared" si="22"/>
        <v>39.619999999999997</v>
      </c>
      <c r="K488">
        <f t="shared" si="23"/>
        <v>31.65</v>
      </c>
    </row>
    <row r="489" spans="1:11" x14ac:dyDescent="0.25">
      <c r="A489" t="s">
        <v>11294</v>
      </c>
      <c r="B489">
        <v>2000</v>
      </c>
      <c r="C489">
        <v>32.68</v>
      </c>
      <c r="D489">
        <v>38.35</v>
      </c>
      <c r="E489">
        <v>-0.44</v>
      </c>
      <c r="F489">
        <v>-3.74</v>
      </c>
      <c r="G489">
        <v>-0.63</v>
      </c>
      <c r="H489">
        <v>1.74</v>
      </c>
      <c r="I489">
        <f t="shared" si="21"/>
        <v>-2.37</v>
      </c>
      <c r="J489">
        <f t="shared" si="22"/>
        <v>38.35</v>
      </c>
      <c r="K489">
        <f t="shared" si="23"/>
        <v>32.68</v>
      </c>
    </row>
    <row r="490" spans="1:11" x14ac:dyDescent="0.25">
      <c r="A490" t="s">
        <v>11295</v>
      </c>
      <c r="B490">
        <v>2000</v>
      </c>
      <c r="C490">
        <v>32.56</v>
      </c>
      <c r="D490">
        <v>34.94</v>
      </c>
      <c r="E490">
        <v>0</v>
      </c>
      <c r="F490">
        <v>0</v>
      </c>
      <c r="G490">
        <v>-0.63</v>
      </c>
      <c r="H490">
        <v>1.75</v>
      </c>
      <c r="I490">
        <f t="shared" si="21"/>
        <v>-2.38</v>
      </c>
      <c r="J490">
        <f t="shared" si="22"/>
        <v>34.94</v>
      </c>
      <c r="K490">
        <f t="shared" si="23"/>
        <v>32.56</v>
      </c>
    </row>
    <row r="491" spans="1:11" x14ac:dyDescent="0.25">
      <c r="A491" t="s">
        <v>11296</v>
      </c>
      <c r="B491">
        <v>2000</v>
      </c>
      <c r="C491">
        <v>32.56</v>
      </c>
      <c r="D491">
        <v>34.94</v>
      </c>
      <c r="E491">
        <v>0</v>
      </c>
      <c r="F491">
        <v>0</v>
      </c>
      <c r="G491">
        <v>-0.63</v>
      </c>
      <c r="H491">
        <v>1.75</v>
      </c>
      <c r="I491">
        <f t="shared" si="21"/>
        <v>-2.38</v>
      </c>
      <c r="J491">
        <f t="shared" si="22"/>
        <v>34.94</v>
      </c>
      <c r="K491">
        <f t="shared" si="23"/>
        <v>32.56</v>
      </c>
    </row>
    <row r="492" spans="1:11" x14ac:dyDescent="0.25">
      <c r="A492" t="s">
        <v>11297</v>
      </c>
      <c r="B492">
        <v>2000</v>
      </c>
      <c r="C492">
        <v>39.68</v>
      </c>
      <c r="D492">
        <v>42.59</v>
      </c>
      <c r="E492">
        <v>0</v>
      </c>
      <c r="F492">
        <v>0</v>
      </c>
      <c r="G492">
        <v>-0.77</v>
      </c>
      <c r="H492">
        <v>2.14</v>
      </c>
      <c r="I492">
        <f t="shared" si="21"/>
        <v>-2.91</v>
      </c>
      <c r="J492">
        <f t="shared" si="22"/>
        <v>42.59</v>
      </c>
      <c r="K492">
        <f t="shared" si="23"/>
        <v>39.68</v>
      </c>
    </row>
    <row r="493" spans="1:11" x14ac:dyDescent="0.25">
      <c r="A493" t="s">
        <v>11298</v>
      </c>
      <c r="B493">
        <v>2000</v>
      </c>
      <c r="C493">
        <v>40.78</v>
      </c>
      <c r="D493">
        <v>43.77</v>
      </c>
      <c r="E493">
        <v>0</v>
      </c>
      <c r="F493">
        <v>0</v>
      </c>
      <c r="G493">
        <v>-0.79</v>
      </c>
      <c r="H493">
        <v>2.2000000000000002</v>
      </c>
      <c r="I493">
        <f t="shared" si="21"/>
        <v>-2.99</v>
      </c>
      <c r="J493">
        <f t="shared" si="22"/>
        <v>43.77</v>
      </c>
      <c r="K493">
        <f t="shared" si="23"/>
        <v>40.78</v>
      </c>
    </row>
    <row r="494" spans="1:11" x14ac:dyDescent="0.25">
      <c r="A494" t="s">
        <v>11299</v>
      </c>
      <c r="B494">
        <v>2000</v>
      </c>
      <c r="C494">
        <v>39.450000000000003</v>
      </c>
      <c r="D494">
        <v>42.34</v>
      </c>
      <c r="E494">
        <v>0</v>
      </c>
      <c r="F494">
        <v>0</v>
      </c>
      <c r="G494">
        <v>-0.77</v>
      </c>
      <c r="H494">
        <v>2.12</v>
      </c>
      <c r="I494">
        <f t="shared" si="21"/>
        <v>-2.89</v>
      </c>
      <c r="J494">
        <f t="shared" si="22"/>
        <v>42.34</v>
      </c>
      <c r="K494">
        <f t="shared" si="23"/>
        <v>39.450000000000003</v>
      </c>
    </row>
    <row r="495" spans="1:11" x14ac:dyDescent="0.25">
      <c r="A495" t="s">
        <v>11300</v>
      </c>
      <c r="B495">
        <v>2000</v>
      </c>
      <c r="C495">
        <v>35.42</v>
      </c>
      <c r="D495">
        <v>38.020000000000003</v>
      </c>
      <c r="E495">
        <v>0</v>
      </c>
      <c r="F495">
        <v>0</v>
      </c>
      <c r="G495">
        <v>-0.69</v>
      </c>
      <c r="H495">
        <v>1.91</v>
      </c>
      <c r="I495">
        <f t="shared" si="21"/>
        <v>-2.5999999999999996</v>
      </c>
      <c r="J495">
        <f t="shared" si="22"/>
        <v>38.020000000000003</v>
      </c>
      <c r="K495">
        <f t="shared" si="23"/>
        <v>35.42</v>
      </c>
    </row>
    <row r="496" spans="1:11" x14ac:dyDescent="0.25">
      <c r="A496" t="s">
        <v>11301</v>
      </c>
      <c r="B496">
        <v>2000</v>
      </c>
      <c r="C496">
        <v>35.42</v>
      </c>
      <c r="D496">
        <v>38.020000000000003</v>
      </c>
      <c r="E496">
        <v>0</v>
      </c>
      <c r="F496">
        <v>0</v>
      </c>
      <c r="G496">
        <v>-0.69</v>
      </c>
      <c r="H496">
        <v>1.91</v>
      </c>
      <c r="I496">
        <f t="shared" si="21"/>
        <v>-2.5999999999999996</v>
      </c>
      <c r="J496">
        <f t="shared" si="22"/>
        <v>38.020000000000003</v>
      </c>
      <c r="K496">
        <f t="shared" si="23"/>
        <v>35.42</v>
      </c>
    </row>
    <row r="497" spans="1:11" x14ac:dyDescent="0.25">
      <c r="A497" t="s">
        <v>11302</v>
      </c>
      <c r="B497">
        <v>2000</v>
      </c>
      <c r="C497">
        <v>27.47</v>
      </c>
      <c r="D497">
        <v>29.48</v>
      </c>
      <c r="E497">
        <v>0</v>
      </c>
      <c r="F497">
        <v>0</v>
      </c>
      <c r="G497">
        <v>-0.53</v>
      </c>
      <c r="H497">
        <v>1.48</v>
      </c>
      <c r="I497">
        <f t="shared" si="21"/>
        <v>-2.0099999999999998</v>
      </c>
      <c r="J497">
        <f t="shared" si="22"/>
        <v>29.48</v>
      </c>
      <c r="K497">
        <f t="shared" si="23"/>
        <v>27.47</v>
      </c>
    </row>
    <row r="498" spans="1:11" x14ac:dyDescent="0.25">
      <c r="A498" t="s">
        <v>11319</v>
      </c>
      <c r="B498">
        <v>2000</v>
      </c>
      <c r="C498">
        <v>39.42</v>
      </c>
      <c r="D498">
        <v>42.26</v>
      </c>
      <c r="E498">
        <v>0</v>
      </c>
      <c r="F498">
        <v>0</v>
      </c>
      <c r="G498">
        <v>-0.78</v>
      </c>
      <c r="H498">
        <v>2.06</v>
      </c>
      <c r="I498">
        <f t="shared" si="21"/>
        <v>-2.84</v>
      </c>
      <c r="J498">
        <f t="shared" si="22"/>
        <v>42.26</v>
      </c>
      <c r="K498">
        <f t="shared" si="23"/>
        <v>39.42</v>
      </c>
    </row>
    <row r="499" spans="1:11" x14ac:dyDescent="0.25">
      <c r="A499" t="s">
        <v>11320</v>
      </c>
      <c r="B499">
        <v>2000</v>
      </c>
      <c r="C499">
        <v>39.92</v>
      </c>
      <c r="D499">
        <v>42.8</v>
      </c>
      <c r="E499">
        <v>0</v>
      </c>
      <c r="F499">
        <v>0</v>
      </c>
      <c r="G499">
        <v>-0.79</v>
      </c>
      <c r="H499">
        <v>2.09</v>
      </c>
      <c r="I499">
        <f t="shared" si="21"/>
        <v>-2.88</v>
      </c>
      <c r="J499">
        <f t="shared" si="22"/>
        <v>42.8</v>
      </c>
      <c r="K499">
        <f t="shared" si="23"/>
        <v>39.92</v>
      </c>
    </row>
    <row r="500" spans="1:11" x14ac:dyDescent="0.25">
      <c r="A500" t="s">
        <v>11321</v>
      </c>
      <c r="B500">
        <v>2000</v>
      </c>
      <c r="C500">
        <v>39.42</v>
      </c>
      <c r="D500">
        <v>42.26</v>
      </c>
      <c r="E500">
        <v>0</v>
      </c>
      <c r="F500">
        <v>0</v>
      </c>
      <c r="G500">
        <v>-0.78</v>
      </c>
      <c r="H500">
        <v>2.06</v>
      </c>
      <c r="I500">
        <f t="shared" si="21"/>
        <v>-2.84</v>
      </c>
      <c r="J500">
        <f t="shared" si="22"/>
        <v>42.26</v>
      </c>
      <c r="K500">
        <f t="shared" si="23"/>
        <v>39.42</v>
      </c>
    </row>
    <row r="501" spans="1:11" x14ac:dyDescent="0.25">
      <c r="A501" t="s">
        <v>11322</v>
      </c>
      <c r="B501">
        <v>2000</v>
      </c>
      <c r="C501">
        <v>40.1</v>
      </c>
      <c r="D501">
        <v>42.99</v>
      </c>
      <c r="E501">
        <v>0</v>
      </c>
      <c r="F501">
        <v>0</v>
      </c>
      <c r="G501">
        <v>-0.8</v>
      </c>
      <c r="H501">
        <v>2.09</v>
      </c>
      <c r="I501">
        <f t="shared" si="21"/>
        <v>-2.8899999999999997</v>
      </c>
      <c r="J501">
        <f t="shared" si="22"/>
        <v>42.99</v>
      </c>
      <c r="K501">
        <f t="shared" si="23"/>
        <v>40.1</v>
      </c>
    </row>
    <row r="502" spans="1:11" x14ac:dyDescent="0.25">
      <c r="A502" t="s">
        <v>11323</v>
      </c>
      <c r="B502">
        <v>2000</v>
      </c>
      <c r="C502">
        <v>39.380000000000003</v>
      </c>
      <c r="D502">
        <v>42.22</v>
      </c>
      <c r="E502">
        <v>0</v>
      </c>
      <c r="F502">
        <v>0</v>
      </c>
      <c r="G502">
        <v>-0.78</v>
      </c>
      <c r="H502">
        <v>2.06</v>
      </c>
      <c r="I502">
        <f t="shared" si="21"/>
        <v>-2.84</v>
      </c>
      <c r="J502">
        <f t="shared" si="22"/>
        <v>42.22</v>
      </c>
      <c r="K502">
        <f t="shared" si="23"/>
        <v>39.380000000000003</v>
      </c>
    </row>
    <row r="503" spans="1:11" x14ac:dyDescent="0.25">
      <c r="A503" t="s">
        <v>11324</v>
      </c>
      <c r="B503">
        <v>2000</v>
      </c>
      <c r="C503">
        <v>38.92</v>
      </c>
      <c r="D503">
        <v>41.72</v>
      </c>
      <c r="E503">
        <v>0</v>
      </c>
      <c r="F503">
        <v>0</v>
      </c>
      <c r="G503">
        <v>-0.77</v>
      </c>
      <c r="H503">
        <v>2.0299999999999998</v>
      </c>
      <c r="I503">
        <f t="shared" si="21"/>
        <v>-2.8</v>
      </c>
      <c r="J503">
        <f t="shared" si="22"/>
        <v>41.72</v>
      </c>
      <c r="K503">
        <f t="shared" si="23"/>
        <v>38.92</v>
      </c>
    </row>
    <row r="504" spans="1:11" x14ac:dyDescent="0.25">
      <c r="A504" t="s">
        <v>11325</v>
      </c>
      <c r="B504">
        <v>2000</v>
      </c>
      <c r="C504">
        <v>38.729999999999997</v>
      </c>
      <c r="D504">
        <v>41.52</v>
      </c>
      <c r="E504">
        <v>0</v>
      </c>
      <c r="F504">
        <v>0</v>
      </c>
      <c r="G504">
        <v>-0.77</v>
      </c>
      <c r="H504">
        <v>2.02</v>
      </c>
      <c r="I504">
        <f t="shared" si="21"/>
        <v>-2.79</v>
      </c>
      <c r="J504">
        <f t="shared" si="22"/>
        <v>41.52</v>
      </c>
      <c r="K504">
        <f t="shared" si="23"/>
        <v>38.729999999999997</v>
      </c>
    </row>
    <row r="505" spans="1:11" x14ac:dyDescent="0.25">
      <c r="A505" t="s">
        <v>11326</v>
      </c>
      <c r="B505">
        <v>2000</v>
      </c>
      <c r="C505">
        <v>31.22</v>
      </c>
      <c r="D505">
        <v>41.35</v>
      </c>
      <c r="E505">
        <v>-1.0900000000000001</v>
      </c>
      <c r="F505">
        <v>-9.06</v>
      </c>
      <c r="G505">
        <v>-0.59</v>
      </c>
      <c r="H505">
        <v>1.57</v>
      </c>
      <c r="I505">
        <f t="shared" si="21"/>
        <v>-2.16</v>
      </c>
      <c r="J505">
        <f t="shared" si="22"/>
        <v>41.35</v>
      </c>
      <c r="K505">
        <f t="shared" si="23"/>
        <v>31.22</v>
      </c>
    </row>
    <row r="506" spans="1:11" x14ac:dyDescent="0.25">
      <c r="A506" t="s">
        <v>11327</v>
      </c>
      <c r="B506">
        <v>2000</v>
      </c>
      <c r="C506">
        <v>36.81</v>
      </c>
      <c r="D506">
        <v>39.46</v>
      </c>
      <c r="E506">
        <v>0</v>
      </c>
      <c r="F506">
        <v>0</v>
      </c>
      <c r="G506">
        <v>-0.73</v>
      </c>
      <c r="H506">
        <v>1.92</v>
      </c>
      <c r="I506">
        <f t="shared" si="21"/>
        <v>-2.65</v>
      </c>
      <c r="J506">
        <f t="shared" si="22"/>
        <v>39.46</v>
      </c>
      <c r="K506">
        <f t="shared" si="23"/>
        <v>36.81</v>
      </c>
    </row>
    <row r="507" spans="1:11" x14ac:dyDescent="0.25">
      <c r="A507" t="s">
        <v>11328</v>
      </c>
      <c r="B507">
        <v>2000</v>
      </c>
      <c r="C507">
        <v>37.58</v>
      </c>
      <c r="D507">
        <v>40.28</v>
      </c>
      <c r="E507">
        <v>0</v>
      </c>
      <c r="F507">
        <v>0</v>
      </c>
      <c r="G507">
        <v>-0.74</v>
      </c>
      <c r="H507">
        <v>1.96</v>
      </c>
      <c r="I507">
        <f t="shared" si="21"/>
        <v>-2.7</v>
      </c>
      <c r="J507">
        <f t="shared" si="22"/>
        <v>40.28</v>
      </c>
      <c r="K507">
        <f t="shared" si="23"/>
        <v>37.58</v>
      </c>
    </row>
    <row r="508" spans="1:11" x14ac:dyDescent="0.25">
      <c r="A508" t="s">
        <v>11329</v>
      </c>
      <c r="B508">
        <v>2000</v>
      </c>
      <c r="C508">
        <v>41.97</v>
      </c>
      <c r="D508">
        <v>44.99</v>
      </c>
      <c r="E508">
        <v>0</v>
      </c>
      <c r="F508">
        <v>0</v>
      </c>
      <c r="G508">
        <v>-0.83</v>
      </c>
      <c r="H508">
        <v>2.19</v>
      </c>
      <c r="I508">
        <f t="shared" si="21"/>
        <v>-3.02</v>
      </c>
      <c r="J508">
        <f t="shared" si="22"/>
        <v>44.99</v>
      </c>
      <c r="K508">
        <f t="shared" si="23"/>
        <v>41.97</v>
      </c>
    </row>
    <row r="509" spans="1:11" x14ac:dyDescent="0.25">
      <c r="A509" t="s">
        <v>11330</v>
      </c>
      <c r="B509">
        <v>2000</v>
      </c>
      <c r="C509">
        <v>43.17</v>
      </c>
      <c r="D509">
        <v>46.29</v>
      </c>
      <c r="E509">
        <v>0</v>
      </c>
      <c r="F509">
        <v>0</v>
      </c>
      <c r="G509">
        <v>-0.86</v>
      </c>
      <c r="H509">
        <v>2.2599999999999998</v>
      </c>
      <c r="I509">
        <f t="shared" si="21"/>
        <v>-3.1199999999999997</v>
      </c>
      <c r="J509">
        <f t="shared" si="22"/>
        <v>46.29</v>
      </c>
      <c r="K509">
        <f t="shared" si="23"/>
        <v>43.17</v>
      </c>
    </row>
    <row r="510" spans="1:11" x14ac:dyDescent="0.25">
      <c r="A510" t="s">
        <v>11331</v>
      </c>
      <c r="B510">
        <v>2000</v>
      </c>
      <c r="C510">
        <v>40.65</v>
      </c>
      <c r="D510">
        <v>43.58</v>
      </c>
      <c r="E510">
        <v>0</v>
      </c>
      <c r="F510">
        <v>0</v>
      </c>
      <c r="G510">
        <v>-0.81</v>
      </c>
      <c r="H510">
        <v>2.12</v>
      </c>
      <c r="I510">
        <f t="shared" si="21"/>
        <v>-2.93</v>
      </c>
      <c r="J510">
        <f t="shared" si="22"/>
        <v>43.58</v>
      </c>
      <c r="K510">
        <f t="shared" si="23"/>
        <v>40.65</v>
      </c>
    </row>
    <row r="511" spans="1:11" x14ac:dyDescent="0.25">
      <c r="A511" t="s">
        <v>11332</v>
      </c>
      <c r="B511">
        <v>2000</v>
      </c>
      <c r="C511">
        <v>38.92</v>
      </c>
      <c r="D511">
        <v>41.72</v>
      </c>
      <c r="E511">
        <v>0</v>
      </c>
      <c r="F511">
        <v>0</v>
      </c>
      <c r="G511">
        <v>-0.77</v>
      </c>
      <c r="H511">
        <v>2.0299999999999998</v>
      </c>
      <c r="I511">
        <f t="shared" si="21"/>
        <v>-2.8</v>
      </c>
      <c r="J511">
        <f t="shared" si="22"/>
        <v>41.72</v>
      </c>
      <c r="K511">
        <f t="shared" si="23"/>
        <v>38.92</v>
      </c>
    </row>
    <row r="512" spans="1:11" x14ac:dyDescent="0.25">
      <c r="A512" t="s">
        <v>11333</v>
      </c>
      <c r="B512">
        <v>2000</v>
      </c>
      <c r="C512">
        <v>37.58</v>
      </c>
      <c r="D512">
        <v>40.28</v>
      </c>
      <c r="E512">
        <v>0</v>
      </c>
      <c r="F512">
        <v>0</v>
      </c>
      <c r="G512">
        <v>-0.74</v>
      </c>
      <c r="H512">
        <v>1.96</v>
      </c>
      <c r="I512">
        <f t="shared" si="21"/>
        <v>-2.7</v>
      </c>
      <c r="J512">
        <f t="shared" si="22"/>
        <v>40.28</v>
      </c>
      <c r="K512">
        <f t="shared" si="23"/>
        <v>37.58</v>
      </c>
    </row>
    <row r="513" spans="1:11" x14ac:dyDescent="0.25">
      <c r="A513" t="s">
        <v>11334</v>
      </c>
      <c r="B513">
        <v>2000</v>
      </c>
      <c r="C513">
        <v>31.61</v>
      </c>
      <c r="D513">
        <v>33.880000000000003</v>
      </c>
      <c r="E513">
        <v>0</v>
      </c>
      <c r="F513">
        <v>0</v>
      </c>
      <c r="G513">
        <v>-0.62</v>
      </c>
      <c r="H513">
        <v>1.65</v>
      </c>
      <c r="I513">
        <f t="shared" si="21"/>
        <v>-2.27</v>
      </c>
      <c r="J513">
        <f t="shared" si="22"/>
        <v>33.880000000000003</v>
      </c>
      <c r="K513">
        <f t="shared" si="23"/>
        <v>31.61</v>
      </c>
    </row>
    <row r="514" spans="1:11" x14ac:dyDescent="0.25">
      <c r="A514" t="s">
        <v>11351</v>
      </c>
      <c r="B514">
        <v>2000</v>
      </c>
      <c r="C514">
        <v>36.299999999999997</v>
      </c>
      <c r="D514">
        <v>38.909999999999997</v>
      </c>
      <c r="E514">
        <v>0</v>
      </c>
      <c r="F514">
        <v>0</v>
      </c>
      <c r="G514">
        <v>-0.72</v>
      </c>
      <c r="H514">
        <v>1.89</v>
      </c>
      <c r="I514">
        <f t="shared" ref="I514:I577" si="24">+G514-H514</f>
        <v>-2.61</v>
      </c>
      <c r="J514">
        <f t="shared" si="22"/>
        <v>38.909999999999997</v>
      </c>
      <c r="K514">
        <f t="shared" si="23"/>
        <v>36.299999999999997</v>
      </c>
    </row>
    <row r="515" spans="1:11" x14ac:dyDescent="0.25">
      <c r="A515" t="s">
        <v>11352</v>
      </c>
      <c r="B515">
        <v>2000</v>
      </c>
      <c r="C515">
        <v>30.04</v>
      </c>
      <c r="D515">
        <v>32.200000000000003</v>
      </c>
      <c r="E515">
        <v>0</v>
      </c>
      <c r="F515">
        <v>0</v>
      </c>
      <c r="G515">
        <v>-0.59</v>
      </c>
      <c r="H515">
        <v>1.57</v>
      </c>
      <c r="I515">
        <f t="shared" si="24"/>
        <v>-2.16</v>
      </c>
      <c r="J515">
        <f t="shared" ref="J515:J578" si="25">D515</f>
        <v>32.200000000000003</v>
      </c>
      <c r="K515">
        <f t="shared" ref="K515:K578" si="26">C515</f>
        <v>30.04</v>
      </c>
    </row>
    <row r="516" spans="1:11" x14ac:dyDescent="0.25">
      <c r="A516" t="s">
        <v>11353</v>
      </c>
      <c r="B516">
        <v>2000</v>
      </c>
      <c r="C516">
        <v>29.38</v>
      </c>
      <c r="D516">
        <v>31.49</v>
      </c>
      <c r="E516">
        <v>0</v>
      </c>
      <c r="F516">
        <v>0</v>
      </c>
      <c r="G516">
        <v>-0.57999999999999996</v>
      </c>
      <c r="H516">
        <v>1.53</v>
      </c>
      <c r="I516">
        <f t="shared" si="24"/>
        <v>-2.11</v>
      </c>
      <c r="J516">
        <f t="shared" si="25"/>
        <v>31.49</v>
      </c>
      <c r="K516">
        <f t="shared" si="26"/>
        <v>29.38</v>
      </c>
    </row>
    <row r="517" spans="1:11" x14ac:dyDescent="0.25">
      <c r="A517" t="s">
        <v>11354</v>
      </c>
      <c r="B517">
        <v>2000</v>
      </c>
      <c r="C517">
        <v>29.38</v>
      </c>
      <c r="D517">
        <v>31.49</v>
      </c>
      <c r="E517">
        <v>0</v>
      </c>
      <c r="F517">
        <v>0</v>
      </c>
      <c r="G517">
        <v>-0.57999999999999996</v>
      </c>
      <c r="H517">
        <v>1.53</v>
      </c>
      <c r="I517">
        <f t="shared" si="24"/>
        <v>-2.11</v>
      </c>
      <c r="J517">
        <f t="shared" si="25"/>
        <v>31.49</v>
      </c>
      <c r="K517">
        <f t="shared" si="26"/>
        <v>29.38</v>
      </c>
    </row>
    <row r="518" spans="1:11" x14ac:dyDescent="0.25">
      <c r="A518" t="s">
        <v>11355</v>
      </c>
      <c r="B518">
        <v>2000</v>
      </c>
      <c r="C518">
        <v>27.02</v>
      </c>
      <c r="D518">
        <v>28.96</v>
      </c>
      <c r="E518">
        <v>0</v>
      </c>
      <c r="F518">
        <v>0</v>
      </c>
      <c r="G518">
        <v>-0.53</v>
      </c>
      <c r="H518">
        <v>1.41</v>
      </c>
      <c r="I518">
        <f t="shared" si="24"/>
        <v>-1.94</v>
      </c>
      <c r="J518">
        <f t="shared" si="25"/>
        <v>28.96</v>
      </c>
      <c r="K518">
        <f t="shared" si="26"/>
        <v>27.02</v>
      </c>
    </row>
    <row r="519" spans="1:11" x14ac:dyDescent="0.25">
      <c r="A519" t="s">
        <v>11356</v>
      </c>
      <c r="B519">
        <v>2000</v>
      </c>
      <c r="C519">
        <v>27.02</v>
      </c>
      <c r="D519">
        <v>28.96</v>
      </c>
      <c r="E519">
        <v>0</v>
      </c>
      <c r="F519">
        <v>0</v>
      </c>
      <c r="G519">
        <v>-0.53</v>
      </c>
      <c r="H519">
        <v>1.41</v>
      </c>
      <c r="I519">
        <f t="shared" si="24"/>
        <v>-1.94</v>
      </c>
      <c r="J519">
        <f t="shared" si="25"/>
        <v>28.96</v>
      </c>
      <c r="K519">
        <f t="shared" si="26"/>
        <v>27.02</v>
      </c>
    </row>
    <row r="520" spans="1:11" x14ac:dyDescent="0.25">
      <c r="A520" t="s">
        <v>11357</v>
      </c>
      <c r="B520">
        <v>2000</v>
      </c>
      <c r="C520">
        <v>27.02</v>
      </c>
      <c r="D520">
        <v>28.96</v>
      </c>
      <c r="E520">
        <v>0</v>
      </c>
      <c r="F520">
        <v>0</v>
      </c>
      <c r="G520">
        <v>-0.53</v>
      </c>
      <c r="H520">
        <v>1.41</v>
      </c>
      <c r="I520">
        <f t="shared" si="24"/>
        <v>-1.94</v>
      </c>
      <c r="J520">
        <f t="shared" si="25"/>
        <v>28.96</v>
      </c>
      <c r="K520">
        <f t="shared" si="26"/>
        <v>27.02</v>
      </c>
    </row>
    <row r="521" spans="1:11" x14ac:dyDescent="0.25">
      <c r="A521" t="s">
        <v>11358</v>
      </c>
      <c r="B521">
        <v>2000</v>
      </c>
      <c r="C521">
        <v>27.02</v>
      </c>
      <c r="D521">
        <v>28.96</v>
      </c>
      <c r="E521">
        <v>0</v>
      </c>
      <c r="F521">
        <v>0</v>
      </c>
      <c r="G521">
        <v>-0.53</v>
      </c>
      <c r="H521">
        <v>1.41</v>
      </c>
      <c r="I521">
        <f t="shared" si="24"/>
        <v>-1.94</v>
      </c>
      <c r="J521">
        <f t="shared" si="25"/>
        <v>28.96</v>
      </c>
      <c r="K521">
        <f t="shared" si="26"/>
        <v>27.02</v>
      </c>
    </row>
    <row r="522" spans="1:11" x14ac:dyDescent="0.25">
      <c r="A522" t="s">
        <v>11359</v>
      </c>
      <c r="B522">
        <v>2000</v>
      </c>
      <c r="C522">
        <v>17.93</v>
      </c>
      <c r="D522">
        <v>19.239999999999998</v>
      </c>
      <c r="E522">
        <v>0</v>
      </c>
      <c r="F522">
        <v>-0.02</v>
      </c>
      <c r="G522">
        <v>-0.35</v>
      </c>
      <c r="H522">
        <v>0.94</v>
      </c>
      <c r="I522">
        <f t="shared" si="24"/>
        <v>-1.29</v>
      </c>
      <c r="J522">
        <f t="shared" si="25"/>
        <v>19.239999999999998</v>
      </c>
      <c r="K522">
        <f t="shared" si="26"/>
        <v>17.93</v>
      </c>
    </row>
    <row r="523" spans="1:11" x14ac:dyDescent="0.25">
      <c r="A523" t="s">
        <v>11360</v>
      </c>
      <c r="B523">
        <v>2000</v>
      </c>
      <c r="C523">
        <v>18.36</v>
      </c>
      <c r="D523">
        <v>19.690000000000001</v>
      </c>
      <c r="E523">
        <v>0</v>
      </c>
      <c r="F523">
        <v>-0.02</v>
      </c>
      <c r="G523">
        <v>-0.35</v>
      </c>
      <c r="H523">
        <v>0.96</v>
      </c>
      <c r="I523">
        <f t="shared" si="24"/>
        <v>-1.31</v>
      </c>
      <c r="J523">
        <f t="shared" si="25"/>
        <v>19.690000000000001</v>
      </c>
      <c r="K523">
        <f t="shared" si="26"/>
        <v>18.36</v>
      </c>
    </row>
    <row r="524" spans="1:11" x14ac:dyDescent="0.25">
      <c r="A524" t="s">
        <v>11361</v>
      </c>
      <c r="B524">
        <v>2000</v>
      </c>
      <c r="C524">
        <v>33.65</v>
      </c>
      <c r="D524">
        <v>36.07</v>
      </c>
      <c r="E524">
        <v>0</v>
      </c>
      <c r="F524">
        <v>0</v>
      </c>
      <c r="G524">
        <v>-0.66</v>
      </c>
      <c r="H524">
        <v>1.76</v>
      </c>
      <c r="I524">
        <f t="shared" si="24"/>
        <v>-2.42</v>
      </c>
      <c r="J524">
        <f t="shared" si="25"/>
        <v>36.07</v>
      </c>
      <c r="K524">
        <f t="shared" si="26"/>
        <v>33.65</v>
      </c>
    </row>
    <row r="525" spans="1:11" x14ac:dyDescent="0.25">
      <c r="A525" t="s">
        <v>11362</v>
      </c>
      <c r="B525">
        <v>2000</v>
      </c>
      <c r="C525">
        <v>36.93</v>
      </c>
      <c r="D525">
        <v>39.590000000000003</v>
      </c>
      <c r="E525">
        <v>0</v>
      </c>
      <c r="F525">
        <v>0</v>
      </c>
      <c r="G525">
        <v>-0.73</v>
      </c>
      <c r="H525">
        <v>1.93</v>
      </c>
      <c r="I525">
        <f t="shared" si="24"/>
        <v>-2.66</v>
      </c>
      <c r="J525">
        <f t="shared" si="25"/>
        <v>39.590000000000003</v>
      </c>
      <c r="K525">
        <f t="shared" si="26"/>
        <v>36.93</v>
      </c>
    </row>
    <row r="526" spans="1:11" x14ac:dyDescent="0.25">
      <c r="A526" t="s">
        <v>11363</v>
      </c>
      <c r="B526">
        <v>2000</v>
      </c>
      <c r="C526">
        <v>31.12</v>
      </c>
      <c r="D526">
        <v>33.35</v>
      </c>
      <c r="E526">
        <v>0</v>
      </c>
      <c r="F526">
        <v>0</v>
      </c>
      <c r="G526">
        <v>-0.61</v>
      </c>
      <c r="H526">
        <v>1.62</v>
      </c>
      <c r="I526">
        <f t="shared" si="24"/>
        <v>-2.23</v>
      </c>
      <c r="J526">
        <f t="shared" si="25"/>
        <v>33.35</v>
      </c>
      <c r="K526">
        <f t="shared" si="26"/>
        <v>31.12</v>
      </c>
    </row>
    <row r="527" spans="1:11" x14ac:dyDescent="0.25">
      <c r="A527" t="s">
        <v>11364</v>
      </c>
      <c r="B527">
        <v>2000</v>
      </c>
      <c r="C527">
        <v>29.47</v>
      </c>
      <c r="D527">
        <v>31.59</v>
      </c>
      <c r="E527">
        <v>0</v>
      </c>
      <c r="F527">
        <v>0</v>
      </c>
      <c r="G527">
        <v>-0.57999999999999996</v>
      </c>
      <c r="H527">
        <v>1.54</v>
      </c>
      <c r="I527">
        <f t="shared" si="24"/>
        <v>-2.12</v>
      </c>
      <c r="J527">
        <f t="shared" si="25"/>
        <v>31.59</v>
      </c>
      <c r="K527">
        <f t="shared" si="26"/>
        <v>29.47</v>
      </c>
    </row>
    <row r="528" spans="1:11" x14ac:dyDescent="0.25">
      <c r="A528" t="s">
        <v>11365</v>
      </c>
      <c r="B528">
        <v>2000</v>
      </c>
      <c r="C528">
        <v>26.08</v>
      </c>
      <c r="D528">
        <v>27.95</v>
      </c>
      <c r="E528">
        <v>0</v>
      </c>
      <c r="F528">
        <v>0</v>
      </c>
      <c r="G528">
        <v>-0.51</v>
      </c>
      <c r="H528">
        <v>1.36</v>
      </c>
      <c r="I528">
        <f t="shared" si="24"/>
        <v>-1.87</v>
      </c>
      <c r="J528">
        <f t="shared" si="25"/>
        <v>27.95</v>
      </c>
      <c r="K528">
        <f t="shared" si="26"/>
        <v>26.08</v>
      </c>
    </row>
    <row r="529" spans="1:11" x14ac:dyDescent="0.25">
      <c r="A529" t="s">
        <v>11366</v>
      </c>
      <c r="B529">
        <v>2000</v>
      </c>
      <c r="C529">
        <v>18.45</v>
      </c>
      <c r="D529">
        <v>19.77</v>
      </c>
      <c r="E529">
        <v>0</v>
      </c>
      <c r="F529">
        <v>0</v>
      </c>
      <c r="G529">
        <v>-0.36</v>
      </c>
      <c r="H529">
        <v>0.96</v>
      </c>
      <c r="I529">
        <f t="shared" si="24"/>
        <v>-1.3199999999999998</v>
      </c>
      <c r="J529">
        <f t="shared" si="25"/>
        <v>19.77</v>
      </c>
      <c r="K529">
        <f t="shared" si="26"/>
        <v>18.45</v>
      </c>
    </row>
    <row r="530" spans="1:11" x14ac:dyDescent="0.25">
      <c r="A530" t="s">
        <v>11383</v>
      </c>
      <c r="B530">
        <v>2000</v>
      </c>
      <c r="C530">
        <v>45.05</v>
      </c>
      <c r="D530">
        <v>48.54</v>
      </c>
      <c r="E530">
        <v>0</v>
      </c>
      <c r="F530">
        <v>0</v>
      </c>
      <c r="G530">
        <v>-1</v>
      </c>
      <c r="H530">
        <v>2.4900000000000002</v>
      </c>
      <c r="I530">
        <f t="shared" si="24"/>
        <v>-3.49</v>
      </c>
      <c r="J530">
        <f t="shared" si="25"/>
        <v>48.54</v>
      </c>
      <c r="K530">
        <f t="shared" si="26"/>
        <v>45.05</v>
      </c>
    </row>
    <row r="531" spans="1:11" x14ac:dyDescent="0.25">
      <c r="A531" t="s">
        <v>11384</v>
      </c>
      <c r="B531">
        <v>2000</v>
      </c>
      <c r="C531">
        <v>35.090000000000003</v>
      </c>
      <c r="D531">
        <v>35.64</v>
      </c>
      <c r="E531">
        <v>0</v>
      </c>
      <c r="F531">
        <v>2.16</v>
      </c>
      <c r="G531">
        <v>-0.77</v>
      </c>
      <c r="H531">
        <v>1.94</v>
      </c>
      <c r="I531">
        <f t="shared" si="24"/>
        <v>-2.71</v>
      </c>
      <c r="J531">
        <f t="shared" si="25"/>
        <v>35.64</v>
      </c>
      <c r="K531">
        <f t="shared" si="26"/>
        <v>35.090000000000003</v>
      </c>
    </row>
    <row r="532" spans="1:11" x14ac:dyDescent="0.25">
      <c r="A532" t="s">
        <v>11385</v>
      </c>
      <c r="B532">
        <v>2000</v>
      </c>
      <c r="C532">
        <v>34.82</v>
      </c>
      <c r="D532">
        <v>34.65</v>
      </c>
      <c r="E532">
        <v>0</v>
      </c>
      <c r="F532">
        <v>2.86</v>
      </c>
      <c r="G532">
        <v>-0.77</v>
      </c>
      <c r="H532">
        <v>1.92</v>
      </c>
      <c r="I532">
        <f t="shared" si="24"/>
        <v>-2.69</v>
      </c>
      <c r="J532">
        <f t="shared" si="25"/>
        <v>34.65</v>
      </c>
      <c r="K532">
        <f t="shared" si="26"/>
        <v>34.82</v>
      </c>
    </row>
    <row r="533" spans="1:11" x14ac:dyDescent="0.25">
      <c r="A533" t="s">
        <v>11386</v>
      </c>
      <c r="B533">
        <v>2000</v>
      </c>
      <c r="C533">
        <v>31.49</v>
      </c>
      <c r="D533">
        <v>34.76</v>
      </c>
      <c r="E533">
        <v>-0.49</v>
      </c>
      <c r="F533">
        <v>-1.37</v>
      </c>
      <c r="G533">
        <v>-0.68</v>
      </c>
      <c r="H533">
        <v>1.71</v>
      </c>
      <c r="I533">
        <f t="shared" si="24"/>
        <v>-2.39</v>
      </c>
      <c r="J533">
        <f t="shared" si="25"/>
        <v>34.76</v>
      </c>
      <c r="K533">
        <f t="shared" si="26"/>
        <v>31.49</v>
      </c>
    </row>
    <row r="534" spans="1:11" x14ac:dyDescent="0.25">
      <c r="A534" t="s">
        <v>11387</v>
      </c>
      <c r="B534">
        <v>2000</v>
      </c>
      <c r="C534">
        <v>28.33</v>
      </c>
      <c r="D534">
        <v>33.04</v>
      </c>
      <c r="E534">
        <v>-0.85</v>
      </c>
      <c r="F534">
        <v>-3.44</v>
      </c>
      <c r="G534">
        <v>-0.6</v>
      </c>
      <c r="H534">
        <v>1.52</v>
      </c>
      <c r="I534">
        <f t="shared" si="24"/>
        <v>-2.12</v>
      </c>
      <c r="J534">
        <f t="shared" si="25"/>
        <v>33.04</v>
      </c>
      <c r="K534">
        <f t="shared" si="26"/>
        <v>28.33</v>
      </c>
    </row>
    <row r="535" spans="1:11" x14ac:dyDescent="0.25">
      <c r="A535" t="s">
        <v>11388</v>
      </c>
      <c r="B535">
        <v>2000</v>
      </c>
      <c r="C535">
        <v>28.3</v>
      </c>
      <c r="D535">
        <v>34.9</v>
      </c>
      <c r="E535">
        <v>-0.98</v>
      </c>
      <c r="F535">
        <v>-5.47</v>
      </c>
      <c r="G535">
        <v>-0.6</v>
      </c>
      <c r="H535">
        <v>1.51</v>
      </c>
      <c r="I535">
        <f t="shared" si="24"/>
        <v>-2.11</v>
      </c>
      <c r="J535">
        <f t="shared" si="25"/>
        <v>34.9</v>
      </c>
      <c r="K535">
        <f t="shared" si="26"/>
        <v>28.3</v>
      </c>
    </row>
    <row r="536" spans="1:11" x14ac:dyDescent="0.25">
      <c r="A536" t="s">
        <v>11389</v>
      </c>
      <c r="B536">
        <v>2000</v>
      </c>
      <c r="C536">
        <v>19.71</v>
      </c>
      <c r="D536">
        <v>35.229999999999997</v>
      </c>
      <c r="E536">
        <v>-2.2999999999999998</v>
      </c>
      <c r="F536">
        <v>-16.489999999999998</v>
      </c>
      <c r="G536">
        <v>-0.37</v>
      </c>
      <c r="H536">
        <v>0.96</v>
      </c>
      <c r="I536">
        <f t="shared" si="24"/>
        <v>-1.33</v>
      </c>
      <c r="J536">
        <f t="shared" si="25"/>
        <v>35.229999999999997</v>
      </c>
      <c r="K536">
        <f t="shared" si="26"/>
        <v>19.71</v>
      </c>
    </row>
    <row r="537" spans="1:11" x14ac:dyDescent="0.25">
      <c r="A537" t="s">
        <v>11390</v>
      </c>
      <c r="B537">
        <v>2000</v>
      </c>
      <c r="C537">
        <v>18.38</v>
      </c>
      <c r="D537">
        <v>35.28</v>
      </c>
      <c r="E537">
        <v>-2.5</v>
      </c>
      <c r="F537">
        <v>-18.18</v>
      </c>
      <c r="G537">
        <v>-0.34</v>
      </c>
      <c r="H537">
        <v>0.88</v>
      </c>
      <c r="I537">
        <f t="shared" si="24"/>
        <v>-1.22</v>
      </c>
      <c r="J537">
        <f t="shared" si="25"/>
        <v>35.28</v>
      </c>
      <c r="K537">
        <f t="shared" si="26"/>
        <v>18.38</v>
      </c>
    </row>
    <row r="538" spans="1:11" x14ac:dyDescent="0.25">
      <c r="A538" t="s">
        <v>11391</v>
      </c>
      <c r="B538">
        <v>2000</v>
      </c>
      <c r="C538">
        <v>19.809999999999999</v>
      </c>
      <c r="D538">
        <v>33.07</v>
      </c>
      <c r="E538">
        <v>-2.08</v>
      </c>
      <c r="F538">
        <v>-13.98</v>
      </c>
      <c r="G538">
        <v>-0.38</v>
      </c>
      <c r="H538">
        <v>0.98</v>
      </c>
      <c r="I538">
        <f t="shared" si="24"/>
        <v>-1.3599999999999999</v>
      </c>
      <c r="J538">
        <f t="shared" si="25"/>
        <v>33.07</v>
      </c>
      <c r="K538">
        <f t="shared" si="26"/>
        <v>19.809999999999999</v>
      </c>
    </row>
    <row r="539" spans="1:11" x14ac:dyDescent="0.25">
      <c r="A539" t="s">
        <v>11392</v>
      </c>
      <c r="B539">
        <v>2000</v>
      </c>
      <c r="C539">
        <v>17.97</v>
      </c>
      <c r="D539">
        <v>35.01</v>
      </c>
      <c r="E539">
        <v>-2.48</v>
      </c>
      <c r="F539">
        <v>-18.329999999999998</v>
      </c>
      <c r="G539">
        <v>-0.33</v>
      </c>
      <c r="H539">
        <v>0.86</v>
      </c>
      <c r="I539">
        <f t="shared" si="24"/>
        <v>-1.19</v>
      </c>
      <c r="J539">
        <f t="shared" si="25"/>
        <v>35.01</v>
      </c>
      <c r="K539">
        <f t="shared" si="26"/>
        <v>17.97</v>
      </c>
    </row>
    <row r="540" spans="1:11" x14ac:dyDescent="0.25">
      <c r="A540" t="s">
        <v>11393</v>
      </c>
      <c r="B540">
        <v>2000</v>
      </c>
      <c r="C540">
        <v>35.729999999999997</v>
      </c>
      <c r="D540">
        <v>35.99</v>
      </c>
      <c r="E540">
        <v>0</v>
      </c>
      <c r="F540">
        <v>2.5</v>
      </c>
      <c r="G540">
        <v>-0.79</v>
      </c>
      <c r="H540">
        <v>1.97</v>
      </c>
      <c r="I540">
        <f t="shared" si="24"/>
        <v>-2.76</v>
      </c>
      <c r="J540">
        <f t="shared" si="25"/>
        <v>35.99</v>
      </c>
      <c r="K540">
        <f t="shared" si="26"/>
        <v>35.729999999999997</v>
      </c>
    </row>
    <row r="541" spans="1:11" x14ac:dyDescent="0.25">
      <c r="A541" t="s">
        <v>11394</v>
      </c>
      <c r="B541">
        <v>2000</v>
      </c>
      <c r="C541">
        <v>36.72</v>
      </c>
      <c r="D541">
        <v>38.89</v>
      </c>
      <c r="E541">
        <v>0</v>
      </c>
      <c r="F541">
        <v>0.67</v>
      </c>
      <c r="G541">
        <v>-0.81</v>
      </c>
      <c r="H541">
        <v>2.0299999999999998</v>
      </c>
      <c r="I541">
        <f t="shared" si="24"/>
        <v>-2.84</v>
      </c>
      <c r="J541">
        <f t="shared" si="25"/>
        <v>38.89</v>
      </c>
      <c r="K541">
        <f t="shared" si="26"/>
        <v>36.72</v>
      </c>
    </row>
    <row r="542" spans="1:11" x14ac:dyDescent="0.25">
      <c r="A542" t="s">
        <v>11395</v>
      </c>
      <c r="B542">
        <v>2000</v>
      </c>
      <c r="C542">
        <v>37.28</v>
      </c>
      <c r="D542">
        <v>40.159999999999997</v>
      </c>
      <c r="E542">
        <v>0</v>
      </c>
      <c r="F542">
        <v>0</v>
      </c>
      <c r="G542">
        <v>-0.82</v>
      </c>
      <c r="H542">
        <v>2.06</v>
      </c>
      <c r="I542">
        <f t="shared" si="24"/>
        <v>-2.88</v>
      </c>
      <c r="J542">
        <f t="shared" si="25"/>
        <v>40.159999999999997</v>
      </c>
      <c r="K542">
        <f t="shared" si="26"/>
        <v>37.28</v>
      </c>
    </row>
    <row r="543" spans="1:11" x14ac:dyDescent="0.25">
      <c r="A543" t="s">
        <v>11396</v>
      </c>
      <c r="B543">
        <v>2000</v>
      </c>
      <c r="C543">
        <v>20.62</v>
      </c>
      <c r="D543">
        <v>38.619999999999997</v>
      </c>
      <c r="E543">
        <v>-2.29</v>
      </c>
      <c r="F543">
        <v>-18.88</v>
      </c>
      <c r="G543">
        <v>-0.4</v>
      </c>
      <c r="H543">
        <v>1.01</v>
      </c>
      <c r="I543">
        <f t="shared" si="24"/>
        <v>-1.4100000000000001</v>
      </c>
      <c r="J543">
        <f t="shared" si="25"/>
        <v>38.619999999999997</v>
      </c>
      <c r="K543">
        <f t="shared" si="26"/>
        <v>20.62</v>
      </c>
    </row>
    <row r="544" spans="1:11" x14ac:dyDescent="0.25">
      <c r="A544" t="s">
        <v>11397</v>
      </c>
      <c r="B544">
        <v>2000</v>
      </c>
      <c r="C544">
        <v>17.79</v>
      </c>
      <c r="D544">
        <v>36.33</v>
      </c>
      <c r="E544">
        <v>-2.4</v>
      </c>
      <c r="F544">
        <v>-19.760000000000002</v>
      </c>
      <c r="G544">
        <v>-0.33</v>
      </c>
      <c r="H544">
        <v>0.85</v>
      </c>
      <c r="I544">
        <f t="shared" si="24"/>
        <v>-1.18</v>
      </c>
      <c r="J544">
        <f t="shared" si="25"/>
        <v>36.33</v>
      </c>
      <c r="K544">
        <f t="shared" si="26"/>
        <v>17.79</v>
      </c>
    </row>
    <row r="545" spans="1:11" x14ac:dyDescent="0.25">
      <c r="A545" t="s">
        <v>11398</v>
      </c>
      <c r="B545">
        <v>2000</v>
      </c>
      <c r="C545">
        <v>32.369999999999997</v>
      </c>
      <c r="D545">
        <v>34.869999999999997</v>
      </c>
      <c r="E545">
        <v>0</v>
      </c>
      <c r="F545">
        <v>0</v>
      </c>
      <c r="G545">
        <v>-0.71</v>
      </c>
      <c r="H545">
        <v>1.79</v>
      </c>
      <c r="I545">
        <f t="shared" si="24"/>
        <v>-2.5</v>
      </c>
      <c r="J545">
        <f t="shared" si="25"/>
        <v>34.869999999999997</v>
      </c>
      <c r="K545">
        <f t="shared" si="26"/>
        <v>32.369999999999997</v>
      </c>
    </row>
    <row r="546" spans="1:11" x14ac:dyDescent="0.25">
      <c r="A546" t="s">
        <v>11399</v>
      </c>
      <c r="B546">
        <v>2000</v>
      </c>
      <c r="C546">
        <v>41.49</v>
      </c>
      <c r="D546">
        <v>44.43</v>
      </c>
      <c r="E546">
        <v>0</v>
      </c>
      <c r="F546">
        <v>0</v>
      </c>
      <c r="G546">
        <v>-0.97</v>
      </c>
      <c r="H546">
        <v>1.97</v>
      </c>
      <c r="I546">
        <f t="shared" si="24"/>
        <v>-2.94</v>
      </c>
      <c r="J546">
        <f t="shared" si="25"/>
        <v>44.43</v>
      </c>
      <c r="K546">
        <f t="shared" si="26"/>
        <v>41.49</v>
      </c>
    </row>
    <row r="547" spans="1:11" x14ac:dyDescent="0.25">
      <c r="A547" t="s">
        <v>11400</v>
      </c>
      <c r="B547">
        <v>2000</v>
      </c>
      <c r="C547">
        <v>38.659999999999997</v>
      </c>
      <c r="D547">
        <v>38.229999999999997</v>
      </c>
      <c r="E547">
        <v>0</v>
      </c>
      <c r="F547">
        <v>3.16</v>
      </c>
      <c r="G547">
        <v>-0.9</v>
      </c>
      <c r="H547">
        <v>1.83</v>
      </c>
      <c r="I547">
        <f t="shared" si="24"/>
        <v>-2.73</v>
      </c>
      <c r="J547">
        <f t="shared" si="25"/>
        <v>38.229999999999997</v>
      </c>
      <c r="K547">
        <f t="shared" si="26"/>
        <v>38.659999999999997</v>
      </c>
    </row>
    <row r="548" spans="1:11" x14ac:dyDescent="0.25">
      <c r="A548" t="s">
        <v>11401</v>
      </c>
      <c r="B548">
        <v>2000</v>
      </c>
      <c r="C548">
        <v>37.67</v>
      </c>
      <c r="D548">
        <v>34</v>
      </c>
      <c r="E548">
        <v>0</v>
      </c>
      <c r="F548">
        <v>6.34</v>
      </c>
      <c r="G548">
        <v>-0.88</v>
      </c>
      <c r="H548">
        <v>1.79</v>
      </c>
      <c r="I548">
        <f t="shared" si="24"/>
        <v>-2.67</v>
      </c>
      <c r="J548">
        <f t="shared" si="25"/>
        <v>34</v>
      </c>
      <c r="K548">
        <f t="shared" si="26"/>
        <v>37.67</v>
      </c>
    </row>
    <row r="549" spans="1:11" x14ac:dyDescent="0.25">
      <c r="A549" t="s">
        <v>11402</v>
      </c>
      <c r="B549">
        <v>2000</v>
      </c>
      <c r="C549">
        <v>31.36</v>
      </c>
      <c r="D549">
        <v>34.58</v>
      </c>
      <c r="E549">
        <v>-1.03</v>
      </c>
      <c r="F549">
        <v>-2.1</v>
      </c>
      <c r="G549">
        <v>-0.71</v>
      </c>
      <c r="H549">
        <v>1.44</v>
      </c>
      <c r="I549">
        <f t="shared" si="24"/>
        <v>-2.15</v>
      </c>
      <c r="J549">
        <f t="shared" si="25"/>
        <v>34.58</v>
      </c>
      <c r="K549">
        <f t="shared" si="26"/>
        <v>31.36</v>
      </c>
    </row>
    <row r="550" spans="1:11" x14ac:dyDescent="0.25">
      <c r="A550" t="s">
        <v>11403</v>
      </c>
      <c r="B550">
        <v>2000</v>
      </c>
      <c r="C550">
        <v>31.33</v>
      </c>
      <c r="D550">
        <v>34.869999999999997</v>
      </c>
      <c r="E550">
        <v>-1.18</v>
      </c>
      <c r="F550">
        <v>-2.59</v>
      </c>
      <c r="G550">
        <v>-0.7</v>
      </c>
      <c r="H550">
        <v>1.43</v>
      </c>
      <c r="I550">
        <f t="shared" si="24"/>
        <v>-2.13</v>
      </c>
      <c r="J550">
        <f t="shared" si="25"/>
        <v>34.869999999999997</v>
      </c>
      <c r="K550">
        <f t="shared" si="26"/>
        <v>31.33</v>
      </c>
    </row>
    <row r="551" spans="1:11" x14ac:dyDescent="0.25">
      <c r="A551" t="s">
        <v>11404</v>
      </c>
      <c r="B551">
        <v>2000</v>
      </c>
      <c r="C551">
        <v>20.87</v>
      </c>
      <c r="D551">
        <v>36.07</v>
      </c>
      <c r="E551">
        <v>-2.72</v>
      </c>
      <c r="F551">
        <v>-16.649999999999999</v>
      </c>
      <c r="G551">
        <v>-0.41</v>
      </c>
      <c r="H551">
        <v>0.86</v>
      </c>
      <c r="I551">
        <f t="shared" si="24"/>
        <v>-1.27</v>
      </c>
      <c r="J551">
        <f t="shared" si="25"/>
        <v>36.07</v>
      </c>
      <c r="K551">
        <f t="shared" si="26"/>
        <v>20.87</v>
      </c>
    </row>
    <row r="552" spans="1:11" x14ac:dyDescent="0.25">
      <c r="A552" t="s">
        <v>11405</v>
      </c>
      <c r="B552">
        <v>2000</v>
      </c>
      <c r="C552">
        <v>23.55</v>
      </c>
      <c r="D552">
        <v>35.42</v>
      </c>
      <c r="E552">
        <v>-2.3199999999999998</v>
      </c>
      <c r="F552">
        <v>-12.69</v>
      </c>
      <c r="G552">
        <v>-0.49</v>
      </c>
      <c r="H552">
        <v>1.01</v>
      </c>
      <c r="I552">
        <f t="shared" si="24"/>
        <v>-1.5</v>
      </c>
      <c r="J552">
        <f t="shared" si="25"/>
        <v>35.42</v>
      </c>
      <c r="K552">
        <f t="shared" si="26"/>
        <v>23.55</v>
      </c>
    </row>
    <row r="553" spans="1:11" x14ac:dyDescent="0.25">
      <c r="A553" t="s">
        <v>11406</v>
      </c>
      <c r="B553">
        <v>2000</v>
      </c>
      <c r="C553">
        <v>23.21</v>
      </c>
      <c r="D553">
        <v>12.12</v>
      </c>
      <c r="E553">
        <v>-1</v>
      </c>
      <c r="F553">
        <v>11.66</v>
      </c>
      <c r="G553">
        <v>-0.51</v>
      </c>
      <c r="H553">
        <v>1.06</v>
      </c>
      <c r="I553">
        <f t="shared" si="24"/>
        <v>-1.57</v>
      </c>
      <c r="J553">
        <f t="shared" si="25"/>
        <v>12.12</v>
      </c>
      <c r="K553">
        <f t="shared" si="26"/>
        <v>23.21</v>
      </c>
    </row>
    <row r="554" spans="1:11" x14ac:dyDescent="0.25">
      <c r="A554" t="s">
        <v>11407</v>
      </c>
      <c r="B554">
        <v>2000</v>
      </c>
      <c r="C554">
        <v>18.68</v>
      </c>
      <c r="D554">
        <v>-11.15</v>
      </c>
      <c r="E554">
        <v>0</v>
      </c>
      <c r="F554">
        <v>31.15</v>
      </c>
      <c r="G554">
        <v>-0.43</v>
      </c>
      <c r="H554">
        <v>0.89</v>
      </c>
      <c r="I554">
        <f t="shared" si="24"/>
        <v>-1.32</v>
      </c>
      <c r="J554">
        <f t="shared" si="25"/>
        <v>-11.15</v>
      </c>
      <c r="K554">
        <f t="shared" si="26"/>
        <v>18.68</v>
      </c>
    </row>
    <row r="555" spans="1:11" x14ac:dyDescent="0.25">
      <c r="A555" t="s">
        <v>11408</v>
      </c>
      <c r="B555">
        <v>2000</v>
      </c>
      <c r="C555">
        <v>18.649999999999999</v>
      </c>
      <c r="D555">
        <v>-6.51</v>
      </c>
      <c r="E555">
        <v>0</v>
      </c>
      <c r="F555">
        <v>26.47</v>
      </c>
      <c r="G555">
        <v>-0.43</v>
      </c>
      <c r="H555">
        <v>0.88</v>
      </c>
      <c r="I555">
        <f t="shared" si="24"/>
        <v>-1.31</v>
      </c>
      <c r="J555">
        <f t="shared" si="25"/>
        <v>-6.51</v>
      </c>
      <c r="K555">
        <f t="shared" si="26"/>
        <v>18.649999999999999</v>
      </c>
    </row>
    <row r="556" spans="1:11" x14ac:dyDescent="0.25">
      <c r="A556" t="s">
        <v>11409</v>
      </c>
      <c r="B556">
        <v>2000</v>
      </c>
      <c r="C556">
        <v>39.090000000000003</v>
      </c>
      <c r="D556">
        <v>34.46</v>
      </c>
      <c r="E556">
        <v>0</v>
      </c>
      <c r="F556">
        <v>7.4</v>
      </c>
      <c r="G556">
        <v>-0.91</v>
      </c>
      <c r="H556">
        <v>1.86</v>
      </c>
      <c r="I556">
        <f t="shared" si="24"/>
        <v>-2.77</v>
      </c>
      <c r="J556">
        <f t="shared" si="25"/>
        <v>34.46</v>
      </c>
      <c r="K556">
        <f t="shared" si="26"/>
        <v>39.090000000000003</v>
      </c>
    </row>
    <row r="557" spans="1:11" x14ac:dyDescent="0.25">
      <c r="A557" t="s">
        <v>11410</v>
      </c>
      <c r="B557">
        <v>2000</v>
      </c>
      <c r="C557">
        <v>39.74</v>
      </c>
      <c r="D557">
        <v>37.93</v>
      </c>
      <c r="E557">
        <v>0</v>
      </c>
      <c r="F557">
        <v>4.62</v>
      </c>
      <c r="G557">
        <v>-0.93</v>
      </c>
      <c r="H557">
        <v>1.88</v>
      </c>
      <c r="I557">
        <f t="shared" si="24"/>
        <v>-2.81</v>
      </c>
      <c r="J557">
        <f t="shared" si="25"/>
        <v>37.93</v>
      </c>
      <c r="K557">
        <f t="shared" si="26"/>
        <v>39.74</v>
      </c>
    </row>
    <row r="558" spans="1:11" x14ac:dyDescent="0.25">
      <c r="A558" t="s">
        <v>11411</v>
      </c>
      <c r="B558">
        <v>2000</v>
      </c>
      <c r="C558">
        <v>38.24</v>
      </c>
      <c r="D558">
        <v>38</v>
      </c>
      <c r="E558">
        <v>0</v>
      </c>
      <c r="F558">
        <v>2.95</v>
      </c>
      <c r="G558">
        <v>-0.89</v>
      </c>
      <c r="H558">
        <v>1.82</v>
      </c>
      <c r="I558">
        <f t="shared" si="24"/>
        <v>-2.71</v>
      </c>
      <c r="J558">
        <f t="shared" si="25"/>
        <v>38</v>
      </c>
      <c r="K558">
        <f t="shared" si="26"/>
        <v>38.24</v>
      </c>
    </row>
    <row r="559" spans="1:11" x14ac:dyDescent="0.25">
      <c r="A559" t="s">
        <v>11412</v>
      </c>
      <c r="B559">
        <v>2000</v>
      </c>
      <c r="C559">
        <v>17.09</v>
      </c>
      <c r="D559">
        <v>44.37</v>
      </c>
      <c r="E559">
        <v>-3.65</v>
      </c>
      <c r="F559">
        <v>-29.99</v>
      </c>
      <c r="G559">
        <v>-0.3</v>
      </c>
      <c r="H559">
        <v>0.64</v>
      </c>
      <c r="I559">
        <f t="shared" si="24"/>
        <v>-0.94</v>
      </c>
      <c r="J559">
        <f t="shared" si="25"/>
        <v>44.37</v>
      </c>
      <c r="K559">
        <f t="shared" si="26"/>
        <v>17.09</v>
      </c>
    </row>
    <row r="560" spans="1:11" x14ac:dyDescent="0.25">
      <c r="A560" t="s">
        <v>11413</v>
      </c>
      <c r="B560">
        <v>2000</v>
      </c>
      <c r="C560">
        <v>16.850000000000001</v>
      </c>
      <c r="D560">
        <v>42.76</v>
      </c>
      <c r="E560">
        <v>-3.46</v>
      </c>
      <c r="F560">
        <v>-28.43</v>
      </c>
      <c r="G560">
        <v>-0.3</v>
      </c>
      <c r="H560">
        <v>0.64</v>
      </c>
      <c r="I560">
        <f t="shared" si="24"/>
        <v>-0.94</v>
      </c>
      <c r="J560">
        <f t="shared" si="25"/>
        <v>42.76</v>
      </c>
      <c r="K560">
        <f t="shared" si="26"/>
        <v>16.850000000000001</v>
      </c>
    </row>
    <row r="561" spans="1:11" x14ac:dyDescent="0.25">
      <c r="A561" t="s">
        <v>11414</v>
      </c>
      <c r="B561">
        <v>2000</v>
      </c>
      <c r="C561">
        <v>23.48</v>
      </c>
      <c r="D561">
        <v>38.630000000000003</v>
      </c>
      <c r="E561">
        <v>-1.88</v>
      </c>
      <c r="F561">
        <v>-15.51</v>
      </c>
      <c r="G561">
        <v>-0.5</v>
      </c>
      <c r="H561">
        <v>1.02</v>
      </c>
      <c r="I561">
        <f t="shared" si="24"/>
        <v>-1.52</v>
      </c>
      <c r="J561">
        <f t="shared" si="25"/>
        <v>38.630000000000003</v>
      </c>
      <c r="K561">
        <f t="shared" si="26"/>
        <v>23.48</v>
      </c>
    </row>
    <row r="562" spans="1:11" x14ac:dyDescent="0.25">
      <c r="A562" t="s">
        <v>11447</v>
      </c>
      <c r="B562">
        <v>2000</v>
      </c>
      <c r="C562">
        <v>35.590000000000003</v>
      </c>
      <c r="D562">
        <v>38.72</v>
      </c>
      <c r="E562">
        <v>0</v>
      </c>
      <c r="F562">
        <v>0</v>
      </c>
      <c r="G562">
        <v>-1.02</v>
      </c>
      <c r="H562">
        <v>2.11</v>
      </c>
      <c r="I562">
        <f t="shared" si="24"/>
        <v>-3.13</v>
      </c>
      <c r="J562">
        <f t="shared" si="25"/>
        <v>38.72</v>
      </c>
      <c r="K562">
        <f t="shared" si="26"/>
        <v>35.590000000000003</v>
      </c>
    </row>
    <row r="563" spans="1:11" x14ac:dyDescent="0.25">
      <c r="A563" t="s">
        <v>11448</v>
      </c>
      <c r="B563">
        <v>2000</v>
      </c>
      <c r="C563">
        <v>35.090000000000003</v>
      </c>
      <c r="D563">
        <v>38.18</v>
      </c>
      <c r="E563">
        <v>0</v>
      </c>
      <c r="F563">
        <v>0</v>
      </c>
      <c r="G563">
        <v>-1.01</v>
      </c>
      <c r="H563">
        <v>2.08</v>
      </c>
      <c r="I563">
        <f t="shared" si="24"/>
        <v>-3.09</v>
      </c>
      <c r="J563">
        <f t="shared" si="25"/>
        <v>38.18</v>
      </c>
      <c r="K563">
        <f t="shared" si="26"/>
        <v>35.090000000000003</v>
      </c>
    </row>
    <row r="564" spans="1:11" x14ac:dyDescent="0.25">
      <c r="A564" t="s">
        <v>11449</v>
      </c>
      <c r="B564">
        <v>2000</v>
      </c>
      <c r="C564">
        <v>35.590000000000003</v>
      </c>
      <c r="D564">
        <v>38.72</v>
      </c>
      <c r="E564">
        <v>0</v>
      </c>
      <c r="F564">
        <v>0</v>
      </c>
      <c r="G564">
        <v>-1.02</v>
      </c>
      <c r="H564">
        <v>2.11</v>
      </c>
      <c r="I564">
        <f t="shared" si="24"/>
        <v>-3.13</v>
      </c>
      <c r="J564">
        <f t="shared" si="25"/>
        <v>38.72</v>
      </c>
      <c r="K564">
        <f t="shared" si="26"/>
        <v>35.590000000000003</v>
      </c>
    </row>
    <row r="565" spans="1:11" x14ac:dyDescent="0.25">
      <c r="A565" t="s">
        <v>11450</v>
      </c>
      <c r="B565">
        <v>2000</v>
      </c>
      <c r="C565">
        <v>28.2</v>
      </c>
      <c r="D565">
        <v>43.3</v>
      </c>
      <c r="E565">
        <v>-1.76</v>
      </c>
      <c r="F565">
        <v>-14.54</v>
      </c>
      <c r="G565">
        <v>-0.75</v>
      </c>
      <c r="H565">
        <v>1.57</v>
      </c>
      <c r="I565">
        <f t="shared" si="24"/>
        <v>-2.3200000000000003</v>
      </c>
      <c r="J565">
        <f t="shared" si="25"/>
        <v>43.3</v>
      </c>
      <c r="K565">
        <f t="shared" si="26"/>
        <v>28.2</v>
      </c>
    </row>
    <row r="566" spans="1:11" x14ac:dyDescent="0.25">
      <c r="A566" t="s">
        <v>11451</v>
      </c>
      <c r="B566">
        <v>2000</v>
      </c>
      <c r="C566">
        <v>20.41</v>
      </c>
      <c r="D566">
        <v>39.130000000000003</v>
      </c>
      <c r="E566">
        <v>-2.37</v>
      </c>
      <c r="F566">
        <v>-19.510000000000002</v>
      </c>
      <c r="G566">
        <v>-0.51</v>
      </c>
      <c r="H566">
        <v>1.07</v>
      </c>
      <c r="I566">
        <f t="shared" si="24"/>
        <v>-1.58</v>
      </c>
      <c r="J566">
        <f t="shared" si="25"/>
        <v>39.130000000000003</v>
      </c>
      <c r="K566">
        <f t="shared" si="26"/>
        <v>20.41</v>
      </c>
    </row>
    <row r="567" spans="1:11" x14ac:dyDescent="0.25">
      <c r="A567" t="s">
        <v>11452</v>
      </c>
      <c r="B567">
        <v>2000</v>
      </c>
      <c r="C567">
        <v>18.54</v>
      </c>
      <c r="D567">
        <v>43.93</v>
      </c>
      <c r="E567">
        <v>-3.33</v>
      </c>
      <c r="F567">
        <v>-27.39</v>
      </c>
      <c r="G567">
        <v>-0.43</v>
      </c>
      <c r="H567">
        <v>0.9</v>
      </c>
      <c r="I567">
        <f t="shared" si="24"/>
        <v>-1.33</v>
      </c>
      <c r="J567">
        <f t="shared" si="25"/>
        <v>43.93</v>
      </c>
      <c r="K567">
        <f t="shared" si="26"/>
        <v>18.54</v>
      </c>
    </row>
    <row r="568" spans="1:11" x14ac:dyDescent="0.25">
      <c r="A568" t="s">
        <v>11453</v>
      </c>
      <c r="B568">
        <v>2000</v>
      </c>
      <c r="C568">
        <v>18.32</v>
      </c>
      <c r="D568">
        <v>43.44</v>
      </c>
      <c r="E568">
        <v>-3.3</v>
      </c>
      <c r="F568">
        <v>-27.11</v>
      </c>
      <c r="G568">
        <v>-0.42</v>
      </c>
      <c r="H568">
        <v>0.89</v>
      </c>
      <c r="I568">
        <f t="shared" si="24"/>
        <v>-1.31</v>
      </c>
      <c r="J568">
        <f t="shared" si="25"/>
        <v>43.44</v>
      </c>
      <c r="K568">
        <f t="shared" si="26"/>
        <v>18.32</v>
      </c>
    </row>
    <row r="569" spans="1:11" x14ac:dyDescent="0.25">
      <c r="A569" t="s">
        <v>11454</v>
      </c>
      <c r="B569">
        <v>2000</v>
      </c>
      <c r="C569">
        <v>18.3</v>
      </c>
      <c r="D569">
        <v>42.46</v>
      </c>
      <c r="E569">
        <v>-3.17</v>
      </c>
      <c r="F569">
        <v>-26.01</v>
      </c>
      <c r="G569">
        <v>-0.42</v>
      </c>
      <c r="H569">
        <v>0.9</v>
      </c>
      <c r="I569">
        <f t="shared" si="24"/>
        <v>-1.32</v>
      </c>
      <c r="J569">
        <f t="shared" si="25"/>
        <v>42.46</v>
      </c>
      <c r="K569">
        <f t="shared" si="26"/>
        <v>18.3</v>
      </c>
    </row>
    <row r="570" spans="1:11" x14ac:dyDescent="0.25">
      <c r="A570" t="s">
        <v>11455</v>
      </c>
      <c r="B570">
        <v>2000</v>
      </c>
      <c r="C570">
        <v>17.59</v>
      </c>
      <c r="D570">
        <v>37.89</v>
      </c>
      <c r="E570">
        <v>-2.63</v>
      </c>
      <c r="F570">
        <v>-21.63</v>
      </c>
      <c r="G570">
        <v>-0.42</v>
      </c>
      <c r="H570">
        <v>0.88</v>
      </c>
      <c r="I570">
        <f t="shared" si="24"/>
        <v>-1.3</v>
      </c>
      <c r="J570">
        <f t="shared" si="25"/>
        <v>37.89</v>
      </c>
      <c r="K570">
        <f t="shared" si="26"/>
        <v>17.59</v>
      </c>
    </row>
    <row r="571" spans="1:11" x14ac:dyDescent="0.25">
      <c r="A571" t="s">
        <v>11456</v>
      </c>
      <c r="B571">
        <v>2000</v>
      </c>
      <c r="C571">
        <v>17.89</v>
      </c>
      <c r="D571">
        <v>37.89</v>
      </c>
      <c r="E571">
        <v>-2.58</v>
      </c>
      <c r="F571">
        <v>-21.24</v>
      </c>
      <c r="G571">
        <v>-0.43</v>
      </c>
      <c r="H571">
        <v>0.91</v>
      </c>
      <c r="I571">
        <f t="shared" si="24"/>
        <v>-1.34</v>
      </c>
      <c r="J571">
        <f t="shared" si="25"/>
        <v>37.89</v>
      </c>
      <c r="K571">
        <f t="shared" si="26"/>
        <v>17.89</v>
      </c>
    </row>
    <row r="572" spans="1:11" x14ac:dyDescent="0.25">
      <c r="A572" t="s">
        <v>11457</v>
      </c>
      <c r="B572">
        <v>2000</v>
      </c>
      <c r="C572">
        <v>20.8</v>
      </c>
      <c r="D572">
        <v>39.130000000000003</v>
      </c>
      <c r="E572">
        <v>-2.31</v>
      </c>
      <c r="F572">
        <v>-19.02</v>
      </c>
      <c r="G572">
        <v>-0.52</v>
      </c>
      <c r="H572">
        <v>1.1000000000000001</v>
      </c>
      <c r="I572">
        <f t="shared" si="24"/>
        <v>-1.62</v>
      </c>
      <c r="J572">
        <f t="shared" si="25"/>
        <v>39.130000000000003</v>
      </c>
      <c r="K572">
        <f t="shared" si="26"/>
        <v>20.8</v>
      </c>
    </row>
    <row r="573" spans="1:11" x14ac:dyDescent="0.25">
      <c r="A573" t="s">
        <v>11458</v>
      </c>
      <c r="B573">
        <v>2000</v>
      </c>
      <c r="C573">
        <v>39.68</v>
      </c>
      <c r="D573">
        <v>43.17</v>
      </c>
      <c r="E573">
        <v>0</v>
      </c>
      <c r="F573">
        <v>0</v>
      </c>
      <c r="G573">
        <v>-1.1399999999999999</v>
      </c>
      <c r="H573">
        <v>2.35</v>
      </c>
      <c r="I573">
        <f t="shared" si="24"/>
        <v>-3.49</v>
      </c>
      <c r="J573">
        <f t="shared" si="25"/>
        <v>43.17</v>
      </c>
      <c r="K573">
        <f t="shared" si="26"/>
        <v>39.68</v>
      </c>
    </row>
    <row r="574" spans="1:11" x14ac:dyDescent="0.25">
      <c r="A574" t="s">
        <v>11459</v>
      </c>
      <c r="B574">
        <v>2000</v>
      </c>
      <c r="C574">
        <v>38.28</v>
      </c>
      <c r="D574">
        <v>41.65</v>
      </c>
      <c r="E574">
        <v>0</v>
      </c>
      <c r="F574">
        <v>0</v>
      </c>
      <c r="G574">
        <v>-1.1000000000000001</v>
      </c>
      <c r="H574">
        <v>2.27</v>
      </c>
      <c r="I574">
        <f t="shared" si="24"/>
        <v>-3.37</v>
      </c>
      <c r="J574">
        <f t="shared" si="25"/>
        <v>41.65</v>
      </c>
      <c r="K574">
        <f t="shared" si="26"/>
        <v>38.28</v>
      </c>
    </row>
    <row r="575" spans="1:11" x14ac:dyDescent="0.25">
      <c r="A575" t="s">
        <v>11460</v>
      </c>
      <c r="B575">
        <v>2000</v>
      </c>
      <c r="C575">
        <v>38.28</v>
      </c>
      <c r="D575">
        <v>41.65</v>
      </c>
      <c r="E575">
        <v>0</v>
      </c>
      <c r="F575">
        <v>0</v>
      </c>
      <c r="G575">
        <v>-1.1000000000000001</v>
      </c>
      <c r="H575">
        <v>2.27</v>
      </c>
      <c r="I575">
        <f t="shared" si="24"/>
        <v>-3.37</v>
      </c>
      <c r="J575">
        <f t="shared" si="25"/>
        <v>41.65</v>
      </c>
      <c r="K575">
        <f t="shared" si="26"/>
        <v>38.28</v>
      </c>
    </row>
    <row r="576" spans="1:11" x14ac:dyDescent="0.25">
      <c r="A576" t="s">
        <v>11461</v>
      </c>
      <c r="B576">
        <v>2000</v>
      </c>
      <c r="C576">
        <v>17.2</v>
      </c>
      <c r="D576">
        <v>39.22</v>
      </c>
      <c r="E576">
        <v>-2.88</v>
      </c>
      <c r="F576">
        <v>-23.65</v>
      </c>
      <c r="G576">
        <v>-0.4</v>
      </c>
      <c r="H576">
        <v>0.85</v>
      </c>
      <c r="I576">
        <f t="shared" si="24"/>
        <v>-1.25</v>
      </c>
      <c r="J576">
        <f t="shared" si="25"/>
        <v>39.22</v>
      </c>
      <c r="K576">
        <f t="shared" si="26"/>
        <v>17.2</v>
      </c>
    </row>
    <row r="577" spans="1:11" x14ac:dyDescent="0.25">
      <c r="A577" t="s">
        <v>11462</v>
      </c>
      <c r="B577">
        <v>2000</v>
      </c>
      <c r="C577">
        <v>34.26</v>
      </c>
      <c r="D577">
        <v>37.270000000000003</v>
      </c>
      <c r="E577">
        <v>0</v>
      </c>
      <c r="F577">
        <v>0</v>
      </c>
      <c r="G577">
        <v>-0.98</v>
      </c>
      <c r="H577">
        <v>2.0299999999999998</v>
      </c>
      <c r="I577">
        <f t="shared" si="24"/>
        <v>-3.01</v>
      </c>
      <c r="J577">
        <f t="shared" si="25"/>
        <v>37.270000000000003</v>
      </c>
      <c r="K577">
        <f t="shared" si="26"/>
        <v>34.26</v>
      </c>
    </row>
    <row r="578" spans="1:11" x14ac:dyDescent="0.25">
      <c r="A578" t="s">
        <v>11479</v>
      </c>
      <c r="B578">
        <v>2000</v>
      </c>
      <c r="C578">
        <v>38.39</v>
      </c>
      <c r="D578">
        <v>42.01</v>
      </c>
      <c r="E578">
        <v>0</v>
      </c>
      <c r="F578">
        <v>0</v>
      </c>
      <c r="G578">
        <v>-1.2</v>
      </c>
      <c r="H578">
        <v>2.42</v>
      </c>
      <c r="I578">
        <f t="shared" ref="I578:I641" si="27">+G578-H578</f>
        <v>-3.62</v>
      </c>
      <c r="J578">
        <f t="shared" si="25"/>
        <v>42.01</v>
      </c>
      <c r="K578">
        <f t="shared" si="26"/>
        <v>38.39</v>
      </c>
    </row>
    <row r="579" spans="1:11" x14ac:dyDescent="0.25">
      <c r="A579" t="s">
        <v>11480</v>
      </c>
      <c r="B579">
        <v>2000</v>
      </c>
      <c r="C579">
        <v>37.130000000000003</v>
      </c>
      <c r="D579">
        <v>40.630000000000003</v>
      </c>
      <c r="E579">
        <v>0</v>
      </c>
      <c r="F579">
        <v>0</v>
      </c>
      <c r="G579">
        <v>-1.1599999999999999</v>
      </c>
      <c r="H579">
        <v>2.34</v>
      </c>
      <c r="I579">
        <f t="shared" si="27"/>
        <v>-3.5</v>
      </c>
      <c r="J579">
        <f t="shared" ref="J579:J642" si="28">D579</f>
        <v>40.630000000000003</v>
      </c>
      <c r="K579">
        <f t="shared" ref="K579:K642" si="29">C579</f>
        <v>37.130000000000003</v>
      </c>
    </row>
    <row r="580" spans="1:11" x14ac:dyDescent="0.25">
      <c r="A580" t="s">
        <v>11481</v>
      </c>
      <c r="B580">
        <v>2000</v>
      </c>
      <c r="C580">
        <v>37.979999999999997</v>
      </c>
      <c r="D580">
        <v>41.56</v>
      </c>
      <c r="E580">
        <v>0</v>
      </c>
      <c r="F580">
        <v>0</v>
      </c>
      <c r="G580">
        <v>-1.19</v>
      </c>
      <c r="H580">
        <v>2.39</v>
      </c>
      <c r="I580">
        <f t="shared" si="27"/>
        <v>-3.58</v>
      </c>
      <c r="J580">
        <f t="shared" si="28"/>
        <v>41.56</v>
      </c>
      <c r="K580">
        <f t="shared" si="29"/>
        <v>37.979999999999997</v>
      </c>
    </row>
    <row r="581" spans="1:11" x14ac:dyDescent="0.25">
      <c r="A581" t="s">
        <v>11482</v>
      </c>
      <c r="B581">
        <v>2000</v>
      </c>
      <c r="C581">
        <v>38.39</v>
      </c>
      <c r="D581">
        <v>42.01</v>
      </c>
      <c r="E581">
        <v>0</v>
      </c>
      <c r="F581">
        <v>0</v>
      </c>
      <c r="G581">
        <v>-1.2</v>
      </c>
      <c r="H581">
        <v>2.42</v>
      </c>
      <c r="I581">
        <f t="shared" si="27"/>
        <v>-3.62</v>
      </c>
      <c r="J581">
        <f t="shared" si="28"/>
        <v>42.01</v>
      </c>
      <c r="K581">
        <f t="shared" si="29"/>
        <v>38.39</v>
      </c>
    </row>
    <row r="582" spans="1:11" x14ac:dyDescent="0.25">
      <c r="A582" t="s">
        <v>11483</v>
      </c>
      <c r="B582">
        <v>2000</v>
      </c>
      <c r="C582">
        <v>37.270000000000003</v>
      </c>
      <c r="D582">
        <v>40.78</v>
      </c>
      <c r="E582">
        <v>0</v>
      </c>
      <c r="F582">
        <v>0</v>
      </c>
      <c r="G582">
        <v>-1.1599999999999999</v>
      </c>
      <c r="H582">
        <v>2.35</v>
      </c>
      <c r="I582">
        <f t="shared" si="27"/>
        <v>-3.51</v>
      </c>
      <c r="J582">
        <f t="shared" si="28"/>
        <v>40.78</v>
      </c>
      <c r="K582">
        <f t="shared" si="29"/>
        <v>37.270000000000003</v>
      </c>
    </row>
    <row r="583" spans="1:11" x14ac:dyDescent="0.25">
      <c r="A583" t="s">
        <v>11484</v>
      </c>
      <c r="B583">
        <v>2000</v>
      </c>
      <c r="C583">
        <v>38.39</v>
      </c>
      <c r="D583">
        <v>42.01</v>
      </c>
      <c r="E583">
        <v>0</v>
      </c>
      <c r="F583">
        <v>0</v>
      </c>
      <c r="G583">
        <v>-1.2</v>
      </c>
      <c r="H583">
        <v>2.42</v>
      </c>
      <c r="I583">
        <f t="shared" si="27"/>
        <v>-3.62</v>
      </c>
      <c r="J583">
        <f t="shared" si="28"/>
        <v>42.01</v>
      </c>
      <c r="K583">
        <f t="shared" si="29"/>
        <v>38.39</v>
      </c>
    </row>
    <row r="584" spans="1:11" x14ac:dyDescent="0.25">
      <c r="A584" t="s">
        <v>11485</v>
      </c>
      <c r="B584">
        <v>2000</v>
      </c>
      <c r="C584">
        <v>17.989999999999998</v>
      </c>
      <c r="D584">
        <v>41.61</v>
      </c>
      <c r="E584">
        <v>-3.02</v>
      </c>
      <c r="F584">
        <v>-25.24</v>
      </c>
      <c r="G584">
        <v>-0.46</v>
      </c>
      <c r="H584">
        <v>0.94</v>
      </c>
      <c r="I584">
        <f t="shared" si="27"/>
        <v>-1.4</v>
      </c>
      <c r="J584">
        <f t="shared" si="28"/>
        <v>41.61</v>
      </c>
      <c r="K584">
        <f t="shared" si="29"/>
        <v>17.989999999999998</v>
      </c>
    </row>
    <row r="585" spans="1:11" x14ac:dyDescent="0.25">
      <c r="A585" t="s">
        <v>11486</v>
      </c>
      <c r="B585">
        <v>2000</v>
      </c>
      <c r="C585">
        <v>18.07</v>
      </c>
      <c r="D585">
        <v>40.659999999999997</v>
      </c>
      <c r="E585">
        <v>-2.87</v>
      </c>
      <c r="F585">
        <v>-24.04</v>
      </c>
      <c r="G585">
        <v>-0.46</v>
      </c>
      <c r="H585">
        <v>0.96</v>
      </c>
      <c r="I585">
        <f t="shared" si="27"/>
        <v>-1.42</v>
      </c>
      <c r="J585">
        <f t="shared" si="28"/>
        <v>40.659999999999997</v>
      </c>
      <c r="K585">
        <f t="shared" si="29"/>
        <v>18.07</v>
      </c>
    </row>
    <row r="586" spans="1:11" x14ac:dyDescent="0.25">
      <c r="A586" t="s">
        <v>11487</v>
      </c>
      <c r="B586">
        <v>2000</v>
      </c>
      <c r="C586">
        <v>19.45</v>
      </c>
      <c r="D586">
        <v>36.65</v>
      </c>
      <c r="E586">
        <v>-2.2000000000000002</v>
      </c>
      <c r="F586">
        <v>-17.78</v>
      </c>
      <c r="G586">
        <v>-0.53</v>
      </c>
      <c r="H586">
        <v>1.0900000000000001</v>
      </c>
      <c r="I586">
        <f t="shared" si="27"/>
        <v>-1.62</v>
      </c>
      <c r="J586">
        <f t="shared" si="28"/>
        <v>36.65</v>
      </c>
      <c r="K586">
        <f t="shared" si="29"/>
        <v>19.45</v>
      </c>
    </row>
    <row r="587" spans="1:11" x14ac:dyDescent="0.25">
      <c r="A587" t="s">
        <v>11488</v>
      </c>
      <c r="B587">
        <v>2000</v>
      </c>
      <c r="C587">
        <v>20.09</v>
      </c>
      <c r="D587">
        <v>36.590000000000003</v>
      </c>
      <c r="E587">
        <v>-2.17</v>
      </c>
      <c r="F587">
        <v>-16.989999999999998</v>
      </c>
      <c r="G587">
        <v>-0.55000000000000004</v>
      </c>
      <c r="H587">
        <v>1.1299999999999999</v>
      </c>
      <c r="I587">
        <f t="shared" si="27"/>
        <v>-1.68</v>
      </c>
      <c r="J587">
        <f t="shared" si="28"/>
        <v>36.590000000000003</v>
      </c>
      <c r="K587">
        <f t="shared" si="29"/>
        <v>20.09</v>
      </c>
    </row>
    <row r="588" spans="1:11" x14ac:dyDescent="0.25">
      <c r="A588" t="s">
        <v>11489</v>
      </c>
      <c r="B588">
        <v>2000</v>
      </c>
      <c r="C588">
        <v>39.549999999999997</v>
      </c>
      <c r="D588">
        <v>43.27</v>
      </c>
      <c r="E588">
        <v>0</v>
      </c>
      <c r="F588">
        <v>0</v>
      </c>
      <c r="G588">
        <v>-1.23</v>
      </c>
      <c r="H588">
        <v>2.4900000000000002</v>
      </c>
      <c r="I588">
        <f t="shared" si="27"/>
        <v>-3.72</v>
      </c>
      <c r="J588">
        <f t="shared" si="28"/>
        <v>43.27</v>
      </c>
      <c r="K588">
        <f t="shared" si="29"/>
        <v>39.549999999999997</v>
      </c>
    </row>
    <row r="589" spans="1:11" x14ac:dyDescent="0.25">
      <c r="A589" t="s">
        <v>11490</v>
      </c>
      <c r="B589">
        <v>2000</v>
      </c>
      <c r="C589">
        <v>39.729999999999997</v>
      </c>
      <c r="D589">
        <v>43.47</v>
      </c>
      <c r="E589">
        <v>0</v>
      </c>
      <c r="F589">
        <v>0</v>
      </c>
      <c r="G589">
        <v>-1.24</v>
      </c>
      <c r="H589">
        <v>2.5</v>
      </c>
      <c r="I589">
        <f t="shared" si="27"/>
        <v>-3.74</v>
      </c>
      <c r="J589">
        <f t="shared" si="28"/>
        <v>43.47</v>
      </c>
      <c r="K589">
        <f t="shared" si="29"/>
        <v>39.729999999999997</v>
      </c>
    </row>
    <row r="590" spans="1:11" x14ac:dyDescent="0.25">
      <c r="A590" t="s">
        <v>11491</v>
      </c>
      <c r="B590">
        <v>2000</v>
      </c>
      <c r="C590">
        <v>39.549999999999997</v>
      </c>
      <c r="D590">
        <v>43.27</v>
      </c>
      <c r="E590">
        <v>0</v>
      </c>
      <c r="F590">
        <v>0</v>
      </c>
      <c r="G590">
        <v>-1.23</v>
      </c>
      <c r="H590">
        <v>2.4900000000000002</v>
      </c>
      <c r="I590">
        <f t="shared" si="27"/>
        <v>-3.72</v>
      </c>
      <c r="J590">
        <f t="shared" si="28"/>
        <v>43.27</v>
      </c>
      <c r="K590">
        <f t="shared" si="29"/>
        <v>39.549999999999997</v>
      </c>
    </row>
    <row r="591" spans="1:11" x14ac:dyDescent="0.25">
      <c r="A591" t="s">
        <v>11492</v>
      </c>
      <c r="B591">
        <v>2000</v>
      </c>
      <c r="C591">
        <v>37.979999999999997</v>
      </c>
      <c r="D591">
        <v>41.56</v>
      </c>
      <c r="E591">
        <v>0</v>
      </c>
      <c r="F591">
        <v>0</v>
      </c>
      <c r="G591">
        <v>-1.19</v>
      </c>
      <c r="H591">
        <v>2.39</v>
      </c>
      <c r="I591">
        <f t="shared" si="27"/>
        <v>-3.58</v>
      </c>
      <c r="J591">
        <f t="shared" si="28"/>
        <v>41.56</v>
      </c>
      <c r="K591">
        <f t="shared" si="29"/>
        <v>37.979999999999997</v>
      </c>
    </row>
    <row r="592" spans="1:11" x14ac:dyDescent="0.25">
      <c r="A592" t="s">
        <v>11493</v>
      </c>
      <c r="B592">
        <v>2000</v>
      </c>
      <c r="C592">
        <v>34.700000000000003</v>
      </c>
      <c r="D592">
        <v>37.96</v>
      </c>
      <c r="E592">
        <v>0</v>
      </c>
      <c r="F592">
        <v>0</v>
      </c>
      <c r="G592">
        <v>-1.08</v>
      </c>
      <c r="H592">
        <v>2.1800000000000002</v>
      </c>
      <c r="I592">
        <f t="shared" si="27"/>
        <v>-3.2600000000000002</v>
      </c>
      <c r="J592">
        <f t="shared" si="28"/>
        <v>37.96</v>
      </c>
      <c r="K592">
        <f t="shared" si="29"/>
        <v>34.700000000000003</v>
      </c>
    </row>
    <row r="593" spans="1:11" x14ac:dyDescent="0.25">
      <c r="A593" t="s">
        <v>11494</v>
      </c>
      <c r="B593">
        <v>2000</v>
      </c>
      <c r="C593">
        <v>34.03</v>
      </c>
      <c r="D593">
        <v>37.229999999999997</v>
      </c>
      <c r="E593">
        <v>0</v>
      </c>
      <c r="F593">
        <v>0</v>
      </c>
      <c r="G593">
        <v>-1.06</v>
      </c>
      <c r="H593">
        <v>2.14</v>
      </c>
      <c r="I593">
        <f t="shared" si="27"/>
        <v>-3.2</v>
      </c>
      <c r="J593">
        <f t="shared" si="28"/>
        <v>37.229999999999997</v>
      </c>
      <c r="K593">
        <f t="shared" si="29"/>
        <v>34.03</v>
      </c>
    </row>
    <row r="594" spans="1:11" x14ac:dyDescent="0.25">
      <c r="A594" t="s">
        <v>11511</v>
      </c>
      <c r="B594">
        <v>2000</v>
      </c>
      <c r="C594">
        <v>36.49</v>
      </c>
      <c r="D594">
        <v>39.93</v>
      </c>
      <c r="E594">
        <v>0</v>
      </c>
      <c r="F594">
        <v>0</v>
      </c>
      <c r="G594">
        <v>-1.1399999999999999</v>
      </c>
      <c r="H594">
        <v>2.2999999999999998</v>
      </c>
      <c r="I594">
        <f t="shared" si="27"/>
        <v>-3.4399999999999995</v>
      </c>
      <c r="J594">
        <f t="shared" si="28"/>
        <v>39.93</v>
      </c>
      <c r="K594">
        <f t="shared" si="29"/>
        <v>36.49</v>
      </c>
    </row>
    <row r="595" spans="1:11" x14ac:dyDescent="0.25">
      <c r="A595" t="s">
        <v>11512</v>
      </c>
      <c r="B595">
        <v>2000</v>
      </c>
      <c r="C595">
        <v>37.56</v>
      </c>
      <c r="D595">
        <v>41.1</v>
      </c>
      <c r="E595">
        <v>0</v>
      </c>
      <c r="F595">
        <v>0</v>
      </c>
      <c r="G595">
        <v>-1.17</v>
      </c>
      <c r="H595">
        <v>2.37</v>
      </c>
      <c r="I595">
        <f t="shared" si="27"/>
        <v>-3.54</v>
      </c>
      <c r="J595">
        <f t="shared" si="28"/>
        <v>41.1</v>
      </c>
      <c r="K595">
        <f t="shared" si="29"/>
        <v>37.56</v>
      </c>
    </row>
    <row r="596" spans="1:11" x14ac:dyDescent="0.25">
      <c r="A596" t="s">
        <v>11513</v>
      </c>
      <c r="B596">
        <v>2000</v>
      </c>
      <c r="C596">
        <v>37.979999999999997</v>
      </c>
      <c r="D596">
        <v>41.56</v>
      </c>
      <c r="E596">
        <v>0</v>
      </c>
      <c r="F596">
        <v>0</v>
      </c>
      <c r="G596">
        <v>-1.19</v>
      </c>
      <c r="H596">
        <v>2.39</v>
      </c>
      <c r="I596">
        <f t="shared" si="27"/>
        <v>-3.58</v>
      </c>
      <c r="J596">
        <f t="shared" si="28"/>
        <v>41.56</v>
      </c>
      <c r="K596">
        <f t="shared" si="29"/>
        <v>37.979999999999997</v>
      </c>
    </row>
    <row r="597" spans="1:11" x14ac:dyDescent="0.25">
      <c r="A597" t="s">
        <v>11514</v>
      </c>
      <c r="B597">
        <v>2000</v>
      </c>
      <c r="C597">
        <v>37.979999999999997</v>
      </c>
      <c r="D597">
        <v>41.56</v>
      </c>
      <c r="E597">
        <v>0</v>
      </c>
      <c r="F597">
        <v>0</v>
      </c>
      <c r="G597">
        <v>-1.19</v>
      </c>
      <c r="H597">
        <v>2.39</v>
      </c>
      <c r="I597">
        <f t="shared" si="27"/>
        <v>-3.58</v>
      </c>
      <c r="J597">
        <f t="shared" si="28"/>
        <v>41.56</v>
      </c>
      <c r="K597">
        <f t="shared" si="29"/>
        <v>37.979999999999997</v>
      </c>
    </row>
    <row r="598" spans="1:11" x14ac:dyDescent="0.25">
      <c r="A598" t="s">
        <v>11515</v>
      </c>
      <c r="B598">
        <v>2000</v>
      </c>
      <c r="C598">
        <v>36.85</v>
      </c>
      <c r="D598">
        <v>40.32</v>
      </c>
      <c r="E598">
        <v>0</v>
      </c>
      <c r="F598">
        <v>0</v>
      </c>
      <c r="G598">
        <v>-1.1499999999999999</v>
      </c>
      <c r="H598">
        <v>2.3199999999999998</v>
      </c>
      <c r="I598">
        <f t="shared" si="27"/>
        <v>-3.4699999999999998</v>
      </c>
      <c r="J598">
        <f t="shared" si="28"/>
        <v>40.32</v>
      </c>
      <c r="K598">
        <f t="shared" si="29"/>
        <v>36.85</v>
      </c>
    </row>
    <row r="599" spans="1:11" x14ac:dyDescent="0.25">
      <c r="A599" t="s">
        <v>11516</v>
      </c>
      <c r="B599">
        <v>2000</v>
      </c>
      <c r="C599">
        <v>37.56</v>
      </c>
      <c r="D599">
        <v>41.1</v>
      </c>
      <c r="E599">
        <v>0</v>
      </c>
      <c r="F599">
        <v>0</v>
      </c>
      <c r="G599">
        <v>-1.17</v>
      </c>
      <c r="H599">
        <v>2.37</v>
      </c>
      <c r="I599">
        <f t="shared" si="27"/>
        <v>-3.54</v>
      </c>
      <c r="J599">
        <f t="shared" si="28"/>
        <v>41.1</v>
      </c>
      <c r="K599">
        <f t="shared" si="29"/>
        <v>37.56</v>
      </c>
    </row>
    <row r="600" spans="1:11" x14ac:dyDescent="0.25">
      <c r="A600" t="s">
        <v>11517</v>
      </c>
      <c r="B600">
        <v>2000</v>
      </c>
      <c r="C600">
        <v>36.85</v>
      </c>
      <c r="D600">
        <v>40.32</v>
      </c>
      <c r="E600">
        <v>0</v>
      </c>
      <c r="F600">
        <v>0</v>
      </c>
      <c r="G600">
        <v>-1.1499999999999999</v>
      </c>
      <c r="H600">
        <v>2.3199999999999998</v>
      </c>
      <c r="I600">
        <f t="shared" si="27"/>
        <v>-3.4699999999999998</v>
      </c>
      <c r="J600">
        <f t="shared" si="28"/>
        <v>40.32</v>
      </c>
      <c r="K600">
        <f t="shared" si="29"/>
        <v>36.85</v>
      </c>
    </row>
    <row r="601" spans="1:11" x14ac:dyDescent="0.25">
      <c r="A601" t="s">
        <v>11518</v>
      </c>
      <c r="B601">
        <v>2000</v>
      </c>
      <c r="C601">
        <v>31.92</v>
      </c>
      <c r="D601">
        <v>37.5</v>
      </c>
      <c r="E601">
        <v>1.1499999999999999</v>
      </c>
      <c r="F601">
        <v>-1.32</v>
      </c>
      <c r="G601">
        <v>-1.03</v>
      </c>
      <c r="H601">
        <v>2.08</v>
      </c>
      <c r="I601">
        <f t="shared" si="27"/>
        <v>-3.1100000000000003</v>
      </c>
      <c r="J601">
        <f t="shared" si="28"/>
        <v>37.5</v>
      </c>
      <c r="K601">
        <f t="shared" si="29"/>
        <v>31.92</v>
      </c>
    </row>
    <row r="602" spans="1:11" x14ac:dyDescent="0.25">
      <c r="A602" t="s">
        <v>11519</v>
      </c>
      <c r="B602">
        <v>2000</v>
      </c>
      <c r="C602">
        <v>32.950000000000003</v>
      </c>
      <c r="D602">
        <v>37.31</v>
      </c>
      <c r="E602">
        <v>0.56999999999999995</v>
      </c>
      <c r="F602">
        <v>-0.64</v>
      </c>
      <c r="G602">
        <v>-1.04</v>
      </c>
      <c r="H602">
        <v>2.11</v>
      </c>
      <c r="I602">
        <f t="shared" si="27"/>
        <v>-3.15</v>
      </c>
      <c r="J602">
        <f t="shared" si="28"/>
        <v>37.31</v>
      </c>
      <c r="K602">
        <f t="shared" si="29"/>
        <v>32.950000000000003</v>
      </c>
    </row>
    <row r="603" spans="1:11" x14ac:dyDescent="0.25">
      <c r="A603" t="s">
        <v>11520</v>
      </c>
      <c r="B603">
        <v>2000</v>
      </c>
      <c r="C603">
        <v>32.17</v>
      </c>
      <c r="D603">
        <v>37.35</v>
      </c>
      <c r="E603">
        <v>0.96</v>
      </c>
      <c r="F603">
        <v>-1.1000000000000001</v>
      </c>
      <c r="G603">
        <v>-1.03</v>
      </c>
      <c r="H603">
        <v>2.09</v>
      </c>
      <c r="I603">
        <f t="shared" si="27"/>
        <v>-3.12</v>
      </c>
      <c r="J603">
        <f t="shared" si="28"/>
        <v>37.35</v>
      </c>
      <c r="K603">
        <f t="shared" si="29"/>
        <v>32.17</v>
      </c>
    </row>
    <row r="604" spans="1:11" x14ac:dyDescent="0.25">
      <c r="A604" t="s">
        <v>11521</v>
      </c>
      <c r="B604">
        <v>2000</v>
      </c>
      <c r="C604">
        <v>37.979999999999997</v>
      </c>
      <c r="D604">
        <v>41.56</v>
      </c>
      <c r="E604">
        <v>0</v>
      </c>
      <c r="F604">
        <v>0</v>
      </c>
      <c r="G604">
        <v>-1.19</v>
      </c>
      <c r="H604">
        <v>2.39</v>
      </c>
      <c r="I604">
        <f t="shared" si="27"/>
        <v>-3.58</v>
      </c>
      <c r="J604">
        <f t="shared" si="28"/>
        <v>41.56</v>
      </c>
      <c r="K604">
        <f t="shared" si="29"/>
        <v>37.979999999999997</v>
      </c>
    </row>
    <row r="605" spans="1:11" x14ac:dyDescent="0.25">
      <c r="A605" t="s">
        <v>11522</v>
      </c>
      <c r="B605">
        <v>2000</v>
      </c>
      <c r="C605">
        <v>38.909999999999997</v>
      </c>
      <c r="D605">
        <v>42.58</v>
      </c>
      <c r="E605">
        <v>0</v>
      </c>
      <c r="F605">
        <v>0</v>
      </c>
      <c r="G605">
        <v>-1.22</v>
      </c>
      <c r="H605">
        <v>2.4500000000000002</v>
      </c>
      <c r="I605">
        <f t="shared" si="27"/>
        <v>-3.67</v>
      </c>
      <c r="J605">
        <f t="shared" si="28"/>
        <v>42.58</v>
      </c>
      <c r="K605">
        <f t="shared" si="29"/>
        <v>38.909999999999997</v>
      </c>
    </row>
    <row r="606" spans="1:11" x14ac:dyDescent="0.25">
      <c r="A606" t="s">
        <v>11523</v>
      </c>
      <c r="B606">
        <v>2000</v>
      </c>
      <c r="C606">
        <v>38.07</v>
      </c>
      <c r="D606">
        <v>41.66</v>
      </c>
      <c r="E606">
        <v>0</v>
      </c>
      <c r="F606">
        <v>0</v>
      </c>
      <c r="G606">
        <v>-1.19</v>
      </c>
      <c r="H606">
        <v>2.4</v>
      </c>
      <c r="I606">
        <f t="shared" si="27"/>
        <v>-3.59</v>
      </c>
      <c r="J606">
        <f t="shared" si="28"/>
        <v>41.66</v>
      </c>
      <c r="K606">
        <f t="shared" si="29"/>
        <v>38.07</v>
      </c>
    </row>
    <row r="607" spans="1:11" x14ac:dyDescent="0.25">
      <c r="A607" t="s">
        <v>11524</v>
      </c>
      <c r="B607">
        <v>2000</v>
      </c>
      <c r="C607">
        <v>35.35</v>
      </c>
      <c r="D607">
        <v>38.68</v>
      </c>
      <c r="E607">
        <v>0</v>
      </c>
      <c r="F607">
        <v>0</v>
      </c>
      <c r="G607">
        <v>-1.1000000000000001</v>
      </c>
      <c r="H607">
        <v>2.23</v>
      </c>
      <c r="I607">
        <f t="shared" si="27"/>
        <v>-3.33</v>
      </c>
      <c r="J607">
        <f t="shared" si="28"/>
        <v>38.68</v>
      </c>
      <c r="K607">
        <f t="shared" si="29"/>
        <v>35.35</v>
      </c>
    </row>
    <row r="608" spans="1:11" x14ac:dyDescent="0.25">
      <c r="A608" t="s">
        <v>11525</v>
      </c>
      <c r="B608">
        <v>2000</v>
      </c>
      <c r="C608">
        <v>34.090000000000003</v>
      </c>
      <c r="D608">
        <v>37.299999999999997</v>
      </c>
      <c r="E608">
        <v>0</v>
      </c>
      <c r="F608">
        <v>0</v>
      </c>
      <c r="G608">
        <v>-1.06</v>
      </c>
      <c r="H608">
        <v>2.15</v>
      </c>
      <c r="I608">
        <f t="shared" si="27"/>
        <v>-3.21</v>
      </c>
      <c r="J608">
        <f t="shared" si="28"/>
        <v>37.299999999999997</v>
      </c>
      <c r="K608">
        <f t="shared" si="29"/>
        <v>34.090000000000003</v>
      </c>
    </row>
    <row r="609" spans="1:11" x14ac:dyDescent="0.25">
      <c r="A609" t="s">
        <v>11526</v>
      </c>
      <c r="B609">
        <v>2000</v>
      </c>
      <c r="C609">
        <v>33.700000000000003</v>
      </c>
      <c r="D609">
        <v>36.869999999999997</v>
      </c>
      <c r="E609">
        <v>0</v>
      </c>
      <c r="F609">
        <v>0</v>
      </c>
      <c r="G609">
        <v>-1.05</v>
      </c>
      <c r="H609">
        <v>2.12</v>
      </c>
      <c r="I609">
        <f t="shared" si="27"/>
        <v>-3.17</v>
      </c>
      <c r="J609">
        <f t="shared" si="28"/>
        <v>36.869999999999997</v>
      </c>
      <c r="K609">
        <f t="shared" si="29"/>
        <v>33.700000000000003</v>
      </c>
    </row>
    <row r="610" spans="1:11" x14ac:dyDescent="0.25">
      <c r="A610" t="s">
        <v>11543</v>
      </c>
      <c r="B610">
        <v>2000</v>
      </c>
      <c r="C610">
        <v>29.65</v>
      </c>
      <c r="D610">
        <v>32.4</v>
      </c>
      <c r="E610">
        <v>0</v>
      </c>
      <c r="F610">
        <v>0</v>
      </c>
      <c r="G610">
        <v>-0.85</v>
      </c>
      <c r="H610">
        <v>1.9</v>
      </c>
      <c r="I610">
        <f t="shared" si="27"/>
        <v>-2.75</v>
      </c>
      <c r="J610">
        <f t="shared" si="28"/>
        <v>32.4</v>
      </c>
      <c r="K610">
        <f t="shared" si="29"/>
        <v>29.65</v>
      </c>
    </row>
    <row r="611" spans="1:11" x14ac:dyDescent="0.25">
      <c r="A611" t="s">
        <v>11544</v>
      </c>
      <c r="B611">
        <v>2000</v>
      </c>
      <c r="C611">
        <v>29.17</v>
      </c>
      <c r="D611">
        <v>31.87</v>
      </c>
      <c r="E611">
        <v>0</v>
      </c>
      <c r="F611">
        <v>0</v>
      </c>
      <c r="G611">
        <v>-0.83</v>
      </c>
      <c r="H611">
        <v>1.87</v>
      </c>
      <c r="I611">
        <f t="shared" si="27"/>
        <v>-2.7</v>
      </c>
      <c r="J611">
        <f t="shared" si="28"/>
        <v>31.87</v>
      </c>
      <c r="K611">
        <f t="shared" si="29"/>
        <v>29.17</v>
      </c>
    </row>
    <row r="612" spans="1:11" x14ac:dyDescent="0.25">
      <c r="A612" t="s">
        <v>11545</v>
      </c>
      <c r="B612">
        <v>2000</v>
      </c>
      <c r="C612">
        <v>29.62</v>
      </c>
      <c r="D612">
        <v>32.369999999999997</v>
      </c>
      <c r="E612">
        <v>0</v>
      </c>
      <c r="F612">
        <v>0</v>
      </c>
      <c r="G612">
        <v>-0.85</v>
      </c>
      <c r="H612">
        <v>1.9</v>
      </c>
      <c r="I612">
        <f t="shared" si="27"/>
        <v>-2.75</v>
      </c>
      <c r="J612">
        <f t="shared" si="28"/>
        <v>32.369999999999997</v>
      </c>
      <c r="K612">
        <f t="shared" si="29"/>
        <v>29.62</v>
      </c>
    </row>
    <row r="613" spans="1:11" x14ac:dyDescent="0.25">
      <c r="A613" t="s">
        <v>11546</v>
      </c>
      <c r="B613">
        <v>2000</v>
      </c>
      <c r="C613">
        <v>29.55</v>
      </c>
      <c r="D613">
        <v>32.28</v>
      </c>
      <c r="E613">
        <v>0</v>
      </c>
      <c r="F613">
        <v>0</v>
      </c>
      <c r="G613">
        <v>-0.84</v>
      </c>
      <c r="H613">
        <v>1.89</v>
      </c>
      <c r="I613">
        <f t="shared" si="27"/>
        <v>-2.73</v>
      </c>
      <c r="J613">
        <f t="shared" si="28"/>
        <v>32.28</v>
      </c>
      <c r="K613">
        <f t="shared" si="29"/>
        <v>29.55</v>
      </c>
    </row>
    <row r="614" spans="1:11" x14ac:dyDescent="0.25">
      <c r="A614" t="s">
        <v>11547</v>
      </c>
      <c r="B614">
        <v>2000</v>
      </c>
      <c r="C614">
        <v>28.73</v>
      </c>
      <c r="D614">
        <v>31.39</v>
      </c>
      <c r="E614">
        <v>0</v>
      </c>
      <c r="F614">
        <v>0</v>
      </c>
      <c r="G614">
        <v>-0.82</v>
      </c>
      <c r="H614">
        <v>1.84</v>
      </c>
      <c r="I614">
        <f t="shared" si="27"/>
        <v>-2.66</v>
      </c>
      <c r="J614">
        <f t="shared" si="28"/>
        <v>31.39</v>
      </c>
      <c r="K614">
        <f t="shared" si="29"/>
        <v>28.73</v>
      </c>
    </row>
    <row r="615" spans="1:11" x14ac:dyDescent="0.25">
      <c r="A615" t="s">
        <v>11548</v>
      </c>
      <c r="B615">
        <v>2000</v>
      </c>
      <c r="C615">
        <v>26.31</v>
      </c>
      <c r="D615">
        <v>34.57</v>
      </c>
      <c r="E615">
        <v>-0.77</v>
      </c>
      <c r="F615">
        <v>-6.66</v>
      </c>
      <c r="G615">
        <v>-0.73</v>
      </c>
      <c r="H615">
        <v>1.64</v>
      </c>
      <c r="I615">
        <f t="shared" si="27"/>
        <v>-2.37</v>
      </c>
      <c r="J615">
        <f t="shared" si="28"/>
        <v>34.57</v>
      </c>
      <c r="K615">
        <f t="shared" si="29"/>
        <v>26.31</v>
      </c>
    </row>
    <row r="616" spans="1:11" x14ac:dyDescent="0.25">
      <c r="A616" t="s">
        <v>11549</v>
      </c>
      <c r="B616">
        <v>2000</v>
      </c>
      <c r="C616">
        <v>25.96</v>
      </c>
      <c r="D616">
        <v>31.17</v>
      </c>
      <c r="E616">
        <v>-0.36</v>
      </c>
      <c r="F616">
        <v>-3.2</v>
      </c>
      <c r="G616">
        <v>-0.73</v>
      </c>
      <c r="H616">
        <v>1.64</v>
      </c>
      <c r="I616">
        <f t="shared" si="27"/>
        <v>-2.37</v>
      </c>
      <c r="J616">
        <f t="shared" si="28"/>
        <v>31.17</v>
      </c>
      <c r="K616">
        <f t="shared" si="29"/>
        <v>25.96</v>
      </c>
    </row>
    <row r="617" spans="1:11" x14ac:dyDescent="0.25">
      <c r="A617" t="s">
        <v>11550</v>
      </c>
      <c r="B617">
        <v>2000</v>
      </c>
      <c r="C617">
        <v>25.92</v>
      </c>
      <c r="D617">
        <v>30.09</v>
      </c>
      <c r="E617">
        <v>-0.22</v>
      </c>
      <c r="F617">
        <v>-2.0099999999999998</v>
      </c>
      <c r="G617">
        <v>-0.73</v>
      </c>
      <c r="H617">
        <v>1.65</v>
      </c>
      <c r="I617">
        <f t="shared" si="27"/>
        <v>-2.38</v>
      </c>
      <c r="J617">
        <f t="shared" si="28"/>
        <v>30.09</v>
      </c>
      <c r="K617">
        <f t="shared" si="29"/>
        <v>25.92</v>
      </c>
    </row>
    <row r="618" spans="1:11" x14ac:dyDescent="0.25">
      <c r="A618" t="s">
        <v>11551</v>
      </c>
      <c r="B618">
        <v>2000</v>
      </c>
      <c r="C618">
        <v>25.03</v>
      </c>
      <c r="D618">
        <v>27.34</v>
      </c>
      <c r="E618">
        <v>0</v>
      </c>
      <c r="F618">
        <v>0</v>
      </c>
      <c r="G618">
        <v>-0.71</v>
      </c>
      <c r="H618">
        <v>1.6</v>
      </c>
      <c r="I618">
        <f t="shared" si="27"/>
        <v>-2.31</v>
      </c>
      <c r="J618">
        <f t="shared" si="28"/>
        <v>27.34</v>
      </c>
      <c r="K618">
        <f t="shared" si="29"/>
        <v>25.03</v>
      </c>
    </row>
    <row r="619" spans="1:11" x14ac:dyDescent="0.25">
      <c r="A619" t="s">
        <v>11552</v>
      </c>
      <c r="B619">
        <v>2000</v>
      </c>
      <c r="C619">
        <v>25.49</v>
      </c>
      <c r="D619">
        <v>27.85</v>
      </c>
      <c r="E619">
        <v>0</v>
      </c>
      <c r="F619">
        <v>0</v>
      </c>
      <c r="G619">
        <v>-0.73</v>
      </c>
      <c r="H619">
        <v>1.63</v>
      </c>
      <c r="I619">
        <f t="shared" si="27"/>
        <v>-2.36</v>
      </c>
      <c r="J619">
        <f t="shared" si="28"/>
        <v>27.85</v>
      </c>
      <c r="K619">
        <f t="shared" si="29"/>
        <v>25.49</v>
      </c>
    </row>
    <row r="620" spans="1:11" x14ac:dyDescent="0.25">
      <c r="A620" t="s">
        <v>11553</v>
      </c>
      <c r="B620">
        <v>2000</v>
      </c>
      <c r="C620">
        <v>28.83</v>
      </c>
      <c r="D620">
        <v>32.28</v>
      </c>
      <c r="E620">
        <v>-0.08</v>
      </c>
      <c r="F620">
        <v>-0.87</v>
      </c>
      <c r="G620">
        <v>-0.82</v>
      </c>
      <c r="H620">
        <v>1.84</v>
      </c>
      <c r="I620">
        <f t="shared" si="27"/>
        <v>-2.66</v>
      </c>
      <c r="J620">
        <f t="shared" si="28"/>
        <v>32.28</v>
      </c>
      <c r="K620">
        <f t="shared" si="29"/>
        <v>28.83</v>
      </c>
    </row>
    <row r="621" spans="1:11" x14ac:dyDescent="0.25">
      <c r="A621" t="s">
        <v>11554</v>
      </c>
      <c r="B621">
        <v>2000</v>
      </c>
      <c r="C621">
        <v>33.18</v>
      </c>
      <c r="D621">
        <v>36.26</v>
      </c>
      <c r="E621">
        <v>0</v>
      </c>
      <c r="F621">
        <v>0</v>
      </c>
      <c r="G621">
        <v>-0.95</v>
      </c>
      <c r="H621">
        <v>2.13</v>
      </c>
      <c r="I621">
        <f t="shared" si="27"/>
        <v>-3.08</v>
      </c>
      <c r="J621">
        <f t="shared" si="28"/>
        <v>36.26</v>
      </c>
      <c r="K621">
        <f t="shared" si="29"/>
        <v>33.18</v>
      </c>
    </row>
    <row r="622" spans="1:11" x14ac:dyDescent="0.25">
      <c r="A622" t="s">
        <v>11555</v>
      </c>
      <c r="B622">
        <v>2000</v>
      </c>
      <c r="C622">
        <v>32.42</v>
      </c>
      <c r="D622">
        <v>35.43</v>
      </c>
      <c r="E622">
        <v>0</v>
      </c>
      <c r="F622">
        <v>0</v>
      </c>
      <c r="G622">
        <v>-0.93</v>
      </c>
      <c r="H622">
        <v>2.08</v>
      </c>
      <c r="I622">
        <f t="shared" si="27"/>
        <v>-3.0100000000000002</v>
      </c>
      <c r="J622">
        <f t="shared" si="28"/>
        <v>35.43</v>
      </c>
      <c r="K622">
        <f t="shared" si="29"/>
        <v>32.42</v>
      </c>
    </row>
    <row r="623" spans="1:11" x14ac:dyDescent="0.25">
      <c r="A623" t="s">
        <v>11556</v>
      </c>
      <c r="B623">
        <v>2000</v>
      </c>
      <c r="C623">
        <v>26.27</v>
      </c>
      <c r="D623">
        <v>33.07</v>
      </c>
      <c r="E623">
        <v>-0.57999999999999996</v>
      </c>
      <c r="F623">
        <v>-5</v>
      </c>
      <c r="G623">
        <v>-0.73</v>
      </c>
      <c r="H623">
        <v>1.65</v>
      </c>
      <c r="I623">
        <f t="shared" si="27"/>
        <v>-2.38</v>
      </c>
      <c r="J623">
        <f t="shared" si="28"/>
        <v>33.07</v>
      </c>
      <c r="K623">
        <f t="shared" si="29"/>
        <v>26.27</v>
      </c>
    </row>
    <row r="624" spans="1:11" x14ac:dyDescent="0.25">
      <c r="A624" t="s">
        <v>11557</v>
      </c>
      <c r="B624">
        <v>2000</v>
      </c>
      <c r="C624">
        <v>29.28</v>
      </c>
      <c r="D624">
        <v>32</v>
      </c>
      <c r="E624">
        <v>0</v>
      </c>
      <c r="F624">
        <v>0</v>
      </c>
      <c r="G624">
        <v>-0.84</v>
      </c>
      <c r="H624">
        <v>1.88</v>
      </c>
      <c r="I624">
        <f t="shared" si="27"/>
        <v>-2.7199999999999998</v>
      </c>
      <c r="J624">
        <f t="shared" si="28"/>
        <v>32</v>
      </c>
      <c r="K624">
        <f t="shared" si="29"/>
        <v>29.28</v>
      </c>
    </row>
    <row r="625" spans="1:11" x14ac:dyDescent="0.25">
      <c r="A625" t="s">
        <v>11558</v>
      </c>
      <c r="B625">
        <v>2000</v>
      </c>
      <c r="C625">
        <v>22.73</v>
      </c>
      <c r="D625">
        <v>24.84</v>
      </c>
      <c r="E625">
        <v>0</v>
      </c>
      <c r="F625">
        <v>0</v>
      </c>
      <c r="G625">
        <v>-0.65</v>
      </c>
      <c r="H625">
        <v>1.46</v>
      </c>
      <c r="I625">
        <f t="shared" si="27"/>
        <v>-2.11</v>
      </c>
      <c r="J625">
        <f t="shared" si="28"/>
        <v>24.84</v>
      </c>
      <c r="K625">
        <f t="shared" si="29"/>
        <v>22.73</v>
      </c>
    </row>
    <row r="626" spans="1:11" x14ac:dyDescent="0.25">
      <c r="A626" t="s">
        <v>11559</v>
      </c>
      <c r="B626">
        <v>2000</v>
      </c>
      <c r="C626">
        <v>26.2</v>
      </c>
      <c r="D626">
        <v>28.62</v>
      </c>
      <c r="E626">
        <v>0</v>
      </c>
      <c r="F626">
        <v>0</v>
      </c>
      <c r="G626">
        <v>-0.78</v>
      </c>
      <c r="H626">
        <v>1.64</v>
      </c>
      <c r="I626">
        <f t="shared" si="27"/>
        <v>-2.42</v>
      </c>
      <c r="J626">
        <f t="shared" si="28"/>
        <v>28.62</v>
      </c>
      <c r="K626">
        <f t="shared" si="29"/>
        <v>26.2</v>
      </c>
    </row>
    <row r="627" spans="1:11" x14ac:dyDescent="0.25">
      <c r="A627" t="s">
        <v>11560</v>
      </c>
      <c r="B627">
        <v>2000</v>
      </c>
      <c r="C627">
        <v>18.21</v>
      </c>
      <c r="D627">
        <v>32.86</v>
      </c>
      <c r="E627">
        <v>-1.79</v>
      </c>
      <c r="F627">
        <v>-14.93</v>
      </c>
      <c r="G627">
        <v>-0.48</v>
      </c>
      <c r="H627">
        <v>1.03</v>
      </c>
      <c r="I627">
        <f t="shared" si="27"/>
        <v>-1.51</v>
      </c>
      <c r="J627">
        <f t="shared" si="28"/>
        <v>32.86</v>
      </c>
      <c r="K627">
        <f t="shared" si="29"/>
        <v>18.21</v>
      </c>
    </row>
    <row r="628" spans="1:11" x14ac:dyDescent="0.25">
      <c r="A628" t="s">
        <v>11561</v>
      </c>
      <c r="B628">
        <v>2000</v>
      </c>
      <c r="C628">
        <v>18.18</v>
      </c>
      <c r="D628">
        <v>33.14</v>
      </c>
      <c r="E628">
        <v>-1.83</v>
      </c>
      <c r="F628">
        <v>-15.29</v>
      </c>
      <c r="G628">
        <v>-0.48</v>
      </c>
      <c r="H628">
        <v>1.02</v>
      </c>
      <c r="I628">
        <f t="shared" si="27"/>
        <v>-1.5</v>
      </c>
      <c r="J628">
        <f t="shared" si="28"/>
        <v>33.14</v>
      </c>
      <c r="K628">
        <f t="shared" si="29"/>
        <v>18.18</v>
      </c>
    </row>
    <row r="629" spans="1:11" x14ac:dyDescent="0.25">
      <c r="A629" t="s">
        <v>11562</v>
      </c>
      <c r="B629">
        <v>2000</v>
      </c>
      <c r="C629">
        <v>17.95</v>
      </c>
      <c r="D629">
        <v>33.15</v>
      </c>
      <c r="E629">
        <v>-1.87</v>
      </c>
      <c r="F629">
        <v>-15.59</v>
      </c>
      <c r="G629">
        <v>-0.47</v>
      </c>
      <c r="H629">
        <v>1.01</v>
      </c>
      <c r="I629">
        <f t="shared" si="27"/>
        <v>-1.48</v>
      </c>
      <c r="J629">
        <f t="shared" si="28"/>
        <v>33.15</v>
      </c>
      <c r="K629">
        <f t="shared" si="29"/>
        <v>17.95</v>
      </c>
    </row>
    <row r="630" spans="1:11" x14ac:dyDescent="0.25">
      <c r="A630" t="s">
        <v>11563</v>
      </c>
      <c r="B630">
        <v>2000</v>
      </c>
      <c r="C630">
        <v>18.600000000000001</v>
      </c>
      <c r="D630">
        <v>32.840000000000003</v>
      </c>
      <c r="E630">
        <v>-1.72</v>
      </c>
      <c r="F630">
        <v>-14.42</v>
      </c>
      <c r="G630">
        <v>-0.49</v>
      </c>
      <c r="H630">
        <v>1.05</v>
      </c>
      <c r="I630">
        <f t="shared" si="27"/>
        <v>-1.54</v>
      </c>
      <c r="J630">
        <f t="shared" si="28"/>
        <v>32.840000000000003</v>
      </c>
      <c r="K630">
        <f t="shared" si="29"/>
        <v>18.600000000000001</v>
      </c>
    </row>
    <row r="631" spans="1:11" x14ac:dyDescent="0.25">
      <c r="A631" t="s">
        <v>11564</v>
      </c>
      <c r="B631">
        <v>2000</v>
      </c>
      <c r="C631">
        <v>18.18</v>
      </c>
      <c r="D631">
        <v>33.14</v>
      </c>
      <c r="E631">
        <v>-1.83</v>
      </c>
      <c r="F631">
        <v>-15.29</v>
      </c>
      <c r="G631">
        <v>-0.48</v>
      </c>
      <c r="H631">
        <v>1.02</v>
      </c>
      <c r="I631">
        <f t="shared" si="27"/>
        <v>-1.5</v>
      </c>
      <c r="J631">
        <f t="shared" si="28"/>
        <v>33.14</v>
      </c>
      <c r="K631">
        <f t="shared" si="29"/>
        <v>18.18</v>
      </c>
    </row>
    <row r="632" spans="1:11" x14ac:dyDescent="0.25">
      <c r="A632" t="s">
        <v>11565</v>
      </c>
      <c r="B632">
        <v>2000</v>
      </c>
      <c r="C632">
        <v>18.21</v>
      </c>
      <c r="D632">
        <v>32.86</v>
      </c>
      <c r="E632">
        <v>-1.79</v>
      </c>
      <c r="F632">
        <v>-14.93</v>
      </c>
      <c r="G632">
        <v>-0.48</v>
      </c>
      <c r="H632">
        <v>1.03</v>
      </c>
      <c r="I632">
        <f t="shared" si="27"/>
        <v>-1.51</v>
      </c>
      <c r="J632">
        <f t="shared" si="28"/>
        <v>32.86</v>
      </c>
      <c r="K632">
        <f t="shared" si="29"/>
        <v>18.21</v>
      </c>
    </row>
    <row r="633" spans="1:11" x14ac:dyDescent="0.25">
      <c r="A633" t="s">
        <v>11566</v>
      </c>
      <c r="B633">
        <v>2000</v>
      </c>
      <c r="C633">
        <v>18.18</v>
      </c>
      <c r="D633">
        <v>33.14</v>
      </c>
      <c r="E633">
        <v>-1.83</v>
      </c>
      <c r="F633">
        <v>-15.29</v>
      </c>
      <c r="G633">
        <v>-0.48</v>
      </c>
      <c r="H633">
        <v>1.02</v>
      </c>
      <c r="I633">
        <f t="shared" si="27"/>
        <v>-1.5</v>
      </c>
      <c r="J633">
        <f t="shared" si="28"/>
        <v>33.14</v>
      </c>
      <c r="K633">
        <f t="shared" si="29"/>
        <v>18.18</v>
      </c>
    </row>
    <row r="634" spans="1:11" x14ac:dyDescent="0.25">
      <c r="A634" t="s">
        <v>11567</v>
      </c>
      <c r="B634">
        <v>2000</v>
      </c>
      <c r="C634">
        <v>25.97</v>
      </c>
      <c r="D634">
        <v>28.37</v>
      </c>
      <c r="E634">
        <v>0</v>
      </c>
      <c r="F634">
        <v>0</v>
      </c>
      <c r="G634">
        <v>-0.77</v>
      </c>
      <c r="H634">
        <v>1.63</v>
      </c>
      <c r="I634">
        <f t="shared" si="27"/>
        <v>-2.4</v>
      </c>
      <c r="J634">
        <f t="shared" si="28"/>
        <v>28.37</v>
      </c>
      <c r="K634">
        <f t="shared" si="29"/>
        <v>25.97</v>
      </c>
    </row>
    <row r="635" spans="1:11" x14ac:dyDescent="0.25">
      <c r="A635" t="s">
        <v>11568</v>
      </c>
      <c r="B635">
        <v>2000</v>
      </c>
      <c r="C635">
        <v>26.2</v>
      </c>
      <c r="D635">
        <v>28.62</v>
      </c>
      <c r="E635">
        <v>0</v>
      </c>
      <c r="F635">
        <v>0</v>
      </c>
      <c r="G635">
        <v>-0.78</v>
      </c>
      <c r="H635">
        <v>1.64</v>
      </c>
      <c r="I635">
        <f t="shared" si="27"/>
        <v>-2.42</v>
      </c>
      <c r="J635">
        <f t="shared" si="28"/>
        <v>28.62</v>
      </c>
      <c r="K635">
        <f t="shared" si="29"/>
        <v>26.2</v>
      </c>
    </row>
    <row r="636" spans="1:11" x14ac:dyDescent="0.25">
      <c r="A636" t="s">
        <v>11569</v>
      </c>
      <c r="B636">
        <v>2000</v>
      </c>
      <c r="C636">
        <v>26.2</v>
      </c>
      <c r="D636">
        <v>28.62</v>
      </c>
      <c r="E636">
        <v>0</v>
      </c>
      <c r="F636">
        <v>0</v>
      </c>
      <c r="G636">
        <v>-0.78</v>
      </c>
      <c r="H636">
        <v>1.64</v>
      </c>
      <c r="I636">
        <f t="shared" si="27"/>
        <v>-2.42</v>
      </c>
      <c r="J636">
        <f t="shared" si="28"/>
        <v>28.62</v>
      </c>
      <c r="K636">
        <f t="shared" si="29"/>
        <v>26.2</v>
      </c>
    </row>
    <row r="637" spans="1:11" x14ac:dyDescent="0.25">
      <c r="A637" t="s">
        <v>11570</v>
      </c>
      <c r="B637">
        <v>2000</v>
      </c>
      <c r="C637">
        <v>26.35</v>
      </c>
      <c r="D637">
        <v>32.46</v>
      </c>
      <c r="E637">
        <v>-0.5</v>
      </c>
      <c r="F637">
        <v>-4.22</v>
      </c>
      <c r="G637">
        <v>-0.77</v>
      </c>
      <c r="H637">
        <v>1.62</v>
      </c>
      <c r="I637">
        <f t="shared" si="27"/>
        <v>-2.39</v>
      </c>
      <c r="J637">
        <f t="shared" si="28"/>
        <v>32.46</v>
      </c>
      <c r="K637">
        <f t="shared" si="29"/>
        <v>26.35</v>
      </c>
    </row>
    <row r="638" spans="1:11" x14ac:dyDescent="0.25">
      <c r="A638" t="s">
        <v>11571</v>
      </c>
      <c r="B638">
        <v>2000</v>
      </c>
      <c r="C638">
        <v>26.11</v>
      </c>
      <c r="D638">
        <v>32.47</v>
      </c>
      <c r="E638">
        <v>-0.54</v>
      </c>
      <c r="F638">
        <v>-4.54</v>
      </c>
      <c r="G638">
        <v>-0.76</v>
      </c>
      <c r="H638">
        <v>1.6</v>
      </c>
      <c r="I638">
        <f t="shared" si="27"/>
        <v>-2.3600000000000003</v>
      </c>
      <c r="J638">
        <f t="shared" si="28"/>
        <v>32.47</v>
      </c>
      <c r="K638">
        <f t="shared" si="29"/>
        <v>26.11</v>
      </c>
    </row>
    <row r="639" spans="1:11" x14ac:dyDescent="0.25">
      <c r="A639" t="s">
        <v>11572</v>
      </c>
      <c r="B639">
        <v>2000</v>
      </c>
      <c r="C639">
        <v>18.989999999999998</v>
      </c>
      <c r="D639">
        <v>28.87</v>
      </c>
      <c r="E639">
        <v>-1.1299999999999999</v>
      </c>
      <c r="F639">
        <v>-9.3699999999999992</v>
      </c>
      <c r="G639">
        <v>-0.52</v>
      </c>
      <c r="H639">
        <v>1.1200000000000001</v>
      </c>
      <c r="I639">
        <f t="shared" si="27"/>
        <v>-1.6400000000000001</v>
      </c>
      <c r="J639">
        <f t="shared" si="28"/>
        <v>28.87</v>
      </c>
      <c r="K639">
        <f t="shared" si="29"/>
        <v>18.989999999999998</v>
      </c>
    </row>
    <row r="640" spans="1:11" x14ac:dyDescent="0.25">
      <c r="A640" t="s">
        <v>11573</v>
      </c>
      <c r="B640">
        <v>2000</v>
      </c>
      <c r="C640">
        <v>25.97</v>
      </c>
      <c r="D640">
        <v>28.62</v>
      </c>
      <c r="E640">
        <v>-0.02</v>
      </c>
      <c r="F640">
        <v>-0.27</v>
      </c>
      <c r="G640">
        <v>-0.77</v>
      </c>
      <c r="H640">
        <v>1.63</v>
      </c>
      <c r="I640">
        <f t="shared" si="27"/>
        <v>-2.4</v>
      </c>
      <c r="J640">
        <f t="shared" si="28"/>
        <v>28.62</v>
      </c>
      <c r="K640">
        <f t="shared" si="29"/>
        <v>25.97</v>
      </c>
    </row>
    <row r="641" spans="1:11" x14ac:dyDescent="0.25">
      <c r="A641" t="s">
        <v>11574</v>
      </c>
      <c r="B641">
        <v>2000</v>
      </c>
      <c r="C641">
        <v>22.22</v>
      </c>
      <c r="D641">
        <v>24.27</v>
      </c>
      <c r="E641">
        <v>0</v>
      </c>
      <c r="F641">
        <v>0</v>
      </c>
      <c r="G641">
        <v>-0.66</v>
      </c>
      <c r="H641">
        <v>1.39</v>
      </c>
      <c r="I641">
        <f t="shared" si="27"/>
        <v>-2.0499999999999998</v>
      </c>
      <c r="J641">
        <f t="shared" si="28"/>
        <v>24.27</v>
      </c>
      <c r="K641">
        <f t="shared" si="29"/>
        <v>22.22</v>
      </c>
    </row>
    <row r="642" spans="1:11" x14ac:dyDescent="0.25">
      <c r="A642" t="s">
        <v>11607</v>
      </c>
      <c r="B642">
        <v>2000</v>
      </c>
      <c r="C642">
        <v>33.64</v>
      </c>
      <c r="D642">
        <v>36.869999999999997</v>
      </c>
      <c r="E642">
        <v>0</v>
      </c>
      <c r="F642">
        <v>0</v>
      </c>
      <c r="G642">
        <v>-1.1100000000000001</v>
      </c>
      <c r="H642">
        <v>2.12</v>
      </c>
      <c r="I642">
        <f t="shared" ref="I642:I705" si="30">+G642-H642</f>
        <v>-3.2300000000000004</v>
      </c>
      <c r="J642">
        <f t="shared" si="28"/>
        <v>36.869999999999997</v>
      </c>
      <c r="K642">
        <f t="shared" si="29"/>
        <v>33.64</v>
      </c>
    </row>
    <row r="643" spans="1:11" x14ac:dyDescent="0.25">
      <c r="A643" t="s">
        <v>11608</v>
      </c>
      <c r="B643">
        <v>2000</v>
      </c>
      <c r="C643">
        <v>32.04</v>
      </c>
      <c r="D643">
        <v>35.11</v>
      </c>
      <c r="E643">
        <v>0</v>
      </c>
      <c r="F643">
        <v>0</v>
      </c>
      <c r="G643">
        <v>-1.05</v>
      </c>
      <c r="H643">
        <v>2.02</v>
      </c>
      <c r="I643">
        <f t="shared" si="30"/>
        <v>-3.0700000000000003</v>
      </c>
      <c r="J643">
        <f t="shared" ref="J643:J706" si="31">D643</f>
        <v>35.11</v>
      </c>
      <c r="K643">
        <f t="shared" ref="K643:K706" si="32">C643</f>
        <v>32.04</v>
      </c>
    </row>
    <row r="644" spans="1:11" x14ac:dyDescent="0.25">
      <c r="A644" t="s">
        <v>11609</v>
      </c>
      <c r="B644">
        <v>2000</v>
      </c>
      <c r="C644">
        <v>34.19</v>
      </c>
      <c r="D644">
        <v>37.47</v>
      </c>
      <c r="E644">
        <v>0</v>
      </c>
      <c r="F644">
        <v>0</v>
      </c>
      <c r="G644">
        <v>-1.1200000000000001</v>
      </c>
      <c r="H644">
        <v>2.16</v>
      </c>
      <c r="I644">
        <f t="shared" si="30"/>
        <v>-3.2800000000000002</v>
      </c>
      <c r="J644">
        <f t="shared" si="31"/>
        <v>37.47</v>
      </c>
      <c r="K644">
        <f t="shared" si="32"/>
        <v>34.19</v>
      </c>
    </row>
    <row r="645" spans="1:11" x14ac:dyDescent="0.25">
      <c r="A645" t="s">
        <v>11610</v>
      </c>
      <c r="B645">
        <v>2000</v>
      </c>
      <c r="C645">
        <v>42.75</v>
      </c>
      <c r="D645">
        <v>46.86</v>
      </c>
      <c r="E645">
        <v>0</v>
      </c>
      <c r="F645">
        <v>0</v>
      </c>
      <c r="G645">
        <v>-1.41</v>
      </c>
      <c r="H645">
        <v>2.7</v>
      </c>
      <c r="I645">
        <f t="shared" si="30"/>
        <v>-4.1100000000000003</v>
      </c>
      <c r="J645">
        <f t="shared" si="31"/>
        <v>46.86</v>
      </c>
      <c r="K645">
        <f t="shared" si="32"/>
        <v>42.75</v>
      </c>
    </row>
    <row r="646" spans="1:11" x14ac:dyDescent="0.25">
      <c r="A646" t="s">
        <v>11611</v>
      </c>
      <c r="B646">
        <v>2000</v>
      </c>
      <c r="C646">
        <v>34.19</v>
      </c>
      <c r="D646">
        <v>37.47</v>
      </c>
      <c r="E646">
        <v>0</v>
      </c>
      <c r="F646">
        <v>0</v>
      </c>
      <c r="G646">
        <v>-1.1200000000000001</v>
      </c>
      <c r="H646">
        <v>2.16</v>
      </c>
      <c r="I646">
        <f t="shared" si="30"/>
        <v>-3.2800000000000002</v>
      </c>
      <c r="J646">
        <f t="shared" si="31"/>
        <v>37.47</v>
      </c>
      <c r="K646">
        <f t="shared" si="32"/>
        <v>34.19</v>
      </c>
    </row>
    <row r="647" spans="1:11" x14ac:dyDescent="0.25">
      <c r="A647" t="s">
        <v>11612</v>
      </c>
      <c r="B647">
        <v>2000</v>
      </c>
      <c r="C647">
        <v>34.19</v>
      </c>
      <c r="D647">
        <v>37.47</v>
      </c>
      <c r="E647">
        <v>0</v>
      </c>
      <c r="F647">
        <v>0</v>
      </c>
      <c r="G647">
        <v>-1.1200000000000001</v>
      </c>
      <c r="H647">
        <v>2.16</v>
      </c>
      <c r="I647">
        <f t="shared" si="30"/>
        <v>-3.2800000000000002</v>
      </c>
      <c r="J647">
        <f t="shared" si="31"/>
        <v>37.47</v>
      </c>
      <c r="K647">
        <f t="shared" si="32"/>
        <v>34.19</v>
      </c>
    </row>
    <row r="648" spans="1:11" x14ac:dyDescent="0.25">
      <c r="A648" t="s">
        <v>11613</v>
      </c>
      <c r="B648">
        <v>2000</v>
      </c>
      <c r="C648">
        <v>31.75</v>
      </c>
      <c r="D648">
        <v>34.79</v>
      </c>
      <c r="E648">
        <v>0</v>
      </c>
      <c r="F648">
        <v>0</v>
      </c>
      <c r="G648">
        <v>-1.04</v>
      </c>
      <c r="H648">
        <v>2</v>
      </c>
      <c r="I648">
        <f t="shared" si="30"/>
        <v>-3.04</v>
      </c>
      <c r="J648">
        <f t="shared" si="31"/>
        <v>34.79</v>
      </c>
      <c r="K648">
        <f t="shared" si="32"/>
        <v>31.75</v>
      </c>
    </row>
    <row r="649" spans="1:11" x14ac:dyDescent="0.25">
      <c r="A649" t="s">
        <v>11614</v>
      </c>
      <c r="B649">
        <v>2000</v>
      </c>
      <c r="C649">
        <v>31.75</v>
      </c>
      <c r="D649">
        <v>34.79</v>
      </c>
      <c r="E649">
        <v>0</v>
      </c>
      <c r="F649">
        <v>0</v>
      </c>
      <c r="G649">
        <v>-1.04</v>
      </c>
      <c r="H649">
        <v>2</v>
      </c>
      <c r="I649">
        <f t="shared" si="30"/>
        <v>-3.04</v>
      </c>
      <c r="J649">
        <f t="shared" si="31"/>
        <v>34.79</v>
      </c>
      <c r="K649">
        <f t="shared" si="32"/>
        <v>31.75</v>
      </c>
    </row>
    <row r="650" spans="1:11" x14ac:dyDescent="0.25">
      <c r="A650" t="s">
        <v>11615</v>
      </c>
      <c r="B650">
        <v>2000</v>
      </c>
      <c r="C650">
        <v>18.52</v>
      </c>
      <c r="D650">
        <v>34.1</v>
      </c>
      <c r="E650">
        <v>-1.93</v>
      </c>
      <c r="F650">
        <v>-15.92</v>
      </c>
      <c r="G650">
        <v>-0.54</v>
      </c>
      <c r="H650">
        <v>1.05</v>
      </c>
      <c r="I650">
        <f t="shared" si="30"/>
        <v>-1.59</v>
      </c>
      <c r="J650">
        <f t="shared" si="31"/>
        <v>34.1</v>
      </c>
      <c r="K650">
        <f t="shared" si="32"/>
        <v>18.52</v>
      </c>
    </row>
    <row r="651" spans="1:11" x14ac:dyDescent="0.25">
      <c r="A651" t="s">
        <v>11616</v>
      </c>
      <c r="B651">
        <v>2000</v>
      </c>
      <c r="C651">
        <v>30.62</v>
      </c>
      <c r="D651">
        <v>33.549999999999997</v>
      </c>
      <c r="E651">
        <v>0</v>
      </c>
      <c r="F651">
        <v>0</v>
      </c>
      <c r="G651">
        <v>-1</v>
      </c>
      <c r="H651">
        <v>1.93</v>
      </c>
      <c r="I651">
        <f t="shared" si="30"/>
        <v>-2.9299999999999997</v>
      </c>
      <c r="J651">
        <f t="shared" si="31"/>
        <v>33.549999999999997</v>
      </c>
      <c r="K651">
        <f t="shared" si="32"/>
        <v>30.62</v>
      </c>
    </row>
    <row r="652" spans="1:11" x14ac:dyDescent="0.25">
      <c r="A652" t="s">
        <v>11617</v>
      </c>
      <c r="B652">
        <v>2000</v>
      </c>
      <c r="C652">
        <v>35.19</v>
      </c>
      <c r="D652">
        <v>38.57</v>
      </c>
      <c r="E652">
        <v>0</v>
      </c>
      <c r="F652">
        <v>0</v>
      </c>
      <c r="G652">
        <v>-1.1599999999999999</v>
      </c>
      <c r="H652">
        <v>2.2200000000000002</v>
      </c>
      <c r="I652">
        <f t="shared" si="30"/>
        <v>-3.38</v>
      </c>
      <c r="J652">
        <f t="shared" si="31"/>
        <v>38.57</v>
      </c>
      <c r="K652">
        <f t="shared" si="32"/>
        <v>35.19</v>
      </c>
    </row>
    <row r="653" spans="1:11" x14ac:dyDescent="0.25">
      <c r="A653" t="s">
        <v>11618</v>
      </c>
      <c r="B653">
        <v>2000</v>
      </c>
      <c r="C653">
        <v>47.3</v>
      </c>
      <c r="D653">
        <v>51.84</v>
      </c>
      <c r="E653">
        <v>0</v>
      </c>
      <c r="F653">
        <v>0</v>
      </c>
      <c r="G653">
        <v>-1.56</v>
      </c>
      <c r="H653">
        <v>2.98</v>
      </c>
      <c r="I653">
        <f t="shared" si="30"/>
        <v>-4.54</v>
      </c>
      <c r="J653">
        <f t="shared" si="31"/>
        <v>51.84</v>
      </c>
      <c r="K653">
        <f t="shared" si="32"/>
        <v>47.3</v>
      </c>
    </row>
    <row r="654" spans="1:11" x14ac:dyDescent="0.25">
      <c r="A654" t="s">
        <v>11619</v>
      </c>
      <c r="B654">
        <v>2000</v>
      </c>
      <c r="C654">
        <v>35.19</v>
      </c>
      <c r="D654">
        <v>38.57</v>
      </c>
      <c r="E654">
        <v>0</v>
      </c>
      <c r="F654">
        <v>0</v>
      </c>
      <c r="G654">
        <v>-1.1599999999999999</v>
      </c>
      <c r="H654">
        <v>2.2200000000000002</v>
      </c>
      <c r="I654">
        <f t="shared" si="30"/>
        <v>-3.38</v>
      </c>
      <c r="J654">
        <f t="shared" si="31"/>
        <v>38.57</v>
      </c>
      <c r="K654">
        <f t="shared" si="32"/>
        <v>35.19</v>
      </c>
    </row>
    <row r="655" spans="1:11" x14ac:dyDescent="0.25">
      <c r="A655" t="s">
        <v>11620</v>
      </c>
      <c r="B655">
        <v>2000</v>
      </c>
      <c r="C655">
        <v>31.75</v>
      </c>
      <c r="D655">
        <v>34.79</v>
      </c>
      <c r="E655">
        <v>0</v>
      </c>
      <c r="F655">
        <v>0</v>
      </c>
      <c r="G655">
        <v>-1.04</v>
      </c>
      <c r="H655">
        <v>2</v>
      </c>
      <c r="I655">
        <f t="shared" si="30"/>
        <v>-3.04</v>
      </c>
      <c r="J655">
        <f t="shared" si="31"/>
        <v>34.79</v>
      </c>
      <c r="K655">
        <f t="shared" si="32"/>
        <v>31.75</v>
      </c>
    </row>
    <row r="656" spans="1:11" x14ac:dyDescent="0.25">
      <c r="A656" t="s">
        <v>11621</v>
      </c>
      <c r="B656">
        <v>2000</v>
      </c>
      <c r="C656">
        <v>31.75</v>
      </c>
      <c r="D656">
        <v>34.79</v>
      </c>
      <c r="E656">
        <v>0</v>
      </c>
      <c r="F656">
        <v>0</v>
      </c>
      <c r="G656">
        <v>-1.04</v>
      </c>
      <c r="H656">
        <v>2</v>
      </c>
      <c r="I656">
        <f t="shared" si="30"/>
        <v>-3.04</v>
      </c>
      <c r="J656">
        <f t="shared" si="31"/>
        <v>34.79</v>
      </c>
      <c r="K656">
        <f t="shared" si="32"/>
        <v>31.75</v>
      </c>
    </row>
    <row r="657" spans="1:11" x14ac:dyDescent="0.25">
      <c r="A657" t="s">
        <v>11622</v>
      </c>
      <c r="B657">
        <v>2000</v>
      </c>
      <c r="C657">
        <v>28.96</v>
      </c>
      <c r="D657">
        <v>31.74</v>
      </c>
      <c r="E657">
        <v>0</v>
      </c>
      <c r="F657">
        <v>0</v>
      </c>
      <c r="G657">
        <v>-0.95</v>
      </c>
      <c r="H657">
        <v>1.83</v>
      </c>
      <c r="I657">
        <f t="shared" si="30"/>
        <v>-2.7800000000000002</v>
      </c>
      <c r="J657">
        <f t="shared" si="31"/>
        <v>31.74</v>
      </c>
      <c r="K657">
        <f t="shared" si="32"/>
        <v>28.96</v>
      </c>
    </row>
    <row r="658" spans="1:11" x14ac:dyDescent="0.25">
      <c r="A658" t="s">
        <v>11639</v>
      </c>
      <c r="B658">
        <v>2000</v>
      </c>
      <c r="C658">
        <v>34.54</v>
      </c>
      <c r="D658">
        <v>37.68</v>
      </c>
      <c r="E658">
        <v>0</v>
      </c>
      <c r="F658">
        <v>0</v>
      </c>
      <c r="G658">
        <v>-1.1100000000000001</v>
      </c>
      <c r="H658">
        <v>2.0299999999999998</v>
      </c>
      <c r="I658">
        <f t="shared" si="30"/>
        <v>-3.1399999999999997</v>
      </c>
      <c r="J658">
        <f t="shared" si="31"/>
        <v>37.68</v>
      </c>
      <c r="K658">
        <f t="shared" si="32"/>
        <v>34.54</v>
      </c>
    </row>
    <row r="659" spans="1:11" x14ac:dyDescent="0.25">
      <c r="A659" t="s">
        <v>11640</v>
      </c>
      <c r="B659">
        <v>2000</v>
      </c>
      <c r="C659">
        <v>34.54</v>
      </c>
      <c r="D659">
        <v>37.68</v>
      </c>
      <c r="E659">
        <v>0</v>
      </c>
      <c r="F659">
        <v>0</v>
      </c>
      <c r="G659">
        <v>-1.1100000000000001</v>
      </c>
      <c r="H659">
        <v>2.0299999999999998</v>
      </c>
      <c r="I659">
        <f t="shared" si="30"/>
        <v>-3.1399999999999997</v>
      </c>
      <c r="J659">
        <f t="shared" si="31"/>
        <v>37.68</v>
      </c>
      <c r="K659">
        <f t="shared" si="32"/>
        <v>34.54</v>
      </c>
    </row>
    <row r="660" spans="1:11" x14ac:dyDescent="0.25">
      <c r="A660" t="s">
        <v>11641</v>
      </c>
      <c r="B660">
        <v>2000</v>
      </c>
      <c r="C660">
        <v>37.82</v>
      </c>
      <c r="D660">
        <v>41.26</v>
      </c>
      <c r="E660">
        <v>0</v>
      </c>
      <c r="F660">
        <v>0</v>
      </c>
      <c r="G660">
        <v>-1.22</v>
      </c>
      <c r="H660">
        <v>2.2200000000000002</v>
      </c>
      <c r="I660">
        <f t="shared" si="30"/>
        <v>-3.4400000000000004</v>
      </c>
      <c r="J660">
        <f t="shared" si="31"/>
        <v>41.26</v>
      </c>
      <c r="K660">
        <f t="shared" si="32"/>
        <v>37.82</v>
      </c>
    </row>
    <row r="661" spans="1:11" x14ac:dyDescent="0.25">
      <c r="A661" t="s">
        <v>11642</v>
      </c>
      <c r="B661">
        <v>2000</v>
      </c>
      <c r="C661">
        <v>42.35</v>
      </c>
      <c r="D661">
        <v>46.21</v>
      </c>
      <c r="E661">
        <v>0</v>
      </c>
      <c r="F661">
        <v>0</v>
      </c>
      <c r="G661">
        <v>-1.37</v>
      </c>
      <c r="H661">
        <v>2.4900000000000002</v>
      </c>
      <c r="I661">
        <f t="shared" si="30"/>
        <v>-3.8600000000000003</v>
      </c>
      <c r="J661">
        <f t="shared" si="31"/>
        <v>46.21</v>
      </c>
      <c r="K661">
        <f t="shared" si="32"/>
        <v>42.35</v>
      </c>
    </row>
    <row r="662" spans="1:11" x14ac:dyDescent="0.25">
      <c r="A662" t="s">
        <v>11643</v>
      </c>
      <c r="B662">
        <v>2000</v>
      </c>
      <c r="C662">
        <v>35.56</v>
      </c>
      <c r="D662">
        <v>38.799999999999997</v>
      </c>
      <c r="E662">
        <v>0</v>
      </c>
      <c r="F662">
        <v>0</v>
      </c>
      <c r="G662">
        <v>-1.1499999999999999</v>
      </c>
      <c r="H662">
        <v>2.09</v>
      </c>
      <c r="I662">
        <f t="shared" si="30"/>
        <v>-3.2399999999999998</v>
      </c>
      <c r="J662">
        <f t="shared" si="31"/>
        <v>38.799999999999997</v>
      </c>
      <c r="K662">
        <f t="shared" si="32"/>
        <v>35.56</v>
      </c>
    </row>
    <row r="663" spans="1:11" x14ac:dyDescent="0.25">
      <c r="A663" t="s">
        <v>11644</v>
      </c>
      <c r="B663">
        <v>2000</v>
      </c>
      <c r="C663">
        <v>29.34</v>
      </c>
      <c r="D663">
        <v>32.01</v>
      </c>
      <c r="E663">
        <v>0</v>
      </c>
      <c r="F663">
        <v>0</v>
      </c>
      <c r="G663">
        <v>-0.95</v>
      </c>
      <c r="H663">
        <v>1.72</v>
      </c>
      <c r="I663">
        <f t="shared" si="30"/>
        <v>-2.67</v>
      </c>
      <c r="J663">
        <f t="shared" si="31"/>
        <v>32.01</v>
      </c>
      <c r="K663">
        <f t="shared" si="32"/>
        <v>29.34</v>
      </c>
    </row>
    <row r="664" spans="1:11" x14ac:dyDescent="0.25">
      <c r="A664" t="s">
        <v>11645</v>
      </c>
      <c r="B664">
        <v>2000</v>
      </c>
      <c r="C664">
        <v>29.34</v>
      </c>
      <c r="D664">
        <v>32.01</v>
      </c>
      <c r="E664">
        <v>0</v>
      </c>
      <c r="F664">
        <v>0</v>
      </c>
      <c r="G664">
        <v>-0.95</v>
      </c>
      <c r="H664">
        <v>1.72</v>
      </c>
      <c r="I664">
        <f t="shared" si="30"/>
        <v>-2.67</v>
      </c>
      <c r="J664">
        <f t="shared" si="31"/>
        <v>32.01</v>
      </c>
      <c r="K664">
        <f t="shared" si="32"/>
        <v>29.34</v>
      </c>
    </row>
    <row r="665" spans="1:11" x14ac:dyDescent="0.25">
      <c r="A665" t="s">
        <v>11646</v>
      </c>
      <c r="B665">
        <v>2000</v>
      </c>
      <c r="C665">
        <v>29.34</v>
      </c>
      <c r="D665">
        <v>32.01</v>
      </c>
      <c r="E665">
        <v>0</v>
      </c>
      <c r="F665">
        <v>0</v>
      </c>
      <c r="G665">
        <v>-0.95</v>
      </c>
      <c r="H665">
        <v>1.72</v>
      </c>
      <c r="I665">
        <f t="shared" si="30"/>
        <v>-2.67</v>
      </c>
      <c r="J665">
        <f t="shared" si="31"/>
        <v>32.01</v>
      </c>
      <c r="K665">
        <f t="shared" si="32"/>
        <v>29.34</v>
      </c>
    </row>
    <row r="666" spans="1:11" x14ac:dyDescent="0.25">
      <c r="A666" t="s">
        <v>11647</v>
      </c>
      <c r="B666">
        <v>2000</v>
      </c>
      <c r="C666">
        <v>25.88</v>
      </c>
      <c r="D666">
        <v>28.23</v>
      </c>
      <c r="E666">
        <v>0</v>
      </c>
      <c r="F666">
        <v>0</v>
      </c>
      <c r="G666">
        <v>-0.83</v>
      </c>
      <c r="H666">
        <v>1.52</v>
      </c>
      <c r="I666">
        <f t="shared" si="30"/>
        <v>-2.35</v>
      </c>
      <c r="J666">
        <f t="shared" si="31"/>
        <v>28.23</v>
      </c>
      <c r="K666">
        <f t="shared" si="32"/>
        <v>25.88</v>
      </c>
    </row>
    <row r="667" spans="1:11" x14ac:dyDescent="0.25">
      <c r="A667" t="s">
        <v>11648</v>
      </c>
      <c r="B667">
        <v>2000</v>
      </c>
      <c r="C667">
        <v>26.63</v>
      </c>
      <c r="D667">
        <v>29.06</v>
      </c>
      <c r="E667">
        <v>0</v>
      </c>
      <c r="F667">
        <v>0</v>
      </c>
      <c r="G667">
        <v>-0.86</v>
      </c>
      <c r="H667">
        <v>1.57</v>
      </c>
      <c r="I667">
        <f t="shared" si="30"/>
        <v>-2.4300000000000002</v>
      </c>
      <c r="J667">
        <f t="shared" si="31"/>
        <v>29.06</v>
      </c>
      <c r="K667">
        <f t="shared" si="32"/>
        <v>26.63</v>
      </c>
    </row>
    <row r="668" spans="1:11" x14ac:dyDescent="0.25">
      <c r="A668" t="s">
        <v>11649</v>
      </c>
      <c r="B668">
        <v>2000</v>
      </c>
      <c r="C668">
        <v>29.34</v>
      </c>
      <c r="D668">
        <v>32.01</v>
      </c>
      <c r="E668">
        <v>0</v>
      </c>
      <c r="F668">
        <v>0</v>
      </c>
      <c r="G668">
        <v>-0.95</v>
      </c>
      <c r="H668">
        <v>1.72</v>
      </c>
      <c r="I668">
        <f t="shared" si="30"/>
        <v>-2.67</v>
      </c>
      <c r="J668">
        <f t="shared" si="31"/>
        <v>32.01</v>
      </c>
      <c r="K668">
        <f t="shared" si="32"/>
        <v>29.34</v>
      </c>
    </row>
    <row r="669" spans="1:11" x14ac:dyDescent="0.25">
      <c r="A669" t="s">
        <v>11650</v>
      </c>
      <c r="B669">
        <v>2000</v>
      </c>
      <c r="C669">
        <v>35.56</v>
      </c>
      <c r="D669">
        <v>38.799999999999997</v>
      </c>
      <c r="E669">
        <v>0</v>
      </c>
      <c r="F669">
        <v>0</v>
      </c>
      <c r="G669">
        <v>-1.1499999999999999</v>
      </c>
      <c r="H669">
        <v>2.09</v>
      </c>
      <c r="I669">
        <f t="shared" si="30"/>
        <v>-3.2399999999999998</v>
      </c>
      <c r="J669">
        <f t="shared" si="31"/>
        <v>38.799999999999997</v>
      </c>
      <c r="K669">
        <f t="shared" si="32"/>
        <v>35.56</v>
      </c>
    </row>
    <row r="670" spans="1:11" x14ac:dyDescent="0.25">
      <c r="A670" t="s">
        <v>11651</v>
      </c>
      <c r="B670">
        <v>2000</v>
      </c>
      <c r="C670">
        <v>29.51</v>
      </c>
      <c r="D670">
        <v>32.19</v>
      </c>
      <c r="E670">
        <v>0</v>
      </c>
      <c r="F670">
        <v>0</v>
      </c>
      <c r="G670">
        <v>-0.95</v>
      </c>
      <c r="H670">
        <v>1.73</v>
      </c>
      <c r="I670">
        <f t="shared" si="30"/>
        <v>-2.6799999999999997</v>
      </c>
      <c r="J670">
        <f t="shared" si="31"/>
        <v>32.19</v>
      </c>
      <c r="K670">
        <f t="shared" si="32"/>
        <v>29.51</v>
      </c>
    </row>
    <row r="671" spans="1:11" x14ac:dyDescent="0.25">
      <c r="A671" t="s">
        <v>11652</v>
      </c>
      <c r="B671">
        <v>2000</v>
      </c>
      <c r="C671">
        <v>29.34</v>
      </c>
      <c r="D671">
        <v>32.01</v>
      </c>
      <c r="E671">
        <v>0</v>
      </c>
      <c r="F671">
        <v>0</v>
      </c>
      <c r="G671">
        <v>-0.95</v>
      </c>
      <c r="H671">
        <v>1.72</v>
      </c>
      <c r="I671">
        <f t="shared" si="30"/>
        <v>-2.67</v>
      </c>
      <c r="J671">
        <f t="shared" si="31"/>
        <v>32.01</v>
      </c>
      <c r="K671">
        <f t="shared" si="32"/>
        <v>29.34</v>
      </c>
    </row>
    <row r="672" spans="1:11" x14ac:dyDescent="0.25">
      <c r="A672" t="s">
        <v>11653</v>
      </c>
      <c r="B672">
        <v>2000</v>
      </c>
      <c r="C672">
        <v>29.34</v>
      </c>
      <c r="D672">
        <v>32.01</v>
      </c>
      <c r="E672">
        <v>0</v>
      </c>
      <c r="F672">
        <v>0</v>
      </c>
      <c r="G672">
        <v>-0.95</v>
      </c>
      <c r="H672">
        <v>1.72</v>
      </c>
      <c r="I672">
        <f t="shared" si="30"/>
        <v>-2.67</v>
      </c>
      <c r="J672">
        <f t="shared" si="31"/>
        <v>32.01</v>
      </c>
      <c r="K672">
        <f t="shared" si="32"/>
        <v>29.34</v>
      </c>
    </row>
    <row r="673" spans="1:11" x14ac:dyDescent="0.25">
      <c r="A673" t="s">
        <v>11654</v>
      </c>
      <c r="B673">
        <v>2000</v>
      </c>
      <c r="C673">
        <v>25.14</v>
      </c>
      <c r="D673">
        <v>27.43</v>
      </c>
      <c r="E673">
        <v>0</v>
      </c>
      <c r="F673">
        <v>0</v>
      </c>
      <c r="G673">
        <v>-0.81</v>
      </c>
      <c r="H673">
        <v>1.48</v>
      </c>
      <c r="I673">
        <f t="shared" si="30"/>
        <v>-2.29</v>
      </c>
      <c r="J673">
        <f t="shared" si="31"/>
        <v>27.43</v>
      </c>
      <c r="K673">
        <f t="shared" si="32"/>
        <v>25.14</v>
      </c>
    </row>
    <row r="674" spans="1:11" x14ac:dyDescent="0.25">
      <c r="A674" t="s">
        <v>11655</v>
      </c>
      <c r="B674">
        <v>2000</v>
      </c>
      <c r="C674">
        <v>28.34</v>
      </c>
      <c r="D674">
        <v>30.77</v>
      </c>
      <c r="E674">
        <v>0</v>
      </c>
      <c r="F674">
        <v>0</v>
      </c>
      <c r="G674">
        <v>-0.77</v>
      </c>
      <c r="H674">
        <v>1.66</v>
      </c>
      <c r="I674">
        <f t="shared" si="30"/>
        <v>-2.4299999999999997</v>
      </c>
      <c r="J674">
        <f t="shared" si="31"/>
        <v>30.77</v>
      </c>
      <c r="K674">
        <f t="shared" si="32"/>
        <v>28.34</v>
      </c>
    </row>
    <row r="675" spans="1:11" x14ac:dyDescent="0.25">
      <c r="A675" t="s">
        <v>11656</v>
      </c>
      <c r="B675">
        <v>2000</v>
      </c>
      <c r="C675">
        <v>29.47</v>
      </c>
      <c r="D675">
        <v>31.99</v>
      </c>
      <c r="E675">
        <v>0</v>
      </c>
      <c r="F675">
        <v>0</v>
      </c>
      <c r="G675">
        <v>-0.8</v>
      </c>
      <c r="H675">
        <v>1.72</v>
      </c>
      <c r="I675">
        <f t="shared" si="30"/>
        <v>-2.52</v>
      </c>
      <c r="J675">
        <f t="shared" si="31"/>
        <v>31.99</v>
      </c>
      <c r="K675">
        <f t="shared" si="32"/>
        <v>29.47</v>
      </c>
    </row>
    <row r="676" spans="1:11" x14ac:dyDescent="0.25">
      <c r="A676" t="s">
        <v>11657</v>
      </c>
      <c r="B676">
        <v>2000</v>
      </c>
      <c r="C676">
        <v>29.47</v>
      </c>
      <c r="D676">
        <v>31.99</v>
      </c>
      <c r="E676">
        <v>0</v>
      </c>
      <c r="F676">
        <v>0</v>
      </c>
      <c r="G676">
        <v>-0.8</v>
      </c>
      <c r="H676">
        <v>1.72</v>
      </c>
      <c r="I676">
        <f t="shared" si="30"/>
        <v>-2.52</v>
      </c>
      <c r="J676">
        <f t="shared" si="31"/>
        <v>31.99</v>
      </c>
      <c r="K676">
        <f t="shared" si="32"/>
        <v>29.47</v>
      </c>
    </row>
    <row r="677" spans="1:11" x14ac:dyDescent="0.25">
      <c r="A677" t="s">
        <v>11658</v>
      </c>
      <c r="B677">
        <v>2000</v>
      </c>
      <c r="C677">
        <v>31.88</v>
      </c>
      <c r="D677">
        <v>34.6</v>
      </c>
      <c r="E677">
        <v>0</v>
      </c>
      <c r="F677">
        <v>0</v>
      </c>
      <c r="G677">
        <v>-0.86</v>
      </c>
      <c r="H677">
        <v>1.86</v>
      </c>
      <c r="I677">
        <f t="shared" si="30"/>
        <v>-2.72</v>
      </c>
      <c r="J677">
        <f t="shared" si="31"/>
        <v>34.6</v>
      </c>
      <c r="K677">
        <f t="shared" si="32"/>
        <v>31.88</v>
      </c>
    </row>
    <row r="678" spans="1:11" x14ac:dyDescent="0.25">
      <c r="A678" t="s">
        <v>11659</v>
      </c>
      <c r="B678">
        <v>2000</v>
      </c>
      <c r="C678">
        <v>25.56</v>
      </c>
      <c r="D678">
        <v>31.47</v>
      </c>
      <c r="E678">
        <v>-0.54</v>
      </c>
      <c r="F678">
        <v>-4.32</v>
      </c>
      <c r="G678">
        <v>-0.67</v>
      </c>
      <c r="H678">
        <v>1.46</v>
      </c>
      <c r="I678">
        <f t="shared" si="30"/>
        <v>-2.13</v>
      </c>
      <c r="J678">
        <f t="shared" si="31"/>
        <v>31.47</v>
      </c>
      <c r="K678">
        <f t="shared" si="32"/>
        <v>25.56</v>
      </c>
    </row>
    <row r="679" spans="1:11" x14ac:dyDescent="0.25">
      <c r="A679" t="s">
        <v>11660</v>
      </c>
      <c r="B679">
        <v>2000</v>
      </c>
      <c r="C679">
        <v>25.47</v>
      </c>
      <c r="D679">
        <v>31.96</v>
      </c>
      <c r="E679">
        <v>-0.78</v>
      </c>
      <c r="F679">
        <v>-5.17</v>
      </c>
      <c r="G679">
        <v>-0.66</v>
      </c>
      <c r="H679">
        <v>1.44</v>
      </c>
      <c r="I679">
        <f t="shared" si="30"/>
        <v>-2.1</v>
      </c>
      <c r="J679">
        <f t="shared" si="31"/>
        <v>31.96</v>
      </c>
      <c r="K679">
        <f t="shared" si="32"/>
        <v>25.47</v>
      </c>
    </row>
    <row r="680" spans="1:11" x14ac:dyDescent="0.25">
      <c r="A680" t="s">
        <v>11661</v>
      </c>
      <c r="B680">
        <v>2000</v>
      </c>
      <c r="C680">
        <v>25.47</v>
      </c>
      <c r="D680">
        <v>31.96</v>
      </c>
      <c r="E680">
        <v>-0.78</v>
      </c>
      <c r="F680">
        <v>-5.17</v>
      </c>
      <c r="G680">
        <v>-0.66</v>
      </c>
      <c r="H680">
        <v>1.44</v>
      </c>
      <c r="I680">
        <f t="shared" si="30"/>
        <v>-2.1</v>
      </c>
      <c r="J680">
        <f t="shared" si="31"/>
        <v>31.96</v>
      </c>
      <c r="K680">
        <f t="shared" si="32"/>
        <v>25.47</v>
      </c>
    </row>
    <row r="681" spans="1:11" x14ac:dyDescent="0.25">
      <c r="A681" t="s">
        <v>11662</v>
      </c>
      <c r="B681">
        <v>2000</v>
      </c>
      <c r="C681">
        <v>21.71</v>
      </c>
      <c r="D681">
        <v>32.07</v>
      </c>
      <c r="E681">
        <v>-1.36</v>
      </c>
      <c r="F681">
        <v>-9.99</v>
      </c>
      <c r="G681">
        <v>-0.54</v>
      </c>
      <c r="H681">
        <v>1.19</v>
      </c>
      <c r="I681">
        <f t="shared" si="30"/>
        <v>-1.73</v>
      </c>
      <c r="J681">
        <f t="shared" si="31"/>
        <v>32.07</v>
      </c>
      <c r="K681">
        <f t="shared" si="32"/>
        <v>21.71</v>
      </c>
    </row>
    <row r="682" spans="1:11" x14ac:dyDescent="0.25">
      <c r="A682" t="s">
        <v>11663</v>
      </c>
      <c r="B682">
        <v>2000</v>
      </c>
      <c r="C682">
        <v>21.96</v>
      </c>
      <c r="D682">
        <v>29.52</v>
      </c>
      <c r="E682">
        <v>-0.8</v>
      </c>
      <c r="F682">
        <v>-6.55</v>
      </c>
      <c r="G682">
        <v>-0.56999999999999995</v>
      </c>
      <c r="H682">
        <v>1.24</v>
      </c>
      <c r="I682">
        <f t="shared" si="30"/>
        <v>-1.81</v>
      </c>
      <c r="J682">
        <f t="shared" si="31"/>
        <v>29.52</v>
      </c>
      <c r="K682">
        <f t="shared" si="32"/>
        <v>21.96</v>
      </c>
    </row>
    <row r="683" spans="1:11" x14ac:dyDescent="0.25">
      <c r="A683" t="s">
        <v>11664</v>
      </c>
      <c r="B683">
        <v>2000</v>
      </c>
      <c r="C683">
        <v>21.86</v>
      </c>
      <c r="D683">
        <v>30.59</v>
      </c>
      <c r="E683">
        <v>-0.97</v>
      </c>
      <c r="F683">
        <v>-7.92</v>
      </c>
      <c r="G683">
        <v>-0.56000000000000005</v>
      </c>
      <c r="H683">
        <v>1.22</v>
      </c>
      <c r="I683">
        <f t="shared" si="30"/>
        <v>-1.78</v>
      </c>
      <c r="J683">
        <f t="shared" si="31"/>
        <v>30.59</v>
      </c>
      <c r="K683">
        <f t="shared" si="32"/>
        <v>21.86</v>
      </c>
    </row>
    <row r="684" spans="1:11" x14ac:dyDescent="0.25">
      <c r="A684" t="s">
        <v>11665</v>
      </c>
      <c r="B684">
        <v>2000</v>
      </c>
      <c r="C684">
        <v>29.47</v>
      </c>
      <c r="D684">
        <v>31.99</v>
      </c>
      <c r="E684">
        <v>0</v>
      </c>
      <c r="F684">
        <v>0</v>
      </c>
      <c r="G684">
        <v>-0.8</v>
      </c>
      <c r="H684">
        <v>1.72</v>
      </c>
      <c r="I684">
        <f t="shared" si="30"/>
        <v>-2.52</v>
      </c>
      <c r="J684">
        <f t="shared" si="31"/>
        <v>31.99</v>
      </c>
      <c r="K684">
        <f t="shared" si="32"/>
        <v>29.47</v>
      </c>
    </row>
    <row r="685" spans="1:11" x14ac:dyDescent="0.25">
      <c r="A685" t="s">
        <v>11666</v>
      </c>
      <c r="B685">
        <v>2000</v>
      </c>
      <c r="C685">
        <v>34.590000000000003</v>
      </c>
      <c r="D685">
        <v>37.549999999999997</v>
      </c>
      <c r="E685">
        <v>0</v>
      </c>
      <c r="F685">
        <v>0</v>
      </c>
      <c r="G685">
        <v>-0.94</v>
      </c>
      <c r="H685">
        <v>2.02</v>
      </c>
      <c r="I685">
        <f t="shared" si="30"/>
        <v>-2.96</v>
      </c>
      <c r="J685">
        <f t="shared" si="31"/>
        <v>37.549999999999997</v>
      </c>
      <c r="K685">
        <f t="shared" si="32"/>
        <v>34.590000000000003</v>
      </c>
    </row>
    <row r="686" spans="1:11" x14ac:dyDescent="0.25">
      <c r="A686" t="s">
        <v>11667</v>
      </c>
      <c r="B686">
        <v>2000</v>
      </c>
      <c r="C686">
        <v>29.76</v>
      </c>
      <c r="D686">
        <v>32.31</v>
      </c>
      <c r="E686">
        <v>0</v>
      </c>
      <c r="F686">
        <v>0</v>
      </c>
      <c r="G686">
        <v>-0.81</v>
      </c>
      <c r="H686">
        <v>1.74</v>
      </c>
      <c r="I686">
        <f t="shared" si="30"/>
        <v>-2.5499999999999998</v>
      </c>
      <c r="J686">
        <f t="shared" si="31"/>
        <v>32.31</v>
      </c>
      <c r="K686">
        <f t="shared" si="32"/>
        <v>29.76</v>
      </c>
    </row>
    <row r="687" spans="1:11" x14ac:dyDescent="0.25">
      <c r="A687" t="s">
        <v>11668</v>
      </c>
      <c r="B687">
        <v>2000</v>
      </c>
      <c r="C687">
        <v>28.34</v>
      </c>
      <c r="D687">
        <v>30.77</v>
      </c>
      <c r="E687">
        <v>0</v>
      </c>
      <c r="F687">
        <v>0</v>
      </c>
      <c r="G687">
        <v>-0.77</v>
      </c>
      <c r="H687">
        <v>1.66</v>
      </c>
      <c r="I687">
        <f t="shared" si="30"/>
        <v>-2.4299999999999997</v>
      </c>
      <c r="J687">
        <f t="shared" si="31"/>
        <v>30.77</v>
      </c>
      <c r="K687">
        <f t="shared" si="32"/>
        <v>28.34</v>
      </c>
    </row>
    <row r="688" spans="1:11" x14ac:dyDescent="0.25">
      <c r="A688" t="s">
        <v>11669</v>
      </c>
      <c r="B688">
        <v>2000</v>
      </c>
      <c r="C688">
        <v>27.45</v>
      </c>
      <c r="D688">
        <v>29.79</v>
      </c>
      <c r="E688">
        <v>0</v>
      </c>
      <c r="F688">
        <v>0</v>
      </c>
      <c r="G688">
        <v>-0.74</v>
      </c>
      <c r="H688">
        <v>1.6</v>
      </c>
      <c r="I688">
        <f t="shared" si="30"/>
        <v>-2.34</v>
      </c>
      <c r="J688">
        <f t="shared" si="31"/>
        <v>29.79</v>
      </c>
      <c r="K688">
        <f t="shared" si="32"/>
        <v>27.45</v>
      </c>
    </row>
    <row r="689" spans="1:11" x14ac:dyDescent="0.25">
      <c r="A689" t="s">
        <v>11670</v>
      </c>
      <c r="B689">
        <v>2000</v>
      </c>
      <c r="C689">
        <v>25.44</v>
      </c>
      <c r="D689">
        <v>27.62</v>
      </c>
      <c r="E689">
        <v>0</v>
      </c>
      <c r="F689">
        <v>0</v>
      </c>
      <c r="G689">
        <v>-0.69</v>
      </c>
      <c r="H689">
        <v>1.49</v>
      </c>
      <c r="I689">
        <f t="shared" si="30"/>
        <v>-2.1799999999999997</v>
      </c>
      <c r="J689">
        <f t="shared" si="31"/>
        <v>27.62</v>
      </c>
      <c r="K689">
        <f t="shared" si="32"/>
        <v>25.44</v>
      </c>
    </row>
    <row r="690" spans="1:11" x14ac:dyDescent="0.25">
      <c r="A690" t="s">
        <v>11687</v>
      </c>
      <c r="B690">
        <v>2000</v>
      </c>
      <c r="C690">
        <v>25.88</v>
      </c>
      <c r="D690">
        <v>28.04</v>
      </c>
      <c r="E690">
        <v>0</v>
      </c>
      <c r="F690">
        <v>0</v>
      </c>
      <c r="G690">
        <v>-0.61</v>
      </c>
      <c r="H690">
        <v>1.55</v>
      </c>
      <c r="I690">
        <f t="shared" si="30"/>
        <v>-2.16</v>
      </c>
      <c r="J690">
        <f t="shared" si="31"/>
        <v>28.04</v>
      </c>
      <c r="K690">
        <f t="shared" si="32"/>
        <v>25.88</v>
      </c>
    </row>
    <row r="691" spans="1:11" x14ac:dyDescent="0.25">
      <c r="A691" t="s">
        <v>11688</v>
      </c>
      <c r="B691">
        <v>2000</v>
      </c>
      <c r="C691">
        <v>27.82</v>
      </c>
      <c r="D691">
        <v>30.14</v>
      </c>
      <c r="E691">
        <v>0</v>
      </c>
      <c r="F691">
        <v>0</v>
      </c>
      <c r="G691">
        <v>-0.65</v>
      </c>
      <c r="H691">
        <v>1.67</v>
      </c>
      <c r="I691">
        <f t="shared" si="30"/>
        <v>-2.3199999999999998</v>
      </c>
      <c r="J691">
        <f t="shared" si="31"/>
        <v>30.14</v>
      </c>
      <c r="K691">
        <f t="shared" si="32"/>
        <v>27.82</v>
      </c>
    </row>
    <row r="692" spans="1:11" x14ac:dyDescent="0.25">
      <c r="A692" t="s">
        <v>11689</v>
      </c>
      <c r="B692">
        <v>2000</v>
      </c>
      <c r="C692">
        <v>28.51</v>
      </c>
      <c r="D692">
        <v>30.89</v>
      </c>
      <c r="E692">
        <v>0</v>
      </c>
      <c r="F692">
        <v>0</v>
      </c>
      <c r="G692">
        <v>-0.67</v>
      </c>
      <c r="H692">
        <v>1.71</v>
      </c>
      <c r="I692">
        <f t="shared" si="30"/>
        <v>-2.38</v>
      </c>
      <c r="J692">
        <f t="shared" si="31"/>
        <v>30.89</v>
      </c>
      <c r="K692">
        <f t="shared" si="32"/>
        <v>28.51</v>
      </c>
    </row>
    <row r="693" spans="1:11" x14ac:dyDescent="0.25">
      <c r="A693" t="s">
        <v>11690</v>
      </c>
      <c r="B693">
        <v>2000</v>
      </c>
      <c r="C693">
        <v>28.51</v>
      </c>
      <c r="D693">
        <v>30.89</v>
      </c>
      <c r="E693">
        <v>0</v>
      </c>
      <c r="F693">
        <v>0</v>
      </c>
      <c r="G693">
        <v>-0.67</v>
      </c>
      <c r="H693">
        <v>1.71</v>
      </c>
      <c r="I693">
        <f t="shared" si="30"/>
        <v>-2.38</v>
      </c>
      <c r="J693">
        <f t="shared" si="31"/>
        <v>30.89</v>
      </c>
      <c r="K693">
        <f t="shared" si="32"/>
        <v>28.51</v>
      </c>
    </row>
    <row r="694" spans="1:11" x14ac:dyDescent="0.25">
      <c r="A694" t="s">
        <v>11691</v>
      </c>
      <c r="B694">
        <v>2000</v>
      </c>
      <c r="C694">
        <v>27.82</v>
      </c>
      <c r="D694">
        <v>30.14</v>
      </c>
      <c r="E694">
        <v>0</v>
      </c>
      <c r="F694">
        <v>0</v>
      </c>
      <c r="G694">
        <v>-0.65</v>
      </c>
      <c r="H694">
        <v>1.67</v>
      </c>
      <c r="I694">
        <f t="shared" si="30"/>
        <v>-2.3199999999999998</v>
      </c>
      <c r="J694">
        <f t="shared" si="31"/>
        <v>30.14</v>
      </c>
      <c r="K694">
        <f t="shared" si="32"/>
        <v>27.82</v>
      </c>
    </row>
    <row r="695" spans="1:11" x14ac:dyDescent="0.25">
      <c r="A695" t="s">
        <v>11692</v>
      </c>
      <c r="B695">
        <v>2000</v>
      </c>
      <c r="C695">
        <v>28.21</v>
      </c>
      <c r="D695">
        <v>30.56</v>
      </c>
      <c r="E695">
        <v>0</v>
      </c>
      <c r="F695">
        <v>0</v>
      </c>
      <c r="G695">
        <v>-0.66</v>
      </c>
      <c r="H695">
        <v>1.69</v>
      </c>
      <c r="I695">
        <f t="shared" si="30"/>
        <v>-2.35</v>
      </c>
      <c r="J695">
        <f t="shared" si="31"/>
        <v>30.56</v>
      </c>
      <c r="K695">
        <f t="shared" si="32"/>
        <v>28.21</v>
      </c>
    </row>
    <row r="696" spans="1:11" x14ac:dyDescent="0.25">
      <c r="A696" t="s">
        <v>11693</v>
      </c>
      <c r="B696">
        <v>2000</v>
      </c>
      <c r="C696">
        <v>21.69</v>
      </c>
      <c r="D696">
        <v>28.53</v>
      </c>
      <c r="E696">
        <v>-0.68</v>
      </c>
      <c r="F696">
        <v>-5.77</v>
      </c>
      <c r="G696">
        <v>-0.49</v>
      </c>
      <c r="H696">
        <v>1.26</v>
      </c>
      <c r="I696">
        <f t="shared" si="30"/>
        <v>-1.75</v>
      </c>
      <c r="J696">
        <f t="shared" si="31"/>
        <v>28.53</v>
      </c>
      <c r="K696">
        <f t="shared" si="32"/>
        <v>21.69</v>
      </c>
    </row>
    <row r="697" spans="1:11" x14ac:dyDescent="0.25">
      <c r="A697" t="s">
        <v>11694</v>
      </c>
      <c r="B697">
        <v>2000</v>
      </c>
      <c r="C697">
        <v>25.49</v>
      </c>
      <c r="D697">
        <v>27.62</v>
      </c>
      <c r="E697">
        <v>0</v>
      </c>
      <c r="F697">
        <v>0</v>
      </c>
      <c r="G697">
        <v>-0.6</v>
      </c>
      <c r="H697">
        <v>1.53</v>
      </c>
      <c r="I697">
        <f t="shared" si="30"/>
        <v>-2.13</v>
      </c>
      <c r="J697">
        <f t="shared" si="31"/>
        <v>27.62</v>
      </c>
      <c r="K697">
        <f t="shared" si="32"/>
        <v>25.49</v>
      </c>
    </row>
    <row r="698" spans="1:11" x14ac:dyDescent="0.25">
      <c r="A698" t="s">
        <v>11695</v>
      </c>
      <c r="B698">
        <v>2000</v>
      </c>
      <c r="C698">
        <v>25.49</v>
      </c>
      <c r="D698">
        <v>27.62</v>
      </c>
      <c r="E698">
        <v>0</v>
      </c>
      <c r="F698">
        <v>0</v>
      </c>
      <c r="G698">
        <v>-0.6</v>
      </c>
      <c r="H698">
        <v>1.53</v>
      </c>
      <c r="I698">
        <f t="shared" si="30"/>
        <v>-2.13</v>
      </c>
      <c r="J698">
        <f t="shared" si="31"/>
        <v>27.62</v>
      </c>
      <c r="K698">
        <f t="shared" si="32"/>
        <v>25.49</v>
      </c>
    </row>
    <row r="699" spans="1:11" x14ac:dyDescent="0.25">
      <c r="A699" t="s">
        <v>11696</v>
      </c>
      <c r="B699">
        <v>2000</v>
      </c>
      <c r="C699">
        <v>25.49</v>
      </c>
      <c r="D699">
        <v>27.62</v>
      </c>
      <c r="E699">
        <v>0</v>
      </c>
      <c r="F699">
        <v>0</v>
      </c>
      <c r="G699">
        <v>-0.6</v>
      </c>
      <c r="H699">
        <v>1.53</v>
      </c>
      <c r="I699">
        <f t="shared" si="30"/>
        <v>-2.13</v>
      </c>
      <c r="J699">
        <f t="shared" si="31"/>
        <v>27.62</v>
      </c>
      <c r="K699">
        <f t="shared" si="32"/>
        <v>25.49</v>
      </c>
    </row>
    <row r="700" spans="1:11" x14ac:dyDescent="0.25">
      <c r="A700" t="s">
        <v>11697</v>
      </c>
      <c r="B700">
        <v>2000</v>
      </c>
      <c r="C700">
        <v>28.63</v>
      </c>
      <c r="D700">
        <v>31.02</v>
      </c>
      <c r="E700">
        <v>0</v>
      </c>
      <c r="F700">
        <v>0</v>
      </c>
      <c r="G700">
        <v>-0.67</v>
      </c>
      <c r="H700">
        <v>1.72</v>
      </c>
      <c r="I700">
        <f t="shared" si="30"/>
        <v>-2.39</v>
      </c>
      <c r="J700">
        <f t="shared" si="31"/>
        <v>31.02</v>
      </c>
      <c r="K700">
        <f t="shared" si="32"/>
        <v>28.63</v>
      </c>
    </row>
    <row r="701" spans="1:11" x14ac:dyDescent="0.25">
      <c r="A701" t="s">
        <v>11698</v>
      </c>
      <c r="B701">
        <v>2000</v>
      </c>
      <c r="C701">
        <v>29.42</v>
      </c>
      <c r="D701">
        <v>31.88</v>
      </c>
      <c r="E701">
        <v>0</v>
      </c>
      <c r="F701">
        <v>0</v>
      </c>
      <c r="G701">
        <v>-0.69</v>
      </c>
      <c r="H701">
        <v>1.77</v>
      </c>
      <c r="I701">
        <f t="shared" si="30"/>
        <v>-2.46</v>
      </c>
      <c r="J701">
        <f t="shared" si="31"/>
        <v>31.88</v>
      </c>
      <c r="K701">
        <f t="shared" si="32"/>
        <v>29.42</v>
      </c>
    </row>
    <row r="702" spans="1:11" x14ac:dyDescent="0.25">
      <c r="A702" t="s">
        <v>11699</v>
      </c>
      <c r="B702">
        <v>2000</v>
      </c>
      <c r="C702">
        <v>28.51</v>
      </c>
      <c r="D702">
        <v>30.89</v>
      </c>
      <c r="E702">
        <v>0</v>
      </c>
      <c r="F702">
        <v>0</v>
      </c>
      <c r="G702">
        <v>-0.67</v>
      </c>
      <c r="H702">
        <v>1.71</v>
      </c>
      <c r="I702">
        <f t="shared" si="30"/>
        <v>-2.38</v>
      </c>
      <c r="J702">
        <f t="shared" si="31"/>
        <v>30.89</v>
      </c>
      <c r="K702">
        <f t="shared" si="32"/>
        <v>28.51</v>
      </c>
    </row>
    <row r="703" spans="1:11" x14ac:dyDescent="0.25">
      <c r="A703" t="s">
        <v>11700</v>
      </c>
      <c r="B703">
        <v>2000</v>
      </c>
      <c r="C703">
        <v>26.5</v>
      </c>
      <c r="D703">
        <v>28.71</v>
      </c>
      <c r="E703">
        <v>0</v>
      </c>
      <c r="F703">
        <v>0</v>
      </c>
      <c r="G703">
        <v>-0.62</v>
      </c>
      <c r="H703">
        <v>1.59</v>
      </c>
      <c r="I703">
        <f t="shared" si="30"/>
        <v>-2.21</v>
      </c>
      <c r="J703">
        <f t="shared" si="31"/>
        <v>28.71</v>
      </c>
      <c r="K703">
        <f t="shared" si="32"/>
        <v>26.5</v>
      </c>
    </row>
    <row r="704" spans="1:11" x14ac:dyDescent="0.25">
      <c r="A704" t="s">
        <v>11701</v>
      </c>
      <c r="B704">
        <v>2000</v>
      </c>
      <c r="C704">
        <v>25.49</v>
      </c>
      <c r="D704">
        <v>27.62</v>
      </c>
      <c r="E704">
        <v>0</v>
      </c>
      <c r="F704">
        <v>0</v>
      </c>
      <c r="G704">
        <v>-0.6</v>
      </c>
      <c r="H704">
        <v>1.53</v>
      </c>
      <c r="I704">
        <f t="shared" si="30"/>
        <v>-2.13</v>
      </c>
      <c r="J704">
        <f t="shared" si="31"/>
        <v>27.62</v>
      </c>
      <c r="K704">
        <f t="shared" si="32"/>
        <v>25.49</v>
      </c>
    </row>
    <row r="705" spans="1:11" x14ac:dyDescent="0.25">
      <c r="A705" t="s">
        <v>11702</v>
      </c>
      <c r="B705">
        <v>2000</v>
      </c>
      <c r="C705">
        <v>25.49</v>
      </c>
      <c r="D705">
        <v>27.62</v>
      </c>
      <c r="E705">
        <v>0</v>
      </c>
      <c r="F705">
        <v>0</v>
      </c>
      <c r="G705">
        <v>-0.6</v>
      </c>
      <c r="H705">
        <v>1.53</v>
      </c>
      <c r="I705">
        <f t="shared" si="30"/>
        <v>-2.13</v>
      </c>
      <c r="J705">
        <f t="shared" si="31"/>
        <v>27.62</v>
      </c>
      <c r="K705">
        <f t="shared" si="32"/>
        <v>25.49</v>
      </c>
    </row>
    <row r="706" spans="1:11" x14ac:dyDescent="0.25">
      <c r="A706" t="s">
        <v>11719</v>
      </c>
      <c r="B706">
        <v>2000</v>
      </c>
      <c r="C706">
        <v>26.99</v>
      </c>
      <c r="D706">
        <v>29.25</v>
      </c>
      <c r="E706">
        <v>0</v>
      </c>
      <c r="F706">
        <v>0</v>
      </c>
      <c r="G706">
        <v>-0.67</v>
      </c>
      <c r="H706">
        <v>1.59</v>
      </c>
      <c r="I706">
        <f t="shared" ref="I706:I769" si="33">+G706-H706</f>
        <v>-2.2600000000000002</v>
      </c>
      <c r="J706">
        <f t="shared" si="31"/>
        <v>29.25</v>
      </c>
      <c r="K706">
        <f t="shared" si="32"/>
        <v>26.99</v>
      </c>
    </row>
    <row r="707" spans="1:11" x14ac:dyDescent="0.25">
      <c r="A707" t="s">
        <v>11720</v>
      </c>
      <c r="B707">
        <v>2000</v>
      </c>
      <c r="C707">
        <v>29.44</v>
      </c>
      <c r="D707">
        <v>31.9</v>
      </c>
      <c r="E707">
        <v>0</v>
      </c>
      <c r="F707">
        <v>0</v>
      </c>
      <c r="G707">
        <v>-0.73</v>
      </c>
      <c r="H707">
        <v>1.73</v>
      </c>
      <c r="I707">
        <f t="shared" si="33"/>
        <v>-2.46</v>
      </c>
      <c r="J707">
        <f t="shared" ref="J707:J770" si="34">D707</f>
        <v>31.9</v>
      </c>
      <c r="K707">
        <f t="shared" ref="K707:K770" si="35">C707</f>
        <v>29.44</v>
      </c>
    </row>
    <row r="708" spans="1:11" x14ac:dyDescent="0.25">
      <c r="A708" t="s">
        <v>11721</v>
      </c>
      <c r="B708">
        <v>2000</v>
      </c>
      <c r="C708">
        <v>30.73</v>
      </c>
      <c r="D708">
        <v>33.299999999999997</v>
      </c>
      <c r="E708">
        <v>0</v>
      </c>
      <c r="F708">
        <v>0</v>
      </c>
      <c r="G708">
        <v>-0.76</v>
      </c>
      <c r="H708">
        <v>1.81</v>
      </c>
      <c r="I708">
        <f t="shared" si="33"/>
        <v>-2.5700000000000003</v>
      </c>
      <c r="J708">
        <f t="shared" si="34"/>
        <v>33.299999999999997</v>
      </c>
      <c r="K708">
        <f t="shared" si="35"/>
        <v>30.73</v>
      </c>
    </row>
    <row r="709" spans="1:11" x14ac:dyDescent="0.25">
      <c r="A709" t="s">
        <v>11722</v>
      </c>
      <c r="B709">
        <v>2000</v>
      </c>
      <c r="C709">
        <v>30.73</v>
      </c>
      <c r="D709">
        <v>33.299999999999997</v>
      </c>
      <c r="E709">
        <v>0</v>
      </c>
      <c r="F709">
        <v>0</v>
      </c>
      <c r="G709">
        <v>-0.76</v>
      </c>
      <c r="H709">
        <v>1.81</v>
      </c>
      <c r="I709">
        <f t="shared" si="33"/>
        <v>-2.5700000000000003</v>
      </c>
      <c r="J709">
        <f t="shared" si="34"/>
        <v>33.299999999999997</v>
      </c>
      <c r="K709">
        <f t="shared" si="35"/>
        <v>30.73</v>
      </c>
    </row>
    <row r="710" spans="1:11" x14ac:dyDescent="0.25">
      <c r="A710" t="s">
        <v>11723</v>
      </c>
      <c r="B710">
        <v>2000</v>
      </c>
      <c r="C710">
        <v>30</v>
      </c>
      <c r="D710">
        <v>32.5</v>
      </c>
      <c r="E710">
        <v>0</v>
      </c>
      <c r="F710">
        <v>0</v>
      </c>
      <c r="G710">
        <v>-0.74</v>
      </c>
      <c r="H710">
        <v>1.76</v>
      </c>
      <c r="I710">
        <f t="shared" si="33"/>
        <v>-2.5</v>
      </c>
      <c r="J710">
        <f t="shared" si="34"/>
        <v>32.5</v>
      </c>
      <c r="K710">
        <f t="shared" si="35"/>
        <v>30</v>
      </c>
    </row>
    <row r="711" spans="1:11" x14ac:dyDescent="0.25">
      <c r="A711" t="s">
        <v>11724</v>
      </c>
      <c r="B711">
        <v>2000</v>
      </c>
      <c r="C711">
        <v>29.65</v>
      </c>
      <c r="D711">
        <v>32.130000000000003</v>
      </c>
      <c r="E711">
        <v>0</v>
      </c>
      <c r="F711">
        <v>0</v>
      </c>
      <c r="G711">
        <v>-0.74</v>
      </c>
      <c r="H711">
        <v>1.74</v>
      </c>
      <c r="I711">
        <f t="shared" si="33"/>
        <v>-2.48</v>
      </c>
      <c r="J711">
        <f t="shared" si="34"/>
        <v>32.130000000000003</v>
      </c>
      <c r="K711">
        <f t="shared" si="35"/>
        <v>29.65</v>
      </c>
    </row>
    <row r="712" spans="1:11" x14ac:dyDescent="0.25">
      <c r="A712" t="s">
        <v>11725</v>
      </c>
      <c r="B712">
        <v>2000</v>
      </c>
      <c r="C712">
        <v>26.53</v>
      </c>
      <c r="D712">
        <v>28.75</v>
      </c>
      <c r="E712">
        <v>0</v>
      </c>
      <c r="F712">
        <v>0</v>
      </c>
      <c r="G712">
        <v>-0.66</v>
      </c>
      <c r="H712">
        <v>1.56</v>
      </c>
      <c r="I712">
        <f t="shared" si="33"/>
        <v>-2.2200000000000002</v>
      </c>
      <c r="J712">
        <f t="shared" si="34"/>
        <v>28.75</v>
      </c>
      <c r="K712">
        <f t="shared" si="35"/>
        <v>26.53</v>
      </c>
    </row>
    <row r="713" spans="1:11" x14ac:dyDescent="0.25">
      <c r="A713" t="s">
        <v>11726</v>
      </c>
      <c r="B713">
        <v>2000</v>
      </c>
      <c r="C713">
        <v>26.53</v>
      </c>
      <c r="D713">
        <v>28.75</v>
      </c>
      <c r="E713">
        <v>0</v>
      </c>
      <c r="F713">
        <v>0</v>
      </c>
      <c r="G713">
        <v>-0.66</v>
      </c>
      <c r="H713">
        <v>1.56</v>
      </c>
      <c r="I713">
        <f t="shared" si="33"/>
        <v>-2.2200000000000002</v>
      </c>
      <c r="J713">
        <f t="shared" si="34"/>
        <v>28.75</v>
      </c>
      <c r="K713">
        <f t="shared" si="35"/>
        <v>26.53</v>
      </c>
    </row>
    <row r="714" spans="1:11" x14ac:dyDescent="0.25">
      <c r="A714" t="s">
        <v>11727</v>
      </c>
      <c r="B714">
        <v>2000</v>
      </c>
      <c r="C714">
        <v>26.33</v>
      </c>
      <c r="D714">
        <v>28.53</v>
      </c>
      <c r="E714">
        <v>0</v>
      </c>
      <c r="F714">
        <v>0</v>
      </c>
      <c r="G714">
        <v>-0.65</v>
      </c>
      <c r="H714">
        <v>1.55</v>
      </c>
      <c r="I714">
        <f t="shared" si="33"/>
        <v>-2.2000000000000002</v>
      </c>
      <c r="J714">
        <f t="shared" si="34"/>
        <v>28.53</v>
      </c>
      <c r="K714">
        <f t="shared" si="35"/>
        <v>26.33</v>
      </c>
    </row>
    <row r="715" spans="1:11" x14ac:dyDescent="0.25">
      <c r="A715" t="s">
        <v>11728</v>
      </c>
      <c r="B715">
        <v>2000</v>
      </c>
      <c r="C715">
        <v>26.33</v>
      </c>
      <c r="D715">
        <v>28.53</v>
      </c>
      <c r="E715">
        <v>0</v>
      </c>
      <c r="F715">
        <v>0</v>
      </c>
      <c r="G715">
        <v>-0.65</v>
      </c>
      <c r="H715">
        <v>1.55</v>
      </c>
      <c r="I715">
        <f t="shared" si="33"/>
        <v>-2.2000000000000002</v>
      </c>
      <c r="J715">
        <f t="shared" si="34"/>
        <v>28.53</v>
      </c>
      <c r="K715">
        <f t="shared" si="35"/>
        <v>26.33</v>
      </c>
    </row>
    <row r="716" spans="1:11" x14ac:dyDescent="0.25">
      <c r="A716" t="s">
        <v>11729</v>
      </c>
      <c r="B716">
        <v>2000</v>
      </c>
      <c r="C716">
        <v>29.65</v>
      </c>
      <c r="D716">
        <v>32.130000000000003</v>
      </c>
      <c r="E716">
        <v>0</v>
      </c>
      <c r="F716">
        <v>0</v>
      </c>
      <c r="G716">
        <v>-0.74</v>
      </c>
      <c r="H716">
        <v>1.74</v>
      </c>
      <c r="I716">
        <f t="shared" si="33"/>
        <v>-2.48</v>
      </c>
      <c r="J716">
        <f t="shared" si="34"/>
        <v>32.130000000000003</v>
      </c>
      <c r="K716">
        <f t="shared" si="35"/>
        <v>29.65</v>
      </c>
    </row>
    <row r="717" spans="1:11" x14ac:dyDescent="0.25">
      <c r="A717" t="s">
        <v>11730</v>
      </c>
      <c r="B717">
        <v>2000</v>
      </c>
      <c r="C717">
        <v>29.65</v>
      </c>
      <c r="D717">
        <v>32.130000000000003</v>
      </c>
      <c r="E717">
        <v>0</v>
      </c>
      <c r="F717">
        <v>0</v>
      </c>
      <c r="G717">
        <v>-0.74</v>
      </c>
      <c r="H717">
        <v>1.74</v>
      </c>
      <c r="I717">
        <f t="shared" si="33"/>
        <v>-2.48</v>
      </c>
      <c r="J717">
        <f t="shared" si="34"/>
        <v>32.130000000000003</v>
      </c>
      <c r="K717">
        <f t="shared" si="35"/>
        <v>29.65</v>
      </c>
    </row>
    <row r="718" spans="1:11" x14ac:dyDescent="0.25">
      <c r="A718" t="s">
        <v>11731</v>
      </c>
      <c r="B718">
        <v>2000</v>
      </c>
      <c r="C718">
        <v>30.73</v>
      </c>
      <c r="D718">
        <v>33.299999999999997</v>
      </c>
      <c r="E718">
        <v>0</v>
      </c>
      <c r="F718">
        <v>0</v>
      </c>
      <c r="G718">
        <v>-0.76</v>
      </c>
      <c r="H718">
        <v>1.81</v>
      </c>
      <c r="I718">
        <f t="shared" si="33"/>
        <v>-2.5700000000000003</v>
      </c>
      <c r="J718">
        <f t="shared" si="34"/>
        <v>33.299999999999997</v>
      </c>
      <c r="K718">
        <f t="shared" si="35"/>
        <v>30.73</v>
      </c>
    </row>
    <row r="719" spans="1:11" x14ac:dyDescent="0.25">
      <c r="A719" t="s">
        <v>11732</v>
      </c>
      <c r="B719">
        <v>2000</v>
      </c>
      <c r="C719">
        <v>26.59</v>
      </c>
      <c r="D719">
        <v>28.81</v>
      </c>
      <c r="E719">
        <v>0</v>
      </c>
      <c r="F719">
        <v>0</v>
      </c>
      <c r="G719">
        <v>-0.66</v>
      </c>
      <c r="H719">
        <v>1.56</v>
      </c>
      <c r="I719">
        <f t="shared" si="33"/>
        <v>-2.2200000000000002</v>
      </c>
      <c r="J719">
        <f t="shared" si="34"/>
        <v>28.81</v>
      </c>
      <c r="K719">
        <f t="shared" si="35"/>
        <v>26.59</v>
      </c>
    </row>
    <row r="720" spans="1:11" x14ac:dyDescent="0.25">
      <c r="A720" t="s">
        <v>11733</v>
      </c>
      <c r="B720">
        <v>2000</v>
      </c>
      <c r="C720">
        <v>26.53</v>
      </c>
      <c r="D720">
        <v>28.75</v>
      </c>
      <c r="E720">
        <v>0</v>
      </c>
      <c r="F720">
        <v>0</v>
      </c>
      <c r="G720">
        <v>-0.66</v>
      </c>
      <c r="H720">
        <v>1.56</v>
      </c>
      <c r="I720">
        <f t="shared" si="33"/>
        <v>-2.2200000000000002</v>
      </c>
      <c r="J720">
        <f t="shared" si="34"/>
        <v>28.75</v>
      </c>
      <c r="K720">
        <f t="shared" si="35"/>
        <v>26.53</v>
      </c>
    </row>
    <row r="721" spans="1:11" x14ac:dyDescent="0.25">
      <c r="A721" t="s">
        <v>11734</v>
      </c>
      <c r="B721">
        <v>2000</v>
      </c>
      <c r="C721">
        <v>22.91</v>
      </c>
      <c r="D721">
        <v>24.82</v>
      </c>
      <c r="E721">
        <v>0</v>
      </c>
      <c r="F721">
        <v>0</v>
      </c>
      <c r="G721">
        <v>-0.56000000000000005</v>
      </c>
      <c r="H721">
        <v>1.35</v>
      </c>
      <c r="I721">
        <f t="shared" si="33"/>
        <v>-1.9100000000000001</v>
      </c>
      <c r="J721">
        <f t="shared" si="34"/>
        <v>24.82</v>
      </c>
      <c r="K721">
        <f t="shared" si="35"/>
        <v>22.91</v>
      </c>
    </row>
    <row r="722" spans="1:11" x14ac:dyDescent="0.25">
      <c r="A722" t="s">
        <v>11751</v>
      </c>
      <c r="B722">
        <v>2000</v>
      </c>
      <c r="C722">
        <v>30.55</v>
      </c>
      <c r="D722">
        <v>32.99</v>
      </c>
      <c r="E722">
        <v>0</v>
      </c>
      <c r="F722">
        <v>0</v>
      </c>
      <c r="G722">
        <v>-0.8</v>
      </c>
      <c r="H722">
        <v>1.64</v>
      </c>
      <c r="I722">
        <f t="shared" si="33"/>
        <v>-2.44</v>
      </c>
      <c r="J722">
        <f t="shared" si="34"/>
        <v>32.99</v>
      </c>
      <c r="K722">
        <f t="shared" si="35"/>
        <v>30.55</v>
      </c>
    </row>
    <row r="723" spans="1:11" x14ac:dyDescent="0.25">
      <c r="A723" t="s">
        <v>11752</v>
      </c>
      <c r="B723">
        <v>2000</v>
      </c>
      <c r="C723">
        <v>32.15</v>
      </c>
      <c r="D723">
        <v>34.72</v>
      </c>
      <c r="E723">
        <v>0</v>
      </c>
      <c r="F723">
        <v>0</v>
      </c>
      <c r="G723">
        <v>-0.84</v>
      </c>
      <c r="H723">
        <v>1.73</v>
      </c>
      <c r="I723">
        <f t="shared" si="33"/>
        <v>-2.57</v>
      </c>
      <c r="J723">
        <f t="shared" si="34"/>
        <v>34.72</v>
      </c>
      <c r="K723">
        <f t="shared" si="35"/>
        <v>32.15</v>
      </c>
    </row>
    <row r="724" spans="1:11" x14ac:dyDescent="0.25">
      <c r="A724" t="s">
        <v>11753</v>
      </c>
      <c r="B724">
        <v>2000</v>
      </c>
      <c r="C724">
        <v>35.630000000000003</v>
      </c>
      <c r="D724">
        <v>38.49</v>
      </c>
      <c r="E724">
        <v>0</v>
      </c>
      <c r="F724">
        <v>0</v>
      </c>
      <c r="G724">
        <v>-0.94</v>
      </c>
      <c r="H724">
        <v>1.92</v>
      </c>
      <c r="I724">
        <f t="shared" si="33"/>
        <v>-2.86</v>
      </c>
      <c r="J724">
        <f t="shared" si="34"/>
        <v>38.49</v>
      </c>
      <c r="K724">
        <f t="shared" si="35"/>
        <v>35.630000000000003</v>
      </c>
    </row>
    <row r="725" spans="1:11" x14ac:dyDescent="0.25">
      <c r="A725" t="s">
        <v>11754</v>
      </c>
      <c r="B725">
        <v>2000</v>
      </c>
      <c r="C725">
        <v>35.35</v>
      </c>
      <c r="D725">
        <v>38.18</v>
      </c>
      <c r="E725">
        <v>0</v>
      </c>
      <c r="F725">
        <v>0</v>
      </c>
      <c r="G725">
        <v>-0.93</v>
      </c>
      <c r="H725">
        <v>1.9</v>
      </c>
      <c r="I725">
        <f t="shared" si="33"/>
        <v>-2.83</v>
      </c>
      <c r="J725">
        <f t="shared" si="34"/>
        <v>38.18</v>
      </c>
      <c r="K725">
        <f t="shared" si="35"/>
        <v>35.35</v>
      </c>
    </row>
    <row r="726" spans="1:11" x14ac:dyDescent="0.25">
      <c r="A726" t="s">
        <v>11755</v>
      </c>
      <c r="B726">
        <v>2000</v>
      </c>
      <c r="C726">
        <v>34.700000000000003</v>
      </c>
      <c r="D726">
        <v>37.47</v>
      </c>
      <c r="E726">
        <v>0</v>
      </c>
      <c r="F726">
        <v>0</v>
      </c>
      <c r="G726">
        <v>-0.91</v>
      </c>
      <c r="H726">
        <v>1.86</v>
      </c>
      <c r="I726">
        <f t="shared" si="33"/>
        <v>-2.77</v>
      </c>
      <c r="J726">
        <f t="shared" si="34"/>
        <v>37.47</v>
      </c>
      <c r="K726">
        <f t="shared" si="35"/>
        <v>34.700000000000003</v>
      </c>
    </row>
    <row r="727" spans="1:11" x14ac:dyDescent="0.25">
      <c r="A727" t="s">
        <v>11756</v>
      </c>
      <c r="B727">
        <v>2000</v>
      </c>
      <c r="C727">
        <v>34.700000000000003</v>
      </c>
      <c r="D727">
        <v>37.47</v>
      </c>
      <c r="E727">
        <v>0</v>
      </c>
      <c r="F727">
        <v>0</v>
      </c>
      <c r="G727">
        <v>-0.91</v>
      </c>
      <c r="H727">
        <v>1.86</v>
      </c>
      <c r="I727">
        <f t="shared" si="33"/>
        <v>-2.77</v>
      </c>
      <c r="J727">
        <f t="shared" si="34"/>
        <v>37.47</v>
      </c>
      <c r="K727">
        <f t="shared" si="35"/>
        <v>34.700000000000003</v>
      </c>
    </row>
    <row r="728" spans="1:11" x14ac:dyDescent="0.25">
      <c r="A728" t="s">
        <v>11757</v>
      </c>
      <c r="B728">
        <v>2000</v>
      </c>
      <c r="C728">
        <v>31.83</v>
      </c>
      <c r="D728">
        <v>34.380000000000003</v>
      </c>
      <c r="E728">
        <v>0</v>
      </c>
      <c r="F728">
        <v>0</v>
      </c>
      <c r="G728">
        <v>-0.84</v>
      </c>
      <c r="H728">
        <v>1.71</v>
      </c>
      <c r="I728">
        <f t="shared" si="33"/>
        <v>-2.5499999999999998</v>
      </c>
      <c r="J728">
        <f t="shared" si="34"/>
        <v>34.380000000000003</v>
      </c>
      <c r="K728">
        <f t="shared" si="35"/>
        <v>31.83</v>
      </c>
    </row>
    <row r="729" spans="1:11" x14ac:dyDescent="0.25">
      <c r="A729" t="s">
        <v>11758</v>
      </c>
      <c r="B729">
        <v>2000</v>
      </c>
      <c r="C729">
        <v>31.08</v>
      </c>
      <c r="D729">
        <v>33.56</v>
      </c>
      <c r="E729">
        <v>0</v>
      </c>
      <c r="F729">
        <v>0</v>
      </c>
      <c r="G729">
        <v>-0.81</v>
      </c>
      <c r="H729">
        <v>1.67</v>
      </c>
      <c r="I729">
        <f t="shared" si="33"/>
        <v>-2.48</v>
      </c>
      <c r="J729">
        <f t="shared" si="34"/>
        <v>33.56</v>
      </c>
      <c r="K729">
        <f t="shared" si="35"/>
        <v>31.08</v>
      </c>
    </row>
    <row r="730" spans="1:11" x14ac:dyDescent="0.25">
      <c r="A730" t="s">
        <v>11759</v>
      </c>
      <c r="B730">
        <v>2000</v>
      </c>
      <c r="C730">
        <v>30.42</v>
      </c>
      <c r="D730">
        <v>32.85</v>
      </c>
      <c r="E730">
        <v>0</v>
      </c>
      <c r="F730">
        <v>0</v>
      </c>
      <c r="G730">
        <v>-0.8</v>
      </c>
      <c r="H730">
        <v>1.63</v>
      </c>
      <c r="I730">
        <f t="shared" si="33"/>
        <v>-2.4299999999999997</v>
      </c>
      <c r="J730">
        <f t="shared" si="34"/>
        <v>32.85</v>
      </c>
      <c r="K730">
        <f t="shared" si="35"/>
        <v>30.42</v>
      </c>
    </row>
    <row r="731" spans="1:11" x14ac:dyDescent="0.25">
      <c r="A731" t="s">
        <v>11760</v>
      </c>
      <c r="B731">
        <v>2000</v>
      </c>
      <c r="C731">
        <v>30.71</v>
      </c>
      <c r="D731">
        <v>33.159999999999997</v>
      </c>
      <c r="E731">
        <v>0</v>
      </c>
      <c r="F731">
        <v>0</v>
      </c>
      <c r="G731">
        <v>-0.8</v>
      </c>
      <c r="H731">
        <v>1.65</v>
      </c>
      <c r="I731">
        <f t="shared" si="33"/>
        <v>-2.4500000000000002</v>
      </c>
      <c r="J731">
        <f t="shared" si="34"/>
        <v>33.159999999999997</v>
      </c>
      <c r="K731">
        <f t="shared" si="35"/>
        <v>30.71</v>
      </c>
    </row>
    <row r="732" spans="1:11" x14ac:dyDescent="0.25">
      <c r="A732" t="s">
        <v>11761</v>
      </c>
      <c r="B732">
        <v>2000</v>
      </c>
      <c r="C732">
        <v>35.630000000000003</v>
      </c>
      <c r="D732">
        <v>38.49</v>
      </c>
      <c r="E732">
        <v>0</v>
      </c>
      <c r="F732">
        <v>0</v>
      </c>
      <c r="G732">
        <v>-0.94</v>
      </c>
      <c r="H732">
        <v>1.92</v>
      </c>
      <c r="I732">
        <f t="shared" si="33"/>
        <v>-2.86</v>
      </c>
      <c r="J732">
        <f t="shared" si="34"/>
        <v>38.49</v>
      </c>
      <c r="K732">
        <f t="shared" si="35"/>
        <v>35.630000000000003</v>
      </c>
    </row>
    <row r="733" spans="1:11" x14ac:dyDescent="0.25">
      <c r="A733" t="s">
        <v>11762</v>
      </c>
      <c r="B733">
        <v>2000</v>
      </c>
      <c r="C733">
        <v>39.11</v>
      </c>
      <c r="D733">
        <v>42.24</v>
      </c>
      <c r="E733">
        <v>0</v>
      </c>
      <c r="F733">
        <v>0</v>
      </c>
      <c r="G733">
        <v>-1.03</v>
      </c>
      <c r="H733">
        <v>2.1</v>
      </c>
      <c r="I733">
        <f t="shared" si="33"/>
        <v>-3.13</v>
      </c>
      <c r="J733">
        <f t="shared" si="34"/>
        <v>42.24</v>
      </c>
      <c r="K733">
        <f t="shared" si="35"/>
        <v>39.11</v>
      </c>
    </row>
    <row r="734" spans="1:11" x14ac:dyDescent="0.25">
      <c r="A734" t="s">
        <v>11763</v>
      </c>
      <c r="B734">
        <v>2000</v>
      </c>
      <c r="C734">
        <v>36.950000000000003</v>
      </c>
      <c r="D734">
        <v>39.909999999999997</v>
      </c>
      <c r="E734">
        <v>0</v>
      </c>
      <c r="F734">
        <v>0</v>
      </c>
      <c r="G734">
        <v>-0.97</v>
      </c>
      <c r="H734">
        <v>1.99</v>
      </c>
      <c r="I734">
        <f t="shared" si="33"/>
        <v>-2.96</v>
      </c>
      <c r="J734">
        <f t="shared" si="34"/>
        <v>39.909999999999997</v>
      </c>
      <c r="K734">
        <f t="shared" si="35"/>
        <v>36.950000000000003</v>
      </c>
    </row>
    <row r="735" spans="1:11" x14ac:dyDescent="0.25">
      <c r="A735" t="s">
        <v>11764</v>
      </c>
      <c r="B735">
        <v>2000</v>
      </c>
      <c r="C735">
        <v>34.700000000000003</v>
      </c>
      <c r="D735">
        <v>37.47</v>
      </c>
      <c r="E735">
        <v>0</v>
      </c>
      <c r="F735">
        <v>0</v>
      </c>
      <c r="G735">
        <v>-0.91</v>
      </c>
      <c r="H735">
        <v>1.86</v>
      </c>
      <c r="I735">
        <f t="shared" si="33"/>
        <v>-2.77</v>
      </c>
      <c r="J735">
        <f t="shared" si="34"/>
        <v>37.47</v>
      </c>
      <c r="K735">
        <f t="shared" si="35"/>
        <v>34.700000000000003</v>
      </c>
    </row>
    <row r="736" spans="1:11" x14ac:dyDescent="0.25">
      <c r="A736" t="s">
        <v>11765</v>
      </c>
      <c r="B736">
        <v>2000</v>
      </c>
      <c r="C736">
        <v>30.42</v>
      </c>
      <c r="D736">
        <v>32.85</v>
      </c>
      <c r="E736">
        <v>0</v>
      </c>
      <c r="F736">
        <v>0</v>
      </c>
      <c r="G736">
        <v>-0.8</v>
      </c>
      <c r="H736">
        <v>1.63</v>
      </c>
      <c r="I736">
        <f t="shared" si="33"/>
        <v>-2.4299999999999997</v>
      </c>
      <c r="J736">
        <f t="shared" si="34"/>
        <v>32.85</v>
      </c>
      <c r="K736">
        <f t="shared" si="35"/>
        <v>30.42</v>
      </c>
    </row>
    <row r="737" spans="1:11" x14ac:dyDescent="0.25">
      <c r="A737" t="s">
        <v>11766</v>
      </c>
      <c r="B737">
        <v>2000</v>
      </c>
      <c r="C737">
        <v>25.95</v>
      </c>
      <c r="D737">
        <v>28.02</v>
      </c>
      <c r="E737">
        <v>0</v>
      </c>
      <c r="F737">
        <v>0</v>
      </c>
      <c r="G737">
        <v>-0.68</v>
      </c>
      <c r="H737">
        <v>1.39</v>
      </c>
      <c r="I737">
        <f t="shared" si="33"/>
        <v>-2.0699999999999998</v>
      </c>
      <c r="J737">
        <f t="shared" si="34"/>
        <v>28.02</v>
      </c>
      <c r="K737">
        <f t="shared" si="35"/>
        <v>25.95</v>
      </c>
    </row>
    <row r="738" spans="1:11" x14ac:dyDescent="0.25">
      <c r="A738" t="s">
        <v>11783</v>
      </c>
      <c r="B738">
        <v>2000</v>
      </c>
      <c r="C738">
        <v>29.78</v>
      </c>
      <c r="D738">
        <v>32.020000000000003</v>
      </c>
      <c r="E738">
        <v>0</v>
      </c>
      <c r="F738">
        <v>0</v>
      </c>
      <c r="G738">
        <v>-0.75</v>
      </c>
      <c r="H738">
        <v>1.49</v>
      </c>
      <c r="I738">
        <f t="shared" si="33"/>
        <v>-2.2400000000000002</v>
      </c>
      <c r="J738">
        <f t="shared" si="34"/>
        <v>32.020000000000003</v>
      </c>
      <c r="K738">
        <f t="shared" si="35"/>
        <v>29.78</v>
      </c>
    </row>
    <row r="739" spans="1:11" x14ac:dyDescent="0.25">
      <c r="A739" t="s">
        <v>11784</v>
      </c>
      <c r="B739">
        <v>2000</v>
      </c>
      <c r="C739">
        <v>31.24</v>
      </c>
      <c r="D739">
        <v>33.58</v>
      </c>
      <c r="E739">
        <v>0</v>
      </c>
      <c r="F739">
        <v>0</v>
      </c>
      <c r="G739">
        <v>-0.78</v>
      </c>
      <c r="H739">
        <v>1.56</v>
      </c>
      <c r="I739">
        <f t="shared" si="33"/>
        <v>-2.34</v>
      </c>
      <c r="J739">
        <f t="shared" si="34"/>
        <v>33.58</v>
      </c>
      <c r="K739">
        <f t="shared" si="35"/>
        <v>31.24</v>
      </c>
    </row>
    <row r="740" spans="1:11" x14ac:dyDescent="0.25">
      <c r="A740" t="s">
        <v>11785</v>
      </c>
      <c r="B740">
        <v>2000</v>
      </c>
      <c r="C740">
        <v>31.95</v>
      </c>
      <c r="D740">
        <v>34.35</v>
      </c>
      <c r="E740">
        <v>0</v>
      </c>
      <c r="F740">
        <v>0</v>
      </c>
      <c r="G740">
        <v>-0.8</v>
      </c>
      <c r="H740">
        <v>1.6</v>
      </c>
      <c r="I740">
        <f t="shared" si="33"/>
        <v>-2.4000000000000004</v>
      </c>
      <c r="J740">
        <f t="shared" si="34"/>
        <v>34.35</v>
      </c>
      <c r="K740">
        <f t="shared" si="35"/>
        <v>31.95</v>
      </c>
    </row>
    <row r="741" spans="1:11" x14ac:dyDescent="0.25">
      <c r="A741" t="s">
        <v>11786</v>
      </c>
      <c r="B741">
        <v>2000</v>
      </c>
      <c r="C741">
        <v>31.69</v>
      </c>
      <c r="D741">
        <v>34.06</v>
      </c>
      <c r="E741">
        <v>0</v>
      </c>
      <c r="F741">
        <v>0</v>
      </c>
      <c r="G741">
        <v>-0.79</v>
      </c>
      <c r="H741">
        <v>1.58</v>
      </c>
      <c r="I741">
        <f t="shared" si="33"/>
        <v>-2.37</v>
      </c>
      <c r="J741">
        <f t="shared" si="34"/>
        <v>34.06</v>
      </c>
      <c r="K741">
        <f t="shared" si="35"/>
        <v>31.69</v>
      </c>
    </row>
    <row r="742" spans="1:11" x14ac:dyDescent="0.25">
      <c r="A742" t="s">
        <v>11787</v>
      </c>
      <c r="B742">
        <v>2000</v>
      </c>
      <c r="C742">
        <v>31.24</v>
      </c>
      <c r="D742">
        <v>33.58</v>
      </c>
      <c r="E742">
        <v>0</v>
      </c>
      <c r="F742">
        <v>0</v>
      </c>
      <c r="G742">
        <v>-0.78</v>
      </c>
      <c r="H742">
        <v>1.56</v>
      </c>
      <c r="I742">
        <f t="shared" si="33"/>
        <v>-2.34</v>
      </c>
      <c r="J742">
        <f t="shared" si="34"/>
        <v>33.58</v>
      </c>
      <c r="K742">
        <f t="shared" si="35"/>
        <v>31.24</v>
      </c>
    </row>
    <row r="743" spans="1:11" x14ac:dyDescent="0.25">
      <c r="A743" t="s">
        <v>11788</v>
      </c>
      <c r="B743">
        <v>2000</v>
      </c>
      <c r="C743">
        <v>30.5</v>
      </c>
      <c r="D743">
        <v>32.79</v>
      </c>
      <c r="E743">
        <v>0</v>
      </c>
      <c r="F743">
        <v>0</v>
      </c>
      <c r="G743">
        <v>-0.76</v>
      </c>
      <c r="H743">
        <v>1.53</v>
      </c>
      <c r="I743">
        <f t="shared" si="33"/>
        <v>-2.29</v>
      </c>
      <c r="J743">
        <f t="shared" si="34"/>
        <v>32.79</v>
      </c>
      <c r="K743">
        <f t="shared" si="35"/>
        <v>30.5</v>
      </c>
    </row>
    <row r="744" spans="1:11" x14ac:dyDescent="0.25">
      <c r="A744" t="s">
        <v>11789</v>
      </c>
      <c r="B744">
        <v>2000</v>
      </c>
      <c r="C744">
        <v>29.48</v>
      </c>
      <c r="D744">
        <v>31.69</v>
      </c>
      <c r="E744">
        <v>0</v>
      </c>
      <c r="F744">
        <v>0</v>
      </c>
      <c r="G744">
        <v>-0.74</v>
      </c>
      <c r="H744">
        <v>1.47</v>
      </c>
      <c r="I744">
        <f t="shared" si="33"/>
        <v>-2.21</v>
      </c>
      <c r="J744">
        <f t="shared" si="34"/>
        <v>31.69</v>
      </c>
      <c r="K744">
        <f t="shared" si="35"/>
        <v>29.48</v>
      </c>
    </row>
    <row r="745" spans="1:11" x14ac:dyDescent="0.25">
      <c r="A745" t="s">
        <v>11790</v>
      </c>
      <c r="B745">
        <v>2000</v>
      </c>
      <c r="C745">
        <v>29.27</v>
      </c>
      <c r="D745">
        <v>31.46</v>
      </c>
      <c r="E745">
        <v>0</v>
      </c>
      <c r="F745">
        <v>0</v>
      </c>
      <c r="G745">
        <v>-0.73</v>
      </c>
      <c r="H745">
        <v>1.46</v>
      </c>
      <c r="I745">
        <f t="shared" si="33"/>
        <v>-2.19</v>
      </c>
      <c r="J745">
        <f t="shared" si="34"/>
        <v>31.46</v>
      </c>
      <c r="K745">
        <f t="shared" si="35"/>
        <v>29.27</v>
      </c>
    </row>
    <row r="746" spans="1:11" x14ac:dyDescent="0.25">
      <c r="A746" t="s">
        <v>11791</v>
      </c>
      <c r="B746">
        <v>2000</v>
      </c>
      <c r="C746">
        <v>27</v>
      </c>
      <c r="D746">
        <v>29.02</v>
      </c>
      <c r="E746">
        <v>0</v>
      </c>
      <c r="F746">
        <v>0</v>
      </c>
      <c r="G746">
        <v>-0.67</v>
      </c>
      <c r="H746">
        <v>1.35</v>
      </c>
      <c r="I746">
        <f t="shared" si="33"/>
        <v>-2.02</v>
      </c>
      <c r="J746">
        <f t="shared" si="34"/>
        <v>29.02</v>
      </c>
      <c r="K746">
        <f t="shared" si="35"/>
        <v>27</v>
      </c>
    </row>
    <row r="747" spans="1:11" x14ac:dyDescent="0.25">
      <c r="A747" t="s">
        <v>11792</v>
      </c>
      <c r="B747">
        <v>2000</v>
      </c>
      <c r="C747">
        <v>27.33</v>
      </c>
      <c r="D747">
        <v>29.38</v>
      </c>
      <c r="E747">
        <v>0</v>
      </c>
      <c r="F747">
        <v>0</v>
      </c>
      <c r="G747">
        <v>-0.68</v>
      </c>
      <c r="H747">
        <v>1.37</v>
      </c>
      <c r="I747">
        <f t="shared" si="33"/>
        <v>-2.0500000000000003</v>
      </c>
      <c r="J747">
        <f t="shared" si="34"/>
        <v>29.38</v>
      </c>
      <c r="K747">
        <f t="shared" si="35"/>
        <v>27.33</v>
      </c>
    </row>
    <row r="748" spans="1:11" x14ac:dyDescent="0.25">
      <c r="A748" t="s">
        <v>11793</v>
      </c>
      <c r="B748">
        <v>2000</v>
      </c>
      <c r="C748">
        <v>32.299999999999997</v>
      </c>
      <c r="D748">
        <v>34.729999999999997</v>
      </c>
      <c r="E748">
        <v>0</v>
      </c>
      <c r="F748">
        <v>0</v>
      </c>
      <c r="G748">
        <v>-0.81</v>
      </c>
      <c r="H748">
        <v>1.62</v>
      </c>
      <c r="I748">
        <f t="shared" si="33"/>
        <v>-2.4300000000000002</v>
      </c>
      <c r="J748">
        <f t="shared" si="34"/>
        <v>34.729999999999997</v>
      </c>
      <c r="K748">
        <f t="shared" si="35"/>
        <v>32.299999999999997</v>
      </c>
    </row>
    <row r="749" spans="1:11" x14ac:dyDescent="0.25">
      <c r="A749" t="s">
        <v>11794</v>
      </c>
      <c r="B749">
        <v>2000</v>
      </c>
      <c r="C749">
        <v>35.840000000000003</v>
      </c>
      <c r="D749">
        <v>38.53</v>
      </c>
      <c r="E749">
        <v>0</v>
      </c>
      <c r="F749">
        <v>0</v>
      </c>
      <c r="G749">
        <v>-0.9</v>
      </c>
      <c r="H749">
        <v>1.79</v>
      </c>
      <c r="I749">
        <f t="shared" si="33"/>
        <v>-2.69</v>
      </c>
      <c r="J749">
        <f t="shared" si="34"/>
        <v>38.53</v>
      </c>
      <c r="K749">
        <f t="shared" si="35"/>
        <v>35.840000000000003</v>
      </c>
    </row>
    <row r="750" spans="1:11" x14ac:dyDescent="0.25">
      <c r="A750" t="s">
        <v>11795</v>
      </c>
      <c r="B750">
        <v>2000</v>
      </c>
      <c r="C750">
        <v>32.24</v>
      </c>
      <c r="D750">
        <v>34.659999999999997</v>
      </c>
      <c r="E750">
        <v>0</v>
      </c>
      <c r="F750">
        <v>0</v>
      </c>
      <c r="G750">
        <v>-0.81</v>
      </c>
      <c r="H750">
        <v>1.61</v>
      </c>
      <c r="I750">
        <f t="shared" si="33"/>
        <v>-2.42</v>
      </c>
      <c r="J750">
        <f t="shared" si="34"/>
        <v>34.659999999999997</v>
      </c>
      <c r="K750">
        <f t="shared" si="35"/>
        <v>32.24</v>
      </c>
    </row>
    <row r="751" spans="1:11" x14ac:dyDescent="0.25">
      <c r="A751" t="s">
        <v>11796</v>
      </c>
      <c r="B751">
        <v>2000</v>
      </c>
      <c r="C751">
        <v>30.4</v>
      </c>
      <c r="D751">
        <v>32.68</v>
      </c>
      <c r="E751">
        <v>0</v>
      </c>
      <c r="F751">
        <v>0</v>
      </c>
      <c r="G751">
        <v>-0.76</v>
      </c>
      <c r="H751">
        <v>1.52</v>
      </c>
      <c r="I751">
        <f t="shared" si="33"/>
        <v>-2.2800000000000002</v>
      </c>
      <c r="J751">
        <f t="shared" si="34"/>
        <v>32.68</v>
      </c>
      <c r="K751">
        <f t="shared" si="35"/>
        <v>30.4</v>
      </c>
    </row>
    <row r="752" spans="1:11" x14ac:dyDescent="0.25">
      <c r="A752" t="s">
        <v>11797</v>
      </c>
      <c r="B752">
        <v>2000</v>
      </c>
      <c r="C752">
        <v>27.81</v>
      </c>
      <c r="D752">
        <v>29.9</v>
      </c>
      <c r="E752">
        <v>0</v>
      </c>
      <c r="F752">
        <v>0</v>
      </c>
      <c r="G752">
        <v>-0.7</v>
      </c>
      <c r="H752">
        <v>1.39</v>
      </c>
      <c r="I752">
        <f t="shared" si="33"/>
        <v>-2.09</v>
      </c>
      <c r="J752">
        <f t="shared" si="34"/>
        <v>29.9</v>
      </c>
      <c r="K752">
        <f t="shared" si="35"/>
        <v>27.81</v>
      </c>
    </row>
    <row r="753" spans="1:11" x14ac:dyDescent="0.25">
      <c r="A753" t="s">
        <v>11798</v>
      </c>
      <c r="B753">
        <v>2000</v>
      </c>
      <c r="C753">
        <v>25.27</v>
      </c>
      <c r="D753">
        <v>27.17</v>
      </c>
      <c r="E753">
        <v>0</v>
      </c>
      <c r="F753">
        <v>0</v>
      </c>
      <c r="G753">
        <v>-0.63</v>
      </c>
      <c r="H753">
        <v>1.27</v>
      </c>
      <c r="I753">
        <f t="shared" si="33"/>
        <v>-1.9</v>
      </c>
      <c r="J753">
        <f t="shared" si="34"/>
        <v>27.17</v>
      </c>
      <c r="K753">
        <f t="shared" si="35"/>
        <v>25.27</v>
      </c>
    </row>
    <row r="754" spans="1:11" x14ac:dyDescent="0.25">
      <c r="A754" t="s">
        <v>11815</v>
      </c>
      <c r="B754">
        <v>2000</v>
      </c>
      <c r="C754">
        <v>27.75</v>
      </c>
      <c r="D754">
        <v>29.89</v>
      </c>
      <c r="E754">
        <v>0</v>
      </c>
      <c r="F754">
        <v>0</v>
      </c>
      <c r="G754">
        <v>-0.7</v>
      </c>
      <c r="H754">
        <v>1.44</v>
      </c>
      <c r="I754">
        <f t="shared" si="33"/>
        <v>-2.1399999999999997</v>
      </c>
      <c r="J754">
        <f t="shared" si="34"/>
        <v>29.89</v>
      </c>
      <c r="K754">
        <f t="shared" si="35"/>
        <v>27.75</v>
      </c>
    </row>
    <row r="755" spans="1:11" x14ac:dyDescent="0.25">
      <c r="A755" t="s">
        <v>11816</v>
      </c>
      <c r="B755">
        <v>2000</v>
      </c>
      <c r="C755">
        <v>28.95</v>
      </c>
      <c r="D755">
        <v>31.18</v>
      </c>
      <c r="E755">
        <v>0</v>
      </c>
      <c r="F755">
        <v>0</v>
      </c>
      <c r="G755">
        <v>-0.73</v>
      </c>
      <c r="H755">
        <v>1.5</v>
      </c>
      <c r="I755">
        <f t="shared" si="33"/>
        <v>-2.23</v>
      </c>
      <c r="J755">
        <f t="shared" si="34"/>
        <v>31.18</v>
      </c>
      <c r="K755">
        <f t="shared" si="35"/>
        <v>28.95</v>
      </c>
    </row>
    <row r="756" spans="1:11" x14ac:dyDescent="0.25">
      <c r="A756" t="s">
        <v>11817</v>
      </c>
      <c r="B756">
        <v>2000</v>
      </c>
      <c r="C756">
        <v>30.76</v>
      </c>
      <c r="D756">
        <v>33.130000000000003</v>
      </c>
      <c r="E756">
        <v>0</v>
      </c>
      <c r="F756">
        <v>0</v>
      </c>
      <c r="G756">
        <v>-0.77</v>
      </c>
      <c r="H756">
        <v>1.6</v>
      </c>
      <c r="I756">
        <f t="shared" si="33"/>
        <v>-2.37</v>
      </c>
      <c r="J756">
        <f t="shared" si="34"/>
        <v>33.130000000000003</v>
      </c>
      <c r="K756">
        <f t="shared" si="35"/>
        <v>30.76</v>
      </c>
    </row>
    <row r="757" spans="1:11" x14ac:dyDescent="0.25">
      <c r="A757" t="s">
        <v>11818</v>
      </c>
      <c r="B757">
        <v>2000</v>
      </c>
      <c r="C757">
        <v>30.76</v>
      </c>
      <c r="D757">
        <v>33.130000000000003</v>
      </c>
      <c r="E757">
        <v>0</v>
      </c>
      <c r="F757">
        <v>0</v>
      </c>
      <c r="G757">
        <v>-0.77</v>
      </c>
      <c r="H757">
        <v>1.6</v>
      </c>
      <c r="I757">
        <f t="shared" si="33"/>
        <v>-2.37</v>
      </c>
      <c r="J757">
        <f t="shared" si="34"/>
        <v>33.130000000000003</v>
      </c>
      <c r="K757">
        <f t="shared" si="35"/>
        <v>30.76</v>
      </c>
    </row>
    <row r="758" spans="1:11" x14ac:dyDescent="0.25">
      <c r="A758" t="s">
        <v>11819</v>
      </c>
      <c r="B758">
        <v>2000</v>
      </c>
      <c r="C758">
        <v>30.45</v>
      </c>
      <c r="D758">
        <v>32.799999999999997</v>
      </c>
      <c r="E758">
        <v>0</v>
      </c>
      <c r="F758">
        <v>0</v>
      </c>
      <c r="G758">
        <v>-0.77</v>
      </c>
      <c r="H758">
        <v>1.58</v>
      </c>
      <c r="I758">
        <f t="shared" si="33"/>
        <v>-2.35</v>
      </c>
      <c r="J758">
        <f t="shared" si="34"/>
        <v>32.799999999999997</v>
      </c>
      <c r="K758">
        <f t="shared" si="35"/>
        <v>30.45</v>
      </c>
    </row>
    <row r="759" spans="1:11" x14ac:dyDescent="0.25">
      <c r="A759" t="s">
        <v>11820</v>
      </c>
      <c r="B759">
        <v>2000</v>
      </c>
      <c r="C759">
        <v>29.4</v>
      </c>
      <c r="D759">
        <v>31.67</v>
      </c>
      <c r="E759">
        <v>0</v>
      </c>
      <c r="F759">
        <v>0</v>
      </c>
      <c r="G759">
        <v>-0.74</v>
      </c>
      <c r="H759">
        <v>1.53</v>
      </c>
      <c r="I759">
        <f t="shared" si="33"/>
        <v>-2.27</v>
      </c>
      <c r="J759">
        <f t="shared" si="34"/>
        <v>31.67</v>
      </c>
      <c r="K759">
        <f t="shared" si="35"/>
        <v>29.4</v>
      </c>
    </row>
    <row r="760" spans="1:11" x14ac:dyDescent="0.25">
      <c r="A760" t="s">
        <v>11821</v>
      </c>
      <c r="B760">
        <v>2000</v>
      </c>
      <c r="C760">
        <v>26.56</v>
      </c>
      <c r="D760">
        <v>28.6</v>
      </c>
      <c r="E760">
        <v>0</v>
      </c>
      <c r="F760">
        <v>0</v>
      </c>
      <c r="G760">
        <v>-0.66</v>
      </c>
      <c r="H760">
        <v>1.38</v>
      </c>
      <c r="I760">
        <f t="shared" si="33"/>
        <v>-2.04</v>
      </c>
      <c r="J760">
        <f t="shared" si="34"/>
        <v>28.6</v>
      </c>
      <c r="K760">
        <f t="shared" si="35"/>
        <v>26.56</v>
      </c>
    </row>
    <row r="761" spans="1:11" x14ac:dyDescent="0.25">
      <c r="A761" t="s">
        <v>11822</v>
      </c>
      <c r="B761">
        <v>2000</v>
      </c>
      <c r="C761">
        <v>26.18</v>
      </c>
      <c r="D761">
        <v>28.19</v>
      </c>
      <c r="E761">
        <v>0</v>
      </c>
      <c r="F761">
        <v>0</v>
      </c>
      <c r="G761">
        <v>-0.65</v>
      </c>
      <c r="H761">
        <v>1.36</v>
      </c>
      <c r="I761">
        <f t="shared" si="33"/>
        <v>-2.0100000000000002</v>
      </c>
      <c r="J761">
        <f t="shared" si="34"/>
        <v>28.19</v>
      </c>
      <c r="K761">
        <f t="shared" si="35"/>
        <v>26.18</v>
      </c>
    </row>
    <row r="762" spans="1:11" x14ac:dyDescent="0.25">
      <c r="A762" t="s">
        <v>11823</v>
      </c>
      <c r="B762">
        <v>2000</v>
      </c>
      <c r="C762">
        <v>24.28</v>
      </c>
      <c r="D762">
        <v>26.15</v>
      </c>
      <c r="E762">
        <v>0</v>
      </c>
      <c r="F762">
        <v>0</v>
      </c>
      <c r="G762">
        <v>-0.61</v>
      </c>
      <c r="H762">
        <v>1.26</v>
      </c>
      <c r="I762">
        <f t="shared" si="33"/>
        <v>-1.87</v>
      </c>
      <c r="J762">
        <f t="shared" si="34"/>
        <v>26.15</v>
      </c>
      <c r="K762">
        <f t="shared" si="35"/>
        <v>24.28</v>
      </c>
    </row>
    <row r="763" spans="1:11" x14ac:dyDescent="0.25">
      <c r="A763" t="s">
        <v>11824</v>
      </c>
      <c r="B763">
        <v>2000</v>
      </c>
      <c r="C763">
        <v>25.58</v>
      </c>
      <c r="D763">
        <v>27.55</v>
      </c>
      <c r="E763">
        <v>0</v>
      </c>
      <c r="F763">
        <v>0</v>
      </c>
      <c r="G763">
        <v>-0.64</v>
      </c>
      <c r="H763">
        <v>1.33</v>
      </c>
      <c r="I763">
        <f t="shared" si="33"/>
        <v>-1.9700000000000002</v>
      </c>
      <c r="J763">
        <f t="shared" si="34"/>
        <v>27.55</v>
      </c>
      <c r="K763">
        <f t="shared" si="35"/>
        <v>25.58</v>
      </c>
    </row>
    <row r="764" spans="1:11" x14ac:dyDescent="0.25">
      <c r="A764" t="s">
        <v>11825</v>
      </c>
      <c r="B764">
        <v>2000</v>
      </c>
      <c r="C764">
        <v>29.4</v>
      </c>
      <c r="D764">
        <v>31.67</v>
      </c>
      <c r="E764">
        <v>0</v>
      </c>
      <c r="F764">
        <v>0</v>
      </c>
      <c r="G764">
        <v>-0.74</v>
      </c>
      <c r="H764">
        <v>1.53</v>
      </c>
      <c r="I764">
        <f t="shared" si="33"/>
        <v>-2.27</v>
      </c>
      <c r="J764">
        <f t="shared" si="34"/>
        <v>31.67</v>
      </c>
      <c r="K764">
        <f t="shared" si="35"/>
        <v>29.4</v>
      </c>
    </row>
    <row r="765" spans="1:11" x14ac:dyDescent="0.25">
      <c r="A765" t="s">
        <v>11826</v>
      </c>
      <c r="B765">
        <v>2000</v>
      </c>
      <c r="C765">
        <v>34.770000000000003</v>
      </c>
      <c r="D765">
        <v>37.46</v>
      </c>
      <c r="E765">
        <v>0</v>
      </c>
      <c r="F765">
        <v>0</v>
      </c>
      <c r="G765">
        <v>-0.88</v>
      </c>
      <c r="H765">
        <v>1.81</v>
      </c>
      <c r="I765">
        <f t="shared" si="33"/>
        <v>-2.69</v>
      </c>
      <c r="J765">
        <f t="shared" si="34"/>
        <v>37.46</v>
      </c>
      <c r="K765">
        <f t="shared" si="35"/>
        <v>34.770000000000003</v>
      </c>
    </row>
    <row r="766" spans="1:11" x14ac:dyDescent="0.25">
      <c r="A766" t="s">
        <v>11827</v>
      </c>
      <c r="B766">
        <v>2000</v>
      </c>
      <c r="C766">
        <v>32.75</v>
      </c>
      <c r="D766">
        <v>35.28</v>
      </c>
      <c r="E766">
        <v>0</v>
      </c>
      <c r="F766">
        <v>0</v>
      </c>
      <c r="G766">
        <v>-0.83</v>
      </c>
      <c r="H766">
        <v>1.7</v>
      </c>
      <c r="I766">
        <f t="shared" si="33"/>
        <v>-2.5299999999999998</v>
      </c>
      <c r="J766">
        <f t="shared" si="34"/>
        <v>35.28</v>
      </c>
      <c r="K766">
        <f t="shared" si="35"/>
        <v>32.75</v>
      </c>
    </row>
    <row r="767" spans="1:11" x14ac:dyDescent="0.25">
      <c r="A767" t="s">
        <v>11828</v>
      </c>
      <c r="B767">
        <v>2000</v>
      </c>
      <c r="C767">
        <v>29.4</v>
      </c>
      <c r="D767">
        <v>31.67</v>
      </c>
      <c r="E767">
        <v>0</v>
      </c>
      <c r="F767">
        <v>0</v>
      </c>
      <c r="G767">
        <v>-0.74</v>
      </c>
      <c r="H767">
        <v>1.53</v>
      </c>
      <c r="I767">
        <f t="shared" si="33"/>
        <v>-2.27</v>
      </c>
      <c r="J767">
        <f t="shared" si="34"/>
        <v>31.67</v>
      </c>
      <c r="K767">
        <f t="shared" si="35"/>
        <v>29.4</v>
      </c>
    </row>
    <row r="768" spans="1:11" x14ac:dyDescent="0.25">
      <c r="A768" t="s">
        <v>11829</v>
      </c>
      <c r="B768">
        <v>2000</v>
      </c>
      <c r="C768">
        <v>27.28</v>
      </c>
      <c r="D768">
        <v>29.38</v>
      </c>
      <c r="E768">
        <v>0</v>
      </c>
      <c r="F768">
        <v>0</v>
      </c>
      <c r="G768">
        <v>-0.68</v>
      </c>
      <c r="H768">
        <v>1.42</v>
      </c>
      <c r="I768">
        <f t="shared" si="33"/>
        <v>-2.1</v>
      </c>
      <c r="J768">
        <f t="shared" si="34"/>
        <v>29.38</v>
      </c>
      <c r="K768">
        <f t="shared" si="35"/>
        <v>27.28</v>
      </c>
    </row>
    <row r="769" spans="1:11" x14ac:dyDescent="0.25">
      <c r="A769" t="s">
        <v>11830</v>
      </c>
      <c r="B769">
        <v>2000</v>
      </c>
      <c r="C769">
        <v>24.9</v>
      </c>
      <c r="D769">
        <v>26.81</v>
      </c>
      <c r="E769">
        <v>0</v>
      </c>
      <c r="F769">
        <v>0</v>
      </c>
      <c r="G769">
        <v>-0.62</v>
      </c>
      <c r="H769">
        <v>1.29</v>
      </c>
      <c r="I769">
        <f t="shared" si="33"/>
        <v>-1.9100000000000001</v>
      </c>
      <c r="J769">
        <f t="shared" si="34"/>
        <v>26.81</v>
      </c>
      <c r="K769">
        <f t="shared" si="35"/>
        <v>24.9</v>
      </c>
    </row>
    <row r="770" spans="1:11" x14ac:dyDescent="0.25">
      <c r="A770" t="s">
        <v>11847</v>
      </c>
      <c r="B770">
        <v>2000</v>
      </c>
      <c r="C770">
        <v>23.4</v>
      </c>
      <c r="D770">
        <v>25.2</v>
      </c>
      <c r="E770">
        <v>0</v>
      </c>
      <c r="F770">
        <v>0</v>
      </c>
      <c r="G770">
        <v>-0.59</v>
      </c>
      <c r="H770">
        <v>1.21</v>
      </c>
      <c r="I770">
        <f t="shared" ref="I770:I833" si="36">+G770-H770</f>
        <v>-1.7999999999999998</v>
      </c>
      <c r="J770">
        <f t="shared" si="34"/>
        <v>25.2</v>
      </c>
      <c r="K770">
        <f t="shared" si="35"/>
        <v>23.4</v>
      </c>
    </row>
    <row r="771" spans="1:11" x14ac:dyDescent="0.25">
      <c r="A771" t="s">
        <v>11848</v>
      </c>
      <c r="B771">
        <v>2000</v>
      </c>
      <c r="C771">
        <v>24.18</v>
      </c>
      <c r="D771">
        <v>26.04</v>
      </c>
      <c r="E771">
        <v>0</v>
      </c>
      <c r="F771">
        <v>0</v>
      </c>
      <c r="G771">
        <v>-0.61</v>
      </c>
      <c r="H771">
        <v>1.25</v>
      </c>
      <c r="I771">
        <f t="shared" si="36"/>
        <v>-1.8599999999999999</v>
      </c>
      <c r="J771">
        <f t="shared" ref="J771:J834" si="37">D771</f>
        <v>26.04</v>
      </c>
      <c r="K771">
        <f t="shared" ref="K771:K834" si="38">C771</f>
        <v>24.18</v>
      </c>
    </row>
    <row r="772" spans="1:11" x14ac:dyDescent="0.25">
      <c r="A772" t="s">
        <v>11849</v>
      </c>
      <c r="B772">
        <v>2000</v>
      </c>
      <c r="C772">
        <v>24.41</v>
      </c>
      <c r="D772">
        <v>26.29</v>
      </c>
      <c r="E772">
        <v>0</v>
      </c>
      <c r="F772">
        <v>0</v>
      </c>
      <c r="G772">
        <v>-0.62</v>
      </c>
      <c r="H772">
        <v>1.26</v>
      </c>
      <c r="I772">
        <f t="shared" si="36"/>
        <v>-1.88</v>
      </c>
      <c r="J772">
        <f t="shared" si="37"/>
        <v>26.29</v>
      </c>
      <c r="K772">
        <f t="shared" si="38"/>
        <v>24.41</v>
      </c>
    </row>
    <row r="773" spans="1:11" x14ac:dyDescent="0.25">
      <c r="A773" t="s">
        <v>11850</v>
      </c>
      <c r="B773">
        <v>2000</v>
      </c>
      <c r="C773">
        <v>24.5</v>
      </c>
      <c r="D773">
        <v>26.39</v>
      </c>
      <c r="E773">
        <v>0</v>
      </c>
      <c r="F773">
        <v>0</v>
      </c>
      <c r="G773">
        <v>-0.62</v>
      </c>
      <c r="H773">
        <v>1.27</v>
      </c>
      <c r="I773">
        <f t="shared" si="36"/>
        <v>-1.8900000000000001</v>
      </c>
      <c r="J773">
        <f t="shared" si="37"/>
        <v>26.39</v>
      </c>
      <c r="K773">
        <f t="shared" si="38"/>
        <v>24.5</v>
      </c>
    </row>
    <row r="774" spans="1:11" x14ac:dyDescent="0.25">
      <c r="A774" t="s">
        <v>11851</v>
      </c>
      <c r="B774">
        <v>2000</v>
      </c>
      <c r="C774">
        <v>24.18</v>
      </c>
      <c r="D774">
        <v>26.04</v>
      </c>
      <c r="E774">
        <v>0</v>
      </c>
      <c r="F774">
        <v>0</v>
      </c>
      <c r="G774">
        <v>-0.61</v>
      </c>
      <c r="H774">
        <v>1.25</v>
      </c>
      <c r="I774">
        <f t="shared" si="36"/>
        <v>-1.8599999999999999</v>
      </c>
      <c r="J774">
        <f t="shared" si="37"/>
        <v>26.04</v>
      </c>
      <c r="K774">
        <f t="shared" si="38"/>
        <v>24.18</v>
      </c>
    </row>
    <row r="775" spans="1:11" x14ac:dyDescent="0.25">
      <c r="A775" t="s">
        <v>11852</v>
      </c>
      <c r="B775">
        <v>2000</v>
      </c>
      <c r="C775">
        <v>24.18</v>
      </c>
      <c r="D775">
        <v>26.04</v>
      </c>
      <c r="E775">
        <v>0</v>
      </c>
      <c r="F775">
        <v>0</v>
      </c>
      <c r="G775">
        <v>-0.61</v>
      </c>
      <c r="H775">
        <v>1.25</v>
      </c>
      <c r="I775">
        <f t="shared" si="36"/>
        <v>-1.8599999999999999</v>
      </c>
      <c r="J775">
        <f t="shared" si="37"/>
        <v>26.04</v>
      </c>
      <c r="K775">
        <f t="shared" si="38"/>
        <v>24.18</v>
      </c>
    </row>
    <row r="776" spans="1:11" x14ac:dyDescent="0.25">
      <c r="A776" t="s">
        <v>11853</v>
      </c>
      <c r="B776">
        <v>2000</v>
      </c>
      <c r="C776">
        <v>24.18</v>
      </c>
      <c r="D776">
        <v>26.04</v>
      </c>
      <c r="E776">
        <v>0</v>
      </c>
      <c r="F776">
        <v>0</v>
      </c>
      <c r="G776">
        <v>-0.61</v>
      </c>
      <c r="H776">
        <v>1.25</v>
      </c>
      <c r="I776">
        <f t="shared" si="36"/>
        <v>-1.8599999999999999</v>
      </c>
      <c r="J776">
        <f t="shared" si="37"/>
        <v>26.04</v>
      </c>
      <c r="K776">
        <f t="shared" si="38"/>
        <v>24.18</v>
      </c>
    </row>
    <row r="777" spans="1:11" x14ac:dyDescent="0.25">
      <c r="A777" t="s">
        <v>11854</v>
      </c>
      <c r="B777">
        <v>2000</v>
      </c>
      <c r="C777">
        <v>24.18</v>
      </c>
      <c r="D777">
        <v>26.04</v>
      </c>
      <c r="E777">
        <v>0</v>
      </c>
      <c r="F777">
        <v>0</v>
      </c>
      <c r="G777">
        <v>-0.61</v>
      </c>
      <c r="H777">
        <v>1.25</v>
      </c>
      <c r="I777">
        <f t="shared" si="36"/>
        <v>-1.8599999999999999</v>
      </c>
      <c r="J777">
        <f t="shared" si="37"/>
        <v>26.04</v>
      </c>
      <c r="K777">
        <f t="shared" si="38"/>
        <v>24.18</v>
      </c>
    </row>
    <row r="778" spans="1:11" x14ac:dyDescent="0.25">
      <c r="A778" t="s">
        <v>11855</v>
      </c>
      <c r="B778">
        <v>2000</v>
      </c>
      <c r="C778">
        <v>19.2</v>
      </c>
      <c r="D778">
        <v>20.67</v>
      </c>
      <c r="E778">
        <v>0</v>
      </c>
      <c r="F778">
        <v>0</v>
      </c>
      <c r="G778">
        <v>-0.48</v>
      </c>
      <c r="H778">
        <v>0.99</v>
      </c>
      <c r="I778">
        <f t="shared" si="36"/>
        <v>-1.47</v>
      </c>
      <c r="J778">
        <f t="shared" si="37"/>
        <v>20.67</v>
      </c>
      <c r="K778">
        <f t="shared" si="38"/>
        <v>19.2</v>
      </c>
    </row>
    <row r="779" spans="1:11" x14ac:dyDescent="0.25">
      <c r="A779" t="s">
        <v>11856</v>
      </c>
      <c r="B779">
        <v>2000</v>
      </c>
      <c r="C779">
        <v>19.41</v>
      </c>
      <c r="D779">
        <v>20.9</v>
      </c>
      <c r="E779">
        <v>0</v>
      </c>
      <c r="F779">
        <v>0</v>
      </c>
      <c r="G779">
        <v>-0.49</v>
      </c>
      <c r="H779">
        <v>1</v>
      </c>
      <c r="I779">
        <f t="shared" si="36"/>
        <v>-1.49</v>
      </c>
      <c r="J779">
        <f t="shared" si="37"/>
        <v>20.9</v>
      </c>
      <c r="K779">
        <f t="shared" si="38"/>
        <v>19.41</v>
      </c>
    </row>
    <row r="780" spans="1:11" x14ac:dyDescent="0.25">
      <c r="A780" t="s">
        <v>11857</v>
      </c>
      <c r="B780">
        <v>2000</v>
      </c>
      <c r="C780">
        <v>23.7</v>
      </c>
      <c r="D780">
        <v>25.52</v>
      </c>
      <c r="E780">
        <v>0</v>
      </c>
      <c r="F780">
        <v>0</v>
      </c>
      <c r="G780">
        <v>-0.6</v>
      </c>
      <c r="H780">
        <v>1.22</v>
      </c>
      <c r="I780">
        <f t="shared" si="36"/>
        <v>-1.8199999999999998</v>
      </c>
      <c r="J780">
        <f t="shared" si="37"/>
        <v>25.52</v>
      </c>
      <c r="K780">
        <f t="shared" si="38"/>
        <v>23.7</v>
      </c>
    </row>
    <row r="781" spans="1:11" x14ac:dyDescent="0.25">
      <c r="A781" t="s">
        <v>11858</v>
      </c>
      <c r="B781">
        <v>2000</v>
      </c>
      <c r="C781">
        <v>26.97</v>
      </c>
      <c r="D781">
        <v>29.05</v>
      </c>
      <c r="E781">
        <v>0</v>
      </c>
      <c r="F781">
        <v>0</v>
      </c>
      <c r="G781">
        <v>-0.68</v>
      </c>
      <c r="H781">
        <v>1.4</v>
      </c>
      <c r="I781">
        <f t="shared" si="36"/>
        <v>-2.08</v>
      </c>
      <c r="J781">
        <f t="shared" si="37"/>
        <v>29.05</v>
      </c>
      <c r="K781">
        <f t="shared" si="38"/>
        <v>26.97</v>
      </c>
    </row>
    <row r="782" spans="1:11" x14ac:dyDescent="0.25">
      <c r="A782" t="s">
        <v>11859</v>
      </c>
      <c r="B782">
        <v>2000</v>
      </c>
      <c r="C782">
        <v>26.52</v>
      </c>
      <c r="D782">
        <v>28.56</v>
      </c>
      <c r="E782">
        <v>0</v>
      </c>
      <c r="F782">
        <v>0</v>
      </c>
      <c r="G782">
        <v>-0.67</v>
      </c>
      <c r="H782">
        <v>1.37</v>
      </c>
      <c r="I782">
        <f t="shared" si="36"/>
        <v>-2.04</v>
      </c>
      <c r="J782">
        <f t="shared" si="37"/>
        <v>28.56</v>
      </c>
      <c r="K782">
        <f t="shared" si="38"/>
        <v>26.52</v>
      </c>
    </row>
    <row r="783" spans="1:11" x14ac:dyDescent="0.25">
      <c r="A783" t="s">
        <v>11860</v>
      </c>
      <c r="B783">
        <v>2000</v>
      </c>
      <c r="C783">
        <v>25.66</v>
      </c>
      <c r="D783">
        <v>27.64</v>
      </c>
      <c r="E783">
        <v>0</v>
      </c>
      <c r="F783">
        <v>0</v>
      </c>
      <c r="G783">
        <v>-0.65</v>
      </c>
      <c r="H783">
        <v>1.33</v>
      </c>
      <c r="I783">
        <f t="shared" si="36"/>
        <v>-1.98</v>
      </c>
      <c r="J783">
        <f t="shared" si="37"/>
        <v>27.64</v>
      </c>
      <c r="K783">
        <f t="shared" si="38"/>
        <v>25.66</v>
      </c>
    </row>
    <row r="784" spans="1:11" x14ac:dyDescent="0.25">
      <c r="A784" t="s">
        <v>11861</v>
      </c>
      <c r="B784">
        <v>2000</v>
      </c>
      <c r="C784">
        <v>24.18</v>
      </c>
      <c r="D784">
        <v>26.04</v>
      </c>
      <c r="E784">
        <v>0</v>
      </c>
      <c r="F784">
        <v>0</v>
      </c>
      <c r="G784">
        <v>-0.61</v>
      </c>
      <c r="H784">
        <v>1.25</v>
      </c>
      <c r="I784">
        <f t="shared" si="36"/>
        <v>-1.8599999999999999</v>
      </c>
      <c r="J784">
        <f t="shared" si="37"/>
        <v>26.04</v>
      </c>
      <c r="K784">
        <f t="shared" si="38"/>
        <v>24.18</v>
      </c>
    </row>
    <row r="785" spans="1:11" x14ac:dyDescent="0.25">
      <c r="A785" t="s">
        <v>11862</v>
      </c>
      <c r="B785">
        <v>2000</v>
      </c>
      <c r="C785">
        <v>18.93</v>
      </c>
      <c r="D785">
        <v>20.38</v>
      </c>
      <c r="E785">
        <v>0</v>
      </c>
      <c r="F785">
        <v>0</v>
      </c>
      <c r="G785">
        <v>-0.47</v>
      </c>
      <c r="H785">
        <v>0.98</v>
      </c>
      <c r="I785">
        <f t="shared" si="36"/>
        <v>-1.45</v>
      </c>
      <c r="J785">
        <f t="shared" si="37"/>
        <v>20.38</v>
      </c>
      <c r="K785">
        <f t="shared" si="38"/>
        <v>18.93</v>
      </c>
    </row>
    <row r="786" spans="1:11" x14ac:dyDescent="0.25">
      <c r="A786" t="s">
        <v>11879</v>
      </c>
      <c r="B786">
        <v>2000</v>
      </c>
      <c r="C786">
        <v>26.92</v>
      </c>
      <c r="D786">
        <v>29.04</v>
      </c>
      <c r="E786">
        <v>0</v>
      </c>
      <c r="F786">
        <v>0</v>
      </c>
      <c r="G786">
        <v>-0.68</v>
      </c>
      <c r="H786">
        <v>1.44</v>
      </c>
      <c r="I786">
        <f t="shared" si="36"/>
        <v>-2.12</v>
      </c>
      <c r="J786">
        <f t="shared" si="37"/>
        <v>29.04</v>
      </c>
      <c r="K786">
        <f t="shared" si="38"/>
        <v>26.92</v>
      </c>
    </row>
    <row r="787" spans="1:11" x14ac:dyDescent="0.25">
      <c r="A787" t="s">
        <v>11880</v>
      </c>
      <c r="B787">
        <v>2000</v>
      </c>
      <c r="C787">
        <v>27.24</v>
      </c>
      <c r="D787">
        <v>29.38</v>
      </c>
      <c r="E787">
        <v>0</v>
      </c>
      <c r="F787">
        <v>0</v>
      </c>
      <c r="G787">
        <v>-0.69</v>
      </c>
      <c r="H787">
        <v>1.45</v>
      </c>
      <c r="I787">
        <f t="shared" si="36"/>
        <v>-2.1399999999999997</v>
      </c>
      <c r="J787">
        <f t="shared" si="37"/>
        <v>29.38</v>
      </c>
      <c r="K787">
        <f t="shared" si="38"/>
        <v>27.24</v>
      </c>
    </row>
    <row r="788" spans="1:11" x14ac:dyDescent="0.25">
      <c r="A788" t="s">
        <v>11881</v>
      </c>
      <c r="B788">
        <v>2000</v>
      </c>
      <c r="C788">
        <v>31.36</v>
      </c>
      <c r="D788">
        <v>33.82</v>
      </c>
      <c r="E788">
        <v>0</v>
      </c>
      <c r="F788">
        <v>0</v>
      </c>
      <c r="G788">
        <v>-0.79</v>
      </c>
      <c r="H788">
        <v>1.67</v>
      </c>
      <c r="I788">
        <f t="shared" si="36"/>
        <v>-2.46</v>
      </c>
      <c r="J788">
        <f t="shared" si="37"/>
        <v>33.82</v>
      </c>
      <c r="K788">
        <f t="shared" si="38"/>
        <v>31.36</v>
      </c>
    </row>
    <row r="789" spans="1:11" x14ac:dyDescent="0.25">
      <c r="A789" t="s">
        <v>11882</v>
      </c>
      <c r="B789">
        <v>2000</v>
      </c>
      <c r="C789">
        <v>31.36</v>
      </c>
      <c r="D789">
        <v>33.82</v>
      </c>
      <c r="E789">
        <v>0</v>
      </c>
      <c r="F789">
        <v>0</v>
      </c>
      <c r="G789">
        <v>-0.79</v>
      </c>
      <c r="H789">
        <v>1.67</v>
      </c>
      <c r="I789">
        <f t="shared" si="36"/>
        <v>-2.46</v>
      </c>
      <c r="J789">
        <f t="shared" si="37"/>
        <v>33.82</v>
      </c>
      <c r="K789">
        <f t="shared" si="38"/>
        <v>31.36</v>
      </c>
    </row>
    <row r="790" spans="1:11" x14ac:dyDescent="0.25">
      <c r="A790" t="s">
        <v>11883</v>
      </c>
      <c r="B790">
        <v>2000</v>
      </c>
      <c r="C790">
        <v>31.36</v>
      </c>
      <c r="D790">
        <v>33.82</v>
      </c>
      <c r="E790">
        <v>0</v>
      </c>
      <c r="F790">
        <v>0</v>
      </c>
      <c r="G790">
        <v>-0.79</v>
      </c>
      <c r="H790">
        <v>1.67</v>
      </c>
      <c r="I790">
        <f t="shared" si="36"/>
        <v>-2.46</v>
      </c>
      <c r="J790">
        <f t="shared" si="37"/>
        <v>33.82</v>
      </c>
      <c r="K790">
        <f t="shared" si="38"/>
        <v>31.36</v>
      </c>
    </row>
    <row r="791" spans="1:11" x14ac:dyDescent="0.25">
      <c r="A791" t="s">
        <v>11884</v>
      </c>
      <c r="B791">
        <v>2000</v>
      </c>
      <c r="C791">
        <v>30.16</v>
      </c>
      <c r="D791">
        <v>32.53</v>
      </c>
      <c r="E791">
        <v>0</v>
      </c>
      <c r="F791">
        <v>0</v>
      </c>
      <c r="G791">
        <v>-0.76</v>
      </c>
      <c r="H791">
        <v>1.61</v>
      </c>
      <c r="I791">
        <f t="shared" si="36"/>
        <v>-2.37</v>
      </c>
      <c r="J791">
        <f t="shared" si="37"/>
        <v>32.53</v>
      </c>
      <c r="K791">
        <f t="shared" si="38"/>
        <v>30.16</v>
      </c>
    </row>
    <row r="792" spans="1:11" x14ac:dyDescent="0.25">
      <c r="A792" t="s">
        <v>11885</v>
      </c>
      <c r="B792">
        <v>2000</v>
      </c>
      <c r="C792">
        <v>31.75</v>
      </c>
      <c r="D792">
        <v>34.24</v>
      </c>
      <c r="E792">
        <v>0</v>
      </c>
      <c r="F792">
        <v>0</v>
      </c>
      <c r="G792">
        <v>-0.8</v>
      </c>
      <c r="H792">
        <v>1.69</v>
      </c>
      <c r="I792">
        <f t="shared" si="36"/>
        <v>-2.4900000000000002</v>
      </c>
      <c r="J792">
        <f t="shared" si="37"/>
        <v>34.24</v>
      </c>
      <c r="K792">
        <f t="shared" si="38"/>
        <v>31.75</v>
      </c>
    </row>
    <row r="793" spans="1:11" x14ac:dyDescent="0.25">
      <c r="A793" t="s">
        <v>11886</v>
      </c>
      <c r="B793">
        <v>2000</v>
      </c>
      <c r="C793">
        <v>31.36</v>
      </c>
      <c r="D793">
        <v>33.82</v>
      </c>
      <c r="E793">
        <v>0</v>
      </c>
      <c r="F793">
        <v>0</v>
      </c>
      <c r="G793">
        <v>-0.79</v>
      </c>
      <c r="H793">
        <v>1.67</v>
      </c>
      <c r="I793">
        <f t="shared" si="36"/>
        <v>-2.46</v>
      </c>
      <c r="J793">
        <f t="shared" si="37"/>
        <v>33.82</v>
      </c>
      <c r="K793">
        <f t="shared" si="38"/>
        <v>31.36</v>
      </c>
    </row>
    <row r="794" spans="1:11" x14ac:dyDescent="0.25">
      <c r="A794" t="s">
        <v>11887</v>
      </c>
      <c r="B794">
        <v>2000</v>
      </c>
      <c r="C794">
        <v>26.92</v>
      </c>
      <c r="D794">
        <v>29.04</v>
      </c>
      <c r="E794">
        <v>0</v>
      </c>
      <c r="F794">
        <v>0</v>
      </c>
      <c r="G794">
        <v>-0.68</v>
      </c>
      <c r="H794">
        <v>1.44</v>
      </c>
      <c r="I794">
        <f t="shared" si="36"/>
        <v>-2.12</v>
      </c>
      <c r="J794">
        <f t="shared" si="37"/>
        <v>29.04</v>
      </c>
      <c r="K794">
        <f t="shared" si="38"/>
        <v>26.92</v>
      </c>
    </row>
    <row r="795" spans="1:11" x14ac:dyDescent="0.25">
      <c r="A795" t="s">
        <v>11888</v>
      </c>
      <c r="B795">
        <v>2000</v>
      </c>
      <c r="C795">
        <v>27.31</v>
      </c>
      <c r="D795">
        <v>29.46</v>
      </c>
      <c r="E795">
        <v>0</v>
      </c>
      <c r="F795">
        <v>0</v>
      </c>
      <c r="G795">
        <v>-0.69</v>
      </c>
      <c r="H795">
        <v>1.46</v>
      </c>
      <c r="I795">
        <f t="shared" si="36"/>
        <v>-2.15</v>
      </c>
      <c r="J795">
        <f t="shared" si="37"/>
        <v>29.46</v>
      </c>
      <c r="K795">
        <f t="shared" si="38"/>
        <v>27.31</v>
      </c>
    </row>
    <row r="796" spans="1:11" x14ac:dyDescent="0.25">
      <c r="A796" t="s">
        <v>11889</v>
      </c>
      <c r="B796">
        <v>2000</v>
      </c>
      <c r="C796">
        <v>31.36</v>
      </c>
      <c r="D796">
        <v>33.82</v>
      </c>
      <c r="E796">
        <v>0</v>
      </c>
      <c r="F796">
        <v>0</v>
      </c>
      <c r="G796">
        <v>-0.79</v>
      </c>
      <c r="H796">
        <v>1.67</v>
      </c>
      <c r="I796">
        <f t="shared" si="36"/>
        <v>-2.46</v>
      </c>
      <c r="J796">
        <f t="shared" si="37"/>
        <v>33.82</v>
      </c>
      <c r="K796">
        <f t="shared" si="38"/>
        <v>31.36</v>
      </c>
    </row>
    <row r="797" spans="1:11" x14ac:dyDescent="0.25">
      <c r="A797" t="s">
        <v>11890</v>
      </c>
      <c r="B797">
        <v>2000</v>
      </c>
      <c r="C797">
        <v>35.61</v>
      </c>
      <c r="D797">
        <v>38.42</v>
      </c>
      <c r="E797">
        <v>0</v>
      </c>
      <c r="F797">
        <v>0</v>
      </c>
      <c r="G797">
        <v>-0.91</v>
      </c>
      <c r="H797">
        <v>1.9</v>
      </c>
      <c r="I797">
        <f t="shared" si="36"/>
        <v>-2.81</v>
      </c>
      <c r="J797">
        <f t="shared" si="37"/>
        <v>38.42</v>
      </c>
      <c r="K797">
        <f t="shared" si="38"/>
        <v>35.61</v>
      </c>
    </row>
    <row r="798" spans="1:11" x14ac:dyDescent="0.25">
      <c r="A798" t="s">
        <v>11891</v>
      </c>
      <c r="B798">
        <v>2000</v>
      </c>
      <c r="C798">
        <v>32.659999999999997</v>
      </c>
      <c r="D798">
        <v>35.229999999999997</v>
      </c>
      <c r="E798">
        <v>0</v>
      </c>
      <c r="F798">
        <v>0</v>
      </c>
      <c r="G798">
        <v>-0.83</v>
      </c>
      <c r="H798">
        <v>1.74</v>
      </c>
      <c r="I798">
        <f t="shared" si="36"/>
        <v>-2.57</v>
      </c>
      <c r="J798">
        <f t="shared" si="37"/>
        <v>35.229999999999997</v>
      </c>
      <c r="K798">
        <f t="shared" si="38"/>
        <v>32.659999999999997</v>
      </c>
    </row>
    <row r="799" spans="1:11" x14ac:dyDescent="0.25">
      <c r="A799" t="s">
        <v>11892</v>
      </c>
      <c r="B799">
        <v>2000</v>
      </c>
      <c r="C799">
        <v>28.93</v>
      </c>
      <c r="D799">
        <v>31.2</v>
      </c>
      <c r="E799">
        <v>0</v>
      </c>
      <c r="F799">
        <v>0</v>
      </c>
      <c r="G799">
        <v>-0.73</v>
      </c>
      <c r="H799">
        <v>1.54</v>
      </c>
      <c r="I799">
        <f t="shared" si="36"/>
        <v>-2.27</v>
      </c>
      <c r="J799">
        <f t="shared" si="37"/>
        <v>31.2</v>
      </c>
      <c r="K799">
        <f t="shared" si="38"/>
        <v>28.93</v>
      </c>
    </row>
    <row r="800" spans="1:11" x14ac:dyDescent="0.25">
      <c r="A800" t="s">
        <v>11893</v>
      </c>
      <c r="B800">
        <v>2000</v>
      </c>
      <c r="C800">
        <v>26.92</v>
      </c>
      <c r="D800">
        <v>29.04</v>
      </c>
      <c r="E800">
        <v>0</v>
      </c>
      <c r="F800">
        <v>0</v>
      </c>
      <c r="G800">
        <v>-0.68</v>
      </c>
      <c r="H800">
        <v>1.44</v>
      </c>
      <c r="I800">
        <f t="shared" si="36"/>
        <v>-2.12</v>
      </c>
      <c r="J800">
        <f t="shared" si="37"/>
        <v>29.04</v>
      </c>
      <c r="K800">
        <f t="shared" si="38"/>
        <v>26.92</v>
      </c>
    </row>
    <row r="801" spans="1:11" x14ac:dyDescent="0.25">
      <c r="A801" t="s">
        <v>11894</v>
      </c>
      <c r="B801">
        <v>2000</v>
      </c>
      <c r="C801">
        <v>26.92</v>
      </c>
      <c r="D801">
        <v>29.04</v>
      </c>
      <c r="E801">
        <v>0</v>
      </c>
      <c r="F801">
        <v>0</v>
      </c>
      <c r="G801">
        <v>-0.68</v>
      </c>
      <c r="H801">
        <v>1.44</v>
      </c>
      <c r="I801">
        <f t="shared" si="36"/>
        <v>-2.12</v>
      </c>
      <c r="J801">
        <f t="shared" si="37"/>
        <v>29.04</v>
      </c>
      <c r="K801">
        <f t="shared" si="38"/>
        <v>26.92</v>
      </c>
    </row>
    <row r="802" spans="1:11" x14ac:dyDescent="0.25">
      <c r="A802" t="s">
        <v>11911</v>
      </c>
      <c r="B802">
        <v>2000</v>
      </c>
      <c r="C802">
        <v>31.17</v>
      </c>
      <c r="D802">
        <v>33.520000000000003</v>
      </c>
      <c r="E802">
        <v>0</v>
      </c>
      <c r="F802">
        <v>0</v>
      </c>
      <c r="G802">
        <v>-0.73</v>
      </c>
      <c r="H802">
        <v>1.62</v>
      </c>
      <c r="I802">
        <f t="shared" si="36"/>
        <v>-2.35</v>
      </c>
      <c r="J802">
        <f t="shared" si="37"/>
        <v>33.520000000000003</v>
      </c>
      <c r="K802">
        <f t="shared" si="38"/>
        <v>31.17</v>
      </c>
    </row>
    <row r="803" spans="1:11" x14ac:dyDescent="0.25">
      <c r="A803" t="s">
        <v>11912</v>
      </c>
      <c r="B803">
        <v>2000</v>
      </c>
      <c r="C803">
        <v>34.08</v>
      </c>
      <c r="D803">
        <v>36.65</v>
      </c>
      <c r="E803">
        <v>0</v>
      </c>
      <c r="F803">
        <v>0</v>
      </c>
      <c r="G803">
        <v>-0.8</v>
      </c>
      <c r="H803">
        <v>1.77</v>
      </c>
      <c r="I803">
        <f t="shared" si="36"/>
        <v>-2.5700000000000003</v>
      </c>
      <c r="J803">
        <f t="shared" si="37"/>
        <v>36.65</v>
      </c>
      <c r="K803">
        <f t="shared" si="38"/>
        <v>34.08</v>
      </c>
    </row>
    <row r="804" spans="1:11" x14ac:dyDescent="0.25">
      <c r="A804" t="s">
        <v>11913</v>
      </c>
      <c r="B804">
        <v>2000</v>
      </c>
      <c r="C804">
        <v>35.950000000000003</v>
      </c>
      <c r="D804">
        <v>38.659999999999997</v>
      </c>
      <c r="E804">
        <v>0</v>
      </c>
      <c r="F804">
        <v>0</v>
      </c>
      <c r="G804">
        <v>-0.84</v>
      </c>
      <c r="H804">
        <v>1.87</v>
      </c>
      <c r="I804">
        <f t="shared" si="36"/>
        <v>-2.71</v>
      </c>
      <c r="J804">
        <f t="shared" si="37"/>
        <v>38.659999999999997</v>
      </c>
      <c r="K804">
        <f t="shared" si="38"/>
        <v>35.950000000000003</v>
      </c>
    </row>
    <row r="805" spans="1:11" x14ac:dyDescent="0.25">
      <c r="A805" t="s">
        <v>11914</v>
      </c>
      <c r="B805">
        <v>2000</v>
      </c>
      <c r="C805">
        <v>35.950000000000003</v>
      </c>
      <c r="D805">
        <v>38.659999999999997</v>
      </c>
      <c r="E805">
        <v>0</v>
      </c>
      <c r="F805">
        <v>0</v>
      </c>
      <c r="G805">
        <v>-0.84</v>
      </c>
      <c r="H805">
        <v>1.87</v>
      </c>
      <c r="I805">
        <f t="shared" si="36"/>
        <v>-2.71</v>
      </c>
      <c r="J805">
        <f t="shared" si="37"/>
        <v>38.659999999999997</v>
      </c>
      <c r="K805">
        <f t="shared" si="38"/>
        <v>35.950000000000003</v>
      </c>
    </row>
    <row r="806" spans="1:11" x14ac:dyDescent="0.25">
      <c r="A806" t="s">
        <v>11915</v>
      </c>
      <c r="B806">
        <v>2000</v>
      </c>
      <c r="C806">
        <v>35</v>
      </c>
      <c r="D806">
        <v>37.64</v>
      </c>
      <c r="E806">
        <v>0</v>
      </c>
      <c r="F806">
        <v>0</v>
      </c>
      <c r="G806">
        <v>-0.82</v>
      </c>
      <c r="H806">
        <v>1.82</v>
      </c>
      <c r="I806">
        <f t="shared" si="36"/>
        <v>-2.64</v>
      </c>
      <c r="J806">
        <f t="shared" si="37"/>
        <v>37.64</v>
      </c>
      <c r="K806">
        <f t="shared" si="38"/>
        <v>35</v>
      </c>
    </row>
    <row r="807" spans="1:11" x14ac:dyDescent="0.25">
      <c r="A807" t="s">
        <v>11916</v>
      </c>
      <c r="B807">
        <v>2000</v>
      </c>
      <c r="C807">
        <v>35</v>
      </c>
      <c r="D807">
        <v>37.64</v>
      </c>
      <c r="E807">
        <v>0</v>
      </c>
      <c r="F807">
        <v>0</v>
      </c>
      <c r="G807">
        <v>-0.82</v>
      </c>
      <c r="H807">
        <v>1.82</v>
      </c>
      <c r="I807">
        <f t="shared" si="36"/>
        <v>-2.64</v>
      </c>
      <c r="J807">
        <f t="shared" si="37"/>
        <v>37.64</v>
      </c>
      <c r="K807">
        <f t="shared" si="38"/>
        <v>35</v>
      </c>
    </row>
    <row r="808" spans="1:11" x14ac:dyDescent="0.25">
      <c r="A808" t="s">
        <v>11917</v>
      </c>
      <c r="B808">
        <v>2000</v>
      </c>
      <c r="C808">
        <v>31.17</v>
      </c>
      <c r="D808">
        <v>33.520000000000003</v>
      </c>
      <c r="E808">
        <v>0</v>
      </c>
      <c r="F808">
        <v>0</v>
      </c>
      <c r="G808">
        <v>-0.73</v>
      </c>
      <c r="H808">
        <v>1.62</v>
      </c>
      <c r="I808">
        <f t="shared" si="36"/>
        <v>-2.35</v>
      </c>
      <c r="J808">
        <f t="shared" si="37"/>
        <v>33.520000000000003</v>
      </c>
      <c r="K808">
        <f t="shared" si="38"/>
        <v>31.17</v>
      </c>
    </row>
    <row r="809" spans="1:11" x14ac:dyDescent="0.25">
      <c r="A809" t="s">
        <v>11918</v>
      </c>
      <c r="B809">
        <v>2000</v>
      </c>
      <c r="C809">
        <v>31.17</v>
      </c>
      <c r="D809">
        <v>33.520000000000003</v>
      </c>
      <c r="E809">
        <v>0</v>
      </c>
      <c r="F809">
        <v>0</v>
      </c>
      <c r="G809">
        <v>-0.73</v>
      </c>
      <c r="H809">
        <v>1.62</v>
      </c>
      <c r="I809">
        <f t="shared" si="36"/>
        <v>-2.35</v>
      </c>
      <c r="J809">
        <f t="shared" si="37"/>
        <v>33.520000000000003</v>
      </c>
      <c r="K809">
        <f t="shared" si="38"/>
        <v>31.17</v>
      </c>
    </row>
    <row r="810" spans="1:11" x14ac:dyDescent="0.25">
      <c r="A810" t="s">
        <v>11919</v>
      </c>
      <c r="B810">
        <v>2000</v>
      </c>
      <c r="C810">
        <v>30.59</v>
      </c>
      <c r="D810">
        <v>32.89</v>
      </c>
      <c r="E810">
        <v>0</v>
      </c>
      <c r="F810">
        <v>0</v>
      </c>
      <c r="G810">
        <v>-0.71</v>
      </c>
      <c r="H810">
        <v>1.59</v>
      </c>
      <c r="I810">
        <f t="shared" si="36"/>
        <v>-2.2999999999999998</v>
      </c>
      <c r="J810">
        <f t="shared" si="37"/>
        <v>32.89</v>
      </c>
      <c r="K810">
        <f t="shared" si="38"/>
        <v>30.59</v>
      </c>
    </row>
    <row r="811" spans="1:11" x14ac:dyDescent="0.25">
      <c r="A811" t="s">
        <v>11920</v>
      </c>
      <c r="B811">
        <v>2000</v>
      </c>
      <c r="C811">
        <v>30.91</v>
      </c>
      <c r="D811">
        <v>33.24</v>
      </c>
      <c r="E811">
        <v>0</v>
      </c>
      <c r="F811">
        <v>0</v>
      </c>
      <c r="G811">
        <v>-0.72</v>
      </c>
      <c r="H811">
        <v>1.61</v>
      </c>
      <c r="I811">
        <f t="shared" si="36"/>
        <v>-2.33</v>
      </c>
      <c r="J811">
        <f t="shared" si="37"/>
        <v>33.24</v>
      </c>
      <c r="K811">
        <f t="shared" si="38"/>
        <v>30.91</v>
      </c>
    </row>
    <row r="812" spans="1:11" x14ac:dyDescent="0.25">
      <c r="A812" t="s">
        <v>11921</v>
      </c>
      <c r="B812">
        <v>2000</v>
      </c>
      <c r="C812">
        <v>31.27</v>
      </c>
      <c r="D812">
        <v>33.630000000000003</v>
      </c>
      <c r="E812">
        <v>0</v>
      </c>
      <c r="F812">
        <v>0</v>
      </c>
      <c r="G812">
        <v>-0.73</v>
      </c>
      <c r="H812">
        <v>1.63</v>
      </c>
      <c r="I812">
        <f t="shared" si="36"/>
        <v>-2.36</v>
      </c>
      <c r="J812">
        <f t="shared" si="37"/>
        <v>33.630000000000003</v>
      </c>
      <c r="K812">
        <f t="shared" si="38"/>
        <v>31.27</v>
      </c>
    </row>
    <row r="813" spans="1:11" x14ac:dyDescent="0.25">
      <c r="A813" t="s">
        <v>11922</v>
      </c>
      <c r="B813">
        <v>2000</v>
      </c>
      <c r="C813">
        <v>40.049999999999997</v>
      </c>
      <c r="D813">
        <v>43.07</v>
      </c>
      <c r="E813">
        <v>0</v>
      </c>
      <c r="F813">
        <v>0</v>
      </c>
      <c r="G813">
        <v>-0.94</v>
      </c>
      <c r="H813">
        <v>2.08</v>
      </c>
      <c r="I813">
        <f t="shared" si="36"/>
        <v>-3.02</v>
      </c>
      <c r="J813">
        <f t="shared" si="37"/>
        <v>43.07</v>
      </c>
      <c r="K813">
        <f t="shared" si="38"/>
        <v>40.049999999999997</v>
      </c>
    </row>
    <row r="814" spans="1:11" x14ac:dyDescent="0.25">
      <c r="A814" t="s">
        <v>11923</v>
      </c>
      <c r="B814">
        <v>2000</v>
      </c>
      <c r="C814">
        <v>35.950000000000003</v>
      </c>
      <c r="D814">
        <v>38.659999999999997</v>
      </c>
      <c r="E814">
        <v>0</v>
      </c>
      <c r="F814">
        <v>0</v>
      </c>
      <c r="G814">
        <v>-0.84</v>
      </c>
      <c r="H814">
        <v>1.87</v>
      </c>
      <c r="I814">
        <f t="shared" si="36"/>
        <v>-2.71</v>
      </c>
      <c r="J814">
        <f t="shared" si="37"/>
        <v>38.659999999999997</v>
      </c>
      <c r="K814">
        <f t="shared" si="38"/>
        <v>35.950000000000003</v>
      </c>
    </row>
    <row r="815" spans="1:11" x14ac:dyDescent="0.25">
      <c r="A815" t="s">
        <v>11924</v>
      </c>
      <c r="B815">
        <v>2000</v>
      </c>
      <c r="C815">
        <v>35.950000000000003</v>
      </c>
      <c r="D815">
        <v>38.659999999999997</v>
      </c>
      <c r="E815">
        <v>0</v>
      </c>
      <c r="F815">
        <v>0</v>
      </c>
      <c r="G815">
        <v>-0.84</v>
      </c>
      <c r="H815">
        <v>1.87</v>
      </c>
      <c r="I815">
        <f t="shared" si="36"/>
        <v>-2.71</v>
      </c>
      <c r="J815">
        <f t="shared" si="37"/>
        <v>38.659999999999997</v>
      </c>
      <c r="K815">
        <f t="shared" si="38"/>
        <v>35.950000000000003</v>
      </c>
    </row>
    <row r="816" spans="1:11" x14ac:dyDescent="0.25">
      <c r="A816" t="s">
        <v>11925</v>
      </c>
      <c r="B816">
        <v>2000</v>
      </c>
      <c r="C816">
        <v>29.46</v>
      </c>
      <c r="D816">
        <v>31.68</v>
      </c>
      <c r="E816">
        <v>0</v>
      </c>
      <c r="F816">
        <v>0</v>
      </c>
      <c r="G816">
        <v>-0.69</v>
      </c>
      <c r="H816">
        <v>1.53</v>
      </c>
      <c r="I816">
        <f t="shared" si="36"/>
        <v>-2.2199999999999998</v>
      </c>
      <c r="J816">
        <f t="shared" si="37"/>
        <v>31.68</v>
      </c>
      <c r="K816">
        <f t="shared" si="38"/>
        <v>29.46</v>
      </c>
    </row>
    <row r="817" spans="1:11" x14ac:dyDescent="0.25">
      <c r="A817" t="s">
        <v>11926</v>
      </c>
      <c r="B817">
        <v>2000</v>
      </c>
      <c r="C817">
        <v>26.43</v>
      </c>
      <c r="D817">
        <v>28.41</v>
      </c>
      <c r="E817">
        <v>0</v>
      </c>
      <c r="F817">
        <v>0</v>
      </c>
      <c r="G817">
        <v>-0.61</v>
      </c>
      <c r="H817">
        <v>1.37</v>
      </c>
      <c r="I817">
        <f t="shared" si="36"/>
        <v>-1.98</v>
      </c>
      <c r="J817">
        <f t="shared" si="37"/>
        <v>28.41</v>
      </c>
      <c r="K817">
        <f t="shared" si="38"/>
        <v>26.43</v>
      </c>
    </row>
    <row r="818" spans="1:11" x14ac:dyDescent="0.25">
      <c r="A818" t="s">
        <v>11943</v>
      </c>
      <c r="B818">
        <v>2000</v>
      </c>
      <c r="C818">
        <v>30.91</v>
      </c>
      <c r="D818">
        <v>33.24</v>
      </c>
      <c r="E818">
        <v>0</v>
      </c>
      <c r="F818">
        <v>0</v>
      </c>
      <c r="G818">
        <v>-0.72</v>
      </c>
      <c r="H818">
        <v>1.61</v>
      </c>
      <c r="I818">
        <f t="shared" si="36"/>
        <v>-2.33</v>
      </c>
      <c r="J818">
        <f t="shared" si="37"/>
        <v>33.24</v>
      </c>
      <c r="K818">
        <f t="shared" si="38"/>
        <v>30.91</v>
      </c>
    </row>
    <row r="819" spans="1:11" x14ac:dyDescent="0.25">
      <c r="A819" t="s">
        <v>11944</v>
      </c>
      <c r="B819">
        <v>2000</v>
      </c>
      <c r="C819">
        <v>30.91</v>
      </c>
      <c r="D819">
        <v>33.24</v>
      </c>
      <c r="E819">
        <v>0</v>
      </c>
      <c r="F819">
        <v>0</v>
      </c>
      <c r="G819">
        <v>-0.72</v>
      </c>
      <c r="H819">
        <v>1.61</v>
      </c>
      <c r="I819">
        <f t="shared" si="36"/>
        <v>-2.33</v>
      </c>
      <c r="J819">
        <f t="shared" si="37"/>
        <v>33.24</v>
      </c>
      <c r="K819">
        <f t="shared" si="38"/>
        <v>30.91</v>
      </c>
    </row>
    <row r="820" spans="1:11" x14ac:dyDescent="0.25">
      <c r="A820" t="s">
        <v>11945</v>
      </c>
      <c r="B820">
        <v>2000</v>
      </c>
      <c r="C820">
        <v>31.27</v>
      </c>
      <c r="D820">
        <v>33.630000000000003</v>
      </c>
      <c r="E820">
        <v>0</v>
      </c>
      <c r="F820">
        <v>0</v>
      </c>
      <c r="G820">
        <v>-0.73</v>
      </c>
      <c r="H820">
        <v>1.63</v>
      </c>
      <c r="I820">
        <f t="shared" si="36"/>
        <v>-2.36</v>
      </c>
      <c r="J820">
        <f t="shared" si="37"/>
        <v>33.630000000000003</v>
      </c>
      <c r="K820">
        <f t="shared" si="38"/>
        <v>31.27</v>
      </c>
    </row>
    <row r="821" spans="1:11" x14ac:dyDescent="0.25">
      <c r="A821" t="s">
        <v>11946</v>
      </c>
      <c r="B821">
        <v>2000</v>
      </c>
      <c r="C821">
        <v>31.36</v>
      </c>
      <c r="D821">
        <v>33.72</v>
      </c>
      <c r="E821">
        <v>0</v>
      </c>
      <c r="F821">
        <v>0</v>
      </c>
      <c r="G821">
        <v>-0.73</v>
      </c>
      <c r="H821">
        <v>1.63</v>
      </c>
      <c r="I821">
        <f t="shared" si="36"/>
        <v>-2.36</v>
      </c>
      <c r="J821">
        <f t="shared" si="37"/>
        <v>33.72</v>
      </c>
      <c r="K821">
        <f t="shared" si="38"/>
        <v>31.36</v>
      </c>
    </row>
    <row r="822" spans="1:11" x14ac:dyDescent="0.25">
      <c r="A822" t="s">
        <v>11947</v>
      </c>
      <c r="B822">
        <v>2000</v>
      </c>
      <c r="C822">
        <v>30.91</v>
      </c>
      <c r="D822">
        <v>33.24</v>
      </c>
      <c r="E822">
        <v>0</v>
      </c>
      <c r="F822">
        <v>0</v>
      </c>
      <c r="G822">
        <v>-0.72</v>
      </c>
      <c r="H822">
        <v>1.61</v>
      </c>
      <c r="I822">
        <f t="shared" si="36"/>
        <v>-2.33</v>
      </c>
      <c r="J822">
        <f t="shared" si="37"/>
        <v>33.24</v>
      </c>
      <c r="K822">
        <f t="shared" si="38"/>
        <v>30.91</v>
      </c>
    </row>
    <row r="823" spans="1:11" x14ac:dyDescent="0.25">
      <c r="A823" t="s">
        <v>11948</v>
      </c>
      <c r="B823">
        <v>2000</v>
      </c>
      <c r="C823">
        <v>31.36</v>
      </c>
      <c r="D823">
        <v>33.72</v>
      </c>
      <c r="E823">
        <v>0</v>
      </c>
      <c r="F823">
        <v>0</v>
      </c>
      <c r="G823">
        <v>-0.73</v>
      </c>
      <c r="H823">
        <v>1.63</v>
      </c>
      <c r="I823">
        <f t="shared" si="36"/>
        <v>-2.36</v>
      </c>
      <c r="J823">
        <f t="shared" si="37"/>
        <v>33.72</v>
      </c>
      <c r="K823">
        <f t="shared" si="38"/>
        <v>31.36</v>
      </c>
    </row>
    <row r="824" spans="1:11" x14ac:dyDescent="0.25">
      <c r="A824" t="s">
        <v>11949</v>
      </c>
      <c r="B824">
        <v>2000</v>
      </c>
      <c r="C824">
        <v>30.44</v>
      </c>
      <c r="D824">
        <v>32.729999999999997</v>
      </c>
      <c r="E824">
        <v>0</v>
      </c>
      <c r="F824">
        <v>0</v>
      </c>
      <c r="G824">
        <v>-0.71</v>
      </c>
      <c r="H824">
        <v>1.58</v>
      </c>
      <c r="I824">
        <f t="shared" si="36"/>
        <v>-2.29</v>
      </c>
      <c r="J824">
        <f t="shared" si="37"/>
        <v>32.729999999999997</v>
      </c>
      <c r="K824">
        <f t="shared" si="38"/>
        <v>30.44</v>
      </c>
    </row>
    <row r="825" spans="1:11" x14ac:dyDescent="0.25">
      <c r="A825" t="s">
        <v>11950</v>
      </c>
      <c r="B825">
        <v>2000</v>
      </c>
      <c r="C825">
        <v>29.46</v>
      </c>
      <c r="D825">
        <v>31.68</v>
      </c>
      <c r="E825">
        <v>0</v>
      </c>
      <c r="F825">
        <v>0</v>
      </c>
      <c r="G825">
        <v>-0.69</v>
      </c>
      <c r="H825">
        <v>1.53</v>
      </c>
      <c r="I825">
        <f t="shared" si="36"/>
        <v>-2.2199999999999998</v>
      </c>
      <c r="J825">
        <f t="shared" si="37"/>
        <v>31.68</v>
      </c>
      <c r="K825">
        <f t="shared" si="38"/>
        <v>29.46</v>
      </c>
    </row>
    <row r="826" spans="1:11" x14ac:dyDescent="0.25">
      <c r="A826" t="s">
        <v>11951</v>
      </c>
      <c r="B826">
        <v>2000</v>
      </c>
      <c r="C826">
        <v>27.06</v>
      </c>
      <c r="D826">
        <v>29.1</v>
      </c>
      <c r="E826">
        <v>0</v>
      </c>
      <c r="F826">
        <v>0</v>
      </c>
      <c r="G826">
        <v>-0.63</v>
      </c>
      <c r="H826">
        <v>1.41</v>
      </c>
      <c r="I826">
        <f t="shared" si="36"/>
        <v>-2.04</v>
      </c>
      <c r="J826">
        <f t="shared" si="37"/>
        <v>29.1</v>
      </c>
      <c r="K826">
        <f t="shared" si="38"/>
        <v>27.06</v>
      </c>
    </row>
    <row r="827" spans="1:11" x14ac:dyDescent="0.25">
      <c r="A827" t="s">
        <v>11952</v>
      </c>
      <c r="B827">
        <v>2000</v>
      </c>
      <c r="C827">
        <v>28.34</v>
      </c>
      <c r="D827">
        <v>30.48</v>
      </c>
      <c r="E827">
        <v>0</v>
      </c>
      <c r="F827">
        <v>0</v>
      </c>
      <c r="G827">
        <v>-0.66</v>
      </c>
      <c r="H827">
        <v>1.48</v>
      </c>
      <c r="I827">
        <f t="shared" si="36"/>
        <v>-2.14</v>
      </c>
      <c r="J827">
        <f t="shared" si="37"/>
        <v>30.48</v>
      </c>
      <c r="K827">
        <f t="shared" si="38"/>
        <v>28.34</v>
      </c>
    </row>
    <row r="828" spans="1:11" x14ac:dyDescent="0.25">
      <c r="A828" t="s">
        <v>11953</v>
      </c>
      <c r="B828">
        <v>2000</v>
      </c>
      <c r="C828">
        <v>33.64</v>
      </c>
      <c r="D828">
        <v>36.18</v>
      </c>
      <c r="E828">
        <v>0</v>
      </c>
      <c r="F828">
        <v>0</v>
      </c>
      <c r="G828">
        <v>-0.79</v>
      </c>
      <c r="H828">
        <v>1.75</v>
      </c>
      <c r="I828">
        <f t="shared" si="36"/>
        <v>-2.54</v>
      </c>
      <c r="J828">
        <f t="shared" si="37"/>
        <v>36.18</v>
      </c>
      <c r="K828">
        <f t="shared" si="38"/>
        <v>33.64</v>
      </c>
    </row>
    <row r="829" spans="1:11" x14ac:dyDescent="0.25">
      <c r="A829" t="s">
        <v>11954</v>
      </c>
      <c r="B829">
        <v>2000</v>
      </c>
      <c r="C829">
        <v>37.83</v>
      </c>
      <c r="D829">
        <v>40.69</v>
      </c>
      <c r="E829">
        <v>0</v>
      </c>
      <c r="F829">
        <v>0</v>
      </c>
      <c r="G829">
        <v>-0.89</v>
      </c>
      <c r="H829">
        <v>1.97</v>
      </c>
      <c r="I829">
        <f t="shared" si="36"/>
        <v>-2.86</v>
      </c>
      <c r="J829">
        <f t="shared" si="37"/>
        <v>40.69</v>
      </c>
      <c r="K829">
        <f t="shared" si="38"/>
        <v>37.83</v>
      </c>
    </row>
    <row r="830" spans="1:11" x14ac:dyDescent="0.25">
      <c r="A830" t="s">
        <v>11955</v>
      </c>
      <c r="B830">
        <v>2000</v>
      </c>
      <c r="C830">
        <v>35.950000000000003</v>
      </c>
      <c r="D830">
        <v>38.659999999999997</v>
      </c>
      <c r="E830">
        <v>0</v>
      </c>
      <c r="F830">
        <v>0</v>
      </c>
      <c r="G830">
        <v>-0.84</v>
      </c>
      <c r="H830">
        <v>1.87</v>
      </c>
      <c r="I830">
        <f t="shared" si="36"/>
        <v>-2.71</v>
      </c>
      <c r="J830">
        <f t="shared" si="37"/>
        <v>38.659999999999997</v>
      </c>
      <c r="K830">
        <f t="shared" si="38"/>
        <v>35.950000000000003</v>
      </c>
    </row>
    <row r="831" spans="1:11" x14ac:dyDescent="0.25">
      <c r="A831" t="s">
        <v>11956</v>
      </c>
      <c r="B831">
        <v>2000</v>
      </c>
      <c r="C831">
        <v>33.56</v>
      </c>
      <c r="D831">
        <v>36.090000000000003</v>
      </c>
      <c r="E831">
        <v>0</v>
      </c>
      <c r="F831">
        <v>0</v>
      </c>
      <c r="G831">
        <v>-0.78</v>
      </c>
      <c r="H831">
        <v>1.75</v>
      </c>
      <c r="I831">
        <f t="shared" si="36"/>
        <v>-2.5300000000000002</v>
      </c>
      <c r="J831">
        <f t="shared" si="37"/>
        <v>36.090000000000003</v>
      </c>
      <c r="K831">
        <f t="shared" si="38"/>
        <v>33.56</v>
      </c>
    </row>
    <row r="832" spans="1:11" x14ac:dyDescent="0.25">
      <c r="A832" t="s">
        <v>11957</v>
      </c>
      <c r="B832">
        <v>2000</v>
      </c>
      <c r="C832">
        <v>30.91</v>
      </c>
      <c r="D832">
        <v>33.24</v>
      </c>
      <c r="E832">
        <v>0</v>
      </c>
      <c r="F832">
        <v>0</v>
      </c>
      <c r="G832">
        <v>-0.72</v>
      </c>
      <c r="H832">
        <v>1.61</v>
      </c>
      <c r="I832">
        <f t="shared" si="36"/>
        <v>-2.33</v>
      </c>
      <c r="J832">
        <f t="shared" si="37"/>
        <v>33.24</v>
      </c>
      <c r="K832">
        <f t="shared" si="38"/>
        <v>30.91</v>
      </c>
    </row>
    <row r="833" spans="1:11" x14ac:dyDescent="0.25">
      <c r="A833" t="s">
        <v>11958</v>
      </c>
      <c r="B833">
        <v>2000</v>
      </c>
      <c r="C833">
        <v>27.06</v>
      </c>
      <c r="D833">
        <v>29.1</v>
      </c>
      <c r="E833">
        <v>0</v>
      </c>
      <c r="F833">
        <v>0</v>
      </c>
      <c r="G833">
        <v>-0.63</v>
      </c>
      <c r="H833">
        <v>1.41</v>
      </c>
      <c r="I833">
        <f t="shared" si="36"/>
        <v>-2.04</v>
      </c>
      <c r="J833">
        <f t="shared" si="37"/>
        <v>29.1</v>
      </c>
      <c r="K833">
        <f t="shared" si="38"/>
        <v>27.06</v>
      </c>
    </row>
    <row r="834" spans="1:11" x14ac:dyDescent="0.25">
      <c r="A834" t="s">
        <v>11975</v>
      </c>
      <c r="B834">
        <v>2000</v>
      </c>
      <c r="C834">
        <v>30.23</v>
      </c>
      <c r="D834">
        <v>32.65</v>
      </c>
      <c r="E834">
        <v>0</v>
      </c>
      <c r="F834">
        <v>0</v>
      </c>
      <c r="G834">
        <v>-0.69</v>
      </c>
      <c r="H834">
        <v>1.73</v>
      </c>
      <c r="I834">
        <f t="shared" ref="I834:I897" si="39">+G834-H834</f>
        <v>-2.42</v>
      </c>
      <c r="J834">
        <f t="shared" si="37"/>
        <v>32.65</v>
      </c>
      <c r="K834">
        <f t="shared" si="38"/>
        <v>30.23</v>
      </c>
    </row>
    <row r="835" spans="1:11" x14ac:dyDescent="0.25">
      <c r="A835" t="s">
        <v>11976</v>
      </c>
      <c r="B835">
        <v>2000</v>
      </c>
      <c r="C835">
        <v>30.68</v>
      </c>
      <c r="D835">
        <v>33.130000000000003</v>
      </c>
      <c r="E835">
        <v>0</v>
      </c>
      <c r="F835">
        <v>0</v>
      </c>
      <c r="G835">
        <v>-0.7</v>
      </c>
      <c r="H835">
        <v>1.75</v>
      </c>
      <c r="I835">
        <f t="shared" si="39"/>
        <v>-2.4500000000000002</v>
      </c>
      <c r="J835">
        <f t="shared" ref="J835:J898" si="40">D835</f>
        <v>33.130000000000003</v>
      </c>
      <c r="K835">
        <f t="shared" ref="K835:K898" si="41">C835</f>
        <v>30.68</v>
      </c>
    </row>
    <row r="836" spans="1:11" x14ac:dyDescent="0.25">
      <c r="A836" t="s">
        <v>11977</v>
      </c>
      <c r="B836">
        <v>2000</v>
      </c>
      <c r="C836">
        <v>30.75</v>
      </c>
      <c r="D836">
        <v>33.21</v>
      </c>
      <c r="E836">
        <v>0</v>
      </c>
      <c r="F836">
        <v>0</v>
      </c>
      <c r="G836">
        <v>-0.7</v>
      </c>
      <c r="H836">
        <v>1.76</v>
      </c>
      <c r="I836">
        <f t="shared" si="39"/>
        <v>-2.46</v>
      </c>
      <c r="J836">
        <f t="shared" si="40"/>
        <v>33.21</v>
      </c>
      <c r="K836">
        <f t="shared" si="41"/>
        <v>30.75</v>
      </c>
    </row>
    <row r="837" spans="1:11" x14ac:dyDescent="0.25">
      <c r="A837" t="s">
        <v>11978</v>
      </c>
      <c r="B837">
        <v>2000</v>
      </c>
      <c r="C837">
        <v>30.68</v>
      </c>
      <c r="D837">
        <v>33.130000000000003</v>
      </c>
      <c r="E837">
        <v>0</v>
      </c>
      <c r="F837">
        <v>0</v>
      </c>
      <c r="G837">
        <v>-0.7</v>
      </c>
      <c r="H837">
        <v>1.75</v>
      </c>
      <c r="I837">
        <f t="shared" si="39"/>
        <v>-2.4500000000000002</v>
      </c>
      <c r="J837">
        <f t="shared" si="40"/>
        <v>33.130000000000003</v>
      </c>
      <c r="K837">
        <f t="shared" si="41"/>
        <v>30.68</v>
      </c>
    </row>
    <row r="838" spans="1:11" x14ac:dyDescent="0.25">
      <c r="A838" t="s">
        <v>11979</v>
      </c>
      <c r="B838">
        <v>2000</v>
      </c>
      <c r="C838">
        <v>30.68</v>
      </c>
      <c r="D838">
        <v>33.130000000000003</v>
      </c>
      <c r="E838">
        <v>0</v>
      </c>
      <c r="F838">
        <v>0</v>
      </c>
      <c r="G838">
        <v>-0.7</v>
      </c>
      <c r="H838">
        <v>1.75</v>
      </c>
      <c r="I838">
        <f t="shared" si="39"/>
        <v>-2.4500000000000002</v>
      </c>
      <c r="J838">
        <f t="shared" si="40"/>
        <v>33.130000000000003</v>
      </c>
      <c r="K838">
        <f t="shared" si="41"/>
        <v>30.68</v>
      </c>
    </row>
    <row r="839" spans="1:11" x14ac:dyDescent="0.25">
      <c r="A839" t="s">
        <v>11980</v>
      </c>
      <c r="B839">
        <v>2000</v>
      </c>
      <c r="C839">
        <v>28.94</v>
      </c>
      <c r="D839">
        <v>31.26</v>
      </c>
      <c r="E839">
        <v>0</v>
      </c>
      <c r="F839">
        <v>0</v>
      </c>
      <c r="G839">
        <v>-0.66</v>
      </c>
      <c r="H839">
        <v>1.66</v>
      </c>
      <c r="I839">
        <f t="shared" si="39"/>
        <v>-2.3199999999999998</v>
      </c>
      <c r="J839">
        <f t="shared" si="40"/>
        <v>31.26</v>
      </c>
      <c r="K839">
        <f t="shared" si="41"/>
        <v>28.94</v>
      </c>
    </row>
    <row r="840" spans="1:11" x14ac:dyDescent="0.25">
      <c r="A840" t="s">
        <v>11981</v>
      </c>
      <c r="B840">
        <v>2000</v>
      </c>
      <c r="C840">
        <v>27.94</v>
      </c>
      <c r="D840">
        <v>30.17</v>
      </c>
      <c r="E840">
        <v>0</v>
      </c>
      <c r="F840">
        <v>0</v>
      </c>
      <c r="G840">
        <v>-0.63</v>
      </c>
      <c r="H840">
        <v>1.6</v>
      </c>
      <c r="I840">
        <f t="shared" si="39"/>
        <v>-2.23</v>
      </c>
      <c r="J840">
        <f t="shared" si="40"/>
        <v>30.17</v>
      </c>
      <c r="K840">
        <f t="shared" si="41"/>
        <v>27.94</v>
      </c>
    </row>
    <row r="841" spans="1:11" x14ac:dyDescent="0.25">
      <c r="A841" t="s">
        <v>11982</v>
      </c>
      <c r="B841">
        <v>2000</v>
      </c>
      <c r="C841">
        <v>27.51</v>
      </c>
      <c r="D841">
        <v>29.71</v>
      </c>
      <c r="E841">
        <v>0</v>
      </c>
      <c r="F841">
        <v>0</v>
      </c>
      <c r="G841">
        <v>-0.62</v>
      </c>
      <c r="H841">
        <v>1.58</v>
      </c>
      <c r="I841">
        <f t="shared" si="39"/>
        <v>-2.2000000000000002</v>
      </c>
      <c r="J841">
        <f t="shared" si="40"/>
        <v>29.71</v>
      </c>
      <c r="K841">
        <f t="shared" si="41"/>
        <v>27.51</v>
      </c>
    </row>
    <row r="842" spans="1:11" x14ac:dyDescent="0.25">
      <c r="A842" t="s">
        <v>11983</v>
      </c>
      <c r="B842">
        <v>2000</v>
      </c>
      <c r="C842">
        <v>26.89</v>
      </c>
      <c r="D842">
        <v>29.04</v>
      </c>
      <c r="E842">
        <v>0</v>
      </c>
      <c r="F842">
        <v>0</v>
      </c>
      <c r="G842">
        <v>-0.61</v>
      </c>
      <c r="H842">
        <v>1.54</v>
      </c>
      <c r="I842">
        <f t="shared" si="39"/>
        <v>-2.15</v>
      </c>
      <c r="J842">
        <f t="shared" si="40"/>
        <v>29.04</v>
      </c>
      <c r="K842">
        <f t="shared" si="41"/>
        <v>26.89</v>
      </c>
    </row>
    <row r="843" spans="1:11" x14ac:dyDescent="0.25">
      <c r="A843" t="s">
        <v>11984</v>
      </c>
      <c r="B843">
        <v>2000</v>
      </c>
      <c r="C843">
        <v>26.89</v>
      </c>
      <c r="D843">
        <v>29.04</v>
      </c>
      <c r="E843">
        <v>0</v>
      </c>
      <c r="F843">
        <v>0</v>
      </c>
      <c r="G843">
        <v>-0.61</v>
      </c>
      <c r="H843">
        <v>1.54</v>
      </c>
      <c r="I843">
        <f t="shared" si="39"/>
        <v>-2.15</v>
      </c>
      <c r="J843">
        <f t="shared" si="40"/>
        <v>29.04</v>
      </c>
      <c r="K843">
        <f t="shared" si="41"/>
        <v>26.89</v>
      </c>
    </row>
    <row r="844" spans="1:11" x14ac:dyDescent="0.25">
      <c r="A844" t="s">
        <v>11985</v>
      </c>
      <c r="B844">
        <v>2000</v>
      </c>
      <c r="C844">
        <v>28.5</v>
      </c>
      <c r="D844">
        <v>30.78</v>
      </c>
      <c r="E844">
        <v>0</v>
      </c>
      <c r="F844">
        <v>0</v>
      </c>
      <c r="G844">
        <v>-0.65</v>
      </c>
      <c r="H844">
        <v>1.63</v>
      </c>
      <c r="I844">
        <f t="shared" si="39"/>
        <v>-2.2799999999999998</v>
      </c>
      <c r="J844">
        <f t="shared" si="40"/>
        <v>30.78</v>
      </c>
      <c r="K844">
        <f t="shared" si="41"/>
        <v>28.5</v>
      </c>
    </row>
    <row r="845" spans="1:11" x14ac:dyDescent="0.25">
      <c r="A845" t="s">
        <v>11986</v>
      </c>
      <c r="B845">
        <v>2000</v>
      </c>
      <c r="C845">
        <v>34.659999999999997</v>
      </c>
      <c r="D845">
        <v>37.43</v>
      </c>
      <c r="E845">
        <v>0</v>
      </c>
      <c r="F845">
        <v>0</v>
      </c>
      <c r="G845">
        <v>-0.79</v>
      </c>
      <c r="H845">
        <v>1.98</v>
      </c>
      <c r="I845">
        <f t="shared" si="39"/>
        <v>-2.77</v>
      </c>
      <c r="J845">
        <f t="shared" si="40"/>
        <v>37.43</v>
      </c>
      <c r="K845">
        <f t="shared" si="41"/>
        <v>34.659999999999997</v>
      </c>
    </row>
    <row r="846" spans="1:11" x14ac:dyDescent="0.25">
      <c r="A846" t="s">
        <v>11987</v>
      </c>
      <c r="B846">
        <v>2000</v>
      </c>
      <c r="C846">
        <v>34.659999999999997</v>
      </c>
      <c r="D846">
        <v>37.43</v>
      </c>
      <c r="E846">
        <v>0</v>
      </c>
      <c r="F846">
        <v>0</v>
      </c>
      <c r="G846">
        <v>-0.79</v>
      </c>
      <c r="H846">
        <v>1.98</v>
      </c>
      <c r="I846">
        <f t="shared" si="39"/>
        <v>-2.77</v>
      </c>
      <c r="J846">
        <f t="shared" si="40"/>
        <v>37.43</v>
      </c>
      <c r="K846">
        <f t="shared" si="41"/>
        <v>34.659999999999997</v>
      </c>
    </row>
    <row r="847" spans="1:11" x14ac:dyDescent="0.25">
      <c r="A847" t="s">
        <v>11988</v>
      </c>
      <c r="B847">
        <v>2000</v>
      </c>
      <c r="C847">
        <v>30.84</v>
      </c>
      <c r="D847">
        <v>33.299999999999997</v>
      </c>
      <c r="E847">
        <v>0</v>
      </c>
      <c r="F847">
        <v>0</v>
      </c>
      <c r="G847">
        <v>-0.7</v>
      </c>
      <c r="H847">
        <v>1.76</v>
      </c>
      <c r="I847">
        <f t="shared" si="39"/>
        <v>-2.46</v>
      </c>
      <c r="J847">
        <f t="shared" si="40"/>
        <v>33.299999999999997</v>
      </c>
      <c r="K847">
        <f t="shared" si="41"/>
        <v>30.84</v>
      </c>
    </row>
    <row r="848" spans="1:11" x14ac:dyDescent="0.25">
      <c r="A848" t="s">
        <v>11989</v>
      </c>
      <c r="B848">
        <v>2000</v>
      </c>
      <c r="C848">
        <v>26.89</v>
      </c>
      <c r="D848">
        <v>29.04</v>
      </c>
      <c r="E848">
        <v>0</v>
      </c>
      <c r="F848">
        <v>0</v>
      </c>
      <c r="G848">
        <v>-0.61</v>
      </c>
      <c r="H848">
        <v>1.54</v>
      </c>
      <c r="I848">
        <f t="shared" si="39"/>
        <v>-2.15</v>
      </c>
      <c r="J848">
        <f t="shared" si="40"/>
        <v>29.04</v>
      </c>
      <c r="K848">
        <f t="shared" si="41"/>
        <v>26.89</v>
      </c>
    </row>
    <row r="849" spans="1:11" x14ac:dyDescent="0.25">
      <c r="A849" t="s">
        <v>11990</v>
      </c>
      <c r="B849">
        <v>2000</v>
      </c>
      <c r="C849">
        <v>25.67</v>
      </c>
      <c r="D849">
        <v>27.72</v>
      </c>
      <c r="E849">
        <v>0</v>
      </c>
      <c r="F849">
        <v>0</v>
      </c>
      <c r="G849">
        <v>-0.57999999999999996</v>
      </c>
      <c r="H849">
        <v>1.47</v>
      </c>
      <c r="I849">
        <f t="shared" si="39"/>
        <v>-2.0499999999999998</v>
      </c>
      <c r="J849">
        <f t="shared" si="40"/>
        <v>27.72</v>
      </c>
      <c r="K849">
        <f t="shared" si="41"/>
        <v>25.67</v>
      </c>
    </row>
    <row r="850" spans="1:11" x14ac:dyDescent="0.25">
      <c r="A850" t="s">
        <v>12007</v>
      </c>
      <c r="B850">
        <v>2000</v>
      </c>
      <c r="C850">
        <v>27.77</v>
      </c>
      <c r="D850">
        <v>29.89</v>
      </c>
      <c r="E850">
        <v>0</v>
      </c>
      <c r="F850">
        <v>0</v>
      </c>
      <c r="G850">
        <v>-0.63</v>
      </c>
      <c r="H850">
        <v>1.49</v>
      </c>
      <c r="I850">
        <f t="shared" si="39"/>
        <v>-2.12</v>
      </c>
      <c r="J850">
        <f t="shared" si="40"/>
        <v>29.89</v>
      </c>
      <c r="K850">
        <f t="shared" si="41"/>
        <v>27.77</v>
      </c>
    </row>
    <row r="851" spans="1:11" x14ac:dyDescent="0.25">
      <c r="A851" t="s">
        <v>12008</v>
      </c>
      <c r="B851">
        <v>2000</v>
      </c>
      <c r="C851">
        <v>27.77</v>
      </c>
      <c r="D851">
        <v>29.89</v>
      </c>
      <c r="E851">
        <v>0</v>
      </c>
      <c r="F851">
        <v>0</v>
      </c>
      <c r="G851">
        <v>-0.63</v>
      </c>
      <c r="H851">
        <v>1.49</v>
      </c>
      <c r="I851">
        <f t="shared" si="39"/>
        <v>-2.12</v>
      </c>
      <c r="J851">
        <f t="shared" si="40"/>
        <v>29.89</v>
      </c>
      <c r="K851">
        <f t="shared" si="41"/>
        <v>27.77</v>
      </c>
    </row>
    <row r="852" spans="1:11" x14ac:dyDescent="0.25">
      <c r="A852" t="s">
        <v>12009</v>
      </c>
      <c r="B852">
        <v>2000</v>
      </c>
      <c r="C852">
        <v>27.77</v>
      </c>
      <c r="D852">
        <v>29.89</v>
      </c>
      <c r="E852">
        <v>0</v>
      </c>
      <c r="F852">
        <v>0</v>
      </c>
      <c r="G852">
        <v>-0.63</v>
      </c>
      <c r="H852">
        <v>1.49</v>
      </c>
      <c r="I852">
        <f t="shared" si="39"/>
        <v>-2.12</v>
      </c>
      <c r="J852">
        <f t="shared" si="40"/>
        <v>29.89</v>
      </c>
      <c r="K852">
        <f t="shared" si="41"/>
        <v>27.77</v>
      </c>
    </row>
    <row r="853" spans="1:11" x14ac:dyDescent="0.25">
      <c r="A853" t="s">
        <v>12010</v>
      </c>
      <c r="B853">
        <v>2000</v>
      </c>
      <c r="C853">
        <v>28.01</v>
      </c>
      <c r="D853">
        <v>30.16</v>
      </c>
      <c r="E853">
        <v>0</v>
      </c>
      <c r="F853">
        <v>0</v>
      </c>
      <c r="G853">
        <v>-0.64</v>
      </c>
      <c r="H853">
        <v>1.51</v>
      </c>
      <c r="I853">
        <f t="shared" si="39"/>
        <v>-2.15</v>
      </c>
      <c r="J853">
        <f t="shared" si="40"/>
        <v>30.16</v>
      </c>
      <c r="K853">
        <f t="shared" si="41"/>
        <v>28.01</v>
      </c>
    </row>
    <row r="854" spans="1:11" x14ac:dyDescent="0.25">
      <c r="A854" t="s">
        <v>12011</v>
      </c>
      <c r="B854">
        <v>2000</v>
      </c>
      <c r="C854">
        <v>27.77</v>
      </c>
      <c r="D854">
        <v>29.89</v>
      </c>
      <c r="E854">
        <v>0</v>
      </c>
      <c r="F854">
        <v>0</v>
      </c>
      <c r="G854">
        <v>-0.63</v>
      </c>
      <c r="H854">
        <v>1.49</v>
      </c>
      <c r="I854">
        <f t="shared" si="39"/>
        <v>-2.12</v>
      </c>
      <c r="J854">
        <f t="shared" si="40"/>
        <v>29.89</v>
      </c>
      <c r="K854">
        <f t="shared" si="41"/>
        <v>27.77</v>
      </c>
    </row>
    <row r="855" spans="1:11" x14ac:dyDescent="0.25">
      <c r="A855" t="s">
        <v>12012</v>
      </c>
      <c r="B855">
        <v>2000</v>
      </c>
      <c r="C855">
        <v>27.77</v>
      </c>
      <c r="D855">
        <v>29.89</v>
      </c>
      <c r="E855">
        <v>0</v>
      </c>
      <c r="F855">
        <v>0</v>
      </c>
      <c r="G855">
        <v>-0.63</v>
      </c>
      <c r="H855">
        <v>1.49</v>
      </c>
      <c r="I855">
        <f t="shared" si="39"/>
        <v>-2.12</v>
      </c>
      <c r="J855">
        <f t="shared" si="40"/>
        <v>29.89</v>
      </c>
      <c r="K855">
        <f t="shared" si="41"/>
        <v>27.77</v>
      </c>
    </row>
    <row r="856" spans="1:11" x14ac:dyDescent="0.25">
      <c r="A856" t="s">
        <v>12013</v>
      </c>
      <c r="B856">
        <v>2000</v>
      </c>
      <c r="C856">
        <v>27.77</v>
      </c>
      <c r="D856">
        <v>29.89</v>
      </c>
      <c r="E856">
        <v>0</v>
      </c>
      <c r="F856">
        <v>0</v>
      </c>
      <c r="G856">
        <v>-0.63</v>
      </c>
      <c r="H856">
        <v>1.49</v>
      </c>
      <c r="I856">
        <f t="shared" si="39"/>
        <v>-2.12</v>
      </c>
      <c r="J856">
        <f t="shared" si="40"/>
        <v>29.89</v>
      </c>
      <c r="K856">
        <f t="shared" si="41"/>
        <v>27.77</v>
      </c>
    </row>
    <row r="857" spans="1:11" x14ac:dyDescent="0.25">
      <c r="A857" t="s">
        <v>12014</v>
      </c>
      <c r="B857">
        <v>2000</v>
      </c>
      <c r="C857">
        <v>25.25</v>
      </c>
      <c r="D857">
        <v>27.18</v>
      </c>
      <c r="E857">
        <v>0</v>
      </c>
      <c r="F857">
        <v>0</v>
      </c>
      <c r="G857">
        <v>-0.56999999999999995</v>
      </c>
      <c r="H857">
        <v>1.36</v>
      </c>
      <c r="I857">
        <f t="shared" si="39"/>
        <v>-1.9300000000000002</v>
      </c>
      <c r="J857">
        <f t="shared" si="40"/>
        <v>27.18</v>
      </c>
      <c r="K857">
        <f t="shared" si="41"/>
        <v>25.25</v>
      </c>
    </row>
    <row r="858" spans="1:11" x14ac:dyDescent="0.25">
      <c r="A858" t="s">
        <v>12015</v>
      </c>
      <c r="B858">
        <v>2000</v>
      </c>
      <c r="C858">
        <v>24.62</v>
      </c>
      <c r="D858">
        <v>26.5</v>
      </c>
      <c r="E858">
        <v>0</v>
      </c>
      <c r="F858">
        <v>0</v>
      </c>
      <c r="G858">
        <v>-0.56000000000000005</v>
      </c>
      <c r="H858">
        <v>1.32</v>
      </c>
      <c r="I858">
        <f t="shared" si="39"/>
        <v>-1.8800000000000001</v>
      </c>
      <c r="J858">
        <f t="shared" si="40"/>
        <v>26.5</v>
      </c>
      <c r="K858">
        <f t="shared" si="41"/>
        <v>24.62</v>
      </c>
    </row>
    <row r="859" spans="1:11" x14ac:dyDescent="0.25">
      <c r="A859" t="s">
        <v>12016</v>
      </c>
      <c r="B859">
        <v>2000</v>
      </c>
      <c r="C859">
        <v>25.25</v>
      </c>
      <c r="D859">
        <v>27.18</v>
      </c>
      <c r="E859">
        <v>0</v>
      </c>
      <c r="F859">
        <v>0</v>
      </c>
      <c r="G859">
        <v>-0.56999999999999995</v>
      </c>
      <c r="H859">
        <v>1.36</v>
      </c>
      <c r="I859">
        <f t="shared" si="39"/>
        <v>-1.9300000000000002</v>
      </c>
      <c r="J859">
        <f t="shared" si="40"/>
        <v>27.18</v>
      </c>
      <c r="K859">
        <f t="shared" si="41"/>
        <v>25.25</v>
      </c>
    </row>
    <row r="860" spans="1:11" x14ac:dyDescent="0.25">
      <c r="A860" t="s">
        <v>12017</v>
      </c>
      <c r="B860">
        <v>2000</v>
      </c>
      <c r="C860">
        <v>26.86</v>
      </c>
      <c r="D860">
        <v>28.91</v>
      </c>
      <c r="E860">
        <v>0</v>
      </c>
      <c r="F860">
        <v>0</v>
      </c>
      <c r="G860">
        <v>-0.61</v>
      </c>
      <c r="H860">
        <v>1.44</v>
      </c>
      <c r="I860">
        <f t="shared" si="39"/>
        <v>-2.0499999999999998</v>
      </c>
      <c r="J860">
        <f t="shared" si="40"/>
        <v>28.91</v>
      </c>
      <c r="K860">
        <f t="shared" si="41"/>
        <v>26.86</v>
      </c>
    </row>
    <row r="861" spans="1:11" x14ac:dyDescent="0.25">
      <c r="A861" t="s">
        <v>12018</v>
      </c>
      <c r="B861">
        <v>2000</v>
      </c>
      <c r="C861">
        <v>27.77</v>
      </c>
      <c r="D861">
        <v>29.89</v>
      </c>
      <c r="E861">
        <v>0</v>
      </c>
      <c r="F861">
        <v>0</v>
      </c>
      <c r="G861">
        <v>-0.63</v>
      </c>
      <c r="H861">
        <v>1.49</v>
      </c>
      <c r="I861">
        <f t="shared" si="39"/>
        <v>-2.12</v>
      </c>
      <c r="J861">
        <f t="shared" si="40"/>
        <v>29.89</v>
      </c>
      <c r="K861">
        <f t="shared" si="41"/>
        <v>27.77</v>
      </c>
    </row>
    <row r="862" spans="1:11" x14ac:dyDescent="0.25">
      <c r="A862" t="s">
        <v>12019</v>
      </c>
      <c r="B862">
        <v>2000</v>
      </c>
      <c r="C862">
        <v>27.77</v>
      </c>
      <c r="D862">
        <v>29.89</v>
      </c>
      <c r="E862">
        <v>0</v>
      </c>
      <c r="F862">
        <v>0</v>
      </c>
      <c r="G862">
        <v>-0.63</v>
      </c>
      <c r="H862">
        <v>1.49</v>
      </c>
      <c r="I862">
        <f t="shared" si="39"/>
        <v>-2.12</v>
      </c>
      <c r="J862">
        <f t="shared" si="40"/>
        <v>29.89</v>
      </c>
      <c r="K862">
        <f t="shared" si="41"/>
        <v>27.77</v>
      </c>
    </row>
    <row r="863" spans="1:11" x14ac:dyDescent="0.25">
      <c r="A863" t="s">
        <v>12020</v>
      </c>
      <c r="B863">
        <v>2000</v>
      </c>
      <c r="C863">
        <v>27.77</v>
      </c>
      <c r="D863">
        <v>29.89</v>
      </c>
      <c r="E863">
        <v>0</v>
      </c>
      <c r="F863">
        <v>0</v>
      </c>
      <c r="G863">
        <v>-0.63</v>
      </c>
      <c r="H863">
        <v>1.49</v>
      </c>
      <c r="I863">
        <f t="shared" si="39"/>
        <v>-2.12</v>
      </c>
      <c r="J863">
        <f t="shared" si="40"/>
        <v>29.89</v>
      </c>
      <c r="K863">
        <f t="shared" si="41"/>
        <v>27.77</v>
      </c>
    </row>
    <row r="864" spans="1:11" x14ac:dyDescent="0.25">
      <c r="A864" t="s">
        <v>12021</v>
      </c>
      <c r="B864">
        <v>2000</v>
      </c>
      <c r="C864">
        <v>25.25</v>
      </c>
      <c r="D864">
        <v>27.18</v>
      </c>
      <c r="E864">
        <v>0</v>
      </c>
      <c r="F864">
        <v>0</v>
      </c>
      <c r="G864">
        <v>-0.56999999999999995</v>
      </c>
      <c r="H864">
        <v>1.36</v>
      </c>
      <c r="I864">
        <f t="shared" si="39"/>
        <v>-1.9300000000000002</v>
      </c>
      <c r="J864">
        <f t="shared" si="40"/>
        <v>27.18</v>
      </c>
      <c r="K864">
        <f t="shared" si="41"/>
        <v>25.25</v>
      </c>
    </row>
    <row r="865" spans="1:11" x14ac:dyDescent="0.25">
      <c r="A865" t="s">
        <v>12022</v>
      </c>
      <c r="B865">
        <v>2000</v>
      </c>
      <c r="C865">
        <v>22.48</v>
      </c>
      <c r="D865">
        <v>24.2</v>
      </c>
      <c r="E865">
        <v>0</v>
      </c>
      <c r="F865">
        <v>0</v>
      </c>
      <c r="G865">
        <v>-0.51</v>
      </c>
      <c r="H865">
        <v>1.21</v>
      </c>
      <c r="I865">
        <f t="shared" si="39"/>
        <v>-1.72</v>
      </c>
      <c r="J865">
        <f t="shared" si="40"/>
        <v>24.2</v>
      </c>
      <c r="K865">
        <f t="shared" si="41"/>
        <v>22.48</v>
      </c>
    </row>
    <row r="866" spans="1:11" x14ac:dyDescent="0.25">
      <c r="A866" t="s">
        <v>12039</v>
      </c>
      <c r="B866">
        <v>2000</v>
      </c>
      <c r="C866">
        <v>32.22</v>
      </c>
      <c r="D866">
        <v>34.72</v>
      </c>
      <c r="E866">
        <v>0</v>
      </c>
      <c r="F866">
        <v>0</v>
      </c>
      <c r="G866">
        <v>-0.77</v>
      </c>
      <c r="H866">
        <v>1.73</v>
      </c>
      <c r="I866">
        <f t="shared" si="39"/>
        <v>-2.5</v>
      </c>
      <c r="J866">
        <f t="shared" si="40"/>
        <v>34.72</v>
      </c>
      <c r="K866">
        <f t="shared" si="41"/>
        <v>32.22</v>
      </c>
    </row>
    <row r="867" spans="1:11" x14ac:dyDescent="0.25">
      <c r="A867" t="s">
        <v>12040</v>
      </c>
      <c r="B867">
        <v>2000</v>
      </c>
      <c r="C867">
        <v>32.299999999999997</v>
      </c>
      <c r="D867">
        <v>34.799999999999997</v>
      </c>
      <c r="E867">
        <v>0</v>
      </c>
      <c r="F867">
        <v>0</v>
      </c>
      <c r="G867">
        <v>-0.77</v>
      </c>
      <c r="H867">
        <v>1.73</v>
      </c>
      <c r="I867">
        <f t="shared" si="39"/>
        <v>-2.5</v>
      </c>
      <c r="J867">
        <f t="shared" si="40"/>
        <v>34.799999999999997</v>
      </c>
      <c r="K867">
        <f t="shared" si="41"/>
        <v>32.299999999999997</v>
      </c>
    </row>
    <row r="868" spans="1:11" x14ac:dyDescent="0.25">
      <c r="A868" t="s">
        <v>12041</v>
      </c>
      <c r="B868">
        <v>2000</v>
      </c>
      <c r="C868">
        <v>34.74</v>
      </c>
      <c r="D868">
        <v>37.43</v>
      </c>
      <c r="E868">
        <v>0</v>
      </c>
      <c r="F868">
        <v>0</v>
      </c>
      <c r="G868">
        <v>-0.83</v>
      </c>
      <c r="H868">
        <v>1.86</v>
      </c>
      <c r="I868">
        <f t="shared" si="39"/>
        <v>-2.69</v>
      </c>
      <c r="J868">
        <f t="shared" si="40"/>
        <v>37.43</v>
      </c>
      <c r="K868">
        <f t="shared" si="41"/>
        <v>34.74</v>
      </c>
    </row>
    <row r="869" spans="1:11" x14ac:dyDescent="0.25">
      <c r="A869" t="s">
        <v>12042</v>
      </c>
      <c r="B869">
        <v>2000</v>
      </c>
      <c r="C869">
        <v>34.74</v>
      </c>
      <c r="D869">
        <v>37.43</v>
      </c>
      <c r="E869">
        <v>0</v>
      </c>
      <c r="F869">
        <v>0</v>
      </c>
      <c r="G869">
        <v>-0.83</v>
      </c>
      <c r="H869">
        <v>1.86</v>
      </c>
      <c r="I869">
        <f t="shared" si="39"/>
        <v>-2.69</v>
      </c>
      <c r="J869">
        <f t="shared" si="40"/>
        <v>37.43</v>
      </c>
      <c r="K869">
        <f t="shared" si="41"/>
        <v>34.74</v>
      </c>
    </row>
    <row r="870" spans="1:11" x14ac:dyDescent="0.25">
      <c r="A870" t="s">
        <v>12043</v>
      </c>
      <c r="B870">
        <v>2000</v>
      </c>
      <c r="C870">
        <v>32.49</v>
      </c>
      <c r="D870">
        <v>35</v>
      </c>
      <c r="E870">
        <v>0</v>
      </c>
      <c r="F870">
        <v>0</v>
      </c>
      <c r="G870">
        <v>-0.77</v>
      </c>
      <c r="H870">
        <v>1.74</v>
      </c>
      <c r="I870">
        <f t="shared" si="39"/>
        <v>-2.5099999999999998</v>
      </c>
      <c r="J870">
        <f t="shared" si="40"/>
        <v>35</v>
      </c>
      <c r="K870">
        <f t="shared" si="41"/>
        <v>32.49</v>
      </c>
    </row>
    <row r="871" spans="1:11" x14ac:dyDescent="0.25">
      <c r="A871" t="s">
        <v>12044</v>
      </c>
      <c r="B871">
        <v>2000</v>
      </c>
      <c r="C871">
        <v>32.299999999999997</v>
      </c>
      <c r="D871">
        <v>34.799999999999997</v>
      </c>
      <c r="E871">
        <v>0</v>
      </c>
      <c r="F871">
        <v>0</v>
      </c>
      <c r="G871">
        <v>-0.77</v>
      </c>
      <c r="H871">
        <v>1.73</v>
      </c>
      <c r="I871">
        <f t="shared" si="39"/>
        <v>-2.5</v>
      </c>
      <c r="J871">
        <f t="shared" si="40"/>
        <v>34.799999999999997</v>
      </c>
      <c r="K871">
        <f t="shared" si="41"/>
        <v>32.299999999999997</v>
      </c>
    </row>
    <row r="872" spans="1:11" x14ac:dyDescent="0.25">
      <c r="A872" t="s">
        <v>12045</v>
      </c>
      <c r="B872">
        <v>2000</v>
      </c>
      <c r="C872">
        <v>32.299999999999997</v>
      </c>
      <c r="D872">
        <v>34.799999999999997</v>
      </c>
      <c r="E872">
        <v>0</v>
      </c>
      <c r="F872">
        <v>0</v>
      </c>
      <c r="G872">
        <v>-0.77</v>
      </c>
      <c r="H872">
        <v>1.73</v>
      </c>
      <c r="I872">
        <f t="shared" si="39"/>
        <v>-2.5</v>
      </c>
      <c r="J872">
        <f t="shared" si="40"/>
        <v>34.799999999999997</v>
      </c>
      <c r="K872">
        <f t="shared" si="41"/>
        <v>32.299999999999997</v>
      </c>
    </row>
    <row r="873" spans="1:11" x14ac:dyDescent="0.25">
      <c r="A873" t="s">
        <v>12046</v>
      </c>
      <c r="B873">
        <v>2000</v>
      </c>
      <c r="C873">
        <v>32.299999999999997</v>
      </c>
      <c r="D873">
        <v>34.799999999999997</v>
      </c>
      <c r="E873">
        <v>0</v>
      </c>
      <c r="F873">
        <v>0</v>
      </c>
      <c r="G873">
        <v>-0.77</v>
      </c>
      <c r="H873">
        <v>1.73</v>
      </c>
      <c r="I873">
        <f t="shared" si="39"/>
        <v>-2.5</v>
      </c>
      <c r="J873">
        <f t="shared" si="40"/>
        <v>34.799999999999997</v>
      </c>
      <c r="K873">
        <f t="shared" si="41"/>
        <v>32.299999999999997</v>
      </c>
    </row>
    <row r="874" spans="1:11" x14ac:dyDescent="0.25">
      <c r="A874" t="s">
        <v>12047</v>
      </c>
      <c r="B874">
        <v>2000</v>
      </c>
      <c r="C874">
        <v>30.78</v>
      </c>
      <c r="D874">
        <v>33.159999999999997</v>
      </c>
      <c r="E874">
        <v>0</v>
      </c>
      <c r="F874">
        <v>0</v>
      </c>
      <c r="G874">
        <v>-0.73</v>
      </c>
      <c r="H874">
        <v>1.65</v>
      </c>
      <c r="I874">
        <f t="shared" si="39"/>
        <v>-2.38</v>
      </c>
      <c r="J874">
        <f t="shared" si="40"/>
        <v>33.159999999999997</v>
      </c>
      <c r="K874">
        <f t="shared" si="41"/>
        <v>30.78</v>
      </c>
    </row>
    <row r="875" spans="1:11" x14ac:dyDescent="0.25">
      <c r="A875" t="s">
        <v>12048</v>
      </c>
      <c r="B875">
        <v>2000</v>
      </c>
      <c r="C875">
        <v>31.07</v>
      </c>
      <c r="D875">
        <v>33.479999999999997</v>
      </c>
      <c r="E875">
        <v>0</v>
      </c>
      <c r="F875">
        <v>0</v>
      </c>
      <c r="G875">
        <v>-0.74</v>
      </c>
      <c r="H875">
        <v>1.67</v>
      </c>
      <c r="I875">
        <f t="shared" si="39"/>
        <v>-2.41</v>
      </c>
      <c r="J875">
        <f t="shared" si="40"/>
        <v>33.479999999999997</v>
      </c>
      <c r="K875">
        <f t="shared" si="41"/>
        <v>31.07</v>
      </c>
    </row>
    <row r="876" spans="1:11" x14ac:dyDescent="0.25">
      <c r="A876" t="s">
        <v>12049</v>
      </c>
      <c r="B876">
        <v>2000</v>
      </c>
      <c r="C876">
        <v>32.299999999999997</v>
      </c>
      <c r="D876">
        <v>34.799999999999997</v>
      </c>
      <c r="E876">
        <v>0</v>
      </c>
      <c r="F876">
        <v>0</v>
      </c>
      <c r="G876">
        <v>-0.77</v>
      </c>
      <c r="H876">
        <v>1.73</v>
      </c>
      <c r="I876">
        <f t="shared" si="39"/>
        <v>-2.5</v>
      </c>
      <c r="J876">
        <f t="shared" si="40"/>
        <v>34.799999999999997</v>
      </c>
      <c r="K876">
        <f t="shared" si="41"/>
        <v>32.299999999999997</v>
      </c>
    </row>
    <row r="877" spans="1:11" x14ac:dyDescent="0.25">
      <c r="A877" t="s">
        <v>12050</v>
      </c>
      <c r="B877">
        <v>2000</v>
      </c>
      <c r="C877">
        <v>35.31</v>
      </c>
      <c r="D877">
        <v>38.04</v>
      </c>
      <c r="E877">
        <v>0</v>
      </c>
      <c r="F877">
        <v>0</v>
      </c>
      <c r="G877">
        <v>-0.84</v>
      </c>
      <c r="H877">
        <v>1.89</v>
      </c>
      <c r="I877">
        <f t="shared" si="39"/>
        <v>-2.73</v>
      </c>
      <c r="J877">
        <f t="shared" si="40"/>
        <v>38.04</v>
      </c>
      <c r="K877">
        <f t="shared" si="41"/>
        <v>35.31</v>
      </c>
    </row>
    <row r="878" spans="1:11" x14ac:dyDescent="0.25">
      <c r="A878" t="s">
        <v>12051</v>
      </c>
      <c r="B878">
        <v>2000</v>
      </c>
      <c r="C878">
        <v>40.67</v>
      </c>
      <c r="D878">
        <v>43.82</v>
      </c>
      <c r="E878">
        <v>0</v>
      </c>
      <c r="F878">
        <v>0</v>
      </c>
      <c r="G878">
        <v>-0.97</v>
      </c>
      <c r="H878">
        <v>2.1800000000000002</v>
      </c>
      <c r="I878">
        <f t="shared" si="39"/>
        <v>-3.1500000000000004</v>
      </c>
      <c r="J878">
        <f t="shared" si="40"/>
        <v>43.82</v>
      </c>
      <c r="K878">
        <f t="shared" si="41"/>
        <v>40.67</v>
      </c>
    </row>
    <row r="879" spans="1:11" x14ac:dyDescent="0.25">
      <c r="A879" t="s">
        <v>12052</v>
      </c>
      <c r="B879">
        <v>2000</v>
      </c>
      <c r="C879">
        <v>35.31</v>
      </c>
      <c r="D879">
        <v>38.04</v>
      </c>
      <c r="E879">
        <v>0</v>
      </c>
      <c r="F879">
        <v>0</v>
      </c>
      <c r="G879">
        <v>-0.84</v>
      </c>
      <c r="H879">
        <v>1.89</v>
      </c>
      <c r="I879">
        <f t="shared" si="39"/>
        <v>-2.73</v>
      </c>
      <c r="J879">
        <f t="shared" si="40"/>
        <v>38.04</v>
      </c>
      <c r="K879">
        <f t="shared" si="41"/>
        <v>35.31</v>
      </c>
    </row>
    <row r="880" spans="1:11" x14ac:dyDescent="0.25">
      <c r="A880" t="s">
        <v>12053</v>
      </c>
      <c r="B880">
        <v>2000</v>
      </c>
      <c r="C880">
        <v>32.299999999999997</v>
      </c>
      <c r="D880">
        <v>34.799999999999997</v>
      </c>
      <c r="E880">
        <v>0</v>
      </c>
      <c r="F880">
        <v>0</v>
      </c>
      <c r="G880">
        <v>-0.77</v>
      </c>
      <c r="H880">
        <v>1.73</v>
      </c>
      <c r="I880">
        <f t="shared" si="39"/>
        <v>-2.5</v>
      </c>
      <c r="J880">
        <f t="shared" si="40"/>
        <v>34.799999999999997</v>
      </c>
      <c r="K880">
        <f t="shared" si="41"/>
        <v>32.299999999999997</v>
      </c>
    </row>
    <row r="881" spans="1:11" x14ac:dyDescent="0.25">
      <c r="A881" t="s">
        <v>12054</v>
      </c>
      <c r="B881">
        <v>2000</v>
      </c>
      <c r="C881">
        <v>29.38</v>
      </c>
      <c r="D881">
        <v>31.66</v>
      </c>
      <c r="E881">
        <v>0</v>
      </c>
      <c r="F881">
        <v>0</v>
      </c>
      <c r="G881">
        <v>-0.7</v>
      </c>
      <c r="H881">
        <v>1.58</v>
      </c>
      <c r="I881">
        <f t="shared" si="39"/>
        <v>-2.2800000000000002</v>
      </c>
      <c r="J881">
        <f t="shared" si="40"/>
        <v>31.66</v>
      </c>
      <c r="K881">
        <f t="shared" si="41"/>
        <v>29.38</v>
      </c>
    </row>
    <row r="882" spans="1:11" x14ac:dyDescent="0.25">
      <c r="A882" t="s">
        <v>12071</v>
      </c>
      <c r="B882">
        <v>2000</v>
      </c>
      <c r="C882">
        <v>35.99</v>
      </c>
      <c r="D882">
        <v>38.51</v>
      </c>
      <c r="E882">
        <v>0</v>
      </c>
      <c r="F882">
        <v>0</v>
      </c>
      <c r="G882">
        <v>-0.87</v>
      </c>
      <c r="H882">
        <v>1.65</v>
      </c>
      <c r="I882">
        <f t="shared" si="39"/>
        <v>-2.52</v>
      </c>
      <c r="J882">
        <f t="shared" si="40"/>
        <v>38.51</v>
      </c>
      <c r="K882">
        <f t="shared" si="41"/>
        <v>35.99</v>
      </c>
    </row>
    <row r="883" spans="1:11" x14ac:dyDescent="0.25">
      <c r="A883" t="s">
        <v>12072</v>
      </c>
      <c r="B883">
        <v>2000</v>
      </c>
      <c r="C883">
        <v>35.99</v>
      </c>
      <c r="D883">
        <v>38.51</v>
      </c>
      <c r="E883">
        <v>0</v>
      </c>
      <c r="F883">
        <v>0</v>
      </c>
      <c r="G883">
        <v>-0.87</v>
      </c>
      <c r="H883">
        <v>1.65</v>
      </c>
      <c r="I883">
        <f t="shared" si="39"/>
        <v>-2.52</v>
      </c>
      <c r="J883">
        <f t="shared" si="40"/>
        <v>38.51</v>
      </c>
      <c r="K883">
        <f t="shared" si="41"/>
        <v>35.99</v>
      </c>
    </row>
    <row r="884" spans="1:11" x14ac:dyDescent="0.25">
      <c r="A884" t="s">
        <v>12073</v>
      </c>
      <c r="B884">
        <v>2000</v>
      </c>
      <c r="C884">
        <v>36.130000000000003</v>
      </c>
      <c r="D884">
        <v>38.659999999999997</v>
      </c>
      <c r="E884">
        <v>0</v>
      </c>
      <c r="F884">
        <v>0</v>
      </c>
      <c r="G884">
        <v>-0.88</v>
      </c>
      <c r="H884">
        <v>1.65</v>
      </c>
      <c r="I884">
        <f t="shared" si="39"/>
        <v>-2.5299999999999998</v>
      </c>
      <c r="J884">
        <f t="shared" si="40"/>
        <v>38.659999999999997</v>
      </c>
      <c r="K884">
        <f t="shared" si="41"/>
        <v>36.130000000000003</v>
      </c>
    </row>
    <row r="885" spans="1:11" x14ac:dyDescent="0.25">
      <c r="A885" t="s">
        <v>12074</v>
      </c>
      <c r="B885">
        <v>2000</v>
      </c>
      <c r="C885">
        <v>36.130000000000003</v>
      </c>
      <c r="D885">
        <v>38.659999999999997</v>
      </c>
      <c r="E885">
        <v>0</v>
      </c>
      <c r="F885">
        <v>0</v>
      </c>
      <c r="G885">
        <v>-0.88</v>
      </c>
      <c r="H885">
        <v>1.65</v>
      </c>
      <c r="I885">
        <f t="shared" si="39"/>
        <v>-2.5299999999999998</v>
      </c>
      <c r="J885">
        <f t="shared" si="40"/>
        <v>38.659999999999997</v>
      </c>
      <c r="K885">
        <f t="shared" si="41"/>
        <v>36.130000000000003</v>
      </c>
    </row>
    <row r="886" spans="1:11" x14ac:dyDescent="0.25">
      <c r="A886" t="s">
        <v>12075</v>
      </c>
      <c r="B886">
        <v>2000</v>
      </c>
      <c r="C886">
        <v>35.840000000000003</v>
      </c>
      <c r="D886">
        <v>38.35</v>
      </c>
      <c r="E886">
        <v>0</v>
      </c>
      <c r="F886">
        <v>0</v>
      </c>
      <c r="G886">
        <v>-0.87</v>
      </c>
      <c r="H886">
        <v>1.64</v>
      </c>
      <c r="I886">
        <f t="shared" si="39"/>
        <v>-2.5099999999999998</v>
      </c>
      <c r="J886">
        <f t="shared" si="40"/>
        <v>38.35</v>
      </c>
      <c r="K886">
        <f t="shared" si="41"/>
        <v>35.840000000000003</v>
      </c>
    </row>
    <row r="887" spans="1:11" x14ac:dyDescent="0.25">
      <c r="A887" t="s">
        <v>12076</v>
      </c>
      <c r="B887">
        <v>2000</v>
      </c>
      <c r="C887">
        <v>35.74</v>
      </c>
      <c r="D887">
        <v>38.25</v>
      </c>
      <c r="E887">
        <v>0</v>
      </c>
      <c r="F887">
        <v>0</v>
      </c>
      <c r="G887">
        <v>-0.87</v>
      </c>
      <c r="H887">
        <v>1.64</v>
      </c>
      <c r="I887">
        <f t="shared" si="39"/>
        <v>-2.5099999999999998</v>
      </c>
      <c r="J887">
        <f t="shared" si="40"/>
        <v>38.25</v>
      </c>
      <c r="K887">
        <f t="shared" si="41"/>
        <v>35.74</v>
      </c>
    </row>
    <row r="888" spans="1:11" x14ac:dyDescent="0.25">
      <c r="A888" t="s">
        <v>12077</v>
      </c>
      <c r="B888">
        <v>2000</v>
      </c>
      <c r="C888">
        <v>35.39</v>
      </c>
      <c r="D888">
        <v>37.869999999999997</v>
      </c>
      <c r="E888">
        <v>0</v>
      </c>
      <c r="F888">
        <v>0</v>
      </c>
      <c r="G888">
        <v>-0.86</v>
      </c>
      <c r="H888">
        <v>1.62</v>
      </c>
      <c r="I888">
        <f t="shared" si="39"/>
        <v>-2.48</v>
      </c>
      <c r="J888">
        <f t="shared" si="40"/>
        <v>37.869999999999997</v>
      </c>
      <c r="K888">
        <f t="shared" si="41"/>
        <v>35.39</v>
      </c>
    </row>
    <row r="889" spans="1:11" x14ac:dyDescent="0.25">
      <c r="A889" t="s">
        <v>12078</v>
      </c>
      <c r="B889">
        <v>2000</v>
      </c>
      <c r="C889">
        <v>35.04</v>
      </c>
      <c r="D889">
        <v>37.49</v>
      </c>
      <c r="E889">
        <v>0</v>
      </c>
      <c r="F889">
        <v>0</v>
      </c>
      <c r="G889">
        <v>-0.85</v>
      </c>
      <c r="H889">
        <v>1.6</v>
      </c>
      <c r="I889">
        <f t="shared" si="39"/>
        <v>-2.4500000000000002</v>
      </c>
      <c r="J889">
        <f t="shared" si="40"/>
        <v>37.49</v>
      </c>
      <c r="K889">
        <f t="shared" si="41"/>
        <v>35.04</v>
      </c>
    </row>
    <row r="890" spans="1:11" x14ac:dyDescent="0.25">
      <c r="A890" t="s">
        <v>12079</v>
      </c>
      <c r="B890">
        <v>2000</v>
      </c>
      <c r="C890">
        <v>32.15</v>
      </c>
      <c r="D890">
        <v>34.39</v>
      </c>
      <c r="E890">
        <v>0</v>
      </c>
      <c r="F890">
        <v>0</v>
      </c>
      <c r="G890">
        <v>-0.77</v>
      </c>
      <c r="H890">
        <v>1.47</v>
      </c>
      <c r="I890">
        <f t="shared" si="39"/>
        <v>-2.2400000000000002</v>
      </c>
      <c r="J890">
        <f t="shared" si="40"/>
        <v>34.39</v>
      </c>
      <c r="K890">
        <f t="shared" si="41"/>
        <v>32.15</v>
      </c>
    </row>
    <row r="891" spans="1:11" x14ac:dyDescent="0.25">
      <c r="A891" t="s">
        <v>12080</v>
      </c>
      <c r="B891">
        <v>2000</v>
      </c>
      <c r="C891">
        <v>35.840000000000003</v>
      </c>
      <c r="D891">
        <v>38.35</v>
      </c>
      <c r="E891">
        <v>0</v>
      </c>
      <c r="F891">
        <v>0</v>
      </c>
      <c r="G891">
        <v>-0.87</v>
      </c>
      <c r="H891">
        <v>1.64</v>
      </c>
      <c r="I891">
        <f t="shared" si="39"/>
        <v>-2.5099999999999998</v>
      </c>
      <c r="J891">
        <f t="shared" si="40"/>
        <v>38.35</v>
      </c>
      <c r="K891">
        <f t="shared" si="41"/>
        <v>35.840000000000003</v>
      </c>
    </row>
    <row r="892" spans="1:11" x14ac:dyDescent="0.25">
      <c r="A892" t="s">
        <v>12081</v>
      </c>
      <c r="B892">
        <v>2000</v>
      </c>
      <c r="C892">
        <v>36.130000000000003</v>
      </c>
      <c r="D892">
        <v>38.659999999999997</v>
      </c>
      <c r="E892">
        <v>0</v>
      </c>
      <c r="F892">
        <v>0</v>
      </c>
      <c r="G892">
        <v>-0.88</v>
      </c>
      <c r="H892">
        <v>1.65</v>
      </c>
      <c r="I892">
        <f t="shared" si="39"/>
        <v>-2.5299999999999998</v>
      </c>
      <c r="J892">
        <f t="shared" si="40"/>
        <v>38.659999999999997</v>
      </c>
      <c r="K892">
        <f t="shared" si="41"/>
        <v>36.130000000000003</v>
      </c>
    </row>
    <row r="893" spans="1:11" x14ac:dyDescent="0.25">
      <c r="A893" t="s">
        <v>12082</v>
      </c>
      <c r="B893">
        <v>2000</v>
      </c>
      <c r="C893">
        <v>41.59</v>
      </c>
      <c r="D893">
        <v>44.5</v>
      </c>
      <c r="E893">
        <v>0</v>
      </c>
      <c r="F893">
        <v>0</v>
      </c>
      <c r="G893">
        <v>-1.01</v>
      </c>
      <c r="H893">
        <v>1.9</v>
      </c>
      <c r="I893">
        <f t="shared" si="39"/>
        <v>-2.91</v>
      </c>
      <c r="J893">
        <f t="shared" si="40"/>
        <v>44.5</v>
      </c>
      <c r="K893">
        <f t="shared" si="41"/>
        <v>41.59</v>
      </c>
    </row>
    <row r="894" spans="1:11" x14ac:dyDescent="0.25">
      <c r="A894" t="s">
        <v>12083</v>
      </c>
      <c r="B894">
        <v>2000</v>
      </c>
      <c r="C894">
        <v>37.229999999999997</v>
      </c>
      <c r="D894">
        <v>39.83</v>
      </c>
      <c r="E894">
        <v>0</v>
      </c>
      <c r="F894">
        <v>0</v>
      </c>
      <c r="G894">
        <v>-0.9</v>
      </c>
      <c r="H894">
        <v>1.7</v>
      </c>
      <c r="I894">
        <f t="shared" si="39"/>
        <v>-2.6</v>
      </c>
      <c r="J894">
        <f t="shared" si="40"/>
        <v>39.83</v>
      </c>
      <c r="K894">
        <f t="shared" si="41"/>
        <v>37.229999999999997</v>
      </c>
    </row>
    <row r="895" spans="1:11" x14ac:dyDescent="0.25">
      <c r="A895" t="s">
        <v>12084</v>
      </c>
      <c r="B895">
        <v>2000</v>
      </c>
      <c r="C895">
        <v>36.130000000000003</v>
      </c>
      <c r="D895">
        <v>38.659999999999997</v>
      </c>
      <c r="E895">
        <v>0</v>
      </c>
      <c r="F895">
        <v>0</v>
      </c>
      <c r="G895">
        <v>-0.88</v>
      </c>
      <c r="H895">
        <v>1.65</v>
      </c>
      <c r="I895">
        <f t="shared" si="39"/>
        <v>-2.5299999999999998</v>
      </c>
      <c r="J895">
        <f t="shared" si="40"/>
        <v>38.659999999999997</v>
      </c>
      <c r="K895">
        <f t="shared" si="41"/>
        <v>36.130000000000003</v>
      </c>
    </row>
    <row r="896" spans="1:11" x14ac:dyDescent="0.25">
      <c r="A896" t="s">
        <v>12085</v>
      </c>
      <c r="B896">
        <v>2000</v>
      </c>
      <c r="C896">
        <v>35.74</v>
      </c>
      <c r="D896">
        <v>38.25</v>
      </c>
      <c r="E896">
        <v>0</v>
      </c>
      <c r="F896">
        <v>0</v>
      </c>
      <c r="G896">
        <v>-0.87</v>
      </c>
      <c r="H896">
        <v>1.64</v>
      </c>
      <c r="I896">
        <f t="shared" si="39"/>
        <v>-2.5099999999999998</v>
      </c>
      <c r="J896">
        <f t="shared" si="40"/>
        <v>38.25</v>
      </c>
      <c r="K896">
        <f t="shared" si="41"/>
        <v>35.74</v>
      </c>
    </row>
    <row r="897" spans="1:11" x14ac:dyDescent="0.25">
      <c r="A897" t="s">
        <v>12086</v>
      </c>
      <c r="B897">
        <v>2000</v>
      </c>
      <c r="C897">
        <v>30.26</v>
      </c>
      <c r="D897">
        <v>32.380000000000003</v>
      </c>
      <c r="E897">
        <v>0</v>
      </c>
      <c r="F897">
        <v>0</v>
      </c>
      <c r="G897">
        <v>-0.73</v>
      </c>
      <c r="H897">
        <v>1.39</v>
      </c>
      <c r="I897">
        <f t="shared" si="39"/>
        <v>-2.12</v>
      </c>
      <c r="J897">
        <f t="shared" si="40"/>
        <v>32.380000000000003</v>
      </c>
      <c r="K897">
        <f t="shared" si="41"/>
        <v>30.26</v>
      </c>
    </row>
    <row r="898" spans="1:11" x14ac:dyDescent="0.25">
      <c r="A898" t="s">
        <v>8121</v>
      </c>
      <c r="B898">
        <v>2000</v>
      </c>
      <c r="C898">
        <v>32.49</v>
      </c>
      <c r="D898">
        <v>34.76</v>
      </c>
      <c r="E898">
        <v>0</v>
      </c>
      <c r="F898">
        <v>0</v>
      </c>
      <c r="G898">
        <v>-0.78</v>
      </c>
      <c r="H898">
        <v>1.49</v>
      </c>
      <c r="I898">
        <f t="shared" ref="I898:I961" si="42">+G898-H898</f>
        <v>-2.27</v>
      </c>
      <c r="J898">
        <f t="shared" si="40"/>
        <v>34.76</v>
      </c>
      <c r="K898">
        <f t="shared" si="41"/>
        <v>32.49</v>
      </c>
    </row>
    <row r="899" spans="1:11" x14ac:dyDescent="0.25">
      <c r="A899" t="s">
        <v>8122</v>
      </c>
      <c r="B899">
        <v>2000</v>
      </c>
      <c r="C899">
        <v>31.69</v>
      </c>
      <c r="D899">
        <v>33.9</v>
      </c>
      <c r="E899">
        <v>0</v>
      </c>
      <c r="F899">
        <v>0</v>
      </c>
      <c r="G899">
        <v>-0.76</v>
      </c>
      <c r="H899">
        <v>1.45</v>
      </c>
      <c r="I899">
        <f t="shared" si="42"/>
        <v>-2.21</v>
      </c>
      <c r="J899">
        <f t="shared" ref="J899:J962" si="43">D899</f>
        <v>33.9</v>
      </c>
      <c r="K899">
        <f t="shared" ref="K899:K962" si="44">C899</f>
        <v>31.69</v>
      </c>
    </row>
    <row r="900" spans="1:11" x14ac:dyDescent="0.25">
      <c r="A900" t="s">
        <v>8123</v>
      </c>
      <c r="B900">
        <v>2000</v>
      </c>
      <c r="C900">
        <v>32.49</v>
      </c>
      <c r="D900">
        <v>34.76</v>
      </c>
      <c r="E900">
        <v>0</v>
      </c>
      <c r="F900">
        <v>0</v>
      </c>
      <c r="G900">
        <v>-0.78</v>
      </c>
      <c r="H900">
        <v>1.49</v>
      </c>
      <c r="I900">
        <f t="shared" si="42"/>
        <v>-2.27</v>
      </c>
      <c r="J900">
        <f t="shared" si="43"/>
        <v>34.76</v>
      </c>
      <c r="K900">
        <f t="shared" si="44"/>
        <v>32.49</v>
      </c>
    </row>
    <row r="901" spans="1:11" x14ac:dyDescent="0.25">
      <c r="A901" t="s">
        <v>8124</v>
      </c>
      <c r="B901">
        <v>2000</v>
      </c>
      <c r="C901">
        <v>32.49</v>
      </c>
      <c r="D901">
        <v>34.76</v>
      </c>
      <c r="E901">
        <v>0</v>
      </c>
      <c r="F901">
        <v>0</v>
      </c>
      <c r="G901">
        <v>-0.78</v>
      </c>
      <c r="H901">
        <v>1.49</v>
      </c>
      <c r="I901">
        <f t="shared" si="42"/>
        <v>-2.27</v>
      </c>
      <c r="J901">
        <f t="shared" si="43"/>
        <v>34.76</v>
      </c>
      <c r="K901">
        <f t="shared" si="44"/>
        <v>32.49</v>
      </c>
    </row>
    <row r="902" spans="1:11" x14ac:dyDescent="0.25">
      <c r="A902" t="s">
        <v>8125</v>
      </c>
      <c r="B902">
        <v>2000</v>
      </c>
      <c r="C902">
        <v>32.14</v>
      </c>
      <c r="D902">
        <v>34.39</v>
      </c>
      <c r="E902">
        <v>0</v>
      </c>
      <c r="F902">
        <v>0</v>
      </c>
      <c r="G902">
        <v>-0.78</v>
      </c>
      <c r="H902">
        <v>1.47</v>
      </c>
      <c r="I902">
        <f t="shared" si="42"/>
        <v>-2.25</v>
      </c>
      <c r="J902">
        <f t="shared" si="43"/>
        <v>34.39</v>
      </c>
      <c r="K902">
        <f t="shared" si="44"/>
        <v>32.14</v>
      </c>
    </row>
    <row r="903" spans="1:11" x14ac:dyDescent="0.25">
      <c r="A903" t="s">
        <v>8126</v>
      </c>
      <c r="B903">
        <v>2000</v>
      </c>
      <c r="C903">
        <v>31.69</v>
      </c>
      <c r="D903">
        <v>33.9</v>
      </c>
      <c r="E903">
        <v>0</v>
      </c>
      <c r="F903">
        <v>0</v>
      </c>
      <c r="G903">
        <v>-0.76</v>
      </c>
      <c r="H903">
        <v>1.45</v>
      </c>
      <c r="I903">
        <f t="shared" si="42"/>
        <v>-2.21</v>
      </c>
      <c r="J903">
        <f t="shared" si="43"/>
        <v>33.9</v>
      </c>
      <c r="K903">
        <f t="shared" si="44"/>
        <v>31.69</v>
      </c>
    </row>
    <row r="904" spans="1:11" x14ac:dyDescent="0.25">
      <c r="A904" t="s">
        <v>8127</v>
      </c>
      <c r="B904">
        <v>2000</v>
      </c>
      <c r="C904">
        <v>31.69</v>
      </c>
      <c r="D904">
        <v>33.9</v>
      </c>
      <c r="E904">
        <v>0</v>
      </c>
      <c r="F904">
        <v>0</v>
      </c>
      <c r="G904">
        <v>-0.76</v>
      </c>
      <c r="H904">
        <v>1.45</v>
      </c>
      <c r="I904">
        <f t="shared" si="42"/>
        <v>-2.21</v>
      </c>
      <c r="J904">
        <f t="shared" si="43"/>
        <v>33.9</v>
      </c>
      <c r="K904">
        <f t="shared" si="44"/>
        <v>31.69</v>
      </c>
    </row>
    <row r="905" spans="1:11" x14ac:dyDescent="0.25">
      <c r="A905" t="s">
        <v>8128</v>
      </c>
      <c r="B905">
        <v>2000</v>
      </c>
      <c r="C905">
        <v>31.69</v>
      </c>
      <c r="D905">
        <v>33.9</v>
      </c>
      <c r="E905">
        <v>0</v>
      </c>
      <c r="F905">
        <v>0</v>
      </c>
      <c r="G905">
        <v>-0.76</v>
      </c>
      <c r="H905">
        <v>1.45</v>
      </c>
      <c r="I905">
        <f t="shared" si="42"/>
        <v>-2.21</v>
      </c>
      <c r="J905">
        <f t="shared" si="43"/>
        <v>33.9</v>
      </c>
      <c r="K905">
        <f t="shared" si="44"/>
        <v>31.69</v>
      </c>
    </row>
    <row r="906" spans="1:11" x14ac:dyDescent="0.25">
      <c r="A906" t="s">
        <v>8129</v>
      </c>
      <c r="B906">
        <v>2000</v>
      </c>
      <c r="C906">
        <v>27.64</v>
      </c>
      <c r="D906">
        <v>29.56</v>
      </c>
      <c r="E906">
        <v>0</v>
      </c>
      <c r="F906">
        <v>0</v>
      </c>
      <c r="G906">
        <v>-0.66</v>
      </c>
      <c r="H906">
        <v>1.26</v>
      </c>
      <c r="I906">
        <f t="shared" si="42"/>
        <v>-1.92</v>
      </c>
      <c r="J906">
        <f t="shared" si="43"/>
        <v>29.56</v>
      </c>
      <c r="K906">
        <f t="shared" si="44"/>
        <v>27.64</v>
      </c>
    </row>
    <row r="907" spans="1:11" x14ac:dyDescent="0.25">
      <c r="A907" t="s">
        <v>8130</v>
      </c>
      <c r="B907">
        <v>2000</v>
      </c>
      <c r="C907">
        <v>30.23</v>
      </c>
      <c r="D907">
        <v>32.340000000000003</v>
      </c>
      <c r="E907">
        <v>0</v>
      </c>
      <c r="F907">
        <v>0</v>
      </c>
      <c r="G907">
        <v>-0.73</v>
      </c>
      <c r="H907">
        <v>1.38</v>
      </c>
      <c r="I907">
        <f t="shared" si="42"/>
        <v>-2.11</v>
      </c>
      <c r="J907">
        <f t="shared" si="43"/>
        <v>32.340000000000003</v>
      </c>
      <c r="K907">
        <f t="shared" si="44"/>
        <v>30.23</v>
      </c>
    </row>
    <row r="908" spans="1:11" x14ac:dyDescent="0.25">
      <c r="A908" t="s">
        <v>8131</v>
      </c>
      <c r="B908">
        <v>2000</v>
      </c>
      <c r="C908">
        <v>32.72</v>
      </c>
      <c r="D908">
        <v>35.01</v>
      </c>
      <c r="E908">
        <v>0</v>
      </c>
      <c r="F908">
        <v>0</v>
      </c>
      <c r="G908">
        <v>-0.79</v>
      </c>
      <c r="H908">
        <v>1.5</v>
      </c>
      <c r="I908">
        <f t="shared" si="42"/>
        <v>-2.29</v>
      </c>
      <c r="J908">
        <f t="shared" si="43"/>
        <v>35.01</v>
      </c>
      <c r="K908">
        <f t="shared" si="44"/>
        <v>32.72</v>
      </c>
    </row>
    <row r="909" spans="1:11" x14ac:dyDescent="0.25">
      <c r="A909" t="s">
        <v>8132</v>
      </c>
      <c r="B909">
        <v>2000</v>
      </c>
      <c r="C909">
        <v>35.950000000000003</v>
      </c>
      <c r="D909">
        <v>38.47</v>
      </c>
      <c r="E909">
        <v>0</v>
      </c>
      <c r="F909">
        <v>0</v>
      </c>
      <c r="G909">
        <v>-0.87</v>
      </c>
      <c r="H909">
        <v>1.65</v>
      </c>
      <c r="I909">
        <f t="shared" si="42"/>
        <v>-2.52</v>
      </c>
      <c r="J909">
        <f t="shared" si="43"/>
        <v>38.47</v>
      </c>
      <c r="K909">
        <f t="shared" si="44"/>
        <v>35.950000000000003</v>
      </c>
    </row>
    <row r="910" spans="1:11" x14ac:dyDescent="0.25">
      <c r="A910" t="s">
        <v>8133</v>
      </c>
      <c r="B910">
        <v>2000</v>
      </c>
      <c r="C910">
        <v>35.950000000000003</v>
      </c>
      <c r="D910">
        <v>38.47</v>
      </c>
      <c r="E910">
        <v>0</v>
      </c>
      <c r="F910">
        <v>0</v>
      </c>
      <c r="G910">
        <v>-0.87</v>
      </c>
      <c r="H910">
        <v>1.65</v>
      </c>
      <c r="I910">
        <f t="shared" si="42"/>
        <v>-2.52</v>
      </c>
      <c r="J910">
        <f t="shared" si="43"/>
        <v>38.47</v>
      </c>
      <c r="K910">
        <f t="shared" si="44"/>
        <v>35.950000000000003</v>
      </c>
    </row>
    <row r="911" spans="1:11" x14ac:dyDescent="0.25">
      <c r="A911" t="s">
        <v>8134</v>
      </c>
      <c r="B911">
        <v>2000</v>
      </c>
      <c r="C911">
        <v>35</v>
      </c>
      <c r="D911">
        <v>37.450000000000003</v>
      </c>
      <c r="E911">
        <v>0</v>
      </c>
      <c r="F911">
        <v>0</v>
      </c>
      <c r="G911">
        <v>-0.85</v>
      </c>
      <c r="H911">
        <v>1.6</v>
      </c>
      <c r="I911">
        <f t="shared" si="42"/>
        <v>-2.4500000000000002</v>
      </c>
      <c r="J911">
        <f t="shared" si="43"/>
        <v>37.450000000000003</v>
      </c>
      <c r="K911">
        <f t="shared" si="44"/>
        <v>35</v>
      </c>
    </row>
    <row r="912" spans="1:11" x14ac:dyDescent="0.25">
      <c r="A912" t="s">
        <v>8135</v>
      </c>
      <c r="B912">
        <v>2000</v>
      </c>
      <c r="C912">
        <v>31.69</v>
      </c>
      <c r="D912">
        <v>33.9</v>
      </c>
      <c r="E912">
        <v>0</v>
      </c>
      <c r="F912">
        <v>0</v>
      </c>
      <c r="G912">
        <v>-0.76</v>
      </c>
      <c r="H912">
        <v>1.45</v>
      </c>
      <c r="I912">
        <f t="shared" si="42"/>
        <v>-2.21</v>
      </c>
      <c r="J912">
        <f t="shared" si="43"/>
        <v>33.9</v>
      </c>
      <c r="K912">
        <f t="shared" si="44"/>
        <v>31.69</v>
      </c>
    </row>
    <row r="913" spans="1:11" x14ac:dyDescent="0.25">
      <c r="A913" t="s">
        <v>8136</v>
      </c>
      <c r="B913">
        <v>2000</v>
      </c>
      <c r="C913">
        <v>24.63</v>
      </c>
      <c r="D913">
        <v>26.34</v>
      </c>
      <c r="E913">
        <v>0</v>
      </c>
      <c r="F913">
        <v>0</v>
      </c>
      <c r="G913">
        <v>-0.59</v>
      </c>
      <c r="H913">
        <v>1.1200000000000001</v>
      </c>
      <c r="I913">
        <f t="shared" si="42"/>
        <v>-1.71</v>
      </c>
      <c r="J913">
        <f t="shared" si="43"/>
        <v>26.34</v>
      </c>
      <c r="K913">
        <f t="shared" si="44"/>
        <v>24.63</v>
      </c>
    </row>
    <row r="914" spans="1:11" x14ac:dyDescent="0.25">
      <c r="A914" t="s">
        <v>8153</v>
      </c>
      <c r="B914">
        <v>2000</v>
      </c>
      <c r="C914">
        <v>35.69</v>
      </c>
      <c r="D914">
        <v>38.409999999999997</v>
      </c>
      <c r="E914">
        <v>0</v>
      </c>
      <c r="F914">
        <v>0</v>
      </c>
      <c r="G914">
        <v>-0.73</v>
      </c>
      <c r="H914">
        <v>1.99</v>
      </c>
      <c r="I914">
        <f t="shared" si="42"/>
        <v>-2.7199999999999998</v>
      </c>
      <c r="J914">
        <f t="shared" si="43"/>
        <v>38.409999999999997</v>
      </c>
      <c r="K914">
        <f t="shared" si="44"/>
        <v>35.69</v>
      </c>
    </row>
    <row r="915" spans="1:11" x14ac:dyDescent="0.25">
      <c r="A915" t="s">
        <v>8154</v>
      </c>
      <c r="B915">
        <v>2000</v>
      </c>
      <c r="C915">
        <v>37.020000000000003</v>
      </c>
      <c r="D915">
        <v>39.85</v>
      </c>
      <c r="E915">
        <v>0</v>
      </c>
      <c r="F915">
        <v>0</v>
      </c>
      <c r="G915">
        <v>-0.76</v>
      </c>
      <c r="H915">
        <v>2.0699999999999998</v>
      </c>
      <c r="I915">
        <f t="shared" si="42"/>
        <v>-2.83</v>
      </c>
      <c r="J915">
        <f t="shared" si="43"/>
        <v>39.85</v>
      </c>
      <c r="K915">
        <f t="shared" si="44"/>
        <v>37.020000000000003</v>
      </c>
    </row>
    <row r="916" spans="1:11" x14ac:dyDescent="0.25">
      <c r="A916" t="s">
        <v>8155</v>
      </c>
      <c r="B916">
        <v>2000</v>
      </c>
      <c r="C916">
        <v>57.35</v>
      </c>
      <c r="D916">
        <v>61.74</v>
      </c>
      <c r="E916">
        <v>0</v>
      </c>
      <c r="F916">
        <v>0</v>
      </c>
      <c r="G916">
        <v>-1.19</v>
      </c>
      <c r="H916">
        <v>3.2</v>
      </c>
      <c r="I916">
        <f t="shared" si="42"/>
        <v>-4.3900000000000006</v>
      </c>
      <c r="J916">
        <f t="shared" si="43"/>
        <v>61.74</v>
      </c>
      <c r="K916">
        <f t="shared" si="44"/>
        <v>57.35</v>
      </c>
    </row>
    <row r="917" spans="1:11" x14ac:dyDescent="0.25">
      <c r="A917" t="s">
        <v>8156</v>
      </c>
      <c r="B917">
        <v>2000</v>
      </c>
      <c r="C917">
        <v>35.69</v>
      </c>
      <c r="D917">
        <v>38.409999999999997</v>
      </c>
      <c r="E917">
        <v>0</v>
      </c>
      <c r="F917">
        <v>0</v>
      </c>
      <c r="G917">
        <v>-0.73</v>
      </c>
      <c r="H917">
        <v>1.99</v>
      </c>
      <c r="I917">
        <f t="shared" si="42"/>
        <v>-2.7199999999999998</v>
      </c>
      <c r="J917">
        <f t="shared" si="43"/>
        <v>38.409999999999997</v>
      </c>
      <c r="K917">
        <f t="shared" si="44"/>
        <v>35.69</v>
      </c>
    </row>
    <row r="918" spans="1:11" x14ac:dyDescent="0.25">
      <c r="A918" t="s">
        <v>8157</v>
      </c>
      <c r="B918">
        <v>2000</v>
      </c>
      <c r="C918">
        <v>35.69</v>
      </c>
      <c r="D918">
        <v>38.409999999999997</v>
      </c>
      <c r="E918">
        <v>0</v>
      </c>
      <c r="F918">
        <v>0</v>
      </c>
      <c r="G918">
        <v>-0.73</v>
      </c>
      <c r="H918">
        <v>1.99</v>
      </c>
      <c r="I918">
        <f t="shared" si="42"/>
        <v>-2.7199999999999998</v>
      </c>
      <c r="J918">
        <f t="shared" si="43"/>
        <v>38.409999999999997</v>
      </c>
      <c r="K918">
        <f t="shared" si="44"/>
        <v>35.69</v>
      </c>
    </row>
    <row r="919" spans="1:11" x14ac:dyDescent="0.25">
      <c r="A919" t="s">
        <v>8158</v>
      </c>
      <c r="B919">
        <v>2000</v>
      </c>
      <c r="C919">
        <v>31.38</v>
      </c>
      <c r="D919">
        <v>33.770000000000003</v>
      </c>
      <c r="E919">
        <v>0</v>
      </c>
      <c r="F919">
        <v>0</v>
      </c>
      <c r="G919">
        <v>-0.64</v>
      </c>
      <c r="H919">
        <v>1.75</v>
      </c>
      <c r="I919">
        <f t="shared" si="42"/>
        <v>-2.39</v>
      </c>
      <c r="J919">
        <f t="shared" si="43"/>
        <v>33.770000000000003</v>
      </c>
      <c r="K919">
        <f t="shared" si="44"/>
        <v>31.38</v>
      </c>
    </row>
    <row r="920" spans="1:11" x14ac:dyDescent="0.25">
      <c r="A920" t="s">
        <v>8159</v>
      </c>
      <c r="B920">
        <v>2000</v>
      </c>
      <c r="C920">
        <v>32.5</v>
      </c>
      <c r="D920">
        <v>34.99</v>
      </c>
      <c r="E920">
        <v>0</v>
      </c>
      <c r="F920">
        <v>0</v>
      </c>
      <c r="G920">
        <v>-0.67</v>
      </c>
      <c r="H920">
        <v>1.82</v>
      </c>
      <c r="I920">
        <f t="shared" si="42"/>
        <v>-2.4900000000000002</v>
      </c>
      <c r="J920">
        <f t="shared" si="43"/>
        <v>34.99</v>
      </c>
      <c r="K920">
        <f t="shared" si="44"/>
        <v>32.5</v>
      </c>
    </row>
    <row r="921" spans="1:11" x14ac:dyDescent="0.25">
      <c r="A921" t="s">
        <v>8160</v>
      </c>
      <c r="B921">
        <v>2000</v>
      </c>
      <c r="C921">
        <v>29.24</v>
      </c>
      <c r="D921">
        <v>29.44</v>
      </c>
      <c r="E921">
        <v>0</v>
      </c>
      <c r="F921">
        <v>2.0299999999999998</v>
      </c>
      <c r="G921">
        <v>-0.6</v>
      </c>
      <c r="H921">
        <v>1.63</v>
      </c>
      <c r="I921">
        <f t="shared" si="42"/>
        <v>-2.23</v>
      </c>
      <c r="J921">
        <f t="shared" si="43"/>
        <v>29.44</v>
      </c>
      <c r="K921">
        <f t="shared" si="44"/>
        <v>29.24</v>
      </c>
    </row>
    <row r="922" spans="1:11" x14ac:dyDescent="0.25">
      <c r="A922" t="s">
        <v>8161</v>
      </c>
      <c r="B922">
        <v>2000</v>
      </c>
      <c r="C922">
        <v>28.88</v>
      </c>
      <c r="D922">
        <v>28.71</v>
      </c>
      <c r="E922">
        <v>0</v>
      </c>
      <c r="F922">
        <v>2.37</v>
      </c>
      <c r="G922">
        <v>-0.59</v>
      </c>
      <c r="H922">
        <v>1.61</v>
      </c>
      <c r="I922">
        <f t="shared" si="42"/>
        <v>-2.2000000000000002</v>
      </c>
      <c r="J922">
        <f t="shared" si="43"/>
        <v>28.71</v>
      </c>
      <c r="K922">
        <f t="shared" si="44"/>
        <v>28.88</v>
      </c>
    </row>
    <row r="923" spans="1:11" x14ac:dyDescent="0.25">
      <c r="A923" t="s">
        <v>8162</v>
      </c>
      <c r="B923">
        <v>2000</v>
      </c>
      <c r="C923">
        <v>27.86</v>
      </c>
      <c r="D923">
        <v>33.99</v>
      </c>
      <c r="E923">
        <v>-0.52</v>
      </c>
      <c r="F923">
        <v>-4.5599999999999996</v>
      </c>
      <c r="G923">
        <v>-0.56000000000000005</v>
      </c>
      <c r="H923">
        <v>1.53</v>
      </c>
      <c r="I923">
        <f t="shared" si="42"/>
        <v>-2.09</v>
      </c>
      <c r="J923">
        <f t="shared" si="43"/>
        <v>33.99</v>
      </c>
      <c r="K923">
        <f t="shared" si="44"/>
        <v>27.86</v>
      </c>
    </row>
    <row r="924" spans="1:11" x14ac:dyDescent="0.25">
      <c r="A924" t="s">
        <v>8163</v>
      </c>
      <c r="B924">
        <v>2000</v>
      </c>
      <c r="C924">
        <v>35.69</v>
      </c>
      <c r="D924">
        <v>38.409999999999997</v>
      </c>
      <c r="E924">
        <v>0</v>
      </c>
      <c r="F924">
        <v>0</v>
      </c>
      <c r="G924">
        <v>-0.73</v>
      </c>
      <c r="H924">
        <v>1.99</v>
      </c>
      <c r="I924">
        <f t="shared" si="42"/>
        <v>-2.7199999999999998</v>
      </c>
      <c r="J924">
        <f t="shared" si="43"/>
        <v>38.409999999999997</v>
      </c>
      <c r="K924">
        <f t="shared" si="44"/>
        <v>35.69</v>
      </c>
    </row>
    <row r="925" spans="1:11" x14ac:dyDescent="0.25">
      <c r="A925" t="s">
        <v>8164</v>
      </c>
      <c r="B925">
        <v>2000</v>
      </c>
      <c r="C925">
        <v>37.01</v>
      </c>
      <c r="D925">
        <v>39.840000000000003</v>
      </c>
      <c r="E925">
        <v>0</v>
      </c>
      <c r="F925">
        <v>0</v>
      </c>
      <c r="G925">
        <v>-0.76</v>
      </c>
      <c r="H925">
        <v>2.0699999999999998</v>
      </c>
      <c r="I925">
        <f t="shared" si="42"/>
        <v>-2.83</v>
      </c>
      <c r="J925">
        <f t="shared" si="43"/>
        <v>39.840000000000003</v>
      </c>
      <c r="K925">
        <f t="shared" si="44"/>
        <v>37.01</v>
      </c>
    </row>
    <row r="926" spans="1:11" x14ac:dyDescent="0.25">
      <c r="A926" t="s">
        <v>8165</v>
      </c>
      <c r="B926">
        <v>2000</v>
      </c>
      <c r="C926">
        <v>37.01</v>
      </c>
      <c r="D926">
        <v>39.840000000000003</v>
      </c>
      <c r="E926">
        <v>0</v>
      </c>
      <c r="F926">
        <v>0</v>
      </c>
      <c r="G926">
        <v>-0.76</v>
      </c>
      <c r="H926">
        <v>2.0699999999999998</v>
      </c>
      <c r="I926">
        <f t="shared" si="42"/>
        <v>-2.83</v>
      </c>
      <c r="J926">
        <f t="shared" si="43"/>
        <v>39.840000000000003</v>
      </c>
      <c r="K926">
        <f t="shared" si="44"/>
        <v>37.01</v>
      </c>
    </row>
    <row r="927" spans="1:11" x14ac:dyDescent="0.25">
      <c r="A927" t="s">
        <v>8166</v>
      </c>
      <c r="B927">
        <v>2000</v>
      </c>
      <c r="C927">
        <v>35.69</v>
      </c>
      <c r="D927">
        <v>38.409999999999997</v>
      </c>
      <c r="E927">
        <v>0</v>
      </c>
      <c r="F927">
        <v>0</v>
      </c>
      <c r="G927">
        <v>-0.73</v>
      </c>
      <c r="H927">
        <v>1.99</v>
      </c>
      <c r="I927">
        <f t="shared" si="42"/>
        <v>-2.7199999999999998</v>
      </c>
      <c r="J927">
        <f t="shared" si="43"/>
        <v>38.409999999999997</v>
      </c>
      <c r="K927">
        <f t="shared" si="44"/>
        <v>35.69</v>
      </c>
    </row>
    <row r="928" spans="1:11" x14ac:dyDescent="0.25">
      <c r="A928" t="s">
        <v>8167</v>
      </c>
      <c r="B928">
        <v>2000</v>
      </c>
      <c r="C928">
        <v>30.03</v>
      </c>
      <c r="D928">
        <v>32.32</v>
      </c>
      <c r="E928">
        <v>0</v>
      </c>
      <c r="F928">
        <v>0</v>
      </c>
      <c r="G928">
        <v>-0.61</v>
      </c>
      <c r="H928">
        <v>1.68</v>
      </c>
      <c r="I928">
        <f t="shared" si="42"/>
        <v>-2.29</v>
      </c>
      <c r="J928">
        <f t="shared" si="43"/>
        <v>32.32</v>
      </c>
      <c r="K928">
        <f t="shared" si="44"/>
        <v>30.03</v>
      </c>
    </row>
    <row r="929" spans="1:11" x14ac:dyDescent="0.25">
      <c r="A929" t="s">
        <v>8168</v>
      </c>
      <c r="B929">
        <v>2000</v>
      </c>
      <c r="C929">
        <v>26.6</v>
      </c>
      <c r="D929">
        <v>28.63</v>
      </c>
      <c r="E929">
        <v>0</v>
      </c>
      <c r="F929">
        <v>0</v>
      </c>
      <c r="G929">
        <v>-0.54</v>
      </c>
      <c r="H929">
        <v>1.49</v>
      </c>
      <c r="I929">
        <f t="shared" si="42"/>
        <v>-2.0300000000000002</v>
      </c>
      <c r="J929">
        <f t="shared" si="43"/>
        <v>28.63</v>
      </c>
      <c r="K929">
        <f t="shared" si="44"/>
        <v>26.6</v>
      </c>
    </row>
    <row r="930" spans="1:11" x14ac:dyDescent="0.25">
      <c r="A930" t="s">
        <v>8185</v>
      </c>
      <c r="B930">
        <v>2000</v>
      </c>
      <c r="C930">
        <v>31.07</v>
      </c>
      <c r="D930">
        <v>33.4</v>
      </c>
      <c r="E930">
        <v>0</v>
      </c>
      <c r="F930">
        <v>0</v>
      </c>
      <c r="G930">
        <v>-0.57999999999999996</v>
      </c>
      <c r="H930">
        <v>1.75</v>
      </c>
      <c r="I930">
        <f t="shared" si="42"/>
        <v>-2.33</v>
      </c>
      <c r="J930">
        <f t="shared" si="43"/>
        <v>33.4</v>
      </c>
      <c r="K930">
        <f t="shared" si="44"/>
        <v>31.07</v>
      </c>
    </row>
    <row r="931" spans="1:11" x14ac:dyDescent="0.25">
      <c r="A931" t="s">
        <v>8186</v>
      </c>
      <c r="B931">
        <v>2000</v>
      </c>
      <c r="C931">
        <v>34.869999999999997</v>
      </c>
      <c r="D931">
        <v>37.49</v>
      </c>
      <c r="E931">
        <v>0</v>
      </c>
      <c r="F931">
        <v>0</v>
      </c>
      <c r="G931">
        <v>-0.65</v>
      </c>
      <c r="H931">
        <v>1.97</v>
      </c>
      <c r="I931">
        <f t="shared" si="42"/>
        <v>-2.62</v>
      </c>
      <c r="J931">
        <f t="shared" si="43"/>
        <v>37.49</v>
      </c>
      <c r="K931">
        <f t="shared" si="44"/>
        <v>34.869999999999997</v>
      </c>
    </row>
    <row r="932" spans="1:11" x14ac:dyDescent="0.25">
      <c r="A932" t="s">
        <v>8187</v>
      </c>
      <c r="B932">
        <v>2000</v>
      </c>
      <c r="C932">
        <v>36.69</v>
      </c>
      <c r="D932">
        <v>39.44</v>
      </c>
      <c r="E932">
        <v>0</v>
      </c>
      <c r="F932">
        <v>0</v>
      </c>
      <c r="G932">
        <v>-0.68</v>
      </c>
      <c r="H932">
        <v>2.0699999999999998</v>
      </c>
      <c r="I932">
        <f t="shared" si="42"/>
        <v>-2.75</v>
      </c>
      <c r="J932">
        <f t="shared" si="43"/>
        <v>39.44</v>
      </c>
      <c r="K932">
        <f t="shared" si="44"/>
        <v>36.69</v>
      </c>
    </row>
    <row r="933" spans="1:11" x14ac:dyDescent="0.25">
      <c r="A933" t="s">
        <v>8188</v>
      </c>
      <c r="B933">
        <v>2000</v>
      </c>
      <c r="C933">
        <v>35.799999999999997</v>
      </c>
      <c r="D933">
        <v>38.49</v>
      </c>
      <c r="E933">
        <v>0</v>
      </c>
      <c r="F933">
        <v>0</v>
      </c>
      <c r="G933">
        <v>-0.67</v>
      </c>
      <c r="H933">
        <v>2.02</v>
      </c>
      <c r="I933">
        <f t="shared" si="42"/>
        <v>-2.69</v>
      </c>
      <c r="J933">
        <f t="shared" si="43"/>
        <v>38.49</v>
      </c>
      <c r="K933">
        <f t="shared" si="44"/>
        <v>35.799999999999997</v>
      </c>
    </row>
    <row r="934" spans="1:11" x14ac:dyDescent="0.25">
      <c r="A934" t="s">
        <v>8189</v>
      </c>
      <c r="B934">
        <v>2000</v>
      </c>
      <c r="C934">
        <v>31.69</v>
      </c>
      <c r="D934">
        <v>34.07</v>
      </c>
      <c r="E934">
        <v>0</v>
      </c>
      <c r="F934">
        <v>0</v>
      </c>
      <c r="G934">
        <v>-0.59</v>
      </c>
      <c r="H934">
        <v>1.79</v>
      </c>
      <c r="I934">
        <f t="shared" si="42"/>
        <v>-2.38</v>
      </c>
      <c r="J934">
        <f t="shared" si="43"/>
        <v>34.07</v>
      </c>
      <c r="K934">
        <f t="shared" si="44"/>
        <v>31.69</v>
      </c>
    </row>
    <row r="935" spans="1:11" x14ac:dyDescent="0.25">
      <c r="A935" t="s">
        <v>8190</v>
      </c>
      <c r="B935">
        <v>2000</v>
      </c>
      <c r="C935">
        <v>31.07</v>
      </c>
      <c r="D935">
        <v>33.4</v>
      </c>
      <c r="E935">
        <v>0</v>
      </c>
      <c r="F935">
        <v>0</v>
      </c>
      <c r="G935">
        <v>-0.57999999999999996</v>
      </c>
      <c r="H935">
        <v>1.75</v>
      </c>
      <c r="I935">
        <f t="shared" si="42"/>
        <v>-2.33</v>
      </c>
      <c r="J935">
        <f t="shared" si="43"/>
        <v>33.4</v>
      </c>
      <c r="K935">
        <f t="shared" si="44"/>
        <v>31.07</v>
      </c>
    </row>
    <row r="936" spans="1:11" x14ac:dyDescent="0.25">
      <c r="A936" t="s">
        <v>8191</v>
      </c>
      <c r="B936">
        <v>2000</v>
      </c>
      <c r="C936">
        <v>31.07</v>
      </c>
      <c r="D936">
        <v>33.4</v>
      </c>
      <c r="E936">
        <v>0</v>
      </c>
      <c r="F936">
        <v>0</v>
      </c>
      <c r="G936">
        <v>-0.57999999999999996</v>
      </c>
      <c r="H936">
        <v>1.75</v>
      </c>
      <c r="I936">
        <f t="shared" si="42"/>
        <v>-2.33</v>
      </c>
      <c r="J936">
        <f t="shared" si="43"/>
        <v>33.4</v>
      </c>
      <c r="K936">
        <f t="shared" si="44"/>
        <v>31.07</v>
      </c>
    </row>
    <row r="937" spans="1:11" x14ac:dyDescent="0.25">
      <c r="A937" t="s">
        <v>8192</v>
      </c>
      <c r="B937">
        <v>2000</v>
      </c>
      <c r="C937">
        <v>30.11</v>
      </c>
      <c r="D937">
        <v>32.369999999999997</v>
      </c>
      <c r="E937">
        <v>0</v>
      </c>
      <c r="F937">
        <v>0</v>
      </c>
      <c r="G937">
        <v>-0.56000000000000005</v>
      </c>
      <c r="H937">
        <v>1.7</v>
      </c>
      <c r="I937">
        <f t="shared" si="42"/>
        <v>-2.2599999999999998</v>
      </c>
      <c r="J937">
        <f t="shared" si="43"/>
        <v>32.369999999999997</v>
      </c>
      <c r="K937">
        <f t="shared" si="44"/>
        <v>30.11</v>
      </c>
    </row>
    <row r="938" spans="1:11" x14ac:dyDescent="0.25">
      <c r="A938" t="s">
        <v>8193</v>
      </c>
      <c r="B938">
        <v>2000</v>
      </c>
      <c r="C938">
        <v>29.66</v>
      </c>
      <c r="D938">
        <v>31.89</v>
      </c>
      <c r="E938">
        <v>0</v>
      </c>
      <c r="F938">
        <v>0</v>
      </c>
      <c r="G938">
        <v>-0.55000000000000004</v>
      </c>
      <c r="H938">
        <v>1.68</v>
      </c>
      <c r="I938">
        <f t="shared" si="42"/>
        <v>-2.23</v>
      </c>
      <c r="J938">
        <f t="shared" si="43"/>
        <v>31.89</v>
      </c>
      <c r="K938">
        <f t="shared" si="44"/>
        <v>29.66</v>
      </c>
    </row>
    <row r="939" spans="1:11" x14ac:dyDescent="0.25">
      <c r="A939" t="s">
        <v>8194</v>
      </c>
      <c r="B939">
        <v>2000</v>
      </c>
      <c r="C939">
        <v>30.08</v>
      </c>
      <c r="D939">
        <v>32.340000000000003</v>
      </c>
      <c r="E939">
        <v>0</v>
      </c>
      <c r="F939">
        <v>0</v>
      </c>
      <c r="G939">
        <v>-0.56000000000000005</v>
      </c>
      <c r="H939">
        <v>1.7</v>
      </c>
      <c r="I939">
        <f t="shared" si="42"/>
        <v>-2.2599999999999998</v>
      </c>
      <c r="J939">
        <f t="shared" si="43"/>
        <v>32.340000000000003</v>
      </c>
      <c r="K939">
        <f t="shared" si="44"/>
        <v>30.08</v>
      </c>
    </row>
    <row r="940" spans="1:11" x14ac:dyDescent="0.25">
      <c r="A940" t="s">
        <v>8195</v>
      </c>
      <c r="B940">
        <v>2000</v>
      </c>
      <c r="C940">
        <v>33.380000000000003</v>
      </c>
      <c r="D940">
        <v>35.89</v>
      </c>
      <c r="E940">
        <v>0</v>
      </c>
      <c r="F940">
        <v>0</v>
      </c>
      <c r="G940">
        <v>-0.62</v>
      </c>
      <c r="H940">
        <v>1.89</v>
      </c>
      <c r="I940">
        <f t="shared" si="42"/>
        <v>-2.5099999999999998</v>
      </c>
      <c r="J940">
        <f t="shared" si="43"/>
        <v>35.89</v>
      </c>
      <c r="K940">
        <f t="shared" si="44"/>
        <v>33.380000000000003</v>
      </c>
    </row>
    <row r="941" spans="1:11" x14ac:dyDescent="0.25">
      <c r="A941" t="s">
        <v>8196</v>
      </c>
      <c r="B941">
        <v>2000</v>
      </c>
      <c r="C941">
        <v>37.549999999999997</v>
      </c>
      <c r="D941">
        <v>40.369999999999997</v>
      </c>
      <c r="E941">
        <v>0</v>
      </c>
      <c r="F941">
        <v>0</v>
      </c>
      <c r="G941">
        <v>-0.7</v>
      </c>
      <c r="H941">
        <v>2.12</v>
      </c>
      <c r="I941">
        <f t="shared" si="42"/>
        <v>-2.8200000000000003</v>
      </c>
      <c r="J941">
        <f t="shared" si="43"/>
        <v>40.369999999999997</v>
      </c>
      <c r="K941">
        <f t="shared" si="44"/>
        <v>37.549999999999997</v>
      </c>
    </row>
    <row r="942" spans="1:11" x14ac:dyDescent="0.25">
      <c r="A942" t="s">
        <v>8197</v>
      </c>
      <c r="B942">
        <v>2000</v>
      </c>
      <c r="C942">
        <v>37.549999999999997</v>
      </c>
      <c r="D942">
        <v>40.369999999999997</v>
      </c>
      <c r="E942">
        <v>0</v>
      </c>
      <c r="F942">
        <v>0</v>
      </c>
      <c r="G942">
        <v>-0.7</v>
      </c>
      <c r="H942">
        <v>2.12</v>
      </c>
      <c r="I942">
        <f t="shared" si="42"/>
        <v>-2.8200000000000003</v>
      </c>
      <c r="J942">
        <f t="shared" si="43"/>
        <v>40.369999999999997</v>
      </c>
      <c r="K942">
        <f t="shared" si="44"/>
        <v>37.549999999999997</v>
      </c>
    </row>
    <row r="943" spans="1:11" x14ac:dyDescent="0.25">
      <c r="A943" t="s">
        <v>8198</v>
      </c>
      <c r="B943">
        <v>2000</v>
      </c>
      <c r="C943">
        <v>35.799999999999997</v>
      </c>
      <c r="D943">
        <v>38.49</v>
      </c>
      <c r="E943">
        <v>0</v>
      </c>
      <c r="F943">
        <v>0</v>
      </c>
      <c r="G943">
        <v>-0.67</v>
      </c>
      <c r="H943">
        <v>2.02</v>
      </c>
      <c r="I943">
        <f t="shared" si="42"/>
        <v>-2.69</v>
      </c>
      <c r="J943">
        <f t="shared" si="43"/>
        <v>38.49</v>
      </c>
      <c r="K943">
        <f t="shared" si="44"/>
        <v>35.799999999999997</v>
      </c>
    </row>
    <row r="944" spans="1:11" x14ac:dyDescent="0.25">
      <c r="A944" t="s">
        <v>8199</v>
      </c>
      <c r="B944">
        <v>2000</v>
      </c>
      <c r="C944">
        <v>29.66</v>
      </c>
      <c r="D944">
        <v>31.89</v>
      </c>
      <c r="E944">
        <v>0</v>
      </c>
      <c r="F944">
        <v>0</v>
      </c>
      <c r="G944">
        <v>-0.55000000000000004</v>
      </c>
      <c r="H944">
        <v>1.68</v>
      </c>
      <c r="I944">
        <f t="shared" si="42"/>
        <v>-2.23</v>
      </c>
      <c r="J944">
        <f t="shared" si="43"/>
        <v>31.89</v>
      </c>
      <c r="K944">
        <f t="shared" si="44"/>
        <v>29.66</v>
      </c>
    </row>
    <row r="945" spans="1:11" x14ac:dyDescent="0.25">
      <c r="A945" t="s">
        <v>8200</v>
      </c>
      <c r="B945">
        <v>2000</v>
      </c>
      <c r="C945">
        <v>27.7</v>
      </c>
      <c r="D945">
        <v>29.77</v>
      </c>
      <c r="E945">
        <v>0</v>
      </c>
      <c r="F945">
        <v>0</v>
      </c>
      <c r="G945">
        <v>-0.51</v>
      </c>
      <c r="H945">
        <v>1.56</v>
      </c>
      <c r="I945">
        <f t="shared" si="42"/>
        <v>-2.0700000000000003</v>
      </c>
      <c r="J945">
        <f t="shared" si="43"/>
        <v>29.77</v>
      </c>
      <c r="K945">
        <f t="shared" si="44"/>
        <v>27.7</v>
      </c>
    </row>
    <row r="946" spans="1:11" x14ac:dyDescent="0.25">
      <c r="A946" t="s">
        <v>8217</v>
      </c>
      <c r="B946">
        <v>2000</v>
      </c>
      <c r="C946">
        <v>30.07</v>
      </c>
      <c r="D946">
        <v>32.53</v>
      </c>
      <c r="E946">
        <v>0</v>
      </c>
      <c r="F946">
        <v>0</v>
      </c>
      <c r="G946">
        <v>-0.71</v>
      </c>
      <c r="H946">
        <v>1.75</v>
      </c>
      <c r="I946">
        <f t="shared" si="42"/>
        <v>-2.46</v>
      </c>
      <c r="J946">
        <f t="shared" si="43"/>
        <v>32.53</v>
      </c>
      <c r="K946">
        <f t="shared" si="44"/>
        <v>30.07</v>
      </c>
    </row>
    <row r="947" spans="1:11" x14ac:dyDescent="0.25">
      <c r="A947" t="s">
        <v>8218</v>
      </c>
      <c r="B947">
        <v>2000</v>
      </c>
      <c r="C947">
        <v>30.75</v>
      </c>
      <c r="D947">
        <v>33.26</v>
      </c>
      <c r="E947">
        <v>0</v>
      </c>
      <c r="F947">
        <v>0</v>
      </c>
      <c r="G947">
        <v>-0.72</v>
      </c>
      <c r="H947">
        <v>1.79</v>
      </c>
      <c r="I947">
        <f t="shared" si="42"/>
        <v>-2.5099999999999998</v>
      </c>
      <c r="J947">
        <f t="shared" si="43"/>
        <v>33.26</v>
      </c>
      <c r="K947">
        <f t="shared" si="44"/>
        <v>30.75</v>
      </c>
    </row>
    <row r="948" spans="1:11" x14ac:dyDescent="0.25">
      <c r="A948" t="s">
        <v>8219</v>
      </c>
      <c r="B948">
        <v>2000</v>
      </c>
      <c r="C948">
        <v>31.92</v>
      </c>
      <c r="D948">
        <v>34.53</v>
      </c>
      <c r="E948">
        <v>0</v>
      </c>
      <c r="F948">
        <v>0</v>
      </c>
      <c r="G948">
        <v>-0.75</v>
      </c>
      <c r="H948">
        <v>1.86</v>
      </c>
      <c r="I948">
        <f t="shared" si="42"/>
        <v>-2.6100000000000003</v>
      </c>
      <c r="J948">
        <f t="shared" si="43"/>
        <v>34.53</v>
      </c>
      <c r="K948">
        <f t="shared" si="44"/>
        <v>31.92</v>
      </c>
    </row>
    <row r="949" spans="1:11" x14ac:dyDescent="0.25">
      <c r="A949" t="s">
        <v>8220</v>
      </c>
      <c r="B949">
        <v>2000</v>
      </c>
      <c r="C949">
        <v>31.73</v>
      </c>
      <c r="D949">
        <v>34.31</v>
      </c>
      <c r="E949">
        <v>0</v>
      </c>
      <c r="F949">
        <v>0</v>
      </c>
      <c r="G949">
        <v>-0.74</v>
      </c>
      <c r="H949">
        <v>1.84</v>
      </c>
      <c r="I949">
        <f t="shared" si="42"/>
        <v>-2.58</v>
      </c>
      <c r="J949">
        <f t="shared" si="43"/>
        <v>34.31</v>
      </c>
      <c r="K949">
        <f t="shared" si="44"/>
        <v>31.73</v>
      </c>
    </row>
    <row r="950" spans="1:11" x14ac:dyDescent="0.25">
      <c r="A950" t="s">
        <v>8221</v>
      </c>
      <c r="B950">
        <v>2000</v>
      </c>
      <c r="C950">
        <v>31.72</v>
      </c>
      <c r="D950">
        <v>34.299999999999997</v>
      </c>
      <c r="E950">
        <v>0</v>
      </c>
      <c r="F950">
        <v>0</v>
      </c>
      <c r="G950">
        <v>-0.74</v>
      </c>
      <c r="H950">
        <v>1.84</v>
      </c>
      <c r="I950">
        <f t="shared" si="42"/>
        <v>-2.58</v>
      </c>
      <c r="J950">
        <f t="shared" si="43"/>
        <v>34.299999999999997</v>
      </c>
      <c r="K950">
        <f t="shared" si="44"/>
        <v>31.72</v>
      </c>
    </row>
    <row r="951" spans="1:11" x14ac:dyDescent="0.25">
      <c r="A951" t="s">
        <v>8222</v>
      </c>
      <c r="B951">
        <v>2000</v>
      </c>
      <c r="C951">
        <v>30.07</v>
      </c>
      <c r="D951">
        <v>32.53</v>
      </c>
      <c r="E951">
        <v>0</v>
      </c>
      <c r="F951">
        <v>0</v>
      </c>
      <c r="G951">
        <v>-0.71</v>
      </c>
      <c r="H951">
        <v>1.75</v>
      </c>
      <c r="I951">
        <f t="shared" si="42"/>
        <v>-2.46</v>
      </c>
      <c r="J951">
        <f t="shared" si="43"/>
        <v>32.53</v>
      </c>
      <c r="K951">
        <f t="shared" si="44"/>
        <v>30.07</v>
      </c>
    </row>
    <row r="952" spans="1:11" x14ac:dyDescent="0.25">
      <c r="A952" t="s">
        <v>8223</v>
      </c>
      <c r="B952">
        <v>2000</v>
      </c>
      <c r="C952">
        <v>30.07</v>
      </c>
      <c r="D952">
        <v>32.53</v>
      </c>
      <c r="E952">
        <v>0</v>
      </c>
      <c r="F952">
        <v>0</v>
      </c>
      <c r="G952">
        <v>-0.71</v>
      </c>
      <c r="H952">
        <v>1.75</v>
      </c>
      <c r="I952">
        <f t="shared" si="42"/>
        <v>-2.46</v>
      </c>
      <c r="J952">
        <f t="shared" si="43"/>
        <v>32.53</v>
      </c>
      <c r="K952">
        <f t="shared" si="44"/>
        <v>30.07</v>
      </c>
    </row>
    <row r="953" spans="1:11" x14ac:dyDescent="0.25">
      <c r="A953" t="s">
        <v>8224</v>
      </c>
      <c r="B953">
        <v>2000</v>
      </c>
      <c r="C953">
        <v>29.78</v>
      </c>
      <c r="D953">
        <v>32.21</v>
      </c>
      <c r="E953">
        <v>0</v>
      </c>
      <c r="F953">
        <v>0</v>
      </c>
      <c r="G953">
        <v>-0.7</v>
      </c>
      <c r="H953">
        <v>1.73</v>
      </c>
      <c r="I953">
        <f t="shared" si="42"/>
        <v>-2.4299999999999997</v>
      </c>
      <c r="J953">
        <f t="shared" si="43"/>
        <v>32.21</v>
      </c>
      <c r="K953">
        <f t="shared" si="44"/>
        <v>29.78</v>
      </c>
    </row>
    <row r="954" spans="1:11" x14ac:dyDescent="0.25">
      <c r="A954" t="s">
        <v>8225</v>
      </c>
      <c r="B954">
        <v>2000</v>
      </c>
      <c r="C954">
        <v>26.92</v>
      </c>
      <c r="D954">
        <v>29.12</v>
      </c>
      <c r="E954">
        <v>0</v>
      </c>
      <c r="F954">
        <v>0</v>
      </c>
      <c r="G954">
        <v>-0.63</v>
      </c>
      <c r="H954">
        <v>1.57</v>
      </c>
      <c r="I954">
        <f t="shared" si="42"/>
        <v>-2.2000000000000002</v>
      </c>
      <c r="J954">
        <f t="shared" si="43"/>
        <v>29.12</v>
      </c>
      <c r="K954">
        <f t="shared" si="44"/>
        <v>26.92</v>
      </c>
    </row>
    <row r="955" spans="1:11" x14ac:dyDescent="0.25">
      <c r="A955" t="s">
        <v>8226</v>
      </c>
      <c r="B955">
        <v>2000</v>
      </c>
      <c r="C955">
        <v>29.29</v>
      </c>
      <c r="D955">
        <v>31.68</v>
      </c>
      <c r="E955">
        <v>0</v>
      </c>
      <c r="F955">
        <v>0</v>
      </c>
      <c r="G955">
        <v>-0.69</v>
      </c>
      <c r="H955">
        <v>1.7</v>
      </c>
      <c r="I955">
        <f t="shared" si="42"/>
        <v>-2.3899999999999997</v>
      </c>
      <c r="J955">
        <f t="shared" si="43"/>
        <v>31.68</v>
      </c>
      <c r="K955">
        <f t="shared" si="44"/>
        <v>29.29</v>
      </c>
    </row>
    <row r="956" spans="1:11" x14ac:dyDescent="0.25">
      <c r="A956" t="s">
        <v>8227</v>
      </c>
      <c r="B956">
        <v>2000</v>
      </c>
      <c r="C956">
        <v>31.06</v>
      </c>
      <c r="D956">
        <v>33.6</v>
      </c>
      <c r="E956">
        <v>0</v>
      </c>
      <c r="F956">
        <v>0</v>
      </c>
      <c r="G956">
        <v>-0.73</v>
      </c>
      <c r="H956">
        <v>1.81</v>
      </c>
      <c r="I956">
        <f t="shared" si="42"/>
        <v>-2.54</v>
      </c>
      <c r="J956">
        <f t="shared" si="43"/>
        <v>33.6</v>
      </c>
      <c r="K956">
        <f t="shared" si="44"/>
        <v>31.06</v>
      </c>
    </row>
    <row r="957" spans="1:11" x14ac:dyDescent="0.25">
      <c r="A957" t="s">
        <v>8228</v>
      </c>
      <c r="B957">
        <v>2000</v>
      </c>
      <c r="C957">
        <v>33.979999999999997</v>
      </c>
      <c r="D957">
        <v>36.76</v>
      </c>
      <c r="E957">
        <v>0</v>
      </c>
      <c r="F957">
        <v>0</v>
      </c>
      <c r="G957">
        <v>-0.8</v>
      </c>
      <c r="H957">
        <v>1.98</v>
      </c>
      <c r="I957">
        <f t="shared" si="42"/>
        <v>-2.7800000000000002</v>
      </c>
      <c r="J957">
        <f t="shared" si="43"/>
        <v>36.76</v>
      </c>
      <c r="K957">
        <f t="shared" si="44"/>
        <v>33.979999999999997</v>
      </c>
    </row>
    <row r="958" spans="1:11" x14ac:dyDescent="0.25">
      <c r="A958" t="s">
        <v>8229</v>
      </c>
      <c r="B958">
        <v>2000</v>
      </c>
      <c r="C958">
        <v>33.18</v>
      </c>
      <c r="D958">
        <v>35.89</v>
      </c>
      <c r="E958">
        <v>0</v>
      </c>
      <c r="F958">
        <v>0</v>
      </c>
      <c r="G958">
        <v>-0.78</v>
      </c>
      <c r="H958">
        <v>1.93</v>
      </c>
      <c r="I958">
        <f t="shared" si="42"/>
        <v>-2.71</v>
      </c>
      <c r="J958">
        <f t="shared" si="43"/>
        <v>35.89</v>
      </c>
      <c r="K958">
        <f t="shared" si="44"/>
        <v>33.18</v>
      </c>
    </row>
    <row r="959" spans="1:11" x14ac:dyDescent="0.25">
      <c r="A959" t="s">
        <v>8230</v>
      </c>
      <c r="B959">
        <v>2000</v>
      </c>
      <c r="C959">
        <v>32.26</v>
      </c>
      <c r="D959">
        <v>34.9</v>
      </c>
      <c r="E959">
        <v>0</v>
      </c>
      <c r="F959">
        <v>0</v>
      </c>
      <c r="G959">
        <v>-0.76</v>
      </c>
      <c r="H959">
        <v>1.88</v>
      </c>
      <c r="I959">
        <f t="shared" si="42"/>
        <v>-2.6399999999999997</v>
      </c>
      <c r="J959">
        <f t="shared" si="43"/>
        <v>34.9</v>
      </c>
      <c r="K959">
        <f t="shared" si="44"/>
        <v>32.26</v>
      </c>
    </row>
    <row r="960" spans="1:11" x14ac:dyDescent="0.25">
      <c r="A960" t="s">
        <v>8231</v>
      </c>
      <c r="B960">
        <v>2000</v>
      </c>
      <c r="C960">
        <v>29.29</v>
      </c>
      <c r="D960">
        <v>31.68</v>
      </c>
      <c r="E960">
        <v>0</v>
      </c>
      <c r="F960">
        <v>0</v>
      </c>
      <c r="G960">
        <v>-0.69</v>
      </c>
      <c r="H960">
        <v>1.7</v>
      </c>
      <c r="I960">
        <f t="shared" si="42"/>
        <v>-2.3899999999999997</v>
      </c>
      <c r="J960">
        <f t="shared" si="43"/>
        <v>31.68</v>
      </c>
      <c r="K960">
        <f t="shared" si="44"/>
        <v>29.29</v>
      </c>
    </row>
    <row r="961" spans="1:11" x14ac:dyDescent="0.25">
      <c r="A961" t="s">
        <v>8232</v>
      </c>
      <c r="B961">
        <v>2000</v>
      </c>
      <c r="C961">
        <v>25.47</v>
      </c>
      <c r="D961">
        <v>27.55</v>
      </c>
      <c r="E961">
        <v>0</v>
      </c>
      <c r="F961">
        <v>0</v>
      </c>
      <c r="G961">
        <v>-0.6</v>
      </c>
      <c r="H961">
        <v>1.48</v>
      </c>
      <c r="I961">
        <f t="shared" si="42"/>
        <v>-2.08</v>
      </c>
      <c r="J961">
        <f t="shared" si="43"/>
        <v>27.55</v>
      </c>
      <c r="K961">
        <f t="shared" si="44"/>
        <v>25.47</v>
      </c>
    </row>
    <row r="962" spans="1:11" x14ac:dyDescent="0.25">
      <c r="A962" t="s">
        <v>8249</v>
      </c>
      <c r="B962">
        <v>2000</v>
      </c>
      <c r="C962">
        <v>29.55</v>
      </c>
      <c r="D962">
        <v>31.54</v>
      </c>
      <c r="E962">
        <v>0</v>
      </c>
      <c r="F962">
        <v>0</v>
      </c>
      <c r="G962">
        <v>-0.56999999999999995</v>
      </c>
      <c r="H962">
        <v>1.42</v>
      </c>
      <c r="I962">
        <f t="shared" ref="I962:I1025" si="45">+G962-H962</f>
        <v>-1.9899999999999998</v>
      </c>
      <c r="J962">
        <f t="shared" si="43"/>
        <v>31.54</v>
      </c>
      <c r="K962">
        <f t="shared" si="44"/>
        <v>29.55</v>
      </c>
    </row>
    <row r="963" spans="1:11" x14ac:dyDescent="0.25">
      <c r="A963" t="s">
        <v>8250</v>
      </c>
      <c r="B963">
        <v>2000</v>
      </c>
      <c r="C963">
        <v>29.55</v>
      </c>
      <c r="D963">
        <v>31.54</v>
      </c>
      <c r="E963">
        <v>0</v>
      </c>
      <c r="F963">
        <v>0</v>
      </c>
      <c r="G963">
        <v>-0.56999999999999995</v>
      </c>
      <c r="H963">
        <v>1.42</v>
      </c>
      <c r="I963">
        <f t="shared" si="45"/>
        <v>-1.9899999999999998</v>
      </c>
      <c r="J963">
        <f t="shared" ref="J963:J1026" si="46">D963</f>
        <v>31.54</v>
      </c>
      <c r="K963">
        <f t="shared" ref="K963:K1026" si="47">C963</f>
        <v>29.55</v>
      </c>
    </row>
    <row r="964" spans="1:11" x14ac:dyDescent="0.25">
      <c r="A964" t="s">
        <v>8251</v>
      </c>
      <c r="B964">
        <v>2000</v>
      </c>
      <c r="C964">
        <v>31.93</v>
      </c>
      <c r="D964">
        <v>34.08</v>
      </c>
      <c r="E964">
        <v>0</v>
      </c>
      <c r="F964">
        <v>0</v>
      </c>
      <c r="G964">
        <v>-0.61</v>
      </c>
      <c r="H964">
        <v>1.54</v>
      </c>
      <c r="I964">
        <f t="shared" si="45"/>
        <v>-2.15</v>
      </c>
      <c r="J964">
        <f t="shared" si="46"/>
        <v>34.08</v>
      </c>
      <c r="K964">
        <f t="shared" si="47"/>
        <v>31.93</v>
      </c>
    </row>
    <row r="965" spans="1:11" x14ac:dyDescent="0.25">
      <c r="A965" t="s">
        <v>8252</v>
      </c>
      <c r="B965">
        <v>2000</v>
      </c>
      <c r="C965">
        <v>31.93</v>
      </c>
      <c r="D965">
        <v>34.08</v>
      </c>
      <c r="E965">
        <v>0</v>
      </c>
      <c r="F965">
        <v>0</v>
      </c>
      <c r="G965">
        <v>-0.61</v>
      </c>
      <c r="H965">
        <v>1.54</v>
      </c>
      <c r="I965">
        <f t="shared" si="45"/>
        <v>-2.15</v>
      </c>
      <c r="J965">
        <f t="shared" si="46"/>
        <v>34.08</v>
      </c>
      <c r="K965">
        <f t="shared" si="47"/>
        <v>31.93</v>
      </c>
    </row>
    <row r="966" spans="1:11" x14ac:dyDescent="0.25">
      <c r="A966" t="s">
        <v>8253</v>
      </c>
      <c r="B966">
        <v>2000</v>
      </c>
      <c r="C966">
        <v>29.55</v>
      </c>
      <c r="D966">
        <v>31.54</v>
      </c>
      <c r="E966">
        <v>0</v>
      </c>
      <c r="F966">
        <v>0</v>
      </c>
      <c r="G966">
        <v>-0.56999999999999995</v>
      </c>
      <c r="H966">
        <v>1.42</v>
      </c>
      <c r="I966">
        <f t="shared" si="45"/>
        <v>-1.9899999999999998</v>
      </c>
      <c r="J966">
        <f t="shared" si="46"/>
        <v>31.54</v>
      </c>
      <c r="K966">
        <f t="shared" si="47"/>
        <v>29.55</v>
      </c>
    </row>
    <row r="967" spans="1:11" x14ac:dyDescent="0.25">
      <c r="A967" t="s">
        <v>8254</v>
      </c>
      <c r="B967">
        <v>2000</v>
      </c>
      <c r="C967">
        <v>29.55</v>
      </c>
      <c r="D967">
        <v>31.54</v>
      </c>
      <c r="E967">
        <v>0</v>
      </c>
      <c r="F967">
        <v>0</v>
      </c>
      <c r="G967">
        <v>-0.56999999999999995</v>
      </c>
      <c r="H967">
        <v>1.42</v>
      </c>
      <c r="I967">
        <f t="shared" si="45"/>
        <v>-1.9899999999999998</v>
      </c>
      <c r="J967">
        <f t="shared" si="46"/>
        <v>31.54</v>
      </c>
      <c r="K967">
        <f t="shared" si="47"/>
        <v>29.55</v>
      </c>
    </row>
    <row r="968" spans="1:11" x14ac:dyDescent="0.25">
      <c r="A968" t="s">
        <v>8255</v>
      </c>
      <c r="B968">
        <v>2000</v>
      </c>
      <c r="C968">
        <v>29.55</v>
      </c>
      <c r="D968">
        <v>31.54</v>
      </c>
      <c r="E968">
        <v>0</v>
      </c>
      <c r="F968">
        <v>0</v>
      </c>
      <c r="G968">
        <v>-0.56999999999999995</v>
      </c>
      <c r="H968">
        <v>1.42</v>
      </c>
      <c r="I968">
        <f t="shared" si="45"/>
        <v>-1.9899999999999998</v>
      </c>
      <c r="J968">
        <f t="shared" si="46"/>
        <v>31.54</v>
      </c>
      <c r="K968">
        <f t="shared" si="47"/>
        <v>29.55</v>
      </c>
    </row>
    <row r="969" spans="1:11" x14ac:dyDescent="0.25">
      <c r="A969" t="s">
        <v>8256</v>
      </c>
      <c r="B969">
        <v>2000</v>
      </c>
      <c r="C969">
        <v>29.55</v>
      </c>
      <c r="D969">
        <v>31.54</v>
      </c>
      <c r="E969">
        <v>0</v>
      </c>
      <c r="F969">
        <v>0</v>
      </c>
      <c r="G969">
        <v>-0.56999999999999995</v>
      </c>
      <c r="H969">
        <v>1.42</v>
      </c>
      <c r="I969">
        <f t="shared" si="45"/>
        <v>-1.9899999999999998</v>
      </c>
      <c r="J969">
        <f t="shared" si="46"/>
        <v>31.54</v>
      </c>
      <c r="K969">
        <f t="shared" si="47"/>
        <v>29.55</v>
      </c>
    </row>
    <row r="970" spans="1:11" x14ac:dyDescent="0.25">
      <c r="A970" t="s">
        <v>8257</v>
      </c>
      <c r="B970">
        <v>2000</v>
      </c>
      <c r="C970">
        <v>28.42</v>
      </c>
      <c r="D970">
        <v>30.33</v>
      </c>
      <c r="E970">
        <v>0</v>
      </c>
      <c r="F970">
        <v>0</v>
      </c>
      <c r="G970">
        <v>-0.54</v>
      </c>
      <c r="H970">
        <v>1.37</v>
      </c>
      <c r="I970">
        <f t="shared" si="45"/>
        <v>-1.9100000000000001</v>
      </c>
      <c r="J970">
        <f t="shared" si="46"/>
        <v>30.33</v>
      </c>
      <c r="K970">
        <f t="shared" si="47"/>
        <v>28.42</v>
      </c>
    </row>
    <row r="971" spans="1:11" x14ac:dyDescent="0.25">
      <c r="A971" t="s">
        <v>8258</v>
      </c>
      <c r="B971">
        <v>2000</v>
      </c>
      <c r="C971">
        <v>25.66</v>
      </c>
      <c r="D971">
        <v>27.39</v>
      </c>
      <c r="E971">
        <v>0</v>
      </c>
      <c r="F971">
        <v>0</v>
      </c>
      <c r="G971">
        <v>-0.49</v>
      </c>
      <c r="H971">
        <v>1.24</v>
      </c>
      <c r="I971">
        <f t="shared" si="45"/>
        <v>-1.73</v>
      </c>
      <c r="J971">
        <f t="shared" si="46"/>
        <v>27.39</v>
      </c>
      <c r="K971">
        <f t="shared" si="47"/>
        <v>25.66</v>
      </c>
    </row>
    <row r="972" spans="1:11" x14ac:dyDescent="0.25">
      <c r="A972" t="s">
        <v>8259</v>
      </c>
      <c r="B972">
        <v>2000</v>
      </c>
      <c r="C972">
        <v>29.55</v>
      </c>
      <c r="D972">
        <v>31.54</v>
      </c>
      <c r="E972">
        <v>0</v>
      </c>
      <c r="F972">
        <v>0</v>
      </c>
      <c r="G972">
        <v>-0.56999999999999995</v>
      </c>
      <c r="H972">
        <v>1.42</v>
      </c>
      <c r="I972">
        <f t="shared" si="45"/>
        <v>-1.9899999999999998</v>
      </c>
      <c r="J972">
        <f t="shared" si="46"/>
        <v>31.54</v>
      </c>
      <c r="K972">
        <f t="shared" si="47"/>
        <v>29.55</v>
      </c>
    </row>
    <row r="973" spans="1:11" x14ac:dyDescent="0.25">
      <c r="A973" t="s">
        <v>8260</v>
      </c>
      <c r="B973">
        <v>2000</v>
      </c>
      <c r="C973">
        <v>32.19</v>
      </c>
      <c r="D973">
        <v>34.36</v>
      </c>
      <c r="E973">
        <v>0</v>
      </c>
      <c r="F973">
        <v>0</v>
      </c>
      <c r="G973">
        <v>-0.62</v>
      </c>
      <c r="H973">
        <v>1.55</v>
      </c>
      <c r="I973">
        <f t="shared" si="45"/>
        <v>-2.17</v>
      </c>
      <c r="J973">
        <f t="shared" si="46"/>
        <v>34.36</v>
      </c>
      <c r="K973">
        <f t="shared" si="47"/>
        <v>32.19</v>
      </c>
    </row>
    <row r="974" spans="1:11" x14ac:dyDescent="0.25">
      <c r="A974" t="s">
        <v>8261</v>
      </c>
      <c r="B974">
        <v>2000</v>
      </c>
      <c r="C974">
        <v>32.19</v>
      </c>
      <c r="D974">
        <v>34.36</v>
      </c>
      <c r="E974">
        <v>0</v>
      </c>
      <c r="F974">
        <v>0</v>
      </c>
      <c r="G974">
        <v>-0.62</v>
      </c>
      <c r="H974">
        <v>1.55</v>
      </c>
      <c r="I974">
        <f t="shared" si="45"/>
        <v>-2.17</v>
      </c>
      <c r="J974">
        <f t="shared" si="46"/>
        <v>34.36</v>
      </c>
      <c r="K974">
        <f t="shared" si="47"/>
        <v>32.19</v>
      </c>
    </row>
    <row r="975" spans="1:11" x14ac:dyDescent="0.25">
      <c r="A975" t="s">
        <v>8262</v>
      </c>
      <c r="B975">
        <v>2000</v>
      </c>
      <c r="C975">
        <v>32.19</v>
      </c>
      <c r="D975">
        <v>34.36</v>
      </c>
      <c r="E975">
        <v>0</v>
      </c>
      <c r="F975">
        <v>0</v>
      </c>
      <c r="G975">
        <v>-0.62</v>
      </c>
      <c r="H975">
        <v>1.55</v>
      </c>
      <c r="I975">
        <f t="shared" si="45"/>
        <v>-2.17</v>
      </c>
      <c r="J975">
        <f t="shared" si="46"/>
        <v>34.36</v>
      </c>
      <c r="K975">
        <f t="shared" si="47"/>
        <v>32.19</v>
      </c>
    </row>
    <row r="976" spans="1:11" x14ac:dyDescent="0.25">
      <c r="A976" t="s">
        <v>8263</v>
      </c>
      <c r="B976">
        <v>2000</v>
      </c>
      <c r="C976">
        <v>27.79</v>
      </c>
      <c r="D976">
        <v>29.66</v>
      </c>
      <c r="E976">
        <v>0</v>
      </c>
      <c r="F976">
        <v>0</v>
      </c>
      <c r="G976">
        <v>-0.53</v>
      </c>
      <c r="H976">
        <v>1.34</v>
      </c>
      <c r="I976">
        <f t="shared" si="45"/>
        <v>-1.87</v>
      </c>
      <c r="J976">
        <f t="shared" si="46"/>
        <v>29.66</v>
      </c>
      <c r="K976">
        <f t="shared" si="47"/>
        <v>27.79</v>
      </c>
    </row>
    <row r="977" spans="1:11" x14ac:dyDescent="0.25">
      <c r="A977" t="s">
        <v>8264</v>
      </c>
      <c r="B977">
        <v>2000</v>
      </c>
      <c r="C977">
        <v>25.1</v>
      </c>
      <c r="D977">
        <v>26.79</v>
      </c>
      <c r="E977">
        <v>0</v>
      </c>
      <c r="F977">
        <v>0</v>
      </c>
      <c r="G977">
        <v>-0.48</v>
      </c>
      <c r="H977">
        <v>1.21</v>
      </c>
      <c r="I977">
        <f t="shared" si="45"/>
        <v>-1.69</v>
      </c>
      <c r="J977">
        <f t="shared" si="46"/>
        <v>26.79</v>
      </c>
      <c r="K977">
        <f t="shared" si="47"/>
        <v>25.1</v>
      </c>
    </row>
    <row r="978" spans="1:11" x14ac:dyDescent="0.25">
      <c r="A978" t="s">
        <v>8281</v>
      </c>
      <c r="B978">
        <v>2000</v>
      </c>
      <c r="C978">
        <v>29.7</v>
      </c>
      <c r="D978">
        <v>31.67</v>
      </c>
      <c r="E978">
        <v>0</v>
      </c>
      <c r="F978">
        <v>0</v>
      </c>
      <c r="G978">
        <v>-0.64</v>
      </c>
      <c r="H978">
        <v>1.33</v>
      </c>
      <c r="I978">
        <f t="shared" si="45"/>
        <v>-1.9700000000000002</v>
      </c>
      <c r="J978">
        <f t="shared" si="46"/>
        <v>31.67</v>
      </c>
      <c r="K978">
        <f t="shared" si="47"/>
        <v>29.7</v>
      </c>
    </row>
    <row r="979" spans="1:11" x14ac:dyDescent="0.25">
      <c r="A979" t="s">
        <v>8282</v>
      </c>
      <c r="B979">
        <v>2000</v>
      </c>
      <c r="C979">
        <v>30.49</v>
      </c>
      <c r="D979">
        <v>32.51</v>
      </c>
      <c r="E979">
        <v>0</v>
      </c>
      <c r="F979">
        <v>0</v>
      </c>
      <c r="G979">
        <v>-0.65</v>
      </c>
      <c r="H979">
        <v>1.37</v>
      </c>
      <c r="I979">
        <f t="shared" si="45"/>
        <v>-2.02</v>
      </c>
      <c r="J979">
        <f t="shared" si="46"/>
        <v>32.51</v>
      </c>
      <c r="K979">
        <f t="shared" si="47"/>
        <v>30.49</v>
      </c>
    </row>
    <row r="980" spans="1:11" x14ac:dyDescent="0.25">
      <c r="A980" t="s">
        <v>8283</v>
      </c>
      <c r="B980">
        <v>2000</v>
      </c>
      <c r="C980">
        <v>32.31</v>
      </c>
      <c r="D980">
        <v>34.450000000000003</v>
      </c>
      <c r="E980">
        <v>0</v>
      </c>
      <c r="F980">
        <v>0</v>
      </c>
      <c r="G980">
        <v>-0.69</v>
      </c>
      <c r="H980">
        <v>1.45</v>
      </c>
      <c r="I980">
        <f t="shared" si="45"/>
        <v>-2.1399999999999997</v>
      </c>
      <c r="J980">
        <f t="shared" si="46"/>
        <v>34.450000000000003</v>
      </c>
      <c r="K980">
        <f t="shared" si="47"/>
        <v>32.31</v>
      </c>
    </row>
    <row r="981" spans="1:11" x14ac:dyDescent="0.25">
      <c r="A981" t="s">
        <v>8284</v>
      </c>
      <c r="B981">
        <v>2000</v>
      </c>
      <c r="C981">
        <v>31.97</v>
      </c>
      <c r="D981">
        <v>34.08</v>
      </c>
      <c r="E981">
        <v>0</v>
      </c>
      <c r="F981">
        <v>0</v>
      </c>
      <c r="G981">
        <v>-0.68</v>
      </c>
      <c r="H981">
        <v>1.43</v>
      </c>
      <c r="I981">
        <f t="shared" si="45"/>
        <v>-2.11</v>
      </c>
      <c r="J981">
        <f t="shared" si="46"/>
        <v>34.08</v>
      </c>
      <c r="K981">
        <f t="shared" si="47"/>
        <v>31.97</v>
      </c>
    </row>
    <row r="982" spans="1:11" x14ac:dyDescent="0.25">
      <c r="A982" t="s">
        <v>8285</v>
      </c>
      <c r="B982">
        <v>2000</v>
      </c>
      <c r="C982">
        <v>29.7</v>
      </c>
      <c r="D982">
        <v>31.67</v>
      </c>
      <c r="E982">
        <v>0</v>
      </c>
      <c r="F982">
        <v>0</v>
      </c>
      <c r="G982">
        <v>-0.64</v>
      </c>
      <c r="H982">
        <v>1.33</v>
      </c>
      <c r="I982">
        <f t="shared" si="45"/>
        <v>-1.9700000000000002</v>
      </c>
      <c r="J982">
        <f t="shared" si="46"/>
        <v>31.67</v>
      </c>
      <c r="K982">
        <f t="shared" si="47"/>
        <v>29.7</v>
      </c>
    </row>
    <row r="983" spans="1:11" x14ac:dyDescent="0.25">
      <c r="A983" t="s">
        <v>8286</v>
      </c>
      <c r="B983">
        <v>2000</v>
      </c>
      <c r="C983">
        <v>29.7</v>
      </c>
      <c r="D983">
        <v>31.67</v>
      </c>
      <c r="E983">
        <v>0</v>
      </c>
      <c r="F983">
        <v>0</v>
      </c>
      <c r="G983">
        <v>-0.64</v>
      </c>
      <c r="H983">
        <v>1.33</v>
      </c>
      <c r="I983">
        <f t="shared" si="45"/>
        <v>-1.9700000000000002</v>
      </c>
      <c r="J983">
        <f t="shared" si="46"/>
        <v>31.67</v>
      </c>
      <c r="K983">
        <f t="shared" si="47"/>
        <v>29.7</v>
      </c>
    </row>
    <row r="984" spans="1:11" x14ac:dyDescent="0.25">
      <c r="A984" t="s">
        <v>8287</v>
      </c>
      <c r="B984">
        <v>2000</v>
      </c>
      <c r="C984">
        <v>29.7</v>
      </c>
      <c r="D984">
        <v>31.67</v>
      </c>
      <c r="E984">
        <v>0</v>
      </c>
      <c r="F984">
        <v>0</v>
      </c>
      <c r="G984">
        <v>-0.64</v>
      </c>
      <c r="H984">
        <v>1.33</v>
      </c>
      <c r="I984">
        <f t="shared" si="45"/>
        <v>-1.9700000000000002</v>
      </c>
      <c r="J984">
        <f t="shared" si="46"/>
        <v>31.67</v>
      </c>
      <c r="K984">
        <f t="shared" si="47"/>
        <v>29.7</v>
      </c>
    </row>
    <row r="985" spans="1:11" x14ac:dyDescent="0.25">
      <c r="A985" t="s">
        <v>8288</v>
      </c>
      <c r="B985">
        <v>2000</v>
      </c>
      <c r="C985">
        <v>29.7</v>
      </c>
      <c r="D985">
        <v>31.67</v>
      </c>
      <c r="E985">
        <v>0</v>
      </c>
      <c r="F985">
        <v>0</v>
      </c>
      <c r="G985">
        <v>-0.64</v>
      </c>
      <c r="H985">
        <v>1.33</v>
      </c>
      <c r="I985">
        <f t="shared" si="45"/>
        <v>-1.9700000000000002</v>
      </c>
      <c r="J985">
        <f t="shared" si="46"/>
        <v>31.67</v>
      </c>
      <c r="K985">
        <f t="shared" si="47"/>
        <v>29.7</v>
      </c>
    </row>
    <row r="986" spans="1:11" x14ac:dyDescent="0.25">
      <c r="A986" t="s">
        <v>8289</v>
      </c>
      <c r="B986">
        <v>2000</v>
      </c>
      <c r="C986">
        <v>29.7</v>
      </c>
      <c r="D986">
        <v>31.67</v>
      </c>
      <c r="E986">
        <v>0</v>
      </c>
      <c r="F986">
        <v>0</v>
      </c>
      <c r="G986">
        <v>-0.64</v>
      </c>
      <c r="H986">
        <v>1.33</v>
      </c>
      <c r="I986">
        <f t="shared" si="45"/>
        <v>-1.9700000000000002</v>
      </c>
      <c r="J986">
        <f t="shared" si="46"/>
        <v>31.67</v>
      </c>
      <c r="K986">
        <f t="shared" si="47"/>
        <v>29.7</v>
      </c>
    </row>
    <row r="987" spans="1:11" x14ac:dyDescent="0.25">
      <c r="A987" t="s">
        <v>8290</v>
      </c>
      <c r="B987">
        <v>2000</v>
      </c>
      <c r="C987">
        <v>29.12</v>
      </c>
      <c r="D987">
        <v>31.05</v>
      </c>
      <c r="E987">
        <v>0</v>
      </c>
      <c r="F987">
        <v>0</v>
      </c>
      <c r="G987">
        <v>-0.62</v>
      </c>
      <c r="H987">
        <v>1.31</v>
      </c>
      <c r="I987">
        <f t="shared" si="45"/>
        <v>-1.9300000000000002</v>
      </c>
      <c r="J987">
        <f t="shared" si="46"/>
        <v>31.05</v>
      </c>
      <c r="K987">
        <f t="shared" si="47"/>
        <v>29.12</v>
      </c>
    </row>
    <row r="988" spans="1:11" x14ac:dyDescent="0.25">
      <c r="A988" t="s">
        <v>8291</v>
      </c>
      <c r="B988">
        <v>2000</v>
      </c>
      <c r="C988">
        <v>29.7</v>
      </c>
      <c r="D988">
        <v>31.67</v>
      </c>
      <c r="E988">
        <v>0</v>
      </c>
      <c r="F988">
        <v>0</v>
      </c>
      <c r="G988">
        <v>-0.64</v>
      </c>
      <c r="H988">
        <v>1.33</v>
      </c>
      <c r="I988">
        <f t="shared" si="45"/>
        <v>-1.9700000000000002</v>
      </c>
      <c r="J988">
        <f t="shared" si="46"/>
        <v>31.67</v>
      </c>
      <c r="K988">
        <f t="shared" si="47"/>
        <v>29.7</v>
      </c>
    </row>
    <row r="989" spans="1:11" x14ac:dyDescent="0.25">
      <c r="A989" t="s">
        <v>8292</v>
      </c>
      <c r="B989">
        <v>2000</v>
      </c>
      <c r="C989">
        <v>32.31</v>
      </c>
      <c r="D989">
        <v>34.450000000000003</v>
      </c>
      <c r="E989">
        <v>0</v>
      </c>
      <c r="F989">
        <v>0</v>
      </c>
      <c r="G989">
        <v>-0.69</v>
      </c>
      <c r="H989">
        <v>1.45</v>
      </c>
      <c r="I989">
        <f t="shared" si="45"/>
        <v>-2.1399999999999997</v>
      </c>
      <c r="J989">
        <f t="shared" si="46"/>
        <v>34.450000000000003</v>
      </c>
      <c r="K989">
        <f t="shared" si="47"/>
        <v>32.31</v>
      </c>
    </row>
    <row r="990" spans="1:11" x14ac:dyDescent="0.25">
      <c r="A990" t="s">
        <v>8293</v>
      </c>
      <c r="B990">
        <v>2000</v>
      </c>
      <c r="C990">
        <v>32.31</v>
      </c>
      <c r="D990">
        <v>34.450000000000003</v>
      </c>
      <c r="E990">
        <v>0</v>
      </c>
      <c r="F990">
        <v>0</v>
      </c>
      <c r="G990">
        <v>-0.69</v>
      </c>
      <c r="H990">
        <v>1.45</v>
      </c>
      <c r="I990">
        <f t="shared" si="45"/>
        <v>-2.1399999999999997</v>
      </c>
      <c r="J990">
        <f t="shared" si="46"/>
        <v>34.450000000000003</v>
      </c>
      <c r="K990">
        <f t="shared" si="47"/>
        <v>32.31</v>
      </c>
    </row>
    <row r="991" spans="1:11" x14ac:dyDescent="0.25">
      <c r="A991" t="s">
        <v>8294</v>
      </c>
      <c r="B991">
        <v>2000</v>
      </c>
      <c r="C991">
        <v>31.59</v>
      </c>
      <c r="D991">
        <v>33.68</v>
      </c>
      <c r="E991">
        <v>0</v>
      </c>
      <c r="F991">
        <v>0</v>
      </c>
      <c r="G991">
        <v>-0.67</v>
      </c>
      <c r="H991">
        <v>1.42</v>
      </c>
      <c r="I991">
        <f t="shared" si="45"/>
        <v>-2.09</v>
      </c>
      <c r="J991">
        <f t="shared" si="46"/>
        <v>33.68</v>
      </c>
      <c r="K991">
        <f t="shared" si="47"/>
        <v>31.59</v>
      </c>
    </row>
    <row r="992" spans="1:11" x14ac:dyDescent="0.25">
      <c r="A992" t="s">
        <v>8295</v>
      </c>
      <c r="B992">
        <v>2000</v>
      </c>
      <c r="C992">
        <v>29.7</v>
      </c>
      <c r="D992">
        <v>31.67</v>
      </c>
      <c r="E992">
        <v>0</v>
      </c>
      <c r="F992">
        <v>0</v>
      </c>
      <c r="G992">
        <v>-0.64</v>
      </c>
      <c r="H992">
        <v>1.33</v>
      </c>
      <c r="I992">
        <f t="shared" si="45"/>
        <v>-1.9700000000000002</v>
      </c>
      <c r="J992">
        <f t="shared" si="46"/>
        <v>31.67</v>
      </c>
      <c r="K992">
        <f t="shared" si="47"/>
        <v>29.7</v>
      </c>
    </row>
    <row r="993" spans="1:11" x14ac:dyDescent="0.25">
      <c r="A993" t="s">
        <v>8296</v>
      </c>
      <c r="B993">
        <v>2000</v>
      </c>
      <c r="C993">
        <v>24.65</v>
      </c>
      <c r="D993">
        <v>26.29</v>
      </c>
      <c r="E993">
        <v>0</v>
      </c>
      <c r="F993">
        <v>0</v>
      </c>
      <c r="G993">
        <v>-0.53</v>
      </c>
      <c r="H993">
        <v>1.1100000000000001</v>
      </c>
      <c r="I993">
        <f t="shared" si="45"/>
        <v>-1.6400000000000001</v>
      </c>
      <c r="J993">
        <f t="shared" si="46"/>
        <v>26.29</v>
      </c>
      <c r="K993">
        <f t="shared" si="47"/>
        <v>24.65</v>
      </c>
    </row>
    <row r="994" spans="1:11" x14ac:dyDescent="0.25">
      <c r="A994" t="s">
        <v>12138</v>
      </c>
      <c r="B994">
        <v>2000</v>
      </c>
      <c r="C994">
        <v>31.47</v>
      </c>
      <c r="D994">
        <v>33.81</v>
      </c>
      <c r="E994">
        <v>0</v>
      </c>
      <c r="F994">
        <v>0</v>
      </c>
      <c r="G994">
        <v>-0.73</v>
      </c>
      <c r="H994">
        <v>1.61</v>
      </c>
      <c r="I994">
        <f t="shared" si="45"/>
        <v>-2.34</v>
      </c>
      <c r="J994">
        <f t="shared" si="46"/>
        <v>33.81</v>
      </c>
      <c r="K994">
        <f t="shared" si="47"/>
        <v>31.47</v>
      </c>
    </row>
    <row r="995" spans="1:11" x14ac:dyDescent="0.25">
      <c r="A995" t="s">
        <v>12139</v>
      </c>
      <c r="B995">
        <v>2000</v>
      </c>
      <c r="C995">
        <v>34.28</v>
      </c>
      <c r="D995">
        <v>36.83</v>
      </c>
      <c r="E995">
        <v>0</v>
      </c>
      <c r="F995">
        <v>0</v>
      </c>
      <c r="G995">
        <v>-0.8</v>
      </c>
      <c r="H995">
        <v>1.75</v>
      </c>
      <c r="I995">
        <f t="shared" si="45"/>
        <v>-2.5499999999999998</v>
      </c>
      <c r="J995">
        <f t="shared" si="46"/>
        <v>36.83</v>
      </c>
      <c r="K995">
        <f t="shared" si="47"/>
        <v>34.28</v>
      </c>
    </row>
    <row r="996" spans="1:11" x14ac:dyDescent="0.25">
      <c r="A996" t="s">
        <v>12140</v>
      </c>
      <c r="B996">
        <v>2000</v>
      </c>
      <c r="C996">
        <v>35.22</v>
      </c>
      <c r="D996">
        <v>37.840000000000003</v>
      </c>
      <c r="E996">
        <v>0</v>
      </c>
      <c r="F996">
        <v>0</v>
      </c>
      <c r="G996">
        <v>-0.82</v>
      </c>
      <c r="H996">
        <v>1.8</v>
      </c>
      <c r="I996">
        <f t="shared" si="45"/>
        <v>-2.62</v>
      </c>
      <c r="J996">
        <f t="shared" si="46"/>
        <v>37.840000000000003</v>
      </c>
      <c r="K996">
        <f t="shared" si="47"/>
        <v>35.22</v>
      </c>
    </row>
    <row r="997" spans="1:11" x14ac:dyDescent="0.25">
      <c r="A997" t="s">
        <v>12141</v>
      </c>
      <c r="B997">
        <v>2000</v>
      </c>
      <c r="C997">
        <v>40.54</v>
      </c>
      <c r="D997">
        <v>43.55</v>
      </c>
      <c r="E997">
        <v>0</v>
      </c>
      <c r="F997">
        <v>0</v>
      </c>
      <c r="G997">
        <v>-0.94</v>
      </c>
      <c r="H997">
        <v>2.0699999999999998</v>
      </c>
      <c r="I997">
        <f t="shared" si="45"/>
        <v>-3.01</v>
      </c>
      <c r="J997">
        <f t="shared" si="46"/>
        <v>43.55</v>
      </c>
      <c r="K997">
        <f t="shared" si="47"/>
        <v>40.54</v>
      </c>
    </row>
    <row r="998" spans="1:11" x14ac:dyDescent="0.25">
      <c r="A998" t="s">
        <v>12142</v>
      </c>
      <c r="B998">
        <v>2000</v>
      </c>
      <c r="C998">
        <v>35.22</v>
      </c>
      <c r="D998">
        <v>37.840000000000003</v>
      </c>
      <c r="E998">
        <v>0</v>
      </c>
      <c r="F998">
        <v>0</v>
      </c>
      <c r="G998">
        <v>-0.82</v>
      </c>
      <c r="H998">
        <v>1.8</v>
      </c>
      <c r="I998">
        <f t="shared" si="45"/>
        <v>-2.62</v>
      </c>
      <c r="J998">
        <f t="shared" si="46"/>
        <v>37.840000000000003</v>
      </c>
      <c r="K998">
        <f t="shared" si="47"/>
        <v>35.22</v>
      </c>
    </row>
    <row r="999" spans="1:11" x14ac:dyDescent="0.25">
      <c r="A999" t="s">
        <v>12143</v>
      </c>
      <c r="B999">
        <v>2000</v>
      </c>
      <c r="C999">
        <v>31.99</v>
      </c>
      <c r="D999">
        <v>34.36</v>
      </c>
      <c r="E999">
        <v>0</v>
      </c>
      <c r="F999">
        <v>0</v>
      </c>
      <c r="G999">
        <v>-0.74</v>
      </c>
      <c r="H999">
        <v>1.63</v>
      </c>
      <c r="I999">
        <f t="shared" si="45"/>
        <v>-2.37</v>
      </c>
      <c r="J999">
        <f t="shared" si="46"/>
        <v>34.36</v>
      </c>
      <c r="K999">
        <f t="shared" si="47"/>
        <v>31.99</v>
      </c>
    </row>
    <row r="1000" spans="1:11" x14ac:dyDescent="0.25">
      <c r="A1000" t="s">
        <v>12144</v>
      </c>
      <c r="B1000">
        <v>2000</v>
      </c>
      <c r="C1000">
        <v>31.99</v>
      </c>
      <c r="D1000">
        <v>34.36</v>
      </c>
      <c r="E1000">
        <v>0</v>
      </c>
      <c r="F1000">
        <v>0</v>
      </c>
      <c r="G1000">
        <v>-0.74</v>
      </c>
      <c r="H1000">
        <v>1.63</v>
      </c>
      <c r="I1000">
        <f t="shared" si="45"/>
        <v>-2.37</v>
      </c>
      <c r="J1000">
        <f t="shared" si="46"/>
        <v>34.36</v>
      </c>
      <c r="K1000">
        <f t="shared" si="47"/>
        <v>31.99</v>
      </c>
    </row>
    <row r="1001" spans="1:11" x14ac:dyDescent="0.25">
      <c r="A1001" t="s">
        <v>12145</v>
      </c>
      <c r="B1001">
        <v>2000</v>
      </c>
      <c r="C1001">
        <v>32.18</v>
      </c>
      <c r="D1001">
        <v>34.57</v>
      </c>
      <c r="E1001">
        <v>0</v>
      </c>
      <c r="F1001">
        <v>0</v>
      </c>
      <c r="G1001">
        <v>-0.75</v>
      </c>
      <c r="H1001">
        <v>1.64</v>
      </c>
      <c r="I1001">
        <f t="shared" si="45"/>
        <v>-2.3899999999999997</v>
      </c>
      <c r="J1001">
        <f t="shared" si="46"/>
        <v>34.57</v>
      </c>
      <c r="K1001">
        <f t="shared" si="47"/>
        <v>32.18</v>
      </c>
    </row>
    <row r="1002" spans="1:11" x14ac:dyDescent="0.25">
      <c r="A1002" t="s">
        <v>12146</v>
      </c>
      <c r="B1002">
        <v>2000</v>
      </c>
      <c r="C1002">
        <v>31.47</v>
      </c>
      <c r="D1002">
        <v>33.81</v>
      </c>
      <c r="E1002">
        <v>0</v>
      </c>
      <c r="F1002">
        <v>0</v>
      </c>
      <c r="G1002">
        <v>-0.73</v>
      </c>
      <c r="H1002">
        <v>1.61</v>
      </c>
      <c r="I1002">
        <f t="shared" si="45"/>
        <v>-2.34</v>
      </c>
      <c r="J1002">
        <f t="shared" si="46"/>
        <v>33.81</v>
      </c>
      <c r="K1002">
        <f t="shared" si="47"/>
        <v>31.47</v>
      </c>
    </row>
    <row r="1003" spans="1:11" x14ac:dyDescent="0.25">
      <c r="A1003" t="s">
        <v>12147</v>
      </c>
      <c r="B1003">
        <v>2000</v>
      </c>
      <c r="C1003">
        <v>31.99</v>
      </c>
      <c r="D1003">
        <v>34.36</v>
      </c>
      <c r="E1003">
        <v>0</v>
      </c>
      <c r="F1003">
        <v>0</v>
      </c>
      <c r="G1003">
        <v>-0.74</v>
      </c>
      <c r="H1003">
        <v>1.63</v>
      </c>
      <c r="I1003">
        <f t="shared" si="45"/>
        <v>-2.37</v>
      </c>
      <c r="J1003">
        <f t="shared" si="46"/>
        <v>34.36</v>
      </c>
      <c r="K1003">
        <f t="shared" si="47"/>
        <v>31.99</v>
      </c>
    </row>
    <row r="1004" spans="1:11" x14ac:dyDescent="0.25">
      <c r="A1004" t="s">
        <v>12148</v>
      </c>
      <c r="B1004">
        <v>2000</v>
      </c>
      <c r="C1004">
        <v>32.24</v>
      </c>
      <c r="D1004">
        <v>34.64</v>
      </c>
      <c r="E1004">
        <v>0</v>
      </c>
      <c r="F1004">
        <v>0</v>
      </c>
      <c r="G1004">
        <v>-0.75</v>
      </c>
      <c r="H1004">
        <v>1.65</v>
      </c>
      <c r="I1004">
        <f t="shared" si="45"/>
        <v>-2.4</v>
      </c>
      <c r="J1004">
        <f t="shared" si="46"/>
        <v>34.64</v>
      </c>
      <c r="K1004">
        <f t="shared" si="47"/>
        <v>32.24</v>
      </c>
    </row>
    <row r="1005" spans="1:11" x14ac:dyDescent="0.25">
      <c r="A1005" t="s">
        <v>12149</v>
      </c>
      <c r="B1005">
        <v>2000</v>
      </c>
      <c r="C1005">
        <v>40.54</v>
      </c>
      <c r="D1005">
        <v>43.55</v>
      </c>
      <c r="E1005">
        <v>0</v>
      </c>
      <c r="F1005">
        <v>0</v>
      </c>
      <c r="G1005">
        <v>-0.94</v>
      </c>
      <c r="H1005">
        <v>2.0699999999999998</v>
      </c>
      <c r="I1005">
        <f t="shared" si="45"/>
        <v>-3.01</v>
      </c>
      <c r="J1005">
        <f t="shared" si="46"/>
        <v>43.55</v>
      </c>
      <c r="K1005">
        <f t="shared" si="47"/>
        <v>40.54</v>
      </c>
    </row>
    <row r="1006" spans="1:11" x14ac:dyDescent="0.25">
      <c r="A1006" t="s">
        <v>12150</v>
      </c>
      <c r="B1006">
        <v>2000</v>
      </c>
      <c r="C1006">
        <v>35.22</v>
      </c>
      <c r="D1006">
        <v>37.840000000000003</v>
      </c>
      <c r="E1006">
        <v>0</v>
      </c>
      <c r="F1006">
        <v>0</v>
      </c>
      <c r="G1006">
        <v>-0.82</v>
      </c>
      <c r="H1006">
        <v>1.8</v>
      </c>
      <c r="I1006">
        <f t="shared" si="45"/>
        <v>-2.62</v>
      </c>
      <c r="J1006">
        <f t="shared" si="46"/>
        <v>37.840000000000003</v>
      </c>
      <c r="K1006">
        <f t="shared" si="47"/>
        <v>35.22</v>
      </c>
    </row>
    <row r="1007" spans="1:11" x14ac:dyDescent="0.25">
      <c r="A1007" t="s">
        <v>12151</v>
      </c>
      <c r="B1007">
        <v>2000</v>
      </c>
      <c r="C1007">
        <v>34.29</v>
      </c>
      <c r="D1007">
        <v>36.840000000000003</v>
      </c>
      <c r="E1007">
        <v>0</v>
      </c>
      <c r="F1007">
        <v>0</v>
      </c>
      <c r="G1007">
        <v>-0.8</v>
      </c>
      <c r="H1007">
        <v>1.75</v>
      </c>
      <c r="I1007">
        <f t="shared" si="45"/>
        <v>-2.5499999999999998</v>
      </c>
      <c r="J1007">
        <f t="shared" si="46"/>
        <v>36.840000000000003</v>
      </c>
      <c r="K1007">
        <f t="shared" si="47"/>
        <v>34.29</v>
      </c>
    </row>
    <row r="1008" spans="1:11" x14ac:dyDescent="0.25">
      <c r="A1008" t="s">
        <v>12152</v>
      </c>
      <c r="B1008">
        <v>2000</v>
      </c>
      <c r="C1008">
        <v>30.19</v>
      </c>
      <c r="D1008">
        <v>32.43</v>
      </c>
      <c r="E1008">
        <v>0</v>
      </c>
      <c r="F1008">
        <v>0</v>
      </c>
      <c r="G1008">
        <v>-0.7</v>
      </c>
      <c r="H1008">
        <v>1.54</v>
      </c>
      <c r="I1008">
        <f t="shared" si="45"/>
        <v>-2.2400000000000002</v>
      </c>
      <c r="J1008">
        <f t="shared" si="46"/>
        <v>32.43</v>
      </c>
      <c r="K1008">
        <f t="shared" si="47"/>
        <v>30.19</v>
      </c>
    </row>
    <row r="1009" spans="1:11" x14ac:dyDescent="0.25">
      <c r="A1009" t="s">
        <v>12153</v>
      </c>
      <c r="B1009">
        <v>2000</v>
      </c>
      <c r="C1009">
        <v>24.62</v>
      </c>
      <c r="D1009">
        <v>26.45</v>
      </c>
      <c r="E1009">
        <v>0</v>
      </c>
      <c r="F1009">
        <v>0</v>
      </c>
      <c r="G1009">
        <v>-0.56999999999999995</v>
      </c>
      <c r="H1009">
        <v>1.26</v>
      </c>
      <c r="I1009">
        <f t="shared" si="45"/>
        <v>-1.83</v>
      </c>
      <c r="J1009">
        <f t="shared" si="46"/>
        <v>26.45</v>
      </c>
      <c r="K1009">
        <f t="shared" si="47"/>
        <v>24.62</v>
      </c>
    </row>
    <row r="1010" spans="1:11" x14ac:dyDescent="0.25">
      <c r="A1010" t="s">
        <v>12170</v>
      </c>
      <c r="B1010">
        <v>2000</v>
      </c>
      <c r="C1010">
        <v>32.520000000000003</v>
      </c>
      <c r="D1010">
        <v>34.92</v>
      </c>
      <c r="E1010">
        <v>0</v>
      </c>
      <c r="F1010">
        <v>0</v>
      </c>
      <c r="G1010">
        <v>-0.69</v>
      </c>
      <c r="H1010">
        <v>1.71</v>
      </c>
      <c r="I1010">
        <f t="shared" si="45"/>
        <v>-2.4</v>
      </c>
      <c r="J1010">
        <f t="shared" si="46"/>
        <v>34.92</v>
      </c>
      <c r="K1010">
        <f t="shared" si="47"/>
        <v>32.520000000000003</v>
      </c>
    </row>
    <row r="1011" spans="1:11" x14ac:dyDescent="0.25">
      <c r="A1011" t="s">
        <v>12171</v>
      </c>
      <c r="B1011">
        <v>2000</v>
      </c>
      <c r="C1011">
        <v>34.35</v>
      </c>
      <c r="D1011">
        <v>36.89</v>
      </c>
      <c r="E1011">
        <v>0</v>
      </c>
      <c r="F1011">
        <v>0</v>
      </c>
      <c r="G1011">
        <v>-0.73</v>
      </c>
      <c r="H1011">
        <v>1.81</v>
      </c>
      <c r="I1011">
        <f t="shared" si="45"/>
        <v>-2.54</v>
      </c>
      <c r="J1011">
        <f t="shared" si="46"/>
        <v>36.89</v>
      </c>
      <c r="K1011">
        <f t="shared" si="47"/>
        <v>34.35</v>
      </c>
    </row>
    <row r="1012" spans="1:11" x14ac:dyDescent="0.25">
      <c r="A1012" t="s">
        <v>12172</v>
      </c>
      <c r="B1012">
        <v>2000</v>
      </c>
      <c r="C1012">
        <v>45.17</v>
      </c>
      <c r="D1012">
        <v>48.51</v>
      </c>
      <c r="E1012">
        <v>0</v>
      </c>
      <c r="F1012">
        <v>0</v>
      </c>
      <c r="G1012">
        <v>-0.96</v>
      </c>
      <c r="H1012">
        <v>2.38</v>
      </c>
      <c r="I1012">
        <f t="shared" si="45"/>
        <v>-3.34</v>
      </c>
      <c r="J1012">
        <f t="shared" si="46"/>
        <v>48.51</v>
      </c>
      <c r="K1012">
        <f t="shared" si="47"/>
        <v>45.17</v>
      </c>
    </row>
    <row r="1013" spans="1:11" x14ac:dyDescent="0.25">
      <c r="A1013" t="s">
        <v>12173</v>
      </c>
      <c r="B1013">
        <v>2000</v>
      </c>
      <c r="C1013">
        <v>57.82</v>
      </c>
      <c r="D1013">
        <v>62.1</v>
      </c>
      <c r="E1013">
        <v>0</v>
      </c>
      <c r="F1013">
        <v>0</v>
      </c>
      <c r="G1013">
        <v>-1.23</v>
      </c>
      <c r="H1013">
        <v>3.05</v>
      </c>
      <c r="I1013">
        <f t="shared" si="45"/>
        <v>-4.2799999999999994</v>
      </c>
      <c r="J1013">
        <f t="shared" si="46"/>
        <v>62.1</v>
      </c>
      <c r="K1013">
        <f t="shared" si="47"/>
        <v>57.82</v>
      </c>
    </row>
    <row r="1014" spans="1:11" x14ac:dyDescent="0.25">
      <c r="A1014" t="s">
        <v>12174</v>
      </c>
      <c r="B1014">
        <v>2000</v>
      </c>
      <c r="C1014">
        <v>45.17</v>
      </c>
      <c r="D1014">
        <v>48.51</v>
      </c>
      <c r="E1014">
        <v>0</v>
      </c>
      <c r="F1014">
        <v>0</v>
      </c>
      <c r="G1014">
        <v>-0.96</v>
      </c>
      <c r="H1014">
        <v>2.38</v>
      </c>
      <c r="I1014">
        <f t="shared" si="45"/>
        <v>-3.34</v>
      </c>
      <c r="J1014">
        <f t="shared" si="46"/>
        <v>48.51</v>
      </c>
      <c r="K1014">
        <f t="shared" si="47"/>
        <v>45.17</v>
      </c>
    </row>
    <row r="1015" spans="1:11" x14ac:dyDescent="0.25">
      <c r="A1015" t="s">
        <v>12175</v>
      </c>
      <c r="B1015">
        <v>2000</v>
      </c>
      <c r="C1015">
        <v>32.520000000000003</v>
      </c>
      <c r="D1015">
        <v>34.92</v>
      </c>
      <c r="E1015">
        <v>0</v>
      </c>
      <c r="F1015">
        <v>0</v>
      </c>
      <c r="G1015">
        <v>-0.69</v>
      </c>
      <c r="H1015">
        <v>1.71</v>
      </c>
      <c r="I1015">
        <f t="shared" si="45"/>
        <v>-2.4</v>
      </c>
      <c r="J1015">
        <f t="shared" si="46"/>
        <v>34.92</v>
      </c>
      <c r="K1015">
        <f t="shared" si="47"/>
        <v>32.520000000000003</v>
      </c>
    </row>
    <row r="1016" spans="1:11" x14ac:dyDescent="0.25">
      <c r="A1016" t="s">
        <v>12176</v>
      </c>
      <c r="B1016">
        <v>2000</v>
      </c>
      <c r="C1016">
        <v>32.380000000000003</v>
      </c>
      <c r="D1016">
        <v>34.78</v>
      </c>
      <c r="E1016">
        <v>0</v>
      </c>
      <c r="F1016">
        <v>0</v>
      </c>
      <c r="G1016">
        <v>-0.69</v>
      </c>
      <c r="H1016">
        <v>1.71</v>
      </c>
      <c r="I1016">
        <f t="shared" si="45"/>
        <v>-2.4</v>
      </c>
      <c r="J1016">
        <f t="shared" si="46"/>
        <v>34.78</v>
      </c>
      <c r="K1016">
        <f t="shared" si="47"/>
        <v>32.380000000000003</v>
      </c>
    </row>
    <row r="1017" spans="1:11" x14ac:dyDescent="0.25">
      <c r="A1017" t="s">
        <v>12177</v>
      </c>
      <c r="B1017">
        <v>2000</v>
      </c>
      <c r="C1017">
        <v>32.07</v>
      </c>
      <c r="D1017">
        <v>34.44</v>
      </c>
      <c r="E1017">
        <v>0</v>
      </c>
      <c r="F1017">
        <v>0</v>
      </c>
      <c r="G1017">
        <v>-0.68</v>
      </c>
      <c r="H1017">
        <v>1.69</v>
      </c>
      <c r="I1017">
        <f t="shared" si="45"/>
        <v>-2.37</v>
      </c>
      <c r="J1017">
        <f t="shared" si="46"/>
        <v>34.44</v>
      </c>
      <c r="K1017">
        <f t="shared" si="47"/>
        <v>32.07</v>
      </c>
    </row>
    <row r="1018" spans="1:11" x14ac:dyDescent="0.25">
      <c r="A1018" t="s">
        <v>12178</v>
      </c>
      <c r="B1018">
        <v>2000</v>
      </c>
      <c r="C1018">
        <v>30.34</v>
      </c>
      <c r="D1018">
        <v>32.590000000000003</v>
      </c>
      <c r="E1018">
        <v>0</v>
      </c>
      <c r="F1018">
        <v>0</v>
      </c>
      <c r="G1018">
        <v>-0.65</v>
      </c>
      <c r="H1018">
        <v>1.6</v>
      </c>
      <c r="I1018">
        <f t="shared" si="45"/>
        <v>-2.25</v>
      </c>
      <c r="J1018">
        <f t="shared" si="46"/>
        <v>32.590000000000003</v>
      </c>
      <c r="K1018">
        <f t="shared" si="47"/>
        <v>30.34</v>
      </c>
    </row>
    <row r="1019" spans="1:11" x14ac:dyDescent="0.25">
      <c r="A1019" t="s">
        <v>12179</v>
      </c>
      <c r="B1019">
        <v>2000</v>
      </c>
      <c r="C1019">
        <v>32.270000000000003</v>
      </c>
      <c r="D1019">
        <v>34.659999999999997</v>
      </c>
      <c r="E1019">
        <v>0</v>
      </c>
      <c r="F1019">
        <v>0</v>
      </c>
      <c r="G1019">
        <v>-0.69</v>
      </c>
      <c r="H1019">
        <v>1.7</v>
      </c>
      <c r="I1019">
        <f t="shared" si="45"/>
        <v>-2.3899999999999997</v>
      </c>
      <c r="J1019">
        <f t="shared" si="46"/>
        <v>34.659999999999997</v>
      </c>
      <c r="K1019">
        <f t="shared" si="47"/>
        <v>32.270000000000003</v>
      </c>
    </row>
    <row r="1020" spans="1:11" x14ac:dyDescent="0.25">
      <c r="A1020" t="s">
        <v>12180</v>
      </c>
      <c r="B1020">
        <v>2000</v>
      </c>
      <c r="C1020">
        <v>32.270000000000003</v>
      </c>
      <c r="D1020">
        <v>34.659999999999997</v>
      </c>
      <c r="E1020">
        <v>0</v>
      </c>
      <c r="F1020">
        <v>0</v>
      </c>
      <c r="G1020">
        <v>-0.69</v>
      </c>
      <c r="H1020">
        <v>1.7</v>
      </c>
      <c r="I1020">
        <f t="shared" si="45"/>
        <v>-2.3899999999999997</v>
      </c>
      <c r="J1020">
        <f t="shared" si="46"/>
        <v>34.659999999999997</v>
      </c>
      <c r="K1020">
        <f t="shared" si="47"/>
        <v>32.270000000000003</v>
      </c>
    </row>
    <row r="1021" spans="1:11" x14ac:dyDescent="0.25">
      <c r="A1021" t="s">
        <v>12181</v>
      </c>
      <c r="B1021">
        <v>2000</v>
      </c>
      <c r="C1021">
        <v>45.17</v>
      </c>
      <c r="D1021">
        <v>48.51</v>
      </c>
      <c r="E1021">
        <v>0</v>
      </c>
      <c r="F1021">
        <v>0</v>
      </c>
      <c r="G1021">
        <v>-0.96</v>
      </c>
      <c r="H1021">
        <v>2.38</v>
      </c>
      <c r="I1021">
        <f t="shared" si="45"/>
        <v>-3.34</v>
      </c>
      <c r="J1021">
        <f t="shared" si="46"/>
        <v>48.51</v>
      </c>
      <c r="K1021">
        <f t="shared" si="47"/>
        <v>45.17</v>
      </c>
    </row>
    <row r="1022" spans="1:11" x14ac:dyDescent="0.25">
      <c r="A1022" t="s">
        <v>12182</v>
      </c>
      <c r="B1022">
        <v>2000</v>
      </c>
      <c r="C1022">
        <v>57.82</v>
      </c>
      <c r="D1022">
        <v>62.1</v>
      </c>
      <c r="E1022">
        <v>0</v>
      </c>
      <c r="F1022">
        <v>0</v>
      </c>
      <c r="G1022">
        <v>-1.23</v>
      </c>
      <c r="H1022">
        <v>3.05</v>
      </c>
      <c r="I1022">
        <f t="shared" si="45"/>
        <v>-4.2799999999999994</v>
      </c>
      <c r="J1022">
        <f t="shared" si="46"/>
        <v>62.1</v>
      </c>
      <c r="K1022">
        <f t="shared" si="47"/>
        <v>57.82</v>
      </c>
    </row>
    <row r="1023" spans="1:11" x14ac:dyDescent="0.25">
      <c r="A1023" t="s">
        <v>12183</v>
      </c>
      <c r="B1023">
        <v>2000</v>
      </c>
      <c r="C1023">
        <v>35.28</v>
      </c>
      <c r="D1023">
        <v>37.89</v>
      </c>
      <c r="E1023">
        <v>0</v>
      </c>
      <c r="F1023">
        <v>0</v>
      </c>
      <c r="G1023">
        <v>-0.75</v>
      </c>
      <c r="H1023">
        <v>1.86</v>
      </c>
      <c r="I1023">
        <f t="shared" si="45"/>
        <v>-2.6100000000000003</v>
      </c>
      <c r="J1023">
        <f t="shared" si="46"/>
        <v>37.89</v>
      </c>
      <c r="K1023">
        <f t="shared" si="47"/>
        <v>35.28</v>
      </c>
    </row>
    <row r="1024" spans="1:11" x14ac:dyDescent="0.25">
      <c r="A1024" t="s">
        <v>12184</v>
      </c>
      <c r="B1024">
        <v>2000</v>
      </c>
      <c r="C1024">
        <v>29.68</v>
      </c>
      <c r="D1024">
        <v>31.88</v>
      </c>
      <c r="E1024">
        <v>0</v>
      </c>
      <c r="F1024">
        <v>0</v>
      </c>
      <c r="G1024">
        <v>-0.63</v>
      </c>
      <c r="H1024">
        <v>1.57</v>
      </c>
      <c r="I1024">
        <f t="shared" si="45"/>
        <v>-2.2000000000000002</v>
      </c>
      <c r="J1024">
        <f t="shared" si="46"/>
        <v>31.88</v>
      </c>
      <c r="K1024">
        <f t="shared" si="47"/>
        <v>29.68</v>
      </c>
    </row>
    <row r="1025" spans="1:11" x14ac:dyDescent="0.25">
      <c r="A1025" t="s">
        <v>12185</v>
      </c>
      <c r="B1025">
        <v>2000</v>
      </c>
      <c r="C1025">
        <v>25.85</v>
      </c>
      <c r="D1025">
        <v>27.76</v>
      </c>
      <c r="E1025">
        <v>0</v>
      </c>
      <c r="F1025">
        <v>0</v>
      </c>
      <c r="G1025">
        <v>-0.55000000000000004</v>
      </c>
      <c r="H1025">
        <v>1.36</v>
      </c>
      <c r="I1025">
        <f t="shared" si="45"/>
        <v>-1.9100000000000001</v>
      </c>
      <c r="J1025">
        <f t="shared" si="46"/>
        <v>27.76</v>
      </c>
      <c r="K1025">
        <f t="shared" si="47"/>
        <v>25.85</v>
      </c>
    </row>
    <row r="1026" spans="1:11" x14ac:dyDescent="0.25">
      <c r="A1026" t="s">
        <v>12202</v>
      </c>
      <c r="B1026">
        <v>2000</v>
      </c>
      <c r="C1026">
        <v>32.520000000000003</v>
      </c>
      <c r="D1026">
        <v>34.909999999999997</v>
      </c>
      <c r="E1026">
        <v>0</v>
      </c>
      <c r="F1026">
        <v>0</v>
      </c>
      <c r="G1026">
        <v>-0.6</v>
      </c>
      <c r="H1026">
        <v>1.79</v>
      </c>
      <c r="I1026">
        <f t="shared" ref="I1026:I1089" si="48">+G1026-H1026</f>
        <v>-2.39</v>
      </c>
      <c r="J1026">
        <f t="shared" si="46"/>
        <v>34.909999999999997</v>
      </c>
      <c r="K1026">
        <f t="shared" si="47"/>
        <v>32.520000000000003</v>
      </c>
    </row>
    <row r="1027" spans="1:11" x14ac:dyDescent="0.25">
      <c r="A1027" t="s">
        <v>12203</v>
      </c>
      <c r="B1027">
        <v>2000</v>
      </c>
      <c r="C1027">
        <v>34.36</v>
      </c>
      <c r="D1027">
        <v>36.880000000000003</v>
      </c>
      <c r="E1027">
        <v>0</v>
      </c>
      <c r="F1027">
        <v>0</v>
      </c>
      <c r="G1027">
        <v>-0.63</v>
      </c>
      <c r="H1027">
        <v>1.89</v>
      </c>
      <c r="I1027">
        <f t="shared" si="48"/>
        <v>-2.52</v>
      </c>
      <c r="J1027">
        <f t="shared" ref="J1027:J1090" si="49">D1027</f>
        <v>36.880000000000003</v>
      </c>
      <c r="K1027">
        <f t="shared" ref="K1027:K1090" si="50">C1027</f>
        <v>34.36</v>
      </c>
    </row>
    <row r="1028" spans="1:11" x14ac:dyDescent="0.25">
      <c r="A1028" t="s">
        <v>12204</v>
      </c>
      <c r="B1028">
        <v>2000</v>
      </c>
      <c r="C1028">
        <v>35.19</v>
      </c>
      <c r="D1028">
        <v>37.770000000000003</v>
      </c>
      <c r="E1028">
        <v>0</v>
      </c>
      <c r="F1028">
        <v>0</v>
      </c>
      <c r="G1028">
        <v>-0.64</v>
      </c>
      <c r="H1028">
        <v>1.94</v>
      </c>
      <c r="I1028">
        <f t="shared" si="48"/>
        <v>-2.58</v>
      </c>
      <c r="J1028">
        <f t="shared" si="49"/>
        <v>37.770000000000003</v>
      </c>
      <c r="K1028">
        <f t="shared" si="50"/>
        <v>35.19</v>
      </c>
    </row>
    <row r="1029" spans="1:11" x14ac:dyDescent="0.25">
      <c r="A1029" t="s">
        <v>12205</v>
      </c>
      <c r="B1029">
        <v>2000</v>
      </c>
      <c r="C1029">
        <v>35.19</v>
      </c>
      <c r="D1029">
        <v>37.770000000000003</v>
      </c>
      <c r="E1029">
        <v>0</v>
      </c>
      <c r="F1029">
        <v>0</v>
      </c>
      <c r="G1029">
        <v>-0.64</v>
      </c>
      <c r="H1029">
        <v>1.94</v>
      </c>
      <c r="I1029">
        <f t="shared" si="48"/>
        <v>-2.58</v>
      </c>
      <c r="J1029">
        <f t="shared" si="49"/>
        <v>37.770000000000003</v>
      </c>
      <c r="K1029">
        <f t="shared" si="50"/>
        <v>35.19</v>
      </c>
    </row>
    <row r="1030" spans="1:11" x14ac:dyDescent="0.25">
      <c r="A1030" t="s">
        <v>12206</v>
      </c>
      <c r="B1030">
        <v>2000</v>
      </c>
      <c r="C1030">
        <v>34.36</v>
      </c>
      <c r="D1030">
        <v>36.880000000000003</v>
      </c>
      <c r="E1030">
        <v>0</v>
      </c>
      <c r="F1030">
        <v>0</v>
      </c>
      <c r="G1030">
        <v>-0.63</v>
      </c>
      <c r="H1030">
        <v>1.89</v>
      </c>
      <c r="I1030">
        <f t="shared" si="48"/>
        <v>-2.52</v>
      </c>
      <c r="J1030">
        <f t="shared" si="49"/>
        <v>36.880000000000003</v>
      </c>
      <c r="K1030">
        <f t="shared" si="50"/>
        <v>34.36</v>
      </c>
    </row>
    <row r="1031" spans="1:11" x14ac:dyDescent="0.25">
      <c r="A1031" t="s">
        <v>12207</v>
      </c>
      <c r="B1031">
        <v>2000</v>
      </c>
      <c r="C1031">
        <v>33.01</v>
      </c>
      <c r="D1031">
        <v>35.44</v>
      </c>
      <c r="E1031">
        <v>0</v>
      </c>
      <c r="F1031">
        <v>0</v>
      </c>
      <c r="G1031">
        <v>-0.61</v>
      </c>
      <c r="H1031">
        <v>1.82</v>
      </c>
      <c r="I1031">
        <f t="shared" si="48"/>
        <v>-2.4300000000000002</v>
      </c>
      <c r="J1031">
        <f t="shared" si="49"/>
        <v>35.44</v>
      </c>
      <c r="K1031">
        <f t="shared" si="50"/>
        <v>33.01</v>
      </c>
    </row>
    <row r="1032" spans="1:11" x14ac:dyDescent="0.25">
      <c r="A1032" t="s">
        <v>12208</v>
      </c>
      <c r="B1032">
        <v>2000</v>
      </c>
      <c r="C1032">
        <v>32.86</v>
      </c>
      <c r="D1032">
        <v>35.270000000000003</v>
      </c>
      <c r="E1032">
        <v>0</v>
      </c>
      <c r="F1032">
        <v>0</v>
      </c>
      <c r="G1032">
        <v>-0.6</v>
      </c>
      <c r="H1032">
        <v>1.81</v>
      </c>
      <c r="I1032">
        <f t="shared" si="48"/>
        <v>-2.41</v>
      </c>
      <c r="J1032">
        <f t="shared" si="49"/>
        <v>35.270000000000003</v>
      </c>
      <c r="K1032">
        <f t="shared" si="50"/>
        <v>32.86</v>
      </c>
    </row>
    <row r="1033" spans="1:11" x14ac:dyDescent="0.25">
      <c r="A1033" t="s">
        <v>12209</v>
      </c>
      <c r="B1033">
        <v>2000</v>
      </c>
      <c r="C1033">
        <v>32.520000000000003</v>
      </c>
      <c r="D1033">
        <v>34.909999999999997</v>
      </c>
      <c r="E1033">
        <v>0</v>
      </c>
      <c r="F1033">
        <v>0</v>
      </c>
      <c r="G1033">
        <v>-0.6</v>
      </c>
      <c r="H1033">
        <v>1.79</v>
      </c>
      <c r="I1033">
        <f t="shared" si="48"/>
        <v>-2.39</v>
      </c>
      <c r="J1033">
        <f t="shared" si="49"/>
        <v>34.909999999999997</v>
      </c>
      <c r="K1033">
        <f t="shared" si="50"/>
        <v>32.520000000000003</v>
      </c>
    </row>
    <row r="1034" spans="1:11" x14ac:dyDescent="0.25">
      <c r="A1034" t="s">
        <v>12210</v>
      </c>
      <c r="B1034">
        <v>2000</v>
      </c>
      <c r="C1034">
        <v>31.97</v>
      </c>
      <c r="D1034">
        <v>34.32</v>
      </c>
      <c r="E1034">
        <v>0</v>
      </c>
      <c r="F1034">
        <v>0</v>
      </c>
      <c r="G1034">
        <v>-0.59</v>
      </c>
      <c r="H1034">
        <v>1.76</v>
      </c>
      <c r="I1034">
        <f t="shared" si="48"/>
        <v>-2.35</v>
      </c>
      <c r="J1034">
        <f t="shared" si="49"/>
        <v>34.32</v>
      </c>
      <c r="K1034">
        <f t="shared" si="50"/>
        <v>31.97</v>
      </c>
    </row>
    <row r="1035" spans="1:11" x14ac:dyDescent="0.25">
      <c r="A1035" t="s">
        <v>12211</v>
      </c>
      <c r="B1035">
        <v>2000</v>
      </c>
      <c r="C1035">
        <v>32.770000000000003</v>
      </c>
      <c r="D1035">
        <v>35.18</v>
      </c>
      <c r="E1035">
        <v>0</v>
      </c>
      <c r="F1035">
        <v>0</v>
      </c>
      <c r="G1035">
        <v>-0.6</v>
      </c>
      <c r="H1035">
        <v>1.81</v>
      </c>
      <c r="I1035">
        <f t="shared" si="48"/>
        <v>-2.41</v>
      </c>
      <c r="J1035">
        <f t="shared" si="49"/>
        <v>35.18</v>
      </c>
      <c r="K1035">
        <f t="shared" si="50"/>
        <v>32.770000000000003</v>
      </c>
    </row>
    <row r="1036" spans="1:11" x14ac:dyDescent="0.25">
      <c r="A1036" t="s">
        <v>12212</v>
      </c>
      <c r="B1036">
        <v>2000</v>
      </c>
      <c r="C1036">
        <v>32.86</v>
      </c>
      <c r="D1036">
        <v>35.270000000000003</v>
      </c>
      <c r="E1036">
        <v>0</v>
      </c>
      <c r="F1036">
        <v>0</v>
      </c>
      <c r="G1036">
        <v>-0.6</v>
      </c>
      <c r="H1036">
        <v>1.81</v>
      </c>
      <c r="I1036">
        <f t="shared" si="48"/>
        <v>-2.41</v>
      </c>
      <c r="J1036">
        <f t="shared" si="49"/>
        <v>35.270000000000003</v>
      </c>
      <c r="K1036">
        <f t="shared" si="50"/>
        <v>32.86</v>
      </c>
    </row>
    <row r="1037" spans="1:11" x14ac:dyDescent="0.25">
      <c r="A1037" t="s">
        <v>12213</v>
      </c>
      <c r="B1037">
        <v>2000</v>
      </c>
      <c r="C1037">
        <v>36.58</v>
      </c>
      <c r="D1037">
        <v>39.270000000000003</v>
      </c>
      <c r="E1037">
        <v>0</v>
      </c>
      <c r="F1037">
        <v>0</v>
      </c>
      <c r="G1037">
        <v>-0.67</v>
      </c>
      <c r="H1037">
        <v>2.02</v>
      </c>
      <c r="I1037">
        <f t="shared" si="48"/>
        <v>-2.69</v>
      </c>
      <c r="J1037">
        <f t="shared" si="49"/>
        <v>39.270000000000003</v>
      </c>
      <c r="K1037">
        <f t="shared" si="50"/>
        <v>36.58</v>
      </c>
    </row>
    <row r="1038" spans="1:11" x14ac:dyDescent="0.25">
      <c r="A1038" t="s">
        <v>12214</v>
      </c>
      <c r="B1038">
        <v>2000</v>
      </c>
      <c r="C1038">
        <v>35.29</v>
      </c>
      <c r="D1038">
        <v>37.89</v>
      </c>
      <c r="E1038">
        <v>0</v>
      </c>
      <c r="F1038">
        <v>0</v>
      </c>
      <c r="G1038">
        <v>-0.65</v>
      </c>
      <c r="H1038">
        <v>1.95</v>
      </c>
      <c r="I1038">
        <f t="shared" si="48"/>
        <v>-2.6</v>
      </c>
      <c r="J1038">
        <f t="shared" si="49"/>
        <v>37.89</v>
      </c>
      <c r="K1038">
        <f t="shared" si="50"/>
        <v>35.29</v>
      </c>
    </row>
    <row r="1039" spans="1:11" x14ac:dyDescent="0.25">
      <c r="A1039" t="s">
        <v>12215</v>
      </c>
      <c r="B1039">
        <v>2000</v>
      </c>
      <c r="C1039">
        <v>34.65</v>
      </c>
      <c r="D1039">
        <v>37.19</v>
      </c>
      <c r="E1039">
        <v>0</v>
      </c>
      <c r="F1039">
        <v>0</v>
      </c>
      <c r="G1039">
        <v>-0.63</v>
      </c>
      <c r="H1039">
        <v>1.91</v>
      </c>
      <c r="I1039">
        <f t="shared" si="48"/>
        <v>-2.54</v>
      </c>
      <c r="J1039">
        <f t="shared" si="49"/>
        <v>37.19</v>
      </c>
      <c r="K1039">
        <f t="shared" si="50"/>
        <v>34.65</v>
      </c>
    </row>
    <row r="1040" spans="1:11" x14ac:dyDescent="0.25">
      <c r="A1040" t="s">
        <v>12216</v>
      </c>
      <c r="B1040">
        <v>2000</v>
      </c>
      <c r="C1040">
        <v>31.33</v>
      </c>
      <c r="D1040">
        <v>33.630000000000003</v>
      </c>
      <c r="E1040">
        <v>0</v>
      </c>
      <c r="F1040">
        <v>0</v>
      </c>
      <c r="G1040">
        <v>-0.56999999999999995</v>
      </c>
      <c r="H1040">
        <v>1.73</v>
      </c>
      <c r="I1040">
        <f t="shared" si="48"/>
        <v>-2.2999999999999998</v>
      </c>
      <c r="J1040">
        <f t="shared" si="49"/>
        <v>33.630000000000003</v>
      </c>
      <c r="K1040">
        <f t="shared" si="50"/>
        <v>31.33</v>
      </c>
    </row>
    <row r="1041" spans="1:11" x14ac:dyDescent="0.25">
      <c r="A1041" t="s">
        <v>12217</v>
      </c>
      <c r="B1041">
        <v>2000</v>
      </c>
      <c r="C1041">
        <v>27.13</v>
      </c>
      <c r="D1041">
        <v>29.13</v>
      </c>
      <c r="E1041">
        <v>0</v>
      </c>
      <c r="F1041">
        <v>0</v>
      </c>
      <c r="G1041">
        <v>-0.5</v>
      </c>
      <c r="H1041">
        <v>1.5</v>
      </c>
      <c r="I1041">
        <f t="shared" si="48"/>
        <v>-2</v>
      </c>
      <c r="J1041">
        <f t="shared" si="49"/>
        <v>29.13</v>
      </c>
      <c r="K1041">
        <f t="shared" si="50"/>
        <v>27.13</v>
      </c>
    </row>
    <row r="1042" spans="1:11" x14ac:dyDescent="0.25">
      <c r="A1042" t="s">
        <v>12234</v>
      </c>
      <c r="B1042">
        <v>2000</v>
      </c>
      <c r="C1042">
        <v>33.450000000000003</v>
      </c>
      <c r="D1042">
        <v>35.89</v>
      </c>
      <c r="E1042">
        <v>0</v>
      </c>
      <c r="F1042">
        <v>0</v>
      </c>
      <c r="G1042">
        <v>-0.8</v>
      </c>
      <c r="H1042">
        <v>1.64</v>
      </c>
      <c r="I1042">
        <f t="shared" si="48"/>
        <v>-2.44</v>
      </c>
      <c r="J1042">
        <f t="shared" si="49"/>
        <v>35.89</v>
      </c>
      <c r="K1042">
        <f t="shared" si="50"/>
        <v>33.450000000000003</v>
      </c>
    </row>
    <row r="1043" spans="1:11" x14ac:dyDescent="0.25">
      <c r="A1043" t="s">
        <v>12235</v>
      </c>
      <c r="B1043">
        <v>2000</v>
      </c>
      <c r="C1043">
        <v>36.01</v>
      </c>
      <c r="D1043">
        <v>38.630000000000003</v>
      </c>
      <c r="E1043">
        <v>0</v>
      </c>
      <c r="F1043">
        <v>0</v>
      </c>
      <c r="G1043">
        <v>-0.86</v>
      </c>
      <c r="H1043">
        <v>1.76</v>
      </c>
      <c r="I1043">
        <f t="shared" si="48"/>
        <v>-2.62</v>
      </c>
      <c r="J1043">
        <f t="shared" si="49"/>
        <v>38.630000000000003</v>
      </c>
      <c r="K1043">
        <f t="shared" si="50"/>
        <v>36.01</v>
      </c>
    </row>
    <row r="1044" spans="1:11" x14ac:dyDescent="0.25">
      <c r="A1044" t="s">
        <v>12236</v>
      </c>
      <c r="B1044">
        <v>2000</v>
      </c>
      <c r="C1044">
        <v>51.21</v>
      </c>
      <c r="D1044">
        <v>54.94</v>
      </c>
      <c r="E1044">
        <v>0</v>
      </c>
      <c r="F1044">
        <v>0</v>
      </c>
      <c r="G1044">
        <v>-1.23</v>
      </c>
      <c r="H1044">
        <v>2.5</v>
      </c>
      <c r="I1044">
        <f t="shared" si="48"/>
        <v>-3.73</v>
      </c>
      <c r="J1044">
        <f t="shared" si="49"/>
        <v>54.94</v>
      </c>
      <c r="K1044">
        <f t="shared" si="50"/>
        <v>51.21</v>
      </c>
    </row>
    <row r="1045" spans="1:11" x14ac:dyDescent="0.25">
      <c r="A1045" t="s">
        <v>12237</v>
      </c>
      <c r="B1045">
        <v>2000</v>
      </c>
      <c r="C1045">
        <v>77.569999999999993</v>
      </c>
      <c r="D1045">
        <v>83.22</v>
      </c>
      <c r="E1045">
        <v>0</v>
      </c>
      <c r="F1045">
        <v>0</v>
      </c>
      <c r="G1045">
        <v>-1.86</v>
      </c>
      <c r="H1045">
        <v>3.79</v>
      </c>
      <c r="I1045">
        <f t="shared" si="48"/>
        <v>-5.65</v>
      </c>
      <c r="J1045">
        <f t="shared" si="49"/>
        <v>83.22</v>
      </c>
      <c r="K1045">
        <f t="shared" si="50"/>
        <v>77.569999999999993</v>
      </c>
    </row>
    <row r="1046" spans="1:11" x14ac:dyDescent="0.25">
      <c r="A1046" t="s">
        <v>12238</v>
      </c>
      <c r="B1046">
        <v>2000</v>
      </c>
      <c r="C1046">
        <v>46.31</v>
      </c>
      <c r="D1046">
        <v>49.68</v>
      </c>
      <c r="E1046">
        <v>0</v>
      </c>
      <c r="F1046">
        <v>0</v>
      </c>
      <c r="G1046">
        <v>-1.1100000000000001</v>
      </c>
      <c r="H1046">
        <v>2.2599999999999998</v>
      </c>
      <c r="I1046">
        <f t="shared" si="48"/>
        <v>-3.37</v>
      </c>
      <c r="J1046">
        <f t="shared" si="49"/>
        <v>49.68</v>
      </c>
      <c r="K1046">
        <f t="shared" si="50"/>
        <v>46.31</v>
      </c>
    </row>
    <row r="1047" spans="1:11" x14ac:dyDescent="0.25">
      <c r="A1047" t="s">
        <v>12239</v>
      </c>
      <c r="B1047">
        <v>2000</v>
      </c>
      <c r="C1047">
        <v>41.8</v>
      </c>
      <c r="D1047">
        <v>44.84</v>
      </c>
      <c r="E1047">
        <v>0</v>
      </c>
      <c r="F1047">
        <v>0</v>
      </c>
      <c r="G1047">
        <v>-1</v>
      </c>
      <c r="H1047">
        <v>2.04</v>
      </c>
      <c r="I1047">
        <f t="shared" si="48"/>
        <v>-3.04</v>
      </c>
      <c r="J1047">
        <f t="shared" si="49"/>
        <v>44.84</v>
      </c>
      <c r="K1047">
        <f t="shared" si="50"/>
        <v>41.8</v>
      </c>
    </row>
    <row r="1048" spans="1:11" x14ac:dyDescent="0.25">
      <c r="A1048" t="s">
        <v>12240</v>
      </c>
      <c r="B1048">
        <v>2000</v>
      </c>
      <c r="C1048">
        <v>36.909999999999997</v>
      </c>
      <c r="D1048">
        <v>39.6</v>
      </c>
      <c r="E1048">
        <v>0</v>
      </c>
      <c r="F1048">
        <v>0</v>
      </c>
      <c r="G1048">
        <v>-0.88</v>
      </c>
      <c r="H1048">
        <v>1.81</v>
      </c>
      <c r="I1048">
        <f t="shared" si="48"/>
        <v>-2.69</v>
      </c>
      <c r="J1048">
        <f t="shared" si="49"/>
        <v>39.6</v>
      </c>
      <c r="K1048">
        <f t="shared" si="50"/>
        <v>36.909999999999997</v>
      </c>
    </row>
    <row r="1049" spans="1:11" x14ac:dyDescent="0.25">
      <c r="A1049" t="s">
        <v>12241</v>
      </c>
      <c r="B1049">
        <v>2000</v>
      </c>
      <c r="C1049">
        <v>35.72</v>
      </c>
      <c r="D1049">
        <v>38.32</v>
      </c>
      <c r="E1049">
        <v>0</v>
      </c>
      <c r="F1049">
        <v>0</v>
      </c>
      <c r="G1049">
        <v>-0.85</v>
      </c>
      <c r="H1049">
        <v>1.75</v>
      </c>
      <c r="I1049">
        <f t="shared" si="48"/>
        <v>-2.6</v>
      </c>
      <c r="J1049">
        <f t="shared" si="49"/>
        <v>38.32</v>
      </c>
      <c r="K1049">
        <f t="shared" si="50"/>
        <v>35.72</v>
      </c>
    </row>
    <row r="1050" spans="1:11" x14ac:dyDescent="0.25">
      <c r="A1050" t="s">
        <v>12242</v>
      </c>
      <c r="B1050">
        <v>2000</v>
      </c>
      <c r="C1050">
        <v>36.700000000000003</v>
      </c>
      <c r="D1050">
        <v>39.369999999999997</v>
      </c>
      <c r="E1050">
        <v>0</v>
      </c>
      <c r="F1050">
        <v>0</v>
      </c>
      <c r="G1050">
        <v>-0.88</v>
      </c>
      <c r="H1050">
        <v>1.79</v>
      </c>
      <c r="I1050">
        <f t="shared" si="48"/>
        <v>-2.67</v>
      </c>
      <c r="J1050">
        <f t="shared" si="49"/>
        <v>39.369999999999997</v>
      </c>
      <c r="K1050">
        <f t="shared" si="50"/>
        <v>36.700000000000003</v>
      </c>
    </row>
    <row r="1051" spans="1:11" x14ac:dyDescent="0.25">
      <c r="A1051" t="s">
        <v>12243</v>
      </c>
      <c r="B1051">
        <v>2000</v>
      </c>
      <c r="C1051">
        <v>43.5</v>
      </c>
      <c r="D1051">
        <v>46.67</v>
      </c>
      <c r="E1051">
        <v>0</v>
      </c>
      <c r="F1051">
        <v>0</v>
      </c>
      <c r="G1051">
        <v>-1.04</v>
      </c>
      <c r="H1051">
        <v>2.13</v>
      </c>
      <c r="I1051">
        <f t="shared" si="48"/>
        <v>-3.17</v>
      </c>
      <c r="J1051">
        <f t="shared" si="49"/>
        <v>46.67</v>
      </c>
      <c r="K1051">
        <f t="shared" si="50"/>
        <v>43.5</v>
      </c>
    </row>
    <row r="1052" spans="1:11" x14ac:dyDescent="0.25">
      <c r="A1052" t="s">
        <v>12244</v>
      </c>
      <c r="B1052">
        <v>2000</v>
      </c>
      <c r="C1052">
        <v>35.5</v>
      </c>
      <c r="D1052">
        <v>38.090000000000003</v>
      </c>
      <c r="E1052">
        <v>0</v>
      </c>
      <c r="F1052">
        <v>0</v>
      </c>
      <c r="G1052">
        <v>-0.85</v>
      </c>
      <c r="H1052">
        <v>1.74</v>
      </c>
      <c r="I1052">
        <f t="shared" si="48"/>
        <v>-2.59</v>
      </c>
      <c r="J1052">
        <f t="shared" si="49"/>
        <v>38.090000000000003</v>
      </c>
      <c r="K1052">
        <f t="shared" si="50"/>
        <v>35.5</v>
      </c>
    </row>
    <row r="1053" spans="1:11" x14ac:dyDescent="0.25">
      <c r="A1053" t="s">
        <v>12245</v>
      </c>
      <c r="B1053">
        <v>2000</v>
      </c>
      <c r="C1053">
        <v>36.03</v>
      </c>
      <c r="D1053">
        <v>38.65</v>
      </c>
      <c r="E1053">
        <v>0</v>
      </c>
      <c r="F1053">
        <v>0</v>
      </c>
      <c r="G1053">
        <v>-0.86</v>
      </c>
      <c r="H1053">
        <v>1.76</v>
      </c>
      <c r="I1053">
        <f t="shared" si="48"/>
        <v>-2.62</v>
      </c>
      <c r="J1053">
        <f t="shared" si="49"/>
        <v>38.65</v>
      </c>
      <c r="K1053">
        <f t="shared" si="50"/>
        <v>36.03</v>
      </c>
    </row>
    <row r="1054" spans="1:11" x14ac:dyDescent="0.25">
      <c r="A1054" t="s">
        <v>12246</v>
      </c>
      <c r="B1054">
        <v>2000</v>
      </c>
      <c r="C1054">
        <v>45.43</v>
      </c>
      <c r="D1054">
        <v>48.74</v>
      </c>
      <c r="E1054">
        <v>0</v>
      </c>
      <c r="F1054">
        <v>0</v>
      </c>
      <c r="G1054">
        <v>-1.0900000000000001</v>
      </c>
      <c r="H1054">
        <v>2.2200000000000002</v>
      </c>
      <c r="I1054">
        <f t="shared" si="48"/>
        <v>-3.3100000000000005</v>
      </c>
      <c r="J1054">
        <f t="shared" si="49"/>
        <v>48.74</v>
      </c>
      <c r="K1054">
        <f t="shared" si="50"/>
        <v>45.43</v>
      </c>
    </row>
    <row r="1055" spans="1:11" x14ac:dyDescent="0.25">
      <c r="A1055" t="s">
        <v>12247</v>
      </c>
      <c r="B1055">
        <v>2000</v>
      </c>
      <c r="C1055">
        <v>37.299999999999997</v>
      </c>
      <c r="D1055">
        <v>40.01</v>
      </c>
      <c r="E1055">
        <v>0</v>
      </c>
      <c r="F1055">
        <v>0</v>
      </c>
      <c r="G1055">
        <v>-0.89</v>
      </c>
      <c r="H1055">
        <v>1.82</v>
      </c>
      <c r="I1055">
        <f t="shared" si="48"/>
        <v>-2.71</v>
      </c>
      <c r="J1055">
        <f t="shared" si="49"/>
        <v>40.01</v>
      </c>
      <c r="K1055">
        <f t="shared" si="50"/>
        <v>37.299999999999997</v>
      </c>
    </row>
    <row r="1056" spans="1:11" x14ac:dyDescent="0.25">
      <c r="A1056" t="s">
        <v>12248</v>
      </c>
      <c r="B1056">
        <v>2000</v>
      </c>
      <c r="C1056">
        <v>35.29</v>
      </c>
      <c r="D1056">
        <v>37.86</v>
      </c>
      <c r="E1056">
        <v>0</v>
      </c>
      <c r="F1056">
        <v>0</v>
      </c>
      <c r="G1056">
        <v>-0.85</v>
      </c>
      <c r="H1056">
        <v>1.72</v>
      </c>
      <c r="I1056">
        <f t="shared" si="48"/>
        <v>-2.57</v>
      </c>
      <c r="J1056">
        <f t="shared" si="49"/>
        <v>37.86</v>
      </c>
      <c r="K1056">
        <f t="shared" si="50"/>
        <v>35.29</v>
      </c>
    </row>
    <row r="1057" spans="1:11" x14ac:dyDescent="0.25">
      <c r="A1057" t="s">
        <v>12249</v>
      </c>
      <c r="B1057">
        <v>2000</v>
      </c>
      <c r="C1057">
        <v>32.43</v>
      </c>
      <c r="D1057">
        <v>34.79</v>
      </c>
      <c r="E1057">
        <v>0</v>
      </c>
      <c r="F1057">
        <v>0</v>
      </c>
      <c r="G1057">
        <v>-0.77</v>
      </c>
      <c r="H1057">
        <v>1.59</v>
      </c>
      <c r="I1057">
        <f t="shared" si="48"/>
        <v>-2.3600000000000003</v>
      </c>
      <c r="J1057">
        <f t="shared" si="49"/>
        <v>34.79</v>
      </c>
      <c r="K1057">
        <f t="shared" si="50"/>
        <v>32.43</v>
      </c>
    </row>
    <row r="1058" spans="1:11" x14ac:dyDescent="0.25">
      <c r="A1058" t="s">
        <v>12266</v>
      </c>
      <c r="B1058">
        <v>2000</v>
      </c>
      <c r="C1058">
        <v>33.200000000000003</v>
      </c>
      <c r="D1058">
        <v>35.21</v>
      </c>
      <c r="E1058">
        <v>0</v>
      </c>
      <c r="F1058">
        <v>0</v>
      </c>
      <c r="G1058">
        <v>-0.74</v>
      </c>
      <c r="H1058">
        <v>1.27</v>
      </c>
      <c r="I1058">
        <f t="shared" si="48"/>
        <v>-2.0099999999999998</v>
      </c>
      <c r="J1058">
        <f t="shared" si="49"/>
        <v>35.21</v>
      </c>
      <c r="K1058">
        <f t="shared" si="50"/>
        <v>33.200000000000003</v>
      </c>
    </row>
    <row r="1059" spans="1:11" x14ac:dyDescent="0.25">
      <c r="A1059" t="s">
        <v>12267</v>
      </c>
      <c r="B1059">
        <v>2000</v>
      </c>
      <c r="C1059">
        <v>35.15</v>
      </c>
      <c r="D1059">
        <v>37.29</v>
      </c>
      <c r="E1059">
        <v>0</v>
      </c>
      <c r="F1059">
        <v>0</v>
      </c>
      <c r="G1059">
        <v>-0.79</v>
      </c>
      <c r="H1059">
        <v>1.35</v>
      </c>
      <c r="I1059">
        <f t="shared" si="48"/>
        <v>-2.14</v>
      </c>
      <c r="J1059">
        <f t="shared" si="49"/>
        <v>37.29</v>
      </c>
      <c r="K1059">
        <f t="shared" si="50"/>
        <v>35.15</v>
      </c>
    </row>
    <row r="1060" spans="1:11" x14ac:dyDescent="0.25">
      <c r="A1060" t="s">
        <v>12268</v>
      </c>
      <c r="B1060">
        <v>2000</v>
      </c>
      <c r="C1060">
        <v>47.07</v>
      </c>
      <c r="D1060">
        <v>49.92</v>
      </c>
      <c r="E1060">
        <v>0</v>
      </c>
      <c r="F1060">
        <v>0</v>
      </c>
      <c r="G1060">
        <v>-1.05</v>
      </c>
      <c r="H1060">
        <v>1.8</v>
      </c>
      <c r="I1060">
        <f t="shared" si="48"/>
        <v>-2.85</v>
      </c>
      <c r="J1060">
        <f t="shared" si="49"/>
        <v>49.92</v>
      </c>
      <c r="K1060">
        <f t="shared" si="50"/>
        <v>47.07</v>
      </c>
    </row>
    <row r="1061" spans="1:11" x14ac:dyDescent="0.25">
      <c r="A1061" t="s">
        <v>12269</v>
      </c>
      <c r="B1061">
        <v>2000</v>
      </c>
      <c r="C1061">
        <v>54.03</v>
      </c>
      <c r="D1061">
        <v>57.31</v>
      </c>
      <c r="E1061">
        <v>0</v>
      </c>
      <c r="F1061">
        <v>0</v>
      </c>
      <c r="G1061">
        <v>-1.21</v>
      </c>
      <c r="H1061">
        <v>2.0699999999999998</v>
      </c>
      <c r="I1061">
        <f t="shared" si="48"/>
        <v>-3.28</v>
      </c>
      <c r="J1061">
        <f t="shared" si="49"/>
        <v>57.31</v>
      </c>
      <c r="K1061">
        <f t="shared" si="50"/>
        <v>54.03</v>
      </c>
    </row>
    <row r="1062" spans="1:11" x14ac:dyDescent="0.25">
      <c r="A1062" t="s">
        <v>12270</v>
      </c>
      <c r="B1062">
        <v>2000</v>
      </c>
      <c r="C1062">
        <v>46.92</v>
      </c>
      <c r="D1062">
        <v>49.77</v>
      </c>
      <c r="E1062">
        <v>0</v>
      </c>
      <c r="F1062">
        <v>0</v>
      </c>
      <c r="G1062">
        <v>-1.05</v>
      </c>
      <c r="H1062">
        <v>1.8</v>
      </c>
      <c r="I1062">
        <f t="shared" si="48"/>
        <v>-2.85</v>
      </c>
      <c r="J1062">
        <f t="shared" si="49"/>
        <v>49.77</v>
      </c>
      <c r="K1062">
        <f t="shared" si="50"/>
        <v>46.92</v>
      </c>
    </row>
    <row r="1063" spans="1:11" x14ac:dyDescent="0.25">
      <c r="A1063" t="s">
        <v>12271</v>
      </c>
      <c r="B1063">
        <v>2000</v>
      </c>
      <c r="C1063">
        <v>46.92</v>
      </c>
      <c r="D1063">
        <v>49.77</v>
      </c>
      <c r="E1063">
        <v>0</v>
      </c>
      <c r="F1063">
        <v>0</v>
      </c>
      <c r="G1063">
        <v>-1.05</v>
      </c>
      <c r="H1063">
        <v>1.8</v>
      </c>
      <c r="I1063">
        <f t="shared" si="48"/>
        <v>-2.85</v>
      </c>
      <c r="J1063">
        <f t="shared" si="49"/>
        <v>49.77</v>
      </c>
      <c r="K1063">
        <f t="shared" si="50"/>
        <v>46.92</v>
      </c>
    </row>
    <row r="1064" spans="1:11" x14ac:dyDescent="0.25">
      <c r="A1064" t="s">
        <v>12272</v>
      </c>
      <c r="B1064">
        <v>2000</v>
      </c>
      <c r="C1064">
        <v>46.1</v>
      </c>
      <c r="D1064">
        <v>48.89</v>
      </c>
      <c r="E1064">
        <v>0</v>
      </c>
      <c r="F1064">
        <v>0</v>
      </c>
      <c r="G1064">
        <v>-1.03</v>
      </c>
      <c r="H1064">
        <v>1.76</v>
      </c>
      <c r="I1064">
        <f t="shared" si="48"/>
        <v>-2.79</v>
      </c>
      <c r="J1064">
        <f t="shared" si="49"/>
        <v>48.89</v>
      </c>
      <c r="K1064">
        <f t="shared" si="50"/>
        <v>46.1</v>
      </c>
    </row>
    <row r="1065" spans="1:11" x14ac:dyDescent="0.25">
      <c r="A1065" t="s">
        <v>12273</v>
      </c>
      <c r="B1065">
        <v>2000</v>
      </c>
      <c r="C1065">
        <v>42.31</v>
      </c>
      <c r="D1065">
        <v>44.88</v>
      </c>
      <c r="E1065">
        <v>0</v>
      </c>
      <c r="F1065">
        <v>0</v>
      </c>
      <c r="G1065">
        <v>-0.95</v>
      </c>
      <c r="H1065">
        <v>1.62</v>
      </c>
      <c r="I1065">
        <f t="shared" si="48"/>
        <v>-2.5700000000000003</v>
      </c>
      <c r="J1065">
        <f t="shared" si="49"/>
        <v>44.88</v>
      </c>
      <c r="K1065">
        <f t="shared" si="50"/>
        <v>42.31</v>
      </c>
    </row>
    <row r="1066" spans="1:11" x14ac:dyDescent="0.25">
      <c r="A1066" t="s">
        <v>12274</v>
      </c>
      <c r="B1066">
        <v>2000</v>
      </c>
      <c r="C1066">
        <v>37.76</v>
      </c>
      <c r="D1066">
        <v>40.04</v>
      </c>
      <c r="E1066">
        <v>0</v>
      </c>
      <c r="F1066">
        <v>0</v>
      </c>
      <c r="G1066">
        <v>-0.84</v>
      </c>
      <c r="H1066">
        <v>1.44</v>
      </c>
      <c r="I1066">
        <f t="shared" si="48"/>
        <v>-2.2799999999999998</v>
      </c>
      <c r="J1066">
        <f t="shared" si="49"/>
        <v>40.04</v>
      </c>
      <c r="K1066">
        <f t="shared" si="50"/>
        <v>37.76</v>
      </c>
    </row>
    <row r="1067" spans="1:11" x14ac:dyDescent="0.25">
      <c r="A1067" t="s">
        <v>12275</v>
      </c>
      <c r="B1067">
        <v>2000</v>
      </c>
      <c r="C1067">
        <v>36.32</v>
      </c>
      <c r="D1067">
        <v>38.520000000000003</v>
      </c>
      <c r="E1067">
        <v>0</v>
      </c>
      <c r="F1067">
        <v>0</v>
      </c>
      <c r="G1067">
        <v>-0.81</v>
      </c>
      <c r="H1067">
        <v>1.39</v>
      </c>
      <c r="I1067">
        <f t="shared" si="48"/>
        <v>-2.2000000000000002</v>
      </c>
      <c r="J1067">
        <f t="shared" si="49"/>
        <v>38.520000000000003</v>
      </c>
      <c r="K1067">
        <f t="shared" si="50"/>
        <v>36.32</v>
      </c>
    </row>
    <row r="1068" spans="1:11" x14ac:dyDescent="0.25">
      <c r="A1068" t="s">
        <v>12276</v>
      </c>
      <c r="B1068">
        <v>2000</v>
      </c>
      <c r="C1068">
        <v>33.64</v>
      </c>
      <c r="D1068">
        <v>35.68</v>
      </c>
      <c r="E1068">
        <v>0</v>
      </c>
      <c r="F1068">
        <v>0</v>
      </c>
      <c r="G1068">
        <v>-0.75</v>
      </c>
      <c r="H1068">
        <v>1.29</v>
      </c>
      <c r="I1068">
        <f t="shared" si="48"/>
        <v>-2.04</v>
      </c>
      <c r="J1068">
        <f t="shared" si="49"/>
        <v>35.68</v>
      </c>
      <c r="K1068">
        <f t="shared" si="50"/>
        <v>33.64</v>
      </c>
    </row>
    <row r="1069" spans="1:11" x14ac:dyDescent="0.25">
      <c r="A1069" t="s">
        <v>12277</v>
      </c>
      <c r="B1069">
        <v>2000</v>
      </c>
      <c r="C1069">
        <v>35.89</v>
      </c>
      <c r="D1069">
        <v>38.06</v>
      </c>
      <c r="E1069">
        <v>0</v>
      </c>
      <c r="F1069">
        <v>0</v>
      </c>
      <c r="G1069">
        <v>-0.8</v>
      </c>
      <c r="H1069">
        <v>1.37</v>
      </c>
      <c r="I1069">
        <f t="shared" si="48"/>
        <v>-2.17</v>
      </c>
      <c r="J1069">
        <f t="shared" si="49"/>
        <v>38.06</v>
      </c>
      <c r="K1069">
        <f t="shared" si="50"/>
        <v>35.89</v>
      </c>
    </row>
    <row r="1070" spans="1:11" x14ac:dyDescent="0.25">
      <c r="A1070" t="s">
        <v>12278</v>
      </c>
      <c r="B1070">
        <v>2000</v>
      </c>
      <c r="C1070">
        <v>36.1</v>
      </c>
      <c r="D1070">
        <v>38.29</v>
      </c>
      <c r="E1070">
        <v>0</v>
      </c>
      <c r="F1070">
        <v>0</v>
      </c>
      <c r="G1070">
        <v>-0.81</v>
      </c>
      <c r="H1070">
        <v>1.38</v>
      </c>
      <c r="I1070">
        <f t="shared" si="48"/>
        <v>-2.19</v>
      </c>
      <c r="J1070">
        <f t="shared" si="49"/>
        <v>38.29</v>
      </c>
      <c r="K1070">
        <f t="shared" si="50"/>
        <v>36.1</v>
      </c>
    </row>
    <row r="1071" spans="1:11" x14ac:dyDescent="0.25">
      <c r="A1071" t="s">
        <v>12279</v>
      </c>
      <c r="B1071">
        <v>2000</v>
      </c>
      <c r="C1071">
        <v>36.1</v>
      </c>
      <c r="D1071">
        <v>38.29</v>
      </c>
      <c r="E1071">
        <v>0</v>
      </c>
      <c r="F1071">
        <v>0</v>
      </c>
      <c r="G1071">
        <v>-0.81</v>
      </c>
      <c r="H1071">
        <v>1.38</v>
      </c>
      <c r="I1071">
        <f t="shared" si="48"/>
        <v>-2.19</v>
      </c>
      <c r="J1071">
        <f t="shared" si="49"/>
        <v>38.29</v>
      </c>
      <c r="K1071">
        <f t="shared" si="50"/>
        <v>36.1</v>
      </c>
    </row>
    <row r="1072" spans="1:11" x14ac:dyDescent="0.25">
      <c r="A1072" t="s">
        <v>12280</v>
      </c>
      <c r="B1072">
        <v>2000</v>
      </c>
      <c r="C1072">
        <v>33.47</v>
      </c>
      <c r="D1072">
        <v>35.5</v>
      </c>
      <c r="E1072">
        <v>0</v>
      </c>
      <c r="F1072">
        <v>0</v>
      </c>
      <c r="G1072">
        <v>-0.75</v>
      </c>
      <c r="H1072">
        <v>1.28</v>
      </c>
      <c r="I1072">
        <f t="shared" si="48"/>
        <v>-2.0300000000000002</v>
      </c>
      <c r="J1072">
        <f t="shared" si="49"/>
        <v>35.5</v>
      </c>
      <c r="K1072">
        <f t="shared" si="50"/>
        <v>33.47</v>
      </c>
    </row>
    <row r="1073" spans="1:11" x14ac:dyDescent="0.25">
      <c r="A1073" t="s">
        <v>12281</v>
      </c>
      <c r="B1073">
        <v>2000</v>
      </c>
      <c r="C1073">
        <v>31.68</v>
      </c>
      <c r="D1073">
        <v>33.6</v>
      </c>
      <c r="E1073">
        <v>0</v>
      </c>
      <c r="F1073">
        <v>0</v>
      </c>
      <c r="G1073">
        <v>-0.71</v>
      </c>
      <c r="H1073">
        <v>1.21</v>
      </c>
      <c r="I1073">
        <f t="shared" si="48"/>
        <v>-1.92</v>
      </c>
      <c r="J1073">
        <f t="shared" si="49"/>
        <v>33.6</v>
      </c>
      <c r="K1073">
        <f t="shared" si="50"/>
        <v>31.68</v>
      </c>
    </row>
    <row r="1074" spans="1:11" x14ac:dyDescent="0.25">
      <c r="A1074" t="s">
        <v>8497</v>
      </c>
      <c r="B1074">
        <v>2000</v>
      </c>
      <c r="C1074">
        <v>33.06</v>
      </c>
      <c r="D1074">
        <v>35.119999999999997</v>
      </c>
      <c r="E1074">
        <v>0</v>
      </c>
      <c r="F1074">
        <v>0</v>
      </c>
      <c r="G1074">
        <v>-0.64</v>
      </c>
      <c r="H1074">
        <v>1.42</v>
      </c>
      <c r="I1074">
        <f t="shared" si="48"/>
        <v>-2.06</v>
      </c>
      <c r="J1074">
        <f t="shared" si="49"/>
        <v>35.119999999999997</v>
      </c>
      <c r="K1074">
        <f t="shared" si="50"/>
        <v>33.06</v>
      </c>
    </row>
    <row r="1075" spans="1:11" x14ac:dyDescent="0.25">
      <c r="A1075" t="s">
        <v>8498</v>
      </c>
      <c r="B1075">
        <v>2000</v>
      </c>
      <c r="C1075">
        <v>34.96</v>
      </c>
      <c r="D1075">
        <v>37.14</v>
      </c>
      <c r="E1075">
        <v>0</v>
      </c>
      <c r="F1075">
        <v>0</v>
      </c>
      <c r="G1075">
        <v>-0.68</v>
      </c>
      <c r="H1075">
        <v>1.5</v>
      </c>
      <c r="I1075">
        <f t="shared" si="48"/>
        <v>-2.1800000000000002</v>
      </c>
      <c r="J1075">
        <f t="shared" si="49"/>
        <v>37.14</v>
      </c>
      <c r="K1075">
        <f t="shared" si="50"/>
        <v>34.96</v>
      </c>
    </row>
    <row r="1076" spans="1:11" x14ac:dyDescent="0.25">
      <c r="A1076" t="s">
        <v>8499</v>
      </c>
      <c r="B1076">
        <v>2000</v>
      </c>
      <c r="C1076">
        <v>36.659999999999997</v>
      </c>
      <c r="D1076">
        <v>38.950000000000003</v>
      </c>
      <c r="E1076">
        <v>0</v>
      </c>
      <c r="F1076">
        <v>0</v>
      </c>
      <c r="G1076">
        <v>-0.71</v>
      </c>
      <c r="H1076">
        <v>1.58</v>
      </c>
      <c r="I1076">
        <f t="shared" si="48"/>
        <v>-2.29</v>
      </c>
      <c r="J1076">
        <f t="shared" si="49"/>
        <v>38.950000000000003</v>
      </c>
      <c r="K1076">
        <f t="shared" si="50"/>
        <v>36.659999999999997</v>
      </c>
    </row>
    <row r="1077" spans="1:11" x14ac:dyDescent="0.25">
      <c r="A1077" t="s">
        <v>8500</v>
      </c>
      <c r="B1077">
        <v>2000</v>
      </c>
      <c r="C1077">
        <v>40.43</v>
      </c>
      <c r="D1077">
        <v>42.96</v>
      </c>
      <c r="E1077">
        <v>0</v>
      </c>
      <c r="F1077">
        <v>0</v>
      </c>
      <c r="G1077">
        <v>-0.79</v>
      </c>
      <c r="H1077">
        <v>1.74</v>
      </c>
      <c r="I1077">
        <f t="shared" si="48"/>
        <v>-2.5300000000000002</v>
      </c>
      <c r="J1077">
        <f t="shared" si="49"/>
        <v>42.96</v>
      </c>
      <c r="K1077">
        <f t="shared" si="50"/>
        <v>40.43</v>
      </c>
    </row>
    <row r="1078" spans="1:11" x14ac:dyDescent="0.25">
      <c r="A1078" t="s">
        <v>8501</v>
      </c>
      <c r="B1078">
        <v>2000</v>
      </c>
      <c r="C1078">
        <v>35.96</v>
      </c>
      <c r="D1078">
        <v>38.21</v>
      </c>
      <c r="E1078">
        <v>0</v>
      </c>
      <c r="F1078">
        <v>0</v>
      </c>
      <c r="G1078">
        <v>-0.7</v>
      </c>
      <c r="H1078">
        <v>1.55</v>
      </c>
      <c r="I1078">
        <f t="shared" si="48"/>
        <v>-2.25</v>
      </c>
      <c r="J1078">
        <f t="shared" si="49"/>
        <v>38.21</v>
      </c>
      <c r="K1078">
        <f t="shared" si="50"/>
        <v>35.96</v>
      </c>
    </row>
    <row r="1079" spans="1:11" x14ac:dyDescent="0.25">
      <c r="A1079" t="s">
        <v>8502</v>
      </c>
      <c r="B1079">
        <v>2000</v>
      </c>
      <c r="C1079">
        <v>35.31</v>
      </c>
      <c r="D1079">
        <v>37.520000000000003</v>
      </c>
      <c r="E1079">
        <v>0</v>
      </c>
      <c r="F1079">
        <v>0</v>
      </c>
      <c r="G1079">
        <v>-0.69</v>
      </c>
      <c r="H1079">
        <v>1.52</v>
      </c>
      <c r="I1079">
        <f t="shared" si="48"/>
        <v>-2.21</v>
      </c>
      <c r="J1079">
        <f t="shared" si="49"/>
        <v>37.520000000000003</v>
      </c>
      <c r="K1079">
        <f t="shared" si="50"/>
        <v>35.31</v>
      </c>
    </row>
    <row r="1080" spans="1:11" x14ac:dyDescent="0.25">
      <c r="A1080" t="s">
        <v>8503</v>
      </c>
      <c r="B1080">
        <v>2000</v>
      </c>
      <c r="C1080">
        <v>35.31</v>
      </c>
      <c r="D1080">
        <v>37.520000000000003</v>
      </c>
      <c r="E1080">
        <v>0</v>
      </c>
      <c r="F1080">
        <v>0</v>
      </c>
      <c r="G1080">
        <v>-0.69</v>
      </c>
      <c r="H1080">
        <v>1.52</v>
      </c>
      <c r="I1080">
        <f t="shared" si="48"/>
        <v>-2.21</v>
      </c>
      <c r="J1080">
        <f t="shared" si="49"/>
        <v>37.520000000000003</v>
      </c>
      <c r="K1080">
        <f t="shared" si="50"/>
        <v>35.31</v>
      </c>
    </row>
    <row r="1081" spans="1:11" x14ac:dyDescent="0.25">
      <c r="A1081" t="s">
        <v>8504</v>
      </c>
      <c r="B1081">
        <v>2000</v>
      </c>
      <c r="C1081">
        <v>34.96</v>
      </c>
      <c r="D1081">
        <v>37.14</v>
      </c>
      <c r="E1081">
        <v>0</v>
      </c>
      <c r="F1081">
        <v>0</v>
      </c>
      <c r="G1081">
        <v>-0.68</v>
      </c>
      <c r="H1081">
        <v>1.5</v>
      </c>
      <c r="I1081">
        <f t="shared" si="48"/>
        <v>-2.1800000000000002</v>
      </c>
      <c r="J1081">
        <f t="shared" si="49"/>
        <v>37.14</v>
      </c>
      <c r="K1081">
        <f t="shared" si="50"/>
        <v>34.96</v>
      </c>
    </row>
    <row r="1082" spans="1:11" x14ac:dyDescent="0.25">
      <c r="A1082" t="s">
        <v>8505</v>
      </c>
      <c r="B1082">
        <v>2000</v>
      </c>
      <c r="C1082">
        <v>34.74</v>
      </c>
      <c r="D1082">
        <v>36.9</v>
      </c>
      <c r="E1082">
        <v>0</v>
      </c>
      <c r="F1082">
        <v>0</v>
      </c>
      <c r="G1082">
        <v>-0.67</v>
      </c>
      <c r="H1082">
        <v>1.49</v>
      </c>
      <c r="I1082">
        <f t="shared" si="48"/>
        <v>-2.16</v>
      </c>
      <c r="J1082">
        <f t="shared" si="49"/>
        <v>36.9</v>
      </c>
      <c r="K1082">
        <f t="shared" si="50"/>
        <v>34.74</v>
      </c>
    </row>
    <row r="1083" spans="1:11" x14ac:dyDescent="0.25">
      <c r="A1083" t="s">
        <v>8506</v>
      </c>
      <c r="B1083">
        <v>2000</v>
      </c>
      <c r="C1083">
        <v>34.96</v>
      </c>
      <c r="D1083">
        <v>37.14</v>
      </c>
      <c r="E1083">
        <v>0</v>
      </c>
      <c r="F1083">
        <v>0</v>
      </c>
      <c r="G1083">
        <v>-0.68</v>
      </c>
      <c r="H1083">
        <v>1.5</v>
      </c>
      <c r="I1083">
        <f t="shared" si="48"/>
        <v>-2.1800000000000002</v>
      </c>
      <c r="J1083">
        <f t="shared" si="49"/>
        <v>37.14</v>
      </c>
      <c r="K1083">
        <f t="shared" si="50"/>
        <v>34.96</v>
      </c>
    </row>
    <row r="1084" spans="1:11" x14ac:dyDescent="0.25">
      <c r="A1084" t="s">
        <v>8507</v>
      </c>
      <c r="B1084">
        <v>2000</v>
      </c>
      <c r="C1084">
        <v>34.5</v>
      </c>
      <c r="D1084">
        <v>36.65</v>
      </c>
      <c r="E1084">
        <v>0</v>
      </c>
      <c r="F1084">
        <v>0</v>
      </c>
      <c r="G1084">
        <v>-0.67</v>
      </c>
      <c r="H1084">
        <v>1.48</v>
      </c>
      <c r="I1084">
        <f t="shared" si="48"/>
        <v>-2.15</v>
      </c>
      <c r="J1084">
        <f t="shared" si="49"/>
        <v>36.65</v>
      </c>
      <c r="K1084">
        <f t="shared" si="50"/>
        <v>34.5</v>
      </c>
    </row>
    <row r="1085" spans="1:11" x14ac:dyDescent="0.25">
      <c r="A1085" t="s">
        <v>8508</v>
      </c>
      <c r="B1085">
        <v>2000</v>
      </c>
      <c r="C1085">
        <v>33.92</v>
      </c>
      <c r="D1085">
        <v>36.04</v>
      </c>
      <c r="E1085">
        <v>0</v>
      </c>
      <c r="F1085">
        <v>0</v>
      </c>
      <c r="G1085">
        <v>-0.66</v>
      </c>
      <c r="H1085">
        <v>1.46</v>
      </c>
      <c r="I1085">
        <f t="shared" si="48"/>
        <v>-2.12</v>
      </c>
      <c r="J1085">
        <f t="shared" si="49"/>
        <v>36.04</v>
      </c>
      <c r="K1085">
        <f t="shared" si="50"/>
        <v>33.92</v>
      </c>
    </row>
    <row r="1086" spans="1:11" x14ac:dyDescent="0.25">
      <c r="A1086" t="s">
        <v>8509</v>
      </c>
      <c r="B1086">
        <v>2000</v>
      </c>
      <c r="C1086">
        <v>33.619999999999997</v>
      </c>
      <c r="D1086">
        <v>35.71</v>
      </c>
      <c r="E1086">
        <v>0</v>
      </c>
      <c r="F1086">
        <v>0</v>
      </c>
      <c r="G1086">
        <v>-0.65</v>
      </c>
      <c r="H1086">
        <v>1.44</v>
      </c>
      <c r="I1086">
        <f t="shared" si="48"/>
        <v>-2.09</v>
      </c>
      <c r="J1086">
        <f t="shared" si="49"/>
        <v>35.71</v>
      </c>
      <c r="K1086">
        <f t="shared" si="50"/>
        <v>33.619999999999997</v>
      </c>
    </row>
    <row r="1087" spans="1:11" x14ac:dyDescent="0.25">
      <c r="A1087" t="s">
        <v>8510</v>
      </c>
      <c r="B1087">
        <v>2000</v>
      </c>
      <c r="C1087">
        <v>35.96</v>
      </c>
      <c r="D1087">
        <v>38.21</v>
      </c>
      <c r="E1087">
        <v>0</v>
      </c>
      <c r="F1087">
        <v>0</v>
      </c>
      <c r="G1087">
        <v>-0.7</v>
      </c>
      <c r="H1087">
        <v>1.55</v>
      </c>
      <c r="I1087">
        <f t="shared" si="48"/>
        <v>-2.25</v>
      </c>
      <c r="J1087">
        <f t="shared" si="49"/>
        <v>38.21</v>
      </c>
      <c r="K1087">
        <f t="shared" si="50"/>
        <v>35.96</v>
      </c>
    </row>
    <row r="1088" spans="1:11" x14ac:dyDescent="0.25">
      <c r="A1088" t="s">
        <v>8511</v>
      </c>
      <c r="B1088">
        <v>2000</v>
      </c>
      <c r="C1088">
        <v>34.5</v>
      </c>
      <c r="D1088">
        <v>36.65</v>
      </c>
      <c r="E1088">
        <v>0</v>
      </c>
      <c r="F1088">
        <v>0</v>
      </c>
      <c r="G1088">
        <v>-0.67</v>
      </c>
      <c r="H1088">
        <v>1.48</v>
      </c>
      <c r="I1088">
        <f t="shared" si="48"/>
        <v>-2.15</v>
      </c>
      <c r="J1088">
        <f t="shared" si="49"/>
        <v>36.65</v>
      </c>
      <c r="K1088">
        <f t="shared" si="50"/>
        <v>34.5</v>
      </c>
    </row>
    <row r="1089" spans="1:11" x14ac:dyDescent="0.25">
      <c r="A1089" t="s">
        <v>8512</v>
      </c>
      <c r="B1089">
        <v>2000</v>
      </c>
      <c r="C1089">
        <v>29.32</v>
      </c>
      <c r="D1089">
        <v>31.15</v>
      </c>
      <c r="E1089">
        <v>0</v>
      </c>
      <c r="F1089">
        <v>0</v>
      </c>
      <c r="G1089">
        <v>-0.56999999999999995</v>
      </c>
      <c r="H1089">
        <v>1.26</v>
      </c>
      <c r="I1089">
        <f t="shared" si="48"/>
        <v>-1.83</v>
      </c>
      <c r="J1089">
        <f t="shared" si="49"/>
        <v>31.15</v>
      </c>
      <c r="K1089">
        <f t="shared" si="50"/>
        <v>29.32</v>
      </c>
    </row>
    <row r="1090" spans="1:11" x14ac:dyDescent="0.25">
      <c r="A1090" t="s">
        <v>8529</v>
      </c>
      <c r="B1090">
        <v>2000</v>
      </c>
      <c r="C1090">
        <v>31.12</v>
      </c>
      <c r="D1090">
        <v>33.07</v>
      </c>
      <c r="E1090">
        <v>0</v>
      </c>
      <c r="F1090">
        <v>0</v>
      </c>
      <c r="G1090">
        <v>-0.55000000000000004</v>
      </c>
      <c r="H1090">
        <v>1.4</v>
      </c>
      <c r="I1090">
        <f t="shared" ref="I1090:I1153" si="51">+G1090-H1090</f>
        <v>-1.95</v>
      </c>
      <c r="J1090">
        <f t="shared" si="49"/>
        <v>33.07</v>
      </c>
      <c r="K1090">
        <f t="shared" si="50"/>
        <v>31.12</v>
      </c>
    </row>
    <row r="1091" spans="1:11" x14ac:dyDescent="0.25">
      <c r="A1091" t="s">
        <v>8530</v>
      </c>
      <c r="B1091">
        <v>2000</v>
      </c>
      <c r="C1091">
        <v>33.700000000000003</v>
      </c>
      <c r="D1091">
        <v>35.81</v>
      </c>
      <c r="E1091">
        <v>0</v>
      </c>
      <c r="F1091">
        <v>0</v>
      </c>
      <c r="G1091">
        <v>-0.6</v>
      </c>
      <c r="H1091">
        <v>1.51</v>
      </c>
      <c r="I1091">
        <f t="shared" si="51"/>
        <v>-2.11</v>
      </c>
      <c r="J1091">
        <f t="shared" ref="J1091:J1154" si="52">D1091</f>
        <v>35.81</v>
      </c>
      <c r="K1091">
        <f t="shared" ref="K1091:K1154" si="53">C1091</f>
        <v>33.700000000000003</v>
      </c>
    </row>
    <row r="1092" spans="1:11" x14ac:dyDescent="0.25">
      <c r="A1092" t="s">
        <v>8531</v>
      </c>
      <c r="B1092">
        <v>2000</v>
      </c>
      <c r="C1092">
        <v>34.92</v>
      </c>
      <c r="D1092">
        <v>37.11</v>
      </c>
      <c r="E1092">
        <v>0</v>
      </c>
      <c r="F1092">
        <v>0</v>
      </c>
      <c r="G1092">
        <v>-0.62</v>
      </c>
      <c r="H1092">
        <v>1.57</v>
      </c>
      <c r="I1092">
        <f t="shared" si="51"/>
        <v>-2.19</v>
      </c>
      <c r="J1092">
        <f t="shared" si="52"/>
        <v>37.11</v>
      </c>
      <c r="K1092">
        <f t="shared" si="53"/>
        <v>34.92</v>
      </c>
    </row>
    <row r="1093" spans="1:11" x14ac:dyDescent="0.25">
      <c r="A1093" t="s">
        <v>8532</v>
      </c>
      <c r="B1093">
        <v>2000</v>
      </c>
      <c r="C1093">
        <v>35.72</v>
      </c>
      <c r="D1093">
        <v>37.950000000000003</v>
      </c>
      <c r="E1093">
        <v>0</v>
      </c>
      <c r="F1093">
        <v>0</v>
      </c>
      <c r="G1093">
        <v>-0.63</v>
      </c>
      <c r="H1093">
        <v>1.6</v>
      </c>
      <c r="I1093">
        <f t="shared" si="51"/>
        <v>-2.23</v>
      </c>
      <c r="J1093">
        <f t="shared" si="52"/>
        <v>37.950000000000003</v>
      </c>
      <c r="K1093">
        <f t="shared" si="53"/>
        <v>35.72</v>
      </c>
    </row>
    <row r="1094" spans="1:11" x14ac:dyDescent="0.25">
      <c r="A1094" t="s">
        <v>8533</v>
      </c>
      <c r="B1094">
        <v>2000</v>
      </c>
      <c r="C1094">
        <v>33.700000000000003</v>
      </c>
      <c r="D1094">
        <v>35.81</v>
      </c>
      <c r="E1094">
        <v>0</v>
      </c>
      <c r="F1094">
        <v>0</v>
      </c>
      <c r="G1094">
        <v>-0.6</v>
      </c>
      <c r="H1094">
        <v>1.51</v>
      </c>
      <c r="I1094">
        <f t="shared" si="51"/>
        <v>-2.11</v>
      </c>
      <c r="J1094">
        <f t="shared" si="52"/>
        <v>35.81</v>
      </c>
      <c r="K1094">
        <f t="shared" si="53"/>
        <v>33.700000000000003</v>
      </c>
    </row>
    <row r="1095" spans="1:11" x14ac:dyDescent="0.25">
      <c r="A1095" t="s">
        <v>8534</v>
      </c>
      <c r="B1095">
        <v>2000</v>
      </c>
      <c r="C1095">
        <v>34.39</v>
      </c>
      <c r="D1095">
        <v>36.549999999999997</v>
      </c>
      <c r="E1095">
        <v>0</v>
      </c>
      <c r="F1095">
        <v>0</v>
      </c>
      <c r="G1095">
        <v>-0.61</v>
      </c>
      <c r="H1095">
        <v>1.55</v>
      </c>
      <c r="I1095">
        <f t="shared" si="51"/>
        <v>-2.16</v>
      </c>
      <c r="J1095">
        <f t="shared" si="52"/>
        <v>36.549999999999997</v>
      </c>
      <c r="K1095">
        <f t="shared" si="53"/>
        <v>34.39</v>
      </c>
    </row>
    <row r="1096" spans="1:11" x14ac:dyDescent="0.25">
      <c r="A1096" t="s">
        <v>8535</v>
      </c>
      <c r="B1096">
        <v>2000</v>
      </c>
      <c r="C1096">
        <v>33.93</v>
      </c>
      <c r="D1096">
        <v>36.049999999999997</v>
      </c>
      <c r="E1096">
        <v>0</v>
      </c>
      <c r="F1096">
        <v>0</v>
      </c>
      <c r="G1096">
        <v>-0.6</v>
      </c>
      <c r="H1096">
        <v>1.52</v>
      </c>
      <c r="I1096">
        <f t="shared" si="51"/>
        <v>-2.12</v>
      </c>
      <c r="J1096">
        <f t="shared" si="52"/>
        <v>36.049999999999997</v>
      </c>
      <c r="K1096">
        <f t="shared" si="53"/>
        <v>33.93</v>
      </c>
    </row>
    <row r="1097" spans="1:11" x14ac:dyDescent="0.25">
      <c r="A1097" t="s">
        <v>8536</v>
      </c>
      <c r="B1097">
        <v>2000</v>
      </c>
      <c r="C1097">
        <v>33.049999999999997</v>
      </c>
      <c r="D1097">
        <v>35.130000000000003</v>
      </c>
      <c r="E1097">
        <v>0</v>
      </c>
      <c r="F1097">
        <v>0</v>
      </c>
      <c r="G1097">
        <v>-0.59</v>
      </c>
      <c r="H1097">
        <v>1.49</v>
      </c>
      <c r="I1097">
        <f t="shared" si="51"/>
        <v>-2.08</v>
      </c>
      <c r="J1097">
        <f t="shared" si="52"/>
        <v>35.130000000000003</v>
      </c>
      <c r="K1097">
        <f t="shared" si="53"/>
        <v>33.049999999999997</v>
      </c>
    </row>
    <row r="1098" spans="1:11" x14ac:dyDescent="0.25">
      <c r="A1098" t="s">
        <v>8537</v>
      </c>
      <c r="B1098">
        <v>2000</v>
      </c>
      <c r="C1098">
        <v>33.049999999999997</v>
      </c>
      <c r="D1098">
        <v>35.130000000000003</v>
      </c>
      <c r="E1098">
        <v>0</v>
      </c>
      <c r="F1098">
        <v>0</v>
      </c>
      <c r="G1098">
        <v>-0.59</v>
      </c>
      <c r="H1098">
        <v>1.49</v>
      </c>
      <c r="I1098">
        <f t="shared" si="51"/>
        <v>-2.08</v>
      </c>
      <c r="J1098">
        <f t="shared" si="52"/>
        <v>35.130000000000003</v>
      </c>
      <c r="K1098">
        <f t="shared" si="53"/>
        <v>33.049999999999997</v>
      </c>
    </row>
    <row r="1099" spans="1:11" x14ac:dyDescent="0.25">
      <c r="A1099" t="s">
        <v>8538</v>
      </c>
      <c r="B1099">
        <v>2000</v>
      </c>
      <c r="C1099">
        <v>33.03</v>
      </c>
      <c r="D1099">
        <v>35.11</v>
      </c>
      <c r="E1099">
        <v>0</v>
      </c>
      <c r="F1099">
        <v>0</v>
      </c>
      <c r="G1099">
        <v>-0.59</v>
      </c>
      <c r="H1099">
        <v>1.49</v>
      </c>
      <c r="I1099">
        <f t="shared" si="51"/>
        <v>-2.08</v>
      </c>
      <c r="J1099">
        <f t="shared" si="52"/>
        <v>35.11</v>
      </c>
      <c r="K1099">
        <f t="shared" si="53"/>
        <v>33.03</v>
      </c>
    </row>
    <row r="1100" spans="1:11" x14ac:dyDescent="0.25">
      <c r="A1100" t="s">
        <v>8539</v>
      </c>
      <c r="B1100">
        <v>2000</v>
      </c>
      <c r="C1100">
        <v>31.95</v>
      </c>
      <c r="D1100">
        <v>33.96</v>
      </c>
      <c r="E1100">
        <v>0</v>
      </c>
      <c r="F1100">
        <v>0</v>
      </c>
      <c r="G1100">
        <v>-0.56999999999999995</v>
      </c>
      <c r="H1100">
        <v>1.44</v>
      </c>
      <c r="I1100">
        <f t="shared" si="51"/>
        <v>-2.0099999999999998</v>
      </c>
      <c r="J1100">
        <f t="shared" si="52"/>
        <v>33.96</v>
      </c>
      <c r="K1100">
        <f t="shared" si="53"/>
        <v>31.95</v>
      </c>
    </row>
    <row r="1101" spans="1:11" x14ac:dyDescent="0.25">
      <c r="A1101" t="s">
        <v>8540</v>
      </c>
      <c r="B1101">
        <v>2000</v>
      </c>
      <c r="C1101">
        <v>31.03</v>
      </c>
      <c r="D1101">
        <v>32.97</v>
      </c>
      <c r="E1101">
        <v>0</v>
      </c>
      <c r="F1101">
        <v>0</v>
      </c>
      <c r="G1101">
        <v>-0.55000000000000004</v>
      </c>
      <c r="H1101">
        <v>1.39</v>
      </c>
      <c r="I1101">
        <f t="shared" si="51"/>
        <v>-1.94</v>
      </c>
      <c r="J1101">
        <f t="shared" si="52"/>
        <v>32.97</v>
      </c>
      <c r="K1101">
        <f t="shared" si="53"/>
        <v>31.03</v>
      </c>
    </row>
    <row r="1102" spans="1:11" x14ac:dyDescent="0.25">
      <c r="A1102" t="s">
        <v>8541</v>
      </c>
      <c r="B1102">
        <v>2000</v>
      </c>
      <c r="C1102">
        <v>33.01</v>
      </c>
      <c r="D1102">
        <v>35.08</v>
      </c>
      <c r="E1102">
        <v>0</v>
      </c>
      <c r="F1102">
        <v>0</v>
      </c>
      <c r="G1102">
        <v>-0.59</v>
      </c>
      <c r="H1102">
        <v>1.48</v>
      </c>
      <c r="I1102">
        <f t="shared" si="51"/>
        <v>-2.0699999999999998</v>
      </c>
      <c r="J1102">
        <f t="shared" si="52"/>
        <v>35.08</v>
      </c>
      <c r="K1102">
        <f t="shared" si="53"/>
        <v>33.01</v>
      </c>
    </row>
    <row r="1103" spans="1:11" x14ac:dyDescent="0.25">
      <c r="A1103" t="s">
        <v>8542</v>
      </c>
      <c r="B1103">
        <v>2000</v>
      </c>
      <c r="C1103">
        <v>34.94</v>
      </c>
      <c r="D1103">
        <v>37.130000000000003</v>
      </c>
      <c r="E1103">
        <v>0</v>
      </c>
      <c r="F1103">
        <v>0</v>
      </c>
      <c r="G1103">
        <v>-0.62</v>
      </c>
      <c r="H1103">
        <v>1.57</v>
      </c>
      <c r="I1103">
        <f t="shared" si="51"/>
        <v>-2.19</v>
      </c>
      <c r="J1103">
        <f t="shared" si="52"/>
        <v>37.130000000000003</v>
      </c>
      <c r="K1103">
        <f t="shared" si="53"/>
        <v>34.94</v>
      </c>
    </row>
    <row r="1104" spans="1:11" x14ac:dyDescent="0.25">
      <c r="A1104" t="s">
        <v>8543</v>
      </c>
      <c r="B1104">
        <v>2000</v>
      </c>
      <c r="C1104">
        <v>35.380000000000003</v>
      </c>
      <c r="D1104">
        <v>37.6</v>
      </c>
      <c r="E1104">
        <v>0</v>
      </c>
      <c r="F1104">
        <v>0</v>
      </c>
      <c r="G1104">
        <v>-0.63</v>
      </c>
      <c r="H1104">
        <v>1.59</v>
      </c>
      <c r="I1104">
        <f t="shared" si="51"/>
        <v>-2.2200000000000002</v>
      </c>
      <c r="J1104">
        <f t="shared" si="52"/>
        <v>37.6</v>
      </c>
      <c r="K1104">
        <f t="shared" si="53"/>
        <v>35.380000000000003</v>
      </c>
    </row>
    <row r="1105" spans="1:11" x14ac:dyDescent="0.25">
      <c r="A1105" t="s">
        <v>8544</v>
      </c>
      <c r="B1105">
        <v>2000</v>
      </c>
      <c r="C1105">
        <v>28.95</v>
      </c>
      <c r="D1105">
        <v>30.77</v>
      </c>
      <c r="E1105">
        <v>0</v>
      </c>
      <c r="F1105">
        <v>0</v>
      </c>
      <c r="G1105">
        <v>-0.52</v>
      </c>
      <c r="H1105">
        <v>1.3</v>
      </c>
      <c r="I1105">
        <f t="shared" si="51"/>
        <v>-1.82</v>
      </c>
      <c r="J1105">
        <f t="shared" si="52"/>
        <v>30.77</v>
      </c>
      <c r="K1105">
        <f t="shared" si="53"/>
        <v>28.95</v>
      </c>
    </row>
    <row r="1106" spans="1:11" x14ac:dyDescent="0.25">
      <c r="A1106" t="s">
        <v>8561</v>
      </c>
      <c r="B1106">
        <v>2000</v>
      </c>
      <c r="C1106">
        <v>31.86</v>
      </c>
      <c r="D1106">
        <v>33.869999999999997</v>
      </c>
      <c r="E1106">
        <v>0</v>
      </c>
      <c r="F1106">
        <v>0</v>
      </c>
      <c r="G1106">
        <v>-0.53</v>
      </c>
      <c r="H1106">
        <v>1.48</v>
      </c>
      <c r="I1106">
        <f t="shared" si="51"/>
        <v>-2.0099999999999998</v>
      </c>
      <c r="J1106">
        <f t="shared" si="52"/>
        <v>33.869999999999997</v>
      </c>
      <c r="K1106">
        <f t="shared" si="53"/>
        <v>31.86</v>
      </c>
    </row>
    <row r="1107" spans="1:11" x14ac:dyDescent="0.25">
      <c r="A1107" t="s">
        <v>8562</v>
      </c>
      <c r="B1107">
        <v>2000</v>
      </c>
      <c r="C1107">
        <v>34.869999999999997</v>
      </c>
      <c r="D1107">
        <v>37.07</v>
      </c>
      <c r="E1107">
        <v>0</v>
      </c>
      <c r="F1107">
        <v>0</v>
      </c>
      <c r="G1107">
        <v>-0.57999999999999996</v>
      </c>
      <c r="H1107">
        <v>1.62</v>
      </c>
      <c r="I1107">
        <f t="shared" si="51"/>
        <v>-2.2000000000000002</v>
      </c>
      <c r="J1107">
        <f t="shared" si="52"/>
        <v>37.07</v>
      </c>
      <c r="K1107">
        <f t="shared" si="53"/>
        <v>34.869999999999997</v>
      </c>
    </row>
    <row r="1108" spans="1:11" x14ac:dyDescent="0.25">
      <c r="A1108" t="s">
        <v>8563</v>
      </c>
      <c r="B1108">
        <v>2000</v>
      </c>
      <c r="C1108">
        <v>40.11</v>
      </c>
      <c r="D1108">
        <v>42.64</v>
      </c>
      <c r="E1108">
        <v>0</v>
      </c>
      <c r="F1108">
        <v>0</v>
      </c>
      <c r="G1108">
        <v>-0.67</v>
      </c>
      <c r="H1108">
        <v>1.86</v>
      </c>
      <c r="I1108">
        <f t="shared" si="51"/>
        <v>-2.5300000000000002</v>
      </c>
      <c r="J1108">
        <f t="shared" si="52"/>
        <v>42.64</v>
      </c>
      <c r="K1108">
        <f t="shared" si="53"/>
        <v>40.11</v>
      </c>
    </row>
    <row r="1109" spans="1:11" x14ac:dyDescent="0.25">
      <c r="A1109" t="s">
        <v>8564</v>
      </c>
      <c r="B1109">
        <v>2000</v>
      </c>
      <c r="C1109">
        <v>46.83</v>
      </c>
      <c r="D1109">
        <v>49.79</v>
      </c>
      <c r="E1109">
        <v>0</v>
      </c>
      <c r="F1109">
        <v>0</v>
      </c>
      <c r="G1109">
        <v>-0.78</v>
      </c>
      <c r="H1109">
        <v>2.1800000000000002</v>
      </c>
      <c r="I1109">
        <f t="shared" si="51"/>
        <v>-2.96</v>
      </c>
      <c r="J1109">
        <f t="shared" si="52"/>
        <v>49.79</v>
      </c>
      <c r="K1109">
        <f t="shared" si="53"/>
        <v>46.83</v>
      </c>
    </row>
    <row r="1110" spans="1:11" x14ac:dyDescent="0.25">
      <c r="A1110" t="s">
        <v>8565</v>
      </c>
      <c r="B1110">
        <v>2000</v>
      </c>
      <c r="C1110">
        <v>38.47</v>
      </c>
      <c r="D1110">
        <v>40.9</v>
      </c>
      <c r="E1110">
        <v>0</v>
      </c>
      <c r="F1110">
        <v>0</v>
      </c>
      <c r="G1110">
        <v>-0.64</v>
      </c>
      <c r="H1110">
        <v>1.79</v>
      </c>
      <c r="I1110">
        <f t="shared" si="51"/>
        <v>-2.4300000000000002</v>
      </c>
      <c r="J1110">
        <f t="shared" si="52"/>
        <v>40.9</v>
      </c>
      <c r="K1110">
        <f t="shared" si="53"/>
        <v>38.47</v>
      </c>
    </row>
    <row r="1111" spans="1:11" x14ac:dyDescent="0.25">
      <c r="A1111" t="s">
        <v>8566</v>
      </c>
      <c r="B1111">
        <v>2000</v>
      </c>
      <c r="C1111">
        <v>35.83</v>
      </c>
      <c r="D1111">
        <v>38.090000000000003</v>
      </c>
      <c r="E1111">
        <v>0</v>
      </c>
      <c r="F1111">
        <v>0</v>
      </c>
      <c r="G1111">
        <v>-0.59</v>
      </c>
      <c r="H1111">
        <v>1.67</v>
      </c>
      <c r="I1111">
        <f t="shared" si="51"/>
        <v>-2.2599999999999998</v>
      </c>
      <c r="J1111">
        <f t="shared" si="52"/>
        <v>38.090000000000003</v>
      </c>
      <c r="K1111">
        <f t="shared" si="53"/>
        <v>35.83</v>
      </c>
    </row>
    <row r="1112" spans="1:11" x14ac:dyDescent="0.25">
      <c r="A1112" t="s">
        <v>8567</v>
      </c>
      <c r="B1112">
        <v>2000</v>
      </c>
      <c r="C1112">
        <v>35.83</v>
      </c>
      <c r="D1112">
        <v>38.090000000000003</v>
      </c>
      <c r="E1112">
        <v>0</v>
      </c>
      <c r="F1112">
        <v>0</v>
      </c>
      <c r="G1112">
        <v>-0.59</v>
      </c>
      <c r="H1112">
        <v>1.67</v>
      </c>
      <c r="I1112">
        <f t="shared" si="51"/>
        <v>-2.2599999999999998</v>
      </c>
      <c r="J1112">
        <f t="shared" si="52"/>
        <v>38.090000000000003</v>
      </c>
      <c r="K1112">
        <f t="shared" si="53"/>
        <v>35.83</v>
      </c>
    </row>
    <row r="1113" spans="1:11" x14ac:dyDescent="0.25">
      <c r="A1113" t="s">
        <v>8568</v>
      </c>
      <c r="B1113">
        <v>2000</v>
      </c>
      <c r="C1113">
        <v>35.44</v>
      </c>
      <c r="D1113">
        <v>37.68</v>
      </c>
      <c r="E1113">
        <v>0</v>
      </c>
      <c r="F1113">
        <v>0</v>
      </c>
      <c r="G1113">
        <v>-0.59</v>
      </c>
      <c r="H1113">
        <v>1.65</v>
      </c>
      <c r="I1113">
        <f t="shared" si="51"/>
        <v>-2.2399999999999998</v>
      </c>
      <c r="J1113">
        <f t="shared" si="52"/>
        <v>37.68</v>
      </c>
      <c r="K1113">
        <f t="shared" si="53"/>
        <v>35.44</v>
      </c>
    </row>
    <row r="1114" spans="1:11" x14ac:dyDescent="0.25">
      <c r="A1114" t="s">
        <v>8569</v>
      </c>
      <c r="B1114">
        <v>2000</v>
      </c>
      <c r="C1114">
        <v>34.880000000000003</v>
      </c>
      <c r="D1114">
        <v>37.08</v>
      </c>
      <c r="E1114">
        <v>0</v>
      </c>
      <c r="F1114">
        <v>0</v>
      </c>
      <c r="G1114">
        <v>-0.57999999999999996</v>
      </c>
      <c r="H1114">
        <v>1.62</v>
      </c>
      <c r="I1114">
        <f t="shared" si="51"/>
        <v>-2.2000000000000002</v>
      </c>
      <c r="J1114">
        <f t="shared" si="52"/>
        <v>37.08</v>
      </c>
      <c r="K1114">
        <f t="shared" si="53"/>
        <v>34.880000000000003</v>
      </c>
    </row>
    <row r="1115" spans="1:11" x14ac:dyDescent="0.25">
      <c r="A1115" t="s">
        <v>8570</v>
      </c>
      <c r="B1115">
        <v>2000</v>
      </c>
      <c r="C1115">
        <v>34.869999999999997</v>
      </c>
      <c r="D1115">
        <v>37.07</v>
      </c>
      <c r="E1115">
        <v>0</v>
      </c>
      <c r="F1115">
        <v>0</v>
      </c>
      <c r="G1115">
        <v>-0.57999999999999996</v>
      </c>
      <c r="H1115">
        <v>1.62</v>
      </c>
      <c r="I1115">
        <f t="shared" si="51"/>
        <v>-2.2000000000000002</v>
      </c>
      <c r="J1115">
        <f t="shared" si="52"/>
        <v>37.07</v>
      </c>
      <c r="K1115">
        <f t="shared" si="53"/>
        <v>34.869999999999997</v>
      </c>
    </row>
    <row r="1116" spans="1:11" x14ac:dyDescent="0.25">
      <c r="A1116" t="s">
        <v>8571</v>
      </c>
      <c r="B1116">
        <v>2000</v>
      </c>
      <c r="C1116">
        <v>32.49</v>
      </c>
      <c r="D1116">
        <v>34.54</v>
      </c>
      <c r="E1116">
        <v>0</v>
      </c>
      <c r="F1116">
        <v>0</v>
      </c>
      <c r="G1116">
        <v>-0.54</v>
      </c>
      <c r="H1116">
        <v>1.51</v>
      </c>
      <c r="I1116">
        <f t="shared" si="51"/>
        <v>-2.0499999999999998</v>
      </c>
      <c r="J1116">
        <f t="shared" si="52"/>
        <v>34.54</v>
      </c>
      <c r="K1116">
        <f t="shared" si="53"/>
        <v>32.49</v>
      </c>
    </row>
    <row r="1117" spans="1:11" x14ac:dyDescent="0.25">
      <c r="A1117" t="s">
        <v>8572</v>
      </c>
      <c r="B1117">
        <v>2000</v>
      </c>
      <c r="C1117">
        <v>32.49</v>
      </c>
      <c r="D1117">
        <v>34.54</v>
      </c>
      <c r="E1117">
        <v>0</v>
      </c>
      <c r="F1117">
        <v>0</v>
      </c>
      <c r="G1117">
        <v>-0.54</v>
      </c>
      <c r="H1117">
        <v>1.51</v>
      </c>
      <c r="I1117">
        <f t="shared" si="51"/>
        <v>-2.0499999999999998</v>
      </c>
      <c r="J1117">
        <f t="shared" si="52"/>
        <v>34.54</v>
      </c>
      <c r="K1117">
        <f t="shared" si="53"/>
        <v>32.49</v>
      </c>
    </row>
    <row r="1118" spans="1:11" x14ac:dyDescent="0.25">
      <c r="A1118" t="s">
        <v>8573</v>
      </c>
      <c r="B1118">
        <v>2000</v>
      </c>
      <c r="C1118">
        <v>32.49</v>
      </c>
      <c r="D1118">
        <v>34.54</v>
      </c>
      <c r="E1118">
        <v>0</v>
      </c>
      <c r="F1118">
        <v>0</v>
      </c>
      <c r="G1118">
        <v>-0.54</v>
      </c>
      <c r="H1118">
        <v>1.51</v>
      </c>
      <c r="I1118">
        <f t="shared" si="51"/>
        <v>-2.0499999999999998</v>
      </c>
      <c r="J1118">
        <f t="shared" si="52"/>
        <v>34.54</v>
      </c>
      <c r="K1118">
        <f t="shared" si="53"/>
        <v>32.49</v>
      </c>
    </row>
    <row r="1119" spans="1:11" x14ac:dyDescent="0.25">
      <c r="A1119" t="s">
        <v>8574</v>
      </c>
      <c r="B1119">
        <v>2000</v>
      </c>
      <c r="C1119">
        <v>33.39</v>
      </c>
      <c r="D1119">
        <v>35.49</v>
      </c>
      <c r="E1119">
        <v>0</v>
      </c>
      <c r="F1119">
        <v>0</v>
      </c>
      <c r="G1119">
        <v>-0.55000000000000004</v>
      </c>
      <c r="H1119">
        <v>1.55</v>
      </c>
      <c r="I1119">
        <f t="shared" si="51"/>
        <v>-2.1</v>
      </c>
      <c r="J1119">
        <f t="shared" si="52"/>
        <v>35.49</v>
      </c>
      <c r="K1119">
        <f t="shared" si="53"/>
        <v>33.39</v>
      </c>
    </row>
    <row r="1120" spans="1:11" x14ac:dyDescent="0.25">
      <c r="A1120" t="s">
        <v>8575</v>
      </c>
      <c r="B1120">
        <v>2000</v>
      </c>
      <c r="C1120">
        <v>32.76</v>
      </c>
      <c r="D1120">
        <v>34.82</v>
      </c>
      <c r="E1120">
        <v>0</v>
      </c>
      <c r="F1120">
        <v>0</v>
      </c>
      <c r="G1120">
        <v>-0.54</v>
      </c>
      <c r="H1120">
        <v>1.52</v>
      </c>
      <c r="I1120">
        <f t="shared" si="51"/>
        <v>-2.06</v>
      </c>
      <c r="J1120">
        <f t="shared" si="52"/>
        <v>34.82</v>
      </c>
      <c r="K1120">
        <f t="shared" si="53"/>
        <v>32.76</v>
      </c>
    </row>
    <row r="1121" spans="1:11" x14ac:dyDescent="0.25">
      <c r="A1121" t="s">
        <v>8576</v>
      </c>
      <c r="B1121">
        <v>2000</v>
      </c>
      <c r="C1121">
        <v>30.56</v>
      </c>
      <c r="D1121">
        <v>32.49</v>
      </c>
      <c r="E1121">
        <v>0</v>
      </c>
      <c r="F1121">
        <v>0</v>
      </c>
      <c r="G1121">
        <v>-0.51</v>
      </c>
      <c r="H1121">
        <v>1.42</v>
      </c>
      <c r="I1121">
        <f t="shared" si="51"/>
        <v>-1.93</v>
      </c>
      <c r="J1121">
        <f t="shared" si="52"/>
        <v>32.49</v>
      </c>
      <c r="K1121">
        <f t="shared" si="53"/>
        <v>30.56</v>
      </c>
    </row>
    <row r="1122" spans="1:11" x14ac:dyDescent="0.25">
      <c r="A1122" t="s">
        <v>8593</v>
      </c>
      <c r="B1122">
        <v>2000</v>
      </c>
      <c r="C1122">
        <v>33.479999999999997</v>
      </c>
      <c r="D1122">
        <v>35.65</v>
      </c>
      <c r="E1122">
        <v>0</v>
      </c>
      <c r="F1122">
        <v>0</v>
      </c>
      <c r="G1122">
        <v>-0.62</v>
      </c>
      <c r="H1122">
        <v>1.55</v>
      </c>
      <c r="I1122">
        <f t="shared" si="51"/>
        <v>-2.17</v>
      </c>
      <c r="J1122">
        <f t="shared" si="52"/>
        <v>35.65</v>
      </c>
      <c r="K1122">
        <f t="shared" si="53"/>
        <v>33.479999999999997</v>
      </c>
    </row>
    <row r="1123" spans="1:11" x14ac:dyDescent="0.25">
      <c r="A1123" t="s">
        <v>8594</v>
      </c>
      <c r="B1123">
        <v>2000</v>
      </c>
      <c r="C1123">
        <v>35.51</v>
      </c>
      <c r="D1123">
        <v>37.81</v>
      </c>
      <c r="E1123">
        <v>0</v>
      </c>
      <c r="F1123">
        <v>0</v>
      </c>
      <c r="G1123">
        <v>-0.66</v>
      </c>
      <c r="H1123">
        <v>1.64</v>
      </c>
      <c r="I1123">
        <f t="shared" si="51"/>
        <v>-2.2999999999999998</v>
      </c>
      <c r="J1123">
        <f t="shared" si="52"/>
        <v>37.81</v>
      </c>
      <c r="K1123">
        <f t="shared" si="53"/>
        <v>35.51</v>
      </c>
    </row>
    <row r="1124" spans="1:11" x14ac:dyDescent="0.25">
      <c r="A1124" t="s">
        <v>8595</v>
      </c>
      <c r="B1124">
        <v>2000</v>
      </c>
      <c r="C1124">
        <v>58.56</v>
      </c>
      <c r="D1124">
        <v>62.36</v>
      </c>
      <c r="E1124">
        <v>0</v>
      </c>
      <c r="F1124">
        <v>0</v>
      </c>
      <c r="G1124">
        <v>-1.0900000000000001</v>
      </c>
      <c r="H1124">
        <v>2.71</v>
      </c>
      <c r="I1124">
        <f t="shared" si="51"/>
        <v>-3.8</v>
      </c>
      <c r="J1124">
        <f t="shared" si="52"/>
        <v>62.36</v>
      </c>
      <c r="K1124">
        <f t="shared" si="53"/>
        <v>58.56</v>
      </c>
    </row>
    <row r="1125" spans="1:11" x14ac:dyDescent="0.25">
      <c r="A1125" t="s">
        <v>8596</v>
      </c>
      <c r="B1125">
        <v>2000</v>
      </c>
      <c r="C1125">
        <v>65.959999999999994</v>
      </c>
      <c r="D1125">
        <v>70.239999999999995</v>
      </c>
      <c r="E1125">
        <v>0</v>
      </c>
      <c r="F1125">
        <v>0</v>
      </c>
      <c r="G1125">
        <v>-1.23</v>
      </c>
      <c r="H1125">
        <v>3.05</v>
      </c>
      <c r="I1125">
        <f t="shared" si="51"/>
        <v>-4.2799999999999994</v>
      </c>
      <c r="J1125">
        <f t="shared" si="52"/>
        <v>70.239999999999995</v>
      </c>
      <c r="K1125">
        <f t="shared" si="53"/>
        <v>65.959999999999994</v>
      </c>
    </row>
    <row r="1126" spans="1:11" x14ac:dyDescent="0.25">
      <c r="A1126" t="s">
        <v>8597</v>
      </c>
      <c r="B1126">
        <v>2000</v>
      </c>
      <c r="C1126">
        <v>42.4</v>
      </c>
      <c r="D1126">
        <v>45.15</v>
      </c>
      <c r="E1126">
        <v>0</v>
      </c>
      <c r="F1126">
        <v>0</v>
      </c>
      <c r="G1126">
        <v>-0.79</v>
      </c>
      <c r="H1126">
        <v>1.96</v>
      </c>
      <c r="I1126">
        <f t="shared" si="51"/>
        <v>-2.75</v>
      </c>
      <c r="J1126">
        <f t="shared" si="52"/>
        <v>45.15</v>
      </c>
      <c r="K1126">
        <f t="shared" si="53"/>
        <v>42.4</v>
      </c>
    </row>
    <row r="1127" spans="1:11" x14ac:dyDescent="0.25">
      <c r="A1127" t="s">
        <v>8598</v>
      </c>
      <c r="B1127">
        <v>2000</v>
      </c>
      <c r="C1127">
        <v>37.11</v>
      </c>
      <c r="D1127">
        <v>39.520000000000003</v>
      </c>
      <c r="E1127">
        <v>0</v>
      </c>
      <c r="F1127">
        <v>0</v>
      </c>
      <c r="G1127">
        <v>-0.69</v>
      </c>
      <c r="H1127">
        <v>1.72</v>
      </c>
      <c r="I1127">
        <f t="shared" si="51"/>
        <v>-2.41</v>
      </c>
      <c r="J1127">
        <f t="shared" si="52"/>
        <v>39.520000000000003</v>
      </c>
      <c r="K1127">
        <f t="shared" si="53"/>
        <v>37.11</v>
      </c>
    </row>
    <row r="1128" spans="1:11" x14ac:dyDescent="0.25">
      <c r="A1128" t="s">
        <v>8599</v>
      </c>
      <c r="B1128">
        <v>2000</v>
      </c>
      <c r="C1128">
        <v>35.770000000000003</v>
      </c>
      <c r="D1128">
        <v>38.090000000000003</v>
      </c>
      <c r="E1128">
        <v>0</v>
      </c>
      <c r="F1128">
        <v>0</v>
      </c>
      <c r="G1128">
        <v>-0.66</v>
      </c>
      <c r="H1128">
        <v>1.66</v>
      </c>
      <c r="I1128">
        <f t="shared" si="51"/>
        <v>-2.3199999999999998</v>
      </c>
      <c r="J1128">
        <f t="shared" si="52"/>
        <v>38.090000000000003</v>
      </c>
      <c r="K1128">
        <f t="shared" si="53"/>
        <v>35.770000000000003</v>
      </c>
    </row>
    <row r="1129" spans="1:11" x14ac:dyDescent="0.25">
      <c r="A1129" t="s">
        <v>8600</v>
      </c>
      <c r="B1129">
        <v>2000</v>
      </c>
      <c r="C1129">
        <v>35.229999999999997</v>
      </c>
      <c r="D1129">
        <v>37.520000000000003</v>
      </c>
      <c r="E1129">
        <v>0</v>
      </c>
      <c r="F1129">
        <v>0</v>
      </c>
      <c r="G1129">
        <v>-0.66</v>
      </c>
      <c r="H1129">
        <v>1.63</v>
      </c>
      <c r="I1129">
        <f t="shared" si="51"/>
        <v>-2.29</v>
      </c>
      <c r="J1129">
        <f t="shared" si="52"/>
        <v>37.520000000000003</v>
      </c>
      <c r="K1129">
        <f t="shared" si="53"/>
        <v>35.229999999999997</v>
      </c>
    </row>
    <row r="1130" spans="1:11" x14ac:dyDescent="0.25">
      <c r="A1130" t="s">
        <v>8601</v>
      </c>
      <c r="B1130">
        <v>2000</v>
      </c>
      <c r="C1130">
        <v>34.840000000000003</v>
      </c>
      <c r="D1130">
        <v>37.1</v>
      </c>
      <c r="E1130">
        <v>0</v>
      </c>
      <c r="F1130">
        <v>0</v>
      </c>
      <c r="G1130">
        <v>-0.65</v>
      </c>
      <c r="H1130">
        <v>1.61</v>
      </c>
      <c r="I1130">
        <f t="shared" si="51"/>
        <v>-2.2600000000000002</v>
      </c>
      <c r="J1130">
        <f t="shared" si="52"/>
        <v>37.1</v>
      </c>
      <c r="K1130">
        <f t="shared" si="53"/>
        <v>34.840000000000003</v>
      </c>
    </row>
    <row r="1131" spans="1:11" x14ac:dyDescent="0.25">
      <c r="A1131" t="s">
        <v>8602</v>
      </c>
      <c r="B1131">
        <v>2000</v>
      </c>
      <c r="C1131">
        <v>35.229999999999997</v>
      </c>
      <c r="D1131">
        <v>37.520000000000003</v>
      </c>
      <c r="E1131">
        <v>0</v>
      </c>
      <c r="F1131">
        <v>0</v>
      </c>
      <c r="G1131">
        <v>-0.66</v>
      </c>
      <c r="H1131">
        <v>1.63</v>
      </c>
      <c r="I1131">
        <f t="shared" si="51"/>
        <v>-2.29</v>
      </c>
      <c r="J1131">
        <f t="shared" si="52"/>
        <v>37.520000000000003</v>
      </c>
      <c r="K1131">
        <f t="shared" si="53"/>
        <v>35.229999999999997</v>
      </c>
    </row>
    <row r="1132" spans="1:11" x14ac:dyDescent="0.25">
      <c r="A1132" t="s">
        <v>8603</v>
      </c>
      <c r="B1132">
        <v>2000</v>
      </c>
      <c r="C1132">
        <v>34.450000000000003</v>
      </c>
      <c r="D1132">
        <v>36.68</v>
      </c>
      <c r="E1132">
        <v>0</v>
      </c>
      <c r="F1132">
        <v>0</v>
      </c>
      <c r="G1132">
        <v>-0.64</v>
      </c>
      <c r="H1132">
        <v>1.59</v>
      </c>
      <c r="I1132">
        <f t="shared" si="51"/>
        <v>-2.23</v>
      </c>
      <c r="J1132">
        <f t="shared" si="52"/>
        <v>36.68</v>
      </c>
      <c r="K1132">
        <f t="shared" si="53"/>
        <v>34.450000000000003</v>
      </c>
    </row>
    <row r="1133" spans="1:11" x14ac:dyDescent="0.25">
      <c r="A1133" t="s">
        <v>8604</v>
      </c>
      <c r="B1133">
        <v>2000</v>
      </c>
      <c r="C1133">
        <v>34.770000000000003</v>
      </c>
      <c r="D1133">
        <v>37.03</v>
      </c>
      <c r="E1133">
        <v>0</v>
      </c>
      <c r="F1133">
        <v>0</v>
      </c>
      <c r="G1133">
        <v>-0.65</v>
      </c>
      <c r="H1133">
        <v>1.61</v>
      </c>
      <c r="I1133">
        <f t="shared" si="51"/>
        <v>-2.2600000000000002</v>
      </c>
      <c r="J1133">
        <f t="shared" si="52"/>
        <v>37.03</v>
      </c>
      <c r="K1133">
        <f t="shared" si="53"/>
        <v>34.770000000000003</v>
      </c>
    </row>
    <row r="1134" spans="1:11" x14ac:dyDescent="0.25">
      <c r="A1134" t="s">
        <v>8605</v>
      </c>
      <c r="B1134">
        <v>2000</v>
      </c>
      <c r="C1134">
        <v>34.840000000000003</v>
      </c>
      <c r="D1134">
        <v>37.1</v>
      </c>
      <c r="E1134">
        <v>0</v>
      </c>
      <c r="F1134">
        <v>0</v>
      </c>
      <c r="G1134">
        <v>-0.65</v>
      </c>
      <c r="H1134">
        <v>1.61</v>
      </c>
      <c r="I1134">
        <f t="shared" si="51"/>
        <v>-2.2600000000000002</v>
      </c>
      <c r="J1134">
        <f t="shared" si="52"/>
        <v>37.1</v>
      </c>
      <c r="K1134">
        <f t="shared" si="53"/>
        <v>34.840000000000003</v>
      </c>
    </row>
    <row r="1135" spans="1:11" x14ac:dyDescent="0.25">
      <c r="A1135" t="s">
        <v>8606</v>
      </c>
      <c r="B1135">
        <v>2000</v>
      </c>
      <c r="C1135">
        <v>34.770000000000003</v>
      </c>
      <c r="D1135">
        <v>37.03</v>
      </c>
      <c r="E1135">
        <v>0</v>
      </c>
      <c r="F1135">
        <v>0</v>
      </c>
      <c r="G1135">
        <v>-0.65</v>
      </c>
      <c r="H1135">
        <v>1.61</v>
      </c>
      <c r="I1135">
        <f t="shared" si="51"/>
        <v>-2.2600000000000002</v>
      </c>
      <c r="J1135">
        <f t="shared" si="52"/>
        <v>37.03</v>
      </c>
      <c r="K1135">
        <f t="shared" si="53"/>
        <v>34.770000000000003</v>
      </c>
    </row>
    <row r="1136" spans="1:11" x14ac:dyDescent="0.25">
      <c r="A1136" t="s">
        <v>8607</v>
      </c>
      <c r="B1136">
        <v>2000</v>
      </c>
      <c r="C1136">
        <v>34.65</v>
      </c>
      <c r="D1136">
        <v>36.89</v>
      </c>
      <c r="E1136">
        <v>0</v>
      </c>
      <c r="F1136">
        <v>0</v>
      </c>
      <c r="G1136">
        <v>-0.64</v>
      </c>
      <c r="H1136">
        <v>1.6</v>
      </c>
      <c r="I1136">
        <f t="shared" si="51"/>
        <v>-2.2400000000000002</v>
      </c>
      <c r="J1136">
        <f t="shared" si="52"/>
        <v>36.89</v>
      </c>
      <c r="K1136">
        <f t="shared" si="53"/>
        <v>34.65</v>
      </c>
    </row>
    <row r="1137" spans="1:11" x14ac:dyDescent="0.25">
      <c r="A1137" t="s">
        <v>8608</v>
      </c>
      <c r="B1137">
        <v>2000</v>
      </c>
      <c r="C1137">
        <v>31.2</v>
      </c>
      <c r="D1137">
        <v>33.22</v>
      </c>
      <c r="E1137">
        <v>0</v>
      </c>
      <c r="F1137">
        <v>0</v>
      </c>
      <c r="G1137">
        <v>-0.57999999999999996</v>
      </c>
      <c r="H1137">
        <v>1.44</v>
      </c>
      <c r="I1137">
        <f t="shared" si="51"/>
        <v>-2.02</v>
      </c>
      <c r="J1137">
        <f t="shared" si="52"/>
        <v>33.22</v>
      </c>
      <c r="K1137">
        <f t="shared" si="53"/>
        <v>31.2</v>
      </c>
    </row>
    <row r="1138" spans="1:11" x14ac:dyDescent="0.25">
      <c r="A1138" t="s">
        <v>8625</v>
      </c>
      <c r="B1138">
        <v>2000</v>
      </c>
      <c r="C1138">
        <v>32.880000000000003</v>
      </c>
      <c r="D1138">
        <v>35.24</v>
      </c>
      <c r="E1138">
        <v>0</v>
      </c>
      <c r="F1138">
        <v>0</v>
      </c>
      <c r="G1138">
        <v>-0.63</v>
      </c>
      <c r="H1138">
        <v>1.73</v>
      </c>
      <c r="I1138">
        <f t="shared" si="51"/>
        <v>-2.36</v>
      </c>
      <c r="J1138">
        <f t="shared" si="52"/>
        <v>35.24</v>
      </c>
      <c r="K1138">
        <f t="shared" si="53"/>
        <v>32.880000000000003</v>
      </c>
    </row>
    <row r="1139" spans="1:11" x14ac:dyDescent="0.25">
      <c r="A1139" t="s">
        <v>8626</v>
      </c>
      <c r="B1139">
        <v>2000</v>
      </c>
      <c r="C1139">
        <v>35.24</v>
      </c>
      <c r="D1139">
        <v>37.76</v>
      </c>
      <c r="E1139">
        <v>0</v>
      </c>
      <c r="F1139">
        <v>0</v>
      </c>
      <c r="G1139">
        <v>-0.67</v>
      </c>
      <c r="H1139">
        <v>1.85</v>
      </c>
      <c r="I1139">
        <f t="shared" si="51"/>
        <v>-2.52</v>
      </c>
      <c r="J1139">
        <f t="shared" si="52"/>
        <v>37.76</v>
      </c>
      <c r="K1139">
        <f t="shared" si="53"/>
        <v>35.24</v>
      </c>
    </row>
    <row r="1140" spans="1:11" x14ac:dyDescent="0.25">
      <c r="A1140" t="s">
        <v>8627</v>
      </c>
      <c r="B1140">
        <v>2000</v>
      </c>
      <c r="C1140">
        <v>35.479999999999997</v>
      </c>
      <c r="D1140">
        <v>38.03</v>
      </c>
      <c r="E1140">
        <v>0</v>
      </c>
      <c r="F1140">
        <v>0</v>
      </c>
      <c r="G1140">
        <v>-0.68</v>
      </c>
      <c r="H1140">
        <v>1.87</v>
      </c>
      <c r="I1140">
        <f t="shared" si="51"/>
        <v>-2.5500000000000003</v>
      </c>
      <c r="J1140">
        <f t="shared" si="52"/>
        <v>38.03</v>
      </c>
      <c r="K1140">
        <f t="shared" si="53"/>
        <v>35.479999999999997</v>
      </c>
    </row>
    <row r="1141" spans="1:11" x14ac:dyDescent="0.25">
      <c r="A1141" t="s">
        <v>8628</v>
      </c>
      <c r="B1141">
        <v>2000</v>
      </c>
      <c r="C1141">
        <v>36.799999999999997</v>
      </c>
      <c r="D1141">
        <v>39.44</v>
      </c>
      <c r="E1141">
        <v>0</v>
      </c>
      <c r="F1141">
        <v>0</v>
      </c>
      <c r="G1141">
        <v>-0.7</v>
      </c>
      <c r="H1141">
        <v>1.94</v>
      </c>
      <c r="I1141">
        <f t="shared" si="51"/>
        <v>-2.6399999999999997</v>
      </c>
      <c r="J1141">
        <f t="shared" si="52"/>
        <v>39.44</v>
      </c>
      <c r="K1141">
        <f t="shared" si="53"/>
        <v>36.799999999999997</v>
      </c>
    </row>
    <row r="1142" spans="1:11" x14ac:dyDescent="0.25">
      <c r="A1142" t="s">
        <v>8629</v>
      </c>
      <c r="B1142">
        <v>2000</v>
      </c>
      <c r="C1142">
        <v>35.479999999999997</v>
      </c>
      <c r="D1142">
        <v>38.03</v>
      </c>
      <c r="E1142">
        <v>0</v>
      </c>
      <c r="F1142">
        <v>0</v>
      </c>
      <c r="G1142">
        <v>-0.68</v>
      </c>
      <c r="H1142">
        <v>1.87</v>
      </c>
      <c r="I1142">
        <f t="shared" si="51"/>
        <v>-2.5500000000000003</v>
      </c>
      <c r="J1142">
        <f t="shared" si="52"/>
        <v>38.03</v>
      </c>
      <c r="K1142">
        <f t="shared" si="53"/>
        <v>35.479999999999997</v>
      </c>
    </row>
    <row r="1143" spans="1:11" x14ac:dyDescent="0.25">
      <c r="A1143" t="s">
        <v>8630</v>
      </c>
      <c r="B1143">
        <v>2000</v>
      </c>
      <c r="C1143">
        <v>36.299999999999997</v>
      </c>
      <c r="D1143">
        <v>38.9</v>
      </c>
      <c r="E1143">
        <v>0</v>
      </c>
      <c r="F1143">
        <v>0</v>
      </c>
      <c r="G1143">
        <v>-0.69</v>
      </c>
      <c r="H1143">
        <v>1.91</v>
      </c>
      <c r="I1143">
        <f t="shared" si="51"/>
        <v>-2.5999999999999996</v>
      </c>
      <c r="J1143">
        <f t="shared" si="52"/>
        <v>38.9</v>
      </c>
      <c r="K1143">
        <f t="shared" si="53"/>
        <v>36.299999999999997</v>
      </c>
    </row>
    <row r="1144" spans="1:11" x14ac:dyDescent="0.25">
      <c r="A1144" t="s">
        <v>8631</v>
      </c>
      <c r="B1144">
        <v>2000</v>
      </c>
      <c r="C1144">
        <v>35.46</v>
      </c>
      <c r="D1144">
        <v>37.99</v>
      </c>
      <c r="E1144">
        <v>0</v>
      </c>
      <c r="F1144">
        <v>0</v>
      </c>
      <c r="G1144">
        <v>-0.67</v>
      </c>
      <c r="H1144">
        <v>1.86</v>
      </c>
      <c r="I1144">
        <f t="shared" si="51"/>
        <v>-2.5300000000000002</v>
      </c>
      <c r="J1144">
        <f t="shared" si="52"/>
        <v>37.99</v>
      </c>
      <c r="K1144">
        <f t="shared" si="53"/>
        <v>35.46</v>
      </c>
    </row>
    <row r="1145" spans="1:11" x14ac:dyDescent="0.25">
      <c r="A1145" t="s">
        <v>8632</v>
      </c>
      <c r="B1145">
        <v>2000</v>
      </c>
      <c r="C1145">
        <v>35.32</v>
      </c>
      <c r="D1145">
        <v>37.85</v>
      </c>
      <c r="E1145">
        <v>0</v>
      </c>
      <c r="F1145">
        <v>0</v>
      </c>
      <c r="G1145">
        <v>-0.67</v>
      </c>
      <c r="H1145">
        <v>1.86</v>
      </c>
      <c r="I1145">
        <f t="shared" si="51"/>
        <v>-2.5300000000000002</v>
      </c>
      <c r="J1145">
        <f t="shared" si="52"/>
        <v>37.85</v>
      </c>
      <c r="K1145">
        <f t="shared" si="53"/>
        <v>35.32</v>
      </c>
    </row>
    <row r="1146" spans="1:11" x14ac:dyDescent="0.25">
      <c r="A1146" t="s">
        <v>8633</v>
      </c>
      <c r="B1146">
        <v>2000</v>
      </c>
      <c r="C1146">
        <v>35.46</v>
      </c>
      <c r="D1146">
        <v>37.99</v>
      </c>
      <c r="E1146">
        <v>0</v>
      </c>
      <c r="F1146">
        <v>0</v>
      </c>
      <c r="G1146">
        <v>-0.67</v>
      </c>
      <c r="H1146">
        <v>1.86</v>
      </c>
      <c r="I1146">
        <f t="shared" si="51"/>
        <v>-2.5300000000000002</v>
      </c>
      <c r="J1146">
        <f t="shared" si="52"/>
        <v>37.99</v>
      </c>
      <c r="K1146">
        <f t="shared" si="53"/>
        <v>35.46</v>
      </c>
    </row>
    <row r="1147" spans="1:11" x14ac:dyDescent="0.25">
      <c r="A1147" t="s">
        <v>8634</v>
      </c>
      <c r="B1147">
        <v>2000</v>
      </c>
      <c r="C1147">
        <v>35.24</v>
      </c>
      <c r="D1147">
        <v>37.76</v>
      </c>
      <c r="E1147">
        <v>0</v>
      </c>
      <c r="F1147">
        <v>0</v>
      </c>
      <c r="G1147">
        <v>-0.67</v>
      </c>
      <c r="H1147">
        <v>1.85</v>
      </c>
      <c r="I1147">
        <f t="shared" si="51"/>
        <v>-2.52</v>
      </c>
      <c r="J1147">
        <f t="shared" si="52"/>
        <v>37.76</v>
      </c>
      <c r="K1147">
        <f t="shared" si="53"/>
        <v>35.24</v>
      </c>
    </row>
    <row r="1148" spans="1:11" x14ac:dyDescent="0.25">
      <c r="A1148" t="s">
        <v>8635</v>
      </c>
      <c r="B1148">
        <v>2000</v>
      </c>
      <c r="C1148">
        <v>33.89</v>
      </c>
      <c r="D1148">
        <v>36.32</v>
      </c>
      <c r="E1148">
        <v>0</v>
      </c>
      <c r="F1148">
        <v>0</v>
      </c>
      <c r="G1148">
        <v>-0.65</v>
      </c>
      <c r="H1148">
        <v>1.78</v>
      </c>
      <c r="I1148">
        <f t="shared" si="51"/>
        <v>-2.4300000000000002</v>
      </c>
      <c r="J1148">
        <f t="shared" si="52"/>
        <v>36.32</v>
      </c>
      <c r="K1148">
        <f t="shared" si="53"/>
        <v>33.89</v>
      </c>
    </row>
    <row r="1149" spans="1:11" x14ac:dyDescent="0.25">
      <c r="A1149" t="s">
        <v>8636</v>
      </c>
      <c r="B1149">
        <v>2000</v>
      </c>
      <c r="C1149">
        <v>33.840000000000003</v>
      </c>
      <c r="D1149">
        <v>36.270000000000003</v>
      </c>
      <c r="E1149">
        <v>0</v>
      </c>
      <c r="F1149">
        <v>0</v>
      </c>
      <c r="G1149">
        <v>-0.65</v>
      </c>
      <c r="H1149">
        <v>1.78</v>
      </c>
      <c r="I1149">
        <f t="shared" si="51"/>
        <v>-2.4300000000000002</v>
      </c>
      <c r="J1149">
        <f t="shared" si="52"/>
        <v>36.270000000000003</v>
      </c>
      <c r="K1149">
        <f t="shared" si="53"/>
        <v>33.840000000000003</v>
      </c>
    </row>
    <row r="1150" spans="1:11" x14ac:dyDescent="0.25">
      <c r="A1150" t="s">
        <v>8637</v>
      </c>
      <c r="B1150">
        <v>2000</v>
      </c>
      <c r="C1150">
        <v>35.24</v>
      </c>
      <c r="D1150">
        <v>37.76</v>
      </c>
      <c r="E1150">
        <v>0</v>
      </c>
      <c r="F1150">
        <v>0</v>
      </c>
      <c r="G1150">
        <v>-0.67</v>
      </c>
      <c r="H1150">
        <v>1.85</v>
      </c>
      <c r="I1150">
        <f t="shared" si="51"/>
        <v>-2.52</v>
      </c>
      <c r="J1150">
        <f t="shared" si="52"/>
        <v>37.76</v>
      </c>
      <c r="K1150">
        <f t="shared" si="53"/>
        <v>35.24</v>
      </c>
    </row>
    <row r="1151" spans="1:11" x14ac:dyDescent="0.25">
      <c r="A1151" t="s">
        <v>8638</v>
      </c>
      <c r="B1151">
        <v>2000</v>
      </c>
      <c r="C1151">
        <v>35.4</v>
      </c>
      <c r="D1151">
        <v>37.93</v>
      </c>
      <c r="E1151">
        <v>0</v>
      </c>
      <c r="F1151">
        <v>0</v>
      </c>
      <c r="G1151">
        <v>-0.67</v>
      </c>
      <c r="H1151">
        <v>1.86</v>
      </c>
      <c r="I1151">
        <f t="shared" si="51"/>
        <v>-2.5300000000000002</v>
      </c>
      <c r="J1151">
        <f t="shared" si="52"/>
        <v>37.93</v>
      </c>
      <c r="K1151">
        <f t="shared" si="53"/>
        <v>35.4</v>
      </c>
    </row>
    <row r="1152" spans="1:11" x14ac:dyDescent="0.25">
      <c r="A1152" t="s">
        <v>8639</v>
      </c>
      <c r="B1152">
        <v>2000</v>
      </c>
      <c r="C1152">
        <v>35.32</v>
      </c>
      <c r="D1152">
        <v>37.85</v>
      </c>
      <c r="E1152">
        <v>0</v>
      </c>
      <c r="F1152">
        <v>0</v>
      </c>
      <c r="G1152">
        <v>-0.67</v>
      </c>
      <c r="H1152">
        <v>1.86</v>
      </c>
      <c r="I1152">
        <f t="shared" si="51"/>
        <v>-2.5300000000000002</v>
      </c>
      <c r="J1152">
        <f t="shared" si="52"/>
        <v>37.85</v>
      </c>
      <c r="K1152">
        <f t="shared" si="53"/>
        <v>35.32</v>
      </c>
    </row>
    <row r="1153" spans="1:11" x14ac:dyDescent="0.25">
      <c r="A1153" t="s">
        <v>8640</v>
      </c>
      <c r="B1153">
        <v>2000</v>
      </c>
      <c r="C1153">
        <v>30.92</v>
      </c>
      <c r="D1153">
        <v>33.14</v>
      </c>
      <c r="E1153">
        <v>0</v>
      </c>
      <c r="F1153">
        <v>0</v>
      </c>
      <c r="G1153">
        <v>-0.59</v>
      </c>
      <c r="H1153">
        <v>1.63</v>
      </c>
      <c r="I1153">
        <f t="shared" si="51"/>
        <v>-2.2199999999999998</v>
      </c>
      <c r="J1153">
        <f t="shared" si="52"/>
        <v>33.14</v>
      </c>
      <c r="K1153">
        <f t="shared" si="53"/>
        <v>30.92</v>
      </c>
    </row>
    <row r="1154" spans="1:11" x14ac:dyDescent="0.25">
      <c r="A1154" t="s">
        <v>8657</v>
      </c>
      <c r="B1154">
        <v>2000</v>
      </c>
      <c r="C1154">
        <v>37.67</v>
      </c>
      <c r="D1154">
        <v>40.340000000000003</v>
      </c>
      <c r="E1154">
        <v>0</v>
      </c>
      <c r="F1154">
        <v>0</v>
      </c>
      <c r="G1154">
        <v>-0.62</v>
      </c>
      <c r="H1154">
        <v>2.0499999999999998</v>
      </c>
      <c r="I1154">
        <f t="shared" ref="I1154:I1217" si="54">+G1154-H1154</f>
        <v>-2.67</v>
      </c>
      <c r="J1154">
        <f t="shared" si="52"/>
        <v>40.340000000000003</v>
      </c>
      <c r="K1154">
        <f t="shared" si="53"/>
        <v>37.67</v>
      </c>
    </row>
    <row r="1155" spans="1:11" x14ac:dyDescent="0.25">
      <c r="A1155" t="s">
        <v>8658</v>
      </c>
      <c r="B1155">
        <v>2000</v>
      </c>
      <c r="C1155">
        <v>37.67</v>
      </c>
      <c r="D1155">
        <v>40.340000000000003</v>
      </c>
      <c r="E1155">
        <v>0</v>
      </c>
      <c r="F1155">
        <v>0</v>
      </c>
      <c r="G1155">
        <v>-0.62</v>
      </c>
      <c r="H1155">
        <v>2.0499999999999998</v>
      </c>
      <c r="I1155">
        <f t="shared" si="54"/>
        <v>-2.67</v>
      </c>
      <c r="J1155">
        <f t="shared" ref="J1155:J1218" si="55">D1155</f>
        <v>40.340000000000003</v>
      </c>
      <c r="K1155">
        <f t="shared" ref="K1155:K1218" si="56">C1155</f>
        <v>37.67</v>
      </c>
    </row>
    <row r="1156" spans="1:11" x14ac:dyDescent="0.25">
      <c r="A1156" t="s">
        <v>8659</v>
      </c>
      <c r="B1156">
        <v>2000</v>
      </c>
      <c r="C1156">
        <v>47.88</v>
      </c>
      <c r="D1156">
        <v>51.28</v>
      </c>
      <c r="E1156">
        <v>0</v>
      </c>
      <c r="F1156">
        <v>0</v>
      </c>
      <c r="G1156">
        <v>-0.79</v>
      </c>
      <c r="H1156">
        <v>2.61</v>
      </c>
      <c r="I1156">
        <f t="shared" si="54"/>
        <v>-3.4</v>
      </c>
      <c r="J1156">
        <f t="shared" si="55"/>
        <v>51.28</v>
      </c>
      <c r="K1156">
        <f t="shared" si="56"/>
        <v>47.88</v>
      </c>
    </row>
    <row r="1157" spans="1:11" x14ac:dyDescent="0.25">
      <c r="A1157" t="s">
        <v>8660</v>
      </c>
      <c r="B1157">
        <v>2000</v>
      </c>
      <c r="C1157">
        <v>65.16</v>
      </c>
      <c r="D1157">
        <v>69.790000000000006</v>
      </c>
      <c r="E1157">
        <v>0</v>
      </c>
      <c r="F1157">
        <v>0</v>
      </c>
      <c r="G1157">
        <v>-1.08</v>
      </c>
      <c r="H1157">
        <v>3.55</v>
      </c>
      <c r="I1157">
        <f t="shared" si="54"/>
        <v>-4.63</v>
      </c>
      <c r="J1157">
        <f t="shared" si="55"/>
        <v>69.790000000000006</v>
      </c>
      <c r="K1157">
        <f t="shared" si="56"/>
        <v>65.16</v>
      </c>
    </row>
    <row r="1158" spans="1:11" x14ac:dyDescent="0.25">
      <c r="A1158" t="s">
        <v>8661</v>
      </c>
      <c r="B1158">
        <v>2000</v>
      </c>
      <c r="C1158">
        <v>40.49</v>
      </c>
      <c r="D1158">
        <v>43.37</v>
      </c>
      <c r="E1158">
        <v>0</v>
      </c>
      <c r="F1158">
        <v>0</v>
      </c>
      <c r="G1158">
        <v>-0.67</v>
      </c>
      <c r="H1158">
        <v>2.21</v>
      </c>
      <c r="I1158">
        <f t="shared" si="54"/>
        <v>-2.88</v>
      </c>
      <c r="J1158">
        <f t="shared" si="55"/>
        <v>43.37</v>
      </c>
      <c r="K1158">
        <f t="shared" si="56"/>
        <v>40.49</v>
      </c>
    </row>
    <row r="1159" spans="1:11" x14ac:dyDescent="0.25">
      <c r="A1159" t="s">
        <v>8662</v>
      </c>
      <c r="B1159">
        <v>2000</v>
      </c>
      <c r="C1159">
        <v>43.91</v>
      </c>
      <c r="D1159">
        <v>47.02</v>
      </c>
      <c r="E1159">
        <v>0</v>
      </c>
      <c r="F1159">
        <v>0</v>
      </c>
      <c r="G1159">
        <v>-0.72</v>
      </c>
      <c r="H1159">
        <v>2.39</v>
      </c>
      <c r="I1159">
        <f t="shared" si="54"/>
        <v>-3.1100000000000003</v>
      </c>
      <c r="J1159">
        <f t="shared" si="55"/>
        <v>47.02</v>
      </c>
      <c r="K1159">
        <f t="shared" si="56"/>
        <v>43.91</v>
      </c>
    </row>
    <row r="1160" spans="1:11" x14ac:dyDescent="0.25">
      <c r="A1160" t="s">
        <v>8663</v>
      </c>
      <c r="B1160">
        <v>2000</v>
      </c>
      <c r="C1160">
        <v>39.83</v>
      </c>
      <c r="D1160">
        <v>42.66</v>
      </c>
      <c r="E1160">
        <v>0</v>
      </c>
      <c r="F1160">
        <v>0</v>
      </c>
      <c r="G1160">
        <v>-0.66</v>
      </c>
      <c r="H1160">
        <v>2.17</v>
      </c>
      <c r="I1160">
        <f t="shared" si="54"/>
        <v>-2.83</v>
      </c>
      <c r="J1160">
        <f t="shared" si="55"/>
        <v>42.66</v>
      </c>
      <c r="K1160">
        <f t="shared" si="56"/>
        <v>39.83</v>
      </c>
    </row>
    <row r="1161" spans="1:11" x14ac:dyDescent="0.25">
      <c r="A1161" t="s">
        <v>8664</v>
      </c>
      <c r="B1161">
        <v>2000</v>
      </c>
      <c r="C1161">
        <v>37.67</v>
      </c>
      <c r="D1161">
        <v>40.340000000000003</v>
      </c>
      <c r="E1161">
        <v>0</v>
      </c>
      <c r="F1161">
        <v>0</v>
      </c>
      <c r="G1161">
        <v>-0.62</v>
      </c>
      <c r="H1161">
        <v>2.0499999999999998</v>
      </c>
      <c r="I1161">
        <f t="shared" si="54"/>
        <v>-2.67</v>
      </c>
      <c r="J1161">
        <f t="shared" si="55"/>
        <v>40.340000000000003</v>
      </c>
      <c r="K1161">
        <f t="shared" si="56"/>
        <v>37.67</v>
      </c>
    </row>
    <row r="1162" spans="1:11" x14ac:dyDescent="0.25">
      <c r="A1162" t="s">
        <v>12286</v>
      </c>
      <c r="B1162">
        <v>2000</v>
      </c>
      <c r="C1162">
        <v>37.67</v>
      </c>
      <c r="D1162">
        <v>40.340000000000003</v>
      </c>
      <c r="E1162">
        <v>0</v>
      </c>
      <c r="F1162">
        <v>0</v>
      </c>
      <c r="G1162">
        <v>-0.62</v>
      </c>
      <c r="H1162">
        <v>2.0499999999999998</v>
      </c>
      <c r="I1162">
        <f t="shared" si="54"/>
        <v>-2.67</v>
      </c>
      <c r="J1162">
        <f t="shared" si="55"/>
        <v>40.340000000000003</v>
      </c>
      <c r="K1162">
        <f t="shared" si="56"/>
        <v>37.67</v>
      </c>
    </row>
    <row r="1163" spans="1:11" x14ac:dyDescent="0.25">
      <c r="A1163" t="s">
        <v>12287</v>
      </c>
      <c r="B1163">
        <v>2000</v>
      </c>
      <c r="C1163">
        <v>37.67</v>
      </c>
      <c r="D1163">
        <v>40.340000000000003</v>
      </c>
      <c r="E1163">
        <v>0</v>
      </c>
      <c r="F1163">
        <v>0</v>
      </c>
      <c r="G1163">
        <v>-0.62</v>
      </c>
      <c r="H1163">
        <v>2.0499999999999998</v>
      </c>
      <c r="I1163">
        <f t="shared" si="54"/>
        <v>-2.67</v>
      </c>
      <c r="J1163">
        <f t="shared" si="55"/>
        <v>40.340000000000003</v>
      </c>
      <c r="K1163">
        <f t="shared" si="56"/>
        <v>37.67</v>
      </c>
    </row>
    <row r="1164" spans="1:11" x14ac:dyDescent="0.25">
      <c r="A1164" t="s">
        <v>12288</v>
      </c>
      <c r="B1164">
        <v>2000</v>
      </c>
      <c r="C1164">
        <v>36.619999999999997</v>
      </c>
      <c r="D1164">
        <v>39.229999999999997</v>
      </c>
      <c r="E1164">
        <v>0</v>
      </c>
      <c r="F1164">
        <v>0</v>
      </c>
      <c r="G1164">
        <v>-0.61</v>
      </c>
      <c r="H1164">
        <v>2</v>
      </c>
      <c r="I1164">
        <f t="shared" si="54"/>
        <v>-2.61</v>
      </c>
      <c r="J1164">
        <f t="shared" si="55"/>
        <v>39.229999999999997</v>
      </c>
      <c r="K1164">
        <f t="shared" si="56"/>
        <v>36.619999999999997</v>
      </c>
    </row>
    <row r="1165" spans="1:11" x14ac:dyDescent="0.25">
      <c r="A1165" t="s">
        <v>12289</v>
      </c>
      <c r="B1165">
        <v>2000</v>
      </c>
      <c r="C1165">
        <v>36.619999999999997</v>
      </c>
      <c r="D1165">
        <v>39.229999999999997</v>
      </c>
      <c r="E1165">
        <v>0</v>
      </c>
      <c r="F1165">
        <v>0</v>
      </c>
      <c r="G1165">
        <v>-0.61</v>
      </c>
      <c r="H1165">
        <v>2</v>
      </c>
      <c r="I1165">
        <f t="shared" si="54"/>
        <v>-2.61</v>
      </c>
      <c r="J1165">
        <f t="shared" si="55"/>
        <v>39.229999999999997</v>
      </c>
      <c r="K1165">
        <f t="shared" si="56"/>
        <v>36.619999999999997</v>
      </c>
    </row>
    <row r="1166" spans="1:11" x14ac:dyDescent="0.25">
      <c r="A1166" t="s">
        <v>12290</v>
      </c>
      <c r="B1166">
        <v>2000</v>
      </c>
      <c r="C1166">
        <v>37.67</v>
      </c>
      <c r="D1166">
        <v>40.340000000000003</v>
      </c>
      <c r="E1166">
        <v>0</v>
      </c>
      <c r="F1166">
        <v>0</v>
      </c>
      <c r="G1166">
        <v>-0.62</v>
      </c>
      <c r="H1166">
        <v>2.0499999999999998</v>
      </c>
      <c r="I1166">
        <f t="shared" si="54"/>
        <v>-2.67</v>
      </c>
      <c r="J1166">
        <f t="shared" si="55"/>
        <v>40.340000000000003</v>
      </c>
      <c r="K1166">
        <f t="shared" si="56"/>
        <v>37.67</v>
      </c>
    </row>
    <row r="1167" spans="1:11" x14ac:dyDescent="0.25">
      <c r="A1167" t="s">
        <v>12291</v>
      </c>
      <c r="B1167">
        <v>2000</v>
      </c>
      <c r="C1167">
        <v>39.83</v>
      </c>
      <c r="D1167">
        <v>42.66</v>
      </c>
      <c r="E1167">
        <v>0</v>
      </c>
      <c r="F1167">
        <v>0</v>
      </c>
      <c r="G1167">
        <v>-0.66</v>
      </c>
      <c r="H1167">
        <v>2.17</v>
      </c>
      <c r="I1167">
        <f t="shared" si="54"/>
        <v>-2.83</v>
      </c>
      <c r="J1167">
        <f t="shared" si="55"/>
        <v>42.66</v>
      </c>
      <c r="K1167">
        <f t="shared" si="56"/>
        <v>39.83</v>
      </c>
    </row>
    <row r="1168" spans="1:11" x14ac:dyDescent="0.25">
      <c r="A1168" t="s">
        <v>12292</v>
      </c>
      <c r="B1168">
        <v>2000</v>
      </c>
      <c r="C1168">
        <v>37.67</v>
      </c>
      <c r="D1168">
        <v>40.340000000000003</v>
      </c>
      <c r="E1168">
        <v>0</v>
      </c>
      <c r="F1168">
        <v>0</v>
      </c>
      <c r="G1168">
        <v>-0.62</v>
      </c>
      <c r="H1168">
        <v>2.0499999999999998</v>
      </c>
      <c r="I1168">
        <f t="shared" si="54"/>
        <v>-2.67</v>
      </c>
      <c r="J1168">
        <f t="shared" si="55"/>
        <v>40.340000000000003</v>
      </c>
      <c r="K1168">
        <f t="shared" si="56"/>
        <v>37.67</v>
      </c>
    </row>
    <row r="1169" spans="1:11" x14ac:dyDescent="0.25">
      <c r="A1169" t="s">
        <v>12293</v>
      </c>
      <c r="B1169">
        <v>2000</v>
      </c>
      <c r="C1169">
        <v>34.07</v>
      </c>
      <c r="D1169">
        <v>36.49</v>
      </c>
      <c r="E1169">
        <v>0</v>
      </c>
      <c r="F1169">
        <v>0</v>
      </c>
      <c r="G1169">
        <v>-0.56000000000000005</v>
      </c>
      <c r="H1169">
        <v>1.86</v>
      </c>
      <c r="I1169">
        <f t="shared" si="54"/>
        <v>-2.42</v>
      </c>
      <c r="J1169">
        <f t="shared" si="55"/>
        <v>36.49</v>
      </c>
      <c r="K1169">
        <f t="shared" si="56"/>
        <v>34.07</v>
      </c>
    </row>
    <row r="1170" spans="1:11" x14ac:dyDescent="0.25">
      <c r="A1170" t="s">
        <v>12310</v>
      </c>
      <c r="B1170">
        <v>2000</v>
      </c>
      <c r="C1170">
        <v>35.49</v>
      </c>
      <c r="D1170">
        <v>37.96</v>
      </c>
      <c r="E1170">
        <v>0</v>
      </c>
      <c r="F1170">
        <v>0</v>
      </c>
      <c r="G1170">
        <v>-0.73</v>
      </c>
      <c r="H1170">
        <v>1.74</v>
      </c>
      <c r="I1170">
        <f t="shared" si="54"/>
        <v>-2.4699999999999998</v>
      </c>
      <c r="J1170">
        <f t="shared" si="55"/>
        <v>37.96</v>
      </c>
      <c r="K1170">
        <f t="shared" si="56"/>
        <v>35.49</v>
      </c>
    </row>
    <row r="1171" spans="1:11" x14ac:dyDescent="0.25">
      <c r="A1171" t="s">
        <v>12311</v>
      </c>
      <c r="B1171">
        <v>2000</v>
      </c>
      <c r="C1171">
        <v>36.909999999999997</v>
      </c>
      <c r="D1171">
        <v>39.479999999999997</v>
      </c>
      <c r="E1171">
        <v>0</v>
      </c>
      <c r="F1171">
        <v>0</v>
      </c>
      <c r="G1171">
        <v>-0.76</v>
      </c>
      <c r="H1171">
        <v>1.81</v>
      </c>
      <c r="I1171">
        <f t="shared" si="54"/>
        <v>-2.5700000000000003</v>
      </c>
      <c r="J1171">
        <f t="shared" si="55"/>
        <v>39.479999999999997</v>
      </c>
      <c r="K1171">
        <f t="shared" si="56"/>
        <v>36.909999999999997</v>
      </c>
    </row>
    <row r="1172" spans="1:11" x14ac:dyDescent="0.25">
      <c r="A1172" t="s">
        <v>12312</v>
      </c>
      <c r="B1172">
        <v>2000</v>
      </c>
      <c r="C1172">
        <v>41</v>
      </c>
      <c r="D1172">
        <v>43.85</v>
      </c>
      <c r="E1172">
        <v>0</v>
      </c>
      <c r="F1172">
        <v>0</v>
      </c>
      <c r="G1172">
        <v>-0.84</v>
      </c>
      <c r="H1172">
        <v>2.0099999999999998</v>
      </c>
      <c r="I1172">
        <f t="shared" si="54"/>
        <v>-2.8499999999999996</v>
      </c>
      <c r="J1172">
        <f t="shared" si="55"/>
        <v>43.85</v>
      </c>
      <c r="K1172">
        <f t="shared" si="56"/>
        <v>41</v>
      </c>
    </row>
    <row r="1173" spans="1:11" x14ac:dyDescent="0.25">
      <c r="A1173" t="s">
        <v>12313</v>
      </c>
      <c r="B1173">
        <v>2000</v>
      </c>
      <c r="C1173">
        <v>46.57</v>
      </c>
      <c r="D1173">
        <v>49.82</v>
      </c>
      <c r="E1173">
        <v>0</v>
      </c>
      <c r="F1173">
        <v>0</v>
      </c>
      <c r="G1173">
        <v>-0.96</v>
      </c>
      <c r="H1173">
        <v>2.29</v>
      </c>
      <c r="I1173">
        <f t="shared" si="54"/>
        <v>-3.25</v>
      </c>
      <c r="J1173">
        <f t="shared" si="55"/>
        <v>49.82</v>
      </c>
      <c r="K1173">
        <f t="shared" si="56"/>
        <v>46.57</v>
      </c>
    </row>
    <row r="1174" spans="1:11" x14ac:dyDescent="0.25">
      <c r="A1174" t="s">
        <v>12314</v>
      </c>
      <c r="B1174">
        <v>2000</v>
      </c>
      <c r="C1174">
        <v>36.909999999999997</v>
      </c>
      <c r="D1174">
        <v>39.479999999999997</v>
      </c>
      <c r="E1174">
        <v>0</v>
      </c>
      <c r="F1174">
        <v>0</v>
      </c>
      <c r="G1174">
        <v>-0.76</v>
      </c>
      <c r="H1174">
        <v>1.81</v>
      </c>
      <c r="I1174">
        <f t="shared" si="54"/>
        <v>-2.5700000000000003</v>
      </c>
      <c r="J1174">
        <f t="shared" si="55"/>
        <v>39.479999999999997</v>
      </c>
      <c r="K1174">
        <f t="shared" si="56"/>
        <v>36.909999999999997</v>
      </c>
    </row>
    <row r="1175" spans="1:11" x14ac:dyDescent="0.25">
      <c r="A1175" t="s">
        <v>12315</v>
      </c>
      <c r="B1175">
        <v>2000</v>
      </c>
      <c r="C1175">
        <v>37.58</v>
      </c>
      <c r="D1175">
        <v>40.21</v>
      </c>
      <c r="E1175">
        <v>0</v>
      </c>
      <c r="F1175">
        <v>0</v>
      </c>
      <c r="G1175">
        <v>-0.78</v>
      </c>
      <c r="H1175">
        <v>1.85</v>
      </c>
      <c r="I1175">
        <f t="shared" si="54"/>
        <v>-2.63</v>
      </c>
      <c r="J1175">
        <f t="shared" si="55"/>
        <v>40.21</v>
      </c>
      <c r="K1175">
        <f t="shared" si="56"/>
        <v>37.58</v>
      </c>
    </row>
    <row r="1176" spans="1:11" x14ac:dyDescent="0.25">
      <c r="A1176" t="s">
        <v>12316</v>
      </c>
      <c r="B1176">
        <v>2000</v>
      </c>
      <c r="C1176">
        <v>36.909999999999997</v>
      </c>
      <c r="D1176">
        <v>39.479999999999997</v>
      </c>
      <c r="E1176">
        <v>0</v>
      </c>
      <c r="F1176">
        <v>0</v>
      </c>
      <c r="G1176">
        <v>-0.76</v>
      </c>
      <c r="H1176">
        <v>1.81</v>
      </c>
      <c r="I1176">
        <f t="shared" si="54"/>
        <v>-2.5700000000000003</v>
      </c>
      <c r="J1176">
        <f t="shared" si="55"/>
        <v>39.479999999999997</v>
      </c>
      <c r="K1176">
        <f t="shared" si="56"/>
        <v>36.909999999999997</v>
      </c>
    </row>
    <row r="1177" spans="1:11" x14ac:dyDescent="0.25">
      <c r="A1177" t="s">
        <v>12317</v>
      </c>
      <c r="B1177">
        <v>2000</v>
      </c>
      <c r="C1177">
        <v>35.67</v>
      </c>
      <c r="D1177">
        <v>38.159999999999997</v>
      </c>
      <c r="E1177">
        <v>0</v>
      </c>
      <c r="F1177">
        <v>0</v>
      </c>
      <c r="G1177">
        <v>-0.74</v>
      </c>
      <c r="H1177">
        <v>1.75</v>
      </c>
      <c r="I1177">
        <f t="shared" si="54"/>
        <v>-2.4900000000000002</v>
      </c>
      <c r="J1177">
        <f t="shared" si="55"/>
        <v>38.159999999999997</v>
      </c>
      <c r="K1177">
        <f t="shared" si="56"/>
        <v>35.67</v>
      </c>
    </row>
    <row r="1178" spans="1:11" x14ac:dyDescent="0.25">
      <c r="A1178" t="s">
        <v>12318</v>
      </c>
      <c r="B1178">
        <v>2000</v>
      </c>
      <c r="C1178">
        <v>35.590000000000003</v>
      </c>
      <c r="D1178">
        <v>38.07</v>
      </c>
      <c r="E1178">
        <v>0</v>
      </c>
      <c r="F1178">
        <v>0</v>
      </c>
      <c r="G1178">
        <v>-0.73</v>
      </c>
      <c r="H1178">
        <v>1.75</v>
      </c>
      <c r="I1178">
        <f t="shared" si="54"/>
        <v>-2.48</v>
      </c>
      <c r="J1178">
        <f t="shared" si="55"/>
        <v>38.07</v>
      </c>
      <c r="K1178">
        <f t="shared" si="56"/>
        <v>35.590000000000003</v>
      </c>
    </row>
    <row r="1179" spans="1:11" x14ac:dyDescent="0.25">
      <c r="A1179" t="s">
        <v>12319</v>
      </c>
      <c r="B1179">
        <v>2000</v>
      </c>
      <c r="C1179">
        <v>35.49</v>
      </c>
      <c r="D1179">
        <v>37.96</v>
      </c>
      <c r="E1179">
        <v>0</v>
      </c>
      <c r="F1179">
        <v>0</v>
      </c>
      <c r="G1179">
        <v>-0.73</v>
      </c>
      <c r="H1179">
        <v>1.74</v>
      </c>
      <c r="I1179">
        <f t="shared" si="54"/>
        <v>-2.4699999999999998</v>
      </c>
      <c r="J1179">
        <f t="shared" si="55"/>
        <v>37.96</v>
      </c>
      <c r="K1179">
        <f t="shared" si="56"/>
        <v>35.49</v>
      </c>
    </row>
    <row r="1180" spans="1:11" x14ac:dyDescent="0.25">
      <c r="A1180" t="s">
        <v>12320</v>
      </c>
      <c r="B1180">
        <v>2000</v>
      </c>
      <c r="C1180">
        <v>34.58</v>
      </c>
      <c r="D1180">
        <v>36.99</v>
      </c>
      <c r="E1180">
        <v>0</v>
      </c>
      <c r="F1180">
        <v>0</v>
      </c>
      <c r="G1180">
        <v>-0.71</v>
      </c>
      <c r="H1180">
        <v>1.7</v>
      </c>
      <c r="I1180">
        <f t="shared" si="54"/>
        <v>-2.41</v>
      </c>
      <c r="J1180">
        <f t="shared" si="55"/>
        <v>36.99</v>
      </c>
      <c r="K1180">
        <f t="shared" si="56"/>
        <v>34.58</v>
      </c>
    </row>
    <row r="1181" spans="1:11" x14ac:dyDescent="0.25">
      <c r="A1181" t="s">
        <v>12321</v>
      </c>
      <c r="B1181">
        <v>2000</v>
      </c>
      <c r="C1181">
        <v>34.229999999999997</v>
      </c>
      <c r="D1181">
        <v>36.619999999999997</v>
      </c>
      <c r="E1181">
        <v>0</v>
      </c>
      <c r="F1181">
        <v>0</v>
      </c>
      <c r="G1181">
        <v>-0.71</v>
      </c>
      <c r="H1181">
        <v>1.68</v>
      </c>
      <c r="I1181">
        <f t="shared" si="54"/>
        <v>-2.3899999999999997</v>
      </c>
      <c r="J1181">
        <f t="shared" si="55"/>
        <v>36.619999999999997</v>
      </c>
      <c r="K1181">
        <f t="shared" si="56"/>
        <v>34.229999999999997</v>
      </c>
    </row>
    <row r="1182" spans="1:11" x14ac:dyDescent="0.25">
      <c r="A1182" t="s">
        <v>12322</v>
      </c>
      <c r="B1182">
        <v>2000</v>
      </c>
      <c r="C1182">
        <v>34.65</v>
      </c>
      <c r="D1182">
        <v>37.06</v>
      </c>
      <c r="E1182">
        <v>0</v>
      </c>
      <c r="F1182">
        <v>0</v>
      </c>
      <c r="G1182">
        <v>-0.71</v>
      </c>
      <c r="H1182">
        <v>1.7</v>
      </c>
      <c r="I1182">
        <f t="shared" si="54"/>
        <v>-2.41</v>
      </c>
      <c r="J1182">
        <f t="shared" si="55"/>
        <v>37.06</v>
      </c>
      <c r="K1182">
        <f t="shared" si="56"/>
        <v>34.65</v>
      </c>
    </row>
    <row r="1183" spans="1:11" x14ac:dyDescent="0.25">
      <c r="A1183" t="s">
        <v>12323</v>
      </c>
      <c r="B1183">
        <v>2000</v>
      </c>
      <c r="C1183">
        <v>36.909999999999997</v>
      </c>
      <c r="D1183">
        <v>39.479999999999997</v>
      </c>
      <c r="E1183">
        <v>0</v>
      </c>
      <c r="F1183">
        <v>0</v>
      </c>
      <c r="G1183">
        <v>-0.76</v>
      </c>
      <c r="H1183">
        <v>1.81</v>
      </c>
      <c r="I1183">
        <f t="shared" si="54"/>
        <v>-2.5700000000000003</v>
      </c>
      <c r="J1183">
        <f t="shared" si="55"/>
        <v>39.479999999999997</v>
      </c>
      <c r="K1183">
        <f t="shared" si="56"/>
        <v>36.909999999999997</v>
      </c>
    </row>
    <row r="1184" spans="1:11" x14ac:dyDescent="0.25">
      <c r="A1184" t="s">
        <v>12324</v>
      </c>
      <c r="B1184">
        <v>2000</v>
      </c>
      <c r="C1184">
        <v>36.909999999999997</v>
      </c>
      <c r="D1184">
        <v>39.479999999999997</v>
      </c>
      <c r="E1184">
        <v>0</v>
      </c>
      <c r="F1184">
        <v>0</v>
      </c>
      <c r="G1184">
        <v>-0.76</v>
      </c>
      <c r="H1184">
        <v>1.81</v>
      </c>
      <c r="I1184">
        <f t="shared" si="54"/>
        <v>-2.5700000000000003</v>
      </c>
      <c r="J1184">
        <f t="shared" si="55"/>
        <v>39.479999999999997</v>
      </c>
      <c r="K1184">
        <f t="shared" si="56"/>
        <v>36.909999999999997</v>
      </c>
    </row>
    <row r="1185" spans="1:11" x14ac:dyDescent="0.25">
      <c r="A1185" t="s">
        <v>12325</v>
      </c>
      <c r="B1185">
        <v>2000</v>
      </c>
      <c r="C1185">
        <v>32.53</v>
      </c>
      <c r="D1185">
        <v>34.799999999999997</v>
      </c>
      <c r="E1185">
        <v>0</v>
      </c>
      <c r="F1185">
        <v>0</v>
      </c>
      <c r="G1185">
        <v>-0.67</v>
      </c>
      <c r="H1185">
        <v>1.6</v>
      </c>
      <c r="I1185">
        <f t="shared" si="54"/>
        <v>-2.27</v>
      </c>
      <c r="J1185">
        <f t="shared" si="55"/>
        <v>34.799999999999997</v>
      </c>
      <c r="K1185">
        <f t="shared" si="56"/>
        <v>32.53</v>
      </c>
    </row>
    <row r="1186" spans="1:11" x14ac:dyDescent="0.25">
      <c r="A1186" t="s">
        <v>12342</v>
      </c>
      <c r="B1186">
        <v>2000</v>
      </c>
      <c r="C1186">
        <v>34.46</v>
      </c>
      <c r="D1186">
        <v>36.909999999999997</v>
      </c>
      <c r="E1186">
        <v>0</v>
      </c>
      <c r="F1186">
        <v>0</v>
      </c>
      <c r="G1186">
        <v>-0.68</v>
      </c>
      <c r="H1186">
        <v>1.77</v>
      </c>
      <c r="I1186">
        <f t="shared" si="54"/>
        <v>-2.4500000000000002</v>
      </c>
      <c r="J1186">
        <f t="shared" si="55"/>
        <v>36.909999999999997</v>
      </c>
      <c r="K1186">
        <f t="shared" si="56"/>
        <v>34.46</v>
      </c>
    </row>
    <row r="1187" spans="1:11" x14ac:dyDescent="0.25">
      <c r="A1187" t="s">
        <v>12343</v>
      </c>
      <c r="B1187">
        <v>2000</v>
      </c>
      <c r="C1187">
        <v>35.39</v>
      </c>
      <c r="D1187">
        <v>37.9</v>
      </c>
      <c r="E1187">
        <v>0</v>
      </c>
      <c r="F1187">
        <v>0</v>
      </c>
      <c r="G1187">
        <v>-0.7</v>
      </c>
      <c r="H1187">
        <v>1.81</v>
      </c>
      <c r="I1187">
        <f t="shared" si="54"/>
        <v>-2.5099999999999998</v>
      </c>
      <c r="J1187">
        <f t="shared" si="55"/>
        <v>37.9</v>
      </c>
      <c r="K1187">
        <f t="shared" si="56"/>
        <v>35.39</v>
      </c>
    </row>
    <row r="1188" spans="1:11" x14ac:dyDescent="0.25">
      <c r="A1188" t="s">
        <v>12344</v>
      </c>
      <c r="B1188">
        <v>2000</v>
      </c>
      <c r="C1188">
        <v>37.17</v>
      </c>
      <c r="D1188">
        <v>39.81</v>
      </c>
      <c r="E1188">
        <v>0</v>
      </c>
      <c r="F1188">
        <v>0</v>
      </c>
      <c r="G1188">
        <v>-0.73</v>
      </c>
      <c r="H1188">
        <v>1.91</v>
      </c>
      <c r="I1188">
        <f t="shared" si="54"/>
        <v>-2.6399999999999997</v>
      </c>
      <c r="J1188">
        <f t="shared" si="55"/>
        <v>39.81</v>
      </c>
      <c r="K1188">
        <f t="shared" si="56"/>
        <v>37.17</v>
      </c>
    </row>
    <row r="1189" spans="1:11" x14ac:dyDescent="0.25">
      <c r="A1189" t="s">
        <v>12345</v>
      </c>
      <c r="B1189">
        <v>2000</v>
      </c>
      <c r="C1189">
        <v>38.369999999999997</v>
      </c>
      <c r="D1189">
        <v>41.1</v>
      </c>
      <c r="E1189">
        <v>0</v>
      </c>
      <c r="F1189">
        <v>0</v>
      </c>
      <c r="G1189">
        <v>-0.76</v>
      </c>
      <c r="H1189">
        <v>1.97</v>
      </c>
      <c r="I1189">
        <f t="shared" si="54"/>
        <v>-2.73</v>
      </c>
      <c r="J1189">
        <f t="shared" si="55"/>
        <v>41.1</v>
      </c>
      <c r="K1189">
        <f t="shared" si="56"/>
        <v>38.369999999999997</v>
      </c>
    </row>
    <row r="1190" spans="1:11" x14ac:dyDescent="0.25">
      <c r="A1190" t="s">
        <v>12346</v>
      </c>
      <c r="B1190">
        <v>2000</v>
      </c>
      <c r="C1190">
        <v>36.26</v>
      </c>
      <c r="D1190">
        <v>38.840000000000003</v>
      </c>
      <c r="E1190">
        <v>0</v>
      </c>
      <c r="F1190">
        <v>0</v>
      </c>
      <c r="G1190">
        <v>-0.72</v>
      </c>
      <c r="H1190">
        <v>1.86</v>
      </c>
      <c r="I1190">
        <f t="shared" si="54"/>
        <v>-2.58</v>
      </c>
      <c r="J1190">
        <f t="shared" si="55"/>
        <v>38.840000000000003</v>
      </c>
      <c r="K1190">
        <f t="shared" si="56"/>
        <v>36.26</v>
      </c>
    </row>
    <row r="1191" spans="1:11" x14ac:dyDescent="0.25">
      <c r="A1191" t="s">
        <v>12347</v>
      </c>
      <c r="B1191">
        <v>2000</v>
      </c>
      <c r="C1191">
        <v>35.26</v>
      </c>
      <c r="D1191">
        <v>37.770000000000003</v>
      </c>
      <c r="E1191">
        <v>0</v>
      </c>
      <c r="F1191">
        <v>0</v>
      </c>
      <c r="G1191">
        <v>-0.7</v>
      </c>
      <c r="H1191">
        <v>1.81</v>
      </c>
      <c r="I1191">
        <f t="shared" si="54"/>
        <v>-2.5099999999999998</v>
      </c>
      <c r="J1191">
        <f t="shared" si="55"/>
        <v>37.770000000000003</v>
      </c>
      <c r="K1191">
        <f t="shared" si="56"/>
        <v>35.26</v>
      </c>
    </row>
    <row r="1192" spans="1:11" x14ac:dyDescent="0.25">
      <c r="A1192" t="s">
        <v>12348</v>
      </c>
      <c r="B1192">
        <v>2000</v>
      </c>
      <c r="C1192">
        <v>35.26</v>
      </c>
      <c r="D1192">
        <v>37.770000000000003</v>
      </c>
      <c r="E1192">
        <v>0</v>
      </c>
      <c r="F1192">
        <v>0</v>
      </c>
      <c r="G1192">
        <v>-0.7</v>
      </c>
      <c r="H1192">
        <v>1.81</v>
      </c>
      <c r="I1192">
        <f t="shared" si="54"/>
        <v>-2.5099999999999998</v>
      </c>
      <c r="J1192">
        <f t="shared" si="55"/>
        <v>37.770000000000003</v>
      </c>
      <c r="K1192">
        <f t="shared" si="56"/>
        <v>35.26</v>
      </c>
    </row>
    <row r="1193" spans="1:11" x14ac:dyDescent="0.25">
      <c r="A1193" t="s">
        <v>12349</v>
      </c>
      <c r="B1193">
        <v>2000</v>
      </c>
      <c r="C1193">
        <v>34.47</v>
      </c>
      <c r="D1193">
        <v>36.92</v>
      </c>
      <c r="E1193">
        <v>0</v>
      </c>
      <c r="F1193">
        <v>0</v>
      </c>
      <c r="G1193">
        <v>-0.68</v>
      </c>
      <c r="H1193">
        <v>1.77</v>
      </c>
      <c r="I1193">
        <f t="shared" si="54"/>
        <v>-2.4500000000000002</v>
      </c>
      <c r="J1193">
        <f t="shared" si="55"/>
        <v>36.92</v>
      </c>
      <c r="K1193">
        <f t="shared" si="56"/>
        <v>34.47</v>
      </c>
    </row>
    <row r="1194" spans="1:11" x14ac:dyDescent="0.25">
      <c r="A1194" t="s">
        <v>12350</v>
      </c>
      <c r="B1194">
        <v>2000</v>
      </c>
      <c r="C1194">
        <v>34.47</v>
      </c>
      <c r="D1194">
        <v>36.92</v>
      </c>
      <c r="E1194">
        <v>0</v>
      </c>
      <c r="F1194">
        <v>0</v>
      </c>
      <c r="G1194">
        <v>-0.68</v>
      </c>
      <c r="H1194">
        <v>1.77</v>
      </c>
      <c r="I1194">
        <f t="shared" si="54"/>
        <v>-2.4500000000000002</v>
      </c>
      <c r="J1194">
        <f t="shared" si="55"/>
        <v>36.92</v>
      </c>
      <c r="K1194">
        <f t="shared" si="56"/>
        <v>34.47</v>
      </c>
    </row>
    <row r="1195" spans="1:11" x14ac:dyDescent="0.25">
      <c r="A1195" t="s">
        <v>12351</v>
      </c>
      <c r="B1195">
        <v>2000</v>
      </c>
      <c r="C1195">
        <v>34.47</v>
      </c>
      <c r="D1195">
        <v>36.92</v>
      </c>
      <c r="E1195">
        <v>0</v>
      </c>
      <c r="F1195">
        <v>0</v>
      </c>
      <c r="G1195">
        <v>-0.68</v>
      </c>
      <c r="H1195">
        <v>1.77</v>
      </c>
      <c r="I1195">
        <f t="shared" si="54"/>
        <v>-2.4500000000000002</v>
      </c>
      <c r="J1195">
        <f t="shared" si="55"/>
        <v>36.92</v>
      </c>
      <c r="K1195">
        <f t="shared" si="56"/>
        <v>34.47</v>
      </c>
    </row>
    <row r="1196" spans="1:11" x14ac:dyDescent="0.25">
      <c r="A1196" t="s">
        <v>12352</v>
      </c>
      <c r="B1196">
        <v>2000</v>
      </c>
      <c r="C1196">
        <v>33.39</v>
      </c>
      <c r="D1196">
        <v>35.76</v>
      </c>
      <c r="E1196">
        <v>0</v>
      </c>
      <c r="F1196">
        <v>0</v>
      </c>
      <c r="G1196">
        <v>-0.66</v>
      </c>
      <c r="H1196">
        <v>1.71</v>
      </c>
      <c r="I1196">
        <f t="shared" si="54"/>
        <v>-2.37</v>
      </c>
      <c r="J1196">
        <f t="shared" si="55"/>
        <v>35.76</v>
      </c>
      <c r="K1196">
        <f t="shared" si="56"/>
        <v>33.39</v>
      </c>
    </row>
    <row r="1197" spans="1:11" x14ac:dyDescent="0.25">
      <c r="A1197" t="s">
        <v>12353</v>
      </c>
      <c r="B1197">
        <v>2000</v>
      </c>
      <c r="C1197">
        <v>32.42</v>
      </c>
      <c r="D1197">
        <v>34.72</v>
      </c>
      <c r="E1197">
        <v>0</v>
      </c>
      <c r="F1197">
        <v>0</v>
      </c>
      <c r="G1197">
        <v>-0.64</v>
      </c>
      <c r="H1197">
        <v>1.66</v>
      </c>
      <c r="I1197">
        <f t="shared" si="54"/>
        <v>-2.2999999999999998</v>
      </c>
      <c r="J1197">
        <f t="shared" si="55"/>
        <v>34.72</v>
      </c>
      <c r="K1197">
        <f t="shared" si="56"/>
        <v>32.42</v>
      </c>
    </row>
    <row r="1198" spans="1:11" x14ac:dyDescent="0.25">
      <c r="A1198" t="s">
        <v>12354</v>
      </c>
      <c r="B1198">
        <v>2000</v>
      </c>
      <c r="C1198">
        <v>34.15</v>
      </c>
      <c r="D1198">
        <v>36.58</v>
      </c>
      <c r="E1198">
        <v>0</v>
      </c>
      <c r="F1198">
        <v>0</v>
      </c>
      <c r="G1198">
        <v>-0.68</v>
      </c>
      <c r="H1198">
        <v>1.75</v>
      </c>
      <c r="I1198">
        <f t="shared" si="54"/>
        <v>-2.4300000000000002</v>
      </c>
      <c r="J1198">
        <f t="shared" si="55"/>
        <v>36.58</v>
      </c>
      <c r="K1198">
        <f t="shared" si="56"/>
        <v>34.15</v>
      </c>
    </row>
    <row r="1199" spans="1:11" x14ac:dyDescent="0.25">
      <c r="A1199" t="s">
        <v>12355</v>
      </c>
      <c r="B1199">
        <v>2000</v>
      </c>
      <c r="C1199">
        <v>34.15</v>
      </c>
      <c r="D1199">
        <v>36.58</v>
      </c>
      <c r="E1199">
        <v>0</v>
      </c>
      <c r="F1199">
        <v>0</v>
      </c>
      <c r="G1199">
        <v>-0.68</v>
      </c>
      <c r="H1199">
        <v>1.75</v>
      </c>
      <c r="I1199">
        <f t="shared" si="54"/>
        <v>-2.4300000000000002</v>
      </c>
      <c r="J1199">
        <f t="shared" si="55"/>
        <v>36.58</v>
      </c>
      <c r="K1199">
        <f t="shared" si="56"/>
        <v>34.15</v>
      </c>
    </row>
    <row r="1200" spans="1:11" x14ac:dyDescent="0.25">
      <c r="A1200" t="s">
        <v>12356</v>
      </c>
      <c r="B1200">
        <v>2000</v>
      </c>
      <c r="C1200">
        <v>34.15</v>
      </c>
      <c r="D1200">
        <v>36.58</v>
      </c>
      <c r="E1200">
        <v>0</v>
      </c>
      <c r="F1200">
        <v>0</v>
      </c>
      <c r="G1200">
        <v>-0.68</v>
      </c>
      <c r="H1200">
        <v>1.75</v>
      </c>
      <c r="I1200">
        <f t="shared" si="54"/>
        <v>-2.4300000000000002</v>
      </c>
      <c r="J1200">
        <f t="shared" si="55"/>
        <v>36.58</v>
      </c>
      <c r="K1200">
        <f t="shared" si="56"/>
        <v>34.15</v>
      </c>
    </row>
    <row r="1201" spans="1:11" x14ac:dyDescent="0.25">
      <c r="A1201" t="s">
        <v>12357</v>
      </c>
      <c r="B1201">
        <v>2000</v>
      </c>
      <c r="C1201">
        <v>28.57</v>
      </c>
      <c r="D1201">
        <v>30.6</v>
      </c>
      <c r="E1201">
        <v>0</v>
      </c>
      <c r="F1201">
        <v>0</v>
      </c>
      <c r="G1201">
        <v>-0.56999999999999995</v>
      </c>
      <c r="H1201">
        <v>1.46</v>
      </c>
      <c r="I1201">
        <f t="shared" si="54"/>
        <v>-2.0299999999999998</v>
      </c>
      <c r="J1201">
        <f t="shared" si="55"/>
        <v>30.6</v>
      </c>
      <c r="K1201">
        <f t="shared" si="56"/>
        <v>28.57</v>
      </c>
    </row>
    <row r="1202" spans="1:11" x14ac:dyDescent="0.25">
      <c r="A1202" t="s">
        <v>12374</v>
      </c>
      <c r="B1202">
        <v>2000</v>
      </c>
      <c r="C1202">
        <v>34.630000000000003</v>
      </c>
      <c r="D1202">
        <v>37.549999999999997</v>
      </c>
      <c r="E1202">
        <v>0</v>
      </c>
      <c r="F1202">
        <v>0</v>
      </c>
      <c r="G1202">
        <v>-0.84</v>
      </c>
      <c r="H1202">
        <v>2.08</v>
      </c>
      <c r="I1202">
        <f t="shared" si="54"/>
        <v>-2.92</v>
      </c>
      <c r="J1202">
        <f t="shared" si="55"/>
        <v>37.549999999999997</v>
      </c>
      <c r="K1202">
        <f t="shared" si="56"/>
        <v>34.630000000000003</v>
      </c>
    </row>
    <row r="1203" spans="1:11" x14ac:dyDescent="0.25">
      <c r="A1203" t="s">
        <v>12375</v>
      </c>
      <c r="B1203">
        <v>2000</v>
      </c>
      <c r="C1203">
        <v>33.85</v>
      </c>
      <c r="D1203">
        <v>36.700000000000003</v>
      </c>
      <c r="E1203">
        <v>0</v>
      </c>
      <c r="F1203">
        <v>0</v>
      </c>
      <c r="G1203">
        <v>-0.82</v>
      </c>
      <c r="H1203">
        <v>2.0299999999999998</v>
      </c>
      <c r="I1203">
        <f t="shared" si="54"/>
        <v>-2.8499999999999996</v>
      </c>
      <c r="J1203">
        <f t="shared" si="55"/>
        <v>36.700000000000003</v>
      </c>
      <c r="K1203">
        <f t="shared" si="56"/>
        <v>33.85</v>
      </c>
    </row>
    <row r="1204" spans="1:11" x14ac:dyDescent="0.25">
      <c r="A1204" t="s">
        <v>12376</v>
      </c>
      <c r="B1204">
        <v>2000</v>
      </c>
      <c r="C1204">
        <v>34.380000000000003</v>
      </c>
      <c r="D1204">
        <v>37.270000000000003</v>
      </c>
      <c r="E1204">
        <v>0</v>
      </c>
      <c r="F1204">
        <v>0</v>
      </c>
      <c r="G1204">
        <v>-0.83</v>
      </c>
      <c r="H1204">
        <v>2.06</v>
      </c>
      <c r="I1204">
        <f t="shared" si="54"/>
        <v>-2.89</v>
      </c>
      <c r="J1204">
        <f t="shared" si="55"/>
        <v>37.270000000000003</v>
      </c>
      <c r="K1204">
        <f t="shared" si="56"/>
        <v>34.380000000000003</v>
      </c>
    </row>
    <row r="1205" spans="1:11" x14ac:dyDescent="0.25">
      <c r="A1205" t="s">
        <v>12377</v>
      </c>
      <c r="B1205">
        <v>2000</v>
      </c>
      <c r="C1205">
        <v>32.92</v>
      </c>
      <c r="D1205">
        <v>35.700000000000003</v>
      </c>
      <c r="E1205">
        <v>0</v>
      </c>
      <c r="F1205">
        <v>0</v>
      </c>
      <c r="G1205">
        <v>-0.8</v>
      </c>
      <c r="H1205">
        <v>1.98</v>
      </c>
      <c r="I1205">
        <f t="shared" si="54"/>
        <v>-2.7800000000000002</v>
      </c>
      <c r="J1205">
        <f t="shared" si="55"/>
        <v>35.700000000000003</v>
      </c>
      <c r="K1205">
        <f t="shared" si="56"/>
        <v>32.92</v>
      </c>
    </row>
    <row r="1206" spans="1:11" x14ac:dyDescent="0.25">
      <c r="A1206" t="s">
        <v>12378</v>
      </c>
      <c r="B1206">
        <v>2000</v>
      </c>
      <c r="C1206">
        <v>32.49</v>
      </c>
      <c r="D1206">
        <v>35.229999999999997</v>
      </c>
      <c r="E1206">
        <v>0</v>
      </c>
      <c r="F1206">
        <v>0</v>
      </c>
      <c r="G1206">
        <v>-0.79</v>
      </c>
      <c r="H1206">
        <v>1.95</v>
      </c>
      <c r="I1206">
        <f t="shared" si="54"/>
        <v>-2.74</v>
      </c>
      <c r="J1206">
        <f t="shared" si="55"/>
        <v>35.229999999999997</v>
      </c>
      <c r="K1206">
        <f t="shared" si="56"/>
        <v>32.49</v>
      </c>
    </row>
    <row r="1207" spans="1:11" x14ac:dyDescent="0.25">
      <c r="A1207" t="s">
        <v>12379</v>
      </c>
      <c r="B1207">
        <v>2000</v>
      </c>
      <c r="C1207">
        <v>32.67</v>
      </c>
      <c r="D1207">
        <v>35.42</v>
      </c>
      <c r="E1207">
        <v>0</v>
      </c>
      <c r="F1207">
        <v>0</v>
      </c>
      <c r="G1207">
        <v>-0.79</v>
      </c>
      <c r="H1207">
        <v>1.96</v>
      </c>
      <c r="I1207">
        <f t="shared" si="54"/>
        <v>-2.75</v>
      </c>
      <c r="J1207">
        <f t="shared" si="55"/>
        <v>35.42</v>
      </c>
      <c r="K1207">
        <f t="shared" si="56"/>
        <v>32.67</v>
      </c>
    </row>
    <row r="1208" spans="1:11" x14ac:dyDescent="0.25">
      <c r="A1208" t="s">
        <v>12380</v>
      </c>
      <c r="B1208">
        <v>2000</v>
      </c>
      <c r="C1208">
        <v>32.49</v>
      </c>
      <c r="D1208">
        <v>35.229999999999997</v>
      </c>
      <c r="E1208">
        <v>0</v>
      </c>
      <c r="F1208">
        <v>0</v>
      </c>
      <c r="G1208">
        <v>-0.79</v>
      </c>
      <c r="H1208">
        <v>1.95</v>
      </c>
      <c r="I1208">
        <f t="shared" si="54"/>
        <v>-2.74</v>
      </c>
      <c r="J1208">
        <f t="shared" si="55"/>
        <v>35.229999999999997</v>
      </c>
      <c r="K1208">
        <f t="shared" si="56"/>
        <v>32.49</v>
      </c>
    </row>
    <row r="1209" spans="1:11" x14ac:dyDescent="0.25">
      <c r="A1209" t="s">
        <v>12381</v>
      </c>
      <c r="B1209">
        <v>2000</v>
      </c>
      <c r="C1209">
        <v>32.67</v>
      </c>
      <c r="D1209">
        <v>35.42</v>
      </c>
      <c r="E1209">
        <v>0</v>
      </c>
      <c r="F1209">
        <v>0</v>
      </c>
      <c r="G1209">
        <v>-0.79</v>
      </c>
      <c r="H1209">
        <v>1.96</v>
      </c>
      <c r="I1209">
        <f t="shared" si="54"/>
        <v>-2.75</v>
      </c>
      <c r="J1209">
        <f t="shared" si="55"/>
        <v>35.42</v>
      </c>
      <c r="K1209">
        <f t="shared" si="56"/>
        <v>32.67</v>
      </c>
    </row>
    <row r="1210" spans="1:11" x14ac:dyDescent="0.25">
      <c r="A1210" t="s">
        <v>12382</v>
      </c>
      <c r="B1210">
        <v>2000</v>
      </c>
      <c r="C1210">
        <v>32.67</v>
      </c>
      <c r="D1210">
        <v>35.42</v>
      </c>
      <c r="E1210">
        <v>0</v>
      </c>
      <c r="F1210">
        <v>0</v>
      </c>
      <c r="G1210">
        <v>-0.79</v>
      </c>
      <c r="H1210">
        <v>1.96</v>
      </c>
      <c r="I1210">
        <f t="shared" si="54"/>
        <v>-2.75</v>
      </c>
      <c r="J1210">
        <f t="shared" si="55"/>
        <v>35.42</v>
      </c>
      <c r="K1210">
        <f t="shared" si="56"/>
        <v>32.67</v>
      </c>
    </row>
    <row r="1211" spans="1:11" x14ac:dyDescent="0.25">
      <c r="A1211" t="s">
        <v>12383</v>
      </c>
      <c r="B1211">
        <v>2000</v>
      </c>
      <c r="C1211">
        <v>32.49</v>
      </c>
      <c r="D1211">
        <v>35.229999999999997</v>
      </c>
      <c r="E1211">
        <v>0</v>
      </c>
      <c r="F1211">
        <v>0</v>
      </c>
      <c r="G1211">
        <v>-0.79</v>
      </c>
      <c r="H1211">
        <v>1.95</v>
      </c>
      <c r="I1211">
        <f t="shared" si="54"/>
        <v>-2.74</v>
      </c>
      <c r="J1211">
        <f t="shared" si="55"/>
        <v>35.229999999999997</v>
      </c>
      <c r="K1211">
        <f t="shared" si="56"/>
        <v>32.49</v>
      </c>
    </row>
    <row r="1212" spans="1:11" x14ac:dyDescent="0.25">
      <c r="A1212" t="s">
        <v>12384</v>
      </c>
      <c r="B1212">
        <v>2000</v>
      </c>
      <c r="C1212">
        <v>32.090000000000003</v>
      </c>
      <c r="D1212">
        <v>34.799999999999997</v>
      </c>
      <c r="E1212">
        <v>0</v>
      </c>
      <c r="F1212">
        <v>0</v>
      </c>
      <c r="G1212">
        <v>-0.78</v>
      </c>
      <c r="H1212">
        <v>1.93</v>
      </c>
      <c r="I1212">
        <f t="shared" si="54"/>
        <v>-2.71</v>
      </c>
      <c r="J1212">
        <f t="shared" si="55"/>
        <v>34.799999999999997</v>
      </c>
      <c r="K1212">
        <f t="shared" si="56"/>
        <v>32.090000000000003</v>
      </c>
    </row>
    <row r="1213" spans="1:11" x14ac:dyDescent="0.25">
      <c r="A1213" t="s">
        <v>12385</v>
      </c>
      <c r="B1213">
        <v>2000</v>
      </c>
      <c r="C1213">
        <v>31.56</v>
      </c>
      <c r="D1213">
        <v>34.22</v>
      </c>
      <c r="E1213">
        <v>0</v>
      </c>
      <c r="F1213">
        <v>0</v>
      </c>
      <c r="G1213">
        <v>-0.77</v>
      </c>
      <c r="H1213">
        <v>1.89</v>
      </c>
      <c r="I1213">
        <f t="shared" si="54"/>
        <v>-2.66</v>
      </c>
      <c r="J1213">
        <f t="shared" si="55"/>
        <v>34.22</v>
      </c>
      <c r="K1213">
        <f t="shared" si="56"/>
        <v>31.56</v>
      </c>
    </row>
    <row r="1214" spans="1:11" x14ac:dyDescent="0.25">
      <c r="A1214" t="s">
        <v>12386</v>
      </c>
      <c r="B1214">
        <v>2000</v>
      </c>
      <c r="C1214">
        <v>31.57</v>
      </c>
      <c r="D1214">
        <v>34.229999999999997</v>
      </c>
      <c r="E1214">
        <v>0</v>
      </c>
      <c r="F1214">
        <v>0</v>
      </c>
      <c r="G1214">
        <v>-0.77</v>
      </c>
      <c r="H1214">
        <v>1.89</v>
      </c>
      <c r="I1214">
        <f t="shared" si="54"/>
        <v>-2.66</v>
      </c>
      <c r="J1214">
        <f t="shared" si="55"/>
        <v>34.229999999999997</v>
      </c>
      <c r="K1214">
        <f t="shared" si="56"/>
        <v>31.57</v>
      </c>
    </row>
    <row r="1215" spans="1:11" x14ac:dyDescent="0.25">
      <c r="A1215" t="s">
        <v>12387</v>
      </c>
      <c r="B1215">
        <v>2000</v>
      </c>
      <c r="C1215">
        <v>33.93</v>
      </c>
      <c r="D1215">
        <v>36.79</v>
      </c>
      <c r="E1215">
        <v>0</v>
      </c>
      <c r="F1215">
        <v>0</v>
      </c>
      <c r="G1215">
        <v>-0.82</v>
      </c>
      <c r="H1215">
        <v>2.04</v>
      </c>
      <c r="I1215">
        <f t="shared" si="54"/>
        <v>-2.86</v>
      </c>
      <c r="J1215">
        <f t="shared" si="55"/>
        <v>36.79</v>
      </c>
      <c r="K1215">
        <f t="shared" si="56"/>
        <v>33.93</v>
      </c>
    </row>
    <row r="1216" spans="1:11" x14ac:dyDescent="0.25">
      <c r="A1216" t="s">
        <v>12388</v>
      </c>
      <c r="B1216">
        <v>2000</v>
      </c>
      <c r="C1216">
        <v>32.270000000000003</v>
      </c>
      <c r="D1216">
        <v>34.99</v>
      </c>
      <c r="E1216">
        <v>0</v>
      </c>
      <c r="F1216">
        <v>0</v>
      </c>
      <c r="G1216">
        <v>-0.78</v>
      </c>
      <c r="H1216">
        <v>1.94</v>
      </c>
      <c r="I1216">
        <f t="shared" si="54"/>
        <v>-2.7199999999999998</v>
      </c>
      <c r="J1216">
        <f t="shared" si="55"/>
        <v>34.99</v>
      </c>
      <c r="K1216">
        <f t="shared" si="56"/>
        <v>32.270000000000003</v>
      </c>
    </row>
    <row r="1217" spans="1:11" x14ac:dyDescent="0.25">
      <c r="A1217" t="s">
        <v>12389</v>
      </c>
      <c r="B1217">
        <v>2000</v>
      </c>
      <c r="C1217">
        <v>32.29</v>
      </c>
      <c r="D1217">
        <v>35.01</v>
      </c>
      <c r="E1217">
        <v>0</v>
      </c>
      <c r="F1217">
        <v>0</v>
      </c>
      <c r="G1217">
        <v>-0.78</v>
      </c>
      <c r="H1217">
        <v>1.94</v>
      </c>
      <c r="I1217">
        <f t="shared" si="54"/>
        <v>-2.7199999999999998</v>
      </c>
      <c r="J1217">
        <f t="shared" si="55"/>
        <v>35.01</v>
      </c>
      <c r="K1217">
        <f t="shared" si="56"/>
        <v>32.29</v>
      </c>
    </row>
    <row r="1218" spans="1:11" x14ac:dyDescent="0.25">
      <c r="A1218" t="s">
        <v>12406</v>
      </c>
      <c r="B1218">
        <v>2000</v>
      </c>
      <c r="C1218">
        <v>39.06</v>
      </c>
      <c r="D1218">
        <v>41.73</v>
      </c>
      <c r="E1218">
        <v>0</v>
      </c>
      <c r="F1218">
        <v>0</v>
      </c>
      <c r="G1218">
        <v>-0.62</v>
      </c>
      <c r="H1218">
        <v>2.0499999999999998</v>
      </c>
      <c r="I1218">
        <f t="shared" ref="I1218:I1281" si="57">+G1218-H1218</f>
        <v>-2.67</v>
      </c>
      <c r="J1218">
        <f t="shared" si="55"/>
        <v>41.73</v>
      </c>
      <c r="K1218">
        <f t="shared" si="56"/>
        <v>39.06</v>
      </c>
    </row>
    <row r="1219" spans="1:11" x14ac:dyDescent="0.25">
      <c r="A1219" t="s">
        <v>12407</v>
      </c>
      <c r="B1219">
        <v>2000</v>
      </c>
      <c r="C1219">
        <v>34.61</v>
      </c>
      <c r="D1219">
        <v>36.979999999999997</v>
      </c>
      <c r="E1219">
        <v>0</v>
      </c>
      <c r="F1219">
        <v>0</v>
      </c>
      <c r="G1219">
        <v>-0.55000000000000004</v>
      </c>
      <c r="H1219">
        <v>1.82</v>
      </c>
      <c r="I1219">
        <f t="shared" si="57"/>
        <v>-2.37</v>
      </c>
      <c r="J1219">
        <f t="shared" ref="J1219:J1282" si="58">D1219</f>
        <v>36.979999999999997</v>
      </c>
      <c r="K1219">
        <f t="shared" ref="K1219:K1282" si="59">C1219</f>
        <v>34.61</v>
      </c>
    </row>
    <row r="1220" spans="1:11" x14ac:dyDescent="0.25">
      <c r="A1220" t="s">
        <v>12408</v>
      </c>
      <c r="B1220">
        <v>2000</v>
      </c>
      <c r="C1220">
        <v>35.51</v>
      </c>
      <c r="D1220">
        <v>37.94</v>
      </c>
      <c r="E1220">
        <v>0</v>
      </c>
      <c r="F1220">
        <v>0</v>
      </c>
      <c r="G1220">
        <v>-0.56000000000000005</v>
      </c>
      <c r="H1220">
        <v>1.87</v>
      </c>
      <c r="I1220">
        <f t="shared" si="57"/>
        <v>-2.4300000000000002</v>
      </c>
      <c r="J1220">
        <f t="shared" si="58"/>
        <v>37.94</v>
      </c>
      <c r="K1220">
        <f t="shared" si="59"/>
        <v>35.51</v>
      </c>
    </row>
    <row r="1221" spans="1:11" x14ac:dyDescent="0.25">
      <c r="A1221" t="s">
        <v>12409</v>
      </c>
      <c r="B1221">
        <v>2000</v>
      </c>
      <c r="C1221">
        <v>34.36</v>
      </c>
      <c r="D1221">
        <v>36.72</v>
      </c>
      <c r="E1221">
        <v>0</v>
      </c>
      <c r="F1221">
        <v>0</v>
      </c>
      <c r="G1221">
        <v>-0.55000000000000004</v>
      </c>
      <c r="H1221">
        <v>1.81</v>
      </c>
      <c r="I1221">
        <f t="shared" si="57"/>
        <v>-2.3600000000000003</v>
      </c>
      <c r="J1221">
        <f t="shared" si="58"/>
        <v>36.72</v>
      </c>
      <c r="K1221">
        <f t="shared" si="59"/>
        <v>34.36</v>
      </c>
    </row>
    <row r="1222" spans="1:11" x14ac:dyDescent="0.25">
      <c r="A1222" t="s">
        <v>12410</v>
      </c>
      <c r="B1222">
        <v>2000</v>
      </c>
      <c r="C1222">
        <v>33.97</v>
      </c>
      <c r="D1222">
        <v>36.299999999999997</v>
      </c>
      <c r="E1222">
        <v>0</v>
      </c>
      <c r="F1222">
        <v>0</v>
      </c>
      <c r="G1222">
        <v>-0.54</v>
      </c>
      <c r="H1222">
        <v>1.79</v>
      </c>
      <c r="I1222">
        <f t="shared" si="57"/>
        <v>-2.33</v>
      </c>
      <c r="J1222">
        <f t="shared" si="58"/>
        <v>36.299999999999997</v>
      </c>
      <c r="K1222">
        <f t="shared" si="59"/>
        <v>33.97</v>
      </c>
    </row>
    <row r="1223" spans="1:11" x14ac:dyDescent="0.25">
      <c r="A1223" t="s">
        <v>12411</v>
      </c>
      <c r="B1223">
        <v>2000</v>
      </c>
      <c r="C1223">
        <v>34.729999999999997</v>
      </c>
      <c r="D1223">
        <v>37.11</v>
      </c>
      <c r="E1223">
        <v>0</v>
      </c>
      <c r="F1223">
        <v>0</v>
      </c>
      <c r="G1223">
        <v>-0.55000000000000004</v>
      </c>
      <c r="H1223">
        <v>1.83</v>
      </c>
      <c r="I1223">
        <f t="shared" si="57"/>
        <v>-2.38</v>
      </c>
      <c r="J1223">
        <f t="shared" si="58"/>
        <v>37.11</v>
      </c>
      <c r="K1223">
        <f t="shared" si="59"/>
        <v>34.729999999999997</v>
      </c>
    </row>
    <row r="1224" spans="1:11" x14ac:dyDescent="0.25">
      <c r="A1224" t="s">
        <v>12412</v>
      </c>
      <c r="B1224">
        <v>2000</v>
      </c>
      <c r="C1224">
        <v>34.82</v>
      </c>
      <c r="D1224">
        <v>37.200000000000003</v>
      </c>
      <c r="E1224">
        <v>0</v>
      </c>
      <c r="F1224">
        <v>0</v>
      </c>
      <c r="G1224">
        <v>-0.55000000000000004</v>
      </c>
      <c r="H1224">
        <v>1.83</v>
      </c>
      <c r="I1224">
        <f t="shared" si="57"/>
        <v>-2.38</v>
      </c>
      <c r="J1224">
        <f t="shared" si="58"/>
        <v>37.200000000000003</v>
      </c>
      <c r="K1224">
        <f t="shared" si="59"/>
        <v>34.82</v>
      </c>
    </row>
    <row r="1225" spans="1:11" x14ac:dyDescent="0.25">
      <c r="A1225" t="s">
        <v>12413</v>
      </c>
      <c r="B1225">
        <v>2000</v>
      </c>
      <c r="C1225">
        <v>34.82</v>
      </c>
      <c r="D1225">
        <v>37.200000000000003</v>
      </c>
      <c r="E1225">
        <v>0</v>
      </c>
      <c r="F1225">
        <v>0</v>
      </c>
      <c r="G1225">
        <v>-0.55000000000000004</v>
      </c>
      <c r="H1225">
        <v>1.83</v>
      </c>
      <c r="I1225">
        <f t="shared" si="57"/>
        <v>-2.38</v>
      </c>
      <c r="J1225">
        <f t="shared" si="58"/>
        <v>37.200000000000003</v>
      </c>
      <c r="K1225">
        <f t="shared" si="59"/>
        <v>34.82</v>
      </c>
    </row>
    <row r="1226" spans="1:11" x14ac:dyDescent="0.25">
      <c r="A1226" t="s">
        <v>12414</v>
      </c>
      <c r="B1226">
        <v>2000</v>
      </c>
      <c r="C1226">
        <v>34.82</v>
      </c>
      <c r="D1226">
        <v>37.200000000000003</v>
      </c>
      <c r="E1226">
        <v>0</v>
      </c>
      <c r="F1226">
        <v>0</v>
      </c>
      <c r="G1226">
        <v>-0.55000000000000004</v>
      </c>
      <c r="H1226">
        <v>1.83</v>
      </c>
      <c r="I1226">
        <f t="shared" si="57"/>
        <v>-2.38</v>
      </c>
      <c r="J1226">
        <f t="shared" si="58"/>
        <v>37.200000000000003</v>
      </c>
      <c r="K1226">
        <f t="shared" si="59"/>
        <v>34.82</v>
      </c>
    </row>
    <row r="1227" spans="1:11" x14ac:dyDescent="0.25">
      <c r="A1227" t="s">
        <v>12415</v>
      </c>
      <c r="B1227">
        <v>2000</v>
      </c>
      <c r="C1227">
        <v>34.61</v>
      </c>
      <c r="D1227">
        <v>36.979999999999997</v>
      </c>
      <c r="E1227">
        <v>0</v>
      </c>
      <c r="F1227">
        <v>0</v>
      </c>
      <c r="G1227">
        <v>-0.55000000000000004</v>
      </c>
      <c r="H1227">
        <v>1.82</v>
      </c>
      <c r="I1227">
        <f t="shared" si="57"/>
        <v>-2.37</v>
      </c>
      <c r="J1227">
        <f t="shared" si="58"/>
        <v>36.979999999999997</v>
      </c>
      <c r="K1227">
        <f t="shared" si="59"/>
        <v>34.61</v>
      </c>
    </row>
    <row r="1228" spans="1:11" x14ac:dyDescent="0.25">
      <c r="A1228" t="s">
        <v>12416</v>
      </c>
      <c r="B1228">
        <v>2000</v>
      </c>
      <c r="C1228">
        <v>34.36</v>
      </c>
      <c r="D1228">
        <v>36.72</v>
      </c>
      <c r="E1228">
        <v>0</v>
      </c>
      <c r="F1228">
        <v>0</v>
      </c>
      <c r="G1228">
        <v>-0.55000000000000004</v>
      </c>
      <c r="H1228">
        <v>1.81</v>
      </c>
      <c r="I1228">
        <f t="shared" si="57"/>
        <v>-2.3600000000000003</v>
      </c>
      <c r="J1228">
        <f t="shared" si="58"/>
        <v>36.72</v>
      </c>
      <c r="K1228">
        <f t="shared" si="59"/>
        <v>34.36</v>
      </c>
    </row>
    <row r="1229" spans="1:11" x14ac:dyDescent="0.25">
      <c r="A1229" t="s">
        <v>12417</v>
      </c>
      <c r="B1229">
        <v>2000</v>
      </c>
      <c r="C1229">
        <v>33.82</v>
      </c>
      <c r="D1229">
        <v>36.14</v>
      </c>
      <c r="E1229">
        <v>0</v>
      </c>
      <c r="F1229">
        <v>0</v>
      </c>
      <c r="G1229">
        <v>-0.54</v>
      </c>
      <c r="H1229">
        <v>1.78</v>
      </c>
      <c r="I1229">
        <f t="shared" si="57"/>
        <v>-2.3200000000000003</v>
      </c>
      <c r="J1229">
        <f t="shared" si="58"/>
        <v>36.14</v>
      </c>
      <c r="K1229">
        <f t="shared" si="59"/>
        <v>33.82</v>
      </c>
    </row>
    <row r="1230" spans="1:11" x14ac:dyDescent="0.25">
      <c r="A1230" t="s">
        <v>12418</v>
      </c>
      <c r="B1230">
        <v>2000</v>
      </c>
      <c r="C1230">
        <v>33.97</v>
      </c>
      <c r="D1230">
        <v>36.299999999999997</v>
      </c>
      <c r="E1230">
        <v>0</v>
      </c>
      <c r="F1230">
        <v>0</v>
      </c>
      <c r="G1230">
        <v>-0.54</v>
      </c>
      <c r="H1230">
        <v>1.79</v>
      </c>
      <c r="I1230">
        <f t="shared" si="57"/>
        <v>-2.33</v>
      </c>
      <c r="J1230">
        <f t="shared" si="58"/>
        <v>36.299999999999997</v>
      </c>
      <c r="K1230">
        <f t="shared" si="59"/>
        <v>33.97</v>
      </c>
    </row>
    <row r="1231" spans="1:11" x14ac:dyDescent="0.25">
      <c r="A1231" t="s">
        <v>12419</v>
      </c>
      <c r="B1231">
        <v>2000</v>
      </c>
      <c r="C1231">
        <v>35.18</v>
      </c>
      <c r="D1231">
        <v>37.590000000000003</v>
      </c>
      <c r="E1231">
        <v>0</v>
      </c>
      <c r="F1231">
        <v>0</v>
      </c>
      <c r="G1231">
        <v>-0.56000000000000005</v>
      </c>
      <c r="H1231">
        <v>1.85</v>
      </c>
      <c r="I1231">
        <f t="shared" si="57"/>
        <v>-2.41</v>
      </c>
      <c r="J1231">
        <f t="shared" si="58"/>
        <v>37.590000000000003</v>
      </c>
      <c r="K1231">
        <f t="shared" si="59"/>
        <v>35.18</v>
      </c>
    </row>
    <row r="1232" spans="1:11" x14ac:dyDescent="0.25">
      <c r="A1232" t="s">
        <v>12420</v>
      </c>
      <c r="B1232">
        <v>2000</v>
      </c>
      <c r="C1232">
        <v>34.36</v>
      </c>
      <c r="D1232">
        <v>36.72</v>
      </c>
      <c r="E1232">
        <v>0</v>
      </c>
      <c r="F1232">
        <v>0</v>
      </c>
      <c r="G1232">
        <v>-0.55000000000000004</v>
      </c>
      <c r="H1232">
        <v>1.81</v>
      </c>
      <c r="I1232">
        <f t="shared" si="57"/>
        <v>-2.3600000000000003</v>
      </c>
      <c r="J1232">
        <f t="shared" si="58"/>
        <v>36.72</v>
      </c>
      <c r="K1232">
        <f t="shared" si="59"/>
        <v>34.36</v>
      </c>
    </row>
    <row r="1233" spans="1:11" x14ac:dyDescent="0.25">
      <c r="A1233" t="s">
        <v>12421</v>
      </c>
      <c r="B1233">
        <v>2000</v>
      </c>
      <c r="C1233">
        <v>34.36</v>
      </c>
      <c r="D1233">
        <v>36.72</v>
      </c>
      <c r="E1233">
        <v>0</v>
      </c>
      <c r="F1233">
        <v>0</v>
      </c>
      <c r="G1233">
        <v>-0.55000000000000004</v>
      </c>
      <c r="H1233">
        <v>1.81</v>
      </c>
      <c r="I1233">
        <f t="shared" si="57"/>
        <v>-2.3600000000000003</v>
      </c>
      <c r="J1233">
        <f t="shared" si="58"/>
        <v>36.72</v>
      </c>
      <c r="K1233">
        <f t="shared" si="59"/>
        <v>34.36</v>
      </c>
    </row>
    <row r="1234" spans="1:11" x14ac:dyDescent="0.25">
      <c r="A1234" t="s">
        <v>12438</v>
      </c>
      <c r="B1234">
        <v>2000</v>
      </c>
      <c r="C1234">
        <v>90.77</v>
      </c>
      <c r="D1234">
        <v>96.34</v>
      </c>
      <c r="E1234">
        <v>0</v>
      </c>
      <c r="F1234">
        <v>0</v>
      </c>
      <c r="G1234">
        <v>-0.76</v>
      </c>
      <c r="H1234">
        <v>4.8099999999999996</v>
      </c>
      <c r="I1234">
        <f t="shared" si="57"/>
        <v>-5.5699999999999994</v>
      </c>
      <c r="J1234">
        <f t="shared" si="58"/>
        <v>96.34</v>
      </c>
      <c r="K1234">
        <f t="shared" si="59"/>
        <v>90.77</v>
      </c>
    </row>
    <row r="1235" spans="1:11" x14ac:dyDescent="0.25">
      <c r="A1235" t="s">
        <v>12439</v>
      </c>
      <c r="B1235">
        <v>2000</v>
      </c>
      <c r="C1235">
        <v>41.09</v>
      </c>
      <c r="D1235">
        <v>43.61</v>
      </c>
      <c r="E1235">
        <v>0</v>
      </c>
      <c r="F1235">
        <v>0</v>
      </c>
      <c r="G1235">
        <v>-0.34</v>
      </c>
      <c r="H1235">
        <v>2.1800000000000002</v>
      </c>
      <c r="I1235">
        <f t="shared" si="57"/>
        <v>-2.52</v>
      </c>
      <c r="J1235">
        <f t="shared" si="58"/>
        <v>43.61</v>
      </c>
      <c r="K1235">
        <f t="shared" si="59"/>
        <v>41.09</v>
      </c>
    </row>
    <row r="1236" spans="1:11" x14ac:dyDescent="0.25">
      <c r="A1236" t="s">
        <v>12440</v>
      </c>
      <c r="B1236">
        <v>2000</v>
      </c>
      <c r="C1236">
        <v>60.86</v>
      </c>
      <c r="D1236">
        <v>64.599999999999994</v>
      </c>
      <c r="E1236">
        <v>0</v>
      </c>
      <c r="F1236">
        <v>0</v>
      </c>
      <c r="G1236">
        <v>-0.51</v>
      </c>
      <c r="H1236">
        <v>3.23</v>
      </c>
      <c r="I1236">
        <f t="shared" si="57"/>
        <v>-3.74</v>
      </c>
      <c r="J1236">
        <f t="shared" si="58"/>
        <v>64.599999999999994</v>
      </c>
      <c r="K1236">
        <f t="shared" si="59"/>
        <v>60.86</v>
      </c>
    </row>
    <row r="1237" spans="1:11" x14ac:dyDescent="0.25">
      <c r="A1237" t="s">
        <v>12441</v>
      </c>
      <c r="B1237">
        <v>2000</v>
      </c>
      <c r="C1237">
        <v>35.119999999999997</v>
      </c>
      <c r="D1237">
        <v>37.28</v>
      </c>
      <c r="E1237">
        <v>0</v>
      </c>
      <c r="F1237">
        <v>0</v>
      </c>
      <c r="G1237">
        <v>-0.3</v>
      </c>
      <c r="H1237">
        <v>1.86</v>
      </c>
      <c r="I1237">
        <f t="shared" si="57"/>
        <v>-2.16</v>
      </c>
      <c r="J1237">
        <f t="shared" si="58"/>
        <v>37.28</v>
      </c>
      <c r="K1237">
        <f t="shared" si="59"/>
        <v>35.119999999999997</v>
      </c>
    </row>
    <row r="1238" spans="1:11" x14ac:dyDescent="0.25">
      <c r="A1238" t="s">
        <v>12442</v>
      </c>
      <c r="B1238">
        <v>2000</v>
      </c>
      <c r="C1238">
        <v>35.049999999999997</v>
      </c>
      <c r="D1238">
        <v>37.21</v>
      </c>
      <c r="E1238">
        <v>0</v>
      </c>
      <c r="F1238">
        <v>0</v>
      </c>
      <c r="G1238">
        <v>-0.3</v>
      </c>
      <c r="H1238">
        <v>1.86</v>
      </c>
      <c r="I1238">
        <f t="shared" si="57"/>
        <v>-2.16</v>
      </c>
      <c r="J1238">
        <f t="shared" si="58"/>
        <v>37.21</v>
      </c>
      <c r="K1238">
        <f t="shared" si="59"/>
        <v>35.049999999999997</v>
      </c>
    </row>
    <row r="1239" spans="1:11" x14ac:dyDescent="0.25">
      <c r="A1239" t="s">
        <v>12443</v>
      </c>
      <c r="B1239">
        <v>2000</v>
      </c>
      <c r="C1239">
        <v>34.950000000000003</v>
      </c>
      <c r="D1239">
        <v>37.090000000000003</v>
      </c>
      <c r="E1239">
        <v>0</v>
      </c>
      <c r="F1239">
        <v>0</v>
      </c>
      <c r="G1239">
        <v>-0.28999999999999998</v>
      </c>
      <c r="H1239">
        <v>1.85</v>
      </c>
      <c r="I1239">
        <f t="shared" si="57"/>
        <v>-2.14</v>
      </c>
      <c r="J1239">
        <f t="shared" si="58"/>
        <v>37.090000000000003</v>
      </c>
      <c r="K1239">
        <f t="shared" si="59"/>
        <v>34.950000000000003</v>
      </c>
    </row>
    <row r="1240" spans="1:11" x14ac:dyDescent="0.25">
      <c r="A1240" t="s">
        <v>12444</v>
      </c>
      <c r="B1240">
        <v>2000</v>
      </c>
      <c r="C1240">
        <v>34.57</v>
      </c>
      <c r="D1240">
        <v>36.69</v>
      </c>
      <c r="E1240">
        <v>0</v>
      </c>
      <c r="F1240">
        <v>0</v>
      </c>
      <c r="G1240">
        <v>-0.28999999999999998</v>
      </c>
      <c r="H1240">
        <v>1.83</v>
      </c>
      <c r="I1240">
        <f t="shared" si="57"/>
        <v>-2.12</v>
      </c>
      <c r="J1240">
        <f t="shared" si="58"/>
        <v>36.69</v>
      </c>
      <c r="K1240">
        <f t="shared" si="59"/>
        <v>34.57</v>
      </c>
    </row>
    <row r="1241" spans="1:11" x14ac:dyDescent="0.25">
      <c r="A1241" t="s">
        <v>12445</v>
      </c>
      <c r="B1241">
        <v>2000</v>
      </c>
      <c r="C1241">
        <v>34.950000000000003</v>
      </c>
      <c r="D1241">
        <v>37.090000000000003</v>
      </c>
      <c r="E1241">
        <v>0</v>
      </c>
      <c r="F1241">
        <v>0</v>
      </c>
      <c r="G1241">
        <v>-0.28999999999999998</v>
      </c>
      <c r="H1241">
        <v>1.85</v>
      </c>
      <c r="I1241">
        <f t="shared" si="57"/>
        <v>-2.14</v>
      </c>
      <c r="J1241">
        <f t="shared" si="58"/>
        <v>37.090000000000003</v>
      </c>
      <c r="K1241">
        <f t="shared" si="59"/>
        <v>34.950000000000003</v>
      </c>
    </row>
    <row r="1242" spans="1:11" x14ac:dyDescent="0.25">
      <c r="A1242" t="s">
        <v>12446</v>
      </c>
      <c r="B1242">
        <v>2000</v>
      </c>
      <c r="C1242">
        <v>34.57</v>
      </c>
      <c r="D1242">
        <v>36.69</v>
      </c>
      <c r="E1242">
        <v>0</v>
      </c>
      <c r="F1242">
        <v>0</v>
      </c>
      <c r="G1242">
        <v>-0.28999999999999998</v>
      </c>
      <c r="H1242">
        <v>1.83</v>
      </c>
      <c r="I1242">
        <f t="shared" si="57"/>
        <v>-2.12</v>
      </c>
      <c r="J1242">
        <f t="shared" si="58"/>
        <v>36.69</v>
      </c>
      <c r="K1242">
        <f t="shared" si="59"/>
        <v>34.57</v>
      </c>
    </row>
    <row r="1243" spans="1:11" x14ac:dyDescent="0.25">
      <c r="A1243" t="s">
        <v>12447</v>
      </c>
      <c r="B1243">
        <v>2000</v>
      </c>
      <c r="C1243">
        <v>34.409999999999997</v>
      </c>
      <c r="D1243">
        <v>36.520000000000003</v>
      </c>
      <c r="E1243">
        <v>0</v>
      </c>
      <c r="F1243">
        <v>0</v>
      </c>
      <c r="G1243">
        <v>-0.28999999999999998</v>
      </c>
      <c r="H1243">
        <v>1.82</v>
      </c>
      <c r="I1243">
        <f t="shared" si="57"/>
        <v>-2.11</v>
      </c>
      <c r="J1243">
        <f t="shared" si="58"/>
        <v>36.520000000000003</v>
      </c>
      <c r="K1243">
        <f t="shared" si="59"/>
        <v>34.409999999999997</v>
      </c>
    </row>
    <row r="1244" spans="1:11" x14ac:dyDescent="0.25">
      <c r="A1244" t="s">
        <v>12448</v>
      </c>
      <c r="B1244">
        <v>2000</v>
      </c>
      <c r="C1244">
        <v>33.840000000000003</v>
      </c>
      <c r="D1244">
        <v>35.909999999999997</v>
      </c>
      <c r="E1244">
        <v>0</v>
      </c>
      <c r="F1244">
        <v>0</v>
      </c>
      <c r="G1244">
        <v>-0.28000000000000003</v>
      </c>
      <c r="H1244">
        <v>1.79</v>
      </c>
      <c r="I1244">
        <f t="shared" si="57"/>
        <v>-2.0700000000000003</v>
      </c>
      <c r="J1244">
        <f t="shared" si="58"/>
        <v>35.909999999999997</v>
      </c>
      <c r="K1244">
        <f t="shared" si="59"/>
        <v>33.840000000000003</v>
      </c>
    </row>
    <row r="1245" spans="1:11" x14ac:dyDescent="0.25">
      <c r="A1245" t="s">
        <v>12449</v>
      </c>
      <c r="B1245">
        <v>2000</v>
      </c>
      <c r="C1245">
        <v>33.049999999999997</v>
      </c>
      <c r="D1245">
        <v>35.08</v>
      </c>
      <c r="E1245">
        <v>0</v>
      </c>
      <c r="F1245">
        <v>0</v>
      </c>
      <c r="G1245">
        <v>-0.28000000000000003</v>
      </c>
      <c r="H1245">
        <v>1.75</v>
      </c>
      <c r="I1245">
        <f t="shared" si="57"/>
        <v>-2.0300000000000002</v>
      </c>
      <c r="J1245">
        <f t="shared" si="58"/>
        <v>35.08</v>
      </c>
      <c r="K1245">
        <f t="shared" si="59"/>
        <v>33.049999999999997</v>
      </c>
    </row>
    <row r="1246" spans="1:11" x14ac:dyDescent="0.25">
      <c r="A1246" t="s">
        <v>12450</v>
      </c>
      <c r="B1246">
        <v>2000</v>
      </c>
      <c r="C1246">
        <v>33.049999999999997</v>
      </c>
      <c r="D1246">
        <v>35.08</v>
      </c>
      <c r="E1246">
        <v>0</v>
      </c>
      <c r="F1246">
        <v>0</v>
      </c>
      <c r="G1246">
        <v>-0.28000000000000003</v>
      </c>
      <c r="H1246">
        <v>1.75</v>
      </c>
      <c r="I1246">
        <f t="shared" si="57"/>
        <v>-2.0300000000000002</v>
      </c>
      <c r="J1246">
        <f t="shared" si="58"/>
        <v>35.08</v>
      </c>
      <c r="K1246">
        <f t="shared" si="59"/>
        <v>33.049999999999997</v>
      </c>
    </row>
    <row r="1247" spans="1:11" x14ac:dyDescent="0.25">
      <c r="A1247" t="s">
        <v>12451</v>
      </c>
      <c r="B1247">
        <v>2000</v>
      </c>
      <c r="C1247">
        <v>35.049999999999997</v>
      </c>
      <c r="D1247">
        <v>37.21</v>
      </c>
      <c r="E1247">
        <v>0</v>
      </c>
      <c r="F1247">
        <v>0</v>
      </c>
      <c r="G1247">
        <v>-0.3</v>
      </c>
      <c r="H1247">
        <v>1.86</v>
      </c>
      <c r="I1247">
        <f t="shared" si="57"/>
        <v>-2.16</v>
      </c>
      <c r="J1247">
        <f t="shared" si="58"/>
        <v>37.21</v>
      </c>
      <c r="K1247">
        <f t="shared" si="59"/>
        <v>35.049999999999997</v>
      </c>
    </row>
    <row r="1248" spans="1:11" x14ac:dyDescent="0.25">
      <c r="A1248" t="s">
        <v>12452</v>
      </c>
      <c r="B1248">
        <v>2000</v>
      </c>
      <c r="C1248">
        <v>33.840000000000003</v>
      </c>
      <c r="D1248">
        <v>35.909999999999997</v>
      </c>
      <c r="E1248">
        <v>0</v>
      </c>
      <c r="F1248">
        <v>0</v>
      </c>
      <c r="G1248">
        <v>-0.28000000000000003</v>
      </c>
      <c r="H1248">
        <v>1.79</v>
      </c>
      <c r="I1248">
        <f t="shared" si="57"/>
        <v>-2.0700000000000003</v>
      </c>
      <c r="J1248">
        <f t="shared" si="58"/>
        <v>35.909999999999997</v>
      </c>
      <c r="K1248">
        <f t="shared" si="59"/>
        <v>33.840000000000003</v>
      </c>
    </row>
    <row r="1249" spans="1:11" x14ac:dyDescent="0.25">
      <c r="A1249" t="s">
        <v>12453</v>
      </c>
      <c r="B1249">
        <v>2000</v>
      </c>
      <c r="C1249">
        <v>33.549999999999997</v>
      </c>
      <c r="D1249">
        <v>35.61</v>
      </c>
      <c r="E1249">
        <v>0</v>
      </c>
      <c r="F1249">
        <v>0</v>
      </c>
      <c r="G1249">
        <v>-0.28000000000000003</v>
      </c>
      <c r="H1249">
        <v>1.78</v>
      </c>
      <c r="I1249">
        <f t="shared" si="57"/>
        <v>-2.06</v>
      </c>
      <c r="J1249">
        <f t="shared" si="58"/>
        <v>35.61</v>
      </c>
      <c r="K1249">
        <f t="shared" si="59"/>
        <v>33.549999999999997</v>
      </c>
    </row>
    <row r="1250" spans="1:11" x14ac:dyDescent="0.25">
      <c r="A1250" t="s">
        <v>8881</v>
      </c>
      <c r="B1250">
        <v>2000</v>
      </c>
      <c r="C1250">
        <v>42.16</v>
      </c>
      <c r="D1250">
        <v>45.78</v>
      </c>
      <c r="E1250">
        <v>0</v>
      </c>
      <c r="F1250">
        <v>0</v>
      </c>
      <c r="G1250">
        <v>-0.8</v>
      </c>
      <c r="H1250">
        <v>2.82</v>
      </c>
      <c r="I1250">
        <f t="shared" si="57"/>
        <v>-3.62</v>
      </c>
      <c r="J1250">
        <f t="shared" si="58"/>
        <v>45.78</v>
      </c>
      <c r="K1250">
        <f t="shared" si="59"/>
        <v>42.16</v>
      </c>
    </row>
    <row r="1251" spans="1:11" x14ac:dyDescent="0.25">
      <c r="A1251" t="s">
        <v>8882</v>
      </c>
      <c r="B1251">
        <v>2000</v>
      </c>
      <c r="C1251">
        <v>34.880000000000003</v>
      </c>
      <c r="D1251">
        <v>37.869999999999997</v>
      </c>
      <c r="E1251">
        <v>0</v>
      </c>
      <c r="F1251">
        <v>0</v>
      </c>
      <c r="G1251">
        <v>-0.66</v>
      </c>
      <c r="H1251">
        <v>2.33</v>
      </c>
      <c r="I1251">
        <f t="shared" si="57"/>
        <v>-2.99</v>
      </c>
      <c r="J1251">
        <f t="shared" si="58"/>
        <v>37.869999999999997</v>
      </c>
      <c r="K1251">
        <f t="shared" si="59"/>
        <v>34.880000000000003</v>
      </c>
    </row>
    <row r="1252" spans="1:11" x14ac:dyDescent="0.25">
      <c r="A1252" t="s">
        <v>8883</v>
      </c>
      <c r="B1252">
        <v>2000</v>
      </c>
      <c r="C1252">
        <v>36.64</v>
      </c>
      <c r="D1252">
        <v>39.79</v>
      </c>
      <c r="E1252">
        <v>0</v>
      </c>
      <c r="F1252">
        <v>0</v>
      </c>
      <c r="G1252">
        <v>-0.7</v>
      </c>
      <c r="H1252">
        <v>2.4500000000000002</v>
      </c>
      <c r="I1252">
        <f t="shared" si="57"/>
        <v>-3.1500000000000004</v>
      </c>
      <c r="J1252">
        <f t="shared" si="58"/>
        <v>39.79</v>
      </c>
      <c r="K1252">
        <f t="shared" si="59"/>
        <v>36.64</v>
      </c>
    </row>
    <row r="1253" spans="1:11" x14ac:dyDescent="0.25">
      <c r="A1253" t="s">
        <v>8884</v>
      </c>
      <c r="B1253">
        <v>2000</v>
      </c>
      <c r="C1253">
        <v>35.83</v>
      </c>
      <c r="D1253">
        <v>38.909999999999997</v>
      </c>
      <c r="E1253">
        <v>0</v>
      </c>
      <c r="F1253">
        <v>0</v>
      </c>
      <c r="G1253">
        <v>-0.68</v>
      </c>
      <c r="H1253">
        <v>2.4</v>
      </c>
      <c r="I1253">
        <f t="shared" si="57"/>
        <v>-3.08</v>
      </c>
      <c r="J1253">
        <f t="shared" si="58"/>
        <v>38.909999999999997</v>
      </c>
      <c r="K1253">
        <f t="shared" si="59"/>
        <v>35.83</v>
      </c>
    </row>
    <row r="1254" spans="1:11" x14ac:dyDescent="0.25">
      <c r="A1254" t="s">
        <v>8885</v>
      </c>
      <c r="B1254">
        <v>2000</v>
      </c>
      <c r="C1254">
        <v>36.74</v>
      </c>
      <c r="D1254">
        <v>39.9</v>
      </c>
      <c r="E1254">
        <v>0</v>
      </c>
      <c r="F1254">
        <v>0</v>
      </c>
      <c r="G1254">
        <v>-0.7</v>
      </c>
      <c r="H1254">
        <v>2.46</v>
      </c>
      <c r="I1254">
        <f t="shared" si="57"/>
        <v>-3.16</v>
      </c>
      <c r="J1254">
        <f t="shared" si="58"/>
        <v>39.9</v>
      </c>
      <c r="K1254">
        <f t="shared" si="59"/>
        <v>36.74</v>
      </c>
    </row>
    <row r="1255" spans="1:11" x14ac:dyDescent="0.25">
      <c r="A1255" t="s">
        <v>8886</v>
      </c>
      <c r="B1255">
        <v>2000</v>
      </c>
      <c r="C1255">
        <v>38.450000000000003</v>
      </c>
      <c r="D1255">
        <v>41.76</v>
      </c>
      <c r="E1255">
        <v>0</v>
      </c>
      <c r="F1255">
        <v>0</v>
      </c>
      <c r="G1255">
        <v>-0.74</v>
      </c>
      <c r="H1255">
        <v>2.57</v>
      </c>
      <c r="I1255">
        <f t="shared" si="57"/>
        <v>-3.3099999999999996</v>
      </c>
      <c r="J1255">
        <f t="shared" si="58"/>
        <v>41.76</v>
      </c>
      <c r="K1255">
        <f t="shared" si="59"/>
        <v>38.450000000000003</v>
      </c>
    </row>
    <row r="1256" spans="1:11" x14ac:dyDescent="0.25">
      <c r="A1256" t="s">
        <v>8887</v>
      </c>
      <c r="B1256">
        <v>2000</v>
      </c>
      <c r="C1256">
        <v>36.74</v>
      </c>
      <c r="D1256">
        <v>39.9</v>
      </c>
      <c r="E1256">
        <v>0</v>
      </c>
      <c r="F1256">
        <v>0</v>
      </c>
      <c r="G1256">
        <v>-0.7</v>
      </c>
      <c r="H1256">
        <v>2.46</v>
      </c>
      <c r="I1256">
        <f t="shared" si="57"/>
        <v>-3.16</v>
      </c>
      <c r="J1256">
        <f t="shared" si="58"/>
        <v>39.9</v>
      </c>
      <c r="K1256">
        <f t="shared" si="59"/>
        <v>36.74</v>
      </c>
    </row>
    <row r="1257" spans="1:11" x14ac:dyDescent="0.25">
      <c r="A1257" t="s">
        <v>8888</v>
      </c>
      <c r="B1257">
        <v>2000</v>
      </c>
      <c r="C1257">
        <v>42.03</v>
      </c>
      <c r="D1257">
        <v>45.64</v>
      </c>
      <c r="E1257">
        <v>0</v>
      </c>
      <c r="F1257">
        <v>0</v>
      </c>
      <c r="G1257">
        <v>-0.8</v>
      </c>
      <c r="H1257">
        <v>2.81</v>
      </c>
      <c r="I1257">
        <f t="shared" si="57"/>
        <v>-3.6100000000000003</v>
      </c>
      <c r="J1257">
        <f t="shared" si="58"/>
        <v>45.64</v>
      </c>
      <c r="K1257">
        <f t="shared" si="59"/>
        <v>42.03</v>
      </c>
    </row>
    <row r="1258" spans="1:11" x14ac:dyDescent="0.25">
      <c r="A1258" t="s">
        <v>8889</v>
      </c>
      <c r="B1258">
        <v>2000</v>
      </c>
      <c r="C1258">
        <v>35.83</v>
      </c>
      <c r="D1258">
        <v>38.909999999999997</v>
      </c>
      <c r="E1258">
        <v>0</v>
      </c>
      <c r="F1258">
        <v>0</v>
      </c>
      <c r="G1258">
        <v>-0.68</v>
      </c>
      <c r="H1258">
        <v>2.4</v>
      </c>
      <c r="I1258">
        <f t="shared" si="57"/>
        <v>-3.08</v>
      </c>
      <c r="J1258">
        <f t="shared" si="58"/>
        <v>38.909999999999997</v>
      </c>
      <c r="K1258">
        <f t="shared" si="59"/>
        <v>35.83</v>
      </c>
    </row>
    <row r="1259" spans="1:11" x14ac:dyDescent="0.25">
      <c r="A1259" t="s">
        <v>8890</v>
      </c>
      <c r="B1259">
        <v>2000</v>
      </c>
      <c r="C1259">
        <v>35.83</v>
      </c>
      <c r="D1259">
        <v>38.909999999999997</v>
      </c>
      <c r="E1259">
        <v>0</v>
      </c>
      <c r="F1259">
        <v>0</v>
      </c>
      <c r="G1259">
        <v>-0.68</v>
      </c>
      <c r="H1259">
        <v>2.4</v>
      </c>
      <c r="I1259">
        <f t="shared" si="57"/>
        <v>-3.08</v>
      </c>
      <c r="J1259">
        <f t="shared" si="58"/>
        <v>38.909999999999997</v>
      </c>
      <c r="K1259">
        <f t="shared" si="59"/>
        <v>35.83</v>
      </c>
    </row>
    <row r="1260" spans="1:11" x14ac:dyDescent="0.25">
      <c r="A1260" t="s">
        <v>8891</v>
      </c>
      <c r="B1260">
        <v>2000</v>
      </c>
      <c r="C1260">
        <v>35.49</v>
      </c>
      <c r="D1260">
        <v>38.549999999999997</v>
      </c>
      <c r="E1260">
        <v>0</v>
      </c>
      <c r="F1260">
        <v>0</v>
      </c>
      <c r="G1260">
        <v>-0.68</v>
      </c>
      <c r="H1260">
        <v>2.38</v>
      </c>
      <c r="I1260">
        <f t="shared" si="57"/>
        <v>-3.06</v>
      </c>
      <c r="J1260">
        <f t="shared" si="58"/>
        <v>38.549999999999997</v>
      </c>
      <c r="K1260">
        <f t="shared" si="59"/>
        <v>35.49</v>
      </c>
    </row>
    <row r="1261" spans="1:11" x14ac:dyDescent="0.25">
      <c r="A1261" t="s">
        <v>8892</v>
      </c>
      <c r="B1261">
        <v>2000</v>
      </c>
      <c r="C1261">
        <v>33.44</v>
      </c>
      <c r="D1261">
        <v>36.32</v>
      </c>
      <c r="E1261">
        <v>0</v>
      </c>
      <c r="F1261">
        <v>0</v>
      </c>
      <c r="G1261">
        <v>-0.64</v>
      </c>
      <c r="H1261">
        <v>2.2400000000000002</v>
      </c>
      <c r="I1261">
        <f t="shared" si="57"/>
        <v>-2.8800000000000003</v>
      </c>
      <c r="J1261">
        <f t="shared" si="58"/>
        <v>36.32</v>
      </c>
      <c r="K1261">
        <f t="shared" si="59"/>
        <v>33.44</v>
      </c>
    </row>
    <row r="1262" spans="1:11" x14ac:dyDescent="0.25">
      <c r="A1262" t="s">
        <v>8893</v>
      </c>
      <c r="B1262">
        <v>2000</v>
      </c>
      <c r="C1262">
        <v>34.24</v>
      </c>
      <c r="D1262">
        <v>37.18</v>
      </c>
      <c r="E1262">
        <v>0</v>
      </c>
      <c r="F1262">
        <v>0</v>
      </c>
      <c r="G1262">
        <v>-0.65</v>
      </c>
      <c r="H1262">
        <v>2.29</v>
      </c>
      <c r="I1262">
        <f t="shared" si="57"/>
        <v>-2.94</v>
      </c>
      <c r="J1262">
        <f t="shared" si="58"/>
        <v>37.18</v>
      </c>
      <c r="K1262">
        <f t="shared" si="59"/>
        <v>34.24</v>
      </c>
    </row>
    <row r="1263" spans="1:11" x14ac:dyDescent="0.25">
      <c r="A1263" t="s">
        <v>8894</v>
      </c>
      <c r="B1263">
        <v>2000</v>
      </c>
      <c r="C1263">
        <v>35.49</v>
      </c>
      <c r="D1263">
        <v>38.549999999999997</v>
      </c>
      <c r="E1263">
        <v>0</v>
      </c>
      <c r="F1263">
        <v>0</v>
      </c>
      <c r="G1263">
        <v>-0.68</v>
      </c>
      <c r="H1263">
        <v>2.38</v>
      </c>
      <c r="I1263">
        <f t="shared" si="57"/>
        <v>-3.06</v>
      </c>
      <c r="J1263">
        <f t="shared" si="58"/>
        <v>38.549999999999997</v>
      </c>
      <c r="K1263">
        <f t="shared" si="59"/>
        <v>35.49</v>
      </c>
    </row>
    <row r="1264" spans="1:11" x14ac:dyDescent="0.25">
      <c r="A1264" t="s">
        <v>8895</v>
      </c>
      <c r="B1264">
        <v>2000</v>
      </c>
      <c r="C1264">
        <v>34.61</v>
      </c>
      <c r="D1264">
        <v>37.590000000000003</v>
      </c>
      <c r="E1264">
        <v>0</v>
      </c>
      <c r="F1264">
        <v>0</v>
      </c>
      <c r="G1264">
        <v>-0.66</v>
      </c>
      <c r="H1264">
        <v>2.3199999999999998</v>
      </c>
      <c r="I1264">
        <f t="shared" si="57"/>
        <v>-2.98</v>
      </c>
      <c r="J1264">
        <f t="shared" si="58"/>
        <v>37.590000000000003</v>
      </c>
      <c r="K1264">
        <f t="shared" si="59"/>
        <v>34.61</v>
      </c>
    </row>
    <row r="1265" spans="1:11" x14ac:dyDescent="0.25">
      <c r="A1265" t="s">
        <v>8896</v>
      </c>
      <c r="B1265">
        <v>2000</v>
      </c>
      <c r="C1265">
        <v>33.44</v>
      </c>
      <c r="D1265">
        <v>36.32</v>
      </c>
      <c r="E1265">
        <v>0</v>
      </c>
      <c r="F1265">
        <v>0</v>
      </c>
      <c r="G1265">
        <v>-0.64</v>
      </c>
      <c r="H1265">
        <v>2.2400000000000002</v>
      </c>
      <c r="I1265">
        <f t="shared" si="57"/>
        <v>-2.8800000000000003</v>
      </c>
      <c r="J1265">
        <f t="shared" si="58"/>
        <v>36.32</v>
      </c>
      <c r="K1265">
        <f t="shared" si="59"/>
        <v>33.44</v>
      </c>
    </row>
    <row r="1266" spans="1:11" x14ac:dyDescent="0.25">
      <c r="A1266" t="s">
        <v>8913</v>
      </c>
      <c r="B1266">
        <v>2000</v>
      </c>
      <c r="C1266">
        <v>39.79</v>
      </c>
      <c r="D1266">
        <v>43.02</v>
      </c>
      <c r="E1266">
        <v>0</v>
      </c>
      <c r="F1266">
        <v>0</v>
      </c>
      <c r="G1266">
        <v>-0.7</v>
      </c>
      <c r="H1266">
        <v>2.5299999999999998</v>
      </c>
      <c r="I1266">
        <f t="shared" si="57"/>
        <v>-3.2299999999999995</v>
      </c>
      <c r="J1266">
        <f t="shared" si="58"/>
        <v>43.02</v>
      </c>
      <c r="K1266">
        <f t="shared" si="59"/>
        <v>39.79</v>
      </c>
    </row>
    <row r="1267" spans="1:11" x14ac:dyDescent="0.25">
      <c r="A1267" t="s">
        <v>8914</v>
      </c>
      <c r="B1267">
        <v>2000</v>
      </c>
      <c r="C1267">
        <v>34.83</v>
      </c>
      <c r="D1267">
        <v>37.67</v>
      </c>
      <c r="E1267">
        <v>0</v>
      </c>
      <c r="F1267">
        <v>0</v>
      </c>
      <c r="G1267">
        <v>-0.62</v>
      </c>
      <c r="H1267">
        <v>2.2200000000000002</v>
      </c>
      <c r="I1267">
        <f t="shared" si="57"/>
        <v>-2.8400000000000003</v>
      </c>
      <c r="J1267">
        <f t="shared" si="58"/>
        <v>37.67</v>
      </c>
      <c r="K1267">
        <f t="shared" si="59"/>
        <v>34.83</v>
      </c>
    </row>
    <row r="1268" spans="1:11" x14ac:dyDescent="0.25">
      <c r="A1268" t="s">
        <v>8915</v>
      </c>
      <c r="B1268">
        <v>2000</v>
      </c>
      <c r="C1268">
        <v>34.83</v>
      </c>
      <c r="D1268">
        <v>37.67</v>
      </c>
      <c r="E1268">
        <v>0</v>
      </c>
      <c r="F1268">
        <v>0</v>
      </c>
      <c r="G1268">
        <v>-0.62</v>
      </c>
      <c r="H1268">
        <v>2.2200000000000002</v>
      </c>
      <c r="I1268">
        <f t="shared" si="57"/>
        <v>-2.8400000000000003</v>
      </c>
      <c r="J1268">
        <f t="shared" si="58"/>
        <v>37.67</v>
      </c>
      <c r="K1268">
        <f t="shared" si="59"/>
        <v>34.83</v>
      </c>
    </row>
    <row r="1269" spans="1:11" x14ac:dyDescent="0.25">
      <c r="A1269" t="s">
        <v>8916</v>
      </c>
      <c r="B1269">
        <v>2000</v>
      </c>
      <c r="C1269">
        <v>35.89</v>
      </c>
      <c r="D1269">
        <v>38.799999999999997</v>
      </c>
      <c r="E1269">
        <v>0</v>
      </c>
      <c r="F1269">
        <v>0</v>
      </c>
      <c r="G1269">
        <v>-0.63</v>
      </c>
      <c r="H1269">
        <v>2.2799999999999998</v>
      </c>
      <c r="I1269">
        <f t="shared" si="57"/>
        <v>-2.9099999999999997</v>
      </c>
      <c r="J1269">
        <f t="shared" si="58"/>
        <v>38.799999999999997</v>
      </c>
      <c r="K1269">
        <f t="shared" si="59"/>
        <v>35.89</v>
      </c>
    </row>
    <row r="1270" spans="1:11" x14ac:dyDescent="0.25">
      <c r="A1270" t="s">
        <v>8917</v>
      </c>
      <c r="B1270">
        <v>2000</v>
      </c>
      <c r="C1270">
        <v>35.65</v>
      </c>
      <c r="D1270">
        <v>38.549999999999997</v>
      </c>
      <c r="E1270">
        <v>0</v>
      </c>
      <c r="F1270">
        <v>0</v>
      </c>
      <c r="G1270">
        <v>-0.63</v>
      </c>
      <c r="H1270">
        <v>2.27</v>
      </c>
      <c r="I1270">
        <f t="shared" si="57"/>
        <v>-2.9</v>
      </c>
      <c r="J1270">
        <f t="shared" si="58"/>
        <v>38.549999999999997</v>
      </c>
      <c r="K1270">
        <f t="shared" si="59"/>
        <v>35.65</v>
      </c>
    </row>
    <row r="1271" spans="1:11" x14ac:dyDescent="0.25">
      <c r="A1271" t="s">
        <v>8918</v>
      </c>
      <c r="B1271">
        <v>2000</v>
      </c>
      <c r="C1271">
        <v>36.08</v>
      </c>
      <c r="D1271">
        <v>39.020000000000003</v>
      </c>
      <c r="E1271">
        <v>0</v>
      </c>
      <c r="F1271">
        <v>0</v>
      </c>
      <c r="G1271">
        <v>-0.64</v>
      </c>
      <c r="H1271">
        <v>2.2999999999999998</v>
      </c>
      <c r="I1271">
        <f t="shared" si="57"/>
        <v>-2.94</v>
      </c>
      <c r="J1271">
        <f t="shared" si="58"/>
        <v>39.020000000000003</v>
      </c>
      <c r="K1271">
        <f t="shared" si="59"/>
        <v>36.08</v>
      </c>
    </row>
    <row r="1272" spans="1:11" x14ac:dyDescent="0.25">
      <c r="A1272" t="s">
        <v>8919</v>
      </c>
      <c r="B1272">
        <v>2000</v>
      </c>
      <c r="C1272">
        <v>36.08</v>
      </c>
      <c r="D1272">
        <v>39.020000000000003</v>
      </c>
      <c r="E1272">
        <v>0</v>
      </c>
      <c r="F1272">
        <v>0</v>
      </c>
      <c r="G1272">
        <v>-0.64</v>
      </c>
      <c r="H1272">
        <v>2.2999999999999998</v>
      </c>
      <c r="I1272">
        <f t="shared" si="57"/>
        <v>-2.94</v>
      </c>
      <c r="J1272">
        <f t="shared" si="58"/>
        <v>39.020000000000003</v>
      </c>
      <c r="K1272">
        <f t="shared" si="59"/>
        <v>36.08</v>
      </c>
    </row>
    <row r="1273" spans="1:11" x14ac:dyDescent="0.25">
      <c r="A1273" t="s">
        <v>8920</v>
      </c>
      <c r="B1273">
        <v>2000</v>
      </c>
      <c r="C1273">
        <v>35.89</v>
      </c>
      <c r="D1273">
        <v>38.799999999999997</v>
      </c>
      <c r="E1273">
        <v>0</v>
      </c>
      <c r="F1273">
        <v>0</v>
      </c>
      <c r="G1273">
        <v>-0.63</v>
      </c>
      <c r="H1273">
        <v>2.2799999999999998</v>
      </c>
      <c r="I1273">
        <f t="shared" si="57"/>
        <v>-2.9099999999999997</v>
      </c>
      <c r="J1273">
        <f t="shared" si="58"/>
        <v>38.799999999999997</v>
      </c>
      <c r="K1273">
        <f t="shared" si="59"/>
        <v>35.89</v>
      </c>
    </row>
    <row r="1274" spans="1:11" x14ac:dyDescent="0.25">
      <c r="A1274" t="s">
        <v>8921</v>
      </c>
      <c r="B1274">
        <v>2000</v>
      </c>
      <c r="C1274">
        <v>34.590000000000003</v>
      </c>
      <c r="D1274">
        <v>37.4</v>
      </c>
      <c r="E1274">
        <v>0</v>
      </c>
      <c r="F1274">
        <v>0</v>
      </c>
      <c r="G1274">
        <v>-0.61</v>
      </c>
      <c r="H1274">
        <v>2.2000000000000002</v>
      </c>
      <c r="I1274">
        <f t="shared" si="57"/>
        <v>-2.81</v>
      </c>
      <c r="J1274">
        <f t="shared" si="58"/>
        <v>37.4</v>
      </c>
      <c r="K1274">
        <f t="shared" si="59"/>
        <v>34.590000000000003</v>
      </c>
    </row>
    <row r="1275" spans="1:11" x14ac:dyDescent="0.25">
      <c r="A1275" t="s">
        <v>8922</v>
      </c>
      <c r="B1275">
        <v>2000</v>
      </c>
      <c r="C1275">
        <v>35.61</v>
      </c>
      <c r="D1275">
        <v>38.51</v>
      </c>
      <c r="E1275">
        <v>0</v>
      </c>
      <c r="F1275">
        <v>0</v>
      </c>
      <c r="G1275">
        <v>-0.63</v>
      </c>
      <c r="H1275">
        <v>2.27</v>
      </c>
      <c r="I1275">
        <f t="shared" si="57"/>
        <v>-2.9</v>
      </c>
      <c r="J1275">
        <f t="shared" si="58"/>
        <v>38.51</v>
      </c>
      <c r="K1275">
        <f t="shared" si="59"/>
        <v>35.61</v>
      </c>
    </row>
    <row r="1276" spans="1:11" x14ac:dyDescent="0.25">
      <c r="A1276" t="s">
        <v>8923</v>
      </c>
      <c r="B1276">
        <v>2000</v>
      </c>
      <c r="C1276">
        <v>35.61</v>
      </c>
      <c r="D1276">
        <v>38.51</v>
      </c>
      <c r="E1276">
        <v>0</v>
      </c>
      <c r="F1276">
        <v>0</v>
      </c>
      <c r="G1276">
        <v>-0.63</v>
      </c>
      <c r="H1276">
        <v>2.27</v>
      </c>
      <c r="I1276">
        <f t="shared" si="57"/>
        <v>-2.9</v>
      </c>
      <c r="J1276">
        <f t="shared" si="58"/>
        <v>38.51</v>
      </c>
      <c r="K1276">
        <f t="shared" si="59"/>
        <v>35.61</v>
      </c>
    </row>
    <row r="1277" spans="1:11" x14ac:dyDescent="0.25">
      <c r="A1277" t="s">
        <v>8924</v>
      </c>
      <c r="B1277">
        <v>2000</v>
      </c>
      <c r="C1277">
        <v>32.880000000000003</v>
      </c>
      <c r="D1277">
        <v>35.56</v>
      </c>
      <c r="E1277">
        <v>0</v>
      </c>
      <c r="F1277">
        <v>0</v>
      </c>
      <c r="G1277">
        <v>-0.57999999999999996</v>
      </c>
      <c r="H1277">
        <v>2.1</v>
      </c>
      <c r="I1277">
        <f t="shared" si="57"/>
        <v>-2.68</v>
      </c>
      <c r="J1277">
        <f t="shared" si="58"/>
        <v>35.56</v>
      </c>
      <c r="K1277">
        <f t="shared" si="59"/>
        <v>32.880000000000003</v>
      </c>
    </row>
    <row r="1278" spans="1:11" x14ac:dyDescent="0.25">
      <c r="A1278" t="s">
        <v>8925</v>
      </c>
      <c r="B1278">
        <v>2000</v>
      </c>
      <c r="C1278">
        <v>33.67</v>
      </c>
      <c r="D1278">
        <v>36.42</v>
      </c>
      <c r="E1278">
        <v>0</v>
      </c>
      <c r="F1278">
        <v>0</v>
      </c>
      <c r="G1278">
        <v>-0.6</v>
      </c>
      <c r="H1278">
        <v>2.15</v>
      </c>
      <c r="I1278">
        <f t="shared" si="57"/>
        <v>-2.75</v>
      </c>
      <c r="J1278">
        <f t="shared" si="58"/>
        <v>36.42</v>
      </c>
      <c r="K1278">
        <f t="shared" si="59"/>
        <v>33.67</v>
      </c>
    </row>
    <row r="1279" spans="1:11" x14ac:dyDescent="0.25">
      <c r="A1279" t="s">
        <v>8926</v>
      </c>
      <c r="B1279">
        <v>2000</v>
      </c>
      <c r="C1279">
        <v>36.08</v>
      </c>
      <c r="D1279">
        <v>39.020000000000003</v>
      </c>
      <c r="E1279">
        <v>0</v>
      </c>
      <c r="F1279">
        <v>0</v>
      </c>
      <c r="G1279">
        <v>-0.64</v>
      </c>
      <c r="H1279">
        <v>2.2999999999999998</v>
      </c>
      <c r="I1279">
        <f t="shared" si="57"/>
        <v>-2.94</v>
      </c>
      <c r="J1279">
        <f t="shared" si="58"/>
        <v>39.020000000000003</v>
      </c>
      <c r="K1279">
        <f t="shared" si="59"/>
        <v>36.08</v>
      </c>
    </row>
    <row r="1280" spans="1:11" x14ac:dyDescent="0.25">
      <c r="A1280" t="s">
        <v>8927</v>
      </c>
      <c r="B1280">
        <v>2000</v>
      </c>
      <c r="C1280">
        <v>35.61</v>
      </c>
      <c r="D1280">
        <v>38.51</v>
      </c>
      <c r="E1280">
        <v>0</v>
      </c>
      <c r="F1280">
        <v>0</v>
      </c>
      <c r="G1280">
        <v>-0.63</v>
      </c>
      <c r="H1280">
        <v>2.27</v>
      </c>
      <c r="I1280">
        <f t="shared" si="57"/>
        <v>-2.9</v>
      </c>
      <c r="J1280">
        <f t="shared" si="58"/>
        <v>38.51</v>
      </c>
      <c r="K1280">
        <f t="shared" si="59"/>
        <v>35.61</v>
      </c>
    </row>
    <row r="1281" spans="1:11" x14ac:dyDescent="0.25">
      <c r="A1281" t="s">
        <v>8928</v>
      </c>
      <c r="B1281">
        <v>2000</v>
      </c>
      <c r="C1281">
        <v>34.83</v>
      </c>
      <c r="D1281">
        <v>37.67</v>
      </c>
      <c r="E1281">
        <v>0</v>
      </c>
      <c r="F1281">
        <v>0</v>
      </c>
      <c r="G1281">
        <v>-0.62</v>
      </c>
      <c r="H1281">
        <v>2.2200000000000002</v>
      </c>
      <c r="I1281">
        <f t="shared" si="57"/>
        <v>-2.8400000000000003</v>
      </c>
      <c r="J1281">
        <f t="shared" si="58"/>
        <v>37.67</v>
      </c>
      <c r="K1281">
        <f t="shared" si="59"/>
        <v>34.83</v>
      </c>
    </row>
    <row r="1282" spans="1:11" x14ac:dyDescent="0.25">
      <c r="A1282" t="s">
        <v>8945</v>
      </c>
      <c r="B1282">
        <v>2000</v>
      </c>
      <c r="C1282">
        <v>35.11</v>
      </c>
      <c r="D1282">
        <v>38.31</v>
      </c>
      <c r="E1282">
        <v>0</v>
      </c>
      <c r="F1282">
        <v>0</v>
      </c>
      <c r="G1282">
        <v>-0.77</v>
      </c>
      <c r="H1282">
        <v>2.4300000000000002</v>
      </c>
      <c r="I1282">
        <f t="shared" ref="I1282:I1345" si="60">+G1282-H1282</f>
        <v>-3.2</v>
      </c>
      <c r="J1282">
        <f t="shared" si="58"/>
        <v>38.31</v>
      </c>
      <c r="K1282">
        <f t="shared" si="59"/>
        <v>35.11</v>
      </c>
    </row>
    <row r="1283" spans="1:11" x14ac:dyDescent="0.25">
      <c r="A1283" t="s">
        <v>8946</v>
      </c>
      <c r="B1283">
        <v>2000</v>
      </c>
      <c r="C1283">
        <v>32.17</v>
      </c>
      <c r="D1283">
        <v>36.479999999999997</v>
      </c>
      <c r="E1283">
        <v>0</v>
      </c>
      <c r="F1283">
        <v>-1.38</v>
      </c>
      <c r="G1283">
        <v>-0.7</v>
      </c>
      <c r="H1283">
        <v>2.23</v>
      </c>
      <c r="I1283">
        <f t="shared" si="60"/>
        <v>-2.9299999999999997</v>
      </c>
      <c r="J1283">
        <f t="shared" ref="J1283:J1346" si="61">D1283</f>
        <v>36.479999999999997</v>
      </c>
      <c r="K1283">
        <f t="shared" ref="K1283:K1346" si="62">C1283</f>
        <v>32.17</v>
      </c>
    </row>
    <row r="1284" spans="1:11" x14ac:dyDescent="0.25">
      <c r="A1284" t="s">
        <v>8947</v>
      </c>
      <c r="B1284">
        <v>2000</v>
      </c>
      <c r="C1284">
        <v>33.03</v>
      </c>
      <c r="D1284">
        <v>36.729999999999997</v>
      </c>
      <c r="E1284">
        <v>0</v>
      </c>
      <c r="F1284">
        <v>-0.69</v>
      </c>
      <c r="G1284">
        <v>-0.72</v>
      </c>
      <c r="H1284">
        <v>2.29</v>
      </c>
      <c r="I1284">
        <f t="shared" si="60"/>
        <v>-3.01</v>
      </c>
      <c r="J1284">
        <f t="shared" si="61"/>
        <v>36.729999999999997</v>
      </c>
      <c r="K1284">
        <f t="shared" si="62"/>
        <v>33.03</v>
      </c>
    </row>
    <row r="1285" spans="1:11" x14ac:dyDescent="0.25">
      <c r="A1285" t="s">
        <v>8948</v>
      </c>
      <c r="B1285">
        <v>2000</v>
      </c>
      <c r="C1285">
        <v>33.03</v>
      </c>
      <c r="D1285">
        <v>36.9</v>
      </c>
      <c r="E1285">
        <v>0</v>
      </c>
      <c r="F1285">
        <v>-0.86</v>
      </c>
      <c r="G1285">
        <v>-0.72</v>
      </c>
      <c r="H1285">
        <v>2.29</v>
      </c>
      <c r="I1285">
        <f t="shared" si="60"/>
        <v>-3.01</v>
      </c>
      <c r="J1285">
        <f t="shared" si="61"/>
        <v>36.9</v>
      </c>
      <c r="K1285">
        <f t="shared" si="62"/>
        <v>33.03</v>
      </c>
    </row>
    <row r="1286" spans="1:11" x14ac:dyDescent="0.25">
      <c r="A1286" t="s">
        <v>8949</v>
      </c>
      <c r="B1286">
        <v>2000</v>
      </c>
      <c r="C1286">
        <v>30.55</v>
      </c>
      <c r="D1286">
        <v>36.14</v>
      </c>
      <c r="E1286">
        <v>0</v>
      </c>
      <c r="F1286">
        <v>-2.81</v>
      </c>
      <c r="G1286">
        <v>-0.67</v>
      </c>
      <c r="H1286">
        <v>2.11</v>
      </c>
      <c r="I1286">
        <f t="shared" si="60"/>
        <v>-2.78</v>
      </c>
      <c r="J1286">
        <f t="shared" si="61"/>
        <v>36.14</v>
      </c>
      <c r="K1286">
        <f t="shared" si="62"/>
        <v>30.55</v>
      </c>
    </row>
    <row r="1287" spans="1:11" x14ac:dyDescent="0.25">
      <c r="A1287" t="s">
        <v>8950</v>
      </c>
      <c r="B1287">
        <v>2000</v>
      </c>
      <c r="C1287">
        <v>33.01</v>
      </c>
      <c r="D1287">
        <v>36.47</v>
      </c>
      <c r="E1287">
        <v>0</v>
      </c>
      <c r="F1287">
        <v>-0.46</v>
      </c>
      <c r="G1287">
        <v>-0.72</v>
      </c>
      <c r="H1287">
        <v>2.2799999999999998</v>
      </c>
      <c r="I1287">
        <f t="shared" si="60"/>
        <v>-3</v>
      </c>
      <c r="J1287">
        <f t="shared" si="61"/>
        <v>36.47</v>
      </c>
      <c r="K1287">
        <f t="shared" si="62"/>
        <v>33.01</v>
      </c>
    </row>
    <row r="1288" spans="1:11" x14ac:dyDescent="0.25">
      <c r="A1288" t="s">
        <v>8951</v>
      </c>
      <c r="B1288">
        <v>2000</v>
      </c>
      <c r="C1288">
        <v>30.55</v>
      </c>
      <c r="D1288">
        <v>35.880000000000003</v>
      </c>
      <c r="E1288">
        <v>0</v>
      </c>
      <c r="F1288">
        <v>-2.5499999999999998</v>
      </c>
      <c r="G1288">
        <v>-0.67</v>
      </c>
      <c r="H1288">
        <v>2.11</v>
      </c>
      <c r="I1288">
        <f t="shared" si="60"/>
        <v>-2.78</v>
      </c>
      <c r="J1288">
        <f t="shared" si="61"/>
        <v>35.880000000000003</v>
      </c>
      <c r="K1288">
        <f t="shared" si="62"/>
        <v>30.55</v>
      </c>
    </row>
    <row r="1289" spans="1:11" x14ac:dyDescent="0.25">
      <c r="A1289" t="s">
        <v>8952</v>
      </c>
      <c r="B1289">
        <v>2000</v>
      </c>
      <c r="C1289">
        <v>30.71</v>
      </c>
      <c r="D1289">
        <v>33.69</v>
      </c>
      <c r="E1289">
        <v>-0.22</v>
      </c>
      <c r="F1289">
        <v>-0.42</v>
      </c>
      <c r="G1289">
        <v>-0.67</v>
      </c>
      <c r="H1289">
        <v>2.11</v>
      </c>
      <c r="I1289">
        <f t="shared" si="60"/>
        <v>-2.78</v>
      </c>
      <c r="J1289">
        <f t="shared" si="61"/>
        <v>33.69</v>
      </c>
      <c r="K1289">
        <f t="shared" si="62"/>
        <v>30.71</v>
      </c>
    </row>
    <row r="1290" spans="1:11" x14ac:dyDescent="0.25">
      <c r="A1290" t="s">
        <v>8953</v>
      </c>
      <c r="B1290">
        <v>2000</v>
      </c>
      <c r="C1290">
        <v>30.55</v>
      </c>
      <c r="D1290">
        <v>33.31</v>
      </c>
      <c r="E1290">
        <v>0</v>
      </c>
      <c r="F1290">
        <v>0.02</v>
      </c>
      <c r="G1290">
        <v>-0.67</v>
      </c>
      <c r="H1290">
        <v>2.11</v>
      </c>
      <c r="I1290">
        <f t="shared" si="60"/>
        <v>-2.78</v>
      </c>
      <c r="J1290">
        <f t="shared" si="61"/>
        <v>33.31</v>
      </c>
      <c r="K1290">
        <f t="shared" si="62"/>
        <v>30.55</v>
      </c>
    </row>
    <row r="1291" spans="1:11" x14ac:dyDescent="0.25">
      <c r="A1291" t="s">
        <v>8954</v>
      </c>
      <c r="B1291">
        <v>2000</v>
      </c>
      <c r="C1291">
        <v>30.41</v>
      </c>
      <c r="D1291">
        <v>33.28</v>
      </c>
      <c r="E1291">
        <v>0</v>
      </c>
      <c r="F1291">
        <v>-0.09</v>
      </c>
      <c r="G1291">
        <v>-0.67</v>
      </c>
      <c r="H1291">
        <v>2.11</v>
      </c>
      <c r="I1291">
        <f t="shared" si="60"/>
        <v>-2.78</v>
      </c>
      <c r="J1291">
        <f t="shared" si="61"/>
        <v>33.28</v>
      </c>
      <c r="K1291">
        <f t="shared" si="62"/>
        <v>30.41</v>
      </c>
    </row>
    <row r="1292" spans="1:11" x14ac:dyDescent="0.25">
      <c r="A1292" t="s">
        <v>8955</v>
      </c>
      <c r="B1292">
        <v>2000</v>
      </c>
      <c r="C1292">
        <v>30.51</v>
      </c>
      <c r="D1292">
        <v>33.19</v>
      </c>
      <c r="E1292">
        <v>-0.19</v>
      </c>
      <c r="F1292">
        <v>-0.1</v>
      </c>
      <c r="G1292">
        <v>-0.67</v>
      </c>
      <c r="H1292">
        <v>2.1</v>
      </c>
      <c r="I1292">
        <f t="shared" si="60"/>
        <v>-2.77</v>
      </c>
      <c r="J1292">
        <f t="shared" si="61"/>
        <v>33.19</v>
      </c>
      <c r="K1292">
        <f t="shared" si="62"/>
        <v>30.51</v>
      </c>
    </row>
    <row r="1293" spans="1:11" x14ac:dyDescent="0.25">
      <c r="A1293" t="s">
        <v>8956</v>
      </c>
      <c r="B1293">
        <v>2000</v>
      </c>
      <c r="C1293">
        <v>29.82</v>
      </c>
      <c r="D1293">
        <v>35.21</v>
      </c>
      <c r="E1293">
        <v>0</v>
      </c>
      <c r="F1293">
        <v>-2.67</v>
      </c>
      <c r="G1293">
        <v>-0.66</v>
      </c>
      <c r="H1293">
        <v>2.06</v>
      </c>
      <c r="I1293">
        <f t="shared" si="60"/>
        <v>-2.72</v>
      </c>
      <c r="J1293">
        <f t="shared" si="61"/>
        <v>35.21</v>
      </c>
      <c r="K1293">
        <f t="shared" si="62"/>
        <v>29.82</v>
      </c>
    </row>
    <row r="1294" spans="1:11" x14ac:dyDescent="0.25">
      <c r="A1294" t="s">
        <v>8957</v>
      </c>
      <c r="B1294">
        <v>2000</v>
      </c>
      <c r="C1294">
        <v>30.55</v>
      </c>
      <c r="D1294">
        <v>35.42</v>
      </c>
      <c r="E1294">
        <v>0</v>
      </c>
      <c r="F1294">
        <v>-2.09</v>
      </c>
      <c r="G1294">
        <v>-0.67</v>
      </c>
      <c r="H1294">
        <v>2.11</v>
      </c>
      <c r="I1294">
        <f t="shared" si="60"/>
        <v>-2.78</v>
      </c>
      <c r="J1294">
        <f t="shared" si="61"/>
        <v>35.42</v>
      </c>
      <c r="K1294">
        <f t="shared" si="62"/>
        <v>30.55</v>
      </c>
    </row>
    <row r="1295" spans="1:11" x14ac:dyDescent="0.25">
      <c r="A1295" t="s">
        <v>8958</v>
      </c>
      <c r="B1295">
        <v>2000</v>
      </c>
      <c r="C1295">
        <v>33.22</v>
      </c>
      <c r="D1295">
        <v>36.25</v>
      </c>
      <c r="E1295">
        <v>0</v>
      </c>
      <c r="F1295">
        <v>0</v>
      </c>
      <c r="G1295">
        <v>-0.73</v>
      </c>
      <c r="H1295">
        <v>2.2999999999999998</v>
      </c>
      <c r="I1295">
        <f t="shared" si="60"/>
        <v>-3.03</v>
      </c>
      <c r="J1295">
        <f t="shared" si="61"/>
        <v>36.25</v>
      </c>
      <c r="K1295">
        <f t="shared" si="62"/>
        <v>33.22</v>
      </c>
    </row>
    <row r="1296" spans="1:11" x14ac:dyDescent="0.25">
      <c r="A1296" t="s">
        <v>8959</v>
      </c>
      <c r="B1296">
        <v>2000</v>
      </c>
      <c r="C1296">
        <v>30.51</v>
      </c>
      <c r="D1296">
        <v>35.44</v>
      </c>
      <c r="E1296">
        <v>-0.31</v>
      </c>
      <c r="F1296">
        <v>-2.4900000000000002</v>
      </c>
      <c r="G1296">
        <v>-0.66</v>
      </c>
      <c r="H1296">
        <v>2.09</v>
      </c>
      <c r="I1296">
        <f t="shared" si="60"/>
        <v>-2.75</v>
      </c>
      <c r="J1296">
        <f t="shared" si="61"/>
        <v>35.44</v>
      </c>
      <c r="K1296">
        <f t="shared" si="62"/>
        <v>30.51</v>
      </c>
    </row>
    <row r="1297" spans="1:11" x14ac:dyDescent="0.25">
      <c r="A1297" t="s">
        <v>8960</v>
      </c>
      <c r="B1297">
        <v>2000</v>
      </c>
      <c r="C1297">
        <v>32.450000000000003</v>
      </c>
      <c r="D1297">
        <v>35.409999999999997</v>
      </c>
      <c r="E1297">
        <v>0</v>
      </c>
      <c r="F1297">
        <v>0</v>
      </c>
      <c r="G1297">
        <v>-0.71</v>
      </c>
      <c r="H1297">
        <v>2.25</v>
      </c>
      <c r="I1297">
        <f t="shared" si="60"/>
        <v>-2.96</v>
      </c>
      <c r="J1297">
        <f t="shared" si="61"/>
        <v>35.409999999999997</v>
      </c>
      <c r="K1297">
        <f t="shared" si="62"/>
        <v>32.450000000000003</v>
      </c>
    </row>
    <row r="1298" spans="1:11" x14ac:dyDescent="0.25">
      <c r="A1298" t="s">
        <v>8977</v>
      </c>
      <c r="B1298">
        <v>2000</v>
      </c>
      <c r="C1298">
        <v>34.42</v>
      </c>
      <c r="D1298">
        <v>37.619999999999997</v>
      </c>
      <c r="E1298">
        <v>0</v>
      </c>
      <c r="F1298">
        <v>0</v>
      </c>
      <c r="G1298">
        <v>-0.74</v>
      </c>
      <c r="H1298">
        <v>2.46</v>
      </c>
      <c r="I1298">
        <f t="shared" si="60"/>
        <v>-3.2</v>
      </c>
      <c r="J1298">
        <f t="shared" si="61"/>
        <v>37.619999999999997</v>
      </c>
      <c r="K1298">
        <f t="shared" si="62"/>
        <v>34.42</v>
      </c>
    </row>
    <row r="1299" spans="1:11" x14ac:dyDescent="0.25">
      <c r="A1299" t="s">
        <v>8978</v>
      </c>
      <c r="B1299">
        <v>2000</v>
      </c>
      <c r="C1299">
        <v>30.13</v>
      </c>
      <c r="D1299">
        <v>29.67</v>
      </c>
      <c r="E1299">
        <v>0</v>
      </c>
      <c r="F1299">
        <v>3.26</v>
      </c>
      <c r="G1299">
        <v>-0.65</v>
      </c>
      <c r="H1299">
        <v>2.15</v>
      </c>
      <c r="I1299">
        <f t="shared" si="60"/>
        <v>-2.8</v>
      </c>
      <c r="J1299">
        <f t="shared" si="61"/>
        <v>29.67</v>
      </c>
      <c r="K1299">
        <f t="shared" si="62"/>
        <v>30.13</v>
      </c>
    </row>
    <row r="1300" spans="1:11" x14ac:dyDescent="0.25">
      <c r="A1300" t="s">
        <v>8979</v>
      </c>
      <c r="B1300">
        <v>2000</v>
      </c>
      <c r="C1300">
        <v>27.55</v>
      </c>
      <c r="D1300">
        <v>23.25</v>
      </c>
      <c r="E1300">
        <v>0</v>
      </c>
      <c r="F1300">
        <v>6.86</v>
      </c>
      <c r="G1300">
        <v>-0.59</v>
      </c>
      <c r="H1300">
        <v>1.97</v>
      </c>
      <c r="I1300">
        <f t="shared" si="60"/>
        <v>-2.56</v>
      </c>
      <c r="J1300">
        <f t="shared" si="61"/>
        <v>23.25</v>
      </c>
      <c r="K1300">
        <f t="shared" si="62"/>
        <v>27.55</v>
      </c>
    </row>
    <row r="1301" spans="1:11" x14ac:dyDescent="0.25">
      <c r="A1301" t="s">
        <v>8980</v>
      </c>
      <c r="B1301">
        <v>2000</v>
      </c>
      <c r="C1301">
        <v>27.57</v>
      </c>
      <c r="D1301">
        <v>23.26</v>
      </c>
      <c r="E1301">
        <v>0</v>
      </c>
      <c r="F1301">
        <v>6.87</v>
      </c>
      <c r="G1301">
        <v>-0.59</v>
      </c>
      <c r="H1301">
        <v>1.97</v>
      </c>
      <c r="I1301">
        <f t="shared" si="60"/>
        <v>-2.56</v>
      </c>
      <c r="J1301">
        <f t="shared" si="61"/>
        <v>23.26</v>
      </c>
      <c r="K1301">
        <f t="shared" si="62"/>
        <v>27.57</v>
      </c>
    </row>
    <row r="1302" spans="1:11" x14ac:dyDescent="0.25">
      <c r="A1302" t="s">
        <v>8981</v>
      </c>
      <c r="B1302">
        <v>2000</v>
      </c>
      <c r="C1302">
        <v>27.57</v>
      </c>
      <c r="D1302">
        <v>23.26</v>
      </c>
      <c r="E1302">
        <v>0</v>
      </c>
      <c r="F1302">
        <v>6.87</v>
      </c>
      <c r="G1302">
        <v>-0.59</v>
      </c>
      <c r="H1302">
        <v>1.97</v>
      </c>
      <c r="I1302">
        <f t="shared" si="60"/>
        <v>-2.56</v>
      </c>
      <c r="J1302">
        <f t="shared" si="61"/>
        <v>23.26</v>
      </c>
      <c r="K1302">
        <f t="shared" si="62"/>
        <v>27.57</v>
      </c>
    </row>
    <row r="1303" spans="1:11" x14ac:dyDescent="0.25">
      <c r="A1303" t="s">
        <v>8982</v>
      </c>
      <c r="B1303">
        <v>2000</v>
      </c>
      <c r="C1303">
        <v>28.36</v>
      </c>
      <c r="D1303">
        <v>24.77</v>
      </c>
      <c r="E1303">
        <v>0</v>
      </c>
      <c r="F1303">
        <v>6.23</v>
      </c>
      <c r="G1303">
        <v>-0.61</v>
      </c>
      <c r="H1303">
        <v>2.0299999999999998</v>
      </c>
      <c r="I1303">
        <f t="shared" si="60"/>
        <v>-2.6399999999999997</v>
      </c>
      <c r="J1303">
        <f t="shared" si="61"/>
        <v>24.77</v>
      </c>
      <c r="K1303">
        <f t="shared" si="62"/>
        <v>28.36</v>
      </c>
    </row>
    <row r="1304" spans="1:11" x14ac:dyDescent="0.25">
      <c r="A1304" t="s">
        <v>8983</v>
      </c>
      <c r="B1304">
        <v>2000</v>
      </c>
      <c r="C1304">
        <v>28.36</v>
      </c>
      <c r="D1304">
        <v>24.77</v>
      </c>
      <c r="E1304">
        <v>0</v>
      </c>
      <c r="F1304">
        <v>6.23</v>
      </c>
      <c r="G1304">
        <v>-0.61</v>
      </c>
      <c r="H1304">
        <v>2.0299999999999998</v>
      </c>
      <c r="I1304">
        <f t="shared" si="60"/>
        <v>-2.6399999999999997</v>
      </c>
      <c r="J1304">
        <f t="shared" si="61"/>
        <v>24.77</v>
      </c>
      <c r="K1304">
        <f t="shared" si="62"/>
        <v>28.36</v>
      </c>
    </row>
    <row r="1305" spans="1:11" x14ac:dyDescent="0.25">
      <c r="A1305" t="s">
        <v>8984</v>
      </c>
      <c r="B1305">
        <v>2000</v>
      </c>
      <c r="C1305">
        <v>28.36</v>
      </c>
      <c r="D1305">
        <v>24.77</v>
      </c>
      <c r="E1305">
        <v>0</v>
      </c>
      <c r="F1305">
        <v>6.23</v>
      </c>
      <c r="G1305">
        <v>-0.61</v>
      </c>
      <c r="H1305">
        <v>2.0299999999999998</v>
      </c>
      <c r="I1305">
        <f t="shared" si="60"/>
        <v>-2.6399999999999997</v>
      </c>
      <c r="J1305">
        <f t="shared" si="61"/>
        <v>24.77</v>
      </c>
      <c r="K1305">
        <f t="shared" si="62"/>
        <v>28.36</v>
      </c>
    </row>
    <row r="1306" spans="1:11" x14ac:dyDescent="0.25">
      <c r="A1306" t="s">
        <v>8985</v>
      </c>
      <c r="B1306">
        <v>2000</v>
      </c>
      <c r="C1306">
        <v>26.34</v>
      </c>
      <c r="D1306">
        <v>20.93</v>
      </c>
      <c r="E1306">
        <v>0</v>
      </c>
      <c r="F1306">
        <v>7.85</v>
      </c>
      <c r="G1306">
        <v>-0.56000000000000005</v>
      </c>
      <c r="H1306">
        <v>1.88</v>
      </c>
      <c r="I1306">
        <f t="shared" si="60"/>
        <v>-2.44</v>
      </c>
      <c r="J1306">
        <f t="shared" si="61"/>
        <v>20.93</v>
      </c>
      <c r="K1306">
        <f t="shared" si="62"/>
        <v>26.34</v>
      </c>
    </row>
    <row r="1307" spans="1:11" x14ac:dyDescent="0.25">
      <c r="A1307" t="s">
        <v>8986</v>
      </c>
      <c r="B1307">
        <v>2000</v>
      </c>
      <c r="C1307">
        <v>26.34</v>
      </c>
      <c r="D1307">
        <v>20.95</v>
      </c>
      <c r="E1307">
        <v>0</v>
      </c>
      <c r="F1307">
        <v>7.83</v>
      </c>
      <c r="G1307">
        <v>-0.56000000000000005</v>
      </c>
      <c r="H1307">
        <v>1.88</v>
      </c>
      <c r="I1307">
        <f t="shared" si="60"/>
        <v>-2.44</v>
      </c>
      <c r="J1307">
        <f t="shared" si="61"/>
        <v>20.95</v>
      </c>
      <c r="K1307">
        <f t="shared" si="62"/>
        <v>26.34</v>
      </c>
    </row>
    <row r="1308" spans="1:11" x14ac:dyDescent="0.25">
      <c r="A1308" t="s">
        <v>8987</v>
      </c>
      <c r="B1308">
        <v>2000</v>
      </c>
      <c r="C1308">
        <v>26.34</v>
      </c>
      <c r="D1308">
        <v>20.92</v>
      </c>
      <c r="E1308">
        <v>0</v>
      </c>
      <c r="F1308">
        <v>7.86</v>
      </c>
      <c r="G1308">
        <v>-0.56000000000000005</v>
      </c>
      <c r="H1308">
        <v>1.88</v>
      </c>
      <c r="I1308">
        <f t="shared" si="60"/>
        <v>-2.44</v>
      </c>
      <c r="J1308">
        <f t="shared" si="61"/>
        <v>20.92</v>
      </c>
      <c r="K1308">
        <f t="shared" si="62"/>
        <v>26.34</v>
      </c>
    </row>
    <row r="1309" spans="1:11" x14ac:dyDescent="0.25">
      <c r="A1309" t="s">
        <v>8988</v>
      </c>
      <c r="B1309">
        <v>2000</v>
      </c>
      <c r="C1309">
        <v>22.82</v>
      </c>
      <c r="D1309">
        <v>15.9</v>
      </c>
      <c r="E1309">
        <v>0</v>
      </c>
      <c r="F1309">
        <v>9.0399999999999991</v>
      </c>
      <c r="G1309">
        <v>-0.49</v>
      </c>
      <c r="H1309">
        <v>1.63</v>
      </c>
      <c r="I1309">
        <f t="shared" si="60"/>
        <v>-2.12</v>
      </c>
      <c r="J1309">
        <f t="shared" si="61"/>
        <v>15.9</v>
      </c>
      <c r="K1309">
        <f t="shared" si="62"/>
        <v>22.82</v>
      </c>
    </row>
    <row r="1310" spans="1:11" x14ac:dyDescent="0.25">
      <c r="A1310" t="s">
        <v>8989</v>
      </c>
      <c r="B1310">
        <v>2000</v>
      </c>
      <c r="C1310">
        <v>26.34</v>
      </c>
      <c r="D1310">
        <v>22.54</v>
      </c>
      <c r="E1310">
        <v>0</v>
      </c>
      <c r="F1310">
        <v>6.24</v>
      </c>
      <c r="G1310">
        <v>-0.56000000000000005</v>
      </c>
      <c r="H1310">
        <v>1.88</v>
      </c>
      <c r="I1310">
        <f t="shared" si="60"/>
        <v>-2.44</v>
      </c>
      <c r="J1310">
        <f t="shared" si="61"/>
        <v>22.54</v>
      </c>
      <c r="K1310">
        <f t="shared" si="62"/>
        <v>26.34</v>
      </c>
    </row>
    <row r="1311" spans="1:11" x14ac:dyDescent="0.25">
      <c r="A1311" t="s">
        <v>8990</v>
      </c>
      <c r="B1311">
        <v>2000</v>
      </c>
      <c r="C1311">
        <v>32.18</v>
      </c>
      <c r="D1311">
        <v>33.729999999999997</v>
      </c>
      <c r="E1311">
        <v>0</v>
      </c>
      <c r="F1311">
        <v>1.44</v>
      </c>
      <c r="G1311">
        <v>-0.69</v>
      </c>
      <c r="H1311">
        <v>2.2999999999999998</v>
      </c>
      <c r="I1311">
        <f t="shared" si="60"/>
        <v>-2.9899999999999998</v>
      </c>
      <c r="J1311">
        <f t="shared" si="61"/>
        <v>33.729999999999997</v>
      </c>
      <c r="K1311">
        <f t="shared" si="62"/>
        <v>32.18</v>
      </c>
    </row>
    <row r="1312" spans="1:11" x14ac:dyDescent="0.25">
      <c r="A1312" t="s">
        <v>8991</v>
      </c>
      <c r="B1312">
        <v>2000</v>
      </c>
      <c r="C1312">
        <v>29.37</v>
      </c>
      <c r="D1312">
        <v>28.4</v>
      </c>
      <c r="E1312">
        <v>0</v>
      </c>
      <c r="F1312">
        <v>3.7</v>
      </c>
      <c r="G1312">
        <v>-0.63</v>
      </c>
      <c r="H1312">
        <v>2.1</v>
      </c>
      <c r="I1312">
        <f t="shared" si="60"/>
        <v>-2.73</v>
      </c>
      <c r="J1312">
        <f t="shared" si="61"/>
        <v>28.4</v>
      </c>
      <c r="K1312">
        <f t="shared" si="62"/>
        <v>29.37</v>
      </c>
    </row>
    <row r="1313" spans="1:11" x14ac:dyDescent="0.25">
      <c r="A1313" t="s">
        <v>8992</v>
      </c>
      <c r="B1313">
        <v>2000</v>
      </c>
      <c r="C1313">
        <v>32.65</v>
      </c>
      <c r="D1313">
        <v>35.69</v>
      </c>
      <c r="E1313">
        <v>0</v>
      </c>
      <c r="F1313">
        <v>0</v>
      </c>
      <c r="G1313">
        <v>-0.7</v>
      </c>
      <c r="H1313">
        <v>2.34</v>
      </c>
      <c r="I1313">
        <f t="shared" si="60"/>
        <v>-3.04</v>
      </c>
      <c r="J1313">
        <f t="shared" si="61"/>
        <v>35.69</v>
      </c>
      <c r="K1313">
        <f t="shared" si="62"/>
        <v>32.65</v>
      </c>
    </row>
    <row r="1314" spans="1:11" x14ac:dyDescent="0.25">
      <c r="A1314" t="s">
        <v>9009</v>
      </c>
      <c r="B1314">
        <v>2000</v>
      </c>
      <c r="C1314">
        <v>33.340000000000003</v>
      </c>
      <c r="D1314">
        <v>36.409999999999997</v>
      </c>
      <c r="E1314">
        <v>0</v>
      </c>
      <c r="F1314">
        <v>0</v>
      </c>
      <c r="G1314">
        <v>-0.81</v>
      </c>
      <c r="H1314">
        <v>2.2599999999999998</v>
      </c>
      <c r="I1314">
        <f t="shared" si="60"/>
        <v>-3.07</v>
      </c>
      <c r="J1314">
        <f t="shared" si="61"/>
        <v>36.409999999999997</v>
      </c>
      <c r="K1314">
        <f t="shared" si="62"/>
        <v>33.340000000000003</v>
      </c>
    </row>
    <row r="1315" spans="1:11" x14ac:dyDescent="0.25">
      <c r="A1315" t="s">
        <v>9010</v>
      </c>
      <c r="B1315">
        <v>2000</v>
      </c>
      <c r="C1315">
        <v>26.32</v>
      </c>
      <c r="D1315">
        <v>24.62</v>
      </c>
      <c r="E1315">
        <v>0</v>
      </c>
      <c r="F1315">
        <v>4.13</v>
      </c>
      <c r="G1315">
        <v>-0.64</v>
      </c>
      <c r="H1315">
        <v>1.79</v>
      </c>
      <c r="I1315">
        <f t="shared" si="60"/>
        <v>-2.4300000000000002</v>
      </c>
      <c r="J1315">
        <f t="shared" si="61"/>
        <v>24.62</v>
      </c>
      <c r="K1315">
        <f t="shared" si="62"/>
        <v>26.32</v>
      </c>
    </row>
    <row r="1316" spans="1:11" x14ac:dyDescent="0.25">
      <c r="A1316" t="s">
        <v>9011</v>
      </c>
      <c r="B1316">
        <v>2000</v>
      </c>
      <c r="C1316">
        <v>26.32</v>
      </c>
      <c r="D1316">
        <v>23.14</v>
      </c>
      <c r="E1316">
        <v>0</v>
      </c>
      <c r="F1316">
        <v>5.61</v>
      </c>
      <c r="G1316">
        <v>-0.64</v>
      </c>
      <c r="H1316">
        <v>1.79</v>
      </c>
      <c r="I1316">
        <f t="shared" si="60"/>
        <v>-2.4300000000000002</v>
      </c>
      <c r="J1316">
        <f t="shared" si="61"/>
        <v>23.14</v>
      </c>
      <c r="K1316">
        <f t="shared" si="62"/>
        <v>26.32</v>
      </c>
    </row>
    <row r="1317" spans="1:11" x14ac:dyDescent="0.25">
      <c r="A1317" t="s">
        <v>9012</v>
      </c>
      <c r="B1317">
        <v>2000</v>
      </c>
      <c r="C1317">
        <v>26.22</v>
      </c>
      <c r="D1317">
        <v>30.02</v>
      </c>
      <c r="E1317">
        <v>-0.63</v>
      </c>
      <c r="F1317">
        <v>-2.0699999999999998</v>
      </c>
      <c r="G1317">
        <v>-0.62</v>
      </c>
      <c r="H1317">
        <v>1.74</v>
      </c>
      <c r="I1317">
        <f t="shared" si="60"/>
        <v>-2.36</v>
      </c>
      <c r="J1317">
        <f t="shared" si="61"/>
        <v>30.02</v>
      </c>
      <c r="K1317">
        <f t="shared" si="62"/>
        <v>26.22</v>
      </c>
    </row>
    <row r="1318" spans="1:11" x14ac:dyDescent="0.25">
      <c r="A1318" t="s">
        <v>9013</v>
      </c>
      <c r="B1318">
        <v>2000</v>
      </c>
      <c r="C1318">
        <v>26.32</v>
      </c>
      <c r="D1318">
        <v>22.55</v>
      </c>
      <c r="E1318">
        <v>0</v>
      </c>
      <c r="F1318">
        <v>6.2</v>
      </c>
      <c r="G1318">
        <v>-0.64</v>
      </c>
      <c r="H1318">
        <v>1.79</v>
      </c>
      <c r="I1318">
        <f t="shared" si="60"/>
        <v>-2.4300000000000002</v>
      </c>
      <c r="J1318">
        <f t="shared" si="61"/>
        <v>22.55</v>
      </c>
      <c r="K1318">
        <f t="shared" si="62"/>
        <v>26.32</v>
      </c>
    </row>
    <row r="1319" spans="1:11" x14ac:dyDescent="0.25">
      <c r="A1319" t="s">
        <v>9014</v>
      </c>
      <c r="B1319">
        <v>2000</v>
      </c>
      <c r="C1319">
        <v>26.21</v>
      </c>
      <c r="D1319">
        <v>30.4</v>
      </c>
      <c r="E1319">
        <v>-0.66</v>
      </c>
      <c r="F1319">
        <v>-2.5</v>
      </c>
      <c r="G1319">
        <v>-0.62</v>
      </c>
      <c r="H1319">
        <v>1.73</v>
      </c>
      <c r="I1319">
        <f t="shared" si="60"/>
        <v>-2.35</v>
      </c>
      <c r="J1319">
        <f t="shared" si="61"/>
        <v>30.4</v>
      </c>
      <c r="K1319">
        <f t="shared" si="62"/>
        <v>26.21</v>
      </c>
    </row>
    <row r="1320" spans="1:11" x14ac:dyDescent="0.25">
      <c r="A1320" t="s">
        <v>9015</v>
      </c>
      <c r="B1320">
        <v>2000</v>
      </c>
      <c r="C1320">
        <v>26.32</v>
      </c>
      <c r="D1320">
        <v>22.55</v>
      </c>
      <c r="E1320">
        <v>0</v>
      </c>
      <c r="F1320">
        <v>6.2</v>
      </c>
      <c r="G1320">
        <v>-0.64</v>
      </c>
      <c r="H1320">
        <v>1.79</v>
      </c>
      <c r="I1320">
        <f t="shared" si="60"/>
        <v>-2.4300000000000002</v>
      </c>
      <c r="J1320">
        <f t="shared" si="61"/>
        <v>22.55</v>
      </c>
      <c r="K1320">
        <f t="shared" si="62"/>
        <v>26.32</v>
      </c>
    </row>
    <row r="1321" spans="1:11" x14ac:dyDescent="0.25">
      <c r="A1321" t="s">
        <v>9016</v>
      </c>
      <c r="B1321">
        <v>2000</v>
      </c>
      <c r="C1321">
        <v>26.17</v>
      </c>
      <c r="D1321">
        <v>32.72</v>
      </c>
      <c r="E1321">
        <v>-0.86</v>
      </c>
      <c r="F1321">
        <v>-5.07</v>
      </c>
      <c r="G1321">
        <v>-0.62</v>
      </c>
      <c r="H1321">
        <v>1.72</v>
      </c>
      <c r="I1321">
        <f t="shared" si="60"/>
        <v>-2.34</v>
      </c>
      <c r="J1321">
        <f t="shared" si="61"/>
        <v>32.72</v>
      </c>
      <c r="K1321">
        <f t="shared" si="62"/>
        <v>26.17</v>
      </c>
    </row>
    <row r="1322" spans="1:11" x14ac:dyDescent="0.25">
      <c r="A1322" t="s">
        <v>9017</v>
      </c>
      <c r="B1322">
        <v>2000</v>
      </c>
      <c r="C1322">
        <v>25.28</v>
      </c>
      <c r="D1322">
        <v>22.56</v>
      </c>
      <c r="E1322">
        <v>-0.17</v>
      </c>
      <c r="F1322">
        <v>4.8600000000000003</v>
      </c>
      <c r="G1322">
        <v>-0.61</v>
      </c>
      <c r="H1322">
        <v>1.7</v>
      </c>
      <c r="I1322">
        <f t="shared" si="60"/>
        <v>-2.31</v>
      </c>
      <c r="J1322">
        <f t="shared" si="61"/>
        <v>22.56</v>
      </c>
      <c r="K1322">
        <f t="shared" si="62"/>
        <v>25.28</v>
      </c>
    </row>
    <row r="1323" spans="1:11" x14ac:dyDescent="0.25">
      <c r="A1323" t="s">
        <v>9018</v>
      </c>
      <c r="B1323">
        <v>2000</v>
      </c>
      <c r="C1323">
        <v>24.73</v>
      </c>
      <c r="D1323">
        <v>19.53</v>
      </c>
      <c r="E1323">
        <v>0</v>
      </c>
      <c r="F1323">
        <v>7.48</v>
      </c>
      <c r="G1323">
        <v>-0.6</v>
      </c>
      <c r="H1323">
        <v>1.68</v>
      </c>
      <c r="I1323">
        <f t="shared" si="60"/>
        <v>-2.2799999999999998</v>
      </c>
      <c r="J1323">
        <f t="shared" si="61"/>
        <v>19.53</v>
      </c>
      <c r="K1323">
        <f t="shared" si="62"/>
        <v>24.73</v>
      </c>
    </row>
    <row r="1324" spans="1:11" x14ac:dyDescent="0.25">
      <c r="A1324" t="s">
        <v>9019</v>
      </c>
      <c r="B1324">
        <v>2000</v>
      </c>
      <c r="C1324">
        <v>25.3</v>
      </c>
      <c r="D1324">
        <v>20.64</v>
      </c>
      <c r="E1324">
        <v>0</v>
      </c>
      <c r="F1324">
        <v>7</v>
      </c>
      <c r="G1324">
        <v>-0.62</v>
      </c>
      <c r="H1324">
        <v>1.72</v>
      </c>
      <c r="I1324">
        <f t="shared" si="60"/>
        <v>-2.34</v>
      </c>
      <c r="J1324">
        <f t="shared" si="61"/>
        <v>20.64</v>
      </c>
      <c r="K1324">
        <f t="shared" si="62"/>
        <v>25.3</v>
      </c>
    </row>
    <row r="1325" spans="1:11" x14ac:dyDescent="0.25">
      <c r="A1325" t="s">
        <v>9020</v>
      </c>
      <c r="B1325">
        <v>2000</v>
      </c>
      <c r="C1325">
        <v>26.01</v>
      </c>
      <c r="D1325">
        <v>27.49</v>
      </c>
      <c r="E1325">
        <v>0</v>
      </c>
      <c r="F1325">
        <v>0.91</v>
      </c>
      <c r="G1325">
        <v>-0.63</v>
      </c>
      <c r="H1325">
        <v>1.76</v>
      </c>
      <c r="I1325">
        <f t="shared" si="60"/>
        <v>-2.39</v>
      </c>
      <c r="J1325">
        <f t="shared" si="61"/>
        <v>27.49</v>
      </c>
      <c r="K1325">
        <f t="shared" si="62"/>
        <v>26.01</v>
      </c>
    </row>
    <row r="1326" spans="1:11" x14ac:dyDescent="0.25">
      <c r="A1326" t="s">
        <v>9021</v>
      </c>
      <c r="B1326">
        <v>2000</v>
      </c>
      <c r="C1326">
        <v>26.32</v>
      </c>
      <c r="D1326">
        <v>28.75</v>
      </c>
      <c r="E1326">
        <v>0</v>
      </c>
      <c r="F1326">
        <v>0</v>
      </c>
      <c r="G1326">
        <v>-0.64</v>
      </c>
      <c r="H1326">
        <v>1.79</v>
      </c>
      <c r="I1326">
        <f t="shared" si="60"/>
        <v>-2.4300000000000002</v>
      </c>
      <c r="J1326">
        <f t="shared" si="61"/>
        <v>28.75</v>
      </c>
      <c r="K1326">
        <f t="shared" si="62"/>
        <v>26.32</v>
      </c>
    </row>
    <row r="1327" spans="1:11" x14ac:dyDescent="0.25">
      <c r="A1327" t="s">
        <v>9022</v>
      </c>
      <c r="B1327">
        <v>2000</v>
      </c>
      <c r="C1327">
        <v>27.69</v>
      </c>
      <c r="D1327">
        <v>30.24</v>
      </c>
      <c r="E1327">
        <v>0</v>
      </c>
      <c r="F1327">
        <v>0</v>
      </c>
      <c r="G1327">
        <v>-0.67</v>
      </c>
      <c r="H1327">
        <v>1.88</v>
      </c>
      <c r="I1327">
        <f t="shared" si="60"/>
        <v>-2.5499999999999998</v>
      </c>
      <c r="J1327">
        <f t="shared" si="61"/>
        <v>30.24</v>
      </c>
      <c r="K1327">
        <f t="shared" si="62"/>
        <v>27.69</v>
      </c>
    </row>
    <row r="1328" spans="1:11" x14ac:dyDescent="0.25">
      <c r="A1328" t="s">
        <v>9023</v>
      </c>
      <c r="B1328">
        <v>2000</v>
      </c>
      <c r="C1328">
        <v>27.69</v>
      </c>
      <c r="D1328">
        <v>30.24</v>
      </c>
      <c r="E1328">
        <v>0</v>
      </c>
      <c r="F1328">
        <v>0</v>
      </c>
      <c r="G1328">
        <v>-0.67</v>
      </c>
      <c r="H1328">
        <v>1.88</v>
      </c>
      <c r="I1328">
        <f t="shared" si="60"/>
        <v>-2.5499999999999998</v>
      </c>
      <c r="J1328">
        <f t="shared" si="61"/>
        <v>30.24</v>
      </c>
      <c r="K1328">
        <f t="shared" si="62"/>
        <v>27.69</v>
      </c>
    </row>
    <row r="1329" spans="1:11" x14ac:dyDescent="0.25">
      <c r="A1329" t="s">
        <v>9024</v>
      </c>
      <c r="B1329">
        <v>2000</v>
      </c>
      <c r="C1329">
        <v>32.409999999999997</v>
      </c>
      <c r="D1329">
        <v>35.4</v>
      </c>
      <c r="E1329">
        <v>0</v>
      </c>
      <c r="F1329">
        <v>0</v>
      </c>
      <c r="G1329">
        <v>-0.79</v>
      </c>
      <c r="H1329">
        <v>2.2000000000000002</v>
      </c>
      <c r="I1329">
        <f t="shared" si="60"/>
        <v>-2.99</v>
      </c>
      <c r="J1329">
        <f t="shared" si="61"/>
        <v>35.4</v>
      </c>
      <c r="K1329">
        <f t="shared" si="62"/>
        <v>32.409999999999997</v>
      </c>
    </row>
    <row r="1330" spans="1:11" x14ac:dyDescent="0.25">
      <c r="A1330" t="s">
        <v>9041</v>
      </c>
      <c r="B1330">
        <v>2000</v>
      </c>
      <c r="C1330">
        <v>34.07</v>
      </c>
      <c r="D1330">
        <v>37.25</v>
      </c>
      <c r="E1330">
        <v>0</v>
      </c>
      <c r="F1330">
        <v>0</v>
      </c>
      <c r="G1330">
        <v>-1.01</v>
      </c>
      <c r="H1330">
        <v>2.17</v>
      </c>
      <c r="I1330">
        <f t="shared" si="60"/>
        <v>-3.1799999999999997</v>
      </c>
      <c r="J1330">
        <f t="shared" si="61"/>
        <v>37.25</v>
      </c>
      <c r="K1330">
        <f t="shared" si="62"/>
        <v>34.07</v>
      </c>
    </row>
    <row r="1331" spans="1:11" x14ac:dyDescent="0.25">
      <c r="A1331" t="s">
        <v>9042</v>
      </c>
      <c r="B1331">
        <v>2000</v>
      </c>
      <c r="C1331">
        <v>32.08</v>
      </c>
      <c r="D1331">
        <v>35.07</v>
      </c>
      <c r="E1331">
        <v>0</v>
      </c>
      <c r="F1331">
        <v>0</v>
      </c>
      <c r="G1331">
        <v>-0.95</v>
      </c>
      <c r="H1331">
        <v>2.04</v>
      </c>
      <c r="I1331">
        <f t="shared" si="60"/>
        <v>-2.99</v>
      </c>
      <c r="J1331">
        <f t="shared" si="61"/>
        <v>35.07</v>
      </c>
      <c r="K1331">
        <f t="shared" si="62"/>
        <v>32.08</v>
      </c>
    </row>
    <row r="1332" spans="1:11" x14ac:dyDescent="0.25">
      <c r="A1332" t="s">
        <v>9043</v>
      </c>
      <c r="B1332">
        <v>2000</v>
      </c>
      <c r="C1332">
        <v>33.270000000000003</v>
      </c>
      <c r="D1332">
        <v>36.380000000000003</v>
      </c>
      <c r="E1332">
        <v>0</v>
      </c>
      <c r="F1332">
        <v>0</v>
      </c>
      <c r="G1332">
        <v>-0.99</v>
      </c>
      <c r="H1332">
        <v>2.12</v>
      </c>
      <c r="I1332">
        <f t="shared" si="60"/>
        <v>-3.1100000000000003</v>
      </c>
      <c r="J1332">
        <f t="shared" si="61"/>
        <v>36.380000000000003</v>
      </c>
      <c r="K1332">
        <f t="shared" si="62"/>
        <v>33.270000000000003</v>
      </c>
    </row>
    <row r="1333" spans="1:11" x14ac:dyDescent="0.25">
      <c r="A1333" t="s">
        <v>9044</v>
      </c>
      <c r="B1333">
        <v>2000</v>
      </c>
      <c r="C1333">
        <v>32.08</v>
      </c>
      <c r="D1333">
        <v>35.07</v>
      </c>
      <c r="E1333">
        <v>0</v>
      </c>
      <c r="F1333">
        <v>0</v>
      </c>
      <c r="G1333">
        <v>-0.95</v>
      </c>
      <c r="H1333">
        <v>2.04</v>
      </c>
      <c r="I1333">
        <f t="shared" si="60"/>
        <v>-2.99</v>
      </c>
      <c r="J1333">
        <f t="shared" si="61"/>
        <v>35.07</v>
      </c>
      <c r="K1333">
        <f t="shared" si="62"/>
        <v>32.08</v>
      </c>
    </row>
    <row r="1334" spans="1:11" x14ac:dyDescent="0.25">
      <c r="A1334" t="s">
        <v>9045</v>
      </c>
      <c r="B1334">
        <v>2000</v>
      </c>
      <c r="C1334">
        <v>31.55</v>
      </c>
      <c r="D1334">
        <v>34.5</v>
      </c>
      <c r="E1334">
        <v>0</v>
      </c>
      <c r="F1334">
        <v>0</v>
      </c>
      <c r="G1334">
        <v>-0.94</v>
      </c>
      <c r="H1334">
        <v>2.0099999999999998</v>
      </c>
      <c r="I1334">
        <f t="shared" si="60"/>
        <v>-2.9499999999999997</v>
      </c>
      <c r="J1334">
        <f t="shared" si="61"/>
        <v>34.5</v>
      </c>
      <c r="K1334">
        <f t="shared" si="62"/>
        <v>31.55</v>
      </c>
    </row>
    <row r="1335" spans="1:11" x14ac:dyDescent="0.25">
      <c r="A1335" t="s">
        <v>9046</v>
      </c>
      <c r="B1335">
        <v>2000</v>
      </c>
      <c r="C1335">
        <v>32.450000000000003</v>
      </c>
      <c r="D1335">
        <v>35.49</v>
      </c>
      <c r="E1335">
        <v>0</v>
      </c>
      <c r="F1335">
        <v>0</v>
      </c>
      <c r="G1335">
        <v>-0.97</v>
      </c>
      <c r="H1335">
        <v>2.0699999999999998</v>
      </c>
      <c r="I1335">
        <f t="shared" si="60"/>
        <v>-3.04</v>
      </c>
      <c r="J1335">
        <f t="shared" si="61"/>
        <v>35.49</v>
      </c>
      <c r="K1335">
        <f t="shared" si="62"/>
        <v>32.450000000000003</v>
      </c>
    </row>
    <row r="1336" spans="1:11" x14ac:dyDescent="0.25">
      <c r="A1336" t="s">
        <v>9047</v>
      </c>
      <c r="B1336">
        <v>2000</v>
      </c>
      <c r="C1336">
        <v>32.79</v>
      </c>
      <c r="D1336">
        <v>35.85</v>
      </c>
      <c r="E1336">
        <v>0</v>
      </c>
      <c r="F1336">
        <v>0</v>
      </c>
      <c r="G1336">
        <v>-0.97</v>
      </c>
      <c r="H1336">
        <v>2.09</v>
      </c>
      <c r="I1336">
        <f t="shared" si="60"/>
        <v>-3.0599999999999996</v>
      </c>
      <c r="J1336">
        <f t="shared" si="61"/>
        <v>35.85</v>
      </c>
      <c r="K1336">
        <f t="shared" si="62"/>
        <v>32.79</v>
      </c>
    </row>
    <row r="1337" spans="1:11" x14ac:dyDescent="0.25">
      <c r="A1337" t="s">
        <v>9048</v>
      </c>
      <c r="B1337">
        <v>2000</v>
      </c>
      <c r="C1337">
        <v>33.17</v>
      </c>
      <c r="D1337">
        <v>36.270000000000003</v>
      </c>
      <c r="E1337">
        <v>0</v>
      </c>
      <c r="F1337">
        <v>0</v>
      </c>
      <c r="G1337">
        <v>-0.99</v>
      </c>
      <c r="H1337">
        <v>2.11</v>
      </c>
      <c r="I1337">
        <f t="shared" si="60"/>
        <v>-3.0999999999999996</v>
      </c>
      <c r="J1337">
        <f t="shared" si="61"/>
        <v>36.270000000000003</v>
      </c>
      <c r="K1337">
        <f t="shared" si="62"/>
        <v>33.17</v>
      </c>
    </row>
    <row r="1338" spans="1:11" x14ac:dyDescent="0.25">
      <c r="A1338" t="s">
        <v>9049</v>
      </c>
      <c r="B1338">
        <v>2000</v>
      </c>
      <c r="C1338">
        <v>32.5</v>
      </c>
      <c r="D1338">
        <v>35.54</v>
      </c>
      <c r="E1338">
        <v>0</v>
      </c>
      <c r="F1338">
        <v>0</v>
      </c>
      <c r="G1338">
        <v>-0.97</v>
      </c>
      <c r="H1338">
        <v>2.0699999999999998</v>
      </c>
      <c r="I1338">
        <f t="shared" si="60"/>
        <v>-3.04</v>
      </c>
      <c r="J1338">
        <f t="shared" si="61"/>
        <v>35.54</v>
      </c>
      <c r="K1338">
        <f t="shared" si="62"/>
        <v>32.5</v>
      </c>
    </row>
    <row r="1339" spans="1:11" x14ac:dyDescent="0.25">
      <c r="A1339" t="s">
        <v>9050</v>
      </c>
      <c r="B1339">
        <v>2000</v>
      </c>
      <c r="C1339">
        <v>32.369999999999997</v>
      </c>
      <c r="D1339">
        <v>35.39</v>
      </c>
      <c r="E1339">
        <v>0</v>
      </c>
      <c r="F1339">
        <v>0</v>
      </c>
      <c r="G1339">
        <v>-0.96</v>
      </c>
      <c r="H1339">
        <v>2.06</v>
      </c>
      <c r="I1339">
        <f t="shared" si="60"/>
        <v>-3.02</v>
      </c>
      <c r="J1339">
        <f t="shared" si="61"/>
        <v>35.39</v>
      </c>
      <c r="K1339">
        <f t="shared" si="62"/>
        <v>32.369999999999997</v>
      </c>
    </row>
    <row r="1340" spans="1:11" x14ac:dyDescent="0.25">
      <c r="A1340" t="s">
        <v>9051</v>
      </c>
      <c r="B1340">
        <v>2000</v>
      </c>
      <c r="C1340">
        <v>31.55</v>
      </c>
      <c r="D1340">
        <v>34.5</v>
      </c>
      <c r="E1340">
        <v>0</v>
      </c>
      <c r="F1340">
        <v>0</v>
      </c>
      <c r="G1340">
        <v>-0.94</v>
      </c>
      <c r="H1340">
        <v>2.0099999999999998</v>
      </c>
      <c r="I1340">
        <f t="shared" si="60"/>
        <v>-2.9499999999999997</v>
      </c>
      <c r="J1340">
        <f t="shared" si="61"/>
        <v>34.5</v>
      </c>
      <c r="K1340">
        <f t="shared" si="62"/>
        <v>31.55</v>
      </c>
    </row>
    <row r="1341" spans="1:11" x14ac:dyDescent="0.25">
      <c r="A1341" t="s">
        <v>9052</v>
      </c>
      <c r="B1341">
        <v>2000</v>
      </c>
      <c r="C1341">
        <v>32.08</v>
      </c>
      <c r="D1341">
        <v>35.07</v>
      </c>
      <c r="E1341">
        <v>0</v>
      </c>
      <c r="F1341">
        <v>0</v>
      </c>
      <c r="G1341">
        <v>-0.95</v>
      </c>
      <c r="H1341">
        <v>2.04</v>
      </c>
      <c r="I1341">
        <f t="shared" si="60"/>
        <v>-2.99</v>
      </c>
      <c r="J1341">
        <f t="shared" si="61"/>
        <v>35.07</v>
      </c>
      <c r="K1341">
        <f t="shared" si="62"/>
        <v>32.08</v>
      </c>
    </row>
    <row r="1342" spans="1:11" x14ac:dyDescent="0.25">
      <c r="A1342" t="s">
        <v>9053</v>
      </c>
      <c r="B1342">
        <v>2000</v>
      </c>
      <c r="C1342">
        <v>28.88</v>
      </c>
      <c r="D1342">
        <v>31.58</v>
      </c>
      <c r="E1342">
        <v>0</v>
      </c>
      <c r="F1342">
        <v>0</v>
      </c>
      <c r="G1342">
        <v>-0.86</v>
      </c>
      <c r="H1342">
        <v>1.84</v>
      </c>
      <c r="I1342">
        <f t="shared" si="60"/>
        <v>-2.7</v>
      </c>
      <c r="J1342">
        <f t="shared" si="61"/>
        <v>31.58</v>
      </c>
      <c r="K1342">
        <f t="shared" si="62"/>
        <v>28.88</v>
      </c>
    </row>
    <row r="1343" spans="1:11" x14ac:dyDescent="0.25">
      <c r="A1343" t="s">
        <v>9054</v>
      </c>
      <c r="B1343">
        <v>2000</v>
      </c>
      <c r="C1343">
        <v>33.020000000000003</v>
      </c>
      <c r="D1343">
        <v>36.1</v>
      </c>
      <c r="E1343">
        <v>0</v>
      </c>
      <c r="F1343">
        <v>0</v>
      </c>
      <c r="G1343">
        <v>-0.98</v>
      </c>
      <c r="H1343">
        <v>2.1</v>
      </c>
      <c r="I1343">
        <f t="shared" si="60"/>
        <v>-3.08</v>
      </c>
      <c r="J1343">
        <f t="shared" si="61"/>
        <v>36.1</v>
      </c>
      <c r="K1343">
        <f t="shared" si="62"/>
        <v>33.020000000000003</v>
      </c>
    </row>
    <row r="1344" spans="1:11" x14ac:dyDescent="0.25">
      <c r="A1344" t="s">
        <v>9055</v>
      </c>
      <c r="B1344">
        <v>2000</v>
      </c>
      <c r="C1344">
        <v>31.29</v>
      </c>
      <c r="D1344">
        <v>34.21</v>
      </c>
      <c r="E1344">
        <v>0</v>
      </c>
      <c r="F1344">
        <v>0</v>
      </c>
      <c r="G1344">
        <v>-0.93</v>
      </c>
      <c r="H1344">
        <v>1.99</v>
      </c>
      <c r="I1344">
        <f t="shared" si="60"/>
        <v>-2.92</v>
      </c>
      <c r="J1344">
        <f t="shared" si="61"/>
        <v>34.21</v>
      </c>
      <c r="K1344">
        <f t="shared" si="62"/>
        <v>31.29</v>
      </c>
    </row>
    <row r="1345" spans="1:11" x14ac:dyDescent="0.25">
      <c r="A1345" t="s">
        <v>9056</v>
      </c>
      <c r="B1345">
        <v>2000</v>
      </c>
      <c r="C1345">
        <v>32.08</v>
      </c>
      <c r="D1345">
        <v>35.07</v>
      </c>
      <c r="E1345">
        <v>0</v>
      </c>
      <c r="F1345">
        <v>0</v>
      </c>
      <c r="G1345">
        <v>-0.95</v>
      </c>
      <c r="H1345">
        <v>2.04</v>
      </c>
      <c r="I1345">
        <f t="shared" si="60"/>
        <v>-2.99</v>
      </c>
      <c r="J1345">
        <f t="shared" si="61"/>
        <v>35.07</v>
      </c>
      <c r="K1345">
        <f t="shared" si="62"/>
        <v>32.08</v>
      </c>
    </row>
    <row r="1346" spans="1:11" x14ac:dyDescent="0.25">
      <c r="A1346" t="s">
        <v>9073</v>
      </c>
      <c r="B1346">
        <v>2000</v>
      </c>
      <c r="C1346">
        <v>33.590000000000003</v>
      </c>
      <c r="D1346">
        <v>36.36</v>
      </c>
      <c r="E1346">
        <v>0</v>
      </c>
      <c r="F1346">
        <v>0</v>
      </c>
      <c r="G1346">
        <v>-0.98</v>
      </c>
      <c r="H1346">
        <v>1.79</v>
      </c>
      <c r="I1346">
        <f t="shared" ref="I1346:I1409" si="63">+G1346-H1346</f>
        <v>-2.77</v>
      </c>
      <c r="J1346">
        <f t="shared" si="61"/>
        <v>36.36</v>
      </c>
      <c r="K1346">
        <f t="shared" si="62"/>
        <v>33.590000000000003</v>
      </c>
    </row>
    <row r="1347" spans="1:11" x14ac:dyDescent="0.25">
      <c r="A1347" t="s">
        <v>9074</v>
      </c>
      <c r="B1347">
        <v>2000</v>
      </c>
      <c r="C1347">
        <v>30.32</v>
      </c>
      <c r="D1347">
        <v>34.840000000000003</v>
      </c>
      <c r="E1347">
        <v>-0.28999999999999998</v>
      </c>
      <c r="F1347">
        <v>-2.34</v>
      </c>
      <c r="G1347">
        <v>-0.87</v>
      </c>
      <c r="H1347">
        <v>1.6</v>
      </c>
      <c r="I1347">
        <f t="shared" si="63"/>
        <v>-2.4700000000000002</v>
      </c>
      <c r="J1347">
        <f t="shared" ref="J1347:J1410" si="64">D1347</f>
        <v>34.840000000000003</v>
      </c>
      <c r="K1347">
        <f t="shared" ref="K1347:K1410" si="65">C1347</f>
        <v>30.32</v>
      </c>
    </row>
    <row r="1348" spans="1:11" x14ac:dyDescent="0.25">
      <c r="A1348" t="s">
        <v>9075</v>
      </c>
      <c r="B1348">
        <v>2000</v>
      </c>
      <c r="C1348">
        <v>30.29</v>
      </c>
      <c r="D1348">
        <v>36.47</v>
      </c>
      <c r="E1348">
        <v>-0.54</v>
      </c>
      <c r="F1348">
        <v>-4.26</v>
      </c>
      <c r="G1348">
        <v>-0.87</v>
      </c>
      <c r="H1348">
        <v>1.59</v>
      </c>
      <c r="I1348">
        <f t="shared" si="63"/>
        <v>-2.46</v>
      </c>
      <c r="J1348">
        <f t="shared" si="64"/>
        <v>36.47</v>
      </c>
      <c r="K1348">
        <f t="shared" si="65"/>
        <v>30.29</v>
      </c>
    </row>
    <row r="1349" spans="1:11" x14ac:dyDescent="0.25">
      <c r="A1349" t="s">
        <v>9076</v>
      </c>
      <c r="B1349">
        <v>2000</v>
      </c>
      <c r="C1349">
        <v>27.12</v>
      </c>
      <c r="D1349">
        <v>36.61</v>
      </c>
      <c r="E1349">
        <v>-1.08</v>
      </c>
      <c r="F1349">
        <v>-8.42</v>
      </c>
      <c r="G1349">
        <v>-0.76</v>
      </c>
      <c r="H1349">
        <v>1.39</v>
      </c>
      <c r="I1349">
        <f t="shared" si="63"/>
        <v>-2.15</v>
      </c>
      <c r="J1349">
        <f t="shared" si="64"/>
        <v>36.61</v>
      </c>
      <c r="K1349">
        <f t="shared" si="65"/>
        <v>27.12</v>
      </c>
    </row>
    <row r="1350" spans="1:11" x14ac:dyDescent="0.25">
      <c r="A1350" t="s">
        <v>9077</v>
      </c>
      <c r="B1350">
        <v>2000</v>
      </c>
      <c r="C1350">
        <v>30.31</v>
      </c>
      <c r="D1350">
        <v>35.72</v>
      </c>
      <c r="E1350">
        <v>-0.43</v>
      </c>
      <c r="F1350">
        <v>-3.38</v>
      </c>
      <c r="G1350">
        <v>-0.87</v>
      </c>
      <c r="H1350">
        <v>1.59</v>
      </c>
      <c r="I1350">
        <f t="shared" si="63"/>
        <v>-2.46</v>
      </c>
      <c r="J1350">
        <f t="shared" si="64"/>
        <v>35.72</v>
      </c>
      <c r="K1350">
        <f t="shared" si="65"/>
        <v>30.31</v>
      </c>
    </row>
    <row r="1351" spans="1:11" x14ac:dyDescent="0.25">
      <c r="A1351" t="s">
        <v>9078</v>
      </c>
      <c r="B1351">
        <v>2000</v>
      </c>
      <c r="C1351">
        <v>30.37</v>
      </c>
      <c r="D1351">
        <v>35.590000000000003</v>
      </c>
      <c r="E1351">
        <v>-0.4</v>
      </c>
      <c r="F1351">
        <v>-3.15</v>
      </c>
      <c r="G1351">
        <v>-0.87</v>
      </c>
      <c r="H1351">
        <v>1.6</v>
      </c>
      <c r="I1351">
        <f t="shared" si="63"/>
        <v>-2.4700000000000002</v>
      </c>
      <c r="J1351">
        <f t="shared" si="64"/>
        <v>35.590000000000003</v>
      </c>
      <c r="K1351">
        <f t="shared" si="65"/>
        <v>30.37</v>
      </c>
    </row>
    <row r="1352" spans="1:11" x14ac:dyDescent="0.25">
      <c r="A1352" t="s">
        <v>9079</v>
      </c>
      <c r="B1352">
        <v>2000</v>
      </c>
      <c r="C1352">
        <v>29.24</v>
      </c>
      <c r="D1352">
        <v>36.51</v>
      </c>
      <c r="E1352">
        <v>-0.72</v>
      </c>
      <c r="F1352">
        <v>-5.64</v>
      </c>
      <c r="G1352">
        <v>-0.83</v>
      </c>
      <c r="H1352">
        <v>1.52</v>
      </c>
      <c r="I1352">
        <f t="shared" si="63"/>
        <v>-2.35</v>
      </c>
      <c r="J1352">
        <f t="shared" si="64"/>
        <v>36.51</v>
      </c>
      <c r="K1352">
        <f t="shared" si="65"/>
        <v>29.24</v>
      </c>
    </row>
    <row r="1353" spans="1:11" x14ac:dyDescent="0.25">
      <c r="A1353" t="s">
        <v>9080</v>
      </c>
      <c r="B1353">
        <v>2000</v>
      </c>
      <c r="C1353">
        <v>29.24</v>
      </c>
      <c r="D1353">
        <v>36.520000000000003</v>
      </c>
      <c r="E1353">
        <v>-0.72</v>
      </c>
      <c r="F1353">
        <v>-5.65</v>
      </c>
      <c r="G1353">
        <v>-0.83</v>
      </c>
      <c r="H1353">
        <v>1.52</v>
      </c>
      <c r="I1353">
        <f t="shared" si="63"/>
        <v>-2.35</v>
      </c>
      <c r="J1353">
        <f t="shared" si="64"/>
        <v>36.520000000000003</v>
      </c>
      <c r="K1353">
        <f t="shared" si="65"/>
        <v>29.24</v>
      </c>
    </row>
    <row r="1354" spans="1:11" x14ac:dyDescent="0.25">
      <c r="A1354" t="s">
        <v>9081</v>
      </c>
      <c r="B1354">
        <v>2000</v>
      </c>
      <c r="C1354">
        <v>29.24</v>
      </c>
      <c r="D1354">
        <v>36.520000000000003</v>
      </c>
      <c r="E1354">
        <v>-0.72</v>
      </c>
      <c r="F1354">
        <v>-5.65</v>
      </c>
      <c r="G1354">
        <v>-0.83</v>
      </c>
      <c r="H1354">
        <v>1.52</v>
      </c>
      <c r="I1354">
        <f t="shared" si="63"/>
        <v>-2.35</v>
      </c>
      <c r="J1354">
        <f t="shared" si="64"/>
        <v>36.520000000000003</v>
      </c>
      <c r="K1354">
        <f t="shared" si="65"/>
        <v>29.24</v>
      </c>
    </row>
    <row r="1355" spans="1:11" x14ac:dyDescent="0.25">
      <c r="A1355" t="s">
        <v>9082</v>
      </c>
      <c r="B1355">
        <v>2000</v>
      </c>
      <c r="C1355">
        <v>32.5</v>
      </c>
      <c r="D1355">
        <v>34.81</v>
      </c>
      <c r="E1355">
        <v>0</v>
      </c>
      <c r="F1355">
        <v>0.37</v>
      </c>
      <c r="G1355">
        <v>-0.95</v>
      </c>
      <c r="H1355">
        <v>1.73</v>
      </c>
      <c r="I1355">
        <f t="shared" si="63"/>
        <v>-2.6799999999999997</v>
      </c>
      <c r="J1355">
        <f t="shared" si="64"/>
        <v>34.81</v>
      </c>
      <c r="K1355">
        <f t="shared" si="65"/>
        <v>32.5</v>
      </c>
    </row>
    <row r="1356" spans="1:11" x14ac:dyDescent="0.25">
      <c r="A1356" t="s">
        <v>9083</v>
      </c>
      <c r="B1356">
        <v>2000</v>
      </c>
      <c r="C1356">
        <v>32.5</v>
      </c>
      <c r="D1356">
        <v>34.81</v>
      </c>
      <c r="E1356">
        <v>0</v>
      </c>
      <c r="F1356">
        <v>0.36</v>
      </c>
      <c r="G1356">
        <v>-0.94</v>
      </c>
      <c r="H1356">
        <v>1.73</v>
      </c>
      <c r="I1356">
        <f t="shared" si="63"/>
        <v>-2.67</v>
      </c>
      <c r="J1356">
        <f t="shared" si="64"/>
        <v>34.81</v>
      </c>
      <c r="K1356">
        <f t="shared" si="65"/>
        <v>32.5</v>
      </c>
    </row>
    <row r="1357" spans="1:11" x14ac:dyDescent="0.25">
      <c r="A1357" t="s">
        <v>9084</v>
      </c>
      <c r="B1357">
        <v>2000</v>
      </c>
      <c r="C1357">
        <v>32.49</v>
      </c>
      <c r="D1357">
        <v>34.799999999999997</v>
      </c>
      <c r="E1357">
        <v>0</v>
      </c>
      <c r="F1357">
        <v>0.36</v>
      </c>
      <c r="G1357">
        <v>-0.94</v>
      </c>
      <c r="H1357">
        <v>1.73</v>
      </c>
      <c r="I1357">
        <f t="shared" si="63"/>
        <v>-2.67</v>
      </c>
      <c r="J1357">
        <f t="shared" si="64"/>
        <v>34.799999999999997</v>
      </c>
      <c r="K1357">
        <f t="shared" si="65"/>
        <v>32.49</v>
      </c>
    </row>
    <row r="1358" spans="1:11" x14ac:dyDescent="0.25">
      <c r="A1358" t="s">
        <v>9085</v>
      </c>
      <c r="B1358">
        <v>2000</v>
      </c>
      <c r="C1358">
        <v>31.69</v>
      </c>
      <c r="D1358">
        <v>33.75</v>
      </c>
      <c r="E1358">
        <v>0</v>
      </c>
      <c r="F1358">
        <v>0.55000000000000004</v>
      </c>
      <c r="G1358">
        <v>-0.92</v>
      </c>
      <c r="H1358">
        <v>1.69</v>
      </c>
      <c r="I1358">
        <f t="shared" si="63"/>
        <v>-2.61</v>
      </c>
      <c r="J1358">
        <f t="shared" si="64"/>
        <v>33.75</v>
      </c>
      <c r="K1358">
        <f t="shared" si="65"/>
        <v>31.69</v>
      </c>
    </row>
    <row r="1359" spans="1:11" x14ac:dyDescent="0.25">
      <c r="A1359" t="s">
        <v>9086</v>
      </c>
      <c r="B1359">
        <v>2000</v>
      </c>
      <c r="C1359">
        <v>32.78</v>
      </c>
      <c r="D1359">
        <v>35.479999999999997</v>
      </c>
      <c r="E1359">
        <v>0</v>
      </c>
      <c r="F1359">
        <v>0</v>
      </c>
      <c r="G1359">
        <v>-0.95</v>
      </c>
      <c r="H1359">
        <v>1.75</v>
      </c>
      <c r="I1359">
        <f t="shared" si="63"/>
        <v>-2.7</v>
      </c>
      <c r="J1359">
        <f t="shared" si="64"/>
        <v>35.479999999999997</v>
      </c>
      <c r="K1359">
        <f t="shared" si="65"/>
        <v>32.78</v>
      </c>
    </row>
    <row r="1360" spans="1:11" x14ac:dyDescent="0.25">
      <c r="A1360" t="s">
        <v>9087</v>
      </c>
      <c r="B1360">
        <v>2000</v>
      </c>
      <c r="C1360">
        <v>31.73</v>
      </c>
      <c r="D1360">
        <v>34.340000000000003</v>
      </c>
      <c r="E1360">
        <v>0</v>
      </c>
      <c r="F1360">
        <v>0</v>
      </c>
      <c r="G1360">
        <v>-0.92</v>
      </c>
      <c r="H1360">
        <v>1.69</v>
      </c>
      <c r="I1360">
        <f t="shared" si="63"/>
        <v>-2.61</v>
      </c>
      <c r="J1360">
        <f t="shared" si="64"/>
        <v>34.340000000000003</v>
      </c>
      <c r="K1360">
        <f t="shared" si="65"/>
        <v>31.73</v>
      </c>
    </row>
    <row r="1361" spans="1:11" x14ac:dyDescent="0.25">
      <c r="A1361" t="s">
        <v>9088</v>
      </c>
      <c r="B1361">
        <v>2000</v>
      </c>
      <c r="C1361">
        <v>32.729999999999997</v>
      </c>
      <c r="D1361">
        <v>35.43</v>
      </c>
      <c r="E1361">
        <v>0</v>
      </c>
      <c r="F1361">
        <v>0</v>
      </c>
      <c r="G1361">
        <v>-0.95</v>
      </c>
      <c r="H1361">
        <v>1.75</v>
      </c>
      <c r="I1361">
        <f t="shared" si="63"/>
        <v>-2.7</v>
      </c>
      <c r="J1361">
        <f t="shared" si="64"/>
        <v>35.43</v>
      </c>
      <c r="K1361">
        <f t="shared" si="65"/>
        <v>32.729999999999997</v>
      </c>
    </row>
    <row r="1362" spans="1:11" x14ac:dyDescent="0.25">
      <c r="A1362" t="s">
        <v>9105</v>
      </c>
      <c r="B1362">
        <v>2000</v>
      </c>
      <c r="C1362">
        <v>34.57</v>
      </c>
      <c r="D1362">
        <v>37.06</v>
      </c>
      <c r="E1362">
        <v>0</v>
      </c>
      <c r="F1362">
        <v>0</v>
      </c>
      <c r="G1362">
        <v>-0.67</v>
      </c>
      <c r="H1362">
        <v>1.82</v>
      </c>
      <c r="I1362">
        <f t="shared" si="63"/>
        <v>-2.4900000000000002</v>
      </c>
      <c r="J1362">
        <f t="shared" si="64"/>
        <v>37.06</v>
      </c>
      <c r="K1362">
        <f t="shared" si="65"/>
        <v>34.57</v>
      </c>
    </row>
    <row r="1363" spans="1:11" x14ac:dyDescent="0.25">
      <c r="A1363" t="s">
        <v>9106</v>
      </c>
      <c r="B1363">
        <v>2000</v>
      </c>
      <c r="C1363">
        <v>26.05</v>
      </c>
      <c r="D1363">
        <v>36.67</v>
      </c>
      <c r="E1363">
        <v>-1.4</v>
      </c>
      <c r="F1363">
        <v>-10.24</v>
      </c>
      <c r="G1363">
        <v>-0.48</v>
      </c>
      <c r="H1363">
        <v>1.3</v>
      </c>
      <c r="I1363">
        <f t="shared" si="63"/>
        <v>-1.78</v>
      </c>
      <c r="J1363">
        <f t="shared" si="64"/>
        <v>36.67</v>
      </c>
      <c r="K1363">
        <f t="shared" si="65"/>
        <v>26.05</v>
      </c>
    </row>
    <row r="1364" spans="1:11" x14ac:dyDescent="0.25">
      <c r="A1364" t="s">
        <v>9107</v>
      </c>
      <c r="B1364">
        <v>2000</v>
      </c>
      <c r="C1364">
        <v>33.64</v>
      </c>
      <c r="D1364">
        <v>37.049999999999997</v>
      </c>
      <c r="E1364">
        <v>-0.16</v>
      </c>
      <c r="F1364">
        <v>-1.1599999999999999</v>
      </c>
      <c r="G1364">
        <v>-0.65</v>
      </c>
      <c r="H1364">
        <v>1.76</v>
      </c>
      <c r="I1364">
        <f t="shared" si="63"/>
        <v>-2.41</v>
      </c>
      <c r="J1364">
        <f t="shared" si="64"/>
        <v>37.049999999999997</v>
      </c>
      <c r="K1364">
        <f t="shared" si="65"/>
        <v>33.64</v>
      </c>
    </row>
    <row r="1365" spans="1:11" x14ac:dyDescent="0.25">
      <c r="A1365" t="s">
        <v>9108</v>
      </c>
      <c r="B1365">
        <v>2000</v>
      </c>
      <c r="C1365">
        <v>26.05</v>
      </c>
      <c r="D1365">
        <v>38.11</v>
      </c>
      <c r="E1365">
        <v>-1.63</v>
      </c>
      <c r="F1365">
        <v>-11.92</v>
      </c>
      <c r="G1365">
        <v>-0.48</v>
      </c>
      <c r="H1365">
        <v>1.29</v>
      </c>
      <c r="I1365">
        <f t="shared" si="63"/>
        <v>-1.77</v>
      </c>
      <c r="J1365">
        <f t="shared" si="64"/>
        <v>38.11</v>
      </c>
      <c r="K1365">
        <f t="shared" si="65"/>
        <v>26.05</v>
      </c>
    </row>
    <row r="1366" spans="1:11" x14ac:dyDescent="0.25">
      <c r="A1366" t="s">
        <v>9109</v>
      </c>
      <c r="B1366">
        <v>2000</v>
      </c>
      <c r="C1366">
        <v>26.05</v>
      </c>
      <c r="D1366">
        <v>37.69</v>
      </c>
      <c r="E1366">
        <v>-1.56</v>
      </c>
      <c r="F1366">
        <v>-11.43</v>
      </c>
      <c r="G1366">
        <v>-0.48</v>
      </c>
      <c r="H1366">
        <v>1.29</v>
      </c>
      <c r="I1366">
        <f t="shared" si="63"/>
        <v>-1.77</v>
      </c>
      <c r="J1366">
        <f t="shared" si="64"/>
        <v>37.69</v>
      </c>
      <c r="K1366">
        <f t="shared" si="65"/>
        <v>26.05</v>
      </c>
    </row>
    <row r="1367" spans="1:11" x14ac:dyDescent="0.25">
      <c r="A1367" t="s">
        <v>9110</v>
      </c>
      <c r="B1367">
        <v>2000</v>
      </c>
      <c r="C1367">
        <v>28.14</v>
      </c>
      <c r="D1367">
        <v>38.83</v>
      </c>
      <c r="E1367">
        <v>-1.39</v>
      </c>
      <c r="F1367">
        <v>-10.15</v>
      </c>
      <c r="G1367">
        <v>-0.52</v>
      </c>
      <c r="H1367">
        <v>1.41</v>
      </c>
      <c r="I1367">
        <f t="shared" si="63"/>
        <v>-1.93</v>
      </c>
      <c r="J1367">
        <f t="shared" si="64"/>
        <v>38.83</v>
      </c>
      <c r="K1367">
        <f t="shared" si="65"/>
        <v>28.14</v>
      </c>
    </row>
    <row r="1368" spans="1:11" x14ac:dyDescent="0.25">
      <c r="A1368" t="s">
        <v>9111</v>
      </c>
      <c r="B1368">
        <v>2000</v>
      </c>
      <c r="C1368">
        <v>28.13</v>
      </c>
      <c r="D1368">
        <v>39.64</v>
      </c>
      <c r="E1368">
        <v>-1.51</v>
      </c>
      <c r="F1368">
        <v>-11.09</v>
      </c>
      <c r="G1368">
        <v>-0.52</v>
      </c>
      <c r="H1368">
        <v>1.41</v>
      </c>
      <c r="I1368">
        <f t="shared" si="63"/>
        <v>-1.93</v>
      </c>
      <c r="J1368">
        <f t="shared" si="64"/>
        <v>39.64</v>
      </c>
      <c r="K1368">
        <f t="shared" si="65"/>
        <v>28.13</v>
      </c>
    </row>
    <row r="1369" spans="1:11" x14ac:dyDescent="0.25">
      <c r="A1369" t="s">
        <v>9112</v>
      </c>
      <c r="B1369">
        <v>2000</v>
      </c>
      <c r="C1369">
        <v>28.14</v>
      </c>
      <c r="D1369">
        <v>41.49</v>
      </c>
      <c r="E1369">
        <v>-1.81</v>
      </c>
      <c r="F1369">
        <v>-13.26</v>
      </c>
      <c r="G1369">
        <v>-0.51</v>
      </c>
      <c r="H1369">
        <v>1.39</v>
      </c>
      <c r="I1369">
        <f t="shared" si="63"/>
        <v>-1.9</v>
      </c>
      <c r="J1369">
        <f t="shared" si="64"/>
        <v>41.49</v>
      </c>
      <c r="K1369">
        <f t="shared" si="65"/>
        <v>28.14</v>
      </c>
    </row>
    <row r="1370" spans="1:11" x14ac:dyDescent="0.25">
      <c r="A1370" t="s">
        <v>9113</v>
      </c>
      <c r="B1370">
        <v>2000</v>
      </c>
      <c r="C1370">
        <v>26.05</v>
      </c>
      <c r="D1370">
        <v>41.54</v>
      </c>
      <c r="E1370">
        <v>-2.1800000000000002</v>
      </c>
      <c r="F1370">
        <v>-15.95</v>
      </c>
      <c r="G1370">
        <v>-0.46</v>
      </c>
      <c r="H1370">
        <v>1.26</v>
      </c>
      <c r="I1370">
        <f t="shared" si="63"/>
        <v>-1.72</v>
      </c>
      <c r="J1370">
        <f t="shared" si="64"/>
        <v>41.54</v>
      </c>
      <c r="K1370">
        <f t="shared" si="65"/>
        <v>26.05</v>
      </c>
    </row>
    <row r="1371" spans="1:11" x14ac:dyDescent="0.25">
      <c r="A1371" t="s">
        <v>9114</v>
      </c>
      <c r="B1371">
        <v>2000</v>
      </c>
      <c r="C1371">
        <v>34.520000000000003</v>
      </c>
      <c r="D1371">
        <v>37.01</v>
      </c>
      <c r="E1371">
        <v>0</v>
      </c>
      <c r="F1371">
        <v>0</v>
      </c>
      <c r="G1371">
        <v>-0.67</v>
      </c>
      <c r="H1371">
        <v>1.82</v>
      </c>
      <c r="I1371">
        <f t="shared" si="63"/>
        <v>-2.4900000000000002</v>
      </c>
      <c r="J1371">
        <f t="shared" si="64"/>
        <v>37.01</v>
      </c>
      <c r="K1371">
        <f t="shared" si="65"/>
        <v>34.520000000000003</v>
      </c>
    </row>
    <row r="1372" spans="1:11" x14ac:dyDescent="0.25">
      <c r="A1372" t="s">
        <v>9115</v>
      </c>
      <c r="B1372">
        <v>2000</v>
      </c>
      <c r="C1372">
        <v>34</v>
      </c>
      <c r="D1372">
        <v>36.450000000000003</v>
      </c>
      <c r="E1372">
        <v>0</v>
      </c>
      <c r="F1372">
        <v>0</v>
      </c>
      <c r="G1372">
        <v>-0.66</v>
      </c>
      <c r="H1372">
        <v>1.79</v>
      </c>
      <c r="I1372">
        <f t="shared" si="63"/>
        <v>-2.4500000000000002</v>
      </c>
      <c r="J1372">
        <f t="shared" si="64"/>
        <v>36.450000000000003</v>
      </c>
      <c r="K1372">
        <f t="shared" si="65"/>
        <v>34</v>
      </c>
    </row>
    <row r="1373" spans="1:11" x14ac:dyDescent="0.25">
      <c r="A1373" t="s">
        <v>9116</v>
      </c>
      <c r="B1373">
        <v>2000</v>
      </c>
      <c r="C1373">
        <v>33.89</v>
      </c>
      <c r="D1373">
        <v>36.340000000000003</v>
      </c>
      <c r="E1373">
        <v>0</v>
      </c>
      <c r="F1373">
        <v>0</v>
      </c>
      <c r="G1373">
        <v>-0.66</v>
      </c>
      <c r="H1373">
        <v>1.79</v>
      </c>
      <c r="I1373">
        <f t="shared" si="63"/>
        <v>-2.4500000000000002</v>
      </c>
      <c r="J1373">
        <f t="shared" si="64"/>
        <v>36.340000000000003</v>
      </c>
      <c r="K1373">
        <f t="shared" si="65"/>
        <v>33.89</v>
      </c>
    </row>
    <row r="1374" spans="1:11" x14ac:dyDescent="0.25">
      <c r="A1374" t="s">
        <v>9117</v>
      </c>
      <c r="B1374">
        <v>2000</v>
      </c>
      <c r="C1374">
        <v>33.79</v>
      </c>
      <c r="D1374">
        <v>36.229999999999997</v>
      </c>
      <c r="E1374">
        <v>0</v>
      </c>
      <c r="F1374">
        <v>0</v>
      </c>
      <c r="G1374">
        <v>-0.66</v>
      </c>
      <c r="H1374">
        <v>1.78</v>
      </c>
      <c r="I1374">
        <f t="shared" si="63"/>
        <v>-2.44</v>
      </c>
      <c r="J1374">
        <f t="shared" si="64"/>
        <v>36.229999999999997</v>
      </c>
      <c r="K1374">
        <f t="shared" si="65"/>
        <v>33.79</v>
      </c>
    </row>
    <row r="1375" spans="1:11" x14ac:dyDescent="0.25">
      <c r="A1375" t="s">
        <v>9118</v>
      </c>
      <c r="B1375">
        <v>2000</v>
      </c>
      <c r="C1375">
        <v>34.729999999999997</v>
      </c>
      <c r="D1375">
        <v>37.229999999999997</v>
      </c>
      <c r="E1375">
        <v>0</v>
      </c>
      <c r="F1375">
        <v>0</v>
      </c>
      <c r="G1375">
        <v>-0.67</v>
      </c>
      <c r="H1375">
        <v>1.83</v>
      </c>
      <c r="I1375">
        <f t="shared" si="63"/>
        <v>-2.5</v>
      </c>
      <c r="J1375">
        <f t="shared" si="64"/>
        <v>37.229999999999997</v>
      </c>
      <c r="K1375">
        <f t="shared" si="65"/>
        <v>34.729999999999997</v>
      </c>
    </row>
    <row r="1376" spans="1:11" x14ac:dyDescent="0.25">
      <c r="A1376" t="s">
        <v>9119</v>
      </c>
      <c r="B1376">
        <v>2000</v>
      </c>
      <c r="C1376">
        <v>33.6</v>
      </c>
      <c r="D1376">
        <v>36.020000000000003</v>
      </c>
      <c r="E1376">
        <v>0</v>
      </c>
      <c r="F1376">
        <v>0</v>
      </c>
      <c r="G1376">
        <v>-0.65</v>
      </c>
      <c r="H1376">
        <v>1.77</v>
      </c>
      <c r="I1376">
        <f t="shared" si="63"/>
        <v>-2.42</v>
      </c>
      <c r="J1376">
        <f t="shared" si="64"/>
        <v>36.020000000000003</v>
      </c>
      <c r="K1376">
        <f t="shared" si="65"/>
        <v>33.6</v>
      </c>
    </row>
    <row r="1377" spans="1:11" x14ac:dyDescent="0.25">
      <c r="A1377" t="s">
        <v>9120</v>
      </c>
      <c r="B1377">
        <v>2000</v>
      </c>
      <c r="C1377">
        <v>33.840000000000003</v>
      </c>
      <c r="D1377">
        <v>36.29</v>
      </c>
      <c r="E1377">
        <v>0</v>
      </c>
      <c r="F1377">
        <v>0</v>
      </c>
      <c r="G1377">
        <v>-0.66</v>
      </c>
      <c r="H1377">
        <v>1.79</v>
      </c>
      <c r="I1377">
        <f t="shared" si="63"/>
        <v>-2.4500000000000002</v>
      </c>
      <c r="J1377">
        <f t="shared" si="64"/>
        <v>36.29</v>
      </c>
      <c r="K1377">
        <f t="shared" si="65"/>
        <v>33.840000000000003</v>
      </c>
    </row>
    <row r="1378" spans="1:11" x14ac:dyDescent="0.25">
      <c r="A1378" t="s">
        <v>9137</v>
      </c>
      <c r="B1378">
        <v>2000</v>
      </c>
      <c r="C1378">
        <v>36.51</v>
      </c>
      <c r="D1378">
        <v>39.06</v>
      </c>
      <c r="E1378">
        <v>0</v>
      </c>
      <c r="F1378">
        <v>0</v>
      </c>
      <c r="G1378">
        <v>-0.59</v>
      </c>
      <c r="H1378">
        <v>1.96</v>
      </c>
      <c r="I1378">
        <f t="shared" si="63"/>
        <v>-2.5499999999999998</v>
      </c>
      <c r="J1378">
        <f t="shared" si="64"/>
        <v>39.06</v>
      </c>
      <c r="K1378">
        <f t="shared" si="65"/>
        <v>36.51</v>
      </c>
    </row>
    <row r="1379" spans="1:11" x14ac:dyDescent="0.25">
      <c r="A1379" t="s">
        <v>9138</v>
      </c>
      <c r="B1379">
        <v>2000</v>
      </c>
      <c r="C1379">
        <v>34.67</v>
      </c>
      <c r="D1379">
        <v>37.090000000000003</v>
      </c>
      <c r="E1379">
        <v>0</v>
      </c>
      <c r="F1379">
        <v>0</v>
      </c>
      <c r="G1379">
        <v>-0.56000000000000005</v>
      </c>
      <c r="H1379">
        <v>1.86</v>
      </c>
      <c r="I1379">
        <f t="shared" si="63"/>
        <v>-2.42</v>
      </c>
      <c r="J1379">
        <f t="shared" si="64"/>
        <v>37.090000000000003</v>
      </c>
      <c r="K1379">
        <f t="shared" si="65"/>
        <v>34.67</v>
      </c>
    </row>
    <row r="1380" spans="1:11" x14ac:dyDescent="0.25">
      <c r="A1380" t="s">
        <v>9139</v>
      </c>
      <c r="B1380">
        <v>2000</v>
      </c>
      <c r="C1380">
        <v>36.51</v>
      </c>
      <c r="D1380">
        <v>39.06</v>
      </c>
      <c r="E1380">
        <v>0</v>
      </c>
      <c r="F1380">
        <v>0</v>
      </c>
      <c r="G1380">
        <v>-0.59</v>
      </c>
      <c r="H1380">
        <v>1.96</v>
      </c>
      <c r="I1380">
        <f t="shared" si="63"/>
        <v>-2.5499999999999998</v>
      </c>
      <c r="J1380">
        <f t="shared" si="64"/>
        <v>39.06</v>
      </c>
      <c r="K1380">
        <f t="shared" si="65"/>
        <v>36.51</v>
      </c>
    </row>
    <row r="1381" spans="1:11" x14ac:dyDescent="0.25">
      <c r="A1381" t="s">
        <v>9140</v>
      </c>
      <c r="B1381">
        <v>2000</v>
      </c>
      <c r="C1381">
        <v>37.450000000000003</v>
      </c>
      <c r="D1381">
        <v>40.06</v>
      </c>
      <c r="E1381">
        <v>0</v>
      </c>
      <c r="F1381">
        <v>0</v>
      </c>
      <c r="G1381">
        <v>-0.6</v>
      </c>
      <c r="H1381">
        <v>2.0099999999999998</v>
      </c>
      <c r="I1381">
        <f t="shared" si="63"/>
        <v>-2.61</v>
      </c>
      <c r="J1381">
        <f t="shared" si="64"/>
        <v>40.06</v>
      </c>
      <c r="K1381">
        <f t="shared" si="65"/>
        <v>37.450000000000003</v>
      </c>
    </row>
    <row r="1382" spans="1:11" x14ac:dyDescent="0.25">
      <c r="A1382" t="s">
        <v>9141</v>
      </c>
      <c r="B1382">
        <v>2000</v>
      </c>
      <c r="C1382">
        <v>37.450000000000003</v>
      </c>
      <c r="D1382">
        <v>40.06</v>
      </c>
      <c r="E1382">
        <v>0</v>
      </c>
      <c r="F1382">
        <v>0</v>
      </c>
      <c r="G1382">
        <v>-0.6</v>
      </c>
      <c r="H1382">
        <v>2.0099999999999998</v>
      </c>
      <c r="I1382">
        <f t="shared" si="63"/>
        <v>-2.61</v>
      </c>
      <c r="J1382">
        <f t="shared" si="64"/>
        <v>40.06</v>
      </c>
      <c r="K1382">
        <f t="shared" si="65"/>
        <v>37.450000000000003</v>
      </c>
    </row>
    <row r="1383" spans="1:11" x14ac:dyDescent="0.25">
      <c r="A1383" t="s">
        <v>9142</v>
      </c>
      <c r="B1383">
        <v>2000</v>
      </c>
      <c r="C1383">
        <v>37.450000000000003</v>
      </c>
      <c r="D1383">
        <v>40.06</v>
      </c>
      <c r="E1383">
        <v>0</v>
      </c>
      <c r="F1383">
        <v>0</v>
      </c>
      <c r="G1383">
        <v>-0.6</v>
      </c>
      <c r="H1383">
        <v>2.0099999999999998</v>
      </c>
      <c r="I1383">
        <f t="shared" si="63"/>
        <v>-2.61</v>
      </c>
      <c r="J1383">
        <f t="shared" si="64"/>
        <v>40.06</v>
      </c>
      <c r="K1383">
        <f t="shared" si="65"/>
        <v>37.450000000000003</v>
      </c>
    </row>
    <row r="1384" spans="1:11" x14ac:dyDescent="0.25">
      <c r="A1384" t="s">
        <v>9143</v>
      </c>
      <c r="B1384">
        <v>2000</v>
      </c>
      <c r="C1384">
        <v>37.450000000000003</v>
      </c>
      <c r="D1384">
        <v>40.06</v>
      </c>
      <c r="E1384">
        <v>0</v>
      </c>
      <c r="F1384">
        <v>0</v>
      </c>
      <c r="G1384">
        <v>-0.6</v>
      </c>
      <c r="H1384">
        <v>2.0099999999999998</v>
      </c>
      <c r="I1384">
        <f t="shared" si="63"/>
        <v>-2.61</v>
      </c>
      <c r="J1384">
        <f t="shared" si="64"/>
        <v>40.06</v>
      </c>
      <c r="K1384">
        <f t="shared" si="65"/>
        <v>37.450000000000003</v>
      </c>
    </row>
    <row r="1385" spans="1:11" x14ac:dyDescent="0.25">
      <c r="A1385" t="s">
        <v>9144</v>
      </c>
      <c r="B1385">
        <v>2000</v>
      </c>
      <c r="C1385">
        <v>47.79</v>
      </c>
      <c r="D1385">
        <v>51.13</v>
      </c>
      <c r="E1385">
        <v>0</v>
      </c>
      <c r="F1385">
        <v>0</v>
      </c>
      <c r="G1385">
        <v>-0.77</v>
      </c>
      <c r="H1385">
        <v>2.57</v>
      </c>
      <c r="I1385">
        <f t="shared" si="63"/>
        <v>-3.34</v>
      </c>
      <c r="J1385">
        <f t="shared" si="64"/>
        <v>51.13</v>
      </c>
      <c r="K1385">
        <f t="shared" si="65"/>
        <v>47.79</v>
      </c>
    </row>
    <row r="1386" spans="1:11" x14ac:dyDescent="0.25">
      <c r="A1386" t="s">
        <v>9145</v>
      </c>
      <c r="B1386">
        <v>2000</v>
      </c>
      <c r="C1386">
        <v>37.450000000000003</v>
      </c>
      <c r="D1386">
        <v>40.06</v>
      </c>
      <c r="E1386">
        <v>0</v>
      </c>
      <c r="F1386">
        <v>0</v>
      </c>
      <c r="G1386">
        <v>-0.6</v>
      </c>
      <c r="H1386">
        <v>2.0099999999999998</v>
      </c>
      <c r="I1386">
        <f t="shared" si="63"/>
        <v>-2.61</v>
      </c>
      <c r="J1386">
        <f t="shared" si="64"/>
        <v>40.06</v>
      </c>
      <c r="K1386">
        <f t="shared" si="65"/>
        <v>37.450000000000003</v>
      </c>
    </row>
    <row r="1387" spans="1:11" x14ac:dyDescent="0.25">
      <c r="A1387" t="s">
        <v>9146</v>
      </c>
      <c r="B1387">
        <v>2000</v>
      </c>
      <c r="C1387">
        <v>37.450000000000003</v>
      </c>
      <c r="D1387">
        <v>40.06</v>
      </c>
      <c r="E1387">
        <v>0</v>
      </c>
      <c r="F1387">
        <v>0</v>
      </c>
      <c r="G1387">
        <v>-0.6</v>
      </c>
      <c r="H1387">
        <v>2.0099999999999998</v>
      </c>
      <c r="I1387">
        <f t="shared" si="63"/>
        <v>-2.61</v>
      </c>
      <c r="J1387">
        <f t="shared" si="64"/>
        <v>40.06</v>
      </c>
      <c r="K1387">
        <f t="shared" si="65"/>
        <v>37.450000000000003</v>
      </c>
    </row>
    <row r="1388" spans="1:11" x14ac:dyDescent="0.25">
      <c r="A1388" t="s">
        <v>9147</v>
      </c>
      <c r="B1388">
        <v>2000</v>
      </c>
      <c r="C1388">
        <v>36.51</v>
      </c>
      <c r="D1388">
        <v>39.06</v>
      </c>
      <c r="E1388">
        <v>0</v>
      </c>
      <c r="F1388">
        <v>0</v>
      </c>
      <c r="G1388">
        <v>-0.59</v>
      </c>
      <c r="H1388">
        <v>1.96</v>
      </c>
      <c r="I1388">
        <f t="shared" si="63"/>
        <v>-2.5499999999999998</v>
      </c>
      <c r="J1388">
        <f t="shared" si="64"/>
        <v>39.06</v>
      </c>
      <c r="K1388">
        <f t="shared" si="65"/>
        <v>36.51</v>
      </c>
    </row>
    <row r="1389" spans="1:11" x14ac:dyDescent="0.25">
      <c r="A1389" t="s">
        <v>9148</v>
      </c>
      <c r="B1389">
        <v>2000</v>
      </c>
      <c r="C1389">
        <v>35.25</v>
      </c>
      <c r="D1389">
        <v>37.71</v>
      </c>
      <c r="E1389">
        <v>0</v>
      </c>
      <c r="F1389">
        <v>0</v>
      </c>
      <c r="G1389">
        <v>-0.56999999999999995</v>
      </c>
      <c r="H1389">
        <v>1.89</v>
      </c>
      <c r="I1389">
        <f t="shared" si="63"/>
        <v>-2.46</v>
      </c>
      <c r="J1389">
        <f t="shared" si="64"/>
        <v>37.71</v>
      </c>
      <c r="K1389">
        <f t="shared" si="65"/>
        <v>35.25</v>
      </c>
    </row>
    <row r="1390" spans="1:11" x14ac:dyDescent="0.25">
      <c r="A1390" t="s">
        <v>9149</v>
      </c>
      <c r="B1390">
        <v>2000</v>
      </c>
      <c r="C1390">
        <v>35.119999999999997</v>
      </c>
      <c r="D1390">
        <v>37.57</v>
      </c>
      <c r="E1390">
        <v>0</v>
      </c>
      <c r="F1390">
        <v>0</v>
      </c>
      <c r="G1390">
        <v>-0.56999999999999995</v>
      </c>
      <c r="H1390">
        <v>1.88</v>
      </c>
      <c r="I1390">
        <f t="shared" si="63"/>
        <v>-2.4499999999999997</v>
      </c>
      <c r="J1390">
        <f t="shared" si="64"/>
        <v>37.57</v>
      </c>
      <c r="K1390">
        <f t="shared" si="65"/>
        <v>35.119999999999997</v>
      </c>
    </row>
    <row r="1391" spans="1:11" x14ac:dyDescent="0.25">
      <c r="A1391" t="s">
        <v>9150</v>
      </c>
      <c r="B1391">
        <v>2000</v>
      </c>
      <c r="C1391">
        <v>35.25</v>
      </c>
      <c r="D1391">
        <v>37.71</v>
      </c>
      <c r="E1391">
        <v>0</v>
      </c>
      <c r="F1391">
        <v>0</v>
      </c>
      <c r="G1391">
        <v>-0.56999999999999995</v>
      </c>
      <c r="H1391">
        <v>1.89</v>
      </c>
      <c r="I1391">
        <f t="shared" si="63"/>
        <v>-2.46</v>
      </c>
      <c r="J1391">
        <f t="shared" si="64"/>
        <v>37.71</v>
      </c>
      <c r="K1391">
        <f t="shared" si="65"/>
        <v>35.25</v>
      </c>
    </row>
    <row r="1392" spans="1:11" x14ac:dyDescent="0.25">
      <c r="A1392" t="s">
        <v>9151</v>
      </c>
      <c r="B1392">
        <v>2000</v>
      </c>
      <c r="C1392">
        <v>35.119999999999997</v>
      </c>
      <c r="D1392">
        <v>37.57</v>
      </c>
      <c r="E1392">
        <v>0</v>
      </c>
      <c r="F1392">
        <v>0</v>
      </c>
      <c r="G1392">
        <v>-0.56999999999999995</v>
      </c>
      <c r="H1392">
        <v>1.88</v>
      </c>
      <c r="I1392">
        <f t="shared" si="63"/>
        <v>-2.4499999999999997</v>
      </c>
      <c r="J1392">
        <f t="shared" si="64"/>
        <v>37.57</v>
      </c>
      <c r="K1392">
        <f t="shared" si="65"/>
        <v>35.119999999999997</v>
      </c>
    </row>
    <row r="1393" spans="1:11" x14ac:dyDescent="0.25">
      <c r="A1393" t="s">
        <v>9152</v>
      </c>
      <c r="B1393">
        <v>2000</v>
      </c>
      <c r="C1393">
        <v>35.06</v>
      </c>
      <c r="D1393">
        <v>37.51</v>
      </c>
      <c r="E1393">
        <v>0</v>
      </c>
      <c r="F1393">
        <v>0</v>
      </c>
      <c r="G1393">
        <v>-0.56999999999999995</v>
      </c>
      <c r="H1393">
        <v>1.88</v>
      </c>
      <c r="I1393">
        <f t="shared" si="63"/>
        <v>-2.4499999999999997</v>
      </c>
      <c r="J1393">
        <f t="shared" si="64"/>
        <v>37.51</v>
      </c>
      <c r="K1393">
        <f t="shared" si="65"/>
        <v>35.06</v>
      </c>
    </row>
    <row r="1394" spans="1:11" x14ac:dyDescent="0.25">
      <c r="A1394" t="s">
        <v>9169</v>
      </c>
      <c r="B1394">
        <v>2000</v>
      </c>
      <c r="C1394">
        <v>38.67</v>
      </c>
      <c r="D1394">
        <v>41.62</v>
      </c>
      <c r="E1394">
        <v>0</v>
      </c>
      <c r="F1394">
        <v>0</v>
      </c>
      <c r="G1394">
        <v>-0.88</v>
      </c>
      <c r="H1394">
        <v>2.0699999999999998</v>
      </c>
      <c r="I1394">
        <f t="shared" si="63"/>
        <v>-2.9499999999999997</v>
      </c>
      <c r="J1394">
        <f t="shared" si="64"/>
        <v>41.62</v>
      </c>
      <c r="K1394">
        <f t="shared" si="65"/>
        <v>38.67</v>
      </c>
    </row>
    <row r="1395" spans="1:11" x14ac:dyDescent="0.25">
      <c r="A1395" t="s">
        <v>9170</v>
      </c>
      <c r="B1395">
        <v>2000</v>
      </c>
      <c r="C1395">
        <v>35.840000000000003</v>
      </c>
      <c r="D1395">
        <v>38.57</v>
      </c>
      <c r="E1395">
        <v>0</v>
      </c>
      <c r="F1395">
        <v>0</v>
      </c>
      <c r="G1395">
        <v>-0.81</v>
      </c>
      <c r="H1395">
        <v>1.92</v>
      </c>
      <c r="I1395">
        <f t="shared" si="63"/>
        <v>-2.73</v>
      </c>
      <c r="J1395">
        <f t="shared" si="64"/>
        <v>38.57</v>
      </c>
      <c r="K1395">
        <f t="shared" si="65"/>
        <v>35.840000000000003</v>
      </c>
    </row>
    <row r="1396" spans="1:11" x14ac:dyDescent="0.25">
      <c r="A1396" t="s">
        <v>9171</v>
      </c>
      <c r="B1396">
        <v>2000</v>
      </c>
      <c r="C1396">
        <v>35.29</v>
      </c>
      <c r="D1396">
        <v>39.28</v>
      </c>
      <c r="E1396">
        <v>-0.15</v>
      </c>
      <c r="F1396">
        <v>-1.46</v>
      </c>
      <c r="G1396">
        <v>-0.8</v>
      </c>
      <c r="H1396">
        <v>1.88</v>
      </c>
      <c r="I1396">
        <f t="shared" si="63"/>
        <v>-2.6799999999999997</v>
      </c>
      <c r="J1396">
        <f t="shared" si="64"/>
        <v>39.28</v>
      </c>
      <c r="K1396">
        <f t="shared" si="65"/>
        <v>35.29</v>
      </c>
    </row>
    <row r="1397" spans="1:11" x14ac:dyDescent="0.25">
      <c r="A1397" t="s">
        <v>9172</v>
      </c>
      <c r="B1397">
        <v>2000</v>
      </c>
      <c r="C1397">
        <v>37</v>
      </c>
      <c r="D1397">
        <v>41.22</v>
      </c>
      <c r="E1397">
        <v>-0.17</v>
      </c>
      <c r="F1397">
        <v>-1.59</v>
      </c>
      <c r="G1397">
        <v>-0.83</v>
      </c>
      <c r="H1397">
        <v>1.97</v>
      </c>
      <c r="I1397">
        <f t="shared" si="63"/>
        <v>-2.8</v>
      </c>
      <c r="J1397">
        <f t="shared" si="64"/>
        <v>41.22</v>
      </c>
      <c r="K1397">
        <f t="shared" si="65"/>
        <v>37</v>
      </c>
    </row>
    <row r="1398" spans="1:11" x14ac:dyDescent="0.25">
      <c r="A1398" t="s">
        <v>9173</v>
      </c>
      <c r="B1398">
        <v>2000</v>
      </c>
      <c r="C1398">
        <v>35.340000000000003</v>
      </c>
      <c r="D1398">
        <v>40.83</v>
      </c>
      <c r="E1398">
        <v>-0.33</v>
      </c>
      <c r="F1398">
        <v>-3.16</v>
      </c>
      <c r="G1398">
        <v>-0.79</v>
      </c>
      <c r="H1398">
        <v>1.87</v>
      </c>
      <c r="I1398">
        <f t="shared" si="63"/>
        <v>-2.66</v>
      </c>
      <c r="J1398">
        <f t="shared" si="64"/>
        <v>40.83</v>
      </c>
      <c r="K1398">
        <f t="shared" si="65"/>
        <v>35.340000000000003</v>
      </c>
    </row>
    <row r="1399" spans="1:11" x14ac:dyDescent="0.25">
      <c r="A1399" t="s">
        <v>9174</v>
      </c>
      <c r="B1399">
        <v>2000</v>
      </c>
      <c r="C1399">
        <v>36.479999999999997</v>
      </c>
      <c r="D1399">
        <v>51</v>
      </c>
      <c r="E1399">
        <v>-1.4</v>
      </c>
      <c r="F1399">
        <v>-13.24</v>
      </c>
      <c r="G1399">
        <v>-0.8</v>
      </c>
      <c r="H1399">
        <v>1.88</v>
      </c>
      <c r="I1399">
        <f t="shared" si="63"/>
        <v>-2.6799999999999997</v>
      </c>
      <c r="J1399">
        <f t="shared" si="64"/>
        <v>51</v>
      </c>
      <c r="K1399">
        <f t="shared" si="65"/>
        <v>36.479999999999997</v>
      </c>
    </row>
    <row r="1400" spans="1:11" x14ac:dyDescent="0.25">
      <c r="A1400" t="s">
        <v>9175</v>
      </c>
      <c r="B1400">
        <v>2000</v>
      </c>
      <c r="C1400">
        <v>36.479999999999997</v>
      </c>
      <c r="D1400">
        <v>51</v>
      </c>
      <c r="E1400">
        <v>-1.4</v>
      </c>
      <c r="F1400">
        <v>-13.24</v>
      </c>
      <c r="G1400">
        <v>-0.8</v>
      </c>
      <c r="H1400">
        <v>1.88</v>
      </c>
      <c r="I1400">
        <f t="shared" si="63"/>
        <v>-2.6799999999999997</v>
      </c>
      <c r="J1400">
        <f t="shared" si="64"/>
        <v>51</v>
      </c>
      <c r="K1400">
        <f t="shared" si="65"/>
        <v>36.479999999999997</v>
      </c>
    </row>
    <row r="1401" spans="1:11" x14ac:dyDescent="0.25">
      <c r="A1401" t="s">
        <v>9176</v>
      </c>
      <c r="B1401">
        <v>2000</v>
      </c>
      <c r="C1401">
        <v>36.56</v>
      </c>
      <c r="D1401">
        <v>61.68</v>
      </c>
      <c r="E1401">
        <v>-2.65</v>
      </c>
      <c r="F1401">
        <v>-25.18</v>
      </c>
      <c r="G1401">
        <v>-0.77</v>
      </c>
      <c r="H1401">
        <v>1.82</v>
      </c>
      <c r="I1401">
        <f t="shared" si="63"/>
        <v>-2.59</v>
      </c>
      <c r="J1401">
        <f t="shared" si="64"/>
        <v>61.68</v>
      </c>
      <c r="K1401">
        <f t="shared" si="65"/>
        <v>36.56</v>
      </c>
    </row>
    <row r="1402" spans="1:11" x14ac:dyDescent="0.25">
      <c r="A1402" t="s">
        <v>9177</v>
      </c>
      <c r="B1402">
        <v>2000</v>
      </c>
      <c r="C1402">
        <v>33.65</v>
      </c>
      <c r="D1402">
        <v>51.1</v>
      </c>
      <c r="E1402">
        <v>-1.77</v>
      </c>
      <c r="F1402">
        <v>-16.79</v>
      </c>
      <c r="G1402">
        <v>-0.72</v>
      </c>
      <c r="H1402">
        <v>1.71</v>
      </c>
      <c r="I1402">
        <f t="shared" si="63"/>
        <v>-2.4299999999999997</v>
      </c>
      <c r="J1402">
        <f t="shared" si="64"/>
        <v>51.1</v>
      </c>
      <c r="K1402">
        <f t="shared" si="65"/>
        <v>33.65</v>
      </c>
    </row>
    <row r="1403" spans="1:11" x14ac:dyDescent="0.25">
      <c r="A1403" t="s">
        <v>9178</v>
      </c>
      <c r="B1403">
        <v>2000</v>
      </c>
      <c r="C1403">
        <v>28.82</v>
      </c>
      <c r="D1403">
        <v>53.51</v>
      </c>
      <c r="E1403">
        <v>-2.98</v>
      </c>
      <c r="F1403">
        <v>-25.7</v>
      </c>
      <c r="G1403">
        <v>-0.59</v>
      </c>
      <c r="H1403">
        <v>1.38</v>
      </c>
      <c r="I1403">
        <f t="shared" si="63"/>
        <v>-1.9699999999999998</v>
      </c>
      <c r="J1403">
        <f t="shared" si="64"/>
        <v>53.51</v>
      </c>
      <c r="K1403">
        <f t="shared" si="65"/>
        <v>28.82</v>
      </c>
    </row>
    <row r="1404" spans="1:11" x14ac:dyDescent="0.25">
      <c r="A1404" t="s">
        <v>9179</v>
      </c>
      <c r="B1404">
        <v>2000</v>
      </c>
      <c r="C1404">
        <v>28.78</v>
      </c>
      <c r="D1404">
        <v>51.34</v>
      </c>
      <c r="E1404">
        <v>-2.7</v>
      </c>
      <c r="F1404">
        <v>-23.27</v>
      </c>
      <c r="G1404">
        <v>-0.59</v>
      </c>
      <c r="H1404">
        <v>1.4</v>
      </c>
      <c r="I1404">
        <f t="shared" si="63"/>
        <v>-1.9899999999999998</v>
      </c>
      <c r="J1404">
        <f t="shared" si="64"/>
        <v>51.34</v>
      </c>
      <c r="K1404">
        <f t="shared" si="65"/>
        <v>28.78</v>
      </c>
    </row>
    <row r="1405" spans="1:11" x14ac:dyDescent="0.25">
      <c r="A1405" t="s">
        <v>9180</v>
      </c>
      <c r="B1405">
        <v>2000</v>
      </c>
      <c r="C1405">
        <v>28.78</v>
      </c>
      <c r="D1405">
        <v>51.34</v>
      </c>
      <c r="E1405">
        <v>-2.7</v>
      </c>
      <c r="F1405">
        <v>-23.27</v>
      </c>
      <c r="G1405">
        <v>-0.59</v>
      </c>
      <c r="H1405">
        <v>1.4</v>
      </c>
      <c r="I1405">
        <f t="shared" si="63"/>
        <v>-1.9899999999999998</v>
      </c>
      <c r="J1405">
        <f t="shared" si="64"/>
        <v>51.34</v>
      </c>
      <c r="K1405">
        <f t="shared" si="65"/>
        <v>28.78</v>
      </c>
    </row>
    <row r="1406" spans="1:11" x14ac:dyDescent="0.25">
      <c r="A1406" t="s">
        <v>9181</v>
      </c>
      <c r="B1406">
        <v>2000</v>
      </c>
      <c r="C1406">
        <v>34.89</v>
      </c>
      <c r="D1406">
        <v>40.57</v>
      </c>
      <c r="E1406">
        <v>-0.4</v>
      </c>
      <c r="F1406">
        <v>-3.45</v>
      </c>
      <c r="G1406">
        <v>-0.78</v>
      </c>
      <c r="H1406">
        <v>1.85</v>
      </c>
      <c r="I1406">
        <f t="shared" si="63"/>
        <v>-2.63</v>
      </c>
      <c r="J1406">
        <f t="shared" si="64"/>
        <v>40.57</v>
      </c>
      <c r="K1406">
        <f t="shared" si="65"/>
        <v>34.89</v>
      </c>
    </row>
    <row r="1407" spans="1:11" x14ac:dyDescent="0.25">
      <c r="A1407" t="s">
        <v>9182</v>
      </c>
      <c r="B1407">
        <v>2000</v>
      </c>
      <c r="C1407">
        <v>35.42</v>
      </c>
      <c r="D1407">
        <v>43.94</v>
      </c>
      <c r="E1407">
        <v>-0.77</v>
      </c>
      <c r="F1407">
        <v>-6.64</v>
      </c>
      <c r="G1407">
        <v>-0.79</v>
      </c>
      <c r="H1407">
        <v>1.86</v>
      </c>
      <c r="I1407">
        <f t="shared" si="63"/>
        <v>-2.6500000000000004</v>
      </c>
      <c r="J1407">
        <f t="shared" si="64"/>
        <v>43.94</v>
      </c>
      <c r="K1407">
        <f t="shared" si="65"/>
        <v>35.42</v>
      </c>
    </row>
    <row r="1408" spans="1:11" x14ac:dyDescent="0.25">
      <c r="A1408" t="s">
        <v>9183</v>
      </c>
      <c r="B1408">
        <v>2000</v>
      </c>
      <c r="C1408">
        <v>34.69</v>
      </c>
      <c r="D1408">
        <v>39.31</v>
      </c>
      <c r="E1408">
        <v>-0.26</v>
      </c>
      <c r="F1408">
        <v>-2.2599999999999998</v>
      </c>
      <c r="G1408">
        <v>-0.78</v>
      </c>
      <c r="H1408">
        <v>1.84</v>
      </c>
      <c r="I1408">
        <f t="shared" si="63"/>
        <v>-2.62</v>
      </c>
      <c r="J1408">
        <f t="shared" si="64"/>
        <v>39.31</v>
      </c>
      <c r="K1408">
        <f t="shared" si="65"/>
        <v>34.69</v>
      </c>
    </row>
    <row r="1409" spans="1:11" x14ac:dyDescent="0.25">
      <c r="A1409" t="s">
        <v>9184</v>
      </c>
      <c r="B1409">
        <v>2000</v>
      </c>
      <c r="C1409">
        <v>36.46</v>
      </c>
      <c r="D1409">
        <v>39.24</v>
      </c>
      <c r="E1409">
        <v>0</v>
      </c>
      <c r="F1409">
        <v>0</v>
      </c>
      <c r="G1409">
        <v>-0.83</v>
      </c>
      <c r="H1409">
        <v>1.95</v>
      </c>
      <c r="I1409">
        <f t="shared" si="63"/>
        <v>-2.78</v>
      </c>
      <c r="J1409">
        <f t="shared" si="64"/>
        <v>39.24</v>
      </c>
      <c r="K1409">
        <f t="shared" si="65"/>
        <v>36.46</v>
      </c>
    </row>
    <row r="1410" spans="1:11" x14ac:dyDescent="0.25">
      <c r="A1410" t="s">
        <v>9201</v>
      </c>
      <c r="B1410">
        <v>2000</v>
      </c>
      <c r="C1410">
        <v>57.74</v>
      </c>
      <c r="D1410">
        <v>62.34</v>
      </c>
      <c r="E1410">
        <v>0</v>
      </c>
      <c r="F1410">
        <v>0</v>
      </c>
      <c r="G1410">
        <v>-1.56</v>
      </c>
      <c r="H1410">
        <v>3.04</v>
      </c>
      <c r="I1410">
        <f t="shared" ref="I1410:I1473" si="66">+G1410-H1410</f>
        <v>-4.5999999999999996</v>
      </c>
      <c r="J1410">
        <f t="shared" si="64"/>
        <v>62.34</v>
      </c>
      <c r="K1410">
        <f t="shared" si="65"/>
        <v>57.74</v>
      </c>
    </row>
    <row r="1411" spans="1:11" x14ac:dyDescent="0.25">
      <c r="A1411" t="s">
        <v>9202</v>
      </c>
      <c r="B1411">
        <v>2000</v>
      </c>
      <c r="C1411">
        <v>50.63</v>
      </c>
      <c r="D1411">
        <v>54.99</v>
      </c>
      <c r="E1411">
        <v>0.3</v>
      </c>
      <c r="F1411">
        <v>0</v>
      </c>
      <c r="G1411">
        <v>-1.38</v>
      </c>
      <c r="H1411">
        <v>2.68</v>
      </c>
      <c r="I1411">
        <f t="shared" si="66"/>
        <v>-4.0600000000000005</v>
      </c>
      <c r="J1411">
        <f t="shared" ref="J1411:J1474" si="67">D1411</f>
        <v>54.99</v>
      </c>
      <c r="K1411">
        <f t="shared" ref="K1411:K1474" si="68">C1411</f>
        <v>50.63</v>
      </c>
    </row>
    <row r="1412" spans="1:11" x14ac:dyDescent="0.25">
      <c r="A1412" t="s">
        <v>9203</v>
      </c>
      <c r="B1412">
        <v>2000</v>
      </c>
      <c r="C1412">
        <v>57.74</v>
      </c>
      <c r="D1412">
        <v>62.34</v>
      </c>
      <c r="E1412">
        <v>0</v>
      </c>
      <c r="F1412">
        <v>0</v>
      </c>
      <c r="G1412">
        <v>-1.56</v>
      </c>
      <c r="H1412">
        <v>3.04</v>
      </c>
      <c r="I1412">
        <f t="shared" si="66"/>
        <v>-4.5999999999999996</v>
      </c>
      <c r="J1412">
        <f t="shared" si="67"/>
        <v>62.34</v>
      </c>
      <c r="K1412">
        <f t="shared" si="68"/>
        <v>57.74</v>
      </c>
    </row>
    <row r="1413" spans="1:11" x14ac:dyDescent="0.25">
      <c r="A1413" t="s">
        <v>9204</v>
      </c>
      <c r="B1413">
        <v>2000</v>
      </c>
      <c r="C1413">
        <v>60.89</v>
      </c>
      <c r="D1413">
        <v>65.739999999999995</v>
      </c>
      <c r="E1413">
        <v>0</v>
      </c>
      <c r="F1413">
        <v>0</v>
      </c>
      <c r="G1413">
        <v>-1.65</v>
      </c>
      <c r="H1413">
        <v>3.2</v>
      </c>
      <c r="I1413">
        <f t="shared" si="66"/>
        <v>-4.8499999999999996</v>
      </c>
      <c r="J1413">
        <f t="shared" si="67"/>
        <v>65.739999999999995</v>
      </c>
      <c r="K1413">
        <f t="shared" si="68"/>
        <v>60.89</v>
      </c>
    </row>
    <row r="1414" spans="1:11" x14ac:dyDescent="0.25">
      <c r="A1414" t="s">
        <v>9205</v>
      </c>
      <c r="B1414">
        <v>2000</v>
      </c>
      <c r="C1414">
        <v>56.86</v>
      </c>
      <c r="D1414">
        <v>61.39</v>
      </c>
      <c r="E1414">
        <v>0</v>
      </c>
      <c r="F1414">
        <v>0</v>
      </c>
      <c r="G1414">
        <v>-1.54</v>
      </c>
      <c r="H1414">
        <v>2.99</v>
      </c>
      <c r="I1414">
        <f t="shared" si="66"/>
        <v>-4.53</v>
      </c>
      <c r="J1414">
        <f t="shared" si="67"/>
        <v>61.39</v>
      </c>
      <c r="K1414">
        <f t="shared" si="68"/>
        <v>56.86</v>
      </c>
    </row>
    <row r="1415" spans="1:11" x14ac:dyDescent="0.25">
      <c r="A1415" t="s">
        <v>9206</v>
      </c>
      <c r="B1415">
        <v>2000</v>
      </c>
      <c r="C1415">
        <v>50.93</v>
      </c>
      <c r="D1415">
        <v>54.99</v>
      </c>
      <c r="E1415">
        <v>0</v>
      </c>
      <c r="F1415">
        <v>0</v>
      </c>
      <c r="G1415">
        <v>-1.38</v>
      </c>
      <c r="H1415">
        <v>2.68</v>
      </c>
      <c r="I1415">
        <f t="shared" si="66"/>
        <v>-4.0600000000000005</v>
      </c>
      <c r="J1415">
        <f t="shared" si="67"/>
        <v>54.99</v>
      </c>
      <c r="K1415">
        <f t="shared" si="68"/>
        <v>50.93</v>
      </c>
    </row>
    <row r="1416" spans="1:11" x14ac:dyDescent="0.25">
      <c r="A1416" t="s">
        <v>9207</v>
      </c>
      <c r="B1416">
        <v>2000</v>
      </c>
      <c r="C1416">
        <v>50.93</v>
      </c>
      <c r="D1416">
        <v>54.99</v>
      </c>
      <c r="E1416">
        <v>0</v>
      </c>
      <c r="F1416">
        <v>0</v>
      </c>
      <c r="G1416">
        <v>-1.38</v>
      </c>
      <c r="H1416">
        <v>2.68</v>
      </c>
      <c r="I1416">
        <f t="shared" si="66"/>
        <v>-4.0600000000000005</v>
      </c>
      <c r="J1416">
        <f t="shared" si="67"/>
        <v>54.99</v>
      </c>
      <c r="K1416">
        <f t="shared" si="68"/>
        <v>50.93</v>
      </c>
    </row>
    <row r="1417" spans="1:11" x14ac:dyDescent="0.25">
      <c r="A1417" t="s">
        <v>9208</v>
      </c>
      <c r="B1417">
        <v>2000</v>
      </c>
      <c r="C1417">
        <v>50.63</v>
      </c>
      <c r="D1417">
        <v>54.99</v>
      </c>
      <c r="E1417">
        <v>0.3</v>
      </c>
      <c r="F1417">
        <v>0</v>
      </c>
      <c r="G1417">
        <v>-1.38</v>
      </c>
      <c r="H1417">
        <v>2.68</v>
      </c>
      <c r="I1417">
        <f t="shared" si="66"/>
        <v>-4.0600000000000005</v>
      </c>
      <c r="J1417">
        <f t="shared" si="67"/>
        <v>54.99</v>
      </c>
      <c r="K1417">
        <f t="shared" si="68"/>
        <v>50.63</v>
      </c>
    </row>
    <row r="1418" spans="1:11" x14ac:dyDescent="0.25">
      <c r="A1418" t="s">
        <v>9209</v>
      </c>
      <c r="B1418">
        <v>2000</v>
      </c>
      <c r="C1418">
        <v>50.62</v>
      </c>
      <c r="D1418">
        <v>54.99</v>
      </c>
      <c r="E1418">
        <v>0.31</v>
      </c>
      <c r="F1418">
        <v>0</v>
      </c>
      <c r="G1418">
        <v>-1.38</v>
      </c>
      <c r="H1418">
        <v>2.68</v>
      </c>
      <c r="I1418">
        <f t="shared" si="66"/>
        <v>-4.0600000000000005</v>
      </c>
      <c r="J1418">
        <f t="shared" si="67"/>
        <v>54.99</v>
      </c>
      <c r="K1418">
        <f t="shared" si="68"/>
        <v>50.62</v>
      </c>
    </row>
    <row r="1419" spans="1:11" x14ac:dyDescent="0.25">
      <c r="A1419" t="s">
        <v>9210</v>
      </c>
      <c r="B1419">
        <v>2000</v>
      </c>
      <c r="C1419">
        <v>50.84</v>
      </c>
      <c r="D1419">
        <v>54.99</v>
      </c>
      <c r="E1419">
        <v>0.09</v>
      </c>
      <c r="F1419">
        <v>0</v>
      </c>
      <c r="G1419">
        <v>-1.38</v>
      </c>
      <c r="H1419">
        <v>2.68</v>
      </c>
      <c r="I1419">
        <f t="shared" si="66"/>
        <v>-4.0600000000000005</v>
      </c>
      <c r="J1419">
        <f t="shared" si="67"/>
        <v>54.99</v>
      </c>
      <c r="K1419">
        <f t="shared" si="68"/>
        <v>50.84</v>
      </c>
    </row>
    <row r="1420" spans="1:11" x14ac:dyDescent="0.25">
      <c r="A1420" t="s">
        <v>9211</v>
      </c>
      <c r="B1420">
        <v>2000</v>
      </c>
      <c r="C1420">
        <v>47.9</v>
      </c>
      <c r="D1420">
        <v>51.8</v>
      </c>
      <c r="E1420">
        <v>0.08</v>
      </c>
      <c r="F1420">
        <v>0</v>
      </c>
      <c r="G1420">
        <v>-1.3</v>
      </c>
      <c r="H1420">
        <v>2.52</v>
      </c>
      <c r="I1420">
        <f t="shared" si="66"/>
        <v>-3.8200000000000003</v>
      </c>
      <c r="J1420">
        <f t="shared" si="67"/>
        <v>51.8</v>
      </c>
      <c r="K1420">
        <f t="shared" si="68"/>
        <v>47.9</v>
      </c>
    </row>
    <row r="1421" spans="1:11" x14ac:dyDescent="0.25">
      <c r="A1421" t="s">
        <v>9212</v>
      </c>
      <c r="B1421">
        <v>2000</v>
      </c>
      <c r="C1421">
        <v>37.79</v>
      </c>
      <c r="D1421">
        <v>40.869999999999997</v>
      </c>
      <c r="E1421">
        <v>0.06</v>
      </c>
      <c r="F1421">
        <v>0</v>
      </c>
      <c r="G1421">
        <v>-1.03</v>
      </c>
      <c r="H1421">
        <v>1.99</v>
      </c>
      <c r="I1421">
        <f t="shared" si="66"/>
        <v>-3.02</v>
      </c>
      <c r="J1421">
        <f t="shared" si="67"/>
        <v>40.869999999999997</v>
      </c>
      <c r="K1421">
        <f t="shared" si="68"/>
        <v>37.79</v>
      </c>
    </row>
    <row r="1422" spans="1:11" x14ac:dyDescent="0.25">
      <c r="A1422" t="s">
        <v>9213</v>
      </c>
      <c r="B1422">
        <v>2000</v>
      </c>
      <c r="C1422">
        <v>40.200000000000003</v>
      </c>
      <c r="D1422">
        <v>43.48</v>
      </c>
      <c r="E1422">
        <v>7.0000000000000007E-2</v>
      </c>
      <c r="F1422">
        <v>0</v>
      </c>
      <c r="G1422">
        <v>-1.0900000000000001</v>
      </c>
      <c r="H1422">
        <v>2.12</v>
      </c>
      <c r="I1422">
        <f t="shared" si="66"/>
        <v>-3.21</v>
      </c>
      <c r="J1422">
        <f t="shared" si="67"/>
        <v>43.48</v>
      </c>
      <c r="K1422">
        <f t="shared" si="68"/>
        <v>40.200000000000003</v>
      </c>
    </row>
    <row r="1423" spans="1:11" x14ac:dyDescent="0.25">
      <c r="A1423" t="s">
        <v>9214</v>
      </c>
      <c r="B1423">
        <v>2000</v>
      </c>
      <c r="C1423">
        <v>47.29</v>
      </c>
      <c r="D1423">
        <v>51.14</v>
      </c>
      <c r="E1423">
        <v>0.08</v>
      </c>
      <c r="F1423">
        <v>0</v>
      </c>
      <c r="G1423">
        <v>-1.28</v>
      </c>
      <c r="H1423">
        <v>2.4900000000000002</v>
      </c>
      <c r="I1423">
        <f t="shared" si="66"/>
        <v>-3.7700000000000005</v>
      </c>
      <c r="J1423">
        <f t="shared" si="67"/>
        <v>51.14</v>
      </c>
      <c r="K1423">
        <f t="shared" si="68"/>
        <v>47.29</v>
      </c>
    </row>
    <row r="1424" spans="1:11" x14ac:dyDescent="0.25">
      <c r="A1424" t="s">
        <v>9215</v>
      </c>
      <c r="B1424">
        <v>2000</v>
      </c>
      <c r="C1424">
        <v>50.93</v>
      </c>
      <c r="D1424">
        <v>54.99</v>
      </c>
      <c r="E1424">
        <v>0</v>
      </c>
      <c r="F1424">
        <v>0</v>
      </c>
      <c r="G1424">
        <v>-1.38</v>
      </c>
      <c r="H1424">
        <v>2.68</v>
      </c>
      <c r="I1424">
        <f t="shared" si="66"/>
        <v>-4.0600000000000005</v>
      </c>
      <c r="J1424">
        <f t="shared" si="67"/>
        <v>54.99</v>
      </c>
      <c r="K1424">
        <f t="shared" si="68"/>
        <v>50.93</v>
      </c>
    </row>
    <row r="1425" spans="1:11" x14ac:dyDescent="0.25">
      <c r="A1425" t="s">
        <v>9216</v>
      </c>
      <c r="B1425">
        <v>2000</v>
      </c>
      <c r="C1425">
        <v>50.93</v>
      </c>
      <c r="D1425">
        <v>54.99</v>
      </c>
      <c r="E1425">
        <v>0</v>
      </c>
      <c r="F1425">
        <v>0</v>
      </c>
      <c r="G1425">
        <v>-1.38</v>
      </c>
      <c r="H1425">
        <v>2.68</v>
      </c>
      <c r="I1425">
        <f t="shared" si="66"/>
        <v>-4.0600000000000005</v>
      </c>
      <c r="J1425">
        <f t="shared" si="67"/>
        <v>54.99</v>
      </c>
      <c r="K1425">
        <f t="shared" si="68"/>
        <v>50.93</v>
      </c>
    </row>
    <row r="1426" spans="1:11" x14ac:dyDescent="0.25">
      <c r="A1426" t="s">
        <v>9233</v>
      </c>
      <c r="B1426">
        <v>2000</v>
      </c>
      <c r="C1426">
        <v>46.84</v>
      </c>
      <c r="D1426">
        <v>50.98</v>
      </c>
      <c r="E1426">
        <v>0</v>
      </c>
      <c r="F1426">
        <v>0</v>
      </c>
      <c r="G1426">
        <v>-1.41</v>
      </c>
      <c r="H1426">
        <v>2.73</v>
      </c>
      <c r="I1426">
        <f t="shared" si="66"/>
        <v>-4.1399999999999997</v>
      </c>
      <c r="J1426">
        <f t="shared" si="67"/>
        <v>50.98</v>
      </c>
      <c r="K1426">
        <f t="shared" si="68"/>
        <v>46.84</v>
      </c>
    </row>
    <row r="1427" spans="1:11" x14ac:dyDescent="0.25">
      <c r="A1427" t="s">
        <v>9234</v>
      </c>
      <c r="B1427">
        <v>2000</v>
      </c>
      <c r="C1427">
        <v>39.049999999999997</v>
      </c>
      <c r="D1427">
        <v>42.6</v>
      </c>
      <c r="E1427">
        <v>0.08</v>
      </c>
      <c r="F1427">
        <v>0</v>
      </c>
      <c r="G1427">
        <v>-1.18</v>
      </c>
      <c r="H1427">
        <v>2.29</v>
      </c>
      <c r="I1427">
        <f t="shared" si="66"/>
        <v>-3.4699999999999998</v>
      </c>
      <c r="J1427">
        <f t="shared" si="67"/>
        <v>42.6</v>
      </c>
      <c r="K1427">
        <f t="shared" si="68"/>
        <v>39.049999999999997</v>
      </c>
    </row>
    <row r="1428" spans="1:11" x14ac:dyDescent="0.25">
      <c r="A1428" t="s">
        <v>9235</v>
      </c>
      <c r="B1428">
        <v>2000</v>
      </c>
      <c r="C1428">
        <v>48.28</v>
      </c>
      <c r="D1428">
        <v>52.55</v>
      </c>
      <c r="E1428">
        <v>0</v>
      </c>
      <c r="F1428">
        <v>0</v>
      </c>
      <c r="G1428">
        <v>-1.45</v>
      </c>
      <c r="H1428">
        <v>2.82</v>
      </c>
      <c r="I1428">
        <f t="shared" si="66"/>
        <v>-4.2699999999999996</v>
      </c>
      <c r="J1428">
        <f t="shared" si="67"/>
        <v>52.55</v>
      </c>
      <c r="K1428">
        <f t="shared" si="68"/>
        <v>48.28</v>
      </c>
    </row>
    <row r="1429" spans="1:11" x14ac:dyDescent="0.25">
      <c r="A1429" t="s">
        <v>9236</v>
      </c>
      <c r="B1429">
        <v>2000</v>
      </c>
      <c r="C1429">
        <v>50.24</v>
      </c>
      <c r="D1429">
        <v>54.69</v>
      </c>
      <c r="E1429">
        <v>0</v>
      </c>
      <c r="F1429">
        <v>0</v>
      </c>
      <c r="G1429">
        <v>-1.51</v>
      </c>
      <c r="H1429">
        <v>2.94</v>
      </c>
      <c r="I1429">
        <f t="shared" si="66"/>
        <v>-4.45</v>
      </c>
      <c r="J1429">
        <f t="shared" si="67"/>
        <v>54.69</v>
      </c>
      <c r="K1429">
        <f t="shared" si="68"/>
        <v>50.24</v>
      </c>
    </row>
    <row r="1430" spans="1:11" x14ac:dyDescent="0.25">
      <c r="A1430" t="s">
        <v>9237</v>
      </c>
      <c r="B1430">
        <v>2000</v>
      </c>
      <c r="C1430">
        <v>50.24</v>
      </c>
      <c r="D1430">
        <v>54.69</v>
      </c>
      <c r="E1430">
        <v>0</v>
      </c>
      <c r="F1430">
        <v>0</v>
      </c>
      <c r="G1430">
        <v>-1.51</v>
      </c>
      <c r="H1430">
        <v>2.94</v>
      </c>
      <c r="I1430">
        <f t="shared" si="66"/>
        <v>-4.45</v>
      </c>
      <c r="J1430">
        <f t="shared" si="67"/>
        <v>54.69</v>
      </c>
      <c r="K1430">
        <f t="shared" si="68"/>
        <v>50.24</v>
      </c>
    </row>
    <row r="1431" spans="1:11" x14ac:dyDescent="0.25">
      <c r="A1431" t="s">
        <v>9238</v>
      </c>
      <c r="B1431">
        <v>2000</v>
      </c>
      <c r="C1431">
        <v>50.24</v>
      </c>
      <c r="D1431">
        <v>54.69</v>
      </c>
      <c r="E1431">
        <v>0</v>
      </c>
      <c r="F1431">
        <v>0</v>
      </c>
      <c r="G1431">
        <v>-1.51</v>
      </c>
      <c r="H1431">
        <v>2.94</v>
      </c>
      <c r="I1431">
        <f t="shared" si="66"/>
        <v>-4.45</v>
      </c>
      <c r="J1431">
        <f t="shared" si="67"/>
        <v>54.69</v>
      </c>
      <c r="K1431">
        <f t="shared" si="68"/>
        <v>50.24</v>
      </c>
    </row>
    <row r="1432" spans="1:11" x14ac:dyDescent="0.25">
      <c r="A1432" t="s">
        <v>9239</v>
      </c>
      <c r="B1432">
        <v>2000</v>
      </c>
      <c r="C1432">
        <v>50.24</v>
      </c>
      <c r="D1432">
        <v>54.69</v>
      </c>
      <c r="E1432">
        <v>0</v>
      </c>
      <c r="F1432">
        <v>0</v>
      </c>
      <c r="G1432">
        <v>-1.51</v>
      </c>
      <c r="H1432">
        <v>2.94</v>
      </c>
      <c r="I1432">
        <f t="shared" si="66"/>
        <v>-4.45</v>
      </c>
      <c r="J1432">
        <f t="shared" si="67"/>
        <v>54.69</v>
      </c>
      <c r="K1432">
        <f t="shared" si="68"/>
        <v>50.24</v>
      </c>
    </row>
    <row r="1433" spans="1:11" x14ac:dyDescent="0.25">
      <c r="A1433" t="s">
        <v>9240</v>
      </c>
      <c r="B1433">
        <v>2000</v>
      </c>
      <c r="C1433">
        <v>51.45</v>
      </c>
      <c r="D1433">
        <v>56.07</v>
      </c>
      <c r="E1433">
        <v>0.06</v>
      </c>
      <c r="F1433">
        <v>0</v>
      </c>
      <c r="G1433">
        <v>-1.55</v>
      </c>
      <c r="H1433">
        <v>3.01</v>
      </c>
      <c r="I1433">
        <f t="shared" si="66"/>
        <v>-4.5599999999999996</v>
      </c>
      <c r="J1433">
        <f t="shared" si="67"/>
        <v>56.07</v>
      </c>
      <c r="K1433">
        <f t="shared" si="68"/>
        <v>51.45</v>
      </c>
    </row>
    <row r="1434" spans="1:11" x14ac:dyDescent="0.25">
      <c r="A1434" t="s">
        <v>9241</v>
      </c>
      <c r="B1434">
        <v>2000</v>
      </c>
      <c r="C1434">
        <v>50.18</v>
      </c>
      <c r="D1434">
        <v>54.69</v>
      </c>
      <c r="E1434">
        <v>0.06</v>
      </c>
      <c r="F1434">
        <v>0</v>
      </c>
      <c r="G1434">
        <v>-1.51</v>
      </c>
      <c r="H1434">
        <v>2.94</v>
      </c>
      <c r="I1434">
        <f t="shared" si="66"/>
        <v>-4.45</v>
      </c>
      <c r="J1434">
        <f t="shared" si="67"/>
        <v>54.69</v>
      </c>
      <c r="K1434">
        <f t="shared" si="68"/>
        <v>50.18</v>
      </c>
    </row>
    <row r="1435" spans="1:11" x14ac:dyDescent="0.25">
      <c r="A1435" t="s">
        <v>9242</v>
      </c>
      <c r="B1435">
        <v>2000</v>
      </c>
      <c r="C1435">
        <v>50.18</v>
      </c>
      <c r="D1435">
        <v>54.69</v>
      </c>
      <c r="E1435">
        <v>0.06</v>
      </c>
      <c r="F1435">
        <v>0</v>
      </c>
      <c r="G1435">
        <v>-1.51</v>
      </c>
      <c r="H1435">
        <v>2.94</v>
      </c>
      <c r="I1435">
        <f t="shared" si="66"/>
        <v>-4.45</v>
      </c>
      <c r="J1435">
        <f t="shared" si="67"/>
        <v>54.69</v>
      </c>
      <c r="K1435">
        <f t="shared" si="68"/>
        <v>50.18</v>
      </c>
    </row>
    <row r="1436" spans="1:11" x14ac:dyDescent="0.25">
      <c r="A1436" t="s">
        <v>9243</v>
      </c>
      <c r="B1436">
        <v>2000</v>
      </c>
      <c r="C1436">
        <v>50.18</v>
      </c>
      <c r="D1436">
        <v>54.69</v>
      </c>
      <c r="E1436">
        <v>0.06</v>
      </c>
      <c r="F1436">
        <v>0</v>
      </c>
      <c r="G1436">
        <v>-1.51</v>
      </c>
      <c r="H1436">
        <v>2.94</v>
      </c>
      <c r="I1436">
        <f t="shared" si="66"/>
        <v>-4.45</v>
      </c>
      <c r="J1436">
        <f t="shared" si="67"/>
        <v>54.69</v>
      </c>
      <c r="K1436">
        <f t="shared" si="68"/>
        <v>50.18</v>
      </c>
    </row>
    <row r="1437" spans="1:11" x14ac:dyDescent="0.25">
      <c r="A1437" t="s">
        <v>9244</v>
      </c>
      <c r="B1437">
        <v>2000</v>
      </c>
      <c r="C1437">
        <v>37.78</v>
      </c>
      <c r="D1437">
        <v>41.16</v>
      </c>
      <c r="E1437">
        <v>0.04</v>
      </c>
      <c r="F1437">
        <v>0</v>
      </c>
      <c r="G1437">
        <v>-1.1299999999999999</v>
      </c>
      <c r="H1437">
        <v>2.21</v>
      </c>
      <c r="I1437">
        <f t="shared" si="66"/>
        <v>-3.34</v>
      </c>
      <c r="J1437">
        <f t="shared" si="67"/>
        <v>41.16</v>
      </c>
      <c r="K1437">
        <f t="shared" si="68"/>
        <v>37.78</v>
      </c>
    </row>
    <row r="1438" spans="1:11" x14ac:dyDescent="0.25">
      <c r="A1438" t="s">
        <v>9245</v>
      </c>
      <c r="B1438">
        <v>2000</v>
      </c>
      <c r="C1438">
        <v>36.58</v>
      </c>
      <c r="D1438">
        <v>39.82</v>
      </c>
      <c r="E1438">
        <v>0</v>
      </c>
      <c r="F1438">
        <v>0</v>
      </c>
      <c r="G1438">
        <v>-1.1000000000000001</v>
      </c>
      <c r="H1438">
        <v>2.14</v>
      </c>
      <c r="I1438">
        <f t="shared" si="66"/>
        <v>-3.24</v>
      </c>
      <c r="J1438">
        <f t="shared" si="67"/>
        <v>39.82</v>
      </c>
      <c r="K1438">
        <f t="shared" si="68"/>
        <v>36.58</v>
      </c>
    </row>
    <row r="1439" spans="1:11" x14ac:dyDescent="0.25">
      <c r="A1439" t="s">
        <v>9246</v>
      </c>
      <c r="B1439">
        <v>2000</v>
      </c>
      <c r="C1439">
        <v>36.58</v>
      </c>
      <c r="D1439">
        <v>39.82</v>
      </c>
      <c r="E1439">
        <v>0</v>
      </c>
      <c r="F1439">
        <v>0</v>
      </c>
      <c r="G1439">
        <v>-1.1000000000000001</v>
      </c>
      <c r="H1439">
        <v>2.14</v>
      </c>
      <c r="I1439">
        <f t="shared" si="66"/>
        <v>-3.24</v>
      </c>
      <c r="J1439">
        <f t="shared" si="67"/>
        <v>39.82</v>
      </c>
      <c r="K1439">
        <f t="shared" si="68"/>
        <v>36.58</v>
      </c>
    </row>
    <row r="1440" spans="1:11" x14ac:dyDescent="0.25">
      <c r="A1440" t="s">
        <v>9247</v>
      </c>
      <c r="B1440">
        <v>2000</v>
      </c>
      <c r="C1440">
        <v>36.58</v>
      </c>
      <c r="D1440">
        <v>39.82</v>
      </c>
      <c r="E1440">
        <v>0</v>
      </c>
      <c r="F1440">
        <v>0</v>
      </c>
      <c r="G1440">
        <v>-1.1000000000000001</v>
      </c>
      <c r="H1440">
        <v>2.14</v>
      </c>
      <c r="I1440">
        <f t="shared" si="66"/>
        <v>-3.24</v>
      </c>
      <c r="J1440">
        <f t="shared" si="67"/>
        <v>39.82</v>
      </c>
      <c r="K1440">
        <f t="shared" si="68"/>
        <v>36.58</v>
      </c>
    </row>
    <row r="1441" spans="1:11" x14ac:dyDescent="0.25">
      <c r="A1441" t="s">
        <v>9248</v>
      </c>
      <c r="B1441">
        <v>2000</v>
      </c>
      <c r="C1441">
        <v>37.82</v>
      </c>
      <c r="D1441">
        <v>41.16</v>
      </c>
      <c r="E1441">
        <v>0</v>
      </c>
      <c r="F1441">
        <v>0</v>
      </c>
      <c r="G1441">
        <v>-1.1299999999999999</v>
      </c>
      <c r="H1441">
        <v>2.21</v>
      </c>
      <c r="I1441">
        <f t="shared" si="66"/>
        <v>-3.34</v>
      </c>
      <c r="J1441">
        <f t="shared" si="67"/>
        <v>41.16</v>
      </c>
      <c r="K1441">
        <f t="shared" si="68"/>
        <v>37.82</v>
      </c>
    </row>
    <row r="1442" spans="1:11" x14ac:dyDescent="0.25">
      <c r="A1442" t="s">
        <v>9265</v>
      </c>
      <c r="B1442">
        <v>2000</v>
      </c>
      <c r="C1442">
        <v>68.63</v>
      </c>
      <c r="D1442">
        <v>74.84</v>
      </c>
      <c r="E1442">
        <v>0</v>
      </c>
      <c r="F1442">
        <v>0</v>
      </c>
      <c r="G1442">
        <v>-1.74</v>
      </c>
      <c r="H1442">
        <v>4.47</v>
      </c>
      <c r="I1442">
        <f t="shared" si="66"/>
        <v>-6.21</v>
      </c>
      <c r="J1442">
        <f t="shared" si="67"/>
        <v>74.84</v>
      </c>
      <c r="K1442">
        <f t="shared" si="68"/>
        <v>68.63</v>
      </c>
    </row>
    <row r="1443" spans="1:11" x14ac:dyDescent="0.25">
      <c r="A1443" t="s">
        <v>9266</v>
      </c>
      <c r="B1443">
        <v>2000</v>
      </c>
      <c r="C1443">
        <v>60.13</v>
      </c>
      <c r="D1443">
        <v>65.59</v>
      </c>
      <c r="E1443">
        <v>0.02</v>
      </c>
      <c r="F1443">
        <v>0</v>
      </c>
      <c r="G1443">
        <v>-1.52</v>
      </c>
      <c r="H1443">
        <v>3.92</v>
      </c>
      <c r="I1443">
        <f t="shared" si="66"/>
        <v>-5.4399999999999995</v>
      </c>
      <c r="J1443">
        <f t="shared" si="67"/>
        <v>65.59</v>
      </c>
      <c r="K1443">
        <f t="shared" si="68"/>
        <v>60.13</v>
      </c>
    </row>
    <row r="1444" spans="1:11" x14ac:dyDescent="0.25">
      <c r="A1444" t="s">
        <v>9267</v>
      </c>
      <c r="B1444">
        <v>2000</v>
      </c>
      <c r="C1444">
        <v>71.53</v>
      </c>
      <c r="D1444">
        <v>78</v>
      </c>
      <c r="E1444">
        <v>0</v>
      </c>
      <c r="F1444">
        <v>0</v>
      </c>
      <c r="G1444">
        <v>-1.81</v>
      </c>
      <c r="H1444">
        <v>4.66</v>
      </c>
      <c r="I1444">
        <f t="shared" si="66"/>
        <v>-6.4700000000000006</v>
      </c>
      <c r="J1444">
        <f t="shared" si="67"/>
        <v>78</v>
      </c>
      <c r="K1444">
        <f t="shared" si="68"/>
        <v>71.53</v>
      </c>
    </row>
    <row r="1445" spans="1:11" x14ac:dyDescent="0.25">
      <c r="A1445" t="s">
        <v>9268</v>
      </c>
      <c r="B1445">
        <v>2000</v>
      </c>
      <c r="C1445">
        <v>90.73</v>
      </c>
      <c r="D1445">
        <v>98.94</v>
      </c>
      <c r="E1445">
        <v>0</v>
      </c>
      <c r="F1445">
        <v>0</v>
      </c>
      <c r="G1445">
        <v>-2.2999999999999998</v>
      </c>
      <c r="H1445">
        <v>5.91</v>
      </c>
      <c r="I1445">
        <f t="shared" si="66"/>
        <v>-8.2100000000000009</v>
      </c>
      <c r="J1445">
        <f t="shared" si="67"/>
        <v>98.94</v>
      </c>
      <c r="K1445">
        <f t="shared" si="68"/>
        <v>90.73</v>
      </c>
    </row>
    <row r="1446" spans="1:11" x14ac:dyDescent="0.25">
      <c r="A1446" t="s">
        <v>9269</v>
      </c>
      <c r="B1446">
        <v>2000</v>
      </c>
      <c r="C1446">
        <v>92.29</v>
      </c>
      <c r="D1446">
        <v>100.64</v>
      </c>
      <c r="E1446">
        <v>0</v>
      </c>
      <c r="F1446">
        <v>0</v>
      </c>
      <c r="G1446">
        <v>-2.34</v>
      </c>
      <c r="H1446">
        <v>6.01</v>
      </c>
      <c r="I1446">
        <f t="shared" si="66"/>
        <v>-8.35</v>
      </c>
      <c r="J1446">
        <f t="shared" si="67"/>
        <v>100.64</v>
      </c>
      <c r="K1446">
        <f t="shared" si="68"/>
        <v>92.29</v>
      </c>
    </row>
    <row r="1447" spans="1:11" x14ac:dyDescent="0.25">
      <c r="A1447" t="s">
        <v>9270</v>
      </c>
      <c r="B1447">
        <v>2000</v>
      </c>
      <c r="C1447">
        <v>98.08</v>
      </c>
      <c r="D1447">
        <v>106.95</v>
      </c>
      <c r="E1447">
        <v>0</v>
      </c>
      <c r="F1447">
        <v>0</v>
      </c>
      <c r="G1447">
        <v>-2.48</v>
      </c>
      <c r="H1447">
        <v>6.39</v>
      </c>
      <c r="I1447">
        <f t="shared" si="66"/>
        <v>-8.8699999999999992</v>
      </c>
      <c r="J1447">
        <f t="shared" si="67"/>
        <v>106.95</v>
      </c>
      <c r="K1447">
        <f t="shared" si="68"/>
        <v>98.08</v>
      </c>
    </row>
    <row r="1448" spans="1:11" x14ac:dyDescent="0.25">
      <c r="A1448" t="s">
        <v>9271</v>
      </c>
      <c r="B1448">
        <v>2000</v>
      </c>
      <c r="C1448">
        <v>107.24</v>
      </c>
      <c r="D1448">
        <v>116.93</v>
      </c>
      <c r="E1448">
        <v>0</v>
      </c>
      <c r="F1448">
        <v>0</v>
      </c>
      <c r="G1448">
        <v>-2.71</v>
      </c>
      <c r="H1448">
        <v>6.98</v>
      </c>
      <c r="I1448">
        <f t="shared" si="66"/>
        <v>-9.6900000000000013</v>
      </c>
      <c r="J1448">
        <f t="shared" si="67"/>
        <v>116.93</v>
      </c>
      <c r="K1448">
        <f t="shared" si="68"/>
        <v>107.24</v>
      </c>
    </row>
    <row r="1449" spans="1:11" x14ac:dyDescent="0.25">
      <c r="A1449" t="s">
        <v>9272</v>
      </c>
      <c r="B1449">
        <v>2000</v>
      </c>
      <c r="C1449">
        <v>117.18</v>
      </c>
      <c r="D1449">
        <v>127.77</v>
      </c>
      <c r="E1449">
        <v>0</v>
      </c>
      <c r="F1449">
        <v>0</v>
      </c>
      <c r="G1449">
        <v>-2.96</v>
      </c>
      <c r="H1449">
        <v>7.63</v>
      </c>
      <c r="I1449">
        <f t="shared" si="66"/>
        <v>-10.59</v>
      </c>
      <c r="J1449">
        <f t="shared" si="67"/>
        <v>127.77</v>
      </c>
      <c r="K1449">
        <f t="shared" si="68"/>
        <v>117.18</v>
      </c>
    </row>
    <row r="1450" spans="1:11" x14ac:dyDescent="0.25">
      <c r="A1450" t="s">
        <v>9273</v>
      </c>
      <c r="B1450">
        <v>2000</v>
      </c>
      <c r="C1450">
        <v>107.24</v>
      </c>
      <c r="D1450">
        <v>116.93</v>
      </c>
      <c r="E1450">
        <v>0</v>
      </c>
      <c r="F1450">
        <v>0</v>
      </c>
      <c r="G1450">
        <v>-2.71</v>
      </c>
      <c r="H1450">
        <v>6.98</v>
      </c>
      <c r="I1450">
        <f t="shared" si="66"/>
        <v>-9.6900000000000013</v>
      </c>
      <c r="J1450">
        <f t="shared" si="67"/>
        <v>116.93</v>
      </c>
      <c r="K1450">
        <f t="shared" si="68"/>
        <v>107.24</v>
      </c>
    </row>
    <row r="1451" spans="1:11" x14ac:dyDescent="0.25">
      <c r="A1451" t="s">
        <v>9274</v>
      </c>
      <c r="B1451">
        <v>2000</v>
      </c>
      <c r="C1451">
        <v>107.24</v>
      </c>
      <c r="D1451">
        <v>116.93</v>
      </c>
      <c r="E1451">
        <v>0</v>
      </c>
      <c r="F1451">
        <v>0</v>
      </c>
      <c r="G1451">
        <v>-2.71</v>
      </c>
      <c r="H1451">
        <v>6.98</v>
      </c>
      <c r="I1451">
        <f t="shared" si="66"/>
        <v>-9.6900000000000013</v>
      </c>
      <c r="J1451">
        <f t="shared" si="67"/>
        <v>116.93</v>
      </c>
      <c r="K1451">
        <f t="shared" si="68"/>
        <v>107.24</v>
      </c>
    </row>
    <row r="1452" spans="1:11" x14ac:dyDescent="0.25">
      <c r="A1452" t="s">
        <v>9275</v>
      </c>
      <c r="B1452">
        <v>2000</v>
      </c>
      <c r="C1452">
        <v>91.02</v>
      </c>
      <c r="D1452">
        <v>99.25</v>
      </c>
      <c r="E1452">
        <v>0</v>
      </c>
      <c r="F1452">
        <v>0</v>
      </c>
      <c r="G1452">
        <v>-2.2999999999999998</v>
      </c>
      <c r="H1452">
        <v>5.93</v>
      </c>
      <c r="I1452">
        <f t="shared" si="66"/>
        <v>-8.23</v>
      </c>
      <c r="J1452">
        <f t="shared" si="67"/>
        <v>99.25</v>
      </c>
      <c r="K1452">
        <f t="shared" si="68"/>
        <v>91.02</v>
      </c>
    </row>
    <row r="1453" spans="1:11" x14ac:dyDescent="0.25">
      <c r="A1453" t="s">
        <v>9276</v>
      </c>
      <c r="B1453">
        <v>2000</v>
      </c>
      <c r="C1453">
        <v>73.28</v>
      </c>
      <c r="D1453">
        <v>79.900000000000006</v>
      </c>
      <c r="E1453">
        <v>0</v>
      </c>
      <c r="F1453">
        <v>0</v>
      </c>
      <c r="G1453">
        <v>-1.85</v>
      </c>
      <c r="H1453">
        <v>4.7699999999999996</v>
      </c>
      <c r="I1453">
        <f t="shared" si="66"/>
        <v>-6.6199999999999992</v>
      </c>
      <c r="J1453">
        <f t="shared" si="67"/>
        <v>79.900000000000006</v>
      </c>
      <c r="K1453">
        <f t="shared" si="68"/>
        <v>73.28</v>
      </c>
    </row>
    <row r="1454" spans="1:11" x14ac:dyDescent="0.25">
      <c r="A1454" t="s">
        <v>9277</v>
      </c>
      <c r="B1454">
        <v>2000</v>
      </c>
      <c r="C1454">
        <v>63.83</v>
      </c>
      <c r="D1454">
        <v>69.64</v>
      </c>
      <c r="E1454">
        <v>0.03</v>
      </c>
      <c r="F1454">
        <v>0</v>
      </c>
      <c r="G1454">
        <v>-1.62</v>
      </c>
      <c r="H1454">
        <v>4.16</v>
      </c>
      <c r="I1454">
        <f t="shared" si="66"/>
        <v>-5.78</v>
      </c>
      <c r="J1454">
        <f t="shared" si="67"/>
        <v>69.64</v>
      </c>
      <c r="K1454">
        <f t="shared" si="68"/>
        <v>63.83</v>
      </c>
    </row>
    <row r="1455" spans="1:11" x14ac:dyDescent="0.25">
      <c r="A1455" t="s">
        <v>9278</v>
      </c>
      <c r="B1455">
        <v>2000</v>
      </c>
      <c r="C1455">
        <v>62.11</v>
      </c>
      <c r="D1455">
        <v>67.75</v>
      </c>
      <c r="E1455">
        <v>0.02</v>
      </c>
      <c r="F1455">
        <v>0</v>
      </c>
      <c r="G1455">
        <v>-1.57</v>
      </c>
      <c r="H1455">
        <v>4.05</v>
      </c>
      <c r="I1455">
        <f t="shared" si="66"/>
        <v>-5.62</v>
      </c>
      <c r="J1455">
        <f t="shared" si="67"/>
        <v>67.75</v>
      </c>
      <c r="K1455">
        <f t="shared" si="68"/>
        <v>62.11</v>
      </c>
    </row>
    <row r="1456" spans="1:11" x14ac:dyDescent="0.25">
      <c r="A1456" t="s">
        <v>9279</v>
      </c>
      <c r="B1456">
        <v>2000</v>
      </c>
      <c r="C1456">
        <v>62.13</v>
      </c>
      <c r="D1456">
        <v>67.75</v>
      </c>
      <c r="E1456">
        <v>0</v>
      </c>
      <c r="F1456">
        <v>0</v>
      </c>
      <c r="G1456">
        <v>-1.57</v>
      </c>
      <c r="H1456">
        <v>4.05</v>
      </c>
      <c r="I1456">
        <f t="shared" si="66"/>
        <v>-5.62</v>
      </c>
      <c r="J1456">
        <f t="shared" si="67"/>
        <v>67.75</v>
      </c>
      <c r="K1456">
        <f t="shared" si="68"/>
        <v>62.13</v>
      </c>
    </row>
    <row r="1457" spans="1:11" x14ac:dyDescent="0.25">
      <c r="A1457" t="s">
        <v>9280</v>
      </c>
      <c r="B1457">
        <v>2000</v>
      </c>
      <c r="C1457">
        <v>56.61</v>
      </c>
      <c r="D1457">
        <v>61.73</v>
      </c>
      <c r="E1457">
        <v>0</v>
      </c>
      <c r="F1457">
        <v>0</v>
      </c>
      <c r="G1457">
        <v>-1.43</v>
      </c>
      <c r="H1457">
        <v>3.69</v>
      </c>
      <c r="I1457">
        <f t="shared" si="66"/>
        <v>-5.12</v>
      </c>
      <c r="J1457">
        <f t="shared" si="67"/>
        <v>61.73</v>
      </c>
      <c r="K1457">
        <f t="shared" si="68"/>
        <v>56.61</v>
      </c>
    </row>
    <row r="1458" spans="1:11" x14ac:dyDescent="0.25">
      <c r="A1458" t="s">
        <v>9297</v>
      </c>
      <c r="B1458">
        <v>2000</v>
      </c>
      <c r="C1458">
        <v>52.97</v>
      </c>
      <c r="D1458">
        <v>57.98</v>
      </c>
      <c r="E1458">
        <v>0</v>
      </c>
      <c r="F1458">
        <v>0</v>
      </c>
      <c r="G1458">
        <v>-1.57</v>
      </c>
      <c r="H1458">
        <v>3.44</v>
      </c>
      <c r="I1458">
        <f t="shared" si="66"/>
        <v>-5.01</v>
      </c>
      <c r="J1458">
        <f t="shared" si="67"/>
        <v>57.98</v>
      </c>
      <c r="K1458">
        <f t="shared" si="68"/>
        <v>52.97</v>
      </c>
    </row>
    <row r="1459" spans="1:11" x14ac:dyDescent="0.25">
      <c r="A1459" t="s">
        <v>9298</v>
      </c>
      <c r="B1459">
        <v>2000</v>
      </c>
      <c r="C1459">
        <v>43.08</v>
      </c>
      <c r="D1459">
        <v>47.26</v>
      </c>
      <c r="E1459">
        <v>0.09</v>
      </c>
      <c r="F1459">
        <v>0</v>
      </c>
      <c r="G1459">
        <v>-1.28</v>
      </c>
      <c r="H1459">
        <v>2.81</v>
      </c>
      <c r="I1459">
        <f t="shared" si="66"/>
        <v>-4.09</v>
      </c>
      <c r="J1459">
        <f t="shared" si="67"/>
        <v>47.26</v>
      </c>
      <c r="K1459">
        <f t="shared" si="68"/>
        <v>43.08</v>
      </c>
    </row>
    <row r="1460" spans="1:11" x14ac:dyDescent="0.25">
      <c r="A1460" t="s">
        <v>9299</v>
      </c>
      <c r="B1460">
        <v>2000</v>
      </c>
      <c r="C1460">
        <v>51.56</v>
      </c>
      <c r="D1460">
        <v>56.44</v>
      </c>
      <c r="E1460">
        <v>0</v>
      </c>
      <c r="F1460">
        <v>0</v>
      </c>
      <c r="G1460">
        <v>-1.53</v>
      </c>
      <c r="H1460">
        <v>3.35</v>
      </c>
      <c r="I1460">
        <f t="shared" si="66"/>
        <v>-4.88</v>
      </c>
      <c r="J1460">
        <f t="shared" si="67"/>
        <v>56.44</v>
      </c>
      <c r="K1460">
        <f t="shared" si="68"/>
        <v>51.56</v>
      </c>
    </row>
    <row r="1461" spans="1:11" x14ac:dyDescent="0.25">
      <c r="A1461" t="s">
        <v>9300</v>
      </c>
      <c r="B1461">
        <v>2000</v>
      </c>
      <c r="C1461">
        <v>58.96</v>
      </c>
      <c r="D1461">
        <v>64.53</v>
      </c>
      <c r="E1461">
        <v>0</v>
      </c>
      <c r="F1461">
        <v>0</v>
      </c>
      <c r="G1461">
        <v>-1.74</v>
      </c>
      <c r="H1461">
        <v>3.83</v>
      </c>
      <c r="I1461">
        <f t="shared" si="66"/>
        <v>-5.57</v>
      </c>
      <c r="J1461">
        <f t="shared" si="67"/>
        <v>64.53</v>
      </c>
      <c r="K1461">
        <f t="shared" si="68"/>
        <v>58.96</v>
      </c>
    </row>
    <row r="1462" spans="1:11" x14ac:dyDescent="0.25">
      <c r="A1462" t="s">
        <v>9301</v>
      </c>
      <c r="B1462">
        <v>2000</v>
      </c>
      <c r="C1462">
        <v>59.96</v>
      </c>
      <c r="D1462">
        <v>65.63</v>
      </c>
      <c r="E1462">
        <v>0</v>
      </c>
      <c r="F1462">
        <v>0</v>
      </c>
      <c r="G1462">
        <v>-1.77</v>
      </c>
      <c r="H1462">
        <v>3.9</v>
      </c>
      <c r="I1462">
        <f t="shared" si="66"/>
        <v>-5.67</v>
      </c>
      <c r="J1462">
        <f t="shared" si="67"/>
        <v>65.63</v>
      </c>
      <c r="K1462">
        <f t="shared" si="68"/>
        <v>59.96</v>
      </c>
    </row>
    <row r="1463" spans="1:11" x14ac:dyDescent="0.25">
      <c r="A1463" t="s">
        <v>9302</v>
      </c>
      <c r="B1463">
        <v>2000</v>
      </c>
      <c r="C1463">
        <v>59.07</v>
      </c>
      <c r="D1463">
        <v>64.66</v>
      </c>
      <c r="E1463">
        <v>0</v>
      </c>
      <c r="F1463">
        <v>0</v>
      </c>
      <c r="G1463">
        <v>-1.75</v>
      </c>
      <c r="H1463">
        <v>3.84</v>
      </c>
      <c r="I1463">
        <f t="shared" si="66"/>
        <v>-5.59</v>
      </c>
      <c r="J1463">
        <f t="shared" si="67"/>
        <v>64.66</v>
      </c>
      <c r="K1463">
        <f t="shared" si="68"/>
        <v>59.07</v>
      </c>
    </row>
    <row r="1464" spans="1:11" x14ac:dyDescent="0.25">
      <c r="A1464" t="s">
        <v>9303</v>
      </c>
      <c r="B1464">
        <v>2000</v>
      </c>
      <c r="C1464">
        <v>59.08</v>
      </c>
      <c r="D1464">
        <v>64.67</v>
      </c>
      <c r="E1464">
        <v>0</v>
      </c>
      <c r="F1464">
        <v>0</v>
      </c>
      <c r="G1464">
        <v>-1.75</v>
      </c>
      <c r="H1464">
        <v>3.84</v>
      </c>
      <c r="I1464">
        <f t="shared" si="66"/>
        <v>-5.59</v>
      </c>
      <c r="J1464">
        <f t="shared" si="67"/>
        <v>64.67</v>
      </c>
      <c r="K1464">
        <f t="shared" si="68"/>
        <v>59.08</v>
      </c>
    </row>
    <row r="1465" spans="1:11" x14ac:dyDescent="0.25">
      <c r="A1465" t="s">
        <v>9304</v>
      </c>
      <c r="B1465">
        <v>2000</v>
      </c>
      <c r="C1465">
        <v>69.22</v>
      </c>
      <c r="D1465">
        <v>75.77</v>
      </c>
      <c r="E1465">
        <v>0</v>
      </c>
      <c r="F1465">
        <v>0</v>
      </c>
      <c r="G1465">
        <v>-2.0499999999999998</v>
      </c>
      <c r="H1465">
        <v>4.5</v>
      </c>
      <c r="I1465">
        <f t="shared" si="66"/>
        <v>-6.55</v>
      </c>
      <c r="J1465">
        <f t="shared" si="67"/>
        <v>75.77</v>
      </c>
      <c r="K1465">
        <f t="shared" si="68"/>
        <v>69.22</v>
      </c>
    </row>
    <row r="1466" spans="1:11" x14ac:dyDescent="0.25">
      <c r="A1466" t="s">
        <v>9305</v>
      </c>
      <c r="B1466">
        <v>2000</v>
      </c>
      <c r="C1466">
        <v>64.08</v>
      </c>
      <c r="D1466">
        <v>70.150000000000006</v>
      </c>
      <c r="E1466">
        <v>0</v>
      </c>
      <c r="F1466">
        <v>0</v>
      </c>
      <c r="G1466">
        <v>-1.9</v>
      </c>
      <c r="H1466">
        <v>4.17</v>
      </c>
      <c r="I1466">
        <f t="shared" si="66"/>
        <v>-6.07</v>
      </c>
      <c r="J1466">
        <f t="shared" si="67"/>
        <v>70.150000000000006</v>
      </c>
      <c r="K1466">
        <f t="shared" si="68"/>
        <v>64.08</v>
      </c>
    </row>
    <row r="1467" spans="1:11" x14ac:dyDescent="0.25">
      <c r="A1467" t="s">
        <v>9306</v>
      </c>
      <c r="B1467">
        <v>2000</v>
      </c>
      <c r="C1467">
        <v>63.48</v>
      </c>
      <c r="D1467">
        <v>69.489999999999995</v>
      </c>
      <c r="E1467">
        <v>0</v>
      </c>
      <c r="F1467">
        <v>0</v>
      </c>
      <c r="G1467">
        <v>-1.88</v>
      </c>
      <c r="H1467">
        <v>4.13</v>
      </c>
      <c r="I1467">
        <f t="shared" si="66"/>
        <v>-6.01</v>
      </c>
      <c r="J1467">
        <f t="shared" si="67"/>
        <v>69.489999999999995</v>
      </c>
      <c r="K1467">
        <f t="shared" si="68"/>
        <v>63.48</v>
      </c>
    </row>
    <row r="1468" spans="1:11" x14ac:dyDescent="0.25">
      <c r="A1468" t="s">
        <v>9307</v>
      </c>
      <c r="B1468">
        <v>2000</v>
      </c>
      <c r="C1468">
        <v>59.09</v>
      </c>
      <c r="D1468">
        <v>64.680000000000007</v>
      </c>
      <c r="E1468">
        <v>0</v>
      </c>
      <c r="F1468">
        <v>0</v>
      </c>
      <c r="G1468">
        <v>-1.75</v>
      </c>
      <c r="H1468">
        <v>3.84</v>
      </c>
      <c r="I1468">
        <f t="shared" si="66"/>
        <v>-5.59</v>
      </c>
      <c r="J1468">
        <f t="shared" si="67"/>
        <v>64.680000000000007</v>
      </c>
      <c r="K1468">
        <f t="shared" si="68"/>
        <v>59.09</v>
      </c>
    </row>
    <row r="1469" spans="1:11" x14ac:dyDescent="0.25">
      <c r="A1469" t="s">
        <v>9308</v>
      </c>
      <c r="B1469">
        <v>2000</v>
      </c>
      <c r="C1469">
        <v>53.29</v>
      </c>
      <c r="D1469">
        <v>58.43</v>
      </c>
      <c r="E1469">
        <v>0.09</v>
      </c>
      <c r="F1469">
        <v>0</v>
      </c>
      <c r="G1469">
        <v>-1.58</v>
      </c>
      <c r="H1469">
        <v>3.47</v>
      </c>
      <c r="I1469">
        <f t="shared" si="66"/>
        <v>-5.0500000000000007</v>
      </c>
      <c r="J1469">
        <f t="shared" si="67"/>
        <v>58.43</v>
      </c>
      <c r="K1469">
        <f t="shared" si="68"/>
        <v>53.29</v>
      </c>
    </row>
    <row r="1470" spans="1:11" x14ac:dyDescent="0.25">
      <c r="A1470" t="s">
        <v>9309</v>
      </c>
      <c r="B1470">
        <v>2000</v>
      </c>
      <c r="C1470">
        <v>47.53</v>
      </c>
      <c r="D1470">
        <v>52.11</v>
      </c>
      <c r="E1470">
        <v>0.08</v>
      </c>
      <c r="F1470">
        <v>0</v>
      </c>
      <c r="G1470">
        <v>-1.41</v>
      </c>
      <c r="H1470">
        <v>3.09</v>
      </c>
      <c r="I1470">
        <f t="shared" si="66"/>
        <v>-4.5</v>
      </c>
      <c r="J1470">
        <f t="shared" si="67"/>
        <v>52.11</v>
      </c>
      <c r="K1470">
        <f t="shared" si="68"/>
        <v>47.53</v>
      </c>
    </row>
    <row r="1471" spans="1:11" x14ac:dyDescent="0.25">
      <c r="A1471" t="s">
        <v>9310</v>
      </c>
      <c r="B1471">
        <v>2000</v>
      </c>
      <c r="C1471">
        <v>47.61</v>
      </c>
      <c r="D1471">
        <v>52.11</v>
      </c>
      <c r="E1471">
        <v>0</v>
      </c>
      <c r="F1471">
        <v>0</v>
      </c>
      <c r="G1471">
        <v>-1.41</v>
      </c>
      <c r="H1471">
        <v>3.09</v>
      </c>
      <c r="I1471">
        <f t="shared" si="66"/>
        <v>-4.5</v>
      </c>
      <c r="J1471">
        <f t="shared" si="67"/>
        <v>52.11</v>
      </c>
      <c r="K1471">
        <f t="shared" si="68"/>
        <v>47.61</v>
      </c>
    </row>
    <row r="1472" spans="1:11" x14ac:dyDescent="0.25">
      <c r="A1472" t="s">
        <v>9311</v>
      </c>
      <c r="B1472">
        <v>2000</v>
      </c>
      <c r="C1472">
        <v>47</v>
      </c>
      <c r="D1472">
        <v>51.45</v>
      </c>
      <c r="E1472">
        <v>0</v>
      </c>
      <c r="F1472">
        <v>0</v>
      </c>
      <c r="G1472">
        <v>-1.39</v>
      </c>
      <c r="H1472">
        <v>3.06</v>
      </c>
      <c r="I1472">
        <f t="shared" si="66"/>
        <v>-4.45</v>
      </c>
      <c r="J1472">
        <f t="shared" si="67"/>
        <v>51.45</v>
      </c>
      <c r="K1472">
        <f t="shared" si="68"/>
        <v>47</v>
      </c>
    </row>
    <row r="1473" spans="1:11" x14ac:dyDescent="0.25">
      <c r="A1473" t="s">
        <v>9312</v>
      </c>
      <c r="B1473">
        <v>2000</v>
      </c>
      <c r="C1473">
        <v>42.54</v>
      </c>
      <c r="D1473">
        <v>46.57</v>
      </c>
      <c r="E1473">
        <v>0</v>
      </c>
      <c r="F1473">
        <v>0</v>
      </c>
      <c r="G1473">
        <v>-1.26</v>
      </c>
      <c r="H1473">
        <v>2.77</v>
      </c>
      <c r="I1473">
        <f t="shared" si="66"/>
        <v>-4.03</v>
      </c>
      <c r="J1473">
        <f t="shared" si="67"/>
        <v>46.57</v>
      </c>
      <c r="K1473">
        <f t="shared" si="68"/>
        <v>42.54</v>
      </c>
    </row>
    <row r="1474" spans="1:11" x14ac:dyDescent="0.25">
      <c r="A1474" t="s">
        <v>9329</v>
      </c>
      <c r="B1474">
        <v>2000</v>
      </c>
      <c r="C1474">
        <v>40.590000000000003</v>
      </c>
      <c r="D1474">
        <v>44.22</v>
      </c>
      <c r="E1474">
        <v>0</v>
      </c>
      <c r="F1474">
        <v>0</v>
      </c>
      <c r="G1474">
        <v>-0.95</v>
      </c>
      <c r="H1474">
        <v>2.68</v>
      </c>
      <c r="I1474">
        <f t="shared" ref="I1474:I1537" si="69">+G1474-H1474</f>
        <v>-3.63</v>
      </c>
      <c r="J1474">
        <f t="shared" si="67"/>
        <v>44.22</v>
      </c>
      <c r="K1474">
        <f t="shared" si="68"/>
        <v>40.590000000000003</v>
      </c>
    </row>
    <row r="1475" spans="1:11" x14ac:dyDescent="0.25">
      <c r="A1475" t="s">
        <v>9330</v>
      </c>
      <c r="B1475">
        <v>2000</v>
      </c>
      <c r="C1475">
        <v>33.85</v>
      </c>
      <c r="D1475">
        <v>42.07</v>
      </c>
      <c r="E1475">
        <v>-0.2</v>
      </c>
      <c r="F1475">
        <v>-5.42</v>
      </c>
      <c r="G1475">
        <v>-0.78</v>
      </c>
      <c r="H1475">
        <v>2.2200000000000002</v>
      </c>
      <c r="I1475">
        <f t="shared" si="69"/>
        <v>-3</v>
      </c>
      <c r="J1475">
        <f t="shared" ref="J1475:J1538" si="70">D1475</f>
        <v>42.07</v>
      </c>
      <c r="K1475">
        <f t="shared" ref="K1475:K1538" si="71">C1475</f>
        <v>33.85</v>
      </c>
    </row>
    <row r="1476" spans="1:11" x14ac:dyDescent="0.25">
      <c r="A1476" t="s">
        <v>9331</v>
      </c>
      <c r="B1476">
        <v>2000</v>
      </c>
      <c r="C1476">
        <v>33.840000000000003</v>
      </c>
      <c r="D1476">
        <v>45.48</v>
      </c>
      <c r="E1476">
        <v>-0.33</v>
      </c>
      <c r="F1476">
        <v>-8.98</v>
      </c>
      <c r="G1476">
        <v>-0.78</v>
      </c>
      <c r="H1476">
        <v>2.21</v>
      </c>
      <c r="I1476">
        <f t="shared" si="69"/>
        <v>-2.99</v>
      </c>
      <c r="J1476">
        <f t="shared" si="70"/>
        <v>45.48</v>
      </c>
      <c r="K1476">
        <f t="shared" si="71"/>
        <v>33.840000000000003</v>
      </c>
    </row>
    <row r="1477" spans="1:11" x14ac:dyDescent="0.25">
      <c r="A1477" t="s">
        <v>9332</v>
      </c>
      <c r="B1477">
        <v>2000</v>
      </c>
      <c r="C1477">
        <v>37.56</v>
      </c>
      <c r="D1477">
        <v>50.78</v>
      </c>
      <c r="E1477">
        <v>-0.38</v>
      </c>
      <c r="F1477">
        <v>-10.28</v>
      </c>
      <c r="G1477">
        <v>-0.87</v>
      </c>
      <c r="H1477">
        <v>2.4500000000000002</v>
      </c>
      <c r="I1477">
        <f t="shared" si="69"/>
        <v>-3.3200000000000003</v>
      </c>
      <c r="J1477">
        <f t="shared" si="70"/>
        <v>50.78</v>
      </c>
      <c r="K1477">
        <f t="shared" si="71"/>
        <v>37.56</v>
      </c>
    </row>
    <row r="1478" spans="1:11" x14ac:dyDescent="0.25">
      <c r="A1478" t="s">
        <v>9333</v>
      </c>
      <c r="B1478">
        <v>2000</v>
      </c>
      <c r="C1478">
        <v>36.06</v>
      </c>
      <c r="D1478">
        <v>47.84</v>
      </c>
      <c r="E1478">
        <v>-0.33</v>
      </c>
      <c r="F1478">
        <v>-8.92</v>
      </c>
      <c r="G1478">
        <v>-0.83</v>
      </c>
      <c r="H1478">
        <v>2.36</v>
      </c>
      <c r="I1478">
        <f t="shared" si="69"/>
        <v>-3.19</v>
      </c>
      <c r="J1478">
        <f t="shared" si="70"/>
        <v>47.84</v>
      </c>
      <c r="K1478">
        <f t="shared" si="71"/>
        <v>36.06</v>
      </c>
    </row>
    <row r="1479" spans="1:11" x14ac:dyDescent="0.25">
      <c r="A1479" t="s">
        <v>9334</v>
      </c>
      <c r="B1479">
        <v>2000</v>
      </c>
      <c r="C1479">
        <v>43.65</v>
      </c>
      <c r="D1479">
        <v>52.8</v>
      </c>
      <c r="E1479">
        <v>-0.2</v>
      </c>
      <c r="F1479">
        <v>-5.47</v>
      </c>
      <c r="G1479">
        <v>-1.01</v>
      </c>
      <c r="H1479">
        <v>2.87</v>
      </c>
      <c r="I1479">
        <f t="shared" si="69"/>
        <v>-3.88</v>
      </c>
      <c r="J1479">
        <f t="shared" si="70"/>
        <v>52.8</v>
      </c>
      <c r="K1479">
        <f t="shared" si="71"/>
        <v>43.65</v>
      </c>
    </row>
    <row r="1480" spans="1:11" x14ac:dyDescent="0.25">
      <c r="A1480" t="s">
        <v>9335</v>
      </c>
      <c r="B1480">
        <v>2000</v>
      </c>
      <c r="C1480">
        <v>41.58</v>
      </c>
      <c r="D1480">
        <v>45.29</v>
      </c>
      <c r="E1480">
        <v>0</v>
      </c>
      <c r="F1480">
        <v>0</v>
      </c>
      <c r="G1480">
        <v>-0.97</v>
      </c>
      <c r="H1480">
        <v>2.74</v>
      </c>
      <c r="I1480">
        <f t="shared" si="69"/>
        <v>-3.71</v>
      </c>
      <c r="J1480">
        <f t="shared" si="70"/>
        <v>45.29</v>
      </c>
      <c r="K1480">
        <f t="shared" si="71"/>
        <v>41.58</v>
      </c>
    </row>
    <row r="1481" spans="1:11" x14ac:dyDescent="0.25">
      <c r="A1481" t="s">
        <v>9336</v>
      </c>
      <c r="B1481">
        <v>2000</v>
      </c>
      <c r="C1481">
        <v>39.86</v>
      </c>
      <c r="D1481">
        <v>43.42</v>
      </c>
      <c r="E1481">
        <v>0</v>
      </c>
      <c r="F1481">
        <v>0</v>
      </c>
      <c r="G1481">
        <v>-0.93</v>
      </c>
      <c r="H1481">
        <v>2.63</v>
      </c>
      <c r="I1481">
        <f t="shared" si="69"/>
        <v>-3.56</v>
      </c>
      <c r="J1481">
        <f t="shared" si="70"/>
        <v>43.42</v>
      </c>
      <c r="K1481">
        <f t="shared" si="71"/>
        <v>39.86</v>
      </c>
    </row>
    <row r="1482" spans="1:11" x14ac:dyDescent="0.25">
      <c r="A1482" t="s">
        <v>9337</v>
      </c>
      <c r="B1482">
        <v>2000</v>
      </c>
      <c r="C1482">
        <v>37.43</v>
      </c>
      <c r="D1482">
        <v>42.97</v>
      </c>
      <c r="E1482">
        <v>-0.08</v>
      </c>
      <c r="F1482">
        <v>-2.29</v>
      </c>
      <c r="G1482">
        <v>-0.87</v>
      </c>
      <c r="H1482">
        <v>2.46</v>
      </c>
      <c r="I1482">
        <f t="shared" si="69"/>
        <v>-3.33</v>
      </c>
      <c r="J1482">
        <f t="shared" si="70"/>
        <v>42.97</v>
      </c>
      <c r="K1482">
        <f t="shared" si="71"/>
        <v>37.43</v>
      </c>
    </row>
    <row r="1483" spans="1:11" x14ac:dyDescent="0.25">
      <c r="A1483" t="s">
        <v>9338</v>
      </c>
      <c r="B1483">
        <v>2000</v>
      </c>
      <c r="C1483">
        <v>39.39</v>
      </c>
      <c r="D1483">
        <v>42.91</v>
      </c>
      <c r="E1483">
        <v>0</v>
      </c>
      <c r="F1483">
        <v>0</v>
      </c>
      <c r="G1483">
        <v>-0.92</v>
      </c>
      <c r="H1483">
        <v>2.6</v>
      </c>
      <c r="I1483">
        <f t="shared" si="69"/>
        <v>-3.52</v>
      </c>
      <c r="J1483">
        <f t="shared" si="70"/>
        <v>42.91</v>
      </c>
      <c r="K1483">
        <f t="shared" si="71"/>
        <v>39.39</v>
      </c>
    </row>
    <row r="1484" spans="1:11" x14ac:dyDescent="0.25">
      <c r="A1484" t="s">
        <v>9339</v>
      </c>
      <c r="B1484">
        <v>2000</v>
      </c>
      <c r="C1484">
        <v>39.659999999999997</v>
      </c>
      <c r="D1484">
        <v>43.2</v>
      </c>
      <c r="E1484">
        <v>0</v>
      </c>
      <c r="F1484">
        <v>0</v>
      </c>
      <c r="G1484">
        <v>-0.92</v>
      </c>
      <c r="H1484">
        <v>2.62</v>
      </c>
      <c r="I1484">
        <f t="shared" si="69"/>
        <v>-3.54</v>
      </c>
      <c r="J1484">
        <f t="shared" si="70"/>
        <v>43.2</v>
      </c>
      <c r="K1484">
        <f t="shared" si="71"/>
        <v>39.659999999999997</v>
      </c>
    </row>
    <row r="1485" spans="1:11" x14ac:dyDescent="0.25">
      <c r="A1485" t="s">
        <v>9340</v>
      </c>
      <c r="B1485">
        <v>2000</v>
      </c>
      <c r="C1485">
        <v>39.21</v>
      </c>
      <c r="D1485">
        <v>42.71</v>
      </c>
      <c r="E1485">
        <v>0</v>
      </c>
      <c r="F1485">
        <v>0</v>
      </c>
      <c r="G1485">
        <v>-0.91</v>
      </c>
      <c r="H1485">
        <v>2.59</v>
      </c>
      <c r="I1485">
        <f t="shared" si="69"/>
        <v>-3.5</v>
      </c>
      <c r="J1485">
        <f t="shared" si="70"/>
        <v>42.71</v>
      </c>
      <c r="K1485">
        <f t="shared" si="71"/>
        <v>39.21</v>
      </c>
    </row>
    <row r="1486" spans="1:11" x14ac:dyDescent="0.25">
      <c r="A1486" t="s">
        <v>9341</v>
      </c>
      <c r="B1486">
        <v>2000</v>
      </c>
      <c r="C1486">
        <v>38.28</v>
      </c>
      <c r="D1486">
        <v>41.7</v>
      </c>
      <c r="E1486">
        <v>0</v>
      </c>
      <c r="F1486">
        <v>0</v>
      </c>
      <c r="G1486">
        <v>-0.89</v>
      </c>
      <c r="H1486">
        <v>2.5299999999999998</v>
      </c>
      <c r="I1486">
        <f t="shared" si="69"/>
        <v>-3.42</v>
      </c>
      <c r="J1486">
        <f t="shared" si="70"/>
        <v>41.7</v>
      </c>
      <c r="K1486">
        <f t="shared" si="71"/>
        <v>38.28</v>
      </c>
    </row>
    <row r="1487" spans="1:11" x14ac:dyDescent="0.25">
      <c r="A1487" t="s">
        <v>9342</v>
      </c>
      <c r="B1487">
        <v>2000</v>
      </c>
      <c r="C1487">
        <v>38.54</v>
      </c>
      <c r="D1487">
        <v>41.98</v>
      </c>
      <c r="E1487">
        <v>0</v>
      </c>
      <c r="F1487">
        <v>0</v>
      </c>
      <c r="G1487">
        <v>-0.9</v>
      </c>
      <c r="H1487">
        <v>2.54</v>
      </c>
      <c r="I1487">
        <f t="shared" si="69"/>
        <v>-3.44</v>
      </c>
      <c r="J1487">
        <f t="shared" si="70"/>
        <v>41.98</v>
      </c>
      <c r="K1487">
        <f t="shared" si="71"/>
        <v>38.54</v>
      </c>
    </row>
    <row r="1488" spans="1:11" x14ac:dyDescent="0.25">
      <c r="A1488" t="s">
        <v>9343</v>
      </c>
      <c r="B1488">
        <v>2000</v>
      </c>
      <c r="C1488">
        <v>37.92</v>
      </c>
      <c r="D1488">
        <v>41.3</v>
      </c>
      <c r="E1488">
        <v>0</v>
      </c>
      <c r="F1488">
        <v>0</v>
      </c>
      <c r="G1488">
        <v>-0.88</v>
      </c>
      <c r="H1488">
        <v>2.5</v>
      </c>
      <c r="I1488">
        <f t="shared" si="69"/>
        <v>-3.38</v>
      </c>
      <c r="J1488">
        <f t="shared" si="70"/>
        <v>41.3</v>
      </c>
      <c r="K1488">
        <f t="shared" si="71"/>
        <v>37.92</v>
      </c>
    </row>
    <row r="1489" spans="1:11" x14ac:dyDescent="0.25">
      <c r="A1489" t="s">
        <v>9344</v>
      </c>
      <c r="B1489">
        <v>2000</v>
      </c>
      <c r="C1489">
        <v>40.590000000000003</v>
      </c>
      <c r="D1489">
        <v>44.22</v>
      </c>
      <c r="E1489">
        <v>0</v>
      </c>
      <c r="F1489">
        <v>0</v>
      </c>
      <c r="G1489">
        <v>-0.95</v>
      </c>
      <c r="H1489">
        <v>2.68</v>
      </c>
      <c r="I1489">
        <f t="shared" si="69"/>
        <v>-3.63</v>
      </c>
      <c r="J1489">
        <f t="shared" si="70"/>
        <v>44.22</v>
      </c>
      <c r="K1489">
        <f t="shared" si="71"/>
        <v>40.590000000000003</v>
      </c>
    </row>
    <row r="1490" spans="1:11" x14ac:dyDescent="0.25">
      <c r="A1490" t="s">
        <v>9361</v>
      </c>
      <c r="B1490">
        <v>2000</v>
      </c>
      <c r="C1490">
        <v>48.23</v>
      </c>
      <c r="D1490">
        <v>52.42</v>
      </c>
      <c r="E1490">
        <v>0</v>
      </c>
      <c r="F1490">
        <v>0</v>
      </c>
      <c r="G1490">
        <v>-1.02</v>
      </c>
      <c r="H1490">
        <v>3.17</v>
      </c>
      <c r="I1490">
        <f t="shared" si="69"/>
        <v>-4.1899999999999995</v>
      </c>
      <c r="J1490">
        <f t="shared" si="70"/>
        <v>52.42</v>
      </c>
      <c r="K1490">
        <f t="shared" si="71"/>
        <v>48.23</v>
      </c>
    </row>
    <row r="1491" spans="1:11" x14ac:dyDescent="0.25">
      <c r="A1491" t="s">
        <v>9362</v>
      </c>
      <c r="B1491">
        <v>2000</v>
      </c>
      <c r="C1491">
        <v>30.86</v>
      </c>
      <c r="D1491">
        <v>40.729999999999997</v>
      </c>
      <c r="E1491">
        <v>-1.08</v>
      </c>
      <c r="F1491">
        <v>-8.36</v>
      </c>
      <c r="G1491">
        <v>-0.63</v>
      </c>
      <c r="H1491">
        <v>1.96</v>
      </c>
      <c r="I1491">
        <f t="shared" si="69"/>
        <v>-2.59</v>
      </c>
      <c r="J1491">
        <f t="shared" si="70"/>
        <v>40.729999999999997</v>
      </c>
      <c r="K1491">
        <f t="shared" si="71"/>
        <v>30.86</v>
      </c>
    </row>
    <row r="1492" spans="1:11" x14ac:dyDescent="0.25">
      <c r="A1492" t="s">
        <v>9363</v>
      </c>
      <c r="B1492">
        <v>2000</v>
      </c>
      <c r="C1492">
        <v>30.82</v>
      </c>
      <c r="D1492">
        <v>42.99</v>
      </c>
      <c r="E1492">
        <v>-1.43</v>
      </c>
      <c r="F1492">
        <v>-11.05</v>
      </c>
      <c r="G1492">
        <v>-0.62</v>
      </c>
      <c r="H1492">
        <v>1.93</v>
      </c>
      <c r="I1492">
        <f t="shared" si="69"/>
        <v>-2.5499999999999998</v>
      </c>
      <c r="J1492">
        <f t="shared" si="70"/>
        <v>42.99</v>
      </c>
      <c r="K1492">
        <f t="shared" si="71"/>
        <v>30.82</v>
      </c>
    </row>
    <row r="1493" spans="1:11" x14ac:dyDescent="0.25">
      <c r="A1493" t="s">
        <v>9364</v>
      </c>
      <c r="B1493">
        <v>2000</v>
      </c>
      <c r="C1493">
        <v>39.299999999999997</v>
      </c>
      <c r="D1493">
        <v>42.71</v>
      </c>
      <c r="E1493">
        <v>0</v>
      </c>
      <c r="F1493">
        <v>0</v>
      </c>
      <c r="G1493">
        <v>-0.83</v>
      </c>
      <c r="H1493">
        <v>2.58</v>
      </c>
      <c r="I1493">
        <f t="shared" si="69"/>
        <v>-3.41</v>
      </c>
      <c r="J1493">
        <f t="shared" si="70"/>
        <v>42.71</v>
      </c>
      <c r="K1493">
        <f t="shared" si="71"/>
        <v>39.299999999999997</v>
      </c>
    </row>
    <row r="1494" spans="1:11" x14ac:dyDescent="0.25">
      <c r="A1494" t="s">
        <v>9365</v>
      </c>
      <c r="B1494">
        <v>2000</v>
      </c>
      <c r="C1494">
        <v>42.44</v>
      </c>
      <c r="D1494">
        <v>46.12</v>
      </c>
      <c r="E1494">
        <v>0</v>
      </c>
      <c r="F1494">
        <v>0</v>
      </c>
      <c r="G1494">
        <v>-0.89</v>
      </c>
      <c r="H1494">
        <v>2.79</v>
      </c>
      <c r="I1494">
        <f t="shared" si="69"/>
        <v>-3.68</v>
      </c>
      <c r="J1494">
        <f t="shared" si="70"/>
        <v>46.12</v>
      </c>
      <c r="K1494">
        <f t="shared" si="71"/>
        <v>42.44</v>
      </c>
    </row>
    <row r="1495" spans="1:11" x14ac:dyDescent="0.25">
      <c r="A1495" t="s">
        <v>9366</v>
      </c>
      <c r="B1495">
        <v>2000</v>
      </c>
      <c r="C1495">
        <v>39.299999999999997</v>
      </c>
      <c r="D1495">
        <v>42.71</v>
      </c>
      <c r="E1495">
        <v>0</v>
      </c>
      <c r="F1495">
        <v>0</v>
      </c>
      <c r="G1495">
        <v>-0.83</v>
      </c>
      <c r="H1495">
        <v>2.58</v>
      </c>
      <c r="I1495">
        <f t="shared" si="69"/>
        <v>-3.41</v>
      </c>
      <c r="J1495">
        <f t="shared" si="70"/>
        <v>42.71</v>
      </c>
      <c r="K1495">
        <f t="shared" si="71"/>
        <v>39.299999999999997</v>
      </c>
    </row>
    <row r="1496" spans="1:11" x14ac:dyDescent="0.25">
      <c r="A1496" t="s">
        <v>9367</v>
      </c>
      <c r="B1496">
        <v>2000</v>
      </c>
      <c r="C1496">
        <v>30.79</v>
      </c>
      <c r="D1496">
        <v>43.95</v>
      </c>
      <c r="E1496">
        <v>-1.57</v>
      </c>
      <c r="F1496">
        <v>-12.19</v>
      </c>
      <c r="G1496">
        <v>-0.62</v>
      </c>
      <c r="H1496">
        <v>1.92</v>
      </c>
      <c r="I1496">
        <f t="shared" si="69"/>
        <v>-2.54</v>
      </c>
      <c r="J1496">
        <f t="shared" si="70"/>
        <v>43.95</v>
      </c>
      <c r="K1496">
        <f t="shared" si="71"/>
        <v>30.79</v>
      </c>
    </row>
    <row r="1497" spans="1:11" x14ac:dyDescent="0.25">
      <c r="A1497" t="s">
        <v>9368</v>
      </c>
      <c r="B1497">
        <v>2000</v>
      </c>
      <c r="C1497">
        <v>39.299999999999997</v>
      </c>
      <c r="D1497">
        <v>42.71</v>
      </c>
      <c r="E1497">
        <v>0</v>
      </c>
      <c r="F1497">
        <v>0</v>
      </c>
      <c r="G1497">
        <v>-0.83</v>
      </c>
      <c r="H1497">
        <v>2.58</v>
      </c>
      <c r="I1497">
        <f t="shared" si="69"/>
        <v>-3.41</v>
      </c>
      <c r="J1497">
        <f t="shared" si="70"/>
        <v>42.71</v>
      </c>
      <c r="K1497">
        <f t="shared" si="71"/>
        <v>39.299999999999997</v>
      </c>
    </row>
    <row r="1498" spans="1:11" x14ac:dyDescent="0.25">
      <c r="A1498" t="s">
        <v>9369</v>
      </c>
      <c r="B1498">
        <v>2000</v>
      </c>
      <c r="C1498">
        <v>30.75</v>
      </c>
      <c r="D1498">
        <v>45.95</v>
      </c>
      <c r="E1498">
        <v>-1.88</v>
      </c>
      <c r="F1498">
        <v>-14.57</v>
      </c>
      <c r="G1498">
        <v>-0.61</v>
      </c>
      <c r="H1498">
        <v>1.9</v>
      </c>
      <c r="I1498">
        <f t="shared" si="69"/>
        <v>-2.5099999999999998</v>
      </c>
      <c r="J1498">
        <f t="shared" si="70"/>
        <v>45.95</v>
      </c>
      <c r="K1498">
        <f t="shared" si="71"/>
        <v>30.75</v>
      </c>
    </row>
    <row r="1499" spans="1:11" x14ac:dyDescent="0.25">
      <c r="A1499" t="s">
        <v>9370</v>
      </c>
      <c r="B1499">
        <v>2000</v>
      </c>
      <c r="C1499">
        <v>30.53</v>
      </c>
      <c r="D1499">
        <v>62.99</v>
      </c>
      <c r="E1499">
        <v>-4.62</v>
      </c>
      <c r="F1499">
        <v>-34.83</v>
      </c>
      <c r="G1499">
        <v>-0.55000000000000004</v>
      </c>
      <c r="H1499">
        <v>1.7</v>
      </c>
      <c r="I1499">
        <f t="shared" si="69"/>
        <v>-2.25</v>
      </c>
      <c r="J1499">
        <f t="shared" si="70"/>
        <v>62.99</v>
      </c>
      <c r="K1499">
        <f t="shared" si="71"/>
        <v>30.53</v>
      </c>
    </row>
    <row r="1500" spans="1:11" x14ac:dyDescent="0.25">
      <c r="A1500" t="s">
        <v>9371</v>
      </c>
      <c r="B1500">
        <v>2000</v>
      </c>
      <c r="C1500">
        <v>30.23</v>
      </c>
      <c r="D1500">
        <v>63</v>
      </c>
      <c r="E1500">
        <v>-4.32</v>
      </c>
      <c r="F1500">
        <v>-34.840000000000003</v>
      </c>
      <c r="G1500">
        <v>-0.55000000000000004</v>
      </c>
      <c r="H1500">
        <v>1.7</v>
      </c>
      <c r="I1500">
        <f t="shared" si="69"/>
        <v>-2.25</v>
      </c>
      <c r="J1500">
        <f t="shared" si="70"/>
        <v>63</v>
      </c>
      <c r="K1500">
        <f t="shared" si="71"/>
        <v>30.23</v>
      </c>
    </row>
    <row r="1501" spans="1:11" x14ac:dyDescent="0.25">
      <c r="A1501" t="s">
        <v>9372</v>
      </c>
      <c r="B1501">
        <v>2000</v>
      </c>
      <c r="C1501">
        <v>39.299999999999997</v>
      </c>
      <c r="D1501">
        <v>42.71</v>
      </c>
      <c r="E1501">
        <v>0</v>
      </c>
      <c r="F1501">
        <v>0</v>
      </c>
      <c r="G1501">
        <v>-0.83</v>
      </c>
      <c r="H1501">
        <v>2.58</v>
      </c>
      <c r="I1501">
        <f t="shared" si="69"/>
        <v>-3.41</v>
      </c>
      <c r="J1501">
        <f t="shared" si="70"/>
        <v>42.71</v>
      </c>
      <c r="K1501">
        <f t="shared" si="71"/>
        <v>39.299999999999997</v>
      </c>
    </row>
    <row r="1502" spans="1:11" x14ac:dyDescent="0.25">
      <c r="A1502" t="s">
        <v>9373</v>
      </c>
      <c r="B1502">
        <v>2000</v>
      </c>
      <c r="C1502">
        <v>38.409999999999997</v>
      </c>
      <c r="D1502">
        <v>41.75</v>
      </c>
      <c r="E1502">
        <v>0</v>
      </c>
      <c r="F1502">
        <v>0</v>
      </c>
      <c r="G1502">
        <v>-0.81</v>
      </c>
      <c r="H1502">
        <v>2.5299999999999998</v>
      </c>
      <c r="I1502">
        <f t="shared" si="69"/>
        <v>-3.34</v>
      </c>
      <c r="J1502">
        <f t="shared" si="70"/>
        <v>41.75</v>
      </c>
      <c r="K1502">
        <f t="shared" si="71"/>
        <v>38.409999999999997</v>
      </c>
    </row>
    <row r="1503" spans="1:11" x14ac:dyDescent="0.25">
      <c r="A1503" t="s">
        <v>9374</v>
      </c>
      <c r="B1503">
        <v>2000</v>
      </c>
      <c r="C1503">
        <v>39.299999999999997</v>
      </c>
      <c r="D1503">
        <v>42.71</v>
      </c>
      <c r="E1503">
        <v>0</v>
      </c>
      <c r="F1503">
        <v>0</v>
      </c>
      <c r="G1503">
        <v>-0.83</v>
      </c>
      <c r="H1503">
        <v>2.58</v>
      </c>
      <c r="I1503">
        <f t="shared" si="69"/>
        <v>-3.41</v>
      </c>
      <c r="J1503">
        <f t="shared" si="70"/>
        <v>42.71</v>
      </c>
      <c r="K1503">
        <f t="shared" si="71"/>
        <v>39.299999999999997</v>
      </c>
    </row>
    <row r="1504" spans="1:11" x14ac:dyDescent="0.25">
      <c r="A1504" t="s">
        <v>9375</v>
      </c>
      <c r="B1504">
        <v>2000</v>
      </c>
      <c r="C1504">
        <v>36.979999999999997</v>
      </c>
      <c r="D1504">
        <v>40.19</v>
      </c>
      <c r="E1504">
        <v>0</v>
      </c>
      <c r="F1504">
        <v>0</v>
      </c>
      <c r="G1504">
        <v>-0.78</v>
      </c>
      <c r="H1504">
        <v>2.4300000000000002</v>
      </c>
      <c r="I1504">
        <f t="shared" si="69"/>
        <v>-3.21</v>
      </c>
      <c r="J1504">
        <f t="shared" si="70"/>
        <v>40.19</v>
      </c>
      <c r="K1504">
        <f t="shared" si="71"/>
        <v>36.979999999999997</v>
      </c>
    </row>
    <row r="1505" spans="1:11" x14ac:dyDescent="0.25">
      <c r="A1505" t="s">
        <v>9376</v>
      </c>
      <c r="B1505">
        <v>2000</v>
      </c>
      <c r="C1505">
        <v>39.299999999999997</v>
      </c>
      <c r="D1505">
        <v>42.71</v>
      </c>
      <c r="E1505">
        <v>0</v>
      </c>
      <c r="F1505">
        <v>0</v>
      </c>
      <c r="G1505">
        <v>-0.83</v>
      </c>
      <c r="H1505">
        <v>2.58</v>
      </c>
      <c r="I1505">
        <f t="shared" si="69"/>
        <v>-3.41</v>
      </c>
      <c r="J1505">
        <f t="shared" si="70"/>
        <v>42.71</v>
      </c>
      <c r="K1505">
        <f t="shared" si="71"/>
        <v>39.299999999999997</v>
      </c>
    </row>
    <row r="1506" spans="1:11" x14ac:dyDescent="0.25">
      <c r="A1506" t="s">
        <v>9393</v>
      </c>
      <c r="B1506">
        <v>2000</v>
      </c>
      <c r="C1506">
        <v>47.42</v>
      </c>
      <c r="D1506">
        <v>52.15</v>
      </c>
      <c r="E1506">
        <v>0</v>
      </c>
      <c r="F1506">
        <v>0</v>
      </c>
      <c r="G1506">
        <v>-1.26</v>
      </c>
      <c r="H1506">
        <v>3.47</v>
      </c>
      <c r="I1506">
        <f t="shared" si="69"/>
        <v>-4.7300000000000004</v>
      </c>
      <c r="J1506">
        <f t="shared" si="70"/>
        <v>52.15</v>
      </c>
      <c r="K1506">
        <f t="shared" si="71"/>
        <v>47.42</v>
      </c>
    </row>
    <row r="1507" spans="1:11" x14ac:dyDescent="0.25">
      <c r="A1507" t="s">
        <v>9394</v>
      </c>
      <c r="B1507">
        <v>2000</v>
      </c>
      <c r="C1507">
        <v>31.1</v>
      </c>
      <c r="D1507">
        <v>40.19</v>
      </c>
      <c r="E1507">
        <v>-0.83</v>
      </c>
      <c r="F1507">
        <v>-6.89</v>
      </c>
      <c r="G1507">
        <v>-0.81</v>
      </c>
      <c r="H1507">
        <v>2.2200000000000002</v>
      </c>
      <c r="I1507">
        <f t="shared" si="69"/>
        <v>-3.0300000000000002</v>
      </c>
      <c r="J1507">
        <f t="shared" si="70"/>
        <v>40.19</v>
      </c>
      <c r="K1507">
        <f t="shared" si="71"/>
        <v>31.1</v>
      </c>
    </row>
    <row r="1508" spans="1:11" x14ac:dyDescent="0.25">
      <c r="A1508" t="s">
        <v>9395</v>
      </c>
      <c r="B1508">
        <v>2000</v>
      </c>
      <c r="C1508">
        <v>31.02</v>
      </c>
      <c r="D1508">
        <v>42.77</v>
      </c>
      <c r="E1508">
        <v>-1.2</v>
      </c>
      <c r="F1508">
        <v>-9.98</v>
      </c>
      <c r="G1508">
        <v>-0.79</v>
      </c>
      <c r="H1508">
        <v>2.1800000000000002</v>
      </c>
      <c r="I1508">
        <f t="shared" si="69"/>
        <v>-2.97</v>
      </c>
      <c r="J1508">
        <f t="shared" si="70"/>
        <v>42.77</v>
      </c>
      <c r="K1508">
        <f t="shared" si="71"/>
        <v>31.02</v>
      </c>
    </row>
    <row r="1509" spans="1:11" x14ac:dyDescent="0.25">
      <c r="A1509" t="s">
        <v>9396</v>
      </c>
      <c r="B1509">
        <v>2000</v>
      </c>
      <c r="C1509">
        <v>44.74</v>
      </c>
      <c r="D1509">
        <v>49.21</v>
      </c>
      <c r="E1509">
        <v>0</v>
      </c>
      <c r="F1509">
        <v>0</v>
      </c>
      <c r="G1509">
        <v>-1.19</v>
      </c>
      <c r="H1509">
        <v>3.28</v>
      </c>
      <c r="I1509">
        <f t="shared" si="69"/>
        <v>-4.47</v>
      </c>
      <c r="J1509">
        <f t="shared" si="70"/>
        <v>49.21</v>
      </c>
      <c r="K1509">
        <f t="shared" si="71"/>
        <v>44.74</v>
      </c>
    </row>
    <row r="1510" spans="1:11" x14ac:dyDescent="0.25">
      <c r="A1510" t="s">
        <v>9397</v>
      </c>
      <c r="B1510">
        <v>2000</v>
      </c>
      <c r="C1510">
        <v>38.64</v>
      </c>
      <c r="D1510">
        <v>42.5</v>
      </c>
      <c r="E1510">
        <v>0</v>
      </c>
      <c r="F1510">
        <v>0</v>
      </c>
      <c r="G1510">
        <v>-1.03</v>
      </c>
      <c r="H1510">
        <v>2.83</v>
      </c>
      <c r="I1510">
        <f t="shared" si="69"/>
        <v>-3.8600000000000003</v>
      </c>
      <c r="J1510">
        <f t="shared" si="70"/>
        <v>42.5</v>
      </c>
      <c r="K1510">
        <f t="shared" si="71"/>
        <v>38.64</v>
      </c>
    </row>
    <row r="1511" spans="1:11" x14ac:dyDescent="0.25">
      <c r="A1511" t="s">
        <v>9398</v>
      </c>
      <c r="B1511">
        <v>2000</v>
      </c>
      <c r="C1511">
        <v>37.770000000000003</v>
      </c>
      <c r="D1511">
        <v>41.54</v>
      </c>
      <c r="E1511">
        <v>0</v>
      </c>
      <c r="F1511">
        <v>0</v>
      </c>
      <c r="G1511">
        <v>-1</v>
      </c>
      <c r="H1511">
        <v>2.77</v>
      </c>
      <c r="I1511">
        <f t="shared" si="69"/>
        <v>-3.77</v>
      </c>
      <c r="J1511">
        <f t="shared" si="70"/>
        <v>41.54</v>
      </c>
      <c r="K1511">
        <f t="shared" si="71"/>
        <v>37.770000000000003</v>
      </c>
    </row>
    <row r="1512" spans="1:11" x14ac:dyDescent="0.25">
      <c r="A1512" t="s">
        <v>9399</v>
      </c>
      <c r="B1512">
        <v>2000</v>
      </c>
      <c r="C1512">
        <v>38.64</v>
      </c>
      <c r="D1512">
        <v>42.5</v>
      </c>
      <c r="E1512">
        <v>0</v>
      </c>
      <c r="F1512">
        <v>0</v>
      </c>
      <c r="G1512">
        <v>-1.03</v>
      </c>
      <c r="H1512">
        <v>2.83</v>
      </c>
      <c r="I1512">
        <f t="shared" si="69"/>
        <v>-3.8600000000000003</v>
      </c>
      <c r="J1512">
        <f t="shared" si="70"/>
        <v>42.5</v>
      </c>
      <c r="K1512">
        <f t="shared" si="71"/>
        <v>38.64</v>
      </c>
    </row>
    <row r="1513" spans="1:11" x14ac:dyDescent="0.25">
      <c r="A1513" t="s">
        <v>9400</v>
      </c>
      <c r="B1513">
        <v>2000</v>
      </c>
      <c r="C1513">
        <v>38.64</v>
      </c>
      <c r="D1513">
        <v>42.5</v>
      </c>
      <c r="E1513">
        <v>0</v>
      </c>
      <c r="F1513">
        <v>0</v>
      </c>
      <c r="G1513">
        <v>-1.03</v>
      </c>
      <c r="H1513">
        <v>2.83</v>
      </c>
      <c r="I1513">
        <f t="shared" si="69"/>
        <v>-3.8600000000000003</v>
      </c>
      <c r="J1513">
        <f t="shared" si="70"/>
        <v>42.5</v>
      </c>
      <c r="K1513">
        <f t="shared" si="71"/>
        <v>38.64</v>
      </c>
    </row>
    <row r="1514" spans="1:11" x14ac:dyDescent="0.25">
      <c r="A1514" t="s">
        <v>9401</v>
      </c>
      <c r="B1514">
        <v>2000</v>
      </c>
      <c r="C1514">
        <v>31.02</v>
      </c>
      <c r="D1514">
        <v>42.77</v>
      </c>
      <c r="E1514">
        <v>-1.2</v>
      </c>
      <c r="F1514">
        <v>-9.98</v>
      </c>
      <c r="G1514">
        <v>-0.79</v>
      </c>
      <c r="H1514">
        <v>2.1800000000000002</v>
      </c>
      <c r="I1514">
        <f t="shared" si="69"/>
        <v>-2.97</v>
      </c>
      <c r="J1514">
        <f t="shared" si="70"/>
        <v>42.77</v>
      </c>
      <c r="K1514">
        <f t="shared" si="71"/>
        <v>31.02</v>
      </c>
    </row>
    <row r="1515" spans="1:11" x14ac:dyDescent="0.25">
      <c r="A1515" t="s">
        <v>9402</v>
      </c>
      <c r="B1515">
        <v>2000</v>
      </c>
      <c r="C1515">
        <v>31.12</v>
      </c>
      <c r="D1515">
        <v>40.42</v>
      </c>
      <c r="E1515">
        <v>-0.89</v>
      </c>
      <c r="F1515">
        <v>-7.18</v>
      </c>
      <c r="G1515">
        <v>-0.8</v>
      </c>
      <c r="H1515">
        <v>2.21</v>
      </c>
      <c r="I1515">
        <f t="shared" si="69"/>
        <v>-3.01</v>
      </c>
      <c r="J1515">
        <f t="shared" si="70"/>
        <v>40.42</v>
      </c>
      <c r="K1515">
        <f t="shared" si="71"/>
        <v>31.12</v>
      </c>
    </row>
    <row r="1516" spans="1:11" x14ac:dyDescent="0.25">
      <c r="A1516" t="s">
        <v>9403</v>
      </c>
      <c r="B1516">
        <v>2000</v>
      </c>
      <c r="C1516">
        <v>30.71</v>
      </c>
      <c r="D1516">
        <v>40.450000000000003</v>
      </c>
      <c r="E1516">
        <v>-0.96</v>
      </c>
      <c r="F1516">
        <v>-7.73</v>
      </c>
      <c r="G1516">
        <v>-0.79</v>
      </c>
      <c r="H1516">
        <v>2.1800000000000002</v>
      </c>
      <c r="I1516">
        <f t="shared" si="69"/>
        <v>-2.97</v>
      </c>
      <c r="J1516">
        <f t="shared" si="70"/>
        <v>40.450000000000003</v>
      </c>
      <c r="K1516">
        <f t="shared" si="71"/>
        <v>30.71</v>
      </c>
    </row>
    <row r="1517" spans="1:11" x14ac:dyDescent="0.25">
      <c r="A1517" t="s">
        <v>9404</v>
      </c>
      <c r="B1517">
        <v>2000</v>
      </c>
      <c r="C1517">
        <v>30.82</v>
      </c>
      <c r="D1517">
        <v>38.18</v>
      </c>
      <c r="E1517">
        <v>-0.61</v>
      </c>
      <c r="F1517">
        <v>-4.96</v>
      </c>
      <c r="G1517">
        <v>-0.8</v>
      </c>
      <c r="H1517">
        <v>2.21</v>
      </c>
      <c r="I1517">
        <f t="shared" si="69"/>
        <v>-3.01</v>
      </c>
      <c r="J1517">
        <f t="shared" si="70"/>
        <v>38.18</v>
      </c>
      <c r="K1517">
        <f t="shared" si="71"/>
        <v>30.82</v>
      </c>
    </row>
    <row r="1518" spans="1:11" x14ac:dyDescent="0.25">
      <c r="A1518" t="s">
        <v>9405</v>
      </c>
      <c r="B1518">
        <v>2000</v>
      </c>
      <c r="C1518">
        <v>29.03</v>
      </c>
      <c r="D1518">
        <v>37.83</v>
      </c>
      <c r="E1518">
        <v>-0.84</v>
      </c>
      <c r="F1518">
        <v>-6.82</v>
      </c>
      <c r="G1518">
        <v>-0.75</v>
      </c>
      <c r="H1518">
        <v>2.0699999999999998</v>
      </c>
      <c r="I1518">
        <f t="shared" si="69"/>
        <v>-2.82</v>
      </c>
      <c r="J1518">
        <f t="shared" si="70"/>
        <v>37.83</v>
      </c>
      <c r="K1518">
        <f t="shared" si="71"/>
        <v>29.03</v>
      </c>
    </row>
    <row r="1519" spans="1:11" x14ac:dyDescent="0.25">
      <c r="A1519" t="s">
        <v>9406</v>
      </c>
      <c r="B1519">
        <v>2000</v>
      </c>
      <c r="C1519">
        <v>34.78</v>
      </c>
      <c r="D1519">
        <v>38.26</v>
      </c>
      <c r="E1519">
        <v>0</v>
      </c>
      <c r="F1519">
        <v>0</v>
      </c>
      <c r="G1519">
        <v>-0.93</v>
      </c>
      <c r="H1519">
        <v>2.5499999999999998</v>
      </c>
      <c r="I1519">
        <f t="shared" si="69"/>
        <v>-3.48</v>
      </c>
      <c r="J1519">
        <f t="shared" si="70"/>
        <v>38.26</v>
      </c>
      <c r="K1519">
        <f t="shared" si="71"/>
        <v>34.78</v>
      </c>
    </row>
    <row r="1520" spans="1:11" x14ac:dyDescent="0.25">
      <c r="A1520" t="s">
        <v>9407</v>
      </c>
      <c r="B1520">
        <v>2000</v>
      </c>
      <c r="C1520">
        <v>34.020000000000003</v>
      </c>
      <c r="D1520">
        <v>37.42</v>
      </c>
      <c r="E1520">
        <v>0</v>
      </c>
      <c r="F1520">
        <v>0</v>
      </c>
      <c r="G1520">
        <v>-0.91</v>
      </c>
      <c r="H1520">
        <v>2.4900000000000002</v>
      </c>
      <c r="I1520">
        <f t="shared" si="69"/>
        <v>-3.4000000000000004</v>
      </c>
      <c r="J1520">
        <f t="shared" si="70"/>
        <v>37.42</v>
      </c>
      <c r="K1520">
        <f t="shared" si="71"/>
        <v>34.020000000000003</v>
      </c>
    </row>
    <row r="1521" spans="1:11" x14ac:dyDescent="0.25">
      <c r="A1521" t="s">
        <v>9408</v>
      </c>
      <c r="B1521">
        <v>2000</v>
      </c>
      <c r="C1521">
        <v>34.950000000000003</v>
      </c>
      <c r="D1521">
        <v>38.44</v>
      </c>
      <c r="E1521">
        <v>0</v>
      </c>
      <c r="F1521">
        <v>0</v>
      </c>
      <c r="G1521">
        <v>-0.93</v>
      </c>
      <c r="H1521">
        <v>2.56</v>
      </c>
      <c r="I1521">
        <f t="shared" si="69"/>
        <v>-3.49</v>
      </c>
      <c r="J1521">
        <f t="shared" si="70"/>
        <v>38.44</v>
      </c>
      <c r="K1521">
        <f t="shared" si="71"/>
        <v>34.950000000000003</v>
      </c>
    </row>
    <row r="1522" spans="1:11" x14ac:dyDescent="0.25">
      <c r="A1522" t="s">
        <v>9425</v>
      </c>
      <c r="B1522">
        <v>2000</v>
      </c>
      <c r="C1522">
        <v>35.36</v>
      </c>
      <c r="D1522">
        <v>38.82</v>
      </c>
      <c r="E1522">
        <v>0</v>
      </c>
      <c r="F1522">
        <v>0</v>
      </c>
      <c r="G1522">
        <v>-0.98</v>
      </c>
      <c r="H1522">
        <v>2.48</v>
      </c>
      <c r="I1522">
        <f t="shared" si="69"/>
        <v>-3.46</v>
      </c>
      <c r="J1522">
        <f t="shared" si="70"/>
        <v>38.82</v>
      </c>
      <c r="K1522">
        <f t="shared" si="71"/>
        <v>35.36</v>
      </c>
    </row>
    <row r="1523" spans="1:11" x14ac:dyDescent="0.25">
      <c r="A1523" t="s">
        <v>9426</v>
      </c>
      <c r="B1523">
        <v>2000</v>
      </c>
      <c r="C1523">
        <v>22.63</v>
      </c>
      <c r="D1523">
        <v>40.81</v>
      </c>
      <c r="E1523">
        <v>-2.2799999999999998</v>
      </c>
      <c r="F1523">
        <v>-18.46</v>
      </c>
      <c r="G1523">
        <v>-0.56999999999999995</v>
      </c>
      <c r="H1523">
        <v>1.43</v>
      </c>
      <c r="I1523">
        <f t="shared" si="69"/>
        <v>-2</v>
      </c>
      <c r="J1523">
        <f t="shared" si="70"/>
        <v>40.81</v>
      </c>
      <c r="K1523">
        <f t="shared" si="71"/>
        <v>22.63</v>
      </c>
    </row>
    <row r="1524" spans="1:11" x14ac:dyDescent="0.25">
      <c r="A1524" t="s">
        <v>9427</v>
      </c>
      <c r="B1524">
        <v>2000</v>
      </c>
      <c r="C1524">
        <v>25.63</v>
      </c>
      <c r="D1524">
        <v>40.909999999999997</v>
      </c>
      <c r="E1524">
        <v>-1.75</v>
      </c>
      <c r="F1524">
        <v>-14.69</v>
      </c>
      <c r="G1524">
        <v>-0.66</v>
      </c>
      <c r="H1524">
        <v>1.68</v>
      </c>
      <c r="I1524">
        <f t="shared" si="69"/>
        <v>-2.34</v>
      </c>
      <c r="J1524">
        <f t="shared" si="70"/>
        <v>40.909999999999997</v>
      </c>
      <c r="K1524">
        <f t="shared" si="71"/>
        <v>25.63</v>
      </c>
    </row>
    <row r="1525" spans="1:11" x14ac:dyDescent="0.25">
      <c r="A1525" t="s">
        <v>9428</v>
      </c>
      <c r="B1525">
        <v>2000</v>
      </c>
      <c r="C1525">
        <v>26.44</v>
      </c>
      <c r="D1525">
        <v>41.6</v>
      </c>
      <c r="E1525">
        <v>-1.72</v>
      </c>
      <c r="F1525">
        <v>-14.46</v>
      </c>
      <c r="G1525">
        <v>-0.69</v>
      </c>
      <c r="H1525">
        <v>1.73</v>
      </c>
      <c r="I1525">
        <f t="shared" si="69"/>
        <v>-2.42</v>
      </c>
      <c r="J1525">
        <f t="shared" si="70"/>
        <v>41.6</v>
      </c>
      <c r="K1525">
        <f t="shared" si="71"/>
        <v>26.44</v>
      </c>
    </row>
    <row r="1526" spans="1:11" x14ac:dyDescent="0.25">
      <c r="A1526" t="s">
        <v>9429</v>
      </c>
      <c r="B1526">
        <v>2000</v>
      </c>
      <c r="C1526">
        <v>28.33</v>
      </c>
      <c r="D1526">
        <v>49.23</v>
      </c>
      <c r="E1526">
        <v>-2.48</v>
      </c>
      <c r="F1526">
        <v>-20.85</v>
      </c>
      <c r="G1526">
        <v>-0.72</v>
      </c>
      <c r="H1526">
        <v>1.81</v>
      </c>
      <c r="I1526">
        <f t="shared" si="69"/>
        <v>-2.5300000000000002</v>
      </c>
      <c r="J1526">
        <f t="shared" si="70"/>
        <v>49.23</v>
      </c>
      <c r="K1526">
        <f t="shared" si="71"/>
        <v>28.33</v>
      </c>
    </row>
    <row r="1527" spans="1:11" x14ac:dyDescent="0.25">
      <c r="A1527" t="s">
        <v>9430</v>
      </c>
      <c r="B1527">
        <v>2000</v>
      </c>
      <c r="C1527">
        <v>28.35</v>
      </c>
      <c r="D1527">
        <v>48.55</v>
      </c>
      <c r="E1527">
        <v>-2.38</v>
      </c>
      <c r="F1527">
        <v>-20.04</v>
      </c>
      <c r="G1527">
        <v>-0.72</v>
      </c>
      <c r="H1527">
        <v>1.82</v>
      </c>
      <c r="I1527">
        <f t="shared" si="69"/>
        <v>-2.54</v>
      </c>
      <c r="J1527">
        <f t="shared" si="70"/>
        <v>48.55</v>
      </c>
      <c r="K1527">
        <f t="shared" si="71"/>
        <v>28.35</v>
      </c>
    </row>
    <row r="1528" spans="1:11" x14ac:dyDescent="0.25">
      <c r="A1528" t="s">
        <v>9431</v>
      </c>
      <c r="B1528">
        <v>2000</v>
      </c>
      <c r="C1528">
        <v>27.61</v>
      </c>
      <c r="D1528">
        <v>49.13</v>
      </c>
      <c r="E1528">
        <v>-2.57</v>
      </c>
      <c r="F1528">
        <v>-21.63</v>
      </c>
      <c r="G1528">
        <v>-0.7</v>
      </c>
      <c r="H1528">
        <v>1.76</v>
      </c>
      <c r="I1528">
        <f t="shared" si="69"/>
        <v>-2.46</v>
      </c>
      <c r="J1528">
        <f t="shared" si="70"/>
        <v>49.13</v>
      </c>
      <c r="K1528">
        <f t="shared" si="71"/>
        <v>27.61</v>
      </c>
    </row>
    <row r="1529" spans="1:11" x14ac:dyDescent="0.25">
      <c r="A1529" t="s">
        <v>9432</v>
      </c>
      <c r="B1529">
        <v>2000</v>
      </c>
      <c r="C1529">
        <v>25.62</v>
      </c>
      <c r="D1529">
        <v>41.11</v>
      </c>
      <c r="E1529">
        <v>-1.77</v>
      </c>
      <c r="F1529">
        <v>-14.93</v>
      </c>
      <c r="G1529">
        <v>-0.66</v>
      </c>
      <c r="H1529">
        <v>1.67</v>
      </c>
      <c r="I1529">
        <f t="shared" si="69"/>
        <v>-2.33</v>
      </c>
      <c r="J1529">
        <f t="shared" si="70"/>
        <v>41.11</v>
      </c>
      <c r="K1529">
        <f t="shared" si="71"/>
        <v>25.62</v>
      </c>
    </row>
    <row r="1530" spans="1:11" x14ac:dyDescent="0.25">
      <c r="A1530" t="s">
        <v>9433</v>
      </c>
      <c r="B1530">
        <v>2000</v>
      </c>
      <c r="C1530">
        <v>24.02</v>
      </c>
      <c r="D1530">
        <v>41.49</v>
      </c>
      <c r="E1530">
        <v>-2.0699999999999998</v>
      </c>
      <c r="F1530">
        <v>-17.39</v>
      </c>
      <c r="G1530">
        <v>-0.61</v>
      </c>
      <c r="H1530">
        <v>1.54</v>
      </c>
      <c r="I1530">
        <f t="shared" si="69"/>
        <v>-2.15</v>
      </c>
      <c r="J1530">
        <f t="shared" si="70"/>
        <v>41.49</v>
      </c>
      <c r="K1530">
        <f t="shared" si="71"/>
        <v>24.02</v>
      </c>
    </row>
    <row r="1531" spans="1:11" x14ac:dyDescent="0.25">
      <c r="A1531" t="s">
        <v>9434</v>
      </c>
      <c r="B1531">
        <v>2000</v>
      </c>
      <c r="C1531">
        <v>24.15</v>
      </c>
      <c r="D1531">
        <v>41.49</v>
      </c>
      <c r="E1531">
        <v>-2.12</v>
      </c>
      <c r="F1531">
        <v>-17.3</v>
      </c>
      <c r="G1531">
        <v>-0.61</v>
      </c>
      <c r="H1531">
        <v>1.55</v>
      </c>
      <c r="I1531">
        <f t="shared" si="69"/>
        <v>-2.16</v>
      </c>
      <c r="J1531">
        <f t="shared" si="70"/>
        <v>41.49</v>
      </c>
      <c r="K1531">
        <f t="shared" si="71"/>
        <v>24.15</v>
      </c>
    </row>
    <row r="1532" spans="1:11" x14ac:dyDescent="0.25">
      <c r="A1532" t="s">
        <v>9435</v>
      </c>
      <c r="B1532">
        <v>2000</v>
      </c>
      <c r="C1532">
        <v>23.6</v>
      </c>
      <c r="D1532">
        <v>53.64</v>
      </c>
      <c r="E1532">
        <v>-3.92</v>
      </c>
      <c r="F1532">
        <v>-32.03</v>
      </c>
      <c r="G1532">
        <v>-0.55000000000000004</v>
      </c>
      <c r="H1532">
        <v>1.38</v>
      </c>
      <c r="I1532">
        <f t="shared" si="69"/>
        <v>-1.93</v>
      </c>
      <c r="J1532">
        <f t="shared" si="70"/>
        <v>53.64</v>
      </c>
      <c r="K1532">
        <f t="shared" si="71"/>
        <v>23.6</v>
      </c>
    </row>
    <row r="1533" spans="1:11" x14ac:dyDescent="0.25">
      <c r="A1533" t="s">
        <v>9436</v>
      </c>
      <c r="B1533">
        <v>2000</v>
      </c>
      <c r="C1533">
        <v>26.55</v>
      </c>
      <c r="D1533">
        <v>40.17</v>
      </c>
      <c r="E1533">
        <v>-1.55</v>
      </c>
      <c r="F1533">
        <v>-12.71</v>
      </c>
      <c r="G1533">
        <v>-0.7</v>
      </c>
      <c r="H1533">
        <v>1.76</v>
      </c>
      <c r="I1533">
        <f t="shared" si="69"/>
        <v>-2.46</v>
      </c>
      <c r="J1533">
        <f t="shared" si="70"/>
        <v>40.17</v>
      </c>
      <c r="K1533">
        <f t="shared" si="71"/>
        <v>26.55</v>
      </c>
    </row>
    <row r="1534" spans="1:11" x14ac:dyDescent="0.25">
      <c r="A1534" t="s">
        <v>9437</v>
      </c>
      <c r="B1534">
        <v>2000</v>
      </c>
      <c r="C1534">
        <v>26.55</v>
      </c>
      <c r="D1534">
        <v>40.090000000000003</v>
      </c>
      <c r="E1534">
        <v>-1.54</v>
      </c>
      <c r="F1534">
        <v>-12.62</v>
      </c>
      <c r="G1534">
        <v>-0.7</v>
      </c>
      <c r="H1534">
        <v>1.76</v>
      </c>
      <c r="I1534">
        <f t="shared" si="69"/>
        <v>-2.46</v>
      </c>
      <c r="J1534">
        <f t="shared" si="70"/>
        <v>40.090000000000003</v>
      </c>
      <c r="K1534">
        <f t="shared" si="71"/>
        <v>26.55</v>
      </c>
    </row>
    <row r="1535" spans="1:11" x14ac:dyDescent="0.25">
      <c r="A1535" t="s">
        <v>9438</v>
      </c>
      <c r="B1535">
        <v>2000</v>
      </c>
      <c r="C1535">
        <v>26.55</v>
      </c>
      <c r="D1535">
        <v>40.17</v>
      </c>
      <c r="E1535">
        <v>-1.55</v>
      </c>
      <c r="F1535">
        <v>-12.71</v>
      </c>
      <c r="G1535">
        <v>-0.7</v>
      </c>
      <c r="H1535">
        <v>1.76</v>
      </c>
      <c r="I1535">
        <f t="shared" si="69"/>
        <v>-2.46</v>
      </c>
      <c r="J1535">
        <f t="shared" si="70"/>
        <v>40.17</v>
      </c>
      <c r="K1535">
        <f t="shared" si="71"/>
        <v>26.55</v>
      </c>
    </row>
    <row r="1536" spans="1:11" x14ac:dyDescent="0.25">
      <c r="A1536" t="s">
        <v>9439</v>
      </c>
      <c r="B1536">
        <v>2000</v>
      </c>
      <c r="C1536">
        <v>26.63</v>
      </c>
      <c r="D1536">
        <v>37.56</v>
      </c>
      <c r="E1536">
        <v>-1.18</v>
      </c>
      <c r="F1536">
        <v>-9.61</v>
      </c>
      <c r="G1536">
        <v>-0.71</v>
      </c>
      <c r="H1536">
        <v>1.79</v>
      </c>
      <c r="I1536">
        <f t="shared" si="69"/>
        <v>-2.5</v>
      </c>
      <c r="J1536">
        <f t="shared" si="70"/>
        <v>37.56</v>
      </c>
      <c r="K1536">
        <f t="shared" si="71"/>
        <v>26.63</v>
      </c>
    </row>
    <row r="1537" spans="1:11" x14ac:dyDescent="0.25">
      <c r="A1537" t="s">
        <v>9440</v>
      </c>
      <c r="B1537">
        <v>2000</v>
      </c>
      <c r="C1537">
        <v>33.96</v>
      </c>
      <c r="D1537">
        <v>37.29</v>
      </c>
      <c r="E1537">
        <v>0</v>
      </c>
      <c r="F1537">
        <v>0</v>
      </c>
      <c r="G1537">
        <v>-0.95</v>
      </c>
      <c r="H1537">
        <v>2.38</v>
      </c>
      <c r="I1537">
        <f t="shared" si="69"/>
        <v>-3.33</v>
      </c>
      <c r="J1537">
        <f t="shared" si="70"/>
        <v>37.29</v>
      </c>
      <c r="K1537">
        <f t="shared" si="71"/>
        <v>33.96</v>
      </c>
    </row>
    <row r="1538" spans="1:11" x14ac:dyDescent="0.25">
      <c r="A1538" t="s">
        <v>9457</v>
      </c>
      <c r="B1538">
        <v>2000</v>
      </c>
      <c r="C1538">
        <v>36.11</v>
      </c>
      <c r="D1538">
        <v>39.65</v>
      </c>
      <c r="E1538">
        <v>0</v>
      </c>
      <c r="F1538">
        <v>0</v>
      </c>
      <c r="G1538">
        <v>-1.01</v>
      </c>
      <c r="H1538">
        <v>2.5299999999999998</v>
      </c>
      <c r="I1538">
        <f t="shared" ref="I1538:I1601" si="72">+G1538-H1538</f>
        <v>-3.54</v>
      </c>
      <c r="J1538">
        <f t="shared" si="70"/>
        <v>39.65</v>
      </c>
      <c r="K1538">
        <f t="shared" si="71"/>
        <v>36.11</v>
      </c>
    </row>
    <row r="1539" spans="1:11" x14ac:dyDescent="0.25">
      <c r="A1539" t="s">
        <v>9458</v>
      </c>
      <c r="B1539">
        <v>2000</v>
      </c>
      <c r="C1539">
        <v>28.73</v>
      </c>
      <c r="D1539">
        <v>37.479999999999997</v>
      </c>
      <c r="E1539">
        <v>-0.85</v>
      </c>
      <c r="F1539">
        <v>-6.87</v>
      </c>
      <c r="G1539">
        <v>-0.78</v>
      </c>
      <c r="H1539">
        <v>1.95</v>
      </c>
      <c r="I1539">
        <f t="shared" si="72"/>
        <v>-2.73</v>
      </c>
      <c r="J1539">
        <f t="shared" ref="J1539:J1602" si="73">D1539</f>
        <v>37.479999999999997</v>
      </c>
      <c r="K1539">
        <f t="shared" ref="K1539:K1602" si="74">C1539</f>
        <v>28.73</v>
      </c>
    </row>
    <row r="1540" spans="1:11" x14ac:dyDescent="0.25">
      <c r="A1540" t="s">
        <v>9459</v>
      </c>
      <c r="B1540">
        <v>2000</v>
      </c>
      <c r="C1540">
        <v>34.15</v>
      </c>
      <c r="D1540">
        <v>37.49</v>
      </c>
      <c r="E1540">
        <v>0</v>
      </c>
      <c r="F1540">
        <v>0</v>
      </c>
      <c r="G1540">
        <v>-0.95</v>
      </c>
      <c r="H1540">
        <v>2.39</v>
      </c>
      <c r="I1540">
        <f t="shared" si="72"/>
        <v>-3.34</v>
      </c>
      <c r="J1540">
        <f t="shared" si="73"/>
        <v>37.49</v>
      </c>
      <c r="K1540">
        <f t="shared" si="74"/>
        <v>34.15</v>
      </c>
    </row>
    <row r="1541" spans="1:11" x14ac:dyDescent="0.25">
      <c r="A1541" t="s">
        <v>9460</v>
      </c>
      <c r="B1541">
        <v>2000</v>
      </c>
      <c r="C1541">
        <v>33.96</v>
      </c>
      <c r="D1541">
        <v>37.29</v>
      </c>
      <c r="E1541">
        <v>0</v>
      </c>
      <c r="F1541">
        <v>0</v>
      </c>
      <c r="G1541">
        <v>-0.95</v>
      </c>
      <c r="H1541">
        <v>2.38</v>
      </c>
      <c r="I1541">
        <f t="shared" si="72"/>
        <v>-3.33</v>
      </c>
      <c r="J1541">
        <f t="shared" si="73"/>
        <v>37.29</v>
      </c>
      <c r="K1541">
        <f t="shared" si="74"/>
        <v>33.96</v>
      </c>
    </row>
    <row r="1542" spans="1:11" x14ac:dyDescent="0.25">
      <c r="A1542" t="s">
        <v>9461</v>
      </c>
      <c r="B1542">
        <v>2000</v>
      </c>
      <c r="C1542">
        <v>34.15</v>
      </c>
      <c r="D1542">
        <v>37.49</v>
      </c>
      <c r="E1542">
        <v>0</v>
      </c>
      <c r="F1542">
        <v>0</v>
      </c>
      <c r="G1542">
        <v>-0.95</v>
      </c>
      <c r="H1542">
        <v>2.39</v>
      </c>
      <c r="I1542">
        <f t="shared" si="72"/>
        <v>-3.34</v>
      </c>
      <c r="J1542">
        <f t="shared" si="73"/>
        <v>37.49</v>
      </c>
      <c r="K1542">
        <f t="shared" si="74"/>
        <v>34.15</v>
      </c>
    </row>
    <row r="1543" spans="1:11" x14ac:dyDescent="0.25">
      <c r="A1543" t="s">
        <v>9462</v>
      </c>
      <c r="B1543">
        <v>2000</v>
      </c>
      <c r="C1543">
        <v>34.369999999999997</v>
      </c>
      <c r="D1543">
        <v>37.74</v>
      </c>
      <c r="E1543">
        <v>0</v>
      </c>
      <c r="F1543">
        <v>0</v>
      </c>
      <c r="G1543">
        <v>-0.96</v>
      </c>
      <c r="H1543">
        <v>2.41</v>
      </c>
      <c r="I1543">
        <f t="shared" si="72"/>
        <v>-3.37</v>
      </c>
      <c r="J1543">
        <f t="shared" si="73"/>
        <v>37.74</v>
      </c>
      <c r="K1543">
        <f t="shared" si="74"/>
        <v>34.369999999999997</v>
      </c>
    </row>
    <row r="1544" spans="1:11" x14ac:dyDescent="0.25">
      <c r="A1544" t="s">
        <v>9463</v>
      </c>
      <c r="B1544">
        <v>2000</v>
      </c>
      <c r="C1544">
        <v>33.96</v>
      </c>
      <c r="D1544">
        <v>37.29</v>
      </c>
      <c r="E1544">
        <v>0</v>
      </c>
      <c r="F1544">
        <v>0</v>
      </c>
      <c r="G1544">
        <v>-0.95</v>
      </c>
      <c r="H1544">
        <v>2.38</v>
      </c>
      <c r="I1544">
        <f t="shared" si="72"/>
        <v>-3.33</v>
      </c>
      <c r="J1544">
        <f t="shared" si="73"/>
        <v>37.29</v>
      </c>
      <c r="K1544">
        <f t="shared" si="74"/>
        <v>33.96</v>
      </c>
    </row>
    <row r="1545" spans="1:11" x14ac:dyDescent="0.25">
      <c r="A1545" t="s">
        <v>9464</v>
      </c>
      <c r="B1545">
        <v>2000</v>
      </c>
      <c r="C1545">
        <v>29.01</v>
      </c>
      <c r="D1545">
        <v>37.19</v>
      </c>
      <c r="E1545">
        <v>-0.76</v>
      </c>
      <c r="F1545">
        <v>-6.17</v>
      </c>
      <c r="G1545">
        <v>-0.79</v>
      </c>
      <c r="H1545">
        <v>1.98</v>
      </c>
      <c r="I1545">
        <f t="shared" si="72"/>
        <v>-2.77</v>
      </c>
      <c r="J1545">
        <f t="shared" si="73"/>
        <v>37.19</v>
      </c>
      <c r="K1545">
        <f t="shared" si="74"/>
        <v>29.01</v>
      </c>
    </row>
    <row r="1546" spans="1:11" x14ac:dyDescent="0.25">
      <c r="A1546" t="s">
        <v>9465</v>
      </c>
      <c r="B1546">
        <v>2000</v>
      </c>
      <c r="C1546">
        <v>29.02</v>
      </c>
      <c r="D1546">
        <v>36.799999999999997</v>
      </c>
      <c r="E1546">
        <v>-0.7</v>
      </c>
      <c r="F1546">
        <v>-5.7</v>
      </c>
      <c r="G1546">
        <v>-0.79</v>
      </c>
      <c r="H1546">
        <v>1.99</v>
      </c>
      <c r="I1546">
        <f t="shared" si="72"/>
        <v>-2.7800000000000002</v>
      </c>
      <c r="J1546">
        <f t="shared" si="73"/>
        <v>36.799999999999997</v>
      </c>
      <c r="K1546">
        <f t="shared" si="74"/>
        <v>29.02</v>
      </c>
    </row>
    <row r="1547" spans="1:11" x14ac:dyDescent="0.25">
      <c r="A1547" t="s">
        <v>9466</v>
      </c>
      <c r="B1547">
        <v>2000</v>
      </c>
      <c r="C1547">
        <v>29</v>
      </c>
      <c r="D1547">
        <v>37.479999999999997</v>
      </c>
      <c r="E1547">
        <v>-0.8</v>
      </c>
      <c r="F1547">
        <v>-6.51</v>
      </c>
      <c r="G1547">
        <v>-0.79</v>
      </c>
      <c r="H1547">
        <v>1.98</v>
      </c>
      <c r="I1547">
        <f t="shared" si="72"/>
        <v>-2.77</v>
      </c>
      <c r="J1547">
        <f t="shared" si="73"/>
        <v>37.479999999999997</v>
      </c>
      <c r="K1547">
        <f t="shared" si="74"/>
        <v>29</v>
      </c>
    </row>
    <row r="1548" spans="1:11" x14ac:dyDescent="0.25">
      <c r="A1548" t="s">
        <v>9467</v>
      </c>
      <c r="B1548">
        <v>2000</v>
      </c>
      <c r="C1548">
        <v>25.63</v>
      </c>
      <c r="D1548">
        <v>37.6</v>
      </c>
      <c r="E1548">
        <v>-1.35</v>
      </c>
      <c r="F1548">
        <v>-10.94</v>
      </c>
      <c r="G1548">
        <v>-0.68</v>
      </c>
      <c r="H1548">
        <v>1.7</v>
      </c>
      <c r="I1548">
        <f t="shared" si="72"/>
        <v>-2.38</v>
      </c>
      <c r="J1548">
        <f t="shared" si="73"/>
        <v>37.6</v>
      </c>
      <c r="K1548">
        <f t="shared" si="74"/>
        <v>25.63</v>
      </c>
    </row>
    <row r="1549" spans="1:11" x14ac:dyDescent="0.25">
      <c r="A1549" t="s">
        <v>9468</v>
      </c>
      <c r="B1549">
        <v>2000</v>
      </c>
      <c r="C1549">
        <v>23.34</v>
      </c>
      <c r="D1549">
        <v>36.18</v>
      </c>
      <c r="E1549">
        <v>-1.51</v>
      </c>
      <c r="F1549">
        <v>-12.21</v>
      </c>
      <c r="G1549">
        <v>-0.61</v>
      </c>
      <c r="H1549">
        <v>1.53</v>
      </c>
      <c r="I1549">
        <f t="shared" si="72"/>
        <v>-2.14</v>
      </c>
      <c r="J1549">
        <f t="shared" si="73"/>
        <v>36.18</v>
      </c>
      <c r="K1549">
        <f t="shared" si="74"/>
        <v>23.34</v>
      </c>
    </row>
    <row r="1550" spans="1:11" x14ac:dyDescent="0.25">
      <c r="A1550" t="s">
        <v>9469</v>
      </c>
      <c r="B1550">
        <v>2000</v>
      </c>
      <c r="C1550">
        <v>24.16</v>
      </c>
      <c r="D1550">
        <v>34.15</v>
      </c>
      <c r="E1550">
        <v>-1.0900000000000001</v>
      </c>
      <c r="F1550">
        <v>-8.82</v>
      </c>
      <c r="G1550">
        <v>-0.64</v>
      </c>
      <c r="H1550">
        <v>1.62</v>
      </c>
      <c r="I1550">
        <f t="shared" si="72"/>
        <v>-2.2600000000000002</v>
      </c>
      <c r="J1550">
        <f t="shared" si="73"/>
        <v>34.15</v>
      </c>
      <c r="K1550">
        <f t="shared" si="74"/>
        <v>24.16</v>
      </c>
    </row>
    <row r="1551" spans="1:11" x14ac:dyDescent="0.25">
      <c r="A1551" t="s">
        <v>9470</v>
      </c>
      <c r="B1551">
        <v>2000</v>
      </c>
      <c r="C1551">
        <v>30.84</v>
      </c>
      <c r="D1551">
        <v>33.86</v>
      </c>
      <c r="E1551">
        <v>0</v>
      </c>
      <c r="F1551">
        <v>0</v>
      </c>
      <c r="G1551">
        <v>-0.86</v>
      </c>
      <c r="H1551">
        <v>2.16</v>
      </c>
      <c r="I1551">
        <f t="shared" si="72"/>
        <v>-3.02</v>
      </c>
      <c r="J1551">
        <f t="shared" si="73"/>
        <v>33.86</v>
      </c>
      <c r="K1551">
        <f t="shared" si="74"/>
        <v>30.84</v>
      </c>
    </row>
    <row r="1552" spans="1:11" x14ac:dyDescent="0.25">
      <c r="A1552" t="s">
        <v>9471</v>
      </c>
      <c r="B1552">
        <v>2000</v>
      </c>
      <c r="C1552">
        <v>23.74</v>
      </c>
      <c r="D1552">
        <v>26.07</v>
      </c>
      <c r="E1552">
        <v>0</v>
      </c>
      <c r="F1552">
        <v>0</v>
      </c>
      <c r="G1552">
        <v>-0.66</v>
      </c>
      <c r="H1552">
        <v>1.67</v>
      </c>
      <c r="I1552">
        <f t="shared" si="72"/>
        <v>-2.33</v>
      </c>
      <c r="J1552">
        <f t="shared" si="73"/>
        <v>26.07</v>
      </c>
      <c r="K1552">
        <f t="shared" si="74"/>
        <v>23.74</v>
      </c>
    </row>
    <row r="1553" spans="1:11" x14ac:dyDescent="0.25">
      <c r="A1553" t="s">
        <v>9472</v>
      </c>
      <c r="B1553">
        <v>2000</v>
      </c>
      <c r="C1553">
        <v>34.15</v>
      </c>
      <c r="D1553">
        <v>37.49</v>
      </c>
      <c r="E1553">
        <v>0</v>
      </c>
      <c r="F1553">
        <v>0</v>
      </c>
      <c r="G1553">
        <v>-0.95</v>
      </c>
      <c r="H1553">
        <v>2.39</v>
      </c>
      <c r="I1553">
        <f t="shared" si="72"/>
        <v>-3.34</v>
      </c>
      <c r="J1553">
        <f t="shared" si="73"/>
        <v>37.49</v>
      </c>
      <c r="K1553">
        <f t="shared" si="74"/>
        <v>34.15</v>
      </c>
    </row>
    <row r="1554" spans="1:11" x14ac:dyDescent="0.25">
      <c r="A1554" t="s">
        <v>9489</v>
      </c>
      <c r="B1554">
        <v>2000</v>
      </c>
      <c r="C1554">
        <v>36</v>
      </c>
      <c r="D1554">
        <v>39.479999999999997</v>
      </c>
      <c r="E1554">
        <v>0</v>
      </c>
      <c r="F1554">
        <v>0</v>
      </c>
      <c r="G1554">
        <v>-0.94</v>
      </c>
      <c r="H1554">
        <v>2.54</v>
      </c>
      <c r="I1554">
        <f t="shared" si="72"/>
        <v>-3.48</v>
      </c>
      <c r="J1554">
        <f t="shared" si="73"/>
        <v>39.479999999999997</v>
      </c>
      <c r="K1554">
        <f t="shared" si="74"/>
        <v>36</v>
      </c>
    </row>
    <row r="1555" spans="1:11" x14ac:dyDescent="0.25">
      <c r="A1555" t="s">
        <v>9490</v>
      </c>
      <c r="B1555">
        <v>2000</v>
      </c>
      <c r="C1555">
        <v>18.37</v>
      </c>
      <c r="D1555">
        <v>54.56</v>
      </c>
      <c r="E1555">
        <v>-4.54</v>
      </c>
      <c r="F1555">
        <v>-39.4</v>
      </c>
      <c r="G1555">
        <v>-0.36</v>
      </c>
      <c r="H1555">
        <v>0.97</v>
      </c>
      <c r="I1555">
        <f t="shared" si="72"/>
        <v>-1.33</v>
      </c>
      <c r="J1555">
        <f t="shared" si="73"/>
        <v>54.56</v>
      </c>
      <c r="K1555">
        <f t="shared" si="74"/>
        <v>18.37</v>
      </c>
    </row>
    <row r="1556" spans="1:11" x14ac:dyDescent="0.25">
      <c r="A1556" t="s">
        <v>9491</v>
      </c>
      <c r="B1556">
        <v>2000</v>
      </c>
      <c r="C1556">
        <v>17.850000000000001</v>
      </c>
      <c r="D1556">
        <v>85.17</v>
      </c>
      <c r="E1556">
        <v>-8.5500000000000007</v>
      </c>
      <c r="F1556">
        <v>-74.97</v>
      </c>
      <c r="G1556">
        <v>-0.24</v>
      </c>
      <c r="H1556">
        <v>0.66</v>
      </c>
      <c r="I1556">
        <f t="shared" si="72"/>
        <v>-0.9</v>
      </c>
      <c r="J1556">
        <f t="shared" si="73"/>
        <v>85.17</v>
      </c>
      <c r="K1556">
        <f t="shared" si="74"/>
        <v>17.850000000000001</v>
      </c>
    </row>
    <row r="1557" spans="1:11" x14ac:dyDescent="0.25">
      <c r="A1557" t="s">
        <v>9492</v>
      </c>
      <c r="B1557">
        <v>2000</v>
      </c>
      <c r="C1557">
        <v>17.850000000000001</v>
      </c>
      <c r="D1557">
        <v>85.17</v>
      </c>
      <c r="E1557">
        <v>-8.5500000000000007</v>
      </c>
      <c r="F1557">
        <v>-74.97</v>
      </c>
      <c r="G1557">
        <v>-0.24</v>
      </c>
      <c r="H1557">
        <v>0.66</v>
      </c>
      <c r="I1557">
        <f t="shared" si="72"/>
        <v>-0.9</v>
      </c>
      <c r="J1557">
        <f t="shared" si="73"/>
        <v>85.17</v>
      </c>
      <c r="K1557">
        <f t="shared" si="74"/>
        <v>17.850000000000001</v>
      </c>
    </row>
    <row r="1558" spans="1:11" x14ac:dyDescent="0.25">
      <c r="A1558" t="s">
        <v>9493</v>
      </c>
      <c r="B1558">
        <v>2000</v>
      </c>
      <c r="C1558">
        <v>17.8</v>
      </c>
      <c r="D1558">
        <v>87.17</v>
      </c>
      <c r="E1558">
        <v>-8.82</v>
      </c>
      <c r="F1558">
        <v>-77.33</v>
      </c>
      <c r="G1558">
        <v>-0.23</v>
      </c>
      <c r="H1558">
        <v>0.63</v>
      </c>
      <c r="I1558">
        <f t="shared" si="72"/>
        <v>-0.86</v>
      </c>
      <c r="J1558">
        <f t="shared" si="73"/>
        <v>87.17</v>
      </c>
      <c r="K1558">
        <f t="shared" si="74"/>
        <v>17.8</v>
      </c>
    </row>
    <row r="1559" spans="1:11" x14ac:dyDescent="0.25">
      <c r="A1559" t="s">
        <v>9494</v>
      </c>
      <c r="B1559">
        <v>2000</v>
      </c>
      <c r="C1559">
        <v>19.41</v>
      </c>
      <c r="D1559">
        <v>74.319999999999993</v>
      </c>
      <c r="E1559">
        <v>-3.47</v>
      </c>
      <c r="F1559">
        <v>-56.84</v>
      </c>
      <c r="G1559">
        <v>-0.42</v>
      </c>
      <c r="H1559">
        <v>1.1200000000000001</v>
      </c>
      <c r="I1559">
        <f t="shared" si="72"/>
        <v>-1.54</v>
      </c>
      <c r="J1559">
        <f t="shared" si="73"/>
        <v>74.319999999999993</v>
      </c>
      <c r="K1559">
        <f t="shared" si="74"/>
        <v>19.41</v>
      </c>
    </row>
    <row r="1560" spans="1:11" x14ac:dyDescent="0.25">
      <c r="A1560" t="s">
        <v>9495</v>
      </c>
      <c r="B1560">
        <v>2000</v>
      </c>
      <c r="C1560">
        <v>19.41</v>
      </c>
      <c r="D1560">
        <v>74.319999999999993</v>
      </c>
      <c r="E1560">
        <v>-3.47</v>
      </c>
      <c r="F1560">
        <v>-56.84</v>
      </c>
      <c r="G1560">
        <v>-0.42</v>
      </c>
      <c r="H1560">
        <v>1.1200000000000001</v>
      </c>
      <c r="I1560">
        <f t="shared" si="72"/>
        <v>-1.54</v>
      </c>
      <c r="J1560">
        <f t="shared" si="73"/>
        <v>74.319999999999993</v>
      </c>
      <c r="K1560">
        <f t="shared" si="74"/>
        <v>19.41</v>
      </c>
    </row>
    <row r="1561" spans="1:11" x14ac:dyDescent="0.25">
      <c r="A1561" t="s">
        <v>9496</v>
      </c>
      <c r="B1561">
        <v>2000</v>
      </c>
      <c r="C1561">
        <v>19.420000000000002</v>
      </c>
      <c r="D1561">
        <v>74.319999999999993</v>
      </c>
      <c r="E1561">
        <v>-3.47</v>
      </c>
      <c r="F1561">
        <v>-56.83</v>
      </c>
      <c r="G1561">
        <v>-0.42</v>
      </c>
      <c r="H1561">
        <v>1.1200000000000001</v>
      </c>
      <c r="I1561">
        <f t="shared" si="72"/>
        <v>-1.54</v>
      </c>
      <c r="J1561">
        <f t="shared" si="73"/>
        <v>74.319999999999993</v>
      </c>
      <c r="K1561">
        <f t="shared" si="74"/>
        <v>19.420000000000002</v>
      </c>
    </row>
    <row r="1562" spans="1:11" x14ac:dyDescent="0.25">
      <c r="A1562" t="s">
        <v>9497</v>
      </c>
      <c r="B1562">
        <v>2000</v>
      </c>
      <c r="C1562">
        <v>18.899999999999999</v>
      </c>
      <c r="D1562">
        <v>85.16</v>
      </c>
      <c r="E1562">
        <v>-8.4</v>
      </c>
      <c r="F1562">
        <v>-73.64</v>
      </c>
      <c r="G1562">
        <v>-0.28000000000000003</v>
      </c>
      <c r="H1562">
        <v>0.74</v>
      </c>
      <c r="I1562">
        <f t="shared" si="72"/>
        <v>-1.02</v>
      </c>
      <c r="J1562">
        <f t="shared" si="73"/>
        <v>85.16</v>
      </c>
      <c r="K1562">
        <f t="shared" si="74"/>
        <v>18.899999999999999</v>
      </c>
    </row>
    <row r="1563" spans="1:11" x14ac:dyDescent="0.25">
      <c r="A1563" t="s">
        <v>9498</v>
      </c>
      <c r="B1563">
        <v>2000</v>
      </c>
      <c r="C1563">
        <v>24.86</v>
      </c>
      <c r="D1563">
        <v>40.03</v>
      </c>
      <c r="E1563">
        <v>-1.82</v>
      </c>
      <c r="F1563">
        <v>-14.77</v>
      </c>
      <c r="G1563">
        <v>-0.6</v>
      </c>
      <c r="H1563">
        <v>1.62</v>
      </c>
      <c r="I1563">
        <f t="shared" si="72"/>
        <v>-2.2200000000000002</v>
      </c>
      <c r="J1563">
        <f t="shared" si="73"/>
        <v>40.03</v>
      </c>
      <c r="K1563">
        <f t="shared" si="74"/>
        <v>24.86</v>
      </c>
    </row>
    <row r="1564" spans="1:11" x14ac:dyDescent="0.25">
      <c r="A1564" t="s">
        <v>9499</v>
      </c>
      <c r="B1564">
        <v>2000</v>
      </c>
      <c r="C1564">
        <v>22.72</v>
      </c>
      <c r="D1564">
        <v>48.93</v>
      </c>
      <c r="E1564">
        <v>-3.41</v>
      </c>
      <c r="F1564">
        <v>-27.75</v>
      </c>
      <c r="G1564">
        <v>-0.51</v>
      </c>
      <c r="H1564">
        <v>1.36</v>
      </c>
      <c r="I1564">
        <f t="shared" si="72"/>
        <v>-1.87</v>
      </c>
      <c r="J1564">
        <f t="shared" si="73"/>
        <v>48.93</v>
      </c>
      <c r="K1564">
        <f t="shared" si="74"/>
        <v>22.72</v>
      </c>
    </row>
    <row r="1565" spans="1:11" x14ac:dyDescent="0.25">
      <c r="A1565" t="s">
        <v>9500</v>
      </c>
      <c r="B1565">
        <v>2000</v>
      </c>
      <c r="C1565">
        <v>22.95</v>
      </c>
      <c r="D1565">
        <v>42.45</v>
      </c>
      <c r="E1565">
        <v>-2.4500000000000002</v>
      </c>
      <c r="F1565">
        <v>-19.97</v>
      </c>
      <c r="G1565">
        <v>-0.54</v>
      </c>
      <c r="H1565">
        <v>1.44</v>
      </c>
      <c r="I1565">
        <f t="shared" si="72"/>
        <v>-1.98</v>
      </c>
      <c r="J1565">
        <f t="shared" si="73"/>
        <v>42.45</v>
      </c>
      <c r="K1565">
        <f t="shared" si="74"/>
        <v>22.95</v>
      </c>
    </row>
    <row r="1566" spans="1:11" x14ac:dyDescent="0.25">
      <c r="A1566" t="s">
        <v>9501</v>
      </c>
      <c r="B1566">
        <v>2000</v>
      </c>
      <c r="C1566">
        <v>23.03</v>
      </c>
      <c r="D1566">
        <v>40.229999999999997</v>
      </c>
      <c r="E1566">
        <v>-2.12</v>
      </c>
      <c r="F1566">
        <v>-17.29</v>
      </c>
      <c r="G1566">
        <v>-0.55000000000000004</v>
      </c>
      <c r="H1566">
        <v>1.48</v>
      </c>
      <c r="I1566">
        <f t="shared" si="72"/>
        <v>-2.0300000000000002</v>
      </c>
      <c r="J1566">
        <f t="shared" si="73"/>
        <v>40.229999999999997</v>
      </c>
      <c r="K1566">
        <f t="shared" si="74"/>
        <v>23.03</v>
      </c>
    </row>
    <row r="1567" spans="1:11" x14ac:dyDescent="0.25">
      <c r="A1567" t="s">
        <v>9502</v>
      </c>
      <c r="B1567">
        <v>2000</v>
      </c>
      <c r="C1567">
        <v>23.03</v>
      </c>
      <c r="D1567">
        <v>40.229999999999997</v>
      </c>
      <c r="E1567">
        <v>-2.12</v>
      </c>
      <c r="F1567">
        <v>-17.29</v>
      </c>
      <c r="G1567">
        <v>-0.55000000000000004</v>
      </c>
      <c r="H1567">
        <v>1.48</v>
      </c>
      <c r="I1567">
        <f t="shared" si="72"/>
        <v>-2.0300000000000002</v>
      </c>
      <c r="J1567">
        <f t="shared" si="73"/>
        <v>40.229999999999997</v>
      </c>
      <c r="K1567">
        <f t="shared" si="74"/>
        <v>23.03</v>
      </c>
    </row>
    <row r="1568" spans="1:11" x14ac:dyDescent="0.25">
      <c r="A1568" t="s">
        <v>9503</v>
      </c>
      <c r="B1568">
        <v>2000</v>
      </c>
      <c r="C1568">
        <v>23.1</v>
      </c>
      <c r="D1568">
        <v>38.78</v>
      </c>
      <c r="E1568">
        <v>-1.91</v>
      </c>
      <c r="F1568">
        <v>-15.55</v>
      </c>
      <c r="G1568">
        <v>-0.55000000000000004</v>
      </c>
      <c r="H1568">
        <v>1.49</v>
      </c>
      <c r="I1568">
        <f t="shared" si="72"/>
        <v>-2.04</v>
      </c>
      <c r="J1568">
        <f t="shared" si="73"/>
        <v>38.78</v>
      </c>
      <c r="K1568">
        <f t="shared" si="74"/>
        <v>23.1</v>
      </c>
    </row>
    <row r="1569" spans="1:11" x14ac:dyDescent="0.25">
      <c r="A1569" t="s">
        <v>9504</v>
      </c>
      <c r="B1569">
        <v>2000</v>
      </c>
      <c r="C1569">
        <v>36</v>
      </c>
      <c r="D1569">
        <v>39.479999999999997</v>
      </c>
      <c r="E1569">
        <v>0</v>
      </c>
      <c r="F1569">
        <v>0</v>
      </c>
      <c r="G1569">
        <v>-0.94</v>
      </c>
      <c r="H1569">
        <v>2.54</v>
      </c>
      <c r="I1569">
        <f t="shared" si="72"/>
        <v>-3.48</v>
      </c>
      <c r="J1569">
        <f t="shared" si="73"/>
        <v>39.479999999999997</v>
      </c>
      <c r="K1569">
        <f t="shared" si="74"/>
        <v>36</v>
      </c>
    </row>
    <row r="1570" spans="1:11" x14ac:dyDescent="0.25">
      <c r="A1570" t="s">
        <v>9521</v>
      </c>
      <c r="B1570">
        <v>2000</v>
      </c>
      <c r="C1570">
        <v>41.64</v>
      </c>
      <c r="D1570">
        <v>45.03</v>
      </c>
      <c r="E1570">
        <v>0</v>
      </c>
      <c r="F1570">
        <v>0</v>
      </c>
      <c r="G1570">
        <v>-0.8</v>
      </c>
      <c r="H1570">
        <v>2.59</v>
      </c>
      <c r="I1570">
        <f t="shared" si="72"/>
        <v>-3.3899999999999997</v>
      </c>
      <c r="J1570">
        <f t="shared" si="73"/>
        <v>45.03</v>
      </c>
      <c r="K1570">
        <f t="shared" si="74"/>
        <v>41.64</v>
      </c>
    </row>
    <row r="1571" spans="1:11" x14ac:dyDescent="0.25">
      <c r="A1571" t="s">
        <v>9522</v>
      </c>
      <c r="B1571">
        <v>2000</v>
      </c>
      <c r="C1571">
        <v>28.02</v>
      </c>
      <c r="D1571">
        <v>44.5</v>
      </c>
      <c r="E1571">
        <v>-2.08</v>
      </c>
      <c r="F1571">
        <v>-16.45</v>
      </c>
      <c r="G1571">
        <v>-0.5</v>
      </c>
      <c r="H1571">
        <v>1.61</v>
      </c>
      <c r="I1571">
        <f t="shared" si="72"/>
        <v>-2.1100000000000003</v>
      </c>
      <c r="J1571">
        <f t="shared" si="73"/>
        <v>44.5</v>
      </c>
      <c r="K1571">
        <f t="shared" si="74"/>
        <v>28.02</v>
      </c>
    </row>
    <row r="1572" spans="1:11" x14ac:dyDescent="0.25">
      <c r="A1572" t="s">
        <v>9523</v>
      </c>
      <c r="B1572">
        <v>2000</v>
      </c>
      <c r="C1572">
        <v>32.26</v>
      </c>
      <c r="D1572">
        <v>45.77</v>
      </c>
      <c r="E1572">
        <v>-1.59</v>
      </c>
      <c r="F1572">
        <v>-12.6</v>
      </c>
      <c r="G1572">
        <v>-0.59</v>
      </c>
      <c r="H1572">
        <v>1.91</v>
      </c>
      <c r="I1572">
        <f t="shared" si="72"/>
        <v>-2.5</v>
      </c>
      <c r="J1572">
        <f t="shared" si="73"/>
        <v>45.77</v>
      </c>
      <c r="K1572">
        <f t="shared" si="74"/>
        <v>32.26</v>
      </c>
    </row>
    <row r="1573" spans="1:11" x14ac:dyDescent="0.25">
      <c r="A1573" t="s">
        <v>9524</v>
      </c>
      <c r="B1573">
        <v>2000</v>
      </c>
      <c r="C1573">
        <v>30.39</v>
      </c>
      <c r="D1573">
        <v>45.42</v>
      </c>
      <c r="E1573">
        <v>-1.84</v>
      </c>
      <c r="F1573">
        <v>-14.54</v>
      </c>
      <c r="G1573">
        <v>-0.55000000000000004</v>
      </c>
      <c r="H1573">
        <v>1.78</v>
      </c>
      <c r="I1573">
        <f t="shared" si="72"/>
        <v>-2.33</v>
      </c>
      <c r="J1573">
        <f t="shared" si="73"/>
        <v>45.42</v>
      </c>
      <c r="K1573">
        <f t="shared" si="74"/>
        <v>30.39</v>
      </c>
    </row>
    <row r="1574" spans="1:11" x14ac:dyDescent="0.25">
      <c r="A1574" t="s">
        <v>9525</v>
      </c>
      <c r="B1574">
        <v>2000</v>
      </c>
      <c r="C1574">
        <v>32.28</v>
      </c>
      <c r="D1574">
        <v>46.01</v>
      </c>
      <c r="E1574">
        <v>-1.63</v>
      </c>
      <c r="F1574">
        <v>-12.86</v>
      </c>
      <c r="G1574">
        <v>-0.59</v>
      </c>
      <c r="H1574">
        <v>1.91</v>
      </c>
      <c r="I1574">
        <f t="shared" si="72"/>
        <v>-2.5</v>
      </c>
      <c r="J1574">
        <f t="shared" si="73"/>
        <v>46.01</v>
      </c>
      <c r="K1574">
        <f t="shared" si="74"/>
        <v>32.28</v>
      </c>
    </row>
    <row r="1575" spans="1:11" x14ac:dyDescent="0.25">
      <c r="A1575" t="s">
        <v>9526</v>
      </c>
      <c r="B1575">
        <v>2000</v>
      </c>
      <c r="C1575">
        <v>30.61</v>
      </c>
      <c r="D1575">
        <v>46.06</v>
      </c>
      <c r="E1575">
        <v>-1.88</v>
      </c>
      <c r="F1575">
        <v>-14.98</v>
      </c>
      <c r="G1575">
        <v>-0.56000000000000005</v>
      </c>
      <c r="H1575">
        <v>1.79</v>
      </c>
      <c r="I1575">
        <f t="shared" si="72"/>
        <v>-2.35</v>
      </c>
      <c r="J1575">
        <f t="shared" si="73"/>
        <v>46.06</v>
      </c>
      <c r="K1575">
        <f t="shared" si="74"/>
        <v>30.61</v>
      </c>
    </row>
    <row r="1576" spans="1:11" x14ac:dyDescent="0.25">
      <c r="A1576" t="s">
        <v>9527</v>
      </c>
      <c r="B1576">
        <v>2000</v>
      </c>
      <c r="C1576">
        <v>32.83</v>
      </c>
      <c r="D1576">
        <v>63.19</v>
      </c>
      <c r="E1576">
        <v>-4.03</v>
      </c>
      <c r="F1576">
        <v>-32.04</v>
      </c>
      <c r="G1576">
        <v>-0.56000000000000005</v>
      </c>
      <c r="H1576">
        <v>1.79</v>
      </c>
      <c r="I1576">
        <f t="shared" si="72"/>
        <v>-2.35</v>
      </c>
      <c r="J1576">
        <f t="shared" si="73"/>
        <v>63.19</v>
      </c>
      <c r="K1576">
        <f t="shared" si="74"/>
        <v>32.83</v>
      </c>
    </row>
    <row r="1577" spans="1:11" x14ac:dyDescent="0.25">
      <c r="A1577" t="s">
        <v>9528</v>
      </c>
      <c r="B1577">
        <v>2000</v>
      </c>
      <c r="C1577">
        <v>41.86</v>
      </c>
      <c r="D1577">
        <v>104.06</v>
      </c>
      <c r="E1577">
        <v>-8.56</v>
      </c>
      <c r="F1577">
        <v>-68.05</v>
      </c>
      <c r="G1577">
        <v>-0.64</v>
      </c>
      <c r="H1577">
        <v>2.0699999999999998</v>
      </c>
      <c r="I1577">
        <f t="shared" si="72"/>
        <v>-2.71</v>
      </c>
      <c r="J1577">
        <f t="shared" si="73"/>
        <v>104.06</v>
      </c>
      <c r="K1577">
        <f t="shared" si="74"/>
        <v>41.86</v>
      </c>
    </row>
    <row r="1578" spans="1:11" x14ac:dyDescent="0.25">
      <c r="A1578" t="s">
        <v>9529</v>
      </c>
      <c r="B1578">
        <v>2000</v>
      </c>
      <c r="C1578">
        <v>32.83</v>
      </c>
      <c r="D1578">
        <v>63.19</v>
      </c>
      <c r="E1578">
        <v>-4.03</v>
      </c>
      <c r="F1578">
        <v>-32.04</v>
      </c>
      <c r="G1578">
        <v>-0.56000000000000005</v>
      </c>
      <c r="H1578">
        <v>1.79</v>
      </c>
      <c r="I1578">
        <f t="shared" si="72"/>
        <v>-2.35</v>
      </c>
      <c r="J1578">
        <f t="shared" si="73"/>
        <v>63.19</v>
      </c>
      <c r="K1578">
        <f t="shared" si="74"/>
        <v>32.83</v>
      </c>
    </row>
    <row r="1579" spans="1:11" x14ac:dyDescent="0.25">
      <c r="A1579" t="s">
        <v>9530</v>
      </c>
      <c r="B1579">
        <v>2000</v>
      </c>
      <c r="C1579">
        <v>30.04</v>
      </c>
      <c r="D1579">
        <v>63.28</v>
      </c>
      <c r="E1579">
        <v>-4.4800000000000004</v>
      </c>
      <c r="F1579">
        <v>-35.64</v>
      </c>
      <c r="G1579">
        <v>-0.49</v>
      </c>
      <c r="H1579">
        <v>1.59</v>
      </c>
      <c r="I1579">
        <f t="shared" si="72"/>
        <v>-2.08</v>
      </c>
      <c r="J1579">
        <f t="shared" si="73"/>
        <v>63.28</v>
      </c>
      <c r="K1579">
        <f t="shared" si="74"/>
        <v>30.04</v>
      </c>
    </row>
    <row r="1580" spans="1:11" x14ac:dyDescent="0.25">
      <c r="A1580" t="s">
        <v>9531</v>
      </c>
      <c r="B1580">
        <v>2000</v>
      </c>
      <c r="C1580">
        <v>32.46</v>
      </c>
      <c r="D1580">
        <v>53.25</v>
      </c>
      <c r="E1580">
        <v>-2.59</v>
      </c>
      <c r="F1580">
        <v>-20.94</v>
      </c>
      <c r="G1580">
        <v>-0.57999999999999996</v>
      </c>
      <c r="H1580">
        <v>1.86</v>
      </c>
      <c r="I1580">
        <f t="shared" si="72"/>
        <v>-2.44</v>
      </c>
      <c r="J1580">
        <f t="shared" si="73"/>
        <v>53.25</v>
      </c>
      <c r="K1580">
        <f t="shared" si="74"/>
        <v>32.46</v>
      </c>
    </row>
    <row r="1581" spans="1:11" x14ac:dyDescent="0.25">
      <c r="A1581" t="s">
        <v>9532</v>
      </c>
      <c r="B1581">
        <v>2000</v>
      </c>
      <c r="C1581">
        <v>30.36</v>
      </c>
      <c r="D1581">
        <v>44.61</v>
      </c>
      <c r="E1581">
        <v>-1.68</v>
      </c>
      <c r="F1581">
        <v>-13.6</v>
      </c>
      <c r="G1581">
        <v>-0.55000000000000004</v>
      </c>
      <c r="H1581">
        <v>1.78</v>
      </c>
      <c r="I1581">
        <f t="shared" si="72"/>
        <v>-2.33</v>
      </c>
      <c r="J1581">
        <f t="shared" si="73"/>
        <v>44.61</v>
      </c>
      <c r="K1581">
        <f t="shared" si="74"/>
        <v>30.36</v>
      </c>
    </row>
    <row r="1582" spans="1:11" x14ac:dyDescent="0.25">
      <c r="A1582" t="s">
        <v>9533</v>
      </c>
      <c r="B1582">
        <v>2000</v>
      </c>
      <c r="C1582">
        <v>27.82</v>
      </c>
      <c r="D1582">
        <v>44.04</v>
      </c>
      <c r="E1582">
        <v>-1.99</v>
      </c>
      <c r="F1582">
        <v>-16.11</v>
      </c>
      <c r="G1582">
        <v>-0.5</v>
      </c>
      <c r="H1582">
        <v>1.6</v>
      </c>
      <c r="I1582">
        <f t="shared" si="72"/>
        <v>-2.1</v>
      </c>
      <c r="J1582">
        <f t="shared" si="73"/>
        <v>44.04</v>
      </c>
      <c r="K1582">
        <f t="shared" si="74"/>
        <v>27.82</v>
      </c>
    </row>
    <row r="1583" spans="1:11" x14ac:dyDescent="0.25">
      <c r="A1583" t="s">
        <v>9534</v>
      </c>
      <c r="B1583">
        <v>2000</v>
      </c>
      <c r="C1583">
        <v>41.7</v>
      </c>
      <c r="D1583">
        <v>45.11</v>
      </c>
      <c r="E1583">
        <v>0</v>
      </c>
      <c r="F1583">
        <v>0</v>
      </c>
      <c r="G1583">
        <v>-0.81</v>
      </c>
      <c r="H1583">
        <v>2.6</v>
      </c>
      <c r="I1583">
        <f t="shared" si="72"/>
        <v>-3.41</v>
      </c>
      <c r="J1583">
        <f t="shared" si="73"/>
        <v>45.11</v>
      </c>
      <c r="K1583">
        <f t="shared" si="74"/>
        <v>41.7</v>
      </c>
    </row>
    <row r="1584" spans="1:11" x14ac:dyDescent="0.25">
      <c r="A1584" t="s">
        <v>9535</v>
      </c>
      <c r="B1584">
        <v>2000</v>
      </c>
      <c r="C1584">
        <v>30.28</v>
      </c>
      <c r="D1584">
        <v>43.46</v>
      </c>
      <c r="E1584">
        <v>-1.53</v>
      </c>
      <c r="F1584">
        <v>-12.36</v>
      </c>
      <c r="G1584">
        <v>-0.56000000000000005</v>
      </c>
      <c r="H1584">
        <v>1.79</v>
      </c>
      <c r="I1584">
        <f t="shared" si="72"/>
        <v>-2.35</v>
      </c>
      <c r="J1584">
        <f t="shared" si="73"/>
        <v>43.46</v>
      </c>
      <c r="K1584">
        <f t="shared" si="74"/>
        <v>30.28</v>
      </c>
    </row>
    <row r="1585" spans="1:11" x14ac:dyDescent="0.25">
      <c r="A1585" t="s">
        <v>9536</v>
      </c>
      <c r="B1585">
        <v>2000</v>
      </c>
      <c r="C1585">
        <v>39.92</v>
      </c>
      <c r="D1585">
        <v>43.17</v>
      </c>
      <c r="E1585">
        <v>0</v>
      </c>
      <c r="F1585">
        <v>0</v>
      </c>
      <c r="G1585">
        <v>-0.77</v>
      </c>
      <c r="H1585">
        <v>2.48</v>
      </c>
      <c r="I1585">
        <f t="shared" si="72"/>
        <v>-3.25</v>
      </c>
      <c r="J1585">
        <f t="shared" si="73"/>
        <v>43.17</v>
      </c>
      <c r="K1585">
        <f t="shared" si="74"/>
        <v>39.92</v>
      </c>
    </row>
    <row r="1586" spans="1:11" x14ac:dyDescent="0.25">
      <c r="A1586" t="s">
        <v>9553</v>
      </c>
      <c r="B1586">
        <v>2000</v>
      </c>
      <c r="C1586">
        <v>44.09</v>
      </c>
      <c r="D1586">
        <v>48.22</v>
      </c>
      <c r="E1586">
        <v>0</v>
      </c>
      <c r="F1586">
        <v>0</v>
      </c>
      <c r="G1586">
        <v>-1.04</v>
      </c>
      <c r="H1586">
        <v>3.09</v>
      </c>
      <c r="I1586">
        <f t="shared" si="72"/>
        <v>-4.13</v>
      </c>
      <c r="J1586">
        <f t="shared" si="73"/>
        <v>48.22</v>
      </c>
      <c r="K1586">
        <f t="shared" si="74"/>
        <v>44.09</v>
      </c>
    </row>
    <row r="1587" spans="1:11" x14ac:dyDescent="0.25">
      <c r="A1587" t="s">
        <v>9554</v>
      </c>
      <c r="B1587">
        <v>2000</v>
      </c>
      <c r="C1587">
        <v>41.83</v>
      </c>
      <c r="D1587">
        <v>45.75</v>
      </c>
      <c r="E1587">
        <v>0</v>
      </c>
      <c r="F1587">
        <v>0</v>
      </c>
      <c r="G1587">
        <v>-0.99</v>
      </c>
      <c r="H1587">
        <v>2.93</v>
      </c>
      <c r="I1587">
        <f t="shared" si="72"/>
        <v>-3.92</v>
      </c>
      <c r="J1587">
        <f t="shared" si="73"/>
        <v>45.75</v>
      </c>
      <c r="K1587">
        <f t="shared" si="74"/>
        <v>41.83</v>
      </c>
    </row>
    <row r="1588" spans="1:11" x14ac:dyDescent="0.25">
      <c r="A1588" t="s">
        <v>9555</v>
      </c>
      <c r="B1588">
        <v>2000</v>
      </c>
      <c r="C1588">
        <v>41.83</v>
      </c>
      <c r="D1588">
        <v>45.75</v>
      </c>
      <c r="E1588">
        <v>0</v>
      </c>
      <c r="F1588">
        <v>0</v>
      </c>
      <c r="G1588">
        <v>-0.99</v>
      </c>
      <c r="H1588">
        <v>2.93</v>
      </c>
      <c r="I1588">
        <f t="shared" si="72"/>
        <v>-3.92</v>
      </c>
      <c r="J1588">
        <f t="shared" si="73"/>
        <v>45.75</v>
      </c>
      <c r="K1588">
        <f t="shared" si="74"/>
        <v>41.83</v>
      </c>
    </row>
    <row r="1589" spans="1:11" x14ac:dyDescent="0.25">
      <c r="A1589" t="s">
        <v>9556</v>
      </c>
      <c r="B1589">
        <v>2000</v>
      </c>
      <c r="C1589">
        <v>32.33</v>
      </c>
      <c r="D1589">
        <v>48</v>
      </c>
      <c r="E1589">
        <v>-1.82</v>
      </c>
      <c r="F1589">
        <v>-14.63</v>
      </c>
      <c r="G1589">
        <v>-0.72</v>
      </c>
      <c r="H1589">
        <v>2.14</v>
      </c>
      <c r="I1589">
        <f t="shared" si="72"/>
        <v>-2.8600000000000003</v>
      </c>
      <c r="J1589">
        <f t="shared" si="73"/>
        <v>48</v>
      </c>
      <c r="K1589">
        <f t="shared" si="74"/>
        <v>32.33</v>
      </c>
    </row>
    <row r="1590" spans="1:11" x14ac:dyDescent="0.25">
      <c r="A1590" t="s">
        <v>9557</v>
      </c>
      <c r="B1590">
        <v>2000</v>
      </c>
      <c r="C1590">
        <v>39.97</v>
      </c>
      <c r="D1590">
        <v>48.26</v>
      </c>
      <c r="E1590">
        <v>-0.65</v>
      </c>
      <c r="F1590">
        <v>-5.26</v>
      </c>
      <c r="G1590">
        <v>-0.92</v>
      </c>
      <c r="H1590">
        <v>2.76</v>
      </c>
      <c r="I1590">
        <f t="shared" si="72"/>
        <v>-3.6799999999999997</v>
      </c>
      <c r="J1590">
        <f t="shared" si="73"/>
        <v>48.26</v>
      </c>
      <c r="K1590">
        <f t="shared" si="74"/>
        <v>39.97</v>
      </c>
    </row>
    <row r="1591" spans="1:11" x14ac:dyDescent="0.25">
      <c r="A1591" t="s">
        <v>9558</v>
      </c>
      <c r="B1591">
        <v>2000</v>
      </c>
      <c r="C1591">
        <v>32.270000000000003</v>
      </c>
      <c r="D1591">
        <v>46.04</v>
      </c>
      <c r="E1591">
        <v>-1.55</v>
      </c>
      <c r="F1591">
        <v>-12.45</v>
      </c>
      <c r="G1591">
        <v>-0.72</v>
      </c>
      <c r="H1591">
        <v>2.15</v>
      </c>
      <c r="I1591">
        <f t="shared" si="72"/>
        <v>-2.87</v>
      </c>
      <c r="J1591">
        <f t="shared" si="73"/>
        <v>46.04</v>
      </c>
      <c r="K1591">
        <f t="shared" si="74"/>
        <v>32.270000000000003</v>
      </c>
    </row>
    <row r="1592" spans="1:11" x14ac:dyDescent="0.25">
      <c r="A1592" t="s">
        <v>9559</v>
      </c>
      <c r="B1592">
        <v>2000</v>
      </c>
      <c r="C1592">
        <v>47.62</v>
      </c>
      <c r="D1592">
        <v>52.08</v>
      </c>
      <c r="E1592">
        <v>0</v>
      </c>
      <c r="F1592">
        <v>0</v>
      </c>
      <c r="G1592">
        <v>-1.1200000000000001</v>
      </c>
      <c r="H1592">
        <v>3.34</v>
      </c>
      <c r="I1592">
        <f t="shared" si="72"/>
        <v>-4.46</v>
      </c>
      <c r="J1592">
        <f t="shared" si="73"/>
        <v>52.08</v>
      </c>
      <c r="K1592">
        <f t="shared" si="74"/>
        <v>47.62</v>
      </c>
    </row>
    <row r="1593" spans="1:11" x14ac:dyDescent="0.25">
      <c r="A1593" t="s">
        <v>9560</v>
      </c>
      <c r="B1593">
        <v>2000</v>
      </c>
      <c r="C1593">
        <v>40.479999999999997</v>
      </c>
      <c r="D1593">
        <v>62.77</v>
      </c>
      <c r="E1593">
        <v>-2.66</v>
      </c>
      <c r="F1593">
        <v>-21.41</v>
      </c>
      <c r="G1593">
        <v>-0.89</v>
      </c>
      <c r="H1593">
        <v>2.65</v>
      </c>
      <c r="I1593">
        <f t="shared" si="72"/>
        <v>-3.54</v>
      </c>
      <c r="J1593">
        <f t="shared" si="73"/>
        <v>62.77</v>
      </c>
      <c r="K1593">
        <f t="shared" si="74"/>
        <v>40.479999999999997</v>
      </c>
    </row>
    <row r="1594" spans="1:11" x14ac:dyDescent="0.25">
      <c r="A1594" t="s">
        <v>9561</v>
      </c>
      <c r="B1594">
        <v>2000</v>
      </c>
      <c r="C1594">
        <v>32.450000000000003</v>
      </c>
      <c r="D1594">
        <v>51.89</v>
      </c>
      <c r="E1594">
        <v>-2.36</v>
      </c>
      <c r="F1594">
        <v>-18.98</v>
      </c>
      <c r="G1594">
        <v>-0.71</v>
      </c>
      <c r="H1594">
        <v>2.11</v>
      </c>
      <c r="I1594">
        <f t="shared" si="72"/>
        <v>-2.82</v>
      </c>
      <c r="J1594">
        <f t="shared" si="73"/>
        <v>51.89</v>
      </c>
      <c r="K1594">
        <f t="shared" si="74"/>
        <v>32.450000000000003</v>
      </c>
    </row>
    <row r="1595" spans="1:11" x14ac:dyDescent="0.25">
      <c r="A1595" t="s">
        <v>9562</v>
      </c>
      <c r="B1595">
        <v>2000</v>
      </c>
      <c r="C1595">
        <v>48.13</v>
      </c>
      <c r="D1595">
        <v>52.63</v>
      </c>
      <c r="E1595">
        <v>0</v>
      </c>
      <c r="F1595">
        <v>0</v>
      </c>
      <c r="G1595">
        <v>-1.1299999999999999</v>
      </c>
      <c r="H1595">
        <v>3.37</v>
      </c>
      <c r="I1595">
        <f t="shared" si="72"/>
        <v>-4.5</v>
      </c>
      <c r="J1595">
        <f t="shared" si="73"/>
        <v>52.63</v>
      </c>
      <c r="K1595">
        <f t="shared" si="74"/>
        <v>48.13</v>
      </c>
    </row>
    <row r="1596" spans="1:11" x14ac:dyDescent="0.25">
      <c r="A1596" t="s">
        <v>9563</v>
      </c>
      <c r="B1596">
        <v>2000</v>
      </c>
      <c r="C1596">
        <v>44.68</v>
      </c>
      <c r="D1596">
        <v>48.86</v>
      </c>
      <c r="E1596">
        <v>0</v>
      </c>
      <c r="F1596">
        <v>0</v>
      </c>
      <c r="G1596">
        <v>-1.05</v>
      </c>
      <c r="H1596">
        <v>3.13</v>
      </c>
      <c r="I1596">
        <f t="shared" si="72"/>
        <v>-4.18</v>
      </c>
      <c r="J1596">
        <f t="shared" si="73"/>
        <v>48.86</v>
      </c>
      <c r="K1596">
        <f t="shared" si="74"/>
        <v>44.68</v>
      </c>
    </row>
    <row r="1597" spans="1:11" x14ac:dyDescent="0.25">
      <c r="A1597" t="s">
        <v>9564</v>
      </c>
      <c r="B1597">
        <v>2000</v>
      </c>
      <c r="C1597">
        <v>39.53</v>
      </c>
      <c r="D1597">
        <v>44.8</v>
      </c>
      <c r="E1597">
        <v>-0.22</v>
      </c>
      <c r="F1597">
        <v>-1.81</v>
      </c>
      <c r="G1597">
        <v>-0.92</v>
      </c>
      <c r="H1597">
        <v>2.76</v>
      </c>
      <c r="I1597">
        <f t="shared" si="72"/>
        <v>-3.6799999999999997</v>
      </c>
      <c r="J1597">
        <f t="shared" si="73"/>
        <v>44.8</v>
      </c>
      <c r="K1597">
        <f t="shared" si="74"/>
        <v>39.53</v>
      </c>
    </row>
    <row r="1598" spans="1:11" x14ac:dyDescent="0.25">
      <c r="A1598" t="s">
        <v>9565</v>
      </c>
      <c r="B1598">
        <v>2000</v>
      </c>
      <c r="C1598">
        <v>29.65</v>
      </c>
      <c r="D1598">
        <v>44.09</v>
      </c>
      <c r="E1598">
        <v>-1.67</v>
      </c>
      <c r="F1598">
        <v>-13.49</v>
      </c>
      <c r="G1598">
        <v>-0.66</v>
      </c>
      <c r="H1598">
        <v>1.96</v>
      </c>
      <c r="I1598">
        <f t="shared" si="72"/>
        <v>-2.62</v>
      </c>
      <c r="J1598">
        <f t="shared" si="73"/>
        <v>44.09</v>
      </c>
      <c r="K1598">
        <f t="shared" si="74"/>
        <v>29.65</v>
      </c>
    </row>
    <row r="1599" spans="1:11" x14ac:dyDescent="0.25">
      <c r="A1599" t="s">
        <v>9566</v>
      </c>
      <c r="B1599">
        <v>2000</v>
      </c>
      <c r="C1599">
        <v>44.09</v>
      </c>
      <c r="D1599">
        <v>48.22</v>
      </c>
      <c r="E1599">
        <v>0</v>
      </c>
      <c r="F1599">
        <v>0</v>
      </c>
      <c r="G1599">
        <v>-1.04</v>
      </c>
      <c r="H1599">
        <v>3.09</v>
      </c>
      <c r="I1599">
        <f t="shared" si="72"/>
        <v>-4.13</v>
      </c>
      <c r="J1599">
        <f t="shared" si="73"/>
        <v>48.22</v>
      </c>
      <c r="K1599">
        <f t="shared" si="74"/>
        <v>44.09</v>
      </c>
    </row>
    <row r="1600" spans="1:11" x14ac:dyDescent="0.25">
      <c r="A1600" t="s">
        <v>9567</v>
      </c>
      <c r="B1600">
        <v>2000</v>
      </c>
      <c r="C1600">
        <v>39.79</v>
      </c>
      <c r="D1600">
        <v>43.52</v>
      </c>
      <c r="E1600">
        <v>0</v>
      </c>
      <c r="F1600">
        <v>0</v>
      </c>
      <c r="G1600">
        <v>-0.94</v>
      </c>
      <c r="H1600">
        <v>2.79</v>
      </c>
      <c r="I1600">
        <f t="shared" si="72"/>
        <v>-3.73</v>
      </c>
      <c r="J1600">
        <f t="shared" si="73"/>
        <v>43.52</v>
      </c>
      <c r="K1600">
        <f t="shared" si="74"/>
        <v>39.79</v>
      </c>
    </row>
    <row r="1601" spans="1:11" x14ac:dyDescent="0.25">
      <c r="A1601" t="s">
        <v>9568</v>
      </c>
      <c r="B1601">
        <v>2000</v>
      </c>
      <c r="C1601">
        <v>43.77</v>
      </c>
      <c r="D1601">
        <v>47.87</v>
      </c>
      <c r="E1601">
        <v>0</v>
      </c>
      <c r="F1601">
        <v>0</v>
      </c>
      <c r="G1601">
        <v>-1.03</v>
      </c>
      <c r="H1601">
        <v>3.07</v>
      </c>
      <c r="I1601">
        <f t="shared" si="72"/>
        <v>-4.0999999999999996</v>
      </c>
      <c r="J1601">
        <f t="shared" si="73"/>
        <v>47.87</v>
      </c>
      <c r="K1601">
        <f t="shared" si="74"/>
        <v>43.77</v>
      </c>
    </row>
    <row r="1602" spans="1:11" x14ac:dyDescent="0.25">
      <c r="A1602" t="s">
        <v>9585</v>
      </c>
      <c r="B1602">
        <v>2000</v>
      </c>
      <c r="C1602">
        <v>29.23</v>
      </c>
      <c r="D1602">
        <v>43.8</v>
      </c>
      <c r="E1602">
        <v>-1.65</v>
      </c>
      <c r="F1602">
        <v>-13.52</v>
      </c>
      <c r="G1602">
        <v>-0.63</v>
      </c>
      <c r="H1602">
        <v>2.0699999999999998</v>
      </c>
      <c r="I1602">
        <f t="shared" ref="I1602:I1665" si="75">+G1602-H1602</f>
        <v>-2.6999999999999997</v>
      </c>
      <c r="J1602">
        <f t="shared" si="73"/>
        <v>43.8</v>
      </c>
      <c r="K1602">
        <f t="shared" si="74"/>
        <v>29.23</v>
      </c>
    </row>
    <row r="1603" spans="1:11" x14ac:dyDescent="0.25">
      <c r="A1603" t="s">
        <v>9586</v>
      </c>
      <c r="B1603">
        <v>2000</v>
      </c>
      <c r="C1603">
        <v>57.21</v>
      </c>
      <c r="D1603">
        <v>53.18</v>
      </c>
      <c r="E1603">
        <v>-13.5</v>
      </c>
      <c r="F1603">
        <v>-5.18</v>
      </c>
      <c r="G1603">
        <v>-1</v>
      </c>
      <c r="H1603">
        <v>3.29</v>
      </c>
      <c r="I1603">
        <f t="shared" si="75"/>
        <v>-4.29</v>
      </c>
      <c r="J1603">
        <f t="shared" ref="J1603:J1666" si="76">D1603</f>
        <v>53.18</v>
      </c>
      <c r="K1603">
        <f t="shared" ref="K1603:K1666" si="77">C1603</f>
        <v>57.21</v>
      </c>
    </row>
    <row r="1604" spans="1:11" x14ac:dyDescent="0.25">
      <c r="A1604" t="s">
        <v>9587</v>
      </c>
      <c r="B1604">
        <v>2000</v>
      </c>
      <c r="C1604">
        <v>40.26</v>
      </c>
      <c r="D1604">
        <v>52.67</v>
      </c>
      <c r="E1604">
        <v>-5.03</v>
      </c>
      <c r="F1604">
        <v>-13.98</v>
      </c>
      <c r="G1604">
        <v>-0.81</v>
      </c>
      <c r="H1604">
        <v>2.65</v>
      </c>
      <c r="I1604">
        <f t="shared" si="75"/>
        <v>-3.46</v>
      </c>
      <c r="J1604">
        <f t="shared" si="76"/>
        <v>52.67</v>
      </c>
      <c r="K1604">
        <f t="shared" si="77"/>
        <v>40.26</v>
      </c>
    </row>
    <row r="1605" spans="1:11" x14ac:dyDescent="0.25">
      <c r="A1605" t="s">
        <v>9588</v>
      </c>
      <c r="B1605">
        <v>2000</v>
      </c>
      <c r="C1605">
        <v>48.34</v>
      </c>
      <c r="D1605">
        <v>53.93</v>
      </c>
      <c r="E1605">
        <v>-4.7699999999999996</v>
      </c>
      <c r="F1605">
        <v>-6.08</v>
      </c>
      <c r="G1605">
        <v>-1</v>
      </c>
      <c r="H1605">
        <v>3.28</v>
      </c>
      <c r="I1605">
        <f t="shared" si="75"/>
        <v>-4.2799999999999994</v>
      </c>
      <c r="J1605">
        <f t="shared" si="76"/>
        <v>53.93</v>
      </c>
      <c r="K1605">
        <f t="shared" si="77"/>
        <v>48.34</v>
      </c>
    </row>
    <row r="1606" spans="1:11" x14ac:dyDescent="0.25">
      <c r="A1606" t="s">
        <v>9589</v>
      </c>
      <c r="B1606">
        <v>2000</v>
      </c>
      <c r="C1606">
        <v>48.21</v>
      </c>
      <c r="D1606">
        <v>56.52</v>
      </c>
      <c r="E1606">
        <v>-5.13</v>
      </c>
      <c r="F1606">
        <v>-9.2100000000000009</v>
      </c>
      <c r="G1606">
        <v>-0.99</v>
      </c>
      <c r="H1606">
        <v>3.24</v>
      </c>
      <c r="I1606">
        <f t="shared" si="75"/>
        <v>-4.2300000000000004</v>
      </c>
      <c r="J1606">
        <f t="shared" si="76"/>
        <v>56.52</v>
      </c>
      <c r="K1606">
        <f t="shared" si="77"/>
        <v>48.21</v>
      </c>
    </row>
    <row r="1607" spans="1:11" x14ac:dyDescent="0.25">
      <c r="A1607" t="s">
        <v>9590</v>
      </c>
      <c r="B1607">
        <v>2000</v>
      </c>
      <c r="C1607">
        <v>49.37</v>
      </c>
      <c r="D1607">
        <v>54.21</v>
      </c>
      <c r="E1607">
        <v>0</v>
      </c>
      <c r="F1607">
        <v>0</v>
      </c>
      <c r="G1607">
        <v>-1.1299999999999999</v>
      </c>
      <c r="H1607">
        <v>3.71</v>
      </c>
      <c r="I1607">
        <f t="shared" si="75"/>
        <v>-4.84</v>
      </c>
      <c r="J1607">
        <f t="shared" si="76"/>
        <v>54.21</v>
      </c>
      <c r="K1607">
        <f t="shared" si="77"/>
        <v>49.37</v>
      </c>
    </row>
    <row r="1608" spans="1:11" x14ac:dyDescent="0.25">
      <c r="A1608" t="s">
        <v>9591</v>
      </c>
      <c r="B1608">
        <v>2000</v>
      </c>
      <c r="C1608">
        <v>53.05</v>
      </c>
      <c r="D1608">
        <v>66.069999999999993</v>
      </c>
      <c r="E1608">
        <v>-1.1200000000000001</v>
      </c>
      <c r="F1608">
        <v>-9.0500000000000007</v>
      </c>
      <c r="G1608">
        <v>-1.19</v>
      </c>
      <c r="H1608">
        <v>3.9</v>
      </c>
      <c r="I1608">
        <f t="shared" si="75"/>
        <v>-5.09</v>
      </c>
      <c r="J1608">
        <f t="shared" si="76"/>
        <v>66.069999999999993</v>
      </c>
      <c r="K1608">
        <f t="shared" si="77"/>
        <v>53.05</v>
      </c>
    </row>
    <row r="1609" spans="1:11" x14ac:dyDescent="0.25">
      <c r="A1609" t="s">
        <v>9592</v>
      </c>
      <c r="B1609">
        <v>2000</v>
      </c>
      <c r="C1609">
        <v>64.19</v>
      </c>
      <c r="D1609">
        <v>70.489999999999995</v>
      </c>
      <c r="E1609">
        <v>0</v>
      </c>
      <c r="F1609">
        <v>0</v>
      </c>
      <c r="G1609">
        <v>-1.47</v>
      </c>
      <c r="H1609">
        <v>4.83</v>
      </c>
      <c r="I1609">
        <f t="shared" si="75"/>
        <v>-6.3</v>
      </c>
      <c r="J1609">
        <f t="shared" si="76"/>
        <v>70.489999999999995</v>
      </c>
      <c r="K1609">
        <f t="shared" si="77"/>
        <v>64.19</v>
      </c>
    </row>
    <row r="1610" spans="1:11" x14ac:dyDescent="0.25">
      <c r="A1610" t="s">
        <v>9593</v>
      </c>
      <c r="B1610">
        <v>2000</v>
      </c>
      <c r="C1610">
        <v>62.37</v>
      </c>
      <c r="D1610">
        <v>68.489999999999995</v>
      </c>
      <c r="E1610">
        <v>0</v>
      </c>
      <c r="F1610">
        <v>0</v>
      </c>
      <c r="G1610">
        <v>-1.43</v>
      </c>
      <c r="H1610">
        <v>4.6900000000000004</v>
      </c>
      <c r="I1610">
        <f t="shared" si="75"/>
        <v>-6.12</v>
      </c>
      <c r="J1610">
        <f t="shared" si="76"/>
        <v>68.489999999999995</v>
      </c>
      <c r="K1610">
        <f t="shared" si="77"/>
        <v>62.37</v>
      </c>
    </row>
    <row r="1611" spans="1:11" x14ac:dyDescent="0.25">
      <c r="A1611" t="s">
        <v>9594</v>
      </c>
      <c r="B1611">
        <v>2000</v>
      </c>
      <c r="C1611">
        <v>64.180000000000007</v>
      </c>
      <c r="D1611">
        <v>70.47</v>
      </c>
      <c r="E1611">
        <v>0</v>
      </c>
      <c r="F1611">
        <v>0</v>
      </c>
      <c r="G1611">
        <v>-1.47</v>
      </c>
      <c r="H1611">
        <v>4.82</v>
      </c>
      <c r="I1611">
        <f t="shared" si="75"/>
        <v>-6.29</v>
      </c>
      <c r="J1611">
        <f t="shared" si="76"/>
        <v>70.47</v>
      </c>
      <c r="K1611">
        <f t="shared" si="77"/>
        <v>64.180000000000007</v>
      </c>
    </row>
    <row r="1612" spans="1:11" x14ac:dyDescent="0.25">
      <c r="A1612" t="s">
        <v>9595</v>
      </c>
      <c r="B1612">
        <v>2000</v>
      </c>
      <c r="C1612">
        <v>63.86</v>
      </c>
      <c r="D1612">
        <v>70.13</v>
      </c>
      <c r="E1612">
        <v>0</v>
      </c>
      <c r="F1612">
        <v>0</v>
      </c>
      <c r="G1612">
        <v>-1.47</v>
      </c>
      <c r="H1612">
        <v>4.8</v>
      </c>
      <c r="I1612">
        <f t="shared" si="75"/>
        <v>-6.27</v>
      </c>
      <c r="J1612">
        <f t="shared" si="76"/>
        <v>70.13</v>
      </c>
      <c r="K1612">
        <f t="shared" si="77"/>
        <v>63.86</v>
      </c>
    </row>
    <row r="1613" spans="1:11" x14ac:dyDescent="0.25">
      <c r="A1613" t="s">
        <v>9596</v>
      </c>
      <c r="B1613">
        <v>2000</v>
      </c>
      <c r="C1613">
        <v>44.89</v>
      </c>
      <c r="D1613">
        <v>49.3</v>
      </c>
      <c r="E1613">
        <v>0</v>
      </c>
      <c r="F1613">
        <v>0</v>
      </c>
      <c r="G1613">
        <v>-1.03</v>
      </c>
      <c r="H1613">
        <v>3.38</v>
      </c>
      <c r="I1613">
        <f t="shared" si="75"/>
        <v>-4.41</v>
      </c>
      <c r="J1613">
        <f t="shared" si="76"/>
        <v>49.3</v>
      </c>
      <c r="K1613">
        <f t="shared" si="77"/>
        <v>44.89</v>
      </c>
    </row>
    <row r="1614" spans="1:11" x14ac:dyDescent="0.25">
      <c r="A1614" t="s">
        <v>9597</v>
      </c>
      <c r="B1614">
        <v>2000</v>
      </c>
      <c r="C1614">
        <v>43.88</v>
      </c>
      <c r="D1614">
        <v>48.19</v>
      </c>
      <c r="E1614">
        <v>0</v>
      </c>
      <c r="F1614">
        <v>0</v>
      </c>
      <c r="G1614">
        <v>-1.01</v>
      </c>
      <c r="H1614">
        <v>3.3</v>
      </c>
      <c r="I1614">
        <f t="shared" si="75"/>
        <v>-4.3099999999999996</v>
      </c>
      <c r="J1614">
        <f t="shared" si="76"/>
        <v>48.19</v>
      </c>
      <c r="K1614">
        <f t="shared" si="77"/>
        <v>43.88</v>
      </c>
    </row>
    <row r="1615" spans="1:11" x14ac:dyDescent="0.25">
      <c r="A1615" t="s">
        <v>9598</v>
      </c>
      <c r="B1615">
        <v>2000</v>
      </c>
      <c r="C1615">
        <v>43.88</v>
      </c>
      <c r="D1615">
        <v>48.19</v>
      </c>
      <c r="E1615">
        <v>0</v>
      </c>
      <c r="F1615">
        <v>0</v>
      </c>
      <c r="G1615">
        <v>-1.01</v>
      </c>
      <c r="H1615">
        <v>3.3</v>
      </c>
      <c r="I1615">
        <f t="shared" si="75"/>
        <v>-4.3099999999999996</v>
      </c>
      <c r="J1615">
        <f t="shared" si="76"/>
        <v>48.19</v>
      </c>
      <c r="K1615">
        <f t="shared" si="77"/>
        <v>43.88</v>
      </c>
    </row>
    <row r="1616" spans="1:11" x14ac:dyDescent="0.25">
      <c r="A1616" t="s">
        <v>9599</v>
      </c>
      <c r="B1616">
        <v>2000</v>
      </c>
      <c r="C1616">
        <v>42.06</v>
      </c>
      <c r="D1616">
        <v>46.19</v>
      </c>
      <c r="E1616">
        <v>0</v>
      </c>
      <c r="F1616">
        <v>0</v>
      </c>
      <c r="G1616">
        <v>-0.97</v>
      </c>
      <c r="H1616">
        <v>3.16</v>
      </c>
      <c r="I1616">
        <f t="shared" si="75"/>
        <v>-4.13</v>
      </c>
      <c r="J1616">
        <f t="shared" si="76"/>
        <v>46.19</v>
      </c>
      <c r="K1616">
        <f t="shared" si="77"/>
        <v>42.06</v>
      </c>
    </row>
    <row r="1617" spans="1:11" x14ac:dyDescent="0.25">
      <c r="A1617" t="s">
        <v>9600</v>
      </c>
      <c r="B1617">
        <v>2000</v>
      </c>
      <c r="C1617">
        <v>27.15</v>
      </c>
      <c r="D1617">
        <v>42.48</v>
      </c>
      <c r="E1617">
        <v>-1.78</v>
      </c>
      <c r="F1617">
        <v>-14.62</v>
      </c>
      <c r="G1617">
        <v>-0.57999999999999996</v>
      </c>
      <c r="H1617">
        <v>1.91</v>
      </c>
      <c r="I1617">
        <f t="shared" si="75"/>
        <v>-2.4899999999999998</v>
      </c>
      <c r="J1617">
        <f t="shared" si="76"/>
        <v>42.48</v>
      </c>
      <c r="K1617">
        <f t="shared" si="77"/>
        <v>27.15</v>
      </c>
    </row>
    <row r="1618" spans="1:11" x14ac:dyDescent="0.25">
      <c r="A1618" t="s">
        <v>9617</v>
      </c>
      <c r="B1618">
        <v>2000</v>
      </c>
      <c r="C1618">
        <v>50.19</v>
      </c>
      <c r="D1618">
        <v>44.06</v>
      </c>
      <c r="E1618">
        <v>-10.11</v>
      </c>
      <c r="F1618">
        <v>0</v>
      </c>
      <c r="G1618">
        <v>-1.03</v>
      </c>
      <c r="H1618">
        <v>2.95</v>
      </c>
      <c r="I1618">
        <f t="shared" si="75"/>
        <v>-3.9800000000000004</v>
      </c>
      <c r="J1618">
        <f t="shared" si="76"/>
        <v>44.06</v>
      </c>
      <c r="K1618">
        <f t="shared" si="77"/>
        <v>50.19</v>
      </c>
    </row>
    <row r="1619" spans="1:11" x14ac:dyDescent="0.25">
      <c r="A1619" t="s">
        <v>9618</v>
      </c>
      <c r="B1619">
        <v>2000</v>
      </c>
      <c r="C1619">
        <v>36.22</v>
      </c>
      <c r="D1619">
        <v>70.84</v>
      </c>
      <c r="E1619">
        <v>-14.29</v>
      </c>
      <c r="F1619">
        <v>-46.74</v>
      </c>
      <c r="G1619">
        <v>-0.56000000000000005</v>
      </c>
      <c r="H1619">
        <v>1.61</v>
      </c>
      <c r="I1619">
        <f t="shared" si="75"/>
        <v>-2.17</v>
      </c>
      <c r="J1619">
        <f t="shared" si="76"/>
        <v>70.84</v>
      </c>
      <c r="K1619">
        <f t="shared" si="77"/>
        <v>36.22</v>
      </c>
    </row>
    <row r="1620" spans="1:11" x14ac:dyDescent="0.25">
      <c r="A1620" t="s">
        <v>9619</v>
      </c>
      <c r="B1620">
        <v>2000</v>
      </c>
      <c r="C1620">
        <v>27.23</v>
      </c>
      <c r="D1620">
        <v>70.84</v>
      </c>
      <c r="E1620">
        <v>-5.3</v>
      </c>
      <c r="F1620">
        <v>-46.74</v>
      </c>
      <c r="G1620">
        <v>-0.56000000000000005</v>
      </c>
      <c r="H1620">
        <v>1.61</v>
      </c>
      <c r="I1620">
        <f t="shared" si="75"/>
        <v>-2.17</v>
      </c>
      <c r="J1620">
        <f t="shared" si="76"/>
        <v>70.84</v>
      </c>
      <c r="K1620">
        <f t="shared" si="77"/>
        <v>27.23</v>
      </c>
    </row>
    <row r="1621" spans="1:11" x14ac:dyDescent="0.25">
      <c r="A1621" t="s">
        <v>9620</v>
      </c>
      <c r="B1621">
        <v>2000</v>
      </c>
      <c r="C1621">
        <v>27.45</v>
      </c>
      <c r="D1621">
        <v>74.62</v>
      </c>
      <c r="E1621">
        <v>-2.98</v>
      </c>
      <c r="F1621">
        <v>-47.72</v>
      </c>
      <c r="G1621">
        <v>-0.63</v>
      </c>
      <c r="H1621">
        <v>1.8</v>
      </c>
      <c r="I1621">
        <f t="shared" si="75"/>
        <v>-2.4300000000000002</v>
      </c>
      <c r="J1621">
        <f t="shared" si="76"/>
        <v>74.62</v>
      </c>
      <c r="K1621">
        <f t="shared" si="77"/>
        <v>27.45</v>
      </c>
    </row>
    <row r="1622" spans="1:11" x14ac:dyDescent="0.25">
      <c r="A1622" t="s">
        <v>9621</v>
      </c>
      <c r="B1622">
        <v>2000</v>
      </c>
      <c r="C1622">
        <v>27.43</v>
      </c>
      <c r="D1622">
        <v>75.92</v>
      </c>
      <c r="E1622">
        <v>-3.01</v>
      </c>
      <c r="F1622">
        <v>-49.07</v>
      </c>
      <c r="G1622">
        <v>-0.63</v>
      </c>
      <c r="H1622">
        <v>1.8</v>
      </c>
      <c r="I1622">
        <f t="shared" si="75"/>
        <v>-2.4300000000000002</v>
      </c>
      <c r="J1622">
        <f t="shared" si="76"/>
        <v>75.92</v>
      </c>
      <c r="K1622">
        <f t="shared" si="77"/>
        <v>27.43</v>
      </c>
    </row>
    <row r="1623" spans="1:11" x14ac:dyDescent="0.25">
      <c r="A1623" t="s">
        <v>9622</v>
      </c>
      <c r="B1623">
        <v>2000</v>
      </c>
      <c r="C1623">
        <v>27.43</v>
      </c>
      <c r="D1623">
        <v>75.92</v>
      </c>
      <c r="E1623">
        <v>-3.01</v>
      </c>
      <c r="F1623">
        <v>-49.07</v>
      </c>
      <c r="G1623">
        <v>-0.63</v>
      </c>
      <c r="H1623">
        <v>1.8</v>
      </c>
      <c r="I1623">
        <f t="shared" si="75"/>
        <v>-2.4300000000000002</v>
      </c>
      <c r="J1623">
        <f t="shared" si="76"/>
        <v>75.92</v>
      </c>
      <c r="K1623">
        <f t="shared" si="77"/>
        <v>27.43</v>
      </c>
    </row>
    <row r="1624" spans="1:11" x14ac:dyDescent="0.25">
      <c r="A1624" t="s">
        <v>9623</v>
      </c>
      <c r="B1624">
        <v>2000</v>
      </c>
      <c r="C1624">
        <v>25.12</v>
      </c>
      <c r="D1624">
        <v>131.34</v>
      </c>
      <c r="E1624">
        <v>-13.44</v>
      </c>
      <c r="F1624">
        <v>-118.5</v>
      </c>
      <c r="G1624">
        <v>-0.3</v>
      </c>
      <c r="H1624">
        <v>0.86</v>
      </c>
      <c r="I1624">
        <f t="shared" si="75"/>
        <v>-1.1599999999999999</v>
      </c>
      <c r="J1624">
        <f t="shared" si="76"/>
        <v>131.34</v>
      </c>
      <c r="K1624">
        <f t="shared" si="77"/>
        <v>25.12</v>
      </c>
    </row>
    <row r="1625" spans="1:11" x14ac:dyDescent="0.25">
      <c r="A1625" t="s">
        <v>9624</v>
      </c>
      <c r="B1625">
        <v>2000</v>
      </c>
      <c r="C1625">
        <v>22.2</v>
      </c>
      <c r="D1625">
        <v>215.49</v>
      </c>
      <c r="E1625">
        <v>-24.76</v>
      </c>
      <c r="F1625">
        <v>-218.31</v>
      </c>
      <c r="G1625">
        <v>7.0000000000000007E-2</v>
      </c>
      <c r="H1625">
        <v>-0.19</v>
      </c>
      <c r="I1625">
        <f t="shared" si="75"/>
        <v>0.26</v>
      </c>
      <c r="J1625">
        <f t="shared" si="76"/>
        <v>215.49</v>
      </c>
      <c r="K1625">
        <f t="shared" si="77"/>
        <v>22.2</v>
      </c>
    </row>
    <row r="1626" spans="1:11" x14ac:dyDescent="0.25">
      <c r="A1626" t="s">
        <v>9625</v>
      </c>
      <c r="B1626">
        <v>2000</v>
      </c>
      <c r="C1626">
        <v>25.16</v>
      </c>
      <c r="D1626">
        <v>130.26</v>
      </c>
      <c r="E1626">
        <v>-13.3</v>
      </c>
      <c r="F1626">
        <v>-117.22</v>
      </c>
      <c r="G1626">
        <v>-0.31</v>
      </c>
      <c r="H1626">
        <v>0.87</v>
      </c>
      <c r="I1626">
        <f t="shared" si="75"/>
        <v>-1.18</v>
      </c>
      <c r="J1626">
        <f t="shared" si="76"/>
        <v>130.26</v>
      </c>
      <c r="K1626">
        <f t="shared" si="77"/>
        <v>25.16</v>
      </c>
    </row>
    <row r="1627" spans="1:11" x14ac:dyDescent="0.25">
      <c r="A1627" t="s">
        <v>9626</v>
      </c>
      <c r="B1627">
        <v>2000</v>
      </c>
      <c r="C1627">
        <v>36.32</v>
      </c>
      <c r="D1627">
        <v>53.59</v>
      </c>
      <c r="E1627">
        <v>-1.93</v>
      </c>
      <c r="F1627">
        <v>-15.79</v>
      </c>
      <c r="G1627">
        <v>-0.88</v>
      </c>
      <c r="H1627">
        <v>2.5299999999999998</v>
      </c>
      <c r="I1627">
        <f t="shared" si="75"/>
        <v>-3.4099999999999997</v>
      </c>
      <c r="J1627">
        <f t="shared" si="76"/>
        <v>53.59</v>
      </c>
      <c r="K1627">
        <f t="shared" si="77"/>
        <v>36.32</v>
      </c>
    </row>
    <row r="1628" spans="1:11" x14ac:dyDescent="0.25">
      <c r="A1628" t="s">
        <v>9627</v>
      </c>
      <c r="B1628">
        <v>2000</v>
      </c>
      <c r="C1628">
        <v>38.229999999999997</v>
      </c>
      <c r="D1628">
        <v>49.8</v>
      </c>
      <c r="E1628">
        <v>-1.1000000000000001</v>
      </c>
      <c r="F1628">
        <v>-8.9700000000000006</v>
      </c>
      <c r="G1628">
        <v>-0.96</v>
      </c>
      <c r="H1628">
        <v>2.74</v>
      </c>
      <c r="I1628">
        <f t="shared" si="75"/>
        <v>-3.7</v>
      </c>
      <c r="J1628">
        <f t="shared" si="76"/>
        <v>49.8</v>
      </c>
      <c r="K1628">
        <f t="shared" si="77"/>
        <v>38.229999999999997</v>
      </c>
    </row>
    <row r="1629" spans="1:11" x14ac:dyDescent="0.25">
      <c r="A1629" t="s">
        <v>9628</v>
      </c>
      <c r="B1629">
        <v>2000</v>
      </c>
      <c r="C1629">
        <v>29.15</v>
      </c>
      <c r="D1629">
        <v>46.56</v>
      </c>
      <c r="E1629">
        <v>-2.06</v>
      </c>
      <c r="F1629">
        <v>-16.77</v>
      </c>
      <c r="G1629">
        <v>-0.7</v>
      </c>
      <c r="H1629">
        <v>2</v>
      </c>
      <c r="I1629">
        <f t="shared" si="75"/>
        <v>-2.7</v>
      </c>
      <c r="J1629">
        <f t="shared" si="76"/>
        <v>46.56</v>
      </c>
      <c r="K1629">
        <f t="shared" si="77"/>
        <v>29.15</v>
      </c>
    </row>
    <row r="1630" spans="1:11" x14ac:dyDescent="0.25">
      <c r="A1630" t="s">
        <v>9629</v>
      </c>
      <c r="B1630">
        <v>2000</v>
      </c>
      <c r="C1630">
        <v>41.92</v>
      </c>
      <c r="D1630">
        <v>46.09</v>
      </c>
      <c r="E1630">
        <v>0</v>
      </c>
      <c r="F1630">
        <v>0</v>
      </c>
      <c r="G1630">
        <v>-1.08</v>
      </c>
      <c r="H1630">
        <v>3.09</v>
      </c>
      <c r="I1630">
        <f t="shared" si="75"/>
        <v>-4.17</v>
      </c>
      <c r="J1630">
        <f t="shared" si="76"/>
        <v>46.09</v>
      </c>
      <c r="K1630">
        <f t="shared" si="77"/>
        <v>41.92</v>
      </c>
    </row>
    <row r="1631" spans="1:11" x14ac:dyDescent="0.25">
      <c r="A1631" t="s">
        <v>9630</v>
      </c>
      <c r="B1631">
        <v>2000</v>
      </c>
      <c r="C1631">
        <v>43.97</v>
      </c>
      <c r="D1631">
        <v>48.34</v>
      </c>
      <c r="E1631">
        <v>0</v>
      </c>
      <c r="F1631">
        <v>0</v>
      </c>
      <c r="G1631">
        <v>-1.1299999999999999</v>
      </c>
      <c r="H1631">
        <v>3.24</v>
      </c>
      <c r="I1631">
        <f t="shared" si="75"/>
        <v>-4.37</v>
      </c>
      <c r="J1631">
        <f t="shared" si="76"/>
        <v>48.34</v>
      </c>
      <c r="K1631">
        <f t="shared" si="77"/>
        <v>43.97</v>
      </c>
    </row>
    <row r="1632" spans="1:11" x14ac:dyDescent="0.25">
      <c r="A1632" t="s">
        <v>9631</v>
      </c>
      <c r="B1632">
        <v>2000</v>
      </c>
      <c r="C1632">
        <v>45.92</v>
      </c>
      <c r="D1632">
        <v>50.48</v>
      </c>
      <c r="E1632">
        <v>0</v>
      </c>
      <c r="F1632">
        <v>0</v>
      </c>
      <c r="G1632">
        <v>-1.18</v>
      </c>
      <c r="H1632">
        <v>3.38</v>
      </c>
      <c r="I1632">
        <f t="shared" si="75"/>
        <v>-4.5599999999999996</v>
      </c>
      <c r="J1632">
        <f t="shared" si="76"/>
        <v>50.48</v>
      </c>
      <c r="K1632">
        <f t="shared" si="77"/>
        <v>45.92</v>
      </c>
    </row>
    <row r="1633" spans="1:11" x14ac:dyDescent="0.25">
      <c r="A1633" t="s">
        <v>9632</v>
      </c>
      <c r="B1633">
        <v>2000</v>
      </c>
      <c r="C1633">
        <v>40.340000000000003</v>
      </c>
      <c r="D1633">
        <v>44.35</v>
      </c>
      <c r="E1633">
        <v>0</v>
      </c>
      <c r="F1633">
        <v>0</v>
      </c>
      <c r="G1633">
        <v>-1.04</v>
      </c>
      <c r="H1633">
        <v>2.97</v>
      </c>
      <c r="I1633">
        <f t="shared" si="75"/>
        <v>-4.01</v>
      </c>
      <c r="J1633">
        <f t="shared" si="76"/>
        <v>44.35</v>
      </c>
      <c r="K1633">
        <f t="shared" si="77"/>
        <v>40.340000000000003</v>
      </c>
    </row>
    <row r="1634" spans="1:11" x14ac:dyDescent="0.25">
      <c r="A1634" t="s">
        <v>9649</v>
      </c>
      <c r="B1634">
        <v>2000</v>
      </c>
      <c r="C1634">
        <v>37.54</v>
      </c>
      <c r="D1634">
        <v>46.66</v>
      </c>
      <c r="E1634">
        <v>-0.76</v>
      </c>
      <c r="F1634">
        <v>-6.13</v>
      </c>
      <c r="G1634">
        <v>-0.97</v>
      </c>
      <c r="H1634">
        <v>2.78</v>
      </c>
      <c r="I1634">
        <f t="shared" si="75"/>
        <v>-3.75</v>
      </c>
      <c r="J1634">
        <f t="shared" si="76"/>
        <v>46.66</v>
      </c>
      <c r="K1634">
        <f t="shared" si="77"/>
        <v>37.54</v>
      </c>
    </row>
    <row r="1635" spans="1:11" x14ac:dyDescent="0.25">
      <c r="A1635" t="s">
        <v>9650</v>
      </c>
      <c r="B1635">
        <v>2000</v>
      </c>
      <c r="C1635">
        <v>44.33</v>
      </c>
      <c r="D1635">
        <v>49.25</v>
      </c>
      <c r="E1635">
        <v>-0.06</v>
      </c>
      <c r="F1635">
        <v>-0.48</v>
      </c>
      <c r="G1635">
        <v>-1.1599999999999999</v>
      </c>
      <c r="H1635">
        <v>3.34</v>
      </c>
      <c r="I1635">
        <f t="shared" si="75"/>
        <v>-4.5</v>
      </c>
      <c r="J1635">
        <f t="shared" si="76"/>
        <v>49.25</v>
      </c>
      <c r="K1635">
        <f t="shared" si="77"/>
        <v>44.33</v>
      </c>
    </row>
    <row r="1636" spans="1:11" x14ac:dyDescent="0.25">
      <c r="A1636" t="s">
        <v>9651</v>
      </c>
      <c r="B1636">
        <v>2000</v>
      </c>
      <c r="C1636">
        <v>46.37</v>
      </c>
      <c r="D1636">
        <v>62.35</v>
      </c>
      <c r="E1636">
        <v>-1.59</v>
      </c>
      <c r="F1636">
        <v>-13.01</v>
      </c>
      <c r="G1636">
        <v>-1.18</v>
      </c>
      <c r="H1636">
        <v>3.38</v>
      </c>
      <c r="I1636">
        <f t="shared" si="75"/>
        <v>-4.5599999999999996</v>
      </c>
      <c r="J1636">
        <f t="shared" si="76"/>
        <v>62.35</v>
      </c>
      <c r="K1636">
        <f t="shared" si="77"/>
        <v>46.37</v>
      </c>
    </row>
    <row r="1637" spans="1:11" x14ac:dyDescent="0.25">
      <c r="A1637" t="s">
        <v>9652</v>
      </c>
      <c r="B1637">
        <v>2000</v>
      </c>
      <c r="C1637">
        <v>63.16</v>
      </c>
      <c r="D1637">
        <v>74.099999999999994</v>
      </c>
      <c r="E1637">
        <v>-0.64</v>
      </c>
      <c r="F1637">
        <v>-5.22</v>
      </c>
      <c r="G1637">
        <v>-1.64</v>
      </c>
      <c r="H1637">
        <v>4.72</v>
      </c>
      <c r="I1637">
        <f t="shared" si="75"/>
        <v>-6.3599999999999994</v>
      </c>
      <c r="J1637">
        <f t="shared" si="76"/>
        <v>74.099999999999994</v>
      </c>
      <c r="K1637">
        <f t="shared" si="77"/>
        <v>63.16</v>
      </c>
    </row>
    <row r="1638" spans="1:11" x14ac:dyDescent="0.25">
      <c r="A1638" t="s">
        <v>9653</v>
      </c>
      <c r="B1638">
        <v>2000</v>
      </c>
      <c r="C1638">
        <v>65.540000000000006</v>
      </c>
      <c r="D1638">
        <v>91.12</v>
      </c>
      <c r="E1638">
        <v>-2.68</v>
      </c>
      <c r="F1638">
        <v>-21.87</v>
      </c>
      <c r="G1638">
        <v>-1.65</v>
      </c>
      <c r="H1638">
        <v>4.74</v>
      </c>
      <c r="I1638">
        <f t="shared" si="75"/>
        <v>-6.3900000000000006</v>
      </c>
      <c r="J1638">
        <f t="shared" si="76"/>
        <v>91.12</v>
      </c>
      <c r="K1638">
        <f t="shared" si="77"/>
        <v>65.540000000000006</v>
      </c>
    </row>
    <row r="1639" spans="1:11" x14ac:dyDescent="0.25">
      <c r="A1639" t="s">
        <v>9654</v>
      </c>
      <c r="B1639">
        <v>2000</v>
      </c>
      <c r="C1639">
        <v>47.97</v>
      </c>
      <c r="D1639">
        <v>60.72</v>
      </c>
      <c r="E1639">
        <v>-0.27</v>
      </c>
      <c r="F1639">
        <v>-8.17</v>
      </c>
      <c r="G1639">
        <v>-1.25</v>
      </c>
      <c r="H1639">
        <v>3.6</v>
      </c>
      <c r="I1639">
        <f t="shared" si="75"/>
        <v>-4.8499999999999996</v>
      </c>
      <c r="J1639">
        <f t="shared" si="76"/>
        <v>60.72</v>
      </c>
      <c r="K1639">
        <f t="shared" si="77"/>
        <v>47.97</v>
      </c>
    </row>
    <row r="1640" spans="1:11" x14ac:dyDescent="0.25">
      <c r="A1640" t="s">
        <v>9655</v>
      </c>
      <c r="B1640">
        <v>2000</v>
      </c>
      <c r="C1640">
        <v>53.48</v>
      </c>
      <c r="D1640">
        <v>61.42</v>
      </c>
      <c r="E1640">
        <v>0</v>
      </c>
      <c r="F1640">
        <v>-2.5</v>
      </c>
      <c r="G1640">
        <v>-1.4</v>
      </c>
      <c r="H1640">
        <v>4.04</v>
      </c>
      <c r="I1640">
        <f t="shared" si="75"/>
        <v>-5.4399999999999995</v>
      </c>
      <c r="J1640">
        <f t="shared" si="76"/>
        <v>61.42</v>
      </c>
      <c r="K1640">
        <f t="shared" si="77"/>
        <v>53.48</v>
      </c>
    </row>
    <row r="1641" spans="1:11" x14ac:dyDescent="0.25">
      <c r="A1641" t="s">
        <v>9656</v>
      </c>
      <c r="B1641">
        <v>2000</v>
      </c>
      <c r="C1641">
        <v>47.97</v>
      </c>
      <c r="D1641">
        <v>60.72</v>
      </c>
      <c r="E1641">
        <v>-0.27</v>
      </c>
      <c r="F1641">
        <v>-8.17</v>
      </c>
      <c r="G1641">
        <v>-1.25</v>
      </c>
      <c r="H1641">
        <v>3.6</v>
      </c>
      <c r="I1641">
        <f t="shared" si="75"/>
        <v>-4.8499999999999996</v>
      </c>
      <c r="J1641">
        <f t="shared" si="76"/>
        <v>60.72</v>
      </c>
      <c r="K1641">
        <f t="shared" si="77"/>
        <v>47.97</v>
      </c>
    </row>
    <row r="1642" spans="1:11" x14ac:dyDescent="0.25">
      <c r="A1642" t="s">
        <v>9657</v>
      </c>
      <c r="B1642">
        <v>2000</v>
      </c>
      <c r="C1642">
        <v>47.77</v>
      </c>
      <c r="D1642">
        <v>91.79</v>
      </c>
      <c r="E1642">
        <v>-5.54</v>
      </c>
      <c r="F1642">
        <v>-45.26</v>
      </c>
      <c r="G1642">
        <v>-1.1100000000000001</v>
      </c>
      <c r="H1642">
        <v>3.19</v>
      </c>
      <c r="I1642">
        <f t="shared" si="75"/>
        <v>-4.3</v>
      </c>
      <c r="J1642">
        <f t="shared" si="76"/>
        <v>91.79</v>
      </c>
      <c r="K1642">
        <f t="shared" si="77"/>
        <v>47.77</v>
      </c>
    </row>
    <row r="1643" spans="1:11" x14ac:dyDescent="0.25">
      <c r="A1643" t="s">
        <v>9658</v>
      </c>
      <c r="B1643">
        <v>2000</v>
      </c>
      <c r="C1643">
        <v>68.209999999999994</v>
      </c>
      <c r="D1643">
        <v>75.150000000000006</v>
      </c>
      <c r="E1643">
        <v>0</v>
      </c>
      <c r="F1643">
        <v>0</v>
      </c>
      <c r="G1643">
        <v>-1.79</v>
      </c>
      <c r="H1643">
        <v>5.15</v>
      </c>
      <c r="I1643">
        <f t="shared" si="75"/>
        <v>-6.94</v>
      </c>
      <c r="J1643">
        <f t="shared" si="76"/>
        <v>75.150000000000006</v>
      </c>
      <c r="K1643">
        <f t="shared" si="77"/>
        <v>68.209999999999994</v>
      </c>
    </row>
    <row r="1644" spans="1:11" x14ac:dyDescent="0.25">
      <c r="A1644" t="s">
        <v>9659</v>
      </c>
      <c r="B1644">
        <v>2000</v>
      </c>
      <c r="C1644">
        <v>56.34</v>
      </c>
      <c r="D1644">
        <v>68.75</v>
      </c>
      <c r="E1644">
        <v>-0.95</v>
      </c>
      <c r="F1644">
        <v>-7.72</v>
      </c>
      <c r="G1644">
        <v>-1.46</v>
      </c>
      <c r="H1644">
        <v>4.18</v>
      </c>
      <c r="I1644">
        <f t="shared" si="75"/>
        <v>-5.64</v>
      </c>
      <c r="J1644">
        <f t="shared" si="76"/>
        <v>68.75</v>
      </c>
      <c r="K1644">
        <f t="shared" si="77"/>
        <v>56.34</v>
      </c>
    </row>
    <row r="1645" spans="1:11" x14ac:dyDescent="0.25">
      <c r="A1645" t="s">
        <v>9660</v>
      </c>
      <c r="B1645">
        <v>2000</v>
      </c>
      <c r="C1645">
        <v>33.299999999999997</v>
      </c>
      <c r="D1645">
        <v>48.93</v>
      </c>
      <c r="E1645">
        <v>-1.75</v>
      </c>
      <c r="F1645">
        <v>-14.17</v>
      </c>
      <c r="G1645">
        <v>-0.83</v>
      </c>
      <c r="H1645">
        <v>2.38</v>
      </c>
      <c r="I1645">
        <f t="shared" si="75"/>
        <v>-3.21</v>
      </c>
      <c r="J1645">
        <f t="shared" si="76"/>
        <v>48.93</v>
      </c>
      <c r="K1645">
        <f t="shared" si="77"/>
        <v>33.299999999999997</v>
      </c>
    </row>
    <row r="1646" spans="1:11" x14ac:dyDescent="0.25">
      <c r="A1646" t="s">
        <v>9661</v>
      </c>
      <c r="B1646">
        <v>2000</v>
      </c>
      <c r="C1646">
        <v>29.21</v>
      </c>
      <c r="D1646">
        <v>49.63</v>
      </c>
      <c r="E1646">
        <v>-2.4900000000000002</v>
      </c>
      <c r="F1646">
        <v>-20.190000000000001</v>
      </c>
      <c r="G1646">
        <v>-0.7</v>
      </c>
      <c r="H1646">
        <v>2.02</v>
      </c>
      <c r="I1646">
        <f t="shared" si="75"/>
        <v>-2.7199999999999998</v>
      </c>
      <c r="J1646">
        <f t="shared" si="76"/>
        <v>49.63</v>
      </c>
      <c r="K1646">
        <f t="shared" si="77"/>
        <v>29.21</v>
      </c>
    </row>
    <row r="1647" spans="1:11" x14ac:dyDescent="0.25">
      <c r="A1647" t="s">
        <v>9662</v>
      </c>
      <c r="B1647">
        <v>2000</v>
      </c>
      <c r="C1647">
        <v>29.21</v>
      </c>
      <c r="D1647">
        <v>49.63</v>
      </c>
      <c r="E1647">
        <v>-2.4900000000000002</v>
      </c>
      <c r="F1647">
        <v>-20.190000000000001</v>
      </c>
      <c r="G1647">
        <v>-0.7</v>
      </c>
      <c r="H1647">
        <v>2.02</v>
      </c>
      <c r="I1647">
        <f t="shared" si="75"/>
        <v>-2.7199999999999998</v>
      </c>
      <c r="J1647">
        <f t="shared" si="76"/>
        <v>49.63</v>
      </c>
      <c r="K1647">
        <f t="shared" si="77"/>
        <v>29.21</v>
      </c>
    </row>
    <row r="1648" spans="1:11" x14ac:dyDescent="0.25">
      <c r="A1648" t="s">
        <v>9663</v>
      </c>
      <c r="B1648">
        <v>2000</v>
      </c>
      <c r="C1648">
        <v>42.42</v>
      </c>
      <c r="D1648">
        <v>46.73</v>
      </c>
      <c r="E1648">
        <v>0</v>
      </c>
      <c r="F1648">
        <v>0</v>
      </c>
      <c r="G1648">
        <v>-1.1100000000000001</v>
      </c>
      <c r="H1648">
        <v>3.2</v>
      </c>
      <c r="I1648">
        <f t="shared" si="75"/>
        <v>-4.3100000000000005</v>
      </c>
      <c r="J1648">
        <f t="shared" si="76"/>
        <v>46.73</v>
      </c>
      <c r="K1648">
        <f t="shared" si="77"/>
        <v>42.42</v>
      </c>
    </row>
    <row r="1649" spans="1:11" x14ac:dyDescent="0.25">
      <c r="A1649" t="s">
        <v>9664</v>
      </c>
      <c r="B1649">
        <v>2000</v>
      </c>
      <c r="C1649">
        <v>38.97</v>
      </c>
      <c r="D1649">
        <v>42.93</v>
      </c>
      <c r="E1649">
        <v>0</v>
      </c>
      <c r="F1649">
        <v>0</v>
      </c>
      <c r="G1649">
        <v>-1.02</v>
      </c>
      <c r="H1649">
        <v>2.94</v>
      </c>
      <c r="I1649">
        <f t="shared" si="75"/>
        <v>-3.96</v>
      </c>
      <c r="J1649">
        <f t="shared" si="76"/>
        <v>42.93</v>
      </c>
      <c r="K1649">
        <f t="shared" si="77"/>
        <v>38.97</v>
      </c>
    </row>
    <row r="1650" spans="1:11" x14ac:dyDescent="0.25">
      <c r="A1650" t="s">
        <v>9681</v>
      </c>
      <c r="B1650">
        <v>2000</v>
      </c>
      <c r="C1650">
        <v>22.99</v>
      </c>
      <c r="D1650">
        <v>41.16</v>
      </c>
      <c r="E1650">
        <v>-2.2999999999999998</v>
      </c>
      <c r="F1650">
        <v>-18.64</v>
      </c>
      <c r="G1650">
        <v>-0.34</v>
      </c>
      <c r="H1650">
        <v>1.49</v>
      </c>
      <c r="I1650">
        <f t="shared" si="75"/>
        <v>-1.83</v>
      </c>
      <c r="J1650">
        <f t="shared" si="76"/>
        <v>41.16</v>
      </c>
      <c r="K1650">
        <f t="shared" si="77"/>
        <v>22.99</v>
      </c>
    </row>
    <row r="1651" spans="1:11" x14ac:dyDescent="0.25">
      <c r="A1651" t="s">
        <v>9682</v>
      </c>
      <c r="B1651">
        <v>2000</v>
      </c>
      <c r="C1651">
        <v>27.9</v>
      </c>
      <c r="D1651">
        <v>44.04</v>
      </c>
      <c r="E1651">
        <v>-1.94</v>
      </c>
      <c r="F1651">
        <v>-15.79</v>
      </c>
      <c r="G1651">
        <v>-0.42</v>
      </c>
      <c r="H1651">
        <v>1.87</v>
      </c>
      <c r="I1651">
        <f t="shared" si="75"/>
        <v>-2.29</v>
      </c>
      <c r="J1651">
        <f t="shared" si="76"/>
        <v>44.04</v>
      </c>
      <c r="K1651">
        <f t="shared" si="77"/>
        <v>27.9</v>
      </c>
    </row>
    <row r="1652" spans="1:11" x14ac:dyDescent="0.25">
      <c r="A1652" t="s">
        <v>9683</v>
      </c>
      <c r="B1652">
        <v>2000</v>
      </c>
      <c r="C1652">
        <v>40.03</v>
      </c>
      <c r="D1652">
        <v>47.77</v>
      </c>
      <c r="E1652">
        <v>-0.6</v>
      </c>
      <c r="F1652">
        <v>-4.87</v>
      </c>
      <c r="G1652">
        <v>-0.64</v>
      </c>
      <c r="H1652">
        <v>2.83</v>
      </c>
      <c r="I1652">
        <f t="shared" si="75"/>
        <v>-3.47</v>
      </c>
      <c r="J1652">
        <f t="shared" si="76"/>
        <v>47.77</v>
      </c>
      <c r="K1652">
        <f t="shared" si="77"/>
        <v>40.03</v>
      </c>
    </row>
    <row r="1653" spans="1:11" x14ac:dyDescent="0.25">
      <c r="A1653" t="s">
        <v>9684</v>
      </c>
      <c r="B1653">
        <v>2000</v>
      </c>
      <c r="C1653">
        <v>40.020000000000003</v>
      </c>
      <c r="D1653">
        <v>47.78</v>
      </c>
      <c r="E1653">
        <v>-0.6</v>
      </c>
      <c r="F1653">
        <v>-4.8899999999999997</v>
      </c>
      <c r="G1653">
        <v>-0.64</v>
      </c>
      <c r="H1653">
        <v>2.83</v>
      </c>
      <c r="I1653">
        <f t="shared" si="75"/>
        <v>-3.47</v>
      </c>
      <c r="J1653">
        <f t="shared" si="76"/>
        <v>47.78</v>
      </c>
      <c r="K1653">
        <f t="shared" si="77"/>
        <v>40.020000000000003</v>
      </c>
    </row>
    <row r="1654" spans="1:11" x14ac:dyDescent="0.25">
      <c r="A1654" t="s">
        <v>9685</v>
      </c>
      <c r="B1654">
        <v>2000</v>
      </c>
      <c r="C1654">
        <v>30.65</v>
      </c>
      <c r="D1654">
        <v>49.25</v>
      </c>
      <c r="E1654">
        <v>-2.25</v>
      </c>
      <c r="F1654">
        <v>-18.350000000000001</v>
      </c>
      <c r="G1654">
        <v>-0.46</v>
      </c>
      <c r="H1654">
        <v>2.04</v>
      </c>
      <c r="I1654">
        <f t="shared" si="75"/>
        <v>-2.5</v>
      </c>
      <c r="J1654">
        <f t="shared" si="76"/>
        <v>49.25</v>
      </c>
      <c r="K1654">
        <f t="shared" si="77"/>
        <v>30.65</v>
      </c>
    </row>
    <row r="1655" spans="1:11" x14ac:dyDescent="0.25">
      <c r="A1655" t="s">
        <v>9686</v>
      </c>
      <c r="B1655">
        <v>2000</v>
      </c>
      <c r="C1655">
        <v>40.380000000000003</v>
      </c>
      <c r="D1655">
        <v>55.28</v>
      </c>
      <c r="E1655">
        <v>-1.61</v>
      </c>
      <c r="F1655">
        <v>-13.09</v>
      </c>
      <c r="G1655">
        <v>-0.63</v>
      </c>
      <c r="H1655">
        <v>2.79</v>
      </c>
      <c r="I1655">
        <f t="shared" si="75"/>
        <v>-3.42</v>
      </c>
      <c r="J1655">
        <f t="shared" si="76"/>
        <v>55.28</v>
      </c>
      <c r="K1655">
        <f t="shared" si="77"/>
        <v>40.380000000000003</v>
      </c>
    </row>
    <row r="1656" spans="1:11" x14ac:dyDescent="0.25">
      <c r="A1656" t="s">
        <v>9687</v>
      </c>
      <c r="B1656">
        <v>2000</v>
      </c>
      <c r="C1656">
        <v>30.59</v>
      </c>
      <c r="D1656">
        <v>48.09</v>
      </c>
      <c r="E1656">
        <v>-2.09</v>
      </c>
      <c r="F1656">
        <v>-17.079999999999998</v>
      </c>
      <c r="G1656">
        <v>-0.46</v>
      </c>
      <c r="H1656">
        <v>2.0499999999999998</v>
      </c>
      <c r="I1656">
        <f t="shared" si="75"/>
        <v>-2.5099999999999998</v>
      </c>
      <c r="J1656">
        <f t="shared" si="76"/>
        <v>48.09</v>
      </c>
      <c r="K1656">
        <f t="shared" si="77"/>
        <v>30.59</v>
      </c>
    </row>
    <row r="1657" spans="1:11" x14ac:dyDescent="0.25">
      <c r="A1657" t="s">
        <v>9688</v>
      </c>
      <c r="B1657">
        <v>2000</v>
      </c>
      <c r="C1657">
        <v>40.03</v>
      </c>
      <c r="D1657">
        <v>47.77</v>
      </c>
      <c r="E1657">
        <v>-0.6</v>
      </c>
      <c r="F1657">
        <v>-4.87</v>
      </c>
      <c r="G1657">
        <v>-0.64</v>
      </c>
      <c r="H1657">
        <v>2.83</v>
      </c>
      <c r="I1657">
        <f t="shared" si="75"/>
        <v>-3.47</v>
      </c>
      <c r="J1657">
        <f t="shared" si="76"/>
        <v>47.77</v>
      </c>
      <c r="K1657">
        <f t="shared" si="77"/>
        <v>40.03</v>
      </c>
    </row>
    <row r="1658" spans="1:11" x14ac:dyDescent="0.25">
      <c r="A1658" t="s">
        <v>9689</v>
      </c>
      <c r="B1658">
        <v>2000</v>
      </c>
      <c r="C1658">
        <v>40.03</v>
      </c>
      <c r="D1658">
        <v>47.77</v>
      </c>
      <c r="E1658">
        <v>-0.6</v>
      </c>
      <c r="F1658">
        <v>-4.87</v>
      </c>
      <c r="G1658">
        <v>-0.64</v>
      </c>
      <c r="H1658">
        <v>2.83</v>
      </c>
      <c r="I1658">
        <f t="shared" si="75"/>
        <v>-3.47</v>
      </c>
      <c r="J1658">
        <f t="shared" si="76"/>
        <v>47.77</v>
      </c>
      <c r="K1658">
        <f t="shared" si="77"/>
        <v>40.03</v>
      </c>
    </row>
    <row r="1659" spans="1:11" x14ac:dyDescent="0.25">
      <c r="A1659" t="s">
        <v>9690</v>
      </c>
      <c r="B1659">
        <v>2000</v>
      </c>
      <c r="C1659">
        <v>30.95</v>
      </c>
      <c r="D1659">
        <v>55.58</v>
      </c>
      <c r="E1659">
        <v>-3.11</v>
      </c>
      <c r="F1659">
        <v>-25.29</v>
      </c>
      <c r="G1659">
        <v>-0.45</v>
      </c>
      <c r="H1659">
        <v>2</v>
      </c>
      <c r="I1659">
        <f t="shared" si="75"/>
        <v>-2.4500000000000002</v>
      </c>
      <c r="J1659">
        <f t="shared" si="76"/>
        <v>55.58</v>
      </c>
      <c r="K1659">
        <f t="shared" si="77"/>
        <v>30.95</v>
      </c>
    </row>
    <row r="1660" spans="1:11" x14ac:dyDescent="0.25">
      <c r="A1660" t="s">
        <v>9691</v>
      </c>
      <c r="B1660">
        <v>2000</v>
      </c>
      <c r="C1660">
        <v>27.87</v>
      </c>
      <c r="D1660">
        <v>49.37</v>
      </c>
      <c r="E1660">
        <v>-2.7</v>
      </c>
      <c r="F1660">
        <v>-21.98</v>
      </c>
      <c r="G1660">
        <v>-0.41</v>
      </c>
      <c r="H1660">
        <v>1.81</v>
      </c>
      <c r="I1660">
        <f t="shared" si="75"/>
        <v>-2.2200000000000002</v>
      </c>
      <c r="J1660">
        <f t="shared" si="76"/>
        <v>49.37</v>
      </c>
      <c r="K1660">
        <f t="shared" si="77"/>
        <v>27.87</v>
      </c>
    </row>
    <row r="1661" spans="1:11" x14ac:dyDescent="0.25">
      <c r="A1661" t="s">
        <v>9692</v>
      </c>
      <c r="B1661">
        <v>2000</v>
      </c>
      <c r="C1661">
        <v>24.86</v>
      </c>
      <c r="D1661">
        <v>48.27</v>
      </c>
      <c r="E1661">
        <v>-3.02</v>
      </c>
      <c r="F1661">
        <v>-24.5</v>
      </c>
      <c r="G1661">
        <v>-0.36</v>
      </c>
      <c r="H1661">
        <v>1.57</v>
      </c>
      <c r="I1661">
        <f t="shared" si="75"/>
        <v>-1.9300000000000002</v>
      </c>
      <c r="J1661">
        <f t="shared" si="76"/>
        <v>48.27</v>
      </c>
      <c r="K1661">
        <f t="shared" si="77"/>
        <v>24.86</v>
      </c>
    </row>
    <row r="1662" spans="1:11" x14ac:dyDescent="0.25">
      <c r="A1662" t="s">
        <v>9693</v>
      </c>
      <c r="B1662">
        <v>2000</v>
      </c>
      <c r="C1662">
        <v>23.81</v>
      </c>
      <c r="D1662">
        <v>47.18</v>
      </c>
      <c r="E1662">
        <v>-3.03</v>
      </c>
      <c r="F1662">
        <v>-24.57</v>
      </c>
      <c r="G1662">
        <v>-0.34</v>
      </c>
      <c r="H1662">
        <v>1.49</v>
      </c>
      <c r="I1662">
        <f t="shared" si="75"/>
        <v>-1.83</v>
      </c>
      <c r="J1662">
        <f t="shared" si="76"/>
        <v>47.18</v>
      </c>
      <c r="K1662">
        <f t="shared" si="77"/>
        <v>23.81</v>
      </c>
    </row>
    <row r="1663" spans="1:11" x14ac:dyDescent="0.25">
      <c r="A1663" t="s">
        <v>9694</v>
      </c>
      <c r="B1663">
        <v>2000</v>
      </c>
      <c r="C1663">
        <v>24.86</v>
      </c>
      <c r="D1663">
        <v>48.27</v>
      </c>
      <c r="E1663">
        <v>-3.02</v>
      </c>
      <c r="F1663">
        <v>-24.5</v>
      </c>
      <c r="G1663">
        <v>-0.36</v>
      </c>
      <c r="H1663">
        <v>1.57</v>
      </c>
      <c r="I1663">
        <f t="shared" si="75"/>
        <v>-1.9300000000000002</v>
      </c>
      <c r="J1663">
        <f t="shared" si="76"/>
        <v>48.27</v>
      </c>
      <c r="K1663">
        <f t="shared" si="77"/>
        <v>24.86</v>
      </c>
    </row>
    <row r="1664" spans="1:11" x14ac:dyDescent="0.25">
      <c r="A1664" t="s">
        <v>9695</v>
      </c>
      <c r="B1664">
        <v>2000</v>
      </c>
      <c r="C1664">
        <v>26.28</v>
      </c>
      <c r="D1664">
        <v>44.06</v>
      </c>
      <c r="E1664">
        <v>-2.2000000000000002</v>
      </c>
      <c r="F1664">
        <v>-17.86</v>
      </c>
      <c r="G1664">
        <v>-0.39</v>
      </c>
      <c r="H1664">
        <v>1.73</v>
      </c>
      <c r="I1664">
        <f t="shared" si="75"/>
        <v>-2.12</v>
      </c>
      <c r="J1664">
        <f t="shared" si="76"/>
        <v>44.06</v>
      </c>
      <c r="K1664">
        <f t="shared" si="77"/>
        <v>26.28</v>
      </c>
    </row>
    <row r="1665" spans="1:11" x14ac:dyDescent="0.25">
      <c r="A1665" t="s">
        <v>9696</v>
      </c>
      <c r="B1665">
        <v>2000</v>
      </c>
      <c r="C1665">
        <v>29.72</v>
      </c>
      <c r="D1665">
        <v>39.340000000000003</v>
      </c>
      <c r="E1665">
        <v>-1</v>
      </c>
      <c r="F1665">
        <v>-8.09</v>
      </c>
      <c r="G1665">
        <v>-0.47</v>
      </c>
      <c r="H1665">
        <v>2.06</v>
      </c>
      <c r="I1665">
        <f t="shared" si="75"/>
        <v>-2.5300000000000002</v>
      </c>
      <c r="J1665">
        <f t="shared" si="76"/>
        <v>39.340000000000003</v>
      </c>
      <c r="K1665">
        <f t="shared" si="77"/>
        <v>29.72</v>
      </c>
    </row>
    <row r="1666" spans="1:11" x14ac:dyDescent="0.25">
      <c r="A1666" t="s">
        <v>9713</v>
      </c>
      <c r="B1666">
        <v>2000</v>
      </c>
      <c r="C1666">
        <v>49.42</v>
      </c>
      <c r="D1666">
        <v>42.97</v>
      </c>
      <c r="E1666">
        <v>-10.09</v>
      </c>
      <c r="F1666">
        <v>0</v>
      </c>
      <c r="G1666">
        <v>-0.74</v>
      </c>
      <c r="H1666">
        <v>2.9</v>
      </c>
      <c r="I1666">
        <f t="shared" ref="I1666:I1729" si="78">+G1666-H1666</f>
        <v>-3.6399999999999997</v>
      </c>
      <c r="J1666">
        <f t="shared" si="76"/>
        <v>42.97</v>
      </c>
      <c r="K1666">
        <f t="shared" si="77"/>
        <v>49.42</v>
      </c>
    </row>
    <row r="1667" spans="1:11" x14ac:dyDescent="0.25">
      <c r="A1667" t="s">
        <v>9714</v>
      </c>
      <c r="B1667">
        <v>2000</v>
      </c>
      <c r="C1667">
        <v>33.86</v>
      </c>
      <c r="D1667">
        <v>46.24</v>
      </c>
      <c r="E1667">
        <v>-9.35</v>
      </c>
      <c r="F1667">
        <v>-19.46</v>
      </c>
      <c r="G1667">
        <v>-0.46</v>
      </c>
      <c r="H1667">
        <v>1.81</v>
      </c>
      <c r="I1667">
        <f t="shared" si="78"/>
        <v>-2.27</v>
      </c>
      <c r="J1667">
        <f t="shared" ref="J1667:J1730" si="79">D1667</f>
        <v>46.24</v>
      </c>
      <c r="K1667">
        <f t="shared" ref="K1667:K1730" si="80">C1667</f>
        <v>33.86</v>
      </c>
    </row>
    <row r="1668" spans="1:11" x14ac:dyDescent="0.25">
      <c r="A1668" t="s">
        <v>9715</v>
      </c>
      <c r="B1668">
        <v>2000</v>
      </c>
      <c r="C1668">
        <v>33.020000000000003</v>
      </c>
      <c r="D1668">
        <v>52.32</v>
      </c>
      <c r="E1668">
        <v>-9.41</v>
      </c>
      <c r="F1668">
        <v>-26.53</v>
      </c>
      <c r="G1668">
        <v>-0.44</v>
      </c>
      <c r="H1668">
        <v>1.74</v>
      </c>
      <c r="I1668">
        <f t="shared" si="78"/>
        <v>-2.1800000000000002</v>
      </c>
      <c r="J1668">
        <f t="shared" si="79"/>
        <v>52.32</v>
      </c>
      <c r="K1668">
        <f t="shared" si="80"/>
        <v>33.020000000000003</v>
      </c>
    </row>
    <row r="1669" spans="1:11" x14ac:dyDescent="0.25">
      <c r="A1669" t="s">
        <v>9716</v>
      </c>
      <c r="B1669">
        <v>2000</v>
      </c>
      <c r="C1669">
        <v>33.72</v>
      </c>
      <c r="D1669">
        <v>52.38</v>
      </c>
      <c r="E1669">
        <v>-9.4499999999999993</v>
      </c>
      <c r="F1669">
        <v>-25.87</v>
      </c>
      <c r="G1669">
        <v>-0.45</v>
      </c>
      <c r="H1669">
        <v>1.79</v>
      </c>
      <c r="I1669">
        <f t="shared" si="78"/>
        <v>-2.2400000000000002</v>
      </c>
      <c r="J1669">
        <f t="shared" si="79"/>
        <v>52.38</v>
      </c>
      <c r="K1669">
        <f t="shared" si="80"/>
        <v>33.72</v>
      </c>
    </row>
    <row r="1670" spans="1:11" x14ac:dyDescent="0.25">
      <c r="A1670" t="s">
        <v>9717</v>
      </c>
      <c r="B1670">
        <v>2000</v>
      </c>
      <c r="C1670">
        <v>38.32</v>
      </c>
      <c r="D1670">
        <v>53.42</v>
      </c>
      <c r="E1670">
        <v>-2.88</v>
      </c>
      <c r="F1670">
        <v>-14.7</v>
      </c>
      <c r="G1670">
        <v>-0.66</v>
      </c>
      <c r="H1670">
        <v>2.62</v>
      </c>
      <c r="I1670">
        <f t="shared" si="78"/>
        <v>-3.2800000000000002</v>
      </c>
      <c r="J1670">
        <f t="shared" si="79"/>
        <v>53.42</v>
      </c>
      <c r="K1670">
        <f t="shared" si="80"/>
        <v>38.32</v>
      </c>
    </row>
    <row r="1671" spans="1:11" x14ac:dyDescent="0.25">
      <c r="A1671" t="s">
        <v>9718</v>
      </c>
      <c r="B1671">
        <v>2000</v>
      </c>
      <c r="C1671">
        <v>35.31</v>
      </c>
      <c r="D1671">
        <v>51.27</v>
      </c>
      <c r="E1671">
        <v>-2.69</v>
      </c>
      <c r="F1671">
        <v>-15.63</v>
      </c>
      <c r="G1671">
        <v>-0.61</v>
      </c>
      <c r="H1671">
        <v>2.41</v>
      </c>
      <c r="I1671">
        <f t="shared" si="78"/>
        <v>-3.02</v>
      </c>
      <c r="J1671">
        <f t="shared" si="79"/>
        <v>51.27</v>
      </c>
      <c r="K1671">
        <f t="shared" si="80"/>
        <v>35.31</v>
      </c>
    </row>
    <row r="1672" spans="1:11" x14ac:dyDescent="0.25">
      <c r="A1672" t="s">
        <v>9719</v>
      </c>
      <c r="B1672">
        <v>2000</v>
      </c>
      <c r="C1672">
        <v>23.9</v>
      </c>
      <c r="D1672">
        <v>65.69</v>
      </c>
      <c r="E1672">
        <v>-0.71</v>
      </c>
      <c r="F1672">
        <v>-40.36</v>
      </c>
      <c r="G1672">
        <v>-0.43</v>
      </c>
      <c r="H1672">
        <v>1.71</v>
      </c>
      <c r="I1672">
        <f t="shared" si="78"/>
        <v>-2.14</v>
      </c>
      <c r="J1672">
        <f t="shared" si="79"/>
        <v>65.69</v>
      </c>
      <c r="K1672">
        <f t="shared" si="80"/>
        <v>23.9</v>
      </c>
    </row>
    <row r="1673" spans="1:11" x14ac:dyDescent="0.25">
      <c r="A1673" t="s">
        <v>9720</v>
      </c>
      <c r="B1673">
        <v>2000</v>
      </c>
      <c r="C1673">
        <v>23.66</v>
      </c>
      <c r="D1673">
        <v>62.16</v>
      </c>
      <c r="E1673">
        <v>-0.65</v>
      </c>
      <c r="F1673">
        <v>-37.020000000000003</v>
      </c>
      <c r="G1673">
        <v>-0.43</v>
      </c>
      <c r="H1673">
        <v>1.7</v>
      </c>
      <c r="I1673">
        <f t="shared" si="78"/>
        <v>-2.13</v>
      </c>
      <c r="J1673">
        <f t="shared" si="79"/>
        <v>62.16</v>
      </c>
      <c r="K1673">
        <f t="shared" si="80"/>
        <v>23.66</v>
      </c>
    </row>
    <row r="1674" spans="1:11" x14ac:dyDescent="0.25">
      <c r="A1674" t="s">
        <v>9721</v>
      </c>
      <c r="B1674">
        <v>2000</v>
      </c>
      <c r="C1674">
        <v>23.66</v>
      </c>
      <c r="D1674">
        <v>62.16</v>
      </c>
      <c r="E1674">
        <v>-0.65</v>
      </c>
      <c r="F1674">
        <v>-37.020000000000003</v>
      </c>
      <c r="G1674">
        <v>-0.43</v>
      </c>
      <c r="H1674">
        <v>1.7</v>
      </c>
      <c r="I1674">
        <f t="shared" si="78"/>
        <v>-2.13</v>
      </c>
      <c r="J1674">
        <f t="shared" si="79"/>
        <v>62.16</v>
      </c>
      <c r="K1674">
        <f t="shared" si="80"/>
        <v>23.66</v>
      </c>
    </row>
    <row r="1675" spans="1:11" x14ac:dyDescent="0.25">
      <c r="A1675" t="s">
        <v>9722</v>
      </c>
      <c r="B1675">
        <v>2000</v>
      </c>
      <c r="C1675">
        <v>43.5</v>
      </c>
      <c r="D1675">
        <v>47.52</v>
      </c>
      <c r="E1675">
        <v>0</v>
      </c>
      <c r="F1675">
        <v>0</v>
      </c>
      <c r="G1675">
        <v>-0.81</v>
      </c>
      <c r="H1675">
        <v>3.21</v>
      </c>
      <c r="I1675">
        <f t="shared" si="78"/>
        <v>-4.0199999999999996</v>
      </c>
      <c r="J1675">
        <f t="shared" si="79"/>
        <v>47.52</v>
      </c>
      <c r="K1675">
        <f t="shared" si="80"/>
        <v>43.5</v>
      </c>
    </row>
    <row r="1676" spans="1:11" x14ac:dyDescent="0.25">
      <c r="A1676" t="s">
        <v>9723</v>
      </c>
      <c r="B1676">
        <v>2000</v>
      </c>
      <c r="C1676">
        <v>43.48</v>
      </c>
      <c r="D1676">
        <v>47.5</v>
      </c>
      <c r="E1676">
        <v>0</v>
      </c>
      <c r="F1676">
        <v>0</v>
      </c>
      <c r="G1676">
        <v>-0.81</v>
      </c>
      <c r="H1676">
        <v>3.21</v>
      </c>
      <c r="I1676">
        <f t="shared" si="78"/>
        <v>-4.0199999999999996</v>
      </c>
      <c r="J1676">
        <f t="shared" si="79"/>
        <v>47.5</v>
      </c>
      <c r="K1676">
        <f t="shared" si="80"/>
        <v>43.48</v>
      </c>
    </row>
    <row r="1677" spans="1:11" x14ac:dyDescent="0.25">
      <c r="A1677" t="s">
        <v>9724</v>
      </c>
      <c r="B1677">
        <v>2000</v>
      </c>
      <c r="C1677">
        <v>40.590000000000003</v>
      </c>
      <c r="D1677">
        <v>44.35</v>
      </c>
      <c r="E1677">
        <v>0</v>
      </c>
      <c r="F1677">
        <v>0</v>
      </c>
      <c r="G1677">
        <v>-0.76</v>
      </c>
      <c r="H1677">
        <v>3</v>
      </c>
      <c r="I1677">
        <f t="shared" si="78"/>
        <v>-3.76</v>
      </c>
      <c r="J1677">
        <f t="shared" si="79"/>
        <v>44.35</v>
      </c>
      <c r="K1677">
        <f t="shared" si="80"/>
        <v>40.590000000000003</v>
      </c>
    </row>
    <row r="1678" spans="1:11" x14ac:dyDescent="0.25">
      <c r="A1678" t="s">
        <v>9725</v>
      </c>
      <c r="B1678">
        <v>2000</v>
      </c>
      <c r="C1678">
        <v>39.299999999999997</v>
      </c>
      <c r="D1678">
        <v>42.94</v>
      </c>
      <c r="E1678">
        <v>0</v>
      </c>
      <c r="F1678">
        <v>0</v>
      </c>
      <c r="G1678">
        <v>-0.74</v>
      </c>
      <c r="H1678">
        <v>2.9</v>
      </c>
      <c r="I1678">
        <f t="shared" si="78"/>
        <v>-3.6399999999999997</v>
      </c>
      <c r="J1678">
        <f t="shared" si="79"/>
        <v>42.94</v>
      </c>
      <c r="K1678">
        <f t="shared" si="80"/>
        <v>39.299999999999997</v>
      </c>
    </row>
    <row r="1679" spans="1:11" x14ac:dyDescent="0.25">
      <c r="A1679" t="s">
        <v>9726</v>
      </c>
      <c r="B1679">
        <v>2000</v>
      </c>
      <c r="C1679">
        <v>39.46</v>
      </c>
      <c r="D1679">
        <v>43.11</v>
      </c>
      <c r="E1679">
        <v>0</v>
      </c>
      <c r="F1679">
        <v>0</v>
      </c>
      <c r="G1679">
        <v>-0.74</v>
      </c>
      <c r="H1679">
        <v>2.91</v>
      </c>
      <c r="I1679">
        <f t="shared" si="78"/>
        <v>-3.6500000000000004</v>
      </c>
      <c r="J1679">
        <f t="shared" si="79"/>
        <v>43.11</v>
      </c>
      <c r="K1679">
        <f t="shared" si="80"/>
        <v>39.46</v>
      </c>
    </row>
    <row r="1680" spans="1:11" x14ac:dyDescent="0.25">
      <c r="A1680" t="s">
        <v>9727</v>
      </c>
      <c r="B1680">
        <v>2000</v>
      </c>
      <c r="C1680">
        <v>38.119999999999997</v>
      </c>
      <c r="D1680">
        <v>41.64</v>
      </c>
      <c r="E1680">
        <v>0</v>
      </c>
      <c r="F1680">
        <v>0</v>
      </c>
      <c r="G1680">
        <v>-0.71</v>
      </c>
      <c r="H1680">
        <v>2.81</v>
      </c>
      <c r="I1680">
        <f t="shared" si="78"/>
        <v>-3.52</v>
      </c>
      <c r="J1680">
        <f t="shared" si="79"/>
        <v>41.64</v>
      </c>
      <c r="K1680">
        <f t="shared" si="80"/>
        <v>38.119999999999997</v>
      </c>
    </row>
    <row r="1681" spans="1:11" x14ac:dyDescent="0.25">
      <c r="A1681" t="s">
        <v>9728</v>
      </c>
      <c r="B1681">
        <v>2000</v>
      </c>
      <c r="C1681">
        <v>35.729999999999997</v>
      </c>
      <c r="D1681">
        <v>39.04</v>
      </c>
      <c r="E1681">
        <v>0</v>
      </c>
      <c r="F1681">
        <v>0</v>
      </c>
      <c r="G1681">
        <v>-0.67</v>
      </c>
      <c r="H1681">
        <v>2.64</v>
      </c>
      <c r="I1681">
        <f t="shared" si="78"/>
        <v>-3.31</v>
      </c>
      <c r="J1681">
        <f t="shared" si="79"/>
        <v>39.04</v>
      </c>
      <c r="K1681">
        <f t="shared" si="80"/>
        <v>35.729999999999997</v>
      </c>
    </row>
    <row r="1682" spans="1:11" x14ac:dyDescent="0.25">
      <c r="A1682" t="s">
        <v>9745</v>
      </c>
      <c r="B1682">
        <v>2000</v>
      </c>
      <c r="C1682">
        <v>48.65</v>
      </c>
      <c r="D1682">
        <v>53.29</v>
      </c>
      <c r="E1682">
        <v>0</v>
      </c>
      <c r="F1682">
        <v>0</v>
      </c>
      <c r="G1682">
        <v>-1.32</v>
      </c>
      <c r="H1682">
        <v>3.32</v>
      </c>
      <c r="I1682">
        <f t="shared" si="78"/>
        <v>-4.6399999999999997</v>
      </c>
      <c r="J1682">
        <f t="shared" si="79"/>
        <v>53.29</v>
      </c>
      <c r="K1682">
        <f t="shared" si="80"/>
        <v>48.65</v>
      </c>
    </row>
    <row r="1683" spans="1:11" x14ac:dyDescent="0.25">
      <c r="A1683" t="s">
        <v>9746</v>
      </c>
      <c r="B1683">
        <v>2000</v>
      </c>
      <c r="C1683">
        <v>64.61</v>
      </c>
      <c r="D1683">
        <v>70.760000000000005</v>
      </c>
      <c r="E1683">
        <v>0</v>
      </c>
      <c r="F1683">
        <v>0</v>
      </c>
      <c r="G1683">
        <v>-1.75</v>
      </c>
      <c r="H1683">
        <v>4.4000000000000004</v>
      </c>
      <c r="I1683">
        <f t="shared" si="78"/>
        <v>-6.15</v>
      </c>
      <c r="J1683">
        <f t="shared" si="79"/>
        <v>70.760000000000005</v>
      </c>
      <c r="K1683">
        <f t="shared" si="80"/>
        <v>64.61</v>
      </c>
    </row>
    <row r="1684" spans="1:11" x14ac:dyDescent="0.25">
      <c r="A1684" t="s">
        <v>9747</v>
      </c>
      <c r="B1684">
        <v>2000</v>
      </c>
      <c r="C1684">
        <v>110.29</v>
      </c>
      <c r="D1684">
        <v>120.8</v>
      </c>
      <c r="E1684">
        <v>0</v>
      </c>
      <c r="F1684">
        <v>0</v>
      </c>
      <c r="G1684">
        <v>-2.99</v>
      </c>
      <c r="H1684">
        <v>7.52</v>
      </c>
      <c r="I1684">
        <f t="shared" si="78"/>
        <v>-10.51</v>
      </c>
      <c r="J1684">
        <f t="shared" si="79"/>
        <v>120.8</v>
      </c>
      <c r="K1684">
        <f t="shared" si="80"/>
        <v>110.29</v>
      </c>
    </row>
    <row r="1685" spans="1:11" x14ac:dyDescent="0.25">
      <c r="A1685" t="s">
        <v>9748</v>
      </c>
      <c r="B1685">
        <v>2000</v>
      </c>
      <c r="C1685">
        <v>58.84</v>
      </c>
      <c r="D1685">
        <v>159.13</v>
      </c>
      <c r="E1685">
        <v>-1.74</v>
      </c>
      <c r="F1685">
        <v>-96.6</v>
      </c>
      <c r="G1685">
        <v>-1.54</v>
      </c>
      <c r="H1685">
        <v>3.89</v>
      </c>
      <c r="I1685">
        <f t="shared" si="78"/>
        <v>-5.43</v>
      </c>
      <c r="J1685">
        <f t="shared" si="79"/>
        <v>159.13</v>
      </c>
      <c r="K1685">
        <f t="shared" si="80"/>
        <v>58.84</v>
      </c>
    </row>
    <row r="1686" spans="1:11" x14ac:dyDescent="0.25">
      <c r="A1686" t="s">
        <v>9749</v>
      </c>
      <c r="B1686">
        <v>2000</v>
      </c>
      <c r="C1686">
        <v>124.99</v>
      </c>
      <c r="D1686">
        <v>154.34</v>
      </c>
      <c r="E1686">
        <v>-0.32</v>
      </c>
      <c r="F1686">
        <v>-17.79</v>
      </c>
      <c r="G1686">
        <v>-3.38</v>
      </c>
      <c r="H1686">
        <v>8.5</v>
      </c>
      <c r="I1686">
        <f t="shared" si="78"/>
        <v>-11.879999999999999</v>
      </c>
      <c r="J1686">
        <f t="shared" si="79"/>
        <v>154.34</v>
      </c>
      <c r="K1686">
        <f t="shared" si="80"/>
        <v>124.99</v>
      </c>
    </row>
    <row r="1687" spans="1:11" x14ac:dyDescent="0.25">
      <c r="A1687" t="s">
        <v>9750</v>
      </c>
      <c r="B1687">
        <v>2000</v>
      </c>
      <c r="C1687">
        <v>56.84</v>
      </c>
      <c r="D1687">
        <v>184.89</v>
      </c>
      <c r="E1687">
        <v>-2.17</v>
      </c>
      <c r="F1687">
        <v>-125.01</v>
      </c>
      <c r="G1687">
        <v>-1.48</v>
      </c>
      <c r="H1687">
        <v>3.73</v>
      </c>
      <c r="I1687">
        <f t="shared" si="78"/>
        <v>-5.21</v>
      </c>
      <c r="J1687">
        <f t="shared" si="79"/>
        <v>184.89</v>
      </c>
      <c r="K1687">
        <f t="shared" si="80"/>
        <v>56.84</v>
      </c>
    </row>
    <row r="1688" spans="1:11" x14ac:dyDescent="0.25">
      <c r="A1688" t="s">
        <v>9751</v>
      </c>
      <c r="B1688">
        <v>2000</v>
      </c>
      <c r="C1688">
        <v>52.43</v>
      </c>
      <c r="D1688">
        <v>175.65</v>
      </c>
      <c r="E1688">
        <v>-2.1</v>
      </c>
      <c r="F1688">
        <v>-120.53</v>
      </c>
      <c r="G1688">
        <v>-1.36</v>
      </c>
      <c r="H1688">
        <v>3.43</v>
      </c>
      <c r="I1688">
        <f t="shared" si="78"/>
        <v>-4.79</v>
      </c>
      <c r="J1688">
        <f t="shared" si="79"/>
        <v>175.65</v>
      </c>
      <c r="K1688">
        <f t="shared" si="80"/>
        <v>52.43</v>
      </c>
    </row>
    <row r="1689" spans="1:11" x14ac:dyDescent="0.25">
      <c r="A1689" t="s">
        <v>9752</v>
      </c>
      <c r="B1689">
        <v>2000</v>
      </c>
      <c r="C1689">
        <v>52.75</v>
      </c>
      <c r="D1689">
        <v>175.67</v>
      </c>
      <c r="E1689">
        <v>-2.09</v>
      </c>
      <c r="F1689">
        <v>-120.19</v>
      </c>
      <c r="G1689">
        <v>-1.37</v>
      </c>
      <c r="H1689">
        <v>3.45</v>
      </c>
      <c r="I1689">
        <f t="shared" si="78"/>
        <v>-4.82</v>
      </c>
      <c r="J1689">
        <f t="shared" si="79"/>
        <v>175.67</v>
      </c>
      <c r="K1689">
        <f t="shared" si="80"/>
        <v>52.75</v>
      </c>
    </row>
    <row r="1690" spans="1:11" x14ac:dyDescent="0.25">
      <c r="A1690" t="s">
        <v>9753</v>
      </c>
      <c r="B1690">
        <v>2000</v>
      </c>
      <c r="C1690">
        <v>52.58</v>
      </c>
      <c r="D1690">
        <v>184.53</v>
      </c>
      <c r="E1690">
        <v>-2.25</v>
      </c>
      <c r="F1690">
        <v>-129.41</v>
      </c>
      <c r="G1690">
        <v>-1.36</v>
      </c>
      <c r="H1690">
        <v>3.43</v>
      </c>
      <c r="I1690">
        <f t="shared" si="78"/>
        <v>-4.79</v>
      </c>
      <c r="J1690">
        <f t="shared" si="79"/>
        <v>184.53</v>
      </c>
      <c r="K1690">
        <f t="shared" si="80"/>
        <v>52.58</v>
      </c>
    </row>
    <row r="1691" spans="1:11" x14ac:dyDescent="0.25">
      <c r="A1691" t="s">
        <v>9754</v>
      </c>
      <c r="B1691">
        <v>2000</v>
      </c>
      <c r="C1691">
        <v>169.53</v>
      </c>
      <c r="D1691">
        <v>185.67</v>
      </c>
      <c r="E1691">
        <v>0</v>
      </c>
      <c r="F1691">
        <v>0</v>
      </c>
      <c r="G1691">
        <v>-4.59</v>
      </c>
      <c r="H1691">
        <v>11.55</v>
      </c>
      <c r="I1691">
        <f t="shared" si="78"/>
        <v>-16.14</v>
      </c>
      <c r="J1691">
        <f t="shared" si="79"/>
        <v>185.67</v>
      </c>
      <c r="K1691">
        <f t="shared" si="80"/>
        <v>169.53</v>
      </c>
    </row>
    <row r="1692" spans="1:11" x14ac:dyDescent="0.25">
      <c r="A1692" t="s">
        <v>9755</v>
      </c>
      <c r="B1692">
        <v>2000</v>
      </c>
      <c r="C1692">
        <v>142.41</v>
      </c>
      <c r="D1692">
        <v>155.97999999999999</v>
      </c>
      <c r="E1692">
        <v>0</v>
      </c>
      <c r="F1692">
        <v>0</v>
      </c>
      <c r="G1692">
        <v>-3.86</v>
      </c>
      <c r="H1692">
        <v>9.7100000000000009</v>
      </c>
      <c r="I1692">
        <f t="shared" si="78"/>
        <v>-13.57</v>
      </c>
      <c r="J1692">
        <f t="shared" si="79"/>
        <v>155.97999999999999</v>
      </c>
      <c r="K1692">
        <f t="shared" si="80"/>
        <v>142.41</v>
      </c>
    </row>
    <row r="1693" spans="1:11" x14ac:dyDescent="0.25">
      <c r="A1693" t="s">
        <v>9756</v>
      </c>
      <c r="B1693">
        <v>2000</v>
      </c>
      <c r="C1693">
        <v>71.17</v>
      </c>
      <c r="D1693">
        <v>77.95</v>
      </c>
      <c r="E1693">
        <v>0</v>
      </c>
      <c r="F1693">
        <v>0</v>
      </c>
      <c r="G1693">
        <v>-1.93</v>
      </c>
      <c r="H1693">
        <v>4.8499999999999996</v>
      </c>
      <c r="I1693">
        <f t="shared" si="78"/>
        <v>-6.7799999999999994</v>
      </c>
      <c r="J1693">
        <f t="shared" si="79"/>
        <v>77.95</v>
      </c>
      <c r="K1693">
        <f t="shared" si="80"/>
        <v>71.17</v>
      </c>
    </row>
    <row r="1694" spans="1:11" x14ac:dyDescent="0.25">
      <c r="A1694" t="s">
        <v>9757</v>
      </c>
      <c r="B1694">
        <v>2000</v>
      </c>
      <c r="C1694">
        <v>54.67</v>
      </c>
      <c r="D1694">
        <v>59.88</v>
      </c>
      <c r="E1694">
        <v>0</v>
      </c>
      <c r="F1694">
        <v>0</v>
      </c>
      <c r="G1694">
        <v>-1.48</v>
      </c>
      <c r="H1694">
        <v>3.73</v>
      </c>
      <c r="I1694">
        <f t="shared" si="78"/>
        <v>-5.21</v>
      </c>
      <c r="J1694">
        <f t="shared" si="79"/>
        <v>59.88</v>
      </c>
      <c r="K1694">
        <f t="shared" si="80"/>
        <v>54.67</v>
      </c>
    </row>
    <row r="1695" spans="1:11" x14ac:dyDescent="0.25">
      <c r="A1695" t="s">
        <v>9758</v>
      </c>
      <c r="B1695">
        <v>2000</v>
      </c>
      <c r="C1695">
        <v>56.84</v>
      </c>
      <c r="D1695">
        <v>62.25</v>
      </c>
      <c r="E1695">
        <v>0</v>
      </c>
      <c r="F1695">
        <v>0</v>
      </c>
      <c r="G1695">
        <v>-1.54</v>
      </c>
      <c r="H1695">
        <v>3.87</v>
      </c>
      <c r="I1695">
        <f t="shared" si="78"/>
        <v>-5.41</v>
      </c>
      <c r="J1695">
        <f t="shared" si="79"/>
        <v>62.25</v>
      </c>
      <c r="K1695">
        <f t="shared" si="80"/>
        <v>56.84</v>
      </c>
    </row>
    <row r="1696" spans="1:11" x14ac:dyDescent="0.25">
      <c r="A1696" t="s">
        <v>9759</v>
      </c>
      <c r="B1696">
        <v>2000</v>
      </c>
      <c r="C1696">
        <v>51.55</v>
      </c>
      <c r="D1696">
        <v>56.46</v>
      </c>
      <c r="E1696">
        <v>0</v>
      </c>
      <c r="F1696">
        <v>0</v>
      </c>
      <c r="G1696">
        <v>-1.4</v>
      </c>
      <c r="H1696">
        <v>3.51</v>
      </c>
      <c r="I1696">
        <f t="shared" si="78"/>
        <v>-4.91</v>
      </c>
      <c r="J1696">
        <f t="shared" si="79"/>
        <v>56.46</v>
      </c>
      <c r="K1696">
        <f t="shared" si="80"/>
        <v>51.55</v>
      </c>
    </row>
    <row r="1697" spans="1:11" x14ac:dyDescent="0.25">
      <c r="A1697" t="s">
        <v>9760</v>
      </c>
      <c r="B1697">
        <v>2000</v>
      </c>
      <c r="C1697">
        <v>46.63</v>
      </c>
      <c r="D1697">
        <v>51.07</v>
      </c>
      <c r="E1697">
        <v>0</v>
      </c>
      <c r="F1697">
        <v>0</v>
      </c>
      <c r="G1697">
        <v>-1.26</v>
      </c>
      <c r="H1697">
        <v>3.18</v>
      </c>
      <c r="I1697">
        <f t="shared" si="78"/>
        <v>-4.4400000000000004</v>
      </c>
      <c r="J1697">
        <f t="shared" si="79"/>
        <v>51.07</v>
      </c>
      <c r="K1697">
        <f t="shared" si="80"/>
        <v>46.63</v>
      </c>
    </row>
    <row r="1698" spans="1:11" x14ac:dyDescent="0.25">
      <c r="A1698" t="s">
        <v>9777</v>
      </c>
      <c r="B1698">
        <v>2000</v>
      </c>
      <c r="C1698">
        <v>34.21</v>
      </c>
      <c r="D1698">
        <v>48.15</v>
      </c>
      <c r="E1698">
        <v>-1.57</v>
      </c>
      <c r="F1698">
        <v>-12.67</v>
      </c>
      <c r="G1698">
        <v>-0.7</v>
      </c>
      <c r="H1698">
        <v>2.14</v>
      </c>
      <c r="I1698">
        <f t="shared" si="78"/>
        <v>-2.84</v>
      </c>
      <c r="J1698">
        <f t="shared" si="79"/>
        <v>48.15</v>
      </c>
      <c r="K1698">
        <f t="shared" si="80"/>
        <v>34.21</v>
      </c>
    </row>
    <row r="1699" spans="1:11" x14ac:dyDescent="0.25">
      <c r="A1699" t="s">
        <v>9778</v>
      </c>
      <c r="B1699">
        <v>2000</v>
      </c>
      <c r="C1699">
        <v>47.07</v>
      </c>
      <c r="D1699">
        <v>51.17</v>
      </c>
      <c r="E1699">
        <v>0</v>
      </c>
      <c r="F1699">
        <v>0</v>
      </c>
      <c r="G1699">
        <v>-1.01</v>
      </c>
      <c r="H1699">
        <v>3.09</v>
      </c>
      <c r="I1699">
        <f t="shared" si="78"/>
        <v>-4.0999999999999996</v>
      </c>
      <c r="J1699">
        <f t="shared" si="79"/>
        <v>51.17</v>
      </c>
      <c r="K1699">
        <f t="shared" si="80"/>
        <v>47.07</v>
      </c>
    </row>
    <row r="1700" spans="1:11" x14ac:dyDescent="0.25">
      <c r="A1700" t="s">
        <v>9779</v>
      </c>
      <c r="B1700">
        <v>2000</v>
      </c>
      <c r="C1700">
        <v>47.91</v>
      </c>
      <c r="D1700">
        <v>52.09</v>
      </c>
      <c r="E1700">
        <v>0</v>
      </c>
      <c r="F1700">
        <v>0</v>
      </c>
      <c r="G1700">
        <v>-1.03</v>
      </c>
      <c r="H1700">
        <v>3.15</v>
      </c>
      <c r="I1700">
        <f t="shared" si="78"/>
        <v>-4.18</v>
      </c>
      <c r="J1700">
        <f t="shared" si="79"/>
        <v>52.09</v>
      </c>
      <c r="K1700">
        <f t="shared" si="80"/>
        <v>47.91</v>
      </c>
    </row>
    <row r="1701" spans="1:11" x14ac:dyDescent="0.25">
      <c r="A1701" t="s">
        <v>9780</v>
      </c>
      <c r="B1701">
        <v>2000</v>
      </c>
      <c r="C1701">
        <v>50.12</v>
      </c>
      <c r="D1701">
        <v>54.49</v>
      </c>
      <c r="E1701">
        <v>0</v>
      </c>
      <c r="F1701">
        <v>0</v>
      </c>
      <c r="G1701">
        <v>-1.08</v>
      </c>
      <c r="H1701">
        <v>3.29</v>
      </c>
      <c r="I1701">
        <f t="shared" si="78"/>
        <v>-4.37</v>
      </c>
      <c r="J1701">
        <f t="shared" si="79"/>
        <v>54.49</v>
      </c>
      <c r="K1701">
        <f t="shared" si="80"/>
        <v>50.12</v>
      </c>
    </row>
    <row r="1702" spans="1:11" x14ac:dyDescent="0.25">
      <c r="A1702" t="s">
        <v>9781</v>
      </c>
      <c r="B1702">
        <v>2000</v>
      </c>
      <c r="C1702">
        <v>52.72</v>
      </c>
      <c r="D1702">
        <v>57.31</v>
      </c>
      <c r="E1702">
        <v>0</v>
      </c>
      <c r="F1702">
        <v>0</v>
      </c>
      <c r="G1702">
        <v>-1.1299999999999999</v>
      </c>
      <c r="H1702">
        <v>3.46</v>
      </c>
      <c r="I1702">
        <f t="shared" si="78"/>
        <v>-4.59</v>
      </c>
      <c r="J1702">
        <f t="shared" si="79"/>
        <v>57.31</v>
      </c>
      <c r="K1702">
        <f t="shared" si="80"/>
        <v>52.72</v>
      </c>
    </row>
    <row r="1703" spans="1:11" x14ac:dyDescent="0.25">
      <c r="A1703" t="s">
        <v>9782</v>
      </c>
      <c r="B1703">
        <v>2000</v>
      </c>
      <c r="C1703">
        <v>56.55</v>
      </c>
      <c r="D1703">
        <v>61.47</v>
      </c>
      <c r="E1703">
        <v>0</v>
      </c>
      <c r="F1703">
        <v>0</v>
      </c>
      <c r="G1703">
        <v>-1.21</v>
      </c>
      <c r="H1703">
        <v>3.71</v>
      </c>
      <c r="I1703">
        <f t="shared" si="78"/>
        <v>-4.92</v>
      </c>
      <c r="J1703">
        <f t="shared" si="79"/>
        <v>61.47</v>
      </c>
      <c r="K1703">
        <f t="shared" si="80"/>
        <v>56.55</v>
      </c>
    </row>
    <row r="1704" spans="1:11" x14ac:dyDescent="0.25">
      <c r="A1704" t="s">
        <v>9783</v>
      </c>
      <c r="B1704">
        <v>2000</v>
      </c>
      <c r="C1704">
        <v>63.3</v>
      </c>
      <c r="D1704">
        <v>68.819999999999993</v>
      </c>
      <c r="E1704">
        <v>0</v>
      </c>
      <c r="F1704">
        <v>0</v>
      </c>
      <c r="G1704">
        <v>-1.36</v>
      </c>
      <c r="H1704">
        <v>4.16</v>
      </c>
      <c r="I1704">
        <f t="shared" si="78"/>
        <v>-5.5200000000000005</v>
      </c>
      <c r="J1704">
        <f t="shared" si="79"/>
        <v>68.819999999999993</v>
      </c>
      <c r="K1704">
        <f t="shared" si="80"/>
        <v>63.3</v>
      </c>
    </row>
    <row r="1705" spans="1:11" x14ac:dyDescent="0.25">
      <c r="A1705" t="s">
        <v>9784</v>
      </c>
      <c r="B1705">
        <v>2000</v>
      </c>
      <c r="C1705">
        <v>61.31</v>
      </c>
      <c r="D1705">
        <v>66.66</v>
      </c>
      <c r="E1705">
        <v>0</v>
      </c>
      <c r="F1705">
        <v>0</v>
      </c>
      <c r="G1705">
        <v>-1.32</v>
      </c>
      <c r="H1705">
        <v>4.03</v>
      </c>
      <c r="I1705">
        <f t="shared" si="78"/>
        <v>-5.3500000000000005</v>
      </c>
      <c r="J1705">
        <f t="shared" si="79"/>
        <v>66.66</v>
      </c>
      <c r="K1705">
        <f t="shared" si="80"/>
        <v>61.31</v>
      </c>
    </row>
    <row r="1706" spans="1:11" x14ac:dyDescent="0.25">
      <c r="A1706" t="s">
        <v>9785</v>
      </c>
      <c r="B1706">
        <v>2000</v>
      </c>
      <c r="C1706">
        <v>69.599999999999994</v>
      </c>
      <c r="D1706">
        <v>75.66</v>
      </c>
      <c r="E1706">
        <v>0</v>
      </c>
      <c r="F1706">
        <v>0</v>
      </c>
      <c r="G1706">
        <v>-1.49</v>
      </c>
      <c r="H1706">
        <v>4.57</v>
      </c>
      <c r="I1706">
        <f t="shared" si="78"/>
        <v>-6.0600000000000005</v>
      </c>
      <c r="J1706">
        <f t="shared" si="79"/>
        <v>75.66</v>
      </c>
      <c r="K1706">
        <f t="shared" si="80"/>
        <v>69.599999999999994</v>
      </c>
    </row>
    <row r="1707" spans="1:11" x14ac:dyDescent="0.25">
      <c r="A1707" t="s">
        <v>9786</v>
      </c>
      <c r="B1707">
        <v>2000</v>
      </c>
      <c r="C1707">
        <v>66.540000000000006</v>
      </c>
      <c r="D1707">
        <v>72.34</v>
      </c>
      <c r="E1707">
        <v>0</v>
      </c>
      <c r="F1707">
        <v>0</v>
      </c>
      <c r="G1707">
        <v>-1.43</v>
      </c>
      <c r="H1707">
        <v>4.37</v>
      </c>
      <c r="I1707">
        <f t="shared" si="78"/>
        <v>-5.8</v>
      </c>
      <c r="J1707">
        <f t="shared" si="79"/>
        <v>72.34</v>
      </c>
      <c r="K1707">
        <f t="shared" si="80"/>
        <v>66.540000000000006</v>
      </c>
    </row>
    <row r="1708" spans="1:11" x14ac:dyDescent="0.25">
      <c r="A1708" t="s">
        <v>9787</v>
      </c>
      <c r="B1708">
        <v>2000</v>
      </c>
      <c r="C1708">
        <v>53.5</v>
      </c>
      <c r="D1708">
        <v>73.36</v>
      </c>
      <c r="E1708">
        <v>-2.17</v>
      </c>
      <c r="F1708">
        <v>-17.559999999999999</v>
      </c>
      <c r="G1708">
        <v>-1.1000000000000001</v>
      </c>
      <c r="H1708">
        <v>3.37</v>
      </c>
      <c r="I1708">
        <f t="shared" si="78"/>
        <v>-4.4700000000000006</v>
      </c>
      <c r="J1708">
        <f t="shared" si="79"/>
        <v>73.36</v>
      </c>
      <c r="K1708">
        <f t="shared" si="80"/>
        <v>53.5</v>
      </c>
    </row>
    <row r="1709" spans="1:11" x14ac:dyDescent="0.25">
      <c r="A1709" t="s">
        <v>9788</v>
      </c>
      <c r="B1709">
        <v>2000</v>
      </c>
      <c r="C1709">
        <v>34.03</v>
      </c>
      <c r="D1709">
        <v>52.2</v>
      </c>
      <c r="E1709">
        <v>-2.17</v>
      </c>
      <c r="F1709">
        <v>-17.57</v>
      </c>
      <c r="G1709">
        <v>-0.68</v>
      </c>
      <c r="H1709">
        <v>2.09</v>
      </c>
      <c r="I1709">
        <f t="shared" si="78"/>
        <v>-2.77</v>
      </c>
      <c r="J1709">
        <f t="shared" si="79"/>
        <v>52.2</v>
      </c>
      <c r="K1709">
        <f t="shared" si="80"/>
        <v>34.03</v>
      </c>
    </row>
    <row r="1710" spans="1:11" x14ac:dyDescent="0.25">
      <c r="A1710" t="s">
        <v>9789</v>
      </c>
      <c r="B1710">
        <v>2000</v>
      </c>
      <c r="C1710">
        <v>37.69</v>
      </c>
      <c r="D1710">
        <v>51.51</v>
      </c>
      <c r="E1710">
        <v>-1.5</v>
      </c>
      <c r="F1710">
        <v>-12.16</v>
      </c>
      <c r="G1710">
        <v>-0.78</v>
      </c>
      <c r="H1710">
        <v>2.38</v>
      </c>
      <c r="I1710">
        <f t="shared" si="78"/>
        <v>-3.16</v>
      </c>
      <c r="J1710">
        <f t="shared" si="79"/>
        <v>51.51</v>
      </c>
      <c r="K1710">
        <f t="shared" si="80"/>
        <v>37.69</v>
      </c>
    </row>
    <row r="1711" spans="1:11" x14ac:dyDescent="0.25">
      <c r="A1711" t="s">
        <v>9790</v>
      </c>
      <c r="B1711">
        <v>2000</v>
      </c>
      <c r="C1711">
        <v>40.450000000000003</v>
      </c>
      <c r="D1711">
        <v>51.41</v>
      </c>
      <c r="E1711">
        <v>-1.06</v>
      </c>
      <c r="F1711">
        <v>-8.59</v>
      </c>
      <c r="G1711">
        <v>-0.84</v>
      </c>
      <c r="H1711">
        <v>2.59</v>
      </c>
      <c r="I1711">
        <f t="shared" si="78"/>
        <v>-3.4299999999999997</v>
      </c>
      <c r="J1711">
        <f t="shared" si="79"/>
        <v>51.41</v>
      </c>
      <c r="K1711">
        <f t="shared" si="80"/>
        <v>40.450000000000003</v>
      </c>
    </row>
    <row r="1712" spans="1:11" x14ac:dyDescent="0.25">
      <c r="A1712" t="s">
        <v>9791</v>
      </c>
      <c r="B1712">
        <v>2000</v>
      </c>
      <c r="C1712">
        <v>46.79</v>
      </c>
      <c r="D1712">
        <v>50.86</v>
      </c>
      <c r="E1712">
        <v>0</v>
      </c>
      <c r="F1712">
        <v>0</v>
      </c>
      <c r="G1712">
        <v>-1</v>
      </c>
      <c r="H1712">
        <v>3.07</v>
      </c>
      <c r="I1712">
        <f t="shared" si="78"/>
        <v>-4.07</v>
      </c>
      <c r="J1712">
        <f t="shared" si="79"/>
        <v>50.86</v>
      </c>
      <c r="K1712">
        <f t="shared" si="80"/>
        <v>46.79</v>
      </c>
    </row>
    <row r="1713" spans="1:11" x14ac:dyDescent="0.25">
      <c r="A1713" t="s">
        <v>9792</v>
      </c>
      <c r="B1713">
        <v>2000</v>
      </c>
      <c r="C1713">
        <v>30.56</v>
      </c>
      <c r="D1713">
        <v>43.07</v>
      </c>
      <c r="E1713">
        <v>-1.41</v>
      </c>
      <c r="F1713">
        <v>-11.39</v>
      </c>
      <c r="G1713">
        <v>-0.62</v>
      </c>
      <c r="H1713">
        <v>1.91</v>
      </c>
      <c r="I1713">
        <f t="shared" si="78"/>
        <v>-2.5299999999999998</v>
      </c>
      <c r="J1713">
        <f t="shared" si="79"/>
        <v>43.07</v>
      </c>
      <c r="K1713">
        <f t="shared" si="80"/>
        <v>30.56</v>
      </c>
    </row>
    <row r="1714" spans="1:11" x14ac:dyDescent="0.25">
      <c r="A1714" t="s">
        <v>9809</v>
      </c>
      <c r="B1714">
        <v>2000</v>
      </c>
      <c r="C1714">
        <v>28.14</v>
      </c>
      <c r="D1714">
        <v>50.28</v>
      </c>
      <c r="E1714">
        <v>-2.75</v>
      </c>
      <c r="F1714">
        <v>-22.25</v>
      </c>
      <c r="G1714">
        <v>-0.81</v>
      </c>
      <c r="H1714">
        <v>1.83</v>
      </c>
      <c r="I1714">
        <f t="shared" si="78"/>
        <v>-2.64</v>
      </c>
      <c r="J1714">
        <f t="shared" si="79"/>
        <v>50.28</v>
      </c>
      <c r="K1714">
        <f t="shared" si="80"/>
        <v>28.14</v>
      </c>
    </row>
    <row r="1715" spans="1:11" x14ac:dyDescent="0.25">
      <c r="A1715" t="s">
        <v>9810</v>
      </c>
      <c r="B1715">
        <v>2000</v>
      </c>
      <c r="C1715">
        <v>34.200000000000003</v>
      </c>
      <c r="D1715">
        <v>51.88</v>
      </c>
      <c r="E1715">
        <v>-2.0099999999999998</v>
      </c>
      <c r="F1715">
        <v>-16.34</v>
      </c>
      <c r="G1715">
        <v>-1.02</v>
      </c>
      <c r="H1715">
        <v>2.33</v>
      </c>
      <c r="I1715">
        <f t="shared" si="78"/>
        <v>-3.35</v>
      </c>
      <c r="J1715">
        <f t="shared" si="79"/>
        <v>51.88</v>
      </c>
      <c r="K1715">
        <f t="shared" si="80"/>
        <v>34.200000000000003</v>
      </c>
    </row>
    <row r="1716" spans="1:11" x14ac:dyDescent="0.25">
      <c r="A1716" t="s">
        <v>9811</v>
      </c>
      <c r="B1716">
        <v>2000</v>
      </c>
      <c r="C1716">
        <v>30.09</v>
      </c>
      <c r="D1716">
        <v>52.83</v>
      </c>
      <c r="E1716">
        <v>-2.8</v>
      </c>
      <c r="F1716">
        <v>-22.7</v>
      </c>
      <c r="G1716">
        <v>-0.87</v>
      </c>
      <c r="H1716">
        <v>1.97</v>
      </c>
      <c r="I1716">
        <f t="shared" si="78"/>
        <v>-2.84</v>
      </c>
      <c r="J1716">
        <f t="shared" si="79"/>
        <v>52.83</v>
      </c>
      <c r="K1716">
        <f t="shared" si="80"/>
        <v>30.09</v>
      </c>
    </row>
    <row r="1717" spans="1:11" x14ac:dyDescent="0.25">
      <c r="A1717" t="s">
        <v>9812</v>
      </c>
      <c r="B1717">
        <v>2000</v>
      </c>
      <c r="C1717">
        <v>34.86</v>
      </c>
      <c r="D1717">
        <v>53.26</v>
      </c>
      <c r="E1717">
        <v>-2.11</v>
      </c>
      <c r="F1717">
        <v>-17.100000000000001</v>
      </c>
      <c r="G1717">
        <v>-1.04</v>
      </c>
      <c r="H1717">
        <v>2.37</v>
      </c>
      <c r="I1717">
        <f t="shared" si="78"/>
        <v>-3.41</v>
      </c>
      <c r="J1717">
        <f t="shared" si="79"/>
        <v>53.26</v>
      </c>
      <c r="K1717">
        <f t="shared" si="80"/>
        <v>34.86</v>
      </c>
    </row>
    <row r="1718" spans="1:11" x14ac:dyDescent="0.25">
      <c r="A1718" t="s">
        <v>9813</v>
      </c>
      <c r="B1718">
        <v>2000</v>
      </c>
      <c r="C1718">
        <v>34.85</v>
      </c>
      <c r="D1718">
        <v>53.69</v>
      </c>
      <c r="E1718">
        <v>-2.1800000000000002</v>
      </c>
      <c r="F1718">
        <v>-17.62</v>
      </c>
      <c r="G1718">
        <v>-1.04</v>
      </c>
      <c r="H1718">
        <v>2.36</v>
      </c>
      <c r="I1718">
        <f t="shared" si="78"/>
        <v>-3.4</v>
      </c>
      <c r="J1718">
        <f t="shared" si="79"/>
        <v>53.69</v>
      </c>
      <c r="K1718">
        <f t="shared" si="80"/>
        <v>34.85</v>
      </c>
    </row>
    <row r="1719" spans="1:11" x14ac:dyDescent="0.25">
      <c r="A1719" t="s">
        <v>9814</v>
      </c>
      <c r="B1719">
        <v>2000</v>
      </c>
      <c r="C1719">
        <v>30.05</v>
      </c>
      <c r="D1719">
        <v>54.06</v>
      </c>
      <c r="E1719">
        <v>-2.98</v>
      </c>
      <c r="F1719">
        <v>-24.17</v>
      </c>
      <c r="G1719">
        <v>-0.86</v>
      </c>
      <c r="H1719">
        <v>1.96</v>
      </c>
      <c r="I1719">
        <f t="shared" si="78"/>
        <v>-2.82</v>
      </c>
      <c r="J1719">
        <f t="shared" si="79"/>
        <v>54.06</v>
      </c>
      <c r="K1719">
        <f t="shared" si="80"/>
        <v>30.05</v>
      </c>
    </row>
    <row r="1720" spans="1:11" x14ac:dyDescent="0.25">
      <c r="A1720" t="s">
        <v>9815</v>
      </c>
      <c r="B1720">
        <v>2000</v>
      </c>
      <c r="C1720">
        <v>29.71</v>
      </c>
      <c r="D1720">
        <v>62.86</v>
      </c>
      <c r="E1720">
        <v>-4.29</v>
      </c>
      <c r="F1720">
        <v>-34.79</v>
      </c>
      <c r="G1720">
        <v>-0.81</v>
      </c>
      <c r="H1720">
        <v>1.84</v>
      </c>
      <c r="I1720">
        <f t="shared" si="78"/>
        <v>-2.6500000000000004</v>
      </c>
      <c r="J1720">
        <f t="shared" si="79"/>
        <v>62.86</v>
      </c>
      <c r="K1720">
        <f t="shared" si="80"/>
        <v>29.71</v>
      </c>
    </row>
    <row r="1721" spans="1:11" x14ac:dyDescent="0.25">
      <c r="A1721" t="s">
        <v>9816</v>
      </c>
      <c r="B1721">
        <v>2000</v>
      </c>
      <c r="C1721">
        <v>29.71</v>
      </c>
      <c r="D1721">
        <v>62.86</v>
      </c>
      <c r="E1721">
        <v>-4.29</v>
      </c>
      <c r="F1721">
        <v>-34.79</v>
      </c>
      <c r="G1721">
        <v>-0.81</v>
      </c>
      <c r="H1721">
        <v>1.84</v>
      </c>
      <c r="I1721">
        <f t="shared" si="78"/>
        <v>-2.6500000000000004</v>
      </c>
      <c r="J1721">
        <f t="shared" si="79"/>
        <v>62.86</v>
      </c>
      <c r="K1721">
        <f t="shared" si="80"/>
        <v>29.71</v>
      </c>
    </row>
    <row r="1722" spans="1:11" x14ac:dyDescent="0.25">
      <c r="A1722" t="s">
        <v>9817</v>
      </c>
      <c r="B1722">
        <v>2000</v>
      </c>
      <c r="C1722">
        <v>29.33</v>
      </c>
      <c r="D1722">
        <v>73.19</v>
      </c>
      <c r="E1722">
        <v>-5.83</v>
      </c>
      <c r="F1722">
        <v>-47.25</v>
      </c>
      <c r="G1722">
        <v>-0.74</v>
      </c>
      <c r="H1722">
        <v>1.7</v>
      </c>
      <c r="I1722">
        <f t="shared" si="78"/>
        <v>-2.44</v>
      </c>
      <c r="J1722">
        <f t="shared" si="79"/>
        <v>73.19</v>
      </c>
      <c r="K1722">
        <f t="shared" si="80"/>
        <v>29.33</v>
      </c>
    </row>
    <row r="1723" spans="1:11" x14ac:dyDescent="0.25">
      <c r="A1723" t="s">
        <v>9818</v>
      </c>
      <c r="B1723">
        <v>2000</v>
      </c>
      <c r="C1723">
        <v>29.17</v>
      </c>
      <c r="D1723">
        <v>77.14</v>
      </c>
      <c r="E1723">
        <v>-6.43</v>
      </c>
      <c r="F1723">
        <v>-52.03</v>
      </c>
      <c r="G1723">
        <v>-0.72</v>
      </c>
      <c r="H1723">
        <v>1.65</v>
      </c>
      <c r="I1723">
        <f t="shared" si="78"/>
        <v>-2.37</v>
      </c>
      <c r="J1723">
        <f t="shared" si="79"/>
        <v>77.14</v>
      </c>
      <c r="K1723">
        <f t="shared" si="80"/>
        <v>29.17</v>
      </c>
    </row>
    <row r="1724" spans="1:11" x14ac:dyDescent="0.25">
      <c r="A1724" t="s">
        <v>9819</v>
      </c>
      <c r="B1724">
        <v>2000</v>
      </c>
      <c r="C1724">
        <v>29.91</v>
      </c>
      <c r="D1724">
        <v>59.06</v>
      </c>
      <c r="E1724">
        <v>-3.72</v>
      </c>
      <c r="F1724">
        <v>-30.15</v>
      </c>
      <c r="G1724">
        <v>-0.83</v>
      </c>
      <c r="H1724">
        <v>1.89</v>
      </c>
      <c r="I1724">
        <f t="shared" si="78"/>
        <v>-2.7199999999999998</v>
      </c>
      <c r="J1724">
        <f t="shared" si="79"/>
        <v>59.06</v>
      </c>
      <c r="K1724">
        <f t="shared" si="80"/>
        <v>29.91</v>
      </c>
    </row>
    <row r="1725" spans="1:11" x14ac:dyDescent="0.25">
      <c r="A1725" t="s">
        <v>9820</v>
      </c>
      <c r="B1725">
        <v>2000</v>
      </c>
      <c r="C1725">
        <v>28</v>
      </c>
      <c r="D1725">
        <v>52.91</v>
      </c>
      <c r="E1725">
        <v>-3.15</v>
      </c>
      <c r="F1725">
        <v>-25.47</v>
      </c>
      <c r="G1725">
        <v>-0.79</v>
      </c>
      <c r="H1725">
        <v>1.8</v>
      </c>
      <c r="I1725">
        <f t="shared" si="78"/>
        <v>-2.59</v>
      </c>
      <c r="J1725">
        <f t="shared" si="79"/>
        <v>52.91</v>
      </c>
      <c r="K1725">
        <f t="shared" si="80"/>
        <v>28</v>
      </c>
    </row>
    <row r="1726" spans="1:11" x14ac:dyDescent="0.25">
      <c r="A1726" t="s">
        <v>9821</v>
      </c>
      <c r="B1726">
        <v>2000</v>
      </c>
      <c r="C1726">
        <v>30.15</v>
      </c>
      <c r="D1726">
        <v>52.48</v>
      </c>
      <c r="E1726">
        <v>-2.74</v>
      </c>
      <c r="F1726">
        <v>-22.22</v>
      </c>
      <c r="G1726">
        <v>-0.87</v>
      </c>
      <c r="H1726">
        <v>1.98</v>
      </c>
      <c r="I1726">
        <f t="shared" si="78"/>
        <v>-2.85</v>
      </c>
      <c r="J1726">
        <f t="shared" si="79"/>
        <v>52.48</v>
      </c>
      <c r="K1726">
        <f t="shared" si="80"/>
        <v>30.15</v>
      </c>
    </row>
    <row r="1727" spans="1:11" x14ac:dyDescent="0.25">
      <c r="A1727" t="s">
        <v>9822</v>
      </c>
      <c r="B1727">
        <v>2000</v>
      </c>
      <c r="C1727">
        <v>34.92</v>
      </c>
      <c r="D1727">
        <v>52.48</v>
      </c>
      <c r="E1727">
        <v>-1.99</v>
      </c>
      <c r="F1727">
        <v>-16.13</v>
      </c>
      <c r="G1727">
        <v>-1.04</v>
      </c>
      <c r="H1727">
        <v>2.38</v>
      </c>
      <c r="I1727">
        <f t="shared" si="78"/>
        <v>-3.42</v>
      </c>
      <c r="J1727">
        <f t="shared" si="79"/>
        <v>52.48</v>
      </c>
      <c r="K1727">
        <f t="shared" si="80"/>
        <v>34.92</v>
      </c>
    </row>
    <row r="1728" spans="1:11" x14ac:dyDescent="0.25">
      <c r="A1728" t="s">
        <v>9823</v>
      </c>
      <c r="B1728">
        <v>2000</v>
      </c>
      <c r="C1728">
        <v>34.94</v>
      </c>
      <c r="D1728">
        <v>52.12</v>
      </c>
      <c r="E1728">
        <v>-1.94</v>
      </c>
      <c r="F1728">
        <v>-15.69</v>
      </c>
      <c r="G1728">
        <v>-1.04</v>
      </c>
      <c r="H1728">
        <v>2.39</v>
      </c>
      <c r="I1728">
        <f t="shared" si="78"/>
        <v>-3.43</v>
      </c>
      <c r="J1728">
        <f t="shared" si="79"/>
        <v>52.12</v>
      </c>
      <c r="K1728">
        <f t="shared" si="80"/>
        <v>34.94</v>
      </c>
    </row>
    <row r="1729" spans="1:11" x14ac:dyDescent="0.25">
      <c r="A1729" t="s">
        <v>9824</v>
      </c>
      <c r="B1729">
        <v>2000</v>
      </c>
      <c r="C1729">
        <v>28.19</v>
      </c>
      <c r="D1729">
        <v>47.52</v>
      </c>
      <c r="E1729">
        <v>-2.34</v>
      </c>
      <c r="F1729">
        <v>-18.98</v>
      </c>
      <c r="G1729">
        <v>-0.82</v>
      </c>
      <c r="H1729">
        <v>1.87</v>
      </c>
      <c r="I1729">
        <f t="shared" si="78"/>
        <v>-2.69</v>
      </c>
      <c r="J1729">
        <f t="shared" si="79"/>
        <v>47.52</v>
      </c>
      <c r="K1729">
        <f t="shared" si="80"/>
        <v>28.19</v>
      </c>
    </row>
    <row r="1730" spans="1:11" x14ac:dyDescent="0.25">
      <c r="A1730" t="s">
        <v>9841</v>
      </c>
      <c r="B1730">
        <v>2000</v>
      </c>
      <c r="C1730">
        <v>44.45</v>
      </c>
      <c r="D1730">
        <v>50.66</v>
      </c>
      <c r="E1730">
        <v>-0.21</v>
      </c>
      <c r="F1730">
        <v>-1.67</v>
      </c>
      <c r="G1730">
        <v>-1.3</v>
      </c>
      <c r="H1730">
        <v>3.45</v>
      </c>
      <c r="I1730">
        <f t="shared" ref="I1730:I1793" si="81">+G1730-H1730</f>
        <v>-4.75</v>
      </c>
      <c r="J1730">
        <f t="shared" si="79"/>
        <v>50.66</v>
      </c>
      <c r="K1730">
        <f t="shared" si="80"/>
        <v>44.45</v>
      </c>
    </row>
    <row r="1731" spans="1:11" x14ac:dyDescent="0.25">
      <c r="A1731" t="s">
        <v>9842</v>
      </c>
      <c r="B1731">
        <v>2000</v>
      </c>
      <c r="C1731">
        <v>62.17</v>
      </c>
      <c r="D1731">
        <v>68.849999999999994</v>
      </c>
      <c r="E1731">
        <v>0</v>
      </c>
      <c r="F1731">
        <v>0</v>
      </c>
      <c r="G1731">
        <v>-1.83</v>
      </c>
      <c r="H1731">
        <v>4.8499999999999996</v>
      </c>
      <c r="I1731">
        <f t="shared" si="81"/>
        <v>-6.68</v>
      </c>
      <c r="J1731">
        <f t="shared" ref="J1731:J1794" si="82">D1731</f>
        <v>68.849999999999994</v>
      </c>
      <c r="K1731">
        <f t="shared" ref="K1731:K1794" si="83">C1731</f>
        <v>62.17</v>
      </c>
    </row>
    <row r="1732" spans="1:11" x14ac:dyDescent="0.25">
      <c r="A1732" t="s">
        <v>9843</v>
      </c>
      <c r="B1732">
        <v>2000</v>
      </c>
      <c r="C1732">
        <v>54.92</v>
      </c>
      <c r="D1732">
        <v>67.349999999999994</v>
      </c>
      <c r="E1732">
        <v>-0.93</v>
      </c>
      <c r="F1732">
        <v>-7.56</v>
      </c>
      <c r="G1732">
        <v>-1.59</v>
      </c>
      <c r="H1732">
        <v>4.21</v>
      </c>
      <c r="I1732">
        <f t="shared" si="81"/>
        <v>-5.8</v>
      </c>
      <c r="J1732">
        <f t="shared" si="82"/>
        <v>67.349999999999994</v>
      </c>
      <c r="K1732">
        <f t="shared" si="83"/>
        <v>54.92</v>
      </c>
    </row>
    <row r="1733" spans="1:11" x14ac:dyDescent="0.25">
      <c r="A1733" t="s">
        <v>9844</v>
      </c>
      <c r="B1733">
        <v>2000</v>
      </c>
      <c r="C1733">
        <v>34.799999999999997</v>
      </c>
      <c r="D1733">
        <v>72.930000000000007</v>
      </c>
      <c r="E1733">
        <v>-4.88</v>
      </c>
      <c r="F1733">
        <v>-39.799999999999997</v>
      </c>
      <c r="G1733">
        <v>-0.88</v>
      </c>
      <c r="H1733">
        <v>2.33</v>
      </c>
      <c r="I1733">
        <f t="shared" si="81"/>
        <v>-3.21</v>
      </c>
      <c r="J1733">
        <f t="shared" si="82"/>
        <v>72.930000000000007</v>
      </c>
      <c r="K1733">
        <f t="shared" si="83"/>
        <v>34.799999999999997</v>
      </c>
    </row>
    <row r="1734" spans="1:11" x14ac:dyDescent="0.25">
      <c r="A1734" t="s">
        <v>9845</v>
      </c>
      <c r="B1734">
        <v>2000</v>
      </c>
      <c r="C1734">
        <v>44.47</v>
      </c>
      <c r="D1734">
        <v>61.58</v>
      </c>
      <c r="E1734">
        <v>-1.75</v>
      </c>
      <c r="F1734">
        <v>-14.27</v>
      </c>
      <c r="G1734">
        <v>-1.26</v>
      </c>
      <c r="H1734">
        <v>3.33</v>
      </c>
      <c r="I1734">
        <f t="shared" si="81"/>
        <v>-4.59</v>
      </c>
      <c r="J1734">
        <f t="shared" si="82"/>
        <v>61.58</v>
      </c>
      <c r="K1734">
        <f t="shared" si="83"/>
        <v>44.47</v>
      </c>
    </row>
    <row r="1735" spans="1:11" x14ac:dyDescent="0.25">
      <c r="A1735" t="s">
        <v>9846</v>
      </c>
      <c r="B1735">
        <v>2000</v>
      </c>
      <c r="C1735">
        <v>34.369999999999997</v>
      </c>
      <c r="D1735">
        <v>76.959999999999994</v>
      </c>
      <c r="E1735">
        <v>-5</v>
      </c>
      <c r="F1735">
        <v>-44.43</v>
      </c>
      <c r="G1735">
        <v>-0.87</v>
      </c>
      <c r="H1735">
        <v>2.29</v>
      </c>
      <c r="I1735">
        <f t="shared" si="81"/>
        <v>-3.16</v>
      </c>
      <c r="J1735">
        <f t="shared" si="82"/>
        <v>76.959999999999994</v>
      </c>
      <c r="K1735">
        <f t="shared" si="83"/>
        <v>34.369999999999997</v>
      </c>
    </row>
    <row r="1736" spans="1:11" x14ac:dyDescent="0.25">
      <c r="A1736" t="s">
        <v>9847</v>
      </c>
      <c r="B1736">
        <v>2000</v>
      </c>
      <c r="C1736">
        <v>48.51</v>
      </c>
      <c r="D1736">
        <v>98.98</v>
      </c>
      <c r="E1736">
        <v>-5.82</v>
      </c>
      <c r="F1736">
        <v>-51.7</v>
      </c>
      <c r="G1736">
        <v>-1.26</v>
      </c>
      <c r="H1736">
        <v>3.33</v>
      </c>
      <c r="I1736">
        <f t="shared" si="81"/>
        <v>-4.59</v>
      </c>
      <c r="J1736">
        <f t="shared" si="82"/>
        <v>98.98</v>
      </c>
      <c r="K1736">
        <f t="shared" si="83"/>
        <v>48.51</v>
      </c>
    </row>
    <row r="1737" spans="1:11" x14ac:dyDescent="0.25">
      <c r="A1737" t="s">
        <v>9848</v>
      </c>
      <c r="B1737">
        <v>2000</v>
      </c>
      <c r="C1737">
        <v>44.27</v>
      </c>
      <c r="D1737">
        <v>61.59</v>
      </c>
      <c r="E1737">
        <v>-1.61</v>
      </c>
      <c r="F1737">
        <v>-14.34</v>
      </c>
      <c r="G1737">
        <v>-1.26</v>
      </c>
      <c r="H1737">
        <v>3.33</v>
      </c>
      <c r="I1737">
        <f t="shared" si="81"/>
        <v>-4.59</v>
      </c>
      <c r="J1737">
        <f t="shared" si="82"/>
        <v>61.59</v>
      </c>
      <c r="K1737">
        <f t="shared" si="83"/>
        <v>44.27</v>
      </c>
    </row>
    <row r="1738" spans="1:11" x14ac:dyDescent="0.25">
      <c r="A1738" t="s">
        <v>9849</v>
      </c>
      <c r="B1738">
        <v>2000</v>
      </c>
      <c r="C1738">
        <v>46.37</v>
      </c>
      <c r="D1738">
        <v>67.430000000000007</v>
      </c>
      <c r="E1738">
        <v>-2.0699999999999998</v>
      </c>
      <c r="F1738">
        <v>-18.37</v>
      </c>
      <c r="G1738">
        <v>-1.3</v>
      </c>
      <c r="H1738">
        <v>3.46</v>
      </c>
      <c r="I1738">
        <f t="shared" si="81"/>
        <v>-4.76</v>
      </c>
      <c r="J1738">
        <f t="shared" si="82"/>
        <v>67.430000000000007</v>
      </c>
      <c r="K1738">
        <f t="shared" si="83"/>
        <v>46.37</v>
      </c>
    </row>
    <row r="1739" spans="1:11" x14ac:dyDescent="0.25">
      <c r="A1739" t="s">
        <v>9850</v>
      </c>
      <c r="B1739">
        <v>2000</v>
      </c>
      <c r="C1739">
        <v>41.06</v>
      </c>
      <c r="D1739">
        <v>70.900000000000006</v>
      </c>
      <c r="E1739">
        <v>-3.27</v>
      </c>
      <c r="F1739">
        <v>-29.05</v>
      </c>
      <c r="G1739">
        <v>-1.1100000000000001</v>
      </c>
      <c r="H1739">
        <v>2.95</v>
      </c>
      <c r="I1739">
        <f t="shared" si="81"/>
        <v>-4.0600000000000005</v>
      </c>
      <c r="J1739">
        <f t="shared" si="82"/>
        <v>70.900000000000006</v>
      </c>
      <c r="K1739">
        <f t="shared" si="83"/>
        <v>41.06</v>
      </c>
    </row>
    <row r="1740" spans="1:11" x14ac:dyDescent="0.25">
      <c r="A1740" t="s">
        <v>9851</v>
      </c>
      <c r="B1740">
        <v>2000</v>
      </c>
      <c r="C1740">
        <v>34.86</v>
      </c>
      <c r="D1740">
        <v>57.75</v>
      </c>
      <c r="E1740">
        <v>-2.46</v>
      </c>
      <c r="F1740">
        <v>-21.86</v>
      </c>
      <c r="G1740">
        <v>-0.96</v>
      </c>
      <c r="H1740">
        <v>2.5299999999999998</v>
      </c>
      <c r="I1740">
        <f t="shared" si="81"/>
        <v>-3.4899999999999998</v>
      </c>
      <c r="J1740">
        <f t="shared" si="82"/>
        <v>57.75</v>
      </c>
      <c r="K1740">
        <f t="shared" si="83"/>
        <v>34.86</v>
      </c>
    </row>
    <row r="1741" spans="1:11" x14ac:dyDescent="0.25">
      <c r="A1741" t="s">
        <v>9852</v>
      </c>
      <c r="B1741">
        <v>2000</v>
      </c>
      <c r="C1741">
        <v>34.79</v>
      </c>
      <c r="D1741">
        <v>54.49</v>
      </c>
      <c r="E1741">
        <v>-2.2799999999999998</v>
      </c>
      <c r="F1741">
        <v>-18.48</v>
      </c>
      <c r="G1741">
        <v>-0.96</v>
      </c>
      <c r="H1741">
        <v>2.54</v>
      </c>
      <c r="I1741">
        <f t="shared" si="81"/>
        <v>-3.5</v>
      </c>
      <c r="J1741">
        <f t="shared" si="82"/>
        <v>54.49</v>
      </c>
      <c r="K1741">
        <f t="shared" si="83"/>
        <v>34.79</v>
      </c>
    </row>
    <row r="1742" spans="1:11" x14ac:dyDescent="0.25">
      <c r="A1742" t="s">
        <v>9853</v>
      </c>
      <c r="B1742">
        <v>2000</v>
      </c>
      <c r="C1742">
        <v>30.03</v>
      </c>
      <c r="D1742">
        <v>54.82</v>
      </c>
      <c r="E1742">
        <v>-3.09</v>
      </c>
      <c r="F1742">
        <v>-24.99</v>
      </c>
      <c r="G1742">
        <v>-0.79</v>
      </c>
      <c r="H1742">
        <v>2.1</v>
      </c>
      <c r="I1742">
        <f t="shared" si="81"/>
        <v>-2.89</v>
      </c>
      <c r="J1742">
        <f t="shared" si="82"/>
        <v>54.82</v>
      </c>
      <c r="K1742">
        <f t="shared" si="83"/>
        <v>30.03</v>
      </c>
    </row>
    <row r="1743" spans="1:11" x14ac:dyDescent="0.25">
      <c r="A1743" t="s">
        <v>9854</v>
      </c>
      <c r="B1743">
        <v>2000</v>
      </c>
      <c r="C1743">
        <v>43.89</v>
      </c>
      <c r="D1743">
        <v>53.83</v>
      </c>
      <c r="E1743">
        <v>-0.75</v>
      </c>
      <c r="F1743">
        <v>-6.05</v>
      </c>
      <c r="G1743">
        <v>-1.27</v>
      </c>
      <c r="H1743">
        <v>3.37</v>
      </c>
      <c r="I1743">
        <f t="shared" si="81"/>
        <v>-4.6400000000000006</v>
      </c>
      <c r="J1743">
        <f t="shared" si="82"/>
        <v>53.83</v>
      </c>
      <c r="K1743">
        <f t="shared" si="83"/>
        <v>43.89</v>
      </c>
    </row>
    <row r="1744" spans="1:11" x14ac:dyDescent="0.25">
      <c r="A1744" t="s">
        <v>9855</v>
      </c>
      <c r="B1744">
        <v>2000</v>
      </c>
      <c r="C1744">
        <v>50.9</v>
      </c>
      <c r="D1744">
        <v>56.37</v>
      </c>
      <c r="E1744">
        <v>0</v>
      </c>
      <c r="F1744">
        <v>0</v>
      </c>
      <c r="G1744">
        <v>-1.5</v>
      </c>
      <c r="H1744">
        <v>3.97</v>
      </c>
      <c r="I1744">
        <f t="shared" si="81"/>
        <v>-5.4700000000000006</v>
      </c>
      <c r="J1744">
        <f t="shared" si="82"/>
        <v>56.37</v>
      </c>
      <c r="K1744">
        <f t="shared" si="83"/>
        <v>50.9</v>
      </c>
    </row>
    <row r="1745" spans="1:11" x14ac:dyDescent="0.25">
      <c r="A1745" t="s">
        <v>9856</v>
      </c>
      <c r="B1745">
        <v>2000</v>
      </c>
      <c r="C1745">
        <v>28.02</v>
      </c>
      <c r="D1745">
        <v>51.36</v>
      </c>
      <c r="E1745">
        <v>-2.91</v>
      </c>
      <c r="F1745">
        <v>-23.55</v>
      </c>
      <c r="G1745">
        <v>-0.74</v>
      </c>
      <c r="H1745">
        <v>1.96</v>
      </c>
      <c r="I1745">
        <f t="shared" si="81"/>
        <v>-2.7</v>
      </c>
      <c r="J1745">
        <f t="shared" si="82"/>
        <v>51.36</v>
      </c>
      <c r="K1745">
        <f t="shared" si="83"/>
        <v>28.02</v>
      </c>
    </row>
    <row r="1746" spans="1:11" x14ac:dyDescent="0.25">
      <c r="A1746" t="s">
        <v>9857</v>
      </c>
      <c r="B1746">
        <v>2000</v>
      </c>
      <c r="C1746">
        <v>31.27</v>
      </c>
      <c r="D1746">
        <v>47.35</v>
      </c>
      <c r="E1746">
        <v>-1.81</v>
      </c>
      <c r="F1746">
        <v>-14.84</v>
      </c>
      <c r="G1746">
        <v>-0.77</v>
      </c>
      <c r="H1746">
        <v>2.2799999999999998</v>
      </c>
      <c r="I1746">
        <f t="shared" si="81"/>
        <v>-3.05</v>
      </c>
      <c r="J1746">
        <f t="shared" si="82"/>
        <v>47.35</v>
      </c>
      <c r="K1746">
        <f t="shared" si="83"/>
        <v>31.27</v>
      </c>
    </row>
    <row r="1747" spans="1:11" x14ac:dyDescent="0.25">
      <c r="A1747" t="s">
        <v>9858</v>
      </c>
      <c r="B1747">
        <v>2000</v>
      </c>
      <c r="C1747">
        <v>35.049999999999997</v>
      </c>
      <c r="D1747">
        <v>51.07</v>
      </c>
      <c r="E1747">
        <v>-1.58</v>
      </c>
      <c r="F1747">
        <v>-14.13</v>
      </c>
      <c r="G1747">
        <v>-0.88</v>
      </c>
      <c r="H1747">
        <v>2.59</v>
      </c>
      <c r="I1747">
        <f t="shared" si="81"/>
        <v>-3.4699999999999998</v>
      </c>
      <c r="J1747">
        <f t="shared" si="82"/>
        <v>51.07</v>
      </c>
      <c r="K1747">
        <f t="shared" si="83"/>
        <v>35.049999999999997</v>
      </c>
    </row>
    <row r="1748" spans="1:11" x14ac:dyDescent="0.25">
      <c r="A1748" t="s">
        <v>9859</v>
      </c>
      <c r="B1748">
        <v>2000</v>
      </c>
      <c r="C1748">
        <v>34.409999999999997</v>
      </c>
      <c r="D1748">
        <v>53.39</v>
      </c>
      <c r="E1748">
        <v>-1.97</v>
      </c>
      <c r="F1748">
        <v>-17.59</v>
      </c>
      <c r="G1748">
        <v>-0.85</v>
      </c>
      <c r="H1748">
        <v>2.5099999999999998</v>
      </c>
      <c r="I1748">
        <f t="shared" si="81"/>
        <v>-3.36</v>
      </c>
      <c r="J1748">
        <f t="shared" si="82"/>
        <v>53.39</v>
      </c>
      <c r="K1748">
        <f t="shared" si="83"/>
        <v>34.409999999999997</v>
      </c>
    </row>
    <row r="1749" spans="1:11" x14ac:dyDescent="0.25">
      <c r="A1749" t="s">
        <v>9860</v>
      </c>
      <c r="B1749">
        <v>2000</v>
      </c>
      <c r="C1749">
        <v>34.31</v>
      </c>
      <c r="D1749">
        <v>57.38</v>
      </c>
      <c r="E1749">
        <v>-2.5</v>
      </c>
      <c r="F1749">
        <v>-22.28</v>
      </c>
      <c r="G1749">
        <v>-0.83</v>
      </c>
      <c r="H1749">
        <v>2.46</v>
      </c>
      <c r="I1749">
        <f t="shared" si="81"/>
        <v>-3.29</v>
      </c>
      <c r="J1749">
        <f t="shared" si="82"/>
        <v>57.38</v>
      </c>
      <c r="K1749">
        <f t="shared" si="83"/>
        <v>34.31</v>
      </c>
    </row>
    <row r="1750" spans="1:11" x14ac:dyDescent="0.25">
      <c r="A1750" t="s">
        <v>9861</v>
      </c>
      <c r="B1750">
        <v>2000</v>
      </c>
      <c r="C1750">
        <v>33.799999999999997</v>
      </c>
      <c r="D1750">
        <v>75.36</v>
      </c>
      <c r="E1750">
        <v>-4.8600000000000003</v>
      </c>
      <c r="F1750">
        <v>-43.42</v>
      </c>
      <c r="G1750">
        <v>-0.76</v>
      </c>
      <c r="H1750">
        <v>2.2400000000000002</v>
      </c>
      <c r="I1750">
        <f t="shared" si="81"/>
        <v>-3</v>
      </c>
      <c r="J1750">
        <f t="shared" si="82"/>
        <v>75.36</v>
      </c>
      <c r="K1750">
        <f t="shared" si="83"/>
        <v>33.799999999999997</v>
      </c>
    </row>
    <row r="1751" spans="1:11" x14ac:dyDescent="0.25">
      <c r="A1751" t="s">
        <v>9862</v>
      </c>
      <c r="B1751">
        <v>2000</v>
      </c>
      <c r="C1751">
        <v>33.67</v>
      </c>
      <c r="D1751">
        <v>80.19</v>
      </c>
      <c r="E1751">
        <v>-5.5</v>
      </c>
      <c r="F1751">
        <v>-49.1</v>
      </c>
      <c r="G1751">
        <v>-0.74</v>
      </c>
      <c r="H1751">
        <v>2.1800000000000002</v>
      </c>
      <c r="I1751">
        <f t="shared" si="81"/>
        <v>-2.92</v>
      </c>
      <c r="J1751">
        <f t="shared" si="82"/>
        <v>80.19</v>
      </c>
      <c r="K1751">
        <f t="shared" si="83"/>
        <v>33.67</v>
      </c>
    </row>
    <row r="1752" spans="1:11" x14ac:dyDescent="0.25">
      <c r="A1752" t="s">
        <v>9863</v>
      </c>
      <c r="B1752">
        <v>2000</v>
      </c>
      <c r="C1752">
        <v>34.369999999999997</v>
      </c>
      <c r="D1752">
        <v>77.75</v>
      </c>
      <c r="E1752">
        <v>-5.09</v>
      </c>
      <c r="F1752">
        <v>-45.43</v>
      </c>
      <c r="G1752">
        <v>-0.77</v>
      </c>
      <c r="H1752">
        <v>2.27</v>
      </c>
      <c r="I1752">
        <f t="shared" si="81"/>
        <v>-3.04</v>
      </c>
      <c r="J1752">
        <f t="shared" si="82"/>
        <v>77.75</v>
      </c>
      <c r="K1752">
        <f t="shared" si="83"/>
        <v>34.369999999999997</v>
      </c>
    </row>
    <row r="1753" spans="1:11" x14ac:dyDescent="0.25">
      <c r="A1753" t="s">
        <v>9864</v>
      </c>
      <c r="B1753">
        <v>2000</v>
      </c>
      <c r="C1753">
        <v>34.200000000000003</v>
      </c>
      <c r="D1753">
        <v>60.96</v>
      </c>
      <c r="E1753">
        <v>-2.97</v>
      </c>
      <c r="F1753">
        <v>-26.49</v>
      </c>
      <c r="G1753">
        <v>-0.82</v>
      </c>
      <c r="H1753">
        <v>2.42</v>
      </c>
      <c r="I1753">
        <f t="shared" si="81"/>
        <v>-3.2399999999999998</v>
      </c>
      <c r="J1753">
        <f t="shared" si="82"/>
        <v>60.96</v>
      </c>
      <c r="K1753">
        <f t="shared" si="83"/>
        <v>34.200000000000003</v>
      </c>
    </row>
    <row r="1754" spans="1:11" x14ac:dyDescent="0.25">
      <c r="A1754" t="s">
        <v>9865</v>
      </c>
      <c r="B1754">
        <v>2000</v>
      </c>
      <c r="C1754">
        <v>34.270000000000003</v>
      </c>
      <c r="D1754">
        <v>58.45</v>
      </c>
      <c r="E1754">
        <v>-2.64</v>
      </c>
      <c r="F1754">
        <v>-23.54</v>
      </c>
      <c r="G1754">
        <v>-0.83</v>
      </c>
      <c r="H1754">
        <v>2.4500000000000002</v>
      </c>
      <c r="I1754">
        <f t="shared" si="81"/>
        <v>-3.2800000000000002</v>
      </c>
      <c r="J1754">
        <f t="shared" si="82"/>
        <v>58.45</v>
      </c>
      <c r="K1754">
        <f t="shared" si="83"/>
        <v>34.270000000000003</v>
      </c>
    </row>
    <row r="1755" spans="1:11" x14ac:dyDescent="0.25">
      <c r="A1755" t="s">
        <v>9866</v>
      </c>
      <c r="B1755">
        <v>2000</v>
      </c>
      <c r="C1755">
        <v>30.26</v>
      </c>
      <c r="D1755">
        <v>53.69</v>
      </c>
      <c r="E1755">
        <v>-2.64</v>
      </c>
      <c r="F1755">
        <v>-23.21</v>
      </c>
      <c r="G1755">
        <v>-0.72</v>
      </c>
      <c r="H1755">
        <v>2.14</v>
      </c>
      <c r="I1755">
        <f t="shared" si="81"/>
        <v>-2.8600000000000003</v>
      </c>
      <c r="J1755">
        <f t="shared" si="82"/>
        <v>53.69</v>
      </c>
      <c r="K1755">
        <f t="shared" si="83"/>
        <v>30.26</v>
      </c>
    </row>
    <row r="1756" spans="1:11" x14ac:dyDescent="0.25">
      <c r="A1756" t="s">
        <v>9867</v>
      </c>
      <c r="B1756">
        <v>2000</v>
      </c>
      <c r="C1756">
        <v>29.12</v>
      </c>
      <c r="D1756">
        <v>50.64</v>
      </c>
      <c r="E1756">
        <v>-2.4</v>
      </c>
      <c r="F1756">
        <v>-21.15</v>
      </c>
      <c r="G1756">
        <v>-0.7</v>
      </c>
      <c r="H1756">
        <v>2.0699999999999998</v>
      </c>
      <c r="I1756">
        <f t="shared" si="81"/>
        <v>-2.7699999999999996</v>
      </c>
      <c r="J1756">
        <f t="shared" si="82"/>
        <v>50.64</v>
      </c>
      <c r="K1756">
        <f t="shared" si="83"/>
        <v>29.12</v>
      </c>
    </row>
    <row r="1757" spans="1:11" x14ac:dyDescent="0.25">
      <c r="A1757" t="s">
        <v>9868</v>
      </c>
      <c r="B1757">
        <v>2000</v>
      </c>
      <c r="C1757">
        <v>28.74</v>
      </c>
      <c r="D1757">
        <v>49.43</v>
      </c>
      <c r="E1757">
        <v>-2.56</v>
      </c>
      <c r="F1757">
        <v>-20.54</v>
      </c>
      <c r="G1757">
        <v>-0.68</v>
      </c>
      <c r="H1757">
        <v>2.0299999999999998</v>
      </c>
      <c r="I1757">
        <f t="shared" si="81"/>
        <v>-2.71</v>
      </c>
      <c r="J1757">
        <f t="shared" si="82"/>
        <v>49.43</v>
      </c>
      <c r="K1757">
        <f t="shared" si="83"/>
        <v>28.74</v>
      </c>
    </row>
    <row r="1758" spans="1:11" x14ac:dyDescent="0.25">
      <c r="A1758" t="s">
        <v>9869</v>
      </c>
      <c r="B1758">
        <v>2000</v>
      </c>
      <c r="C1758">
        <v>28.08</v>
      </c>
      <c r="D1758">
        <v>49.46</v>
      </c>
      <c r="E1758">
        <v>-2.67</v>
      </c>
      <c r="F1758">
        <v>-21.41</v>
      </c>
      <c r="G1758">
        <v>-0.67</v>
      </c>
      <c r="H1758">
        <v>1.97</v>
      </c>
      <c r="I1758">
        <f t="shared" si="81"/>
        <v>-2.64</v>
      </c>
      <c r="J1758">
        <f t="shared" si="82"/>
        <v>49.46</v>
      </c>
      <c r="K1758">
        <f t="shared" si="83"/>
        <v>28.08</v>
      </c>
    </row>
    <row r="1759" spans="1:11" x14ac:dyDescent="0.25">
      <c r="A1759" t="s">
        <v>9870</v>
      </c>
      <c r="B1759">
        <v>2000</v>
      </c>
      <c r="C1759">
        <v>35.58</v>
      </c>
      <c r="D1759">
        <v>50.72</v>
      </c>
      <c r="E1759">
        <v>-1.66</v>
      </c>
      <c r="F1759">
        <v>-13.28</v>
      </c>
      <c r="G1759">
        <v>-0.89</v>
      </c>
      <c r="H1759">
        <v>2.63</v>
      </c>
      <c r="I1759">
        <f t="shared" si="81"/>
        <v>-3.52</v>
      </c>
      <c r="J1759">
        <f t="shared" si="82"/>
        <v>50.72</v>
      </c>
      <c r="K1759">
        <f t="shared" si="83"/>
        <v>35.58</v>
      </c>
    </row>
    <row r="1760" spans="1:11" x14ac:dyDescent="0.25">
      <c r="A1760" t="s">
        <v>9871</v>
      </c>
      <c r="B1760">
        <v>2000</v>
      </c>
      <c r="C1760">
        <v>35.64</v>
      </c>
      <c r="D1760">
        <v>47.87</v>
      </c>
      <c r="E1760">
        <v>-1.23</v>
      </c>
      <c r="F1760">
        <v>-9.89</v>
      </c>
      <c r="G1760">
        <v>-0.9</v>
      </c>
      <c r="H1760">
        <v>2.67</v>
      </c>
      <c r="I1760">
        <f t="shared" si="81"/>
        <v>-3.57</v>
      </c>
      <c r="J1760">
        <f t="shared" si="82"/>
        <v>47.87</v>
      </c>
      <c r="K1760">
        <f t="shared" si="83"/>
        <v>35.64</v>
      </c>
    </row>
    <row r="1761" spans="1:11" x14ac:dyDescent="0.25">
      <c r="A1761" t="s">
        <v>9872</v>
      </c>
      <c r="B1761">
        <v>2000</v>
      </c>
      <c r="C1761">
        <v>28.89</v>
      </c>
      <c r="D1761">
        <v>43.15</v>
      </c>
      <c r="E1761">
        <v>-1.63</v>
      </c>
      <c r="F1761">
        <v>-13.07</v>
      </c>
      <c r="G1761">
        <v>-0.71</v>
      </c>
      <c r="H1761">
        <v>2.11</v>
      </c>
      <c r="I1761">
        <f t="shared" si="81"/>
        <v>-2.82</v>
      </c>
      <c r="J1761">
        <f t="shared" si="82"/>
        <v>43.15</v>
      </c>
      <c r="K1761">
        <f t="shared" si="83"/>
        <v>28.89</v>
      </c>
    </row>
    <row r="1762" spans="1:11" x14ac:dyDescent="0.25">
      <c r="A1762" t="s">
        <v>9873</v>
      </c>
      <c r="B1762">
        <v>2000</v>
      </c>
      <c r="C1762">
        <v>22.59</v>
      </c>
      <c r="D1762">
        <v>49.3</v>
      </c>
      <c r="E1762">
        <v>-3.66</v>
      </c>
      <c r="F1762">
        <v>-28.59</v>
      </c>
      <c r="G1762">
        <v>-0.42</v>
      </c>
      <c r="H1762">
        <v>1.36</v>
      </c>
      <c r="I1762">
        <f t="shared" si="81"/>
        <v>-1.78</v>
      </c>
      <c r="J1762">
        <f t="shared" si="82"/>
        <v>49.3</v>
      </c>
      <c r="K1762">
        <f t="shared" si="83"/>
        <v>22.59</v>
      </c>
    </row>
    <row r="1763" spans="1:11" x14ac:dyDescent="0.25">
      <c r="A1763" t="s">
        <v>9874</v>
      </c>
      <c r="B1763">
        <v>2000</v>
      </c>
      <c r="C1763">
        <v>25.03</v>
      </c>
      <c r="D1763">
        <v>50.31</v>
      </c>
      <c r="E1763">
        <v>-3.43</v>
      </c>
      <c r="F1763">
        <v>-26.67</v>
      </c>
      <c r="G1763">
        <v>-0.49</v>
      </c>
      <c r="H1763">
        <v>1.55</v>
      </c>
      <c r="I1763">
        <f t="shared" si="81"/>
        <v>-2.04</v>
      </c>
      <c r="J1763">
        <f t="shared" si="82"/>
        <v>50.31</v>
      </c>
      <c r="K1763">
        <f t="shared" si="83"/>
        <v>25.03</v>
      </c>
    </row>
    <row r="1764" spans="1:11" x14ac:dyDescent="0.25">
      <c r="A1764" t="s">
        <v>9875</v>
      </c>
      <c r="B1764">
        <v>2000</v>
      </c>
      <c r="C1764">
        <v>28.08</v>
      </c>
      <c r="D1764">
        <v>54.19</v>
      </c>
      <c r="E1764">
        <v>-3.51</v>
      </c>
      <c r="F1764">
        <v>-27.31</v>
      </c>
      <c r="G1764">
        <v>-0.55000000000000004</v>
      </c>
      <c r="H1764">
        <v>1.76</v>
      </c>
      <c r="I1764">
        <f t="shared" si="81"/>
        <v>-2.31</v>
      </c>
      <c r="J1764">
        <f t="shared" si="82"/>
        <v>54.19</v>
      </c>
      <c r="K1764">
        <f t="shared" si="83"/>
        <v>28.08</v>
      </c>
    </row>
    <row r="1765" spans="1:11" x14ac:dyDescent="0.25">
      <c r="A1765" t="s">
        <v>9876</v>
      </c>
      <c r="B1765">
        <v>2000</v>
      </c>
      <c r="C1765">
        <v>28.06</v>
      </c>
      <c r="D1765">
        <v>55.22</v>
      </c>
      <c r="E1765">
        <v>-3.67</v>
      </c>
      <c r="F1765">
        <v>-28.53</v>
      </c>
      <c r="G1765">
        <v>-0.55000000000000004</v>
      </c>
      <c r="H1765">
        <v>1.75</v>
      </c>
      <c r="I1765">
        <f t="shared" si="81"/>
        <v>-2.2999999999999998</v>
      </c>
      <c r="J1765">
        <f t="shared" si="82"/>
        <v>55.22</v>
      </c>
      <c r="K1765">
        <f t="shared" si="83"/>
        <v>28.06</v>
      </c>
    </row>
    <row r="1766" spans="1:11" x14ac:dyDescent="0.25">
      <c r="A1766" t="s">
        <v>9877</v>
      </c>
      <c r="B1766">
        <v>2000</v>
      </c>
      <c r="C1766">
        <v>30.09</v>
      </c>
      <c r="D1766">
        <v>55.42</v>
      </c>
      <c r="E1766">
        <v>-3.32</v>
      </c>
      <c r="F1766">
        <v>-26.13</v>
      </c>
      <c r="G1766">
        <v>-0.6</v>
      </c>
      <c r="H1766">
        <v>1.92</v>
      </c>
      <c r="I1766">
        <f t="shared" si="81"/>
        <v>-2.52</v>
      </c>
      <c r="J1766">
        <f t="shared" si="82"/>
        <v>55.42</v>
      </c>
      <c r="K1766">
        <f t="shared" si="83"/>
        <v>30.09</v>
      </c>
    </row>
    <row r="1767" spans="1:11" x14ac:dyDescent="0.25">
      <c r="A1767" t="s">
        <v>9878</v>
      </c>
      <c r="B1767">
        <v>2000</v>
      </c>
      <c r="C1767">
        <v>30.07</v>
      </c>
      <c r="D1767">
        <v>56.37</v>
      </c>
      <c r="E1767">
        <v>-3.46</v>
      </c>
      <c r="F1767">
        <v>-27.25</v>
      </c>
      <c r="G1767">
        <v>-0.6</v>
      </c>
      <c r="H1767">
        <v>1.91</v>
      </c>
      <c r="I1767">
        <f t="shared" si="81"/>
        <v>-2.5099999999999998</v>
      </c>
      <c r="J1767">
        <f t="shared" si="82"/>
        <v>56.37</v>
      </c>
      <c r="K1767">
        <f t="shared" si="83"/>
        <v>30.07</v>
      </c>
    </row>
    <row r="1768" spans="1:11" x14ac:dyDescent="0.25">
      <c r="A1768" t="s">
        <v>9879</v>
      </c>
      <c r="B1768">
        <v>2000</v>
      </c>
      <c r="C1768">
        <v>34.81</v>
      </c>
      <c r="D1768">
        <v>56.89</v>
      </c>
      <c r="E1768">
        <v>-2.78</v>
      </c>
      <c r="F1768">
        <v>-21.84</v>
      </c>
      <c r="G1768">
        <v>-0.72</v>
      </c>
      <c r="H1768">
        <v>2.2999999999999998</v>
      </c>
      <c r="I1768">
        <f t="shared" si="81"/>
        <v>-3.0199999999999996</v>
      </c>
      <c r="J1768">
        <f t="shared" si="82"/>
        <v>56.89</v>
      </c>
      <c r="K1768">
        <f t="shared" si="83"/>
        <v>34.81</v>
      </c>
    </row>
    <row r="1769" spans="1:11" x14ac:dyDescent="0.25">
      <c r="A1769" t="s">
        <v>9880</v>
      </c>
      <c r="B1769">
        <v>2000</v>
      </c>
      <c r="C1769">
        <v>30.07</v>
      </c>
      <c r="D1769">
        <v>56.37</v>
      </c>
      <c r="E1769">
        <v>-3.46</v>
      </c>
      <c r="F1769">
        <v>-27.25</v>
      </c>
      <c r="G1769">
        <v>-0.6</v>
      </c>
      <c r="H1769">
        <v>1.91</v>
      </c>
      <c r="I1769">
        <f t="shared" si="81"/>
        <v>-2.5099999999999998</v>
      </c>
      <c r="J1769">
        <f t="shared" si="82"/>
        <v>56.37</v>
      </c>
      <c r="K1769">
        <f t="shared" si="83"/>
        <v>30.07</v>
      </c>
    </row>
    <row r="1770" spans="1:11" x14ac:dyDescent="0.25">
      <c r="A1770" t="s">
        <v>9881</v>
      </c>
      <c r="B1770">
        <v>2000</v>
      </c>
      <c r="C1770">
        <v>30.07</v>
      </c>
      <c r="D1770">
        <v>56.36</v>
      </c>
      <c r="E1770">
        <v>-3.45</v>
      </c>
      <c r="F1770">
        <v>-27.23</v>
      </c>
      <c r="G1770">
        <v>-0.6</v>
      </c>
      <c r="H1770">
        <v>1.91</v>
      </c>
      <c r="I1770">
        <f t="shared" si="81"/>
        <v>-2.5099999999999998</v>
      </c>
      <c r="J1770">
        <f t="shared" si="82"/>
        <v>56.36</v>
      </c>
      <c r="K1770">
        <f t="shared" si="83"/>
        <v>30.07</v>
      </c>
    </row>
    <row r="1771" spans="1:11" x14ac:dyDescent="0.25">
      <c r="A1771" t="s">
        <v>9882</v>
      </c>
      <c r="B1771">
        <v>2000</v>
      </c>
      <c r="C1771">
        <v>29.78</v>
      </c>
      <c r="D1771">
        <v>56.13</v>
      </c>
      <c r="E1771">
        <v>-3.41</v>
      </c>
      <c r="F1771">
        <v>-27.28</v>
      </c>
      <c r="G1771">
        <v>-0.59</v>
      </c>
      <c r="H1771">
        <v>1.89</v>
      </c>
      <c r="I1771">
        <f t="shared" si="81"/>
        <v>-2.48</v>
      </c>
      <c r="J1771">
        <f t="shared" si="82"/>
        <v>56.13</v>
      </c>
      <c r="K1771">
        <f t="shared" si="83"/>
        <v>29.78</v>
      </c>
    </row>
    <row r="1772" spans="1:11" x14ac:dyDescent="0.25">
      <c r="A1772" t="s">
        <v>9883</v>
      </c>
      <c r="B1772">
        <v>2000</v>
      </c>
      <c r="C1772">
        <v>27.69</v>
      </c>
      <c r="D1772">
        <v>55.04</v>
      </c>
      <c r="E1772">
        <v>-3.57</v>
      </c>
      <c r="F1772">
        <v>-28.65</v>
      </c>
      <c r="G1772">
        <v>-0.54</v>
      </c>
      <c r="H1772">
        <v>1.73</v>
      </c>
      <c r="I1772">
        <f t="shared" si="81"/>
        <v>-2.27</v>
      </c>
      <c r="J1772">
        <f t="shared" si="82"/>
        <v>55.04</v>
      </c>
      <c r="K1772">
        <f t="shared" si="83"/>
        <v>27.69</v>
      </c>
    </row>
    <row r="1773" spans="1:11" x14ac:dyDescent="0.25">
      <c r="A1773" t="s">
        <v>9884</v>
      </c>
      <c r="B1773">
        <v>2000</v>
      </c>
      <c r="C1773">
        <v>25.98</v>
      </c>
      <c r="D1773">
        <v>55.14</v>
      </c>
      <c r="E1773">
        <v>-3.86</v>
      </c>
      <c r="F1773">
        <v>-30.93</v>
      </c>
      <c r="G1773">
        <v>-0.5</v>
      </c>
      <c r="H1773">
        <v>1.59</v>
      </c>
      <c r="I1773">
        <f t="shared" si="81"/>
        <v>-2.09</v>
      </c>
      <c r="J1773">
        <f t="shared" si="82"/>
        <v>55.14</v>
      </c>
      <c r="K1773">
        <f t="shared" si="83"/>
        <v>25.98</v>
      </c>
    </row>
    <row r="1774" spans="1:11" x14ac:dyDescent="0.25">
      <c r="A1774" t="s">
        <v>9885</v>
      </c>
      <c r="B1774">
        <v>2000</v>
      </c>
      <c r="C1774">
        <v>26</v>
      </c>
      <c r="D1774">
        <v>53.14</v>
      </c>
      <c r="E1774">
        <v>-3.57</v>
      </c>
      <c r="F1774">
        <v>-28.6</v>
      </c>
      <c r="G1774">
        <v>-0.5</v>
      </c>
      <c r="H1774">
        <v>1.61</v>
      </c>
      <c r="I1774">
        <f t="shared" si="81"/>
        <v>-2.1100000000000003</v>
      </c>
      <c r="J1774">
        <f t="shared" si="82"/>
        <v>53.14</v>
      </c>
      <c r="K1774">
        <f t="shared" si="83"/>
        <v>26</v>
      </c>
    </row>
    <row r="1775" spans="1:11" x14ac:dyDescent="0.25">
      <c r="A1775" t="s">
        <v>9886</v>
      </c>
      <c r="B1775">
        <v>2000</v>
      </c>
      <c r="C1775">
        <v>26.72</v>
      </c>
      <c r="D1775">
        <v>52.66</v>
      </c>
      <c r="E1775">
        <v>-3.39</v>
      </c>
      <c r="F1775">
        <v>-27.14</v>
      </c>
      <c r="G1775">
        <v>-0.52</v>
      </c>
      <c r="H1775">
        <v>1.67</v>
      </c>
      <c r="I1775">
        <f t="shared" si="81"/>
        <v>-2.19</v>
      </c>
      <c r="J1775">
        <f t="shared" si="82"/>
        <v>52.66</v>
      </c>
      <c r="K1775">
        <f t="shared" si="83"/>
        <v>26.72</v>
      </c>
    </row>
    <row r="1776" spans="1:11" x14ac:dyDescent="0.25">
      <c r="A1776" t="s">
        <v>9887</v>
      </c>
      <c r="B1776">
        <v>2000</v>
      </c>
      <c r="C1776">
        <v>39.58</v>
      </c>
      <c r="D1776">
        <v>52.58</v>
      </c>
      <c r="E1776">
        <v>-1.34</v>
      </c>
      <c r="F1776">
        <v>-10.74</v>
      </c>
      <c r="G1776">
        <v>-0.86</v>
      </c>
      <c r="H1776">
        <v>2.74</v>
      </c>
      <c r="I1776">
        <f t="shared" si="81"/>
        <v>-3.6</v>
      </c>
      <c r="J1776">
        <f t="shared" si="82"/>
        <v>52.58</v>
      </c>
      <c r="K1776">
        <f t="shared" si="83"/>
        <v>39.58</v>
      </c>
    </row>
    <row r="1777" spans="1:11" x14ac:dyDescent="0.25">
      <c r="A1777" t="s">
        <v>9888</v>
      </c>
      <c r="B1777">
        <v>2000</v>
      </c>
      <c r="C1777">
        <v>24.56</v>
      </c>
      <c r="D1777">
        <v>53.79</v>
      </c>
      <c r="E1777">
        <v>-3.89</v>
      </c>
      <c r="F1777">
        <v>-31.18</v>
      </c>
      <c r="G1777">
        <v>-0.46</v>
      </c>
      <c r="H1777">
        <v>1.48</v>
      </c>
      <c r="I1777">
        <f t="shared" si="81"/>
        <v>-1.94</v>
      </c>
      <c r="J1777">
        <f t="shared" si="82"/>
        <v>53.79</v>
      </c>
      <c r="K1777">
        <f t="shared" si="83"/>
        <v>24.56</v>
      </c>
    </row>
    <row r="1778" spans="1:11" x14ac:dyDescent="0.25">
      <c r="A1778" t="s">
        <v>9889</v>
      </c>
      <c r="B1778">
        <v>2000</v>
      </c>
      <c r="C1778">
        <v>47.65</v>
      </c>
      <c r="D1778">
        <v>52.06</v>
      </c>
      <c r="E1778">
        <v>0</v>
      </c>
      <c r="F1778">
        <v>0</v>
      </c>
      <c r="G1778">
        <v>-0.97</v>
      </c>
      <c r="H1778">
        <v>3.44</v>
      </c>
      <c r="I1778">
        <f t="shared" si="81"/>
        <v>-4.41</v>
      </c>
      <c r="J1778">
        <f t="shared" si="82"/>
        <v>52.06</v>
      </c>
      <c r="K1778">
        <f t="shared" si="83"/>
        <v>47.65</v>
      </c>
    </row>
    <row r="1779" spans="1:11" x14ac:dyDescent="0.25">
      <c r="A1779" t="s">
        <v>9890</v>
      </c>
      <c r="B1779">
        <v>2000</v>
      </c>
      <c r="C1779">
        <v>53.4</v>
      </c>
      <c r="D1779">
        <v>58.34</v>
      </c>
      <c r="E1779">
        <v>0</v>
      </c>
      <c r="F1779">
        <v>0</v>
      </c>
      <c r="G1779">
        <v>-1.0900000000000001</v>
      </c>
      <c r="H1779">
        <v>3.85</v>
      </c>
      <c r="I1779">
        <f t="shared" si="81"/>
        <v>-4.9400000000000004</v>
      </c>
      <c r="J1779">
        <f t="shared" si="82"/>
        <v>58.34</v>
      </c>
      <c r="K1779">
        <f t="shared" si="83"/>
        <v>53.4</v>
      </c>
    </row>
    <row r="1780" spans="1:11" x14ac:dyDescent="0.25">
      <c r="A1780" t="s">
        <v>9891</v>
      </c>
      <c r="B1780">
        <v>2000</v>
      </c>
      <c r="C1780">
        <v>67.569999999999993</v>
      </c>
      <c r="D1780">
        <v>73.819999999999993</v>
      </c>
      <c r="E1780">
        <v>0</v>
      </c>
      <c r="F1780">
        <v>0</v>
      </c>
      <c r="G1780">
        <v>-1.38</v>
      </c>
      <c r="H1780">
        <v>4.87</v>
      </c>
      <c r="I1780">
        <f t="shared" si="81"/>
        <v>-6.25</v>
      </c>
      <c r="J1780">
        <f t="shared" si="82"/>
        <v>73.819999999999993</v>
      </c>
      <c r="K1780">
        <f t="shared" si="83"/>
        <v>67.569999999999993</v>
      </c>
    </row>
    <row r="1781" spans="1:11" x14ac:dyDescent="0.25">
      <c r="A1781" t="s">
        <v>9892</v>
      </c>
      <c r="B1781">
        <v>2000</v>
      </c>
      <c r="C1781">
        <v>75.930000000000007</v>
      </c>
      <c r="D1781">
        <v>82.95</v>
      </c>
      <c r="E1781">
        <v>0</v>
      </c>
      <c r="F1781">
        <v>0</v>
      </c>
      <c r="G1781">
        <v>-1.55</v>
      </c>
      <c r="H1781">
        <v>5.47</v>
      </c>
      <c r="I1781">
        <f t="shared" si="81"/>
        <v>-7.02</v>
      </c>
      <c r="J1781">
        <f t="shared" si="82"/>
        <v>82.95</v>
      </c>
      <c r="K1781">
        <f t="shared" si="83"/>
        <v>75.930000000000007</v>
      </c>
    </row>
    <row r="1782" spans="1:11" x14ac:dyDescent="0.25">
      <c r="A1782" t="s">
        <v>9893</v>
      </c>
      <c r="B1782">
        <v>2000</v>
      </c>
      <c r="C1782">
        <v>78.27</v>
      </c>
      <c r="D1782">
        <v>85.5</v>
      </c>
      <c r="E1782">
        <v>0</v>
      </c>
      <c r="F1782">
        <v>0</v>
      </c>
      <c r="G1782">
        <v>-1.59</v>
      </c>
      <c r="H1782">
        <v>5.64</v>
      </c>
      <c r="I1782">
        <f t="shared" si="81"/>
        <v>-7.2299999999999995</v>
      </c>
      <c r="J1782">
        <f t="shared" si="82"/>
        <v>85.5</v>
      </c>
      <c r="K1782">
        <f t="shared" si="83"/>
        <v>78.27</v>
      </c>
    </row>
    <row r="1783" spans="1:11" x14ac:dyDescent="0.25">
      <c r="A1783" t="s">
        <v>9894</v>
      </c>
      <c r="B1783">
        <v>2000</v>
      </c>
      <c r="C1783">
        <v>88.23</v>
      </c>
      <c r="D1783">
        <v>96.39</v>
      </c>
      <c r="E1783">
        <v>0</v>
      </c>
      <c r="F1783">
        <v>0</v>
      </c>
      <c r="G1783">
        <v>-1.8</v>
      </c>
      <c r="H1783">
        <v>6.36</v>
      </c>
      <c r="I1783">
        <f t="shared" si="81"/>
        <v>-8.16</v>
      </c>
      <c r="J1783">
        <f t="shared" si="82"/>
        <v>96.39</v>
      </c>
      <c r="K1783">
        <f t="shared" si="83"/>
        <v>88.23</v>
      </c>
    </row>
    <row r="1784" spans="1:11" x14ac:dyDescent="0.25">
      <c r="A1784" t="s">
        <v>9895</v>
      </c>
      <c r="B1784">
        <v>2000</v>
      </c>
      <c r="C1784">
        <v>136.1</v>
      </c>
      <c r="D1784">
        <v>148.68</v>
      </c>
      <c r="E1784">
        <v>0</v>
      </c>
      <c r="F1784">
        <v>0</v>
      </c>
      <c r="G1784">
        <v>-2.77</v>
      </c>
      <c r="H1784">
        <v>9.81</v>
      </c>
      <c r="I1784">
        <f t="shared" si="81"/>
        <v>-12.58</v>
      </c>
      <c r="J1784">
        <f t="shared" si="82"/>
        <v>148.68</v>
      </c>
      <c r="K1784">
        <f t="shared" si="83"/>
        <v>136.1</v>
      </c>
    </row>
    <row r="1785" spans="1:11" x14ac:dyDescent="0.25">
      <c r="A1785" t="s">
        <v>9896</v>
      </c>
      <c r="B1785">
        <v>2000</v>
      </c>
      <c r="C1785">
        <v>109.93</v>
      </c>
      <c r="D1785">
        <v>120.09</v>
      </c>
      <c r="E1785">
        <v>0</v>
      </c>
      <c r="F1785">
        <v>0</v>
      </c>
      <c r="G1785">
        <v>-2.2400000000000002</v>
      </c>
      <c r="H1785">
        <v>7.92</v>
      </c>
      <c r="I1785">
        <f t="shared" si="81"/>
        <v>-10.16</v>
      </c>
      <c r="J1785">
        <f t="shared" si="82"/>
        <v>120.09</v>
      </c>
      <c r="K1785">
        <f t="shared" si="83"/>
        <v>109.93</v>
      </c>
    </row>
    <row r="1786" spans="1:11" x14ac:dyDescent="0.25">
      <c r="A1786" t="s">
        <v>9897</v>
      </c>
      <c r="B1786">
        <v>2000</v>
      </c>
      <c r="C1786">
        <v>124.9</v>
      </c>
      <c r="D1786">
        <v>136.44</v>
      </c>
      <c r="E1786">
        <v>0</v>
      </c>
      <c r="F1786">
        <v>0</v>
      </c>
      <c r="G1786">
        <v>-2.54</v>
      </c>
      <c r="H1786">
        <v>9</v>
      </c>
      <c r="I1786">
        <f t="shared" si="81"/>
        <v>-11.54</v>
      </c>
      <c r="J1786">
        <f t="shared" si="82"/>
        <v>136.44</v>
      </c>
      <c r="K1786">
        <f t="shared" si="83"/>
        <v>124.9</v>
      </c>
    </row>
    <row r="1787" spans="1:11" x14ac:dyDescent="0.25">
      <c r="A1787" t="s">
        <v>9898</v>
      </c>
      <c r="B1787">
        <v>2000</v>
      </c>
      <c r="C1787">
        <v>91.97</v>
      </c>
      <c r="D1787">
        <v>100.47</v>
      </c>
      <c r="E1787">
        <v>0</v>
      </c>
      <c r="F1787">
        <v>0</v>
      </c>
      <c r="G1787">
        <v>-1.87</v>
      </c>
      <c r="H1787">
        <v>6.63</v>
      </c>
      <c r="I1787">
        <f t="shared" si="81"/>
        <v>-8.5</v>
      </c>
      <c r="J1787">
        <f t="shared" si="82"/>
        <v>100.47</v>
      </c>
      <c r="K1787">
        <f t="shared" si="83"/>
        <v>91.97</v>
      </c>
    </row>
    <row r="1788" spans="1:11" x14ac:dyDescent="0.25">
      <c r="A1788" t="s">
        <v>9899</v>
      </c>
      <c r="B1788">
        <v>2000</v>
      </c>
      <c r="C1788">
        <v>78.680000000000007</v>
      </c>
      <c r="D1788">
        <v>85.95</v>
      </c>
      <c r="E1788">
        <v>0</v>
      </c>
      <c r="F1788">
        <v>0</v>
      </c>
      <c r="G1788">
        <v>-1.6</v>
      </c>
      <c r="H1788">
        <v>5.67</v>
      </c>
      <c r="I1788">
        <f t="shared" si="81"/>
        <v>-7.27</v>
      </c>
      <c r="J1788">
        <f t="shared" si="82"/>
        <v>85.95</v>
      </c>
      <c r="K1788">
        <f t="shared" si="83"/>
        <v>78.680000000000007</v>
      </c>
    </row>
    <row r="1789" spans="1:11" x14ac:dyDescent="0.25">
      <c r="A1789" t="s">
        <v>9900</v>
      </c>
      <c r="B1789">
        <v>2000</v>
      </c>
      <c r="C1789">
        <v>69.98</v>
      </c>
      <c r="D1789">
        <v>76.44</v>
      </c>
      <c r="E1789">
        <v>0</v>
      </c>
      <c r="F1789">
        <v>0</v>
      </c>
      <c r="G1789">
        <v>-1.42</v>
      </c>
      <c r="H1789">
        <v>5.04</v>
      </c>
      <c r="I1789">
        <f t="shared" si="81"/>
        <v>-6.46</v>
      </c>
      <c r="J1789">
        <f t="shared" si="82"/>
        <v>76.44</v>
      </c>
      <c r="K1789">
        <f t="shared" si="83"/>
        <v>69.98</v>
      </c>
    </row>
    <row r="1790" spans="1:11" x14ac:dyDescent="0.25">
      <c r="A1790" t="s">
        <v>9901</v>
      </c>
      <c r="B1790">
        <v>2000</v>
      </c>
      <c r="C1790">
        <v>58.95</v>
      </c>
      <c r="D1790">
        <v>64.400000000000006</v>
      </c>
      <c r="E1790">
        <v>0</v>
      </c>
      <c r="F1790">
        <v>0</v>
      </c>
      <c r="G1790">
        <v>-1.2</v>
      </c>
      <c r="H1790">
        <v>4.25</v>
      </c>
      <c r="I1790">
        <f t="shared" si="81"/>
        <v>-5.45</v>
      </c>
      <c r="J1790">
        <f t="shared" si="82"/>
        <v>64.400000000000006</v>
      </c>
      <c r="K1790">
        <f t="shared" si="83"/>
        <v>58.95</v>
      </c>
    </row>
    <row r="1791" spans="1:11" x14ac:dyDescent="0.25">
      <c r="A1791" t="s">
        <v>9902</v>
      </c>
      <c r="B1791">
        <v>2000</v>
      </c>
      <c r="C1791">
        <v>66.599999999999994</v>
      </c>
      <c r="D1791">
        <v>72.760000000000005</v>
      </c>
      <c r="E1791">
        <v>0</v>
      </c>
      <c r="F1791">
        <v>0</v>
      </c>
      <c r="G1791">
        <v>-1.36</v>
      </c>
      <c r="H1791">
        <v>4.8</v>
      </c>
      <c r="I1791">
        <f t="shared" si="81"/>
        <v>-6.16</v>
      </c>
      <c r="J1791">
        <f t="shared" si="82"/>
        <v>72.760000000000005</v>
      </c>
      <c r="K1791">
        <f t="shared" si="83"/>
        <v>66.599999999999994</v>
      </c>
    </row>
    <row r="1792" spans="1:11" x14ac:dyDescent="0.25">
      <c r="A1792" t="s">
        <v>9903</v>
      </c>
      <c r="B1792">
        <v>2000</v>
      </c>
      <c r="C1792">
        <v>56.71</v>
      </c>
      <c r="D1792">
        <v>61.96</v>
      </c>
      <c r="E1792">
        <v>0</v>
      </c>
      <c r="F1792">
        <v>0</v>
      </c>
      <c r="G1792">
        <v>-1.1599999999999999</v>
      </c>
      <c r="H1792">
        <v>4.09</v>
      </c>
      <c r="I1792">
        <f t="shared" si="81"/>
        <v>-5.25</v>
      </c>
      <c r="J1792">
        <f t="shared" si="82"/>
        <v>61.96</v>
      </c>
      <c r="K1792">
        <f t="shared" si="83"/>
        <v>56.71</v>
      </c>
    </row>
    <row r="1793" spans="1:11" x14ac:dyDescent="0.25">
      <c r="A1793" t="s">
        <v>9904</v>
      </c>
      <c r="B1793">
        <v>2000</v>
      </c>
      <c r="C1793">
        <v>47.95</v>
      </c>
      <c r="D1793">
        <v>52.39</v>
      </c>
      <c r="E1793">
        <v>0</v>
      </c>
      <c r="F1793">
        <v>0</v>
      </c>
      <c r="G1793">
        <v>-0.98</v>
      </c>
      <c r="H1793">
        <v>3.46</v>
      </c>
      <c r="I1793">
        <f t="shared" si="81"/>
        <v>-4.4399999999999995</v>
      </c>
      <c r="J1793">
        <f t="shared" si="82"/>
        <v>52.39</v>
      </c>
      <c r="K1793">
        <f t="shared" si="83"/>
        <v>47.95</v>
      </c>
    </row>
    <row r="1794" spans="1:11" x14ac:dyDescent="0.25">
      <c r="A1794" t="s">
        <v>9905</v>
      </c>
      <c r="B1794">
        <v>2000</v>
      </c>
      <c r="C1794">
        <v>35.65</v>
      </c>
      <c r="D1794">
        <v>51.22</v>
      </c>
      <c r="E1794">
        <v>-1.69</v>
      </c>
      <c r="F1794">
        <v>-13.7</v>
      </c>
      <c r="G1794">
        <v>-1.02</v>
      </c>
      <c r="H1794">
        <v>2.54</v>
      </c>
      <c r="I1794">
        <f t="shared" ref="I1794:I1857" si="84">+G1794-H1794</f>
        <v>-3.56</v>
      </c>
      <c r="J1794">
        <f t="shared" si="82"/>
        <v>51.22</v>
      </c>
      <c r="K1794">
        <f t="shared" si="83"/>
        <v>35.65</v>
      </c>
    </row>
    <row r="1795" spans="1:11" x14ac:dyDescent="0.25">
      <c r="A1795" t="s">
        <v>9906</v>
      </c>
      <c r="B1795">
        <v>2000</v>
      </c>
      <c r="C1795">
        <v>51.82</v>
      </c>
      <c r="D1795">
        <v>57.24</v>
      </c>
      <c r="E1795">
        <v>0</v>
      </c>
      <c r="F1795">
        <v>0</v>
      </c>
      <c r="G1795">
        <v>-1.55</v>
      </c>
      <c r="H1795">
        <v>3.87</v>
      </c>
      <c r="I1795">
        <f t="shared" si="84"/>
        <v>-5.42</v>
      </c>
      <c r="J1795">
        <f t="shared" ref="J1795:J1858" si="85">D1795</f>
        <v>57.24</v>
      </c>
      <c r="K1795">
        <f t="shared" ref="K1795:K1858" si="86">C1795</f>
        <v>51.82</v>
      </c>
    </row>
    <row r="1796" spans="1:11" x14ac:dyDescent="0.25">
      <c r="A1796" t="s">
        <v>9907</v>
      </c>
      <c r="B1796">
        <v>2000</v>
      </c>
      <c r="C1796">
        <v>76.39</v>
      </c>
      <c r="D1796">
        <v>83.76</v>
      </c>
      <c r="E1796">
        <v>-0.56999999999999995</v>
      </c>
      <c r="F1796">
        <v>0</v>
      </c>
      <c r="G1796">
        <v>-2.27</v>
      </c>
      <c r="H1796">
        <v>5.67</v>
      </c>
      <c r="I1796">
        <f t="shared" si="84"/>
        <v>-7.9399999999999995</v>
      </c>
      <c r="J1796">
        <f t="shared" si="85"/>
        <v>83.76</v>
      </c>
      <c r="K1796">
        <f t="shared" si="86"/>
        <v>76.39</v>
      </c>
    </row>
    <row r="1797" spans="1:11" x14ac:dyDescent="0.25">
      <c r="A1797" t="s">
        <v>9908</v>
      </c>
      <c r="B1797">
        <v>2000</v>
      </c>
      <c r="C1797">
        <v>110.44</v>
      </c>
      <c r="D1797">
        <v>115.68</v>
      </c>
      <c r="E1797">
        <v>-5.71</v>
      </c>
      <c r="F1797">
        <v>0</v>
      </c>
      <c r="G1797">
        <v>-3.13</v>
      </c>
      <c r="H1797">
        <v>7.82</v>
      </c>
      <c r="I1797">
        <f t="shared" si="84"/>
        <v>-10.95</v>
      </c>
      <c r="J1797">
        <f t="shared" si="85"/>
        <v>115.68</v>
      </c>
      <c r="K1797">
        <f t="shared" si="86"/>
        <v>110.44</v>
      </c>
    </row>
    <row r="1798" spans="1:11" x14ac:dyDescent="0.25">
      <c r="A1798" t="s">
        <v>9909</v>
      </c>
      <c r="B1798">
        <v>2000</v>
      </c>
      <c r="C1798">
        <v>107.26</v>
      </c>
      <c r="D1798">
        <v>115.68</v>
      </c>
      <c r="E1798">
        <v>-2.5299999999999998</v>
      </c>
      <c r="F1798">
        <v>0</v>
      </c>
      <c r="G1798">
        <v>-3.13</v>
      </c>
      <c r="H1798">
        <v>7.82</v>
      </c>
      <c r="I1798">
        <f t="shared" si="84"/>
        <v>-10.95</v>
      </c>
      <c r="J1798">
        <f t="shared" si="85"/>
        <v>115.68</v>
      </c>
      <c r="K1798">
        <f t="shared" si="86"/>
        <v>107.26</v>
      </c>
    </row>
    <row r="1799" spans="1:11" x14ac:dyDescent="0.25">
      <c r="A1799" t="s">
        <v>9910</v>
      </c>
      <c r="B1799">
        <v>2000</v>
      </c>
      <c r="C1799">
        <v>110.35</v>
      </c>
      <c r="D1799">
        <v>115.86</v>
      </c>
      <c r="E1799">
        <v>-5.47</v>
      </c>
      <c r="F1799">
        <v>0</v>
      </c>
      <c r="G1799">
        <v>-3.14</v>
      </c>
      <c r="H1799">
        <v>7.84</v>
      </c>
      <c r="I1799">
        <f t="shared" si="84"/>
        <v>-10.98</v>
      </c>
      <c r="J1799">
        <f t="shared" si="85"/>
        <v>115.86</v>
      </c>
      <c r="K1799">
        <f t="shared" si="86"/>
        <v>110.35</v>
      </c>
    </row>
    <row r="1800" spans="1:11" x14ac:dyDescent="0.25">
      <c r="A1800" t="s">
        <v>9911</v>
      </c>
      <c r="B1800">
        <v>2000</v>
      </c>
      <c r="C1800">
        <v>110.27</v>
      </c>
      <c r="D1800">
        <v>115.78</v>
      </c>
      <c r="E1800">
        <v>-5.46</v>
      </c>
      <c r="F1800">
        <v>0</v>
      </c>
      <c r="G1800">
        <v>-3.14</v>
      </c>
      <c r="H1800">
        <v>7.83</v>
      </c>
      <c r="I1800">
        <f t="shared" si="84"/>
        <v>-10.97</v>
      </c>
      <c r="J1800">
        <f t="shared" si="85"/>
        <v>115.78</v>
      </c>
      <c r="K1800">
        <f t="shared" si="86"/>
        <v>110.27</v>
      </c>
    </row>
    <row r="1801" spans="1:11" x14ac:dyDescent="0.25">
      <c r="A1801" t="s">
        <v>9912</v>
      </c>
      <c r="B1801">
        <v>2000</v>
      </c>
      <c r="C1801">
        <v>110.27</v>
      </c>
      <c r="D1801">
        <v>115.78</v>
      </c>
      <c r="E1801">
        <v>-5.46</v>
      </c>
      <c r="F1801">
        <v>0</v>
      </c>
      <c r="G1801">
        <v>-3.14</v>
      </c>
      <c r="H1801">
        <v>7.83</v>
      </c>
      <c r="I1801">
        <f t="shared" si="84"/>
        <v>-10.97</v>
      </c>
      <c r="J1801">
        <f t="shared" si="85"/>
        <v>115.78</v>
      </c>
      <c r="K1801">
        <f t="shared" si="86"/>
        <v>110.27</v>
      </c>
    </row>
    <row r="1802" spans="1:11" x14ac:dyDescent="0.25">
      <c r="A1802" t="s">
        <v>9913</v>
      </c>
      <c r="B1802">
        <v>2000</v>
      </c>
      <c r="C1802">
        <v>110.27</v>
      </c>
      <c r="D1802">
        <v>115.78</v>
      </c>
      <c r="E1802">
        <v>-5.46</v>
      </c>
      <c r="F1802">
        <v>0</v>
      </c>
      <c r="G1802">
        <v>-3.14</v>
      </c>
      <c r="H1802">
        <v>7.83</v>
      </c>
      <c r="I1802">
        <f t="shared" si="84"/>
        <v>-10.97</v>
      </c>
      <c r="J1802">
        <f t="shared" si="85"/>
        <v>115.78</v>
      </c>
      <c r="K1802">
        <f t="shared" si="86"/>
        <v>110.27</v>
      </c>
    </row>
    <row r="1803" spans="1:11" x14ac:dyDescent="0.25">
      <c r="A1803" t="s">
        <v>9914</v>
      </c>
      <c r="B1803">
        <v>2000</v>
      </c>
      <c r="C1803">
        <v>121.51</v>
      </c>
      <c r="D1803">
        <v>134.22999999999999</v>
      </c>
      <c r="E1803">
        <v>0</v>
      </c>
      <c r="F1803">
        <v>0</v>
      </c>
      <c r="G1803">
        <v>-3.64</v>
      </c>
      <c r="H1803">
        <v>9.08</v>
      </c>
      <c r="I1803">
        <f t="shared" si="84"/>
        <v>-12.72</v>
      </c>
      <c r="J1803">
        <f t="shared" si="85"/>
        <v>134.22999999999999</v>
      </c>
      <c r="K1803">
        <f t="shared" si="86"/>
        <v>121.51</v>
      </c>
    </row>
    <row r="1804" spans="1:11" x14ac:dyDescent="0.25">
      <c r="A1804" t="s">
        <v>9915</v>
      </c>
      <c r="B1804">
        <v>2000</v>
      </c>
      <c r="C1804">
        <v>97.09</v>
      </c>
      <c r="D1804">
        <v>107.25</v>
      </c>
      <c r="E1804">
        <v>0</v>
      </c>
      <c r="F1804">
        <v>0</v>
      </c>
      <c r="G1804">
        <v>-2.91</v>
      </c>
      <c r="H1804">
        <v>7.25</v>
      </c>
      <c r="I1804">
        <f t="shared" si="84"/>
        <v>-10.16</v>
      </c>
      <c r="J1804">
        <f t="shared" si="85"/>
        <v>107.25</v>
      </c>
      <c r="K1804">
        <f t="shared" si="86"/>
        <v>97.09</v>
      </c>
    </row>
    <row r="1805" spans="1:11" x14ac:dyDescent="0.25">
      <c r="A1805" t="s">
        <v>9916</v>
      </c>
      <c r="B1805">
        <v>2000</v>
      </c>
      <c r="C1805">
        <v>59.86</v>
      </c>
      <c r="D1805">
        <v>84.45</v>
      </c>
      <c r="E1805">
        <v>-2.63</v>
      </c>
      <c r="F1805">
        <v>-21.23</v>
      </c>
      <c r="G1805">
        <v>-1.71</v>
      </c>
      <c r="H1805">
        <v>4.28</v>
      </c>
      <c r="I1805">
        <f t="shared" si="84"/>
        <v>-5.99</v>
      </c>
      <c r="J1805">
        <f t="shared" si="85"/>
        <v>84.45</v>
      </c>
      <c r="K1805">
        <f t="shared" si="86"/>
        <v>59.86</v>
      </c>
    </row>
    <row r="1806" spans="1:11" x14ac:dyDescent="0.25">
      <c r="A1806" t="s">
        <v>9917</v>
      </c>
      <c r="B1806">
        <v>2000</v>
      </c>
      <c r="C1806">
        <v>58.9</v>
      </c>
      <c r="D1806">
        <v>74.41</v>
      </c>
      <c r="E1806">
        <v>-1.34</v>
      </c>
      <c r="F1806">
        <v>-10.83</v>
      </c>
      <c r="G1806">
        <v>-1.72</v>
      </c>
      <c r="H1806">
        <v>4.3</v>
      </c>
      <c r="I1806">
        <f t="shared" si="84"/>
        <v>-6.02</v>
      </c>
      <c r="J1806">
        <f t="shared" si="85"/>
        <v>74.41</v>
      </c>
      <c r="K1806">
        <f t="shared" si="86"/>
        <v>58.9</v>
      </c>
    </row>
    <row r="1807" spans="1:11" x14ac:dyDescent="0.25">
      <c r="A1807" t="s">
        <v>9918</v>
      </c>
      <c r="B1807">
        <v>2000</v>
      </c>
      <c r="C1807">
        <v>54.8</v>
      </c>
      <c r="D1807">
        <v>71.599999999999994</v>
      </c>
      <c r="E1807">
        <v>-1.59</v>
      </c>
      <c r="F1807">
        <v>-12.83</v>
      </c>
      <c r="G1807">
        <v>-1.59</v>
      </c>
      <c r="H1807">
        <v>3.97</v>
      </c>
      <c r="I1807">
        <f t="shared" si="84"/>
        <v>-5.5600000000000005</v>
      </c>
      <c r="J1807">
        <f t="shared" si="85"/>
        <v>71.599999999999994</v>
      </c>
      <c r="K1807">
        <f t="shared" si="86"/>
        <v>54.8</v>
      </c>
    </row>
    <row r="1808" spans="1:11" x14ac:dyDescent="0.25">
      <c r="A1808" t="s">
        <v>9919</v>
      </c>
      <c r="B1808">
        <v>2000</v>
      </c>
      <c r="C1808">
        <v>52.71</v>
      </c>
      <c r="D1808">
        <v>69.56</v>
      </c>
      <c r="E1808">
        <v>-1.62</v>
      </c>
      <c r="F1808">
        <v>-13.12</v>
      </c>
      <c r="G1808">
        <v>-1.53</v>
      </c>
      <c r="H1808">
        <v>3.82</v>
      </c>
      <c r="I1808">
        <f t="shared" si="84"/>
        <v>-5.35</v>
      </c>
      <c r="J1808">
        <f t="shared" si="85"/>
        <v>69.56</v>
      </c>
      <c r="K1808">
        <f t="shared" si="86"/>
        <v>52.71</v>
      </c>
    </row>
    <row r="1809" spans="1:11" x14ac:dyDescent="0.25">
      <c r="A1809" t="s">
        <v>9920</v>
      </c>
      <c r="B1809">
        <v>2000</v>
      </c>
      <c r="C1809">
        <v>30.74</v>
      </c>
      <c r="D1809">
        <v>51.79</v>
      </c>
      <c r="E1809">
        <v>-2.56</v>
      </c>
      <c r="F1809">
        <v>-20.67</v>
      </c>
      <c r="G1809">
        <v>-0.84</v>
      </c>
      <c r="H1809">
        <v>2.1</v>
      </c>
      <c r="I1809">
        <f t="shared" si="84"/>
        <v>-2.94</v>
      </c>
      <c r="J1809">
        <f t="shared" si="85"/>
        <v>51.79</v>
      </c>
      <c r="K1809">
        <f t="shared" si="86"/>
        <v>30.74</v>
      </c>
    </row>
    <row r="1810" spans="1:11" x14ac:dyDescent="0.25">
      <c r="A1810" t="s">
        <v>9921</v>
      </c>
      <c r="B1810">
        <v>2000</v>
      </c>
      <c r="C1810">
        <v>31.97</v>
      </c>
      <c r="D1810">
        <v>51.46</v>
      </c>
      <c r="E1810">
        <v>-2.33</v>
      </c>
      <c r="F1810">
        <v>-18.850000000000001</v>
      </c>
      <c r="G1810">
        <v>-0.84</v>
      </c>
      <c r="H1810">
        <v>2.13</v>
      </c>
      <c r="I1810">
        <f t="shared" si="84"/>
        <v>-2.9699999999999998</v>
      </c>
      <c r="J1810">
        <f t="shared" si="85"/>
        <v>51.46</v>
      </c>
      <c r="K1810">
        <f t="shared" si="86"/>
        <v>31.97</v>
      </c>
    </row>
    <row r="1811" spans="1:11" x14ac:dyDescent="0.25">
      <c r="A1811" t="s">
        <v>9922</v>
      </c>
      <c r="B1811">
        <v>2000</v>
      </c>
      <c r="C1811">
        <v>32.58</v>
      </c>
      <c r="D1811">
        <v>52.05</v>
      </c>
      <c r="E1811">
        <v>-2.3199999999999998</v>
      </c>
      <c r="F1811">
        <v>-18.760000000000002</v>
      </c>
      <c r="G1811">
        <v>-0.86</v>
      </c>
      <c r="H1811">
        <v>2.17</v>
      </c>
      <c r="I1811">
        <f t="shared" si="84"/>
        <v>-3.03</v>
      </c>
      <c r="J1811">
        <f t="shared" si="85"/>
        <v>52.05</v>
      </c>
      <c r="K1811">
        <f t="shared" si="86"/>
        <v>32.58</v>
      </c>
    </row>
    <row r="1812" spans="1:11" x14ac:dyDescent="0.25">
      <c r="A1812" t="s">
        <v>9923</v>
      </c>
      <c r="B1812">
        <v>2000</v>
      </c>
      <c r="C1812">
        <v>40.61</v>
      </c>
      <c r="D1812">
        <v>54.52</v>
      </c>
      <c r="E1812">
        <v>-1.53</v>
      </c>
      <c r="F1812">
        <v>-11.53</v>
      </c>
      <c r="G1812">
        <v>-1.1100000000000001</v>
      </c>
      <c r="H1812">
        <v>2.8</v>
      </c>
      <c r="I1812">
        <f t="shared" si="84"/>
        <v>-3.91</v>
      </c>
      <c r="J1812">
        <f t="shared" si="85"/>
        <v>54.52</v>
      </c>
      <c r="K1812">
        <f t="shared" si="86"/>
        <v>40.61</v>
      </c>
    </row>
    <row r="1813" spans="1:11" x14ac:dyDescent="0.25">
      <c r="A1813" t="s">
        <v>9924</v>
      </c>
      <c r="B1813">
        <v>2000</v>
      </c>
      <c r="C1813">
        <v>46.59</v>
      </c>
      <c r="D1813">
        <v>58.36</v>
      </c>
      <c r="E1813">
        <v>-1.1100000000000001</v>
      </c>
      <c r="F1813">
        <v>-8.33</v>
      </c>
      <c r="G1813">
        <v>-1.29</v>
      </c>
      <c r="H1813">
        <v>3.26</v>
      </c>
      <c r="I1813">
        <f t="shared" si="84"/>
        <v>-4.55</v>
      </c>
      <c r="J1813">
        <f t="shared" si="85"/>
        <v>58.36</v>
      </c>
      <c r="K1813">
        <f t="shared" si="86"/>
        <v>46.59</v>
      </c>
    </row>
    <row r="1814" spans="1:11" x14ac:dyDescent="0.25">
      <c r="A1814" t="s">
        <v>9925</v>
      </c>
      <c r="B1814">
        <v>2000</v>
      </c>
      <c r="C1814">
        <v>46.59</v>
      </c>
      <c r="D1814">
        <v>58.36</v>
      </c>
      <c r="E1814">
        <v>-1.1100000000000001</v>
      </c>
      <c r="F1814">
        <v>-8.33</v>
      </c>
      <c r="G1814">
        <v>-1.29</v>
      </c>
      <c r="H1814">
        <v>3.26</v>
      </c>
      <c r="I1814">
        <f t="shared" si="84"/>
        <v>-4.55</v>
      </c>
      <c r="J1814">
        <f t="shared" si="85"/>
        <v>58.36</v>
      </c>
      <c r="K1814">
        <f t="shared" si="86"/>
        <v>46.59</v>
      </c>
    </row>
    <row r="1815" spans="1:11" x14ac:dyDescent="0.25">
      <c r="A1815" t="s">
        <v>9926</v>
      </c>
      <c r="B1815">
        <v>2000</v>
      </c>
      <c r="C1815">
        <v>48.28</v>
      </c>
      <c r="D1815">
        <v>59.12</v>
      </c>
      <c r="E1815">
        <v>-0.86</v>
      </c>
      <c r="F1815">
        <v>-6.95</v>
      </c>
      <c r="G1815">
        <v>-1.35</v>
      </c>
      <c r="H1815">
        <v>3.4</v>
      </c>
      <c r="I1815">
        <f t="shared" si="84"/>
        <v>-4.75</v>
      </c>
      <c r="J1815">
        <f t="shared" si="85"/>
        <v>59.12</v>
      </c>
      <c r="K1815">
        <f t="shared" si="86"/>
        <v>48.28</v>
      </c>
    </row>
    <row r="1816" spans="1:11" x14ac:dyDescent="0.25">
      <c r="A1816" t="s">
        <v>9927</v>
      </c>
      <c r="B1816">
        <v>2000</v>
      </c>
      <c r="C1816">
        <v>48.38</v>
      </c>
      <c r="D1816">
        <v>62.13</v>
      </c>
      <c r="E1816">
        <v>-1.28</v>
      </c>
      <c r="F1816">
        <v>-10.31</v>
      </c>
      <c r="G1816">
        <v>-1.34</v>
      </c>
      <c r="H1816">
        <v>3.38</v>
      </c>
      <c r="I1816">
        <f t="shared" si="84"/>
        <v>-4.72</v>
      </c>
      <c r="J1816">
        <f t="shared" si="85"/>
        <v>62.13</v>
      </c>
      <c r="K1816">
        <f t="shared" si="86"/>
        <v>48.38</v>
      </c>
    </row>
    <row r="1817" spans="1:11" x14ac:dyDescent="0.25">
      <c r="A1817" t="s">
        <v>9928</v>
      </c>
      <c r="B1817">
        <v>2000</v>
      </c>
      <c r="C1817">
        <v>45.94</v>
      </c>
      <c r="D1817">
        <v>76.489999999999995</v>
      </c>
      <c r="E1817">
        <v>-3.72</v>
      </c>
      <c r="F1817">
        <v>-30.04</v>
      </c>
      <c r="G1817">
        <v>-1.2</v>
      </c>
      <c r="H1817">
        <v>3.03</v>
      </c>
      <c r="I1817">
        <f t="shared" si="84"/>
        <v>-4.2299999999999995</v>
      </c>
      <c r="J1817">
        <f t="shared" si="85"/>
        <v>76.489999999999995</v>
      </c>
      <c r="K1817">
        <f t="shared" si="86"/>
        <v>45.94</v>
      </c>
    </row>
    <row r="1818" spans="1:11" x14ac:dyDescent="0.25">
      <c r="A1818" t="s">
        <v>9929</v>
      </c>
      <c r="B1818">
        <v>2000</v>
      </c>
      <c r="C1818">
        <v>48.84</v>
      </c>
      <c r="D1818">
        <v>76.38</v>
      </c>
      <c r="E1818">
        <v>-3.25</v>
      </c>
      <c r="F1818">
        <v>-26.22</v>
      </c>
      <c r="G1818">
        <v>-1.3</v>
      </c>
      <c r="H1818">
        <v>3.27</v>
      </c>
      <c r="I1818">
        <f t="shared" si="84"/>
        <v>-4.57</v>
      </c>
      <c r="J1818">
        <f t="shared" si="85"/>
        <v>76.38</v>
      </c>
      <c r="K1818">
        <f t="shared" si="86"/>
        <v>48.84</v>
      </c>
    </row>
    <row r="1819" spans="1:11" x14ac:dyDescent="0.25">
      <c r="A1819" t="s">
        <v>9930</v>
      </c>
      <c r="B1819">
        <v>2000</v>
      </c>
      <c r="C1819">
        <v>45.99</v>
      </c>
      <c r="D1819">
        <v>87.24</v>
      </c>
      <c r="E1819">
        <v>-5.25</v>
      </c>
      <c r="F1819">
        <v>-42.42</v>
      </c>
      <c r="G1819">
        <v>-1.1599999999999999</v>
      </c>
      <c r="H1819">
        <v>2.92</v>
      </c>
      <c r="I1819">
        <f t="shared" si="84"/>
        <v>-4.08</v>
      </c>
      <c r="J1819">
        <f t="shared" si="85"/>
        <v>87.24</v>
      </c>
      <c r="K1819">
        <f t="shared" si="86"/>
        <v>45.99</v>
      </c>
    </row>
    <row r="1820" spans="1:11" x14ac:dyDescent="0.25">
      <c r="A1820" t="s">
        <v>9931</v>
      </c>
      <c r="B1820">
        <v>2000</v>
      </c>
      <c r="C1820">
        <v>50.73</v>
      </c>
      <c r="D1820">
        <v>70.66</v>
      </c>
      <c r="E1820">
        <v>-2.13</v>
      </c>
      <c r="F1820">
        <v>-17.190000000000001</v>
      </c>
      <c r="G1820">
        <v>-1.38</v>
      </c>
      <c r="H1820">
        <v>3.49</v>
      </c>
      <c r="I1820">
        <f t="shared" si="84"/>
        <v>-4.87</v>
      </c>
      <c r="J1820">
        <f t="shared" si="85"/>
        <v>70.66</v>
      </c>
      <c r="K1820">
        <f t="shared" si="86"/>
        <v>50.73</v>
      </c>
    </row>
    <row r="1821" spans="1:11" x14ac:dyDescent="0.25">
      <c r="A1821" t="s">
        <v>9932</v>
      </c>
      <c r="B1821">
        <v>2000</v>
      </c>
      <c r="C1821">
        <v>48.48</v>
      </c>
      <c r="D1821">
        <v>53.73</v>
      </c>
      <c r="E1821">
        <v>-0.06</v>
      </c>
      <c r="F1821">
        <v>-0.46</v>
      </c>
      <c r="G1821">
        <v>-1.37</v>
      </c>
      <c r="H1821">
        <v>3.48</v>
      </c>
      <c r="I1821">
        <f t="shared" si="84"/>
        <v>-4.8499999999999996</v>
      </c>
      <c r="J1821">
        <f t="shared" si="85"/>
        <v>53.73</v>
      </c>
      <c r="K1821">
        <f t="shared" si="86"/>
        <v>48.48</v>
      </c>
    </row>
    <row r="1822" spans="1:11" x14ac:dyDescent="0.25">
      <c r="A1822" t="s">
        <v>9933</v>
      </c>
      <c r="B1822">
        <v>2000</v>
      </c>
      <c r="C1822">
        <v>45.81</v>
      </c>
      <c r="D1822">
        <v>52.2</v>
      </c>
      <c r="E1822">
        <v>-0.26</v>
      </c>
      <c r="F1822">
        <v>-2.09</v>
      </c>
      <c r="G1822">
        <v>-1.29</v>
      </c>
      <c r="H1822">
        <v>3.27</v>
      </c>
      <c r="I1822">
        <f t="shared" si="84"/>
        <v>-4.5600000000000005</v>
      </c>
      <c r="J1822">
        <f t="shared" si="85"/>
        <v>52.2</v>
      </c>
      <c r="K1822">
        <f t="shared" si="86"/>
        <v>45.81</v>
      </c>
    </row>
    <row r="1823" spans="1:11" x14ac:dyDescent="0.25">
      <c r="A1823" t="s">
        <v>9934</v>
      </c>
      <c r="B1823">
        <v>2000</v>
      </c>
      <c r="C1823">
        <v>42.93</v>
      </c>
      <c r="D1823">
        <v>51.66</v>
      </c>
      <c r="E1823">
        <v>-0.64</v>
      </c>
      <c r="F1823">
        <v>-5.14</v>
      </c>
      <c r="G1823">
        <v>-1.2</v>
      </c>
      <c r="H1823">
        <v>3.03</v>
      </c>
      <c r="I1823">
        <f t="shared" si="84"/>
        <v>-4.2299999999999995</v>
      </c>
      <c r="J1823">
        <f t="shared" si="85"/>
        <v>51.66</v>
      </c>
      <c r="K1823">
        <f t="shared" si="86"/>
        <v>42.93</v>
      </c>
    </row>
    <row r="1824" spans="1:11" x14ac:dyDescent="0.25">
      <c r="A1824" t="s">
        <v>9935</v>
      </c>
      <c r="B1824">
        <v>2000</v>
      </c>
      <c r="C1824">
        <v>47.71</v>
      </c>
      <c r="D1824">
        <v>52.49</v>
      </c>
      <c r="E1824">
        <v>0</v>
      </c>
      <c r="F1824">
        <v>0</v>
      </c>
      <c r="G1824">
        <v>-1.36</v>
      </c>
      <c r="H1824">
        <v>3.42</v>
      </c>
      <c r="I1824">
        <f t="shared" si="84"/>
        <v>-4.78</v>
      </c>
      <c r="J1824">
        <f t="shared" si="85"/>
        <v>52.49</v>
      </c>
      <c r="K1824">
        <f t="shared" si="86"/>
        <v>47.71</v>
      </c>
    </row>
    <row r="1825" spans="1:11" x14ac:dyDescent="0.25">
      <c r="A1825" t="s">
        <v>9936</v>
      </c>
      <c r="B1825">
        <v>2000</v>
      </c>
      <c r="C1825">
        <v>30.53</v>
      </c>
      <c r="D1825">
        <v>48.64</v>
      </c>
      <c r="E1825">
        <v>-2.16</v>
      </c>
      <c r="F1825">
        <v>-17.420000000000002</v>
      </c>
      <c r="G1825">
        <v>-0.81</v>
      </c>
      <c r="H1825">
        <v>2.04</v>
      </c>
      <c r="I1825">
        <f t="shared" si="84"/>
        <v>-2.85</v>
      </c>
      <c r="J1825">
        <f t="shared" si="85"/>
        <v>48.64</v>
      </c>
      <c r="K1825">
        <f t="shared" si="86"/>
        <v>30.53</v>
      </c>
    </row>
    <row r="1826" spans="1:11" x14ac:dyDescent="0.25">
      <c r="A1826" t="s">
        <v>9937</v>
      </c>
      <c r="B1826">
        <v>2000</v>
      </c>
      <c r="C1826">
        <v>29.32</v>
      </c>
      <c r="D1826">
        <v>48.66</v>
      </c>
      <c r="E1826">
        <v>-2.2999999999999998</v>
      </c>
      <c r="F1826">
        <v>-18.61</v>
      </c>
      <c r="G1826">
        <v>-0.75</v>
      </c>
      <c r="H1826">
        <v>2.2799999999999998</v>
      </c>
      <c r="I1826">
        <f t="shared" si="84"/>
        <v>-3.03</v>
      </c>
      <c r="J1826">
        <f t="shared" si="85"/>
        <v>48.66</v>
      </c>
      <c r="K1826">
        <f t="shared" si="86"/>
        <v>29.32</v>
      </c>
    </row>
    <row r="1827" spans="1:11" x14ac:dyDescent="0.25">
      <c r="A1827" t="s">
        <v>9938</v>
      </c>
      <c r="B1827">
        <v>2000</v>
      </c>
      <c r="C1827">
        <v>25.13</v>
      </c>
      <c r="D1827">
        <v>53.25</v>
      </c>
      <c r="E1827">
        <v>-0.64</v>
      </c>
      <c r="F1827">
        <v>-26.02</v>
      </c>
      <c r="G1827">
        <v>-0.68</v>
      </c>
      <c r="H1827">
        <v>2.06</v>
      </c>
      <c r="I1827">
        <f t="shared" si="84"/>
        <v>-2.74</v>
      </c>
      <c r="J1827">
        <f t="shared" si="85"/>
        <v>53.25</v>
      </c>
      <c r="K1827">
        <f t="shared" si="86"/>
        <v>25.13</v>
      </c>
    </row>
    <row r="1828" spans="1:11" x14ac:dyDescent="0.25">
      <c r="A1828" t="s">
        <v>9939</v>
      </c>
      <c r="B1828">
        <v>2000</v>
      </c>
      <c r="C1828">
        <v>26.43</v>
      </c>
      <c r="D1828">
        <v>56.21</v>
      </c>
      <c r="E1828">
        <v>-0.68</v>
      </c>
      <c r="F1828">
        <v>-27.58</v>
      </c>
      <c r="G1828">
        <v>-0.71</v>
      </c>
      <c r="H1828">
        <v>2.17</v>
      </c>
      <c r="I1828">
        <f t="shared" si="84"/>
        <v>-2.88</v>
      </c>
      <c r="J1828">
        <f t="shared" si="85"/>
        <v>56.21</v>
      </c>
      <c r="K1828">
        <f t="shared" si="86"/>
        <v>26.43</v>
      </c>
    </row>
    <row r="1829" spans="1:11" x14ac:dyDescent="0.25">
      <c r="A1829" t="s">
        <v>9940</v>
      </c>
      <c r="B1829">
        <v>2000</v>
      </c>
      <c r="C1829">
        <v>24.05</v>
      </c>
      <c r="D1829">
        <v>62.23</v>
      </c>
      <c r="E1829">
        <v>-0.9</v>
      </c>
      <c r="F1829">
        <v>-36.49</v>
      </c>
      <c r="G1829">
        <v>-0.64</v>
      </c>
      <c r="H1829">
        <v>1.95</v>
      </c>
      <c r="I1829">
        <f t="shared" si="84"/>
        <v>-2.59</v>
      </c>
      <c r="J1829">
        <f t="shared" si="85"/>
        <v>62.23</v>
      </c>
      <c r="K1829">
        <f t="shared" si="86"/>
        <v>24.05</v>
      </c>
    </row>
    <row r="1830" spans="1:11" x14ac:dyDescent="0.25">
      <c r="A1830" t="s">
        <v>9941</v>
      </c>
      <c r="B1830">
        <v>2000</v>
      </c>
      <c r="C1830">
        <v>24.54</v>
      </c>
      <c r="D1830">
        <v>77.23</v>
      </c>
      <c r="E1830">
        <v>-1.27</v>
      </c>
      <c r="F1830">
        <v>-51.36</v>
      </c>
      <c r="G1830">
        <v>-0.64</v>
      </c>
      <c r="H1830">
        <v>1.96</v>
      </c>
      <c r="I1830">
        <f t="shared" si="84"/>
        <v>-2.6</v>
      </c>
      <c r="J1830">
        <f t="shared" si="85"/>
        <v>77.23</v>
      </c>
      <c r="K1830">
        <f t="shared" si="86"/>
        <v>24.54</v>
      </c>
    </row>
    <row r="1831" spans="1:11" x14ac:dyDescent="0.25">
      <c r="A1831" t="s">
        <v>9942</v>
      </c>
      <c r="B1831">
        <v>2000</v>
      </c>
      <c r="C1831">
        <v>24.09</v>
      </c>
      <c r="D1831">
        <v>57.19</v>
      </c>
      <c r="E1831">
        <v>-0.77</v>
      </c>
      <c r="F1831">
        <v>-31.25</v>
      </c>
      <c r="G1831">
        <v>-0.65</v>
      </c>
      <c r="H1831">
        <v>1.97</v>
      </c>
      <c r="I1831">
        <f t="shared" si="84"/>
        <v>-2.62</v>
      </c>
      <c r="J1831">
        <f t="shared" si="85"/>
        <v>57.19</v>
      </c>
      <c r="K1831">
        <f t="shared" si="86"/>
        <v>24.09</v>
      </c>
    </row>
    <row r="1832" spans="1:11" x14ac:dyDescent="0.25">
      <c r="A1832" t="s">
        <v>9943</v>
      </c>
      <c r="B1832">
        <v>2000</v>
      </c>
      <c r="C1832">
        <v>24.86</v>
      </c>
      <c r="D1832">
        <v>55.52</v>
      </c>
      <c r="E1832">
        <v>-0.71</v>
      </c>
      <c r="F1832">
        <v>-28.66</v>
      </c>
      <c r="G1832">
        <v>-0.67</v>
      </c>
      <c r="H1832">
        <v>2.04</v>
      </c>
      <c r="I1832">
        <f t="shared" si="84"/>
        <v>-2.71</v>
      </c>
      <c r="J1832">
        <f t="shared" si="85"/>
        <v>55.52</v>
      </c>
      <c r="K1832">
        <f t="shared" si="86"/>
        <v>24.86</v>
      </c>
    </row>
    <row r="1833" spans="1:11" x14ac:dyDescent="0.25">
      <c r="A1833" t="s">
        <v>9944</v>
      </c>
      <c r="B1833">
        <v>2000</v>
      </c>
      <c r="C1833">
        <v>25.1</v>
      </c>
      <c r="D1833">
        <v>57.15</v>
      </c>
      <c r="E1833">
        <v>-0.73</v>
      </c>
      <c r="F1833">
        <v>-30.05</v>
      </c>
      <c r="G1833">
        <v>-0.67</v>
      </c>
      <c r="H1833">
        <v>2.06</v>
      </c>
      <c r="I1833">
        <f t="shared" si="84"/>
        <v>-2.73</v>
      </c>
      <c r="J1833">
        <f t="shared" si="85"/>
        <v>57.15</v>
      </c>
      <c r="K1833">
        <f t="shared" si="86"/>
        <v>25.1</v>
      </c>
    </row>
    <row r="1834" spans="1:11" x14ac:dyDescent="0.25">
      <c r="A1834" t="s">
        <v>9945</v>
      </c>
      <c r="B1834">
        <v>2000</v>
      </c>
      <c r="C1834">
        <v>24.08</v>
      </c>
      <c r="D1834">
        <v>57.19</v>
      </c>
      <c r="E1834">
        <v>-0.76</v>
      </c>
      <c r="F1834">
        <v>-31.25</v>
      </c>
      <c r="G1834">
        <v>-0.65</v>
      </c>
      <c r="H1834">
        <v>1.97</v>
      </c>
      <c r="I1834">
        <f t="shared" si="84"/>
        <v>-2.62</v>
      </c>
      <c r="J1834">
        <f t="shared" si="85"/>
        <v>57.19</v>
      </c>
      <c r="K1834">
        <f t="shared" si="86"/>
        <v>24.08</v>
      </c>
    </row>
    <row r="1835" spans="1:11" x14ac:dyDescent="0.25">
      <c r="A1835" t="s">
        <v>6304</v>
      </c>
      <c r="B1835">
        <v>2000</v>
      </c>
      <c r="C1835">
        <v>27.34</v>
      </c>
      <c r="D1835">
        <v>73.06</v>
      </c>
      <c r="E1835">
        <v>-1.07</v>
      </c>
      <c r="F1835">
        <v>-43.85</v>
      </c>
      <c r="G1835">
        <v>-0.72</v>
      </c>
      <c r="H1835">
        <v>2.2200000000000002</v>
      </c>
      <c r="I1835">
        <f t="shared" si="84"/>
        <v>-2.9400000000000004</v>
      </c>
      <c r="J1835">
        <f t="shared" si="85"/>
        <v>73.06</v>
      </c>
      <c r="K1835">
        <f t="shared" si="86"/>
        <v>27.34</v>
      </c>
    </row>
    <row r="1836" spans="1:11" x14ac:dyDescent="0.25">
      <c r="A1836" t="s">
        <v>6305</v>
      </c>
      <c r="B1836">
        <v>2000</v>
      </c>
      <c r="C1836">
        <v>25.35</v>
      </c>
      <c r="D1836">
        <v>61.13</v>
      </c>
      <c r="E1836">
        <v>-0.82</v>
      </c>
      <c r="F1836">
        <v>-33.85</v>
      </c>
      <c r="G1836">
        <v>-0.68</v>
      </c>
      <c r="H1836">
        <v>2.0699999999999998</v>
      </c>
      <c r="I1836">
        <f t="shared" si="84"/>
        <v>-2.75</v>
      </c>
      <c r="J1836">
        <f t="shared" si="85"/>
        <v>61.13</v>
      </c>
      <c r="K1836">
        <f t="shared" si="86"/>
        <v>25.35</v>
      </c>
    </row>
    <row r="1837" spans="1:11" x14ac:dyDescent="0.25">
      <c r="A1837" t="s">
        <v>6306</v>
      </c>
      <c r="B1837">
        <v>2000</v>
      </c>
      <c r="C1837">
        <v>24.53</v>
      </c>
      <c r="D1837">
        <v>51.98</v>
      </c>
      <c r="E1837">
        <v>-0.61</v>
      </c>
      <c r="F1837">
        <v>-25.38</v>
      </c>
      <c r="G1837">
        <v>-0.66</v>
      </c>
      <c r="H1837">
        <v>2.02</v>
      </c>
      <c r="I1837">
        <f t="shared" si="84"/>
        <v>-2.68</v>
      </c>
      <c r="J1837">
        <f t="shared" si="85"/>
        <v>51.98</v>
      </c>
      <c r="K1837">
        <f t="shared" si="86"/>
        <v>24.53</v>
      </c>
    </row>
    <row r="1838" spans="1:11" x14ac:dyDescent="0.25">
      <c r="A1838" t="s">
        <v>6307</v>
      </c>
      <c r="B1838">
        <v>2000</v>
      </c>
      <c r="C1838">
        <v>23.77</v>
      </c>
      <c r="D1838">
        <v>49.69</v>
      </c>
      <c r="E1838">
        <v>-0.57999999999999996</v>
      </c>
      <c r="F1838">
        <v>-23.9</v>
      </c>
      <c r="G1838">
        <v>-0.64</v>
      </c>
      <c r="H1838">
        <v>1.96</v>
      </c>
      <c r="I1838">
        <f t="shared" si="84"/>
        <v>-2.6</v>
      </c>
      <c r="J1838">
        <f t="shared" si="85"/>
        <v>49.69</v>
      </c>
      <c r="K1838">
        <f t="shared" si="86"/>
        <v>23.77</v>
      </c>
    </row>
    <row r="1839" spans="1:11" x14ac:dyDescent="0.25">
      <c r="A1839" t="s">
        <v>6308</v>
      </c>
      <c r="B1839">
        <v>2000</v>
      </c>
      <c r="C1839">
        <v>24.57</v>
      </c>
      <c r="D1839">
        <v>49.49</v>
      </c>
      <c r="E1839">
        <v>-0.55000000000000004</v>
      </c>
      <c r="F1839">
        <v>-22.78</v>
      </c>
      <c r="G1839">
        <v>-0.66</v>
      </c>
      <c r="H1839">
        <v>2.0299999999999998</v>
      </c>
      <c r="I1839">
        <f t="shared" si="84"/>
        <v>-2.69</v>
      </c>
      <c r="J1839">
        <f t="shared" si="85"/>
        <v>49.49</v>
      </c>
      <c r="K1839">
        <f t="shared" si="86"/>
        <v>24.57</v>
      </c>
    </row>
    <row r="1840" spans="1:11" x14ac:dyDescent="0.25">
      <c r="A1840" t="s">
        <v>6309</v>
      </c>
      <c r="B1840">
        <v>2000</v>
      </c>
      <c r="C1840">
        <v>25.44</v>
      </c>
      <c r="D1840">
        <v>48.79</v>
      </c>
      <c r="E1840">
        <v>-0.51</v>
      </c>
      <c r="F1840">
        <v>-21.07</v>
      </c>
      <c r="G1840">
        <v>-0.69</v>
      </c>
      <c r="H1840">
        <v>2.1</v>
      </c>
      <c r="I1840">
        <f t="shared" si="84"/>
        <v>-2.79</v>
      </c>
      <c r="J1840">
        <f t="shared" si="85"/>
        <v>48.79</v>
      </c>
      <c r="K1840">
        <f t="shared" si="86"/>
        <v>25.44</v>
      </c>
    </row>
    <row r="1841" spans="1:11" x14ac:dyDescent="0.25">
      <c r="A1841" t="s">
        <v>6310</v>
      </c>
      <c r="B1841">
        <v>2000</v>
      </c>
      <c r="C1841">
        <v>21.14</v>
      </c>
      <c r="D1841">
        <v>47.8</v>
      </c>
      <c r="E1841">
        <v>-0.6</v>
      </c>
      <c r="F1841">
        <v>-24.96</v>
      </c>
      <c r="G1841">
        <v>-0.56999999999999995</v>
      </c>
      <c r="H1841">
        <v>1.73</v>
      </c>
      <c r="I1841">
        <f t="shared" si="84"/>
        <v>-2.2999999999999998</v>
      </c>
      <c r="J1841">
        <f t="shared" si="85"/>
        <v>47.8</v>
      </c>
      <c r="K1841">
        <f t="shared" si="86"/>
        <v>21.14</v>
      </c>
    </row>
    <row r="1842" spans="1:11" x14ac:dyDescent="0.25">
      <c r="A1842" t="s">
        <v>6311</v>
      </c>
      <c r="B1842">
        <v>2000</v>
      </c>
      <c r="C1842">
        <v>23.47</v>
      </c>
      <c r="D1842">
        <v>47.4</v>
      </c>
      <c r="E1842">
        <v>-0.54</v>
      </c>
      <c r="F1842">
        <v>-22.23</v>
      </c>
      <c r="G1842">
        <v>-0.53</v>
      </c>
      <c r="H1842">
        <v>1.71</v>
      </c>
      <c r="I1842">
        <f t="shared" si="84"/>
        <v>-2.2400000000000002</v>
      </c>
      <c r="J1842">
        <f t="shared" si="85"/>
        <v>47.4</v>
      </c>
      <c r="K1842">
        <f t="shared" si="86"/>
        <v>23.47</v>
      </c>
    </row>
    <row r="1843" spans="1:11" x14ac:dyDescent="0.25">
      <c r="A1843" t="s">
        <v>6312</v>
      </c>
      <c r="B1843">
        <v>2000</v>
      </c>
      <c r="C1843">
        <v>26.87</v>
      </c>
      <c r="D1843">
        <v>50.54</v>
      </c>
      <c r="E1843">
        <v>-0.6</v>
      </c>
      <c r="F1843">
        <v>-21.71</v>
      </c>
      <c r="G1843">
        <v>-0.61</v>
      </c>
      <c r="H1843">
        <v>1.95</v>
      </c>
      <c r="I1843">
        <f t="shared" si="84"/>
        <v>-2.56</v>
      </c>
      <c r="J1843">
        <f t="shared" si="85"/>
        <v>50.54</v>
      </c>
      <c r="K1843">
        <f t="shared" si="86"/>
        <v>26.87</v>
      </c>
    </row>
    <row r="1844" spans="1:11" x14ac:dyDescent="0.25">
      <c r="A1844" t="s">
        <v>6313</v>
      </c>
      <c r="B1844">
        <v>2000</v>
      </c>
      <c r="C1844">
        <v>28.01</v>
      </c>
      <c r="D1844">
        <v>61.76</v>
      </c>
      <c r="E1844">
        <v>-0.88</v>
      </c>
      <c r="F1844">
        <v>-31.98</v>
      </c>
      <c r="G1844">
        <v>-0.63</v>
      </c>
      <c r="H1844">
        <v>2.02</v>
      </c>
      <c r="I1844">
        <f t="shared" si="84"/>
        <v>-2.65</v>
      </c>
      <c r="J1844">
        <f t="shared" si="85"/>
        <v>61.76</v>
      </c>
      <c r="K1844">
        <f t="shared" si="86"/>
        <v>28.01</v>
      </c>
    </row>
    <row r="1845" spans="1:11" x14ac:dyDescent="0.25">
      <c r="A1845" t="s">
        <v>6314</v>
      </c>
      <c r="B1845">
        <v>2000</v>
      </c>
      <c r="C1845">
        <v>32.5</v>
      </c>
      <c r="D1845">
        <v>76.84</v>
      </c>
      <c r="E1845">
        <v>-1.17</v>
      </c>
      <c r="F1845">
        <v>-42.45</v>
      </c>
      <c r="G1845">
        <v>-0.73</v>
      </c>
      <c r="H1845">
        <v>2.33</v>
      </c>
      <c r="I1845">
        <f t="shared" si="84"/>
        <v>-3.06</v>
      </c>
      <c r="J1845">
        <f t="shared" si="85"/>
        <v>76.84</v>
      </c>
      <c r="K1845">
        <f t="shared" si="86"/>
        <v>32.5</v>
      </c>
    </row>
    <row r="1846" spans="1:11" x14ac:dyDescent="0.25">
      <c r="A1846" t="s">
        <v>6315</v>
      </c>
      <c r="B1846">
        <v>2000</v>
      </c>
      <c r="C1846">
        <v>33</v>
      </c>
      <c r="D1846">
        <v>76.83</v>
      </c>
      <c r="E1846">
        <v>-1.1499999999999999</v>
      </c>
      <c r="F1846">
        <v>-41.87</v>
      </c>
      <c r="G1846">
        <v>-0.74</v>
      </c>
      <c r="H1846">
        <v>2.37</v>
      </c>
      <c r="I1846">
        <f t="shared" si="84"/>
        <v>-3.1100000000000003</v>
      </c>
      <c r="J1846">
        <f t="shared" si="85"/>
        <v>76.83</v>
      </c>
      <c r="K1846">
        <f t="shared" si="86"/>
        <v>33</v>
      </c>
    </row>
    <row r="1847" spans="1:11" x14ac:dyDescent="0.25">
      <c r="A1847" t="s">
        <v>6316</v>
      </c>
      <c r="B1847">
        <v>2000</v>
      </c>
      <c r="C1847">
        <v>28.21</v>
      </c>
      <c r="D1847">
        <v>65.14</v>
      </c>
      <c r="E1847">
        <v>-0.97</v>
      </c>
      <c r="F1847">
        <v>-35.24</v>
      </c>
      <c r="G1847">
        <v>-0.63</v>
      </c>
      <c r="H1847">
        <v>2.0299999999999998</v>
      </c>
      <c r="I1847">
        <f t="shared" si="84"/>
        <v>-2.6599999999999997</v>
      </c>
      <c r="J1847">
        <f t="shared" si="85"/>
        <v>65.14</v>
      </c>
      <c r="K1847">
        <f t="shared" si="86"/>
        <v>28.21</v>
      </c>
    </row>
    <row r="1848" spans="1:11" x14ac:dyDescent="0.25">
      <c r="A1848" t="s">
        <v>6317</v>
      </c>
      <c r="B1848">
        <v>2000</v>
      </c>
      <c r="C1848">
        <v>27.95</v>
      </c>
      <c r="D1848">
        <v>73.010000000000005</v>
      </c>
      <c r="E1848">
        <v>-1.2</v>
      </c>
      <c r="F1848">
        <v>-43.65</v>
      </c>
      <c r="G1848">
        <v>-0.62</v>
      </c>
      <c r="H1848">
        <v>1.99</v>
      </c>
      <c r="I1848">
        <f t="shared" si="84"/>
        <v>-2.61</v>
      </c>
      <c r="J1848">
        <f t="shared" si="85"/>
        <v>73.010000000000005</v>
      </c>
      <c r="K1848">
        <f t="shared" si="86"/>
        <v>27.95</v>
      </c>
    </row>
    <row r="1849" spans="1:11" x14ac:dyDescent="0.25">
      <c r="A1849" t="s">
        <v>6318</v>
      </c>
      <c r="B1849">
        <v>2000</v>
      </c>
      <c r="C1849">
        <v>27.81</v>
      </c>
      <c r="D1849">
        <v>83.99</v>
      </c>
      <c r="E1849">
        <v>-1.33</v>
      </c>
      <c r="F1849">
        <v>-54.93</v>
      </c>
      <c r="G1849">
        <v>-0.61</v>
      </c>
      <c r="H1849">
        <v>1.97</v>
      </c>
      <c r="I1849">
        <f t="shared" si="84"/>
        <v>-2.58</v>
      </c>
      <c r="J1849">
        <f t="shared" si="85"/>
        <v>83.99</v>
      </c>
      <c r="K1849">
        <f t="shared" si="86"/>
        <v>27.81</v>
      </c>
    </row>
    <row r="1850" spans="1:11" x14ac:dyDescent="0.25">
      <c r="A1850" t="s">
        <v>6319</v>
      </c>
      <c r="B1850">
        <v>2000</v>
      </c>
      <c r="C1850">
        <v>30.33</v>
      </c>
      <c r="D1850">
        <v>85.77</v>
      </c>
      <c r="E1850">
        <v>-1.3</v>
      </c>
      <c r="F1850">
        <v>-53.91</v>
      </c>
      <c r="G1850">
        <v>-0.67</v>
      </c>
      <c r="H1850">
        <v>2.16</v>
      </c>
      <c r="I1850">
        <f t="shared" si="84"/>
        <v>-2.83</v>
      </c>
      <c r="J1850">
        <f t="shared" si="85"/>
        <v>85.77</v>
      </c>
      <c r="K1850">
        <f t="shared" si="86"/>
        <v>30.33</v>
      </c>
    </row>
    <row r="1851" spans="1:11" x14ac:dyDescent="0.25">
      <c r="A1851" t="s">
        <v>6320</v>
      </c>
      <c r="B1851">
        <v>2000</v>
      </c>
      <c r="C1851">
        <v>68.83</v>
      </c>
      <c r="D1851">
        <v>75.55</v>
      </c>
      <c r="E1851">
        <v>0</v>
      </c>
      <c r="F1851">
        <v>0</v>
      </c>
      <c r="G1851">
        <v>-1.6</v>
      </c>
      <c r="H1851">
        <v>5.12</v>
      </c>
      <c r="I1851">
        <f t="shared" si="84"/>
        <v>-6.7200000000000006</v>
      </c>
      <c r="J1851">
        <f t="shared" si="85"/>
        <v>75.55</v>
      </c>
      <c r="K1851">
        <f t="shared" si="86"/>
        <v>68.83</v>
      </c>
    </row>
    <row r="1852" spans="1:11" x14ac:dyDescent="0.25">
      <c r="A1852" t="s">
        <v>6321</v>
      </c>
      <c r="B1852">
        <v>2000</v>
      </c>
      <c r="C1852">
        <v>68.83</v>
      </c>
      <c r="D1852">
        <v>75.55</v>
      </c>
      <c r="E1852">
        <v>0</v>
      </c>
      <c r="F1852">
        <v>0</v>
      </c>
      <c r="G1852">
        <v>-1.6</v>
      </c>
      <c r="H1852">
        <v>5.12</v>
      </c>
      <c r="I1852">
        <f t="shared" si="84"/>
        <v>-6.7200000000000006</v>
      </c>
      <c r="J1852">
        <f t="shared" si="85"/>
        <v>75.55</v>
      </c>
      <c r="K1852">
        <f t="shared" si="86"/>
        <v>68.83</v>
      </c>
    </row>
    <row r="1853" spans="1:11" x14ac:dyDescent="0.25">
      <c r="A1853" t="s">
        <v>6322</v>
      </c>
      <c r="B1853">
        <v>2000</v>
      </c>
      <c r="C1853">
        <v>53.38</v>
      </c>
      <c r="D1853">
        <v>58.59</v>
      </c>
      <c r="E1853">
        <v>0</v>
      </c>
      <c r="F1853">
        <v>0</v>
      </c>
      <c r="G1853">
        <v>-1.24</v>
      </c>
      <c r="H1853">
        <v>3.97</v>
      </c>
      <c r="I1853">
        <f t="shared" si="84"/>
        <v>-5.21</v>
      </c>
      <c r="J1853">
        <f t="shared" si="85"/>
        <v>58.59</v>
      </c>
      <c r="K1853">
        <f t="shared" si="86"/>
        <v>53.38</v>
      </c>
    </row>
    <row r="1854" spans="1:11" x14ac:dyDescent="0.25">
      <c r="A1854" t="s">
        <v>6323</v>
      </c>
      <c r="B1854">
        <v>2000</v>
      </c>
      <c r="C1854">
        <v>51.1</v>
      </c>
      <c r="D1854">
        <v>56.08</v>
      </c>
      <c r="E1854">
        <v>0</v>
      </c>
      <c r="F1854">
        <v>0</v>
      </c>
      <c r="G1854">
        <v>-1.18</v>
      </c>
      <c r="H1854">
        <v>3.8</v>
      </c>
      <c r="I1854">
        <f t="shared" si="84"/>
        <v>-4.9799999999999995</v>
      </c>
      <c r="J1854">
        <f t="shared" si="85"/>
        <v>56.08</v>
      </c>
      <c r="K1854">
        <f t="shared" si="86"/>
        <v>51.1</v>
      </c>
    </row>
    <row r="1855" spans="1:11" x14ac:dyDescent="0.25">
      <c r="A1855" t="s">
        <v>6324</v>
      </c>
      <c r="B1855">
        <v>2000</v>
      </c>
      <c r="C1855">
        <v>40.049999999999997</v>
      </c>
      <c r="D1855">
        <v>50.09</v>
      </c>
      <c r="E1855">
        <v>-0.87</v>
      </c>
      <c r="F1855">
        <v>-7.09</v>
      </c>
      <c r="G1855">
        <v>-0.91</v>
      </c>
      <c r="H1855">
        <v>2.91</v>
      </c>
      <c r="I1855">
        <f t="shared" si="84"/>
        <v>-3.8200000000000003</v>
      </c>
      <c r="J1855">
        <f t="shared" si="85"/>
        <v>50.09</v>
      </c>
      <c r="K1855">
        <f t="shared" si="86"/>
        <v>40.049999999999997</v>
      </c>
    </row>
    <row r="1856" spans="1:11" x14ac:dyDescent="0.25">
      <c r="A1856" t="s">
        <v>6325</v>
      </c>
      <c r="B1856">
        <v>2000</v>
      </c>
      <c r="C1856">
        <v>44.09</v>
      </c>
      <c r="D1856">
        <v>49.93</v>
      </c>
      <c r="E1856">
        <v>-0.22</v>
      </c>
      <c r="F1856">
        <v>-1.78</v>
      </c>
      <c r="G1856">
        <v>-1.02</v>
      </c>
      <c r="H1856">
        <v>3.26</v>
      </c>
      <c r="I1856">
        <f t="shared" si="84"/>
        <v>-4.2799999999999994</v>
      </c>
      <c r="J1856">
        <f t="shared" si="85"/>
        <v>49.93</v>
      </c>
      <c r="K1856">
        <f t="shared" si="86"/>
        <v>44.09</v>
      </c>
    </row>
    <row r="1857" spans="1:11" x14ac:dyDescent="0.25">
      <c r="A1857" t="s">
        <v>6326</v>
      </c>
      <c r="B1857">
        <v>2000</v>
      </c>
      <c r="C1857">
        <v>40.119999999999997</v>
      </c>
      <c r="D1857">
        <v>48.18</v>
      </c>
      <c r="E1857">
        <v>-0.59</v>
      </c>
      <c r="F1857">
        <v>-4.79</v>
      </c>
      <c r="G1857">
        <v>-0.92</v>
      </c>
      <c r="H1857">
        <v>2.94</v>
      </c>
      <c r="I1857">
        <f t="shared" si="84"/>
        <v>-3.86</v>
      </c>
      <c r="J1857">
        <f t="shared" si="85"/>
        <v>48.18</v>
      </c>
      <c r="K1857">
        <f t="shared" si="86"/>
        <v>40.119999999999997</v>
      </c>
    </row>
    <row r="1858" spans="1:11" x14ac:dyDescent="0.25">
      <c r="A1858" t="s">
        <v>6327</v>
      </c>
      <c r="B1858">
        <v>2000</v>
      </c>
      <c r="C1858">
        <v>23.58</v>
      </c>
      <c r="D1858">
        <v>54.04</v>
      </c>
      <c r="E1858">
        <v>-4.07</v>
      </c>
      <c r="F1858">
        <v>-32.94</v>
      </c>
      <c r="G1858">
        <v>-0.28999999999999998</v>
      </c>
      <c r="H1858">
        <v>1.3</v>
      </c>
      <c r="I1858">
        <f t="shared" ref="I1858:I1921" si="87">+G1858-H1858</f>
        <v>-1.59</v>
      </c>
      <c r="J1858">
        <f t="shared" si="85"/>
        <v>54.04</v>
      </c>
      <c r="K1858">
        <f t="shared" si="86"/>
        <v>23.58</v>
      </c>
    </row>
    <row r="1859" spans="1:11" x14ac:dyDescent="0.25">
      <c r="A1859" t="s">
        <v>6328</v>
      </c>
      <c r="B1859">
        <v>2000</v>
      </c>
      <c r="C1859">
        <v>33.619999999999997</v>
      </c>
      <c r="D1859">
        <v>55.95</v>
      </c>
      <c r="E1859">
        <v>-2.79</v>
      </c>
      <c r="F1859">
        <v>-22.62</v>
      </c>
      <c r="G1859">
        <v>-0.45</v>
      </c>
      <c r="H1859">
        <v>2.0499999999999998</v>
      </c>
      <c r="I1859">
        <f t="shared" si="87"/>
        <v>-2.5</v>
      </c>
      <c r="J1859">
        <f t="shared" ref="J1859:J1922" si="88">D1859</f>
        <v>55.95</v>
      </c>
      <c r="K1859">
        <f t="shared" ref="K1859:K1922" si="89">C1859</f>
        <v>33.619999999999997</v>
      </c>
    </row>
    <row r="1860" spans="1:11" x14ac:dyDescent="0.25">
      <c r="A1860" t="s">
        <v>6329</v>
      </c>
      <c r="B1860">
        <v>2000</v>
      </c>
      <c r="C1860">
        <v>36.78</v>
      </c>
      <c r="D1860">
        <v>71.75</v>
      </c>
      <c r="E1860">
        <v>-4.55</v>
      </c>
      <c r="F1860">
        <v>-36.909999999999997</v>
      </c>
      <c r="G1860">
        <v>-0.47</v>
      </c>
      <c r="H1860">
        <v>2.14</v>
      </c>
      <c r="I1860">
        <f t="shared" si="87"/>
        <v>-2.6100000000000003</v>
      </c>
      <c r="J1860">
        <f t="shared" si="88"/>
        <v>71.75</v>
      </c>
      <c r="K1860">
        <f t="shared" si="89"/>
        <v>36.78</v>
      </c>
    </row>
    <row r="1861" spans="1:11" x14ac:dyDescent="0.25">
      <c r="A1861" t="s">
        <v>6330</v>
      </c>
      <c r="B1861">
        <v>2000</v>
      </c>
      <c r="C1861">
        <v>38.19</v>
      </c>
      <c r="D1861">
        <v>81.08</v>
      </c>
      <c r="E1861">
        <v>-5.67</v>
      </c>
      <c r="F1861">
        <v>-45.92</v>
      </c>
      <c r="G1861">
        <v>-0.48</v>
      </c>
      <c r="H1861">
        <v>2.16</v>
      </c>
      <c r="I1861">
        <f t="shared" si="87"/>
        <v>-2.64</v>
      </c>
      <c r="J1861">
        <f t="shared" si="88"/>
        <v>81.08</v>
      </c>
      <c r="K1861">
        <f t="shared" si="89"/>
        <v>38.19</v>
      </c>
    </row>
    <row r="1862" spans="1:11" x14ac:dyDescent="0.25">
      <c r="A1862" t="s">
        <v>6331</v>
      </c>
      <c r="B1862">
        <v>2000</v>
      </c>
      <c r="C1862">
        <v>39.119999999999997</v>
      </c>
      <c r="D1862">
        <v>85.14</v>
      </c>
      <c r="E1862">
        <v>-6.1</v>
      </c>
      <c r="F1862">
        <v>-49.43</v>
      </c>
      <c r="G1862">
        <v>-0.49</v>
      </c>
      <c r="H1862">
        <v>2.2000000000000002</v>
      </c>
      <c r="I1862">
        <f t="shared" si="87"/>
        <v>-2.6900000000000004</v>
      </c>
      <c r="J1862">
        <f t="shared" si="88"/>
        <v>85.14</v>
      </c>
      <c r="K1862">
        <f t="shared" si="89"/>
        <v>39.119999999999997</v>
      </c>
    </row>
    <row r="1863" spans="1:11" x14ac:dyDescent="0.25">
      <c r="A1863" t="s">
        <v>6332</v>
      </c>
      <c r="B1863">
        <v>2000</v>
      </c>
      <c r="C1863">
        <v>35.01</v>
      </c>
      <c r="D1863">
        <v>85.77</v>
      </c>
      <c r="E1863">
        <v>-6.82</v>
      </c>
      <c r="F1863">
        <v>-55.29</v>
      </c>
      <c r="G1863">
        <v>-0.41</v>
      </c>
      <c r="H1863">
        <v>1.88</v>
      </c>
      <c r="I1863">
        <f t="shared" si="87"/>
        <v>-2.29</v>
      </c>
      <c r="J1863">
        <f t="shared" si="88"/>
        <v>85.77</v>
      </c>
      <c r="K1863">
        <f t="shared" si="89"/>
        <v>35.01</v>
      </c>
    </row>
    <row r="1864" spans="1:11" x14ac:dyDescent="0.25">
      <c r="A1864" t="s">
        <v>6333</v>
      </c>
      <c r="B1864">
        <v>2000</v>
      </c>
      <c r="C1864">
        <v>39.07</v>
      </c>
      <c r="D1864">
        <v>87.76</v>
      </c>
      <c r="E1864">
        <v>-6.48</v>
      </c>
      <c r="F1864">
        <v>-52.52</v>
      </c>
      <c r="G1864">
        <v>-0.48</v>
      </c>
      <c r="H1864">
        <v>2.17</v>
      </c>
      <c r="I1864">
        <f t="shared" si="87"/>
        <v>-2.65</v>
      </c>
      <c r="J1864">
        <f t="shared" si="88"/>
        <v>87.76</v>
      </c>
      <c r="K1864">
        <f t="shared" si="89"/>
        <v>39.07</v>
      </c>
    </row>
    <row r="1865" spans="1:11" x14ac:dyDescent="0.25">
      <c r="A1865" t="s">
        <v>6334</v>
      </c>
      <c r="B1865">
        <v>2000</v>
      </c>
      <c r="C1865">
        <v>38.86</v>
      </c>
      <c r="D1865">
        <v>96.87</v>
      </c>
      <c r="E1865">
        <v>-7.81</v>
      </c>
      <c r="F1865">
        <v>-63.29</v>
      </c>
      <c r="G1865">
        <v>-0.46</v>
      </c>
      <c r="H1865">
        <v>2.0699999999999998</v>
      </c>
      <c r="I1865">
        <f t="shared" si="87"/>
        <v>-2.5299999999999998</v>
      </c>
      <c r="J1865">
        <f t="shared" si="88"/>
        <v>96.87</v>
      </c>
      <c r="K1865">
        <f t="shared" si="89"/>
        <v>38.86</v>
      </c>
    </row>
    <row r="1866" spans="1:11" x14ac:dyDescent="0.25">
      <c r="A1866" t="s">
        <v>6335</v>
      </c>
      <c r="B1866">
        <v>2000</v>
      </c>
      <c r="C1866">
        <v>34.92</v>
      </c>
      <c r="D1866">
        <v>89.81</v>
      </c>
      <c r="E1866">
        <v>-7.41</v>
      </c>
      <c r="F1866">
        <v>-60.07</v>
      </c>
      <c r="G1866">
        <v>-0.4</v>
      </c>
      <c r="H1866">
        <v>1.83</v>
      </c>
      <c r="I1866">
        <f t="shared" si="87"/>
        <v>-2.23</v>
      </c>
      <c r="J1866">
        <f t="shared" si="88"/>
        <v>89.81</v>
      </c>
      <c r="K1866">
        <f t="shared" si="89"/>
        <v>34.92</v>
      </c>
    </row>
    <row r="1867" spans="1:11" x14ac:dyDescent="0.25">
      <c r="A1867" t="s">
        <v>6336</v>
      </c>
      <c r="B1867">
        <v>2000</v>
      </c>
      <c r="C1867">
        <v>38.979999999999997</v>
      </c>
      <c r="D1867">
        <v>96.95</v>
      </c>
      <c r="E1867">
        <v>-7.8</v>
      </c>
      <c r="F1867">
        <v>-63.23</v>
      </c>
      <c r="G1867">
        <v>-0.46</v>
      </c>
      <c r="H1867">
        <v>2.08</v>
      </c>
      <c r="I1867">
        <f t="shared" si="87"/>
        <v>-2.54</v>
      </c>
      <c r="J1867">
        <f t="shared" si="88"/>
        <v>96.95</v>
      </c>
      <c r="K1867">
        <f t="shared" si="89"/>
        <v>38.979999999999997</v>
      </c>
    </row>
    <row r="1868" spans="1:11" x14ac:dyDescent="0.25">
      <c r="A1868" t="s">
        <v>6337</v>
      </c>
      <c r="B1868">
        <v>2000</v>
      </c>
      <c r="C1868">
        <v>39.01</v>
      </c>
      <c r="D1868">
        <v>113.77</v>
      </c>
      <c r="E1868">
        <v>-10.18</v>
      </c>
      <c r="F1868">
        <v>-82.6</v>
      </c>
      <c r="G1868">
        <v>-0.42</v>
      </c>
      <c r="H1868">
        <v>1.92</v>
      </c>
      <c r="I1868">
        <f t="shared" si="87"/>
        <v>-2.34</v>
      </c>
      <c r="J1868">
        <f t="shared" si="88"/>
        <v>113.77</v>
      </c>
      <c r="K1868">
        <f t="shared" si="89"/>
        <v>39.01</v>
      </c>
    </row>
    <row r="1869" spans="1:11" x14ac:dyDescent="0.25">
      <c r="A1869" t="s">
        <v>6338</v>
      </c>
      <c r="B1869">
        <v>2000</v>
      </c>
      <c r="C1869">
        <v>37.020000000000003</v>
      </c>
      <c r="D1869">
        <v>87.14</v>
      </c>
      <c r="E1869">
        <v>-6.7</v>
      </c>
      <c r="F1869">
        <v>-54.35</v>
      </c>
      <c r="G1869">
        <v>-0.45</v>
      </c>
      <c r="H1869">
        <v>2.02</v>
      </c>
      <c r="I1869">
        <f t="shared" si="87"/>
        <v>-2.4700000000000002</v>
      </c>
      <c r="J1869">
        <f t="shared" si="88"/>
        <v>87.14</v>
      </c>
      <c r="K1869">
        <f t="shared" si="89"/>
        <v>37.020000000000003</v>
      </c>
    </row>
    <row r="1870" spans="1:11" x14ac:dyDescent="0.25">
      <c r="A1870" t="s">
        <v>6339</v>
      </c>
      <c r="B1870">
        <v>2000</v>
      </c>
      <c r="C1870">
        <v>35.46</v>
      </c>
      <c r="D1870">
        <v>72.87</v>
      </c>
      <c r="E1870">
        <v>-4.91</v>
      </c>
      <c r="F1870">
        <v>-39.840000000000003</v>
      </c>
      <c r="G1870">
        <v>-0.45</v>
      </c>
      <c r="H1870">
        <v>2.0299999999999998</v>
      </c>
      <c r="I1870">
        <f t="shared" si="87"/>
        <v>-2.48</v>
      </c>
      <c r="J1870">
        <f t="shared" si="88"/>
        <v>72.87</v>
      </c>
      <c r="K1870">
        <f t="shared" si="89"/>
        <v>35.46</v>
      </c>
    </row>
    <row r="1871" spans="1:11" x14ac:dyDescent="0.25">
      <c r="A1871" t="s">
        <v>6340</v>
      </c>
      <c r="B1871">
        <v>2000</v>
      </c>
      <c r="C1871">
        <v>32.24</v>
      </c>
      <c r="D1871">
        <v>71.819999999999993</v>
      </c>
      <c r="E1871">
        <v>-5.26</v>
      </c>
      <c r="F1871">
        <v>-42.64</v>
      </c>
      <c r="G1871">
        <v>-0.4</v>
      </c>
      <c r="H1871">
        <v>1.8</v>
      </c>
      <c r="I1871">
        <f t="shared" si="87"/>
        <v>-2.2000000000000002</v>
      </c>
      <c r="J1871">
        <f t="shared" si="88"/>
        <v>71.819999999999993</v>
      </c>
      <c r="K1871">
        <f t="shared" si="89"/>
        <v>32.24</v>
      </c>
    </row>
    <row r="1872" spans="1:11" x14ac:dyDescent="0.25">
      <c r="A1872" t="s">
        <v>6341</v>
      </c>
      <c r="B1872">
        <v>2000</v>
      </c>
      <c r="C1872">
        <v>37.07</v>
      </c>
      <c r="D1872">
        <v>61.81</v>
      </c>
      <c r="E1872">
        <v>-3.09</v>
      </c>
      <c r="F1872">
        <v>-25.07</v>
      </c>
      <c r="G1872">
        <v>-0.5</v>
      </c>
      <c r="H1872">
        <v>2.2599999999999998</v>
      </c>
      <c r="I1872">
        <f t="shared" si="87"/>
        <v>-2.76</v>
      </c>
      <c r="J1872">
        <f t="shared" si="88"/>
        <v>61.81</v>
      </c>
      <c r="K1872">
        <f t="shared" si="89"/>
        <v>37.07</v>
      </c>
    </row>
    <row r="1873" spans="1:11" x14ac:dyDescent="0.25">
      <c r="A1873" t="s">
        <v>6342</v>
      </c>
      <c r="B1873">
        <v>2000</v>
      </c>
      <c r="C1873">
        <v>32.67</v>
      </c>
      <c r="D1873">
        <v>52.4</v>
      </c>
      <c r="E1873">
        <v>-2.4300000000000002</v>
      </c>
      <c r="F1873">
        <v>-19.7</v>
      </c>
      <c r="G1873">
        <v>-0.45</v>
      </c>
      <c r="H1873">
        <v>2.0099999999999998</v>
      </c>
      <c r="I1873">
        <f t="shared" si="87"/>
        <v>-2.46</v>
      </c>
      <c r="J1873">
        <f t="shared" si="88"/>
        <v>52.4</v>
      </c>
      <c r="K1873">
        <f t="shared" si="89"/>
        <v>32.67</v>
      </c>
    </row>
    <row r="1874" spans="1:11" x14ac:dyDescent="0.25">
      <c r="A1874" t="s">
        <v>6343</v>
      </c>
      <c r="B1874">
        <v>2000</v>
      </c>
      <c r="C1874">
        <v>35.409999999999997</v>
      </c>
      <c r="D1874">
        <v>53.04</v>
      </c>
      <c r="E1874">
        <v>-2.0299999999999998</v>
      </c>
      <c r="F1874">
        <v>-16.489999999999998</v>
      </c>
      <c r="G1874">
        <v>-0.93</v>
      </c>
      <c r="H1874">
        <v>2.2400000000000002</v>
      </c>
      <c r="I1874">
        <f t="shared" si="87"/>
        <v>-3.1700000000000004</v>
      </c>
      <c r="J1874">
        <f t="shared" si="88"/>
        <v>53.04</v>
      </c>
      <c r="K1874">
        <f t="shared" si="89"/>
        <v>35.409999999999997</v>
      </c>
    </row>
    <row r="1875" spans="1:11" x14ac:dyDescent="0.25">
      <c r="A1875" t="s">
        <v>6344</v>
      </c>
      <c r="B1875">
        <v>2000</v>
      </c>
      <c r="C1875">
        <v>35.549999999999997</v>
      </c>
      <c r="D1875">
        <v>54.61</v>
      </c>
      <c r="E1875">
        <v>-2.2200000000000002</v>
      </c>
      <c r="F1875">
        <v>-18.11</v>
      </c>
      <c r="G1875">
        <v>-0.93</v>
      </c>
      <c r="H1875">
        <v>2.2400000000000002</v>
      </c>
      <c r="I1875">
        <f t="shared" si="87"/>
        <v>-3.1700000000000004</v>
      </c>
      <c r="J1875">
        <f t="shared" si="88"/>
        <v>54.61</v>
      </c>
      <c r="K1875">
        <f t="shared" si="89"/>
        <v>35.549999999999997</v>
      </c>
    </row>
    <row r="1876" spans="1:11" x14ac:dyDescent="0.25">
      <c r="A1876" t="s">
        <v>6345</v>
      </c>
      <c r="B1876">
        <v>2000</v>
      </c>
      <c r="C1876">
        <v>45.1</v>
      </c>
      <c r="D1876">
        <v>62.69</v>
      </c>
      <c r="E1876">
        <v>-1.89</v>
      </c>
      <c r="F1876">
        <v>-15.38</v>
      </c>
      <c r="G1876">
        <v>-1.2</v>
      </c>
      <c r="H1876">
        <v>2.9</v>
      </c>
      <c r="I1876">
        <f t="shared" si="87"/>
        <v>-4.0999999999999996</v>
      </c>
      <c r="J1876">
        <f t="shared" si="88"/>
        <v>62.69</v>
      </c>
      <c r="K1876">
        <f t="shared" si="89"/>
        <v>45.1</v>
      </c>
    </row>
    <row r="1877" spans="1:11" x14ac:dyDescent="0.25">
      <c r="A1877" t="s">
        <v>6346</v>
      </c>
      <c r="B1877">
        <v>2000</v>
      </c>
      <c r="C1877">
        <v>51.48</v>
      </c>
      <c r="D1877">
        <v>56.37</v>
      </c>
      <c r="E1877">
        <v>0</v>
      </c>
      <c r="F1877">
        <v>0</v>
      </c>
      <c r="G1877">
        <v>-1.43</v>
      </c>
      <c r="H1877">
        <v>3.46</v>
      </c>
      <c r="I1877">
        <f t="shared" si="87"/>
        <v>-4.8899999999999997</v>
      </c>
      <c r="J1877">
        <f t="shared" si="88"/>
        <v>56.37</v>
      </c>
      <c r="K1877">
        <f t="shared" si="89"/>
        <v>51.48</v>
      </c>
    </row>
    <row r="1878" spans="1:11" x14ac:dyDescent="0.25">
      <c r="A1878" t="s">
        <v>6347</v>
      </c>
      <c r="B1878">
        <v>2000</v>
      </c>
      <c r="C1878">
        <v>55.2</v>
      </c>
      <c r="D1878">
        <v>59.89</v>
      </c>
      <c r="E1878">
        <v>0</v>
      </c>
      <c r="F1878">
        <v>0.56000000000000005</v>
      </c>
      <c r="G1878">
        <v>-1.54</v>
      </c>
      <c r="H1878">
        <v>3.71</v>
      </c>
      <c r="I1878">
        <f t="shared" si="87"/>
        <v>-5.25</v>
      </c>
      <c r="J1878">
        <f t="shared" si="88"/>
        <v>59.89</v>
      </c>
      <c r="K1878">
        <f t="shared" si="89"/>
        <v>55.2</v>
      </c>
    </row>
    <row r="1879" spans="1:11" x14ac:dyDescent="0.25">
      <c r="A1879" t="s">
        <v>6348</v>
      </c>
      <c r="B1879">
        <v>2000</v>
      </c>
      <c r="C1879">
        <v>50.3</v>
      </c>
      <c r="D1879">
        <v>56.45</v>
      </c>
      <c r="E1879">
        <v>-0.18</v>
      </c>
      <c r="F1879">
        <v>-1.56</v>
      </c>
      <c r="G1879">
        <v>-1.4</v>
      </c>
      <c r="H1879">
        <v>3.37</v>
      </c>
      <c r="I1879">
        <f t="shared" si="87"/>
        <v>-4.7699999999999996</v>
      </c>
      <c r="J1879">
        <f t="shared" si="88"/>
        <v>56.45</v>
      </c>
      <c r="K1879">
        <f t="shared" si="89"/>
        <v>50.3</v>
      </c>
    </row>
    <row r="1880" spans="1:11" x14ac:dyDescent="0.25">
      <c r="A1880" t="s">
        <v>6349</v>
      </c>
      <c r="B1880">
        <v>2000</v>
      </c>
      <c r="C1880">
        <v>55.49</v>
      </c>
      <c r="D1880">
        <v>60.76</v>
      </c>
      <c r="E1880">
        <v>0</v>
      </c>
      <c r="F1880">
        <v>0</v>
      </c>
      <c r="G1880">
        <v>-1.54</v>
      </c>
      <c r="H1880">
        <v>3.73</v>
      </c>
      <c r="I1880">
        <f t="shared" si="87"/>
        <v>-5.27</v>
      </c>
      <c r="J1880">
        <f t="shared" si="88"/>
        <v>60.76</v>
      </c>
      <c r="K1880">
        <f t="shared" si="89"/>
        <v>55.49</v>
      </c>
    </row>
    <row r="1881" spans="1:11" x14ac:dyDescent="0.25">
      <c r="A1881" t="s">
        <v>6350</v>
      </c>
      <c r="B1881">
        <v>2000</v>
      </c>
      <c r="C1881">
        <v>51.01</v>
      </c>
      <c r="D1881">
        <v>79.900000000000006</v>
      </c>
      <c r="E1881">
        <v>-3.44</v>
      </c>
      <c r="F1881">
        <v>-27.81</v>
      </c>
      <c r="G1881">
        <v>-1.32</v>
      </c>
      <c r="H1881">
        <v>3.2</v>
      </c>
      <c r="I1881">
        <f t="shared" si="87"/>
        <v>-4.5200000000000005</v>
      </c>
      <c r="J1881">
        <f t="shared" si="88"/>
        <v>79.900000000000006</v>
      </c>
      <c r="K1881">
        <f t="shared" si="89"/>
        <v>51.01</v>
      </c>
    </row>
    <row r="1882" spans="1:11" x14ac:dyDescent="0.25">
      <c r="A1882" t="s">
        <v>6351</v>
      </c>
      <c r="B1882">
        <v>2000</v>
      </c>
      <c r="C1882">
        <v>50.14</v>
      </c>
      <c r="D1882">
        <v>88.97</v>
      </c>
      <c r="E1882">
        <v>-4.8600000000000003</v>
      </c>
      <c r="F1882">
        <v>-39.39</v>
      </c>
      <c r="G1882">
        <v>-1.26</v>
      </c>
      <c r="H1882">
        <v>3.04</v>
      </c>
      <c r="I1882">
        <f t="shared" si="87"/>
        <v>-4.3</v>
      </c>
      <c r="J1882">
        <f t="shared" si="88"/>
        <v>88.97</v>
      </c>
      <c r="K1882">
        <f t="shared" si="89"/>
        <v>50.14</v>
      </c>
    </row>
    <row r="1883" spans="1:11" x14ac:dyDescent="0.25">
      <c r="A1883" t="s">
        <v>6352</v>
      </c>
      <c r="B1883">
        <v>2000</v>
      </c>
      <c r="C1883">
        <v>51.27</v>
      </c>
      <c r="D1883">
        <v>88.92</v>
      </c>
      <c r="E1883">
        <v>-4.68</v>
      </c>
      <c r="F1883">
        <v>-37.9</v>
      </c>
      <c r="G1883">
        <v>-1.3</v>
      </c>
      <c r="H1883">
        <v>3.13</v>
      </c>
      <c r="I1883">
        <f t="shared" si="87"/>
        <v>-4.43</v>
      </c>
      <c r="J1883">
        <f t="shared" si="88"/>
        <v>88.92</v>
      </c>
      <c r="K1883">
        <f t="shared" si="89"/>
        <v>51.27</v>
      </c>
    </row>
    <row r="1884" spans="1:11" x14ac:dyDescent="0.25">
      <c r="A1884" t="s">
        <v>6353</v>
      </c>
      <c r="B1884">
        <v>2000</v>
      </c>
      <c r="C1884">
        <v>48.54</v>
      </c>
      <c r="D1884">
        <v>76</v>
      </c>
      <c r="E1884">
        <v>-3.26</v>
      </c>
      <c r="F1884">
        <v>-26.42</v>
      </c>
      <c r="G1884">
        <v>-1.26</v>
      </c>
      <c r="H1884">
        <v>3.04</v>
      </c>
      <c r="I1884">
        <f t="shared" si="87"/>
        <v>-4.3</v>
      </c>
      <c r="J1884">
        <f t="shared" si="88"/>
        <v>76</v>
      </c>
      <c r="K1884">
        <f t="shared" si="89"/>
        <v>48.54</v>
      </c>
    </row>
    <row r="1885" spans="1:11" x14ac:dyDescent="0.25">
      <c r="A1885" t="s">
        <v>6354</v>
      </c>
      <c r="B1885">
        <v>2000</v>
      </c>
      <c r="C1885">
        <v>46.18</v>
      </c>
      <c r="D1885">
        <v>55.85</v>
      </c>
      <c r="E1885">
        <v>-0.76</v>
      </c>
      <c r="F1885">
        <v>-6.12</v>
      </c>
      <c r="G1885">
        <v>-1.26</v>
      </c>
      <c r="H1885">
        <v>3.05</v>
      </c>
      <c r="I1885">
        <f t="shared" si="87"/>
        <v>-4.3099999999999996</v>
      </c>
      <c r="J1885">
        <f t="shared" si="88"/>
        <v>55.85</v>
      </c>
      <c r="K1885">
        <f t="shared" si="89"/>
        <v>46.18</v>
      </c>
    </row>
    <row r="1886" spans="1:11" x14ac:dyDescent="0.25">
      <c r="A1886" t="s">
        <v>6355</v>
      </c>
      <c r="B1886">
        <v>2000</v>
      </c>
      <c r="C1886">
        <v>44.03</v>
      </c>
      <c r="D1886">
        <v>52.84</v>
      </c>
      <c r="E1886">
        <v>-0.66</v>
      </c>
      <c r="F1886">
        <v>-5.35</v>
      </c>
      <c r="G1886">
        <v>-1.21</v>
      </c>
      <c r="H1886">
        <v>2.91</v>
      </c>
      <c r="I1886">
        <f t="shared" si="87"/>
        <v>-4.12</v>
      </c>
      <c r="J1886">
        <f t="shared" si="88"/>
        <v>52.84</v>
      </c>
      <c r="K1886">
        <f t="shared" si="89"/>
        <v>44.03</v>
      </c>
    </row>
    <row r="1887" spans="1:11" x14ac:dyDescent="0.25">
      <c r="A1887" t="s">
        <v>6356</v>
      </c>
      <c r="B1887">
        <v>2000</v>
      </c>
      <c r="C1887">
        <v>43.42</v>
      </c>
      <c r="D1887">
        <v>52.66</v>
      </c>
      <c r="E1887">
        <v>-0.79</v>
      </c>
      <c r="F1887">
        <v>-5.98</v>
      </c>
      <c r="G1887">
        <v>-1.19</v>
      </c>
      <c r="H1887">
        <v>2.86</v>
      </c>
      <c r="I1887">
        <f t="shared" si="87"/>
        <v>-4.05</v>
      </c>
      <c r="J1887">
        <f t="shared" si="88"/>
        <v>52.66</v>
      </c>
      <c r="K1887">
        <f t="shared" si="89"/>
        <v>43.42</v>
      </c>
    </row>
    <row r="1888" spans="1:11" x14ac:dyDescent="0.25">
      <c r="A1888" t="s">
        <v>6357</v>
      </c>
      <c r="B1888">
        <v>2000</v>
      </c>
      <c r="C1888">
        <v>46.37</v>
      </c>
      <c r="D1888">
        <v>52.52</v>
      </c>
      <c r="E1888">
        <v>-0.25</v>
      </c>
      <c r="F1888">
        <v>-2.02</v>
      </c>
      <c r="G1888">
        <v>-1.28</v>
      </c>
      <c r="H1888">
        <v>3.1</v>
      </c>
      <c r="I1888">
        <f t="shared" si="87"/>
        <v>-4.38</v>
      </c>
      <c r="J1888">
        <f t="shared" si="88"/>
        <v>52.52</v>
      </c>
      <c r="K1888">
        <f t="shared" si="89"/>
        <v>46.37</v>
      </c>
    </row>
    <row r="1889" spans="1:11" x14ac:dyDescent="0.25">
      <c r="A1889" t="s">
        <v>6358</v>
      </c>
      <c r="B1889">
        <v>2000</v>
      </c>
      <c r="C1889">
        <v>27.66</v>
      </c>
      <c r="D1889">
        <v>50.97</v>
      </c>
      <c r="E1889">
        <v>-2.95</v>
      </c>
      <c r="F1889">
        <v>-23.91</v>
      </c>
      <c r="G1889">
        <v>-0.69</v>
      </c>
      <c r="H1889">
        <v>1.66</v>
      </c>
      <c r="I1889">
        <f t="shared" si="87"/>
        <v>-2.3499999999999996</v>
      </c>
      <c r="J1889">
        <f t="shared" si="88"/>
        <v>50.97</v>
      </c>
      <c r="K1889">
        <f t="shared" si="89"/>
        <v>27.66</v>
      </c>
    </row>
    <row r="1890" spans="1:11" x14ac:dyDescent="0.25">
      <c r="A1890" t="s">
        <v>6359</v>
      </c>
      <c r="B1890">
        <v>2000</v>
      </c>
      <c r="C1890">
        <v>35.31</v>
      </c>
      <c r="D1890">
        <v>50.82</v>
      </c>
      <c r="E1890">
        <v>-1.69</v>
      </c>
      <c r="F1890">
        <v>-13.71</v>
      </c>
      <c r="G1890">
        <v>-0.86</v>
      </c>
      <c r="H1890">
        <v>2.63</v>
      </c>
      <c r="I1890">
        <f t="shared" si="87"/>
        <v>-3.4899999999999998</v>
      </c>
      <c r="J1890">
        <f t="shared" si="88"/>
        <v>50.82</v>
      </c>
      <c r="K1890">
        <f t="shared" si="89"/>
        <v>35.31</v>
      </c>
    </row>
    <row r="1891" spans="1:11" x14ac:dyDescent="0.25">
      <c r="A1891" t="s">
        <v>6360</v>
      </c>
      <c r="B1891">
        <v>2000</v>
      </c>
      <c r="C1891">
        <v>41.77</v>
      </c>
      <c r="D1891">
        <v>52.93</v>
      </c>
      <c r="E1891">
        <v>-0.97</v>
      </c>
      <c r="F1891">
        <v>-7.89</v>
      </c>
      <c r="G1891">
        <v>-1.05</v>
      </c>
      <c r="H1891">
        <v>3.19</v>
      </c>
      <c r="I1891">
        <f t="shared" si="87"/>
        <v>-4.24</v>
      </c>
      <c r="J1891">
        <f t="shared" si="88"/>
        <v>52.93</v>
      </c>
      <c r="K1891">
        <f t="shared" si="89"/>
        <v>41.77</v>
      </c>
    </row>
    <row r="1892" spans="1:11" x14ac:dyDescent="0.25">
      <c r="A1892" t="s">
        <v>6361</v>
      </c>
      <c r="B1892">
        <v>2000</v>
      </c>
      <c r="C1892">
        <v>39.56</v>
      </c>
      <c r="D1892">
        <v>54.49</v>
      </c>
      <c r="E1892">
        <v>-1.55</v>
      </c>
      <c r="F1892">
        <v>-12.53</v>
      </c>
      <c r="G1892">
        <v>-0.98</v>
      </c>
      <c r="H1892">
        <v>2.97</v>
      </c>
      <c r="I1892">
        <f t="shared" si="87"/>
        <v>-3.95</v>
      </c>
      <c r="J1892">
        <f t="shared" si="88"/>
        <v>54.49</v>
      </c>
      <c r="K1892">
        <f t="shared" si="89"/>
        <v>39.56</v>
      </c>
    </row>
    <row r="1893" spans="1:11" x14ac:dyDescent="0.25">
      <c r="A1893" t="s">
        <v>6362</v>
      </c>
      <c r="B1893">
        <v>2000</v>
      </c>
      <c r="C1893">
        <v>39.450000000000003</v>
      </c>
      <c r="D1893">
        <v>57.55</v>
      </c>
      <c r="E1893">
        <v>-2.0499999999999998</v>
      </c>
      <c r="F1893">
        <v>-16.27</v>
      </c>
      <c r="G1893">
        <v>-0.96</v>
      </c>
      <c r="H1893">
        <v>2.92</v>
      </c>
      <c r="I1893">
        <f t="shared" si="87"/>
        <v>-3.88</v>
      </c>
      <c r="J1893">
        <f t="shared" si="88"/>
        <v>57.55</v>
      </c>
      <c r="K1893">
        <f t="shared" si="89"/>
        <v>39.450000000000003</v>
      </c>
    </row>
    <row r="1894" spans="1:11" x14ac:dyDescent="0.25">
      <c r="A1894" t="s">
        <v>6363</v>
      </c>
      <c r="B1894">
        <v>2000</v>
      </c>
      <c r="C1894">
        <v>43.27</v>
      </c>
      <c r="D1894">
        <v>76.41</v>
      </c>
      <c r="E1894">
        <v>-4.1900000000000004</v>
      </c>
      <c r="F1894">
        <v>-33.28</v>
      </c>
      <c r="G1894">
        <v>-1</v>
      </c>
      <c r="H1894">
        <v>3.05</v>
      </c>
      <c r="I1894">
        <f t="shared" si="87"/>
        <v>-4.05</v>
      </c>
      <c r="J1894">
        <f t="shared" si="88"/>
        <v>76.41</v>
      </c>
      <c r="K1894">
        <f t="shared" si="89"/>
        <v>43.27</v>
      </c>
    </row>
    <row r="1895" spans="1:11" x14ac:dyDescent="0.25">
      <c r="A1895" t="s">
        <v>6364</v>
      </c>
      <c r="B1895">
        <v>2000</v>
      </c>
      <c r="C1895">
        <v>43.06</v>
      </c>
      <c r="D1895">
        <v>84.44</v>
      </c>
      <c r="E1895">
        <v>-5.4</v>
      </c>
      <c r="F1895">
        <v>-42.87</v>
      </c>
      <c r="G1895">
        <v>-0.97</v>
      </c>
      <c r="H1895">
        <v>2.94</v>
      </c>
      <c r="I1895">
        <f t="shared" si="87"/>
        <v>-3.91</v>
      </c>
      <c r="J1895">
        <f t="shared" si="88"/>
        <v>84.44</v>
      </c>
      <c r="K1895">
        <f t="shared" si="89"/>
        <v>43.06</v>
      </c>
    </row>
    <row r="1896" spans="1:11" x14ac:dyDescent="0.25">
      <c r="A1896" t="s">
        <v>6365</v>
      </c>
      <c r="B1896">
        <v>2000</v>
      </c>
      <c r="C1896">
        <v>53.12</v>
      </c>
      <c r="D1896">
        <v>69.540000000000006</v>
      </c>
      <c r="E1896">
        <v>-1.6</v>
      </c>
      <c r="F1896">
        <v>-12.67</v>
      </c>
      <c r="G1896">
        <v>-1.32</v>
      </c>
      <c r="H1896">
        <v>4.03</v>
      </c>
      <c r="I1896">
        <f t="shared" si="87"/>
        <v>-5.3500000000000005</v>
      </c>
      <c r="J1896">
        <f t="shared" si="88"/>
        <v>69.540000000000006</v>
      </c>
      <c r="K1896">
        <f t="shared" si="89"/>
        <v>53.12</v>
      </c>
    </row>
    <row r="1897" spans="1:11" x14ac:dyDescent="0.25">
      <c r="A1897" t="s">
        <v>6366</v>
      </c>
      <c r="B1897">
        <v>2000</v>
      </c>
      <c r="C1897">
        <v>50.91</v>
      </c>
      <c r="D1897">
        <v>76.11</v>
      </c>
      <c r="E1897">
        <v>-2.91</v>
      </c>
      <c r="F1897">
        <v>-23.13</v>
      </c>
      <c r="G1897">
        <v>-1.23</v>
      </c>
      <c r="H1897">
        <v>3.75</v>
      </c>
      <c r="I1897">
        <f t="shared" si="87"/>
        <v>-4.9800000000000004</v>
      </c>
      <c r="J1897">
        <f t="shared" si="88"/>
        <v>76.11</v>
      </c>
      <c r="K1897">
        <f t="shared" si="89"/>
        <v>50.91</v>
      </c>
    </row>
    <row r="1898" spans="1:11" x14ac:dyDescent="0.25">
      <c r="A1898" t="s">
        <v>6367</v>
      </c>
      <c r="B1898">
        <v>2000</v>
      </c>
      <c r="C1898">
        <v>63.06</v>
      </c>
      <c r="D1898">
        <v>95.02</v>
      </c>
      <c r="E1898">
        <v>-3.72</v>
      </c>
      <c r="F1898">
        <v>-29.51</v>
      </c>
      <c r="G1898">
        <v>-1.53</v>
      </c>
      <c r="H1898">
        <v>4.6399999999999997</v>
      </c>
      <c r="I1898">
        <f t="shared" si="87"/>
        <v>-6.17</v>
      </c>
      <c r="J1898">
        <f t="shared" si="88"/>
        <v>95.02</v>
      </c>
      <c r="K1898">
        <f t="shared" si="89"/>
        <v>63.06</v>
      </c>
    </row>
    <row r="1899" spans="1:11" x14ac:dyDescent="0.25">
      <c r="A1899" t="s">
        <v>6368</v>
      </c>
      <c r="B1899">
        <v>2000</v>
      </c>
      <c r="C1899">
        <v>54.33</v>
      </c>
      <c r="D1899">
        <v>89.17</v>
      </c>
      <c r="E1899">
        <v>-4.26</v>
      </c>
      <c r="F1899">
        <v>-33.9</v>
      </c>
      <c r="G1899">
        <v>-1.29</v>
      </c>
      <c r="H1899">
        <v>3.91</v>
      </c>
      <c r="I1899">
        <f t="shared" si="87"/>
        <v>-5.2</v>
      </c>
      <c r="J1899">
        <f t="shared" si="88"/>
        <v>89.17</v>
      </c>
      <c r="K1899">
        <f t="shared" si="89"/>
        <v>54.33</v>
      </c>
    </row>
    <row r="1900" spans="1:11" x14ac:dyDescent="0.25">
      <c r="A1900" t="s">
        <v>6369</v>
      </c>
      <c r="B1900">
        <v>2000</v>
      </c>
      <c r="C1900">
        <v>54.36</v>
      </c>
      <c r="D1900">
        <v>77.98</v>
      </c>
      <c r="E1900">
        <v>-2.62</v>
      </c>
      <c r="F1900">
        <v>-20.87</v>
      </c>
      <c r="G1900">
        <v>-1.33</v>
      </c>
      <c r="H1900">
        <v>4.04</v>
      </c>
      <c r="I1900">
        <f t="shared" si="87"/>
        <v>-5.37</v>
      </c>
      <c r="J1900">
        <f t="shared" si="88"/>
        <v>77.98</v>
      </c>
      <c r="K1900">
        <f t="shared" si="89"/>
        <v>54.36</v>
      </c>
    </row>
    <row r="1901" spans="1:11" x14ac:dyDescent="0.25">
      <c r="A1901" t="s">
        <v>6370</v>
      </c>
      <c r="B1901">
        <v>2000</v>
      </c>
      <c r="C1901">
        <v>50.79</v>
      </c>
      <c r="D1901">
        <v>72.14</v>
      </c>
      <c r="E1901">
        <v>-2.34</v>
      </c>
      <c r="F1901">
        <v>-18.66</v>
      </c>
      <c r="G1901">
        <v>-1.24</v>
      </c>
      <c r="H1901">
        <v>3.79</v>
      </c>
      <c r="I1901">
        <f t="shared" si="87"/>
        <v>-5.03</v>
      </c>
      <c r="J1901">
        <f t="shared" si="88"/>
        <v>72.14</v>
      </c>
      <c r="K1901">
        <f t="shared" si="89"/>
        <v>50.79</v>
      </c>
    </row>
    <row r="1902" spans="1:11" x14ac:dyDescent="0.25">
      <c r="A1902" t="s">
        <v>6371</v>
      </c>
      <c r="B1902">
        <v>2000</v>
      </c>
      <c r="C1902">
        <v>50.27</v>
      </c>
      <c r="D1902">
        <v>55.49</v>
      </c>
      <c r="E1902">
        <v>0</v>
      </c>
      <c r="F1902">
        <v>0</v>
      </c>
      <c r="G1902">
        <v>-1.29</v>
      </c>
      <c r="H1902">
        <v>3.93</v>
      </c>
      <c r="I1902">
        <f t="shared" si="87"/>
        <v>-5.2200000000000006</v>
      </c>
      <c r="J1902">
        <f t="shared" si="88"/>
        <v>55.49</v>
      </c>
      <c r="K1902">
        <f t="shared" si="89"/>
        <v>50.27</v>
      </c>
    </row>
    <row r="1903" spans="1:11" x14ac:dyDescent="0.25">
      <c r="A1903" t="s">
        <v>6372</v>
      </c>
      <c r="B1903">
        <v>2000</v>
      </c>
      <c r="C1903">
        <v>42.24</v>
      </c>
      <c r="D1903">
        <v>53.59</v>
      </c>
      <c r="E1903">
        <v>-1.01</v>
      </c>
      <c r="F1903">
        <v>-8.08</v>
      </c>
      <c r="G1903">
        <v>-1.06</v>
      </c>
      <c r="H1903">
        <v>3.22</v>
      </c>
      <c r="I1903">
        <f t="shared" si="87"/>
        <v>-4.28</v>
      </c>
      <c r="J1903">
        <f t="shared" si="88"/>
        <v>53.59</v>
      </c>
      <c r="K1903">
        <f t="shared" si="89"/>
        <v>42.24</v>
      </c>
    </row>
    <row r="1904" spans="1:11" x14ac:dyDescent="0.25">
      <c r="A1904" t="s">
        <v>6373</v>
      </c>
      <c r="B1904">
        <v>2000</v>
      </c>
      <c r="C1904">
        <v>50.33</v>
      </c>
      <c r="D1904">
        <v>55.55</v>
      </c>
      <c r="E1904">
        <v>0</v>
      </c>
      <c r="F1904">
        <v>0</v>
      </c>
      <c r="G1904">
        <v>-1.29</v>
      </c>
      <c r="H1904">
        <v>3.93</v>
      </c>
      <c r="I1904">
        <f t="shared" si="87"/>
        <v>-5.2200000000000006</v>
      </c>
      <c r="J1904">
        <f t="shared" si="88"/>
        <v>55.55</v>
      </c>
      <c r="K1904">
        <f t="shared" si="89"/>
        <v>50.33</v>
      </c>
    </row>
    <row r="1905" spans="1:11" x14ac:dyDescent="0.25">
      <c r="A1905" t="s">
        <v>6374</v>
      </c>
      <c r="B1905">
        <v>2000</v>
      </c>
      <c r="C1905">
        <v>39.520000000000003</v>
      </c>
      <c r="D1905">
        <v>53.03</v>
      </c>
      <c r="E1905">
        <v>-1.37</v>
      </c>
      <c r="F1905">
        <v>-10.92</v>
      </c>
      <c r="G1905">
        <v>-0.98</v>
      </c>
      <c r="H1905">
        <v>2.98</v>
      </c>
      <c r="I1905">
        <f t="shared" si="87"/>
        <v>-3.96</v>
      </c>
      <c r="J1905">
        <f t="shared" si="88"/>
        <v>53.03</v>
      </c>
      <c r="K1905">
        <f t="shared" si="89"/>
        <v>39.520000000000003</v>
      </c>
    </row>
    <row r="1906" spans="1:11" x14ac:dyDescent="0.25">
      <c r="A1906" t="s">
        <v>6375</v>
      </c>
      <c r="B1906">
        <v>2000</v>
      </c>
      <c r="C1906">
        <v>29.6</v>
      </c>
      <c r="D1906">
        <v>46.4</v>
      </c>
      <c r="E1906">
        <v>-2.02</v>
      </c>
      <c r="F1906">
        <v>-16.079999999999998</v>
      </c>
      <c r="G1906">
        <v>-0.71</v>
      </c>
      <c r="H1906">
        <v>2.0299999999999998</v>
      </c>
      <c r="I1906">
        <f t="shared" si="87"/>
        <v>-2.7399999999999998</v>
      </c>
      <c r="J1906">
        <f t="shared" si="88"/>
        <v>46.4</v>
      </c>
      <c r="K1906">
        <f t="shared" si="89"/>
        <v>29.6</v>
      </c>
    </row>
    <row r="1907" spans="1:11" x14ac:dyDescent="0.25">
      <c r="A1907" t="s">
        <v>6376</v>
      </c>
      <c r="B1907">
        <v>2000</v>
      </c>
      <c r="C1907">
        <v>32.11</v>
      </c>
      <c r="D1907">
        <v>49.6</v>
      </c>
      <c r="E1907">
        <v>-2.09</v>
      </c>
      <c r="F1907">
        <v>-16.59</v>
      </c>
      <c r="G1907">
        <v>-0.78</v>
      </c>
      <c r="H1907">
        <v>2.21</v>
      </c>
      <c r="I1907">
        <f t="shared" si="87"/>
        <v>-2.99</v>
      </c>
      <c r="J1907">
        <f t="shared" si="88"/>
        <v>49.6</v>
      </c>
      <c r="K1907">
        <f t="shared" si="89"/>
        <v>32.11</v>
      </c>
    </row>
    <row r="1908" spans="1:11" x14ac:dyDescent="0.25">
      <c r="A1908" t="s">
        <v>6377</v>
      </c>
      <c r="B1908">
        <v>2000</v>
      </c>
      <c r="C1908">
        <v>30.32</v>
      </c>
      <c r="D1908">
        <v>50.22</v>
      </c>
      <c r="E1908">
        <v>-2.46</v>
      </c>
      <c r="F1908">
        <v>-19.59</v>
      </c>
      <c r="G1908">
        <v>-0.72</v>
      </c>
      <c r="H1908">
        <v>2.0499999999999998</v>
      </c>
      <c r="I1908">
        <f t="shared" si="87"/>
        <v>-2.7699999999999996</v>
      </c>
      <c r="J1908">
        <f t="shared" si="88"/>
        <v>50.22</v>
      </c>
      <c r="K1908">
        <f t="shared" si="89"/>
        <v>30.32</v>
      </c>
    </row>
    <row r="1909" spans="1:11" x14ac:dyDescent="0.25">
      <c r="A1909" t="s">
        <v>6378</v>
      </c>
      <c r="B1909">
        <v>2000</v>
      </c>
      <c r="C1909">
        <v>35.01</v>
      </c>
      <c r="D1909">
        <v>53.23</v>
      </c>
      <c r="E1909">
        <v>-2.15</v>
      </c>
      <c r="F1909">
        <v>-17.100000000000001</v>
      </c>
      <c r="G1909">
        <v>-0.85</v>
      </c>
      <c r="H1909">
        <v>2.42</v>
      </c>
      <c r="I1909">
        <f t="shared" si="87"/>
        <v>-3.27</v>
      </c>
      <c r="J1909">
        <f t="shared" si="88"/>
        <v>53.23</v>
      </c>
      <c r="K1909">
        <f t="shared" si="89"/>
        <v>35.01</v>
      </c>
    </row>
    <row r="1910" spans="1:11" x14ac:dyDescent="0.25">
      <c r="A1910" t="s">
        <v>6379</v>
      </c>
      <c r="B1910">
        <v>2000</v>
      </c>
      <c r="C1910">
        <v>35.06</v>
      </c>
      <c r="D1910">
        <v>51.14</v>
      </c>
      <c r="E1910">
        <v>-1.84</v>
      </c>
      <c r="F1910">
        <v>-14.62</v>
      </c>
      <c r="G1910">
        <v>-0.86</v>
      </c>
      <c r="H1910">
        <v>2.44</v>
      </c>
      <c r="I1910">
        <f t="shared" si="87"/>
        <v>-3.3</v>
      </c>
      <c r="J1910">
        <f t="shared" si="88"/>
        <v>51.14</v>
      </c>
      <c r="K1910">
        <f t="shared" si="89"/>
        <v>35.06</v>
      </c>
    </row>
    <row r="1911" spans="1:11" x14ac:dyDescent="0.25">
      <c r="A1911" t="s">
        <v>6380</v>
      </c>
      <c r="B1911">
        <v>2000</v>
      </c>
      <c r="C1911">
        <v>43.64</v>
      </c>
      <c r="D1911">
        <v>50.15</v>
      </c>
      <c r="E1911">
        <v>-0.32</v>
      </c>
      <c r="F1911">
        <v>-2.5299999999999998</v>
      </c>
      <c r="G1911">
        <v>-1.1200000000000001</v>
      </c>
      <c r="H1911">
        <v>3.18</v>
      </c>
      <c r="I1911">
        <f t="shared" si="87"/>
        <v>-4.3000000000000007</v>
      </c>
      <c r="J1911">
        <f t="shared" si="88"/>
        <v>50.15</v>
      </c>
      <c r="K1911">
        <f t="shared" si="89"/>
        <v>43.64</v>
      </c>
    </row>
    <row r="1912" spans="1:11" x14ac:dyDescent="0.25">
      <c r="A1912" t="s">
        <v>6381</v>
      </c>
      <c r="B1912">
        <v>2000</v>
      </c>
      <c r="C1912">
        <v>43.54</v>
      </c>
      <c r="D1912">
        <v>53.79</v>
      </c>
      <c r="E1912">
        <v>-0.86</v>
      </c>
      <c r="F1912">
        <v>-6.87</v>
      </c>
      <c r="G1912">
        <v>-1.1000000000000001</v>
      </c>
      <c r="H1912">
        <v>3.14</v>
      </c>
      <c r="I1912">
        <f t="shared" si="87"/>
        <v>-4.24</v>
      </c>
      <c r="J1912">
        <f t="shared" si="88"/>
        <v>53.79</v>
      </c>
      <c r="K1912">
        <f t="shared" si="89"/>
        <v>43.54</v>
      </c>
    </row>
    <row r="1913" spans="1:11" x14ac:dyDescent="0.25">
      <c r="A1913" t="s">
        <v>6382</v>
      </c>
      <c r="B1913">
        <v>2000</v>
      </c>
      <c r="C1913">
        <v>43.47</v>
      </c>
      <c r="D1913">
        <v>56.88</v>
      </c>
      <c r="E1913">
        <v>-1.33</v>
      </c>
      <c r="F1913">
        <v>-10.55</v>
      </c>
      <c r="G1913">
        <v>-1.0900000000000001</v>
      </c>
      <c r="H1913">
        <v>3.1</v>
      </c>
      <c r="I1913">
        <f t="shared" si="87"/>
        <v>-4.1900000000000004</v>
      </c>
      <c r="J1913">
        <f t="shared" si="88"/>
        <v>56.88</v>
      </c>
      <c r="K1913">
        <f t="shared" si="89"/>
        <v>43.47</v>
      </c>
    </row>
    <row r="1914" spans="1:11" x14ac:dyDescent="0.25">
      <c r="A1914" t="s">
        <v>6383</v>
      </c>
      <c r="B1914">
        <v>2000</v>
      </c>
      <c r="C1914">
        <v>43.58</v>
      </c>
      <c r="D1914">
        <v>52.87</v>
      </c>
      <c r="E1914">
        <v>-0.73</v>
      </c>
      <c r="F1914">
        <v>-5.77</v>
      </c>
      <c r="G1914">
        <v>-1.1000000000000001</v>
      </c>
      <c r="H1914">
        <v>3.15</v>
      </c>
      <c r="I1914">
        <f t="shared" si="87"/>
        <v>-4.25</v>
      </c>
      <c r="J1914">
        <f t="shared" si="88"/>
        <v>52.87</v>
      </c>
      <c r="K1914">
        <f t="shared" si="89"/>
        <v>43.58</v>
      </c>
    </row>
    <row r="1915" spans="1:11" x14ac:dyDescent="0.25">
      <c r="A1915" t="s">
        <v>6384</v>
      </c>
      <c r="B1915">
        <v>2000</v>
      </c>
      <c r="C1915">
        <v>43.55</v>
      </c>
      <c r="D1915">
        <v>53.94</v>
      </c>
      <c r="E1915">
        <v>-0.9</v>
      </c>
      <c r="F1915">
        <v>-7.06</v>
      </c>
      <c r="G1915">
        <v>-1.1000000000000001</v>
      </c>
      <c r="H1915">
        <v>3.13</v>
      </c>
      <c r="I1915">
        <f t="shared" si="87"/>
        <v>-4.2300000000000004</v>
      </c>
      <c r="J1915">
        <f t="shared" si="88"/>
        <v>53.94</v>
      </c>
      <c r="K1915">
        <f t="shared" si="89"/>
        <v>43.55</v>
      </c>
    </row>
    <row r="1916" spans="1:11" x14ac:dyDescent="0.25">
      <c r="A1916" t="s">
        <v>6385</v>
      </c>
      <c r="B1916">
        <v>2000</v>
      </c>
      <c r="C1916">
        <v>43.48</v>
      </c>
      <c r="D1916">
        <v>55.89</v>
      </c>
      <c r="E1916">
        <v>-1.17</v>
      </c>
      <c r="F1916">
        <v>-9.3800000000000008</v>
      </c>
      <c r="G1916">
        <v>-1.0900000000000001</v>
      </c>
      <c r="H1916">
        <v>3.11</v>
      </c>
      <c r="I1916">
        <f t="shared" si="87"/>
        <v>-4.2</v>
      </c>
      <c r="J1916">
        <f t="shared" si="88"/>
        <v>55.89</v>
      </c>
      <c r="K1916">
        <f t="shared" si="89"/>
        <v>43.48</v>
      </c>
    </row>
    <row r="1917" spans="1:11" x14ac:dyDescent="0.25">
      <c r="A1917" t="s">
        <v>6386</v>
      </c>
      <c r="B1917">
        <v>2000</v>
      </c>
      <c r="C1917">
        <v>43.57</v>
      </c>
      <c r="D1917">
        <v>52.47</v>
      </c>
      <c r="E1917">
        <v>-0.66</v>
      </c>
      <c r="F1917">
        <v>-5.3</v>
      </c>
      <c r="G1917">
        <v>-1.1100000000000001</v>
      </c>
      <c r="H1917">
        <v>3.15</v>
      </c>
      <c r="I1917">
        <f t="shared" si="87"/>
        <v>-4.26</v>
      </c>
      <c r="J1917">
        <f t="shared" si="88"/>
        <v>52.47</v>
      </c>
      <c r="K1917">
        <f t="shared" si="89"/>
        <v>43.57</v>
      </c>
    </row>
    <row r="1918" spans="1:11" x14ac:dyDescent="0.25">
      <c r="A1918" t="s">
        <v>6387</v>
      </c>
      <c r="B1918">
        <v>2000</v>
      </c>
      <c r="C1918">
        <v>39.26</v>
      </c>
      <c r="D1918">
        <v>53.76</v>
      </c>
      <c r="E1918">
        <v>-1.54</v>
      </c>
      <c r="F1918">
        <v>-12.3</v>
      </c>
      <c r="G1918">
        <v>-0.97</v>
      </c>
      <c r="H1918">
        <v>2.77</v>
      </c>
      <c r="I1918">
        <f t="shared" si="87"/>
        <v>-3.74</v>
      </c>
      <c r="J1918">
        <f t="shared" si="88"/>
        <v>53.76</v>
      </c>
      <c r="K1918">
        <f t="shared" si="89"/>
        <v>39.26</v>
      </c>
    </row>
    <row r="1919" spans="1:11" x14ac:dyDescent="0.25">
      <c r="A1919" t="s">
        <v>6388</v>
      </c>
      <c r="B1919">
        <v>2000</v>
      </c>
      <c r="C1919">
        <v>41.46</v>
      </c>
      <c r="D1919">
        <v>51.44</v>
      </c>
      <c r="E1919">
        <v>-0.85</v>
      </c>
      <c r="F1919">
        <v>-6.8</v>
      </c>
      <c r="G1919">
        <v>-1.05</v>
      </c>
      <c r="H1919">
        <v>2.98</v>
      </c>
      <c r="I1919">
        <f t="shared" si="87"/>
        <v>-4.03</v>
      </c>
      <c r="J1919">
        <f t="shared" si="88"/>
        <v>51.44</v>
      </c>
      <c r="K1919">
        <f t="shared" si="89"/>
        <v>41.46</v>
      </c>
    </row>
    <row r="1920" spans="1:11" x14ac:dyDescent="0.25">
      <c r="A1920" t="s">
        <v>6389</v>
      </c>
      <c r="B1920">
        <v>2000</v>
      </c>
      <c r="C1920">
        <v>39.49</v>
      </c>
      <c r="D1920">
        <v>49.8</v>
      </c>
      <c r="E1920">
        <v>-0.92</v>
      </c>
      <c r="F1920">
        <v>-7.4</v>
      </c>
      <c r="G1920">
        <v>-1</v>
      </c>
      <c r="H1920">
        <v>2.83</v>
      </c>
      <c r="I1920">
        <f t="shared" si="87"/>
        <v>-3.83</v>
      </c>
      <c r="J1920">
        <f t="shared" si="88"/>
        <v>49.8</v>
      </c>
      <c r="K1920">
        <f t="shared" si="89"/>
        <v>39.49</v>
      </c>
    </row>
    <row r="1921" spans="1:11" x14ac:dyDescent="0.25">
      <c r="A1921" t="s">
        <v>6390</v>
      </c>
      <c r="B1921">
        <v>2000</v>
      </c>
      <c r="C1921">
        <v>38.090000000000003</v>
      </c>
      <c r="D1921">
        <v>49.31</v>
      </c>
      <c r="E1921">
        <v>-1.08</v>
      </c>
      <c r="F1921">
        <v>-8.6199999999999992</v>
      </c>
      <c r="G1921">
        <v>-0.96</v>
      </c>
      <c r="H1921">
        <v>2.72</v>
      </c>
      <c r="I1921">
        <f t="shared" si="87"/>
        <v>-3.68</v>
      </c>
      <c r="J1921">
        <f t="shared" si="88"/>
        <v>49.31</v>
      </c>
      <c r="K1921">
        <f t="shared" si="89"/>
        <v>38.090000000000003</v>
      </c>
    </row>
    <row r="1922" spans="1:11" x14ac:dyDescent="0.25">
      <c r="A1922" t="s">
        <v>6391</v>
      </c>
      <c r="B1922">
        <v>2000</v>
      </c>
      <c r="C1922">
        <v>25.18</v>
      </c>
      <c r="D1922">
        <v>49.38</v>
      </c>
      <c r="E1922">
        <v>-3.17</v>
      </c>
      <c r="F1922">
        <v>-25.35</v>
      </c>
      <c r="G1922">
        <v>-0.54</v>
      </c>
      <c r="H1922">
        <v>1.48</v>
      </c>
      <c r="I1922">
        <f t="shared" ref="I1922:I1985" si="90">+G1922-H1922</f>
        <v>-2.02</v>
      </c>
      <c r="J1922">
        <f t="shared" si="88"/>
        <v>49.38</v>
      </c>
      <c r="K1922">
        <f t="shared" si="89"/>
        <v>25.18</v>
      </c>
    </row>
    <row r="1923" spans="1:11" x14ac:dyDescent="0.25">
      <c r="A1923" t="s">
        <v>6392</v>
      </c>
      <c r="B1923">
        <v>2000</v>
      </c>
      <c r="C1923">
        <v>26.92</v>
      </c>
      <c r="D1923">
        <v>52.07</v>
      </c>
      <c r="E1923">
        <v>-3.34</v>
      </c>
      <c r="F1923">
        <v>-26.32</v>
      </c>
      <c r="G1923">
        <v>-0.57999999999999996</v>
      </c>
      <c r="H1923">
        <v>1.59</v>
      </c>
      <c r="I1923">
        <f t="shared" si="90"/>
        <v>-2.17</v>
      </c>
      <c r="J1923">
        <f t="shared" ref="J1923:J1986" si="91">D1923</f>
        <v>52.07</v>
      </c>
      <c r="K1923">
        <f t="shared" ref="K1923:K1986" si="92">C1923</f>
        <v>26.92</v>
      </c>
    </row>
    <row r="1924" spans="1:11" x14ac:dyDescent="0.25">
      <c r="A1924" t="s">
        <v>6393</v>
      </c>
      <c r="B1924">
        <v>2000</v>
      </c>
      <c r="C1924">
        <v>27.89</v>
      </c>
      <c r="D1924">
        <v>53.91</v>
      </c>
      <c r="E1924">
        <v>-3.46</v>
      </c>
      <c r="F1924">
        <v>-27.23</v>
      </c>
      <c r="G1924">
        <v>-0.6</v>
      </c>
      <c r="H1924">
        <v>1.65</v>
      </c>
      <c r="I1924">
        <f t="shared" si="90"/>
        <v>-2.25</v>
      </c>
      <c r="J1924">
        <f t="shared" si="91"/>
        <v>53.91</v>
      </c>
      <c r="K1924">
        <f t="shared" si="92"/>
        <v>27.89</v>
      </c>
    </row>
    <row r="1925" spans="1:11" x14ac:dyDescent="0.25">
      <c r="A1925" t="s">
        <v>6394</v>
      </c>
      <c r="B1925">
        <v>2000</v>
      </c>
      <c r="C1925">
        <v>28.47</v>
      </c>
      <c r="D1925">
        <v>58.23</v>
      </c>
      <c r="E1925">
        <v>-4</v>
      </c>
      <c r="F1925">
        <v>-31.51</v>
      </c>
      <c r="G1925">
        <v>-0.6</v>
      </c>
      <c r="H1925">
        <v>1.65</v>
      </c>
      <c r="I1925">
        <f t="shared" si="90"/>
        <v>-2.25</v>
      </c>
      <c r="J1925">
        <f t="shared" si="91"/>
        <v>58.23</v>
      </c>
      <c r="K1925">
        <f t="shared" si="92"/>
        <v>28.47</v>
      </c>
    </row>
    <row r="1926" spans="1:11" x14ac:dyDescent="0.25">
      <c r="A1926" t="s">
        <v>6395</v>
      </c>
      <c r="B1926">
        <v>2000</v>
      </c>
      <c r="C1926">
        <v>31.05</v>
      </c>
      <c r="D1926">
        <v>55.73</v>
      </c>
      <c r="E1926">
        <v>-3.18</v>
      </c>
      <c r="F1926">
        <v>-25.29</v>
      </c>
      <c r="G1926">
        <v>-0.69</v>
      </c>
      <c r="H1926">
        <v>1.88</v>
      </c>
      <c r="I1926">
        <f t="shared" si="90"/>
        <v>-2.57</v>
      </c>
      <c r="J1926">
        <f t="shared" si="91"/>
        <v>55.73</v>
      </c>
      <c r="K1926">
        <f t="shared" si="92"/>
        <v>31.05</v>
      </c>
    </row>
    <row r="1927" spans="1:11" x14ac:dyDescent="0.25">
      <c r="A1927" t="s">
        <v>6396</v>
      </c>
      <c r="B1927">
        <v>2000</v>
      </c>
      <c r="C1927">
        <v>30.66</v>
      </c>
      <c r="D1927">
        <v>54.44</v>
      </c>
      <c r="E1927">
        <v>-3.05</v>
      </c>
      <c r="F1927">
        <v>-24.29</v>
      </c>
      <c r="G1927">
        <v>-0.68</v>
      </c>
      <c r="H1927">
        <v>1.86</v>
      </c>
      <c r="I1927">
        <f t="shared" si="90"/>
        <v>-2.54</v>
      </c>
      <c r="J1927">
        <f t="shared" si="91"/>
        <v>54.44</v>
      </c>
      <c r="K1927">
        <f t="shared" si="92"/>
        <v>30.66</v>
      </c>
    </row>
    <row r="1928" spans="1:11" x14ac:dyDescent="0.25">
      <c r="A1928" t="s">
        <v>6397</v>
      </c>
      <c r="B1928">
        <v>2000</v>
      </c>
      <c r="C1928">
        <v>32.31</v>
      </c>
      <c r="D1928">
        <v>56.81</v>
      </c>
      <c r="E1928">
        <v>-3.14</v>
      </c>
      <c r="F1928">
        <v>-24.96</v>
      </c>
      <c r="G1928">
        <v>-0.72</v>
      </c>
      <c r="H1928">
        <v>1.96</v>
      </c>
      <c r="I1928">
        <f t="shared" si="90"/>
        <v>-2.6799999999999997</v>
      </c>
      <c r="J1928">
        <f t="shared" si="91"/>
        <v>56.81</v>
      </c>
      <c r="K1928">
        <f t="shared" si="92"/>
        <v>32.31</v>
      </c>
    </row>
    <row r="1929" spans="1:11" x14ac:dyDescent="0.25">
      <c r="A1929" t="s">
        <v>6398</v>
      </c>
      <c r="B1929">
        <v>2000</v>
      </c>
      <c r="C1929">
        <v>32.35</v>
      </c>
      <c r="D1929">
        <v>63.23</v>
      </c>
      <c r="E1929">
        <v>-4.0599999999999996</v>
      </c>
      <c r="F1929">
        <v>-32.33</v>
      </c>
      <c r="G1929">
        <v>-0.7</v>
      </c>
      <c r="H1929">
        <v>1.91</v>
      </c>
      <c r="I1929">
        <f t="shared" si="90"/>
        <v>-2.61</v>
      </c>
      <c r="J1929">
        <f t="shared" si="91"/>
        <v>63.23</v>
      </c>
      <c r="K1929">
        <f t="shared" si="92"/>
        <v>32.35</v>
      </c>
    </row>
    <row r="1930" spans="1:11" x14ac:dyDescent="0.25">
      <c r="A1930" t="s">
        <v>6399</v>
      </c>
      <c r="B1930">
        <v>2000</v>
      </c>
      <c r="C1930">
        <v>32.07</v>
      </c>
      <c r="D1930">
        <v>72.760000000000005</v>
      </c>
      <c r="E1930">
        <v>-5.56</v>
      </c>
      <c r="F1930">
        <v>-43.8</v>
      </c>
      <c r="G1930">
        <v>-0.66</v>
      </c>
      <c r="H1930">
        <v>1.79</v>
      </c>
      <c r="I1930">
        <f t="shared" si="90"/>
        <v>-2.4500000000000002</v>
      </c>
      <c r="J1930">
        <f t="shared" si="91"/>
        <v>72.760000000000005</v>
      </c>
      <c r="K1930">
        <f t="shared" si="92"/>
        <v>32.07</v>
      </c>
    </row>
    <row r="1931" spans="1:11" x14ac:dyDescent="0.25">
      <c r="A1931" t="s">
        <v>6400</v>
      </c>
      <c r="B1931">
        <v>2000</v>
      </c>
      <c r="C1931">
        <v>35.299999999999997</v>
      </c>
      <c r="D1931">
        <v>84.9</v>
      </c>
      <c r="E1931">
        <v>-6.82</v>
      </c>
      <c r="F1931">
        <v>-53.8</v>
      </c>
      <c r="G1931">
        <v>-0.7</v>
      </c>
      <c r="H1931">
        <v>1.92</v>
      </c>
      <c r="I1931">
        <f t="shared" si="90"/>
        <v>-2.62</v>
      </c>
      <c r="J1931">
        <f t="shared" si="91"/>
        <v>84.9</v>
      </c>
      <c r="K1931">
        <f t="shared" si="92"/>
        <v>35.299999999999997</v>
      </c>
    </row>
    <row r="1932" spans="1:11" x14ac:dyDescent="0.25">
      <c r="A1932" t="s">
        <v>6401</v>
      </c>
      <c r="B1932">
        <v>2000</v>
      </c>
      <c r="C1932">
        <v>30.56</v>
      </c>
      <c r="D1932">
        <v>57.18</v>
      </c>
      <c r="E1932">
        <v>-3.5</v>
      </c>
      <c r="F1932">
        <v>-27.63</v>
      </c>
      <c r="G1932">
        <v>-0.67</v>
      </c>
      <c r="H1932">
        <v>1.82</v>
      </c>
      <c r="I1932">
        <f t="shared" si="90"/>
        <v>-2.4900000000000002</v>
      </c>
      <c r="J1932">
        <f t="shared" si="91"/>
        <v>57.18</v>
      </c>
      <c r="K1932">
        <f t="shared" si="92"/>
        <v>30.56</v>
      </c>
    </row>
    <row r="1933" spans="1:11" x14ac:dyDescent="0.25">
      <c r="A1933" t="s">
        <v>6402</v>
      </c>
      <c r="B1933">
        <v>2000</v>
      </c>
      <c r="C1933">
        <v>30.53</v>
      </c>
      <c r="D1933">
        <v>58.84</v>
      </c>
      <c r="E1933">
        <v>-3.75</v>
      </c>
      <c r="F1933">
        <v>-29.59</v>
      </c>
      <c r="G1933">
        <v>-0.66</v>
      </c>
      <c r="H1933">
        <v>1.81</v>
      </c>
      <c r="I1933">
        <f t="shared" si="90"/>
        <v>-2.4700000000000002</v>
      </c>
      <c r="J1933">
        <f t="shared" si="91"/>
        <v>58.84</v>
      </c>
      <c r="K1933">
        <f t="shared" si="92"/>
        <v>30.53</v>
      </c>
    </row>
    <row r="1934" spans="1:11" x14ac:dyDescent="0.25">
      <c r="A1934" t="s">
        <v>6403</v>
      </c>
      <c r="B1934">
        <v>2000</v>
      </c>
      <c r="C1934">
        <v>28.22</v>
      </c>
      <c r="D1934">
        <v>53.91</v>
      </c>
      <c r="E1934">
        <v>-3.4</v>
      </c>
      <c r="F1934">
        <v>-26.81</v>
      </c>
      <c r="G1934">
        <v>-0.61</v>
      </c>
      <c r="H1934">
        <v>1.67</v>
      </c>
      <c r="I1934">
        <f t="shared" si="90"/>
        <v>-2.2799999999999998</v>
      </c>
      <c r="J1934">
        <f t="shared" si="91"/>
        <v>53.91</v>
      </c>
      <c r="K1934">
        <f t="shared" si="92"/>
        <v>28.22</v>
      </c>
    </row>
    <row r="1935" spans="1:11" x14ac:dyDescent="0.25">
      <c r="A1935" t="s">
        <v>6404</v>
      </c>
      <c r="B1935">
        <v>2000</v>
      </c>
      <c r="C1935">
        <v>30.39</v>
      </c>
      <c r="D1935">
        <v>53.8</v>
      </c>
      <c r="E1935">
        <v>-3.04</v>
      </c>
      <c r="F1935">
        <v>-23.93</v>
      </c>
      <c r="G1935">
        <v>-0.68</v>
      </c>
      <c r="H1935">
        <v>1.84</v>
      </c>
      <c r="I1935">
        <f t="shared" si="90"/>
        <v>-2.52</v>
      </c>
      <c r="J1935">
        <f t="shared" si="91"/>
        <v>53.8</v>
      </c>
      <c r="K1935">
        <f t="shared" si="92"/>
        <v>30.39</v>
      </c>
    </row>
    <row r="1936" spans="1:11" x14ac:dyDescent="0.25">
      <c r="A1936" t="s">
        <v>6405</v>
      </c>
      <c r="B1936">
        <v>2000</v>
      </c>
      <c r="C1936">
        <v>27.94</v>
      </c>
      <c r="D1936">
        <v>53.91</v>
      </c>
      <c r="E1936">
        <v>-3.45</v>
      </c>
      <c r="F1936">
        <v>-27.17</v>
      </c>
      <c r="G1936">
        <v>-0.6</v>
      </c>
      <c r="H1936">
        <v>1.65</v>
      </c>
      <c r="I1936">
        <f t="shared" si="90"/>
        <v>-2.25</v>
      </c>
      <c r="J1936">
        <f t="shared" si="91"/>
        <v>53.91</v>
      </c>
      <c r="K1936">
        <f t="shared" si="92"/>
        <v>27.94</v>
      </c>
    </row>
    <row r="1937" spans="1:11" x14ac:dyDescent="0.25">
      <c r="A1937" t="s">
        <v>6406</v>
      </c>
      <c r="B1937">
        <v>2000</v>
      </c>
      <c r="C1937">
        <v>27.54</v>
      </c>
      <c r="D1937">
        <v>50.44</v>
      </c>
      <c r="E1937">
        <v>-3</v>
      </c>
      <c r="F1937">
        <v>-23.64</v>
      </c>
      <c r="G1937">
        <v>-0.61</v>
      </c>
      <c r="H1937">
        <v>1.65</v>
      </c>
      <c r="I1937">
        <f t="shared" si="90"/>
        <v>-2.2599999999999998</v>
      </c>
      <c r="J1937">
        <f t="shared" si="91"/>
        <v>50.44</v>
      </c>
      <c r="K1937">
        <f t="shared" si="92"/>
        <v>27.54</v>
      </c>
    </row>
    <row r="1938" spans="1:11" x14ac:dyDescent="0.25">
      <c r="A1938" t="s">
        <v>6407</v>
      </c>
      <c r="B1938">
        <v>2000</v>
      </c>
      <c r="C1938">
        <v>21.86</v>
      </c>
      <c r="D1938">
        <v>48.15</v>
      </c>
      <c r="E1938">
        <v>-3.57</v>
      </c>
      <c r="F1938">
        <v>-28.14</v>
      </c>
      <c r="G1938">
        <v>-0.52</v>
      </c>
      <c r="H1938">
        <v>1.2</v>
      </c>
      <c r="I1938">
        <f t="shared" si="90"/>
        <v>-1.72</v>
      </c>
      <c r="J1938">
        <f t="shared" si="91"/>
        <v>48.15</v>
      </c>
      <c r="K1938">
        <f t="shared" si="92"/>
        <v>21.86</v>
      </c>
    </row>
    <row r="1939" spans="1:11" x14ac:dyDescent="0.25">
      <c r="A1939" t="s">
        <v>6408</v>
      </c>
      <c r="B1939">
        <v>2000</v>
      </c>
      <c r="C1939">
        <v>25.31</v>
      </c>
      <c r="D1939">
        <v>48.9</v>
      </c>
      <c r="E1939">
        <v>-3.12</v>
      </c>
      <c r="F1939">
        <v>-24.63</v>
      </c>
      <c r="G1939">
        <v>-0.63</v>
      </c>
      <c r="H1939">
        <v>1.45</v>
      </c>
      <c r="I1939">
        <f t="shared" si="90"/>
        <v>-2.08</v>
      </c>
      <c r="J1939">
        <f t="shared" si="91"/>
        <v>48.9</v>
      </c>
      <c r="K1939">
        <f t="shared" si="92"/>
        <v>25.31</v>
      </c>
    </row>
    <row r="1940" spans="1:11" x14ac:dyDescent="0.25">
      <c r="A1940" t="s">
        <v>6409</v>
      </c>
      <c r="B1940">
        <v>2000</v>
      </c>
      <c r="C1940">
        <v>25.51</v>
      </c>
      <c r="D1940">
        <v>52.66</v>
      </c>
      <c r="E1940">
        <v>-3.64</v>
      </c>
      <c r="F1940">
        <v>-28.74</v>
      </c>
      <c r="G1940">
        <v>-0.62</v>
      </c>
      <c r="H1940">
        <v>1.43</v>
      </c>
      <c r="I1940">
        <f t="shared" si="90"/>
        <v>-2.0499999999999998</v>
      </c>
      <c r="J1940">
        <f t="shared" si="91"/>
        <v>52.66</v>
      </c>
      <c r="K1940">
        <f t="shared" si="92"/>
        <v>25.51</v>
      </c>
    </row>
    <row r="1941" spans="1:11" x14ac:dyDescent="0.25">
      <c r="A1941" t="s">
        <v>6410</v>
      </c>
      <c r="B1941">
        <v>2000</v>
      </c>
      <c r="C1941">
        <v>26.8</v>
      </c>
      <c r="D1941">
        <v>83.09</v>
      </c>
      <c r="E1941">
        <v>-7.92</v>
      </c>
      <c r="F1941">
        <v>-62.45</v>
      </c>
      <c r="G1941">
        <v>-0.53</v>
      </c>
      <c r="H1941">
        <v>1.23</v>
      </c>
      <c r="I1941">
        <f t="shared" si="90"/>
        <v>-1.76</v>
      </c>
      <c r="J1941">
        <f t="shared" si="91"/>
        <v>83.09</v>
      </c>
      <c r="K1941">
        <f t="shared" si="92"/>
        <v>26.8</v>
      </c>
    </row>
    <row r="1942" spans="1:11" x14ac:dyDescent="0.25">
      <c r="A1942" t="s">
        <v>6411</v>
      </c>
      <c r="B1942">
        <v>2000</v>
      </c>
      <c r="C1942">
        <v>26.84</v>
      </c>
      <c r="D1942">
        <v>81.93</v>
      </c>
      <c r="E1942">
        <v>-7.74</v>
      </c>
      <c r="F1942">
        <v>-61.04</v>
      </c>
      <c r="G1942">
        <v>-0.54</v>
      </c>
      <c r="H1942">
        <v>1.25</v>
      </c>
      <c r="I1942">
        <f t="shared" si="90"/>
        <v>-1.79</v>
      </c>
      <c r="J1942">
        <f t="shared" si="91"/>
        <v>81.93</v>
      </c>
      <c r="K1942">
        <f t="shared" si="92"/>
        <v>26.84</v>
      </c>
    </row>
    <row r="1943" spans="1:11" x14ac:dyDescent="0.25">
      <c r="A1943" t="s">
        <v>6412</v>
      </c>
      <c r="B1943">
        <v>2000</v>
      </c>
      <c r="C1943">
        <v>26.19</v>
      </c>
      <c r="D1943">
        <v>65.5</v>
      </c>
      <c r="E1943">
        <v>-6.96</v>
      </c>
      <c r="F1943">
        <v>-44.47</v>
      </c>
      <c r="G1943">
        <v>-0.54</v>
      </c>
      <c r="H1943">
        <v>1.26</v>
      </c>
      <c r="I1943">
        <f t="shared" si="90"/>
        <v>-1.8</v>
      </c>
      <c r="J1943">
        <f t="shared" si="91"/>
        <v>65.5</v>
      </c>
      <c r="K1943">
        <f t="shared" si="92"/>
        <v>26.19</v>
      </c>
    </row>
    <row r="1944" spans="1:11" x14ac:dyDescent="0.25">
      <c r="A1944" t="s">
        <v>6413</v>
      </c>
      <c r="B1944">
        <v>2000</v>
      </c>
      <c r="C1944">
        <v>27.97</v>
      </c>
      <c r="D1944">
        <v>69.430000000000007</v>
      </c>
      <c r="E1944">
        <v>-7.43</v>
      </c>
      <c r="F1944">
        <v>-46.97</v>
      </c>
      <c r="G1944">
        <v>-0.57999999999999996</v>
      </c>
      <c r="H1944">
        <v>1.34</v>
      </c>
      <c r="I1944">
        <f t="shared" si="90"/>
        <v>-1.92</v>
      </c>
      <c r="J1944">
        <f t="shared" si="91"/>
        <v>69.430000000000007</v>
      </c>
      <c r="K1944">
        <f t="shared" si="92"/>
        <v>27.97</v>
      </c>
    </row>
    <row r="1945" spans="1:11" x14ac:dyDescent="0.25">
      <c r="A1945" t="s">
        <v>6414</v>
      </c>
      <c r="B1945">
        <v>2000</v>
      </c>
      <c r="C1945">
        <v>27.97</v>
      </c>
      <c r="D1945">
        <v>69.430000000000007</v>
      </c>
      <c r="E1945">
        <v>-7.43</v>
      </c>
      <c r="F1945">
        <v>-46.97</v>
      </c>
      <c r="G1945">
        <v>-0.57999999999999996</v>
      </c>
      <c r="H1945">
        <v>1.34</v>
      </c>
      <c r="I1945">
        <f t="shared" si="90"/>
        <v>-1.92</v>
      </c>
      <c r="J1945">
        <f t="shared" si="91"/>
        <v>69.430000000000007</v>
      </c>
      <c r="K1945">
        <f t="shared" si="92"/>
        <v>27.97</v>
      </c>
    </row>
    <row r="1946" spans="1:11" x14ac:dyDescent="0.25">
      <c r="A1946" t="s">
        <v>6415</v>
      </c>
      <c r="B1946">
        <v>2000</v>
      </c>
      <c r="C1946">
        <v>28.08</v>
      </c>
      <c r="D1946">
        <v>67.099999999999994</v>
      </c>
      <c r="E1946">
        <v>-6.79</v>
      </c>
      <c r="F1946">
        <v>-43.82</v>
      </c>
      <c r="G1946">
        <v>-0.6</v>
      </c>
      <c r="H1946">
        <v>1.39</v>
      </c>
      <c r="I1946">
        <f t="shared" si="90"/>
        <v>-1.9899999999999998</v>
      </c>
      <c r="J1946">
        <f t="shared" si="91"/>
        <v>67.099999999999994</v>
      </c>
      <c r="K1946">
        <f t="shared" si="92"/>
        <v>28.08</v>
      </c>
    </row>
    <row r="1947" spans="1:11" x14ac:dyDescent="0.25">
      <c r="A1947" t="s">
        <v>6416</v>
      </c>
      <c r="B1947">
        <v>2000</v>
      </c>
      <c r="C1947">
        <v>28.11</v>
      </c>
      <c r="D1947">
        <v>65.86</v>
      </c>
      <c r="E1947">
        <v>-6.61</v>
      </c>
      <c r="F1947">
        <v>-42.34</v>
      </c>
      <c r="G1947">
        <v>-0.61</v>
      </c>
      <c r="H1947">
        <v>1.41</v>
      </c>
      <c r="I1947">
        <f t="shared" si="90"/>
        <v>-2.02</v>
      </c>
      <c r="J1947">
        <f t="shared" si="91"/>
        <v>65.86</v>
      </c>
      <c r="K1947">
        <f t="shared" si="92"/>
        <v>28.11</v>
      </c>
    </row>
    <row r="1948" spans="1:11" x14ac:dyDescent="0.25">
      <c r="A1948" t="s">
        <v>6417</v>
      </c>
      <c r="B1948">
        <v>2000</v>
      </c>
      <c r="C1948">
        <v>26.84</v>
      </c>
      <c r="D1948">
        <v>65.62</v>
      </c>
      <c r="E1948">
        <v>-6.65</v>
      </c>
      <c r="F1948">
        <v>-43.54</v>
      </c>
      <c r="G1948">
        <v>-0.56999999999999995</v>
      </c>
      <c r="H1948">
        <v>1.32</v>
      </c>
      <c r="I1948">
        <f t="shared" si="90"/>
        <v>-1.8900000000000001</v>
      </c>
      <c r="J1948">
        <f t="shared" si="91"/>
        <v>65.62</v>
      </c>
      <c r="K1948">
        <f t="shared" si="92"/>
        <v>26.84</v>
      </c>
    </row>
    <row r="1949" spans="1:11" x14ac:dyDescent="0.25">
      <c r="A1949" t="s">
        <v>6418</v>
      </c>
      <c r="B1949">
        <v>2000</v>
      </c>
      <c r="C1949">
        <v>25.92</v>
      </c>
      <c r="D1949">
        <v>55.68</v>
      </c>
      <c r="E1949">
        <v>-3.9</v>
      </c>
      <c r="F1949">
        <v>-31.6</v>
      </c>
      <c r="G1949">
        <v>-0.62</v>
      </c>
      <c r="H1949">
        <v>1.44</v>
      </c>
      <c r="I1949">
        <f t="shared" si="90"/>
        <v>-2.06</v>
      </c>
      <c r="J1949">
        <f t="shared" si="91"/>
        <v>55.68</v>
      </c>
      <c r="K1949">
        <f t="shared" si="92"/>
        <v>25.92</v>
      </c>
    </row>
    <row r="1950" spans="1:11" x14ac:dyDescent="0.25">
      <c r="A1950" t="s">
        <v>6419</v>
      </c>
      <c r="B1950">
        <v>2000</v>
      </c>
      <c r="C1950">
        <v>26.2</v>
      </c>
      <c r="D1950">
        <v>54</v>
      </c>
      <c r="E1950">
        <v>-3.61</v>
      </c>
      <c r="F1950">
        <v>-29.3</v>
      </c>
      <c r="G1950">
        <v>-0.64</v>
      </c>
      <c r="H1950">
        <v>1.47</v>
      </c>
      <c r="I1950">
        <f t="shared" si="90"/>
        <v>-2.11</v>
      </c>
      <c r="J1950">
        <f t="shared" si="91"/>
        <v>54</v>
      </c>
      <c r="K1950">
        <f t="shared" si="92"/>
        <v>26.2</v>
      </c>
    </row>
    <row r="1951" spans="1:11" x14ac:dyDescent="0.25">
      <c r="A1951" t="s">
        <v>6420</v>
      </c>
      <c r="B1951">
        <v>2000</v>
      </c>
      <c r="C1951">
        <v>25.45</v>
      </c>
      <c r="D1951">
        <v>52.54</v>
      </c>
      <c r="E1951">
        <v>-3.52</v>
      </c>
      <c r="F1951">
        <v>-28.56</v>
      </c>
      <c r="G1951">
        <v>-0.62</v>
      </c>
      <c r="H1951">
        <v>1.43</v>
      </c>
      <c r="I1951">
        <f t="shared" si="90"/>
        <v>-2.0499999999999998</v>
      </c>
      <c r="J1951">
        <f t="shared" si="91"/>
        <v>52.54</v>
      </c>
      <c r="K1951">
        <f t="shared" si="92"/>
        <v>25.45</v>
      </c>
    </row>
    <row r="1952" spans="1:11" x14ac:dyDescent="0.25">
      <c r="A1952" t="s">
        <v>6421</v>
      </c>
      <c r="B1952">
        <v>2000</v>
      </c>
      <c r="C1952">
        <v>25.45</v>
      </c>
      <c r="D1952">
        <v>52.47</v>
      </c>
      <c r="E1952">
        <v>-3.51</v>
      </c>
      <c r="F1952">
        <v>-28.48</v>
      </c>
      <c r="G1952">
        <v>-0.62</v>
      </c>
      <c r="H1952">
        <v>1.43</v>
      </c>
      <c r="I1952">
        <f t="shared" si="90"/>
        <v>-2.0499999999999998</v>
      </c>
      <c r="J1952">
        <f t="shared" si="91"/>
        <v>52.47</v>
      </c>
      <c r="K1952">
        <f t="shared" si="92"/>
        <v>25.45</v>
      </c>
    </row>
    <row r="1953" spans="1:11" x14ac:dyDescent="0.25">
      <c r="A1953" t="s">
        <v>6422</v>
      </c>
      <c r="B1953">
        <v>2000</v>
      </c>
      <c r="C1953">
        <v>22.32</v>
      </c>
      <c r="D1953">
        <v>49.06</v>
      </c>
      <c r="E1953">
        <v>-3.52</v>
      </c>
      <c r="F1953">
        <v>-28.5</v>
      </c>
      <c r="G1953">
        <v>-0.53</v>
      </c>
      <c r="H1953">
        <v>1.23</v>
      </c>
      <c r="I1953">
        <f t="shared" si="90"/>
        <v>-1.76</v>
      </c>
      <c r="J1953">
        <f t="shared" si="91"/>
        <v>49.06</v>
      </c>
      <c r="K1953">
        <f t="shared" si="92"/>
        <v>22.32</v>
      </c>
    </row>
    <row r="1954" spans="1:11" x14ac:dyDescent="0.25">
      <c r="A1954" t="s">
        <v>6423</v>
      </c>
      <c r="B1954">
        <v>2000</v>
      </c>
      <c r="C1954">
        <v>28.1</v>
      </c>
      <c r="D1954">
        <v>151.74</v>
      </c>
      <c r="E1954">
        <v>-17.440000000000001</v>
      </c>
      <c r="F1954">
        <v>-140</v>
      </c>
      <c r="G1954">
        <v>-0.33</v>
      </c>
      <c r="H1954">
        <v>0.75</v>
      </c>
      <c r="I1954">
        <f t="shared" si="90"/>
        <v>-1.08</v>
      </c>
      <c r="J1954">
        <f t="shared" si="91"/>
        <v>151.74</v>
      </c>
      <c r="K1954">
        <f t="shared" si="92"/>
        <v>28.1</v>
      </c>
    </row>
    <row r="1955" spans="1:11" x14ac:dyDescent="0.25">
      <c r="A1955" t="s">
        <v>6424</v>
      </c>
      <c r="B1955">
        <v>2000</v>
      </c>
      <c r="C1955">
        <v>30.99</v>
      </c>
      <c r="D1955">
        <v>220.77</v>
      </c>
      <c r="E1955">
        <v>-27.55</v>
      </c>
      <c r="F1955">
        <v>-216.98</v>
      </c>
      <c r="G1955">
        <v>-0.11</v>
      </c>
      <c r="H1955">
        <v>0.24</v>
      </c>
      <c r="I1955">
        <f t="shared" si="90"/>
        <v>-0.35</v>
      </c>
      <c r="J1955">
        <f t="shared" si="91"/>
        <v>220.77</v>
      </c>
      <c r="K1955">
        <f t="shared" si="92"/>
        <v>30.99</v>
      </c>
    </row>
    <row r="1956" spans="1:11" x14ac:dyDescent="0.25">
      <c r="A1956" t="s">
        <v>6425</v>
      </c>
      <c r="B1956">
        <v>2000</v>
      </c>
      <c r="C1956">
        <v>89.48</v>
      </c>
      <c r="D1956">
        <v>475.83</v>
      </c>
      <c r="E1956">
        <v>-55.7</v>
      </c>
      <c r="F1956">
        <v>-438.62</v>
      </c>
      <c r="G1956">
        <v>-1.06</v>
      </c>
      <c r="H1956">
        <v>2.37</v>
      </c>
      <c r="I1956">
        <f t="shared" si="90"/>
        <v>-3.43</v>
      </c>
      <c r="J1956">
        <f t="shared" si="91"/>
        <v>475.83</v>
      </c>
      <c r="K1956">
        <f t="shared" si="92"/>
        <v>89.48</v>
      </c>
    </row>
    <row r="1957" spans="1:11" x14ac:dyDescent="0.25">
      <c r="A1957" t="s">
        <v>6426</v>
      </c>
      <c r="B1957">
        <v>2000</v>
      </c>
      <c r="C1957">
        <v>57.22</v>
      </c>
      <c r="D1957">
        <v>614.45000000000005</v>
      </c>
      <c r="E1957">
        <v>-81.41</v>
      </c>
      <c r="F1957">
        <v>-641.1</v>
      </c>
      <c r="G1957">
        <v>0.76</v>
      </c>
      <c r="H1957">
        <v>-1.7</v>
      </c>
      <c r="I1957">
        <f t="shared" si="90"/>
        <v>2.46</v>
      </c>
      <c r="J1957">
        <f t="shared" si="91"/>
        <v>614.45000000000005</v>
      </c>
      <c r="K1957">
        <f t="shared" si="92"/>
        <v>57.22</v>
      </c>
    </row>
    <row r="1958" spans="1:11" x14ac:dyDescent="0.25">
      <c r="A1958" t="s">
        <v>6427</v>
      </c>
      <c r="B1958">
        <v>2000</v>
      </c>
      <c r="C1958">
        <v>113.65</v>
      </c>
      <c r="D1958">
        <v>616.01</v>
      </c>
      <c r="E1958">
        <v>-72.47</v>
      </c>
      <c r="F1958">
        <v>-570.65</v>
      </c>
      <c r="G1958">
        <v>-1.29</v>
      </c>
      <c r="H1958">
        <v>2.89</v>
      </c>
      <c r="I1958">
        <f t="shared" si="90"/>
        <v>-4.18</v>
      </c>
      <c r="J1958">
        <f t="shared" si="91"/>
        <v>616.01</v>
      </c>
      <c r="K1958">
        <f t="shared" si="92"/>
        <v>113.65</v>
      </c>
    </row>
    <row r="1959" spans="1:11" x14ac:dyDescent="0.25">
      <c r="A1959" t="s">
        <v>6428</v>
      </c>
      <c r="B1959">
        <v>2000</v>
      </c>
      <c r="C1959">
        <v>128.13</v>
      </c>
      <c r="D1959">
        <v>459.2</v>
      </c>
      <c r="E1959">
        <v>-46.96</v>
      </c>
      <c r="F1959">
        <v>-369.81</v>
      </c>
      <c r="G1959">
        <v>-2.54</v>
      </c>
      <c r="H1959">
        <v>5.68</v>
      </c>
      <c r="I1959">
        <f t="shared" si="90"/>
        <v>-8.2199999999999989</v>
      </c>
      <c r="J1959">
        <f t="shared" si="91"/>
        <v>459.2</v>
      </c>
      <c r="K1959">
        <f t="shared" si="92"/>
        <v>128.13</v>
      </c>
    </row>
    <row r="1960" spans="1:11" x14ac:dyDescent="0.25">
      <c r="A1960" t="s">
        <v>6429</v>
      </c>
      <c r="B1960">
        <v>2000</v>
      </c>
      <c r="C1960">
        <v>93.53</v>
      </c>
      <c r="D1960">
        <v>1004.61</v>
      </c>
      <c r="E1960">
        <v>-133.11000000000001</v>
      </c>
      <c r="F1960">
        <v>-1048.2</v>
      </c>
      <c r="G1960">
        <v>1.24</v>
      </c>
      <c r="H1960">
        <v>-2.77</v>
      </c>
      <c r="I1960">
        <f t="shared" si="90"/>
        <v>4.01</v>
      </c>
      <c r="J1960">
        <f t="shared" si="91"/>
        <v>1004.61</v>
      </c>
      <c r="K1960">
        <f t="shared" si="92"/>
        <v>93.53</v>
      </c>
    </row>
    <row r="1961" spans="1:11" x14ac:dyDescent="0.25">
      <c r="A1961" t="s">
        <v>6430</v>
      </c>
      <c r="B1961">
        <v>2000</v>
      </c>
      <c r="C1961">
        <v>98.47</v>
      </c>
      <c r="D1961">
        <v>1004.51</v>
      </c>
      <c r="E1961">
        <v>-132.30000000000001</v>
      </c>
      <c r="F1961">
        <v>-1041.77</v>
      </c>
      <c r="G1961">
        <v>1.06</v>
      </c>
      <c r="H1961">
        <v>-2.37</v>
      </c>
      <c r="I1961">
        <f t="shared" si="90"/>
        <v>3.43</v>
      </c>
      <c r="J1961">
        <f t="shared" si="91"/>
        <v>1004.51</v>
      </c>
      <c r="K1961">
        <f t="shared" si="92"/>
        <v>98.47</v>
      </c>
    </row>
    <row r="1962" spans="1:11" x14ac:dyDescent="0.25">
      <c r="A1962" t="s">
        <v>6431</v>
      </c>
      <c r="B1962">
        <v>2000</v>
      </c>
      <c r="C1962">
        <v>106.57</v>
      </c>
      <c r="D1962">
        <v>941.37</v>
      </c>
      <c r="E1962">
        <v>-82.63</v>
      </c>
      <c r="F1962">
        <v>-915</v>
      </c>
      <c r="G1962">
        <v>-0.75</v>
      </c>
      <c r="H1962">
        <v>1.68</v>
      </c>
      <c r="I1962">
        <f t="shared" si="90"/>
        <v>-2.4299999999999997</v>
      </c>
      <c r="J1962">
        <f t="shared" si="91"/>
        <v>941.37</v>
      </c>
      <c r="K1962">
        <f t="shared" si="92"/>
        <v>106.57</v>
      </c>
    </row>
    <row r="1963" spans="1:11" x14ac:dyDescent="0.25">
      <c r="A1963" t="s">
        <v>6432</v>
      </c>
      <c r="B1963">
        <v>2000</v>
      </c>
      <c r="C1963">
        <v>119.03</v>
      </c>
      <c r="D1963">
        <v>869.23</v>
      </c>
      <c r="E1963">
        <v>-25.67</v>
      </c>
      <c r="F1963">
        <v>-766.41</v>
      </c>
      <c r="G1963">
        <v>-2.92</v>
      </c>
      <c r="H1963">
        <v>6.54</v>
      </c>
      <c r="I1963">
        <f t="shared" si="90"/>
        <v>-9.4600000000000009</v>
      </c>
      <c r="J1963">
        <f t="shared" si="91"/>
        <v>869.23</v>
      </c>
      <c r="K1963">
        <f t="shared" si="92"/>
        <v>119.03</v>
      </c>
    </row>
    <row r="1964" spans="1:11" x14ac:dyDescent="0.25">
      <c r="A1964" t="s">
        <v>6433</v>
      </c>
      <c r="B1964">
        <v>2000</v>
      </c>
      <c r="C1964">
        <v>157.72</v>
      </c>
      <c r="D1964">
        <v>957.29</v>
      </c>
      <c r="E1964">
        <v>-86.19</v>
      </c>
      <c r="F1964">
        <v>-878.51</v>
      </c>
      <c r="G1964">
        <v>-2.2400000000000002</v>
      </c>
      <c r="H1964">
        <v>5.01</v>
      </c>
      <c r="I1964">
        <f t="shared" si="90"/>
        <v>-7.25</v>
      </c>
      <c r="J1964">
        <f t="shared" si="91"/>
        <v>957.29</v>
      </c>
      <c r="K1964">
        <f t="shared" si="92"/>
        <v>157.72</v>
      </c>
    </row>
    <row r="1965" spans="1:11" x14ac:dyDescent="0.25">
      <c r="A1965" t="s">
        <v>6434</v>
      </c>
      <c r="B1965">
        <v>2000</v>
      </c>
      <c r="C1965">
        <v>53.21</v>
      </c>
      <c r="D1965">
        <v>614.35</v>
      </c>
      <c r="E1965">
        <v>-80.78</v>
      </c>
      <c r="F1965">
        <v>-644.71</v>
      </c>
      <c r="G1965">
        <v>0.86</v>
      </c>
      <c r="H1965">
        <v>-1.93</v>
      </c>
      <c r="I1965">
        <f t="shared" si="90"/>
        <v>2.79</v>
      </c>
      <c r="J1965">
        <f t="shared" si="91"/>
        <v>614.35</v>
      </c>
      <c r="K1965">
        <f t="shared" si="92"/>
        <v>53.21</v>
      </c>
    </row>
    <row r="1966" spans="1:11" x14ac:dyDescent="0.25">
      <c r="A1966" t="s">
        <v>6435</v>
      </c>
      <c r="B1966">
        <v>2000</v>
      </c>
      <c r="C1966">
        <v>22.57</v>
      </c>
      <c r="D1966">
        <v>441.49</v>
      </c>
      <c r="E1966">
        <v>-60.56</v>
      </c>
      <c r="F1966">
        <v>-483.33</v>
      </c>
      <c r="G1966">
        <v>1.19</v>
      </c>
      <c r="H1966">
        <v>-2.66</v>
      </c>
      <c r="I1966">
        <f t="shared" si="90"/>
        <v>3.85</v>
      </c>
      <c r="J1966">
        <f t="shared" si="91"/>
        <v>441.49</v>
      </c>
      <c r="K1966">
        <f t="shared" si="92"/>
        <v>22.57</v>
      </c>
    </row>
    <row r="1967" spans="1:11" x14ac:dyDescent="0.25">
      <c r="A1967" t="s">
        <v>6436</v>
      </c>
      <c r="B1967">
        <v>2000</v>
      </c>
      <c r="C1967">
        <v>31.97</v>
      </c>
      <c r="D1967">
        <v>250.98</v>
      </c>
      <c r="E1967">
        <v>-31.36</v>
      </c>
      <c r="F1967">
        <v>-250.31</v>
      </c>
      <c r="G1967">
        <v>-0.02</v>
      </c>
      <c r="H1967">
        <v>0.04</v>
      </c>
      <c r="I1967">
        <f t="shared" si="90"/>
        <v>-0.06</v>
      </c>
      <c r="J1967">
        <f t="shared" si="91"/>
        <v>250.98</v>
      </c>
      <c r="K1967">
        <f t="shared" si="92"/>
        <v>31.97</v>
      </c>
    </row>
    <row r="1968" spans="1:11" x14ac:dyDescent="0.25">
      <c r="A1968" t="s">
        <v>6437</v>
      </c>
      <c r="B1968">
        <v>2000</v>
      </c>
      <c r="C1968">
        <v>57.5</v>
      </c>
      <c r="D1968">
        <v>214.08</v>
      </c>
      <c r="E1968">
        <v>-21.92</v>
      </c>
      <c r="F1968">
        <v>-174.9</v>
      </c>
      <c r="G1968">
        <v>-1.1100000000000001</v>
      </c>
      <c r="H1968">
        <v>2.4900000000000002</v>
      </c>
      <c r="I1968">
        <f t="shared" si="90"/>
        <v>-3.6000000000000005</v>
      </c>
      <c r="J1968">
        <f t="shared" si="91"/>
        <v>214.08</v>
      </c>
      <c r="K1968">
        <f t="shared" si="92"/>
        <v>57.5</v>
      </c>
    </row>
    <row r="1969" spans="1:11" x14ac:dyDescent="0.25">
      <c r="A1969" t="s">
        <v>6438</v>
      </c>
      <c r="B1969">
        <v>2000</v>
      </c>
      <c r="C1969">
        <v>29.82</v>
      </c>
      <c r="D1969">
        <v>170.5</v>
      </c>
      <c r="E1969">
        <v>-20.010000000000002</v>
      </c>
      <c r="F1969">
        <v>-159.69</v>
      </c>
      <c r="G1969">
        <v>-0.31</v>
      </c>
      <c r="H1969">
        <v>0.69</v>
      </c>
      <c r="I1969">
        <f t="shared" si="90"/>
        <v>-1</v>
      </c>
      <c r="J1969">
        <f t="shared" si="91"/>
        <v>170.5</v>
      </c>
      <c r="K1969">
        <f t="shared" si="92"/>
        <v>29.82</v>
      </c>
    </row>
    <row r="1970" spans="1:11" x14ac:dyDescent="0.25">
      <c r="A1970" t="s">
        <v>6439</v>
      </c>
      <c r="B1970">
        <v>2000</v>
      </c>
      <c r="C1970">
        <v>44.05</v>
      </c>
      <c r="D1970">
        <v>48.44</v>
      </c>
      <c r="E1970">
        <v>0</v>
      </c>
      <c r="F1970">
        <v>0</v>
      </c>
      <c r="G1970">
        <v>-1.39</v>
      </c>
      <c r="H1970">
        <v>3</v>
      </c>
      <c r="I1970">
        <f t="shared" si="90"/>
        <v>-4.3899999999999997</v>
      </c>
      <c r="J1970">
        <f t="shared" si="91"/>
        <v>48.44</v>
      </c>
      <c r="K1970">
        <f t="shared" si="92"/>
        <v>44.05</v>
      </c>
    </row>
    <row r="1971" spans="1:11" x14ac:dyDescent="0.25">
      <c r="A1971" t="s">
        <v>6440</v>
      </c>
      <c r="B1971">
        <v>2000</v>
      </c>
      <c r="C1971">
        <v>35</v>
      </c>
      <c r="D1971">
        <v>62.58</v>
      </c>
      <c r="E1971">
        <v>-3.62</v>
      </c>
      <c r="F1971">
        <v>-28.07</v>
      </c>
      <c r="G1971">
        <v>-0.99</v>
      </c>
      <c r="H1971">
        <v>2.14</v>
      </c>
      <c r="I1971">
        <f t="shared" si="90"/>
        <v>-3.13</v>
      </c>
      <c r="J1971">
        <f t="shared" si="91"/>
        <v>62.58</v>
      </c>
      <c r="K1971">
        <f t="shared" si="92"/>
        <v>35</v>
      </c>
    </row>
    <row r="1972" spans="1:11" x14ac:dyDescent="0.25">
      <c r="A1972" t="s">
        <v>6441</v>
      </c>
      <c r="B1972">
        <v>2000</v>
      </c>
      <c r="C1972">
        <v>78.709999999999994</v>
      </c>
      <c r="D1972">
        <v>86.55</v>
      </c>
      <c r="E1972">
        <v>0</v>
      </c>
      <c r="F1972">
        <v>0</v>
      </c>
      <c r="G1972">
        <v>-2.48</v>
      </c>
      <c r="H1972">
        <v>5.36</v>
      </c>
      <c r="I1972">
        <f t="shared" si="90"/>
        <v>-7.84</v>
      </c>
      <c r="J1972">
        <f t="shared" si="91"/>
        <v>86.55</v>
      </c>
      <c r="K1972">
        <f t="shared" si="92"/>
        <v>78.709999999999994</v>
      </c>
    </row>
    <row r="1973" spans="1:11" x14ac:dyDescent="0.25">
      <c r="A1973" t="s">
        <v>6442</v>
      </c>
      <c r="B1973">
        <v>2000</v>
      </c>
      <c r="C1973">
        <v>93.7</v>
      </c>
      <c r="D1973">
        <v>103.03</v>
      </c>
      <c r="E1973">
        <v>0</v>
      </c>
      <c r="F1973">
        <v>0</v>
      </c>
      <c r="G1973">
        <v>-2.95</v>
      </c>
      <c r="H1973">
        <v>6.38</v>
      </c>
      <c r="I1973">
        <f t="shared" si="90"/>
        <v>-9.33</v>
      </c>
      <c r="J1973">
        <f t="shared" si="91"/>
        <v>103.03</v>
      </c>
      <c r="K1973">
        <f t="shared" si="92"/>
        <v>93.7</v>
      </c>
    </row>
    <row r="1974" spans="1:11" x14ac:dyDescent="0.25">
      <c r="A1974" t="s">
        <v>6443</v>
      </c>
      <c r="B1974">
        <v>2000</v>
      </c>
      <c r="C1974">
        <v>99.98</v>
      </c>
      <c r="D1974">
        <v>109.93</v>
      </c>
      <c r="E1974">
        <v>0</v>
      </c>
      <c r="F1974">
        <v>0</v>
      </c>
      <c r="G1974">
        <v>-3.14</v>
      </c>
      <c r="H1974">
        <v>6.81</v>
      </c>
      <c r="I1974">
        <f t="shared" si="90"/>
        <v>-9.9499999999999993</v>
      </c>
      <c r="J1974">
        <f t="shared" si="91"/>
        <v>109.93</v>
      </c>
      <c r="K1974">
        <f t="shared" si="92"/>
        <v>99.98</v>
      </c>
    </row>
    <row r="1975" spans="1:11" x14ac:dyDescent="0.25">
      <c r="A1975" t="s">
        <v>6444</v>
      </c>
      <c r="B1975">
        <v>2000</v>
      </c>
      <c r="C1975">
        <v>100.89</v>
      </c>
      <c r="D1975">
        <v>124.6</v>
      </c>
      <c r="E1975">
        <v>-2.02</v>
      </c>
      <c r="F1975">
        <v>-15.89</v>
      </c>
      <c r="G1975">
        <v>-3.11</v>
      </c>
      <c r="H1975">
        <v>6.73</v>
      </c>
      <c r="I1975">
        <f t="shared" si="90"/>
        <v>-9.84</v>
      </c>
      <c r="J1975">
        <f t="shared" si="91"/>
        <v>124.6</v>
      </c>
      <c r="K1975">
        <f t="shared" si="92"/>
        <v>100.89</v>
      </c>
    </row>
    <row r="1976" spans="1:11" x14ac:dyDescent="0.25">
      <c r="A1976" t="s">
        <v>6445</v>
      </c>
      <c r="B1976">
        <v>2000</v>
      </c>
      <c r="C1976">
        <v>100.43</v>
      </c>
      <c r="D1976">
        <v>122.82</v>
      </c>
      <c r="E1976">
        <v>-0.95</v>
      </c>
      <c r="F1976">
        <v>-13.43</v>
      </c>
      <c r="G1976">
        <v>-3.13</v>
      </c>
      <c r="H1976">
        <v>6.78</v>
      </c>
      <c r="I1976">
        <f t="shared" si="90"/>
        <v>-9.91</v>
      </c>
      <c r="J1976">
        <f t="shared" si="91"/>
        <v>122.82</v>
      </c>
      <c r="K1976">
        <f t="shared" si="92"/>
        <v>100.43</v>
      </c>
    </row>
    <row r="1977" spans="1:11" x14ac:dyDescent="0.25">
      <c r="A1977" t="s">
        <v>6446</v>
      </c>
      <c r="B1977">
        <v>2000</v>
      </c>
      <c r="C1977">
        <v>102.51</v>
      </c>
      <c r="D1977">
        <v>123.13</v>
      </c>
      <c r="E1977">
        <v>-0.92</v>
      </c>
      <c r="F1977">
        <v>-11.42</v>
      </c>
      <c r="G1977">
        <v>-3.2</v>
      </c>
      <c r="H1977">
        <v>6.92</v>
      </c>
      <c r="I1977">
        <f t="shared" si="90"/>
        <v>-10.120000000000001</v>
      </c>
      <c r="J1977">
        <f t="shared" si="91"/>
        <v>123.13</v>
      </c>
      <c r="K1977">
        <f t="shared" si="92"/>
        <v>102.51</v>
      </c>
    </row>
    <row r="1978" spans="1:11" x14ac:dyDescent="0.25">
      <c r="A1978" t="s">
        <v>6447</v>
      </c>
      <c r="B1978">
        <v>2000</v>
      </c>
      <c r="C1978">
        <v>109.92</v>
      </c>
      <c r="D1978">
        <v>123.39</v>
      </c>
      <c r="E1978">
        <v>0</v>
      </c>
      <c r="F1978">
        <v>-2.52</v>
      </c>
      <c r="G1978">
        <v>-3.46</v>
      </c>
      <c r="H1978">
        <v>7.49</v>
      </c>
      <c r="I1978">
        <f t="shared" si="90"/>
        <v>-10.95</v>
      </c>
      <c r="J1978">
        <f t="shared" si="91"/>
        <v>123.39</v>
      </c>
      <c r="K1978">
        <f t="shared" si="92"/>
        <v>109.92</v>
      </c>
    </row>
    <row r="1979" spans="1:11" x14ac:dyDescent="0.25">
      <c r="A1979" t="s">
        <v>6448</v>
      </c>
      <c r="B1979">
        <v>2000</v>
      </c>
      <c r="C1979">
        <v>113.03</v>
      </c>
      <c r="D1979">
        <v>124.29</v>
      </c>
      <c r="E1979">
        <v>0</v>
      </c>
      <c r="F1979">
        <v>0</v>
      </c>
      <c r="G1979">
        <v>-3.56</v>
      </c>
      <c r="H1979">
        <v>7.7</v>
      </c>
      <c r="I1979">
        <f t="shared" si="90"/>
        <v>-11.26</v>
      </c>
      <c r="J1979">
        <f t="shared" si="91"/>
        <v>124.29</v>
      </c>
      <c r="K1979">
        <f t="shared" si="92"/>
        <v>113.03</v>
      </c>
    </row>
    <row r="1980" spans="1:11" x14ac:dyDescent="0.25">
      <c r="A1980" t="s">
        <v>6449</v>
      </c>
      <c r="B1980">
        <v>2000</v>
      </c>
      <c r="C1980">
        <v>129.81</v>
      </c>
      <c r="D1980">
        <v>142.72999999999999</v>
      </c>
      <c r="E1980">
        <v>0</v>
      </c>
      <c r="F1980">
        <v>0</v>
      </c>
      <c r="G1980">
        <v>-4.08</v>
      </c>
      <c r="H1980">
        <v>8.84</v>
      </c>
      <c r="I1980">
        <f t="shared" si="90"/>
        <v>-12.92</v>
      </c>
      <c r="J1980">
        <f t="shared" si="91"/>
        <v>142.72999999999999</v>
      </c>
      <c r="K1980">
        <f t="shared" si="92"/>
        <v>129.81</v>
      </c>
    </row>
    <row r="1981" spans="1:11" x14ac:dyDescent="0.25">
      <c r="A1981" t="s">
        <v>6450</v>
      </c>
      <c r="B1981">
        <v>2000</v>
      </c>
      <c r="C1981">
        <v>122.92</v>
      </c>
      <c r="D1981">
        <v>135.16</v>
      </c>
      <c r="E1981">
        <v>0</v>
      </c>
      <c r="F1981">
        <v>0</v>
      </c>
      <c r="G1981">
        <v>-3.87</v>
      </c>
      <c r="H1981">
        <v>8.3699999999999992</v>
      </c>
      <c r="I1981">
        <f t="shared" si="90"/>
        <v>-12.239999999999998</v>
      </c>
      <c r="J1981">
        <f t="shared" si="91"/>
        <v>135.16</v>
      </c>
      <c r="K1981">
        <f t="shared" si="92"/>
        <v>122.92</v>
      </c>
    </row>
    <row r="1982" spans="1:11" x14ac:dyDescent="0.25">
      <c r="A1982" t="s">
        <v>6451</v>
      </c>
      <c r="B1982">
        <v>2000</v>
      </c>
      <c r="C1982">
        <v>85.5</v>
      </c>
      <c r="D1982">
        <v>94.01</v>
      </c>
      <c r="E1982">
        <v>0</v>
      </c>
      <c r="F1982">
        <v>0</v>
      </c>
      <c r="G1982">
        <v>-2.69</v>
      </c>
      <c r="H1982">
        <v>5.82</v>
      </c>
      <c r="I1982">
        <f t="shared" si="90"/>
        <v>-8.51</v>
      </c>
      <c r="J1982">
        <f t="shared" si="91"/>
        <v>94.01</v>
      </c>
      <c r="K1982">
        <f t="shared" si="92"/>
        <v>85.5</v>
      </c>
    </row>
    <row r="1983" spans="1:11" x14ac:dyDescent="0.25">
      <c r="A1983" t="s">
        <v>6452</v>
      </c>
      <c r="B1983">
        <v>2000</v>
      </c>
      <c r="C1983">
        <v>75.900000000000006</v>
      </c>
      <c r="D1983">
        <v>83.46</v>
      </c>
      <c r="E1983">
        <v>0</v>
      </c>
      <c r="F1983">
        <v>0</v>
      </c>
      <c r="G1983">
        <v>-2.39</v>
      </c>
      <c r="H1983">
        <v>5.17</v>
      </c>
      <c r="I1983">
        <f t="shared" si="90"/>
        <v>-7.5600000000000005</v>
      </c>
      <c r="J1983">
        <f t="shared" si="91"/>
        <v>83.46</v>
      </c>
      <c r="K1983">
        <f t="shared" si="92"/>
        <v>75.900000000000006</v>
      </c>
    </row>
    <row r="1984" spans="1:11" x14ac:dyDescent="0.25">
      <c r="A1984" t="s">
        <v>6453</v>
      </c>
      <c r="B1984">
        <v>2000</v>
      </c>
      <c r="C1984">
        <v>71.81</v>
      </c>
      <c r="D1984">
        <v>78.959999999999994</v>
      </c>
      <c r="E1984">
        <v>0</v>
      </c>
      <c r="F1984">
        <v>0</v>
      </c>
      <c r="G1984">
        <v>-2.2599999999999998</v>
      </c>
      <c r="H1984">
        <v>4.8899999999999997</v>
      </c>
      <c r="I1984">
        <f t="shared" si="90"/>
        <v>-7.1499999999999995</v>
      </c>
      <c r="J1984">
        <f t="shared" si="91"/>
        <v>78.959999999999994</v>
      </c>
      <c r="K1984">
        <f t="shared" si="92"/>
        <v>71.81</v>
      </c>
    </row>
    <row r="1985" spans="1:11" x14ac:dyDescent="0.25">
      <c r="A1985" t="s">
        <v>6454</v>
      </c>
      <c r="B1985">
        <v>2000</v>
      </c>
      <c r="C1985">
        <v>47.21</v>
      </c>
      <c r="D1985">
        <v>51.9</v>
      </c>
      <c r="E1985">
        <v>0</v>
      </c>
      <c r="F1985">
        <v>0</v>
      </c>
      <c r="G1985">
        <v>-1.48</v>
      </c>
      <c r="H1985">
        <v>3.21</v>
      </c>
      <c r="I1985">
        <f t="shared" si="90"/>
        <v>-4.6899999999999995</v>
      </c>
      <c r="J1985">
        <f t="shared" si="91"/>
        <v>51.9</v>
      </c>
      <c r="K1985">
        <f t="shared" si="92"/>
        <v>47.21</v>
      </c>
    </row>
    <row r="1986" spans="1:11" x14ac:dyDescent="0.25">
      <c r="A1986" t="s">
        <v>6455</v>
      </c>
      <c r="B1986">
        <v>2000</v>
      </c>
      <c r="C1986">
        <v>35.14</v>
      </c>
      <c r="D1986">
        <v>48.18</v>
      </c>
      <c r="E1986">
        <v>-1.4</v>
      </c>
      <c r="F1986">
        <v>-11.01</v>
      </c>
      <c r="G1986">
        <v>-1.04</v>
      </c>
      <c r="H1986">
        <v>2.39</v>
      </c>
      <c r="I1986">
        <f t="shared" ref="I1986:I2049" si="93">+G1986-H1986</f>
        <v>-3.43</v>
      </c>
      <c r="J1986">
        <f t="shared" si="91"/>
        <v>48.18</v>
      </c>
      <c r="K1986">
        <f t="shared" si="92"/>
        <v>35.14</v>
      </c>
    </row>
    <row r="1987" spans="1:11" x14ac:dyDescent="0.25">
      <c r="A1987" t="s">
        <v>6456</v>
      </c>
      <c r="B1987">
        <v>2000</v>
      </c>
      <c r="C1987">
        <v>42.76</v>
      </c>
      <c r="D1987">
        <v>55.58</v>
      </c>
      <c r="E1987">
        <v>-1.27</v>
      </c>
      <c r="F1987">
        <v>-9.89</v>
      </c>
      <c r="G1987">
        <v>-1.27</v>
      </c>
      <c r="H1987">
        <v>2.93</v>
      </c>
      <c r="I1987">
        <f t="shared" si="93"/>
        <v>-4.2</v>
      </c>
      <c r="J1987">
        <f t="shared" ref="J1987:J2050" si="94">D1987</f>
        <v>55.58</v>
      </c>
      <c r="K1987">
        <f t="shared" ref="K1987:K2050" si="95">C1987</f>
        <v>42.76</v>
      </c>
    </row>
    <row r="1988" spans="1:11" x14ac:dyDescent="0.25">
      <c r="A1988" t="s">
        <v>6457</v>
      </c>
      <c r="B1988">
        <v>2000</v>
      </c>
      <c r="C1988">
        <v>50.88</v>
      </c>
      <c r="D1988">
        <v>72.89</v>
      </c>
      <c r="E1988">
        <v>-2.4</v>
      </c>
      <c r="F1988">
        <v>-19.489999999999998</v>
      </c>
      <c r="G1988">
        <v>-1.49</v>
      </c>
      <c r="H1988">
        <v>3.43</v>
      </c>
      <c r="I1988">
        <f t="shared" si="93"/>
        <v>-4.92</v>
      </c>
      <c r="J1988">
        <f t="shared" si="94"/>
        <v>72.89</v>
      </c>
      <c r="K1988">
        <f t="shared" si="95"/>
        <v>50.88</v>
      </c>
    </row>
    <row r="1989" spans="1:11" x14ac:dyDescent="0.25">
      <c r="A1989" t="s">
        <v>6458</v>
      </c>
      <c r="B1989">
        <v>2000</v>
      </c>
      <c r="C1989">
        <v>54.9</v>
      </c>
      <c r="D1989">
        <v>92.25</v>
      </c>
      <c r="E1989">
        <v>-4.53</v>
      </c>
      <c r="F1989">
        <v>-36.770000000000003</v>
      </c>
      <c r="G1989">
        <v>-1.55</v>
      </c>
      <c r="H1989">
        <v>3.56</v>
      </c>
      <c r="I1989">
        <f t="shared" si="93"/>
        <v>-5.1100000000000003</v>
      </c>
      <c r="J1989">
        <f t="shared" si="94"/>
        <v>92.25</v>
      </c>
      <c r="K1989">
        <f t="shared" si="95"/>
        <v>54.9</v>
      </c>
    </row>
    <row r="1990" spans="1:11" x14ac:dyDescent="0.25">
      <c r="A1990" t="s">
        <v>6459</v>
      </c>
      <c r="B1990">
        <v>2000</v>
      </c>
      <c r="C1990">
        <v>55.43</v>
      </c>
      <c r="D1990">
        <v>88.85</v>
      </c>
      <c r="E1990">
        <v>-4.6900000000000004</v>
      </c>
      <c r="F1990">
        <v>-32.96</v>
      </c>
      <c r="G1990">
        <v>-1.56</v>
      </c>
      <c r="H1990">
        <v>3.59</v>
      </c>
      <c r="I1990">
        <f t="shared" si="93"/>
        <v>-5.15</v>
      </c>
      <c r="J1990">
        <f t="shared" si="94"/>
        <v>88.85</v>
      </c>
      <c r="K1990">
        <f t="shared" si="95"/>
        <v>55.43</v>
      </c>
    </row>
    <row r="1991" spans="1:11" x14ac:dyDescent="0.25">
      <c r="A1991" t="s">
        <v>6460</v>
      </c>
      <c r="B1991">
        <v>2000</v>
      </c>
      <c r="C1991">
        <v>51.6</v>
      </c>
      <c r="D1991">
        <v>85.86</v>
      </c>
      <c r="E1991">
        <v>-4.1399999999999997</v>
      </c>
      <c r="F1991">
        <v>-33.58</v>
      </c>
      <c r="G1991">
        <v>-1.46</v>
      </c>
      <c r="H1991">
        <v>3.36</v>
      </c>
      <c r="I1991">
        <f t="shared" si="93"/>
        <v>-4.82</v>
      </c>
      <c r="J1991">
        <f t="shared" si="94"/>
        <v>85.86</v>
      </c>
      <c r="K1991">
        <f t="shared" si="95"/>
        <v>51.6</v>
      </c>
    </row>
    <row r="1992" spans="1:11" x14ac:dyDescent="0.25">
      <c r="A1992" t="s">
        <v>6461</v>
      </c>
      <c r="B1992">
        <v>2000</v>
      </c>
      <c r="C1992">
        <v>56.33</v>
      </c>
      <c r="D1992">
        <v>92.75</v>
      </c>
      <c r="E1992">
        <v>-4.38</v>
      </c>
      <c r="F1992">
        <v>-35.53</v>
      </c>
      <c r="G1992">
        <v>-1.6</v>
      </c>
      <c r="H1992">
        <v>3.67</v>
      </c>
      <c r="I1992">
        <f t="shared" si="93"/>
        <v>-5.27</v>
      </c>
      <c r="J1992">
        <f t="shared" si="94"/>
        <v>92.75</v>
      </c>
      <c r="K1992">
        <f t="shared" si="95"/>
        <v>56.33</v>
      </c>
    </row>
    <row r="1993" spans="1:11" x14ac:dyDescent="0.25">
      <c r="A1993" t="s">
        <v>6462</v>
      </c>
      <c r="B1993">
        <v>2000</v>
      </c>
      <c r="C1993">
        <v>56.38</v>
      </c>
      <c r="D1993">
        <v>92.75</v>
      </c>
      <c r="E1993">
        <v>-4.37</v>
      </c>
      <c r="F1993">
        <v>-35.46</v>
      </c>
      <c r="G1993">
        <v>-1.6</v>
      </c>
      <c r="H1993">
        <v>3.68</v>
      </c>
      <c r="I1993">
        <f t="shared" si="93"/>
        <v>-5.28</v>
      </c>
      <c r="J1993">
        <f t="shared" si="94"/>
        <v>92.75</v>
      </c>
      <c r="K1993">
        <f t="shared" si="95"/>
        <v>56.38</v>
      </c>
    </row>
    <row r="1994" spans="1:11" x14ac:dyDescent="0.25">
      <c r="A1994" t="s">
        <v>6463</v>
      </c>
      <c r="B1994">
        <v>2000</v>
      </c>
      <c r="C1994">
        <v>54.8</v>
      </c>
      <c r="D1994">
        <v>89.39</v>
      </c>
      <c r="E1994">
        <v>-4.3099999999999996</v>
      </c>
      <c r="F1994">
        <v>-33.78</v>
      </c>
      <c r="G1994">
        <v>-1.55</v>
      </c>
      <c r="H1994">
        <v>3.57</v>
      </c>
      <c r="I1994">
        <f t="shared" si="93"/>
        <v>-5.12</v>
      </c>
      <c r="J1994">
        <f t="shared" si="94"/>
        <v>89.39</v>
      </c>
      <c r="K1994">
        <f t="shared" si="95"/>
        <v>54.8</v>
      </c>
    </row>
    <row r="1995" spans="1:11" x14ac:dyDescent="0.25">
      <c r="A1995" t="s">
        <v>6464</v>
      </c>
      <c r="B1995">
        <v>2000</v>
      </c>
      <c r="C1995">
        <v>54.77</v>
      </c>
      <c r="D1995">
        <v>88.88</v>
      </c>
      <c r="E1995">
        <v>-4.22</v>
      </c>
      <c r="F1995">
        <v>-33.21</v>
      </c>
      <c r="G1995">
        <v>-1.55</v>
      </c>
      <c r="H1995">
        <v>3.57</v>
      </c>
      <c r="I1995">
        <f t="shared" si="93"/>
        <v>-5.12</v>
      </c>
      <c r="J1995">
        <f t="shared" si="94"/>
        <v>88.88</v>
      </c>
      <c r="K1995">
        <f t="shared" si="95"/>
        <v>54.77</v>
      </c>
    </row>
    <row r="1996" spans="1:11" x14ac:dyDescent="0.25">
      <c r="A1996" t="s">
        <v>6465</v>
      </c>
      <c r="B1996">
        <v>2000</v>
      </c>
      <c r="C1996">
        <v>42.32</v>
      </c>
      <c r="D1996">
        <v>76.8</v>
      </c>
      <c r="E1996">
        <v>-4.38</v>
      </c>
      <c r="F1996">
        <v>-35.020000000000003</v>
      </c>
      <c r="G1996">
        <v>-1.1599999999999999</v>
      </c>
      <c r="H1996">
        <v>2.68</v>
      </c>
      <c r="I1996">
        <f t="shared" si="93"/>
        <v>-3.84</v>
      </c>
      <c r="J1996">
        <f t="shared" si="94"/>
        <v>76.8</v>
      </c>
      <c r="K1996">
        <f t="shared" si="95"/>
        <v>42.32</v>
      </c>
    </row>
    <row r="1997" spans="1:11" x14ac:dyDescent="0.25">
      <c r="A1997" t="s">
        <v>6466</v>
      </c>
      <c r="B1997">
        <v>2000</v>
      </c>
      <c r="C1997">
        <v>47.58</v>
      </c>
      <c r="D1997">
        <v>72</v>
      </c>
      <c r="E1997">
        <v>-2.84</v>
      </c>
      <c r="F1997">
        <v>-22.73</v>
      </c>
      <c r="G1997">
        <v>-1.37</v>
      </c>
      <c r="H1997">
        <v>3.16</v>
      </c>
      <c r="I1997">
        <f t="shared" si="93"/>
        <v>-4.53</v>
      </c>
      <c r="J1997">
        <f t="shared" si="94"/>
        <v>72</v>
      </c>
      <c r="K1997">
        <f t="shared" si="95"/>
        <v>47.58</v>
      </c>
    </row>
    <row r="1998" spans="1:11" x14ac:dyDescent="0.25">
      <c r="A1998" t="s">
        <v>6467</v>
      </c>
      <c r="B1998">
        <v>2000</v>
      </c>
      <c r="C1998">
        <v>46.39</v>
      </c>
      <c r="D1998">
        <v>58.53</v>
      </c>
      <c r="E1998">
        <v>-1.08</v>
      </c>
      <c r="F1998">
        <v>-8.6300000000000008</v>
      </c>
      <c r="G1998">
        <v>-1.39</v>
      </c>
      <c r="H1998">
        <v>3.2</v>
      </c>
      <c r="I1998">
        <f t="shared" si="93"/>
        <v>-4.59</v>
      </c>
      <c r="J1998">
        <f t="shared" si="94"/>
        <v>58.53</v>
      </c>
      <c r="K1998">
        <f t="shared" si="95"/>
        <v>46.39</v>
      </c>
    </row>
    <row r="1999" spans="1:11" x14ac:dyDescent="0.25">
      <c r="A1999" t="s">
        <v>6468</v>
      </c>
      <c r="B1999">
        <v>2000</v>
      </c>
      <c r="C1999">
        <v>43.97</v>
      </c>
      <c r="D1999">
        <v>55.94</v>
      </c>
      <c r="E1999">
        <v>-1.0900000000000001</v>
      </c>
      <c r="F1999">
        <v>-8.7100000000000009</v>
      </c>
      <c r="G1999">
        <v>-1.32</v>
      </c>
      <c r="H1999">
        <v>3.03</v>
      </c>
      <c r="I1999">
        <f t="shared" si="93"/>
        <v>-4.3499999999999996</v>
      </c>
      <c r="J1999">
        <f t="shared" si="94"/>
        <v>55.94</v>
      </c>
      <c r="K1999">
        <f t="shared" si="95"/>
        <v>43.97</v>
      </c>
    </row>
    <row r="2000" spans="1:11" x14ac:dyDescent="0.25">
      <c r="A2000" t="s">
        <v>6469</v>
      </c>
      <c r="B2000">
        <v>2000</v>
      </c>
      <c r="C2000">
        <v>45.36</v>
      </c>
      <c r="D2000">
        <v>58.12</v>
      </c>
      <c r="E2000">
        <v>-1.18</v>
      </c>
      <c r="F2000">
        <v>-9.4600000000000009</v>
      </c>
      <c r="G2000">
        <v>-1.36</v>
      </c>
      <c r="H2000">
        <v>3.12</v>
      </c>
      <c r="I2000">
        <f t="shared" si="93"/>
        <v>-4.4800000000000004</v>
      </c>
      <c r="J2000">
        <f t="shared" si="94"/>
        <v>58.12</v>
      </c>
      <c r="K2000">
        <f t="shared" si="95"/>
        <v>45.36</v>
      </c>
    </row>
    <row r="2001" spans="1:11" x14ac:dyDescent="0.25">
      <c r="A2001" t="s">
        <v>6470</v>
      </c>
      <c r="B2001">
        <v>2000</v>
      </c>
      <c r="C2001">
        <v>32.96</v>
      </c>
      <c r="D2001">
        <v>48.97</v>
      </c>
      <c r="E2001">
        <v>-1.84</v>
      </c>
      <c r="F2001">
        <v>-14.7</v>
      </c>
      <c r="G2001">
        <v>-0.95</v>
      </c>
      <c r="H2001">
        <v>2.2000000000000002</v>
      </c>
      <c r="I2001">
        <f t="shared" si="93"/>
        <v>-3.1500000000000004</v>
      </c>
      <c r="J2001">
        <f t="shared" si="94"/>
        <v>48.97</v>
      </c>
      <c r="K2001">
        <f t="shared" si="95"/>
        <v>32.96</v>
      </c>
    </row>
    <row r="2002" spans="1:11" x14ac:dyDescent="0.25">
      <c r="A2002" t="s">
        <v>6471</v>
      </c>
      <c r="B2002">
        <v>2000</v>
      </c>
      <c r="C2002">
        <v>30.69</v>
      </c>
      <c r="D2002">
        <v>54.42</v>
      </c>
      <c r="E2002">
        <v>-2.97</v>
      </c>
      <c r="F2002">
        <v>-23.82</v>
      </c>
      <c r="G2002">
        <v>-0.95</v>
      </c>
      <c r="H2002">
        <v>1.93</v>
      </c>
      <c r="I2002">
        <f t="shared" si="93"/>
        <v>-2.88</v>
      </c>
      <c r="J2002">
        <f t="shared" si="94"/>
        <v>54.42</v>
      </c>
      <c r="K2002">
        <f t="shared" si="95"/>
        <v>30.69</v>
      </c>
    </row>
    <row r="2003" spans="1:11" x14ac:dyDescent="0.25">
      <c r="A2003" t="s">
        <v>6472</v>
      </c>
      <c r="B2003">
        <v>2000</v>
      </c>
      <c r="C2003">
        <v>34.71</v>
      </c>
      <c r="D2003">
        <v>63.26</v>
      </c>
      <c r="E2003">
        <v>-3.71</v>
      </c>
      <c r="F2003">
        <v>-29.03</v>
      </c>
      <c r="G2003">
        <v>-1.07</v>
      </c>
      <c r="H2003">
        <v>2.16</v>
      </c>
      <c r="I2003">
        <f t="shared" si="93"/>
        <v>-3.2300000000000004</v>
      </c>
      <c r="J2003">
        <f t="shared" si="94"/>
        <v>63.26</v>
      </c>
      <c r="K2003">
        <f t="shared" si="95"/>
        <v>34.71</v>
      </c>
    </row>
    <row r="2004" spans="1:11" x14ac:dyDescent="0.25">
      <c r="A2004" t="s">
        <v>6473</v>
      </c>
      <c r="B2004">
        <v>2000</v>
      </c>
      <c r="C2004">
        <v>44.19</v>
      </c>
      <c r="D2004">
        <v>89.02</v>
      </c>
      <c r="E2004">
        <v>-5.95</v>
      </c>
      <c r="F2004">
        <v>-46.81</v>
      </c>
      <c r="G2004">
        <v>-1.31</v>
      </c>
      <c r="H2004">
        <v>2.66</v>
      </c>
      <c r="I2004">
        <f t="shared" si="93"/>
        <v>-3.97</v>
      </c>
      <c r="J2004">
        <f t="shared" si="94"/>
        <v>89.02</v>
      </c>
      <c r="K2004">
        <f t="shared" si="95"/>
        <v>44.19</v>
      </c>
    </row>
    <row r="2005" spans="1:11" x14ac:dyDescent="0.25">
      <c r="A2005" t="s">
        <v>6474</v>
      </c>
      <c r="B2005">
        <v>2000</v>
      </c>
      <c r="C2005">
        <v>49.79</v>
      </c>
      <c r="D2005">
        <v>91.91</v>
      </c>
      <c r="E2005">
        <v>-5.47</v>
      </c>
      <c r="F2005">
        <v>-42.99</v>
      </c>
      <c r="G2005">
        <v>-1.52</v>
      </c>
      <c r="H2005">
        <v>3.08</v>
      </c>
      <c r="I2005">
        <f t="shared" si="93"/>
        <v>-4.5999999999999996</v>
      </c>
      <c r="J2005">
        <f t="shared" si="94"/>
        <v>91.91</v>
      </c>
      <c r="K2005">
        <f t="shared" si="95"/>
        <v>49.79</v>
      </c>
    </row>
    <row r="2006" spans="1:11" x14ac:dyDescent="0.25">
      <c r="A2006" t="s">
        <v>6475</v>
      </c>
      <c r="B2006">
        <v>2000</v>
      </c>
      <c r="C2006">
        <v>48.16</v>
      </c>
      <c r="D2006">
        <v>89.54</v>
      </c>
      <c r="E2006">
        <v>-5.38</v>
      </c>
      <c r="F2006">
        <v>-42.32</v>
      </c>
      <c r="G2006">
        <v>-1.47</v>
      </c>
      <c r="H2006">
        <v>2.97</v>
      </c>
      <c r="I2006">
        <f t="shared" si="93"/>
        <v>-4.4400000000000004</v>
      </c>
      <c r="J2006">
        <f t="shared" si="94"/>
        <v>89.54</v>
      </c>
      <c r="K2006">
        <f t="shared" si="95"/>
        <v>48.16</v>
      </c>
    </row>
    <row r="2007" spans="1:11" x14ac:dyDescent="0.25">
      <c r="A2007" t="s">
        <v>6476</v>
      </c>
      <c r="B2007">
        <v>2000</v>
      </c>
      <c r="C2007">
        <v>42.79</v>
      </c>
      <c r="D2007">
        <v>89.7</v>
      </c>
      <c r="E2007">
        <v>-6.29</v>
      </c>
      <c r="F2007">
        <v>-49.41</v>
      </c>
      <c r="G2007">
        <v>-1.25</v>
      </c>
      <c r="H2007">
        <v>2.54</v>
      </c>
      <c r="I2007">
        <f t="shared" si="93"/>
        <v>-3.79</v>
      </c>
      <c r="J2007">
        <f t="shared" si="94"/>
        <v>89.7</v>
      </c>
      <c r="K2007">
        <f t="shared" si="95"/>
        <v>42.79</v>
      </c>
    </row>
    <row r="2008" spans="1:11" x14ac:dyDescent="0.25">
      <c r="A2008" t="s">
        <v>6477</v>
      </c>
      <c r="B2008">
        <v>2000</v>
      </c>
      <c r="C2008">
        <v>43.75</v>
      </c>
      <c r="D2008">
        <v>90</v>
      </c>
      <c r="E2008">
        <v>-6.17</v>
      </c>
      <c r="F2008">
        <v>-48.52</v>
      </c>
      <c r="G2008">
        <v>-1.29</v>
      </c>
      <c r="H2008">
        <v>2.61</v>
      </c>
      <c r="I2008">
        <f t="shared" si="93"/>
        <v>-3.9</v>
      </c>
      <c r="J2008">
        <f t="shared" si="94"/>
        <v>90</v>
      </c>
      <c r="K2008">
        <f t="shared" si="95"/>
        <v>43.75</v>
      </c>
    </row>
    <row r="2009" spans="1:11" x14ac:dyDescent="0.25">
      <c r="A2009" t="s">
        <v>6478</v>
      </c>
      <c r="B2009">
        <v>2000</v>
      </c>
      <c r="C2009">
        <v>40.53</v>
      </c>
      <c r="D2009">
        <v>88.99</v>
      </c>
      <c r="E2009">
        <v>-6.55</v>
      </c>
      <c r="F2009">
        <v>-51.48</v>
      </c>
      <c r="G2009">
        <v>-1.17</v>
      </c>
      <c r="H2009">
        <v>2.36</v>
      </c>
      <c r="I2009">
        <f t="shared" si="93"/>
        <v>-3.53</v>
      </c>
      <c r="J2009">
        <f t="shared" si="94"/>
        <v>88.99</v>
      </c>
      <c r="K2009">
        <f t="shared" si="95"/>
        <v>40.53</v>
      </c>
    </row>
    <row r="2010" spans="1:11" x14ac:dyDescent="0.25">
      <c r="A2010" t="s">
        <v>6479</v>
      </c>
      <c r="B2010">
        <v>2000</v>
      </c>
      <c r="C2010">
        <v>40.409999999999997</v>
      </c>
      <c r="D2010">
        <v>88.95</v>
      </c>
      <c r="E2010">
        <v>-6.56</v>
      </c>
      <c r="F2010">
        <v>-51.59</v>
      </c>
      <c r="G2010">
        <v>-1.1599999999999999</v>
      </c>
      <c r="H2010">
        <v>2.35</v>
      </c>
      <c r="I2010">
        <f t="shared" si="93"/>
        <v>-3.51</v>
      </c>
      <c r="J2010">
        <f t="shared" si="94"/>
        <v>88.95</v>
      </c>
      <c r="K2010">
        <f t="shared" si="95"/>
        <v>40.409999999999997</v>
      </c>
    </row>
    <row r="2011" spans="1:11" x14ac:dyDescent="0.25">
      <c r="A2011" t="s">
        <v>6480</v>
      </c>
      <c r="B2011">
        <v>2000</v>
      </c>
      <c r="C2011">
        <v>40.590000000000003</v>
      </c>
      <c r="D2011">
        <v>89.4</v>
      </c>
      <c r="E2011">
        <v>-6.59</v>
      </c>
      <c r="F2011">
        <v>-51.86</v>
      </c>
      <c r="G2011">
        <v>-1.17</v>
      </c>
      <c r="H2011">
        <v>2.37</v>
      </c>
      <c r="I2011">
        <f t="shared" si="93"/>
        <v>-3.54</v>
      </c>
      <c r="J2011">
        <f t="shared" si="94"/>
        <v>89.4</v>
      </c>
      <c r="K2011">
        <f t="shared" si="95"/>
        <v>40.590000000000003</v>
      </c>
    </row>
    <row r="2012" spans="1:11" x14ac:dyDescent="0.25">
      <c r="A2012" t="s">
        <v>6481</v>
      </c>
      <c r="B2012">
        <v>2000</v>
      </c>
      <c r="C2012">
        <v>48.42</v>
      </c>
      <c r="D2012">
        <v>89.64</v>
      </c>
      <c r="E2012">
        <v>-5.24</v>
      </c>
      <c r="F2012">
        <v>-41.98</v>
      </c>
      <c r="G2012">
        <v>-1.48</v>
      </c>
      <c r="H2012">
        <v>3</v>
      </c>
      <c r="I2012">
        <f t="shared" si="93"/>
        <v>-4.4800000000000004</v>
      </c>
      <c r="J2012">
        <f t="shared" si="94"/>
        <v>89.64</v>
      </c>
      <c r="K2012">
        <f t="shared" si="95"/>
        <v>48.42</v>
      </c>
    </row>
    <row r="2013" spans="1:11" x14ac:dyDescent="0.25">
      <c r="A2013" t="s">
        <v>6482</v>
      </c>
      <c r="B2013">
        <v>2000</v>
      </c>
      <c r="C2013">
        <v>37.97</v>
      </c>
      <c r="D2013">
        <v>76.34</v>
      </c>
      <c r="E2013">
        <v>-4.99</v>
      </c>
      <c r="F2013">
        <v>-39.94</v>
      </c>
      <c r="G2013">
        <v>-1.1299999999999999</v>
      </c>
      <c r="H2013">
        <v>2.29</v>
      </c>
      <c r="I2013">
        <f t="shared" si="93"/>
        <v>-3.42</v>
      </c>
      <c r="J2013">
        <f t="shared" si="94"/>
        <v>76.34</v>
      </c>
      <c r="K2013">
        <f t="shared" si="95"/>
        <v>37.97</v>
      </c>
    </row>
    <row r="2014" spans="1:11" x14ac:dyDescent="0.25">
      <c r="A2014" t="s">
        <v>6483</v>
      </c>
      <c r="B2014">
        <v>2000</v>
      </c>
      <c r="C2014">
        <v>36.65</v>
      </c>
      <c r="D2014">
        <v>72.400000000000006</v>
      </c>
      <c r="E2014">
        <v>-4.63</v>
      </c>
      <c r="F2014">
        <v>-37.049999999999997</v>
      </c>
      <c r="G2014">
        <v>-1.1000000000000001</v>
      </c>
      <c r="H2014">
        <v>2.23</v>
      </c>
      <c r="I2014">
        <f t="shared" si="93"/>
        <v>-3.33</v>
      </c>
      <c r="J2014">
        <f t="shared" si="94"/>
        <v>72.400000000000006</v>
      </c>
      <c r="K2014">
        <f t="shared" si="95"/>
        <v>36.65</v>
      </c>
    </row>
    <row r="2015" spans="1:11" x14ac:dyDescent="0.25">
      <c r="A2015" t="s">
        <v>6484</v>
      </c>
      <c r="B2015">
        <v>2000</v>
      </c>
      <c r="C2015">
        <v>36.880000000000003</v>
      </c>
      <c r="D2015">
        <v>63.45</v>
      </c>
      <c r="E2015">
        <v>-3.29</v>
      </c>
      <c r="F2015">
        <v>-26.36</v>
      </c>
      <c r="G2015">
        <v>-1.1599999999999999</v>
      </c>
      <c r="H2015">
        <v>2.34</v>
      </c>
      <c r="I2015">
        <f t="shared" si="93"/>
        <v>-3.5</v>
      </c>
      <c r="J2015">
        <f t="shared" si="94"/>
        <v>63.45</v>
      </c>
      <c r="K2015">
        <f t="shared" si="95"/>
        <v>36.880000000000003</v>
      </c>
    </row>
    <row r="2016" spans="1:11" x14ac:dyDescent="0.25">
      <c r="A2016" t="s">
        <v>6485</v>
      </c>
      <c r="B2016">
        <v>2000</v>
      </c>
      <c r="C2016">
        <v>36.94</v>
      </c>
      <c r="D2016">
        <v>61.69</v>
      </c>
      <c r="E2016">
        <v>-3.03</v>
      </c>
      <c r="F2016">
        <v>-24.26</v>
      </c>
      <c r="G2016">
        <v>-1.1599999999999999</v>
      </c>
      <c r="H2016">
        <v>2.36</v>
      </c>
      <c r="I2016">
        <f t="shared" si="93"/>
        <v>-3.5199999999999996</v>
      </c>
      <c r="J2016">
        <f t="shared" si="94"/>
        <v>61.69</v>
      </c>
      <c r="K2016">
        <f t="shared" si="95"/>
        <v>36.94</v>
      </c>
    </row>
    <row r="2017" spans="1:11" x14ac:dyDescent="0.25">
      <c r="A2017" t="s">
        <v>6486</v>
      </c>
      <c r="B2017">
        <v>2000</v>
      </c>
      <c r="C2017">
        <v>32.81</v>
      </c>
      <c r="D2017">
        <v>55.54</v>
      </c>
      <c r="E2017">
        <v>-2.8</v>
      </c>
      <c r="F2017">
        <v>-22.41</v>
      </c>
      <c r="G2017">
        <v>-1.03</v>
      </c>
      <c r="H2017">
        <v>2.09</v>
      </c>
      <c r="I2017">
        <f t="shared" si="93"/>
        <v>-3.12</v>
      </c>
      <c r="J2017">
        <f t="shared" si="94"/>
        <v>55.54</v>
      </c>
      <c r="K2017">
        <f t="shared" si="95"/>
        <v>32.81</v>
      </c>
    </row>
    <row r="2018" spans="1:11" x14ac:dyDescent="0.25">
      <c r="A2018" t="s">
        <v>6487</v>
      </c>
      <c r="B2018">
        <v>2000</v>
      </c>
      <c r="C2018">
        <v>23.27</v>
      </c>
      <c r="D2018">
        <v>50.61</v>
      </c>
      <c r="E2018">
        <v>-0.48</v>
      </c>
      <c r="F2018">
        <v>-25.52</v>
      </c>
      <c r="G2018">
        <v>-0.74</v>
      </c>
      <c r="H2018">
        <v>1.56</v>
      </c>
      <c r="I2018">
        <f t="shared" si="93"/>
        <v>-2.2999999999999998</v>
      </c>
      <c r="J2018">
        <f t="shared" si="94"/>
        <v>50.61</v>
      </c>
      <c r="K2018">
        <f t="shared" si="95"/>
        <v>23.27</v>
      </c>
    </row>
    <row r="2019" spans="1:11" x14ac:dyDescent="0.25">
      <c r="A2019" t="s">
        <v>6488</v>
      </c>
      <c r="B2019">
        <v>2000</v>
      </c>
      <c r="C2019">
        <v>25.28</v>
      </c>
      <c r="D2019">
        <v>65.39</v>
      </c>
      <c r="E2019">
        <v>-0.65</v>
      </c>
      <c r="F2019">
        <v>-38.29</v>
      </c>
      <c r="G2019">
        <v>-0.79</v>
      </c>
      <c r="H2019">
        <v>1.68</v>
      </c>
      <c r="I2019">
        <f t="shared" si="93"/>
        <v>-2.4699999999999998</v>
      </c>
      <c r="J2019">
        <f t="shared" si="94"/>
        <v>65.39</v>
      </c>
      <c r="K2019">
        <f t="shared" si="95"/>
        <v>25.28</v>
      </c>
    </row>
    <row r="2020" spans="1:11" x14ac:dyDescent="0.25">
      <c r="A2020" t="s">
        <v>10115</v>
      </c>
      <c r="B2020">
        <v>2000</v>
      </c>
      <c r="C2020">
        <v>27.8</v>
      </c>
      <c r="D2020">
        <v>92.47</v>
      </c>
      <c r="E2020">
        <v>-1.08</v>
      </c>
      <c r="F2020">
        <v>-63.07</v>
      </c>
      <c r="G2020">
        <v>-0.86</v>
      </c>
      <c r="H2020">
        <v>1.82</v>
      </c>
      <c r="I2020">
        <f t="shared" si="93"/>
        <v>-2.68</v>
      </c>
      <c r="J2020">
        <f t="shared" si="94"/>
        <v>92.47</v>
      </c>
      <c r="K2020">
        <f t="shared" si="95"/>
        <v>27.8</v>
      </c>
    </row>
    <row r="2021" spans="1:11" x14ac:dyDescent="0.25">
      <c r="A2021" t="s">
        <v>10116</v>
      </c>
      <c r="B2021">
        <v>2000</v>
      </c>
      <c r="C2021">
        <v>30.65</v>
      </c>
      <c r="D2021">
        <v>84.94</v>
      </c>
      <c r="E2021">
        <v>-0.89</v>
      </c>
      <c r="F2021">
        <v>-52.19</v>
      </c>
      <c r="G2021">
        <v>-0.96</v>
      </c>
      <c r="H2021">
        <v>2.0299999999999998</v>
      </c>
      <c r="I2021">
        <f t="shared" si="93"/>
        <v>-2.9899999999999998</v>
      </c>
      <c r="J2021">
        <f t="shared" si="94"/>
        <v>84.94</v>
      </c>
      <c r="K2021">
        <f t="shared" si="95"/>
        <v>30.65</v>
      </c>
    </row>
    <row r="2022" spans="1:11" x14ac:dyDescent="0.25">
      <c r="A2022" t="s">
        <v>10117</v>
      </c>
      <c r="B2022">
        <v>2000</v>
      </c>
      <c r="C2022">
        <v>39.65</v>
      </c>
      <c r="D2022">
        <v>94.73</v>
      </c>
      <c r="E2022">
        <v>-1.76</v>
      </c>
      <c r="F2022">
        <v>-53.03</v>
      </c>
      <c r="G2022">
        <v>-1.22</v>
      </c>
      <c r="H2022">
        <v>2.59</v>
      </c>
      <c r="I2022">
        <f t="shared" si="93"/>
        <v>-3.8099999999999996</v>
      </c>
      <c r="J2022">
        <f t="shared" si="94"/>
        <v>94.73</v>
      </c>
      <c r="K2022">
        <f t="shared" si="95"/>
        <v>39.65</v>
      </c>
    </row>
    <row r="2023" spans="1:11" x14ac:dyDescent="0.25">
      <c r="A2023" t="s">
        <v>10118</v>
      </c>
      <c r="B2023">
        <v>2000</v>
      </c>
      <c r="C2023">
        <v>47.14</v>
      </c>
      <c r="D2023">
        <v>90.07</v>
      </c>
      <c r="E2023">
        <v>-1.47</v>
      </c>
      <c r="F2023">
        <v>-39.81</v>
      </c>
      <c r="G2023">
        <v>-1.47</v>
      </c>
      <c r="H2023">
        <v>3.12</v>
      </c>
      <c r="I2023">
        <f t="shared" si="93"/>
        <v>-4.59</v>
      </c>
      <c r="J2023">
        <f t="shared" si="94"/>
        <v>90.07</v>
      </c>
      <c r="K2023">
        <f t="shared" si="95"/>
        <v>47.14</v>
      </c>
    </row>
    <row r="2024" spans="1:11" x14ac:dyDescent="0.25">
      <c r="A2024" t="s">
        <v>10119</v>
      </c>
      <c r="B2024">
        <v>2000</v>
      </c>
      <c r="C2024">
        <v>39.590000000000003</v>
      </c>
      <c r="D2024">
        <v>96</v>
      </c>
      <c r="E2024">
        <v>-2.56</v>
      </c>
      <c r="F2024">
        <v>-55.25</v>
      </c>
      <c r="G2024">
        <v>-1.19</v>
      </c>
      <c r="H2024">
        <v>2.5299999999999998</v>
      </c>
      <c r="I2024">
        <f t="shared" si="93"/>
        <v>-3.7199999999999998</v>
      </c>
      <c r="J2024">
        <f t="shared" si="94"/>
        <v>96</v>
      </c>
      <c r="K2024">
        <f t="shared" si="95"/>
        <v>39.590000000000003</v>
      </c>
    </row>
    <row r="2025" spans="1:11" x14ac:dyDescent="0.25">
      <c r="A2025" t="s">
        <v>10120</v>
      </c>
      <c r="B2025">
        <v>2000</v>
      </c>
      <c r="C2025">
        <v>39.64</v>
      </c>
      <c r="D2025">
        <v>94.79</v>
      </c>
      <c r="E2025">
        <v>-1.82</v>
      </c>
      <c r="F2025">
        <v>-53.17</v>
      </c>
      <c r="G2025">
        <v>-1.22</v>
      </c>
      <c r="H2025">
        <v>2.58</v>
      </c>
      <c r="I2025">
        <f t="shared" si="93"/>
        <v>-3.8</v>
      </c>
      <c r="J2025">
        <f t="shared" si="94"/>
        <v>94.79</v>
      </c>
      <c r="K2025">
        <f t="shared" si="95"/>
        <v>39.64</v>
      </c>
    </row>
    <row r="2026" spans="1:11" x14ac:dyDescent="0.25">
      <c r="A2026" t="s">
        <v>10121</v>
      </c>
      <c r="B2026">
        <v>2000</v>
      </c>
      <c r="C2026">
        <v>30.4</v>
      </c>
      <c r="D2026">
        <v>93.85</v>
      </c>
      <c r="E2026">
        <v>-1.49</v>
      </c>
      <c r="F2026">
        <v>-62.04</v>
      </c>
      <c r="G2026">
        <v>-0.93</v>
      </c>
      <c r="H2026">
        <v>1.97</v>
      </c>
      <c r="I2026">
        <f t="shared" si="93"/>
        <v>-2.9</v>
      </c>
      <c r="J2026">
        <f t="shared" si="94"/>
        <v>93.85</v>
      </c>
      <c r="K2026">
        <f t="shared" si="95"/>
        <v>30.4</v>
      </c>
    </row>
    <row r="2027" spans="1:11" x14ac:dyDescent="0.25">
      <c r="A2027" t="s">
        <v>10122</v>
      </c>
      <c r="B2027">
        <v>2000</v>
      </c>
      <c r="C2027">
        <v>42.58</v>
      </c>
      <c r="D2027">
        <v>86.96</v>
      </c>
      <c r="E2027">
        <v>-5.79</v>
      </c>
      <c r="F2027">
        <v>-46.47</v>
      </c>
      <c r="G2027">
        <v>-1.19</v>
      </c>
      <c r="H2027">
        <v>2.5099999999999998</v>
      </c>
      <c r="I2027">
        <f t="shared" si="93"/>
        <v>-3.6999999999999997</v>
      </c>
      <c r="J2027">
        <f t="shared" si="94"/>
        <v>86.96</v>
      </c>
      <c r="K2027">
        <f t="shared" si="95"/>
        <v>42.58</v>
      </c>
    </row>
    <row r="2028" spans="1:11" x14ac:dyDescent="0.25">
      <c r="A2028" t="s">
        <v>10123</v>
      </c>
      <c r="B2028">
        <v>2000</v>
      </c>
      <c r="C2028">
        <v>35.1</v>
      </c>
      <c r="D2028">
        <v>84.95</v>
      </c>
      <c r="E2028">
        <v>-6.69</v>
      </c>
      <c r="F2028">
        <v>-53.68</v>
      </c>
      <c r="G2028">
        <v>-0.92</v>
      </c>
      <c r="H2028">
        <v>1.94</v>
      </c>
      <c r="I2028">
        <f t="shared" si="93"/>
        <v>-2.86</v>
      </c>
      <c r="J2028">
        <f t="shared" si="94"/>
        <v>84.95</v>
      </c>
      <c r="K2028">
        <f t="shared" si="95"/>
        <v>35.1</v>
      </c>
    </row>
    <row r="2029" spans="1:11" x14ac:dyDescent="0.25">
      <c r="A2029" t="s">
        <v>10124</v>
      </c>
      <c r="B2029">
        <v>2000</v>
      </c>
      <c r="C2029">
        <v>33.380000000000003</v>
      </c>
      <c r="D2029">
        <v>62.63</v>
      </c>
      <c r="E2029">
        <v>-3.74</v>
      </c>
      <c r="F2029">
        <v>-30.01</v>
      </c>
      <c r="G2029">
        <v>-0.96</v>
      </c>
      <c r="H2029">
        <v>2.02</v>
      </c>
      <c r="I2029">
        <f t="shared" si="93"/>
        <v>-2.98</v>
      </c>
      <c r="J2029">
        <f t="shared" si="94"/>
        <v>62.63</v>
      </c>
      <c r="K2029">
        <f t="shared" si="95"/>
        <v>33.380000000000003</v>
      </c>
    </row>
    <row r="2030" spans="1:11" x14ac:dyDescent="0.25">
      <c r="A2030" t="s">
        <v>10125</v>
      </c>
      <c r="B2030">
        <v>2000</v>
      </c>
      <c r="C2030">
        <v>36.46</v>
      </c>
      <c r="D2030">
        <v>59.06</v>
      </c>
      <c r="E2030">
        <v>-2.73</v>
      </c>
      <c r="F2030">
        <v>-21.93</v>
      </c>
      <c r="G2030">
        <v>-1.0900000000000001</v>
      </c>
      <c r="H2030">
        <v>2.31</v>
      </c>
      <c r="I2030">
        <f t="shared" si="93"/>
        <v>-3.4000000000000004</v>
      </c>
      <c r="J2030">
        <f t="shared" si="94"/>
        <v>59.06</v>
      </c>
      <c r="K2030">
        <f t="shared" si="95"/>
        <v>36.46</v>
      </c>
    </row>
    <row r="2031" spans="1:11" x14ac:dyDescent="0.25">
      <c r="A2031" t="s">
        <v>10126</v>
      </c>
      <c r="B2031">
        <v>2000</v>
      </c>
      <c r="C2031">
        <v>30.5</v>
      </c>
      <c r="D2031">
        <v>56.24</v>
      </c>
      <c r="E2031">
        <v>-3.27</v>
      </c>
      <c r="F2031">
        <v>-26.27</v>
      </c>
      <c r="G2031">
        <v>-0.88</v>
      </c>
      <c r="H2031">
        <v>1.86</v>
      </c>
      <c r="I2031">
        <f t="shared" si="93"/>
        <v>-2.74</v>
      </c>
      <c r="J2031">
        <f t="shared" si="94"/>
        <v>56.24</v>
      </c>
      <c r="K2031">
        <f t="shared" si="95"/>
        <v>30.5</v>
      </c>
    </row>
    <row r="2032" spans="1:11" x14ac:dyDescent="0.25">
      <c r="A2032" t="s">
        <v>10127</v>
      </c>
      <c r="B2032">
        <v>2000</v>
      </c>
      <c r="C2032">
        <v>30.45</v>
      </c>
      <c r="D2032">
        <v>57.03</v>
      </c>
      <c r="E2032">
        <v>-3.4</v>
      </c>
      <c r="F2032">
        <v>-27.26</v>
      </c>
      <c r="G2032">
        <v>-0.87</v>
      </c>
      <c r="H2032">
        <v>1.85</v>
      </c>
      <c r="I2032">
        <f t="shared" si="93"/>
        <v>-2.72</v>
      </c>
      <c r="J2032">
        <f t="shared" si="94"/>
        <v>57.03</v>
      </c>
      <c r="K2032">
        <f t="shared" si="95"/>
        <v>30.45</v>
      </c>
    </row>
    <row r="2033" spans="1:11" x14ac:dyDescent="0.25">
      <c r="A2033" t="s">
        <v>10128</v>
      </c>
      <c r="B2033">
        <v>2000</v>
      </c>
      <c r="C2033">
        <v>22.65</v>
      </c>
      <c r="D2033">
        <v>53.43</v>
      </c>
      <c r="E2033">
        <v>-4.12</v>
      </c>
      <c r="F2033">
        <v>-33.04</v>
      </c>
      <c r="G2033">
        <v>-0.6</v>
      </c>
      <c r="H2033">
        <v>1.26</v>
      </c>
      <c r="I2033">
        <f t="shared" si="93"/>
        <v>-1.8599999999999999</v>
      </c>
      <c r="J2033">
        <f t="shared" si="94"/>
        <v>53.43</v>
      </c>
      <c r="K2033">
        <f t="shared" si="95"/>
        <v>22.65</v>
      </c>
    </row>
    <row r="2034" spans="1:11" x14ac:dyDescent="0.25">
      <c r="A2034" t="s">
        <v>10129</v>
      </c>
      <c r="B2034">
        <v>2000</v>
      </c>
      <c r="C2034">
        <v>23.58</v>
      </c>
      <c r="D2034">
        <v>54.06</v>
      </c>
      <c r="E2034">
        <v>-4.07</v>
      </c>
      <c r="F2034">
        <v>-32.71</v>
      </c>
      <c r="G2034">
        <v>-0.46</v>
      </c>
      <c r="H2034">
        <v>1.38</v>
      </c>
      <c r="I2034">
        <f t="shared" si="93"/>
        <v>-1.8399999999999999</v>
      </c>
      <c r="J2034">
        <f t="shared" si="94"/>
        <v>54.06</v>
      </c>
      <c r="K2034">
        <f t="shared" si="95"/>
        <v>23.58</v>
      </c>
    </row>
    <row r="2035" spans="1:11" x14ac:dyDescent="0.25">
      <c r="A2035" t="s">
        <v>10130</v>
      </c>
      <c r="B2035">
        <v>2000</v>
      </c>
      <c r="C2035">
        <v>30.17</v>
      </c>
      <c r="D2035">
        <v>72.83</v>
      </c>
      <c r="E2035">
        <v>-5.77</v>
      </c>
      <c r="F2035">
        <v>-46.13</v>
      </c>
      <c r="G2035">
        <v>-0.57999999999999996</v>
      </c>
      <c r="H2035">
        <v>1.72</v>
      </c>
      <c r="I2035">
        <f t="shared" si="93"/>
        <v>-2.2999999999999998</v>
      </c>
      <c r="J2035">
        <f t="shared" si="94"/>
        <v>72.83</v>
      </c>
      <c r="K2035">
        <f t="shared" si="95"/>
        <v>30.17</v>
      </c>
    </row>
    <row r="2036" spans="1:11" x14ac:dyDescent="0.25">
      <c r="A2036" t="s">
        <v>10131</v>
      </c>
      <c r="B2036">
        <v>2000</v>
      </c>
      <c r="C2036">
        <v>32.590000000000003</v>
      </c>
      <c r="D2036">
        <v>87.22</v>
      </c>
      <c r="E2036">
        <v>-7.41</v>
      </c>
      <c r="F2036">
        <v>-59.68</v>
      </c>
      <c r="G2036">
        <v>-0.59</v>
      </c>
      <c r="H2036">
        <v>1.77</v>
      </c>
      <c r="I2036">
        <f t="shared" si="93"/>
        <v>-2.36</v>
      </c>
      <c r="J2036">
        <f t="shared" si="94"/>
        <v>87.22</v>
      </c>
      <c r="K2036">
        <f t="shared" si="95"/>
        <v>32.590000000000003</v>
      </c>
    </row>
    <row r="2037" spans="1:11" x14ac:dyDescent="0.25">
      <c r="A2037" t="s">
        <v>10132</v>
      </c>
      <c r="B2037">
        <v>2000</v>
      </c>
      <c r="C2037">
        <v>34.119999999999997</v>
      </c>
      <c r="D2037">
        <v>96.71</v>
      </c>
      <c r="E2037">
        <v>-8.5299999999999994</v>
      </c>
      <c r="F2037">
        <v>-68.709999999999994</v>
      </c>
      <c r="G2037">
        <v>-0.6</v>
      </c>
      <c r="H2037">
        <v>1.81</v>
      </c>
      <c r="I2037">
        <f t="shared" si="93"/>
        <v>-2.41</v>
      </c>
      <c r="J2037">
        <f t="shared" si="94"/>
        <v>96.71</v>
      </c>
      <c r="K2037">
        <f t="shared" si="95"/>
        <v>34.119999999999997</v>
      </c>
    </row>
    <row r="2038" spans="1:11" x14ac:dyDescent="0.25">
      <c r="A2038" t="s">
        <v>10133</v>
      </c>
      <c r="B2038">
        <v>2000</v>
      </c>
      <c r="C2038">
        <v>36.46</v>
      </c>
      <c r="D2038">
        <v>87.76</v>
      </c>
      <c r="E2038">
        <v>-6.88</v>
      </c>
      <c r="F2038">
        <v>-55.39</v>
      </c>
      <c r="G2038">
        <v>-0.7</v>
      </c>
      <c r="H2038">
        <v>2.09</v>
      </c>
      <c r="I2038">
        <f t="shared" si="93"/>
        <v>-2.79</v>
      </c>
      <c r="J2038">
        <f t="shared" si="94"/>
        <v>87.76</v>
      </c>
      <c r="K2038">
        <f t="shared" si="95"/>
        <v>36.46</v>
      </c>
    </row>
    <row r="2039" spans="1:11" x14ac:dyDescent="0.25">
      <c r="A2039" t="s">
        <v>10134</v>
      </c>
      <c r="B2039">
        <v>2000</v>
      </c>
      <c r="C2039">
        <v>40.700000000000003</v>
      </c>
      <c r="D2039">
        <v>89.09</v>
      </c>
      <c r="E2039">
        <v>-6.4</v>
      </c>
      <c r="F2039">
        <v>-51.56</v>
      </c>
      <c r="G2039">
        <v>-0.81</v>
      </c>
      <c r="H2039">
        <v>2.42</v>
      </c>
      <c r="I2039">
        <f t="shared" si="93"/>
        <v>-3.23</v>
      </c>
      <c r="J2039">
        <f t="shared" si="94"/>
        <v>89.09</v>
      </c>
      <c r="K2039">
        <f t="shared" si="95"/>
        <v>40.700000000000003</v>
      </c>
    </row>
    <row r="2040" spans="1:11" x14ac:dyDescent="0.25">
      <c r="A2040" t="s">
        <v>10135</v>
      </c>
      <c r="B2040">
        <v>2000</v>
      </c>
      <c r="C2040">
        <v>40.700000000000003</v>
      </c>
      <c r="D2040">
        <v>89.09</v>
      </c>
      <c r="E2040">
        <v>-6.4</v>
      </c>
      <c r="F2040">
        <v>-51.56</v>
      </c>
      <c r="G2040">
        <v>-0.81</v>
      </c>
      <c r="H2040">
        <v>2.42</v>
      </c>
      <c r="I2040">
        <f t="shared" si="93"/>
        <v>-3.23</v>
      </c>
      <c r="J2040">
        <f t="shared" si="94"/>
        <v>89.09</v>
      </c>
      <c r="K2040">
        <f t="shared" si="95"/>
        <v>40.700000000000003</v>
      </c>
    </row>
    <row r="2041" spans="1:11" x14ac:dyDescent="0.25">
      <c r="A2041" t="s">
        <v>10136</v>
      </c>
      <c r="B2041">
        <v>2000</v>
      </c>
      <c r="C2041">
        <v>40.700000000000003</v>
      </c>
      <c r="D2041">
        <v>89.09</v>
      </c>
      <c r="E2041">
        <v>-6.4</v>
      </c>
      <c r="F2041">
        <v>-51.56</v>
      </c>
      <c r="G2041">
        <v>-0.81</v>
      </c>
      <c r="H2041">
        <v>2.42</v>
      </c>
      <c r="I2041">
        <f t="shared" si="93"/>
        <v>-3.23</v>
      </c>
      <c r="J2041">
        <f t="shared" si="94"/>
        <v>89.09</v>
      </c>
      <c r="K2041">
        <f t="shared" si="95"/>
        <v>40.700000000000003</v>
      </c>
    </row>
    <row r="2042" spans="1:11" x14ac:dyDescent="0.25">
      <c r="A2042" t="s">
        <v>10137</v>
      </c>
      <c r="B2042">
        <v>2000</v>
      </c>
      <c r="C2042">
        <v>40.700000000000003</v>
      </c>
      <c r="D2042">
        <v>89.09</v>
      </c>
      <c r="E2042">
        <v>-6.4</v>
      </c>
      <c r="F2042">
        <v>-51.56</v>
      </c>
      <c r="G2042">
        <v>-0.81</v>
      </c>
      <c r="H2042">
        <v>2.42</v>
      </c>
      <c r="I2042">
        <f t="shared" si="93"/>
        <v>-3.23</v>
      </c>
      <c r="J2042">
        <f t="shared" si="94"/>
        <v>89.09</v>
      </c>
      <c r="K2042">
        <f t="shared" si="95"/>
        <v>40.700000000000003</v>
      </c>
    </row>
    <row r="2043" spans="1:11" x14ac:dyDescent="0.25">
      <c r="A2043" t="s">
        <v>10138</v>
      </c>
      <c r="B2043">
        <v>2000</v>
      </c>
      <c r="C2043">
        <v>40.51</v>
      </c>
      <c r="D2043">
        <v>89</v>
      </c>
      <c r="E2043">
        <v>-6.44</v>
      </c>
      <c r="F2043">
        <v>-51.73</v>
      </c>
      <c r="G2043">
        <v>-0.8</v>
      </c>
      <c r="H2043">
        <v>2.4</v>
      </c>
      <c r="I2043">
        <f t="shared" si="93"/>
        <v>-3.2</v>
      </c>
      <c r="J2043">
        <f t="shared" si="94"/>
        <v>89</v>
      </c>
      <c r="K2043">
        <f t="shared" si="95"/>
        <v>40.51</v>
      </c>
    </row>
    <row r="2044" spans="1:11" x14ac:dyDescent="0.25">
      <c r="A2044" t="s">
        <v>10139</v>
      </c>
      <c r="B2044">
        <v>2000</v>
      </c>
      <c r="C2044">
        <v>36.520000000000003</v>
      </c>
      <c r="D2044">
        <v>77.989999999999995</v>
      </c>
      <c r="E2044">
        <v>-5.48</v>
      </c>
      <c r="F2044">
        <v>-44.03</v>
      </c>
      <c r="G2044">
        <v>-0.73</v>
      </c>
      <c r="H2044">
        <v>2.19</v>
      </c>
      <c r="I2044">
        <f t="shared" si="93"/>
        <v>-2.92</v>
      </c>
      <c r="J2044">
        <f t="shared" si="94"/>
        <v>77.989999999999995</v>
      </c>
      <c r="K2044">
        <f t="shared" si="95"/>
        <v>36.520000000000003</v>
      </c>
    </row>
    <row r="2045" spans="1:11" x14ac:dyDescent="0.25">
      <c r="A2045" t="s">
        <v>10140</v>
      </c>
      <c r="B2045">
        <v>2000</v>
      </c>
      <c r="C2045">
        <v>36.979999999999997</v>
      </c>
      <c r="D2045">
        <v>60.76</v>
      </c>
      <c r="E2045">
        <v>-2.92</v>
      </c>
      <c r="F2045">
        <v>-23.5</v>
      </c>
      <c r="G2045">
        <v>-0.8</v>
      </c>
      <c r="H2045">
        <v>2.4</v>
      </c>
      <c r="I2045">
        <f t="shared" si="93"/>
        <v>-3.2</v>
      </c>
      <c r="J2045">
        <f t="shared" si="94"/>
        <v>60.76</v>
      </c>
      <c r="K2045">
        <f t="shared" si="95"/>
        <v>36.979999999999997</v>
      </c>
    </row>
    <row r="2046" spans="1:11" x14ac:dyDescent="0.25">
      <c r="A2046" t="s">
        <v>10141</v>
      </c>
      <c r="B2046">
        <v>2000</v>
      </c>
      <c r="C2046">
        <v>32.700000000000003</v>
      </c>
      <c r="D2046">
        <v>60.31</v>
      </c>
      <c r="E2046">
        <v>-3.53</v>
      </c>
      <c r="F2046">
        <v>-28.39</v>
      </c>
      <c r="G2046">
        <v>-0.69</v>
      </c>
      <c r="H2046">
        <v>2.06</v>
      </c>
      <c r="I2046">
        <f t="shared" si="93"/>
        <v>-2.75</v>
      </c>
      <c r="J2046">
        <f t="shared" si="94"/>
        <v>60.31</v>
      </c>
      <c r="K2046">
        <f t="shared" si="95"/>
        <v>32.700000000000003</v>
      </c>
    </row>
    <row r="2047" spans="1:11" x14ac:dyDescent="0.25">
      <c r="A2047" t="s">
        <v>10142</v>
      </c>
      <c r="B2047">
        <v>2000</v>
      </c>
      <c r="C2047">
        <v>32.729999999999997</v>
      </c>
      <c r="D2047">
        <v>59.5</v>
      </c>
      <c r="E2047">
        <v>-3.41</v>
      </c>
      <c r="F2047">
        <v>-27.42</v>
      </c>
      <c r="G2047">
        <v>-0.69</v>
      </c>
      <c r="H2047">
        <v>2.0699999999999998</v>
      </c>
      <c r="I2047">
        <f t="shared" si="93"/>
        <v>-2.76</v>
      </c>
      <c r="J2047">
        <f t="shared" si="94"/>
        <v>59.5</v>
      </c>
      <c r="K2047">
        <f t="shared" si="95"/>
        <v>32.729999999999997</v>
      </c>
    </row>
    <row r="2048" spans="1:11" x14ac:dyDescent="0.25">
      <c r="A2048" t="s">
        <v>10143</v>
      </c>
      <c r="B2048">
        <v>2000</v>
      </c>
      <c r="C2048">
        <v>37.07</v>
      </c>
      <c r="D2048">
        <v>57.89</v>
      </c>
      <c r="E2048">
        <v>-2.5</v>
      </c>
      <c r="F2048">
        <v>-20.07</v>
      </c>
      <c r="G2048">
        <v>-0.81</v>
      </c>
      <c r="H2048">
        <v>2.44</v>
      </c>
      <c r="I2048">
        <f t="shared" si="93"/>
        <v>-3.25</v>
      </c>
      <c r="J2048">
        <f t="shared" si="94"/>
        <v>57.89</v>
      </c>
      <c r="K2048">
        <f t="shared" si="95"/>
        <v>37.07</v>
      </c>
    </row>
    <row r="2049" spans="1:11" x14ac:dyDescent="0.25">
      <c r="A2049" t="s">
        <v>10144</v>
      </c>
      <c r="B2049">
        <v>2000</v>
      </c>
      <c r="C2049">
        <v>32.89</v>
      </c>
      <c r="D2049">
        <v>53.7</v>
      </c>
      <c r="E2049">
        <v>-2.5499999999999998</v>
      </c>
      <c r="F2049">
        <v>-20.51</v>
      </c>
      <c r="G2049">
        <v>-0.71</v>
      </c>
      <c r="H2049">
        <v>2.14</v>
      </c>
      <c r="I2049">
        <f t="shared" si="93"/>
        <v>-2.85</v>
      </c>
      <c r="J2049">
        <f t="shared" si="94"/>
        <v>53.7</v>
      </c>
      <c r="K2049">
        <f t="shared" si="95"/>
        <v>32.89</v>
      </c>
    </row>
    <row r="2050" spans="1:11" x14ac:dyDescent="0.25">
      <c r="A2050" t="s">
        <v>10145</v>
      </c>
      <c r="B2050">
        <v>2000</v>
      </c>
      <c r="C2050">
        <v>26.66</v>
      </c>
      <c r="D2050">
        <v>49.1</v>
      </c>
      <c r="E2050">
        <v>-2.87</v>
      </c>
      <c r="F2050">
        <v>-23.01</v>
      </c>
      <c r="G2050">
        <v>-0.63</v>
      </c>
      <c r="H2050">
        <v>1.67</v>
      </c>
      <c r="I2050">
        <f t="shared" ref="I2050:I2113" si="96">+G2050-H2050</f>
        <v>-2.2999999999999998</v>
      </c>
      <c r="J2050">
        <f t="shared" si="94"/>
        <v>49.1</v>
      </c>
      <c r="K2050">
        <f t="shared" si="95"/>
        <v>26.66</v>
      </c>
    </row>
    <row r="2051" spans="1:11" x14ac:dyDescent="0.25">
      <c r="A2051" t="s">
        <v>10146</v>
      </c>
      <c r="B2051">
        <v>2000</v>
      </c>
      <c r="C2051">
        <v>29.63</v>
      </c>
      <c r="D2051">
        <v>55.34</v>
      </c>
      <c r="E2051">
        <v>-3.41</v>
      </c>
      <c r="F2051">
        <v>-26.58</v>
      </c>
      <c r="G2051">
        <v>-0.7</v>
      </c>
      <c r="H2051">
        <v>1.84</v>
      </c>
      <c r="I2051">
        <f t="shared" si="96"/>
        <v>-2.54</v>
      </c>
      <c r="J2051">
        <f t="shared" ref="J2051:J2114" si="97">D2051</f>
        <v>55.34</v>
      </c>
      <c r="K2051">
        <f t="shared" ref="K2051:K2114" si="98">C2051</f>
        <v>29.63</v>
      </c>
    </row>
    <row r="2052" spans="1:11" x14ac:dyDescent="0.25">
      <c r="A2052" t="s">
        <v>10147</v>
      </c>
      <c r="B2052">
        <v>2000</v>
      </c>
      <c r="C2052">
        <v>29.9</v>
      </c>
      <c r="D2052">
        <v>67.45</v>
      </c>
      <c r="E2052">
        <v>-5.27</v>
      </c>
      <c r="F2052">
        <v>-40.43</v>
      </c>
      <c r="G2052">
        <v>-0.66</v>
      </c>
      <c r="H2052">
        <v>1.73</v>
      </c>
      <c r="I2052">
        <f t="shared" si="96"/>
        <v>-2.39</v>
      </c>
      <c r="J2052">
        <f t="shared" si="97"/>
        <v>67.45</v>
      </c>
      <c r="K2052">
        <f t="shared" si="98"/>
        <v>29.9</v>
      </c>
    </row>
    <row r="2053" spans="1:11" x14ac:dyDescent="0.25">
      <c r="A2053" t="s">
        <v>10148</v>
      </c>
      <c r="B2053">
        <v>2000</v>
      </c>
      <c r="C2053">
        <v>36.869999999999997</v>
      </c>
      <c r="D2053">
        <v>88.21</v>
      </c>
      <c r="E2053">
        <v>-7.26</v>
      </c>
      <c r="F2053">
        <v>-55.73</v>
      </c>
      <c r="G2053">
        <v>-0.79</v>
      </c>
      <c r="H2053">
        <v>2.08</v>
      </c>
      <c r="I2053">
        <f t="shared" si="96"/>
        <v>-2.87</v>
      </c>
      <c r="J2053">
        <f t="shared" si="97"/>
        <v>88.21</v>
      </c>
      <c r="K2053">
        <f t="shared" si="98"/>
        <v>36.869999999999997</v>
      </c>
    </row>
    <row r="2054" spans="1:11" x14ac:dyDescent="0.25">
      <c r="A2054" t="s">
        <v>10149</v>
      </c>
      <c r="B2054">
        <v>2000</v>
      </c>
      <c r="C2054">
        <v>34.07</v>
      </c>
      <c r="D2054">
        <v>87.35</v>
      </c>
      <c r="E2054">
        <v>-7.6</v>
      </c>
      <c r="F2054">
        <v>-58.31</v>
      </c>
      <c r="G2054">
        <v>-0.71</v>
      </c>
      <c r="H2054">
        <v>1.86</v>
      </c>
      <c r="I2054">
        <f t="shared" si="96"/>
        <v>-2.5700000000000003</v>
      </c>
      <c r="J2054">
        <f t="shared" si="97"/>
        <v>87.35</v>
      </c>
      <c r="K2054">
        <f t="shared" si="98"/>
        <v>34.07</v>
      </c>
    </row>
    <row r="2055" spans="1:11" x14ac:dyDescent="0.25">
      <c r="A2055" t="s">
        <v>10150</v>
      </c>
      <c r="B2055">
        <v>2000</v>
      </c>
      <c r="C2055">
        <v>31.57</v>
      </c>
      <c r="D2055">
        <v>188.84</v>
      </c>
      <c r="E2055">
        <v>-23.45</v>
      </c>
      <c r="F2055">
        <v>-179.93</v>
      </c>
      <c r="G2055">
        <v>-0.22</v>
      </c>
      <c r="H2055">
        <v>0.56999999999999995</v>
      </c>
      <c r="I2055">
        <f t="shared" si="96"/>
        <v>-0.78999999999999992</v>
      </c>
      <c r="J2055">
        <f t="shared" si="97"/>
        <v>188.84</v>
      </c>
      <c r="K2055">
        <f t="shared" si="98"/>
        <v>31.57</v>
      </c>
    </row>
    <row r="2056" spans="1:11" x14ac:dyDescent="0.25">
      <c r="A2056" t="s">
        <v>10151</v>
      </c>
      <c r="B2056">
        <v>2000</v>
      </c>
      <c r="C2056">
        <v>53.26</v>
      </c>
      <c r="D2056">
        <v>176.6</v>
      </c>
      <c r="E2056">
        <v>-17.97</v>
      </c>
      <c r="F2056">
        <v>-137.88999999999999</v>
      </c>
      <c r="G2056">
        <v>-0.94</v>
      </c>
      <c r="H2056">
        <v>2.48</v>
      </c>
      <c r="I2056">
        <f t="shared" si="96"/>
        <v>-3.42</v>
      </c>
      <c r="J2056">
        <f t="shared" si="97"/>
        <v>176.6</v>
      </c>
      <c r="K2056">
        <f t="shared" si="98"/>
        <v>53.26</v>
      </c>
    </row>
    <row r="2057" spans="1:11" x14ac:dyDescent="0.25">
      <c r="A2057" t="s">
        <v>10152</v>
      </c>
      <c r="B2057">
        <v>2000</v>
      </c>
      <c r="C2057">
        <v>51.02</v>
      </c>
      <c r="D2057">
        <v>176.86</v>
      </c>
      <c r="E2057">
        <v>-18</v>
      </c>
      <c r="F2057">
        <v>-140.63999999999999</v>
      </c>
      <c r="G2057">
        <v>-0.88</v>
      </c>
      <c r="H2057">
        <v>2.3199999999999998</v>
      </c>
      <c r="I2057">
        <f t="shared" si="96"/>
        <v>-3.1999999999999997</v>
      </c>
      <c r="J2057">
        <f t="shared" si="97"/>
        <v>176.86</v>
      </c>
      <c r="K2057">
        <f t="shared" si="98"/>
        <v>51.02</v>
      </c>
    </row>
    <row r="2058" spans="1:11" x14ac:dyDescent="0.25">
      <c r="A2058" t="s">
        <v>10153</v>
      </c>
      <c r="B2058">
        <v>2000</v>
      </c>
      <c r="C2058">
        <v>51.5</v>
      </c>
      <c r="D2058">
        <v>176.38</v>
      </c>
      <c r="E2058">
        <v>-17.34</v>
      </c>
      <c r="F2058">
        <v>-138.91</v>
      </c>
      <c r="G2058">
        <v>-0.91</v>
      </c>
      <c r="H2058">
        <v>2.4</v>
      </c>
      <c r="I2058">
        <f t="shared" si="96"/>
        <v>-3.31</v>
      </c>
      <c r="J2058">
        <f t="shared" si="97"/>
        <v>176.38</v>
      </c>
      <c r="K2058">
        <f t="shared" si="98"/>
        <v>51.5</v>
      </c>
    </row>
    <row r="2059" spans="1:11" x14ac:dyDescent="0.25">
      <c r="A2059" t="s">
        <v>10154</v>
      </c>
      <c r="B2059">
        <v>2000</v>
      </c>
      <c r="C2059">
        <v>51.13</v>
      </c>
      <c r="D2059">
        <v>188.37</v>
      </c>
      <c r="E2059">
        <v>-19.13</v>
      </c>
      <c r="F2059">
        <v>-153.27000000000001</v>
      </c>
      <c r="G2059">
        <v>-0.85</v>
      </c>
      <c r="H2059">
        <v>2.25</v>
      </c>
      <c r="I2059">
        <f t="shared" si="96"/>
        <v>-3.1</v>
      </c>
      <c r="J2059">
        <f t="shared" si="97"/>
        <v>188.37</v>
      </c>
      <c r="K2059">
        <f t="shared" si="98"/>
        <v>51.13</v>
      </c>
    </row>
    <row r="2060" spans="1:11" x14ac:dyDescent="0.25">
      <c r="A2060" t="s">
        <v>10155</v>
      </c>
      <c r="B2060">
        <v>2000</v>
      </c>
      <c r="C2060">
        <v>43.98</v>
      </c>
      <c r="D2060">
        <v>164.86</v>
      </c>
      <c r="E2060">
        <v>-16.87</v>
      </c>
      <c r="F2060">
        <v>-135.13</v>
      </c>
      <c r="G2060">
        <v>-0.72</v>
      </c>
      <c r="H2060">
        <v>1.9</v>
      </c>
      <c r="I2060">
        <f t="shared" si="96"/>
        <v>-2.62</v>
      </c>
      <c r="J2060">
        <f t="shared" si="97"/>
        <v>164.86</v>
      </c>
      <c r="K2060">
        <f t="shared" si="98"/>
        <v>43.98</v>
      </c>
    </row>
    <row r="2061" spans="1:11" x14ac:dyDescent="0.25">
      <c r="A2061" t="s">
        <v>10156</v>
      </c>
      <c r="B2061">
        <v>2000</v>
      </c>
      <c r="C2061">
        <v>42.77</v>
      </c>
      <c r="D2061">
        <v>115.19</v>
      </c>
      <c r="E2061">
        <v>-9.8699999999999992</v>
      </c>
      <c r="F2061">
        <v>-79.099999999999994</v>
      </c>
      <c r="G2061">
        <v>-0.88</v>
      </c>
      <c r="H2061">
        <v>2.31</v>
      </c>
      <c r="I2061">
        <f t="shared" si="96"/>
        <v>-3.19</v>
      </c>
      <c r="J2061">
        <f t="shared" si="97"/>
        <v>115.19</v>
      </c>
      <c r="K2061">
        <f t="shared" si="98"/>
        <v>42.77</v>
      </c>
    </row>
    <row r="2062" spans="1:11" x14ac:dyDescent="0.25">
      <c r="A2062" t="s">
        <v>10157</v>
      </c>
      <c r="B2062">
        <v>2000</v>
      </c>
      <c r="C2062">
        <v>51.28</v>
      </c>
      <c r="D2062">
        <v>94.32</v>
      </c>
      <c r="E2062">
        <v>-5.51</v>
      </c>
      <c r="F2062">
        <v>-44.12</v>
      </c>
      <c r="G2062">
        <v>-1.22</v>
      </c>
      <c r="H2062">
        <v>3.21</v>
      </c>
      <c r="I2062">
        <f t="shared" si="96"/>
        <v>-4.43</v>
      </c>
      <c r="J2062">
        <f t="shared" si="97"/>
        <v>94.32</v>
      </c>
      <c r="K2062">
        <f t="shared" si="98"/>
        <v>51.28</v>
      </c>
    </row>
    <row r="2063" spans="1:11" x14ac:dyDescent="0.25">
      <c r="A2063" t="s">
        <v>10158</v>
      </c>
      <c r="B2063">
        <v>2000</v>
      </c>
      <c r="C2063">
        <v>43.54</v>
      </c>
      <c r="D2063">
        <v>93.59</v>
      </c>
      <c r="E2063">
        <v>-6.63</v>
      </c>
      <c r="F2063">
        <v>-53.1</v>
      </c>
      <c r="G2063">
        <v>-0.99</v>
      </c>
      <c r="H2063">
        <v>2.59</v>
      </c>
      <c r="I2063">
        <f t="shared" si="96"/>
        <v>-3.58</v>
      </c>
      <c r="J2063">
        <f t="shared" si="97"/>
        <v>93.59</v>
      </c>
      <c r="K2063">
        <f t="shared" si="98"/>
        <v>43.54</v>
      </c>
    </row>
    <row r="2064" spans="1:11" x14ac:dyDescent="0.25">
      <c r="A2064" t="s">
        <v>10159</v>
      </c>
      <c r="B2064">
        <v>2000</v>
      </c>
      <c r="C2064">
        <v>29.78</v>
      </c>
      <c r="D2064">
        <v>92.67</v>
      </c>
      <c r="E2064">
        <v>-8.68</v>
      </c>
      <c r="F2064">
        <v>-69.53</v>
      </c>
      <c r="G2064">
        <v>-0.56000000000000005</v>
      </c>
      <c r="H2064">
        <v>1.48</v>
      </c>
      <c r="I2064">
        <f t="shared" si="96"/>
        <v>-2.04</v>
      </c>
      <c r="J2064">
        <f t="shared" si="97"/>
        <v>92.67</v>
      </c>
      <c r="K2064">
        <f t="shared" si="98"/>
        <v>29.78</v>
      </c>
    </row>
    <row r="2065" spans="1:11" x14ac:dyDescent="0.25">
      <c r="A2065" t="s">
        <v>10160</v>
      </c>
      <c r="B2065">
        <v>2000</v>
      </c>
      <c r="C2065">
        <v>30.54</v>
      </c>
      <c r="D2065">
        <v>61.61</v>
      </c>
      <c r="E2065">
        <v>-4.07</v>
      </c>
      <c r="F2065">
        <v>-32.57</v>
      </c>
      <c r="G2065">
        <v>-0.71</v>
      </c>
      <c r="H2065">
        <v>1.86</v>
      </c>
      <c r="I2065">
        <f t="shared" si="96"/>
        <v>-2.5700000000000003</v>
      </c>
      <c r="J2065">
        <f t="shared" si="97"/>
        <v>61.61</v>
      </c>
      <c r="K2065">
        <f t="shared" si="98"/>
        <v>30.54</v>
      </c>
    </row>
    <row r="2066" spans="1:11" x14ac:dyDescent="0.25">
      <c r="A2066" t="s">
        <v>10161</v>
      </c>
      <c r="B2066">
        <v>2000</v>
      </c>
      <c r="C2066">
        <v>22.61</v>
      </c>
      <c r="D2066">
        <v>47.83</v>
      </c>
      <c r="E2066">
        <v>-3.34</v>
      </c>
      <c r="F2066">
        <v>-26.74</v>
      </c>
      <c r="G2066">
        <v>-0.49</v>
      </c>
      <c r="H2066">
        <v>1.33</v>
      </c>
      <c r="I2066">
        <f t="shared" si="96"/>
        <v>-1.82</v>
      </c>
      <c r="J2066">
        <f t="shared" si="97"/>
        <v>47.83</v>
      </c>
      <c r="K2066">
        <f t="shared" si="98"/>
        <v>22.61</v>
      </c>
    </row>
    <row r="2067" spans="1:11" x14ac:dyDescent="0.25">
      <c r="A2067" t="s">
        <v>10162</v>
      </c>
      <c r="B2067">
        <v>2000</v>
      </c>
      <c r="C2067">
        <v>26.78</v>
      </c>
      <c r="D2067">
        <v>50.99</v>
      </c>
      <c r="E2067">
        <v>-3.01</v>
      </c>
      <c r="F2067">
        <v>-24.98</v>
      </c>
      <c r="G2067">
        <v>-0.6</v>
      </c>
      <c r="H2067">
        <v>1.64</v>
      </c>
      <c r="I2067">
        <f t="shared" si="96"/>
        <v>-2.2399999999999998</v>
      </c>
      <c r="J2067">
        <f t="shared" si="97"/>
        <v>50.99</v>
      </c>
      <c r="K2067">
        <f t="shared" si="98"/>
        <v>26.78</v>
      </c>
    </row>
    <row r="2068" spans="1:11" x14ac:dyDescent="0.25">
      <c r="A2068" t="s">
        <v>10163</v>
      </c>
      <c r="B2068">
        <v>2000</v>
      </c>
      <c r="C2068">
        <v>28.4</v>
      </c>
      <c r="D2068">
        <v>53.98</v>
      </c>
      <c r="E2068">
        <v>-3.19</v>
      </c>
      <c r="F2068">
        <v>-26.39</v>
      </c>
      <c r="G2068">
        <v>-0.64</v>
      </c>
      <c r="H2068">
        <v>1.74</v>
      </c>
      <c r="I2068">
        <f t="shared" si="96"/>
        <v>-2.38</v>
      </c>
      <c r="J2068">
        <f t="shared" si="97"/>
        <v>53.98</v>
      </c>
      <c r="K2068">
        <f t="shared" si="98"/>
        <v>28.4</v>
      </c>
    </row>
    <row r="2069" spans="1:11" x14ac:dyDescent="0.25">
      <c r="A2069" t="s">
        <v>10164</v>
      </c>
      <c r="B2069">
        <v>2000</v>
      </c>
      <c r="C2069">
        <v>30.15</v>
      </c>
      <c r="D2069">
        <v>54.93</v>
      </c>
      <c r="E2069">
        <v>-3.07</v>
      </c>
      <c r="F2069">
        <v>-25.29</v>
      </c>
      <c r="G2069">
        <v>-0.69</v>
      </c>
      <c r="H2069">
        <v>1.87</v>
      </c>
      <c r="I2069">
        <f t="shared" si="96"/>
        <v>-2.56</v>
      </c>
      <c r="J2069">
        <f t="shared" si="97"/>
        <v>54.93</v>
      </c>
      <c r="K2069">
        <f t="shared" si="98"/>
        <v>30.15</v>
      </c>
    </row>
    <row r="2070" spans="1:11" x14ac:dyDescent="0.25">
      <c r="A2070" t="s">
        <v>10165</v>
      </c>
      <c r="B2070">
        <v>2000</v>
      </c>
      <c r="C2070">
        <v>30.89</v>
      </c>
      <c r="D2070">
        <v>53.87</v>
      </c>
      <c r="E2070">
        <v>-2.79</v>
      </c>
      <c r="F2070">
        <v>-23.12</v>
      </c>
      <c r="G2070">
        <v>-0.71</v>
      </c>
      <c r="H2070">
        <v>1.94</v>
      </c>
      <c r="I2070">
        <f t="shared" si="96"/>
        <v>-2.65</v>
      </c>
      <c r="J2070">
        <f t="shared" si="97"/>
        <v>53.87</v>
      </c>
      <c r="K2070">
        <f t="shared" si="98"/>
        <v>30.89</v>
      </c>
    </row>
    <row r="2071" spans="1:11" x14ac:dyDescent="0.25">
      <c r="A2071" t="s">
        <v>10166</v>
      </c>
      <c r="B2071">
        <v>2000</v>
      </c>
      <c r="C2071">
        <v>32.5</v>
      </c>
      <c r="D2071">
        <v>92.59</v>
      </c>
      <c r="E2071">
        <v>-7.95</v>
      </c>
      <c r="F2071">
        <v>-65.73</v>
      </c>
      <c r="G2071">
        <v>-0.62</v>
      </c>
      <c r="H2071">
        <v>1.69</v>
      </c>
      <c r="I2071">
        <f t="shared" si="96"/>
        <v>-2.31</v>
      </c>
      <c r="J2071">
        <f t="shared" si="97"/>
        <v>92.59</v>
      </c>
      <c r="K2071">
        <f t="shared" si="98"/>
        <v>32.5</v>
      </c>
    </row>
    <row r="2072" spans="1:11" x14ac:dyDescent="0.25">
      <c r="A2072" t="s">
        <v>10167</v>
      </c>
      <c r="B2072">
        <v>2000</v>
      </c>
      <c r="C2072">
        <v>45.83</v>
      </c>
      <c r="D2072">
        <v>90.77</v>
      </c>
      <c r="E2072">
        <v>-5.65</v>
      </c>
      <c r="F2072">
        <v>-46.8</v>
      </c>
      <c r="G2072">
        <v>-1.02</v>
      </c>
      <c r="H2072">
        <v>2.77</v>
      </c>
      <c r="I2072">
        <f t="shared" si="96"/>
        <v>-3.79</v>
      </c>
      <c r="J2072">
        <f t="shared" si="97"/>
        <v>90.77</v>
      </c>
      <c r="K2072">
        <f t="shared" si="98"/>
        <v>45.83</v>
      </c>
    </row>
    <row r="2073" spans="1:11" x14ac:dyDescent="0.25">
      <c r="A2073" t="s">
        <v>10168</v>
      </c>
      <c r="B2073">
        <v>2000</v>
      </c>
      <c r="C2073">
        <v>43.17</v>
      </c>
      <c r="D2073">
        <v>89.95</v>
      </c>
      <c r="E2073">
        <v>-5.98</v>
      </c>
      <c r="F2073">
        <v>-49.26</v>
      </c>
      <c r="G2073">
        <v>-0.94</v>
      </c>
      <c r="H2073">
        <v>2.56</v>
      </c>
      <c r="I2073">
        <f t="shared" si="96"/>
        <v>-3.5</v>
      </c>
      <c r="J2073">
        <f t="shared" si="97"/>
        <v>89.95</v>
      </c>
      <c r="K2073">
        <f t="shared" si="98"/>
        <v>43.17</v>
      </c>
    </row>
    <row r="2074" spans="1:11" x14ac:dyDescent="0.25">
      <c r="A2074" t="s">
        <v>10169</v>
      </c>
      <c r="B2074">
        <v>2000</v>
      </c>
      <c r="C2074">
        <v>41.33</v>
      </c>
      <c r="D2074">
        <v>89.31</v>
      </c>
      <c r="E2074">
        <v>-6.39</v>
      </c>
      <c r="F2074">
        <v>-51.08</v>
      </c>
      <c r="G2074">
        <v>-0.88</v>
      </c>
      <c r="H2074">
        <v>2.41</v>
      </c>
      <c r="I2074">
        <f t="shared" si="96"/>
        <v>-3.29</v>
      </c>
      <c r="J2074">
        <f t="shared" si="97"/>
        <v>89.31</v>
      </c>
      <c r="K2074">
        <f t="shared" si="98"/>
        <v>41.33</v>
      </c>
    </row>
    <row r="2075" spans="1:11" x14ac:dyDescent="0.25">
      <c r="A2075" t="s">
        <v>10170</v>
      </c>
      <c r="B2075">
        <v>2000</v>
      </c>
      <c r="C2075">
        <v>46.02</v>
      </c>
      <c r="D2075">
        <v>90.7</v>
      </c>
      <c r="E2075">
        <v>-5.84</v>
      </c>
      <c r="F2075">
        <v>-46.73</v>
      </c>
      <c r="G2075">
        <v>-1.02</v>
      </c>
      <c r="H2075">
        <v>2.77</v>
      </c>
      <c r="I2075">
        <f t="shared" si="96"/>
        <v>-3.79</v>
      </c>
      <c r="J2075">
        <f t="shared" si="97"/>
        <v>90.7</v>
      </c>
      <c r="K2075">
        <f t="shared" si="98"/>
        <v>46.02</v>
      </c>
    </row>
    <row r="2076" spans="1:11" x14ac:dyDescent="0.25">
      <c r="A2076" t="s">
        <v>10171</v>
      </c>
      <c r="B2076">
        <v>2000</v>
      </c>
      <c r="C2076">
        <v>54.03</v>
      </c>
      <c r="D2076">
        <v>91.69</v>
      </c>
      <c r="E2076">
        <v>-4.76</v>
      </c>
      <c r="F2076">
        <v>-37.770000000000003</v>
      </c>
      <c r="G2076">
        <v>-1.25</v>
      </c>
      <c r="H2076">
        <v>3.4</v>
      </c>
      <c r="I2076">
        <f t="shared" si="96"/>
        <v>-4.6500000000000004</v>
      </c>
      <c r="J2076">
        <f t="shared" si="97"/>
        <v>91.69</v>
      </c>
      <c r="K2076">
        <f t="shared" si="98"/>
        <v>54.03</v>
      </c>
    </row>
    <row r="2077" spans="1:11" x14ac:dyDescent="0.25">
      <c r="A2077" t="s">
        <v>10172</v>
      </c>
      <c r="B2077">
        <v>2000</v>
      </c>
      <c r="C2077">
        <v>30.61</v>
      </c>
      <c r="D2077">
        <v>72.86</v>
      </c>
      <c r="E2077">
        <v>-5.69</v>
      </c>
      <c r="F2077">
        <v>-45.59</v>
      </c>
      <c r="G2077">
        <v>-0.63</v>
      </c>
      <c r="H2077">
        <v>1.72</v>
      </c>
      <c r="I2077">
        <f t="shared" si="96"/>
        <v>-2.35</v>
      </c>
      <c r="J2077">
        <f t="shared" si="97"/>
        <v>72.86</v>
      </c>
      <c r="K2077">
        <f t="shared" si="98"/>
        <v>30.61</v>
      </c>
    </row>
    <row r="2078" spans="1:11" x14ac:dyDescent="0.25">
      <c r="A2078" t="s">
        <v>10173</v>
      </c>
      <c r="B2078">
        <v>2000</v>
      </c>
      <c r="C2078">
        <v>30.86</v>
      </c>
      <c r="D2078">
        <v>63.34</v>
      </c>
      <c r="E2078">
        <v>-4.29</v>
      </c>
      <c r="F2078">
        <v>-34.270000000000003</v>
      </c>
      <c r="G2078">
        <v>-0.67</v>
      </c>
      <c r="H2078">
        <v>1.83</v>
      </c>
      <c r="I2078">
        <f t="shared" si="96"/>
        <v>-2.5</v>
      </c>
      <c r="J2078">
        <f t="shared" si="97"/>
        <v>63.34</v>
      </c>
      <c r="K2078">
        <f t="shared" si="98"/>
        <v>30.86</v>
      </c>
    </row>
    <row r="2079" spans="1:11" x14ac:dyDescent="0.25">
      <c r="A2079" t="s">
        <v>10174</v>
      </c>
      <c r="B2079">
        <v>2000</v>
      </c>
      <c r="C2079">
        <v>27.61</v>
      </c>
      <c r="D2079">
        <v>63.47</v>
      </c>
      <c r="E2079">
        <v>-4.82</v>
      </c>
      <c r="F2079">
        <v>-38.53</v>
      </c>
      <c r="G2079">
        <v>-0.57999999999999996</v>
      </c>
      <c r="H2079">
        <v>1.57</v>
      </c>
      <c r="I2079">
        <f t="shared" si="96"/>
        <v>-2.15</v>
      </c>
      <c r="J2079">
        <f t="shared" si="97"/>
        <v>63.47</v>
      </c>
      <c r="K2079">
        <f t="shared" si="98"/>
        <v>27.61</v>
      </c>
    </row>
    <row r="2080" spans="1:11" x14ac:dyDescent="0.25">
      <c r="A2080" t="s">
        <v>10175</v>
      </c>
      <c r="B2080">
        <v>2000</v>
      </c>
      <c r="C2080">
        <v>31.02</v>
      </c>
      <c r="D2080">
        <v>58.89</v>
      </c>
      <c r="E2080">
        <v>-3.61</v>
      </c>
      <c r="F2080">
        <v>-28.89</v>
      </c>
      <c r="G2080">
        <v>-0.7</v>
      </c>
      <c r="H2080">
        <v>1.89</v>
      </c>
      <c r="I2080">
        <f t="shared" si="96"/>
        <v>-2.59</v>
      </c>
      <c r="J2080">
        <f t="shared" si="97"/>
        <v>58.89</v>
      </c>
      <c r="K2080">
        <f t="shared" si="98"/>
        <v>31.02</v>
      </c>
    </row>
    <row r="2081" spans="1:11" x14ac:dyDescent="0.25">
      <c r="A2081" t="s">
        <v>10176</v>
      </c>
      <c r="B2081">
        <v>2000</v>
      </c>
      <c r="C2081">
        <v>27.88</v>
      </c>
      <c r="D2081">
        <v>53.94</v>
      </c>
      <c r="E2081">
        <v>-3.38</v>
      </c>
      <c r="F2081">
        <v>-27.13</v>
      </c>
      <c r="G2081">
        <v>-0.62</v>
      </c>
      <c r="H2081">
        <v>1.69</v>
      </c>
      <c r="I2081">
        <f t="shared" si="96"/>
        <v>-2.31</v>
      </c>
      <c r="J2081">
        <f t="shared" si="97"/>
        <v>53.94</v>
      </c>
      <c r="K2081">
        <f t="shared" si="98"/>
        <v>27.88</v>
      </c>
    </row>
    <row r="2082" spans="1:11" x14ac:dyDescent="0.25">
      <c r="A2082" t="s">
        <v>10177</v>
      </c>
      <c r="B2082">
        <v>2000</v>
      </c>
      <c r="C2082">
        <v>23.29</v>
      </c>
      <c r="D2082">
        <v>47.18</v>
      </c>
      <c r="E2082">
        <v>-3.09</v>
      </c>
      <c r="F2082">
        <v>-24.83</v>
      </c>
      <c r="G2082">
        <v>-0.73</v>
      </c>
      <c r="H2082">
        <v>1.42</v>
      </c>
      <c r="I2082">
        <f t="shared" si="96"/>
        <v>-2.15</v>
      </c>
      <c r="J2082">
        <f t="shared" si="97"/>
        <v>47.18</v>
      </c>
      <c r="K2082">
        <f t="shared" si="98"/>
        <v>23.29</v>
      </c>
    </row>
    <row r="2083" spans="1:11" x14ac:dyDescent="0.25">
      <c r="A2083" t="s">
        <v>10178</v>
      </c>
      <c r="B2083">
        <v>2000</v>
      </c>
      <c r="C2083">
        <v>27</v>
      </c>
      <c r="D2083">
        <v>50.12</v>
      </c>
      <c r="E2083">
        <v>-2.93</v>
      </c>
      <c r="F2083">
        <v>-23.48</v>
      </c>
      <c r="G2083">
        <v>-0.87</v>
      </c>
      <c r="H2083">
        <v>1.7</v>
      </c>
      <c r="I2083">
        <f t="shared" si="96"/>
        <v>-2.57</v>
      </c>
      <c r="J2083">
        <f t="shared" si="97"/>
        <v>50.12</v>
      </c>
      <c r="K2083">
        <f t="shared" si="98"/>
        <v>27</v>
      </c>
    </row>
    <row r="2084" spans="1:11" x14ac:dyDescent="0.25">
      <c r="A2084" t="s">
        <v>10179</v>
      </c>
      <c r="B2084">
        <v>2000</v>
      </c>
      <c r="C2084">
        <v>36.33</v>
      </c>
      <c r="D2084">
        <v>50.05</v>
      </c>
      <c r="E2084">
        <v>-1.42</v>
      </c>
      <c r="F2084">
        <v>-11.41</v>
      </c>
      <c r="G2084">
        <v>-1.27</v>
      </c>
      <c r="H2084">
        <v>2.46</v>
      </c>
      <c r="I2084">
        <f t="shared" si="96"/>
        <v>-3.73</v>
      </c>
      <c r="J2084">
        <f t="shared" si="97"/>
        <v>50.05</v>
      </c>
      <c r="K2084">
        <f t="shared" si="98"/>
        <v>36.33</v>
      </c>
    </row>
    <row r="2085" spans="1:11" x14ac:dyDescent="0.25">
      <c r="A2085" t="s">
        <v>10180</v>
      </c>
      <c r="B2085">
        <v>2000</v>
      </c>
      <c r="C2085">
        <v>40.19</v>
      </c>
      <c r="D2085">
        <v>51.36</v>
      </c>
      <c r="E2085">
        <v>-0.99</v>
      </c>
      <c r="F2085">
        <v>-7.97</v>
      </c>
      <c r="G2085">
        <v>-1.42</v>
      </c>
      <c r="H2085">
        <v>2.77</v>
      </c>
      <c r="I2085">
        <f t="shared" si="96"/>
        <v>-4.1899999999999995</v>
      </c>
      <c r="J2085">
        <f t="shared" si="97"/>
        <v>51.36</v>
      </c>
      <c r="K2085">
        <f t="shared" si="98"/>
        <v>40.19</v>
      </c>
    </row>
    <row r="2086" spans="1:11" x14ac:dyDescent="0.25">
      <c r="A2086" t="s">
        <v>10181</v>
      </c>
      <c r="B2086">
        <v>2000</v>
      </c>
      <c r="C2086">
        <v>37.119999999999997</v>
      </c>
      <c r="D2086">
        <v>50.66</v>
      </c>
      <c r="E2086">
        <v>-1.39</v>
      </c>
      <c r="F2086">
        <v>-11.11</v>
      </c>
      <c r="G2086">
        <v>-1.3</v>
      </c>
      <c r="H2086">
        <v>2.52</v>
      </c>
      <c r="I2086">
        <f t="shared" si="96"/>
        <v>-3.8200000000000003</v>
      </c>
      <c r="J2086">
        <f t="shared" si="97"/>
        <v>50.66</v>
      </c>
      <c r="K2086">
        <f t="shared" si="98"/>
        <v>37.119999999999997</v>
      </c>
    </row>
    <row r="2087" spans="1:11" x14ac:dyDescent="0.25">
      <c r="A2087" t="s">
        <v>10182</v>
      </c>
      <c r="B2087">
        <v>2000</v>
      </c>
      <c r="C2087">
        <v>39.99</v>
      </c>
      <c r="D2087">
        <v>97.54</v>
      </c>
      <c r="E2087">
        <v>-7.71</v>
      </c>
      <c r="F2087">
        <v>-61.81</v>
      </c>
      <c r="G2087">
        <v>-1.17</v>
      </c>
      <c r="H2087">
        <v>2.2799999999999998</v>
      </c>
      <c r="I2087">
        <f t="shared" si="96"/>
        <v>-3.4499999999999997</v>
      </c>
      <c r="J2087">
        <f t="shared" si="97"/>
        <v>97.54</v>
      </c>
      <c r="K2087">
        <f t="shared" si="98"/>
        <v>39.99</v>
      </c>
    </row>
    <row r="2088" spans="1:11" x14ac:dyDescent="0.25">
      <c r="A2088" t="s">
        <v>10183</v>
      </c>
      <c r="B2088">
        <v>2000</v>
      </c>
      <c r="C2088">
        <v>41.62</v>
      </c>
      <c r="D2088">
        <v>75.959999999999994</v>
      </c>
      <c r="E2088">
        <v>-4.12</v>
      </c>
      <c r="F2088">
        <v>-34.450000000000003</v>
      </c>
      <c r="G2088">
        <v>-1.36</v>
      </c>
      <c r="H2088">
        <v>2.65</v>
      </c>
      <c r="I2088">
        <f t="shared" si="96"/>
        <v>-4.01</v>
      </c>
      <c r="J2088">
        <f t="shared" si="97"/>
        <v>75.959999999999994</v>
      </c>
      <c r="K2088">
        <f t="shared" si="98"/>
        <v>41.62</v>
      </c>
    </row>
    <row r="2089" spans="1:11" x14ac:dyDescent="0.25">
      <c r="A2089" t="s">
        <v>10184</v>
      </c>
      <c r="B2089">
        <v>2000</v>
      </c>
      <c r="C2089">
        <v>41.38</v>
      </c>
      <c r="D2089">
        <v>79.61</v>
      </c>
      <c r="E2089">
        <v>-4.6500000000000004</v>
      </c>
      <c r="F2089">
        <v>-38.96</v>
      </c>
      <c r="G2089">
        <v>-1.33</v>
      </c>
      <c r="H2089">
        <v>2.59</v>
      </c>
      <c r="I2089">
        <f t="shared" si="96"/>
        <v>-3.92</v>
      </c>
      <c r="J2089">
        <f t="shared" si="97"/>
        <v>79.61</v>
      </c>
      <c r="K2089">
        <f t="shared" si="98"/>
        <v>41.38</v>
      </c>
    </row>
    <row r="2090" spans="1:11" x14ac:dyDescent="0.25">
      <c r="A2090" t="s">
        <v>10185</v>
      </c>
      <c r="B2090">
        <v>2000</v>
      </c>
      <c r="C2090">
        <v>37.82</v>
      </c>
      <c r="D2090">
        <v>88.45</v>
      </c>
      <c r="E2090">
        <v>-5.67</v>
      </c>
      <c r="F2090">
        <v>-52.86</v>
      </c>
      <c r="G2090">
        <v>-1.17</v>
      </c>
      <c r="H2090">
        <v>2.27</v>
      </c>
      <c r="I2090">
        <f t="shared" si="96"/>
        <v>-3.44</v>
      </c>
      <c r="J2090">
        <f t="shared" si="97"/>
        <v>88.45</v>
      </c>
      <c r="K2090">
        <f t="shared" si="98"/>
        <v>37.82</v>
      </c>
    </row>
    <row r="2091" spans="1:11" x14ac:dyDescent="0.25">
      <c r="A2091" t="s">
        <v>10186</v>
      </c>
      <c r="B2091">
        <v>2000</v>
      </c>
      <c r="C2091">
        <v>37.11</v>
      </c>
      <c r="D2091">
        <v>90.8</v>
      </c>
      <c r="E2091">
        <v>-7.2</v>
      </c>
      <c r="F2091">
        <v>-57.69</v>
      </c>
      <c r="G2091">
        <v>-1.0900000000000001</v>
      </c>
      <c r="H2091">
        <v>2.11</v>
      </c>
      <c r="I2091">
        <f t="shared" si="96"/>
        <v>-3.2</v>
      </c>
      <c r="J2091">
        <f t="shared" si="97"/>
        <v>90.8</v>
      </c>
      <c r="K2091">
        <f t="shared" si="98"/>
        <v>37.11</v>
      </c>
    </row>
    <row r="2092" spans="1:11" x14ac:dyDescent="0.25">
      <c r="A2092" t="s">
        <v>10187</v>
      </c>
      <c r="B2092">
        <v>2000</v>
      </c>
      <c r="C2092">
        <v>39.700000000000003</v>
      </c>
      <c r="D2092">
        <v>65.88</v>
      </c>
      <c r="E2092">
        <v>-3.18</v>
      </c>
      <c r="F2092">
        <v>-25.45</v>
      </c>
      <c r="G2092">
        <v>-1.33</v>
      </c>
      <c r="H2092">
        <v>2.58</v>
      </c>
      <c r="I2092">
        <f t="shared" si="96"/>
        <v>-3.91</v>
      </c>
      <c r="J2092">
        <f t="shared" si="97"/>
        <v>65.88</v>
      </c>
      <c r="K2092">
        <f t="shared" si="98"/>
        <v>39.700000000000003</v>
      </c>
    </row>
    <row r="2093" spans="1:11" x14ac:dyDescent="0.25">
      <c r="A2093" t="s">
        <v>10188</v>
      </c>
      <c r="B2093">
        <v>2000</v>
      </c>
      <c r="C2093">
        <v>29</v>
      </c>
      <c r="D2093">
        <v>55.96</v>
      </c>
      <c r="E2093">
        <v>-3.45</v>
      </c>
      <c r="F2093">
        <v>-27.68</v>
      </c>
      <c r="G2093">
        <v>-0.93</v>
      </c>
      <c r="H2093">
        <v>1.8</v>
      </c>
      <c r="I2093">
        <f t="shared" si="96"/>
        <v>-2.73</v>
      </c>
      <c r="J2093">
        <f t="shared" si="97"/>
        <v>55.96</v>
      </c>
      <c r="K2093">
        <f t="shared" si="98"/>
        <v>29</v>
      </c>
    </row>
    <row r="2094" spans="1:11" x14ac:dyDescent="0.25">
      <c r="A2094" t="s">
        <v>10189</v>
      </c>
      <c r="B2094">
        <v>2000</v>
      </c>
      <c r="C2094">
        <v>27.17</v>
      </c>
      <c r="D2094">
        <v>54.37</v>
      </c>
      <c r="E2094">
        <v>-3.52</v>
      </c>
      <c r="F2094">
        <v>-28.19</v>
      </c>
      <c r="G2094">
        <v>-0.86</v>
      </c>
      <c r="H2094">
        <v>1.67</v>
      </c>
      <c r="I2094">
        <f t="shared" si="96"/>
        <v>-2.5299999999999998</v>
      </c>
      <c r="J2094">
        <f t="shared" si="97"/>
        <v>54.37</v>
      </c>
      <c r="K2094">
        <f t="shared" si="98"/>
        <v>27.17</v>
      </c>
    </row>
    <row r="2095" spans="1:11" x14ac:dyDescent="0.25">
      <c r="A2095" t="s">
        <v>10190</v>
      </c>
      <c r="B2095">
        <v>2000</v>
      </c>
      <c r="C2095">
        <v>25.5</v>
      </c>
      <c r="D2095">
        <v>53.86</v>
      </c>
      <c r="E2095">
        <v>-3.71</v>
      </c>
      <c r="F2095">
        <v>-29.74</v>
      </c>
      <c r="G2095">
        <v>-0.79</v>
      </c>
      <c r="H2095">
        <v>1.54</v>
      </c>
      <c r="I2095">
        <f t="shared" si="96"/>
        <v>-2.33</v>
      </c>
      <c r="J2095">
        <f t="shared" si="97"/>
        <v>53.86</v>
      </c>
      <c r="K2095">
        <f t="shared" si="98"/>
        <v>25.5</v>
      </c>
    </row>
    <row r="2096" spans="1:11" x14ac:dyDescent="0.25">
      <c r="A2096" t="s">
        <v>10191</v>
      </c>
      <c r="B2096">
        <v>2000</v>
      </c>
      <c r="C2096">
        <v>26.81</v>
      </c>
      <c r="D2096">
        <v>54.52</v>
      </c>
      <c r="E2096">
        <v>-3.59</v>
      </c>
      <c r="F2096">
        <v>-28.82</v>
      </c>
      <c r="G2096">
        <v>-0.84</v>
      </c>
      <c r="H2096">
        <v>1.64</v>
      </c>
      <c r="I2096">
        <f t="shared" si="96"/>
        <v>-2.48</v>
      </c>
      <c r="J2096">
        <f t="shared" si="97"/>
        <v>54.52</v>
      </c>
      <c r="K2096">
        <f t="shared" si="98"/>
        <v>26.81</v>
      </c>
    </row>
    <row r="2097" spans="1:11" x14ac:dyDescent="0.25">
      <c r="A2097" t="s">
        <v>10192</v>
      </c>
      <c r="B2097">
        <v>2000</v>
      </c>
      <c r="C2097">
        <v>24.63</v>
      </c>
      <c r="D2097">
        <v>55.75</v>
      </c>
      <c r="E2097">
        <v>-4.12</v>
      </c>
      <c r="F2097">
        <v>-33.049999999999997</v>
      </c>
      <c r="G2097">
        <v>-0.74</v>
      </c>
      <c r="H2097">
        <v>1.45</v>
      </c>
      <c r="I2097">
        <f t="shared" si="96"/>
        <v>-2.19</v>
      </c>
      <c r="J2097">
        <f t="shared" si="97"/>
        <v>55.75</v>
      </c>
      <c r="K2097">
        <f t="shared" si="98"/>
        <v>24.63</v>
      </c>
    </row>
    <row r="2098" spans="1:11" x14ac:dyDescent="0.25">
      <c r="A2098" t="s">
        <v>10193</v>
      </c>
      <c r="B2098">
        <v>2000</v>
      </c>
      <c r="C2098">
        <v>35.25</v>
      </c>
      <c r="D2098">
        <v>39.68</v>
      </c>
      <c r="E2098">
        <v>-0.17</v>
      </c>
      <c r="F2098">
        <v>-1.38</v>
      </c>
      <c r="G2098">
        <v>-0.78</v>
      </c>
      <c r="H2098">
        <v>2.44</v>
      </c>
      <c r="I2098">
        <f t="shared" si="96"/>
        <v>-3.2199999999999998</v>
      </c>
      <c r="J2098">
        <f t="shared" si="97"/>
        <v>39.68</v>
      </c>
      <c r="K2098">
        <f t="shared" si="98"/>
        <v>35.25</v>
      </c>
    </row>
    <row r="2099" spans="1:11" x14ac:dyDescent="0.25">
      <c r="A2099" t="s">
        <v>10194</v>
      </c>
      <c r="B2099">
        <v>2000</v>
      </c>
      <c r="C2099">
        <v>34.97</v>
      </c>
      <c r="D2099">
        <v>50.65</v>
      </c>
      <c r="E2099">
        <v>-1.81</v>
      </c>
      <c r="F2099">
        <v>-14.45</v>
      </c>
      <c r="G2099">
        <v>-0.74</v>
      </c>
      <c r="H2099">
        <v>2.2999999999999998</v>
      </c>
      <c r="I2099">
        <f t="shared" si="96"/>
        <v>-3.04</v>
      </c>
      <c r="J2099">
        <f t="shared" si="97"/>
        <v>50.65</v>
      </c>
      <c r="K2099">
        <f t="shared" si="98"/>
        <v>34.97</v>
      </c>
    </row>
    <row r="2100" spans="1:11" x14ac:dyDescent="0.25">
      <c r="A2100" t="s">
        <v>10195</v>
      </c>
      <c r="B2100">
        <v>2000</v>
      </c>
      <c r="C2100">
        <v>35.04</v>
      </c>
      <c r="D2100">
        <v>51.51</v>
      </c>
      <c r="E2100">
        <v>-1.74</v>
      </c>
      <c r="F2100">
        <v>-15.16</v>
      </c>
      <c r="G2100">
        <v>-0.74</v>
      </c>
      <c r="H2100">
        <v>2.31</v>
      </c>
      <c r="I2100">
        <f t="shared" si="96"/>
        <v>-3.05</v>
      </c>
      <c r="J2100">
        <f t="shared" si="97"/>
        <v>51.51</v>
      </c>
      <c r="K2100">
        <f t="shared" si="98"/>
        <v>35.04</v>
      </c>
    </row>
    <row r="2101" spans="1:11" x14ac:dyDescent="0.25">
      <c r="A2101" t="s">
        <v>10196</v>
      </c>
      <c r="B2101">
        <v>2000</v>
      </c>
      <c r="C2101">
        <v>43.22</v>
      </c>
      <c r="D2101">
        <v>51.33</v>
      </c>
      <c r="E2101">
        <v>-0.54</v>
      </c>
      <c r="F2101">
        <v>-4.7300000000000004</v>
      </c>
      <c r="G2101">
        <v>-0.95</v>
      </c>
      <c r="H2101">
        <v>2.97</v>
      </c>
      <c r="I2101">
        <f t="shared" si="96"/>
        <v>-3.92</v>
      </c>
      <c r="J2101">
        <f t="shared" si="97"/>
        <v>51.33</v>
      </c>
      <c r="K2101">
        <f t="shared" si="98"/>
        <v>43.22</v>
      </c>
    </row>
    <row r="2102" spans="1:11" x14ac:dyDescent="0.25">
      <c r="A2102" t="s">
        <v>10197</v>
      </c>
      <c r="B2102">
        <v>2000</v>
      </c>
      <c r="C2102">
        <v>43.23</v>
      </c>
      <c r="D2102">
        <v>51.51</v>
      </c>
      <c r="E2102">
        <v>-0.56000000000000005</v>
      </c>
      <c r="F2102">
        <v>-4.92</v>
      </c>
      <c r="G2102">
        <v>-0.95</v>
      </c>
      <c r="H2102">
        <v>2.97</v>
      </c>
      <c r="I2102">
        <f t="shared" si="96"/>
        <v>-3.92</v>
      </c>
      <c r="J2102">
        <f t="shared" si="97"/>
        <v>51.51</v>
      </c>
      <c r="K2102">
        <f t="shared" si="98"/>
        <v>43.23</v>
      </c>
    </row>
    <row r="2103" spans="1:11" x14ac:dyDescent="0.25">
      <c r="A2103" t="s">
        <v>10198</v>
      </c>
      <c r="B2103">
        <v>2000</v>
      </c>
      <c r="C2103">
        <v>43.25</v>
      </c>
      <c r="D2103">
        <v>52.31</v>
      </c>
      <c r="E2103">
        <v>-0.67</v>
      </c>
      <c r="F2103">
        <v>-5.82</v>
      </c>
      <c r="G2103">
        <v>-0.95</v>
      </c>
      <c r="H2103">
        <v>2.96</v>
      </c>
      <c r="I2103">
        <f t="shared" si="96"/>
        <v>-3.91</v>
      </c>
      <c r="J2103">
        <f t="shared" si="97"/>
        <v>52.31</v>
      </c>
      <c r="K2103">
        <f t="shared" si="98"/>
        <v>43.25</v>
      </c>
    </row>
    <row r="2104" spans="1:11" x14ac:dyDescent="0.25">
      <c r="A2104" t="s">
        <v>10199</v>
      </c>
      <c r="B2104">
        <v>2000</v>
      </c>
      <c r="C2104">
        <v>62.18</v>
      </c>
      <c r="D2104">
        <v>72.69</v>
      </c>
      <c r="E2104">
        <v>-0.63</v>
      </c>
      <c r="F2104">
        <v>-5.49</v>
      </c>
      <c r="G2104">
        <v>-1.37</v>
      </c>
      <c r="H2104">
        <v>4.28</v>
      </c>
      <c r="I2104">
        <f t="shared" si="96"/>
        <v>-5.65</v>
      </c>
      <c r="J2104">
        <f t="shared" si="97"/>
        <v>72.69</v>
      </c>
      <c r="K2104">
        <f t="shared" si="98"/>
        <v>62.18</v>
      </c>
    </row>
    <row r="2105" spans="1:11" x14ac:dyDescent="0.25">
      <c r="A2105" t="s">
        <v>10200</v>
      </c>
      <c r="B2105">
        <v>2000</v>
      </c>
      <c r="C2105">
        <v>63.6</v>
      </c>
      <c r="D2105">
        <v>73.260000000000005</v>
      </c>
      <c r="E2105">
        <v>-0.5</v>
      </c>
      <c r="F2105">
        <v>-4.37</v>
      </c>
      <c r="G2105">
        <v>-1.4</v>
      </c>
      <c r="H2105">
        <v>4.3899999999999997</v>
      </c>
      <c r="I2105">
        <f t="shared" si="96"/>
        <v>-5.7899999999999991</v>
      </c>
      <c r="J2105">
        <f t="shared" si="97"/>
        <v>73.260000000000005</v>
      </c>
      <c r="K2105">
        <f t="shared" si="98"/>
        <v>63.6</v>
      </c>
    </row>
    <row r="2106" spans="1:11" x14ac:dyDescent="0.25">
      <c r="A2106" t="s">
        <v>10201</v>
      </c>
      <c r="B2106">
        <v>2000</v>
      </c>
      <c r="C2106">
        <v>59.77</v>
      </c>
      <c r="D2106">
        <v>72.010000000000005</v>
      </c>
      <c r="E2106">
        <v>-0.88</v>
      </c>
      <c r="F2106">
        <v>-7.72</v>
      </c>
      <c r="G2106">
        <v>-1.31</v>
      </c>
      <c r="H2106">
        <v>4.09</v>
      </c>
      <c r="I2106">
        <f t="shared" si="96"/>
        <v>-5.4</v>
      </c>
      <c r="J2106">
        <f t="shared" si="97"/>
        <v>72.010000000000005</v>
      </c>
      <c r="K2106">
        <f t="shared" si="98"/>
        <v>59.77</v>
      </c>
    </row>
    <row r="2107" spans="1:11" x14ac:dyDescent="0.25">
      <c r="A2107" t="s">
        <v>10202</v>
      </c>
      <c r="B2107">
        <v>2000</v>
      </c>
      <c r="C2107">
        <v>58.9</v>
      </c>
      <c r="D2107">
        <v>71.72</v>
      </c>
      <c r="E2107">
        <v>-1.07</v>
      </c>
      <c r="F2107">
        <v>-8.59</v>
      </c>
      <c r="G2107">
        <v>-1.28</v>
      </c>
      <c r="H2107">
        <v>4.0199999999999996</v>
      </c>
      <c r="I2107">
        <f t="shared" si="96"/>
        <v>-5.3</v>
      </c>
      <c r="J2107">
        <f t="shared" si="97"/>
        <v>71.72</v>
      </c>
      <c r="K2107">
        <f t="shared" si="98"/>
        <v>58.9</v>
      </c>
    </row>
    <row r="2108" spans="1:11" x14ac:dyDescent="0.25">
      <c r="A2108" t="s">
        <v>10203</v>
      </c>
      <c r="B2108">
        <v>2000</v>
      </c>
      <c r="C2108">
        <v>48.43</v>
      </c>
      <c r="D2108">
        <v>67.760000000000005</v>
      </c>
      <c r="E2108">
        <v>-2.15</v>
      </c>
      <c r="F2108">
        <v>-17.23</v>
      </c>
      <c r="G2108">
        <v>-1.03</v>
      </c>
      <c r="H2108">
        <v>3.22</v>
      </c>
      <c r="I2108">
        <f t="shared" si="96"/>
        <v>-4.25</v>
      </c>
      <c r="J2108">
        <f t="shared" si="97"/>
        <v>67.760000000000005</v>
      </c>
      <c r="K2108">
        <f t="shared" si="98"/>
        <v>48.43</v>
      </c>
    </row>
    <row r="2109" spans="1:11" x14ac:dyDescent="0.25">
      <c r="A2109" t="s">
        <v>10204</v>
      </c>
      <c r="B2109">
        <v>2000</v>
      </c>
      <c r="C2109">
        <v>43.59</v>
      </c>
      <c r="D2109">
        <v>61.82</v>
      </c>
      <c r="E2109">
        <v>-2.06</v>
      </c>
      <c r="F2109">
        <v>-16.48</v>
      </c>
      <c r="G2109">
        <v>-0.92</v>
      </c>
      <c r="H2109">
        <v>2.89</v>
      </c>
      <c r="I2109">
        <f t="shared" si="96"/>
        <v>-3.81</v>
      </c>
      <c r="J2109">
        <f t="shared" si="97"/>
        <v>61.82</v>
      </c>
      <c r="K2109">
        <f t="shared" si="98"/>
        <v>43.59</v>
      </c>
    </row>
    <row r="2110" spans="1:11" x14ac:dyDescent="0.25">
      <c r="A2110" t="s">
        <v>10205</v>
      </c>
      <c r="B2110">
        <v>2000</v>
      </c>
      <c r="C2110">
        <v>42.43</v>
      </c>
      <c r="D2110">
        <v>52.65</v>
      </c>
      <c r="E2110">
        <v>-0.92</v>
      </c>
      <c r="F2110">
        <v>-7.34</v>
      </c>
      <c r="G2110">
        <v>-0.92</v>
      </c>
      <c r="H2110">
        <v>2.88</v>
      </c>
      <c r="I2110">
        <f t="shared" si="96"/>
        <v>-3.8</v>
      </c>
      <c r="J2110">
        <f t="shared" si="97"/>
        <v>52.65</v>
      </c>
      <c r="K2110">
        <f t="shared" si="98"/>
        <v>42.43</v>
      </c>
    </row>
    <row r="2111" spans="1:11" x14ac:dyDescent="0.25">
      <c r="A2111" t="s">
        <v>10206</v>
      </c>
      <c r="B2111">
        <v>2000</v>
      </c>
      <c r="C2111">
        <v>42.39</v>
      </c>
      <c r="D2111">
        <v>52.37</v>
      </c>
      <c r="E2111">
        <v>-0.88</v>
      </c>
      <c r="F2111">
        <v>-7.06</v>
      </c>
      <c r="G2111">
        <v>-0.92</v>
      </c>
      <c r="H2111">
        <v>2.88</v>
      </c>
      <c r="I2111">
        <f t="shared" si="96"/>
        <v>-3.8</v>
      </c>
      <c r="J2111">
        <f t="shared" si="97"/>
        <v>52.37</v>
      </c>
      <c r="K2111">
        <f t="shared" si="98"/>
        <v>42.39</v>
      </c>
    </row>
    <row r="2112" spans="1:11" x14ac:dyDescent="0.25">
      <c r="A2112" t="s">
        <v>10207</v>
      </c>
      <c r="B2112">
        <v>2000</v>
      </c>
      <c r="C2112">
        <v>47.71</v>
      </c>
      <c r="D2112">
        <v>52.08</v>
      </c>
      <c r="E2112">
        <v>0</v>
      </c>
      <c r="F2112">
        <v>0</v>
      </c>
      <c r="G2112">
        <v>-1.06</v>
      </c>
      <c r="H2112">
        <v>3.31</v>
      </c>
      <c r="I2112">
        <f t="shared" si="96"/>
        <v>-4.37</v>
      </c>
      <c r="J2112">
        <f t="shared" si="97"/>
        <v>52.08</v>
      </c>
      <c r="K2112">
        <f t="shared" si="98"/>
        <v>47.71</v>
      </c>
    </row>
    <row r="2113" spans="1:11" x14ac:dyDescent="0.25">
      <c r="A2113" t="s">
        <v>10208</v>
      </c>
      <c r="B2113">
        <v>2000</v>
      </c>
      <c r="C2113">
        <v>37.729999999999997</v>
      </c>
      <c r="D2113">
        <v>48.57</v>
      </c>
      <c r="E2113">
        <v>-1.07</v>
      </c>
      <c r="F2113">
        <v>-8.5500000000000007</v>
      </c>
      <c r="G2113">
        <v>-0.81</v>
      </c>
      <c r="H2113">
        <v>2.5499999999999998</v>
      </c>
      <c r="I2113">
        <f t="shared" si="96"/>
        <v>-3.36</v>
      </c>
      <c r="J2113">
        <f t="shared" si="97"/>
        <v>48.57</v>
      </c>
      <c r="K2113">
        <f t="shared" si="98"/>
        <v>37.729999999999997</v>
      </c>
    </row>
    <row r="2114" spans="1:11" x14ac:dyDescent="0.25">
      <c r="A2114" t="s">
        <v>10209</v>
      </c>
      <c r="B2114">
        <v>2000</v>
      </c>
      <c r="C2114">
        <v>31.08</v>
      </c>
      <c r="D2114">
        <v>46.24</v>
      </c>
      <c r="E2114">
        <v>-1.78</v>
      </c>
      <c r="F2114">
        <v>-14.27</v>
      </c>
      <c r="G2114">
        <v>-0.7</v>
      </c>
      <c r="H2114">
        <v>1.97</v>
      </c>
      <c r="I2114">
        <f t="shared" ref="I2114:I2177" si="99">+G2114-H2114</f>
        <v>-2.67</v>
      </c>
      <c r="J2114">
        <f t="shared" si="97"/>
        <v>46.24</v>
      </c>
      <c r="K2114">
        <f t="shared" si="98"/>
        <v>31.08</v>
      </c>
    </row>
    <row r="2115" spans="1:11" x14ac:dyDescent="0.25">
      <c r="A2115" t="s">
        <v>10210</v>
      </c>
      <c r="B2115">
        <v>2000</v>
      </c>
      <c r="C2115">
        <v>30.94</v>
      </c>
      <c r="D2115">
        <v>51.13</v>
      </c>
      <c r="E2115">
        <v>-2.5099999999999998</v>
      </c>
      <c r="F2115">
        <v>-20.11</v>
      </c>
      <c r="G2115">
        <v>-0.68</v>
      </c>
      <c r="H2115">
        <v>1.91</v>
      </c>
      <c r="I2115">
        <f t="shared" si="99"/>
        <v>-2.59</v>
      </c>
      <c r="J2115">
        <f t="shared" ref="J2115:J2178" si="100">D2115</f>
        <v>51.13</v>
      </c>
      <c r="K2115">
        <f t="shared" ref="K2115:K2178" si="101">C2115</f>
        <v>30.94</v>
      </c>
    </row>
    <row r="2116" spans="1:11" x14ac:dyDescent="0.25">
      <c r="A2116" t="s">
        <v>10211</v>
      </c>
      <c r="B2116">
        <v>2000</v>
      </c>
      <c r="C2116">
        <v>35.35</v>
      </c>
      <c r="D2116">
        <v>50.11</v>
      </c>
      <c r="E2116">
        <v>-1.69</v>
      </c>
      <c r="F2116">
        <v>-13.39</v>
      </c>
      <c r="G2116">
        <v>-0.8</v>
      </c>
      <c r="H2116">
        <v>2.2599999999999998</v>
      </c>
      <c r="I2116">
        <f t="shared" si="99"/>
        <v>-3.0599999999999996</v>
      </c>
      <c r="J2116">
        <f t="shared" si="100"/>
        <v>50.11</v>
      </c>
      <c r="K2116">
        <f t="shared" si="101"/>
        <v>35.35</v>
      </c>
    </row>
    <row r="2117" spans="1:11" x14ac:dyDescent="0.25">
      <c r="A2117" t="s">
        <v>10212</v>
      </c>
      <c r="B2117">
        <v>2000</v>
      </c>
      <c r="C2117">
        <v>35.39</v>
      </c>
      <c r="D2117">
        <v>51.53</v>
      </c>
      <c r="E2117">
        <v>-2.04</v>
      </c>
      <c r="F2117">
        <v>-15.14</v>
      </c>
      <c r="G2117">
        <v>-0.8</v>
      </c>
      <c r="H2117">
        <v>2.2400000000000002</v>
      </c>
      <c r="I2117">
        <f t="shared" si="99"/>
        <v>-3.04</v>
      </c>
      <c r="J2117">
        <f t="shared" si="100"/>
        <v>51.53</v>
      </c>
      <c r="K2117">
        <f t="shared" si="101"/>
        <v>35.39</v>
      </c>
    </row>
    <row r="2118" spans="1:11" x14ac:dyDescent="0.25">
      <c r="A2118" t="s">
        <v>10213</v>
      </c>
      <c r="B2118">
        <v>2000</v>
      </c>
      <c r="C2118">
        <v>41.78</v>
      </c>
      <c r="D2118">
        <v>51.75</v>
      </c>
      <c r="E2118">
        <v>-0.97</v>
      </c>
      <c r="F2118">
        <v>-7.23</v>
      </c>
      <c r="G2118">
        <v>-0.97</v>
      </c>
      <c r="H2118">
        <v>2.74</v>
      </c>
      <c r="I2118">
        <f t="shared" si="99"/>
        <v>-3.71</v>
      </c>
      <c r="J2118">
        <f t="shared" si="100"/>
        <v>51.75</v>
      </c>
      <c r="K2118">
        <f t="shared" si="101"/>
        <v>41.78</v>
      </c>
    </row>
    <row r="2119" spans="1:11" x14ac:dyDescent="0.25">
      <c r="A2119" t="s">
        <v>10214</v>
      </c>
      <c r="B2119">
        <v>2000</v>
      </c>
      <c r="C2119">
        <v>43.28</v>
      </c>
      <c r="D2119">
        <v>51.67</v>
      </c>
      <c r="E2119">
        <v>-0.64</v>
      </c>
      <c r="F2119">
        <v>-5.15</v>
      </c>
      <c r="G2119">
        <v>-1.02</v>
      </c>
      <c r="H2119">
        <v>2.86</v>
      </c>
      <c r="I2119">
        <f t="shared" si="99"/>
        <v>-3.88</v>
      </c>
      <c r="J2119">
        <f t="shared" si="100"/>
        <v>51.67</v>
      </c>
      <c r="K2119">
        <f t="shared" si="101"/>
        <v>43.28</v>
      </c>
    </row>
    <row r="2120" spans="1:11" x14ac:dyDescent="0.25">
      <c r="A2120" t="s">
        <v>10215</v>
      </c>
      <c r="B2120">
        <v>2000</v>
      </c>
      <c r="C2120">
        <v>58.19</v>
      </c>
      <c r="D2120">
        <v>71.06</v>
      </c>
      <c r="E2120">
        <v>-1.0900000000000001</v>
      </c>
      <c r="F2120">
        <v>-8.76</v>
      </c>
      <c r="G2120">
        <v>-1.36</v>
      </c>
      <c r="H2120">
        <v>3.84</v>
      </c>
      <c r="I2120">
        <f t="shared" si="99"/>
        <v>-5.2</v>
      </c>
      <c r="J2120">
        <f t="shared" si="100"/>
        <v>71.06</v>
      </c>
      <c r="K2120">
        <f t="shared" si="101"/>
        <v>58.19</v>
      </c>
    </row>
    <row r="2121" spans="1:11" x14ac:dyDescent="0.25">
      <c r="A2121" t="s">
        <v>10216</v>
      </c>
      <c r="B2121">
        <v>2000</v>
      </c>
      <c r="C2121">
        <v>59.82</v>
      </c>
      <c r="D2121">
        <v>71.61</v>
      </c>
      <c r="E2121">
        <v>-0.92</v>
      </c>
      <c r="F2121">
        <v>-7.36</v>
      </c>
      <c r="G2121">
        <v>-1.4</v>
      </c>
      <c r="H2121">
        <v>3.95</v>
      </c>
      <c r="I2121">
        <f t="shared" si="99"/>
        <v>-5.35</v>
      </c>
      <c r="J2121">
        <f t="shared" si="100"/>
        <v>71.61</v>
      </c>
      <c r="K2121">
        <f t="shared" si="101"/>
        <v>59.82</v>
      </c>
    </row>
    <row r="2122" spans="1:11" x14ac:dyDescent="0.25">
      <c r="A2122" t="s">
        <v>10217</v>
      </c>
      <c r="B2122">
        <v>2000</v>
      </c>
      <c r="C2122">
        <v>62.12</v>
      </c>
      <c r="D2122">
        <v>71.55</v>
      </c>
      <c r="E2122">
        <v>-0.55000000000000004</v>
      </c>
      <c r="F2122">
        <v>-4.37</v>
      </c>
      <c r="G2122">
        <v>-1.47</v>
      </c>
      <c r="H2122">
        <v>4.1399999999999997</v>
      </c>
      <c r="I2122">
        <f t="shared" si="99"/>
        <v>-5.6099999999999994</v>
      </c>
      <c r="J2122">
        <f t="shared" si="100"/>
        <v>71.55</v>
      </c>
      <c r="K2122">
        <f t="shared" si="101"/>
        <v>62.12</v>
      </c>
    </row>
    <row r="2123" spans="1:11" x14ac:dyDescent="0.25">
      <c r="A2123" t="s">
        <v>10218</v>
      </c>
      <c r="B2123">
        <v>2000</v>
      </c>
      <c r="C2123">
        <v>58.19</v>
      </c>
      <c r="D2123">
        <v>71.06</v>
      </c>
      <c r="E2123">
        <v>-1.0900000000000001</v>
      </c>
      <c r="F2123">
        <v>-8.76</v>
      </c>
      <c r="G2123">
        <v>-1.36</v>
      </c>
      <c r="H2123">
        <v>3.84</v>
      </c>
      <c r="I2123">
        <f t="shared" si="99"/>
        <v>-5.2</v>
      </c>
      <c r="J2123">
        <f t="shared" si="100"/>
        <v>71.06</v>
      </c>
      <c r="K2123">
        <f t="shared" si="101"/>
        <v>58.19</v>
      </c>
    </row>
    <row r="2124" spans="1:11" x14ac:dyDescent="0.25">
      <c r="A2124" t="s">
        <v>10219</v>
      </c>
      <c r="B2124">
        <v>2000</v>
      </c>
      <c r="C2124">
        <v>50.52</v>
      </c>
      <c r="D2124">
        <v>66.44</v>
      </c>
      <c r="E2124">
        <v>-1.64</v>
      </c>
      <c r="F2124">
        <v>-13.11</v>
      </c>
      <c r="G2124">
        <v>-1.17</v>
      </c>
      <c r="H2124">
        <v>3.28</v>
      </c>
      <c r="I2124">
        <f t="shared" si="99"/>
        <v>-4.4499999999999993</v>
      </c>
      <c r="J2124">
        <f t="shared" si="100"/>
        <v>66.44</v>
      </c>
      <c r="K2124">
        <f t="shared" si="101"/>
        <v>50.52</v>
      </c>
    </row>
    <row r="2125" spans="1:11" x14ac:dyDescent="0.25">
      <c r="A2125" t="s">
        <v>10220</v>
      </c>
      <c r="B2125">
        <v>2000</v>
      </c>
      <c r="C2125">
        <v>43.35</v>
      </c>
      <c r="D2125">
        <v>62.42</v>
      </c>
      <c r="E2125">
        <v>-2.19</v>
      </c>
      <c r="F2125">
        <v>-17.52</v>
      </c>
      <c r="G2125">
        <v>-0.98</v>
      </c>
      <c r="H2125">
        <v>2.76</v>
      </c>
      <c r="I2125">
        <f t="shared" si="99"/>
        <v>-3.7399999999999998</v>
      </c>
      <c r="J2125">
        <f t="shared" si="100"/>
        <v>62.42</v>
      </c>
      <c r="K2125">
        <f t="shared" si="101"/>
        <v>43.35</v>
      </c>
    </row>
    <row r="2126" spans="1:11" x14ac:dyDescent="0.25">
      <c r="A2126" t="s">
        <v>10221</v>
      </c>
      <c r="B2126">
        <v>2000</v>
      </c>
      <c r="C2126">
        <v>37.369999999999997</v>
      </c>
      <c r="D2126">
        <v>52.79</v>
      </c>
      <c r="E2126">
        <v>-1.74</v>
      </c>
      <c r="F2126">
        <v>-13.92</v>
      </c>
      <c r="G2126">
        <v>-0.85</v>
      </c>
      <c r="H2126">
        <v>2.39</v>
      </c>
      <c r="I2126">
        <f t="shared" si="99"/>
        <v>-3.24</v>
      </c>
      <c r="J2126">
        <f t="shared" si="100"/>
        <v>52.79</v>
      </c>
      <c r="K2126">
        <f t="shared" si="101"/>
        <v>37.369999999999997</v>
      </c>
    </row>
    <row r="2127" spans="1:11" x14ac:dyDescent="0.25">
      <c r="A2127" t="s">
        <v>10222</v>
      </c>
      <c r="B2127">
        <v>2000</v>
      </c>
      <c r="C2127">
        <v>37.26</v>
      </c>
      <c r="D2127">
        <v>56.67</v>
      </c>
      <c r="E2127">
        <v>-2.31</v>
      </c>
      <c r="F2127">
        <v>-18.54</v>
      </c>
      <c r="G2127">
        <v>-0.83</v>
      </c>
      <c r="H2127">
        <v>2.35</v>
      </c>
      <c r="I2127">
        <f t="shared" si="99"/>
        <v>-3.18</v>
      </c>
      <c r="J2127">
        <f t="shared" si="100"/>
        <v>56.67</v>
      </c>
      <c r="K2127">
        <f t="shared" si="101"/>
        <v>37.26</v>
      </c>
    </row>
    <row r="2128" spans="1:11" x14ac:dyDescent="0.25">
      <c r="A2128" t="s">
        <v>10223</v>
      </c>
      <c r="B2128">
        <v>2000</v>
      </c>
      <c r="C2128">
        <v>37.4</v>
      </c>
      <c r="D2128">
        <v>51.4</v>
      </c>
      <c r="E2128">
        <v>-1.53</v>
      </c>
      <c r="F2128">
        <v>-12.26</v>
      </c>
      <c r="G2128">
        <v>-0.86</v>
      </c>
      <c r="H2128">
        <v>2.41</v>
      </c>
      <c r="I2128">
        <f t="shared" si="99"/>
        <v>-3.27</v>
      </c>
      <c r="J2128">
        <f t="shared" si="100"/>
        <v>51.4</v>
      </c>
      <c r="K2128">
        <f t="shared" si="101"/>
        <v>37.4</v>
      </c>
    </row>
    <row r="2129" spans="1:11" x14ac:dyDescent="0.25">
      <c r="A2129" t="s">
        <v>10224</v>
      </c>
      <c r="B2129">
        <v>2000</v>
      </c>
      <c r="C2129">
        <v>37.520000000000003</v>
      </c>
      <c r="D2129">
        <v>47.54</v>
      </c>
      <c r="E2129">
        <v>-0.96</v>
      </c>
      <c r="F2129">
        <v>-7.65</v>
      </c>
      <c r="G2129">
        <v>-0.87</v>
      </c>
      <c r="H2129">
        <v>2.46</v>
      </c>
      <c r="I2129">
        <f t="shared" si="99"/>
        <v>-3.33</v>
      </c>
      <c r="J2129">
        <f t="shared" si="100"/>
        <v>47.54</v>
      </c>
      <c r="K2129">
        <f t="shared" si="101"/>
        <v>37.520000000000003</v>
      </c>
    </row>
    <row r="2130" spans="1:11" x14ac:dyDescent="0.25">
      <c r="A2130" t="s">
        <v>10225</v>
      </c>
      <c r="B2130">
        <v>2000</v>
      </c>
      <c r="C2130">
        <v>27.16</v>
      </c>
      <c r="D2130">
        <v>45.92</v>
      </c>
      <c r="E2130">
        <v>-2.31</v>
      </c>
      <c r="F2130">
        <v>-18.55</v>
      </c>
      <c r="G2130">
        <v>-0.63</v>
      </c>
      <c r="H2130">
        <v>1.89</v>
      </c>
      <c r="I2130">
        <f t="shared" si="99"/>
        <v>-2.52</v>
      </c>
      <c r="J2130">
        <f t="shared" si="100"/>
        <v>45.92</v>
      </c>
      <c r="K2130">
        <f t="shared" si="101"/>
        <v>27.16</v>
      </c>
    </row>
    <row r="2131" spans="1:11" x14ac:dyDescent="0.25">
      <c r="A2131" t="s">
        <v>10226</v>
      </c>
      <c r="B2131">
        <v>2000</v>
      </c>
      <c r="C2131">
        <v>31.47</v>
      </c>
      <c r="D2131">
        <v>48.75</v>
      </c>
      <c r="E2131">
        <v>-2.0299999999999998</v>
      </c>
      <c r="F2131">
        <v>-16.32</v>
      </c>
      <c r="G2131">
        <v>-0.75</v>
      </c>
      <c r="H2131">
        <v>2.2400000000000002</v>
      </c>
      <c r="I2131">
        <f t="shared" si="99"/>
        <v>-2.99</v>
      </c>
      <c r="J2131">
        <f t="shared" si="100"/>
        <v>48.75</v>
      </c>
      <c r="K2131">
        <f t="shared" si="101"/>
        <v>31.47</v>
      </c>
    </row>
    <row r="2132" spans="1:11" x14ac:dyDescent="0.25">
      <c r="A2132" t="s">
        <v>10227</v>
      </c>
      <c r="B2132">
        <v>2000</v>
      </c>
      <c r="C2132">
        <v>30.44</v>
      </c>
      <c r="D2132">
        <v>50.82</v>
      </c>
      <c r="E2132">
        <v>-2.2400000000000002</v>
      </c>
      <c r="F2132">
        <v>-19.760000000000002</v>
      </c>
      <c r="G2132">
        <v>-0.72</v>
      </c>
      <c r="H2132">
        <v>2.14</v>
      </c>
      <c r="I2132">
        <f t="shared" si="99"/>
        <v>-2.8600000000000003</v>
      </c>
      <c r="J2132">
        <f t="shared" si="100"/>
        <v>50.82</v>
      </c>
      <c r="K2132">
        <f t="shared" si="101"/>
        <v>30.44</v>
      </c>
    </row>
    <row r="2133" spans="1:11" x14ac:dyDescent="0.25">
      <c r="A2133" t="s">
        <v>10228</v>
      </c>
      <c r="B2133">
        <v>2000</v>
      </c>
      <c r="C2133">
        <v>31.54</v>
      </c>
      <c r="D2133">
        <v>53.28</v>
      </c>
      <c r="E2133">
        <v>-2.4</v>
      </c>
      <c r="F2133">
        <v>-21.18</v>
      </c>
      <c r="G2133">
        <v>-0.74</v>
      </c>
      <c r="H2133">
        <v>2.2200000000000002</v>
      </c>
      <c r="I2133">
        <f t="shared" si="99"/>
        <v>-2.96</v>
      </c>
      <c r="J2133">
        <f t="shared" si="100"/>
        <v>53.28</v>
      </c>
      <c r="K2133">
        <f t="shared" si="101"/>
        <v>31.54</v>
      </c>
    </row>
    <row r="2134" spans="1:11" x14ac:dyDescent="0.25">
      <c r="A2134" t="s">
        <v>10229</v>
      </c>
      <c r="B2134">
        <v>2000</v>
      </c>
      <c r="C2134">
        <v>31.53</v>
      </c>
      <c r="D2134">
        <v>53.61</v>
      </c>
      <c r="E2134">
        <v>-2.4500000000000002</v>
      </c>
      <c r="F2134">
        <v>-21.58</v>
      </c>
      <c r="G2134">
        <v>-0.74</v>
      </c>
      <c r="H2134">
        <v>2.21</v>
      </c>
      <c r="I2134">
        <f t="shared" si="99"/>
        <v>-2.95</v>
      </c>
      <c r="J2134">
        <f t="shared" si="100"/>
        <v>53.61</v>
      </c>
      <c r="K2134">
        <f t="shared" si="101"/>
        <v>31.53</v>
      </c>
    </row>
    <row r="2135" spans="1:11" x14ac:dyDescent="0.25">
      <c r="A2135" t="s">
        <v>10230</v>
      </c>
      <c r="B2135">
        <v>2000</v>
      </c>
      <c r="C2135">
        <v>31.53</v>
      </c>
      <c r="D2135">
        <v>53.62</v>
      </c>
      <c r="E2135">
        <v>-2.46</v>
      </c>
      <c r="F2135">
        <v>-21.6</v>
      </c>
      <c r="G2135">
        <v>-0.74</v>
      </c>
      <c r="H2135">
        <v>2.21</v>
      </c>
      <c r="I2135">
        <f t="shared" si="99"/>
        <v>-2.95</v>
      </c>
      <c r="J2135">
        <f t="shared" si="100"/>
        <v>53.62</v>
      </c>
      <c r="K2135">
        <f t="shared" si="101"/>
        <v>31.53</v>
      </c>
    </row>
    <row r="2136" spans="1:11" x14ac:dyDescent="0.25">
      <c r="A2136" t="s">
        <v>10231</v>
      </c>
      <c r="B2136">
        <v>2000</v>
      </c>
      <c r="C2136">
        <v>31.36</v>
      </c>
      <c r="D2136">
        <v>62.21</v>
      </c>
      <c r="E2136">
        <v>-3.58</v>
      </c>
      <c r="F2136">
        <v>-31.61</v>
      </c>
      <c r="G2136">
        <v>-0.71</v>
      </c>
      <c r="H2136">
        <v>2.11</v>
      </c>
      <c r="I2136">
        <f t="shared" si="99"/>
        <v>-2.82</v>
      </c>
      <c r="J2136">
        <f t="shared" si="100"/>
        <v>62.21</v>
      </c>
      <c r="K2136">
        <f t="shared" si="101"/>
        <v>31.36</v>
      </c>
    </row>
    <row r="2137" spans="1:11" x14ac:dyDescent="0.25">
      <c r="A2137" t="s">
        <v>10232</v>
      </c>
      <c r="B2137">
        <v>2000</v>
      </c>
      <c r="C2137">
        <v>31.34</v>
      </c>
      <c r="D2137">
        <v>63</v>
      </c>
      <c r="E2137">
        <v>-3.69</v>
      </c>
      <c r="F2137">
        <v>-32.549999999999997</v>
      </c>
      <c r="G2137">
        <v>-0.7</v>
      </c>
      <c r="H2137">
        <v>2.1</v>
      </c>
      <c r="I2137">
        <f t="shared" si="99"/>
        <v>-2.8</v>
      </c>
      <c r="J2137">
        <f t="shared" si="100"/>
        <v>63</v>
      </c>
      <c r="K2137">
        <f t="shared" si="101"/>
        <v>31.34</v>
      </c>
    </row>
    <row r="2138" spans="1:11" x14ac:dyDescent="0.25">
      <c r="A2138" t="s">
        <v>10233</v>
      </c>
      <c r="B2138">
        <v>2000</v>
      </c>
      <c r="C2138">
        <v>31.34</v>
      </c>
      <c r="D2138">
        <v>62.99</v>
      </c>
      <c r="E2138">
        <v>-3.68</v>
      </c>
      <c r="F2138">
        <v>-32.53</v>
      </c>
      <c r="G2138">
        <v>-0.7</v>
      </c>
      <c r="H2138">
        <v>2.1</v>
      </c>
      <c r="I2138">
        <f t="shared" si="99"/>
        <v>-2.8</v>
      </c>
      <c r="J2138">
        <f t="shared" si="100"/>
        <v>62.99</v>
      </c>
      <c r="K2138">
        <f t="shared" si="101"/>
        <v>31.34</v>
      </c>
    </row>
    <row r="2139" spans="1:11" x14ac:dyDescent="0.25">
      <c r="A2139" t="s">
        <v>10234</v>
      </c>
      <c r="B2139">
        <v>2000</v>
      </c>
      <c r="C2139">
        <v>32.18</v>
      </c>
      <c r="D2139">
        <v>57.29</v>
      </c>
      <c r="E2139">
        <v>-3.15</v>
      </c>
      <c r="F2139">
        <v>-25.31</v>
      </c>
      <c r="G2139">
        <v>-0.74</v>
      </c>
      <c r="H2139">
        <v>2.21</v>
      </c>
      <c r="I2139">
        <f t="shared" si="99"/>
        <v>-2.95</v>
      </c>
      <c r="J2139">
        <f t="shared" si="100"/>
        <v>57.29</v>
      </c>
      <c r="K2139">
        <f t="shared" si="101"/>
        <v>32.18</v>
      </c>
    </row>
    <row r="2140" spans="1:11" x14ac:dyDescent="0.25">
      <c r="A2140" t="s">
        <v>10235</v>
      </c>
      <c r="B2140">
        <v>2000</v>
      </c>
      <c r="C2140">
        <v>31.35</v>
      </c>
      <c r="D2140">
        <v>56.33</v>
      </c>
      <c r="E2140">
        <v>-3.14</v>
      </c>
      <c r="F2140">
        <v>-25.25</v>
      </c>
      <c r="G2140">
        <v>-0.72</v>
      </c>
      <c r="H2140">
        <v>2.15</v>
      </c>
      <c r="I2140">
        <f t="shared" si="99"/>
        <v>-2.87</v>
      </c>
      <c r="J2140">
        <f t="shared" si="100"/>
        <v>56.33</v>
      </c>
      <c r="K2140">
        <f t="shared" si="101"/>
        <v>31.35</v>
      </c>
    </row>
    <row r="2141" spans="1:11" x14ac:dyDescent="0.25">
      <c r="A2141" t="s">
        <v>10236</v>
      </c>
      <c r="B2141">
        <v>2000</v>
      </c>
      <c r="C2141">
        <v>34.28</v>
      </c>
      <c r="D2141">
        <v>51.51</v>
      </c>
      <c r="E2141">
        <v>-1.98</v>
      </c>
      <c r="F2141">
        <v>-15.93</v>
      </c>
      <c r="G2141">
        <v>-0.82</v>
      </c>
      <c r="H2141">
        <v>2.46</v>
      </c>
      <c r="I2141">
        <f t="shared" si="99"/>
        <v>-3.28</v>
      </c>
      <c r="J2141">
        <f t="shared" si="100"/>
        <v>51.51</v>
      </c>
      <c r="K2141">
        <f t="shared" si="101"/>
        <v>34.28</v>
      </c>
    </row>
    <row r="2142" spans="1:11" x14ac:dyDescent="0.25">
      <c r="A2142" t="s">
        <v>10237</v>
      </c>
      <c r="B2142">
        <v>2000</v>
      </c>
      <c r="C2142">
        <v>31.42</v>
      </c>
      <c r="D2142">
        <v>50.57</v>
      </c>
      <c r="E2142">
        <v>-2.31</v>
      </c>
      <c r="F2142">
        <v>-18.510000000000002</v>
      </c>
      <c r="G2142">
        <v>-0.74</v>
      </c>
      <c r="H2142">
        <v>2.21</v>
      </c>
      <c r="I2142">
        <f t="shared" si="99"/>
        <v>-2.95</v>
      </c>
      <c r="J2142">
        <f t="shared" si="100"/>
        <v>50.57</v>
      </c>
      <c r="K2142">
        <f t="shared" si="101"/>
        <v>31.42</v>
      </c>
    </row>
    <row r="2143" spans="1:11" x14ac:dyDescent="0.25">
      <c r="A2143" t="s">
        <v>10238</v>
      </c>
      <c r="B2143">
        <v>2000</v>
      </c>
      <c r="C2143">
        <v>30.61</v>
      </c>
      <c r="D2143">
        <v>50.79</v>
      </c>
      <c r="E2143">
        <v>-2.46</v>
      </c>
      <c r="F2143">
        <v>-19.79</v>
      </c>
      <c r="G2143">
        <v>-0.71</v>
      </c>
      <c r="H2143">
        <v>2.14</v>
      </c>
      <c r="I2143">
        <f t="shared" si="99"/>
        <v>-2.85</v>
      </c>
      <c r="J2143">
        <f t="shared" si="100"/>
        <v>50.79</v>
      </c>
      <c r="K2143">
        <f t="shared" si="101"/>
        <v>30.61</v>
      </c>
    </row>
    <row r="2144" spans="1:11" x14ac:dyDescent="0.25">
      <c r="A2144" t="s">
        <v>10239</v>
      </c>
      <c r="B2144">
        <v>2000</v>
      </c>
      <c r="C2144">
        <v>31.54</v>
      </c>
      <c r="D2144">
        <v>51.53</v>
      </c>
      <c r="E2144">
        <v>-2.42</v>
      </c>
      <c r="F2144">
        <v>-19.46</v>
      </c>
      <c r="G2144">
        <v>-0.74</v>
      </c>
      <c r="H2144">
        <v>2.21</v>
      </c>
      <c r="I2144">
        <f t="shared" si="99"/>
        <v>-2.95</v>
      </c>
      <c r="J2144">
        <f t="shared" si="100"/>
        <v>51.53</v>
      </c>
      <c r="K2144">
        <f t="shared" si="101"/>
        <v>31.54</v>
      </c>
    </row>
    <row r="2145" spans="1:11" x14ac:dyDescent="0.25">
      <c r="A2145" t="s">
        <v>10240</v>
      </c>
      <c r="B2145">
        <v>2000</v>
      </c>
      <c r="C2145">
        <v>26.64</v>
      </c>
      <c r="D2145">
        <v>39.67</v>
      </c>
      <c r="E2145">
        <v>-1.49</v>
      </c>
      <c r="F2145">
        <v>-11.97</v>
      </c>
      <c r="G2145">
        <v>-0.64</v>
      </c>
      <c r="H2145">
        <v>1.91</v>
      </c>
      <c r="I2145">
        <f t="shared" si="99"/>
        <v>-2.5499999999999998</v>
      </c>
      <c r="J2145">
        <f t="shared" si="100"/>
        <v>39.67</v>
      </c>
      <c r="K2145">
        <f t="shared" si="101"/>
        <v>26.64</v>
      </c>
    </row>
    <row r="2146" spans="1:11" x14ac:dyDescent="0.25">
      <c r="A2146" t="s">
        <v>10241</v>
      </c>
      <c r="B2146">
        <v>2000</v>
      </c>
      <c r="C2146">
        <v>25.82</v>
      </c>
      <c r="D2146">
        <v>47.25</v>
      </c>
      <c r="E2146">
        <v>-2.83</v>
      </c>
      <c r="F2146">
        <v>-21.96</v>
      </c>
      <c r="G2146">
        <v>-0.65</v>
      </c>
      <c r="H2146">
        <v>1.65</v>
      </c>
      <c r="I2146">
        <f t="shared" si="99"/>
        <v>-2.2999999999999998</v>
      </c>
      <c r="J2146">
        <f t="shared" si="100"/>
        <v>47.25</v>
      </c>
      <c r="K2146">
        <f t="shared" si="101"/>
        <v>25.82</v>
      </c>
    </row>
    <row r="2147" spans="1:11" x14ac:dyDescent="0.25">
      <c r="A2147" t="s">
        <v>10242</v>
      </c>
      <c r="B2147">
        <v>2000</v>
      </c>
      <c r="C2147">
        <v>25.69</v>
      </c>
      <c r="D2147">
        <v>50.11</v>
      </c>
      <c r="E2147">
        <v>-3.27</v>
      </c>
      <c r="F2147">
        <v>-25.45</v>
      </c>
      <c r="G2147">
        <v>-0.63</v>
      </c>
      <c r="H2147">
        <v>1.61</v>
      </c>
      <c r="I2147">
        <f t="shared" si="99"/>
        <v>-2.2400000000000002</v>
      </c>
      <c r="J2147">
        <f t="shared" si="100"/>
        <v>50.11</v>
      </c>
      <c r="K2147">
        <f t="shared" si="101"/>
        <v>25.69</v>
      </c>
    </row>
    <row r="2148" spans="1:11" x14ac:dyDescent="0.25">
      <c r="A2148" t="s">
        <v>10243</v>
      </c>
      <c r="B2148">
        <v>2000</v>
      </c>
      <c r="C2148">
        <v>28.08</v>
      </c>
      <c r="D2148">
        <v>51.71</v>
      </c>
      <c r="E2148">
        <v>-3.12</v>
      </c>
      <c r="F2148">
        <v>-24.26</v>
      </c>
      <c r="G2148">
        <v>-0.7</v>
      </c>
      <c r="H2148">
        <v>1.79</v>
      </c>
      <c r="I2148">
        <f t="shared" si="99"/>
        <v>-2.4900000000000002</v>
      </c>
      <c r="J2148">
        <f t="shared" si="100"/>
        <v>51.71</v>
      </c>
      <c r="K2148">
        <f t="shared" si="101"/>
        <v>28.08</v>
      </c>
    </row>
    <row r="2149" spans="1:11" x14ac:dyDescent="0.25">
      <c r="A2149" t="s">
        <v>10244</v>
      </c>
      <c r="B2149">
        <v>2000</v>
      </c>
      <c r="C2149">
        <v>28.01</v>
      </c>
      <c r="D2149">
        <v>55.13</v>
      </c>
      <c r="E2149">
        <v>-3.53</v>
      </c>
      <c r="F2149">
        <v>-28.2</v>
      </c>
      <c r="G2149">
        <v>-0.69</v>
      </c>
      <c r="H2149">
        <v>1.76</v>
      </c>
      <c r="I2149">
        <f t="shared" si="99"/>
        <v>-2.4500000000000002</v>
      </c>
      <c r="J2149">
        <f t="shared" si="100"/>
        <v>55.13</v>
      </c>
      <c r="K2149">
        <f t="shared" si="101"/>
        <v>28.01</v>
      </c>
    </row>
    <row r="2150" spans="1:11" x14ac:dyDescent="0.25">
      <c r="A2150" t="s">
        <v>10245</v>
      </c>
      <c r="B2150">
        <v>2000</v>
      </c>
      <c r="C2150">
        <v>27.98</v>
      </c>
      <c r="D2150">
        <v>55.89</v>
      </c>
      <c r="E2150">
        <v>-3.64</v>
      </c>
      <c r="F2150">
        <v>-29.11</v>
      </c>
      <c r="G2150">
        <v>-0.69</v>
      </c>
      <c r="H2150">
        <v>1.75</v>
      </c>
      <c r="I2150">
        <f t="shared" si="99"/>
        <v>-2.44</v>
      </c>
      <c r="J2150">
        <f t="shared" si="100"/>
        <v>55.89</v>
      </c>
      <c r="K2150">
        <f t="shared" si="101"/>
        <v>27.98</v>
      </c>
    </row>
    <row r="2151" spans="1:11" x14ac:dyDescent="0.25">
      <c r="A2151" t="s">
        <v>10246</v>
      </c>
      <c r="B2151">
        <v>2000</v>
      </c>
      <c r="C2151">
        <v>28.01</v>
      </c>
      <c r="D2151">
        <v>55.13</v>
      </c>
      <c r="E2151">
        <v>-3.53</v>
      </c>
      <c r="F2151">
        <v>-28.2</v>
      </c>
      <c r="G2151">
        <v>-0.69</v>
      </c>
      <c r="H2151">
        <v>1.76</v>
      </c>
      <c r="I2151">
        <f t="shared" si="99"/>
        <v>-2.4500000000000002</v>
      </c>
      <c r="J2151">
        <f t="shared" si="100"/>
        <v>55.13</v>
      </c>
      <c r="K2151">
        <f t="shared" si="101"/>
        <v>28.01</v>
      </c>
    </row>
    <row r="2152" spans="1:11" x14ac:dyDescent="0.25">
      <c r="A2152" t="s">
        <v>10247</v>
      </c>
      <c r="B2152">
        <v>2000</v>
      </c>
      <c r="C2152">
        <v>28.96</v>
      </c>
      <c r="D2152">
        <v>73.09</v>
      </c>
      <c r="E2152">
        <v>-6.11</v>
      </c>
      <c r="F2152">
        <v>-47.96</v>
      </c>
      <c r="G2152">
        <v>-0.64</v>
      </c>
      <c r="H2152">
        <v>1.64</v>
      </c>
      <c r="I2152">
        <f t="shared" si="99"/>
        <v>-2.2799999999999998</v>
      </c>
      <c r="J2152">
        <f t="shared" si="100"/>
        <v>73.09</v>
      </c>
      <c r="K2152">
        <f t="shared" si="101"/>
        <v>28.96</v>
      </c>
    </row>
    <row r="2153" spans="1:11" x14ac:dyDescent="0.25">
      <c r="A2153" t="s">
        <v>10248</v>
      </c>
      <c r="B2153">
        <v>2000</v>
      </c>
      <c r="C2153">
        <v>28.96</v>
      </c>
      <c r="D2153">
        <v>73.09</v>
      </c>
      <c r="E2153">
        <v>-6.11</v>
      </c>
      <c r="F2153">
        <v>-47.96</v>
      </c>
      <c r="G2153">
        <v>-0.64</v>
      </c>
      <c r="H2153">
        <v>1.64</v>
      </c>
      <c r="I2153">
        <f t="shared" si="99"/>
        <v>-2.2799999999999998</v>
      </c>
      <c r="J2153">
        <f t="shared" si="100"/>
        <v>73.09</v>
      </c>
      <c r="K2153">
        <f t="shared" si="101"/>
        <v>28.96</v>
      </c>
    </row>
    <row r="2154" spans="1:11" x14ac:dyDescent="0.25">
      <c r="A2154" t="s">
        <v>10249</v>
      </c>
      <c r="B2154">
        <v>2000</v>
      </c>
      <c r="C2154">
        <v>28.86</v>
      </c>
      <c r="D2154">
        <v>73.099999999999994</v>
      </c>
      <c r="E2154">
        <v>-6.11</v>
      </c>
      <c r="F2154">
        <v>-48.08</v>
      </c>
      <c r="G2154">
        <v>-0.64</v>
      </c>
      <c r="H2154">
        <v>1.63</v>
      </c>
      <c r="I2154">
        <f t="shared" si="99"/>
        <v>-2.27</v>
      </c>
      <c r="J2154">
        <f t="shared" si="100"/>
        <v>73.099999999999994</v>
      </c>
      <c r="K2154">
        <f t="shared" si="101"/>
        <v>28.86</v>
      </c>
    </row>
    <row r="2155" spans="1:11" x14ac:dyDescent="0.25">
      <c r="A2155" t="s">
        <v>10250</v>
      </c>
      <c r="B2155">
        <v>2000</v>
      </c>
      <c r="C2155">
        <v>36.1</v>
      </c>
      <c r="D2155">
        <v>72.47</v>
      </c>
      <c r="E2155">
        <v>-5.34</v>
      </c>
      <c r="F2155">
        <v>-38.630000000000003</v>
      </c>
      <c r="G2155">
        <v>-0.87</v>
      </c>
      <c r="H2155">
        <v>2.21</v>
      </c>
      <c r="I2155">
        <f t="shared" si="99"/>
        <v>-3.08</v>
      </c>
      <c r="J2155">
        <f t="shared" si="100"/>
        <v>72.47</v>
      </c>
      <c r="K2155">
        <f t="shared" si="101"/>
        <v>36.1</v>
      </c>
    </row>
    <row r="2156" spans="1:11" x14ac:dyDescent="0.25">
      <c r="A2156" t="s">
        <v>10251</v>
      </c>
      <c r="B2156">
        <v>2000</v>
      </c>
      <c r="C2156">
        <v>27.61</v>
      </c>
      <c r="D2156">
        <v>66</v>
      </c>
      <c r="E2156">
        <v>-5.15</v>
      </c>
      <c r="F2156">
        <v>-41.3</v>
      </c>
      <c r="G2156">
        <v>-0.63</v>
      </c>
      <c r="H2156">
        <v>1.61</v>
      </c>
      <c r="I2156">
        <f t="shared" si="99"/>
        <v>-2.2400000000000002</v>
      </c>
      <c r="J2156">
        <f t="shared" si="100"/>
        <v>66</v>
      </c>
      <c r="K2156">
        <f t="shared" si="101"/>
        <v>27.61</v>
      </c>
    </row>
    <row r="2157" spans="1:11" x14ac:dyDescent="0.25">
      <c r="A2157" t="s">
        <v>10252</v>
      </c>
      <c r="B2157">
        <v>2000</v>
      </c>
      <c r="C2157">
        <v>27.95</v>
      </c>
      <c r="D2157">
        <v>54.96</v>
      </c>
      <c r="E2157">
        <v>-3.51</v>
      </c>
      <c r="F2157">
        <v>-28.08</v>
      </c>
      <c r="G2157">
        <v>-0.69</v>
      </c>
      <c r="H2157">
        <v>1.75</v>
      </c>
      <c r="I2157">
        <f t="shared" si="99"/>
        <v>-2.44</v>
      </c>
      <c r="J2157">
        <f t="shared" si="100"/>
        <v>54.96</v>
      </c>
      <c r="K2157">
        <f t="shared" si="101"/>
        <v>27.95</v>
      </c>
    </row>
    <row r="2158" spans="1:11" x14ac:dyDescent="0.25">
      <c r="A2158" t="s">
        <v>10253</v>
      </c>
      <c r="B2158">
        <v>2000</v>
      </c>
      <c r="C2158">
        <v>28.08</v>
      </c>
      <c r="D2158">
        <v>50.68</v>
      </c>
      <c r="E2158">
        <v>-2.87</v>
      </c>
      <c r="F2158">
        <v>-22.95</v>
      </c>
      <c r="G2158">
        <v>-0.71</v>
      </c>
      <c r="H2158">
        <v>1.81</v>
      </c>
      <c r="I2158">
        <f t="shared" si="99"/>
        <v>-2.52</v>
      </c>
      <c r="J2158">
        <f t="shared" si="100"/>
        <v>50.68</v>
      </c>
      <c r="K2158">
        <f t="shared" si="101"/>
        <v>28.08</v>
      </c>
    </row>
    <row r="2159" spans="1:11" x14ac:dyDescent="0.25">
      <c r="A2159" t="s">
        <v>10254</v>
      </c>
      <c r="B2159">
        <v>2000</v>
      </c>
      <c r="C2159">
        <v>25.87</v>
      </c>
      <c r="D2159">
        <v>50.83</v>
      </c>
      <c r="E2159">
        <v>-3.23</v>
      </c>
      <c r="F2159">
        <v>-25.93</v>
      </c>
      <c r="G2159">
        <v>-0.64</v>
      </c>
      <c r="H2159">
        <v>1.62</v>
      </c>
      <c r="I2159">
        <f t="shared" si="99"/>
        <v>-2.2600000000000002</v>
      </c>
      <c r="J2159">
        <f t="shared" si="100"/>
        <v>50.83</v>
      </c>
      <c r="K2159">
        <f t="shared" si="101"/>
        <v>25.87</v>
      </c>
    </row>
    <row r="2160" spans="1:11" x14ac:dyDescent="0.25">
      <c r="A2160" t="s">
        <v>10255</v>
      </c>
      <c r="B2160">
        <v>2000</v>
      </c>
      <c r="C2160">
        <v>25.87</v>
      </c>
      <c r="D2160">
        <v>50.82</v>
      </c>
      <c r="E2160">
        <v>-3.23</v>
      </c>
      <c r="F2160">
        <v>-25.92</v>
      </c>
      <c r="G2160">
        <v>-0.64</v>
      </c>
      <c r="H2160">
        <v>1.62</v>
      </c>
      <c r="I2160">
        <f t="shared" si="99"/>
        <v>-2.2600000000000002</v>
      </c>
      <c r="J2160">
        <f t="shared" si="100"/>
        <v>50.82</v>
      </c>
      <c r="K2160">
        <f t="shared" si="101"/>
        <v>25.87</v>
      </c>
    </row>
    <row r="2161" spans="1:11" x14ac:dyDescent="0.25">
      <c r="A2161" t="s">
        <v>10256</v>
      </c>
      <c r="B2161">
        <v>2000</v>
      </c>
      <c r="C2161">
        <v>26.1</v>
      </c>
      <c r="D2161">
        <v>43.3</v>
      </c>
      <c r="E2161">
        <v>-2.11</v>
      </c>
      <c r="F2161">
        <v>-16.91</v>
      </c>
      <c r="G2161">
        <v>-0.68</v>
      </c>
      <c r="H2161">
        <v>1.72</v>
      </c>
      <c r="I2161">
        <f t="shared" si="99"/>
        <v>-2.4</v>
      </c>
      <c r="J2161">
        <f t="shared" si="100"/>
        <v>43.3</v>
      </c>
      <c r="K2161">
        <f t="shared" si="101"/>
        <v>26.1</v>
      </c>
    </row>
    <row r="2162" spans="1:11" x14ac:dyDescent="0.25">
      <c r="A2162" t="s">
        <v>10257</v>
      </c>
      <c r="B2162">
        <v>2000</v>
      </c>
      <c r="C2162">
        <v>23</v>
      </c>
      <c r="D2162">
        <v>45.42</v>
      </c>
      <c r="E2162">
        <v>-2.92</v>
      </c>
      <c r="F2162">
        <v>-23.49</v>
      </c>
      <c r="G2162">
        <v>-0.38</v>
      </c>
      <c r="H2162">
        <v>1.47</v>
      </c>
      <c r="I2162">
        <f t="shared" si="99"/>
        <v>-1.85</v>
      </c>
      <c r="J2162">
        <f t="shared" si="100"/>
        <v>45.42</v>
      </c>
      <c r="K2162">
        <f t="shared" si="101"/>
        <v>23</v>
      </c>
    </row>
    <row r="2163" spans="1:11" x14ac:dyDescent="0.25">
      <c r="A2163" t="s">
        <v>10258</v>
      </c>
      <c r="B2163">
        <v>2000</v>
      </c>
      <c r="C2163">
        <v>23.89</v>
      </c>
      <c r="D2163">
        <v>50.91</v>
      </c>
      <c r="E2163">
        <v>-3.59</v>
      </c>
      <c r="F2163">
        <v>-28.73</v>
      </c>
      <c r="G2163">
        <v>-0.39</v>
      </c>
      <c r="H2163">
        <v>1.49</v>
      </c>
      <c r="I2163">
        <f t="shared" si="99"/>
        <v>-1.88</v>
      </c>
      <c r="J2163">
        <f t="shared" si="100"/>
        <v>50.91</v>
      </c>
      <c r="K2163">
        <f t="shared" si="101"/>
        <v>23.89</v>
      </c>
    </row>
    <row r="2164" spans="1:11" x14ac:dyDescent="0.25">
      <c r="A2164" t="s">
        <v>10259</v>
      </c>
      <c r="B2164">
        <v>2000</v>
      </c>
      <c r="C2164">
        <v>25.76</v>
      </c>
      <c r="D2164">
        <v>51.95</v>
      </c>
      <c r="E2164">
        <v>-3.51</v>
      </c>
      <c r="F2164">
        <v>-27.65</v>
      </c>
      <c r="G2164">
        <v>-0.42</v>
      </c>
      <c r="H2164">
        <v>1.63</v>
      </c>
      <c r="I2164">
        <f t="shared" si="99"/>
        <v>-2.0499999999999998</v>
      </c>
      <c r="J2164">
        <f t="shared" si="100"/>
        <v>51.95</v>
      </c>
      <c r="K2164">
        <f t="shared" si="101"/>
        <v>25.76</v>
      </c>
    </row>
    <row r="2165" spans="1:11" x14ac:dyDescent="0.25">
      <c r="A2165" t="s">
        <v>10260</v>
      </c>
      <c r="B2165">
        <v>2000</v>
      </c>
      <c r="C2165">
        <v>31.16</v>
      </c>
      <c r="D2165">
        <v>53.37</v>
      </c>
      <c r="E2165">
        <v>-3.45</v>
      </c>
      <c r="F2165">
        <v>-23.11</v>
      </c>
      <c r="G2165">
        <v>-0.52</v>
      </c>
      <c r="H2165">
        <v>2.0299999999999998</v>
      </c>
      <c r="I2165">
        <f t="shared" si="99"/>
        <v>-2.5499999999999998</v>
      </c>
      <c r="J2165">
        <f t="shared" si="100"/>
        <v>53.37</v>
      </c>
      <c r="K2165">
        <f t="shared" si="101"/>
        <v>31.16</v>
      </c>
    </row>
    <row r="2166" spans="1:11" x14ac:dyDescent="0.25">
      <c r="A2166" t="s">
        <v>10261</v>
      </c>
      <c r="B2166">
        <v>2000</v>
      </c>
      <c r="C2166">
        <v>31.48</v>
      </c>
      <c r="D2166">
        <v>55.34</v>
      </c>
      <c r="E2166">
        <v>-3.72</v>
      </c>
      <c r="F2166">
        <v>-25.02</v>
      </c>
      <c r="G2166">
        <v>-0.53</v>
      </c>
      <c r="H2166">
        <v>2.0299999999999998</v>
      </c>
      <c r="I2166">
        <f t="shared" si="99"/>
        <v>-2.5599999999999996</v>
      </c>
      <c r="J2166">
        <f t="shared" si="100"/>
        <v>55.34</v>
      </c>
      <c r="K2166">
        <f t="shared" si="101"/>
        <v>31.48</v>
      </c>
    </row>
    <row r="2167" spans="1:11" x14ac:dyDescent="0.25">
      <c r="A2167" t="s">
        <v>10262</v>
      </c>
      <c r="B2167">
        <v>2000</v>
      </c>
      <c r="C2167">
        <v>28.9</v>
      </c>
      <c r="D2167">
        <v>53.88</v>
      </c>
      <c r="E2167">
        <v>-3.55</v>
      </c>
      <c r="F2167">
        <v>-26.19</v>
      </c>
      <c r="G2167">
        <v>-0.48</v>
      </c>
      <c r="H2167">
        <v>1.86</v>
      </c>
      <c r="I2167">
        <f t="shared" si="99"/>
        <v>-2.34</v>
      </c>
      <c r="J2167">
        <f t="shared" si="100"/>
        <v>53.88</v>
      </c>
      <c r="K2167">
        <f t="shared" si="101"/>
        <v>28.9</v>
      </c>
    </row>
    <row r="2168" spans="1:11" x14ac:dyDescent="0.25">
      <c r="A2168" t="s">
        <v>10263</v>
      </c>
      <c r="B2168">
        <v>2000</v>
      </c>
      <c r="C2168">
        <v>56.19</v>
      </c>
      <c r="D2168">
        <v>70.28</v>
      </c>
      <c r="E2168">
        <v>-4.32</v>
      </c>
      <c r="F2168">
        <v>-13.62</v>
      </c>
      <c r="G2168">
        <v>-0.99</v>
      </c>
      <c r="H2168">
        <v>3.8</v>
      </c>
      <c r="I2168">
        <f t="shared" si="99"/>
        <v>-4.79</v>
      </c>
      <c r="J2168">
        <f t="shared" si="100"/>
        <v>70.28</v>
      </c>
      <c r="K2168">
        <f t="shared" si="101"/>
        <v>56.19</v>
      </c>
    </row>
    <row r="2169" spans="1:11" x14ac:dyDescent="0.25">
      <c r="A2169" t="s">
        <v>10264</v>
      </c>
      <c r="B2169">
        <v>2000</v>
      </c>
      <c r="C2169">
        <v>58.5</v>
      </c>
      <c r="D2169">
        <v>70.92</v>
      </c>
      <c r="E2169">
        <v>-4.38</v>
      </c>
      <c r="F2169">
        <v>-11.81</v>
      </c>
      <c r="G2169">
        <v>-1.03</v>
      </c>
      <c r="H2169">
        <v>3.96</v>
      </c>
      <c r="I2169">
        <f t="shared" si="99"/>
        <v>-4.99</v>
      </c>
      <c r="J2169">
        <f t="shared" si="100"/>
        <v>70.92</v>
      </c>
      <c r="K2169">
        <f t="shared" si="101"/>
        <v>58.5</v>
      </c>
    </row>
    <row r="2170" spans="1:11" x14ac:dyDescent="0.25">
      <c r="A2170" t="s">
        <v>10265</v>
      </c>
      <c r="B2170">
        <v>2000</v>
      </c>
      <c r="C2170">
        <v>58.47</v>
      </c>
      <c r="D2170">
        <v>70.58</v>
      </c>
      <c r="E2170">
        <v>-4.2300000000000004</v>
      </c>
      <c r="F2170">
        <v>-11.34</v>
      </c>
      <c r="G2170">
        <v>-1.03</v>
      </c>
      <c r="H2170">
        <v>3.97</v>
      </c>
      <c r="I2170">
        <f t="shared" si="99"/>
        <v>-5</v>
      </c>
      <c r="J2170">
        <f t="shared" si="100"/>
        <v>70.58</v>
      </c>
      <c r="K2170">
        <f t="shared" si="101"/>
        <v>58.47</v>
      </c>
    </row>
    <row r="2171" spans="1:11" x14ac:dyDescent="0.25">
      <c r="A2171" t="s">
        <v>10266</v>
      </c>
      <c r="B2171">
        <v>2000</v>
      </c>
      <c r="C2171">
        <v>69.010000000000005</v>
      </c>
      <c r="D2171">
        <v>71.239999999999995</v>
      </c>
      <c r="E2171">
        <v>-3.65</v>
      </c>
      <c r="F2171">
        <v>0.14000000000000001</v>
      </c>
      <c r="G2171">
        <v>-1.24</v>
      </c>
      <c r="H2171">
        <v>4.78</v>
      </c>
      <c r="I2171">
        <f t="shared" si="99"/>
        <v>-6.0200000000000005</v>
      </c>
      <c r="J2171">
        <f t="shared" si="100"/>
        <v>71.239999999999995</v>
      </c>
      <c r="K2171">
        <f t="shared" si="101"/>
        <v>69.010000000000005</v>
      </c>
    </row>
    <row r="2172" spans="1:11" x14ac:dyDescent="0.25">
      <c r="A2172" t="s">
        <v>10267</v>
      </c>
      <c r="B2172">
        <v>2000</v>
      </c>
      <c r="C2172">
        <v>33.03</v>
      </c>
      <c r="D2172">
        <v>61.64</v>
      </c>
      <c r="E2172">
        <v>-4.4000000000000004</v>
      </c>
      <c r="F2172">
        <v>-30.37</v>
      </c>
      <c r="G2172">
        <v>-0.54</v>
      </c>
      <c r="H2172">
        <v>2.1</v>
      </c>
      <c r="I2172">
        <f t="shared" si="99"/>
        <v>-2.64</v>
      </c>
      <c r="J2172">
        <f t="shared" si="100"/>
        <v>61.64</v>
      </c>
      <c r="K2172">
        <f t="shared" si="101"/>
        <v>33.03</v>
      </c>
    </row>
    <row r="2173" spans="1:11" x14ac:dyDescent="0.25">
      <c r="A2173" t="s">
        <v>10268</v>
      </c>
      <c r="B2173">
        <v>2000</v>
      </c>
      <c r="C2173">
        <v>28.95</v>
      </c>
      <c r="D2173">
        <v>53.51</v>
      </c>
      <c r="E2173">
        <v>-3.46</v>
      </c>
      <c r="F2173">
        <v>-25.67</v>
      </c>
      <c r="G2173">
        <v>-0.48</v>
      </c>
      <c r="H2173">
        <v>1.87</v>
      </c>
      <c r="I2173">
        <f t="shared" si="99"/>
        <v>-2.35</v>
      </c>
      <c r="J2173">
        <f t="shared" si="100"/>
        <v>53.51</v>
      </c>
      <c r="K2173">
        <f t="shared" si="101"/>
        <v>28.95</v>
      </c>
    </row>
    <row r="2174" spans="1:11" x14ac:dyDescent="0.25">
      <c r="A2174" t="s">
        <v>10269</v>
      </c>
      <c r="B2174">
        <v>2000</v>
      </c>
      <c r="C2174">
        <v>24.95</v>
      </c>
      <c r="D2174">
        <v>50.01</v>
      </c>
      <c r="E2174">
        <v>-3.33</v>
      </c>
      <c r="F2174">
        <v>-26.4</v>
      </c>
      <c r="G2174">
        <v>-0.41</v>
      </c>
      <c r="H2174">
        <v>1.58</v>
      </c>
      <c r="I2174">
        <f t="shared" si="99"/>
        <v>-1.99</v>
      </c>
      <c r="J2174">
        <f t="shared" si="100"/>
        <v>50.01</v>
      </c>
      <c r="K2174">
        <f t="shared" si="101"/>
        <v>24.95</v>
      </c>
    </row>
    <row r="2175" spans="1:11" x14ac:dyDescent="0.25">
      <c r="A2175" t="s">
        <v>10270</v>
      </c>
      <c r="B2175">
        <v>2000</v>
      </c>
      <c r="C2175">
        <v>24.48</v>
      </c>
      <c r="D2175">
        <v>50.72</v>
      </c>
      <c r="E2175">
        <v>-3.47</v>
      </c>
      <c r="F2175">
        <v>-27.77</v>
      </c>
      <c r="G2175">
        <v>-0.4</v>
      </c>
      <c r="H2175">
        <v>1.54</v>
      </c>
      <c r="I2175">
        <f t="shared" si="99"/>
        <v>-1.94</v>
      </c>
      <c r="J2175">
        <f t="shared" si="100"/>
        <v>50.72</v>
      </c>
      <c r="K2175">
        <f t="shared" si="101"/>
        <v>24.48</v>
      </c>
    </row>
    <row r="2176" spans="1:11" x14ac:dyDescent="0.25">
      <c r="A2176" t="s">
        <v>10271</v>
      </c>
      <c r="B2176">
        <v>2000</v>
      </c>
      <c r="C2176">
        <v>24.74</v>
      </c>
      <c r="D2176">
        <v>50.96</v>
      </c>
      <c r="E2176">
        <v>-3.47</v>
      </c>
      <c r="F2176">
        <v>-27.73</v>
      </c>
      <c r="G2176">
        <v>-0.4</v>
      </c>
      <c r="H2176">
        <v>1.56</v>
      </c>
      <c r="I2176">
        <f t="shared" si="99"/>
        <v>-1.96</v>
      </c>
      <c r="J2176">
        <f t="shared" si="100"/>
        <v>50.96</v>
      </c>
      <c r="K2176">
        <f t="shared" si="101"/>
        <v>24.74</v>
      </c>
    </row>
    <row r="2177" spans="1:11" x14ac:dyDescent="0.25">
      <c r="A2177" t="s">
        <v>10272</v>
      </c>
      <c r="B2177">
        <v>2000</v>
      </c>
      <c r="C2177">
        <v>23.2</v>
      </c>
      <c r="D2177">
        <v>39.81</v>
      </c>
      <c r="E2177">
        <v>-2.06</v>
      </c>
      <c r="F2177">
        <v>-16.72</v>
      </c>
      <c r="G2177">
        <v>-0.4</v>
      </c>
      <c r="H2177">
        <v>1.55</v>
      </c>
      <c r="I2177">
        <f t="shared" si="99"/>
        <v>-1.9500000000000002</v>
      </c>
      <c r="J2177">
        <f t="shared" si="100"/>
        <v>39.81</v>
      </c>
      <c r="K2177">
        <f t="shared" si="101"/>
        <v>23.2</v>
      </c>
    </row>
    <row r="2178" spans="1:11" x14ac:dyDescent="0.25">
      <c r="A2178" t="s">
        <v>10273</v>
      </c>
      <c r="B2178">
        <v>2000</v>
      </c>
      <c r="C2178">
        <v>40.090000000000003</v>
      </c>
      <c r="D2178">
        <v>43.35</v>
      </c>
      <c r="E2178">
        <v>0</v>
      </c>
      <c r="F2178">
        <v>0</v>
      </c>
      <c r="G2178">
        <v>-0.84</v>
      </c>
      <c r="H2178">
        <v>2.42</v>
      </c>
      <c r="I2178">
        <f t="shared" ref="I2178:I2241" si="102">+G2178-H2178</f>
        <v>-3.26</v>
      </c>
      <c r="J2178">
        <f t="shared" si="100"/>
        <v>43.35</v>
      </c>
      <c r="K2178">
        <f t="shared" si="101"/>
        <v>40.090000000000003</v>
      </c>
    </row>
    <row r="2179" spans="1:11" x14ac:dyDescent="0.25">
      <c r="A2179" t="s">
        <v>10274</v>
      </c>
      <c r="B2179">
        <v>2000</v>
      </c>
      <c r="C2179">
        <v>46.92</v>
      </c>
      <c r="D2179">
        <v>47.16</v>
      </c>
      <c r="E2179">
        <v>-3.3</v>
      </c>
      <c r="F2179">
        <v>0</v>
      </c>
      <c r="G2179">
        <v>-0.91</v>
      </c>
      <c r="H2179">
        <v>2.63</v>
      </c>
      <c r="I2179">
        <f t="shared" si="102"/>
        <v>-3.54</v>
      </c>
      <c r="J2179">
        <f t="shared" ref="J2179:J2242" si="103">D2179</f>
        <v>47.16</v>
      </c>
      <c r="K2179">
        <f t="shared" ref="K2179:K2242" si="104">C2179</f>
        <v>46.92</v>
      </c>
    </row>
    <row r="2180" spans="1:11" x14ac:dyDescent="0.25">
      <c r="A2180" t="s">
        <v>10275</v>
      </c>
      <c r="B2180">
        <v>2000</v>
      </c>
      <c r="C2180">
        <v>50.87</v>
      </c>
      <c r="D2180">
        <v>51</v>
      </c>
      <c r="E2180">
        <v>-3.7</v>
      </c>
      <c r="F2180">
        <v>0</v>
      </c>
      <c r="G2180">
        <v>-0.98</v>
      </c>
      <c r="H2180">
        <v>2.85</v>
      </c>
      <c r="I2180">
        <f t="shared" si="102"/>
        <v>-3.83</v>
      </c>
      <c r="J2180">
        <f t="shared" si="103"/>
        <v>51</v>
      </c>
      <c r="K2180">
        <f t="shared" si="104"/>
        <v>50.87</v>
      </c>
    </row>
    <row r="2181" spans="1:11" x14ac:dyDescent="0.25">
      <c r="A2181" t="s">
        <v>10276</v>
      </c>
      <c r="B2181">
        <v>2000</v>
      </c>
      <c r="C2181">
        <v>67.7</v>
      </c>
      <c r="D2181">
        <v>70.959999999999994</v>
      </c>
      <c r="E2181">
        <v>-2.0699999999999998</v>
      </c>
      <c r="F2181">
        <v>0</v>
      </c>
      <c r="G2181">
        <v>-1.37</v>
      </c>
      <c r="H2181">
        <v>3.96</v>
      </c>
      <c r="I2181">
        <f t="shared" si="102"/>
        <v>-5.33</v>
      </c>
      <c r="J2181">
        <f t="shared" si="103"/>
        <v>70.959999999999994</v>
      </c>
      <c r="K2181">
        <f t="shared" si="104"/>
        <v>67.7</v>
      </c>
    </row>
    <row r="2182" spans="1:11" x14ac:dyDescent="0.25">
      <c r="A2182" t="s">
        <v>10277</v>
      </c>
      <c r="B2182">
        <v>2000</v>
      </c>
      <c r="C2182">
        <v>68.59</v>
      </c>
      <c r="D2182">
        <v>71.88</v>
      </c>
      <c r="E2182">
        <v>-2.11</v>
      </c>
      <c r="F2182">
        <v>0</v>
      </c>
      <c r="G2182">
        <v>-1.39</v>
      </c>
      <c r="H2182">
        <v>4.01</v>
      </c>
      <c r="I2182">
        <f t="shared" si="102"/>
        <v>-5.3999999999999995</v>
      </c>
      <c r="J2182">
        <f t="shared" si="103"/>
        <v>71.88</v>
      </c>
      <c r="K2182">
        <f t="shared" si="104"/>
        <v>68.59</v>
      </c>
    </row>
    <row r="2183" spans="1:11" x14ac:dyDescent="0.25">
      <c r="A2183" t="s">
        <v>10278</v>
      </c>
      <c r="B2183">
        <v>2000</v>
      </c>
      <c r="C2183">
        <v>68.569999999999993</v>
      </c>
      <c r="D2183">
        <v>74.14</v>
      </c>
      <c r="E2183">
        <v>0</v>
      </c>
      <c r="F2183">
        <v>0</v>
      </c>
      <c r="G2183">
        <v>-1.43</v>
      </c>
      <c r="H2183">
        <v>4.1399999999999997</v>
      </c>
      <c r="I2183">
        <f t="shared" si="102"/>
        <v>-5.5699999999999994</v>
      </c>
      <c r="J2183">
        <f t="shared" si="103"/>
        <v>74.14</v>
      </c>
      <c r="K2183">
        <f t="shared" si="104"/>
        <v>68.569999999999993</v>
      </c>
    </row>
    <row r="2184" spans="1:11" x14ac:dyDescent="0.25">
      <c r="A2184" t="s">
        <v>10279</v>
      </c>
      <c r="B2184">
        <v>2000</v>
      </c>
      <c r="C2184">
        <v>68.569999999999993</v>
      </c>
      <c r="D2184">
        <v>74.14</v>
      </c>
      <c r="E2184">
        <v>0</v>
      </c>
      <c r="F2184">
        <v>0</v>
      </c>
      <c r="G2184">
        <v>-1.43</v>
      </c>
      <c r="H2184">
        <v>4.1399999999999997</v>
      </c>
      <c r="I2184">
        <f t="shared" si="102"/>
        <v>-5.5699999999999994</v>
      </c>
      <c r="J2184">
        <f t="shared" si="103"/>
        <v>74.14</v>
      </c>
      <c r="K2184">
        <f t="shared" si="104"/>
        <v>68.569999999999993</v>
      </c>
    </row>
    <row r="2185" spans="1:11" x14ac:dyDescent="0.25">
      <c r="A2185" t="s">
        <v>10280</v>
      </c>
      <c r="B2185">
        <v>2000</v>
      </c>
      <c r="C2185">
        <v>81.63</v>
      </c>
      <c r="D2185">
        <v>88.26</v>
      </c>
      <c r="E2185">
        <v>0</v>
      </c>
      <c r="F2185">
        <v>0</v>
      </c>
      <c r="G2185">
        <v>-1.7</v>
      </c>
      <c r="H2185">
        <v>4.93</v>
      </c>
      <c r="I2185">
        <f t="shared" si="102"/>
        <v>-6.63</v>
      </c>
      <c r="J2185">
        <f t="shared" si="103"/>
        <v>88.26</v>
      </c>
      <c r="K2185">
        <f t="shared" si="104"/>
        <v>81.63</v>
      </c>
    </row>
    <row r="2186" spans="1:11" x14ac:dyDescent="0.25">
      <c r="A2186" t="s">
        <v>10281</v>
      </c>
      <c r="B2186">
        <v>2000</v>
      </c>
      <c r="C2186">
        <v>81.55</v>
      </c>
      <c r="D2186">
        <v>88.17</v>
      </c>
      <c r="E2186">
        <v>0</v>
      </c>
      <c r="F2186">
        <v>0</v>
      </c>
      <c r="G2186">
        <v>-1.7</v>
      </c>
      <c r="H2186">
        <v>4.92</v>
      </c>
      <c r="I2186">
        <f t="shared" si="102"/>
        <v>-6.62</v>
      </c>
      <c r="J2186">
        <f t="shared" si="103"/>
        <v>88.17</v>
      </c>
      <c r="K2186">
        <f t="shared" si="104"/>
        <v>81.55</v>
      </c>
    </row>
    <row r="2187" spans="1:11" x14ac:dyDescent="0.25">
      <c r="A2187" t="s">
        <v>10282</v>
      </c>
      <c r="B2187">
        <v>2000</v>
      </c>
      <c r="C2187">
        <v>81.14</v>
      </c>
      <c r="D2187">
        <v>87.73</v>
      </c>
      <c r="E2187">
        <v>0</v>
      </c>
      <c r="F2187">
        <v>0</v>
      </c>
      <c r="G2187">
        <v>-1.69</v>
      </c>
      <c r="H2187">
        <v>4.9000000000000004</v>
      </c>
      <c r="I2187">
        <f t="shared" si="102"/>
        <v>-6.59</v>
      </c>
      <c r="J2187">
        <f t="shared" si="103"/>
        <v>87.73</v>
      </c>
      <c r="K2187">
        <f t="shared" si="104"/>
        <v>81.14</v>
      </c>
    </row>
    <row r="2188" spans="1:11" x14ac:dyDescent="0.25">
      <c r="A2188" t="s">
        <v>10283</v>
      </c>
      <c r="B2188">
        <v>2000</v>
      </c>
      <c r="C2188">
        <v>71.5</v>
      </c>
      <c r="D2188">
        <v>77.31</v>
      </c>
      <c r="E2188">
        <v>0</v>
      </c>
      <c r="F2188">
        <v>0</v>
      </c>
      <c r="G2188">
        <v>-1.49</v>
      </c>
      <c r="H2188">
        <v>4.32</v>
      </c>
      <c r="I2188">
        <f t="shared" si="102"/>
        <v>-5.8100000000000005</v>
      </c>
      <c r="J2188">
        <f t="shared" si="103"/>
        <v>77.31</v>
      </c>
      <c r="K2188">
        <f t="shared" si="104"/>
        <v>71.5</v>
      </c>
    </row>
    <row r="2189" spans="1:11" x14ac:dyDescent="0.25">
      <c r="A2189" t="s">
        <v>10284</v>
      </c>
      <c r="B2189">
        <v>2000</v>
      </c>
      <c r="C2189">
        <v>51.01</v>
      </c>
      <c r="D2189">
        <v>55.16</v>
      </c>
      <c r="E2189">
        <v>0</v>
      </c>
      <c r="F2189">
        <v>0</v>
      </c>
      <c r="G2189">
        <v>-1.07</v>
      </c>
      <c r="H2189">
        <v>3.08</v>
      </c>
      <c r="I2189">
        <f t="shared" si="102"/>
        <v>-4.1500000000000004</v>
      </c>
      <c r="J2189">
        <f t="shared" si="103"/>
        <v>55.16</v>
      </c>
      <c r="K2189">
        <f t="shared" si="104"/>
        <v>51.01</v>
      </c>
    </row>
    <row r="2190" spans="1:11" x14ac:dyDescent="0.25">
      <c r="A2190" t="s">
        <v>10285</v>
      </c>
      <c r="B2190">
        <v>2000</v>
      </c>
      <c r="C2190">
        <v>48.54</v>
      </c>
      <c r="D2190">
        <v>52.48</v>
      </c>
      <c r="E2190">
        <v>0</v>
      </c>
      <c r="F2190">
        <v>0</v>
      </c>
      <c r="G2190">
        <v>-1.01</v>
      </c>
      <c r="H2190">
        <v>2.93</v>
      </c>
      <c r="I2190">
        <f t="shared" si="102"/>
        <v>-3.9400000000000004</v>
      </c>
      <c r="J2190">
        <f t="shared" si="103"/>
        <v>52.48</v>
      </c>
      <c r="K2190">
        <f t="shared" si="104"/>
        <v>48.54</v>
      </c>
    </row>
    <row r="2191" spans="1:11" x14ac:dyDescent="0.25">
      <c r="A2191" t="s">
        <v>10286</v>
      </c>
      <c r="B2191">
        <v>2000</v>
      </c>
      <c r="C2191">
        <v>47.65</v>
      </c>
      <c r="D2191">
        <v>51.51</v>
      </c>
      <c r="E2191">
        <v>0</v>
      </c>
      <c r="F2191">
        <v>0</v>
      </c>
      <c r="G2191">
        <v>-0.99</v>
      </c>
      <c r="H2191">
        <v>2.87</v>
      </c>
      <c r="I2191">
        <f t="shared" si="102"/>
        <v>-3.8600000000000003</v>
      </c>
      <c r="J2191">
        <f t="shared" si="103"/>
        <v>51.51</v>
      </c>
      <c r="K2191">
        <f t="shared" si="104"/>
        <v>47.65</v>
      </c>
    </row>
    <row r="2192" spans="1:11" x14ac:dyDescent="0.25">
      <c r="A2192" t="s">
        <v>10287</v>
      </c>
      <c r="B2192">
        <v>2000</v>
      </c>
      <c r="C2192">
        <v>46.94</v>
      </c>
      <c r="D2192">
        <v>50.75</v>
      </c>
      <c r="E2192">
        <v>0</v>
      </c>
      <c r="F2192">
        <v>0</v>
      </c>
      <c r="G2192">
        <v>-0.98</v>
      </c>
      <c r="H2192">
        <v>2.83</v>
      </c>
      <c r="I2192">
        <f t="shared" si="102"/>
        <v>-3.81</v>
      </c>
      <c r="J2192">
        <f t="shared" si="103"/>
        <v>50.75</v>
      </c>
      <c r="K2192">
        <f t="shared" si="104"/>
        <v>46.94</v>
      </c>
    </row>
    <row r="2193" spans="1:11" x14ac:dyDescent="0.25">
      <c r="A2193" t="s">
        <v>10288</v>
      </c>
      <c r="B2193">
        <v>2000</v>
      </c>
      <c r="C2193">
        <v>42.33</v>
      </c>
      <c r="D2193">
        <v>44.96</v>
      </c>
      <c r="E2193">
        <v>-0.75</v>
      </c>
      <c r="F2193">
        <v>0</v>
      </c>
      <c r="G2193">
        <v>-0.87</v>
      </c>
      <c r="H2193">
        <v>2.5099999999999998</v>
      </c>
      <c r="I2193">
        <f t="shared" si="102"/>
        <v>-3.38</v>
      </c>
      <c r="J2193">
        <f t="shared" si="103"/>
        <v>44.96</v>
      </c>
      <c r="K2193">
        <f t="shared" si="104"/>
        <v>42.33</v>
      </c>
    </row>
    <row r="2194" spans="1:11" x14ac:dyDescent="0.25">
      <c r="A2194" t="s">
        <v>10289</v>
      </c>
      <c r="B2194">
        <v>2000</v>
      </c>
      <c r="C2194">
        <v>23.12</v>
      </c>
      <c r="D2194">
        <v>47.22</v>
      </c>
      <c r="E2194">
        <v>-2.99</v>
      </c>
      <c r="F2194">
        <v>-25.15</v>
      </c>
      <c r="G2194">
        <v>-0.47</v>
      </c>
      <c r="H2194">
        <v>1.47</v>
      </c>
      <c r="I2194">
        <f t="shared" si="102"/>
        <v>-1.94</v>
      </c>
      <c r="J2194">
        <f t="shared" si="103"/>
        <v>47.22</v>
      </c>
      <c r="K2194">
        <f t="shared" si="104"/>
        <v>23.12</v>
      </c>
    </row>
    <row r="2195" spans="1:11" x14ac:dyDescent="0.25">
      <c r="A2195" t="s">
        <v>10290</v>
      </c>
      <c r="B2195">
        <v>2000</v>
      </c>
      <c r="C2195">
        <v>29.66</v>
      </c>
      <c r="D2195">
        <v>50.16</v>
      </c>
      <c r="E2195">
        <v>-3.68</v>
      </c>
      <c r="F2195">
        <v>-21.68</v>
      </c>
      <c r="G2195">
        <v>-0.6</v>
      </c>
      <c r="H2195">
        <v>1.9</v>
      </c>
      <c r="I2195">
        <f t="shared" si="102"/>
        <v>-2.5</v>
      </c>
      <c r="J2195">
        <f t="shared" si="103"/>
        <v>50.16</v>
      </c>
      <c r="K2195">
        <f t="shared" si="104"/>
        <v>29.66</v>
      </c>
    </row>
    <row r="2196" spans="1:11" x14ac:dyDescent="0.25">
      <c r="A2196" t="s">
        <v>10291</v>
      </c>
      <c r="B2196">
        <v>2000</v>
      </c>
      <c r="C2196">
        <v>29.54</v>
      </c>
      <c r="D2196">
        <v>52.48</v>
      </c>
      <c r="E2196">
        <v>-3.96</v>
      </c>
      <c r="F2196">
        <v>-24.44</v>
      </c>
      <c r="G2196">
        <v>-0.59</v>
      </c>
      <c r="H2196">
        <v>1.87</v>
      </c>
      <c r="I2196">
        <f t="shared" si="102"/>
        <v>-2.46</v>
      </c>
      <c r="J2196">
        <f t="shared" si="103"/>
        <v>52.48</v>
      </c>
      <c r="K2196">
        <f t="shared" si="104"/>
        <v>29.54</v>
      </c>
    </row>
    <row r="2197" spans="1:11" x14ac:dyDescent="0.25">
      <c r="A2197" t="s">
        <v>10292</v>
      </c>
      <c r="B2197">
        <v>2000</v>
      </c>
      <c r="C2197">
        <v>39.07</v>
      </c>
      <c r="D2197">
        <v>65.44</v>
      </c>
      <c r="E2197">
        <v>-5.37</v>
      </c>
      <c r="F2197">
        <v>-28.49</v>
      </c>
      <c r="G2197">
        <v>-0.78</v>
      </c>
      <c r="H2197">
        <v>2.4700000000000002</v>
      </c>
      <c r="I2197">
        <f t="shared" si="102"/>
        <v>-3.25</v>
      </c>
      <c r="J2197">
        <f t="shared" si="103"/>
        <v>65.44</v>
      </c>
      <c r="K2197">
        <f t="shared" si="104"/>
        <v>39.07</v>
      </c>
    </row>
    <row r="2198" spans="1:11" x14ac:dyDescent="0.25">
      <c r="A2198" t="s">
        <v>6677</v>
      </c>
      <c r="B2198">
        <v>2000</v>
      </c>
      <c r="C2198">
        <v>59.78</v>
      </c>
      <c r="D2198">
        <v>75.45</v>
      </c>
      <c r="E2198">
        <v>-6.27</v>
      </c>
      <c r="F2198">
        <v>-16.78</v>
      </c>
      <c r="G2198">
        <v>-1.24</v>
      </c>
      <c r="H2198">
        <v>3.92</v>
      </c>
      <c r="I2198">
        <f t="shared" si="102"/>
        <v>-5.16</v>
      </c>
      <c r="J2198">
        <f t="shared" si="103"/>
        <v>75.45</v>
      </c>
      <c r="K2198">
        <f t="shared" si="104"/>
        <v>59.78</v>
      </c>
    </row>
    <row r="2199" spans="1:11" x14ac:dyDescent="0.25">
      <c r="A2199" t="s">
        <v>6678</v>
      </c>
      <c r="B2199">
        <v>2000</v>
      </c>
      <c r="C2199">
        <v>59.12</v>
      </c>
      <c r="D2199">
        <v>70.819999999999993</v>
      </c>
      <c r="E2199">
        <v>-5.34</v>
      </c>
      <c r="F2199">
        <v>-11.86</v>
      </c>
      <c r="G2199">
        <v>-1.24</v>
      </c>
      <c r="H2199">
        <v>3.94</v>
      </c>
      <c r="I2199">
        <f t="shared" si="102"/>
        <v>-5.18</v>
      </c>
      <c r="J2199">
        <f t="shared" si="103"/>
        <v>70.819999999999993</v>
      </c>
      <c r="K2199">
        <f t="shared" si="104"/>
        <v>59.12</v>
      </c>
    </row>
    <row r="2200" spans="1:11" x14ac:dyDescent="0.25">
      <c r="A2200" t="s">
        <v>6679</v>
      </c>
      <c r="B2200">
        <v>2000</v>
      </c>
      <c r="C2200">
        <v>63.23</v>
      </c>
      <c r="D2200">
        <v>70.34</v>
      </c>
      <c r="E2200">
        <v>-4.97</v>
      </c>
      <c r="F2200">
        <v>-6.46</v>
      </c>
      <c r="G2200">
        <v>-1.35</v>
      </c>
      <c r="H2200">
        <v>4.2699999999999996</v>
      </c>
      <c r="I2200">
        <f t="shared" si="102"/>
        <v>-5.6199999999999992</v>
      </c>
      <c r="J2200">
        <f t="shared" si="103"/>
        <v>70.34</v>
      </c>
      <c r="K2200">
        <f t="shared" si="104"/>
        <v>63.23</v>
      </c>
    </row>
    <row r="2201" spans="1:11" x14ac:dyDescent="0.25">
      <c r="A2201" t="s">
        <v>6680</v>
      </c>
      <c r="B2201">
        <v>2000</v>
      </c>
      <c r="C2201">
        <v>60.17</v>
      </c>
      <c r="D2201">
        <v>98.65</v>
      </c>
      <c r="E2201">
        <v>-7.57</v>
      </c>
      <c r="F2201">
        <v>-40.98</v>
      </c>
      <c r="G2201">
        <v>-1.21</v>
      </c>
      <c r="H2201">
        <v>3.86</v>
      </c>
      <c r="I2201">
        <f t="shared" si="102"/>
        <v>-5.07</v>
      </c>
      <c r="J2201">
        <f t="shared" si="103"/>
        <v>98.65</v>
      </c>
      <c r="K2201">
        <f t="shared" si="104"/>
        <v>60.17</v>
      </c>
    </row>
    <row r="2202" spans="1:11" x14ac:dyDescent="0.25">
      <c r="A2202" t="s">
        <v>6681</v>
      </c>
      <c r="B2202">
        <v>2000</v>
      </c>
      <c r="C2202">
        <v>66.97</v>
      </c>
      <c r="D2202">
        <v>108.98</v>
      </c>
      <c r="E2202">
        <v>-7.48</v>
      </c>
      <c r="F2202">
        <v>-43.76</v>
      </c>
      <c r="G2202">
        <v>-1.37</v>
      </c>
      <c r="H2202">
        <v>4.3600000000000003</v>
      </c>
      <c r="I2202">
        <f t="shared" si="102"/>
        <v>-5.73</v>
      </c>
      <c r="J2202">
        <f t="shared" si="103"/>
        <v>108.98</v>
      </c>
      <c r="K2202">
        <f t="shared" si="104"/>
        <v>66.97</v>
      </c>
    </row>
    <row r="2203" spans="1:11" x14ac:dyDescent="0.25">
      <c r="A2203" t="s">
        <v>6682</v>
      </c>
      <c r="B2203">
        <v>2000</v>
      </c>
      <c r="C2203">
        <v>38.880000000000003</v>
      </c>
      <c r="D2203">
        <v>101.17</v>
      </c>
      <c r="E2203">
        <v>-6.07</v>
      </c>
      <c r="F2203">
        <v>-65.19</v>
      </c>
      <c r="G2203">
        <v>-0.76</v>
      </c>
      <c r="H2203">
        <v>2.41</v>
      </c>
      <c r="I2203">
        <f t="shared" si="102"/>
        <v>-3.17</v>
      </c>
      <c r="J2203">
        <f t="shared" si="103"/>
        <v>101.17</v>
      </c>
      <c r="K2203">
        <f t="shared" si="104"/>
        <v>38.880000000000003</v>
      </c>
    </row>
    <row r="2204" spans="1:11" x14ac:dyDescent="0.25">
      <c r="A2204" t="s">
        <v>6683</v>
      </c>
      <c r="B2204">
        <v>2000</v>
      </c>
      <c r="C2204">
        <v>39.42</v>
      </c>
      <c r="D2204">
        <v>82.42</v>
      </c>
      <c r="E2204">
        <v>-5.03</v>
      </c>
      <c r="F2204">
        <v>-44.72</v>
      </c>
      <c r="G2204">
        <v>-0.79</v>
      </c>
      <c r="H2204">
        <v>2.52</v>
      </c>
      <c r="I2204">
        <f t="shared" si="102"/>
        <v>-3.31</v>
      </c>
      <c r="J2204">
        <f t="shared" si="103"/>
        <v>82.42</v>
      </c>
      <c r="K2204">
        <f t="shared" si="104"/>
        <v>39.42</v>
      </c>
    </row>
    <row r="2205" spans="1:11" x14ac:dyDescent="0.25">
      <c r="A2205" t="s">
        <v>6684</v>
      </c>
      <c r="B2205">
        <v>2000</v>
      </c>
      <c r="C2205">
        <v>28.15</v>
      </c>
      <c r="D2205">
        <v>62.44</v>
      </c>
      <c r="E2205">
        <v>-4.38</v>
      </c>
      <c r="F2205">
        <v>-36.380000000000003</v>
      </c>
      <c r="G2205">
        <v>-0.55000000000000004</v>
      </c>
      <c r="H2205">
        <v>1.74</v>
      </c>
      <c r="I2205">
        <f t="shared" si="102"/>
        <v>-2.29</v>
      </c>
      <c r="J2205">
        <f t="shared" si="103"/>
        <v>62.44</v>
      </c>
      <c r="K2205">
        <f t="shared" si="104"/>
        <v>28.15</v>
      </c>
    </row>
    <row r="2206" spans="1:11" x14ac:dyDescent="0.25">
      <c r="A2206" t="s">
        <v>6685</v>
      </c>
      <c r="B2206">
        <v>2000</v>
      </c>
      <c r="C2206">
        <v>28.47</v>
      </c>
      <c r="D2206">
        <v>53.1</v>
      </c>
      <c r="E2206">
        <v>-3.07</v>
      </c>
      <c r="F2206">
        <v>-25.25</v>
      </c>
      <c r="G2206">
        <v>-0.59</v>
      </c>
      <c r="H2206">
        <v>1.86</v>
      </c>
      <c r="I2206">
        <f t="shared" si="102"/>
        <v>-2.4500000000000002</v>
      </c>
      <c r="J2206">
        <f t="shared" si="103"/>
        <v>53.1</v>
      </c>
      <c r="K2206">
        <f t="shared" si="104"/>
        <v>28.47</v>
      </c>
    </row>
    <row r="2207" spans="1:11" x14ac:dyDescent="0.25">
      <c r="A2207" t="s">
        <v>6686</v>
      </c>
      <c r="B2207">
        <v>2000</v>
      </c>
      <c r="C2207">
        <v>28.42</v>
      </c>
      <c r="D2207">
        <v>52.5</v>
      </c>
      <c r="E2207">
        <v>-2.91</v>
      </c>
      <c r="F2207">
        <v>-24.53</v>
      </c>
      <c r="G2207">
        <v>-0.59</v>
      </c>
      <c r="H2207">
        <v>1.87</v>
      </c>
      <c r="I2207">
        <f t="shared" si="102"/>
        <v>-2.46</v>
      </c>
      <c r="J2207">
        <f t="shared" si="103"/>
        <v>52.5</v>
      </c>
      <c r="K2207">
        <f t="shared" si="104"/>
        <v>28.42</v>
      </c>
    </row>
    <row r="2208" spans="1:11" x14ac:dyDescent="0.25">
      <c r="A2208" t="s">
        <v>6687</v>
      </c>
      <c r="B2208">
        <v>2000</v>
      </c>
      <c r="C2208">
        <v>28.58</v>
      </c>
      <c r="D2208">
        <v>51.78</v>
      </c>
      <c r="E2208">
        <v>-2.94</v>
      </c>
      <c r="F2208">
        <v>-23.67</v>
      </c>
      <c r="G2208">
        <v>-0.59</v>
      </c>
      <c r="H2208">
        <v>1.88</v>
      </c>
      <c r="I2208">
        <f t="shared" si="102"/>
        <v>-2.4699999999999998</v>
      </c>
      <c r="J2208">
        <f t="shared" si="103"/>
        <v>51.78</v>
      </c>
      <c r="K2208">
        <f t="shared" si="104"/>
        <v>28.58</v>
      </c>
    </row>
    <row r="2209" spans="1:11" x14ac:dyDescent="0.25">
      <c r="A2209" t="s">
        <v>6688</v>
      </c>
      <c r="B2209">
        <v>2000</v>
      </c>
      <c r="C2209">
        <v>23.5</v>
      </c>
      <c r="D2209">
        <v>47.93</v>
      </c>
      <c r="E2209">
        <v>-3.2</v>
      </c>
      <c r="F2209">
        <v>-25.67</v>
      </c>
      <c r="G2209">
        <v>-0.47</v>
      </c>
      <c r="H2209">
        <v>1.49</v>
      </c>
      <c r="I2209">
        <f t="shared" si="102"/>
        <v>-1.96</v>
      </c>
      <c r="J2209">
        <f t="shared" si="103"/>
        <v>47.93</v>
      </c>
      <c r="K2209">
        <f t="shared" si="104"/>
        <v>23.5</v>
      </c>
    </row>
    <row r="2210" spans="1:11" x14ac:dyDescent="0.25">
      <c r="A2210" t="s">
        <v>6689</v>
      </c>
      <c r="B2210">
        <v>2000</v>
      </c>
      <c r="C2210">
        <v>22.95</v>
      </c>
      <c r="D2210">
        <v>40.71</v>
      </c>
      <c r="E2210">
        <v>-2.21</v>
      </c>
      <c r="F2210">
        <v>-17.79</v>
      </c>
      <c r="G2210">
        <v>-0.57999999999999996</v>
      </c>
      <c r="H2210">
        <v>1.6</v>
      </c>
      <c r="I2210">
        <f t="shared" si="102"/>
        <v>-2.1800000000000002</v>
      </c>
      <c r="J2210">
        <f t="shared" si="103"/>
        <v>40.71</v>
      </c>
      <c r="K2210">
        <f t="shared" si="104"/>
        <v>22.95</v>
      </c>
    </row>
    <row r="2211" spans="1:11" x14ac:dyDescent="0.25">
      <c r="A2211" t="s">
        <v>6690</v>
      </c>
      <c r="B2211">
        <v>2000</v>
      </c>
      <c r="C2211">
        <v>28.3</v>
      </c>
      <c r="D2211">
        <v>44</v>
      </c>
      <c r="E2211">
        <v>-1.83</v>
      </c>
      <c r="F2211">
        <v>-14.75</v>
      </c>
      <c r="G2211">
        <v>-0.74</v>
      </c>
      <c r="H2211">
        <v>2.04</v>
      </c>
      <c r="I2211">
        <f t="shared" si="102"/>
        <v>-2.7800000000000002</v>
      </c>
      <c r="J2211">
        <f t="shared" si="103"/>
        <v>44</v>
      </c>
      <c r="K2211">
        <f t="shared" si="104"/>
        <v>28.3</v>
      </c>
    </row>
    <row r="2212" spans="1:11" x14ac:dyDescent="0.25">
      <c r="A2212" t="s">
        <v>6691</v>
      </c>
      <c r="B2212">
        <v>2000</v>
      </c>
      <c r="C2212">
        <v>28.22</v>
      </c>
      <c r="D2212">
        <v>46.96</v>
      </c>
      <c r="E2212">
        <v>-2.16</v>
      </c>
      <c r="F2212">
        <v>-18.16</v>
      </c>
      <c r="G2212">
        <v>-0.73</v>
      </c>
      <c r="H2212">
        <v>2.0099999999999998</v>
      </c>
      <c r="I2212">
        <f t="shared" si="102"/>
        <v>-2.7399999999999998</v>
      </c>
      <c r="J2212">
        <f t="shared" si="103"/>
        <v>46.96</v>
      </c>
      <c r="K2212">
        <f t="shared" si="104"/>
        <v>28.22</v>
      </c>
    </row>
    <row r="2213" spans="1:11" x14ac:dyDescent="0.25">
      <c r="A2213" t="s">
        <v>6692</v>
      </c>
      <c r="B2213">
        <v>2000</v>
      </c>
      <c r="C2213">
        <v>28.17</v>
      </c>
      <c r="D2213">
        <v>50.08</v>
      </c>
      <c r="E2213">
        <v>-2.41</v>
      </c>
      <c r="F2213">
        <v>-21.61</v>
      </c>
      <c r="G2213">
        <v>-0.72</v>
      </c>
      <c r="H2213">
        <v>1.99</v>
      </c>
      <c r="I2213">
        <f t="shared" si="102"/>
        <v>-2.71</v>
      </c>
      <c r="J2213">
        <f t="shared" si="103"/>
        <v>50.08</v>
      </c>
      <c r="K2213">
        <f t="shared" si="104"/>
        <v>28.17</v>
      </c>
    </row>
    <row r="2214" spans="1:11" x14ac:dyDescent="0.25">
      <c r="A2214" t="s">
        <v>6693</v>
      </c>
      <c r="B2214">
        <v>2000</v>
      </c>
      <c r="C2214">
        <v>30.86</v>
      </c>
      <c r="D2214">
        <v>50.84</v>
      </c>
      <c r="E2214">
        <v>-2.1</v>
      </c>
      <c r="F2214">
        <v>-19.059999999999999</v>
      </c>
      <c r="G2214">
        <v>-0.8</v>
      </c>
      <c r="H2214">
        <v>2.2200000000000002</v>
      </c>
      <c r="I2214">
        <f t="shared" si="102"/>
        <v>-3.0200000000000005</v>
      </c>
      <c r="J2214">
        <f t="shared" si="103"/>
        <v>50.84</v>
      </c>
      <c r="K2214">
        <f t="shared" si="104"/>
        <v>30.86</v>
      </c>
    </row>
    <row r="2215" spans="1:11" x14ac:dyDescent="0.25">
      <c r="A2215" t="s">
        <v>6694</v>
      </c>
      <c r="B2215">
        <v>2000</v>
      </c>
      <c r="C2215">
        <v>30.88</v>
      </c>
      <c r="D2215">
        <v>50.76</v>
      </c>
      <c r="E2215">
        <v>-1.99</v>
      </c>
      <c r="F2215">
        <v>-18.829999999999998</v>
      </c>
      <c r="G2215">
        <v>-0.81</v>
      </c>
      <c r="H2215">
        <v>2.23</v>
      </c>
      <c r="I2215">
        <f t="shared" si="102"/>
        <v>-3.04</v>
      </c>
      <c r="J2215">
        <f t="shared" si="103"/>
        <v>50.76</v>
      </c>
      <c r="K2215">
        <f t="shared" si="104"/>
        <v>30.88</v>
      </c>
    </row>
    <row r="2216" spans="1:11" x14ac:dyDescent="0.25">
      <c r="A2216" t="s">
        <v>6695</v>
      </c>
      <c r="B2216">
        <v>2000</v>
      </c>
      <c r="C2216">
        <v>30.87</v>
      </c>
      <c r="D2216">
        <v>51.28</v>
      </c>
      <c r="E2216">
        <v>-2.0299999999999998</v>
      </c>
      <c r="F2216">
        <v>-19.399999999999999</v>
      </c>
      <c r="G2216">
        <v>-0.81</v>
      </c>
      <c r="H2216">
        <v>2.23</v>
      </c>
      <c r="I2216">
        <f t="shared" si="102"/>
        <v>-3.04</v>
      </c>
      <c r="J2216">
        <f t="shared" si="103"/>
        <v>51.28</v>
      </c>
      <c r="K2216">
        <f t="shared" si="104"/>
        <v>30.87</v>
      </c>
    </row>
    <row r="2217" spans="1:11" x14ac:dyDescent="0.25">
      <c r="A2217" t="s">
        <v>6696</v>
      </c>
      <c r="B2217">
        <v>2000</v>
      </c>
      <c r="C2217">
        <v>37.94</v>
      </c>
      <c r="D2217">
        <v>73.06</v>
      </c>
      <c r="E2217">
        <v>-2.89</v>
      </c>
      <c r="F2217">
        <v>-34.32</v>
      </c>
      <c r="G2217">
        <v>-0.98</v>
      </c>
      <c r="H2217">
        <v>2.71</v>
      </c>
      <c r="I2217">
        <f t="shared" si="102"/>
        <v>-3.69</v>
      </c>
      <c r="J2217">
        <f t="shared" si="103"/>
        <v>73.06</v>
      </c>
      <c r="K2217">
        <f t="shared" si="104"/>
        <v>37.94</v>
      </c>
    </row>
    <row r="2218" spans="1:11" x14ac:dyDescent="0.25">
      <c r="A2218" t="s">
        <v>6697</v>
      </c>
      <c r="B2218">
        <v>2000</v>
      </c>
      <c r="C2218">
        <v>34.46</v>
      </c>
      <c r="D2218">
        <v>74.14</v>
      </c>
      <c r="E2218">
        <v>-3.48</v>
      </c>
      <c r="F2218">
        <v>-39.9</v>
      </c>
      <c r="G2218">
        <v>-0.87</v>
      </c>
      <c r="H2218">
        <v>2.39</v>
      </c>
      <c r="I2218">
        <f t="shared" si="102"/>
        <v>-3.2600000000000002</v>
      </c>
      <c r="J2218">
        <f t="shared" si="103"/>
        <v>74.14</v>
      </c>
      <c r="K2218">
        <f t="shared" si="104"/>
        <v>34.46</v>
      </c>
    </row>
    <row r="2219" spans="1:11" x14ac:dyDescent="0.25">
      <c r="A2219" t="s">
        <v>6698</v>
      </c>
      <c r="B2219">
        <v>2000</v>
      </c>
      <c r="C2219">
        <v>27.68</v>
      </c>
      <c r="D2219">
        <v>77.180000000000007</v>
      </c>
      <c r="E2219">
        <v>-5.03</v>
      </c>
      <c r="F2219">
        <v>-52.15</v>
      </c>
      <c r="G2219">
        <v>-0.63</v>
      </c>
      <c r="H2219">
        <v>1.75</v>
      </c>
      <c r="I2219">
        <f t="shared" si="102"/>
        <v>-2.38</v>
      </c>
      <c r="J2219">
        <f t="shared" si="103"/>
        <v>77.180000000000007</v>
      </c>
      <c r="K2219">
        <f t="shared" si="104"/>
        <v>27.68</v>
      </c>
    </row>
    <row r="2220" spans="1:11" x14ac:dyDescent="0.25">
      <c r="A2220" t="s">
        <v>6699</v>
      </c>
      <c r="B2220">
        <v>2000</v>
      </c>
      <c r="C2220">
        <v>27.98</v>
      </c>
      <c r="D2220">
        <v>61.55</v>
      </c>
      <c r="E2220">
        <v>-3.52</v>
      </c>
      <c r="F2220">
        <v>-34.520000000000003</v>
      </c>
      <c r="G2220">
        <v>-0.68</v>
      </c>
      <c r="H2220">
        <v>1.89</v>
      </c>
      <c r="I2220">
        <f t="shared" si="102"/>
        <v>-2.57</v>
      </c>
      <c r="J2220">
        <f t="shared" si="103"/>
        <v>61.55</v>
      </c>
      <c r="K2220">
        <f t="shared" si="104"/>
        <v>27.98</v>
      </c>
    </row>
    <row r="2221" spans="1:11" x14ac:dyDescent="0.25">
      <c r="A2221" t="s">
        <v>6700</v>
      </c>
      <c r="B2221">
        <v>2000</v>
      </c>
      <c r="C2221">
        <v>28.18</v>
      </c>
      <c r="D2221">
        <v>50.8</v>
      </c>
      <c r="E2221">
        <v>-2.46</v>
      </c>
      <c r="F2221">
        <v>-22.37</v>
      </c>
      <c r="G2221">
        <v>-0.72</v>
      </c>
      <c r="H2221">
        <v>1.99</v>
      </c>
      <c r="I2221">
        <f t="shared" si="102"/>
        <v>-2.71</v>
      </c>
      <c r="J2221">
        <f t="shared" si="103"/>
        <v>50.8</v>
      </c>
      <c r="K2221">
        <f t="shared" si="104"/>
        <v>28.18</v>
      </c>
    </row>
    <row r="2222" spans="1:11" x14ac:dyDescent="0.25">
      <c r="A2222" t="s">
        <v>6701</v>
      </c>
      <c r="B2222">
        <v>2000</v>
      </c>
      <c r="C2222">
        <v>28.17</v>
      </c>
      <c r="D2222">
        <v>50.14</v>
      </c>
      <c r="E2222">
        <v>-2.46</v>
      </c>
      <c r="F2222">
        <v>-21.72</v>
      </c>
      <c r="G2222">
        <v>-0.72</v>
      </c>
      <c r="H2222">
        <v>1.99</v>
      </c>
      <c r="I2222">
        <f t="shared" si="102"/>
        <v>-2.71</v>
      </c>
      <c r="J2222">
        <f t="shared" si="103"/>
        <v>50.14</v>
      </c>
      <c r="K2222">
        <f t="shared" si="104"/>
        <v>28.17</v>
      </c>
    </row>
    <row r="2223" spans="1:11" x14ac:dyDescent="0.25">
      <c r="A2223" t="s">
        <v>6702</v>
      </c>
      <c r="B2223">
        <v>2000</v>
      </c>
      <c r="C2223">
        <v>28.17</v>
      </c>
      <c r="D2223">
        <v>47.98</v>
      </c>
      <c r="E2223">
        <v>-2.27</v>
      </c>
      <c r="F2223">
        <v>-19.36</v>
      </c>
      <c r="G2223">
        <v>-0.72</v>
      </c>
      <c r="H2223">
        <v>2</v>
      </c>
      <c r="I2223">
        <f t="shared" si="102"/>
        <v>-2.7199999999999998</v>
      </c>
      <c r="J2223">
        <f t="shared" si="103"/>
        <v>47.98</v>
      </c>
      <c r="K2223">
        <f t="shared" si="104"/>
        <v>28.17</v>
      </c>
    </row>
    <row r="2224" spans="1:11" x14ac:dyDescent="0.25">
      <c r="A2224" t="s">
        <v>6703</v>
      </c>
      <c r="B2224">
        <v>2000</v>
      </c>
      <c r="C2224">
        <v>30.84</v>
      </c>
      <c r="D2224">
        <v>49.25</v>
      </c>
      <c r="E2224">
        <v>-2.02</v>
      </c>
      <c r="F2224">
        <v>-17.39</v>
      </c>
      <c r="G2224">
        <v>-0.81</v>
      </c>
      <c r="H2224">
        <v>2.23</v>
      </c>
      <c r="I2224">
        <f t="shared" si="102"/>
        <v>-3.04</v>
      </c>
      <c r="J2224">
        <f t="shared" si="103"/>
        <v>49.25</v>
      </c>
      <c r="K2224">
        <f t="shared" si="104"/>
        <v>30.84</v>
      </c>
    </row>
    <row r="2225" spans="1:11" x14ac:dyDescent="0.25">
      <c r="A2225" t="s">
        <v>6704</v>
      </c>
      <c r="B2225">
        <v>2000</v>
      </c>
      <c r="C2225">
        <v>28.41</v>
      </c>
      <c r="D2225">
        <v>45.02</v>
      </c>
      <c r="E2225">
        <v>-1.39</v>
      </c>
      <c r="F2225">
        <v>-15.15</v>
      </c>
      <c r="G2225">
        <v>-0.76</v>
      </c>
      <c r="H2225">
        <v>2.09</v>
      </c>
      <c r="I2225">
        <f t="shared" si="102"/>
        <v>-2.8499999999999996</v>
      </c>
      <c r="J2225">
        <f t="shared" si="103"/>
        <v>45.02</v>
      </c>
      <c r="K2225">
        <f t="shared" si="104"/>
        <v>28.41</v>
      </c>
    </row>
    <row r="2226" spans="1:11" x14ac:dyDescent="0.25">
      <c r="A2226" t="s">
        <v>6705</v>
      </c>
      <c r="B2226">
        <v>2000</v>
      </c>
      <c r="C2226">
        <v>25.64</v>
      </c>
      <c r="D2226">
        <v>43.55</v>
      </c>
      <c r="E2226">
        <v>-2.2000000000000002</v>
      </c>
      <c r="F2226">
        <v>-17.670000000000002</v>
      </c>
      <c r="G2226">
        <v>-0.61</v>
      </c>
      <c r="H2226">
        <v>1.83</v>
      </c>
      <c r="I2226">
        <f t="shared" si="102"/>
        <v>-2.44</v>
      </c>
      <c r="J2226">
        <f t="shared" si="103"/>
        <v>43.55</v>
      </c>
      <c r="K2226">
        <f t="shared" si="104"/>
        <v>25.64</v>
      </c>
    </row>
    <row r="2227" spans="1:11" x14ac:dyDescent="0.25">
      <c r="A2227" t="s">
        <v>6706</v>
      </c>
      <c r="B2227">
        <v>2000</v>
      </c>
      <c r="C2227">
        <v>27.35</v>
      </c>
      <c r="D2227">
        <v>50.26</v>
      </c>
      <c r="E2227">
        <v>-2.64</v>
      </c>
      <c r="F2227">
        <v>-22.98</v>
      </c>
      <c r="G2227">
        <v>-0.64</v>
      </c>
      <c r="H2227">
        <v>1.93</v>
      </c>
      <c r="I2227">
        <f t="shared" si="102"/>
        <v>-2.57</v>
      </c>
      <c r="J2227">
        <f t="shared" si="103"/>
        <v>50.26</v>
      </c>
      <c r="K2227">
        <f t="shared" si="104"/>
        <v>27.35</v>
      </c>
    </row>
    <row r="2228" spans="1:11" x14ac:dyDescent="0.25">
      <c r="A2228" t="s">
        <v>6707</v>
      </c>
      <c r="B2228">
        <v>2000</v>
      </c>
      <c r="C2228">
        <v>27.53</v>
      </c>
      <c r="D2228">
        <v>53.4</v>
      </c>
      <c r="E2228">
        <v>-3</v>
      </c>
      <c r="F2228">
        <v>-26.31</v>
      </c>
      <c r="G2228">
        <v>-0.64</v>
      </c>
      <c r="H2228">
        <v>1.92</v>
      </c>
      <c r="I2228">
        <f t="shared" si="102"/>
        <v>-2.56</v>
      </c>
      <c r="J2228">
        <f t="shared" si="103"/>
        <v>53.4</v>
      </c>
      <c r="K2228">
        <f t="shared" si="104"/>
        <v>27.53</v>
      </c>
    </row>
    <row r="2229" spans="1:11" x14ac:dyDescent="0.25">
      <c r="A2229" t="s">
        <v>6708</v>
      </c>
      <c r="B2229">
        <v>2000</v>
      </c>
      <c r="C2229">
        <v>27.61</v>
      </c>
      <c r="D2229">
        <v>64.319999999999993</v>
      </c>
      <c r="E2229">
        <v>-4.3499999999999996</v>
      </c>
      <c r="F2229">
        <v>-38.630000000000003</v>
      </c>
      <c r="G2229">
        <v>-0.61</v>
      </c>
      <c r="H2229">
        <v>1.82</v>
      </c>
      <c r="I2229">
        <f t="shared" si="102"/>
        <v>-2.4300000000000002</v>
      </c>
      <c r="J2229">
        <f t="shared" si="103"/>
        <v>64.319999999999993</v>
      </c>
      <c r="K2229">
        <f t="shared" si="104"/>
        <v>27.61</v>
      </c>
    </row>
    <row r="2230" spans="1:11" x14ac:dyDescent="0.25">
      <c r="A2230" t="s">
        <v>6709</v>
      </c>
      <c r="B2230">
        <v>2000</v>
      </c>
      <c r="C2230">
        <v>35.46</v>
      </c>
      <c r="D2230">
        <v>77.47</v>
      </c>
      <c r="E2230">
        <v>-4.13</v>
      </c>
      <c r="F2230">
        <v>-42.88</v>
      </c>
      <c r="G2230">
        <v>-0.81</v>
      </c>
      <c r="H2230">
        <v>2.4500000000000002</v>
      </c>
      <c r="I2230">
        <f t="shared" si="102"/>
        <v>-3.2600000000000002</v>
      </c>
      <c r="J2230">
        <f t="shared" si="103"/>
        <v>77.47</v>
      </c>
      <c r="K2230">
        <f t="shared" si="104"/>
        <v>35.46</v>
      </c>
    </row>
    <row r="2231" spans="1:11" x14ac:dyDescent="0.25">
      <c r="A2231" t="s">
        <v>6710</v>
      </c>
      <c r="B2231">
        <v>2000</v>
      </c>
      <c r="C2231">
        <v>34.270000000000003</v>
      </c>
      <c r="D2231">
        <v>70.94</v>
      </c>
      <c r="E2231">
        <v>-3.86</v>
      </c>
      <c r="F2231">
        <v>-37.36</v>
      </c>
      <c r="G2231">
        <v>-0.79</v>
      </c>
      <c r="H2231">
        <v>2.38</v>
      </c>
      <c r="I2231">
        <f t="shared" si="102"/>
        <v>-3.17</v>
      </c>
      <c r="J2231">
        <f t="shared" si="103"/>
        <v>70.94</v>
      </c>
      <c r="K2231">
        <f t="shared" si="104"/>
        <v>34.270000000000003</v>
      </c>
    </row>
    <row r="2232" spans="1:11" x14ac:dyDescent="0.25">
      <c r="A2232" t="s">
        <v>6711</v>
      </c>
      <c r="B2232">
        <v>2000</v>
      </c>
      <c r="C2232">
        <v>31.59</v>
      </c>
      <c r="D2232">
        <v>67.88</v>
      </c>
      <c r="E2232">
        <v>-1.96</v>
      </c>
      <c r="F2232">
        <v>-35.159999999999997</v>
      </c>
      <c r="G2232">
        <v>-0.77</v>
      </c>
      <c r="H2232">
        <v>2.3199999999999998</v>
      </c>
      <c r="I2232">
        <f t="shared" si="102"/>
        <v>-3.09</v>
      </c>
      <c r="J2232">
        <f t="shared" si="103"/>
        <v>67.88</v>
      </c>
      <c r="K2232">
        <f t="shared" si="104"/>
        <v>31.59</v>
      </c>
    </row>
    <row r="2233" spans="1:11" x14ac:dyDescent="0.25">
      <c r="A2233" t="s">
        <v>6712</v>
      </c>
      <c r="B2233">
        <v>2000</v>
      </c>
      <c r="C2233">
        <v>42.47</v>
      </c>
      <c r="D2233">
        <v>100.12</v>
      </c>
      <c r="E2233">
        <v>-3.19</v>
      </c>
      <c r="F2233">
        <v>-56.74</v>
      </c>
      <c r="G2233">
        <v>-1.02</v>
      </c>
      <c r="H2233">
        <v>3.08</v>
      </c>
      <c r="I2233">
        <f t="shared" si="102"/>
        <v>-4.0999999999999996</v>
      </c>
      <c r="J2233">
        <f t="shared" si="103"/>
        <v>100.12</v>
      </c>
      <c r="K2233">
        <f t="shared" si="104"/>
        <v>42.47</v>
      </c>
    </row>
    <row r="2234" spans="1:11" x14ac:dyDescent="0.25">
      <c r="A2234" t="s">
        <v>6713</v>
      </c>
      <c r="B2234">
        <v>2000</v>
      </c>
      <c r="C2234">
        <v>52.02</v>
      </c>
      <c r="D2234">
        <v>103.14</v>
      </c>
      <c r="E2234">
        <v>-3.87</v>
      </c>
      <c r="F2234">
        <v>-49.97</v>
      </c>
      <c r="G2234">
        <v>-1.25</v>
      </c>
      <c r="H2234">
        <v>3.77</v>
      </c>
      <c r="I2234">
        <f t="shared" si="102"/>
        <v>-5.0199999999999996</v>
      </c>
      <c r="J2234">
        <f t="shared" si="103"/>
        <v>103.14</v>
      </c>
      <c r="K2234">
        <f t="shared" si="104"/>
        <v>52.02</v>
      </c>
    </row>
    <row r="2235" spans="1:11" x14ac:dyDescent="0.25">
      <c r="A2235" t="s">
        <v>6714</v>
      </c>
      <c r="B2235">
        <v>2000</v>
      </c>
      <c r="C2235">
        <v>42.48</v>
      </c>
      <c r="D2235">
        <v>101.48</v>
      </c>
      <c r="E2235">
        <v>0</v>
      </c>
      <c r="F2235">
        <v>-54.56</v>
      </c>
      <c r="G2235">
        <v>-1.1100000000000001</v>
      </c>
      <c r="H2235">
        <v>3.33</v>
      </c>
      <c r="I2235">
        <f t="shared" si="102"/>
        <v>-4.4400000000000004</v>
      </c>
      <c r="J2235">
        <f t="shared" si="103"/>
        <v>101.48</v>
      </c>
      <c r="K2235">
        <f t="shared" si="104"/>
        <v>42.48</v>
      </c>
    </row>
    <row r="2236" spans="1:11" x14ac:dyDescent="0.25">
      <c r="A2236" t="s">
        <v>6715</v>
      </c>
      <c r="B2236">
        <v>2000</v>
      </c>
      <c r="C2236">
        <v>37.869999999999997</v>
      </c>
      <c r="D2236">
        <v>82.98</v>
      </c>
      <c r="E2236">
        <v>-0.8</v>
      </c>
      <c r="F2236">
        <v>-42.05</v>
      </c>
      <c r="G2236">
        <v>-0.96</v>
      </c>
      <c r="H2236">
        <v>2.9</v>
      </c>
      <c r="I2236">
        <f t="shared" si="102"/>
        <v>-3.86</v>
      </c>
      <c r="J2236">
        <f t="shared" si="103"/>
        <v>82.98</v>
      </c>
      <c r="K2236">
        <f t="shared" si="104"/>
        <v>37.869999999999997</v>
      </c>
    </row>
    <row r="2237" spans="1:11" x14ac:dyDescent="0.25">
      <c r="A2237" t="s">
        <v>6716</v>
      </c>
      <c r="B2237">
        <v>2000</v>
      </c>
      <c r="C2237">
        <v>35.520000000000003</v>
      </c>
      <c r="D2237">
        <v>66</v>
      </c>
      <c r="E2237">
        <v>-3.75</v>
      </c>
      <c r="F2237">
        <v>-30.91</v>
      </c>
      <c r="G2237">
        <v>-0.83</v>
      </c>
      <c r="H2237">
        <v>2.4900000000000002</v>
      </c>
      <c r="I2237">
        <f t="shared" si="102"/>
        <v>-3.3200000000000003</v>
      </c>
      <c r="J2237">
        <f t="shared" si="103"/>
        <v>66</v>
      </c>
      <c r="K2237">
        <f t="shared" si="104"/>
        <v>35.520000000000003</v>
      </c>
    </row>
    <row r="2238" spans="1:11" x14ac:dyDescent="0.25">
      <c r="A2238" t="s">
        <v>6717</v>
      </c>
      <c r="B2238">
        <v>2000</v>
      </c>
      <c r="C2238">
        <v>26.62</v>
      </c>
      <c r="D2238">
        <v>52.13</v>
      </c>
      <c r="E2238">
        <v>-3.28</v>
      </c>
      <c r="F2238">
        <v>-26.35</v>
      </c>
      <c r="G2238">
        <v>-0.61</v>
      </c>
      <c r="H2238">
        <v>1.83</v>
      </c>
      <c r="I2238">
        <f t="shared" si="102"/>
        <v>-2.44</v>
      </c>
      <c r="J2238">
        <f t="shared" si="103"/>
        <v>52.13</v>
      </c>
      <c r="K2238">
        <f t="shared" si="104"/>
        <v>26.62</v>
      </c>
    </row>
    <row r="2239" spans="1:11" x14ac:dyDescent="0.25">
      <c r="A2239" t="s">
        <v>6718</v>
      </c>
      <c r="B2239">
        <v>2000</v>
      </c>
      <c r="C2239">
        <v>27.28</v>
      </c>
      <c r="D2239">
        <v>50.79</v>
      </c>
      <c r="E2239">
        <v>-2.99</v>
      </c>
      <c r="F2239">
        <v>-23.97</v>
      </c>
      <c r="G2239">
        <v>-0.63</v>
      </c>
      <c r="H2239">
        <v>1.9</v>
      </c>
      <c r="I2239">
        <f t="shared" si="102"/>
        <v>-2.5299999999999998</v>
      </c>
      <c r="J2239">
        <f t="shared" si="103"/>
        <v>50.79</v>
      </c>
      <c r="K2239">
        <f t="shared" si="104"/>
        <v>27.28</v>
      </c>
    </row>
    <row r="2240" spans="1:11" x14ac:dyDescent="0.25">
      <c r="A2240" t="s">
        <v>6719</v>
      </c>
      <c r="B2240">
        <v>2000</v>
      </c>
      <c r="C2240">
        <v>28.35</v>
      </c>
      <c r="D2240">
        <v>50.73</v>
      </c>
      <c r="E2240">
        <v>-2.81</v>
      </c>
      <c r="F2240">
        <v>-22.52</v>
      </c>
      <c r="G2240">
        <v>-0.67</v>
      </c>
      <c r="H2240">
        <v>2</v>
      </c>
      <c r="I2240">
        <f t="shared" si="102"/>
        <v>-2.67</v>
      </c>
      <c r="J2240">
        <f t="shared" si="103"/>
        <v>50.73</v>
      </c>
      <c r="K2240">
        <f t="shared" si="104"/>
        <v>28.35</v>
      </c>
    </row>
    <row r="2241" spans="1:11" x14ac:dyDescent="0.25">
      <c r="A2241" t="s">
        <v>6720</v>
      </c>
      <c r="B2241">
        <v>2000</v>
      </c>
      <c r="C2241">
        <v>24.71</v>
      </c>
      <c r="D2241">
        <v>44.81</v>
      </c>
      <c r="E2241">
        <v>-2.4900000000000002</v>
      </c>
      <c r="F2241">
        <v>-20.27</v>
      </c>
      <c r="G2241">
        <v>-0.57999999999999996</v>
      </c>
      <c r="H2241">
        <v>1.74</v>
      </c>
      <c r="I2241">
        <f t="shared" si="102"/>
        <v>-2.3199999999999998</v>
      </c>
      <c r="J2241">
        <f t="shared" si="103"/>
        <v>44.81</v>
      </c>
      <c r="K2241">
        <f t="shared" si="104"/>
        <v>24.71</v>
      </c>
    </row>
    <row r="2242" spans="1:11" x14ac:dyDescent="0.25">
      <c r="A2242" t="s">
        <v>6721</v>
      </c>
      <c r="B2242">
        <v>2000</v>
      </c>
      <c r="C2242">
        <v>22.48</v>
      </c>
      <c r="D2242">
        <v>42.37</v>
      </c>
      <c r="E2242">
        <v>-2.5499999999999998</v>
      </c>
      <c r="F2242">
        <v>-20.51</v>
      </c>
      <c r="G2242">
        <v>-0.44</v>
      </c>
      <c r="H2242">
        <v>1.49</v>
      </c>
      <c r="I2242">
        <f t="shared" ref="I2242:I2305" si="105">+G2242-H2242</f>
        <v>-1.93</v>
      </c>
      <c r="J2242">
        <f t="shared" si="103"/>
        <v>42.37</v>
      </c>
      <c r="K2242">
        <f t="shared" si="104"/>
        <v>22.48</v>
      </c>
    </row>
    <row r="2243" spans="1:11" x14ac:dyDescent="0.25">
      <c r="A2243" t="s">
        <v>6722</v>
      </c>
      <c r="B2243">
        <v>2000</v>
      </c>
      <c r="C2243">
        <v>24.45</v>
      </c>
      <c r="D2243">
        <v>49.64</v>
      </c>
      <c r="E2243">
        <v>-3.29</v>
      </c>
      <c r="F2243">
        <v>-26.44</v>
      </c>
      <c r="G2243">
        <v>-0.46</v>
      </c>
      <c r="H2243">
        <v>1.58</v>
      </c>
      <c r="I2243">
        <f t="shared" si="105"/>
        <v>-2.04</v>
      </c>
      <c r="J2243">
        <f t="shared" ref="J2243:J2306" si="106">D2243</f>
        <v>49.64</v>
      </c>
      <c r="K2243">
        <f t="shared" ref="K2243:K2306" si="107">C2243</f>
        <v>24.45</v>
      </c>
    </row>
    <row r="2244" spans="1:11" x14ac:dyDescent="0.25">
      <c r="A2244" t="s">
        <v>6723</v>
      </c>
      <c r="B2244">
        <v>2000</v>
      </c>
      <c r="C2244">
        <v>24.33</v>
      </c>
      <c r="D2244">
        <v>52.75</v>
      </c>
      <c r="E2244">
        <v>-3.73</v>
      </c>
      <c r="F2244">
        <v>-30.16</v>
      </c>
      <c r="G2244">
        <v>-0.45</v>
      </c>
      <c r="H2244">
        <v>1.54</v>
      </c>
      <c r="I2244">
        <f t="shared" si="105"/>
        <v>-1.99</v>
      </c>
      <c r="J2244">
        <f t="shared" si="106"/>
        <v>52.75</v>
      </c>
      <c r="K2244">
        <f t="shared" si="107"/>
        <v>24.33</v>
      </c>
    </row>
    <row r="2245" spans="1:11" x14ac:dyDescent="0.25">
      <c r="A2245" t="s">
        <v>6724</v>
      </c>
      <c r="B2245">
        <v>2000</v>
      </c>
      <c r="C2245">
        <v>24.32</v>
      </c>
      <c r="D2245">
        <v>54.26</v>
      </c>
      <c r="E2245">
        <v>-3.98</v>
      </c>
      <c r="F2245">
        <v>-31.96</v>
      </c>
      <c r="G2245">
        <v>-0.44</v>
      </c>
      <c r="H2245">
        <v>1.52</v>
      </c>
      <c r="I2245">
        <f t="shared" si="105"/>
        <v>-1.96</v>
      </c>
      <c r="J2245">
        <f t="shared" si="106"/>
        <v>54.26</v>
      </c>
      <c r="K2245">
        <f t="shared" si="107"/>
        <v>24.32</v>
      </c>
    </row>
    <row r="2246" spans="1:11" x14ac:dyDescent="0.25">
      <c r="A2246" t="s">
        <v>6725</v>
      </c>
      <c r="B2246">
        <v>2000</v>
      </c>
      <c r="C2246">
        <v>29.97</v>
      </c>
      <c r="D2246">
        <v>54.73</v>
      </c>
      <c r="E2246">
        <v>-3.15</v>
      </c>
      <c r="F2246">
        <v>-25.31</v>
      </c>
      <c r="G2246">
        <v>-0.59</v>
      </c>
      <c r="H2246">
        <v>2.0099999999999998</v>
      </c>
      <c r="I2246">
        <f t="shared" si="105"/>
        <v>-2.5999999999999996</v>
      </c>
      <c r="J2246">
        <f t="shared" si="106"/>
        <v>54.73</v>
      </c>
      <c r="K2246">
        <f t="shared" si="107"/>
        <v>29.97</v>
      </c>
    </row>
    <row r="2247" spans="1:11" x14ac:dyDescent="0.25">
      <c r="A2247" t="s">
        <v>6726</v>
      </c>
      <c r="B2247">
        <v>2000</v>
      </c>
      <c r="C2247">
        <v>29.98</v>
      </c>
      <c r="D2247">
        <v>54.29</v>
      </c>
      <c r="E2247">
        <v>-3.09</v>
      </c>
      <c r="F2247">
        <v>-24.8</v>
      </c>
      <c r="G2247">
        <v>-0.59</v>
      </c>
      <c r="H2247">
        <v>2.0099999999999998</v>
      </c>
      <c r="I2247">
        <f t="shared" si="105"/>
        <v>-2.5999999999999996</v>
      </c>
      <c r="J2247">
        <f t="shared" si="106"/>
        <v>54.29</v>
      </c>
      <c r="K2247">
        <f t="shared" si="107"/>
        <v>29.98</v>
      </c>
    </row>
    <row r="2248" spans="1:11" x14ac:dyDescent="0.25">
      <c r="A2248" t="s">
        <v>6727</v>
      </c>
      <c r="B2248">
        <v>2000</v>
      </c>
      <c r="C2248">
        <v>28.43</v>
      </c>
      <c r="D2248">
        <v>58.31</v>
      </c>
      <c r="E2248">
        <v>-1.64</v>
      </c>
      <c r="F2248">
        <v>-28.93</v>
      </c>
      <c r="G2248">
        <v>-0.59</v>
      </c>
      <c r="H2248">
        <v>2</v>
      </c>
      <c r="I2248">
        <f t="shared" si="105"/>
        <v>-2.59</v>
      </c>
      <c r="J2248">
        <f t="shared" si="106"/>
        <v>58.31</v>
      </c>
      <c r="K2248">
        <f t="shared" si="107"/>
        <v>28.43</v>
      </c>
    </row>
    <row r="2249" spans="1:11" x14ac:dyDescent="0.25">
      <c r="A2249" t="s">
        <v>6728</v>
      </c>
      <c r="B2249">
        <v>2000</v>
      </c>
      <c r="C2249">
        <v>29.29</v>
      </c>
      <c r="D2249">
        <v>64.14</v>
      </c>
      <c r="E2249">
        <v>-1.5</v>
      </c>
      <c r="F2249">
        <v>-33.659999999999997</v>
      </c>
      <c r="G2249">
        <v>-0.61</v>
      </c>
      <c r="H2249">
        <v>2.08</v>
      </c>
      <c r="I2249">
        <f t="shared" si="105"/>
        <v>-2.69</v>
      </c>
      <c r="J2249">
        <f t="shared" si="106"/>
        <v>64.14</v>
      </c>
      <c r="K2249">
        <f t="shared" si="107"/>
        <v>29.29</v>
      </c>
    </row>
    <row r="2250" spans="1:11" x14ac:dyDescent="0.25">
      <c r="A2250" t="s">
        <v>6729</v>
      </c>
      <c r="B2250">
        <v>2000</v>
      </c>
      <c r="C2250">
        <v>29.29</v>
      </c>
      <c r="D2250">
        <v>64.14</v>
      </c>
      <c r="E2250">
        <v>-1.5</v>
      </c>
      <c r="F2250">
        <v>-33.659999999999997</v>
      </c>
      <c r="G2250">
        <v>-0.61</v>
      </c>
      <c r="H2250">
        <v>2.08</v>
      </c>
      <c r="I2250">
        <f t="shared" si="105"/>
        <v>-2.69</v>
      </c>
      <c r="J2250">
        <f t="shared" si="106"/>
        <v>64.14</v>
      </c>
      <c r="K2250">
        <f t="shared" si="107"/>
        <v>29.29</v>
      </c>
    </row>
    <row r="2251" spans="1:11" x14ac:dyDescent="0.25">
      <c r="A2251" t="s">
        <v>6730</v>
      </c>
      <c r="B2251">
        <v>2000</v>
      </c>
      <c r="C2251">
        <v>27.98</v>
      </c>
      <c r="D2251">
        <v>67.86</v>
      </c>
      <c r="E2251">
        <v>-2.64</v>
      </c>
      <c r="F2251">
        <v>-40.06</v>
      </c>
      <c r="G2251">
        <v>-0.56000000000000005</v>
      </c>
      <c r="H2251">
        <v>1.9</v>
      </c>
      <c r="I2251">
        <f t="shared" si="105"/>
        <v>-2.46</v>
      </c>
      <c r="J2251">
        <f t="shared" si="106"/>
        <v>67.86</v>
      </c>
      <c r="K2251">
        <f t="shared" si="107"/>
        <v>27.98</v>
      </c>
    </row>
    <row r="2252" spans="1:11" x14ac:dyDescent="0.25">
      <c r="A2252" t="s">
        <v>6731</v>
      </c>
      <c r="B2252">
        <v>2000</v>
      </c>
      <c r="C2252">
        <v>28.39</v>
      </c>
      <c r="D2252">
        <v>54.82</v>
      </c>
      <c r="E2252">
        <v>-3.41</v>
      </c>
      <c r="F2252">
        <v>-27.42</v>
      </c>
      <c r="G2252">
        <v>-0.55000000000000004</v>
      </c>
      <c r="H2252">
        <v>1.87</v>
      </c>
      <c r="I2252">
        <f t="shared" si="105"/>
        <v>-2.42</v>
      </c>
      <c r="J2252">
        <f t="shared" si="106"/>
        <v>54.82</v>
      </c>
      <c r="K2252">
        <f t="shared" si="107"/>
        <v>28.39</v>
      </c>
    </row>
    <row r="2253" spans="1:11" x14ac:dyDescent="0.25">
      <c r="A2253" t="s">
        <v>6732</v>
      </c>
      <c r="B2253">
        <v>2000</v>
      </c>
      <c r="C2253">
        <v>28.55</v>
      </c>
      <c r="D2253">
        <v>52.69</v>
      </c>
      <c r="E2253">
        <v>-3.09</v>
      </c>
      <c r="F2253">
        <v>-24.76</v>
      </c>
      <c r="G2253">
        <v>-0.56000000000000005</v>
      </c>
      <c r="H2253">
        <v>1.91</v>
      </c>
      <c r="I2253">
        <f t="shared" si="105"/>
        <v>-2.4699999999999998</v>
      </c>
      <c r="J2253">
        <f t="shared" si="106"/>
        <v>52.69</v>
      </c>
      <c r="K2253">
        <f t="shared" si="107"/>
        <v>28.55</v>
      </c>
    </row>
    <row r="2254" spans="1:11" x14ac:dyDescent="0.25">
      <c r="A2254" t="s">
        <v>6733</v>
      </c>
      <c r="B2254">
        <v>2000</v>
      </c>
      <c r="C2254">
        <v>23.64</v>
      </c>
      <c r="D2254">
        <v>50</v>
      </c>
      <c r="E2254">
        <v>-3.45</v>
      </c>
      <c r="F2254">
        <v>-27.86</v>
      </c>
      <c r="G2254">
        <v>-0.44</v>
      </c>
      <c r="H2254">
        <v>1.51</v>
      </c>
      <c r="I2254">
        <f t="shared" si="105"/>
        <v>-1.95</v>
      </c>
      <c r="J2254">
        <f t="shared" si="106"/>
        <v>50</v>
      </c>
      <c r="K2254">
        <f t="shared" si="107"/>
        <v>23.64</v>
      </c>
    </row>
    <row r="2255" spans="1:11" x14ac:dyDescent="0.25">
      <c r="A2255" t="s">
        <v>6734</v>
      </c>
      <c r="B2255">
        <v>2000</v>
      </c>
      <c r="C2255">
        <v>22.92</v>
      </c>
      <c r="D2255">
        <v>49.3</v>
      </c>
      <c r="E2255">
        <v>-3.46</v>
      </c>
      <c r="F2255">
        <v>-27.95</v>
      </c>
      <c r="G2255">
        <v>-0.43</v>
      </c>
      <c r="H2255">
        <v>1.46</v>
      </c>
      <c r="I2255">
        <f t="shared" si="105"/>
        <v>-1.89</v>
      </c>
      <c r="J2255">
        <f t="shared" si="106"/>
        <v>49.3</v>
      </c>
      <c r="K2255">
        <f t="shared" si="107"/>
        <v>22.92</v>
      </c>
    </row>
    <row r="2256" spans="1:11" x14ac:dyDescent="0.25">
      <c r="A2256" t="s">
        <v>6735</v>
      </c>
      <c r="B2256">
        <v>2000</v>
      </c>
      <c r="C2256">
        <v>22.94</v>
      </c>
      <c r="D2256">
        <v>49.3</v>
      </c>
      <c r="E2256">
        <v>-3.48</v>
      </c>
      <c r="F2256">
        <v>-27.95</v>
      </c>
      <c r="G2256">
        <v>-0.43</v>
      </c>
      <c r="H2256">
        <v>1.46</v>
      </c>
      <c r="I2256">
        <f t="shared" si="105"/>
        <v>-1.89</v>
      </c>
      <c r="J2256">
        <f t="shared" si="106"/>
        <v>49.3</v>
      </c>
      <c r="K2256">
        <f t="shared" si="107"/>
        <v>22.94</v>
      </c>
    </row>
    <row r="2257" spans="1:11" x14ac:dyDescent="0.25">
      <c r="A2257" t="s">
        <v>6736</v>
      </c>
      <c r="B2257">
        <v>2000</v>
      </c>
      <c r="C2257">
        <v>22.47</v>
      </c>
      <c r="D2257">
        <v>43.11</v>
      </c>
      <c r="E2257">
        <v>-2.66</v>
      </c>
      <c r="F2257">
        <v>-21.39</v>
      </c>
      <c r="G2257">
        <v>-0.43</v>
      </c>
      <c r="H2257">
        <v>1.48</v>
      </c>
      <c r="I2257">
        <f t="shared" si="105"/>
        <v>-1.91</v>
      </c>
      <c r="J2257">
        <f t="shared" si="106"/>
        <v>43.11</v>
      </c>
      <c r="K2257">
        <f t="shared" si="107"/>
        <v>22.47</v>
      </c>
    </row>
    <row r="2258" spans="1:11" x14ac:dyDescent="0.25">
      <c r="A2258" t="s">
        <v>6737</v>
      </c>
      <c r="B2258">
        <v>2000</v>
      </c>
      <c r="C2258">
        <v>24.07</v>
      </c>
      <c r="D2258">
        <v>42.62</v>
      </c>
      <c r="E2258">
        <v>-2.36</v>
      </c>
      <c r="F2258">
        <v>-18.93</v>
      </c>
      <c r="G2258">
        <v>-0.69</v>
      </c>
      <c r="H2258">
        <v>1.29</v>
      </c>
      <c r="I2258">
        <f t="shared" si="105"/>
        <v>-1.98</v>
      </c>
      <c r="J2258">
        <f t="shared" si="106"/>
        <v>42.62</v>
      </c>
      <c r="K2258">
        <f t="shared" si="107"/>
        <v>24.07</v>
      </c>
    </row>
    <row r="2259" spans="1:11" x14ac:dyDescent="0.25">
      <c r="A2259" t="s">
        <v>6738</v>
      </c>
      <c r="B2259">
        <v>2000</v>
      </c>
      <c r="C2259">
        <v>26.58</v>
      </c>
      <c r="D2259">
        <v>49.53</v>
      </c>
      <c r="E2259">
        <v>-2.97</v>
      </c>
      <c r="F2259">
        <v>-23.76</v>
      </c>
      <c r="G2259">
        <v>-0.75</v>
      </c>
      <c r="H2259">
        <v>1.41</v>
      </c>
      <c r="I2259">
        <f t="shared" si="105"/>
        <v>-2.16</v>
      </c>
      <c r="J2259">
        <f t="shared" si="106"/>
        <v>49.53</v>
      </c>
      <c r="K2259">
        <f t="shared" si="107"/>
        <v>26.58</v>
      </c>
    </row>
    <row r="2260" spans="1:11" x14ac:dyDescent="0.25">
      <c r="A2260" t="s">
        <v>6739</v>
      </c>
      <c r="B2260">
        <v>2000</v>
      </c>
      <c r="C2260">
        <v>37.06</v>
      </c>
      <c r="D2260">
        <v>52.05</v>
      </c>
      <c r="E2260">
        <v>-11.83</v>
      </c>
      <c r="F2260">
        <v>-24.51</v>
      </c>
      <c r="G2260">
        <v>-0.8</v>
      </c>
      <c r="H2260">
        <v>1.51</v>
      </c>
      <c r="I2260">
        <f t="shared" si="105"/>
        <v>-2.31</v>
      </c>
      <c r="J2260">
        <f t="shared" si="106"/>
        <v>52.05</v>
      </c>
      <c r="K2260">
        <f t="shared" si="107"/>
        <v>37.06</v>
      </c>
    </row>
    <row r="2261" spans="1:11" x14ac:dyDescent="0.25">
      <c r="A2261" t="s">
        <v>6740</v>
      </c>
      <c r="B2261">
        <v>2000</v>
      </c>
      <c r="C2261">
        <v>37.89</v>
      </c>
      <c r="D2261">
        <v>58.03</v>
      </c>
      <c r="E2261">
        <v>-12.62</v>
      </c>
      <c r="F2261">
        <v>-30.45</v>
      </c>
      <c r="G2261">
        <v>-0.8</v>
      </c>
      <c r="H2261">
        <v>1.51</v>
      </c>
      <c r="I2261">
        <f t="shared" si="105"/>
        <v>-2.31</v>
      </c>
      <c r="J2261">
        <f t="shared" si="106"/>
        <v>58.03</v>
      </c>
      <c r="K2261">
        <f t="shared" si="107"/>
        <v>37.89</v>
      </c>
    </row>
    <row r="2262" spans="1:11" x14ac:dyDescent="0.25">
      <c r="A2262" t="s">
        <v>6741</v>
      </c>
      <c r="B2262">
        <v>2000</v>
      </c>
      <c r="C2262">
        <v>42.2</v>
      </c>
      <c r="D2262">
        <v>53.64</v>
      </c>
      <c r="E2262">
        <v>-11.68</v>
      </c>
      <c r="F2262">
        <v>-20.329999999999998</v>
      </c>
      <c r="G2262">
        <v>-0.97</v>
      </c>
      <c r="H2262">
        <v>1.82</v>
      </c>
      <c r="I2262">
        <f t="shared" si="105"/>
        <v>-2.79</v>
      </c>
      <c r="J2262">
        <f t="shared" si="106"/>
        <v>53.64</v>
      </c>
      <c r="K2262">
        <f t="shared" si="107"/>
        <v>42.2</v>
      </c>
    </row>
    <row r="2263" spans="1:11" x14ac:dyDescent="0.25">
      <c r="A2263" t="s">
        <v>6742</v>
      </c>
      <c r="B2263">
        <v>2000</v>
      </c>
      <c r="C2263">
        <v>42.57</v>
      </c>
      <c r="D2263">
        <v>53.23</v>
      </c>
      <c r="E2263">
        <v>-11.59</v>
      </c>
      <c r="F2263">
        <v>-19.420000000000002</v>
      </c>
      <c r="G2263">
        <v>-0.98</v>
      </c>
      <c r="H2263">
        <v>1.85</v>
      </c>
      <c r="I2263">
        <f t="shared" si="105"/>
        <v>-2.83</v>
      </c>
      <c r="J2263">
        <f t="shared" si="106"/>
        <v>53.23</v>
      </c>
      <c r="K2263">
        <f t="shared" si="107"/>
        <v>42.57</v>
      </c>
    </row>
    <row r="2264" spans="1:11" x14ac:dyDescent="0.25">
      <c r="A2264" t="s">
        <v>6743</v>
      </c>
      <c r="B2264">
        <v>2000</v>
      </c>
      <c r="C2264">
        <v>42.32</v>
      </c>
      <c r="D2264">
        <v>66.2</v>
      </c>
      <c r="E2264">
        <v>-12.84</v>
      </c>
      <c r="F2264">
        <v>-34.03</v>
      </c>
      <c r="G2264">
        <v>-0.93</v>
      </c>
      <c r="H2264">
        <v>1.76</v>
      </c>
      <c r="I2264">
        <f t="shared" si="105"/>
        <v>-2.69</v>
      </c>
      <c r="J2264">
        <f t="shared" si="106"/>
        <v>66.2</v>
      </c>
      <c r="K2264">
        <f t="shared" si="107"/>
        <v>42.32</v>
      </c>
    </row>
    <row r="2265" spans="1:11" x14ac:dyDescent="0.25">
      <c r="A2265" t="s">
        <v>6744</v>
      </c>
      <c r="B2265">
        <v>2000</v>
      </c>
      <c r="C2265">
        <v>44.11</v>
      </c>
      <c r="D2265">
        <v>73.86</v>
      </c>
      <c r="E2265">
        <v>-13.03</v>
      </c>
      <c r="F2265">
        <v>-39.94</v>
      </c>
      <c r="G2265">
        <v>-0.99</v>
      </c>
      <c r="H2265">
        <v>1.85</v>
      </c>
      <c r="I2265">
        <f t="shared" si="105"/>
        <v>-2.84</v>
      </c>
      <c r="J2265">
        <f t="shared" si="106"/>
        <v>73.86</v>
      </c>
      <c r="K2265">
        <f t="shared" si="107"/>
        <v>44.11</v>
      </c>
    </row>
    <row r="2266" spans="1:11" x14ac:dyDescent="0.25">
      <c r="A2266" t="s">
        <v>6745</v>
      </c>
      <c r="B2266">
        <v>2000</v>
      </c>
      <c r="C2266">
        <v>39.229999999999997</v>
      </c>
      <c r="D2266">
        <v>73.86</v>
      </c>
      <c r="E2266">
        <v>-8.15</v>
      </c>
      <c r="F2266">
        <v>-39.94</v>
      </c>
      <c r="G2266">
        <v>-0.99</v>
      </c>
      <c r="H2266">
        <v>1.85</v>
      </c>
      <c r="I2266">
        <f t="shared" si="105"/>
        <v>-2.84</v>
      </c>
      <c r="J2266">
        <f t="shared" si="106"/>
        <v>73.86</v>
      </c>
      <c r="K2266">
        <f t="shared" si="107"/>
        <v>39.229999999999997</v>
      </c>
    </row>
    <row r="2267" spans="1:11" x14ac:dyDescent="0.25">
      <c r="A2267" t="s">
        <v>6746</v>
      </c>
      <c r="B2267">
        <v>2000</v>
      </c>
      <c r="C2267">
        <v>37.32</v>
      </c>
      <c r="D2267">
        <v>73.680000000000007</v>
      </c>
      <c r="E2267">
        <v>-6.24</v>
      </c>
      <c r="F2267">
        <v>-39.76</v>
      </c>
      <c r="G2267">
        <v>-0.99</v>
      </c>
      <c r="H2267">
        <v>1.85</v>
      </c>
      <c r="I2267">
        <f t="shared" si="105"/>
        <v>-2.84</v>
      </c>
      <c r="J2267">
        <f t="shared" si="106"/>
        <v>73.680000000000007</v>
      </c>
      <c r="K2267">
        <f t="shared" si="107"/>
        <v>37.32</v>
      </c>
    </row>
    <row r="2268" spans="1:11" x14ac:dyDescent="0.25">
      <c r="A2268" t="s">
        <v>6747</v>
      </c>
      <c r="B2268">
        <v>2000</v>
      </c>
      <c r="C2268">
        <v>34.1</v>
      </c>
      <c r="D2268">
        <v>65.13</v>
      </c>
      <c r="E2268">
        <v>-3.02</v>
      </c>
      <c r="F2268">
        <v>-31.21</v>
      </c>
      <c r="G2268">
        <v>-0.99</v>
      </c>
      <c r="H2268">
        <v>1.85</v>
      </c>
      <c r="I2268">
        <f t="shared" si="105"/>
        <v>-2.84</v>
      </c>
      <c r="J2268">
        <f t="shared" si="106"/>
        <v>65.13</v>
      </c>
      <c r="K2268">
        <f t="shared" si="107"/>
        <v>34.1</v>
      </c>
    </row>
    <row r="2269" spans="1:11" x14ac:dyDescent="0.25">
      <c r="A2269" t="s">
        <v>6748</v>
      </c>
      <c r="B2269">
        <v>2000</v>
      </c>
      <c r="C2269">
        <v>31.3</v>
      </c>
      <c r="D2269">
        <v>49.9</v>
      </c>
      <c r="E2269">
        <v>-2.2999999999999998</v>
      </c>
      <c r="F2269">
        <v>-18.25</v>
      </c>
      <c r="G2269">
        <v>-0.92</v>
      </c>
      <c r="H2269">
        <v>1.73</v>
      </c>
      <c r="I2269">
        <f t="shared" si="105"/>
        <v>-2.65</v>
      </c>
      <c r="J2269">
        <f t="shared" si="106"/>
        <v>49.9</v>
      </c>
      <c r="K2269">
        <f t="shared" si="107"/>
        <v>31.3</v>
      </c>
    </row>
    <row r="2270" spans="1:11" x14ac:dyDescent="0.25">
      <c r="A2270" t="s">
        <v>6749</v>
      </c>
      <c r="B2270">
        <v>2000</v>
      </c>
      <c r="C2270">
        <v>31.3</v>
      </c>
      <c r="D2270">
        <v>49.9</v>
      </c>
      <c r="E2270">
        <v>-2.2999999999999998</v>
      </c>
      <c r="F2270">
        <v>-18.25</v>
      </c>
      <c r="G2270">
        <v>-0.92</v>
      </c>
      <c r="H2270">
        <v>1.73</v>
      </c>
      <c r="I2270">
        <f t="shared" si="105"/>
        <v>-2.65</v>
      </c>
      <c r="J2270">
        <f t="shared" si="106"/>
        <v>49.9</v>
      </c>
      <c r="K2270">
        <f t="shared" si="107"/>
        <v>31.3</v>
      </c>
    </row>
    <row r="2271" spans="1:11" x14ac:dyDescent="0.25">
      <c r="A2271" t="s">
        <v>6750</v>
      </c>
      <c r="B2271">
        <v>2000</v>
      </c>
      <c r="C2271">
        <v>31.3</v>
      </c>
      <c r="D2271">
        <v>49.9</v>
      </c>
      <c r="E2271">
        <v>-2.2999999999999998</v>
      </c>
      <c r="F2271">
        <v>-18.25</v>
      </c>
      <c r="G2271">
        <v>-0.92</v>
      </c>
      <c r="H2271">
        <v>1.73</v>
      </c>
      <c r="I2271">
        <f t="shared" si="105"/>
        <v>-2.65</v>
      </c>
      <c r="J2271">
        <f t="shared" si="106"/>
        <v>49.9</v>
      </c>
      <c r="K2271">
        <f t="shared" si="107"/>
        <v>31.3</v>
      </c>
    </row>
    <row r="2272" spans="1:11" x14ac:dyDescent="0.25">
      <c r="A2272" t="s">
        <v>6751</v>
      </c>
      <c r="B2272">
        <v>2000</v>
      </c>
      <c r="C2272">
        <v>31.31</v>
      </c>
      <c r="D2272">
        <v>48.9</v>
      </c>
      <c r="E2272">
        <v>-2.15</v>
      </c>
      <c r="F2272">
        <v>-17.07</v>
      </c>
      <c r="G2272">
        <v>-0.93</v>
      </c>
      <c r="H2272">
        <v>1.74</v>
      </c>
      <c r="I2272">
        <f t="shared" si="105"/>
        <v>-2.67</v>
      </c>
      <c r="J2272">
        <f t="shared" si="106"/>
        <v>48.9</v>
      </c>
      <c r="K2272">
        <f t="shared" si="107"/>
        <v>31.31</v>
      </c>
    </row>
    <row r="2273" spans="1:11" x14ac:dyDescent="0.25">
      <c r="A2273" t="s">
        <v>6752</v>
      </c>
      <c r="B2273">
        <v>2000</v>
      </c>
      <c r="C2273">
        <v>25.77</v>
      </c>
      <c r="D2273">
        <v>42.94</v>
      </c>
      <c r="E2273">
        <v>-2.16</v>
      </c>
      <c r="F2273">
        <v>-17.170000000000002</v>
      </c>
      <c r="G2273">
        <v>-0.75</v>
      </c>
      <c r="H2273">
        <v>1.41</v>
      </c>
      <c r="I2273">
        <f t="shared" si="105"/>
        <v>-2.16</v>
      </c>
      <c r="J2273">
        <f t="shared" si="106"/>
        <v>42.94</v>
      </c>
      <c r="K2273">
        <f t="shared" si="107"/>
        <v>25.77</v>
      </c>
    </row>
    <row r="2274" spans="1:11" x14ac:dyDescent="0.25">
      <c r="A2274" t="s">
        <v>6753</v>
      </c>
      <c r="B2274">
        <v>2000</v>
      </c>
      <c r="C2274">
        <v>27.65</v>
      </c>
      <c r="D2274">
        <v>42.17</v>
      </c>
      <c r="E2274">
        <v>-6.14</v>
      </c>
      <c r="F2274">
        <v>-18.68</v>
      </c>
      <c r="G2274">
        <v>-0.72</v>
      </c>
      <c r="H2274">
        <v>1.26</v>
      </c>
      <c r="I2274">
        <f t="shared" si="105"/>
        <v>-1.98</v>
      </c>
      <c r="J2274">
        <f t="shared" si="106"/>
        <v>42.17</v>
      </c>
      <c r="K2274">
        <f t="shared" si="107"/>
        <v>27.65</v>
      </c>
    </row>
    <row r="2275" spans="1:11" x14ac:dyDescent="0.25">
      <c r="A2275" t="s">
        <v>6754</v>
      </c>
      <c r="B2275">
        <v>2000</v>
      </c>
      <c r="C2275">
        <v>38.380000000000003</v>
      </c>
      <c r="D2275">
        <v>47.11</v>
      </c>
      <c r="E2275">
        <v>-11.31</v>
      </c>
      <c r="F2275">
        <v>-17.55</v>
      </c>
      <c r="G2275">
        <v>-0.91</v>
      </c>
      <c r="H2275">
        <v>1.58</v>
      </c>
      <c r="I2275">
        <f t="shared" si="105"/>
        <v>-2.4900000000000002</v>
      </c>
      <c r="J2275">
        <f t="shared" si="106"/>
        <v>47.11</v>
      </c>
      <c r="K2275">
        <f t="shared" si="107"/>
        <v>38.380000000000003</v>
      </c>
    </row>
    <row r="2276" spans="1:11" x14ac:dyDescent="0.25">
      <c r="A2276" t="s">
        <v>6755</v>
      </c>
      <c r="B2276">
        <v>2000</v>
      </c>
      <c r="C2276">
        <v>41.07</v>
      </c>
      <c r="D2276">
        <v>49.59</v>
      </c>
      <c r="E2276">
        <v>-11.46</v>
      </c>
      <c r="F2276">
        <v>-17.260000000000002</v>
      </c>
      <c r="G2276">
        <v>-0.99</v>
      </c>
      <c r="H2276">
        <v>1.73</v>
      </c>
      <c r="I2276">
        <f t="shared" si="105"/>
        <v>-2.7199999999999998</v>
      </c>
      <c r="J2276">
        <f t="shared" si="106"/>
        <v>49.59</v>
      </c>
      <c r="K2276">
        <f t="shared" si="107"/>
        <v>41.07</v>
      </c>
    </row>
    <row r="2277" spans="1:11" x14ac:dyDescent="0.25">
      <c r="A2277" t="s">
        <v>6756</v>
      </c>
      <c r="B2277">
        <v>2000</v>
      </c>
      <c r="C2277">
        <v>42.78</v>
      </c>
      <c r="D2277">
        <v>54</v>
      </c>
      <c r="E2277">
        <v>-11.96</v>
      </c>
      <c r="F2277">
        <v>-20.350000000000001</v>
      </c>
      <c r="G2277">
        <v>-1.03</v>
      </c>
      <c r="H2277">
        <v>1.8</v>
      </c>
      <c r="I2277">
        <f t="shared" si="105"/>
        <v>-2.83</v>
      </c>
      <c r="J2277">
        <f t="shared" si="106"/>
        <v>54</v>
      </c>
      <c r="K2277">
        <f t="shared" si="107"/>
        <v>42.78</v>
      </c>
    </row>
    <row r="2278" spans="1:11" x14ac:dyDescent="0.25">
      <c r="A2278" t="s">
        <v>6757</v>
      </c>
      <c r="B2278">
        <v>2000</v>
      </c>
      <c r="C2278">
        <v>52.23</v>
      </c>
      <c r="D2278">
        <v>60.09</v>
      </c>
      <c r="E2278">
        <v>-11.47</v>
      </c>
      <c r="F2278">
        <v>-15.59</v>
      </c>
      <c r="G2278">
        <v>-1.36</v>
      </c>
      <c r="H2278">
        <v>2.38</v>
      </c>
      <c r="I2278">
        <f t="shared" si="105"/>
        <v>-3.74</v>
      </c>
      <c r="J2278">
        <f t="shared" si="106"/>
        <v>60.09</v>
      </c>
      <c r="K2278">
        <f t="shared" si="107"/>
        <v>52.23</v>
      </c>
    </row>
    <row r="2279" spans="1:11" x14ac:dyDescent="0.25">
      <c r="A2279" t="s">
        <v>6758</v>
      </c>
      <c r="B2279">
        <v>2000</v>
      </c>
      <c r="C2279">
        <v>42.59</v>
      </c>
      <c r="D2279">
        <v>57.49</v>
      </c>
      <c r="E2279">
        <v>-7.5</v>
      </c>
      <c r="F2279">
        <v>-19.170000000000002</v>
      </c>
      <c r="G2279">
        <v>-1.18</v>
      </c>
      <c r="H2279">
        <v>2.0499999999999998</v>
      </c>
      <c r="I2279">
        <f t="shared" si="105"/>
        <v>-3.2299999999999995</v>
      </c>
      <c r="J2279">
        <f t="shared" si="106"/>
        <v>57.49</v>
      </c>
      <c r="K2279">
        <f t="shared" si="107"/>
        <v>42.59</v>
      </c>
    </row>
    <row r="2280" spans="1:11" x14ac:dyDescent="0.25">
      <c r="A2280" t="s">
        <v>6759</v>
      </c>
      <c r="B2280">
        <v>2000</v>
      </c>
      <c r="C2280">
        <v>41.65</v>
      </c>
      <c r="D2280">
        <v>65.319999999999993</v>
      </c>
      <c r="E2280">
        <v>-6.72</v>
      </c>
      <c r="F2280">
        <v>-27.18</v>
      </c>
      <c r="G2280">
        <v>-1.17</v>
      </c>
      <c r="H2280">
        <v>2.04</v>
      </c>
      <c r="I2280">
        <f t="shared" si="105"/>
        <v>-3.21</v>
      </c>
      <c r="J2280">
        <f t="shared" si="106"/>
        <v>65.319999999999993</v>
      </c>
      <c r="K2280">
        <f t="shared" si="107"/>
        <v>41.65</v>
      </c>
    </row>
    <row r="2281" spans="1:11" x14ac:dyDescent="0.25">
      <c r="A2281" t="s">
        <v>6760</v>
      </c>
      <c r="B2281">
        <v>2000</v>
      </c>
      <c r="C2281">
        <v>41.4</v>
      </c>
      <c r="D2281">
        <v>74.180000000000007</v>
      </c>
      <c r="E2281">
        <v>-6.16</v>
      </c>
      <c r="F2281">
        <v>-35.700000000000003</v>
      </c>
      <c r="G2281">
        <v>-1.18</v>
      </c>
      <c r="H2281">
        <v>2.06</v>
      </c>
      <c r="I2281">
        <f t="shared" si="105"/>
        <v>-3.24</v>
      </c>
      <c r="J2281">
        <f t="shared" si="106"/>
        <v>74.180000000000007</v>
      </c>
      <c r="K2281">
        <f t="shared" si="107"/>
        <v>41.4</v>
      </c>
    </row>
    <row r="2282" spans="1:11" x14ac:dyDescent="0.25">
      <c r="A2282" t="s">
        <v>6761</v>
      </c>
      <c r="B2282">
        <v>2000</v>
      </c>
      <c r="C2282">
        <v>37.47</v>
      </c>
      <c r="D2282">
        <v>74.930000000000007</v>
      </c>
      <c r="E2282">
        <v>-3.69</v>
      </c>
      <c r="F2282">
        <v>-38.049999999999997</v>
      </c>
      <c r="G2282">
        <v>-1.1299999999999999</v>
      </c>
      <c r="H2282">
        <v>1.97</v>
      </c>
      <c r="I2282">
        <f t="shared" si="105"/>
        <v>-3.0999999999999996</v>
      </c>
      <c r="J2282">
        <f t="shared" si="106"/>
        <v>74.930000000000007</v>
      </c>
      <c r="K2282">
        <f t="shared" si="107"/>
        <v>37.47</v>
      </c>
    </row>
    <row r="2283" spans="1:11" x14ac:dyDescent="0.25">
      <c r="A2283" t="s">
        <v>6762</v>
      </c>
      <c r="B2283">
        <v>2000</v>
      </c>
      <c r="C2283">
        <v>37.35</v>
      </c>
      <c r="D2283">
        <v>73.81</v>
      </c>
      <c r="E2283">
        <v>-3.42</v>
      </c>
      <c r="F2283">
        <v>-36.76</v>
      </c>
      <c r="G2283">
        <v>-1.1399999999999999</v>
      </c>
      <c r="H2283">
        <v>1.98</v>
      </c>
      <c r="I2283">
        <f t="shared" si="105"/>
        <v>-3.12</v>
      </c>
      <c r="J2283">
        <f t="shared" si="106"/>
        <v>73.81</v>
      </c>
      <c r="K2283">
        <f t="shared" si="107"/>
        <v>37.35</v>
      </c>
    </row>
    <row r="2284" spans="1:11" x14ac:dyDescent="0.25">
      <c r="A2284" t="s">
        <v>6763</v>
      </c>
      <c r="B2284">
        <v>2000</v>
      </c>
      <c r="C2284">
        <v>35.17</v>
      </c>
      <c r="D2284">
        <v>65.2</v>
      </c>
      <c r="E2284">
        <v>-2.83</v>
      </c>
      <c r="F2284">
        <v>-29.89</v>
      </c>
      <c r="G2284">
        <v>-1.08</v>
      </c>
      <c r="H2284">
        <v>1.89</v>
      </c>
      <c r="I2284">
        <f t="shared" si="105"/>
        <v>-2.9699999999999998</v>
      </c>
      <c r="J2284">
        <f t="shared" si="106"/>
        <v>65.2</v>
      </c>
      <c r="K2284">
        <f t="shared" si="107"/>
        <v>35.17</v>
      </c>
    </row>
    <row r="2285" spans="1:11" x14ac:dyDescent="0.25">
      <c r="A2285" t="s">
        <v>6764</v>
      </c>
      <c r="B2285">
        <v>2000</v>
      </c>
      <c r="C2285">
        <v>31.69</v>
      </c>
      <c r="D2285">
        <v>48.94</v>
      </c>
      <c r="E2285">
        <v>-1.77</v>
      </c>
      <c r="F2285">
        <v>-16.27</v>
      </c>
      <c r="G2285">
        <v>-1</v>
      </c>
      <c r="H2285">
        <v>1.75</v>
      </c>
      <c r="I2285">
        <f t="shared" si="105"/>
        <v>-2.75</v>
      </c>
      <c r="J2285">
        <f t="shared" si="106"/>
        <v>48.94</v>
      </c>
      <c r="K2285">
        <f t="shared" si="107"/>
        <v>31.69</v>
      </c>
    </row>
    <row r="2286" spans="1:11" x14ac:dyDescent="0.25">
      <c r="A2286" t="s">
        <v>6765</v>
      </c>
      <c r="B2286">
        <v>2000</v>
      </c>
      <c r="C2286">
        <v>31.21</v>
      </c>
      <c r="D2286">
        <v>47.99</v>
      </c>
      <c r="E2286">
        <v>-2.0099999999999998</v>
      </c>
      <c r="F2286">
        <v>-16.100000000000001</v>
      </c>
      <c r="G2286">
        <v>-0.98</v>
      </c>
      <c r="H2286">
        <v>1.71</v>
      </c>
      <c r="I2286">
        <f t="shared" si="105"/>
        <v>-2.69</v>
      </c>
      <c r="J2286">
        <f t="shared" si="106"/>
        <v>47.99</v>
      </c>
      <c r="K2286">
        <f t="shared" si="107"/>
        <v>31.21</v>
      </c>
    </row>
    <row r="2287" spans="1:11" x14ac:dyDescent="0.25">
      <c r="A2287" t="s">
        <v>6766</v>
      </c>
      <c r="B2287">
        <v>2000</v>
      </c>
      <c r="C2287">
        <v>31.64</v>
      </c>
      <c r="D2287">
        <v>47.85</v>
      </c>
      <c r="E2287">
        <v>-1.92</v>
      </c>
      <c r="F2287">
        <v>-15.4</v>
      </c>
      <c r="G2287">
        <v>-0.99</v>
      </c>
      <c r="H2287">
        <v>1.74</v>
      </c>
      <c r="I2287">
        <f t="shared" si="105"/>
        <v>-2.73</v>
      </c>
      <c r="J2287">
        <f t="shared" si="106"/>
        <v>47.85</v>
      </c>
      <c r="K2287">
        <f t="shared" si="107"/>
        <v>31.64</v>
      </c>
    </row>
    <row r="2288" spans="1:11" x14ac:dyDescent="0.25">
      <c r="A2288" t="s">
        <v>6767</v>
      </c>
      <c r="B2288">
        <v>2000</v>
      </c>
      <c r="C2288">
        <v>32.630000000000003</v>
      </c>
      <c r="D2288">
        <v>47.32</v>
      </c>
      <c r="E2288">
        <v>-1.69</v>
      </c>
      <c r="F2288">
        <v>-13.54</v>
      </c>
      <c r="G2288">
        <v>-1.03</v>
      </c>
      <c r="H2288">
        <v>1.81</v>
      </c>
      <c r="I2288">
        <f t="shared" si="105"/>
        <v>-2.84</v>
      </c>
      <c r="J2288">
        <f t="shared" si="106"/>
        <v>47.32</v>
      </c>
      <c r="K2288">
        <f t="shared" si="107"/>
        <v>32.630000000000003</v>
      </c>
    </row>
    <row r="2289" spans="1:11" x14ac:dyDescent="0.25">
      <c r="A2289" t="s">
        <v>6768</v>
      </c>
      <c r="B2289">
        <v>2000</v>
      </c>
      <c r="C2289">
        <v>27.52</v>
      </c>
      <c r="D2289">
        <v>42.95</v>
      </c>
      <c r="E2289">
        <v>-1.86</v>
      </c>
      <c r="F2289">
        <v>-14.93</v>
      </c>
      <c r="G2289">
        <v>-0.86</v>
      </c>
      <c r="H2289">
        <v>1.5</v>
      </c>
      <c r="I2289">
        <f t="shared" si="105"/>
        <v>-2.36</v>
      </c>
      <c r="J2289">
        <f t="shared" si="106"/>
        <v>42.95</v>
      </c>
      <c r="K2289">
        <f t="shared" si="107"/>
        <v>27.52</v>
      </c>
    </row>
    <row r="2290" spans="1:11" x14ac:dyDescent="0.25">
      <c r="A2290" t="s">
        <v>6769</v>
      </c>
      <c r="B2290">
        <v>2000</v>
      </c>
      <c r="C2290">
        <v>24.67</v>
      </c>
      <c r="D2290">
        <v>40.700000000000003</v>
      </c>
      <c r="E2290">
        <v>-1.96</v>
      </c>
      <c r="F2290">
        <v>-15.74</v>
      </c>
      <c r="G2290">
        <v>-0.68</v>
      </c>
      <c r="H2290">
        <v>1.57</v>
      </c>
      <c r="I2290">
        <f t="shared" si="105"/>
        <v>-2.25</v>
      </c>
      <c r="J2290">
        <f t="shared" si="106"/>
        <v>40.700000000000003</v>
      </c>
      <c r="K2290">
        <f t="shared" si="107"/>
        <v>24.67</v>
      </c>
    </row>
    <row r="2291" spans="1:11" x14ac:dyDescent="0.25">
      <c r="A2291" t="s">
        <v>6770</v>
      </c>
      <c r="B2291">
        <v>2000</v>
      </c>
      <c r="C2291">
        <v>28.98</v>
      </c>
      <c r="D2291">
        <v>44.29</v>
      </c>
      <c r="E2291">
        <v>-2.1800000000000002</v>
      </c>
      <c r="F2291">
        <v>-14.83</v>
      </c>
      <c r="G2291">
        <v>-0.81</v>
      </c>
      <c r="H2291">
        <v>1.85</v>
      </c>
      <c r="I2291">
        <f t="shared" si="105"/>
        <v>-2.66</v>
      </c>
      <c r="J2291">
        <f t="shared" si="106"/>
        <v>44.29</v>
      </c>
      <c r="K2291">
        <f t="shared" si="107"/>
        <v>28.98</v>
      </c>
    </row>
    <row r="2292" spans="1:11" x14ac:dyDescent="0.25">
      <c r="A2292" t="s">
        <v>6771</v>
      </c>
      <c r="B2292">
        <v>2000</v>
      </c>
      <c r="C2292">
        <v>28.54</v>
      </c>
      <c r="D2292">
        <v>46.79</v>
      </c>
      <c r="E2292">
        <v>-2.2000000000000002</v>
      </c>
      <c r="F2292">
        <v>-17.829999999999998</v>
      </c>
      <c r="G2292">
        <v>-0.8</v>
      </c>
      <c r="H2292">
        <v>1.82</v>
      </c>
      <c r="I2292">
        <f t="shared" si="105"/>
        <v>-2.62</v>
      </c>
      <c r="J2292">
        <f t="shared" si="106"/>
        <v>46.79</v>
      </c>
      <c r="K2292">
        <f t="shared" si="107"/>
        <v>28.54</v>
      </c>
    </row>
    <row r="2293" spans="1:11" x14ac:dyDescent="0.25">
      <c r="A2293" t="s">
        <v>6772</v>
      </c>
      <c r="B2293">
        <v>2000</v>
      </c>
      <c r="C2293">
        <v>33.409999999999997</v>
      </c>
      <c r="D2293">
        <v>46.34</v>
      </c>
      <c r="E2293">
        <v>-2.68</v>
      </c>
      <c r="F2293">
        <v>-12.55</v>
      </c>
      <c r="G2293">
        <v>-0.93</v>
      </c>
      <c r="H2293">
        <v>2.13</v>
      </c>
      <c r="I2293">
        <f t="shared" si="105"/>
        <v>-3.06</v>
      </c>
      <c r="J2293">
        <f t="shared" si="106"/>
        <v>46.34</v>
      </c>
      <c r="K2293">
        <f t="shared" si="107"/>
        <v>33.409999999999997</v>
      </c>
    </row>
    <row r="2294" spans="1:11" x14ac:dyDescent="0.25">
      <c r="A2294" t="s">
        <v>6773</v>
      </c>
      <c r="B2294">
        <v>2000</v>
      </c>
      <c r="C2294">
        <v>34.21</v>
      </c>
      <c r="D2294">
        <v>51.31</v>
      </c>
      <c r="E2294">
        <v>-1.96</v>
      </c>
      <c r="F2294">
        <v>-15.86</v>
      </c>
      <c r="G2294">
        <v>-0.97</v>
      </c>
      <c r="H2294">
        <v>2.23</v>
      </c>
      <c r="I2294">
        <f t="shared" si="105"/>
        <v>-3.2</v>
      </c>
      <c r="J2294">
        <f t="shared" si="106"/>
        <v>51.31</v>
      </c>
      <c r="K2294">
        <f t="shared" si="107"/>
        <v>34.21</v>
      </c>
    </row>
    <row r="2295" spans="1:11" x14ac:dyDescent="0.25">
      <c r="A2295" t="s">
        <v>6774</v>
      </c>
      <c r="B2295">
        <v>2000</v>
      </c>
      <c r="C2295">
        <v>35.39</v>
      </c>
      <c r="D2295">
        <v>49.32</v>
      </c>
      <c r="E2295">
        <v>-1.26</v>
      </c>
      <c r="F2295">
        <v>-11.8</v>
      </c>
      <c r="G2295">
        <v>-1.03</v>
      </c>
      <c r="H2295">
        <v>2.36</v>
      </c>
      <c r="I2295">
        <f t="shared" si="105"/>
        <v>-3.3899999999999997</v>
      </c>
      <c r="J2295">
        <f t="shared" si="106"/>
        <v>49.32</v>
      </c>
      <c r="K2295">
        <f t="shared" si="107"/>
        <v>35.39</v>
      </c>
    </row>
    <row r="2296" spans="1:11" x14ac:dyDescent="0.25">
      <c r="A2296" t="s">
        <v>6775</v>
      </c>
      <c r="B2296">
        <v>2000</v>
      </c>
      <c r="C2296">
        <v>35.67</v>
      </c>
      <c r="D2296">
        <v>58.69</v>
      </c>
      <c r="E2296">
        <v>-2.42</v>
      </c>
      <c r="F2296">
        <v>-22.14</v>
      </c>
      <c r="G2296">
        <v>-1</v>
      </c>
      <c r="H2296">
        <v>2.2999999999999998</v>
      </c>
      <c r="I2296">
        <f t="shared" si="105"/>
        <v>-3.3</v>
      </c>
      <c r="J2296">
        <f t="shared" si="106"/>
        <v>58.69</v>
      </c>
      <c r="K2296">
        <f t="shared" si="107"/>
        <v>35.67</v>
      </c>
    </row>
    <row r="2297" spans="1:11" x14ac:dyDescent="0.25">
      <c r="A2297" t="s">
        <v>6776</v>
      </c>
      <c r="B2297">
        <v>2000</v>
      </c>
      <c r="C2297">
        <v>35.630000000000003</v>
      </c>
      <c r="D2297">
        <v>64.099999999999994</v>
      </c>
      <c r="E2297">
        <v>-2.2799999999999998</v>
      </c>
      <c r="F2297">
        <v>-27.44</v>
      </c>
      <c r="G2297">
        <v>-1.01</v>
      </c>
      <c r="H2297">
        <v>2.2999999999999998</v>
      </c>
      <c r="I2297">
        <f t="shared" si="105"/>
        <v>-3.3099999999999996</v>
      </c>
      <c r="J2297">
        <f t="shared" si="106"/>
        <v>64.099999999999994</v>
      </c>
      <c r="K2297">
        <f t="shared" si="107"/>
        <v>35.630000000000003</v>
      </c>
    </row>
    <row r="2298" spans="1:11" x14ac:dyDescent="0.25">
      <c r="A2298" t="s">
        <v>6777</v>
      </c>
      <c r="B2298">
        <v>2000</v>
      </c>
      <c r="C2298">
        <v>35.64</v>
      </c>
      <c r="D2298">
        <v>63.87</v>
      </c>
      <c r="E2298">
        <v>-2.15</v>
      </c>
      <c r="F2298">
        <v>-27.05</v>
      </c>
      <c r="G2298">
        <v>-1.01</v>
      </c>
      <c r="H2298">
        <v>2.3199999999999998</v>
      </c>
      <c r="I2298">
        <f t="shared" si="105"/>
        <v>-3.33</v>
      </c>
      <c r="J2298">
        <f t="shared" si="106"/>
        <v>63.87</v>
      </c>
      <c r="K2298">
        <f t="shared" si="107"/>
        <v>35.64</v>
      </c>
    </row>
    <row r="2299" spans="1:11" x14ac:dyDescent="0.25">
      <c r="A2299" t="s">
        <v>6778</v>
      </c>
      <c r="B2299">
        <v>2000</v>
      </c>
      <c r="C2299">
        <v>34.08</v>
      </c>
      <c r="D2299">
        <v>63.8</v>
      </c>
      <c r="E2299">
        <v>-2.29</v>
      </c>
      <c r="F2299">
        <v>-28.85</v>
      </c>
      <c r="G2299">
        <v>-0.96</v>
      </c>
      <c r="H2299">
        <v>2.2000000000000002</v>
      </c>
      <c r="I2299">
        <f t="shared" si="105"/>
        <v>-3.16</v>
      </c>
      <c r="J2299">
        <f t="shared" si="106"/>
        <v>63.8</v>
      </c>
      <c r="K2299">
        <f t="shared" si="107"/>
        <v>34.08</v>
      </c>
    </row>
    <row r="2300" spans="1:11" x14ac:dyDescent="0.25">
      <c r="A2300" t="s">
        <v>6779</v>
      </c>
      <c r="B2300">
        <v>2000</v>
      </c>
      <c r="C2300">
        <v>33.979999999999997</v>
      </c>
      <c r="D2300">
        <v>63.78</v>
      </c>
      <c r="E2300">
        <v>-2.2999999999999998</v>
      </c>
      <c r="F2300">
        <v>-28.95</v>
      </c>
      <c r="G2300">
        <v>-0.96</v>
      </c>
      <c r="H2300">
        <v>2.19</v>
      </c>
      <c r="I2300">
        <f t="shared" si="105"/>
        <v>-3.15</v>
      </c>
      <c r="J2300">
        <f t="shared" si="106"/>
        <v>63.78</v>
      </c>
      <c r="K2300">
        <f t="shared" si="107"/>
        <v>33.979999999999997</v>
      </c>
    </row>
    <row r="2301" spans="1:11" x14ac:dyDescent="0.25">
      <c r="A2301" t="s">
        <v>6780</v>
      </c>
      <c r="B2301">
        <v>2000</v>
      </c>
      <c r="C2301">
        <v>32.54</v>
      </c>
      <c r="D2301">
        <v>45.72</v>
      </c>
      <c r="E2301">
        <v>-0.86</v>
      </c>
      <c r="F2301">
        <v>-10.89</v>
      </c>
      <c r="G2301">
        <v>-0.96</v>
      </c>
      <c r="H2301">
        <v>2.19</v>
      </c>
      <c r="I2301">
        <f t="shared" si="105"/>
        <v>-3.15</v>
      </c>
      <c r="J2301">
        <f t="shared" si="106"/>
        <v>45.72</v>
      </c>
      <c r="K2301">
        <f t="shared" si="107"/>
        <v>32.54</v>
      </c>
    </row>
    <row r="2302" spans="1:11" x14ac:dyDescent="0.25">
      <c r="A2302" t="s">
        <v>6781</v>
      </c>
      <c r="B2302">
        <v>2000</v>
      </c>
      <c r="C2302">
        <v>28.43</v>
      </c>
      <c r="D2302">
        <v>45</v>
      </c>
      <c r="E2302">
        <v>-1.88</v>
      </c>
      <c r="F2302">
        <v>-15.81</v>
      </c>
      <c r="G2302">
        <v>-0.8</v>
      </c>
      <c r="H2302">
        <v>1.84</v>
      </c>
      <c r="I2302">
        <f t="shared" si="105"/>
        <v>-2.64</v>
      </c>
      <c r="J2302">
        <f t="shared" si="106"/>
        <v>45</v>
      </c>
      <c r="K2302">
        <f t="shared" si="107"/>
        <v>28.43</v>
      </c>
    </row>
    <row r="2303" spans="1:11" x14ac:dyDescent="0.25">
      <c r="A2303" t="s">
        <v>6782</v>
      </c>
      <c r="B2303">
        <v>2000</v>
      </c>
      <c r="C2303">
        <v>28.72</v>
      </c>
      <c r="D2303">
        <v>45.03</v>
      </c>
      <c r="E2303">
        <v>-1.95</v>
      </c>
      <c r="F2303">
        <v>-15.6</v>
      </c>
      <c r="G2303">
        <v>-0.81</v>
      </c>
      <c r="H2303">
        <v>1.85</v>
      </c>
      <c r="I2303">
        <f t="shared" si="105"/>
        <v>-2.66</v>
      </c>
      <c r="J2303">
        <f t="shared" si="106"/>
        <v>45.03</v>
      </c>
      <c r="K2303">
        <f t="shared" si="107"/>
        <v>28.72</v>
      </c>
    </row>
    <row r="2304" spans="1:11" x14ac:dyDescent="0.25">
      <c r="A2304" t="s">
        <v>6783</v>
      </c>
      <c r="B2304">
        <v>2000</v>
      </c>
      <c r="C2304">
        <v>30.48</v>
      </c>
      <c r="D2304">
        <v>45.54</v>
      </c>
      <c r="E2304">
        <v>-1.74</v>
      </c>
      <c r="F2304">
        <v>-13.94</v>
      </c>
      <c r="G2304">
        <v>-0.87</v>
      </c>
      <c r="H2304">
        <v>1.99</v>
      </c>
      <c r="I2304">
        <f t="shared" si="105"/>
        <v>-2.86</v>
      </c>
      <c r="J2304">
        <f t="shared" si="106"/>
        <v>45.54</v>
      </c>
      <c r="K2304">
        <f t="shared" si="107"/>
        <v>30.48</v>
      </c>
    </row>
    <row r="2305" spans="1:11" x14ac:dyDescent="0.25">
      <c r="A2305" t="s">
        <v>6784</v>
      </c>
      <c r="B2305">
        <v>2000</v>
      </c>
      <c r="C2305">
        <v>28.68</v>
      </c>
      <c r="D2305">
        <v>31.53</v>
      </c>
      <c r="E2305">
        <v>0</v>
      </c>
      <c r="F2305">
        <v>0</v>
      </c>
      <c r="G2305">
        <v>-0.87</v>
      </c>
      <c r="H2305">
        <v>1.98</v>
      </c>
      <c r="I2305">
        <f t="shared" si="105"/>
        <v>-2.85</v>
      </c>
      <c r="J2305">
        <f t="shared" si="106"/>
        <v>31.53</v>
      </c>
      <c r="K2305">
        <f t="shared" si="107"/>
        <v>28.68</v>
      </c>
    </row>
    <row r="2306" spans="1:11" x14ac:dyDescent="0.25">
      <c r="A2306" t="s">
        <v>6785</v>
      </c>
      <c r="B2306">
        <v>2000</v>
      </c>
      <c r="C2306">
        <v>31.82</v>
      </c>
      <c r="D2306">
        <v>41.64</v>
      </c>
      <c r="E2306">
        <v>-10.050000000000001</v>
      </c>
      <c r="F2306">
        <v>-17.649999999999999</v>
      </c>
      <c r="G2306">
        <v>-0.69</v>
      </c>
      <c r="H2306">
        <v>1.53</v>
      </c>
      <c r="I2306">
        <f t="shared" ref="I2306:I2369" si="108">+G2306-H2306</f>
        <v>-2.2199999999999998</v>
      </c>
      <c r="J2306">
        <f t="shared" si="106"/>
        <v>41.64</v>
      </c>
      <c r="K2306">
        <f t="shared" si="107"/>
        <v>31.82</v>
      </c>
    </row>
    <row r="2307" spans="1:11" x14ac:dyDescent="0.25">
      <c r="A2307" t="s">
        <v>6786</v>
      </c>
      <c r="B2307">
        <v>2000</v>
      </c>
      <c r="C2307">
        <v>36.200000000000003</v>
      </c>
      <c r="D2307">
        <v>44.31</v>
      </c>
      <c r="E2307">
        <v>-12.52</v>
      </c>
      <c r="F2307">
        <v>-18.21</v>
      </c>
      <c r="G2307">
        <v>-0.75</v>
      </c>
      <c r="H2307">
        <v>1.67</v>
      </c>
      <c r="I2307">
        <f t="shared" si="108"/>
        <v>-2.42</v>
      </c>
      <c r="J2307">
        <f t="shared" ref="J2307:J2370" si="109">D2307</f>
        <v>44.31</v>
      </c>
      <c r="K2307">
        <f t="shared" ref="K2307:K2370" si="110">C2307</f>
        <v>36.200000000000003</v>
      </c>
    </row>
    <row r="2308" spans="1:11" x14ac:dyDescent="0.25">
      <c r="A2308" t="s">
        <v>6787</v>
      </c>
      <c r="B2308">
        <v>2000</v>
      </c>
      <c r="C2308">
        <v>38.53</v>
      </c>
      <c r="D2308">
        <v>49.47</v>
      </c>
      <c r="E2308">
        <v>-12.88</v>
      </c>
      <c r="F2308">
        <v>-21.2</v>
      </c>
      <c r="G2308">
        <v>-0.82</v>
      </c>
      <c r="H2308">
        <v>1.8</v>
      </c>
      <c r="I2308">
        <f t="shared" si="108"/>
        <v>-2.62</v>
      </c>
      <c r="J2308">
        <f t="shared" si="109"/>
        <v>49.47</v>
      </c>
      <c r="K2308">
        <f t="shared" si="110"/>
        <v>38.53</v>
      </c>
    </row>
    <row r="2309" spans="1:11" x14ac:dyDescent="0.25">
      <c r="A2309" t="s">
        <v>6788</v>
      </c>
      <c r="B2309">
        <v>2000</v>
      </c>
      <c r="C2309">
        <v>41.61</v>
      </c>
      <c r="D2309">
        <v>50.78</v>
      </c>
      <c r="E2309">
        <v>-12.99</v>
      </c>
      <c r="F2309">
        <v>-19.239999999999998</v>
      </c>
      <c r="G2309">
        <v>-0.91</v>
      </c>
      <c r="H2309">
        <v>2.0099999999999998</v>
      </c>
      <c r="I2309">
        <f t="shared" si="108"/>
        <v>-2.92</v>
      </c>
      <c r="J2309">
        <f t="shared" si="109"/>
        <v>50.78</v>
      </c>
      <c r="K2309">
        <f t="shared" si="110"/>
        <v>41.61</v>
      </c>
    </row>
    <row r="2310" spans="1:11" x14ac:dyDescent="0.25">
      <c r="A2310" t="s">
        <v>6789</v>
      </c>
      <c r="B2310">
        <v>2000</v>
      </c>
      <c r="C2310">
        <v>44.73</v>
      </c>
      <c r="D2310">
        <v>61.15</v>
      </c>
      <c r="E2310">
        <v>-5.54</v>
      </c>
      <c r="F2310">
        <v>-17.95</v>
      </c>
      <c r="G2310">
        <v>-1.25</v>
      </c>
      <c r="H2310">
        <v>2.76</v>
      </c>
      <c r="I2310">
        <f t="shared" si="108"/>
        <v>-4.01</v>
      </c>
      <c r="J2310">
        <f t="shared" si="109"/>
        <v>61.15</v>
      </c>
      <c r="K2310">
        <f t="shared" si="110"/>
        <v>44.73</v>
      </c>
    </row>
    <row r="2311" spans="1:11" x14ac:dyDescent="0.25">
      <c r="A2311" t="s">
        <v>6790</v>
      </c>
      <c r="B2311">
        <v>2000</v>
      </c>
      <c r="C2311">
        <v>43.73</v>
      </c>
      <c r="D2311">
        <v>61.19</v>
      </c>
      <c r="E2311">
        <v>-13.13</v>
      </c>
      <c r="F2311">
        <v>-27.47</v>
      </c>
      <c r="G2311">
        <v>-0.97</v>
      </c>
      <c r="H2311">
        <v>2.15</v>
      </c>
      <c r="I2311">
        <f t="shared" si="108"/>
        <v>-3.12</v>
      </c>
      <c r="J2311">
        <f t="shared" si="109"/>
        <v>61.19</v>
      </c>
      <c r="K2311">
        <f t="shared" si="110"/>
        <v>43.73</v>
      </c>
    </row>
    <row r="2312" spans="1:11" x14ac:dyDescent="0.25">
      <c r="A2312" t="s">
        <v>6791</v>
      </c>
      <c r="B2312">
        <v>2000</v>
      </c>
      <c r="C2312">
        <v>44.3</v>
      </c>
      <c r="D2312">
        <v>61.22</v>
      </c>
      <c r="E2312">
        <v>-13.13</v>
      </c>
      <c r="F2312">
        <v>-26.87</v>
      </c>
      <c r="G2312">
        <v>-0.99</v>
      </c>
      <c r="H2312">
        <v>2.19</v>
      </c>
      <c r="I2312">
        <f t="shared" si="108"/>
        <v>-3.1799999999999997</v>
      </c>
      <c r="J2312">
        <f t="shared" si="109"/>
        <v>61.22</v>
      </c>
      <c r="K2312">
        <f t="shared" si="110"/>
        <v>44.3</v>
      </c>
    </row>
    <row r="2313" spans="1:11" x14ac:dyDescent="0.25">
      <c r="A2313" t="s">
        <v>6792</v>
      </c>
      <c r="B2313">
        <v>2000</v>
      </c>
      <c r="C2313">
        <v>44.9</v>
      </c>
      <c r="D2313">
        <v>75.31</v>
      </c>
      <c r="E2313">
        <v>-14.3</v>
      </c>
      <c r="F2313">
        <v>-41.59</v>
      </c>
      <c r="G2313">
        <v>-0.97</v>
      </c>
      <c r="H2313">
        <v>2.15</v>
      </c>
      <c r="I2313">
        <f t="shared" si="108"/>
        <v>-3.12</v>
      </c>
      <c r="J2313">
        <f t="shared" si="109"/>
        <v>75.31</v>
      </c>
      <c r="K2313">
        <f t="shared" si="110"/>
        <v>44.9</v>
      </c>
    </row>
    <row r="2314" spans="1:11" x14ac:dyDescent="0.25">
      <c r="A2314" t="s">
        <v>6793</v>
      </c>
      <c r="B2314">
        <v>2000</v>
      </c>
      <c r="C2314">
        <v>44.49</v>
      </c>
      <c r="D2314">
        <v>72.23</v>
      </c>
      <c r="E2314">
        <v>-13.89</v>
      </c>
      <c r="F2314">
        <v>-38.51</v>
      </c>
      <c r="G2314">
        <v>-0.97</v>
      </c>
      <c r="H2314">
        <v>2.15</v>
      </c>
      <c r="I2314">
        <f t="shared" si="108"/>
        <v>-3.12</v>
      </c>
      <c r="J2314">
        <f t="shared" si="109"/>
        <v>72.23</v>
      </c>
      <c r="K2314">
        <f t="shared" si="110"/>
        <v>44.49</v>
      </c>
    </row>
    <row r="2315" spans="1:11" x14ac:dyDescent="0.25">
      <c r="A2315" t="s">
        <v>6794</v>
      </c>
      <c r="B2315">
        <v>2000</v>
      </c>
      <c r="C2315">
        <v>34.5</v>
      </c>
      <c r="D2315">
        <v>73.180000000000007</v>
      </c>
      <c r="E2315">
        <v>-3.9</v>
      </c>
      <c r="F2315">
        <v>-39.46</v>
      </c>
      <c r="G2315">
        <v>-0.97</v>
      </c>
      <c r="H2315">
        <v>2.15</v>
      </c>
      <c r="I2315">
        <f t="shared" si="108"/>
        <v>-3.12</v>
      </c>
      <c r="J2315">
        <f t="shared" si="109"/>
        <v>73.180000000000007</v>
      </c>
      <c r="K2315">
        <f t="shared" si="110"/>
        <v>34.5</v>
      </c>
    </row>
    <row r="2316" spans="1:11" x14ac:dyDescent="0.25">
      <c r="A2316" t="s">
        <v>6795</v>
      </c>
      <c r="B2316">
        <v>2000</v>
      </c>
      <c r="C2316">
        <v>33.229999999999997</v>
      </c>
      <c r="D2316">
        <v>62.78</v>
      </c>
      <c r="E2316">
        <v>-2.27</v>
      </c>
      <c r="F2316">
        <v>-28.65</v>
      </c>
      <c r="G2316">
        <v>-0.99</v>
      </c>
      <c r="H2316">
        <v>2.1800000000000002</v>
      </c>
      <c r="I2316">
        <f t="shared" si="108"/>
        <v>-3.17</v>
      </c>
      <c r="J2316">
        <f t="shared" si="109"/>
        <v>62.78</v>
      </c>
      <c r="K2316">
        <f t="shared" si="110"/>
        <v>33.229999999999997</v>
      </c>
    </row>
    <row r="2317" spans="1:11" x14ac:dyDescent="0.25">
      <c r="A2317" t="s">
        <v>6796</v>
      </c>
      <c r="B2317">
        <v>2000</v>
      </c>
      <c r="C2317">
        <v>31.75</v>
      </c>
      <c r="D2317">
        <v>48.27</v>
      </c>
      <c r="E2317">
        <v>-1.1499999999999999</v>
      </c>
      <c r="F2317">
        <v>-14.55</v>
      </c>
      <c r="G2317">
        <v>-0.97</v>
      </c>
      <c r="H2317">
        <v>2.15</v>
      </c>
      <c r="I2317">
        <f t="shared" si="108"/>
        <v>-3.12</v>
      </c>
      <c r="J2317">
        <f t="shared" si="109"/>
        <v>48.27</v>
      </c>
      <c r="K2317">
        <f t="shared" si="110"/>
        <v>31.75</v>
      </c>
    </row>
    <row r="2318" spans="1:11" x14ac:dyDescent="0.25">
      <c r="A2318" t="s">
        <v>6797</v>
      </c>
      <c r="B2318">
        <v>2000</v>
      </c>
      <c r="C2318">
        <v>28.72</v>
      </c>
      <c r="D2318">
        <v>45.4</v>
      </c>
      <c r="E2318">
        <v>-1.79</v>
      </c>
      <c r="F2318">
        <v>-15.72</v>
      </c>
      <c r="G2318">
        <v>-0.86</v>
      </c>
      <c r="H2318">
        <v>1.89</v>
      </c>
      <c r="I2318">
        <f t="shared" si="108"/>
        <v>-2.75</v>
      </c>
      <c r="J2318">
        <f t="shared" si="109"/>
        <v>45.4</v>
      </c>
      <c r="K2318">
        <f t="shared" si="110"/>
        <v>28.72</v>
      </c>
    </row>
    <row r="2319" spans="1:11" x14ac:dyDescent="0.25">
      <c r="A2319" t="s">
        <v>6798</v>
      </c>
      <c r="B2319">
        <v>2000</v>
      </c>
      <c r="C2319">
        <v>28.34</v>
      </c>
      <c r="D2319">
        <v>48.5</v>
      </c>
      <c r="E2319">
        <v>-2.25</v>
      </c>
      <c r="F2319">
        <v>-19.75</v>
      </c>
      <c r="G2319">
        <v>-0.83</v>
      </c>
      <c r="H2319">
        <v>1.83</v>
      </c>
      <c r="I2319">
        <f t="shared" si="108"/>
        <v>-2.66</v>
      </c>
      <c r="J2319">
        <f t="shared" si="109"/>
        <v>48.5</v>
      </c>
      <c r="K2319">
        <f t="shared" si="110"/>
        <v>28.34</v>
      </c>
    </row>
    <row r="2320" spans="1:11" x14ac:dyDescent="0.25">
      <c r="A2320" t="s">
        <v>6799</v>
      </c>
      <c r="B2320">
        <v>2000</v>
      </c>
      <c r="C2320">
        <v>28.98</v>
      </c>
      <c r="D2320">
        <v>42.18</v>
      </c>
      <c r="E2320">
        <v>-1.49</v>
      </c>
      <c r="F2320">
        <v>-11.89</v>
      </c>
      <c r="G2320">
        <v>-0.87</v>
      </c>
      <c r="H2320">
        <v>1.93</v>
      </c>
      <c r="I2320">
        <f t="shared" si="108"/>
        <v>-2.8</v>
      </c>
      <c r="J2320">
        <f t="shared" si="109"/>
        <v>42.18</v>
      </c>
      <c r="K2320">
        <f t="shared" si="110"/>
        <v>28.98</v>
      </c>
    </row>
    <row r="2321" spans="1:11" x14ac:dyDescent="0.25">
      <c r="A2321" t="s">
        <v>6800</v>
      </c>
      <c r="B2321">
        <v>2000</v>
      </c>
      <c r="C2321">
        <v>27.37</v>
      </c>
      <c r="D2321">
        <v>42.05</v>
      </c>
      <c r="E2321">
        <v>-1.72</v>
      </c>
      <c r="F2321">
        <v>-13.78</v>
      </c>
      <c r="G2321">
        <v>-0.82</v>
      </c>
      <c r="H2321">
        <v>1.8</v>
      </c>
      <c r="I2321">
        <f t="shared" si="108"/>
        <v>-2.62</v>
      </c>
      <c r="J2321">
        <f t="shared" si="109"/>
        <v>42.05</v>
      </c>
      <c r="K2321">
        <f t="shared" si="110"/>
        <v>27.37</v>
      </c>
    </row>
    <row r="2322" spans="1:11" x14ac:dyDescent="0.25">
      <c r="A2322" t="s">
        <v>6801</v>
      </c>
      <c r="B2322">
        <v>2000</v>
      </c>
      <c r="C2322">
        <v>24.44</v>
      </c>
      <c r="D2322">
        <v>39.99</v>
      </c>
      <c r="E2322">
        <v>-1.91</v>
      </c>
      <c r="F2322">
        <v>-15.31</v>
      </c>
      <c r="G2322">
        <v>-0.63</v>
      </c>
      <c r="H2322">
        <v>1.52</v>
      </c>
      <c r="I2322">
        <f t="shared" si="108"/>
        <v>-2.15</v>
      </c>
      <c r="J2322">
        <f t="shared" si="109"/>
        <v>39.99</v>
      </c>
      <c r="K2322">
        <f t="shared" si="110"/>
        <v>24.44</v>
      </c>
    </row>
    <row r="2323" spans="1:11" x14ac:dyDescent="0.25">
      <c r="A2323" t="s">
        <v>6802</v>
      </c>
      <c r="B2323">
        <v>2000</v>
      </c>
      <c r="C2323">
        <v>34.6</v>
      </c>
      <c r="D2323">
        <v>44.32</v>
      </c>
      <c r="E2323">
        <v>-7.82</v>
      </c>
      <c r="F2323">
        <v>-14.98</v>
      </c>
      <c r="G2323">
        <v>-0.75</v>
      </c>
      <c r="H2323">
        <v>1.81</v>
      </c>
      <c r="I2323">
        <f t="shared" si="108"/>
        <v>-2.56</v>
      </c>
      <c r="J2323">
        <f t="shared" si="109"/>
        <v>44.32</v>
      </c>
      <c r="K2323">
        <f t="shared" si="110"/>
        <v>34.6</v>
      </c>
    </row>
    <row r="2324" spans="1:11" x14ac:dyDescent="0.25">
      <c r="A2324" t="s">
        <v>6803</v>
      </c>
      <c r="B2324">
        <v>2000</v>
      </c>
      <c r="C2324">
        <v>37.19</v>
      </c>
      <c r="D2324">
        <v>46.29</v>
      </c>
      <c r="E2324">
        <v>-5.86</v>
      </c>
      <c r="F2324">
        <v>-11.98</v>
      </c>
      <c r="G2324">
        <v>-0.87</v>
      </c>
      <c r="H2324">
        <v>2.11</v>
      </c>
      <c r="I2324">
        <f t="shared" si="108"/>
        <v>-2.98</v>
      </c>
      <c r="J2324">
        <f t="shared" si="109"/>
        <v>46.29</v>
      </c>
      <c r="K2324">
        <f t="shared" si="110"/>
        <v>37.19</v>
      </c>
    </row>
    <row r="2325" spans="1:11" x14ac:dyDescent="0.25">
      <c r="A2325" t="s">
        <v>6804</v>
      </c>
      <c r="B2325">
        <v>2000</v>
      </c>
      <c r="C2325">
        <v>39.99</v>
      </c>
      <c r="D2325">
        <v>50.51</v>
      </c>
      <c r="E2325">
        <v>-0.96</v>
      </c>
      <c r="F2325">
        <v>-7.76</v>
      </c>
      <c r="G2325">
        <v>-1.0900000000000001</v>
      </c>
      <c r="H2325">
        <v>2.63</v>
      </c>
      <c r="I2325">
        <f t="shared" si="108"/>
        <v>-3.7199999999999998</v>
      </c>
      <c r="J2325">
        <f t="shared" si="109"/>
        <v>50.51</v>
      </c>
      <c r="K2325">
        <f t="shared" si="110"/>
        <v>39.99</v>
      </c>
    </row>
    <row r="2326" spans="1:11" x14ac:dyDescent="0.25">
      <c r="A2326" t="s">
        <v>6805</v>
      </c>
      <c r="B2326">
        <v>2000</v>
      </c>
      <c r="C2326">
        <v>45.95</v>
      </c>
      <c r="D2326">
        <v>50.56</v>
      </c>
      <c r="E2326">
        <v>-0.03</v>
      </c>
      <c r="F2326">
        <v>-0.26</v>
      </c>
      <c r="G2326">
        <v>-1.28</v>
      </c>
      <c r="H2326">
        <v>3.1</v>
      </c>
      <c r="I2326">
        <f t="shared" si="108"/>
        <v>-4.38</v>
      </c>
      <c r="J2326">
        <f t="shared" si="109"/>
        <v>50.56</v>
      </c>
      <c r="K2326">
        <f t="shared" si="110"/>
        <v>45.95</v>
      </c>
    </row>
    <row r="2327" spans="1:11" x14ac:dyDescent="0.25">
      <c r="A2327" t="s">
        <v>6806</v>
      </c>
      <c r="B2327">
        <v>2000</v>
      </c>
      <c r="C2327">
        <v>45.88</v>
      </c>
      <c r="D2327">
        <v>50.47</v>
      </c>
      <c r="E2327">
        <v>-0.02</v>
      </c>
      <c r="F2327">
        <v>-0.24</v>
      </c>
      <c r="G2327">
        <v>-1.28</v>
      </c>
      <c r="H2327">
        <v>3.09</v>
      </c>
      <c r="I2327">
        <f t="shared" si="108"/>
        <v>-4.37</v>
      </c>
      <c r="J2327">
        <f t="shared" si="109"/>
        <v>50.47</v>
      </c>
      <c r="K2327">
        <f t="shared" si="110"/>
        <v>45.88</v>
      </c>
    </row>
    <row r="2328" spans="1:11" x14ac:dyDescent="0.25">
      <c r="A2328" t="s">
        <v>6807</v>
      </c>
      <c r="B2328">
        <v>2000</v>
      </c>
      <c r="C2328">
        <v>50.23</v>
      </c>
      <c r="D2328">
        <v>57.69</v>
      </c>
      <c r="E2328">
        <v>-0.32</v>
      </c>
      <c r="F2328">
        <v>-3.02</v>
      </c>
      <c r="G2328">
        <v>-1.39</v>
      </c>
      <c r="H2328">
        <v>3.37</v>
      </c>
      <c r="I2328">
        <f t="shared" si="108"/>
        <v>-4.76</v>
      </c>
      <c r="J2328">
        <f t="shared" si="109"/>
        <v>57.69</v>
      </c>
      <c r="K2328">
        <f t="shared" si="110"/>
        <v>50.23</v>
      </c>
    </row>
    <row r="2329" spans="1:11" x14ac:dyDescent="0.25">
      <c r="A2329" t="s">
        <v>6808</v>
      </c>
      <c r="B2329">
        <v>2000</v>
      </c>
      <c r="C2329">
        <v>45.45</v>
      </c>
      <c r="D2329">
        <v>63.76</v>
      </c>
      <c r="E2329">
        <v>-1.21</v>
      </c>
      <c r="F2329">
        <v>-15.3</v>
      </c>
      <c r="G2329">
        <v>-1.23</v>
      </c>
      <c r="H2329">
        <v>2.99</v>
      </c>
      <c r="I2329">
        <f t="shared" si="108"/>
        <v>-4.2200000000000006</v>
      </c>
      <c r="J2329">
        <f t="shared" si="109"/>
        <v>63.76</v>
      </c>
      <c r="K2329">
        <f t="shared" si="110"/>
        <v>45.45</v>
      </c>
    </row>
    <row r="2330" spans="1:11" x14ac:dyDescent="0.25">
      <c r="A2330" t="s">
        <v>6809</v>
      </c>
      <c r="B2330">
        <v>2000</v>
      </c>
      <c r="C2330">
        <v>44.89</v>
      </c>
      <c r="D2330">
        <v>63.76</v>
      </c>
      <c r="E2330">
        <v>-1.29</v>
      </c>
      <c r="F2330">
        <v>-16.010000000000002</v>
      </c>
      <c r="G2330">
        <v>-1.21</v>
      </c>
      <c r="H2330">
        <v>2.94</v>
      </c>
      <c r="I2330">
        <f t="shared" si="108"/>
        <v>-4.1500000000000004</v>
      </c>
      <c r="J2330">
        <f t="shared" si="109"/>
        <v>63.76</v>
      </c>
      <c r="K2330">
        <f t="shared" si="110"/>
        <v>44.89</v>
      </c>
    </row>
    <row r="2331" spans="1:11" x14ac:dyDescent="0.25">
      <c r="A2331" t="s">
        <v>6810</v>
      </c>
      <c r="B2331">
        <v>2000</v>
      </c>
      <c r="C2331">
        <v>42.64</v>
      </c>
      <c r="D2331">
        <v>63.52</v>
      </c>
      <c r="E2331">
        <v>-1.44</v>
      </c>
      <c r="F2331">
        <v>-18.39</v>
      </c>
      <c r="G2331">
        <v>-1.1499999999999999</v>
      </c>
      <c r="H2331">
        <v>2.78</v>
      </c>
      <c r="I2331">
        <f t="shared" si="108"/>
        <v>-3.9299999999999997</v>
      </c>
      <c r="J2331">
        <f t="shared" si="109"/>
        <v>63.52</v>
      </c>
      <c r="K2331">
        <f t="shared" si="110"/>
        <v>42.64</v>
      </c>
    </row>
    <row r="2332" spans="1:11" x14ac:dyDescent="0.25">
      <c r="A2332" t="s">
        <v>6811</v>
      </c>
      <c r="B2332">
        <v>2000</v>
      </c>
      <c r="C2332">
        <v>40.76</v>
      </c>
      <c r="D2332">
        <v>56.85</v>
      </c>
      <c r="E2332">
        <v>-1.04</v>
      </c>
      <c r="F2332">
        <v>-13.34</v>
      </c>
      <c r="G2332">
        <v>-1.1100000000000001</v>
      </c>
      <c r="H2332">
        <v>2.68</v>
      </c>
      <c r="I2332">
        <f t="shared" si="108"/>
        <v>-3.79</v>
      </c>
      <c r="J2332">
        <f t="shared" si="109"/>
        <v>56.85</v>
      </c>
      <c r="K2332">
        <f t="shared" si="110"/>
        <v>40.76</v>
      </c>
    </row>
    <row r="2333" spans="1:11" x14ac:dyDescent="0.25">
      <c r="A2333" t="s">
        <v>6812</v>
      </c>
      <c r="B2333">
        <v>2000</v>
      </c>
      <c r="C2333">
        <v>35.71</v>
      </c>
      <c r="D2333">
        <v>43.85</v>
      </c>
      <c r="E2333">
        <v>-0.41</v>
      </c>
      <c r="F2333">
        <v>-5.19</v>
      </c>
      <c r="G2333">
        <v>-0.98</v>
      </c>
      <c r="H2333">
        <v>2.38</v>
      </c>
      <c r="I2333">
        <f t="shared" si="108"/>
        <v>-3.36</v>
      </c>
      <c r="J2333">
        <f t="shared" si="109"/>
        <v>43.85</v>
      </c>
      <c r="K2333">
        <f t="shared" si="110"/>
        <v>35.71</v>
      </c>
    </row>
    <row r="2334" spans="1:11" x14ac:dyDescent="0.25">
      <c r="A2334" t="s">
        <v>6813</v>
      </c>
      <c r="B2334">
        <v>2000</v>
      </c>
      <c r="C2334">
        <v>35.17</v>
      </c>
      <c r="D2334">
        <v>43.82</v>
      </c>
      <c r="E2334">
        <v>-0.67</v>
      </c>
      <c r="F2334">
        <v>-6.03</v>
      </c>
      <c r="G2334">
        <v>-0.96</v>
      </c>
      <c r="H2334">
        <v>2.33</v>
      </c>
      <c r="I2334">
        <f t="shared" si="108"/>
        <v>-3.29</v>
      </c>
      <c r="J2334">
        <f t="shared" si="109"/>
        <v>43.82</v>
      </c>
      <c r="K2334">
        <f t="shared" si="110"/>
        <v>35.17</v>
      </c>
    </row>
    <row r="2335" spans="1:11" x14ac:dyDescent="0.25">
      <c r="A2335" t="s">
        <v>6814</v>
      </c>
      <c r="B2335">
        <v>2000</v>
      </c>
      <c r="C2335">
        <v>35.049999999999997</v>
      </c>
      <c r="D2335">
        <v>43.99</v>
      </c>
      <c r="E2335">
        <v>-0.8</v>
      </c>
      <c r="F2335">
        <v>-6.48</v>
      </c>
      <c r="G2335">
        <v>-0.95</v>
      </c>
      <c r="H2335">
        <v>2.31</v>
      </c>
      <c r="I2335">
        <f t="shared" si="108"/>
        <v>-3.26</v>
      </c>
      <c r="J2335">
        <f t="shared" si="109"/>
        <v>43.99</v>
      </c>
      <c r="K2335">
        <f t="shared" si="110"/>
        <v>35.049999999999997</v>
      </c>
    </row>
    <row r="2336" spans="1:11" x14ac:dyDescent="0.25">
      <c r="A2336" t="s">
        <v>6815</v>
      </c>
      <c r="B2336">
        <v>2000</v>
      </c>
      <c r="C2336">
        <v>31.99</v>
      </c>
      <c r="D2336">
        <v>43.4</v>
      </c>
      <c r="E2336">
        <v>-1.2</v>
      </c>
      <c r="F2336">
        <v>-9.67</v>
      </c>
      <c r="G2336">
        <v>-0.86</v>
      </c>
      <c r="H2336">
        <v>2.08</v>
      </c>
      <c r="I2336">
        <f t="shared" si="108"/>
        <v>-2.94</v>
      </c>
      <c r="J2336">
        <f t="shared" si="109"/>
        <v>43.4</v>
      </c>
      <c r="K2336">
        <f t="shared" si="110"/>
        <v>31.99</v>
      </c>
    </row>
    <row r="2337" spans="1:11" x14ac:dyDescent="0.25">
      <c r="A2337" t="s">
        <v>6816</v>
      </c>
      <c r="B2337">
        <v>2000</v>
      </c>
      <c r="C2337">
        <v>32.049999999999997</v>
      </c>
      <c r="D2337">
        <v>40</v>
      </c>
      <c r="E2337">
        <v>-0.7</v>
      </c>
      <c r="F2337">
        <v>-5.65</v>
      </c>
      <c r="G2337">
        <v>-0.88</v>
      </c>
      <c r="H2337">
        <v>2.12</v>
      </c>
      <c r="I2337">
        <f t="shared" si="108"/>
        <v>-3</v>
      </c>
      <c r="J2337">
        <f t="shared" si="109"/>
        <v>40</v>
      </c>
      <c r="K2337">
        <f t="shared" si="110"/>
        <v>32.049999999999997</v>
      </c>
    </row>
    <row r="2338" spans="1:11" x14ac:dyDescent="0.25">
      <c r="A2338" t="s">
        <v>6817</v>
      </c>
      <c r="B2338">
        <v>2000</v>
      </c>
      <c r="C2338">
        <v>31.91</v>
      </c>
      <c r="D2338">
        <v>47.02</v>
      </c>
      <c r="E2338">
        <v>-1.81</v>
      </c>
      <c r="F2338">
        <v>-14.52</v>
      </c>
      <c r="G2338">
        <v>-0.5</v>
      </c>
      <c r="H2338">
        <v>1.9</v>
      </c>
      <c r="I2338">
        <f t="shared" si="108"/>
        <v>-2.4</v>
      </c>
      <c r="J2338">
        <f t="shared" si="109"/>
        <v>47.02</v>
      </c>
      <c r="K2338">
        <f t="shared" si="110"/>
        <v>31.91</v>
      </c>
    </row>
    <row r="2339" spans="1:11" x14ac:dyDescent="0.25">
      <c r="A2339" t="s">
        <v>6818</v>
      </c>
      <c r="B2339">
        <v>2000</v>
      </c>
      <c r="C2339">
        <v>41.77</v>
      </c>
      <c r="D2339">
        <v>48.23</v>
      </c>
      <c r="E2339">
        <v>-12.99</v>
      </c>
      <c r="F2339">
        <v>-17.16</v>
      </c>
      <c r="G2339">
        <v>-0.48</v>
      </c>
      <c r="H2339">
        <v>1.81</v>
      </c>
      <c r="I2339">
        <f t="shared" si="108"/>
        <v>-2.29</v>
      </c>
      <c r="J2339">
        <f t="shared" si="109"/>
        <v>48.23</v>
      </c>
      <c r="K2339">
        <f t="shared" si="110"/>
        <v>41.77</v>
      </c>
    </row>
    <row r="2340" spans="1:11" x14ac:dyDescent="0.25">
      <c r="A2340" t="s">
        <v>6819</v>
      </c>
      <c r="B2340">
        <v>2000</v>
      </c>
      <c r="C2340">
        <v>47.37</v>
      </c>
      <c r="D2340">
        <v>51.39</v>
      </c>
      <c r="E2340">
        <v>-13.25</v>
      </c>
      <c r="F2340">
        <v>-14.55</v>
      </c>
      <c r="G2340">
        <v>-0.56999999999999995</v>
      </c>
      <c r="H2340">
        <v>2.15</v>
      </c>
      <c r="I2340">
        <f t="shared" si="108"/>
        <v>-2.7199999999999998</v>
      </c>
      <c r="J2340">
        <f t="shared" si="109"/>
        <v>51.39</v>
      </c>
      <c r="K2340">
        <f t="shared" si="110"/>
        <v>47.37</v>
      </c>
    </row>
    <row r="2341" spans="1:11" x14ac:dyDescent="0.25">
      <c r="A2341" t="s">
        <v>6820</v>
      </c>
      <c r="B2341">
        <v>2000</v>
      </c>
      <c r="C2341">
        <v>49.39</v>
      </c>
      <c r="D2341">
        <v>59.48</v>
      </c>
      <c r="E2341">
        <v>-14.28</v>
      </c>
      <c r="F2341">
        <v>-21.57</v>
      </c>
      <c r="G2341">
        <v>-0.59</v>
      </c>
      <c r="H2341">
        <v>2.21</v>
      </c>
      <c r="I2341">
        <f t="shared" si="108"/>
        <v>-2.8</v>
      </c>
      <c r="J2341">
        <f t="shared" si="109"/>
        <v>59.48</v>
      </c>
      <c r="K2341">
        <f t="shared" si="110"/>
        <v>49.39</v>
      </c>
    </row>
    <row r="2342" spans="1:11" x14ac:dyDescent="0.25">
      <c r="A2342" t="s">
        <v>6821</v>
      </c>
      <c r="B2342">
        <v>2000</v>
      </c>
      <c r="C2342">
        <v>54.87</v>
      </c>
      <c r="D2342">
        <v>59.54</v>
      </c>
      <c r="E2342">
        <v>-13.97</v>
      </c>
      <c r="F2342">
        <v>-15.38</v>
      </c>
      <c r="G2342">
        <v>-0.68</v>
      </c>
      <c r="H2342">
        <v>2.58</v>
      </c>
      <c r="I2342">
        <f t="shared" si="108"/>
        <v>-3.2600000000000002</v>
      </c>
      <c r="J2342">
        <f t="shared" si="109"/>
        <v>59.54</v>
      </c>
      <c r="K2342">
        <f t="shared" si="110"/>
        <v>54.87</v>
      </c>
    </row>
    <row r="2343" spans="1:11" x14ac:dyDescent="0.25">
      <c r="A2343" t="s">
        <v>6822</v>
      </c>
      <c r="B2343">
        <v>2000</v>
      </c>
      <c r="C2343">
        <v>58.67</v>
      </c>
      <c r="D2343">
        <v>59.56</v>
      </c>
      <c r="E2343">
        <v>-13.76</v>
      </c>
      <c r="F2343">
        <v>-11.07</v>
      </c>
      <c r="G2343">
        <v>-0.75</v>
      </c>
      <c r="H2343">
        <v>2.83</v>
      </c>
      <c r="I2343">
        <f t="shared" si="108"/>
        <v>-3.58</v>
      </c>
      <c r="J2343">
        <f t="shared" si="109"/>
        <v>59.56</v>
      </c>
      <c r="K2343">
        <f t="shared" si="110"/>
        <v>58.67</v>
      </c>
    </row>
    <row r="2344" spans="1:11" x14ac:dyDescent="0.25">
      <c r="A2344" t="s">
        <v>6823</v>
      </c>
      <c r="B2344">
        <v>2000</v>
      </c>
      <c r="C2344">
        <v>58.53</v>
      </c>
      <c r="D2344">
        <v>67.25</v>
      </c>
      <c r="E2344">
        <v>-14.82</v>
      </c>
      <c r="F2344">
        <v>-20.05</v>
      </c>
      <c r="G2344">
        <v>-0.73</v>
      </c>
      <c r="H2344">
        <v>2.76</v>
      </c>
      <c r="I2344">
        <f t="shared" si="108"/>
        <v>-3.4899999999999998</v>
      </c>
      <c r="J2344">
        <f t="shared" si="109"/>
        <v>67.25</v>
      </c>
      <c r="K2344">
        <f t="shared" si="110"/>
        <v>58.53</v>
      </c>
    </row>
    <row r="2345" spans="1:11" x14ac:dyDescent="0.25">
      <c r="A2345" t="s">
        <v>6824</v>
      </c>
      <c r="B2345">
        <v>2000</v>
      </c>
      <c r="C2345">
        <v>58.56</v>
      </c>
      <c r="D2345">
        <v>71.62</v>
      </c>
      <c r="E2345">
        <v>-15.03</v>
      </c>
      <c r="F2345">
        <v>-24.62</v>
      </c>
      <c r="G2345">
        <v>-0.73</v>
      </c>
      <c r="H2345">
        <v>2.74</v>
      </c>
      <c r="I2345">
        <f t="shared" si="108"/>
        <v>-3.47</v>
      </c>
      <c r="J2345">
        <f t="shared" si="109"/>
        <v>71.62</v>
      </c>
      <c r="K2345">
        <f t="shared" si="110"/>
        <v>58.56</v>
      </c>
    </row>
    <row r="2346" spans="1:11" x14ac:dyDescent="0.25">
      <c r="A2346" t="s">
        <v>6825</v>
      </c>
      <c r="B2346">
        <v>2000</v>
      </c>
      <c r="C2346">
        <v>58.56</v>
      </c>
      <c r="D2346">
        <v>71.62</v>
      </c>
      <c r="E2346">
        <v>-15.03</v>
      </c>
      <c r="F2346">
        <v>-24.62</v>
      </c>
      <c r="G2346">
        <v>-0.73</v>
      </c>
      <c r="H2346">
        <v>2.74</v>
      </c>
      <c r="I2346">
        <f t="shared" si="108"/>
        <v>-3.47</v>
      </c>
      <c r="J2346">
        <f t="shared" si="109"/>
        <v>71.62</v>
      </c>
      <c r="K2346">
        <f t="shared" si="110"/>
        <v>58.56</v>
      </c>
    </row>
    <row r="2347" spans="1:11" x14ac:dyDescent="0.25">
      <c r="A2347" t="s">
        <v>6826</v>
      </c>
      <c r="B2347">
        <v>2000</v>
      </c>
      <c r="C2347">
        <v>54.4</v>
      </c>
      <c r="D2347">
        <v>70.19</v>
      </c>
      <c r="E2347">
        <v>-13.03</v>
      </c>
      <c r="F2347">
        <v>-25.52</v>
      </c>
      <c r="G2347">
        <v>-0.69</v>
      </c>
      <c r="H2347">
        <v>2.61</v>
      </c>
      <c r="I2347">
        <f t="shared" si="108"/>
        <v>-3.3</v>
      </c>
      <c r="J2347">
        <f t="shared" si="109"/>
        <v>70.19</v>
      </c>
      <c r="K2347">
        <f t="shared" si="110"/>
        <v>54.4</v>
      </c>
    </row>
    <row r="2348" spans="1:11" x14ac:dyDescent="0.25">
      <c r="A2348" t="s">
        <v>6827</v>
      </c>
      <c r="B2348">
        <v>2000</v>
      </c>
      <c r="C2348">
        <v>52.29</v>
      </c>
      <c r="D2348">
        <v>65.59</v>
      </c>
      <c r="E2348">
        <v>-12.23</v>
      </c>
      <c r="F2348">
        <v>-22.33</v>
      </c>
      <c r="G2348">
        <v>-0.67</v>
      </c>
      <c r="H2348">
        <v>2.5299999999999998</v>
      </c>
      <c r="I2348">
        <f t="shared" si="108"/>
        <v>-3.1999999999999997</v>
      </c>
      <c r="J2348">
        <f t="shared" si="109"/>
        <v>65.59</v>
      </c>
      <c r="K2348">
        <f t="shared" si="110"/>
        <v>52.29</v>
      </c>
    </row>
    <row r="2349" spans="1:11" x14ac:dyDescent="0.25">
      <c r="A2349" t="s">
        <v>6828</v>
      </c>
      <c r="B2349">
        <v>2000</v>
      </c>
      <c r="C2349">
        <v>42.3</v>
      </c>
      <c r="D2349">
        <v>50.69</v>
      </c>
      <c r="E2349">
        <v>-7.19</v>
      </c>
      <c r="F2349">
        <v>-12.78</v>
      </c>
      <c r="G2349">
        <v>-0.59</v>
      </c>
      <c r="H2349">
        <v>2.21</v>
      </c>
      <c r="I2349">
        <f t="shared" si="108"/>
        <v>-2.8</v>
      </c>
      <c r="J2349">
        <f t="shared" si="109"/>
        <v>50.69</v>
      </c>
      <c r="K2349">
        <f t="shared" si="110"/>
        <v>42.3</v>
      </c>
    </row>
    <row r="2350" spans="1:11" x14ac:dyDescent="0.25">
      <c r="A2350" t="s">
        <v>6829</v>
      </c>
      <c r="B2350">
        <v>2000</v>
      </c>
      <c r="C2350">
        <v>45.13</v>
      </c>
      <c r="D2350">
        <v>47.16</v>
      </c>
      <c r="E2350">
        <v>-10.42</v>
      </c>
      <c r="F2350">
        <v>-9.68</v>
      </c>
      <c r="G2350">
        <v>-0.57999999999999996</v>
      </c>
      <c r="H2350">
        <v>2.19</v>
      </c>
      <c r="I2350">
        <f t="shared" si="108"/>
        <v>-2.77</v>
      </c>
      <c r="J2350">
        <f t="shared" si="109"/>
        <v>47.16</v>
      </c>
      <c r="K2350">
        <f t="shared" si="110"/>
        <v>45.13</v>
      </c>
    </row>
    <row r="2351" spans="1:11" x14ac:dyDescent="0.25">
      <c r="A2351" t="s">
        <v>6830</v>
      </c>
      <c r="B2351">
        <v>2000</v>
      </c>
      <c r="C2351">
        <v>45.54</v>
      </c>
      <c r="D2351">
        <v>48.2</v>
      </c>
      <c r="E2351">
        <v>-0.9</v>
      </c>
      <c r="F2351">
        <v>0</v>
      </c>
      <c r="G2351">
        <v>-0.74</v>
      </c>
      <c r="H2351">
        <v>2.82</v>
      </c>
      <c r="I2351">
        <f t="shared" si="108"/>
        <v>-3.5599999999999996</v>
      </c>
      <c r="J2351">
        <f t="shared" si="109"/>
        <v>48.2</v>
      </c>
      <c r="K2351">
        <f t="shared" si="110"/>
        <v>45.54</v>
      </c>
    </row>
    <row r="2352" spans="1:11" x14ac:dyDescent="0.25">
      <c r="A2352" t="s">
        <v>6831</v>
      </c>
      <c r="B2352">
        <v>2000</v>
      </c>
      <c r="C2352">
        <v>52.69</v>
      </c>
      <c r="D2352">
        <v>46.63</v>
      </c>
      <c r="E2352">
        <v>-9.5</v>
      </c>
      <c r="F2352">
        <v>0</v>
      </c>
      <c r="G2352">
        <v>-0.72</v>
      </c>
      <c r="H2352">
        <v>2.72</v>
      </c>
      <c r="I2352">
        <f t="shared" si="108"/>
        <v>-3.4400000000000004</v>
      </c>
      <c r="J2352">
        <f t="shared" si="109"/>
        <v>46.63</v>
      </c>
      <c r="K2352">
        <f t="shared" si="110"/>
        <v>52.69</v>
      </c>
    </row>
    <row r="2353" spans="1:11" x14ac:dyDescent="0.25">
      <c r="A2353" t="s">
        <v>6832</v>
      </c>
      <c r="B2353">
        <v>2000</v>
      </c>
      <c r="C2353">
        <v>43.75</v>
      </c>
      <c r="D2353">
        <v>44.16</v>
      </c>
      <c r="E2353">
        <v>-9.14</v>
      </c>
      <c r="F2353">
        <v>-6.79</v>
      </c>
      <c r="G2353">
        <v>-0.57999999999999996</v>
      </c>
      <c r="H2353">
        <v>2.1800000000000002</v>
      </c>
      <c r="I2353">
        <f t="shared" si="108"/>
        <v>-2.7600000000000002</v>
      </c>
      <c r="J2353">
        <f t="shared" si="109"/>
        <v>44.16</v>
      </c>
      <c r="K2353">
        <f t="shared" si="110"/>
        <v>43.75</v>
      </c>
    </row>
    <row r="2354" spans="1:11" x14ac:dyDescent="0.25">
      <c r="A2354" t="s">
        <v>6833</v>
      </c>
      <c r="B2354">
        <v>2000</v>
      </c>
      <c r="C2354">
        <v>24.25</v>
      </c>
      <c r="D2354">
        <v>45.76</v>
      </c>
      <c r="E2354">
        <v>-2.81</v>
      </c>
      <c r="F2354">
        <v>-22.42</v>
      </c>
      <c r="G2354">
        <v>-0.31</v>
      </c>
      <c r="H2354">
        <v>1.59</v>
      </c>
      <c r="I2354">
        <f t="shared" si="108"/>
        <v>-1.9000000000000001</v>
      </c>
      <c r="J2354">
        <f t="shared" si="109"/>
        <v>45.76</v>
      </c>
      <c r="K2354">
        <f t="shared" si="110"/>
        <v>24.25</v>
      </c>
    </row>
    <row r="2355" spans="1:11" x14ac:dyDescent="0.25">
      <c r="A2355" t="s">
        <v>6834</v>
      </c>
      <c r="B2355">
        <v>2000</v>
      </c>
      <c r="C2355">
        <v>36.4</v>
      </c>
      <c r="D2355">
        <v>47.22</v>
      </c>
      <c r="E2355">
        <v>-1.1100000000000001</v>
      </c>
      <c r="F2355">
        <v>-8.81</v>
      </c>
      <c r="G2355">
        <v>-0.51</v>
      </c>
      <c r="H2355">
        <v>2.61</v>
      </c>
      <c r="I2355">
        <f t="shared" si="108"/>
        <v>-3.12</v>
      </c>
      <c r="J2355">
        <f t="shared" si="109"/>
        <v>47.22</v>
      </c>
      <c r="K2355">
        <f t="shared" si="110"/>
        <v>36.4</v>
      </c>
    </row>
    <row r="2356" spans="1:11" x14ac:dyDescent="0.25">
      <c r="A2356" t="s">
        <v>6835</v>
      </c>
      <c r="B2356">
        <v>2000</v>
      </c>
      <c r="C2356">
        <v>64.2</v>
      </c>
      <c r="D2356">
        <v>68.12</v>
      </c>
      <c r="E2356">
        <v>-1.62</v>
      </c>
      <c r="F2356">
        <v>0</v>
      </c>
      <c r="G2356">
        <v>-0.9</v>
      </c>
      <c r="H2356">
        <v>4.6399999999999997</v>
      </c>
      <c r="I2356">
        <f t="shared" si="108"/>
        <v>-5.54</v>
      </c>
      <c r="J2356">
        <f t="shared" si="109"/>
        <v>68.12</v>
      </c>
      <c r="K2356">
        <f t="shared" si="110"/>
        <v>64.2</v>
      </c>
    </row>
    <row r="2357" spans="1:11" x14ac:dyDescent="0.25">
      <c r="A2357" t="s">
        <v>6836</v>
      </c>
      <c r="B2357">
        <v>2000</v>
      </c>
      <c r="C2357">
        <v>79.2</v>
      </c>
      <c r="D2357">
        <v>82.3</v>
      </c>
      <c r="E2357">
        <v>-3.59</v>
      </c>
      <c r="F2357">
        <v>0</v>
      </c>
      <c r="G2357">
        <v>-1.0900000000000001</v>
      </c>
      <c r="H2357">
        <v>5.6</v>
      </c>
      <c r="I2357">
        <f t="shared" si="108"/>
        <v>-6.6899999999999995</v>
      </c>
      <c r="J2357">
        <f t="shared" si="109"/>
        <v>82.3</v>
      </c>
      <c r="K2357">
        <f t="shared" si="110"/>
        <v>79.2</v>
      </c>
    </row>
    <row r="2358" spans="1:11" x14ac:dyDescent="0.25">
      <c r="A2358" t="s">
        <v>6837</v>
      </c>
      <c r="B2358">
        <v>2000</v>
      </c>
      <c r="C2358">
        <v>85.85</v>
      </c>
      <c r="D2358">
        <v>88.88</v>
      </c>
      <c r="E2358">
        <v>-4.2</v>
      </c>
      <c r="F2358">
        <v>0</v>
      </c>
      <c r="G2358">
        <v>-1.18</v>
      </c>
      <c r="H2358">
        <v>6.05</v>
      </c>
      <c r="I2358">
        <f t="shared" si="108"/>
        <v>-7.2299999999999995</v>
      </c>
      <c r="J2358">
        <f t="shared" si="109"/>
        <v>88.88</v>
      </c>
      <c r="K2358">
        <f t="shared" si="110"/>
        <v>85.85</v>
      </c>
    </row>
    <row r="2359" spans="1:11" x14ac:dyDescent="0.25">
      <c r="A2359" t="s">
        <v>6838</v>
      </c>
      <c r="B2359">
        <v>2000</v>
      </c>
      <c r="C2359">
        <v>86.9</v>
      </c>
      <c r="D2359">
        <v>89.92</v>
      </c>
      <c r="E2359">
        <v>-4.29</v>
      </c>
      <c r="F2359">
        <v>0</v>
      </c>
      <c r="G2359">
        <v>-1.19</v>
      </c>
      <c r="H2359">
        <v>6.12</v>
      </c>
      <c r="I2359">
        <f t="shared" si="108"/>
        <v>-7.3100000000000005</v>
      </c>
      <c r="J2359">
        <f t="shared" si="109"/>
        <v>89.92</v>
      </c>
      <c r="K2359">
        <f t="shared" si="110"/>
        <v>86.9</v>
      </c>
    </row>
    <row r="2360" spans="1:11" x14ac:dyDescent="0.25">
      <c r="A2360" t="s">
        <v>6839</v>
      </c>
      <c r="B2360">
        <v>2000</v>
      </c>
      <c r="C2360">
        <v>87.52</v>
      </c>
      <c r="D2360">
        <v>90.53</v>
      </c>
      <c r="E2360">
        <v>-4.3499999999999996</v>
      </c>
      <c r="F2360">
        <v>0</v>
      </c>
      <c r="G2360">
        <v>-1.2</v>
      </c>
      <c r="H2360">
        <v>6.16</v>
      </c>
      <c r="I2360">
        <f t="shared" si="108"/>
        <v>-7.36</v>
      </c>
      <c r="J2360">
        <f t="shared" si="109"/>
        <v>90.53</v>
      </c>
      <c r="K2360">
        <f t="shared" si="110"/>
        <v>87.52</v>
      </c>
    </row>
    <row r="2361" spans="1:11" x14ac:dyDescent="0.25">
      <c r="A2361" t="s">
        <v>6840</v>
      </c>
      <c r="B2361">
        <v>2000</v>
      </c>
      <c r="C2361">
        <v>109.6</v>
      </c>
      <c r="D2361">
        <v>112.38</v>
      </c>
      <c r="E2361">
        <v>-6.36</v>
      </c>
      <c r="F2361">
        <v>0</v>
      </c>
      <c r="G2361">
        <v>-1.49</v>
      </c>
      <c r="H2361">
        <v>7.65</v>
      </c>
      <c r="I2361">
        <f t="shared" si="108"/>
        <v>-9.14</v>
      </c>
      <c r="J2361">
        <f t="shared" si="109"/>
        <v>112.38</v>
      </c>
      <c r="K2361">
        <f t="shared" si="110"/>
        <v>109.6</v>
      </c>
    </row>
    <row r="2362" spans="1:11" x14ac:dyDescent="0.25">
      <c r="A2362" t="s">
        <v>6841</v>
      </c>
      <c r="B2362">
        <v>2000</v>
      </c>
      <c r="C2362">
        <v>109.6</v>
      </c>
      <c r="D2362">
        <v>112.38</v>
      </c>
      <c r="E2362">
        <v>-6.36</v>
      </c>
      <c r="F2362">
        <v>0</v>
      </c>
      <c r="G2362">
        <v>-1.49</v>
      </c>
      <c r="H2362">
        <v>7.65</v>
      </c>
      <c r="I2362">
        <f t="shared" si="108"/>
        <v>-9.14</v>
      </c>
      <c r="J2362">
        <f t="shared" si="109"/>
        <v>112.38</v>
      </c>
      <c r="K2362">
        <f t="shared" si="110"/>
        <v>109.6</v>
      </c>
    </row>
    <row r="2363" spans="1:11" x14ac:dyDescent="0.25">
      <c r="A2363" t="s">
        <v>6842</v>
      </c>
      <c r="B2363">
        <v>2000</v>
      </c>
      <c r="C2363">
        <v>111.79</v>
      </c>
      <c r="D2363">
        <v>114.55</v>
      </c>
      <c r="E2363">
        <v>-6.56</v>
      </c>
      <c r="F2363">
        <v>0</v>
      </c>
      <c r="G2363">
        <v>-1.52</v>
      </c>
      <c r="H2363">
        <v>7.8</v>
      </c>
      <c r="I2363">
        <f t="shared" si="108"/>
        <v>-9.32</v>
      </c>
      <c r="J2363">
        <f t="shared" si="109"/>
        <v>114.55</v>
      </c>
      <c r="K2363">
        <f t="shared" si="110"/>
        <v>111.79</v>
      </c>
    </row>
    <row r="2364" spans="1:11" x14ac:dyDescent="0.25">
      <c r="A2364" t="s">
        <v>6843</v>
      </c>
      <c r="B2364">
        <v>2000</v>
      </c>
      <c r="C2364">
        <v>87.83</v>
      </c>
      <c r="D2364">
        <v>90.53</v>
      </c>
      <c r="E2364">
        <v>-4.66</v>
      </c>
      <c r="F2364">
        <v>0</v>
      </c>
      <c r="G2364">
        <v>-1.2</v>
      </c>
      <c r="H2364">
        <v>6.16</v>
      </c>
      <c r="I2364">
        <f t="shared" si="108"/>
        <v>-7.36</v>
      </c>
      <c r="J2364">
        <f t="shared" si="109"/>
        <v>90.53</v>
      </c>
      <c r="K2364">
        <f t="shared" si="110"/>
        <v>87.83</v>
      </c>
    </row>
    <row r="2365" spans="1:11" x14ac:dyDescent="0.25">
      <c r="A2365" t="s">
        <v>6844</v>
      </c>
      <c r="B2365">
        <v>2000</v>
      </c>
      <c r="C2365">
        <v>67.89</v>
      </c>
      <c r="D2365">
        <v>71.650000000000006</v>
      </c>
      <c r="E2365">
        <v>-2.0699999999999998</v>
      </c>
      <c r="F2365">
        <v>0</v>
      </c>
      <c r="G2365">
        <v>-0.95</v>
      </c>
      <c r="H2365">
        <v>4.88</v>
      </c>
      <c r="I2365">
        <f t="shared" si="108"/>
        <v>-5.83</v>
      </c>
      <c r="J2365">
        <f t="shared" si="109"/>
        <v>71.650000000000006</v>
      </c>
      <c r="K2365">
        <f t="shared" si="110"/>
        <v>67.89</v>
      </c>
    </row>
    <row r="2366" spans="1:11" x14ac:dyDescent="0.25">
      <c r="A2366" t="s">
        <v>6845</v>
      </c>
      <c r="B2366">
        <v>2000</v>
      </c>
      <c r="C2366">
        <v>59.31</v>
      </c>
      <c r="D2366">
        <v>62.67</v>
      </c>
      <c r="E2366">
        <v>-1.74</v>
      </c>
      <c r="F2366">
        <v>0</v>
      </c>
      <c r="G2366">
        <v>-0.83</v>
      </c>
      <c r="H2366">
        <v>4.2699999999999996</v>
      </c>
      <c r="I2366">
        <f t="shared" si="108"/>
        <v>-5.0999999999999996</v>
      </c>
      <c r="J2366">
        <f t="shared" si="109"/>
        <v>62.67</v>
      </c>
      <c r="K2366">
        <f t="shared" si="110"/>
        <v>59.31</v>
      </c>
    </row>
    <row r="2367" spans="1:11" x14ac:dyDescent="0.25">
      <c r="A2367" t="s">
        <v>6846</v>
      </c>
      <c r="B2367">
        <v>2000</v>
      </c>
      <c r="C2367">
        <v>47.84</v>
      </c>
      <c r="D2367">
        <v>59.6</v>
      </c>
      <c r="E2367">
        <v>-2.31</v>
      </c>
      <c r="F2367">
        <v>-10.039999999999999</v>
      </c>
      <c r="G2367">
        <v>-0.66</v>
      </c>
      <c r="H2367">
        <v>3.37</v>
      </c>
      <c r="I2367">
        <f t="shared" si="108"/>
        <v>-4.03</v>
      </c>
      <c r="J2367">
        <f t="shared" si="109"/>
        <v>59.6</v>
      </c>
      <c r="K2367">
        <f t="shared" si="110"/>
        <v>47.84</v>
      </c>
    </row>
    <row r="2368" spans="1:11" x14ac:dyDescent="0.25">
      <c r="A2368" t="s">
        <v>6847</v>
      </c>
      <c r="B2368">
        <v>2000</v>
      </c>
      <c r="C2368">
        <v>46.08</v>
      </c>
      <c r="D2368">
        <v>49.65</v>
      </c>
      <c r="E2368">
        <v>-0.47</v>
      </c>
      <c r="F2368">
        <v>0</v>
      </c>
      <c r="G2368">
        <v>-0.66</v>
      </c>
      <c r="H2368">
        <v>3.38</v>
      </c>
      <c r="I2368">
        <f t="shared" si="108"/>
        <v>-4.04</v>
      </c>
      <c r="J2368">
        <f t="shared" si="109"/>
        <v>49.65</v>
      </c>
      <c r="K2368">
        <f t="shared" si="110"/>
        <v>46.08</v>
      </c>
    </row>
    <row r="2369" spans="1:11" x14ac:dyDescent="0.25">
      <c r="A2369" t="s">
        <v>6848</v>
      </c>
      <c r="B2369">
        <v>2000</v>
      </c>
      <c r="C2369">
        <v>33.299999999999997</v>
      </c>
      <c r="D2369">
        <v>47.34</v>
      </c>
      <c r="E2369">
        <v>-1.61</v>
      </c>
      <c r="F2369">
        <v>-12.84</v>
      </c>
      <c r="G2369">
        <v>-0.46</v>
      </c>
      <c r="H2369">
        <v>2.35</v>
      </c>
      <c r="I2369">
        <f t="shared" si="108"/>
        <v>-2.81</v>
      </c>
      <c r="J2369">
        <f t="shared" si="109"/>
        <v>47.34</v>
      </c>
      <c r="K2369">
        <f t="shared" si="110"/>
        <v>33.299999999999997</v>
      </c>
    </row>
    <row r="2370" spans="1:11" x14ac:dyDescent="0.25">
      <c r="A2370" t="s">
        <v>6849</v>
      </c>
      <c r="B2370">
        <v>2000</v>
      </c>
      <c r="C2370">
        <v>26.37</v>
      </c>
      <c r="D2370">
        <v>42.78</v>
      </c>
      <c r="E2370">
        <v>-2.0299999999999998</v>
      </c>
      <c r="F2370">
        <v>-16.07</v>
      </c>
      <c r="G2370">
        <v>-0.59</v>
      </c>
      <c r="H2370">
        <v>1.78</v>
      </c>
      <c r="I2370">
        <f t="shared" ref="I2370:I2433" si="111">+G2370-H2370</f>
        <v>-2.37</v>
      </c>
      <c r="J2370">
        <f t="shared" si="109"/>
        <v>42.78</v>
      </c>
      <c r="K2370">
        <f t="shared" si="110"/>
        <v>26.37</v>
      </c>
    </row>
    <row r="2371" spans="1:11" x14ac:dyDescent="0.25">
      <c r="A2371" t="s">
        <v>6850</v>
      </c>
      <c r="B2371">
        <v>2000</v>
      </c>
      <c r="C2371">
        <v>33.979999999999997</v>
      </c>
      <c r="D2371">
        <v>47.79</v>
      </c>
      <c r="E2371">
        <v>-1.54</v>
      </c>
      <c r="F2371">
        <v>-12.19</v>
      </c>
      <c r="G2371">
        <v>-0.79</v>
      </c>
      <c r="H2371">
        <v>2.37</v>
      </c>
      <c r="I2371">
        <f t="shared" si="111"/>
        <v>-3.16</v>
      </c>
      <c r="J2371">
        <f t="shared" ref="J2371:J2434" si="112">D2371</f>
        <v>47.79</v>
      </c>
      <c r="K2371">
        <f t="shared" ref="K2371:K2434" si="113">C2371</f>
        <v>33.979999999999997</v>
      </c>
    </row>
    <row r="2372" spans="1:11" x14ac:dyDescent="0.25">
      <c r="A2372" t="s">
        <v>6851</v>
      </c>
      <c r="B2372">
        <v>2000</v>
      </c>
      <c r="C2372">
        <v>42.97</v>
      </c>
      <c r="D2372">
        <v>65.42</v>
      </c>
      <c r="E2372">
        <v>-2.68</v>
      </c>
      <c r="F2372">
        <v>-21.21</v>
      </c>
      <c r="G2372">
        <v>-0.98</v>
      </c>
      <c r="H2372">
        <v>2.94</v>
      </c>
      <c r="I2372">
        <f t="shared" si="111"/>
        <v>-3.92</v>
      </c>
      <c r="J2372">
        <f t="shared" si="112"/>
        <v>65.42</v>
      </c>
      <c r="K2372">
        <f t="shared" si="113"/>
        <v>42.97</v>
      </c>
    </row>
    <row r="2373" spans="1:11" x14ac:dyDescent="0.25">
      <c r="A2373" t="s">
        <v>6852</v>
      </c>
      <c r="B2373">
        <v>2000</v>
      </c>
      <c r="C2373">
        <v>48.11</v>
      </c>
      <c r="D2373">
        <v>69.5</v>
      </c>
      <c r="E2373">
        <v>-2.4500000000000002</v>
      </c>
      <c r="F2373">
        <v>-19.399999999999999</v>
      </c>
      <c r="G2373">
        <v>-1.1100000000000001</v>
      </c>
      <c r="H2373">
        <v>3.33</v>
      </c>
      <c r="I2373">
        <f t="shared" si="111"/>
        <v>-4.4400000000000004</v>
      </c>
      <c r="J2373">
        <f t="shared" si="112"/>
        <v>69.5</v>
      </c>
      <c r="K2373">
        <f t="shared" si="113"/>
        <v>48.11</v>
      </c>
    </row>
    <row r="2374" spans="1:11" x14ac:dyDescent="0.25">
      <c r="A2374" t="s">
        <v>6853</v>
      </c>
      <c r="B2374">
        <v>2000</v>
      </c>
      <c r="C2374">
        <v>48.98</v>
      </c>
      <c r="D2374">
        <v>77.319999999999993</v>
      </c>
      <c r="E2374">
        <v>-3.46</v>
      </c>
      <c r="F2374">
        <v>-27.37</v>
      </c>
      <c r="G2374">
        <v>-1.1100000000000001</v>
      </c>
      <c r="H2374">
        <v>3.32</v>
      </c>
      <c r="I2374">
        <f t="shared" si="111"/>
        <v>-4.43</v>
      </c>
      <c r="J2374">
        <f t="shared" si="112"/>
        <v>77.319999999999993</v>
      </c>
      <c r="K2374">
        <f t="shared" si="113"/>
        <v>48.98</v>
      </c>
    </row>
    <row r="2375" spans="1:11" x14ac:dyDescent="0.25">
      <c r="A2375" t="s">
        <v>6854</v>
      </c>
      <c r="B2375">
        <v>2000</v>
      </c>
      <c r="C2375">
        <v>50.55</v>
      </c>
      <c r="D2375">
        <v>80.099999999999994</v>
      </c>
      <c r="E2375">
        <v>-3.62</v>
      </c>
      <c r="F2375">
        <v>-28.61</v>
      </c>
      <c r="G2375">
        <v>-1.1399999999999999</v>
      </c>
      <c r="H2375">
        <v>3.42</v>
      </c>
      <c r="I2375">
        <f t="shared" si="111"/>
        <v>-4.5599999999999996</v>
      </c>
      <c r="J2375">
        <f t="shared" si="112"/>
        <v>80.099999999999994</v>
      </c>
      <c r="K2375">
        <f t="shared" si="113"/>
        <v>50.55</v>
      </c>
    </row>
    <row r="2376" spans="1:11" x14ac:dyDescent="0.25">
      <c r="A2376" t="s">
        <v>6855</v>
      </c>
      <c r="B2376">
        <v>2000</v>
      </c>
      <c r="C2376">
        <v>50.4</v>
      </c>
      <c r="D2376">
        <v>91.65</v>
      </c>
      <c r="E2376">
        <v>-5.34</v>
      </c>
      <c r="F2376">
        <v>-42.2</v>
      </c>
      <c r="G2376">
        <v>-1.1000000000000001</v>
      </c>
      <c r="H2376">
        <v>3.29</v>
      </c>
      <c r="I2376">
        <f t="shared" si="111"/>
        <v>-4.3900000000000006</v>
      </c>
      <c r="J2376">
        <f t="shared" si="112"/>
        <v>91.65</v>
      </c>
      <c r="K2376">
        <f t="shared" si="113"/>
        <v>50.4</v>
      </c>
    </row>
    <row r="2377" spans="1:11" x14ac:dyDescent="0.25">
      <c r="A2377" t="s">
        <v>6856</v>
      </c>
      <c r="B2377">
        <v>2000</v>
      </c>
      <c r="C2377">
        <v>51.96</v>
      </c>
      <c r="D2377">
        <v>105.27</v>
      </c>
      <c r="E2377">
        <v>-7.08</v>
      </c>
      <c r="F2377">
        <v>-56.03</v>
      </c>
      <c r="G2377">
        <v>-1.0900000000000001</v>
      </c>
      <c r="H2377">
        <v>3.27</v>
      </c>
      <c r="I2377">
        <f t="shared" si="111"/>
        <v>-4.3600000000000003</v>
      </c>
      <c r="J2377">
        <f t="shared" si="112"/>
        <v>105.27</v>
      </c>
      <c r="K2377">
        <f t="shared" si="113"/>
        <v>51.96</v>
      </c>
    </row>
    <row r="2378" spans="1:11" x14ac:dyDescent="0.25">
      <c r="A2378" t="s">
        <v>10473</v>
      </c>
      <c r="B2378">
        <v>2000</v>
      </c>
      <c r="C2378">
        <v>53.06</v>
      </c>
      <c r="D2378">
        <v>114.02</v>
      </c>
      <c r="E2378">
        <v>-8.18</v>
      </c>
      <c r="F2378">
        <v>-64.78</v>
      </c>
      <c r="G2378">
        <v>-1.0900000000000001</v>
      </c>
      <c r="H2378">
        <v>3.27</v>
      </c>
      <c r="I2378">
        <f t="shared" si="111"/>
        <v>-4.3600000000000003</v>
      </c>
      <c r="J2378">
        <f t="shared" si="112"/>
        <v>114.02</v>
      </c>
      <c r="K2378">
        <f t="shared" si="113"/>
        <v>53.06</v>
      </c>
    </row>
    <row r="2379" spans="1:11" x14ac:dyDescent="0.25">
      <c r="A2379" t="s">
        <v>10474</v>
      </c>
      <c r="B2379">
        <v>2000</v>
      </c>
      <c r="C2379">
        <v>50.73</v>
      </c>
      <c r="D2379">
        <v>114.18</v>
      </c>
      <c r="E2379">
        <v>-10.84</v>
      </c>
      <c r="F2379">
        <v>-70.41</v>
      </c>
      <c r="G2379">
        <v>-0.97</v>
      </c>
      <c r="H2379">
        <v>2.91</v>
      </c>
      <c r="I2379">
        <f t="shared" si="111"/>
        <v>-3.88</v>
      </c>
      <c r="J2379">
        <f t="shared" si="112"/>
        <v>114.18</v>
      </c>
      <c r="K2379">
        <f t="shared" si="113"/>
        <v>50.73</v>
      </c>
    </row>
    <row r="2380" spans="1:11" x14ac:dyDescent="0.25">
      <c r="A2380" t="s">
        <v>10475</v>
      </c>
      <c r="B2380">
        <v>2000</v>
      </c>
      <c r="C2380">
        <v>48.28</v>
      </c>
      <c r="D2380">
        <v>76.180000000000007</v>
      </c>
      <c r="E2380">
        <v>-3.4</v>
      </c>
      <c r="F2380">
        <v>-26.94</v>
      </c>
      <c r="G2380">
        <v>-1.0900000000000001</v>
      </c>
      <c r="H2380">
        <v>3.27</v>
      </c>
      <c r="I2380">
        <f t="shared" si="111"/>
        <v>-4.3600000000000003</v>
      </c>
      <c r="J2380">
        <f t="shared" si="112"/>
        <v>76.180000000000007</v>
      </c>
      <c r="K2380">
        <f t="shared" si="113"/>
        <v>48.28</v>
      </c>
    </row>
    <row r="2381" spans="1:11" x14ac:dyDescent="0.25">
      <c r="A2381" t="s">
        <v>10476</v>
      </c>
      <c r="B2381">
        <v>2000</v>
      </c>
      <c r="C2381">
        <v>48.16</v>
      </c>
      <c r="D2381">
        <v>68.63</v>
      </c>
      <c r="E2381">
        <v>-2.2599999999999998</v>
      </c>
      <c r="F2381">
        <v>-18.260000000000002</v>
      </c>
      <c r="G2381">
        <v>-1.1200000000000001</v>
      </c>
      <c r="H2381">
        <v>3.35</v>
      </c>
      <c r="I2381">
        <f t="shared" si="111"/>
        <v>-4.4700000000000006</v>
      </c>
      <c r="J2381">
        <f t="shared" si="112"/>
        <v>68.63</v>
      </c>
      <c r="K2381">
        <f t="shared" si="113"/>
        <v>48.16</v>
      </c>
    </row>
    <row r="2382" spans="1:11" x14ac:dyDescent="0.25">
      <c r="A2382" t="s">
        <v>10477</v>
      </c>
      <c r="B2382">
        <v>2000</v>
      </c>
      <c r="C2382">
        <v>42.65</v>
      </c>
      <c r="D2382">
        <v>56.54</v>
      </c>
      <c r="E2382">
        <v>-1.4</v>
      </c>
      <c r="F2382">
        <v>-11.27</v>
      </c>
      <c r="G2382">
        <v>-1.01</v>
      </c>
      <c r="H2382">
        <v>3.01</v>
      </c>
      <c r="I2382">
        <f t="shared" si="111"/>
        <v>-4.0199999999999996</v>
      </c>
      <c r="J2382">
        <f t="shared" si="112"/>
        <v>56.54</v>
      </c>
      <c r="K2382">
        <f t="shared" si="113"/>
        <v>42.65</v>
      </c>
    </row>
    <row r="2383" spans="1:11" x14ac:dyDescent="0.25">
      <c r="A2383" t="s">
        <v>10478</v>
      </c>
      <c r="B2383">
        <v>2000</v>
      </c>
      <c r="C2383">
        <v>42.73</v>
      </c>
      <c r="D2383">
        <v>53.22</v>
      </c>
      <c r="E2383">
        <v>-0.91</v>
      </c>
      <c r="F2383">
        <v>-7.33</v>
      </c>
      <c r="G2383">
        <v>-1.02</v>
      </c>
      <c r="H2383">
        <v>3.05</v>
      </c>
      <c r="I2383">
        <f t="shared" si="111"/>
        <v>-4.07</v>
      </c>
      <c r="J2383">
        <f t="shared" si="112"/>
        <v>53.22</v>
      </c>
      <c r="K2383">
        <f t="shared" si="113"/>
        <v>42.73</v>
      </c>
    </row>
    <row r="2384" spans="1:11" x14ac:dyDescent="0.25">
      <c r="A2384" t="s">
        <v>10479</v>
      </c>
      <c r="B2384">
        <v>2000</v>
      </c>
      <c r="C2384">
        <v>43.23</v>
      </c>
      <c r="D2384">
        <v>47.99</v>
      </c>
      <c r="E2384">
        <v>-0.51</v>
      </c>
      <c r="F2384">
        <v>-1.1100000000000001</v>
      </c>
      <c r="G2384">
        <v>-1.04</v>
      </c>
      <c r="H2384">
        <v>3.12</v>
      </c>
      <c r="I2384">
        <f t="shared" si="111"/>
        <v>-4.16</v>
      </c>
      <c r="J2384">
        <f t="shared" si="112"/>
        <v>47.99</v>
      </c>
      <c r="K2384">
        <f t="shared" si="113"/>
        <v>43.23</v>
      </c>
    </row>
    <row r="2385" spans="1:11" x14ac:dyDescent="0.25">
      <c r="A2385" t="s">
        <v>10480</v>
      </c>
      <c r="B2385">
        <v>2000</v>
      </c>
      <c r="C2385">
        <v>36.270000000000003</v>
      </c>
      <c r="D2385">
        <v>45.01</v>
      </c>
      <c r="E2385">
        <v>-1.42</v>
      </c>
      <c r="F2385">
        <v>-6.77</v>
      </c>
      <c r="G2385">
        <v>-0.85</v>
      </c>
      <c r="H2385">
        <v>2.54</v>
      </c>
      <c r="I2385">
        <f t="shared" si="111"/>
        <v>-3.39</v>
      </c>
      <c r="J2385">
        <f t="shared" si="112"/>
        <v>45.01</v>
      </c>
      <c r="K2385">
        <f t="shared" si="113"/>
        <v>36.270000000000003</v>
      </c>
    </row>
    <row r="2386" spans="1:11" x14ac:dyDescent="0.25">
      <c r="A2386" t="s">
        <v>10481</v>
      </c>
      <c r="B2386">
        <v>2000</v>
      </c>
      <c r="C2386">
        <v>27.03</v>
      </c>
      <c r="D2386">
        <v>42.18</v>
      </c>
      <c r="E2386">
        <v>-1.81</v>
      </c>
      <c r="F2386">
        <v>-14.41</v>
      </c>
      <c r="G2386">
        <v>-0.68</v>
      </c>
      <c r="H2386">
        <v>1.87</v>
      </c>
      <c r="I2386">
        <f t="shared" si="111"/>
        <v>-2.5500000000000003</v>
      </c>
      <c r="J2386">
        <f t="shared" si="112"/>
        <v>42.18</v>
      </c>
      <c r="K2386">
        <f t="shared" si="113"/>
        <v>27.03</v>
      </c>
    </row>
    <row r="2387" spans="1:11" x14ac:dyDescent="0.25">
      <c r="A2387" t="s">
        <v>10482</v>
      </c>
      <c r="B2387">
        <v>2000</v>
      </c>
      <c r="C2387">
        <v>33.56</v>
      </c>
      <c r="D2387">
        <v>48.03</v>
      </c>
      <c r="E2387">
        <v>-1.61</v>
      </c>
      <c r="F2387">
        <v>-12.84</v>
      </c>
      <c r="G2387">
        <v>-0.87</v>
      </c>
      <c r="H2387">
        <v>2.37</v>
      </c>
      <c r="I2387">
        <f t="shared" si="111"/>
        <v>-3.24</v>
      </c>
      <c r="J2387">
        <f t="shared" si="112"/>
        <v>48.03</v>
      </c>
      <c r="K2387">
        <f t="shared" si="113"/>
        <v>33.56</v>
      </c>
    </row>
    <row r="2388" spans="1:11" x14ac:dyDescent="0.25">
      <c r="A2388" t="s">
        <v>10483</v>
      </c>
      <c r="B2388">
        <v>2000</v>
      </c>
      <c r="C2388">
        <v>42.47</v>
      </c>
      <c r="D2388">
        <v>66.95</v>
      </c>
      <c r="E2388">
        <v>-2.74</v>
      </c>
      <c r="F2388">
        <v>-23.2</v>
      </c>
      <c r="G2388">
        <v>-1.08</v>
      </c>
      <c r="H2388">
        <v>2.94</v>
      </c>
      <c r="I2388">
        <f t="shared" si="111"/>
        <v>-4.0199999999999996</v>
      </c>
      <c r="J2388">
        <f t="shared" si="112"/>
        <v>66.95</v>
      </c>
      <c r="K2388">
        <f t="shared" si="113"/>
        <v>42.47</v>
      </c>
    </row>
    <row r="2389" spans="1:11" x14ac:dyDescent="0.25">
      <c r="A2389" t="s">
        <v>10484</v>
      </c>
      <c r="B2389">
        <v>2000</v>
      </c>
      <c r="C2389">
        <v>43.47</v>
      </c>
      <c r="D2389">
        <v>72.44</v>
      </c>
      <c r="E2389">
        <v>-3.34</v>
      </c>
      <c r="F2389">
        <v>-28.25</v>
      </c>
      <c r="G2389">
        <v>-1.0900000000000001</v>
      </c>
      <c r="H2389">
        <v>2.97</v>
      </c>
      <c r="I2389">
        <f t="shared" si="111"/>
        <v>-4.0600000000000005</v>
      </c>
      <c r="J2389">
        <f t="shared" si="112"/>
        <v>72.44</v>
      </c>
      <c r="K2389">
        <f t="shared" si="113"/>
        <v>43.47</v>
      </c>
    </row>
    <row r="2390" spans="1:11" x14ac:dyDescent="0.25">
      <c r="A2390" t="s">
        <v>10485</v>
      </c>
      <c r="B2390">
        <v>2000</v>
      </c>
      <c r="C2390">
        <v>47.9</v>
      </c>
      <c r="D2390">
        <v>76.28</v>
      </c>
      <c r="E2390">
        <v>-3.2</v>
      </c>
      <c r="F2390">
        <v>-27.06</v>
      </c>
      <c r="G2390">
        <v>-1.21</v>
      </c>
      <c r="H2390">
        <v>3.31</v>
      </c>
      <c r="I2390">
        <f t="shared" si="111"/>
        <v>-4.5199999999999996</v>
      </c>
      <c r="J2390">
        <f t="shared" si="112"/>
        <v>76.28</v>
      </c>
      <c r="K2390">
        <f t="shared" si="113"/>
        <v>47.9</v>
      </c>
    </row>
    <row r="2391" spans="1:11" x14ac:dyDescent="0.25">
      <c r="A2391" t="s">
        <v>10486</v>
      </c>
      <c r="B2391">
        <v>2000</v>
      </c>
      <c r="C2391">
        <v>49.17</v>
      </c>
      <c r="D2391">
        <v>85.57</v>
      </c>
      <c r="E2391">
        <v>-3.54</v>
      </c>
      <c r="F2391">
        <v>-35.32</v>
      </c>
      <c r="G2391">
        <v>-1.24</v>
      </c>
      <c r="H2391">
        <v>3.38</v>
      </c>
      <c r="I2391">
        <f t="shared" si="111"/>
        <v>-4.62</v>
      </c>
      <c r="J2391">
        <f t="shared" si="112"/>
        <v>85.57</v>
      </c>
      <c r="K2391">
        <f t="shared" si="113"/>
        <v>49.17</v>
      </c>
    </row>
    <row r="2392" spans="1:11" x14ac:dyDescent="0.25">
      <c r="A2392" t="s">
        <v>10487</v>
      </c>
      <c r="B2392">
        <v>2000</v>
      </c>
      <c r="C2392">
        <v>51.2</v>
      </c>
      <c r="D2392">
        <v>87.29</v>
      </c>
      <c r="E2392">
        <v>-3.4</v>
      </c>
      <c r="F2392">
        <v>-34.65</v>
      </c>
      <c r="G2392">
        <v>-1.3</v>
      </c>
      <c r="H2392">
        <v>3.54</v>
      </c>
      <c r="I2392">
        <f t="shared" si="111"/>
        <v>-4.84</v>
      </c>
      <c r="J2392">
        <f t="shared" si="112"/>
        <v>87.29</v>
      </c>
      <c r="K2392">
        <f t="shared" si="113"/>
        <v>51.2</v>
      </c>
    </row>
    <row r="2393" spans="1:11" x14ac:dyDescent="0.25">
      <c r="A2393" t="s">
        <v>10488</v>
      </c>
      <c r="B2393">
        <v>2000</v>
      </c>
      <c r="C2393">
        <v>51.28</v>
      </c>
      <c r="D2393">
        <v>97.82</v>
      </c>
      <c r="E2393">
        <v>-4.33</v>
      </c>
      <c r="F2393">
        <v>-46.12</v>
      </c>
      <c r="G2393">
        <v>-1.27</v>
      </c>
      <c r="H2393">
        <v>3.48</v>
      </c>
      <c r="I2393">
        <f t="shared" si="111"/>
        <v>-4.75</v>
      </c>
      <c r="J2393">
        <f t="shared" si="112"/>
        <v>97.82</v>
      </c>
      <c r="K2393">
        <f t="shared" si="113"/>
        <v>51.28</v>
      </c>
    </row>
    <row r="2394" spans="1:11" x14ac:dyDescent="0.25">
      <c r="A2394" t="s">
        <v>10489</v>
      </c>
      <c r="B2394">
        <v>2000</v>
      </c>
      <c r="C2394">
        <v>50.8</v>
      </c>
      <c r="D2394">
        <v>109.91</v>
      </c>
      <c r="E2394">
        <v>-5.89</v>
      </c>
      <c r="F2394">
        <v>-60.45</v>
      </c>
      <c r="G2394">
        <v>-1.22</v>
      </c>
      <c r="H2394">
        <v>3.33</v>
      </c>
      <c r="I2394">
        <f t="shared" si="111"/>
        <v>-4.55</v>
      </c>
      <c r="J2394">
        <f t="shared" si="112"/>
        <v>109.91</v>
      </c>
      <c r="K2394">
        <f t="shared" si="113"/>
        <v>50.8</v>
      </c>
    </row>
    <row r="2395" spans="1:11" x14ac:dyDescent="0.25">
      <c r="A2395" t="s">
        <v>10490</v>
      </c>
      <c r="B2395">
        <v>2000</v>
      </c>
      <c r="C2395">
        <v>50.62</v>
      </c>
      <c r="D2395">
        <v>109.91</v>
      </c>
      <c r="E2395">
        <v>-5.92</v>
      </c>
      <c r="F2395">
        <v>-60.69</v>
      </c>
      <c r="G2395">
        <v>-1.21</v>
      </c>
      <c r="H2395">
        <v>3.31</v>
      </c>
      <c r="I2395">
        <f t="shared" si="111"/>
        <v>-4.5199999999999996</v>
      </c>
      <c r="J2395">
        <f t="shared" si="112"/>
        <v>109.91</v>
      </c>
      <c r="K2395">
        <f t="shared" si="113"/>
        <v>50.62</v>
      </c>
    </row>
    <row r="2396" spans="1:11" x14ac:dyDescent="0.25">
      <c r="A2396" t="s">
        <v>10491</v>
      </c>
      <c r="B2396">
        <v>2000</v>
      </c>
      <c r="C2396">
        <v>48.89</v>
      </c>
      <c r="D2396">
        <v>82.25</v>
      </c>
      <c r="E2396">
        <v>-3.51</v>
      </c>
      <c r="F2396">
        <v>-32.28</v>
      </c>
      <c r="G2396">
        <v>-1.23</v>
      </c>
      <c r="H2396">
        <v>3.36</v>
      </c>
      <c r="I2396">
        <f t="shared" si="111"/>
        <v>-4.59</v>
      </c>
      <c r="J2396">
        <f t="shared" si="112"/>
        <v>82.25</v>
      </c>
      <c r="K2396">
        <f t="shared" si="113"/>
        <v>48.89</v>
      </c>
    </row>
    <row r="2397" spans="1:11" x14ac:dyDescent="0.25">
      <c r="A2397" t="s">
        <v>10492</v>
      </c>
      <c r="B2397">
        <v>2000</v>
      </c>
      <c r="C2397">
        <v>47.08</v>
      </c>
      <c r="D2397">
        <v>68.22</v>
      </c>
      <c r="E2397">
        <v>-2.38</v>
      </c>
      <c r="F2397">
        <v>-19</v>
      </c>
      <c r="G2397">
        <v>-1.21</v>
      </c>
      <c r="H2397">
        <v>3.31</v>
      </c>
      <c r="I2397">
        <f t="shared" si="111"/>
        <v>-4.5199999999999996</v>
      </c>
      <c r="J2397">
        <f t="shared" si="112"/>
        <v>68.22</v>
      </c>
      <c r="K2397">
        <f t="shared" si="113"/>
        <v>47.08</v>
      </c>
    </row>
    <row r="2398" spans="1:11" x14ac:dyDescent="0.25">
      <c r="A2398" t="s">
        <v>10493</v>
      </c>
      <c r="B2398">
        <v>2000</v>
      </c>
      <c r="C2398">
        <v>42.62</v>
      </c>
      <c r="D2398">
        <v>66.78</v>
      </c>
      <c r="E2398">
        <v>-2.89</v>
      </c>
      <c r="F2398">
        <v>-23.03</v>
      </c>
      <c r="G2398">
        <v>-1.08</v>
      </c>
      <c r="H2398">
        <v>2.94</v>
      </c>
      <c r="I2398">
        <f t="shared" si="111"/>
        <v>-4.0199999999999996</v>
      </c>
      <c r="J2398">
        <f t="shared" si="112"/>
        <v>66.78</v>
      </c>
      <c r="K2398">
        <f t="shared" si="113"/>
        <v>42.62</v>
      </c>
    </row>
    <row r="2399" spans="1:11" x14ac:dyDescent="0.25">
      <c r="A2399" t="s">
        <v>10494</v>
      </c>
      <c r="B2399">
        <v>2000</v>
      </c>
      <c r="C2399">
        <v>41.84</v>
      </c>
      <c r="D2399">
        <v>60.59</v>
      </c>
      <c r="E2399">
        <v>-2.11</v>
      </c>
      <c r="F2399">
        <v>-16.84</v>
      </c>
      <c r="G2399">
        <v>-1.08</v>
      </c>
      <c r="H2399">
        <v>2.94</v>
      </c>
      <c r="I2399">
        <f t="shared" si="111"/>
        <v>-4.0199999999999996</v>
      </c>
      <c r="J2399">
        <f t="shared" si="112"/>
        <v>60.59</v>
      </c>
      <c r="K2399">
        <f t="shared" si="113"/>
        <v>41.84</v>
      </c>
    </row>
    <row r="2400" spans="1:11" x14ac:dyDescent="0.25">
      <c r="A2400" t="s">
        <v>10495</v>
      </c>
      <c r="B2400">
        <v>2000</v>
      </c>
      <c r="C2400">
        <v>39.409999999999997</v>
      </c>
      <c r="D2400">
        <v>50.81</v>
      </c>
      <c r="E2400">
        <v>-1.08</v>
      </c>
      <c r="F2400">
        <v>-8.6</v>
      </c>
      <c r="G2400">
        <v>-1.04</v>
      </c>
      <c r="H2400">
        <v>2.84</v>
      </c>
      <c r="I2400">
        <f t="shared" si="111"/>
        <v>-3.88</v>
      </c>
      <c r="J2400">
        <f t="shared" si="112"/>
        <v>50.81</v>
      </c>
      <c r="K2400">
        <f t="shared" si="113"/>
        <v>39.409999999999997</v>
      </c>
    </row>
    <row r="2401" spans="1:11" x14ac:dyDescent="0.25">
      <c r="A2401" t="s">
        <v>10496</v>
      </c>
      <c r="B2401">
        <v>2000</v>
      </c>
      <c r="C2401">
        <v>31.84</v>
      </c>
      <c r="D2401">
        <v>45.92</v>
      </c>
      <c r="E2401">
        <v>-1.58</v>
      </c>
      <c r="F2401">
        <v>-12.6</v>
      </c>
      <c r="G2401">
        <v>-0.82</v>
      </c>
      <c r="H2401">
        <v>2.2400000000000002</v>
      </c>
      <c r="I2401">
        <f t="shared" si="111"/>
        <v>-3.06</v>
      </c>
      <c r="J2401">
        <f t="shared" si="112"/>
        <v>45.92</v>
      </c>
      <c r="K2401">
        <f t="shared" si="113"/>
        <v>31.84</v>
      </c>
    </row>
    <row r="2402" spans="1:11" x14ac:dyDescent="0.25">
      <c r="A2402" t="s">
        <v>10497</v>
      </c>
      <c r="B2402">
        <v>2000</v>
      </c>
      <c r="C2402">
        <v>26.54</v>
      </c>
      <c r="D2402">
        <v>44.38</v>
      </c>
      <c r="E2402">
        <v>-2.21</v>
      </c>
      <c r="F2402">
        <v>-17.66</v>
      </c>
      <c r="G2402">
        <v>-0.61</v>
      </c>
      <c r="H2402">
        <v>1.78</v>
      </c>
      <c r="I2402">
        <f t="shared" si="111"/>
        <v>-2.39</v>
      </c>
      <c r="J2402">
        <f t="shared" si="112"/>
        <v>44.38</v>
      </c>
      <c r="K2402">
        <f t="shared" si="113"/>
        <v>26.54</v>
      </c>
    </row>
    <row r="2403" spans="1:11" x14ac:dyDescent="0.25">
      <c r="A2403" t="s">
        <v>10498</v>
      </c>
      <c r="B2403">
        <v>2000</v>
      </c>
      <c r="C2403">
        <v>33.880000000000003</v>
      </c>
      <c r="D2403">
        <v>48.35</v>
      </c>
      <c r="E2403">
        <v>-1.62</v>
      </c>
      <c r="F2403">
        <v>-12.92</v>
      </c>
      <c r="G2403">
        <v>-0.81</v>
      </c>
      <c r="H2403">
        <v>2.36</v>
      </c>
      <c r="I2403">
        <f t="shared" si="111"/>
        <v>-3.17</v>
      </c>
      <c r="J2403">
        <f t="shared" si="112"/>
        <v>48.35</v>
      </c>
      <c r="K2403">
        <f t="shared" si="113"/>
        <v>33.880000000000003</v>
      </c>
    </row>
    <row r="2404" spans="1:11" x14ac:dyDescent="0.25">
      <c r="A2404" t="s">
        <v>10499</v>
      </c>
      <c r="B2404">
        <v>2000</v>
      </c>
      <c r="C2404">
        <v>37.44</v>
      </c>
      <c r="D2404">
        <v>58.06</v>
      </c>
      <c r="E2404">
        <v>-2.57</v>
      </c>
      <c r="F2404">
        <v>-19.77</v>
      </c>
      <c r="G2404">
        <v>-0.87</v>
      </c>
      <c r="H2404">
        <v>2.5499999999999998</v>
      </c>
      <c r="I2404">
        <f t="shared" si="111"/>
        <v>-3.42</v>
      </c>
      <c r="J2404">
        <f t="shared" si="112"/>
        <v>58.06</v>
      </c>
      <c r="K2404">
        <f t="shared" si="113"/>
        <v>37.44</v>
      </c>
    </row>
    <row r="2405" spans="1:11" x14ac:dyDescent="0.25">
      <c r="A2405" t="s">
        <v>10500</v>
      </c>
      <c r="B2405">
        <v>2000</v>
      </c>
      <c r="C2405">
        <v>38.04</v>
      </c>
      <c r="D2405">
        <v>65.75</v>
      </c>
      <c r="E2405">
        <v>-3.17</v>
      </c>
      <c r="F2405">
        <v>-27.46</v>
      </c>
      <c r="G2405">
        <v>-0.87</v>
      </c>
      <c r="H2405">
        <v>2.5499999999999998</v>
      </c>
      <c r="I2405">
        <f t="shared" si="111"/>
        <v>-3.42</v>
      </c>
      <c r="J2405">
        <f t="shared" si="112"/>
        <v>65.75</v>
      </c>
      <c r="K2405">
        <f t="shared" si="113"/>
        <v>38.04</v>
      </c>
    </row>
    <row r="2406" spans="1:11" x14ac:dyDescent="0.25">
      <c r="A2406" t="s">
        <v>10501</v>
      </c>
      <c r="B2406">
        <v>2000</v>
      </c>
      <c r="C2406">
        <v>39.520000000000003</v>
      </c>
      <c r="D2406">
        <v>65.3</v>
      </c>
      <c r="E2406">
        <v>-2.73</v>
      </c>
      <c r="F2406">
        <v>-24.9</v>
      </c>
      <c r="G2406">
        <v>-0.92</v>
      </c>
      <c r="H2406">
        <v>2.69</v>
      </c>
      <c r="I2406">
        <f t="shared" si="111"/>
        <v>-3.61</v>
      </c>
      <c r="J2406">
        <f t="shared" si="112"/>
        <v>65.3</v>
      </c>
      <c r="K2406">
        <f t="shared" si="113"/>
        <v>39.520000000000003</v>
      </c>
    </row>
    <row r="2407" spans="1:11" x14ac:dyDescent="0.25">
      <c r="A2407" t="s">
        <v>10502</v>
      </c>
      <c r="B2407">
        <v>2000</v>
      </c>
      <c r="C2407">
        <v>43.88</v>
      </c>
      <c r="D2407">
        <v>71.099999999999994</v>
      </c>
      <c r="E2407">
        <v>-3.3</v>
      </c>
      <c r="F2407">
        <v>-26.53</v>
      </c>
      <c r="G2407">
        <v>-1.02</v>
      </c>
      <c r="H2407">
        <v>2.97</v>
      </c>
      <c r="I2407">
        <f t="shared" si="111"/>
        <v>-3.99</v>
      </c>
      <c r="J2407">
        <f t="shared" si="112"/>
        <v>71.099999999999994</v>
      </c>
      <c r="K2407">
        <f t="shared" si="113"/>
        <v>43.88</v>
      </c>
    </row>
    <row r="2408" spans="1:11" x14ac:dyDescent="0.25">
      <c r="A2408" t="s">
        <v>10503</v>
      </c>
      <c r="B2408">
        <v>2000</v>
      </c>
      <c r="C2408">
        <v>43.26</v>
      </c>
      <c r="D2408">
        <v>80.44</v>
      </c>
      <c r="E2408">
        <v>-3.83</v>
      </c>
      <c r="F2408">
        <v>-37.130000000000003</v>
      </c>
      <c r="G2408">
        <v>-0.99</v>
      </c>
      <c r="H2408">
        <v>2.89</v>
      </c>
      <c r="I2408">
        <f t="shared" si="111"/>
        <v>-3.88</v>
      </c>
      <c r="J2408">
        <f t="shared" si="112"/>
        <v>80.44</v>
      </c>
      <c r="K2408">
        <f t="shared" si="113"/>
        <v>43.26</v>
      </c>
    </row>
    <row r="2409" spans="1:11" x14ac:dyDescent="0.25">
      <c r="A2409" t="s">
        <v>10504</v>
      </c>
      <c r="B2409">
        <v>2000</v>
      </c>
      <c r="C2409">
        <v>43.53</v>
      </c>
      <c r="D2409">
        <v>74.02</v>
      </c>
      <c r="E2409">
        <v>-3.31</v>
      </c>
      <c r="F2409">
        <v>-29.84</v>
      </c>
      <c r="G2409">
        <v>-1.01</v>
      </c>
      <c r="H2409">
        <v>2.95</v>
      </c>
      <c r="I2409">
        <f t="shared" si="111"/>
        <v>-3.96</v>
      </c>
      <c r="J2409">
        <f t="shared" si="112"/>
        <v>74.02</v>
      </c>
      <c r="K2409">
        <f t="shared" si="113"/>
        <v>43.53</v>
      </c>
    </row>
    <row r="2410" spans="1:11" x14ac:dyDescent="0.25">
      <c r="A2410" t="s">
        <v>10505</v>
      </c>
      <c r="B2410">
        <v>2000</v>
      </c>
      <c r="C2410">
        <v>41.27</v>
      </c>
      <c r="D2410">
        <v>74.12</v>
      </c>
      <c r="E2410">
        <v>-3.41</v>
      </c>
      <c r="F2410">
        <v>-32.54</v>
      </c>
      <c r="G2410">
        <v>-0.95</v>
      </c>
      <c r="H2410">
        <v>2.77</v>
      </c>
      <c r="I2410">
        <f t="shared" si="111"/>
        <v>-3.7199999999999998</v>
      </c>
      <c r="J2410">
        <f t="shared" si="112"/>
        <v>74.12</v>
      </c>
      <c r="K2410">
        <f t="shared" si="113"/>
        <v>41.27</v>
      </c>
    </row>
    <row r="2411" spans="1:11" x14ac:dyDescent="0.25">
      <c r="A2411" t="s">
        <v>10506</v>
      </c>
      <c r="B2411">
        <v>2000</v>
      </c>
      <c r="C2411">
        <v>48.81</v>
      </c>
      <c r="D2411">
        <v>74.12</v>
      </c>
      <c r="E2411">
        <v>-13.62</v>
      </c>
      <c r="F2411">
        <v>-35.47</v>
      </c>
      <c r="G2411">
        <v>-0.88</v>
      </c>
      <c r="H2411">
        <v>2.58</v>
      </c>
      <c r="I2411">
        <f t="shared" si="111"/>
        <v>-3.46</v>
      </c>
      <c r="J2411">
        <f t="shared" si="112"/>
        <v>74.12</v>
      </c>
      <c r="K2411">
        <f t="shared" si="113"/>
        <v>48.81</v>
      </c>
    </row>
    <row r="2412" spans="1:11" x14ac:dyDescent="0.25">
      <c r="A2412" t="s">
        <v>10507</v>
      </c>
      <c r="B2412">
        <v>2000</v>
      </c>
      <c r="C2412">
        <v>38.19</v>
      </c>
      <c r="D2412">
        <v>64.37</v>
      </c>
      <c r="E2412">
        <v>-2.35</v>
      </c>
      <c r="F2412">
        <v>-25</v>
      </c>
      <c r="G2412">
        <v>-0.9</v>
      </c>
      <c r="H2412">
        <v>2.63</v>
      </c>
      <c r="I2412">
        <f t="shared" si="111"/>
        <v>-3.53</v>
      </c>
      <c r="J2412">
        <f t="shared" si="112"/>
        <v>64.37</v>
      </c>
      <c r="K2412">
        <f t="shared" si="113"/>
        <v>38.19</v>
      </c>
    </row>
    <row r="2413" spans="1:11" x14ac:dyDescent="0.25">
      <c r="A2413" t="s">
        <v>10508</v>
      </c>
      <c r="B2413">
        <v>2000</v>
      </c>
      <c r="C2413">
        <v>38.31</v>
      </c>
      <c r="D2413">
        <v>53.72</v>
      </c>
      <c r="E2413">
        <v>-1.54</v>
      </c>
      <c r="F2413">
        <v>-13.34</v>
      </c>
      <c r="G2413">
        <v>-0.92</v>
      </c>
      <c r="H2413">
        <v>2.69</v>
      </c>
      <c r="I2413">
        <f t="shared" si="111"/>
        <v>-3.61</v>
      </c>
      <c r="J2413">
        <f t="shared" si="112"/>
        <v>53.72</v>
      </c>
      <c r="K2413">
        <f t="shared" si="113"/>
        <v>38.31</v>
      </c>
    </row>
    <row r="2414" spans="1:11" x14ac:dyDescent="0.25">
      <c r="A2414" t="s">
        <v>10509</v>
      </c>
      <c r="B2414">
        <v>2000</v>
      </c>
      <c r="C2414">
        <v>35.97</v>
      </c>
      <c r="D2414">
        <v>48.01</v>
      </c>
      <c r="E2414">
        <v>-1.1000000000000001</v>
      </c>
      <c r="F2414">
        <v>-9.7200000000000006</v>
      </c>
      <c r="G2414">
        <v>-0.87</v>
      </c>
      <c r="H2414">
        <v>2.5499999999999998</v>
      </c>
      <c r="I2414">
        <f t="shared" si="111"/>
        <v>-3.42</v>
      </c>
      <c r="J2414">
        <f t="shared" si="112"/>
        <v>48.01</v>
      </c>
      <c r="K2414">
        <f t="shared" si="113"/>
        <v>35.97</v>
      </c>
    </row>
    <row r="2415" spans="1:11" x14ac:dyDescent="0.25">
      <c r="A2415" t="s">
        <v>10510</v>
      </c>
      <c r="B2415">
        <v>2000</v>
      </c>
      <c r="C2415">
        <v>36.26</v>
      </c>
      <c r="D2415">
        <v>49.54</v>
      </c>
      <c r="E2415">
        <v>-1.39</v>
      </c>
      <c r="F2415">
        <v>-11.25</v>
      </c>
      <c r="G2415">
        <v>-0.87</v>
      </c>
      <c r="H2415">
        <v>2.5499999999999998</v>
      </c>
      <c r="I2415">
        <f t="shared" si="111"/>
        <v>-3.42</v>
      </c>
      <c r="J2415">
        <f t="shared" si="112"/>
        <v>49.54</v>
      </c>
      <c r="K2415">
        <f t="shared" si="113"/>
        <v>36.26</v>
      </c>
    </row>
    <row r="2416" spans="1:11" x14ac:dyDescent="0.25">
      <c r="A2416" t="s">
        <v>10511</v>
      </c>
      <c r="B2416">
        <v>2000</v>
      </c>
      <c r="C2416">
        <v>34.57</v>
      </c>
      <c r="D2416">
        <v>47.71</v>
      </c>
      <c r="E2416">
        <v>-1.24</v>
      </c>
      <c r="F2416">
        <v>-11.11</v>
      </c>
      <c r="G2416">
        <v>-0.83</v>
      </c>
      <c r="H2416">
        <v>2.44</v>
      </c>
      <c r="I2416">
        <f t="shared" si="111"/>
        <v>-3.27</v>
      </c>
      <c r="J2416">
        <f t="shared" si="112"/>
        <v>47.71</v>
      </c>
      <c r="K2416">
        <f t="shared" si="113"/>
        <v>34.57</v>
      </c>
    </row>
    <row r="2417" spans="1:11" x14ac:dyDescent="0.25">
      <c r="A2417" t="s">
        <v>10512</v>
      </c>
      <c r="B2417">
        <v>2000</v>
      </c>
      <c r="C2417">
        <v>30.47</v>
      </c>
      <c r="D2417">
        <v>47.29</v>
      </c>
      <c r="E2417">
        <v>-1.75</v>
      </c>
      <c r="F2417">
        <v>-15.75</v>
      </c>
      <c r="G2417">
        <v>-0.72</v>
      </c>
      <c r="H2417">
        <v>2.1</v>
      </c>
      <c r="I2417">
        <f t="shared" si="111"/>
        <v>-2.8200000000000003</v>
      </c>
      <c r="J2417">
        <f t="shared" si="112"/>
        <v>47.29</v>
      </c>
      <c r="K2417">
        <f t="shared" si="113"/>
        <v>30.47</v>
      </c>
    </row>
    <row r="2418" spans="1:11" x14ac:dyDescent="0.25">
      <c r="A2418" t="s">
        <v>10513</v>
      </c>
      <c r="B2418">
        <v>2000</v>
      </c>
      <c r="C2418">
        <v>25.56</v>
      </c>
      <c r="D2418">
        <v>43.72</v>
      </c>
      <c r="E2418">
        <v>-1.95</v>
      </c>
      <c r="F2418">
        <v>-18.13</v>
      </c>
      <c r="G2418">
        <v>-0.63</v>
      </c>
      <c r="H2418">
        <v>1.35</v>
      </c>
      <c r="I2418">
        <f t="shared" si="111"/>
        <v>-1.98</v>
      </c>
      <c r="J2418">
        <f t="shared" si="112"/>
        <v>43.72</v>
      </c>
      <c r="K2418">
        <f t="shared" si="113"/>
        <v>25.56</v>
      </c>
    </row>
    <row r="2419" spans="1:11" x14ac:dyDescent="0.25">
      <c r="A2419" t="s">
        <v>10514</v>
      </c>
      <c r="B2419">
        <v>2000</v>
      </c>
      <c r="C2419">
        <v>33.32</v>
      </c>
      <c r="D2419">
        <v>48.83</v>
      </c>
      <c r="E2419">
        <v>-1.26</v>
      </c>
      <c r="F2419">
        <v>-14.08</v>
      </c>
      <c r="G2419">
        <v>-0.86</v>
      </c>
      <c r="H2419">
        <v>1.83</v>
      </c>
      <c r="I2419">
        <f t="shared" si="111"/>
        <v>-2.69</v>
      </c>
      <c r="J2419">
        <f t="shared" si="112"/>
        <v>48.83</v>
      </c>
      <c r="K2419">
        <f t="shared" si="113"/>
        <v>33.32</v>
      </c>
    </row>
    <row r="2420" spans="1:11" x14ac:dyDescent="0.25">
      <c r="A2420" t="s">
        <v>10515</v>
      </c>
      <c r="B2420">
        <v>2000</v>
      </c>
      <c r="C2420">
        <v>37.520000000000003</v>
      </c>
      <c r="D2420">
        <v>63.84</v>
      </c>
      <c r="E2420">
        <v>-2.38</v>
      </c>
      <c r="F2420">
        <v>-25.76</v>
      </c>
      <c r="G2420">
        <v>-0.94</v>
      </c>
      <c r="H2420">
        <v>2</v>
      </c>
      <c r="I2420">
        <f t="shared" si="111"/>
        <v>-2.94</v>
      </c>
      <c r="J2420">
        <f t="shared" si="112"/>
        <v>63.84</v>
      </c>
      <c r="K2420">
        <f t="shared" si="113"/>
        <v>37.520000000000003</v>
      </c>
    </row>
    <row r="2421" spans="1:11" x14ac:dyDescent="0.25">
      <c r="A2421" t="s">
        <v>10516</v>
      </c>
      <c r="B2421">
        <v>2000</v>
      </c>
      <c r="C2421">
        <v>46.52</v>
      </c>
      <c r="D2421">
        <v>73.739999999999995</v>
      </c>
      <c r="E2421">
        <v>-2.0299999999999998</v>
      </c>
      <c r="F2421">
        <v>-25.52</v>
      </c>
      <c r="G2421">
        <v>-1.19</v>
      </c>
      <c r="H2421">
        <v>2.54</v>
      </c>
      <c r="I2421">
        <f t="shared" si="111"/>
        <v>-3.73</v>
      </c>
      <c r="J2421">
        <f t="shared" si="112"/>
        <v>73.739999999999995</v>
      </c>
      <c r="K2421">
        <f t="shared" si="113"/>
        <v>46.52</v>
      </c>
    </row>
    <row r="2422" spans="1:11" x14ac:dyDescent="0.25">
      <c r="A2422" t="s">
        <v>10517</v>
      </c>
      <c r="B2422">
        <v>2000</v>
      </c>
      <c r="C2422">
        <v>46.77</v>
      </c>
      <c r="D2422">
        <v>81.069999999999993</v>
      </c>
      <c r="E2422">
        <v>-2.64</v>
      </c>
      <c r="F2422">
        <v>-33.24</v>
      </c>
      <c r="G2422">
        <v>-1.18</v>
      </c>
      <c r="H2422">
        <v>2.52</v>
      </c>
      <c r="I2422">
        <f t="shared" si="111"/>
        <v>-3.7</v>
      </c>
      <c r="J2422">
        <f t="shared" si="112"/>
        <v>81.069999999999993</v>
      </c>
      <c r="K2422">
        <f t="shared" si="113"/>
        <v>46.77</v>
      </c>
    </row>
    <row r="2423" spans="1:11" x14ac:dyDescent="0.25">
      <c r="A2423" t="s">
        <v>10518</v>
      </c>
      <c r="B2423">
        <v>2000</v>
      </c>
      <c r="C2423">
        <v>46.68</v>
      </c>
      <c r="D2423">
        <v>85.49</v>
      </c>
      <c r="E2423">
        <v>-3.03</v>
      </c>
      <c r="F2423">
        <v>-38.18</v>
      </c>
      <c r="G2423">
        <v>-1.17</v>
      </c>
      <c r="H2423">
        <v>2.4900000000000002</v>
      </c>
      <c r="I2423">
        <f t="shared" si="111"/>
        <v>-3.66</v>
      </c>
      <c r="J2423">
        <f t="shared" si="112"/>
        <v>85.49</v>
      </c>
      <c r="K2423">
        <f t="shared" si="113"/>
        <v>46.68</v>
      </c>
    </row>
    <row r="2424" spans="1:11" x14ac:dyDescent="0.25">
      <c r="A2424" t="s">
        <v>10519</v>
      </c>
      <c r="B2424">
        <v>2000</v>
      </c>
      <c r="C2424">
        <v>46.96</v>
      </c>
      <c r="D2424">
        <v>86.35</v>
      </c>
      <c r="E2424">
        <v>-3.08</v>
      </c>
      <c r="F2424">
        <v>-38.799999999999997</v>
      </c>
      <c r="G2424">
        <v>-1.17</v>
      </c>
      <c r="H2424">
        <v>2.5</v>
      </c>
      <c r="I2424">
        <f t="shared" si="111"/>
        <v>-3.67</v>
      </c>
      <c r="J2424">
        <f t="shared" si="112"/>
        <v>86.35</v>
      </c>
      <c r="K2424">
        <f t="shared" si="113"/>
        <v>46.96</v>
      </c>
    </row>
    <row r="2425" spans="1:11" x14ac:dyDescent="0.25">
      <c r="A2425" t="s">
        <v>10520</v>
      </c>
      <c r="B2425">
        <v>2000</v>
      </c>
      <c r="C2425">
        <v>46.95</v>
      </c>
      <c r="D2425">
        <v>84.81</v>
      </c>
      <c r="E2425">
        <v>-2.95</v>
      </c>
      <c r="F2425">
        <v>-37.119999999999997</v>
      </c>
      <c r="G2425">
        <v>-1.18</v>
      </c>
      <c r="H2425">
        <v>2.5099999999999998</v>
      </c>
      <c r="I2425">
        <f t="shared" si="111"/>
        <v>-3.6899999999999995</v>
      </c>
      <c r="J2425">
        <f t="shared" si="112"/>
        <v>84.81</v>
      </c>
      <c r="K2425">
        <f t="shared" si="113"/>
        <v>46.95</v>
      </c>
    </row>
    <row r="2426" spans="1:11" x14ac:dyDescent="0.25">
      <c r="A2426" t="s">
        <v>10521</v>
      </c>
      <c r="B2426">
        <v>2000</v>
      </c>
      <c r="C2426">
        <v>46.92</v>
      </c>
      <c r="D2426">
        <v>84.99</v>
      </c>
      <c r="E2426">
        <v>-2.97</v>
      </c>
      <c r="F2426">
        <v>-37.369999999999997</v>
      </c>
      <c r="G2426">
        <v>-1.17</v>
      </c>
      <c r="H2426">
        <v>2.5</v>
      </c>
      <c r="I2426">
        <f t="shared" si="111"/>
        <v>-3.67</v>
      </c>
      <c r="J2426">
        <f t="shared" si="112"/>
        <v>84.99</v>
      </c>
      <c r="K2426">
        <f t="shared" si="113"/>
        <v>46.92</v>
      </c>
    </row>
    <row r="2427" spans="1:11" x14ac:dyDescent="0.25">
      <c r="A2427" t="s">
        <v>10522</v>
      </c>
      <c r="B2427">
        <v>2000</v>
      </c>
      <c r="C2427">
        <v>46.87</v>
      </c>
      <c r="D2427">
        <v>83.82</v>
      </c>
      <c r="E2427">
        <v>-2.87</v>
      </c>
      <c r="F2427">
        <v>-36.130000000000003</v>
      </c>
      <c r="G2427">
        <v>-1.18</v>
      </c>
      <c r="H2427">
        <v>2.5099999999999998</v>
      </c>
      <c r="I2427">
        <f t="shared" si="111"/>
        <v>-3.6899999999999995</v>
      </c>
      <c r="J2427">
        <f t="shared" si="112"/>
        <v>83.82</v>
      </c>
      <c r="K2427">
        <f t="shared" si="113"/>
        <v>46.87</v>
      </c>
    </row>
    <row r="2428" spans="1:11" x14ac:dyDescent="0.25">
      <c r="A2428" t="s">
        <v>10523</v>
      </c>
      <c r="B2428">
        <v>2000</v>
      </c>
      <c r="C2428">
        <v>46.13</v>
      </c>
      <c r="D2428">
        <v>69.66</v>
      </c>
      <c r="E2428">
        <v>-1.71</v>
      </c>
      <c r="F2428">
        <v>-21.52</v>
      </c>
      <c r="G2428">
        <v>-1.19</v>
      </c>
      <c r="H2428">
        <v>2.5299999999999998</v>
      </c>
      <c r="I2428">
        <f t="shared" si="111"/>
        <v>-3.7199999999999998</v>
      </c>
      <c r="J2428">
        <f t="shared" si="112"/>
        <v>69.66</v>
      </c>
      <c r="K2428">
        <f t="shared" si="113"/>
        <v>46.13</v>
      </c>
    </row>
    <row r="2429" spans="1:11" x14ac:dyDescent="0.25">
      <c r="A2429" t="s">
        <v>10524</v>
      </c>
      <c r="B2429">
        <v>2000</v>
      </c>
      <c r="C2429">
        <v>42.82</v>
      </c>
      <c r="D2429">
        <v>49.35</v>
      </c>
      <c r="E2429">
        <v>-0.25</v>
      </c>
      <c r="F2429">
        <v>-3.21</v>
      </c>
      <c r="G2429">
        <v>-1.1399999999999999</v>
      </c>
      <c r="H2429">
        <v>2.4300000000000002</v>
      </c>
      <c r="I2429">
        <f t="shared" si="111"/>
        <v>-3.5700000000000003</v>
      </c>
      <c r="J2429">
        <f t="shared" si="112"/>
        <v>49.35</v>
      </c>
      <c r="K2429">
        <f t="shared" si="113"/>
        <v>42.82</v>
      </c>
    </row>
    <row r="2430" spans="1:11" x14ac:dyDescent="0.25">
      <c r="A2430" t="s">
        <v>10525</v>
      </c>
      <c r="B2430">
        <v>2000</v>
      </c>
      <c r="C2430">
        <v>38.049999999999997</v>
      </c>
      <c r="D2430">
        <v>47.66</v>
      </c>
      <c r="E2430">
        <v>-0.56000000000000005</v>
      </c>
      <c r="F2430">
        <v>-7.03</v>
      </c>
      <c r="G2430">
        <v>-1</v>
      </c>
      <c r="H2430">
        <v>2.14</v>
      </c>
      <c r="I2430">
        <f t="shared" si="111"/>
        <v>-3.14</v>
      </c>
      <c r="J2430">
        <f t="shared" si="112"/>
        <v>47.66</v>
      </c>
      <c r="K2430">
        <f t="shared" si="113"/>
        <v>38.049999999999997</v>
      </c>
    </row>
    <row r="2431" spans="1:11" x14ac:dyDescent="0.25">
      <c r="A2431" t="s">
        <v>10526</v>
      </c>
      <c r="B2431">
        <v>2000</v>
      </c>
      <c r="C2431">
        <v>39.92</v>
      </c>
      <c r="D2431">
        <v>47.96</v>
      </c>
      <c r="E2431">
        <v>-0.51</v>
      </c>
      <c r="F2431">
        <v>-5.24</v>
      </c>
      <c r="G2431">
        <v>-1.06</v>
      </c>
      <c r="H2431">
        <v>2.25</v>
      </c>
      <c r="I2431">
        <f t="shared" si="111"/>
        <v>-3.31</v>
      </c>
      <c r="J2431">
        <f t="shared" si="112"/>
        <v>47.96</v>
      </c>
      <c r="K2431">
        <f t="shared" si="113"/>
        <v>39.92</v>
      </c>
    </row>
    <row r="2432" spans="1:11" x14ac:dyDescent="0.25">
      <c r="A2432" t="s">
        <v>10527</v>
      </c>
      <c r="B2432">
        <v>2000</v>
      </c>
      <c r="C2432">
        <v>33.36</v>
      </c>
      <c r="D2432">
        <v>46.67</v>
      </c>
      <c r="E2432">
        <v>-1.3</v>
      </c>
      <c r="F2432">
        <v>-11.92</v>
      </c>
      <c r="G2432">
        <v>-0.86</v>
      </c>
      <c r="H2432">
        <v>1.83</v>
      </c>
      <c r="I2432">
        <f t="shared" si="111"/>
        <v>-2.69</v>
      </c>
      <c r="J2432">
        <f t="shared" si="112"/>
        <v>46.67</v>
      </c>
      <c r="K2432">
        <f t="shared" si="113"/>
        <v>33.36</v>
      </c>
    </row>
    <row r="2433" spans="1:11" x14ac:dyDescent="0.25">
      <c r="A2433" t="s">
        <v>10528</v>
      </c>
      <c r="B2433">
        <v>2000</v>
      </c>
      <c r="C2433">
        <v>33.01</v>
      </c>
      <c r="D2433">
        <v>45.27</v>
      </c>
      <c r="E2433">
        <v>-1.03</v>
      </c>
      <c r="F2433">
        <v>-10.62</v>
      </c>
      <c r="G2433">
        <v>-0.85</v>
      </c>
      <c r="H2433">
        <v>1.82</v>
      </c>
      <c r="I2433">
        <f t="shared" si="111"/>
        <v>-2.67</v>
      </c>
      <c r="J2433">
        <f t="shared" si="112"/>
        <v>45.27</v>
      </c>
      <c r="K2433">
        <f t="shared" si="113"/>
        <v>33.01</v>
      </c>
    </row>
    <row r="2434" spans="1:11" x14ac:dyDescent="0.25">
      <c r="A2434" t="s">
        <v>10529</v>
      </c>
      <c r="B2434">
        <v>2000</v>
      </c>
      <c r="C2434">
        <v>25.47</v>
      </c>
      <c r="D2434">
        <v>41.07</v>
      </c>
      <c r="E2434">
        <v>-1.72</v>
      </c>
      <c r="F2434">
        <v>-15.01</v>
      </c>
      <c r="G2434">
        <v>-0.67</v>
      </c>
      <c r="H2434">
        <v>1.64</v>
      </c>
      <c r="I2434">
        <f t="shared" ref="I2434:I2497" si="114">+G2434-H2434</f>
        <v>-2.31</v>
      </c>
      <c r="J2434">
        <f t="shared" si="112"/>
        <v>41.07</v>
      </c>
      <c r="K2434">
        <f t="shared" si="113"/>
        <v>25.47</v>
      </c>
    </row>
    <row r="2435" spans="1:11" x14ac:dyDescent="0.25">
      <c r="A2435" t="s">
        <v>10530</v>
      </c>
      <c r="B2435">
        <v>2000</v>
      </c>
      <c r="C2435">
        <v>28.71</v>
      </c>
      <c r="D2435">
        <v>48.01</v>
      </c>
      <c r="E2435">
        <v>-2.2400000000000002</v>
      </c>
      <c r="F2435">
        <v>-18.96</v>
      </c>
      <c r="G2435">
        <v>-0.75</v>
      </c>
      <c r="H2435">
        <v>1.83</v>
      </c>
      <c r="I2435">
        <f t="shared" si="114"/>
        <v>-2.58</v>
      </c>
      <c r="J2435">
        <f t="shared" ref="J2435:J2498" si="115">D2435</f>
        <v>48.01</v>
      </c>
      <c r="K2435">
        <f t="shared" ref="K2435:K2498" si="116">C2435</f>
        <v>28.71</v>
      </c>
    </row>
    <row r="2436" spans="1:11" x14ac:dyDescent="0.25">
      <c r="A2436" t="s">
        <v>10531</v>
      </c>
      <c r="B2436">
        <v>2000</v>
      </c>
      <c r="C2436">
        <v>38.89</v>
      </c>
      <c r="D2436">
        <v>67.930000000000007</v>
      </c>
      <c r="E2436">
        <v>-6.24</v>
      </c>
      <c r="F2436">
        <v>-32.090000000000003</v>
      </c>
      <c r="G2436">
        <v>-0.93</v>
      </c>
      <c r="H2436">
        <v>2.2599999999999998</v>
      </c>
      <c r="I2436">
        <f t="shared" si="114"/>
        <v>-3.19</v>
      </c>
      <c r="J2436">
        <f t="shared" si="115"/>
        <v>67.930000000000007</v>
      </c>
      <c r="K2436">
        <f t="shared" si="116"/>
        <v>38.89</v>
      </c>
    </row>
    <row r="2437" spans="1:11" x14ac:dyDescent="0.25">
      <c r="A2437" t="s">
        <v>10532</v>
      </c>
      <c r="B2437">
        <v>2000</v>
      </c>
      <c r="C2437">
        <v>51.24</v>
      </c>
      <c r="D2437">
        <v>72.81</v>
      </c>
      <c r="E2437">
        <v>-6.42</v>
      </c>
      <c r="F2437">
        <v>-23.62</v>
      </c>
      <c r="G2437">
        <v>-1.27</v>
      </c>
      <c r="H2437">
        <v>3.1</v>
      </c>
      <c r="I2437">
        <f t="shared" si="114"/>
        <v>-4.37</v>
      </c>
      <c r="J2437">
        <f t="shared" si="115"/>
        <v>72.81</v>
      </c>
      <c r="K2437">
        <f t="shared" si="116"/>
        <v>51.24</v>
      </c>
    </row>
    <row r="2438" spans="1:11" x14ac:dyDescent="0.25">
      <c r="A2438" t="s">
        <v>10533</v>
      </c>
      <c r="B2438">
        <v>2000</v>
      </c>
      <c r="C2438">
        <v>52.37</v>
      </c>
      <c r="D2438">
        <v>88.07</v>
      </c>
      <c r="E2438">
        <v>-7.34</v>
      </c>
      <c r="F2438">
        <v>-38.64</v>
      </c>
      <c r="G2438">
        <v>-1.28</v>
      </c>
      <c r="H2438">
        <v>3.12</v>
      </c>
      <c r="I2438">
        <f t="shared" si="114"/>
        <v>-4.4000000000000004</v>
      </c>
      <c r="J2438">
        <f t="shared" si="115"/>
        <v>88.07</v>
      </c>
      <c r="K2438">
        <f t="shared" si="116"/>
        <v>52.37</v>
      </c>
    </row>
    <row r="2439" spans="1:11" x14ac:dyDescent="0.25">
      <c r="A2439" t="s">
        <v>10534</v>
      </c>
      <c r="B2439">
        <v>2000</v>
      </c>
      <c r="C2439">
        <v>53.16</v>
      </c>
      <c r="D2439">
        <v>97.73</v>
      </c>
      <c r="E2439">
        <v>-8.16</v>
      </c>
      <c r="F2439">
        <v>-48.34</v>
      </c>
      <c r="G2439">
        <v>-1.28</v>
      </c>
      <c r="H2439">
        <v>3.11</v>
      </c>
      <c r="I2439">
        <f t="shared" si="114"/>
        <v>-4.3899999999999997</v>
      </c>
      <c r="J2439">
        <f t="shared" si="115"/>
        <v>97.73</v>
      </c>
      <c r="K2439">
        <f t="shared" si="116"/>
        <v>53.16</v>
      </c>
    </row>
    <row r="2440" spans="1:11" x14ac:dyDescent="0.25">
      <c r="A2440" t="s">
        <v>10535</v>
      </c>
      <c r="B2440">
        <v>2000</v>
      </c>
      <c r="C2440">
        <v>53.12</v>
      </c>
      <c r="D2440">
        <v>97.24</v>
      </c>
      <c r="E2440">
        <v>-8.1199999999999992</v>
      </c>
      <c r="F2440">
        <v>-47.84</v>
      </c>
      <c r="G2440">
        <v>-1.28</v>
      </c>
      <c r="H2440">
        <v>3.12</v>
      </c>
      <c r="I2440">
        <f t="shared" si="114"/>
        <v>-4.4000000000000004</v>
      </c>
      <c r="J2440">
        <f t="shared" si="115"/>
        <v>97.24</v>
      </c>
      <c r="K2440">
        <f t="shared" si="116"/>
        <v>53.12</v>
      </c>
    </row>
    <row r="2441" spans="1:11" x14ac:dyDescent="0.25">
      <c r="A2441" t="s">
        <v>10536</v>
      </c>
      <c r="B2441">
        <v>2000</v>
      </c>
      <c r="C2441">
        <v>53.24</v>
      </c>
      <c r="D2441">
        <v>98.73</v>
      </c>
      <c r="E2441">
        <v>-8.25</v>
      </c>
      <c r="F2441">
        <v>-49.35</v>
      </c>
      <c r="G2441">
        <v>-1.28</v>
      </c>
      <c r="H2441">
        <v>3.11</v>
      </c>
      <c r="I2441">
        <f t="shared" si="114"/>
        <v>-4.3899999999999997</v>
      </c>
      <c r="J2441">
        <f t="shared" si="115"/>
        <v>98.73</v>
      </c>
      <c r="K2441">
        <f t="shared" si="116"/>
        <v>53.24</v>
      </c>
    </row>
    <row r="2442" spans="1:11" x14ac:dyDescent="0.25">
      <c r="A2442" t="s">
        <v>10537</v>
      </c>
      <c r="B2442">
        <v>2000</v>
      </c>
      <c r="C2442">
        <v>51.08</v>
      </c>
      <c r="D2442">
        <v>78.22</v>
      </c>
      <c r="E2442">
        <v>-5.17</v>
      </c>
      <c r="F2442">
        <v>-27.83</v>
      </c>
      <c r="G2442">
        <v>-1.3</v>
      </c>
      <c r="H2442">
        <v>3.18</v>
      </c>
      <c r="I2442">
        <f t="shared" si="114"/>
        <v>-4.4800000000000004</v>
      </c>
      <c r="J2442">
        <f t="shared" si="115"/>
        <v>78.22</v>
      </c>
      <c r="K2442">
        <f t="shared" si="116"/>
        <v>51.08</v>
      </c>
    </row>
    <row r="2443" spans="1:11" x14ac:dyDescent="0.25">
      <c r="A2443" t="s">
        <v>10538</v>
      </c>
      <c r="B2443">
        <v>2000</v>
      </c>
      <c r="C2443">
        <v>51.58</v>
      </c>
      <c r="D2443">
        <v>78.25</v>
      </c>
      <c r="E2443">
        <v>-5.18</v>
      </c>
      <c r="F2443">
        <v>-27.32</v>
      </c>
      <c r="G2443">
        <v>-1.32</v>
      </c>
      <c r="H2443">
        <v>3.21</v>
      </c>
      <c r="I2443">
        <f t="shared" si="114"/>
        <v>-4.53</v>
      </c>
      <c r="J2443">
        <f t="shared" si="115"/>
        <v>78.25</v>
      </c>
      <c r="K2443">
        <f t="shared" si="116"/>
        <v>51.58</v>
      </c>
    </row>
    <row r="2444" spans="1:11" x14ac:dyDescent="0.25">
      <c r="A2444" t="s">
        <v>10539</v>
      </c>
      <c r="B2444">
        <v>2000</v>
      </c>
      <c r="C2444">
        <v>44.92</v>
      </c>
      <c r="D2444">
        <v>66.260000000000005</v>
      </c>
      <c r="E2444">
        <v>-1.48</v>
      </c>
      <c r="F2444">
        <v>-18.59</v>
      </c>
      <c r="G2444">
        <v>-1.23</v>
      </c>
      <c r="H2444">
        <v>3</v>
      </c>
      <c r="I2444">
        <f t="shared" si="114"/>
        <v>-4.2300000000000004</v>
      </c>
      <c r="J2444">
        <f t="shared" si="115"/>
        <v>66.260000000000005</v>
      </c>
      <c r="K2444">
        <f t="shared" si="116"/>
        <v>44.92</v>
      </c>
    </row>
    <row r="2445" spans="1:11" x14ac:dyDescent="0.25">
      <c r="A2445" t="s">
        <v>10540</v>
      </c>
      <c r="B2445">
        <v>2000</v>
      </c>
      <c r="C2445">
        <v>45.51</v>
      </c>
      <c r="D2445">
        <v>51.33</v>
      </c>
      <c r="E2445">
        <v>-0.16</v>
      </c>
      <c r="F2445">
        <v>-1.55</v>
      </c>
      <c r="G2445">
        <v>-1.29</v>
      </c>
      <c r="H2445">
        <v>3.14</v>
      </c>
      <c r="I2445">
        <f t="shared" si="114"/>
        <v>-4.43</v>
      </c>
      <c r="J2445">
        <f t="shared" si="115"/>
        <v>51.33</v>
      </c>
      <c r="K2445">
        <f t="shared" si="116"/>
        <v>45.51</v>
      </c>
    </row>
    <row r="2446" spans="1:11" x14ac:dyDescent="0.25">
      <c r="A2446" t="s">
        <v>10541</v>
      </c>
      <c r="B2446">
        <v>2000</v>
      </c>
      <c r="C2446">
        <v>44.57</v>
      </c>
      <c r="D2446">
        <v>49.1</v>
      </c>
      <c r="E2446">
        <v>-0.15</v>
      </c>
      <c r="F2446">
        <v>-0.34</v>
      </c>
      <c r="G2446">
        <v>-1.26</v>
      </c>
      <c r="H2446">
        <v>3.08</v>
      </c>
      <c r="I2446">
        <f t="shared" si="114"/>
        <v>-4.34</v>
      </c>
      <c r="J2446">
        <f t="shared" si="115"/>
        <v>49.1</v>
      </c>
      <c r="K2446">
        <f t="shared" si="116"/>
        <v>44.57</v>
      </c>
    </row>
    <row r="2447" spans="1:11" x14ac:dyDescent="0.25">
      <c r="A2447" t="s">
        <v>10542</v>
      </c>
      <c r="B2447">
        <v>2000</v>
      </c>
      <c r="C2447">
        <v>45.51</v>
      </c>
      <c r="D2447">
        <v>49.85</v>
      </c>
      <c r="E2447">
        <v>-0.09</v>
      </c>
      <c r="F2447">
        <v>0</v>
      </c>
      <c r="G2447">
        <v>-1.29</v>
      </c>
      <c r="H2447">
        <v>3.14</v>
      </c>
      <c r="I2447">
        <f t="shared" si="114"/>
        <v>-4.43</v>
      </c>
      <c r="J2447">
        <f t="shared" si="115"/>
        <v>49.85</v>
      </c>
      <c r="K2447">
        <f t="shared" si="116"/>
        <v>45.51</v>
      </c>
    </row>
    <row r="2448" spans="1:11" x14ac:dyDescent="0.25">
      <c r="A2448" t="s">
        <v>10543</v>
      </c>
      <c r="B2448">
        <v>2000</v>
      </c>
      <c r="C2448">
        <v>43.94</v>
      </c>
      <c r="D2448">
        <v>48.06</v>
      </c>
      <c r="E2448">
        <v>-0.15</v>
      </c>
      <c r="F2448">
        <v>0</v>
      </c>
      <c r="G2448">
        <v>-1.24</v>
      </c>
      <c r="H2448">
        <v>3.03</v>
      </c>
      <c r="I2448">
        <f t="shared" si="114"/>
        <v>-4.2699999999999996</v>
      </c>
      <c r="J2448">
        <f t="shared" si="115"/>
        <v>48.06</v>
      </c>
      <c r="K2448">
        <f t="shared" si="116"/>
        <v>43.94</v>
      </c>
    </row>
    <row r="2449" spans="1:11" x14ac:dyDescent="0.25">
      <c r="A2449" t="s">
        <v>10544</v>
      </c>
      <c r="B2449">
        <v>2000</v>
      </c>
      <c r="C2449">
        <v>33.29</v>
      </c>
      <c r="D2449">
        <v>46.34</v>
      </c>
      <c r="E2449">
        <v>-1.03</v>
      </c>
      <c r="F2449">
        <v>-10.93</v>
      </c>
      <c r="G2449">
        <v>-0.92</v>
      </c>
      <c r="H2449">
        <v>2.23</v>
      </c>
      <c r="I2449">
        <f t="shared" si="114"/>
        <v>-3.15</v>
      </c>
      <c r="J2449">
        <f t="shared" si="115"/>
        <v>46.34</v>
      </c>
      <c r="K2449">
        <f t="shared" si="116"/>
        <v>33.29</v>
      </c>
    </row>
    <row r="2450" spans="1:11" x14ac:dyDescent="0.25">
      <c r="A2450" t="s">
        <v>10545</v>
      </c>
      <c r="B2450">
        <v>2000</v>
      </c>
      <c r="C2450">
        <v>31.26</v>
      </c>
      <c r="D2450">
        <v>53.8</v>
      </c>
      <c r="E2450">
        <v>-2.77</v>
      </c>
      <c r="F2450">
        <v>-22.31</v>
      </c>
      <c r="G2450">
        <v>-0.82</v>
      </c>
      <c r="H2450">
        <v>2.1800000000000002</v>
      </c>
      <c r="I2450">
        <f t="shared" si="114"/>
        <v>-3</v>
      </c>
      <c r="J2450">
        <f t="shared" si="115"/>
        <v>53.8</v>
      </c>
      <c r="K2450">
        <f t="shared" si="116"/>
        <v>31.26</v>
      </c>
    </row>
    <row r="2451" spans="1:11" x14ac:dyDescent="0.25">
      <c r="A2451" t="s">
        <v>10546</v>
      </c>
      <c r="B2451">
        <v>2000</v>
      </c>
      <c r="C2451">
        <v>35.08</v>
      </c>
      <c r="D2451">
        <v>89.56</v>
      </c>
      <c r="E2451">
        <v>-6.95</v>
      </c>
      <c r="F2451">
        <v>-58.47</v>
      </c>
      <c r="G2451">
        <v>-0.81</v>
      </c>
      <c r="H2451">
        <v>2.15</v>
      </c>
      <c r="I2451">
        <f t="shared" si="114"/>
        <v>-2.96</v>
      </c>
      <c r="J2451">
        <f t="shared" si="115"/>
        <v>89.56</v>
      </c>
      <c r="K2451">
        <f t="shared" si="116"/>
        <v>35.08</v>
      </c>
    </row>
    <row r="2452" spans="1:11" x14ac:dyDescent="0.25">
      <c r="A2452" t="s">
        <v>10547</v>
      </c>
      <c r="B2452">
        <v>2000</v>
      </c>
      <c r="C2452">
        <v>54.63</v>
      </c>
      <c r="D2452">
        <v>141.99</v>
      </c>
      <c r="E2452">
        <v>-11.35</v>
      </c>
      <c r="F2452">
        <v>-94.16</v>
      </c>
      <c r="G2452">
        <v>-1.24</v>
      </c>
      <c r="H2452">
        <v>3.31</v>
      </c>
      <c r="I2452">
        <f t="shared" si="114"/>
        <v>-4.55</v>
      </c>
      <c r="J2452">
        <f t="shared" si="115"/>
        <v>141.99</v>
      </c>
      <c r="K2452">
        <f t="shared" si="116"/>
        <v>54.63</v>
      </c>
    </row>
    <row r="2453" spans="1:11" x14ac:dyDescent="0.25">
      <c r="A2453" t="s">
        <v>10548</v>
      </c>
      <c r="B2453">
        <v>2000</v>
      </c>
      <c r="C2453">
        <v>63.3</v>
      </c>
      <c r="D2453">
        <v>190.11</v>
      </c>
      <c r="E2453">
        <v>-17.690000000000001</v>
      </c>
      <c r="F2453">
        <v>-139.69999999999999</v>
      </c>
      <c r="G2453">
        <v>-1.31</v>
      </c>
      <c r="H2453">
        <v>3.49</v>
      </c>
      <c r="I2453">
        <f t="shared" si="114"/>
        <v>-4.8000000000000007</v>
      </c>
      <c r="J2453">
        <f t="shared" si="115"/>
        <v>190.11</v>
      </c>
      <c r="K2453">
        <f t="shared" si="116"/>
        <v>63.3</v>
      </c>
    </row>
    <row r="2454" spans="1:11" x14ac:dyDescent="0.25">
      <c r="A2454" t="s">
        <v>10549</v>
      </c>
      <c r="B2454">
        <v>2000</v>
      </c>
      <c r="C2454">
        <v>65.040000000000006</v>
      </c>
      <c r="D2454">
        <v>200.1</v>
      </c>
      <c r="E2454">
        <v>-19.05</v>
      </c>
      <c r="F2454">
        <v>-149.27000000000001</v>
      </c>
      <c r="G2454">
        <v>-1.32</v>
      </c>
      <c r="H2454">
        <v>3.52</v>
      </c>
      <c r="I2454">
        <f t="shared" si="114"/>
        <v>-4.84</v>
      </c>
      <c r="J2454">
        <f t="shared" si="115"/>
        <v>200.1</v>
      </c>
      <c r="K2454">
        <f t="shared" si="116"/>
        <v>65.040000000000006</v>
      </c>
    </row>
    <row r="2455" spans="1:11" x14ac:dyDescent="0.25">
      <c r="A2455" t="s">
        <v>10550</v>
      </c>
      <c r="B2455">
        <v>2000</v>
      </c>
      <c r="C2455">
        <v>69.709999999999994</v>
      </c>
      <c r="D2455">
        <v>250.1</v>
      </c>
      <c r="E2455">
        <v>-25.12</v>
      </c>
      <c r="F2455">
        <v>-200.82</v>
      </c>
      <c r="G2455">
        <v>-1.28</v>
      </c>
      <c r="H2455">
        <v>3.41</v>
      </c>
      <c r="I2455">
        <f t="shared" si="114"/>
        <v>-4.6900000000000004</v>
      </c>
      <c r="J2455">
        <f t="shared" si="115"/>
        <v>250.1</v>
      </c>
      <c r="K2455">
        <f t="shared" si="116"/>
        <v>69.709999999999994</v>
      </c>
    </row>
    <row r="2456" spans="1:11" x14ac:dyDescent="0.25">
      <c r="A2456" t="s">
        <v>10551</v>
      </c>
      <c r="B2456">
        <v>2000</v>
      </c>
      <c r="C2456">
        <v>136.56</v>
      </c>
      <c r="D2456">
        <v>827.75</v>
      </c>
      <c r="E2456">
        <v>-100.73</v>
      </c>
      <c r="F2456">
        <v>-788.15</v>
      </c>
      <c r="G2456">
        <v>-1.03</v>
      </c>
      <c r="H2456">
        <v>2.74</v>
      </c>
      <c r="I2456">
        <f t="shared" si="114"/>
        <v>-3.7700000000000005</v>
      </c>
      <c r="J2456">
        <f t="shared" si="115"/>
        <v>827.75</v>
      </c>
      <c r="K2456">
        <f t="shared" si="116"/>
        <v>136.56</v>
      </c>
    </row>
    <row r="2457" spans="1:11" x14ac:dyDescent="0.25">
      <c r="A2457" t="s">
        <v>10552</v>
      </c>
      <c r="B2457">
        <v>2000</v>
      </c>
      <c r="C2457">
        <v>149</v>
      </c>
      <c r="D2457">
        <v>860.53</v>
      </c>
      <c r="E2457">
        <v>-104.35</v>
      </c>
      <c r="F2457">
        <v>-811.18</v>
      </c>
      <c r="G2457">
        <v>-1.28</v>
      </c>
      <c r="H2457">
        <v>3.42</v>
      </c>
      <c r="I2457">
        <f t="shared" si="114"/>
        <v>-4.7</v>
      </c>
      <c r="J2457">
        <f t="shared" si="115"/>
        <v>860.53</v>
      </c>
      <c r="K2457">
        <f t="shared" si="116"/>
        <v>149</v>
      </c>
    </row>
    <row r="2458" spans="1:11" x14ac:dyDescent="0.25">
      <c r="A2458" t="s">
        <v>10553</v>
      </c>
      <c r="B2458">
        <v>2000</v>
      </c>
      <c r="C2458">
        <v>96.49</v>
      </c>
      <c r="D2458">
        <v>248.49</v>
      </c>
      <c r="E2458">
        <v>-13.75</v>
      </c>
      <c r="F2458">
        <v>-157.05000000000001</v>
      </c>
      <c r="G2458">
        <v>-2.37</v>
      </c>
      <c r="H2458">
        <v>6.33</v>
      </c>
      <c r="I2458">
        <f t="shared" si="114"/>
        <v>-8.6999999999999993</v>
      </c>
      <c r="J2458">
        <f t="shared" si="115"/>
        <v>248.49</v>
      </c>
      <c r="K2458">
        <f t="shared" si="116"/>
        <v>96.49</v>
      </c>
    </row>
    <row r="2459" spans="1:11" x14ac:dyDescent="0.25">
      <c r="A2459" t="s">
        <v>10554</v>
      </c>
      <c r="B2459">
        <v>2000</v>
      </c>
      <c r="C2459">
        <v>96.24</v>
      </c>
      <c r="D2459">
        <v>235.93</v>
      </c>
      <c r="E2459">
        <v>-12.89</v>
      </c>
      <c r="F2459">
        <v>-143.81</v>
      </c>
      <c r="G2459">
        <v>-2.39</v>
      </c>
      <c r="H2459">
        <v>6.38</v>
      </c>
      <c r="I2459">
        <f t="shared" si="114"/>
        <v>-8.77</v>
      </c>
      <c r="J2459">
        <f t="shared" si="115"/>
        <v>235.93</v>
      </c>
      <c r="K2459">
        <f t="shared" si="116"/>
        <v>96.24</v>
      </c>
    </row>
    <row r="2460" spans="1:11" x14ac:dyDescent="0.25">
      <c r="A2460" t="s">
        <v>10555</v>
      </c>
      <c r="B2460">
        <v>2000</v>
      </c>
      <c r="C2460">
        <v>78.77</v>
      </c>
      <c r="D2460">
        <v>173.84</v>
      </c>
      <c r="E2460">
        <v>-9.09</v>
      </c>
      <c r="F2460">
        <v>-96.83</v>
      </c>
      <c r="G2460">
        <v>-2</v>
      </c>
      <c r="H2460">
        <v>5.33</v>
      </c>
      <c r="I2460">
        <f t="shared" si="114"/>
        <v>-7.33</v>
      </c>
      <c r="J2460">
        <f t="shared" si="115"/>
        <v>173.84</v>
      </c>
      <c r="K2460">
        <f t="shared" si="116"/>
        <v>78.77</v>
      </c>
    </row>
    <row r="2461" spans="1:11" x14ac:dyDescent="0.25">
      <c r="A2461" t="s">
        <v>10556</v>
      </c>
      <c r="B2461">
        <v>2000</v>
      </c>
      <c r="C2461">
        <v>82.19</v>
      </c>
      <c r="D2461">
        <v>140.72</v>
      </c>
      <c r="E2461">
        <v>-6.12</v>
      </c>
      <c r="F2461">
        <v>-56.65</v>
      </c>
      <c r="G2461">
        <v>-2.1800000000000002</v>
      </c>
      <c r="H2461">
        <v>5.82</v>
      </c>
      <c r="I2461">
        <f t="shared" si="114"/>
        <v>-8</v>
      </c>
      <c r="J2461">
        <f t="shared" si="115"/>
        <v>140.72</v>
      </c>
      <c r="K2461">
        <f t="shared" si="116"/>
        <v>82.19</v>
      </c>
    </row>
    <row r="2462" spans="1:11" x14ac:dyDescent="0.25">
      <c r="A2462" t="s">
        <v>10557</v>
      </c>
      <c r="B2462">
        <v>2000</v>
      </c>
      <c r="C2462">
        <v>78.040000000000006</v>
      </c>
      <c r="D2462">
        <v>127.59</v>
      </c>
      <c r="E2462">
        <v>-5.57</v>
      </c>
      <c r="F2462">
        <v>-47.5</v>
      </c>
      <c r="G2462">
        <v>-2.08</v>
      </c>
      <c r="H2462">
        <v>5.54</v>
      </c>
      <c r="I2462">
        <f t="shared" si="114"/>
        <v>-7.62</v>
      </c>
      <c r="J2462">
        <f t="shared" si="115"/>
        <v>127.59</v>
      </c>
      <c r="K2462">
        <f t="shared" si="116"/>
        <v>78.040000000000006</v>
      </c>
    </row>
    <row r="2463" spans="1:11" x14ac:dyDescent="0.25">
      <c r="A2463" t="s">
        <v>10558</v>
      </c>
      <c r="B2463">
        <v>2000</v>
      </c>
      <c r="C2463">
        <v>59.16</v>
      </c>
      <c r="D2463">
        <v>95.09</v>
      </c>
      <c r="E2463">
        <v>-3.46</v>
      </c>
      <c r="F2463">
        <v>-33.53</v>
      </c>
      <c r="G2463">
        <v>-1.6</v>
      </c>
      <c r="H2463">
        <v>4.26</v>
      </c>
      <c r="I2463">
        <f t="shared" si="114"/>
        <v>-5.8599999999999994</v>
      </c>
      <c r="J2463">
        <f t="shared" si="115"/>
        <v>95.09</v>
      </c>
      <c r="K2463">
        <f t="shared" si="116"/>
        <v>59.16</v>
      </c>
    </row>
    <row r="2464" spans="1:11" x14ac:dyDescent="0.25">
      <c r="A2464" t="s">
        <v>10559</v>
      </c>
      <c r="B2464">
        <v>2000</v>
      </c>
      <c r="C2464">
        <v>59.37</v>
      </c>
      <c r="D2464">
        <v>71.64</v>
      </c>
      <c r="E2464">
        <v>-1.63</v>
      </c>
      <c r="F2464">
        <v>-7.83</v>
      </c>
      <c r="G2464">
        <v>-1.65</v>
      </c>
      <c r="H2464">
        <v>4.42</v>
      </c>
      <c r="I2464">
        <f t="shared" si="114"/>
        <v>-6.07</v>
      </c>
      <c r="J2464">
        <f t="shared" si="115"/>
        <v>71.64</v>
      </c>
      <c r="K2464">
        <f t="shared" si="116"/>
        <v>59.37</v>
      </c>
    </row>
    <row r="2465" spans="1:11" x14ac:dyDescent="0.25">
      <c r="A2465" t="s">
        <v>10560</v>
      </c>
      <c r="B2465">
        <v>2000</v>
      </c>
      <c r="C2465">
        <v>49.84</v>
      </c>
      <c r="D2465">
        <v>55.08</v>
      </c>
      <c r="E2465">
        <v>0</v>
      </c>
      <c r="F2465">
        <v>0</v>
      </c>
      <c r="G2465">
        <v>-1.43</v>
      </c>
      <c r="H2465">
        <v>3.81</v>
      </c>
      <c r="I2465">
        <f t="shared" si="114"/>
        <v>-5.24</v>
      </c>
      <c r="J2465">
        <f t="shared" si="115"/>
        <v>55.08</v>
      </c>
      <c r="K2465">
        <f t="shared" si="116"/>
        <v>49.84</v>
      </c>
    </row>
    <row r="2466" spans="1:11" x14ac:dyDescent="0.25">
      <c r="A2466" t="s">
        <v>10561</v>
      </c>
      <c r="B2466">
        <v>2000</v>
      </c>
      <c r="C2466">
        <v>35.35</v>
      </c>
      <c r="D2466">
        <v>51.08</v>
      </c>
      <c r="E2466">
        <v>-1.74</v>
      </c>
      <c r="F2466">
        <v>-14.07</v>
      </c>
      <c r="G2466">
        <v>-0.9</v>
      </c>
      <c r="H2466">
        <v>2.5</v>
      </c>
      <c r="I2466">
        <f t="shared" si="114"/>
        <v>-3.4</v>
      </c>
      <c r="J2466">
        <f t="shared" si="115"/>
        <v>51.08</v>
      </c>
      <c r="K2466">
        <f t="shared" si="116"/>
        <v>35.35</v>
      </c>
    </row>
    <row r="2467" spans="1:11" x14ac:dyDescent="0.25">
      <c r="A2467" t="s">
        <v>10562</v>
      </c>
      <c r="B2467">
        <v>2000</v>
      </c>
      <c r="C2467">
        <v>33.909999999999997</v>
      </c>
      <c r="D2467">
        <v>82.74</v>
      </c>
      <c r="E2467">
        <v>-6.18</v>
      </c>
      <c r="F2467">
        <v>-52.21</v>
      </c>
      <c r="G2467">
        <v>-0.74</v>
      </c>
      <c r="H2467">
        <v>2.06</v>
      </c>
      <c r="I2467">
        <f t="shared" si="114"/>
        <v>-2.8</v>
      </c>
      <c r="J2467">
        <f t="shared" si="115"/>
        <v>82.74</v>
      </c>
      <c r="K2467">
        <f t="shared" si="116"/>
        <v>33.909999999999997</v>
      </c>
    </row>
    <row r="2468" spans="1:11" x14ac:dyDescent="0.25">
      <c r="A2468" t="s">
        <v>10563</v>
      </c>
      <c r="B2468">
        <v>2000</v>
      </c>
      <c r="C2468">
        <v>43.98</v>
      </c>
      <c r="D2468">
        <v>114.37</v>
      </c>
      <c r="E2468">
        <v>-8.98</v>
      </c>
      <c r="F2468">
        <v>-75.84</v>
      </c>
      <c r="G2468">
        <v>-0.93</v>
      </c>
      <c r="H2468">
        <v>2.6</v>
      </c>
      <c r="I2468">
        <f t="shared" si="114"/>
        <v>-3.5300000000000002</v>
      </c>
      <c r="J2468">
        <f t="shared" si="115"/>
        <v>114.37</v>
      </c>
      <c r="K2468">
        <f t="shared" si="116"/>
        <v>43.98</v>
      </c>
    </row>
    <row r="2469" spans="1:11" x14ac:dyDescent="0.25">
      <c r="A2469" t="s">
        <v>10564</v>
      </c>
      <c r="B2469">
        <v>2000</v>
      </c>
      <c r="C2469">
        <v>54.96</v>
      </c>
      <c r="D2469">
        <v>140.08000000000001</v>
      </c>
      <c r="E2469">
        <v>-9.9600000000000009</v>
      </c>
      <c r="F2469">
        <v>-90.53</v>
      </c>
      <c r="G2469">
        <v>-1.2</v>
      </c>
      <c r="H2469">
        <v>3.35</v>
      </c>
      <c r="I2469">
        <f t="shared" si="114"/>
        <v>-4.55</v>
      </c>
      <c r="J2469">
        <f t="shared" si="115"/>
        <v>140.08000000000001</v>
      </c>
      <c r="K2469">
        <f t="shared" si="116"/>
        <v>54.96</v>
      </c>
    </row>
    <row r="2470" spans="1:11" x14ac:dyDescent="0.25">
      <c r="A2470" t="s">
        <v>10565</v>
      </c>
      <c r="B2470">
        <v>2000</v>
      </c>
      <c r="C2470">
        <v>56.15</v>
      </c>
      <c r="D2470">
        <v>150.81</v>
      </c>
      <c r="E2470">
        <v>-11.35</v>
      </c>
      <c r="F2470">
        <v>-101.49</v>
      </c>
      <c r="G2470">
        <v>-1.19</v>
      </c>
      <c r="H2470">
        <v>3.33</v>
      </c>
      <c r="I2470">
        <f t="shared" si="114"/>
        <v>-4.5199999999999996</v>
      </c>
      <c r="J2470">
        <f t="shared" si="115"/>
        <v>150.81</v>
      </c>
      <c r="K2470">
        <f t="shared" si="116"/>
        <v>56.15</v>
      </c>
    </row>
    <row r="2471" spans="1:11" x14ac:dyDescent="0.25">
      <c r="A2471" t="s">
        <v>10566</v>
      </c>
      <c r="B2471">
        <v>2000</v>
      </c>
      <c r="C2471">
        <v>54.91</v>
      </c>
      <c r="D2471">
        <v>150.82</v>
      </c>
      <c r="E2471">
        <v>-11.59</v>
      </c>
      <c r="F2471">
        <v>-103.12</v>
      </c>
      <c r="G2471">
        <v>-1.1499999999999999</v>
      </c>
      <c r="H2471">
        <v>3.23</v>
      </c>
      <c r="I2471">
        <f t="shared" si="114"/>
        <v>-4.38</v>
      </c>
      <c r="J2471">
        <f t="shared" si="115"/>
        <v>150.82</v>
      </c>
      <c r="K2471">
        <f t="shared" si="116"/>
        <v>54.91</v>
      </c>
    </row>
    <row r="2472" spans="1:11" x14ac:dyDescent="0.25">
      <c r="A2472" t="s">
        <v>10567</v>
      </c>
      <c r="B2472">
        <v>2000</v>
      </c>
      <c r="C2472">
        <v>57.24</v>
      </c>
      <c r="D2472">
        <v>172.95</v>
      </c>
      <c r="E2472">
        <v>-14.11</v>
      </c>
      <c r="F2472">
        <v>-125.46</v>
      </c>
      <c r="G2472">
        <v>-1.1499999999999999</v>
      </c>
      <c r="H2472">
        <v>3.21</v>
      </c>
      <c r="I2472">
        <f t="shared" si="114"/>
        <v>-4.3599999999999994</v>
      </c>
      <c r="J2472">
        <f t="shared" si="115"/>
        <v>172.95</v>
      </c>
      <c r="K2472">
        <f t="shared" si="116"/>
        <v>57.24</v>
      </c>
    </row>
    <row r="2473" spans="1:11" x14ac:dyDescent="0.25">
      <c r="A2473" t="s">
        <v>10568</v>
      </c>
      <c r="B2473">
        <v>2000</v>
      </c>
      <c r="C2473">
        <v>55.49</v>
      </c>
      <c r="D2473">
        <v>181.99</v>
      </c>
      <c r="E2473">
        <v>-15.67</v>
      </c>
      <c r="F2473">
        <v>-138.15</v>
      </c>
      <c r="G2473">
        <v>-1.06</v>
      </c>
      <c r="H2473">
        <v>2.96</v>
      </c>
      <c r="I2473">
        <f t="shared" si="114"/>
        <v>-4.0199999999999996</v>
      </c>
      <c r="J2473">
        <f t="shared" si="115"/>
        <v>181.99</v>
      </c>
      <c r="K2473">
        <f t="shared" si="116"/>
        <v>55.49</v>
      </c>
    </row>
    <row r="2474" spans="1:11" x14ac:dyDescent="0.25">
      <c r="A2474" t="s">
        <v>10569</v>
      </c>
      <c r="B2474">
        <v>2000</v>
      </c>
      <c r="C2474">
        <v>56.83</v>
      </c>
      <c r="D2474">
        <v>140.69999999999999</v>
      </c>
      <c r="E2474">
        <v>-7.06</v>
      </c>
      <c r="F2474">
        <v>-85.89</v>
      </c>
      <c r="G2474">
        <v>-1.33</v>
      </c>
      <c r="H2474">
        <v>3.71</v>
      </c>
      <c r="I2474">
        <f t="shared" si="114"/>
        <v>-5.04</v>
      </c>
      <c r="J2474">
        <f t="shared" si="115"/>
        <v>140.69999999999999</v>
      </c>
      <c r="K2474">
        <f t="shared" si="116"/>
        <v>56.83</v>
      </c>
    </row>
    <row r="2475" spans="1:11" x14ac:dyDescent="0.25">
      <c r="A2475" t="s">
        <v>10570</v>
      </c>
      <c r="B2475">
        <v>2000</v>
      </c>
      <c r="C2475">
        <v>55.07</v>
      </c>
      <c r="D2475">
        <v>131.82</v>
      </c>
      <c r="E2475">
        <v>-6.47</v>
      </c>
      <c r="F2475">
        <v>-78.3</v>
      </c>
      <c r="G2475">
        <v>-1.3</v>
      </c>
      <c r="H2475">
        <v>3.62</v>
      </c>
      <c r="I2475">
        <f t="shared" si="114"/>
        <v>-4.92</v>
      </c>
      <c r="J2475">
        <f t="shared" si="115"/>
        <v>131.82</v>
      </c>
      <c r="K2475">
        <f t="shared" si="116"/>
        <v>55.07</v>
      </c>
    </row>
    <row r="2476" spans="1:11" x14ac:dyDescent="0.25">
      <c r="A2476" t="s">
        <v>10571</v>
      </c>
      <c r="B2476">
        <v>2000</v>
      </c>
      <c r="C2476">
        <v>54.58</v>
      </c>
      <c r="D2476">
        <v>120.24</v>
      </c>
      <c r="E2476">
        <v>-5.34</v>
      </c>
      <c r="F2476">
        <v>-66.02</v>
      </c>
      <c r="G2476">
        <v>-1.31</v>
      </c>
      <c r="H2476">
        <v>3.67</v>
      </c>
      <c r="I2476">
        <f t="shared" si="114"/>
        <v>-4.9800000000000004</v>
      </c>
      <c r="J2476">
        <f t="shared" si="115"/>
        <v>120.24</v>
      </c>
      <c r="K2476">
        <f t="shared" si="116"/>
        <v>54.58</v>
      </c>
    </row>
    <row r="2477" spans="1:11" x14ac:dyDescent="0.25">
      <c r="A2477" t="s">
        <v>10572</v>
      </c>
      <c r="B2477">
        <v>2000</v>
      </c>
      <c r="C2477">
        <v>51.16</v>
      </c>
      <c r="D2477">
        <v>87.33</v>
      </c>
      <c r="E2477">
        <v>-3.32</v>
      </c>
      <c r="F2477">
        <v>-34.65</v>
      </c>
      <c r="G2477">
        <v>-1.28</v>
      </c>
      <c r="H2477">
        <v>3.56</v>
      </c>
      <c r="I2477">
        <f t="shared" si="114"/>
        <v>-4.84</v>
      </c>
      <c r="J2477">
        <f t="shared" si="115"/>
        <v>87.33</v>
      </c>
      <c r="K2477">
        <f t="shared" si="116"/>
        <v>51.16</v>
      </c>
    </row>
    <row r="2478" spans="1:11" x14ac:dyDescent="0.25">
      <c r="A2478" t="s">
        <v>10573</v>
      </c>
      <c r="B2478">
        <v>2000</v>
      </c>
      <c r="C2478">
        <v>50.93</v>
      </c>
      <c r="D2478">
        <v>78.86</v>
      </c>
      <c r="E2478">
        <v>-2.75</v>
      </c>
      <c r="F2478">
        <v>-25.81</v>
      </c>
      <c r="G2478">
        <v>-1.28</v>
      </c>
      <c r="H2478">
        <v>3.59</v>
      </c>
      <c r="I2478">
        <f t="shared" si="114"/>
        <v>-4.87</v>
      </c>
      <c r="J2478">
        <f t="shared" si="115"/>
        <v>78.86</v>
      </c>
      <c r="K2478">
        <f t="shared" si="116"/>
        <v>50.93</v>
      </c>
    </row>
    <row r="2479" spans="1:11" x14ac:dyDescent="0.25">
      <c r="A2479" t="s">
        <v>10574</v>
      </c>
      <c r="B2479">
        <v>2000</v>
      </c>
      <c r="C2479">
        <v>50.98</v>
      </c>
      <c r="D2479">
        <v>71.5</v>
      </c>
      <c r="E2479">
        <v>-2.09</v>
      </c>
      <c r="F2479">
        <v>-17.66</v>
      </c>
      <c r="G2479">
        <v>-1.31</v>
      </c>
      <c r="H2479">
        <v>3.64</v>
      </c>
      <c r="I2479">
        <f t="shared" si="114"/>
        <v>-4.95</v>
      </c>
      <c r="J2479">
        <f t="shared" si="115"/>
        <v>71.5</v>
      </c>
      <c r="K2479">
        <f t="shared" si="116"/>
        <v>50.98</v>
      </c>
    </row>
    <row r="2480" spans="1:11" x14ac:dyDescent="0.25">
      <c r="A2480" t="s">
        <v>10575</v>
      </c>
      <c r="B2480">
        <v>2000</v>
      </c>
      <c r="C2480">
        <v>47.44</v>
      </c>
      <c r="D2480">
        <v>64.66</v>
      </c>
      <c r="E2480">
        <v>-1.77</v>
      </c>
      <c r="F2480">
        <v>-14.37</v>
      </c>
      <c r="G2480">
        <v>-1.22</v>
      </c>
      <c r="H2480">
        <v>3.4</v>
      </c>
      <c r="I2480">
        <f t="shared" si="114"/>
        <v>-4.62</v>
      </c>
      <c r="J2480">
        <f t="shared" si="115"/>
        <v>64.66</v>
      </c>
      <c r="K2480">
        <f t="shared" si="116"/>
        <v>47.44</v>
      </c>
    </row>
    <row r="2481" spans="1:11" x14ac:dyDescent="0.25">
      <c r="A2481" t="s">
        <v>10576</v>
      </c>
      <c r="B2481">
        <v>2000</v>
      </c>
      <c r="C2481">
        <v>46.11</v>
      </c>
      <c r="D2481">
        <v>52.18</v>
      </c>
      <c r="E2481">
        <v>-0.2</v>
      </c>
      <c r="F2481">
        <v>-1.62</v>
      </c>
      <c r="G2481">
        <v>-1.23</v>
      </c>
      <c r="H2481">
        <v>3.42</v>
      </c>
      <c r="I2481">
        <f t="shared" si="114"/>
        <v>-4.6500000000000004</v>
      </c>
      <c r="J2481">
        <f t="shared" si="115"/>
        <v>52.18</v>
      </c>
      <c r="K2481">
        <f t="shared" si="116"/>
        <v>46.11</v>
      </c>
    </row>
    <row r="2482" spans="1:11" x14ac:dyDescent="0.25">
      <c r="A2482" t="s">
        <v>10577</v>
      </c>
      <c r="B2482">
        <v>2000</v>
      </c>
      <c r="C2482">
        <v>32.15</v>
      </c>
      <c r="D2482">
        <v>41.81</v>
      </c>
      <c r="E2482">
        <v>-0.9</v>
      </c>
      <c r="F2482">
        <v>-7.28</v>
      </c>
      <c r="G2482">
        <v>-0.9</v>
      </c>
      <c r="H2482">
        <v>2.38</v>
      </c>
      <c r="I2482">
        <f t="shared" si="114"/>
        <v>-3.28</v>
      </c>
      <c r="J2482">
        <f t="shared" si="115"/>
        <v>41.81</v>
      </c>
      <c r="K2482">
        <f t="shared" si="116"/>
        <v>32.15</v>
      </c>
    </row>
    <row r="2483" spans="1:11" x14ac:dyDescent="0.25">
      <c r="A2483" t="s">
        <v>10578</v>
      </c>
      <c r="B2483">
        <v>2000</v>
      </c>
      <c r="C2483">
        <v>35.19</v>
      </c>
      <c r="D2483">
        <v>53.06</v>
      </c>
      <c r="E2483">
        <v>-1.93</v>
      </c>
      <c r="F2483">
        <v>-16.309999999999999</v>
      </c>
      <c r="G2483">
        <v>-0.96</v>
      </c>
      <c r="H2483">
        <v>2.5299999999999998</v>
      </c>
      <c r="I2483">
        <f t="shared" si="114"/>
        <v>-3.4899999999999998</v>
      </c>
      <c r="J2483">
        <f t="shared" si="115"/>
        <v>53.06</v>
      </c>
      <c r="K2483">
        <f t="shared" si="116"/>
        <v>35.19</v>
      </c>
    </row>
    <row r="2484" spans="1:11" x14ac:dyDescent="0.25">
      <c r="A2484" t="s">
        <v>10579</v>
      </c>
      <c r="B2484">
        <v>2000</v>
      </c>
      <c r="C2484">
        <v>36.22</v>
      </c>
      <c r="D2484">
        <v>63.63</v>
      </c>
      <c r="E2484">
        <v>-3.21</v>
      </c>
      <c r="F2484">
        <v>-27.16</v>
      </c>
      <c r="G2484">
        <v>-0.95</v>
      </c>
      <c r="H2484">
        <v>2.5099999999999998</v>
      </c>
      <c r="I2484">
        <f t="shared" si="114"/>
        <v>-3.46</v>
      </c>
      <c r="J2484">
        <f t="shared" si="115"/>
        <v>63.63</v>
      </c>
      <c r="K2484">
        <f t="shared" si="116"/>
        <v>36.22</v>
      </c>
    </row>
    <row r="2485" spans="1:11" x14ac:dyDescent="0.25">
      <c r="A2485" t="s">
        <v>10580</v>
      </c>
      <c r="B2485">
        <v>2000</v>
      </c>
      <c r="C2485">
        <v>43.26</v>
      </c>
      <c r="D2485">
        <v>71.67</v>
      </c>
      <c r="E2485">
        <v>-2.93</v>
      </c>
      <c r="F2485">
        <v>-27.11</v>
      </c>
      <c r="G2485">
        <v>-1.1599999999999999</v>
      </c>
      <c r="H2485">
        <v>3.07</v>
      </c>
      <c r="I2485">
        <f t="shared" si="114"/>
        <v>-4.2299999999999995</v>
      </c>
      <c r="J2485">
        <f t="shared" si="115"/>
        <v>71.67</v>
      </c>
      <c r="K2485">
        <f t="shared" si="116"/>
        <v>43.26</v>
      </c>
    </row>
    <row r="2486" spans="1:11" x14ac:dyDescent="0.25">
      <c r="A2486" t="s">
        <v>10581</v>
      </c>
      <c r="B2486">
        <v>2000</v>
      </c>
      <c r="C2486">
        <v>38.97</v>
      </c>
      <c r="D2486">
        <v>78.94</v>
      </c>
      <c r="E2486">
        <v>-4.05</v>
      </c>
      <c r="F2486">
        <v>-40.35</v>
      </c>
      <c r="G2486">
        <v>-1.01</v>
      </c>
      <c r="H2486">
        <v>2.66</v>
      </c>
      <c r="I2486">
        <f t="shared" si="114"/>
        <v>-3.67</v>
      </c>
      <c r="J2486">
        <f t="shared" si="115"/>
        <v>78.94</v>
      </c>
      <c r="K2486">
        <f t="shared" si="116"/>
        <v>38.97</v>
      </c>
    </row>
    <row r="2487" spans="1:11" x14ac:dyDescent="0.25">
      <c r="A2487" t="s">
        <v>10582</v>
      </c>
      <c r="B2487">
        <v>2000</v>
      </c>
      <c r="C2487">
        <v>38.99</v>
      </c>
      <c r="D2487">
        <v>78.84</v>
      </c>
      <c r="E2487">
        <v>-3.94</v>
      </c>
      <c r="F2487">
        <v>-40.11</v>
      </c>
      <c r="G2487">
        <v>-1.01</v>
      </c>
      <c r="H2487">
        <v>2.67</v>
      </c>
      <c r="I2487">
        <f t="shared" si="114"/>
        <v>-3.6799999999999997</v>
      </c>
      <c r="J2487">
        <f t="shared" si="115"/>
        <v>78.84</v>
      </c>
      <c r="K2487">
        <f t="shared" si="116"/>
        <v>38.99</v>
      </c>
    </row>
    <row r="2488" spans="1:11" x14ac:dyDescent="0.25">
      <c r="A2488" t="s">
        <v>10583</v>
      </c>
      <c r="B2488">
        <v>2000</v>
      </c>
      <c r="C2488">
        <v>39.14</v>
      </c>
      <c r="D2488">
        <v>87.6</v>
      </c>
      <c r="E2488">
        <v>-4.45</v>
      </c>
      <c r="F2488">
        <v>-49.27</v>
      </c>
      <c r="G2488">
        <v>-1</v>
      </c>
      <c r="H2488">
        <v>2.64</v>
      </c>
      <c r="I2488">
        <f t="shared" si="114"/>
        <v>-3.64</v>
      </c>
      <c r="J2488">
        <f t="shared" si="115"/>
        <v>87.6</v>
      </c>
      <c r="K2488">
        <f t="shared" si="116"/>
        <v>39.14</v>
      </c>
    </row>
    <row r="2489" spans="1:11" x14ac:dyDescent="0.25">
      <c r="A2489" t="s">
        <v>10584</v>
      </c>
      <c r="B2489">
        <v>2000</v>
      </c>
      <c r="C2489">
        <v>39.22</v>
      </c>
      <c r="D2489">
        <v>89.2</v>
      </c>
      <c r="E2489">
        <v>-4.53</v>
      </c>
      <c r="F2489">
        <v>-50.87</v>
      </c>
      <c r="G2489">
        <v>-1</v>
      </c>
      <c r="H2489">
        <v>2.64</v>
      </c>
      <c r="I2489">
        <f t="shared" si="114"/>
        <v>-3.64</v>
      </c>
      <c r="J2489">
        <f t="shared" si="115"/>
        <v>89.2</v>
      </c>
      <c r="K2489">
        <f t="shared" si="116"/>
        <v>39.22</v>
      </c>
    </row>
    <row r="2490" spans="1:11" x14ac:dyDescent="0.25">
      <c r="A2490" t="s">
        <v>10585</v>
      </c>
      <c r="B2490">
        <v>2000</v>
      </c>
      <c r="C2490">
        <v>47.24</v>
      </c>
      <c r="D2490">
        <v>84.7</v>
      </c>
      <c r="E2490">
        <v>-2.89</v>
      </c>
      <c r="F2490">
        <v>-35.700000000000003</v>
      </c>
      <c r="G2490">
        <v>-1.28</v>
      </c>
      <c r="H2490">
        <v>3.37</v>
      </c>
      <c r="I2490">
        <f t="shared" si="114"/>
        <v>-4.6500000000000004</v>
      </c>
      <c r="J2490">
        <f t="shared" si="115"/>
        <v>84.7</v>
      </c>
      <c r="K2490">
        <f t="shared" si="116"/>
        <v>47.24</v>
      </c>
    </row>
    <row r="2491" spans="1:11" x14ac:dyDescent="0.25">
      <c r="A2491" t="s">
        <v>10586</v>
      </c>
      <c r="B2491">
        <v>2000</v>
      </c>
      <c r="C2491">
        <v>45.71</v>
      </c>
      <c r="D2491">
        <v>83.42</v>
      </c>
      <c r="E2491">
        <v>-2.9</v>
      </c>
      <c r="F2491">
        <v>-36.119999999999997</v>
      </c>
      <c r="G2491">
        <v>-1.23</v>
      </c>
      <c r="H2491">
        <v>3.26</v>
      </c>
      <c r="I2491">
        <f t="shared" si="114"/>
        <v>-4.49</v>
      </c>
      <c r="J2491">
        <f t="shared" si="115"/>
        <v>83.42</v>
      </c>
      <c r="K2491">
        <f t="shared" si="116"/>
        <v>45.71</v>
      </c>
    </row>
    <row r="2492" spans="1:11" x14ac:dyDescent="0.25">
      <c r="A2492" t="s">
        <v>10587</v>
      </c>
      <c r="B2492">
        <v>2000</v>
      </c>
      <c r="C2492">
        <v>45.8</v>
      </c>
      <c r="D2492">
        <v>73.52</v>
      </c>
      <c r="E2492">
        <v>-2.0299999999999998</v>
      </c>
      <c r="F2492">
        <v>-25.16</v>
      </c>
      <c r="G2492">
        <v>-1.26</v>
      </c>
      <c r="H2492">
        <v>3.33</v>
      </c>
      <c r="I2492">
        <f t="shared" si="114"/>
        <v>-4.59</v>
      </c>
      <c r="J2492">
        <f t="shared" si="115"/>
        <v>73.52</v>
      </c>
      <c r="K2492">
        <f t="shared" si="116"/>
        <v>45.8</v>
      </c>
    </row>
    <row r="2493" spans="1:11" x14ac:dyDescent="0.25">
      <c r="A2493" t="s">
        <v>10588</v>
      </c>
      <c r="B2493">
        <v>2000</v>
      </c>
      <c r="C2493">
        <v>45.85</v>
      </c>
      <c r="D2493">
        <v>61.61</v>
      </c>
      <c r="E2493">
        <v>-1.21</v>
      </c>
      <c r="F2493">
        <v>-12.28</v>
      </c>
      <c r="G2493">
        <v>-1.29</v>
      </c>
      <c r="H2493">
        <v>3.4</v>
      </c>
      <c r="I2493">
        <f t="shared" si="114"/>
        <v>-4.6899999999999995</v>
      </c>
      <c r="J2493">
        <f t="shared" si="115"/>
        <v>61.61</v>
      </c>
      <c r="K2493">
        <f t="shared" si="116"/>
        <v>45.85</v>
      </c>
    </row>
    <row r="2494" spans="1:11" x14ac:dyDescent="0.25">
      <c r="A2494" t="s">
        <v>10589</v>
      </c>
      <c r="B2494">
        <v>2000</v>
      </c>
      <c r="C2494">
        <v>44.18</v>
      </c>
      <c r="D2494">
        <v>52.25</v>
      </c>
      <c r="E2494">
        <v>-0.3</v>
      </c>
      <c r="F2494">
        <v>-3.76</v>
      </c>
      <c r="G2494">
        <v>-1.27</v>
      </c>
      <c r="H2494">
        <v>3.34</v>
      </c>
      <c r="I2494">
        <f t="shared" si="114"/>
        <v>-4.6099999999999994</v>
      </c>
      <c r="J2494">
        <f t="shared" si="115"/>
        <v>52.25</v>
      </c>
      <c r="K2494">
        <f t="shared" si="116"/>
        <v>44.18</v>
      </c>
    </row>
    <row r="2495" spans="1:11" x14ac:dyDescent="0.25">
      <c r="A2495" t="s">
        <v>10590</v>
      </c>
      <c r="B2495">
        <v>2000</v>
      </c>
      <c r="C2495">
        <v>40.31</v>
      </c>
      <c r="D2495">
        <v>51.64</v>
      </c>
      <c r="E2495">
        <v>-0.69</v>
      </c>
      <c r="F2495">
        <v>-7.87</v>
      </c>
      <c r="G2495">
        <v>-1.1399999999999999</v>
      </c>
      <c r="H2495">
        <v>3.01</v>
      </c>
      <c r="I2495">
        <f t="shared" si="114"/>
        <v>-4.1499999999999995</v>
      </c>
      <c r="J2495">
        <f t="shared" si="115"/>
        <v>51.64</v>
      </c>
      <c r="K2495">
        <f t="shared" si="116"/>
        <v>40.31</v>
      </c>
    </row>
    <row r="2496" spans="1:11" x14ac:dyDescent="0.25">
      <c r="A2496" t="s">
        <v>10591</v>
      </c>
      <c r="B2496">
        <v>2000</v>
      </c>
      <c r="C2496">
        <v>40.33</v>
      </c>
      <c r="D2496">
        <v>47.42</v>
      </c>
      <c r="E2496">
        <v>-0.36</v>
      </c>
      <c r="F2496">
        <v>-3.26</v>
      </c>
      <c r="G2496">
        <v>-1.1499999999999999</v>
      </c>
      <c r="H2496">
        <v>3.04</v>
      </c>
      <c r="I2496">
        <f t="shared" si="114"/>
        <v>-4.1899999999999995</v>
      </c>
      <c r="J2496">
        <f t="shared" si="115"/>
        <v>47.42</v>
      </c>
      <c r="K2496">
        <f t="shared" si="116"/>
        <v>40.33</v>
      </c>
    </row>
    <row r="2497" spans="1:11" x14ac:dyDescent="0.25">
      <c r="A2497" t="s">
        <v>10592</v>
      </c>
      <c r="B2497">
        <v>2000</v>
      </c>
      <c r="C2497">
        <v>36.5</v>
      </c>
      <c r="D2497">
        <v>43.92</v>
      </c>
      <c r="E2497">
        <v>-0.51</v>
      </c>
      <c r="F2497">
        <v>-4.1500000000000004</v>
      </c>
      <c r="G2497">
        <v>-1.04</v>
      </c>
      <c r="H2497">
        <v>2.74</v>
      </c>
      <c r="I2497">
        <f t="shared" si="114"/>
        <v>-3.7800000000000002</v>
      </c>
      <c r="J2497">
        <f t="shared" si="115"/>
        <v>43.92</v>
      </c>
      <c r="K2497">
        <f t="shared" si="116"/>
        <v>36.5</v>
      </c>
    </row>
    <row r="2498" spans="1:11" x14ac:dyDescent="0.25">
      <c r="A2498" t="s">
        <v>10593</v>
      </c>
      <c r="B2498">
        <v>2000</v>
      </c>
      <c r="C2498">
        <v>43.47</v>
      </c>
      <c r="D2498">
        <v>47.76</v>
      </c>
      <c r="E2498">
        <v>0</v>
      </c>
      <c r="F2498">
        <v>0</v>
      </c>
      <c r="G2498">
        <v>-0.95</v>
      </c>
      <c r="H2498">
        <v>3.34</v>
      </c>
      <c r="I2498">
        <f t="shared" ref="I2498:I2561" si="117">+G2498-H2498</f>
        <v>-4.29</v>
      </c>
      <c r="J2498">
        <f t="shared" si="115"/>
        <v>47.76</v>
      </c>
      <c r="K2498">
        <f t="shared" si="116"/>
        <v>43.47</v>
      </c>
    </row>
    <row r="2499" spans="1:11" x14ac:dyDescent="0.25">
      <c r="A2499" t="s">
        <v>10594</v>
      </c>
      <c r="B2499">
        <v>2000</v>
      </c>
      <c r="C2499">
        <v>49.32</v>
      </c>
      <c r="D2499">
        <v>54.18</v>
      </c>
      <c r="E2499">
        <v>0</v>
      </c>
      <c r="F2499">
        <v>0</v>
      </c>
      <c r="G2499">
        <v>-1.07</v>
      </c>
      <c r="H2499">
        <v>3.79</v>
      </c>
      <c r="I2499">
        <f t="shared" si="117"/>
        <v>-4.8600000000000003</v>
      </c>
      <c r="J2499">
        <f t="shared" ref="J2499:J2562" si="118">D2499</f>
        <v>54.18</v>
      </c>
      <c r="K2499">
        <f t="shared" ref="K2499:K2562" si="119">C2499</f>
        <v>49.32</v>
      </c>
    </row>
    <row r="2500" spans="1:11" x14ac:dyDescent="0.25">
      <c r="A2500" t="s">
        <v>10595</v>
      </c>
      <c r="B2500">
        <v>2000</v>
      </c>
      <c r="C2500">
        <v>56.05</v>
      </c>
      <c r="D2500">
        <v>61.58</v>
      </c>
      <c r="E2500">
        <v>0</v>
      </c>
      <c r="F2500">
        <v>0</v>
      </c>
      <c r="G2500">
        <v>-1.22</v>
      </c>
      <c r="H2500">
        <v>4.3099999999999996</v>
      </c>
      <c r="I2500">
        <f t="shared" si="117"/>
        <v>-5.5299999999999994</v>
      </c>
      <c r="J2500">
        <f t="shared" si="118"/>
        <v>61.58</v>
      </c>
      <c r="K2500">
        <f t="shared" si="119"/>
        <v>56.05</v>
      </c>
    </row>
    <row r="2501" spans="1:11" x14ac:dyDescent="0.25">
      <c r="A2501" t="s">
        <v>10596</v>
      </c>
      <c r="B2501">
        <v>2000</v>
      </c>
      <c r="C2501">
        <v>67.290000000000006</v>
      </c>
      <c r="D2501">
        <v>73.92</v>
      </c>
      <c r="E2501">
        <v>0</v>
      </c>
      <c r="F2501">
        <v>0</v>
      </c>
      <c r="G2501">
        <v>-1.46</v>
      </c>
      <c r="H2501">
        <v>5.17</v>
      </c>
      <c r="I2501">
        <f t="shared" si="117"/>
        <v>-6.63</v>
      </c>
      <c r="J2501">
        <f t="shared" si="118"/>
        <v>73.92</v>
      </c>
      <c r="K2501">
        <f t="shared" si="119"/>
        <v>67.290000000000006</v>
      </c>
    </row>
    <row r="2502" spans="1:11" x14ac:dyDescent="0.25">
      <c r="A2502" t="s">
        <v>10597</v>
      </c>
      <c r="B2502">
        <v>2000</v>
      </c>
      <c r="C2502">
        <v>69.84</v>
      </c>
      <c r="D2502">
        <v>83.71</v>
      </c>
      <c r="E2502">
        <v>-0.54</v>
      </c>
      <c r="F2502">
        <v>-7.57</v>
      </c>
      <c r="G2502">
        <v>-1.51</v>
      </c>
      <c r="H2502">
        <v>5.33</v>
      </c>
      <c r="I2502">
        <f t="shared" si="117"/>
        <v>-6.84</v>
      </c>
      <c r="J2502">
        <f t="shared" si="118"/>
        <v>83.71</v>
      </c>
      <c r="K2502">
        <f t="shared" si="119"/>
        <v>69.84</v>
      </c>
    </row>
    <row r="2503" spans="1:11" x14ac:dyDescent="0.25">
      <c r="A2503" t="s">
        <v>10598</v>
      </c>
      <c r="B2503">
        <v>2000</v>
      </c>
      <c r="C2503">
        <v>70.05</v>
      </c>
      <c r="D2503">
        <v>83.89</v>
      </c>
      <c r="E2503">
        <v>-0.54</v>
      </c>
      <c r="F2503">
        <v>-7.53</v>
      </c>
      <c r="G2503">
        <v>-1.51</v>
      </c>
      <c r="H2503">
        <v>5.34</v>
      </c>
      <c r="I2503">
        <f t="shared" si="117"/>
        <v>-6.85</v>
      </c>
      <c r="J2503">
        <f t="shared" si="118"/>
        <v>83.89</v>
      </c>
      <c r="K2503">
        <f t="shared" si="119"/>
        <v>70.05</v>
      </c>
    </row>
    <row r="2504" spans="1:11" x14ac:dyDescent="0.25">
      <c r="A2504" t="s">
        <v>10599</v>
      </c>
      <c r="B2504">
        <v>2000</v>
      </c>
      <c r="C2504">
        <v>70.06</v>
      </c>
      <c r="D2504">
        <v>83.55</v>
      </c>
      <c r="E2504">
        <v>-0.51</v>
      </c>
      <c r="F2504">
        <v>-7.14</v>
      </c>
      <c r="G2504">
        <v>-1.51</v>
      </c>
      <c r="H2504">
        <v>5.35</v>
      </c>
      <c r="I2504">
        <f t="shared" si="117"/>
        <v>-6.8599999999999994</v>
      </c>
      <c r="J2504">
        <f t="shared" si="118"/>
        <v>83.55</v>
      </c>
      <c r="K2504">
        <f t="shared" si="119"/>
        <v>70.06</v>
      </c>
    </row>
    <row r="2505" spans="1:11" x14ac:dyDescent="0.25">
      <c r="A2505" t="s">
        <v>10600</v>
      </c>
      <c r="B2505">
        <v>2000</v>
      </c>
      <c r="C2505">
        <v>69.67</v>
      </c>
      <c r="D2505">
        <v>80.48</v>
      </c>
      <c r="E2505">
        <v>-0.31</v>
      </c>
      <c r="F2505">
        <v>-4.28</v>
      </c>
      <c r="G2505">
        <v>-1.51</v>
      </c>
      <c r="H2505">
        <v>5.33</v>
      </c>
      <c r="I2505">
        <f t="shared" si="117"/>
        <v>-6.84</v>
      </c>
      <c r="J2505">
        <f t="shared" si="118"/>
        <v>80.48</v>
      </c>
      <c r="K2505">
        <f t="shared" si="119"/>
        <v>69.67</v>
      </c>
    </row>
    <row r="2506" spans="1:11" x14ac:dyDescent="0.25">
      <c r="A2506" t="s">
        <v>10601</v>
      </c>
      <c r="B2506">
        <v>2000</v>
      </c>
      <c r="C2506">
        <v>70.08</v>
      </c>
      <c r="D2506">
        <v>82.6</v>
      </c>
      <c r="E2506">
        <v>-0.44</v>
      </c>
      <c r="F2506">
        <v>-6.09</v>
      </c>
      <c r="G2506">
        <v>-1.52</v>
      </c>
      <c r="H2506">
        <v>5.35</v>
      </c>
      <c r="I2506">
        <f t="shared" si="117"/>
        <v>-6.8699999999999992</v>
      </c>
      <c r="J2506">
        <f t="shared" si="118"/>
        <v>82.6</v>
      </c>
      <c r="K2506">
        <f t="shared" si="119"/>
        <v>70.08</v>
      </c>
    </row>
    <row r="2507" spans="1:11" x14ac:dyDescent="0.25">
      <c r="A2507" t="s">
        <v>10602</v>
      </c>
      <c r="B2507">
        <v>2000</v>
      </c>
      <c r="C2507">
        <v>69.02</v>
      </c>
      <c r="D2507">
        <v>77.95</v>
      </c>
      <c r="E2507">
        <v>-0.17</v>
      </c>
      <c r="F2507">
        <v>-2.31</v>
      </c>
      <c r="G2507">
        <v>-1.5</v>
      </c>
      <c r="H2507">
        <v>5.29</v>
      </c>
      <c r="I2507">
        <f t="shared" si="117"/>
        <v>-6.79</v>
      </c>
      <c r="J2507">
        <f t="shared" si="118"/>
        <v>77.95</v>
      </c>
      <c r="K2507">
        <f t="shared" si="119"/>
        <v>69.02</v>
      </c>
    </row>
    <row r="2508" spans="1:11" x14ac:dyDescent="0.25">
      <c r="A2508" t="s">
        <v>10603</v>
      </c>
      <c r="B2508">
        <v>2000</v>
      </c>
      <c r="C2508">
        <v>64.73</v>
      </c>
      <c r="D2508">
        <v>71.12</v>
      </c>
      <c r="E2508">
        <v>0</v>
      </c>
      <c r="F2508">
        <v>0</v>
      </c>
      <c r="G2508">
        <v>-1.41</v>
      </c>
      <c r="H2508">
        <v>4.9800000000000004</v>
      </c>
      <c r="I2508">
        <f t="shared" si="117"/>
        <v>-6.3900000000000006</v>
      </c>
      <c r="J2508">
        <f t="shared" si="118"/>
        <v>71.12</v>
      </c>
      <c r="K2508">
        <f t="shared" si="119"/>
        <v>64.73</v>
      </c>
    </row>
    <row r="2509" spans="1:11" x14ac:dyDescent="0.25">
      <c r="A2509" t="s">
        <v>10604</v>
      </c>
      <c r="B2509">
        <v>2000</v>
      </c>
      <c r="C2509">
        <v>54.73</v>
      </c>
      <c r="D2509">
        <v>60.13</v>
      </c>
      <c r="E2509">
        <v>0</v>
      </c>
      <c r="F2509">
        <v>0</v>
      </c>
      <c r="G2509">
        <v>-1.19</v>
      </c>
      <c r="H2509">
        <v>4.21</v>
      </c>
      <c r="I2509">
        <f t="shared" si="117"/>
        <v>-5.4</v>
      </c>
      <c r="J2509">
        <f t="shared" si="118"/>
        <v>60.13</v>
      </c>
      <c r="K2509">
        <f t="shared" si="119"/>
        <v>54.73</v>
      </c>
    </row>
    <row r="2510" spans="1:11" x14ac:dyDescent="0.25">
      <c r="A2510" t="s">
        <v>10605</v>
      </c>
      <c r="B2510">
        <v>2000</v>
      </c>
      <c r="C2510">
        <v>48.21</v>
      </c>
      <c r="D2510">
        <v>52.97</v>
      </c>
      <c r="E2510">
        <v>0</v>
      </c>
      <c r="F2510">
        <v>0</v>
      </c>
      <c r="G2510">
        <v>-1.05</v>
      </c>
      <c r="H2510">
        <v>3.71</v>
      </c>
      <c r="I2510">
        <f t="shared" si="117"/>
        <v>-4.76</v>
      </c>
      <c r="J2510">
        <f t="shared" si="118"/>
        <v>52.97</v>
      </c>
      <c r="K2510">
        <f t="shared" si="119"/>
        <v>48.21</v>
      </c>
    </row>
    <row r="2511" spans="1:11" x14ac:dyDescent="0.25">
      <c r="A2511" t="s">
        <v>10606</v>
      </c>
      <c r="B2511">
        <v>2000</v>
      </c>
      <c r="C2511">
        <v>50.95</v>
      </c>
      <c r="D2511">
        <v>55.97</v>
      </c>
      <c r="E2511">
        <v>0</v>
      </c>
      <c r="F2511">
        <v>0</v>
      </c>
      <c r="G2511">
        <v>-1.1100000000000001</v>
      </c>
      <c r="H2511">
        <v>3.91</v>
      </c>
      <c r="I2511">
        <f t="shared" si="117"/>
        <v>-5.0200000000000005</v>
      </c>
      <c r="J2511">
        <f t="shared" si="118"/>
        <v>55.97</v>
      </c>
      <c r="K2511">
        <f t="shared" si="119"/>
        <v>50.95</v>
      </c>
    </row>
    <row r="2512" spans="1:11" x14ac:dyDescent="0.25">
      <c r="A2512" t="s">
        <v>10607</v>
      </c>
      <c r="B2512">
        <v>2000</v>
      </c>
      <c r="C2512">
        <v>48.17</v>
      </c>
      <c r="D2512">
        <v>52.92</v>
      </c>
      <c r="E2512">
        <v>0</v>
      </c>
      <c r="F2512">
        <v>0</v>
      </c>
      <c r="G2512">
        <v>-1.05</v>
      </c>
      <c r="H2512">
        <v>3.7</v>
      </c>
      <c r="I2512">
        <f t="shared" si="117"/>
        <v>-4.75</v>
      </c>
      <c r="J2512">
        <f t="shared" si="118"/>
        <v>52.92</v>
      </c>
      <c r="K2512">
        <f t="shared" si="119"/>
        <v>48.17</v>
      </c>
    </row>
    <row r="2513" spans="1:11" x14ac:dyDescent="0.25">
      <c r="A2513" t="s">
        <v>10608</v>
      </c>
      <c r="B2513">
        <v>2000</v>
      </c>
      <c r="C2513">
        <v>44.39</v>
      </c>
      <c r="D2513">
        <v>48.77</v>
      </c>
      <c r="E2513">
        <v>0</v>
      </c>
      <c r="F2513">
        <v>0</v>
      </c>
      <c r="G2513">
        <v>-0.97</v>
      </c>
      <c r="H2513">
        <v>3.41</v>
      </c>
      <c r="I2513">
        <f t="shared" si="117"/>
        <v>-4.38</v>
      </c>
      <c r="J2513">
        <f t="shared" si="118"/>
        <v>48.77</v>
      </c>
      <c r="K2513">
        <f t="shared" si="119"/>
        <v>44.39</v>
      </c>
    </row>
    <row r="2514" spans="1:11" x14ac:dyDescent="0.25">
      <c r="A2514" t="s">
        <v>10609</v>
      </c>
      <c r="B2514">
        <v>2000</v>
      </c>
      <c r="C2514">
        <v>36.950000000000003</v>
      </c>
      <c r="D2514">
        <v>47.01</v>
      </c>
      <c r="E2514">
        <v>-0.84</v>
      </c>
      <c r="F2514">
        <v>-7.69</v>
      </c>
      <c r="G2514">
        <v>-0.74</v>
      </c>
      <c r="H2514">
        <v>2.4700000000000002</v>
      </c>
      <c r="I2514">
        <f t="shared" si="117"/>
        <v>-3.21</v>
      </c>
      <c r="J2514">
        <f t="shared" si="118"/>
        <v>47.01</v>
      </c>
      <c r="K2514">
        <f t="shared" si="119"/>
        <v>36.950000000000003</v>
      </c>
    </row>
    <row r="2515" spans="1:11" x14ac:dyDescent="0.25">
      <c r="A2515" t="s">
        <v>10610</v>
      </c>
      <c r="B2515">
        <v>2000</v>
      </c>
      <c r="C2515">
        <v>51.86</v>
      </c>
      <c r="D2515">
        <v>56.47</v>
      </c>
      <c r="E2515">
        <v>0</v>
      </c>
      <c r="F2515">
        <v>0</v>
      </c>
      <c r="G2515">
        <v>-1.07</v>
      </c>
      <c r="H2515">
        <v>3.54</v>
      </c>
      <c r="I2515">
        <f t="shared" si="117"/>
        <v>-4.6100000000000003</v>
      </c>
      <c r="J2515">
        <f t="shared" si="118"/>
        <v>56.47</v>
      </c>
      <c r="K2515">
        <f t="shared" si="119"/>
        <v>51.86</v>
      </c>
    </row>
    <row r="2516" spans="1:11" x14ac:dyDescent="0.25">
      <c r="A2516" t="s">
        <v>10611</v>
      </c>
      <c r="B2516">
        <v>2000</v>
      </c>
      <c r="C2516">
        <v>68.59</v>
      </c>
      <c r="D2516">
        <v>74.69</v>
      </c>
      <c r="E2516">
        <v>0</v>
      </c>
      <c r="F2516">
        <v>0</v>
      </c>
      <c r="G2516">
        <v>-1.41</v>
      </c>
      <c r="H2516">
        <v>4.6900000000000004</v>
      </c>
      <c r="I2516">
        <f t="shared" si="117"/>
        <v>-6.1000000000000005</v>
      </c>
      <c r="J2516">
        <f t="shared" si="118"/>
        <v>74.69</v>
      </c>
      <c r="K2516">
        <f t="shared" si="119"/>
        <v>68.59</v>
      </c>
    </row>
    <row r="2517" spans="1:11" x14ac:dyDescent="0.25">
      <c r="A2517" t="s">
        <v>10612</v>
      </c>
      <c r="B2517">
        <v>2000</v>
      </c>
      <c r="C2517">
        <v>72.31</v>
      </c>
      <c r="D2517">
        <v>91.84</v>
      </c>
      <c r="E2517">
        <v>-1.06</v>
      </c>
      <c r="F2517">
        <v>-14.25</v>
      </c>
      <c r="G2517">
        <v>-1.47</v>
      </c>
      <c r="H2517">
        <v>4.87</v>
      </c>
      <c r="I2517">
        <f t="shared" si="117"/>
        <v>-6.34</v>
      </c>
      <c r="J2517">
        <f t="shared" si="118"/>
        <v>91.84</v>
      </c>
      <c r="K2517">
        <f t="shared" si="119"/>
        <v>72.31</v>
      </c>
    </row>
    <row r="2518" spans="1:11" x14ac:dyDescent="0.25">
      <c r="A2518" t="s">
        <v>10613</v>
      </c>
      <c r="B2518">
        <v>2000</v>
      </c>
      <c r="C2518">
        <v>71.67</v>
      </c>
      <c r="D2518">
        <v>109.2</v>
      </c>
      <c r="E2518">
        <v>-2.52</v>
      </c>
      <c r="F2518">
        <v>-33.9</v>
      </c>
      <c r="G2518">
        <v>-1.42</v>
      </c>
      <c r="H2518">
        <v>4.7300000000000004</v>
      </c>
      <c r="I2518">
        <f t="shared" si="117"/>
        <v>-6.15</v>
      </c>
      <c r="J2518">
        <f t="shared" si="118"/>
        <v>109.2</v>
      </c>
      <c r="K2518">
        <f t="shared" si="119"/>
        <v>71.67</v>
      </c>
    </row>
    <row r="2519" spans="1:11" x14ac:dyDescent="0.25">
      <c r="A2519" t="s">
        <v>10614</v>
      </c>
      <c r="B2519">
        <v>2000</v>
      </c>
      <c r="C2519">
        <v>71.06</v>
      </c>
      <c r="D2519">
        <v>91.01</v>
      </c>
      <c r="E2519">
        <v>-1.1000000000000001</v>
      </c>
      <c r="F2519">
        <v>-14.83</v>
      </c>
      <c r="G2519">
        <v>-1.44</v>
      </c>
      <c r="H2519">
        <v>4.78</v>
      </c>
      <c r="I2519">
        <f t="shared" si="117"/>
        <v>-6.2200000000000006</v>
      </c>
      <c r="J2519">
        <f t="shared" si="118"/>
        <v>91.01</v>
      </c>
      <c r="K2519">
        <f t="shared" si="119"/>
        <v>71.06</v>
      </c>
    </row>
    <row r="2520" spans="1:11" x14ac:dyDescent="0.25">
      <c r="A2520" t="s">
        <v>10615</v>
      </c>
      <c r="B2520">
        <v>2000</v>
      </c>
      <c r="C2520">
        <v>71.48</v>
      </c>
      <c r="D2520">
        <v>103.35</v>
      </c>
      <c r="E2520">
        <v>-2.0699999999999998</v>
      </c>
      <c r="F2520">
        <v>-27.77</v>
      </c>
      <c r="G2520">
        <v>-1.43</v>
      </c>
      <c r="H2520">
        <v>4.74</v>
      </c>
      <c r="I2520">
        <f t="shared" si="117"/>
        <v>-6.17</v>
      </c>
      <c r="J2520">
        <f t="shared" si="118"/>
        <v>103.35</v>
      </c>
      <c r="K2520">
        <f t="shared" si="119"/>
        <v>71.48</v>
      </c>
    </row>
    <row r="2521" spans="1:11" x14ac:dyDescent="0.25">
      <c r="A2521" t="s">
        <v>10616</v>
      </c>
      <c r="B2521">
        <v>2000</v>
      </c>
      <c r="C2521">
        <v>72.42</v>
      </c>
      <c r="D2521">
        <v>109.25</v>
      </c>
      <c r="E2521">
        <v>-2.46</v>
      </c>
      <c r="F2521">
        <v>-33.07</v>
      </c>
      <c r="G2521">
        <v>-1.44</v>
      </c>
      <c r="H2521">
        <v>4.78</v>
      </c>
      <c r="I2521">
        <f t="shared" si="117"/>
        <v>-6.2200000000000006</v>
      </c>
      <c r="J2521">
        <f t="shared" si="118"/>
        <v>109.25</v>
      </c>
      <c r="K2521">
        <f t="shared" si="119"/>
        <v>72.42</v>
      </c>
    </row>
    <row r="2522" spans="1:11" x14ac:dyDescent="0.25">
      <c r="A2522" t="s">
        <v>10617</v>
      </c>
      <c r="B2522">
        <v>2000</v>
      </c>
      <c r="C2522">
        <v>72.42</v>
      </c>
      <c r="D2522">
        <v>109.25</v>
      </c>
      <c r="E2522">
        <v>-2.46</v>
      </c>
      <c r="F2522">
        <v>-33.07</v>
      </c>
      <c r="G2522">
        <v>-1.44</v>
      </c>
      <c r="H2522">
        <v>4.78</v>
      </c>
      <c r="I2522">
        <f t="shared" si="117"/>
        <v>-6.2200000000000006</v>
      </c>
      <c r="J2522">
        <f t="shared" si="118"/>
        <v>109.25</v>
      </c>
      <c r="K2522">
        <f t="shared" si="119"/>
        <v>72.42</v>
      </c>
    </row>
    <row r="2523" spans="1:11" x14ac:dyDescent="0.25">
      <c r="A2523" t="s">
        <v>10618</v>
      </c>
      <c r="B2523">
        <v>2000</v>
      </c>
      <c r="C2523">
        <v>72.42</v>
      </c>
      <c r="D2523">
        <v>109.25</v>
      </c>
      <c r="E2523">
        <v>-2.46</v>
      </c>
      <c r="F2523">
        <v>-33.07</v>
      </c>
      <c r="G2523">
        <v>-1.44</v>
      </c>
      <c r="H2523">
        <v>4.78</v>
      </c>
      <c r="I2523">
        <f t="shared" si="117"/>
        <v>-6.2200000000000006</v>
      </c>
      <c r="J2523">
        <f t="shared" si="118"/>
        <v>109.25</v>
      </c>
      <c r="K2523">
        <f t="shared" si="119"/>
        <v>72.42</v>
      </c>
    </row>
    <row r="2524" spans="1:11" x14ac:dyDescent="0.25">
      <c r="A2524" t="s">
        <v>10619</v>
      </c>
      <c r="B2524">
        <v>2000</v>
      </c>
      <c r="C2524">
        <v>71.09</v>
      </c>
      <c r="D2524">
        <v>91.69</v>
      </c>
      <c r="E2524">
        <v>-1.1599999999999999</v>
      </c>
      <c r="F2524">
        <v>-15.54</v>
      </c>
      <c r="G2524">
        <v>-1.44</v>
      </c>
      <c r="H2524">
        <v>4.78</v>
      </c>
      <c r="I2524">
        <f t="shared" si="117"/>
        <v>-6.2200000000000006</v>
      </c>
      <c r="J2524">
        <f t="shared" si="118"/>
        <v>91.69</v>
      </c>
      <c r="K2524">
        <f t="shared" si="119"/>
        <v>71.09</v>
      </c>
    </row>
    <row r="2525" spans="1:11" x14ac:dyDescent="0.25">
      <c r="A2525" t="s">
        <v>10620</v>
      </c>
      <c r="B2525">
        <v>2000</v>
      </c>
      <c r="C2525">
        <v>68.58</v>
      </c>
      <c r="D2525">
        <v>74.680000000000007</v>
      </c>
      <c r="E2525">
        <v>0</v>
      </c>
      <c r="F2525">
        <v>0</v>
      </c>
      <c r="G2525">
        <v>-1.41</v>
      </c>
      <c r="H2525">
        <v>4.6900000000000004</v>
      </c>
      <c r="I2525">
        <f t="shared" si="117"/>
        <v>-6.1000000000000005</v>
      </c>
      <c r="J2525">
        <f t="shared" si="118"/>
        <v>74.680000000000007</v>
      </c>
      <c r="K2525">
        <f t="shared" si="119"/>
        <v>68.58</v>
      </c>
    </row>
    <row r="2526" spans="1:11" x14ac:dyDescent="0.25">
      <c r="A2526" t="s">
        <v>10621</v>
      </c>
      <c r="B2526">
        <v>2000</v>
      </c>
      <c r="C2526">
        <v>63.69</v>
      </c>
      <c r="D2526">
        <v>69.349999999999994</v>
      </c>
      <c r="E2526">
        <v>0</v>
      </c>
      <c r="F2526">
        <v>0</v>
      </c>
      <c r="G2526">
        <v>-1.31</v>
      </c>
      <c r="H2526">
        <v>4.3499999999999996</v>
      </c>
      <c r="I2526">
        <f t="shared" si="117"/>
        <v>-5.66</v>
      </c>
      <c r="J2526">
        <f t="shared" si="118"/>
        <v>69.349999999999994</v>
      </c>
      <c r="K2526">
        <f t="shared" si="119"/>
        <v>63.69</v>
      </c>
    </row>
    <row r="2527" spans="1:11" x14ac:dyDescent="0.25">
      <c r="A2527" t="s">
        <v>10622</v>
      </c>
      <c r="B2527">
        <v>2000</v>
      </c>
      <c r="C2527">
        <v>59.32</v>
      </c>
      <c r="D2527">
        <v>64.59</v>
      </c>
      <c r="E2527">
        <v>0</v>
      </c>
      <c r="F2527">
        <v>0</v>
      </c>
      <c r="G2527">
        <v>-1.22</v>
      </c>
      <c r="H2527">
        <v>4.05</v>
      </c>
      <c r="I2527">
        <f t="shared" si="117"/>
        <v>-5.27</v>
      </c>
      <c r="J2527">
        <f t="shared" si="118"/>
        <v>64.59</v>
      </c>
      <c r="K2527">
        <f t="shared" si="119"/>
        <v>59.32</v>
      </c>
    </row>
    <row r="2528" spans="1:11" x14ac:dyDescent="0.25">
      <c r="A2528" t="s">
        <v>10623</v>
      </c>
      <c r="B2528">
        <v>2000</v>
      </c>
      <c r="C2528">
        <v>63.29</v>
      </c>
      <c r="D2528">
        <v>68.91</v>
      </c>
      <c r="E2528">
        <v>0</v>
      </c>
      <c r="F2528">
        <v>0</v>
      </c>
      <c r="G2528">
        <v>-1.3</v>
      </c>
      <c r="H2528">
        <v>4.32</v>
      </c>
      <c r="I2528">
        <f t="shared" si="117"/>
        <v>-5.62</v>
      </c>
      <c r="J2528">
        <f t="shared" si="118"/>
        <v>68.91</v>
      </c>
      <c r="K2528">
        <f t="shared" si="119"/>
        <v>63.29</v>
      </c>
    </row>
    <row r="2529" spans="1:11" x14ac:dyDescent="0.25">
      <c r="A2529" t="s">
        <v>10624</v>
      </c>
      <c r="B2529">
        <v>2000</v>
      </c>
      <c r="C2529">
        <v>48.23</v>
      </c>
      <c r="D2529">
        <v>52.52</v>
      </c>
      <c r="E2529">
        <v>0</v>
      </c>
      <c r="F2529">
        <v>0</v>
      </c>
      <c r="G2529">
        <v>-0.99</v>
      </c>
      <c r="H2529">
        <v>3.3</v>
      </c>
      <c r="I2529">
        <f t="shared" si="117"/>
        <v>-4.29</v>
      </c>
      <c r="J2529">
        <f t="shared" si="118"/>
        <v>52.52</v>
      </c>
      <c r="K2529">
        <f t="shared" si="119"/>
        <v>48.23</v>
      </c>
    </row>
    <row r="2530" spans="1:11" x14ac:dyDescent="0.25">
      <c r="A2530" t="s">
        <v>10625</v>
      </c>
      <c r="B2530">
        <v>2000</v>
      </c>
      <c r="C2530">
        <v>30.42</v>
      </c>
      <c r="D2530">
        <v>43.54</v>
      </c>
      <c r="E2530">
        <v>-1.37</v>
      </c>
      <c r="F2530">
        <v>-11.9</v>
      </c>
      <c r="G2530">
        <v>-0.56999999999999995</v>
      </c>
      <c r="H2530">
        <v>2.02</v>
      </c>
      <c r="I2530">
        <f t="shared" si="117"/>
        <v>-2.59</v>
      </c>
      <c r="J2530">
        <f t="shared" si="118"/>
        <v>43.54</v>
      </c>
      <c r="K2530">
        <f t="shared" si="119"/>
        <v>30.42</v>
      </c>
    </row>
    <row r="2531" spans="1:11" x14ac:dyDescent="0.25">
      <c r="A2531" t="s">
        <v>10626</v>
      </c>
      <c r="B2531">
        <v>2000</v>
      </c>
      <c r="C2531">
        <v>32.25</v>
      </c>
      <c r="D2531">
        <v>52.71</v>
      </c>
      <c r="E2531">
        <v>-2.16</v>
      </c>
      <c r="F2531">
        <v>-19.93</v>
      </c>
      <c r="G2531">
        <v>-0.59</v>
      </c>
      <c r="H2531">
        <v>2.1</v>
      </c>
      <c r="I2531">
        <f t="shared" si="117"/>
        <v>-2.69</v>
      </c>
      <c r="J2531">
        <f t="shared" si="118"/>
        <v>52.71</v>
      </c>
      <c r="K2531">
        <f t="shared" si="119"/>
        <v>32.25</v>
      </c>
    </row>
    <row r="2532" spans="1:11" x14ac:dyDescent="0.25">
      <c r="A2532" t="s">
        <v>10627</v>
      </c>
      <c r="B2532">
        <v>2000</v>
      </c>
      <c r="C2532">
        <v>39.299999999999997</v>
      </c>
      <c r="D2532">
        <v>66.06</v>
      </c>
      <c r="E2532">
        <v>-2.86</v>
      </c>
      <c r="F2532">
        <v>-26.36</v>
      </c>
      <c r="G2532">
        <v>-0.72</v>
      </c>
      <c r="H2532">
        <v>2.54</v>
      </c>
      <c r="I2532">
        <f t="shared" si="117"/>
        <v>-3.26</v>
      </c>
      <c r="J2532">
        <f t="shared" si="118"/>
        <v>66.06</v>
      </c>
      <c r="K2532">
        <f t="shared" si="119"/>
        <v>39.299999999999997</v>
      </c>
    </row>
    <row r="2533" spans="1:11" x14ac:dyDescent="0.25">
      <c r="A2533" t="s">
        <v>10628</v>
      </c>
      <c r="B2533">
        <v>2000</v>
      </c>
      <c r="C2533">
        <v>45.11</v>
      </c>
      <c r="D2533">
        <v>89.83</v>
      </c>
      <c r="E2533">
        <v>-5</v>
      </c>
      <c r="F2533">
        <v>-46.14</v>
      </c>
      <c r="G2533">
        <v>-0.79</v>
      </c>
      <c r="H2533">
        <v>2.79</v>
      </c>
      <c r="I2533">
        <f t="shared" si="117"/>
        <v>-3.58</v>
      </c>
      <c r="J2533">
        <f t="shared" si="118"/>
        <v>89.83</v>
      </c>
      <c r="K2533">
        <f t="shared" si="119"/>
        <v>45.11</v>
      </c>
    </row>
    <row r="2534" spans="1:11" x14ac:dyDescent="0.25">
      <c r="A2534" t="s">
        <v>10629</v>
      </c>
      <c r="B2534">
        <v>2000</v>
      </c>
      <c r="C2534">
        <v>45.71</v>
      </c>
      <c r="D2534">
        <v>93.72</v>
      </c>
      <c r="E2534">
        <v>-5.41</v>
      </c>
      <c r="F2534">
        <v>-49.82</v>
      </c>
      <c r="G2534">
        <v>-0.79</v>
      </c>
      <c r="H2534">
        <v>2.81</v>
      </c>
      <c r="I2534">
        <f t="shared" si="117"/>
        <v>-3.6</v>
      </c>
      <c r="J2534">
        <f t="shared" si="118"/>
        <v>93.72</v>
      </c>
      <c r="K2534">
        <f t="shared" si="119"/>
        <v>45.71</v>
      </c>
    </row>
    <row r="2535" spans="1:11" x14ac:dyDescent="0.25">
      <c r="A2535" t="s">
        <v>10630</v>
      </c>
      <c r="B2535">
        <v>2000</v>
      </c>
      <c r="C2535">
        <v>45.32</v>
      </c>
      <c r="D2535">
        <v>96.12</v>
      </c>
      <c r="E2535">
        <v>-4.3</v>
      </c>
      <c r="F2535">
        <v>-51.43</v>
      </c>
      <c r="G2535">
        <v>-0.81</v>
      </c>
      <c r="H2535">
        <v>2.86</v>
      </c>
      <c r="I2535">
        <f t="shared" si="117"/>
        <v>-3.67</v>
      </c>
      <c r="J2535">
        <f t="shared" si="118"/>
        <v>96.12</v>
      </c>
      <c r="K2535">
        <f t="shared" si="119"/>
        <v>45.32</v>
      </c>
    </row>
    <row r="2536" spans="1:11" x14ac:dyDescent="0.25">
      <c r="A2536" t="s">
        <v>10631</v>
      </c>
      <c r="B2536">
        <v>2000</v>
      </c>
      <c r="C2536">
        <v>45.32</v>
      </c>
      <c r="D2536">
        <v>96.12</v>
      </c>
      <c r="E2536">
        <v>-4.3</v>
      </c>
      <c r="F2536">
        <v>-51.43</v>
      </c>
      <c r="G2536">
        <v>-0.81</v>
      </c>
      <c r="H2536">
        <v>2.86</v>
      </c>
      <c r="I2536">
        <f t="shared" si="117"/>
        <v>-3.67</v>
      </c>
      <c r="J2536">
        <f t="shared" si="118"/>
        <v>96.12</v>
      </c>
      <c r="K2536">
        <f t="shared" si="119"/>
        <v>45.32</v>
      </c>
    </row>
    <row r="2537" spans="1:11" x14ac:dyDescent="0.25">
      <c r="A2537" t="s">
        <v>10632</v>
      </c>
      <c r="B2537">
        <v>2000</v>
      </c>
      <c r="C2537">
        <v>44.58</v>
      </c>
      <c r="D2537">
        <v>97.18</v>
      </c>
      <c r="E2537">
        <v>-4.47</v>
      </c>
      <c r="F2537">
        <v>-53.49</v>
      </c>
      <c r="G2537">
        <v>-0.79</v>
      </c>
      <c r="H2537">
        <v>2.79</v>
      </c>
      <c r="I2537">
        <f t="shared" si="117"/>
        <v>-3.58</v>
      </c>
      <c r="J2537">
        <f t="shared" si="118"/>
        <v>97.18</v>
      </c>
      <c r="K2537">
        <f t="shared" si="119"/>
        <v>44.58</v>
      </c>
    </row>
    <row r="2538" spans="1:11" x14ac:dyDescent="0.25">
      <c r="A2538" t="s">
        <v>10633</v>
      </c>
      <c r="B2538">
        <v>2000</v>
      </c>
      <c r="C2538">
        <v>65.58</v>
      </c>
      <c r="D2538">
        <v>92.94</v>
      </c>
      <c r="E2538">
        <v>0</v>
      </c>
      <c r="F2538">
        <v>-21.5</v>
      </c>
      <c r="G2538">
        <v>-1.29</v>
      </c>
      <c r="H2538">
        <v>4.57</v>
      </c>
      <c r="I2538">
        <f t="shared" si="117"/>
        <v>-5.86</v>
      </c>
      <c r="J2538">
        <f t="shared" si="118"/>
        <v>92.94</v>
      </c>
      <c r="K2538">
        <f t="shared" si="119"/>
        <v>65.58</v>
      </c>
    </row>
    <row r="2539" spans="1:11" x14ac:dyDescent="0.25">
      <c r="A2539" t="s">
        <v>10634</v>
      </c>
      <c r="B2539">
        <v>2000</v>
      </c>
      <c r="C2539">
        <v>65.27</v>
      </c>
      <c r="D2539">
        <v>95.49</v>
      </c>
      <c r="E2539">
        <v>-1.96</v>
      </c>
      <c r="F2539">
        <v>-26.52</v>
      </c>
      <c r="G2539">
        <v>-1.25</v>
      </c>
      <c r="H2539">
        <v>4.41</v>
      </c>
      <c r="I2539">
        <f t="shared" si="117"/>
        <v>-5.66</v>
      </c>
      <c r="J2539">
        <f t="shared" si="118"/>
        <v>95.49</v>
      </c>
      <c r="K2539">
        <f t="shared" si="119"/>
        <v>65.27</v>
      </c>
    </row>
    <row r="2540" spans="1:11" x14ac:dyDescent="0.25">
      <c r="A2540" t="s">
        <v>10635</v>
      </c>
      <c r="B2540">
        <v>2000</v>
      </c>
      <c r="C2540">
        <v>60.31</v>
      </c>
      <c r="D2540">
        <v>86.2</v>
      </c>
      <c r="E2540">
        <v>-1.44</v>
      </c>
      <c r="F2540">
        <v>-22.07</v>
      </c>
      <c r="G2540">
        <v>-1.1599999999999999</v>
      </c>
      <c r="H2540">
        <v>4.0999999999999996</v>
      </c>
      <c r="I2540">
        <f t="shared" si="117"/>
        <v>-5.26</v>
      </c>
      <c r="J2540">
        <f t="shared" si="118"/>
        <v>86.2</v>
      </c>
      <c r="K2540">
        <f t="shared" si="119"/>
        <v>60.31</v>
      </c>
    </row>
    <row r="2541" spans="1:11" x14ac:dyDescent="0.25">
      <c r="A2541" t="s">
        <v>10636</v>
      </c>
      <c r="B2541">
        <v>2000</v>
      </c>
      <c r="C2541">
        <v>48.01</v>
      </c>
      <c r="D2541">
        <v>76.83</v>
      </c>
      <c r="E2541">
        <v>-0.23</v>
      </c>
      <c r="F2541">
        <v>-24.78</v>
      </c>
      <c r="G2541">
        <v>-0.94</v>
      </c>
      <c r="H2541">
        <v>3.33</v>
      </c>
      <c r="I2541">
        <f t="shared" si="117"/>
        <v>-4.2699999999999996</v>
      </c>
      <c r="J2541">
        <f t="shared" si="118"/>
        <v>76.83</v>
      </c>
      <c r="K2541">
        <f t="shared" si="119"/>
        <v>48.01</v>
      </c>
    </row>
    <row r="2542" spans="1:11" x14ac:dyDescent="0.25">
      <c r="A2542" t="s">
        <v>10637</v>
      </c>
      <c r="B2542">
        <v>2000</v>
      </c>
      <c r="C2542">
        <v>50.62</v>
      </c>
      <c r="D2542">
        <v>55.15</v>
      </c>
      <c r="E2542">
        <v>0</v>
      </c>
      <c r="F2542">
        <v>0</v>
      </c>
      <c r="G2542">
        <v>-1</v>
      </c>
      <c r="H2542">
        <v>3.53</v>
      </c>
      <c r="I2542">
        <f t="shared" si="117"/>
        <v>-4.5299999999999994</v>
      </c>
      <c r="J2542">
        <f t="shared" si="118"/>
        <v>55.15</v>
      </c>
      <c r="K2542">
        <f t="shared" si="119"/>
        <v>50.62</v>
      </c>
    </row>
    <row r="2543" spans="1:11" x14ac:dyDescent="0.25">
      <c r="A2543" t="s">
        <v>10638</v>
      </c>
      <c r="B2543">
        <v>2000</v>
      </c>
      <c r="C2543">
        <v>48.83</v>
      </c>
      <c r="D2543">
        <v>53.19</v>
      </c>
      <c r="E2543">
        <v>0</v>
      </c>
      <c r="F2543">
        <v>0</v>
      </c>
      <c r="G2543">
        <v>-0.96</v>
      </c>
      <c r="H2543">
        <v>3.4</v>
      </c>
      <c r="I2543">
        <f t="shared" si="117"/>
        <v>-4.3599999999999994</v>
      </c>
      <c r="J2543">
        <f t="shared" si="118"/>
        <v>53.19</v>
      </c>
      <c r="K2543">
        <f t="shared" si="119"/>
        <v>48.83</v>
      </c>
    </row>
    <row r="2544" spans="1:11" x14ac:dyDescent="0.25">
      <c r="A2544" t="s">
        <v>10639</v>
      </c>
      <c r="B2544">
        <v>2000</v>
      </c>
      <c r="C2544">
        <v>48.2</v>
      </c>
      <c r="D2544">
        <v>52.51</v>
      </c>
      <c r="E2544">
        <v>0</v>
      </c>
      <c r="F2544">
        <v>0</v>
      </c>
      <c r="G2544">
        <v>-0.95</v>
      </c>
      <c r="H2544">
        <v>3.36</v>
      </c>
      <c r="I2544">
        <f t="shared" si="117"/>
        <v>-4.3099999999999996</v>
      </c>
      <c r="J2544">
        <f t="shared" si="118"/>
        <v>52.51</v>
      </c>
      <c r="K2544">
        <f t="shared" si="119"/>
        <v>48.2</v>
      </c>
    </row>
    <row r="2545" spans="1:11" x14ac:dyDescent="0.25">
      <c r="A2545" t="s">
        <v>10640</v>
      </c>
      <c r="B2545">
        <v>2000</v>
      </c>
      <c r="C2545">
        <v>44.02</v>
      </c>
      <c r="D2545">
        <v>48.72</v>
      </c>
      <c r="E2545">
        <v>-0.1</v>
      </c>
      <c r="F2545">
        <v>-0.87</v>
      </c>
      <c r="G2545">
        <v>-0.87</v>
      </c>
      <c r="H2545">
        <v>3.06</v>
      </c>
      <c r="I2545">
        <f t="shared" si="117"/>
        <v>-3.93</v>
      </c>
      <c r="J2545">
        <f t="shared" si="118"/>
        <v>48.72</v>
      </c>
      <c r="K2545">
        <f t="shared" si="119"/>
        <v>44.02</v>
      </c>
    </row>
    <row r="2546" spans="1:11" x14ac:dyDescent="0.25">
      <c r="A2546" t="s">
        <v>10641</v>
      </c>
      <c r="B2546">
        <v>2000</v>
      </c>
      <c r="C2546">
        <v>29.5</v>
      </c>
      <c r="D2546">
        <v>40.71</v>
      </c>
      <c r="E2546">
        <v>-1.3</v>
      </c>
      <c r="F2546">
        <v>-10.029999999999999</v>
      </c>
      <c r="G2546">
        <v>-0.54</v>
      </c>
      <c r="H2546">
        <v>1.94</v>
      </c>
      <c r="I2546">
        <f t="shared" si="117"/>
        <v>-2.48</v>
      </c>
      <c r="J2546">
        <f t="shared" si="118"/>
        <v>40.71</v>
      </c>
      <c r="K2546">
        <f t="shared" si="119"/>
        <v>29.5</v>
      </c>
    </row>
    <row r="2547" spans="1:11" x14ac:dyDescent="0.25">
      <c r="A2547" t="s">
        <v>10642</v>
      </c>
      <c r="B2547">
        <v>2000</v>
      </c>
      <c r="C2547">
        <v>29.6</v>
      </c>
      <c r="D2547">
        <v>48.53</v>
      </c>
      <c r="E2547">
        <v>-2.39</v>
      </c>
      <c r="F2547">
        <v>-18.93</v>
      </c>
      <c r="G2547">
        <v>-0.52</v>
      </c>
      <c r="H2547">
        <v>1.87</v>
      </c>
      <c r="I2547">
        <f t="shared" si="117"/>
        <v>-2.39</v>
      </c>
      <c r="J2547">
        <f t="shared" si="118"/>
        <v>48.53</v>
      </c>
      <c r="K2547">
        <f t="shared" si="119"/>
        <v>29.6</v>
      </c>
    </row>
    <row r="2548" spans="1:11" x14ac:dyDescent="0.25">
      <c r="A2548" t="s">
        <v>10643</v>
      </c>
      <c r="B2548">
        <v>2000</v>
      </c>
      <c r="C2548">
        <v>32.81</v>
      </c>
      <c r="D2548">
        <v>53.45</v>
      </c>
      <c r="E2548">
        <v>-2.6</v>
      </c>
      <c r="F2548">
        <v>-20.58</v>
      </c>
      <c r="G2548">
        <v>-0.57999999999999996</v>
      </c>
      <c r="H2548">
        <v>2.08</v>
      </c>
      <c r="I2548">
        <f t="shared" si="117"/>
        <v>-2.66</v>
      </c>
      <c r="J2548">
        <f t="shared" si="118"/>
        <v>53.45</v>
      </c>
      <c r="K2548">
        <f t="shared" si="119"/>
        <v>32.81</v>
      </c>
    </row>
    <row r="2549" spans="1:11" x14ac:dyDescent="0.25">
      <c r="A2549" t="s">
        <v>10644</v>
      </c>
      <c r="B2549">
        <v>2000</v>
      </c>
      <c r="C2549">
        <v>35.619999999999997</v>
      </c>
      <c r="D2549">
        <v>71.430000000000007</v>
      </c>
      <c r="E2549">
        <v>-4.29</v>
      </c>
      <c r="F2549">
        <v>-37.340000000000003</v>
      </c>
      <c r="G2549">
        <v>-0.6</v>
      </c>
      <c r="H2549">
        <v>2.16</v>
      </c>
      <c r="I2549">
        <f t="shared" si="117"/>
        <v>-2.7600000000000002</v>
      </c>
      <c r="J2549">
        <f t="shared" si="118"/>
        <v>71.430000000000007</v>
      </c>
      <c r="K2549">
        <f t="shared" si="119"/>
        <v>35.619999999999997</v>
      </c>
    </row>
    <row r="2550" spans="1:11" x14ac:dyDescent="0.25">
      <c r="A2550" t="s">
        <v>10645</v>
      </c>
      <c r="B2550">
        <v>2000</v>
      </c>
      <c r="C2550">
        <v>37.29</v>
      </c>
      <c r="D2550">
        <v>84.75</v>
      </c>
      <c r="E2550">
        <v>-4.47</v>
      </c>
      <c r="F2550">
        <v>-49.04</v>
      </c>
      <c r="G2550">
        <v>-0.63</v>
      </c>
      <c r="H2550">
        <v>2.2599999999999998</v>
      </c>
      <c r="I2550">
        <f t="shared" si="117"/>
        <v>-2.8899999999999997</v>
      </c>
      <c r="J2550">
        <f t="shared" si="118"/>
        <v>84.75</v>
      </c>
      <c r="K2550">
        <f t="shared" si="119"/>
        <v>37.29</v>
      </c>
    </row>
    <row r="2551" spans="1:11" x14ac:dyDescent="0.25">
      <c r="A2551" t="s">
        <v>10646</v>
      </c>
      <c r="B2551">
        <v>2000</v>
      </c>
      <c r="C2551">
        <v>36.880000000000003</v>
      </c>
      <c r="D2551">
        <v>85.11</v>
      </c>
      <c r="E2551">
        <v>-4.7</v>
      </c>
      <c r="F2551">
        <v>-50.09</v>
      </c>
      <c r="G2551">
        <v>-0.62</v>
      </c>
      <c r="H2551">
        <v>2.2200000000000002</v>
      </c>
      <c r="I2551">
        <f t="shared" si="117"/>
        <v>-2.8400000000000003</v>
      </c>
      <c r="J2551">
        <f t="shared" si="118"/>
        <v>85.11</v>
      </c>
      <c r="K2551">
        <f t="shared" si="119"/>
        <v>36.880000000000003</v>
      </c>
    </row>
    <row r="2552" spans="1:11" x14ac:dyDescent="0.25">
      <c r="A2552" t="s">
        <v>10647</v>
      </c>
      <c r="B2552">
        <v>2000</v>
      </c>
      <c r="C2552">
        <v>38.6</v>
      </c>
      <c r="D2552">
        <v>94.52</v>
      </c>
      <c r="E2552">
        <v>-5.0599999999999996</v>
      </c>
      <c r="F2552">
        <v>-58.03</v>
      </c>
      <c r="G2552">
        <v>-0.64</v>
      </c>
      <c r="H2552">
        <v>2.31</v>
      </c>
      <c r="I2552">
        <f t="shared" si="117"/>
        <v>-2.95</v>
      </c>
      <c r="J2552">
        <f t="shared" si="118"/>
        <v>94.52</v>
      </c>
      <c r="K2552">
        <f t="shared" si="119"/>
        <v>38.6</v>
      </c>
    </row>
    <row r="2553" spans="1:11" x14ac:dyDescent="0.25">
      <c r="A2553" t="s">
        <v>10648</v>
      </c>
      <c r="B2553">
        <v>2000</v>
      </c>
      <c r="C2553">
        <v>38.74</v>
      </c>
      <c r="D2553">
        <v>90.44</v>
      </c>
      <c r="E2553">
        <v>-4.79</v>
      </c>
      <c r="F2553">
        <v>-53.5</v>
      </c>
      <c r="G2553">
        <v>-0.65</v>
      </c>
      <c r="H2553">
        <v>2.34</v>
      </c>
      <c r="I2553">
        <f t="shared" si="117"/>
        <v>-2.9899999999999998</v>
      </c>
      <c r="J2553">
        <f t="shared" si="118"/>
        <v>90.44</v>
      </c>
      <c r="K2553">
        <f t="shared" si="119"/>
        <v>38.74</v>
      </c>
    </row>
    <row r="2554" spans="1:11" x14ac:dyDescent="0.25">
      <c r="A2554" t="s">
        <v>10649</v>
      </c>
      <c r="B2554">
        <v>2000</v>
      </c>
      <c r="C2554">
        <v>41.05</v>
      </c>
      <c r="D2554">
        <v>87.97</v>
      </c>
      <c r="E2554">
        <v>0.01</v>
      </c>
      <c r="F2554">
        <v>-43.29</v>
      </c>
      <c r="G2554">
        <v>-0.79</v>
      </c>
      <c r="H2554">
        <v>2.83</v>
      </c>
      <c r="I2554">
        <f t="shared" si="117"/>
        <v>-3.62</v>
      </c>
      <c r="J2554">
        <f t="shared" si="118"/>
        <v>87.97</v>
      </c>
      <c r="K2554">
        <f t="shared" si="119"/>
        <v>41.05</v>
      </c>
    </row>
    <row r="2555" spans="1:11" x14ac:dyDescent="0.25">
      <c r="A2555" t="s">
        <v>10650</v>
      </c>
      <c r="B2555">
        <v>2000</v>
      </c>
      <c r="C2555">
        <v>41.02</v>
      </c>
      <c r="D2555">
        <v>83.9</v>
      </c>
      <c r="E2555">
        <v>0.03</v>
      </c>
      <c r="F2555">
        <v>-39.229999999999997</v>
      </c>
      <c r="G2555">
        <v>-0.79</v>
      </c>
      <c r="H2555">
        <v>2.83</v>
      </c>
      <c r="I2555">
        <f t="shared" si="117"/>
        <v>-3.62</v>
      </c>
      <c r="J2555">
        <f t="shared" si="118"/>
        <v>83.9</v>
      </c>
      <c r="K2555">
        <f t="shared" si="119"/>
        <v>41.02</v>
      </c>
    </row>
    <row r="2556" spans="1:11" x14ac:dyDescent="0.25">
      <c r="A2556" t="s">
        <v>10651</v>
      </c>
      <c r="B2556">
        <v>2000</v>
      </c>
      <c r="C2556">
        <v>40.26</v>
      </c>
      <c r="D2556">
        <v>83.64</v>
      </c>
      <c r="E2556">
        <v>0.01</v>
      </c>
      <c r="F2556">
        <v>-39.83</v>
      </c>
      <c r="G2556">
        <v>-0.77</v>
      </c>
      <c r="H2556">
        <v>2.77</v>
      </c>
      <c r="I2556">
        <f t="shared" si="117"/>
        <v>-3.54</v>
      </c>
      <c r="J2556">
        <f t="shared" si="118"/>
        <v>83.64</v>
      </c>
      <c r="K2556">
        <f t="shared" si="119"/>
        <v>40.26</v>
      </c>
    </row>
    <row r="2557" spans="1:11" x14ac:dyDescent="0.25">
      <c r="A2557" t="s">
        <v>10652</v>
      </c>
      <c r="B2557">
        <v>2000</v>
      </c>
      <c r="C2557">
        <v>40.28</v>
      </c>
      <c r="D2557">
        <v>51.35</v>
      </c>
      <c r="E2557">
        <v>-1.07</v>
      </c>
      <c r="F2557">
        <v>-8.69</v>
      </c>
      <c r="G2557">
        <v>-0.75</v>
      </c>
      <c r="H2557">
        <v>2.7</v>
      </c>
      <c r="I2557">
        <f t="shared" si="117"/>
        <v>-3.45</v>
      </c>
      <c r="J2557">
        <f t="shared" si="118"/>
        <v>51.35</v>
      </c>
      <c r="K2557">
        <f t="shared" si="119"/>
        <v>40.28</v>
      </c>
    </row>
    <row r="2558" spans="1:11" x14ac:dyDescent="0.25">
      <c r="A2558" t="s">
        <v>10653</v>
      </c>
      <c r="B2558">
        <v>2000</v>
      </c>
      <c r="C2558">
        <v>36.53</v>
      </c>
      <c r="D2558">
        <v>48.23</v>
      </c>
      <c r="E2558">
        <v>-1.28</v>
      </c>
      <c r="F2558">
        <v>-9.8699999999999992</v>
      </c>
      <c r="G2558">
        <v>-0.68</v>
      </c>
      <c r="H2558">
        <v>2.4300000000000002</v>
      </c>
      <c r="I2558">
        <f t="shared" si="117"/>
        <v>-3.1100000000000003</v>
      </c>
      <c r="J2558">
        <f t="shared" si="118"/>
        <v>48.23</v>
      </c>
      <c r="K2558">
        <f t="shared" si="119"/>
        <v>36.53</v>
      </c>
    </row>
    <row r="2559" spans="1:11" x14ac:dyDescent="0.25">
      <c r="A2559" t="s">
        <v>10654</v>
      </c>
      <c r="B2559">
        <v>2000</v>
      </c>
      <c r="C2559">
        <v>36.700000000000003</v>
      </c>
      <c r="D2559">
        <v>49.17</v>
      </c>
      <c r="E2559">
        <v>-1.39</v>
      </c>
      <c r="F2559">
        <v>-10.75</v>
      </c>
      <c r="G2559">
        <v>-0.68</v>
      </c>
      <c r="H2559">
        <v>2.4300000000000002</v>
      </c>
      <c r="I2559">
        <f t="shared" si="117"/>
        <v>-3.1100000000000003</v>
      </c>
      <c r="J2559">
        <f t="shared" si="118"/>
        <v>49.17</v>
      </c>
      <c r="K2559">
        <f t="shared" si="119"/>
        <v>36.700000000000003</v>
      </c>
    </row>
    <row r="2560" spans="1:11" x14ac:dyDescent="0.25">
      <c r="A2560" t="s">
        <v>10655</v>
      </c>
      <c r="B2560">
        <v>2000</v>
      </c>
      <c r="C2560">
        <v>35.17</v>
      </c>
      <c r="D2560">
        <v>48.2</v>
      </c>
      <c r="E2560">
        <v>-1.5</v>
      </c>
      <c r="F2560">
        <v>-11.56</v>
      </c>
      <c r="G2560">
        <v>-0.65</v>
      </c>
      <c r="H2560">
        <v>2.3199999999999998</v>
      </c>
      <c r="I2560">
        <f t="shared" si="117"/>
        <v>-2.9699999999999998</v>
      </c>
      <c r="J2560">
        <f t="shared" si="118"/>
        <v>48.2</v>
      </c>
      <c r="K2560">
        <f t="shared" si="119"/>
        <v>35.17</v>
      </c>
    </row>
    <row r="2561" spans="1:11" x14ac:dyDescent="0.25">
      <c r="A2561" t="s">
        <v>10656</v>
      </c>
      <c r="B2561">
        <v>2000</v>
      </c>
      <c r="C2561">
        <v>34.82</v>
      </c>
      <c r="D2561">
        <v>46.37</v>
      </c>
      <c r="E2561">
        <v>-1.28</v>
      </c>
      <c r="F2561">
        <v>-9.8800000000000008</v>
      </c>
      <c r="G2561">
        <v>-0.64</v>
      </c>
      <c r="H2561">
        <v>2.31</v>
      </c>
      <c r="I2561">
        <f t="shared" si="117"/>
        <v>-2.95</v>
      </c>
      <c r="J2561">
        <f t="shared" si="118"/>
        <v>46.37</v>
      </c>
      <c r="K2561">
        <f t="shared" si="119"/>
        <v>34.82</v>
      </c>
    </row>
    <row r="2562" spans="1:11" x14ac:dyDescent="0.25">
      <c r="A2562" t="s">
        <v>10657</v>
      </c>
      <c r="B2562">
        <v>2000</v>
      </c>
      <c r="C2562">
        <v>25.78</v>
      </c>
      <c r="D2562">
        <v>42.02</v>
      </c>
      <c r="E2562">
        <v>-1.98</v>
      </c>
      <c r="F2562">
        <v>-16.12</v>
      </c>
      <c r="G2562">
        <v>-0.46</v>
      </c>
      <c r="H2562">
        <v>1.64</v>
      </c>
      <c r="I2562">
        <f t="shared" ref="I2562:I2625" si="120">+G2562-H2562</f>
        <v>-2.1</v>
      </c>
      <c r="J2562">
        <f t="shared" si="118"/>
        <v>42.02</v>
      </c>
      <c r="K2562">
        <f t="shared" si="119"/>
        <v>25.78</v>
      </c>
    </row>
    <row r="2563" spans="1:11" x14ac:dyDescent="0.25">
      <c r="A2563" t="s">
        <v>7042</v>
      </c>
      <c r="B2563">
        <v>2000</v>
      </c>
      <c r="C2563">
        <v>27.39</v>
      </c>
      <c r="D2563">
        <v>45.4</v>
      </c>
      <c r="E2563">
        <v>-2.21</v>
      </c>
      <c r="F2563">
        <v>-18.010000000000002</v>
      </c>
      <c r="G2563">
        <v>-0.48</v>
      </c>
      <c r="H2563">
        <v>1.73</v>
      </c>
      <c r="I2563">
        <f t="shared" si="120"/>
        <v>-2.21</v>
      </c>
      <c r="J2563">
        <f t="shared" ref="J2563:J2626" si="121">D2563</f>
        <v>45.4</v>
      </c>
      <c r="K2563">
        <f t="shared" ref="K2563:K2626" si="122">C2563</f>
        <v>27.39</v>
      </c>
    </row>
    <row r="2564" spans="1:11" x14ac:dyDescent="0.25">
      <c r="A2564" t="s">
        <v>7043</v>
      </c>
      <c r="B2564">
        <v>2000</v>
      </c>
      <c r="C2564">
        <v>28.56</v>
      </c>
      <c r="D2564">
        <v>64.040000000000006</v>
      </c>
      <c r="E2564">
        <v>-0.83</v>
      </c>
      <c r="F2564">
        <v>-33.869999999999997</v>
      </c>
      <c r="G2564">
        <v>-0.53</v>
      </c>
      <c r="H2564">
        <v>1.91</v>
      </c>
      <c r="I2564">
        <f t="shared" si="120"/>
        <v>-2.44</v>
      </c>
      <c r="J2564">
        <f t="shared" si="121"/>
        <v>64.040000000000006</v>
      </c>
      <c r="K2564">
        <f t="shared" si="122"/>
        <v>28.56</v>
      </c>
    </row>
    <row r="2565" spans="1:11" x14ac:dyDescent="0.25">
      <c r="A2565" t="s">
        <v>7044</v>
      </c>
      <c r="B2565">
        <v>2000</v>
      </c>
      <c r="C2565">
        <v>29.87</v>
      </c>
      <c r="D2565">
        <v>99.02</v>
      </c>
      <c r="E2565">
        <v>-1.67</v>
      </c>
      <c r="F2565">
        <v>-68.34</v>
      </c>
      <c r="G2565">
        <v>-0.54</v>
      </c>
      <c r="H2565">
        <v>1.94</v>
      </c>
      <c r="I2565">
        <f t="shared" si="120"/>
        <v>-2.48</v>
      </c>
      <c r="J2565">
        <f t="shared" si="121"/>
        <v>99.02</v>
      </c>
      <c r="K2565">
        <f t="shared" si="122"/>
        <v>29.87</v>
      </c>
    </row>
    <row r="2566" spans="1:11" x14ac:dyDescent="0.25">
      <c r="A2566" t="s">
        <v>7045</v>
      </c>
      <c r="B2566">
        <v>2000</v>
      </c>
      <c r="C2566">
        <v>30.69</v>
      </c>
      <c r="D2566">
        <v>94.09</v>
      </c>
      <c r="E2566">
        <v>-1.18</v>
      </c>
      <c r="F2566">
        <v>-61.99</v>
      </c>
      <c r="G2566">
        <v>-0.56000000000000005</v>
      </c>
      <c r="H2566">
        <v>2.0299999999999998</v>
      </c>
      <c r="I2566">
        <f t="shared" si="120"/>
        <v>-2.59</v>
      </c>
      <c r="J2566">
        <f t="shared" si="121"/>
        <v>94.09</v>
      </c>
      <c r="K2566">
        <f t="shared" si="122"/>
        <v>30.69</v>
      </c>
    </row>
    <row r="2567" spans="1:11" x14ac:dyDescent="0.25">
      <c r="A2567" t="s">
        <v>7046</v>
      </c>
      <c r="B2567">
        <v>2000</v>
      </c>
      <c r="C2567">
        <v>30.69</v>
      </c>
      <c r="D2567">
        <v>86.62</v>
      </c>
      <c r="E2567">
        <v>-1.07</v>
      </c>
      <c r="F2567">
        <v>-54.39</v>
      </c>
      <c r="G2567">
        <v>-0.56999999999999995</v>
      </c>
      <c r="H2567">
        <v>2.04</v>
      </c>
      <c r="I2567">
        <f t="shared" si="120"/>
        <v>-2.61</v>
      </c>
      <c r="J2567">
        <f t="shared" si="121"/>
        <v>86.62</v>
      </c>
      <c r="K2567">
        <f t="shared" si="122"/>
        <v>30.69</v>
      </c>
    </row>
    <row r="2568" spans="1:11" x14ac:dyDescent="0.25">
      <c r="A2568" t="s">
        <v>7047</v>
      </c>
      <c r="B2568">
        <v>2000</v>
      </c>
      <c r="C2568">
        <v>31.4</v>
      </c>
      <c r="D2568">
        <v>88.02</v>
      </c>
      <c r="E2568">
        <v>-1.07</v>
      </c>
      <c r="F2568">
        <v>-55.02</v>
      </c>
      <c r="G2568">
        <v>-0.57999999999999996</v>
      </c>
      <c r="H2568">
        <v>2.09</v>
      </c>
      <c r="I2568">
        <f t="shared" si="120"/>
        <v>-2.67</v>
      </c>
      <c r="J2568">
        <f t="shared" si="121"/>
        <v>88.02</v>
      </c>
      <c r="K2568">
        <f t="shared" si="122"/>
        <v>31.4</v>
      </c>
    </row>
    <row r="2569" spans="1:11" x14ac:dyDescent="0.25">
      <c r="A2569" t="s">
        <v>7048</v>
      </c>
      <c r="B2569">
        <v>2000</v>
      </c>
      <c r="C2569">
        <v>31.42</v>
      </c>
      <c r="D2569">
        <v>90.66</v>
      </c>
      <c r="E2569">
        <v>-1.1000000000000001</v>
      </c>
      <c r="F2569">
        <v>-57.67</v>
      </c>
      <c r="G2569">
        <v>-0.57999999999999996</v>
      </c>
      <c r="H2569">
        <v>2.09</v>
      </c>
      <c r="I2569">
        <f t="shared" si="120"/>
        <v>-2.67</v>
      </c>
      <c r="J2569">
        <f t="shared" si="121"/>
        <v>90.66</v>
      </c>
      <c r="K2569">
        <f t="shared" si="122"/>
        <v>31.42</v>
      </c>
    </row>
    <row r="2570" spans="1:11" x14ac:dyDescent="0.25">
      <c r="A2570" t="s">
        <v>7049</v>
      </c>
      <c r="B2570">
        <v>2000</v>
      </c>
      <c r="C2570">
        <v>30.98</v>
      </c>
      <c r="D2570">
        <v>90.67</v>
      </c>
      <c r="E2570">
        <v>-1.1100000000000001</v>
      </c>
      <c r="F2570">
        <v>-58.17</v>
      </c>
      <c r="G2570">
        <v>-0.56999999999999995</v>
      </c>
      <c r="H2570">
        <v>2.06</v>
      </c>
      <c r="I2570">
        <f t="shared" si="120"/>
        <v>-2.63</v>
      </c>
      <c r="J2570">
        <f t="shared" si="121"/>
        <v>90.67</v>
      </c>
      <c r="K2570">
        <f t="shared" si="122"/>
        <v>30.98</v>
      </c>
    </row>
    <row r="2571" spans="1:11" x14ac:dyDescent="0.25">
      <c r="A2571" t="s">
        <v>7050</v>
      </c>
      <c r="B2571">
        <v>2000</v>
      </c>
      <c r="C2571">
        <v>37.32</v>
      </c>
      <c r="D2571">
        <v>67.989999999999995</v>
      </c>
      <c r="E2571">
        <v>-1.08</v>
      </c>
      <c r="F2571">
        <v>-28.56</v>
      </c>
      <c r="G2571">
        <v>-0.7</v>
      </c>
      <c r="H2571">
        <v>2.4900000000000002</v>
      </c>
      <c r="I2571">
        <f t="shared" si="120"/>
        <v>-3.1900000000000004</v>
      </c>
      <c r="J2571">
        <f t="shared" si="121"/>
        <v>67.989999999999995</v>
      </c>
      <c r="K2571">
        <f t="shared" si="122"/>
        <v>37.32</v>
      </c>
    </row>
    <row r="2572" spans="1:11" x14ac:dyDescent="0.25">
      <c r="A2572" t="s">
        <v>7051</v>
      </c>
      <c r="B2572">
        <v>2000</v>
      </c>
      <c r="C2572">
        <v>34.76</v>
      </c>
      <c r="D2572">
        <v>58.82</v>
      </c>
      <c r="E2572">
        <v>-1.22</v>
      </c>
      <c r="F2572">
        <v>-22.33</v>
      </c>
      <c r="G2572">
        <v>-0.64</v>
      </c>
      <c r="H2572">
        <v>2.31</v>
      </c>
      <c r="I2572">
        <f t="shared" si="120"/>
        <v>-2.95</v>
      </c>
      <c r="J2572">
        <f t="shared" si="121"/>
        <v>58.82</v>
      </c>
      <c r="K2572">
        <f t="shared" si="122"/>
        <v>34.76</v>
      </c>
    </row>
    <row r="2573" spans="1:11" x14ac:dyDescent="0.25">
      <c r="A2573" t="s">
        <v>7052</v>
      </c>
      <c r="B2573">
        <v>2000</v>
      </c>
      <c r="C2573">
        <v>32.44</v>
      </c>
      <c r="D2573">
        <v>51.17</v>
      </c>
      <c r="E2573">
        <v>-2.02</v>
      </c>
      <c r="F2573">
        <v>-18.079999999999998</v>
      </c>
      <c r="G2573">
        <v>-0.57999999999999996</v>
      </c>
      <c r="H2573">
        <v>2.09</v>
      </c>
      <c r="I2573">
        <f t="shared" si="120"/>
        <v>-2.67</v>
      </c>
      <c r="J2573">
        <f t="shared" si="121"/>
        <v>51.17</v>
      </c>
      <c r="K2573">
        <f t="shared" si="122"/>
        <v>32.44</v>
      </c>
    </row>
    <row r="2574" spans="1:11" x14ac:dyDescent="0.25">
      <c r="A2574" t="s">
        <v>7053</v>
      </c>
      <c r="B2574">
        <v>2000</v>
      </c>
      <c r="C2574">
        <v>32.4</v>
      </c>
      <c r="D2574">
        <v>50.69</v>
      </c>
      <c r="E2574">
        <v>-2.19</v>
      </c>
      <c r="F2574">
        <v>-17.82</v>
      </c>
      <c r="G2574">
        <v>-0.57999999999999996</v>
      </c>
      <c r="H2574">
        <v>2.08</v>
      </c>
      <c r="I2574">
        <f t="shared" si="120"/>
        <v>-2.66</v>
      </c>
      <c r="J2574">
        <f t="shared" si="121"/>
        <v>50.69</v>
      </c>
      <c r="K2574">
        <f t="shared" si="122"/>
        <v>32.4</v>
      </c>
    </row>
    <row r="2575" spans="1:11" x14ac:dyDescent="0.25">
      <c r="A2575" t="s">
        <v>7054</v>
      </c>
      <c r="B2575">
        <v>2000</v>
      </c>
      <c r="C2575">
        <v>32.520000000000003</v>
      </c>
      <c r="D2575">
        <v>51.69</v>
      </c>
      <c r="E2575">
        <v>-2.31</v>
      </c>
      <c r="F2575">
        <v>-18.82</v>
      </c>
      <c r="G2575">
        <v>-0.57999999999999996</v>
      </c>
      <c r="H2575">
        <v>2.08</v>
      </c>
      <c r="I2575">
        <f t="shared" si="120"/>
        <v>-2.66</v>
      </c>
      <c r="J2575">
        <f t="shared" si="121"/>
        <v>51.69</v>
      </c>
      <c r="K2575">
        <f t="shared" si="122"/>
        <v>32.520000000000003</v>
      </c>
    </row>
    <row r="2576" spans="1:11" x14ac:dyDescent="0.25">
      <c r="A2576" t="s">
        <v>7055</v>
      </c>
      <c r="B2576">
        <v>2000</v>
      </c>
      <c r="C2576">
        <v>30.79</v>
      </c>
      <c r="D2576">
        <v>51.78</v>
      </c>
      <c r="E2576">
        <v>-2.59</v>
      </c>
      <c r="F2576">
        <v>-21.1</v>
      </c>
      <c r="G2576">
        <v>-0.54</v>
      </c>
      <c r="H2576">
        <v>1.94</v>
      </c>
      <c r="I2576">
        <f t="shared" si="120"/>
        <v>-2.48</v>
      </c>
      <c r="J2576">
        <f t="shared" si="121"/>
        <v>51.78</v>
      </c>
      <c r="K2576">
        <f t="shared" si="122"/>
        <v>30.79</v>
      </c>
    </row>
    <row r="2577" spans="1:11" x14ac:dyDescent="0.25">
      <c r="A2577" t="s">
        <v>7056</v>
      </c>
      <c r="B2577">
        <v>2000</v>
      </c>
      <c r="C2577">
        <v>29.74</v>
      </c>
      <c r="D2577">
        <v>43.25</v>
      </c>
      <c r="E2577">
        <v>-1.54</v>
      </c>
      <c r="F2577">
        <v>-12.57</v>
      </c>
      <c r="G2577">
        <v>-0.54</v>
      </c>
      <c r="H2577">
        <v>1.94</v>
      </c>
      <c r="I2577">
        <f t="shared" si="120"/>
        <v>-2.48</v>
      </c>
      <c r="J2577">
        <f t="shared" si="121"/>
        <v>43.25</v>
      </c>
      <c r="K2577">
        <f t="shared" si="122"/>
        <v>29.74</v>
      </c>
    </row>
    <row r="2578" spans="1:11" x14ac:dyDescent="0.25">
      <c r="A2578" t="s">
        <v>7057</v>
      </c>
      <c r="B2578">
        <v>2000</v>
      </c>
      <c r="C2578">
        <v>22.25</v>
      </c>
      <c r="D2578">
        <v>42.34</v>
      </c>
      <c r="E2578">
        <v>-2.6</v>
      </c>
      <c r="F2578">
        <v>-20.92</v>
      </c>
      <c r="G2578">
        <v>-0.6</v>
      </c>
      <c r="H2578">
        <v>1.17</v>
      </c>
      <c r="I2578">
        <f t="shared" si="120"/>
        <v>-1.77</v>
      </c>
      <c r="J2578">
        <f t="shared" si="121"/>
        <v>42.34</v>
      </c>
      <c r="K2578">
        <f t="shared" si="122"/>
        <v>22.25</v>
      </c>
    </row>
    <row r="2579" spans="1:11" x14ac:dyDescent="0.25">
      <c r="A2579" t="s">
        <v>7058</v>
      </c>
      <c r="B2579">
        <v>2000</v>
      </c>
      <c r="C2579">
        <v>24.97</v>
      </c>
      <c r="D2579">
        <v>50.84</v>
      </c>
      <c r="E2579">
        <v>-0.62</v>
      </c>
      <c r="F2579">
        <v>-24.3</v>
      </c>
      <c r="G2579">
        <v>-0.74</v>
      </c>
      <c r="H2579">
        <v>1.45</v>
      </c>
      <c r="I2579">
        <f t="shared" si="120"/>
        <v>-2.19</v>
      </c>
      <c r="J2579">
        <f t="shared" si="121"/>
        <v>50.84</v>
      </c>
      <c r="K2579">
        <f t="shared" si="122"/>
        <v>24.97</v>
      </c>
    </row>
    <row r="2580" spans="1:11" x14ac:dyDescent="0.25">
      <c r="A2580" t="s">
        <v>7059</v>
      </c>
      <c r="B2580">
        <v>2000</v>
      </c>
      <c r="C2580">
        <v>25.26</v>
      </c>
      <c r="D2580">
        <v>55.71</v>
      </c>
      <c r="E2580">
        <v>-0.73</v>
      </c>
      <c r="F2580">
        <v>-28.98</v>
      </c>
      <c r="G2580">
        <v>-0.74</v>
      </c>
      <c r="H2580">
        <v>1.46</v>
      </c>
      <c r="I2580">
        <f t="shared" si="120"/>
        <v>-2.2000000000000002</v>
      </c>
      <c r="J2580">
        <f t="shared" si="121"/>
        <v>55.71</v>
      </c>
      <c r="K2580">
        <f t="shared" si="122"/>
        <v>25.26</v>
      </c>
    </row>
    <row r="2581" spans="1:11" x14ac:dyDescent="0.25">
      <c r="A2581" t="s">
        <v>7060</v>
      </c>
      <c r="B2581">
        <v>2000</v>
      </c>
      <c r="C2581">
        <v>25.4</v>
      </c>
      <c r="D2581">
        <v>61.07</v>
      </c>
      <c r="E2581">
        <v>-0.87</v>
      </c>
      <c r="F2581">
        <v>-34.340000000000003</v>
      </c>
      <c r="G2581">
        <v>-0.74</v>
      </c>
      <c r="H2581">
        <v>1.46</v>
      </c>
      <c r="I2581">
        <f t="shared" si="120"/>
        <v>-2.2000000000000002</v>
      </c>
      <c r="J2581">
        <f t="shared" si="121"/>
        <v>61.07</v>
      </c>
      <c r="K2581">
        <f t="shared" si="122"/>
        <v>25.4</v>
      </c>
    </row>
    <row r="2582" spans="1:11" x14ac:dyDescent="0.25">
      <c r="A2582" t="s">
        <v>7061</v>
      </c>
      <c r="B2582">
        <v>2000</v>
      </c>
      <c r="C2582">
        <v>25.42</v>
      </c>
      <c r="D2582">
        <v>61.72</v>
      </c>
      <c r="E2582">
        <v>-0.89</v>
      </c>
      <c r="F2582">
        <v>-34.99</v>
      </c>
      <c r="G2582">
        <v>-0.74</v>
      </c>
      <c r="H2582">
        <v>1.46</v>
      </c>
      <c r="I2582">
        <f t="shared" si="120"/>
        <v>-2.2000000000000002</v>
      </c>
      <c r="J2582">
        <f t="shared" si="121"/>
        <v>61.72</v>
      </c>
      <c r="K2582">
        <f t="shared" si="122"/>
        <v>25.42</v>
      </c>
    </row>
    <row r="2583" spans="1:11" x14ac:dyDescent="0.25">
      <c r="A2583" t="s">
        <v>7062</v>
      </c>
      <c r="B2583">
        <v>2000</v>
      </c>
      <c r="C2583">
        <v>25.71</v>
      </c>
      <c r="D2583">
        <v>66.06</v>
      </c>
      <c r="E2583">
        <v>-0.93</v>
      </c>
      <c r="F2583">
        <v>-39.049999999999997</v>
      </c>
      <c r="G2583">
        <v>-0.75</v>
      </c>
      <c r="H2583">
        <v>1.48</v>
      </c>
      <c r="I2583">
        <f t="shared" si="120"/>
        <v>-2.23</v>
      </c>
      <c r="J2583">
        <f t="shared" si="121"/>
        <v>66.06</v>
      </c>
      <c r="K2583">
        <f t="shared" si="122"/>
        <v>25.71</v>
      </c>
    </row>
    <row r="2584" spans="1:11" x14ac:dyDescent="0.25">
      <c r="A2584" t="s">
        <v>7063</v>
      </c>
      <c r="B2584">
        <v>2000</v>
      </c>
      <c r="C2584">
        <v>25.74</v>
      </c>
      <c r="D2584">
        <v>65.92</v>
      </c>
      <c r="E2584">
        <v>-0.91</v>
      </c>
      <c r="F2584">
        <v>-38.86</v>
      </c>
      <c r="G2584">
        <v>-0.75</v>
      </c>
      <c r="H2584">
        <v>1.48</v>
      </c>
      <c r="I2584">
        <f t="shared" si="120"/>
        <v>-2.23</v>
      </c>
      <c r="J2584">
        <f t="shared" si="121"/>
        <v>65.92</v>
      </c>
      <c r="K2584">
        <f t="shared" si="122"/>
        <v>25.74</v>
      </c>
    </row>
    <row r="2585" spans="1:11" x14ac:dyDescent="0.25">
      <c r="A2585" t="s">
        <v>7064</v>
      </c>
      <c r="B2585">
        <v>2000</v>
      </c>
      <c r="C2585">
        <v>25.77</v>
      </c>
      <c r="D2585">
        <v>68.739999999999995</v>
      </c>
      <c r="E2585">
        <v>-0.94</v>
      </c>
      <c r="F2585">
        <v>-41.68</v>
      </c>
      <c r="G2585">
        <v>-0.75</v>
      </c>
      <c r="H2585">
        <v>1.48</v>
      </c>
      <c r="I2585">
        <f t="shared" si="120"/>
        <v>-2.23</v>
      </c>
      <c r="J2585">
        <f t="shared" si="121"/>
        <v>68.739999999999995</v>
      </c>
      <c r="K2585">
        <f t="shared" si="122"/>
        <v>25.77</v>
      </c>
    </row>
    <row r="2586" spans="1:11" x14ac:dyDescent="0.25">
      <c r="A2586" t="s">
        <v>7065</v>
      </c>
      <c r="B2586">
        <v>2000</v>
      </c>
      <c r="C2586">
        <v>25.68</v>
      </c>
      <c r="D2586">
        <v>62.75</v>
      </c>
      <c r="E2586">
        <v>-0.88</v>
      </c>
      <c r="F2586">
        <v>-35.72</v>
      </c>
      <c r="G2586">
        <v>-0.75</v>
      </c>
      <c r="H2586">
        <v>1.48</v>
      </c>
      <c r="I2586">
        <f t="shared" si="120"/>
        <v>-2.23</v>
      </c>
      <c r="J2586">
        <f t="shared" si="121"/>
        <v>62.75</v>
      </c>
      <c r="K2586">
        <f t="shared" si="122"/>
        <v>25.68</v>
      </c>
    </row>
    <row r="2587" spans="1:11" x14ac:dyDescent="0.25">
      <c r="A2587" t="s">
        <v>7066</v>
      </c>
      <c r="B2587">
        <v>2000</v>
      </c>
      <c r="C2587">
        <v>25.38</v>
      </c>
      <c r="D2587">
        <v>61.07</v>
      </c>
      <c r="E2587">
        <v>-0.85</v>
      </c>
      <c r="F2587">
        <v>-34.340000000000003</v>
      </c>
      <c r="G2587">
        <v>-0.74</v>
      </c>
      <c r="H2587">
        <v>1.46</v>
      </c>
      <c r="I2587">
        <f t="shared" si="120"/>
        <v>-2.2000000000000002</v>
      </c>
      <c r="J2587">
        <f t="shared" si="121"/>
        <v>61.07</v>
      </c>
      <c r="K2587">
        <f t="shared" si="122"/>
        <v>25.38</v>
      </c>
    </row>
    <row r="2588" spans="1:11" x14ac:dyDescent="0.25">
      <c r="A2588" t="s">
        <v>7067</v>
      </c>
      <c r="B2588">
        <v>2000</v>
      </c>
      <c r="C2588">
        <v>25.09</v>
      </c>
      <c r="D2588">
        <v>59.98</v>
      </c>
      <c r="E2588">
        <v>-0.83</v>
      </c>
      <c r="F2588">
        <v>-33.54</v>
      </c>
      <c r="G2588">
        <v>-0.74</v>
      </c>
      <c r="H2588">
        <v>1.44</v>
      </c>
      <c r="I2588">
        <f t="shared" si="120"/>
        <v>-2.1799999999999997</v>
      </c>
      <c r="J2588">
        <f t="shared" si="121"/>
        <v>59.98</v>
      </c>
      <c r="K2588">
        <f t="shared" si="122"/>
        <v>25.09</v>
      </c>
    </row>
    <row r="2589" spans="1:11" x14ac:dyDescent="0.25">
      <c r="A2589" t="s">
        <v>7068</v>
      </c>
      <c r="B2589">
        <v>2000</v>
      </c>
      <c r="C2589">
        <v>25.14</v>
      </c>
      <c r="D2589">
        <v>51.31</v>
      </c>
      <c r="E2589">
        <v>-0.61</v>
      </c>
      <c r="F2589">
        <v>-24.58</v>
      </c>
      <c r="G2589">
        <v>-0.74</v>
      </c>
      <c r="H2589">
        <v>1.46</v>
      </c>
      <c r="I2589">
        <f t="shared" si="120"/>
        <v>-2.2000000000000002</v>
      </c>
      <c r="J2589">
        <f t="shared" si="121"/>
        <v>51.31</v>
      </c>
      <c r="K2589">
        <f t="shared" si="122"/>
        <v>25.14</v>
      </c>
    </row>
    <row r="2590" spans="1:11" x14ac:dyDescent="0.25">
      <c r="A2590" t="s">
        <v>7069</v>
      </c>
      <c r="B2590">
        <v>2000</v>
      </c>
      <c r="C2590">
        <v>25.11</v>
      </c>
      <c r="D2590">
        <v>50.34</v>
      </c>
      <c r="E2590">
        <v>-0.57999999999999996</v>
      </c>
      <c r="F2590">
        <v>-23.61</v>
      </c>
      <c r="G2590">
        <v>-0.74</v>
      </c>
      <c r="H2590">
        <v>1.46</v>
      </c>
      <c r="I2590">
        <f t="shared" si="120"/>
        <v>-2.2000000000000002</v>
      </c>
      <c r="J2590">
        <f t="shared" si="121"/>
        <v>50.34</v>
      </c>
      <c r="K2590">
        <f t="shared" si="122"/>
        <v>25.11</v>
      </c>
    </row>
    <row r="2591" spans="1:11" x14ac:dyDescent="0.25">
      <c r="A2591" t="s">
        <v>7070</v>
      </c>
      <c r="B2591">
        <v>2000</v>
      </c>
      <c r="C2591">
        <v>24.95</v>
      </c>
      <c r="D2591">
        <v>50.99</v>
      </c>
      <c r="E2591">
        <v>-0.61</v>
      </c>
      <c r="F2591">
        <v>-24.46</v>
      </c>
      <c r="G2591">
        <v>-0.74</v>
      </c>
      <c r="H2591">
        <v>1.45</v>
      </c>
      <c r="I2591">
        <f t="shared" si="120"/>
        <v>-2.19</v>
      </c>
      <c r="J2591">
        <f t="shared" si="121"/>
        <v>50.99</v>
      </c>
      <c r="K2591">
        <f t="shared" si="122"/>
        <v>24.95</v>
      </c>
    </row>
    <row r="2592" spans="1:11" x14ac:dyDescent="0.25">
      <c r="A2592" t="s">
        <v>7071</v>
      </c>
      <c r="B2592">
        <v>2000</v>
      </c>
      <c r="C2592">
        <v>24.95</v>
      </c>
      <c r="D2592">
        <v>50.79</v>
      </c>
      <c r="E2592">
        <v>-0.6</v>
      </c>
      <c r="F2592">
        <v>-24.25</v>
      </c>
      <c r="G2592">
        <v>-0.74</v>
      </c>
      <c r="H2592">
        <v>1.45</v>
      </c>
      <c r="I2592">
        <f t="shared" si="120"/>
        <v>-2.19</v>
      </c>
      <c r="J2592">
        <f t="shared" si="121"/>
        <v>50.79</v>
      </c>
      <c r="K2592">
        <f t="shared" si="122"/>
        <v>24.95</v>
      </c>
    </row>
    <row r="2593" spans="1:11" x14ac:dyDescent="0.25">
      <c r="A2593" t="s">
        <v>7072</v>
      </c>
      <c r="B2593">
        <v>2000</v>
      </c>
      <c r="C2593">
        <v>23.42</v>
      </c>
      <c r="D2593">
        <v>48.85</v>
      </c>
      <c r="E2593">
        <v>-0.59</v>
      </c>
      <c r="F2593">
        <v>-23.97</v>
      </c>
      <c r="G2593">
        <v>-0.69</v>
      </c>
      <c r="H2593">
        <v>1.36</v>
      </c>
      <c r="I2593">
        <f t="shared" si="120"/>
        <v>-2.0499999999999998</v>
      </c>
      <c r="J2593">
        <f t="shared" si="121"/>
        <v>48.85</v>
      </c>
      <c r="K2593">
        <f t="shared" si="122"/>
        <v>23.42</v>
      </c>
    </row>
    <row r="2594" spans="1:11" x14ac:dyDescent="0.25">
      <c r="A2594" t="s">
        <v>7073</v>
      </c>
      <c r="B2594">
        <v>2000</v>
      </c>
      <c r="C2594">
        <v>23.14</v>
      </c>
      <c r="D2594">
        <v>46.61</v>
      </c>
      <c r="E2594">
        <v>-2.6</v>
      </c>
      <c r="F2594">
        <v>-24.21</v>
      </c>
      <c r="G2594">
        <v>-0.56000000000000005</v>
      </c>
      <c r="H2594">
        <v>1.3</v>
      </c>
      <c r="I2594">
        <f t="shared" si="120"/>
        <v>-1.86</v>
      </c>
      <c r="J2594">
        <f t="shared" si="121"/>
        <v>46.61</v>
      </c>
      <c r="K2594">
        <f t="shared" si="122"/>
        <v>23.14</v>
      </c>
    </row>
    <row r="2595" spans="1:11" x14ac:dyDescent="0.25">
      <c r="A2595" t="s">
        <v>7074</v>
      </c>
      <c r="B2595">
        <v>2000</v>
      </c>
      <c r="C2595">
        <v>26.15</v>
      </c>
      <c r="D2595">
        <v>52.62</v>
      </c>
      <c r="E2595">
        <v>-2.96</v>
      </c>
      <c r="F2595">
        <v>-27.33</v>
      </c>
      <c r="G2595">
        <v>-0.63</v>
      </c>
      <c r="H2595">
        <v>1.47</v>
      </c>
      <c r="I2595">
        <f t="shared" si="120"/>
        <v>-2.1</v>
      </c>
      <c r="J2595">
        <f t="shared" si="121"/>
        <v>52.62</v>
      </c>
      <c r="K2595">
        <f t="shared" si="122"/>
        <v>26.15</v>
      </c>
    </row>
    <row r="2596" spans="1:11" x14ac:dyDescent="0.25">
      <c r="A2596" t="s">
        <v>7075</v>
      </c>
      <c r="B2596">
        <v>2000</v>
      </c>
      <c r="C2596">
        <v>27.34</v>
      </c>
      <c r="D2596">
        <v>54.45</v>
      </c>
      <c r="E2596">
        <v>-3.05</v>
      </c>
      <c r="F2596">
        <v>-27.96</v>
      </c>
      <c r="G2596">
        <v>-0.66</v>
      </c>
      <c r="H2596">
        <v>1.54</v>
      </c>
      <c r="I2596">
        <f t="shared" si="120"/>
        <v>-2.2000000000000002</v>
      </c>
      <c r="J2596">
        <f t="shared" si="121"/>
        <v>54.45</v>
      </c>
      <c r="K2596">
        <f t="shared" si="122"/>
        <v>27.34</v>
      </c>
    </row>
    <row r="2597" spans="1:11" x14ac:dyDescent="0.25">
      <c r="A2597" t="s">
        <v>7076</v>
      </c>
      <c r="B2597">
        <v>2000</v>
      </c>
      <c r="C2597">
        <v>26.48</v>
      </c>
      <c r="D2597">
        <v>59.94</v>
      </c>
      <c r="E2597">
        <v>-3.16</v>
      </c>
      <c r="F2597">
        <v>-34.5</v>
      </c>
      <c r="G2597">
        <v>-0.64</v>
      </c>
      <c r="H2597">
        <v>1.48</v>
      </c>
      <c r="I2597">
        <f t="shared" si="120"/>
        <v>-2.12</v>
      </c>
      <c r="J2597">
        <f t="shared" si="121"/>
        <v>59.94</v>
      </c>
      <c r="K2597">
        <f t="shared" si="122"/>
        <v>26.48</v>
      </c>
    </row>
    <row r="2598" spans="1:11" x14ac:dyDescent="0.25">
      <c r="A2598" t="s">
        <v>7077</v>
      </c>
      <c r="B2598">
        <v>2000</v>
      </c>
      <c r="C2598">
        <v>27.93</v>
      </c>
      <c r="D2598">
        <v>60.19</v>
      </c>
      <c r="E2598">
        <v>-3.29</v>
      </c>
      <c r="F2598">
        <v>-33.32</v>
      </c>
      <c r="G2598">
        <v>-0.67</v>
      </c>
      <c r="H2598">
        <v>1.56</v>
      </c>
      <c r="I2598">
        <f t="shared" si="120"/>
        <v>-2.23</v>
      </c>
      <c r="J2598">
        <f t="shared" si="121"/>
        <v>60.19</v>
      </c>
      <c r="K2598">
        <f t="shared" si="122"/>
        <v>27.93</v>
      </c>
    </row>
    <row r="2599" spans="1:11" x14ac:dyDescent="0.25">
      <c r="A2599" t="s">
        <v>7078</v>
      </c>
      <c r="B2599">
        <v>2000</v>
      </c>
      <c r="C2599">
        <v>28.89</v>
      </c>
      <c r="D2599">
        <v>63.03</v>
      </c>
      <c r="E2599">
        <v>-3.35</v>
      </c>
      <c r="F2599">
        <v>-35.17</v>
      </c>
      <c r="G2599">
        <v>-0.7</v>
      </c>
      <c r="H2599">
        <v>1.62</v>
      </c>
      <c r="I2599">
        <f t="shared" si="120"/>
        <v>-2.3200000000000003</v>
      </c>
      <c r="J2599">
        <f t="shared" si="121"/>
        <v>63.03</v>
      </c>
      <c r="K2599">
        <f t="shared" si="122"/>
        <v>28.89</v>
      </c>
    </row>
    <row r="2600" spans="1:11" x14ac:dyDescent="0.25">
      <c r="A2600" t="s">
        <v>7079</v>
      </c>
      <c r="B2600">
        <v>2000</v>
      </c>
      <c r="C2600">
        <v>28.85</v>
      </c>
      <c r="D2600">
        <v>62.92</v>
      </c>
      <c r="E2600">
        <v>-3.35</v>
      </c>
      <c r="F2600">
        <v>-35.1</v>
      </c>
      <c r="G2600">
        <v>-0.7</v>
      </c>
      <c r="H2600">
        <v>1.62</v>
      </c>
      <c r="I2600">
        <f t="shared" si="120"/>
        <v>-2.3200000000000003</v>
      </c>
      <c r="J2600">
        <f t="shared" si="121"/>
        <v>62.92</v>
      </c>
      <c r="K2600">
        <f t="shared" si="122"/>
        <v>28.85</v>
      </c>
    </row>
    <row r="2601" spans="1:11" x14ac:dyDescent="0.25">
      <c r="A2601" t="s">
        <v>7080</v>
      </c>
      <c r="B2601">
        <v>2000</v>
      </c>
      <c r="C2601">
        <v>28.84</v>
      </c>
      <c r="D2601">
        <v>63.04</v>
      </c>
      <c r="E2601">
        <v>-3.35</v>
      </c>
      <c r="F2601">
        <v>-35.229999999999997</v>
      </c>
      <c r="G2601">
        <v>-0.7</v>
      </c>
      <c r="H2601">
        <v>1.62</v>
      </c>
      <c r="I2601">
        <f t="shared" si="120"/>
        <v>-2.3200000000000003</v>
      </c>
      <c r="J2601">
        <f t="shared" si="121"/>
        <v>63.04</v>
      </c>
      <c r="K2601">
        <f t="shared" si="122"/>
        <v>28.84</v>
      </c>
    </row>
    <row r="2602" spans="1:11" x14ac:dyDescent="0.25">
      <c r="A2602" t="s">
        <v>7081</v>
      </c>
      <c r="B2602">
        <v>2000</v>
      </c>
      <c r="C2602">
        <v>28.2</v>
      </c>
      <c r="D2602">
        <v>62.95</v>
      </c>
      <c r="E2602">
        <v>-3.31</v>
      </c>
      <c r="F2602">
        <v>-35.799999999999997</v>
      </c>
      <c r="G2602">
        <v>-0.68</v>
      </c>
      <c r="H2602">
        <v>1.58</v>
      </c>
      <c r="I2602">
        <f t="shared" si="120"/>
        <v>-2.2600000000000002</v>
      </c>
      <c r="J2602">
        <f t="shared" si="121"/>
        <v>62.95</v>
      </c>
      <c r="K2602">
        <f t="shared" si="122"/>
        <v>28.2</v>
      </c>
    </row>
    <row r="2603" spans="1:11" x14ac:dyDescent="0.25">
      <c r="A2603" t="s">
        <v>7082</v>
      </c>
      <c r="B2603">
        <v>2000</v>
      </c>
      <c r="C2603">
        <v>36.64</v>
      </c>
      <c r="D2603">
        <v>53.49</v>
      </c>
      <c r="E2603">
        <v>-4.6900000000000004</v>
      </c>
      <c r="F2603">
        <v>-18.64</v>
      </c>
      <c r="G2603">
        <v>-0.87</v>
      </c>
      <c r="H2603">
        <v>2.0299999999999998</v>
      </c>
      <c r="I2603">
        <f t="shared" si="120"/>
        <v>-2.9</v>
      </c>
      <c r="J2603">
        <f t="shared" si="121"/>
        <v>53.49</v>
      </c>
      <c r="K2603">
        <f t="shared" si="122"/>
        <v>36.64</v>
      </c>
    </row>
    <row r="2604" spans="1:11" x14ac:dyDescent="0.25">
      <c r="A2604" t="s">
        <v>7083</v>
      </c>
      <c r="B2604">
        <v>2000</v>
      </c>
      <c r="C2604">
        <v>27.36</v>
      </c>
      <c r="D2604">
        <v>54</v>
      </c>
      <c r="E2604">
        <v>-3.47</v>
      </c>
      <c r="F2604">
        <v>-27.94</v>
      </c>
      <c r="G2604">
        <v>-0.65</v>
      </c>
      <c r="H2604">
        <v>1.52</v>
      </c>
      <c r="I2604">
        <f t="shared" si="120"/>
        <v>-2.17</v>
      </c>
      <c r="J2604">
        <f t="shared" si="121"/>
        <v>54</v>
      </c>
      <c r="K2604">
        <f t="shared" si="122"/>
        <v>27.36</v>
      </c>
    </row>
    <row r="2605" spans="1:11" x14ac:dyDescent="0.25">
      <c r="A2605" t="s">
        <v>7084</v>
      </c>
      <c r="B2605">
        <v>2000</v>
      </c>
      <c r="C2605">
        <v>27</v>
      </c>
      <c r="D2605">
        <v>52.81</v>
      </c>
      <c r="E2605">
        <v>-3.23</v>
      </c>
      <c r="F2605">
        <v>-26.88</v>
      </c>
      <c r="G2605">
        <v>-0.65</v>
      </c>
      <c r="H2605">
        <v>1.51</v>
      </c>
      <c r="I2605">
        <f t="shared" si="120"/>
        <v>-2.16</v>
      </c>
      <c r="J2605">
        <f t="shared" si="121"/>
        <v>52.81</v>
      </c>
      <c r="K2605">
        <f t="shared" si="122"/>
        <v>27</v>
      </c>
    </row>
    <row r="2606" spans="1:11" x14ac:dyDescent="0.25">
      <c r="A2606" t="s">
        <v>7085</v>
      </c>
      <c r="B2606">
        <v>2000</v>
      </c>
      <c r="C2606">
        <v>26.1</v>
      </c>
      <c r="D2606">
        <v>50.47</v>
      </c>
      <c r="E2606">
        <v>-2.91</v>
      </c>
      <c r="F2606">
        <v>-25.18</v>
      </c>
      <c r="G2606">
        <v>-0.63</v>
      </c>
      <c r="H2606">
        <v>1.47</v>
      </c>
      <c r="I2606">
        <f t="shared" si="120"/>
        <v>-2.1</v>
      </c>
      <c r="J2606">
        <f t="shared" si="121"/>
        <v>50.47</v>
      </c>
      <c r="K2606">
        <f t="shared" si="122"/>
        <v>26.1</v>
      </c>
    </row>
    <row r="2607" spans="1:11" x14ac:dyDescent="0.25">
      <c r="A2607" t="s">
        <v>7086</v>
      </c>
      <c r="B2607">
        <v>2000</v>
      </c>
      <c r="C2607">
        <v>26.63</v>
      </c>
      <c r="D2607">
        <v>50.98</v>
      </c>
      <c r="E2607">
        <v>-3.15</v>
      </c>
      <c r="F2607">
        <v>-25.37</v>
      </c>
      <c r="G2607">
        <v>-0.64</v>
      </c>
      <c r="H2607">
        <v>1.49</v>
      </c>
      <c r="I2607">
        <f t="shared" si="120"/>
        <v>-2.13</v>
      </c>
      <c r="J2607">
        <f t="shared" si="121"/>
        <v>50.98</v>
      </c>
      <c r="K2607">
        <f t="shared" si="122"/>
        <v>26.63</v>
      </c>
    </row>
    <row r="2608" spans="1:11" x14ac:dyDescent="0.25">
      <c r="A2608" t="s">
        <v>7087</v>
      </c>
      <c r="B2608">
        <v>2000</v>
      </c>
      <c r="C2608">
        <v>26.22</v>
      </c>
      <c r="D2608">
        <v>49.71</v>
      </c>
      <c r="E2608">
        <v>-3.03</v>
      </c>
      <c r="F2608">
        <v>-24.42</v>
      </c>
      <c r="G2608">
        <v>-0.63</v>
      </c>
      <c r="H2608">
        <v>1.47</v>
      </c>
      <c r="I2608">
        <f t="shared" si="120"/>
        <v>-2.1</v>
      </c>
      <c r="J2608">
        <f t="shared" si="121"/>
        <v>49.71</v>
      </c>
      <c r="K2608">
        <f t="shared" si="122"/>
        <v>26.22</v>
      </c>
    </row>
    <row r="2609" spans="1:11" x14ac:dyDescent="0.25">
      <c r="A2609" t="s">
        <v>7088</v>
      </c>
      <c r="B2609">
        <v>2000</v>
      </c>
      <c r="C2609">
        <v>24.53</v>
      </c>
      <c r="D2609">
        <v>45.27</v>
      </c>
      <c r="E2609">
        <v>-2.66</v>
      </c>
      <c r="F2609">
        <v>-21.41</v>
      </c>
      <c r="G2609">
        <v>-0.6</v>
      </c>
      <c r="H2609">
        <v>1.39</v>
      </c>
      <c r="I2609">
        <f t="shared" si="120"/>
        <v>-1.9899999999999998</v>
      </c>
      <c r="J2609">
        <f t="shared" si="121"/>
        <v>45.27</v>
      </c>
      <c r="K2609">
        <f t="shared" si="122"/>
        <v>24.53</v>
      </c>
    </row>
    <row r="2610" spans="1:11" x14ac:dyDescent="0.25">
      <c r="A2610" t="s">
        <v>7089</v>
      </c>
      <c r="B2610">
        <v>2000</v>
      </c>
      <c r="C2610">
        <v>22.26</v>
      </c>
      <c r="D2610">
        <v>42.06</v>
      </c>
      <c r="E2610">
        <v>-2.71</v>
      </c>
      <c r="F2610">
        <v>-21.03</v>
      </c>
      <c r="G2610">
        <v>-0.26</v>
      </c>
      <c r="H2610">
        <v>1.22</v>
      </c>
      <c r="I2610">
        <f t="shared" si="120"/>
        <v>-1.48</v>
      </c>
      <c r="J2610">
        <f t="shared" si="121"/>
        <v>42.06</v>
      </c>
      <c r="K2610">
        <f t="shared" si="122"/>
        <v>22.26</v>
      </c>
    </row>
    <row r="2611" spans="1:11" x14ac:dyDescent="0.25">
      <c r="A2611" t="s">
        <v>7090</v>
      </c>
      <c r="B2611">
        <v>2000</v>
      </c>
      <c r="C2611">
        <v>25.73</v>
      </c>
      <c r="D2611">
        <v>45.3</v>
      </c>
      <c r="E2611">
        <v>-2.64</v>
      </c>
      <c r="F2611">
        <v>-20.47</v>
      </c>
      <c r="G2611">
        <v>-0.3</v>
      </c>
      <c r="H2611">
        <v>1.44</v>
      </c>
      <c r="I2611">
        <f t="shared" si="120"/>
        <v>-1.74</v>
      </c>
      <c r="J2611">
        <f t="shared" si="121"/>
        <v>45.3</v>
      </c>
      <c r="K2611">
        <f t="shared" si="122"/>
        <v>25.73</v>
      </c>
    </row>
    <row r="2612" spans="1:11" x14ac:dyDescent="0.25">
      <c r="A2612" t="s">
        <v>7091</v>
      </c>
      <c r="B2612">
        <v>2000</v>
      </c>
      <c r="C2612">
        <v>28.05</v>
      </c>
      <c r="D2612">
        <v>49.4</v>
      </c>
      <c r="E2612">
        <v>-2.88</v>
      </c>
      <c r="F2612">
        <v>-22.34</v>
      </c>
      <c r="G2612">
        <v>-0.33</v>
      </c>
      <c r="H2612">
        <v>1.56</v>
      </c>
      <c r="I2612">
        <f t="shared" si="120"/>
        <v>-1.8900000000000001</v>
      </c>
      <c r="J2612">
        <f t="shared" si="121"/>
        <v>49.4</v>
      </c>
      <c r="K2612">
        <f t="shared" si="122"/>
        <v>28.05</v>
      </c>
    </row>
    <row r="2613" spans="1:11" x14ac:dyDescent="0.25">
      <c r="A2613" t="s">
        <v>7092</v>
      </c>
      <c r="B2613">
        <v>2000</v>
      </c>
      <c r="C2613">
        <v>28.24</v>
      </c>
      <c r="D2613">
        <v>51.33</v>
      </c>
      <c r="E2613">
        <v>-3.14</v>
      </c>
      <c r="F2613">
        <v>-24.34</v>
      </c>
      <c r="G2613">
        <v>-0.33</v>
      </c>
      <c r="H2613">
        <v>1.56</v>
      </c>
      <c r="I2613">
        <f t="shared" si="120"/>
        <v>-1.8900000000000001</v>
      </c>
      <c r="J2613">
        <f t="shared" si="121"/>
        <v>51.33</v>
      </c>
      <c r="K2613">
        <f t="shared" si="122"/>
        <v>28.24</v>
      </c>
    </row>
    <row r="2614" spans="1:11" x14ac:dyDescent="0.25">
      <c r="A2614" t="s">
        <v>7093</v>
      </c>
      <c r="B2614">
        <v>2000</v>
      </c>
      <c r="C2614">
        <v>28.62</v>
      </c>
      <c r="D2614">
        <v>51.42</v>
      </c>
      <c r="E2614">
        <v>-3.09</v>
      </c>
      <c r="F2614">
        <v>-23.97</v>
      </c>
      <c r="G2614">
        <v>-0.33</v>
      </c>
      <c r="H2614">
        <v>1.59</v>
      </c>
      <c r="I2614">
        <f t="shared" si="120"/>
        <v>-1.9200000000000002</v>
      </c>
      <c r="J2614">
        <f t="shared" si="121"/>
        <v>51.42</v>
      </c>
      <c r="K2614">
        <f t="shared" si="122"/>
        <v>28.62</v>
      </c>
    </row>
    <row r="2615" spans="1:11" x14ac:dyDescent="0.25">
      <c r="A2615" t="s">
        <v>7094</v>
      </c>
      <c r="B2615">
        <v>2000</v>
      </c>
      <c r="C2615">
        <v>28.34</v>
      </c>
      <c r="D2615">
        <v>51.65</v>
      </c>
      <c r="E2615">
        <v>-3.17</v>
      </c>
      <c r="F2615">
        <v>-24.59</v>
      </c>
      <c r="G2615">
        <v>-0.33</v>
      </c>
      <c r="H2615">
        <v>1.56</v>
      </c>
      <c r="I2615">
        <f t="shared" si="120"/>
        <v>-1.8900000000000001</v>
      </c>
      <c r="J2615">
        <f t="shared" si="121"/>
        <v>51.65</v>
      </c>
      <c r="K2615">
        <f t="shared" si="122"/>
        <v>28.34</v>
      </c>
    </row>
    <row r="2616" spans="1:11" x14ac:dyDescent="0.25">
      <c r="A2616" t="s">
        <v>7095</v>
      </c>
      <c r="B2616">
        <v>2000</v>
      </c>
      <c r="C2616">
        <v>28.31</v>
      </c>
      <c r="D2616">
        <v>51.39</v>
      </c>
      <c r="E2616">
        <v>-3.14</v>
      </c>
      <c r="F2616">
        <v>-24.33</v>
      </c>
      <c r="G2616">
        <v>-0.33</v>
      </c>
      <c r="H2616">
        <v>1.56</v>
      </c>
      <c r="I2616">
        <f t="shared" si="120"/>
        <v>-1.8900000000000001</v>
      </c>
      <c r="J2616">
        <f t="shared" si="121"/>
        <v>51.39</v>
      </c>
      <c r="K2616">
        <f t="shared" si="122"/>
        <v>28.31</v>
      </c>
    </row>
    <row r="2617" spans="1:11" x14ac:dyDescent="0.25">
      <c r="A2617" t="s">
        <v>7096</v>
      </c>
      <c r="B2617">
        <v>2000</v>
      </c>
      <c r="C2617">
        <v>28.46</v>
      </c>
      <c r="D2617">
        <v>52.55</v>
      </c>
      <c r="E2617">
        <v>-3.29</v>
      </c>
      <c r="F2617">
        <v>-25.49</v>
      </c>
      <c r="G2617">
        <v>-0.33</v>
      </c>
      <c r="H2617">
        <v>1.56</v>
      </c>
      <c r="I2617">
        <f t="shared" si="120"/>
        <v>-1.8900000000000001</v>
      </c>
      <c r="J2617">
        <f t="shared" si="121"/>
        <v>52.55</v>
      </c>
      <c r="K2617">
        <f t="shared" si="122"/>
        <v>28.46</v>
      </c>
    </row>
    <row r="2618" spans="1:11" x14ac:dyDescent="0.25">
      <c r="A2618" t="s">
        <v>7097</v>
      </c>
      <c r="B2618">
        <v>2000</v>
      </c>
      <c r="C2618">
        <v>28.48</v>
      </c>
      <c r="D2618">
        <v>52.78</v>
      </c>
      <c r="E2618">
        <v>-3.31</v>
      </c>
      <c r="F2618">
        <v>-25.72</v>
      </c>
      <c r="G2618">
        <v>-0.33</v>
      </c>
      <c r="H2618">
        <v>1.56</v>
      </c>
      <c r="I2618">
        <f t="shared" si="120"/>
        <v>-1.8900000000000001</v>
      </c>
      <c r="J2618">
        <f t="shared" si="121"/>
        <v>52.78</v>
      </c>
      <c r="K2618">
        <f t="shared" si="122"/>
        <v>28.48</v>
      </c>
    </row>
    <row r="2619" spans="1:11" x14ac:dyDescent="0.25">
      <c r="A2619" t="s">
        <v>7098</v>
      </c>
      <c r="B2619">
        <v>2000</v>
      </c>
      <c r="C2619">
        <v>30.46</v>
      </c>
      <c r="D2619">
        <v>51.87</v>
      </c>
      <c r="E2619">
        <v>-2.86</v>
      </c>
      <c r="F2619">
        <v>-22.19</v>
      </c>
      <c r="G2619">
        <v>-0.36</v>
      </c>
      <c r="H2619">
        <v>1.72</v>
      </c>
      <c r="I2619">
        <f t="shared" si="120"/>
        <v>-2.08</v>
      </c>
      <c r="J2619">
        <f t="shared" si="121"/>
        <v>51.87</v>
      </c>
      <c r="K2619">
        <f t="shared" si="122"/>
        <v>30.46</v>
      </c>
    </row>
    <row r="2620" spans="1:11" x14ac:dyDescent="0.25">
      <c r="A2620" t="s">
        <v>7099</v>
      </c>
      <c r="B2620">
        <v>2000</v>
      </c>
      <c r="C2620">
        <v>29.85</v>
      </c>
      <c r="D2620">
        <v>51.35</v>
      </c>
      <c r="E2620">
        <v>-2.77</v>
      </c>
      <c r="F2620">
        <v>-22.24</v>
      </c>
      <c r="G2620">
        <v>-0.35</v>
      </c>
      <c r="H2620">
        <v>1.68</v>
      </c>
      <c r="I2620">
        <f t="shared" si="120"/>
        <v>-2.0299999999999998</v>
      </c>
      <c r="J2620">
        <f t="shared" si="121"/>
        <v>51.35</v>
      </c>
      <c r="K2620">
        <f t="shared" si="122"/>
        <v>29.85</v>
      </c>
    </row>
    <row r="2621" spans="1:11" x14ac:dyDescent="0.25">
      <c r="A2621" t="s">
        <v>7100</v>
      </c>
      <c r="B2621">
        <v>2000</v>
      </c>
      <c r="C2621">
        <v>28.66</v>
      </c>
      <c r="D2621">
        <v>48.57</v>
      </c>
      <c r="E2621">
        <v>-2.5499999999999998</v>
      </c>
      <c r="F2621">
        <v>-20.5</v>
      </c>
      <c r="G2621">
        <v>-0.34</v>
      </c>
      <c r="H2621">
        <v>1.62</v>
      </c>
      <c r="I2621">
        <f t="shared" si="120"/>
        <v>-1.9600000000000002</v>
      </c>
      <c r="J2621">
        <f t="shared" si="121"/>
        <v>48.57</v>
      </c>
      <c r="K2621">
        <f t="shared" si="122"/>
        <v>28.66</v>
      </c>
    </row>
    <row r="2622" spans="1:11" x14ac:dyDescent="0.25">
      <c r="A2622" t="s">
        <v>7101</v>
      </c>
      <c r="B2622">
        <v>2000</v>
      </c>
      <c r="C2622">
        <v>26.88</v>
      </c>
      <c r="D2622">
        <v>47.88</v>
      </c>
      <c r="E2622">
        <v>-2.72</v>
      </c>
      <c r="F2622">
        <v>-21.9</v>
      </c>
      <c r="G2622">
        <v>-0.32</v>
      </c>
      <c r="H2622">
        <v>1.5</v>
      </c>
      <c r="I2622">
        <f t="shared" si="120"/>
        <v>-1.82</v>
      </c>
      <c r="J2622">
        <f t="shared" si="121"/>
        <v>47.88</v>
      </c>
      <c r="K2622">
        <f t="shared" si="122"/>
        <v>26.88</v>
      </c>
    </row>
    <row r="2623" spans="1:11" x14ac:dyDescent="0.25">
      <c r="A2623" t="s">
        <v>7102</v>
      </c>
      <c r="B2623">
        <v>2000</v>
      </c>
      <c r="C2623">
        <v>28.47</v>
      </c>
      <c r="D2623">
        <v>47.83</v>
      </c>
      <c r="E2623">
        <v>-2.4700000000000002</v>
      </c>
      <c r="F2623">
        <v>-19.87</v>
      </c>
      <c r="G2623">
        <v>-0.34</v>
      </c>
      <c r="H2623">
        <v>1.62</v>
      </c>
      <c r="I2623">
        <f t="shared" si="120"/>
        <v>-1.9600000000000002</v>
      </c>
      <c r="J2623">
        <f t="shared" si="121"/>
        <v>47.83</v>
      </c>
      <c r="K2623">
        <f t="shared" si="122"/>
        <v>28.47</v>
      </c>
    </row>
    <row r="2624" spans="1:11" x14ac:dyDescent="0.25">
      <c r="A2624" t="s">
        <v>7103</v>
      </c>
      <c r="B2624">
        <v>2000</v>
      </c>
      <c r="C2624">
        <v>26.77</v>
      </c>
      <c r="D2624">
        <v>46.95</v>
      </c>
      <c r="E2624">
        <v>-2.61</v>
      </c>
      <c r="F2624">
        <v>-20.97</v>
      </c>
      <c r="G2624">
        <v>-0.32</v>
      </c>
      <c r="H2624">
        <v>1.5</v>
      </c>
      <c r="I2624">
        <f t="shared" si="120"/>
        <v>-1.82</v>
      </c>
      <c r="J2624">
        <f t="shared" si="121"/>
        <v>46.95</v>
      </c>
      <c r="K2624">
        <f t="shared" si="122"/>
        <v>26.77</v>
      </c>
    </row>
    <row r="2625" spans="1:11" x14ac:dyDescent="0.25">
      <c r="A2625" t="s">
        <v>7104</v>
      </c>
      <c r="B2625">
        <v>2000</v>
      </c>
      <c r="C2625">
        <v>24.72</v>
      </c>
      <c r="D2625">
        <v>43.14</v>
      </c>
      <c r="E2625">
        <v>-2.38</v>
      </c>
      <c r="F2625">
        <v>-19.12</v>
      </c>
      <c r="G2625">
        <v>-0.28999999999999998</v>
      </c>
      <c r="H2625">
        <v>1.39</v>
      </c>
      <c r="I2625">
        <f t="shared" si="120"/>
        <v>-1.68</v>
      </c>
      <c r="J2625">
        <f t="shared" si="121"/>
        <v>43.14</v>
      </c>
      <c r="K2625">
        <f t="shared" si="122"/>
        <v>24.72</v>
      </c>
    </row>
    <row r="2626" spans="1:11" x14ac:dyDescent="0.25">
      <c r="A2626" t="s">
        <v>7105</v>
      </c>
      <c r="B2626">
        <v>2000</v>
      </c>
      <c r="C2626">
        <v>21.83</v>
      </c>
      <c r="D2626">
        <v>48.81</v>
      </c>
      <c r="E2626">
        <v>-3.64</v>
      </c>
      <c r="F2626">
        <v>-29.29</v>
      </c>
      <c r="G2626">
        <v>-0.27</v>
      </c>
      <c r="H2626">
        <v>1.06</v>
      </c>
      <c r="I2626">
        <f t="shared" ref="I2626:I2689" si="123">+G2626-H2626</f>
        <v>-1.33</v>
      </c>
      <c r="J2626">
        <f t="shared" si="121"/>
        <v>48.81</v>
      </c>
      <c r="K2626">
        <f t="shared" si="122"/>
        <v>21.83</v>
      </c>
    </row>
    <row r="2627" spans="1:11" x14ac:dyDescent="0.25">
      <c r="A2627" t="s">
        <v>7106</v>
      </c>
      <c r="B2627">
        <v>2000</v>
      </c>
      <c r="C2627">
        <v>23.56</v>
      </c>
      <c r="D2627">
        <v>51.63</v>
      </c>
      <c r="E2627">
        <v>-3.57</v>
      </c>
      <c r="F2627">
        <v>-30.18</v>
      </c>
      <c r="G2627">
        <v>-0.28999999999999998</v>
      </c>
      <c r="H2627">
        <v>1.17</v>
      </c>
      <c r="I2627">
        <f t="shared" si="123"/>
        <v>-1.46</v>
      </c>
      <c r="J2627">
        <f t="shared" ref="J2627:J2690" si="124">D2627</f>
        <v>51.63</v>
      </c>
      <c r="K2627">
        <f t="shared" ref="K2627:K2690" si="125">C2627</f>
        <v>23.56</v>
      </c>
    </row>
    <row r="2628" spans="1:11" x14ac:dyDescent="0.25">
      <c r="A2628" t="s">
        <v>7107</v>
      </c>
      <c r="B2628">
        <v>2000</v>
      </c>
      <c r="C2628">
        <v>28.75</v>
      </c>
      <c r="D2628">
        <v>54.42</v>
      </c>
      <c r="E2628">
        <v>-5.77</v>
      </c>
      <c r="F2628">
        <v>-29.76</v>
      </c>
      <c r="G2628">
        <v>-0.34</v>
      </c>
      <c r="H2628">
        <v>1.34</v>
      </c>
      <c r="I2628">
        <f t="shared" si="123"/>
        <v>-1.6800000000000002</v>
      </c>
      <c r="J2628">
        <f t="shared" si="124"/>
        <v>54.42</v>
      </c>
      <c r="K2628">
        <f t="shared" si="125"/>
        <v>28.75</v>
      </c>
    </row>
    <row r="2629" spans="1:11" x14ac:dyDescent="0.25">
      <c r="A2629" t="s">
        <v>7108</v>
      </c>
      <c r="B2629">
        <v>2000</v>
      </c>
      <c r="C2629">
        <v>30.48</v>
      </c>
      <c r="D2629">
        <v>67.989999999999995</v>
      </c>
      <c r="E2629">
        <v>-7</v>
      </c>
      <c r="F2629">
        <v>-42.79</v>
      </c>
      <c r="G2629">
        <v>-0.35</v>
      </c>
      <c r="H2629">
        <v>1.37</v>
      </c>
      <c r="I2629">
        <f t="shared" si="123"/>
        <v>-1.7200000000000002</v>
      </c>
      <c r="J2629">
        <f t="shared" si="124"/>
        <v>67.989999999999995</v>
      </c>
      <c r="K2629">
        <f t="shared" si="125"/>
        <v>30.48</v>
      </c>
    </row>
    <row r="2630" spans="1:11" x14ac:dyDescent="0.25">
      <c r="A2630" t="s">
        <v>7109</v>
      </c>
      <c r="B2630">
        <v>2000</v>
      </c>
      <c r="C2630">
        <v>30.29</v>
      </c>
      <c r="D2630">
        <v>68.75</v>
      </c>
      <c r="E2630">
        <v>-6.81</v>
      </c>
      <c r="F2630">
        <v>-43.55</v>
      </c>
      <c r="G2630">
        <v>-0.35</v>
      </c>
      <c r="H2630">
        <v>1.37</v>
      </c>
      <c r="I2630">
        <f t="shared" si="123"/>
        <v>-1.7200000000000002</v>
      </c>
      <c r="J2630">
        <f t="shared" si="124"/>
        <v>68.75</v>
      </c>
      <c r="K2630">
        <f t="shared" si="125"/>
        <v>30.29</v>
      </c>
    </row>
    <row r="2631" spans="1:11" x14ac:dyDescent="0.25">
      <c r="A2631" t="s">
        <v>7110</v>
      </c>
      <c r="B2631">
        <v>2000</v>
      </c>
      <c r="C2631">
        <v>29.81</v>
      </c>
      <c r="D2631">
        <v>63.9</v>
      </c>
      <c r="E2631">
        <v>-5.83</v>
      </c>
      <c r="F2631">
        <v>-38.17</v>
      </c>
      <c r="G2631">
        <v>-0.35</v>
      </c>
      <c r="H2631">
        <v>1.4</v>
      </c>
      <c r="I2631">
        <f t="shared" si="123"/>
        <v>-1.75</v>
      </c>
      <c r="J2631">
        <f t="shared" si="124"/>
        <v>63.9</v>
      </c>
      <c r="K2631">
        <f t="shared" si="125"/>
        <v>29.81</v>
      </c>
    </row>
    <row r="2632" spans="1:11" x14ac:dyDescent="0.25">
      <c r="A2632" t="s">
        <v>7111</v>
      </c>
      <c r="B2632">
        <v>2000</v>
      </c>
      <c r="C2632">
        <v>29.71</v>
      </c>
      <c r="D2632">
        <v>68.84</v>
      </c>
      <c r="E2632">
        <v>-5.61</v>
      </c>
      <c r="F2632">
        <v>-42.97</v>
      </c>
      <c r="G2632">
        <v>-0.36</v>
      </c>
      <c r="H2632">
        <v>1.41</v>
      </c>
      <c r="I2632">
        <f t="shared" si="123"/>
        <v>-1.77</v>
      </c>
      <c r="J2632">
        <f t="shared" si="124"/>
        <v>68.84</v>
      </c>
      <c r="K2632">
        <f t="shared" si="125"/>
        <v>29.71</v>
      </c>
    </row>
    <row r="2633" spans="1:11" x14ac:dyDescent="0.25">
      <c r="A2633" t="s">
        <v>7112</v>
      </c>
      <c r="B2633">
        <v>2000</v>
      </c>
      <c r="C2633">
        <v>29.43</v>
      </c>
      <c r="D2633">
        <v>71.75</v>
      </c>
      <c r="E2633">
        <v>-5.45</v>
      </c>
      <c r="F2633">
        <v>-46.02</v>
      </c>
      <c r="G2633">
        <v>-0.35</v>
      </c>
      <c r="H2633">
        <v>1.4</v>
      </c>
      <c r="I2633">
        <f t="shared" si="123"/>
        <v>-1.75</v>
      </c>
      <c r="J2633">
        <f t="shared" si="124"/>
        <v>71.75</v>
      </c>
      <c r="K2633">
        <f t="shared" si="125"/>
        <v>29.43</v>
      </c>
    </row>
    <row r="2634" spans="1:11" x14ac:dyDescent="0.25">
      <c r="A2634" t="s">
        <v>7113</v>
      </c>
      <c r="B2634">
        <v>2000</v>
      </c>
      <c r="C2634">
        <v>29.8</v>
      </c>
      <c r="D2634">
        <v>70.53</v>
      </c>
      <c r="E2634">
        <v>-5.82</v>
      </c>
      <c r="F2634">
        <v>-44.8</v>
      </c>
      <c r="G2634">
        <v>-0.35</v>
      </c>
      <c r="H2634">
        <v>1.4</v>
      </c>
      <c r="I2634">
        <f t="shared" si="123"/>
        <v>-1.75</v>
      </c>
      <c r="J2634">
        <f t="shared" si="124"/>
        <v>70.53</v>
      </c>
      <c r="K2634">
        <f t="shared" si="125"/>
        <v>29.8</v>
      </c>
    </row>
    <row r="2635" spans="1:11" x14ac:dyDescent="0.25">
      <c r="A2635" t="s">
        <v>7114</v>
      </c>
      <c r="B2635">
        <v>2000</v>
      </c>
      <c r="C2635">
        <v>30.09</v>
      </c>
      <c r="D2635">
        <v>72.540000000000006</v>
      </c>
      <c r="E2635">
        <v>-6.09</v>
      </c>
      <c r="F2635">
        <v>-46.79</v>
      </c>
      <c r="G2635">
        <v>-0.35</v>
      </c>
      <c r="H2635">
        <v>1.4</v>
      </c>
      <c r="I2635">
        <f t="shared" si="123"/>
        <v>-1.75</v>
      </c>
      <c r="J2635">
        <f t="shared" si="124"/>
        <v>72.540000000000006</v>
      </c>
      <c r="K2635">
        <f t="shared" si="125"/>
        <v>30.09</v>
      </c>
    </row>
    <row r="2636" spans="1:11" x14ac:dyDescent="0.25">
      <c r="A2636" t="s">
        <v>7115</v>
      </c>
      <c r="B2636">
        <v>2000</v>
      </c>
      <c r="C2636">
        <v>27.17</v>
      </c>
      <c r="D2636">
        <v>68.45</v>
      </c>
      <c r="E2636">
        <v>-3.19</v>
      </c>
      <c r="F2636">
        <v>-42.72</v>
      </c>
      <c r="G2636">
        <v>-0.35</v>
      </c>
      <c r="H2636">
        <v>1.4</v>
      </c>
      <c r="I2636">
        <f t="shared" si="123"/>
        <v>-1.75</v>
      </c>
      <c r="J2636">
        <f t="shared" si="124"/>
        <v>68.45</v>
      </c>
      <c r="K2636">
        <f t="shared" si="125"/>
        <v>27.17</v>
      </c>
    </row>
    <row r="2637" spans="1:11" x14ac:dyDescent="0.25">
      <c r="A2637" t="s">
        <v>7116</v>
      </c>
      <c r="B2637">
        <v>2000</v>
      </c>
      <c r="C2637">
        <v>26.87</v>
      </c>
      <c r="D2637">
        <v>57.13</v>
      </c>
      <c r="E2637">
        <v>-2.89</v>
      </c>
      <c r="F2637">
        <v>-31.4</v>
      </c>
      <c r="G2637">
        <v>-0.35</v>
      </c>
      <c r="H2637">
        <v>1.4</v>
      </c>
      <c r="I2637">
        <f t="shared" si="123"/>
        <v>-1.75</v>
      </c>
      <c r="J2637">
        <f t="shared" si="124"/>
        <v>57.13</v>
      </c>
      <c r="K2637">
        <f t="shared" si="125"/>
        <v>26.87</v>
      </c>
    </row>
    <row r="2638" spans="1:11" x14ac:dyDescent="0.25">
      <c r="A2638" t="s">
        <v>7117</v>
      </c>
      <c r="B2638">
        <v>2000</v>
      </c>
      <c r="C2638">
        <v>26.18</v>
      </c>
      <c r="D2638">
        <v>53.22</v>
      </c>
      <c r="E2638">
        <v>-3.27</v>
      </c>
      <c r="F2638">
        <v>-28.63</v>
      </c>
      <c r="G2638">
        <v>-0.34</v>
      </c>
      <c r="H2638">
        <v>1.34</v>
      </c>
      <c r="I2638">
        <f t="shared" si="123"/>
        <v>-1.6800000000000002</v>
      </c>
      <c r="J2638">
        <f t="shared" si="124"/>
        <v>53.22</v>
      </c>
      <c r="K2638">
        <f t="shared" si="125"/>
        <v>26.18</v>
      </c>
    </row>
    <row r="2639" spans="1:11" x14ac:dyDescent="0.25">
      <c r="A2639" t="s">
        <v>7118</v>
      </c>
      <c r="B2639">
        <v>2000</v>
      </c>
      <c r="C2639">
        <v>26.62</v>
      </c>
      <c r="D2639">
        <v>54.14</v>
      </c>
      <c r="E2639">
        <v>-3.64</v>
      </c>
      <c r="F2639">
        <v>-29.48</v>
      </c>
      <c r="G2639">
        <v>-0.34</v>
      </c>
      <c r="H2639">
        <v>1.34</v>
      </c>
      <c r="I2639">
        <f t="shared" si="123"/>
        <v>-1.6800000000000002</v>
      </c>
      <c r="J2639">
        <f t="shared" si="124"/>
        <v>54.14</v>
      </c>
      <c r="K2639">
        <f t="shared" si="125"/>
        <v>26.62</v>
      </c>
    </row>
    <row r="2640" spans="1:11" x14ac:dyDescent="0.25">
      <c r="A2640" t="s">
        <v>7119</v>
      </c>
      <c r="B2640">
        <v>2000</v>
      </c>
      <c r="C2640">
        <v>26.45</v>
      </c>
      <c r="D2640">
        <v>52.99</v>
      </c>
      <c r="E2640">
        <v>-3.47</v>
      </c>
      <c r="F2640">
        <v>-28.33</v>
      </c>
      <c r="G2640">
        <v>-0.34</v>
      </c>
      <c r="H2640">
        <v>1.34</v>
      </c>
      <c r="I2640">
        <f t="shared" si="123"/>
        <v>-1.6800000000000002</v>
      </c>
      <c r="J2640">
        <f t="shared" si="124"/>
        <v>52.99</v>
      </c>
      <c r="K2640">
        <f t="shared" si="125"/>
        <v>26.45</v>
      </c>
    </row>
    <row r="2641" spans="1:11" x14ac:dyDescent="0.25">
      <c r="A2641" t="s">
        <v>7120</v>
      </c>
      <c r="B2641">
        <v>2000</v>
      </c>
      <c r="C2641">
        <v>25.86</v>
      </c>
      <c r="D2641">
        <v>49.63</v>
      </c>
      <c r="E2641">
        <v>-2.95</v>
      </c>
      <c r="F2641">
        <v>-25.04</v>
      </c>
      <c r="G2641">
        <v>-0.34</v>
      </c>
      <c r="H2641">
        <v>1.34</v>
      </c>
      <c r="I2641">
        <f t="shared" si="123"/>
        <v>-1.6800000000000002</v>
      </c>
      <c r="J2641">
        <f t="shared" si="124"/>
        <v>49.63</v>
      </c>
      <c r="K2641">
        <f t="shared" si="125"/>
        <v>25.86</v>
      </c>
    </row>
    <row r="2642" spans="1:11" x14ac:dyDescent="0.25">
      <c r="A2642" t="s">
        <v>7121</v>
      </c>
      <c r="B2642">
        <v>2000</v>
      </c>
      <c r="C2642">
        <v>23.81</v>
      </c>
      <c r="D2642">
        <v>50.33</v>
      </c>
      <c r="E2642">
        <v>-3.49</v>
      </c>
      <c r="F2642">
        <v>-28.04</v>
      </c>
      <c r="G2642">
        <v>-0.48</v>
      </c>
      <c r="H2642">
        <v>1.49</v>
      </c>
      <c r="I2642">
        <f t="shared" si="123"/>
        <v>-1.97</v>
      </c>
      <c r="J2642">
        <f t="shared" si="124"/>
        <v>50.33</v>
      </c>
      <c r="K2642">
        <f t="shared" si="125"/>
        <v>23.81</v>
      </c>
    </row>
    <row r="2643" spans="1:11" x14ac:dyDescent="0.25">
      <c r="A2643" t="s">
        <v>7122</v>
      </c>
      <c r="B2643">
        <v>2000</v>
      </c>
      <c r="C2643">
        <v>26.21</v>
      </c>
      <c r="D2643">
        <v>54.34</v>
      </c>
      <c r="E2643">
        <v>-3.62</v>
      </c>
      <c r="F2643">
        <v>-29.57</v>
      </c>
      <c r="G2643">
        <v>-0.53</v>
      </c>
      <c r="H2643">
        <v>1.65</v>
      </c>
      <c r="I2643">
        <f t="shared" si="123"/>
        <v>-2.1799999999999997</v>
      </c>
      <c r="J2643">
        <f t="shared" si="124"/>
        <v>54.34</v>
      </c>
      <c r="K2643">
        <f t="shared" si="125"/>
        <v>26.21</v>
      </c>
    </row>
    <row r="2644" spans="1:11" x14ac:dyDescent="0.25">
      <c r="A2644" t="s">
        <v>7123</v>
      </c>
      <c r="B2644">
        <v>2000</v>
      </c>
      <c r="C2644">
        <v>26.39</v>
      </c>
      <c r="D2644">
        <v>56.03</v>
      </c>
      <c r="E2644">
        <v>-3.77</v>
      </c>
      <c r="F2644">
        <v>-31.23</v>
      </c>
      <c r="G2644">
        <v>-0.53</v>
      </c>
      <c r="H2644">
        <v>1.65</v>
      </c>
      <c r="I2644">
        <f t="shared" si="123"/>
        <v>-2.1799999999999997</v>
      </c>
      <c r="J2644">
        <f t="shared" si="124"/>
        <v>56.03</v>
      </c>
      <c r="K2644">
        <f t="shared" si="125"/>
        <v>26.39</v>
      </c>
    </row>
    <row r="2645" spans="1:11" x14ac:dyDescent="0.25">
      <c r="A2645" t="s">
        <v>7124</v>
      </c>
      <c r="B2645">
        <v>2000</v>
      </c>
      <c r="C2645">
        <v>27.58</v>
      </c>
      <c r="D2645">
        <v>59.2</v>
      </c>
      <c r="E2645">
        <v>-2.9</v>
      </c>
      <c r="F2645">
        <v>-32.14</v>
      </c>
      <c r="G2645">
        <v>-0.57999999999999996</v>
      </c>
      <c r="H2645">
        <v>1.8</v>
      </c>
      <c r="I2645">
        <f t="shared" si="123"/>
        <v>-2.38</v>
      </c>
      <c r="J2645">
        <f t="shared" si="124"/>
        <v>59.2</v>
      </c>
      <c r="K2645">
        <f t="shared" si="125"/>
        <v>27.58</v>
      </c>
    </row>
    <row r="2646" spans="1:11" x14ac:dyDescent="0.25">
      <c r="A2646" t="s">
        <v>7125</v>
      </c>
      <c r="B2646">
        <v>2000</v>
      </c>
      <c r="C2646">
        <v>27.58</v>
      </c>
      <c r="D2646">
        <v>61.3</v>
      </c>
      <c r="E2646">
        <v>-2.85</v>
      </c>
      <c r="F2646">
        <v>-34.18</v>
      </c>
      <c r="G2646">
        <v>-0.57999999999999996</v>
      </c>
      <c r="H2646">
        <v>1.81</v>
      </c>
      <c r="I2646">
        <f t="shared" si="123"/>
        <v>-2.39</v>
      </c>
      <c r="J2646">
        <f t="shared" si="124"/>
        <v>61.3</v>
      </c>
      <c r="K2646">
        <f t="shared" si="125"/>
        <v>27.58</v>
      </c>
    </row>
    <row r="2647" spans="1:11" x14ac:dyDescent="0.25">
      <c r="A2647" t="s">
        <v>7126</v>
      </c>
      <c r="B2647">
        <v>2000</v>
      </c>
      <c r="C2647">
        <v>27.47</v>
      </c>
      <c r="D2647">
        <v>63.07</v>
      </c>
      <c r="E2647">
        <v>-3.47</v>
      </c>
      <c r="F2647">
        <v>-36.76</v>
      </c>
      <c r="G2647">
        <v>-0.56000000000000005</v>
      </c>
      <c r="H2647">
        <v>1.75</v>
      </c>
      <c r="I2647">
        <f t="shared" si="123"/>
        <v>-2.31</v>
      </c>
      <c r="J2647">
        <f t="shared" si="124"/>
        <v>63.07</v>
      </c>
      <c r="K2647">
        <f t="shared" si="125"/>
        <v>27.47</v>
      </c>
    </row>
    <row r="2648" spans="1:11" x14ac:dyDescent="0.25">
      <c r="A2648" t="s">
        <v>7127</v>
      </c>
      <c r="B2648">
        <v>2000</v>
      </c>
      <c r="C2648">
        <v>27.71</v>
      </c>
      <c r="D2648">
        <v>66.069999999999993</v>
      </c>
      <c r="E2648">
        <v>-2.0699999999999998</v>
      </c>
      <c r="F2648">
        <v>-37.96</v>
      </c>
      <c r="G2648">
        <v>-0.6</v>
      </c>
      <c r="H2648">
        <v>1.87</v>
      </c>
      <c r="I2648">
        <f t="shared" si="123"/>
        <v>-2.4700000000000002</v>
      </c>
      <c r="J2648">
        <f t="shared" si="124"/>
        <v>66.069999999999993</v>
      </c>
      <c r="K2648">
        <f t="shared" si="125"/>
        <v>27.71</v>
      </c>
    </row>
    <row r="2649" spans="1:11" x14ac:dyDescent="0.25">
      <c r="A2649" t="s">
        <v>7128</v>
      </c>
      <c r="B2649">
        <v>2000</v>
      </c>
      <c r="C2649">
        <v>27.72</v>
      </c>
      <c r="D2649">
        <v>68.650000000000006</v>
      </c>
      <c r="E2649">
        <v>-2.04</v>
      </c>
      <c r="F2649">
        <v>-40.49</v>
      </c>
      <c r="G2649">
        <v>-0.6</v>
      </c>
      <c r="H2649">
        <v>1.88</v>
      </c>
      <c r="I2649">
        <f t="shared" si="123"/>
        <v>-2.48</v>
      </c>
      <c r="J2649">
        <f t="shared" si="124"/>
        <v>68.650000000000006</v>
      </c>
      <c r="K2649">
        <f t="shared" si="125"/>
        <v>27.72</v>
      </c>
    </row>
    <row r="2650" spans="1:11" x14ac:dyDescent="0.25">
      <c r="A2650" t="s">
        <v>7129</v>
      </c>
      <c r="B2650">
        <v>2000</v>
      </c>
      <c r="C2650">
        <v>27.72</v>
      </c>
      <c r="D2650">
        <v>66.02</v>
      </c>
      <c r="E2650">
        <v>-2.04</v>
      </c>
      <c r="F2650">
        <v>-37.86</v>
      </c>
      <c r="G2650">
        <v>-0.6</v>
      </c>
      <c r="H2650">
        <v>1.88</v>
      </c>
      <c r="I2650">
        <f t="shared" si="123"/>
        <v>-2.48</v>
      </c>
      <c r="J2650">
        <f t="shared" si="124"/>
        <v>66.02</v>
      </c>
      <c r="K2650">
        <f t="shared" si="125"/>
        <v>27.72</v>
      </c>
    </row>
    <row r="2651" spans="1:11" x14ac:dyDescent="0.25">
      <c r="A2651" t="s">
        <v>7130</v>
      </c>
      <c r="B2651">
        <v>2000</v>
      </c>
      <c r="C2651">
        <v>27.71</v>
      </c>
      <c r="D2651">
        <v>65.47</v>
      </c>
      <c r="E2651">
        <v>-2.08</v>
      </c>
      <c r="F2651">
        <v>-37.369999999999997</v>
      </c>
      <c r="G2651">
        <v>-0.6</v>
      </c>
      <c r="H2651">
        <v>1.87</v>
      </c>
      <c r="I2651">
        <f t="shared" si="123"/>
        <v>-2.4700000000000002</v>
      </c>
      <c r="J2651">
        <f t="shared" si="124"/>
        <v>65.47</v>
      </c>
      <c r="K2651">
        <f t="shared" si="125"/>
        <v>27.71</v>
      </c>
    </row>
    <row r="2652" spans="1:11" x14ac:dyDescent="0.25">
      <c r="A2652" t="s">
        <v>7131</v>
      </c>
      <c r="B2652">
        <v>2000</v>
      </c>
      <c r="C2652">
        <v>27.29</v>
      </c>
      <c r="D2652">
        <v>59.11</v>
      </c>
      <c r="E2652">
        <v>-2.15</v>
      </c>
      <c r="F2652">
        <v>-31.54</v>
      </c>
      <c r="G2652">
        <v>-0.59</v>
      </c>
      <c r="H2652">
        <v>1.84</v>
      </c>
      <c r="I2652">
        <f t="shared" si="123"/>
        <v>-2.4300000000000002</v>
      </c>
      <c r="J2652">
        <f t="shared" si="124"/>
        <v>59.11</v>
      </c>
      <c r="K2652">
        <f t="shared" si="125"/>
        <v>27.29</v>
      </c>
    </row>
    <row r="2653" spans="1:11" x14ac:dyDescent="0.25">
      <c r="A2653" t="s">
        <v>7132</v>
      </c>
      <c r="B2653">
        <v>2000</v>
      </c>
      <c r="C2653">
        <v>26.6</v>
      </c>
      <c r="D2653">
        <v>52.43</v>
      </c>
      <c r="E2653">
        <v>-2.56</v>
      </c>
      <c r="F2653">
        <v>-26.07</v>
      </c>
      <c r="G2653">
        <v>-0.56000000000000005</v>
      </c>
      <c r="H2653">
        <v>1.76</v>
      </c>
      <c r="I2653">
        <f t="shared" si="123"/>
        <v>-2.3200000000000003</v>
      </c>
      <c r="J2653">
        <f t="shared" si="124"/>
        <v>52.43</v>
      </c>
      <c r="K2653">
        <f t="shared" si="125"/>
        <v>26.6</v>
      </c>
    </row>
    <row r="2654" spans="1:11" x14ac:dyDescent="0.25">
      <c r="A2654" t="s">
        <v>7133</v>
      </c>
      <c r="B2654">
        <v>2000</v>
      </c>
      <c r="C2654">
        <v>26.09</v>
      </c>
      <c r="D2654">
        <v>51.98</v>
      </c>
      <c r="E2654">
        <v>-2.63</v>
      </c>
      <c r="F2654">
        <v>-26.26</v>
      </c>
      <c r="G2654">
        <v>-0.55000000000000004</v>
      </c>
      <c r="H2654">
        <v>1.71</v>
      </c>
      <c r="I2654">
        <f t="shared" si="123"/>
        <v>-2.2599999999999998</v>
      </c>
      <c r="J2654">
        <f t="shared" si="124"/>
        <v>51.98</v>
      </c>
      <c r="K2654">
        <f t="shared" si="125"/>
        <v>26.09</v>
      </c>
    </row>
    <row r="2655" spans="1:11" x14ac:dyDescent="0.25">
      <c r="A2655" t="s">
        <v>7134</v>
      </c>
      <c r="B2655">
        <v>2000</v>
      </c>
      <c r="C2655">
        <v>26.47</v>
      </c>
      <c r="D2655">
        <v>53.97</v>
      </c>
      <c r="E2655">
        <v>-3.34</v>
      </c>
      <c r="F2655">
        <v>-28.61</v>
      </c>
      <c r="G2655">
        <v>-0.54</v>
      </c>
      <c r="H2655">
        <v>1.69</v>
      </c>
      <c r="I2655">
        <f t="shared" si="123"/>
        <v>-2.23</v>
      </c>
      <c r="J2655">
        <f t="shared" si="124"/>
        <v>53.97</v>
      </c>
      <c r="K2655">
        <f t="shared" si="125"/>
        <v>26.47</v>
      </c>
    </row>
    <row r="2656" spans="1:11" x14ac:dyDescent="0.25">
      <c r="A2656" t="s">
        <v>7135</v>
      </c>
      <c r="B2656">
        <v>2000</v>
      </c>
      <c r="C2656">
        <v>26.48</v>
      </c>
      <c r="D2656">
        <v>53.01</v>
      </c>
      <c r="E2656">
        <v>-3.22</v>
      </c>
      <c r="F2656">
        <v>-27.5</v>
      </c>
      <c r="G2656">
        <v>-0.55000000000000004</v>
      </c>
      <c r="H2656">
        <v>1.7</v>
      </c>
      <c r="I2656">
        <f t="shared" si="123"/>
        <v>-2.25</v>
      </c>
      <c r="J2656">
        <f t="shared" si="124"/>
        <v>53.01</v>
      </c>
      <c r="K2656">
        <f t="shared" si="125"/>
        <v>26.48</v>
      </c>
    </row>
    <row r="2657" spans="1:11" x14ac:dyDescent="0.25">
      <c r="A2657" t="s">
        <v>7136</v>
      </c>
      <c r="B2657">
        <v>2000</v>
      </c>
      <c r="C2657">
        <v>26.22</v>
      </c>
      <c r="D2657">
        <v>46.99</v>
      </c>
      <c r="E2657">
        <v>-2.68</v>
      </c>
      <c r="F2657">
        <v>-21.18</v>
      </c>
      <c r="G2657">
        <v>-0.55000000000000004</v>
      </c>
      <c r="H2657">
        <v>1.72</v>
      </c>
      <c r="I2657">
        <f t="shared" si="123"/>
        <v>-2.27</v>
      </c>
      <c r="J2657">
        <f t="shared" si="124"/>
        <v>46.99</v>
      </c>
      <c r="K2657">
        <f t="shared" si="125"/>
        <v>26.22</v>
      </c>
    </row>
    <row r="2658" spans="1:11" x14ac:dyDescent="0.25">
      <c r="A2658" t="s">
        <v>7137</v>
      </c>
      <c r="B2658">
        <v>2000</v>
      </c>
      <c r="C2658">
        <v>49.37</v>
      </c>
      <c r="D2658">
        <v>54.04</v>
      </c>
      <c r="E2658">
        <v>0</v>
      </c>
      <c r="F2658">
        <v>0</v>
      </c>
      <c r="G2658">
        <v>-1.46</v>
      </c>
      <c r="H2658">
        <v>3.21</v>
      </c>
      <c r="I2658">
        <f t="shared" si="123"/>
        <v>-4.67</v>
      </c>
      <c r="J2658">
        <f t="shared" si="124"/>
        <v>54.04</v>
      </c>
      <c r="K2658">
        <f t="shared" si="125"/>
        <v>49.37</v>
      </c>
    </row>
    <row r="2659" spans="1:11" x14ac:dyDescent="0.25">
      <c r="A2659" t="s">
        <v>7138</v>
      </c>
      <c r="B2659">
        <v>2000</v>
      </c>
      <c r="C2659">
        <v>52.18</v>
      </c>
      <c r="D2659">
        <v>57.13</v>
      </c>
      <c r="E2659">
        <v>0</v>
      </c>
      <c r="F2659">
        <v>0</v>
      </c>
      <c r="G2659">
        <v>-1.55</v>
      </c>
      <c r="H2659">
        <v>3.4</v>
      </c>
      <c r="I2659">
        <f t="shared" si="123"/>
        <v>-4.95</v>
      </c>
      <c r="J2659">
        <f t="shared" si="124"/>
        <v>57.13</v>
      </c>
      <c r="K2659">
        <f t="shared" si="125"/>
        <v>52.18</v>
      </c>
    </row>
    <row r="2660" spans="1:11" x14ac:dyDescent="0.25">
      <c r="A2660" t="s">
        <v>7139</v>
      </c>
      <c r="B2660">
        <v>2000</v>
      </c>
      <c r="C2660">
        <v>67.989999999999995</v>
      </c>
      <c r="D2660">
        <v>74.430000000000007</v>
      </c>
      <c r="E2660">
        <v>0</v>
      </c>
      <c r="F2660">
        <v>0</v>
      </c>
      <c r="G2660">
        <v>-2.0099999999999998</v>
      </c>
      <c r="H2660">
        <v>4.43</v>
      </c>
      <c r="I2660">
        <f t="shared" si="123"/>
        <v>-6.4399999999999995</v>
      </c>
      <c r="J2660">
        <f t="shared" si="124"/>
        <v>74.430000000000007</v>
      </c>
      <c r="K2660">
        <f t="shared" si="125"/>
        <v>67.989999999999995</v>
      </c>
    </row>
    <row r="2661" spans="1:11" x14ac:dyDescent="0.25">
      <c r="A2661" t="s">
        <v>7140</v>
      </c>
      <c r="B2661">
        <v>2000</v>
      </c>
      <c r="C2661">
        <v>73.69</v>
      </c>
      <c r="D2661">
        <v>80.67</v>
      </c>
      <c r="E2661">
        <v>0</v>
      </c>
      <c r="F2661">
        <v>0</v>
      </c>
      <c r="G2661">
        <v>-2.1800000000000002</v>
      </c>
      <c r="H2661">
        <v>4.8</v>
      </c>
      <c r="I2661">
        <f t="shared" si="123"/>
        <v>-6.98</v>
      </c>
      <c r="J2661">
        <f t="shared" si="124"/>
        <v>80.67</v>
      </c>
      <c r="K2661">
        <f t="shared" si="125"/>
        <v>73.69</v>
      </c>
    </row>
    <row r="2662" spans="1:11" x14ac:dyDescent="0.25">
      <c r="A2662" t="s">
        <v>7141</v>
      </c>
      <c r="B2662">
        <v>2000</v>
      </c>
      <c r="C2662">
        <v>79.92</v>
      </c>
      <c r="D2662">
        <v>87.49</v>
      </c>
      <c r="E2662">
        <v>0</v>
      </c>
      <c r="F2662">
        <v>0</v>
      </c>
      <c r="G2662">
        <v>-2.37</v>
      </c>
      <c r="H2662">
        <v>5.2</v>
      </c>
      <c r="I2662">
        <f t="shared" si="123"/>
        <v>-7.57</v>
      </c>
      <c r="J2662">
        <f t="shared" si="124"/>
        <v>87.49</v>
      </c>
      <c r="K2662">
        <f t="shared" si="125"/>
        <v>79.92</v>
      </c>
    </row>
    <row r="2663" spans="1:11" x14ac:dyDescent="0.25">
      <c r="A2663" t="s">
        <v>7142</v>
      </c>
      <c r="B2663">
        <v>2000</v>
      </c>
      <c r="C2663">
        <v>75.930000000000007</v>
      </c>
      <c r="D2663">
        <v>77.150000000000006</v>
      </c>
      <c r="E2663">
        <v>0</v>
      </c>
      <c r="F2663">
        <v>5.97</v>
      </c>
      <c r="G2663">
        <v>-2.25</v>
      </c>
      <c r="H2663">
        <v>4.9400000000000004</v>
      </c>
      <c r="I2663">
        <f t="shared" si="123"/>
        <v>-7.19</v>
      </c>
      <c r="J2663">
        <f t="shared" si="124"/>
        <v>77.150000000000006</v>
      </c>
      <c r="K2663">
        <f t="shared" si="125"/>
        <v>75.930000000000007</v>
      </c>
    </row>
    <row r="2664" spans="1:11" x14ac:dyDescent="0.25">
      <c r="A2664" t="s">
        <v>7143</v>
      </c>
      <c r="B2664">
        <v>2000</v>
      </c>
      <c r="C2664">
        <v>71.930000000000007</v>
      </c>
      <c r="D2664">
        <v>71.83</v>
      </c>
      <c r="E2664">
        <v>0</v>
      </c>
      <c r="F2664">
        <v>6.91</v>
      </c>
      <c r="G2664">
        <v>-2.13</v>
      </c>
      <c r="H2664">
        <v>4.68</v>
      </c>
      <c r="I2664">
        <f t="shared" si="123"/>
        <v>-6.81</v>
      </c>
      <c r="J2664">
        <f t="shared" si="124"/>
        <v>71.83</v>
      </c>
      <c r="K2664">
        <f t="shared" si="125"/>
        <v>71.930000000000007</v>
      </c>
    </row>
    <row r="2665" spans="1:11" x14ac:dyDescent="0.25">
      <c r="A2665" t="s">
        <v>7144</v>
      </c>
      <c r="B2665">
        <v>2000</v>
      </c>
      <c r="C2665">
        <v>74.48</v>
      </c>
      <c r="D2665">
        <v>81.540000000000006</v>
      </c>
      <c r="E2665">
        <v>0</v>
      </c>
      <c r="F2665">
        <v>0</v>
      </c>
      <c r="G2665">
        <v>-2.21</v>
      </c>
      <c r="H2665">
        <v>4.8499999999999996</v>
      </c>
      <c r="I2665">
        <f t="shared" si="123"/>
        <v>-7.06</v>
      </c>
      <c r="J2665">
        <f t="shared" si="124"/>
        <v>81.540000000000006</v>
      </c>
      <c r="K2665">
        <f t="shared" si="125"/>
        <v>74.48</v>
      </c>
    </row>
    <row r="2666" spans="1:11" x14ac:dyDescent="0.25">
      <c r="A2666" t="s">
        <v>7145</v>
      </c>
      <c r="B2666">
        <v>2000</v>
      </c>
      <c r="C2666">
        <v>74.63</v>
      </c>
      <c r="D2666">
        <v>81.7</v>
      </c>
      <c r="E2666">
        <v>0</v>
      </c>
      <c r="F2666">
        <v>0</v>
      </c>
      <c r="G2666">
        <v>-2.21</v>
      </c>
      <c r="H2666">
        <v>4.8600000000000003</v>
      </c>
      <c r="I2666">
        <f t="shared" si="123"/>
        <v>-7.07</v>
      </c>
      <c r="J2666">
        <f t="shared" si="124"/>
        <v>81.7</v>
      </c>
      <c r="K2666">
        <f t="shared" si="125"/>
        <v>74.63</v>
      </c>
    </row>
    <row r="2667" spans="1:11" x14ac:dyDescent="0.25">
      <c r="A2667" t="s">
        <v>7146</v>
      </c>
      <c r="B2667">
        <v>2000</v>
      </c>
      <c r="C2667">
        <v>72.290000000000006</v>
      </c>
      <c r="D2667">
        <v>79.14</v>
      </c>
      <c r="E2667">
        <v>0</v>
      </c>
      <c r="F2667">
        <v>0</v>
      </c>
      <c r="G2667">
        <v>-2.14</v>
      </c>
      <c r="H2667">
        <v>4.71</v>
      </c>
      <c r="I2667">
        <f t="shared" si="123"/>
        <v>-6.85</v>
      </c>
      <c r="J2667">
        <f t="shared" si="124"/>
        <v>79.14</v>
      </c>
      <c r="K2667">
        <f t="shared" si="125"/>
        <v>72.290000000000006</v>
      </c>
    </row>
    <row r="2668" spans="1:11" x14ac:dyDescent="0.25">
      <c r="A2668" t="s">
        <v>7147</v>
      </c>
      <c r="B2668">
        <v>2000</v>
      </c>
      <c r="C2668">
        <v>74.63</v>
      </c>
      <c r="D2668">
        <v>81.7</v>
      </c>
      <c r="E2668">
        <v>0</v>
      </c>
      <c r="F2668">
        <v>0</v>
      </c>
      <c r="G2668">
        <v>-2.21</v>
      </c>
      <c r="H2668">
        <v>4.8600000000000003</v>
      </c>
      <c r="I2668">
        <f t="shared" si="123"/>
        <v>-7.07</v>
      </c>
      <c r="J2668">
        <f t="shared" si="124"/>
        <v>81.7</v>
      </c>
      <c r="K2668">
        <f t="shared" si="125"/>
        <v>74.63</v>
      </c>
    </row>
    <row r="2669" spans="1:11" x14ac:dyDescent="0.25">
      <c r="A2669" t="s">
        <v>7148</v>
      </c>
      <c r="B2669">
        <v>2000</v>
      </c>
      <c r="C2669">
        <v>63.19</v>
      </c>
      <c r="D2669">
        <v>69.17</v>
      </c>
      <c r="E2669">
        <v>0</v>
      </c>
      <c r="F2669">
        <v>0</v>
      </c>
      <c r="G2669">
        <v>-1.87</v>
      </c>
      <c r="H2669">
        <v>4.1100000000000003</v>
      </c>
      <c r="I2669">
        <f t="shared" si="123"/>
        <v>-5.98</v>
      </c>
      <c r="J2669">
        <f t="shared" si="124"/>
        <v>69.17</v>
      </c>
      <c r="K2669">
        <f t="shared" si="125"/>
        <v>63.19</v>
      </c>
    </row>
    <row r="2670" spans="1:11" x14ac:dyDescent="0.25">
      <c r="A2670" t="s">
        <v>7149</v>
      </c>
      <c r="B2670">
        <v>2000</v>
      </c>
      <c r="C2670">
        <v>55.53</v>
      </c>
      <c r="D2670">
        <v>60.8</v>
      </c>
      <c r="E2670">
        <v>0</v>
      </c>
      <c r="F2670">
        <v>0</v>
      </c>
      <c r="G2670">
        <v>-1.65</v>
      </c>
      <c r="H2670">
        <v>3.62</v>
      </c>
      <c r="I2670">
        <f t="shared" si="123"/>
        <v>-5.27</v>
      </c>
      <c r="J2670">
        <f t="shared" si="124"/>
        <v>60.8</v>
      </c>
      <c r="K2670">
        <f t="shared" si="125"/>
        <v>55.53</v>
      </c>
    </row>
    <row r="2671" spans="1:11" x14ac:dyDescent="0.25">
      <c r="A2671" t="s">
        <v>7150</v>
      </c>
      <c r="B2671">
        <v>2000</v>
      </c>
      <c r="C2671">
        <v>59.53</v>
      </c>
      <c r="D2671">
        <v>65.17</v>
      </c>
      <c r="E2671">
        <v>0</v>
      </c>
      <c r="F2671">
        <v>0</v>
      </c>
      <c r="G2671">
        <v>-1.76</v>
      </c>
      <c r="H2671">
        <v>3.88</v>
      </c>
      <c r="I2671">
        <f t="shared" si="123"/>
        <v>-5.64</v>
      </c>
      <c r="J2671">
        <f t="shared" si="124"/>
        <v>65.17</v>
      </c>
      <c r="K2671">
        <f t="shared" si="125"/>
        <v>59.53</v>
      </c>
    </row>
    <row r="2672" spans="1:11" x14ac:dyDescent="0.25">
      <c r="A2672" t="s">
        <v>7151</v>
      </c>
      <c r="B2672">
        <v>2000</v>
      </c>
      <c r="C2672">
        <v>50.02</v>
      </c>
      <c r="D2672">
        <v>54.76</v>
      </c>
      <c r="E2672">
        <v>0</v>
      </c>
      <c r="F2672">
        <v>0</v>
      </c>
      <c r="G2672">
        <v>-1.48</v>
      </c>
      <c r="H2672">
        <v>3.26</v>
      </c>
      <c r="I2672">
        <f t="shared" si="123"/>
        <v>-4.74</v>
      </c>
      <c r="J2672">
        <f t="shared" si="124"/>
        <v>54.76</v>
      </c>
      <c r="K2672">
        <f t="shared" si="125"/>
        <v>50.02</v>
      </c>
    </row>
    <row r="2673" spans="1:11" x14ac:dyDescent="0.25">
      <c r="A2673" t="s">
        <v>7152</v>
      </c>
      <c r="B2673">
        <v>2000</v>
      </c>
      <c r="C2673">
        <v>47.08</v>
      </c>
      <c r="D2673">
        <v>51.55</v>
      </c>
      <c r="E2673">
        <v>0</v>
      </c>
      <c r="F2673">
        <v>0</v>
      </c>
      <c r="G2673">
        <v>-1.4</v>
      </c>
      <c r="H2673">
        <v>3.07</v>
      </c>
      <c r="I2673">
        <f t="shared" si="123"/>
        <v>-4.47</v>
      </c>
      <c r="J2673">
        <f t="shared" si="124"/>
        <v>51.55</v>
      </c>
      <c r="K2673">
        <f t="shared" si="125"/>
        <v>47.08</v>
      </c>
    </row>
    <row r="2674" spans="1:11" x14ac:dyDescent="0.25">
      <c r="A2674" t="s">
        <v>7153</v>
      </c>
      <c r="B2674">
        <v>2000</v>
      </c>
      <c r="C2674">
        <v>43.73</v>
      </c>
      <c r="D2674">
        <v>47.88</v>
      </c>
      <c r="E2674">
        <v>0</v>
      </c>
      <c r="F2674">
        <v>0</v>
      </c>
      <c r="G2674">
        <v>-1.3</v>
      </c>
      <c r="H2674">
        <v>2.85</v>
      </c>
      <c r="I2674">
        <f t="shared" si="123"/>
        <v>-4.1500000000000004</v>
      </c>
      <c r="J2674">
        <f t="shared" si="124"/>
        <v>47.88</v>
      </c>
      <c r="K2674">
        <f t="shared" si="125"/>
        <v>43.73</v>
      </c>
    </row>
    <row r="2675" spans="1:11" x14ac:dyDescent="0.25">
      <c r="A2675" t="s">
        <v>7154</v>
      </c>
      <c r="B2675">
        <v>2000</v>
      </c>
      <c r="C2675">
        <v>48.92</v>
      </c>
      <c r="D2675">
        <v>53.56</v>
      </c>
      <c r="E2675">
        <v>0</v>
      </c>
      <c r="F2675">
        <v>0</v>
      </c>
      <c r="G2675">
        <v>-1.45</v>
      </c>
      <c r="H2675">
        <v>3.19</v>
      </c>
      <c r="I2675">
        <f t="shared" si="123"/>
        <v>-4.6399999999999997</v>
      </c>
      <c r="J2675">
        <f t="shared" si="124"/>
        <v>53.56</v>
      </c>
      <c r="K2675">
        <f t="shared" si="125"/>
        <v>48.92</v>
      </c>
    </row>
    <row r="2676" spans="1:11" x14ac:dyDescent="0.25">
      <c r="A2676" t="s">
        <v>7155</v>
      </c>
      <c r="B2676">
        <v>2000</v>
      </c>
      <c r="C2676">
        <v>52.17</v>
      </c>
      <c r="D2676">
        <v>57.12</v>
      </c>
      <c r="E2676">
        <v>0</v>
      </c>
      <c r="F2676">
        <v>0</v>
      </c>
      <c r="G2676">
        <v>-1.55</v>
      </c>
      <c r="H2676">
        <v>3.4</v>
      </c>
      <c r="I2676">
        <f t="shared" si="123"/>
        <v>-4.95</v>
      </c>
      <c r="J2676">
        <f t="shared" si="124"/>
        <v>57.12</v>
      </c>
      <c r="K2676">
        <f t="shared" si="125"/>
        <v>52.17</v>
      </c>
    </row>
    <row r="2677" spans="1:11" x14ac:dyDescent="0.25">
      <c r="A2677" t="s">
        <v>7156</v>
      </c>
      <c r="B2677">
        <v>2000</v>
      </c>
      <c r="C2677">
        <v>61.15</v>
      </c>
      <c r="D2677">
        <v>66.94</v>
      </c>
      <c r="E2677">
        <v>0</v>
      </c>
      <c r="F2677">
        <v>0</v>
      </c>
      <c r="G2677">
        <v>-1.81</v>
      </c>
      <c r="H2677">
        <v>3.98</v>
      </c>
      <c r="I2677">
        <f t="shared" si="123"/>
        <v>-5.79</v>
      </c>
      <c r="J2677">
        <f t="shared" si="124"/>
        <v>66.94</v>
      </c>
      <c r="K2677">
        <f t="shared" si="125"/>
        <v>61.15</v>
      </c>
    </row>
    <row r="2678" spans="1:11" x14ac:dyDescent="0.25">
      <c r="A2678" t="s">
        <v>7157</v>
      </c>
      <c r="B2678">
        <v>2000</v>
      </c>
      <c r="C2678">
        <v>67.84</v>
      </c>
      <c r="D2678">
        <v>74.27</v>
      </c>
      <c r="E2678">
        <v>0</v>
      </c>
      <c r="F2678">
        <v>0</v>
      </c>
      <c r="G2678">
        <v>-2.0099999999999998</v>
      </c>
      <c r="H2678">
        <v>4.42</v>
      </c>
      <c r="I2678">
        <f t="shared" si="123"/>
        <v>-6.43</v>
      </c>
      <c r="J2678">
        <f t="shared" si="124"/>
        <v>74.27</v>
      </c>
      <c r="K2678">
        <f t="shared" si="125"/>
        <v>67.84</v>
      </c>
    </row>
    <row r="2679" spans="1:11" x14ac:dyDescent="0.25">
      <c r="A2679" t="s">
        <v>7158</v>
      </c>
      <c r="B2679">
        <v>2000</v>
      </c>
      <c r="C2679">
        <v>67.989999999999995</v>
      </c>
      <c r="D2679">
        <v>74.430000000000007</v>
      </c>
      <c r="E2679">
        <v>0</v>
      </c>
      <c r="F2679">
        <v>0</v>
      </c>
      <c r="G2679">
        <v>-2.0099999999999998</v>
      </c>
      <c r="H2679">
        <v>4.43</v>
      </c>
      <c r="I2679">
        <f t="shared" si="123"/>
        <v>-6.4399999999999995</v>
      </c>
      <c r="J2679">
        <f t="shared" si="124"/>
        <v>74.430000000000007</v>
      </c>
      <c r="K2679">
        <f t="shared" si="125"/>
        <v>67.989999999999995</v>
      </c>
    </row>
    <row r="2680" spans="1:11" x14ac:dyDescent="0.25">
      <c r="A2680" t="s">
        <v>7159</v>
      </c>
      <c r="B2680">
        <v>2000</v>
      </c>
      <c r="C2680">
        <v>67.989999999999995</v>
      </c>
      <c r="D2680">
        <v>74.430000000000007</v>
      </c>
      <c r="E2680">
        <v>0</v>
      </c>
      <c r="F2680">
        <v>0</v>
      </c>
      <c r="G2680">
        <v>-2.0099999999999998</v>
      </c>
      <c r="H2680">
        <v>4.43</v>
      </c>
      <c r="I2680">
        <f t="shared" si="123"/>
        <v>-6.4399999999999995</v>
      </c>
      <c r="J2680">
        <f t="shared" si="124"/>
        <v>74.430000000000007</v>
      </c>
      <c r="K2680">
        <f t="shared" si="125"/>
        <v>67.989999999999995</v>
      </c>
    </row>
    <row r="2681" spans="1:11" x14ac:dyDescent="0.25">
      <c r="A2681" t="s">
        <v>7160</v>
      </c>
      <c r="B2681">
        <v>2000</v>
      </c>
      <c r="C2681">
        <v>67.989999999999995</v>
      </c>
      <c r="D2681">
        <v>74.430000000000007</v>
      </c>
      <c r="E2681">
        <v>0</v>
      </c>
      <c r="F2681">
        <v>0</v>
      </c>
      <c r="G2681">
        <v>-2.0099999999999998</v>
      </c>
      <c r="H2681">
        <v>4.43</v>
      </c>
      <c r="I2681">
        <f t="shared" si="123"/>
        <v>-6.4399999999999995</v>
      </c>
      <c r="J2681">
        <f t="shared" si="124"/>
        <v>74.430000000000007</v>
      </c>
      <c r="K2681">
        <f t="shared" si="125"/>
        <v>67.989999999999995</v>
      </c>
    </row>
    <row r="2682" spans="1:11" x14ac:dyDescent="0.25">
      <c r="A2682" t="s">
        <v>7161</v>
      </c>
      <c r="B2682">
        <v>2000</v>
      </c>
      <c r="C2682">
        <v>68.760000000000005</v>
      </c>
      <c r="D2682">
        <v>75.28</v>
      </c>
      <c r="E2682">
        <v>0</v>
      </c>
      <c r="F2682">
        <v>0</v>
      </c>
      <c r="G2682">
        <v>-2.04</v>
      </c>
      <c r="H2682">
        <v>4.4800000000000004</v>
      </c>
      <c r="I2682">
        <f t="shared" si="123"/>
        <v>-6.5200000000000005</v>
      </c>
      <c r="J2682">
        <f t="shared" si="124"/>
        <v>75.28</v>
      </c>
      <c r="K2682">
        <f t="shared" si="125"/>
        <v>68.760000000000005</v>
      </c>
    </row>
    <row r="2683" spans="1:11" x14ac:dyDescent="0.25">
      <c r="A2683" t="s">
        <v>7162</v>
      </c>
      <c r="B2683">
        <v>2000</v>
      </c>
      <c r="C2683">
        <v>68.760000000000005</v>
      </c>
      <c r="D2683">
        <v>75.28</v>
      </c>
      <c r="E2683">
        <v>0</v>
      </c>
      <c r="F2683">
        <v>0</v>
      </c>
      <c r="G2683">
        <v>-2.04</v>
      </c>
      <c r="H2683">
        <v>4.4800000000000004</v>
      </c>
      <c r="I2683">
        <f t="shared" si="123"/>
        <v>-6.5200000000000005</v>
      </c>
      <c r="J2683">
        <f t="shared" si="124"/>
        <v>75.28</v>
      </c>
      <c r="K2683">
        <f t="shared" si="125"/>
        <v>68.760000000000005</v>
      </c>
    </row>
    <row r="2684" spans="1:11" x14ac:dyDescent="0.25">
      <c r="A2684" t="s">
        <v>7163</v>
      </c>
      <c r="B2684">
        <v>2000</v>
      </c>
      <c r="C2684">
        <v>67.84</v>
      </c>
      <c r="D2684">
        <v>74.27</v>
      </c>
      <c r="E2684">
        <v>0</v>
      </c>
      <c r="F2684">
        <v>0</v>
      </c>
      <c r="G2684">
        <v>-2.0099999999999998</v>
      </c>
      <c r="H2684">
        <v>4.42</v>
      </c>
      <c r="I2684">
        <f t="shared" si="123"/>
        <v>-6.43</v>
      </c>
      <c r="J2684">
        <f t="shared" si="124"/>
        <v>74.27</v>
      </c>
      <c r="K2684">
        <f t="shared" si="125"/>
        <v>67.84</v>
      </c>
    </row>
    <row r="2685" spans="1:11" x14ac:dyDescent="0.25">
      <c r="A2685" t="s">
        <v>7164</v>
      </c>
      <c r="B2685">
        <v>2000</v>
      </c>
      <c r="C2685">
        <v>62.95</v>
      </c>
      <c r="D2685">
        <v>68.92</v>
      </c>
      <c r="E2685">
        <v>0</v>
      </c>
      <c r="F2685">
        <v>0</v>
      </c>
      <c r="G2685">
        <v>-1.87</v>
      </c>
      <c r="H2685">
        <v>4.0999999999999996</v>
      </c>
      <c r="I2685">
        <f t="shared" si="123"/>
        <v>-5.97</v>
      </c>
      <c r="J2685">
        <f t="shared" si="124"/>
        <v>68.92</v>
      </c>
      <c r="K2685">
        <f t="shared" si="125"/>
        <v>62.95</v>
      </c>
    </row>
    <row r="2686" spans="1:11" x14ac:dyDescent="0.25">
      <c r="A2686" t="s">
        <v>7165</v>
      </c>
      <c r="B2686">
        <v>2000</v>
      </c>
      <c r="C2686">
        <v>53.54</v>
      </c>
      <c r="D2686">
        <v>58.62</v>
      </c>
      <c r="E2686">
        <v>0</v>
      </c>
      <c r="F2686">
        <v>0</v>
      </c>
      <c r="G2686">
        <v>-1.59</v>
      </c>
      <c r="H2686">
        <v>3.49</v>
      </c>
      <c r="I2686">
        <f t="shared" si="123"/>
        <v>-5.08</v>
      </c>
      <c r="J2686">
        <f t="shared" si="124"/>
        <v>58.62</v>
      </c>
      <c r="K2686">
        <f t="shared" si="125"/>
        <v>53.54</v>
      </c>
    </row>
    <row r="2687" spans="1:11" x14ac:dyDescent="0.25">
      <c r="A2687" t="s">
        <v>7166</v>
      </c>
      <c r="B2687">
        <v>2000</v>
      </c>
      <c r="C2687">
        <v>59.6</v>
      </c>
      <c r="D2687">
        <v>65.25</v>
      </c>
      <c r="E2687">
        <v>0</v>
      </c>
      <c r="F2687">
        <v>0</v>
      </c>
      <c r="G2687">
        <v>-1.77</v>
      </c>
      <c r="H2687">
        <v>3.88</v>
      </c>
      <c r="I2687">
        <f t="shared" si="123"/>
        <v>-5.65</v>
      </c>
      <c r="J2687">
        <f t="shared" si="124"/>
        <v>65.25</v>
      </c>
      <c r="K2687">
        <f t="shared" si="125"/>
        <v>59.6</v>
      </c>
    </row>
    <row r="2688" spans="1:11" x14ac:dyDescent="0.25">
      <c r="A2688" t="s">
        <v>7167</v>
      </c>
      <c r="B2688">
        <v>2000</v>
      </c>
      <c r="C2688">
        <v>52.93</v>
      </c>
      <c r="D2688">
        <v>57.95</v>
      </c>
      <c r="E2688">
        <v>0</v>
      </c>
      <c r="F2688">
        <v>0</v>
      </c>
      <c r="G2688">
        <v>-1.57</v>
      </c>
      <c r="H2688">
        <v>3.45</v>
      </c>
      <c r="I2688">
        <f t="shared" si="123"/>
        <v>-5.0200000000000005</v>
      </c>
      <c r="J2688">
        <f t="shared" si="124"/>
        <v>57.95</v>
      </c>
      <c r="K2688">
        <f t="shared" si="125"/>
        <v>52.93</v>
      </c>
    </row>
    <row r="2689" spans="1:11" x14ac:dyDescent="0.25">
      <c r="A2689" t="s">
        <v>7168</v>
      </c>
      <c r="B2689">
        <v>2000</v>
      </c>
      <c r="C2689">
        <v>47.95</v>
      </c>
      <c r="D2689">
        <v>52.49</v>
      </c>
      <c r="E2689">
        <v>0</v>
      </c>
      <c r="F2689">
        <v>0</v>
      </c>
      <c r="G2689">
        <v>-1.42</v>
      </c>
      <c r="H2689">
        <v>3.12</v>
      </c>
      <c r="I2689">
        <f t="shared" si="123"/>
        <v>-4.54</v>
      </c>
      <c r="J2689">
        <f t="shared" si="124"/>
        <v>52.49</v>
      </c>
      <c r="K2689">
        <f t="shared" si="125"/>
        <v>47.95</v>
      </c>
    </row>
    <row r="2690" spans="1:11" x14ac:dyDescent="0.25">
      <c r="A2690" t="s">
        <v>7169</v>
      </c>
      <c r="B2690">
        <v>2000</v>
      </c>
      <c r="C2690">
        <v>47.96</v>
      </c>
      <c r="D2690">
        <v>52.36</v>
      </c>
      <c r="E2690">
        <v>0</v>
      </c>
      <c r="F2690">
        <v>0</v>
      </c>
      <c r="G2690">
        <v>-1.17</v>
      </c>
      <c r="H2690">
        <v>3.23</v>
      </c>
      <c r="I2690">
        <f t="shared" ref="I2690:I2753" si="126">+G2690-H2690</f>
        <v>-4.4000000000000004</v>
      </c>
      <c r="J2690">
        <f t="shared" si="124"/>
        <v>52.36</v>
      </c>
      <c r="K2690">
        <f t="shared" si="125"/>
        <v>47.96</v>
      </c>
    </row>
    <row r="2691" spans="1:11" x14ac:dyDescent="0.25">
      <c r="A2691" t="s">
        <v>7170</v>
      </c>
      <c r="B2691">
        <v>2000</v>
      </c>
      <c r="C2691">
        <v>49.79</v>
      </c>
      <c r="D2691">
        <v>54.36</v>
      </c>
      <c r="E2691">
        <v>0</v>
      </c>
      <c r="F2691">
        <v>0</v>
      </c>
      <c r="G2691">
        <v>-1.22</v>
      </c>
      <c r="H2691">
        <v>3.35</v>
      </c>
      <c r="I2691">
        <f t="shared" si="126"/>
        <v>-4.57</v>
      </c>
      <c r="J2691">
        <f t="shared" ref="J2691:J2754" si="127">D2691</f>
        <v>54.36</v>
      </c>
      <c r="K2691">
        <f t="shared" ref="K2691:K2754" si="128">C2691</f>
        <v>49.79</v>
      </c>
    </row>
    <row r="2692" spans="1:11" x14ac:dyDescent="0.25">
      <c r="A2692" t="s">
        <v>7171</v>
      </c>
      <c r="B2692">
        <v>2000</v>
      </c>
      <c r="C2692">
        <v>54.15</v>
      </c>
      <c r="D2692">
        <v>59.12</v>
      </c>
      <c r="E2692">
        <v>0</v>
      </c>
      <c r="F2692">
        <v>0</v>
      </c>
      <c r="G2692">
        <v>-1.32</v>
      </c>
      <c r="H2692">
        <v>3.65</v>
      </c>
      <c r="I2692">
        <f t="shared" si="126"/>
        <v>-4.97</v>
      </c>
      <c r="J2692">
        <f t="shared" si="127"/>
        <v>59.12</v>
      </c>
      <c r="K2692">
        <f t="shared" si="128"/>
        <v>54.15</v>
      </c>
    </row>
    <row r="2693" spans="1:11" x14ac:dyDescent="0.25">
      <c r="A2693" t="s">
        <v>7172</v>
      </c>
      <c r="B2693">
        <v>2000</v>
      </c>
      <c r="C2693">
        <v>74.650000000000006</v>
      </c>
      <c r="D2693">
        <v>81.510000000000005</v>
      </c>
      <c r="E2693">
        <v>0</v>
      </c>
      <c r="F2693">
        <v>0</v>
      </c>
      <c r="G2693">
        <v>-1.83</v>
      </c>
      <c r="H2693">
        <v>5.03</v>
      </c>
      <c r="I2693">
        <f t="shared" si="126"/>
        <v>-6.86</v>
      </c>
      <c r="J2693">
        <f t="shared" si="127"/>
        <v>81.510000000000005</v>
      </c>
      <c r="K2693">
        <f t="shared" si="128"/>
        <v>74.650000000000006</v>
      </c>
    </row>
    <row r="2694" spans="1:11" x14ac:dyDescent="0.25">
      <c r="A2694" t="s">
        <v>7173</v>
      </c>
      <c r="B2694">
        <v>2000</v>
      </c>
      <c r="C2694">
        <v>78.45</v>
      </c>
      <c r="D2694">
        <v>85.65</v>
      </c>
      <c r="E2694">
        <v>0</v>
      </c>
      <c r="F2694">
        <v>0</v>
      </c>
      <c r="G2694">
        <v>-1.92</v>
      </c>
      <c r="H2694">
        <v>5.28</v>
      </c>
      <c r="I2694">
        <f t="shared" si="126"/>
        <v>-7.2</v>
      </c>
      <c r="J2694">
        <f t="shared" si="127"/>
        <v>85.65</v>
      </c>
      <c r="K2694">
        <f t="shared" si="128"/>
        <v>78.45</v>
      </c>
    </row>
    <row r="2695" spans="1:11" x14ac:dyDescent="0.25">
      <c r="A2695" t="s">
        <v>7174</v>
      </c>
      <c r="B2695">
        <v>2000</v>
      </c>
      <c r="C2695">
        <v>76.42</v>
      </c>
      <c r="D2695">
        <v>83.44</v>
      </c>
      <c r="E2695">
        <v>0</v>
      </c>
      <c r="F2695">
        <v>0</v>
      </c>
      <c r="G2695">
        <v>-1.87</v>
      </c>
      <c r="H2695">
        <v>5.15</v>
      </c>
      <c r="I2695">
        <f t="shared" si="126"/>
        <v>-7.0200000000000005</v>
      </c>
      <c r="J2695">
        <f t="shared" si="127"/>
        <v>83.44</v>
      </c>
      <c r="K2695">
        <f t="shared" si="128"/>
        <v>76.42</v>
      </c>
    </row>
    <row r="2696" spans="1:11" x14ac:dyDescent="0.25">
      <c r="A2696" t="s">
        <v>7175</v>
      </c>
      <c r="B2696">
        <v>2000</v>
      </c>
      <c r="C2696">
        <v>76.42</v>
      </c>
      <c r="D2696">
        <v>83.44</v>
      </c>
      <c r="E2696">
        <v>0</v>
      </c>
      <c r="F2696">
        <v>0</v>
      </c>
      <c r="G2696">
        <v>-1.87</v>
      </c>
      <c r="H2696">
        <v>5.15</v>
      </c>
      <c r="I2696">
        <f t="shared" si="126"/>
        <v>-7.0200000000000005</v>
      </c>
      <c r="J2696">
        <f t="shared" si="127"/>
        <v>83.44</v>
      </c>
      <c r="K2696">
        <f t="shared" si="128"/>
        <v>76.42</v>
      </c>
    </row>
    <row r="2697" spans="1:11" x14ac:dyDescent="0.25">
      <c r="A2697" t="s">
        <v>7176</v>
      </c>
      <c r="B2697">
        <v>2000</v>
      </c>
      <c r="C2697">
        <v>78.45</v>
      </c>
      <c r="D2697">
        <v>85.65</v>
      </c>
      <c r="E2697">
        <v>0</v>
      </c>
      <c r="F2697">
        <v>0</v>
      </c>
      <c r="G2697">
        <v>-1.92</v>
      </c>
      <c r="H2697">
        <v>5.28</v>
      </c>
      <c r="I2697">
        <f t="shared" si="126"/>
        <v>-7.2</v>
      </c>
      <c r="J2697">
        <f t="shared" si="127"/>
        <v>85.65</v>
      </c>
      <c r="K2697">
        <f t="shared" si="128"/>
        <v>78.45</v>
      </c>
    </row>
    <row r="2698" spans="1:11" x14ac:dyDescent="0.25">
      <c r="A2698" t="s">
        <v>7177</v>
      </c>
      <c r="B2698">
        <v>2000</v>
      </c>
      <c r="C2698">
        <v>78.45</v>
      </c>
      <c r="D2698">
        <v>85.65</v>
      </c>
      <c r="E2698">
        <v>0</v>
      </c>
      <c r="F2698">
        <v>0</v>
      </c>
      <c r="G2698">
        <v>-1.92</v>
      </c>
      <c r="H2698">
        <v>5.28</v>
      </c>
      <c r="I2698">
        <f t="shared" si="126"/>
        <v>-7.2</v>
      </c>
      <c r="J2698">
        <f t="shared" si="127"/>
        <v>85.65</v>
      </c>
      <c r="K2698">
        <f t="shared" si="128"/>
        <v>78.45</v>
      </c>
    </row>
    <row r="2699" spans="1:11" x14ac:dyDescent="0.25">
      <c r="A2699" t="s">
        <v>7178</v>
      </c>
      <c r="B2699">
        <v>2000</v>
      </c>
      <c r="C2699">
        <v>76.42</v>
      </c>
      <c r="D2699">
        <v>83.44</v>
      </c>
      <c r="E2699">
        <v>0</v>
      </c>
      <c r="F2699">
        <v>0</v>
      </c>
      <c r="G2699">
        <v>-1.87</v>
      </c>
      <c r="H2699">
        <v>5.15</v>
      </c>
      <c r="I2699">
        <f t="shared" si="126"/>
        <v>-7.0200000000000005</v>
      </c>
      <c r="J2699">
        <f t="shared" si="127"/>
        <v>83.44</v>
      </c>
      <c r="K2699">
        <f t="shared" si="128"/>
        <v>76.42</v>
      </c>
    </row>
    <row r="2700" spans="1:11" x14ac:dyDescent="0.25">
      <c r="A2700" t="s">
        <v>7179</v>
      </c>
      <c r="B2700">
        <v>2000</v>
      </c>
      <c r="C2700">
        <v>78.45</v>
      </c>
      <c r="D2700">
        <v>85.65</v>
      </c>
      <c r="E2700">
        <v>0</v>
      </c>
      <c r="F2700">
        <v>0</v>
      </c>
      <c r="G2700">
        <v>-1.92</v>
      </c>
      <c r="H2700">
        <v>5.28</v>
      </c>
      <c r="I2700">
        <f t="shared" si="126"/>
        <v>-7.2</v>
      </c>
      <c r="J2700">
        <f t="shared" si="127"/>
        <v>85.65</v>
      </c>
      <c r="K2700">
        <f t="shared" si="128"/>
        <v>78.45</v>
      </c>
    </row>
    <row r="2701" spans="1:11" x14ac:dyDescent="0.25">
      <c r="A2701" t="s">
        <v>7180</v>
      </c>
      <c r="B2701">
        <v>2000</v>
      </c>
      <c r="C2701">
        <v>68.33</v>
      </c>
      <c r="D2701">
        <v>74.599999999999994</v>
      </c>
      <c r="E2701">
        <v>0</v>
      </c>
      <c r="F2701">
        <v>0</v>
      </c>
      <c r="G2701">
        <v>-1.67</v>
      </c>
      <c r="H2701">
        <v>4.5999999999999996</v>
      </c>
      <c r="I2701">
        <f t="shared" si="126"/>
        <v>-6.27</v>
      </c>
      <c r="J2701">
        <f t="shared" si="127"/>
        <v>74.599999999999994</v>
      </c>
      <c r="K2701">
        <f t="shared" si="128"/>
        <v>68.33</v>
      </c>
    </row>
    <row r="2702" spans="1:11" x14ac:dyDescent="0.25">
      <c r="A2702" t="s">
        <v>7181</v>
      </c>
      <c r="B2702">
        <v>2000</v>
      </c>
      <c r="C2702">
        <v>56.48</v>
      </c>
      <c r="D2702">
        <v>61.66</v>
      </c>
      <c r="E2702">
        <v>0</v>
      </c>
      <c r="F2702">
        <v>0</v>
      </c>
      <c r="G2702">
        <v>-1.38</v>
      </c>
      <c r="H2702">
        <v>3.8</v>
      </c>
      <c r="I2702">
        <f t="shared" si="126"/>
        <v>-5.18</v>
      </c>
      <c r="J2702">
        <f t="shared" si="127"/>
        <v>61.66</v>
      </c>
      <c r="K2702">
        <f t="shared" si="128"/>
        <v>56.48</v>
      </c>
    </row>
    <row r="2703" spans="1:11" x14ac:dyDescent="0.25">
      <c r="A2703" t="s">
        <v>7182</v>
      </c>
      <c r="B2703">
        <v>2000</v>
      </c>
      <c r="C2703">
        <v>68.33</v>
      </c>
      <c r="D2703">
        <v>74.599999999999994</v>
      </c>
      <c r="E2703">
        <v>0</v>
      </c>
      <c r="F2703">
        <v>0</v>
      </c>
      <c r="G2703">
        <v>-1.67</v>
      </c>
      <c r="H2703">
        <v>4.5999999999999996</v>
      </c>
      <c r="I2703">
        <f t="shared" si="126"/>
        <v>-6.27</v>
      </c>
      <c r="J2703">
        <f t="shared" si="127"/>
        <v>74.599999999999994</v>
      </c>
      <c r="K2703">
        <f t="shared" si="128"/>
        <v>68.33</v>
      </c>
    </row>
    <row r="2704" spans="1:11" x14ac:dyDescent="0.25">
      <c r="A2704" t="s">
        <v>7183</v>
      </c>
      <c r="B2704">
        <v>2000</v>
      </c>
      <c r="C2704">
        <v>51.35</v>
      </c>
      <c r="D2704">
        <v>56.07</v>
      </c>
      <c r="E2704">
        <v>0</v>
      </c>
      <c r="F2704">
        <v>0</v>
      </c>
      <c r="G2704">
        <v>-1.26</v>
      </c>
      <c r="H2704">
        <v>3.46</v>
      </c>
      <c r="I2704">
        <f t="shared" si="126"/>
        <v>-4.72</v>
      </c>
      <c r="J2704">
        <f t="shared" si="127"/>
        <v>56.07</v>
      </c>
      <c r="K2704">
        <f t="shared" si="128"/>
        <v>51.35</v>
      </c>
    </row>
    <row r="2705" spans="1:11" x14ac:dyDescent="0.25">
      <c r="A2705" t="s">
        <v>7184</v>
      </c>
      <c r="B2705">
        <v>2000</v>
      </c>
      <c r="C2705">
        <v>47.96</v>
      </c>
      <c r="D2705">
        <v>52.36</v>
      </c>
      <c r="E2705">
        <v>0</v>
      </c>
      <c r="F2705">
        <v>0</v>
      </c>
      <c r="G2705">
        <v>-1.17</v>
      </c>
      <c r="H2705">
        <v>3.23</v>
      </c>
      <c r="I2705">
        <f t="shared" si="126"/>
        <v>-4.4000000000000004</v>
      </c>
      <c r="J2705">
        <f t="shared" si="127"/>
        <v>52.36</v>
      </c>
      <c r="K2705">
        <f t="shared" si="128"/>
        <v>47.96</v>
      </c>
    </row>
    <row r="2706" spans="1:11" x14ac:dyDescent="0.25">
      <c r="A2706" t="s">
        <v>7185</v>
      </c>
      <c r="B2706">
        <v>2000</v>
      </c>
      <c r="C2706">
        <v>41.14</v>
      </c>
      <c r="D2706">
        <v>44.92</v>
      </c>
      <c r="E2706">
        <v>0</v>
      </c>
      <c r="F2706">
        <v>0</v>
      </c>
      <c r="G2706">
        <v>-1.01</v>
      </c>
      <c r="H2706">
        <v>2.77</v>
      </c>
      <c r="I2706">
        <f t="shared" si="126"/>
        <v>-3.7800000000000002</v>
      </c>
      <c r="J2706">
        <f t="shared" si="127"/>
        <v>44.92</v>
      </c>
      <c r="K2706">
        <f t="shared" si="128"/>
        <v>41.14</v>
      </c>
    </row>
    <row r="2707" spans="1:11" x14ac:dyDescent="0.25">
      <c r="A2707" t="s">
        <v>7186</v>
      </c>
      <c r="B2707">
        <v>2000</v>
      </c>
      <c r="C2707">
        <v>49.27</v>
      </c>
      <c r="D2707">
        <v>53.8</v>
      </c>
      <c r="E2707">
        <v>0</v>
      </c>
      <c r="F2707">
        <v>0</v>
      </c>
      <c r="G2707">
        <v>-1.21</v>
      </c>
      <c r="H2707">
        <v>3.32</v>
      </c>
      <c r="I2707">
        <f t="shared" si="126"/>
        <v>-4.5299999999999994</v>
      </c>
      <c r="J2707">
        <f t="shared" si="127"/>
        <v>53.8</v>
      </c>
      <c r="K2707">
        <f t="shared" si="128"/>
        <v>49.27</v>
      </c>
    </row>
    <row r="2708" spans="1:11" x14ac:dyDescent="0.25">
      <c r="A2708" t="s">
        <v>7187</v>
      </c>
      <c r="B2708">
        <v>2000</v>
      </c>
      <c r="C2708">
        <v>53.15</v>
      </c>
      <c r="D2708">
        <v>58.03</v>
      </c>
      <c r="E2708">
        <v>0</v>
      </c>
      <c r="F2708">
        <v>0</v>
      </c>
      <c r="G2708">
        <v>-1.3</v>
      </c>
      <c r="H2708">
        <v>3.58</v>
      </c>
      <c r="I2708">
        <f t="shared" si="126"/>
        <v>-4.88</v>
      </c>
      <c r="J2708">
        <f t="shared" si="127"/>
        <v>58.03</v>
      </c>
      <c r="K2708">
        <f t="shared" si="128"/>
        <v>53.15</v>
      </c>
    </row>
    <row r="2709" spans="1:11" x14ac:dyDescent="0.25">
      <c r="A2709" t="s">
        <v>7188</v>
      </c>
      <c r="B2709">
        <v>2000</v>
      </c>
      <c r="C2709">
        <v>56.34</v>
      </c>
      <c r="D2709">
        <v>61.51</v>
      </c>
      <c r="E2709">
        <v>0</v>
      </c>
      <c r="F2709">
        <v>0</v>
      </c>
      <c r="G2709">
        <v>-1.38</v>
      </c>
      <c r="H2709">
        <v>3.79</v>
      </c>
      <c r="I2709">
        <f t="shared" si="126"/>
        <v>-5.17</v>
      </c>
      <c r="J2709">
        <f t="shared" si="127"/>
        <v>61.51</v>
      </c>
      <c r="K2709">
        <f t="shared" si="128"/>
        <v>56.34</v>
      </c>
    </row>
    <row r="2710" spans="1:11" x14ac:dyDescent="0.25">
      <c r="A2710" t="s">
        <v>7189</v>
      </c>
      <c r="B2710">
        <v>2000</v>
      </c>
      <c r="C2710">
        <v>57.44</v>
      </c>
      <c r="D2710">
        <v>62.71</v>
      </c>
      <c r="E2710">
        <v>0</v>
      </c>
      <c r="F2710">
        <v>0</v>
      </c>
      <c r="G2710">
        <v>-1.4</v>
      </c>
      <c r="H2710">
        <v>3.87</v>
      </c>
      <c r="I2710">
        <f t="shared" si="126"/>
        <v>-5.27</v>
      </c>
      <c r="J2710">
        <f t="shared" si="127"/>
        <v>62.71</v>
      </c>
      <c r="K2710">
        <f t="shared" si="128"/>
        <v>57.44</v>
      </c>
    </row>
    <row r="2711" spans="1:11" x14ac:dyDescent="0.25">
      <c r="A2711" t="s">
        <v>7190</v>
      </c>
      <c r="B2711">
        <v>2000</v>
      </c>
      <c r="C2711">
        <v>66.36</v>
      </c>
      <c r="D2711">
        <v>72.45</v>
      </c>
      <c r="E2711">
        <v>0</v>
      </c>
      <c r="F2711">
        <v>0</v>
      </c>
      <c r="G2711">
        <v>-1.62</v>
      </c>
      <c r="H2711">
        <v>4.47</v>
      </c>
      <c r="I2711">
        <f t="shared" si="126"/>
        <v>-6.09</v>
      </c>
      <c r="J2711">
        <f t="shared" si="127"/>
        <v>72.45</v>
      </c>
      <c r="K2711">
        <f t="shared" si="128"/>
        <v>66.36</v>
      </c>
    </row>
    <row r="2712" spans="1:11" x14ac:dyDescent="0.25">
      <c r="A2712" t="s">
        <v>7191</v>
      </c>
      <c r="B2712">
        <v>2000</v>
      </c>
      <c r="C2712">
        <v>68.33</v>
      </c>
      <c r="D2712">
        <v>74.599999999999994</v>
      </c>
      <c r="E2712">
        <v>0</v>
      </c>
      <c r="F2712">
        <v>0</v>
      </c>
      <c r="G2712">
        <v>-1.67</v>
      </c>
      <c r="H2712">
        <v>4.5999999999999996</v>
      </c>
      <c r="I2712">
        <f t="shared" si="126"/>
        <v>-6.27</v>
      </c>
      <c r="J2712">
        <f t="shared" si="127"/>
        <v>74.599999999999994</v>
      </c>
      <c r="K2712">
        <f t="shared" si="128"/>
        <v>68.33</v>
      </c>
    </row>
    <row r="2713" spans="1:11" x14ac:dyDescent="0.25">
      <c r="A2713" t="s">
        <v>7192</v>
      </c>
      <c r="B2713">
        <v>2000</v>
      </c>
      <c r="C2713">
        <v>68.33</v>
      </c>
      <c r="D2713">
        <v>74.599999999999994</v>
      </c>
      <c r="E2713">
        <v>0</v>
      </c>
      <c r="F2713">
        <v>0</v>
      </c>
      <c r="G2713">
        <v>-1.67</v>
      </c>
      <c r="H2713">
        <v>4.5999999999999996</v>
      </c>
      <c r="I2713">
        <f t="shared" si="126"/>
        <v>-6.27</v>
      </c>
      <c r="J2713">
        <f t="shared" si="127"/>
        <v>74.599999999999994</v>
      </c>
      <c r="K2713">
        <f t="shared" si="128"/>
        <v>68.33</v>
      </c>
    </row>
    <row r="2714" spans="1:11" x14ac:dyDescent="0.25">
      <c r="A2714" t="s">
        <v>7193</v>
      </c>
      <c r="B2714">
        <v>2000</v>
      </c>
      <c r="C2714">
        <v>68.33</v>
      </c>
      <c r="D2714">
        <v>74.599999999999994</v>
      </c>
      <c r="E2714">
        <v>0</v>
      </c>
      <c r="F2714">
        <v>0</v>
      </c>
      <c r="G2714">
        <v>-1.67</v>
      </c>
      <c r="H2714">
        <v>4.5999999999999996</v>
      </c>
      <c r="I2714">
        <f t="shared" si="126"/>
        <v>-6.27</v>
      </c>
      <c r="J2714">
        <f t="shared" si="127"/>
        <v>74.599999999999994</v>
      </c>
      <c r="K2714">
        <f t="shared" si="128"/>
        <v>68.33</v>
      </c>
    </row>
    <row r="2715" spans="1:11" x14ac:dyDescent="0.25">
      <c r="A2715" t="s">
        <v>7194</v>
      </c>
      <c r="B2715">
        <v>2000</v>
      </c>
      <c r="C2715">
        <v>68.33</v>
      </c>
      <c r="D2715">
        <v>74.599999999999994</v>
      </c>
      <c r="E2715">
        <v>0</v>
      </c>
      <c r="F2715">
        <v>0</v>
      </c>
      <c r="G2715">
        <v>-1.67</v>
      </c>
      <c r="H2715">
        <v>4.5999999999999996</v>
      </c>
      <c r="I2715">
        <f t="shared" si="126"/>
        <v>-6.27</v>
      </c>
      <c r="J2715">
        <f t="shared" si="127"/>
        <v>74.599999999999994</v>
      </c>
      <c r="K2715">
        <f t="shared" si="128"/>
        <v>68.33</v>
      </c>
    </row>
    <row r="2716" spans="1:11" x14ac:dyDescent="0.25">
      <c r="A2716" t="s">
        <v>7195</v>
      </c>
      <c r="B2716">
        <v>2000</v>
      </c>
      <c r="C2716">
        <v>66.23</v>
      </c>
      <c r="D2716">
        <v>72.31</v>
      </c>
      <c r="E2716">
        <v>0</v>
      </c>
      <c r="F2716">
        <v>0</v>
      </c>
      <c r="G2716">
        <v>-1.62</v>
      </c>
      <c r="H2716">
        <v>4.46</v>
      </c>
      <c r="I2716">
        <f t="shared" si="126"/>
        <v>-6.08</v>
      </c>
      <c r="J2716">
        <f t="shared" si="127"/>
        <v>72.31</v>
      </c>
      <c r="K2716">
        <f t="shared" si="128"/>
        <v>66.23</v>
      </c>
    </row>
    <row r="2717" spans="1:11" x14ac:dyDescent="0.25">
      <c r="A2717" t="s">
        <v>7196</v>
      </c>
      <c r="B2717">
        <v>2000</v>
      </c>
      <c r="C2717">
        <v>55.54</v>
      </c>
      <c r="D2717">
        <v>60.64</v>
      </c>
      <c r="E2717">
        <v>0</v>
      </c>
      <c r="F2717">
        <v>0</v>
      </c>
      <c r="G2717">
        <v>-1.36</v>
      </c>
      <c r="H2717">
        <v>3.74</v>
      </c>
      <c r="I2717">
        <f t="shared" si="126"/>
        <v>-5.1000000000000005</v>
      </c>
      <c r="J2717">
        <f t="shared" si="127"/>
        <v>60.64</v>
      </c>
      <c r="K2717">
        <f t="shared" si="128"/>
        <v>55.54</v>
      </c>
    </row>
    <row r="2718" spans="1:11" x14ac:dyDescent="0.25">
      <c r="A2718" t="s">
        <v>7197</v>
      </c>
      <c r="B2718">
        <v>2000</v>
      </c>
      <c r="C2718">
        <v>51.35</v>
      </c>
      <c r="D2718">
        <v>56.07</v>
      </c>
      <c r="E2718">
        <v>0</v>
      </c>
      <c r="F2718">
        <v>0</v>
      </c>
      <c r="G2718">
        <v>-1.26</v>
      </c>
      <c r="H2718">
        <v>3.46</v>
      </c>
      <c r="I2718">
        <f t="shared" si="126"/>
        <v>-4.72</v>
      </c>
      <c r="J2718">
        <f t="shared" si="127"/>
        <v>56.07</v>
      </c>
      <c r="K2718">
        <f t="shared" si="128"/>
        <v>51.35</v>
      </c>
    </row>
    <row r="2719" spans="1:11" x14ac:dyDescent="0.25">
      <c r="A2719" t="s">
        <v>7198</v>
      </c>
      <c r="B2719">
        <v>2000</v>
      </c>
      <c r="C2719">
        <v>52.25</v>
      </c>
      <c r="D2719">
        <v>57.05</v>
      </c>
      <c r="E2719">
        <v>0</v>
      </c>
      <c r="F2719">
        <v>0</v>
      </c>
      <c r="G2719">
        <v>-1.28</v>
      </c>
      <c r="H2719">
        <v>3.52</v>
      </c>
      <c r="I2719">
        <f t="shared" si="126"/>
        <v>-4.8</v>
      </c>
      <c r="J2719">
        <f t="shared" si="127"/>
        <v>57.05</v>
      </c>
      <c r="K2719">
        <f t="shared" si="128"/>
        <v>52.25</v>
      </c>
    </row>
    <row r="2720" spans="1:11" x14ac:dyDescent="0.25">
      <c r="A2720" t="s">
        <v>7199</v>
      </c>
      <c r="B2720">
        <v>2000</v>
      </c>
      <c r="C2720">
        <v>50.78</v>
      </c>
      <c r="D2720">
        <v>55.44</v>
      </c>
      <c r="E2720">
        <v>0</v>
      </c>
      <c r="F2720">
        <v>0</v>
      </c>
      <c r="G2720">
        <v>-1.24</v>
      </c>
      <c r="H2720">
        <v>3.42</v>
      </c>
      <c r="I2720">
        <f t="shared" si="126"/>
        <v>-4.66</v>
      </c>
      <c r="J2720">
        <f t="shared" si="127"/>
        <v>55.44</v>
      </c>
      <c r="K2720">
        <f t="shared" si="128"/>
        <v>50.78</v>
      </c>
    </row>
    <row r="2721" spans="1:11" x14ac:dyDescent="0.25">
      <c r="A2721" t="s">
        <v>7200</v>
      </c>
      <c r="B2721">
        <v>2000</v>
      </c>
      <c r="C2721">
        <v>46.99</v>
      </c>
      <c r="D2721">
        <v>51.3</v>
      </c>
      <c r="E2721">
        <v>0</v>
      </c>
      <c r="F2721">
        <v>0</v>
      </c>
      <c r="G2721">
        <v>-1.1499999999999999</v>
      </c>
      <c r="H2721">
        <v>3.16</v>
      </c>
      <c r="I2721">
        <f t="shared" si="126"/>
        <v>-4.3100000000000005</v>
      </c>
      <c r="J2721">
        <f t="shared" si="127"/>
        <v>51.3</v>
      </c>
      <c r="K2721">
        <f t="shared" si="128"/>
        <v>46.99</v>
      </c>
    </row>
    <row r="2722" spans="1:11" x14ac:dyDescent="0.25">
      <c r="A2722" t="s">
        <v>7201</v>
      </c>
      <c r="B2722">
        <v>2000</v>
      </c>
      <c r="C2722">
        <v>36.18</v>
      </c>
      <c r="D2722">
        <v>43.83</v>
      </c>
      <c r="E2722">
        <v>-0.78</v>
      </c>
      <c r="F2722">
        <v>-5.6</v>
      </c>
      <c r="G2722">
        <v>-0.63</v>
      </c>
      <c r="H2722">
        <v>2.2000000000000002</v>
      </c>
      <c r="I2722">
        <f t="shared" si="126"/>
        <v>-2.83</v>
      </c>
      <c r="J2722">
        <f t="shared" si="127"/>
        <v>43.83</v>
      </c>
      <c r="K2722">
        <f t="shared" si="128"/>
        <v>36.18</v>
      </c>
    </row>
    <row r="2723" spans="1:11" x14ac:dyDescent="0.25">
      <c r="A2723" t="s">
        <v>7202</v>
      </c>
      <c r="B2723">
        <v>2000</v>
      </c>
      <c r="C2723">
        <v>43.51</v>
      </c>
      <c r="D2723">
        <v>54.42</v>
      </c>
      <c r="E2723">
        <v>-1.22</v>
      </c>
      <c r="F2723">
        <v>-8.76</v>
      </c>
      <c r="G2723">
        <v>-0.75</v>
      </c>
      <c r="H2723">
        <v>2.62</v>
      </c>
      <c r="I2723">
        <f t="shared" si="126"/>
        <v>-3.37</v>
      </c>
      <c r="J2723">
        <f t="shared" si="127"/>
        <v>54.42</v>
      </c>
      <c r="K2723">
        <f t="shared" si="128"/>
        <v>43.51</v>
      </c>
    </row>
    <row r="2724" spans="1:11" x14ac:dyDescent="0.25">
      <c r="A2724" t="s">
        <v>7203</v>
      </c>
      <c r="B2724">
        <v>2000</v>
      </c>
      <c r="C2724">
        <v>56.12</v>
      </c>
      <c r="D2724">
        <v>63.64</v>
      </c>
      <c r="E2724">
        <v>-0.5</v>
      </c>
      <c r="F2724">
        <v>-3.59</v>
      </c>
      <c r="G2724">
        <v>-0.98</v>
      </c>
      <c r="H2724">
        <v>3.45</v>
      </c>
      <c r="I2724">
        <f t="shared" si="126"/>
        <v>-4.43</v>
      </c>
      <c r="J2724">
        <f t="shared" si="127"/>
        <v>63.64</v>
      </c>
      <c r="K2724">
        <f t="shared" si="128"/>
        <v>56.12</v>
      </c>
    </row>
    <row r="2725" spans="1:11" x14ac:dyDescent="0.25">
      <c r="A2725" t="s">
        <v>7204</v>
      </c>
      <c r="B2725">
        <v>2000</v>
      </c>
      <c r="C2725">
        <v>59.94</v>
      </c>
      <c r="D2725">
        <v>69.959999999999994</v>
      </c>
      <c r="E2725">
        <v>-0.85</v>
      </c>
      <c r="F2725">
        <v>-6.15</v>
      </c>
      <c r="G2725">
        <v>-1.05</v>
      </c>
      <c r="H2725">
        <v>3.67</v>
      </c>
      <c r="I2725">
        <f t="shared" si="126"/>
        <v>-4.72</v>
      </c>
      <c r="J2725">
        <f t="shared" si="127"/>
        <v>69.959999999999994</v>
      </c>
      <c r="K2725">
        <f t="shared" si="128"/>
        <v>59.94</v>
      </c>
    </row>
    <row r="2726" spans="1:11" x14ac:dyDescent="0.25">
      <c r="A2726" t="s">
        <v>7205</v>
      </c>
      <c r="B2726">
        <v>2000</v>
      </c>
      <c r="C2726">
        <v>62.83</v>
      </c>
      <c r="D2726">
        <v>71.36</v>
      </c>
      <c r="E2726">
        <v>-0.57999999999999996</v>
      </c>
      <c r="F2726">
        <v>-4.1500000000000004</v>
      </c>
      <c r="G2726">
        <v>-1.1000000000000001</v>
      </c>
      <c r="H2726">
        <v>3.86</v>
      </c>
      <c r="I2726">
        <f t="shared" si="126"/>
        <v>-4.96</v>
      </c>
      <c r="J2726">
        <f t="shared" si="127"/>
        <v>71.36</v>
      </c>
      <c r="K2726">
        <f t="shared" si="128"/>
        <v>62.83</v>
      </c>
    </row>
    <row r="2727" spans="1:11" x14ac:dyDescent="0.25">
      <c r="A2727" t="s">
        <v>7206</v>
      </c>
      <c r="B2727">
        <v>2000</v>
      </c>
      <c r="C2727">
        <v>66.22</v>
      </c>
      <c r="D2727">
        <v>71.5</v>
      </c>
      <c r="E2727">
        <v>0</v>
      </c>
      <c r="F2727">
        <v>0</v>
      </c>
      <c r="G2727">
        <v>-1.17</v>
      </c>
      <c r="H2727">
        <v>4.1100000000000003</v>
      </c>
      <c r="I2727">
        <f t="shared" si="126"/>
        <v>-5.28</v>
      </c>
      <c r="J2727">
        <f t="shared" si="127"/>
        <v>71.5</v>
      </c>
      <c r="K2727">
        <f t="shared" si="128"/>
        <v>66.22</v>
      </c>
    </row>
    <row r="2728" spans="1:11" x14ac:dyDescent="0.25">
      <c r="A2728" t="s">
        <v>7207</v>
      </c>
      <c r="B2728">
        <v>2000</v>
      </c>
      <c r="C2728">
        <v>67.28</v>
      </c>
      <c r="D2728">
        <v>73.8</v>
      </c>
      <c r="E2728">
        <v>-0.17</v>
      </c>
      <c r="F2728">
        <v>-1.34</v>
      </c>
      <c r="G2728">
        <v>-1.19</v>
      </c>
      <c r="H2728">
        <v>4.16</v>
      </c>
      <c r="I2728">
        <f t="shared" si="126"/>
        <v>-5.35</v>
      </c>
      <c r="J2728">
        <f t="shared" si="127"/>
        <v>73.8</v>
      </c>
      <c r="K2728">
        <f t="shared" si="128"/>
        <v>67.28</v>
      </c>
    </row>
    <row r="2729" spans="1:11" x14ac:dyDescent="0.25">
      <c r="A2729" t="s">
        <v>7208</v>
      </c>
      <c r="B2729">
        <v>2000</v>
      </c>
      <c r="C2729">
        <v>66.33</v>
      </c>
      <c r="D2729">
        <v>73.400000000000006</v>
      </c>
      <c r="E2729">
        <v>-0.27</v>
      </c>
      <c r="F2729">
        <v>-2.0699999999999998</v>
      </c>
      <c r="G2729">
        <v>-1.17</v>
      </c>
      <c r="H2729">
        <v>4.0999999999999996</v>
      </c>
      <c r="I2729">
        <f t="shared" si="126"/>
        <v>-5.27</v>
      </c>
      <c r="J2729">
        <f t="shared" si="127"/>
        <v>73.400000000000006</v>
      </c>
      <c r="K2729">
        <f t="shared" si="128"/>
        <v>66.33</v>
      </c>
    </row>
    <row r="2730" spans="1:11" x14ac:dyDescent="0.25">
      <c r="A2730" t="s">
        <v>7209</v>
      </c>
      <c r="B2730">
        <v>2000</v>
      </c>
      <c r="C2730">
        <v>66.33</v>
      </c>
      <c r="D2730">
        <v>73.400000000000006</v>
      </c>
      <c r="E2730">
        <v>-0.27</v>
      </c>
      <c r="F2730">
        <v>-2.0699999999999998</v>
      </c>
      <c r="G2730">
        <v>-1.17</v>
      </c>
      <c r="H2730">
        <v>4.0999999999999996</v>
      </c>
      <c r="I2730">
        <f t="shared" si="126"/>
        <v>-5.27</v>
      </c>
      <c r="J2730">
        <f t="shared" si="127"/>
        <v>73.400000000000006</v>
      </c>
      <c r="K2730">
        <f t="shared" si="128"/>
        <v>66.33</v>
      </c>
    </row>
    <row r="2731" spans="1:11" x14ac:dyDescent="0.25">
      <c r="A2731" t="s">
        <v>7210</v>
      </c>
      <c r="B2731">
        <v>2000</v>
      </c>
      <c r="C2731">
        <v>62.88</v>
      </c>
      <c r="D2731">
        <v>71.39</v>
      </c>
      <c r="E2731">
        <v>-0.56999999999999995</v>
      </c>
      <c r="F2731">
        <v>-4.1100000000000003</v>
      </c>
      <c r="G2731">
        <v>-1.1000000000000001</v>
      </c>
      <c r="H2731">
        <v>3.87</v>
      </c>
      <c r="I2731">
        <f t="shared" si="126"/>
        <v>-4.9700000000000006</v>
      </c>
      <c r="J2731">
        <f t="shared" si="127"/>
        <v>71.39</v>
      </c>
      <c r="K2731">
        <f t="shared" si="128"/>
        <v>62.88</v>
      </c>
    </row>
    <row r="2732" spans="1:11" x14ac:dyDescent="0.25">
      <c r="A2732" t="s">
        <v>7211</v>
      </c>
      <c r="B2732">
        <v>2000</v>
      </c>
      <c r="C2732">
        <v>61.2</v>
      </c>
      <c r="D2732">
        <v>66.08</v>
      </c>
      <c r="E2732">
        <v>0</v>
      </c>
      <c r="F2732">
        <v>0</v>
      </c>
      <c r="G2732">
        <v>-1.08</v>
      </c>
      <c r="H2732">
        <v>3.8</v>
      </c>
      <c r="I2732">
        <f t="shared" si="126"/>
        <v>-4.88</v>
      </c>
      <c r="J2732">
        <f t="shared" si="127"/>
        <v>66.08</v>
      </c>
      <c r="K2732">
        <f t="shared" si="128"/>
        <v>61.2</v>
      </c>
    </row>
    <row r="2733" spans="1:11" x14ac:dyDescent="0.25">
      <c r="A2733" t="s">
        <v>7212</v>
      </c>
      <c r="B2733">
        <v>2000</v>
      </c>
      <c r="C2733">
        <v>53.55</v>
      </c>
      <c r="D2733">
        <v>57.82</v>
      </c>
      <c r="E2733">
        <v>0</v>
      </c>
      <c r="F2733">
        <v>0</v>
      </c>
      <c r="G2733">
        <v>-0.95</v>
      </c>
      <c r="H2733">
        <v>3.32</v>
      </c>
      <c r="I2733">
        <f t="shared" si="126"/>
        <v>-4.2699999999999996</v>
      </c>
      <c r="J2733">
        <f t="shared" si="127"/>
        <v>57.82</v>
      </c>
      <c r="K2733">
        <f t="shared" si="128"/>
        <v>53.55</v>
      </c>
    </row>
    <row r="2734" spans="1:11" x14ac:dyDescent="0.25">
      <c r="A2734" t="s">
        <v>7213</v>
      </c>
      <c r="B2734">
        <v>2000</v>
      </c>
      <c r="C2734">
        <v>51.69</v>
      </c>
      <c r="D2734">
        <v>55.81</v>
      </c>
      <c r="E2734">
        <v>0</v>
      </c>
      <c r="F2734">
        <v>0</v>
      </c>
      <c r="G2734">
        <v>-0.91</v>
      </c>
      <c r="H2734">
        <v>3.21</v>
      </c>
      <c r="I2734">
        <f t="shared" si="126"/>
        <v>-4.12</v>
      </c>
      <c r="J2734">
        <f t="shared" si="127"/>
        <v>55.81</v>
      </c>
      <c r="K2734">
        <f t="shared" si="128"/>
        <v>51.69</v>
      </c>
    </row>
    <row r="2735" spans="1:11" x14ac:dyDescent="0.25">
      <c r="A2735" t="s">
        <v>7214</v>
      </c>
      <c r="B2735">
        <v>2000</v>
      </c>
      <c r="C2735">
        <v>51.69</v>
      </c>
      <c r="D2735">
        <v>55.81</v>
      </c>
      <c r="E2735">
        <v>0</v>
      </c>
      <c r="F2735">
        <v>0</v>
      </c>
      <c r="G2735">
        <v>-0.91</v>
      </c>
      <c r="H2735">
        <v>3.21</v>
      </c>
      <c r="I2735">
        <f t="shared" si="126"/>
        <v>-4.12</v>
      </c>
      <c r="J2735">
        <f t="shared" si="127"/>
        <v>55.81</v>
      </c>
      <c r="K2735">
        <f t="shared" si="128"/>
        <v>51.69</v>
      </c>
    </row>
    <row r="2736" spans="1:11" x14ac:dyDescent="0.25">
      <c r="A2736" t="s">
        <v>7215</v>
      </c>
      <c r="B2736">
        <v>2000</v>
      </c>
      <c r="C2736">
        <v>51.3</v>
      </c>
      <c r="D2736">
        <v>55.39</v>
      </c>
      <c r="E2736">
        <v>0</v>
      </c>
      <c r="F2736">
        <v>0</v>
      </c>
      <c r="G2736">
        <v>-0.91</v>
      </c>
      <c r="H2736">
        <v>3.18</v>
      </c>
      <c r="I2736">
        <f t="shared" si="126"/>
        <v>-4.09</v>
      </c>
      <c r="J2736">
        <f t="shared" si="127"/>
        <v>55.39</v>
      </c>
      <c r="K2736">
        <f t="shared" si="128"/>
        <v>51.3</v>
      </c>
    </row>
    <row r="2737" spans="1:11" x14ac:dyDescent="0.25">
      <c r="A2737" t="s">
        <v>7216</v>
      </c>
      <c r="B2737">
        <v>2000</v>
      </c>
      <c r="C2737">
        <v>46.76</v>
      </c>
      <c r="D2737">
        <v>50.49</v>
      </c>
      <c r="E2737">
        <v>0</v>
      </c>
      <c r="F2737">
        <v>0</v>
      </c>
      <c r="G2737">
        <v>-0.83</v>
      </c>
      <c r="H2737">
        <v>2.9</v>
      </c>
      <c r="I2737">
        <f t="shared" si="126"/>
        <v>-3.73</v>
      </c>
      <c r="J2737">
        <f t="shared" si="127"/>
        <v>50.49</v>
      </c>
      <c r="K2737">
        <f t="shared" si="128"/>
        <v>46.76</v>
      </c>
    </row>
    <row r="2738" spans="1:11" x14ac:dyDescent="0.25">
      <c r="A2738" t="s">
        <v>7217</v>
      </c>
      <c r="B2738">
        <v>2000</v>
      </c>
      <c r="C2738">
        <v>21.54</v>
      </c>
      <c r="D2738">
        <v>45.98</v>
      </c>
      <c r="E2738">
        <v>-3.18</v>
      </c>
      <c r="F2738">
        <v>-25.66</v>
      </c>
      <c r="G2738">
        <v>-0.53</v>
      </c>
      <c r="H2738">
        <v>1.43</v>
      </c>
      <c r="I2738">
        <f t="shared" si="126"/>
        <v>-1.96</v>
      </c>
      <c r="J2738">
        <f t="shared" si="127"/>
        <v>45.98</v>
      </c>
      <c r="K2738">
        <f t="shared" si="128"/>
        <v>21.54</v>
      </c>
    </row>
    <row r="2739" spans="1:11" x14ac:dyDescent="0.25">
      <c r="A2739" t="s">
        <v>7218</v>
      </c>
      <c r="B2739">
        <v>2000</v>
      </c>
      <c r="C2739">
        <v>29.68</v>
      </c>
      <c r="D2739">
        <v>49.73</v>
      </c>
      <c r="E2739">
        <v>-2.4300000000000002</v>
      </c>
      <c r="F2739">
        <v>-19.57</v>
      </c>
      <c r="G2739">
        <v>-0.79</v>
      </c>
      <c r="H2739">
        <v>2.12</v>
      </c>
      <c r="I2739">
        <f t="shared" si="126"/>
        <v>-2.91</v>
      </c>
      <c r="J2739">
        <f t="shared" si="127"/>
        <v>49.73</v>
      </c>
      <c r="K2739">
        <f t="shared" si="128"/>
        <v>29.68</v>
      </c>
    </row>
    <row r="2740" spans="1:11" x14ac:dyDescent="0.25">
      <c r="A2740" t="s">
        <v>7219</v>
      </c>
      <c r="B2740">
        <v>2000</v>
      </c>
      <c r="C2740">
        <v>34.85</v>
      </c>
      <c r="D2740">
        <v>53.43</v>
      </c>
      <c r="E2740">
        <v>-2.14</v>
      </c>
      <c r="F2740">
        <v>-17.22</v>
      </c>
      <c r="G2740">
        <v>-0.95</v>
      </c>
      <c r="H2740">
        <v>2.5499999999999998</v>
      </c>
      <c r="I2740">
        <f t="shared" si="126"/>
        <v>-3.5</v>
      </c>
      <c r="J2740">
        <f t="shared" si="127"/>
        <v>53.43</v>
      </c>
      <c r="K2740">
        <f t="shared" si="128"/>
        <v>34.85</v>
      </c>
    </row>
    <row r="2741" spans="1:11" x14ac:dyDescent="0.25">
      <c r="A2741" t="s">
        <v>7220</v>
      </c>
      <c r="B2741">
        <v>2000</v>
      </c>
      <c r="C2741">
        <v>35.590000000000003</v>
      </c>
      <c r="D2741">
        <v>56.25</v>
      </c>
      <c r="E2741">
        <v>-2.42</v>
      </c>
      <c r="F2741">
        <v>-19.52</v>
      </c>
      <c r="G2741">
        <v>-0.97</v>
      </c>
      <c r="H2741">
        <v>2.59</v>
      </c>
      <c r="I2741">
        <f t="shared" si="126"/>
        <v>-3.5599999999999996</v>
      </c>
      <c r="J2741">
        <f t="shared" si="127"/>
        <v>56.25</v>
      </c>
      <c r="K2741">
        <f t="shared" si="128"/>
        <v>35.590000000000003</v>
      </c>
    </row>
    <row r="2742" spans="1:11" x14ac:dyDescent="0.25">
      <c r="A2742" t="s">
        <v>7221</v>
      </c>
      <c r="B2742">
        <v>2000</v>
      </c>
      <c r="C2742">
        <v>38.04</v>
      </c>
      <c r="D2742">
        <v>56.31</v>
      </c>
      <c r="E2742">
        <v>-1.9</v>
      </c>
      <c r="F2742">
        <v>-16.3</v>
      </c>
      <c r="G2742">
        <v>-1.05</v>
      </c>
      <c r="H2742">
        <v>2.82</v>
      </c>
      <c r="I2742">
        <f t="shared" si="126"/>
        <v>-3.87</v>
      </c>
      <c r="J2742">
        <f t="shared" si="127"/>
        <v>56.31</v>
      </c>
      <c r="K2742">
        <f t="shared" si="128"/>
        <v>38.04</v>
      </c>
    </row>
    <row r="2743" spans="1:11" x14ac:dyDescent="0.25">
      <c r="A2743" t="s">
        <v>7222</v>
      </c>
      <c r="B2743">
        <v>2000</v>
      </c>
      <c r="C2743">
        <v>38.25</v>
      </c>
      <c r="D2743">
        <v>57</v>
      </c>
      <c r="E2743">
        <v>-2.11</v>
      </c>
      <c r="F2743">
        <v>-16.989999999999998</v>
      </c>
      <c r="G2743">
        <v>-1.05</v>
      </c>
      <c r="H2743">
        <v>2.82</v>
      </c>
      <c r="I2743">
        <f t="shared" si="126"/>
        <v>-3.87</v>
      </c>
      <c r="J2743">
        <f t="shared" si="127"/>
        <v>57</v>
      </c>
      <c r="K2743">
        <f t="shared" si="128"/>
        <v>38.25</v>
      </c>
    </row>
    <row r="2744" spans="1:11" x14ac:dyDescent="0.25">
      <c r="A2744" t="s">
        <v>7223</v>
      </c>
      <c r="B2744">
        <v>2000</v>
      </c>
      <c r="C2744">
        <v>38.200000000000003</v>
      </c>
      <c r="D2744">
        <v>56.6</v>
      </c>
      <c r="E2744">
        <v>-2.06</v>
      </c>
      <c r="F2744">
        <v>-16.59</v>
      </c>
      <c r="G2744">
        <v>-1.05</v>
      </c>
      <c r="H2744">
        <v>2.82</v>
      </c>
      <c r="I2744">
        <f t="shared" si="126"/>
        <v>-3.87</v>
      </c>
      <c r="J2744">
        <f t="shared" si="127"/>
        <v>56.6</v>
      </c>
      <c r="K2744">
        <f t="shared" si="128"/>
        <v>38.200000000000003</v>
      </c>
    </row>
    <row r="2745" spans="1:11" x14ac:dyDescent="0.25">
      <c r="A2745" t="s">
        <v>7224</v>
      </c>
      <c r="B2745">
        <v>2000</v>
      </c>
      <c r="C2745">
        <v>38.200000000000003</v>
      </c>
      <c r="D2745">
        <v>56.6</v>
      </c>
      <c r="E2745">
        <v>-2.06</v>
      </c>
      <c r="F2745">
        <v>-16.59</v>
      </c>
      <c r="G2745">
        <v>-1.05</v>
      </c>
      <c r="H2745">
        <v>2.82</v>
      </c>
      <c r="I2745">
        <f t="shared" si="126"/>
        <v>-3.87</v>
      </c>
      <c r="J2745">
        <f t="shared" si="127"/>
        <v>56.6</v>
      </c>
      <c r="K2745">
        <f t="shared" si="128"/>
        <v>38.200000000000003</v>
      </c>
    </row>
    <row r="2746" spans="1:11" x14ac:dyDescent="0.25">
      <c r="A2746" t="s">
        <v>7225</v>
      </c>
      <c r="B2746">
        <v>2000</v>
      </c>
      <c r="C2746">
        <v>36</v>
      </c>
      <c r="D2746">
        <v>55.09</v>
      </c>
      <c r="E2746">
        <v>-1.3</v>
      </c>
      <c r="F2746">
        <v>-16.670000000000002</v>
      </c>
      <c r="G2746">
        <v>-1.01</v>
      </c>
      <c r="H2746">
        <v>2.71</v>
      </c>
      <c r="I2746">
        <f t="shared" si="126"/>
        <v>-3.7199999999999998</v>
      </c>
      <c r="J2746">
        <f t="shared" si="127"/>
        <v>55.09</v>
      </c>
      <c r="K2746">
        <f t="shared" si="128"/>
        <v>36</v>
      </c>
    </row>
    <row r="2747" spans="1:11" x14ac:dyDescent="0.25">
      <c r="A2747" t="s">
        <v>7226</v>
      </c>
      <c r="B2747">
        <v>2000</v>
      </c>
      <c r="C2747">
        <v>36</v>
      </c>
      <c r="D2747">
        <v>55.09</v>
      </c>
      <c r="E2747">
        <v>-1.3</v>
      </c>
      <c r="F2747">
        <v>-16.670000000000002</v>
      </c>
      <c r="G2747">
        <v>-1.01</v>
      </c>
      <c r="H2747">
        <v>2.71</v>
      </c>
      <c r="I2747">
        <f t="shared" si="126"/>
        <v>-3.7199999999999998</v>
      </c>
      <c r="J2747">
        <f t="shared" si="127"/>
        <v>55.09</v>
      </c>
      <c r="K2747">
        <f t="shared" si="128"/>
        <v>36</v>
      </c>
    </row>
    <row r="2748" spans="1:11" x14ac:dyDescent="0.25">
      <c r="A2748" t="s">
        <v>7227</v>
      </c>
      <c r="B2748">
        <v>2000</v>
      </c>
      <c r="C2748">
        <v>34.630000000000003</v>
      </c>
      <c r="D2748">
        <v>55.07</v>
      </c>
      <c r="E2748">
        <v>-1.46</v>
      </c>
      <c r="F2748">
        <v>-18.34</v>
      </c>
      <c r="G2748">
        <v>-0.97</v>
      </c>
      <c r="H2748">
        <v>2.59</v>
      </c>
      <c r="I2748">
        <f t="shared" si="126"/>
        <v>-3.5599999999999996</v>
      </c>
      <c r="J2748">
        <f t="shared" si="127"/>
        <v>55.07</v>
      </c>
      <c r="K2748">
        <f t="shared" si="128"/>
        <v>34.630000000000003</v>
      </c>
    </row>
    <row r="2749" spans="1:11" x14ac:dyDescent="0.25">
      <c r="A2749" t="s">
        <v>7228</v>
      </c>
      <c r="B2749">
        <v>2000</v>
      </c>
      <c r="C2749">
        <v>32.67</v>
      </c>
      <c r="D2749">
        <v>53.58</v>
      </c>
      <c r="E2749">
        <v>-2.46</v>
      </c>
      <c r="F2749">
        <v>-20.13</v>
      </c>
      <c r="G2749">
        <v>-0.88</v>
      </c>
      <c r="H2749">
        <v>2.36</v>
      </c>
      <c r="I2749">
        <f t="shared" si="126"/>
        <v>-3.2399999999999998</v>
      </c>
      <c r="J2749">
        <f t="shared" si="127"/>
        <v>53.58</v>
      </c>
      <c r="K2749">
        <f t="shared" si="128"/>
        <v>32.67</v>
      </c>
    </row>
    <row r="2750" spans="1:11" x14ac:dyDescent="0.25">
      <c r="A2750" t="s">
        <v>7229</v>
      </c>
      <c r="B2750">
        <v>2000</v>
      </c>
      <c r="C2750">
        <v>32.42</v>
      </c>
      <c r="D2750">
        <v>51.38</v>
      </c>
      <c r="E2750">
        <v>-2.21</v>
      </c>
      <c r="F2750">
        <v>-17.93</v>
      </c>
      <c r="G2750">
        <v>-0.88</v>
      </c>
      <c r="H2750">
        <v>2.36</v>
      </c>
      <c r="I2750">
        <f t="shared" si="126"/>
        <v>-3.2399999999999998</v>
      </c>
      <c r="J2750">
        <f t="shared" si="127"/>
        <v>51.38</v>
      </c>
      <c r="K2750">
        <f t="shared" si="128"/>
        <v>32.42</v>
      </c>
    </row>
    <row r="2751" spans="1:11" x14ac:dyDescent="0.25">
      <c r="A2751" t="s">
        <v>7230</v>
      </c>
      <c r="B2751">
        <v>2000</v>
      </c>
      <c r="C2751">
        <v>34.880000000000003</v>
      </c>
      <c r="D2751">
        <v>51.82</v>
      </c>
      <c r="E2751">
        <v>-1.9</v>
      </c>
      <c r="F2751">
        <v>-15.31</v>
      </c>
      <c r="G2751">
        <v>-0.96</v>
      </c>
      <c r="H2751">
        <v>2.57</v>
      </c>
      <c r="I2751">
        <f t="shared" si="126"/>
        <v>-3.53</v>
      </c>
      <c r="J2751">
        <f t="shared" si="127"/>
        <v>51.82</v>
      </c>
      <c r="K2751">
        <f t="shared" si="128"/>
        <v>34.880000000000003</v>
      </c>
    </row>
    <row r="2752" spans="1:11" x14ac:dyDescent="0.25">
      <c r="A2752" t="s">
        <v>7231</v>
      </c>
      <c r="B2752">
        <v>2000</v>
      </c>
      <c r="C2752">
        <v>28.91</v>
      </c>
      <c r="D2752">
        <v>47.88</v>
      </c>
      <c r="E2752">
        <v>-2.2799999999999998</v>
      </c>
      <c r="F2752">
        <v>-18.39</v>
      </c>
      <c r="G2752">
        <v>-0.78</v>
      </c>
      <c r="H2752">
        <v>2.08</v>
      </c>
      <c r="I2752">
        <f t="shared" si="126"/>
        <v>-2.8600000000000003</v>
      </c>
      <c r="J2752">
        <f t="shared" si="127"/>
        <v>47.88</v>
      </c>
      <c r="K2752">
        <f t="shared" si="128"/>
        <v>28.91</v>
      </c>
    </row>
    <row r="2753" spans="1:11" x14ac:dyDescent="0.25">
      <c r="A2753" t="s">
        <v>7232</v>
      </c>
      <c r="B2753">
        <v>2000</v>
      </c>
      <c r="C2753">
        <v>24.5</v>
      </c>
      <c r="D2753">
        <v>45.5</v>
      </c>
      <c r="E2753">
        <v>-2.64</v>
      </c>
      <c r="F2753">
        <v>-21.3</v>
      </c>
      <c r="G2753">
        <v>-0.64</v>
      </c>
      <c r="H2753">
        <v>1.7</v>
      </c>
      <c r="I2753">
        <f t="shared" si="126"/>
        <v>-2.34</v>
      </c>
      <c r="J2753">
        <f t="shared" si="127"/>
        <v>45.5</v>
      </c>
      <c r="K2753">
        <f t="shared" si="128"/>
        <v>24.5</v>
      </c>
    </row>
    <row r="2754" spans="1:11" x14ac:dyDescent="0.25">
      <c r="A2754" t="s">
        <v>7233</v>
      </c>
      <c r="B2754">
        <v>2000</v>
      </c>
      <c r="C2754">
        <v>25.24</v>
      </c>
      <c r="D2754">
        <v>45.46</v>
      </c>
      <c r="E2754">
        <v>-2.54</v>
      </c>
      <c r="F2754">
        <v>-20.52</v>
      </c>
      <c r="G2754">
        <v>-0.46</v>
      </c>
      <c r="H2754">
        <v>1.78</v>
      </c>
      <c r="I2754">
        <f t="shared" ref="I2754:I2817" si="129">+G2754-H2754</f>
        <v>-2.2400000000000002</v>
      </c>
      <c r="J2754">
        <f t="shared" si="127"/>
        <v>45.46</v>
      </c>
      <c r="K2754">
        <f t="shared" si="128"/>
        <v>25.24</v>
      </c>
    </row>
    <row r="2755" spans="1:11" x14ac:dyDescent="0.25">
      <c r="A2755" t="s">
        <v>7234</v>
      </c>
      <c r="B2755">
        <v>2000</v>
      </c>
      <c r="C2755">
        <v>29.54</v>
      </c>
      <c r="D2755">
        <v>49.95</v>
      </c>
      <c r="E2755">
        <v>-2.08</v>
      </c>
      <c r="F2755">
        <v>-19.78</v>
      </c>
      <c r="G2755">
        <v>-0.56000000000000005</v>
      </c>
      <c r="H2755">
        <v>2.15</v>
      </c>
      <c r="I2755">
        <f t="shared" si="129"/>
        <v>-2.71</v>
      </c>
      <c r="J2755">
        <f t="shared" ref="J2755:J2818" si="130">D2755</f>
        <v>49.95</v>
      </c>
      <c r="K2755">
        <f t="shared" ref="K2755:K2818" si="131">C2755</f>
        <v>29.54</v>
      </c>
    </row>
    <row r="2756" spans="1:11" x14ac:dyDescent="0.25">
      <c r="A2756" t="s">
        <v>7235</v>
      </c>
      <c r="B2756">
        <v>2000</v>
      </c>
      <c r="C2756">
        <v>33.58</v>
      </c>
      <c r="D2756">
        <v>54.84</v>
      </c>
      <c r="E2756">
        <v>-2.14</v>
      </c>
      <c r="F2756">
        <v>-20.3</v>
      </c>
      <c r="G2756">
        <v>-0.64</v>
      </c>
      <c r="H2756">
        <v>2.46</v>
      </c>
      <c r="I2756">
        <f t="shared" si="129"/>
        <v>-3.1</v>
      </c>
      <c r="J2756">
        <f t="shared" si="130"/>
        <v>54.84</v>
      </c>
      <c r="K2756">
        <f t="shared" si="131"/>
        <v>33.58</v>
      </c>
    </row>
    <row r="2757" spans="1:11" x14ac:dyDescent="0.25">
      <c r="A2757" t="s">
        <v>7236</v>
      </c>
      <c r="B2757">
        <v>2000</v>
      </c>
      <c r="C2757">
        <v>33.71</v>
      </c>
      <c r="D2757">
        <v>56.81</v>
      </c>
      <c r="E2757">
        <v>-2.27</v>
      </c>
      <c r="F2757">
        <v>-22.27</v>
      </c>
      <c r="G2757">
        <v>-0.64</v>
      </c>
      <c r="H2757">
        <v>2.46</v>
      </c>
      <c r="I2757">
        <f t="shared" si="129"/>
        <v>-3.1</v>
      </c>
      <c r="J2757">
        <f t="shared" si="130"/>
        <v>56.81</v>
      </c>
      <c r="K2757">
        <f t="shared" si="131"/>
        <v>33.71</v>
      </c>
    </row>
    <row r="2758" spans="1:11" x14ac:dyDescent="0.25">
      <c r="A2758" t="s">
        <v>7237</v>
      </c>
      <c r="B2758">
        <v>2000</v>
      </c>
      <c r="C2758">
        <v>31.86</v>
      </c>
      <c r="D2758">
        <v>56.56</v>
      </c>
      <c r="E2758">
        <v>-2.34</v>
      </c>
      <c r="F2758">
        <v>-24.13</v>
      </c>
      <c r="G2758">
        <v>-0.6</v>
      </c>
      <c r="H2758">
        <v>2.31</v>
      </c>
      <c r="I2758">
        <f t="shared" si="129"/>
        <v>-2.91</v>
      </c>
      <c r="J2758">
        <f t="shared" si="130"/>
        <v>56.56</v>
      </c>
      <c r="K2758">
        <f t="shared" si="131"/>
        <v>31.86</v>
      </c>
    </row>
    <row r="2759" spans="1:11" x14ac:dyDescent="0.25">
      <c r="A2759" t="s">
        <v>7238</v>
      </c>
      <c r="B2759">
        <v>2000</v>
      </c>
      <c r="C2759">
        <v>31.79</v>
      </c>
      <c r="D2759">
        <v>56.66</v>
      </c>
      <c r="E2759">
        <v>-2.34</v>
      </c>
      <c r="F2759">
        <v>-24.3</v>
      </c>
      <c r="G2759">
        <v>-0.6</v>
      </c>
      <c r="H2759">
        <v>2.31</v>
      </c>
      <c r="I2759">
        <f t="shared" si="129"/>
        <v>-2.91</v>
      </c>
      <c r="J2759">
        <f t="shared" si="130"/>
        <v>56.66</v>
      </c>
      <c r="K2759">
        <f t="shared" si="131"/>
        <v>31.79</v>
      </c>
    </row>
    <row r="2760" spans="1:11" x14ac:dyDescent="0.25">
      <c r="A2760" t="s">
        <v>7239</v>
      </c>
      <c r="B2760">
        <v>2000</v>
      </c>
      <c r="C2760">
        <v>30.48</v>
      </c>
      <c r="D2760">
        <v>59.13</v>
      </c>
      <c r="E2760">
        <v>-1.52</v>
      </c>
      <c r="F2760">
        <v>-27.31</v>
      </c>
      <c r="G2760">
        <v>-0.59</v>
      </c>
      <c r="H2760">
        <v>2.27</v>
      </c>
      <c r="I2760">
        <f t="shared" si="129"/>
        <v>-2.86</v>
      </c>
      <c r="J2760">
        <f t="shared" si="130"/>
        <v>59.13</v>
      </c>
      <c r="K2760">
        <f t="shared" si="131"/>
        <v>30.48</v>
      </c>
    </row>
    <row r="2761" spans="1:11" x14ac:dyDescent="0.25">
      <c r="A2761" t="s">
        <v>7240</v>
      </c>
      <c r="B2761">
        <v>2000</v>
      </c>
      <c r="C2761">
        <v>30.48</v>
      </c>
      <c r="D2761">
        <v>63.85</v>
      </c>
      <c r="E2761">
        <v>-1.52</v>
      </c>
      <c r="F2761">
        <v>-32.03</v>
      </c>
      <c r="G2761">
        <v>-0.59</v>
      </c>
      <c r="H2761">
        <v>2.27</v>
      </c>
      <c r="I2761">
        <f t="shared" si="129"/>
        <v>-2.86</v>
      </c>
      <c r="J2761">
        <f t="shared" si="130"/>
        <v>63.85</v>
      </c>
      <c r="K2761">
        <f t="shared" si="131"/>
        <v>30.48</v>
      </c>
    </row>
    <row r="2762" spans="1:11" x14ac:dyDescent="0.25">
      <c r="A2762" t="s">
        <v>7241</v>
      </c>
      <c r="B2762">
        <v>2000</v>
      </c>
      <c r="C2762">
        <v>30.48</v>
      </c>
      <c r="D2762">
        <v>63.82</v>
      </c>
      <c r="E2762">
        <v>-1.5</v>
      </c>
      <c r="F2762">
        <v>-31.98</v>
      </c>
      <c r="G2762">
        <v>-0.59</v>
      </c>
      <c r="H2762">
        <v>2.27</v>
      </c>
      <c r="I2762">
        <f t="shared" si="129"/>
        <v>-2.86</v>
      </c>
      <c r="J2762">
        <f t="shared" si="130"/>
        <v>63.82</v>
      </c>
      <c r="K2762">
        <f t="shared" si="131"/>
        <v>30.48</v>
      </c>
    </row>
    <row r="2763" spans="1:11" x14ac:dyDescent="0.25">
      <c r="A2763" t="s">
        <v>7242</v>
      </c>
      <c r="B2763">
        <v>2000</v>
      </c>
      <c r="C2763">
        <v>30.5</v>
      </c>
      <c r="D2763">
        <v>63.73</v>
      </c>
      <c r="E2763">
        <v>-1.44</v>
      </c>
      <c r="F2763">
        <v>-31.8</v>
      </c>
      <c r="G2763">
        <v>-0.59</v>
      </c>
      <c r="H2763">
        <v>2.2799999999999998</v>
      </c>
      <c r="I2763">
        <f t="shared" si="129"/>
        <v>-2.8699999999999997</v>
      </c>
      <c r="J2763">
        <f t="shared" si="130"/>
        <v>63.73</v>
      </c>
      <c r="K2763">
        <f t="shared" si="131"/>
        <v>30.5</v>
      </c>
    </row>
    <row r="2764" spans="1:11" x14ac:dyDescent="0.25">
      <c r="A2764" t="s">
        <v>7243</v>
      </c>
      <c r="B2764">
        <v>2000</v>
      </c>
      <c r="C2764">
        <v>27.37</v>
      </c>
      <c r="D2764">
        <v>54.89</v>
      </c>
      <c r="E2764">
        <v>-1.68</v>
      </c>
      <c r="F2764">
        <v>-26.67</v>
      </c>
      <c r="G2764">
        <v>-0.52</v>
      </c>
      <c r="H2764">
        <v>2.0099999999999998</v>
      </c>
      <c r="I2764">
        <f t="shared" si="129"/>
        <v>-2.5299999999999998</v>
      </c>
      <c r="J2764">
        <f t="shared" si="130"/>
        <v>54.89</v>
      </c>
      <c r="K2764">
        <f t="shared" si="131"/>
        <v>27.37</v>
      </c>
    </row>
    <row r="2765" spans="1:11" x14ac:dyDescent="0.25">
      <c r="A2765" t="s">
        <v>7244</v>
      </c>
      <c r="B2765">
        <v>2000</v>
      </c>
      <c r="C2765">
        <v>27.16</v>
      </c>
      <c r="D2765">
        <v>53.21</v>
      </c>
      <c r="E2765">
        <v>-2.6</v>
      </c>
      <c r="F2765">
        <v>-26.23</v>
      </c>
      <c r="G2765">
        <v>-0.5</v>
      </c>
      <c r="H2765">
        <v>1.92</v>
      </c>
      <c r="I2765">
        <f t="shared" si="129"/>
        <v>-2.42</v>
      </c>
      <c r="J2765">
        <f t="shared" si="130"/>
        <v>53.21</v>
      </c>
      <c r="K2765">
        <f t="shared" si="131"/>
        <v>27.16</v>
      </c>
    </row>
    <row r="2766" spans="1:11" x14ac:dyDescent="0.25">
      <c r="A2766" t="s">
        <v>7245</v>
      </c>
      <c r="B2766">
        <v>2000</v>
      </c>
      <c r="C2766">
        <v>33.28</v>
      </c>
      <c r="D2766">
        <v>53.08</v>
      </c>
      <c r="E2766">
        <v>-1.84</v>
      </c>
      <c r="F2766">
        <v>-18.54</v>
      </c>
      <c r="G2766">
        <v>-0.64</v>
      </c>
      <c r="H2766">
        <v>2.46</v>
      </c>
      <c r="I2766">
        <f t="shared" si="129"/>
        <v>-3.1</v>
      </c>
      <c r="J2766">
        <f t="shared" si="130"/>
        <v>53.08</v>
      </c>
      <c r="K2766">
        <f t="shared" si="131"/>
        <v>33.28</v>
      </c>
    </row>
    <row r="2767" spans="1:11" x14ac:dyDescent="0.25">
      <c r="A2767" t="s">
        <v>7246</v>
      </c>
      <c r="B2767">
        <v>2000</v>
      </c>
      <c r="C2767">
        <v>38.6</v>
      </c>
      <c r="D2767">
        <v>52.96</v>
      </c>
      <c r="E2767">
        <v>-1.19</v>
      </c>
      <c r="F2767">
        <v>-11.86</v>
      </c>
      <c r="G2767">
        <v>-0.76</v>
      </c>
      <c r="H2767">
        <v>2.93</v>
      </c>
      <c r="I2767">
        <f t="shared" si="129"/>
        <v>-3.6900000000000004</v>
      </c>
      <c r="J2767">
        <f t="shared" si="130"/>
        <v>52.96</v>
      </c>
      <c r="K2767">
        <f t="shared" si="131"/>
        <v>38.6</v>
      </c>
    </row>
    <row r="2768" spans="1:11" x14ac:dyDescent="0.25">
      <c r="A2768" t="s">
        <v>7247</v>
      </c>
      <c r="B2768">
        <v>2000</v>
      </c>
      <c r="C2768">
        <v>27.78</v>
      </c>
      <c r="D2768">
        <v>50.15</v>
      </c>
      <c r="E2768">
        <v>-2.31</v>
      </c>
      <c r="F2768">
        <v>-22.17</v>
      </c>
      <c r="G2768">
        <v>-0.52</v>
      </c>
      <c r="H2768">
        <v>1.99</v>
      </c>
      <c r="I2768">
        <f t="shared" si="129"/>
        <v>-2.5099999999999998</v>
      </c>
      <c r="J2768">
        <f t="shared" si="130"/>
        <v>50.15</v>
      </c>
      <c r="K2768">
        <f t="shared" si="131"/>
        <v>27.78</v>
      </c>
    </row>
    <row r="2769" spans="1:11" x14ac:dyDescent="0.25">
      <c r="A2769" t="s">
        <v>7248</v>
      </c>
      <c r="B2769">
        <v>2000</v>
      </c>
      <c r="C2769">
        <v>22.93</v>
      </c>
      <c r="D2769">
        <v>45.3</v>
      </c>
      <c r="E2769">
        <v>-2.39</v>
      </c>
      <c r="F2769">
        <v>-22.73</v>
      </c>
      <c r="G2769">
        <v>-0.42</v>
      </c>
      <c r="H2769">
        <v>1.61</v>
      </c>
      <c r="I2769">
        <f t="shared" si="129"/>
        <v>-2.0300000000000002</v>
      </c>
      <c r="J2769">
        <f t="shared" si="130"/>
        <v>45.3</v>
      </c>
      <c r="K2769">
        <f t="shared" si="131"/>
        <v>22.93</v>
      </c>
    </row>
    <row r="2770" spans="1:11" x14ac:dyDescent="0.25">
      <c r="A2770" t="s">
        <v>7249</v>
      </c>
      <c r="B2770">
        <v>2000</v>
      </c>
      <c r="C2770">
        <v>25.31</v>
      </c>
      <c r="D2770">
        <v>45.48</v>
      </c>
      <c r="E2770">
        <v>-2.25</v>
      </c>
      <c r="F2770">
        <v>-20.56</v>
      </c>
      <c r="G2770">
        <v>-0.12</v>
      </c>
      <c r="H2770">
        <v>1.74</v>
      </c>
      <c r="I2770">
        <f t="shared" si="129"/>
        <v>-1.8599999999999999</v>
      </c>
      <c r="J2770">
        <f t="shared" si="130"/>
        <v>45.48</v>
      </c>
      <c r="K2770">
        <f t="shared" si="131"/>
        <v>25.31</v>
      </c>
    </row>
    <row r="2771" spans="1:11" x14ac:dyDescent="0.25">
      <c r="A2771" t="s">
        <v>7250</v>
      </c>
      <c r="B2771">
        <v>2000</v>
      </c>
      <c r="C2771">
        <v>25.33</v>
      </c>
      <c r="D2771">
        <v>41.74</v>
      </c>
      <c r="E2771">
        <v>-2.12</v>
      </c>
      <c r="F2771">
        <v>-16.66</v>
      </c>
      <c r="G2771">
        <v>-0.12</v>
      </c>
      <c r="H2771">
        <v>1.75</v>
      </c>
      <c r="I2771">
        <f t="shared" si="129"/>
        <v>-1.87</v>
      </c>
      <c r="J2771">
        <f t="shared" si="130"/>
        <v>41.74</v>
      </c>
      <c r="K2771">
        <f t="shared" si="131"/>
        <v>25.33</v>
      </c>
    </row>
    <row r="2772" spans="1:11" x14ac:dyDescent="0.25">
      <c r="A2772" t="s">
        <v>7251</v>
      </c>
      <c r="B2772">
        <v>2000</v>
      </c>
      <c r="C2772">
        <v>30.02</v>
      </c>
      <c r="D2772">
        <v>52.36</v>
      </c>
      <c r="E2772">
        <v>-2.46</v>
      </c>
      <c r="F2772">
        <v>-22.57</v>
      </c>
      <c r="G2772">
        <v>-0.15</v>
      </c>
      <c r="H2772">
        <v>2.08</v>
      </c>
      <c r="I2772">
        <f t="shared" si="129"/>
        <v>-2.23</v>
      </c>
      <c r="J2772">
        <f t="shared" si="130"/>
        <v>52.36</v>
      </c>
      <c r="K2772">
        <f t="shared" si="131"/>
        <v>30.02</v>
      </c>
    </row>
    <row r="2773" spans="1:11" x14ac:dyDescent="0.25">
      <c r="A2773" t="s">
        <v>7252</v>
      </c>
      <c r="B2773">
        <v>2000</v>
      </c>
      <c r="C2773">
        <v>30.63</v>
      </c>
      <c r="D2773">
        <v>53.23</v>
      </c>
      <c r="E2773">
        <v>-2.4500000000000002</v>
      </c>
      <c r="F2773">
        <v>-22.77</v>
      </c>
      <c r="G2773">
        <v>-0.15</v>
      </c>
      <c r="H2773">
        <v>2.13</v>
      </c>
      <c r="I2773">
        <f t="shared" si="129"/>
        <v>-2.2799999999999998</v>
      </c>
      <c r="J2773">
        <f t="shared" si="130"/>
        <v>53.23</v>
      </c>
      <c r="K2773">
        <f t="shared" si="131"/>
        <v>30.63</v>
      </c>
    </row>
    <row r="2774" spans="1:11" x14ac:dyDescent="0.25">
      <c r="A2774" t="s">
        <v>7253</v>
      </c>
      <c r="B2774">
        <v>2000</v>
      </c>
      <c r="C2774">
        <v>31.06</v>
      </c>
      <c r="D2774">
        <v>53.65</v>
      </c>
      <c r="E2774">
        <v>-2.48</v>
      </c>
      <c r="F2774">
        <v>-22.76</v>
      </c>
      <c r="G2774">
        <v>-0.15</v>
      </c>
      <c r="H2774">
        <v>2.16</v>
      </c>
      <c r="I2774">
        <f t="shared" si="129"/>
        <v>-2.31</v>
      </c>
      <c r="J2774">
        <f t="shared" si="130"/>
        <v>53.65</v>
      </c>
      <c r="K2774">
        <f t="shared" si="131"/>
        <v>31.06</v>
      </c>
    </row>
    <row r="2775" spans="1:11" x14ac:dyDescent="0.25">
      <c r="A2775" t="s">
        <v>7254</v>
      </c>
      <c r="B2775">
        <v>2000</v>
      </c>
      <c r="C2775">
        <v>30.2</v>
      </c>
      <c r="D2775">
        <v>54</v>
      </c>
      <c r="E2775">
        <v>-2.64</v>
      </c>
      <c r="F2775">
        <v>-24.21</v>
      </c>
      <c r="G2775">
        <v>-0.15</v>
      </c>
      <c r="H2775">
        <v>2.08</v>
      </c>
      <c r="I2775">
        <f t="shared" si="129"/>
        <v>-2.23</v>
      </c>
      <c r="J2775">
        <f t="shared" si="130"/>
        <v>54</v>
      </c>
      <c r="K2775">
        <f t="shared" si="131"/>
        <v>30.2</v>
      </c>
    </row>
    <row r="2776" spans="1:11" x14ac:dyDescent="0.25">
      <c r="A2776" t="s">
        <v>7255</v>
      </c>
      <c r="B2776">
        <v>2000</v>
      </c>
      <c r="C2776">
        <v>30.6</v>
      </c>
      <c r="D2776">
        <v>55.45</v>
      </c>
      <c r="E2776">
        <v>-2.76</v>
      </c>
      <c r="F2776">
        <v>-25.36</v>
      </c>
      <c r="G2776">
        <v>-0.15</v>
      </c>
      <c r="H2776">
        <v>2.1</v>
      </c>
      <c r="I2776">
        <f t="shared" si="129"/>
        <v>-2.25</v>
      </c>
      <c r="J2776">
        <f t="shared" si="130"/>
        <v>55.45</v>
      </c>
      <c r="K2776">
        <f t="shared" si="131"/>
        <v>30.6</v>
      </c>
    </row>
    <row r="2777" spans="1:11" x14ac:dyDescent="0.25">
      <c r="A2777" t="s">
        <v>7256</v>
      </c>
      <c r="B2777">
        <v>2000</v>
      </c>
      <c r="C2777">
        <v>30.36</v>
      </c>
      <c r="D2777">
        <v>55.48</v>
      </c>
      <c r="E2777">
        <v>-2.8</v>
      </c>
      <c r="F2777">
        <v>-25.69</v>
      </c>
      <c r="G2777">
        <v>-0.15</v>
      </c>
      <c r="H2777">
        <v>2.08</v>
      </c>
      <c r="I2777">
        <f t="shared" si="129"/>
        <v>-2.23</v>
      </c>
      <c r="J2777">
        <f t="shared" si="130"/>
        <v>55.48</v>
      </c>
      <c r="K2777">
        <f t="shared" si="131"/>
        <v>30.36</v>
      </c>
    </row>
    <row r="2778" spans="1:11" x14ac:dyDescent="0.25">
      <c r="A2778" t="s">
        <v>7257</v>
      </c>
      <c r="B2778">
        <v>2000</v>
      </c>
      <c r="C2778">
        <v>31.25</v>
      </c>
      <c r="D2778">
        <v>56.75</v>
      </c>
      <c r="E2778">
        <v>-2.84</v>
      </c>
      <c r="F2778">
        <v>-26.05</v>
      </c>
      <c r="G2778">
        <v>-0.15</v>
      </c>
      <c r="H2778">
        <v>2.14</v>
      </c>
      <c r="I2778">
        <f t="shared" si="129"/>
        <v>-2.29</v>
      </c>
      <c r="J2778">
        <f t="shared" si="130"/>
        <v>56.75</v>
      </c>
      <c r="K2778">
        <f t="shared" si="131"/>
        <v>31.25</v>
      </c>
    </row>
    <row r="2779" spans="1:11" x14ac:dyDescent="0.25">
      <c r="A2779" t="s">
        <v>7258</v>
      </c>
      <c r="B2779">
        <v>2000</v>
      </c>
      <c r="C2779">
        <v>31.07</v>
      </c>
      <c r="D2779">
        <v>55.05</v>
      </c>
      <c r="E2779">
        <v>-2.52</v>
      </c>
      <c r="F2779">
        <v>-24.2</v>
      </c>
      <c r="G2779">
        <v>-0.15</v>
      </c>
      <c r="H2779">
        <v>2.15</v>
      </c>
      <c r="I2779">
        <f t="shared" si="129"/>
        <v>-2.2999999999999998</v>
      </c>
      <c r="J2779">
        <f t="shared" si="130"/>
        <v>55.05</v>
      </c>
      <c r="K2779">
        <f t="shared" si="131"/>
        <v>31.07</v>
      </c>
    </row>
    <row r="2780" spans="1:11" x14ac:dyDescent="0.25">
      <c r="A2780" t="s">
        <v>7259</v>
      </c>
      <c r="B2780">
        <v>2000</v>
      </c>
      <c r="C2780">
        <v>31.06</v>
      </c>
      <c r="D2780">
        <v>54.41</v>
      </c>
      <c r="E2780">
        <v>-2.48</v>
      </c>
      <c r="F2780">
        <v>-23.52</v>
      </c>
      <c r="G2780">
        <v>-0.15</v>
      </c>
      <c r="H2780">
        <v>2.16</v>
      </c>
      <c r="I2780">
        <f t="shared" si="129"/>
        <v>-2.31</v>
      </c>
      <c r="J2780">
        <f t="shared" si="130"/>
        <v>54.41</v>
      </c>
      <c r="K2780">
        <f t="shared" si="131"/>
        <v>31.06</v>
      </c>
    </row>
    <row r="2781" spans="1:11" x14ac:dyDescent="0.25">
      <c r="A2781" t="s">
        <v>7260</v>
      </c>
      <c r="B2781">
        <v>2000</v>
      </c>
      <c r="C2781">
        <v>28.83</v>
      </c>
      <c r="D2781">
        <v>49.68</v>
      </c>
      <c r="E2781">
        <v>-2.29</v>
      </c>
      <c r="F2781">
        <v>-21</v>
      </c>
      <c r="G2781">
        <v>-0.14000000000000001</v>
      </c>
      <c r="H2781">
        <v>2</v>
      </c>
      <c r="I2781">
        <f t="shared" si="129"/>
        <v>-2.14</v>
      </c>
      <c r="J2781">
        <f t="shared" si="130"/>
        <v>49.68</v>
      </c>
      <c r="K2781">
        <f t="shared" si="131"/>
        <v>28.83</v>
      </c>
    </row>
    <row r="2782" spans="1:11" x14ac:dyDescent="0.25">
      <c r="A2782" t="s">
        <v>7261</v>
      </c>
      <c r="B2782">
        <v>2000</v>
      </c>
      <c r="C2782">
        <v>28.64</v>
      </c>
      <c r="D2782">
        <v>47.92</v>
      </c>
      <c r="E2782">
        <v>-2.1</v>
      </c>
      <c r="F2782">
        <v>-19.239999999999998</v>
      </c>
      <c r="G2782">
        <v>-0.14000000000000001</v>
      </c>
      <c r="H2782">
        <v>2</v>
      </c>
      <c r="I2782">
        <f t="shared" si="129"/>
        <v>-2.14</v>
      </c>
      <c r="J2782">
        <f t="shared" si="130"/>
        <v>47.92</v>
      </c>
      <c r="K2782">
        <f t="shared" si="131"/>
        <v>28.64</v>
      </c>
    </row>
    <row r="2783" spans="1:11" x14ac:dyDescent="0.25">
      <c r="A2783" t="s">
        <v>7262</v>
      </c>
      <c r="B2783">
        <v>2000</v>
      </c>
      <c r="C2783">
        <v>29.61</v>
      </c>
      <c r="D2783">
        <v>48.58</v>
      </c>
      <c r="E2783">
        <v>-2.0499999999999998</v>
      </c>
      <c r="F2783">
        <v>-18.79</v>
      </c>
      <c r="G2783">
        <v>-0.15</v>
      </c>
      <c r="H2783">
        <v>2.08</v>
      </c>
      <c r="I2783">
        <f t="shared" si="129"/>
        <v>-2.23</v>
      </c>
      <c r="J2783">
        <f t="shared" si="130"/>
        <v>48.58</v>
      </c>
      <c r="K2783">
        <f t="shared" si="131"/>
        <v>29.61</v>
      </c>
    </row>
    <row r="2784" spans="1:11" x14ac:dyDescent="0.25">
      <c r="A2784" t="s">
        <v>7263</v>
      </c>
      <c r="B2784">
        <v>2000</v>
      </c>
      <c r="C2784">
        <v>27.22</v>
      </c>
      <c r="D2784">
        <v>47.27</v>
      </c>
      <c r="E2784">
        <v>-2.21</v>
      </c>
      <c r="F2784">
        <v>-20.239999999999998</v>
      </c>
      <c r="G2784">
        <v>-0.13</v>
      </c>
      <c r="H2784">
        <v>1.89</v>
      </c>
      <c r="I2784">
        <f t="shared" si="129"/>
        <v>-2.02</v>
      </c>
      <c r="J2784">
        <f t="shared" si="130"/>
        <v>47.27</v>
      </c>
      <c r="K2784">
        <f t="shared" si="131"/>
        <v>27.22</v>
      </c>
    </row>
    <row r="2785" spans="1:11" x14ac:dyDescent="0.25">
      <c r="A2785" t="s">
        <v>7264</v>
      </c>
      <c r="B2785">
        <v>2000</v>
      </c>
      <c r="C2785">
        <v>26.38</v>
      </c>
      <c r="D2785">
        <v>44.98</v>
      </c>
      <c r="E2785">
        <v>-2.0299999999999998</v>
      </c>
      <c r="F2785">
        <v>-18.66</v>
      </c>
      <c r="G2785">
        <v>-0.13</v>
      </c>
      <c r="H2785">
        <v>1.84</v>
      </c>
      <c r="I2785">
        <f t="shared" si="129"/>
        <v>-1.9700000000000002</v>
      </c>
      <c r="J2785">
        <f t="shared" si="130"/>
        <v>44.98</v>
      </c>
      <c r="K2785">
        <f t="shared" si="131"/>
        <v>26.38</v>
      </c>
    </row>
    <row r="2786" spans="1:11" x14ac:dyDescent="0.25">
      <c r="A2786" t="s">
        <v>7265</v>
      </c>
      <c r="B2786">
        <v>2000</v>
      </c>
      <c r="C2786">
        <v>15</v>
      </c>
      <c r="D2786">
        <v>51.96</v>
      </c>
      <c r="E2786">
        <v>-2.17</v>
      </c>
      <c r="F2786">
        <v>-37.979999999999997</v>
      </c>
      <c r="G2786">
        <v>-0.2</v>
      </c>
      <c r="H2786">
        <v>0.95</v>
      </c>
      <c r="I2786">
        <f t="shared" si="129"/>
        <v>-1.1499999999999999</v>
      </c>
      <c r="J2786">
        <f t="shared" si="130"/>
        <v>51.96</v>
      </c>
      <c r="K2786">
        <f t="shared" si="131"/>
        <v>15</v>
      </c>
    </row>
    <row r="2787" spans="1:11" x14ac:dyDescent="0.25">
      <c r="A2787" t="s">
        <v>7266</v>
      </c>
      <c r="B2787">
        <v>2000</v>
      </c>
      <c r="C2787">
        <v>22.18</v>
      </c>
      <c r="D2787">
        <v>57.26</v>
      </c>
      <c r="E2787">
        <v>-2.02</v>
      </c>
      <c r="F2787">
        <v>-35.299999999999997</v>
      </c>
      <c r="G2787">
        <v>-0.31</v>
      </c>
      <c r="H2787">
        <v>1.49</v>
      </c>
      <c r="I2787">
        <f t="shared" si="129"/>
        <v>-1.8</v>
      </c>
      <c r="J2787">
        <f t="shared" si="130"/>
        <v>57.26</v>
      </c>
      <c r="K2787">
        <f t="shared" si="131"/>
        <v>22.18</v>
      </c>
    </row>
    <row r="2788" spans="1:11" x14ac:dyDescent="0.25">
      <c r="A2788" t="s">
        <v>7267</v>
      </c>
      <c r="B2788">
        <v>2000</v>
      </c>
      <c r="C2788">
        <v>24.67</v>
      </c>
      <c r="D2788">
        <v>61.51</v>
      </c>
      <c r="E2788">
        <v>-2.11</v>
      </c>
      <c r="F2788">
        <v>-36.94</v>
      </c>
      <c r="G2788">
        <v>-0.34</v>
      </c>
      <c r="H2788">
        <v>1.67</v>
      </c>
      <c r="I2788">
        <f t="shared" si="129"/>
        <v>-2.0099999999999998</v>
      </c>
      <c r="J2788">
        <f t="shared" si="130"/>
        <v>61.51</v>
      </c>
      <c r="K2788">
        <f t="shared" si="131"/>
        <v>24.67</v>
      </c>
    </row>
    <row r="2789" spans="1:11" x14ac:dyDescent="0.25">
      <c r="A2789" t="s">
        <v>7268</v>
      </c>
      <c r="B2789">
        <v>2000</v>
      </c>
      <c r="C2789">
        <v>25.62</v>
      </c>
      <c r="D2789">
        <v>61.8</v>
      </c>
      <c r="E2789">
        <v>-2.0699999999999998</v>
      </c>
      <c r="F2789">
        <v>-36.15</v>
      </c>
      <c r="G2789">
        <v>-0.36</v>
      </c>
      <c r="H2789">
        <v>1.74</v>
      </c>
      <c r="I2789">
        <f t="shared" si="129"/>
        <v>-2.1</v>
      </c>
      <c r="J2789">
        <f t="shared" si="130"/>
        <v>61.8</v>
      </c>
      <c r="K2789">
        <f t="shared" si="131"/>
        <v>25.62</v>
      </c>
    </row>
    <row r="2790" spans="1:11" x14ac:dyDescent="0.25">
      <c r="A2790" t="s">
        <v>7269</v>
      </c>
      <c r="B2790">
        <v>2000</v>
      </c>
      <c r="C2790">
        <v>27.17</v>
      </c>
      <c r="D2790">
        <v>61.76</v>
      </c>
      <c r="E2790">
        <v>-1.96</v>
      </c>
      <c r="F2790">
        <v>-34.31</v>
      </c>
      <c r="G2790">
        <v>-0.38</v>
      </c>
      <c r="H2790">
        <v>1.86</v>
      </c>
      <c r="I2790">
        <f t="shared" si="129"/>
        <v>-2.2400000000000002</v>
      </c>
      <c r="J2790">
        <f t="shared" si="130"/>
        <v>61.76</v>
      </c>
      <c r="K2790">
        <f t="shared" si="131"/>
        <v>27.17</v>
      </c>
    </row>
    <row r="2791" spans="1:11" x14ac:dyDescent="0.25">
      <c r="A2791" t="s">
        <v>7270</v>
      </c>
      <c r="B2791">
        <v>2000</v>
      </c>
      <c r="C2791">
        <v>26.95</v>
      </c>
      <c r="D2791">
        <v>57.85</v>
      </c>
      <c r="E2791">
        <v>-1.74</v>
      </c>
      <c r="F2791">
        <v>-30.4</v>
      </c>
      <c r="G2791">
        <v>-0.38</v>
      </c>
      <c r="H2791">
        <v>1.86</v>
      </c>
      <c r="I2791">
        <f t="shared" si="129"/>
        <v>-2.2400000000000002</v>
      </c>
      <c r="J2791">
        <f t="shared" si="130"/>
        <v>57.85</v>
      </c>
      <c r="K2791">
        <f t="shared" si="131"/>
        <v>26.95</v>
      </c>
    </row>
    <row r="2792" spans="1:11" x14ac:dyDescent="0.25">
      <c r="A2792" t="s">
        <v>7271</v>
      </c>
      <c r="B2792">
        <v>2000</v>
      </c>
      <c r="C2792">
        <v>27.06</v>
      </c>
      <c r="D2792">
        <v>59.73</v>
      </c>
      <c r="E2792">
        <v>-1.85</v>
      </c>
      <c r="F2792">
        <v>-32.28</v>
      </c>
      <c r="G2792">
        <v>-0.38</v>
      </c>
      <c r="H2792">
        <v>1.86</v>
      </c>
      <c r="I2792">
        <f t="shared" si="129"/>
        <v>-2.2400000000000002</v>
      </c>
      <c r="J2792">
        <f t="shared" si="130"/>
        <v>59.73</v>
      </c>
      <c r="K2792">
        <f t="shared" si="131"/>
        <v>27.06</v>
      </c>
    </row>
    <row r="2793" spans="1:11" x14ac:dyDescent="0.25">
      <c r="A2793" t="s">
        <v>7272</v>
      </c>
      <c r="B2793">
        <v>2000</v>
      </c>
      <c r="C2793">
        <v>27.06</v>
      </c>
      <c r="D2793">
        <v>59.73</v>
      </c>
      <c r="E2793">
        <v>-1.85</v>
      </c>
      <c r="F2793">
        <v>-32.28</v>
      </c>
      <c r="G2793">
        <v>-0.38</v>
      </c>
      <c r="H2793">
        <v>1.86</v>
      </c>
      <c r="I2793">
        <f t="shared" si="129"/>
        <v>-2.2400000000000002</v>
      </c>
      <c r="J2793">
        <f t="shared" si="130"/>
        <v>59.73</v>
      </c>
      <c r="K2793">
        <f t="shared" si="131"/>
        <v>27.06</v>
      </c>
    </row>
    <row r="2794" spans="1:11" x14ac:dyDescent="0.25">
      <c r="A2794" t="s">
        <v>7273</v>
      </c>
      <c r="B2794">
        <v>2000</v>
      </c>
      <c r="C2794">
        <v>28.17</v>
      </c>
      <c r="D2794">
        <v>62.62</v>
      </c>
      <c r="E2794">
        <v>-1.96</v>
      </c>
      <c r="F2794">
        <v>-34.07</v>
      </c>
      <c r="G2794">
        <v>-0.4</v>
      </c>
      <c r="H2794">
        <v>1.94</v>
      </c>
      <c r="I2794">
        <f t="shared" si="129"/>
        <v>-2.34</v>
      </c>
      <c r="J2794">
        <f t="shared" si="130"/>
        <v>62.62</v>
      </c>
      <c r="K2794">
        <f t="shared" si="131"/>
        <v>28.17</v>
      </c>
    </row>
    <row r="2795" spans="1:11" x14ac:dyDescent="0.25">
      <c r="A2795" t="s">
        <v>7274</v>
      </c>
      <c r="B2795">
        <v>2000</v>
      </c>
      <c r="C2795">
        <v>27.93</v>
      </c>
      <c r="D2795">
        <v>62.24</v>
      </c>
      <c r="E2795">
        <v>-1.95</v>
      </c>
      <c r="F2795">
        <v>-33.94</v>
      </c>
      <c r="G2795">
        <v>-0.4</v>
      </c>
      <c r="H2795">
        <v>1.92</v>
      </c>
      <c r="I2795">
        <f t="shared" si="129"/>
        <v>-2.3199999999999998</v>
      </c>
      <c r="J2795">
        <f t="shared" si="130"/>
        <v>62.24</v>
      </c>
      <c r="K2795">
        <f t="shared" si="131"/>
        <v>27.93</v>
      </c>
    </row>
    <row r="2796" spans="1:11" x14ac:dyDescent="0.25">
      <c r="A2796" t="s">
        <v>7275</v>
      </c>
      <c r="B2796">
        <v>2000</v>
      </c>
      <c r="C2796">
        <v>26.45</v>
      </c>
      <c r="D2796">
        <v>57.86</v>
      </c>
      <c r="E2796">
        <v>-1.78</v>
      </c>
      <c r="F2796">
        <v>-30.99</v>
      </c>
      <c r="G2796">
        <v>-0.38</v>
      </c>
      <c r="H2796">
        <v>1.82</v>
      </c>
      <c r="I2796">
        <f t="shared" si="129"/>
        <v>-2.2000000000000002</v>
      </c>
      <c r="J2796">
        <f t="shared" si="130"/>
        <v>57.86</v>
      </c>
      <c r="K2796">
        <f t="shared" si="131"/>
        <v>26.45</v>
      </c>
    </row>
    <row r="2797" spans="1:11" x14ac:dyDescent="0.25">
      <c r="A2797" t="s">
        <v>7276</v>
      </c>
      <c r="B2797">
        <v>2000</v>
      </c>
      <c r="C2797">
        <v>25.85</v>
      </c>
      <c r="D2797">
        <v>55.12</v>
      </c>
      <c r="E2797">
        <v>-1.65</v>
      </c>
      <c r="F2797">
        <v>-28.76</v>
      </c>
      <c r="G2797">
        <v>-0.37</v>
      </c>
      <c r="H2797">
        <v>1.79</v>
      </c>
      <c r="I2797">
        <f t="shared" si="129"/>
        <v>-2.16</v>
      </c>
      <c r="J2797">
        <f t="shared" si="130"/>
        <v>55.12</v>
      </c>
      <c r="K2797">
        <f t="shared" si="131"/>
        <v>25.85</v>
      </c>
    </row>
    <row r="2798" spans="1:11" x14ac:dyDescent="0.25">
      <c r="A2798" t="s">
        <v>7277</v>
      </c>
      <c r="B2798">
        <v>2000</v>
      </c>
      <c r="C2798">
        <v>23.69</v>
      </c>
      <c r="D2798">
        <v>56.43</v>
      </c>
      <c r="E2798">
        <v>-1.88</v>
      </c>
      <c r="F2798">
        <v>-32.68</v>
      </c>
      <c r="G2798">
        <v>-0.33</v>
      </c>
      <c r="H2798">
        <v>1.61</v>
      </c>
      <c r="I2798">
        <f t="shared" si="129"/>
        <v>-1.9400000000000002</v>
      </c>
      <c r="J2798">
        <f t="shared" si="130"/>
        <v>56.43</v>
      </c>
      <c r="K2798">
        <f t="shared" si="131"/>
        <v>23.69</v>
      </c>
    </row>
    <row r="2799" spans="1:11" x14ac:dyDescent="0.25">
      <c r="A2799" t="s">
        <v>7278</v>
      </c>
      <c r="B2799">
        <v>2000</v>
      </c>
      <c r="C2799">
        <v>31.66</v>
      </c>
      <c r="D2799">
        <v>46.57</v>
      </c>
      <c r="E2799">
        <v>-1.74</v>
      </c>
      <c r="F2799">
        <v>-13.98</v>
      </c>
      <c r="G2799">
        <v>-0.46</v>
      </c>
      <c r="H2799">
        <v>2.21</v>
      </c>
      <c r="I2799">
        <f t="shared" si="129"/>
        <v>-2.67</v>
      </c>
      <c r="J2799">
        <f t="shared" si="130"/>
        <v>46.57</v>
      </c>
      <c r="K2799">
        <f t="shared" si="131"/>
        <v>31.66</v>
      </c>
    </row>
    <row r="2800" spans="1:11" x14ac:dyDescent="0.25">
      <c r="A2800" t="s">
        <v>7279</v>
      </c>
      <c r="B2800">
        <v>2000</v>
      </c>
      <c r="C2800">
        <v>26.87</v>
      </c>
      <c r="D2800">
        <v>20.51</v>
      </c>
      <c r="E2800">
        <v>0</v>
      </c>
      <c r="F2800">
        <v>8.75</v>
      </c>
      <c r="G2800">
        <v>-0.41</v>
      </c>
      <c r="H2800">
        <v>1.98</v>
      </c>
      <c r="I2800">
        <f t="shared" si="129"/>
        <v>-2.39</v>
      </c>
      <c r="J2800">
        <f t="shared" si="130"/>
        <v>20.51</v>
      </c>
      <c r="K2800">
        <f t="shared" si="131"/>
        <v>26.87</v>
      </c>
    </row>
    <row r="2801" spans="1:11" x14ac:dyDescent="0.25">
      <c r="A2801" t="s">
        <v>7280</v>
      </c>
      <c r="B2801">
        <v>2000</v>
      </c>
      <c r="C2801">
        <v>26.72</v>
      </c>
      <c r="D2801">
        <v>23.17</v>
      </c>
      <c r="E2801">
        <v>0</v>
      </c>
      <c r="F2801">
        <v>5.93</v>
      </c>
      <c r="G2801">
        <v>-0.41</v>
      </c>
      <c r="H2801">
        <v>1.97</v>
      </c>
      <c r="I2801">
        <f t="shared" si="129"/>
        <v>-2.38</v>
      </c>
      <c r="J2801">
        <f t="shared" si="130"/>
        <v>23.17</v>
      </c>
      <c r="K2801">
        <f t="shared" si="131"/>
        <v>26.72</v>
      </c>
    </row>
    <row r="2802" spans="1:11" x14ac:dyDescent="0.25">
      <c r="A2802" t="s">
        <v>7281</v>
      </c>
      <c r="B2802">
        <v>2000</v>
      </c>
      <c r="C2802">
        <v>49.16</v>
      </c>
      <c r="D2802">
        <v>52.89</v>
      </c>
      <c r="E2802">
        <v>0</v>
      </c>
      <c r="F2802">
        <v>0</v>
      </c>
      <c r="G2802">
        <v>-1.1000000000000001</v>
      </c>
      <c r="H2802">
        <v>2.63</v>
      </c>
      <c r="I2802">
        <f t="shared" si="129"/>
        <v>-3.73</v>
      </c>
      <c r="J2802">
        <f t="shared" si="130"/>
        <v>52.89</v>
      </c>
      <c r="K2802">
        <f t="shared" si="131"/>
        <v>49.16</v>
      </c>
    </row>
    <row r="2803" spans="1:11" x14ac:dyDescent="0.25">
      <c r="A2803" t="s">
        <v>7282</v>
      </c>
      <c r="B2803">
        <v>2000</v>
      </c>
      <c r="C2803">
        <v>54.9</v>
      </c>
      <c r="D2803">
        <v>59.06</v>
      </c>
      <c r="E2803">
        <v>0</v>
      </c>
      <c r="F2803">
        <v>0</v>
      </c>
      <c r="G2803">
        <v>-1.23</v>
      </c>
      <c r="H2803">
        <v>2.93</v>
      </c>
      <c r="I2803">
        <f t="shared" si="129"/>
        <v>-4.16</v>
      </c>
      <c r="J2803">
        <f t="shared" si="130"/>
        <v>59.06</v>
      </c>
      <c r="K2803">
        <f t="shared" si="131"/>
        <v>54.9</v>
      </c>
    </row>
    <row r="2804" spans="1:11" x14ac:dyDescent="0.25">
      <c r="A2804" t="s">
        <v>7283</v>
      </c>
      <c r="B2804">
        <v>2000</v>
      </c>
      <c r="C2804">
        <v>56.18</v>
      </c>
      <c r="D2804">
        <v>60.44</v>
      </c>
      <c r="E2804">
        <v>0</v>
      </c>
      <c r="F2804">
        <v>0</v>
      </c>
      <c r="G2804">
        <v>-1.26</v>
      </c>
      <c r="H2804">
        <v>3</v>
      </c>
      <c r="I2804">
        <f t="shared" si="129"/>
        <v>-4.26</v>
      </c>
      <c r="J2804">
        <f t="shared" si="130"/>
        <v>60.44</v>
      </c>
      <c r="K2804">
        <f t="shared" si="131"/>
        <v>56.18</v>
      </c>
    </row>
    <row r="2805" spans="1:11" x14ac:dyDescent="0.25">
      <c r="A2805" t="s">
        <v>7284</v>
      </c>
      <c r="B2805">
        <v>2000</v>
      </c>
      <c r="C2805">
        <v>55.86</v>
      </c>
      <c r="D2805">
        <v>60.09</v>
      </c>
      <c r="E2805">
        <v>0</v>
      </c>
      <c r="F2805">
        <v>0</v>
      </c>
      <c r="G2805">
        <v>-1.25</v>
      </c>
      <c r="H2805">
        <v>2.98</v>
      </c>
      <c r="I2805">
        <f t="shared" si="129"/>
        <v>-4.2300000000000004</v>
      </c>
      <c r="J2805">
        <f t="shared" si="130"/>
        <v>60.09</v>
      </c>
      <c r="K2805">
        <f t="shared" si="131"/>
        <v>55.86</v>
      </c>
    </row>
    <row r="2806" spans="1:11" x14ac:dyDescent="0.25">
      <c r="A2806" t="s">
        <v>7285</v>
      </c>
      <c r="B2806">
        <v>2000</v>
      </c>
      <c r="C2806">
        <v>56.41</v>
      </c>
      <c r="D2806">
        <v>60.69</v>
      </c>
      <c r="E2806">
        <v>0</v>
      </c>
      <c r="F2806">
        <v>0</v>
      </c>
      <c r="G2806">
        <v>-1.27</v>
      </c>
      <c r="H2806">
        <v>3.01</v>
      </c>
      <c r="I2806">
        <f t="shared" si="129"/>
        <v>-4.2799999999999994</v>
      </c>
      <c r="J2806">
        <f t="shared" si="130"/>
        <v>60.69</v>
      </c>
      <c r="K2806">
        <f t="shared" si="131"/>
        <v>56.41</v>
      </c>
    </row>
    <row r="2807" spans="1:11" x14ac:dyDescent="0.25">
      <c r="A2807" t="s">
        <v>7286</v>
      </c>
      <c r="B2807">
        <v>2000</v>
      </c>
      <c r="C2807">
        <v>61.85</v>
      </c>
      <c r="D2807">
        <v>66.540000000000006</v>
      </c>
      <c r="E2807">
        <v>0</v>
      </c>
      <c r="F2807">
        <v>0</v>
      </c>
      <c r="G2807">
        <v>-1.39</v>
      </c>
      <c r="H2807">
        <v>3.3</v>
      </c>
      <c r="I2807">
        <f t="shared" si="129"/>
        <v>-4.6899999999999995</v>
      </c>
      <c r="J2807">
        <f t="shared" si="130"/>
        <v>66.540000000000006</v>
      </c>
      <c r="K2807">
        <f t="shared" si="131"/>
        <v>61.85</v>
      </c>
    </row>
    <row r="2808" spans="1:11" x14ac:dyDescent="0.25">
      <c r="A2808" t="s">
        <v>7287</v>
      </c>
      <c r="B2808">
        <v>2000</v>
      </c>
      <c r="C2808">
        <v>62.22</v>
      </c>
      <c r="D2808">
        <v>66.94</v>
      </c>
      <c r="E2808">
        <v>0</v>
      </c>
      <c r="F2808">
        <v>0</v>
      </c>
      <c r="G2808">
        <v>-1.4</v>
      </c>
      <c r="H2808">
        <v>3.32</v>
      </c>
      <c r="I2808">
        <f t="shared" si="129"/>
        <v>-4.72</v>
      </c>
      <c r="J2808">
        <f t="shared" si="130"/>
        <v>66.94</v>
      </c>
      <c r="K2808">
        <f t="shared" si="131"/>
        <v>62.22</v>
      </c>
    </row>
    <row r="2809" spans="1:11" x14ac:dyDescent="0.25">
      <c r="A2809" t="s">
        <v>7288</v>
      </c>
      <c r="B2809">
        <v>2000</v>
      </c>
      <c r="C2809">
        <v>62.22</v>
      </c>
      <c r="D2809">
        <v>66.94</v>
      </c>
      <c r="E2809">
        <v>0</v>
      </c>
      <c r="F2809">
        <v>0</v>
      </c>
      <c r="G2809">
        <v>-1.4</v>
      </c>
      <c r="H2809">
        <v>3.32</v>
      </c>
      <c r="I2809">
        <f t="shared" si="129"/>
        <v>-4.72</v>
      </c>
      <c r="J2809">
        <f t="shared" si="130"/>
        <v>66.94</v>
      </c>
      <c r="K2809">
        <f t="shared" si="131"/>
        <v>62.22</v>
      </c>
    </row>
    <row r="2810" spans="1:11" x14ac:dyDescent="0.25">
      <c r="A2810" t="s">
        <v>7289</v>
      </c>
      <c r="B2810">
        <v>2000</v>
      </c>
      <c r="C2810">
        <v>68.459999999999994</v>
      </c>
      <c r="D2810">
        <v>73.66</v>
      </c>
      <c r="E2810">
        <v>0</v>
      </c>
      <c r="F2810">
        <v>0</v>
      </c>
      <c r="G2810">
        <v>-1.54</v>
      </c>
      <c r="H2810">
        <v>3.66</v>
      </c>
      <c r="I2810">
        <f t="shared" si="129"/>
        <v>-5.2</v>
      </c>
      <c r="J2810">
        <f t="shared" si="130"/>
        <v>73.66</v>
      </c>
      <c r="K2810">
        <f t="shared" si="131"/>
        <v>68.459999999999994</v>
      </c>
    </row>
    <row r="2811" spans="1:11" x14ac:dyDescent="0.25">
      <c r="A2811" t="s">
        <v>7290</v>
      </c>
      <c r="B2811">
        <v>2000</v>
      </c>
      <c r="C2811">
        <v>68.459999999999994</v>
      </c>
      <c r="D2811">
        <v>73.66</v>
      </c>
      <c r="E2811">
        <v>0</v>
      </c>
      <c r="F2811">
        <v>0</v>
      </c>
      <c r="G2811">
        <v>-1.54</v>
      </c>
      <c r="H2811">
        <v>3.66</v>
      </c>
      <c r="I2811">
        <f t="shared" si="129"/>
        <v>-5.2</v>
      </c>
      <c r="J2811">
        <f t="shared" si="130"/>
        <v>73.66</v>
      </c>
      <c r="K2811">
        <f t="shared" si="131"/>
        <v>68.459999999999994</v>
      </c>
    </row>
    <row r="2812" spans="1:11" x14ac:dyDescent="0.25">
      <c r="A2812" t="s">
        <v>7291</v>
      </c>
      <c r="B2812">
        <v>2000</v>
      </c>
      <c r="C2812">
        <v>68.459999999999994</v>
      </c>
      <c r="D2812">
        <v>73.66</v>
      </c>
      <c r="E2812">
        <v>0</v>
      </c>
      <c r="F2812">
        <v>0</v>
      </c>
      <c r="G2812">
        <v>-1.54</v>
      </c>
      <c r="H2812">
        <v>3.66</v>
      </c>
      <c r="I2812">
        <f t="shared" si="129"/>
        <v>-5.2</v>
      </c>
      <c r="J2812">
        <f t="shared" si="130"/>
        <v>73.66</v>
      </c>
      <c r="K2812">
        <f t="shared" si="131"/>
        <v>68.459999999999994</v>
      </c>
    </row>
    <row r="2813" spans="1:11" x14ac:dyDescent="0.25">
      <c r="A2813" t="s">
        <v>7292</v>
      </c>
      <c r="B2813">
        <v>2000</v>
      </c>
      <c r="C2813">
        <v>59.53</v>
      </c>
      <c r="D2813">
        <v>64.05</v>
      </c>
      <c r="E2813">
        <v>0</v>
      </c>
      <c r="F2813">
        <v>0</v>
      </c>
      <c r="G2813">
        <v>-1.34</v>
      </c>
      <c r="H2813">
        <v>3.18</v>
      </c>
      <c r="I2813">
        <f t="shared" si="129"/>
        <v>-4.5200000000000005</v>
      </c>
      <c r="J2813">
        <f t="shared" si="130"/>
        <v>64.05</v>
      </c>
      <c r="K2813">
        <f t="shared" si="131"/>
        <v>59.53</v>
      </c>
    </row>
    <row r="2814" spans="1:11" x14ac:dyDescent="0.25">
      <c r="A2814" t="s">
        <v>7293</v>
      </c>
      <c r="B2814">
        <v>2000</v>
      </c>
      <c r="C2814">
        <v>60.08</v>
      </c>
      <c r="D2814">
        <v>64.64</v>
      </c>
      <c r="E2814">
        <v>0</v>
      </c>
      <c r="F2814">
        <v>0</v>
      </c>
      <c r="G2814">
        <v>-1.35</v>
      </c>
      <c r="H2814">
        <v>3.21</v>
      </c>
      <c r="I2814">
        <f t="shared" si="129"/>
        <v>-4.5600000000000005</v>
      </c>
      <c r="J2814">
        <f t="shared" si="130"/>
        <v>64.64</v>
      </c>
      <c r="K2814">
        <f t="shared" si="131"/>
        <v>60.08</v>
      </c>
    </row>
    <row r="2815" spans="1:11" x14ac:dyDescent="0.25">
      <c r="A2815" t="s">
        <v>7294</v>
      </c>
      <c r="B2815">
        <v>2000</v>
      </c>
      <c r="C2815">
        <v>59.53</v>
      </c>
      <c r="D2815">
        <v>64.05</v>
      </c>
      <c r="E2815">
        <v>0</v>
      </c>
      <c r="F2815">
        <v>0</v>
      </c>
      <c r="G2815">
        <v>-1.34</v>
      </c>
      <c r="H2815">
        <v>3.18</v>
      </c>
      <c r="I2815">
        <f t="shared" si="129"/>
        <v>-4.5200000000000005</v>
      </c>
      <c r="J2815">
        <f t="shared" si="130"/>
        <v>64.05</v>
      </c>
      <c r="K2815">
        <f t="shared" si="131"/>
        <v>59.53</v>
      </c>
    </row>
    <row r="2816" spans="1:11" x14ac:dyDescent="0.25">
      <c r="A2816" t="s">
        <v>7295</v>
      </c>
      <c r="B2816">
        <v>2000</v>
      </c>
      <c r="C2816">
        <v>53.33</v>
      </c>
      <c r="D2816">
        <v>57.38</v>
      </c>
      <c r="E2816">
        <v>0</v>
      </c>
      <c r="F2816">
        <v>0</v>
      </c>
      <c r="G2816">
        <v>-1.2</v>
      </c>
      <c r="H2816">
        <v>2.85</v>
      </c>
      <c r="I2816">
        <f t="shared" si="129"/>
        <v>-4.05</v>
      </c>
      <c r="J2816">
        <f t="shared" si="130"/>
        <v>57.38</v>
      </c>
      <c r="K2816">
        <f t="shared" si="131"/>
        <v>53.33</v>
      </c>
    </row>
    <row r="2817" spans="1:11" x14ac:dyDescent="0.25">
      <c r="A2817" t="s">
        <v>7296</v>
      </c>
      <c r="B2817">
        <v>2000</v>
      </c>
      <c r="C2817">
        <v>50.21</v>
      </c>
      <c r="D2817">
        <v>54.02</v>
      </c>
      <c r="E2817">
        <v>0</v>
      </c>
      <c r="F2817">
        <v>0</v>
      </c>
      <c r="G2817">
        <v>-1.1299999999999999</v>
      </c>
      <c r="H2817">
        <v>2.68</v>
      </c>
      <c r="I2817">
        <f t="shared" si="129"/>
        <v>-3.81</v>
      </c>
      <c r="J2817">
        <f t="shared" si="130"/>
        <v>54.02</v>
      </c>
      <c r="K2817">
        <f t="shared" si="131"/>
        <v>50.21</v>
      </c>
    </row>
    <row r="2818" spans="1:11" x14ac:dyDescent="0.25">
      <c r="A2818" t="s">
        <v>7297</v>
      </c>
      <c r="B2818">
        <v>2000</v>
      </c>
      <c r="C2818">
        <v>48.84</v>
      </c>
      <c r="D2818">
        <v>52.99</v>
      </c>
      <c r="E2818">
        <v>0</v>
      </c>
      <c r="F2818">
        <v>0</v>
      </c>
      <c r="G2818">
        <v>-1.38</v>
      </c>
      <c r="H2818">
        <v>2.77</v>
      </c>
      <c r="I2818">
        <f t="shared" ref="I2818:I2881" si="132">+G2818-H2818</f>
        <v>-4.1500000000000004</v>
      </c>
      <c r="J2818">
        <f t="shared" si="130"/>
        <v>52.99</v>
      </c>
      <c r="K2818">
        <f t="shared" si="131"/>
        <v>48.84</v>
      </c>
    </row>
    <row r="2819" spans="1:11" x14ac:dyDescent="0.25">
      <c r="A2819" t="s">
        <v>7298</v>
      </c>
      <c r="B2819">
        <v>2000</v>
      </c>
      <c r="C2819">
        <v>53.08</v>
      </c>
      <c r="D2819">
        <v>57.59</v>
      </c>
      <c r="E2819">
        <v>0</v>
      </c>
      <c r="F2819">
        <v>0</v>
      </c>
      <c r="G2819">
        <v>-1.5</v>
      </c>
      <c r="H2819">
        <v>3.01</v>
      </c>
      <c r="I2819">
        <f t="shared" si="132"/>
        <v>-4.51</v>
      </c>
      <c r="J2819">
        <f t="shared" ref="J2819:J2882" si="133">D2819</f>
        <v>57.59</v>
      </c>
      <c r="K2819">
        <f t="shared" ref="K2819:K2882" si="134">C2819</f>
        <v>53.08</v>
      </c>
    </row>
    <row r="2820" spans="1:11" x14ac:dyDescent="0.25">
      <c r="A2820" t="s">
        <v>7299</v>
      </c>
      <c r="B2820">
        <v>2000</v>
      </c>
      <c r="C2820">
        <v>54.54</v>
      </c>
      <c r="D2820">
        <v>59.18</v>
      </c>
      <c r="E2820">
        <v>0</v>
      </c>
      <c r="F2820">
        <v>0</v>
      </c>
      <c r="G2820">
        <v>-1.54</v>
      </c>
      <c r="H2820">
        <v>3.1</v>
      </c>
      <c r="I2820">
        <f t="shared" si="132"/>
        <v>-4.6400000000000006</v>
      </c>
      <c r="J2820">
        <f t="shared" si="133"/>
        <v>59.18</v>
      </c>
      <c r="K2820">
        <f t="shared" si="134"/>
        <v>54.54</v>
      </c>
    </row>
    <row r="2821" spans="1:11" x14ac:dyDescent="0.25">
      <c r="A2821" t="s">
        <v>7300</v>
      </c>
      <c r="B2821">
        <v>2000</v>
      </c>
      <c r="C2821">
        <v>55.41</v>
      </c>
      <c r="D2821">
        <v>60.12</v>
      </c>
      <c r="E2821">
        <v>0</v>
      </c>
      <c r="F2821">
        <v>0</v>
      </c>
      <c r="G2821">
        <v>-1.56</v>
      </c>
      <c r="H2821">
        <v>3.15</v>
      </c>
      <c r="I2821">
        <f t="shared" si="132"/>
        <v>-4.71</v>
      </c>
      <c r="J2821">
        <f t="shared" si="133"/>
        <v>60.12</v>
      </c>
      <c r="K2821">
        <f t="shared" si="134"/>
        <v>55.41</v>
      </c>
    </row>
    <row r="2822" spans="1:11" x14ac:dyDescent="0.25">
      <c r="A2822" t="s">
        <v>7301</v>
      </c>
      <c r="B2822">
        <v>2000</v>
      </c>
      <c r="C2822">
        <v>58.11</v>
      </c>
      <c r="D2822">
        <v>63.05</v>
      </c>
      <c r="E2822">
        <v>0</v>
      </c>
      <c r="F2822">
        <v>0</v>
      </c>
      <c r="G2822">
        <v>-1.64</v>
      </c>
      <c r="H2822">
        <v>3.3</v>
      </c>
      <c r="I2822">
        <f t="shared" si="132"/>
        <v>-4.9399999999999995</v>
      </c>
      <c r="J2822">
        <f t="shared" si="133"/>
        <v>63.05</v>
      </c>
      <c r="K2822">
        <f t="shared" si="134"/>
        <v>58.11</v>
      </c>
    </row>
    <row r="2823" spans="1:11" x14ac:dyDescent="0.25">
      <c r="A2823" t="s">
        <v>7302</v>
      </c>
      <c r="B2823">
        <v>2000</v>
      </c>
      <c r="C2823">
        <v>60.96</v>
      </c>
      <c r="D2823">
        <v>66.14</v>
      </c>
      <c r="E2823">
        <v>0</v>
      </c>
      <c r="F2823">
        <v>0</v>
      </c>
      <c r="G2823">
        <v>-1.72</v>
      </c>
      <c r="H2823">
        <v>3.46</v>
      </c>
      <c r="I2823">
        <f t="shared" si="132"/>
        <v>-5.18</v>
      </c>
      <c r="J2823">
        <f t="shared" si="133"/>
        <v>66.14</v>
      </c>
      <c r="K2823">
        <f t="shared" si="134"/>
        <v>60.96</v>
      </c>
    </row>
    <row r="2824" spans="1:11" x14ac:dyDescent="0.25">
      <c r="A2824" t="s">
        <v>7303</v>
      </c>
      <c r="B2824">
        <v>2000</v>
      </c>
      <c r="C2824">
        <v>61.59</v>
      </c>
      <c r="D2824">
        <v>66.83</v>
      </c>
      <c r="E2824">
        <v>0</v>
      </c>
      <c r="F2824">
        <v>0</v>
      </c>
      <c r="G2824">
        <v>-1.74</v>
      </c>
      <c r="H2824">
        <v>3.5</v>
      </c>
      <c r="I2824">
        <f t="shared" si="132"/>
        <v>-5.24</v>
      </c>
      <c r="J2824">
        <f t="shared" si="133"/>
        <v>66.83</v>
      </c>
      <c r="K2824">
        <f t="shared" si="134"/>
        <v>61.59</v>
      </c>
    </row>
    <row r="2825" spans="1:11" x14ac:dyDescent="0.25">
      <c r="A2825" t="s">
        <v>7304</v>
      </c>
      <c r="B2825">
        <v>2000</v>
      </c>
      <c r="C2825">
        <v>61.59</v>
      </c>
      <c r="D2825">
        <v>66.83</v>
      </c>
      <c r="E2825">
        <v>0</v>
      </c>
      <c r="F2825">
        <v>0</v>
      </c>
      <c r="G2825">
        <v>-1.74</v>
      </c>
      <c r="H2825">
        <v>3.5</v>
      </c>
      <c r="I2825">
        <f t="shared" si="132"/>
        <v>-5.24</v>
      </c>
      <c r="J2825">
        <f t="shared" si="133"/>
        <v>66.83</v>
      </c>
      <c r="K2825">
        <f t="shared" si="134"/>
        <v>61.59</v>
      </c>
    </row>
    <row r="2826" spans="1:11" x14ac:dyDescent="0.25">
      <c r="A2826" t="s">
        <v>7305</v>
      </c>
      <c r="B2826">
        <v>2000</v>
      </c>
      <c r="C2826">
        <v>64.56</v>
      </c>
      <c r="D2826">
        <v>70.040000000000006</v>
      </c>
      <c r="E2826">
        <v>0</v>
      </c>
      <c r="F2826">
        <v>0</v>
      </c>
      <c r="G2826">
        <v>-1.82</v>
      </c>
      <c r="H2826">
        <v>3.66</v>
      </c>
      <c r="I2826">
        <f t="shared" si="132"/>
        <v>-5.48</v>
      </c>
      <c r="J2826">
        <f t="shared" si="133"/>
        <v>70.040000000000006</v>
      </c>
      <c r="K2826">
        <f t="shared" si="134"/>
        <v>64.56</v>
      </c>
    </row>
    <row r="2827" spans="1:11" x14ac:dyDescent="0.25">
      <c r="A2827" t="s">
        <v>7306</v>
      </c>
      <c r="B2827">
        <v>2000</v>
      </c>
      <c r="C2827">
        <v>64.56</v>
      </c>
      <c r="D2827">
        <v>70.040000000000006</v>
      </c>
      <c r="E2827">
        <v>0</v>
      </c>
      <c r="F2827">
        <v>0</v>
      </c>
      <c r="G2827">
        <v>-1.82</v>
      </c>
      <c r="H2827">
        <v>3.66</v>
      </c>
      <c r="I2827">
        <f t="shared" si="132"/>
        <v>-5.48</v>
      </c>
      <c r="J2827">
        <f t="shared" si="133"/>
        <v>70.040000000000006</v>
      </c>
      <c r="K2827">
        <f t="shared" si="134"/>
        <v>64.56</v>
      </c>
    </row>
    <row r="2828" spans="1:11" x14ac:dyDescent="0.25">
      <c r="A2828" t="s">
        <v>7307</v>
      </c>
      <c r="B2828">
        <v>2000</v>
      </c>
      <c r="C2828">
        <v>64.569999999999993</v>
      </c>
      <c r="D2828">
        <v>70.05</v>
      </c>
      <c r="E2828">
        <v>0</v>
      </c>
      <c r="F2828">
        <v>0</v>
      </c>
      <c r="G2828">
        <v>-1.82</v>
      </c>
      <c r="H2828">
        <v>3.66</v>
      </c>
      <c r="I2828">
        <f t="shared" si="132"/>
        <v>-5.48</v>
      </c>
      <c r="J2828">
        <f t="shared" si="133"/>
        <v>70.05</v>
      </c>
      <c r="K2828">
        <f t="shared" si="134"/>
        <v>64.569999999999993</v>
      </c>
    </row>
    <row r="2829" spans="1:11" x14ac:dyDescent="0.25">
      <c r="A2829" t="s">
        <v>7308</v>
      </c>
      <c r="B2829">
        <v>2000</v>
      </c>
      <c r="C2829">
        <v>57.36</v>
      </c>
      <c r="D2829">
        <v>62.24</v>
      </c>
      <c r="E2829">
        <v>0</v>
      </c>
      <c r="F2829">
        <v>0</v>
      </c>
      <c r="G2829">
        <v>-1.62</v>
      </c>
      <c r="H2829">
        <v>3.26</v>
      </c>
      <c r="I2829">
        <f t="shared" si="132"/>
        <v>-4.88</v>
      </c>
      <c r="J2829">
        <f t="shared" si="133"/>
        <v>62.24</v>
      </c>
      <c r="K2829">
        <f t="shared" si="134"/>
        <v>57.36</v>
      </c>
    </row>
    <row r="2830" spans="1:11" x14ac:dyDescent="0.25">
      <c r="A2830" t="s">
        <v>7309</v>
      </c>
      <c r="B2830">
        <v>2000</v>
      </c>
      <c r="C2830">
        <v>58.11</v>
      </c>
      <c r="D2830">
        <v>63.05</v>
      </c>
      <c r="E2830">
        <v>0</v>
      </c>
      <c r="F2830">
        <v>0</v>
      </c>
      <c r="G2830">
        <v>-1.64</v>
      </c>
      <c r="H2830">
        <v>3.3</v>
      </c>
      <c r="I2830">
        <f t="shared" si="132"/>
        <v>-4.9399999999999995</v>
      </c>
      <c r="J2830">
        <f t="shared" si="133"/>
        <v>63.05</v>
      </c>
      <c r="K2830">
        <f t="shared" si="134"/>
        <v>58.11</v>
      </c>
    </row>
    <row r="2831" spans="1:11" x14ac:dyDescent="0.25">
      <c r="A2831" t="s">
        <v>7310</v>
      </c>
      <c r="B2831">
        <v>2000</v>
      </c>
      <c r="C2831">
        <v>60.96</v>
      </c>
      <c r="D2831">
        <v>66.14</v>
      </c>
      <c r="E2831">
        <v>0</v>
      </c>
      <c r="F2831">
        <v>0</v>
      </c>
      <c r="G2831">
        <v>-1.72</v>
      </c>
      <c r="H2831">
        <v>3.46</v>
      </c>
      <c r="I2831">
        <f t="shared" si="132"/>
        <v>-5.18</v>
      </c>
      <c r="J2831">
        <f t="shared" si="133"/>
        <v>66.14</v>
      </c>
      <c r="K2831">
        <f t="shared" si="134"/>
        <v>60.96</v>
      </c>
    </row>
    <row r="2832" spans="1:11" x14ac:dyDescent="0.25">
      <c r="A2832" t="s">
        <v>7311</v>
      </c>
      <c r="B2832">
        <v>2000</v>
      </c>
      <c r="C2832">
        <v>56.29</v>
      </c>
      <c r="D2832">
        <v>61.08</v>
      </c>
      <c r="E2832">
        <v>0</v>
      </c>
      <c r="F2832">
        <v>0</v>
      </c>
      <c r="G2832">
        <v>-1.59</v>
      </c>
      <c r="H2832">
        <v>3.2</v>
      </c>
      <c r="I2832">
        <f t="shared" si="132"/>
        <v>-4.79</v>
      </c>
      <c r="J2832">
        <f t="shared" si="133"/>
        <v>61.08</v>
      </c>
      <c r="K2832">
        <f t="shared" si="134"/>
        <v>56.29</v>
      </c>
    </row>
    <row r="2833" spans="1:11" x14ac:dyDescent="0.25">
      <c r="A2833" t="s">
        <v>7312</v>
      </c>
      <c r="B2833">
        <v>2000</v>
      </c>
      <c r="C2833">
        <v>51.14</v>
      </c>
      <c r="D2833">
        <v>55.48</v>
      </c>
      <c r="E2833">
        <v>0</v>
      </c>
      <c r="F2833">
        <v>0</v>
      </c>
      <c r="G2833">
        <v>-1.44</v>
      </c>
      <c r="H2833">
        <v>2.9</v>
      </c>
      <c r="I2833">
        <f t="shared" si="132"/>
        <v>-4.34</v>
      </c>
      <c r="J2833">
        <f t="shared" si="133"/>
        <v>55.48</v>
      </c>
      <c r="K2833">
        <f t="shared" si="134"/>
        <v>51.14</v>
      </c>
    </row>
    <row r="2834" spans="1:11" x14ac:dyDescent="0.25">
      <c r="A2834" t="s">
        <v>7313</v>
      </c>
      <c r="B2834">
        <v>2000</v>
      </c>
      <c r="C2834">
        <v>44.36</v>
      </c>
      <c r="D2834">
        <v>47.72</v>
      </c>
      <c r="E2834">
        <v>0</v>
      </c>
      <c r="F2834">
        <v>0</v>
      </c>
      <c r="G2834">
        <v>-0.92</v>
      </c>
      <c r="H2834">
        <v>2.44</v>
      </c>
      <c r="I2834">
        <f t="shared" si="132"/>
        <v>-3.36</v>
      </c>
      <c r="J2834">
        <f t="shared" si="133"/>
        <v>47.72</v>
      </c>
      <c r="K2834">
        <f t="shared" si="134"/>
        <v>44.36</v>
      </c>
    </row>
    <row r="2835" spans="1:11" x14ac:dyDescent="0.25">
      <c r="A2835" t="s">
        <v>7314</v>
      </c>
      <c r="B2835">
        <v>2000</v>
      </c>
      <c r="C2835">
        <v>49.09</v>
      </c>
      <c r="D2835">
        <v>52.92</v>
      </c>
      <c r="E2835">
        <v>0.01</v>
      </c>
      <c r="F2835">
        <v>-0.1</v>
      </c>
      <c r="G2835">
        <v>-1.02</v>
      </c>
      <c r="H2835">
        <v>2.7</v>
      </c>
      <c r="I2835">
        <f t="shared" si="132"/>
        <v>-3.72</v>
      </c>
      <c r="J2835">
        <f t="shared" si="133"/>
        <v>52.92</v>
      </c>
      <c r="K2835">
        <f t="shared" si="134"/>
        <v>49.09</v>
      </c>
    </row>
    <row r="2836" spans="1:11" x14ac:dyDescent="0.25">
      <c r="A2836" t="s">
        <v>7315</v>
      </c>
      <c r="B2836">
        <v>2000</v>
      </c>
      <c r="C2836">
        <v>52.31</v>
      </c>
      <c r="D2836">
        <v>56.28</v>
      </c>
      <c r="E2836">
        <v>0</v>
      </c>
      <c r="F2836">
        <v>0</v>
      </c>
      <c r="G2836">
        <v>-1.0900000000000001</v>
      </c>
      <c r="H2836">
        <v>2.88</v>
      </c>
      <c r="I2836">
        <f t="shared" si="132"/>
        <v>-3.9699999999999998</v>
      </c>
      <c r="J2836">
        <f t="shared" si="133"/>
        <v>56.28</v>
      </c>
      <c r="K2836">
        <f t="shared" si="134"/>
        <v>52.31</v>
      </c>
    </row>
    <row r="2837" spans="1:11" x14ac:dyDescent="0.25">
      <c r="A2837" t="s">
        <v>7316</v>
      </c>
      <c r="B2837">
        <v>2000</v>
      </c>
      <c r="C2837">
        <v>52.74</v>
      </c>
      <c r="D2837">
        <v>57.21</v>
      </c>
      <c r="E2837">
        <v>-0.06</v>
      </c>
      <c r="F2837">
        <v>-0.53</v>
      </c>
      <c r="G2837">
        <v>-1.1000000000000001</v>
      </c>
      <c r="H2837">
        <v>2.9</v>
      </c>
      <c r="I2837">
        <f t="shared" si="132"/>
        <v>-4</v>
      </c>
      <c r="J2837">
        <f t="shared" si="133"/>
        <v>57.21</v>
      </c>
      <c r="K2837">
        <f t="shared" si="134"/>
        <v>52.74</v>
      </c>
    </row>
    <row r="2838" spans="1:11" x14ac:dyDescent="0.25">
      <c r="A2838" t="s">
        <v>7317</v>
      </c>
      <c r="B2838">
        <v>2000</v>
      </c>
      <c r="C2838">
        <v>57.33</v>
      </c>
      <c r="D2838">
        <v>61.68</v>
      </c>
      <c r="E2838">
        <v>0</v>
      </c>
      <c r="F2838">
        <v>0</v>
      </c>
      <c r="G2838">
        <v>-1.19</v>
      </c>
      <c r="H2838">
        <v>3.16</v>
      </c>
      <c r="I2838">
        <f t="shared" si="132"/>
        <v>-4.3499999999999996</v>
      </c>
      <c r="J2838">
        <f t="shared" si="133"/>
        <v>61.68</v>
      </c>
      <c r="K2838">
        <f t="shared" si="134"/>
        <v>57.33</v>
      </c>
    </row>
    <row r="2839" spans="1:11" x14ac:dyDescent="0.25">
      <c r="A2839" t="s">
        <v>7318</v>
      </c>
      <c r="B2839">
        <v>2000</v>
      </c>
      <c r="C2839">
        <v>57.87</v>
      </c>
      <c r="D2839">
        <v>62.26</v>
      </c>
      <c r="E2839">
        <v>0</v>
      </c>
      <c r="F2839">
        <v>0</v>
      </c>
      <c r="G2839">
        <v>-1.2</v>
      </c>
      <c r="H2839">
        <v>3.19</v>
      </c>
      <c r="I2839">
        <f t="shared" si="132"/>
        <v>-4.3899999999999997</v>
      </c>
      <c r="J2839">
        <f t="shared" si="133"/>
        <v>62.26</v>
      </c>
      <c r="K2839">
        <f t="shared" si="134"/>
        <v>57.87</v>
      </c>
    </row>
    <row r="2840" spans="1:11" x14ac:dyDescent="0.25">
      <c r="A2840" t="s">
        <v>7319</v>
      </c>
      <c r="B2840">
        <v>2000</v>
      </c>
      <c r="C2840">
        <v>56.24</v>
      </c>
      <c r="D2840">
        <v>60.51</v>
      </c>
      <c r="E2840">
        <v>0</v>
      </c>
      <c r="F2840">
        <v>0</v>
      </c>
      <c r="G2840">
        <v>-1.17</v>
      </c>
      <c r="H2840">
        <v>3.1</v>
      </c>
      <c r="I2840">
        <f t="shared" si="132"/>
        <v>-4.2699999999999996</v>
      </c>
      <c r="J2840">
        <f t="shared" si="133"/>
        <v>60.51</v>
      </c>
      <c r="K2840">
        <f t="shared" si="134"/>
        <v>56.24</v>
      </c>
    </row>
    <row r="2841" spans="1:11" x14ac:dyDescent="0.25">
      <c r="A2841" t="s">
        <v>7320</v>
      </c>
      <c r="B2841">
        <v>2000</v>
      </c>
      <c r="C2841">
        <v>53.5</v>
      </c>
      <c r="D2841">
        <v>57.56</v>
      </c>
      <c r="E2841">
        <v>0</v>
      </c>
      <c r="F2841">
        <v>0</v>
      </c>
      <c r="G2841">
        <v>-1.1100000000000001</v>
      </c>
      <c r="H2841">
        <v>2.95</v>
      </c>
      <c r="I2841">
        <f t="shared" si="132"/>
        <v>-4.0600000000000005</v>
      </c>
      <c r="J2841">
        <f t="shared" si="133"/>
        <v>57.56</v>
      </c>
      <c r="K2841">
        <f t="shared" si="134"/>
        <v>53.5</v>
      </c>
    </row>
    <row r="2842" spans="1:11" x14ac:dyDescent="0.25">
      <c r="A2842" t="s">
        <v>7321</v>
      </c>
      <c r="B2842">
        <v>2000</v>
      </c>
      <c r="C2842">
        <v>53.23</v>
      </c>
      <c r="D2842">
        <v>57.27</v>
      </c>
      <c r="E2842">
        <v>0</v>
      </c>
      <c r="F2842">
        <v>0</v>
      </c>
      <c r="G2842">
        <v>-1.1100000000000001</v>
      </c>
      <c r="H2842">
        <v>2.93</v>
      </c>
      <c r="I2842">
        <f t="shared" si="132"/>
        <v>-4.04</v>
      </c>
      <c r="J2842">
        <f t="shared" si="133"/>
        <v>57.27</v>
      </c>
      <c r="K2842">
        <f t="shared" si="134"/>
        <v>53.23</v>
      </c>
    </row>
    <row r="2843" spans="1:11" x14ac:dyDescent="0.25">
      <c r="A2843" t="s">
        <v>7322</v>
      </c>
      <c r="B2843">
        <v>2000</v>
      </c>
      <c r="C2843">
        <v>53.23</v>
      </c>
      <c r="D2843">
        <v>57.27</v>
      </c>
      <c r="E2843">
        <v>0</v>
      </c>
      <c r="F2843">
        <v>0</v>
      </c>
      <c r="G2843">
        <v>-1.1100000000000001</v>
      </c>
      <c r="H2843">
        <v>2.93</v>
      </c>
      <c r="I2843">
        <f t="shared" si="132"/>
        <v>-4.04</v>
      </c>
      <c r="J2843">
        <f t="shared" si="133"/>
        <v>57.27</v>
      </c>
      <c r="K2843">
        <f t="shared" si="134"/>
        <v>53.23</v>
      </c>
    </row>
    <row r="2844" spans="1:11" x14ac:dyDescent="0.25">
      <c r="A2844" t="s">
        <v>7323</v>
      </c>
      <c r="B2844">
        <v>2000</v>
      </c>
      <c r="C2844">
        <v>53.23</v>
      </c>
      <c r="D2844">
        <v>57.27</v>
      </c>
      <c r="E2844">
        <v>0</v>
      </c>
      <c r="F2844">
        <v>0</v>
      </c>
      <c r="G2844">
        <v>-1.1100000000000001</v>
      </c>
      <c r="H2844">
        <v>2.93</v>
      </c>
      <c r="I2844">
        <f t="shared" si="132"/>
        <v>-4.04</v>
      </c>
      <c r="J2844">
        <f t="shared" si="133"/>
        <v>57.27</v>
      </c>
      <c r="K2844">
        <f t="shared" si="134"/>
        <v>53.23</v>
      </c>
    </row>
    <row r="2845" spans="1:11" x14ac:dyDescent="0.25">
      <c r="A2845" t="s">
        <v>7324</v>
      </c>
      <c r="B2845">
        <v>2000</v>
      </c>
      <c r="C2845">
        <v>50.64</v>
      </c>
      <c r="D2845">
        <v>54.48</v>
      </c>
      <c r="E2845">
        <v>0</v>
      </c>
      <c r="F2845">
        <v>0</v>
      </c>
      <c r="G2845">
        <v>-1.05</v>
      </c>
      <c r="H2845">
        <v>2.79</v>
      </c>
      <c r="I2845">
        <f t="shared" si="132"/>
        <v>-3.84</v>
      </c>
      <c r="J2845">
        <f t="shared" si="133"/>
        <v>54.48</v>
      </c>
      <c r="K2845">
        <f t="shared" si="134"/>
        <v>50.64</v>
      </c>
    </row>
    <row r="2846" spans="1:11" x14ac:dyDescent="0.25">
      <c r="A2846" t="s">
        <v>7325</v>
      </c>
      <c r="B2846">
        <v>2000</v>
      </c>
      <c r="C2846">
        <v>51.06</v>
      </c>
      <c r="D2846">
        <v>54.93</v>
      </c>
      <c r="E2846">
        <v>0</v>
      </c>
      <c r="F2846">
        <v>0</v>
      </c>
      <c r="G2846">
        <v>-1.06</v>
      </c>
      <c r="H2846">
        <v>2.81</v>
      </c>
      <c r="I2846">
        <f t="shared" si="132"/>
        <v>-3.87</v>
      </c>
      <c r="J2846">
        <f t="shared" si="133"/>
        <v>54.93</v>
      </c>
      <c r="K2846">
        <f t="shared" si="134"/>
        <v>51.06</v>
      </c>
    </row>
    <row r="2847" spans="1:11" x14ac:dyDescent="0.25">
      <c r="A2847" t="s">
        <v>7326</v>
      </c>
      <c r="B2847">
        <v>2000</v>
      </c>
      <c r="C2847">
        <v>52.24</v>
      </c>
      <c r="D2847">
        <v>56.21</v>
      </c>
      <c r="E2847">
        <v>0</v>
      </c>
      <c r="F2847">
        <v>0</v>
      </c>
      <c r="G2847">
        <v>-1.0900000000000001</v>
      </c>
      <c r="H2847">
        <v>2.88</v>
      </c>
      <c r="I2847">
        <f t="shared" si="132"/>
        <v>-3.9699999999999998</v>
      </c>
      <c r="J2847">
        <f t="shared" si="133"/>
        <v>56.21</v>
      </c>
      <c r="K2847">
        <f t="shared" si="134"/>
        <v>52.24</v>
      </c>
    </row>
    <row r="2848" spans="1:11" x14ac:dyDescent="0.25">
      <c r="A2848" t="s">
        <v>7327</v>
      </c>
      <c r="B2848">
        <v>2000</v>
      </c>
      <c r="C2848">
        <v>50.19</v>
      </c>
      <c r="D2848">
        <v>53.99</v>
      </c>
      <c r="E2848">
        <v>0</v>
      </c>
      <c r="F2848">
        <v>0</v>
      </c>
      <c r="G2848">
        <v>-1.04</v>
      </c>
      <c r="H2848">
        <v>2.76</v>
      </c>
      <c r="I2848">
        <f t="shared" si="132"/>
        <v>-3.8</v>
      </c>
      <c r="J2848">
        <f t="shared" si="133"/>
        <v>53.99</v>
      </c>
      <c r="K2848">
        <f t="shared" si="134"/>
        <v>50.19</v>
      </c>
    </row>
    <row r="2849" spans="1:11" x14ac:dyDescent="0.25">
      <c r="A2849" t="s">
        <v>7328</v>
      </c>
      <c r="B2849">
        <v>2000</v>
      </c>
      <c r="C2849">
        <v>44.47</v>
      </c>
      <c r="D2849">
        <v>47.84</v>
      </c>
      <c r="E2849">
        <v>0</v>
      </c>
      <c r="F2849">
        <v>0</v>
      </c>
      <c r="G2849">
        <v>-0.92</v>
      </c>
      <c r="H2849">
        <v>2.4500000000000002</v>
      </c>
      <c r="I2849">
        <f t="shared" si="132"/>
        <v>-3.37</v>
      </c>
      <c r="J2849">
        <f t="shared" si="133"/>
        <v>47.84</v>
      </c>
      <c r="K2849">
        <f t="shared" si="134"/>
        <v>44.47</v>
      </c>
    </row>
    <row r="2850" spans="1:11" x14ac:dyDescent="0.25">
      <c r="A2850" t="s">
        <v>7329</v>
      </c>
      <c r="B2850">
        <v>2000</v>
      </c>
      <c r="C2850">
        <v>38.01</v>
      </c>
      <c r="D2850">
        <v>48.48</v>
      </c>
      <c r="E2850">
        <v>-0.86</v>
      </c>
      <c r="F2850">
        <v>-8.2899999999999991</v>
      </c>
      <c r="G2850">
        <v>-0.79</v>
      </c>
      <c r="H2850">
        <v>2.25</v>
      </c>
      <c r="I2850">
        <f t="shared" si="132"/>
        <v>-3.04</v>
      </c>
      <c r="J2850">
        <f t="shared" si="133"/>
        <v>48.48</v>
      </c>
      <c r="K2850">
        <f t="shared" si="134"/>
        <v>38.01</v>
      </c>
    </row>
    <row r="2851" spans="1:11" x14ac:dyDescent="0.25">
      <c r="A2851" t="s">
        <v>7330</v>
      </c>
      <c r="B2851">
        <v>2000</v>
      </c>
      <c r="C2851">
        <v>48.1</v>
      </c>
      <c r="D2851">
        <v>52.13</v>
      </c>
      <c r="E2851">
        <v>0.09</v>
      </c>
      <c r="F2851">
        <v>0</v>
      </c>
      <c r="G2851">
        <v>-1.02</v>
      </c>
      <c r="H2851">
        <v>2.92</v>
      </c>
      <c r="I2851">
        <f t="shared" si="132"/>
        <v>-3.94</v>
      </c>
      <c r="J2851">
        <f t="shared" si="133"/>
        <v>52.13</v>
      </c>
      <c r="K2851">
        <f t="shared" si="134"/>
        <v>48.1</v>
      </c>
    </row>
    <row r="2852" spans="1:11" x14ac:dyDescent="0.25">
      <c r="A2852" t="s">
        <v>7331</v>
      </c>
      <c r="B2852">
        <v>2000</v>
      </c>
      <c r="C2852">
        <v>48.62</v>
      </c>
      <c r="D2852">
        <v>52.64</v>
      </c>
      <c r="E2852">
        <v>0.05</v>
      </c>
      <c r="F2852">
        <v>0</v>
      </c>
      <c r="G2852">
        <v>-1.03</v>
      </c>
      <c r="H2852">
        <v>2.94</v>
      </c>
      <c r="I2852">
        <f t="shared" si="132"/>
        <v>-3.9699999999999998</v>
      </c>
      <c r="J2852">
        <f t="shared" si="133"/>
        <v>52.64</v>
      </c>
      <c r="K2852">
        <f t="shared" si="134"/>
        <v>48.62</v>
      </c>
    </row>
    <row r="2853" spans="1:11" x14ac:dyDescent="0.25">
      <c r="A2853" t="s">
        <v>7332</v>
      </c>
      <c r="B2853">
        <v>2000</v>
      </c>
      <c r="C2853">
        <v>49.3</v>
      </c>
      <c r="D2853">
        <v>53.38</v>
      </c>
      <c r="E2853">
        <v>0.04</v>
      </c>
      <c r="F2853">
        <v>0</v>
      </c>
      <c r="G2853">
        <v>-1.05</v>
      </c>
      <c r="H2853">
        <v>2.99</v>
      </c>
      <c r="I2853">
        <f t="shared" si="132"/>
        <v>-4.04</v>
      </c>
      <c r="J2853">
        <f t="shared" si="133"/>
        <v>53.38</v>
      </c>
      <c r="K2853">
        <f t="shared" si="134"/>
        <v>49.3</v>
      </c>
    </row>
    <row r="2854" spans="1:11" x14ac:dyDescent="0.25">
      <c r="A2854" t="s">
        <v>7333</v>
      </c>
      <c r="B2854">
        <v>2000</v>
      </c>
      <c r="C2854">
        <v>51.45</v>
      </c>
      <c r="D2854">
        <v>55.7</v>
      </c>
      <c r="E2854">
        <v>0.05</v>
      </c>
      <c r="F2854">
        <v>0</v>
      </c>
      <c r="G2854">
        <v>-1.0900000000000001</v>
      </c>
      <c r="H2854">
        <v>3.11</v>
      </c>
      <c r="I2854">
        <f t="shared" si="132"/>
        <v>-4.2</v>
      </c>
      <c r="J2854">
        <f t="shared" si="133"/>
        <v>55.7</v>
      </c>
      <c r="K2854">
        <f t="shared" si="134"/>
        <v>51.45</v>
      </c>
    </row>
    <row r="2855" spans="1:11" x14ac:dyDescent="0.25">
      <c r="A2855" t="s">
        <v>7334</v>
      </c>
      <c r="B2855">
        <v>2000</v>
      </c>
      <c r="C2855">
        <v>50.85</v>
      </c>
      <c r="D2855">
        <v>55.04</v>
      </c>
      <c r="E2855">
        <v>0.03</v>
      </c>
      <c r="F2855">
        <v>0</v>
      </c>
      <c r="G2855">
        <v>-1.08</v>
      </c>
      <c r="H2855">
        <v>3.08</v>
      </c>
      <c r="I2855">
        <f t="shared" si="132"/>
        <v>-4.16</v>
      </c>
      <c r="J2855">
        <f t="shared" si="133"/>
        <v>55.04</v>
      </c>
      <c r="K2855">
        <f t="shared" si="134"/>
        <v>50.85</v>
      </c>
    </row>
    <row r="2856" spans="1:11" x14ac:dyDescent="0.25">
      <c r="A2856" t="s">
        <v>7335</v>
      </c>
      <c r="B2856">
        <v>2000</v>
      </c>
      <c r="C2856">
        <v>50.51</v>
      </c>
      <c r="D2856">
        <v>54.67</v>
      </c>
      <c r="E2856">
        <v>0.03</v>
      </c>
      <c r="F2856">
        <v>0</v>
      </c>
      <c r="G2856">
        <v>-1.07</v>
      </c>
      <c r="H2856">
        <v>3.06</v>
      </c>
      <c r="I2856">
        <f t="shared" si="132"/>
        <v>-4.13</v>
      </c>
      <c r="J2856">
        <f t="shared" si="133"/>
        <v>54.67</v>
      </c>
      <c r="K2856">
        <f t="shared" si="134"/>
        <v>50.51</v>
      </c>
    </row>
    <row r="2857" spans="1:11" x14ac:dyDescent="0.25">
      <c r="A2857" t="s">
        <v>7336</v>
      </c>
      <c r="B2857">
        <v>2000</v>
      </c>
      <c r="C2857">
        <v>50.51</v>
      </c>
      <c r="D2857">
        <v>54.67</v>
      </c>
      <c r="E2857">
        <v>0.03</v>
      </c>
      <c r="F2857">
        <v>0</v>
      </c>
      <c r="G2857">
        <v>-1.07</v>
      </c>
      <c r="H2857">
        <v>3.06</v>
      </c>
      <c r="I2857">
        <f t="shared" si="132"/>
        <v>-4.13</v>
      </c>
      <c r="J2857">
        <f t="shared" si="133"/>
        <v>54.67</v>
      </c>
      <c r="K2857">
        <f t="shared" si="134"/>
        <v>50.51</v>
      </c>
    </row>
    <row r="2858" spans="1:11" x14ac:dyDescent="0.25">
      <c r="A2858" t="s">
        <v>7337</v>
      </c>
      <c r="B2858">
        <v>2000</v>
      </c>
      <c r="C2858">
        <v>51.3</v>
      </c>
      <c r="D2858">
        <v>55.53</v>
      </c>
      <c r="E2858">
        <v>0.03</v>
      </c>
      <c r="F2858">
        <v>0</v>
      </c>
      <c r="G2858">
        <v>-1.0900000000000001</v>
      </c>
      <c r="H2858">
        <v>3.11</v>
      </c>
      <c r="I2858">
        <f t="shared" si="132"/>
        <v>-4.2</v>
      </c>
      <c r="J2858">
        <f t="shared" si="133"/>
        <v>55.53</v>
      </c>
      <c r="K2858">
        <f t="shared" si="134"/>
        <v>51.3</v>
      </c>
    </row>
    <row r="2859" spans="1:11" x14ac:dyDescent="0.25">
      <c r="A2859" t="s">
        <v>7338</v>
      </c>
      <c r="B2859">
        <v>2000</v>
      </c>
      <c r="C2859">
        <v>52.42</v>
      </c>
      <c r="D2859">
        <v>56.73</v>
      </c>
      <c r="E2859">
        <v>0.03</v>
      </c>
      <c r="F2859">
        <v>0</v>
      </c>
      <c r="G2859">
        <v>-1.1100000000000001</v>
      </c>
      <c r="H2859">
        <v>3.17</v>
      </c>
      <c r="I2859">
        <f t="shared" si="132"/>
        <v>-4.28</v>
      </c>
      <c r="J2859">
        <f t="shared" si="133"/>
        <v>56.73</v>
      </c>
      <c r="K2859">
        <f t="shared" si="134"/>
        <v>52.42</v>
      </c>
    </row>
    <row r="2860" spans="1:11" x14ac:dyDescent="0.25">
      <c r="A2860" t="s">
        <v>7339</v>
      </c>
      <c r="B2860">
        <v>2000</v>
      </c>
      <c r="C2860">
        <v>51.16</v>
      </c>
      <c r="D2860">
        <v>55.38</v>
      </c>
      <c r="E2860">
        <v>0.03</v>
      </c>
      <c r="F2860">
        <v>0</v>
      </c>
      <c r="G2860">
        <v>-1.0900000000000001</v>
      </c>
      <c r="H2860">
        <v>3.1</v>
      </c>
      <c r="I2860">
        <f t="shared" si="132"/>
        <v>-4.1900000000000004</v>
      </c>
      <c r="J2860">
        <f t="shared" si="133"/>
        <v>55.38</v>
      </c>
      <c r="K2860">
        <f t="shared" si="134"/>
        <v>51.16</v>
      </c>
    </row>
    <row r="2861" spans="1:11" x14ac:dyDescent="0.25">
      <c r="A2861" t="s">
        <v>7340</v>
      </c>
      <c r="B2861">
        <v>2000</v>
      </c>
      <c r="C2861">
        <v>48.64</v>
      </c>
      <c r="D2861">
        <v>52.64</v>
      </c>
      <c r="E2861">
        <v>0.03</v>
      </c>
      <c r="F2861">
        <v>0</v>
      </c>
      <c r="G2861">
        <v>-1.03</v>
      </c>
      <c r="H2861">
        <v>2.94</v>
      </c>
      <c r="I2861">
        <f t="shared" si="132"/>
        <v>-3.9699999999999998</v>
      </c>
      <c r="J2861">
        <f t="shared" si="133"/>
        <v>52.64</v>
      </c>
      <c r="K2861">
        <f t="shared" si="134"/>
        <v>48.64</v>
      </c>
    </row>
    <row r="2862" spans="1:11" x14ac:dyDescent="0.25">
      <c r="A2862" t="s">
        <v>7341</v>
      </c>
      <c r="B2862">
        <v>2000</v>
      </c>
      <c r="C2862">
        <v>48.64</v>
      </c>
      <c r="D2862">
        <v>52.64</v>
      </c>
      <c r="E2862">
        <v>0.03</v>
      </c>
      <c r="F2862">
        <v>0</v>
      </c>
      <c r="G2862">
        <v>-1.03</v>
      </c>
      <c r="H2862">
        <v>2.94</v>
      </c>
      <c r="I2862">
        <f t="shared" si="132"/>
        <v>-3.9699999999999998</v>
      </c>
      <c r="J2862">
        <f t="shared" si="133"/>
        <v>52.64</v>
      </c>
      <c r="K2862">
        <f t="shared" si="134"/>
        <v>48.64</v>
      </c>
    </row>
    <row r="2863" spans="1:11" x14ac:dyDescent="0.25">
      <c r="A2863" t="s">
        <v>7342</v>
      </c>
      <c r="B2863">
        <v>2000</v>
      </c>
      <c r="C2863">
        <v>49.28</v>
      </c>
      <c r="D2863">
        <v>53.35</v>
      </c>
      <c r="E2863">
        <v>0.04</v>
      </c>
      <c r="F2863">
        <v>0</v>
      </c>
      <c r="G2863">
        <v>-1.05</v>
      </c>
      <c r="H2863">
        <v>2.98</v>
      </c>
      <c r="I2863">
        <f t="shared" si="132"/>
        <v>-4.03</v>
      </c>
      <c r="J2863">
        <f t="shared" si="133"/>
        <v>53.35</v>
      </c>
      <c r="K2863">
        <f t="shared" si="134"/>
        <v>49.28</v>
      </c>
    </row>
    <row r="2864" spans="1:11" x14ac:dyDescent="0.25">
      <c r="A2864" t="s">
        <v>7343</v>
      </c>
      <c r="B2864">
        <v>2000</v>
      </c>
      <c r="C2864">
        <v>48.19</v>
      </c>
      <c r="D2864">
        <v>52.13</v>
      </c>
      <c r="E2864">
        <v>0</v>
      </c>
      <c r="F2864">
        <v>0</v>
      </c>
      <c r="G2864">
        <v>-1.02</v>
      </c>
      <c r="H2864">
        <v>2.92</v>
      </c>
      <c r="I2864">
        <f t="shared" si="132"/>
        <v>-3.94</v>
      </c>
      <c r="J2864">
        <f t="shared" si="133"/>
        <v>52.13</v>
      </c>
      <c r="K2864">
        <f t="shared" si="134"/>
        <v>48.19</v>
      </c>
    </row>
    <row r="2865" spans="1:11" x14ac:dyDescent="0.25">
      <c r="A2865" t="s">
        <v>7344</v>
      </c>
      <c r="B2865">
        <v>2000</v>
      </c>
      <c r="C2865">
        <v>44.57</v>
      </c>
      <c r="D2865">
        <v>48.22</v>
      </c>
      <c r="E2865">
        <v>0</v>
      </c>
      <c r="F2865">
        <v>0</v>
      </c>
      <c r="G2865">
        <v>-0.95</v>
      </c>
      <c r="H2865">
        <v>2.7</v>
      </c>
      <c r="I2865">
        <f t="shared" si="132"/>
        <v>-3.6500000000000004</v>
      </c>
      <c r="J2865">
        <f t="shared" si="133"/>
        <v>48.22</v>
      </c>
      <c r="K2865">
        <f t="shared" si="134"/>
        <v>44.57</v>
      </c>
    </row>
    <row r="2866" spans="1:11" x14ac:dyDescent="0.25">
      <c r="A2866" t="s">
        <v>7345</v>
      </c>
      <c r="B2866">
        <v>2000</v>
      </c>
      <c r="C2866">
        <v>44.26</v>
      </c>
      <c r="D2866">
        <v>48.32</v>
      </c>
      <c r="E2866">
        <v>0.03</v>
      </c>
      <c r="F2866">
        <v>0</v>
      </c>
      <c r="G2866">
        <v>-1.01</v>
      </c>
      <c r="H2866">
        <v>3.02</v>
      </c>
      <c r="I2866">
        <f t="shared" si="132"/>
        <v>-4.03</v>
      </c>
      <c r="J2866">
        <f t="shared" si="133"/>
        <v>48.32</v>
      </c>
      <c r="K2866">
        <f t="shared" si="134"/>
        <v>44.26</v>
      </c>
    </row>
    <row r="2867" spans="1:11" x14ac:dyDescent="0.25">
      <c r="A2867" t="s">
        <v>7346</v>
      </c>
      <c r="B2867">
        <v>2000</v>
      </c>
      <c r="C2867">
        <v>50.78</v>
      </c>
      <c r="D2867">
        <v>55.47</v>
      </c>
      <c r="E2867">
        <v>0.06</v>
      </c>
      <c r="F2867">
        <v>0</v>
      </c>
      <c r="G2867">
        <v>-1.1599999999999999</v>
      </c>
      <c r="H2867">
        <v>3.47</v>
      </c>
      <c r="I2867">
        <f t="shared" si="132"/>
        <v>-4.63</v>
      </c>
      <c r="J2867">
        <f t="shared" si="133"/>
        <v>55.47</v>
      </c>
      <c r="K2867">
        <f t="shared" si="134"/>
        <v>50.78</v>
      </c>
    </row>
    <row r="2868" spans="1:11" x14ac:dyDescent="0.25">
      <c r="A2868" t="s">
        <v>7347</v>
      </c>
      <c r="B2868">
        <v>2000</v>
      </c>
      <c r="C2868">
        <v>53.08</v>
      </c>
      <c r="D2868">
        <v>57.99</v>
      </c>
      <c r="E2868">
        <v>0.06</v>
      </c>
      <c r="F2868">
        <v>0</v>
      </c>
      <c r="G2868">
        <v>-1.22</v>
      </c>
      <c r="H2868">
        <v>3.63</v>
      </c>
      <c r="I2868">
        <f t="shared" si="132"/>
        <v>-4.8499999999999996</v>
      </c>
      <c r="J2868">
        <f t="shared" si="133"/>
        <v>57.99</v>
      </c>
      <c r="K2868">
        <f t="shared" si="134"/>
        <v>53.08</v>
      </c>
    </row>
    <row r="2869" spans="1:11" x14ac:dyDescent="0.25">
      <c r="A2869" t="s">
        <v>7348</v>
      </c>
      <c r="B2869">
        <v>2000</v>
      </c>
      <c r="C2869">
        <v>53.85</v>
      </c>
      <c r="D2869">
        <v>58.8</v>
      </c>
      <c r="E2869">
        <v>0.04</v>
      </c>
      <c r="F2869">
        <v>0</v>
      </c>
      <c r="G2869">
        <v>-1.23</v>
      </c>
      <c r="H2869">
        <v>3.68</v>
      </c>
      <c r="I2869">
        <f t="shared" si="132"/>
        <v>-4.91</v>
      </c>
      <c r="J2869">
        <f t="shared" si="133"/>
        <v>58.8</v>
      </c>
      <c r="K2869">
        <f t="shared" si="134"/>
        <v>53.85</v>
      </c>
    </row>
    <row r="2870" spans="1:11" x14ac:dyDescent="0.25">
      <c r="A2870" t="s">
        <v>7349</v>
      </c>
      <c r="B2870">
        <v>2000</v>
      </c>
      <c r="C2870">
        <v>53.92</v>
      </c>
      <c r="D2870">
        <v>59.98</v>
      </c>
      <c r="E2870">
        <v>-0.1</v>
      </c>
      <c r="F2870">
        <v>-1.25</v>
      </c>
      <c r="G2870">
        <v>-1.23</v>
      </c>
      <c r="H2870">
        <v>3.68</v>
      </c>
      <c r="I2870">
        <f t="shared" si="132"/>
        <v>-4.91</v>
      </c>
      <c r="J2870">
        <f t="shared" si="133"/>
        <v>59.98</v>
      </c>
      <c r="K2870">
        <f t="shared" si="134"/>
        <v>53.92</v>
      </c>
    </row>
    <row r="2871" spans="1:11" x14ac:dyDescent="0.25">
      <c r="A2871" t="s">
        <v>7350</v>
      </c>
      <c r="B2871">
        <v>2000</v>
      </c>
      <c r="C2871">
        <v>52.04</v>
      </c>
      <c r="D2871">
        <v>59.6</v>
      </c>
      <c r="E2871">
        <v>-0.3</v>
      </c>
      <c r="F2871">
        <v>-3.14</v>
      </c>
      <c r="G2871">
        <v>-1.19</v>
      </c>
      <c r="H2871">
        <v>3.53</v>
      </c>
      <c r="I2871">
        <f t="shared" si="132"/>
        <v>-4.72</v>
      </c>
      <c r="J2871">
        <f t="shared" si="133"/>
        <v>59.6</v>
      </c>
      <c r="K2871">
        <f t="shared" si="134"/>
        <v>52.04</v>
      </c>
    </row>
    <row r="2872" spans="1:11" x14ac:dyDescent="0.25">
      <c r="A2872" t="s">
        <v>7351</v>
      </c>
      <c r="B2872">
        <v>2000</v>
      </c>
      <c r="C2872">
        <v>53.8</v>
      </c>
      <c r="D2872">
        <v>60.39</v>
      </c>
      <c r="E2872">
        <v>-0.16</v>
      </c>
      <c r="F2872">
        <v>-1.86</v>
      </c>
      <c r="G2872">
        <v>-1.23</v>
      </c>
      <c r="H2872">
        <v>3.66</v>
      </c>
      <c r="I2872">
        <f t="shared" si="132"/>
        <v>-4.8900000000000006</v>
      </c>
      <c r="J2872">
        <f t="shared" si="133"/>
        <v>60.39</v>
      </c>
      <c r="K2872">
        <f t="shared" si="134"/>
        <v>53.8</v>
      </c>
    </row>
    <row r="2873" spans="1:11" x14ac:dyDescent="0.25">
      <c r="A2873" t="s">
        <v>7352</v>
      </c>
      <c r="B2873">
        <v>2000</v>
      </c>
      <c r="C2873">
        <v>51.11</v>
      </c>
      <c r="D2873">
        <v>60.96</v>
      </c>
      <c r="E2873">
        <v>-0.59</v>
      </c>
      <c r="F2873">
        <v>-5.83</v>
      </c>
      <c r="G2873">
        <v>-1.1599999999999999</v>
      </c>
      <c r="H2873">
        <v>3.45</v>
      </c>
      <c r="I2873">
        <f t="shared" si="132"/>
        <v>-4.6100000000000003</v>
      </c>
      <c r="J2873">
        <f t="shared" si="133"/>
        <v>60.96</v>
      </c>
      <c r="K2873">
        <f t="shared" si="134"/>
        <v>51.11</v>
      </c>
    </row>
    <row r="2874" spans="1:11" x14ac:dyDescent="0.25">
      <c r="A2874" t="s">
        <v>7353</v>
      </c>
      <c r="B2874">
        <v>2000</v>
      </c>
      <c r="C2874">
        <v>51.09</v>
      </c>
      <c r="D2874">
        <v>61.17</v>
      </c>
      <c r="E2874">
        <v>-0.61</v>
      </c>
      <c r="F2874">
        <v>-6.08</v>
      </c>
      <c r="G2874">
        <v>-1.1599999999999999</v>
      </c>
      <c r="H2874">
        <v>3.45</v>
      </c>
      <c r="I2874">
        <f t="shared" si="132"/>
        <v>-4.6100000000000003</v>
      </c>
      <c r="J2874">
        <f t="shared" si="133"/>
        <v>61.17</v>
      </c>
      <c r="K2874">
        <f t="shared" si="134"/>
        <v>51.09</v>
      </c>
    </row>
    <row r="2875" spans="1:11" x14ac:dyDescent="0.25">
      <c r="A2875" t="s">
        <v>7354</v>
      </c>
      <c r="B2875">
        <v>2000</v>
      </c>
      <c r="C2875">
        <v>53.11</v>
      </c>
      <c r="D2875">
        <v>57.99</v>
      </c>
      <c r="E2875">
        <v>0.03</v>
      </c>
      <c r="F2875">
        <v>0</v>
      </c>
      <c r="G2875">
        <v>-1.22</v>
      </c>
      <c r="H2875">
        <v>3.63</v>
      </c>
      <c r="I2875">
        <f t="shared" si="132"/>
        <v>-4.8499999999999996</v>
      </c>
      <c r="J2875">
        <f t="shared" si="133"/>
        <v>57.99</v>
      </c>
      <c r="K2875">
        <f t="shared" si="134"/>
        <v>53.11</v>
      </c>
    </row>
    <row r="2876" spans="1:11" x14ac:dyDescent="0.25">
      <c r="A2876" t="s">
        <v>7355</v>
      </c>
      <c r="B2876">
        <v>2000</v>
      </c>
      <c r="C2876">
        <v>52.97</v>
      </c>
      <c r="D2876">
        <v>57.83</v>
      </c>
      <c r="E2876">
        <v>0.03</v>
      </c>
      <c r="F2876">
        <v>0</v>
      </c>
      <c r="G2876">
        <v>-1.21</v>
      </c>
      <c r="H2876">
        <v>3.62</v>
      </c>
      <c r="I2876">
        <f t="shared" si="132"/>
        <v>-4.83</v>
      </c>
      <c r="J2876">
        <f t="shared" si="133"/>
        <v>57.83</v>
      </c>
      <c r="K2876">
        <f t="shared" si="134"/>
        <v>52.97</v>
      </c>
    </row>
    <row r="2877" spans="1:11" x14ac:dyDescent="0.25">
      <c r="A2877" t="s">
        <v>7356</v>
      </c>
      <c r="B2877">
        <v>2000</v>
      </c>
      <c r="C2877">
        <v>50.05</v>
      </c>
      <c r="D2877">
        <v>56.61</v>
      </c>
      <c r="E2877">
        <v>-0.22</v>
      </c>
      <c r="F2877">
        <v>-2.2400000000000002</v>
      </c>
      <c r="G2877">
        <v>-1.1399999999999999</v>
      </c>
      <c r="H2877">
        <v>3.4</v>
      </c>
      <c r="I2877">
        <f t="shared" si="132"/>
        <v>-4.54</v>
      </c>
      <c r="J2877">
        <f t="shared" si="133"/>
        <v>56.61</v>
      </c>
      <c r="K2877">
        <f t="shared" si="134"/>
        <v>50.05</v>
      </c>
    </row>
    <row r="2878" spans="1:11" x14ac:dyDescent="0.25">
      <c r="A2878" t="s">
        <v>7357</v>
      </c>
      <c r="B2878">
        <v>2000</v>
      </c>
      <c r="C2878">
        <v>52.72</v>
      </c>
      <c r="D2878">
        <v>57.56</v>
      </c>
      <c r="E2878">
        <v>0.03</v>
      </c>
      <c r="F2878">
        <v>0</v>
      </c>
      <c r="G2878">
        <v>-1.21</v>
      </c>
      <c r="H2878">
        <v>3.6</v>
      </c>
      <c r="I2878">
        <f t="shared" si="132"/>
        <v>-4.8100000000000005</v>
      </c>
      <c r="J2878">
        <f t="shared" si="133"/>
        <v>57.56</v>
      </c>
      <c r="K2878">
        <f t="shared" si="134"/>
        <v>52.72</v>
      </c>
    </row>
    <row r="2879" spans="1:11" x14ac:dyDescent="0.25">
      <c r="A2879" t="s">
        <v>7358</v>
      </c>
      <c r="B2879">
        <v>2000</v>
      </c>
      <c r="C2879">
        <v>52.23</v>
      </c>
      <c r="D2879">
        <v>57.03</v>
      </c>
      <c r="E2879">
        <v>0.03</v>
      </c>
      <c r="F2879">
        <v>0</v>
      </c>
      <c r="G2879">
        <v>-1.2</v>
      </c>
      <c r="H2879">
        <v>3.57</v>
      </c>
      <c r="I2879">
        <f t="shared" si="132"/>
        <v>-4.7699999999999996</v>
      </c>
      <c r="J2879">
        <f t="shared" si="133"/>
        <v>57.03</v>
      </c>
      <c r="K2879">
        <f t="shared" si="134"/>
        <v>52.23</v>
      </c>
    </row>
    <row r="2880" spans="1:11" x14ac:dyDescent="0.25">
      <c r="A2880" t="s">
        <v>7359</v>
      </c>
      <c r="B2880">
        <v>2000</v>
      </c>
      <c r="C2880">
        <v>47.61</v>
      </c>
      <c r="D2880">
        <v>51.95</v>
      </c>
      <c r="E2880">
        <v>0</v>
      </c>
      <c r="F2880">
        <v>0</v>
      </c>
      <c r="G2880">
        <v>-1.0900000000000001</v>
      </c>
      <c r="H2880">
        <v>3.25</v>
      </c>
      <c r="I2880">
        <f t="shared" si="132"/>
        <v>-4.34</v>
      </c>
      <c r="J2880">
        <f t="shared" si="133"/>
        <v>51.95</v>
      </c>
      <c r="K2880">
        <f t="shared" si="134"/>
        <v>47.61</v>
      </c>
    </row>
    <row r="2881" spans="1:11" x14ac:dyDescent="0.25">
      <c r="A2881" t="s">
        <v>7360</v>
      </c>
      <c r="B2881">
        <v>2000</v>
      </c>
      <c r="C2881">
        <v>38.549999999999997</v>
      </c>
      <c r="D2881">
        <v>42.06</v>
      </c>
      <c r="E2881">
        <v>0</v>
      </c>
      <c r="F2881">
        <v>0</v>
      </c>
      <c r="G2881">
        <v>-0.88</v>
      </c>
      <c r="H2881">
        <v>2.63</v>
      </c>
      <c r="I2881">
        <f t="shared" si="132"/>
        <v>-3.51</v>
      </c>
      <c r="J2881">
        <f t="shared" si="133"/>
        <v>42.06</v>
      </c>
      <c r="K2881">
        <f t="shared" si="134"/>
        <v>38.549999999999997</v>
      </c>
    </row>
    <row r="2882" spans="1:11" x14ac:dyDescent="0.25">
      <c r="A2882" t="s">
        <v>7361</v>
      </c>
      <c r="B2882">
        <v>2000</v>
      </c>
      <c r="C2882">
        <v>46.22</v>
      </c>
      <c r="D2882">
        <v>50.19</v>
      </c>
      <c r="E2882">
        <v>0.03</v>
      </c>
      <c r="F2882">
        <v>0</v>
      </c>
      <c r="G2882">
        <v>-1.34</v>
      </c>
      <c r="H2882">
        <v>2.6</v>
      </c>
      <c r="I2882">
        <f t="shared" ref="I2882:I2945" si="135">+G2882-H2882</f>
        <v>-3.9400000000000004</v>
      </c>
      <c r="J2882">
        <f t="shared" si="133"/>
        <v>50.19</v>
      </c>
      <c r="K2882">
        <f t="shared" si="134"/>
        <v>46.22</v>
      </c>
    </row>
    <row r="2883" spans="1:11" x14ac:dyDescent="0.25">
      <c r="A2883" t="s">
        <v>7362</v>
      </c>
      <c r="B2883">
        <v>2000</v>
      </c>
      <c r="C2883">
        <v>51.09</v>
      </c>
      <c r="D2883">
        <v>55.71</v>
      </c>
      <c r="E2883">
        <v>0.06</v>
      </c>
      <c r="F2883">
        <v>-0.21</v>
      </c>
      <c r="G2883">
        <v>-1.48</v>
      </c>
      <c r="H2883">
        <v>2.87</v>
      </c>
      <c r="I2883">
        <f t="shared" si="135"/>
        <v>-4.3499999999999996</v>
      </c>
      <c r="J2883">
        <f t="shared" ref="J2883:J2946" si="136">D2883</f>
        <v>55.71</v>
      </c>
      <c r="K2883">
        <f t="shared" ref="K2883:K2946" si="137">C2883</f>
        <v>51.09</v>
      </c>
    </row>
    <row r="2884" spans="1:11" x14ac:dyDescent="0.25">
      <c r="A2884" t="s">
        <v>7363</v>
      </c>
      <c r="B2884">
        <v>2000</v>
      </c>
      <c r="C2884">
        <v>52.89</v>
      </c>
      <c r="D2884">
        <v>57.43</v>
      </c>
      <c r="E2884">
        <v>0.04</v>
      </c>
      <c r="F2884">
        <v>0</v>
      </c>
      <c r="G2884">
        <v>-1.53</v>
      </c>
      <c r="H2884">
        <v>2.97</v>
      </c>
      <c r="I2884">
        <f t="shared" si="135"/>
        <v>-4.5</v>
      </c>
      <c r="J2884">
        <f t="shared" si="136"/>
        <v>57.43</v>
      </c>
      <c r="K2884">
        <f t="shared" si="137"/>
        <v>52.89</v>
      </c>
    </row>
    <row r="2885" spans="1:11" x14ac:dyDescent="0.25">
      <c r="A2885" t="s">
        <v>7364</v>
      </c>
      <c r="B2885">
        <v>2000</v>
      </c>
      <c r="C2885">
        <v>54.21</v>
      </c>
      <c r="D2885">
        <v>58.85</v>
      </c>
      <c r="E2885">
        <v>0.02</v>
      </c>
      <c r="F2885">
        <v>0</v>
      </c>
      <c r="G2885">
        <v>-1.57</v>
      </c>
      <c r="H2885">
        <v>3.05</v>
      </c>
      <c r="I2885">
        <f t="shared" si="135"/>
        <v>-4.62</v>
      </c>
      <c r="J2885">
        <f t="shared" si="136"/>
        <v>58.85</v>
      </c>
      <c r="K2885">
        <f t="shared" si="137"/>
        <v>54.21</v>
      </c>
    </row>
    <row r="2886" spans="1:11" x14ac:dyDescent="0.25">
      <c r="A2886" t="s">
        <v>7365</v>
      </c>
      <c r="B2886">
        <v>2000</v>
      </c>
      <c r="C2886">
        <v>56.58</v>
      </c>
      <c r="D2886">
        <v>61.44</v>
      </c>
      <c r="E2886">
        <v>0.04</v>
      </c>
      <c r="F2886">
        <v>0</v>
      </c>
      <c r="G2886">
        <v>-1.64</v>
      </c>
      <c r="H2886">
        <v>3.18</v>
      </c>
      <c r="I2886">
        <f t="shared" si="135"/>
        <v>-4.82</v>
      </c>
      <c r="J2886">
        <f t="shared" si="136"/>
        <v>61.44</v>
      </c>
      <c r="K2886">
        <f t="shared" si="137"/>
        <v>56.58</v>
      </c>
    </row>
    <row r="2887" spans="1:11" x14ac:dyDescent="0.25">
      <c r="A2887" t="s">
        <v>7366</v>
      </c>
      <c r="B2887">
        <v>2000</v>
      </c>
      <c r="C2887">
        <v>60.05</v>
      </c>
      <c r="D2887">
        <v>65.16</v>
      </c>
      <c r="E2887">
        <v>0</v>
      </c>
      <c r="F2887">
        <v>0</v>
      </c>
      <c r="G2887">
        <v>-1.74</v>
      </c>
      <c r="H2887">
        <v>3.37</v>
      </c>
      <c r="I2887">
        <f t="shared" si="135"/>
        <v>-5.1100000000000003</v>
      </c>
      <c r="J2887">
        <f t="shared" si="136"/>
        <v>65.16</v>
      </c>
      <c r="K2887">
        <f t="shared" si="137"/>
        <v>60.05</v>
      </c>
    </row>
    <row r="2888" spans="1:11" x14ac:dyDescent="0.25">
      <c r="A2888" t="s">
        <v>7367</v>
      </c>
      <c r="B2888">
        <v>2000</v>
      </c>
      <c r="C2888">
        <v>58.05</v>
      </c>
      <c r="D2888">
        <v>62.99</v>
      </c>
      <c r="E2888">
        <v>0</v>
      </c>
      <c r="F2888">
        <v>0</v>
      </c>
      <c r="G2888">
        <v>-1.68</v>
      </c>
      <c r="H2888">
        <v>3.26</v>
      </c>
      <c r="I2888">
        <f t="shared" si="135"/>
        <v>-4.9399999999999995</v>
      </c>
      <c r="J2888">
        <f t="shared" si="136"/>
        <v>62.99</v>
      </c>
      <c r="K2888">
        <f t="shared" si="137"/>
        <v>58.05</v>
      </c>
    </row>
    <row r="2889" spans="1:11" x14ac:dyDescent="0.25">
      <c r="A2889" t="s">
        <v>7368</v>
      </c>
      <c r="B2889">
        <v>2000</v>
      </c>
      <c r="C2889">
        <v>56.84</v>
      </c>
      <c r="D2889">
        <v>61.68</v>
      </c>
      <c r="E2889">
        <v>0</v>
      </c>
      <c r="F2889">
        <v>0</v>
      </c>
      <c r="G2889">
        <v>-1.65</v>
      </c>
      <c r="H2889">
        <v>3.19</v>
      </c>
      <c r="I2889">
        <f t="shared" si="135"/>
        <v>-4.84</v>
      </c>
      <c r="J2889">
        <f t="shared" si="136"/>
        <v>61.68</v>
      </c>
      <c r="K2889">
        <f t="shared" si="137"/>
        <v>56.84</v>
      </c>
    </row>
    <row r="2890" spans="1:11" x14ac:dyDescent="0.25">
      <c r="A2890" t="s">
        <v>7369</v>
      </c>
      <c r="B2890">
        <v>2000</v>
      </c>
      <c r="C2890">
        <v>57.33</v>
      </c>
      <c r="D2890">
        <v>62.57</v>
      </c>
      <c r="E2890">
        <v>0.08</v>
      </c>
      <c r="F2890">
        <v>-0.28000000000000003</v>
      </c>
      <c r="G2890">
        <v>-1.66</v>
      </c>
      <c r="H2890">
        <v>3.22</v>
      </c>
      <c r="I2890">
        <f t="shared" si="135"/>
        <v>-4.88</v>
      </c>
      <c r="J2890">
        <f t="shared" si="136"/>
        <v>62.57</v>
      </c>
      <c r="K2890">
        <f t="shared" si="137"/>
        <v>57.33</v>
      </c>
    </row>
    <row r="2891" spans="1:11" x14ac:dyDescent="0.25">
      <c r="A2891" t="s">
        <v>7370</v>
      </c>
      <c r="B2891">
        <v>2000</v>
      </c>
      <c r="C2891">
        <v>56.18</v>
      </c>
      <c r="D2891">
        <v>60.97</v>
      </c>
      <c r="E2891">
        <v>0</v>
      </c>
      <c r="F2891">
        <v>0</v>
      </c>
      <c r="G2891">
        <v>-1.63</v>
      </c>
      <c r="H2891">
        <v>3.16</v>
      </c>
      <c r="I2891">
        <f t="shared" si="135"/>
        <v>-4.79</v>
      </c>
      <c r="J2891">
        <f t="shared" si="136"/>
        <v>60.97</v>
      </c>
      <c r="K2891">
        <f t="shared" si="137"/>
        <v>56.18</v>
      </c>
    </row>
    <row r="2892" spans="1:11" x14ac:dyDescent="0.25">
      <c r="A2892" t="s">
        <v>7371</v>
      </c>
      <c r="B2892">
        <v>2000</v>
      </c>
      <c r="C2892">
        <v>56.62</v>
      </c>
      <c r="D2892">
        <v>61.44</v>
      </c>
      <c r="E2892">
        <v>0</v>
      </c>
      <c r="F2892">
        <v>0</v>
      </c>
      <c r="G2892">
        <v>-1.64</v>
      </c>
      <c r="H2892">
        <v>3.18</v>
      </c>
      <c r="I2892">
        <f t="shared" si="135"/>
        <v>-4.82</v>
      </c>
      <c r="J2892">
        <f t="shared" si="136"/>
        <v>61.44</v>
      </c>
      <c r="K2892">
        <f t="shared" si="137"/>
        <v>56.62</v>
      </c>
    </row>
    <row r="2893" spans="1:11" x14ac:dyDescent="0.25">
      <c r="A2893" t="s">
        <v>7372</v>
      </c>
      <c r="B2893">
        <v>2000</v>
      </c>
      <c r="C2893">
        <v>53.36</v>
      </c>
      <c r="D2893">
        <v>57.91</v>
      </c>
      <c r="E2893">
        <v>0</v>
      </c>
      <c r="F2893">
        <v>0</v>
      </c>
      <c r="G2893">
        <v>-1.55</v>
      </c>
      <c r="H2893">
        <v>3</v>
      </c>
      <c r="I2893">
        <f t="shared" si="135"/>
        <v>-4.55</v>
      </c>
      <c r="J2893">
        <f t="shared" si="136"/>
        <v>57.91</v>
      </c>
      <c r="K2893">
        <f t="shared" si="137"/>
        <v>53.36</v>
      </c>
    </row>
    <row r="2894" spans="1:11" x14ac:dyDescent="0.25">
      <c r="A2894" t="s">
        <v>7373</v>
      </c>
      <c r="B2894">
        <v>2000</v>
      </c>
      <c r="C2894">
        <v>64.540000000000006</v>
      </c>
      <c r="D2894">
        <v>70.03</v>
      </c>
      <c r="E2894">
        <v>0</v>
      </c>
      <c r="F2894">
        <v>0</v>
      </c>
      <c r="G2894">
        <v>-1.87</v>
      </c>
      <c r="H2894">
        <v>3.62</v>
      </c>
      <c r="I2894">
        <f t="shared" si="135"/>
        <v>-5.49</v>
      </c>
      <c r="J2894">
        <f t="shared" si="136"/>
        <v>70.03</v>
      </c>
      <c r="K2894">
        <f t="shared" si="137"/>
        <v>64.540000000000006</v>
      </c>
    </row>
    <row r="2895" spans="1:11" x14ac:dyDescent="0.25">
      <c r="A2895" t="s">
        <v>7374</v>
      </c>
      <c r="B2895">
        <v>2000</v>
      </c>
      <c r="C2895">
        <v>64.86</v>
      </c>
      <c r="D2895">
        <v>70.38</v>
      </c>
      <c r="E2895">
        <v>0</v>
      </c>
      <c r="F2895">
        <v>0</v>
      </c>
      <c r="G2895">
        <v>-1.88</v>
      </c>
      <c r="H2895">
        <v>3.64</v>
      </c>
      <c r="I2895">
        <f t="shared" si="135"/>
        <v>-5.52</v>
      </c>
      <c r="J2895">
        <f t="shared" si="136"/>
        <v>70.38</v>
      </c>
      <c r="K2895">
        <f t="shared" si="137"/>
        <v>64.86</v>
      </c>
    </row>
    <row r="2896" spans="1:11" x14ac:dyDescent="0.25">
      <c r="A2896" t="s">
        <v>7375</v>
      </c>
      <c r="B2896">
        <v>2000</v>
      </c>
      <c r="C2896">
        <v>52</v>
      </c>
      <c r="D2896">
        <v>56.43</v>
      </c>
      <c r="E2896">
        <v>0</v>
      </c>
      <c r="F2896">
        <v>0</v>
      </c>
      <c r="G2896">
        <v>-1.51</v>
      </c>
      <c r="H2896">
        <v>2.92</v>
      </c>
      <c r="I2896">
        <f t="shared" si="135"/>
        <v>-4.43</v>
      </c>
      <c r="J2896">
        <f t="shared" si="136"/>
        <v>56.43</v>
      </c>
      <c r="K2896">
        <f t="shared" si="137"/>
        <v>52</v>
      </c>
    </row>
    <row r="2897" spans="1:11" x14ac:dyDescent="0.25">
      <c r="A2897" t="s">
        <v>7376</v>
      </c>
      <c r="B2897">
        <v>2000</v>
      </c>
      <c r="C2897">
        <v>42.7</v>
      </c>
      <c r="D2897">
        <v>46.34</v>
      </c>
      <c r="E2897">
        <v>0</v>
      </c>
      <c r="F2897">
        <v>0</v>
      </c>
      <c r="G2897">
        <v>-1.24</v>
      </c>
      <c r="H2897">
        <v>2.4</v>
      </c>
      <c r="I2897">
        <f t="shared" si="135"/>
        <v>-3.6399999999999997</v>
      </c>
      <c r="J2897">
        <f t="shared" si="136"/>
        <v>46.34</v>
      </c>
      <c r="K2897">
        <f t="shared" si="137"/>
        <v>42.7</v>
      </c>
    </row>
    <row r="2898" spans="1:11" x14ac:dyDescent="0.25">
      <c r="A2898" t="s">
        <v>7377</v>
      </c>
      <c r="B2898">
        <v>2000</v>
      </c>
      <c r="C2898">
        <v>45.67</v>
      </c>
      <c r="D2898">
        <v>49.4</v>
      </c>
      <c r="E2898">
        <v>0</v>
      </c>
      <c r="F2898">
        <v>0</v>
      </c>
      <c r="G2898">
        <v>-1.08</v>
      </c>
      <c r="H2898">
        <v>2.65</v>
      </c>
      <c r="I2898">
        <f t="shared" si="135"/>
        <v>-3.73</v>
      </c>
      <c r="J2898">
        <f t="shared" si="136"/>
        <v>49.4</v>
      </c>
      <c r="K2898">
        <f t="shared" si="137"/>
        <v>45.67</v>
      </c>
    </row>
    <row r="2899" spans="1:11" x14ac:dyDescent="0.25">
      <c r="A2899" t="s">
        <v>7378</v>
      </c>
      <c r="B2899">
        <v>2000</v>
      </c>
      <c r="C2899">
        <v>55.3</v>
      </c>
      <c r="D2899">
        <v>59.91</v>
      </c>
      <c r="E2899">
        <v>0.01</v>
      </c>
      <c r="F2899">
        <v>-7.0000000000000007E-2</v>
      </c>
      <c r="G2899">
        <v>-1.31</v>
      </c>
      <c r="H2899">
        <v>3.22</v>
      </c>
      <c r="I2899">
        <f t="shared" si="135"/>
        <v>-4.53</v>
      </c>
      <c r="J2899">
        <f t="shared" si="136"/>
        <v>59.91</v>
      </c>
      <c r="K2899">
        <f t="shared" si="137"/>
        <v>55.3</v>
      </c>
    </row>
    <row r="2900" spans="1:11" x14ac:dyDescent="0.25">
      <c r="A2900" t="s">
        <v>7379</v>
      </c>
      <c r="B2900">
        <v>2000</v>
      </c>
      <c r="C2900">
        <v>55.73</v>
      </c>
      <c r="D2900">
        <v>60.3</v>
      </c>
      <c r="E2900">
        <v>0.01</v>
      </c>
      <c r="F2900">
        <v>0</v>
      </c>
      <c r="G2900">
        <v>-1.32</v>
      </c>
      <c r="H2900">
        <v>3.24</v>
      </c>
      <c r="I2900">
        <f t="shared" si="135"/>
        <v>-4.5600000000000005</v>
      </c>
      <c r="J2900">
        <f t="shared" si="136"/>
        <v>60.3</v>
      </c>
      <c r="K2900">
        <f t="shared" si="137"/>
        <v>55.73</v>
      </c>
    </row>
    <row r="2901" spans="1:11" x14ac:dyDescent="0.25">
      <c r="A2901" t="s">
        <v>7380</v>
      </c>
      <c r="B2901">
        <v>2000</v>
      </c>
      <c r="C2901">
        <v>57.48</v>
      </c>
      <c r="D2901">
        <v>62.18</v>
      </c>
      <c r="E2901">
        <v>0</v>
      </c>
      <c r="F2901">
        <v>0</v>
      </c>
      <c r="G2901">
        <v>-1.36</v>
      </c>
      <c r="H2901">
        <v>3.34</v>
      </c>
      <c r="I2901">
        <f t="shared" si="135"/>
        <v>-4.7</v>
      </c>
      <c r="J2901">
        <f t="shared" si="136"/>
        <v>62.18</v>
      </c>
      <c r="K2901">
        <f t="shared" si="137"/>
        <v>57.48</v>
      </c>
    </row>
    <row r="2902" spans="1:11" x14ac:dyDescent="0.25">
      <c r="A2902" t="s">
        <v>7381</v>
      </c>
      <c r="B2902">
        <v>2000</v>
      </c>
      <c r="C2902">
        <v>57.66</v>
      </c>
      <c r="D2902">
        <v>62.39</v>
      </c>
      <c r="E2902">
        <v>0.01</v>
      </c>
      <c r="F2902">
        <v>0</v>
      </c>
      <c r="G2902">
        <v>-1.37</v>
      </c>
      <c r="H2902">
        <v>3.35</v>
      </c>
      <c r="I2902">
        <f t="shared" si="135"/>
        <v>-4.7200000000000006</v>
      </c>
      <c r="J2902">
        <f t="shared" si="136"/>
        <v>62.39</v>
      </c>
      <c r="K2902">
        <f t="shared" si="137"/>
        <v>57.66</v>
      </c>
    </row>
    <row r="2903" spans="1:11" x14ac:dyDescent="0.25">
      <c r="A2903" t="s">
        <v>7382</v>
      </c>
      <c r="B2903">
        <v>2000</v>
      </c>
      <c r="C2903">
        <v>61.85</v>
      </c>
      <c r="D2903">
        <v>66.92</v>
      </c>
      <c r="E2903">
        <v>0</v>
      </c>
      <c r="F2903">
        <v>0</v>
      </c>
      <c r="G2903">
        <v>-1.47</v>
      </c>
      <c r="H2903">
        <v>3.6</v>
      </c>
      <c r="I2903">
        <f t="shared" si="135"/>
        <v>-5.07</v>
      </c>
      <c r="J2903">
        <f t="shared" si="136"/>
        <v>66.92</v>
      </c>
      <c r="K2903">
        <f t="shared" si="137"/>
        <v>61.85</v>
      </c>
    </row>
    <row r="2904" spans="1:11" x14ac:dyDescent="0.25">
      <c r="A2904" t="s">
        <v>7383</v>
      </c>
      <c r="B2904">
        <v>2000</v>
      </c>
      <c r="C2904">
        <v>61.85</v>
      </c>
      <c r="D2904">
        <v>66.92</v>
      </c>
      <c r="E2904">
        <v>0</v>
      </c>
      <c r="F2904">
        <v>0</v>
      </c>
      <c r="G2904">
        <v>-1.47</v>
      </c>
      <c r="H2904">
        <v>3.6</v>
      </c>
      <c r="I2904">
        <f t="shared" si="135"/>
        <v>-5.07</v>
      </c>
      <c r="J2904">
        <f t="shared" si="136"/>
        <v>66.92</v>
      </c>
      <c r="K2904">
        <f t="shared" si="137"/>
        <v>61.85</v>
      </c>
    </row>
    <row r="2905" spans="1:11" x14ac:dyDescent="0.25">
      <c r="A2905" t="s">
        <v>7384</v>
      </c>
      <c r="B2905">
        <v>2000</v>
      </c>
      <c r="C2905">
        <v>61.85</v>
      </c>
      <c r="D2905">
        <v>66.92</v>
      </c>
      <c r="E2905">
        <v>0</v>
      </c>
      <c r="F2905">
        <v>0</v>
      </c>
      <c r="G2905">
        <v>-1.47</v>
      </c>
      <c r="H2905">
        <v>3.6</v>
      </c>
      <c r="I2905">
        <f t="shared" si="135"/>
        <v>-5.07</v>
      </c>
      <c r="J2905">
        <f t="shared" si="136"/>
        <v>66.92</v>
      </c>
      <c r="K2905">
        <f t="shared" si="137"/>
        <v>61.85</v>
      </c>
    </row>
    <row r="2906" spans="1:11" x14ac:dyDescent="0.25">
      <c r="A2906" t="s">
        <v>7385</v>
      </c>
      <c r="B2906">
        <v>2000</v>
      </c>
      <c r="C2906">
        <v>61.85</v>
      </c>
      <c r="D2906">
        <v>66.92</v>
      </c>
      <c r="E2906">
        <v>0</v>
      </c>
      <c r="F2906">
        <v>0</v>
      </c>
      <c r="G2906">
        <v>-1.47</v>
      </c>
      <c r="H2906">
        <v>3.6</v>
      </c>
      <c r="I2906">
        <f t="shared" si="135"/>
        <v>-5.07</v>
      </c>
      <c r="J2906">
        <f t="shared" si="136"/>
        <v>66.92</v>
      </c>
      <c r="K2906">
        <f t="shared" si="137"/>
        <v>61.85</v>
      </c>
    </row>
    <row r="2907" spans="1:11" x14ac:dyDescent="0.25">
      <c r="A2907" t="s">
        <v>7386</v>
      </c>
      <c r="B2907">
        <v>2000</v>
      </c>
      <c r="C2907">
        <v>58.11</v>
      </c>
      <c r="D2907">
        <v>62.87</v>
      </c>
      <c r="E2907">
        <v>0</v>
      </c>
      <c r="F2907">
        <v>0</v>
      </c>
      <c r="G2907">
        <v>-1.38</v>
      </c>
      <c r="H2907">
        <v>3.38</v>
      </c>
      <c r="I2907">
        <f t="shared" si="135"/>
        <v>-4.76</v>
      </c>
      <c r="J2907">
        <f t="shared" si="136"/>
        <v>62.87</v>
      </c>
      <c r="K2907">
        <f t="shared" si="137"/>
        <v>58.11</v>
      </c>
    </row>
    <row r="2908" spans="1:11" x14ac:dyDescent="0.25">
      <c r="A2908" t="s">
        <v>7387</v>
      </c>
      <c r="B2908">
        <v>2000</v>
      </c>
      <c r="C2908">
        <v>57.67</v>
      </c>
      <c r="D2908">
        <v>62.39</v>
      </c>
      <c r="E2908">
        <v>0</v>
      </c>
      <c r="F2908">
        <v>0</v>
      </c>
      <c r="G2908">
        <v>-1.37</v>
      </c>
      <c r="H2908">
        <v>3.35</v>
      </c>
      <c r="I2908">
        <f t="shared" si="135"/>
        <v>-4.7200000000000006</v>
      </c>
      <c r="J2908">
        <f t="shared" si="136"/>
        <v>62.39</v>
      </c>
      <c r="K2908">
        <f t="shared" si="137"/>
        <v>57.67</v>
      </c>
    </row>
    <row r="2909" spans="1:11" x14ac:dyDescent="0.25">
      <c r="A2909" t="s">
        <v>7388</v>
      </c>
      <c r="B2909">
        <v>2000</v>
      </c>
      <c r="C2909">
        <v>56.28</v>
      </c>
      <c r="D2909">
        <v>60.89</v>
      </c>
      <c r="E2909">
        <v>0</v>
      </c>
      <c r="F2909">
        <v>0</v>
      </c>
      <c r="G2909">
        <v>-1.34</v>
      </c>
      <c r="H2909">
        <v>3.27</v>
      </c>
      <c r="I2909">
        <f t="shared" si="135"/>
        <v>-4.6100000000000003</v>
      </c>
      <c r="J2909">
        <f t="shared" si="136"/>
        <v>60.89</v>
      </c>
      <c r="K2909">
        <f t="shared" si="137"/>
        <v>56.28</v>
      </c>
    </row>
    <row r="2910" spans="1:11" x14ac:dyDescent="0.25">
      <c r="A2910" t="s">
        <v>7389</v>
      </c>
      <c r="B2910">
        <v>2000</v>
      </c>
      <c r="C2910">
        <v>58.11</v>
      </c>
      <c r="D2910">
        <v>62.87</v>
      </c>
      <c r="E2910">
        <v>0</v>
      </c>
      <c r="F2910">
        <v>0</v>
      </c>
      <c r="G2910">
        <v>-1.38</v>
      </c>
      <c r="H2910">
        <v>3.38</v>
      </c>
      <c r="I2910">
        <f t="shared" si="135"/>
        <v>-4.76</v>
      </c>
      <c r="J2910">
        <f t="shared" si="136"/>
        <v>62.87</v>
      </c>
      <c r="K2910">
        <f t="shared" si="137"/>
        <v>58.11</v>
      </c>
    </row>
    <row r="2911" spans="1:11" x14ac:dyDescent="0.25">
      <c r="A2911" t="s">
        <v>7390</v>
      </c>
      <c r="B2911">
        <v>2000</v>
      </c>
      <c r="C2911">
        <v>57.67</v>
      </c>
      <c r="D2911">
        <v>62.39</v>
      </c>
      <c r="E2911">
        <v>0</v>
      </c>
      <c r="F2911">
        <v>0</v>
      </c>
      <c r="G2911">
        <v>-1.37</v>
      </c>
      <c r="H2911">
        <v>3.35</v>
      </c>
      <c r="I2911">
        <f t="shared" si="135"/>
        <v>-4.7200000000000006</v>
      </c>
      <c r="J2911">
        <f t="shared" si="136"/>
        <v>62.39</v>
      </c>
      <c r="K2911">
        <f t="shared" si="137"/>
        <v>57.67</v>
      </c>
    </row>
    <row r="2912" spans="1:11" x14ac:dyDescent="0.25">
      <c r="A2912" t="s">
        <v>7391</v>
      </c>
      <c r="B2912">
        <v>2000</v>
      </c>
      <c r="C2912">
        <v>53.25</v>
      </c>
      <c r="D2912">
        <v>57.6</v>
      </c>
      <c r="E2912">
        <v>0</v>
      </c>
      <c r="F2912">
        <v>0</v>
      </c>
      <c r="G2912">
        <v>-1.26</v>
      </c>
      <c r="H2912">
        <v>3.09</v>
      </c>
      <c r="I2912">
        <f t="shared" si="135"/>
        <v>-4.3499999999999996</v>
      </c>
      <c r="J2912">
        <f t="shared" si="136"/>
        <v>57.6</v>
      </c>
      <c r="K2912">
        <f t="shared" si="137"/>
        <v>53.25</v>
      </c>
    </row>
    <row r="2913" spans="1:11" x14ac:dyDescent="0.25">
      <c r="A2913" t="s">
        <v>7392</v>
      </c>
      <c r="B2913">
        <v>2000</v>
      </c>
      <c r="C2913">
        <v>46.93</v>
      </c>
      <c r="D2913">
        <v>50.77</v>
      </c>
      <c r="E2913">
        <v>0</v>
      </c>
      <c r="F2913">
        <v>0</v>
      </c>
      <c r="G2913">
        <v>-1.1100000000000001</v>
      </c>
      <c r="H2913">
        <v>2.73</v>
      </c>
      <c r="I2913">
        <f t="shared" si="135"/>
        <v>-3.84</v>
      </c>
      <c r="J2913">
        <f t="shared" si="136"/>
        <v>50.77</v>
      </c>
      <c r="K2913">
        <f t="shared" si="137"/>
        <v>46.93</v>
      </c>
    </row>
    <row r="2914" spans="1:11" x14ac:dyDescent="0.25">
      <c r="A2914" t="s">
        <v>7393</v>
      </c>
      <c r="B2914">
        <v>2000</v>
      </c>
      <c r="C2914">
        <v>47.13</v>
      </c>
      <c r="D2914">
        <v>50.54</v>
      </c>
      <c r="E2914">
        <v>0</v>
      </c>
      <c r="F2914">
        <v>0</v>
      </c>
      <c r="G2914">
        <v>-0.94</v>
      </c>
      <c r="H2914">
        <v>2.4700000000000002</v>
      </c>
      <c r="I2914">
        <f t="shared" si="135"/>
        <v>-3.41</v>
      </c>
      <c r="J2914">
        <f t="shared" si="136"/>
        <v>50.54</v>
      </c>
      <c r="K2914">
        <f t="shared" si="137"/>
        <v>47.13</v>
      </c>
    </row>
    <row r="2915" spans="1:11" x14ac:dyDescent="0.25">
      <c r="A2915" t="s">
        <v>7394</v>
      </c>
      <c r="B2915">
        <v>2000</v>
      </c>
      <c r="C2915">
        <v>49.27</v>
      </c>
      <c r="D2915">
        <v>52.95</v>
      </c>
      <c r="E2915">
        <v>0</v>
      </c>
      <c r="F2915">
        <v>-0.11</v>
      </c>
      <c r="G2915">
        <v>-0.98</v>
      </c>
      <c r="H2915">
        <v>2.59</v>
      </c>
      <c r="I2915">
        <f t="shared" si="135"/>
        <v>-3.57</v>
      </c>
      <c r="J2915">
        <f t="shared" si="136"/>
        <v>52.95</v>
      </c>
      <c r="K2915">
        <f t="shared" si="137"/>
        <v>49.27</v>
      </c>
    </row>
    <row r="2916" spans="1:11" x14ac:dyDescent="0.25">
      <c r="A2916" t="s">
        <v>7395</v>
      </c>
      <c r="B2916">
        <v>2000</v>
      </c>
      <c r="C2916">
        <v>52.75</v>
      </c>
      <c r="D2916">
        <v>56.57</v>
      </c>
      <c r="E2916">
        <v>0</v>
      </c>
      <c r="F2916">
        <v>0</v>
      </c>
      <c r="G2916">
        <v>-1.05</v>
      </c>
      <c r="H2916">
        <v>2.77</v>
      </c>
      <c r="I2916">
        <f t="shared" si="135"/>
        <v>-3.8200000000000003</v>
      </c>
      <c r="J2916">
        <f t="shared" si="136"/>
        <v>56.57</v>
      </c>
      <c r="K2916">
        <f t="shared" si="137"/>
        <v>52.75</v>
      </c>
    </row>
    <row r="2917" spans="1:11" x14ac:dyDescent="0.25">
      <c r="A2917" t="s">
        <v>7396</v>
      </c>
      <c r="B2917">
        <v>2000</v>
      </c>
      <c r="C2917">
        <v>55.77</v>
      </c>
      <c r="D2917">
        <v>59.81</v>
      </c>
      <c r="E2917">
        <v>0</v>
      </c>
      <c r="F2917">
        <v>0</v>
      </c>
      <c r="G2917">
        <v>-1.1100000000000001</v>
      </c>
      <c r="H2917">
        <v>2.93</v>
      </c>
      <c r="I2917">
        <f t="shared" si="135"/>
        <v>-4.04</v>
      </c>
      <c r="J2917">
        <f t="shared" si="136"/>
        <v>59.81</v>
      </c>
      <c r="K2917">
        <f t="shared" si="137"/>
        <v>55.77</v>
      </c>
    </row>
    <row r="2918" spans="1:11" x14ac:dyDescent="0.25">
      <c r="A2918" t="s">
        <v>7397</v>
      </c>
      <c r="B2918">
        <v>2000</v>
      </c>
      <c r="C2918">
        <v>56.23</v>
      </c>
      <c r="D2918">
        <v>60.3</v>
      </c>
      <c r="E2918">
        <v>0</v>
      </c>
      <c r="F2918">
        <v>0</v>
      </c>
      <c r="G2918">
        <v>-1.1200000000000001</v>
      </c>
      <c r="H2918">
        <v>2.95</v>
      </c>
      <c r="I2918">
        <f t="shared" si="135"/>
        <v>-4.07</v>
      </c>
      <c r="J2918">
        <f t="shared" si="136"/>
        <v>60.3</v>
      </c>
      <c r="K2918">
        <f t="shared" si="137"/>
        <v>56.23</v>
      </c>
    </row>
    <row r="2919" spans="1:11" x14ac:dyDescent="0.25">
      <c r="A2919" t="s">
        <v>7398</v>
      </c>
      <c r="B2919">
        <v>2000</v>
      </c>
      <c r="C2919">
        <v>60.17</v>
      </c>
      <c r="D2919">
        <v>64.53</v>
      </c>
      <c r="E2919">
        <v>0</v>
      </c>
      <c r="F2919">
        <v>0</v>
      </c>
      <c r="G2919">
        <v>-1.2</v>
      </c>
      <c r="H2919">
        <v>3.16</v>
      </c>
      <c r="I2919">
        <f t="shared" si="135"/>
        <v>-4.3600000000000003</v>
      </c>
      <c r="J2919">
        <f t="shared" si="136"/>
        <v>64.53</v>
      </c>
      <c r="K2919">
        <f t="shared" si="137"/>
        <v>60.17</v>
      </c>
    </row>
    <row r="2920" spans="1:11" x14ac:dyDescent="0.25">
      <c r="A2920" t="s">
        <v>7399</v>
      </c>
      <c r="B2920">
        <v>2000</v>
      </c>
      <c r="C2920">
        <v>60.17</v>
      </c>
      <c r="D2920">
        <v>64.53</v>
      </c>
      <c r="E2920">
        <v>0</v>
      </c>
      <c r="F2920">
        <v>0</v>
      </c>
      <c r="G2920">
        <v>-1.2</v>
      </c>
      <c r="H2920">
        <v>3.16</v>
      </c>
      <c r="I2920">
        <f t="shared" si="135"/>
        <v>-4.3600000000000003</v>
      </c>
      <c r="J2920">
        <f t="shared" si="136"/>
        <v>64.53</v>
      </c>
      <c r="K2920">
        <f t="shared" si="137"/>
        <v>60.17</v>
      </c>
    </row>
    <row r="2921" spans="1:11" x14ac:dyDescent="0.25">
      <c r="A2921" t="s">
        <v>7400</v>
      </c>
      <c r="B2921">
        <v>2000</v>
      </c>
      <c r="C2921">
        <v>61.1</v>
      </c>
      <c r="D2921">
        <v>65.53</v>
      </c>
      <c r="E2921">
        <v>0</v>
      </c>
      <c r="F2921">
        <v>0</v>
      </c>
      <c r="G2921">
        <v>-1.22</v>
      </c>
      <c r="H2921">
        <v>3.21</v>
      </c>
      <c r="I2921">
        <f t="shared" si="135"/>
        <v>-4.43</v>
      </c>
      <c r="J2921">
        <f t="shared" si="136"/>
        <v>65.53</v>
      </c>
      <c r="K2921">
        <f t="shared" si="137"/>
        <v>61.1</v>
      </c>
    </row>
    <row r="2922" spans="1:11" x14ac:dyDescent="0.25">
      <c r="A2922" t="s">
        <v>7401</v>
      </c>
      <c r="B2922">
        <v>2000</v>
      </c>
      <c r="C2922">
        <v>62.33</v>
      </c>
      <c r="D2922">
        <v>66.849999999999994</v>
      </c>
      <c r="E2922">
        <v>0</v>
      </c>
      <c r="F2922">
        <v>0</v>
      </c>
      <c r="G2922">
        <v>-1.25</v>
      </c>
      <c r="H2922">
        <v>3.27</v>
      </c>
      <c r="I2922">
        <f t="shared" si="135"/>
        <v>-4.5199999999999996</v>
      </c>
      <c r="J2922">
        <f t="shared" si="136"/>
        <v>66.849999999999994</v>
      </c>
      <c r="K2922">
        <f t="shared" si="137"/>
        <v>62.33</v>
      </c>
    </row>
    <row r="2923" spans="1:11" x14ac:dyDescent="0.25">
      <c r="A2923" t="s">
        <v>7402</v>
      </c>
      <c r="B2923">
        <v>2000</v>
      </c>
      <c r="C2923">
        <v>61.98</v>
      </c>
      <c r="D2923">
        <v>66.47</v>
      </c>
      <c r="E2923">
        <v>0</v>
      </c>
      <c r="F2923">
        <v>0</v>
      </c>
      <c r="G2923">
        <v>-1.24</v>
      </c>
      <c r="H2923">
        <v>3.25</v>
      </c>
      <c r="I2923">
        <f t="shared" si="135"/>
        <v>-4.49</v>
      </c>
      <c r="J2923">
        <f t="shared" si="136"/>
        <v>66.47</v>
      </c>
      <c r="K2923">
        <f t="shared" si="137"/>
        <v>61.98</v>
      </c>
    </row>
    <row r="2924" spans="1:11" x14ac:dyDescent="0.25">
      <c r="A2924" t="s">
        <v>7403</v>
      </c>
      <c r="B2924">
        <v>2000</v>
      </c>
      <c r="C2924">
        <v>56.23</v>
      </c>
      <c r="D2924">
        <v>60.3</v>
      </c>
      <c r="E2924">
        <v>0</v>
      </c>
      <c r="F2924">
        <v>0</v>
      </c>
      <c r="G2924">
        <v>-1.1200000000000001</v>
      </c>
      <c r="H2924">
        <v>2.95</v>
      </c>
      <c r="I2924">
        <f t="shared" si="135"/>
        <v>-4.07</v>
      </c>
      <c r="J2924">
        <f t="shared" si="136"/>
        <v>60.3</v>
      </c>
      <c r="K2924">
        <f t="shared" si="137"/>
        <v>56.23</v>
      </c>
    </row>
    <row r="2925" spans="1:11" x14ac:dyDescent="0.25">
      <c r="A2925" t="s">
        <v>7404</v>
      </c>
      <c r="B2925">
        <v>2000</v>
      </c>
      <c r="C2925">
        <v>54.33</v>
      </c>
      <c r="D2925">
        <v>58.27</v>
      </c>
      <c r="E2925">
        <v>0</v>
      </c>
      <c r="F2925">
        <v>0</v>
      </c>
      <c r="G2925">
        <v>-1.0900000000000001</v>
      </c>
      <c r="H2925">
        <v>2.85</v>
      </c>
      <c r="I2925">
        <f t="shared" si="135"/>
        <v>-3.9400000000000004</v>
      </c>
      <c r="J2925">
        <f t="shared" si="136"/>
        <v>58.27</v>
      </c>
      <c r="K2925">
        <f t="shared" si="137"/>
        <v>54.33</v>
      </c>
    </row>
    <row r="2926" spans="1:11" x14ac:dyDescent="0.25">
      <c r="A2926" t="s">
        <v>7405</v>
      </c>
      <c r="B2926">
        <v>2000</v>
      </c>
      <c r="C2926">
        <v>55.16</v>
      </c>
      <c r="D2926">
        <v>59.15</v>
      </c>
      <c r="E2926">
        <v>0</v>
      </c>
      <c r="F2926">
        <v>0</v>
      </c>
      <c r="G2926">
        <v>-1.1000000000000001</v>
      </c>
      <c r="H2926">
        <v>2.89</v>
      </c>
      <c r="I2926">
        <f t="shared" si="135"/>
        <v>-3.99</v>
      </c>
      <c r="J2926">
        <f t="shared" si="136"/>
        <v>59.15</v>
      </c>
      <c r="K2926">
        <f t="shared" si="137"/>
        <v>55.16</v>
      </c>
    </row>
    <row r="2927" spans="1:11" x14ac:dyDescent="0.25">
      <c r="A2927" t="s">
        <v>7406</v>
      </c>
      <c r="B2927">
        <v>2000</v>
      </c>
      <c r="C2927">
        <v>57.04</v>
      </c>
      <c r="D2927">
        <v>61.17</v>
      </c>
      <c r="E2927">
        <v>0</v>
      </c>
      <c r="F2927">
        <v>0</v>
      </c>
      <c r="G2927">
        <v>-1.1399999999999999</v>
      </c>
      <c r="H2927">
        <v>2.99</v>
      </c>
      <c r="I2927">
        <f t="shared" si="135"/>
        <v>-4.13</v>
      </c>
      <c r="J2927">
        <f t="shared" si="136"/>
        <v>61.17</v>
      </c>
      <c r="K2927">
        <f t="shared" si="137"/>
        <v>57.04</v>
      </c>
    </row>
    <row r="2928" spans="1:11" x14ac:dyDescent="0.25">
      <c r="A2928" t="s">
        <v>7407</v>
      </c>
      <c r="B2928">
        <v>2000</v>
      </c>
      <c r="C2928">
        <v>52.33</v>
      </c>
      <c r="D2928">
        <v>56.13</v>
      </c>
      <c r="E2928">
        <v>0</v>
      </c>
      <c r="F2928">
        <v>0</v>
      </c>
      <c r="G2928">
        <v>-1.05</v>
      </c>
      <c r="H2928">
        <v>2.75</v>
      </c>
      <c r="I2928">
        <f t="shared" si="135"/>
        <v>-3.8</v>
      </c>
      <c r="J2928">
        <f t="shared" si="136"/>
        <v>56.13</v>
      </c>
      <c r="K2928">
        <f t="shared" si="137"/>
        <v>52.33</v>
      </c>
    </row>
    <row r="2929" spans="1:11" x14ac:dyDescent="0.25">
      <c r="A2929" t="s">
        <v>7408</v>
      </c>
      <c r="B2929">
        <v>2000</v>
      </c>
      <c r="C2929">
        <v>46.37</v>
      </c>
      <c r="D2929">
        <v>49.73</v>
      </c>
      <c r="E2929">
        <v>0</v>
      </c>
      <c r="F2929">
        <v>0</v>
      </c>
      <c r="G2929">
        <v>-0.93</v>
      </c>
      <c r="H2929">
        <v>2.4300000000000002</v>
      </c>
      <c r="I2929">
        <f t="shared" si="135"/>
        <v>-3.3600000000000003</v>
      </c>
      <c r="J2929">
        <f t="shared" si="136"/>
        <v>49.73</v>
      </c>
      <c r="K2929">
        <f t="shared" si="137"/>
        <v>46.37</v>
      </c>
    </row>
    <row r="2930" spans="1:11" x14ac:dyDescent="0.25">
      <c r="A2930" t="s">
        <v>7409</v>
      </c>
      <c r="B2930">
        <v>2000</v>
      </c>
      <c r="C2930">
        <v>48.14</v>
      </c>
      <c r="D2930">
        <v>51.38</v>
      </c>
      <c r="E2930">
        <v>0</v>
      </c>
      <c r="F2930">
        <v>0</v>
      </c>
      <c r="G2930">
        <v>-0.92</v>
      </c>
      <c r="H2930">
        <v>2.3199999999999998</v>
      </c>
      <c r="I2930">
        <f t="shared" si="135"/>
        <v>-3.2399999999999998</v>
      </c>
      <c r="J2930">
        <f t="shared" si="136"/>
        <v>51.38</v>
      </c>
      <c r="K2930">
        <f t="shared" si="137"/>
        <v>48.14</v>
      </c>
    </row>
    <row r="2931" spans="1:11" x14ac:dyDescent="0.25">
      <c r="A2931" t="s">
        <v>7410</v>
      </c>
      <c r="B2931">
        <v>2000</v>
      </c>
      <c r="C2931">
        <v>53.39</v>
      </c>
      <c r="D2931">
        <v>59.68</v>
      </c>
      <c r="E2931">
        <v>-0.36</v>
      </c>
      <c r="F2931">
        <v>-3.08</v>
      </c>
      <c r="G2931">
        <v>-1.01</v>
      </c>
      <c r="H2931">
        <v>2.56</v>
      </c>
      <c r="I2931">
        <f t="shared" si="135"/>
        <v>-3.5700000000000003</v>
      </c>
      <c r="J2931">
        <f t="shared" si="136"/>
        <v>59.68</v>
      </c>
      <c r="K2931">
        <f t="shared" si="137"/>
        <v>53.39</v>
      </c>
    </row>
    <row r="2932" spans="1:11" x14ac:dyDescent="0.25">
      <c r="A2932" t="s">
        <v>7411</v>
      </c>
      <c r="B2932">
        <v>2000</v>
      </c>
      <c r="C2932">
        <v>58.14</v>
      </c>
      <c r="D2932">
        <v>65.489999999999995</v>
      </c>
      <c r="E2932">
        <v>-0.45</v>
      </c>
      <c r="F2932">
        <v>-3.91</v>
      </c>
      <c r="G2932">
        <v>-1.1000000000000001</v>
      </c>
      <c r="H2932">
        <v>2.79</v>
      </c>
      <c r="I2932">
        <f t="shared" si="135"/>
        <v>-3.89</v>
      </c>
      <c r="J2932">
        <f t="shared" si="136"/>
        <v>65.489999999999995</v>
      </c>
      <c r="K2932">
        <f t="shared" si="137"/>
        <v>58.14</v>
      </c>
    </row>
    <row r="2933" spans="1:11" x14ac:dyDescent="0.25">
      <c r="A2933" t="s">
        <v>7412</v>
      </c>
      <c r="B2933">
        <v>2000</v>
      </c>
      <c r="C2933">
        <v>61.06</v>
      </c>
      <c r="D2933">
        <v>65.17</v>
      </c>
      <c r="E2933">
        <v>0</v>
      </c>
      <c r="F2933">
        <v>0</v>
      </c>
      <c r="G2933">
        <v>-1.1599999999999999</v>
      </c>
      <c r="H2933">
        <v>2.95</v>
      </c>
      <c r="I2933">
        <f t="shared" si="135"/>
        <v>-4.1100000000000003</v>
      </c>
      <c r="J2933">
        <f t="shared" si="136"/>
        <v>65.17</v>
      </c>
      <c r="K2933">
        <f t="shared" si="137"/>
        <v>61.06</v>
      </c>
    </row>
    <row r="2934" spans="1:11" x14ac:dyDescent="0.25">
      <c r="A2934" t="s">
        <v>7413</v>
      </c>
      <c r="B2934">
        <v>2000</v>
      </c>
      <c r="C2934">
        <v>61.06</v>
      </c>
      <c r="D2934">
        <v>65.17</v>
      </c>
      <c r="E2934">
        <v>0</v>
      </c>
      <c r="F2934">
        <v>0</v>
      </c>
      <c r="G2934">
        <v>-1.1599999999999999</v>
      </c>
      <c r="H2934">
        <v>2.95</v>
      </c>
      <c r="I2934">
        <f t="shared" si="135"/>
        <v>-4.1100000000000003</v>
      </c>
      <c r="J2934">
        <f t="shared" si="136"/>
        <v>65.17</v>
      </c>
      <c r="K2934">
        <f t="shared" si="137"/>
        <v>61.06</v>
      </c>
    </row>
    <row r="2935" spans="1:11" x14ac:dyDescent="0.25">
      <c r="A2935" t="s">
        <v>7414</v>
      </c>
      <c r="B2935">
        <v>2000</v>
      </c>
      <c r="C2935">
        <v>64.12</v>
      </c>
      <c r="D2935">
        <v>68.44</v>
      </c>
      <c r="E2935">
        <v>0</v>
      </c>
      <c r="F2935">
        <v>0</v>
      </c>
      <c r="G2935">
        <v>-1.22</v>
      </c>
      <c r="H2935">
        <v>3.1</v>
      </c>
      <c r="I2935">
        <f t="shared" si="135"/>
        <v>-4.32</v>
      </c>
      <c r="J2935">
        <f t="shared" si="136"/>
        <v>68.44</v>
      </c>
      <c r="K2935">
        <f t="shared" si="137"/>
        <v>64.12</v>
      </c>
    </row>
    <row r="2936" spans="1:11" x14ac:dyDescent="0.25">
      <c r="A2936" t="s">
        <v>7415</v>
      </c>
      <c r="B2936">
        <v>2000</v>
      </c>
      <c r="C2936">
        <v>62.59</v>
      </c>
      <c r="D2936">
        <v>66.8</v>
      </c>
      <c r="E2936">
        <v>0</v>
      </c>
      <c r="F2936">
        <v>0</v>
      </c>
      <c r="G2936">
        <v>-1.19</v>
      </c>
      <c r="H2936">
        <v>3.02</v>
      </c>
      <c r="I2936">
        <f t="shared" si="135"/>
        <v>-4.21</v>
      </c>
      <c r="J2936">
        <f t="shared" si="136"/>
        <v>66.8</v>
      </c>
      <c r="K2936">
        <f t="shared" si="137"/>
        <v>62.59</v>
      </c>
    </row>
    <row r="2937" spans="1:11" x14ac:dyDescent="0.25">
      <c r="A2937" t="s">
        <v>7416</v>
      </c>
      <c r="B2937">
        <v>2000</v>
      </c>
      <c r="C2937">
        <v>64.12</v>
      </c>
      <c r="D2937">
        <v>68.44</v>
      </c>
      <c r="E2937">
        <v>0</v>
      </c>
      <c r="F2937">
        <v>0</v>
      </c>
      <c r="G2937">
        <v>-1.22</v>
      </c>
      <c r="H2937">
        <v>3.1</v>
      </c>
      <c r="I2937">
        <f t="shared" si="135"/>
        <v>-4.32</v>
      </c>
      <c r="J2937">
        <f t="shared" si="136"/>
        <v>68.44</v>
      </c>
      <c r="K2937">
        <f t="shared" si="137"/>
        <v>64.12</v>
      </c>
    </row>
    <row r="2938" spans="1:11" x14ac:dyDescent="0.25">
      <c r="A2938" t="s">
        <v>7417</v>
      </c>
      <c r="B2938">
        <v>2000</v>
      </c>
      <c r="C2938">
        <v>64.12</v>
      </c>
      <c r="D2938">
        <v>68.44</v>
      </c>
      <c r="E2938">
        <v>0</v>
      </c>
      <c r="F2938">
        <v>0</v>
      </c>
      <c r="G2938">
        <v>-1.22</v>
      </c>
      <c r="H2938">
        <v>3.1</v>
      </c>
      <c r="I2938">
        <f t="shared" si="135"/>
        <v>-4.32</v>
      </c>
      <c r="J2938">
        <f t="shared" si="136"/>
        <v>68.44</v>
      </c>
      <c r="K2938">
        <f t="shared" si="137"/>
        <v>64.12</v>
      </c>
    </row>
    <row r="2939" spans="1:11" x14ac:dyDescent="0.25">
      <c r="A2939" t="s">
        <v>7418</v>
      </c>
      <c r="B2939">
        <v>2000</v>
      </c>
      <c r="C2939">
        <v>65.75</v>
      </c>
      <c r="D2939">
        <v>70.180000000000007</v>
      </c>
      <c r="E2939">
        <v>0</v>
      </c>
      <c r="F2939">
        <v>0</v>
      </c>
      <c r="G2939">
        <v>-1.25</v>
      </c>
      <c r="H2939">
        <v>3.18</v>
      </c>
      <c r="I2939">
        <f t="shared" si="135"/>
        <v>-4.43</v>
      </c>
      <c r="J2939">
        <f t="shared" si="136"/>
        <v>70.180000000000007</v>
      </c>
      <c r="K2939">
        <f t="shared" si="137"/>
        <v>65.75</v>
      </c>
    </row>
    <row r="2940" spans="1:11" x14ac:dyDescent="0.25">
      <c r="A2940" t="s">
        <v>7419</v>
      </c>
      <c r="B2940">
        <v>2000</v>
      </c>
      <c r="C2940">
        <v>64.12</v>
      </c>
      <c r="D2940">
        <v>68.44</v>
      </c>
      <c r="E2940">
        <v>0</v>
      </c>
      <c r="F2940">
        <v>0</v>
      </c>
      <c r="G2940">
        <v>-1.22</v>
      </c>
      <c r="H2940">
        <v>3.1</v>
      </c>
      <c r="I2940">
        <f t="shared" si="135"/>
        <v>-4.32</v>
      </c>
      <c r="J2940">
        <f t="shared" si="136"/>
        <v>68.44</v>
      </c>
      <c r="K2940">
        <f t="shared" si="137"/>
        <v>64.12</v>
      </c>
    </row>
    <row r="2941" spans="1:11" x14ac:dyDescent="0.25">
      <c r="A2941" t="s">
        <v>7420</v>
      </c>
      <c r="B2941">
        <v>2000</v>
      </c>
      <c r="C2941">
        <v>56.63</v>
      </c>
      <c r="D2941">
        <v>60.44</v>
      </c>
      <c r="E2941">
        <v>0</v>
      </c>
      <c r="F2941">
        <v>0</v>
      </c>
      <c r="G2941">
        <v>-1.08</v>
      </c>
      <c r="H2941">
        <v>2.73</v>
      </c>
      <c r="I2941">
        <f t="shared" si="135"/>
        <v>-3.81</v>
      </c>
      <c r="J2941">
        <f t="shared" si="136"/>
        <v>60.44</v>
      </c>
      <c r="K2941">
        <f t="shared" si="137"/>
        <v>56.63</v>
      </c>
    </row>
    <row r="2942" spans="1:11" x14ac:dyDescent="0.25">
      <c r="A2942" t="s">
        <v>7421</v>
      </c>
      <c r="B2942">
        <v>2000</v>
      </c>
      <c r="C2942">
        <v>61.21</v>
      </c>
      <c r="D2942">
        <v>65.34</v>
      </c>
      <c r="E2942">
        <v>0</v>
      </c>
      <c r="F2942">
        <v>0</v>
      </c>
      <c r="G2942">
        <v>-1.17</v>
      </c>
      <c r="H2942">
        <v>2.96</v>
      </c>
      <c r="I2942">
        <f t="shared" si="135"/>
        <v>-4.13</v>
      </c>
      <c r="J2942">
        <f t="shared" si="136"/>
        <v>65.34</v>
      </c>
      <c r="K2942">
        <f t="shared" si="137"/>
        <v>61.21</v>
      </c>
    </row>
    <row r="2943" spans="1:11" x14ac:dyDescent="0.25">
      <c r="A2943" t="s">
        <v>7422</v>
      </c>
      <c r="B2943">
        <v>2000</v>
      </c>
      <c r="C2943">
        <v>64.12</v>
      </c>
      <c r="D2943">
        <v>68.44</v>
      </c>
      <c r="E2943">
        <v>0</v>
      </c>
      <c r="F2943">
        <v>0</v>
      </c>
      <c r="G2943">
        <v>-1.22</v>
      </c>
      <c r="H2943">
        <v>3.1</v>
      </c>
      <c r="I2943">
        <f t="shared" si="135"/>
        <v>-4.32</v>
      </c>
      <c r="J2943">
        <f t="shared" si="136"/>
        <v>68.44</v>
      </c>
      <c r="K2943">
        <f t="shared" si="137"/>
        <v>64.12</v>
      </c>
    </row>
    <row r="2944" spans="1:11" x14ac:dyDescent="0.25">
      <c r="A2944" t="s">
        <v>7423</v>
      </c>
      <c r="B2944">
        <v>2000</v>
      </c>
      <c r="C2944">
        <v>55.82</v>
      </c>
      <c r="D2944">
        <v>59.58</v>
      </c>
      <c r="E2944">
        <v>0</v>
      </c>
      <c r="F2944">
        <v>0</v>
      </c>
      <c r="G2944">
        <v>-1.06</v>
      </c>
      <c r="H2944">
        <v>2.7</v>
      </c>
      <c r="I2944">
        <f t="shared" si="135"/>
        <v>-3.7600000000000002</v>
      </c>
      <c r="J2944">
        <f t="shared" si="136"/>
        <v>59.58</v>
      </c>
      <c r="K2944">
        <f t="shared" si="137"/>
        <v>55.82</v>
      </c>
    </row>
    <row r="2945" spans="1:11" x14ac:dyDescent="0.25">
      <c r="A2945" t="s">
        <v>7424</v>
      </c>
      <c r="B2945">
        <v>2000</v>
      </c>
      <c r="C2945">
        <v>48.61</v>
      </c>
      <c r="D2945">
        <v>51.89</v>
      </c>
      <c r="E2945">
        <v>0</v>
      </c>
      <c r="F2945">
        <v>0</v>
      </c>
      <c r="G2945">
        <v>-0.93</v>
      </c>
      <c r="H2945">
        <v>2.35</v>
      </c>
      <c r="I2945">
        <f t="shared" si="135"/>
        <v>-3.2800000000000002</v>
      </c>
      <c r="J2945">
        <f t="shared" si="136"/>
        <v>51.89</v>
      </c>
      <c r="K2945">
        <f t="shared" si="137"/>
        <v>48.61</v>
      </c>
    </row>
    <row r="2946" spans="1:11" x14ac:dyDescent="0.25">
      <c r="A2946" t="s">
        <v>7425</v>
      </c>
      <c r="B2946">
        <v>2000</v>
      </c>
      <c r="C2946">
        <v>46.12</v>
      </c>
      <c r="D2946">
        <v>49.52</v>
      </c>
      <c r="E2946">
        <v>0.02</v>
      </c>
      <c r="F2946">
        <v>0</v>
      </c>
      <c r="G2946">
        <v>-0.92</v>
      </c>
      <c r="H2946">
        <v>2.46</v>
      </c>
      <c r="I2946">
        <f t="shared" ref="I2946:I3009" si="138">+G2946-H2946</f>
        <v>-3.38</v>
      </c>
      <c r="J2946">
        <f t="shared" si="136"/>
        <v>49.52</v>
      </c>
      <c r="K2946">
        <f t="shared" si="137"/>
        <v>46.12</v>
      </c>
    </row>
    <row r="2947" spans="1:11" x14ac:dyDescent="0.25">
      <c r="A2947" t="s">
        <v>7426</v>
      </c>
      <c r="B2947">
        <v>2000</v>
      </c>
      <c r="C2947">
        <v>50.29</v>
      </c>
      <c r="D2947">
        <v>54</v>
      </c>
      <c r="E2947">
        <v>0.03</v>
      </c>
      <c r="F2947">
        <v>0</v>
      </c>
      <c r="G2947">
        <v>-1</v>
      </c>
      <c r="H2947">
        <v>2.68</v>
      </c>
      <c r="I2947">
        <f t="shared" si="138"/>
        <v>-3.68</v>
      </c>
      <c r="J2947">
        <f t="shared" ref="J2947:J3010" si="139">D2947</f>
        <v>54</v>
      </c>
      <c r="K2947">
        <f t="shared" ref="K2947:K3010" si="140">C2947</f>
        <v>50.29</v>
      </c>
    </row>
    <row r="2948" spans="1:11" x14ac:dyDescent="0.25">
      <c r="A2948" t="s">
        <v>7427</v>
      </c>
      <c r="B2948">
        <v>2000</v>
      </c>
      <c r="C2948">
        <v>54.11</v>
      </c>
      <c r="D2948">
        <v>59.53</v>
      </c>
      <c r="E2948">
        <v>-0.16</v>
      </c>
      <c r="F2948">
        <v>-1.63</v>
      </c>
      <c r="G2948">
        <v>-1.07</v>
      </c>
      <c r="H2948">
        <v>2.88</v>
      </c>
      <c r="I2948">
        <f t="shared" si="138"/>
        <v>-3.95</v>
      </c>
      <c r="J2948">
        <f t="shared" si="139"/>
        <v>59.53</v>
      </c>
      <c r="K2948">
        <f t="shared" si="140"/>
        <v>54.11</v>
      </c>
    </row>
    <row r="2949" spans="1:11" x14ac:dyDescent="0.25">
      <c r="A2949" t="s">
        <v>7428</v>
      </c>
      <c r="B2949">
        <v>2000</v>
      </c>
      <c r="C2949">
        <v>52.87</v>
      </c>
      <c r="D2949">
        <v>59.59</v>
      </c>
      <c r="E2949">
        <v>-0.35</v>
      </c>
      <c r="F2949">
        <v>-3.23</v>
      </c>
      <c r="G2949">
        <v>-1.04</v>
      </c>
      <c r="H2949">
        <v>2.8</v>
      </c>
      <c r="I2949">
        <f t="shared" si="138"/>
        <v>-3.84</v>
      </c>
      <c r="J2949">
        <f t="shared" si="139"/>
        <v>59.59</v>
      </c>
      <c r="K2949">
        <f t="shared" si="140"/>
        <v>52.87</v>
      </c>
    </row>
    <row r="2950" spans="1:11" x14ac:dyDescent="0.25">
      <c r="A2950" t="s">
        <v>7429</v>
      </c>
      <c r="B2950">
        <v>2000</v>
      </c>
      <c r="C2950">
        <v>54.31</v>
      </c>
      <c r="D2950">
        <v>59.52</v>
      </c>
      <c r="E2950">
        <v>-0.13</v>
      </c>
      <c r="F2950">
        <v>-1.37</v>
      </c>
      <c r="G2950">
        <v>-1.08</v>
      </c>
      <c r="H2950">
        <v>2.89</v>
      </c>
      <c r="I2950">
        <f t="shared" si="138"/>
        <v>-3.97</v>
      </c>
      <c r="J2950">
        <f t="shared" si="139"/>
        <v>59.52</v>
      </c>
      <c r="K2950">
        <f t="shared" si="140"/>
        <v>54.31</v>
      </c>
    </row>
    <row r="2951" spans="1:11" x14ac:dyDescent="0.25">
      <c r="A2951" t="s">
        <v>7430</v>
      </c>
      <c r="B2951">
        <v>2000</v>
      </c>
      <c r="C2951">
        <v>52.87</v>
      </c>
      <c r="D2951">
        <v>59.59</v>
      </c>
      <c r="E2951">
        <v>-0.36</v>
      </c>
      <c r="F2951">
        <v>-3.24</v>
      </c>
      <c r="G2951">
        <v>-1.04</v>
      </c>
      <c r="H2951">
        <v>2.8</v>
      </c>
      <c r="I2951">
        <f t="shared" si="138"/>
        <v>-3.84</v>
      </c>
      <c r="J2951">
        <f t="shared" si="139"/>
        <v>59.59</v>
      </c>
      <c r="K2951">
        <f t="shared" si="140"/>
        <v>52.87</v>
      </c>
    </row>
    <row r="2952" spans="1:11" x14ac:dyDescent="0.25">
      <c r="A2952" t="s">
        <v>7431</v>
      </c>
      <c r="B2952">
        <v>2000</v>
      </c>
      <c r="C2952">
        <v>52.87</v>
      </c>
      <c r="D2952">
        <v>59.59</v>
      </c>
      <c r="E2952">
        <v>-0.36</v>
      </c>
      <c r="F2952">
        <v>-3.24</v>
      </c>
      <c r="G2952">
        <v>-1.04</v>
      </c>
      <c r="H2952">
        <v>2.8</v>
      </c>
      <c r="I2952">
        <f t="shared" si="138"/>
        <v>-3.84</v>
      </c>
      <c r="J2952">
        <f t="shared" si="139"/>
        <v>59.59</v>
      </c>
      <c r="K2952">
        <f t="shared" si="140"/>
        <v>52.87</v>
      </c>
    </row>
    <row r="2953" spans="1:11" x14ac:dyDescent="0.25">
      <c r="A2953" t="s">
        <v>7432</v>
      </c>
      <c r="B2953">
        <v>2000</v>
      </c>
      <c r="C2953">
        <v>52.15</v>
      </c>
      <c r="D2953">
        <v>59.43</v>
      </c>
      <c r="E2953">
        <v>-0.44</v>
      </c>
      <c r="F2953">
        <v>-3.93</v>
      </c>
      <c r="G2953">
        <v>-1.03</v>
      </c>
      <c r="H2953">
        <v>2.76</v>
      </c>
      <c r="I2953">
        <f t="shared" si="138"/>
        <v>-3.79</v>
      </c>
      <c r="J2953">
        <f t="shared" si="139"/>
        <v>59.43</v>
      </c>
      <c r="K2953">
        <f t="shared" si="140"/>
        <v>52.15</v>
      </c>
    </row>
    <row r="2954" spans="1:11" x14ac:dyDescent="0.25">
      <c r="A2954" t="s">
        <v>7433</v>
      </c>
      <c r="B2954">
        <v>2000</v>
      </c>
      <c r="C2954">
        <v>50.83</v>
      </c>
      <c r="D2954">
        <v>59.49</v>
      </c>
      <c r="E2954">
        <v>-0.64</v>
      </c>
      <c r="F2954">
        <v>-5.62</v>
      </c>
      <c r="G2954">
        <v>-1</v>
      </c>
      <c r="H2954">
        <v>2.68</v>
      </c>
      <c r="I2954">
        <f t="shared" si="138"/>
        <v>-3.68</v>
      </c>
      <c r="J2954">
        <f t="shared" si="139"/>
        <v>59.49</v>
      </c>
      <c r="K2954">
        <f t="shared" si="140"/>
        <v>50.83</v>
      </c>
    </row>
    <row r="2955" spans="1:11" x14ac:dyDescent="0.25">
      <c r="A2955" t="s">
        <v>7434</v>
      </c>
      <c r="B2955">
        <v>2000</v>
      </c>
      <c r="C2955">
        <v>50.68</v>
      </c>
      <c r="D2955">
        <v>55.92</v>
      </c>
      <c r="E2955">
        <v>-0.17</v>
      </c>
      <c r="F2955">
        <v>-1.72</v>
      </c>
      <c r="G2955">
        <v>-1</v>
      </c>
      <c r="H2955">
        <v>2.69</v>
      </c>
      <c r="I2955">
        <f t="shared" si="138"/>
        <v>-3.69</v>
      </c>
      <c r="J2955">
        <f t="shared" si="139"/>
        <v>55.92</v>
      </c>
      <c r="K2955">
        <f t="shared" si="140"/>
        <v>50.68</v>
      </c>
    </row>
    <row r="2956" spans="1:11" x14ac:dyDescent="0.25">
      <c r="A2956" t="s">
        <v>7435</v>
      </c>
      <c r="B2956">
        <v>2000</v>
      </c>
      <c r="C2956">
        <v>47.37</v>
      </c>
      <c r="D2956">
        <v>55.19</v>
      </c>
      <c r="E2956">
        <v>-0.63</v>
      </c>
      <c r="F2956">
        <v>-5.03</v>
      </c>
      <c r="G2956">
        <v>-0.93</v>
      </c>
      <c r="H2956">
        <v>2.4900000000000002</v>
      </c>
      <c r="I2956">
        <f t="shared" si="138"/>
        <v>-3.4200000000000004</v>
      </c>
      <c r="J2956">
        <f t="shared" si="139"/>
        <v>55.19</v>
      </c>
      <c r="K2956">
        <f t="shared" si="140"/>
        <v>47.37</v>
      </c>
    </row>
    <row r="2957" spans="1:11" x14ac:dyDescent="0.25">
      <c r="A2957" t="s">
        <v>7436</v>
      </c>
      <c r="B2957">
        <v>2000</v>
      </c>
      <c r="C2957">
        <v>44.12</v>
      </c>
      <c r="D2957">
        <v>54.13</v>
      </c>
      <c r="E2957">
        <v>-1.01</v>
      </c>
      <c r="F2957">
        <v>-7.86</v>
      </c>
      <c r="G2957">
        <v>-0.86</v>
      </c>
      <c r="H2957">
        <v>2.2999999999999998</v>
      </c>
      <c r="I2957">
        <f t="shared" si="138"/>
        <v>-3.1599999999999997</v>
      </c>
      <c r="J2957">
        <f t="shared" si="139"/>
        <v>54.13</v>
      </c>
      <c r="K2957">
        <f t="shared" si="140"/>
        <v>44.12</v>
      </c>
    </row>
    <row r="2958" spans="1:11" x14ac:dyDescent="0.25">
      <c r="A2958" t="s">
        <v>7437</v>
      </c>
      <c r="B2958">
        <v>2000</v>
      </c>
      <c r="C2958">
        <v>48.79</v>
      </c>
      <c r="D2958">
        <v>53.87</v>
      </c>
      <c r="E2958">
        <v>-0.2</v>
      </c>
      <c r="F2958">
        <v>-1.72</v>
      </c>
      <c r="G2958">
        <v>-0.97</v>
      </c>
      <c r="H2958">
        <v>2.59</v>
      </c>
      <c r="I2958">
        <f t="shared" si="138"/>
        <v>-3.5599999999999996</v>
      </c>
      <c r="J2958">
        <f t="shared" si="139"/>
        <v>53.87</v>
      </c>
      <c r="K2958">
        <f t="shared" si="140"/>
        <v>48.79</v>
      </c>
    </row>
    <row r="2959" spans="1:11" x14ac:dyDescent="0.25">
      <c r="A2959" t="s">
        <v>7438</v>
      </c>
      <c r="B2959">
        <v>2000</v>
      </c>
      <c r="C2959">
        <v>49.18</v>
      </c>
      <c r="D2959">
        <v>55.82</v>
      </c>
      <c r="E2959">
        <v>-0.43</v>
      </c>
      <c r="F2959">
        <v>-3.5</v>
      </c>
      <c r="G2959">
        <v>-0.97</v>
      </c>
      <c r="H2959">
        <v>2.6</v>
      </c>
      <c r="I2959">
        <f t="shared" si="138"/>
        <v>-3.5700000000000003</v>
      </c>
      <c r="J2959">
        <f t="shared" si="139"/>
        <v>55.82</v>
      </c>
      <c r="K2959">
        <f t="shared" si="140"/>
        <v>49.18</v>
      </c>
    </row>
    <row r="2960" spans="1:11" x14ac:dyDescent="0.25">
      <c r="A2960" t="s">
        <v>7439</v>
      </c>
      <c r="B2960">
        <v>2000</v>
      </c>
      <c r="C2960">
        <v>44.4</v>
      </c>
      <c r="D2960">
        <v>49.6</v>
      </c>
      <c r="E2960">
        <v>-0.28999999999999998</v>
      </c>
      <c r="F2960">
        <v>-2.2599999999999998</v>
      </c>
      <c r="G2960">
        <v>-0.88</v>
      </c>
      <c r="H2960">
        <v>2.35</v>
      </c>
      <c r="I2960">
        <f t="shared" si="138"/>
        <v>-3.23</v>
      </c>
      <c r="J2960">
        <f t="shared" si="139"/>
        <v>49.6</v>
      </c>
      <c r="K2960">
        <f t="shared" si="140"/>
        <v>44.4</v>
      </c>
    </row>
    <row r="2961" spans="1:11" x14ac:dyDescent="0.25">
      <c r="A2961" t="s">
        <v>7440</v>
      </c>
      <c r="B2961">
        <v>2000</v>
      </c>
      <c r="C2961">
        <v>37.17</v>
      </c>
      <c r="D2961">
        <v>39.89</v>
      </c>
      <c r="E2961">
        <v>0</v>
      </c>
      <c r="F2961">
        <v>0</v>
      </c>
      <c r="G2961">
        <v>-0.74</v>
      </c>
      <c r="H2961">
        <v>1.98</v>
      </c>
      <c r="I2961">
        <f t="shared" si="138"/>
        <v>-2.7199999999999998</v>
      </c>
      <c r="J2961">
        <f t="shared" si="139"/>
        <v>39.89</v>
      </c>
      <c r="K2961">
        <f t="shared" si="140"/>
        <v>37.17</v>
      </c>
    </row>
    <row r="2962" spans="1:11" x14ac:dyDescent="0.25">
      <c r="A2962" t="s">
        <v>7441</v>
      </c>
      <c r="B2962">
        <v>2000</v>
      </c>
      <c r="C2962">
        <v>42.56</v>
      </c>
      <c r="D2962">
        <v>52.74</v>
      </c>
      <c r="E2962">
        <v>5.21</v>
      </c>
      <c r="F2962">
        <v>-1.33</v>
      </c>
      <c r="G2962">
        <v>-1.4</v>
      </c>
      <c r="H2962">
        <v>2.2400000000000002</v>
      </c>
      <c r="I2962">
        <f t="shared" si="138"/>
        <v>-3.64</v>
      </c>
      <c r="J2962">
        <f t="shared" si="139"/>
        <v>52.74</v>
      </c>
      <c r="K2962">
        <f t="shared" si="140"/>
        <v>42.56</v>
      </c>
    </row>
    <row r="2963" spans="1:11" x14ac:dyDescent="0.25">
      <c r="A2963" t="s">
        <v>7442</v>
      </c>
      <c r="B2963">
        <v>2000</v>
      </c>
      <c r="C2963">
        <v>52.33</v>
      </c>
      <c r="D2963">
        <v>56.31</v>
      </c>
      <c r="E2963">
        <v>0</v>
      </c>
      <c r="F2963">
        <v>0</v>
      </c>
      <c r="G2963">
        <v>-1.53</v>
      </c>
      <c r="H2963">
        <v>2.4500000000000002</v>
      </c>
      <c r="I2963">
        <f t="shared" si="138"/>
        <v>-3.9800000000000004</v>
      </c>
      <c r="J2963">
        <f t="shared" si="139"/>
        <v>56.31</v>
      </c>
      <c r="K2963">
        <f t="shared" si="140"/>
        <v>52.33</v>
      </c>
    </row>
    <row r="2964" spans="1:11" x14ac:dyDescent="0.25">
      <c r="A2964" t="s">
        <v>7443</v>
      </c>
      <c r="B2964">
        <v>2000</v>
      </c>
      <c r="C2964">
        <v>56.7</v>
      </c>
      <c r="D2964">
        <v>61.26</v>
      </c>
      <c r="E2964">
        <v>-0.04</v>
      </c>
      <c r="F2964">
        <v>-0.28000000000000003</v>
      </c>
      <c r="G2964">
        <v>-1.66</v>
      </c>
      <c r="H2964">
        <v>2.66</v>
      </c>
      <c r="I2964">
        <f t="shared" si="138"/>
        <v>-4.32</v>
      </c>
      <c r="J2964">
        <f t="shared" si="139"/>
        <v>61.26</v>
      </c>
      <c r="K2964">
        <f t="shared" si="140"/>
        <v>56.7</v>
      </c>
    </row>
    <row r="2965" spans="1:11" x14ac:dyDescent="0.25">
      <c r="A2965" t="s">
        <v>7444</v>
      </c>
      <c r="B2965">
        <v>2000</v>
      </c>
      <c r="C2965">
        <v>54.88</v>
      </c>
      <c r="D2965">
        <v>61.45</v>
      </c>
      <c r="E2965">
        <v>-0.44</v>
      </c>
      <c r="F2965">
        <v>-2.87</v>
      </c>
      <c r="G2965">
        <v>-1.59</v>
      </c>
      <c r="H2965">
        <v>2.5499999999999998</v>
      </c>
      <c r="I2965">
        <f t="shared" si="138"/>
        <v>-4.1399999999999997</v>
      </c>
      <c r="J2965">
        <f t="shared" si="139"/>
        <v>61.45</v>
      </c>
      <c r="K2965">
        <f t="shared" si="140"/>
        <v>54.88</v>
      </c>
    </row>
    <row r="2966" spans="1:11" x14ac:dyDescent="0.25">
      <c r="A2966" t="s">
        <v>7445</v>
      </c>
      <c r="B2966">
        <v>2000</v>
      </c>
      <c r="C2966">
        <v>56.7</v>
      </c>
      <c r="D2966">
        <v>61.36</v>
      </c>
      <c r="E2966">
        <v>-0.06</v>
      </c>
      <c r="F2966">
        <v>-0.4</v>
      </c>
      <c r="G2966">
        <v>-1.66</v>
      </c>
      <c r="H2966">
        <v>2.66</v>
      </c>
      <c r="I2966">
        <f t="shared" si="138"/>
        <v>-4.32</v>
      </c>
      <c r="J2966">
        <f t="shared" si="139"/>
        <v>61.36</v>
      </c>
      <c r="K2966">
        <f t="shared" si="140"/>
        <v>56.7</v>
      </c>
    </row>
    <row r="2967" spans="1:11" x14ac:dyDescent="0.25">
      <c r="A2967" t="s">
        <v>7446</v>
      </c>
      <c r="B2967">
        <v>2000</v>
      </c>
      <c r="C2967">
        <v>56.69</v>
      </c>
      <c r="D2967">
        <v>63.66</v>
      </c>
      <c r="E2967">
        <v>-0.49</v>
      </c>
      <c r="F2967">
        <v>-3.19</v>
      </c>
      <c r="G2967">
        <v>-1.64</v>
      </c>
      <c r="H2967">
        <v>2.63</v>
      </c>
      <c r="I2967">
        <f t="shared" si="138"/>
        <v>-4.2699999999999996</v>
      </c>
      <c r="J2967">
        <f t="shared" si="139"/>
        <v>63.66</v>
      </c>
      <c r="K2967">
        <f t="shared" si="140"/>
        <v>56.69</v>
      </c>
    </row>
    <row r="2968" spans="1:11" x14ac:dyDescent="0.25">
      <c r="A2968" t="s">
        <v>7447</v>
      </c>
      <c r="B2968">
        <v>2000</v>
      </c>
      <c r="C2968">
        <v>56.68</v>
      </c>
      <c r="D2968">
        <v>64.17</v>
      </c>
      <c r="E2968">
        <v>-0.57999999999999996</v>
      </c>
      <c r="F2968">
        <v>-3.8</v>
      </c>
      <c r="G2968">
        <v>-1.64</v>
      </c>
      <c r="H2968">
        <v>2.63</v>
      </c>
      <c r="I2968">
        <f t="shared" si="138"/>
        <v>-4.2699999999999996</v>
      </c>
      <c r="J2968">
        <f t="shared" si="139"/>
        <v>64.17</v>
      </c>
      <c r="K2968">
        <f t="shared" si="140"/>
        <v>56.68</v>
      </c>
    </row>
    <row r="2969" spans="1:11" x14ac:dyDescent="0.25">
      <c r="A2969" t="s">
        <v>7448</v>
      </c>
      <c r="B2969">
        <v>2000</v>
      </c>
      <c r="C2969">
        <v>52.03</v>
      </c>
      <c r="D2969">
        <v>62.97</v>
      </c>
      <c r="E2969">
        <v>-1.28</v>
      </c>
      <c r="F2969">
        <v>-8.35</v>
      </c>
      <c r="G2969">
        <v>-1.49</v>
      </c>
      <c r="H2969">
        <v>2.38</v>
      </c>
      <c r="I2969">
        <f t="shared" si="138"/>
        <v>-3.87</v>
      </c>
      <c r="J2969">
        <f t="shared" si="139"/>
        <v>62.97</v>
      </c>
      <c r="K2969">
        <f t="shared" si="140"/>
        <v>52.03</v>
      </c>
    </row>
    <row r="2970" spans="1:11" x14ac:dyDescent="0.25">
      <c r="A2970" t="s">
        <v>7449</v>
      </c>
      <c r="B2970">
        <v>2000</v>
      </c>
      <c r="C2970">
        <v>49.99</v>
      </c>
      <c r="D2970">
        <v>62.73</v>
      </c>
      <c r="E2970">
        <v>-1.63</v>
      </c>
      <c r="F2970">
        <v>-10.68</v>
      </c>
      <c r="G2970">
        <v>-1.42</v>
      </c>
      <c r="H2970">
        <v>2.27</v>
      </c>
      <c r="I2970">
        <f t="shared" si="138"/>
        <v>-3.69</v>
      </c>
      <c r="J2970">
        <f t="shared" si="139"/>
        <v>62.73</v>
      </c>
      <c r="K2970">
        <f t="shared" si="140"/>
        <v>49.99</v>
      </c>
    </row>
    <row r="2971" spans="1:11" x14ac:dyDescent="0.25">
      <c r="A2971" t="s">
        <v>7450</v>
      </c>
      <c r="B2971">
        <v>2000</v>
      </c>
      <c r="C2971">
        <v>53.08</v>
      </c>
      <c r="D2971">
        <v>64.930000000000007</v>
      </c>
      <c r="E2971">
        <v>5.9</v>
      </c>
      <c r="F2971">
        <v>-1.45</v>
      </c>
      <c r="G2971">
        <v>-1.73</v>
      </c>
      <c r="H2971">
        <v>2.77</v>
      </c>
      <c r="I2971">
        <f t="shared" si="138"/>
        <v>-4.5</v>
      </c>
      <c r="J2971">
        <f t="shared" si="139"/>
        <v>64.930000000000007</v>
      </c>
      <c r="K2971">
        <f t="shared" si="140"/>
        <v>53.08</v>
      </c>
    </row>
    <row r="2972" spans="1:11" x14ac:dyDescent="0.25">
      <c r="A2972" t="s">
        <v>7451</v>
      </c>
      <c r="B2972">
        <v>2000</v>
      </c>
      <c r="C2972">
        <v>50</v>
      </c>
      <c r="D2972">
        <v>61.71</v>
      </c>
      <c r="E2972">
        <v>-1.41</v>
      </c>
      <c r="F2972">
        <v>-9.42</v>
      </c>
      <c r="G2972">
        <v>-1.42</v>
      </c>
      <c r="H2972">
        <v>2.2799999999999998</v>
      </c>
      <c r="I2972">
        <f t="shared" si="138"/>
        <v>-3.6999999999999997</v>
      </c>
      <c r="J2972">
        <f t="shared" si="139"/>
        <v>61.71</v>
      </c>
      <c r="K2972">
        <f t="shared" si="140"/>
        <v>50</v>
      </c>
    </row>
    <row r="2973" spans="1:11" x14ac:dyDescent="0.25">
      <c r="A2973" t="s">
        <v>7452</v>
      </c>
      <c r="B2973">
        <v>2000</v>
      </c>
      <c r="C2973">
        <v>50</v>
      </c>
      <c r="D2973">
        <v>61.71</v>
      </c>
      <c r="E2973">
        <v>-1.41</v>
      </c>
      <c r="F2973">
        <v>-9.42</v>
      </c>
      <c r="G2973">
        <v>-1.42</v>
      </c>
      <c r="H2973">
        <v>2.2799999999999998</v>
      </c>
      <c r="I2973">
        <f t="shared" si="138"/>
        <v>-3.6999999999999997</v>
      </c>
      <c r="J2973">
        <f t="shared" si="139"/>
        <v>61.71</v>
      </c>
      <c r="K2973">
        <f t="shared" si="140"/>
        <v>50</v>
      </c>
    </row>
    <row r="2974" spans="1:11" x14ac:dyDescent="0.25">
      <c r="A2974" t="s">
        <v>7453</v>
      </c>
      <c r="B2974">
        <v>2000</v>
      </c>
      <c r="C2974">
        <v>59.45</v>
      </c>
      <c r="D2974">
        <v>63.98</v>
      </c>
      <c r="E2974">
        <v>0</v>
      </c>
      <c r="F2974">
        <v>0</v>
      </c>
      <c r="G2974">
        <v>-1.74</v>
      </c>
      <c r="H2974">
        <v>2.79</v>
      </c>
      <c r="I2974">
        <f t="shared" si="138"/>
        <v>-4.53</v>
      </c>
      <c r="J2974">
        <f t="shared" si="139"/>
        <v>63.98</v>
      </c>
      <c r="K2974">
        <f t="shared" si="140"/>
        <v>59.45</v>
      </c>
    </row>
    <row r="2975" spans="1:11" x14ac:dyDescent="0.25">
      <c r="A2975" t="s">
        <v>7454</v>
      </c>
      <c r="B2975">
        <v>2000</v>
      </c>
      <c r="C2975">
        <v>58.13</v>
      </c>
      <c r="D2975">
        <v>62.56</v>
      </c>
      <c r="E2975">
        <v>0</v>
      </c>
      <c r="F2975">
        <v>0</v>
      </c>
      <c r="G2975">
        <v>-1.7</v>
      </c>
      <c r="H2975">
        <v>2.73</v>
      </c>
      <c r="I2975">
        <f t="shared" si="138"/>
        <v>-4.43</v>
      </c>
      <c r="J2975">
        <f t="shared" si="139"/>
        <v>62.56</v>
      </c>
      <c r="K2975">
        <f t="shared" si="140"/>
        <v>58.13</v>
      </c>
    </row>
    <row r="2976" spans="1:11" x14ac:dyDescent="0.25">
      <c r="A2976" t="s">
        <v>7455</v>
      </c>
      <c r="B2976">
        <v>2000</v>
      </c>
      <c r="C2976">
        <v>52.33</v>
      </c>
      <c r="D2976">
        <v>56.31</v>
      </c>
      <c r="E2976">
        <v>0</v>
      </c>
      <c r="F2976">
        <v>0</v>
      </c>
      <c r="G2976">
        <v>-1.53</v>
      </c>
      <c r="H2976">
        <v>2.4500000000000002</v>
      </c>
      <c r="I2976">
        <f t="shared" si="138"/>
        <v>-3.9800000000000004</v>
      </c>
      <c r="J2976">
        <f t="shared" si="139"/>
        <v>56.31</v>
      </c>
      <c r="K2976">
        <f t="shared" si="140"/>
        <v>52.33</v>
      </c>
    </row>
    <row r="2977" spans="1:11" x14ac:dyDescent="0.25">
      <c r="A2977" t="s">
        <v>7456</v>
      </c>
      <c r="B2977">
        <v>2000</v>
      </c>
      <c r="C2977">
        <v>46.32</v>
      </c>
      <c r="D2977">
        <v>49.85</v>
      </c>
      <c r="E2977">
        <v>0</v>
      </c>
      <c r="F2977">
        <v>0</v>
      </c>
      <c r="G2977">
        <v>-1.36</v>
      </c>
      <c r="H2977">
        <v>2.17</v>
      </c>
      <c r="I2977">
        <f t="shared" si="138"/>
        <v>-3.5300000000000002</v>
      </c>
      <c r="J2977">
        <f t="shared" si="139"/>
        <v>49.85</v>
      </c>
      <c r="K2977">
        <f t="shared" si="140"/>
        <v>46.32</v>
      </c>
    </row>
    <row r="2978" spans="1:11" x14ac:dyDescent="0.25">
      <c r="A2978" t="s">
        <v>7457</v>
      </c>
      <c r="B2978">
        <v>2000</v>
      </c>
      <c r="C2978">
        <v>46.43</v>
      </c>
      <c r="D2978">
        <v>49.93</v>
      </c>
      <c r="E2978">
        <v>0</v>
      </c>
      <c r="F2978">
        <v>0</v>
      </c>
      <c r="G2978">
        <v>-1.42</v>
      </c>
      <c r="H2978">
        <v>2.08</v>
      </c>
      <c r="I2978">
        <f t="shared" si="138"/>
        <v>-3.5</v>
      </c>
      <c r="J2978">
        <f t="shared" si="139"/>
        <v>49.93</v>
      </c>
      <c r="K2978">
        <f t="shared" si="140"/>
        <v>46.43</v>
      </c>
    </row>
    <row r="2979" spans="1:11" x14ac:dyDescent="0.25">
      <c r="A2979" t="s">
        <v>7458</v>
      </c>
      <c r="B2979">
        <v>2000</v>
      </c>
      <c r="C2979">
        <v>47.41</v>
      </c>
      <c r="D2979">
        <v>50.98</v>
      </c>
      <c r="E2979">
        <v>0</v>
      </c>
      <c r="F2979">
        <v>0</v>
      </c>
      <c r="G2979">
        <v>-1.45</v>
      </c>
      <c r="H2979">
        <v>2.12</v>
      </c>
      <c r="I2979">
        <f t="shared" si="138"/>
        <v>-3.5700000000000003</v>
      </c>
      <c r="J2979">
        <f t="shared" si="139"/>
        <v>50.98</v>
      </c>
      <c r="K2979">
        <f t="shared" si="140"/>
        <v>47.41</v>
      </c>
    </row>
    <row r="2980" spans="1:11" x14ac:dyDescent="0.25">
      <c r="A2980" t="s">
        <v>7459</v>
      </c>
      <c r="B2980">
        <v>2000</v>
      </c>
      <c r="C2980">
        <v>51.28</v>
      </c>
      <c r="D2980">
        <v>55.13</v>
      </c>
      <c r="E2980">
        <v>0</v>
      </c>
      <c r="F2980">
        <v>0</v>
      </c>
      <c r="G2980">
        <v>-1.56</v>
      </c>
      <c r="H2980">
        <v>2.29</v>
      </c>
      <c r="I2980">
        <f t="shared" si="138"/>
        <v>-3.85</v>
      </c>
      <c r="J2980">
        <f t="shared" si="139"/>
        <v>55.13</v>
      </c>
      <c r="K2980">
        <f t="shared" si="140"/>
        <v>51.28</v>
      </c>
    </row>
    <row r="2981" spans="1:11" x14ac:dyDescent="0.25">
      <c r="A2981" t="s">
        <v>7460</v>
      </c>
      <c r="B2981">
        <v>2000</v>
      </c>
      <c r="C2981">
        <v>51.87</v>
      </c>
      <c r="D2981">
        <v>55.77</v>
      </c>
      <c r="E2981">
        <v>0</v>
      </c>
      <c r="F2981">
        <v>0</v>
      </c>
      <c r="G2981">
        <v>-1.58</v>
      </c>
      <c r="H2981">
        <v>2.3199999999999998</v>
      </c>
      <c r="I2981">
        <f t="shared" si="138"/>
        <v>-3.9</v>
      </c>
      <c r="J2981">
        <f t="shared" si="139"/>
        <v>55.77</v>
      </c>
      <c r="K2981">
        <f t="shared" si="140"/>
        <v>51.87</v>
      </c>
    </row>
    <row r="2982" spans="1:11" x14ac:dyDescent="0.25">
      <c r="A2982" t="s">
        <v>7461</v>
      </c>
      <c r="B2982">
        <v>2000</v>
      </c>
      <c r="C2982">
        <v>51.23</v>
      </c>
      <c r="D2982">
        <v>55.08</v>
      </c>
      <c r="E2982">
        <v>0</v>
      </c>
      <c r="F2982">
        <v>0</v>
      </c>
      <c r="G2982">
        <v>-1.56</v>
      </c>
      <c r="H2982">
        <v>2.29</v>
      </c>
      <c r="I2982">
        <f t="shared" si="138"/>
        <v>-3.85</v>
      </c>
      <c r="J2982">
        <f t="shared" si="139"/>
        <v>55.08</v>
      </c>
      <c r="K2982">
        <f t="shared" si="140"/>
        <v>51.23</v>
      </c>
    </row>
    <row r="2983" spans="1:11" x14ac:dyDescent="0.25">
      <c r="A2983" t="s">
        <v>7462</v>
      </c>
      <c r="B2983">
        <v>2000</v>
      </c>
      <c r="C2983">
        <v>57.53</v>
      </c>
      <c r="D2983">
        <v>61.85</v>
      </c>
      <c r="E2983">
        <v>0</v>
      </c>
      <c r="F2983">
        <v>0</v>
      </c>
      <c r="G2983">
        <v>-1.75</v>
      </c>
      <c r="H2983">
        <v>2.57</v>
      </c>
      <c r="I2983">
        <f t="shared" si="138"/>
        <v>-4.32</v>
      </c>
      <c r="J2983">
        <f t="shared" si="139"/>
        <v>61.85</v>
      </c>
      <c r="K2983">
        <f t="shared" si="140"/>
        <v>57.53</v>
      </c>
    </row>
    <row r="2984" spans="1:11" x14ac:dyDescent="0.25">
      <c r="A2984" t="s">
        <v>7463</v>
      </c>
      <c r="B2984">
        <v>2000</v>
      </c>
      <c r="C2984">
        <v>53.12</v>
      </c>
      <c r="D2984">
        <v>57.12</v>
      </c>
      <c r="E2984">
        <v>0</v>
      </c>
      <c r="F2984">
        <v>0</v>
      </c>
      <c r="G2984">
        <v>-1.62</v>
      </c>
      <c r="H2984">
        <v>2.38</v>
      </c>
      <c r="I2984">
        <f t="shared" si="138"/>
        <v>-4</v>
      </c>
      <c r="J2984">
        <f t="shared" si="139"/>
        <v>57.12</v>
      </c>
      <c r="K2984">
        <f t="shared" si="140"/>
        <v>53.12</v>
      </c>
    </row>
    <row r="2985" spans="1:11" x14ac:dyDescent="0.25">
      <c r="A2985" t="s">
        <v>7464</v>
      </c>
      <c r="B2985">
        <v>2000</v>
      </c>
      <c r="C2985">
        <v>52.18</v>
      </c>
      <c r="D2985">
        <v>56.1</v>
      </c>
      <c r="E2985">
        <v>0</v>
      </c>
      <c r="F2985">
        <v>0</v>
      </c>
      <c r="G2985">
        <v>-1.59</v>
      </c>
      <c r="H2985">
        <v>2.33</v>
      </c>
      <c r="I2985">
        <f t="shared" si="138"/>
        <v>-3.92</v>
      </c>
      <c r="J2985">
        <f t="shared" si="139"/>
        <v>56.1</v>
      </c>
      <c r="K2985">
        <f t="shared" si="140"/>
        <v>52.18</v>
      </c>
    </row>
    <row r="2986" spans="1:11" x14ac:dyDescent="0.25">
      <c r="A2986" t="s">
        <v>7465</v>
      </c>
      <c r="B2986">
        <v>2000</v>
      </c>
      <c r="C2986">
        <v>51.39</v>
      </c>
      <c r="D2986">
        <v>55.26</v>
      </c>
      <c r="E2986">
        <v>0</v>
      </c>
      <c r="F2986">
        <v>0</v>
      </c>
      <c r="G2986">
        <v>-1.57</v>
      </c>
      <c r="H2986">
        <v>2.2999999999999998</v>
      </c>
      <c r="I2986">
        <f t="shared" si="138"/>
        <v>-3.87</v>
      </c>
      <c r="J2986">
        <f t="shared" si="139"/>
        <v>55.26</v>
      </c>
      <c r="K2986">
        <f t="shared" si="140"/>
        <v>51.39</v>
      </c>
    </row>
    <row r="2987" spans="1:11" x14ac:dyDescent="0.25">
      <c r="A2987" t="s">
        <v>7466</v>
      </c>
      <c r="B2987">
        <v>2000</v>
      </c>
      <c r="C2987">
        <v>51.15</v>
      </c>
      <c r="D2987">
        <v>55</v>
      </c>
      <c r="E2987">
        <v>0</v>
      </c>
      <c r="F2987">
        <v>0</v>
      </c>
      <c r="G2987">
        <v>-1.56</v>
      </c>
      <c r="H2987">
        <v>2.29</v>
      </c>
      <c r="I2987">
        <f t="shared" si="138"/>
        <v>-3.85</v>
      </c>
      <c r="J2987">
        <f t="shared" si="139"/>
        <v>55</v>
      </c>
      <c r="K2987">
        <f t="shared" si="140"/>
        <v>51.15</v>
      </c>
    </row>
    <row r="2988" spans="1:11" x14ac:dyDescent="0.25">
      <c r="A2988" t="s">
        <v>7467</v>
      </c>
      <c r="B2988">
        <v>2000</v>
      </c>
      <c r="C2988">
        <v>51.15</v>
      </c>
      <c r="D2988">
        <v>55</v>
      </c>
      <c r="E2988">
        <v>0</v>
      </c>
      <c r="F2988">
        <v>0</v>
      </c>
      <c r="G2988">
        <v>-1.56</v>
      </c>
      <c r="H2988">
        <v>2.29</v>
      </c>
      <c r="I2988">
        <f t="shared" si="138"/>
        <v>-3.85</v>
      </c>
      <c r="J2988">
        <f t="shared" si="139"/>
        <v>55</v>
      </c>
      <c r="K2988">
        <f t="shared" si="140"/>
        <v>51.15</v>
      </c>
    </row>
    <row r="2989" spans="1:11" x14ac:dyDescent="0.25">
      <c r="A2989" t="s">
        <v>7468</v>
      </c>
      <c r="B2989">
        <v>2000</v>
      </c>
      <c r="C2989">
        <v>51.15</v>
      </c>
      <c r="D2989">
        <v>55</v>
      </c>
      <c r="E2989">
        <v>0</v>
      </c>
      <c r="F2989">
        <v>0</v>
      </c>
      <c r="G2989">
        <v>-1.56</v>
      </c>
      <c r="H2989">
        <v>2.29</v>
      </c>
      <c r="I2989">
        <f t="shared" si="138"/>
        <v>-3.85</v>
      </c>
      <c r="J2989">
        <f t="shared" si="139"/>
        <v>55</v>
      </c>
      <c r="K2989">
        <f t="shared" si="140"/>
        <v>51.15</v>
      </c>
    </row>
    <row r="2990" spans="1:11" x14ac:dyDescent="0.25">
      <c r="A2990" t="s">
        <v>7469</v>
      </c>
      <c r="B2990">
        <v>2000</v>
      </c>
      <c r="C2990">
        <v>53.23</v>
      </c>
      <c r="D2990">
        <v>57.23</v>
      </c>
      <c r="E2990">
        <v>0</v>
      </c>
      <c r="F2990">
        <v>0</v>
      </c>
      <c r="G2990">
        <v>-1.62</v>
      </c>
      <c r="H2990">
        <v>2.38</v>
      </c>
      <c r="I2990">
        <f t="shared" si="138"/>
        <v>-4</v>
      </c>
      <c r="J2990">
        <f t="shared" si="139"/>
        <v>57.23</v>
      </c>
      <c r="K2990">
        <f t="shared" si="140"/>
        <v>53.23</v>
      </c>
    </row>
    <row r="2991" spans="1:11" x14ac:dyDescent="0.25">
      <c r="A2991" t="s">
        <v>7470</v>
      </c>
      <c r="B2991">
        <v>2000</v>
      </c>
      <c r="C2991">
        <v>51.94</v>
      </c>
      <c r="D2991">
        <v>55.84</v>
      </c>
      <c r="E2991">
        <v>0</v>
      </c>
      <c r="F2991">
        <v>0</v>
      </c>
      <c r="G2991">
        <v>-1.58</v>
      </c>
      <c r="H2991">
        <v>2.3199999999999998</v>
      </c>
      <c r="I2991">
        <f t="shared" si="138"/>
        <v>-3.9</v>
      </c>
      <c r="J2991">
        <f t="shared" si="139"/>
        <v>55.84</v>
      </c>
      <c r="K2991">
        <f t="shared" si="140"/>
        <v>51.94</v>
      </c>
    </row>
    <row r="2992" spans="1:11" x14ac:dyDescent="0.25">
      <c r="A2992" t="s">
        <v>7471</v>
      </c>
      <c r="B2992">
        <v>2000</v>
      </c>
      <c r="C2992">
        <v>46.5</v>
      </c>
      <c r="D2992">
        <v>50</v>
      </c>
      <c r="E2992">
        <v>0</v>
      </c>
      <c r="F2992">
        <v>0</v>
      </c>
      <c r="G2992">
        <v>-1.42</v>
      </c>
      <c r="H2992">
        <v>2.08</v>
      </c>
      <c r="I2992">
        <f t="shared" si="138"/>
        <v>-3.5</v>
      </c>
      <c r="J2992">
        <f t="shared" si="139"/>
        <v>50</v>
      </c>
      <c r="K2992">
        <f t="shared" si="140"/>
        <v>46.5</v>
      </c>
    </row>
    <row r="2993" spans="1:11" x14ac:dyDescent="0.25">
      <c r="A2993" t="s">
        <v>7472</v>
      </c>
      <c r="B2993">
        <v>2000</v>
      </c>
      <c r="C2993">
        <v>40.549999999999997</v>
      </c>
      <c r="D2993">
        <v>43.6</v>
      </c>
      <c r="E2993">
        <v>0</v>
      </c>
      <c r="F2993">
        <v>0</v>
      </c>
      <c r="G2993">
        <v>-1.24</v>
      </c>
      <c r="H2993">
        <v>1.81</v>
      </c>
      <c r="I2993">
        <f t="shared" si="138"/>
        <v>-3.05</v>
      </c>
      <c r="J2993">
        <f t="shared" si="139"/>
        <v>43.6</v>
      </c>
      <c r="K2993">
        <f t="shared" si="140"/>
        <v>40.549999999999997</v>
      </c>
    </row>
    <row r="2994" spans="1:11" x14ac:dyDescent="0.25">
      <c r="A2994" t="s">
        <v>7473</v>
      </c>
      <c r="B2994">
        <v>2000</v>
      </c>
      <c r="C2994">
        <v>44.61</v>
      </c>
      <c r="D2994">
        <v>48.12</v>
      </c>
      <c r="E2994">
        <v>0</v>
      </c>
      <c r="F2994">
        <v>0</v>
      </c>
      <c r="G2994">
        <v>-1.34</v>
      </c>
      <c r="H2994">
        <v>2.17</v>
      </c>
      <c r="I2994">
        <f t="shared" si="138"/>
        <v>-3.51</v>
      </c>
      <c r="J2994">
        <f t="shared" si="139"/>
        <v>48.12</v>
      </c>
      <c r="K2994">
        <f t="shared" si="140"/>
        <v>44.61</v>
      </c>
    </row>
    <row r="2995" spans="1:11" x14ac:dyDescent="0.25">
      <c r="A2995" t="s">
        <v>7474</v>
      </c>
      <c r="B2995">
        <v>2000</v>
      </c>
      <c r="C2995">
        <v>46.8</v>
      </c>
      <c r="D2995">
        <v>50.48</v>
      </c>
      <c r="E2995">
        <v>0</v>
      </c>
      <c r="F2995">
        <v>0</v>
      </c>
      <c r="G2995">
        <v>-1.41</v>
      </c>
      <c r="H2995">
        <v>2.27</v>
      </c>
      <c r="I2995">
        <f t="shared" si="138"/>
        <v>-3.6799999999999997</v>
      </c>
      <c r="J2995">
        <f t="shared" si="139"/>
        <v>50.48</v>
      </c>
      <c r="K2995">
        <f t="shared" si="140"/>
        <v>46.8</v>
      </c>
    </row>
    <row r="2996" spans="1:11" x14ac:dyDescent="0.25">
      <c r="A2996" t="s">
        <v>7475</v>
      </c>
      <c r="B2996">
        <v>2000</v>
      </c>
      <c r="C2996">
        <v>50.88</v>
      </c>
      <c r="D2996">
        <v>54.88</v>
      </c>
      <c r="E2996">
        <v>0</v>
      </c>
      <c r="F2996">
        <v>0</v>
      </c>
      <c r="G2996">
        <v>-1.53</v>
      </c>
      <c r="H2996">
        <v>2.4700000000000002</v>
      </c>
      <c r="I2996">
        <f t="shared" si="138"/>
        <v>-4</v>
      </c>
      <c r="J2996">
        <f t="shared" si="139"/>
        <v>54.88</v>
      </c>
      <c r="K2996">
        <f t="shared" si="140"/>
        <v>50.88</v>
      </c>
    </row>
    <row r="2997" spans="1:11" x14ac:dyDescent="0.25">
      <c r="A2997" t="s">
        <v>7476</v>
      </c>
      <c r="B2997">
        <v>2000</v>
      </c>
      <c r="C2997">
        <v>51</v>
      </c>
      <c r="D2997">
        <v>55.02</v>
      </c>
      <c r="E2997">
        <v>0</v>
      </c>
      <c r="F2997">
        <v>0</v>
      </c>
      <c r="G2997">
        <v>-1.54</v>
      </c>
      <c r="H2997">
        <v>2.48</v>
      </c>
      <c r="I2997">
        <f t="shared" si="138"/>
        <v>-4.0199999999999996</v>
      </c>
      <c r="J2997">
        <f t="shared" si="139"/>
        <v>55.02</v>
      </c>
      <c r="K2997">
        <f t="shared" si="140"/>
        <v>51</v>
      </c>
    </row>
    <row r="2998" spans="1:11" x14ac:dyDescent="0.25">
      <c r="A2998" t="s">
        <v>7477</v>
      </c>
      <c r="B2998">
        <v>2000</v>
      </c>
      <c r="C2998">
        <v>51.46</v>
      </c>
      <c r="D2998">
        <v>55.51</v>
      </c>
      <c r="E2998">
        <v>0</v>
      </c>
      <c r="F2998">
        <v>0</v>
      </c>
      <c r="G2998">
        <v>-1.55</v>
      </c>
      <c r="H2998">
        <v>2.5</v>
      </c>
      <c r="I2998">
        <f t="shared" si="138"/>
        <v>-4.05</v>
      </c>
      <c r="J2998">
        <f t="shared" si="139"/>
        <v>55.51</v>
      </c>
      <c r="K2998">
        <f t="shared" si="140"/>
        <v>51.46</v>
      </c>
    </row>
    <row r="2999" spans="1:11" x14ac:dyDescent="0.25">
      <c r="A2999" t="s">
        <v>7478</v>
      </c>
      <c r="B2999">
        <v>2000</v>
      </c>
      <c r="C2999">
        <v>51.46</v>
      </c>
      <c r="D2999">
        <v>55.51</v>
      </c>
      <c r="E2999">
        <v>0</v>
      </c>
      <c r="F2999">
        <v>0</v>
      </c>
      <c r="G2999">
        <v>-1.55</v>
      </c>
      <c r="H2999">
        <v>2.5</v>
      </c>
      <c r="I2999">
        <f t="shared" si="138"/>
        <v>-4.05</v>
      </c>
      <c r="J2999">
        <f t="shared" si="139"/>
        <v>55.51</v>
      </c>
      <c r="K2999">
        <f t="shared" si="140"/>
        <v>51.46</v>
      </c>
    </row>
    <row r="3000" spans="1:11" x14ac:dyDescent="0.25">
      <c r="A3000" t="s">
        <v>7479</v>
      </c>
      <c r="B3000">
        <v>2000</v>
      </c>
      <c r="C3000">
        <v>48.89</v>
      </c>
      <c r="D3000">
        <v>52.74</v>
      </c>
      <c r="E3000">
        <v>0</v>
      </c>
      <c r="F3000">
        <v>0</v>
      </c>
      <c r="G3000">
        <v>-1.47</v>
      </c>
      <c r="H3000">
        <v>2.38</v>
      </c>
      <c r="I3000">
        <f t="shared" si="138"/>
        <v>-3.8499999999999996</v>
      </c>
      <c r="J3000">
        <f t="shared" si="139"/>
        <v>52.74</v>
      </c>
      <c r="K3000">
        <f t="shared" si="140"/>
        <v>48.89</v>
      </c>
    </row>
    <row r="3001" spans="1:11" x14ac:dyDescent="0.25">
      <c r="A3001" t="s">
        <v>7480</v>
      </c>
      <c r="B3001">
        <v>2000</v>
      </c>
      <c r="C3001">
        <v>48.89</v>
      </c>
      <c r="D3001">
        <v>52.74</v>
      </c>
      <c r="E3001">
        <v>0</v>
      </c>
      <c r="F3001">
        <v>0</v>
      </c>
      <c r="G3001">
        <v>-1.47</v>
      </c>
      <c r="H3001">
        <v>2.38</v>
      </c>
      <c r="I3001">
        <f t="shared" si="138"/>
        <v>-3.8499999999999996</v>
      </c>
      <c r="J3001">
        <f t="shared" si="139"/>
        <v>52.74</v>
      </c>
      <c r="K3001">
        <f t="shared" si="140"/>
        <v>48.89</v>
      </c>
    </row>
    <row r="3002" spans="1:11" x14ac:dyDescent="0.25">
      <c r="A3002" t="s">
        <v>7481</v>
      </c>
      <c r="B3002">
        <v>2000</v>
      </c>
      <c r="C3002">
        <v>48.89</v>
      </c>
      <c r="D3002">
        <v>52.74</v>
      </c>
      <c r="E3002">
        <v>0</v>
      </c>
      <c r="F3002">
        <v>0</v>
      </c>
      <c r="G3002">
        <v>-1.47</v>
      </c>
      <c r="H3002">
        <v>2.38</v>
      </c>
      <c r="I3002">
        <f t="shared" si="138"/>
        <v>-3.8499999999999996</v>
      </c>
      <c r="J3002">
        <f t="shared" si="139"/>
        <v>52.74</v>
      </c>
      <c r="K3002">
        <f t="shared" si="140"/>
        <v>48.89</v>
      </c>
    </row>
    <row r="3003" spans="1:11" x14ac:dyDescent="0.25">
      <c r="A3003" t="s">
        <v>7482</v>
      </c>
      <c r="B3003">
        <v>2000</v>
      </c>
      <c r="C3003">
        <v>46.77</v>
      </c>
      <c r="D3003">
        <v>50.45</v>
      </c>
      <c r="E3003">
        <v>0</v>
      </c>
      <c r="F3003">
        <v>0</v>
      </c>
      <c r="G3003">
        <v>-1.41</v>
      </c>
      <c r="H3003">
        <v>2.27</v>
      </c>
      <c r="I3003">
        <f t="shared" si="138"/>
        <v>-3.6799999999999997</v>
      </c>
      <c r="J3003">
        <f t="shared" si="139"/>
        <v>50.45</v>
      </c>
      <c r="K3003">
        <f t="shared" si="140"/>
        <v>46.77</v>
      </c>
    </row>
    <row r="3004" spans="1:11" x14ac:dyDescent="0.25">
      <c r="A3004" t="s">
        <v>7483</v>
      </c>
      <c r="B3004">
        <v>2000</v>
      </c>
      <c r="C3004">
        <v>46.31</v>
      </c>
      <c r="D3004">
        <v>49.96</v>
      </c>
      <c r="E3004">
        <v>0</v>
      </c>
      <c r="F3004">
        <v>0</v>
      </c>
      <c r="G3004">
        <v>-1.4</v>
      </c>
      <c r="H3004">
        <v>2.25</v>
      </c>
      <c r="I3004">
        <f t="shared" si="138"/>
        <v>-3.65</v>
      </c>
      <c r="J3004">
        <f t="shared" si="139"/>
        <v>49.96</v>
      </c>
      <c r="K3004">
        <f t="shared" si="140"/>
        <v>46.31</v>
      </c>
    </row>
    <row r="3005" spans="1:11" x14ac:dyDescent="0.25">
      <c r="A3005" t="s">
        <v>7484</v>
      </c>
      <c r="B3005">
        <v>2000</v>
      </c>
      <c r="C3005">
        <v>46.75</v>
      </c>
      <c r="D3005">
        <v>50.43</v>
      </c>
      <c r="E3005">
        <v>0</v>
      </c>
      <c r="F3005">
        <v>0</v>
      </c>
      <c r="G3005">
        <v>-1.41</v>
      </c>
      <c r="H3005">
        <v>2.27</v>
      </c>
      <c r="I3005">
        <f t="shared" si="138"/>
        <v>-3.6799999999999997</v>
      </c>
      <c r="J3005">
        <f t="shared" si="139"/>
        <v>50.43</v>
      </c>
      <c r="K3005">
        <f t="shared" si="140"/>
        <v>46.75</v>
      </c>
    </row>
    <row r="3006" spans="1:11" x14ac:dyDescent="0.25">
      <c r="A3006" t="s">
        <v>7485</v>
      </c>
      <c r="B3006">
        <v>2000</v>
      </c>
      <c r="C3006">
        <v>51.46</v>
      </c>
      <c r="D3006">
        <v>55.51</v>
      </c>
      <c r="E3006">
        <v>0</v>
      </c>
      <c r="F3006">
        <v>0</v>
      </c>
      <c r="G3006">
        <v>-1.55</v>
      </c>
      <c r="H3006">
        <v>2.5</v>
      </c>
      <c r="I3006">
        <f t="shared" si="138"/>
        <v>-4.05</v>
      </c>
      <c r="J3006">
        <f t="shared" si="139"/>
        <v>55.51</v>
      </c>
      <c r="K3006">
        <f t="shared" si="140"/>
        <v>51.46</v>
      </c>
    </row>
    <row r="3007" spans="1:11" x14ac:dyDescent="0.25">
      <c r="A3007" t="s">
        <v>7486</v>
      </c>
      <c r="B3007">
        <v>2000</v>
      </c>
      <c r="C3007">
        <v>51.46</v>
      </c>
      <c r="D3007">
        <v>55.51</v>
      </c>
      <c r="E3007">
        <v>0</v>
      </c>
      <c r="F3007">
        <v>0</v>
      </c>
      <c r="G3007">
        <v>-1.55</v>
      </c>
      <c r="H3007">
        <v>2.5</v>
      </c>
      <c r="I3007">
        <f t="shared" si="138"/>
        <v>-4.05</v>
      </c>
      <c r="J3007">
        <f t="shared" si="139"/>
        <v>55.51</v>
      </c>
      <c r="K3007">
        <f t="shared" si="140"/>
        <v>51.46</v>
      </c>
    </row>
    <row r="3008" spans="1:11" x14ac:dyDescent="0.25">
      <c r="A3008" t="s">
        <v>7487</v>
      </c>
      <c r="B3008">
        <v>2000</v>
      </c>
      <c r="C3008">
        <v>46.31</v>
      </c>
      <c r="D3008">
        <v>49.96</v>
      </c>
      <c r="E3008">
        <v>0</v>
      </c>
      <c r="F3008">
        <v>0</v>
      </c>
      <c r="G3008">
        <v>-1.4</v>
      </c>
      <c r="H3008">
        <v>2.25</v>
      </c>
      <c r="I3008">
        <f t="shared" si="138"/>
        <v>-3.65</v>
      </c>
      <c r="J3008">
        <f t="shared" si="139"/>
        <v>49.96</v>
      </c>
      <c r="K3008">
        <f t="shared" si="140"/>
        <v>46.31</v>
      </c>
    </row>
    <row r="3009" spans="1:11" x14ac:dyDescent="0.25">
      <c r="A3009" t="s">
        <v>7488</v>
      </c>
      <c r="B3009">
        <v>2000</v>
      </c>
      <c r="C3009">
        <v>33.28</v>
      </c>
      <c r="D3009">
        <v>35.9</v>
      </c>
      <c r="E3009">
        <v>0</v>
      </c>
      <c r="F3009">
        <v>0</v>
      </c>
      <c r="G3009">
        <v>-1</v>
      </c>
      <c r="H3009">
        <v>1.62</v>
      </c>
      <c r="I3009">
        <f t="shared" si="138"/>
        <v>-2.62</v>
      </c>
      <c r="J3009">
        <f t="shared" si="139"/>
        <v>35.9</v>
      </c>
      <c r="K3009">
        <f t="shared" si="140"/>
        <v>33.28</v>
      </c>
    </row>
    <row r="3010" spans="1:11" x14ac:dyDescent="0.25">
      <c r="A3010" t="s">
        <v>7489</v>
      </c>
      <c r="B3010">
        <v>2000</v>
      </c>
      <c r="C3010">
        <v>46.03</v>
      </c>
      <c r="D3010">
        <v>49.89</v>
      </c>
      <c r="E3010">
        <v>0</v>
      </c>
      <c r="F3010">
        <v>0</v>
      </c>
      <c r="G3010">
        <v>-1.94</v>
      </c>
      <c r="H3010">
        <v>1.92</v>
      </c>
      <c r="I3010">
        <f t="shared" ref="I3010:I3073" si="141">+G3010-H3010</f>
        <v>-3.86</v>
      </c>
      <c r="J3010">
        <f t="shared" si="139"/>
        <v>49.89</v>
      </c>
      <c r="K3010">
        <f t="shared" si="140"/>
        <v>46.03</v>
      </c>
    </row>
    <row r="3011" spans="1:11" x14ac:dyDescent="0.25">
      <c r="A3011" t="s">
        <v>7490</v>
      </c>
      <c r="B3011">
        <v>2000</v>
      </c>
      <c r="C3011">
        <v>48.01</v>
      </c>
      <c r="D3011">
        <v>52.04</v>
      </c>
      <c r="E3011">
        <v>0</v>
      </c>
      <c r="F3011">
        <v>0</v>
      </c>
      <c r="G3011">
        <v>-2.02</v>
      </c>
      <c r="H3011">
        <v>2.0099999999999998</v>
      </c>
      <c r="I3011">
        <f t="shared" si="141"/>
        <v>-4.0299999999999994</v>
      </c>
      <c r="J3011">
        <f t="shared" ref="J3011:J3074" si="142">D3011</f>
        <v>52.04</v>
      </c>
      <c r="K3011">
        <f t="shared" ref="K3011:K3074" si="143">C3011</f>
        <v>48.01</v>
      </c>
    </row>
    <row r="3012" spans="1:11" x14ac:dyDescent="0.25">
      <c r="A3012" t="s">
        <v>7491</v>
      </c>
      <c r="B3012">
        <v>2000</v>
      </c>
      <c r="C3012">
        <v>52.48</v>
      </c>
      <c r="D3012">
        <v>56.88</v>
      </c>
      <c r="E3012">
        <v>0</v>
      </c>
      <c r="F3012">
        <v>0</v>
      </c>
      <c r="G3012">
        <v>-2.21</v>
      </c>
      <c r="H3012">
        <v>2.19</v>
      </c>
      <c r="I3012">
        <f t="shared" si="141"/>
        <v>-4.4000000000000004</v>
      </c>
      <c r="J3012">
        <f t="shared" si="142"/>
        <v>56.88</v>
      </c>
      <c r="K3012">
        <f t="shared" si="143"/>
        <v>52.48</v>
      </c>
    </row>
    <row r="3013" spans="1:11" x14ac:dyDescent="0.25">
      <c r="A3013" t="s">
        <v>7492</v>
      </c>
      <c r="B3013">
        <v>2000</v>
      </c>
      <c r="C3013">
        <v>53.67</v>
      </c>
      <c r="D3013">
        <v>58.17</v>
      </c>
      <c r="E3013">
        <v>0</v>
      </c>
      <c r="F3013">
        <v>0</v>
      </c>
      <c r="G3013">
        <v>-2.2599999999999998</v>
      </c>
      <c r="H3013">
        <v>2.2400000000000002</v>
      </c>
      <c r="I3013">
        <f t="shared" si="141"/>
        <v>-4.5</v>
      </c>
      <c r="J3013">
        <f t="shared" si="142"/>
        <v>58.17</v>
      </c>
      <c r="K3013">
        <f t="shared" si="143"/>
        <v>53.67</v>
      </c>
    </row>
    <row r="3014" spans="1:11" x14ac:dyDescent="0.25">
      <c r="A3014" t="s">
        <v>7493</v>
      </c>
      <c r="B3014">
        <v>2000</v>
      </c>
      <c r="C3014">
        <v>51.28</v>
      </c>
      <c r="D3014">
        <v>55.58</v>
      </c>
      <c r="E3014">
        <v>0</v>
      </c>
      <c r="F3014">
        <v>0</v>
      </c>
      <c r="G3014">
        <v>-2.16</v>
      </c>
      <c r="H3014">
        <v>2.14</v>
      </c>
      <c r="I3014">
        <f t="shared" si="141"/>
        <v>-4.3000000000000007</v>
      </c>
      <c r="J3014">
        <f t="shared" si="142"/>
        <v>55.58</v>
      </c>
      <c r="K3014">
        <f t="shared" si="143"/>
        <v>51.28</v>
      </c>
    </row>
    <row r="3015" spans="1:11" x14ac:dyDescent="0.25">
      <c r="A3015" t="s">
        <v>7494</v>
      </c>
      <c r="B3015">
        <v>2000</v>
      </c>
      <c r="C3015">
        <v>51.25</v>
      </c>
      <c r="D3015">
        <v>55.55</v>
      </c>
      <c r="E3015">
        <v>0</v>
      </c>
      <c r="F3015">
        <v>0</v>
      </c>
      <c r="G3015">
        <v>-2.16</v>
      </c>
      <c r="H3015">
        <v>2.14</v>
      </c>
      <c r="I3015">
        <f t="shared" si="141"/>
        <v>-4.3000000000000007</v>
      </c>
      <c r="J3015">
        <f t="shared" si="142"/>
        <v>55.55</v>
      </c>
      <c r="K3015">
        <f t="shared" si="143"/>
        <v>51.25</v>
      </c>
    </row>
    <row r="3016" spans="1:11" x14ac:dyDescent="0.25">
      <c r="A3016" t="s">
        <v>7495</v>
      </c>
      <c r="B3016">
        <v>2000</v>
      </c>
      <c r="C3016">
        <v>48.01</v>
      </c>
      <c r="D3016">
        <v>52.04</v>
      </c>
      <c r="E3016">
        <v>0</v>
      </c>
      <c r="F3016">
        <v>0</v>
      </c>
      <c r="G3016">
        <v>-2.02</v>
      </c>
      <c r="H3016">
        <v>2.0099999999999998</v>
      </c>
      <c r="I3016">
        <f t="shared" si="141"/>
        <v>-4.0299999999999994</v>
      </c>
      <c r="J3016">
        <f t="shared" si="142"/>
        <v>52.04</v>
      </c>
      <c r="K3016">
        <f t="shared" si="143"/>
        <v>48.01</v>
      </c>
    </row>
    <row r="3017" spans="1:11" x14ac:dyDescent="0.25">
      <c r="A3017" t="s">
        <v>7496</v>
      </c>
      <c r="B3017">
        <v>2000</v>
      </c>
      <c r="C3017">
        <v>48.01</v>
      </c>
      <c r="D3017">
        <v>52.04</v>
      </c>
      <c r="E3017">
        <v>0</v>
      </c>
      <c r="F3017">
        <v>0</v>
      </c>
      <c r="G3017">
        <v>-2.02</v>
      </c>
      <c r="H3017">
        <v>2.0099999999999998</v>
      </c>
      <c r="I3017">
        <f t="shared" si="141"/>
        <v>-4.0299999999999994</v>
      </c>
      <c r="J3017">
        <f t="shared" si="142"/>
        <v>52.04</v>
      </c>
      <c r="K3017">
        <f t="shared" si="143"/>
        <v>48.01</v>
      </c>
    </row>
    <row r="3018" spans="1:11" x14ac:dyDescent="0.25">
      <c r="A3018" t="s">
        <v>7497</v>
      </c>
      <c r="B3018">
        <v>2000</v>
      </c>
      <c r="C3018">
        <v>47.55</v>
      </c>
      <c r="D3018">
        <v>51.54</v>
      </c>
      <c r="E3018">
        <v>0</v>
      </c>
      <c r="F3018">
        <v>0</v>
      </c>
      <c r="G3018">
        <v>-2</v>
      </c>
      <c r="H3018">
        <v>1.99</v>
      </c>
      <c r="I3018">
        <f t="shared" si="141"/>
        <v>-3.99</v>
      </c>
      <c r="J3018">
        <f t="shared" si="142"/>
        <v>51.54</v>
      </c>
      <c r="K3018">
        <f t="shared" si="143"/>
        <v>47.55</v>
      </c>
    </row>
    <row r="3019" spans="1:11" x14ac:dyDescent="0.25">
      <c r="A3019" t="s">
        <v>7498</v>
      </c>
      <c r="B3019">
        <v>2000</v>
      </c>
      <c r="C3019">
        <v>46.52</v>
      </c>
      <c r="D3019">
        <v>37.6</v>
      </c>
      <c r="E3019">
        <v>0</v>
      </c>
      <c r="F3019">
        <v>12.82</v>
      </c>
      <c r="G3019">
        <v>-1.96</v>
      </c>
      <c r="H3019">
        <v>1.94</v>
      </c>
      <c r="I3019">
        <f t="shared" si="141"/>
        <v>-3.9</v>
      </c>
      <c r="J3019">
        <f t="shared" si="142"/>
        <v>37.6</v>
      </c>
      <c r="K3019">
        <f t="shared" si="143"/>
        <v>46.52</v>
      </c>
    </row>
    <row r="3020" spans="1:11" x14ac:dyDescent="0.25">
      <c r="A3020" t="s">
        <v>7499</v>
      </c>
      <c r="B3020">
        <v>2000</v>
      </c>
      <c r="C3020">
        <v>46.52</v>
      </c>
      <c r="D3020">
        <v>49.44</v>
      </c>
      <c r="E3020">
        <v>0</v>
      </c>
      <c r="F3020">
        <v>0.98</v>
      </c>
      <c r="G3020">
        <v>-1.96</v>
      </c>
      <c r="H3020">
        <v>1.94</v>
      </c>
      <c r="I3020">
        <f t="shared" si="141"/>
        <v>-3.9</v>
      </c>
      <c r="J3020">
        <f t="shared" si="142"/>
        <v>49.44</v>
      </c>
      <c r="K3020">
        <f t="shared" si="143"/>
        <v>46.52</v>
      </c>
    </row>
    <row r="3021" spans="1:11" x14ac:dyDescent="0.25">
      <c r="A3021" t="s">
        <v>7500</v>
      </c>
      <c r="B3021">
        <v>2000</v>
      </c>
      <c r="C3021">
        <v>50.35</v>
      </c>
      <c r="D3021">
        <v>54.57</v>
      </c>
      <c r="E3021">
        <v>0</v>
      </c>
      <c r="F3021">
        <v>0</v>
      </c>
      <c r="G3021">
        <v>-2.12</v>
      </c>
      <c r="H3021">
        <v>2.1</v>
      </c>
      <c r="I3021">
        <f t="shared" si="141"/>
        <v>-4.2200000000000006</v>
      </c>
      <c r="J3021">
        <f t="shared" si="142"/>
        <v>54.57</v>
      </c>
      <c r="K3021">
        <f t="shared" si="143"/>
        <v>50.35</v>
      </c>
    </row>
    <row r="3022" spans="1:11" x14ac:dyDescent="0.25">
      <c r="A3022" t="s">
        <v>7501</v>
      </c>
      <c r="B3022">
        <v>2000</v>
      </c>
      <c r="C3022">
        <v>50.7</v>
      </c>
      <c r="D3022">
        <v>54.96</v>
      </c>
      <c r="E3022">
        <v>0</v>
      </c>
      <c r="F3022">
        <v>0</v>
      </c>
      <c r="G3022">
        <v>-2.14</v>
      </c>
      <c r="H3022">
        <v>2.12</v>
      </c>
      <c r="I3022">
        <f t="shared" si="141"/>
        <v>-4.26</v>
      </c>
      <c r="J3022">
        <f t="shared" si="142"/>
        <v>54.96</v>
      </c>
      <c r="K3022">
        <f t="shared" si="143"/>
        <v>50.7</v>
      </c>
    </row>
    <row r="3023" spans="1:11" x14ac:dyDescent="0.25">
      <c r="A3023" t="s">
        <v>7502</v>
      </c>
      <c r="B3023">
        <v>2000</v>
      </c>
      <c r="C3023">
        <v>48.59</v>
      </c>
      <c r="D3023">
        <v>52.67</v>
      </c>
      <c r="E3023">
        <v>0</v>
      </c>
      <c r="F3023">
        <v>0</v>
      </c>
      <c r="G3023">
        <v>-2.0499999999999998</v>
      </c>
      <c r="H3023">
        <v>2.0299999999999998</v>
      </c>
      <c r="I3023">
        <f t="shared" si="141"/>
        <v>-4.08</v>
      </c>
      <c r="J3023">
        <f t="shared" si="142"/>
        <v>52.67</v>
      </c>
      <c r="K3023">
        <f t="shared" si="143"/>
        <v>48.59</v>
      </c>
    </row>
    <row r="3024" spans="1:11" x14ac:dyDescent="0.25">
      <c r="A3024" t="s">
        <v>7503</v>
      </c>
      <c r="B3024">
        <v>2000</v>
      </c>
      <c r="C3024">
        <v>46.62</v>
      </c>
      <c r="D3024">
        <v>50.53</v>
      </c>
      <c r="E3024">
        <v>0</v>
      </c>
      <c r="F3024">
        <v>0</v>
      </c>
      <c r="G3024">
        <v>-1.96</v>
      </c>
      <c r="H3024">
        <v>1.95</v>
      </c>
      <c r="I3024">
        <f t="shared" si="141"/>
        <v>-3.91</v>
      </c>
      <c r="J3024">
        <f t="shared" si="142"/>
        <v>50.53</v>
      </c>
      <c r="K3024">
        <f t="shared" si="143"/>
        <v>46.62</v>
      </c>
    </row>
    <row r="3025" spans="1:11" x14ac:dyDescent="0.25">
      <c r="A3025" t="s">
        <v>7504</v>
      </c>
      <c r="B3025">
        <v>2000</v>
      </c>
      <c r="C3025">
        <v>44.74</v>
      </c>
      <c r="D3025">
        <v>48.49</v>
      </c>
      <c r="E3025">
        <v>0</v>
      </c>
      <c r="F3025">
        <v>0</v>
      </c>
      <c r="G3025">
        <v>-1.88</v>
      </c>
      <c r="H3025">
        <v>1.87</v>
      </c>
      <c r="I3025">
        <f t="shared" si="141"/>
        <v>-3.75</v>
      </c>
      <c r="J3025">
        <f t="shared" si="142"/>
        <v>48.49</v>
      </c>
      <c r="K3025">
        <f t="shared" si="143"/>
        <v>44.74</v>
      </c>
    </row>
    <row r="3026" spans="1:11" x14ac:dyDescent="0.25">
      <c r="A3026" t="s">
        <v>7505</v>
      </c>
      <c r="B3026">
        <v>2000</v>
      </c>
      <c r="C3026">
        <v>48.16</v>
      </c>
      <c r="D3026">
        <v>51.64</v>
      </c>
      <c r="E3026">
        <v>0</v>
      </c>
      <c r="F3026">
        <v>0</v>
      </c>
      <c r="G3026">
        <v>-2.1</v>
      </c>
      <c r="H3026">
        <v>1.38</v>
      </c>
      <c r="I3026">
        <f t="shared" si="141"/>
        <v>-3.48</v>
      </c>
      <c r="J3026">
        <f t="shared" si="142"/>
        <v>51.64</v>
      </c>
      <c r="K3026">
        <f t="shared" si="143"/>
        <v>48.16</v>
      </c>
    </row>
    <row r="3027" spans="1:11" x14ac:dyDescent="0.25">
      <c r="A3027" t="s">
        <v>7506</v>
      </c>
      <c r="B3027">
        <v>2000</v>
      </c>
      <c r="C3027">
        <v>52.86</v>
      </c>
      <c r="D3027">
        <v>56.67</v>
      </c>
      <c r="E3027">
        <v>0</v>
      </c>
      <c r="F3027">
        <v>0</v>
      </c>
      <c r="G3027">
        <v>-2.2999999999999998</v>
      </c>
      <c r="H3027">
        <v>1.51</v>
      </c>
      <c r="I3027">
        <f t="shared" si="141"/>
        <v>-3.8099999999999996</v>
      </c>
      <c r="J3027">
        <f t="shared" si="142"/>
        <v>56.67</v>
      </c>
      <c r="K3027">
        <f t="shared" si="143"/>
        <v>52.86</v>
      </c>
    </row>
    <row r="3028" spans="1:11" x14ac:dyDescent="0.25">
      <c r="A3028" t="s">
        <v>7507</v>
      </c>
      <c r="B3028">
        <v>2000</v>
      </c>
      <c r="C3028">
        <v>53.1</v>
      </c>
      <c r="D3028">
        <v>56.93</v>
      </c>
      <c r="E3028">
        <v>0</v>
      </c>
      <c r="F3028">
        <v>0</v>
      </c>
      <c r="G3028">
        <v>-2.31</v>
      </c>
      <c r="H3028">
        <v>1.52</v>
      </c>
      <c r="I3028">
        <f t="shared" si="141"/>
        <v>-3.83</v>
      </c>
      <c r="J3028">
        <f t="shared" si="142"/>
        <v>56.93</v>
      </c>
      <c r="K3028">
        <f t="shared" si="143"/>
        <v>53.1</v>
      </c>
    </row>
    <row r="3029" spans="1:11" x14ac:dyDescent="0.25">
      <c r="A3029" t="s">
        <v>7508</v>
      </c>
      <c r="B3029">
        <v>2000</v>
      </c>
      <c r="C3029">
        <v>51.33</v>
      </c>
      <c r="D3029">
        <v>55.04</v>
      </c>
      <c r="E3029">
        <v>0</v>
      </c>
      <c r="F3029">
        <v>0</v>
      </c>
      <c r="G3029">
        <v>-2.2400000000000002</v>
      </c>
      <c r="H3029">
        <v>1.47</v>
      </c>
      <c r="I3029">
        <f t="shared" si="141"/>
        <v>-3.71</v>
      </c>
      <c r="J3029">
        <f t="shared" si="142"/>
        <v>55.04</v>
      </c>
      <c r="K3029">
        <f t="shared" si="143"/>
        <v>51.33</v>
      </c>
    </row>
    <row r="3030" spans="1:11" x14ac:dyDescent="0.25">
      <c r="A3030" t="s">
        <v>7509</v>
      </c>
      <c r="B3030">
        <v>2000</v>
      </c>
      <c r="C3030">
        <v>50.27</v>
      </c>
      <c r="D3030">
        <v>53.9</v>
      </c>
      <c r="E3030">
        <v>0</v>
      </c>
      <c r="F3030">
        <v>0</v>
      </c>
      <c r="G3030">
        <v>-2.19</v>
      </c>
      <c r="H3030">
        <v>1.44</v>
      </c>
      <c r="I3030">
        <f t="shared" si="141"/>
        <v>-3.63</v>
      </c>
      <c r="J3030">
        <f t="shared" si="142"/>
        <v>53.9</v>
      </c>
      <c r="K3030">
        <f t="shared" si="143"/>
        <v>50.27</v>
      </c>
    </row>
    <row r="3031" spans="1:11" x14ac:dyDescent="0.25">
      <c r="A3031" t="s">
        <v>7510</v>
      </c>
      <c r="B3031">
        <v>2000</v>
      </c>
      <c r="C3031">
        <v>47.6</v>
      </c>
      <c r="D3031">
        <v>51.03</v>
      </c>
      <c r="E3031">
        <v>0</v>
      </c>
      <c r="F3031">
        <v>0</v>
      </c>
      <c r="G3031">
        <v>-2.0699999999999998</v>
      </c>
      <c r="H3031">
        <v>1.36</v>
      </c>
      <c r="I3031">
        <f t="shared" si="141"/>
        <v>-3.4299999999999997</v>
      </c>
      <c r="J3031">
        <f t="shared" si="142"/>
        <v>51.03</v>
      </c>
      <c r="K3031">
        <f t="shared" si="143"/>
        <v>47.6</v>
      </c>
    </row>
    <row r="3032" spans="1:11" x14ac:dyDescent="0.25">
      <c r="A3032" t="s">
        <v>7511</v>
      </c>
      <c r="B3032">
        <v>2000</v>
      </c>
      <c r="C3032">
        <v>46.67</v>
      </c>
      <c r="D3032">
        <v>50.03</v>
      </c>
      <c r="E3032">
        <v>0</v>
      </c>
      <c r="F3032">
        <v>0</v>
      </c>
      <c r="G3032">
        <v>-2.0299999999999998</v>
      </c>
      <c r="H3032">
        <v>1.33</v>
      </c>
      <c r="I3032">
        <f t="shared" si="141"/>
        <v>-3.36</v>
      </c>
      <c r="J3032">
        <f t="shared" si="142"/>
        <v>50.03</v>
      </c>
      <c r="K3032">
        <f t="shared" si="143"/>
        <v>46.67</v>
      </c>
    </row>
    <row r="3033" spans="1:11" x14ac:dyDescent="0.25">
      <c r="A3033" t="s">
        <v>7512</v>
      </c>
      <c r="B3033">
        <v>2000</v>
      </c>
      <c r="C3033">
        <v>46.61</v>
      </c>
      <c r="D3033">
        <v>49.97</v>
      </c>
      <c r="E3033">
        <v>0</v>
      </c>
      <c r="F3033">
        <v>0</v>
      </c>
      <c r="G3033">
        <v>-2.0299999999999998</v>
      </c>
      <c r="H3033">
        <v>1.33</v>
      </c>
      <c r="I3033">
        <f t="shared" si="141"/>
        <v>-3.36</v>
      </c>
      <c r="J3033">
        <f t="shared" si="142"/>
        <v>49.97</v>
      </c>
      <c r="K3033">
        <f t="shared" si="143"/>
        <v>46.61</v>
      </c>
    </row>
    <row r="3034" spans="1:11" x14ac:dyDescent="0.25">
      <c r="A3034" t="s">
        <v>7513</v>
      </c>
      <c r="B3034">
        <v>2000</v>
      </c>
      <c r="C3034">
        <v>46.61</v>
      </c>
      <c r="D3034">
        <v>49.97</v>
      </c>
      <c r="E3034">
        <v>0</v>
      </c>
      <c r="F3034">
        <v>0</v>
      </c>
      <c r="G3034">
        <v>-2.0299999999999998</v>
      </c>
      <c r="H3034">
        <v>1.33</v>
      </c>
      <c r="I3034">
        <f t="shared" si="141"/>
        <v>-3.36</v>
      </c>
      <c r="J3034">
        <f t="shared" si="142"/>
        <v>49.97</v>
      </c>
      <c r="K3034">
        <f t="shared" si="143"/>
        <v>46.61</v>
      </c>
    </row>
    <row r="3035" spans="1:11" x14ac:dyDescent="0.25">
      <c r="A3035" t="s">
        <v>7514</v>
      </c>
      <c r="B3035">
        <v>2000</v>
      </c>
      <c r="C3035">
        <v>46.21</v>
      </c>
      <c r="D3035">
        <v>49.54</v>
      </c>
      <c r="E3035">
        <v>0</v>
      </c>
      <c r="F3035">
        <v>0</v>
      </c>
      <c r="G3035">
        <v>-2.0099999999999998</v>
      </c>
      <c r="H3035">
        <v>1.32</v>
      </c>
      <c r="I3035">
        <f t="shared" si="141"/>
        <v>-3.33</v>
      </c>
      <c r="J3035">
        <f t="shared" si="142"/>
        <v>49.54</v>
      </c>
      <c r="K3035">
        <f t="shared" si="143"/>
        <v>46.21</v>
      </c>
    </row>
    <row r="3036" spans="1:11" x14ac:dyDescent="0.25">
      <c r="A3036" t="s">
        <v>7515</v>
      </c>
      <c r="B3036">
        <v>2000</v>
      </c>
      <c r="C3036">
        <v>45.96</v>
      </c>
      <c r="D3036">
        <v>49.27</v>
      </c>
      <c r="E3036">
        <v>0</v>
      </c>
      <c r="F3036">
        <v>0</v>
      </c>
      <c r="G3036">
        <v>-2</v>
      </c>
      <c r="H3036">
        <v>1.31</v>
      </c>
      <c r="I3036">
        <f t="shared" si="141"/>
        <v>-3.31</v>
      </c>
      <c r="J3036">
        <f t="shared" si="142"/>
        <v>49.27</v>
      </c>
      <c r="K3036">
        <f t="shared" si="143"/>
        <v>45.96</v>
      </c>
    </row>
    <row r="3037" spans="1:11" x14ac:dyDescent="0.25">
      <c r="A3037" t="s">
        <v>7516</v>
      </c>
      <c r="B3037">
        <v>2000</v>
      </c>
      <c r="C3037">
        <v>47.91</v>
      </c>
      <c r="D3037">
        <v>51.37</v>
      </c>
      <c r="E3037">
        <v>0</v>
      </c>
      <c r="F3037">
        <v>0</v>
      </c>
      <c r="G3037">
        <v>-2.09</v>
      </c>
      <c r="H3037">
        <v>1.37</v>
      </c>
      <c r="I3037">
        <f t="shared" si="141"/>
        <v>-3.46</v>
      </c>
      <c r="J3037">
        <f t="shared" si="142"/>
        <v>51.37</v>
      </c>
      <c r="K3037">
        <f t="shared" si="143"/>
        <v>47.91</v>
      </c>
    </row>
    <row r="3038" spans="1:11" x14ac:dyDescent="0.25">
      <c r="A3038" t="s">
        <v>7517</v>
      </c>
      <c r="B3038">
        <v>2000</v>
      </c>
      <c r="C3038">
        <v>47.6</v>
      </c>
      <c r="D3038">
        <v>51.03</v>
      </c>
      <c r="E3038">
        <v>0</v>
      </c>
      <c r="F3038">
        <v>0</v>
      </c>
      <c r="G3038">
        <v>-2.0699999999999998</v>
      </c>
      <c r="H3038">
        <v>1.36</v>
      </c>
      <c r="I3038">
        <f t="shared" si="141"/>
        <v>-3.4299999999999997</v>
      </c>
      <c r="J3038">
        <f t="shared" si="142"/>
        <v>51.03</v>
      </c>
      <c r="K3038">
        <f t="shared" si="143"/>
        <v>47.6</v>
      </c>
    </row>
    <row r="3039" spans="1:11" x14ac:dyDescent="0.25">
      <c r="A3039" t="s">
        <v>7518</v>
      </c>
      <c r="B3039">
        <v>2000</v>
      </c>
      <c r="C3039">
        <v>46.67</v>
      </c>
      <c r="D3039">
        <v>50.03</v>
      </c>
      <c r="E3039">
        <v>0</v>
      </c>
      <c r="F3039">
        <v>0</v>
      </c>
      <c r="G3039">
        <v>-2.0299999999999998</v>
      </c>
      <c r="H3039">
        <v>1.33</v>
      </c>
      <c r="I3039">
        <f t="shared" si="141"/>
        <v>-3.36</v>
      </c>
      <c r="J3039">
        <f t="shared" si="142"/>
        <v>50.03</v>
      </c>
      <c r="K3039">
        <f t="shared" si="143"/>
        <v>46.67</v>
      </c>
    </row>
    <row r="3040" spans="1:11" x14ac:dyDescent="0.25">
      <c r="A3040" t="s">
        <v>7519</v>
      </c>
      <c r="B3040">
        <v>2000</v>
      </c>
      <c r="C3040">
        <v>45.04</v>
      </c>
      <c r="D3040">
        <v>41.48</v>
      </c>
      <c r="E3040">
        <v>0</v>
      </c>
      <c r="F3040">
        <v>6.81</v>
      </c>
      <c r="G3040">
        <v>-1.96</v>
      </c>
      <c r="H3040">
        <v>1.29</v>
      </c>
      <c r="I3040">
        <f t="shared" si="141"/>
        <v>-3.25</v>
      </c>
      <c r="J3040">
        <f t="shared" si="142"/>
        <v>41.48</v>
      </c>
      <c r="K3040">
        <f t="shared" si="143"/>
        <v>45.04</v>
      </c>
    </row>
    <row r="3041" spans="1:11" x14ac:dyDescent="0.25">
      <c r="A3041" t="s">
        <v>7520</v>
      </c>
      <c r="B3041">
        <v>2000</v>
      </c>
      <c r="C3041">
        <v>40.64</v>
      </c>
      <c r="D3041">
        <v>40.03</v>
      </c>
      <c r="E3041">
        <v>0</v>
      </c>
      <c r="F3041">
        <v>3.54</v>
      </c>
      <c r="G3041">
        <v>-1.77</v>
      </c>
      <c r="H3041">
        <v>1.1599999999999999</v>
      </c>
      <c r="I3041">
        <f t="shared" si="141"/>
        <v>-2.9299999999999997</v>
      </c>
      <c r="J3041">
        <f t="shared" si="142"/>
        <v>40.03</v>
      </c>
      <c r="K3041">
        <f t="shared" si="143"/>
        <v>40.64</v>
      </c>
    </row>
    <row r="3042" spans="1:11" x14ac:dyDescent="0.25">
      <c r="A3042" t="s">
        <v>7521</v>
      </c>
      <c r="B3042">
        <v>2000</v>
      </c>
      <c r="C3042">
        <v>47.42</v>
      </c>
      <c r="D3042">
        <v>50.29</v>
      </c>
      <c r="E3042">
        <v>0</v>
      </c>
      <c r="F3042">
        <v>0</v>
      </c>
      <c r="G3042">
        <v>-1.23</v>
      </c>
      <c r="H3042">
        <v>1.64</v>
      </c>
      <c r="I3042">
        <f t="shared" si="141"/>
        <v>-2.87</v>
      </c>
      <c r="J3042">
        <f t="shared" si="142"/>
        <v>50.29</v>
      </c>
      <c r="K3042">
        <f t="shared" si="143"/>
        <v>47.42</v>
      </c>
    </row>
    <row r="3043" spans="1:11" x14ac:dyDescent="0.25">
      <c r="A3043" t="s">
        <v>7522</v>
      </c>
      <c r="B3043">
        <v>2000</v>
      </c>
      <c r="C3043">
        <v>51.24</v>
      </c>
      <c r="D3043">
        <v>54.34</v>
      </c>
      <c r="E3043">
        <v>0</v>
      </c>
      <c r="F3043">
        <v>0</v>
      </c>
      <c r="G3043">
        <v>-1.33</v>
      </c>
      <c r="H3043">
        <v>1.77</v>
      </c>
      <c r="I3043">
        <f t="shared" si="141"/>
        <v>-3.1</v>
      </c>
      <c r="J3043">
        <f t="shared" si="142"/>
        <v>54.34</v>
      </c>
      <c r="K3043">
        <f t="shared" si="143"/>
        <v>51.24</v>
      </c>
    </row>
    <row r="3044" spans="1:11" x14ac:dyDescent="0.25">
      <c r="A3044" t="s">
        <v>7523</v>
      </c>
      <c r="B3044">
        <v>2000</v>
      </c>
      <c r="C3044">
        <v>58.39</v>
      </c>
      <c r="D3044">
        <v>61.92</v>
      </c>
      <c r="E3044">
        <v>0</v>
      </c>
      <c r="F3044">
        <v>0</v>
      </c>
      <c r="G3044">
        <v>-1.51</v>
      </c>
      <c r="H3044">
        <v>2.02</v>
      </c>
      <c r="I3044">
        <f t="shared" si="141"/>
        <v>-3.5300000000000002</v>
      </c>
      <c r="J3044">
        <f t="shared" si="142"/>
        <v>61.92</v>
      </c>
      <c r="K3044">
        <f t="shared" si="143"/>
        <v>58.39</v>
      </c>
    </row>
    <row r="3045" spans="1:11" x14ac:dyDescent="0.25">
      <c r="A3045" t="s">
        <v>7524</v>
      </c>
      <c r="B3045">
        <v>2000</v>
      </c>
      <c r="C3045">
        <v>54.05</v>
      </c>
      <c r="D3045">
        <v>57.32</v>
      </c>
      <c r="E3045">
        <v>0</v>
      </c>
      <c r="F3045">
        <v>0</v>
      </c>
      <c r="G3045">
        <v>-1.4</v>
      </c>
      <c r="H3045">
        <v>1.87</v>
      </c>
      <c r="I3045">
        <f t="shared" si="141"/>
        <v>-3.27</v>
      </c>
      <c r="J3045">
        <f t="shared" si="142"/>
        <v>57.32</v>
      </c>
      <c r="K3045">
        <f t="shared" si="143"/>
        <v>54.05</v>
      </c>
    </row>
    <row r="3046" spans="1:11" x14ac:dyDescent="0.25">
      <c r="A3046" t="s">
        <v>7525</v>
      </c>
      <c r="B3046">
        <v>2000</v>
      </c>
      <c r="C3046">
        <v>54.03</v>
      </c>
      <c r="D3046">
        <v>57.3</v>
      </c>
      <c r="E3046">
        <v>0</v>
      </c>
      <c r="F3046">
        <v>0</v>
      </c>
      <c r="G3046">
        <v>-1.4</v>
      </c>
      <c r="H3046">
        <v>1.87</v>
      </c>
      <c r="I3046">
        <f t="shared" si="141"/>
        <v>-3.27</v>
      </c>
      <c r="J3046">
        <f t="shared" si="142"/>
        <v>57.3</v>
      </c>
      <c r="K3046">
        <f t="shared" si="143"/>
        <v>54.03</v>
      </c>
    </row>
    <row r="3047" spans="1:11" x14ac:dyDescent="0.25">
      <c r="A3047" t="s">
        <v>7526</v>
      </c>
      <c r="B3047">
        <v>2000</v>
      </c>
      <c r="C3047">
        <v>58.03</v>
      </c>
      <c r="D3047">
        <v>61.54</v>
      </c>
      <c r="E3047">
        <v>0</v>
      </c>
      <c r="F3047">
        <v>0</v>
      </c>
      <c r="G3047">
        <v>-1.5</v>
      </c>
      <c r="H3047">
        <v>2.0099999999999998</v>
      </c>
      <c r="I3047">
        <f t="shared" si="141"/>
        <v>-3.51</v>
      </c>
      <c r="J3047">
        <f t="shared" si="142"/>
        <v>61.54</v>
      </c>
      <c r="K3047">
        <f t="shared" si="143"/>
        <v>58.03</v>
      </c>
    </row>
    <row r="3048" spans="1:11" x14ac:dyDescent="0.25">
      <c r="A3048" t="s">
        <v>7527</v>
      </c>
      <c r="B3048">
        <v>2000</v>
      </c>
      <c r="C3048">
        <v>58.39</v>
      </c>
      <c r="D3048">
        <v>61.92</v>
      </c>
      <c r="E3048">
        <v>0</v>
      </c>
      <c r="F3048">
        <v>0</v>
      </c>
      <c r="G3048">
        <v>-1.51</v>
      </c>
      <c r="H3048">
        <v>2.02</v>
      </c>
      <c r="I3048">
        <f t="shared" si="141"/>
        <v>-3.5300000000000002</v>
      </c>
      <c r="J3048">
        <f t="shared" si="142"/>
        <v>61.92</v>
      </c>
      <c r="K3048">
        <f t="shared" si="143"/>
        <v>58.39</v>
      </c>
    </row>
    <row r="3049" spans="1:11" x14ac:dyDescent="0.25">
      <c r="A3049" t="s">
        <v>7528</v>
      </c>
      <c r="B3049">
        <v>2000</v>
      </c>
      <c r="C3049">
        <v>58.56</v>
      </c>
      <c r="D3049">
        <v>62.11</v>
      </c>
      <c r="E3049">
        <v>0</v>
      </c>
      <c r="F3049">
        <v>0</v>
      </c>
      <c r="G3049">
        <v>-1.52</v>
      </c>
      <c r="H3049">
        <v>2.0299999999999998</v>
      </c>
      <c r="I3049">
        <f t="shared" si="141"/>
        <v>-3.55</v>
      </c>
      <c r="J3049">
        <f t="shared" si="142"/>
        <v>62.11</v>
      </c>
      <c r="K3049">
        <f t="shared" si="143"/>
        <v>58.56</v>
      </c>
    </row>
    <row r="3050" spans="1:11" x14ac:dyDescent="0.25">
      <c r="A3050" t="s">
        <v>7529</v>
      </c>
      <c r="B3050">
        <v>2000</v>
      </c>
      <c r="C3050">
        <v>58.39</v>
      </c>
      <c r="D3050">
        <v>61.92</v>
      </c>
      <c r="E3050">
        <v>0</v>
      </c>
      <c r="F3050">
        <v>0</v>
      </c>
      <c r="G3050">
        <v>-1.51</v>
      </c>
      <c r="H3050">
        <v>2.02</v>
      </c>
      <c r="I3050">
        <f t="shared" si="141"/>
        <v>-3.5300000000000002</v>
      </c>
      <c r="J3050">
        <f t="shared" si="142"/>
        <v>61.92</v>
      </c>
      <c r="K3050">
        <f t="shared" si="143"/>
        <v>58.39</v>
      </c>
    </row>
    <row r="3051" spans="1:11" x14ac:dyDescent="0.25">
      <c r="A3051" t="s">
        <v>7530</v>
      </c>
      <c r="B3051">
        <v>2000</v>
      </c>
      <c r="C3051">
        <v>54.03</v>
      </c>
      <c r="D3051">
        <v>57.3</v>
      </c>
      <c r="E3051">
        <v>0</v>
      </c>
      <c r="F3051">
        <v>0</v>
      </c>
      <c r="G3051">
        <v>-1.4</v>
      </c>
      <c r="H3051">
        <v>1.87</v>
      </c>
      <c r="I3051">
        <f t="shared" si="141"/>
        <v>-3.27</v>
      </c>
      <c r="J3051">
        <f t="shared" si="142"/>
        <v>57.3</v>
      </c>
      <c r="K3051">
        <f t="shared" si="143"/>
        <v>54.03</v>
      </c>
    </row>
    <row r="3052" spans="1:11" x14ac:dyDescent="0.25">
      <c r="A3052" t="s">
        <v>7531</v>
      </c>
      <c r="B3052">
        <v>2000</v>
      </c>
      <c r="C3052">
        <v>51.68</v>
      </c>
      <c r="D3052">
        <v>54.81</v>
      </c>
      <c r="E3052">
        <v>0</v>
      </c>
      <c r="F3052">
        <v>0</v>
      </c>
      <c r="G3052">
        <v>-1.34</v>
      </c>
      <c r="H3052">
        <v>1.79</v>
      </c>
      <c r="I3052">
        <f t="shared" si="141"/>
        <v>-3.13</v>
      </c>
      <c r="J3052">
        <f t="shared" si="142"/>
        <v>54.81</v>
      </c>
      <c r="K3052">
        <f t="shared" si="143"/>
        <v>51.68</v>
      </c>
    </row>
    <row r="3053" spans="1:11" x14ac:dyDescent="0.25">
      <c r="A3053" t="s">
        <v>7532</v>
      </c>
      <c r="B3053">
        <v>2000</v>
      </c>
      <c r="C3053">
        <v>51.24</v>
      </c>
      <c r="D3053">
        <v>54.34</v>
      </c>
      <c r="E3053">
        <v>0</v>
      </c>
      <c r="F3053">
        <v>0</v>
      </c>
      <c r="G3053">
        <v>-1.33</v>
      </c>
      <c r="H3053">
        <v>1.77</v>
      </c>
      <c r="I3053">
        <f t="shared" si="141"/>
        <v>-3.1</v>
      </c>
      <c r="J3053">
        <f t="shared" si="142"/>
        <v>54.34</v>
      </c>
      <c r="K3053">
        <f t="shared" si="143"/>
        <v>51.24</v>
      </c>
    </row>
    <row r="3054" spans="1:11" x14ac:dyDescent="0.25">
      <c r="A3054" t="s">
        <v>7533</v>
      </c>
      <c r="B3054">
        <v>2000</v>
      </c>
      <c r="C3054">
        <v>51.68</v>
      </c>
      <c r="D3054">
        <v>54.81</v>
      </c>
      <c r="E3054">
        <v>0</v>
      </c>
      <c r="F3054">
        <v>0</v>
      </c>
      <c r="G3054">
        <v>-1.34</v>
      </c>
      <c r="H3054">
        <v>1.79</v>
      </c>
      <c r="I3054">
        <f t="shared" si="141"/>
        <v>-3.13</v>
      </c>
      <c r="J3054">
        <f t="shared" si="142"/>
        <v>54.81</v>
      </c>
      <c r="K3054">
        <f t="shared" si="143"/>
        <v>51.68</v>
      </c>
    </row>
    <row r="3055" spans="1:11" x14ac:dyDescent="0.25">
      <c r="A3055" t="s">
        <v>7534</v>
      </c>
      <c r="B3055">
        <v>2000</v>
      </c>
      <c r="C3055">
        <v>52.8</v>
      </c>
      <c r="D3055">
        <v>56</v>
      </c>
      <c r="E3055">
        <v>0</v>
      </c>
      <c r="F3055">
        <v>0</v>
      </c>
      <c r="G3055">
        <v>-1.37</v>
      </c>
      <c r="H3055">
        <v>1.83</v>
      </c>
      <c r="I3055">
        <f t="shared" si="141"/>
        <v>-3.2</v>
      </c>
      <c r="J3055">
        <f t="shared" si="142"/>
        <v>56</v>
      </c>
      <c r="K3055">
        <f t="shared" si="143"/>
        <v>52.8</v>
      </c>
    </row>
    <row r="3056" spans="1:11" x14ac:dyDescent="0.25">
      <c r="A3056" t="s">
        <v>7535</v>
      </c>
      <c r="B3056">
        <v>2000</v>
      </c>
      <c r="C3056">
        <v>51.24</v>
      </c>
      <c r="D3056">
        <v>54.34</v>
      </c>
      <c r="E3056">
        <v>0</v>
      </c>
      <c r="F3056">
        <v>0</v>
      </c>
      <c r="G3056">
        <v>-1.33</v>
      </c>
      <c r="H3056">
        <v>1.77</v>
      </c>
      <c r="I3056">
        <f t="shared" si="141"/>
        <v>-3.1</v>
      </c>
      <c r="J3056">
        <f t="shared" si="142"/>
        <v>54.34</v>
      </c>
      <c r="K3056">
        <f t="shared" si="143"/>
        <v>51.24</v>
      </c>
    </row>
    <row r="3057" spans="1:11" x14ac:dyDescent="0.25">
      <c r="A3057" t="s">
        <v>7536</v>
      </c>
      <c r="B3057">
        <v>2000</v>
      </c>
      <c r="C3057">
        <v>46.98</v>
      </c>
      <c r="D3057">
        <v>49.83</v>
      </c>
      <c r="E3057">
        <v>0</v>
      </c>
      <c r="F3057">
        <v>0</v>
      </c>
      <c r="G3057">
        <v>-1.22</v>
      </c>
      <c r="H3057">
        <v>1.63</v>
      </c>
      <c r="I3057">
        <f t="shared" si="141"/>
        <v>-2.8499999999999996</v>
      </c>
      <c r="J3057">
        <f t="shared" si="142"/>
        <v>49.83</v>
      </c>
      <c r="K3057">
        <f t="shared" si="143"/>
        <v>46.98</v>
      </c>
    </row>
    <row r="3058" spans="1:11" x14ac:dyDescent="0.25">
      <c r="A3058" t="s">
        <v>7537</v>
      </c>
      <c r="B3058">
        <v>2000</v>
      </c>
      <c r="C3058">
        <v>46.61</v>
      </c>
      <c r="D3058">
        <v>49.54</v>
      </c>
      <c r="E3058">
        <v>0</v>
      </c>
      <c r="F3058">
        <v>0</v>
      </c>
      <c r="G3058">
        <v>-1.53</v>
      </c>
      <c r="H3058">
        <v>1.4</v>
      </c>
      <c r="I3058">
        <f t="shared" si="141"/>
        <v>-2.9299999999999997</v>
      </c>
      <c r="J3058">
        <f t="shared" si="142"/>
        <v>49.54</v>
      </c>
      <c r="K3058">
        <f t="shared" si="143"/>
        <v>46.61</v>
      </c>
    </row>
    <row r="3059" spans="1:11" x14ac:dyDescent="0.25">
      <c r="A3059" t="s">
        <v>7538</v>
      </c>
      <c r="B3059">
        <v>2000</v>
      </c>
      <c r="C3059">
        <v>51.69</v>
      </c>
      <c r="D3059">
        <v>54.94</v>
      </c>
      <c r="E3059">
        <v>0</v>
      </c>
      <c r="F3059">
        <v>0</v>
      </c>
      <c r="G3059">
        <v>-1.7</v>
      </c>
      <c r="H3059">
        <v>1.55</v>
      </c>
      <c r="I3059">
        <f t="shared" si="141"/>
        <v>-3.25</v>
      </c>
      <c r="J3059">
        <f t="shared" si="142"/>
        <v>54.94</v>
      </c>
      <c r="K3059">
        <f t="shared" si="143"/>
        <v>51.69</v>
      </c>
    </row>
    <row r="3060" spans="1:11" x14ac:dyDescent="0.25">
      <c r="A3060" t="s">
        <v>7539</v>
      </c>
      <c r="B3060">
        <v>2000</v>
      </c>
      <c r="C3060">
        <v>55.87</v>
      </c>
      <c r="D3060">
        <v>59.38</v>
      </c>
      <c r="E3060">
        <v>0</v>
      </c>
      <c r="F3060">
        <v>0</v>
      </c>
      <c r="G3060">
        <v>-1.84</v>
      </c>
      <c r="H3060">
        <v>1.67</v>
      </c>
      <c r="I3060">
        <f t="shared" si="141"/>
        <v>-3.51</v>
      </c>
      <c r="J3060">
        <f t="shared" si="142"/>
        <v>59.38</v>
      </c>
      <c r="K3060">
        <f t="shared" si="143"/>
        <v>55.87</v>
      </c>
    </row>
    <row r="3061" spans="1:11" x14ac:dyDescent="0.25">
      <c r="A3061" t="s">
        <v>7540</v>
      </c>
      <c r="B3061">
        <v>2000</v>
      </c>
      <c r="C3061">
        <v>55.87</v>
      </c>
      <c r="D3061">
        <v>59.38</v>
      </c>
      <c r="E3061">
        <v>0</v>
      </c>
      <c r="F3061">
        <v>0</v>
      </c>
      <c r="G3061">
        <v>-1.84</v>
      </c>
      <c r="H3061">
        <v>1.67</v>
      </c>
      <c r="I3061">
        <f t="shared" si="141"/>
        <v>-3.51</v>
      </c>
      <c r="J3061">
        <f t="shared" si="142"/>
        <v>59.38</v>
      </c>
      <c r="K3061">
        <f t="shared" si="143"/>
        <v>55.87</v>
      </c>
    </row>
    <row r="3062" spans="1:11" x14ac:dyDescent="0.25">
      <c r="A3062" t="s">
        <v>7541</v>
      </c>
      <c r="B3062">
        <v>2000</v>
      </c>
      <c r="C3062">
        <v>57.5</v>
      </c>
      <c r="D3062">
        <v>61.11</v>
      </c>
      <c r="E3062">
        <v>0</v>
      </c>
      <c r="F3062">
        <v>0</v>
      </c>
      <c r="G3062">
        <v>-1.89</v>
      </c>
      <c r="H3062">
        <v>1.72</v>
      </c>
      <c r="I3062">
        <f t="shared" si="141"/>
        <v>-3.61</v>
      </c>
      <c r="J3062">
        <f t="shared" si="142"/>
        <v>61.11</v>
      </c>
      <c r="K3062">
        <f t="shared" si="143"/>
        <v>57.5</v>
      </c>
    </row>
    <row r="3063" spans="1:11" x14ac:dyDescent="0.25">
      <c r="A3063" t="s">
        <v>7542</v>
      </c>
      <c r="B3063">
        <v>2000</v>
      </c>
      <c r="C3063">
        <v>58.42</v>
      </c>
      <c r="D3063">
        <v>62.09</v>
      </c>
      <c r="E3063">
        <v>0</v>
      </c>
      <c r="F3063">
        <v>0</v>
      </c>
      <c r="G3063">
        <v>-1.92</v>
      </c>
      <c r="H3063">
        <v>1.75</v>
      </c>
      <c r="I3063">
        <f t="shared" si="141"/>
        <v>-3.67</v>
      </c>
      <c r="J3063">
        <f t="shared" si="142"/>
        <v>62.09</v>
      </c>
      <c r="K3063">
        <f t="shared" si="143"/>
        <v>58.42</v>
      </c>
    </row>
    <row r="3064" spans="1:11" x14ac:dyDescent="0.25">
      <c r="A3064" t="s">
        <v>7543</v>
      </c>
      <c r="B3064">
        <v>2000</v>
      </c>
      <c r="C3064">
        <v>60.11</v>
      </c>
      <c r="D3064">
        <v>63.88</v>
      </c>
      <c r="E3064">
        <v>0</v>
      </c>
      <c r="F3064">
        <v>0</v>
      </c>
      <c r="G3064">
        <v>-1.97</v>
      </c>
      <c r="H3064">
        <v>1.8</v>
      </c>
      <c r="I3064">
        <f t="shared" si="141"/>
        <v>-3.77</v>
      </c>
      <c r="J3064">
        <f t="shared" si="142"/>
        <v>63.88</v>
      </c>
      <c r="K3064">
        <f t="shared" si="143"/>
        <v>60.11</v>
      </c>
    </row>
    <row r="3065" spans="1:11" x14ac:dyDescent="0.25">
      <c r="A3065" t="s">
        <v>7544</v>
      </c>
      <c r="B3065">
        <v>2000</v>
      </c>
      <c r="C3065">
        <v>59.07</v>
      </c>
      <c r="D3065">
        <v>62.78</v>
      </c>
      <c r="E3065">
        <v>0</v>
      </c>
      <c r="F3065">
        <v>0</v>
      </c>
      <c r="G3065">
        <v>-1.94</v>
      </c>
      <c r="H3065">
        <v>1.77</v>
      </c>
      <c r="I3065">
        <f t="shared" si="141"/>
        <v>-3.71</v>
      </c>
      <c r="J3065">
        <f t="shared" si="142"/>
        <v>62.78</v>
      </c>
      <c r="K3065">
        <f t="shared" si="143"/>
        <v>59.07</v>
      </c>
    </row>
    <row r="3066" spans="1:11" x14ac:dyDescent="0.25">
      <c r="A3066" t="s">
        <v>7545</v>
      </c>
      <c r="B3066">
        <v>2000</v>
      </c>
      <c r="C3066">
        <v>58.84</v>
      </c>
      <c r="D3066">
        <v>62.53</v>
      </c>
      <c r="E3066">
        <v>0</v>
      </c>
      <c r="F3066">
        <v>0</v>
      </c>
      <c r="G3066">
        <v>-1.93</v>
      </c>
      <c r="H3066">
        <v>1.76</v>
      </c>
      <c r="I3066">
        <f t="shared" si="141"/>
        <v>-3.69</v>
      </c>
      <c r="J3066">
        <f t="shared" si="142"/>
        <v>62.53</v>
      </c>
      <c r="K3066">
        <f t="shared" si="143"/>
        <v>58.84</v>
      </c>
    </row>
    <row r="3067" spans="1:11" x14ac:dyDescent="0.25">
      <c r="A3067" t="s">
        <v>7546</v>
      </c>
      <c r="B3067">
        <v>2000</v>
      </c>
      <c r="C3067">
        <v>55.88</v>
      </c>
      <c r="D3067">
        <v>59.39</v>
      </c>
      <c r="E3067">
        <v>0</v>
      </c>
      <c r="F3067">
        <v>0</v>
      </c>
      <c r="G3067">
        <v>-1.84</v>
      </c>
      <c r="H3067">
        <v>1.67</v>
      </c>
      <c r="I3067">
        <f t="shared" si="141"/>
        <v>-3.51</v>
      </c>
      <c r="J3067">
        <f t="shared" si="142"/>
        <v>59.39</v>
      </c>
      <c r="K3067">
        <f t="shared" si="143"/>
        <v>55.88</v>
      </c>
    </row>
    <row r="3068" spans="1:11" x14ac:dyDescent="0.25">
      <c r="A3068" t="s">
        <v>7547</v>
      </c>
      <c r="B3068">
        <v>2000</v>
      </c>
      <c r="C3068">
        <v>54.08</v>
      </c>
      <c r="D3068">
        <v>57.48</v>
      </c>
      <c r="E3068">
        <v>0</v>
      </c>
      <c r="F3068">
        <v>0</v>
      </c>
      <c r="G3068">
        <v>-1.78</v>
      </c>
      <c r="H3068">
        <v>1.62</v>
      </c>
      <c r="I3068">
        <f t="shared" si="141"/>
        <v>-3.4000000000000004</v>
      </c>
      <c r="J3068">
        <f t="shared" si="142"/>
        <v>57.48</v>
      </c>
      <c r="K3068">
        <f t="shared" si="143"/>
        <v>54.08</v>
      </c>
    </row>
    <row r="3069" spans="1:11" x14ac:dyDescent="0.25">
      <c r="A3069" t="s">
        <v>7548</v>
      </c>
      <c r="B3069">
        <v>2000</v>
      </c>
      <c r="C3069">
        <v>51.69</v>
      </c>
      <c r="D3069">
        <v>54.94</v>
      </c>
      <c r="E3069">
        <v>0</v>
      </c>
      <c r="F3069">
        <v>0</v>
      </c>
      <c r="G3069">
        <v>-1.7</v>
      </c>
      <c r="H3069">
        <v>1.55</v>
      </c>
      <c r="I3069">
        <f t="shared" si="141"/>
        <v>-3.25</v>
      </c>
      <c r="J3069">
        <f t="shared" si="142"/>
        <v>54.94</v>
      </c>
      <c r="K3069">
        <f t="shared" si="143"/>
        <v>51.69</v>
      </c>
    </row>
    <row r="3070" spans="1:11" x14ac:dyDescent="0.25">
      <c r="A3070" t="s">
        <v>7549</v>
      </c>
      <c r="B3070">
        <v>2000</v>
      </c>
      <c r="C3070">
        <v>53.44</v>
      </c>
      <c r="D3070">
        <v>56.8</v>
      </c>
      <c r="E3070">
        <v>0</v>
      </c>
      <c r="F3070">
        <v>0</v>
      </c>
      <c r="G3070">
        <v>-1.76</v>
      </c>
      <c r="H3070">
        <v>1.6</v>
      </c>
      <c r="I3070">
        <f t="shared" si="141"/>
        <v>-3.3600000000000003</v>
      </c>
      <c r="J3070">
        <f t="shared" si="142"/>
        <v>56.8</v>
      </c>
      <c r="K3070">
        <f t="shared" si="143"/>
        <v>53.44</v>
      </c>
    </row>
    <row r="3071" spans="1:11" x14ac:dyDescent="0.25">
      <c r="A3071" t="s">
        <v>7550</v>
      </c>
      <c r="B3071">
        <v>2000</v>
      </c>
      <c r="C3071">
        <v>53.44</v>
      </c>
      <c r="D3071">
        <v>56.8</v>
      </c>
      <c r="E3071">
        <v>0</v>
      </c>
      <c r="F3071">
        <v>0</v>
      </c>
      <c r="G3071">
        <v>-1.76</v>
      </c>
      <c r="H3071">
        <v>1.6</v>
      </c>
      <c r="I3071">
        <f t="shared" si="141"/>
        <v>-3.3600000000000003</v>
      </c>
      <c r="J3071">
        <f t="shared" si="142"/>
        <v>56.8</v>
      </c>
      <c r="K3071">
        <f t="shared" si="143"/>
        <v>53.44</v>
      </c>
    </row>
    <row r="3072" spans="1:11" x14ac:dyDescent="0.25">
      <c r="A3072" t="s">
        <v>7551</v>
      </c>
      <c r="B3072">
        <v>2000</v>
      </c>
      <c r="C3072">
        <v>51.69</v>
      </c>
      <c r="D3072">
        <v>54.94</v>
      </c>
      <c r="E3072">
        <v>0</v>
      </c>
      <c r="F3072">
        <v>0</v>
      </c>
      <c r="G3072">
        <v>-1.7</v>
      </c>
      <c r="H3072">
        <v>1.55</v>
      </c>
      <c r="I3072">
        <f t="shared" si="141"/>
        <v>-3.25</v>
      </c>
      <c r="J3072">
        <f t="shared" si="142"/>
        <v>54.94</v>
      </c>
      <c r="K3072">
        <f t="shared" si="143"/>
        <v>51.69</v>
      </c>
    </row>
    <row r="3073" spans="1:11" x14ac:dyDescent="0.25">
      <c r="A3073" t="s">
        <v>7552</v>
      </c>
      <c r="B3073">
        <v>2000</v>
      </c>
      <c r="C3073">
        <v>47.66</v>
      </c>
      <c r="D3073">
        <v>50.66</v>
      </c>
      <c r="E3073">
        <v>0</v>
      </c>
      <c r="F3073">
        <v>0</v>
      </c>
      <c r="G3073">
        <v>-1.57</v>
      </c>
      <c r="H3073">
        <v>1.43</v>
      </c>
      <c r="I3073">
        <f t="shared" si="141"/>
        <v>-3</v>
      </c>
      <c r="J3073">
        <f t="shared" si="142"/>
        <v>50.66</v>
      </c>
      <c r="K3073">
        <f t="shared" si="143"/>
        <v>47.66</v>
      </c>
    </row>
    <row r="3074" spans="1:11" x14ac:dyDescent="0.25">
      <c r="A3074" t="s">
        <v>7553</v>
      </c>
      <c r="B3074">
        <v>2000</v>
      </c>
      <c r="C3074">
        <v>52.33</v>
      </c>
      <c r="D3074">
        <v>55.33</v>
      </c>
      <c r="E3074">
        <v>0</v>
      </c>
      <c r="F3074">
        <v>0</v>
      </c>
      <c r="G3074">
        <v>-1.3</v>
      </c>
      <c r="H3074">
        <v>1.7</v>
      </c>
      <c r="I3074">
        <f t="shared" ref="I3074:I3137" si="144">+G3074-H3074</f>
        <v>-3</v>
      </c>
      <c r="J3074">
        <f t="shared" si="142"/>
        <v>55.33</v>
      </c>
      <c r="K3074">
        <f t="shared" si="143"/>
        <v>52.33</v>
      </c>
    </row>
    <row r="3075" spans="1:11" x14ac:dyDescent="0.25">
      <c r="A3075" t="s">
        <v>7554</v>
      </c>
      <c r="B3075">
        <v>2000</v>
      </c>
      <c r="C3075">
        <v>58.81</v>
      </c>
      <c r="D3075">
        <v>62.18</v>
      </c>
      <c r="E3075">
        <v>0</v>
      </c>
      <c r="F3075">
        <v>0</v>
      </c>
      <c r="G3075">
        <v>-1.46</v>
      </c>
      <c r="H3075">
        <v>1.91</v>
      </c>
      <c r="I3075">
        <f t="shared" si="144"/>
        <v>-3.37</v>
      </c>
      <c r="J3075">
        <f t="shared" ref="J3075:J3138" si="145">D3075</f>
        <v>62.18</v>
      </c>
      <c r="K3075">
        <f t="shared" ref="K3075:K3138" si="146">C3075</f>
        <v>58.81</v>
      </c>
    </row>
    <row r="3076" spans="1:11" x14ac:dyDescent="0.25">
      <c r="A3076" t="s">
        <v>7555</v>
      </c>
      <c r="B3076">
        <v>2000</v>
      </c>
      <c r="C3076">
        <v>60.21</v>
      </c>
      <c r="D3076">
        <v>63.65</v>
      </c>
      <c r="E3076">
        <v>0</v>
      </c>
      <c r="F3076">
        <v>0</v>
      </c>
      <c r="G3076">
        <v>-1.49</v>
      </c>
      <c r="H3076">
        <v>1.95</v>
      </c>
      <c r="I3076">
        <f t="shared" si="144"/>
        <v>-3.44</v>
      </c>
      <c r="J3076">
        <f t="shared" si="145"/>
        <v>63.65</v>
      </c>
      <c r="K3076">
        <f t="shared" si="146"/>
        <v>60.21</v>
      </c>
    </row>
    <row r="3077" spans="1:11" x14ac:dyDescent="0.25">
      <c r="A3077" t="s">
        <v>7556</v>
      </c>
      <c r="B3077">
        <v>2000</v>
      </c>
      <c r="C3077">
        <v>61.5</v>
      </c>
      <c r="D3077">
        <v>65.02</v>
      </c>
      <c r="E3077">
        <v>0</v>
      </c>
      <c r="F3077">
        <v>0</v>
      </c>
      <c r="G3077">
        <v>-1.52</v>
      </c>
      <c r="H3077">
        <v>2</v>
      </c>
      <c r="I3077">
        <f t="shared" si="144"/>
        <v>-3.52</v>
      </c>
      <c r="J3077">
        <f t="shared" si="145"/>
        <v>65.02</v>
      </c>
      <c r="K3077">
        <f t="shared" si="146"/>
        <v>61.5</v>
      </c>
    </row>
    <row r="3078" spans="1:11" x14ac:dyDescent="0.25">
      <c r="A3078" t="s">
        <v>7557</v>
      </c>
      <c r="B3078">
        <v>2000</v>
      </c>
      <c r="C3078">
        <v>62.4</v>
      </c>
      <c r="D3078">
        <v>65.98</v>
      </c>
      <c r="E3078">
        <v>0</v>
      </c>
      <c r="F3078">
        <v>0</v>
      </c>
      <c r="G3078">
        <v>-1.55</v>
      </c>
      <c r="H3078">
        <v>2.0299999999999998</v>
      </c>
      <c r="I3078">
        <f t="shared" si="144"/>
        <v>-3.58</v>
      </c>
      <c r="J3078">
        <f t="shared" si="145"/>
        <v>65.98</v>
      </c>
      <c r="K3078">
        <f t="shared" si="146"/>
        <v>62.4</v>
      </c>
    </row>
    <row r="3079" spans="1:11" x14ac:dyDescent="0.25">
      <c r="A3079" t="s">
        <v>7558</v>
      </c>
      <c r="B3079">
        <v>2000</v>
      </c>
      <c r="C3079">
        <v>64.06</v>
      </c>
      <c r="D3079">
        <v>67.73</v>
      </c>
      <c r="E3079">
        <v>0</v>
      </c>
      <c r="F3079">
        <v>0</v>
      </c>
      <c r="G3079">
        <v>-1.59</v>
      </c>
      <c r="H3079">
        <v>2.08</v>
      </c>
      <c r="I3079">
        <f t="shared" si="144"/>
        <v>-3.67</v>
      </c>
      <c r="J3079">
        <f t="shared" si="145"/>
        <v>67.73</v>
      </c>
      <c r="K3079">
        <f t="shared" si="146"/>
        <v>64.06</v>
      </c>
    </row>
    <row r="3080" spans="1:11" x14ac:dyDescent="0.25">
      <c r="A3080" t="s">
        <v>7559</v>
      </c>
      <c r="B3080">
        <v>2000</v>
      </c>
      <c r="C3080">
        <v>62.8</v>
      </c>
      <c r="D3080">
        <v>66.400000000000006</v>
      </c>
      <c r="E3080">
        <v>0</v>
      </c>
      <c r="F3080">
        <v>0</v>
      </c>
      <c r="G3080">
        <v>-1.56</v>
      </c>
      <c r="H3080">
        <v>2.04</v>
      </c>
      <c r="I3080">
        <f t="shared" si="144"/>
        <v>-3.6</v>
      </c>
      <c r="J3080">
        <f t="shared" si="145"/>
        <v>66.400000000000006</v>
      </c>
      <c r="K3080">
        <f t="shared" si="146"/>
        <v>62.8</v>
      </c>
    </row>
    <row r="3081" spans="1:11" x14ac:dyDescent="0.25">
      <c r="A3081" t="s">
        <v>7560</v>
      </c>
      <c r="B3081">
        <v>2000</v>
      </c>
      <c r="C3081">
        <v>62.5</v>
      </c>
      <c r="D3081">
        <v>66.08</v>
      </c>
      <c r="E3081">
        <v>0</v>
      </c>
      <c r="F3081">
        <v>0</v>
      </c>
      <c r="G3081">
        <v>-1.55</v>
      </c>
      <c r="H3081">
        <v>2.0299999999999998</v>
      </c>
      <c r="I3081">
        <f t="shared" si="144"/>
        <v>-3.58</v>
      </c>
      <c r="J3081">
        <f t="shared" si="145"/>
        <v>66.08</v>
      </c>
      <c r="K3081">
        <f t="shared" si="146"/>
        <v>62.5</v>
      </c>
    </row>
    <row r="3082" spans="1:11" x14ac:dyDescent="0.25">
      <c r="A3082" t="s">
        <v>7561</v>
      </c>
      <c r="B3082">
        <v>2000</v>
      </c>
      <c r="C3082">
        <v>62.4</v>
      </c>
      <c r="D3082">
        <v>65.98</v>
      </c>
      <c r="E3082">
        <v>0</v>
      </c>
      <c r="F3082">
        <v>0</v>
      </c>
      <c r="G3082">
        <v>-1.55</v>
      </c>
      <c r="H3082">
        <v>2.0299999999999998</v>
      </c>
      <c r="I3082">
        <f t="shared" si="144"/>
        <v>-3.58</v>
      </c>
      <c r="J3082">
        <f t="shared" si="145"/>
        <v>65.98</v>
      </c>
      <c r="K3082">
        <f t="shared" si="146"/>
        <v>62.4</v>
      </c>
    </row>
    <row r="3083" spans="1:11" x14ac:dyDescent="0.25">
      <c r="A3083" t="s">
        <v>7562</v>
      </c>
      <c r="B3083">
        <v>2000</v>
      </c>
      <c r="C3083">
        <v>61.5</v>
      </c>
      <c r="D3083">
        <v>65.02</v>
      </c>
      <c r="E3083">
        <v>0</v>
      </c>
      <c r="F3083">
        <v>0</v>
      </c>
      <c r="G3083">
        <v>-1.52</v>
      </c>
      <c r="H3083">
        <v>2</v>
      </c>
      <c r="I3083">
        <f t="shared" si="144"/>
        <v>-3.52</v>
      </c>
      <c r="J3083">
        <f t="shared" si="145"/>
        <v>65.02</v>
      </c>
      <c r="K3083">
        <f t="shared" si="146"/>
        <v>61.5</v>
      </c>
    </row>
    <row r="3084" spans="1:11" x14ac:dyDescent="0.25">
      <c r="A3084" t="s">
        <v>7563</v>
      </c>
      <c r="B3084">
        <v>2000</v>
      </c>
      <c r="C3084">
        <v>60.21</v>
      </c>
      <c r="D3084">
        <v>63.65</v>
      </c>
      <c r="E3084">
        <v>0</v>
      </c>
      <c r="F3084">
        <v>0</v>
      </c>
      <c r="G3084">
        <v>-1.49</v>
      </c>
      <c r="H3084">
        <v>1.95</v>
      </c>
      <c r="I3084">
        <f t="shared" si="144"/>
        <v>-3.44</v>
      </c>
      <c r="J3084">
        <f t="shared" si="145"/>
        <v>63.65</v>
      </c>
      <c r="K3084">
        <f t="shared" si="146"/>
        <v>60.21</v>
      </c>
    </row>
    <row r="3085" spans="1:11" x14ac:dyDescent="0.25">
      <c r="A3085" t="s">
        <v>7564</v>
      </c>
      <c r="B3085">
        <v>2000</v>
      </c>
      <c r="C3085">
        <v>57.13</v>
      </c>
      <c r="D3085">
        <v>60.39</v>
      </c>
      <c r="E3085">
        <v>0</v>
      </c>
      <c r="F3085">
        <v>0</v>
      </c>
      <c r="G3085">
        <v>-1.41</v>
      </c>
      <c r="H3085">
        <v>1.85</v>
      </c>
      <c r="I3085">
        <f t="shared" si="144"/>
        <v>-3.26</v>
      </c>
      <c r="J3085">
        <f t="shared" si="145"/>
        <v>60.39</v>
      </c>
      <c r="K3085">
        <f t="shared" si="146"/>
        <v>57.13</v>
      </c>
    </row>
    <row r="3086" spans="1:11" x14ac:dyDescent="0.25">
      <c r="A3086" t="s">
        <v>7565</v>
      </c>
      <c r="B3086">
        <v>2000</v>
      </c>
      <c r="C3086">
        <v>55.48</v>
      </c>
      <c r="D3086">
        <v>58.65</v>
      </c>
      <c r="E3086">
        <v>0</v>
      </c>
      <c r="F3086">
        <v>0</v>
      </c>
      <c r="G3086">
        <v>-1.37</v>
      </c>
      <c r="H3086">
        <v>1.8</v>
      </c>
      <c r="I3086">
        <f t="shared" si="144"/>
        <v>-3.17</v>
      </c>
      <c r="J3086">
        <f t="shared" si="145"/>
        <v>58.65</v>
      </c>
      <c r="K3086">
        <f t="shared" si="146"/>
        <v>55.48</v>
      </c>
    </row>
    <row r="3087" spans="1:11" x14ac:dyDescent="0.25">
      <c r="A3087" t="s">
        <v>7566</v>
      </c>
      <c r="B3087">
        <v>2000</v>
      </c>
      <c r="C3087">
        <v>58.77</v>
      </c>
      <c r="D3087">
        <v>62.14</v>
      </c>
      <c r="E3087">
        <v>0</v>
      </c>
      <c r="F3087">
        <v>0</v>
      </c>
      <c r="G3087">
        <v>-1.46</v>
      </c>
      <c r="H3087">
        <v>1.91</v>
      </c>
      <c r="I3087">
        <f t="shared" si="144"/>
        <v>-3.37</v>
      </c>
      <c r="J3087">
        <f t="shared" si="145"/>
        <v>62.14</v>
      </c>
      <c r="K3087">
        <f t="shared" si="146"/>
        <v>58.77</v>
      </c>
    </row>
    <row r="3088" spans="1:11" x14ac:dyDescent="0.25">
      <c r="A3088" t="s">
        <v>7567</v>
      </c>
      <c r="B3088">
        <v>2000</v>
      </c>
      <c r="C3088">
        <v>54.93</v>
      </c>
      <c r="D3088">
        <v>58.07</v>
      </c>
      <c r="E3088">
        <v>0</v>
      </c>
      <c r="F3088">
        <v>0</v>
      </c>
      <c r="G3088">
        <v>-1.36</v>
      </c>
      <c r="H3088">
        <v>1.78</v>
      </c>
      <c r="I3088">
        <f t="shared" si="144"/>
        <v>-3.14</v>
      </c>
      <c r="J3088">
        <f t="shared" si="145"/>
        <v>58.07</v>
      </c>
      <c r="K3088">
        <f t="shared" si="146"/>
        <v>54.93</v>
      </c>
    </row>
    <row r="3089" spans="1:11" x14ac:dyDescent="0.25">
      <c r="A3089" t="s">
        <v>7568</v>
      </c>
      <c r="B3089">
        <v>2000</v>
      </c>
      <c r="C3089">
        <v>48.15</v>
      </c>
      <c r="D3089">
        <v>50.9</v>
      </c>
      <c r="E3089">
        <v>0</v>
      </c>
      <c r="F3089">
        <v>0</v>
      </c>
      <c r="G3089">
        <v>-1.19</v>
      </c>
      <c r="H3089">
        <v>1.56</v>
      </c>
      <c r="I3089">
        <f t="shared" si="144"/>
        <v>-2.75</v>
      </c>
      <c r="J3089">
        <f t="shared" si="145"/>
        <v>50.9</v>
      </c>
      <c r="K3089">
        <f t="shared" si="146"/>
        <v>48.15</v>
      </c>
    </row>
    <row r="3090" spans="1:11" x14ac:dyDescent="0.25">
      <c r="A3090" t="s">
        <v>7569</v>
      </c>
      <c r="B3090">
        <v>2000</v>
      </c>
      <c r="C3090">
        <v>51.43</v>
      </c>
      <c r="D3090">
        <v>55.55</v>
      </c>
      <c r="E3090">
        <v>0</v>
      </c>
      <c r="F3090">
        <v>0</v>
      </c>
      <c r="G3090">
        <v>-1.08</v>
      </c>
      <c r="H3090">
        <v>3.04</v>
      </c>
      <c r="I3090">
        <f t="shared" si="144"/>
        <v>-4.12</v>
      </c>
      <c r="J3090">
        <f t="shared" si="145"/>
        <v>55.55</v>
      </c>
      <c r="K3090">
        <f t="shared" si="146"/>
        <v>51.43</v>
      </c>
    </row>
    <row r="3091" spans="1:11" x14ac:dyDescent="0.25">
      <c r="A3091" t="s">
        <v>7570</v>
      </c>
      <c r="B3091">
        <v>2000</v>
      </c>
      <c r="C3091">
        <v>53.69</v>
      </c>
      <c r="D3091">
        <v>63.52</v>
      </c>
      <c r="E3091">
        <v>4.5999999999999996</v>
      </c>
      <c r="F3091">
        <v>0</v>
      </c>
      <c r="G3091">
        <v>-1.53</v>
      </c>
      <c r="H3091">
        <v>3.7</v>
      </c>
      <c r="I3091">
        <f t="shared" si="144"/>
        <v>-5.23</v>
      </c>
      <c r="J3091">
        <f t="shared" si="145"/>
        <v>63.52</v>
      </c>
      <c r="K3091">
        <f t="shared" si="146"/>
        <v>53.69</v>
      </c>
    </row>
    <row r="3092" spans="1:11" x14ac:dyDescent="0.25">
      <c r="A3092" t="s">
        <v>7571</v>
      </c>
      <c r="B3092">
        <v>2000</v>
      </c>
      <c r="C3092">
        <v>54.9</v>
      </c>
      <c r="D3092">
        <v>65.540000000000006</v>
      </c>
      <c r="E3092">
        <v>4.7</v>
      </c>
      <c r="F3092">
        <v>0</v>
      </c>
      <c r="G3092">
        <v>-1.65</v>
      </c>
      <c r="H3092">
        <v>4.29</v>
      </c>
      <c r="I3092">
        <f t="shared" si="144"/>
        <v>-5.9399999999999995</v>
      </c>
      <c r="J3092">
        <f t="shared" si="145"/>
        <v>65.540000000000006</v>
      </c>
      <c r="K3092">
        <f t="shared" si="146"/>
        <v>54.9</v>
      </c>
    </row>
    <row r="3093" spans="1:11" x14ac:dyDescent="0.25">
      <c r="A3093" t="s">
        <v>7572</v>
      </c>
      <c r="B3093">
        <v>2000</v>
      </c>
      <c r="C3093">
        <v>55.72</v>
      </c>
      <c r="D3093">
        <v>67.010000000000005</v>
      </c>
      <c r="E3093">
        <v>4.78</v>
      </c>
      <c r="F3093">
        <v>0</v>
      </c>
      <c r="G3093">
        <v>-1.89</v>
      </c>
      <c r="H3093">
        <v>4.62</v>
      </c>
      <c r="I3093">
        <f t="shared" si="144"/>
        <v>-6.51</v>
      </c>
      <c r="J3093">
        <f t="shared" si="145"/>
        <v>67.010000000000005</v>
      </c>
      <c r="K3093">
        <f t="shared" si="146"/>
        <v>55.72</v>
      </c>
    </row>
    <row r="3094" spans="1:11" x14ac:dyDescent="0.25">
      <c r="A3094" t="s">
        <v>7573</v>
      </c>
      <c r="B3094">
        <v>2000</v>
      </c>
      <c r="C3094">
        <v>53.85</v>
      </c>
      <c r="D3094">
        <v>64.739999999999995</v>
      </c>
      <c r="E3094">
        <v>4.62</v>
      </c>
      <c r="F3094">
        <v>0</v>
      </c>
      <c r="G3094">
        <v>-1.75</v>
      </c>
      <c r="H3094">
        <v>4.5199999999999996</v>
      </c>
      <c r="I3094">
        <f t="shared" si="144"/>
        <v>-6.27</v>
      </c>
      <c r="J3094">
        <f t="shared" si="145"/>
        <v>64.739999999999995</v>
      </c>
      <c r="K3094">
        <f t="shared" si="146"/>
        <v>53.85</v>
      </c>
    </row>
    <row r="3095" spans="1:11" x14ac:dyDescent="0.25">
      <c r="A3095" t="s">
        <v>7574</v>
      </c>
      <c r="B3095">
        <v>2000</v>
      </c>
      <c r="C3095">
        <v>53.95</v>
      </c>
      <c r="D3095">
        <v>64.73</v>
      </c>
      <c r="E3095">
        <v>4.63</v>
      </c>
      <c r="F3095">
        <v>0</v>
      </c>
      <c r="G3095">
        <v>-1.69</v>
      </c>
      <c r="H3095">
        <v>4.46</v>
      </c>
      <c r="I3095">
        <f t="shared" si="144"/>
        <v>-6.15</v>
      </c>
      <c r="J3095">
        <f t="shared" si="145"/>
        <v>64.73</v>
      </c>
      <c r="K3095">
        <f t="shared" si="146"/>
        <v>53.95</v>
      </c>
    </row>
    <row r="3096" spans="1:11" x14ac:dyDescent="0.25">
      <c r="A3096" t="s">
        <v>7575</v>
      </c>
      <c r="B3096">
        <v>2000</v>
      </c>
      <c r="C3096">
        <v>53.88</v>
      </c>
      <c r="D3096">
        <v>65.13</v>
      </c>
      <c r="E3096">
        <v>4.63</v>
      </c>
      <c r="F3096">
        <v>0</v>
      </c>
      <c r="G3096">
        <v>-1.84</v>
      </c>
      <c r="H3096">
        <v>4.78</v>
      </c>
      <c r="I3096">
        <f t="shared" si="144"/>
        <v>-6.62</v>
      </c>
      <c r="J3096">
        <f t="shared" si="145"/>
        <v>65.13</v>
      </c>
      <c r="K3096">
        <f t="shared" si="146"/>
        <v>53.88</v>
      </c>
    </row>
    <row r="3097" spans="1:11" x14ac:dyDescent="0.25">
      <c r="A3097" t="s">
        <v>7576</v>
      </c>
      <c r="B3097">
        <v>2000</v>
      </c>
      <c r="C3097">
        <v>52.92</v>
      </c>
      <c r="D3097">
        <v>64.319999999999993</v>
      </c>
      <c r="E3097">
        <v>4.55</v>
      </c>
      <c r="F3097">
        <v>0</v>
      </c>
      <c r="G3097">
        <v>-1.94</v>
      </c>
      <c r="H3097">
        <v>4.91</v>
      </c>
      <c r="I3097">
        <f t="shared" si="144"/>
        <v>-6.85</v>
      </c>
      <c r="J3097">
        <f t="shared" si="145"/>
        <v>64.319999999999993</v>
      </c>
      <c r="K3097">
        <f t="shared" si="146"/>
        <v>52.92</v>
      </c>
    </row>
    <row r="3098" spans="1:11" x14ac:dyDescent="0.25">
      <c r="A3098" t="s">
        <v>7577</v>
      </c>
      <c r="B3098">
        <v>2000</v>
      </c>
      <c r="C3098">
        <v>52.84</v>
      </c>
      <c r="D3098">
        <v>64.27</v>
      </c>
      <c r="E3098">
        <v>4.54</v>
      </c>
      <c r="F3098">
        <v>0</v>
      </c>
      <c r="G3098">
        <v>-1.97</v>
      </c>
      <c r="H3098">
        <v>4.92</v>
      </c>
      <c r="I3098">
        <f t="shared" si="144"/>
        <v>-6.89</v>
      </c>
      <c r="J3098">
        <f t="shared" si="145"/>
        <v>64.27</v>
      </c>
      <c r="K3098">
        <f t="shared" si="146"/>
        <v>52.84</v>
      </c>
    </row>
    <row r="3099" spans="1:11" x14ac:dyDescent="0.25">
      <c r="A3099" t="s">
        <v>7578</v>
      </c>
      <c r="B3099">
        <v>2000</v>
      </c>
      <c r="C3099">
        <v>53.27</v>
      </c>
      <c r="D3099">
        <v>64.36</v>
      </c>
      <c r="E3099">
        <v>4.58</v>
      </c>
      <c r="F3099">
        <v>0</v>
      </c>
      <c r="G3099">
        <v>-1.93</v>
      </c>
      <c r="H3099">
        <v>4.58</v>
      </c>
      <c r="I3099">
        <f t="shared" si="144"/>
        <v>-6.51</v>
      </c>
      <c r="J3099">
        <f t="shared" si="145"/>
        <v>64.36</v>
      </c>
      <c r="K3099">
        <f t="shared" si="146"/>
        <v>53.27</v>
      </c>
    </row>
    <row r="3100" spans="1:11" x14ac:dyDescent="0.25">
      <c r="A3100" t="s">
        <v>7579</v>
      </c>
      <c r="B3100">
        <v>2000</v>
      </c>
      <c r="C3100">
        <v>51.67</v>
      </c>
      <c r="D3100">
        <v>62.28</v>
      </c>
      <c r="E3100">
        <v>4.4400000000000004</v>
      </c>
      <c r="F3100">
        <v>0</v>
      </c>
      <c r="G3100">
        <v>-1.82</v>
      </c>
      <c r="H3100">
        <v>4.3499999999999996</v>
      </c>
      <c r="I3100">
        <f t="shared" si="144"/>
        <v>-6.17</v>
      </c>
      <c r="J3100">
        <f t="shared" si="145"/>
        <v>62.28</v>
      </c>
      <c r="K3100">
        <f t="shared" si="146"/>
        <v>51.67</v>
      </c>
    </row>
    <row r="3101" spans="1:11" x14ac:dyDescent="0.25">
      <c r="A3101" t="s">
        <v>7580</v>
      </c>
      <c r="B3101">
        <v>2000</v>
      </c>
      <c r="C3101">
        <v>51.16</v>
      </c>
      <c r="D3101">
        <v>61.21</v>
      </c>
      <c r="E3101">
        <v>4.3899999999999997</v>
      </c>
      <c r="F3101">
        <v>0</v>
      </c>
      <c r="G3101">
        <v>-1.65</v>
      </c>
      <c r="H3101">
        <v>4.01</v>
      </c>
      <c r="I3101">
        <f t="shared" si="144"/>
        <v>-5.66</v>
      </c>
      <c r="J3101">
        <f t="shared" si="145"/>
        <v>61.21</v>
      </c>
      <c r="K3101">
        <f t="shared" si="146"/>
        <v>51.16</v>
      </c>
    </row>
    <row r="3102" spans="1:11" x14ac:dyDescent="0.25">
      <c r="A3102" t="s">
        <v>7581</v>
      </c>
      <c r="B3102">
        <v>2000</v>
      </c>
      <c r="C3102">
        <v>54.1</v>
      </c>
      <c r="D3102">
        <v>64.67</v>
      </c>
      <c r="E3102">
        <v>4.6500000000000004</v>
      </c>
      <c r="F3102">
        <v>0</v>
      </c>
      <c r="G3102">
        <v>-1.74</v>
      </c>
      <c r="H3102">
        <v>4.18</v>
      </c>
      <c r="I3102">
        <f t="shared" si="144"/>
        <v>-5.92</v>
      </c>
      <c r="J3102">
        <f t="shared" si="145"/>
        <v>64.67</v>
      </c>
      <c r="K3102">
        <f t="shared" si="146"/>
        <v>54.1</v>
      </c>
    </row>
    <row r="3103" spans="1:11" x14ac:dyDescent="0.25">
      <c r="A3103" t="s">
        <v>7582</v>
      </c>
      <c r="B3103">
        <v>2000</v>
      </c>
      <c r="C3103">
        <v>53.31</v>
      </c>
      <c r="D3103">
        <v>63.5</v>
      </c>
      <c r="E3103">
        <v>4.57</v>
      </c>
      <c r="F3103">
        <v>0</v>
      </c>
      <c r="G3103">
        <v>-1.68</v>
      </c>
      <c r="H3103">
        <v>3.94</v>
      </c>
      <c r="I3103">
        <f t="shared" si="144"/>
        <v>-5.62</v>
      </c>
      <c r="J3103">
        <f t="shared" si="145"/>
        <v>63.5</v>
      </c>
      <c r="K3103">
        <f t="shared" si="146"/>
        <v>53.31</v>
      </c>
    </row>
    <row r="3104" spans="1:11" x14ac:dyDescent="0.25">
      <c r="A3104" t="s">
        <v>7583</v>
      </c>
      <c r="B3104">
        <v>2000</v>
      </c>
      <c r="C3104">
        <v>48.77</v>
      </c>
      <c r="D3104">
        <v>58.02</v>
      </c>
      <c r="E3104">
        <v>4.1900000000000004</v>
      </c>
      <c r="F3104">
        <v>0</v>
      </c>
      <c r="G3104">
        <v>-1.68</v>
      </c>
      <c r="H3104">
        <v>3.38</v>
      </c>
      <c r="I3104">
        <f t="shared" si="144"/>
        <v>-5.0599999999999996</v>
      </c>
      <c r="J3104">
        <f t="shared" si="145"/>
        <v>58.02</v>
      </c>
      <c r="K3104">
        <f t="shared" si="146"/>
        <v>48.77</v>
      </c>
    </row>
    <row r="3105" spans="1:11" x14ac:dyDescent="0.25">
      <c r="A3105" t="s">
        <v>7584</v>
      </c>
      <c r="B3105">
        <v>2000</v>
      </c>
      <c r="C3105">
        <v>43.71</v>
      </c>
      <c r="D3105">
        <v>52.02</v>
      </c>
      <c r="E3105">
        <v>3.76</v>
      </c>
      <c r="F3105">
        <v>0</v>
      </c>
      <c r="G3105">
        <v>-1.61</v>
      </c>
      <c r="H3105">
        <v>2.94</v>
      </c>
      <c r="I3105">
        <f t="shared" si="144"/>
        <v>-4.55</v>
      </c>
      <c r="J3105">
        <f t="shared" si="145"/>
        <v>52.02</v>
      </c>
      <c r="K3105">
        <f t="shared" si="146"/>
        <v>43.71</v>
      </c>
    </row>
    <row r="3106" spans="1:11" x14ac:dyDescent="0.25">
      <c r="A3106" t="s">
        <v>7585</v>
      </c>
      <c r="B3106">
        <v>2000</v>
      </c>
      <c r="C3106">
        <v>50.07</v>
      </c>
      <c r="D3106">
        <v>59.33</v>
      </c>
      <c r="E3106">
        <v>4.29</v>
      </c>
      <c r="F3106">
        <v>0</v>
      </c>
      <c r="G3106">
        <v>-1.3</v>
      </c>
      <c r="H3106">
        <v>3.67</v>
      </c>
      <c r="I3106">
        <f t="shared" si="144"/>
        <v>-4.97</v>
      </c>
      <c r="J3106">
        <f t="shared" si="145"/>
        <v>59.33</v>
      </c>
      <c r="K3106">
        <f t="shared" si="146"/>
        <v>50.07</v>
      </c>
    </row>
    <row r="3107" spans="1:11" x14ac:dyDescent="0.25">
      <c r="A3107" t="s">
        <v>7586</v>
      </c>
      <c r="B3107">
        <v>2000</v>
      </c>
      <c r="C3107">
        <v>55.16</v>
      </c>
      <c r="D3107">
        <v>65.680000000000007</v>
      </c>
      <c r="E3107">
        <v>4.7300000000000004</v>
      </c>
      <c r="F3107">
        <v>0</v>
      </c>
      <c r="G3107">
        <v>-1.41</v>
      </c>
      <c r="H3107">
        <v>4.38</v>
      </c>
      <c r="I3107">
        <f t="shared" si="144"/>
        <v>-5.79</v>
      </c>
      <c r="J3107">
        <f t="shared" si="145"/>
        <v>65.680000000000007</v>
      </c>
      <c r="K3107">
        <f t="shared" si="146"/>
        <v>55.16</v>
      </c>
    </row>
    <row r="3108" spans="1:11" x14ac:dyDescent="0.25">
      <c r="A3108" t="s">
        <v>7587</v>
      </c>
      <c r="B3108">
        <v>2000</v>
      </c>
      <c r="C3108">
        <v>57.54</v>
      </c>
      <c r="D3108">
        <v>68.53</v>
      </c>
      <c r="E3108">
        <v>4.93</v>
      </c>
      <c r="F3108">
        <v>0</v>
      </c>
      <c r="G3108">
        <v>-1.45</v>
      </c>
      <c r="H3108">
        <v>4.6100000000000003</v>
      </c>
      <c r="I3108">
        <f t="shared" si="144"/>
        <v>-6.0600000000000005</v>
      </c>
      <c r="J3108">
        <f t="shared" si="145"/>
        <v>68.53</v>
      </c>
      <c r="K3108">
        <f t="shared" si="146"/>
        <v>57.54</v>
      </c>
    </row>
    <row r="3109" spans="1:11" x14ac:dyDescent="0.25">
      <c r="A3109" t="s">
        <v>7588</v>
      </c>
      <c r="B3109">
        <v>2000</v>
      </c>
      <c r="C3109">
        <v>58.71</v>
      </c>
      <c r="D3109">
        <v>70.08</v>
      </c>
      <c r="E3109">
        <v>5.03</v>
      </c>
      <c r="F3109">
        <v>0</v>
      </c>
      <c r="G3109">
        <v>-1.56</v>
      </c>
      <c r="H3109">
        <v>4.78</v>
      </c>
      <c r="I3109">
        <f t="shared" si="144"/>
        <v>-6.34</v>
      </c>
      <c r="J3109">
        <f t="shared" si="145"/>
        <v>70.08</v>
      </c>
      <c r="K3109">
        <f t="shared" si="146"/>
        <v>58.71</v>
      </c>
    </row>
    <row r="3110" spans="1:11" x14ac:dyDescent="0.25">
      <c r="A3110" t="s">
        <v>7589</v>
      </c>
      <c r="B3110">
        <v>2000</v>
      </c>
      <c r="C3110">
        <v>55.89</v>
      </c>
      <c r="D3110">
        <v>66.8</v>
      </c>
      <c r="E3110">
        <v>4.79</v>
      </c>
      <c r="F3110">
        <v>0</v>
      </c>
      <c r="G3110">
        <v>-1.48</v>
      </c>
      <c r="H3110">
        <v>4.6399999999999997</v>
      </c>
      <c r="I3110">
        <f t="shared" si="144"/>
        <v>-6.1199999999999992</v>
      </c>
      <c r="J3110">
        <f t="shared" si="145"/>
        <v>66.8</v>
      </c>
      <c r="K3110">
        <f t="shared" si="146"/>
        <v>55.89</v>
      </c>
    </row>
    <row r="3111" spans="1:11" x14ac:dyDescent="0.25">
      <c r="A3111" t="s">
        <v>7590</v>
      </c>
      <c r="B3111">
        <v>2000</v>
      </c>
      <c r="C3111">
        <v>55.95</v>
      </c>
      <c r="D3111">
        <v>66.86</v>
      </c>
      <c r="E3111">
        <v>4.79</v>
      </c>
      <c r="F3111">
        <v>0</v>
      </c>
      <c r="G3111">
        <v>-1.48</v>
      </c>
      <c r="H3111">
        <v>4.6399999999999997</v>
      </c>
      <c r="I3111">
        <f t="shared" si="144"/>
        <v>-6.1199999999999992</v>
      </c>
      <c r="J3111">
        <f t="shared" si="145"/>
        <v>66.86</v>
      </c>
      <c r="K3111">
        <f t="shared" si="146"/>
        <v>55.95</v>
      </c>
    </row>
    <row r="3112" spans="1:11" x14ac:dyDescent="0.25">
      <c r="A3112" t="s">
        <v>7591</v>
      </c>
      <c r="B3112">
        <v>2000</v>
      </c>
      <c r="C3112">
        <v>54.91</v>
      </c>
      <c r="D3112">
        <v>65.680000000000007</v>
      </c>
      <c r="E3112">
        <v>4.7</v>
      </c>
      <c r="F3112">
        <v>0</v>
      </c>
      <c r="G3112">
        <v>-1.41</v>
      </c>
      <c r="H3112">
        <v>4.66</v>
      </c>
      <c r="I3112">
        <f t="shared" si="144"/>
        <v>-6.07</v>
      </c>
      <c r="J3112">
        <f t="shared" si="145"/>
        <v>65.680000000000007</v>
      </c>
      <c r="K3112">
        <f t="shared" si="146"/>
        <v>54.91</v>
      </c>
    </row>
    <row r="3113" spans="1:11" x14ac:dyDescent="0.25">
      <c r="A3113" t="s">
        <v>7592</v>
      </c>
      <c r="B3113">
        <v>2000</v>
      </c>
      <c r="C3113">
        <v>54.78</v>
      </c>
      <c r="D3113">
        <v>65.62</v>
      </c>
      <c r="E3113">
        <v>4.6900000000000004</v>
      </c>
      <c r="F3113">
        <v>0</v>
      </c>
      <c r="G3113">
        <v>-1.44</v>
      </c>
      <c r="H3113">
        <v>4.71</v>
      </c>
      <c r="I3113">
        <f t="shared" si="144"/>
        <v>-6.15</v>
      </c>
      <c r="J3113">
        <f t="shared" si="145"/>
        <v>65.62</v>
      </c>
      <c r="K3113">
        <f t="shared" si="146"/>
        <v>54.78</v>
      </c>
    </row>
    <row r="3114" spans="1:11" x14ac:dyDescent="0.25">
      <c r="A3114" t="s">
        <v>7593</v>
      </c>
      <c r="B3114">
        <v>2000</v>
      </c>
      <c r="C3114">
        <v>54.48</v>
      </c>
      <c r="D3114">
        <v>65.569999999999993</v>
      </c>
      <c r="E3114">
        <v>4.67</v>
      </c>
      <c r="F3114">
        <v>0</v>
      </c>
      <c r="G3114">
        <v>-1.59</v>
      </c>
      <c r="H3114">
        <v>4.83</v>
      </c>
      <c r="I3114">
        <f t="shared" si="144"/>
        <v>-6.42</v>
      </c>
      <c r="J3114">
        <f t="shared" si="145"/>
        <v>65.569999999999993</v>
      </c>
      <c r="K3114">
        <f t="shared" si="146"/>
        <v>54.48</v>
      </c>
    </row>
    <row r="3115" spans="1:11" x14ac:dyDescent="0.25">
      <c r="A3115" t="s">
        <v>7594</v>
      </c>
      <c r="B3115">
        <v>2000</v>
      </c>
      <c r="C3115">
        <v>53.64</v>
      </c>
      <c r="D3115">
        <v>64.61</v>
      </c>
      <c r="E3115">
        <v>4.5999999999999996</v>
      </c>
      <c r="F3115">
        <v>0</v>
      </c>
      <c r="G3115">
        <v>-1.58</v>
      </c>
      <c r="H3115">
        <v>4.79</v>
      </c>
      <c r="I3115">
        <f t="shared" si="144"/>
        <v>-6.37</v>
      </c>
      <c r="J3115">
        <f t="shared" si="145"/>
        <v>64.61</v>
      </c>
      <c r="K3115">
        <f t="shared" si="146"/>
        <v>53.64</v>
      </c>
    </row>
    <row r="3116" spans="1:11" x14ac:dyDescent="0.25">
      <c r="A3116" t="s">
        <v>7595</v>
      </c>
      <c r="B3116">
        <v>2000</v>
      </c>
      <c r="C3116">
        <v>51.43</v>
      </c>
      <c r="D3116">
        <v>62.16</v>
      </c>
      <c r="E3116">
        <v>4.4000000000000004</v>
      </c>
      <c r="F3116">
        <v>0</v>
      </c>
      <c r="G3116">
        <v>-1.59</v>
      </c>
      <c r="H3116">
        <v>4.74</v>
      </c>
      <c r="I3116">
        <f t="shared" si="144"/>
        <v>-6.33</v>
      </c>
      <c r="J3116">
        <f t="shared" si="145"/>
        <v>62.16</v>
      </c>
      <c r="K3116">
        <f t="shared" si="146"/>
        <v>51.43</v>
      </c>
    </row>
    <row r="3117" spans="1:11" x14ac:dyDescent="0.25">
      <c r="A3117" t="s">
        <v>7596</v>
      </c>
      <c r="B3117">
        <v>2000</v>
      </c>
      <c r="C3117">
        <v>52.03</v>
      </c>
      <c r="D3117">
        <v>62.68</v>
      </c>
      <c r="E3117">
        <v>4.45</v>
      </c>
      <c r="F3117">
        <v>0</v>
      </c>
      <c r="G3117">
        <v>-1.57</v>
      </c>
      <c r="H3117">
        <v>4.63</v>
      </c>
      <c r="I3117">
        <f t="shared" si="144"/>
        <v>-6.2</v>
      </c>
      <c r="J3117">
        <f t="shared" si="145"/>
        <v>62.68</v>
      </c>
      <c r="K3117">
        <f t="shared" si="146"/>
        <v>52.03</v>
      </c>
    </row>
    <row r="3118" spans="1:11" x14ac:dyDescent="0.25">
      <c r="A3118" t="s">
        <v>7597</v>
      </c>
      <c r="B3118">
        <v>2000</v>
      </c>
      <c r="C3118">
        <v>60.12</v>
      </c>
      <c r="D3118">
        <v>65.34</v>
      </c>
      <c r="E3118">
        <v>0</v>
      </c>
      <c r="F3118">
        <v>0</v>
      </c>
      <c r="G3118">
        <v>-1.1599999999999999</v>
      </c>
      <c r="H3118">
        <v>4.0599999999999996</v>
      </c>
      <c r="I3118">
        <f t="shared" si="144"/>
        <v>-5.22</v>
      </c>
      <c r="J3118">
        <f t="shared" si="145"/>
        <v>65.34</v>
      </c>
      <c r="K3118">
        <f t="shared" si="146"/>
        <v>60.12</v>
      </c>
    </row>
    <row r="3119" spans="1:11" x14ac:dyDescent="0.25">
      <c r="A3119" t="s">
        <v>7598</v>
      </c>
      <c r="B3119">
        <v>2000</v>
      </c>
      <c r="C3119">
        <v>61.05</v>
      </c>
      <c r="D3119">
        <v>65.69</v>
      </c>
      <c r="E3119">
        <v>0</v>
      </c>
      <c r="F3119">
        <v>0</v>
      </c>
      <c r="G3119">
        <v>-0.96</v>
      </c>
      <c r="H3119">
        <v>3.68</v>
      </c>
      <c r="I3119">
        <f t="shared" si="144"/>
        <v>-4.6400000000000006</v>
      </c>
      <c r="J3119">
        <f t="shared" si="145"/>
        <v>65.69</v>
      </c>
      <c r="K3119">
        <f t="shared" si="146"/>
        <v>61.05</v>
      </c>
    </row>
    <row r="3120" spans="1:11" x14ac:dyDescent="0.25">
      <c r="A3120" t="s">
        <v>7599</v>
      </c>
      <c r="B3120">
        <v>2000</v>
      </c>
      <c r="C3120">
        <v>58.7</v>
      </c>
      <c r="D3120">
        <v>63.26</v>
      </c>
      <c r="E3120">
        <v>0</v>
      </c>
      <c r="F3120">
        <v>0</v>
      </c>
      <c r="G3120">
        <v>-1.33</v>
      </c>
      <c r="H3120">
        <v>3.23</v>
      </c>
      <c r="I3120">
        <f t="shared" si="144"/>
        <v>-4.5600000000000005</v>
      </c>
      <c r="J3120">
        <f t="shared" si="145"/>
        <v>63.26</v>
      </c>
      <c r="K3120">
        <f t="shared" si="146"/>
        <v>58.7</v>
      </c>
    </row>
    <row r="3121" spans="1:11" x14ac:dyDescent="0.25">
      <c r="A3121" t="s">
        <v>7600</v>
      </c>
      <c r="B3121">
        <v>2000</v>
      </c>
      <c r="C3121">
        <v>56.23</v>
      </c>
      <c r="D3121">
        <v>60.26</v>
      </c>
      <c r="E3121">
        <v>0</v>
      </c>
      <c r="F3121">
        <v>0</v>
      </c>
      <c r="G3121">
        <v>-1.33</v>
      </c>
      <c r="H3121">
        <v>2.7</v>
      </c>
      <c r="I3121">
        <f t="shared" si="144"/>
        <v>-4.03</v>
      </c>
      <c r="J3121">
        <f t="shared" si="145"/>
        <v>60.26</v>
      </c>
      <c r="K3121">
        <f t="shared" si="146"/>
        <v>56.23</v>
      </c>
    </row>
    <row r="3122" spans="1:11" x14ac:dyDescent="0.25">
      <c r="A3122" t="s">
        <v>7601</v>
      </c>
      <c r="B3122">
        <v>2000</v>
      </c>
      <c r="C3122">
        <v>52.03</v>
      </c>
      <c r="D3122">
        <v>54.61</v>
      </c>
      <c r="E3122">
        <v>0</v>
      </c>
      <c r="F3122">
        <v>0</v>
      </c>
      <c r="G3122">
        <v>-0.56999999999999995</v>
      </c>
      <c r="H3122">
        <v>2.0099999999999998</v>
      </c>
      <c r="I3122">
        <f t="shared" si="144"/>
        <v>-2.5799999999999996</v>
      </c>
      <c r="J3122">
        <f t="shared" si="145"/>
        <v>54.61</v>
      </c>
      <c r="K3122">
        <f t="shared" si="146"/>
        <v>52.03</v>
      </c>
    </row>
    <row r="3123" spans="1:11" x14ac:dyDescent="0.25">
      <c r="A3123" t="s">
        <v>7602</v>
      </c>
      <c r="B3123">
        <v>2000</v>
      </c>
      <c r="C3123">
        <v>59.69</v>
      </c>
      <c r="D3123">
        <v>62.94</v>
      </c>
      <c r="E3123">
        <v>0</v>
      </c>
      <c r="F3123">
        <v>0</v>
      </c>
      <c r="G3123">
        <v>-0.74</v>
      </c>
      <c r="H3123">
        <v>2.5099999999999998</v>
      </c>
      <c r="I3123">
        <f t="shared" si="144"/>
        <v>-3.25</v>
      </c>
      <c r="J3123">
        <f t="shared" si="145"/>
        <v>62.94</v>
      </c>
      <c r="K3123">
        <f t="shared" si="146"/>
        <v>59.69</v>
      </c>
    </row>
    <row r="3124" spans="1:11" x14ac:dyDescent="0.25">
      <c r="A3124" t="s">
        <v>7603</v>
      </c>
      <c r="B3124">
        <v>2000</v>
      </c>
      <c r="C3124">
        <v>61.41</v>
      </c>
      <c r="D3124">
        <v>64.92</v>
      </c>
      <c r="E3124">
        <v>0</v>
      </c>
      <c r="F3124">
        <v>0</v>
      </c>
      <c r="G3124">
        <v>-0.5</v>
      </c>
      <c r="H3124">
        <v>3.01</v>
      </c>
      <c r="I3124">
        <f t="shared" si="144"/>
        <v>-3.51</v>
      </c>
      <c r="J3124">
        <f t="shared" si="145"/>
        <v>64.92</v>
      </c>
      <c r="K3124">
        <f t="shared" si="146"/>
        <v>61.41</v>
      </c>
    </row>
    <row r="3125" spans="1:11" x14ac:dyDescent="0.25">
      <c r="A3125" t="s">
        <v>7604</v>
      </c>
      <c r="B3125">
        <v>2000</v>
      </c>
      <c r="C3125">
        <v>60.54</v>
      </c>
      <c r="D3125">
        <v>64.23</v>
      </c>
      <c r="E3125">
        <v>0</v>
      </c>
      <c r="F3125">
        <v>0</v>
      </c>
      <c r="G3125">
        <v>-0.56999999999999995</v>
      </c>
      <c r="H3125">
        <v>3.12</v>
      </c>
      <c r="I3125">
        <f t="shared" si="144"/>
        <v>-3.69</v>
      </c>
      <c r="J3125">
        <f t="shared" si="145"/>
        <v>64.23</v>
      </c>
      <c r="K3125">
        <f t="shared" si="146"/>
        <v>60.54</v>
      </c>
    </row>
    <row r="3126" spans="1:11" x14ac:dyDescent="0.25">
      <c r="A3126" t="s">
        <v>7605</v>
      </c>
      <c r="B3126">
        <v>2000</v>
      </c>
      <c r="C3126">
        <v>59.88</v>
      </c>
      <c r="D3126">
        <v>63.51</v>
      </c>
      <c r="E3126">
        <v>0</v>
      </c>
      <c r="F3126">
        <v>0</v>
      </c>
      <c r="G3126">
        <v>-0.54</v>
      </c>
      <c r="H3126">
        <v>3.09</v>
      </c>
      <c r="I3126">
        <f t="shared" si="144"/>
        <v>-3.63</v>
      </c>
      <c r="J3126">
        <f t="shared" si="145"/>
        <v>63.51</v>
      </c>
      <c r="K3126">
        <f t="shared" si="146"/>
        <v>59.88</v>
      </c>
    </row>
    <row r="3127" spans="1:11" x14ac:dyDescent="0.25">
      <c r="A3127" t="s">
        <v>7606</v>
      </c>
      <c r="B3127">
        <v>2000</v>
      </c>
      <c r="C3127">
        <v>61.1</v>
      </c>
      <c r="D3127">
        <v>64.77</v>
      </c>
      <c r="E3127">
        <v>0</v>
      </c>
      <c r="F3127">
        <v>0</v>
      </c>
      <c r="G3127">
        <v>-0.57999999999999996</v>
      </c>
      <c r="H3127">
        <v>3.09</v>
      </c>
      <c r="I3127">
        <f t="shared" si="144"/>
        <v>-3.67</v>
      </c>
      <c r="J3127">
        <f t="shared" si="145"/>
        <v>64.77</v>
      </c>
      <c r="K3127">
        <f t="shared" si="146"/>
        <v>61.1</v>
      </c>
    </row>
    <row r="3128" spans="1:11" x14ac:dyDescent="0.25">
      <c r="A3128" t="s">
        <v>7607</v>
      </c>
      <c r="B3128">
        <v>2000</v>
      </c>
      <c r="C3128">
        <v>60.73</v>
      </c>
      <c r="D3128">
        <v>64.3</v>
      </c>
      <c r="E3128">
        <v>0</v>
      </c>
      <c r="F3128">
        <v>0</v>
      </c>
      <c r="G3128">
        <v>-0.53</v>
      </c>
      <c r="H3128">
        <v>3.04</v>
      </c>
      <c r="I3128">
        <f t="shared" si="144"/>
        <v>-3.5700000000000003</v>
      </c>
      <c r="J3128">
        <f t="shared" si="145"/>
        <v>64.3</v>
      </c>
      <c r="K3128">
        <f t="shared" si="146"/>
        <v>60.73</v>
      </c>
    </row>
    <row r="3129" spans="1:11" x14ac:dyDescent="0.25">
      <c r="A3129" t="s">
        <v>7608</v>
      </c>
      <c r="B3129">
        <v>2000</v>
      </c>
      <c r="C3129">
        <v>58.44</v>
      </c>
      <c r="D3129">
        <v>61.92</v>
      </c>
      <c r="E3129">
        <v>0</v>
      </c>
      <c r="F3129">
        <v>0</v>
      </c>
      <c r="G3129">
        <v>-0.7</v>
      </c>
      <c r="H3129">
        <v>2.78</v>
      </c>
      <c r="I3129">
        <f t="shared" si="144"/>
        <v>-3.4799999999999995</v>
      </c>
      <c r="J3129">
        <f t="shared" si="145"/>
        <v>61.92</v>
      </c>
      <c r="K3129">
        <f t="shared" si="146"/>
        <v>58.44</v>
      </c>
    </row>
    <row r="3130" spans="1:11" x14ac:dyDescent="0.25">
      <c r="A3130" t="s">
        <v>7609</v>
      </c>
      <c r="B3130">
        <v>2000</v>
      </c>
      <c r="C3130">
        <v>56.28</v>
      </c>
      <c r="D3130">
        <v>59.72</v>
      </c>
      <c r="E3130">
        <v>0</v>
      </c>
      <c r="F3130">
        <v>0</v>
      </c>
      <c r="G3130">
        <v>-0.75</v>
      </c>
      <c r="H3130">
        <v>2.69</v>
      </c>
      <c r="I3130">
        <f t="shared" si="144"/>
        <v>-3.44</v>
      </c>
      <c r="J3130">
        <f t="shared" si="145"/>
        <v>59.72</v>
      </c>
      <c r="K3130">
        <f t="shared" si="146"/>
        <v>56.28</v>
      </c>
    </row>
    <row r="3131" spans="1:11" x14ac:dyDescent="0.25">
      <c r="A3131" t="s">
        <v>7610</v>
      </c>
      <c r="B3131">
        <v>2000</v>
      </c>
      <c r="C3131">
        <v>56</v>
      </c>
      <c r="D3131">
        <v>59.33</v>
      </c>
      <c r="E3131">
        <v>0</v>
      </c>
      <c r="F3131">
        <v>0</v>
      </c>
      <c r="G3131">
        <v>-0.66</v>
      </c>
      <c r="H3131">
        <v>2.67</v>
      </c>
      <c r="I3131">
        <f t="shared" si="144"/>
        <v>-3.33</v>
      </c>
      <c r="J3131">
        <f t="shared" si="145"/>
        <v>59.33</v>
      </c>
      <c r="K3131">
        <f t="shared" si="146"/>
        <v>56</v>
      </c>
    </row>
    <row r="3132" spans="1:11" x14ac:dyDescent="0.25">
      <c r="A3132" t="s">
        <v>7611</v>
      </c>
      <c r="B3132">
        <v>2000</v>
      </c>
      <c r="C3132">
        <v>56.2</v>
      </c>
      <c r="D3132">
        <v>59.59</v>
      </c>
      <c r="E3132">
        <v>0</v>
      </c>
      <c r="F3132">
        <v>0</v>
      </c>
      <c r="G3132">
        <v>-0.71</v>
      </c>
      <c r="H3132">
        <v>2.68</v>
      </c>
      <c r="I3132">
        <f t="shared" si="144"/>
        <v>-3.39</v>
      </c>
      <c r="J3132">
        <f t="shared" si="145"/>
        <v>59.59</v>
      </c>
      <c r="K3132">
        <f t="shared" si="146"/>
        <v>56.2</v>
      </c>
    </row>
    <row r="3133" spans="1:11" x14ac:dyDescent="0.25">
      <c r="A3133" t="s">
        <v>7612</v>
      </c>
      <c r="B3133">
        <v>2000</v>
      </c>
      <c r="C3133">
        <v>61.16</v>
      </c>
      <c r="D3133">
        <v>65</v>
      </c>
      <c r="E3133">
        <v>0</v>
      </c>
      <c r="F3133">
        <v>0</v>
      </c>
      <c r="G3133">
        <v>-0.7</v>
      </c>
      <c r="H3133">
        <v>3.14</v>
      </c>
      <c r="I3133">
        <f t="shared" si="144"/>
        <v>-3.84</v>
      </c>
      <c r="J3133">
        <f t="shared" si="145"/>
        <v>65</v>
      </c>
      <c r="K3133">
        <f t="shared" si="146"/>
        <v>61.16</v>
      </c>
    </row>
    <row r="3134" spans="1:11" x14ac:dyDescent="0.25">
      <c r="A3134" t="s">
        <v>7613</v>
      </c>
      <c r="B3134">
        <v>2000</v>
      </c>
      <c r="C3134">
        <v>64.34</v>
      </c>
      <c r="D3134">
        <v>68.19</v>
      </c>
      <c r="E3134">
        <v>0</v>
      </c>
      <c r="F3134">
        <v>0</v>
      </c>
      <c r="G3134">
        <v>-0.61</v>
      </c>
      <c r="H3134">
        <v>3.24</v>
      </c>
      <c r="I3134">
        <f t="shared" si="144"/>
        <v>-3.85</v>
      </c>
      <c r="J3134">
        <f t="shared" si="145"/>
        <v>68.19</v>
      </c>
      <c r="K3134">
        <f t="shared" si="146"/>
        <v>64.34</v>
      </c>
    </row>
    <row r="3135" spans="1:11" x14ac:dyDescent="0.25">
      <c r="A3135" t="s">
        <v>7614</v>
      </c>
      <c r="B3135">
        <v>2000</v>
      </c>
      <c r="C3135">
        <v>61.51</v>
      </c>
      <c r="D3135">
        <v>65.040000000000006</v>
      </c>
      <c r="E3135">
        <v>0</v>
      </c>
      <c r="F3135">
        <v>0</v>
      </c>
      <c r="G3135">
        <v>-0.57999999999999996</v>
      </c>
      <c r="H3135">
        <v>2.95</v>
      </c>
      <c r="I3135">
        <f t="shared" si="144"/>
        <v>-3.5300000000000002</v>
      </c>
      <c r="J3135">
        <f t="shared" si="145"/>
        <v>65.040000000000006</v>
      </c>
      <c r="K3135">
        <f t="shared" si="146"/>
        <v>61.51</v>
      </c>
    </row>
    <row r="3136" spans="1:11" x14ac:dyDescent="0.25">
      <c r="A3136" t="s">
        <v>7615</v>
      </c>
      <c r="B3136">
        <v>2000</v>
      </c>
      <c r="C3136">
        <v>59.71</v>
      </c>
      <c r="D3136">
        <v>63.04</v>
      </c>
      <c r="E3136">
        <v>0</v>
      </c>
      <c r="F3136">
        <v>0</v>
      </c>
      <c r="G3136">
        <v>-0.9</v>
      </c>
      <c r="H3136">
        <v>2.4300000000000002</v>
      </c>
      <c r="I3136">
        <f t="shared" si="144"/>
        <v>-3.33</v>
      </c>
      <c r="J3136">
        <f t="shared" si="145"/>
        <v>63.04</v>
      </c>
      <c r="K3136">
        <f t="shared" si="146"/>
        <v>59.71</v>
      </c>
    </row>
    <row r="3137" spans="1:11" x14ac:dyDescent="0.25">
      <c r="A3137" t="s">
        <v>7616</v>
      </c>
      <c r="B3137">
        <v>2000</v>
      </c>
      <c r="C3137">
        <v>50.85</v>
      </c>
      <c r="D3137">
        <v>53.54</v>
      </c>
      <c r="E3137">
        <v>0</v>
      </c>
      <c r="F3137">
        <v>0</v>
      </c>
      <c r="G3137">
        <v>-0.8</v>
      </c>
      <c r="H3137">
        <v>1.89</v>
      </c>
      <c r="I3137">
        <f t="shared" si="144"/>
        <v>-2.69</v>
      </c>
      <c r="J3137">
        <f t="shared" si="145"/>
        <v>53.54</v>
      </c>
      <c r="K3137">
        <f t="shared" si="146"/>
        <v>50.85</v>
      </c>
    </row>
    <row r="3138" spans="1:11" x14ac:dyDescent="0.25">
      <c r="A3138" t="s">
        <v>7617</v>
      </c>
      <c r="B3138">
        <v>2000</v>
      </c>
      <c r="C3138">
        <v>55.99</v>
      </c>
      <c r="D3138">
        <v>58.82</v>
      </c>
      <c r="E3138">
        <v>0</v>
      </c>
      <c r="F3138">
        <v>0</v>
      </c>
      <c r="G3138">
        <v>-0.59</v>
      </c>
      <c r="H3138">
        <v>2.2400000000000002</v>
      </c>
      <c r="I3138">
        <f t="shared" ref="I3138:I3201" si="147">+G3138-H3138</f>
        <v>-2.83</v>
      </c>
      <c r="J3138">
        <f t="shared" si="145"/>
        <v>58.82</v>
      </c>
      <c r="K3138">
        <f t="shared" si="146"/>
        <v>55.99</v>
      </c>
    </row>
    <row r="3139" spans="1:11" x14ac:dyDescent="0.25">
      <c r="A3139" t="s">
        <v>7618</v>
      </c>
      <c r="B3139">
        <v>2000</v>
      </c>
      <c r="C3139">
        <v>59.38</v>
      </c>
      <c r="D3139">
        <v>63.29</v>
      </c>
      <c r="E3139">
        <v>0</v>
      </c>
      <c r="F3139">
        <v>0</v>
      </c>
      <c r="G3139">
        <v>-0.98</v>
      </c>
      <c r="H3139">
        <v>2.93</v>
      </c>
      <c r="I3139">
        <f t="shared" si="147"/>
        <v>-3.91</v>
      </c>
      <c r="J3139">
        <f t="shared" ref="J3139:J3202" si="148">D3139</f>
        <v>63.29</v>
      </c>
      <c r="K3139">
        <f t="shared" ref="K3139:K3202" si="149">C3139</f>
        <v>59.38</v>
      </c>
    </row>
    <row r="3140" spans="1:11" x14ac:dyDescent="0.25">
      <c r="A3140" t="s">
        <v>7619</v>
      </c>
      <c r="B3140">
        <v>2000</v>
      </c>
      <c r="C3140">
        <v>61.44</v>
      </c>
      <c r="D3140">
        <v>65.48</v>
      </c>
      <c r="E3140">
        <v>0</v>
      </c>
      <c r="F3140">
        <v>0</v>
      </c>
      <c r="G3140">
        <v>-0.96</v>
      </c>
      <c r="H3140">
        <v>3.08</v>
      </c>
      <c r="I3140">
        <f t="shared" si="147"/>
        <v>-4.04</v>
      </c>
      <c r="J3140">
        <f t="shared" si="148"/>
        <v>65.48</v>
      </c>
      <c r="K3140">
        <f t="shared" si="149"/>
        <v>61.44</v>
      </c>
    </row>
    <row r="3141" spans="1:11" x14ac:dyDescent="0.25">
      <c r="A3141" t="s">
        <v>7620</v>
      </c>
      <c r="B3141">
        <v>2000</v>
      </c>
      <c r="C3141">
        <v>60.58</v>
      </c>
      <c r="D3141">
        <v>64.84</v>
      </c>
      <c r="E3141">
        <v>0</v>
      </c>
      <c r="F3141">
        <v>0</v>
      </c>
      <c r="G3141">
        <v>-1.04</v>
      </c>
      <c r="H3141">
        <v>3.22</v>
      </c>
      <c r="I3141">
        <f t="shared" si="147"/>
        <v>-4.26</v>
      </c>
      <c r="J3141">
        <f t="shared" si="148"/>
        <v>64.84</v>
      </c>
      <c r="K3141">
        <f t="shared" si="149"/>
        <v>60.58</v>
      </c>
    </row>
    <row r="3142" spans="1:11" x14ac:dyDescent="0.25">
      <c r="A3142" t="s">
        <v>7621</v>
      </c>
      <c r="B3142">
        <v>2000</v>
      </c>
      <c r="C3142">
        <v>59.36</v>
      </c>
      <c r="D3142">
        <v>63.57</v>
      </c>
      <c r="E3142">
        <v>0</v>
      </c>
      <c r="F3142">
        <v>0</v>
      </c>
      <c r="G3142">
        <v>-0.99</v>
      </c>
      <c r="H3142">
        <v>3.22</v>
      </c>
      <c r="I3142">
        <f t="shared" si="147"/>
        <v>-4.21</v>
      </c>
      <c r="J3142">
        <f t="shared" si="148"/>
        <v>63.57</v>
      </c>
      <c r="K3142">
        <f t="shared" si="149"/>
        <v>59.36</v>
      </c>
    </row>
    <row r="3143" spans="1:11" x14ac:dyDescent="0.25">
      <c r="A3143" t="s">
        <v>7622</v>
      </c>
      <c r="B3143">
        <v>2000</v>
      </c>
      <c r="C3143">
        <v>59.06</v>
      </c>
      <c r="D3143">
        <v>63.3</v>
      </c>
      <c r="E3143">
        <v>0</v>
      </c>
      <c r="F3143">
        <v>0</v>
      </c>
      <c r="G3143">
        <v>-1.1000000000000001</v>
      </c>
      <c r="H3143">
        <v>3.14</v>
      </c>
      <c r="I3143">
        <f t="shared" si="147"/>
        <v>-4.24</v>
      </c>
      <c r="J3143">
        <f t="shared" si="148"/>
        <v>63.3</v>
      </c>
      <c r="K3143">
        <f t="shared" si="149"/>
        <v>59.06</v>
      </c>
    </row>
    <row r="3144" spans="1:11" x14ac:dyDescent="0.25">
      <c r="A3144" t="s">
        <v>7623</v>
      </c>
      <c r="B3144">
        <v>2000</v>
      </c>
      <c r="C3144">
        <v>59.04</v>
      </c>
      <c r="D3144">
        <v>63.31</v>
      </c>
      <c r="E3144">
        <v>0</v>
      </c>
      <c r="F3144">
        <v>0</v>
      </c>
      <c r="G3144">
        <v>-1.1200000000000001</v>
      </c>
      <c r="H3144">
        <v>3.15</v>
      </c>
      <c r="I3144">
        <f t="shared" si="147"/>
        <v>-4.2699999999999996</v>
      </c>
      <c r="J3144">
        <f t="shared" si="148"/>
        <v>63.31</v>
      </c>
      <c r="K3144">
        <f t="shared" si="149"/>
        <v>59.04</v>
      </c>
    </row>
    <row r="3145" spans="1:11" x14ac:dyDescent="0.25">
      <c r="A3145" t="s">
        <v>7624</v>
      </c>
      <c r="B3145">
        <v>2000</v>
      </c>
      <c r="C3145">
        <v>57.57</v>
      </c>
      <c r="D3145">
        <v>61.86</v>
      </c>
      <c r="E3145">
        <v>0</v>
      </c>
      <c r="F3145">
        <v>0</v>
      </c>
      <c r="G3145">
        <v>-1.1599999999999999</v>
      </c>
      <c r="H3145">
        <v>3.13</v>
      </c>
      <c r="I3145">
        <f t="shared" si="147"/>
        <v>-4.29</v>
      </c>
      <c r="J3145">
        <f t="shared" si="148"/>
        <v>61.86</v>
      </c>
      <c r="K3145">
        <f t="shared" si="149"/>
        <v>57.57</v>
      </c>
    </row>
    <row r="3146" spans="1:11" x14ac:dyDescent="0.25">
      <c r="A3146" t="s">
        <v>7625</v>
      </c>
      <c r="B3146">
        <v>2000</v>
      </c>
      <c r="C3146">
        <v>57.76</v>
      </c>
      <c r="D3146">
        <v>62.16</v>
      </c>
      <c r="E3146">
        <v>0</v>
      </c>
      <c r="F3146">
        <v>0</v>
      </c>
      <c r="G3146">
        <v>-1.2</v>
      </c>
      <c r="H3146">
        <v>3.2</v>
      </c>
      <c r="I3146">
        <f t="shared" si="147"/>
        <v>-4.4000000000000004</v>
      </c>
      <c r="J3146">
        <f t="shared" si="148"/>
        <v>62.16</v>
      </c>
      <c r="K3146">
        <f t="shared" si="149"/>
        <v>57.76</v>
      </c>
    </row>
    <row r="3147" spans="1:11" x14ac:dyDescent="0.25">
      <c r="A3147" t="s">
        <v>7626</v>
      </c>
      <c r="B3147">
        <v>2000</v>
      </c>
      <c r="C3147">
        <v>57</v>
      </c>
      <c r="D3147">
        <v>61.36</v>
      </c>
      <c r="E3147">
        <v>0</v>
      </c>
      <c r="F3147">
        <v>0</v>
      </c>
      <c r="G3147">
        <v>-1.1499999999999999</v>
      </c>
      <c r="H3147">
        <v>3.21</v>
      </c>
      <c r="I3147">
        <f t="shared" si="147"/>
        <v>-4.3599999999999994</v>
      </c>
      <c r="J3147">
        <f t="shared" si="148"/>
        <v>61.36</v>
      </c>
      <c r="K3147">
        <f t="shared" si="149"/>
        <v>57</v>
      </c>
    </row>
    <row r="3148" spans="1:11" x14ac:dyDescent="0.25">
      <c r="A3148" t="s">
        <v>7627</v>
      </c>
      <c r="B3148">
        <v>2000</v>
      </c>
      <c r="C3148">
        <v>57.36</v>
      </c>
      <c r="D3148">
        <v>61.75</v>
      </c>
      <c r="E3148">
        <v>0</v>
      </c>
      <c r="F3148">
        <v>0</v>
      </c>
      <c r="G3148">
        <v>-1.17</v>
      </c>
      <c r="H3148">
        <v>3.22</v>
      </c>
      <c r="I3148">
        <f t="shared" si="147"/>
        <v>-4.3900000000000006</v>
      </c>
      <c r="J3148">
        <f t="shared" si="148"/>
        <v>61.75</v>
      </c>
      <c r="K3148">
        <f t="shared" si="149"/>
        <v>57.36</v>
      </c>
    </row>
    <row r="3149" spans="1:11" x14ac:dyDescent="0.25">
      <c r="A3149" t="s">
        <v>7628</v>
      </c>
      <c r="B3149">
        <v>2000</v>
      </c>
      <c r="C3149">
        <v>59.33</v>
      </c>
      <c r="D3149">
        <v>64.05</v>
      </c>
      <c r="E3149">
        <v>0</v>
      </c>
      <c r="F3149">
        <v>0</v>
      </c>
      <c r="G3149">
        <v>-1.17</v>
      </c>
      <c r="H3149">
        <v>3.55</v>
      </c>
      <c r="I3149">
        <f t="shared" si="147"/>
        <v>-4.72</v>
      </c>
      <c r="J3149">
        <f t="shared" si="148"/>
        <v>64.05</v>
      </c>
      <c r="K3149">
        <f t="shared" si="149"/>
        <v>59.33</v>
      </c>
    </row>
    <row r="3150" spans="1:11" x14ac:dyDescent="0.25">
      <c r="A3150" t="s">
        <v>7629</v>
      </c>
      <c r="B3150">
        <v>2000</v>
      </c>
      <c r="C3150">
        <v>60.58</v>
      </c>
      <c r="D3150">
        <v>64.94</v>
      </c>
      <c r="E3150">
        <v>0</v>
      </c>
      <c r="F3150">
        <v>0</v>
      </c>
      <c r="G3150">
        <v>-0.93</v>
      </c>
      <c r="H3150">
        <v>3.43</v>
      </c>
      <c r="I3150">
        <f t="shared" si="147"/>
        <v>-4.3600000000000003</v>
      </c>
      <c r="J3150">
        <f t="shared" si="148"/>
        <v>64.94</v>
      </c>
      <c r="K3150">
        <f t="shared" si="149"/>
        <v>60.58</v>
      </c>
    </row>
    <row r="3151" spans="1:11" x14ac:dyDescent="0.25">
      <c r="A3151" t="s">
        <v>7630</v>
      </c>
      <c r="B3151">
        <v>2000</v>
      </c>
      <c r="C3151">
        <v>59.14</v>
      </c>
      <c r="D3151">
        <v>63.24</v>
      </c>
      <c r="E3151">
        <v>0</v>
      </c>
      <c r="F3151">
        <v>0</v>
      </c>
      <c r="G3151">
        <v>-0.95</v>
      </c>
      <c r="H3151">
        <v>3.15</v>
      </c>
      <c r="I3151">
        <f t="shared" si="147"/>
        <v>-4.0999999999999996</v>
      </c>
      <c r="J3151">
        <f t="shared" si="148"/>
        <v>63.24</v>
      </c>
      <c r="K3151">
        <f t="shared" si="149"/>
        <v>59.14</v>
      </c>
    </row>
    <row r="3152" spans="1:11" x14ac:dyDescent="0.25">
      <c r="A3152" t="s">
        <v>7631</v>
      </c>
      <c r="B3152">
        <v>2000</v>
      </c>
      <c r="C3152">
        <v>57.54</v>
      </c>
      <c r="D3152">
        <v>61.42</v>
      </c>
      <c r="E3152">
        <v>0</v>
      </c>
      <c r="F3152">
        <v>0</v>
      </c>
      <c r="G3152">
        <v>-1.1499999999999999</v>
      </c>
      <c r="H3152">
        <v>2.73</v>
      </c>
      <c r="I3152">
        <f t="shared" si="147"/>
        <v>-3.88</v>
      </c>
      <c r="J3152">
        <f t="shared" si="148"/>
        <v>61.42</v>
      </c>
      <c r="K3152">
        <f t="shared" si="149"/>
        <v>57.54</v>
      </c>
    </row>
    <row r="3153" spans="1:11" x14ac:dyDescent="0.25">
      <c r="A3153" t="s">
        <v>7632</v>
      </c>
      <c r="B3153">
        <v>2000</v>
      </c>
      <c r="C3153">
        <v>52.73</v>
      </c>
      <c r="D3153">
        <v>56.28</v>
      </c>
      <c r="E3153">
        <v>0</v>
      </c>
      <c r="F3153">
        <v>0</v>
      </c>
      <c r="G3153">
        <v>-1.1100000000000001</v>
      </c>
      <c r="H3153">
        <v>2.44</v>
      </c>
      <c r="I3153">
        <f t="shared" si="147"/>
        <v>-3.55</v>
      </c>
      <c r="J3153">
        <f t="shared" si="148"/>
        <v>56.28</v>
      </c>
      <c r="K3153">
        <f t="shared" si="149"/>
        <v>52.73</v>
      </c>
    </row>
    <row r="3154" spans="1:11" x14ac:dyDescent="0.25">
      <c r="A3154" t="s">
        <v>7633</v>
      </c>
      <c r="B3154">
        <v>2000</v>
      </c>
      <c r="C3154">
        <v>54.24</v>
      </c>
      <c r="D3154">
        <v>57.38</v>
      </c>
      <c r="E3154">
        <v>0</v>
      </c>
      <c r="F3154">
        <v>0</v>
      </c>
      <c r="G3154">
        <v>-0.77</v>
      </c>
      <c r="H3154">
        <v>2.37</v>
      </c>
      <c r="I3154">
        <f t="shared" si="147"/>
        <v>-3.14</v>
      </c>
      <c r="J3154">
        <f t="shared" si="148"/>
        <v>57.38</v>
      </c>
      <c r="K3154">
        <f t="shared" si="149"/>
        <v>54.24</v>
      </c>
    </row>
    <row r="3155" spans="1:11" x14ac:dyDescent="0.25">
      <c r="A3155" t="s">
        <v>7634</v>
      </c>
      <c r="B3155">
        <v>2000</v>
      </c>
      <c r="C3155">
        <v>58.81</v>
      </c>
      <c r="D3155">
        <v>62.85</v>
      </c>
      <c r="E3155">
        <v>0</v>
      </c>
      <c r="F3155">
        <v>0</v>
      </c>
      <c r="G3155">
        <v>-1.06</v>
      </c>
      <c r="H3155">
        <v>2.98</v>
      </c>
      <c r="I3155">
        <f t="shared" si="147"/>
        <v>-4.04</v>
      </c>
      <c r="J3155">
        <f t="shared" si="148"/>
        <v>62.85</v>
      </c>
      <c r="K3155">
        <f t="shared" si="149"/>
        <v>58.81</v>
      </c>
    </row>
    <row r="3156" spans="1:11" x14ac:dyDescent="0.25">
      <c r="A3156" t="s">
        <v>7635</v>
      </c>
      <c r="B3156">
        <v>2000</v>
      </c>
      <c r="C3156">
        <v>60.52</v>
      </c>
      <c r="D3156">
        <v>64.739999999999995</v>
      </c>
      <c r="E3156">
        <v>0</v>
      </c>
      <c r="F3156">
        <v>0</v>
      </c>
      <c r="G3156">
        <v>-0.99</v>
      </c>
      <c r="H3156">
        <v>3.23</v>
      </c>
      <c r="I3156">
        <f t="shared" si="147"/>
        <v>-4.22</v>
      </c>
      <c r="J3156">
        <f t="shared" si="148"/>
        <v>64.739999999999995</v>
      </c>
      <c r="K3156">
        <f t="shared" si="149"/>
        <v>60.52</v>
      </c>
    </row>
    <row r="3157" spans="1:11" x14ac:dyDescent="0.25">
      <c r="A3157" t="s">
        <v>7636</v>
      </c>
      <c r="B3157">
        <v>2000</v>
      </c>
      <c r="C3157">
        <v>60.33</v>
      </c>
      <c r="D3157">
        <v>64.760000000000005</v>
      </c>
      <c r="E3157">
        <v>0</v>
      </c>
      <c r="F3157">
        <v>0</v>
      </c>
      <c r="G3157">
        <v>-1.07</v>
      </c>
      <c r="H3157">
        <v>3.36</v>
      </c>
      <c r="I3157">
        <f t="shared" si="147"/>
        <v>-4.43</v>
      </c>
      <c r="J3157">
        <f t="shared" si="148"/>
        <v>64.760000000000005</v>
      </c>
      <c r="K3157">
        <f t="shared" si="149"/>
        <v>60.33</v>
      </c>
    </row>
    <row r="3158" spans="1:11" x14ac:dyDescent="0.25">
      <c r="A3158" t="s">
        <v>7637</v>
      </c>
      <c r="B3158">
        <v>2000</v>
      </c>
      <c r="C3158">
        <v>58.37</v>
      </c>
      <c r="D3158">
        <v>62.78</v>
      </c>
      <c r="E3158">
        <v>0</v>
      </c>
      <c r="F3158">
        <v>0</v>
      </c>
      <c r="G3158">
        <v>-1.1100000000000001</v>
      </c>
      <c r="H3158">
        <v>3.3</v>
      </c>
      <c r="I3158">
        <f t="shared" si="147"/>
        <v>-4.41</v>
      </c>
      <c r="J3158">
        <f t="shared" si="148"/>
        <v>62.78</v>
      </c>
      <c r="K3158">
        <f t="shared" si="149"/>
        <v>58.37</v>
      </c>
    </row>
    <row r="3159" spans="1:11" x14ac:dyDescent="0.25">
      <c r="A3159" t="s">
        <v>7638</v>
      </c>
      <c r="B3159">
        <v>2000</v>
      </c>
      <c r="C3159">
        <v>60.24</v>
      </c>
      <c r="D3159">
        <v>64.760000000000005</v>
      </c>
      <c r="E3159">
        <v>0</v>
      </c>
      <c r="F3159">
        <v>0</v>
      </c>
      <c r="G3159">
        <v>-1.1599999999999999</v>
      </c>
      <c r="H3159">
        <v>3.36</v>
      </c>
      <c r="I3159">
        <f t="shared" si="147"/>
        <v>-4.5199999999999996</v>
      </c>
      <c r="J3159">
        <f t="shared" si="148"/>
        <v>64.760000000000005</v>
      </c>
      <c r="K3159">
        <f t="shared" si="149"/>
        <v>60.24</v>
      </c>
    </row>
    <row r="3160" spans="1:11" x14ac:dyDescent="0.25">
      <c r="A3160" t="s">
        <v>7639</v>
      </c>
      <c r="B3160">
        <v>2000</v>
      </c>
      <c r="C3160">
        <v>60.15</v>
      </c>
      <c r="D3160">
        <v>64.75</v>
      </c>
      <c r="E3160">
        <v>0</v>
      </c>
      <c r="F3160">
        <v>0</v>
      </c>
      <c r="G3160">
        <v>-1.19</v>
      </c>
      <c r="H3160">
        <v>3.41</v>
      </c>
      <c r="I3160">
        <f t="shared" si="147"/>
        <v>-4.5999999999999996</v>
      </c>
      <c r="J3160">
        <f t="shared" si="148"/>
        <v>64.75</v>
      </c>
      <c r="K3160">
        <f t="shared" si="149"/>
        <v>60.15</v>
      </c>
    </row>
    <row r="3161" spans="1:11" x14ac:dyDescent="0.25">
      <c r="A3161" t="s">
        <v>7640</v>
      </c>
      <c r="B3161">
        <v>2000</v>
      </c>
      <c r="C3161">
        <v>59</v>
      </c>
      <c r="D3161">
        <v>63.62</v>
      </c>
      <c r="E3161">
        <v>0</v>
      </c>
      <c r="F3161">
        <v>0</v>
      </c>
      <c r="G3161">
        <v>-1.23</v>
      </c>
      <c r="H3161">
        <v>3.39</v>
      </c>
      <c r="I3161">
        <f t="shared" si="147"/>
        <v>-4.62</v>
      </c>
      <c r="J3161">
        <f t="shared" si="148"/>
        <v>63.62</v>
      </c>
      <c r="K3161">
        <f t="shared" si="149"/>
        <v>59</v>
      </c>
    </row>
    <row r="3162" spans="1:11" x14ac:dyDescent="0.25">
      <c r="A3162" t="s">
        <v>7641</v>
      </c>
      <c r="B3162">
        <v>2000</v>
      </c>
      <c r="C3162">
        <v>58.34</v>
      </c>
      <c r="D3162">
        <v>62.77</v>
      </c>
      <c r="E3162">
        <v>0</v>
      </c>
      <c r="F3162">
        <v>0</v>
      </c>
      <c r="G3162">
        <v>-1.1399999999999999</v>
      </c>
      <c r="H3162">
        <v>3.29</v>
      </c>
      <c r="I3162">
        <f t="shared" si="147"/>
        <v>-4.43</v>
      </c>
      <c r="J3162">
        <f t="shared" si="148"/>
        <v>62.77</v>
      </c>
      <c r="K3162">
        <f t="shared" si="149"/>
        <v>58.34</v>
      </c>
    </row>
    <row r="3163" spans="1:11" x14ac:dyDescent="0.25">
      <c r="A3163" t="s">
        <v>7642</v>
      </c>
      <c r="B3163">
        <v>2000</v>
      </c>
      <c r="C3163">
        <v>56.19</v>
      </c>
      <c r="D3163">
        <v>60.47</v>
      </c>
      <c r="E3163">
        <v>0</v>
      </c>
      <c r="F3163">
        <v>0</v>
      </c>
      <c r="G3163">
        <v>-1.05</v>
      </c>
      <c r="H3163">
        <v>3.23</v>
      </c>
      <c r="I3163">
        <f t="shared" si="147"/>
        <v>-4.28</v>
      </c>
      <c r="J3163">
        <f t="shared" si="148"/>
        <v>60.47</v>
      </c>
      <c r="K3163">
        <f t="shared" si="149"/>
        <v>56.19</v>
      </c>
    </row>
    <row r="3164" spans="1:11" x14ac:dyDescent="0.25">
      <c r="A3164" t="s">
        <v>7643</v>
      </c>
      <c r="B3164">
        <v>2000</v>
      </c>
      <c r="C3164">
        <v>56.25</v>
      </c>
      <c r="D3164">
        <v>60.58</v>
      </c>
      <c r="E3164">
        <v>0</v>
      </c>
      <c r="F3164">
        <v>0</v>
      </c>
      <c r="G3164">
        <v>-1.18</v>
      </c>
      <c r="H3164">
        <v>3.15</v>
      </c>
      <c r="I3164">
        <f t="shared" si="147"/>
        <v>-4.33</v>
      </c>
      <c r="J3164">
        <f t="shared" si="148"/>
        <v>60.58</v>
      </c>
      <c r="K3164">
        <f t="shared" si="149"/>
        <v>56.25</v>
      </c>
    </row>
    <row r="3165" spans="1:11" x14ac:dyDescent="0.25">
      <c r="A3165" t="s">
        <v>7644</v>
      </c>
      <c r="B3165">
        <v>2000</v>
      </c>
      <c r="C3165">
        <v>56.93</v>
      </c>
      <c r="D3165">
        <v>61.21</v>
      </c>
      <c r="E3165">
        <v>0</v>
      </c>
      <c r="F3165">
        <v>0</v>
      </c>
      <c r="G3165">
        <v>-1.1499999999999999</v>
      </c>
      <c r="H3165">
        <v>3.13</v>
      </c>
      <c r="I3165">
        <f t="shared" si="147"/>
        <v>-4.2799999999999994</v>
      </c>
      <c r="J3165">
        <f t="shared" si="148"/>
        <v>61.21</v>
      </c>
      <c r="K3165">
        <f t="shared" si="149"/>
        <v>56.93</v>
      </c>
    </row>
    <row r="3166" spans="1:11" x14ac:dyDescent="0.25">
      <c r="A3166" t="s">
        <v>7645</v>
      </c>
      <c r="B3166">
        <v>2000</v>
      </c>
      <c r="C3166">
        <v>60.34</v>
      </c>
      <c r="D3166">
        <v>64.53</v>
      </c>
      <c r="E3166">
        <v>0</v>
      </c>
      <c r="F3166">
        <v>0</v>
      </c>
      <c r="G3166">
        <v>-0.92</v>
      </c>
      <c r="H3166">
        <v>3.27</v>
      </c>
      <c r="I3166">
        <f t="shared" si="147"/>
        <v>-4.1900000000000004</v>
      </c>
      <c r="J3166">
        <f t="shared" si="148"/>
        <v>64.53</v>
      </c>
      <c r="K3166">
        <f t="shared" si="149"/>
        <v>60.34</v>
      </c>
    </row>
    <row r="3167" spans="1:11" x14ac:dyDescent="0.25">
      <c r="A3167" t="s">
        <v>7646</v>
      </c>
      <c r="B3167">
        <v>2000</v>
      </c>
      <c r="C3167">
        <v>58</v>
      </c>
      <c r="D3167">
        <v>61.84</v>
      </c>
      <c r="E3167">
        <v>0</v>
      </c>
      <c r="F3167">
        <v>0</v>
      </c>
      <c r="G3167">
        <v>-0.91</v>
      </c>
      <c r="H3167">
        <v>2.93</v>
      </c>
      <c r="I3167">
        <f t="shared" si="147"/>
        <v>-3.8400000000000003</v>
      </c>
      <c r="J3167">
        <f t="shared" si="148"/>
        <v>61.84</v>
      </c>
      <c r="K3167">
        <f t="shared" si="149"/>
        <v>58</v>
      </c>
    </row>
    <row r="3168" spans="1:11" x14ac:dyDescent="0.25">
      <c r="A3168" t="s">
        <v>7647</v>
      </c>
      <c r="B3168">
        <v>2000</v>
      </c>
      <c r="C3168">
        <v>53.83</v>
      </c>
      <c r="D3168">
        <v>57.49</v>
      </c>
      <c r="E3168">
        <v>0</v>
      </c>
      <c r="F3168">
        <v>0</v>
      </c>
      <c r="G3168">
        <v>-1.23</v>
      </c>
      <c r="H3168">
        <v>2.4300000000000002</v>
      </c>
      <c r="I3168">
        <f t="shared" si="147"/>
        <v>-3.66</v>
      </c>
      <c r="J3168">
        <f t="shared" si="148"/>
        <v>57.49</v>
      </c>
      <c r="K3168">
        <f t="shared" si="149"/>
        <v>53.83</v>
      </c>
    </row>
    <row r="3169" spans="1:11" x14ac:dyDescent="0.25">
      <c r="A3169" t="s">
        <v>7648</v>
      </c>
      <c r="B3169">
        <v>2000</v>
      </c>
      <c r="C3169">
        <v>50.5</v>
      </c>
      <c r="D3169">
        <v>53.72</v>
      </c>
      <c r="E3169">
        <v>0</v>
      </c>
      <c r="F3169">
        <v>0</v>
      </c>
      <c r="G3169">
        <v>-1.18</v>
      </c>
      <c r="H3169">
        <v>2.04</v>
      </c>
      <c r="I3169">
        <f t="shared" si="147"/>
        <v>-3.2199999999999998</v>
      </c>
      <c r="J3169">
        <f t="shared" si="148"/>
        <v>53.72</v>
      </c>
      <c r="K3169">
        <f t="shared" si="149"/>
        <v>50.5</v>
      </c>
    </row>
    <row r="3170" spans="1:11" x14ac:dyDescent="0.25">
      <c r="A3170" t="s">
        <v>7649</v>
      </c>
      <c r="B3170">
        <v>2000</v>
      </c>
      <c r="C3170">
        <v>53.98</v>
      </c>
      <c r="D3170">
        <v>58.45</v>
      </c>
      <c r="E3170">
        <v>0</v>
      </c>
      <c r="F3170">
        <v>0</v>
      </c>
      <c r="G3170">
        <v>-1.47</v>
      </c>
      <c r="H3170">
        <v>3</v>
      </c>
      <c r="I3170">
        <f t="shared" si="147"/>
        <v>-4.47</v>
      </c>
      <c r="J3170">
        <f t="shared" si="148"/>
        <v>58.45</v>
      </c>
      <c r="K3170">
        <f t="shared" si="149"/>
        <v>53.98</v>
      </c>
    </row>
    <row r="3171" spans="1:11" x14ac:dyDescent="0.25">
      <c r="A3171" t="s">
        <v>7650</v>
      </c>
      <c r="B3171">
        <v>2000</v>
      </c>
      <c r="C3171">
        <v>59.59</v>
      </c>
      <c r="D3171">
        <v>64.89</v>
      </c>
      <c r="E3171">
        <v>0</v>
      </c>
      <c r="F3171">
        <v>0</v>
      </c>
      <c r="G3171">
        <v>-1.65</v>
      </c>
      <c r="H3171">
        <v>3.65</v>
      </c>
      <c r="I3171">
        <f t="shared" si="147"/>
        <v>-5.3</v>
      </c>
      <c r="J3171">
        <f t="shared" si="148"/>
        <v>64.89</v>
      </c>
      <c r="K3171">
        <f t="shared" si="149"/>
        <v>59.59</v>
      </c>
    </row>
    <row r="3172" spans="1:11" x14ac:dyDescent="0.25">
      <c r="A3172" t="s">
        <v>7651</v>
      </c>
      <c r="B3172">
        <v>2000</v>
      </c>
      <c r="C3172">
        <v>59.97</v>
      </c>
      <c r="D3172">
        <v>65.66</v>
      </c>
      <c r="E3172">
        <v>0</v>
      </c>
      <c r="F3172">
        <v>0</v>
      </c>
      <c r="G3172">
        <v>-1.72</v>
      </c>
      <c r="H3172">
        <v>3.97</v>
      </c>
      <c r="I3172">
        <f t="shared" si="147"/>
        <v>-5.69</v>
      </c>
      <c r="J3172">
        <f t="shared" si="148"/>
        <v>65.66</v>
      </c>
      <c r="K3172">
        <f t="shared" si="149"/>
        <v>59.97</v>
      </c>
    </row>
    <row r="3173" spans="1:11" x14ac:dyDescent="0.25">
      <c r="A3173" t="s">
        <v>7652</v>
      </c>
      <c r="B3173">
        <v>2000</v>
      </c>
      <c r="C3173">
        <v>61.21</v>
      </c>
      <c r="D3173">
        <v>67.13</v>
      </c>
      <c r="E3173">
        <v>0</v>
      </c>
      <c r="F3173">
        <v>0</v>
      </c>
      <c r="G3173">
        <v>-1.78</v>
      </c>
      <c r="H3173">
        <v>4.1399999999999997</v>
      </c>
      <c r="I3173">
        <f t="shared" si="147"/>
        <v>-5.92</v>
      </c>
      <c r="J3173">
        <f t="shared" si="148"/>
        <v>67.13</v>
      </c>
      <c r="K3173">
        <f t="shared" si="149"/>
        <v>61.21</v>
      </c>
    </row>
    <row r="3174" spans="1:11" x14ac:dyDescent="0.25">
      <c r="A3174" t="s">
        <v>7653</v>
      </c>
      <c r="B3174">
        <v>2000</v>
      </c>
      <c r="C3174">
        <v>59.93</v>
      </c>
      <c r="D3174">
        <v>65.66</v>
      </c>
      <c r="E3174">
        <v>0</v>
      </c>
      <c r="F3174">
        <v>0</v>
      </c>
      <c r="G3174">
        <v>-1.71</v>
      </c>
      <c r="H3174">
        <v>4.0199999999999996</v>
      </c>
      <c r="I3174">
        <f t="shared" si="147"/>
        <v>-5.7299999999999995</v>
      </c>
      <c r="J3174">
        <f t="shared" si="148"/>
        <v>65.66</v>
      </c>
      <c r="K3174">
        <f t="shared" si="149"/>
        <v>59.93</v>
      </c>
    </row>
    <row r="3175" spans="1:11" x14ac:dyDescent="0.25">
      <c r="A3175" t="s">
        <v>7654</v>
      </c>
      <c r="B3175">
        <v>2000</v>
      </c>
      <c r="C3175">
        <v>59.9</v>
      </c>
      <c r="D3175">
        <v>65.650000000000006</v>
      </c>
      <c r="E3175">
        <v>0</v>
      </c>
      <c r="F3175">
        <v>0</v>
      </c>
      <c r="G3175">
        <v>-1.74</v>
      </c>
      <c r="H3175">
        <v>4.01</v>
      </c>
      <c r="I3175">
        <f t="shared" si="147"/>
        <v>-5.75</v>
      </c>
      <c r="J3175">
        <f t="shared" si="148"/>
        <v>65.650000000000006</v>
      </c>
      <c r="K3175">
        <f t="shared" si="149"/>
        <v>59.9</v>
      </c>
    </row>
    <row r="3176" spans="1:11" x14ac:dyDescent="0.25">
      <c r="A3176" t="s">
        <v>7655</v>
      </c>
      <c r="B3176">
        <v>2000</v>
      </c>
      <c r="C3176">
        <v>59.91</v>
      </c>
      <c r="D3176">
        <v>65.650000000000006</v>
      </c>
      <c r="E3176">
        <v>0</v>
      </c>
      <c r="F3176">
        <v>0</v>
      </c>
      <c r="G3176">
        <v>-1.67</v>
      </c>
      <c r="H3176">
        <v>4.07</v>
      </c>
      <c r="I3176">
        <f t="shared" si="147"/>
        <v>-5.74</v>
      </c>
      <c r="J3176">
        <f t="shared" si="148"/>
        <v>65.650000000000006</v>
      </c>
      <c r="K3176">
        <f t="shared" si="149"/>
        <v>59.91</v>
      </c>
    </row>
    <row r="3177" spans="1:11" x14ac:dyDescent="0.25">
      <c r="A3177" t="s">
        <v>7656</v>
      </c>
      <c r="B3177">
        <v>2000</v>
      </c>
      <c r="C3177">
        <v>59.85</v>
      </c>
      <c r="D3177">
        <v>65.599999999999994</v>
      </c>
      <c r="E3177">
        <v>0</v>
      </c>
      <c r="F3177">
        <v>0</v>
      </c>
      <c r="G3177">
        <v>-1.67</v>
      </c>
      <c r="H3177">
        <v>4.08</v>
      </c>
      <c r="I3177">
        <f t="shared" si="147"/>
        <v>-5.75</v>
      </c>
      <c r="J3177">
        <f t="shared" si="148"/>
        <v>65.599999999999994</v>
      </c>
      <c r="K3177">
        <f t="shared" si="149"/>
        <v>59.85</v>
      </c>
    </row>
    <row r="3178" spans="1:11" x14ac:dyDescent="0.25">
      <c r="A3178" t="s">
        <v>7657</v>
      </c>
      <c r="B3178">
        <v>2000</v>
      </c>
      <c r="C3178">
        <v>59.93</v>
      </c>
      <c r="D3178">
        <v>65.61</v>
      </c>
      <c r="E3178">
        <v>0</v>
      </c>
      <c r="F3178">
        <v>0</v>
      </c>
      <c r="G3178">
        <v>-1.65</v>
      </c>
      <c r="H3178">
        <v>4.03</v>
      </c>
      <c r="I3178">
        <f t="shared" si="147"/>
        <v>-5.68</v>
      </c>
      <c r="J3178">
        <f t="shared" si="148"/>
        <v>65.61</v>
      </c>
      <c r="K3178">
        <f t="shared" si="149"/>
        <v>59.93</v>
      </c>
    </row>
    <row r="3179" spans="1:11" x14ac:dyDescent="0.25">
      <c r="A3179" t="s">
        <v>7658</v>
      </c>
      <c r="B3179">
        <v>2000</v>
      </c>
      <c r="C3179">
        <v>57.95</v>
      </c>
      <c r="D3179">
        <v>63.45</v>
      </c>
      <c r="E3179">
        <v>0</v>
      </c>
      <c r="F3179">
        <v>0</v>
      </c>
      <c r="G3179">
        <v>-1.6</v>
      </c>
      <c r="H3179">
        <v>3.9</v>
      </c>
      <c r="I3179">
        <f t="shared" si="147"/>
        <v>-5.5</v>
      </c>
      <c r="J3179">
        <f t="shared" si="148"/>
        <v>63.45</v>
      </c>
      <c r="K3179">
        <f t="shared" si="149"/>
        <v>57.95</v>
      </c>
    </row>
    <row r="3180" spans="1:11" x14ac:dyDescent="0.25">
      <c r="A3180" t="s">
        <v>7659</v>
      </c>
      <c r="B3180">
        <v>2000</v>
      </c>
      <c r="C3180">
        <v>56.93</v>
      </c>
      <c r="D3180">
        <v>62.62</v>
      </c>
      <c r="E3180">
        <v>0</v>
      </c>
      <c r="F3180">
        <v>0</v>
      </c>
      <c r="G3180">
        <v>-1.64</v>
      </c>
      <c r="H3180">
        <v>4.05</v>
      </c>
      <c r="I3180">
        <f t="shared" si="147"/>
        <v>-5.6899999999999995</v>
      </c>
      <c r="J3180">
        <f t="shared" si="148"/>
        <v>62.62</v>
      </c>
      <c r="K3180">
        <f t="shared" si="149"/>
        <v>56.93</v>
      </c>
    </row>
    <row r="3181" spans="1:11" x14ac:dyDescent="0.25">
      <c r="A3181" t="s">
        <v>7660</v>
      </c>
      <c r="B3181">
        <v>2000</v>
      </c>
      <c r="C3181">
        <v>56.66</v>
      </c>
      <c r="D3181">
        <v>62.16</v>
      </c>
      <c r="E3181">
        <v>0</v>
      </c>
      <c r="F3181">
        <v>0</v>
      </c>
      <c r="G3181">
        <v>-1.59</v>
      </c>
      <c r="H3181">
        <v>3.91</v>
      </c>
      <c r="I3181">
        <f t="shared" si="147"/>
        <v>-5.5</v>
      </c>
      <c r="J3181">
        <f t="shared" si="148"/>
        <v>62.16</v>
      </c>
      <c r="K3181">
        <f t="shared" si="149"/>
        <v>56.66</v>
      </c>
    </row>
    <row r="3182" spans="1:11" x14ac:dyDescent="0.25">
      <c r="A3182" t="s">
        <v>7661</v>
      </c>
      <c r="B3182">
        <v>2000</v>
      </c>
      <c r="C3182">
        <v>60.2</v>
      </c>
      <c r="D3182">
        <v>65.64</v>
      </c>
      <c r="E3182">
        <v>0</v>
      </c>
      <c r="F3182">
        <v>0</v>
      </c>
      <c r="G3182">
        <v>-1.44</v>
      </c>
      <c r="H3182">
        <v>4</v>
      </c>
      <c r="I3182">
        <f t="shared" si="147"/>
        <v>-5.4399999999999995</v>
      </c>
      <c r="J3182">
        <f t="shared" si="148"/>
        <v>65.64</v>
      </c>
      <c r="K3182">
        <f t="shared" si="149"/>
        <v>60.2</v>
      </c>
    </row>
    <row r="3183" spans="1:11" x14ac:dyDescent="0.25">
      <c r="A3183" t="s">
        <v>7662</v>
      </c>
      <c r="B3183">
        <v>2000</v>
      </c>
      <c r="C3183">
        <v>57.64</v>
      </c>
      <c r="D3183">
        <v>62.81</v>
      </c>
      <c r="E3183">
        <v>0</v>
      </c>
      <c r="F3183">
        <v>0</v>
      </c>
      <c r="G3183">
        <v>-1.51</v>
      </c>
      <c r="H3183">
        <v>3.66</v>
      </c>
      <c r="I3183">
        <f t="shared" si="147"/>
        <v>-5.17</v>
      </c>
      <c r="J3183">
        <f t="shared" si="148"/>
        <v>62.81</v>
      </c>
      <c r="K3183">
        <f t="shared" si="149"/>
        <v>57.64</v>
      </c>
    </row>
    <row r="3184" spans="1:11" x14ac:dyDescent="0.25">
      <c r="A3184" t="s">
        <v>7663</v>
      </c>
      <c r="B3184">
        <v>2000</v>
      </c>
      <c r="C3184">
        <v>55.74</v>
      </c>
      <c r="D3184">
        <v>60.74</v>
      </c>
      <c r="E3184">
        <v>0</v>
      </c>
      <c r="F3184">
        <v>0</v>
      </c>
      <c r="G3184">
        <v>-1.72</v>
      </c>
      <c r="H3184">
        <v>3.28</v>
      </c>
      <c r="I3184">
        <f t="shared" si="147"/>
        <v>-5</v>
      </c>
      <c r="J3184">
        <f t="shared" si="148"/>
        <v>60.74</v>
      </c>
      <c r="K3184">
        <f t="shared" si="149"/>
        <v>55.74</v>
      </c>
    </row>
    <row r="3185" spans="1:11" x14ac:dyDescent="0.25">
      <c r="A3185" t="s">
        <v>7664</v>
      </c>
      <c r="B3185">
        <v>2000</v>
      </c>
      <c r="C3185">
        <v>50.24</v>
      </c>
      <c r="D3185">
        <v>54.38</v>
      </c>
      <c r="E3185">
        <v>0</v>
      </c>
      <c r="F3185">
        <v>0</v>
      </c>
      <c r="G3185">
        <v>-1.52</v>
      </c>
      <c r="H3185">
        <v>2.62</v>
      </c>
      <c r="I3185">
        <f t="shared" si="147"/>
        <v>-4.1400000000000006</v>
      </c>
      <c r="J3185">
        <f t="shared" si="148"/>
        <v>54.38</v>
      </c>
      <c r="K3185">
        <f t="shared" si="149"/>
        <v>50.24</v>
      </c>
    </row>
    <row r="3186" spans="1:11" x14ac:dyDescent="0.25">
      <c r="A3186" t="s">
        <v>7665</v>
      </c>
      <c r="B3186">
        <v>2000</v>
      </c>
      <c r="C3186">
        <v>58.34</v>
      </c>
      <c r="D3186">
        <v>63.31</v>
      </c>
      <c r="E3186">
        <v>0</v>
      </c>
      <c r="F3186">
        <v>0</v>
      </c>
      <c r="G3186">
        <v>-1.46</v>
      </c>
      <c r="H3186">
        <v>3.51</v>
      </c>
      <c r="I3186">
        <f t="shared" si="147"/>
        <v>-4.97</v>
      </c>
      <c r="J3186">
        <f t="shared" si="148"/>
        <v>63.31</v>
      </c>
      <c r="K3186">
        <f t="shared" si="149"/>
        <v>58.34</v>
      </c>
    </row>
    <row r="3187" spans="1:11" x14ac:dyDescent="0.25">
      <c r="A3187" t="s">
        <v>7666</v>
      </c>
      <c r="B3187">
        <v>2000</v>
      </c>
      <c r="C3187">
        <v>59.98</v>
      </c>
      <c r="D3187">
        <v>65.790000000000006</v>
      </c>
      <c r="E3187">
        <v>0</v>
      </c>
      <c r="F3187">
        <v>0</v>
      </c>
      <c r="G3187">
        <v>-1.72</v>
      </c>
      <c r="H3187">
        <v>4.09</v>
      </c>
      <c r="I3187">
        <f t="shared" si="147"/>
        <v>-5.81</v>
      </c>
      <c r="J3187">
        <f t="shared" si="148"/>
        <v>65.790000000000006</v>
      </c>
      <c r="K3187">
        <f t="shared" si="149"/>
        <v>59.98</v>
      </c>
    </row>
    <row r="3188" spans="1:11" x14ac:dyDescent="0.25">
      <c r="A3188" t="s">
        <v>7667</v>
      </c>
      <c r="B3188">
        <v>2000</v>
      </c>
      <c r="C3188">
        <v>61.66</v>
      </c>
      <c r="D3188">
        <v>67.819999999999993</v>
      </c>
      <c r="E3188">
        <v>0</v>
      </c>
      <c r="F3188">
        <v>0</v>
      </c>
      <c r="G3188">
        <v>-1.75</v>
      </c>
      <c r="H3188">
        <v>4.41</v>
      </c>
      <c r="I3188">
        <f t="shared" si="147"/>
        <v>-6.16</v>
      </c>
      <c r="J3188">
        <f t="shared" si="148"/>
        <v>67.819999999999993</v>
      </c>
      <c r="K3188">
        <f t="shared" si="149"/>
        <v>61.66</v>
      </c>
    </row>
    <row r="3189" spans="1:11" x14ac:dyDescent="0.25">
      <c r="A3189" t="s">
        <v>7668</v>
      </c>
      <c r="B3189">
        <v>2000</v>
      </c>
      <c r="C3189">
        <v>65.41</v>
      </c>
      <c r="D3189">
        <v>72.25</v>
      </c>
      <c r="E3189">
        <v>0</v>
      </c>
      <c r="F3189">
        <v>0</v>
      </c>
      <c r="G3189">
        <v>-1.95</v>
      </c>
      <c r="H3189">
        <v>4.8899999999999997</v>
      </c>
      <c r="I3189">
        <f t="shared" si="147"/>
        <v>-6.84</v>
      </c>
      <c r="J3189">
        <f t="shared" si="148"/>
        <v>72.25</v>
      </c>
      <c r="K3189">
        <f t="shared" si="149"/>
        <v>65.41</v>
      </c>
    </row>
    <row r="3190" spans="1:11" x14ac:dyDescent="0.25">
      <c r="A3190" t="s">
        <v>7669</v>
      </c>
      <c r="B3190">
        <v>2000</v>
      </c>
      <c r="C3190">
        <v>62.43</v>
      </c>
      <c r="D3190">
        <v>68.86</v>
      </c>
      <c r="E3190">
        <v>0</v>
      </c>
      <c r="F3190">
        <v>0</v>
      </c>
      <c r="G3190">
        <v>-1.78</v>
      </c>
      <c r="H3190">
        <v>4.6500000000000004</v>
      </c>
      <c r="I3190">
        <f t="shared" si="147"/>
        <v>-6.4300000000000006</v>
      </c>
      <c r="J3190">
        <f t="shared" si="148"/>
        <v>68.86</v>
      </c>
      <c r="K3190">
        <f t="shared" si="149"/>
        <v>62.43</v>
      </c>
    </row>
    <row r="3191" spans="1:11" x14ac:dyDescent="0.25">
      <c r="A3191" t="s">
        <v>7670</v>
      </c>
      <c r="B3191">
        <v>2000</v>
      </c>
      <c r="C3191">
        <v>61.31</v>
      </c>
      <c r="D3191">
        <v>67.680000000000007</v>
      </c>
      <c r="E3191">
        <v>0</v>
      </c>
      <c r="F3191">
        <v>0</v>
      </c>
      <c r="G3191">
        <v>-1.81</v>
      </c>
      <c r="H3191">
        <v>4.5599999999999996</v>
      </c>
      <c r="I3191">
        <f t="shared" si="147"/>
        <v>-6.3699999999999992</v>
      </c>
      <c r="J3191">
        <f t="shared" si="148"/>
        <v>67.680000000000007</v>
      </c>
      <c r="K3191">
        <f t="shared" si="149"/>
        <v>61.31</v>
      </c>
    </row>
    <row r="3192" spans="1:11" x14ac:dyDescent="0.25">
      <c r="A3192" t="s">
        <v>7671</v>
      </c>
      <c r="B3192">
        <v>2000</v>
      </c>
      <c r="C3192">
        <v>62.34</v>
      </c>
      <c r="D3192">
        <v>68.790000000000006</v>
      </c>
      <c r="E3192">
        <v>0</v>
      </c>
      <c r="F3192">
        <v>0</v>
      </c>
      <c r="G3192">
        <v>-1.81</v>
      </c>
      <c r="H3192">
        <v>4.6399999999999997</v>
      </c>
      <c r="I3192">
        <f t="shared" si="147"/>
        <v>-6.4499999999999993</v>
      </c>
      <c r="J3192">
        <f t="shared" si="148"/>
        <v>68.790000000000006</v>
      </c>
      <c r="K3192">
        <f t="shared" si="149"/>
        <v>62.34</v>
      </c>
    </row>
    <row r="3193" spans="1:11" x14ac:dyDescent="0.25">
      <c r="A3193" t="s">
        <v>7672</v>
      </c>
      <c r="B3193">
        <v>2000</v>
      </c>
      <c r="C3193">
        <v>59.47</v>
      </c>
      <c r="D3193">
        <v>63.7</v>
      </c>
      <c r="E3193">
        <v>0</v>
      </c>
      <c r="F3193">
        <v>2.04</v>
      </c>
      <c r="G3193">
        <v>-1.8</v>
      </c>
      <c r="H3193">
        <v>4.47</v>
      </c>
      <c r="I3193">
        <f t="shared" si="147"/>
        <v>-6.27</v>
      </c>
      <c r="J3193">
        <f t="shared" si="148"/>
        <v>63.7</v>
      </c>
      <c r="K3193">
        <f t="shared" si="149"/>
        <v>59.47</v>
      </c>
    </row>
    <row r="3194" spans="1:11" x14ac:dyDescent="0.25">
      <c r="A3194" t="s">
        <v>7673</v>
      </c>
      <c r="B3194">
        <v>2000</v>
      </c>
      <c r="C3194">
        <v>57.62</v>
      </c>
      <c r="D3194">
        <v>58.41</v>
      </c>
      <c r="E3194">
        <v>0</v>
      </c>
      <c r="F3194">
        <v>5.31</v>
      </c>
      <c r="G3194">
        <v>-1.8</v>
      </c>
      <c r="H3194">
        <v>4.3</v>
      </c>
      <c r="I3194">
        <f t="shared" si="147"/>
        <v>-6.1</v>
      </c>
      <c r="J3194">
        <f t="shared" si="148"/>
        <v>58.41</v>
      </c>
      <c r="K3194">
        <f t="shared" si="149"/>
        <v>57.62</v>
      </c>
    </row>
    <row r="3195" spans="1:11" x14ac:dyDescent="0.25">
      <c r="A3195" t="s">
        <v>7674</v>
      </c>
      <c r="B3195">
        <v>2000</v>
      </c>
      <c r="C3195">
        <v>52.86</v>
      </c>
      <c r="D3195">
        <v>47.64</v>
      </c>
      <c r="E3195">
        <v>0</v>
      </c>
      <c r="F3195">
        <v>10.83</v>
      </c>
      <c r="G3195">
        <v>-1.67</v>
      </c>
      <c r="H3195">
        <v>3.94</v>
      </c>
      <c r="I3195">
        <f t="shared" si="147"/>
        <v>-5.6099999999999994</v>
      </c>
      <c r="J3195">
        <f t="shared" si="148"/>
        <v>47.64</v>
      </c>
      <c r="K3195">
        <f t="shared" si="149"/>
        <v>52.86</v>
      </c>
    </row>
    <row r="3196" spans="1:11" x14ac:dyDescent="0.25">
      <c r="A3196" t="s">
        <v>7675</v>
      </c>
      <c r="B3196">
        <v>2000</v>
      </c>
      <c r="C3196">
        <v>57.69</v>
      </c>
      <c r="D3196">
        <v>64.25</v>
      </c>
      <c r="E3196">
        <v>0</v>
      </c>
      <c r="F3196">
        <v>0</v>
      </c>
      <c r="G3196">
        <v>-2.0299999999999998</v>
      </c>
      <c r="H3196">
        <v>4.53</v>
      </c>
      <c r="I3196">
        <f t="shared" si="147"/>
        <v>-6.5600000000000005</v>
      </c>
      <c r="J3196">
        <f t="shared" si="148"/>
        <v>64.25</v>
      </c>
      <c r="K3196">
        <f t="shared" si="149"/>
        <v>57.69</v>
      </c>
    </row>
    <row r="3197" spans="1:11" x14ac:dyDescent="0.25">
      <c r="A3197" t="s">
        <v>7676</v>
      </c>
      <c r="B3197">
        <v>2000</v>
      </c>
      <c r="C3197">
        <v>58.34</v>
      </c>
      <c r="D3197">
        <v>64.81</v>
      </c>
      <c r="E3197">
        <v>0</v>
      </c>
      <c r="F3197">
        <v>0</v>
      </c>
      <c r="G3197">
        <v>-2</v>
      </c>
      <c r="H3197">
        <v>4.47</v>
      </c>
      <c r="I3197">
        <f t="shared" si="147"/>
        <v>-6.47</v>
      </c>
      <c r="J3197">
        <f t="shared" si="148"/>
        <v>64.81</v>
      </c>
      <c r="K3197">
        <f t="shared" si="149"/>
        <v>58.34</v>
      </c>
    </row>
    <row r="3198" spans="1:11" x14ac:dyDescent="0.25">
      <c r="A3198" t="s">
        <v>7677</v>
      </c>
      <c r="B3198">
        <v>2000</v>
      </c>
      <c r="C3198">
        <v>60.74</v>
      </c>
      <c r="D3198">
        <v>67.48</v>
      </c>
      <c r="E3198">
        <v>0</v>
      </c>
      <c r="F3198">
        <v>0</v>
      </c>
      <c r="G3198">
        <v>-2.0499999999999998</v>
      </c>
      <c r="H3198">
        <v>4.6900000000000004</v>
      </c>
      <c r="I3198">
        <f t="shared" si="147"/>
        <v>-6.74</v>
      </c>
      <c r="J3198">
        <f t="shared" si="148"/>
        <v>67.48</v>
      </c>
      <c r="K3198">
        <f t="shared" si="149"/>
        <v>60.74</v>
      </c>
    </row>
    <row r="3199" spans="1:11" x14ac:dyDescent="0.25">
      <c r="A3199" t="s">
        <v>7678</v>
      </c>
      <c r="B3199">
        <v>2000</v>
      </c>
      <c r="C3199">
        <v>58.46</v>
      </c>
      <c r="D3199">
        <v>64.55</v>
      </c>
      <c r="E3199">
        <v>0</v>
      </c>
      <c r="F3199">
        <v>0</v>
      </c>
      <c r="G3199">
        <v>-1.88</v>
      </c>
      <c r="H3199">
        <v>4.21</v>
      </c>
      <c r="I3199">
        <f t="shared" si="147"/>
        <v>-6.09</v>
      </c>
      <c r="J3199">
        <f t="shared" si="148"/>
        <v>64.55</v>
      </c>
      <c r="K3199">
        <f t="shared" si="149"/>
        <v>58.46</v>
      </c>
    </row>
    <row r="3200" spans="1:11" x14ac:dyDescent="0.25">
      <c r="A3200" t="s">
        <v>7679</v>
      </c>
      <c r="B3200">
        <v>2000</v>
      </c>
      <c r="C3200">
        <v>55.32</v>
      </c>
      <c r="D3200">
        <v>60.76</v>
      </c>
      <c r="E3200">
        <v>0</v>
      </c>
      <c r="F3200">
        <v>0</v>
      </c>
      <c r="G3200">
        <v>-1.88</v>
      </c>
      <c r="H3200">
        <v>3.56</v>
      </c>
      <c r="I3200">
        <f t="shared" si="147"/>
        <v>-5.4399999999999995</v>
      </c>
      <c r="J3200">
        <f t="shared" si="148"/>
        <v>60.76</v>
      </c>
      <c r="K3200">
        <f t="shared" si="149"/>
        <v>55.32</v>
      </c>
    </row>
    <row r="3201" spans="1:11" x14ac:dyDescent="0.25">
      <c r="A3201" t="s">
        <v>7680</v>
      </c>
      <c r="B3201">
        <v>2000</v>
      </c>
      <c r="C3201">
        <v>49.96</v>
      </c>
      <c r="D3201">
        <v>54.43</v>
      </c>
      <c r="E3201">
        <v>0</v>
      </c>
      <c r="F3201">
        <v>0</v>
      </c>
      <c r="G3201">
        <v>-1.61</v>
      </c>
      <c r="H3201">
        <v>2.86</v>
      </c>
      <c r="I3201">
        <f t="shared" si="147"/>
        <v>-4.47</v>
      </c>
      <c r="J3201">
        <f t="shared" si="148"/>
        <v>54.43</v>
      </c>
      <c r="K3201">
        <f t="shared" si="149"/>
        <v>49.96</v>
      </c>
    </row>
    <row r="3202" spans="1:11" x14ac:dyDescent="0.25">
      <c r="A3202" t="s">
        <v>7681</v>
      </c>
      <c r="B3202">
        <v>2000</v>
      </c>
      <c r="C3202">
        <v>46.35</v>
      </c>
      <c r="D3202">
        <v>39.18</v>
      </c>
      <c r="E3202">
        <v>0</v>
      </c>
      <c r="F3202">
        <v>10.84</v>
      </c>
      <c r="G3202">
        <v>-1.17</v>
      </c>
      <c r="H3202">
        <v>2.5</v>
      </c>
      <c r="I3202">
        <f t="shared" ref="I3202:I3265" si="150">+G3202-H3202</f>
        <v>-3.67</v>
      </c>
      <c r="J3202">
        <f t="shared" si="148"/>
        <v>39.18</v>
      </c>
      <c r="K3202">
        <f t="shared" si="149"/>
        <v>46.35</v>
      </c>
    </row>
    <row r="3203" spans="1:11" x14ac:dyDescent="0.25">
      <c r="A3203" t="s">
        <v>7682</v>
      </c>
      <c r="B3203">
        <v>2000</v>
      </c>
      <c r="C3203">
        <v>58.38</v>
      </c>
      <c r="D3203">
        <v>63.69</v>
      </c>
      <c r="E3203">
        <v>0</v>
      </c>
      <c r="F3203">
        <v>0</v>
      </c>
      <c r="G3203">
        <v>-1.49</v>
      </c>
      <c r="H3203">
        <v>3.82</v>
      </c>
      <c r="I3203">
        <f t="shared" si="150"/>
        <v>-5.31</v>
      </c>
      <c r="J3203">
        <f t="shared" ref="J3203:J3266" si="151">D3203</f>
        <v>63.69</v>
      </c>
      <c r="K3203">
        <f t="shared" ref="K3203:K3266" si="152">C3203</f>
        <v>58.38</v>
      </c>
    </row>
    <row r="3204" spans="1:11" x14ac:dyDescent="0.25">
      <c r="A3204" t="s">
        <v>7683</v>
      </c>
      <c r="B3204">
        <v>2000</v>
      </c>
      <c r="C3204">
        <v>63.66</v>
      </c>
      <c r="D3204">
        <v>70.31</v>
      </c>
      <c r="E3204">
        <v>0</v>
      </c>
      <c r="F3204">
        <v>0</v>
      </c>
      <c r="G3204">
        <v>-2.11</v>
      </c>
      <c r="H3204">
        <v>4.54</v>
      </c>
      <c r="I3204">
        <f t="shared" si="150"/>
        <v>-6.65</v>
      </c>
      <c r="J3204">
        <f t="shared" si="151"/>
        <v>70.31</v>
      </c>
      <c r="K3204">
        <f t="shared" si="152"/>
        <v>63.66</v>
      </c>
    </row>
    <row r="3205" spans="1:11" x14ac:dyDescent="0.25">
      <c r="A3205" t="s">
        <v>7684</v>
      </c>
      <c r="B3205">
        <v>2000</v>
      </c>
      <c r="C3205">
        <v>64.88</v>
      </c>
      <c r="D3205">
        <v>71.819999999999993</v>
      </c>
      <c r="E3205">
        <v>0</v>
      </c>
      <c r="F3205">
        <v>0</v>
      </c>
      <c r="G3205">
        <v>-2.2200000000000002</v>
      </c>
      <c r="H3205">
        <v>4.72</v>
      </c>
      <c r="I3205">
        <f t="shared" si="150"/>
        <v>-6.9399999999999995</v>
      </c>
      <c r="J3205">
        <f t="shared" si="151"/>
        <v>71.819999999999993</v>
      </c>
      <c r="K3205">
        <f t="shared" si="152"/>
        <v>64.88</v>
      </c>
    </row>
    <row r="3206" spans="1:11" x14ac:dyDescent="0.25">
      <c r="A3206" t="s">
        <v>7685</v>
      </c>
      <c r="B3206">
        <v>2000</v>
      </c>
      <c r="C3206">
        <v>65.09</v>
      </c>
      <c r="D3206">
        <v>72.099999999999994</v>
      </c>
      <c r="E3206">
        <v>0</v>
      </c>
      <c r="F3206">
        <v>0</v>
      </c>
      <c r="G3206">
        <v>-2.2200000000000002</v>
      </c>
      <c r="H3206">
        <v>4.79</v>
      </c>
      <c r="I3206">
        <f t="shared" si="150"/>
        <v>-7.01</v>
      </c>
      <c r="J3206">
        <f t="shared" si="151"/>
        <v>72.099999999999994</v>
      </c>
      <c r="K3206">
        <f t="shared" si="152"/>
        <v>65.09</v>
      </c>
    </row>
    <row r="3207" spans="1:11" x14ac:dyDescent="0.25">
      <c r="A3207" t="s">
        <v>7686</v>
      </c>
      <c r="B3207">
        <v>2000</v>
      </c>
      <c r="C3207">
        <v>59.97</v>
      </c>
      <c r="D3207">
        <v>66.36</v>
      </c>
      <c r="E3207">
        <v>0</v>
      </c>
      <c r="F3207">
        <v>0</v>
      </c>
      <c r="G3207">
        <v>-2.0499999999999998</v>
      </c>
      <c r="H3207">
        <v>4.34</v>
      </c>
      <c r="I3207">
        <f t="shared" si="150"/>
        <v>-6.39</v>
      </c>
      <c r="J3207">
        <f t="shared" si="151"/>
        <v>66.36</v>
      </c>
      <c r="K3207">
        <f t="shared" si="152"/>
        <v>59.97</v>
      </c>
    </row>
    <row r="3208" spans="1:11" x14ac:dyDescent="0.25">
      <c r="A3208" t="s">
        <v>7687</v>
      </c>
      <c r="B3208">
        <v>2000</v>
      </c>
      <c r="C3208">
        <v>62.21</v>
      </c>
      <c r="D3208">
        <v>68.849999999999994</v>
      </c>
      <c r="E3208">
        <v>0</v>
      </c>
      <c r="F3208">
        <v>0</v>
      </c>
      <c r="G3208">
        <v>-2.06</v>
      </c>
      <c r="H3208">
        <v>4.58</v>
      </c>
      <c r="I3208">
        <f t="shared" si="150"/>
        <v>-6.6400000000000006</v>
      </c>
      <c r="J3208">
        <f t="shared" si="151"/>
        <v>68.849999999999994</v>
      </c>
      <c r="K3208">
        <f t="shared" si="152"/>
        <v>62.21</v>
      </c>
    </row>
    <row r="3209" spans="1:11" x14ac:dyDescent="0.25">
      <c r="A3209" t="s">
        <v>7688</v>
      </c>
      <c r="B3209">
        <v>2000</v>
      </c>
      <c r="C3209">
        <v>62.15</v>
      </c>
      <c r="D3209">
        <v>68.87</v>
      </c>
      <c r="E3209">
        <v>0</v>
      </c>
      <c r="F3209">
        <v>0</v>
      </c>
      <c r="G3209">
        <v>-2.12</v>
      </c>
      <c r="H3209">
        <v>4.5999999999999996</v>
      </c>
      <c r="I3209">
        <f t="shared" si="150"/>
        <v>-6.72</v>
      </c>
      <c r="J3209">
        <f t="shared" si="151"/>
        <v>68.87</v>
      </c>
      <c r="K3209">
        <f t="shared" si="152"/>
        <v>62.15</v>
      </c>
    </row>
    <row r="3210" spans="1:11" x14ac:dyDescent="0.25">
      <c r="A3210" t="s">
        <v>7689</v>
      </c>
      <c r="B3210">
        <v>2000</v>
      </c>
      <c r="C3210">
        <v>59.95</v>
      </c>
      <c r="D3210">
        <v>66.45</v>
      </c>
      <c r="E3210">
        <v>0</v>
      </c>
      <c r="F3210">
        <v>0</v>
      </c>
      <c r="G3210">
        <v>-2.0699999999999998</v>
      </c>
      <c r="H3210">
        <v>4.43</v>
      </c>
      <c r="I3210">
        <f t="shared" si="150"/>
        <v>-6.5</v>
      </c>
      <c r="J3210">
        <f t="shared" si="151"/>
        <v>66.45</v>
      </c>
      <c r="K3210">
        <f t="shared" si="152"/>
        <v>59.95</v>
      </c>
    </row>
    <row r="3211" spans="1:11" x14ac:dyDescent="0.25">
      <c r="A3211" t="s">
        <v>7690</v>
      </c>
      <c r="B3211">
        <v>2000</v>
      </c>
      <c r="C3211">
        <v>61.98</v>
      </c>
      <c r="D3211">
        <v>68.91</v>
      </c>
      <c r="E3211">
        <v>0</v>
      </c>
      <c r="F3211">
        <v>0</v>
      </c>
      <c r="G3211">
        <v>-2.23</v>
      </c>
      <c r="H3211">
        <v>4.7</v>
      </c>
      <c r="I3211">
        <f t="shared" si="150"/>
        <v>-6.93</v>
      </c>
      <c r="J3211">
        <f t="shared" si="151"/>
        <v>68.91</v>
      </c>
      <c r="K3211">
        <f t="shared" si="152"/>
        <v>61.98</v>
      </c>
    </row>
    <row r="3212" spans="1:11" x14ac:dyDescent="0.25">
      <c r="A3212" t="s">
        <v>7691</v>
      </c>
      <c r="B3212">
        <v>2000</v>
      </c>
      <c r="C3212">
        <v>62.05</v>
      </c>
      <c r="D3212">
        <v>69</v>
      </c>
      <c r="E3212">
        <v>0</v>
      </c>
      <c r="F3212">
        <v>0</v>
      </c>
      <c r="G3212">
        <v>-2.2200000000000002</v>
      </c>
      <c r="H3212">
        <v>4.7300000000000004</v>
      </c>
      <c r="I3212">
        <f t="shared" si="150"/>
        <v>-6.9500000000000011</v>
      </c>
      <c r="J3212">
        <f t="shared" si="151"/>
        <v>69</v>
      </c>
      <c r="K3212">
        <f t="shared" si="152"/>
        <v>62.05</v>
      </c>
    </row>
    <row r="3213" spans="1:11" x14ac:dyDescent="0.25">
      <c r="A3213" t="s">
        <v>7692</v>
      </c>
      <c r="B3213">
        <v>2000</v>
      </c>
      <c r="C3213">
        <v>59.43</v>
      </c>
      <c r="D3213">
        <v>65.540000000000006</v>
      </c>
      <c r="E3213">
        <v>0</v>
      </c>
      <c r="F3213">
        <v>0</v>
      </c>
      <c r="G3213">
        <v>-1.9</v>
      </c>
      <c r="H3213">
        <v>4.21</v>
      </c>
      <c r="I3213">
        <f t="shared" si="150"/>
        <v>-6.1099999999999994</v>
      </c>
      <c r="J3213">
        <f t="shared" si="151"/>
        <v>65.540000000000006</v>
      </c>
      <c r="K3213">
        <f t="shared" si="152"/>
        <v>59.43</v>
      </c>
    </row>
    <row r="3214" spans="1:11" x14ac:dyDescent="0.25">
      <c r="A3214" t="s">
        <v>7693</v>
      </c>
      <c r="B3214">
        <v>2000</v>
      </c>
      <c r="C3214">
        <v>61.36</v>
      </c>
      <c r="D3214">
        <v>67.28</v>
      </c>
      <c r="E3214">
        <v>0</v>
      </c>
      <c r="F3214">
        <v>0</v>
      </c>
      <c r="G3214">
        <v>-1.79</v>
      </c>
      <c r="H3214">
        <v>4.13</v>
      </c>
      <c r="I3214">
        <f t="shared" si="150"/>
        <v>-5.92</v>
      </c>
      <c r="J3214">
        <f t="shared" si="151"/>
        <v>67.28</v>
      </c>
      <c r="K3214">
        <f t="shared" si="152"/>
        <v>61.36</v>
      </c>
    </row>
    <row r="3215" spans="1:11" x14ac:dyDescent="0.25">
      <c r="A3215" t="s">
        <v>7694</v>
      </c>
      <c r="B3215">
        <v>2000</v>
      </c>
      <c r="C3215">
        <v>55.74</v>
      </c>
      <c r="D3215">
        <v>61.22</v>
      </c>
      <c r="E3215">
        <v>0</v>
      </c>
      <c r="F3215">
        <v>0</v>
      </c>
      <c r="G3215">
        <v>-1.76</v>
      </c>
      <c r="H3215">
        <v>3.72</v>
      </c>
      <c r="I3215">
        <f t="shared" si="150"/>
        <v>-5.48</v>
      </c>
      <c r="J3215">
        <f t="shared" si="151"/>
        <v>61.22</v>
      </c>
      <c r="K3215">
        <f t="shared" si="152"/>
        <v>55.74</v>
      </c>
    </row>
    <row r="3216" spans="1:11" x14ac:dyDescent="0.25">
      <c r="A3216" t="s">
        <v>7695</v>
      </c>
      <c r="B3216">
        <v>2000</v>
      </c>
      <c r="C3216">
        <v>51.66</v>
      </c>
      <c r="D3216">
        <v>56.7</v>
      </c>
      <c r="E3216">
        <v>0</v>
      </c>
      <c r="F3216">
        <v>0</v>
      </c>
      <c r="G3216">
        <v>-1.97</v>
      </c>
      <c r="H3216">
        <v>3.07</v>
      </c>
      <c r="I3216">
        <f t="shared" si="150"/>
        <v>-5.04</v>
      </c>
      <c r="J3216">
        <f t="shared" si="151"/>
        <v>56.7</v>
      </c>
      <c r="K3216">
        <f t="shared" si="152"/>
        <v>51.66</v>
      </c>
    </row>
    <row r="3217" spans="1:11" x14ac:dyDescent="0.25">
      <c r="A3217" t="s">
        <v>7696</v>
      </c>
      <c r="B3217">
        <v>2000</v>
      </c>
      <c r="C3217">
        <v>47.87</v>
      </c>
      <c r="D3217">
        <v>52.64</v>
      </c>
      <c r="E3217">
        <v>0</v>
      </c>
      <c r="F3217">
        <v>0</v>
      </c>
      <c r="G3217">
        <v>-1.96</v>
      </c>
      <c r="H3217">
        <v>2.81</v>
      </c>
      <c r="I3217">
        <f t="shared" si="150"/>
        <v>-4.7699999999999996</v>
      </c>
      <c r="J3217">
        <f t="shared" si="151"/>
        <v>52.64</v>
      </c>
      <c r="K3217">
        <f t="shared" si="152"/>
        <v>47.87</v>
      </c>
    </row>
    <row r="3218" spans="1:11" x14ac:dyDescent="0.25">
      <c r="A3218" t="s">
        <v>7697</v>
      </c>
      <c r="B3218">
        <v>2000</v>
      </c>
      <c r="C3218">
        <v>55.33</v>
      </c>
      <c r="D3218">
        <v>59.84</v>
      </c>
      <c r="E3218">
        <v>0</v>
      </c>
      <c r="F3218">
        <v>0</v>
      </c>
      <c r="G3218">
        <v>-1.49</v>
      </c>
      <c r="H3218">
        <v>3.02</v>
      </c>
      <c r="I3218">
        <f t="shared" si="150"/>
        <v>-4.51</v>
      </c>
      <c r="J3218">
        <f t="shared" si="151"/>
        <v>59.84</v>
      </c>
      <c r="K3218">
        <f t="shared" si="152"/>
        <v>55.33</v>
      </c>
    </row>
    <row r="3219" spans="1:11" x14ac:dyDescent="0.25">
      <c r="A3219" t="s">
        <v>7698</v>
      </c>
      <c r="B3219">
        <v>2000</v>
      </c>
      <c r="C3219">
        <v>57.8</v>
      </c>
      <c r="D3219">
        <v>56.4</v>
      </c>
      <c r="E3219">
        <v>0</v>
      </c>
      <c r="F3219">
        <v>6.78</v>
      </c>
      <c r="G3219">
        <v>-1.8</v>
      </c>
      <c r="H3219">
        <v>3.58</v>
      </c>
      <c r="I3219">
        <f t="shared" si="150"/>
        <v>-5.38</v>
      </c>
      <c r="J3219">
        <f t="shared" si="151"/>
        <v>56.4</v>
      </c>
      <c r="K3219">
        <f t="shared" si="152"/>
        <v>57.8</v>
      </c>
    </row>
    <row r="3220" spans="1:11" x14ac:dyDescent="0.25">
      <c r="A3220" t="s">
        <v>7699</v>
      </c>
      <c r="B3220">
        <v>2000</v>
      </c>
      <c r="C3220">
        <v>61.99</v>
      </c>
      <c r="D3220">
        <v>56.54</v>
      </c>
      <c r="E3220">
        <v>0</v>
      </c>
      <c r="F3220">
        <v>11.83</v>
      </c>
      <c r="G3220">
        <v>-1.85</v>
      </c>
      <c r="H3220">
        <v>4.53</v>
      </c>
      <c r="I3220">
        <f t="shared" si="150"/>
        <v>-6.3800000000000008</v>
      </c>
      <c r="J3220">
        <f t="shared" si="151"/>
        <v>56.54</v>
      </c>
      <c r="K3220">
        <f t="shared" si="152"/>
        <v>61.99</v>
      </c>
    </row>
    <row r="3221" spans="1:11" x14ac:dyDescent="0.25">
      <c r="A3221" t="s">
        <v>7700</v>
      </c>
      <c r="B3221">
        <v>2000</v>
      </c>
      <c r="C3221">
        <v>61.71</v>
      </c>
      <c r="D3221">
        <v>54.84</v>
      </c>
      <c r="E3221">
        <v>0</v>
      </c>
      <c r="F3221">
        <v>13.31</v>
      </c>
      <c r="G3221">
        <v>-1.83</v>
      </c>
      <c r="H3221">
        <v>4.6100000000000003</v>
      </c>
      <c r="I3221">
        <f t="shared" si="150"/>
        <v>-6.44</v>
      </c>
      <c r="J3221">
        <f t="shared" si="151"/>
        <v>54.84</v>
      </c>
      <c r="K3221">
        <f t="shared" si="152"/>
        <v>61.71</v>
      </c>
    </row>
    <row r="3222" spans="1:11" x14ac:dyDescent="0.25">
      <c r="A3222" t="s">
        <v>7701</v>
      </c>
      <c r="B3222">
        <v>2000</v>
      </c>
      <c r="C3222">
        <v>63.17</v>
      </c>
      <c r="D3222">
        <v>54.53</v>
      </c>
      <c r="E3222">
        <v>0</v>
      </c>
      <c r="F3222">
        <v>15.5</v>
      </c>
      <c r="G3222">
        <v>-1.99</v>
      </c>
      <c r="H3222">
        <v>4.87</v>
      </c>
      <c r="I3222">
        <f t="shared" si="150"/>
        <v>-6.86</v>
      </c>
      <c r="J3222">
        <f t="shared" si="151"/>
        <v>54.53</v>
      </c>
      <c r="K3222">
        <f t="shared" si="152"/>
        <v>63.17</v>
      </c>
    </row>
    <row r="3223" spans="1:11" x14ac:dyDescent="0.25">
      <c r="A3223" t="s">
        <v>7702</v>
      </c>
      <c r="B3223">
        <v>2000</v>
      </c>
      <c r="C3223">
        <v>63.16</v>
      </c>
      <c r="D3223">
        <v>54.62</v>
      </c>
      <c r="E3223">
        <v>0</v>
      </c>
      <c r="F3223">
        <v>15.56</v>
      </c>
      <c r="G3223">
        <v>-2.0499999999999998</v>
      </c>
      <c r="H3223">
        <v>4.97</v>
      </c>
      <c r="I3223">
        <f t="shared" si="150"/>
        <v>-7.02</v>
      </c>
      <c r="J3223">
        <f t="shared" si="151"/>
        <v>54.62</v>
      </c>
      <c r="K3223">
        <f t="shared" si="152"/>
        <v>63.16</v>
      </c>
    </row>
    <row r="3224" spans="1:11" x14ac:dyDescent="0.25">
      <c r="A3224" t="s">
        <v>7703</v>
      </c>
      <c r="B3224">
        <v>2000</v>
      </c>
      <c r="C3224">
        <v>63.03</v>
      </c>
      <c r="D3224">
        <v>54.02</v>
      </c>
      <c r="E3224">
        <v>0</v>
      </c>
      <c r="F3224">
        <v>16.13</v>
      </c>
      <c r="G3224">
        <v>-2.04</v>
      </c>
      <c r="H3224">
        <v>5.08</v>
      </c>
      <c r="I3224">
        <f t="shared" si="150"/>
        <v>-7.12</v>
      </c>
      <c r="J3224">
        <f t="shared" si="151"/>
        <v>54.02</v>
      </c>
      <c r="K3224">
        <f t="shared" si="152"/>
        <v>63.03</v>
      </c>
    </row>
    <row r="3225" spans="1:11" x14ac:dyDescent="0.25">
      <c r="A3225" t="s">
        <v>7704</v>
      </c>
      <c r="B3225">
        <v>2000</v>
      </c>
      <c r="C3225">
        <v>63.25</v>
      </c>
      <c r="D3225">
        <v>53.73</v>
      </c>
      <c r="E3225">
        <v>0</v>
      </c>
      <c r="F3225">
        <v>16.850000000000001</v>
      </c>
      <c r="G3225">
        <v>-2.11</v>
      </c>
      <c r="H3225">
        <v>5.22</v>
      </c>
      <c r="I3225">
        <f t="shared" si="150"/>
        <v>-7.33</v>
      </c>
      <c r="J3225">
        <f t="shared" si="151"/>
        <v>53.73</v>
      </c>
      <c r="K3225">
        <f t="shared" si="152"/>
        <v>63.25</v>
      </c>
    </row>
    <row r="3226" spans="1:11" x14ac:dyDescent="0.25">
      <c r="A3226" t="s">
        <v>7705</v>
      </c>
      <c r="B3226">
        <v>2000</v>
      </c>
      <c r="C3226">
        <v>62.94</v>
      </c>
      <c r="D3226">
        <v>53.52</v>
      </c>
      <c r="E3226">
        <v>0</v>
      </c>
      <c r="F3226">
        <v>16.73</v>
      </c>
      <c r="G3226">
        <v>-2.11</v>
      </c>
      <c r="H3226">
        <v>5.2</v>
      </c>
      <c r="I3226">
        <f t="shared" si="150"/>
        <v>-7.3100000000000005</v>
      </c>
      <c r="J3226">
        <f t="shared" si="151"/>
        <v>53.52</v>
      </c>
      <c r="K3226">
        <f t="shared" si="152"/>
        <v>62.94</v>
      </c>
    </row>
    <row r="3227" spans="1:11" x14ac:dyDescent="0.25">
      <c r="A3227" t="s">
        <v>7706</v>
      </c>
      <c r="B3227">
        <v>2000</v>
      </c>
      <c r="C3227">
        <v>63.03</v>
      </c>
      <c r="D3227">
        <v>54.04</v>
      </c>
      <c r="E3227">
        <v>0</v>
      </c>
      <c r="F3227">
        <v>16.36</v>
      </c>
      <c r="G3227">
        <v>-2.12</v>
      </c>
      <c r="H3227">
        <v>5.25</v>
      </c>
      <c r="I3227">
        <f t="shared" si="150"/>
        <v>-7.37</v>
      </c>
      <c r="J3227">
        <f t="shared" si="151"/>
        <v>54.04</v>
      </c>
      <c r="K3227">
        <f t="shared" si="152"/>
        <v>63.03</v>
      </c>
    </row>
    <row r="3228" spans="1:11" x14ac:dyDescent="0.25">
      <c r="A3228" t="s">
        <v>7707</v>
      </c>
      <c r="B3228">
        <v>2000</v>
      </c>
      <c r="C3228">
        <v>62.87</v>
      </c>
      <c r="D3228">
        <v>54.44</v>
      </c>
      <c r="E3228">
        <v>0</v>
      </c>
      <c r="F3228">
        <v>15.71</v>
      </c>
      <c r="G3228">
        <v>-2.0699999999999998</v>
      </c>
      <c r="H3228">
        <v>5.21</v>
      </c>
      <c r="I3228">
        <f t="shared" si="150"/>
        <v>-7.2799999999999994</v>
      </c>
      <c r="J3228">
        <f t="shared" si="151"/>
        <v>54.44</v>
      </c>
      <c r="K3228">
        <f t="shared" si="152"/>
        <v>62.87</v>
      </c>
    </row>
    <row r="3229" spans="1:11" x14ac:dyDescent="0.25">
      <c r="A3229" t="s">
        <v>7708</v>
      </c>
      <c r="B3229">
        <v>2000</v>
      </c>
      <c r="C3229">
        <v>62.25</v>
      </c>
      <c r="D3229">
        <v>55.88</v>
      </c>
      <c r="E3229">
        <v>0</v>
      </c>
      <c r="F3229">
        <v>13.27</v>
      </c>
      <c r="G3229">
        <v>-1.91</v>
      </c>
      <c r="H3229">
        <v>4.99</v>
      </c>
      <c r="I3229">
        <f t="shared" si="150"/>
        <v>-6.9</v>
      </c>
      <c r="J3229">
        <f t="shared" si="151"/>
        <v>55.88</v>
      </c>
      <c r="K3229">
        <f t="shared" si="152"/>
        <v>62.25</v>
      </c>
    </row>
    <row r="3230" spans="1:11" x14ac:dyDescent="0.25">
      <c r="A3230" t="s">
        <v>7709</v>
      </c>
      <c r="B3230">
        <v>2000</v>
      </c>
      <c r="C3230">
        <v>63.19</v>
      </c>
      <c r="D3230">
        <v>69.75</v>
      </c>
      <c r="E3230">
        <v>0</v>
      </c>
      <c r="F3230">
        <v>0</v>
      </c>
      <c r="G3230">
        <v>-1.7</v>
      </c>
      <c r="H3230">
        <v>4.8600000000000003</v>
      </c>
      <c r="I3230">
        <f t="shared" si="150"/>
        <v>-6.5600000000000005</v>
      </c>
      <c r="J3230">
        <f t="shared" si="151"/>
        <v>69.75</v>
      </c>
      <c r="K3230">
        <f t="shared" si="152"/>
        <v>63.19</v>
      </c>
    </row>
    <row r="3231" spans="1:11" x14ac:dyDescent="0.25">
      <c r="A3231" t="s">
        <v>7710</v>
      </c>
      <c r="B3231">
        <v>2000</v>
      </c>
      <c r="C3231">
        <v>62.15</v>
      </c>
      <c r="D3231">
        <v>68.69</v>
      </c>
      <c r="E3231">
        <v>0</v>
      </c>
      <c r="F3231">
        <v>0</v>
      </c>
      <c r="G3231">
        <v>-1.8</v>
      </c>
      <c r="H3231">
        <v>4.74</v>
      </c>
      <c r="I3231">
        <f t="shared" si="150"/>
        <v>-6.54</v>
      </c>
      <c r="J3231">
        <f t="shared" si="151"/>
        <v>68.69</v>
      </c>
      <c r="K3231">
        <f t="shared" si="152"/>
        <v>62.15</v>
      </c>
    </row>
    <row r="3232" spans="1:11" x14ac:dyDescent="0.25">
      <c r="A3232" t="s">
        <v>7711</v>
      </c>
      <c r="B3232">
        <v>2000</v>
      </c>
      <c r="C3232">
        <v>53.73</v>
      </c>
      <c r="D3232">
        <v>59.33</v>
      </c>
      <c r="E3232">
        <v>0</v>
      </c>
      <c r="F3232">
        <v>0</v>
      </c>
      <c r="G3232">
        <v>-2.09</v>
      </c>
      <c r="H3232">
        <v>3.51</v>
      </c>
      <c r="I3232">
        <f t="shared" si="150"/>
        <v>-5.6</v>
      </c>
      <c r="J3232">
        <f t="shared" si="151"/>
        <v>59.33</v>
      </c>
      <c r="K3232">
        <f t="shared" si="152"/>
        <v>53.73</v>
      </c>
    </row>
    <row r="3233" spans="1:11" x14ac:dyDescent="0.25">
      <c r="A3233" t="s">
        <v>7712</v>
      </c>
      <c r="B3233">
        <v>2000</v>
      </c>
      <c r="C3233">
        <v>48.79</v>
      </c>
      <c r="D3233">
        <v>53.78</v>
      </c>
      <c r="E3233">
        <v>0</v>
      </c>
      <c r="F3233">
        <v>0</v>
      </c>
      <c r="G3233">
        <v>-2.0099999999999998</v>
      </c>
      <c r="H3233">
        <v>2.98</v>
      </c>
      <c r="I3233">
        <f t="shared" si="150"/>
        <v>-4.99</v>
      </c>
      <c r="J3233">
        <f t="shared" si="151"/>
        <v>53.78</v>
      </c>
      <c r="K3233">
        <f t="shared" si="152"/>
        <v>48.79</v>
      </c>
    </row>
    <row r="3234" spans="1:11" x14ac:dyDescent="0.25">
      <c r="A3234" t="s">
        <v>7713</v>
      </c>
      <c r="B3234">
        <v>2000</v>
      </c>
      <c r="C3234">
        <v>60.58</v>
      </c>
      <c r="D3234">
        <v>65.819999999999993</v>
      </c>
      <c r="E3234">
        <v>0</v>
      </c>
      <c r="F3234">
        <v>0</v>
      </c>
      <c r="G3234">
        <v>-1.54</v>
      </c>
      <c r="H3234">
        <v>3.7</v>
      </c>
      <c r="I3234">
        <f t="shared" si="150"/>
        <v>-5.24</v>
      </c>
      <c r="J3234">
        <f t="shared" si="151"/>
        <v>65.819999999999993</v>
      </c>
      <c r="K3234">
        <f t="shared" si="152"/>
        <v>60.58</v>
      </c>
    </row>
    <row r="3235" spans="1:11" x14ac:dyDescent="0.25">
      <c r="A3235" t="s">
        <v>7714</v>
      </c>
      <c r="B3235">
        <v>2000</v>
      </c>
      <c r="C3235">
        <v>63.16</v>
      </c>
      <c r="D3235">
        <v>69.28</v>
      </c>
      <c r="E3235">
        <v>0</v>
      </c>
      <c r="F3235">
        <v>0</v>
      </c>
      <c r="G3235">
        <v>-1.85</v>
      </c>
      <c r="H3235">
        <v>4.2699999999999996</v>
      </c>
      <c r="I3235">
        <f t="shared" si="150"/>
        <v>-6.1199999999999992</v>
      </c>
      <c r="J3235">
        <f t="shared" si="151"/>
        <v>69.28</v>
      </c>
      <c r="K3235">
        <f t="shared" si="152"/>
        <v>63.16</v>
      </c>
    </row>
    <row r="3236" spans="1:11" x14ac:dyDescent="0.25">
      <c r="A3236" t="s">
        <v>7715</v>
      </c>
      <c r="B3236">
        <v>2000</v>
      </c>
      <c r="C3236">
        <v>63.08</v>
      </c>
      <c r="D3236">
        <v>69.44</v>
      </c>
      <c r="E3236">
        <v>0</v>
      </c>
      <c r="F3236">
        <v>0</v>
      </c>
      <c r="G3236">
        <v>-1.81</v>
      </c>
      <c r="H3236">
        <v>4.55</v>
      </c>
      <c r="I3236">
        <f t="shared" si="150"/>
        <v>-6.3599999999999994</v>
      </c>
      <c r="J3236">
        <f t="shared" si="151"/>
        <v>69.44</v>
      </c>
      <c r="K3236">
        <f t="shared" si="152"/>
        <v>63.08</v>
      </c>
    </row>
    <row r="3237" spans="1:11" x14ac:dyDescent="0.25">
      <c r="A3237" t="s">
        <v>7716</v>
      </c>
      <c r="B3237">
        <v>2000</v>
      </c>
      <c r="C3237">
        <v>64.22</v>
      </c>
      <c r="D3237">
        <v>70.739999999999995</v>
      </c>
      <c r="E3237">
        <v>0</v>
      </c>
      <c r="F3237">
        <v>0</v>
      </c>
      <c r="G3237">
        <v>-1.77</v>
      </c>
      <c r="H3237">
        <v>4.75</v>
      </c>
      <c r="I3237">
        <f t="shared" si="150"/>
        <v>-6.52</v>
      </c>
      <c r="J3237">
        <f t="shared" si="151"/>
        <v>70.739999999999995</v>
      </c>
      <c r="K3237">
        <f t="shared" si="152"/>
        <v>64.22</v>
      </c>
    </row>
    <row r="3238" spans="1:11" x14ac:dyDescent="0.25">
      <c r="A3238" t="s">
        <v>7717</v>
      </c>
      <c r="B3238">
        <v>2000</v>
      </c>
      <c r="C3238">
        <v>64.17</v>
      </c>
      <c r="D3238">
        <v>70.78</v>
      </c>
      <c r="E3238">
        <v>0</v>
      </c>
      <c r="F3238">
        <v>0</v>
      </c>
      <c r="G3238">
        <v>-1.81</v>
      </c>
      <c r="H3238">
        <v>4.8</v>
      </c>
      <c r="I3238">
        <f t="shared" si="150"/>
        <v>-6.6099999999999994</v>
      </c>
      <c r="J3238">
        <f t="shared" si="151"/>
        <v>70.78</v>
      </c>
      <c r="K3238">
        <f t="shared" si="152"/>
        <v>64.17</v>
      </c>
    </row>
    <row r="3239" spans="1:11" x14ac:dyDescent="0.25">
      <c r="A3239" t="s">
        <v>7718</v>
      </c>
      <c r="B3239">
        <v>2000</v>
      </c>
      <c r="C3239">
        <v>63.23</v>
      </c>
      <c r="D3239">
        <v>69.64</v>
      </c>
      <c r="E3239">
        <v>0</v>
      </c>
      <c r="F3239">
        <v>0</v>
      </c>
      <c r="G3239">
        <v>-1.78</v>
      </c>
      <c r="H3239">
        <v>4.63</v>
      </c>
      <c r="I3239">
        <f t="shared" si="150"/>
        <v>-6.41</v>
      </c>
      <c r="J3239">
        <f t="shared" si="151"/>
        <v>69.64</v>
      </c>
      <c r="K3239">
        <f t="shared" si="152"/>
        <v>63.23</v>
      </c>
    </row>
    <row r="3240" spans="1:11" x14ac:dyDescent="0.25">
      <c r="A3240" t="s">
        <v>7719</v>
      </c>
      <c r="B3240">
        <v>2000</v>
      </c>
      <c r="C3240">
        <v>63.18</v>
      </c>
      <c r="D3240">
        <v>69.55</v>
      </c>
      <c r="E3240">
        <v>0</v>
      </c>
      <c r="F3240">
        <v>0</v>
      </c>
      <c r="G3240">
        <v>-1.77</v>
      </c>
      <c r="H3240">
        <v>4.5999999999999996</v>
      </c>
      <c r="I3240">
        <f t="shared" si="150"/>
        <v>-6.3699999999999992</v>
      </c>
      <c r="J3240">
        <f t="shared" si="151"/>
        <v>69.55</v>
      </c>
      <c r="K3240">
        <f t="shared" si="152"/>
        <v>63.18</v>
      </c>
    </row>
    <row r="3241" spans="1:11" x14ac:dyDescent="0.25">
      <c r="A3241" t="s">
        <v>7720</v>
      </c>
      <c r="B3241">
        <v>2000</v>
      </c>
      <c r="C3241">
        <v>61.88</v>
      </c>
      <c r="D3241">
        <v>68.22</v>
      </c>
      <c r="E3241">
        <v>0</v>
      </c>
      <c r="F3241">
        <v>0</v>
      </c>
      <c r="G3241">
        <v>-1.82</v>
      </c>
      <c r="H3241">
        <v>4.5199999999999996</v>
      </c>
      <c r="I3241">
        <f t="shared" si="150"/>
        <v>-6.34</v>
      </c>
      <c r="J3241">
        <f t="shared" si="151"/>
        <v>68.22</v>
      </c>
      <c r="K3241">
        <f t="shared" si="152"/>
        <v>61.88</v>
      </c>
    </row>
    <row r="3242" spans="1:11" x14ac:dyDescent="0.25">
      <c r="A3242" t="s">
        <v>7721</v>
      </c>
      <c r="B3242">
        <v>2000</v>
      </c>
      <c r="C3242">
        <v>61.93</v>
      </c>
      <c r="D3242">
        <v>68.290000000000006</v>
      </c>
      <c r="E3242">
        <v>0</v>
      </c>
      <c r="F3242">
        <v>0</v>
      </c>
      <c r="G3242">
        <v>-1.83</v>
      </c>
      <c r="H3242">
        <v>4.53</v>
      </c>
      <c r="I3242">
        <f t="shared" si="150"/>
        <v>-6.36</v>
      </c>
      <c r="J3242">
        <f t="shared" si="151"/>
        <v>68.290000000000006</v>
      </c>
      <c r="K3242">
        <f t="shared" si="152"/>
        <v>61.93</v>
      </c>
    </row>
    <row r="3243" spans="1:11" x14ac:dyDescent="0.25">
      <c r="A3243" t="s">
        <v>7722</v>
      </c>
      <c r="B3243">
        <v>2000</v>
      </c>
      <c r="C3243">
        <v>61.83</v>
      </c>
      <c r="D3243">
        <v>68.290000000000006</v>
      </c>
      <c r="E3243">
        <v>0</v>
      </c>
      <c r="F3243">
        <v>0</v>
      </c>
      <c r="G3243">
        <v>-1.87</v>
      </c>
      <c r="H3243">
        <v>4.59</v>
      </c>
      <c r="I3243">
        <f t="shared" si="150"/>
        <v>-6.46</v>
      </c>
      <c r="J3243">
        <f t="shared" si="151"/>
        <v>68.290000000000006</v>
      </c>
      <c r="K3243">
        <f t="shared" si="152"/>
        <v>61.83</v>
      </c>
    </row>
    <row r="3244" spans="1:11" x14ac:dyDescent="0.25">
      <c r="A3244" t="s">
        <v>7723</v>
      </c>
      <c r="B3244">
        <v>2000</v>
      </c>
      <c r="C3244">
        <v>62.13</v>
      </c>
      <c r="D3244">
        <v>68.42</v>
      </c>
      <c r="E3244">
        <v>0</v>
      </c>
      <c r="F3244">
        <v>0</v>
      </c>
      <c r="G3244">
        <v>-1.75</v>
      </c>
      <c r="H3244">
        <v>4.54</v>
      </c>
      <c r="I3244">
        <f t="shared" si="150"/>
        <v>-6.29</v>
      </c>
      <c r="J3244">
        <f t="shared" si="151"/>
        <v>68.42</v>
      </c>
      <c r="K3244">
        <f t="shared" si="152"/>
        <v>62.13</v>
      </c>
    </row>
    <row r="3245" spans="1:11" x14ac:dyDescent="0.25">
      <c r="A3245" t="s">
        <v>7724</v>
      </c>
      <c r="B3245">
        <v>2000</v>
      </c>
      <c r="C3245">
        <v>63.53</v>
      </c>
      <c r="D3245">
        <v>69.680000000000007</v>
      </c>
      <c r="E3245">
        <v>0</v>
      </c>
      <c r="F3245">
        <v>0</v>
      </c>
      <c r="G3245">
        <v>-1.54</v>
      </c>
      <c r="H3245">
        <v>4.6100000000000003</v>
      </c>
      <c r="I3245">
        <f t="shared" si="150"/>
        <v>-6.15</v>
      </c>
      <c r="J3245">
        <f t="shared" si="151"/>
        <v>69.680000000000007</v>
      </c>
      <c r="K3245">
        <f t="shared" si="152"/>
        <v>63.53</v>
      </c>
    </row>
    <row r="3246" spans="1:11" x14ac:dyDescent="0.25">
      <c r="A3246" t="s">
        <v>7725</v>
      </c>
      <c r="B3246">
        <v>2000</v>
      </c>
      <c r="C3246">
        <v>65.069999999999993</v>
      </c>
      <c r="D3246">
        <v>71.17</v>
      </c>
      <c r="E3246">
        <v>0</v>
      </c>
      <c r="F3246">
        <v>0</v>
      </c>
      <c r="G3246">
        <v>-1.48</v>
      </c>
      <c r="H3246">
        <v>4.62</v>
      </c>
      <c r="I3246">
        <f t="shared" si="150"/>
        <v>-6.1</v>
      </c>
      <c r="J3246">
        <f t="shared" si="151"/>
        <v>71.17</v>
      </c>
      <c r="K3246">
        <f t="shared" si="152"/>
        <v>65.069999999999993</v>
      </c>
    </row>
    <row r="3247" spans="1:11" x14ac:dyDescent="0.25">
      <c r="A3247" t="s">
        <v>7726</v>
      </c>
      <c r="B3247">
        <v>2000</v>
      </c>
      <c r="C3247">
        <v>60.63</v>
      </c>
      <c r="D3247">
        <v>65.959999999999994</v>
      </c>
      <c r="E3247">
        <v>0</v>
      </c>
      <c r="F3247">
        <v>0</v>
      </c>
      <c r="G3247">
        <v>-1.39</v>
      </c>
      <c r="H3247">
        <v>3.94</v>
      </c>
      <c r="I3247">
        <f t="shared" si="150"/>
        <v>-5.33</v>
      </c>
      <c r="J3247">
        <f t="shared" si="151"/>
        <v>65.959999999999994</v>
      </c>
      <c r="K3247">
        <f t="shared" si="152"/>
        <v>60.63</v>
      </c>
    </row>
    <row r="3248" spans="1:11" x14ac:dyDescent="0.25">
      <c r="A3248" t="s">
        <v>7727</v>
      </c>
      <c r="B3248">
        <v>2000</v>
      </c>
      <c r="C3248">
        <v>58.14</v>
      </c>
      <c r="D3248">
        <v>63.22</v>
      </c>
      <c r="E3248">
        <v>0</v>
      </c>
      <c r="F3248">
        <v>0</v>
      </c>
      <c r="G3248">
        <v>-1.71</v>
      </c>
      <c r="H3248">
        <v>3.37</v>
      </c>
      <c r="I3248">
        <f t="shared" si="150"/>
        <v>-5.08</v>
      </c>
      <c r="J3248">
        <f t="shared" si="151"/>
        <v>63.22</v>
      </c>
      <c r="K3248">
        <f t="shared" si="152"/>
        <v>58.14</v>
      </c>
    </row>
    <row r="3249" spans="1:11" x14ac:dyDescent="0.25">
      <c r="A3249" t="s">
        <v>7728</v>
      </c>
      <c r="B3249">
        <v>2000</v>
      </c>
      <c r="C3249">
        <v>48.9</v>
      </c>
      <c r="D3249">
        <v>53.16</v>
      </c>
      <c r="E3249">
        <v>0</v>
      </c>
      <c r="F3249">
        <v>0</v>
      </c>
      <c r="G3249">
        <v>-1.49</v>
      </c>
      <c r="H3249">
        <v>2.77</v>
      </c>
      <c r="I3249">
        <f t="shared" si="150"/>
        <v>-4.26</v>
      </c>
      <c r="J3249">
        <f t="shared" si="151"/>
        <v>53.16</v>
      </c>
      <c r="K3249">
        <f t="shared" si="152"/>
        <v>48.9</v>
      </c>
    </row>
    <row r="3250" spans="1:11" x14ac:dyDescent="0.25">
      <c r="A3250" t="s">
        <v>7729</v>
      </c>
      <c r="B3250">
        <v>2000</v>
      </c>
      <c r="C3250">
        <v>51.83</v>
      </c>
      <c r="D3250">
        <v>55.72</v>
      </c>
      <c r="E3250">
        <v>0</v>
      </c>
      <c r="F3250">
        <v>0</v>
      </c>
      <c r="G3250">
        <v>-0.9</v>
      </c>
      <c r="H3250">
        <v>2.99</v>
      </c>
      <c r="I3250">
        <f t="shared" si="150"/>
        <v>-3.89</v>
      </c>
      <c r="J3250">
        <f t="shared" si="151"/>
        <v>55.72</v>
      </c>
      <c r="K3250">
        <f t="shared" si="152"/>
        <v>51.83</v>
      </c>
    </row>
    <row r="3251" spans="1:11" x14ac:dyDescent="0.25">
      <c r="A3251" t="s">
        <v>7730</v>
      </c>
      <c r="B3251">
        <v>2000</v>
      </c>
      <c r="C3251">
        <v>55.7</v>
      </c>
      <c r="D3251">
        <v>60.68</v>
      </c>
      <c r="E3251">
        <v>0</v>
      </c>
      <c r="F3251">
        <v>0</v>
      </c>
      <c r="G3251">
        <v>-1.32</v>
      </c>
      <c r="H3251">
        <v>3.66</v>
      </c>
      <c r="I3251">
        <f t="shared" si="150"/>
        <v>-4.9800000000000004</v>
      </c>
      <c r="J3251">
        <f t="shared" si="151"/>
        <v>60.68</v>
      </c>
      <c r="K3251">
        <f t="shared" si="152"/>
        <v>55.7</v>
      </c>
    </row>
    <row r="3252" spans="1:11" x14ac:dyDescent="0.25">
      <c r="A3252" t="s">
        <v>7731</v>
      </c>
      <c r="B3252">
        <v>2000</v>
      </c>
      <c r="C3252">
        <v>58.28</v>
      </c>
      <c r="D3252">
        <v>64.44</v>
      </c>
      <c r="E3252">
        <v>0</v>
      </c>
      <c r="F3252">
        <v>0</v>
      </c>
      <c r="G3252">
        <v>-1.65</v>
      </c>
      <c r="H3252">
        <v>4.51</v>
      </c>
      <c r="I3252">
        <f t="shared" si="150"/>
        <v>-6.16</v>
      </c>
      <c r="J3252">
        <f t="shared" si="151"/>
        <v>64.44</v>
      </c>
      <c r="K3252">
        <f t="shared" si="152"/>
        <v>58.28</v>
      </c>
    </row>
    <row r="3253" spans="1:11" x14ac:dyDescent="0.25">
      <c r="A3253" t="s">
        <v>7732</v>
      </c>
      <c r="B3253">
        <v>2000</v>
      </c>
      <c r="C3253">
        <v>57.99</v>
      </c>
      <c r="D3253">
        <v>63.93</v>
      </c>
      <c r="E3253">
        <v>0</v>
      </c>
      <c r="F3253">
        <v>0</v>
      </c>
      <c r="G3253">
        <v>-1.42</v>
      </c>
      <c r="H3253">
        <v>4.5199999999999996</v>
      </c>
      <c r="I3253">
        <f t="shared" si="150"/>
        <v>-5.9399999999999995</v>
      </c>
      <c r="J3253">
        <f t="shared" si="151"/>
        <v>63.93</v>
      </c>
      <c r="K3253">
        <f t="shared" si="152"/>
        <v>57.99</v>
      </c>
    </row>
    <row r="3254" spans="1:11" x14ac:dyDescent="0.25">
      <c r="A3254" t="s">
        <v>7733</v>
      </c>
      <c r="B3254">
        <v>2000</v>
      </c>
      <c r="C3254">
        <v>58.11</v>
      </c>
      <c r="D3254">
        <v>64.209999999999994</v>
      </c>
      <c r="E3254">
        <v>0</v>
      </c>
      <c r="F3254">
        <v>0</v>
      </c>
      <c r="G3254">
        <v>-1.49</v>
      </c>
      <c r="H3254">
        <v>4.6100000000000003</v>
      </c>
      <c r="I3254">
        <f t="shared" si="150"/>
        <v>-6.1000000000000005</v>
      </c>
      <c r="J3254">
        <f t="shared" si="151"/>
        <v>64.209999999999994</v>
      </c>
      <c r="K3254">
        <f t="shared" si="152"/>
        <v>58.11</v>
      </c>
    </row>
    <row r="3255" spans="1:11" x14ac:dyDescent="0.25">
      <c r="A3255" t="s">
        <v>7734</v>
      </c>
      <c r="B3255">
        <v>2000</v>
      </c>
      <c r="C3255">
        <v>58.01</v>
      </c>
      <c r="D3255">
        <v>64.069999999999993</v>
      </c>
      <c r="E3255">
        <v>0</v>
      </c>
      <c r="F3255">
        <v>0</v>
      </c>
      <c r="G3255">
        <v>-1.53</v>
      </c>
      <c r="H3255">
        <v>4.53</v>
      </c>
      <c r="I3255">
        <f t="shared" si="150"/>
        <v>-6.0600000000000005</v>
      </c>
      <c r="J3255">
        <f t="shared" si="151"/>
        <v>64.069999999999993</v>
      </c>
      <c r="K3255">
        <f t="shared" si="152"/>
        <v>58.01</v>
      </c>
    </row>
    <row r="3256" spans="1:11" x14ac:dyDescent="0.25">
      <c r="A3256" t="s">
        <v>7735</v>
      </c>
      <c r="B3256">
        <v>2000</v>
      </c>
      <c r="C3256">
        <v>58.16</v>
      </c>
      <c r="D3256">
        <v>64.42</v>
      </c>
      <c r="E3256">
        <v>0</v>
      </c>
      <c r="F3256">
        <v>0</v>
      </c>
      <c r="G3256">
        <v>-1.64</v>
      </c>
      <c r="H3256">
        <v>4.62</v>
      </c>
      <c r="I3256">
        <f t="shared" si="150"/>
        <v>-6.26</v>
      </c>
      <c r="J3256">
        <f t="shared" si="151"/>
        <v>64.42</v>
      </c>
      <c r="K3256">
        <f t="shared" si="152"/>
        <v>58.16</v>
      </c>
    </row>
    <row r="3257" spans="1:11" x14ac:dyDescent="0.25">
      <c r="A3257" t="s">
        <v>7736</v>
      </c>
      <c r="B3257">
        <v>2000</v>
      </c>
      <c r="C3257">
        <v>58</v>
      </c>
      <c r="D3257">
        <v>64.19</v>
      </c>
      <c r="E3257">
        <v>0</v>
      </c>
      <c r="F3257">
        <v>0</v>
      </c>
      <c r="G3257">
        <v>-1.6</v>
      </c>
      <c r="H3257">
        <v>4.59</v>
      </c>
      <c r="I3257">
        <f t="shared" si="150"/>
        <v>-6.1899999999999995</v>
      </c>
      <c r="J3257">
        <f t="shared" si="151"/>
        <v>64.19</v>
      </c>
      <c r="K3257">
        <f t="shared" si="152"/>
        <v>58</v>
      </c>
    </row>
    <row r="3258" spans="1:11" x14ac:dyDescent="0.25">
      <c r="A3258" t="s">
        <v>7737</v>
      </c>
      <c r="B3258">
        <v>2000</v>
      </c>
      <c r="C3258">
        <v>57.52</v>
      </c>
      <c r="D3258">
        <v>63.78</v>
      </c>
      <c r="E3258">
        <v>0</v>
      </c>
      <c r="F3258">
        <v>0</v>
      </c>
      <c r="G3258">
        <v>-1.67</v>
      </c>
      <c r="H3258">
        <v>4.59</v>
      </c>
      <c r="I3258">
        <f t="shared" si="150"/>
        <v>-6.26</v>
      </c>
      <c r="J3258">
        <f t="shared" si="151"/>
        <v>63.78</v>
      </c>
      <c r="K3258">
        <f t="shared" si="152"/>
        <v>57.52</v>
      </c>
    </row>
    <row r="3259" spans="1:11" x14ac:dyDescent="0.25">
      <c r="A3259" t="s">
        <v>7738</v>
      </c>
      <c r="B3259">
        <v>2000</v>
      </c>
      <c r="C3259">
        <v>57.48</v>
      </c>
      <c r="D3259">
        <v>63.47</v>
      </c>
      <c r="E3259">
        <v>0</v>
      </c>
      <c r="F3259">
        <v>0</v>
      </c>
      <c r="G3259">
        <v>-1.68</v>
      </c>
      <c r="H3259">
        <v>4.3099999999999996</v>
      </c>
      <c r="I3259">
        <f t="shared" si="150"/>
        <v>-5.9899999999999993</v>
      </c>
      <c r="J3259">
        <f t="shared" si="151"/>
        <v>63.47</v>
      </c>
      <c r="K3259">
        <f t="shared" si="152"/>
        <v>57.48</v>
      </c>
    </row>
    <row r="3260" spans="1:11" x14ac:dyDescent="0.25">
      <c r="A3260" t="s">
        <v>7739</v>
      </c>
      <c r="B3260">
        <v>2000</v>
      </c>
      <c r="C3260">
        <v>57.5</v>
      </c>
      <c r="D3260">
        <v>63.56</v>
      </c>
      <c r="E3260">
        <v>0</v>
      </c>
      <c r="F3260">
        <v>0</v>
      </c>
      <c r="G3260">
        <v>-1.66</v>
      </c>
      <c r="H3260">
        <v>4.4000000000000004</v>
      </c>
      <c r="I3260">
        <f t="shared" si="150"/>
        <v>-6.0600000000000005</v>
      </c>
      <c r="J3260">
        <f t="shared" si="151"/>
        <v>63.56</v>
      </c>
      <c r="K3260">
        <f t="shared" si="152"/>
        <v>57.5</v>
      </c>
    </row>
    <row r="3261" spans="1:11" x14ac:dyDescent="0.25">
      <c r="A3261" t="s">
        <v>7740</v>
      </c>
      <c r="B3261">
        <v>2000</v>
      </c>
      <c r="C3261">
        <v>57.88</v>
      </c>
      <c r="D3261">
        <v>63.46</v>
      </c>
      <c r="E3261">
        <v>0</v>
      </c>
      <c r="F3261">
        <v>0</v>
      </c>
      <c r="G3261">
        <v>-1.4</v>
      </c>
      <c r="H3261">
        <v>4.18</v>
      </c>
      <c r="I3261">
        <f t="shared" si="150"/>
        <v>-5.58</v>
      </c>
      <c r="J3261">
        <f t="shared" si="151"/>
        <v>63.46</v>
      </c>
      <c r="K3261">
        <f t="shared" si="152"/>
        <v>57.88</v>
      </c>
    </row>
    <row r="3262" spans="1:11" x14ac:dyDescent="0.25">
      <c r="A3262" t="s">
        <v>7741</v>
      </c>
      <c r="B3262">
        <v>2000</v>
      </c>
      <c r="C3262">
        <v>57.78</v>
      </c>
      <c r="D3262">
        <v>63.01</v>
      </c>
      <c r="E3262">
        <v>0</v>
      </c>
      <c r="F3262">
        <v>0</v>
      </c>
      <c r="G3262">
        <v>-1.24</v>
      </c>
      <c r="H3262">
        <v>3.99</v>
      </c>
      <c r="I3262">
        <f t="shared" si="150"/>
        <v>-5.23</v>
      </c>
      <c r="J3262">
        <f t="shared" si="151"/>
        <v>63.01</v>
      </c>
      <c r="K3262">
        <f t="shared" si="152"/>
        <v>57.78</v>
      </c>
    </row>
    <row r="3263" spans="1:11" x14ac:dyDescent="0.25">
      <c r="A3263" t="s">
        <v>7742</v>
      </c>
      <c r="B3263">
        <v>2000</v>
      </c>
      <c r="C3263">
        <v>57.35</v>
      </c>
      <c r="D3263">
        <v>62.65</v>
      </c>
      <c r="E3263">
        <v>0</v>
      </c>
      <c r="F3263">
        <v>0</v>
      </c>
      <c r="G3263">
        <v>-1.54</v>
      </c>
      <c r="H3263">
        <v>3.76</v>
      </c>
      <c r="I3263">
        <f t="shared" si="150"/>
        <v>-5.3</v>
      </c>
      <c r="J3263">
        <f t="shared" si="151"/>
        <v>62.65</v>
      </c>
      <c r="K3263">
        <f t="shared" si="152"/>
        <v>57.35</v>
      </c>
    </row>
    <row r="3264" spans="1:11" x14ac:dyDescent="0.25">
      <c r="A3264" t="s">
        <v>7743</v>
      </c>
      <c r="B3264">
        <v>2000</v>
      </c>
      <c r="C3264">
        <v>54.62</v>
      </c>
      <c r="D3264">
        <v>59.11</v>
      </c>
      <c r="E3264">
        <v>0</v>
      </c>
      <c r="F3264">
        <v>0</v>
      </c>
      <c r="G3264">
        <v>-1.35</v>
      </c>
      <c r="H3264">
        <v>3.14</v>
      </c>
      <c r="I3264">
        <f t="shared" si="150"/>
        <v>-4.49</v>
      </c>
      <c r="J3264">
        <f t="shared" si="151"/>
        <v>59.11</v>
      </c>
      <c r="K3264">
        <f t="shared" si="152"/>
        <v>54.62</v>
      </c>
    </row>
    <row r="3265" spans="1:11" x14ac:dyDescent="0.25">
      <c r="A3265" t="s">
        <v>7744</v>
      </c>
      <c r="B3265">
        <v>2000</v>
      </c>
      <c r="C3265">
        <v>46.89</v>
      </c>
      <c r="D3265">
        <v>50.55</v>
      </c>
      <c r="E3265">
        <v>0</v>
      </c>
      <c r="F3265">
        <v>0</v>
      </c>
      <c r="G3265">
        <v>-1.33</v>
      </c>
      <c r="H3265">
        <v>2.33</v>
      </c>
      <c r="I3265">
        <f t="shared" si="150"/>
        <v>-3.66</v>
      </c>
      <c r="J3265">
        <f t="shared" si="151"/>
        <v>50.55</v>
      </c>
      <c r="K3265">
        <f t="shared" si="152"/>
        <v>46.89</v>
      </c>
    </row>
    <row r="3266" spans="1:11" x14ac:dyDescent="0.25">
      <c r="A3266" t="s">
        <v>7745</v>
      </c>
      <c r="B3266">
        <v>2000</v>
      </c>
      <c r="C3266">
        <v>50.8</v>
      </c>
      <c r="D3266">
        <v>54.85</v>
      </c>
      <c r="E3266">
        <v>0</v>
      </c>
      <c r="F3266">
        <v>0</v>
      </c>
      <c r="G3266">
        <v>-1</v>
      </c>
      <c r="H3266">
        <v>3.05</v>
      </c>
      <c r="I3266">
        <f t="shared" ref="I3266:I3329" si="153">+G3266-H3266</f>
        <v>-4.05</v>
      </c>
      <c r="J3266">
        <f t="shared" si="151"/>
        <v>54.85</v>
      </c>
      <c r="K3266">
        <f t="shared" si="152"/>
        <v>50.8</v>
      </c>
    </row>
    <row r="3267" spans="1:11" x14ac:dyDescent="0.25">
      <c r="A3267" t="s">
        <v>7746</v>
      </c>
      <c r="B3267">
        <v>2000</v>
      </c>
      <c r="C3267">
        <v>54.76</v>
      </c>
      <c r="D3267">
        <v>60.01</v>
      </c>
      <c r="E3267">
        <v>0</v>
      </c>
      <c r="F3267">
        <v>0</v>
      </c>
      <c r="G3267">
        <v>-1.48</v>
      </c>
      <c r="H3267">
        <v>3.77</v>
      </c>
      <c r="I3267">
        <f t="shared" si="153"/>
        <v>-5.25</v>
      </c>
      <c r="J3267">
        <f t="shared" ref="J3267:J3330" si="154">D3267</f>
        <v>60.01</v>
      </c>
      <c r="K3267">
        <f t="shared" ref="K3267:K3330" si="155">C3267</f>
        <v>54.76</v>
      </c>
    </row>
    <row r="3268" spans="1:11" x14ac:dyDescent="0.25">
      <c r="A3268" t="s">
        <v>7747</v>
      </c>
      <c r="B3268">
        <v>2000</v>
      </c>
      <c r="C3268">
        <v>56.26</v>
      </c>
      <c r="D3268">
        <v>61.87</v>
      </c>
      <c r="E3268">
        <v>0</v>
      </c>
      <c r="F3268">
        <v>0</v>
      </c>
      <c r="G3268">
        <v>-1.62</v>
      </c>
      <c r="H3268">
        <v>3.99</v>
      </c>
      <c r="I3268">
        <f t="shared" si="153"/>
        <v>-5.61</v>
      </c>
      <c r="J3268">
        <f t="shared" si="154"/>
        <v>61.87</v>
      </c>
      <c r="K3268">
        <f t="shared" si="155"/>
        <v>56.26</v>
      </c>
    </row>
    <row r="3269" spans="1:11" x14ac:dyDescent="0.25">
      <c r="A3269" t="s">
        <v>7748</v>
      </c>
      <c r="B3269">
        <v>2000</v>
      </c>
      <c r="C3269">
        <v>56.4</v>
      </c>
      <c r="D3269">
        <v>62.17</v>
      </c>
      <c r="E3269">
        <v>0</v>
      </c>
      <c r="F3269">
        <v>0</v>
      </c>
      <c r="G3269">
        <v>-1.67</v>
      </c>
      <c r="H3269">
        <v>4.0999999999999996</v>
      </c>
      <c r="I3269">
        <f t="shared" si="153"/>
        <v>-5.77</v>
      </c>
      <c r="J3269">
        <f t="shared" si="154"/>
        <v>62.17</v>
      </c>
      <c r="K3269">
        <f t="shared" si="155"/>
        <v>56.4</v>
      </c>
    </row>
    <row r="3270" spans="1:11" x14ac:dyDescent="0.25">
      <c r="A3270" t="s">
        <v>7749</v>
      </c>
      <c r="B3270">
        <v>2000</v>
      </c>
      <c r="C3270">
        <v>56.48</v>
      </c>
      <c r="D3270">
        <v>62.2</v>
      </c>
      <c r="E3270">
        <v>0</v>
      </c>
      <c r="F3270">
        <v>0</v>
      </c>
      <c r="G3270">
        <v>-1.65</v>
      </c>
      <c r="H3270">
        <v>4.07</v>
      </c>
      <c r="I3270">
        <f t="shared" si="153"/>
        <v>-5.7200000000000006</v>
      </c>
      <c r="J3270">
        <f t="shared" si="154"/>
        <v>62.2</v>
      </c>
      <c r="K3270">
        <f t="shared" si="155"/>
        <v>56.48</v>
      </c>
    </row>
    <row r="3271" spans="1:11" x14ac:dyDescent="0.25">
      <c r="A3271" t="s">
        <v>7750</v>
      </c>
      <c r="B3271">
        <v>2000</v>
      </c>
      <c r="C3271">
        <v>56.41</v>
      </c>
      <c r="D3271">
        <v>62.19</v>
      </c>
      <c r="E3271">
        <v>0</v>
      </c>
      <c r="F3271">
        <v>0</v>
      </c>
      <c r="G3271">
        <v>-1.72</v>
      </c>
      <c r="H3271">
        <v>4.0599999999999996</v>
      </c>
      <c r="I3271">
        <f t="shared" si="153"/>
        <v>-5.7799999999999994</v>
      </c>
      <c r="J3271">
        <f t="shared" si="154"/>
        <v>62.19</v>
      </c>
      <c r="K3271">
        <f t="shared" si="155"/>
        <v>56.41</v>
      </c>
    </row>
    <row r="3272" spans="1:11" x14ac:dyDescent="0.25">
      <c r="A3272" t="s">
        <v>7751</v>
      </c>
      <c r="B3272">
        <v>2000</v>
      </c>
      <c r="C3272">
        <v>56.39</v>
      </c>
      <c r="D3272">
        <v>62.22</v>
      </c>
      <c r="E3272">
        <v>0</v>
      </c>
      <c r="F3272">
        <v>0</v>
      </c>
      <c r="G3272">
        <v>-1.74</v>
      </c>
      <c r="H3272">
        <v>4.09</v>
      </c>
      <c r="I3272">
        <f t="shared" si="153"/>
        <v>-5.83</v>
      </c>
      <c r="J3272">
        <f t="shared" si="154"/>
        <v>62.22</v>
      </c>
      <c r="K3272">
        <f t="shared" si="155"/>
        <v>56.39</v>
      </c>
    </row>
    <row r="3273" spans="1:11" x14ac:dyDescent="0.25">
      <c r="A3273" t="s">
        <v>7752</v>
      </c>
      <c r="B3273">
        <v>2000</v>
      </c>
      <c r="C3273">
        <v>55.6</v>
      </c>
      <c r="D3273">
        <v>61.25</v>
      </c>
      <c r="E3273">
        <v>0</v>
      </c>
      <c r="F3273">
        <v>0</v>
      </c>
      <c r="G3273">
        <v>-1.64</v>
      </c>
      <c r="H3273">
        <v>4.01</v>
      </c>
      <c r="I3273">
        <f t="shared" si="153"/>
        <v>-5.6499999999999995</v>
      </c>
      <c r="J3273">
        <f t="shared" si="154"/>
        <v>61.25</v>
      </c>
      <c r="K3273">
        <f t="shared" si="155"/>
        <v>55.6</v>
      </c>
    </row>
    <row r="3274" spans="1:11" x14ac:dyDescent="0.25">
      <c r="A3274" t="s">
        <v>7753</v>
      </c>
      <c r="B3274">
        <v>2000</v>
      </c>
      <c r="C3274">
        <v>54.55</v>
      </c>
      <c r="D3274">
        <v>60.01</v>
      </c>
      <c r="E3274">
        <v>0</v>
      </c>
      <c r="F3274">
        <v>0</v>
      </c>
      <c r="G3274">
        <v>-1.63</v>
      </c>
      <c r="H3274">
        <v>3.83</v>
      </c>
      <c r="I3274">
        <f t="shared" si="153"/>
        <v>-5.46</v>
      </c>
      <c r="J3274">
        <f t="shared" si="154"/>
        <v>60.01</v>
      </c>
      <c r="K3274">
        <f t="shared" si="155"/>
        <v>54.55</v>
      </c>
    </row>
    <row r="3275" spans="1:11" x14ac:dyDescent="0.25">
      <c r="A3275" t="s">
        <v>7754</v>
      </c>
      <c r="B3275">
        <v>2000</v>
      </c>
      <c r="C3275">
        <v>53.69</v>
      </c>
      <c r="D3275">
        <v>58.88</v>
      </c>
      <c r="E3275">
        <v>0</v>
      </c>
      <c r="F3275">
        <v>0</v>
      </c>
      <c r="G3275">
        <v>-1.44</v>
      </c>
      <c r="H3275">
        <v>3.75</v>
      </c>
      <c r="I3275">
        <f t="shared" si="153"/>
        <v>-5.1899999999999995</v>
      </c>
      <c r="J3275">
        <f t="shared" si="154"/>
        <v>58.88</v>
      </c>
      <c r="K3275">
        <f t="shared" si="155"/>
        <v>53.69</v>
      </c>
    </row>
    <row r="3276" spans="1:11" x14ac:dyDescent="0.25">
      <c r="A3276" t="s">
        <v>7755</v>
      </c>
      <c r="B3276">
        <v>2000</v>
      </c>
      <c r="C3276">
        <v>52.69</v>
      </c>
      <c r="D3276">
        <v>57.95</v>
      </c>
      <c r="E3276">
        <v>0</v>
      </c>
      <c r="F3276">
        <v>0</v>
      </c>
      <c r="G3276">
        <v>-1.53</v>
      </c>
      <c r="H3276">
        <v>3.73</v>
      </c>
      <c r="I3276">
        <f t="shared" si="153"/>
        <v>-5.26</v>
      </c>
      <c r="J3276">
        <f t="shared" si="154"/>
        <v>57.95</v>
      </c>
      <c r="K3276">
        <f t="shared" si="155"/>
        <v>52.69</v>
      </c>
    </row>
    <row r="3277" spans="1:11" x14ac:dyDescent="0.25">
      <c r="A3277" t="s">
        <v>7756</v>
      </c>
      <c r="B3277">
        <v>2000</v>
      </c>
      <c r="C3277">
        <v>54.95</v>
      </c>
      <c r="D3277">
        <v>60.25</v>
      </c>
      <c r="E3277">
        <v>0</v>
      </c>
      <c r="F3277">
        <v>0</v>
      </c>
      <c r="G3277">
        <v>-1.42</v>
      </c>
      <c r="H3277">
        <v>3.88</v>
      </c>
      <c r="I3277">
        <f t="shared" si="153"/>
        <v>-5.3</v>
      </c>
      <c r="J3277">
        <f t="shared" si="154"/>
        <v>60.25</v>
      </c>
      <c r="K3277">
        <f t="shared" si="155"/>
        <v>54.95</v>
      </c>
    </row>
    <row r="3278" spans="1:11" x14ac:dyDescent="0.25">
      <c r="A3278" t="s">
        <v>7757</v>
      </c>
      <c r="B3278">
        <v>2000</v>
      </c>
      <c r="C3278">
        <v>56.61</v>
      </c>
      <c r="D3278">
        <v>61.52</v>
      </c>
      <c r="E3278">
        <v>0</v>
      </c>
      <c r="F3278">
        <v>0</v>
      </c>
      <c r="G3278">
        <v>-1.29</v>
      </c>
      <c r="H3278">
        <v>3.62</v>
      </c>
      <c r="I3278">
        <f t="shared" si="153"/>
        <v>-4.91</v>
      </c>
      <c r="J3278">
        <f t="shared" si="154"/>
        <v>61.52</v>
      </c>
      <c r="K3278">
        <f t="shared" si="155"/>
        <v>56.61</v>
      </c>
    </row>
    <row r="3279" spans="1:11" x14ac:dyDescent="0.25">
      <c r="A3279" t="s">
        <v>7758</v>
      </c>
      <c r="B3279">
        <v>2000</v>
      </c>
      <c r="C3279">
        <v>54.26</v>
      </c>
      <c r="D3279">
        <v>58.79</v>
      </c>
      <c r="E3279">
        <v>0</v>
      </c>
      <c r="F3279">
        <v>0</v>
      </c>
      <c r="G3279">
        <v>-1.23</v>
      </c>
      <c r="H3279">
        <v>3.3</v>
      </c>
      <c r="I3279">
        <f t="shared" si="153"/>
        <v>-4.5299999999999994</v>
      </c>
      <c r="J3279">
        <f t="shared" si="154"/>
        <v>58.79</v>
      </c>
      <c r="K3279">
        <f t="shared" si="155"/>
        <v>54.26</v>
      </c>
    </row>
    <row r="3280" spans="1:11" x14ac:dyDescent="0.25">
      <c r="A3280" t="s">
        <v>7759</v>
      </c>
      <c r="B3280">
        <v>2000</v>
      </c>
      <c r="C3280">
        <v>48.99</v>
      </c>
      <c r="D3280">
        <v>52.66</v>
      </c>
      <c r="E3280">
        <v>0</v>
      </c>
      <c r="F3280">
        <v>0</v>
      </c>
      <c r="G3280">
        <v>-1.1200000000000001</v>
      </c>
      <c r="H3280">
        <v>2.5499999999999998</v>
      </c>
      <c r="I3280">
        <f t="shared" si="153"/>
        <v>-3.67</v>
      </c>
      <c r="J3280">
        <f t="shared" si="154"/>
        <v>52.66</v>
      </c>
      <c r="K3280">
        <f t="shared" si="155"/>
        <v>48.99</v>
      </c>
    </row>
    <row r="3281" spans="1:11" x14ac:dyDescent="0.25">
      <c r="A3281" t="s">
        <v>7760</v>
      </c>
      <c r="B3281">
        <v>2000</v>
      </c>
      <c r="C3281">
        <v>47.1</v>
      </c>
      <c r="D3281">
        <v>50.55</v>
      </c>
      <c r="E3281">
        <v>0</v>
      </c>
      <c r="F3281">
        <v>0</v>
      </c>
      <c r="G3281">
        <v>-1.1599999999999999</v>
      </c>
      <c r="H3281">
        <v>2.29</v>
      </c>
      <c r="I3281">
        <f t="shared" si="153"/>
        <v>-3.45</v>
      </c>
      <c r="J3281">
        <f t="shared" si="154"/>
        <v>50.55</v>
      </c>
      <c r="K3281">
        <f t="shared" si="155"/>
        <v>47.1</v>
      </c>
    </row>
    <row r="3282" spans="1:11" x14ac:dyDescent="0.25">
      <c r="A3282" t="s">
        <v>7761</v>
      </c>
      <c r="B3282">
        <v>2000</v>
      </c>
      <c r="C3282">
        <v>45.69</v>
      </c>
      <c r="D3282">
        <v>40.58</v>
      </c>
      <c r="E3282">
        <v>0</v>
      </c>
      <c r="F3282">
        <v>7.73</v>
      </c>
      <c r="G3282">
        <v>-0.85</v>
      </c>
      <c r="H3282">
        <v>1.77</v>
      </c>
      <c r="I3282">
        <f t="shared" si="153"/>
        <v>-2.62</v>
      </c>
      <c r="J3282">
        <f t="shared" si="154"/>
        <v>40.58</v>
      </c>
      <c r="K3282">
        <f t="shared" si="155"/>
        <v>45.69</v>
      </c>
    </row>
    <row r="3283" spans="1:11" x14ac:dyDescent="0.25">
      <c r="A3283" t="s">
        <v>7762</v>
      </c>
      <c r="B3283">
        <v>2000</v>
      </c>
      <c r="C3283">
        <v>51.68</v>
      </c>
      <c r="D3283">
        <v>50.39</v>
      </c>
      <c r="E3283">
        <v>0</v>
      </c>
      <c r="F3283">
        <v>4.7699999999999996</v>
      </c>
      <c r="G3283">
        <v>-1.23</v>
      </c>
      <c r="H3283">
        <v>2.25</v>
      </c>
      <c r="I3283">
        <f t="shared" si="153"/>
        <v>-3.48</v>
      </c>
      <c r="J3283">
        <f t="shared" si="154"/>
        <v>50.39</v>
      </c>
      <c r="K3283">
        <f t="shared" si="155"/>
        <v>51.68</v>
      </c>
    </row>
    <row r="3284" spans="1:11" x14ac:dyDescent="0.25">
      <c r="A3284" t="s">
        <v>7763</v>
      </c>
      <c r="B3284">
        <v>2000</v>
      </c>
      <c r="C3284">
        <v>52.03</v>
      </c>
      <c r="D3284">
        <v>48.2</v>
      </c>
      <c r="E3284">
        <v>0</v>
      </c>
      <c r="F3284">
        <v>7.68</v>
      </c>
      <c r="G3284">
        <v>-1.42</v>
      </c>
      <c r="H3284">
        <v>2.4300000000000002</v>
      </c>
      <c r="I3284">
        <f t="shared" si="153"/>
        <v>-3.85</v>
      </c>
      <c r="J3284">
        <f t="shared" si="154"/>
        <v>48.2</v>
      </c>
      <c r="K3284">
        <f t="shared" si="155"/>
        <v>52.03</v>
      </c>
    </row>
    <row r="3285" spans="1:11" x14ac:dyDescent="0.25">
      <c r="A3285" t="s">
        <v>7764</v>
      </c>
      <c r="B3285">
        <v>2000</v>
      </c>
      <c r="C3285">
        <v>55.58</v>
      </c>
      <c r="D3285">
        <v>50.77</v>
      </c>
      <c r="E3285">
        <v>0</v>
      </c>
      <c r="F3285">
        <v>9.07</v>
      </c>
      <c r="G3285">
        <v>-1.55</v>
      </c>
      <c r="H3285">
        <v>2.71</v>
      </c>
      <c r="I3285">
        <f t="shared" si="153"/>
        <v>-4.26</v>
      </c>
      <c r="J3285">
        <f t="shared" si="154"/>
        <v>50.77</v>
      </c>
      <c r="K3285">
        <f t="shared" si="155"/>
        <v>55.58</v>
      </c>
    </row>
    <row r="3286" spans="1:11" x14ac:dyDescent="0.25">
      <c r="A3286" t="s">
        <v>7765</v>
      </c>
      <c r="B3286">
        <v>2000</v>
      </c>
      <c r="C3286">
        <v>52.32</v>
      </c>
      <c r="D3286">
        <v>48.47</v>
      </c>
      <c r="E3286">
        <v>0</v>
      </c>
      <c r="F3286">
        <v>7.83</v>
      </c>
      <c r="G3286">
        <v>-1.44</v>
      </c>
      <c r="H3286">
        <v>2.54</v>
      </c>
      <c r="I3286">
        <f t="shared" si="153"/>
        <v>-3.98</v>
      </c>
      <c r="J3286">
        <f t="shared" si="154"/>
        <v>48.47</v>
      </c>
      <c r="K3286">
        <f t="shared" si="155"/>
        <v>52.32</v>
      </c>
    </row>
    <row r="3287" spans="1:11" x14ac:dyDescent="0.25">
      <c r="A3287" t="s">
        <v>7766</v>
      </c>
      <c r="B3287">
        <v>2000</v>
      </c>
      <c r="C3287">
        <v>55.7</v>
      </c>
      <c r="D3287">
        <v>53.48</v>
      </c>
      <c r="E3287">
        <v>0</v>
      </c>
      <c r="F3287">
        <v>6.48</v>
      </c>
      <c r="G3287">
        <v>-1.6</v>
      </c>
      <c r="H3287">
        <v>2.66</v>
      </c>
      <c r="I3287">
        <f t="shared" si="153"/>
        <v>-4.26</v>
      </c>
      <c r="J3287">
        <f t="shared" si="154"/>
        <v>53.48</v>
      </c>
      <c r="K3287">
        <f t="shared" si="155"/>
        <v>55.7</v>
      </c>
    </row>
    <row r="3288" spans="1:11" x14ac:dyDescent="0.25">
      <c r="A3288" t="s">
        <v>7767</v>
      </c>
      <c r="B3288">
        <v>2000</v>
      </c>
      <c r="C3288">
        <v>56.64</v>
      </c>
      <c r="D3288">
        <v>54.16</v>
      </c>
      <c r="E3288">
        <v>0</v>
      </c>
      <c r="F3288">
        <v>6.85</v>
      </c>
      <c r="G3288">
        <v>-1.66</v>
      </c>
      <c r="H3288">
        <v>2.71</v>
      </c>
      <c r="I3288">
        <f t="shared" si="153"/>
        <v>-4.37</v>
      </c>
      <c r="J3288">
        <f t="shared" si="154"/>
        <v>54.16</v>
      </c>
      <c r="K3288">
        <f t="shared" si="155"/>
        <v>56.64</v>
      </c>
    </row>
    <row r="3289" spans="1:11" x14ac:dyDescent="0.25">
      <c r="A3289" t="s">
        <v>7768</v>
      </c>
      <c r="B3289">
        <v>2000</v>
      </c>
      <c r="C3289">
        <v>55.34</v>
      </c>
      <c r="D3289">
        <v>50.69</v>
      </c>
      <c r="E3289">
        <v>0</v>
      </c>
      <c r="F3289">
        <v>9.06</v>
      </c>
      <c r="G3289">
        <v>-1.7</v>
      </c>
      <c r="H3289">
        <v>2.71</v>
      </c>
      <c r="I3289">
        <f t="shared" si="153"/>
        <v>-4.41</v>
      </c>
      <c r="J3289">
        <f t="shared" si="154"/>
        <v>50.69</v>
      </c>
      <c r="K3289">
        <f t="shared" si="155"/>
        <v>55.34</v>
      </c>
    </row>
    <row r="3290" spans="1:11" x14ac:dyDescent="0.25">
      <c r="A3290" t="s">
        <v>7769</v>
      </c>
      <c r="B3290">
        <v>2000</v>
      </c>
      <c r="C3290">
        <v>55.54</v>
      </c>
      <c r="D3290">
        <v>49.29</v>
      </c>
      <c r="E3290">
        <v>0</v>
      </c>
      <c r="F3290">
        <v>10.78</v>
      </c>
      <c r="G3290">
        <v>-1.76</v>
      </c>
      <c r="H3290">
        <v>2.77</v>
      </c>
      <c r="I3290">
        <f t="shared" si="153"/>
        <v>-4.53</v>
      </c>
      <c r="J3290">
        <f t="shared" si="154"/>
        <v>49.29</v>
      </c>
      <c r="K3290">
        <f t="shared" si="155"/>
        <v>55.54</v>
      </c>
    </row>
    <row r="3291" spans="1:11" x14ac:dyDescent="0.25">
      <c r="A3291" t="s">
        <v>7770</v>
      </c>
      <c r="B3291">
        <v>2000</v>
      </c>
      <c r="C3291">
        <v>51.16</v>
      </c>
      <c r="D3291">
        <v>46.1</v>
      </c>
      <c r="E3291">
        <v>0</v>
      </c>
      <c r="F3291">
        <v>9.11</v>
      </c>
      <c r="G3291">
        <v>-1.52</v>
      </c>
      <c r="H3291">
        <v>2.5299999999999998</v>
      </c>
      <c r="I3291">
        <f t="shared" si="153"/>
        <v>-4.05</v>
      </c>
      <c r="J3291">
        <f t="shared" si="154"/>
        <v>46.1</v>
      </c>
      <c r="K3291">
        <f t="shared" si="155"/>
        <v>51.16</v>
      </c>
    </row>
    <row r="3292" spans="1:11" x14ac:dyDescent="0.25">
      <c r="A3292" t="s">
        <v>7771</v>
      </c>
      <c r="B3292">
        <v>2000</v>
      </c>
      <c r="C3292">
        <v>52.35</v>
      </c>
      <c r="D3292">
        <v>48.42</v>
      </c>
      <c r="E3292">
        <v>0</v>
      </c>
      <c r="F3292">
        <v>7.92</v>
      </c>
      <c r="G3292">
        <v>-1.51</v>
      </c>
      <c r="H3292">
        <v>2.48</v>
      </c>
      <c r="I3292">
        <f t="shared" si="153"/>
        <v>-3.99</v>
      </c>
      <c r="J3292">
        <f t="shared" si="154"/>
        <v>48.42</v>
      </c>
      <c r="K3292">
        <f t="shared" si="155"/>
        <v>52.35</v>
      </c>
    </row>
    <row r="3293" spans="1:11" x14ac:dyDescent="0.25">
      <c r="A3293" t="s">
        <v>7772</v>
      </c>
      <c r="B3293">
        <v>2000</v>
      </c>
      <c r="C3293">
        <v>54.57</v>
      </c>
      <c r="D3293">
        <v>52.33</v>
      </c>
      <c r="E3293">
        <v>0</v>
      </c>
      <c r="F3293">
        <v>5.89</v>
      </c>
      <c r="G3293">
        <v>-1.19</v>
      </c>
      <c r="H3293">
        <v>2.46</v>
      </c>
      <c r="I3293">
        <f t="shared" si="153"/>
        <v>-3.65</v>
      </c>
      <c r="J3293">
        <f t="shared" si="154"/>
        <v>52.33</v>
      </c>
      <c r="K3293">
        <f t="shared" si="155"/>
        <v>54.57</v>
      </c>
    </row>
    <row r="3294" spans="1:11" x14ac:dyDescent="0.25">
      <c r="A3294" t="s">
        <v>7773</v>
      </c>
      <c r="B3294">
        <v>2000</v>
      </c>
      <c r="C3294">
        <v>56.18</v>
      </c>
      <c r="D3294">
        <v>56.14</v>
      </c>
      <c r="E3294">
        <v>0</v>
      </c>
      <c r="F3294">
        <v>3.85</v>
      </c>
      <c r="G3294">
        <v>-1.19</v>
      </c>
      <c r="H3294">
        <v>2.62</v>
      </c>
      <c r="I3294">
        <f t="shared" si="153"/>
        <v>-3.81</v>
      </c>
      <c r="J3294">
        <f t="shared" si="154"/>
        <v>56.14</v>
      </c>
      <c r="K3294">
        <f t="shared" si="155"/>
        <v>56.18</v>
      </c>
    </row>
    <row r="3295" spans="1:11" x14ac:dyDescent="0.25">
      <c r="A3295" t="s">
        <v>7774</v>
      </c>
      <c r="B3295">
        <v>2000</v>
      </c>
      <c r="C3295">
        <v>53.23</v>
      </c>
      <c r="D3295">
        <v>54.28</v>
      </c>
      <c r="E3295">
        <v>0</v>
      </c>
      <c r="F3295">
        <v>2.87</v>
      </c>
      <c r="G3295">
        <v>-1.27</v>
      </c>
      <c r="H3295">
        <v>2.65</v>
      </c>
      <c r="I3295">
        <f t="shared" si="153"/>
        <v>-3.92</v>
      </c>
      <c r="J3295">
        <f t="shared" si="154"/>
        <v>54.28</v>
      </c>
      <c r="K3295">
        <f t="shared" si="155"/>
        <v>53.23</v>
      </c>
    </row>
    <row r="3296" spans="1:11" x14ac:dyDescent="0.25">
      <c r="A3296" t="s">
        <v>7775</v>
      </c>
      <c r="B3296">
        <v>2000</v>
      </c>
      <c r="C3296">
        <v>47.01</v>
      </c>
      <c r="D3296">
        <v>47.34</v>
      </c>
      <c r="E3296">
        <v>0</v>
      </c>
      <c r="F3296">
        <v>3.16</v>
      </c>
      <c r="G3296">
        <v>-1.31</v>
      </c>
      <c r="H3296">
        <v>2.1800000000000002</v>
      </c>
      <c r="I3296">
        <f t="shared" si="153"/>
        <v>-3.49</v>
      </c>
      <c r="J3296">
        <f t="shared" si="154"/>
        <v>47.34</v>
      </c>
      <c r="K3296">
        <f t="shared" si="155"/>
        <v>47.01</v>
      </c>
    </row>
    <row r="3297" spans="1:11" x14ac:dyDescent="0.25">
      <c r="A3297" t="s">
        <v>7776</v>
      </c>
      <c r="B3297">
        <v>2000</v>
      </c>
      <c r="C3297">
        <v>45.39</v>
      </c>
      <c r="D3297">
        <v>45.31</v>
      </c>
      <c r="E3297">
        <v>0</v>
      </c>
      <c r="F3297">
        <v>3.53</v>
      </c>
      <c r="G3297">
        <v>-1.27</v>
      </c>
      <c r="H3297">
        <v>2.1800000000000002</v>
      </c>
      <c r="I3297">
        <f t="shared" si="153"/>
        <v>-3.45</v>
      </c>
      <c r="J3297">
        <f t="shared" si="154"/>
        <v>45.31</v>
      </c>
      <c r="K3297">
        <f t="shared" si="155"/>
        <v>45.39</v>
      </c>
    </row>
    <row r="3298" spans="1:11" x14ac:dyDescent="0.25">
      <c r="A3298" t="s">
        <v>7777</v>
      </c>
      <c r="B3298">
        <v>2000</v>
      </c>
      <c r="C3298">
        <v>50.14</v>
      </c>
      <c r="D3298">
        <v>53.8</v>
      </c>
      <c r="E3298">
        <v>0</v>
      </c>
      <c r="F3298">
        <v>0</v>
      </c>
      <c r="G3298">
        <v>-1.19</v>
      </c>
      <c r="H3298">
        <v>2.4700000000000002</v>
      </c>
      <c r="I3298">
        <f t="shared" si="153"/>
        <v>-3.66</v>
      </c>
      <c r="J3298">
        <f t="shared" si="154"/>
        <v>53.8</v>
      </c>
      <c r="K3298">
        <f t="shared" si="155"/>
        <v>50.14</v>
      </c>
    </row>
    <row r="3299" spans="1:11" x14ac:dyDescent="0.25">
      <c r="A3299" t="s">
        <v>7778</v>
      </c>
      <c r="B3299">
        <v>2000</v>
      </c>
      <c r="C3299">
        <v>53.37</v>
      </c>
      <c r="D3299">
        <v>57.59</v>
      </c>
      <c r="E3299">
        <v>0</v>
      </c>
      <c r="F3299">
        <v>0</v>
      </c>
      <c r="G3299">
        <v>-1.47</v>
      </c>
      <c r="H3299">
        <v>2.75</v>
      </c>
      <c r="I3299">
        <f t="shared" si="153"/>
        <v>-4.22</v>
      </c>
      <c r="J3299">
        <f t="shared" si="154"/>
        <v>57.59</v>
      </c>
      <c r="K3299">
        <f t="shared" si="155"/>
        <v>53.37</v>
      </c>
    </row>
    <row r="3300" spans="1:11" x14ac:dyDescent="0.25">
      <c r="A3300" t="s">
        <v>7779</v>
      </c>
      <c r="B3300">
        <v>2000</v>
      </c>
      <c r="C3300">
        <v>54.68</v>
      </c>
      <c r="D3300">
        <v>59.1</v>
      </c>
      <c r="E3300">
        <v>0</v>
      </c>
      <c r="F3300">
        <v>0</v>
      </c>
      <c r="G3300">
        <v>-1.49</v>
      </c>
      <c r="H3300">
        <v>2.93</v>
      </c>
      <c r="I3300">
        <f t="shared" si="153"/>
        <v>-4.42</v>
      </c>
      <c r="J3300">
        <f t="shared" si="154"/>
        <v>59.1</v>
      </c>
      <c r="K3300">
        <f t="shared" si="155"/>
        <v>54.68</v>
      </c>
    </row>
    <row r="3301" spans="1:11" x14ac:dyDescent="0.25">
      <c r="A3301" t="s">
        <v>7780</v>
      </c>
      <c r="B3301">
        <v>2000</v>
      </c>
      <c r="C3301">
        <v>56.91</v>
      </c>
      <c r="D3301">
        <v>61.6</v>
      </c>
      <c r="E3301">
        <v>0</v>
      </c>
      <c r="F3301">
        <v>0</v>
      </c>
      <c r="G3301">
        <v>-1.63</v>
      </c>
      <c r="H3301">
        <v>3.06</v>
      </c>
      <c r="I3301">
        <f t="shared" si="153"/>
        <v>-4.6899999999999995</v>
      </c>
      <c r="J3301">
        <f t="shared" si="154"/>
        <v>61.6</v>
      </c>
      <c r="K3301">
        <f t="shared" si="155"/>
        <v>56.91</v>
      </c>
    </row>
    <row r="3302" spans="1:11" x14ac:dyDescent="0.25">
      <c r="A3302" t="s">
        <v>7781</v>
      </c>
      <c r="B3302">
        <v>2000</v>
      </c>
      <c r="C3302">
        <v>56.77</v>
      </c>
      <c r="D3302">
        <v>61.59</v>
      </c>
      <c r="E3302">
        <v>0</v>
      </c>
      <c r="F3302">
        <v>0</v>
      </c>
      <c r="G3302">
        <v>-1.64</v>
      </c>
      <c r="H3302">
        <v>3.18</v>
      </c>
      <c r="I3302">
        <f t="shared" si="153"/>
        <v>-4.82</v>
      </c>
      <c r="J3302">
        <f t="shared" si="154"/>
        <v>61.59</v>
      </c>
      <c r="K3302">
        <f t="shared" si="155"/>
        <v>56.77</v>
      </c>
    </row>
    <row r="3303" spans="1:11" x14ac:dyDescent="0.25">
      <c r="A3303" t="s">
        <v>7782</v>
      </c>
      <c r="B3303">
        <v>2000</v>
      </c>
      <c r="C3303">
        <v>56.44</v>
      </c>
      <c r="D3303">
        <v>61.38</v>
      </c>
      <c r="E3303">
        <v>0</v>
      </c>
      <c r="F3303">
        <v>0</v>
      </c>
      <c r="G3303">
        <v>-1.72</v>
      </c>
      <c r="H3303">
        <v>3.22</v>
      </c>
      <c r="I3303">
        <f t="shared" si="153"/>
        <v>-4.9400000000000004</v>
      </c>
      <c r="J3303">
        <f t="shared" si="154"/>
        <v>61.38</v>
      </c>
      <c r="K3303">
        <f t="shared" si="155"/>
        <v>56.44</v>
      </c>
    </row>
    <row r="3304" spans="1:11" x14ac:dyDescent="0.25">
      <c r="A3304" t="s">
        <v>7783</v>
      </c>
      <c r="B3304">
        <v>2000</v>
      </c>
      <c r="C3304">
        <v>56.28</v>
      </c>
      <c r="D3304">
        <v>61.23</v>
      </c>
      <c r="E3304">
        <v>0</v>
      </c>
      <c r="F3304">
        <v>0</v>
      </c>
      <c r="G3304">
        <v>-1.72</v>
      </c>
      <c r="H3304">
        <v>3.23</v>
      </c>
      <c r="I3304">
        <f t="shared" si="153"/>
        <v>-4.95</v>
      </c>
      <c r="J3304">
        <f t="shared" si="154"/>
        <v>61.23</v>
      </c>
      <c r="K3304">
        <f t="shared" si="155"/>
        <v>56.28</v>
      </c>
    </row>
    <row r="3305" spans="1:11" x14ac:dyDescent="0.25">
      <c r="A3305" t="s">
        <v>7784</v>
      </c>
      <c r="B3305">
        <v>2000</v>
      </c>
      <c r="C3305">
        <v>55.29</v>
      </c>
      <c r="D3305">
        <v>60.22</v>
      </c>
      <c r="E3305">
        <v>0</v>
      </c>
      <c r="F3305">
        <v>0</v>
      </c>
      <c r="G3305">
        <v>-1.75</v>
      </c>
      <c r="H3305">
        <v>3.18</v>
      </c>
      <c r="I3305">
        <f t="shared" si="153"/>
        <v>-4.93</v>
      </c>
      <c r="J3305">
        <f t="shared" si="154"/>
        <v>60.22</v>
      </c>
      <c r="K3305">
        <f t="shared" si="155"/>
        <v>55.29</v>
      </c>
    </row>
    <row r="3306" spans="1:11" x14ac:dyDescent="0.25">
      <c r="A3306" t="s">
        <v>7785</v>
      </c>
      <c r="B3306">
        <v>2000</v>
      </c>
      <c r="C3306">
        <v>55.29</v>
      </c>
      <c r="D3306">
        <v>60.13</v>
      </c>
      <c r="E3306">
        <v>0</v>
      </c>
      <c r="F3306">
        <v>0</v>
      </c>
      <c r="G3306">
        <v>-1.74</v>
      </c>
      <c r="H3306">
        <v>3.1</v>
      </c>
      <c r="I3306">
        <f t="shared" si="153"/>
        <v>-4.84</v>
      </c>
      <c r="J3306">
        <f t="shared" si="154"/>
        <v>60.13</v>
      </c>
      <c r="K3306">
        <f t="shared" si="155"/>
        <v>55.29</v>
      </c>
    </row>
    <row r="3307" spans="1:11" x14ac:dyDescent="0.25">
      <c r="A3307" t="s">
        <v>7786</v>
      </c>
      <c r="B3307">
        <v>2000</v>
      </c>
      <c r="C3307">
        <v>53.65</v>
      </c>
      <c r="D3307">
        <v>58.1</v>
      </c>
      <c r="E3307">
        <v>0</v>
      </c>
      <c r="F3307">
        <v>0</v>
      </c>
      <c r="G3307">
        <v>-1.5</v>
      </c>
      <c r="H3307">
        <v>2.95</v>
      </c>
      <c r="I3307">
        <f t="shared" si="153"/>
        <v>-4.45</v>
      </c>
      <c r="J3307">
        <f t="shared" si="154"/>
        <v>58.1</v>
      </c>
      <c r="K3307">
        <f t="shared" si="155"/>
        <v>53.65</v>
      </c>
    </row>
    <row r="3308" spans="1:11" x14ac:dyDescent="0.25">
      <c r="A3308" t="s">
        <v>7787</v>
      </c>
      <c r="B3308">
        <v>2000</v>
      </c>
      <c r="C3308">
        <v>54.87</v>
      </c>
      <c r="D3308">
        <v>59.41</v>
      </c>
      <c r="E3308">
        <v>0</v>
      </c>
      <c r="F3308">
        <v>0</v>
      </c>
      <c r="G3308">
        <v>-1.55</v>
      </c>
      <c r="H3308">
        <v>2.99</v>
      </c>
      <c r="I3308">
        <f t="shared" si="153"/>
        <v>-4.54</v>
      </c>
      <c r="J3308">
        <f t="shared" si="154"/>
        <v>59.41</v>
      </c>
      <c r="K3308">
        <f t="shared" si="155"/>
        <v>54.87</v>
      </c>
    </row>
    <row r="3309" spans="1:11" x14ac:dyDescent="0.25">
      <c r="A3309" t="s">
        <v>7788</v>
      </c>
      <c r="B3309">
        <v>2000</v>
      </c>
      <c r="C3309">
        <v>55.86</v>
      </c>
      <c r="D3309">
        <v>60.36</v>
      </c>
      <c r="E3309">
        <v>0</v>
      </c>
      <c r="F3309">
        <v>0</v>
      </c>
      <c r="G3309">
        <v>-1.5</v>
      </c>
      <c r="H3309">
        <v>3</v>
      </c>
      <c r="I3309">
        <f t="shared" si="153"/>
        <v>-4.5</v>
      </c>
      <c r="J3309">
        <f t="shared" si="154"/>
        <v>60.36</v>
      </c>
      <c r="K3309">
        <f t="shared" si="155"/>
        <v>55.86</v>
      </c>
    </row>
    <row r="3310" spans="1:11" x14ac:dyDescent="0.25">
      <c r="A3310" t="s">
        <v>7789</v>
      </c>
      <c r="B3310">
        <v>2000</v>
      </c>
      <c r="C3310">
        <v>57.22</v>
      </c>
      <c r="D3310">
        <v>61.57</v>
      </c>
      <c r="E3310">
        <v>0</v>
      </c>
      <c r="F3310">
        <v>0</v>
      </c>
      <c r="G3310">
        <v>-1.4</v>
      </c>
      <c r="H3310">
        <v>2.95</v>
      </c>
      <c r="I3310">
        <f t="shared" si="153"/>
        <v>-4.3499999999999996</v>
      </c>
      <c r="J3310">
        <f t="shared" si="154"/>
        <v>61.57</v>
      </c>
      <c r="K3310">
        <f t="shared" si="155"/>
        <v>57.22</v>
      </c>
    </row>
    <row r="3311" spans="1:11" x14ac:dyDescent="0.25">
      <c r="A3311" t="s">
        <v>7790</v>
      </c>
      <c r="B3311">
        <v>2000</v>
      </c>
      <c r="C3311">
        <v>54.03</v>
      </c>
      <c r="D3311">
        <v>58.44</v>
      </c>
      <c r="E3311">
        <v>0</v>
      </c>
      <c r="F3311">
        <v>0</v>
      </c>
      <c r="G3311">
        <v>-1.53</v>
      </c>
      <c r="H3311">
        <v>2.88</v>
      </c>
      <c r="I3311">
        <f t="shared" si="153"/>
        <v>-4.41</v>
      </c>
      <c r="J3311">
        <f t="shared" si="154"/>
        <v>58.44</v>
      </c>
      <c r="K3311">
        <f t="shared" si="155"/>
        <v>54.03</v>
      </c>
    </row>
    <row r="3312" spans="1:11" x14ac:dyDescent="0.25">
      <c r="A3312" t="s">
        <v>7791</v>
      </c>
      <c r="B3312">
        <v>2000</v>
      </c>
      <c r="C3312">
        <v>50.68</v>
      </c>
      <c r="D3312">
        <v>54.72</v>
      </c>
      <c r="E3312">
        <v>0</v>
      </c>
      <c r="F3312">
        <v>0</v>
      </c>
      <c r="G3312">
        <v>-1.5</v>
      </c>
      <c r="H3312">
        <v>2.54</v>
      </c>
      <c r="I3312">
        <f t="shared" si="153"/>
        <v>-4.04</v>
      </c>
      <c r="J3312">
        <f t="shared" si="154"/>
        <v>54.72</v>
      </c>
      <c r="K3312">
        <f t="shared" si="155"/>
        <v>50.68</v>
      </c>
    </row>
    <row r="3313" spans="1:11" x14ac:dyDescent="0.25">
      <c r="A3313" t="s">
        <v>7792</v>
      </c>
      <c r="B3313">
        <v>2000</v>
      </c>
      <c r="C3313">
        <v>45.61</v>
      </c>
      <c r="D3313">
        <v>48.91</v>
      </c>
      <c r="E3313">
        <v>0</v>
      </c>
      <c r="F3313">
        <v>0</v>
      </c>
      <c r="G3313">
        <v>-1.26</v>
      </c>
      <c r="H3313">
        <v>2.04</v>
      </c>
      <c r="I3313">
        <f t="shared" si="153"/>
        <v>-3.3</v>
      </c>
      <c r="J3313">
        <f t="shared" si="154"/>
        <v>48.91</v>
      </c>
      <c r="K3313">
        <f t="shared" si="155"/>
        <v>45.61</v>
      </c>
    </row>
    <row r="3314" spans="1:11" x14ac:dyDescent="0.25">
      <c r="A3314" t="s">
        <v>7793</v>
      </c>
      <c r="B3314">
        <v>2000</v>
      </c>
      <c r="C3314">
        <v>49</v>
      </c>
      <c r="D3314">
        <v>53.5</v>
      </c>
      <c r="E3314">
        <v>0</v>
      </c>
      <c r="F3314">
        <v>0</v>
      </c>
      <c r="G3314">
        <v>-1.48</v>
      </c>
      <c r="H3314">
        <v>3.02</v>
      </c>
      <c r="I3314">
        <f t="shared" si="153"/>
        <v>-4.5</v>
      </c>
      <c r="J3314">
        <f t="shared" si="154"/>
        <v>53.5</v>
      </c>
      <c r="K3314">
        <f t="shared" si="155"/>
        <v>49</v>
      </c>
    </row>
    <row r="3315" spans="1:11" x14ac:dyDescent="0.25">
      <c r="A3315" t="s">
        <v>7794</v>
      </c>
      <c r="B3315">
        <v>2000</v>
      </c>
      <c r="C3315">
        <v>51.82</v>
      </c>
      <c r="D3315">
        <v>56.59</v>
      </c>
      <c r="E3315">
        <v>0</v>
      </c>
      <c r="F3315">
        <v>0</v>
      </c>
      <c r="G3315">
        <v>-1.52</v>
      </c>
      <c r="H3315">
        <v>3.25</v>
      </c>
      <c r="I3315">
        <f t="shared" si="153"/>
        <v>-4.7699999999999996</v>
      </c>
      <c r="J3315">
        <f t="shared" si="154"/>
        <v>56.59</v>
      </c>
      <c r="K3315">
        <f t="shared" si="155"/>
        <v>51.82</v>
      </c>
    </row>
    <row r="3316" spans="1:11" x14ac:dyDescent="0.25">
      <c r="A3316" t="s">
        <v>7795</v>
      </c>
      <c r="B3316">
        <v>2000</v>
      </c>
      <c r="C3316">
        <v>53.81</v>
      </c>
      <c r="D3316">
        <v>59</v>
      </c>
      <c r="E3316">
        <v>0</v>
      </c>
      <c r="F3316">
        <v>0</v>
      </c>
      <c r="G3316">
        <v>-1.7</v>
      </c>
      <c r="H3316">
        <v>3.49</v>
      </c>
      <c r="I3316">
        <f t="shared" si="153"/>
        <v>-5.19</v>
      </c>
      <c r="J3316">
        <f t="shared" si="154"/>
        <v>59</v>
      </c>
      <c r="K3316">
        <f t="shared" si="155"/>
        <v>53.81</v>
      </c>
    </row>
    <row r="3317" spans="1:11" x14ac:dyDescent="0.25">
      <c r="A3317" t="s">
        <v>7796</v>
      </c>
      <c r="B3317">
        <v>2000</v>
      </c>
      <c r="C3317">
        <v>54.07</v>
      </c>
      <c r="D3317">
        <v>59.36</v>
      </c>
      <c r="E3317">
        <v>-0.02</v>
      </c>
      <c r="F3317">
        <v>0</v>
      </c>
      <c r="G3317">
        <v>-1.72</v>
      </c>
      <c r="H3317">
        <v>3.59</v>
      </c>
      <c r="I3317">
        <f t="shared" si="153"/>
        <v>-5.31</v>
      </c>
      <c r="J3317">
        <f t="shared" si="154"/>
        <v>59.36</v>
      </c>
      <c r="K3317">
        <f t="shared" si="155"/>
        <v>54.07</v>
      </c>
    </row>
    <row r="3318" spans="1:11" x14ac:dyDescent="0.25">
      <c r="A3318" t="s">
        <v>7797</v>
      </c>
      <c r="B3318">
        <v>2000</v>
      </c>
      <c r="C3318">
        <v>55.5</v>
      </c>
      <c r="D3318">
        <v>60.79</v>
      </c>
      <c r="E3318">
        <v>0</v>
      </c>
      <c r="F3318">
        <v>0</v>
      </c>
      <c r="G3318">
        <v>-1.86</v>
      </c>
      <c r="H3318">
        <v>3.43</v>
      </c>
      <c r="I3318">
        <f t="shared" si="153"/>
        <v>-5.29</v>
      </c>
      <c r="J3318">
        <f t="shared" si="154"/>
        <v>60.79</v>
      </c>
      <c r="K3318">
        <f t="shared" si="155"/>
        <v>55.5</v>
      </c>
    </row>
    <row r="3319" spans="1:11" x14ac:dyDescent="0.25">
      <c r="A3319" t="s">
        <v>7798</v>
      </c>
      <c r="B3319">
        <v>2000</v>
      </c>
      <c r="C3319">
        <v>53.66</v>
      </c>
      <c r="D3319">
        <v>59.03</v>
      </c>
      <c r="E3319">
        <v>0</v>
      </c>
      <c r="F3319">
        <v>0</v>
      </c>
      <c r="G3319">
        <v>-1.79</v>
      </c>
      <c r="H3319">
        <v>3.58</v>
      </c>
      <c r="I3319">
        <f t="shared" si="153"/>
        <v>-5.37</v>
      </c>
      <c r="J3319">
        <f t="shared" si="154"/>
        <v>59.03</v>
      </c>
      <c r="K3319">
        <f t="shared" si="155"/>
        <v>53.66</v>
      </c>
    </row>
    <row r="3320" spans="1:11" x14ac:dyDescent="0.25">
      <c r="A3320" t="s">
        <v>7799</v>
      </c>
      <c r="B3320">
        <v>2000</v>
      </c>
      <c r="C3320">
        <v>54.08</v>
      </c>
      <c r="D3320">
        <v>59.46</v>
      </c>
      <c r="E3320">
        <v>0</v>
      </c>
      <c r="F3320">
        <v>0</v>
      </c>
      <c r="G3320">
        <v>-1.8</v>
      </c>
      <c r="H3320">
        <v>3.58</v>
      </c>
      <c r="I3320">
        <f t="shared" si="153"/>
        <v>-5.38</v>
      </c>
      <c r="J3320">
        <f t="shared" si="154"/>
        <v>59.46</v>
      </c>
      <c r="K3320">
        <f t="shared" si="155"/>
        <v>54.08</v>
      </c>
    </row>
    <row r="3321" spans="1:11" x14ac:dyDescent="0.25">
      <c r="A3321" t="s">
        <v>7800</v>
      </c>
      <c r="B3321">
        <v>2000</v>
      </c>
      <c r="C3321">
        <v>52.83</v>
      </c>
      <c r="D3321">
        <v>57.99</v>
      </c>
      <c r="E3321">
        <v>0</v>
      </c>
      <c r="F3321">
        <v>0</v>
      </c>
      <c r="G3321">
        <v>-1.66</v>
      </c>
      <c r="H3321">
        <v>3.5</v>
      </c>
      <c r="I3321">
        <f t="shared" si="153"/>
        <v>-5.16</v>
      </c>
      <c r="J3321">
        <f t="shared" si="154"/>
        <v>57.99</v>
      </c>
      <c r="K3321">
        <f t="shared" si="155"/>
        <v>52.83</v>
      </c>
    </row>
    <row r="3322" spans="1:11" x14ac:dyDescent="0.25">
      <c r="A3322" t="s">
        <v>7801</v>
      </c>
      <c r="B3322">
        <v>2000</v>
      </c>
      <c r="C3322">
        <v>51.12</v>
      </c>
      <c r="D3322">
        <v>56.16</v>
      </c>
      <c r="E3322">
        <v>0</v>
      </c>
      <c r="F3322">
        <v>0</v>
      </c>
      <c r="G3322">
        <v>-1.61</v>
      </c>
      <c r="H3322">
        <v>3.43</v>
      </c>
      <c r="I3322">
        <f t="shared" si="153"/>
        <v>-5.04</v>
      </c>
      <c r="J3322">
        <f t="shared" si="154"/>
        <v>56.16</v>
      </c>
      <c r="K3322">
        <f t="shared" si="155"/>
        <v>51.12</v>
      </c>
    </row>
    <row r="3323" spans="1:11" x14ac:dyDescent="0.25">
      <c r="A3323" t="s">
        <v>7802</v>
      </c>
      <c r="B3323">
        <v>2000</v>
      </c>
      <c r="C3323">
        <v>51.66</v>
      </c>
      <c r="D3323">
        <v>56.71</v>
      </c>
      <c r="E3323">
        <v>0</v>
      </c>
      <c r="F3323">
        <v>0</v>
      </c>
      <c r="G3323">
        <v>-1.59</v>
      </c>
      <c r="H3323">
        <v>3.46</v>
      </c>
      <c r="I3323">
        <f t="shared" si="153"/>
        <v>-5.05</v>
      </c>
      <c r="J3323">
        <f t="shared" si="154"/>
        <v>56.71</v>
      </c>
      <c r="K3323">
        <f t="shared" si="155"/>
        <v>51.66</v>
      </c>
    </row>
    <row r="3324" spans="1:11" x14ac:dyDescent="0.25">
      <c r="A3324" t="s">
        <v>7803</v>
      </c>
      <c r="B3324">
        <v>2000</v>
      </c>
      <c r="C3324">
        <v>52.38</v>
      </c>
      <c r="D3324">
        <v>57.44</v>
      </c>
      <c r="E3324">
        <v>0</v>
      </c>
      <c r="F3324">
        <v>0</v>
      </c>
      <c r="G3324">
        <v>-1.55</v>
      </c>
      <c r="H3324">
        <v>3.51</v>
      </c>
      <c r="I3324">
        <f t="shared" si="153"/>
        <v>-5.0599999999999996</v>
      </c>
      <c r="J3324">
        <f t="shared" si="154"/>
        <v>57.44</v>
      </c>
      <c r="K3324">
        <f t="shared" si="155"/>
        <v>52.38</v>
      </c>
    </row>
    <row r="3325" spans="1:11" x14ac:dyDescent="0.25">
      <c r="A3325" t="s">
        <v>7804</v>
      </c>
      <c r="B3325">
        <v>2000</v>
      </c>
      <c r="C3325">
        <v>54.57</v>
      </c>
      <c r="D3325">
        <v>59.77</v>
      </c>
      <c r="E3325">
        <v>0</v>
      </c>
      <c r="F3325">
        <v>0</v>
      </c>
      <c r="G3325">
        <v>-1.55</v>
      </c>
      <c r="H3325">
        <v>3.65</v>
      </c>
      <c r="I3325">
        <f t="shared" si="153"/>
        <v>-5.2</v>
      </c>
      <c r="J3325">
        <f t="shared" si="154"/>
        <v>59.77</v>
      </c>
      <c r="K3325">
        <f t="shared" si="155"/>
        <v>54.57</v>
      </c>
    </row>
    <row r="3326" spans="1:11" x14ac:dyDescent="0.25">
      <c r="A3326" t="s">
        <v>7805</v>
      </c>
      <c r="B3326">
        <v>2000</v>
      </c>
      <c r="C3326">
        <v>55.77</v>
      </c>
      <c r="D3326">
        <v>61.05</v>
      </c>
      <c r="E3326">
        <v>0</v>
      </c>
      <c r="F3326">
        <v>0</v>
      </c>
      <c r="G3326">
        <v>-1.54</v>
      </c>
      <c r="H3326">
        <v>3.74</v>
      </c>
      <c r="I3326">
        <f t="shared" si="153"/>
        <v>-5.28</v>
      </c>
      <c r="J3326">
        <f t="shared" si="154"/>
        <v>61.05</v>
      </c>
      <c r="K3326">
        <f t="shared" si="155"/>
        <v>55.77</v>
      </c>
    </row>
    <row r="3327" spans="1:11" x14ac:dyDescent="0.25">
      <c r="A3327" t="s">
        <v>7806</v>
      </c>
      <c r="B3327">
        <v>2000</v>
      </c>
      <c r="C3327">
        <v>53.6</v>
      </c>
      <c r="D3327">
        <v>58.78</v>
      </c>
      <c r="E3327">
        <v>0</v>
      </c>
      <c r="F3327">
        <v>0</v>
      </c>
      <c r="G3327">
        <v>-1.51</v>
      </c>
      <c r="H3327">
        <v>3.67</v>
      </c>
      <c r="I3327">
        <f t="shared" si="153"/>
        <v>-5.18</v>
      </c>
      <c r="J3327">
        <f t="shared" si="154"/>
        <v>58.78</v>
      </c>
      <c r="K3327">
        <f t="shared" si="155"/>
        <v>53.6</v>
      </c>
    </row>
    <row r="3328" spans="1:11" x14ac:dyDescent="0.25">
      <c r="A3328" t="s">
        <v>7807</v>
      </c>
      <c r="B3328">
        <v>2000</v>
      </c>
      <c r="C3328">
        <v>49.1</v>
      </c>
      <c r="D3328">
        <v>53.78</v>
      </c>
      <c r="E3328">
        <v>0</v>
      </c>
      <c r="F3328">
        <v>0</v>
      </c>
      <c r="G3328">
        <v>-1.46</v>
      </c>
      <c r="H3328">
        <v>3.22</v>
      </c>
      <c r="I3328">
        <f t="shared" si="153"/>
        <v>-4.68</v>
      </c>
      <c r="J3328">
        <f t="shared" si="154"/>
        <v>53.78</v>
      </c>
      <c r="K3328">
        <f t="shared" si="155"/>
        <v>49.1</v>
      </c>
    </row>
    <row r="3329" spans="1:11" x14ac:dyDescent="0.25">
      <c r="A3329" t="s">
        <v>7808</v>
      </c>
      <c r="B3329">
        <v>2000</v>
      </c>
      <c r="C3329">
        <v>45.27</v>
      </c>
      <c r="D3329">
        <v>49.57</v>
      </c>
      <c r="E3329">
        <v>0</v>
      </c>
      <c r="F3329">
        <v>0</v>
      </c>
      <c r="G3329">
        <v>-1.32</v>
      </c>
      <c r="H3329">
        <v>2.98</v>
      </c>
      <c r="I3329">
        <f t="shared" si="153"/>
        <v>-4.3</v>
      </c>
      <c r="J3329">
        <f t="shared" si="154"/>
        <v>49.57</v>
      </c>
      <c r="K3329">
        <f t="shared" si="155"/>
        <v>45.27</v>
      </c>
    </row>
    <row r="3330" spans="1:11" x14ac:dyDescent="0.25">
      <c r="A3330" t="s">
        <v>7809</v>
      </c>
      <c r="B3330">
        <v>2000</v>
      </c>
      <c r="C3330">
        <v>50.44</v>
      </c>
      <c r="D3330">
        <v>55.13</v>
      </c>
      <c r="E3330">
        <v>0</v>
      </c>
      <c r="F3330">
        <v>0</v>
      </c>
      <c r="G3330">
        <v>-1.26</v>
      </c>
      <c r="H3330">
        <v>3.43</v>
      </c>
      <c r="I3330">
        <f t="shared" ref="I3330:I3393" si="156">+G3330-H3330</f>
        <v>-4.6900000000000004</v>
      </c>
      <c r="J3330">
        <f t="shared" si="154"/>
        <v>55.13</v>
      </c>
      <c r="K3330">
        <f t="shared" si="155"/>
        <v>50.44</v>
      </c>
    </row>
    <row r="3331" spans="1:11" x14ac:dyDescent="0.25">
      <c r="A3331" t="s">
        <v>7810</v>
      </c>
      <c r="B3331">
        <v>2000</v>
      </c>
      <c r="C3331">
        <v>51.97</v>
      </c>
      <c r="D3331">
        <v>57.3</v>
      </c>
      <c r="E3331">
        <v>0</v>
      </c>
      <c r="F3331">
        <v>0</v>
      </c>
      <c r="G3331">
        <v>-1.4</v>
      </c>
      <c r="H3331">
        <v>3.93</v>
      </c>
      <c r="I3331">
        <f t="shared" si="156"/>
        <v>-5.33</v>
      </c>
      <c r="J3331">
        <f t="shared" ref="J3331:J3394" si="157">D3331</f>
        <v>57.3</v>
      </c>
      <c r="K3331">
        <f t="shared" ref="K3331:K3394" si="158">C3331</f>
        <v>51.97</v>
      </c>
    </row>
    <row r="3332" spans="1:11" x14ac:dyDescent="0.25">
      <c r="A3332" t="s">
        <v>7811</v>
      </c>
      <c r="B3332">
        <v>2000</v>
      </c>
      <c r="C3332">
        <v>53.93</v>
      </c>
      <c r="D3332">
        <v>60.78</v>
      </c>
      <c r="E3332">
        <v>0</v>
      </c>
      <c r="F3332">
        <v>0</v>
      </c>
      <c r="G3332">
        <v>-2.2799999999999998</v>
      </c>
      <c r="H3332">
        <v>4.57</v>
      </c>
      <c r="I3332">
        <f t="shared" si="156"/>
        <v>-6.85</v>
      </c>
      <c r="J3332">
        <f t="shared" si="157"/>
        <v>60.78</v>
      </c>
      <c r="K3332">
        <f t="shared" si="158"/>
        <v>53.93</v>
      </c>
    </row>
    <row r="3333" spans="1:11" x14ac:dyDescent="0.25">
      <c r="A3333" t="s">
        <v>7812</v>
      </c>
      <c r="B3333">
        <v>2000</v>
      </c>
      <c r="C3333">
        <v>54.2</v>
      </c>
      <c r="D3333">
        <v>61.13</v>
      </c>
      <c r="E3333">
        <v>0</v>
      </c>
      <c r="F3333">
        <v>0</v>
      </c>
      <c r="G3333">
        <v>-2.2999999999999998</v>
      </c>
      <c r="H3333">
        <v>4.63</v>
      </c>
      <c r="I3333">
        <f t="shared" si="156"/>
        <v>-6.93</v>
      </c>
      <c r="J3333">
        <f t="shared" si="157"/>
        <v>61.13</v>
      </c>
      <c r="K3333">
        <f t="shared" si="158"/>
        <v>54.2</v>
      </c>
    </row>
    <row r="3334" spans="1:11" x14ac:dyDescent="0.25">
      <c r="A3334" t="s">
        <v>7813</v>
      </c>
      <c r="B3334">
        <v>2000</v>
      </c>
      <c r="C3334">
        <v>54.12</v>
      </c>
      <c r="D3334">
        <v>61.12</v>
      </c>
      <c r="E3334">
        <v>0</v>
      </c>
      <c r="F3334">
        <v>0</v>
      </c>
      <c r="G3334">
        <v>-2.3199999999999998</v>
      </c>
      <c r="H3334">
        <v>4.68</v>
      </c>
      <c r="I3334">
        <f t="shared" si="156"/>
        <v>-7</v>
      </c>
      <c r="J3334">
        <f t="shared" si="157"/>
        <v>61.12</v>
      </c>
      <c r="K3334">
        <f t="shared" si="158"/>
        <v>54.12</v>
      </c>
    </row>
    <row r="3335" spans="1:11" x14ac:dyDescent="0.25">
      <c r="A3335" t="s">
        <v>7814</v>
      </c>
      <c r="B3335">
        <v>2000</v>
      </c>
      <c r="C3335">
        <v>55.73</v>
      </c>
      <c r="D3335">
        <v>61.95</v>
      </c>
      <c r="E3335">
        <v>0</v>
      </c>
      <c r="F3335">
        <v>0</v>
      </c>
      <c r="G3335">
        <v>-1.71</v>
      </c>
      <c r="H3335">
        <v>4.51</v>
      </c>
      <c r="I3335">
        <f t="shared" si="156"/>
        <v>-6.22</v>
      </c>
      <c r="J3335">
        <f t="shared" si="157"/>
        <v>61.95</v>
      </c>
      <c r="K3335">
        <f t="shared" si="158"/>
        <v>55.73</v>
      </c>
    </row>
    <row r="3336" spans="1:11" x14ac:dyDescent="0.25">
      <c r="A3336" t="s">
        <v>7815</v>
      </c>
      <c r="B3336">
        <v>2000</v>
      </c>
      <c r="C3336">
        <v>55.47</v>
      </c>
      <c r="D3336">
        <v>61.71</v>
      </c>
      <c r="E3336">
        <v>0</v>
      </c>
      <c r="F3336">
        <v>0</v>
      </c>
      <c r="G3336">
        <v>-1.75</v>
      </c>
      <c r="H3336">
        <v>4.49</v>
      </c>
      <c r="I3336">
        <f t="shared" si="156"/>
        <v>-6.24</v>
      </c>
      <c r="J3336">
        <f t="shared" si="157"/>
        <v>61.71</v>
      </c>
      <c r="K3336">
        <f t="shared" si="158"/>
        <v>55.47</v>
      </c>
    </row>
    <row r="3337" spans="1:11" x14ac:dyDescent="0.25">
      <c r="A3337" t="s">
        <v>7816</v>
      </c>
      <c r="B3337">
        <v>2000</v>
      </c>
      <c r="C3337">
        <v>55.48</v>
      </c>
      <c r="D3337">
        <v>61.61</v>
      </c>
      <c r="E3337">
        <v>0</v>
      </c>
      <c r="F3337">
        <v>0</v>
      </c>
      <c r="G3337">
        <v>-1.68</v>
      </c>
      <c r="H3337">
        <v>4.45</v>
      </c>
      <c r="I3337">
        <f t="shared" si="156"/>
        <v>-6.13</v>
      </c>
      <c r="J3337">
        <f t="shared" si="157"/>
        <v>61.61</v>
      </c>
      <c r="K3337">
        <f t="shared" si="158"/>
        <v>55.48</v>
      </c>
    </row>
    <row r="3338" spans="1:11" x14ac:dyDescent="0.25">
      <c r="A3338" t="s">
        <v>7817</v>
      </c>
      <c r="B3338">
        <v>2000</v>
      </c>
      <c r="C3338">
        <v>55.77</v>
      </c>
      <c r="D3338">
        <v>61.79</v>
      </c>
      <c r="E3338">
        <v>0</v>
      </c>
      <c r="F3338">
        <v>0</v>
      </c>
      <c r="G3338">
        <v>-1.61</v>
      </c>
      <c r="H3338">
        <v>4.41</v>
      </c>
      <c r="I3338">
        <f t="shared" si="156"/>
        <v>-6.0200000000000005</v>
      </c>
      <c r="J3338">
        <f t="shared" si="157"/>
        <v>61.79</v>
      </c>
      <c r="K3338">
        <f t="shared" si="158"/>
        <v>55.77</v>
      </c>
    </row>
    <row r="3339" spans="1:11" x14ac:dyDescent="0.25">
      <c r="A3339" t="s">
        <v>7818</v>
      </c>
      <c r="B3339">
        <v>2000</v>
      </c>
      <c r="C3339">
        <v>55.34</v>
      </c>
      <c r="D3339">
        <v>61.23</v>
      </c>
      <c r="E3339">
        <v>0</v>
      </c>
      <c r="F3339">
        <v>0</v>
      </c>
      <c r="G3339">
        <v>-1.48</v>
      </c>
      <c r="H3339">
        <v>4.41</v>
      </c>
      <c r="I3339">
        <f t="shared" si="156"/>
        <v>-5.8900000000000006</v>
      </c>
      <c r="J3339">
        <f t="shared" si="157"/>
        <v>61.23</v>
      </c>
      <c r="K3339">
        <f t="shared" si="158"/>
        <v>55.34</v>
      </c>
    </row>
    <row r="3340" spans="1:11" x14ac:dyDescent="0.25">
      <c r="A3340" t="s">
        <v>7819</v>
      </c>
      <c r="B3340">
        <v>2000</v>
      </c>
      <c r="C3340">
        <v>55.44</v>
      </c>
      <c r="D3340">
        <v>61.16</v>
      </c>
      <c r="E3340">
        <v>0</v>
      </c>
      <c r="F3340">
        <v>0</v>
      </c>
      <c r="G3340">
        <v>-1.38</v>
      </c>
      <c r="H3340">
        <v>4.34</v>
      </c>
      <c r="I3340">
        <f t="shared" si="156"/>
        <v>-5.72</v>
      </c>
      <c r="J3340">
        <f t="shared" si="157"/>
        <v>61.16</v>
      </c>
      <c r="K3340">
        <f t="shared" si="158"/>
        <v>55.44</v>
      </c>
    </row>
    <row r="3341" spans="1:11" x14ac:dyDescent="0.25">
      <c r="A3341" t="s">
        <v>7820</v>
      </c>
      <c r="B3341">
        <v>2000</v>
      </c>
      <c r="C3341">
        <v>55.93</v>
      </c>
      <c r="D3341">
        <v>61.73</v>
      </c>
      <c r="E3341">
        <v>0</v>
      </c>
      <c r="F3341">
        <v>0</v>
      </c>
      <c r="G3341">
        <v>-1.39</v>
      </c>
      <c r="H3341">
        <v>4.41</v>
      </c>
      <c r="I3341">
        <f t="shared" si="156"/>
        <v>-5.8</v>
      </c>
      <c r="J3341">
        <f t="shared" si="157"/>
        <v>61.73</v>
      </c>
      <c r="K3341">
        <f t="shared" si="158"/>
        <v>55.93</v>
      </c>
    </row>
    <row r="3342" spans="1:11" x14ac:dyDescent="0.25">
      <c r="A3342" t="s">
        <v>7821</v>
      </c>
      <c r="B3342">
        <v>2000</v>
      </c>
      <c r="C3342">
        <v>55.85</v>
      </c>
      <c r="D3342">
        <v>61.68</v>
      </c>
      <c r="E3342">
        <v>0</v>
      </c>
      <c r="F3342">
        <v>0</v>
      </c>
      <c r="G3342">
        <v>-1.42</v>
      </c>
      <c r="H3342">
        <v>4.41</v>
      </c>
      <c r="I3342">
        <f t="shared" si="156"/>
        <v>-5.83</v>
      </c>
      <c r="J3342">
        <f t="shared" si="157"/>
        <v>61.68</v>
      </c>
      <c r="K3342">
        <f t="shared" si="158"/>
        <v>55.85</v>
      </c>
    </row>
    <row r="3343" spans="1:11" x14ac:dyDescent="0.25">
      <c r="A3343" t="s">
        <v>7822</v>
      </c>
      <c r="B3343">
        <v>2000</v>
      </c>
      <c r="C3343">
        <v>54.89</v>
      </c>
      <c r="D3343">
        <v>60.72</v>
      </c>
      <c r="E3343">
        <v>0</v>
      </c>
      <c r="F3343">
        <v>0</v>
      </c>
      <c r="G3343">
        <v>-1.45</v>
      </c>
      <c r="H3343">
        <v>4.38</v>
      </c>
      <c r="I3343">
        <f t="shared" si="156"/>
        <v>-5.83</v>
      </c>
      <c r="J3343">
        <f t="shared" si="157"/>
        <v>60.72</v>
      </c>
      <c r="K3343">
        <f t="shared" si="158"/>
        <v>54.89</v>
      </c>
    </row>
    <row r="3344" spans="1:11" x14ac:dyDescent="0.25">
      <c r="A3344" t="s">
        <v>7823</v>
      </c>
      <c r="B3344">
        <v>2000</v>
      </c>
      <c r="C3344">
        <v>52.6</v>
      </c>
      <c r="D3344">
        <v>58.66</v>
      </c>
      <c r="E3344">
        <v>0</v>
      </c>
      <c r="F3344">
        <v>0</v>
      </c>
      <c r="G3344">
        <v>-1.7</v>
      </c>
      <c r="H3344">
        <v>4.3600000000000003</v>
      </c>
      <c r="I3344">
        <f t="shared" si="156"/>
        <v>-6.0600000000000005</v>
      </c>
      <c r="J3344">
        <f t="shared" si="157"/>
        <v>58.66</v>
      </c>
      <c r="K3344">
        <f t="shared" si="158"/>
        <v>52.6</v>
      </c>
    </row>
    <row r="3345" spans="1:11" x14ac:dyDescent="0.25">
      <c r="A3345" t="s">
        <v>7824</v>
      </c>
      <c r="B3345">
        <v>2000</v>
      </c>
      <c r="C3345">
        <v>44.19</v>
      </c>
      <c r="D3345">
        <v>48.68</v>
      </c>
      <c r="E3345">
        <v>0</v>
      </c>
      <c r="F3345">
        <v>0</v>
      </c>
      <c r="G3345">
        <v>-1.28</v>
      </c>
      <c r="H3345">
        <v>3.21</v>
      </c>
      <c r="I3345">
        <f t="shared" si="156"/>
        <v>-4.49</v>
      </c>
      <c r="J3345">
        <f t="shared" si="157"/>
        <v>48.68</v>
      </c>
      <c r="K3345">
        <f t="shared" si="158"/>
        <v>44.19</v>
      </c>
    </row>
    <row r="3346" spans="1:11" x14ac:dyDescent="0.25">
      <c r="A3346" t="s">
        <v>7825</v>
      </c>
      <c r="B3346">
        <v>2000</v>
      </c>
      <c r="C3346">
        <v>52.43</v>
      </c>
      <c r="D3346">
        <v>57.23</v>
      </c>
      <c r="E3346">
        <v>0</v>
      </c>
      <c r="F3346">
        <v>0</v>
      </c>
      <c r="G3346">
        <v>-1.41</v>
      </c>
      <c r="H3346">
        <v>3.39</v>
      </c>
      <c r="I3346">
        <f t="shared" si="156"/>
        <v>-4.8</v>
      </c>
      <c r="J3346">
        <f t="shared" si="157"/>
        <v>57.23</v>
      </c>
      <c r="K3346">
        <f t="shared" si="158"/>
        <v>52.43</v>
      </c>
    </row>
    <row r="3347" spans="1:11" x14ac:dyDescent="0.25">
      <c r="A3347" t="s">
        <v>7826</v>
      </c>
      <c r="B3347">
        <v>2000</v>
      </c>
      <c r="C3347">
        <v>54.19</v>
      </c>
      <c r="D3347">
        <v>59.5</v>
      </c>
      <c r="E3347">
        <v>0</v>
      </c>
      <c r="F3347">
        <v>0</v>
      </c>
      <c r="G3347">
        <v>-1.54</v>
      </c>
      <c r="H3347">
        <v>3.77</v>
      </c>
      <c r="I3347">
        <f t="shared" si="156"/>
        <v>-5.3100000000000005</v>
      </c>
      <c r="J3347">
        <f t="shared" si="157"/>
        <v>59.5</v>
      </c>
      <c r="K3347">
        <f t="shared" si="158"/>
        <v>54.19</v>
      </c>
    </row>
    <row r="3348" spans="1:11" x14ac:dyDescent="0.25">
      <c r="A3348" t="s">
        <v>7827</v>
      </c>
      <c r="B3348">
        <v>2000</v>
      </c>
      <c r="C3348">
        <v>55.64</v>
      </c>
      <c r="D3348">
        <v>62.25</v>
      </c>
      <c r="E3348">
        <v>0</v>
      </c>
      <c r="F3348">
        <v>0</v>
      </c>
      <c r="G3348">
        <v>-1.84</v>
      </c>
      <c r="H3348">
        <v>4.7699999999999996</v>
      </c>
      <c r="I3348">
        <f t="shared" si="156"/>
        <v>-6.6099999999999994</v>
      </c>
      <c r="J3348">
        <f t="shared" si="157"/>
        <v>62.25</v>
      </c>
      <c r="K3348">
        <f t="shared" si="158"/>
        <v>55.64</v>
      </c>
    </row>
    <row r="3349" spans="1:11" x14ac:dyDescent="0.25">
      <c r="A3349" t="s">
        <v>7828</v>
      </c>
      <c r="B3349">
        <v>2000</v>
      </c>
      <c r="C3349">
        <v>55.92</v>
      </c>
      <c r="D3349">
        <v>62.5</v>
      </c>
      <c r="E3349">
        <v>0</v>
      </c>
      <c r="F3349">
        <v>0</v>
      </c>
      <c r="G3349">
        <v>-1.81</v>
      </c>
      <c r="H3349">
        <v>4.7699999999999996</v>
      </c>
      <c r="I3349">
        <f t="shared" si="156"/>
        <v>-6.58</v>
      </c>
      <c r="J3349">
        <f t="shared" si="157"/>
        <v>62.5</v>
      </c>
      <c r="K3349">
        <f t="shared" si="158"/>
        <v>55.92</v>
      </c>
    </row>
    <row r="3350" spans="1:11" x14ac:dyDescent="0.25">
      <c r="A3350" t="s">
        <v>7829</v>
      </c>
      <c r="B3350">
        <v>2000</v>
      </c>
      <c r="C3350">
        <v>55.23</v>
      </c>
      <c r="D3350">
        <v>61.76</v>
      </c>
      <c r="E3350">
        <v>0</v>
      </c>
      <c r="F3350">
        <v>0</v>
      </c>
      <c r="G3350">
        <v>-1.8</v>
      </c>
      <c r="H3350">
        <v>4.7300000000000004</v>
      </c>
      <c r="I3350">
        <f t="shared" si="156"/>
        <v>-6.53</v>
      </c>
      <c r="J3350">
        <f t="shared" si="157"/>
        <v>61.76</v>
      </c>
      <c r="K3350">
        <f t="shared" si="158"/>
        <v>55.23</v>
      </c>
    </row>
    <row r="3351" spans="1:11" x14ac:dyDescent="0.25">
      <c r="A3351" t="s">
        <v>7830</v>
      </c>
      <c r="B3351">
        <v>2000</v>
      </c>
      <c r="C3351">
        <v>55.12</v>
      </c>
      <c r="D3351">
        <v>61.7</v>
      </c>
      <c r="E3351">
        <v>0</v>
      </c>
      <c r="F3351">
        <v>0</v>
      </c>
      <c r="G3351">
        <v>-1.85</v>
      </c>
      <c r="H3351">
        <v>4.7300000000000004</v>
      </c>
      <c r="I3351">
        <f t="shared" si="156"/>
        <v>-6.58</v>
      </c>
      <c r="J3351">
        <f t="shared" si="157"/>
        <v>61.7</v>
      </c>
      <c r="K3351">
        <f t="shared" si="158"/>
        <v>55.12</v>
      </c>
    </row>
    <row r="3352" spans="1:11" x14ac:dyDescent="0.25">
      <c r="A3352" t="s">
        <v>7831</v>
      </c>
      <c r="B3352">
        <v>2000</v>
      </c>
      <c r="C3352">
        <v>55.35</v>
      </c>
      <c r="D3352">
        <v>62.18</v>
      </c>
      <c r="E3352">
        <v>0</v>
      </c>
      <c r="F3352">
        <v>0</v>
      </c>
      <c r="G3352">
        <v>-1.92</v>
      </c>
      <c r="H3352">
        <v>4.91</v>
      </c>
      <c r="I3352">
        <f t="shared" si="156"/>
        <v>-6.83</v>
      </c>
      <c r="J3352">
        <f t="shared" si="157"/>
        <v>62.18</v>
      </c>
      <c r="K3352">
        <f t="shared" si="158"/>
        <v>55.35</v>
      </c>
    </row>
    <row r="3353" spans="1:11" x14ac:dyDescent="0.25">
      <c r="A3353" t="s">
        <v>7832</v>
      </c>
      <c r="B3353">
        <v>2000</v>
      </c>
      <c r="C3353">
        <v>54.81</v>
      </c>
      <c r="D3353">
        <v>61.74</v>
      </c>
      <c r="E3353">
        <v>0</v>
      </c>
      <c r="F3353">
        <v>0</v>
      </c>
      <c r="G3353">
        <v>-1.95</v>
      </c>
      <c r="H3353">
        <v>4.9800000000000004</v>
      </c>
      <c r="I3353">
        <f t="shared" si="156"/>
        <v>-6.9300000000000006</v>
      </c>
      <c r="J3353">
        <f t="shared" si="157"/>
        <v>61.74</v>
      </c>
      <c r="K3353">
        <f t="shared" si="158"/>
        <v>54.81</v>
      </c>
    </row>
    <row r="3354" spans="1:11" x14ac:dyDescent="0.25">
      <c r="A3354" t="s">
        <v>7833</v>
      </c>
      <c r="B3354">
        <v>2000</v>
      </c>
      <c r="C3354">
        <v>54.86</v>
      </c>
      <c r="D3354">
        <v>61.74</v>
      </c>
      <c r="E3354">
        <v>0</v>
      </c>
      <c r="F3354">
        <v>0</v>
      </c>
      <c r="G3354">
        <v>-1.9</v>
      </c>
      <c r="H3354">
        <v>4.9800000000000004</v>
      </c>
      <c r="I3354">
        <f t="shared" si="156"/>
        <v>-6.8800000000000008</v>
      </c>
      <c r="J3354">
        <f t="shared" si="157"/>
        <v>61.74</v>
      </c>
      <c r="K3354">
        <f t="shared" si="158"/>
        <v>54.86</v>
      </c>
    </row>
    <row r="3355" spans="1:11" x14ac:dyDescent="0.25">
      <c r="A3355" t="s">
        <v>7834</v>
      </c>
      <c r="B3355">
        <v>2000</v>
      </c>
      <c r="C3355">
        <v>52.26</v>
      </c>
      <c r="D3355">
        <v>57.9</v>
      </c>
      <c r="E3355">
        <v>0</v>
      </c>
      <c r="F3355">
        <v>0</v>
      </c>
      <c r="G3355">
        <v>-1.52</v>
      </c>
      <c r="H3355">
        <v>4.12</v>
      </c>
      <c r="I3355">
        <f t="shared" si="156"/>
        <v>-5.6400000000000006</v>
      </c>
      <c r="J3355">
        <f t="shared" si="157"/>
        <v>57.9</v>
      </c>
      <c r="K3355">
        <f t="shared" si="158"/>
        <v>52.26</v>
      </c>
    </row>
    <row r="3356" spans="1:11" x14ac:dyDescent="0.25">
      <c r="A3356" t="s">
        <v>7835</v>
      </c>
      <c r="B3356">
        <v>2000</v>
      </c>
      <c r="C3356">
        <v>51.91</v>
      </c>
      <c r="D3356">
        <v>57.59</v>
      </c>
      <c r="E3356">
        <v>0</v>
      </c>
      <c r="F3356">
        <v>0</v>
      </c>
      <c r="G3356">
        <v>-1.58</v>
      </c>
      <c r="H3356">
        <v>4.0999999999999996</v>
      </c>
      <c r="I3356">
        <f t="shared" si="156"/>
        <v>-5.68</v>
      </c>
      <c r="J3356">
        <f t="shared" si="157"/>
        <v>57.59</v>
      </c>
      <c r="K3356">
        <f t="shared" si="158"/>
        <v>51.91</v>
      </c>
    </row>
    <row r="3357" spans="1:11" x14ac:dyDescent="0.25">
      <c r="A3357" t="s">
        <v>7836</v>
      </c>
      <c r="B3357">
        <v>2000</v>
      </c>
      <c r="C3357">
        <v>54.3</v>
      </c>
      <c r="D3357">
        <v>60.31</v>
      </c>
      <c r="E3357">
        <v>0</v>
      </c>
      <c r="F3357">
        <v>0</v>
      </c>
      <c r="G3357">
        <v>-1.71</v>
      </c>
      <c r="H3357">
        <v>4.3</v>
      </c>
      <c r="I3357">
        <f t="shared" si="156"/>
        <v>-6.01</v>
      </c>
      <c r="J3357">
        <f t="shared" si="157"/>
        <v>60.31</v>
      </c>
      <c r="K3357">
        <f t="shared" si="158"/>
        <v>54.3</v>
      </c>
    </row>
    <row r="3358" spans="1:11" x14ac:dyDescent="0.25">
      <c r="A3358" t="s">
        <v>7837</v>
      </c>
      <c r="B3358">
        <v>2000</v>
      </c>
      <c r="C3358">
        <v>54.32</v>
      </c>
      <c r="D3358">
        <v>60.2</v>
      </c>
      <c r="E3358">
        <v>0</v>
      </c>
      <c r="F3358">
        <v>0</v>
      </c>
      <c r="G3358">
        <v>-1.62</v>
      </c>
      <c r="H3358">
        <v>4.26</v>
      </c>
      <c r="I3358">
        <f t="shared" si="156"/>
        <v>-5.88</v>
      </c>
      <c r="J3358">
        <f t="shared" si="157"/>
        <v>60.2</v>
      </c>
      <c r="K3358">
        <f t="shared" si="158"/>
        <v>54.32</v>
      </c>
    </row>
    <row r="3359" spans="1:11" x14ac:dyDescent="0.25">
      <c r="A3359" t="s">
        <v>7838</v>
      </c>
      <c r="B3359">
        <v>2000</v>
      </c>
      <c r="C3359">
        <v>53.45</v>
      </c>
      <c r="D3359">
        <v>59.31</v>
      </c>
      <c r="E3359">
        <v>0</v>
      </c>
      <c r="F3359">
        <v>0</v>
      </c>
      <c r="G3359">
        <v>-1.72</v>
      </c>
      <c r="H3359">
        <v>4.1399999999999997</v>
      </c>
      <c r="I3359">
        <f t="shared" si="156"/>
        <v>-5.8599999999999994</v>
      </c>
      <c r="J3359">
        <f t="shared" si="157"/>
        <v>59.31</v>
      </c>
      <c r="K3359">
        <f t="shared" si="158"/>
        <v>53.45</v>
      </c>
    </row>
    <row r="3360" spans="1:11" x14ac:dyDescent="0.25">
      <c r="A3360" t="s">
        <v>7839</v>
      </c>
      <c r="B3360">
        <v>2000</v>
      </c>
      <c r="C3360">
        <v>50.91</v>
      </c>
      <c r="D3360">
        <v>55.96</v>
      </c>
      <c r="E3360">
        <v>0</v>
      </c>
      <c r="F3360">
        <v>0</v>
      </c>
      <c r="G3360">
        <v>-1.51</v>
      </c>
      <c r="H3360">
        <v>3.54</v>
      </c>
      <c r="I3360">
        <f t="shared" si="156"/>
        <v>-5.05</v>
      </c>
      <c r="J3360">
        <f t="shared" si="157"/>
        <v>55.96</v>
      </c>
      <c r="K3360">
        <f t="shared" si="158"/>
        <v>50.91</v>
      </c>
    </row>
    <row r="3361" spans="1:11" x14ac:dyDescent="0.25">
      <c r="A3361" t="s">
        <v>7840</v>
      </c>
      <c r="B3361">
        <v>2000</v>
      </c>
      <c r="C3361">
        <v>44.42</v>
      </c>
      <c r="D3361">
        <v>48.44</v>
      </c>
      <c r="E3361">
        <v>0</v>
      </c>
      <c r="F3361">
        <v>0</v>
      </c>
      <c r="G3361">
        <v>-1.25</v>
      </c>
      <c r="H3361">
        <v>2.77</v>
      </c>
      <c r="I3361">
        <f t="shared" si="156"/>
        <v>-4.0199999999999996</v>
      </c>
      <c r="J3361">
        <f t="shared" si="157"/>
        <v>48.44</v>
      </c>
      <c r="K3361">
        <f t="shared" si="158"/>
        <v>44.42</v>
      </c>
    </row>
    <row r="3362" spans="1:11" x14ac:dyDescent="0.25">
      <c r="A3362" t="s">
        <v>7841</v>
      </c>
      <c r="B3362">
        <v>2000</v>
      </c>
      <c r="C3362">
        <v>57.41</v>
      </c>
      <c r="D3362">
        <v>60.54</v>
      </c>
      <c r="E3362">
        <v>0</v>
      </c>
      <c r="F3362">
        <v>0</v>
      </c>
      <c r="G3362">
        <v>-1.1299999999999999</v>
      </c>
      <c r="H3362">
        <v>2</v>
      </c>
      <c r="I3362">
        <f t="shared" si="156"/>
        <v>-3.13</v>
      </c>
      <c r="J3362">
        <f t="shared" si="157"/>
        <v>60.54</v>
      </c>
      <c r="K3362">
        <f t="shared" si="158"/>
        <v>57.41</v>
      </c>
    </row>
    <row r="3363" spans="1:11" x14ac:dyDescent="0.25">
      <c r="A3363" t="s">
        <v>7842</v>
      </c>
      <c r="B3363">
        <v>2000</v>
      </c>
      <c r="C3363">
        <v>58.24</v>
      </c>
      <c r="D3363">
        <v>61.84</v>
      </c>
      <c r="E3363">
        <v>0</v>
      </c>
      <c r="F3363">
        <v>0</v>
      </c>
      <c r="G3363">
        <v>-1.33</v>
      </c>
      <c r="H3363">
        <v>2.27</v>
      </c>
      <c r="I3363">
        <f t="shared" si="156"/>
        <v>-3.6</v>
      </c>
      <c r="J3363">
        <f t="shared" si="157"/>
        <v>61.84</v>
      </c>
      <c r="K3363">
        <f t="shared" si="158"/>
        <v>58.24</v>
      </c>
    </row>
    <row r="3364" spans="1:11" x14ac:dyDescent="0.25">
      <c r="A3364" t="s">
        <v>7843</v>
      </c>
      <c r="B3364">
        <v>2000</v>
      </c>
      <c r="C3364">
        <v>58.8</v>
      </c>
      <c r="D3364">
        <v>62.67</v>
      </c>
      <c r="E3364">
        <v>0</v>
      </c>
      <c r="F3364">
        <v>0</v>
      </c>
      <c r="G3364">
        <v>-1.39</v>
      </c>
      <c r="H3364">
        <v>2.48</v>
      </c>
      <c r="I3364">
        <f t="shared" si="156"/>
        <v>-3.87</v>
      </c>
      <c r="J3364">
        <f t="shared" si="157"/>
        <v>62.67</v>
      </c>
      <c r="K3364">
        <f t="shared" si="158"/>
        <v>58.8</v>
      </c>
    </row>
    <row r="3365" spans="1:11" x14ac:dyDescent="0.25">
      <c r="A3365" t="s">
        <v>7844</v>
      </c>
      <c r="B3365">
        <v>2000</v>
      </c>
      <c r="C3365">
        <v>57.74</v>
      </c>
      <c r="D3365">
        <v>61.45</v>
      </c>
      <c r="E3365">
        <v>0</v>
      </c>
      <c r="F3365">
        <v>0</v>
      </c>
      <c r="G3365">
        <v>-1.2</v>
      </c>
      <c r="H3365">
        <v>2.5099999999999998</v>
      </c>
      <c r="I3365">
        <f t="shared" si="156"/>
        <v>-3.71</v>
      </c>
      <c r="J3365">
        <f t="shared" si="157"/>
        <v>61.45</v>
      </c>
      <c r="K3365">
        <f t="shared" si="158"/>
        <v>57.74</v>
      </c>
    </row>
    <row r="3366" spans="1:11" x14ac:dyDescent="0.25">
      <c r="A3366" t="s">
        <v>7845</v>
      </c>
      <c r="B3366">
        <v>2000</v>
      </c>
      <c r="C3366">
        <v>57.56</v>
      </c>
      <c r="D3366">
        <v>61.36</v>
      </c>
      <c r="E3366">
        <v>0</v>
      </c>
      <c r="F3366">
        <v>0</v>
      </c>
      <c r="G3366">
        <v>-1.21</v>
      </c>
      <c r="H3366">
        <v>2.59</v>
      </c>
      <c r="I3366">
        <f t="shared" si="156"/>
        <v>-3.8</v>
      </c>
      <c r="J3366">
        <f t="shared" si="157"/>
        <v>61.36</v>
      </c>
      <c r="K3366">
        <f t="shared" si="158"/>
        <v>57.56</v>
      </c>
    </row>
    <row r="3367" spans="1:11" x14ac:dyDescent="0.25">
      <c r="A3367" t="s">
        <v>7846</v>
      </c>
      <c r="B3367">
        <v>2000</v>
      </c>
      <c r="C3367">
        <v>57.5</v>
      </c>
      <c r="D3367">
        <v>61.18</v>
      </c>
      <c r="E3367">
        <v>0</v>
      </c>
      <c r="F3367">
        <v>0</v>
      </c>
      <c r="G3367">
        <v>-1.18</v>
      </c>
      <c r="H3367">
        <v>2.5</v>
      </c>
      <c r="I3367">
        <f t="shared" si="156"/>
        <v>-3.6799999999999997</v>
      </c>
      <c r="J3367">
        <f t="shared" si="157"/>
        <v>61.18</v>
      </c>
      <c r="K3367">
        <f t="shared" si="158"/>
        <v>57.5</v>
      </c>
    </row>
    <row r="3368" spans="1:11" x14ac:dyDescent="0.25">
      <c r="A3368" t="s">
        <v>7847</v>
      </c>
      <c r="B3368">
        <v>2000</v>
      </c>
      <c r="C3368">
        <v>57.49</v>
      </c>
      <c r="D3368">
        <v>61.17</v>
      </c>
      <c r="E3368">
        <v>0</v>
      </c>
      <c r="F3368">
        <v>0</v>
      </c>
      <c r="G3368">
        <v>-1.19</v>
      </c>
      <c r="H3368">
        <v>2.4900000000000002</v>
      </c>
      <c r="I3368">
        <f t="shared" si="156"/>
        <v>-3.68</v>
      </c>
      <c r="J3368">
        <f t="shared" si="157"/>
        <v>61.17</v>
      </c>
      <c r="K3368">
        <f t="shared" si="158"/>
        <v>57.49</v>
      </c>
    </row>
    <row r="3369" spans="1:11" x14ac:dyDescent="0.25">
      <c r="A3369" t="s">
        <v>7848</v>
      </c>
      <c r="B3369">
        <v>2000</v>
      </c>
      <c r="C3369">
        <v>56.89</v>
      </c>
      <c r="D3369">
        <v>60.83</v>
      </c>
      <c r="E3369">
        <v>0</v>
      </c>
      <c r="F3369">
        <v>0</v>
      </c>
      <c r="G3369">
        <v>-1.31</v>
      </c>
      <c r="H3369">
        <v>2.63</v>
      </c>
      <c r="I3369">
        <f t="shared" si="156"/>
        <v>-3.94</v>
      </c>
      <c r="J3369">
        <f t="shared" si="157"/>
        <v>60.83</v>
      </c>
      <c r="K3369">
        <f t="shared" si="158"/>
        <v>56.89</v>
      </c>
    </row>
    <row r="3370" spans="1:11" x14ac:dyDescent="0.25">
      <c r="A3370" t="s">
        <v>7849</v>
      </c>
      <c r="B3370">
        <v>2000</v>
      </c>
      <c r="C3370">
        <v>56.5</v>
      </c>
      <c r="D3370">
        <v>60.48</v>
      </c>
      <c r="E3370">
        <v>0</v>
      </c>
      <c r="F3370">
        <v>0</v>
      </c>
      <c r="G3370">
        <v>-1.35</v>
      </c>
      <c r="H3370">
        <v>2.63</v>
      </c>
      <c r="I3370">
        <f t="shared" si="156"/>
        <v>-3.98</v>
      </c>
      <c r="J3370">
        <f t="shared" si="157"/>
        <v>60.48</v>
      </c>
      <c r="K3370">
        <f t="shared" si="158"/>
        <v>56.5</v>
      </c>
    </row>
    <row r="3371" spans="1:11" x14ac:dyDescent="0.25">
      <c r="A3371" t="s">
        <v>7850</v>
      </c>
      <c r="B3371">
        <v>2000</v>
      </c>
      <c r="C3371">
        <v>57.48</v>
      </c>
      <c r="D3371">
        <v>61.14</v>
      </c>
      <c r="E3371">
        <v>0</v>
      </c>
      <c r="F3371">
        <v>0</v>
      </c>
      <c r="G3371">
        <v>-1.21</v>
      </c>
      <c r="H3371">
        <v>2.4500000000000002</v>
      </c>
      <c r="I3371">
        <f t="shared" si="156"/>
        <v>-3.66</v>
      </c>
      <c r="J3371">
        <f t="shared" si="157"/>
        <v>61.14</v>
      </c>
      <c r="K3371">
        <f t="shared" si="158"/>
        <v>57.48</v>
      </c>
    </row>
    <row r="3372" spans="1:11" x14ac:dyDescent="0.25">
      <c r="A3372" t="s">
        <v>7851</v>
      </c>
      <c r="B3372">
        <v>2000</v>
      </c>
      <c r="C3372">
        <v>62.24</v>
      </c>
      <c r="D3372">
        <v>65.900000000000006</v>
      </c>
      <c r="E3372">
        <v>0</v>
      </c>
      <c r="F3372">
        <v>0</v>
      </c>
      <c r="G3372">
        <v>-1.1100000000000001</v>
      </c>
      <c r="H3372">
        <v>2.5499999999999998</v>
      </c>
      <c r="I3372">
        <f t="shared" si="156"/>
        <v>-3.66</v>
      </c>
      <c r="J3372">
        <f t="shared" si="157"/>
        <v>65.900000000000006</v>
      </c>
      <c r="K3372">
        <f t="shared" si="158"/>
        <v>62.24</v>
      </c>
    </row>
    <row r="3373" spans="1:11" x14ac:dyDescent="0.25">
      <c r="A3373" t="s">
        <v>7852</v>
      </c>
      <c r="B3373">
        <v>2000</v>
      </c>
      <c r="C3373">
        <v>64.08</v>
      </c>
      <c r="D3373">
        <v>67.91</v>
      </c>
      <c r="E3373">
        <v>0</v>
      </c>
      <c r="F3373">
        <v>0</v>
      </c>
      <c r="G3373">
        <v>-1.1399999999999999</v>
      </c>
      <c r="H3373">
        <v>2.69</v>
      </c>
      <c r="I3373">
        <f t="shared" si="156"/>
        <v>-3.83</v>
      </c>
      <c r="J3373">
        <f t="shared" si="157"/>
        <v>67.91</v>
      </c>
      <c r="K3373">
        <f t="shared" si="158"/>
        <v>64.08</v>
      </c>
    </row>
    <row r="3374" spans="1:11" x14ac:dyDescent="0.25">
      <c r="A3374" t="s">
        <v>7853</v>
      </c>
      <c r="B3374">
        <v>2000</v>
      </c>
      <c r="C3374">
        <v>59.02</v>
      </c>
      <c r="D3374">
        <v>62.41</v>
      </c>
      <c r="E3374">
        <v>0</v>
      </c>
      <c r="F3374">
        <v>0</v>
      </c>
      <c r="G3374">
        <v>-1.0900000000000001</v>
      </c>
      <c r="H3374">
        <v>2.2999999999999998</v>
      </c>
      <c r="I3374">
        <f t="shared" si="156"/>
        <v>-3.3899999999999997</v>
      </c>
      <c r="J3374">
        <f t="shared" si="157"/>
        <v>62.41</v>
      </c>
      <c r="K3374">
        <f t="shared" si="158"/>
        <v>59.02</v>
      </c>
    </row>
    <row r="3375" spans="1:11" x14ac:dyDescent="0.25">
      <c r="A3375" t="s">
        <v>7854</v>
      </c>
      <c r="B3375">
        <v>2000</v>
      </c>
      <c r="C3375">
        <v>57.86</v>
      </c>
      <c r="D3375">
        <v>61.31</v>
      </c>
      <c r="E3375">
        <v>0</v>
      </c>
      <c r="F3375">
        <v>0</v>
      </c>
      <c r="G3375">
        <v>-1.19</v>
      </c>
      <c r="H3375">
        <v>2.2599999999999998</v>
      </c>
      <c r="I3375">
        <f t="shared" si="156"/>
        <v>-3.4499999999999997</v>
      </c>
      <c r="J3375">
        <f t="shared" si="157"/>
        <v>61.31</v>
      </c>
      <c r="K3375">
        <f t="shared" si="158"/>
        <v>57.86</v>
      </c>
    </row>
    <row r="3376" spans="1:11" x14ac:dyDescent="0.25">
      <c r="A3376" t="s">
        <v>7855</v>
      </c>
      <c r="B3376">
        <v>2000</v>
      </c>
      <c r="C3376">
        <v>54.71</v>
      </c>
      <c r="D3376">
        <v>58.09</v>
      </c>
      <c r="E3376">
        <v>0</v>
      </c>
      <c r="F3376">
        <v>0</v>
      </c>
      <c r="G3376">
        <v>-1.38</v>
      </c>
      <c r="H3376">
        <v>2</v>
      </c>
      <c r="I3376">
        <f t="shared" si="156"/>
        <v>-3.38</v>
      </c>
      <c r="J3376">
        <f t="shared" si="157"/>
        <v>58.09</v>
      </c>
      <c r="K3376">
        <f t="shared" si="158"/>
        <v>54.71</v>
      </c>
    </row>
    <row r="3377" spans="1:11" x14ac:dyDescent="0.25">
      <c r="A3377" t="s">
        <v>7856</v>
      </c>
      <c r="B3377">
        <v>2000</v>
      </c>
      <c r="C3377">
        <v>50.09</v>
      </c>
      <c r="D3377">
        <v>53.1</v>
      </c>
      <c r="E3377">
        <v>0</v>
      </c>
      <c r="F3377">
        <v>0</v>
      </c>
      <c r="G3377">
        <v>-1.31</v>
      </c>
      <c r="H3377">
        <v>1.7</v>
      </c>
      <c r="I3377">
        <f t="shared" si="156"/>
        <v>-3.01</v>
      </c>
      <c r="J3377">
        <f t="shared" si="157"/>
        <v>53.1</v>
      </c>
      <c r="K3377">
        <f t="shared" si="158"/>
        <v>50.09</v>
      </c>
    </row>
    <row r="3378" spans="1:11" x14ac:dyDescent="0.25">
      <c r="A3378" t="s">
        <v>7857</v>
      </c>
      <c r="B3378">
        <v>2000</v>
      </c>
      <c r="C3378">
        <v>56.86</v>
      </c>
      <c r="D3378">
        <v>60.07</v>
      </c>
      <c r="E3378">
        <v>0</v>
      </c>
      <c r="F3378">
        <v>0</v>
      </c>
      <c r="G3378">
        <v>-1.05</v>
      </c>
      <c r="H3378">
        <v>2.16</v>
      </c>
      <c r="I3378">
        <f t="shared" si="156"/>
        <v>-3.21</v>
      </c>
      <c r="J3378">
        <f t="shared" si="157"/>
        <v>60.07</v>
      </c>
      <c r="K3378">
        <f t="shared" si="158"/>
        <v>56.86</v>
      </c>
    </row>
    <row r="3379" spans="1:11" x14ac:dyDescent="0.25">
      <c r="A3379" t="s">
        <v>7858</v>
      </c>
      <c r="B3379">
        <v>2000</v>
      </c>
      <c r="C3379">
        <v>58.06</v>
      </c>
      <c r="D3379">
        <v>61.8</v>
      </c>
      <c r="E3379">
        <v>0</v>
      </c>
      <c r="F3379">
        <v>0</v>
      </c>
      <c r="G3379">
        <v>-1.1599999999999999</v>
      </c>
      <c r="H3379">
        <v>2.58</v>
      </c>
      <c r="I3379">
        <f t="shared" si="156"/>
        <v>-3.74</v>
      </c>
      <c r="J3379">
        <f t="shared" si="157"/>
        <v>61.8</v>
      </c>
      <c r="K3379">
        <f t="shared" si="158"/>
        <v>58.06</v>
      </c>
    </row>
    <row r="3380" spans="1:11" x14ac:dyDescent="0.25">
      <c r="A3380" t="s">
        <v>7859</v>
      </c>
      <c r="B3380">
        <v>2000</v>
      </c>
      <c r="C3380">
        <v>58.09</v>
      </c>
      <c r="D3380">
        <v>62.1</v>
      </c>
      <c r="E3380">
        <v>0</v>
      </c>
      <c r="F3380">
        <v>0</v>
      </c>
      <c r="G3380">
        <v>-1.27</v>
      </c>
      <c r="H3380">
        <v>2.74</v>
      </c>
      <c r="I3380">
        <f t="shared" si="156"/>
        <v>-4.01</v>
      </c>
      <c r="J3380">
        <f t="shared" si="157"/>
        <v>62.1</v>
      </c>
      <c r="K3380">
        <f t="shared" si="158"/>
        <v>58.09</v>
      </c>
    </row>
    <row r="3381" spans="1:11" x14ac:dyDescent="0.25">
      <c r="A3381" t="s">
        <v>7860</v>
      </c>
      <c r="B3381">
        <v>2000</v>
      </c>
      <c r="C3381">
        <v>58.34</v>
      </c>
      <c r="D3381">
        <v>62.56</v>
      </c>
      <c r="E3381">
        <v>0</v>
      </c>
      <c r="F3381">
        <v>0</v>
      </c>
      <c r="G3381">
        <v>-1.36</v>
      </c>
      <c r="H3381">
        <v>2.86</v>
      </c>
      <c r="I3381">
        <f t="shared" si="156"/>
        <v>-4.22</v>
      </c>
      <c r="J3381">
        <f t="shared" si="157"/>
        <v>62.56</v>
      </c>
      <c r="K3381">
        <f t="shared" si="158"/>
        <v>58.34</v>
      </c>
    </row>
    <row r="3382" spans="1:11" x14ac:dyDescent="0.25">
      <c r="A3382" t="s">
        <v>7861</v>
      </c>
      <c r="B3382">
        <v>2000</v>
      </c>
      <c r="C3382">
        <v>57.68</v>
      </c>
      <c r="D3382">
        <v>61.95</v>
      </c>
      <c r="E3382">
        <v>0</v>
      </c>
      <c r="F3382">
        <v>0</v>
      </c>
      <c r="G3382">
        <v>-1.33</v>
      </c>
      <c r="H3382">
        <v>2.94</v>
      </c>
      <c r="I3382">
        <f t="shared" si="156"/>
        <v>-4.2699999999999996</v>
      </c>
      <c r="J3382">
        <f t="shared" si="157"/>
        <v>61.95</v>
      </c>
      <c r="K3382">
        <f t="shared" si="158"/>
        <v>57.68</v>
      </c>
    </row>
    <row r="3383" spans="1:11" x14ac:dyDescent="0.25">
      <c r="A3383" t="s">
        <v>7862</v>
      </c>
      <c r="B3383">
        <v>2000</v>
      </c>
      <c r="C3383">
        <v>57.11</v>
      </c>
      <c r="D3383">
        <v>61.24</v>
      </c>
      <c r="E3383">
        <v>0</v>
      </c>
      <c r="F3383">
        <v>0</v>
      </c>
      <c r="G3383">
        <v>-1.29</v>
      </c>
      <c r="H3383">
        <v>2.84</v>
      </c>
      <c r="I3383">
        <f t="shared" si="156"/>
        <v>-4.13</v>
      </c>
      <c r="J3383">
        <f t="shared" si="157"/>
        <v>61.24</v>
      </c>
      <c r="K3383">
        <f t="shared" si="158"/>
        <v>57.11</v>
      </c>
    </row>
    <row r="3384" spans="1:11" x14ac:dyDescent="0.25">
      <c r="A3384" t="s">
        <v>7863</v>
      </c>
      <c r="B3384">
        <v>2000</v>
      </c>
      <c r="C3384">
        <v>56.78</v>
      </c>
      <c r="D3384">
        <v>60.95</v>
      </c>
      <c r="E3384">
        <v>0</v>
      </c>
      <c r="F3384">
        <v>0</v>
      </c>
      <c r="G3384">
        <v>-1.33</v>
      </c>
      <c r="H3384">
        <v>2.84</v>
      </c>
      <c r="I3384">
        <f t="shared" si="156"/>
        <v>-4.17</v>
      </c>
      <c r="J3384">
        <f t="shared" si="157"/>
        <v>60.95</v>
      </c>
      <c r="K3384">
        <f t="shared" si="158"/>
        <v>56.78</v>
      </c>
    </row>
    <row r="3385" spans="1:11" x14ac:dyDescent="0.25">
      <c r="A3385" t="s">
        <v>7864</v>
      </c>
      <c r="B3385">
        <v>2000</v>
      </c>
      <c r="C3385">
        <v>56.52</v>
      </c>
      <c r="D3385">
        <v>60.82</v>
      </c>
      <c r="E3385">
        <v>0</v>
      </c>
      <c r="F3385">
        <v>0</v>
      </c>
      <c r="G3385">
        <v>-1.4</v>
      </c>
      <c r="H3385">
        <v>2.9</v>
      </c>
      <c r="I3385">
        <f t="shared" si="156"/>
        <v>-4.3</v>
      </c>
      <c r="J3385">
        <f t="shared" si="157"/>
        <v>60.82</v>
      </c>
      <c r="K3385">
        <f t="shared" si="158"/>
        <v>56.52</v>
      </c>
    </row>
    <row r="3386" spans="1:11" x14ac:dyDescent="0.25">
      <c r="A3386" t="s">
        <v>7865</v>
      </c>
      <c r="B3386">
        <v>2000</v>
      </c>
      <c r="C3386">
        <v>56.53</v>
      </c>
      <c r="D3386">
        <v>60.77</v>
      </c>
      <c r="E3386">
        <v>0</v>
      </c>
      <c r="F3386">
        <v>0</v>
      </c>
      <c r="G3386">
        <v>-1.39</v>
      </c>
      <c r="H3386">
        <v>2.85</v>
      </c>
      <c r="I3386">
        <f t="shared" si="156"/>
        <v>-4.24</v>
      </c>
      <c r="J3386">
        <f t="shared" si="157"/>
        <v>60.77</v>
      </c>
      <c r="K3386">
        <f t="shared" si="158"/>
        <v>56.53</v>
      </c>
    </row>
    <row r="3387" spans="1:11" x14ac:dyDescent="0.25">
      <c r="A3387" t="s">
        <v>7866</v>
      </c>
      <c r="B3387">
        <v>2000</v>
      </c>
      <c r="C3387">
        <v>57.68</v>
      </c>
      <c r="D3387">
        <v>61.81</v>
      </c>
      <c r="E3387">
        <v>0</v>
      </c>
      <c r="F3387">
        <v>0</v>
      </c>
      <c r="G3387">
        <v>-1.26</v>
      </c>
      <c r="H3387">
        <v>2.87</v>
      </c>
      <c r="I3387">
        <f t="shared" si="156"/>
        <v>-4.13</v>
      </c>
      <c r="J3387">
        <f t="shared" si="157"/>
        <v>61.81</v>
      </c>
      <c r="K3387">
        <f t="shared" si="158"/>
        <v>57.68</v>
      </c>
    </row>
    <row r="3388" spans="1:11" x14ac:dyDescent="0.25">
      <c r="A3388" t="s">
        <v>7867</v>
      </c>
      <c r="B3388">
        <v>2000</v>
      </c>
      <c r="C3388">
        <v>63.94</v>
      </c>
      <c r="D3388">
        <v>68.180000000000007</v>
      </c>
      <c r="E3388">
        <v>0</v>
      </c>
      <c r="F3388">
        <v>0</v>
      </c>
      <c r="G3388">
        <v>-1.1100000000000001</v>
      </c>
      <c r="H3388">
        <v>3.13</v>
      </c>
      <c r="I3388">
        <f t="shared" si="156"/>
        <v>-4.24</v>
      </c>
      <c r="J3388">
        <f t="shared" si="157"/>
        <v>68.180000000000007</v>
      </c>
      <c r="K3388">
        <f t="shared" si="158"/>
        <v>63.94</v>
      </c>
    </row>
    <row r="3389" spans="1:11" x14ac:dyDescent="0.25">
      <c r="A3389" t="s">
        <v>7868</v>
      </c>
      <c r="B3389">
        <v>2000</v>
      </c>
      <c r="C3389">
        <v>64.599999999999994</v>
      </c>
      <c r="D3389">
        <v>68.94</v>
      </c>
      <c r="E3389">
        <v>0</v>
      </c>
      <c r="F3389">
        <v>0</v>
      </c>
      <c r="G3389">
        <v>-1.23</v>
      </c>
      <c r="H3389">
        <v>3.11</v>
      </c>
      <c r="I3389">
        <f t="shared" si="156"/>
        <v>-4.34</v>
      </c>
      <c r="J3389">
        <f t="shared" si="157"/>
        <v>68.94</v>
      </c>
      <c r="K3389">
        <f t="shared" si="158"/>
        <v>64.599999999999994</v>
      </c>
    </row>
    <row r="3390" spans="1:11" x14ac:dyDescent="0.25">
      <c r="A3390" t="s">
        <v>7869</v>
      </c>
      <c r="B3390">
        <v>2000</v>
      </c>
      <c r="C3390">
        <v>59.94</v>
      </c>
      <c r="D3390">
        <v>63.85</v>
      </c>
      <c r="E3390">
        <v>0</v>
      </c>
      <c r="F3390">
        <v>0</v>
      </c>
      <c r="G3390">
        <v>-1.22</v>
      </c>
      <c r="H3390">
        <v>2.69</v>
      </c>
      <c r="I3390">
        <f t="shared" si="156"/>
        <v>-3.91</v>
      </c>
      <c r="J3390">
        <f t="shared" si="157"/>
        <v>63.85</v>
      </c>
      <c r="K3390">
        <f t="shared" si="158"/>
        <v>59.94</v>
      </c>
    </row>
    <row r="3391" spans="1:11" x14ac:dyDescent="0.25">
      <c r="A3391" t="s">
        <v>7870</v>
      </c>
      <c r="B3391">
        <v>2000</v>
      </c>
      <c r="C3391">
        <v>56.82</v>
      </c>
      <c r="D3391">
        <v>60.78</v>
      </c>
      <c r="E3391">
        <v>0</v>
      </c>
      <c r="F3391">
        <v>0</v>
      </c>
      <c r="G3391">
        <v>-1.32</v>
      </c>
      <c r="H3391">
        <v>2.64</v>
      </c>
      <c r="I3391">
        <f t="shared" si="156"/>
        <v>-3.96</v>
      </c>
      <c r="J3391">
        <f t="shared" si="157"/>
        <v>60.78</v>
      </c>
      <c r="K3391">
        <f t="shared" si="158"/>
        <v>56.82</v>
      </c>
    </row>
    <row r="3392" spans="1:11" x14ac:dyDescent="0.25">
      <c r="A3392" t="s">
        <v>7871</v>
      </c>
      <c r="B3392">
        <v>2000</v>
      </c>
      <c r="C3392">
        <v>54</v>
      </c>
      <c r="D3392">
        <v>57.66</v>
      </c>
      <c r="E3392">
        <v>0</v>
      </c>
      <c r="F3392">
        <v>0</v>
      </c>
      <c r="G3392">
        <v>-1.4</v>
      </c>
      <c r="H3392">
        <v>2.2599999999999998</v>
      </c>
      <c r="I3392">
        <f t="shared" si="156"/>
        <v>-3.6599999999999997</v>
      </c>
      <c r="J3392">
        <f t="shared" si="157"/>
        <v>57.66</v>
      </c>
      <c r="K3392">
        <f t="shared" si="158"/>
        <v>54</v>
      </c>
    </row>
    <row r="3393" spans="1:11" x14ac:dyDescent="0.25">
      <c r="A3393" t="s">
        <v>7872</v>
      </c>
      <c r="B3393">
        <v>2000</v>
      </c>
      <c r="C3393">
        <v>44.88</v>
      </c>
      <c r="D3393">
        <v>47.86</v>
      </c>
      <c r="E3393">
        <v>0</v>
      </c>
      <c r="F3393">
        <v>0</v>
      </c>
      <c r="G3393">
        <v>-1.26</v>
      </c>
      <c r="H3393">
        <v>1.72</v>
      </c>
      <c r="I3393">
        <f t="shared" si="156"/>
        <v>-2.98</v>
      </c>
      <c r="J3393">
        <f t="shared" si="157"/>
        <v>47.86</v>
      </c>
      <c r="K3393">
        <f t="shared" si="158"/>
        <v>44.88</v>
      </c>
    </row>
    <row r="3394" spans="1:11" x14ac:dyDescent="0.25">
      <c r="A3394" t="s">
        <v>7873</v>
      </c>
      <c r="B3394">
        <v>2000</v>
      </c>
      <c r="C3394">
        <v>50.72</v>
      </c>
      <c r="D3394">
        <v>54.6</v>
      </c>
      <c r="E3394">
        <v>0</v>
      </c>
      <c r="F3394">
        <v>0</v>
      </c>
      <c r="G3394">
        <v>-1.53</v>
      </c>
      <c r="H3394">
        <v>2.35</v>
      </c>
      <c r="I3394">
        <f t="shared" ref="I3394:I3457" si="159">+G3394-H3394</f>
        <v>-3.88</v>
      </c>
      <c r="J3394">
        <f t="shared" si="157"/>
        <v>54.6</v>
      </c>
      <c r="K3394">
        <f t="shared" si="158"/>
        <v>50.72</v>
      </c>
    </row>
    <row r="3395" spans="1:11" x14ac:dyDescent="0.25">
      <c r="A3395" t="s">
        <v>7874</v>
      </c>
      <c r="B3395">
        <v>2000</v>
      </c>
      <c r="C3395">
        <v>56.26</v>
      </c>
      <c r="D3395">
        <v>60.58</v>
      </c>
      <c r="E3395">
        <v>0</v>
      </c>
      <c r="F3395">
        <v>0</v>
      </c>
      <c r="G3395">
        <v>-1.6</v>
      </c>
      <c r="H3395">
        <v>2.72</v>
      </c>
      <c r="I3395">
        <f t="shared" si="159"/>
        <v>-4.32</v>
      </c>
      <c r="J3395">
        <f t="shared" ref="J3395:J3458" si="160">D3395</f>
        <v>60.58</v>
      </c>
      <c r="K3395">
        <f t="shared" ref="K3395:K3458" si="161">C3395</f>
        <v>56.26</v>
      </c>
    </row>
    <row r="3396" spans="1:11" x14ac:dyDescent="0.25">
      <c r="A3396" t="s">
        <v>7875</v>
      </c>
      <c r="B3396">
        <v>2000</v>
      </c>
      <c r="C3396">
        <v>57.22</v>
      </c>
      <c r="D3396">
        <v>61.46</v>
      </c>
      <c r="E3396">
        <v>0</v>
      </c>
      <c r="F3396">
        <v>0</v>
      </c>
      <c r="G3396">
        <v>-1.55</v>
      </c>
      <c r="H3396">
        <v>2.69</v>
      </c>
      <c r="I3396">
        <f t="shared" si="159"/>
        <v>-4.24</v>
      </c>
      <c r="J3396">
        <f t="shared" si="160"/>
        <v>61.46</v>
      </c>
      <c r="K3396">
        <f t="shared" si="161"/>
        <v>57.22</v>
      </c>
    </row>
    <row r="3397" spans="1:11" x14ac:dyDescent="0.25">
      <c r="A3397" t="s">
        <v>7876</v>
      </c>
      <c r="B3397">
        <v>2000</v>
      </c>
      <c r="C3397">
        <v>56.81</v>
      </c>
      <c r="D3397">
        <v>61.21</v>
      </c>
      <c r="E3397">
        <v>0</v>
      </c>
      <c r="F3397">
        <v>0</v>
      </c>
      <c r="G3397">
        <v>-1.61</v>
      </c>
      <c r="H3397">
        <v>2.79</v>
      </c>
      <c r="I3397">
        <f t="shared" si="159"/>
        <v>-4.4000000000000004</v>
      </c>
      <c r="J3397">
        <f t="shared" si="160"/>
        <v>61.21</v>
      </c>
      <c r="K3397">
        <f t="shared" si="161"/>
        <v>56.81</v>
      </c>
    </row>
    <row r="3398" spans="1:11" x14ac:dyDescent="0.25">
      <c r="A3398" t="s">
        <v>7877</v>
      </c>
      <c r="B3398">
        <v>2000</v>
      </c>
      <c r="C3398">
        <v>56.73</v>
      </c>
      <c r="D3398">
        <v>61.41</v>
      </c>
      <c r="E3398">
        <v>0</v>
      </c>
      <c r="F3398">
        <v>0</v>
      </c>
      <c r="G3398">
        <v>-1.71</v>
      </c>
      <c r="H3398">
        <v>2.97</v>
      </c>
      <c r="I3398">
        <f t="shared" si="159"/>
        <v>-4.68</v>
      </c>
      <c r="J3398">
        <f t="shared" si="160"/>
        <v>61.41</v>
      </c>
      <c r="K3398">
        <f t="shared" si="161"/>
        <v>56.73</v>
      </c>
    </row>
    <row r="3399" spans="1:11" x14ac:dyDescent="0.25">
      <c r="A3399" t="s">
        <v>7878</v>
      </c>
      <c r="B3399">
        <v>2000</v>
      </c>
      <c r="C3399">
        <v>56.73</v>
      </c>
      <c r="D3399">
        <v>61.19</v>
      </c>
      <c r="E3399">
        <v>0</v>
      </c>
      <c r="F3399">
        <v>0</v>
      </c>
      <c r="G3399">
        <v>-1.58</v>
      </c>
      <c r="H3399">
        <v>2.88</v>
      </c>
      <c r="I3399">
        <f t="shared" si="159"/>
        <v>-4.46</v>
      </c>
      <c r="J3399">
        <f t="shared" si="160"/>
        <v>61.19</v>
      </c>
      <c r="K3399">
        <f t="shared" si="161"/>
        <v>56.73</v>
      </c>
    </row>
    <row r="3400" spans="1:11" x14ac:dyDescent="0.25">
      <c r="A3400" t="s">
        <v>7879</v>
      </c>
      <c r="B3400">
        <v>2000</v>
      </c>
      <c r="C3400">
        <v>56.78</v>
      </c>
      <c r="D3400">
        <v>61.33</v>
      </c>
      <c r="E3400">
        <v>0</v>
      </c>
      <c r="F3400">
        <v>0</v>
      </c>
      <c r="G3400">
        <v>-1.64</v>
      </c>
      <c r="H3400">
        <v>2.91</v>
      </c>
      <c r="I3400">
        <f t="shared" si="159"/>
        <v>-4.55</v>
      </c>
      <c r="J3400">
        <f t="shared" si="160"/>
        <v>61.33</v>
      </c>
      <c r="K3400">
        <f t="shared" si="161"/>
        <v>56.78</v>
      </c>
    </row>
    <row r="3401" spans="1:11" x14ac:dyDescent="0.25">
      <c r="A3401" t="s">
        <v>7880</v>
      </c>
      <c r="B3401">
        <v>2000</v>
      </c>
      <c r="C3401">
        <v>56.02</v>
      </c>
      <c r="D3401">
        <v>60.62</v>
      </c>
      <c r="E3401">
        <v>0</v>
      </c>
      <c r="F3401">
        <v>0</v>
      </c>
      <c r="G3401">
        <v>-1.67</v>
      </c>
      <c r="H3401">
        <v>2.93</v>
      </c>
      <c r="I3401">
        <f t="shared" si="159"/>
        <v>-4.5999999999999996</v>
      </c>
      <c r="J3401">
        <f t="shared" si="160"/>
        <v>60.62</v>
      </c>
      <c r="K3401">
        <f t="shared" si="161"/>
        <v>56.02</v>
      </c>
    </row>
    <row r="3402" spans="1:11" x14ac:dyDescent="0.25">
      <c r="A3402" t="s">
        <v>7881</v>
      </c>
      <c r="B3402">
        <v>2000</v>
      </c>
      <c r="C3402">
        <v>53.49</v>
      </c>
      <c r="D3402">
        <v>57.94</v>
      </c>
      <c r="E3402">
        <v>0</v>
      </c>
      <c r="F3402">
        <v>0</v>
      </c>
      <c r="G3402">
        <v>-1.64</v>
      </c>
      <c r="H3402">
        <v>2.81</v>
      </c>
      <c r="I3402">
        <f t="shared" si="159"/>
        <v>-4.45</v>
      </c>
      <c r="J3402">
        <f t="shared" si="160"/>
        <v>57.94</v>
      </c>
      <c r="K3402">
        <f t="shared" si="161"/>
        <v>53.49</v>
      </c>
    </row>
    <row r="3403" spans="1:11" x14ac:dyDescent="0.25">
      <c r="A3403" t="s">
        <v>7882</v>
      </c>
      <c r="B3403">
        <v>2000</v>
      </c>
      <c r="C3403">
        <v>56.15</v>
      </c>
      <c r="D3403">
        <v>60.33</v>
      </c>
      <c r="E3403">
        <v>0</v>
      </c>
      <c r="F3403">
        <v>0</v>
      </c>
      <c r="G3403">
        <v>-1.54</v>
      </c>
      <c r="H3403">
        <v>2.64</v>
      </c>
      <c r="I3403">
        <f t="shared" si="159"/>
        <v>-4.18</v>
      </c>
      <c r="J3403">
        <f t="shared" si="160"/>
        <v>60.33</v>
      </c>
      <c r="K3403">
        <f t="shared" si="161"/>
        <v>56.15</v>
      </c>
    </row>
    <row r="3404" spans="1:11" x14ac:dyDescent="0.25">
      <c r="A3404" t="s">
        <v>7883</v>
      </c>
      <c r="B3404">
        <v>2000</v>
      </c>
      <c r="C3404">
        <v>66.36</v>
      </c>
      <c r="D3404">
        <v>71.62</v>
      </c>
      <c r="E3404">
        <v>0</v>
      </c>
      <c r="F3404">
        <v>0</v>
      </c>
      <c r="G3404">
        <v>-1.67</v>
      </c>
      <c r="H3404">
        <v>3.59</v>
      </c>
      <c r="I3404">
        <f t="shared" si="159"/>
        <v>-5.26</v>
      </c>
      <c r="J3404">
        <f t="shared" si="160"/>
        <v>71.62</v>
      </c>
      <c r="K3404">
        <f t="shared" si="161"/>
        <v>66.36</v>
      </c>
    </row>
    <row r="3405" spans="1:11" x14ac:dyDescent="0.25">
      <c r="A3405" t="s">
        <v>7884</v>
      </c>
      <c r="B3405">
        <v>2000</v>
      </c>
      <c r="C3405">
        <v>65.5</v>
      </c>
      <c r="D3405">
        <v>70.48</v>
      </c>
      <c r="E3405">
        <v>0</v>
      </c>
      <c r="F3405">
        <v>0</v>
      </c>
      <c r="G3405">
        <v>-1.55</v>
      </c>
      <c r="H3405">
        <v>3.43</v>
      </c>
      <c r="I3405">
        <f t="shared" si="159"/>
        <v>-4.9800000000000004</v>
      </c>
      <c r="J3405">
        <f t="shared" si="160"/>
        <v>70.48</v>
      </c>
      <c r="K3405">
        <f t="shared" si="161"/>
        <v>65.5</v>
      </c>
    </row>
    <row r="3406" spans="1:11" x14ac:dyDescent="0.25">
      <c r="A3406" t="s">
        <v>7885</v>
      </c>
      <c r="B3406">
        <v>2000</v>
      </c>
      <c r="C3406">
        <v>59.65</v>
      </c>
      <c r="D3406">
        <v>63.99</v>
      </c>
      <c r="E3406">
        <v>0</v>
      </c>
      <c r="F3406">
        <v>0</v>
      </c>
      <c r="G3406">
        <v>-1.45</v>
      </c>
      <c r="H3406">
        <v>2.89</v>
      </c>
      <c r="I3406">
        <f t="shared" si="159"/>
        <v>-4.34</v>
      </c>
      <c r="J3406">
        <f t="shared" si="160"/>
        <v>63.99</v>
      </c>
      <c r="K3406">
        <f t="shared" si="161"/>
        <v>59.65</v>
      </c>
    </row>
    <row r="3407" spans="1:11" x14ac:dyDescent="0.25">
      <c r="A3407" t="s">
        <v>7886</v>
      </c>
      <c r="B3407">
        <v>2000</v>
      </c>
      <c r="C3407">
        <v>56</v>
      </c>
      <c r="D3407">
        <v>60.12</v>
      </c>
      <c r="E3407">
        <v>0</v>
      </c>
      <c r="F3407">
        <v>0</v>
      </c>
      <c r="G3407">
        <v>-1.41</v>
      </c>
      <c r="H3407">
        <v>2.71</v>
      </c>
      <c r="I3407">
        <f t="shared" si="159"/>
        <v>-4.12</v>
      </c>
      <c r="J3407">
        <f t="shared" si="160"/>
        <v>60.12</v>
      </c>
      <c r="K3407">
        <f t="shared" si="161"/>
        <v>56</v>
      </c>
    </row>
    <row r="3408" spans="1:11" x14ac:dyDescent="0.25">
      <c r="A3408" t="s">
        <v>7887</v>
      </c>
      <c r="B3408">
        <v>2000</v>
      </c>
      <c r="C3408">
        <v>50.9</v>
      </c>
      <c r="D3408">
        <v>54.33</v>
      </c>
      <c r="E3408">
        <v>0</v>
      </c>
      <c r="F3408">
        <v>0</v>
      </c>
      <c r="G3408">
        <v>-1.31</v>
      </c>
      <c r="H3408">
        <v>2.12</v>
      </c>
      <c r="I3408">
        <f t="shared" si="159"/>
        <v>-3.43</v>
      </c>
      <c r="J3408">
        <f t="shared" si="160"/>
        <v>54.33</v>
      </c>
      <c r="K3408">
        <f t="shared" si="161"/>
        <v>50.9</v>
      </c>
    </row>
    <row r="3409" spans="1:11" x14ac:dyDescent="0.25">
      <c r="A3409" t="s">
        <v>7888</v>
      </c>
      <c r="B3409">
        <v>2000</v>
      </c>
      <c r="C3409">
        <v>49.9</v>
      </c>
      <c r="D3409">
        <v>52.91</v>
      </c>
      <c r="E3409">
        <v>0</v>
      </c>
      <c r="F3409">
        <v>0</v>
      </c>
      <c r="G3409">
        <v>-1.18</v>
      </c>
      <c r="H3409">
        <v>1.83</v>
      </c>
      <c r="I3409">
        <f t="shared" si="159"/>
        <v>-3.01</v>
      </c>
      <c r="J3409">
        <f t="shared" si="160"/>
        <v>52.91</v>
      </c>
      <c r="K3409">
        <f t="shared" si="161"/>
        <v>49.9</v>
      </c>
    </row>
    <row r="3410" spans="1:11" x14ac:dyDescent="0.25">
      <c r="A3410" t="s">
        <v>7889</v>
      </c>
      <c r="B3410">
        <v>2000</v>
      </c>
      <c r="C3410">
        <v>55.03</v>
      </c>
      <c r="D3410">
        <v>58.02</v>
      </c>
      <c r="E3410">
        <v>0</v>
      </c>
      <c r="F3410">
        <v>0</v>
      </c>
      <c r="G3410">
        <v>-0.85</v>
      </c>
      <c r="H3410">
        <v>2.14</v>
      </c>
      <c r="I3410">
        <f t="shared" si="159"/>
        <v>-2.99</v>
      </c>
      <c r="J3410">
        <f t="shared" si="160"/>
        <v>58.02</v>
      </c>
      <c r="K3410">
        <f t="shared" si="161"/>
        <v>55.03</v>
      </c>
    </row>
    <row r="3411" spans="1:11" x14ac:dyDescent="0.25">
      <c r="A3411" t="s">
        <v>7890</v>
      </c>
      <c r="B3411">
        <v>2000</v>
      </c>
      <c r="C3411">
        <v>57.7</v>
      </c>
      <c r="D3411">
        <v>61.22</v>
      </c>
      <c r="E3411">
        <v>0</v>
      </c>
      <c r="F3411">
        <v>0</v>
      </c>
      <c r="G3411">
        <v>-1.05</v>
      </c>
      <c r="H3411">
        <v>2.4700000000000002</v>
      </c>
      <c r="I3411">
        <f t="shared" si="159"/>
        <v>-3.5200000000000005</v>
      </c>
      <c r="J3411">
        <f t="shared" si="160"/>
        <v>61.22</v>
      </c>
      <c r="K3411">
        <f t="shared" si="161"/>
        <v>57.7</v>
      </c>
    </row>
    <row r="3412" spans="1:11" x14ac:dyDescent="0.25">
      <c r="A3412" t="s">
        <v>7891</v>
      </c>
      <c r="B3412">
        <v>2000</v>
      </c>
      <c r="C3412">
        <v>57.94</v>
      </c>
      <c r="D3412">
        <v>61.99</v>
      </c>
      <c r="E3412">
        <v>0</v>
      </c>
      <c r="F3412">
        <v>0</v>
      </c>
      <c r="G3412">
        <v>-1.33</v>
      </c>
      <c r="H3412">
        <v>2.72</v>
      </c>
      <c r="I3412">
        <f t="shared" si="159"/>
        <v>-4.0500000000000007</v>
      </c>
      <c r="J3412">
        <f t="shared" si="160"/>
        <v>61.99</v>
      </c>
      <c r="K3412">
        <f t="shared" si="161"/>
        <v>57.94</v>
      </c>
    </row>
    <row r="3413" spans="1:11" x14ac:dyDescent="0.25">
      <c r="A3413" t="s">
        <v>7892</v>
      </c>
      <c r="B3413">
        <v>2000</v>
      </c>
      <c r="C3413">
        <v>57.67</v>
      </c>
      <c r="D3413">
        <v>61.94</v>
      </c>
      <c r="E3413">
        <v>0</v>
      </c>
      <c r="F3413">
        <v>0</v>
      </c>
      <c r="G3413">
        <v>-1.43</v>
      </c>
      <c r="H3413">
        <v>2.84</v>
      </c>
      <c r="I3413">
        <f t="shared" si="159"/>
        <v>-4.2699999999999996</v>
      </c>
      <c r="J3413">
        <f t="shared" si="160"/>
        <v>61.94</v>
      </c>
      <c r="K3413">
        <f t="shared" si="161"/>
        <v>57.67</v>
      </c>
    </row>
    <row r="3414" spans="1:11" x14ac:dyDescent="0.25">
      <c r="A3414" t="s">
        <v>7893</v>
      </c>
      <c r="B3414">
        <v>2000</v>
      </c>
      <c r="C3414">
        <v>57.41</v>
      </c>
      <c r="D3414">
        <v>61.88</v>
      </c>
      <c r="E3414">
        <v>0</v>
      </c>
      <c r="F3414">
        <v>0</v>
      </c>
      <c r="G3414">
        <v>-1.52</v>
      </c>
      <c r="H3414">
        <v>2.95</v>
      </c>
      <c r="I3414">
        <f t="shared" si="159"/>
        <v>-4.4700000000000006</v>
      </c>
      <c r="J3414">
        <f t="shared" si="160"/>
        <v>61.88</v>
      </c>
      <c r="K3414">
        <f t="shared" si="161"/>
        <v>57.41</v>
      </c>
    </row>
    <row r="3415" spans="1:11" x14ac:dyDescent="0.25">
      <c r="A3415" t="s">
        <v>7894</v>
      </c>
      <c r="B3415">
        <v>2000</v>
      </c>
      <c r="C3415">
        <v>57.07</v>
      </c>
      <c r="D3415">
        <v>61.39</v>
      </c>
      <c r="E3415">
        <v>0</v>
      </c>
      <c r="F3415">
        <v>0</v>
      </c>
      <c r="G3415">
        <v>-1.36</v>
      </c>
      <c r="H3415">
        <v>2.96</v>
      </c>
      <c r="I3415">
        <f t="shared" si="159"/>
        <v>-4.32</v>
      </c>
      <c r="J3415">
        <f t="shared" si="160"/>
        <v>61.39</v>
      </c>
      <c r="K3415">
        <f t="shared" si="161"/>
        <v>57.07</v>
      </c>
    </row>
    <row r="3416" spans="1:11" x14ac:dyDescent="0.25">
      <c r="A3416" t="s">
        <v>7895</v>
      </c>
      <c r="B3416">
        <v>2000</v>
      </c>
      <c r="C3416">
        <v>56.97</v>
      </c>
      <c r="D3416">
        <v>61.14</v>
      </c>
      <c r="E3416">
        <v>0</v>
      </c>
      <c r="F3416">
        <v>0</v>
      </c>
      <c r="G3416">
        <v>-1.3</v>
      </c>
      <c r="H3416">
        <v>2.87</v>
      </c>
      <c r="I3416">
        <f t="shared" si="159"/>
        <v>-4.17</v>
      </c>
      <c r="J3416">
        <f t="shared" si="160"/>
        <v>61.14</v>
      </c>
      <c r="K3416">
        <f t="shared" si="161"/>
        <v>56.97</v>
      </c>
    </row>
    <row r="3417" spans="1:11" x14ac:dyDescent="0.25">
      <c r="A3417" t="s">
        <v>7896</v>
      </c>
      <c r="B3417">
        <v>2000</v>
      </c>
      <c r="C3417">
        <v>56.77</v>
      </c>
      <c r="D3417">
        <v>61</v>
      </c>
      <c r="E3417">
        <v>0</v>
      </c>
      <c r="F3417">
        <v>0</v>
      </c>
      <c r="G3417">
        <v>-1.33</v>
      </c>
      <c r="H3417">
        <v>2.9</v>
      </c>
      <c r="I3417">
        <f t="shared" si="159"/>
        <v>-4.2300000000000004</v>
      </c>
      <c r="J3417">
        <f t="shared" si="160"/>
        <v>61</v>
      </c>
      <c r="K3417">
        <f t="shared" si="161"/>
        <v>56.77</v>
      </c>
    </row>
    <row r="3418" spans="1:11" x14ac:dyDescent="0.25">
      <c r="A3418" t="s">
        <v>7897</v>
      </c>
      <c r="B3418">
        <v>2000</v>
      </c>
      <c r="C3418">
        <v>56.65</v>
      </c>
      <c r="D3418">
        <v>60.89</v>
      </c>
      <c r="E3418">
        <v>0</v>
      </c>
      <c r="F3418">
        <v>0</v>
      </c>
      <c r="G3418">
        <v>-1.37</v>
      </c>
      <c r="H3418">
        <v>2.87</v>
      </c>
      <c r="I3418">
        <f t="shared" si="159"/>
        <v>-4.24</v>
      </c>
      <c r="J3418">
        <f t="shared" si="160"/>
        <v>60.89</v>
      </c>
      <c r="K3418">
        <f t="shared" si="161"/>
        <v>56.65</v>
      </c>
    </row>
    <row r="3419" spans="1:11" x14ac:dyDescent="0.25">
      <c r="A3419" t="s">
        <v>7898</v>
      </c>
      <c r="B3419">
        <v>2000</v>
      </c>
      <c r="C3419">
        <v>57.13</v>
      </c>
      <c r="D3419">
        <v>61.37</v>
      </c>
      <c r="E3419">
        <v>0</v>
      </c>
      <c r="F3419">
        <v>0</v>
      </c>
      <c r="G3419">
        <v>-1.3</v>
      </c>
      <c r="H3419">
        <v>2.94</v>
      </c>
      <c r="I3419">
        <f t="shared" si="159"/>
        <v>-4.24</v>
      </c>
      <c r="J3419">
        <f t="shared" si="160"/>
        <v>61.37</v>
      </c>
      <c r="K3419">
        <f t="shared" si="161"/>
        <v>57.13</v>
      </c>
    </row>
    <row r="3420" spans="1:11" x14ac:dyDescent="0.25">
      <c r="A3420" t="s">
        <v>7899</v>
      </c>
      <c r="B3420">
        <v>2000</v>
      </c>
      <c r="C3420">
        <v>69.069999999999993</v>
      </c>
      <c r="D3420">
        <v>74.22</v>
      </c>
      <c r="E3420">
        <v>0</v>
      </c>
      <c r="F3420">
        <v>0</v>
      </c>
      <c r="G3420">
        <v>-1.24</v>
      </c>
      <c r="H3420">
        <v>3.91</v>
      </c>
      <c r="I3420">
        <f t="shared" si="159"/>
        <v>-5.15</v>
      </c>
      <c r="J3420">
        <f t="shared" si="160"/>
        <v>74.22</v>
      </c>
      <c r="K3420">
        <f t="shared" si="161"/>
        <v>69.069999999999993</v>
      </c>
    </row>
    <row r="3421" spans="1:11" x14ac:dyDescent="0.25">
      <c r="A3421" t="s">
        <v>7900</v>
      </c>
      <c r="B3421">
        <v>2000</v>
      </c>
      <c r="C3421">
        <v>65.569999999999993</v>
      </c>
      <c r="D3421">
        <v>70.239999999999995</v>
      </c>
      <c r="E3421">
        <v>0</v>
      </c>
      <c r="F3421">
        <v>0</v>
      </c>
      <c r="G3421">
        <v>-1.1599999999999999</v>
      </c>
      <c r="H3421">
        <v>3.51</v>
      </c>
      <c r="I3421">
        <f t="shared" si="159"/>
        <v>-4.67</v>
      </c>
      <c r="J3421">
        <f t="shared" si="160"/>
        <v>70.239999999999995</v>
      </c>
      <c r="K3421">
        <f t="shared" si="161"/>
        <v>65.569999999999993</v>
      </c>
    </row>
    <row r="3422" spans="1:11" x14ac:dyDescent="0.25">
      <c r="A3422" t="s">
        <v>7901</v>
      </c>
      <c r="B3422">
        <v>2000</v>
      </c>
      <c r="C3422">
        <v>59.24</v>
      </c>
      <c r="D3422">
        <v>63.47</v>
      </c>
      <c r="E3422">
        <v>0</v>
      </c>
      <c r="F3422">
        <v>0</v>
      </c>
      <c r="G3422">
        <v>-1.1599999999999999</v>
      </c>
      <c r="H3422">
        <v>3.07</v>
      </c>
      <c r="I3422">
        <f t="shared" si="159"/>
        <v>-4.2299999999999995</v>
      </c>
      <c r="J3422">
        <f t="shared" si="160"/>
        <v>63.47</v>
      </c>
      <c r="K3422">
        <f t="shared" si="161"/>
        <v>59.24</v>
      </c>
    </row>
    <row r="3423" spans="1:11" x14ac:dyDescent="0.25">
      <c r="A3423" t="s">
        <v>7902</v>
      </c>
      <c r="B3423">
        <v>2000</v>
      </c>
      <c r="C3423">
        <v>56.85</v>
      </c>
      <c r="D3423">
        <v>61.08</v>
      </c>
      <c r="E3423">
        <v>0</v>
      </c>
      <c r="F3423">
        <v>0</v>
      </c>
      <c r="G3423">
        <v>-1.26</v>
      </c>
      <c r="H3423">
        <v>2.97</v>
      </c>
      <c r="I3423">
        <f t="shared" si="159"/>
        <v>-4.2300000000000004</v>
      </c>
      <c r="J3423">
        <f t="shared" si="160"/>
        <v>61.08</v>
      </c>
      <c r="K3423">
        <f t="shared" si="161"/>
        <v>56.85</v>
      </c>
    </row>
    <row r="3424" spans="1:11" x14ac:dyDescent="0.25">
      <c r="A3424" t="s">
        <v>7903</v>
      </c>
      <c r="B3424">
        <v>2000</v>
      </c>
      <c r="C3424">
        <v>51.37</v>
      </c>
      <c r="D3424">
        <v>54.96</v>
      </c>
      <c r="E3424">
        <v>0</v>
      </c>
      <c r="F3424">
        <v>0</v>
      </c>
      <c r="G3424">
        <v>-1.26</v>
      </c>
      <c r="H3424">
        <v>2.33</v>
      </c>
      <c r="I3424">
        <f t="shared" si="159"/>
        <v>-3.59</v>
      </c>
      <c r="J3424">
        <f t="shared" si="160"/>
        <v>54.96</v>
      </c>
      <c r="K3424">
        <f t="shared" si="161"/>
        <v>51.37</v>
      </c>
    </row>
    <row r="3425" spans="1:11" x14ac:dyDescent="0.25">
      <c r="A3425" t="s">
        <v>7904</v>
      </c>
      <c r="B3425">
        <v>2000</v>
      </c>
      <c r="C3425">
        <v>48.59</v>
      </c>
      <c r="D3425">
        <v>51.45</v>
      </c>
      <c r="E3425">
        <v>0</v>
      </c>
      <c r="F3425">
        <v>0</v>
      </c>
      <c r="G3425">
        <v>-1.07</v>
      </c>
      <c r="H3425">
        <v>1.79</v>
      </c>
      <c r="I3425">
        <f t="shared" si="159"/>
        <v>-2.8600000000000003</v>
      </c>
      <c r="J3425">
        <f t="shared" si="160"/>
        <v>51.45</v>
      </c>
      <c r="K3425">
        <f t="shared" si="161"/>
        <v>48.59</v>
      </c>
    </row>
    <row r="3426" spans="1:11" x14ac:dyDescent="0.25">
      <c r="A3426" t="s">
        <v>7905</v>
      </c>
      <c r="B3426">
        <v>2000</v>
      </c>
      <c r="C3426">
        <v>51.92</v>
      </c>
      <c r="D3426">
        <v>55.97</v>
      </c>
      <c r="E3426">
        <v>-0.06</v>
      </c>
      <c r="F3426">
        <v>-0.45</v>
      </c>
      <c r="G3426">
        <v>-0.92</v>
      </c>
      <c r="H3426">
        <v>2.74</v>
      </c>
      <c r="I3426">
        <f t="shared" si="159"/>
        <v>-3.66</v>
      </c>
      <c r="J3426">
        <f t="shared" si="160"/>
        <v>55.97</v>
      </c>
      <c r="K3426">
        <f t="shared" si="161"/>
        <v>51.92</v>
      </c>
    </row>
    <row r="3427" spans="1:11" x14ac:dyDescent="0.25">
      <c r="A3427" t="s">
        <v>7906</v>
      </c>
      <c r="B3427">
        <v>2000</v>
      </c>
      <c r="C3427">
        <v>55.4</v>
      </c>
      <c r="D3427">
        <v>59.31</v>
      </c>
      <c r="E3427">
        <v>0</v>
      </c>
      <c r="F3427">
        <v>0</v>
      </c>
      <c r="G3427">
        <v>-0.9</v>
      </c>
      <c r="H3427">
        <v>3.01</v>
      </c>
      <c r="I3427">
        <f t="shared" si="159"/>
        <v>-3.9099999999999997</v>
      </c>
      <c r="J3427">
        <f t="shared" si="160"/>
        <v>59.31</v>
      </c>
      <c r="K3427">
        <f t="shared" si="161"/>
        <v>55.4</v>
      </c>
    </row>
    <row r="3428" spans="1:11" x14ac:dyDescent="0.25">
      <c r="A3428" t="s">
        <v>7907</v>
      </c>
      <c r="B3428">
        <v>2000</v>
      </c>
      <c r="C3428">
        <v>56.82</v>
      </c>
      <c r="D3428">
        <v>60.95</v>
      </c>
      <c r="E3428">
        <v>0</v>
      </c>
      <c r="F3428">
        <v>0</v>
      </c>
      <c r="G3428">
        <v>-0.96</v>
      </c>
      <c r="H3428">
        <v>3.17</v>
      </c>
      <c r="I3428">
        <f t="shared" si="159"/>
        <v>-4.13</v>
      </c>
      <c r="J3428">
        <f t="shared" si="160"/>
        <v>60.95</v>
      </c>
      <c r="K3428">
        <f t="shared" si="161"/>
        <v>56.82</v>
      </c>
    </row>
    <row r="3429" spans="1:11" x14ac:dyDescent="0.25">
      <c r="A3429" t="s">
        <v>7908</v>
      </c>
      <c r="B3429">
        <v>2000</v>
      </c>
      <c r="C3429">
        <v>56.21</v>
      </c>
      <c r="D3429">
        <v>60.5</v>
      </c>
      <c r="E3429">
        <v>0</v>
      </c>
      <c r="F3429">
        <v>0</v>
      </c>
      <c r="G3429">
        <v>-1.04</v>
      </c>
      <c r="H3429">
        <v>3.25</v>
      </c>
      <c r="I3429">
        <f t="shared" si="159"/>
        <v>-4.29</v>
      </c>
      <c r="J3429">
        <f t="shared" si="160"/>
        <v>60.5</v>
      </c>
      <c r="K3429">
        <f t="shared" si="161"/>
        <v>56.21</v>
      </c>
    </row>
    <row r="3430" spans="1:11" x14ac:dyDescent="0.25">
      <c r="A3430" t="s">
        <v>7909</v>
      </c>
      <c r="B3430">
        <v>2000</v>
      </c>
      <c r="C3430">
        <v>54.99</v>
      </c>
      <c r="D3430">
        <v>59.42</v>
      </c>
      <c r="E3430">
        <v>0</v>
      </c>
      <c r="F3430">
        <v>0</v>
      </c>
      <c r="G3430">
        <v>-1.1100000000000001</v>
      </c>
      <c r="H3430">
        <v>3.32</v>
      </c>
      <c r="I3430">
        <f t="shared" si="159"/>
        <v>-4.43</v>
      </c>
      <c r="J3430">
        <f t="shared" si="160"/>
        <v>59.42</v>
      </c>
      <c r="K3430">
        <f t="shared" si="161"/>
        <v>54.99</v>
      </c>
    </row>
    <row r="3431" spans="1:11" x14ac:dyDescent="0.25">
      <c r="A3431" t="s">
        <v>7910</v>
      </c>
      <c r="B3431">
        <v>2000</v>
      </c>
      <c r="C3431">
        <v>55.1</v>
      </c>
      <c r="D3431">
        <v>59.72</v>
      </c>
      <c r="E3431">
        <v>0</v>
      </c>
      <c r="F3431">
        <v>0</v>
      </c>
      <c r="G3431">
        <v>-1.27</v>
      </c>
      <c r="H3431">
        <v>3.35</v>
      </c>
      <c r="I3431">
        <f t="shared" si="159"/>
        <v>-4.62</v>
      </c>
      <c r="J3431">
        <f t="shared" si="160"/>
        <v>59.72</v>
      </c>
      <c r="K3431">
        <f t="shared" si="161"/>
        <v>55.1</v>
      </c>
    </row>
    <row r="3432" spans="1:11" x14ac:dyDescent="0.25">
      <c r="A3432" t="s">
        <v>7911</v>
      </c>
      <c r="B3432">
        <v>2000</v>
      </c>
      <c r="C3432">
        <v>54.48</v>
      </c>
      <c r="D3432">
        <v>59.09</v>
      </c>
      <c r="E3432">
        <v>0</v>
      </c>
      <c r="F3432">
        <v>0</v>
      </c>
      <c r="G3432">
        <v>-1.28</v>
      </c>
      <c r="H3432">
        <v>3.33</v>
      </c>
      <c r="I3432">
        <f t="shared" si="159"/>
        <v>-4.6100000000000003</v>
      </c>
      <c r="J3432">
        <f t="shared" si="160"/>
        <v>59.09</v>
      </c>
      <c r="K3432">
        <f t="shared" si="161"/>
        <v>54.48</v>
      </c>
    </row>
    <row r="3433" spans="1:11" x14ac:dyDescent="0.25">
      <c r="A3433" t="s">
        <v>7912</v>
      </c>
      <c r="B3433">
        <v>2000</v>
      </c>
      <c r="C3433">
        <v>53.36</v>
      </c>
      <c r="D3433">
        <v>57.94</v>
      </c>
      <c r="E3433">
        <v>0</v>
      </c>
      <c r="F3433">
        <v>0</v>
      </c>
      <c r="G3433">
        <v>-1.31</v>
      </c>
      <c r="H3433">
        <v>3.27</v>
      </c>
      <c r="I3433">
        <f t="shared" si="159"/>
        <v>-4.58</v>
      </c>
      <c r="J3433">
        <f t="shared" si="160"/>
        <v>57.94</v>
      </c>
      <c r="K3433">
        <f t="shared" si="161"/>
        <v>53.36</v>
      </c>
    </row>
    <row r="3434" spans="1:11" x14ac:dyDescent="0.25">
      <c r="A3434" t="s">
        <v>7913</v>
      </c>
      <c r="B3434">
        <v>2000</v>
      </c>
      <c r="C3434">
        <v>53.13</v>
      </c>
      <c r="D3434">
        <v>57.56</v>
      </c>
      <c r="E3434">
        <v>0</v>
      </c>
      <c r="F3434">
        <v>0</v>
      </c>
      <c r="G3434">
        <v>-1.29</v>
      </c>
      <c r="H3434">
        <v>3.14</v>
      </c>
      <c r="I3434">
        <f t="shared" si="159"/>
        <v>-4.43</v>
      </c>
      <c r="J3434">
        <f t="shared" si="160"/>
        <v>57.56</v>
      </c>
      <c r="K3434">
        <f t="shared" si="161"/>
        <v>53.13</v>
      </c>
    </row>
    <row r="3435" spans="1:11" x14ac:dyDescent="0.25">
      <c r="A3435" t="s">
        <v>7914</v>
      </c>
      <c r="B3435">
        <v>2000</v>
      </c>
      <c r="C3435">
        <v>55.56</v>
      </c>
      <c r="D3435">
        <v>60.08</v>
      </c>
      <c r="E3435">
        <v>0</v>
      </c>
      <c r="F3435">
        <v>0</v>
      </c>
      <c r="G3435">
        <v>-1.1599999999999999</v>
      </c>
      <c r="H3435">
        <v>3.36</v>
      </c>
      <c r="I3435">
        <f t="shared" si="159"/>
        <v>-4.5199999999999996</v>
      </c>
      <c r="J3435">
        <f t="shared" si="160"/>
        <v>60.08</v>
      </c>
      <c r="K3435">
        <f t="shared" si="161"/>
        <v>55.56</v>
      </c>
    </row>
    <row r="3436" spans="1:11" x14ac:dyDescent="0.25">
      <c r="A3436" t="s">
        <v>7915</v>
      </c>
      <c r="B3436">
        <v>2000</v>
      </c>
      <c r="C3436">
        <v>61.89</v>
      </c>
      <c r="D3436">
        <v>67.260000000000005</v>
      </c>
      <c r="E3436">
        <v>0</v>
      </c>
      <c r="F3436">
        <v>0</v>
      </c>
      <c r="G3436">
        <v>-1.22</v>
      </c>
      <c r="H3436">
        <v>4.1500000000000004</v>
      </c>
      <c r="I3436">
        <f t="shared" si="159"/>
        <v>-5.37</v>
      </c>
      <c r="J3436">
        <f t="shared" si="160"/>
        <v>67.260000000000005</v>
      </c>
      <c r="K3436">
        <f t="shared" si="161"/>
        <v>61.89</v>
      </c>
    </row>
    <row r="3437" spans="1:11" x14ac:dyDescent="0.25">
      <c r="A3437" t="s">
        <v>7916</v>
      </c>
      <c r="B3437">
        <v>2000</v>
      </c>
      <c r="C3437">
        <v>56.91</v>
      </c>
      <c r="D3437">
        <v>61.84</v>
      </c>
      <c r="E3437">
        <v>0</v>
      </c>
      <c r="F3437">
        <v>0</v>
      </c>
      <c r="G3437">
        <v>-1.19</v>
      </c>
      <c r="H3437">
        <v>3.74</v>
      </c>
      <c r="I3437">
        <f t="shared" si="159"/>
        <v>-4.93</v>
      </c>
      <c r="J3437">
        <f t="shared" si="160"/>
        <v>61.84</v>
      </c>
      <c r="K3437">
        <f t="shared" si="161"/>
        <v>56.91</v>
      </c>
    </row>
    <row r="3438" spans="1:11" x14ac:dyDescent="0.25">
      <c r="A3438" t="s">
        <v>7917</v>
      </c>
      <c r="B3438">
        <v>2000</v>
      </c>
      <c r="C3438">
        <v>53.26</v>
      </c>
      <c r="D3438">
        <v>57.79</v>
      </c>
      <c r="E3438">
        <v>0</v>
      </c>
      <c r="F3438">
        <v>0</v>
      </c>
      <c r="G3438">
        <v>-1.2</v>
      </c>
      <c r="H3438">
        <v>3.33</v>
      </c>
      <c r="I3438">
        <f t="shared" si="159"/>
        <v>-4.53</v>
      </c>
      <c r="J3438">
        <f t="shared" si="160"/>
        <v>57.79</v>
      </c>
      <c r="K3438">
        <f t="shared" si="161"/>
        <v>53.26</v>
      </c>
    </row>
    <row r="3439" spans="1:11" x14ac:dyDescent="0.25">
      <c r="A3439" t="s">
        <v>7918</v>
      </c>
      <c r="B3439">
        <v>2000</v>
      </c>
      <c r="C3439">
        <v>52.33</v>
      </c>
      <c r="D3439">
        <v>56.7</v>
      </c>
      <c r="E3439">
        <v>0</v>
      </c>
      <c r="F3439">
        <v>0</v>
      </c>
      <c r="G3439">
        <v>-1.25</v>
      </c>
      <c r="H3439">
        <v>3.12</v>
      </c>
      <c r="I3439">
        <f t="shared" si="159"/>
        <v>-4.37</v>
      </c>
      <c r="J3439">
        <f t="shared" si="160"/>
        <v>56.7</v>
      </c>
      <c r="K3439">
        <f t="shared" si="161"/>
        <v>52.33</v>
      </c>
    </row>
    <row r="3440" spans="1:11" x14ac:dyDescent="0.25">
      <c r="A3440" t="s">
        <v>7919</v>
      </c>
      <c r="B3440">
        <v>2000</v>
      </c>
      <c r="C3440">
        <v>50.83</v>
      </c>
      <c r="D3440">
        <v>54.95</v>
      </c>
      <c r="E3440">
        <v>0</v>
      </c>
      <c r="F3440">
        <v>0</v>
      </c>
      <c r="G3440">
        <v>-1.21</v>
      </c>
      <c r="H3440">
        <v>2.91</v>
      </c>
      <c r="I3440">
        <f t="shared" si="159"/>
        <v>-4.12</v>
      </c>
      <c r="J3440">
        <f t="shared" si="160"/>
        <v>54.95</v>
      </c>
      <c r="K3440">
        <f t="shared" si="161"/>
        <v>50.83</v>
      </c>
    </row>
    <row r="3441" spans="1:11" x14ac:dyDescent="0.25">
      <c r="A3441" t="s">
        <v>7920</v>
      </c>
      <c r="B3441">
        <v>2000</v>
      </c>
      <c r="C3441">
        <v>50.35</v>
      </c>
      <c r="D3441">
        <v>53.83</v>
      </c>
      <c r="E3441">
        <v>0</v>
      </c>
      <c r="F3441">
        <v>0</v>
      </c>
      <c r="G3441">
        <v>-0.93</v>
      </c>
      <c r="H3441">
        <v>2.5499999999999998</v>
      </c>
      <c r="I3441">
        <f t="shared" si="159"/>
        <v>-3.48</v>
      </c>
      <c r="J3441">
        <f t="shared" si="160"/>
        <v>53.83</v>
      </c>
      <c r="K3441">
        <f t="shared" si="161"/>
        <v>50.35</v>
      </c>
    </row>
    <row r="3442" spans="1:11" x14ac:dyDescent="0.25">
      <c r="A3442" t="s">
        <v>7921</v>
      </c>
      <c r="B3442">
        <v>2000</v>
      </c>
      <c r="C3442">
        <v>52.92</v>
      </c>
      <c r="D3442">
        <v>56.24</v>
      </c>
      <c r="E3442">
        <v>0</v>
      </c>
      <c r="F3442">
        <v>0</v>
      </c>
      <c r="G3442">
        <v>-0.76</v>
      </c>
      <c r="H3442">
        <v>2.56</v>
      </c>
      <c r="I3442">
        <f t="shared" si="159"/>
        <v>-3.3200000000000003</v>
      </c>
      <c r="J3442">
        <f t="shared" si="160"/>
        <v>56.24</v>
      </c>
      <c r="K3442">
        <f t="shared" si="161"/>
        <v>52.92</v>
      </c>
    </row>
    <row r="3443" spans="1:11" x14ac:dyDescent="0.25">
      <c r="A3443" t="s">
        <v>7922</v>
      </c>
      <c r="B3443">
        <v>2000</v>
      </c>
      <c r="C3443">
        <v>52.63</v>
      </c>
      <c r="D3443">
        <v>56.08</v>
      </c>
      <c r="E3443">
        <v>0</v>
      </c>
      <c r="F3443">
        <v>0</v>
      </c>
      <c r="G3443">
        <v>-0.51</v>
      </c>
      <c r="H3443">
        <v>2.94</v>
      </c>
      <c r="I3443">
        <f t="shared" si="159"/>
        <v>-3.45</v>
      </c>
      <c r="J3443">
        <f t="shared" si="160"/>
        <v>56.08</v>
      </c>
      <c r="K3443">
        <f t="shared" si="161"/>
        <v>52.63</v>
      </c>
    </row>
    <row r="3444" spans="1:11" x14ac:dyDescent="0.25">
      <c r="A3444" t="s">
        <v>7923</v>
      </c>
      <c r="B3444">
        <v>2000</v>
      </c>
      <c r="C3444">
        <v>47.46</v>
      </c>
      <c r="D3444">
        <v>54.77</v>
      </c>
      <c r="E3444">
        <v>-0.62</v>
      </c>
      <c r="F3444">
        <v>-4.84</v>
      </c>
      <c r="G3444">
        <v>-0.1</v>
      </c>
      <c r="H3444">
        <v>2.99</v>
      </c>
      <c r="I3444">
        <f t="shared" si="159"/>
        <v>-3.0900000000000003</v>
      </c>
      <c r="J3444">
        <f t="shared" si="160"/>
        <v>54.77</v>
      </c>
      <c r="K3444">
        <f t="shared" si="161"/>
        <v>47.46</v>
      </c>
    </row>
    <row r="3445" spans="1:11" x14ac:dyDescent="0.25">
      <c r="A3445" t="s">
        <v>7924</v>
      </c>
      <c r="B3445">
        <v>2000</v>
      </c>
      <c r="C3445">
        <v>45.49</v>
      </c>
      <c r="D3445">
        <v>54.24</v>
      </c>
      <c r="E3445">
        <v>-0.87</v>
      </c>
      <c r="F3445">
        <v>-6.74</v>
      </c>
      <c r="G3445">
        <v>-0.01</v>
      </c>
      <c r="H3445">
        <v>2.87</v>
      </c>
      <c r="I3445">
        <f t="shared" si="159"/>
        <v>-2.88</v>
      </c>
      <c r="J3445">
        <f t="shared" si="160"/>
        <v>54.24</v>
      </c>
      <c r="K3445">
        <f t="shared" si="161"/>
        <v>45.49</v>
      </c>
    </row>
    <row r="3446" spans="1:11" x14ac:dyDescent="0.25">
      <c r="A3446" t="s">
        <v>7925</v>
      </c>
      <c r="B3446">
        <v>2000</v>
      </c>
      <c r="C3446">
        <v>45.46</v>
      </c>
      <c r="D3446">
        <v>53.85</v>
      </c>
      <c r="E3446">
        <v>-0.82</v>
      </c>
      <c r="F3446">
        <v>-6.37</v>
      </c>
      <c r="G3446">
        <v>0</v>
      </c>
      <c r="H3446">
        <v>2.84</v>
      </c>
      <c r="I3446">
        <f t="shared" si="159"/>
        <v>-2.84</v>
      </c>
      <c r="J3446">
        <f t="shared" si="160"/>
        <v>53.85</v>
      </c>
      <c r="K3446">
        <f t="shared" si="161"/>
        <v>45.46</v>
      </c>
    </row>
    <row r="3447" spans="1:11" x14ac:dyDescent="0.25">
      <c r="A3447" t="s">
        <v>7926</v>
      </c>
      <c r="B3447">
        <v>2000</v>
      </c>
      <c r="C3447">
        <v>44.41</v>
      </c>
      <c r="D3447">
        <v>53.21</v>
      </c>
      <c r="E3447">
        <v>-0.88</v>
      </c>
      <c r="F3447">
        <v>-6.86</v>
      </c>
      <c r="G3447">
        <v>-0.05</v>
      </c>
      <c r="H3447">
        <v>2.77</v>
      </c>
      <c r="I3447">
        <f t="shared" si="159"/>
        <v>-2.82</v>
      </c>
      <c r="J3447">
        <f t="shared" si="160"/>
        <v>53.21</v>
      </c>
      <c r="K3447">
        <f t="shared" si="161"/>
        <v>44.41</v>
      </c>
    </row>
    <row r="3448" spans="1:11" x14ac:dyDescent="0.25">
      <c r="A3448" t="s">
        <v>7927</v>
      </c>
      <c r="B3448">
        <v>2000</v>
      </c>
      <c r="C3448">
        <v>47.93</v>
      </c>
      <c r="D3448">
        <v>53.21</v>
      </c>
      <c r="E3448">
        <v>-0.34</v>
      </c>
      <c r="F3448">
        <v>-2.64</v>
      </c>
      <c r="G3448">
        <v>-0.04</v>
      </c>
      <c r="H3448">
        <v>2.94</v>
      </c>
      <c r="I3448">
        <f t="shared" si="159"/>
        <v>-2.98</v>
      </c>
      <c r="J3448">
        <f t="shared" si="160"/>
        <v>53.21</v>
      </c>
      <c r="K3448">
        <f t="shared" si="161"/>
        <v>47.93</v>
      </c>
    </row>
    <row r="3449" spans="1:11" x14ac:dyDescent="0.25">
      <c r="A3449" t="s">
        <v>7928</v>
      </c>
      <c r="B3449">
        <v>2000</v>
      </c>
      <c r="C3449">
        <v>48.01</v>
      </c>
      <c r="D3449">
        <v>53.19</v>
      </c>
      <c r="E3449">
        <v>-0.33</v>
      </c>
      <c r="F3449">
        <v>-2.57</v>
      </c>
      <c r="G3449">
        <v>-0.02</v>
      </c>
      <c r="H3449">
        <v>2.92</v>
      </c>
      <c r="I3449">
        <f t="shared" si="159"/>
        <v>-2.94</v>
      </c>
      <c r="J3449">
        <f t="shared" si="160"/>
        <v>53.19</v>
      </c>
      <c r="K3449">
        <f t="shared" si="161"/>
        <v>48.01</v>
      </c>
    </row>
    <row r="3450" spans="1:11" x14ac:dyDescent="0.25">
      <c r="A3450" t="s">
        <v>7929</v>
      </c>
      <c r="B3450">
        <v>2000</v>
      </c>
      <c r="C3450">
        <v>45.71</v>
      </c>
      <c r="D3450">
        <v>53.55</v>
      </c>
      <c r="E3450">
        <v>-0.68</v>
      </c>
      <c r="F3450">
        <v>-5.57</v>
      </c>
      <c r="G3450">
        <v>-0.09</v>
      </c>
      <c r="H3450">
        <v>2.86</v>
      </c>
      <c r="I3450">
        <f t="shared" si="159"/>
        <v>-2.9499999999999997</v>
      </c>
      <c r="J3450">
        <f t="shared" si="160"/>
        <v>53.55</v>
      </c>
      <c r="K3450">
        <f t="shared" si="161"/>
        <v>45.71</v>
      </c>
    </row>
    <row r="3451" spans="1:11" x14ac:dyDescent="0.25">
      <c r="A3451" t="s">
        <v>7930</v>
      </c>
      <c r="B3451">
        <v>2000</v>
      </c>
      <c r="C3451">
        <v>47.4</v>
      </c>
      <c r="D3451">
        <v>58.44</v>
      </c>
      <c r="E3451">
        <v>-1.1299999999999999</v>
      </c>
      <c r="F3451">
        <v>-9.15</v>
      </c>
      <c r="G3451">
        <v>-0.12</v>
      </c>
      <c r="H3451">
        <v>2.9</v>
      </c>
      <c r="I3451">
        <f t="shared" si="159"/>
        <v>-3.02</v>
      </c>
      <c r="J3451">
        <f t="shared" si="160"/>
        <v>58.44</v>
      </c>
      <c r="K3451">
        <f t="shared" si="161"/>
        <v>47.4</v>
      </c>
    </row>
    <row r="3452" spans="1:11" x14ac:dyDescent="0.25">
      <c r="A3452" t="s">
        <v>7931</v>
      </c>
      <c r="B3452">
        <v>2000</v>
      </c>
      <c r="C3452">
        <v>51.57</v>
      </c>
      <c r="D3452">
        <v>63.47</v>
      </c>
      <c r="E3452">
        <v>-1.19</v>
      </c>
      <c r="F3452">
        <v>-9.64</v>
      </c>
      <c r="G3452">
        <v>-0.11</v>
      </c>
      <c r="H3452">
        <v>3.34</v>
      </c>
      <c r="I3452">
        <f t="shared" si="159"/>
        <v>-3.4499999999999997</v>
      </c>
      <c r="J3452">
        <f t="shared" si="160"/>
        <v>63.47</v>
      </c>
      <c r="K3452">
        <f t="shared" si="161"/>
        <v>51.57</v>
      </c>
    </row>
    <row r="3453" spans="1:11" x14ac:dyDescent="0.25">
      <c r="A3453" t="s">
        <v>7932</v>
      </c>
      <c r="B3453">
        <v>2000</v>
      </c>
      <c r="C3453">
        <v>51.43</v>
      </c>
      <c r="D3453">
        <v>61.04</v>
      </c>
      <c r="E3453">
        <v>-0.87</v>
      </c>
      <c r="F3453">
        <v>-7.07</v>
      </c>
      <c r="G3453">
        <v>-0.05</v>
      </c>
      <c r="H3453">
        <v>3.36</v>
      </c>
      <c r="I3453">
        <f t="shared" si="159"/>
        <v>-3.4099999999999997</v>
      </c>
      <c r="J3453">
        <f t="shared" si="160"/>
        <v>61.04</v>
      </c>
      <c r="K3453">
        <f t="shared" si="161"/>
        <v>51.43</v>
      </c>
    </row>
    <row r="3454" spans="1:11" x14ac:dyDescent="0.25">
      <c r="A3454" t="s">
        <v>7933</v>
      </c>
      <c r="B3454">
        <v>2000</v>
      </c>
      <c r="C3454">
        <v>51.15</v>
      </c>
      <c r="D3454">
        <v>54.45</v>
      </c>
      <c r="E3454">
        <v>0</v>
      </c>
      <c r="F3454">
        <v>0</v>
      </c>
      <c r="G3454">
        <v>-0.21</v>
      </c>
      <c r="H3454">
        <v>3.09</v>
      </c>
      <c r="I3454">
        <f t="shared" si="159"/>
        <v>-3.3</v>
      </c>
      <c r="J3454">
        <f t="shared" si="160"/>
        <v>54.45</v>
      </c>
      <c r="K3454">
        <f t="shared" si="161"/>
        <v>51.15</v>
      </c>
    </row>
    <row r="3455" spans="1:11" x14ac:dyDescent="0.25">
      <c r="A3455" t="s">
        <v>7934</v>
      </c>
      <c r="B3455">
        <v>2000</v>
      </c>
      <c r="C3455">
        <v>50.36</v>
      </c>
      <c r="D3455">
        <v>53.73</v>
      </c>
      <c r="E3455">
        <v>0</v>
      </c>
      <c r="F3455">
        <v>0</v>
      </c>
      <c r="G3455">
        <v>-0.41</v>
      </c>
      <c r="H3455">
        <v>2.96</v>
      </c>
      <c r="I3455">
        <f t="shared" si="159"/>
        <v>-3.37</v>
      </c>
      <c r="J3455">
        <f t="shared" si="160"/>
        <v>53.73</v>
      </c>
      <c r="K3455">
        <f t="shared" si="161"/>
        <v>50.36</v>
      </c>
    </row>
    <row r="3456" spans="1:11" x14ac:dyDescent="0.25">
      <c r="A3456" t="s">
        <v>7935</v>
      </c>
      <c r="B3456">
        <v>2000</v>
      </c>
      <c r="C3456">
        <v>49.97</v>
      </c>
      <c r="D3456">
        <v>53.15</v>
      </c>
      <c r="E3456">
        <v>0</v>
      </c>
      <c r="F3456">
        <v>0</v>
      </c>
      <c r="G3456">
        <v>-0.64</v>
      </c>
      <c r="H3456">
        <v>2.54</v>
      </c>
      <c r="I3456">
        <f t="shared" si="159"/>
        <v>-3.18</v>
      </c>
      <c r="J3456">
        <f t="shared" si="160"/>
        <v>53.15</v>
      </c>
      <c r="K3456">
        <f t="shared" si="161"/>
        <v>49.97</v>
      </c>
    </row>
    <row r="3457" spans="1:11" x14ac:dyDescent="0.25">
      <c r="A3457" t="s">
        <v>7936</v>
      </c>
      <c r="B3457">
        <v>2000</v>
      </c>
      <c r="C3457">
        <v>48.78</v>
      </c>
      <c r="D3457">
        <v>51.58</v>
      </c>
      <c r="E3457">
        <v>0</v>
      </c>
      <c r="F3457">
        <v>0</v>
      </c>
      <c r="G3457">
        <v>-0.72</v>
      </c>
      <c r="H3457">
        <v>2.08</v>
      </c>
      <c r="I3457">
        <f t="shared" si="159"/>
        <v>-2.8</v>
      </c>
      <c r="J3457">
        <f t="shared" si="160"/>
        <v>51.58</v>
      </c>
      <c r="K3457">
        <f t="shared" si="161"/>
        <v>48.78</v>
      </c>
    </row>
    <row r="3458" spans="1:11" x14ac:dyDescent="0.25">
      <c r="A3458" t="s">
        <v>7937</v>
      </c>
      <c r="B3458">
        <v>2000</v>
      </c>
      <c r="C3458">
        <v>51.92</v>
      </c>
      <c r="D3458">
        <v>55.02</v>
      </c>
      <c r="E3458">
        <v>0</v>
      </c>
      <c r="F3458">
        <v>0</v>
      </c>
      <c r="G3458">
        <v>-0.77</v>
      </c>
      <c r="H3458">
        <v>2.33</v>
      </c>
      <c r="I3458">
        <f t="shared" ref="I3458:I3521" si="162">+G3458-H3458</f>
        <v>-3.1</v>
      </c>
      <c r="J3458">
        <f t="shared" si="160"/>
        <v>55.02</v>
      </c>
      <c r="K3458">
        <f t="shared" si="161"/>
        <v>51.92</v>
      </c>
    </row>
    <row r="3459" spans="1:11" x14ac:dyDescent="0.25">
      <c r="A3459" t="s">
        <v>7938</v>
      </c>
      <c r="B3459">
        <v>2000</v>
      </c>
      <c r="C3459">
        <v>51.72</v>
      </c>
      <c r="D3459">
        <v>55.1</v>
      </c>
      <c r="E3459">
        <v>0</v>
      </c>
      <c r="F3459">
        <v>0</v>
      </c>
      <c r="G3459">
        <v>-0.55000000000000004</v>
      </c>
      <c r="H3459">
        <v>2.83</v>
      </c>
      <c r="I3459">
        <f t="shared" si="162"/>
        <v>-3.38</v>
      </c>
      <c r="J3459">
        <f t="shared" ref="J3459:J3522" si="163">D3459</f>
        <v>55.1</v>
      </c>
      <c r="K3459">
        <f t="shared" ref="K3459:K3522" si="164">C3459</f>
        <v>51.72</v>
      </c>
    </row>
    <row r="3460" spans="1:11" x14ac:dyDescent="0.25">
      <c r="A3460" t="s">
        <v>7939</v>
      </c>
      <c r="B3460">
        <v>2000</v>
      </c>
      <c r="C3460">
        <v>50.55</v>
      </c>
      <c r="D3460">
        <v>55.03</v>
      </c>
      <c r="E3460">
        <v>-0.18</v>
      </c>
      <c r="F3460">
        <v>-1.47</v>
      </c>
      <c r="G3460">
        <v>-0.2</v>
      </c>
      <c r="H3460">
        <v>2.99</v>
      </c>
      <c r="I3460">
        <f t="shared" si="162"/>
        <v>-3.1900000000000004</v>
      </c>
      <c r="J3460">
        <f t="shared" si="163"/>
        <v>55.03</v>
      </c>
      <c r="K3460">
        <f t="shared" si="164"/>
        <v>50.55</v>
      </c>
    </row>
    <row r="3461" spans="1:11" x14ac:dyDescent="0.25">
      <c r="A3461" t="s">
        <v>7940</v>
      </c>
      <c r="B3461">
        <v>2000</v>
      </c>
      <c r="C3461">
        <v>44.63</v>
      </c>
      <c r="D3461">
        <v>52.99</v>
      </c>
      <c r="E3461">
        <v>-0.8</v>
      </c>
      <c r="F3461">
        <v>-6.29</v>
      </c>
      <c r="G3461">
        <v>-0.08</v>
      </c>
      <c r="H3461">
        <v>2.79</v>
      </c>
      <c r="I3461">
        <f t="shared" si="162"/>
        <v>-2.87</v>
      </c>
      <c r="J3461">
        <f t="shared" si="163"/>
        <v>52.99</v>
      </c>
      <c r="K3461">
        <f t="shared" si="164"/>
        <v>44.63</v>
      </c>
    </row>
    <row r="3462" spans="1:11" x14ac:dyDescent="0.25">
      <c r="A3462" t="s">
        <v>7941</v>
      </c>
      <c r="B3462">
        <v>2000</v>
      </c>
      <c r="C3462">
        <v>43.35</v>
      </c>
      <c r="D3462">
        <v>52.96</v>
      </c>
      <c r="E3462">
        <v>-1</v>
      </c>
      <c r="F3462">
        <v>-7.84</v>
      </c>
      <c r="G3462">
        <v>-0.08</v>
      </c>
      <c r="H3462">
        <v>2.69</v>
      </c>
      <c r="I3462">
        <f t="shared" si="162"/>
        <v>-2.77</v>
      </c>
      <c r="J3462">
        <f t="shared" si="163"/>
        <v>52.96</v>
      </c>
      <c r="K3462">
        <f t="shared" si="164"/>
        <v>43.35</v>
      </c>
    </row>
    <row r="3463" spans="1:11" x14ac:dyDescent="0.25">
      <c r="A3463" t="s">
        <v>7942</v>
      </c>
      <c r="B3463">
        <v>2000</v>
      </c>
      <c r="C3463">
        <v>43.45</v>
      </c>
      <c r="D3463">
        <v>52.1</v>
      </c>
      <c r="E3463">
        <v>-0.83</v>
      </c>
      <c r="F3463">
        <v>-6.78</v>
      </c>
      <c r="G3463">
        <v>-0.01</v>
      </c>
      <c r="H3463">
        <v>2.69</v>
      </c>
      <c r="I3463">
        <f t="shared" si="162"/>
        <v>-2.6999999999999997</v>
      </c>
      <c r="J3463">
        <f t="shared" si="163"/>
        <v>52.1</v>
      </c>
      <c r="K3463">
        <f t="shared" si="164"/>
        <v>43.45</v>
      </c>
    </row>
    <row r="3464" spans="1:11" x14ac:dyDescent="0.25">
      <c r="A3464" t="s">
        <v>7943</v>
      </c>
      <c r="B3464">
        <v>2000</v>
      </c>
      <c r="C3464">
        <v>42.6</v>
      </c>
      <c r="D3464">
        <v>51.9</v>
      </c>
      <c r="E3464">
        <v>-0.92</v>
      </c>
      <c r="F3464">
        <v>-7.55</v>
      </c>
      <c r="G3464">
        <v>-0.04</v>
      </c>
      <c r="H3464">
        <v>2.63</v>
      </c>
      <c r="I3464">
        <f t="shared" si="162"/>
        <v>-2.67</v>
      </c>
      <c r="J3464">
        <f t="shared" si="163"/>
        <v>51.9</v>
      </c>
      <c r="K3464">
        <f t="shared" si="164"/>
        <v>42.6</v>
      </c>
    </row>
    <row r="3465" spans="1:11" x14ac:dyDescent="0.25">
      <c r="A3465" t="s">
        <v>7944</v>
      </c>
      <c r="B3465">
        <v>2000</v>
      </c>
      <c r="C3465">
        <v>41.28</v>
      </c>
      <c r="D3465">
        <v>51.93</v>
      </c>
      <c r="E3465">
        <v>-1.1399999999999999</v>
      </c>
      <c r="F3465">
        <v>-9.31</v>
      </c>
      <c r="G3465">
        <v>0.01</v>
      </c>
      <c r="H3465">
        <v>2.4900000000000002</v>
      </c>
      <c r="I3465">
        <f t="shared" si="162"/>
        <v>-2.4800000000000004</v>
      </c>
      <c r="J3465">
        <f t="shared" si="163"/>
        <v>51.93</v>
      </c>
      <c r="K3465">
        <f t="shared" si="164"/>
        <v>41.28</v>
      </c>
    </row>
    <row r="3466" spans="1:11" x14ac:dyDescent="0.25">
      <c r="A3466" t="s">
        <v>7945</v>
      </c>
      <c r="B3466">
        <v>2000</v>
      </c>
      <c r="C3466">
        <v>41.18</v>
      </c>
      <c r="D3466">
        <v>52.2</v>
      </c>
      <c r="E3466">
        <v>-1.2</v>
      </c>
      <c r="F3466">
        <v>-9.7899999999999991</v>
      </c>
      <c r="G3466">
        <v>7.0000000000000007E-2</v>
      </c>
      <c r="H3466">
        <v>2.5</v>
      </c>
      <c r="I3466">
        <f t="shared" si="162"/>
        <v>-2.4300000000000002</v>
      </c>
      <c r="J3466">
        <f t="shared" si="163"/>
        <v>52.2</v>
      </c>
      <c r="K3466">
        <f t="shared" si="164"/>
        <v>41.18</v>
      </c>
    </row>
    <row r="3467" spans="1:11" x14ac:dyDescent="0.25">
      <c r="A3467" t="s">
        <v>7946</v>
      </c>
      <c r="B3467">
        <v>2000</v>
      </c>
      <c r="C3467">
        <v>41.79</v>
      </c>
      <c r="D3467">
        <v>54.83</v>
      </c>
      <c r="E3467">
        <v>-1.44</v>
      </c>
      <c r="F3467">
        <v>-11.81</v>
      </c>
      <c r="G3467">
        <v>-0.12</v>
      </c>
      <c r="H3467">
        <v>2.5499999999999998</v>
      </c>
      <c r="I3467">
        <f t="shared" si="162"/>
        <v>-2.67</v>
      </c>
      <c r="J3467">
        <f t="shared" si="163"/>
        <v>54.83</v>
      </c>
      <c r="K3467">
        <f t="shared" si="164"/>
        <v>41.79</v>
      </c>
    </row>
    <row r="3468" spans="1:11" x14ac:dyDescent="0.25">
      <c r="A3468" t="s">
        <v>7947</v>
      </c>
      <c r="B3468">
        <v>2000</v>
      </c>
      <c r="C3468">
        <v>53.01</v>
      </c>
      <c r="D3468">
        <v>68.47</v>
      </c>
      <c r="E3468">
        <v>-1.54</v>
      </c>
      <c r="F3468">
        <v>-12.61</v>
      </c>
      <c r="G3468">
        <v>-0.43</v>
      </c>
      <c r="H3468">
        <v>3.96</v>
      </c>
      <c r="I3468">
        <f t="shared" si="162"/>
        <v>-4.3899999999999997</v>
      </c>
      <c r="J3468">
        <f t="shared" si="163"/>
        <v>68.47</v>
      </c>
      <c r="K3468">
        <f t="shared" si="164"/>
        <v>53.01</v>
      </c>
    </row>
    <row r="3469" spans="1:11" x14ac:dyDescent="0.25">
      <c r="A3469" t="s">
        <v>7948</v>
      </c>
      <c r="B3469">
        <v>2000</v>
      </c>
      <c r="C3469">
        <v>52.31</v>
      </c>
      <c r="D3469">
        <v>67.489999999999995</v>
      </c>
      <c r="E3469">
        <v>-1.54</v>
      </c>
      <c r="F3469">
        <v>-12.61</v>
      </c>
      <c r="G3469">
        <v>-0.28999999999999998</v>
      </c>
      <c r="H3469">
        <v>3.82</v>
      </c>
      <c r="I3469">
        <f t="shared" si="162"/>
        <v>-4.1099999999999994</v>
      </c>
      <c r="J3469">
        <f t="shared" si="163"/>
        <v>67.489999999999995</v>
      </c>
      <c r="K3469">
        <f t="shared" si="164"/>
        <v>52.31</v>
      </c>
    </row>
    <row r="3470" spans="1:11" x14ac:dyDescent="0.25">
      <c r="A3470" t="s">
        <v>7949</v>
      </c>
      <c r="B3470">
        <v>2000</v>
      </c>
      <c r="C3470">
        <v>49.01</v>
      </c>
      <c r="D3470">
        <v>60.99</v>
      </c>
      <c r="E3470">
        <v>-1.1299999999999999</v>
      </c>
      <c r="F3470">
        <v>-9.25</v>
      </c>
      <c r="G3470">
        <v>-0.24</v>
      </c>
      <c r="H3470">
        <v>3.62</v>
      </c>
      <c r="I3470">
        <f t="shared" si="162"/>
        <v>-3.8600000000000003</v>
      </c>
      <c r="J3470">
        <f t="shared" si="163"/>
        <v>60.99</v>
      </c>
      <c r="K3470">
        <f t="shared" si="164"/>
        <v>49.01</v>
      </c>
    </row>
    <row r="3471" spans="1:11" x14ac:dyDescent="0.25">
      <c r="A3471" t="s">
        <v>7950</v>
      </c>
      <c r="B3471">
        <v>2000</v>
      </c>
      <c r="C3471">
        <v>47.99</v>
      </c>
      <c r="D3471">
        <v>57.77</v>
      </c>
      <c r="E3471">
        <v>-0.86</v>
      </c>
      <c r="F3471">
        <v>-7.02</v>
      </c>
      <c r="G3471">
        <v>-0.41</v>
      </c>
      <c r="H3471">
        <v>3.21</v>
      </c>
      <c r="I3471">
        <f t="shared" si="162"/>
        <v>-3.62</v>
      </c>
      <c r="J3471">
        <f t="shared" si="163"/>
        <v>57.77</v>
      </c>
      <c r="K3471">
        <f t="shared" si="164"/>
        <v>47.99</v>
      </c>
    </row>
    <row r="3472" spans="1:11" x14ac:dyDescent="0.25">
      <c r="A3472" t="s">
        <v>7951</v>
      </c>
      <c r="B3472">
        <v>2000</v>
      </c>
      <c r="C3472">
        <v>52.5</v>
      </c>
      <c r="D3472">
        <v>56.55</v>
      </c>
      <c r="E3472">
        <v>0</v>
      </c>
      <c r="F3472">
        <v>0</v>
      </c>
      <c r="G3472">
        <v>-0.86</v>
      </c>
      <c r="H3472">
        <v>3.19</v>
      </c>
      <c r="I3472">
        <f t="shared" si="162"/>
        <v>-4.05</v>
      </c>
      <c r="J3472">
        <f t="shared" si="163"/>
        <v>56.55</v>
      </c>
      <c r="K3472">
        <f t="shared" si="164"/>
        <v>52.5</v>
      </c>
    </row>
    <row r="3473" spans="1:11" x14ac:dyDescent="0.25">
      <c r="A3473" t="s">
        <v>7952</v>
      </c>
      <c r="B3473">
        <v>2000</v>
      </c>
      <c r="C3473">
        <v>46.88</v>
      </c>
      <c r="D3473">
        <v>49.81</v>
      </c>
      <c r="E3473">
        <v>0</v>
      </c>
      <c r="F3473">
        <v>0</v>
      </c>
      <c r="G3473">
        <v>-0.79</v>
      </c>
      <c r="H3473">
        <v>2.14</v>
      </c>
      <c r="I3473">
        <f t="shared" si="162"/>
        <v>-2.93</v>
      </c>
      <c r="J3473">
        <f t="shared" si="163"/>
        <v>49.81</v>
      </c>
      <c r="K3473">
        <f t="shared" si="164"/>
        <v>46.88</v>
      </c>
    </row>
    <row r="3474" spans="1:11" x14ac:dyDescent="0.25">
      <c r="A3474" t="s">
        <v>7953</v>
      </c>
      <c r="B3474">
        <v>2000</v>
      </c>
      <c r="C3474">
        <v>40.64</v>
      </c>
      <c r="D3474">
        <v>54.03</v>
      </c>
      <c r="E3474">
        <v>-1.54</v>
      </c>
      <c r="F3474">
        <v>-12.62</v>
      </c>
      <c r="G3474">
        <v>0.11</v>
      </c>
      <c r="H3474">
        <v>2.42</v>
      </c>
      <c r="I3474">
        <f t="shared" si="162"/>
        <v>-2.31</v>
      </c>
      <c r="J3474">
        <f t="shared" si="163"/>
        <v>54.03</v>
      </c>
      <c r="K3474">
        <f t="shared" si="164"/>
        <v>40.64</v>
      </c>
    </row>
    <row r="3475" spans="1:11" x14ac:dyDescent="0.25">
      <c r="A3475" t="s">
        <v>7954</v>
      </c>
      <c r="B3475">
        <v>2000</v>
      </c>
      <c r="C3475">
        <v>41.18</v>
      </c>
      <c r="D3475">
        <v>54.56</v>
      </c>
      <c r="E3475">
        <v>-1.53</v>
      </c>
      <c r="F3475">
        <v>-12.6</v>
      </c>
      <c r="G3475">
        <v>0.25</v>
      </c>
      <c r="H3475">
        <v>2.56</v>
      </c>
      <c r="I3475">
        <f t="shared" si="162"/>
        <v>-2.31</v>
      </c>
      <c r="J3475">
        <f t="shared" si="163"/>
        <v>54.56</v>
      </c>
      <c r="K3475">
        <f t="shared" si="164"/>
        <v>41.18</v>
      </c>
    </row>
    <row r="3476" spans="1:11" x14ac:dyDescent="0.25">
      <c r="A3476" t="s">
        <v>7955</v>
      </c>
      <c r="B3476">
        <v>2000</v>
      </c>
      <c r="C3476">
        <v>41.3</v>
      </c>
      <c r="D3476">
        <v>54.83</v>
      </c>
      <c r="E3476">
        <v>-1.53</v>
      </c>
      <c r="F3476">
        <v>-12.6</v>
      </c>
      <c r="G3476">
        <v>0.15</v>
      </c>
      <c r="H3476">
        <v>2.61</v>
      </c>
      <c r="I3476">
        <f t="shared" si="162"/>
        <v>-2.46</v>
      </c>
      <c r="J3476">
        <f t="shared" si="163"/>
        <v>54.83</v>
      </c>
      <c r="K3476">
        <f t="shared" si="164"/>
        <v>41.3</v>
      </c>
    </row>
    <row r="3477" spans="1:11" x14ac:dyDescent="0.25">
      <c r="A3477" t="s">
        <v>7956</v>
      </c>
      <c r="B3477">
        <v>2000</v>
      </c>
      <c r="C3477">
        <v>41.21</v>
      </c>
      <c r="D3477">
        <v>54.45</v>
      </c>
      <c r="E3477">
        <v>-1.47</v>
      </c>
      <c r="F3477">
        <v>-12.13</v>
      </c>
      <c r="G3477">
        <v>0.08</v>
      </c>
      <c r="H3477">
        <v>2.66</v>
      </c>
      <c r="I3477">
        <f t="shared" si="162"/>
        <v>-2.58</v>
      </c>
      <c r="J3477">
        <f t="shared" si="163"/>
        <v>54.45</v>
      </c>
      <c r="K3477">
        <f t="shared" si="164"/>
        <v>41.21</v>
      </c>
    </row>
    <row r="3478" spans="1:11" x14ac:dyDescent="0.25">
      <c r="A3478" t="s">
        <v>7957</v>
      </c>
      <c r="B3478">
        <v>2000</v>
      </c>
      <c r="C3478">
        <v>40.9</v>
      </c>
      <c r="D3478">
        <v>54.45</v>
      </c>
      <c r="E3478">
        <v>-1.53</v>
      </c>
      <c r="F3478">
        <v>-12.6</v>
      </c>
      <c r="G3478">
        <v>0.11</v>
      </c>
      <c r="H3478">
        <v>2.59</v>
      </c>
      <c r="I3478">
        <f t="shared" si="162"/>
        <v>-2.48</v>
      </c>
      <c r="J3478">
        <f t="shared" si="163"/>
        <v>54.45</v>
      </c>
      <c r="K3478">
        <f t="shared" si="164"/>
        <v>40.9</v>
      </c>
    </row>
    <row r="3479" spans="1:11" x14ac:dyDescent="0.25">
      <c r="A3479" t="s">
        <v>7958</v>
      </c>
      <c r="B3479">
        <v>2000</v>
      </c>
      <c r="C3479">
        <v>40.92</v>
      </c>
      <c r="D3479">
        <v>54.48</v>
      </c>
      <c r="E3479">
        <v>-1.53</v>
      </c>
      <c r="F3479">
        <v>-12.6</v>
      </c>
      <c r="G3479">
        <v>0.09</v>
      </c>
      <c r="H3479">
        <v>2.58</v>
      </c>
      <c r="I3479">
        <f t="shared" si="162"/>
        <v>-2.4900000000000002</v>
      </c>
      <c r="J3479">
        <f t="shared" si="163"/>
        <v>54.48</v>
      </c>
      <c r="K3479">
        <f t="shared" si="164"/>
        <v>40.92</v>
      </c>
    </row>
    <row r="3480" spans="1:11" x14ac:dyDescent="0.25">
      <c r="A3480" t="s">
        <v>7959</v>
      </c>
      <c r="B3480">
        <v>2000</v>
      </c>
      <c r="C3480">
        <v>40.880000000000003</v>
      </c>
      <c r="D3480">
        <v>54.44</v>
      </c>
      <c r="E3480">
        <v>-1.53</v>
      </c>
      <c r="F3480">
        <v>-12.6</v>
      </c>
      <c r="G3480">
        <v>0.09</v>
      </c>
      <c r="H3480">
        <v>2.58</v>
      </c>
      <c r="I3480">
        <f t="shared" si="162"/>
        <v>-2.4900000000000002</v>
      </c>
      <c r="J3480">
        <f t="shared" si="163"/>
        <v>54.44</v>
      </c>
      <c r="K3480">
        <f t="shared" si="164"/>
        <v>40.880000000000003</v>
      </c>
    </row>
    <row r="3481" spans="1:11" x14ac:dyDescent="0.25">
      <c r="A3481" t="s">
        <v>7960</v>
      </c>
      <c r="B3481">
        <v>2000</v>
      </c>
      <c r="C3481">
        <v>40.93</v>
      </c>
      <c r="D3481">
        <v>54.47</v>
      </c>
      <c r="E3481">
        <v>-1.53</v>
      </c>
      <c r="F3481">
        <v>-12.6</v>
      </c>
      <c r="G3481">
        <v>0.11</v>
      </c>
      <c r="H3481">
        <v>2.58</v>
      </c>
      <c r="I3481">
        <f t="shared" si="162"/>
        <v>-2.4700000000000002</v>
      </c>
      <c r="J3481">
        <f t="shared" si="163"/>
        <v>54.47</v>
      </c>
      <c r="K3481">
        <f t="shared" si="164"/>
        <v>40.93</v>
      </c>
    </row>
    <row r="3482" spans="1:11" x14ac:dyDescent="0.25">
      <c r="A3482" t="s">
        <v>7961</v>
      </c>
      <c r="B3482">
        <v>2000</v>
      </c>
      <c r="C3482">
        <v>39.479999999999997</v>
      </c>
      <c r="D3482">
        <v>52.87</v>
      </c>
      <c r="E3482">
        <v>-1.53</v>
      </c>
      <c r="F3482">
        <v>-12.62</v>
      </c>
      <c r="G3482">
        <v>0.19</v>
      </c>
      <c r="H3482">
        <v>2.4900000000000002</v>
      </c>
      <c r="I3482">
        <f t="shared" si="162"/>
        <v>-2.3000000000000003</v>
      </c>
      <c r="J3482">
        <f t="shared" si="163"/>
        <v>52.87</v>
      </c>
      <c r="K3482">
        <f t="shared" si="164"/>
        <v>39.479999999999997</v>
      </c>
    </row>
    <row r="3483" spans="1:11" x14ac:dyDescent="0.25">
      <c r="A3483" t="s">
        <v>7962</v>
      </c>
      <c r="B3483">
        <v>2000</v>
      </c>
      <c r="C3483">
        <v>42.56</v>
      </c>
      <c r="D3483">
        <v>56.41</v>
      </c>
      <c r="E3483">
        <v>-1.51</v>
      </c>
      <c r="F3483">
        <v>-12.61</v>
      </c>
      <c r="G3483">
        <v>0.1</v>
      </c>
      <c r="H3483">
        <v>2.85</v>
      </c>
      <c r="I3483">
        <f t="shared" si="162"/>
        <v>-2.75</v>
      </c>
      <c r="J3483">
        <f t="shared" si="163"/>
        <v>56.41</v>
      </c>
      <c r="K3483">
        <f t="shared" si="164"/>
        <v>42.56</v>
      </c>
    </row>
    <row r="3484" spans="1:11" x14ac:dyDescent="0.25">
      <c r="A3484" t="s">
        <v>7963</v>
      </c>
      <c r="B3484">
        <v>2000</v>
      </c>
      <c r="C3484">
        <v>51.41</v>
      </c>
      <c r="D3484">
        <v>66.44</v>
      </c>
      <c r="E3484">
        <v>-1.51</v>
      </c>
      <c r="F3484">
        <v>-12.61</v>
      </c>
      <c r="G3484">
        <v>-0.05</v>
      </c>
      <c r="H3484">
        <v>3.88</v>
      </c>
      <c r="I3484">
        <f t="shared" si="162"/>
        <v>-3.9299999999999997</v>
      </c>
      <c r="J3484">
        <f t="shared" si="163"/>
        <v>66.44</v>
      </c>
      <c r="K3484">
        <f t="shared" si="164"/>
        <v>51.41</v>
      </c>
    </row>
    <row r="3485" spans="1:11" x14ac:dyDescent="0.25">
      <c r="A3485" t="s">
        <v>7964</v>
      </c>
      <c r="B3485">
        <v>2000</v>
      </c>
      <c r="C3485">
        <v>50.47</v>
      </c>
      <c r="D3485">
        <v>65.12</v>
      </c>
      <c r="E3485">
        <v>-1.49</v>
      </c>
      <c r="F3485">
        <v>-12.47</v>
      </c>
      <c r="G3485">
        <v>0.09</v>
      </c>
      <c r="H3485">
        <v>3.76</v>
      </c>
      <c r="I3485">
        <f t="shared" si="162"/>
        <v>-3.67</v>
      </c>
      <c r="J3485">
        <f t="shared" si="163"/>
        <v>65.12</v>
      </c>
      <c r="K3485">
        <f t="shared" si="164"/>
        <v>50.47</v>
      </c>
    </row>
    <row r="3486" spans="1:11" x14ac:dyDescent="0.25">
      <c r="A3486" t="s">
        <v>7965</v>
      </c>
      <c r="B3486">
        <v>2000</v>
      </c>
      <c r="C3486">
        <v>50.47</v>
      </c>
      <c r="D3486">
        <v>61.39</v>
      </c>
      <c r="E3486">
        <v>-1.01</v>
      </c>
      <c r="F3486">
        <v>-8.4499999999999993</v>
      </c>
      <c r="G3486">
        <v>7.0000000000000007E-2</v>
      </c>
      <c r="H3486">
        <v>3.55</v>
      </c>
      <c r="I3486">
        <f t="shared" si="162"/>
        <v>-3.48</v>
      </c>
      <c r="J3486">
        <f t="shared" si="163"/>
        <v>61.39</v>
      </c>
      <c r="K3486">
        <f t="shared" si="164"/>
        <v>50.47</v>
      </c>
    </row>
    <row r="3487" spans="1:11" x14ac:dyDescent="0.25">
      <c r="A3487" t="s">
        <v>7966</v>
      </c>
      <c r="B3487">
        <v>2000</v>
      </c>
      <c r="C3487">
        <v>44.74</v>
      </c>
      <c r="D3487">
        <v>58.84</v>
      </c>
      <c r="E3487">
        <v>-1.51</v>
      </c>
      <c r="F3487">
        <v>-12.61</v>
      </c>
      <c r="G3487">
        <v>-0.06</v>
      </c>
      <c r="H3487">
        <v>2.94</v>
      </c>
      <c r="I3487">
        <f t="shared" si="162"/>
        <v>-3</v>
      </c>
      <c r="J3487">
        <f t="shared" si="163"/>
        <v>58.84</v>
      </c>
      <c r="K3487">
        <f t="shared" si="164"/>
        <v>44.74</v>
      </c>
    </row>
    <row r="3488" spans="1:11" x14ac:dyDescent="0.25">
      <c r="A3488" t="s">
        <v>7967</v>
      </c>
      <c r="B3488">
        <v>2000</v>
      </c>
      <c r="C3488">
        <v>44.21</v>
      </c>
      <c r="D3488">
        <v>52.16</v>
      </c>
      <c r="E3488">
        <v>-0.68</v>
      </c>
      <c r="F3488">
        <v>-5.71</v>
      </c>
      <c r="G3488">
        <v>-0.17</v>
      </c>
      <c r="H3488">
        <v>2.75</v>
      </c>
      <c r="I3488">
        <f t="shared" si="162"/>
        <v>-2.92</v>
      </c>
      <c r="J3488">
        <f t="shared" si="163"/>
        <v>52.16</v>
      </c>
      <c r="K3488">
        <f t="shared" si="164"/>
        <v>44.21</v>
      </c>
    </row>
    <row r="3489" spans="1:11" x14ac:dyDescent="0.25">
      <c r="A3489" t="s">
        <v>7968</v>
      </c>
      <c r="B3489">
        <v>2000</v>
      </c>
      <c r="C3489">
        <v>39.64</v>
      </c>
      <c r="D3489">
        <v>46.89</v>
      </c>
      <c r="E3489">
        <v>-0.6</v>
      </c>
      <c r="F3489">
        <v>-5.04</v>
      </c>
      <c r="G3489">
        <v>-0.38</v>
      </c>
      <c r="H3489">
        <v>2.4300000000000002</v>
      </c>
      <c r="I3489">
        <f t="shared" si="162"/>
        <v>-2.81</v>
      </c>
      <c r="J3489">
        <f t="shared" si="163"/>
        <v>46.89</v>
      </c>
      <c r="K3489">
        <f t="shared" si="164"/>
        <v>39.64</v>
      </c>
    </row>
    <row r="3490" spans="1:11" x14ac:dyDescent="0.25">
      <c r="A3490" t="s">
        <v>7969</v>
      </c>
      <c r="B3490">
        <v>2000</v>
      </c>
      <c r="C3490">
        <v>43.85</v>
      </c>
      <c r="D3490">
        <v>53.76</v>
      </c>
      <c r="E3490">
        <v>-1.03</v>
      </c>
      <c r="F3490">
        <v>-8.4</v>
      </c>
      <c r="G3490">
        <v>0.13</v>
      </c>
      <c r="H3490">
        <v>2.67</v>
      </c>
      <c r="I3490">
        <f t="shared" si="162"/>
        <v>-2.54</v>
      </c>
      <c r="J3490">
        <f t="shared" si="163"/>
        <v>53.76</v>
      </c>
      <c r="K3490">
        <f t="shared" si="164"/>
        <v>43.85</v>
      </c>
    </row>
    <row r="3491" spans="1:11" x14ac:dyDescent="0.25">
      <c r="A3491" t="s">
        <v>7970</v>
      </c>
      <c r="B3491">
        <v>2000</v>
      </c>
      <c r="C3491">
        <v>34.159999999999997</v>
      </c>
      <c r="D3491">
        <v>52.59</v>
      </c>
      <c r="E3491">
        <v>-2.31</v>
      </c>
      <c r="F3491">
        <v>-18.84</v>
      </c>
      <c r="G3491">
        <v>0.22</v>
      </c>
      <c r="H3491">
        <v>2.12</v>
      </c>
      <c r="I3491">
        <f t="shared" si="162"/>
        <v>-1.9000000000000001</v>
      </c>
      <c r="J3491">
        <f t="shared" si="163"/>
        <v>52.59</v>
      </c>
      <c r="K3491">
        <f t="shared" si="164"/>
        <v>34.159999999999997</v>
      </c>
    </row>
    <row r="3492" spans="1:11" x14ac:dyDescent="0.25">
      <c r="A3492" t="s">
        <v>7971</v>
      </c>
      <c r="B3492">
        <v>2000</v>
      </c>
      <c r="C3492">
        <v>34.21</v>
      </c>
      <c r="D3492">
        <v>53.48</v>
      </c>
      <c r="E3492">
        <v>-2.44</v>
      </c>
      <c r="F3492">
        <v>-19.91</v>
      </c>
      <c r="G3492">
        <v>0.4</v>
      </c>
      <c r="H3492">
        <v>2.2000000000000002</v>
      </c>
      <c r="I3492">
        <f t="shared" si="162"/>
        <v>-1.8000000000000003</v>
      </c>
      <c r="J3492">
        <f t="shared" si="163"/>
        <v>53.48</v>
      </c>
      <c r="K3492">
        <f t="shared" si="164"/>
        <v>34.21</v>
      </c>
    </row>
    <row r="3493" spans="1:11" x14ac:dyDescent="0.25">
      <c r="A3493" t="s">
        <v>7972</v>
      </c>
      <c r="B3493">
        <v>2000</v>
      </c>
      <c r="C3493">
        <v>34.450000000000003</v>
      </c>
      <c r="D3493">
        <v>52.8</v>
      </c>
      <c r="E3493">
        <v>-2.29</v>
      </c>
      <c r="F3493">
        <v>-18.7</v>
      </c>
      <c r="G3493">
        <v>0.38</v>
      </c>
      <c r="H3493">
        <v>2.3199999999999998</v>
      </c>
      <c r="I3493">
        <f t="shared" si="162"/>
        <v>-1.94</v>
      </c>
      <c r="J3493">
        <f t="shared" si="163"/>
        <v>52.8</v>
      </c>
      <c r="K3493">
        <f t="shared" si="164"/>
        <v>34.450000000000003</v>
      </c>
    </row>
    <row r="3494" spans="1:11" x14ac:dyDescent="0.25">
      <c r="A3494" t="s">
        <v>7973</v>
      </c>
      <c r="B3494">
        <v>2000</v>
      </c>
      <c r="C3494">
        <v>34.32</v>
      </c>
      <c r="D3494">
        <v>52.77</v>
      </c>
      <c r="E3494">
        <v>-2.31</v>
      </c>
      <c r="F3494">
        <v>-18.809999999999999</v>
      </c>
      <c r="G3494">
        <v>0.38</v>
      </c>
      <c r="H3494">
        <v>2.33</v>
      </c>
      <c r="I3494">
        <f t="shared" si="162"/>
        <v>-1.9500000000000002</v>
      </c>
      <c r="J3494">
        <f t="shared" si="163"/>
        <v>52.77</v>
      </c>
      <c r="K3494">
        <f t="shared" si="164"/>
        <v>34.32</v>
      </c>
    </row>
    <row r="3495" spans="1:11" x14ac:dyDescent="0.25">
      <c r="A3495" t="s">
        <v>7974</v>
      </c>
      <c r="B3495">
        <v>2000</v>
      </c>
      <c r="C3495">
        <v>34.36</v>
      </c>
      <c r="D3495">
        <v>52.77</v>
      </c>
      <c r="E3495">
        <v>-2.29</v>
      </c>
      <c r="F3495">
        <v>-18.7</v>
      </c>
      <c r="G3495">
        <v>0.28999999999999998</v>
      </c>
      <c r="H3495">
        <v>2.29</v>
      </c>
      <c r="I3495">
        <f t="shared" si="162"/>
        <v>-2</v>
      </c>
      <c r="J3495">
        <f t="shared" si="163"/>
        <v>52.77</v>
      </c>
      <c r="K3495">
        <f t="shared" si="164"/>
        <v>34.36</v>
      </c>
    </row>
    <row r="3496" spans="1:11" x14ac:dyDescent="0.25">
      <c r="A3496" t="s">
        <v>7975</v>
      </c>
      <c r="B3496">
        <v>2000</v>
      </c>
      <c r="C3496">
        <v>34.35</v>
      </c>
      <c r="D3496">
        <v>52.78</v>
      </c>
      <c r="E3496">
        <v>-2.29</v>
      </c>
      <c r="F3496">
        <v>-18.7</v>
      </c>
      <c r="G3496">
        <v>0.28000000000000003</v>
      </c>
      <c r="H3496">
        <v>2.2999999999999998</v>
      </c>
      <c r="I3496">
        <f t="shared" si="162"/>
        <v>-2.0199999999999996</v>
      </c>
      <c r="J3496">
        <f t="shared" si="163"/>
        <v>52.78</v>
      </c>
      <c r="K3496">
        <f t="shared" si="164"/>
        <v>34.35</v>
      </c>
    </row>
    <row r="3497" spans="1:11" x14ac:dyDescent="0.25">
      <c r="A3497" t="s">
        <v>7976</v>
      </c>
      <c r="B3497">
        <v>2000</v>
      </c>
      <c r="C3497">
        <v>34.25</v>
      </c>
      <c r="D3497">
        <v>52.73</v>
      </c>
      <c r="E3497">
        <v>-2.2999999999999998</v>
      </c>
      <c r="F3497">
        <v>-18.78</v>
      </c>
      <c r="G3497">
        <v>0.28000000000000003</v>
      </c>
      <c r="H3497">
        <v>2.2799999999999998</v>
      </c>
      <c r="I3497">
        <f t="shared" si="162"/>
        <v>-1.9999999999999998</v>
      </c>
      <c r="J3497">
        <f t="shared" si="163"/>
        <v>52.73</v>
      </c>
      <c r="K3497">
        <f t="shared" si="164"/>
        <v>34.25</v>
      </c>
    </row>
    <row r="3498" spans="1:11" x14ac:dyDescent="0.25">
      <c r="A3498" t="s">
        <v>7977</v>
      </c>
      <c r="B3498">
        <v>2000</v>
      </c>
      <c r="C3498">
        <v>33.950000000000003</v>
      </c>
      <c r="D3498">
        <v>52.39</v>
      </c>
      <c r="E3498">
        <v>-2.31</v>
      </c>
      <c r="F3498">
        <v>-18.809999999999999</v>
      </c>
      <c r="G3498">
        <v>0.34</v>
      </c>
      <c r="H3498">
        <v>2.2799999999999998</v>
      </c>
      <c r="I3498">
        <f t="shared" si="162"/>
        <v>-1.9399999999999997</v>
      </c>
      <c r="J3498">
        <f t="shared" si="163"/>
        <v>52.39</v>
      </c>
      <c r="K3498">
        <f t="shared" si="164"/>
        <v>33.950000000000003</v>
      </c>
    </row>
    <row r="3499" spans="1:11" x14ac:dyDescent="0.25">
      <c r="A3499" t="s">
        <v>7978</v>
      </c>
      <c r="B3499">
        <v>2000</v>
      </c>
      <c r="C3499">
        <v>35.58</v>
      </c>
      <c r="D3499">
        <v>55.62</v>
      </c>
      <c r="E3499">
        <v>-2.4300000000000002</v>
      </c>
      <c r="F3499">
        <v>-19.96</v>
      </c>
      <c r="G3499">
        <v>7.0000000000000007E-2</v>
      </c>
      <c r="H3499">
        <v>2.58</v>
      </c>
      <c r="I3499">
        <f t="shared" si="162"/>
        <v>-2.5100000000000002</v>
      </c>
      <c r="J3499">
        <f t="shared" si="163"/>
        <v>55.62</v>
      </c>
      <c r="K3499">
        <f t="shared" si="164"/>
        <v>35.58</v>
      </c>
    </row>
    <row r="3500" spans="1:11" x14ac:dyDescent="0.25">
      <c r="A3500" t="s">
        <v>7979</v>
      </c>
      <c r="B3500">
        <v>2000</v>
      </c>
      <c r="C3500">
        <v>45.92</v>
      </c>
      <c r="D3500">
        <v>64.45</v>
      </c>
      <c r="E3500">
        <v>-2.04</v>
      </c>
      <c r="F3500">
        <v>-16.940000000000001</v>
      </c>
      <c r="G3500">
        <v>0.06</v>
      </c>
      <c r="H3500">
        <v>3.69</v>
      </c>
      <c r="I3500">
        <f t="shared" si="162"/>
        <v>-3.63</v>
      </c>
      <c r="J3500">
        <f t="shared" si="163"/>
        <v>64.45</v>
      </c>
      <c r="K3500">
        <f t="shared" si="164"/>
        <v>45.92</v>
      </c>
    </row>
    <row r="3501" spans="1:11" x14ac:dyDescent="0.25">
      <c r="A3501" t="s">
        <v>7980</v>
      </c>
      <c r="B3501">
        <v>2000</v>
      </c>
      <c r="C3501">
        <v>44.99</v>
      </c>
      <c r="D3501">
        <v>63.93</v>
      </c>
      <c r="E3501">
        <v>-2.12</v>
      </c>
      <c r="F3501">
        <v>-17.62</v>
      </c>
      <c r="G3501">
        <v>0.13</v>
      </c>
      <c r="H3501">
        <v>3.57</v>
      </c>
      <c r="I3501">
        <f t="shared" si="162"/>
        <v>-3.44</v>
      </c>
      <c r="J3501">
        <f t="shared" si="163"/>
        <v>63.93</v>
      </c>
      <c r="K3501">
        <f t="shared" si="164"/>
        <v>44.99</v>
      </c>
    </row>
    <row r="3502" spans="1:11" x14ac:dyDescent="0.25">
      <c r="A3502" t="s">
        <v>7981</v>
      </c>
      <c r="B3502">
        <v>2000</v>
      </c>
      <c r="C3502">
        <v>44.58</v>
      </c>
      <c r="D3502">
        <v>61.98</v>
      </c>
      <c r="E3502">
        <v>-1.93</v>
      </c>
      <c r="F3502">
        <v>-16.05</v>
      </c>
      <c r="G3502">
        <v>0.1</v>
      </c>
      <c r="H3502">
        <v>3.38</v>
      </c>
      <c r="I3502">
        <f t="shared" si="162"/>
        <v>-3.28</v>
      </c>
      <c r="J3502">
        <f t="shared" si="163"/>
        <v>61.98</v>
      </c>
      <c r="K3502">
        <f t="shared" si="164"/>
        <v>44.58</v>
      </c>
    </row>
    <row r="3503" spans="1:11" x14ac:dyDescent="0.25">
      <c r="A3503" t="s">
        <v>7982</v>
      </c>
      <c r="B3503">
        <v>2000</v>
      </c>
      <c r="C3503">
        <v>38.049999999999997</v>
      </c>
      <c r="D3503">
        <v>57.03</v>
      </c>
      <c r="E3503">
        <v>-2.2200000000000002</v>
      </c>
      <c r="F3503">
        <v>-18.5</v>
      </c>
      <c r="G3503">
        <v>0.14000000000000001</v>
      </c>
      <c r="H3503">
        <v>2.84</v>
      </c>
      <c r="I3503">
        <f t="shared" si="162"/>
        <v>-2.6999999999999997</v>
      </c>
      <c r="J3503">
        <f t="shared" si="163"/>
        <v>57.03</v>
      </c>
      <c r="K3503">
        <f t="shared" si="164"/>
        <v>38.049999999999997</v>
      </c>
    </row>
    <row r="3504" spans="1:11" x14ac:dyDescent="0.25">
      <c r="A3504" t="s">
        <v>7983</v>
      </c>
      <c r="B3504">
        <v>2000</v>
      </c>
      <c r="C3504">
        <v>35.69</v>
      </c>
      <c r="D3504">
        <v>50.58</v>
      </c>
      <c r="E3504">
        <v>-1.68</v>
      </c>
      <c r="F3504">
        <v>-13.96</v>
      </c>
      <c r="G3504">
        <v>-0.13</v>
      </c>
      <c r="H3504">
        <v>2.48</v>
      </c>
      <c r="I3504">
        <f t="shared" si="162"/>
        <v>-2.61</v>
      </c>
      <c r="J3504">
        <f t="shared" si="163"/>
        <v>50.58</v>
      </c>
      <c r="K3504">
        <f t="shared" si="164"/>
        <v>35.69</v>
      </c>
    </row>
    <row r="3505" spans="1:11" x14ac:dyDescent="0.25">
      <c r="A3505" t="s">
        <v>7984</v>
      </c>
      <c r="B3505">
        <v>2000</v>
      </c>
      <c r="C3505">
        <v>42.4</v>
      </c>
      <c r="D3505">
        <v>45.95</v>
      </c>
      <c r="E3505">
        <v>0</v>
      </c>
      <c r="F3505">
        <v>0</v>
      </c>
      <c r="G3505">
        <v>-0.66</v>
      </c>
      <c r="H3505">
        <v>2.89</v>
      </c>
      <c r="I3505">
        <f t="shared" si="162"/>
        <v>-3.5500000000000003</v>
      </c>
      <c r="J3505">
        <f t="shared" si="163"/>
        <v>45.95</v>
      </c>
      <c r="K3505">
        <f t="shared" si="164"/>
        <v>42.4</v>
      </c>
    </row>
    <row r="3506" spans="1:11" x14ac:dyDescent="0.25">
      <c r="A3506" t="s">
        <v>7985</v>
      </c>
      <c r="B3506">
        <v>2000</v>
      </c>
      <c r="C3506">
        <v>45.43</v>
      </c>
      <c r="D3506">
        <v>51.55</v>
      </c>
      <c r="E3506">
        <v>-0.44</v>
      </c>
      <c r="F3506">
        <v>-3.65</v>
      </c>
      <c r="G3506">
        <v>0.18</v>
      </c>
      <c r="H3506">
        <v>3.09</v>
      </c>
      <c r="I3506">
        <f t="shared" si="162"/>
        <v>-2.9099999999999997</v>
      </c>
      <c r="J3506">
        <f t="shared" si="163"/>
        <v>51.55</v>
      </c>
      <c r="K3506">
        <f t="shared" si="164"/>
        <v>45.43</v>
      </c>
    </row>
    <row r="3507" spans="1:11" x14ac:dyDescent="0.25">
      <c r="A3507" t="s">
        <v>7986</v>
      </c>
      <c r="B3507">
        <v>2000</v>
      </c>
      <c r="C3507">
        <v>39.44</v>
      </c>
      <c r="D3507">
        <v>52.91</v>
      </c>
      <c r="E3507">
        <v>-1.49</v>
      </c>
      <c r="F3507">
        <v>-12.44</v>
      </c>
      <c r="G3507">
        <v>0.17</v>
      </c>
      <c r="H3507">
        <v>2.69</v>
      </c>
      <c r="I3507">
        <f t="shared" si="162"/>
        <v>-2.52</v>
      </c>
      <c r="J3507">
        <f t="shared" si="163"/>
        <v>52.91</v>
      </c>
      <c r="K3507">
        <f t="shared" si="164"/>
        <v>39.44</v>
      </c>
    </row>
    <row r="3508" spans="1:11" x14ac:dyDescent="0.25">
      <c r="A3508" t="s">
        <v>7987</v>
      </c>
      <c r="B3508">
        <v>2000</v>
      </c>
      <c r="C3508">
        <v>39.56</v>
      </c>
      <c r="D3508">
        <v>52.96</v>
      </c>
      <c r="E3508">
        <v>-1.49</v>
      </c>
      <c r="F3508">
        <v>-12.45</v>
      </c>
      <c r="G3508">
        <v>0.33</v>
      </c>
      <c r="H3508">
        <v>2.77</v>
      </c>
      <c r="I3508">
        <f t="shared" si="162"/>
        <v>-2.44</v>
      </c>
      <c r="J3508">
        <f t="shared" si="163"/>
        <v>52.96</v>
      </c>
      <c r="K3508">
        <f t="shared" si="164"/>
        <v>39.56</v>
      </c>
    </row>
    <row r="3509" spans="1:11" x14ac:dyDescent="0.25">
      <c r="A3509" t="s">
        <v>7988</v>
      </c>
      <c r="B3509">
        <v>2000</v>
      </c>
      <c r="C3509">
        <v>39.49</v>
      </c>
      <c r="D3509">
        <v>54.38</v>
      </c>
      <c r="E3509">
        <v>-1.7</v>
      </c>
      <c r="F3509">
        <v>-14.18</v>
      </c>
      <c r="G3509">
        <v>0.35</v>
      </c>
      <c r="H3509">
        <v>2.76</v>
      </c>
      <c r="I3509">
        <f t="shared" si="162"/>
        <v>-2.4099999999999997</v>
      </c>
      <c r="J3509">
        <f t="shared" si="163"/>
        <v>54.38</v>
      </c>
      <c r="K3509">
        <f t="shared" si="164"/>
        <v>39.49</v>
      </c>
    </row>
    <row r="3510" spans="1:11" x14ac:dyDescent="0.25">
      <c r="A3510" t="s">
        <v>7989</v>
      </c>
      <c r="B3510">
        <v>2000</v>
      </c>
      <c r="C3510">
        <v>39.369999999999997</v>
      </c>
      <c r="D3510">
        <v>54.4</v>
      </c>
      <c r="E3510">
        <v>-1.71</v>
      </c>
      <c r="F3510">
        <v>-14.29</v>
      </c>
      <c r="G3510">
        <v>0.32</v>
      </c>
      <c r="H3510">
        <v>2.77</v>
      </c>
      <c r="I3510">
        <f t="shared" si="162"/>
        <v>-2.4500000000000002</v>
      </c>
      <c r="J3510">
        <f t="shared" si="163"/>
        <v>54.4</v>
      </c>
      <c r="K3510">
        <f t="shared" si="164"/>
        <v>39.369999999999997</v>
      </c>
    </row>
    <row r="3511" spans="1:11" x14ac:dyDescent="0.25">
      <c r="A3511" t="s">
        <v>7990</v>
      </c>
      <c r="B3511">
        <v>2000</v>
      </c>
      <c r="C3511">
        <v>39.200000000000003</v>
      </c>
      <c r="D3511">
        <v>55.84</v>
      </c>
      <c r="E3511">
        <v>-1.93</v>
      </c>
      <c r="F3511">
        <v>-16.14</v>
      </c>
      <c r="G3511">
        <v>0.28999999999999998</v>
      </c>
      <c r="H3511">
        <v>2.72</v>
      </c>
      <c r="I3511">
        <f t="shared" si="162"/>
        <v>-2.4300000000000002</v>
      </c>
      <c r="J3511">
        <f t="shared" si="163"/>
        <v>55.84</v>
      </c>
      <c r="K3511">
        <f t="shared" si="164"/>
        <v>39.200000000000003</v>
      </c>
    </row>
    <row r="3512" spans="1:11" x14ac:dyDescent="0.25">
      <c r="A3512" t="s">
        <v>7991</v>
      </c>
      <c r="B3512">
        <v>2000</v>
      </c>
      <c r="C3512">
        <v>39.22</v>
      </c>
      <c r="D3512">
        <v>54.36</v>
      </c>
      <c r="E3512">
        <v>-1.73</v>
      </c>
      <c r="F3512">
        <v>-14.45</v>
      </c>
      <c r="G3512">
        <v>0.3</v>
      </c>
      <c r="H3512">
        <v>2.72</v>
      </c>
      <c r="I3512">
        <f t="shared" si="162"/>
        <v>-2.4200000000000004</v>
      </c>
      <c r="J3512">
        <f t="shared" si="163"/>
        <v>54.36</v>
      </c>
      <c r="K3512">
        <f t="shared" si="164"/>
        <v>39.22</v>
      </c>
    </row>
    <row r="3513" spans="1:11" x14ac:dyDescent="0.25">
      <c r="A3513" t="s">
        <v>7992</v>
      </c>
      <c r="B3513">
        <v>2000</v>
      </c>
      <c r="C3513">
        <v>37.64</v>
      </c>
      <c r="D3513">
        <v>54.4</v>
      </c>
      <c r="E3513">
        <v>-1.96</v>
      </c>
      <c r="F3513">
        <v>-16.41</v>
      </c>
      <c r="G3513">
        <v>0.28000000000000003</v>
      </c>
      <c r="H3513">
        <v>2.59</v>
      </c>
      <c r="I3513">
        <f t="shared" si="162"/>
        <v>-2.3099999999999996</v>
      </c>
      <c r="J3513">
        <f t="shared" si="163"/>
        <v>54.4</v>
      </c>
      <c r="K3513">
        <f t="shared" si="164"/>
        <v>37.64</v>
      </c>
    </row>
    <row r="3514" spans="1:11" x14ac:dyDescent="0.25">
      <c r="A3514" t="s">
        <v>7993</v>
      </c>
      <c r="B3514">
        <v>2000</v>
      </c>
      <c r="C3514">
        <v>35.31</v>
      </c>
      <c r="D3514">
        <v>53.85</v>
      </c>
      <c r="E3514">
        <v>-2.2200000000000002</v>
      </c>
      <c r="F3514">
        <v>-18.59</v>
      </c>
      <c r="G3514">
        <v>0.26</v>
      </c>
      <c r="H3514">
        <v>2.4300000000000002</v>
      </c>
      <c r="I3514">
        <f t="shared" si="162"/>
        <v>-2.17</v>
      </c>
      <c r="J3514">
        <f t="shared" si="163"/>
        <v>53.85</v>
      </c>
      <c r="K3514">
        <f t="shared" si="164"/>
        <v>35.31</v>
      </c>
    </row>
    <row r="3515" spans="1:11" x14ac:dyDescent="0.25">
      <c r="A3515" t="s">
        <v>7994</v>
      </c>
      <c r="B3515">
        <v>2000</v>
      </c>
      <c r="C3515">
        <v>39.22</v>
      </c>
      <c r="D3515">
        <v>56.91</v>
      </c>
      <c r="E3515">
        <v>-2.0499999999999998</v>
      </c>
      <c r="F3515">
        <v>-17.07</v>
      </c>
      <c r="G3515">
        <v>0.28000000000000003</v>
      </c>
      <c r="H3515">
        <v>2.95</v>
      </c>
      <c r="I3515">
        <f t="shared" si="162"/>
        <v>-2.67</v>
      </c>
      <c r="J3515">
        <f t="shared" si="163"/>
        <v>56.91</v>
      </c>
      <c r="K3515">
        <f t="shared" si="164"/>
        <v>39.22</v>
      </c>
    </row>
    <row r="3516" spans="1:11" x14ac:dyDescent="0.25">
      <c r="A3516" t="s">
        <v>7995</v>
      </c>
      <c r="B3516">
        <v>2000</v>
      </c>
      <c r="C3516">
        <v>47.49</v>
      </c>
      <c r="D3516">
        <v>61.39</v>
      </c>
      <c r="E3516">
        <v>-1.44</v>
      </c>
      <c r="F3516">
        <v>-11.57</v>
      </c>
      <c r="G3516">
        <v>0.09</v>
      </c>
      <c r="H3516">
        <v>3.86</v>
      </c>
      <c r="I3516">
        <f t="shared" si="162"/>
        <v>-3.77</v>
      </c>
      <c r="J3516">
        <f t="shared" si="163"/>
        <v>61.39</v>
      </c>
      <c r="K3516">
        <f t="shared" si="164"/>
        <v>47.49</v>
      </c>
    </row>
    <row r="3517" spans="1:11" x14ac:dyDescent="0.25">
      <c r="A3517" t="s">
        <v>7996</v>
      </c>
      <c r="B3517">
        <v>2000</v>
      </c>
      <c r="C3517">
        <v>44.81</v>
      </c>
      <c r="D3517">
        <v>61.53</v>
      </c>
      <c r="E3517">
        <v>-1.89</v>
      </c>
      <c r="F3517">
        <v>-15.19</v>
      </c>
      <c r="G3517">
        <v>0.14000000000000001</v>
      </c>
      <c r="H3517">
        <v>3.56</v>
      </c>
      <c r="I3517">
        <f t="shared" si="162"/>
        <v>-3.42</v>
      </c>
      <c r="J3517">
        <f t="shared" si="163"/>
        <v>61.53</v>
      </c>
      <c r="K3517">
        <f t="shared" si="164"/>
        <v>44.81</v>
      </c>
    </row>
    <row r="3518" spans="1:11" x14ac:dyDescent="0.25">
      <c r="A3518" t="s">
        <v>7997</v>
      </c>
      <c r="B3518">
        <v>2000</v>
      </c>
      <c r="C3518">
        <v>42.17</v>
      </c>
      <c r="D3518">
        <v>60.24</v>
      </c>
      <c r="E3518">
        <v>-2.14</v>
      </c>
      <c r="F3518">
        <v>-17.170000000000002</v>
      </c>
      <c r="G3518">
        <v>0.13</v>
      </c>
      <c r="H3518">
        <v>3.17</v>
      </c>
      <c r="I3518">
        <f t="shared" si="162"/>
        <v>-3.04</v>
      </c>
      <c r="J3518">
        <f t="shared" si="163"/>
        <v>60.24</v>
      </c>
      <c r="K3518">
        <f t="shared" si="164"/>
        <v>42.17</v>
      </c>
    </row>
    <row r="3519" spans="1:11" x14ac:dyDescent="0.25">
      <c r="A3519" t="s">
        <v>7998</v>
      </c>
      <c r="B3519">
        <v>2000</v>
      </c>
      <c r="C3519">
        <v>39.11</v>
      </c>
      <c r="D3519">
        <v>57.92</v>
      </c>
      <c r="E3519">
        <v>-2.2999999999999998</v>
      </c>
      <c r="F3519">
        <v>-18.45</v>
      </c>
      <c r="G3519">
        <v>0.21</v>
      </c>
      <c r="H3519">
        <v>2.87</v>
      </c>
      <c r="I3519">
        <f t="shared" si="162"/>
        <v>-2.66</v>
      </c>
      <c r="J3519">
        <f t="shared" si="163"/>
        <v>57.92</v>
      </c>
      <c r="K3519">
        <f t="shared" si="164"/>
        <v>39.11</v>
      </c>
    </row>
    <row r="3520" spans="1:11" x14ac:dyDescent="0.25">
      <c r="A3520" t="s">
        <v>7999</v>
      </c>
      <c r="B3520">
        <v>2000</v>
      </c>
      <c r="C3520">
        <v>36.909999999999997</v>
      </c>
      <c r="D3520">
        <v>57.27</v>
      </c>
      <c r="E3520">
        <v>-2.52</v>
      </c>
      <c r="F3520">
        <v>-20.239999999999998</v>
      </c>
      <c r="G3520">
        <v>-0.19</v>
      </c>
      <c r="H3520">
        <v>2.4500000000000002</v>
      </c>
      <c r="I3520">
        <f t="shared" si="162"/>
        <v>-2.64</v>
      </c>
      <c r="J3520">
        <f t="shared" si="163"/>
        <v>57.27</v>
      </c>
      <c r="K3520">
        <f t="shared" si="164"/>
        <v>36.909999999999997</v>
      </c>
    </row>
    <row r="3521" spans="1:11" x14ac:dyDescent="0.25">
      <c r="A3521" t="s">
        <v>8000</v>
      </c>
      <c r="B3521">
        <v>2000</v>
      </c>
      <c r="C3521">
        <v>41.72</v>
      </c>
      <c r="D3521">
        <v>45.15</v>
      </c>
      <c r="E3521">
        <v>0</v>
      </c>
      <c r="F3521">
        <v>0</v>
      </c>
      <c r="G3521">
        <v>-0.66</v>
      </c>
      <c r="H3521">
        <v>2.77</v>
      </c>
      <c r="I3521">
        <f t="shared" si="162"/>
        <v>-3.43</v>
      </c>
      <c r="J3521">
        <f t="shared" si="163"/>
        <v>45.15</v>
      </c>
      <c r="K3521">
        <f t="shared" si="164"/>
        <v>41.72</v>
      </c>
    </row>
    <row r="3522" spans="1:11" x14ac:dyDescent="0.25">
      <c r="A3522" t="s">
        <v>8001</v>
      </c>
      <c r="B3522">
        <v>2000</v>
      </c>
      <c r="C3522">
        <v>56.69</v>
      </c>
      <c r="D3522">
        <v>60.06</v>
      </c>
      <c r="E3522">
        <v>0</v>
      </c>
      <c r="F3522">
        <v>0</v>
      </c>
      <c r="G3522">
        <v>-0.51</v>
      </c>
      <c r="H3522">
        <v>2.86</v>
      </c>
      <c r="I3522">
        <f t="shared" ref="I3522:I3585" si="165">+G3522-H3522</f>
        <v>-3.37</v>
      </c>
      <c r="J3522">
        <f t="shared" si="163"/>
        <v>60.06</v>
      </c>
      <c r="K3522">
        <f t="shared" si="164"/>
        <v>56.69</v>
      </c>
    </row>
    <row r="3523" spans="1:11" x14ac:dyDescent="0.25">
      <c r="A3523" t="s">
        <v>8002</v>
      </c>
      <c r="B3523">
        <v>2000</v>
      </c>
      <c r="C3523">
        <v>56.54</v>
      </c>
      <c r="D3523">
        <v>60.05</v>
      </c>
      <c r="E3523">
        <v>0</v>
      </c>
      <c r="F3523">
        <v>0</v>
      </c>
      <c r="G3523">
        <v>-0.45</v>
      </c>
      <c r="H3523">
        <v>3.06</v>
      </c>
      <c r="I3523">
        <f t="shared" si="165"/>
        <v>-3.5100000000000002</v>
      </c>
      <c r="J3523">
        <f t="shared" ref="J3523:J3586" si="166">D3523</f>
        <v>60.05</v>
      </c>
      <c r="K3523">
        <f t="shared" ref="K3523:K3586" si="167">C3523</f>
        <v>56.54</v>
      </c>
    </row>
    <row r="3524" spans="1:11" x14ac:dyDescent="0.25">
      <c r="A3524" t="s">
        <v>8003</v>
      </c>
      <c r="B3524">
        <v>2000</v>
      </c>
      <c r="C3524">
        <v>56.76</v>
      </c>
      <c r="D3524">
        <v>60.27</v>
      </c>
      <c r="E3524">
        <v>0</v>
      </c>
      <c r="F3524">
        <v>0</v>
      </c>
      <c r="G3524">
        <v>-0.45</v>
      </c>
      <c r="H3524">
        <v>3.06</v>
      </c>
      <c r="I3524">
        <f t="shared" si="165"/>
        <v>-3.5100000000000002</v>
      </c>
      <c r="J3524">
        <f t="shared" si="166"/>
        <v>60.27</v>
      </c>
      <c r="K3524">
        <f t="shared" si="167"/>
        <v>56.76</v>
      </c>
    </row>
    <row r="3525" spans="1:11" x14ac:dyDescent="0.25">
      <c r="A3525" t="s">
        <v>8004</v>
      </c>
      <c r="B3525">
        <v>2000</v>
      </c>
      <c r="C3525">
        <v>57.16</v>
      </c>
      <c r="D3525">
        <v>60.66</v>
      </c>
      <c r="E3525">
        <v>0</v>
      </c>
      <c r="F3525">
        <v>0</v>
      </c>
      <c r="G3525">
        <v>-0.44</v>
      </c>
      <c r="H3525">
        <v>3.06</v>
      </c>
      <c r="I3525">
        <f t="shared" si="165"/>
        <v>-3.5</v>
      </c>
      <c r="J3525">
        <f t="shared" si="166"/>
        <v>60.66</v>
      </c>
      <c r="K3525">
        <f t="shared" si="167"/>
        <v>57.16</v>
      </c>
    </row>
    <row r="3526" spans="1:11" x14ac:dyDescent="0.25">
      <c r="A3526" t="s">
        <v>8005</v>
      </c>
      <c r="B3526">
        <v>2000</v>
      </c>
      <c r="C3526">
        <v>57.11</v>
      </c>
      <c r="D3526">
        <v>60.64</v>
      </c>
      <c r="E3526">
        <v>0</v>
      </c>
      <c r="F3526">
        <v>0</v>
      </c>
      <c r="G3526">
        <v>-0.44</v>
      </c>
      <c r="H3526">
        <v>3.09</v>
      </c>
      <c r="I3526">
        <f t="shared" si="165"/>
        <v>-3.53</v>
      </c>
      <c r="J3526">
        <f t="shared" si="166"/>
        <v>60.64</v>
      </c>
      <c r="K3526">
        <f t="shared" si="167"/>
        <v>57.11</v>
      </c>
    </row>
    <row r="3527" spans="1:11" x14ac:dyDescent="0.25">
      <c r="A3527" t="s">
        <v>8006</v>
      </c>
      <c r="B3527">
        <v>2000</v>
      </c>
      <c r="C3527">
        <v>56.68</v>
      </c>
      <c r="D3527">
        <v>60.33</v>
      </c>
      <c r="E3527">
        <v>0</v>
      </c>
      <c r="F3527">
        <v>0</v>
      </c>
      <c r="G3527">
        <v>-0.52</v>
      </c>
      <c r="H3527">
        <v>3.13</v>
      </c>
      <c r="I3527">
        <f t="shared" si="165"/>
        <v>-3.65</v>
      </c>
      <c r="J3527">
        <f t="shared" si="166"/>
        <v>60.33</v>
      </c>
      <c r="K3527">
        <f t="shared" si="167"/>
        <v>56.68</v>
      </c>
    </row>
    <row r="3528" spans="1:11" x14ac:dyDescent="0.25">
      <c r="A3528" t="s">
        <v>8007</v>
      </c>
      <c r="B3528">
        <v>2000</v>
      </c>
      <c r="C3528">
        <v>56.4</v>
      </c>
      <c r="D3528">
        <v>60.16</v>
      </c>
      <c r="E3528">
        <v>0</v>
      </c>
      <c r="F3528">
        <v>0</v>
      </c>
      <c r="G3528">
        <v>-0.6</v>
      </c>
      <c r="H3528">
        <v>3.16</v>
      </c>
      <c r="I3528">
        <f t="shared" si="165"/>
        <v>-3.7600000000000002</v>
      </c>
      <c r="J3528">
        <f t="shared" si="166"/>
        <v>60.16</v>
      </c>
      <c r="K3528">
        <f t="shared" si="167"/>
        <v>56.4</v>
      </c>
    </row>
    <row r="3529" spans="1:11" x14ac:dyDescent="0.25">
      <c r="A3529" t="s">
        <v>8008</v>
      </c>
      <c r="B3529">
        <v>2000</v>
      </c>
      <c r="C3529">
        <v>56.26</v>
      </c>
      <c r="D3529">
        <v>60.17</v>
      </c>
      <c r="E3529">
        <v>0</v>
      </c>
      <c r="F3529">
        <v>0</v>
      </c>
      <c r="G3529">
        <v>-0.68</v>
      </c>
      <c r="H3529">
        <v>3.23</v>
      </c>
      <c r="I3529">
        <f t="shared" si="165"/>
        <v>-3.91</v>
      </c>
      <c r="J3529">
        <f t="shared" si="166"/>
        <v>60.17</v>
      </c>
      <c r="K3529">
        <f t="shared" si="167"/>
        <v>56.26</v>
      </c>
    </row>
    <row r="3530" spans="1:11" x14ac:dyDescent="0.25">
      <c r="A3530" t="s">
        <v>8009</v>
      </c>
      <c r="B3530">
        <v>2000</v>
      </c>
      <c r="C3530">
        <v>56.37</v>
      </c>
      <c r="D3530">
        <v>60.26</v>
      </c>
      <c r="E3530">
        <v>0</v>
      </c>
      <c r="F3530">
        <v>0</v>
      </c>
      <c r="G3530">
        <v>-0.67</v>
      </c>
      <c r="H3530">
        <v>3.22</v>
      </c>
      <c r="I3530">
        <f t="shared" si="165"/>
        <v>-3.89</v>
      </c>
      <c r="J3530">
        <f t="shared" si="166"/>
        <v>60.26</v>
      </c>
      <c r="K3530">
        <f t="shared" si="167"/>
        <v>56.37</v>
      </c>
    </row>
    <row r="3531" spans="1:11" x14ac:dyDescent="0.25">
      <c r="A3531" t="s">
        <v>8010</v>
      </c>
      <c r="B3531">
        <v>2000</v>
      </c>
      <c r="C3531">
        <v>56.93</v>
      </c>
      <c r="D3531">
        <v>60.49</v>
      </c>
      <c r="E3531">
        <v>0</v>
      </c>
      <c r="F3531">
        <v>0</v>
      </c>
      <c r="G3531">
        <v>-0.61</v>
      </c>
      <c r="H3531">
        <v>2.95</v>
      </c>
      <c r="I3531">
        <f t="shared" si="165"/>
        <v>-3.56</v>
      </c>
      <c r="J3531">
        <f t="shared" si="166"/>
        <v>60.49</v>
      </c>
      <c r="K3531">
        <f t="shared" si="167"/>
        <v>56.93</v>
      </c>
    </row>
    <row r="3532" spans="1:11" x14ac:dyDescent="0.25">
      <c r="A3532" t="s">
        <v>8011</v>
      </c>
      <c r="B3532">
        <v>2000</v>
      </c>
      <c r="C3532">
        <v>76.62</v>
      </c>
      <c r="D3532">
        <v>81.8</v>
      </c>
      <c r="E3532">
        <v>0</v>
      </c>
      <c r="F3532">
        <v>0</v>
      </c>
      <c r="G3532">
        <v>-0.28000000000000003</v>
      </c>
      <c r="H3532">
        <v>4.9000000000000004</v>
      </c>
      <c r="I3532">
        <f t="shared" si="165"/>
        <v>-5.1800000000000006</v>
      </c>
      <c r="J3532">
        <f t="shared" si="166"/>
        <v>81.8</v>
      </c>
      <c r="K3532">
        <f t="shared" si="167"/>
        <v>76.62</v>
      </c>
    </row>
    <row r="3533" spans="1:11" x14ac:dyDescent="0.25">
      <c r="A3533" t="s">
        <v>8012</v>
      </c>
      <c r="B3533">
        <v>2000</v>
      </c>
      <c r="C3533">
        <v>71.77</v>
      </c>
      <c r="D3533">
        <v>76.37</v>
      </c>
      <c r="E3533">
        <v>0</v>
      </c>
      <c r="F3533">
        <v>0</v>
      </c>
      <c r="G3533">
        <v>-0.39</v>
      </c>
      <c r="H3533">
        <v>4.21</v>
      </c>
      <c r="I3533">
        <f t="shared" si="165"/>
        <v>-4.5999999999999996</v>
      </c>
      <c r="J3533">
        <f t="shared" si="166"/>
        <v>76.37</v>
      </c>
      <c r="K3533">
        <f t="shared" si="167"/>
        <v>71.77</v>
      </c>
    </row>
    <row r="3534" spans="1:11" x14ac:dyDescent="0.25">
      <c r="A3534" t="s">
        <v>8013</v>
      </c>
      <c r="B3534">
        <v>2000</v>
      </c>
      <c r="C3534">
        <v>60.81</v>
      </c>
      <c r="D3534">
        <v>64.73</v>
      </c>
      <c r="E3534">
        <v>0</v>
      </c>
      <c r="F3534">
        <v>0</v>
      </c>
      <c r="G3534">
        <v>-0.44</v>
      </c>
      <c r="H3534">
        <v>3.48</v>
      </c>
      <c r="I3534">
        <f t="shared" si="165"/>
        <v>-3.92</v>
      </c>
      <c r="J3534">
        <f t="shared" si="166"/>
        <v>64.73</v>
      </c>
      <c r="K3534">
        <f t="shared" si="167"/>
        <v>60.81</v>
      </c>
    </row>
    <row r="3535" spans="1:11" x14ac:dyDescent="0.25">
      <c r="A3535" t="s">
        <v>8014</v>
      </c>
      <c r="B3535">
        <v>2000</v>
      </c>
      <c r="C3535">
        <v>56.89</v>
      </c>
      <c r="D3535">
        <v>60.65</v>
      </c>
      <c r="E3535">
        <v>0</v>
      </c>
      <c r="F3535">
        <v>0</v>
      </c>
      <c r="G3535">
        <v>-0.54</v>
      </c>
      <c r="H3535">
        <v>3.22</v>
      </c>
      <c r="I3535">
        <f t="shared" si="165"/>
        <v>-3.7600000000000002</v>
      </c>
      <c r="J3535">
        <f t="shared" si="166"/>
        <v>60.65</v>
      </c>
      <c r="K3535">
        <f t="shared" si="167"/>
        <v>56.89</v>
      </c>
    </row>
    <row r="3536" spans="1:11" x14ac:dyDescent="0.25">
      <c r="A3536" t="s">
        <v>8015</v>
      </c>
      <c r="B3536">
        <v>2000</v>
      </c>
      <c r="C3536">
        <v>55.66</v>
      </c>
      <c r="D3536">
        <v>59.61</v>
      </c>
      <c r="E3536">
        <v>0</v>
      </c>
      <c r="F3536">
        <v>0</v>
      </c>
      <c r="G3536">
        <v>-0.92</v>
      </c>
      <c r="H3536">
        <v>3.03</v>
      </c>
      <c r="I3536">
        <f t="shared" si="165"/>
        <v>-3.9499999999999997</v>
      </c>
      <c r="J3536">
        <f t="shared" si="166"/>
        <v>59.61</v>
      </c>
      <c r="K3536">
        <f t="shared" si="167"/>
        <v>55.66</v>
      </c>
    </row>
    <row r="3537" spans="1:11" x14ac:dyDescent="0.25">
      <c r="A3537" t="s">
        <v>8016</v>
      </c>
      <c r="B3537">
        <v>2000</v>
      </c>
      <c r="C3537">
        <v>43.2</v>
      </c>
      <c r="D3537">
        <v>46.08</v>
      </c>
      <c r="E3537">
        <v>0</v>
      </c>
      <c r="F3537">
        <v>0</v>
      </c>
      <c r="G3537">
        <v>-0.82</v>
      </c>
      <c r="H3537">
        <v>2.06</v>
      </c>
      <c r="I3537">
        <f t="shared" si="165"/>
        <v>-2.88</v>
      </c>
      <c r="J3537">
        <f t="shared" si="166"/>
        <v>46.08</v>
      </c>
      <c r="K3537">
        <f t="shared" si="167"/>
        <v>43.2</v>
      </c>
    </row>
    <row r="3538" spans="1:11" x14ac:dyDescent="0.25">
      <c r="A3538" t="s">
        <v>8017</v>
      </c>
      <c r="B3538">
        <v>2000</v>
      </c>
      <c r="C3538">
        <v>49.86</v>
      </c>
      <c r="D3538">
        <v>52.84</v>
      </c>
      <c r="E3538">
        <v>0</v>
      </c>
      <c r="F3538">
        <v>0</v>
      </c>
      <c r="G3538">
        <v>-0.57999999999999996</v>
      </c>
      <c r="H3538">
        <v>2.4</v>
      </c>
      <c r="I3538">
        <f t="shared" si="165"/>
        <v>-2.98</v>
      </c>
      <c r="J3538">
        <f t="shared" si="166"/>
        <v>52.84</v>
      </c>
      <c r="K3538">
        <f t="shared" si="167"/>
        <v>49.86</v>
      </c>
    </row>
    <row r="3539" spans="1:11" x14ac:dyDescent="0.25">
      <c r="A3539" t="s">
        <v>8018</v>
      </c>
      <c r="B3539">
        <v>2000</v>
      </c>
      <c r="C3539">
        <v>49.33</v>
      </c>
      <c r="D3539">
        <v>53.24</v>
      </c>
      <c r="E3539">
        <v>0</v>
      </c>
      <c r="F3539">
        <v>0</v>
      </c>
      <c r="G3539">
        <v>-1.1200000000000001</v>
      </c>
      <c r="H3539">
        <v>2.79</v>
      </c>
      <c r="I3539">
        <f t="shared" si="165"/>
        <v>-3.91</v>
      </c>
      <c r="J3539">
        <f t="shared" si="166"/>
        <v>53.24</v>
      </c>
      <c r="K3539">
        <f t="shared" si="167"/>
        <v>49.33</v>
      </c>
    </row>
    <row r="3540" spans="1:11" x14ac:dyDescent="0.25">
      <c r="A3540" t="s">
        <v>8019</v>
      </c>
      <c r="B3540">
        <v>2000</v>
      </c>
      <c r="C3540">
        <v>50.97</v>
      </c>
      <c r="D3540">
        <v>55.17</v>
      </c>
      <c r="E3540">
        <v>0</v>
      </c>
      <c r="F3540">
        <v>0</v>
      </c>
      <c r="G3540">
        <v>-1.1599999999999999</v>
      </c>
      <c r="H3540">
        <v>3.04</v>
      </c>
      <c r="I3540">
        <f t="shared" si="165"/>
        <v>-4.2</v>
      </c>
      <c r="J3540">
        <f t="shared" si="166"/>
        <v>55.17</v>
      </c>
      <c r="K3540">
        <f t="shared" si="167"/>
        <v>50.97</v>
      </c>
    </row>
    <row r="3541" spans="1:11" x14ac:dyDescent="0.25">
      <c r="A3541" t="s">
        <v>8020</v>
      </c>
      <c r="B3541">
        <v>2000</v>
      </c>
      <c r="C3541">
        <v>50.96</v>
      </c>
      <c r="D3541">
        <v>55.26</v>
      </c>
      <c r="E3541">
        <v>0</v>
      </c>
      <c r="F3541">
        <v>0</v>
      </c>
      <c r="G3541">
        <v>-1.22</v>
      </c>
      <c r="H3541">
        <v>3.08</v>
      </c>
      <c r="I3541">
        <f t="shared" si="165"/>
        <v>-4.3</v>
      </c>
      <c r="J3541">
        <f t="shared" si="166"/>
        <v>55.26</v>
      </c>
      <c r="K3541">
        <f t="shared" si="167"/>
        <v>50.96</v>
      </c>
    </row>
    <row r="3542" spans="1:11" x14ac:dyDescent="0.25">
      <c r="A3542" t="s">
        <v>8021</v>
      </c>
      <c r="B3542">
        <v>2000</v>
      </c>
      <c r="C3542">
        <v>50.5</v>
      </c>
      <c r="D3542">
        <v>55.38</v>
      </c>
      <c r="E3542">
        <v>0</v>
      </c>
      <c r="F3542">
        <v>0</v>
      </c>
      <c r="G3542">
        <v>-1.53</v>
      </c>
      <c r="H3542">
        <v>3.35</v>
      </c>
      <c r="I3542">
        <f t="shared" si="165"/>
        <v>-4.88</v>
      </c>
      <c r="J3542">
        <f t="shared" si="166"/>
        <v>55.38</v>
      </c>
      <c r="K3542">
        <f t="shared" si="167"/>
        <v>50.5</v>
      </c>
    </row>
    <row r="3543" spans="1:11" x14ac:dyDescent="0.25">
      <c r="A3543" t="s">
        <v>8022</v>
      </c>
      <c r="B3543">
        <v>2000</v>
      </c>
      <c r="C3543">
        <v>49.87</v>
      </c>
      <c r="D3543">
        <v>54.76</v>
      </c>
      <c r="E3543">
        <v>0</v>
      </c>
      <c r="F3543">
        <v>0</v>
      </c>
      <c r="G3543">
        <v>-1.56</v>
      </c>
      <c r="H3543">
        <v>3.33</v>
      </c>
      <c r="I3543">
        <f t="shared" si="165"/>
        <v>-4.8900000000000006</v>
      </c>
      <c r="J3543">
        <f t="shared" si="166"/>
        <v>54.76</v>
      </c>
      <c r="K3543">
        <f t="shared" si="167"/>
        <v>49.87</v>
      </c>
    </row>
    <row r="3544" spans="1:11" x14ac:dyDescent="0.25">
      <c r="A3544" t="s">
        <v>8023</v>
      </c>
      <c r="B3544">
        <v>2000</v>
      </c>
      <c r="C3544">
        <v>50.11</v>
      </c>
      <c r="D3544">
        <v>55.07</v>
      </c>
      <c r="E3544">
        <v>0</v>
      </c>
      <c r="F3544">
        <v>0</v>
      </c>
      <c r="G3544">
        <v>-1.59</v>
      </c>
      <c r="H3544">
        <v>3.37</v>
      </c>
      <c r="I3544">
        <f t="shared" si="165"/>
        <v>-4.96</v>
      </c>
      <c r="J3544">
        <f t="shared" si="166"/>
        <v>55.07</v>
      </c>
      <c r="K3544">
        <f t="shared" si="167"/>
        <v>50.11</v>
      </c>
    </row>
    <row r="3545" spans="1:11" x14ac:dyDescent="0.25">
      <c r="A3545" t="s">
        <v>8024</v>
      </c>
      <c r="B3545">
        <v>2000</v>
      </c>
      <c r="C3545">
        <v>49.65</v>
      </c>
      <c r="D3545">
        <v>54.43</v>
      </c>
      <c r="E3545">
        <v>0</v>
      </c>
      <c r="F3545">
        <v>0</v>
      </c>
      <c r="G3545">
        <v>-1.49</v>
      </c>
      <c r="H3545">
        <v>3.29</v>
      </c>
      <c r="I3545">
        <f t="shared" si="165"/>
        <v>-4.78</v>
      </c>
      <c r="J3545">
        <f t="shared" si="166"/>
        <v>54.43</v>
      </c>
      <c r="K3545">
        <f t="shared" si="167"/>
        <v>49.65</v>
      </c>
    </row>
    <row r="3546" spans="1:11" x14ac:dyDescent="0.25">
      <c r="A3546" t="s">
        <v>8025</v>
      </c>
      <c r="B3546">
        <v>2000</v>
      </c>
      <c r="C3546">
        <v>49.51</v>
      </c>
      <c r="D3546">
        <v>54.14</v>
      </c>
      <c r="E3546">
        <v>0</v>
      </c>
      <c r="F3546">
        <v>0</v>
      </c>
      <c r="G3546">
        <v>-1.39</v>
      </c>
      <c r="H3546">
        <v>3.24</v>
      </c>
      <c r="I3546">
        <f t="shared" si="165"/>
        <v>-4.63</v>
      </c>
      <c r="J3546">
        <f t="shared" si="166"/>
        <v>54.14</v>
      </c>
      <c r="K3546">
        <f t="shared" si="167"/>
        <v>49.51</v>
      </c>
    </row>
    <row r="3547" spans="1:11" x14ac:dyDescent="0.25">
      <c r="A3547" t="s">
        <v>8026</v>
      </c>
      <c r="B3547">
        <v>2000</v>
      </c>
      <c r="C3547">
        <v>54.37</v>
      </c>
      <c r="D3547">
        <v>58.99</v>
      </c>
      <c r="E3547">
        <v>0</v>
      </c>
      <c r="F3547">
        <v>0</v>
      </c>
      <c r="G3547">
        <v>-1.31</v>
      </c>
      <c r="H3547">
        <v>3.31</v>
      </c>
      <c r="I3547">
        <f t="shared" si="165"/>
        <v>-4.62</v>
      </c>
      <c r="J3547">
        <f t="shared" si="166"/>
        <v>58.99</v>
      </c>
      <c r="K3547">
        <f t="shared" si="167"/>
        <v>54.37</v>
      </c>
    </row>
    <row r="3548" spans="1:11" x14ac:dyDescent="0.25">
      <c r="A3548" t="s">
        <v>8027</v>
      </c>
      <c r="B3548">
        <v>2000</v>
      </c>
      <c r="C3548">
        <v>71.52</v>
      </c>
      <c r="D3548">
        <v>78.53</v>
      </c>
      <c r="E3548">
        <v>0</v>
      </c>
      <c r="F3548">
        <v>0</v>
      </c>
      <c r="G3548">
        <v>-1.76</v>
      </c>
      <c r="H3548">
        <v>5.25</v>
      </c>
      <c r="I3548">
        <f t="shared" si="165"/>
        <v>-7.01</v>
      </c>
      <c r="J3548">
        <f t="shared" si="166"/>
        <v>78.53</v>
      </c>
      <c r="K3548">
        <f t="shared" si="167"/>
        <v>71.52</v>
      </c>
    </row>
    <row r="3549" spans="1:11" x14ac:dyDescent="0.25">
      <c r="A3549" t="s">
        <v>8028</v>
      </c>
      <c r="B3549">
        <v>2000</v>
      </c>
      <c r="C3549">
        <v>66.22</v>
      </c>
      <c r="D3549">
        <v>71.42</v>
      </c>
      <c r="E3549">
        <v>0</v>
      </c>
      <c r="F3549">
        <v>0</v>
      </c>
      <c r="G3549">
        <v>-0.7</v>
      </c>
      <c r="H3549">
        <v>4.5</v>
      </c>
      <c r="I3549">
        <f t="shared" si="165"/>
        <v>-5.2</v>
      </c>
      <c r="J3549">
        <f t="shared" si="166"/>
        <v>71.42</v>
      </c>
      <c r="K3549">
        <f t="shared" si="167"/>
        <v>66.22</v>
      </c>
    </row>
    <row r="3550" spans="1:11" x14ac:dyDescent="0.25">
      <c r="A3550" t="s">
        <v>8029</v>
      </c>
      <c r="B3550">
        <v>2000</v>
      </c>
      <c r="C3550">
        <v>57.35</v>
      </c>
      <c r="D3550">
        <v>61.57</v>
      </c>
      <c r="E3550">
        <v>0</v>
      </c>
      <c r="F3550">
        <v>0</v>
      </c>
      <c r="G3550">
        <v>-0.6</v>
      </c>
      <c r="H3550">
        <v>3.62</v>
      </c>
      <c r="I3550">
        <f t="shared" si="165"/>
        <v>-4.22</v>
      </c>
      <c r="J3550">
        <f t="shared" si="166"/>
        <v>61.57</v>
      </c>
      <c r="K3550">
        <f t="shared" si="167"/>
        <v>57.35</v>
      </c>
    </row>
    <row r="3551" spans="1:11" x14ac:dyDescent="0.25">
      <c r="A3551" t="s">
        <v>8030</v>
      </c>
      <c r="B3551">
        <v>2000</v>
      </c>
      <c r="C3551">
        <v>56.52</v>
      </c>
      <c r="D3551">
        <v>60.85</v>
      </c>
      <c r="E3551">
        <v>0</v>
      </c>
      <c r="F3551">
        <v>0</v>
      </c>
      <c r="G3551">
        <v>-0.74</v>
      </c>
      <c r="H3551">
        <v>3.59</v>
      </c>
      <c r="I3551">
        <f t="shared" si="165"/>
        <v>-4.33</v>
      </c>
      <c r="J3551">
        <f t="shared" si="166"/>
        <v>60.85</v>
      </c>
      <c r="K3551">
        <f t="shared" si="167"/>
        <v>56.52</v>
      </c>
    </row>
    <row r="3552" spans="1:11" x14ac:dyDescent="0.25">
      <c r="A3552" t="s">
        <v>8031</v>
      </c>
      <c r="B3552">
        <v>2000</v>
      </c>
      <c r="C3552">
        <v>51.11</v>
      </c>
      <c r="D3552">
        <v>55.36</v>
      </c>
      <c r="E3552">
        <v>0</v>
      </c>
      <c r="F3552">
        <v>0</v>
      </c>
      <c r="G3552">
        <v>-1.07</v>
      </c>
      <c r="H3552">
        <v>3.18</v>
      </c>
      <c r="I3552">
        <f t="shared" si="165"/>
        <v>-4.25</v>
      </c>
      <c r="J3552">
        <f t="shared" si="166"/>
        <v>55.36</v>
      </c>
      <c r="K3552">
        <f t="shared" si="167"/>
        <v>51.11</v>
      </c>
    </row>
    <row r="3553" spans="1:11" x14ac:dyDescent="0.25">
      <c r="A3553" t="s">
        <v>8032</v>
      </c>
      <c r="B3553">
        <v>2000</v>
      </c>
      <c r="C3553">
        <v>49.23</v>
      </c>
      <c r="D3553">
        <v>52.89</v>
      </c>
      <c r="E3553">
        <v>0</v>
      </c>
      <c r="F3553">
        <v>0</v>
      </c>
      <c r="G3553">
        <v>-1.1599999999999999</v>
      </c>
      <c r="H3553">
        <v>2.5</v>
      </c>
      <c r="I3553">
        <f t="shared" si="165"/>
        <v>-3.66</v>
      </c>
      <c r="J3553">
        <f t="shared" si="166"/>
        <v>52.89</v>
      </c>
      <c r="K3553">
        <f t="shared" si="167"/>
        <v>49.23</v>
      </c>
    </row>
    <row r="3554" spans="1:11" x14ac:dyDescent="0.25">
      <c r="A3554" t="s">
        <v>8033</v>
      </c>
      <c r="B3554">
        <v>2000</v>
      </c>
      <c r="C3554">
        <v>48.82</v>
      </c>
      <c r="D3554">
        <v>52.13</v>
      </c>
      <c r="E3554">
        <v>0</v>
      </c>
      <c r="F3554">
        <v>0</v>
      </c>
      <c r="G3554">
        <v>-0.62</v>
      </c>
      <c r="H3554">
        <v>2.69</v>
      </c>
      <c r="I3554">
        <f t="shared" si="165"/>
        <v>-3.31</v>
      </c>
      <c r="J3554">
        <f t="shared" si="166"/>
        <v>52.13</v>
      </c>
      <c r="K3554">
        <f t="shared" si="167"/>
        <v>48.82</v>
      </c>
    </row>
    <row r="3555" spans="1:11" x14ac:dyDescent="0.25">
      <c r="A3555" t="s">
        <v>8034</v>
      </c>
      <c r="B3555">
        <v>2000</v>
      </c>
      <c r="C3555">
        <v>48.15</v>
      </c>
      <c r="D3555">
        <v>52.92</v>
      </c>
      <c r="E3555">
        <v>0</v>
      </c>
      <c r="F3555">
        <v>0</v>
      </c>
      <c r="G3555">
        <v>-1.41</v>
      </c>
      <c r="H3555">
        <v>3.36</v>
      </c>
      <c r="I3555">
        <f t="shared" si="165"/>
        <v>-4.7699999999999996</v>
      </c>
      <c r="J3555">
        <f t="shared" si="166"/>
        <v>52.92</v>
      </c>
      <c r="K3555">
        <f t="shared" si="167"/>
        <v>48.15</v>
      </c>
    </row>
    <row r="3556" spans="1:11" x14ac:dyDescent="0.25">
      <c r="A3556" t="s">
        <v>8035</v>
      </c>
      <c r="B3556">
        <v>2000</v>
      </c>
      <c r="C3556">
        <v>48.12</v>
      </c>
      <c r="D3556">
        <v>52.88</v>
      </c>
      <c r="E3556">
        <v>0</v>
      </c>
      <c r="F3556">
        <v>0</v>
      </c>
      <c r="G3556">
        <v>-1.39</v>
      </c>
      <c r="H3556">
        <v>3.37</v>
      </c>
      <c r="I3556">
        <f t="shared" si="165"/>
        <v>-4.76</v>
      </c>
      <c r="J3556">
        <f t="shared" si="166"/>
        <v>52.88</v>
      </c>
      <c r="K3556">
        <f t="shared" si="167"/>
        <v>48.12</v>
      </c>
    </row>
    <row r="3557" spans="1:11" x14ac:dyDescent="0.25">
      <c r="A3557" t="s">
        <v>8036</v>
      </c>
      <c r="B3557">
        <v>2000</v>
      </c>
      <c r="C3557">
        <v>48.11</v>
      </c>
      <c r="D3557">
        <v>52.89</v>
      </c>
      <c r="E3557">
        <v>0</v>
      </c>
      <c r="F3557">
        <v>0</v>
      </c>
      <c r="G3557">
        <v>-1.37</v>
      </c>
      <c r="H3557">
        <v>3.41</v>
      </c>
      <c r="I3557">
        <f t="shared" si="165"/>
        <v>-4.78</v>
      </c>
      <c r="J3557">
        <f t="shared" si="166"/>
        <v>52.89</v>
      </c>
      <c r="K3557">
        <f t="shared" si="167"/>
        <v>48.11</v>
      </c>
    </row>
    <row r="3558" spans="1:11" x14ac:dyDescent="0.25">
      <c r="A3558" t="s">
        <v>8037</v>
      </c>
      <c r="B3558">
        <v>2000</v>
      </c>
      <c r="C3558">
        <v>47.96</v>
      </c>
      <c r="D3558">
        <v>52.61</v>
      </c>
      <c r="E3558">
        <v>0</v>
      </c>
      <c r="F3558">
        <v>0</v>
      </c>
      <c r="G3558">
        <v>-1.38</v>
      </c>
      <c r="H3558">
        <v>3.27</v>
      </c>
      <c r="I3558">
        <f t="shared" si="165"/>
        <v>-4.6500000000000004</v>
      </c>
      <c r="J3558">
        <f t="shared" si="166"/>
        <v>52.61</v>
      </c>
      <c r="K3558">
        <f t="shared" si="167"/>
        <v>47.96</v>
      </c>
    </row>
    <row r="3559" spans="1:11" x14ac:dyDescent="0.25">
      <c r="A3559" t="s">
        <v>8038</v>
      </c>
      <c r="B3559">
        <v>2000</v>
      </c>
      <c r="C3559">
        <v>47.79</v>
      </c>
      <c r="D3559">
        <v>52.43</v>
      </c>
      <c r="E3559">
        <v>0</v>
      </c>
      <c r="F3559">
        <v>0</v>
      </c>
      <c r="G3559">
        <v>-1.47</v>
      </c>
      <c r="H3559">
        <v>3.17</v>
      </c>
      <c r="I3559">
        <f t="shared" si="165"/>
        <v>-4.6399999999999997</v>
      </c>
      <c r="J3559">
        <f t="shared" si="166"/>
        <v>52.43</v>
      </c>
      <c r="K3559">
        <f t="shared" si="167"/>
        <v>47.79</v>
      </c>
    </row>
    <row r="3560" spans="1:11" x14ac:dyDescent="0.25">
      <c r="A3560" t="s">
        <v>8039</v>
      </c>
      <c r="B3560">
        <v>2000</v>
      </c>
      <c r="C3560">
        <v>47.59</v>
      </c>
      <c r="D3560">
        <v>52.32</v>
      </c>
      <c r="E3560">
        <v>0</v>
      </c>
      <c r="F3560">
        <v>0</v>
      </c>
      <c r="G3560">
        <v>-1.5</v>
      </c>
      <c r="H3560">
        <v>3.23</v>
      </c>
      <c r="I3560">
        <f t="shared" si="165"/>
        <v>-4.7300000000000004</v>
      </c>
      <c r="J3560">
        <f t="shared" si="166"/>
        <v>52.32</v>
      </c>
      <c r="K3560">
        <f t="shared" si="167"/>
        <v>47.59</v>
      </c>
    </row>
    <row r="3561" spans="1:11" x14ac:dyDescent="0.25">
      <c r="A3561" t="s">
        <v>8040</v>
      </c>
      <c r="B3561">
        <v>2000</v>
      </c>
      <c r="C3561">
        <v>47.54</v>
      </c>
      <c r="D3561">
        <v>52.26</v>
      </c>
      <c r="E3561">
        <v>0</v>
      </c>
      <c r="F3561">
        <v>0</v>
      </c>
      <c r="G3561">
        <v>-1.49</v>
      </c>
      <c r="H3561">
        <v>3.23</v>
      </c>
      <c r="I3561">
        <f t="shared" si="165"/>
        <v>-4.72</v>
      </c>
      <c r="J3561">
        <f t="shared" si="166"/>
        <v>52.26</v>
      </c>
      <c r="K3561">
        <f t="shared" si="167"/>
        <v>47.54</v>
      </c>
    </row>
    <row r="3562" spans="1:11" x14ac:dyDescent="0.25">
      <c r="A3562" t="s">
        <v>8041</v>
      </c>
      <c r="B3562">
        <v>2000</v>
      </c>
      <c r="C3562">
        <v>47.91</v>
      </c>
      <c r="D3562">
        <v>52.9</v>
      </c>
      <c r="E3562">
        <v>0</v>
      </c>
      <c r="F3562">
        <v>0</v>
      </c>
      <c r="G3562">
        <v>-1.43</v>
      </c>
      <c r="H3562">
        <v>3.56</v>
      </c>
      <c r="I3562">
        <f t="shared" si="165"/>
        <v>-4.99</v>
      </c>
      <c r="J3562">
        <f t="shared" si="166"/>
        <v>52.9</v>
      </c>
      <c r="K3562">
        <f t="shared" si="167"/>
        <v>47.91</v>
      </c>
    </row>
    <row r="3563" spans="1:11" x14ac:dyDescent="0.25">
      <c r="A3563" t="s">
        <v>8042</v>
      </c>
      <c r="B3563">
        <v>2000</v>
      </c>
      <c r="C3563">
        <v>50.5</v>
      </c>
      <c r="D3563">
        <v>56.1</v>
      </c>
      <c r="E3563">
        <v>0</v>
      </c>
      <c r="F3563">
        <v>0</v>
      </c>
      <c r="G3563">
        <v>-1.58</v>
      </c>
      <c r="H3563">
        <v>4.0199999999999996</v>
      </c>
      <c r="I3563">
        <f t="shared" si="165"/>
        <v>-5.6</v>
      </c>
      <c r="J3563">
        <f t="shared" si="166"/>
        <v>56.1</v>
      </c>
      <c r="K3563">
        <f t="shared" si="167"/>
        <v>50.5</v>
      </c>
    </row>
    <row r="3564" spans="1:11" x14ac:dyDescent="0.25">
      <c r="A3564" t="s">
        <v>8043</v>
      </c>
      <c r="B3564">
        <v>2000</v>
      </c>
      <c r="C3564">
        <v>62.55</v>
      </c>
      <c r="D3564">
        <v>69.55</v>
      </c>
      <c r="E3564">
        <v>0</v>
      </c>
      <c r="F3564">
        <v>0</v>
      </c>
      <c r="G3564">
        <v>-1.7</v>
      </c>
      <c r="H3564">
        <v>5.3</v>
      </c>
      <c r="I3564">
        <f t="shared" si="165"/>
        <v>-7</v>
      </c>
      <c r="J3564">
        <f t="shared" si="166"/>
        <v>69.55</v>
      </c>
      <c r="K3564">
        <f t="shared" si="167"/>
        <v>62.55</v>
      </c>
    </row>
    <row r="3565" spans="1:11" x14ac:dyDescent="0.25">
      <c r="A3565" t="s">
        <v>8044</v>
      </c>
      <c r="B3565">
        <v>2000</v>
      </c>
      <c r="C3565">
        <v>62.54</v>
      </c>
      <c r="D3565">
        <v>68.180000000000007</v>
      </c>
      <c r="E3565">
        <v>0</v>
      </c>
      <c r="F3565">
        <v>0</v>
      </c>
      <c r="G3565">
        <v>-0.75</v>
      </c>
      <c r="H3565">
        <v>4.8899999999999997</v>
      </c>
      <c r="I3565">
        <f t="shared" si="165"/>
        <v>-5.64</v>
      </c>
      <c r="J3565">
        <f t="shared" si="166"/>
        <v>68.180000000000007</v>
      </c>
      <c r="K3565">
        <f t="shared" si="167"/>
        <v>62.54</v>
      </c>
    </row>
    <row r="3566" spans="1:11" x14ac:dyDescent="0.25">
      <c r="A3566" t="s">
        <v>8045</v>
      </c>
      <c r="B3566">
        <v>2000</v>
      </c>
      <c r="C3566">
        <v>55.05</v>
      </c>
      <c r="D3566">
        <v>60.03</v>
      </c>
      <c r="E3566">
        <v>0</v>
      </c>
      <c r="F3566">
        <v>0</v>
      </c>
      <c r="G3566">
        <v>-0.82</v>
      </c>
      <c r="H3566">
        <v>4.16</v>
      </c>
      <c r="I3566">
        <f t="shared" si="165"/>
        <v>-4.9800000000000004</v>
      </c>
      <c r="J3566">
        <f t="shared" si="166"/>
        <v>60.03</v>
      </c>
      <c r="K3566">
        <f t="shared" si="167"/>
        <v>55.05</v>
      </c>
    </row>
    <row r="3567" spans="1:11" x14ac:dyDescent="0.25">
      <c r="A3567" t="s">
        <v>8046</v>
      </c>
      <c r="B3567">
        <v>2000</v>
      </c>
      <c r="C3567">
        <v>53.6</v>
      </c>
      <c r="D3567">
        <v>57.94</v>
      </c>
      <c r="E3567">
        <v>0</v>
      </c>
      <c r="F3567">
        <v>0</v>
      </c>
      <c r="G3567">
        <v>-0.84</v>
      </c>
      <c r="H3567">
        <v>3.5</v>
      </c>
      <c r="I3567">
        <f t="shared" si="165"/>
        <v>-4.34</v>
      </c>
      <c r="J3567">
        <f t="shared" si="166"/>
        <v>57.94</v>
      </c>
      <c r="K3567">
        <f t="shared" si="167"/>
        <v>53.6</v>
      </c>
    </row>
    <row r="3568" spans="1:11" x14ac:dyDescent="0.25">
      <c r="A3568" t="s">
        <v>8047</v>
      </c>
      <c r="B3568">
        <v>2000</v>
      </c>
      <c r="C3568">
        <v>50.23</v>
      </c>
      <c r="D3568">
        <v>54.5</v>
      </c>
      <c r="E3568">
        <v>0</v>
      </c>
      <c r="F3568">
        <v>0</v>
      </c>
      <c r="G3568">
        <v>-0.95</v>
      </c>
      <c r="H3568">
        <v>3.32</v>
      </c>
      <c r="I3568">
        <f t="shared" si="165"/>
        <v>-4.2699999999999996</v>
      </c>
      <c r="J3568">
        <f t="shared" si="166"/>
        <v>54.5</v>
      </c>
      <c r="K3568">
        <f t="shared" si="167"/>
        <v>50.23</v>
      </c>
    </row>
    <row r="3569" spans="1:11" x14ac:dyDescent="0.25">
      <c r="A3569" t="s">
        <v>8048</v>
      </c>
      <c r="B3569">
        <v>2000</v>
      </c>
      <c r="C3569">
        <v>43.2</v>
      </c>
      <c r="D3569">
        <v>46.52</v>
      </c>
      <c r="E3569">
        <v>0</v>
      </c>
      <c r="F3569">
        <v>0</v>
      </c>
      <c r="G3569">
        <v>-0.88</v>
      </c>
      <c r="H3569">
        <v>2.44</v>
      </c>
      <c r="I3569">
        <f t="shared" si="165"/>
        <v>-3.32</v>
      </c>
      <c r="J3569">
        <f t="shared" si="166"/>
        <v>46.52</v>
      </c>
      <c r="K3569">
        <f t="shared" si="167"/>
        <v>43.2</v>
      </c>
    </row>
    <row r="3570" spans="1:11" x14ac:dyDescent="0.25">
      <c r="A3570" t="s">
        <v>8049</v>
      </c>
      <c r="B3570">
        <v>2000</v>
      </c>
      <c r="C3570">
        <v>60.51</v>
      </c>
      <c r="D3570">
        <v>64.010000000000005</v>
      </c>
      <c r="E3570">
        <v>0</v>
      </c>
      <c r="F3570">
        <v>0</v>
      </c>
      <c r="G3570">
        <v>-0.45</v>
      </c>
      <c r="H3570">
        <v>3.05</v>
      </c>
      <c r="I3570">
        <f t="shared" si="165"/>
        <v>-3.5</v>
      </c>
      <c r="J3570">
        <f t="shared" si="166"/>
        <v>64.010000000000005</v>
      </c>
      <c r="K3570">
        <f t="shared" si="167"/>
        <v>60.51</v>
      </c>
    </row>
    <row r="3571" spans="1:11" x14ac:dyDescent="0.25">
      <c r="A3571" t="s">
        <v>8050</v>
      </c>
      <c r="B3571">
        <v>2000</v>
      </c>
      <c r="C3571">
        <v>59.83</v>
      </c>
      <c r="D3571">
        <v>63.81</v>
      </c>
      <c r="E3571">
        <v>0</v>
      </c>
      <c r="F3571">
        <v>0</v>
      </c>
      <c r="G3571">
        <v>-0.47</v>
      </c>
      <c r="H3571">
        <v>3.51</v>
      </c>
      <c r="I3571">
        <f t="shared" si="165"/>
        <v>-3.9799999999999995</v>
      </c>
      <c r="J3571">
        <f t="shared" si="166"/>
        <v>63.81</v>
      </c>
      <c r="K3571">
        <f t="shared" si="167"/>
        <v>59.83</v>
      </c>
    </row>
    <row r="3572" spans="1:11" x14ac:dyDescent="0.25">
      <c r="A3572" t="s">
        <v>8051</v>
      </c>
      <c r="B3572">
        <v>2000</v>
      </c>
      <c r="C3572">
        <v>59.3</v>
      </c>
      <c r="D3572">
        <v>63.72</v>
      </c>
      <c r="E3572">
        <v>-0.05</v>
      </c>
      <c r="F3572">
        <v>-0.44</v>
      </c>
      <c r="G3572">
        <v>-0.47</v>
      </c>
      <c r="H3572">
        <v>3.56</v>
      </c>
      <c r="I3572">
        <f t="shared" si="165"/>
        <v>-4.03</v>
      </c>
      <c r="J3572">
        <f t="shared" si="166"/>
        <v>63.72</v>
      </c>
      <c r="K3572">
        <f t="shared" si="167"/>
        <v>59.3</v>
      </c>
    </row>
    <row r="3573" spans="1:11" x14ac:dyDescent="0.25">
      <c r="A3573" t="s">
        <v>8052</v>
      </c>
      <c r="B3573">
        <v>2000</v>
      </c>
      <c r="C3573">
        <v>56.87</v>
      </c>
      <c r="D3573">
        <v>66.58</v>
      </c>
      <c r="E3573">
        <v>-0.82</v>
      </c>
      <c r="F3573">
        <v>-6.65</v>
      </c>
      <c r="G3573">
        <v>-0.45</v>
      </c>
      <c r="H3573">
        <v>3.43</v>
      </c>
      <c r="I3573">
        <f t="shared" si="165"/>
        <v>-3.8800000000000003</v>
      </c>
      <c r="J3573">
        <f t="shared" si="166"/>
        <v>66.58</v>
      </c>
      <c r="K3573">
        <f t="shared" si="167"/>
        <v>56.87</v>
      </c>
    </row>
    <row r="3574" spans="1:11" x14ac:dyDescent="0.25">
      <c r="A3574" t="s">
        <v>8053</v>
      </c>
      <c r="B3574">
        <v>2000</v>
      </c>
      <c r="C3574">
        <v>45.83</v>
      </c>
      <c r="D3574">
        <v>61.93</v>
      </c>
      <c r="E3574">
        <v>-1.82</v>
      </c>
      <c r="F3574">
        <v>-14.79</v>
      </c>
      <c r="G3574">
        <v>-0.55000000000000004</v>
      </c>
      <c r="H3574">
        <v>2.58</v>
      </c>
      <c r="I3574">
        <f t="shared" si="165"/>
        <v>-3.13</v>
      </c>
      <c r="J3574">
        <f t="shared" si="166"/>
        <v>61.93</v>
      </c>
      <c r="K3574">
        <f t="shared" si="167"/>
        <v>45.83</v>
      </c>
    </row>
    <row r="3575" spans="1:11" x14ac:dyDescent="0.25">
      <c r="A3575" t="s">
        <v>8054</v>
      </c>
      <c r="B3575">
        <v>2000</v>
      </c>
      <c r="C3575">
        <v>38.69</v>
      </c>
      <c r="D3575">
        <v>59.41</v>
      </c>
      <c r="E3575">
        <v>-2.54</v>
      </c>
      <c r="F3575">
        <v>-20.64</v>
      </c>
      <c r="G3575">
        <v>-0.39</v>
      </c>
      <c r="H3575">
        <v>2.23</v>
      </c>
      <c r="I3575">
        <f t="shared" si="165"/>
        <v>-2.62</v>
      </c>
      <c r="J3575">
        <f t="shared" si="166"/>
        <v>59.41</v>
      </c>
      <c r="K3575">
        <f t="shared" si="167"/>
        <v>38.69</v>
      </c>
    </row>
    <row r="3576" spans="1:11" x14ac:dyDescent="0.25">
      <c r="A3576" t="s">
        <v>8055</v>
      </c>
      <c r="B3576">
        <v>2000</v>
      </c>
      <c r="C3576">
        <v>38.68</v>
      </c>
      <c r="D3576">
        <v>59.3</v>
      </c>
      <c r="E3576">
        <v>-2.5099999999999998</v>
      </c>
      <c r="F3576">
        <v>-20.440000000000001</v>
      </c>
      <c r="G3576">
        <v>-0.4</v>
      </c>
      <c r="H3576">
        <v>2.29</v>
      </c>
      <c r="I3576">
        <f t="shared" si="165"/>
        <v>-2.69</v>
      </c>
      <c r="J3576">
        <f t="shared" si="166"/>
        <v>59.3</v>
      </c>
      <c r="K3576">
        <f t="shared" si="167"/>
        <v>38.68</v>
      </c>
    </row>
    <row r="3577" spans="1:11" x14ac:dyDescent="0.25">
      <c r="A3577" t="s">
        <v>8056</v>
      </c>
      <c r="B3577">
        <v>2000</v>
      </c>
      <c r="C3577">
        <v>38.69</v>
      </c>
      <c r="D3577">
        <v>59.07</v>
      </c>
      <c r="E3577">
        <v>-2.4700000000000002</v>
      </c>
      <c r="F3577">
        <v>-20.09</v>
      </c>
      <c r="G3577">
        <v>-0.41</v>
      </c>
      <c r="H3577">
        <v>2.35</v>
      </c>
      <c r="I3577">
        <f t="shared" si="165"/>
        <v>-2.7600000000000002</v>
      </c>
      <c r="J3577">
        <f t="shared" si="166"/>
        <v>59.07</v>
      </c>
      <c r="K3577">
        <f t="shared" si="167"/>
        <v>38.69</v>
      </c>
    </row>
    <row r="3578" spans="1:11" x14ac:dyDescent="0.25">
      <c r="A3578" t="s">
        <v>8057</v>
      </c>
      <c r="B3578">
        <v>2000</v>
      </c>
      <c r="C3578">
        <v>35.22</v>
      </c>
      <c r="D3578">
        <v>59.89</v>
      </c>
      <c r="E3578">
        <v>-3.11</v>
      </c>
      <c r="F3578">
        <v>-25.28</v>
      </c>
      <c r="G3578">
        <v>-0.37</v>
      </c>
      <c r="H3578">
        <v>2.13</v>
      </c>
      <c r="I3578">
        <f t="shared" si="165"/>
        <v>-2.5</v>
      </c>
      <c r="J3578">
        <f t="shared" si="166"/>
        <v>59.89</v>
      </c>
      <c r="K3578">
        <f t="shared" si="167"/>
        <v>35.22</v>
      </c>
    </row>
    <row r="3579" spans="1:11" x14ac:dyDescent="0.25">
      <c r="A3579" t="s">
        <v>8058</v>
      </c>
      <c r="B3579">
        <v>2000</v>
      </c>
      <c r="C3579">
        <v>45.85</v>
      </c>
      <c r="D3579">
        <v>63.9</v>
      </c>
      <c r="E3579">
        <v>-2.0099999999999998</v>
      </c>
      <c r="F3579">
        <v>-16.38</v>
      </c>
      <c r="G3579">
        <v>-0.56999999999999995</v>
      </c>
      <c r="H3579">
        <v>3.11</v>
      </c>
      <c r="I3579">
        <f t="shared" si="165"/>
        <v>-3.6799999999999997</v>
      </c>
      <c r="J3579">
        <f t="shared" si="166"/>
        <v>63.9</v>
      </c>
      <c r="K3579">
        <f t="shared" si="167"/>
        <v>45.85</v>
      </c>
    </row>
    <row r="3580" spans="1:11" x14ac:dyDescent="0.25">
      <c r="A3580" t="s">
        <v>8059</v>
      </c>
      <c r="B3580">
        <v>2000</v>
      </c>
      <c r="C3580">
        <v>73.599999999999994</v>
      </c>
      <c r="D3580">
        <v>87.82</v>
      </c>
      <c r="E3580">
        <v>-1.1599999999999999</v>
      </c>
      <c r="F3580">
        <v>-9.41</v>
      </c>
      <c r="G3580">
        <v>-0.57999999999999996</v>
      </c>
      <c r="H3580">
        <v>5.39</v>
      </c>
      <c r="I3580">
        <f t="shared" si="165"/>
        <v>-5.97</v>
      </c>
      <c r="J3580">
        <f t="shared" si="166"/>
        <v>87.82</v>
      </c>
      <c r="K3580">
        <f t="shared" si="167"/>
        <v>73.599999999999994</v>
      </c>
    </row>
    <row r="3581" spans="1:11" x14ac:dyDescent="0.25">
      <c r="A3581" t="s">
        <v>8060</v>
      </c>
      <c r="B3581">
        <v>2000</v>
      </c>
      <c r="C3581">
        <v>85.78</v>
      </c>
      <c r="D3581">
        <v>92.89</v>
      </c>
      <c r="E3581">
        <v>-0.03</v>
      </c>
      <c r="F3581">
        <v>-0.27</v>
      </c>
      <c r="G3581">
        <v>-0.81</v>
      </c>
      <c r="H3581">
        <v>6.06</v>
      </c>
      <c r="I3581">
        <f t="shared" si="165"/>
        <v>-6.8699999999999992</v>
      </c>
      <c r="J3581">
        <f t="shared" si="166"/>
        <v>92.89</v>
      </c>
      <c r="K3581">
        <f t="shared" si="167"/>
        <v>85.78</v>
      </c>
    </row>
    <row r="3582" spans="1:11" x14ac:dyDescent="0.25">
      <c r="A3582" t="s">
        <v>8061</v>
      </c>
      <c r="B3582">
        <v>2000</v>
      </c>
      <c r="C3582">
        <v>71.75</v>
      </c>
      <c r="D3582">
        <v>77.319999999999993</v>
      </c>
      <c r="E3582">
        <v>0</v>
      </c>
      <c r="F3582">
        <v>0</v>
      </c>
      <c r="G3582">
        <v>-0.54</v>
      </c>
      <c r="H3582">
        <v>5.03</v>
      </c>
      <c r="I3582">
        <f t="shared" si="165"/>
        <v>-5.57</v>
      </c>
      <c r="J3582">
        <f t="shared" si="166"/>
        <v>77.319999999999993</v>
      </c>
      <c r="K3582">
        <f t="shared" si="167"/>
        <v>71.75</v>
      </c>
    </row>
    <row r="3583" spans="1:11" x14ac:dyDescent="0.25">
      <c r="A3583" t="s">
        <v>8062</v>
      </c>
      <c r="B3583">
        <v>2000</v>
      </c>
      <c r="C3583">
        <v>56.71</v>
      </c>
      <c r="D3583">
        <v>68.42</v>
      </c>
      <c r="E3583">
        <v>-1.06</v>
      </c>
      <c r="F3583">
        <v>-8.61</v>
      </c>
      <c r="G3583">
        <v>-0.6</v>
      </c>
      <c r="H3583">
        <v>3.56</v>
      </c>
      <c r="I3583">
        <f t="shared" si="165"/>
        <v>-4.16</v>
      </c>
      <c r="J3583">
        <f t="shared" si="166"/>
        <v>68.42</v>
      </c>
      <c r="K3583">
        <f t="shared" si="167"/>
        <v>56.71</v>
      </c>
    </row>
    <row r="3584" spans="1:11" x14ac:dyDescent="0.25">
      <c r="A3584" t="s">
        <v>8063</v>
      </c>
      <c r="B3584">
        <v>2000</v>
      </c>
      <c r="C3584">
        <v>42.71</v>
      </c>
      <c r="D3584">
        <v>63.09</v>
      </c>
      <c r="E3584">
        <v>-2.4</v>
      </c>
      <c r="F3584">
        <v>-19.52</v>
      </c>
      <c r="G3584">
        <v>-0.73</v>
      </c>
      <c r="H3584">
        <v>2.5299999999999998</v>
      </c>
      <c r="I3584">
        <f t="shared" si="165"/>
        <v>-3.26</v>
      </c>
      <c r="J3584">
        <f t="shared" si="166"/>
        <v>63.09</v>
      </c>
      <c r="K3584">
        <f t="shared" si="167"/>
        <v>42.71</v>
      </c>
    </row>
    <row r="3585" spans="1:11" x14ac:dyDescent="0.25">
      <c r="A3585" t="s">
        <v>8064</v>
      </c>
      <c r="B3585">
        <v>2000</v>
      </c>
      <c r="C3585">
        <v>39.06</v>
      </c>
      <c r="D3585">
        <v>58.99</v>
      </c>
      <c r="E3585">
        <v>-2.37</v>
      </c>
      <c r="F3585">
        <v>-19.29</v>
      </c>
      <c r="G3585">
        <v>-0.64</v>
      </c>
      <c r="H3585">
        <v>2.37</v>
      </c>
      <c r="I3585">
        <f t="shared" si="165"/>
        <v>-3.0100000000000002</v>
      </c>
      <c r="J3585">
        <f t="shared" si="166"/>
        <v>58.99</v>
      </c>
      <c r="K3585">
        <f t="shared" si="167"/>
        <v>39.06</v>
      </c>
    </row>
    <row r="3586" spans="1:11" x14ac:dyDescent="0.25">
      <c r="A3586" t="s">
        <v>8065</v>
      </c>
      <c r="B3586">
        <v>2000</v>
      </c>
      <c r="C3586">
        <v>57.35</v>
      </c>
      <c r="D3586">
        <v>61.26</v>
      </c>
      <c r="E3586">
        <v>0</v>
      </c>
      <c r="F3586">
        <v>0</v>
      </c>
      <c r="G3586">
        <v>-0.52</v>
      </c>
      <c r="H3586">
        <v>3.39</v>
      </c>
      <c r="I3586">
        <f t="shared" ref="I3586:I3649" si="168">+G3586-H3586</f>
        <v>-3.91</v>
      </c>
      <c r="J3586">
        <f t="shared" si="166"/>
        <v>61.26</v>
      </c>
      <c r="K3586">
        <f t="shared" si="167"/>
        <v>57.35</v>
      </c>
    </row>
    <row r="3587" spans="1:11" x14ac:dyDescent="0.25">
      <c r="A3587" t="s">
        <v>8066</v>
      </c>
      <c r="B3587">
        <v>2000</v>
      </c>
      <c r="C3587">
        <v>58.99</v>
      </c>
      <c r="D3587">
        <v>63.1</v>
      </c>
      <c r="E3587">
        <v>0</v>
      </c>
      <c r="F3587">
        <v>0</v>
      </c>
      <c r="G3587">
        <v>-0.51</v>
      </c>
      <c r="H3587">
        <v>3.6</v>
      </c>
      <c r="I3587">
        <f t="shared" si="168"/>
        <v>-4.1100000000000003</v>
      </c>
      <c r="J3587">
        <f t="shared" ref="J3587:J3650" si="169">D3587</f>
        <v>63.1</v>
      </c>
      <c r="K3587">
        <f t="shared" ref="K3587:K3650" si="170">C3587</f>
        <v>58.99</v>
      </c>
    </row>
    <row r="3588" spans="1:11" x14ac:dyDescent="0.25">
      <c r="A3588" t="s">
        <v>8067</v>
      </c>
      <c r="B3588">
        <v>2000</v>
      </c>
      <c r="C3588">
        <v>60.37</v>
      </c>
      <c r="D3588">
        <v>64.760000000000005</v>
      </c>
      <c r="E3588">
        <v>0</v>
      </c>
      <c r="F3588">
        <v>0</v>
      </c>
      <c r="G3588">
        <v>-0.56000000000000005</v>
      </c>
      <c r="H3588">
        <v>3.83</v>
      </c>
      <c r="I3588">
        <f t="shared" si="168"/>
        <v>-4.3900000000000006</v>
      </c>
      <c r="J3588">
        <f t="shared" si="169"/>
        <v>64.760000000000005</v>
      </c>
      <c r="K3588">
        <f t="shared" si="170"/>
        <v>60.37</v>
      </c>
    </row>
    <row r="3589" spans="1:11" x14ac:dyDescent="0.25">
      <c r="A3589" t="s">
        <v>8068</v>
      </c>
      <c r="B3589">
        <v>2000</v>
      </c>
      <c r="C3589">
        <v>61.01</v>
      </c>
      <c r="D3589">
        <v>65.459999999999994</v>
      </c>
      <c r="E3589">
        <v>0</v>
      </c>
      <c r="F3589">
        <v>0</v>
      </c>
      <c r="G3589">
        <v>-0.56999999999999995</v>
      </c>
      <c r="H3589">
        <v>3.88</v>
      </c>
      <c r="I3589">
        <f t="shared" si="168"/>
        <v>-4.45</v>
      </c>
      <c r="J3589">
        <f t="shared" si="169"/>
        <v>65.459999999999994</v>
      </c>
      <c r="K3589">
        <f t="shared" si="170"/>
        <v>61.01</v>
      </c>
    </row>
    <row r="3590" spans="1:11" x14ac:dyDescent="0.25">
      <c r="A3590" t="s">
        <v>8069</v>
      </c>
      <c r="B3590">
        <v>2000</v>
      </c>
      <c r="C3590">
        <v>56.97</v>
      </c>
      <c r="D3590">
        <v>62.32</v>
      </c>
      <c r="E3590">
        <v>-0.19</v>
      </c>
      <c r="F3590">
        <v>-1.51</v>
      </c>
      <c r="G3590">
        <v>-0.51</v>
      </c>
      <c r="H3590">
        <v>3.52</v>
      </c>
      <c r="I3590">
        <f t="shared" si="168"/>
        <v>-4.03</v>
      </c>
      <c r="J3590">
        <f t="shared" si="169"/>
        <v>62.32</v>
      </c>
      <c r="K3590">
        <f t="shared" si="170"/>
        <v>56.97</v>
      </c>
    </row>
    <row r="3591" spans="1:11" x14ac:dyDescent="0.25">
      <c r="A3591" t="s">
        <v>8070</v>
      </c>
      <c r="B3591">
        <v>2000</v>
      </c>
      <c r="C3591">
        <v>51.17</v>
      </c>
      <c r="D3591">
        <v>61.05</v>
      </c>
      <c r="E3591">
        <v>-0.86</v>
      </c>
      <c r="F3591">
        <v>-7.02</v>
      </c>
      <c r="G3591">
        <v>-0.51</v>
      </c>
      <c r="H3591">
        <v>3.21</v>
      </c>
      <c r="I3591">
        <f t="shared" si="168"/>
        <v>-3.7199999999999998</v>
      </c>
      <c r="J3591">
        <f t="shared" si="169"/>
        <v>61.05</v>
      </c>
      <c r="K3591">
        <f t="shared" si="170"/>
        <v>51.17</v>
      </c>
    </row>
    <row r="3592" spans="1:11" x14ac:dyDescent="0.25">
      <c r="A3592" t="s">
        <v>8071</v>
      </c>
      <c r="B3592">
        <v>2000</v>
      </c>
      <c r="C3592">
        <v>51.35</v>
      </c>
      <c r="D3592">
        <v>59.94</v>
      </c>
      <c r="E3592">
        <v>-0.67</v>
      </c>
      <c r="F3592">
        <v>-5.48</v>
      </c>
      <c r="G3592">
        <v>-0.52</v>
      </c>
      <c r="H3592">
        <v>3.26</v>
      </c>
      <c r="I3592">
        <f t="shared" si="168"/>
        <v>-3.78</v>
      </c>
      <c r="J3592">
        <f t="shared" si="169"/>
        <v>59.94</v>
      </c>
      <c r="K3592">
        <f t="shared" si="170"/>
        <v>51.35</v>
      </c>
    </row>
    <row r="3593" spans="1:11" x14ac:dyDescent="0.25">
      <c r="A3593" t="s">
        <v>8072</v>
      </c>
      <c r="B3593">
        <v>2000</v>
      </c>
      <c r="C3593">
        <v>49.71</v>
      </c>
      <c r="D3593">
        <v>59.99</v>
      </c>
      <c r="E3593">
        <v>-0.92</v>
      </c>
      <c r="F3593">
        <v>-7.46</v>
      </c>
      <c r="G3593">
        <v>-0.46</v>
      </c>
      <c r="H3593">
        <v>3.28</v>
      </c>
      <c r="I3593">
        <f t="shared" si="168"/>
        <v>-3.7399999999999998</v>
      </c>
      <c r="J3593">
        <f t="shared" si="169"/>
        <v>59.99</v>
      </c>
      <c r="K3593">
        <f t="shared" si="170"/>
        <v>49.71</v>
      </c>
    </row>
    <row r="3594" spans="1:11" x14ac:dyDescent="0.25">
      <c r="A3594" t="s">
        <v>8073</v>
      </c>
      <c r="B3594">
        <v>2000</v>
      </c>
      <c r="C3594">
        <v>48.99</v>
      </c>
      <c r="D3594">
        <v>62.49</v>
      </c>
      <c r="E3594">
        <v>-1.37</v>
      </c>
      <c r="F3594">
        <v>-11.13</v>
      </c>
      <c r="G3594">
        <v>-0.5</v>
      </c>
      <c r="H3594">
        <v>3.24</v>
      </c>
      <c r="I3594">
        <f t="shared" si="168"/>
        <v>-3.74</v>
      </c>
      <c r="J3594">
        <f t="shared" si="169"/>
        <v>62.49</v>
      </c>
      <c r="K3594">
        <f t="shared" si="170"/>
        <v>48.99</v>
      </c>
    </row>
    <row r="3595" spans="1:11" x14ac:dyDescent="0.25">
      <c r="A3595" t="s">
        <v>8074</v>
      </c>
      <c r="B3595">
        <v>2000</v>
      </c>
      <c r="C3595">
        <v>58.18</v>
      </c>
      <c r="D3595">
        <v>67.819999999999993</v>
      </c>
      <c r="E3595">
        <v>-0.7</v>
      </c>
      <c r="F3595">
        <v>-5.68</v>
      </c>
      <c r="G3595">
        <v>-0.65</v>
      </c>
      <c r="H3595">
        <v>4.01</v>
      </c>
      <c r="I3595">
        <f t="shared" si="168"/>
        <v>-4.66</v>
      </c>
      <c r="J3595">
        <f t="shared" si="169"/>
        <v>67.819999999999993</v>
      </c>
      <c r="K3595">
        <f t="shared" si="170"/>
        <v>58.18</v>
      </c>
    </row>
    <row r="3596" spans="1:11" x14ac:dyDescent="0.25">
      <c r="A3596" t="s">
        <v>8075</v>
      </c>
      <c r="B3596">
        <v>2000</v>
      </c>
      <c r="C3596">
        <v>65.180000000000007</v>
      </c>
      <c r="D3596">
        <v>70.599999999999994</v>
      </c>
      <c r="E3596">
        <v>0</v>
      </c>
      <c r="F3596">
        <v>0</v>
      </c>
      <c r="G3596">
        <v>-0.61</v>
      </c>
      <c r="H3596">
        <v>4.8099999999999996</v>
      </c>
      <c r="I3596">
        <f t="shared" si="168"/>
        <v>-5.42</v>
      </c>
      <c r="J3596">
        <f t="shared" si="169"/>
        <v>70.599999999999994</v>
      </c>
      <c r="K3596">
        <f t="shared" si="170"/>
        <v>65.180000000000007</v>
      </c>
    </row>
    <row r="3597" spans="1:11" x14ac:dyDescent="0.25">
      <c r="A3597" t="s">
        <v>8076</v>
      </c>
      <c r="B3597">
        <v>2000</v>
      </c>
      <c r="C3597">
        <v>61.26</v>
      </c>
      <c r="D3597">
        <v>70.3</v>
      </c>
      <c r="E3597">
        <v>-0.53</v>
      </c>
      <c r="F3597">
        <v>-4.29</v>
      </c>
      <c r="G3597">
        <v>-0.68</v>
      </c>
      <c r="H3597">
        <v>4.5999999999999996</v>
      </c>
      <c r="I3597">
        <f t="shared" si="168"/>
        <v>-5.2799999999999994</v>
      </c>
      <c r="J3597">
        <f t="shared" si="169"/>
        <v>70.3</v>
      </c>
      <c r="K3597">
        <f t="shared" si="170"/>
        <v>61.26</v>
      </c>
    </row>
    <row r="3598" spans="1:11" x14ac:dyDescent="0.25">
      <c r="A3598" t="s">
        <v>8077</v>
      </c>
      <c r="B3598">
        <v>2000</v>
      </c>
      <c r="C3598">
        <v>58.9</v>
      </c>
      <c r="D3598">
        <v>67.319999999999993</v>
      </c>
      <c r="E3598">
        <v>-0.54</v>
      </c>
      <c r="F3598">
        <v>-4.37</v>
      </c>
      <c r="G3598">
        <v>-0.62</v>
      </c>
      <c r="H3598">
        <v>3.97</v>
      </c>
      <c r="I3598">
        <f t="shared" si="168"/>
        <v>-4.59</v>
      </c>
      <c r="J3598">
        <f t="shared" si="169"/>
        <v>67.319999999999993</v>
      </c>
      <c r="K3598">
        <f t="shared" si="170"/>
        <v>58.9</v>
      </c>
    </row>
    <row r="3599" spans="1:11" x14ac:dyDescent="0.25">
      <c r="A3599" t="s">
        <v>8078</v>
      </c>
      <c r="B3599">
        <v>2000</v>
      </c>
      <c r="C3599">
        <v>56.16</v>
      </c>
      <c r="D3599">
        <v>62.64</v>
      </c>
      <c r="E3599">
        <v>-0.28000000000000003</v>
      </c>
      <c r="F3599">
        <v>-2.2999999999999998</v>
      </c>
      <c r="G3599">
        <v>-0.62</v>
      </c>
      <c r="H3599">
        <v>3.84</v>
      </c>
      <c r="I3599">
        <f t="shared" si="168"/>
        <v>-4.46</v>
      </c>
      <c r="J3599">
        <f t="shared" si="169"/>
        <v>62.64</v>
      </c>
      <c r="K3599">
        <f t="shared" si="170"/>
        <v>56.16</v>
      </c>
    </row>
    <row r="3600" spans="1:11" x14ac:dyDescent="0.25">
      <c r="A3600" t="s">
        <v>8079</v>
      </c>
      <c r="B3600">
        <v>2000</v>
      </c>
      <c r="C3600">
        <v>53.9</v>
      </c>
      <c r="D3600">
        <v>60.22</v>
      </c>
      <c r="E3600">
        <v>-0.26</v>
      </c>
      <c r="F3600">
        <v>-2.11</v>
      </c>
      <c r="G3600">
        <v>-0.93</v>
      </c>
      <c r="H3600">
        <v>3.54</v>
      </c>
      <c r="I3600">
        <f t="shared" si="168"/>
        <v>-4.47</v>
      </c>
      <c r="J3600">
        <f t="shared" si="169"/>
        <v>60.22</v>
      </c>
      <c r="K3600">
        <f t="shared" si="170"/>
        <v>53.9</v>
      </c>
    </row>
    <row r="3601" spans="1:11" x14ac:dyDescent="0.25">
      <c r="A3601" t="s">
        <v>8080</v>
      </c>
      <c r="B3601">
        <v>2000</v>
      </c>
      <c r="C3601">
        <v>42.4</v>
      </c>
      <c r="D3601">
        <v>46.84</v>
      </c>
      <c r="E3601">
        <v>-0.12</v>
      </c>
      <c r="F3601">
        <v>-1.01</v>
      </c>
      <c r="G3601">
        <v>-0.9</v>
      </c>
      <c r="H3601">
        <v>2.65</v>
      </c>
      <c r="I3601">
        <f t="shared" si="168"/>
        <v>-3.55</v>
      </c>
      <c r="J3601">
        <f t="shared" si="169"/>
        <v>46.84</v>
      </c>
      <c r="K3601">
        <f t="shared" si="170"/>
        <v>42.4</v>
      </c>
    </row>
    <row r="3602" spans="1:11" x14ac:dyDescent="0.25">
      <c r="A3602" t="s">
        <v>8081</v>
      </c>
      <c r="B3602">
        <v>2000</v>
      </c>
      <c r="C3602">
        <v>58.65</v>
      </c>
      <c r="D3602">
        <v>63.91</v>
      </c>
      <c r="E3602">
        <v>0</v>
      </c>
      <c r="F3602">
        <v>0</v>
      </c>
      <c r="G3602">
        <v>-1.1499999999999999</v>
      </c>
      <c r="H3602">
        <v>4.1100000000000003</v>
      </c>
      <c r="I3602">
        <f t="shared" si="168"/>
        <v>-5.26</v>
      </c>
      <c r="J3602">
        <f t="shared" si="169"/>
        <v>63.91</v>
      </c>
      <c r="K3602">
        <f t="shared" si="170"/>
        <v>58.65</v>
      </c>
    </row>
    <row r="3603" spans="1:11" x14ac:dyDescent="0.25">
      <c r="A3603" t="s">
        <v>8082</v>
      </c>
      <c r="B3603">
        <v>2000</v>
      </c>
      <c r="C3603">
        <v>57.77</v>
      </c>
      <c r="D3603">
        <v>63.62</v>
      </c>
      <c r="E3603">
        <v>0</v>
      </c>
      <c r="F3603">
        <v>0</v>
      </c>
      <c r="G3603">
        <v>-0.8</v>
      </c>
      <c r="H3603">
        <v>5.05</v>
      </c>
      <c r="I3603">
        <f t="shared" si="168"/>
        <v>-5.85</v>
      </c>
      <c r="J3603">
        <f t="shared" si="169"/>
        <v>63.62</v>
      </c>
      <c r="K3603">
        <f t="shared" si="170"/>
        <v>57.77</v>
      </c>
    </row>
    <row r="3604" spans="1:11" x14ac:dyDescent="0.25">
      <c r="A3604" t="s">
        <v>8083</v>
      </c>
      <c r="B3604">
        <v>2000</v>
      </c>
      <c r="C3604">
        <v>57.93</v>
      </c>
      <c r="D3604">
        <v>63.83</v>
      </c>
      <c r="E3604">
        <v>0</v>
      </c>
      <c r="F3604">
        <v>0</v>
      </c>
      <c r="G3604">
        <v>-0.79</v>
      </c>
      <c r="H3604">
        <v>5.1100000000000003</v>
      </c>
      <c r="I3604">
        <f t="shared" si="168"/>
        <v>-5.9</v>
      </c>
      <c r="J3604">
        <f t="shared" si="169"/>
        <v>63.83</v>
      </c>
      <c r="K3604">
        <f t="shared" si="170"/>
        <v>57.93</v>
      </c>
    </row>
    <row r="3605" spans="1:11" x14ac:dyDescent="0.25">
      <c r="A3605" t="s">
        <v>8084</v>
      </c>
      <c r="B3605">
        <v>2000</v>
      </c>
      <c r="C3605">
        <v>57.87</v>
      </c>
      <c r="D3605">
        <v>63.68</v>
      </c>
      <c r="E3605">
        <v>0</v>
      </c>
      <c r="F3605">
        <v>0</v>
      </c>
      <c r="G3605">
        <v>-0.79</v>
      </c>
      <c r="H3605">
        <v>5.0199999999999996</v>
      </c>
      <c r="I3605">
        <f t="shared" si="168"/>
        <v>-5.81</v>
      </c>
      <c r="J3605">
        <f t="shared" si="169"/>
        <v>63.68</v>
      </c>
      <c r="K3605">
        <f t="shared" si="170"/>
        <v>57.87</v>
      </c>
    </row>
    <row r="3606" spans="1:11" x14ac:dyDescent="0.25">
      <c r="A3606" t="s">
        <v>8085</v>
      </c>
      <c r="B3606">
        <v>2000</v>
      </c>
      <c r="C3606">
        <v>56.24</v>
      </c>
      <c r="D3606">
        <v>61.92</v>
      </c>
      <c r="E3606">
        <v>0</v>
      </c>
      <c r="F3606">
        <v>0</v>
      </c>
      <c r="G3606">
        <v>-0.81</v>
      </c>
      <c r="H3606">
        <v>4.87</v>
      </c>
      <c r="I3606">
        <f t="shared" si="168"/>
        <v>-5.68</v>
      </c>
      <c r="J3606">
        <f t="shared" si="169"/>
        <v>61.92</v>
      </c>
      <c r="K3606">
        <f t="shared" si="170"/>
        <v>56.24</v>
      </c>
    </row>
    <row r="3607" spans="1:11" x14ac:dyDescent="0.25">
      <c r="A3607" t="s">
        <v>8086</v>
      </c>
      <c r="B3607">
        <v>2000</v>
      </c>
      <c r="C3607">
        <v>53.62</v>
      </c>
      <c r="D3607">
        <v>60.8</v>
      </c>
      <c r="E3607">
        <v>-0.23</v>
      </c>
      <c r="F3607">
        <v>-1.85</v>
      </c>
      <c r="G3607">
        <v>-0.97</v>
      </c>
      <c r="H3607">
        <v>4.59</v>
      </c>
      <c r="I3607">
        <f t="shared" si="168"/>
        <v>-5.56</v>
      </c>
      <c r="J3607">
        <f t="shared" si="169"/>
        <v>60.8</v>
      </c>
      <c r="K3607">
        <f t="shared" si="170"/>
        <v>53.62</v>
      </c>
    </row>
    <row r="3608" spans="1:11" x14ac:dyDescent="0.25">
      <c r="A3608" t="s">
        <v>8087</v>
      </c>
      <c r="B3608">
        <v>2000</v>
      </c>
      <c r="C3608">
        <v>53.54</v>
      </c>
      <c r="D3608">
        <v>59.32</v>
      </c>
      <c r="E3608">
        <v>-0.03</v>
      </c>
      <c r="F3608">
        <v>-0.2</v>
      </c>
      <c r="G3608">
        <v>-0.98</v>
      </c>
      <c r="H3608">
        <v>4.63</v>
      </c>
      <c r="I3608">
        <f t="shared" si="168"/>
        <v>-5.6099999999999994</v>
      </c>
      <c r="J3608">
        <f t="shared" si="169"/>
        <v>59.32</v>
      </c>
      <c r="K3608">
        <f t="shared" si="170"/>
        <v>53.54</v>
      </c>
    </row>
    <row r="3609" spans="1:11" x14ac:dyDescent="0.25">
      <c r="A3609" t="s">
        <v>8088</v>
      </c>
      <c r="B3609">
        <v>2000</v>
      </c>
      <c r="C3609">
        <v>52.62</v>
      </c>
      <c r="D3609">
        <v>58.71</v>
      </c>
      <c r="E3609">
        <v>-0.08</v>
      </c>
      <c r="F3609">
        <v>-0.63</v>
      </c>
      <c r="G3609">
        <v>-0.97</v>
      </c>
      <c r="H3609">
        <v>4.57</v>
      </c>
      <c r="I3609">
        <f t="shared" si="168"/>
        <v>-5.54</v>
      </c>
      <c r="J3609">
        <f t="shared" si="169"/>
        <v>58.71</v>
      </c>
      <c r="K3609">
        <f t="shared" si="170"/>
        <v>52.62</v>
      </c>
    </row>
    <row r="3610" spans="1:11" x14ac:dyDescent="0.25">
      <c r="A3610" t="s">
        <v>8089</v>
      </c>
      <c r="B3610">
        <v>2000</v>
      </c>
      <c r="C3610">
        <v>54.06</v>
      </c>
      <c r="D3610">
        <v>61.05</v>
      </c>
      <c r="E3610">
        <v>-0.16</v>
      </c>
      <c r="F3610">
        <v>-1.28</v>
      </c>
      <c r="G3610">
        <v>-0.91</v>
      </c>
      <c r="H3610">
        <v>4.96</v>
      </c>
      <c r="I3610">
        <f t="shared" si="168"/>
        <v>-5.87</v>
      </c>
      <c r="J3610">
        <f t="shared" si="169"/>
        <v>61.05</v>
      </c>
      <c r="K3610">
        <f t="shared" si="170"/>
        <v>54.06</v>
      </c>
    </row>
    <row r="3611" spans="1:11" x14ac:dyDescent="0.25">
      <c r="A3611" t="s">
        <v>8090</v>
      </c>
      <c r="B3611">
        <v>2000</v>
      </c>
      <c r="C3611">
        <v>63.03</v>
      </c>
      <c r="D3611">
        <v>70.37</v>
      </c>
      <c r="E3611">
        <v>-0.04</v>
      </c>
      <c r="F3611">
        <v>-0.35</v>
      </c>
      <c r="G3611">
        <v>-1.04</v>
      </c>
      <c r="H3611">
        <v>5.99</v>
      </c>
      <c r="I3611">
        <f t="shared" si="168"/>
        <v>-7.03</v>
      </c>
      <c r="J3611">
        <f t="shared" si="169"/>
        <v>70.37</v>
      </c>
      <c r="K3611">
        <f t="shared" si="170"/>
        <v>63.03</v>
      </c>
    </row>
    <row r="3612" spans="1:11" x14ac:dyDescent="0.25">
      <c r="A3612" t="s">
        <v>8091</v>
      </c>
      <c r="B3612">
        <v>2000</v>
      </c>
      <c r="C3612">
        <v>77.8</v>
      </c>
      <c r="D3612">
        <v>86.59</v>
      </c>
      <c r="E3612">
        <v>0</v>
      </c>
      <c r="F3612">
        <v>0</v>
      </c>
      <c r="G3612">
        <v>-0.82</v>
      </c>
      <c r="H3612">
        <v>7.97</v>
      </c>
      <c r="I3612">
        <f t="shared" si="168"/>
        <v>-8.7899999999999991</v>
      </c>
      <c r="J3612">
        <f t="shared" si="169"/>
        <v>86.59</v>
      </c>
      <c r="K3612">
        <f t="shared" si="170"/>
        <v>77.8</v>
      </c>
    </row>
    <row r="3613" spans="1:11" x14ac:dyDescent="0.25">
      <c r="A3613" t="s">
        <v>8092</v>
      </c>
      <c r="B3613">
        <v>2000</v>
      </c>
      <c r="C3613">
        <v>69.73</v>
      </c>
      <c r="D3613">
        <v>77.2</v>
      </c>
      <c r="E3613">
        <v>0</v>
      </c>
      <c r="F3613">
        <v>0</v>
      </c>
      <c r="G3613">
        <v>-0.63</v>
      </c>
      <c r="H3613">
        <v>6.84</v>
      </c>
      <c r="I3613">
        <f t="shared" si="168"/>
        <v>-7.47</v>
      </c>
      <c r="J3613">
        <f t="shared" si="169"/>
        <v>77.2</v>
      </c>
      <c r="K3613">
        <f t="shared" si="170"/>
        <v>69.73</v>
      </c>
    </row>
    <row r="3614" spans="1:11" x14ac:dyDescent="0.25">
      <c r="A3614" t="s">
        <v>8093</v>
      </c>
      <c r="B3614">
        <v>2000</v>
      </c>
      <c r="C3614">
        <v>65.88</v>
      </c>
      <c r="D3614">
        <v>72.819999999999993</v>
      </c>
      <c r="E3614">
        <v>0</v>
      </c>
      <c r="F3614">
        <v>0</v>
      </c>
      <c r="G3614">
        <v>-0.66</v>
      </c>
      <c r="H3614">
        <v>6.28</v>
      </c>
      <c r="I3614">
        <f t="shared" si="168"/>
        <v>-6.94</v>
      </c>
      <c r="J3614">
        <f t="shared" si="169"/>
        <v>72.819999999999993</v>
      </c>
      <c r="K3614">
        <f t="shared" si="170"/>
        <v>65.88</v>
      </c>
    </row>
    <row r="3615" spans="1:11" x14ac:dyDescent="0.25">
      <c r="A3615" t="s">
        <v>8094</v>
      </c>
      <c r="B3615">
        <v>2000</v>
      </c>
      <c r="C3615">
        <v>59.05</v>
      </c>
      <c r="D3615">
        <v>65.349999999999994</v>
      </c>
      <c r="E3615">
        <v>0</v>
      </c>
      <c r="F3615">
        <v>0</v>
      </c>
      <c r="G3615">
        <v>-0.93</v>
      </c>
      <c r="H3615">
        <v>5.37</v>
      </c>
      <c r="I3615">
        <f t="shared" si="168"/>
        <v>-6.3</v>
      </c>
      <c r="J3615">
        <f t="shared" si="169"/>
        <v>65.349999999999994</v>
      </c>
      <c r="K3615">
        <f t="shared" si="170"/>
        <v>59.05</v>
      </c>
    </row>
    <row r="3616" spans="1:11" x14ac:dyDescent="0.25">
      <c r="A3616" t="s">
        <v>8095</v>
      </c>
      <c r="B3616">
        <v>2000</v>
      </c>
      <c r="C3616">
        <v>53.68</v>
      </c>
      <c r="D3616">
        <v>59.73</v>
      </c>
      <c r="E3616">
        <v>0</v>
      </c>
      <c r="F3616">
        <v>0</v>
      </c>
      <c r="G3616">
        <v>-1.1000000000000001</v>
      </c>
      <c r="H3616">
        <v>4.95</v>
      </c>
      <c r="I3616">
        <f t="shared" si="168"/>
        <v>-6.0500000000000007</v>
      </c>
      <c r="J3616">
        <f t="shared" si="169"/>
        <v>59.73</v>
      </c>
      <c r="K3616">
        <f t="shared" si="170"/>
        <v>53.68</v>
      </c>
    </row>
    <row r="3617" spans="1:11" x14ac:dyDescent="0.25">
      <c r="A3617" t="s">
        <v>8096</v>
      </c>
      <c r="B3617">
        <v>2000</v>
      </c>
      <c r="C3617">
        <v>50.3</v>
      </c>
      <c r="D3617">
        <v>55.35</v>
      </c>
      <c r="E3617">
        <v>0</v>
      </c>
      <c r="F3617">
        <v>0</v>
      </c>
      <c r="G3617">
        <v>-1.39</v>
      </c>
      <c r="H3617">
        <v>3.66</v>
      </c>
      <c r="I3617">
        <f t="shared" si="168"/>
        <v>-5.05</v>
      </c>
      <c r="J3617">
        <f t="shared" si="169"/>
        <v>55.35</v>
      </c>
      <c r="K3617">
        <f t="shared" si="170"/>
        <v>50.3</v>
      </c>
    </row>
    <row r="3618" spans="1:11" x14ac:dyDescent="0.25">
      <c r="A3618" t="s">
        <v>8097</v>
      </c>
      <c r="B3618">
        <v>2000</v>
      </c>
      <c r="C3618">
        <v>56.48</v>
      </c>
      <c r="D3618">
        <v>60.97</v>
      </c>
      <c r="E3618">
        <v>0</v>
      </c>
      <c r="F3618">
        <v>0</v>
      </c>
      <c r="G3618">
        <v>-0.83</v>
      </c>
      <c r="H3618">
        <v>3.66</v>
      </c>
      <c r="I3618">
        <f t="shared" si="168"/>
        <v>-4.49</v>
      </c>
      <c r="J3618">
        <f t="shared" si="169"/>
        <v>60.97</v>
      </c>
      <c r="K3618">
        <f t="shared" si="170"/>
        <v>56.48</v>
      </c>
    </row>
    <row r="3619" spans="1:11" x14ac:dyDescent="0.25">
      <c r="A3619" t="s">
        <v>8098</v>
      </c>
      <c r="B3619">
        <v>2000</v>
      </c>
      <c r="C3619">
        <v>53.55</v>
      </c>
      <c r="D3619">
        <v>58.23</v>
      </c>
      <c r="E3619">
        <v>0</v>
      </c>
      <c r="F3619">
        <v>0</v>
      </c>
      <c r="G3619">
        <v>-0.44</v>
      </c>
      <c r="H3619">
        <v>4.24</v>
      </c>
      <c r="I3619">
        <f t="shared" si="168"/>
        <v>-4.6800000000000006</v>
      </c>
      <c r="J3619">
        <f t="shared" si="169"/>
        <v>58.23</v>
      </c>
      <c r="K3619">
        <f t="shared" si="170"/>
        <v>53.55</v>
      </c>
    </row>
    <row r="3620" spans="1:11" x14ac:dyDescent="0.25">
      <c r="A3620" t="s">
        <v>8099</v>
      </c>
      <c r="B3620">
        <v>2000</v>
      </c>
      <c r="C3620">
        <v>54.34</v>
      </c>
      <c r="D3620">
        <v>59.23</v>
      </c>
      <c r="E3620">
        <v>0</v>
      </c>
      <c r="F3620">
        <v>0</v>
      </c>
      <c r="G3620">
        <v>-0.48</v>
      </c>
      <c r="H3620">
        <v>4.41</v>
      </c>
      <c r="I3620">
        <f t="shared" si="168"/>
        <v>-4.8900000000000006</v>
      </c>
      <c r="J3620">
        <f t="shared" si="169"/>
        <v>59.23</v>
      </c>
      <c r="K3620">
        <f t="shared" si="170"/>
        <v>54.34</v>
      </c>
    </row>
    <row r="3621" spans="1:11" x14ac:dyDescent="0.25">
      <c r="A3621" t="s">
        <v>8100</v>
      </c>
      <c r="B3621">
        <v>2000</v>
      </c>
      <c r="C3621">
        <v>51.6</v>
      </c>
      <c r="D3621">
        <v>55.99</v>
      </c>
      <c r="E3621">
        <v>0</v>
      </c>
      <c r="F3621">
        <v>0</v>
      </c>
      <c r="G3621">
        <v>-0.38</v>
      </c>
      <c r="H3621">
        <v>4.01</v>
      </c>
      <c r="I3621">
        <f t="shared" si="168"/>
        <v>-4.3899999999999997</v>
      </c>
      <c r="J3621">
        <f t="shared" si="169"/>
        <v>55.99</v>
      </c>
      <c r="K3621">
        <f t="shared" si="170"/>
        <v>51.6</v>
      </c>
    </row>
    <row r="3622" spans="1:11" x14ac:dyDescent="0.25">
      <c r="A3622" t="s">
        <v>8101</v>
      </c>
      <c r="B3622">
        <v>2000</v>
      </c>
      <c r="C3622">
        <v>50.41</v>
      </c>
      <c r="D3622">
        <v>54.46</v>
      </c>
      <c r="E3622">
        <v>0</v>
      </c>
      <c r="F3622">
        <v>0</v>
      </c>
      <c r="G3622">
        <v>-0.35</v>
      </c>
      <c r="H3622">
        <v>3.7</v>
      </c>
      <c r="I3622">
        <f t="shared" si="168"/>
        <v>-4.05</v>
      </c>
      <c r="J3622">
        <f t="shared" si="169"/>
        <v>54.46</v>
      </c>
      <c r="K3622">
        <f t="shared" si="170"/>
        <v>50.41</v>
      </c>
    </row>
    <row r="3623" spans="1:11" x14ac:dyDescent="0.25">
      <c r="A3623" t="s">
        <v>8102</v>
      </c>
      <c r="B3623">
        <v>2000</v>
      </c>
      <c r="C3623">
        <v>49.07</v>
      </c>
      <c r="D3623">
        <v>53.04</v>
      </c>
      <c r="E3623">
        <v>0</v>
      </c>
      <c r="F3623">
        <v>0</v>
      </c>
      <c r="G3623">
        <v>-0.47</v>
      </c>
      <c r="H3623">
        <v>3.5</v>
      </c>
      <c r="I3623">
        <f t="shared" si="168"/>
        <v>-3.9699999999999998</v>
      </c>
      <c r="J3623">
        <f t="shared" si="169"/>
        <v>53.04</v>
      </c>
      <c r="K3623">
        <f t="shared" si="170"/>
        <v>49.07</v>
      </c>
    </row>
    <row r="3624" spans="1:11" x14ac:dyDescent="0.25">
      <c r="A3624" t="s">
        <v>8103</v>
      </c>
      <c r="B3624">
        <v>2000</v>
      </c>
      <c r="C3624">
        <v>49.03</v>
      </c>
      <c r="D3624">
        <v>53.01</v>
      </c>
      <c r="E3624">
        <v>0</v>
      </c>
      <c r="F3624">
        <v>0</v>
      </c>
      <c r="G3624">
        <v>-0.46</v>
      </c>
      <c r="H3624">
        <v>3.52</v>
      </c>
      <c r="I3624">
        <f t="shared" si="168"/>
        <v>-3.98</v>
      </c>
      <c r="J3624">
        <f t="shared" si="169"/>
        <v>53.01</v>
      </c>
      <c r="K3624">
        <f t="shared" si="170"/>
        <v>49.03</v>
      </c>
    </row>
    <row r="3625" spans="1:11" x14ac:dyDescent="0.25">
      <c r="A3625" t="s">
        <v>8104</v>
      </c>
      <c r="B3625">
        <v>2000</v>
      </c>
      <c r="C3625">
        <v>48.86</v>
      </c>
      <c r="D3625">
        <v>53.03</v>
      </c>
      <c r="E3625">
        <v>0</v>
      </c>
      <c r="F3625">
        <v>0</v>
      </c>
      <c r="G3625">
        <v>-0.63</v>
      </c>
      <c r="H3625">
        <v>3.54</v>
      </c>
      <c r="I3625">
        <f t="shared" si="168"/>
        <v>-4.17</v>
      </c>
      <c r="J3625">
        <f t="shared" si="169"/>
        <v>53.03</v>
      </c>
      <c r="K3625">
        <f t="shared" si="170"/>
        <v>48.86</v>
      </c>
    </row>
    <row r="3626" spans="1:11" x14ac:dyDescent="0.25">
      <c r="A3626" t="s">
        <v>8105</v>
      </c>
      <c r="B3626">
        <v>2000</v>
      </c>
      <c r="C3626">
        <v>50.13</v>
      </c>
      <c r="D3626">
        <v>54.84</v>
      </c>
      <c r="E3626">
        <v>0</v>
      </c>
      <c r="F3626">
        <v>0</v>
      </c>
      <c r="G3626">
        <v>-0.72</v>
      </c>
      <c r="H3626">
        <v>3.99</v>
      </c>
      <c r="I3626">
        <f t="shared" si="168"/>
        <v>-4.71</v>
      </c>
      <c r="J3626">
        <f t="shared" si="169"/>
        <v>54.84</v>
      </c>
      <c r="K3626">
        <f t="shared" si="170"/>
        <v>50.13</v>
      </c>
    </row>
    <row r="3627" spans="1:11" x14ac:dyDescent="0.25">
      <c r="A3627" t="s">
        <v>8106</v>
      </c>
      <c r="B3627">
        <v>2000</v>
      </c>
      <c r="C3627">
        <v>58.4</v>
      </c>
      <c r="D3627">
        <v>64.63</v>
      </c>
      <c r="E3627">
        <v>0</v>
      </c>
      <c r="F3627">
        <v>0</v>
      </c>
      <c r="G3627">
        <v>-0.9</v>
      </c>
      <c r="H3627">
        <v>5.33</v>
      </c>
      <c r="I3627">
        <f t="shared" si="168"/>
        <v>-6.23</v>
      </c>
      <c r="J3627">
        <f t="shared" si="169"/>
        <v>64.63</v>
      </c>
      <c r="K3627">
        <f t="shared" si="170"/>
        <v>58.4</v>
      </c>
    </row>
    <row r="3628" spans="1:11" x14ac:dyDescent="0.25">
      <c r="A3628" t="s">
        <v>8107</v>
      </c>
      <c r="B3628">
        <v>2000</v>
      </c>
      <c r="C3628">
        <v>68.56</v>
      </c>
      <c r="D3628">
        <v>75.88</v>
      </c>
      <c r="E3628">
        <v>0</v>
      </c>
      <c r="F3628">
        <v>0</v>
      </c>
      <c r="G3628">
        <v>-0.75</v>
      </c>
      <c r="H3628">
        <v>6.57</v>
      </c>
      <c r="I3628">
        <f t="shared" si="168"/>
        <v>-7.32</v>
      </c>
      <c r="J3628">
        <f t="shared" si="169"/>
        <v>75.88</v>
      </c>
      <c r="K3628">
        <f t="shared" si="170"/>
        <v>68.56</v>
      </c>
    </row>
    <row r="3629" spans="1:11" x14ac:dyDescent="0.25">
      <c r="A3629" t="s">
        <v>8108</v>
      </c>
      <c r="B3629">
        <v>2000</v>
      </c>
      <c r="C3629">
        <v>66.25</v>
      </c>
      <c r="D3629">
        <v>73.13</v>
      </c>
      <c r="E3629">
        <v>0</v>
      </c>
      <c r="F3629">
        <v>0</v>
      </c>
      <c r="G3629">
        <v>-0.67</v>
      </c>
      <c r="H3629">
        <v>6.21</v>
      </c>
      <c r="I3629">
        <f t="shared" si="168"/>
        <v>-6.88</v>
      </c>
      <c r="J3629">
        <f t="shared" si="169"/>
        <v>73.13</v>
      </c>
      <c r="K3629">
        <f t="shared" si="170"/>
        <v>66.25</v>
      </c>
    </row>
    <row r="3630" spans="1:11" x14ac:dyDescent="0.25">
      <c r="A3630" t="s">
        <v>8109</v>
      </c>
      <c r="B3630">
        <v>2000</v>
      </c>
      <c r="C3630">
        <v>65.47</v>
      </c>
      <c r="D3630">
        <v>72.239999999999995</v>
      </c>
      <c r="E3630">
        <v>0</v>
      </c>
      <c r="F3630">
        <v>0</v>
      </c>
      <c r="G3630">
        <v>-0.87</v>
      </c>
      <c r="H3630">
        <v>5.9</v>
      </c>
      <c r="I3630">
        <f t="shared" si="168"/>
        <v>-6.7700000000000005</v>
      </c>
      <c r="J3630">
        <f t="shared" si="169"/>
        <v>72.239999999999995</v>
      </c>
      <c r="K3630">
        <f t="shared" si="170"/>
        <v>65.47</v>
      </c>
    </row>
    <row r="3631" spans="1:11" x14ac:dyDescent="0.25">
      <c r="A3631" t="s">
        <v>8110</v>
      </c>
      <c r="B3631">
        <v>2000</v>
      </c>
      <c r="C3631">
        <v>59.06</v>
      </c>
      <c r="D3631">
        <v>64.67</v>
      </c>
      <c r="E3631">
        <v>0</v>
      </c>
      <c r="F3631">
        <v>0</v>
      </c>
      <c r="G3631">
        <v>-0.72</v>
      </c>
      <c r="H3631">
        <v>4.8899999999999997</v>
      </c>
      <c r="I3631">
        <f t="shared" si="168"/>
        <v>-5.6099999999999994</v>
      </c>
      <c r="J3631">
        <f t="shared" si="169"/>
        <v>64.67</v>
      </c>
      <c r="K3631">
        <f t="shared" si="170"/>
        <v>59.06</v>
      </c>
    </row>
    <row r="3632" spans="1:11" x14ac:dyDescent="0.25">
      <c r="A3632" t="s">
        <v>8111</v>
      </c>
      <c r="B3632">
        <v>2000</v>
      </c>
      <c r="C3632">
        <v>50.6</v>
      </c>
      <c r="D3632">
        <v>56.1</v>
      </c>
      <c r="E3632">
        <v>0</v>
      </c>
      <c r="F3632">
        <v>0</v>
      </c>
      <c r="G3632">
        <v>-0.95</v>
      </c>
      <c r="H3632">
        <v>4.55</v>
      </c>
      <c r="I3632">
        <f t="shared" si="168"/>
        <v>-5.5</v>
      </c>
      <c r="J3632">
        <f t="shared" si="169"/>
        <v>56.1</v>
      </c>
      <c r="K3632">
        <f t="shared" si="170"/>
        <v>50.6</v>
      </c>
    </row>
    <row r="3633" spans="1:11" x14ac:dyDescent="0.25">
      <c r="A3633" t="s">
        <v>8112</v>
      </c>
      <c r="B3633">
        <v>2000</v>
      </c>
      <c r="C3633">
        <v>48.15</v>
      </c>
      <c r="D3633">
        <v>52.83</v>
      </c>
      <c r="E3633">
        <v>0</v>
      </c>
      <c r="F3633">
        <v>0</v>
      </c>
      <c r="G3633">
        <v>-1.07</v>
      </c>
      <c r="H3633">
        <v>3.61</v>
      </c>
      <c r="I3633">
        <f t="shared" si="168"/>
        <v>-4.68</v>
      </c>
      <c r="J3633">
        <f t="shared" si="169"/>
        <v>52.83</v>
      </c>
      <c r="K3633">
        <f t="shared" si="170"/>
        <v>48.15</v>
      </c>
    </row>
    <row r="3634" spans="1:11" x14ac:dyDescent="0.25">
      <c r="A3634" t="s">
        <v>8113</v>
      </c>
      <c r="B3634">
        <v>2000</v>
      </c>
      <c r="C3634">
        <v>54.98</v>
      </c>
      <c r="D3634">
        <v>59.84</v>
      </c>
      <c r="E3634">
        <v>0</v>
      </c>
      <c r="F3634">
        <v>0</v>
      </c>
      <c r="G3634">
        <v>-0.24</v>
      </c>
      <c r="H3634">
        <v>4.62</v>
      </c>
      <c r="I3634">
        <f t="shared" si="168"/>
        <v>-4.8600000000000003</v>
      </c>
      <c r="J3634">
        <f t="shared" si="169"/>
        <v>59.84</v>
      </c>
      <c r="K3634">
        <f t="shared" si="170"/>
        <v>54.98</v>
      </c>
    </row>
    <row r="3635" spans="1:11" x14ac:dyDescent="0.25">
      <c r="A3635" t="s">
        <v>8114</v>
      </c>
      <c r="B3635">
        <v>2000</v>
      </c>
      <c r="C3635">
        <v>54.75</v>
      </c>
      <c r="D3635">
        <v>59.69</v>
      </c>
      <c r="E3635">
        <v>0</v>
      </c>
      <c r="F3635">
        <v>0</v>
      </c>
      <c r="G3635">
        <v>-0.14000000000000001</v>
      </c>
      <c r="H3635">
        <v>4.8</v>
      </c>
      <c r="I3635">
        <f t="shared" si="168"/>
        <v>-4.9399999999999995</v>
      </c>
      <c r="J3635">
        <f t="shared" si="169"/>
        <v>59.69</v>
      </c>
      <c r="K3635">
        <f t="shared" si="170"/>
        <v>54.75</v>
      </c>
    </row>
    <row r="3636" spans="1:11" x14ac:dyDescent="0.25">
      <c r="A3636" t="s">
        <v>8115</v>
      </c>
      <c r="B3636">
        <v>2000</v>
      </c>
      <c r="C3636">
        <v>58.99</v>
      </c>
      <c r="D3636">
        <v>64.41</v>
      </c>
      <c r="E3636">
        <v>0</v>
      </c>
      <c r="F3636">
        <v>0</v>
      </c>
      <c r="G3636">
        <v>-0.11</v>
      </c>
      <c r="H3636">
        <v>5.31</v>
      </c>
      <c r="I3636">
        <f t="shared" si="168"/>
        <v>-5.42</v>
      </c>
      <c r="J3636">
        <f t="shared" si="169"/>
        <v>64.41</v>
      </c>
      <c r="K3636">
        <f t="shared" si="170"/>
        <v>58.99</v>
      </c>
    </row>
    <row r="3637" spans="1:11" x14ac:dyDescent="0.25">
      <c r="A3637" t="s">
        <v>8116</v>
      </c>
      <c r="B3637">
        <v>2000</v>
      </c>
      <c r="C3637">
        <v>52.21</v>
      </c>
      <c r="D3637">
        <v>56.78</v>
      </c>
      <c r="E3637">
        <v>0</v>
      </c>
      <c r="F3637">
        <v>0</v>
      </c>
      <c r="G3637">
        <v>-0.05</v>
      </c>
      <c r="H3637">
        <v>4.5199999999999996</v>
      </c>
      <c r="I3637">
        <f t="shared" si="168"/>
        <v>-4.5699999999999994</v>
      </c>
      <c r="J3637">
        <f t="shared" si="169"/>
        <v>56.78</v>
      </c>
      <c r="K3637">
        <f t="shared" si="170"/>
        <v>52.21</v>
      </c>
    </row>
    <row r="3638" spans="1:11" x14ac:dyDescent="0.25">
      <c r="A3638" t="s">
        <v>4496</v>
      </c>
      <c r="B3638">
        <v>2000</v>
      </c>
      <c r="C3638">
        <v>48.63</v>
      </c>
      <c r="D3638">
        <v>52.97</v>
      </c>
      <c r="E3638">
        <v>0</v>
      </c>
      <c r="F3638">
        <v>0</v>
      </c>
      <c r="G3638">
        <v>-0.15</v>
      </c>
      <c r="H3638">
        <v>4.1900000000000004</v>
      </c>
      <c r="I3638">
        <f t="shared" si="168"/>
        <v>-4.3400000000000007</v>
      </c>
      <c r="J3638">
        <f t="shared" si="169"/>
        <v>52.97</v>
      </c>
      <c r="K3638">
        <f t="shared" si="170"/>
        <v>48.63</v>
      </c>
    </row>
    <row r="3639" spans="1:11" x14ac:dyDescent="0.25">
      <c r="A3639" t="s">
        <v>4497</v>
      </c>
      <c r="B3639">
        <v>2000</v>
      </c>
      <c r="C3639">
        <v>48.36</v>
      </c>
      <c r="D3639">
        <v>52.85</v>
      </c>
      <c r="E3639">
        <v>0</v>
      </c>
      <c r="F3639">
        <v>0</v>
      </c>
      <c r="G3639">
        <v>-0.24</v>
      </c>
      <c r="H3639">
        <v>4.25</v>
      </c>
      <c r="I3639">
        <f t="shared" si="168"/>
        <v>-4.49</v>
      </c>
      <c r="J3639">
        <f t="shared" si="169"/>
        <v>52.85</v>
      </c>
      <c r="K3639">
        <f t="shared" si="170"/>
        <v>48.36</v>
      </c>
    </row>
    <row r="3640" spans="1:11" x14ac:dyDescent="0.25">
      <c r="A3640" t="s">
        <v>4498</v>
      </c>
      <c r="B3640">
        <v>2000</v>
      </c>
      <c r="C3640">
        <v>48.16</v>
      </c>
      <c r="D3640">
        <v>52.76</v>
      </c>
      <c r="E3640">
        <v>0</v>
      </c>
      <c r="F3640">
        <v>0</v>
      </c>
      <c r="G3640">
        <v>-0.27</v>
      </c>
      <c r="H3640">
        <v>4.33</v>
      </c>
      <c r="I3640">
        <f t="shared" si="168"/>
        <v>-4.5999999999999996</v>
      </c>
      <c r="J3640">
        <f t="shared" si="169"/>
        <v>52.76</v>
      </c>
      <c r="K3640">
        <f t="shared" si="170"/>
        <v>48.16</v>
      </c>
    </row>
    <row r="3641" spans="1:11" x14ac:dyDescent="0.25">
      <c r="A3641" t="s">
        <v>4499</v>
      </c>
      <c r="B3641">
        <v>2000</v>
      </c>
      <c r="C3641">
        <v>45.71</v>
      </c>
      <c r="D3641">
        <v>50.26</v>
      </c>
      <c r="E3641">
        <v>0</v>
      </c>
      <c r="F3641">
        <v>0</v>
      </c>
      <c r="G3641">
        <v>-0.33</v>
      </c>
      <c r="H3641">
        <v>4.22</v>
      </c>
      <c r="I3641">
        <f t="shared" si="168"/>
        <v>-4.55</v>
      </c>
      <c r="J3641">
        <f t="shared" si="169"/>
        <v>50.26</v>
      </c>
      <c r="K3641">
        <f t="shared" si="170"/>
        <v>45.71</v>
      </c>
    </row>
    <row r="3642" spans="1:11" x14ac:dyDescent="0.25">
      <c r="A3642" t="s">
        <v>4500</v>
      </c>
      <c r="B3642">
        <v>2000</v>
      </c>
      <c r="C3642">
        <v>46.57</v>
      </c>
      <c r="D3642">
        <v>51.21</v>
      </c>
      <c r="E3642">
        <v>0</v>
      </c>
      <c r="F3642">
        <v>0</v>
      </c>
      <c r="G3642">
        <v>-0.3</v>
      </c>
      <c r="H3642">
        <v>4.34</v>
      </c>
      <c r="I3642">
        <f t="shared" si="168"/>
        <v>-4.6399999999999997</v>
      </c>
      <c r="J3642">
        <f t="shared" si="169"/>
        <v>51.21</v>
      </c>
      <c r="K3642">
        <f t="shared" si="170"/>
        <v>46.57</v>
      </c>
    </row>
    <row r="3643" spans="1:11" x14ac:dyDescent="0.25">
      <c r="A3643" t="s">
        <v>4501</v>
      </c>
      <c r="B3643">
        <v>2000</v>
      </c>
      <c r="C3643">
        <v>54.78</v>
      </c>
      <c r="D3643">
        <v>60.52</v>
      </c>
      <c r="E3643">
        <v>0</v>
      </c>
      <c r="F3643">
        <v>0</v>
      </c>
      <c r="G3643">
        <v>-0.22</v>
      </c>
      <c r="H3643">
        <v>5.52</v>
      </c>
      <c r="I3643">
        <f t="shared" si="168"/>
        <v>-5.7399999999999993</v>
      </c>
      <c r="J3643">
        <f t="shared" si="169"/>
        <v>60.52</v>
      </c>
      <c r="K3643">
        <f t="shared" si="170"/>
        <v>54.78</v>
      </c>
    </row>
    <row r="3644" spans="1:11" x14ac:dyDescent="0.25">
      <c r="A3644" t="s">
        <v>4502</v>
      </c>
      <c r="B3644">
        <v>2000</v>
      </c>
      <c r="C3644">
        <v>77.67</v>
      </c>
      <c r="D3644">
        <v>85.82</v>
      </c>
      <c r="E3644">
        <v>0</v>
      </c>
      <c r="F3644">
        <v>0</v>
      </c>
      <c r="G3644">
        <v>-0.03</v>
      </c>
      <c r="H3644">
        <v>8.1199999999999992</v>
      </c>
      <c r="I3644">
        <f t="shared" si="168"/>
        <v>-8.1499999999999986</v>
      </c>
      <c r="J3644">
        <f t="shared" si="169"/>
        <v>85.82</v>
      </c>
      <c r="K3644">
        <f t="shared" si="170"/>
        <v>77.67</v>
      </c>
    </row>
    <row r="3645" spans="1:11" x14ac:dyDescent="0.25">
      <c r="A3645" t="s">
        <v>4503</v>
      </c>
      <c r="B3645">
        <v>2000</v>
      </c>
      <c r="C3645">
        <v>69.34</v>
      </c>
      <c r="D3645">
        <v>76.55</v>
      </c>
      <c r="E3645">
        <v>0</v>
      </c>
      <c r="F3645">
        <v>0</v>
      </c>
      <c r="G3645">
        <v>-0.01</v>
      </c>
      <c r="H3645">
        <v>7.2</v>
      </c>
      <c r="I3645">
        <f t="shared" si="168"/>
        <v>-7.21</v>
      </c>
      <c r="J3645">
        <f t="shared" si="169"/>
        <v>76.55</v>
      </c>
      <c r="K3645">
        <f t="shared" si="170"/>
        <v>69.34</v>
      </c>
    </row>
    <row r="3646" spans="1:11" x14ac:dyDescent="0.25">
      <c r="A3646" t="s">
        <v>4504</v>
      </c>
      <c r="B3646">
        <v>2000</v>
      </c>
      <c r="C3646">
        <v>66.459999999999994</v>
      </c>
      <c r="D3646">
        <v>73.31</v>
      </c>
      <c r="E3646">
        <v>0</v>
      </c>
      <c r="F3646">
        <v>0</v>
      </c>
      <c r="G3646">
        <v>-0.14000000000000001</v>
      </c>
      <c r="H3646">
        <v>6.71</v>
      </c>
      <c r="I3646">
        <f t="shared" si="168"/>
        <v>-6.85</v>
      </c>
      <c r="J3646">
        <f t="shared" si="169"/>
        <v>73.31</v>
      </c>
      <c r="K3646">
        <f t="shared" si="170"/>
        <v>66.459999999999994</v>
      </c>
    </row>
    <row r="3647" spans="1:11" x14ac:dyDescent="0.25">
      <c r="A3647" t="s">
        <v>4505</v>
      </c>
      <c r="B3647">
        <v>2000</v>
      </c>
      <c r="C3647">
        <v>54.88</v>
      </c>
      <c r="D3647">
        <v>60.15</v>
      </c>
      <c r="E3647">
        <v>0</v>
      </c>
      <c r="F3647">
        <v>0</v>
      </c>
      <c r="G3647">
        <v>-0.28999999999999998</v>
      </c>
      <c r="H3647">
        <v>4.9800000000000004</v>
      </c>
      <c r="I3647">
        <f t="shared" si="168"/>
        <v>-5.2700000000000005</v>
      </c>
      <c r="J3647">
        <f t="shared" si="169"/>
        <v>60.15</v>
      </c>
      <c r="K3647">
        <f t="shared" si="170"/>
        <v>54.88</v>
      </c>
    </row>
    <row r="3648" spans="1:11" x14ac:dyDescent="0.25">
      <c r="A3648" t="s">
        <v>4506</v>
      </c>
      <c r="B3648">
        <v>2000</v>
      </c>
      <c r="C3648">
        <v>47.67</v>
      </c>
      <c r="D3648">
        <v>52.99</v>
      </c>
      <c r="E3648">
        <v>0</v>
      </c>
      <c r="F3648">
        <v>0</v>
      </c>
      <c r="G3648">
        <v>-0.8</v>
      </c>
      <c r="H3648">
        <v>4.5199999999999996</v>
      </c>
      <c r="I3648">
        <f t="shared" si="168"/>
        <v>-5.3199999999999994</v>
      </c>
      <c r="J3648">
        <f t="shared" si="169"/>
        <v>52.99</v>
      </c>
      <c r="K3648">
        <f t="shared" si="170"/>
        <v>47.67</v>
      </c>
    </row>
    <row r="3649" spans="1:11" x14ac:dyDescent="0.25">
      <c r="A3649" t="s">
        <v>4507</v>
      </c>
      <c r="B3649">
        <v>2000</v>
      </c>
      <c r="C3649">
        <v>39.46</v>
      </c>
      <c r="D3649">
        <v>44.24</v>
      </c>
      <c r="E3649">
        <v>0</v>
      </c>
      <c r="F3649">
        <v>0</v>
      </c>
      <c r="G3649">
        <v>-0.94</v>
      </c>
      <c r="H3649">
        <v>3.84</v>
      </c>
      <c r="I3649">
        <f t="shared" si="168"/>
        <v>-4.7799999999999994</v>
      </c>
      <c r="J3649">
        <f t="shared" si="169"/>
        <v>44.24</v>
      </c>
      <c r="K3649">
        <f t="shared" si="170"/>
        <v>39.46</v>
      </c>
    </row>
    <row r="3650" spans="1:11" x14ac:dyDescent="0.25">
      <c r="A3650" t="s">
        <v>4508</v>
      </c>
      <c r="B3650">
        <v>2000</v>
      </c>
      <c r="C3650">
        <v>36.630000000000003</v>
      </c>
      <c r="D3650">
        <v>40.98</v>
      </c>
      <c r="E3650">
        <v>0</v>
      </c>
      <c r="F3650">
        <v>-0.09</v>
      </c>
      <c r="G3650">
        <v>-1.18</v>
      </c>
      <c r="H3650">
        <v>3.08</v>
      </c>
      <c r="I3650">
        <f t="shared" ref="I3650:I3713" si="171">+G3650-H3650</f>
        <v>-4.26</v>
      </c>
      <c r="J3650">
        <f t="shared" si="169"/>
        <v>40.98</v>
      </c>
      <c r="K3650">
        <f t="shared" si="170"/>
        <v>36.630000000000003</v>
      </c>
    </row>
    <row r="3651" spans="1:11" x14ac:dyDescent="0.25">
      <c r="A3651" t="s">
        <v>4509</v>
      </c>
      <c r="B3651">
        <v>2000</v>
      </c>
      <c r="C3651">
        <v>39.56</v>
      </c>
      <c r="D3651">
        <v>47.7</v>
      </c>
      <c r="E3651">
        <v>-0.5</v>
      </c>
      <c r="F3651">
        <v>-4</v>
      </c>
      <c r="G3651">
        <v>-1.3</v>
      </c>
      <c r="H3651">
        <v>3.34</v>
      </c>
      <c r="I3651">
        <f t="shared" si="171"/>
        <v>-4.6399999999999997</v>
      </c>
      <c r="J3651">
        <f t="shared" ref="J3651:J3714" si="172">D3651</f>
        <v>47.7</v>
      </c>
      <c r="K3651">
        <f t="shared" ref="K3651:K3714" si="173">C3651</f>
        <v>39.56</v>
      </c>
    </row>
    <row r="3652" spans="1:11" x14ac:dyDescent="0.25">
      <c r="A3652" t="s">
        <v>4510</v>
      </c>
      <c r="B3652">
        <v>2000</v>
      </c>
      <c r="C3652">
        <v>40.03</v>
      </c>
      <c r="D3652">
        <v>48.99</v>
      </c>
      <c r="E3652">
        <v>-0.62</v>
      </c>
      <c r="F3652">
        <v>-4.95</v>
      </c>
      <c r="G3652">
        <v>-1.1200000000000001</v>
      </c>
      <c r="H3652">
        <v>3.51</v>
      </c>
      <c r="I3652">
        <f t="shared" si="171"/>
        <v>-4.63</v>
      </c>
      <c r="J3652">
        <f t="shared" si="172"/>
        <v>48.99</v>
      </c>
      <c r="K3652">
        <f t="shared" si="173"/>
        <v>40.03</v>
      </c>
    </row>
    <row r="3653" spans="1:11" x14ac:dyDescent="0.25">
      <c r="A3653" t="s">
        <v>4511</v>
      </c>
      <c r="B3653">
        <v>2000</v>
      </c>
      <c r="C3653">
        <v>39.94</v>
      </c>
      <c r="D3653">
        <v>48.07</v>
      </c>
      <c r="E3653">
        <v>-0.51</v>
      </c>
      <c r="F3653">
        <v>-4.0999999999999996</v>
      </c>
      <c r="G3653">
        <v>-1.1000000000000001</v>
      </c>
      <c r="H3653">
        <v>3.44</v>
      </c>
      <c r="I3653">
        <f t="shared" si="171"/>
        <v>-4.54</v>
      </c>
      <c r="J3653">
        <f t="shared" si="172"/>
        <v>48.07</v>
      </c>
      <c r="K3653">
        <f t="shared" si="173"/>
        <v>39.94</v>
      </c>
    </row>
    <row r="3654" spans="1:11" x14ac:dyDescent="0.25">
      <c r="A3654" t="s">
        <v>4512</v>
      </c>
      <c r="B3654">
        <v>2000</v>
      </c>
      <c r="C3654">
        <v>39.869999999999997</v>
      </c>
      <c r="D3654">
        <v>48.48</v>
      </c>
      <c r="E3654">
        <v>-0.56999999999999995</v>
      </c>
      <c r="F3654">
        <v>-4.58</v>
      </c>
      <c r="G3654">
        <v>-1.19</v>
      </c>
      <c r="H3654">
        <v>3.41</v>
      </c>
      <c r="I3654">
        <f t="shared" si="171"/>
        <v>-4.5999999999999996</v>
      </c>
      <c r="J3654">
        <f t="shared" si="172"/>
        <v>48.48</v>
      </c>
      <c r="K3654">
        <f t="shared" si="173"/>
        <v>39.869999999999997</v>
      </c>
    </row>
    <row r="3655" spans="1:11" x14ac:dyDescent="0.25">
      <c r="A3655" t="s">
        <v>4513</v>
      </c>
      <c r="B3655">
        <v>2000</v>
      </c>
      <c r="C3655">
        <v>39.200000000000003</v>
      </c>
      <c r="D3655">
        <v>44.11</v>
      </c>
      <c r="E3655">
        <v>0</v>
      </c>
      <c r="F3655">
        <v>-0.17</v>
      </c>
      <c r="G3655">
        <v>-1.24</v>
      </c>
      <c r="H3655">
        <v>3.5</v>
      </c>
      <c r="I3655">
        <f t="shared" si="171"/>
        <v>-4.74</v>
      </c>
      <c r="J3655">
        <f t="shared" si="172"/>
        <v>44.11</v>
      </c>
      <c r="K3655">
        <f t="shared" si="173"/>
        <v>39.200000000000003</v>
      </c>
    </row>
    <row r="3656" spans="1:11" x14ac:dyDescent="0.25">
      <c r="A3656" t="s">
        <v>4514</v>
      </c>
      <c r="B3656">
        <v>2000</v>
      </c>
      <c r="C3656">
        <v>37.770000000000003</v>
      </c>
      <c r="D3656">
        <v>42.64</v>
      </c>
      <c r="E3656">
        <v>0</v>
      </c>
      <c r="F3656">
        <v>-0.23</v>
      </c>
      <c r="G3656">
        <v>-1.22</v>
      </c>
      <c r="H3656">
        <v>3.42</v>
      </c>
      <c r="I3656">
        <f t="shared" si="171"/>
        <v>-4.6399999999999997</v>
      </c>
      <c r="J3656">
        <f t="shared" si="172"/>
        <v>42.64</v>
      </c>
      <c r="K3656">
        <f t="shared" si="173"/>
        <v>37.770000000000003</v>
      </c>
    </row>
    <row r="3657" spans="1:11" x14ac:dyDescent="0.25">
      <c r="A3657" t="s">
        <v>4515</v>
      </c>
      <c r="B3657">
        <v>2000</v>
      </c>
      <c r="C3657">
        <v>35.54</v>
      </c>
      <c r="D3657">
        <v>40.28</v>
      </c>
      <c r="E3657">
        <v>0</v>
      </c>
      <c r="F3657">
        <v>-0.34</v>
      </c>
      <c r="G3657">
        <v>-1.2</v>
      </c>
      <c r="H3657">
        <v>3.2</v>
      </c>
      <c r="I3657">
        <f t="shared" si="171"/>
        <v>-4.4000000000000004</v>
      </c>
      <c r="J3657">
        <f t="shared" si="172"/>
        <v>40.28</v>
      </c>
      <c r="K3657">
        <f t="shared" si="173"/>
        <v>35.54</v>
      </c>
    </row>
    <row r="3658" spans="1:11" x14ac:dyDescent="0.25">
      <c r="A3658" t="s">
        <v>4516</v>
      </c>
      <c r="B3658">
        <v>2000</v>
      </c>
      <c r="C3658">
        <v>39.630000000000003</v>
      </c>
      <c r="D3658">
        <v>47.98</v>
      </c>
      <c r="E3658">
        <v>-0.48</v>
      </c>
      <c r="F3658">
        <v>-3.91</v>
      </c>
      <c r="G3658">
        <v>-1.29</v>
      </c>
      <c r="H3658">
        <v>3.63</v>
      </c>
      <c r="I3658">
        <f t="shared" si="171"/>
        <v>-4.92</v>
      </c>
      <c r="J3658">
        <f t="shared" si="172"/>
        <v>47.98</v>
      </c>
      <c r="K3658">
        <f t="shared" si="173"/>
        <v>39.630000000000003</v>
      </c>
    </row>
    <row r="3659" spans="1:11" x14ac:dyDescent="0.25">
      <c r="A3659" t="s">
        <v>4517</v>
      </c>
      <c r="B3659">
        <v>2000</v>
      </c>
      <c r="C3659">
        <v>40.950000000000003</v>
      </c>
      <c r="D3659">
        <v>54.22</v>
      </c>
      <c r="E3659">
        <v>-1.19</v>
      </c>
      <c r="F3659">
        <v>-9.5299999999999994</v>
      </c>
      <c r="G3659">
        <v>-0.93</v>
      </c>
      <c r="H3659">
        <v>4</v>
      </c>
      <c r="I3659">
        <f t="shared" si="171"/>
        <v>-4.93</v>
      </c>
      <c r="J3659">
        <f t="shared" si="172"/>
        <v>54.22</v>
      </c>
      <c r="K3659">
        <f t="shared" si="173"/>
        <v>40.950000000000003</v>
      </c>
    </row>
    <row r="3660" spans="1:11" x14ac:dyDescent="0.25">
      <c r="A3660" t="s">
        <v>4518</v>
      </c>
      <c r="B3660">
        <v>2000</v>
      </c>
      <c r="C3660">
        <v>45.76</v>
      </c>
      <c r="D3660">
        <v>56.07</v>
      </c>
      <c r="E3660">
        <v>-0.65</v>
      </c>
      <c r="F3660">
        <v>-5.24</v>
      </c>
      <c r="G3660">
        <v>-0.79</v>
      </c>
      <c r="H3660">
        <v>4.93</v>
      </c>
      <c r="I3660">
        <f t="shared" si="171"/>
        <v>-5.72</v>
      </c>
      <c r="J3660">
        <f t="shared" si="172"/>
        <v>56.07</v>
      </c>
      <c r="K3660">
        <f t="shared" si="173"/>
        <v>45.76</v>
      </c>
    </row>
    <row r="3661" spans="1:11" x14ac:dyDescent="0.25">
      <c r="A3661" t="s">
        <v>4519</v>
      </c>
      <c r="B3661">
        <v>2000</v>
      </c>
      <c r="C3661">
        <v>46.06</v>
      </c>
      <c r="D3661">
        <v>56.07</v>
      </c>
      <c r="E3661">
        <v>-0.6</v>
      </c>
      <c r="F3661">
        <v>-4.84</v>
      </c>
      <c r="G3661">
        <v>-0.92</v>
      </c>
      <c r="H3661">
        <v>4.8499999999999996</v>
      </c>
      <c r="I3661">
        <f t="shared" si="171"/>
        <v>-5.77</v>
      </c>
      <c r="J3661">
        <f t="shared" si="172"/>
        <v>56.07</v>
      </c>
      <c r="K3661">
        <f t="shared" si="173"/>
        <v>46.06</v>
      </c>
    </row>
    <row r="3662" spans="1:11" x14ac:dyDescent="0.25">
      <c r="A3662" t="s">
        <v>4520</v>
      </c>
      <c r="B3662">
        <v>2000</v>
      </c>
      <c r="C3662">
        <v>46.05</v>
      </c>
      <c r="D3662">
        <v>56.09</v>
      </c>
      <c r="E3662">
        <v>-0.62</v>
      </c>
      <c r="F3662">
        <v>-4.9400000000000004</v>
      </c>
      <c r="G3662">
        <v>-0.98</v>
      </c>
      <c r="H3662">
        <v>4.74</v>
      </c>
      <c r="I3662">
        <f t="shared" si="171"/>
        <v>-5.7200000000000006</v>
      </c>
      <c r="J3662">
        <f t="shared" si="172"/>
        <v>56.09</v>
      </c>
      <c r="K3662">
        <f t="shared" si="173"/>
        <v>46.05</v>
      </c>
    </row>
    <row r="3663" spans="1:11" x14ac:dyDescent="0.25">
      <c r="A3663" t="s">
        <v>4521</v>
      </c>
      <c r="B3663">
        <v>2000</v>
      </c>
      <c r="C3663">
        <v>40.69</v>
      </c>
      <c r="D3663">
        <v>50.26</v>
      </c>
      <c r="E3663">
        <v>-0.66</v>
      </c>
      <c r="F3663">
        <v>-5.3</v>
      </c>
      <c r="G3663">
        <v>-0.85</v>
      </c>
      <c r="H3663">
        <v>4.08</v>
      </c>
      <c r="I3663">
        <f t="shared" si="171"/>
        <v>-4.93</v>
      </c>
      <c r="J3663">
        <f t="shared" si="172"/>
        <v>50.26</v>
      </c>
      <c r="K3663">
        <f t="shared" si="173"/>
        <v>40.69</v>
      </c>
    </row>
    <row r="3664" spans="1:11" x14ac:dyDescent="0.25">
      <c r="A3664" t="s">
        <v>4522</v>
      </c>
      <c r="B3664">
        <v>2000</v>
      </c>
      <c r="C3664">
        <v>39.58</v>
      </c>
      <c r="D3664">
        <v>48.18</v>
      </c>
      <c r="E3664">
        <v>-0.54</v>
      </c>
      <c r="F3664">
        <v>-4.3099999999999996</v>
      </c>
      <c r="G3664">
        <v>-1.32</v>
      </c>
      <c r="H3664">
        <v>3.51</v>
      </c>
      <c r="I3664">
        <f t="shared" si="171"/>
        <v>-4.83</v>
      </c>
      <c r="J3664">
        <f t="shared" si="172"/>
        <v>48.18</v>
      </c>
      <c r="K3664">
        <f t="shared" si="173"/>
        <v>39.58</v>
      </c>
    </row>
    <row r="3665" spans="1:11" x14ac:dyDescent="0.25">
      <c r="A3665" t="s">
        <v>4523</v>
      </c>
      <c r="B3665">
        <v>2000</v>
      </c>
      <c r="C3665">
        <v>36.950000000000003</v>
      </c>
      <c r="D3665">
        <v>41.52</v>
      </c>
      <c r="E3665">
        <v>0</v>
      </c>
      <c r="F3665">
        <v>-0.2</v>
      </c>
      <c r="G3665">
        <v>-1.35</v>
      </c>
      <c r="H3665">
        <v>3.02</v>
      </c>
      <c r="I3665">
        <f t="shared" si="171"/>
        <v>-4.37</v>
      </c>
      <c r="J3665">
        <f t="shared" si="172"/>
        <v>41.52</v>
      </c>
      <c r="K3665">
        <f t="shared" si="173"/>
        <v>36.950000000000003</v>
      </c>
    </row>
    <row r="3666" spans="1:11" x14ac:dyDescent="0.25">
      <c r="A3666" t="s">
        <v>4524</v>
      </c>
      <c r="B3666">
        <v>2000</v>
      </c>
      <c r="C3666">
        <v>48.16</v>
      </c>
      <c r="D3666">
        <v>53.58</v>
      </c>
      <c r="E3666">
        <v>0</v>
      </c>
      <c r="F3666">
        <v>0</v>
      </c>
      <c r="G3666">
        <v>-0.9</v>
      </c>
      <c r="H3666">
        <v>4.5199999999999996</v>
      </c>
      <c r="I3666">
        <f t="shared" si="171"/>
        <v>-5.42</v>
      </c>
      <c r="J3666">
        <f t="shared" si="172"/>
        <v>53.58</v>
      </c>
      <c r="K3666">
        <f t="shared" si="173"/>
        <v>48.16</v>
      </c>
    </row>
    <row r="3667" spans="1:11" x14ac:dyDescent="0.25">
      <c r="A3667" t="s">
        <v>4525</v>
      </c>
      <c r="B3667">
        <v>2000</v>
      </c>
      <c r="C3667">
        <v>47.34</v>
      </c>
      <c r="D3667">
        <v>55.7</v>
      </c>
      <c r="E3667">
        <v>-0.4</v>
      </c>
      <c r="F3667">
        <v>-3.23</v>
      </c>
      <c r="G3667">
        <v>-1.01</v>
      </c>
      <c r="H3667">
        <v>4.5199999999999996</v>
      </c>
      <c r="I3667">
        <f t="shared" si="171"/>
        <v>-5.5299999999999994</v>
      </c>
      <c r="J3667">
        <f t="shared" si="172"/>
        <v>55.7</v>
      </c>
      <c r="K3667">
        <f t="shared" si="173"/>
        <v>47.34</v>
      </c>
    </row>
    <row r="3668" spans="1:11" x14ac:dyDescent="0.25">
      <c r="A3668" t="s">
        <v>4526</v>
      </c>
      <c r="B3668">
        <v>2000</v>
      </c>
      <c r="C3668">
        <v>46.86</v>
      </c>
      <c r="D3668">
        <v>55.61</v>
      </c>
      <c r="E3668">
        <v>-0.47</v>
      </c>
      <c r="F3668">
        <v>-3.77</v>
      </c>
      <c r="G3668">
        <v>-0.98</v>
      </c>
      <c r="H3668">
        <v>4.47</v>
      </c>
      <c r="I3668">
        <f t="shared" si="171"/>
        <v>-5.4499999999999993</v>
      </c>
      <c r="J3668">
        <f t="shared" si="172"/>
        <v>55.61</v>
      </c>
      <c r="K3668">
        <f t="shared" si="173"/>
        <v>46.86</v>
      </c>
    </row>
    <row r="3669" spans="1:11" x14ac:dyDescent="0.25">
      <c r="A3669" t="s">
        <v>4527</v>
      </c>
      <c r="B3669">
        <v>2000</v>
      </c>
      <c r="C3669">
        <v>43.82</v>
      </c>
      <c r="D3669">
        <v>54.76</v>
      </c>
      <c r="E3669">
        <v>-0.77</v>
      </c>
      <c r="F3669">
        <v>-6.9</v>
      </c>
      <c r="G3669">
        <v>-0.78</v>
      </c>
      <c r="H3669">
        <v>4.03</v>
      </c>
      <c r="I3669">
        <f t="shared" si="171"/>
        <v>-4.8100000000000005</v>
      </c>
      <c r="J3669">
        <f t="shared" si="172"/>
        <v>54.76</v>
      </c>
      <c r="K3669">
        <f t="shared" si="173"/>
        <v>43.82</v>
      </c>
    </row>
    <row r="3670" spans="1:11" x14ac:dyDescent="0.25">
      <c r="A3670" t="s">
        <v>4528</v>
      </c>
      <c r="B3670">
        <v>2000</v>
      </c>
      <c r="C3670">
        <v>43.84</v>
      </c>
      <c r="D3670">
        <v>54.76</v>
      </c>
      <c r="E3670">
        <v>-0.77</v>
      </c>
      <c r="F3670">
        <v>-6.9</v>
      </c>
      <c r="G3670">
        <v>-0.76</v>
      </c>
      <c r="H3670">
        <v>4.03</v>
      </c>
      <c r="I3670">
        <f t="shared" si="171"/>
        <v>-4.79</v>
      </c>
      <c r="J3670">
        <f t="shared" si="172"/>
        <v>54.76</v>
      </c>
      <c r="K3670">
        <f t="shared" si="173"/>
        <v>43.84</v>
      </c>
    </row>
    <row r="3671" spans="1:11" x14ac:dyDescent="0.25">
      <c r="A3671" t="s">
        <v>4529</v>
      </c>
      <c r="B3671">
        <v>2000</v>
      </c>
      <c r="C3671">
        <v>43.49</v>
      </c>
      <c r="D3671">
        <v>52.41</v>
      </c>
      <c r="E3671">
        <v>-0.52</v>
      </c>
      <c r="F3671">
        <v>-4.6100000000000003</v>
      </c>
      <c r="G3671">
        <v>-0.82</v>
      </c>
      <c r="H3671">
        <v>4.01</v>
      </c>
      <c r="I3671">
        <f t="shared" si="171"/>
        <v>-4.83</v>
      </c>
      <c r="J3671">
        <f t="shared" si="172"/>
        <v>52.41</v>
      </c>
      <c r="K3671">
        <f t="shared" si="173"/>
        <v>43.49</v>
      </c>
    </row>
    <row r="3672" spans="1:11" x14ac:dyDescent="0.25">
      <c r="A3672" t="s">
        <v>4530</v>
      </c>
      <c r="B3672">
        <v>2000</v>
      </c>
      <c r="C3672">
        <v>43.47</v>
      </c>
      <c r="D3672">
        <v>52.43</v>
      </c>
      <c r="E3672">
        <v>-0.52</v>
      </c>
      <c r="F3672">
        <v>-4.6100000000000003</v>
      </c>
      <c r="G3672">
        <v>-0.84</v>
      </c>
      <c r="H3672">
        <v>4.03</v>
      </c>
      <c r="I3672">
        <f t="shared" si="171"/>
        <v>-4.87</v>
      </c>
      <c r="J3672">
        <f t="shared" si="172"/>
        <v>52.43</v>
      </c>
      <c r="K3672">
        <f t="shared" si="173"/>
        <v>43.47</v>
      </c>
    </row>
    <row r="3673" spans="1:11" x14ac:dyDescent="0.25">
      <c r="A3673" t="s">
        <v>4531</v>
      </c>
      <c r="B3673">
        <v>2000</v>
      </c>
      <c r="C3673">
        <v>43.18</v>
      </c>
      <c r="D3673">
        <v>52.49</v>
      </c>
      <c r="E3673">
        <v>-0.53</v>
      </c>
      <c r="F3673">
        <v>-4.76</v>
      </c>
      <c r="G3673">
        <v>-1.0900000000000001</v>
      </c>
      <c r="H3673">
        <v>3.99</v>
      </c>
      <c r="I3673">
        <f t="shared" si="171"/>
        <v>-5.08</v>
      </c>
      <c r="J3673">
        <f t="shared" si="172"/>
        <v>52.49</v>
      </c>
      <c r="K3673">
        <f t="shared" si="173"/>
        <v>43.18</v>
      </c>
    </row>
    <row r="3674" spans="1:11" x14ac:dyDescent="0.25">
      <c r="A3674" t="s">
        <v>4532</v>
      </c>
      <c r="B3674">
        <v>2000</v>
      </c>
      <c r="C3674">
        <v>44.52</v>
      </c>
      <c r="D3674">
        <v>55.29</v>
      </c>
      <c r="E3674">
        <v>-0.75</v>
      </c>
      <c r="F3674">
        <v>-6.08</v>
      </c>
      <c r="G3674">
        <v>-1.08</v>
      </c>
      <c r="H3674">
        <v>4.3600000000000003</v>
      </c>
      <c r="I3674">
        <f t="shared" si="171"/>
        <v>-5.44</v>
      </c>
      <c r="J3674">
        <f t="shared" si="172"/>
        <v>55.29</v>
      </c>
      <c r="K3674">
        <f t="shared" si="173"/>
        <v>44.52</v>
      </c>
    </row>
    <row r="3675" spans="1:11" x14ac:dyDescent="0.25">
      <c r="A3675" t="s">
        <v>4533</v>
      </c>
      <c r="B3675">
        <v>2000</v>
      </c>
      <c r="C3675">
        <v>49.64</v>
      </c>
      <c r="D3675">
        <v>59.71</v>
      </c>
      <c r="E3675">
        <v>-0.6</v>
      </c>
      <c r="F3675">
        <v>-4.6900000000000004</v>
      </c>
      <c r="G3675">
        <v>-0.99</v>
      </c>
      <c r="H3675">
        <v>4.99</v>
      </c>
      <c r="I3675">
        <f t="shared" si="171"/>
        <v>-5.98</v>
      </c>
      <c r="J3675">
        <f t="shared" si="172"/>
        <v>59.71</v>
      </c>
      <c r="K3675">
        <f t="shared" si="173"/>
        <v>49.64</v>
      </c>
    </row>
    <row r="3676" spans="1:11" x14ac:dyDescent="0.25">
      <c r="A3676" t="s">
        <v>4534</v>
      </c>
      <c r="B3676">
        <v>2000</v>
      </c>
      <c r="C3676">
        <v>56.12</v>
      </c>
      <c r="D3676">
        <v>69.05</v>
      </c>
      <c r="E3676">
        <v>-0.92</v>
      </c>
      <c r="F3676">
        <v>-7.26</v>
      </c>
      <c r="G3676">
        <v>-1</v>
      </c>
      <c r="H3676">
        <v>5.59</v>
      </c>
      <c r="I3676">
        <f t="shared" si="171"/>
        <v>-6.59</v>
      </c>
      <c r="J3676">
        <f t="shared" si="172"/>
        <v>69.05</v>
      </c>
      <c r="K3676">
        <f t="shared" si="173"/>
        <v>56.12</v>
      </c>
    </row>
    <row r="3677" spans="1:11" x14ac:dyDescent="0.25">
      <c r="A3677" t="s">
        <v>4535</v>
      </c>
      <c r="B3677">
        <v>2000</v>
      </c>
      <c r="C3677">
        <v>56.04</v>
      </c>
      <c r="D3677">
        <v>69.06</v>
      </c>
      <c r="E3677">
        <v>-0.92</v>
      </c>
      <c r="F3677">
        <v>-7.26</v>
      </c>
      <c r="G3677">
        <v>-0.78</v>
      </c>
      <c r="H3677">
        <v>5.9</v>
      </c>
      <c r="I3677">
        <f t="shared" si="171"/>
        <v>-6.6800000000000006</v>
      </c>
      <c r="J3677">
        <f t="shared" si="172"/>
        <v>69.06</v>
      </c>
      <c r="K3677">
        <f t="shared" si="173"/>
        <v>56.04</v>
      </c>
    </row>
    <row r="3678" spans="1:11" x14ac:dyDescent="0.25">
      <c r="A3678" t="s">
        <v>4536</v>
      </c>
      <c r="B3678">
        <v>2000</v>
      </c>
      <c r="C3678">
        <v>51.99</v>
      </c>
      <c r="D3678">
        <v>62.12</v>
      </c>
      <c r="E3678">
        <v>-0.55000000000000004</v>
      </c>
      <c r="F3678">
        <v>-4.3099999999999996</v>
      </c>
      <c r="G3678">
        <v>-0.8</v>
      </c>
      <c r="H3678">
        <v>5.57</v>
      </c>
      <c r="I3678">
        <f t="shared" si="171"/>
        <v>-6.37</v>
      </c>
      <c r="J3678">
        <f t="shared" si="172"/>
        <v>62.12</v>
      </c>
      <c r="K3678">
        <f t="shared" si="173"/>
        <v>51.99</v>
      </c>
    </row>
    <row r="3679" spans="1:11" x14ac:dyDescent="0.25">
      <c r="A3679" t="s">
        <v>4537</v>
      </c>
      <c r="B3679">
        <v>2000</v>
      </c>
      <c r="C3679">
        <v>48.27</v>
      </c>
      <c r="D3679">
        <v>56.07</v>
      </c>
      <c r="E3679">
        <v>-0.3</v>
      </c>
      <c r="F3679">
        <v>-2.38</v>
      </c>
      <c r="G3679">
        <v>-0.82</v>
      </c>
      <c r="H3679">
        <v>4.9000000000000004</v>
      </c>
      <c r="I3679">
        <f t="shared" si="171"/>
        <v>-5.7200000000000006</v>
      </c>
      <c r="J3679">
        <f t="shared" si="172"/>
        <v>56.07</v>
      </c>
      <c r="K3679">
        <f t="shared" si="173"/>
        <v>48.27</v>
      </c>
    </row>
    <row r="3680" spans="1:11" x14ac:dyDescent="0.25">
      <c r="A3680" t="s">
        <v>4538</v>
      </c>
      <c r="B3680">
        <v>2000</v>
      </c>
      <c r="C3680">
        <v>42.97</v>
      </c>
      <c r="D3680">
        <v>51.27</v>
      </c>
      <c r="E3680">
        <v>-0.43</v>
      </c>
      <c r="F3680">
        <v>-3.37</v>
      </c>
      <c r="G3680">
        <v>-1.1599999999999999</v>
      </c>
      <c r="H3680">
        <v>4.2</v>
      </c>
      <c r="I3680">
        <f t="shared" si="171"/>
        <v>-5.36</v>
      </c>
      <c r="J3680">
        <f t="shared" si="172"/>
        <v>51.27</v>
      </c>
      <c r="K3680">
        <f t="shared" si="173"/>
        <v>42.97</v>
      </c>
    </row>
    <row r="3681" spans="1:11" x14ac:dyDescent="0.25">
      <c r="A3681" t="s">
        <v>4539</v>
      </c>
      <c r="B3681">
        <v>2000</v>
      </c>
      <c r="C3681">
        <v>41.07</v>
      </c>
      <c r="D3681">
        <v>46.09</v>
      </c>
      <c r="E3681">
        <v>0</v>
      </c>
      <c r="F3681">
        <v>0</v>
      </c>
      <c r="G3681">
        <v>-1.36</v>
      </c>
      <c r="H3681">
        <v>3.66</v>
      </c>
      <c r="I3681">
        <f t="shared" si="171"/>
        <v>-5.0200000000000005</v>
      </c>
      <c r="J3681">
        <f t="shared" si="172"/>
        <v>46.09</v>
      </c>
      <c r="K3681">
        <f t="shared" si="173"/>
        <v>41.07</v>
      </c>
    </row>
    <row r="3682" spans="1:11" x14ac:dyDescent="0.25">
      <c r="A3682" t="s">
        <v>4540</v>
      </c>
      <c r="B3682">
        <v>2000</v>
      </c>
      <c r="C3682">
        <v>48.55</v>
      </c>
      <c r="D3682">
        <v>54.09</v>
      </c>
      <c r="E3682">
        <v>0</v>
      </c>
      <c r="F3682">
        <v>0</v>
      </c>
      <c r="G3682">
        <v>-0.73</v>
      </c>
      <c r="H3682">
        <v>4.8099999999999996</v>
      </c>
      <c r="I3682">
        <f t="shared" si="171"/>
        <v>-5.5399999999999991</v>
      </c>
      <c r="J3682">
        <f t="shared" si="172"/>
        <v>54.09</v>
      </c>
      <c r="K3682">
        <f t="shared" si="173"/>
        <v>48.55</v>
      </c>
    </row>
    <row r="3683" spans="1:11" x14ac:dyDescent="0.25">
      <c r="A3683" t="s">
        <v>4541</v>
      </c>
      <c r="B3683">
        <v>2000</v>
      </c>
      <c r="C3683">
        <v>45.41</v>
      </c>
      <c r="D3683">
        <v>55.47</v>
      </c>
      <c r="E3683">
        <v>-0.66</v>
      </c>
      <c r="F3683">
        <v>-5.2</v>
      </c>
      <c r="G3683">
        <v>-0.88</v>
      </c>
      <c r="H3683">
        <v>4.6399999999999997</v>
      </c>
      <c r="I3683">
        <f t="shared" si="171"/>
        <v>-5.52</v>
      </c>
      <c r="J3683">
        <f t="shared" si="172"/>
        <v>55.47</v>
      </c>
      <c r="K3683">
        <f t="shared" si="173"/>
        <v>45.41</v>
      </c>
    </row>
    <row r="3684" spans="1:11" x14ac:dyDescent="0.25">
      <c r="A3684" t="s">
        <v>4542</v>
      </c>
      <c r="B3684">
        <v>2000</v>
      </c>
      <c r="C3684">
        <v>45.37</v>
      </c>
      <c r="D3684">
        <v>56.44</v>
      </c>
      <c r="E3684">
        <v>-0.73</v>
      </c>
      <c r="F3684">
        <v>-6.13</v>
      </c>
      <c r="G3684">
        <v>-0.97</v>
      </c>
      <c r="H3684">
        <v>4.7</v>
      </c>
      <c r="I3684">
        <f t="shared" si="171"/>
        <v>-5.67</v>
      </c>
      <c r="J3684">
        <f t="shared" si="172"/>
        <v>56.44</v>
      </c>
      <c r="K3684">
        <f t="shared" si="173"/>
        <v>45.37</v>
      </c>
    </row>
    <row r="3685" spans="1:11" x14ac:dyDescent="0.25">
      <c r="A3685" t="s">
        <v>4543</v>
      </c>
      <c r="B3685">
        <v>2000</v>
      </c>
      <c r="C3685">
        <v>44.1</v>
      </c>
      <c r="D3685">
        <v>55.2</v>
      </c>
      <c r="E3685">
        <v>-0.75</v>
      </c>
      <c r="F3685">
        <v>-6.33</v>
      </c>
      <c r="G3685">
        <v>-1.02</v>
      </c>
      <c r="H3685">
        <v>4.5</v>
      </c>
      <c r="I3685">
        <f t="shared" si="171"/>
        <v>-5.52</v>
      </c>
      <c r="J3685">
        <f t="shared" si="172"/>
        <v>55.2</v>
      </c>
      <c r="K3685">
        <f t="shared" si="173"/>
        <v>44.1</v>
      </c>
    </row>
    <row r="3686" spans="1:11" x14ac:dyDescent="0.25">
      <c r="A3686" t="s">
        <v>4544</v>
      </c>
      <c r="B3686">
        <v>2000</v>
      </c>
      <c r="C3686">
        <v>42.06</v>
      </c>
      <c r="D3686">
        <v>51.82</v>
      </c>
      <c r="E3686">
        <v>-0.6</v>
      </c>
      <c r="F3686">
        <v>-5.09</v>
      </c>
      <c r="G3686">
        <v>-1.1200000000000001</v>
      </c>
      <c r="H3686">
        <v>4.1500000000000004</v>
      </c>
      <c r="I3686">
        <f t="shared" si="171"/>
        <v>-5.2700000000000005</v>
      </c>
      <c r="J3686">
        <f t="shared" si="172"/>
        <v>51.82</v>
      </c>
      <c r="K3686">
        <f t="shared" si="173"/>
        <v>42.06</v>
      </c>
    </row>
    <row r="3687" spans="1:11" x14ac:dyDescent="0.25">
      <c r="A3687" t="s">
        <v>4545</v>
      </c>
      <c r="B3687">
        <v>2000</v>
      </c>
      <c r="C3687">
        <v>41.5</v>
      </c>
      <c r="D3687">
        <v>51.23</v>
      </c>
      <c r="E3687">
        <v>-0.61</v>
      </c>
      <c r="F3687">
        <v>-5.14</v>
      </c>
      <c r="G3687">
        <v>-1.1499999999999999</v>
      </c>
      <c r="H3687">
        <v>4.05</v>
      </c>
      <c r="I3687">
        <f t="shared" si="171"/>
        <v>-5.1999999999999993</v>
      </c>
      <c r="J3687">
        <f t="shared" si="172"/>
        <v>51.23</v>
      </c>
      <c r="K3687">
        <f t="shared" si="173"/>
        <v>41.5</v>
      </c>
    </row>
    <row r="3688" spans="1:11" x14ac:dyDescent="0.25">
      <c r="A3688" t="s">
        <v>4546</v>
      </c>
      <c r="B3688">
        <v>2000</v>
      </c>
      <c r="C3688">
        <v>41.43</v>
      </c>
      <c r="D3688">
        <v>50.77</v>
      </c>
      <c r="E3688">
        <v>-0.56000000000000005</v>
      </c>
      <c r="F3688">
        <v>-4.7</v>
      </c>
      <c r="G3688">
        <v>-1.1599999999999999</v>
      </c>
      <c r="H3688">
        <v>4.04</v>
      </c>
      <c r="I3688">
        <f t="shared" si="171"/>
        <v>-5.2</v>
      </c>
      <c r="J3688">
        <f t="shared" si="172"/>
        <v>50.77</v>
      </c>
      <c r="K3688">
        <f t="shared" si="173"/>
        <v>41.43</v>
      </c>
    </row>
    <row r="3689" spans="1:11" x14ac:dyDescent="0.25">
      <c r="A3689" t="s">
        <v>4547</v>
      </c>
      <c r="B3689">
        <v>2000</v>
      </c>
      <c r="C3689">
        <v>40.93</v>
      </c>
      <c r="D3689">
        <v>50.78</v>
      </c>
      <c r="E3689">
        <v>-0.63</v>
      </c>
      <c r="F3689">
        <v>-5.31</v>
      </c>
      <c r="G3689">
        <v>-1.23</v>
      </c>
      <c r="H3689">
        <v>3.94</v>
      </c>
      <c r="I3689">
        <f t="shared" si="171"/>
        <v>-5.17</v>
      </c>
      <c r="J3689">
        <f t="shared" si="172"/>
        <v>50.78</v>
      </c>
      <c r="K3689">
        <f t="shared" si="173"/>
        <v>40.93</v>
      </c>
    </row>
    <row r="3690" spans="1:11" x14ac:dyDescent="0.25">
      <c r="A3690" t="s">
        <v>4548</v>
      </c>
      <c r="B3690">
        <v>2000</v>
      </c>
      <c r="C3690">
        <v>43.26</v>
      </c>
      <c r="D3690">
        <v>55.08</v>
      </c>
      <c r="E3690">
        <v>-0.83</v>
      </c>
      <c r="F3690">
        <v>-7</v>
      </c>
      <c r="G3690">
        <v>-1.22</v>
      </c>
      <c r="H3690">
        <v>4.43</v>
      </c>
      <c r="I3690">
        <f t="shared" si="171"/>
        <v>-5.6499999999999995</v>
      </c>
      <c r="J3690">
        <f t="shared" si="172"/>
        <v>55.08</v>
      </c>
      <c r="K3690">
        <f t="shared" si="173"/>
        <v>43.26</v>
      </c>
    </row>
    <row r="3691" spans="1:11" x14ac:dyDescent="0.25">
      <c r="A3691" t="s">
        <v>4549</v>
      </c>
      <c r="B3691">
        <v>2000</v>
      </c>
      <c r="C3691">
        <v>47.15</v>
      </c>
      <c r="D3691">
        <v>56.59</v>
      </c>
      <c r="E3691">
        <v>-0.53</v>
      </c>
      <c r="F3691">
        <v>-4.18</v>
      </c>
      <c r="G3691">
        <v>-0.79</v>
      </c>
      <c r="H3691">
        <v>5</v>
      </c>
      <c r="I3691">
        <f t="shared" si="171"/>
        <v>-5.79</v>
      </c>
      <c r="J3691">
        <f t="shared" si="172"/>
        <v>56.59</v>
      </c>
      <c r="K3691">
        <f t="shared" si="173"/>
        <v>47.15</v>
      </c>
    </row>
    <row r="3692" spans="1:11" x14ac:dyDescent="0.25">
      <c r="A3692" t="s">
        <v>4550</v>
      </c>
      <c r="B3692">
        <v>2000</v>
      </c>
      <c r="C3692">
        <v>63.38</v>
      </c>
      <c r="D3692">
        <v>71.069999999999993</v>
      </c>
      <c r="E3692">
        <v>0</v>
      </c>
      <c r="F3692">
        <v>0</v>
      </c>
      <c r="G3692">
        <v>-0.85</v>
      </c>
      <c r="H3692">
        <v>6.84</v>
      </c>
      <c r="I3692">
        <f t="shared" si="171"/>
        <v>-7.6899999999999995</v>
      </c>
      <c r="J3692">
        <f t="shared" si="172"/>
        <v>71.069999999999993</v>
      </c>
      <c r="K3692">
        <f t="shared" si="173"/>
        <v>63.38</v>
      </c>
    </row>
    <row r="3693" spans="1:11" x14ac:dyDescent="0.25">
      <c r="A3693" t="s">
        <v>4551</v>
      </c>
      <c r="B3693">
        <v>2000</v>
      </c>
      <c r="C3693">
        <v>61.65</v>
      </c>
      <c r="D3693">
        <v>69.17</v>
      </c>
      <c r="E3693">
        <v>0</v>
      </c>
      <c r="F3693">
        <v>0</v>
      </c>
      <c r="G3693">
        <v>-0.92</v>
      </c>
      <c r="H3693">
        <v>6.6</v>
      </c>
      <c r="I3693">
        <f t="shared" si="171"/>
        <v>-7.52</v>
      </c>
      <c r="J3693">
        <f t="shared" si="172"/>
        <v>69.17</v>
      </c>
      <c r="K3693">
        <f t="shared" si="173"/>
        <v>61.65</v>
      </c>
    </row>
    <row r="3694" spans="1:11" x14ac:dyDescent="0.25">
      <c r="A3694" t="s">
        <v>4552</v>
      </c>
      <c r="B3694">
        <v>2000</v>
      </c>
      <c r="C3694">
        <v>56.26</v>
      </c>
      <c r="D3694">
        <v>63.13</v>
      </c>
      <c r="E3694">
        <v>0</v>
      </c>
      <c r="F3694">
        <v>0</v>
      </c>
      <c r="G3694">
        <v>-0.86</v>
      </c>
      <c r="H3694">
        <v>6.01</v>
      </c>
      <c r="I3694">
        <f t="shared" si="171"/>
        <v>-6.87</v>
      </c>
      <c r="J3694">
        <f t="shared" si="172"/>
        <v>63.13</v>
      </c>
      <c r="K3694">
        <f t="shared" si="173"/>
        <v>56.26</v>
      </c>
    </row>
    <row r="3695" spans="1:11" x14ac:dyDescent="0.25">
      <c r="A3695" t="s">
        <v>4553</v>
      </c>
      <c r="B3695">
        <v>2000</v>
      </c>
      <c r="C3695">
        <v>50.35</v>
      </c>
      <c r="D3695">
        <v>56.38</v>
      </c>
      <c r="E3695">
        <v>0</v>
      </c>
      <c r="F3695">
        <v>0</v>
      </c>
      <c r="G3695">
        <v>-0.85</v>
      </c>
      <c r="H3695">
        <v>5.18</v>
      </c>
      <c r="I3695">
        <f t="shared" si="171"/>
        <v>-6.0299999999999994</v>
      </c>
      <c r="J3695">
        <f t="shared" si="172"/>
        <v>56.38</v>
      </c>
      <c r="K3695">
        <f t="shared" si="173"/>
        <v>50.35</v>
      </c>
    </row>
    <row r="3696" spans="1:11" x14ac:dyDescent="0.25">
      <c r="A3696" t="s">
        <v>4554</v>
      </c>
      <c r="B3696">
        <v>2000</v>
      </c>
      <c r="C3696">
        <v>42.81</v>
      </c>
      <c r="D3696">
        <v>50.84</v>
      </c>
      <c r="E3696">
        <v>-0.39</v>
      </c>
      <c r="F3696">
        <v>-3.03</v>
      </c>
      <c r="G3696">
        <v>-1.1000000000000001</v>
      </c>
      <c r="H3696">
        <v>4.29</v>
      </c>
      <c r="I3696">
        <f t="shared" si="171"/>
        <v>-5.3900000000000006</v>
      </c>
      <c r="J3696">
        <f t="shared" si="172"/>
        <v>50.84</v>
      </c>
      <c r="K3696">
        <f t="shared" si="173"/>
        <v>42.81</v>
      </c>
    </row>
    <row r="3697" spans="1:11" x14ac:dyDescent="0.25">
      <c r="A3697" t="s">
        <v>4555</v>
      </c>
      <c r="B3697">
        <v>2000</v>
      </c>
      <c r="C3697">
        <v>40.549999999999997</v>
      </c>
      <c r="D3697">
        <v>45.58</v>
      </c>
      <c r="E3697">
        <v>0</v>
      </c>
      <c r="F3697">
        <v>0</v>
      </c>
      <c r="G3697">
        <v>-1.28</v>
      </c>
      <c r="H3697">
        <v>3.75</v>
      </c>
      <c r="I3697">
        <f t="shared" si="171"/>
        <v>-5.03</v>
      </c>
      <c r="J3697">
        <f t="shared" si="172"/>
        <v>45.58</v>
      </c>
      <c r="K3697">
        <f t="shared" si="173"/>
        <v>40.549999999999997</v>
      </c>
    </row>
    <row r="3698" spans="1:11" x14ac:dyDescent="0.25">
      <c r="A3698" t="s">
        <v>4556</v>
      </c>
      <c r="B3698">
        <v>2000</v>
      </c>
      <c r="C3698">
        <v>51.55</v>
      </c>
      <c r="D3698">
        <v>56.37</v>
      </c>
      <c r="E3698">
        <v>0</v>
      </c>
      <c r="F3698">
        <v>0</v>
      </c>
      <c r="G3698">
        <v>-0.44</v>
      </c>
      <c r="H3698">
        <v>4.38</v>
      </c>
      <c r="I3698">
        <f t="shared" si="171"/>
        <v>-4.82</v>
      </c>
      <c r="J3698">
        <f t="shared" si="172"/>
        <v>56.37</v>
      </c>
      <c r="K3698">
        <f t="shared" si="173"/>
        <v>51.55</v>
      </c>
    </row>
    <row r="3699" spans="1:11" x14ac:dyDescent="0.25">
      <c r="A3699" t="s">
        <v>4557</v>
      </c>
      <c r="B3699">
        <v>2000</v>
      </c>
      <c r="C3699">
        <v>46.57</v>
      </c>
      <c r="D3699">
        <v>55.28</v>
      </c>
      <c r="E3699">
        <v>-0.53</v>
      </c>
      <c r="F3699">
        <v>-4.21</v>
      </c>
      <c r="G3699">
        <v>-0.65</v>
      </c>
      <c r="H3699">
        <v>4.38</v>
      </c>
      <c r="I3699">
        <f t="shared" si="171"/>
        <v>-5.03</v>
      </c>
      <c r="J3699">
        <f t="shared" si="172"/>
        <v>55.28</v>
      </c>
      <c r="K3699">
        <f t="shared" si="173"/>
        <v>46.57</v>
      </c>
    </row>
    <row r="3700" spans="1:11" x14ac:dyDescent="0.25">
      <c r="A3700" t="s">
        <v>4558</v>
      </c>
      <c r="B3700">
        <v>2000</v>
      </c>
      <c r="C3700">
        <v>46</v>
      </c>
      <c r="D3700">
        <v>55.3</v>
      </c>
      <c r="E3700">
        <v>-0.56000000000000005</v>
      </c>
      <c r="F3700">
        <v>-4.71</v>
      </c>
      <c r="G3700">
        <v>-0.74</v>
      </c>
      <c r="H3700">
        <v>4.41</v>
      </c>
      <c r="I3700">
        <f t="shared" si="171"/>
        <v>-5.15</v>
      </c>
      <c r="J3700">
        <f t="shared" si="172"/>
        <v>55.3</v>
      </c>
      <c r="K3700">
        <f t="shared" si="173"/>
        <v>46</v>
      </c>
    </row>
    <row r="3701" spans="1:11" x14ac:dyDescent="0.25">
      <c r="A3701" t="s">
        <v>4559</v>
      </c>
      <c r="B3701">
        <v>2000</v>
      </c>
      <c r="C3701">
        <v>44.8</v>
      </c>
      <c r="D3701">
        <v>54.69</v>
      </c>
      <c r="E3701">
        <v>-0.67</v>
      </c>
      <c r="F3701">
        <v>-5.67</v>
      </c>
      <c r="G3701">
        <v>-0.66</v>
      </c>
      <c r="H3701">
        <v>4.2300000000000004</v>
      </c>
      <c r="I3701">
        <f t="shared" si="171"/>
        <v>-4.8900000000000006</v>
      </c>
      <c r="J3701">
        <f t="shared" si="172"/>
        <v>54.69</v>
      </c>
      <c r="K3701">
        <f t="shared" si="173"/>
        <v>44.8</v>
      </c>
    </row>
    <row r="3702" spans="1:11" x14ac:dyDescent="0.25">
      <c r="A3702" t="s">
        <v>4560</v>
      </c>
      <c r="B3702">
        <v>2000</v>
      </c>
      <c r="C3702">
        <v>43.27</v>
      </c>
      <c r="D3702">
        <v>53.99</v>
      </c>
      <c r="E3702">
        <v>-0.78</v>
      </c>
      <c r="F3702">
        <v>-6.56</v>
      </c>
      <c r="G3702">
        <v>-1</v>
      </c>
      <c r="H3702">
        <v>3.94</v>
      </c>
      <c r="I3702">
        <f t="shared" si="171"/>
        <v>-4.9399999999999995</v>
      </c>
      <c r="J3702">
        <f t="shared" si="172"/>
        <v>53.99</v>
      </c>
      <c r="K3702">
        <f t="shared" si="173"/>
        <v>43.27</v>
      </c>
    </row>
    <row r="3703" spans="1:11" x14ac:dyDescent="0.25">
      <c r="A3703" t="s">
        <v>4561</v>
      </c>
      <c r="B3703">
        <v>2000</v>
      </c>
      <c r="C3703">
        <v>43.43</v>
      </c>
      <c r="D3703">
        <v>53.75</v>
      </c>
      <c r="E3703">
        <v>-0.74</v>
      </c>
      <c r="F3703">
        <v>-6.22</v>
      </c>
      <c r="G3703">
        <v>-0.85</v>
      </c>
      <c r="H3703">
        <v>3.99</v>
      </c>
      <c r="I3703">
        <f t="shared" si="171"/>
        <v>-4.84</v>
      </c>
      <c r="J3703">
        <f t="shared" si="172"/>
        <v>53.75</v>
      </c>
      <c r="K3703">
        <f t="shared" si="173"/>
        <v>43.43</v>
      </c>
    </row>
    <row r="3704" spans="1:11" x14ac:dyDescent="0.25">
      <c r="A3704" t="s">
        <v>4562</v>
      </c>
      <c r="B3704">
        <v>2000</v>
      </c>
      <c r="C3704">
        <v>43.39</v>
      </c>
      <c r="D3704">
        <v>53.73</v>
      </c>
      <c r="E3704">
        <v>-0.73</v>
      </c>
      <c r="F3704">
        <v>-6.21</v>
      </c>
      <c r="G3704">
        <v>-0.88</v>
      </c>
      <c r="H3704">
        <v>3.98</v>
      </c>
      <c r="I3704">
        <f t="shared" si="171"/>
        <v>-4.8600000000000003</v>
      </c>
      <c r="J3704">
        <f t="shared" si="172"/>
        <v>53.73</v>
      </c>
      <c r="K3704">
        <f t="shared" si="173"/>
        <v>43.39</v>
      </c>
    </row>
    <row r="3705" spans="1:11" x14ac:dyDescent="0.25">
      <c r="A3705" t="s">
        <v>4563</v>
      </c>
      <c r="B3705">
        <v>2000</v>
      </c>
      <c r="C3705">
        <v>42.15</v>
      </c>
      <c r="D3705">
        <v>53.35</v>
      </c>
      <c r="E3705">
        <v>-0.85</v>
      </c>
      <c r="F3705">
        <v>-7.16</v>
      </c>
      <c r="G3705">
        <v>-1.0900000000000001</v>
      </c>
      <c r="H3705">
        <v>3.8</v>
      </c>
      <c r="I3705">
        <f t="shared" si="171"/>
        <v>-4.8899999999999997</v>
      </c>
      <c r="J3705">
        <f t="shared" si="172"/>
        <v>53.35</v>
      </c>
      <c r="K3705">
        <f t="shared" si="173"/>
        <v>42.15</v>
      </c>
    </row>
    <row r="3706" spans="1:11" x14ac:dyDescent="0.25">
      <c r="A3706" t="s">
        <v>4564</v>
      </c>
      <c r="B3706">
        <v>2000</v>
      </c>
      <c r="C3706">
        <v>43.18</v>
      </c>
      <c r="D3706">
        <v>54.46</v>
      </c>
      <c r="E3706">
        <v>-0.82</v>
      </c>
      <c r="F3706">
        <v>-6.96</v>
      </c>
      <c r="G3706">
        <v>-1.0900000000000001</v>
      </c>
      <c r="H3706">
        <v>4.05</v>
      </c>
      <c r="I3706">
        <f t="shared" si="171"/>
        <v>-5.14</v>
      </c>
      <c r="J3706">
        <f t="shared" si="172"/>
        <v>54.46</v>
      </c>
      <c r="K3706">
        <f t="shared" si="173"/>
        <v>43.18</v>
      </c>
    </row>
    <row r="3707" spans="1:11" x14ac:dyDescent="0.25">
      <c r="A3707" t="s">
        <v>4565</v>
      </c>
      <c r="B3707">
        <v>2000</v>
      </c>
      <c r="C3707">
        <v>49.68</v>
      </c>
      <c r="D3707">
        <v>61.25</v>
      </c>
      <c r="E3707">
        <v>-0.84</v>
      </c>
      <c r="F3707">
        <v>-6.66</v>
      </c>
      <c r="G3707">
        <v>-0.72</v>
      </c>
      <c r="H3707">
        <v>5.03</v>
      </c>
      <c r="I3707">
        <f t="shared" si="171"/>
        <v>-5.75</v>
      </c>
      <c r="J3707">
        <f t="shared" si="172"/>
        <v>61.25</v>
      </c>
      <c r="K3707">
        <f t="shared" si="173"/>
        <v>49.68</v>
      </c>
    </row>
    <row r="3708" spans="1:11" x14ac:dyDescent="0.25">
      <c r="A3708" t="s">
        <v>4566</v>
      </c>
      <c r="B3708">
        <v>2000</v>
      </c>
      <c r="C3708">
        <v>64.34</v>
      </c>
      <c r="D3708">
        <v>72.08</v>
      </c>
      <c r="E3708">
        <v>0</v>
      </c>
      <c r="F3708">
        <v>0</v>
      </c>
      <c r="G3708">
        <v>-0.56999999999999995</v>
      </c>
      <c r="H3708">
        <v>7.17</v>
      </c>
      <c r="I3708">
        <f t="shared" si="171"/>
        <v>-7.74</v>
      </c>
      <c r="J3708">
        <f t="shared" si="172"/>
        <v>72.08</v>
      </c>
      <c r="K3708">
        <f t="shared" si="173"/>
        <v>64.34</v>
      </c>
    </row>
    <row r="3709" spans="1:11" x14ac:dyDescent="0.25">
      <c r="A3709" t="s">
        <v>4567</v>
      </c>
      <c r="B3709">
        <v>2000</v>
      </c>
      <c r="C3709">
        <v>63.64</v>
      </c>
      <c r="D3709">
        <v>71.2</v>
      </c>
      <c r="E3709">
        <v>0</v>
      </c>
      <c r="F3709">
        <v>0</v>
      </c>
      <c r="G3709">
        <v>-0.6</v>
      </c>
      <c r="H3709">
        <v>6.96</v>
      </c>
      <c r="I3709">
        <f t="shared" si="171"/>
        <v>-7.56</v>
      </c>
      <c r="J3709">
        <f t="shared" si="172"/>
        <v>71.2</v>
      </c>
      <c r="K3709">
        <f t="shared" si="173"/>
        <v>63.64</v>
      </c>
    </row>
    <row r="3710" spans="1:11" x14ac:dyDescent="0.25">
      <c r="A3710" t="s">
        <v>4568</v>
      </c>
      <c r="B3710">
        <v>2000</v>
      </c>
      <c r="C3710">
        <v>61.12</v>
      </c>
      <c r="D3710">
        <v>68.900000000000006</v>
      </c>
      <c r="E3710">
        <v>-7.0000000000000007E-2</v>
      </c>
      <c r="F3710">
        <v>-0.57999999999999996</v>
      </c>
      <c r="G3710">
        <v>-0.64</v>
      </c>
      <c r="H3710">
        <v>6.63</v>
      </c>
      <c r="I3710">
        <f t="shared" si="171"/>
        <v>-7.27</v>
      </c>
      <c r="J3710">
        <f t="shared" si="172"/>
        <v>68.900000000000006</v>
      </c>
      <c r="K3710">
        <f t="shared" si="173"/>
        <v>61.12</v>
      </c>
    </row>
    <row r="3711" spans="1:11" x14ac:dyDescent="0.25">
      <c r="A3711" t="s">
        <v>4569</v>
      </c>
      <c r="B3711">
        <v>2000</v>
      </c>
      <c r="C3711">
        <v>53.65</v>
      </c>
      <c r="D3711">
        <v>59.78</v>
      </c>
      <c r="E3711">
        <v>0</v>
      </c>
      <c r="F3711">
        <v>0</v>
      </c>
      <c r="G3711">
        <v>-0.61</v>
      </c>
      <c r="H3711">
        <v>5.52</v>
      </c>
      <c r="I3711">
        <f t="shared" si="171"/>
        <v>-6.13</v>
      </c>
      <c r="J3711">
        <f t="shared" si="172"/>
        <v>59.78</v>
      </c>
      <c r="K3711">
        <f t="shared" si="173"/>
        <v>53.65</v>
      </c>
    </row>
    <row r="3712" spans="1:11" x14ac:dyDescent="0.25">
      <c r="A3712" t="s">
        <v>4570</v>
      </c>
      <c r="B3712">
        <v>2000</v>
      </c>
      <c r="C3712">
        <v>43.05</v>
      </c>
      <c r="D3712">
        <v>54.07</v>
      </c>
      <c r="E3712">
        <v>-0.86</v>
      </c>
      <c r="F3712">
        <v>-6.74</v>
      </c>
      <c r="G3712">
        <v>-1.08</v>
      </c>
      <c r="H3712">
        <v>4.0599999999999996</v>
      </c>
      <c r="I3712">
        <f t="shared" si="171"/>
        <v>-5.14</v>
      </c>
      <c r="J3712">
        <f t="shared" si="172"/>
        <v>54.07</v>
      </c>
      <c r="K3712">
        <f t="shared" si="173"/>
        <v>43.05</v>
      </c>
    </row>
    <row r="3713" spans="1:11" x14ac:dyDescent="0.25">
      <c r="A3713" t="s">
        <v>4571</v>
      </c>
      <c r="B3713">
        <v>2000</v>
      </c>
      <c r="C3713">
        <v>41.21</v>
      </c>
      <c r="D3713">
        <v>46.31</v>
      </c>
      <c r="E3713">
        <v>0</v>
      </c>
      <c r="F3713">
        <v>0</v>
      </c>
      <c r="G3713">
        <v>-1.32</v>
      </c>
      <c r="H3713">
        <v>3.78</v>
      </c>
      <c r="I3713">
        <f t="shared" si="171"/>
        <v>-5.0999999999999996</v>
      </c>
      <c r="J3713">
        <f t="shared" si="172"/>
        <v>46.31</v>
      </c>
      <c r="K3713">
        <f t="shared" si="173"/>
        <v>41.21</v>
      </c>
    </row>
    <row r="3714" spans="1:11" x14ac:dyDescent="0.25">
      <c r="A3714" t="s">
        <v>4572</v>
      </c>
      <c r="B3714">
        <v>2000</v>
      </c>
      <c r="C3714">
        <v>50.79</v>
      </c>
      <c r="D3714">
        <v>56.13</v>
      </c>
      <c r="E3714">
        <v>0</v>
      </c>
      <c r="F3714">
        <v>-0.21</v>
      </c>
      <c r="G3714">
        <v>-0.34</v>
      </c>
      <c r="H3714">
        <v>4.79</v>
      </c>
      <c r="I3714">
        <f t="shared" ref="I3714:I3777" si="174">+G3714-H3714</f>
        <v>-5.13</v>
      </c>
      <c r="J3714">
        <f t="shared" si="172"/>
        <v>56.13</v>
      </c>
      <c r="K3714">
        <f t="shared" si="173"/>
        <v>50.79</v>
      </c>
    </row>
    <row r="3715" spans="1:11" x14ac:dyDescent="0.25">
      <c r="A3715" t="s">
        <v>4573</v>
      </c>
      <c r="B3715">
        <v>2000</v>
      </c>
      <c r="C3715">
        <v>48.35</v>
      </c>
      <c r="D3715">
        <v>56.15</v>
      </c>
      <c r="E3715">
        <v>-0.31</v>
      </c>
      <c r="F3715">
        <v>-2.7</v>
      </c>
      <c r="G3715">
        <v>-0.54</v>
      </c>
      <c r="H3715">
        <v>4.87</v>
      </c>
      <c r="I3715">
        <f t="shared" si="174"/>
        <v>-5.41</v>
      </c>
      <c r="J3715">
        <f t="shared" ref="J3715:J3778" si="175">D3715</f>
        <v>56.15</v>
      </c>
      <c r="K3715">
        <f t="shared" ref="K3715:K3778" si="176">C3715</f>
        <v>48.35</v>
      </c>
    </row>
    <row r="3716" spans="1:11" x14ac:dyDescent="0.25">
      <c r="A3716" t="s">
        <v>4574</v>
      </c>
      <c r="B3716">
        <v>2000</v>
      </c>
      <c r="C3716">
        <v>48.05</v>
      </c>
      <c r="D3716">
        <v>56.21</v>
      </c>
      <c r="E3716">
        <v>-0.33</v>
      </c>
      <c r="F3716">
        <v>-3.01</v>
      </c>
      <c r="G3716">
        <v>-0.62</v>
      </c>
      <c r="H3716">
        <v>4.8600000000000003</v>
      </c>
      <c r="I3716">
        <f t="shared" si="174"/>
        <v>-5.48</v>
      </c>
      <c r="J3716">
        <f t="shared" si="175"/>
        <v>56.21</v>
      </c>
      <c r="K3716">
        <f t="shared" si="176"/>
        <v>48.05</v>
      </c>
    </row>
    <row r="3717" spans="1:11" x14ac:dyDescent="0.25">
      <c r="A3717" t="s">
        <v>4575</v>
      </c>
      <c r="B3717">
        <v>2000</v>
      </c>
      <c r="C3717">
        <v>47.33</v>
      </c>
      <c r="D3717">
        <v>55.98</v>
      </c>
      <c r="E3717">
        <v>-0.41</v>
      </c>
      <c r="F3717">
        <v>-3.69</v>
      </c>
      <c r="G3717">
        <v>-0.63</v>
      </c>
      <c r="H3717">
        <v>4.74</v>
      </c>
      <c r="I3717">
        <f t="shared" si="174"/>
        <v>-5.37</v>
      </c>
      <c r="J3717">
        <f t="shared" si="175"/>
        <v>55.98</v>
      </c>
      <c r="K3717">
        <f t="shared" si="176"/>
        <v>47.33</v>
      </c>
    </row>
    <row r="3718" spans="1:11" x14ac:dyDescent="0.25">
      <c r="A3718" t="s">
        <v>4576</v>
      </c>
      <c r="B3718">
        <v>2000</v>
      </c>
      <c r="C3718">
        <v>46.14</v>
      </c>
      <c r="D3718">
        <v>55.59</v>
      </c>
      <c r="E3718">
        <v>-0.55000000000000004</v>
      </c>
      <c r="F3718">
        <v>-4.78</v>
      </c>
      <c r="G3718">
        <v>-0.64</v>
      </c>
      <c r="H3718">
        <v>4.58</v>
      </c>
      <c r="I3718">
        <f t="shared" si="174"/>
        <v>-5.22</v>
      </c>
      <c r="J3718">
        <f t="shared" si="175"/>
        <v>55.59</v>
      </c>
      <c r="K3718">
        <f t="shared" si="176"/>
        <v>46.14</v>
      </c>
    </row>
    <row r="3719" spans="1:11" x14ac:dyDescent="0.25">
      <c r="A3719" t="s">
        <v>4577</v>
      </c>
      <c r="B3719">
        <v>2000</v>
      </c>
      <c r="C3719">
        <v>46.2</v>
      </c>
      <c r="D3719">
        <v>55.62</v>
      </c>
      <c r="E3719">
        <v>-0.53</v>
      </c>
      <c r="F3719">
        <v>-4.7</v>
      </c>
      <c r="G3719">
        <v>-0.67</v>
      </c>
      <c r="H3719">
        <v>4.58</v>
      </c>
      <c r="I3719">
        <f t="shared" si="174"/>
        <v>-5.25</v>
      </c>
      <c r="J3719">
        <f t="shared" si="175"/>
        <v>55.62</v>
      </c>
      <c r="K3719">
        <f t="shared" si="176"/>
        <v>46.2</v>
      </c>
    </row>
    <row r="3720" spans="1:11" x14ac:dyDescent="0.25">
      <c r="A3720" t="s">
        <v>4578</v>
      </c>
      <c r="B3720">
        <v>2000</v>
      </c>
      <c r="C3720">
        <v>46.2</v>
      </c>
      <c r="D3720">
        <v>55.61</v>
      </c>
      <c r="E3720">
        <v>-0.53</v>
      </c>
      <c r="F3720">
        <v>-4.68</v>
      </c>
      <c r="G3720">
        <v>-0.67</v>
      </c>
      <c r="H3720">
        <v>4.59</v>
      </c>
      <c r="I3720">
        <f t="shared" si="174"/>
        <v>-5.26</v>
      </c>
      <c r="J3720">
        <f t="shared" si="175"/>
        <v>55.61</v>
      </c>
      <c r="K3720">
        <f t="shared" si="176"/>
        <v>46.2</v>
      </c>
    </row>
    <row r="3721" spans="1:11" x14ac:dyDescent="0.25">
      <c r="A3721" t="s">
        <v>4579</v>
      </c>
      <c r="B3721">
        <v>2000</v>
      </c>
      <c r="C3721">
        <v>44.74</v>
      </c>
      <c r="D3721">
        <v>54.58</v>
      </c>
      <c r="E3721">
        <v>-0.61</v>
      </c>
      <c r="F3721">
        <v>-5.24</v>
      </c>
      <c r="G3721">
        <v>-0.89</v>
      </c>
      <c r="H3721">
        <v>4.32</v>
      </c>
      <c r="I3721">
        <f t="shared" si="174"/>
        <v>-5.21</v>
      </c>
      <c r="J3721">
        <f t="shared" si="175"/>
        <v>54.58</v>
      </c>
      <c r="K3721">
        <f t="shared" si="176"/>
        <v>44.74</v>
      </c>
    </row>
    <row r="3722" spans="1:11" x14ac:dyDescent="0.25">
      <c r="A3722" t="s">
        <v>4580</v>
      </c>
      <c r="B3722">
        <v>2000</v>
      </c>
      <c r="C3722">
        <v>45.53</v>
      </c>
      <c r="D3722">
        <v>55.39</v>
      </c>
      <c r="E3722">
        <v>-0.6</v>
      </c>
      <c r="F3722">
        <v>-5.09</v>
      </c>
      <c r="G3722">
        <v>-0.83</v>
      </c>
      <c r="H3722">
        <v>4.54</v>
      </c>
      <c r="I3722">
        <f t="shared" si="174"/>
        <v>-5.37</v>
      </c>
      <c r="J3722">
        <f t="shared" si="175"/>
        <v>55.39</v>
      </c>
      <c r="K3722">
        <f t="shared" si="176"/>
        <v>45.53</v>
      </c>
    </row>
    <row r="3723" spans="1:11" x14ac:dyDescent="0.25">
      <c r="A3723" t="s">
        <v>4581</v>
      </c>
      <c r="B3723">
        <v>2000</v>
      </c>
      <c r="C3723">
        <v>52.99</v>
      </c>
      <c r="D3723">
        <v>63.6</v>
      </c>
      <c r="E3723">
        <v>-0.66</v>
      </c>
      <c r="F3723">
        <v>-5.2</v>
      </c>
      <c r="G3723">
        <v>-0.52</v>
      </c>
      <c r="H3723">
        <v>5.55</v>
      </c>
      <c r="I3723">
        <f t="shared" si="174"/>
        <v>-6.07</v>
      </c>
      <c r="J3723">
        <f t="shared" si="175"/>
        <v>63.6</v>
      </c>
      <c r="K3723">
        <f t="shared" si="176"/>
        <v>52.99</v>
      </c>
    </row>
    <row r="3724" spans="1:11" x14ac:dyDescent="0.25">
      <c r="A3724" t="s">
        <v>4582</v>
      </c>
      <c r="B3724">
        <v>2000</v>
      </c>
      <c r="C3724">
        <v>79.17</v>
      </c>
      <c r="D3724">
        <v>107.96</v>
      </c>
      <c r="E3724">
        <v>-2.87</v>
      </c>
      <c r="F3724">
        <v>-22.73</v>
      </c>
      <c r="G3724">
        <v>-0.52</v>
      </c>
      <c r="H3724">
        <v>8.41</v>
      </c>
      <c r="I3724">
        <f t="shared" si="174"/>
        <v>-8.93</v>
      </c>
      <c r="J3724">
        <f t="shared" si="175"/>
        <v>107.96</v>
      </c>
      <c r="K3724">
        <f t="shared" si="176"/>
        <v>79.17</v>
      </c>
    </row>
    <row r="3725" spans="1:11" x14ac:dyDescent="0.25">
      <c r="A3725" t="s">
        <v>4583</v>
      </c>
      <c r="B3725">
        <v>2000</v>
      </c>
      <c r="C3725">
        <v>75.22</v>
      </c>
      <c r="D3725">
        <v>108.08</v>
      </c>
      <c r="E3725">
        <v>-3.52</v>
      </c>
      <c r="F3725">
        <v>-27.81</v>
      </c>
      <c r="G3725">
        <v>-0.57999999999999996</v>
      </c>
      <c r="H3725">
        <v>7.99</v>
      </c>
      <c r="I3725">
        <f t="shared" si="174"/>
        <v>-8.57</v>
      </c>
      <c r="J3725">
        <f t="shared" si="175"/>
        <v>108.08</v>
      </c>
      <c r="K3725">
        <f t="shared" si="176"/>
        <v>75.22</v>
      </c>
    </row>
    <row r="3726" spans="1:11" x14ac:dyDescent="0.25">
      <c r="A3726" t="s">
        <v>4584</v>
      </c>
      <c r="B3726">
        <v>2000</v>
      </c>
      <c r="C3726">
        <v>62.63</v>
      </c>
      <c r="D3726">
        <v>74.319999999999993</v>
      </c>
      <c r="E3726">
        <v>-0.64</v>
      </c>
      <c r="F3726">
        <v>-5.07</v>
      </c>
      <c r="G3726">
        <v>-0.45</v>
      </c>
      <c r="H3726">
        <v>6.81</v>
      </c>
      <c r="I3726">
        <f t="shared" si="174"/>
        <v>-7.26</v>
      </c>
      <c r="J3726">
        <f t="shared" si="175"/>
        <v>74.319999999999993</v>
      </c>
      <c r="K3726">
        <f t="shared" si="176"/>
        <v>62.63</v>
      </c>
    </row>
    <row r="3727" spans="1:11" x14ac:dyDescent="0.25">
      <c r="A3727" t="s">
        <v>4585</v>
      </c>
      <c r="B3727">
        <v>2000</v>
      </c>
      <c r="C3727">
        <v>53.47</v>
      </c>
      <c r="D3727">
        <v>59.77</v>
      </c>
      <c r="E3727">
        <v>0</v>
      </c>
      <c r="F3727">
        <v>0</v>
      </c>
      <c r="G3727">
        <v>-0.57999999999999996</v>
      </c>
      <c r="H3727">
        <v>5.72</v>
      </c>
      <c r="I3727">
        <f t="shared" si="174"/>
        <v>-6.3</v>
      </c>
      <c r="J3727">
        <f t="shared" si="175"/>
        <v>59.77</v>
      </c>
      <c r="K3727">
        <f t="shared" si="176"/>
        <v>53.47</v>
      </c>
    </row>
    <row r="3728" spans="1:11" x14ac:dyDescent="0.25">
      <c r="A3728" t="s">
        <v>4586</v>
      </c>
      <c r="B3728">
        <v>2000</v>
      </c>
      <c r="C3728">
        <v>45.29</v>
      </c>
      <c r="D3728">
        <v>55.39</v>
      </c>
      <c r="E3728">
        <v>-0.66</v>
      </c>
      <c r="F3728">
        <v>-5.2</v>
      </c>
      <c r="G3728">
        <v>-1.0900000000000001</v>
      </c>
      <c r="H3728">
        <v>4.47</v>
      </c>
      <c r="I3728">
        <f t="shared" si="174"/>
        <v>-5.56</v>
      </c>
      <c r="J3728">
        <f t="shared" si="175"/>
        <v>55.39</v>
      </c>
      <c r="K3728">
        <f t="shared" si="176"/>
        <v>45.29</v>
      </c>
    </row>
    <row r="3729" spans="1:11" x14ac:dyDescent="0.25">
      <c r="A3729" t="s">
        <v>4587</v>
      </c>
      <c r="B3729">
        <v>2000</v>
      </c>
      <c r="C3729">
        <v>41.07</v>
      </c>
      <c r="D3729">
        <v>46.01</v>
      </c>
      <c r="E3729">
        <v>0</v>
      </c>
      <c r="F3729">
        <v>0</v>
      </c>
      <c r="G3729">
        <v>-1.33</v>
      </c>
      <c r="H3729">
        <v>3.61</v>
      </c>
      <c r="I3729">
        <f t="shared" si="174"/>
        <v>-4.9399999999999995</v>
      </c>
      <c r="J3729">
        <f t="shared" si="175"/>
        <v>46.01</v>
      </c>
      <c r="K3729">
        <f t="shared" si="176"/>
        <v>41.07</v>
      </c>
    </row>
    <row r="3730" spans="1:11" x14ac:dyDescent="0.25">
      <c r="A3730" t="s">
        <v>4588</v>
      </c>
      <c r="B3730">
        <v>2000</v>
      </c>
      <c r="C3730">
        <v>52.33</v>
      </c>
      <c r="D3730">
        <v>57.39</v>
      </c>
      <c r="E3730">
        <v>0</v>
      </c>
      <c r="F3730">
        <v>0</v>
      </c>
      <c r="G3730">
        <v>-0.31</v>
      </c>
      <c r="H3730">
        <v>4.75</v>
      </c>
      <c r="I3730">
        <f t="shared" si="174"/>
        <v>-5.0599999999999996</v>
      </c>
      <c r="J3730">
        <f t="shared" si="175"/>
        <v>57.39</v>
      </c>
      <c r="K3730">
        <f t="shared" si="176"/>
        <v>52.33</v>
      </c>
    </row>
    <row r="3731" spans="1:11" x14ac:dyDescent="0.25">
      <c r="A3731" t="s">
        <v>4589</v>
      </c>
      <c r="B3731">
        <v>2000</v>
      </c>
      <c r="C3731">
        <v>52.7</v>
      </c>
      <c r="D3731">
        <v>58.07</v>
      </c>
      <c r="E3731">
        <v>0</v>
      </c>
      <c r="F3731">
        <v>0</v>
      </c>
      <c r="G3731">
        <v>-0.5</v>
      </c>
      <c r="H3731">
        <v>4.87</v>
      </c>
      <c r="I3731">
        <f t="shared" si="174"/>
        <v>-5.37</v>
      </c>
      <c r="J3731">
        <f t="shared" si="175"/>
        <v>58.07</v>
      </c>
      <c r="K3731">
        <f t="shared" si="176"/>
        <v>52.7</v>
      </c>
    </row>
    <row r="3732" spans="1:11" x14ac:dyDescent="0.25">
      <c r="A3732" t="s">
        <v>4590</v>
      </c>
      <c r="B3732">
        <v>2000</v>
      </c>
      <c r="C3732">
        <v>52.88</v>
      </c>
      <c r="D3732">
        <v>58.52</v>
      </c>
      <c r="E3732">
        <v>0</v>
      </c>
      <c r="F3732">
        <v>0</v>
      </c>
      <c r="G3732">
        <v>-0.61</v>
      </c>
      <c r="H3732">
        <v>5.03</v>
      </c>
      <c r="I3732">
        <f t="shared" si="174"/>
        <v>-5.6400000000000006</v>
      </c>
      <c r="J3732">
        <f t="shared" si="175"/>
        <v>58.52</v>
      </c>
      <c r="K3732">
        <f t="shared" si="176"/>
        <v>52.88</v>
      </c>
    </row>
    <row r="3733" spans="1:11" x14ac:dyDescent="0.25">
      <c r="A3733" t="s">
        <v>4591</v>
      </c>
      <c r="B3733">
        <v>2000</v>
      </c>
      <c r="C3733">
        <v>51.81</v>
      </c>
      <c r="D3733">
        <v>57.23</v>
      </c>
      <c r="E3733">
        <v>0</v>
      </c>
      <c r="F3733">
        <v>0</v>
      </c>
      <c r="G3733">
        <v>-0.59</v>
      </c>
      <c r="H3733">
        <v>4.83</v>
      </c>
      <c r="I3733">
        <f t="shared" si="174"/>
        <v>-5.42</v>
      </c>
      <c r="J3733">
        <f t="shared" si="175"/>
        <v>57.23</v>
      </c>
      <c r="K3733">
        <f t="shared" si="176"/>
        <v>51.81</v>
      </c>
    </row>
    <row r="3734" spans="1:11" x14ac:dyDescent="0.25">
      <c r="A3734" t="s">
        <v>4592</v>
      </c>
      <c r="B3734">
        <v>2000</v>
      </c>
      <c r="C3734">
        <v>49.63</v>
      </c>
      <c r="D3734">
        <v>57.19</v>
      </c>
      <c r="E3734">
        <v>-0.26</v>
      </c>
      <c r="F3734">
        <v>-2.21</v>
      </c>
      <c r="G3734">
        <v>-0.77</v>
      </c>
      <c r="H3734">
        <v>4.84</v>
      </c>
      <c r="I3734">
        <f t="shared" si="174"/>
        <v>-5.6099999999999994</v>
      </c>
      <c r="J3734">
        <f t="shared" si="175"/>
        <v>57.19</v>
      </c>
      <c r="K3734">
        <f t="shared" si="176"/>
        <v>49.63</v>
      </c>
    </row>
    <row r="3735" spans="1:11" x14ac:dyDescent="0.25">
      <c r="A3735" t="s">
        <v>4593</v>
      </c>
      <c r="B3735">
        <v>2000</v>
      </c>
      <c r="C3735">
        <v>50.93</v>
      </c>
      <c r="D3735">
        <v>57.17</v>
      </c>
      <c r="E3735">
        <v>-7.0000000000000007E-2</v>
      </c>
      <c r="F3735">
        <v>-0.56999999999999995</v>
      </c>
      <c r="G3735">
        <v>-0.84</v>
      </c>
      <c r="H3735">
        <v>4.9000000000000004</v>
      </c>
      <c r="I3735">
        <f t="shared" si="174"/>
        <v>-5.74</v>
      </c>
      <c r="J3735">
        <f t="shared" si="175"/>
        <v>57.17</v>
      </c>
      <c r="K3735">
        <f t="shared" si="176"/>
        <v>50.93</v>
      </c>
    </row>
    <row r="3736" spans="1:11" x14ac:dyDescent="0.25">
      <c r="A3736" t="s">
        <v>4594</v>
      </c>
      <c r="B3736">
        <v>2000</v>
      </c>
      <c r="C3736">
        <v>49.58</v>
      </c>
      <c r="D3736">
        <v>58.17</v>
      </c>
      <c r="E3736">
        <v>-0.36</v>
      </c>
      <c r="F3736">
        <v>-3.12</v>
      </c>
      <c r="G3736">
        <v>-0.87</v>
      </c>
      <c r="H3736">
        <v>4.96</v>
      </c>
      <c r="I3736">
        <f t="shared" si="174"/>
        <v>-5.83</v>
      </c>
      <c r="J3736">
        <f t="shared" si="175"/>
        <v>58.17</v>
      </c>
      <c r="K3736">
        <f t="shared" si="176"/>
        <v>49.58</v>
      </c>
    </row>
    <row r="3737" spans="1:11" x14ac:dyDescent="0.25">
      <c r="A3737" t="s">
        <v>4595</v>
      </c>
      <c r="B3737">
        <v>2000</v>
      </c>
      <c r="C3737">
        <v>46.97</v>
      </c>
      <c r="D3737">
        <v>57.14</v>
      </c>
      <c r="E3737">
        <v>-0.59</v>
      </c>
      <c r="F3737">
        <v>-5.15</v>
      </c>
      <c r="G3737">
        <v>-0.83</v>
      </c>
      <c r="H3737">
        <v>4.78</v>
      </c>
      <c r="I3737">
        <f t="shared" si="174"/>
        <v>-5.61</v>
      </c>
      <c r="J3737">
        <f t="shared" si="175"/>
        <v>57.14</v>
      </c>
      <c r="K3737">
        <f t="shared" si="176"/>
        <v>46.97</v>
      </c>
    </row>
    <row r="3738" spans="1:11" x14ac:dyDescent="0.25">
      <c r="A3738" t="s">
        <v>4596</v>
      </c>
      <c r="B3738">
        <v>2000</v>
      </c>
      <c r="C3738">
        <v>47.43</v>
      </c>
      <c r="D3738">
        <v>57.6</v>
      </c>
      <c r="E3738">
        <v>-0.56000000000000005</v>
      </c>
      <c r="F3738">
        <v>-4.93</v>
      </c>
      <c r="G3738">
        <v>-0.97</v>
      </c>
      <c r="H3738">
        <v>4.83</v>
      </c>
      <c r="I3738">
        <f t="shared" si="174"/>
        <v>-5.8</v>
      </c>
      <c r="J3738">
        <f t="shared" si="175"/>
        <v>57.6</v>
      </c>
      <c r="K3738">
        <f t="shared" si="176"/>
        <v>47.43</v>
      </c>
    </row>
    <row r="3739" spans="1:11" x14ac:dyDescent="0.25">
      <c r="A3739" t="s">
        <v>4597</v>
      </c>
      <c r="B3739">
        <v>2000</v>
      </c>
      <c r="C3739">
        <v>48.71</v>
      </c>
      <c r="D3739">
        <v>60.95</v>
      </c>
      <c r="E3739">
        <v>-1</v>
      </c>
      <c r="F3739">
        <v>-7.9</v>
      </c>
      <c r="G3739">
        <v>-0.56000000000000005</v>
      </c>
      <c r="H3739">
        <v>4.78</v>
      </c>
      <c r="I3739">
        <f t="shared" si="174"/>
        <v>-5.34</v>
      </c>
      <c r="J3739">
        <f t="shared" si="175"/>
        <v>60.95</v>
      </c>
      <c r="K3739">
        <f t="shared" si="176"/>
        <v>48.71</v>
      </c>
    </row>
    <row r="3740" spans="1:11" x14ac:dyDescent="0.25">
      <c r="A3740" t="s">
        <v>4598</v>
      </c>
      <c r="B3740">
        <v>2000</v>
      </c>
      <c r="C3740">
        <v>69.98</v>
      </c>
      <c r="D3740">
        <v>81.739999999999995</v>
      </c>
      <c r="E3740">
        <v>-0.5</v>
      </c>
      <c r="F3740">
        <v>-3.94</v>
      </c>
      <c r="G3740">
        <v>-0.74</v>
      </c>
      <c r="H3740">
        <v>7.58</v>
      </c>
      <c r="I3740">
        <f t="shared" si="174"/>
        <v>-8.32</v>
      </c>
      <c r="J3740">
        <f t="shared" si="175"/>
        <v>81.739999999999995</v>
      </c>
      <c r="K3740">
        <f t="shared" si="176"/>
        <v>69.98</v>
      </c>
    </row>
    <row r="3741" spans="1:11" x14ac:dyDescent="0.25">
      <c r="A3741" t="s">
        <v>4599</v>
      </c>
      <c r="B3741">
        <v>2000</v>
      </c>
      <c r="C3741">
        <v>67.16</v>
      </c>
      <c r="D3741">
        <v>74.81</v>
      </c>
      <c r="E3741">
        <v>0</v>
      </c>
      <c r="F3741">
        <v>0</v>
      </c>
      <c r="G3741">
        <v>-0.57999999999999996</v>
      </c>
      <c r="H3741">
        <v>7.07</v>
      </c>
      <c r="I3741">
        <f t="shared" si="174"/>
        <v>-7.65</v>
      </c>
      <c r="J3741">
        <f t="shared" si="175"/>
        <v>74.81</v>
      </c>
      <c r="K3741">
        <f t="shared" si="176"/>
        <v>67.16</v>
      </c>
    </row>
    <row r="3742" spans="1:11" x14ac:dyDescent="0.25">
      <c r="A3742" t="s">
        <v>4600</v>
      </c>
      <c r="B3742">
        <v>2000</v>
      </c>
      <c r="C3742">
        <v>60.24</v>
      </c>
      <c r="D3742">
        <v>66.849999999999994</v>
      </c>
      <c r="E3742">
        <v>0</v>
      </c>
      <c r="F3742">
        <v>0</v>
      </c>
      <c r="G3742">
        <v>-0.56000000000000005</v>
      </c>
      <c r="H3742">
        <v>6.05</v>
      </c>
      <c r="I3742">
        <f t="shared" si="174"/>
        <v>-6.6099999999999994</v>
      </c>
      <c r="J3742">
        <f t="shared" si="175"/>
        <v>66.849999999999994</v>
      </c>
      <c r="K3742">
        <f t="shared" si="176"/>
        <v>60.24</v>
      </c>
    </row>
    <row r="3743" spans="1:11" x14ac:dyDescent="0.25">
      <c r="A3743" t="s">
        <v>4601</v>
      </c>
      <c r="B3743">
        <v>2000</v>
      </c>
      <c r="C3743">
        <v>52.74</v>
      </c>
      <c r="D3743">
        <v>57.95</v>
      </c>
      <c r="E3743">
        <v>0</v>
      </c>
      <c r="F3743">
        <v>0</v>
      </c>
      <c r="G3743">
        <v>-0.46</v>
      </c>
      <c r="H3743">
        <v>4.75</v>
      </c>
      <c r="I3743">
        <f t="shared" si="174"/>
        <v>-5.21</v>
      </c>
      <c r="J3743">
        <f t="shared" si="175"/>
        <v>57.95</v>
      </c>
      <c r="K3743">
        <f t="shared" si="176"/>
        <v>52.74</v>
      </c>
    </row>
    <row r="3744" spans="1:11" x14ac:dyDescent="0.25">
      <c r="A3744" t="s">
        <v>4602</v>
      </c>
      <c r="B3744">
        <v>2000</v>
      </c>
      <c r="C3744">
        <v>51.16</v>
      </c>
      <c r="D3744">
        <v>56.54</v>
      </c>
      <c r="E3744">
        <v>0</v>
      </c>
      <c r="F3744">
        <v>-0.04</v>
      </c>
      <c r="G3744">
        <v>-0.87</v>
      </c>
      <c r="H3744">
        <v>4.47</v>
      </c>
      <c r="I3744">
        <f t="shared" si="174"/>
        <v>-5.34</v>
      </c>
      <c r="J3744">
        <f t="shared" si="175"/>
        <v>56.54</v>
      </c>
      <c r="K3744">
        <f t="shared" si="176"/>
        <v>51.16</v>
      </c>
    </row>
    <row r="3745" spans="1:11" x14ac:dyDescent="0.25">
      <c r="A3745" t="s">
        <v>4603</v>
      </c>
      <c r="B3745">
        <v>2000</v>
      </c>
      <c r="C3745">
        <v>44.83</v>
      </c>
      <c r="D3745">
        <v>48.4</v>
      </c>
      <c r="E3745">
        <v>0</v>
      </c>
      <c r="F3745">
        <v>1.1499999999999999</v>
      </c>
      <c r="G3745">
        <v>-0.88</v>
      </c>
      <c r="H3745">
        <v>3.84</v>
      </c>
      <c r="I3745">
        <f t="shared" si="174"/>
        <v>-4.72</v>
      </c>
      <c r="J3745">
        <f t="shared" si="175"/>
        <v>48.4</v>
      </c>
      <c r="K3745">
        <f t="shared" si="176"/>
        <v>44.83</v>
      </c>
    </row>
    <row r="3746" spans="1:11" x14ac:dyDescent="0.25">
      <c r="A3746" t="s">
        <v>4604</v>
      </c>
      <c r="B3746">
        <v>2000</v>
      </c>
      <c r="C3746">
        <v>52.78</v>
      </c>
      <c r="D3746">
        <v>57.42</v>
      </c>
      <c r="E3746">
        <v>0</v>
      </c>
      <c r="F3746">
        <v>0</v>
      </c>
      <c r="G3746">
        <v>-0.34</v>
      </c>
      <c r="H3746">
        <v>4.3</v>
      </c>
      <c r="I3746">
        <f t="shared" si="174"/>
        <v>-4.6399999999999997</v>
      </c>
      <c r="J3746">
        <f t="shared" si="175"/>
        <v>57.42</v>
      </c>
      <c r="K3746">
        <f t="shared" si="176"/>
        <v>52.78</v>
      </c>
    </row>
    <row r="3747" spans="1:11" x14ac:dyDescent="0.25">
      <c r="A3747" t="s">
        <v>4605</v>
      </c>
      <c r="B3747">
        <v>2000</v>
      </c>
      <c r="C3747">
        <v>52.88</v>
      </c>
      <c r="D3747">
        <v>57.91</v>
      </c>
      <c r="E3747">
        <v>0</v>
      </c>
      <c r="F3747">
        <v>0</v>
      </c>
      <c r="G3747">
        <v>-0.34</v>
      </c>
      <c r="H3747">
        <v>4.6900000000000004</v>
      </c>
      <c r="I3747">
        <f t="shared" si="174"/>
        <v>-5.03</v>
      </c>
      <c r="J3747">
        <f t="shared" si="175"/>
        <v>57.91</v>
      </c>
      <c r="K3747">
        <f t="shared" si="176"/>
        <v>52.88</v>
      </c>
    </row>
    <row r="3748" spans="1:11" x14ac:dyDescent="0.25">
      <c r="A3748" t="s">
        <v>4606</v>
      </c>
      <c r="B3748">
        <v>2000</v>
      </c>
      <c r="C3748">
        <v>52.35</v>
      </c>
      <c r="D3748">
        <v>57.3</v>
      </c>
      <c r="E3748">
        <v>0</v>
      </c>
      <c r="F3748">
        <v>0</v>
      </c>
      <c r="G3748">
        <v>-0.33</v>
      </c>
      <c r="H3748">
        <v>4.62</v>
      </c>
      <c r="I3748">
        <f t="shared" si="174"/>
        <v>-4.95</v>
      </c>
      <c r="J3748">
        <f t="shared" si="175"/>
        <v>57.3</v>
      </c>
      <c r="K3748">
        <f t="shared" si="176"/>
        <v>52.35</v>
      </c>
    </row>
    <row r="3749" spans="1:11" x14ac:dyDescent="0.25">
      <c r="A3749" t="s">
        <v>4607</v>
      </c>
      <c r="B3749">
        <v>2000</v>
      </c>
      <c r="C3749">
        <v>51.52</v>
      </c>
      <c r="D3749">
        <v>56.43</v>
      </c>
      <c r="E3749">
        <v>0</v>
      </c>
      <c r="F3749">
        <v>0</v>
      </c>
      <c r="G3749">
        <v>-0.36</v>
      </c>
      <c r="H3749">
        <v>4.55</v>
      </c>
      <c r="I3749">
        <f t="shared" si="174"/>
        <v>-4.91</v>
      </c>
      <c r="J3749">
        <f t="shared" si="175"/>
        <v>56.43</v>
      </c>
      <c r="K3749">
        <f t="shared" si="176"/>
        <v>51.52</v>
      </c>
    </row>
    <row r="3750" spans="1:11" x14ac:dyDescent="0.25">
      <c r="A3750" t="s">
        <v>4608</v>
      </c>
      <c r="B3750">
        <v>2000</v>
      </c>
      <c r="C3750">
        <v>51.49</v>
      </c>
      <c r="D3750">
        <v>56.52</v>
      </c>
      <c r="E3750">
        <v>0</v>
      </c>
      <c r="F3750">
        <v>0</v>
      </c>
      <c r="G3750">
        <v>-0.44</v>
      </c>
      <c r="H3750">
        <v>4.59</v>
      </c>
      <c r="I3750">
        <f t="shared" si="174"/>
        <v>-5.03</v>
      </c>
      <c r="J3750">
        <f t="shared" si="175"/>
        <v>56.52</v>
      </c>
      <c r="K3750">
        <f t="shared" si="176"/>
        <v>51.49</v>
      </c>
    </row>
    <row r="3751" spans="1:11" x14ac:dyDescent="0.25">
      <c r="A3751" t="s">
        <v>4609</v>
      </c>
      <c r="B3751">
        <v>2000</v>
      </c>
      <c r="C3751">
        <v>51.38</v>
      </c>
      <c r="D3751">
        <v>56.43</v>
      </c>
      <c r="E3751">
        <v>0</v>
      </c>
      <c r="F3751">
        <v>0</v>
      </c>
      <c r="G3751">
        <v>-0.54</v>
      </c>
      <c r="H3751">
        <v>4.51</v>
      </c>
      <c r="I3751">
        <f t="shared" si="174"/>
        <v>-5.05</v>
      </c>
      <c r="J3751">
        <f t="shared" si="175"/>
        <v>56.43</v>
      </c>
      <c r="K3751">
        <f t="shared" si="176"/>
        <v>51.38</v>
      </c>
    </row>
    <row r="3752" spans="1:11" x14ac:dyDescent="0.25">
      <c r="A3752" t="s">
        <v>4610</v>
      </c>
      <c r="B3752">
        <v>2000</v>
      </c>
      <c r="C3752">
        <v>51.79</v>
      </c>
      <c r="D3752">
        <v>57.06</v>
      </c>
      <c r="E3752">
        <v>0</v>
      </c>
      <c r="F3752">
        <v>0</v>
      </c>
      <c r="G3752">
        <v>-0.54</v>
      </c>
      <c r="H3752">
        <v>4.7300000000000004</v>
      </c>
      <c r="I3752">
        <f t="shared" si="174"/>
        <v>-5.2700000000000005</v>
      </c>
      <c r="J3752">
        <f t="shared" si="175"/>
        <v>57.06</v>
      </c>
      <c r="K3752">
        <f t="shared" si="176"/>
        <v>51.79</v>
      </c>
    </row>
    <row r="3753" spans="1:11" x14ac:dyDescent="0.25">
      <c r="A3753" t="s">
        <v>4611</v>
      </c>
      <c r="B3753">
        <v>2000</v>
      </c>
      <c r="C3753">
        <v>51.22</v>
      </c>
      <c r="D3753">
        <v>56.55</v>
      </c>
      <c r="E3753">
        <v>0</v>
      </c>
      <c r="F3753">
        <v>0</v>
      </c>
      <c r="G3753">
        <v>-0.61</v>
      </c>
      <c r="H3753">
        <v>4.72</v>
      </c>
      <c r="I3753">
        <f t="shared" si="174"/>
        <v>-5.33</v>
      </c>
      <c r="J3753">
        <f t="shared" si="175"/>
        <v>56.55</v>
      </c>
      <c r="K3753">
        <f t="shared" si="176"/>
        <v>51.22</v>
      </c>
    </row>
    <row r="3754" spans="1:11" x14ac:dyDescent="0.25">
      <c r="A3754" t="s">
        <v>4612</v>
      </c>
      <c r="B3754">
        <v>2000</v>
      </c>
      <c r="C3754">
        <v>51.47</v>
      </c>
      <c r="D3754">
        <v>56.77</v>
      </c>
      <c r="E3754">
        <v>0</v>
      </c>
      <c r="F3754">
        <v>0</v>
      </c>
      <c r="G3754">
        <v>-0.51</v>
      </c>
      <c r="H3754">
        <v>4.79</v>
      </c>
      <c r="I3754">
        <f t="shared" si="174"/>
        <v>-5.3</v>
      </c>
      <c r="J3754">
        <f t="shared" si="175"/>
        <v>56.77</v>
      </c>
      <c r="K3754">
        <f t="shared" si="176"/>
        <v>51.47</v>
      </c>
    </row>
    <row r="3755" spans="1:11" x14ac:dyDescent="0.25">
      <c r="A3755" t="s">
        <v>4613</v>
      </c>
      <c r="B3755">
        <v>2000</v>
      </c>
      <c r="C3755">
        <v>57.89</v>
      </c>
      <c r="D3755">
        <v>63.71</v>
      </c>
      <c r="E3755">
        <v>0</v>
      </c>
      <c r="F3755">
        <v>0</v>
      </c>
      <c r="G3755">
        <v>-0.34</v>
      </c>
      <c r="H3755">
        <v>5.48</v>
      </c>
      <c r="I3755">
        <f t="shared" si="174"/>
        <v>-5.82</v>
      </c>
      <c r="J3755">
        <f t="shared" si="175"/>
        <v>63.71</v>
      </c>
      <c r="K3755">
        <f t="shared" si="176"/>
        <v>57.89</v>
      </c>
    </row>
    <row r="3756" spans="1:11" x14ac:dyDescent="0.25">
      <c r="A3756" t="s">
        <v>4614</v>
      </c>
      <c r="B3756">
        <v>2000</v>
      </c>
      <c r="C3756">
        <v>81.63</v>
      </c>
      <c r="D3756">
        <v>89.64</v>
      </c>
      <c r="E3756">
        <v>0</v>
      </c>
      <c r="F3756">
        <v>0</v>
      </c>
      <c r="G3756">
        <v>-0.17</v>
      </c>
      <c r="H3756">
        <v>7.84</v>
      </c>
      <c r="I3756">
        <f t="shared" si="174"/>
        <v>-8.01</v>
      </c>
      <c r="J3756">
        <f t="shared" si="175"/>
        <v>89.64</v>
      </c>
      <c r="K3756">
        <f t="shared" si="176"/>
        <v>81.63</v>
      </c>
    </row>
    <row r="3757" spans="1:11" x14ac:dyDescent="0.25">
      <c r="A3757" t="s">
        <v>4615</v>
      </c>
      <c r="B3757">
        <v>2000</v>
      </c>
      <c r="C3757">
        <v>81.31</v>
      </c>
      <c r="D3757">
        <v>89.77</v>
      </c>
      <c r="E3757">
        <v>0</v>
      </c>
      <c r="F3757">
        <v>0</v>
      </c>
      <c r="G3757">
        <v>-0.56999999999999995</v>
      </c>
      <c r="H3757">
        <v>7.89</v>
      </c>
      <c r="I3757">
        <f t="shared" si="174"/>
        <v>-8.4599999999999991</v>
      </c>
      <c r="J3757">
        <f t="shared" si="175"/>
        <v>89.77</v>
      </c>
      <c r="K3757">
        <f t="shared" si="176"/>
        <v>81.31</v>
      </c>
    </row>
    <row r="3758" spans="1:11" x14ac:dyDescent="0.25">
      <c r="A3758" t="s">
        <v>4616</v>
      </c>
      <c r="B3758">
        <v>2000</v>
      </c>
      <c r="C3758">
        <v>70.150000000000006</v>
      </c>
      <c r="D3758">
        <v>77.27</v>
      </c>
      <c r="E3758">
        <v>0</v>
      </c>
      <c r="F3758">
        <v>0</v>
      </c>
      <c r="G3758">
        <v>-0.36</v>
      </c>
      <c r="H3758">
        <v>6.76</v>
      </c>
      <c r="I3758">
        <f t="shared" si="174"/>
        <v>-7.12</v>
      </c>
      <c r="J3758">
        <f t="shared" si="175"/>
        <v>77.27</v>
      </c>
      <c r="K3758">
        <f t="shared" si="176"/>
        <v>70.150000000000006</v>
      </c>
    </row>
    <row r="3759" spans="1:11" x14ac:dyDescent="0.25">
      <c r="A3759" t="s">
        <v>4617</v>
      </c>
      <c r="B3759">
        <v>2000</v>
      </c>
      <c r="C3759">
        <v>55.29</v>
      </c>
      <c r="D3759">
        <v>60.59</v>
      </c>
      <c r="E3759">
        <v>0</v>
      </c>
      <c r="F3759">
        <v>0</v>
      </c>
      <c r="G3759">
        <v>-0.27</v>
      </c>
      <c r="H3759">
        <v>5.03</v>
      </c>
      <c r="I3759">
        <f t="shared" si="174"/>
        <v>-5.3000000000000007</v>
      </c>
      <c r="J3759">
        <f t="shared" si="175"/>
        <v>60.59</v>
      </c>
      <c r="K3759">
        <f t="shared" si="176"/>
        <v>55.29</v>
      </c>
    </row>
    <row r="3760" spans="1:11" x14ac:dyDescent="0.25">
      <c r="A3760" t="s">
        <v>4618</v>
      </c>
      <c r="B3760">
        <v>2000</v>
      </c>
      <c r="C3760">
        <v>51.02</v>
      </c>
      <c r="D3760">
        <v>56.54</v>
      </c>
      <c r="E3760">
        <v>0</v>
      </c>
      <c r="F3760">
        <v>0</v>
      </c>
      <c r="G3760">
        <v>-0.9</v>
      </c>
      <c r="H3760">
        <v>4.62</v>
      </c>
      <c r="I3760">
        <f t="shared" si="174"/>
        <v>-5.5200000000000005</v>
      </c>
      <c r="J3760">
        <f t="shared" si="175"/>
        <v>56.54</v>
      </c>
      <c r="K3760">
        <f t="shared" si="176"/>
        <v>51.02</v>
      </c>
    </row>
    <row r="3761" spans="1:11" x14ac:dyDescent="0.25">
      <c r="A3761" t="s">
        <v>4619</v>
      </c>
      <c r="B3761">
        <v>2000</v>
      </c>
      <c r="C3761">
        <v>41.45</v>
      </c>
      <c r="D3761">
        <v>46.32</v>
      </c>
      <c r="E3761">
        <v>0</v>
      </c>
      <c r="F3761">
        <v>0</v>
      </c>
      <c r="G3761">
        <v>-0.96</v>
      </c>
      <c r="H3761">
        <v>3.91</v>
      </c>
      <c r="I3761">
        <f t="shared" si="174"/>
        <v>-4.87</v>
      </c>
      <c r="J3761">
        <f t="shared" si="175"/>
        <v>46.32</v>
      </c>
      <c r="K3761">
        <f t="shared" si="176"/>
        <v>41.45</v>
      </c>
    </row>
    <row r="3762" spans="1:11" x14ac:dyDescent="0.25">
      <c r="A3762" t="s">
        <v>4620</v>
      </c>
      <c r="B3762">
        <v>2000</v>
      </c>
      <c r="C3762">
        <v>51.48</v>
      </c>
      <c r="D3762">
        <v>56.56</v>
      </c>
      <c r="E3762">
        <v>0</v>
      </c>
      <c r="F3762">
        <v>0</v>
      </c>
      <c r="G3762">
        <v>-0.49</v>
      </c>
      <c r="H3762">
        <v>4.59</v>
      </c>
      <c r="I3762">
        <f t="shared" si="174"/>
        <v>-5.08</v>
      </c>
      <c r="J3762">
        <f t="shared" si="175"/>
        <v>56.56</v>
      </c>
      <c r="K3762">
        <f t="shared" si="176"/>
        <v>51.48</v>
      </c>
    </row>
    <row r="3763" spans="1:11" x14ac:dyDescent="0.25">
      <c r="A3763" t="s">
        <v>4621</v>
      </c>
      <c r="B3763">
        <v>2000</v>
      </c>
      <c r="C3763">
        <v>50.92</v>
      </c>
      <c r="D3763">
        <v>56.47</v>
      </c>
      <c r="E3763">
        <v>0</v>
      </c>
      <c r="F3763">
        <v>0</v>
      </c>
      <c r="G3763">
        <v>-0.64</v>
      </c>
      <c r="H3763">
        <v>4.91</v>
      </c>
      <c r="I3763">
        <f t="shared" si="174"/>
        <v>-5.55</v>
      </c>
      <c r="J3763">
        <f t="shared" si="175"/>
        <v>56.47</v>
      </c>
      <c r="K3763">
        <f t="shared" si="176"/>
        <v>50.92</v>
      </c>
    </row>
    <row r="3764" spans="1:11" x14ac:dyDescent="0.25">
      <c r="A3764" t="s">
        <v>4622</v>
      </c>
      <c r="B3764">
        <v>2000</v>
      </c>
      <c r="C3764">
        <v>51.53</v>
      </c>
      <c r="D3764">
        <v>57.39</v>
      </c>
      <c r="E3764">
        <v>0</v>
      </c>
      <c r="F3764">
        <v>0</v>
      </c>
      <c r="G3764">
        <v>-0.75</v>
      </c>
      <c r="H3764">
        <v>5.1100000000000003</v>
      </c>
      <c r="I3764">
        <f t="shared" si="174"/>
        <v>-5.86</v>
      </c>
      <c r="J3764">
        <f t="shared" si="175"/>
        <v>57.39</v>
      </c>
      <c r="K3764">
        <f t="shared" si="176"/>
        <v>51.53</v>
      </c>
    </row>
    <row r="3765" spans="1:11" x14ac:dyDescent="0.25">
      <c r="A3765" t="s">
        <v>4623</v>
      </c>
      <c r="B3765">
        <v>2000</v>
      </c>
      <c r="C3765">
        <v>50.82</v>
      </c>
      <c r="D3765">
        <v>56.28</v>
      </c>
      <c r="E3765">
        <v>0</v>
      </c>
      <c r="F3765">
        <v>0</v>
      </c>
      <c r="G3765">
        <v>-0.69</v>
      </c>
      <c r="H3765">
        <v>4.7699999999999996</v>
      </c>
      <c r="I3765">
        <f t="shared" si="174"/>
        <v>-5.4599999999999991</v>
      </c>
      <c r="J3765">
        <f t="shared" si="175"/>
        <v>56.28</v>
      </c>
      <c r="K3765">
        <f t="shared" si="176"/>
        <v>50.82</v>
      </c>
    </row>
    <row r="3766" spans="1:11" x14ac:dyDescent="0.25">
      <c r="A3766" t="s">
        <v>4624</v>
      </c>
      <c r="B3766">
        <v>2000</v>
      </c>
      <c r="C3766">
        <v>50.73</v>
      </c>
      <c r="D3766">
        <v>56.26</v>
      </c>
      <c r="E3766">
        <v>0</v>
      </c>
      <c r="F3766">
        <v>0</v>
      </c>
      <c r="G3766">
        <v>-0.73</v>
      </c>
      <c r="H3766">
        <v>4.8</v>
      </c>
      <c r="I3766">
        <f t="shared" si="174"/>
        <v>-5.5299999999999994</v>
      </c>
      <c r="J3766">
        <f t="shared" si="175"/>
        <v>56.26</v>
      </c>
      <c r="K3766">
        <f t="shared" si="176"/>
        <v>50.73</v>
      </c>
    </row>
    <row r="3767" spans="1:11" x14ac:dyDescent="0.25">
      <c r="A3767" t="s">
        <v>4625</v>
      </c>
      <c r="B3767">
        <v>2000</v>
      </c>
      <c r="C3767">
        <v>50.56</v>
      </c>
      <c r="D3767">
        <v>56.13</v>
      </c>
      <c r="E3767">
        <v>0</v>
      </c>
      <c r="F3767">
        <v>0</v>
      </c>
      <c r="G3767">
        <v>-0.89</v>
      </c>
      <c r="H3767">
        <v>4.68</v>
      </c>
      <c r="I3767">
        <f t="shared" si="174"/>
        <v>-5.5699999999999994</v>
      </c>
      <c r="J3767">
        <f t="shared" si="175"/>
        <v>56.13</v>
      </c>
      <c r="K3767">
        <f t="shared" si="176"/>
        <v>50.56</v>
      </c>
    </row>
    <row r="3768" spans="1:11" x14ac:dyDescent="0.25">
      <c r="A3768" t="s">
        <v>4626</v>
      </c>
      <c r="B3768">
        <v>2000</v>
      </c>
      <c r="C3768">
        <v>51.09</v>
      </c>
      <c r="D3768">
        <v>57.24</v>
      </c>
      <c r="E3768">
        <v>0</v>
      </c>
      <c r="F3768">
        <v>0</v>
      </c>
      <c r="G3768">
        <v>-0.89</v>
      </c>
      <c r="H3768">
        <v>5.26</v>
      </c>
      <c r="I3768">
        <f t="shared" si="174"/>
        <v>-6.1499999999999995</v>
      </c>
      <c r="J3768">
        <f t="shared" si="175"/>
        <v>57.24</v>
      </c>
      <c r="K3768">
        <f t="shared" si="176"/>
        <v>51.09</v>
      </c>
    </row>
    <row r="3769" spans="1:11" x14ac:dyDescent="0.25">
      <c r="A3769" t="s">
        <v>4627</v>
      </c>
      <c r="B3769">
        <v>2000</v>
      </c>
      <c r="C3769">
        <v>51.19</v>
      </c>
      <c r="D3769">
        <v>57.47</v>
      </c>
      <c r="E3769">
        <v>0</v>
      </c>
      <c r="F3769">
        <v>0</v>
      </c>
      <c r="G3769">
        <v>-0.94</v>
      </c>
      <c r="H3769">
        <v>5.34</v>
      </c>
      <c r="I3769">
        <f t="shared" si="174"/>
        <v>-6.2799999999999994</v>
      </c>
      <c r="J3769">
        <f t="shared" si="175"/>
        <v>57.47</v>
      </c>
      <c r="K3769">
        <f t="shared" si="176"/>
        <v>51.19</v>
      </c>
    </row>
    <row r="3770" spans="1:11" x14ac:dyDescent="0.25">
      <c r="A3770" t="s">
        <v>4628</v>
      </c>
      <c r="B3770">
        <v>2000</v>
      </c>
      <c r="C3770">
        <v>51.23</v>
      </c>
      <c r="D3770">
        <v>57.73</v>
      </c>
      <c r="E3770">
        <v>0</v>
      </c>
      <c r="F3770">
        <v>0</v>
      </c>
      <c r="G3770">
        <v>-1</v>
      </c>
      <c r="H3770">
        <v>5.5</v>
      </c>
      <c r="I3770">
        <f t="shared" si="174"/>
        <v>-6.5</v>
      </c>
      <c r="J3770">
        <f t="shared" si="175"/>
        <v>57.73</v>
      </c>
      <c r="K3770">
        <f t="shared" si="176"/>
        <v>51.23</v>
      </c>
    </row>
    <row r="3771" spans="1:11" x14ac:dyDescent="0.25">
      <c r="A3771" t="s">
        <v>4629</v>
      </c>
      <c r="B3771">
        <v>2000</v>
      </c>
      <c r="C3771">
        <v>59.51</v>
      </c>
      <c r="D3771">
        <v>66.92</v>
      </c>
      <c r="E3771">
        <v>0</v>
      </c>
      <c r="F3771">
        <v>0</v>
      </c>
      <c r="G3771">
        <v>-0.86</v>
      </c>
      <c r="H3771">
        <v>6.55</v>
      </c>
      <c r="I3771">
        <f t="shared" si="174"/>
        <v>-7.41</v>
      </c>
      <c r="J3771">
        <f t="shared" si="175"/>
        <v>66.92</v>
      </c>
      <c r="K3771">
        <f t="shared" si="176"/>
        <v>59.51</v>
      </c>
    </row>
    <row r="3772" spans="1:11" x14ac:dyDescent="0.25">
      <c r="A3772" t="s">
        <v>4630</v>
      </c>
      <c r="B3772">
        <v>2000</v>
      </c>
      <c r="C3772">
        <v>82.83</v>
      </c>
      <c r="D3772">
        <v>92.82</v>
      </c>
      <c r="E3772">
        <v>0</v>
      </c>
      <c r="F3772">
        <v>0</v>
      </c>
      <c r="G3772">
        <v>-0.85</v>
      </c>
      <c r="H3772">
        <v>9.14</v>
      </c>
      <c r="I3772">
        <f t="shared" si="174"/>
        <v>-9.99</v>
      </c>
      <c r="J3772">
        <f t="shared" si="175"/>
        <v>92.82</v>
      </c>
      <c r="K3772">
        <f t="shared" si="176"/>
        <v>82.83</v>
      </c>
    </row>
    <row r="3773" spans="1:11" x14ac:dyDescent="0.25">
      <c r="A3773" t="s">
        <v>4631</v>
      </c>
      <c r="B3773">
        <v>2000</v>
      </c>
      <c r="C3773">
        <v>84.97</v>
      </c>
      <c r="D3773">
        <v>95.54</v>
      </c>
      <c r="E3773">
        <v>0</v>
      </c>
      <c r="F3773">
        <v>0</v>
      </c>
      <c r="G3773">
        <v>-1.22</v>
      </c>
      <c r="H3773">
        <v>9.35</v>
      </c>
      <c r="I3773">
        <f t="shared" si="174"/>
        <v>-10.57</v>
      </c>
      <c r="J3773">
        <f t="shared" si="175"/>
        <v>95.54</v>
      </c>
      <c r="K3773">
        <f t="shared" si="176"/>
        <v>84.97</v>
      </c>
    </row>
    <row r="3774" spans="1:11" x14ac:dyDescent="0.25">
      <c r="A3774" t="s">
        <v>4632</v>
      </c>
      <c r="B3774">
        <v>2000</v>
      </c>
      <c r="C3774">
        <v>73.39</v>
      </c>
      <c r="D3774">
        <v>82.4</v>
      </c>
      <c r="E3774">
        <v>0</v>
      </c>
      <c r="F3774">
        <v>0</v>
      </c>
      <c r="G3774">
        <v>-1.0900000000000001</v>
      </c>
      <c r="H3774">
        <v>7.92</v>
      </c>
      <c r="I3774">
        <f t="shared" si="174"/>
        <v>-9.01</v>
      </c>
      <c r="J3774">
        <f t="shared" si="175"/>
        <v>82.4</v>
      </c>
      <c r="K3774">
        <f t="shared" si="176"/>
        <v>73.39</v>
      </c>
    </row>
    <row r="3775" spans="1:11" x14ac:dyDescent="0.25">
      <c r="A3775" t="s">
        <v>4633</v>
      </c>
      <c r="B3775">
        <v>2000</v>
      </c>
      <c r="C3775">
        <v>53.54</v>
      </c>
      <c r="D3775">
        <v>59.85</v>
      </c>
      <c r="E3775">
        <v>0</v>
      </c>
      <c r="F3775">
        <v>0</v>
      </c>
      <c r="G3775">
        <v>-0.89</v>
      </c>
      <c r="H3775">
        <v>5.42</v>
      </c>
      <c r="I3775">
        <f t="shared" si="174"/>
        <v>-6.31</v>
      </c>
      <c r="J3775">
        <f t="shared" si="175"/>
        <v>59.85</v>
      </c>
      <c r="K3775">
        <f t="shared" si="176"/>
        <v>53.54</v>
      </c>
    </row>
    <row r="3776" spans="1:11" x14ac:dyDescent="0.25">
      <c r="A3776" t="s">
        <v>4634</v>
      </c>
      <c r="B3776">
        <v>2000</v>
      </c>
      <c r="C3776">
        <v>50.87</v>
      </c>
      <c r="D3776">
        <v>57.16</v>
      </c>
      <c r="E3776">
        <v>0</v>
      </c>
      <c r="F3776">
        <v>0</v>
      </c>
      <c r="G3776">
        <v>-1.1599999999999999</v>
      </c>
      <c r="H3776">
        <v>5.13</v>
      </c>
      <c r="I3776">
        <f t="shared" si="174"/>
        <v>-6.29</v>
      </c>
      <c r="J3776">
        <f t="shared" si="175"/>
        <v>57.16</v>
      </c>
      <c r="K3776">
        <f t="shared" si="176"/>
        <v>50.87</v>
      </c>
    </row>
    <row r="3777" spans="1:11" x14ac:dyDescent="0.25">
      <c r="A3777" t="s">
        <v>4635</v>
      </c>
      <c r="B3777">
        <v>2000</v>
      </c>
      <c r="C3777">
        <v>41.04</v>
      </c>
      <c r="D3777">
        <v>46.2</v>
      </c>
      <c r="E3777">
        <v>0</v>
      </c>
      <c r="F3777">
        <v>0</v>
      </c>
      <c r="G3777">
        <v>-1.1499999999999999</v>
      </c>
      <c r="H3777">
        <v>4.01</v>
      </c>
      <c r="I3777">
        <f t="shared" si="174"/>
        <v>-5.16</v>
      </c>
      <c r="J3777">
        <f t="shared" si="175"/>
        <v>46.2</v>
      </c>
      <c r="K3777">
        <f t="shared" si="176"/>
        <v>41.04</v>
      </c>
    </row>
    <row r="3778" spans="1:11" x14ac:dyDescent="0.25">
      <c r="A3778" t="s">
        <v>4636</v>
      </c>
      <c r="B3778">
        <v>2000</v>
      </c>
      <c r="C3778">
        <v>59.83</v>
      </c>
      <c r="D3778">
        <v>64.78</v>
      </c>
      <c r="E3778">
        <v>0</v>
      </c>
      <c r="F3778">
        <v>0</v>
      </c>
      <c r="G3778">
        <v>0</v>
      </c>
      <c r="H3778">
        <v>4.95</v>
      </c>
      <c r="I3778">
        <f t="shared" ref="I3778:I3841" si="177">+G3778-H3778</f>
        <v>-4.95</v>
      </c>
      <c r="J3778">
        <f t="shared" si="175"/>
        <v>64.78</v>
      </c>
      <c r="K3778">
        <f t="shared" si="176"/>
        <v>59.83</v>
      </c>
    </row>
    <row r="3779" spans="1:11" x14ac:dyDescent="0.25">
      <c r="A3779" t="s">
        <v>4637</v>
      </c>
      <c r="B3779">
        <v>2000</v>
      </c>
      <c r="C3779">
        <v>54.94</v>
      </c>
      <c r="D3779">
        <v>60.01</v>
      </c>
      <c r="E3779">
        <v>0</v>
      </c>
      <c r="F3779">
        <v>0</v>
      </c>
      <c r="G3779">
        <v>-0.01</v>
      </c>
      <c r="H3779">
        <v>5.0599999999999996</v>
      </c>
      <c r="I3779">
        <f t="shared" si="177"/>
        <v>-5.0699999999999994</v>
      </c>
      <c r="J3779">
        <f t="shared" ref="J3779:J3842" si="178">D3779</f>
        <v>60.01</v>
      </c>
      <c r="K3779">
        <f t="shared" ref="K3779:K3842" si="179">C3779</f>
        <v>54.94</v>
      </c>
    </row>
    <row r="3780" spans="1:11" x14ac:dyDescent="0.25">
      <c r="A3780" t="s">
        <v>4638</v>
      </c>
      <c r="B3780">
        <v>2000</v>
      </c>
      <c r="C3780">
        <v>60.79</v>
      </c>
      <c r="D3780">
        <v>66.56</v>
      </c>
      <c r="E3780">
        <v>0</v>
      </c>
      <c r="F3780">
        <v>0</v>
      </c>
      <c r="G3780">
        <v>-7.0000000000000007E-2</v>
      </c>
      <c r="H3780">
        <v>5.7</v>
      </c>
      <c r="I3780">
        <f t="shared" si="177"/>
        <v>-5.7700000000000005</v>
      </c>
      <c r="J3780">
        <f t="shared" si="178"/>
        <v>66.56</v>
      </c>
      <c r="K3780">
        <f t="shared" si="179"/>
        <v>60.79</v>
      </c>
    </row>
    <row r="3781" spans="1:11" x14ac:dyDescent="0.25">
      <c r="A3781" t="s">
        <v>4639</v>
      </c>
      <c r="B3781">
        <v>2000</v>
      </c>
      <c r="C3781">
        <v>60.68</v>
      </c>
      <c r="D3781">
        <v>66.5</v>
      </c>
      <c r="E3781">
        <v>0</v>
      </c>
      <c r="F3781">
        <v>0</v>
      </c>
      <c r="G3781">
        <v>-0.12</v>
      </c>
      <c r="H3781">
        <v>5.7</v>
      </c>
      <c r="I3781">
        <f t="shared" si="177"/>
        <v>-5.82</v>
      </c>
      <c r="J3781">
        <f t="shared" si="178"/>
        <v>66.5</v>
      </c>
      <c r="K3781">
        <f t="shared" si="179"/>
        <v>60.68</v>
      </c>
    </row>
    <row r="3782" spans="1:11" x14ac:dyDescent="0.25">
      <c r="A3782" t="s">
        <v>4640</v>
      </c>
      <c r="B3782">
        <v>2000</v>
      </c>
      <c r="C3782">
        <v>52.28</v>
      </c>
      <c r="D3782">
        <v>57.12</v>
      </c>
      <c r="E3782">
        <v>0</v>
      </c>
      <c r="F3782">
        <v>0</v>
      </c>
      <c r="G3782">
        <v>-0.1</v>
      </c>
      <c r="H3782">
        <v>4.74</v>
      </c>
      <c r="I3782">
        <f t="shared" si="177"/>
        <v>-4.84</v>
      </c>
      <c r="J3782">
        <f t="shared" si="178"/>
        <v>57.12</v>
      </c>
      <c r="K3782">
        <f t="shared" si="179"/>
        <v>52.28</v>
      </c>
    </row>
    <row r="3783" spans="1:11" x14ac:dyDescent="0.25">
      <c r="A3783" t="s">
        <v>4641</v>
      </c>
      <c r="B3783">
        <v>2000</v>
      </c>
      <c r="C3783">
        <v>51.73</v>
      </c>
      <c r="D3783">
        <v>56.57</v>
      </c>
      <c r="E3783">
        <v>0</v>
      </c>
      <c r="F3783">
        <v>0</v>
      </c>
      <c r="G3783">
        <v>-0.33</v>
      </c>
      <c r="H3783">
        <v>4.51</v>
      </c>
      <c r="I3783">
        <f t="shared" si="177"/>
        <v>-4.84</v>
      </c>
      <c r="J3783">
        <f t="shared" si="178"/>
        <v>56.57</v>
      </c>
      <c r="K3783">
        <f t="shared" si="179"/>
        <v>51.73</v>
      </c>
    </row>
    <row r="3784" spans="1:11" x14ac:dyDescent="0.25">
      <c r="A3784" t="s">
        <v>4642</v>
      </c>
      <c r="B3784">
        <v>2000</v>
      </c>
      <c r="C3784">
        <v>51.03</v>
      </c>
      <c r="D3784">
        <v>56.23</v>
      </c>
      <c r="E3784">
        <v>0</v>
      </c>
      <c r="F3784">
        <v>-0.05</v>
      </c>
      <c r="G3784">
        <v>-0.5</v>
      </c>
      <c r="H3784">
        <v>4.6500000000000004</v>
      </c>
      <c r="I3784">
        <f t="shared" si="177"/>
        <v>-5.15</v>
      </c>
      <c r="J3784">
        <f t="shared" si="178"/>
        <v>56.23</v>
      </c>
      <c r="K3784">
        <f t="shared" si="179"/>
        <v>51.03</v>
      </c>
    </row>
    <row r="3785" spans="1:11" x14ac:dyDescent="0.25">
      <c r="A3785" t="s">
        <v>4643</v>
      </c>
      <c r="B3785">
        <v>2000</v>
      </c>
      <c r="C3785">
        <v>47.32</v>
      </c>
      <c r="D3785">
        <v>55.53</v>
      </c>
      <c r="E3785">
        <v>-0.53</v>
      </c>
      <c r="F3785">
        <v>-3.86</v>
      </c>
      <c r="G3785">
        <v>-0.52</v>
      </c>
      <c r="H3785">
        <v>4.3600000000000003</v>
      </c>
      <c r="I3785">
        <f t="shared" si="177"/>
        <v>-4.8800000000000008</v>
      </c>
      <c r="J3785">
        <f t="shared" si="178"/>
        <v>55.53</v>
      </c>
      <c r="K3785">
        <f t="shared" si="179"/>
        <v>47.32</v>
      </c>
    </row>
    <row r="3786" spans="1:11" x14ac:dyDescent="0.25">
      <c r="A3786" t="s">
        <v>4644</v>
      </c>
      <c r="B3786">
        <v>2000</v>
      </c>
      <c r="C3786">
        <v>46.88</v>
      </c>
      <c r="D3786">
        <v>55.14</v>
      </c>
      <c r="E3786">
        <v>-0.57999999999999996</v>
      </c>
      <c r="F3786">
        <v>-4.0599999999999996</v>
      </c>
      <c r="G3786">
        <v>-0.5</v>
      </c>
      <c r="H3786">
        <v>4.28</v>
      </c>
      <c r="I3786">
        <f t="shared" si="177"/>
        <v>-4.78</v>
      </c>
      <c r="J3786">
        <f t="shared" si="178"/>
        <v>55.14</v>
      </c>
      <c r="K3786">
        <f t="shared" si="179"/>
        <v>46.88</v>
      </c>
    </row>
    <row r="3787" spans="1:11" x14ac:dyDescent="0.25">
      <c r="A3787" t="s">
        <v>4645</v>
      </c>
      <c r="B3787">
        <v>2000</v>
      </c>
      <c r="C3787">
        <v>58.9</v>
      </c>
      <c r="D3787">
        <v>65.14</v>
      </c>
      <c r="E3787">
        <v>0</v>
      </c>
      <c r="F3787">
        <v>0</v>
      </c>
      <c r="G3787">
        <v>-0.41</v>
      </c>
      <c r="H3787">
        <v>5.83</v>
      </c>
      <c r="I3787">
        <f t="shared" si="177"/>
        <v>-6.24</v>
      </c>
      <c r="J3787">
        <f t="shared" si="178"/>
        <v>65.14</v>
      </c>
      <c r="K3787">
        <f t="shared" si="179"/>
        <v>58.9</v>
      </c>
    </row>
    <row r="3788" spans="1:11" x14ac:dyDescent="0.25">
      <c r="A3788" t="s">
        <v>4646</v>
      </c>
      <c r="B3788">
        <v>2000</v>
      </c>
      <c r="C3788">
        <v>84.07</v>
      </c>
      <c r="D3788">
        <v>93.53</v>
      </c>
      <c r="E3788">
        <v>0</v>
      </c>
      <c r="F3788">
        <v>0</v>
      </c>
      <c r="G3788">
        <v>-0.52</v>
      </c>
      <c r="H3788">
        <v>8.94</v>
      </c>
      <c r="I3788">
        <f t="shared" si="177"/>
        <v>-9.4599999999999991</v>
      </c>
      <c r="J3788">
        <f t="shared" si="178"/>
        <v>93.53</v>
      </c>
      <c r="K3788">
        <f t="shared" si="179"/>
        <v>84.07</v>
      </c>
    </row>
    <row r="3789" spans="1:11" x14ac:dyDescent="0.25">
      <c r="A3789" t="s">
        <v>4647</v>
      </c>
      <c r="B3789">
        <v>2000</v>
      </c>
      <c r="C3789">
        <v>77.25</v>
      </c>
      <c r="D3789">
        <v>85.92</v>
      </c>
      <c r="E3789">
        <v>0</v>
      </c>
      <c r="F3789">
        <v>0</v>
      </c>
      <c r="G3789">
        <v>-0.47</v>
      </c>
      <c r="H3789">
        <v>8.1999999999999993</v>
      </c>
      <c r="I3789">
        <f t="shared" si="177"/>
        <v>-8.67</v>
      </c>
      <c r="J3789">
        <f t="shared" si="178"/>
        <v>85.92</v>
      </c>
      <c r="K3789">
        <f t="shared" si="179"/>
        <v>77.25</v>
      </c>
    </row>
    <row r="3790" spans="1:11" x14ac:dyDescent="0.25">
      <c r="A3790" t="s">
        <v>4648</v>
      </c>
      <c r="B3790">
        <v>2000</v>
      </c>
      <c r="C3790">
        <v>72.48</v>
      </c>
      <c r="D3790">
        <v>80.47</v>
      </c>
      <c r="E3790">
        <v>0</v>
      </c>
      <c r="F3790">
        <v>0</v>
      </c>
      <c r="G3790">
        <v>-0.43</v>
      </c>
      <c r="H3790">
        <v>7.56</v>
      </c>
      <c r="I3790">
        <f t="shared" si="177"/>
        <v>-7.9899999999999993</v>
      </c>
      <c r="J3790">
        <f t="shared" si="178"/>
        <v>80.47</v>
      </c>
      <c r="K3790">
        <f t="shared" si="179"/>
        <v>72.48</v>
      </c>
    </row>
    <row r="3791" spans="1:11" x14ac:dyDescent="0.25">
      <c r="A3791" t="s">
        <v>4649</v>
      </c>
      <c r="B3791">
        <v>2000</v>
      </c>
      <c r="C3791">
        <v>61.27</v>
      </c>
      <c r="D3791">
        <v>67.42</v>
      </c>
      <c r="E3791">
        <v>0</v>
      </c>
      <c r="F3791">
        <v>0</v>
      </c>
      <c r="G3791">
        <v>-0.26</v>
      </c>
      <c r="H3791">
        <v>5.89</v>
      </c>
      <c r="I3791">
        <f t="shared" si="177"/>
        <v>-6.1499999999999995</v>
      </c>
      <c r="J3791">
        <f t="shared" si="178"/>
        <v>67.42</v>
      </c>
      <c r="K3791">
        <f t="shared" si="179"/>
        <v>61.27</v>
      </c>
    </row>
    <row r="3792" spans="1:11" x14ac:dyDescent="0.25">
      <c r="A3792" t="s">
        <v>4650</v>
      </c>
      <c r="B3792">
        <v>2000</v>
      </c>
      <c r="C3792">
        <v>55.94</v>
      </c>
      <c r="D3792">
        <v>62.42</v>
      </c>
      <c r="E3792">
        <v>0</v>
      </c>
      <c r="F3792">
        <v>0</v>
      </c>
      <c r="G3792">
        <v>-0.94</v>
      </c>
      <c r="H3792">
        <v>5.54</v>
      </c>
      <c r="I3792">
        <f t="shared" si="177"/>
        <v>-6.48</v>
      </c>
      <c r="J3792">
        <f t="shared" si="178"/>
        <v>62.42</v>
      </c>
      <c r="K3792">
        <f t="shared" si="179"/>
        <v>55.94</v>
      </c>
    </row>
    <row r="3793" spans="1:11" x14ac:dyDescent="0.25">
      <c r="A3793" t="s">
        <v>4651</v>
      </c>
      <c r="B3793">
        <v>2000</v>
      </c>
      <c r="C3793">
        <v>45.27</v>
      </c>
      <c r="D3793">
        <v>49.95</v>
      </c>
      <c r="E3793">
        <v>0</v>
      </c>
      <c r="F3793">
        <v>0</v>
      </c>
      <c r="G3793">
        <v>-0.76</v>
      </c>
      <c r="H3793">
        <v>3.92</v>
      </c>
      <c r="I3793">
        <f t="shared" si="177"/>
        <v>-4.68</v>
      </c>
      <c r="J3793">
        <f t="shared" si="178"/>
        <v>49.95</v>
      </c>
      <c r="K3793">
        <f t="shared" si="179"/>
        <v>45.27</v>
      </c>
    </row>
    <row r="3794" spans="1:11" x14ac:dyDescent="0.25">
      <c r="A3794" t="s">
        <v>4652</v>
      </c>
      <c r="B3794">
        <v>2000</v>
      </c>
      <c r="C3794">
        <v>71</v>
      </c>
      <c r="D3794">
        <v>77.489999999999995</v>
      </c>
      <c r="E3794">
        <v>0</v>
      </c>
      <c r="F3794">
        <v>0</v>
      </c>
      <c r="G3794">
        <v>0.03</v>
      </c>
      <c r="H3794">
        <v>6.52</v>
      </c>
      <c r="I3794">
        <f t="shared" si="177"/>
        <v>-6.4899999999999993</v>
      </c>
      <c r="J3794">
        <f t="shared" si="178"/>
        <v>77.489999999999995</v>
      </c>
      <c r="K3794">
        <f t="shared" si="179"/>
        <v>71</v>
      </c>
    </row>
    <row r="3795" spans="1:11" x14ac:dyDescent="0.25">
      <c r="A3795" t="s">
        <v>4653</v>
      </c>
      <c r="B3795">
        <v>2000</v>
      </c>
      <c r="C3795">
        <v>74.47</v>
      </c>
      <c r="D3795">
        <v>81.680000000000007</v>
      </c>
      <c r="E3795">
        <v>0</v>
      </c>
      <c r="F3795">
        <v>0</v>
      </c>
      <c r="G3795">
        <v>0.26</v>
      </c>
      <c r="H3795">
        <v>7.47</v>
      </c>
      <c r="I3795">
        <f t="shared" si="177"/>
        <v>-7.21</v>
      </c>
      <c r="J3795">
        <f t="shared" si="178"/>
        <v>81.680000000000007</v>
      </c>
      <c r="K3795">
        <f t="shared" si="179"/>
        <v>74.47</v>
      </c>
    </row>
    <row r="3796" spans="1:11" x14ac:dyDescent="0.25">
      <c r="A3796" t="s">
        <v>4654</v>
      </c>
      <c r="B3796">
        <v>2000</v>
      </c>
      <c r="C3796">
        <v>71.87</v>
      </c>
      <c r="D3796">
        <v>79.14</v>
      </c>
      <c r="E3796">
        <v>0</v>
      </c>
      <c r="F3796">
        <v>0</v>
      </c>
      <c r="G3796">
        <v>0.06</v>
      </c>
      <c r="H3796">
        <v>7.33</v>
      </c>
      <c r="I3796">
        <f t="shared" si="177"/>
        <v>-7.2700000000000005</v>
      </c>
      <c r="J3796">
        <f t="shared" si="178"/>
        <v>79.14</v>
      </c>
      <c r="K3796">
        <f t="shared" si="179"/>
        <v>71.87</v>
      </c>
    </row>
    <row r="3797" spans="1:11" x14ac:dyDescent="0.25">
      <c r="A3797" t="s">
        <v>4655</v>
      </c>
      <c r="B3797">
        <v>2000</v>
      </c>
      <c r="C3797">
        <v>71.790000000000006</v>
      </c>
      <c r="D3797">
        <v>79.05</v>
      </c>
      <c r="E3797">
        <v>0</v>
      </c>
      <c r="F3797">
        <v>0</v>
      </c>
      <c r="G3797">
        <v>0.06</v>
      </c>
      <c r="H3797">
        <v>7.32</v>
      </c>
      <c r="I3797">
        <f t="shared" si="177"/>
        <v>-7.2600000000000007</v>
      </c>
      <c r="J3797">
        <f t="shared" si="178"/>
        <v>79.05</v>
      </c>
      <c r="K3797">
        <f t="shared" si="179"/>
        <v>71.790000000000006</v>
      </c>
    </row>
    <row r="3798" spans="1:11" x14ac:dyDescent="0.25">
      <c r="A3798" t="s">
        <v>4656</v>
      </c>
      <c r="B3798">
        <v>2000</v>
      </c>
      <c r="C3798">
        <v>57.18</v>
      </c>
      <c r="D3798">
        <v>62.2</v>
      </c>
      <c r="E3798">
        <v>0</v>
      </c>
      <c r="F3798">
        <v>0</v>
      </c>
      <c r="G3798">
        <v>0.28000000000000003</v>
      </c>
      <c r="H3798">
        <v>5.3</v>
      </c>
      <c r="I3798">
        <f t="shared" si="177"/>
        <v>-5.0199999999999996</v>
      </c>
      <c r="J3798">
        <f t="shared" si="178"/>
        <v>62.2</v>
      </c>
      <c r="K3798">
        <f t="shared" si="179"/>
        <v>57.18</v>
      </c>
    </row>
    <row r="3799" spans="1:11" x14ac:dyDescent="0.25">
      <c r="A3799" t="s">
        <v>4657</v>
      </c>
      <c r="B3799">
        <v>2000</v>
      </c>
      <c r="C3799">
        <v>57.11</v>
      </c>
      <c r="D3799">
        <v>62.05</v>
      </c>
      <c r="E3799">
        <v>0</v>
      </c>
      <c r="F3799">
        <v>0</v>
      </c>
      <c r="G3799">
        <v>0.26</v>
      </c>
      <c r="H3799">
        <v>5.2</v>
      </c>
      <c r="I3799">
        <f t="shared" si="177"/>
        <v>-4.9400000000000004</v>
      </c>
      <c r="J3799">
        <f t="shared" si="178"/>
        <v>62.05</v>
      </c>
      <c r="K3799">
        <f t="shared" si="179"/>
        <v>57.11</v>
      </c>
    </row>
    <row r="3800" spans="1:11" x14ac:dyDescent="0.25">
      <c r="A3800" t="s">
        <v>4658</v>
      </c>
      <c r="B3800">
        <v>2000</v>
      </c>
      <c r="C3800">
        <v>57.08</v>
      </c>
      <c r="D3800">
        <v>62</v>
      </c>
      <c r="E3800">
        <v>0</v>
      </c>
      <c r="F3800">
        <v>0</v>
      </c>
      <c r="G3800">
        <v>0.28000000000000003</v>
      </c>
      <c r="H3800">
        <v>5.2</v>
      </c>
      <c r="I3800">
        <f t="shared" si="177"/>
        <v>-4.92</v>
      </c>
      <c r="J3800">
        <f t="shared" si="178"/>
        <v>62</v>
      </c>
      <c r="K3800">
        <f t="shared" si="179"/>
        <v>57.08</v>
      </c>
    </row>
    <row r="3801" spans="1:11" x14ac:dyDescent="0.25">
      <c r="A3801" t="s">
        <v>4659</v>
      </c>
      <c r="B3801">
        <v>2000</v>
      </c>
      <c r="C3801">
        <v>56.39</v>
      </c>
      <c r="D3801">
        <v>61.46</v>
      </c>
      <c r="E3801">
        <v>0</v>
      </c>
      <c r="F3801">
        <v>0</v>
      </c>
      <c r="G3801">
        <v>0.14000000000000001</v>
      </c>
      <c r="H3801">
        <v>5.21</v>
      </c>
      <c r="I3801">
        <f t="shared" si="177"/>
        <v>-5.07</v>
      </c>
      <c r="J3801">
        <f t="shared" si="178"/>
        <v>61.46</v>
      </c>
      <c r="K3801">
        <f t="shared" si="179"/>
        <v>56.39</v>
      </c>
    </row>
    <row r="3802" spans="1:11" x14ac:dyDescent="0.25">
      <c r="A3802" t="s">
        <v>4660</v>
      </c>
      <c r="B3802">
        <v>2000</v>
      </c>
      <c r="C3802">
        <v>56.48</v>
      </c>
      <c r="D3802">
        <v>61.54</v>
      </c>
      <c r="E3802">
        <v>0</v>
      </c>
      <c r="F3802">
        <v>0</v>
      </c>
      <c r="G3802">
        <v>0.18</v>
      </c>
      <c r="H3802">
        <v>5.24</v>
      </c>
      <c r="I3802">
        <f t="shared" si="177"/>
        <v>-5.0600000000000005</v>
      </c>
      <c r="J3802">
        <f t="shared" si="178"/>
        <v>61.54</v>
      </c>
      <c r="K3802">
        <f t="shared" si="179"/>
        <v>56.48</v>
      </c>
    </row>
    <row r="3803" spans="1:11" x14ac:dyDescent="0.25">
      <c r="A3803" t="s">
        <v>4661</v>
      </c>
      <c r="B3803">
        <v>2000</v>
      </c>
      <c r="C3803">
        <v>59.43</v>
      </c>
      <c r="D3803">
        <v>80.84</v>
      </c>
      <c r="E3803">
        <v>-2.2799999999999998</v>
      </c>
      <c r="F3803">
        <v>-17.29</v>
      </c>
      <c r="G3803">
        <v>-0.14000000000000001</v>
      </c>
      <c r="H3803">
        <v>6.26</v>
      </c>
      <c r="I3803">
        <f t="shared" si="177"/>
        <v>-6.3999999999999995</v>
      </c>
      <c r="J3803">
        <f t="shared" si="178"/>
        <v>80.84</v>
      </c>
      <c r="K3803">
        <f t="shared" si="179"/>
        <v>59.43</v>
      </c>
    </row>
    <row r="3804" spans="1:11" x14ac:dyDescent="0.25">
      <c r="A3804" t="s">
        <v>4662</v>
      </c>
      <c r="B3804">
        <v>2000</v>
      </c>
      <c r="C3804">
        <v>97.59</v>
      </c>
      <c r="D3804">
        <v>107.85</v>
      </c>
      <c r="E3804">
        <v>0</v>
      </c>
      <c r="F3804">
        <v>0</v>
      </c>
      <c r="G3804">
        <v>-0.1</v>
      </c>
      <c r="H3804">
        <v>10.16</v>
      </c>
      <c r="I3804">
        <f t="shared" si="177"/>
        <v>-10.26</v>
      </c>
      <c r="J3804">
        <f t="shared" si="178"/>
        <v>107.85</v>
      </c>
      <c r="K3804">
        <f t="shared" si="179"/>
        <v>97.59</v>
      </c>
    </row>
    <row r="3805" spans="1:11" x14ac:dyDescent="0.25">
      <c r="A3805" t="s">
        <v>4663</v>
      </c>
      <c r="B3805">
        <v>2000</v>
      </c>
      <c r="C3805">
        <v>96.76</v>
      </c>
      <c r="D3805">
        <v>107.54</v>
      </c>
      <c r="E3805">
        <v>0</v>
      </c>
      <c r="F3805">
        <v>0</v>
      </c>
      <c r="G3805">
        <v>-0.41</v>
      </c>
      <c r="H3805">
        <v>10.37</v>
      </c>
      <c r="I3805">
        <f t="shared" si="177"/>
        <v>-10.78</v>
      </c>
      <c r="J3805">
        <f t="shared" si="178"/>
        <v>107.54</v>
      </c>
      <c r="K3805">
        <f t="shared" si="179"/>
        <v>96.76</v>
      </c>
    </row>
    <row r="3806" spans="1:11" x14ac:dyDescent="0.25">
      <c r="A3806" t="s">
        <v>4664</v>
      </c>
      <c r="B3806">
        <v>2000</v>
      </c>
      <c r="C3806">
        <v>91.81</v>
      </c>
      <c r="D3806">
        <v>101.82</v>
      </c>
      <c r="E3806">
        <v>0</v>
      </c>
      <c r="F3806">
        <v>0</v>
      </c>
      <c r="G3806">
        <v>-0.41</v>
      </c>
      <c r="H3806">
        <v>9.6</v>
      </c>
      <c r="I3806">
        <f t="shared" si="177"/>
        <v>-10.01</v>
      </c>
      <c r="J3806">
        <f t="shared" si="178"/>
        <v>101.82</v>
      </c>
      <c r="K3806">
        <f t="shared" si="179"/>
        <v>91.81</v>
      </c>
    </row>
    <row r="3807" spans="1:11" x14ac:dyDescent="0.25">
      <c r="A3807" t="s">
        <v>4665</v>
      </c>
      <c r="B3807">
        <v>2000</v>
      </c>
      <c r="C3807">
        <v>63.61</v>
      </c>
      <c r="D3807">
        <v>69.7</v>
      </c>
      <c r="E3807">
        <v>0</v>
      </c>
      <c r="F3807">
        <v>0</v>
      </c>
      <c r="G3807">
        <v>-0.15</v>
      </c>
      <c r="H3807">
        <v>5.94</v>
      </c>
      <c r="I3807">
        <f t="shared" si="177"/>
        <v>-6.0900000000000007</v>
      </c>
      <c r="J3807">
        <f t="shared" si="178"/>
        <v>69.7</v>
      </c>
      <c r="K3807">
        <f t="shared" si="179"/>
        <v>63.61</v>
      </c>
    </row>
    <row r="3808" spans="1:11" x14ac:dyDescent="0.25">
      <c r="A3808" t="s">
        <v>4666</v>
      </c>
      <c r="B3808">
        <v>2000</v>
      </c>
      <c r="C3808">
        <v>58.18</v>
      </c>
      <c r="D3808">
        <v>63.7</v>
      </c>
      <c r="E3808">
        <v>0</v>
      </c>
      <c r="F3808">
        <v>0</v>
      </c>
      <c r="G3808">
        <v>-0.45</v>
      </c>
      <c r="H3808">
        <v>5.07</v>
      </c>
      <c r="I3808">
        <f t="shared" si="177"/>
        <v>-5.5200000000000005</v>
      </c>
      <c r="J3808">
        <f t="shared" si="178"/>
        <v>63.7</v>
      </c>
      <c r="K3808">
        <f t="shared" si="179"/>
        <v>58.18</v>
      </c>
    </row>
    <row r="3809" spans="1:11" x14ac:dyDescent="0.25">
      <c r="A3809" t="s">
        <v>4667</v>
      </c>
      <c r="B3809">
        <v>2000</v>
      </c>
      <c r="C3809">
        <v>55.85</v>
      </c>
      <c r="D3809">
        <v>61.54</v>
      </c>
      <c r="E3809">
        <v>0</v>
      </c>
      <c r="F3809">
        <v>0</v>
      </c>
      <c r="G3809">
        <v>-0.91</v>
      </c>
      <c r="H3809">
        <v>4.78</v>
      </c>
      <c r="I3809">
        <f t="shared" si="177"/>
        <v>-5.69</v>
      </c>
      <c r="J3809">
        <f t="shared" si="178"/>
        <v>61.54</v>
      </c>
      <c r="K3809">
        <f t="shared" si="179"/>
        <v>55.85</v>
      </c>
    </row>
    <row r="3810" spans="1:11" x14ac:dyDescent="0.25">
      <c r="A3810" t="s">
        <v>4668</v>
      </c>
      <c r="B3810">
        <v>2000</v>
      </c>
      <c r="C3810">
        <v>71.069999999999993</v>
      </c>
      <c r="D3810">
        <v>76.790000000000006</v>
      </c>
      <c r="E3810">
        <v>0</v>
      </c>
      <c r="F3810">
        <v>0</v>
      </c>
      <c r="G3810">
        <v>0.01</v>
      </c>
      <c r="H3810">
        <v>5.73</v>
      </c>
      <c r="I3810">
        <f t="shared" si="177"/>
        <v>-5.7200000000000006</v>
      </c>
      <c r="J3810">
        <f t="shared" si="178"/>
        <v>76.790000000000006</v>
      </c>
      <c r="K3810">
        <f t="shared" si="179"/>
        <v>71.069999999999993</v>
      </c>
    </row>
    <row r="3811" spans="1:11" x14ac:dyDescent="0.25">
      <c r="A3811" t="s">
        <v>4669</v>
      </c>
      <c r="B3811">
        <v>2000</v>
      </c>
      <c r="C3811">
        <v>74.84</v>
      </c>
      <c r="D3811">
        <v>81.45</v>
      </c>
      <c r="E3811">
        <v>0</v>
      </c>
      <c r="F3811">
        <v>0</v>
      </c>
      <c r="G3811">
        <v>0</v>
      </c>
      <c r="H3811">
        <v>6.61</v>
      </c>
      <c r="I3811">
        <f t="shared" si="177"/>
        <v>-6.61</v>
      </c>
      <c r="J3811">
        <f t="shared" si="178"/>
        <v>81.45</v>
      </c>
      <c r="K3811">
        <f t="shared" si="179"/>
        <v>74.84</v>
      </c>
    </row>
    <row r="3812" spans="1:11" x14ac:dyDescent="0.25">
      <c r="A3812" t="s">
        <v>4670</v>
      </c>
      <c r="B3812">
        <v>2000</v>
      </c>
      <c r="C3812">
        <v>71.31</v>
      </c>
      <c r="D3812">
        <v>77.62</v>
      </c>
      <c r="E3812">
        <v>0</v>
      </c>
      <c r="F3812">
        <v>0</v>
      </c>
      <c r="G3812">
        <v>-0.04</v>
      </c>
      <c r="H3812">
        <v>6.27</v>
      </c>
      <c r="I3812">
        <f t="shared" si="177"/>
        <v>-6.31</v>
      </c>
      <c r="J3812">
        <f t="shared" si="178"/>
        <v>77.62</v>
      </c>
      <c r="K3812">
        <f t="shared" si="179"/>
        <v>71.31</v>
      </c>
    </row>
    <row r="3813" spans="1:11" x14ac:dyDescent="0.25">
      <c r="A3813" t="s">
        <v>4671</v>
      </c>
      <c r="B3813">
        <v>2000</v>
      </c>
      <c r="C3813">
        <v>65.7</v>
      </c>
      <c r="D3813">
        <v>71.39</v>
      </c>
      <c r="E3813">
        <v>0</v>
      </c>
      <c r="F3813">
        <v>0</v>
      </c>
      <c r="G3813">
        <v>-0.02</v>
      </c>
      <c r="H3813">
        <v>5.67</v>
      </c>
      <c r="I3813">
        <f t="shared" si="177"/>
        <v>-5.6899999999999995</v>
      </c>
      <c r="J3813">
        <f t="shared" si="178"/>
        <v>71.39</v>
      </c>
      <c r="K3813">
        <f t="shared" si="179"/>
        <v>65.7</v>
      </c>
    </row>
    <row r="3814" spans="1:11" x14ac:dyDescent="0.25">
      <c r="A3814" t="s">
        <v>4672</v>
      </c>
      <c r="B3814">
        <v>2000</v>
      </c>
      <c r="C3814">
        <v>59.99</v>
      </c>
      <c r="D3814">
        <v>65.239999999999995</v>
      </c>
      <c r="E3814">
        <v>0</v>
      </c>
      <c r="F3814">
        <v>0</v>
      </c>
      <c r="G3814">
        <v>-0.03</v>
      </c>
      <c r="H3814">
        <v>5.22</v>
      </c>
      <c r="I3814">
        <f t="shared" si="177"/>
        <v>-5.25</v>
      </c>
      <c r="J3814">
        <f t="shared" si="178"/>
        <v>65.239999999999995</v>
      </c>
      <c r="K3814">
        <f t="shared" si="179"/>
        <v>59.99</v>
      </c>
    </row>
    <row r="3815" spans="1:11" x14ac:dyDescent="0.25">
      <c r="A3815" t="s">
        <v>4673</v>
      </c>
      <c r="B3815">
        <v>2000</v>
      </c>
      <c r="C3815">
        <v>68.05</v>
      </c>
      <c r="D3815">
        <v>74.739999999999995</v>
      </c>
      <c r="E3815">
        <v>0</v>
      </c>
      <c r="F3815">
        <v>0</v>
      </c>
      <c r="G3815">
        <v>-0.32</v>
      </c>
      <c r="H3815">
        <v>6.37</v>
      </c>
      <c r="I3815">
        <f t="shared" si="177"/>
        <v>-6.69</v>
      </c>
      <c r="J3815">
        <f t="shared" si="178"/>
        <v>74.739999999999995</v>
      </c>
      <c r="K3815">
        <f t="shared" si="179"/>
        <v>68.05</v>
      </c>
    </row>
    <row r="3816" spans="1:11" x14ac:dyDescent="0.25">
      <c r="A3816" t="s">
        <v>4674</v>
      </c>
      <c r="B3816">
        <v>2000</v>
      </c>
      <c r="C3816">
        <v>59.53</v>
      </c>
      <c r="D3816">
        <v>65.27</v>
      </c>
      <c r="E3816">
        <v>0</v>
      </c>
      <c r="F3816">
        <v>0</v>
      </c>
      <c r="G3816">
        <v>-0.21</v>
      </c>
      <c r="H3816">
        <v>5.53</v>
      </c>
      <c r="I3816">
        <f t="shared" si="177"/>
        <v>-5.74</v>
      </c>
      <c r="J3816">
        <f t="shared" si="178"/>
        <v>65.27</v>
      </c>
      <c r="K3816">
        <f t="shared" si="179"/>
        <v>59.53</v>
      </c>
    </row>
    <row r="3817" spans="1:11" x14ac:dyDescent="0.25">
      <c r="A3817" t="s">
        <v>4675</v>
      </c>
      <c r="B3817">
        <v>2000</v>
      </c>
      <c r="C3817">
        <v>58.26</v>
      </c>
      <c r="D3817">
        <v>63.99</v>
      </c>
      <c r="E3817">
        <v>0</v>
      </c>
      <c r="F3817">
        <v>0</v>
      </c>
      <c r="G3817">
        <v>-0.26</v>
      </c>
      <c r="H3817">
        <v>5.47</v>
      </c>
      <c r="I3817">
        <f t="shared" si="177"/>
        <v>-5.7299999999999995</v>
      </c>
      <c r="J3817">
        <f t="shared" si="178"/>
        <v>63.99</v>
      </c>
      <c r="K3817">
        <f t="shared" si="179"/>
        <v>58.26</v>
      </c>
    </row>
    <row r="3818" spans="1:11" x14ac:dyDescent="0.25">
      <c r="A3818" t="s">
        <v>4676</v>
      </c>
      <c r="B3818">
        <v>2000</v>
      </c>
      <c r="C3818">
        <v>58.22</v>
      </c>
      <c r="D3818">
        <v>64.180000000000007</v>
      </c>
      <c r="E3818">
        <v>0</v>
      </c>
      <c r="F3818">
        <v>0</v>
      </c>
      <c r="G3818">
        <v>-0.36</v>
      </c>
      <c r="H3818">
        <v>5.6</v>
      </c>
      <c r="I3818">
        <f t="shared" si="177"/>
        <v>-5.96</v>
      </c>
      <c r="J3818">
        <f t="shared" si="178"/>
        <v>64.180000000000007</v>
      </c>
      <c r="K3818">
        <f t="shared" si="179"/>
        <v>58.22</v>
      </c>
    </row>
    <row r="3819" spans="1:11" x14ac:dyDescent="0.25">
      <c r="A3819" t="s">
        <v>4677</v>
      </c>
      <c r="B3819">
        <v>2000</v>
      </c>
      <c r="C3819">
        <v>93.97</v>
      </c>
      <c r="D3819">
        <v>103.12</v>
      </c>
      <c r="E3819">
        <v>0</v>
      </c>
      <c r="F3819">
        <v>0</v>
      </c>
      <c r="G3819">
        <v>-0.1</v>
      </c>
      <c r="H3819">
        <v>9.0500000000000007</v>
      </c>
      <c r="I3819">
        <f t="shared" si="177"/>
        <v>-9.15</v>
      </c>
      <c r="J3819">
        <f t="shared" si="178"/>
        <v>103.12</v>
      </c>
      <c r="K3819">
        <f t="shared" si="179"/>
        <v>93.97</v>
      </c>
    </row>
    <row r="3820" spans="1:11" x14ac:dyDescent="0.25">
      <c r="A3820" t="s">
        <v>4678</v>
      </c>
      <c r="B3820">
        <v>2000</v>
      </c>
      <c r="C3820">
        <v>105.92</v>
      </c>
      <c r="D3820">
        <v>116.24</v>
      </c>
      <c r="E3820">
        <v>0</v>
      </c>
      <c r="F3820">
        <v>0</v>
      </c>
      <c r="G3820">
        <v>-0.36</v>
      </c>
      <c r="H3820">
        <v>9.9600000000000009</v>
      </c>
      <c r="I3820">
        <f t="shared" si="177"/>
        <v>-10.32</v>
      </c>
      <c r="J3820">
        <f t="shared" si="178"/>
        <v>116.24</v>
      </c>
      <c r="K3820">
        <f t="shared" si="179"/>
        <v>105.92</v>
      </c>
    </row>
    <row r="3821" spans="1:11" x14ac:dyDescent="0.25">
      <c r="A3821" t="s">
        <v>4679</v>
      </c>
      <c r="B3821">
        <v>2000</v>
      </c>
      <c r="C3821">
        <v>97.4</v>
      </c>
      <c r="D3821">
        <v>107.64</v>
      </c>
      <c r="E3821">
        <v>0</v>
      </c>
      <c r="F3821">
        <v>0</v>
      </c>
      <c r="G3821">
        <v>-0.28999999999999998</v>
      </c>
      <c r="H3821">
        <v>9.9499999999999993</v>
      </c>
      <c r="I3821">
        <f t="shared" si="177"/>
        <v>-10.239999999999998</v>
      </c>
      <c r="J3821">
        <f t="shared" si="178"/>
        <v>107.64</v>
      </c>
      <c r="K3821">
        <f t="shared" si="179"/>
        <v>97.4</v>
      </c>
    </row>
    <row r="3822" spans="1:11" x14ac:dyDescent="0.25">
      <c r="A3822" t="s">
        <v>8302</v>
      </c>
      <c r="B3822">
        <v>2000</v>
      </c>
      <c r="C3822">
        <v>78.86</v>
      </c>
      <c r="D3822">
        <v>86.47</v>
      </c>
      <c r="E3822">
        <v>0</v>
      </c>
      <c r="F3822">
        <v>0</v>
      </c>
      <c r="G3822">
        <v>-0.02</v>
      </c>
      <c r="H3822">
        <v>7.59</v>
      </c>
      <c r="I3822">
        <f t="shared" si="177"/>
        <v>-7.6099999999999994</v>
      </c>
      <c r="J3822">
        <f t="shared" si="178"/>
        <v>86.47</v>
      </c>
      <c r="K3822">
        <f t="shared" si="179"/>
        <v>78.86</v>
      </c>
    </row>
    <row r="3823" spans="1:11" x14ac:dyDescent="0.25">
      <c r="A3823" t="s">
        <v>8303</v>
      </c>
      <c r="B3823">
        <v>2000</v>
      </c>
      <c r="C3823">
        <v>74.430000000000007</v>
      </c>
      <c r="D3823">
        <v>81.78</v>
      </c>
      <c r="E3823">
        <v>0</v>
      </c>
      <c r="F3823">
        <v>0</v>
      </c>
      <c r="G3823">
        <v>-0.27</v>
      </c>
      <c r="H3823">
        <v>7.08</v>
      </c>
      <c r="I3823">
        <f t="shared" si="177"/>
        <v>-7.35</v>
      </c>
      <c r="J3823">
        <f t="shared" si="178"/>
        <v>81.78</v>
      </c>
      <c r="K3823">
        <f t="shared" si="179"/>
        <v>74.430000000000007</v>
      </c>
    </row>
    <row r="3824" spans="1:11" x14ac:dyDescent="0.25">
      <c r="A3824" t="s">
        <v>8304</v>
      </c>
      <c r="B3824">
        <v>2000</v>
      </c>
      <c r="C3824">
        <v>56.47</v>
      </c>
      <c r="D3824">
        <v>62.06</v>
      </c>
      <c r="E3824">
        <v>0</v>
      </c>
      <c r="F3824">
        <v>0</v>
      </c>
      <c r="G3824">
        <v>-0.57999999999999996</v>
      </c>
      <c r="H3824">
        <v>5.01</v>
      </c>
      <c r="I3824">
        <f t="shared" si="177"/>
        <v>-5.59</v>
      </c>
      <c r="J3824">
        <f t="shared" si="178"/>
        <v>62.06</v>
      </c>
      <c r="K3824">
        <f t="shared" si="179"/>
        <v>56.47</v>
      </c>
    </row>
    <row r="3825" spans="1:11" x14ac:dyDescent="0.25">
      <c r="A3825" t="s">
        <v>8305</v>
      </c>
      <c r="B3825">
        <v>2000</v>
      </c>
      <c r="C3825">
        <v>46.83</v>
      </c>
      <c r="D3825">
        <v>51.05</v>
      </c>
      <c r="E3825">
        <v>0</v>
      </c>
      <c r="F3825">
        <v>0</v>
      </c>
      <c r="G3825">
        <v>-0.48</v>
      </c>
      <c r="H3825">
        <v>3.74</v>
      </c>
      <c r="I3825">
        <f t="shared" si="177"/>
        <v>-4.2200000000000006</v>
      </c>
      <c r="J3825">
        <f t="shared" si="178"/>
        <v>51.05</v>
      </c>
      <c r="K3825">
        <f t="shared" si="179"/>
        <v>46.83</v>
      </c>
    </row>
    <row r="3826" spans="1:11" x14ac:dyDescent="0.25">
      <c r="A3826" t="s">
        <v>8306</v>
      </c>
      <c r="B3826">
        <v>2000</v>
      </c>
      <c r="C3826">
        <v>53.08</v>
      </c>
      <c r="D3826">
        <v>57.9</v>
      </c>
      <c r="E3826">
        <v>0</v>
      </c>
      <c r="F3826">
        <v>0</v>
      </c>
      <c r="G3826">
        <v>-0.25</v>
      </c>
      <c r="H3826">
        <v>4.57</v>
      </c>
      <c r="I3826">
        <f t="shared" si="177"/>
        <v>-4.82</v>
      </c>
      <c r="J3826">
        <f t="shared" si="178"/>
        <v>57.9</v>
      </c>
      <c r="K3826">
        <f t="shared" si="179"/>
        <v>53.08</v>
      </c>
    </row>
    <row r="3827" spans="1:11" x14ac:dyDescent="0.25">
      <c r="A3827" t="s">
        <v>8307</v>
      </c>
      <c r="B3827">
        <v>2000</v>
      </c>
      <c r="C3827">
        <v>55.79</v>
      </c>
      <c r="D3827">
        <v>58.52</v>
      </c>
      <c r="E3827">
        <v>-3.63</v>
      </c>
      <c r="F3827">
        <v>-1.26</v>
      </c>
      <c r="G3827">
        <v>-0.33</v>
      </c>
      <c r="H3827">
        <v>4.7699999999999996</v>
      </c>
      <c r="I3827">
        <f t="shared" si="177"/>
        <v>-5.0999999999999996</v>
      </c>
      <c r="J3827">
        <f t="shared" si="178"/>
        <v>58.52</v>
      </c>
      <c r="K3827">
        <f t="shared" si="179"/>
        <v>55.79</v>
      </c>
    </row>
    <row r="3828" spans="1:11" x14ac:dyDescent="0.25">
      <c r="A3828" t="s">
        <v>8308</v>
      </c>
      <c r="B3828">
        <v>2000</v>
      </c>
      <c r="C3828">
        <v>56.26</v>
      </c>
      <c r="D3828">
        <v>59.03</v>
      </c>
      <c r="E3828">
        <v>-3.69</v>
      </c>
      <c r="F3828">
        <v>-1.27</v>
      </c>
      <c r="G3828">
        <v>-0.35</v>
      </c>
      <c r="H3828">
        <v>4.84</v>
      </c>
      <c r="I3828">
        <f t="shared" si="177"/>
        <v>-5.1899999999999995</v>
      </c>
      <c r="J3828">
        <f t="shared" si="178"/>
        <v>59.03</v>
      </c>
      <c r="K3828">
        <f t="shared" si="179"/>
        <v>56.26</v>
      </c>
    </row>
    <row r="3829" spans="1:11" x14ac:dyDescent="0.25">
      <c r="A3829" t="s">
        <v>8309</v>
      </c>
      <c r="B3829">
        <v>2000</v>
      </c>
      <c r="C3829">
        <v>55.15</v>
      </c>
      <c r="D3829">
        <v>57.92</v>
      </c>
      <c r="E3829">
        <v>-3.61</v>
      </c>
      <c r="F3829">
        <v>-1.24</v>
      </c>
      <c r="G3829">
        <v>-0.4</v>
      </c>
      <c r="H3829">
        <v>4.74</v>
      </c>
      <c r="I3829">
        <f t="shared" si="177"/>
        <v>-5.1400000000000006</v>
      </c>
      <c r="J3829">
        <f t="shared" si="178"/>
        <v>57.92</v>
      </c>
      <c r="K3829">
        <f t="shared" si="179"/>
        <v>55.15</v>
      </c>
    </row>
    <row r="3830" spans="1:11" x14ac:dyDescent="0.25">
      <c r="A3830" t="s">
        <v>8310</v>
      </c>
      <c r="B3830">
        <v>2000</v>
      </c>
      <c r="C3830">
        <v>54.18</v>
      </c>
      <c r="D3830">
        <v>57.02</v>
      </c>
      <c r="E3830">
        <v>-3.56</v>
      </c>
      <c r="F3830">
        <v>-1.22</v>
      </c>
      <c r="G3830">
        <v>-0.5</v>
      </c>
      <c r="H3830">
        <v>4.68</v>
      </c>
      <c r="I3830">
        <f t="shared" si="177"/>
        <v>-5.18</v>
      </c>
      <c r="J3830">
        <f t="shared" si="178"/>
        <v>57.02</v>
      </c>
      <c r="K3830">
        <f t="shared" si="179"/>
        <v>54.18</v>
      </c>
    </row>
    <row r="3831" spans="1:11" x14ac:dyDescent="0.25">
      <c r="A3831" t="s">
        <v>8311</v>
      </c>
      <c r="B3831">
        <v>2000</v>
      </c>
      <c r="C3831">
        <v>54</v>
      </c>
      <c r="D3831">
        <v>57.11</v>
      </c>
      <c r="E3831">
        <v>-3.55</v>
      </c>
      <c r="F3831">
        <v>-1.22</v>
      </c>
      <c r="G3831">
        <v>-0.63</v>
      </c>
      <c r="H3831">
        <v>4.8099999999999996</v>
      </c>
      <c r="I3831">
        <f t="shared" si="177"/>
        <v>-5.4399999999999995</v>
      </c>
      <c r="J3831">
        <f t="shared" si="178"/>
        <v>57.11</v>
      </c>
      <c r="K3831">
        <f t="shared" si="179"/>
        <v>54</v>
      </c>
    </row>
    <row r="3832" spans="1:11" x14ac:dyDescent="0.25">
      <c r="A3832" t="s">
        <v>8312</v>
      </c>
      <c r="B3832">
        <v>2000</v>
      </c>
      <c r="C3832">
        <v>53.38</v>
      </c>
      <c r="D3832">
        <v>56.6</v>
      </c>
      <c r="E3832">
        <v>-3.51</v>
      </c>
      <c r="F3832">
        <v>-1.21</v>
      </c>
      <c r="G3832">
        <v>-0.72</v>
      </c>
      <c r="H3832">
        <v>4.8</v>
      </c>
      <c r="I3832">
        <f t="shared" si="177"/>
        <v>-5.52</v>
      </c>
      <c r="J3832">
        <f t="shared" si="178"/>
        <v>56.6</v>
      </c>
      <c r="K3832">
        <f t="shared" si="179"/>
        <v>53.38</v>
      </c>
    </row>
    <row r="3833" spans="1:11" x14ac:dyDescent="0.25">
      <c r="A3833" t="s">
        <v>8313</v>
      </c>
      <c r="B3833">
        <v>2000</v>
      </c>
      <c r="C3833">
        <v>52.28</v>
      </c>
      <c r="D3833">
        <v>55.58</v>
      </c>
      <c r="E3833">
        <v>-3.44</v>
      </c>
      <c r="F3833">
        <v>-1.19</v>
      </c>
      <c r="G3833">
        <v>-0.79</v>
      </c>
      <c r="H3833">
        <v>4.76</v>
      </c>
      <c r="I3833">
        <f t="shared" si="177"/>
        <v>-5.55</v>
      </c>
      <c r="J3833">
        <f t="shared" si="178"/>
        <v>55.58</v>
      </c>
      <c r="K3833">
        <f t="shared" si="179"/>
        <v>52.28</v>
      </c>
    </row>
    <row r="3834" spans="1:11" x14ac:dyDescent="0.25">
      <c r="A3834" t="s">
        <v>8314</v>
      </c>
      <c r="B3834">
        <v>2000</v>
      </c>
      <c r="C3834">
        <v>53.32</v>
      </c>
      <c r="D3834">
        <v>90.19</v>
      </c>
      <c r="E3834">
        <v>0</v>
      </c>
      <c r="F3834">
        <v>-30.15</v>
      </c>
      <c r="G3834">
        <v>-0.93</v>
      </c>
      <c r="H3834">
        <v>5.79</v>
      </c>
      <c r="I3834">
        <f t="shared" si="177"/>
        <v>-6.72</v>
      </c>
      <c r="J3834">
        <f t="shared" si="178"/>
        <v>90.19</v>
      </c>
      <c r="K3834">
        <f t="shared" si="179"/>
        <v>53.32</v>
      </c>
    </row>
    <row r="3835" spans="1:11" x14ac:dyDescent="0.25">
      <c r="A3835" t="s">
        <v>8315</v>
      </c>
      <c r="B3835">
        <v>2000</v>
      </c>
      <c r="C3835">
        <v>86.53</v>
      </c>
      <c r="D3835">
        <v>95.87</v>
      </c>
      <c r="E3835">
        <v>0</v>
      </c>
      <c r="F3835">
        <v>0</v>
      </c>
      <c r="G3835">
        <v>-1.01</v>
      </c>
      <c r="H3835">
        <v>8.33</v>
      </c>
      <c r="I3835">
        <f t="shared" si="177"/>
        <v>-9.34</v>
      </c>
      <c r="J3835">
        <f t="shared" si="178"/>
        <v>95.87</v>
      </c>
      <c r="K3835">
        <f t="shared" si="179"/>
        <v>86.53</v>
      </c>
    </row>
    <row r="3836" spans="1:11" x14ac:dyDescent="0.25">
      <c r="A3836" t="s">
        <v>8316</v>
      </c>
      <c r="B3836">
        <v>2000</v>
      </c>
      <c r="C3836">
        <v>105.17</v>
      </c>
      <c r="D3836">
        <v>116.2</v>
      </c>
      <c r="E3836">
        <v>0</v>
      </c>
      <c r="F3836">
        <v>0</v>
      </c>
      <c r="G3836">
        <v>-1.1100000000000001</v>
      </c>
      <c r="H3836">
        <v>9.92</v>
      </c>
      <c r="I3836">
        <f t="shared" si="177"/>
        <v>-11.03</v>
      </c>
      <c r="J3836">
        <f t="shared" si="178"/>
        <v>116.2</v>
      </c>
      <c r="K3836">
        <f t="shared" si="179"/>
        <v>105.17</v>
      </c>
    </row>
    <row r="3837" spans="1:11" x14ac:dyDescent="0.25">
      <c r="A3837" t="s">
        <v>8317</v>
      </c>
      <c r="B3837">
        <v>2000</v>
      </c>
      <c r="C3837">
        <v>87.84</v>
      </c>
      <c r="D3837">
        <v>97.68</v>
      </c>
      <c r="E3837">
        <v>0</v>
      </c>
      <c r="F3837">
        <v>0</v>
      </c>
      <c r="G3837">
        <v>-0.89</v>
      </c>
      <c r="H3837">
        <v>8.9499999999999993</v>
      </c>
      <c r="I3837">
        <f t="shared" si="177"/>
        <v>-9.84</v>
      </c>
      <c r="J3837">
        <f t="shared" si="178"/>
        <v>97.68</v>
      </c>
      <c r="K3837">
        <f t="shared" si="179"/>
        <v>87.84</v>
      </c>
    </row>
    <row r="3838" spans="1:11" x14ac:dyDescent="0.25">
      <c r="A3838" t="s">
        <v>8318</v>
      </c>
      <c r="B3838">
        <v>2000</v>
      </c>
      <c r="C3838">
        <v>70.05</v>
      </c>
      <c r="D3838">
        <v>77.75</v>
      </c>
      <c r="E3838">
        <v>0</v>
      </c>
      <c r="F3838">
        <v>0</v>
      </c>
      <c r="G3838">
        <v>-0.62</v>
      </c>
      <c r="H3838">
        <v>7.08</v>
      </c>
      <c r="I3838">
        <f t="shared" si="177"/>
        <v>-7.7</v>
      </c>
      <c r="J3838">
        <f t="shared" si="178"/>
        <v>77.75</v>
      </c>
      <c r="K3838">
        <f t="shared" si="179"/>
        <v>70.05</v>
      </c>
    </row>
    <row r="3839" spans="1:11" x14ac:dyDescent="0.25">
      <c r="A3839" t="s">
        <v>8319</v>
      </c>
      <c r="B3839">
        <v>2000</v>
      </c>
      <c r="C3839">
        <v>55.82</v>
      </c>
      <c r="D3839">
        <v>61.78</v>
      </c>
      <c r="E3839">
        <v>0</v>
      </c>
      <c r="F3839">
        <v>0</v>
      </c>
      <c r="G3839">
        <v>-0.46</v>
      </c>
      <c r="H3839">
        <v>5.5</v>
      </c>
      <c r="I3839">
        <f t="shared" si="177"/>
        <v>-5.96</v>
      </c>
      <c r="J3839">
        <f t="shared" si="178"/>
        <v>61.78</v>
      </c>
      <c r="K3839">
        <f t="shared" si="179"/>
        <v>55.82</v>
      </c>
    </row>
    <row r="3840" spans="1:11" x14ac:dyDescent="0.25">
      <c r="A3840" t="s">
        <v>8320</v>
      </c>
      <c r="B3840">
        <v>2000</v>
      </c>
      <c r="C3840">
        <v>51.41</v>
      </c>
      <c r="D3840">
        <v>56.64</v>
      </c>
      <c r="E3840">
        <v>0</v>
      </c>
      <c r="F3840">
        <v>0</v>
      </c>
      <c r="G3840">
        <v>-0.62</v>
      </c>
      <c r="H3840">
        <v>4.6100000000000003</v>
      </c>
      <c r="I3840">
        <f t="shared" si="177"/>
        <v>-5.23</v>
      </c>
      <c r="J3840">
        <f t="shared" si="178"/>
        <v>56.64</v>
      </c>
      <c r="K3840">
        <f t="shared" si="179"/>
        <v>51.41</v>
      </c>
    </row>
    <row r="3841" spans="1:11" x14ac:dyDescent="0.25">
      <c r="A3841" t="s">
        <v>8321</v>
      </c>
      <c r="B3841">
        <v>2000</v>
      </c>
      <c r="C3841">
        <v>45.08</v>
      </c>
      <c r="D3841">
        <v>49.95</v>
      </c>
      <c r="E3841">
        <v>0</v>
      </c>
      <c r="F3841">
        <v>0</v>
      </c>
      <c r="G3841">
        <v>-0.89</v>
      </c>
      <c r="H3841">
        <v>3.98</v>
      </c>
      <c r="I3841">
        <f t="shared" si="177"/>
        <v>-4.87</v>
      </c>
      <c r="J3841">
        <f t="shared" si="178"/>
        <v>49.95</v>
      </c>
      <c r="K3841">
        <f t="shared" si="179"/>
        <v>45.08</v>
      </c>
    </row>
    <row r="3842" spans="1:11" x14ac:dyDescent="0.25">
      <c r="A3842" t="s">
        <v>8322</v>
      </c>
      <c r="B3842">
        <v>2000</v>
      </c>
      <c r="C3842">
        <v>51.7</v>
      </c>
      <c r="D3842">
        <v>56.85</v>
      </c>
      <c r="E3842">
        <v>0</v>
      </c>
      <c r="F3842">
        <v>0</v>
      </c>
      <c r="G3842">
        <v>-0.46</v>
      </c>
      <c r="H3842">
        <v>4.6900000000000004</v>
      </c>
      <c r="I3842">
        <f t="shared" ref="I3842:I3905" si="180">+G3842-H3842</f>
        <v>-5.15</v>
      </c>
      <c r="J3842">
        <f t="shared" si="178"/>
        <v>56.85</v>
      </c>
      <c r="K3842">
        <f t="shared" si="179"/>
        <v>51.7</v>
      </c>
    </row>
    <row r="3843" spans="1:11" x14ac:dyDescent="0.25">
      <c r="A3843" t="s">
        <v>8323</v>
      </c>
      <c r="B3843">
        <v>2000</v>
      </c>
      <c r="C3843">
        <v>52.9</v>
      </c>
      <c r="D3843">
        <v>58.67</v>
      </c>
      <c r="E3843">
        <v>0</v>
      </c>
      <c r="F3843">
        <v>0</v>
      </c>
      <c r="G3843">
        <v>-0.54</v>
      </c>
      <c r="H3843">
        <v>5.23</v>
      </c>
      <c r="I3843">
        <f t="shared" si="180"/>
        <v>-5.7700000000000005</v>
      </c>
      <c r="J3843">
        <f t="shared" ref="J3843:J3906" si="181">D3843</f>
        <v>58.67</v>
      </c>
      <c r="K3843">
        <f t="shared" ref="K3843:K3906" si="182">C3843</f>
        <v>52.9</v>
      </c>
    </row>
    <row r="3844" spans="1:11" x14ac:dyDescent="0.25">
      <c r="A3844" t="s">
        <v>8324</v>
      </c>
      <c r="B3844">
        <v>2000</v>
      </c>
      <c r="C3844">
        <v>52.84</v>
      </c>
      <c r="D3844">
        <v>58.75</v>
      </c>
      <c r="E3844">
        <v>0</v>
      </c>
      <c r="F3844">
        <v>0</v>
      </c>
      <c r="G3844">
        <v>-0.6</v>
      </c>
      <c r="H3844">
        <v>5.31</v>
      </c>
      <c r="I3844">
        <f t="shared" si="180"/>
        <v>-5.9099999999999993</v>
      </c>
      <c r="J3844">
        <f t="shared" si="181"/>
        <v>58.75</v>
      </c>
      <c r="K3844">
        <f t="shared" si="182"/>
        <v>52.84</v>
      </c>
    </row>
    <row r="3845" spans="1:11" x14ac:dyDescent="0.25">
      <c r="A3845" t="s">
        <v>8325</v>
      </c>
      <c r="B3845">
        <v>2000</v>
      </c>
      <c r="C3845">
        <v>52.75</v>
      </c>
      <c r="D3845">
        <v>58.6</v>
      </c>
      <c r="E3845">
        <v>0</v>
      </c>
      <c r="F3845">
        <v>0</v>
      </c>
      <c r="G3845">
        <v>-0.64</v>
      </c>
      <c r="H3845">
        <v>5.21</v>
      </c>
      <c r="I3845">
        <f t="shared" si="180"/>
        <v>-5.85</v>
      </c>
      <c r="J3845">
        <f t="shared" si="181"/>
        <v>58.6</v>
      </c>
      <c r="K3845">
        <f t="shared" si="182"/>
        <v>52.75</v>
      </c>
    </row>
    <row r="3846" spans="1:11" x14ac:dyDescent="0.25">
      <c r="A3846" t="s">
        <v>8326</v>
      </c>
      <c r="B3846">
        <v>2000</v>
      </c>
      <c r="C3846">
        <v>50.74</v>
      </c>
      <c r="D3846">
        <v>56.51</v>
      </c>
      <c r="E3846">
        <v>0</v>
      </c>
      <c r="F3846">
        <v>0</v>
      </c>
      <c r="G3846">
        <v>-0.81</v>
      </c>
      <c r="H3846">
        <v>4.96</v>
      </c>
      <c r="I3846">
        <f t="shared" si="180"/>
        <v>-5.77</v>
      </c>
      <c r="J3846">
        <f t="shared" si="181"/>
        <v>56.51</v>
      </c>
      <c r="K3846">
        <f t="shared" si="182"/>
        <v>50.74</v>
      </c>
    </row>
    <row r="3847" spans="1:11" x14ac:dyDescent="0.25">
      <c r="A3847" t="s">
        <v>8327</v>
      </c>
      <c r="B3847">
        <v>2000</v>
      </c>
      <c r="C3847">
        <v>50.62</v>
      </c>
      <c r="D3847">
        <v>56.5</v>
      </c>
      <c r="E3847">
        <v>0</v>
      </c>
      <c r="F3847">
        <v>0</v>
      </c>
      <c r="G3847">
        <v>-0.88</v>
      </c>
      <c r="H3847">
        <v>5</v>
      </c>
      <c r="I3847">
        <f t="shared" si="180"/>
        <v>-5.88</v>
      </c>
      <c r="J3847">
        <f t="shared" si="181"/>
        <v>56.5</v>
      </c>
      <c r="K3847">
        <f t="shared" si="182"/>
        <v>50.62</v>
      </c>
    </row>
    <row r="3848" spans="1:11" x14ac:dyDescent="0.25">
      <c r="A3848" t="s">
        <v>8328</v>
      </c>
      <c r="B3848">
        <v>2000</v>
      </c>
      <c r="C3848">
        <v>50.52</v>
      </c>
      <c r="D3848">
        <v>56.39</v>
      </c>
      <c r="E3848">
        <v>0</v>
      </c>
      <c r="F3848">
        <v>0</v>
      </c>
      <c r="G3848">
        <v>-0.88</v>
      </c>
      <c r="H3848">
        <v>4.99</v>
      </c>
      <c r="I3848">
        <f t="shared" si="180"/>
        <v>-5.87</v>
      </c>
      <c r="J3848">
        <f t="shared" si="181"/>
        <v>56.39</v>
      </c>
      <c r="K3848">
        <f t="shared" si="182"/>
        <v>50.52</v>
      </c>
    </row>
    <row r="3849" spans="1:11" x14ac:dyDescent="0.25">
      <c r="A3849" t="s">
        <v>8329</v>
      </c>
      <c r="B3849">
        <v>2000</v>
      </c>
      <c r="C3849">
        <v>50.59</v>
      </c>
      <c r="D3849">
        <v>56.44</v>
      </c>
      <c r="E3849">
        <v>0</v>
      </c>
      <c r="F3849">
        <v>0</v>
      </c>
      <c r="G3849">
        <v>-0.86</v>
      </c>
      <c r="H3849">
        <v>4.99</v>
      </c>
      <c r="I3849">
        <f t="shared" si="180"/>
        <v>-5.8500000000000005</v>
      </c>
      <c r="J3849">
        <f t="shared" si="181"/>
        <v>56.44</v>
      </c>
      <c r="K3849">
        <f t="shared" si="182"/>
        <v>50.59</v>
      </c>
    </row>
    <row r="3850" spans="1:11" x14ac:dyDescent="0.25">
      <c r="A3850" t="s">
        <v>8330</v>
      </c>
      <c r="B3850">
        <v>2000</v>
      </c>
      <c r="C3850">
        <v>50.71</v>
      </c>
      <c r="D3850">
        <v>56.54</v>
      </c>
      <c r="E3850">
        <v>0</v>
      </c>
      <c r="F3850">
        <v>0</v>
      </c>
      <c r="G3850">
        <v>-0.84</v>
      </c>
      <c r="H3850">
        <v>4.99</v>
      </c>
      <c r="I3850">
        <f t="shared" si="180"/>
        <v>-5.83</v>
      </c>
      <c r="J3850">
        <f t="shared" si="181"/>
        <v>56.54</v>
      </c>
      <c r="K3850">
        <f t="shared" si="182"/>
        <v>50.71</v>
      </c>
    </row>
    <row r="3851" spans="1:11" x14ac:dyDescent="0.25">
      <c r="A3851" t="s">
        <v>8331</v>
      </c>
      <c r="B3851">
        <v>2000</v>
      </c>
      <c r="C3851">
        <v>76.94</v>
      </c>
      <c r="D3851">
        <v>85.86</v>
      </c>
      <c r="E3851">
        <v>0</v>
      </c>
      <c r="F3851">
        <v>0</v>
      </c>
      <c r="G3851">
        <v>-1.25</v>
      </c>
      <c r="H3851">
        <v>7.67</v>
      </c>
      <c r="I3851">
        <f t="shared" si="180"/>
        <v>-8.92</v>
      </c>
      <c r="J3851">
        <f t="shared" si="181"/>
        <v>85.86</v>
      </c>
      <c r="K3851">
        <f t="shared" si="182"/>
        <v>76.94</v>
      </c>
    </row>
    <row r="3852" spans="1:11" x14ac:dyDescent="0.25">
      <c r="A3852" t="s">
        <v>8332</v>
      </c>
      <c r="B3852">
        <v>2000</v>
      </c>
      <c r="C3852">
        <v>97.27</v>
      </c>
      <c r="D3852">
        <v>107.99</v>
      </c>
      <c r="E3852">
        <v>0</v>
      </c>
      <c r="F3852">
        <v>0</v>
      </c>
      <c r="G3852">
        <v>-1.3</v>
      </c>
      <c r="H3852">
        <v>9.42</v>
      </c>
      <c r="I3852">
        <f t="shared" si="180"/>
        <v>-10.72</v>
      </c>
      <c r="J3852">
        <f t="shared" si="181"/>
        <v>107.99</v>
      </c>
      <c r="K3852">
        <f t="shared" si="182"/>
        <v>97.27</v>
      </c>
    </row>
    <row r="3853" spans="1:11" x14ac:dyDescent="0.25">
      <c r="A3853" t="s">
        <v>8333</v>
      </c>
      <c r="B3853">
        <v>2000</v>
      </c>
      <c r="C3853">
        <v>76.900000000000006</v>
      </c>
      <c r="D3853">
        <v>85.91</v>
      </c>
      <c r="E3853">
        <v>0</v>
      </c>
      <c r="F3853">
        <v>0</v>
      </c>
      <c r="G3853">
        <v>-0.99</v>
      </c>
      <c r="H3853">
        <v>8.02</v>
      </c>
      <c r="I3853">
        <f t="shared" si="180"/>
        <v>-9.01</v>
      </c>
      <c r="J3853">
        <f t="shared" si="181"/>
        <v>85.91</v>
      </c>
      <c r="K3853">
        <f t="shared" si="182"/>
        <v>76.900000000000006</v>
      </c>
    </row>
    <row r="3854" spans="1:11" x14ac:dyDescent="0.25">
      <c r="A3854" t="s">
        <v>8334</v>
      </c>
      <c r="B3854">
        <v>2000</v>
      </c>
      <c r="C3854">
        <v>66.58</v>
      </c>
      <c r="D3854">
        <v>74.209999999999994</v>
      </c>
      <c r="E3854">
        <v>0</v>
      </c>
      <c r="F3854">
        <v>0</v>
      </c>
      <c r="G3854">
        <v>-0.78</v>
      </c>
      <c r="H3854">
        <v>6.85</v>
      </c>
      <c r="I3854">
        <f t="shared" si="180"/>
        <v>-7.63</v>
      </c>
      <c r="J3854">
        <f t="shared" si="181"/>
        <v>74.209999999999994</v>
      </c>
      <c r="K3854">
        <f t="shared" si="182"/>
        <v>66.58</v>
      </c>
    </row>
    <row r="3855" spans="1:11" x14ac:dyDescent="0.25">
      <c r="A3855" t="s">
        <v>8335</v>
      </c>
      <c r="B3855">
        <v>2000</v>
      </c>
      <c r="C3855">
        <v>53.88</v>
      </c>
      <c r="D3855">
        <v>60.22</v>
      </c>
      <c r="E3855">
        <v>0</v>
      </c>
      <c r="F3855">
        <v>0</v>
      </c>
      <c r="G3855">
        <v>-0.84</v>
      </c>
      <c r="H3855">
        <v>5.5</v>
      </c>
      <c r="I3855">
        <f t="shared" si="180"/>
        <v>-6.34</v>
      </c>
      <c r="J3855">
        <f t="shared" si="181"/>
        <v>60.22</v>
      </c>
      <c r="K3855">
        <f t="shared" si="182"/>
        <v>53.88</v>
      </c>
    </row>
    <row r="3856" spans="1:11" x14ac:dyDescent="0.25">
      <c r="A3856" t="s">
        <v>8336</v>
      </c>
      <c r="B3856">
        <v>2000</v>
      </c>
      <c r="C3856">
        <v>49.64</v>
      </c>
      <c r="D3856">
        <v>55.3</v>
      </c>
      <c r="E3856">
        <v>0</v>
      </c>
      <c r="F3856">
        <v>0</v>
      </c>
      <c r="G3856">
        <v>-0.88</v>
      </c>
      <c r="H3856">
        <v>4.78</v>
      </c>
      <c r="I3856">
        <f t="shared" si="180"/>
        <v>-5.66</v>
      </c>
      <c r="J3856">
        <f t="shared" si="181"/>
        <v>55.3</v>
      </c>
      <c r="K3856">
        <f t="shared" si="182"/>
        <v>49.64</v>
      </c>
    </row>
    <row r="3857" spans="1:11" x14ac:dyDescent="0.25">
      <c r="A3857" t="s">
        <v>8337</v>
      </c>
      <c r="B3857">
        <v>2000</v>
      </c>
      <c r="C3857">
        <v>42.26</v>
      </c>
      <c r="D3857">
        <v>47</v>
      </c>
      <c r="E3857">
        <v>0</v>
      </c>
      <c r="F3857">
        <v>0</v>
      </c>
      <c r="G3857">
        <v>-0.88</v>
      </c>
      <c r="H3857">
        <v>3.86</v>
      </c>
      <c r="I3857">
        <f t="shared" si="180"/>
        <v>-4.74</v>
      </c>
      <c r="J3857">
        <f t="shared" si="181"/>
        <v>47</v>
      </c>
      <c r="K3857">
        <f t="shared" si="182"/>
        <v>42.26</v>
      </c>
    </row>
    <row r="3858" spans="1:11" x14ac:dyDescent="0.25">
      <c r="A3858" t="s">
        <v>8338</v>
      </c>
      <c r="B3858">
        <v>2000</v>
      </c>
      <c r="C3858">
        <v>73.62</v>
      </c>
      <c r="D3858">
        <v>80.06</v>
      </c>
      <c r="E3858">
        <v>0</v>
      </c>
      <c r="F3858">
        <v>0</v>
      </c>
      <c r="G3858">
        <v>-0.83</v>
      </c>
      <c r="H3858">
        <v>5.61</v>
      </c>
      <c r="I3858">
        <f t="shared" si="180"/>
        <v>-6.44</v>
      </c>
      <c r="J3858">
        <f t="shared" si="181"/>
        <v>80.06</v>
      </c>
      <c r="K3858">
        <f t="shared" si="182"/>
        <v>73.62</v>
      </c>
    </row>
    <row r="3859" spans="1:11" x14ac:dyDescent="0.25">
      <c r="A3859" t="s">
        <v>8339</v>
      </c>
      <c r="B3859">
        <v>2000</v>
      </c>
      <c r="C3859">
        <v>71.98</v>
      </c>
      <c r="D3859">
        <v>79.239999999999995</v>
      </c>
      <c r="E3859">
        <v>0</v>
      </c>
      <c r="F3859">
        <v>0</v>
      </c>
      <c r="G3859">
        <v>-1.1499999999999999</v>
      </c>
      <c r="H3859">
        <v>6.11</v>
      </c>
      <c r="I3859">
        <f t="shared" si="180"/>
        <v>-7.26</v>
      </c>
      <c r="J3859">
        <f t="shared" si="181"/>
        <v>79.239999999999995</v>
      </c>
      <c r="K3859">
        <f t="shared" si="182"/>
        <v>71.98</v>
      </c>
    </row>
    <row r="3860" spans="1:11" x14ac:dyDescent="0.25">
      <c r="A3860" t="s">
        <v>8340</v>
      </c>
      <c r="B3860">
        <v>2000</v>
      </c>
      <c r="C3860">
        <v>74.540000000000006</v>
      </c>
      <c r="D3860">
        <v>81.86</v>
      </c>
      <c r="E3860">
        <v>0</v>
      </c>
      <c r="F3860">
        <v>0</v>
      </c>
      <c r="G3860">
        <v>-1</v>
      </c>
      <c r="H3860">
        <v>6.32</v>
      </c>
      <c r="I3860">
        <f t="shared" si="180"/>
        <v>-7.32</v>
      </c>
      <c r="J3860">
        <f t="shared" si="181"/>
        <v>81.86</v>
      </c>
      <c r="K3860">
        <f t="shared" si="182"/>
        <v>74.540000000000006</v>
      </c>
    </row>
    <row r="3861" spans="1:11" x14ac:dyDescent="0.25">
      <c r="A3861" t="s">
        <v>8341</v>
      </c>
      <c r="B3861">
        <v>2000</v>
      </c>
      <c r="C3861">
        <v>74.77</v>
      </c>
      <c r="D3861">
        <v>82.14</v>
      </c>
      <c r="E3861">
        <v>0</v>
      </c>
      <c r="F3861">
        <v>0</v>
      </c>
      <c r="G3861">
        <v>-0.96</v>
      </c>
      <c r="H3861">
        <v>6.41</v>
      </c>
      <c r="I3861">
        <f t="shared" si="180"/>
        <v>-7.37</v>
      </c>
      <c r="J3861">
        <f t="shared" si="181"/>
        <v>82.14</v>
      </c>
      <c r="K3861">
        <f t="shared" si="182"/>
        <v>74.77</v>
      </c>
    </row>
    <row r="3862" spans="1:11" x14ac:dyDescent="0.25">
      <c r="A3862" t="s">
        <v>8342</v>
      </c>
      <c r="B3862">
        <v>2000</v>
      </c>
      <c r="C3862">
        <v>73.47</v>
      </c>
      <c r="D3862">
        <v>80.95</v>
      </c>
      <c r="E3862">
        <v>0</v>
      </c>
      <c r="F3862">
        <v>0</v>
      </c>
      <c r="G3862">
        <v>-1.0900000000000001</v>
      </c>
      <c r="H3862">
        <v>6.39</v>
      </c>
      <c r="I3862">
        <f t="shared" si="180"/>
        <v>-7.4799999999999995</v>
      </c>
      <c r="J3862">
        <f t="shared" si="181"/>
        <v>80.95</v>
      </c>
      <c r="K3862">
        <f t="shared" si="182"/>
        <v>73.47</v>
      </c>
    </row>
    <row r="3863" spans="1:11" x14ac:dyDescent="0.25">
      <c r="A3863" t="s">
        <v>8343</v>
      </c>
      <c r="B3863">
        <v>2000</v>
      </c>
      <c r="C3863">
        <v>67.91</v>
      </c>
      <c r="D3863">
        <v>75.790000000000006</v>
      </c>
      <c r="E3863">
        <v>-0.01</v>
      </c>
      <c r="F3863">
        <v>-0.05</v>
      </c>
      <c r="G3863">
        <v>-1.41</v>
      </c>
      <c r="H3863">
        <v>6.43</v>
      </c>
      <c r="I3863">
        <f t="shared" si="180"/>
        <v>-7.84</v>
      </c>
      <c r="J3863">
        <f t="shared" si="181"/>
        <v>75.790000000000006</v>
      </c>
      <c r="K3863">
        <f t="shared" si="182"/>
        <v>67.91</v>
      </c>
    </row>
    <row r="3864" spans="1:11" x14ac:dyDescent="0.25">
      <c r="A3864" t="s">
        <v>8344</v>
      </c>
      <c r="B3864">
        <v>2000</v>
      </c>
      <c r="C3864">
        <v>67.94</v>
      </c>
      <c r="D3864">
        <v>75.81</v>
      </c>
      <c r="E3864">
        <v>0</v>
      </c>
      <c r="F3864">
        <v>0</v>
      </c>
      <c r="G3864">
        <v>-1.4</v>
      </c>
      <c r="H3864">
        <v>6.47</v>
      </c>
      <c r="I3864">
        <f t="shared" si="180"/>
        <v>-7.8699999999999992</v>
      </c>
      <c r="J3864">
        <f t="shared" si="181"/>
        <v>75.81</v>
      </c>
      <c r="K3864">
        <f t="shared" si="182"/>
        <v>67.94</v>
      </c>
    </row>
    <row r="3865" spans="1:11" x14ac:dyDescent="0.25">
      <c r="A3865" t="s">
        <v>8345</v>
      </c>
      <c r="B3865">
        <v>2000</v>
      </c>
      <c r="C3865">
        <v>66.03</v>
      </c>
      <c r="D3865">
        <v>73.75</v>
      </c>
      <c r="E3865">
        <v>0</v>
      </c>
      <c r="F3865">
        <v>0</v>
      </c>
      <c r="G3865">
        <v>-1.38</v>
      </c>
      <c r="H3865">
        <v>6.34</v>
      </c>
      <c r="I3865">
        <f t="shared" si="180"/>
        <v>-7.72</v>
      </c>
      <c r="J3865">
        <f t="shared" si="181"/>
        <v>73.75</v>
      </c>
      <c r="K3865">
        <f t="shared" si="182"/>
        <v>66.03</v>
      </c>
    </row>
    <row r="3866" spans="1:11" x14ac:dyDescent="0.25">
      <c r="A3866" t="s">
        <v>8346</v>
      </c>
      <c r="B3866">
        <v>2000</v>
      </c>
      <c r="C3866">
        <v>63.04</v>
      </c>
      <c r="D3866">
        <v>70.36</v>
      </c>
      <c r="E3866">
        <v>0</v>
      </c>
      <c r="F3866">
        <v>0</v>
      </c>
      <c r="G3866">
        <v>-1.27</v>
      </c>
      <c r="H3866">
        <v>6.05</v>
      </c>
      <c r="I3866">
        <f t="shared" si="180"/>
        <v>-7.32</v>
      </c>
      <c r="J3866">
        <f t="shared" si="181"/>
        <v>70.36</v>
      </c>
      <c r="K3866">
        <f t="shared" si="182"/>
        <v>63.04</v>
      </c>
    </row>
    <row r="3867" spans="1:11" x14ac:dyDescent="0.25">
      <c r="A3867" t="s">
        <v>8347</v>
      </c>
      <c r="B3867">
        <v>2000</v>
      </c>
      <c r="C3867">
        <v>97.18</v>
      </c>
      <c r="D3867">
        <v>106.38</v>
      </c>
      <c r="E3867">
        <v>0</v>
      </c>
      <c r="F3867">
        <v>0</v>
      </c>
      <c r="G3867">
        <v>-1.4</v>
      </c>
      <c r="H3867">
        <v>7.8</v>
      </c>
      <c r="I3867">
        <f t="shared" si="180"/>
        <v>-9.1999999999999993</v>
      </c>
      <c r="J3867">
        <f t="shared" si="181"/>
        <v>106.38</v>
      </c>
      <c r="K3867">
        <f t="shared" si="182"/>
        <v>97.18</v>
      </c>
    </row>
    <row r="3868" spans="1:11" x14ac:dyDescent="0.25">
      <c r="A3868" t="s">
        <v>8348</v>
      </c>
      <c r="B3868">
        <v>2000</v>
      </c>
      <c r="C3868">
        <v>121.9</v>
      </c>
      <c r="D3868">
        <v>132.32</v>
      </c>
      <c r="E3868">
        <v>0</v>
      </c>
      <c r="F3868">
        <v>0</v>
      </c>
      <c r="G3868">
        <v>-1.1499999999999999</v>
      </c>
      <c r="H3868">
        <v>9.27</v>
      </c>
      <c r="I3868">
        <f t="shared" si="180"/>
        <v>-10.42</v>
      </c>
      <c r="J3868">
        <f t="shared" si="181"/>
        <v>132.32</v>
      </c>
      <c r="K3868">
        <f t="shared" si="182"/>
        <v>121.9</v>
      </c>
    </row>
    <row r="3869" spans="1:11" x14ac:dyDescent="0.25">
      <c r="A3869" t="s">
        <v>8349</v>
      </c>
      <c r="B3869">
        <v>2000</v>
      </c>
      <c r="C3869">
        <v>100.19</v>
      </c>
      <c r="D3869">
        <v>109.18</v>
      </c>
      <c r="E3869">
        <v>0</v>
      </c>
      <c r="F3869">
        <v>0</v>
      </c>
      <c r="G3869">
        <v>-0.82</v>
      </c>
      <c r="H3869">
        <v>8.17</v>
      </c>
      <c r="I3869">
        <f t="shared" si="180"/>
        <v>-8.99</v>
      </c>
      <c r="J3869">
        <f t="shared" si="181"/>
        <v>109.18</v>
      </c>
      <c r="K3869">
        <f t="shared" si="182"/>
        <v>100.19</v>
      </c>
    </row>
    <row r="3870" spans="1:11" x14ac:dyDescent="0.25">
      <c r="A3870" t="s">
        <v>8350</v>
      </c>
      <c r="B3870">
        <v>2000</v>
      </c>
      <c r="C3870">
        <v>98.75</v>
      </c>
      <c r="D3870">
        <v>108.08</v>
      </c>
      <c r="E3870">
        <v>0</v>
      </c>
      <c r="F3870">
        <v>0</v>
      </c>
      <c r="G3870">
        <v>-0.98</v>
      </c>
      <c r="H3870">
        <v>8.35</v>
      </c>
      <c r="I3870">
        <f t="shared" si="180"/>
        <v>-9.33</v>
      </c>
      <c r="J3870">
        <f t="shared" si="181"/>
        <v>108.08</v>
      </c>
      <c r="K3870">
        <f t="shared" si="182"/>
        <v>98.75</v>
      </c>
    </row>
    <row r="3871" spans="1:11" x14ac:dyDescent="0.25">
      <c r="A3871" t="s">
        <v>8351</v>
      </c>
      <c r="B3871">
        <v>2000</v>
      </c>
      <c r="C3871">
        <v>83.24</v>
      </c>
      <c r="D3871">
        <v>90.95</v>
      </c>
      <c r="E3871">
        <v>0</v>
      </c>
      <c r="F3871">
        <v>0</v>
      </c>
      <c r="G3871">
        <v>-0.79</v>
      </c>
      <c r="H3871">
        <v>6.92</v>
      </c>
      <c r="I3871">
        <f t="shared" si="180"/>
        <v>-7.71</v>
      </c>
      <c r="J3871">
        <f t="shared" si="181"/>
        <v>90.95</v>
      </c>
      <c r="K3871">
        <f t="shared" si="182"/>
        <v>83.24</v>
      </c>
    </row>
    <row r="3872" spans="1:11" x14ac:dyDescent="0.25">
      <c r="A3872" t="s">
        <v>8352</v>
      </c>
      <c r="B3872">
        <v>2000</v>
      </c>
      <c r="C3872">
        <v>69.08</v>
      </c>
      <c r="D3872">
        <v>75.739999999999995</v>
      </c>
      <c r="E3872">
        <v>0</v>
      </c>
      <c r="F3872">
        <v>0</v>
      </c>
      <c r="G3872">
        <v>-1.01</v>
      </c>
      <c r="H3872">
        <v>5.65</v>
      </c>
      <c r="I3872">
        <f t="shared" si="180"/>
        <v>-6.66</v>
      </c>
      <c r="J3872">
        <f t="shared" si="181"/>
        <v>75.739999999999995</v>
      </c>
      <c r="K3872">
        <f t="shared" si="182"/>
        <v>69.08</v>
      </c>
    </row>
    <row r="3873" spans="1:11" x14ac:dyDescent="0.25">
      <c r="A3873" t="s">
        <v>8353</v>
      </c>
      <c r="B3873">
        <v>2000</v>
      </c>
      <c r="C3873">
        <v>50.65</v>
      </c>
      <c r="D3873">
        <v>55.84</v>
      </c>
      <c r="E3873">
        <v>0</v>
      </c>
      <c r="F3873">
        <v>0</v>
      </c>
      <c r="G3873">
        <v>-1</v>
      </c>
      <c r="H3873">
        <v>4.1900000000000004</v>
      </c>
      <c r="I3873">
        <f t="shared" si="180"/>
        <v>-5.19</v>
      </c>
      <c r="J3873">
        <f t="shared" si="181"/>
        <v>55.84</v>
      </c>
      <c r="K3873">
        <f t="shared" si="182"/>
        <v>50.65</v>
      </c>
    </row>
    <row r="3874" spans="1:11" x14ac:dyDescent="0.25">
      <c r="A3874" t="s">
        <v>8354</v>
      </c>
      <c r="B3874">
        <v>2000</v>
      </c>
      <c r="C3874">
        <v>75.56</v>
      </c>
      <c r="D3874">
        <v>82.52</v>
      </c>
      <c r="E3874">
        <v>0</v>
      </c>
      <c r="F3874">
        <v>0</v>
      </c>
      <c r="G3874">
        <v>-0.8</v>
      </c>
      <c r="H3874">
        <v>6.16</v>
      </c>
      <c r="I3874">
        <f t="shared" si="180"/>
        <v>-6.96</v>
      </c>
      <c r="J3874">
        <f t="shared" si="181"/>
        <v>82.52</v>
      </c>
      <c r="K3874">
        <f t="shared" si="182"/>
        <v>75.56</v>
      </c>
    </row>
    <row r="3875" spans="1:11" x14ac:dyDescent="0.25">
      <c r="A3875" t="s">
        <v>8355</v>
      </c>
      <c r="B3875">
        <v>2000</v>
      </c>
      <c r="C3875">
        <v>58.83</v>
      </c>
      <c r="D3875">
        <v>64.95</v>
      </c>
      <c r="E3875">
        <v>0</v>
      </c>
      <c r="F3875">
        <v>0</v>
      </c>
      <c r="G3875">
        <v>-0.87</v>
      </c>
      <c r="H3875">
        <v>5.25</v>
      </c>
      <c r="I3875">
        <f t="shared" si="180"/>
        <v>-6.12</v>
      </c>
      <c r="J3875">
        <f t="shared" si="181"/>
        <v>64.95</v>
      </c>
      <c r="K3875">
        <f t="shared" si="182"/>
        <v>58.83</v>
      </c>
    </row>
    <row r="3876" spans="1:11" x14ac:dyDescent="0.25">
      <c r="A3876" t="s">
        <v>8356</v>
      </c>
      <c r="B3876">
        <v>2000</v>
      </c>
      <c r="C3876">
        <v>63.47</v>
      </c>
      <c r="D3876">
        <v>70.33</v>
      </c>
      <c r="E3876">
        <v>0</v>
      </c>
      <c r="F3876">
        <v>0</v>
      </c>
      <c r="G3876">
        <v>-1.02</v>
      </c>
      <c r="H3876">
        <v>5.84</v>
      </c>
      <c r="I3876">
        <f t="shared" si="180"/>
        <v>-6.8599999999999994</v>
      </c>
      <c r="J3876">
        <f t="shared" si="181"/>
        <v>70.33</v>
      </c>
      <c r="K3876">
        <f t="shared" si="182"/>
        <v>63.47</v>
      </c>
    </row>
    <row r="3877" spans="1:11" x14ac:dyDescent="0.25">
      <c r="A3877" t="s">
        <v>8357</v>
      </c>
      <c r="B3877">
        <v>2000</v>
      </c>
      <c r="C3877">
        <v>77.510000000000005</v>
      </c>
      <c r="D3877">
        <v>85.68</v>
      </c>
      <c r="E3877">
        <v>0</v>
      </c>
      <c r="F3877">
        <v>0</v>
      </c>
      <c r="G3877">
        <v>-1.08</v>
      </c>
      <c r="H3877">
        <v>7.09</v>
      </c>
      <c r="I3877">
        <f t="shared" si="180"/>
        <v>-8.17</v>
      </c>
      <c r="J3877">
        <f t="shared" si="181"/>
        <v>85.68</v>
      </c>
      <c r="K3877">
        <f t="shared" si="182"/>
        <v>77.510000000000005</v>
      </c>
    </row>
    <row r="3878" spans="1:11" x14ac:dyDescent="0.25">
      <c r="A3878" t="s">
        <v>8358</v>
      </c>
      <c r="B3878">
        <v>2000</v>
      </c>
      <c r="C3878">
        <v>60.34</v>
      </c>
      <c r="D3878">
        <v>67</v>
      </c>
      <c r="E3878">
        <v>0</v>
      </c>
      <c r="F3878">
        <v>0</v>
      </c>
      <c r="G3878">
        <v>-1.01</v>
      </c>
      <c r="H3878">
        <v>5.65</v>
      </c>
      <c r="I3878">
        <f t="shared" si="180"/>
        <v>-6.66</v>
      </c>
      <c r="J3878">
        <f t="shared" si="181"/>
        <v>67</v>
      </c>
      <c r="K3878">
        <f t="shared" si="182"/>
        <v>60.34</v>
      </c>
    </row>
    <row r="3879" spans="1:11" x14ac:dyDescent="0.25">
      <c r="A3879" t="s">
        <v>8359</v>
      </c>
      <c r="B3879">
        <v>2000</v>
      </c>
      <c r="C3879">
        <v>59.45</v>
      </c>
      <c r="D3879">
        <v>66.290000000000006</v>
      </c>
      <c r="E3879">
        <v>0</v>
      </c>
      <c r="F3879">
        <v>0</v>
      </c>
      <c r="G3879">
        <v>-1.1299999999999999</v>
      </c>
      <c r="H3879">
        <v>5.71</v>
      </c>
      <c r="I3879">
        <f t="shared" si="180"/>
        <v>-6.84</v>
      </c>
      <c r="J3879">
        <f t="shared" si="181"/>
        <v>66.290000000000006</v>
      </c>
      <c r="K3879">
        <f t="shared" si="182"/>
        <v>59.45</v>
      </c>
    </row>
    <row r="3880" spans="1:11" x14ac:dyDescent="0.25">
      <c r="A3880" t="s">
        <v>8360</v>
      </c>
      <c r="B3880">
        <v>2000</v>
      </c>
      <c r="C3880">
        <v>56.86</v>
      </c>
      <c r="D3880">
        <v>64.05</v>
      </c>
      <c r="E3880">
        <v>0</v>
      </c>
      <c r="F3880">
        <v>-0.55000000000000004</v>
      </c>
      <c r="G3880">
        <v>-1.1100000000000001</v>
      </c>
      <c r="H3880">
        <v>5.53</v>
      </c>
      <c r="I3880">
        <f t="shared" si="180"/>
        <v>-6.6400000000000006</v>
      </c>
      <c r="J3880">
        <f t="shared" si="181"/>
        <v>64.05</v>
      </c>
      <c r="K3880">
        <f t="shared" si="182"/>
        <v>56.86</v>
      </c>
    </row>
    <row r="3881" spans="1:11" x14ac:dyDescent="0.25">
      <c r="A3881" t="s">
        <v>8361</v>
      </c>
      <c r="B3881">
        <v>2000</v>
      </c>
      <c r="C3881">
        <v>54.96</v>
      </c>
      <c r="D3881">
        <v>61.77</v>
      </c>
      <c r="E3881">
        <v>0</v>
      </c>
      <c r="F3881">
        <v>-0.51</v>
      </c>
      <c r="G3881">
        <v>-1.01</v>
      </c>
      <c r="H3881">
        <v>5.29</v>
      </c>
      <c r="I3881">
        <f t="shared" si="180"/>
        <v>-6.3</v>
      </c>
      <c r="J3881">
        <f t="shared" si="181"/>
        <v>61.77</v>
      </c>
      <c r="K3881">
        <f t="shared" si="182"/>
        <v>54.96</v>
      </c>
    </row>
    <row r="3882" spans="1:11" x14ac:dyDescent="0.25">
      <c r="A3882" t="s">
        <v>8362</v>
      </c>
      <c r="B3882">
        <v>2000</v>
      </c>
      <c r="C3882">
        <v>55.3</v>
      </c>
      <c r="D3882">
        <v>62.68</v>
      </c>
      <c r="E3882">
        <v>0</v>
      </c>
      <c r="F3882">
        <v>-0.91</v>
      </c>
      <c r="G3882">
        <v>-1.1000000000000001</v>
      </c>
      <c r="H3882">
        <v>5.37</v>
      </c>
      <c r="I3882">
        <f t="shared" si="180"/>
        <v>-6.4700000000000006</v>
      </c>
      <c r="J3882">
        <f t="shared" si="181"/>
        <v>62.68</v>
      </c>
      <c r="K3882">
        <f t="shared" si="182"/>
        <v>55.3</v>
      </c>
    </row>
    <row r="3883" spans="1:11" x14ac:dyDescent="0.25">
      <c r="A3883" t="s">
        <v>8363</v>
      </c>
      <c r="B3883">
        <v>2000</v>
      </c>
      <c r="C3883">
        <v>96.49</v>
      </c>
      <c r="D3883">
        <v>106.58</v>
      </c>
      <c r="E3883">
        <v>0</v>
      </c>
      <c r="F3883">
        <v>0</v>
      </c>
      <c r="G3883">
        <v>-1.59</v>
      </c>
      <c r="H3883">
        <v>8.5</v>
      </c>
      <c r="I3883">
        <f t="shared" si="180"/>
        <v>-10.09</v>
      </c>
      <c r="J3883">
        <f t="shared" si="181"/>
        <v>106.58</v>
      </c>
      <c r="K3883">
        <f t="shared" si="182"/>
        <v>96.49</v>
      </c>
    </row>
    <row r="3884" spans="1:11" x14ac:dyDescent="0.25">
      <c r="A3884" t="s">
        <v>8364</v>
      </c>
      <c r="B3884">
        <v>2000</v>
      </c>
      <c r="C3884">
        <v>128.47999999999999</v>
      </c>
      <c r="D3884">
        <v>141.59</v>
      </c>
      <c r="E3884">
        <v>0</v>
      </c>
      <c r="F3884">
        <v>0</v>
      </c>
      <c r="G3884">
        <v>-1.86</v>
      </c>
      <c r="H3884">
        <v>11.25</v>
      </c>
      <c r="I3884">
        <f t="shared" si="180"/>
        <v>-13.11</v>
      </c>
      <c r="J3884">
        <f t="shared" si="181"/>
        <v>141.59</v>
      </c>
      <c r="K3884">
        <f t="shared" si="182"/>
        <v>128.47999999999999</v>
      </c>
    </row>
    <row r="3885" spans="1:11" x14ac:dyDescent="0.25">
      <c r="A3885" t="s">
        <v>8365</v>
      </c>
      <c r="B3885">
        <v>2000</v>
      </c>
      <c r="C3885">
        <v>99.44</v>
      </c>
      <c r="D3885">
        <v>109.46</v>
      </c>
      <c r="E3885">
        <v>0</v>
      </c>
      <c r="F3885">
        <v>0</v>
      </c>
      <c r="G3885">
        <v>-1.1100000000000001</v>
      </c>
      <c r="H3885">
        <v>8.91</v>
      </c>
      <c r="I3885">
        <f t="shared" si="180"/>
        <v>-10.02</v>
      </c>
      <c r="J3885">
        <f t="shared" si="181"/>
        <v>109.46</v>
      </c>
      <c r="K3885">
        <f t="shared" si="182"/>
        <v>99.44</v>
      </c>
    </row>
    <row r="3886" spans="1:11" x14ac:dyDescent="0.25">
      <c r="A3886" t="s">
        <v>8366</v>
      </c>
      <c r="B3886">
        <v>2000</v>
      </c>
      <c r="C3886">
        <v>98.15</v>
      </c>
      <c r="D3886">
        <v>107.96</v>
      </c>
      <c r="E3886">
        <v>0</v>
      </c>
      <c r="F3886">
        <v>0</v>
      </c>
      <c r="G3886">
        <v>-1.01</v>
      </c>
      <c r="H3886">
        <v>8.8000000000000007</v>
      </c>
      <c r="I3886">
        <f t="shared" si="180"/>
        <v>-9.81</v>
      </c>
      <c r="J3886">
        <f t="shared" si="181"/>
        <v>107.96</v>
      </c>
      <c r="K3886">
        <f t="shared" si="182"/>
        <v>98.15</v>
      </c>
    </row>
    <row r="3887" spans="1:11" x14ac:dyDescent="0.25">
      <c r="A3887" t="s">
        <v>8367</v>
      </c>
      <c r="B3887">
        <v>2000</v>
      </c>
      <c r="C3887">
        <v>79.12</v>
      </c>
      <c r="D3887">
        <v>87.32</v>
      </c>
      <c r="E3887">
        <v>0</v>
      </c>
      <c r="F3887">
        <v>0</v>
      </c>
      <c r="G3887">
        <v>-1.08</v>
      </c>
      <c r="H3887">
        <v>7.12</v>
      </c>
      <c r="I3887">
        <f t="shared" si="180"/>
        <v>-8.1999999999999993</v>
      </c>
      <c r="J3887">
        <f t="shared" si="181"/>
        <v>87.32</v>
      </c>
      <c r="K3887">
        <f t="shared" si="182"/>
        <v>79.12</v>
      </c>
    </row>
    <row r="3888" spans="1:11" x14ac:dyDescent="0.25">
      <c r="A3888" t="s">
        <v>8368</v>
      </c>
      <c r="B3888">
        <v>2000</v>
      </c>
      <c r="C3888">
        <v>56.75</v>
      </c>
      <c r="D3888">
        <v>63.47</v>
      </c>
      <c r="E3888">
        <v>0</v>
      </c>
      <c r="F3888">
        <v>0</v>
      </c>
      <c r="G3888">
        <v>-1.35</v>
      </c>
      <c r="H3888">
        <v>5.37</v>
      </c>
      <c r="I3888">
        <f t="shared" si="180"/>
        <v>-6.7200000000000006</v>
      </c>
      <c r="J3888">
        <f t="shared" si="181"/>
        <v>63.47</v>
      </c>
      <c r="K3888">
        <f t="shared" si="182"/>
        <v>56.75</v>
      </c>
    </row>
    <row r="3889" spans="1:11" x14ac:dyDescent="0.25">
      <c r="A3889" t="s">
        <v>8369</v>
      </c>
      <c r="B3889">
        <v>2000</v>
      </c>
      <c r="C3889">
        <v>49.52</v>
      </c>
      <c r="D3889">
        <v>55.2</v>
      </c>
      <c r="E3889">
        <v>0</v>
      </c>
      <c r="F3889">
        <v>0</v>
      </c>
      <c r="G3889">
        <v>-1.2</v>
      </c>
      <c r="H3889">
        <v>4.4800000000000004</v>
      </c>
      <c r="I3889">
        <f t="shared" si="180"/>
        <v>-5.6800000000000006</v>
      </c>
      <c r="J3889">
        <f t="shared" si="181"/>
        <v>55.2</v>
      </c>
      <c r="K3889">
        <f t="shared" si="182"/>
        <v>49.52</v>
      </c>
    </row>
    <row r="3890" spans="1:11" x14ac:dyDescent="0.25">
      <c r="A3890" t="s">
        <v>8370</v>
      </c>
      <c r="B3890">
        <v>2000</v>
      </c>
      <c r="C3890">
        <v>64.34</v>
      </c>
      <c r="D3890">
        <v>69.760000000000005</v>
      </c>
      <c r="E3890">
        <v>0</v>
      </c>
      <c r="F3890">
        <v>0</v>
      </c>
      <c r="G3890">
        <v>-0.3</v>
      </c>
      <c r="H3890">
        <v>5.12</v>
      </c>
      <c r="I3890">
        <f t="shared" si="180"/>
        <v>-5.42</v>
      </c>
      <c r="J3890">
        <f t="shared" si="181"/>
        <v>69.760000000000005</v>
      </c>
      <c r="K3890">
        <f t="shared" si="182"/>
        <v>64.34</v>
      </c>
    </row>
    <row r="3891" spans="1:11" x14ac:dyDescent="0.25">
      <c r="A3891" t="s">
        <v>8371</v>
      </c>
      <c r="B3891">
        <v>2000</v>
      </c>
      <c r="C3891">
        <v>55.34</v>
      </c>
      <c r="D3891">
        <v>60.02</v>
      </c>
      <c r="E3891">
        <v>0</v>
      </c>
      <c r="F3891">
        <v>0.04</v>
      </c>
      <c r="G3891">
        <v>-0.12</v>
      </c>
      <c r="H3891">
        <v>4.5999999999999996</v>
      </c>
      <c r="I3891">
        <f t="shared" si="180"/>
        <v>-4.72</v>
      </c>
      <c r="J3891">
        <f t="shared" si="181"/>
        <v>60.02</v>
      </c>
      <c r="K3891">
        <f t="shared" si="182"/>
        <v>55.34</v>
      </c>
    </row>
    <row r="3892" spans="1:11" x14ac:dyDescent="0.25">
      <c r="A3892" t="s">
        <v>8372</v>
      </c>
      <c r="B3892">
        <v>2000</v>
      </c>
      <c r="C3892">
        <v>55.38</v>
      </c>
      <c r="D3892">
        <v>60.12</v>
      </c>
      <c r="E3892">
        <v>0</v>
      </c>
      <c r="F3892">
        <v>0.06</v>
      </c>
      <c r="G3892">
        <v>-0.12</v>
      </c>
      <c r="H3892">
        <v>4.68</v>
      </c>
      <c r="I3892">
        <f t="shared" si="180"/>
        <v>-4.8</v>
      </c>
      <c r="J3892">
        <f t="shared" si="181"/>
        <v>60.12</v>
      </c>
      <c r="K3892">
        <f t="shared" si="182"/>
        <v>55.38</v>
      </c>
    </row>
    <row r="3893" spans="1:11" x14ac:dyDescent="0.25">
      <c r="A3893" t="s">
        <v>8373</v>
      </c>
      <c r="B3893">
        <v>2000</v>
      </c>
      <c r="C3893">
        <v>53.2</v>
      </c>
      <c r="D3893">
        <v>57.87</v>
      </c>
      <c r="E3893">
        <v>0</v>
      </c>
      <c r="F3893">
        <v>0.06</v>
      </c>
      <c r="G3893">
        <v>-0.19</v>
      </c>
      <c r="H3893">
        <v>4.54</v>
      </c>
      <c r="I3893">
        <f t="shared" si="180"/>
        <v>-4.7300000000000004</v>
      </c>
      <c r="J3893">
        <f t="shared" si="181"/>
        <v>57.87</v>
      </c>
      <c r="K3893">
        <f t="shared" si="182"/>
        <v>53.2</v>
      </c>
    </row>
    <row r="3894" spans="1:11" x14ac:dyDescent="0.25">
      <c r="A3894" t="s">
        <v>8374</v>
      </c>
      <c r="B3894">
        <v>2000</v>
      </c>
      <c r="C3894">
        <v>53.14</v>
      </c>
      <c r="D3894">
        <v>57.77</v>
      </c>
      <c r="E3894">
        <v>0</v>
      </c>
      <c r="F3894">
        <v>0.06</v>
      </c>
      <c r="G3894">
        <v>-0.19</v>
      </c>
      <c r="H3894">
        <v>4.5</v>
      </c>
      <c r="I3894">
        <f t="shared" si="180"/>
        <v>-4.6900000000000004</v>
      </c>
      <c r="J3894">
        <f t="shared" si="181"/>
        <v>57.77</v>
      </c>
      <c r="K3894">
        <f t="shared" si="182"/>
        <v>53.14</v>
      </c>
    </row>
    <row r="3895" spans="1:11" x14ac:dyDescent="0.25">
      <c r="A3895" t="s">
        <v>8375</v>
      </c>
      <c r="B3895">
        <v>2000</v>
      </c>
      <c r="C3895">
        <v>53.07</v>
      </c>
      <c r="D3895">
        <v>57.64</v>
      </c>
      <c r="E3895">
        <v>0</v>
      </c>
      <c r="F3895">
        <v>0.06</v>
      </c>
      <c r="G3895">
        <v>-0.21</v>
      </c>
      <c r="H3895">
        <v>4.42</v>
      </c>
      <c r="I3895">
        <f t="shared" si="180"/>
        <v>-4.63</v>
      </c>
      <c r="J3895">
        <f t="shared" si="181"/>
        <v>57.64</v>
      </c>
      <c r="K3895">
        <f t="shared" si="182"/>
        <v>53.07</v>
      </c>
    </row>
    <row r="3896" spans="1:11" x14ac:dyDescent="0.25">
      <c r="A3896" t="s">
        <v>8376</v>
      </c>
      <c r="B3896">
        <v>2000</v>
      </c>
      <c r="C3896">
        <v>53.11</v>
      </c>
      <c r="D3896">
        <v>57.6</v>
      </c>
      <c r="E3896">
        <v>0</v>
      </c>
      <c r="F3896">
        <v>7.0000000000000007E-2</v>
      </c>
      <c r="G3896">
        <v>-0.17</v>
      </c>
      <c r="H3896">
        <v>4.3899999999999997</v>
      </c>
      <c r="I3896">
        <f t="shared" si="180"/>
        <v>-4.5599999999999996</v>
      </c>
      <c r="J3896">
        <f t="shared" si="181"/>
        <v>57.6</v>
      </c>
      <c r="K3896">
        <f t="shared" si="182"/>
        <v>53.11</v>
      </c>
    </row>
    <row r="3897" spans="1:11" x14ac:dyDescent="0.25">
      <c r="A3897" t="s">
        <v>8377</v>
      </c>
      <c r="B3897">
        <v>2000</v>
      </c>
      <c r="C3897">
        <v>51.74</v>
      </c>
      <c r="D3897">
        <v>56.32</v>
      </c>
      <c r="E3897">
        <v>0</v>
      </c>
      <c r="F3897">
        <v>7.0000000000000007E-2</v>
      </c>
      <c r="G3897">
        <v>-0.39</v>
      </c>
      <c r="H3897">
        <v>4.26</v>
      </c>
      <c r="I3897">
        <f t="shared" si="180"/>
        <v>-4.6499999999999995</v>
      </c>
      <c r="J3897">
        <f t="shared" si="181"/>
        <v>56.32</v>
      </c>
      <c r="K3897">
        <f t="shared" si="182"/>
        <v>51.74</v>
      </c>
    </row>
    <row r="3898" spans="1:11" x14ac:dyDescent="0.25">
      <c r="A3898" t="s">
        <v>8378</v>
      </c>
      <c r="B3898">
        <v>2000</v>
      </c>
      <c r="C3898">
        <v>54.76</v>
      </c>
      <c r="D3898">
        <v>59.91</v>
      </c>
      <c r="E3898">
        <v>0</v>
      </c>
      <c r="F3898">
        <v>0.08</v>
      </c>
      <c r="G3898">
        <v>-0.8</v>
      </c>
      <c r="H3898">
        <v>4.43</v>
      </c>
      <c r="I3898">
        <f t="shared" si="180"/>
        <v>-5.2299999999999995</v>
      </c>
      <c r="J3898">
        <f t="shared" si="181"/>
        <v>59.91</v>
      </c>
      <c r="K3898">
        <f t="shared" si="182"/>
        <v>54.76</v>
      </c>
    </row>
    <row r="3899" spans="1:11" x14ac:dyDescent="0.25">
      <c r="A3899" t="s">
        <v>8379</v>
      </c>
      <c r="B3899">
        <v>2000</v>
      </c>
      <c r="C3899">
        <v>103.32</v>
      </c>
      <c r="D3899">
        <v>112.79</v>
      </c>
      <c r="E3899">
        <v>0</v>
      </c>
      <c r="F3899">
        <v>0</v>
      </c>
      <c r="G3899">
        <v>-2.25</v>
      </c>
      <c r="H3899">
        <v>7.22</v>
      </c>
      <c r="I3899">
        <f t="shared" si="180"/>
        <v>-9.4699999999999989</v>
      </c>
      <c r="J3899">
        <f t="shared" si="181"/>
        <v>112.79</v>
      </c>
      <c r="K3899">
        <f t="shared" si="182"/>
        <v>103.32</v>
      </c>
    </row>
    <row r="3900" spans="1:11" x14ac:dyDescent="0.25">
      <c r="A3900" t="s">
        <v>8380</v>
      </c>
      <c r="B3900">
        <v>2000</v>
      </c>
      <c r="C3900">
        <v>151.47999999999999</v>
      </c>
      <c r="D3900">
        <v>165.8</v>
      </c>
      <c r="E3900">
        <v>0</v>
      </c>
      <c r="F3900">
        <v>0</v>
      </c>
      <c r="G3900">
        <v>-3.16</v>
      </c>
      <c r="H3900">
        <v>11.16</v>
      </c>
      <c r="I3900">
        <f t="shared" si="180"/>
        <v>-14.32</v>
      </c>
      <c r="J3900">
        <f t="shared" si="181"/>
        <v>165.8</v>
      </c>
      <c r="K3900">
        <f t="shared" si="182"/>
        <v>151.47999999999999</v>
      </c>
    </row>
    <row r="3901" spans="1:11" x14ac:dyDescent="0.25">
      <c r="A3901" t="s">
        <v>8381</v>
      </c>
      <c r="B3901">
        <v>2000</v>
      </c>
      <c r="C3901">
        <v>98.54</v>
      </c>
      <c r="D3901">
        <v>107.99</v>
      </c>
      <c r="E3901">
        <v>0</v>
      </c>
      <c r="F3901">
        <v>0</v>
      </c>
      <c r="G3901">
        <v>-1.73</v>
      </c>
      <c r="H3901">
        <v>7.72</v>
      </c>
      <c r="I3901">
        <f t="shared" si="180"/>
        <v>-9.4499999999999993</v>
      </c>
      <c r="J3901">
        <f t="shared" si="181"/>
        <v>107.99</v>
      </c>
      <c r="K3901">
        <f t="shared" si="182"/>
        <v>98.54</v>
      </c>
    </row>
    <row r="3902" spans="1:11" x14ac:dyDescent="0.25">
      <c r="A3902" t="s">
        <v>8382</v>
      </c>
      <c r="B3902">
        <v>2000</v>
      </c>
      <c r="C3902">
        <v>71.05</v>
      </c>
      <c r="D3902">
        <v>78.09</v>
      </c>
      <c r="E3902">
        <v>0</v>
      </c>
      <c r="F3902">
        <v>0.04</v>
      </c>
      <c r="G3902">
        <v>-0.99</v>
      </c>
      <c r="H3902">
        <v>6.09</v>
      </c>
      <c r="I3902">
        <f t="shared" si="180"/>
        <v>-7.08</v>
      </c>
      <c r="J3902">
        <f t="shared" si="181"/>
        <v>78.09</v>
      </c>
      <c r="K3902">
        <f t="shared" si="182"/>
        <v>71.05</v>
      </c>
    </row>
    <row r="3903" spans="1:11" x14ac:dyDescent="0.25">
      <c r="A3903" t="s">
        <v>8383</v>
      </c>
      <c r="B3903">
        <v>2000</v>
      </c>
      <c r="C3903">
        <v>55.27</v>
      </c>
      <c r="D3903">
        <v>60.81</v>
      </c>
      <c r="E3903">
        <v>0</v>
      </c>
      <c r="F3903">
        <v>0.04</v>
      </c>
      <c r="G3903">
        <v>-0.48</v>
      </c>
      <c r="H3903">
        <v>5.0999999999999996</v>
      </c>
      <c r="I3903">
        <f t="shared" si="180"/>
        <v>-5.58</v>
      </c>
      <c r="J3903">
        <f t="shared" si="181"/>
        <v>60.81</v>
      </c>
      <c r="K3903">
        <f t="shared" si="182"/>
        <v>55.27</v>
      </c>
    </row>
    <row r="3904" spans="1:11" x14ac:dyDescent="0.25">
      <c r="A3904" t="s">
        <v>8384</v>
      </c>
      <c r="B3904">
        <v>2000</v>
      </c>
      <c r="C3904">
        <v>52.83</v>
      </c>
      <c r="D3904">
        <v>58.02</v>
      </c>
      <c r="E3904">
        <v>0</v>
      </c>
      <c r="F3904">
        <v>0</v>
      </c>
      <c r="G3904">
        <v>-0.78</v>
      </c>
      <c r="H3904">
        <v>4.41</v>
      </c>
      <c r="I3904">
        <f t="shared" si="180"/>
        <v>-5.19</v>
      </c>
      <c r="J3904">
        <f t="shared" si="181"/>
        <v>58.02</v>
      </c>
      <c r="K3904">
        <f t="shared" si="182"/>
        <v>52.83</v>
      </c>
    </row>
    <row r="3905" spans="1:11" x14ac:dyDescent="0.25">
      <c r="A3905" t="s">
        <v>8385</v>
      </c>
      <c r="B3905">
        <v>2000</v>
      </c>
      <c r="C3905">
        <v>46.67</v>
      </c>
      <c r="D3905">
        <v>51.4</v>
      </c>
      <c r="E3905">
        <v>0</v>
      </c>
      <c r="F3905">
        <v>0</v>
      </c>
      <c r="G3905">
        <v>-0.95</v>
      </c>
      <c r="H3905">
        <v>3.78</v>
      </c>
      <c r="I3905">
        <f t="shared" si="180"/>
        <v>-4.7299999999999995</v>
      </c>
      <c r="J3905">
        <f t="shared" si="181"/>
        <v>51.4</v>
      </c>
      <c r="K3905">
        <f t="shared" si="182"/>
        <v>46.67</v>
      </c>
    </row>
    <row r="3906" spans="1:11" x14ac:dyDescent="0.25">
      <c r="A3906" t="s">
        <v>8386</v>
      </c>
      <c r="B3906">
        <v>2000</v>
      </c>
      <c r="C3906">
        <v>45.06</v>
      </c>
      <c r="D3906">
        <v>49.54</v>
      </c>
      <c r="E3906">
        <v>0</v>
      </c>
      <c r="F3906">
        <v>0</v>
      </c>
      <c r="G3906">
        <v>-0.52</v>
      </c>
      <c r="H3906">
        <v>3.96</v>
      </c>
      <c r="I3906">
        <f t="shared" ref="I3906:I3969" si="183">+G3906-H3906</f>
        <v>-4.4800000000000004</v>
      </c>
      <c r="J3906">
        <f t="shared" si="181"/>
        <v>49.54</v>
      </c>
      <c r="K3906">
        <f t="shared" si="182"/>
        <v>45.06</v>
      </c>
    </row>
    <row r="3907" spans="1:11" x14ac:dyDescent="0.25">
      <c r="A3907" t="s">
        <v>8387</v>
      </c>
      <c r="B3907">
        <v>2000</v>
      </c>
      <c r="C3907">
        <v>46</v>
      </c>
      <c r="D3907">
        <v>50.65</v>
      </c>
      <c r="E3907">
        <v>0</v>
      </c>
      <c r="F3907">
        <v>0</v>
      </c>
      <c r="G3907">
        <v>-0.54</v>
      </c>
      <c r="H3907">
        <v>4.1100000000000003</v>
      </c>
      <c r="I3907">
        <f t="shared" si="183"/>
        <v>-4.6500000000000004</v>
      </c>
      <c r="J3907">
        <f t="shared" ref="J3907:J3970" si="184">D3907</f>
        <v>50.65</v>
      </c>
      <c r="K3907">
        <f t="shared" ref="K3907:K3970" si="185">C3907</f>
        <v>46</v>
      </c>
    </row>
    <row r="3908" spans="1:11" x14ac:dyDescent="0.25">
      <c r="A3908" t="s">
        <v>8388</v>
      </c>
      <c r="B3908">
        <v>2000</v>
      </c>
      <c r="C3908">
        <v>50.97</v>
      </c>
      <c r="D3908">
        <v>56.39</v>
      </c>
      <c r="E3908">
        <v>0</v>
      </c>
      <c r="F3908">
        <v>0</v>
      </c>
      <c r="G3908">
        <v>-0.62</v>
      </c>
      <c r="H3908">
        <v>4.8</v>
      </c>
      <c r="I3908">
        <f t="shared" si="183"/>
        <v>-5.42</v>
      </c>
      <c r="J3908">
        <f t="shared" si="184"/>
        <v>56.39</v>
      </c>
      <c r="K3908">
        <f t="shared" si="185"/>
        <v>50.97</v>
      </c>
    </row>
    <row r="3909" spans="1:11" x14ac:dyDescent="0.25">
      <c r="A3909" t="s">
        <v>8389</v>
      </c>
      <c r="B3909">
        <v>2000</v>
      </c>
      <c r="C3909">
        <v>45.75</v>
      </c>
      <c r="D3909">
        <v>50.76</v>
      </c>
      <c r="E3909">
        <v>0</v>
      </c>
      <c r="F3909">
        <v>0</v>
      </c>
      <c r="G3909">
        <v>-0.64</v>
      </c>
      <c r="H3909">
        <v>4.37</v>
      </c>
      <c r="I3909">
        <f t="shared" si="183"/>
        <v>-5.01</v>
      </c>
      <c r="J3909">
        <f t="shared" si="184"/>
        <v>50.76</v>
      </c>
      <c r="K3909">
        <f t="shared" si="185"/>
        <v>45.75</v>
      </c>
    </row>
    <row r="3910" spans="1:11" x14ac:dyDescent="0.25">
      <c r="A3910" t="s">
        <v>8390</v>
      </c>
      <c r="B3910">
        <v>2000</v>
      </c>
      <c r="C3910">
        <v>45.62</v>
      </c>
      <c r="D3910">
        <v>50.64</v>
      </c>
      <c r="E3910">
        <v>0</v>
      </c>
      <c r="F3910">
        <v>0</v>
      </c>
      <c r="G3910">
        <v>-0.63</v>
      </c>
      <c r="H3910">
        <v>4.3899999999999997</v>
      </c>
      <c r="I3910">
        <f t="shared" si="183"/>
        <v>-5.0199999999999996</v>
      </c>
      <c r="J3910">
        <f t="shared" si="184"/>
        <v>50.64</v>
      </c>
      <c r="K3910">
        <f t="shared" si="185"/>
        <v>45.62</v>
      </c>
    </row>
    <row r="3911" spans="1:11" x14ac:dyDescent="0.25">
      <c r="A3911" t="s">
        <v>8391</v>
      </c>
      <c r="B3911">
        <v>2000</v>
      </c>
      <c r="C3911">
        <v>44.77</v>
      </c>
      <c r="D3911">
        <v>49.67</v>
      </c>
      <c r="E3911">
        <v>0</v>
      </c>
      <c r="F3911">
        <v>0</v>
      </c>
      <c r="G3911">
        <v>-0.64</v>
      </c>
      <c r="H3911">
        <v>4.26</v>
      </c>
      <c r="I3911">
        <f t="shared" si="183"/>
        <v>-4.8999999999999995</v>
      </c>
      <c r="J3911">
        <f t="shared" si="184"/>
        <v>49.67</v>
      </c>
      <c r="K3911">
        <f t="shared" si="185"/>
        <v>44.77</v>
      </c>
    </row>
    <row r="3912" spans="1:11" x14ac:dyDescent="0.25">
      <c r="A3912" t="s">
        <v>8392</v>
      </c>
      <c r="B3912">
        <v>2000</v>
      </c>
      <c r="C3912">
        <v>44.66</v>
      </c>
      <c r="D3912">
        <v>49.59</v>
      </c>
      <c r="E3912">
        <v>0</v>
      </c>
      <c r="F3912">
        <v>0</v>
      </c>
      <c r="G3912">
        <v>-0.67</v>
      </c>
      <c r="H3912">
        <v>4.26</v>
      </c>
      <c r="I3912">
        <f t="shared" si="183"/>
        <v>-4.93</v>
      </c>
      <c r="J3912">
        <f t="shared" si="184"/>
        <v>49.59</v>
      </c>
      <c r="K3912">
        <f t="shared" si="185"/>
        <v>44.66</v>
      </c>
    </row>
    <row r="3913" spans="1:11" x14ac:dyDescent="0.25">
      <c r="A3913" t="s">
        <v>8393</v>
      </c>
      <c r="B3913">
        <v>2000</v>
      </c>
      <c r="C3913">
        <v>40.840000000000003</v>
      </c>
      <c r="D3913">
        <v>49.65</v>
      </c>
      <c r="E3913">
        <v>-0.65</v>
      </c>
      <c r="F3913">
        <v>-4.92</v>
      </c>
      <c r="G3913">
        <v>-0.67</v>
      </c>
      <c r="H3913">
        <v>3.87</v>
      </c>
      <c r="I3913">
        <f t="shared" si="183"/>
        <v>-4.54</v>
      </c>
      <c r="J3913">
        <f t="shared" si="184"/>
        <v>49.65</v>
      </c>
      <c r="K3913">
        <f t="shared" si="185"/>
        <v>40.840000000000003</v>
      </c>
    </row>
    <row r="3914" spans="1:11" x14ac:dyDescent="0.25">
      <c r="A3914" t="s">
        <v>8394</v>
      </c>
      <c r="B3914">
        <v>2000</v>
      </c>
      <c r="C3914">
        <v>46.87</v>
      </c>
      <c r="D3914">
        <v>52.17</v>
      </c>
      <c r="E3914">
        <v>0</v>
      </c>
      <c r="F3914">
        <v>0</v>
      </c>
      <c r="G3914">
        <v>-0.97</v>
      </c>
      <c r="H3914">
        <v>4.33</v>
      </c>
      <c r="I3914">
        <f t="shared" si="183"/>
        <v>-5.3</v>
      </c>
      <c r="J3914">
        <f t="shared" si="184"/>
        <v>52.17</v>
      </c>
      <c r="K3914">
        <f t="shared" si="185"/>
        <v>46.87</v>
      </c>
    </row>
    <row r="3915" spans="1:11" x14ac:dyDescent="0.25">
      <c r="A3915" t="s">
        <v>8395</v>
      </c>
      <c r="B3915">
        <v>2000</v>
      </c>
      <c r="C3915">
        <v>74.09</v>
      </c>
      <c r="D3915">
        <v>82.41</v>
      </c>
      <c r="E3915">
        <v>0</v>
      </c>
      <c r="F3915">
        <v>0</v>
      </c>
      <c r="G3915">
        <v>-1.95</v>
      </c>
      <c r="H3915">
        <v>6.37</v>
      </c>
      <c r="I3915">
        <f t="shared" si="183"/>
        <v>-8.32</v>
      </c>
      <c r="J3915">
        <f t="shared" si="184"/>
        <v>82.41</v>
      </c>
      <c r="K3915">
        <f t="shared" si="185"/>
        <v>74.09</v>
      </c>
    </row>
    <row r="3916" spans="1:11" x14ac:dyDescent="0.25">
      <c r="A3916" t="s">
        <v>8396</v>
      </c>
      <c r="B3916">
        <v>2000</v>
      </c>
      <c r="C3916">
        <v>101.53</v>
      </c>
      <c r="D3916">
        <v>112.14</v>
      </c>
      <c r="E3916">
        <v>0</v>
      </c>
      <c r="F3916">
        <v>0</v>
      </c>
      <c r="G3916">
        <v>-2.0699999999999998</v>
      </c>
      <c r="H3916">
        <v>8.5399999999999991</v>
      </c>
      <c r="I3916">
        <f t="shared" si="183"/>
        <v>-10.61</v>
      </c>
      <c r="J3916">
        <f t="shared" si="184"/>
        <v>112.14</v>
      </c>
      <c r="K3916">
        <f t="shared" si="185"/>
        <v>101.53</v>
      </c>
    </row>
    <row r="3917" spans="1:11" x14ac:dyDescent="0.25">
      <c r="A3917" t="s">
        <v>8397</v>
      </c>
      <c r="B3917">
        <v>2000</v>
      </c>
      <c r="C3917">
        <v>73.510000000000005</v>
      </c>
      <c r="D3917">
        <v>82.24</v>
      </c>
      <c r="E3917">
        <v>0</v>
      </c>
      <c r="F3917">
        <v>0</v>
      </c>
      <c r="G3917">
        <v>-1.8</v>
      </c>
      <c r="H3917">
        <v>6.93</v>
      </c>
      <c r="I3917">
        <f t="shared" si="183"/>
        <v>-8.73</v>
      </c>
      <c r="J3917">
        <f t="shared" si="184"/>
        <v>82.24</v>
      </c>
      <c r="K3917">
        <f t="shared" si="185"/>
        <v>73.510000000000005</v>
      </c>
    </row>
    <row r="3918" spans="1:11" x14ac:dyDescent="0.25">
      <c r="A3918" t="s">
        <v>8398</v>
      </c>
      <c r="B3918">
        <v>2000</v>
      </c>
      <c r="C3918">
        <v>53.32</v>
      </c>
      <c r="D3918">
        <v>59.7</v>
      </c>
      <c r="E3918">
        <v>0</v>
      </c>
      <c r="F3918">
        <v>0</v>
      </c>
      <c r="G3918">
        <v>-1.0900000000000001</v>
      </c>
      <c r="H3918">
        <v>5.29</v>
      </c>
      <c r="I3918">
        <f t="shared" si="183"/>
        <v>-6.38</v>
      </c>
      <c r="J3918">
        <f t="shared" si="184"/>
        <v>59.7</v>
      </c>
      <c r="K3918">
        <f t="shared" si="185"/>
        <v>53.32</v>
      </c>
    </row>
    <row r="3919" spans="1:11" x14ac:dyDescent="0.25">
      <c r="A3919" t="s">
        <v>8399</v>
      </c>
      <c r="B3919">
        <v>2000</v>
      </c>
      <c r="C3919">
        <v>47.42</v>
      </c>
      <c r="D3919">
        <v>55.6</v>
      </c>
      <c r="E3919">
        <v>-0.42</v>
      </c>
      <c r="F3919">
        <v>-3.35</v>
      </c>
      <c r="G3919">
        <v>-0.64</v>
      </c>
      <c r="H3919">
        <v>4.6100000000000003</v>
      </c>
      <c r="I3919">
        <f t="shared" si="183"/>
        <v>-5.25</v>
      </c>
      <c r="J3919">
        <f t="shared" si="184"/>
        <v>55.6</v>
      </c>
      <c r="K3919">
        <f t="shared" si="185"/>
        <v>47.42</v>
      </c>
    </row>
    <row r="3920" spans="1:11" x14ac:dyDescent="0.25">
      <c r="A3920" t="s">
        <v>8400</v>
      </c>
      <c r="B3920">
        <v>2000</v>
      </c>
      <c r="C3920">
        <v>44.32</v>
      </c>
      <c r="D3920">
        <v>49.45</v>
      </c>
      <c r="E3920">
        <v>0</v>
      </c>
      <c r="F3920">
        <v>0</v>
      </c>
      <c r="G3920">
        <v>-1.05</v>
      </c>
      <c r="H3920">
        <v>4.08</v>
      </c>
      <c r="I3920">
        <f t="shared" si="183"/>
        <v>-5.13</v>
      </c>
      <c r="J3920">
        <f t="shared" si="184"/>
        <v>49.45</v>
      </c>
      <c r="K3920">
        <f t="shared" si="185"/>
        <v>44.32</v>
      </c>
    </row>
    <row r="3921" spans="1:11" x14ac:dyDescent="0.25">
      <c r="A3921" t="s">
        <v>8401</v>
      </c>
      <c r="B3921">
        <v>2000</v>
      </c>
      <c r="C3921">
        <v>40.46</v>
      </c>
      <c r="D3921">
        <v>45.37</v>
      </c>
      <c r="E3921">
        <v>0</v>
      </c>
      <c r="F3921">
        <v>0</v>
      </c>
      <c r="G3921">
        <v>-1.25</v>
      </c>
      <c r="H3921">
        <v>3.66</v>
      </c>
      <c r="I3921">
        <f t="shared" si="183"/>
        <v>-4.91</v>
      </c>
      <c r="J3921">
        <f t="shared" si="184"/>
        <v>45.37</v>
      </c>
      <c r="K3921">
        <f t="shared" si="185"/>
        <v>40.46</v>
      </c>
    </row>
    <row r="3922" spans="1:11" x14ac:dyDescent="0.25">
      <c r="A3922" t="s">
        <v>8402</v>
      </c>
      <c r="B3922">
        <v>2000</v>
      </c>
      <c r="C3922">
        <v>46.07</v>
      </c>
      <c r="D3922">
        <v>50.14</v>
      </c>
      <c r="E3922">
        <v>0</v>
      </c>
      <c r="F3922">
        <v>0</v>
      </c>
      <c r="G3922">
        <v>-0.27</v>
      </c>
      <c r="H3922">
        <v>3.8</v>
      </c>
      <c r="I3922">
        <f t="shared" si="183"/>
        <v>-4.07</v>
      </c>
      <c r="J3922">
        <f t="shared" si="184"/>
        <v>50.14</v>
      </c>
      <c r="K3922">
        <f t="shared" si="185"/>
        <v>46.07</v>
      </c>
    </row>
    <row r="3923" spans="1:11" x14ac:dyDescent="0.25">
      <c r="A3923" t="s">
        <v>8403</v>
      </c>
      <c r="B3923">
        <v>2000</v>
      </c>
      <c r="C3923">
        <v>42.03</v>
      </c>
      <c r="D3923">
        <v>54.43</v>
      </c>
      <c r="E3923">
        <v>-0.21</v>
      </c>
      <c r="F3923">
        <v>-8.32</v>
      </c>
      <c r="G3923">
        <v>-0.59</v>
      </c>
      <c r="H3923">
        <v>3.7</v>
      </c>
      <c r="I3923">
        <f t="shared" si="183"/>
        <v>-4.29</v>
      </c>
      <c r="J3923">
        <f t="shared" si="184"/>
        <v>54.43</v>
      </c>
      <c r="K3923">
        <f t="shared" si="185"/>
        <v>42.03</v>
      </c>
    </row>
    <row r="3924" spans="1:11" x14ac:dyDescent="0.25">
      <c r="A3924" t="s">
        <v>8404</v>
      </c>
      <c r="B3924">
        <v>2000</v>
      </c>
      <c r="C3924">
        <v>42.18</v>
      </c>
      <c r="D3924">
        <v>54.67</v>
      </c>
      <c r="E3924">
        <v>-0.28999999999999998</v>
      </c>
      <c r="F3924">
        <v>-8.2799999999999994</v>
      </c>
      <c r="G3924">
        <v>-0.7</v>
      </c>
      <c r="H3924">
        <v>3.8</v>
      </c>
      <c r="I3924">
        <f t="shared" si="183"/>
        <v>-4.5</v>
      </c>
      <c r="J3924">
        <f t="shared" si="184"/>
        <v>54.67</v>
      </c>
      <c r="K3924">
        <f t="shared" si="185"/>
        <v>42.18</v>
      </c>
    </row>
    <row r="3925" spans="1:11" x14ac:dyDescent="0.25">
      <c r="A3925" t="s">
        <v>8405</v>
      </c>
      <c r="B3925">
        <v>2000</v>
      </c>
      <c r="C3925">
        <v>42.1</v>
      </c>
      <c r="D3925">
        <v>54.61</v>
      </c>
      <c r="E3925">
        <v>-0.28999999999999998</v>
      </c>
      <c r="F3925">
        <v>-8.2799999999999994</v>
      </c>
      <c r="G3925">
        <v>-0.73</v>
      </c>
      <c r="H3925">
        <v>3.79</v>
      </c>
      <c r="I3925">
        <f t="shared" si="183"/>
        <v>-4.5199999999999996</v>
      </c>
      <c r="J3925">
        <f t="shared" si="184"/>
        <v>54.61</v>
      </c>
      <c r="K3925">
        <f t="shared" si="185"/>
        <v>42.1</v>
      </c>
    </row>
    <row r="3926" spans="1:11" x14ac:dyDescent="0.25">
      <c r="A3926" t="s">
        <v>8406</v>
      </c>
      <c r="B3926">
        <v>2000</v>
      </c>
      <c r="C3926">
        <v>40.39</v>
      </c>
      <c r="D3926">
        <v>53.89</v>
      </c>
      <c r="E3926">
        <v>-0.33</v>
      </c>
      <c r="F3926">
        <v>-9.4600000000000009</v>
      </c>
      <c r="G3926">
        <v>-0.76</v>
      </c>
      <c r="H3926">
        <v>3.61</v>
      </c>
      <c r="I3926">
        <f t="shared" si="183"/>
        <v>-4.37</v>
      </c>
      <c r="J3926">
        <f t="shared" si="184"/>
        <v>53.89</v>
      </c>
      <c r="K3926">
        <f t="shared" si="185"/>
        <v>40.39</v>
      </c>
    </row>
    <row r="3927" spans="1:11" x14ac:dyDescent="0.25">
      <c r="A3927" t="s">
        <v>8407</v>
      </c>
      <c r="B3927">
        <v>2000</v>
      </c>
      <c r="C3927">
        <v>40.26</v>
      </c>
      <c r="D3927">
        <v>53.67</v>
      </c>
      <c r="E3927">
        <v>-0.33</v>
      </c>
      <c r="F3927">
        <v>-9.4600000000000009</v>
      </c>
      <c r="G3927">
        <v>-0.8</v>
      </c>
      <c r="H3927">
        <v>3.48</v>
      </c>
      <c r="I3927">
        <f t="shared" si="183"/>
        <v>-4.28</v>
      </c>
      <c r="J3927">
        <f t="shared" si="184"/>
        <v>53.67</v>
      </c>
      <c r="K3927">
        <f t="shared" si="185"/>
        <v>40.26</v>
      </c>
    </row>
    <row r="3928" spans="1:11" x14ac:dyDescent="0.25">
      <c r="A3928" t="s">
        <v>8408</v>
      </c>
      <c r="B3928">
        <v>2000</v>
      </c>
      <c r="C3928">
        <v>39.840000000000003</v>
      </c>
      <c r="D3928">
        <v>53.55</v>
      </c>
      <c r="E3928">
        <v>-0.34</v>
      </c>
      <c r="F3928">
        <v>-9.64</v>
      </c>
      <c r="G3928">
        <v>-1.07</v>
      </c>
      <c r="H3928">
        <v>3.34</v>
      </c>
      <c r="I3928">
        <f t="shared" si="183"/>
        <v>-4.41</v>
      </c>
      <c r="J3928">
        <f t="shared" si="184"/>
        <v>53.55</v>
      </c>
      <c r="K3928">
        <f t="shared" si="185"/>
        <v>39.840000000000003</v>
      </c>
    </row>
    <row r="3929" spans="1:11" x14ac:dyDescent="0.25">
      <c r="A3929" t="s">
        <v>8409</v>
      </c>
      <c r="B3929">
        <v>2000</v>
      </c>
      <c r="C3929">
        <v>39.72</v>
      </c>
      <c r="D3929">
        <v>53.54</v>
      </c>
      <c r="E3929">
        <v>-0.34</v>
      </c>
      <c r="F3929">
        <v>-9.68</v>
      </c>
      <c r="G3929">
        <v>-1.1499999999999999</v>
      </c>
      <c r="H3929">
        <v>3.33</v>
      </c>
      <c r="I3929">
        <f t="shared" si="183"/>
        <v>-4.4800000000000004</v>
      </c>
      <c r="J3929">
        <f t="shared" si="184"/>
        <v>53.54</v>
      </c>
      <c r="K3929">
        <f t="shared" si="185"/>
        <v>39.72</v>
      </c>
    </row>
    <row r="3930" spans="1:11" x14ac:dyDescent="0.25">
      <c r="A3930" t="s">
        <v>8410</v>
      </c>
      <c r="B3930">
        <v>2000</v>
      </c>
      <c r="C3930">
        <v>39.79</v>
      </c>
      <c r="D3930">
        <v>54</v>
      </c>
      <c r="E3930">
        <v>-0.35</v>
      </c>
      <c r="F3930">
        <v>-9.8800000000000008</v>
      </c>
      <c r="G3930">
        <v>-1.1299999999999999</v>
      </c>
      <c r="H3930">
        <v>3.55</v>
      </c>
      <c r="I3930">
        <f t="shared" si="183"/>
        <v>-4.68</v>
      </c>
      <c r="J3930">
        <f t="shared" si="184"/>
        <v>54</v>
      </c>
      <c r="K3930">
        <f t="shared" si="185"/>
        <v>39.79</v>
      </c>
    </row>
    <row r="3931" spans="1:11" x14ac:dyDescent="0.25">
      <c r="A3931" t="s">
        <v>8411</v>
      </c>
      <c r="B3931">
        <v>2000</v>
      </c>
      <c r="C3931">
        <v>72.67</v>
      </c>
      <c r="D3931">
        <v>81.790000000000006</v>
      </c>
      <c r="E3931">
        <v>0</v>
      </c>
      <c r="F3931">
        <v>0</v>
      </c>
      <c r="G3931">
        <v>-2.78</v>
      </c>
      <c r="H3931">
        <v>6.34</v>
      </c>
      <c r="I3931">
        <f t="shared" si="183"/>
        <v>-9.1199999999999992</v>
      </c>
      <c r="J3931">
        <f t="shared" si="184"/>
        <v>81.790000000000006</v>
      </c>
      <c r="K3931">
        <f t="shared" si="185"/>
        <v>72.67</v>
      </c>
    </row>
    <row r="3932" spans="1:11" x14ac:dyDescent="0.25">
      <c r="A3932" t="s">
        <v>8412</v>
      </c>
      <c r="B3932">
        <v>2000</v>
      </c>
      <c r="C3932">
        <v>102.2</v>
      </c>
      <c r="D3932">
        <v>113</v>
      </c>
      <c r="E3932">
        <v>0</v>
      </c>
      <c r="F3932">
        <v>0</v>
      </c>
      <c r="G3932">
        <v>-2.62</v>
      </c>
      <c r="H3932">
        <v>8.18</v>
      </c>
      <c r="I3932">
        <f t="shared" si="183"/>
        <v>-10.8</v>
      </c>
      <c r="J3932">
        <f t="shared" si="184"/>
        <v>113</v>
      </c>
      <c r="K3932">
        <f t="shared" si="185"/>
        <v>102.2</v>
      </c>
    </row>
    <row r="3933" spans="1:11" x14ac:dyDescent="0.25">
      <c r="A3933" t="s">
        <v>8413</v>
      </c>
      <c r="B3933">
        <v>2000</v>
      </c>
      <c r="C3933">
        <v>74.650000000000006</v>
      </c>
      <c r="D3933">
        <v>82.81</v>
      </c>
      <c r="E3933">
        <v>0</v>
      </c>
      <c r="F3933">
        <v>0</v>
      </c>
      <c r="G3933">
        <v>-1.31</v>
      </c>
      <c r="H3933">
        <v>6.85</v>
      </c>
      <c r="I3933">
        <f t="shared" si="183"/>
        <v>-8.16</v>
      </c>
      <c r="J3933">
        <f t="shared" si="184"/>
        <v>82.81</v>
      </c>
      <c r="K3933">
        <f t="shared" si="185"/>
        <v>74.650000000000006</v>
      </c>
    </row>
    <row r="3934" spans="1:11" x14ac:dyDescent="0.25">
      <c r="A3934" t="s">
        <v>8414</v>
      </c>
      <c r="B3934">
        <v>2000</v>
      </c>
      <c r="C3934">
        <v>56.24</v>
      </c>
      <c r="D3934">
        <v>62.53</v>
      </c>
      <c r="E3934">
        <v>0</v>
      </c>
      <c r="F3934">
        <v>0</v>
      </c>
      <c r="G3934">
        <v>-0.71</v>
      </c>
      <c r="H3934">
        <v>5.58</v>
      </c>
      <c r="I3934">
        <f t="shared" si="183"/>
        <v>-6.29</v>
      </c>
      <c r="J3934">
        <f t="shared" si="184"/>
        <v>62.53</v>
      </c>
      <c r="K3934">
        <f t="shared" si="185"/>
        <v>56.24</v>
      </c>
    </row>
    <row r="3935" spans="1:11" x14ac:dyDescent="0.25">
      <c r="A3935" t="s">
        <v>8415</v>
      </c>
      <c r="B3935">
        <v>2000</v>
      </c>
      <c r="C3935">
        <v>53.07</v>
      </c>
      <c r="D3935">
        <v>58.55</v>
      </c>
      <c r="E3935">
        <v>0</v>
      </c>
      <c r="F3935">
        <v>0</v>
      </c>
      <c r="G3935">
        <v>-0.48</v>
      </c>
      <c r="H3935">
        <v>5</v>
      </c>
      <c r="I3935">
        <f t="shared" si="183"/>
        <v>-5.48</v>
      </c>
      <c r="J3935">
        <f t="shared" si="184"/>
        <v>58.55</v>
      </c>
      <c r="K3935">
        <f t="shared" si="185"/>
        <v>53.07</v>
      </c>
    </row>
    <row r="3936" spans="1:11" x14ac:dyDescent="0.25">
      <c r="A3936" t="s">
        <v>8416</v>
      </c>
      <c r="B3936">
        <v>2000</v>
      </c>
      <c r="C3936">
        <v>45.92</v>
      </c>
      <c r="D3936">
        <v>50.85</v>
      </c>
      <c r="E3936">
        <v>0</v>
      </c>
      <c r="F3936">
        <v>0</v>
      </c>
      <c r="G3936">
        <v>-0.81</v>
      </c>
      <c r="H3936">
        <v>4.12</v>
      </c>
      <c r="I3936">
        <f t="shared" si="183"/>
        <v>-4.93</v>
      </c>
      <c r="J3936">
        <f t="shared" si="184"/>
        <v>50.85</v>
      </c>
      <c r="K3936">
        <f t="shared" si="185"/>
        <v>45.92</v>
      </c>
    </row>
    <row r="3937" spans="1:11" x14ac:dyDescent="0.25">
      <c r="A3937" t="s">
        <v>8417</v>
      </c>
      <c r="B3937">
        <v>2000</v>
      </c>
      <c r="C3937">
        <v>42.14</v>
      </c>
      <c r="D3937">
        <v>46.96</v>
      </c>
      <c r="E3937">
        <v>0</v>
      </c>
      <c r="F3937">
        <v>0</v>
      </c>
      <c r="G3937">
        <v>-1.21</v>
      </c>
      <c r="H3937">
        <v>3.61</v>
      </c>
      <c r="I3937">
        <f t="shared" si="183"/>
        <v>-4.82</v>
      </c>
      <c r="J3937">
        <f t="shared" si="184"/>
        <v>46.96</v>
      </c>
      <c r="K3937">
        <f t="shared" si="185"/>
        <v>42.14</v>
      </c>
    </row>
    <row r="3938" spans="1:11" x14ac:dyDescent="0.25">
      <c r="A3938" t="s">
        <v>8418</v>
      </c>
      <c r="B3938">
        <v>2000</v>
      </c>
      <c r="C3938">
        <v>78.239999999999995</v>
      </c>
      <c r="D3938">
        <v>86.48</v>
      </c>
      <c r="E3938">
        <v>0</v>
      </c>
      <c r="F3938">
        <v>0</v>
      </c>
      <c r="G3938">
        <v>-1.27</v>
      </c>
      <c r="H3938">
        <v>6.97</v>
      </c>
      <c r="I3938">
        <f t="shared" si="183"/>
        <v>-8.24</v>
      </c>
      <c r="J3938">
        <f t="shared" si="184"/>
        <v>86.48</v>
      </c>
      <c r="K3938">
        <f t="shared" si="185"/>
        <v>78.239999999999995</v>
      </c>
    </row>
    <row r="3939" spans="1:11" x14ac:dyDescent="0.25">
      <c r="A3939" t="s">
        <v>8419</v>
      </c>
      <c r="B3939">
        <v>2000</v>
      </c>
      <c r="C3939">
        <v>73.34</v>
      </c>
      <c r="D3939">
        <v>88.01</v>
      </c>
      <c r="E3939">
        <v>-0.16</v>
      </c>
      <c r="F3939">
        <v>-6.02</v>
      </c>
      <c r="G3939">
        <v>-1.61</v>
      </c>
      <c r="H3939">
        <v>7.2</v>
      </c>
      <c r="I3939">
        <f t="shared" si="183"/>
        <v>-8.81</v>
      </c>
      <c r="J3939">
        <f t="shared" si="184"/>
        <v>88.01</v>
      </c>
      <c r="K3939">
        <f t="shared" si="185"/>
        <v>73.34</v>
      </c>
    </row>
    <row r="3940" spans="1:11" x14ac:dyDescent="0.25">
      <c r="A3940" t="s">
        <v>8420</v>
      </c>
      <c r="B3940">
        <v>2000</v>
      </c>
      <c r="C3940">
        <v>62.64</v>
      </c>
      <c r="D3940">
        <v>91.31</v>
      </c>
      <c r="E3940">
        <v>-0.84</v>
      </c>
      <c r="F3940">
        <v>-22.01</v>
      </c>
      <c r="G3940">
        <v>-1.4</v>
      </c>
      <c r="H3940">
        <v>6.1</v>
      </c>
      <c r="I3940">
        <f t="shared" si="183"/>
        <v>-7.5</v>
      </c>
      <c r="J3940">
        <f t="shared" si="184"/>
        <v>91.31</v>
      </c>
      <c r="K3940">
        <f t="shared" si="185"/>
        <v>62.64</v>
      </c>
    </row>
    <row r="3941" spans="1:11" x14ac:dyDescent="0.25">
      <c r="A3941" t="s">
        <v>8421</v>
      </c>
      <c r="B3941">
        <v>2000</v>
      </c>
      <c r="C3941">
        <v>62.41</v>
      </c>
      <c r="D3941">
        <v>93.44</v>
      </c>
      <c r="E3941">
        <v>-0.93</v>
      </c>
      <c r="F3941">
        <v>-24.49</v>
      </c>
      <c r="G3941">
        <v>-1.38</v>
      </c>
      <c r="H3941">
        <v>6.09</v>
      </c>
      <c r="I3941">
        <f t="shared" si="183"/>
        <v>-7.47</v>
      </c>
      <c r="J3941">
        <f t="shared" si="184"/>
        <v>93.44</v>
      </c>
      <c r="K3941">
        <f t="shared" si="185"/>
        <v>62.41</v>
      </c>
    </row>
    <row r="3942" spans="1:11" x14ac:dyDescent="0.25">
      <c r="A3942" t="s">
        <v>8422</v>
      </c>
      <c r="B3942">
        <v>2000</v>
      </c>
      <c r="C3942">
        <v>58.13</v>
      </c>
      <c r="D3942">
        <v>93.48</v>
      </c>
      <c r="E3942">
        <v>-1.1200000000000001</v>
      </c>
      <c r="F3942">
        <v>-29.5</v>
      </c>
      <c r="G3942">
        <v>-1.29</v>
      </c>
      <c r="H3942">
        <v>5.68</v>
      </c>
      <c r="I3942">
        <f t="shared" si="183"/>
        <v>-6.97</v>
      </c>
      <c r="J3942">
        <f t="shared" si="184"/>
        <v>93.48</v>
      </c>
      <c r="K3942">
        <f t="shared" si="185"/>
        <v>58.13</v>
      </c>
    </row>
    <row r="3943" spans="1:11" x14ac:dyDescent="0.25">
      <c r="A3943" t="s">
        <v>8423</v>
      </c>
      <c r="B3943">
        <v>2000</v>
      </c>
      <c r="C3943">
        <v>53.39</v>
      </c>
      <c r="D3943">
        <v>86.71</v>
      </c>
      <c r="E3943">
        <v>-1.06</v>
      </c>
      <c r="F3943">
        <v>-27.82</v>
      </c>
      <c r="G3943">
        <v>-1.27</v>
      </c>
      <c r="H3943">
        <v>5.29</v>
      </c>
      <c r="I3943">
        <f t="shared" si="183"/>
        <v>-6.5600000000000005</v>
      </c>
      <c r="J3943">
        <f t="shared" si="184"/>
        <v>86.71</v>
      </c>
      <c r="K3943">
        <f t="shared" si="185"/>
        <v>53.39</v>
      </c>
    </row>
    <row r="3944" spans="1:11" x14ac:dyDescent="0.25">
      <c r="A3944" t="s">
        <v>8424</v>
      </c>
      <c r="B3944">
        <v>2000</v>
      </c>
      <c r="C3944">
        <v>53.31</v>
      </c>
      <c r="D3944">
        <v>86.63</v>
      </c>
      <c r="E3944">
        <v>-1.06</v>
      </c>
      <c r="F3944">
        <v>-27.81</v>
      </c>
      <c r="G3944">
        <v>-1.3</v>
      </c>
      <c r="H3944">
        <v>5.27</v>
      </c>
      <c r="I3944">
        <f t="shared" si="183"/>
        <v>-6.5699999999999994</v>
      </c>
      <c r="J3944">
        <f t="shared" si="184"/>
        <v>86.63</v>
      </c>
      <c r="K3944">
        <f t="shared" si="185"/>
        <v>53.31</v>
      </c>
    </row>
    <row r="3945" spans="1:11" x14ac:dyDescent="0.25">
      <c r="A3945" t="s">
        <v>8425</v>
      </c>
      <c r="B3945">
        <v>2000</v>
      </c>
      <c r="C3945">
        <v>53.23</v>
      </c>
      <c r="D3945">
        <v>85.73</v>
      </c>
      <c r="E3945">
        <v>-1.03</v>
      </c>
      <c r="F3945">
        <v>-27.03</v>
      </c>
      <c r="G3945">
        <v>-1.25</v>
      </c>
      <c r="H3945">
        <v>5.25</v>
      </c>
      <c r="I3945">
        <f t="shared" si="183"/>
        <v>-6.5</v>
      </c>
      <c r="J3945">
        <f t="shared" si="184"/>
        <v>85.73</v>
      </c>
      <c r="K3945">
        <f t="shared" si="185"/>
        <v>53.23</v>
      </c>
    </row>
    <row r="3946" spans="1:11" x14ac:dyDescent="0.25">
      <c r="A3946" t="s">
        <v>8426</v>
      </c>
      <c r="B3946">
        <v>2000</v>
      </c>
      <c r="C3946">
        <v>53.3</v>
      </c>
      <c r="D3946">
        <v>83.88</v>
      </c>
      <c r="E3946">
        <v>-0.95</v>
      </c>
      <c r="F3946">
        <v>-25.05</v>
      </c>
      <c r="G3946">
        <v>-1.1399999999999999</v>
      </c>
      <c r="H3946">
        <v>5.34</v>
      </c>
      <c r="I3946">
        <f t="shared" si="183"/>
        <v>-6.4799999999999995</v>
      </c>
      <c r="J3946">
        <f t="shared" si="184"/>
        <v>83.88</v>
      </c>
      <c r="K3946">
        <f t="shared" si="185"/>
        <v>53.3</v>
      </c>
    </row>
    <row r="3947" spans="1:11" x14ac:dyDescent="0.25">
      <c r="A3947" t="s">
        <v>8427</v>
      </c>
      <c r="B3947">
        <v>2000</v>
      </c>
      <c r="C3947">
        <v>82.92</v>
      </c>
      <c r="D3947">
        <v>105.36</v>
      </c>
      <c r="E3947">
        <v>-0.3</v>
      </c>
      <c r="F3947">
        <v>-11.96</v>
      </c>
      <c r="G3947">
        <v>-2.2799999999999998</v>
      </c>
      <c r="H3947">
        <v>8.5</v>
      </c>
      <c r="I3947">
        <f t="shared" si="183"/>
        <v>-10.78</v>
      </c>
      <c r="J3947">
        <f t="shared" si="184"/>
        <v>105.36</v>
      </c>
      <c r="K3947">
        <f t="shared" si="185"/>
        <v>82.92</v>
      </c>
    </row>
    <row r="3948" spans="1:11" x14ac:dyDescent="0.25">
      <c r="A3948" t="s">
        <v>8428</v>
      </c>
      <c r="B3948">
        <v>2000</v>
      </c>
      <c r="C3948">
        <v>113.91</v>
      </c>
      <c r="D3948">
        <v>128.03</v>
      </c>
      <c r="E3948">
        <v>0</v>
      </c>
      <c r="F3948">
        <v>0</v>
      </c>
      <c r="G3948">
        <v>-2.68</v>
      </c>
      <c r="H3948">
        <v>11.44</v>
      </c>
      <c r="I3948">
        <f t="shared" si="183"/>
        <v>-14.12</v>
      </c>
      <c r="J3948">
        <f t="shared" si="184"/>
        <v>128.03</v>
      </c>
      <c r="K3948">
        <f t="shared" si="185"/>
        <v>113.91</v>
      </c>
    </row>
    <row r="3949" spans="1:11" x14ac:dyDescent="0.25">
      <c r="A3949" t="s">
        <v>8429</v>
      </c>
      <c r="B3949">
        <v>2000</v>
      </c>
      <c r="C3949">
        <v>104.41</v>
      </c>
      <c r="D3949">
        <v>117.03</v>
      </c>
      <c r="E3949">
        <v>0</v>
      </c>
      <c r="F3949">
        <v>0</v>
      </c>
      <c r="G3949">
        <v>-1.81</v>
      </c>
      <c r="H3949">
        <v>10.81</v>
      </c>
      <c r="I3949">
        <f t="shared" si="183"/>
        <v>-12.620000000000001</v>
      </c>
      <c r="J3949">
        <f t="shared" si="184"/>
        <v>117.03</v>
      </c>
      <c r="K3949">
        <f t="shared" si="185"/>
        <v>104.41</v>
      </c>
    </row>
    <row r="3950" spans="1:11" x14ac:dyDescent="0.25">
      <c r="A3950" t="s">
        <v>8430</v>
      </c>
      <c r="B3950">
        <v>2000</v>
      </c>
      <c r="C3950">
        <v>101.23</v>
      </c>
      <c r="D3950">
        <v>113.12</v>
      </c>
      <c r="E3950">
        <v>0</v>
      </c>
      <c r="F3950">
        <v>0</v>
      </c>
      <c r="G3950">
        <v>-1.58</v>
      </c>
      <c r="H3950">
        <v>10.31</v>
      </c>
      <c r="I3950">
        <f t="shared" si="183"/>
        <v>-11.89</v>
      </c>
      <c r="J3950">
        <f t="shared" si="184"/>
        <v>113.12</v>
      </c>
      <c r="K3950">
        <f t="shared" si="185"/>
        <v>101.23</v>
      </c>
    </row>
    <row r="3951" spans="1:11" x14ac:dyDescent="0.25">
      <c r="A3951" t="s">
        <v>8431</v>
      </c>
      <c r="B3951">
        <v>2000</v>
      </c>
      <c r="C3951">
        <v>85.69</v>
      </c>
      <c r="D3951">
        <v>95.93</v>
      </c>
      <c r="E3951">
        <v>0</v>
      </c>
      <c r="F3951">
        <v>0</v>
      </c>
      <c r="G3951">
        <v>-1.42</v>
      </c>
      <c r="H3951">
        <v>8.82</v>
      </c>
      <c r="I3951">
        <f t="shared" si="183"/>
        <v>-10.24</v>
      </c>
      <c r="J3951">
        <f t="shared" si="184"/>
        <v>95.93</v>
      </c>
      <c r="K3951">
        <f t="shared" si="185"/>
        <v>85.69</v>
      </c>
    </row>
    <row r="3952" spans="1:11" x14ac:dyDescent="0.25">
      <c r="A3952" t="s">
        <v>8432</v>
      </c>
      <c r="B3952">
        <v>2000</v>
      </c>
      <c r="C3952">
        <v>71.87</v>
      </c>
      <c r="D3952">
        <v>80.930000000000007</v>
      </c>
      <c r="E3952">
        <v>0</v>
      </c>
      <c r="F3952">
        <v>0</v>
      </c>
      <c r="G3952">
        <v>-1.84</v>
      </c>
      <c r="H3952">
        <v>7.22</v>
      </c>
      <c r="I3952">
        <f t="shared" si="183"/>
        <v>-9.06</v>
      </c>
      <c r="J3952">
        <f t="shared" si="184"/>
        <v>80.930000000000007</v>
      </c>
      <c r="K3952">
        <f t="shared" si="185"/>
        <v>71.87</v>
      </c>
    </row>
    <row r="3953" spans="1:11" x14ac:dyDescent="0.25">
      <c r="A3953" t="s">
        <v>8433</v>
      </c>
      <c r="B3953">
        <v>2000</v>
      </c>
      <c r="C3953">
        <v>52.82</v>
      </c>
      <c r="D3953">
        <v>59.48</v>
      </c>
      <c r="E3953">
        <v>0</v>
      </c>
      <c r="F3953">
        <v>0</v>
      </c>
      <c r="G3953">
        <v>-1.59</v>
      </c>
      <c r="H3953">
        <v>5.07</v>
      </c>
      <c r="I3953">
        <f t="shared" si="183"/>
        <v>-6.66</v>
      </c>
      <c r="J3953">
        <f t="shared" si="184"/>
        <v>59.48</v>
      </c>
      <c r="K3953">
        <f t="shared" si="185"/>
        <v>52.82</v>
      </c>
    </row>
    <row r="3954" spans="1:11" x14ac:dyDescent="0.25">
      <c r="A3954" t="s">
        <v>8434</v>
      </c>
      <c r="B3954">
        <v>2000</v>
      </c>
      <c r="C3954">
        <v>87.43</v>
      </c>
      <c r="D3954">
        <v>96.44</v>
      </c>
      <c r="E3954">
        <v>0</v>
      </c>
      <c r="F3954">
        <v>0</v>
      </c>
      <c r="G3954">
        <v>-1.48</v>
      </c>
      <c r="H3954">
        <v>7.53</v>
      </c>
      <c r="I3954">
        <f t="shared" si="183"/>
        <v>-9.01</v>
      </c>
      <c r="J3954">
        <f t="shared" si="184"/>
        <v>96.44</v>
      </c>
      <c r="K3954">
        <f t="shared" si="185"/>
        <v>87.43</v>
      </c>
    </row>
    <row r="3955" spans="1:11" x14ac:dyDescent="0.25">
      <c r="A3955" t="s">
        <v>8435</v>
      </c>
      <c r="B3955">
        <v>2000</v>
      </c>
      <c r="C3955">
        <v>82.39</v>
      </c>
      <c r="D3955">
        <v>91.13</v>
      </c>
      <c r="E3955">
        <v>0</v>
      </c>
      <c r="F3955">
        <v>0</v>
      </c>
      <c r="G3955">
        <v>-0.74</v>
      </c>
      <c r="H3955">
        <v>8</v>
      </c>
      <c r="I3955">
        <f t="shared" si="183"/>
        <v>-8.74</v>
      </c>
      <c r="J3955">
        <f t="shared" si="184"/>
        <v>91.13</v>
      </c>
      <c r="K3955">
        <f t="shared" si="185"/>
        <v>82.39</v>
      </c>
    </row>
    <row r="3956" spans="1:11" x14ac:dyDescent="0.25">
      <c r="A3956" t="s">
        <v>8436</v>
      </c>
      <c r="B3956">
        <v>2000</v>
      </c>
      <c r="C3956">
        <v>79.05</v>
      </c>
      <c r="D3956">
        <v>87.77</v>
      </c>
      <c r="E3956">
        <v>0</v>
      </c>
      <c r="F3956">
        <v>0</v>
      </c>
      <c r="G3956">
        <v>-0.88</v>
      </c>
      <c r="H3956">
        <v>7.84</v>
      </c>
      <c r="I3956">
        <f t="shared" si="183"/>
        <v>-8.7200000000000006</v>
      </c>
      <c r="J3956">
        <f t="shared" si="184"/>
        <v>87.77</v>
      </c>
      <c r="K3956">
        <f t="shared" si="185"/>
        <v>79.05</v>
      </c>
    </row>
    <row r="3957" spans="1:11" x14ac:dyDescent="0.25">
      <c r="A3957" t="s">
        <v>8437</v>
      </c>
      <c r="B3957">
        <v>2000</v>
      </c>
      <c r="C3957">
        <v>78.23</v>
      </c>
      <c r="D3957">
        <v>87.13</v>
      </c>
      <c r="E3957">
        <v>0</v>
      </c>
      <c r="F3957">
        <v>0</v>
      </c>
      <c r="G3957">
        <v>-0.98</v>
      </c>
      <c r="H3957">
        <v>7.92</v>
      </c>
      <c r="I3957">
        <f t="shared" si="183"/>
        <v>-8.9</v>
      </c>
      <c r="J3957">
        <f t="shared" si="184"/>
        <v>87.13</v>
      </c>
      <c r="K3957">
        <f t="shared" si="185"/>
        <v>78.23</v>
      </c>
    </row>
    <row r="3958" spans="1:11" x14ac:dyDescent="0.25">
      <c r="A3958" t="s">
        <v>8438</v>
      </c>
      <c r="B3958">
        <v>2000</v>
      </c>
      <c r="C3958">
        <v>76.38</v>
      </c>
      <c r="D3958">
        <v>85.39</v>
      </c>
      <c r="E3958">
        <v>0</v>
      </c>
      <c r="F3958">
        <v>0</v>
      </c>
      <c r="G3958">
        <v>-1.1000000000000001</v>
      </c>
      <c r="H3958">
        <v>7.91</v>
      </c>
      <c r="I3958">
        <f t="shared" si="183"/>
        <v>-9.01</v>
      </c>
      <c r="J3958">
        <f t="shared" si="184"/>
        <v>85.39</v>
      </c>
      <c r="K3958">
        <f t="shared" si="185"/>
        <v>76.38</v>
      </c>
    </row>
    <row r="3959" spans="1:11" x14ac:dyDescent="0.25">
      <c r="A3959" t="s">
        <v>8439</v>
      </c>
      <c r="B3959">
        <v>2000</v>
      </c>
      <c r="C3959">
        <v>73.14</v>
      </c>
      <c r="D3959">
        <v>82.07</v>
      </c>
      <c r="E3959">
        <v>0</v>
      </c>
      <c r="F3959">
        <v>0</v>
      </c>
      <c r="G3959">
        <v>-1.05</v>
      </c>
      <c r="H3959">
        <v>7.88</v>
      </c>
      <c r="I3959">
        <f t="shared" si="183"/>
        <v>-8.93</v>
      </c>
      <c r="J3959">
        <f t="shared" si="184"/>
        <v>82.07</v>
      </c>
      <c r="K3959">
        <f t="shared" si="185"/>
        <v>73.14</v>
      </c>
    </row>
    <row r="3960" spans="1:11" x14ac:dyDescent="0.25">
      <c r="A3960" t="s">
        <v>8440</v>
      </c>
      <c r="B3960">
        <v>2000</v>
      </c>
      <c r="C3960">
        <v>73.180000000000007</v>
      </c>
      <c r="D3960">
        <v>82.17</v>
      </c>
      <c r="E3960">
        <v>0</v>
      </c>
      <c r="F3960">
        <v>0</v>
      </c>
      <c r="G3960">
        <v>-1.0900000000000001</v>
      </c>
      <c r="H3960">
        <v>7.9</v>
      </c>
      <c r="I3960">
        <f t="shared" si="183"/>
        <v>-8.99</v>
      </c>
      <c r="J3960">
        <f t="shared" si="184"/>
        <v>82.17</v>
      </c>
      <c r="K3960">
        <f t="shared" si="185"/>
        <v>73.180000000000007</v>
      </c>
    </row>
    <row r="3961" spans="1:11" x14ac:dyDescent="0.25">
      <c r="A3961" t="s">
        <v>8441</v>
      </c>
      <c r="B3961">
        <v>2000</v>
      </c>
      <c r="C3961">
        <v>72.69</v>
      </c>
      <c r="D3961">
        <v>81.78</v>
      </c>
      <c r="E3961">
        <v>-0.03</v>
      </c>
      <c r="F3961">
        <v>-0.24</v>
      </c>
      <c r="G3961">
        <v>-1.02</v>
      </c>
      <c r="H3961">
        <v>7.86</v>
      </c>
      <c r="I3961">
        <f t="shared" si="183"/>
        <v>-8.8800000000000008</v>
      </c>
      <c r="J3961">
        <f t="shared" si="184"/>
        <v>81.78</v>
      </c>
      <c r="K3961">
        <f t="shared" si="185"/>
        <v>72.69</v>
      </c>
    </row>
    <row r="3962" spans="1:11" x14ac:dyDescent="0.25">
      <c r="A3962" t="s">
        <v>8442</v>
      </c>
      <c r="B3962">
        <v>2000</v>
      </c>
      <c r="C3962">
        <v>73.260000000000005</v>
      </c>
      <c r="D3962">
        <v>82.31</v>
      </c>
      <c r="E3962">
        <v>0</v>
      </c>
      <c r="F3962">
        <v>0</v>
      </c>
      <c r="G3962">
        <v>-1.58</v>
      </c>
      <c r="H3962">
        <v>7.47</v>
      </c>
      <c r="I3962">
        <f t="shared" si="183"/>
        <v>-9.0500000000000007</v>
      </c>
      <c r="J3962">
        <f t="shared" si="184"/>
        <v>82.31</v>
      </c>
      <c r="K3962">
        <f t="shared" si="185"/>
        <v>73.260000000000005</v>
      </c>
    </row>
    <row r="3963" spans="1:11" x14ac:dyDescent="0.25">
      <c r="A3963" t="s">
        <v>8443</v>
      </c>
      <c r="B3963">
        <v>2000</v>
      </c>
      <c r="C3963">
        <v>103.75</v>
      </c>
      <c r="D3963">
        <v>116.06</v>
      </c>
      <c r="E3963">
        <v>0</v>
      </c>
      <c r="F3963">
        <v>0</v>
      </c>
      <c r="G3963">
        <v>-2.93</v>
      </c>
      <c r="H3963">
        <v>9.3800000000000008</v>
      </c>
      <c r="I3963">
        <f t="shared" si="183"/>
        <v>-12.31</v>
      </c>
      <c r="J3963">
        <f t="shared" si="184"/>
        <v>116.06</v>
      </c>
      <c r="K3963">
        <f t="shared" si="185"/>
        <v>103.75</v>
      </c>
    </row>
    <row r="3964" spans="1:11" x14ac:dyDescent="0.25">
      <c r="A3964" t="s">
        <v>8444</v>
      </c>
      <c r="B3964">
        <v>2000</v>
      </c>
      <c r="C3964">
        <v>136.72999999999999</v>
      </c>
      <c r="D3964">
        <v>151.71</v>
      </c>
      <c r="E3964">
        <v>0</v>
      </c>
      <c r="F3964">
        <v>0</v>
      </c>
      <c r="G3964">
        <v>-3.06</v>
      </c>
      <c r="H3964">
        <v>11.92</v>
      </c>
      <c r="I3964">
        <f t="shared" si="183"/>
        <v>-14.98</v>
      </c>
      <c r="J3964">
        <f t="shared" si="184"/>
        <v>151.71</v>
      </c>
      <c r="K3964">
        <f t="shared" si="185"/>
        <v>136.72999999999999</v>
      </c>
    </row>
    <row r="3965" spans="1:11" x14ac:dyDescent="0.25">
      <c r="A3965" t="s">
        <v>8445</v>
      </c>
      <c r="B3965">
        <v>2000</v>
      </c>
      <c r="C3965">
        <v>123.83</v>
      </c>
      <c r="D3965">
        <v>137.51</v>
      </c>
      <c r="E3965">
        <v>0</v>
      </c>
      <c r="F3965">
        <v>0</v>
      </c>
      <c r="G3965">
        <v>-2.75</v>
      </c>
      <c r="H3965">
        <v>10.93</v>
      </c>
      <c r="I3965">
        <f t="shared" si="183"/>
        <v>-13.68</v>
      </c>
      <c r="J3965">
        <f t="shared" si="184"/>
        <v>137.51</v>
      </c>
      <c r="K3965">
        <f t="shared" si="185"/>
        <v>123.83</v>
      </c>
    </row>
    <row r="3966" spans="1:11" x14ac:dyDescent="0.25">
      <c r="A3966" t="s">
        <v>8446</v>
      </c>
      <c r="B3966">
        <v>2000</v>
      </c>
      <c r="C3966">
        <v>109.72</v>
      </c>
      <c r="D3966">
        <v>122.62</v>
      </c>
      <c r="E3966">
        <v>0</v>
      </c>
      <c r="F3966">
        <v>0</v>
      </c>
      <c r="G3966">
        <v>-2.0299999999999998</v>
      </c>
      <c r="H3966">
        <v>10.87</v>
      </c>
      <c r="I3966">
        <f t="shared" si="183"/>
        <v>-12.899999999999999</v>
      </c>
      <c r="J3966">
        <f t="shared" si="184"/>
        <v>122.62</v>
      </c>
      <c r="K3966">
        <f t="shared" si="185"/>
        <v>109.72</v>
      </c>
    </row>
    <row r="3967" spans="1:11" x14ac:dyDescent="0.25">
      <c r="A3967" t="s">
        <v>8447</v>
      </c>
      <c r="B3967">
        <v>2000</v>
      </c>
      <c r="C3967">
        <v>81.739999999999995</v>
      </c>
      <c r="D3967">
        <v>91.32</v>
      </c>
      <c r="E3967">
        <v>0</v>
      </c>
      <c r="F3967">
        <v>0</v>
      </c>
      <c r="G3967">
        <v>-1.0900000000000001</v>
      </c>
      <c r="H3967">
        <v>8.49</v>
      </c>
      <c r="I3967">
        <f t="shared" si="183"/>
        <v>-9.58</v>
      </c>
      <c r="J3967">
        <f t="shared" si="184"/>
        <v>91.32</v>
      </c>
      <c r="K3967">
        <f t="shared" si="185"/>
        <v>81.739999999999995</v>
      </c>
    </row>
    <row r="3968" spans="1:11" x14ac:dyDescent="0.25">
      <c r="A3968" t="s">
        <v>8448</v>
      </c>
      <c r="B3968">
        <v>2000</v>
      </c>
      <c r="C3968">
        <v>72.86</v>
      </c>
      <c r="D3968">
        <v>81.569999999999993</v>
      </c>
      <c r="E3968">
        <v>0</v>
      </c>
      <c r="F3968">
        <v>0</v>
      </c>
      <c r="G3968">
        <v>-1.56</v>
      </c>
      <c r="H3968">
        <v>7.15</v>
      </c>
      <c r="I3968">
        <f t="shared" si="183"/>
        <v>-8.7100000000000009</v>
      </c>
      <c r="J3968">
        <f t="shared" si="184"/>
        <v>81.569999999999993</v>
      </c>
      <c r="K3968">
        <f t="shared" si="185"/>
        <v>72.86</v>
      </c>
    </row>
    <row r="3969" spans="1:11" x14ac:dyDescent="0.25">
      <c r="A3969" t="s">
        <v>8449</v>
      </c>
      <c r="B3969">
        <v>2000</v>
      </c>
      <c r="C3969">
        <v>57.58</v>
      </c>
      <c r="D3969">
        <v>64.87</v>
      </c>
      <c r="E3969">
        <v>0</v>
      </c>
      <c r="F3969">
        <v>0</v>
      </c>
      <c r="G3969">
        <v>-1.36</v>
      </c>
      <c r="H3969">
        <v>5.93</v>
      </c>
      <c r="I3969">
        <f t="shared" si="183"/>
        <v>-7.29</v>
      </c>
      <c r="J3969">
        <f t="shared" si="184"/>
        <v>64.87</v>
      </c>
      <c r="K3969">
        <f t="shared" si="185"/>
        <v>57.58</v>
      </c>
    </row>
    <row r="3970" spans="1:11" x14ac:dyDescent="0.25">
      <c r="A3970" t="s">
        <v>8450</v>
      </c>
      <c r="B3970">
        <v>2000</v>
      </c>
      <c r="C3970">
        <v>64.94</v>
      </c>
      <c r="D3970">
        <v>71.41</v>
      </c>
      <c r="E3970">
        <v>0</v>
      </c>
      <c r="F3970">
        <v>0</v>
      </c>
      <c r="G3970">
        <v>-0.46</v>
      </c>
      <c r="H3970">
        <v>6.01</v>
      </c>
      <c r="I3970">
        <f t="shared" ref="I3970:I4033" si="186">+G3970-H3970</f>
        <v>-6.47</v>
      </c>
      <c r="J3970">
        <f t="shared" si="184"/>
        <v>71.41</v>
      </c>
      <c r="K3970">
        <f t="shared" si="185"/>
        <v>64.94</v>
      </c>
    </row>
    <row r="3971" spans="1:11" x14ac:dyDescent="0.25">
      <c r="A3971" t="s">
        <v>8451</v>
      </c>
      <c r="B3971">
        <v>2000</v>
      </c>
      <c r="C3971">
        <v>65.599999999999994</v>
      </c>
      <c r="D3971">
        <v>72.319999999999993</v>
      </c>
      <c r="E3971">
        <v>0</v>
      </c>
      <c r="F3971">
        <v>0</v>
      </c>
      <c r="G3971">
        <v>-0.39</v>
      </c>
      <c r="H3971">
        <v>6.33</v>
      </c>
      <c r="I3971">
        <f t="shared" si="186"/>
        <v>-6.72</v>
      </c>
      <c r="J3971">
        <f t="shared" ref="J3971:J4034" si="187">D3971</f>
        <v>72.319999999999993</v>
      </c>
      <c r="K3971">
        <f t="shared" ref="K3971:K4034" si="188">C3971</f>
        <v>65.599999999999994</v>
      </c>
    </row>
    <row r="3972" spans="1:11" x14ac:dyDescent="0.25">
      <c r="A3972" t="s">
        <v>8452</v>
      </c>
      <c r="B3972">
        <v>2000</v>
      </c>
      <c r="C3972">
        <v>64.84</v>
      </c>
      <c r="D3972">
        <v>71.69</v>
      </c>
      <c r="E3972">
        <v>0</v>
      </c>
      <c r="F3972">
        <v>0</v>
      </c>
      <c r="G3972">
        <v>-0.49</v>
      </c>
      <c r="H3972">
        <v>6.36</v>
      </c>
      <c r="I3972">
        <f t="shared" si="186"/>
        <v>-6.8500000000000005</v>
      </c>
      <c r="J3972">
        <f t="shared" si="187"/>
        <v>71.69</v>
      </c>
      <c r="K3972">
        <f t="shared" si="188"/>
        <v>64.84</v>
      </c>
    </row>
    <row r="3973" spans="1:11" x14ac:dyDescent="0.25">
      <c r="A3973" t="s">
        <v>8453</v>
      </c>
      <c r="B3973">
        <v>2000</v>
      </c>
      <c r="C3973">
        <v>63.48</v>
      </c>
      <c r="D3973">
        <v>70.22</v>
      </c>
      <c r="E3973">
        <v>0</v>
      </c>
      <c r="F3973">
        <v>0</v>
      </c>
      <c r="G3973">
        <v>-0.5</v>
      </c>
      <c r="H3973">
        <v>6.24</v>
      </c>
      <c r="I3973">
        <f t="shared" si="186"/>
        <v>-6.74</v>
      </c>
      <c r="J3973">
        <f t="shared" si="187"/>
        <v>70.22</v>
      </c>
      <c r="K3973">
        <f t="shared" si="188"/>
        <v>63.48</v>
      </c>
    </row>
    <row r="3974" spans="1:11" x14ac:dyDescent="0.25">
      <c r="A3974" t="s">
        <v>8454</v>
      </c>
      <c r="B3974">
        <v>2000</v>
      </c>
      <c r="C3974">
        <v>59.54</v>
      </c>
      <c r="D3974">
        <v>66.22</v>
      </c>
      <c r="E3974">
        <v>0</v>
      </c>
      <c r="F3974">
        <v>0</v>
      </c>
      <c r="G3974">
        <v>-0.63</v>
      </c>
      <c r="H3974">
        <v>6.05</v>
      </c>
      <c r="I3974">
        <f t="shared" si="186"/>
        <v>-6.68</v>
      </c>
      <c r="J3974">
        <f t="shared" si="187"/>
        <v>66.22</v>
      </c>
      <c r="K3974">
        <f t="shared" si="188"/>
        <v>59.54</v>
      </c>
    </row>
    <row r="3975" spans="1:11" x14ac:dyDescent="0.25">
      <c r="A3975" t="s">
        <v>8455</v>
      </c>
      <c r="B3975">
        <v>2000</v>
      </c>
      <c r="C3975">
        <v>58.11</v>
      </c>
      <c r="D3975">
        <v>64.819999999999993</v>
      </c>
      <c r="E3975">
        <v>0</v>
      </c>
      <c r="F3975">
        <v>0</v>
      </c>
      <c r="G3975">
        <v>-0.77</v>
      </c>
      <c r="H3975">
        <v>5.94</v>
      </c>
      <c r="I3975">
        <f t="shared" si="186"/>
        <v>-6.7100000000000009</v>
      </c>
      <c r="J3975">
        <f t="shared" si="187"/>
        <v>64.819999999999993</v>
      </c>
      <c r="K3975">
        <f t="shared" si="188"/>
        <v>58.11</v>
      </c>
    </row>
    <row r="3976" spans="1:11" x14ac:dyDescent="0.25">
      <c r="A3976" t="s">
        <v>8456</v>
      </c>
      <c r="B3976">
        <v>2000</v>
      </c>
      <c r="C3976">
        <v>58.07</v>
      </c>
      <c r="D3976">
        <v>64.77</v>
      </c>
      <c r="E3976">
        <v>0</v>
      </c>
      <c r="F3976">
        <v>0</v>
      </c>
      <c r="G3976">
        <v>-0.75</v>
      </c>
      <c r="H3976">
        <v>5.95</v>
      </c>
      <c r="I3976">
        <f t="shared" si="186"/>
        <v>-6.7</v>
      </c>
      <c r="J3976">
        <f t="shared" si="187"/>
        <v>64.77</v>
      </c>
      <c r="K3976">
        <f t="shared" si="188"/>
        <v>58.07</v>
      </c>
    </row>
    <row r="3977" spans="1:11" x14ac:dyDescent="0.25">
      <c r="A3977" t="s">
        <v>8457</v>
      </c>
      <c r="B3977">
        <v>2000</v>
      </c>
      <c r="C3977">
        <v>55.7</v>
      </c>
      <c r="D3977">
        <v>62.77</v>
      </c>
      <c r="E3977">
        <v>0</v>
      </c>
      <c r="F3977">
        <v>-0.36</v>
      </c>
      <c r="G3977">
        <v>-0.82</v>
      </c>
      <c r="H3977">
        <v>5.89</v>
      </c>
      <c r="I3977">
        <f t="shared" si="186"/>
        <v>-6.71</v>
      </c>
      <c r="J3977">
        <f t="shared" si="187"/>
        <v>62.77</v>
      </c>
      <c r="K3977">
        <f t="shared" si="188"/>
        <v>55.7</v>
      </c>
    </row>
    <row r="3978" spans="1:11" x14ac:dyDescent="0.25">
      <c r="A3978" t="s">
        <v>8458</v>
      </c>
      <c r="B3978">
        <v>2000</v>
      </c>
      <c r="C3978">
        <v>57.87</v>
      </c>
      <c r="D3978">
        <v>64.77</v>
      </c>
      <c r="E3978">
        <v>0</v>
      </c>
      <c r="F3978">
        <v>0</v>
      </c>
      <c r="G3978">
        <v>-1.1100000000000001</v>
      </c>
      <c r="H3978">
        <v>5.79</v>
      </c>
      <c r="I3978">
        <f t="shared" si="186"/>
        <v>-6.9</v>
      </c>
      <c r="J3978">
        <f t="shared" si="187"/>
        <v>64.77</v>
      </c>
      <c r="K3978">
        <f t="shared" si="188"/>
        <v>57.87</v>
      </c>
    </row>
    <row r="3979" spans="1:11" x14ac:dyDescent="0.25">
      <c r="A3979" t="s">
        <v>8459</v>
      </c>
      <c r="B3979">
        <v>2000</v>
      </c>
      <c r="C3979">
        <v>84.62</v>
      </c>
      <c r="D3979">
        <v>93.65</v>
      </c>
      <c r="E3979">
        <v>0</v>
      </c>
      <c r="F3979">
        <v>0</v>
      </c>
      <c r="G3979">
        <v>-1.51</v>
      </c>
      <c r="H3979">
        <v>7.52</v>
      </c>
      <c r="I3979">
        <f t="shared" si="186"/>
        <v>-9.0299999999999994</v>
      </c>
      <c r="J3979">
        <f t="shared" si="187"/>
        <v>93.65</v>
      </c>
      <c r="K3979">
        <f t="shared" si="188"/>
        <v>84.62</v>
      </c>
    </row>
    <row r="3980" spans="1:11" x14ac:dyDescent="0.25">
      <c r="A3980" t="s">
        <v>8460</v>
      </c>
      <c r="B3980">
        <v>2000</v>
      </c>
      <c r="C3980">
        <v>109.03</v>
      </c>
      <c r="D3980">
        <v>120.16</v>
      </c>
      <c r="E3980">
        <v>0</v>
      </c>
      <c r="F3980">
        <v>0</v>
      </c>
      <c r="G3980">
        <v>-1.64</v>
      </c>
      <c r="H3980">
        <v>9.49</v>
      </c>
      <c r="I3980">
        <f t="shared" si="186"/>
        <v>-11.13</v>
      </c>
      <c r="J3980">
        <f t="shared" si="187"/>
        <v>120.16</v>
      </c>
      <c r="K3980">
        <f t="shared" si="188"/>
        <v>109.03</v>
      </c>
    </row>
    <row r="3981" spans="1:11" x14ac:dyDescent="0.25">
      <c r="A3981" t="s">
        <v>8461</v>
      </c>
      <c r="B3981">
        <v>2000</v>
      </c>
      <c r="C3981">
        <v>88.37</v>
      </c>
      <c r="D3981">
        <v>97.68</v>
      </c>
      <c r="E3981">
        <v>0</v>
      </c>
      <c r="F3981">
        <v>0</v>
      </c>
      <c r="G3981">
        <v>-0.92</v>
      </c>
      <c r="H3981">
        <v>8.39</v>
      </c>
      <c r="I3981">
        <f t="shared" si="186"/>
        <v>-9.31</v>
      </c>
      <c r="J3981">
        <f t="shared" si="187"/>
        <v>97.68</v>
      </c>
      <c r="K3981">
        <f t="shared" si="188"/>
        <v>88.37</v>
      </c>
    </row>
    <row r="3982" spans="1:11" x14ac:dyDescent="0.25">
      <c r="A3982" t="s">
        <v>8462</v>
      </c>
      <c r="B3982">
        <v>2000</v>
      </c>
      <c r="C3982">
        <v>79.14</v>
      </c>
      <c r="D3982">
        <v>87.73</v>
      </c>
      <c r="E3982">
        <v>0</v>
      </c>
      <c r="F3982">
        <v>0</v>
      </c>
      <c r="G3982">
        <v>-0.56000000000000005</v>
      </c>
      <c r="H3982">
        <v>8.0299999999999994</v>
      </c>
      <c r="I3982">
        <f t="shared" si="186"/>
        <v>-8.59</v>
      </c>
      <c r="J3982">
        <f t="shared" si="187"/>
        <v>87.73</v>
      </c>
      <c r="K3982">
        <f t="shared" si="188"/>
        <v>79.14</v>
      </c>
    </row>
    <row r="3983" spans="1:11" x14ac:dyDescent="0.25">
      <c r="A3983" t="s">
        <v>8463</v>
      </c>
      <c r="B3983">
        <v>2000</v>
      </c>
      <c r="C3983">
        <v>60.3</v>
      </c>
      <c r="D3983">
        <v>67.02</v>
      </c>
      <c r="E3983">
        <v>0</v>
      </c>
      <c r="F3983">
        <v>0</v>
      </c>
      <c r="G3983">
        <v>-0.57999999999999996</v>
      </c>
      <c r="H3983">
        <v>6.14</v>
      </c>
      <c r="I3983">
        <f t="shared" si="186"/>
        <v>-6.72</v>
      </c>
      <c r="J3983">
        <f t="shared" si="187"/>
        <v>67.02</v>
      </c>
      <c r="K3983">
        <f t="shared" si="188"/>
        <v>60.3</v>
      </c>
    </row>
    <row r="3984" spans="1:11" x14ac:dyDescent="0.25">
      <c r="A3984" t="s">
        <v>8464</v>
      </c>
      <c r="B3984">
        <v>2000</v>
      </c>
      <c r="C3984">
        <v>57.95</v>
      </c>
      <c r="D3984">
        <v>64.72</v>
      </c>
      <c r="E3984">
        <v>0</v>
      </c>
      <c r="F3984">
        <v>0</v>
      </c>
      <c r="G3984">
        <v>-1.19</v>
      </c>
      <c r="H3984">
        <v>5.58</v>
      </c>
      <c r="I3984">
        <f t="shared" si="186"/>
        <v>-6.77</v>
      </c>
      <c r="J3984">
        <f t="shared" si="187"/>
        <v>64.72</v>
      </c>
      <c r="K3984">
        <f t="shared" si="188"/>
        <v>57.95</v>
      </c>
    </row>
    <row r="3985" spans="1:11" x14ac:dyDescent="0.25">
      <c r="A3985" t="s">
        <v>8465</v>
      </c>
      <c r="B3985">
        <v>2000</v>
      </c>
      <c r="C3985">
        <v>46.32</v>
      </c>
      <c r="D3985">
        <v>51.43</v>
      </c>
      <c r="E3985">
        <v>0</v>
      </c>
      <c r="F3985">
        <v>0</v>
      </c>
      <c r="G3985">
        <v>-1.01</v>
      </c>
      <c r="H3985">
        <v>4.0999999999999996</v>
      </c>
      <c r="I3985">
        <f t="shared" si="186"/>
        <v>-5.1099999999999994</v>
      </c>
      <c r="J3985">
        <f t="shared" si="187"/>
        <v>51.43</v>
      </c>
      <c r="K3985">
        <f t="shared" si="188"/>
        <v>46.32</v>
      </c>
    </row>
    <row r="3986" spans="1:11" x14ac:dyDescent="0.25">
      <c r="A3986" t="s">
        <v>8466</v>
      </c>
      <c r="B3986">
        <v>2000</v>
      </c>
      <c r="C3986">
        <v>58.16</v>
      </c>
      <c r="D3986">
        <v>64.72</v>
      </c>
      <c r="E3986">
        <v>0</v>
      </c>
      <c r="F3986">
        <v>0</v>
      </c>
      <c r="G3986">
        <v>-1.95</v>
      </c>
      <c r="H3986">
        <v>4.6100000000000003</v>
      </c>
      <c r="I3986">
        <f t="shared" si="186"/>
        <v>-6.5600000000000005</v>
      </c>
      <c r="J3986">
        <f t="shared" si="187"/>
        <v>64.72</v>
      </c>
      <c r="K3986">
        <f t="shared" si="188"/>
        <v>58.16</v>
      </c>
    </row>
    <row r="3987" spans="1:11" x14ac:dyDescent="0.25">
      <c r="A3987" t="s">
        <v>8467</v>
      </c>
      <c r="B3987">
        <v>2000</v>
      </c>
      <c r="C3987">
        <v>57.96</v>
      </c>
      <c r="D3987">
        <v>64.8</v>
      </c>
      <c r="E3987">
        <v>0</v>
      </c>
      <c r="F3987">
        <v>0</v>
      </c>
      <c r="G3987">
        <v>-1.99</v>
      </c>
      <c r="H3987">
        <v>4.8499999999999996</v>
      </c>
      <c r="I3987">
        <f t="shared" si="186"/>
        <v>-6.84</v>
      </c>
      <c r="J3987">
        <f t="shared" si="187"/>
        <v>64.8</v>
      </c>
      <c r="K3987">
        <f t="shared" si="188"/>
        <v>57.96</v>
      </c>
    </row>
    <row r="3988" spans="1:11" x14ac:dyDescent="0.25">
      <c r="A3988" t="s">
        <v>8468</v>
      </c>
      <c r="B3988">
        <v>2000</v>
      </c>
      <c r="C3988">
        <v>62.28</v>
      </c>
      <c r="D3988">
        <v>69.349999999999994</v>
      </c>
      <c r="E3988">
        <v>0</v>
      </c>
      <c r="F3988">
        <v>0</v>
      </c>
      <c r="G3988">
        <v>-1.97</v>
      </c>
      <c r="H3988">
        <v>5.0999999999999996</v>
      </c>
      <c r="I3988">
        <f t="shared" si="186"/>
        <v>-7.0699999999999994</v>
      </c>
      <c r="J3988">
        <f t="shared" si="187"/>
        <v>69.349999999999994</v>
      </c>
      <c r="K3988">
        <f t="shared" si="188"/>
        <v>62.28</v>
      </c>
    </row>
    <row r="3989" spans="1:11" x14ac:dyDescent="0.25">
      <c r="A3989" t="s">
        <v>8469</v>
      </c>
      <c r="B3989">
        <v>2000</v>
      </c>
      <c r="C3989">
        <v>62.3</v>
      </c>
      <c r="D3989">
        <v>69.33</v>
      </c>
      <c r="E3989">
        <v>0</v>
      </c>
      <c r="F3989">
        <v>0</v>
      </c>
      <c r="G3989">
        <v>-1.94</v>
      </c>
      <c r="H3989">
        <v>5.09</v>
      </c>
      <c r="I3989">
        <f t="shared" si="186"/>
        <v>-7.0299999999999994</v>
      </c>
      <c r="J3989">
        <f t="shared" si="187"/>
        <v>69.33</v>
      </c>
      <c r="K3989">
        <f t="shared" si="188"/>
        <v>62.3</v>
      </c>
    </row>
    <row r="3990" spans="1:11" x14ac:dyDescent="0.25">
      <c r="A3990" t="s">
        <v>8470</v>
      </c>
      <c r="B3990">
        <v>2000</v>
      </c>
      <c r="C3990">
        <v>62.26</v>
      </c>
      <c r="D3990">
        <v>69.33</v>
      </c>
      <c r="E3990">
        <v>0</v>
      </c>
      <c r="F3990">
        <v>0</v>
      </c>
      <c r="G3990">
        <v>-1.98</v>
      </c>
      <c r="H3990">
        <v>5.09</v>
      </c>
      <c r="I3990">
        <f t="shared" si="186"/>
        <v>-7.07</v>
      </c>
      <c r="J3990">
        <f t="shared" si="187"/>
        <v>69.33</v>
      </c>
      <c r="K3990">
        <f t="shared" si="188"/>
        <v>62.26</v>
      </c>
    </row>
    <row r="3991" spans="1:11" x14ac:dyDescent="0.25">
      <c r="A3991" t="s">
        <v>8471</v>
      </c>
      <c r="B3991">
        <v>2000</v>
      </c>
      <c r="C3991">
        <v>58.9</v>
      </c>
      <c r="D3991">
        <v>65.790000000000006</v>
      </c>
      <c r="E3991">
        <v>0</v>
      </c>
      <c r="F3991">
        <v>0</v>
      </c>
      <c r="G3991">
        <v>-1.95</v>
      </c>
      <c r="H3991">
        <v>4.9400000000000004</v>
      </c>
      <c r="I3991">
        <f t="shared" si="186"/>
        <v>-6.8900000000000006</v>
      </c>
      <c r="J3991">
        <f t="shared" si="187"/>
        <v>65.790000000000006</v>
      </c>
      <c r="K3991">
        <f t="shared" si="188"/>
        <v>58.9</v>
      </c>
    </row>
    <row r="3992" spans="1:11" x14ac:dyDescent="0.25">
      <c r="A3992" t="s">
        <v>8472</v>
      </c>
      <c r="B3992">
        <v>2000</v>
      </c>
      <c r="C3992">
        <v>57.68</v>
      </c>
      <c r="D3992">
        <v>64.66</v>
      </c>
      <c r="E3992">
        <v>0</v>
      </c>
      <c r="F3992">
        <v>0</v>
      </c>
      <c r="G3992">
        <v>-1.94</v>
      </c>
      <c r="H3992">
        <v>5.04</v>
      </c>
      <c r="I3992">
        <f t="shared" si="186"/>
        <v>-6.98</v>
      </c>
      <c r="J3992">
        <f t="shared" si="187"/>
        <v>64.66</v>
      </c>
      <c r="K3992">
        <f t="shared" si="188"/>
        <v>57.68</v>
      </c>
    </row>
    <row r="3993" spans="1:11" x14ac:dyDescent="0.25">
      <c r="A3993" t="s">
        <v>8473</v>
      </c>
      <c r="B3993">
        <v>2000</v>
      </c>
      <c r="C3993">
        <v>57.54</v>
      </c>
      <c r="D3993">
        <v>64.58</v>
      </c>
      <c r="E3993">
        <v>0</v>
      </c>
      <c r="F3993">
        <v>0</v>
      </c>
      <c r="G3993">
        <v>-1.97</v>
      </c>
      <c r="H3993">
        <v>5.07</v>
      </c>
      <c r="I3993">
        <f t="shared" si="186"/>
        <v>-7.04</v>
      </c>
      <c r="J3993">
        <f t="shared" si="187"/>
        <v>64.58</v>
      </c>
      <c r="K3993">
        <f t="shared" si="188"/>
        <v>57.54</v>
      </c>
    </row>
    <row r="3994" spans="1:11" x14ac:dyDescent="0.25">
      <c r="A3994" t="s">
        <v>8474</v>
      </c>
      <c r="B3994">
        <v>2000</v>
      </c>
      <c r="C3994">
        <v>61.05</v>
      </c>
      <c r="D3994">
        <v>68.150000000000006</v>
      </c>
      <c r="E3994">
        <v>0</v>
      </c>
      <c r="F3994">
        <v>0</v>
      </c>
      <c r="G3994">
        <v>-2.0299999999999998</v>
      </c>
      <c r="H3994">
        <v>5.07</v>
      </c>
      <c r="I3994">
        <f t="shared" si="186"/>
        <v>-7.1</v>
      </c>
      <c r="J3994">
        <f t="shared" si="187"/>
        <v>68.150000000000006</v>
      </c>
      <c r="K3994">
        <f t="shared" si="188"/>
        <v>61.05</v>
      </c>
    </row>
    <row r="3995" spans="1:11" x14ac:dyDescent="0.25">
      <c r="A3995" t="s">
        <v>8475</v>
      </c>
      <c r="B3995">
        <v>2000</v>
      </c>
      <c r="C3995">
        <v>74.84</v>
      </c>
      <c r="D3995">
        <v>82.32</v>
      </c>
      <c r="E3995">
        <v>0</v>
      </c>
      <c r="F3995">
        <v>0</v>
      </c>
      <c r="G3995">
        <v>-1.93</v>
      </c>
      <c r="H3995">
        <v>5.55</v>
      </c>
      <c r="I3995">
        <f t="shared" si="186"/>
        <v>-7.4799999999999995</v>
      </c>
      <c r="J3995">
        <f t="shared" si="187"/>
        <v>82.32</v>
      </c>
      <c r="K3995">
        <f t="shared" si="188"/>
        <v>74.84</v>
      </c>
    </row>
    <row r="3996" spans="1:11" x14ac:dyDescent="0.25">
      <c r="A3996" t="s">
        <v>8476</v>
      </c>
      <c r="B3996">
        <v>2000</v>
      </c>
      <c r="C3996">
        <v>85.29</v>
      </c>
      <c r="D3996">
        <v>93.63</v>
      </c>
      <c r="E3996">
        <v>0</v>
      </c>
      <c r="F3996">
        <v>0</v>
      </c>
      <c r="G3996">
        <v>-2.19</v>
      </c>
      <c r="H3996">
        <v>6.15</v>
      </c>
      <c r="I3996">
        <f t="shared" si="186"/>
        <v>-8.34</v>
      </c>
      <c r="J3996">
        <f t="shared" si="187"/>
        <v>93.63</v>
      </c>
      <c r="K3996">
        <f t="shared" si="188"/>
        <v>85.29</v>
      </c>
    </row>
    <row r="3997" spans="1:11" x14ac:dyDescent="0.25">
      <c r="A3997" t="s">
        <v>8477</v>
      </c>
      <c r="B3997">
        <v>2000</v>
      </c>
      <c r="C3997">
        <v>77.760000000000005</v>
      </c>
      <c r="D3997">
        <v>85.5</v>
      </c>
      <c r="E3997">
        <v>0</v>
      </c>
      <c r="F3997">
        <v>0</v>
      </c>
      <c r="G3997">
        <v>-1.93</v>
      </c>
      <c r="H3997">
        <v>5.81</v>
      </c>
      <c r="I3997">
        <f t="shared" si="186"/>
        <v>-7.7399999999999993</v>
      </c>
      <c r="J3997">
        <f t="shared" si="187"/>
        <v>85.5</v>
      </c>
      <c r="K3997">
        <f t="shared" si="188"/>
        <v>77.760000000000005</v>
      </c>
    </row>
    <row r="3998" spans="1:11" x14ac:dyDescent="0.25">
      <c r="A3998" t="s">
        <v>8478</v>
      </c>
      <c r="B3998">
        <v>2000</v>
      </c>
      <c r="C3998">
        <v>77.209999999999994</v>
      </c>
      <c r="D3998">
        <v>84.6</v>
      </c>
      <c r="E3998">
        <v>0</v>
      </c>
      <c r="F3998">
        <v>0</v>
      </c>
      <c r="G3998">
        <v>-1.85</v>
      </c>
      <c r="H3998">
        <v>5.54</v>
      </c>
      <c r="I3998">
        <f t="shared" si="186"/>
        <v>-7.3900000000000006</v>
      </c>
      <c r="J3998">
        <f t="shared" si="187"/>
        <v>84.6</v>
      </c>
      <c r="K3998">
        <f t="shared" si="188"/>
        <v>77.209999999999994</v>
      </c>
    </row>
    <row r="3999" spans="1:11" x14ac:dyDescent="0.25">
      <c r="A3999" t="s">
        <v>8479</v>
      </c>
      <c r="B3999">
        <v>2000</v>
      </c>
      <c r="C3999">
        <v>74.540000000000006</v>
      </c>
      <c r="D3999">
        <v>81.78</v>
      </c>
      <c r="E3999">
        <v>0</v>
      </c>
      <c r="F3999">
        <v>0</v>
      </c>
      <c r="G3999">
        <v>-1.89</v>
      </c>
      <c r="H3999">
        <v>5.35</v>
      </c>
      <c r="I3999">
        <f t="shared" si="186"/>
        <v>-7.2399999999999993</v>
      </c>
      <c r="J3999">
        <f t="shared" si="187"/>
        <v>81.78</v>
      </c>
      <c r="K3999">
        <f t="shared" si="188"/>
        <v>74.540000000000006</v>
      </c>
    </row>
    <row r="4000" spans="1:11" x14ac:dyDescent="0.25">
      <c r="A4000" t="s">
        <v>8480</v>
      </c>
      <c r="B4000">
        <v>2000</v>
      </c>
      <c r="C4000">
        <v>63.01</v>
      </c>
      <c r="D4000">
        <v>69.53</v>
      </c>
      <c r="E4000">
        <v>0</v>
      </c>
      <c r="F4000">
        <v>0</v>
      </c>
      <c r="G4000">
        <v>-1.94</v>
      </c>
      <c r="H4000">
        <v>4.58</v>
      </c>
      <c r="I4000">
        <f t="shared" si="186"/>
        <v>-6.52</v>
      </c>
      <c r="J4000">
        <f t="shared" si="187"/>
        <v>69.53</v>
      </c>
      <c r="K4000">
        <f t="shared" si="188"/>
        <v>63.01</v>
      </c>
    </row>
    <row r="4001" spans="1:11" x14ac:dyDescent="0.25">
      <c r="A4001" t="s">
        <v>8481</v>
      </c>
      <c r="B4001">
        <v>2000</v>
      </c>
      <c r="C4001">
        <v>51.06</v>
      </c>
      <c r="D4001">
        <v>55.91</v>
      </c>
      <c r="E4001">
        <v>0</v>
      </c>
      <c r="F4001">
        <v>0</v>
      </c>
      <c r="G4001">
        <v>-1.52</v>
      </c>
      <c r="H4001">
        <v>3.33</v>
      </c>
      <c r="I4001">
        <f t="shared" si="186"/>
        <v>-4.8499999999999996</v>
      </c>
      <c r="J4001">
        <f t="shared" si="187"/>
        <v>55.91</v>
      </c>
      <c r="K4001">
        <f t="shared" si="188"/>
        <v>51.06</v>
      </c>
    </row>
    <row r="4002" spans="1:11" x14ac:dyDescent="0.25">
      <c r="A4002" t="s">
        <v>8482</v>
      </c>
      <c r="B4002">
        <v>2000</v>
      </c>
      <c r="C4002">
        <v>59.14</v>
      </c>
      <c r="D4002">
        <v>64.900000000000006</v>
      </c>
      <c r="E4002">
        <v>0</v>
      </c>
      <c r="F4002">
        <v>0</v>
      </c>
      <c r="G4002">
        <v>-1.35</v>
      </c>
      <c r="H4002">
        <v>4.41</v>
      </c>
      <c r="I4002">
        <f t="shared" si="186"/>
        <v>-5.76</v>
      </c>
      <c r="J4002">
        <f t="shared" si="187"/>
        <v>64.900000000000006</v>
      </c>
      <c r="K4002">
        <f t="shared" si="188"/>
        <v>59.14</v>
      </c>
    </row>
    <row r="4003" spans="1:11" x14ac:dyDescent="0.25">
      <c r="A4003" t="s">
        <v>8483</v>
      </c>
      <c r="B4003">
        <v>2000</v>
      </c>
      <c r="C4003">
        <v>61.98</v>
      </c>
      <c r="D4003">
        <v>68.2</v>
      </c>
      <c r="E4003">
        <v>0</v>
      </c>
      <c r="F4003">
        <v>0</v>
      </c>
      <c r="G4003">
        <v>-1.34</v>
      </c>
      <c r="H4003">
        <v>4.88</v>
      </c>
      <c r="I4003">
        <f t="shared" si="186"/>
        <v>-6.22</v>
      </c>
      <c r="J4003">
        <f t="shared" si="187"/>
        <v>68.2</v>
      </c>
      <c r="K4003">
        <f t="shared" si="188"/>
        <v>61.98</v>
      </c>
    </row>
    <row r="4004" spans="1:11" x14ac:dyDescent="0.25">
      <c r="A4004" t="s">
        <v>8484</v>
      </c>
      <c r="B4004">
        <v>2000</v>
      </c>
      <c r="C4004">
        <v>66.05</v>
      </c>
      <c r="D4004">
        <v>72.819999999999993</v>
      </c>
      <c r="E4004">
        <v>0</v>
      </c>
      <c r="F4004">
        <v>0</v>
      </c>
      <c r="G4004">
        <v>-1.53</v>
      </c>
      <c r="H4004">
        <v>5.24</v>
      </c>
      <c r="I4004">
        <f t="shared" si="186"/>
        <v>-6.7700000000000005</v>
      </c>
      <c r="J4004">
        <f t="shared" si="187"/>
        <v>72.819999999999993</v>
      </c>
      <c r="K4004">
        <f t="shared" si="188"/>
        <v>66.05</v>
      </c>
    </row>
    <row r="4005" spans="1:11" x14ac:dyDescent="0.25">
      <c r="A4005" t="s">
        <v>4869</v>
      </c>
      <c r="B4005">
        <v>2000</v>
      </c>
      <c r="C4005">
        <v>60.89</v>
      </c>
      <c r="D4005">
        <v>67.27</v>
      </c>
      <c r="E4005">
        <v>0</v>
      </c>
      <c r="F4005">
        <v>0</v>
      </c>
      <c r="G4005">
        <v>-1.47</v>
      </c>
      <c r="H4005">
        <v>4.91</v>
      </c>
      <c r="I4005">
        <f t="shared" si="186"/>
        <v>-6.38</v>
      </c>
      <c r="J4005">
        <f t="shared" si="187"/>
        <v>67.27</v>
      </c>
      <c r="K4005">
        <f t="shared" si="188"/>
        <v>60.89</v>
      </c>
    </row>
    <row r="4006" spans="1:11" x14ac:dyDescent="0.25">
      <c r="A4006" t="s">
        <v>4870</v>
      </c>
      <c r="B4006">
        <v>2000</v>
      </c>
      <c r="C4006">
        <v>60.9</v>
      </c>
      <c r="D4006">
        <v>67.260000000000005</v>
      </c>
      <c r="E4006">
        <v>0</v>
      </c>
      <c r="F4006">
        <v>0</v>
      </c>
      <c r="G4006">
        <v>-1.46</v>
      </c>
      <c r="H4006">
        <v>4.9000000000000004</v>
      </c>
      <c r="I4006">
        <f t="shared" si="186"/>
        <v>-6.36</v>
      </c>
      <c r="J4006">
        <f t="shared" si="187"/>
        <v>67.260000000000005</v>
      </c>
      <c r="K4006">
        <f t="shared" si="188"/>
        <v>60.9</v>
      </c>
    </row>
    <row r="4007" spans="1:11" x14ac:dyDescent="0.25">
      <c r="A4007" t="s">
        <v>4871</v>
      </c>
      <c r="B4007">
        <v>2000</v>
      </c>
      <c r="C4007">
        <v>58.06</v>
      </c>
      <c r="D4007">
        <v>64.61</v>
      </c>
      <c r="E4007">
        <v>0</v>
      </c>
      <c r="F4007">
        <v>0</v>
      </c>
      <c r="G4007">
        <v>-1.61</v>
      </c>
      <c r="H4007">
        <v>4.9400000000000004</v>
      </c>
      <c r="I4007">
        <f t="shared" si="186"/>
        <v>-6.5500000000000007</v>
      </c>
      <c r="J4007">
        <f t="shared" si="187"/>
        <v>64.61</v>
      </c>
      <c r="K4007">
        <f t="shared" si="188"/>
        <v>58.06</v>
      </c>
    </row>
    <row r="4008" spans="1:11" x14ac:dyDescent="0.25">
      <c r="A4008" t="s">
        <v>4872</v>
      </c>
      <c r="B4008">
        <v>2000</v>
      </c>
      <c r="C4008">
        <v>53.76</v>
      </c>
      <c r="D4008">
        <v>60.26</v>
      </c>
      <c r="E4008">
        <v>0</v>
      </c>
      <c r="F4008">
        <v>0</v>
      </c>
      <c r="G4008">
        <v>-1.61</v>
      </c>
      <c r="H4008">
        <v>4.8899999999999997</v>
      </c>
      <c r="I4008">
        <f t="shared" si="186"/>
        <v>-6.5</v>
      </c>
      <c r="J4008">
        <f t="shared" si="187"/>
        <v>60.26</v>
      </c>
      <c r="K4008">
        <f t="shared" si="188"/>
        <v>53.76</v>
      </c>
    </row>
    <row r="4009" spans="1:11" x14ac:dyDescent="0.25">
      <c r="A4009" t="s">
        <v>4873</v>
      </c>
      <c r="B4009">
        <v>2000</v>
      </c>
      <c r="C4009">
        <v>53.73</v>
      </c>
      <c r="D4009">
        <v>60.2</v>
      </c>
      <c r="E4009">
        <v>0</v>
      </c>
      <c r="F4009">
        <v>0</v>
      </c>
      <c r="G4009">
        <v>-1.58</v>
      </c>
      <c r="H4009">
        <v>4.8899999999999997</v>
      </c>
      <c r="I4009">
        <f t="shared" si="186"/>
        <v>-6.47</v>
      </c>
      <c r="J4009">
        <f t="shared" si="187"/>
        <v>60.2</v>
      </c>
      <c r="K4009">
        <f t="shared" si="188"/>
        <v>53.73</v>
      </c>
    </row>
    <row r="4010" spans="1:11" x14ac:dyDescent="0.25">
      <c r="A4010" t="s">
        <v>4874</v>
      </c>
      <c r="B4010">
        <v>2000</v>
      </c>
      <c r="C4010">
        <v>53.55</v>
      </c>
      <c r="D4010">
        <v>60.07</v>
      </c>
      <c r="E4010">
        <v>0</v>
      </c>
      <c r="F4010">
        <v>0</v>
      </c>
      <c r="G4010">
        <v>-1.59</v>
      </c>
      <c r="H4010">
        <v>4.93</v>
      </c>
      <c r="I4010">
        <f t="shared" si="186"/>
        <v>-6.52</v>
      </c>
      <c r="J4010">
        <f t="shared" si="187"/>
        <v>60.07</v>
      </c>
      <c r="K4010">
        <f t="shared" si="188"/>
        <v>53.55</v>
      </c>
    </row>
    <row r="4011" spans="1:11" x14ac:dyDescent="0.25">
      <c r="A4011" t="s">
        <v>4875</v>
      </c>
      <c r="B4011">
        <v>2000</v>
      </c>
      <c r="C4011">
        <v>74.39</v>
      </c>
      <c r="D4011">
        <v>81.36</v>
      </c>
      <c r="E4011">
        <v>0</v>
      </c>
      <c r="F4011">
        <v>0</v>
      </c>
      <c r="G4011">
        <v>-1.1399999999999999</v>
      </c>
      <c r="H4011">
        <v>5.83</v>
      </c>
      <c r="I4011">
        <f t="shared" si="186"/>
        <v>-6.97</v>
      </c>
      <c r="J4011">
        <f t="shared" si="187"/>
        <v>81.36</v>
      </c>
      <c r="K4011">
        <f t="shared" si="188"/>
        <v>74.39</v>
      </c>
    </row>
    <row r="4012" spans="1:11" x14ac:dyDescent="0.25">
      <c r="A4012" t="s">
        <v>4876</v>
      </c>
      <c r="B4012">
        <v>2000</v>
      </c>
      <c r="C4012">
        <v>102.1</v>
      </c>
      <c r="D4012">
        <v>111.61</v>
      </c>
      <c r="E4012">
        <v>0</v>
      </c>
      <c r="F4012">
        <v>0</v>
      </c>
      <c r="G4012">
        <v>-1.61</v>
      </c>
      <c r="H4012">
        <v>7.9</v>
      </c>
      <c r="I4012">
        <f t="shared" si="186"/>
        <v>-9.51</v>
      </c>
      <c r="J4012">
        <f t="shared" si="187"/>
        <v>111.61</v>
      </c>
      <c r="K4012">
        <f t="shared" si="188"/>
        <v>102.1</v>
      </c>
    </row>
    <row r="4013" spans="1:11" x14ac:dyDescent="0.25">
      <c r="A4013" t="s">
        <v>4877</v>
      </c>
      <c r="B4013">
        <v>2000</v>
      </c>
      <c r="C4013">
        <v>87.03</v>
      </c>
      <c r="D4013">
        <v>95.35</v>
      </c>
      <c r="E4013">
        <v>0</v>
      </c>
      <c r="F4013">
        <v>0</v>
      </c>
      <c r="G4013">
        <v>-1.34</v>
      </c>
      <c r="H4013">
        <v>6.98</v>
      </c>
      <c r="I4013">
        <f t="shared" si="186"/>
        <v>-8.32</v>
      </c>
      <c r="J4013">
        <f t="shared" si="187"/>
        <v>95.35</v>
      </c>
      <c r="K4013">
        <f t="shared" si="188"/>
        <v>87.03</v>
      </c>
    </row>
    <row r="4014" spans="1:11" x14ac:dyDescent="0.25">
      <c r="A4014" t="s">
        <v>4878</v>
      </c>
      <c r="B4014">
        <v>2000</v>
      </c>
      <c r="C4014">
        <v>76.75</v>
      </c>
      <c r="D4014">
        <v>84.16</v>
      </c>
      <c r="E4014">
        <v>0</v>
      </c>
      <c r="F4014">
        <v>0</v>
      </c>
      <c r="G4014">
        <v>-1.29</v>
      </c>
      <c r="H4014">
        <v>6.12</v>
      </c>
      <c r="I4014">
        <f t="shared" si="186"/>
        <v>-7.41</v>
      </c>
      <c r="J4014">
        <f t="shared" si="187"/>
        <v>84.16</v>
      </c>
      <c r="K4014">
        <f t="shared" si="188"/>
        <v>76.75</v>
      </c>
    </row>
    <row r="4015" spans="1:11" x14ac:dyDescent="0.25">
      <c r="A4015" t="s">
        <v>4879</v>
      </c>
      <c r="B4015">
        <v>2000</v>
      </c>
      <c r="C4015">
        <v>75.12</v>
      </c>
      <c r="D4015">
        <v>82.56</v>
      </c>
      <c r="E4015">
        <v>0</v>
      </c>
      <c r="F4015">
        <v>0</v>
      </c>
      <c r="G4015">
        <v>-1.47</v>
      </c>
      <c r="H4015">
        <v>5.97</v>
      </c>
      <c r="I4015">
        <f t="shared" si="186"/>
        <v>-7.4399999999999995</v>
      </c>
      <c r="J4015">
        <f t="shared" si="187"/>
        <v>82.56</v>
      </c>
      <c r="K4015">
        <f t="shared" si="188"/>
        <v>75.12</v>
      </c>
    </row>
    <row r="4016" spans="1:11" x14ac:dyDescent="0.25">
      <c r="A4016" t="s">
        <v>4880</v>
      </c>
      <c r="B4016">
        <v>2000</v>
      </c>
      <c r="C4016">
        <v>59.06</v>
      </c>
      <c r="D4016">
        <v>65.63</v>
      </c>
      <c r="E4016">
        <v>0</v>
      </c>
      <c r="F4016">
        <v>0</v>
      </c>
      <c r="G4016">
        <v>-1.63</v>
      </c>
      <c r="H4016">
        <v>4.9400000000000004</v>
      </c>
      <c r="I4016">
        <f t="shared" si="186"/>
        <v>-6.57</v>
      </c>
      <c r="J4016">
        <f t="shared" si="187"/>
        <v>65.63</v>
      </c>
      <c r="K4016">
        <f t="shared" si="188"/>
        <v>59.06</v>
      </c>
    </row>
    <row r="4017" spans="1:11" x14ac:dyDescent="0.25">
      <c r="A4017" t="s">
        <v>4881</v>
      </c>
      <c r="B4017">
        <v>2000</v>
      </c>
      <c r="C4017">
        <v>50.22</v>
      </c>
      <c r="D4017">
        <v>55.82</v>
      </c>
      <c r="E4017">
        <v>0</v>
      </c>
      <c r="F4017">
        <v>0</v>
      </c>
      <c r="G4017">
        <v>-1.5</v>
      </c>
      <c r="H4017">
        <v>4.0999999999999996</v>
      </c>
      <c r="I4017">
        <f t="shared" si="186"/>
        <v>-5.6</v>
      </c>
      <c r="J4017">
        <f t="shared" si="187"/>
        <v>55.82</v>
      </c>
      <c r="K4017">
        <f t="shared" si="188"/>
        <v>50.22</v>
      </c>
    </row>
    <row r="4018" spans="1:11" x14ac:dyDescent="0.25">
      <c r="A4018" t="s">
        <v>4882</v>
      </c>
      <c r="B4018">
        <v>2000</v>
      </c>
      <c r="C4018">
        <v>58.97</v>
      </c>
      <c r="D4018">
        <v>65.010000000000005</v>
      </c>
      <c r="E4018">
        <v>0</v>
      </c>
      <c r="F4018">
        <v>0</v>
      </c>
      <c r="G4018">
        <v>-1.19</v>
      </c>
      <c r="H4018">
        <v>4.8499999999999996</v>
      </c>
      <c r="I4018">
        <f t="shared" si="186"/>
        <v>-6.0399999999999991</v>
      </c>
      <c r="J4018">
        <f t="shared" si="187"/>
        <v>65.010000000000005</v>
      </c>
      <c r="K4018">
        <f t="shared" si="188"/>
        <v>58.97</v>
      </c>
    </row>
    <row r="4019" spans="1:11" x14ac:dyDescent="0.25">
      <c r="A4019" t="s">
        <v>4883</v>
      </c>
      <c r="B4019">
        <v>2000</v>
      </c>
      <c r="C4019">
        <v>62.03</v>
      </c>
      <c r="D4019">
        <v>68.84</v>
      </c>
      <c r="E4019">
        <v>0</v>
      </c>
      <c r="F4019">
        <v>0</v>
      </c>
      <c r="G4019">
        <v>-1.0900000000000001</v>
      </c>
      <c r="H4019">
        <v>5.72</v>
      </c>
      <c r="I4019">
        <f t="shared" si="186"/>
        <v>-6.81</v>
      </c>
      <c r="J4019">
        <f t="shared" si="187"/>
        <v>68.84</v>
      </c>
      <c r="K4019">
        <f t="shared" si="188"/>
        <v>62.03</v>
      </c>
    </row>
    <row r="4020" spans="1:11" x14ac:dyDescent="0.25">
      <c r="A4020" t="s">
        <v>4884</v>
      </c>
      <c r="B4020">
        <v>2000</v>
      </c>
      <c r="C4020">
        <v>63.27</v>
      </c>
      <c r="D4020">
        <v>70.34</v>
      </c>
      <c r="E4020">
        <v>0</v>
      </c>
      <c r="F4020">
        <v>0</v>
      </c>
      <c r="G4020">
        <v>-1.19</v>
      </c>
      <c r="H4020">
        <v>5.88</v>
      </c>
      <c r="I4020">
        <f t="shared" si="186"/>
        <v>-7.07</v>
      </c>
      <c r="J4020">
        <f t="shared" si="187"/>
        <v>70.34</v>
      </c>
      <c r="K4020">
        <f t="shared" si="188"/>
        <v>63.27</v>
      </c>
    </row>
    <row r="4021" spans="1:11" x14ac:dyDescent="0.25">
      <c r="A4021" t="s">
        <v>4885</v>
      </c>
      <c r="B4021">
        <v>2000</v>
      </c>
      <c r="C4021">
        <v>60.5</v>
      </c>
      <c r="D4021">
        <v>67.23</v>
      </c>
      <c r="E4021">
        <v>0</v>
      </c>
      <c r="F4021">
        <v>0</v>
      </c>
      <c r="G4021">
        <v>-1.1000000000000001</v>
      </c>
      <c r="H4021">
        <v>5.63</v>
      </c>
      <c r="I4021">
        <f t="shared" si="186"/>
        <v>-6.73</v>
      </c>
      <c r="J4021">
        <f t="shared" si="187"/>
        <v>67.23</v>
      </c>
      <c r="K4021">
        <f t="shared" si="188"/>
        <v>60.5</v>
      </c>
    </row>
    <row r="4022" spans="1:11" x14ac:dyDescent="0.25">
      <c r="A4022" t="s">
        <v>4886</v>
      </c>
      <c r="B4022">
        <v>2000</v>
      </c>
      <c r="C4022">
        <v>59.82</v>
      </c>
      <c r="D4022">
        <v>66.790000000000006</v>
      </c>
      <c r="E4022">
        <v>0</v>
      </c>
      <c r="F4022">
        <v>0</v>
      </c>
      <c r="G4022">
        <v>-1.27</v>
      </c>
      <c r="H4022">
        <v>5.7</v>
      </c>
      <c r="I4022">
        <f t="shared" si="186"/>
        <v>-6.9700000000000006</v>
      </c>
      <c r="J4022">
        <f t="shared" si="187"/>
        <v>66.790000000000006</v>
      </c>
      <c r="K4022">
        <f t="shared" si="188"/>
        <v>59.82</v>
      </c>
    </row>
    <row r="4023" spans="1:11" x14ac:dyDescent="0.25">
      <c r="A4023" t="s">
        <v>4887</v>
      </c>
      <c r="B4023">
        <v>2000</v>
      </c>
      <c r="C4023">
        <v>56.54</v>
      </c>
      <c r="D4023">
        <v>64.03</v>
      </c>
      <c r="E4023">
        <v>0</v>
      </c>
      <c r="F4023">
        <v>0</v>
      </c>
      <c r="G4023">
        <v>-1.6</v>
      </c>
      <c r="H4023">
        <v>5.89</v>
      </c>
      <c r="I4023">
        <f t="shared" si="186"/>
        <v>-7.49</v>
      </c>
      <c r="J4023">
        <f t="shared" si="187"/>
        <v>64.03</v>
      </c>
      <c r="K4023">
        <f t="shared" si="188"/>
        <v>56.54</v>
      </c>
    </row>
    <row r="4024" spans="1:11" x14ac:dyDescent="0.25">
      <c r="A4024" t="s">
        <v>4888</v>
      </c>
      <c r="B4024">
        <v>2000</v>
      </c>
      <c r="C4024">
        <v>55.19</v>
      </c>
      <c r="D4024">
        <v>62.46</v>
      </c>
      <c r="E4024">
        <v>0</v>
      </c>
      <c r="F4024">
        <v>0</v>
      </c>
      <c r="G4024">
        <v>-1.54</v>
      </c>
      <c r="H4024">
        <v>5.73</v>
      </c>
      <c r="I4024">
        <f t="shared" si="186"/>
        <v>-7.2700000000000005</v>
      </c>
      <c r="J4024">
        <f t="shared" si="187"/>
        <v>62.46</v>
      </c>
      <c r="K4024">
        <f t="shared" si="188"/>
        <v>55.19</v>
      </c>
    </row>
    <row r="4025" spans="1:11" x14ac:dyDescent="0.25">
      <c r="A4025" t="s">
        <v>4889</v>
      </c>
      <c r="B4025">
        <v>2000</v>
      </c>
      <c r="C4025">
        <v>52.96</v>
      </c>
      <c r="D4025">
        <v>59.98</v>
      </c>
      <c r="E4025">
        <v>0</v>
      </c>
      <c r="F4025">
        <v>0</v>
      </c>
      <c r="G4025">
        <v>-1.51</v>
      </c>
      <c r="H4025">
        <v>5.51</v>
      </c>
      <c r="I4025">
        <f t="shared" si="186"/>
        <v>-7.02</v>
      </c>
      <c r="J4025">
        <f t="shared" si="187"/>
        <v>59.98</v>
      </c>
      <c r="K4025">
        <f t="shared" si="188"/>
        <v>52.96</v>
      </c>
    </row>
    <row r="4026" spans="1:11" x14ac:dyDescent="0.25">
      <c r="A4026" t="s">
        <v>4890</v>
      </c>
      <c r="B4026">
        <v>2000</v>
      </c>
      <c r="C4026">
        <v>52.61</v>
      </c>
      <c r="D4026">
        <v>59</v>
      </c>
      <c r="E4026">
        <v>0</v>
      </c>
      <c r="F4026">
        <v>0</v>
      </c>
      <c r="G4026">
        <v>-1.3</v>
      </c>
      <c r="H4026">
        <v>5.09</v>
      </c>
      <c r="I4026">
        <f t="shared" si="186"/>
        <v>-6.39</v>
      </c>
      <c r="J4026">
        <f t="shared" si="187"/>
        <v>59</v>
      </c>
      <c r="K4026">
        <f t="shared" si="188"/>
        <v>52.61</v>
      </c>
    </row>
    <row r="4027" spans="1:11" x14ac:dyDescent="0.25">
      <c r="A4027" t="s">
        <v>4891</v>
      </c>
      <c r="B4027">
        <v>2000</v>
      </c>
      <c r="C4027">
        <v>74.59</v>
      </c>
      <c r="D4027">
        <v>81.83</v>
      </c>
      <c r="E4027">
        <v>0</v>
      </c>
      <c r="F4027">
        <v>0</v>
      </c>
      <c r="G4027">
        <v>-0.81</v>
      </c>
      <c r="H4027">
        <v>6.43</v>
      </c>
      <c r="I4027">
        <f t="shared" si="186"/>
        <v>-7.24</v>
      </c>
      <c r="J4027">
        <f t="shared" si="187"/>
        <v>81.83</v>
      </c>
      <c r="K4027">
        <f t="shared" si="188"/>
        <v>74.59</v>
      </c>
    </row>
    <row r="4028" spans="1:11" x14ac:dyDescent="0.25">
      <c r="A4028" t="s">
        <v>4892</v>
      </c>
      <c r="B4028">
        <v>2000</v>
      </c>
      <c r="C4028">
        <v>103.65</v>
      </c>
      <c r="D4028">
        <v>113.67</v>
      </c>
      <c r="E4028">
        <v>0</v>
      </c>
      <c r="F4028">
        <v>0</v>
      </c>
      <c r="G4028">
        <v>-1.79</v>
      </c>
      <c r="H4028">
        <v>8.23</v>
      </c>
      <c r="I4028">
        <f t="shared" si="186"/>
        <v>-10.02</v>
      </c>
      <c r="J4028">
        <f t="shared" si="187"/>
        <v>113.67</v>
      </c>
      <c r="K4028">
        <f t="shared" si="188"/>
        <v>103.65</v>
      </c>
    </row>
    <row r="4029" spans="1:11" x14ac:dyDescent="0.25">
      <c r="A4029" t="s">
        <v>4893</v>
      </c>
      <c r="B4029">
        <v>2000</v>
      </c>
      <c r="C4029">
        <v>90.13</v>
      </c>
      <c r="D4029">
        <v>98.75</v>
      </c>
      <c r="E4029">
        <v>0</v>
      </c>
      <c r="F4029">
        <v>0</v>
      </c>
      <c r="G4029">
        <v>-1.45</v>
      </c>
      <c r="H4029">
        <v>7.17</v>
      </c>
      <c r="I4029">
        <f t="shared" si="186"/>
        <v>-8.6199999999999992</v>
      </c>
      <c r="J4029">
        <f t="shared" si="187"/>
        <v>98.75</v>
      </c>
      <c r="K4029">
        <f t="shared" si="188"/>
        <v>90.13</v>
      </c>
    </row>
    <row r="4030" spans="1:11" x14ac:dyDescent="0.25">
      <c r="A4030" t="s">
        <v>4894</v>
      </c>
      <c r="B4030">
        <v>2000</v>
      </c>
      <c r="C4030">
        <v>76.459999999999994</v>
      </c>
      <c r="D4030">
        <v>84.13</v>
      </c>
      <c r="E4030">
        <v>0</v>
      </c>
      <c r="F4030">
        <v>0</v>
      </c>
      <c r="G4030">
        <v>-1.05</v>
      </c>
      <c r="H4030">
        <v>6.62</v>
      </c>
      <c r="I4030">
        <f t="shared" si="186"/>
        <v>-7.67</v>
      </c>
      <c r="J4030">
        <f t="shared" si="187"/>
        <v>84.13</v>
      </c>
      <c r="K4030">
        <f t="shared" si="188"/>
        <v>76.459999999999994</v>
      </c>
    </row>
    <row r="4031" spans="1:11" x14ac:dyDescent="0.25">
      <c r="A4031" t="s">
        <v>4895</v>
      </c>
      <c r="B4031">
        <v>2000</v>
      </c>
      <c r="C4031">
        <v>62.98</v>
      </c>
      <c r="D4031">
        <v>69.72</v>
      </c>
      <c r="E4031">
        <v>0</v>
      </c>
      <c r="F4031">
        <v>0</v>
      </c>
      <c r="G4031">
        <v>-1.05</v>
      </c>
      <c r="H4031">
        <v>5.69</v>
      </c>
      <c r="I4031">
        <f t="shared" si="186"/>
        <v>-6.74</v>
      </c>
      <c r="J4031">
        <f t="shared" si="187"/>
        <v>69.72</v>
      </c>
      <c r="K4031">
        <f t="shared" si="188"/>
        <v>62.98</v>
      </c>
    </row>
    <row r="4032" spans="1:11" x14ac:dyDescent="0.25">
      <c r="A4032" t="s">
        <v>4896</v>
      </c>
      <c r="B4032">
        <v>2000</v>
      </c>
      <c r="C4032">
        <v>58.21</v>
      </c>
      <c r="D4032">
        <v>64.81</v>
      </c>
      <c r="E4032">
        <v>0</v>
      </c>
      <c r="F4032">
        <v>0</v>
      </c>
      <c r="G4032">
        <v>-1.3</v>
      </c>
      <c r="H4032">
        <v>5.3</v>
      </c>
      <c r="I4032">
        <f t="shared" si="186"/>
        <v>-6.6</v>
      </c>
      <c r="J4032">
        <f t="shared" si="187"/>
        <v>64.81</v>
      </c>
      <c r="K4032">
        <f t="shared" si="188"/>
        <v>58.21</v>
      </c>
    </row>
    <row r="4033" spans="1:11" x14ac:dyDescent="0.25">
      <c r="A4033" t="s">
        <v>4897</v>
      </c>
      <c r="B4033">
        <v>2000</v>
      </c>
      <c r="C4033">
        <v>44.86</v>
      </c>
      <c r="D4033">
        <v>49.56</v>
      </c>
      <c r="E4033">
        <v>0</v>
      </c>
      <c r="F4033">
        <v>0</v>
      </c>
      <c r="G4033">
        <v>-1.03</v>
      </c>
      <c r="H4033">
        <v>3.67</v>
      </c>
      <c r="I4033">
        <f t="shared" si="186"/>
        <v>-4.7</v>
      </c>
      <c r="J4033">
        <f t="shared" si="187"/>
        <v>49.56</v>
      </c>
      <c r="K4033">
        <f t="shared" si="188"/>
        <v>44.86</v>
      </c>
    </row>
    <row r="4034" spans="1:11" x14ac:dyDescent="0.25">
      <c r="A4034" t="s">
        <v>4898</v>
      </c>
      <c r="B4034">
        <v>2000</v>
      </c>
      <c r="C4034">
        <v>44.15</v>
      </c>
      <c r="D4034">
        <v>49.32</v>
      </c>
      <c r="E4034">
        <v>0</v>
      </c>
      <c r="F4034">
        <v>0</v>
      </c>
      <c r="G4034">
        <v>-0.98</v>
      </c>
      <c r="H4034">
        <v>4.1900000000000004</v>
      </c>
      <c r="I4034">
        <f t="shared" ref="I4034:I4097" si="189">+G4034-H4034</f>
        <v>-5.17</v>
      </c>
      <c r="J4034">
        <f t="shared" si="187"/>
        <v>49.32</v>
      </c>
      <c r="K4034">
        <f t="shared" si="188"/>
        <v>44.15</v>
      </c>
    </row>
    <row r="4035" spans="1:11" x14ac:dyDescent="0.25">
      <c r="A4035" t="s">
        <v>4899</v>
      </c>
      <c r="B4035">
        <v>2000</v>
      </c>
      <c r="C4035">
        <v>50.77</v>
      </c>
      <c r="D4035">
        <v>57.03</v>
      </c>
      <c r="E4035">
        <v>0</v>
      </c>
      <c r="F4035">
        <v>0</v>
      </c>
      <c r="G4035">
        <v>-1.17</v>
      </c>
      <c r="H4035">
        <v>5.09</v>
      </c>
      <c r="I4035">
        <f t="shared" si="189"/>
        <v>-6.26</v>
      </c>
      <c r="J4035">
        <f t="shared" ref="J4035:J4098" si="190">D4035</f>
        <v>57.03</v>
      </c>
      <c r="K4035">
        <f t="shared" ref="K4035:K4098" si="191">C4035</f>
        <v>50.77</v>
      </c>
    </row>
    <row r="4036" spans="1:11" x14ac:dyDescent="0.25">
      <c r="A4036" t="s">
        <v>4900</v>
      </c>
      <c r="B4036">
        <v>2000</v>
      </c>
      <c r="C4036">
        <v>52.96</v>
      </c>
      <c r="D4036">
        <v>59.42</v>
      </c>
      <c r="E4036">
        <v>0</v>
      </c>
      <c r="F4036">
        <v>0</v>
      </c>
      <c r="G4036">
        <v>-1.1499999999999999</v>
      </c>
      <c r="H4036">
        <v>5.31</v>
      </c>
      <c r="I4036">
        <f t="shared" si="189"/>
        <v>-6.4599999999999991</v>
      </c>
      <c r="J4036">
        <f t="shared" si="190"/>
        <v>59.42</v>
      </c>
      <c r="K4036">
        <f t="shared" si="191"/>
        <v>52.96</v>
      </c>
    </row>
    <row r="4037" spans="1:11" x14ac:dyDescent="0.25">
      <c r="A4037" t="s">
        <v>4901</v>
      </c>
      <c r="B4037">
        <v>2000</v>
      </c>
      <c r="C4037">
        <v>51.9</v>
      </c>
      <c r="D4037">
        <v>58.28</v>
      </c>
      <c r="E4037">
        <v>0</v>
      </c>
      <c r="F4037">
        <v>0</v>
      </c>
      <c r="G4037">
        <v>-1.23</v>
      </c>
      <c r="H4037">
        <v>5.15</v>
      </c>
      <c r="I4037">
        <f t="shared" si="189"/>
        <v>-6.3800000000000008</v>
      </c>
      <c r="J4037">
        <f t="shared" si="190"/>
        <v>58.28</v>
      </c>
      <c r="K4037">
        <f t="shared" si="191"/>
        <v>51.9</v>
      </c>
    </row>
    <row r="4038" spans="1:11" x14ac:dyDescent="0.25">
      <c r="A4038" t="s">
        <v>4902</v>
      </c>
      <c r="B4038">
        <v>2000</v>
      </c>
      <c r="C4038">
        <v>51.78</v>
      </c>
      <c r="D4038">
        <v>58.07</v>
      </c>
      <c r="E4038">
        <v>0</v>
      </c>
      <c r="F4038">
        <v>0</v>
      </c>
      <c r="G4038">
        <v>-1.23</v>
      </c>
      <c r="H4038">
        <v>5.0599999999999996</v>
      </c>
      <c r="I4038">
        <f t="shared" si="189"/>
        <v>-6.2899999999999991</v>
      </c>
      <c r="J4038">
        <f t="shared" si="190"/>
        <v>58.07</v>
      </c>
      <c r="K4038">
        <f t="shared" si="191"/>
        <v>51.78</v>
      </c>
    </row>
    <row r="4039" spans="1:11" x14ac:dyDescent="0.25">
      <c r="A4039" t="s">
        <v>4903</v>
      </c>
      <c r="B4039">
        <v>2000</v>
      </c>
      <c r="C4039">
        <v>50.44</v>
      </c>
      <c r="D4039">
        <v>56.64</v>
      </c>
      <c r="E4039">
        <v>0</v>
      </c>
      <c r="F4039">
        <v>0</v>
      </c>
      <c r="G4039">
        <v>-1.3</v>
      </c>
      <c r="H4039">
        <v>4.9000000000000004</v>
      </c>
      <c r="I4039">
        <f t="shared" si="189"/>
        <v>-6.2</v>
      </c>
      <c r="J4039">
        <f t="shared" si="190"/>
        <v>56.64</v>
      </c>
      <c r="K4039">
        <f t="shared" si="191"/>
        <v>50.44</v>
      </c>
    </row>
    <row r="4040" spans="1:11" x14ac:dyDescent="0.25">
      <c r="A4040" t="s">
        <v>4904</v>
      </c>
      <c r="B4040">
        <v>2000</v>
      </c>
      <c r="C4040">
        <v>50.51</v>
      </c>
      <c r="D4040">
        <v>56.64</v>
      </c>
      <c r="E4040">
        <v>0</v>
      </c>
      <c r="F4040">
        <v>0</v>
      </c>
      <c r="G4040">
        <v>-1.28</v>
      </c>
      <c r="H4040">
        <v>4.8499999999999996</v>
      </c>
      <c r="I4040">
        <f t="shared" si="189"/>
        <v>-6.13</v>
      </c>
      <c r="J4040">
        <f t="shared" si="190"/>
        <v>56.64</v>
      </c>
      <c r="K4040">
        <f t="shared" si="191"/>
        <v>50.51</v>
      </c>
    </row>
    <row r="4041" spans="1:11" x14ac:dyDescent="0.25">
      <c r="A4041" t="s">
        <v>4905</v>
      </c>
      <c r="B4041">
        <v>2000</v>
      </c>
      <c r="C4041">
        <v>44.16</v>
      </c>
      <c r="D4041">
        <v>49.55</v>
      </c>
      <c r="E4041">
        <v>0</v>
      </c>
      <c r="F4041">
        <v>0</v>
      </c>
      <c r="G4041">
        <v>-1.17</v>
      </c>
      <c r="H4041">
        <v>4.22</v>
      </c>
      <c r="I4041">
        <f t="shared" si="189"/>
        <v>-5.39</v>
      </c>
      <c r="J4041">
        <f t="shared" si="190"/>
        <v>49.55</v>
      </c>
      <c r="K4041">
        <f t="shared" si="191"/>
        <v>44.16</v>
      </c>
    </row>
    <row r="4042" spans="1:11" x14ac:dyDescent="0.25">
      <c r="A4042" t="s">
        <v>4906</v>
      </c>
      <c r="B4042">
        <v>2000</v>
      </c>
      <c r="C4042">
        <v>44.88</v>
      </c>
      <c r="D4042">
        <v>50.46</v>
      </c>
      <c r="E4042">
        <v>0</v>
      </c>
      <c r="F4042">
        <v>0</v>
      </c>
      <c r="G4042">
        <v>-1.19</v>
      </c>
      <c r="H4042">
        <v>4.3899999999999997</v>
      </c>
      <c r="I4042">
        <f t="shared" si="189"/>
        <v>-5.58</v>
      </c>
      <c r="J4042">
        <f t="shared" si="190"/>
        <v>50.46</v>
      </c>
      <c r="K4042">
        <f t="shared" si="191"/>
        <v>44.88</v>
      </c>
    </row>
    <row r="4043" spans="1:11" x14ac:dyDescent="0.25">
      <c r="A4043" t="s">
        <v>4907</v>
      </c>
      <c r="B4043">
        <v>2000</v>
      </c>
      <c r="C4043">
        <v>65.239999999999995</v>
      </c>
      <c r="D4043">
        <v>72.33</v>
      </c>
      <c r="E4043">
        <v>0</v>
      </c>
      <c r="F4043">
        <v>0</v>
      </c>
      <c r="G4043">
        <v>-0.95</v>
      </c>
      <c r="H4043">
        <v>6.14</v>
      </c>
      <c r="I4043">
        <f t="shared" si="189"/>
        <v>-7.09</v>
      </c>
      <c r="J4043">
        <f t="shared" si="190"/>
        <v>72.33</v>
      </c>
      <c r="K4043">
        <f t="shared" si="191"/>
        <v>65.239999999999995</v>
      </c>
    </row>
    <row r="4044" spans="1:11" x14ac:dyDescent="0.25">
      <c r="A4044" t="s">
        <v>4908</v>
      </c>
      <c r="B4044">
        <v>2000</v>
      </c>
      <c r="C4044">
        <v>79.150000000000006</v>
      </c>
      <c r="D4044">
        <v>88.15</v>
      </c>
      <c r="E4044">
        <v>0</v>
      </c>
      <c r="F4044">
        <v>0</v>
      </c>
      <c r="G4044">
        <v>-1.32</v>
      </c>
      <c r="H4044">
        <v>7.68</v>
      </c>
      <c r="I4044">
        <f t="shared" si="189"/>
        <v>-9</v>
      </c>
      <c r="J4044">
        <f t="shared" si="190"/>
        <v>88.15</v>
      </c>
      <c r="K4044">
        <f t="shared" si="191"/>
        <v>79.150000000000006</v>
      </c>
    </row>
    <row r="4045" spans="1:11" x14ac:dyDescent="0.25">
      <c r="A4045" t="s">
        <v>4909</v>
      </c>
      <c r="B4045">
        <v>2000</v>
      </c>
      <c r="C4045">
        <v>69.55</v>
      </c>
      <c r="D4045">
        <v>77.58</v>
      </c>
      <c r="E4045">
        <v>0</v>
      </c>
      <c r="F4045">
        <v>0</v>
      </c>
      <c r="G4045">
        <v>-1.1200000000000001</v>
      </c>
      <c r="H4045">
        <v>6.91</v>
      </c>
      <c r="I4045">
        <f t="shared" si="189"/>
        <v>-8.0300000000000011</v>
      </c>
      <c r="J4045">
        <f t="shared" si="190"/>
        <v>77.58</v>
      </c>
      <c r="K4045">
        <f t="shared" si="191"/>
        <v>69.55</v>
      </c>
    </row>
    <row r="4046" spans="1:11" x14ac:dyDescent="0.25">
      <c r="A4046" t="s">
        <v>4910</v>
      </c>
      <c r="B4046">
        <v>2000</v>
      </c>
      <c r="C4046">
        <v>61.52</v>
      </c>
      <c r="D4046">
        <v>68.8</v>
      </c>
      <c r="E4046">
        <v>0</v>
      </c>
      <c r="F4046">
        <v>0</v>
      </c>
      <c r="G4046">
        <v>-1.1000000000000001</v>
      </c>
      <c r="H4046">
        <v>6.18</v>
      </c>
      <c r="I4046">
        <f t="shared" si="189"/>
        <v>-7.2799999999999994</v>
      </c>
      <c r="J4046">
        <f t="shared" si="190"/>
        <v>68.8</v>
      </c>
      <c r="K4046">
        <f t="shared" si="191"/>
        <v>61.52</v>
      </c>
    </row>
    <row r="4047" spans="1:11" x14ac:dyDescent="0.25">
      <c r="A4047" t="s">
        <v>4911</v>
      </c>
      <c r="B4047">
        <v>2000</v>
      </c>
      <c r="C4047">
        <v>54.99</v>
      </c>
      <c r="D4047">
        <v>63.45</v>
      </c>
      <c r="E4047">
        <v>-0.22</v>
      </c>
      <c r="F4047">
        <v>-1.8</v>
      </c>
      <c r="G4047">
        <v>-1.18</v>
      </c>
      <c r="H4047">
        <v>5.7</v>
      </c>
      <c r="I4047">
        <f t="shared" si="189"/>
        <v>-6.88</v>
      </c>
      <c r="J4047">
        <f t="shared" si="190"/>
        <v>63.45</v>
      </c>
      <c r="K4047">
        <f t="shared" si="191"/>
        <v>54.99</v>
      </c>
    </row>
    <row r="4048" spans="1:11" x14ac:dyDescent="0.25">
      <c r="A4048" t="s">
        <v>4912</v>
      </c>
      <c r="B4048">
        <v>2000</v>
      </c>
      <c r="C4048">
        <v>50.39</v>
      </c>
      <c r="D4048">
        <v>57.06</v>
      </c>
      <c r="E4048">
        <v>0</v>
      </c>
      <c r="F4048">
        <v>0</v>
      </c>
      <c r="G4048">
        <v>-1.64</v>
      </c>
      <c r="H4048">
        <v>5.03</v>
      </c>
      <c r="I4048">
        <f t="shared" si="189"/>
        <v>-6.67</v>
      </c>
      <c r="J4048">
        <f t="shared" si="190"/>
        <v>57.06</v>
      </c>
      <c r="K4048">
        <f t="shared" si="191"/>
        <v>50.39</v>
      </c>
    </row>
    <row r="4049" spans="1:11" x14ac:dyDescent="0.25">
      <c r="A4049" t="s">
        <v>4913</v>
      </c>
      <c r="B4049">
        <v>2000</v>
      </c>
      <c r="C4049">
        <v>42.54</v>
      </c>
      <c r="D4049">
        <v>47.75</v>
      </c>
      <c r="E4049">
        <v>0</v>
      </c>
      <c r="F4049">
        <v>0</v>
      </c>
      <c r="G4049">
        <v>-1.29</v>
      </c>
      <c r="H4049">
        <v>3.92</v>
      </c>
      <c r="I4049">
        <f t="shared" si="189"/>
        <v>-5.21</v>
      </c>
      <c r="J4049">
        <f t="shared" si="190"/>
        <v>47.75</v>
      </c>
      <c r="K4049">
        <f t="shared" si="191"/>
        <v>42.54</v>
      </c>
    </row>
    <row r="4050" spans="1:11" x14ac:dyDescent="0.25">
      <c r="A4050" t="s">
        <v>9948</v>
      </c>
      <c r="B4050">
        <v>2001</v>
      </c>
      <c r="C4050">
        <v>75.069999999999993</v>
      </c>
      <c r="D4050">
        <v>81.95</v>
      </c>
      <c r="E4050">
        <v>0</v>
      </c>
      <c r="F4050">
        <v>0</v>
      </c>
      <c r="G4050">
        <v>-0.89</v>
      </c>
      <c r="H4050">
        <v>5.99</v>
      </c>
      <c r="I4050">
        <f t="shared" si="189"/>
        <v>-6.88</v>
      </c>
      <c r="J4050">
        <f t="shared" si="190"/>
        <v>81.95</v>
      </c>
      <c r="K4050">
        <f t="shared" si="191"/>
        <v>75.069999999999993</v>
      </c>
    </row>
    <row r="4051" spans="1:11" x14ac:dyDescent="0.25">
      <c r="A4051" t="s">
        <v>9949</v>
      </c>
      <c r="B4051">
        <v>2001</v>
      </c>
      <c r="C4051">
        <v>73.87</v>
      </c>
      <c r="D4051">
        <v>81.84</v>
      </c>
      <c r="E4051">
        <v>0</v>
      </c>
      <c r="F4051">
        <v>0</v>
      </c>
      <c r="G4051">
        <v>-1.19</v>
      </c>
      <c r="H4051">
        <v>6.78</v>
      </c>
      <c r="I4051">
        <f t="shared" si="189"/>
        <v>-7.9700000000000006</v>
      </c>
      <c r="J4051">
        <f t="shared" si="190"/>
        <v>81.84</v>
      </c>
      <c r="K4051">
        <f t="shared" si="191"/>
        <v>73.87</v>
      </c>
    </row>
    <row r="4052" spans="1:11" x14ac:dyDescent="0.25">
      <c r="A4052" t="s">
        <v>9950</v>
      </c>
      <c r="B4052">
        <v>2001</v>
      </c>
      <c r="C4052">
        <v>71.81</v>
      </c>
      <c r="D4052">
        <v>80.3</v>
      </c>
      <c r="E4052">
        <v>0</v>
      </c>
      <c r="F4052">
        <v>0</v>
      </c>
      <c r="G4052">
        <v>-1.42</v>
      </c>
      <c r="H4052">
        <v>7.07</v>
      </c>
      <c r="I4052">
        <f t="shared" si="189"/>
        <v>-8.49</v>
      </c>
      <c r="J4052">
        <f t="shared" si="190"/>
        <v>80.3</v>
      </c>
      <c r="K4052">
        <f t="shared" si="191"/>
        <v>71.81</v>
      </c>
    </row>
    <row r="4053" spans="1:11" x14ac:dyDescent="0.25">
      <c r="A4053" t="s">
        <v>9951</v>
      </c>
      <c r="B4053">
        <v>2001</v>
      </c>
      <c r="C4053">
        <v>70.22</v>
      </c>
      <c r="D4053">
        <v>78.66</v>
      </c>
      <c r="E4053">
        <v>0</v>
      </c>
      <c r="F4053">
        <v>0</v>
      </c>
      <c r="G4053">
        <v>-1.44</v>
      </c>
      <c r="H4053">
        <v>7</v>
      </c>
      <c r="I4053">
        <f t="shared" si="189"/>
        <v>-8.44</v>
      </c>
      <c r="J4053">
        <f t="shared" si="190"/>
        <v>78.66</v>
      </c>
      <c r="K4053">
        <f t="shared" si="191"/>
        <v>70.22</v>
      </c>
    </row>
    <row r="4054" spans="1:11" x14ac:dyDescent="0.25">
      <c r="A4054" t="s">
        <v>9952</v>
      </c>
      <c r="B4054">
        <v>2001</v>
      </c>
      <c r="C4054">
        <v>62.29</v>
      </c>
      <c r="D4054">
        <v>69.930000000000007</v>
      </c>
      <c r="E4054">
        <v>0</v>
      </c>
      <c r="F4054">
        <v>0</v>
      </c>
      <c r="G4054">
        <v>-1.37</v>
      </c>
      <c r="H4054">
        <v>6.27</v>
      </c>
      <c r="I4054">
        <f t="shared" si="189"/>
        <v>-7.64</v>
      </c>
      <c r="J4054">
        <f t="shared" si="190"/>
        <v>69.930000000000007</v>
      </c>
      <c r="K4054">
        <f t="shared" si="191"/>
        <v>62.29</v>
      </c>
    </row>
    <row r="4055" spans="1:11" x14ac:dyDescent="0.25">
      <c r="A4055" t="s">
        <v>9953</v>
      </c>
      <c r="B4055">
        <v>2001</v>
      </c>
      <c r="C4055">
        <v>61.07</v>
      </c>
      <c r="D4055">
        <v>68.650000000000006</v>
      </c>
      <c r="E4055">
        <v>0</v>
      </c>
      <c r="F4055">
        <v>0</v>
      </c>
      <c r="G4055">
        <v>-1.5</v>
      </c>
      <c r="H4055">
        <v>6.08</v>
      </c>
      <c r="I4055">
        <f t="shared" si="189"/>
        <v>-7.58</v>
      </c>
      <c r="J4055">
        <f t="shared" si="190"/>
        <v>68.650000000000006</v>
      </c>
      <c r="K4055">
        <f t="shared" si="191"/>
        <v>61.07</v>
      </c>
    </row>
    <row r="4056" spans="1:11" x14ac:dyDescent="0.25">
      <c r="A4056" t="s">
        <v>9954</v>
      </c>
      <c r="B4056">
        <v>2001</v>
      </c>
      <c r="C4056">
        <v>57.88</v>
      </c>
      <c r="D4056">
        <v>64.930000000000007</v>
      </c>
      <c r="E4056">
        <v>0</v>
      </c>
      <c r="F4056">
        <v>0</v>
      </c>
      <c r="G4056">
        <v>-1.31</v>
      </c>
      <c r="H4056">
        <v>5.74</v>
      </c>
      <c r="I4056">
        <f t="shared" si="189"/>
        <v>-7.0500000000000007</v>
      </c>
      <c r="J4056">
        <f t="shared" si="190"/>
        <v>64.930000000000007</v>
      </c>
      <c r="K4056">
        <f t="shared" si="191"/>
        <v>57.88</v>
      </c>
    </row>
    <row r="4057" spans="1:11" x14ac:dyDescent="0.25">
      <c r="A4057" t="s">
        <v>9955</v>
      </c>
      <c r="B4057">
        <v>2001</v>
      </c>
      <c r="C4057">
        <v>57.64</v>
      </c>
      <c r="D4057">
        <v>64.849999999999994</v>
      </c>
      <c r="E4057">
        <v>0</v>
      </c>
      <c r="F4057">
        <v>0</v>
      </c>
      <c r="G4057">
        <v>-1.39</v>
      </c>
      <c r="H4057">
        <v>5.82</v>
      </c>
      <c r="I4057">
        <f t="shared" si="189"/>
        <v>-7.21</v>
      </c>
      <c r="J4057">
        <f t="shared" si="190"/>
        <v>64.849999999999994</v>
      </c>
      <c r="K4057">
        <f t="shared" si="191"/>
        <v>57.64</v>
      </c>
    </row>
    <row r="4058" spans="1:11" x14ac:dyDescent="0.25">
      <c r="A4058" t="s">
        <v>9956</v>
      </c>
      <c r="B4058">
        <v>2001</v>
      </c>
      <c r="C4058">
        <v>57.63</v>
      </c>
      <c r="D4058">
        <v>64.959999999999994</v>
      </c>
      <c r="E4058">
        <v>0</v>
      </c>
      <c r="F4058">
        <v>0</v>
      </c>
      <c r="G4058">
        <v>-1.4</v>
      </c>
      <c r="H4058">
        <v>5.93</v>
      </c>
      <c r="I4058">
        <f t="shared" si="189"/>
        <v>-7.33</v>
      </c>
      <c r="J4058">
        <f t="shared" si="190"/>
        <v>64.959999999999994</v>
      </c>
      <c r="K4058">
        <f t="shared" si="191"/>
        <v>57.63</v>
      </c>
    </row>
    <row r="4059" spans="1:11" x14ac:dyDescent="0.25">
      <c r="A4059" t="s">
        <v>9957</v>
      </c>
      <c r="B4059">
        <v>2001</v>
      </c>
      <c r="C4059">
        <v>73.37</v>
      </c>
      <c r="D4059">
        <v>81.650000000000006</v>
      </c>
      <c r="E4059">
        <v>0</v>
      </c>
      <c r="F4059">
        <v>0</v>
      </c>
      <c r="G4059">
        <v>-1.1499999999999999</v>
      </c>
      <c r="H4059">
        <v>7.13</v>
      </c>
      <c r="I4059">
        <f t="shared" si="189"/>
        <v>-8.2799999999999994</v>
      </c>
      <c r="J4059">
        <f t="shared" si="190"/>
        <v>81.650000000000006</v>
      </c>
      <c r="K4059">
        <f t="shared" si="191"/>
        <v>73.37</v>
      </c>
    </row>
    <row r="4060" spans="1:11" x14ac:dyDescent="0.25">
      <c r="A4060" t="s">
        <v>9958</v>
      </c>
      <c r="B4060">
        <v>2001</v>
      </c>
      <c r="C4060">
        <v>87.21</v>
      </c>
      <c r="D4060">
        <v>97.41</v>
      </c>
      <c r="E4060">
        <v>0</v>
      </c>
      <c r="F4060">
        <v>0</v>
      </c>
      <c r="G4060">
        <v>-1.45</v>
      </c>
      <c r="H4060">
        <v>8.75</v>
      </c>
      <c r="I4060">
        <f t="shared" si="189"/>
        <v>-10.199999999999999</v>
      </c>
      <c r="J4060">
        <f t="shared" si="190"/>
        <v>97.41</v>
      </c>
      <c r="K4060">
        <f t="shared" si="191"/>
        <v>87.21</v>
      </c>
    </row>
    <row r="4061" spans="1:11" x14ac:dyDescent="0.25">
      <c r="A4061" t="s">
        <v>9959</v>
      </c>
      <c r="B4061">
        <v>2001</v>
      </c>
      <c r="C4061">
        <v>77.52</v>
      </c>
      <c r="D4061">
        <v>86.14</v>
      </c>
      <c r="E4061">
        <v>0</v>
      </c>
      <c r="F4061">
        <v>0</v>
      </c>
      <c r="G4061">
        <v>-1.02</v>
      </c>
      <c r="H4061">
        <v>7.6</v>
      </c>
      <c r="I4061">
        <f t="shared" si="189"/>
        <v>-8.6199999999999992</v>
      </c>
      <c r="J4061">
        <f t="shared" si="190"/>
        <v>86.14</v>
      </c>
      <c r="K4061">
        <f t="shared" si="191"/>
        <v>77.52</v>
      </c>
    </row>
    <row r="4062" spans="1:11" x14ac:dyDescent="0.25">
      <c r="A4062" t="s">
        <v>9960</v>
      </c>
      <c r="B4062">
        <v>2001</v>
      </c>
      <c r="C4062">
        <v>72.989999999999995</v>
      </c>
      <c r="D4062">
        <v>81.02</v>
      </c>
      <c r="E4062">
        <v>0</v>
      </c>
      <c r="F4062">
        <v>0</v>
      </c>
      <c r="G4062">
        <v>-1.02</v>
      </c>
      <c r="H4062">
        <v>7.01</v>
      </c>
      <c r="I4062">
        <f t="shared" si="189"/>
        <v>-8.0299999999999994</v>
      </c>
      <c r="J4062">
        <f t="shared" si="190"/>
        <v>81.02</v>
      </c>
      <c r="K4062">
        <f t="shared" si="191"/>
        <v>72.989999999999995</v>
      </c>
    </row>
    <row r="4063" spans="1:11" x14ac:dyDescent="0.25">
      <c r="A4063" t="s">
        <v>9961</v>
      </c>
      <c r="B4063">
        <v>2001</v>
      </c>
      <c r="C4063">
        <v>67.97</v>
      </c>
      <c r="D4063">
        <v>75.180000000000007</v>
      </c>
      <c r="E4063">
        <v>0</v>
      </c>
      <c r="F4063">
        <v>0</v>
      </c>
      <c r="G4063">
        <v>-0.92</v>
      </c>
      <c r="H4063">
        <v>6.29</v>
      </c>
      <c r="I4063">
        <f t="shared" si="189"/>
        <v>-7.21</v>
      </c>
      <c r="J4063">
        <f t="shared" si="190"/>
        <v>75.180000000000007</v>
      </c>
      <c r="K4063">
        <f t="shared" si="191"/>
        <v>67.97</v>
      </c>
    </row>
    <row r="4064" spans="1:11" x14ac:dyDescent="0.25">
      <c r="A4064" t="s">
        <v>9962</v>
      </c>
      <c r="B4064">
        <v>2001</v>
      </c>
      <c r="C4064">
        <v>59.92</v>
      </c>
      <c r="D4064">
        <v>66.349999999999994</v>
      </c>
      <c r="E4064">
        <v>0</v>
      </c>
      <c r="F4064">
        <v>0</v>
      </c>
      <c r="G4064">
        <v>-1.1399999999999999</v>
      </c>
      <c r="H4064">
        <v>5.29</v>
      </c>
      <c r="I4064">
        <f t="shared" si="189"/>
        <v>-6.43</v>
      </c>
      <c r="J4064">
        <f t="shared" si="190"/>
        <v>66.349999999999994</v>
      </c>
      <c r="K4064">
        <f t="shared" si="191"/>
        <v>59.92</v>
      </c>
    </row>
    <row r="4065" spans="1:11" x14ac:dyDescent="0.25">
      <c r="A4065" t="s">
        <v>9963</v>
      </c>
      <c r="B4065">
        <v>2001</v>
      </c>
      <c r="C4065">
        <v>51.34</v>
      </c>
      <c r="D4065">
        <v>56.1</v>
      </c>
      <c r="E4065">
        <v>0</v>
      </c>
      <c r="F4065">
        <v>0</v>
      </c>
      <c r="G4065">
        <v>-0.78</v>
      </c>
      <c r="H4065">
        <v>3.98</v>
      </c>
      <c r="I4065">
        <f t="shared" si="189"/>
        <v>-4.76</v>
      </c>
      <c r="J4065">
        <f t="shared" si="190"/>
        <v>56.1</v>
      </c>
      <c r="K4065">
        <f t="shared" si="191"/>
        <v>51.34</v>
      </c>
    </row>
    <row r="4066" spans="1:11" x14ac:dyDescent="0.25">
      <c r="A4066" t="s">
        <v>9980</v>
      </c>
      <c r="B4066">
        <v>2001</v>
      </c>
      <c r="C4066">
        <v>53.84</v>
      </c>
      <c r="D4066">
        <v>63.49</v>
      </c>
      <c r="E4066">
        <v>-0.62</v>
      </c>
      <c r="F4066">
        <v>-4.99</v>
      </c>
      <c r="G4066">
        <v>-0.3</v>
      </c>
      <c r="H4066">
        <v>4.9800000000000004</v>
      </c>
      <c r="I4066">
        <f t="shared" si="189"/>
        <v>-5.28</v>
      </c>
      <c r="J4066">
        <f t="shared" si="190"/>
        <v>63.49</v>
      </c>
      <c r="K4066">
        <f t="shared" si="191"/>
        <v>53.84</v>
      </c>
    </row>
    <row r="4067" spans="1:11" x14ac:dyDescent="0.25">
      <c r="A4067" t="s">
        <v>9981</v>
      </c>
      <c r="B4067">
        <v>2001</v>
      </c>
      <c r="C4067">
        <v>54.39</v>
      </c>
      <c r="D4067">
        <v>110.47</v>
      </c>
      <c r="E4067">
        <v>-10.210000000000001</v>
      </c>
      <c r="F4067">
        <v>-62.64</v>
      </c>
      <c r="G4067">
        <v>-0.04</v>
      </c>
      <c r="H4067">
        <v>3.61</v>
      </c>
      <c r="I4067">
        <f t="shared" si="189"/>
        <v>-3.65</v>
      </c>
      <c r="J4067">
        <f t="shared" si="190"/>
        <v>110.47</v>
      </c>
      <c r="K4067">
        <f t="shared" si="191"/>
        <v>54.39</v>
      </c>
    </row>
    <row r="4068" spans="1:11" x14ac:dyDescent="0.25">
      <c r="A4068" t="s">
        <v>9982</v>
      </c>
      <c r="B4068">
        <v>2001</v>
      </c>
      <c r="C4068">
        <v>55.11</v>
      </c>
      <c r="D4068">
        <v>115.65</v>
      </c>
      <c r="E4068">
        <v>-11.06</v>
      </c>
      <c r="F4068">
        <v>-67.86</v>
      </c>
      <c r="G4068">
        <v>-0.12</v>
      </c>
      <c r="H4068">
        <v>3.62</v>
      </c>
      <c r="I4068">
        <f t="shared" si="189"/>
        <v>-3.74</v>
      </c>
      <c r="J4068">
        <f t="shared" si="190"/>
        <v>115.65</v>
      </c>
      <c r="K4068">
        <f t="shared" si="191"/>
        <v>55.11</v>
      </c>
    </row>
    <row r="4069" spans="1:11" x14ac:dyDescent="0.25">
      <c r="A4069" t="s">
        <v>9983</v>
      </c>
      <c r="B4069">
        <v>2001</v>
      </c>
      <c r="C4069">
        <v>52.78</v>
      </c>
      <c r="D4069">
        <v>101.1</v>
      </c>
      <c r="E4069">
        <v>-8.69</v>
      </c>
      <c r="F4069">
        <v>-53.32</v>
      </c>
      <c r="G4069">
        <v>-0.08</v>
      </c>
      <c r="H4069">
        <v>3.61</v>
      </c>
      <c r="I4069">
        <f t="shared" si="189"/>
        <v>-3.69</v>
      </c>
      <c r="J4069">
        <f t="shared" si="190"/>
        <v>101.1</v>
      </c>
      <c r="K4069">
        <f t="shared" si="191"/>
        <v>52.78</v>
      </c>
    </row>
    <row r="4070" spans="1:11" x14ac:dyDescent="0.25">
      <c r="A4070" t="s">
        <v>9984</v>
      </c>
      <c r="B4070">
        <v>2001</v>
      </c>
      <c r="C4070">
        <v>40.51</v>
      </c>
      <c r="D4070">
        <v>100.92</v>
      </c>
      <c r="E4070">
        <v>-11.28</v>
      </c>
      <c r="F4070">
        <v>-69.23</v>
      </c>
      <c r="G4070">
        <v>-0.12</v>
      </c>
      <c r="H4070">
        <v>2.34</v>
      </c>
      <c r="I4070">
        <f t="shared" si="189"/>
        <v>-2.46</v>
      </c>
      <c r="J4070">
        <f t="shared" si="190"/>
        <v>100.92</v>
      </c>
      <c r="K4070">
        <f t="shared" si="191"/>
        <v>40.51</v>
      </c>
    </row>
    <row r="4071" spans="1:11" x14ac:dyDescent="0.25">
      <c r="A4071" t="s">
        <v>9985</v>
      </c>
      <c r="B4071">
        <v>2001</v>
      </c>
      <c r="C4071">
        <v>43.54</v>
      </c>
      <c r="D4071">
        <v>88.55</v>
      </c>
      <c r="E4071">
        <v>-8.19</v>
      </c>
      <c r="F4071">
        <v>-50.26</v>
      </c>
      <c r="G4071">
        <v>-0.21</v>
      </c>
      <c r="H4071">
        <v>2.73</v>
      </c>
      <c r="I4071">
        <f t="shared" si="189"/>
        <v>-2.94</v>
      </c>
      <c r="J4071">
        <f t="shared" si="190"/>
        <v>88.55</v>
      </c>
      <c r="K4071">
        <f t="shared" si="191"/>
        <v>43.54</v>
      </c>
    </row>
    <row r="4072" spans="1:11" x14ac:dyDescent="0.25">
      <c r="A4072" t="s">
        <v>9986</v>
      </c>
      <c r="B4072">
        <v>2001</v>
      </c>
      <c r="C4072">
        <v>43.58</v>
      </c>
      <c r="D4072">
        <v>88.04</v>
      </c>
      <c r="E4072">
        <v>-8.06</v>
      </c>
      <c r="F4072">
        <v>-49.45</v>
      </c>
      <c r="G4072">
        <v>-0.22</v>
      </c>
      <c r="H4072">
        <v>2.85</v>
      </c>
      <c r="I4072">
        <f t="shared" si="189"/>
        <v>-3.0700000000000003</v>
      </c>
      <c r="J4072">
        <f t="shared" si="190"/>
        <v>88.04</v>
      </c>
      <c r="K4072">
        <f t="shared" si="191"/>
        <v>43.58</v>
      </c>
    </row>
    <row r="4073" spans="1:11" x14ac:dyDescent="0.25">
      <c r="A4073" t="s">
        <v>9987</v>
      </c>
      <c r="B4073">
        <v>2001</v>
      </c>
      <c r="C4073">
        <v>41.04</v>
      </c>
      <c r="D4073">
        <v>88.09</v>
      </c>
      <c r="E4073">
        <v>-8.61</v>
      </c>
      <c r="F4073">
        <v>-52.83</v>
      </c>
      <c r="G4073">
        <v>-0.21</v>
      </c>
      <c r="H4073">
        <v>2.62</v>
      </c>
      <c r="I4073">
        <f t="shared" si="189"/>
        <v>-2.83</v>
      </c>
      <c r="J4073">
        <f t="shared" si="190"/>
        <v>88.09</v>
      </c>
      <c r="K4073">
        <f t="shared" si="191"/>
        <v>41.04</v>
      </c>
    </row>
    <row r="4074" spans="1:11" x14ac:dyDescent="0.25">
      <c r="A4074" t="s">
        <v>9988</v>
      </c>
      <c r="B4074">
        <v>2001</v>
      </c>
      <c r="C4074">
        <v>43.55</v>
      </c>
      <c r="D4074">
        <v>87.75</v>
      </c>
      <c r="E4074">
        <v>-7.99</v>
      </c>
      <c r="F4074">
        <v>-49.02</v>
      </c>
      <c r="G4074">
        <v>-0.2</v>
      </c>
      <c r="H4074">
        <v>2.97</v>
      </c>
      <c r="I4074">
        <f t="shared" si="189"/>
        <v>-3.1700000000000004</v>
      </c>
      <c r="J4074">
        <f t="shared" si="190"/>
        <v>87.75</v>
      </c>
      <c r="K4074">
        <f t="shared" si="191"/>
        <v>43.55</v>
      </c>
    </row>
    <row r="4075" spans="1:11" x14ac:dyDescent="0.25">
      <c r="A4075" t="s">
        <v>9989</v>
      </c>
      <c r="B4075">
        <v>2001</v>
      </c>
      <c r="C4075">
        <v>58.11</v>
      </c>
      <c r="D4075">
        <v>115.61</v>
      </c>
      <c r="E4075">
        <v>-10.41</v>
      </c>
      <c r="F4075">
        <v>-63.87</v>
      </c>
      <c r="G4075">
        <v>0</v>
      </c>
      <c r="H4075">
        <v>4.04</v>
      </c>
      <c r="I4075">
        <f t="shared" si="189"/>
        <v>-4.04</v>
      </c>
      <c r="J4075">
        <f t="shared" si="190"/>
        <v>115.61</v>
      </c>
      <c r="K4075">
        <f t="shared" si="191"/>
        <v>58.11</v>
      </c>
    </row>
    <row r="4076" spans="1:11" x14ac:dyDescent="0.25">
      <c r="A4076" t="s">
        <v>9990</v>
      </c>
      <c r="B4076">
        <v>2001</v>
      </c>
      <c r="C4076">
        <v>73.209999999999994</v>
      </c>
      <c r="D4076">
        <v>148.85</v>
      </c>
      <c r="E4076">
        <v>-13.74</v>
      </c>
      <c r="F4076">
        <v>-84.36</v>
      </c>
      <c r="G4076">
        <v>0.09</v>
      </c>
      <c r="H4076">
        <v>5.1100000000000003</v>
      </c>
      <c r="I4076">
        <f t="shared" si="189"/>
        <v>-5.0200000000000005</v>
      </c>
      <c r="J4076">
        <f t="shared" si="190"/>
        <v>148.85</v>
      </c>
      <c r="K4076">
        <f t="shared" si="191"/>
        <v>73.209999999999994</v>
      </c>
    </row>
    <row r="4077" spans="1:11" x14ac:dyDescent="0.25">
      <c r="A4077" t="s">
        <v>9991</v>
      </c>
      <c r="B4077">
        <v>2001</v>
      </c>
      <c r="C4077">
        <v>60.78</v>
      </c>
      <c r="D4077">
        <v>148.88</v>
      </c>
      <c r="E4077">
        <v>-16.37</v>
      </c>
      <c r="F4077">
        <v>-100.5</v>
      </c>
      <c r="G4077">
        <v>-0.04</v>
      </c>
      <c r="H4077">
        <v>3.93</v>
      </c>
      <c r="I4077">
        <f t="shared" si="189"/>
        <v>-3.97</v>
      </c>
      <c r="J4077">
        <f t="shared" si="190"/>
        <v>148.88</v>
      </c>
      <c r="K4077">
        <f t="shared" si="191"/>
        <v>60.78</v>
      </c>
    </row>
    <row r="4078" spans="1:11" x14ac:dyDescent="0.25">
      <c r="A4078" t="s">
        <v>9992</v>
      </c>
      <c r="B4078">
        <v>2001</v>
      </c>
      <c r="C4078">
        <v>72.69</v>
      </c>
      <c r="D4078">
        <v>80.459999999999994</v>
      </c>
      <c r="E4078">
        <v>0</v>
      </c>
      <c r="F4078">
        <v>0</v>
      </c>
      <c r="G4078">
        <v>-0.41</v>
      </c>
      <c r="H4078">
        <v>7.36</v>
      </c>
      <c r="I4078">
        <f t="shared" si="189"/>
        <v>-7.7700000000000005</v>
      </c>
      <c r="J4078">
        <f t="shared" si="190"/>
        <v>80.459999999999994</v>
      </c>
      <c r="K4078">
        <f t="shared" si="191"/>
        <v>72.69</v>
      </c>
    </row>
    <row r="4079" spans="1:11" x14ac:dyDescent="0.25">
      <c r="A4079" t="s">
        <v>9993</v>
      </c>
      <c r="B4079">
        <v>2001</v>
      </c>
      <c r="C4079">
        <v>69.64</v>
      </c>
      <c r="D4079">
        <v>77.150000000000006</v>
      </c>
      <c r="E4079">
        <v>0</v>
      </c>
      <c r="F4079">
        <v>0</v>
      </c>
      <c r="G4079">
        <v>-0.48</v>
      </c>
      <c r="H4079">
        <v>7.03</v>
      </c>
      <c r="I4079">
        <f t="shared" si="189"/>
        <v>-7.51</v>
      </c>
      <c r="J4079">
        <f t="shared" si="190"/>
        <v>77.150000000000006</v>
      </c>
      <c r="K4079">
        <f t="shared" si="191"/>
        <v>69.64</v>
      </c>
    </row>
    <row r="4080" spans="1:11" x14ac:dyDescent="0.25">
      <c r="A4080" t="s">
        <v>9994</v>
      </c>
      <c r="B4080">
        <v>2001</v>
      </c>
      <c r="C4080">
        <v>55.03</v>
      </c>
      <c r="D4080">
        <v>61.3</v>
      </c>
      <c r="E4080">
        <v>0</v>
      </c>
      <c r="F4080">
        <v>0</v>
      </c>
      <c r="G4080">
        <v>-1.1499999999999999</v>
      </c>
      <c r="H4080">
        <v>5.12</v>
      </c>
      <c r="I4080">
        <f t="shared" si="189"/>
        <v>-6.27</v>
      </c>
      <c r="J4080">
        <f t="shared" si="190"/>
        <v>61.3</v>
      </c>
      <c r="K4080">
        <f t="shared" si="191"/>
        <v>55.03</v>
      </c>
    </row>
    <row r="4081" spans="1:11" x14ac:dyDescent="0.25">
      <c r="A4081" t="s">
        <v>9995</v>
      </c>
      <c r="B4081">
        <v>2001</v>
      </c>
      <c r="C4081">
        <v>51.92</v>
      </c>
      <c r="D4081">
        <v>58.08</v>
      </c>
      <c r="E4081">
        <v>-0.05</v>
      </c>
      <c r="F4081">
        <v>-0.42</v>
      </c>
      <c r="G4081">
        <v>-1</v>
      </c>
      <c r="H4081">
        <v>4.79</v>
      </c>
      <c r="I4081">
        <f t="shared" si="189"/>
        <v>-5.79</v>
      </c>
      <c r="J4081">
        <f t="shared" si="190"/>
        <v>58.08</v>
      </c>
      <c r="K4081">
        <f t="shared" si="191"/>
        <v>51.92</v>
      </c>
    </row>
    <row r="4082" spans="1:11" x14ac:dyDescent="0.25">
      <c r="A4082" t="s">
        <v>10012</v>
      </c>
      <c r="B4082">
        <v>2001</v>
      </c>
      <c r="C4082">
        <v>55.32</v>
      </c>
      <c r="D4082">
        <v>61.39</v>
      </c>
      <c r="E4082">
        <v>0</v>
      </c>
      <c r="F4082">
        <v>0</v>
      </c>
      <c r="G4082">
        <v>-0.66</v>
      </c>
      <c r="H4082">
        <v>5.41</v>
      </c>
      <c r="I4082">
        <f t="shared" si="189"/>
        <v>-6.07</v>
      </c>
      <c r="J4082">
        <f t="shared" si="190"/>
        <v>61.39</v>
      </c>
      <c r="K4082">
        <f t="shared" si="191"/>
        <v>55.32</v>
      </c>
    </row>
    <row r="4083" spans="1:11" x14ac:dyDescent="0.25">
      <c r="A4083" t="s">
        <v>10013</v>
      </c>
      <c r="B4083">
        <v>2001</v>
      </c>
      <c r="C4083">
        <v>57.26</v>
      </c>
      <c r="D4083">
        <v>65.8</v>
      </c>
      <c r="E4083">
        <v>-0.27</v>
      </c>
      <c r="F4083">
        <v>-2.1800000000000002</v>
      </c>
      <c r="G4083">
        <v>-0.89</v>
      </c>
      <c r="H4083">
        <v>5.74</v>
      </c>
      <c r="I4083">
        <f t="shared" si="189"/>
        <v>-6.63</v>
      </c>
      <c r="J4083">
        <f t="shared" si="190"/>
        <v>65.8</v>
      </c>
      <c r="K4083">
        <f t="shared" si="191"/>
        <v>57.26</v>
      </c>
    </row>
    <row r="4084" spans="1:11" x14ac:dyDescent="0.25">
      <c r="A4084" t="s">
        <v>10014</v>
      </c>
      <c r="B4084">
        <v>2001</v>
      </c>
      <c r="C4084">
        <v>57.35</v>
      </c>
      <c r="D4084">
        <v>76.489999999999995</v>
      </c>
      <c r="E4084">
        <v>-1.79</v>
      </c>
      <c r="F4084">
        <v>-14.36</v>
      </c>
      <c r="G4084">
        <v>-0.91</v>
      </c>
      <c r="H4084">
        <v>5.66</v>
      </c>
      <c r="I4084">
        <f t="shared" si="189"/>
        <v>-6.57</v>
      </c>
      <c r="J4084">
        <f t="shared" si="190"/>
        <v>76.489999999999995</v>
      </c>
      <c r="K4084">
        <f t="shared" si="191"/>
        <v>57.35</v>
      </c>
    </row>
    <row r="4085" spans="1:11" x14ac:dyDescent="0.25">
      <c r="A4085" t="s">
        <v>10015</v>
      </c>
      <c r="B4085">
        <v>2001</v>
      </c>
      <c r="C4085">
        <v>56.86</v>
      </c>
      <c r="D4085">
        <v>81.96</v>
      </c>
      <c r="E4085">
        <v>-2.66</v>
      </c>
      <c r="F4085">
        <v>-21.35</v>
      </c>
      <c r="G4085">
        <v>-0.9</v>
      </c>
      <c r="H4085">
        <v>5.51</v>
      </c>
      <c r="I4085">
        <f t="shared" si="189"/>
        <v>-6.41</v>
      </c>
      <c r="J4085">
        <f t="shared" si="190"/>
        <v>81.96</v>
      </c>
      <c r="K4085">
        <f t="shared" si="191"/>
        <v>56.86</v>
      </c>
    </row>
    <row r="4086" spans="1:11" x14ac:dyDescent="0.25">
      <c r="A4086" t="s">
        <v>10016</v>
      </c>
      <c r="B4086">
        <v>2001</v>
      </c>
      <c r="C4086">
        <v>56.66</v>
      </c>
      <c r="D4086">
        <v>80.489999999999995</v>
      </c>
      <c r="E4086">
        <v>-2.48</v>
      </c>
      <c r="F4086">
        <v>-19.91</v>
      </c>
      <c r="G4086">
        <v>-0.89</v>
      </c>
      <c r="H4086">
        <v>5.51</v>
      </c>
      <c r="I4086">
        <f t="shared" si="189"/>
        <v>-6.3999999999999995</v>
      </c>
      <c r="J4086">
        <f t="shared" si="190"/>
        <v>80.489999999999995</v>
      </c>
      <c r="K4086">
        <f t="shared" si="191"/>
        <v>56.66</v>
      </c>
    </row>
    <row r="4087" spans="1:11" x14ac:dyDescent="0.25">
      <c r="A4087" t="s">
        <v>10017</v>
      </c>
      <c r="B4087">
        <v>2001</v>
      </c>
      <c r="C4087">
        <v>51.93</v>
      </c>
      <c r="D4087">
        <v>60.65</v>
      </c>
      <c r="E4087">
        <v>-0.37</v>
      </c>
      <c r="F4087">
        <v>-2.95</v>
      </c>
      <c r="G4087">
        <v>-1.07</v>
      </c>
      <c r="H4087">
        <v>5.07</v>
      </c>
      <c r="I4087">
        <f t="shared" si="189"/>
        <v>-6.1400000000000006</v>
      </c>
      <c r="J4087">
        <f t="shared" si="190"/>
        <v>60.65</v>
      </c>
      <c r="K4087">
        <f t="shared" si="191"/>
        <v>51.93</v>
      </c>
    </row>
    <row r="4088" spans="1:11" x14ac:dyDescent="0.25">
      <c r="A4088" t="s">
        <v>10018</v>
      </c>
      <c r="B4088">
        <v>2001</v>
      </c>
      <c r="C4088">
        <v>52.91</v>
      </c>
      <c r="D4088">
        <v>60.58</v>
      </c>
      <c r="E4088">
        <v>-0.2</v>
      </c>
      <c r="F4088">
        <v>-1.63</v>
      </c>
      <c r="G4088">
        <v>-1.06</v>
      </c>
      <c r="H4088">
        <v>5.18</v>
      </c>
      <c r="I4088">
        <f t="shared" si="189"/>
        <v>-6.24</v>
      </c>
      <c r="J4088">
        <f t="shared" si="190"/>
        <v>60.58</v>
      </c>
      <c r="K4088">
        <f t="shared" si="191"/>
        <v>52.91</v>
      </c>
    </row>
    <row r="4089" spans="1:11" x14ac:dyDescent="0.25">
      <c r="A4089" t="s">
        <v>10019</v>
      </c>
      <c r="B4089">
        <v>2001</v>
      </c>
      <c r="C4089">
        <v>51.9</v>
      </c>
      <c r="D4089">
        <v>60.55</v>
      </c>
      <c r="E4089">
        <v>-0.35</v>
      </c>
      <c r="F4089">
        <v>-2.84</v>
      </c>
      <c r="G4089">
        <v>-1.0900000000000001</v>
      </c>
      <c r="H4089">
        <v>5.07</v>
      </c>
      <c r="I4089">
        <f t="shared" si="189"/>
        <v>-6.16</v>
      </c>
      <c r="J4089">
        <f t="shared" si="190"/>
        <v>60.55</v>
      </c>
      <c r="K4089">
        <f t="shared" si="191"/>
        <v>51.9</v>
      </c>
    </row>
    <row r="4090" spans="1:11" x14ac:dyDescent="0.25">
      <c r="A4090" t="s">
        <v>10020</v>
      </c>
      <c r="B4090">
        <v>2001</v>
      </c>
      <c r="C4090">
        <v>51.96</v>
      </c>
      <c r="D4090">
        <v>60.62</v>
      </c>
      <c r="E4090">
        <v>-0.36</v>
      </c>
      <c r="F4090">
        <v>-2.9</v>
      </c>
      <c r="G4090">
        <v>-1.04</v>
      </c>
      <c r="H4090">
        <v>5.08</v>
      </c>
      <c r="I4090">
        <f t="shared" si="189"/>
        <v>-6.12</v>
      </c>
      <c r="J4090">
        <f t="shared" si="190"/>
        <v>60.62</v>
      </c>
      <c r="K4090">
        <f t="shared" si="191"/>
        <v>51.96</v>
      </c>
    </row>
    <row r="4091" spans="1:11" x14ac:dyDescent="0.25">
      <c r="A4091" t="s">
        <v>10021</v>
      </c>
      <c r="B4091">
        <v>2001</v>
      </c>
      <c r="C4091">
        <v>66.540000000000006</v>
      </c>
      <c r="D4091">
        <v>76.180000000000007</v>
      </c>
      <c r="E4091">
        <v>-0.28000000000000003</v>
      </c>
      <c r="F4091">
        <v>-2.29</v>
      </c>
      <c r="G4091">
        <v>-0.99</v>
      </c>
      <c r="H4091">
        <v>6.64</v>
      </c>
      <c r="I4091">
        <f t="shared" si="189"/>
        <v>-7.63</v>
      </c>
      <c r="J4091">
        <f t="shared" si="190"/>
        <v>76.180000000000007</v>
      </c>
      <c r="K4091">
        <f t="shared" si="191"/>
        <v>66.540000000000006</v>
      </c>
    </row>
    <row r="4092" spans="1:11" x14ac:dyDescent="0.25">
      <c r="A4092" t="s">
        <v>10022</v>
      </c>
      <c r="B4092">
        <v>2001</v>
      </c>
      <c r="C4092">
        <v>88.85</v>
      </c>
      <c r="D4092">
        <v>100.04</v>
      </c>
      <c r="E4092">
        <v>-0.08</v>
      </c>
      <c r="F4092">
        <v>-0.62</v>
      </c>
      <c r="G4092">
        <v>-1.29</v>
      </c>
      <c r="H4092">
        <v>9.36</v>
      </c>
      <c r="I4092">
        <f t="shared" si="189"/>
        <v>-10.649999999999999</v>
      </c>
      <c r="J4092">
        <f t="shared" si="190"/>
        <v>100.04</v>
      </c>
      <c r="K4092">
        <f t="shared" si="191"/>
        <v>88.85</v>
      </c>
    </row>
    <row r="4093" spans="1:11" x14ac:dyDescent="0.25">
      <c r="A4093" t="s">
        <v>10023</v>
      </c>
      <c r="B4093">
        <v>2001</v>
      </c>
      <c r="C4093">
        <v>75.87</v>
      </c>
      <c r="D4093">
        <v>84.92</v>
      </c>
      <c r="E4093">
        <v>0</v>
      </c>
      <c r="F4093">
        <v>0</v>
      </c>
      <c r="G4093">
        <v>-0.97</v>
      </c>
      <c r="H4093">
        <v>8.08</v>
      </c>
      <c r="I4093">
        <f t="shared" si="189"/>
        <v>-9.0500000000000007</v>
      </c>
      <c r="J4093">
        <f t="shared" si="190"/>
        <v>84.92</v>
      </c>
      <c r="K4093">
        <f t="shared" si="191"/>
        <v>75.87</v>
      </c>
    </row>
    <row r="4094" spans="1:11" x14ac:dyDescent="0.25">
      <c r="A4094" t="s">
        <v>10024</v>
      </c>
      <c r="B4094">
        <v>2001</v>
      </c>
      <c r="C4094">
        <v>70.819999999999993</v>
      </c>
      <c r="D4094">
        <v>78.98</v>
      </c>
      <c r="E4094">
        <v>0</v>
      </c>
      <c r="F4094">
        <v>0</v>
      </c>
      <c r="G4094">
        <v>-0.92</v>
      </c>
      <c r="H4094">
        <v>7.24</v>
      </c>
      <c r="I4094">
        <f t="shared" si="189"/>
        <v>-8.16</v>
      </c>
      <c r="J4094">
        <f t="shared" si="190"/>
        <v>78.98</v>
      </c>
      <c r="K4094">
        <f t="shared" si="191"/>
        <v>70.819999999999993</v>
      </c>
    </row>
    <row r="4095" spans="1:11" x14ac:dyDescent="0.25">
      <c r="A4095" t="s">
        <v>10025</v>
      </c>
      <c r="B4095">
        <v>2001</v>
      </c>
      <c r="C4095">
        <v>54.68</v>
      </c>
      <c r="D4095">
        <v>61.1</v>
      </c>
      <c r="E4095">
        <v>0</v>
      </c>
      <c r="F4095">
        <v>0</v>
      </c>
      <c r="G4095">
        <v>-0.8</v>
      </c>
      <c r="H4095">
        <v>5.62</v>
      </c>
      <c r="I4095">
        <f t="shared" si="189"/>
        <v>-6.42</v>
      </c>
      <c r="J4095">
        <f t="shared" si="190"/>
        <v>61.1</v>
      </c>
      <c r="K4095">
        <f t="shared" si="191"/>
        <v>54.68</v>
      </c>
    </row>
    <row r="4096" spans="1:11" x14ac:dyDescent="0.25">
      <c r="A4096" t="s">
        <v>10026</v>
      </c>
      <c r="B4096">
        <v>2001</v>
      </c>
      <c r="C4096">
        <v>54.01</v>
      </c>
      <c r="D4096">
        <v>60.52</v>
      </c>
      <c r="E4096">
        <v>0</v>
      </c>
      <c r="F4096">
        <v>0</v>
      </c>
      <c r="G4096">
        <v>-1.17</v>
      </c>
      <c r="H4096">
        <v>5.34</v>
      </c>
      <c r="I4096">
        <f t="shared" si="189"/>
        <v>-6.51</v>
      </c>
      <c r="J4096">
        <f t="shared" si="190"/>
        <v>60.52</v>
      </c>
      <c r="K4096">
        <f t="shared" si="191"/>
        <v>54.01</v>
      </c>
    </row>
    <row r="4097" spans="1:11" x14ac:dyDescent="0.25">
      <c r="A4097" t="s">
        <v>10027</v>
      </c>
      <c r="B4097">
        <v>2001</v>
      </c>
      <c r="C4097">
        <v>49.99</v>
      </c>
      <c r="D4097">
        <v>55.84</v>
      </c>
      <c r="E4097">
        <v>0</v>
      </c>
      <c r="F4097">
        <v>0</v>
      </c>
      <c r="G4097">
        <v>-0.99</v>
      </c>
      <c r="H4097">
        <v>4.8600000000000003</v>
      </c>
      <c r="I4097">
        <f t="shared" si="189"/>
        <v>-5.8500000000000005</v>
      </c>
      <c r="J4097">
        <f t="shared" si="190"/>
        <v>55.84</v>
      </c>
      <c r="K4097">
        <f t="shared" si="191"/>
        <v>49.99</v>
      </c>
    </row>
    <row r="4098" spans="1:11" x14ac:dyDescent="0.25">
      <c r="A4098" t="s">
        <v>10044</v>
      </c>
      <c r="B4098">
        <v>2001</v>
      </c>
      <c r="C4098">
        <v>55.53</v>
      </c>
      <c r="D4098">
        <v>60.79</v>
      </c>
      <c r="E4098">
        <v>0</v>
      </c>
      <c r="F4098">
        <v>0</v>
      </c>
      <c r="G4098">
        <v>-0.45</v>
      </c>
      <c r="H4098">
        <v>4.8099999999999996</v>
      </c>
      <c r="I4098">
        <f t="shared" ref="I4098:I4161" si="192">+G4098-H4098</f>
        <v>-5.26</v>
      </c>
      <c r="J4098">
        <f t="shared" si="190"/>
        <v>60.79</v>
      </c>
      <c r="K4098">
        <f t="shared" si="191"/>
        <v>55.53</v>
      </c>
    </row>
    <row r="4099" spans="1:11" x14ac:dyDescent="0.25">
      <c r="A4099" t="s">
        <v>10045</v>
      </c>
      <c r="B4099">
        <v>2001</v>
      </c>
      <c r="C4099">
        <v>58.65</v>
      </c>
      <c r="D4099">
        <v>65</v>
      </c>
      <c r="E4099">
        <v>0</v>
      </c>
      <c r="F4099">
        <v>0</v>
      </c>
      <c r="G4099">
        <v>-0.72</v>
      </c>
      <c r="H4099">
        <v>5.63</v>
      </c>
      <c r="I4099">
        <f t="shared" si="192"/>
        <v>-6.35</v>
      </c>
      <c r="J4099">
        <f t="shared" ref="J4099:J4162" si="193">D4099</f>
        <v>65</v>
      </c>
      <c r="K4099">
        <f t="shared" ref="K4099:K4162" si="194">C4099</f>
        <v>58.65</v>
      </c>
    </row>
    <row r="4100" spans="1:11" x14ac:dyDescent="0.25">
      <c r="A4100" t="s">
        <v>10046</v>
      </c>
      <c r="B4100">
        <v>2001</v>
      </c>
      <c r="C4100">
        <v>57.1</v>
      </c>
      <c r="D4100">
        <v>63.34</v>
      </c>
      <c r="E4100">
        <v>0</v>
      </c>
      <c r="F4100">
        <v>0</v>
      </c>
      <c r="G4100">
        <v>-0.76</v>
      </c>
      <c r="H4100">
        <v>5.48</v>
      </c>
      <c r="I4100">
        <f t="shared" si="192"/>
        <v>-6.24</v>
      </c>
      <c r="J4100">
        <f t="shared" si="193"/>
        <v>63.34</v>
      </c>
      <c r="K4100">
        <f t="shared" si="194"/>
        <v>57.1</v>
      </c>
    </row>
    <row r="4101" spans="1:11" x14ac:dyDescent="0.25">
      <c r="A4101" t="s">
        <v>10047</v>
      </c>
      <c r="B4101">
        <v>2001</v>
      </c>
      <c r="C4101">
        <v>54.86</v>
      </c>
      <c r="D4101">
        <v>61.02</v>
      </c>
      <c r="E4101">
        <v>0</v>
      </c>
      <c r="F4101">
        <v>0</v>
      </c>
      <c r="G4101">
        <v>-0.82</v>
      </c>
      <c r="H4101">
        <v>5.34</v>
      </c>
      <c r="I4101">
        <f t="shared" si="192"/>
        <v>-6.16</v>
      </c>
      <c r="J4101">
        <f t="shared" si="193"/>
        <v>61.02</v>
      </c>
      <c r="K4101">
        <f t="shared" si="194"/>
        <v>54.86</v>
      </c>
    </row>
    <row r="4102" spans="1:11" x14ac:dyDescent="0.25">
      <c r="A4102" t="s">
        <v>10048</v>
      </c>
      <c r="B4102">
        <v>2001</v>
      </c>
      <c r="C4102">
        <v>53.13</v>
      </c>
      <c r="D4102">
        <v>60.64</v>
      </c>
      <c r="E4102">
        <v>-0.21</v>
      </c>
      <c r="F4102">
        <v>-1.69</v>
      </c>
      <c r="G4102">
        <v>-0.84</v>
      </c>
      <c r="H4102">
        <v>5.19</v>
      </c>
      <c r="I4102">
        <f t="shared" si="192"/>
        <v>-6.03</v>
      </c>
      <c r="J4102">
        <f t="shared" si="193"/>
        <v>60.64</v>
      </c>
      <c r="K4102">
        <f t="shared" si="194"/>
        <v>53.13</v>
      </c>
    </row>
    <row r="4103" spans="1:11" x14ac:dyDescent="0.25">
      <c r="A4103" t="s">
        <v>10049</v>
      </c>
      <c r="B4103">
        <v>2001</v>
      </c>
      <c r="C4103">
        <v>51.85</v>
      </c>
      <c r="D4103">
        <v>60.64</v>
      </c>
      <c r="E4103">
        <v>-0.38</v>
      </c>
      <c r="F4103">
        <v>-3.09</v>
      </c>
      <c r="G4103">
        <v>-1.04</v>
      </c>
      <c r="H4103">
        <v>5.04</v>
      </c>
      <c r="I4103">
        <f t="shared" si="192"/>
        <v>-6.08</v>
      </c>
      <c r="J4103">
        <f t="shared" si="193"/>
        <v>60.64</v>
      </c>
      <c r="K4103">
        <f t="shared" si="194"/>
        <v>51.85</v>
      </c>
    </row>
    <row r="4104" spans="1:11" x14ac:dyDescent="0.25">
      <c r="A4104" t="s">
        <v>10050</v>
      </c>
      <c r="B4104">
        <v>2001</v>
      </c>
      <c r="C4104">
        <v>51.79</v>
      </c>
      <c r="D4104">
        <v>60.52</v>
      </c>
      <c r="E4104">
        <v>-0.37</v>
      </c>
      <c r="F4104">
        <v>-3.01</v>
      </c>
      <c r="G4104">
        <v>-1.05</v>
      </c>
      <c r="H4104">
        <v>5.04</v>
      </c>
      <c r="I4104">
        <f t="shared" si="192"/>
        <v>-6.09</v>
      </c>
      <c r="J4104">
        <f t="shared" si="193"/>
        <v>60.52</v>
      </c>
      <c r="K4104">
        <f t="shared" si="194"/>
        <v>51.79</v>
      </c>
    </row>
    <row r="4105" spans="1:11" x14ac:dyDescent="0.25">
      <c r="A4105" t="s">
        <v>10051</v>
      </c>
      <c r="B4105">
        <v>2001</v>
      </c>
      <c r="C4105">
        <v>51.29</v>
      </c>
      <c r="D4105">
        <v>60.41</v>
      </c>
      <c r="E4105">
        <v>-0.44</v>
      </c>
      <c r="F4105">
        <v>-3.52</v>
      </c>
      <c r="G4105">
        <v>-1.06</v>
      </c>
      <c r="H4105">
        <v>4.9800000000000004</v>
      </c>
      <c r="I4105">
        <f t="shared" si="192"/>
        <v>-6.0400000000000009</v>
      </c>
      <c r="J4105">
        <f t="shared" si="193"/>
        <v>60.41</v>
      </c>
      <c r="K4105">
        <f t="shared" si="194"/>
        <v>51.29</v>
      </c>
    </row>
    <row r="4106" spans="1:11" x14ac:dyDescent="0.25">
      <c r="A4106" t="s">
        <v>10052</v>
      </c>
      <c r="B4106">
        <v>2001</v>
      </c>
      <c r="C4106">
        <v>51.25</v>
      </c>
      <c r="D4106">
        <v>60.45</v>
      </c>
      <c r="E4106">
        <v>-0.44</v>
      </c>
      <c r="F4106">
        <v>-3.57</v>
      </c>
      <c r="G4106">
        <v>-1.05</v>
      </c>
      <c r="H4106">
        <v>5.0199999999999996</v>
      </c>
      <c r="I4106">
        <f t="shared" si="192"/>
        <v>-6.0699999999999994</v>
      </c>
      <c r="J4106">
        <f t="shared" si="193"/>
        <v>60.45</v>
      </c>
      <c r="K4106">
        <f t="shared" si="194"/>
        <v>51.25</v>
      </c>
    </row>
    <row r="4107" spans="1:11" x14ac:dyDescent="0.25">
      <c r="A4107" t="s">
        <v>10053</v>
      </c>
      <c r="B4107">
        <v>2001</v>
      </c>
      <c r="C4107">
        <v>66.95</v>
      </c>
      <c r="D4107">
        <v>73.86</v>
      </c>
      <c r="E4107">
        <v>0</v>
      </c>
      <c r="F4107">
        <v>0</v>
      </c>
      <c r="G4107">
        <v>-0.62</v>
      </c>
      <c r="H4107">
        <v>6.29</v>
      </c>
      <c r="I4107">
        <f t="shared" si="192"/>
        <v>-6.91</v>
      </c>
      <c r="J4107">
        <f t="shared" si="193"/>
        <v>73.86</v>
      </c>
      <c r="K4107">
        <f t="shared" si="194"/>
        <v>66.95</v>
      </c>
    </row>
    <row r="4108" spans="1:11" x14ac:dyDescent="0.25">
      <c r="A4108" t="s">
        <v>10054</v>
      </c>
      <c r="B4108">
        <v>2001</v>
      </c>
      <c r="C4108">
        <v>81.19</v>
      </c>
      <c r="D4108">
        <v>90.09</v>
      </c>
      <c r="E4108">
        <v>0</v>
      </c>
      <c r="F4108">
        <v>0</v>
      </c>
      <c r="G4108">
        <v>-0.87</v>
      </c>
      <c r="H4108">
        <v>8.0299999999999994</v>
      </c>
      <c r="I4108">
        <f t="shared" si="192"/>
        <v>-8.8999999999999986</v>
      </c>
      <c r="J4108">
        <f t="shared" si="193"/>
        <v>90.09</v>
      </c>
      <c r="K4108">
        <f t="shared" si="194"/>
        <v>81.19</v>
      </c>
    </row>
    <row r="4109" spans="1:11" x14ac:dyDescent="0.25">
      <c r="A4109" t="s">
        <v>10055</v>
      </c>
      <c r="B4109">
        <v>2001</v>
      </c>
      <c r="C4109">
        <v>72.5</v>
      </c>
      <c r="D4109">
        <v>80.38</v>
      </c>
      <c r="E4109">
        <v>0</v>
      </c>
      <c r="F4109">
        <v>0</v>
      </c>
      <c r="G4109">
        <v>-0.66</v>
      </c>
      <c r="H4109">
        <v>7.22</v>
      </c>
      <c r="I4109">
        <f t="shared" si="192"/>
        <v>-7.88</v>
      </c>
      <c r="J4109">
        <f t="shared" si="193"/>
        <v>80.38</v>
      </c>
      <c r="K4109">
        <f t="shared" si="194"/>
        <v>72.5</v>
      </c>
    </row>
    <row r="4110" spans="1:11" x14ac:dyDescent="0.25">
      <c r="A4110" t="s">
        <v>10056</v>
      </c>
      <c r="B4110">
        <v>2001</v>
      </c>
      <c r="C4110">
        <v>71.2</v>
      </c>
      <c r="D4110">
        <v>78.86</v>
      </c>
      <c r="E4110">
        <v>0</v>
      </c>
      <c r="F4110">
        <v>0</v>
      </c>
      <c r="G4110">
        <v>-0.74</v>
      </c>
      <c r="H4110">
        <v>6.92</v>
      </c>
      <c r="I4110">
        <f t="shared" si="192"/>
        <v>-7.66</v>
      </c>
      <c r="J4110">
        <f t="shared" si="193"/>
        <v>78.86</v>
      </c>
      <c r="K4110">
        <f t="shared" si="194"/>
        <v>71.2</v>
      </c>
    </row>
    <row r="4111" spans="1:11" x14ac:dyDescent="0.25">
      <c r="A4111" t="s">
        <v>10057</v>
      </c>
      <c r="B4111">
        <v>2001</v>
      </c>
      <c r="C4111">
        <v>56.72</v>
      </c>
      <c r="D4111">
        <v>63.17</v>
      </c>
      <c r="E4111">
        <v>0</v>
      </c>
      <c r="F4111">
        <v>0</v>
      </c>
      <c r="G4111">
        <v>-0.73</v>
      </c>
      <c r="H4111">
        <v>5.72</v>
      </c>
      <c r="I4111">
        <f t="shared" si="192"/>
        <v>-6.4499999999999993</v>
      </c>
      <c r="J4111">
        <f t="shared" si="193"/>
        <v>63.17</v>
      </c>
      <c r="K4111">
        <f t="shared" si="194"/>
        <v>56.72</v>
      </c>
    </row>
    <row r="4112" spans="1:11" x14ac:dyDescent="0.25">
      <c r="A4112" t="s">
        <v>10058</v>
      </c>
      <c r="B4112">
        <v>2001</v>
      </c>
      <c r="C4112">
        <v>54.07</v>
      </c>
      <c r="D4112">
        <v>60.45</v>
      </c>
      <c r="E4112">
        <v>0</v>
      </c>
      <c r="F4112">
        <v>0</v>
      </c>
      <c r="G4112">
        <v>-1.1599999999999999</v>
      </c>
      <c r="H4112">
        <v>5.22</v>
      </c>
      <c r="I4112">
        <f t="shared" si="192"/>
        <v>-6.38</v>
      </c>
      <c r="J4112">
        <f t="shared" si="193"/>
        <v>60.45</v>
      </c>
      <c r="K4112">
        <f t="shared" si="194"/>
        <v>54.07</v>
      </c>
    </row>
    <row r="4113" spans="1:11" x14ac:dyDescent="0.25">
      <c r="A4113" t="s">
        <v>10059</v>
      </c>
      <c r="B4113">
        <v>2001</v>
      </c>
      <c r="C4113">
        <v>45.89</v>
      </c>
      <c r="D4113">
        <v>50.71</v>
      </c>
      <c r="E4113">
        <v>0</v>
      </c>
      <c r="F4113">
        <v>0</v>
      </c>
      <c r="G4113">
        <v>-0.88</v>
      </c>
      <c r="H4113">
        <v>3.94</v>
      </c>
      <c r="I4113">
        <f t="shared" si="192"/>
        <v>-4.82</v>
      </c>
      <c r="J4113">
        <f t="shared" si="193"/>
        <v>50.71</v>
      </c>
      <c r="K4113">
        <f t="shared" si="194"/>
        <v>45.89</v>
      </c>
    </row>
    <row r="4114" spans="1:11" x14ac:dyDescent="0.25">
      <c r="A4114" t="s">
        <v>10092</v>
      </c>
      <c r="B4114">
        <v>2001</v>
      </c>
      <c r="C4114">
        <v>55.1</v>
      </c>
      <c r="D4114">
        <v>94.02</v>
      </c>
      <c r="E4114">
        <v>-4.88</v>
      </c>
      <c r="F4114">
        <v>-39.229999999999997</v>
      </c>
      <c r="G4114">
        <v>-0.8</v>
      </c>
      <c r="H4114">
        <v>3.77</v>
      </c>
      <c r="I4114">
        <f t="shared" si="192"/>
        <v>-4.57</v>
      </c>
      <c r="J4114">
        <f t="shared" si="193"/>
        <v>94.02</v>
      </c>
      <c r="K4114">
        <f t="shared" si="194"/>
        <v>55.1</v>
      </c>
    </row>
    <row r="4115" spans="1:11" x14ac:dyDescent="0.25">
      <c r="A4115" t="s">
        <v>10093</v>
      </c>
      <c r="B4115">
        <v>2001</v>
      </c>
      <c r="C4115">
        <v>58.71</v>
      </c>
      <c r="D4115">
        <v>93.73</v>
      </c>
      <c r="E4115">
        <v>-4.26</v>
      </c>
      <c r="F4115">
        <v>-34.19</v>
      </c>
      <c r="G4115">
        <v>-1.1499999999999999</v>
      </c>
      <c r="H4115">
        <v>3.94</v>
      </c>
      <c r="I4115">
        <f t="shared" si="192"/>
        <v>-5.09</v>
      </c>
      <c r="J4115">
        <f t="shared" si="193"/>
        <v>93.73</v>
      </c>
      <c r="K4115">
        <f t="shared" si="194"/>
        <v>58.71</v>
      </c>
    </row>
    <row r="4116" spans="1:11" x14ac:dyDescent="0.25">
      <c r="A4116" t="s">
        <v>10094</v>
      </c>
      <c r="B4116">
        <v>2001</v>
      </c>
      <c r="C4116">
        <v>59.85</v>
      </c>
      <c r="D4116">
        <v>96.14</v>
      </c>
      <c r="E4116">
        <v>-4.41</v>
      </c>
      <c r="F4116">
        <v>-35.36</v>
      </c>
      <c r="G4116">
        <v>-1.17</v>
      </c>
      <c r="H4116">
        <v>4.17</v>
      </c>
      <c r="I4116">
        <f t="shared" si="192"/>
        <v>-5.34</v>
      </c>
      <c r="J4116">
        <f t="shared" si="193"/>
        <v>96.14</v>
      </c>
      <c r="K4116">
        <f t="shared" si="194"/>
        <v>59.85</v>
      </c>
    </row>
    <row r="4117" spans="1:11" x14ac:dyDescent="0.25">
      <c r="A4117" t="s">
        <v>10095</v>
      </c>
      <c r="B4117">
        <v>2001</v>
      </c>
      <c r="C4117">
        <v>57.96</v>
      </c>
      <c r="D4117">
        <v>93.78</v>
      </c>
      <c r="E4117">
        <v>-4.3600000000000003</v>
      </c>
      <c r="F4117">
        <v>-35</v>
      </c>
      <c r="G4117">
        <v>-1.05</v>
      </c>
      <c r="H4117">
        <v>4.13</v>
      </c>
      <c r="I4117">
        <f t="shared" si="192"/>
        <v>-5.18</v>
      </c>
      <c r="J4117">
        <f t="shared" si="193"/>
        <v>93.78</v>
      </c>
      <c r="K4117">
        <f t="shared" si="194"/>
        <v>57.96</v>
      </c>
    </row>
    <row r="4118" spans="1:11" x14ac:dyDescent="0.25">
      <c r="A4118" t="s">
        <v>10096</v>
      </c>
      <c r="B4118">
        <v>2001</v>
      </c>
      <c r="C4118">
        <v>53.96</v>
      </c>
      <c r="D4118">
        <v>88.69</v>
      </c>
      <c r="E4118">
        <v>-4.29</v>
      </c>
      <c r="F4118">
        <v>-34.42</v>
      </c>
      <c r="G4118">
        <v>-1</v>
      </c>
      <c r="H4118">
        <v>3.6</v>
      </c>
      <c r="I4118">
        <f t="shared" si="192"/>
        <v>-4.5999999999999996</v>
      </c>
      <c r="J4118">
        <f t="shared" si="193"/>
        <v>88.69</v>
      </c>
      <c r="K4118">
        <f t="shared" si="194"/>
        <v>53.96</v>
      </c>
    </row>
    <row r="4119" spans="1:11" x14ac:dyDescent="0.25">
      <c r="A4119" t="s">
        <v>10097</v>
      </c>
      <c r="B4119">
        <v>2001</v>
      </c>
      <c r="C4119">
        <v>53.35</v>
      </c>
      <c r="D4119">
        <v>84.68</v>
      </c>
      <c r="E4119">
        <v>-3.79</v>
      </c>
      <c r="F4119">
        <v>-30.39</v>
      </c>
      <c r="G4119">
        <v>-1.1100000000000001</v>
      </c>
      <c r="H4119">
        <v>3.62</v>
      </c>
      <c r="I4119">
        <f t="shared" si="192"/>
        <v>-4.7300000000000004</v>
      </c>
      <c r="J4119">
        <f t="shared" si="193"/>
        <v>84.68</v>
      </c>
      <c r="K4119">
        <f t="shared" si="194"/>
        <v>53.35</v>
      </c>
    </row>
    <row r="4120" spans="1:11" x14ac:dyDescent="0.25">
      <c r="A4120" t="s">
        <v>10098</v>
      </c>
      <c r="B4120">
        <v>2001</v>
      </c>
      <c r="C4120">
        <v>52.9</v>
      </c>
      <c r="D4120">
        <v>81.459999999999994</v>
      </c>
      <c r="E4120">
        <v>-3.4</v>
      </c>
      <c r="F4120">
        <v>-27.28</v>
      </c>
      <c r="G4120">
        <v>-1.1100000000000001</v>
      </c>
      <c r="H4120">
        <v>3.57</v>
      </c>
      <c r="I4120">
        <f t="shared" si="192"/>
        <v>-4.68</v>
      </c>
      <c r="J4120">
        <f t="shared" si="193"/>
        <v>81.459999999999994</v>
      </c>
      <c r="K4120">
        <f t="shared" si="194"/>
        <v>52.9</v>
      </c>
    </row>
    <row r="4121" spans="1:11" x14ac:dyDescent="0.25">
      <c r="A4121" t="s">
        <v>10099</v>
      </c>
      <c r="B4121">
        <v>2001</v>
      </c>
      <c r="C4121">
        <v>52.33</v>
      </c>
      <c r="D4121">
        <v>78.27</v>
      </c>
      <c r="E4121">
        <v>-3.02</v>
      </c>
      <c r="F4121">
        <v>-24.22</v>
      </c>
      <c r="G4121">
        <v>-1.1299999999999999</v>
      </c>
      <c r="H4121">
        <v>3.61</v>
      </c>
      <c r="I4121">
        <f t="shared" si="192"/>
        <v>-4.74</v>
      </c>
      <c r="J4121">
        <f t="shared" si="193"/>
        <v>78.27</v>
      </c>
      <c r="K4121">
        <f t="shared" si="194"/>
        <v>52.33</v>
      </c>
    </row>
    <row r="4122" spans="1:11" x14ac:dyDescent="0.25">
      <c r="A4122" t="s">
        <v>10100</v>
      </c>
      <c r="B4122">
        <v>2001</v>
      </c>
      <c r="C4122">
        <v>53.19</v>
      </c>
      <c r="D4122">
        <v>83.38</v>
      </c>
      <c r="E4122">
        <v>-3.57</v>
      </c>
      <c r="F4122">
        <v>-28.67</v>
      </c>
      <c r="G4122">
        <v>-1.17</v>
      </c>
      <c r="H4122">
        <v>3.92</v>
      </c>
      <c r="I4122">
        <f t="shared" si="192"/>
        <v>-5.09</v>
      </c>
      <c r="J4122">
        <f t="shared" si="193"/>
        <v>83.38</v>
      </c>
      <c r="K4122">
        <f t="shared" si="194"/>
        <v>53.19</v>
      </c>
    </row>
    <row r="4123" spans="1:11" x14ac:dyDescent="0.25">
      <c r="A4123" t="s">
        <v>10101</v>
      </c>
      <c r="B4123">
        <v>2001</v>
      </c>
      <c r="C4123">
        <v>68.47</v>
      </c>
      <c r="D4123">
        <v>147.99</v>
      </c>
      <c r="E4123">
        <v>-10.56</v>
      </c>
      <c r="F4123">
        <v>-84.73</v>
      </c>
      <c r="G4123">
        <v>-0.89</v>
      </c>
      <c r="H4123">
        <v>4.46</v>
      </c>
      <c r="I4123">
        <f t="shared" si="192"/>
        <v>-5.35</v>
      </c>
      <c r="J4123">
        <f t="shared" si="193"/>
        <v>147.99</v>
      </c>
      <c r="K4123">
        <f t="shared" si="194"/>
        <v>68.47</v>
      </c>
    </row>
    <row r="4124" spans="1:11" x14ac:dyDescent="0.25">
      <c r="A4124" t="s">
        <v>10102</v>
      </c>
      <c r="B4124">
        <v>2001</v>
      </c>
      <c r="C4124">
        <v>120.5</v>
      </c>
      <c r="D4124">
        <v>146.97999999999999</v>
      </c>
      <c r="E4124">
        <v>-1.94</v>
      </c>
      <c r="F4124">
        <v>-15.54</v>
      </c>
      <c r="G4124">
        <v>-1.9</v>
      </c>
      <c r="H4124">
        <v>10.98</v>
      </c>
      <c r="I4124">
        <f t="shared" si="192"/>
        <v>-12.88</v>
      </c>
      <c r="J4124">
        <f t="shared" si="193"/>
        <v>146.97999999999999</v>
      </c>
      <c r="K4124">
        <f t="shared" si="194"/>
        <v>120.5</v>
      </c>
    </row>
    <row r="4125" spans="1:11" x14ac:dyDescent="0.25">
      <c r="A4125" t="s">
        <v>10103</v>
      </c>
      <c r="B4125">
        <v>2001</v>
      </c>
      <c r="C4125">
        <v>105.2</v>
      </c>
      <c r="D4125">
        <v>130.47</v>
      </c>
      <c r="E4125">
        <v>-1.94</v>
      </c>
      <c r="F4125">
        <v>-15.54</v>
      </c>
      <c r="G4125">
        <v>-1.62</v>
      </c>
      <c r="H4125">
        <v>10.050000000000001</v>
      </c>
      <c r="I4125">
        <f t="shared" si="192"/>
        <v>-11.670000000000002</v>
      </c>
      <c r="J4125">
        <f t="shared" si="193"/>
        <v>130.47</v>
      </c>
      <c r="K4125">
        <f t="shared" si="194"/>
        <v>105.2</v>
      </c>
    </row>
    <row r="4126" spans="1:11" x14ac:dyDescent="0.25">
      <c r="A4126" t="s">
        <v>10104</v>
      </c>
      <c r="B4126">
        <v>2001</v>
      </c>
      <c r="C4126">
        <v>77.64</v>
      </c>
      <c r="D4126">
        <v>97.94</v>
      </c>
      <c r="E4126">
        <v>-1.69</v>
      </c>
      <c r="F4126">
        <v>-13.54</v>
      </c>
      <c r="G4126">
        <v>-1.1599999999999999</v>
      </c>
      <c r="H4126">
        <v>7.29</v>
      </c>
      <c r="I4126">
        <f t="shared" si="192"/>
        <v>-8.4499999999999993</v>
      </c>
      <c r="J4126">
        <f t="shared" si="193"/>
        <v>97.94</v>
      </c>
      <c r="K4126">
        <f t="shared" si="194"/>
        <v>77.64</v>
      </c>
    </row>
    <row r="4127" spans="1:11" x14ac:dyDescent="0.25">
      <c r="A4127" t="s">
        <v>10105</v>
      </c>
      <c r="B4127">
        <v>2001</v>
      </c>
      <c r="C4127">
        <v>69.260000000000005</v>
      </c>
      <c r="D4127">
        <v>90.33</v>
      </c>
      <c r="E4127">
        <v>-1.94</v>
      </c>
      <c r="F4127">
        <v>-15.54</v>
      </c>
      <c r="G4127">
        <v>-1.1200000000000001</v>
      </c>
      <c r="H4127">
        <v>6.35</v>
      </c>
      <c r="I4127">
        <f t="shared" si="192"/>
        <v>-7.47</v>
      </c>
      <c r="J4127">
        <f t="shared" si="193"/>
        <v>90.33</v>
      </c>
      <c r="K4127">
        <f t="shared" si="194"/>
        <v>69.260000000000005</v>
      </c>
    </row>
    <row r="4128" spans="1:11" x14ac:dyDescent="0.25">
      <c r="A4128" t="s">
        <v>10106</v>
      </c>
      <c r="B4128">
        <v>2001</v>
      </c>
      <c r="C4128">
        <v>61.4</v>
      </c>
      <c r="D4128">
        <v>81.73</v>
      </c>
      <c r="E4128">
        <v>-1.94</v>
      </c>
      <c r="F4128">
        <v>-15.54</v>
      </c>
      <c r="G4128">
        <v>-1.2</v>
      </c>
      <c r="H4128">
        <v>5.53</v>
      </c>
      <c r="I4128">
        <f t="shared" si="192"/>
        <v>-6.73</v>
      </c>
      <c r="J4128">
        <f t="shared" si="193"/>
        <v>81.73</v>
      </c>
      <c r="K4128">
        <f t="shared" si="194"/>
        <v>61.4</v>
      </c>
    </row>
    <row r="4129" spans="1:11" x14ac:dyDescent="0.25">
      <c r="A4129" t="s">
        <v>10107</v>
      </c>
      <c r="B4129">
        <v>2001</v>
      </c>
      <c r="C4129">
        <v>49.08</v>
      </c>
      <c r="D4129">
        <v>67.88</v>
      </c>
      <c r="E4129">
        <v>-1.94</v>
      </c>
      <c r="F4129">
        <v>-15.54</v>
      </c>
      <c r="G4129">
        <v>-1.1399999999999999</v>
      </c>
      <c r="H4129">
        <v>4.0599999999999996</v>
      </c>
      <c r="I4129">
        <f t="shared" si="192"/>
        <v>-5.1999999999999993</v>
      </c>
      <c r="J4129">
        <f t="shared" si="193"/>
        <v>67.88</v>
      </c>
      <c r="K4129">
        <f t="shared" si="194"/>
        <v>49.08</v>
      </c>
    </row>
    <row r="4130" spans="1:11" x14ac:dyDescent="0.25">
      <c r="A4130" t="s">
        <v>10108</v>
      </c>
      <c r="B4130">
        <v>2001</v>
      </c>
      <c r="C4130">
        <v>56.7</v>
      </c>
      <c r="D4130">
        <v>62.19</v>
      </c>
      <c r="E4130">
        <v>0</v>
      </c>
      <c r="F4130">
        <v>0</v>
      </c>
      <c r="G4130">
        <v>-0.84</v>
      </c>
      <c r="H4130">
        <v>4.6500000000000004</v>
      </c>
      <c r="I4130">
        <f t="shared" si="192"/>
        <v>-5.49</v>
      </c>
      <c r="J4130">
        <f t="shared" si="193"/>
        <v>62.19</v>
      </c>
      <c r="K4130">
        <f t="shared" si="194"/>
        <v>56.7</v>
      </c>
    </row>
    <row r="4131" spans="1:11" x14ac:dyDescent="0.25">
      <c r="A4131" t="s">
        <v>10109</v>
      </c>
      <c r="B4131">
        <v>2001</v>
      </c>
      <c r="C4131">
        <v>56.27</v>
      </c>
      <c r="D4131">
        <v>62.26</v>
      </c>
      <c r="E4131">
        <v>0</v>
      </c>
      <c r="F4131">
        <v>0</v>
      </c>
      <c r="G4131">
        <v>-0.87</v>
      </c>
      <c r="H4131">
        <v>5.12</v>
      </c>
      <c r="I4131">
        <f t="shared" si="192"/>
        <v>-5.99</v>
      </c>
      <c r="J4131">
        <f t="shared" si="193"/>
        <v>62.26</v>
      </c>
      <c r="K4131">
        <f t="shared" si="194"/>
        <v>56.27</v>
      </c>
    </row>
    <row r="4132" spans="1:11" x14ac:dyDescent="0.25">
      <c r="A4132" t="s">
        <v>10110</v>
      </c>
      <c r="B4132">
        <v>2001</v>
      </c>
      <c r="C4132">
        <v>62.54</v>
      </c>
      <c r="D4132">
        <v>69.510000000000005</v>
      </c>
      <c r="E4132">
        <v>0</v>
      </c>
      <c r="F4132">
        <v>0</v>
      </c>
      <c r="G4132">
        <v>-1.1200000000000001</v>
      </c>
      <c r="H4132">
        <v>5.85</v>
      </c>
      <c r="I4132">
        <f t="shared" si="192"/>
        <v>-6.97</v>
      </c>
      <c r="J4132">
        <f t="shared" si="193"/>
        <v>69.510000000000005</v>
      </c>
      <c r="K4132">
        <f t="shared" si="194"/>
        <v>62.54</v>
      </c>
    </row>
    <row r="4133" spans="1:11" x14ac:dyDescent="0.25">
      <c r="A4133" t="s">
        <v>10111</v>
      </c>
      <c r="B4133">
        <v>2001</v>
      </c>
      <c r="C4133">
        <v>58.22</v>
      </c>
      <c r="D4133">
        <v>64.73</v>
      </c>
      <c r="E4133">
        <v>0</v>
      </c>
      <c r="F4133">
        <v>0</v>
      </c>
      <c r="G4133">
        <v>-1.0900000000000001</v>
      </c>
      <c r="H4133">
        <v>5.42</v>
      </c>
      <c r="I4133">
        <f t="shared" si="192"/>
        <v>-6.51</v>
      </c>
      <c r="J4133">
        <f t="shared" si="193"/>
        <v>64.73</v>
      </c>
      <c r="K4133">
        <f t="shared" si="194"/>
        <v>58.22</v>
      </c>
    </row>
    <row r="4134" spans="1:11" x14ac:dyDescent="0.25">
      <c r="A4134" t="s">
        <v>10112</v>
      </c>
      <c r="B4134">
        <v>2001</v>
      </c>
      <c r="C4134">
        <v>55.11</v>
      </c>
      <c r="D4134">
        <v>61.14</v>
      </c>
      <c r="E4134">
        <v>0</v>
      </c>
      <c r="F4134">
        <v>0</v>
      </c>
      <c r="G4134">
        <v>-0.97</v>
      </c>
      <c r="H4134">
        <v>5.0599999999999996</v>
      </c>
      <c r="I4134">
        <f t="shared" si="192"/>
        <v>-6.0299999999999994</v>
      </c>
      <c r="J4134">
        <f t="shared" si="193"/>
        <v>61.14</v>
      </c>
      <c r="K4134">
        <f t="shared" si="194"/>
        <v>55.11</v>
      </c>
    </row>
    <row r="4135" spans="1:11" x14ac:dyDescent="0.25">
      <c r="A4135" t="s">
        <v>10113</v>
      </c>
      <c r="B4135">
        <v>2001</v>
      </c>
      <c r="C4135">
        <v>55</v>
      </c>
      <c r="D4135">
        <v>61.13</v>
      </c>
      <c r="E4135">
        <v>0</v>
      </c>
      <c r="F4135">
        <v>0</v>
      </c>
      <c r="G4135">
        <v>-1.08</v>
      </c>
      <c r="H4135">
        <v>5.05</v>
      </c>
      <c r="I4135">
        <f t="shared" si="192"/>
        <v>-6.13</v>
      </c>
      <c r="J4135">
        <f t="shared" si="193"/>
        <v>61.13</v>
      </c>
      <c r="K4135">
        <f t="shared" si="194"/>
        <v>55</v>
      </c>
    </row>
    <row r="4136" spans="1:11" x14ac:dyDescent="0.25">
      <c r="A4136" t="s">
        <v>10114</v>
      </c>
      <c r="B4136">
        <v>2001</v>
      </c>
      <c r="C4136">
        <v>53.76</v>
      </c>
      <c r="D4136">
        <v>60.07</v>
      </c>
      <c r="E4136">
        <v>0</v>
      </c>
      <c r="F4136">
        <v>-0.14000000000000001</v>
      </c>
      <c r="G4136">
        <v>-1.23</v>
      </c>
      <c r="H4136">
        <v>4.9400000000000004</v>
      </c>
      <c r="I4136">
        <f t="shared" si="192"/>
        <v>-6.17</v>
      </c>
      <c r="J4136">
        <f t="shared" si="193"/>
        <v>60.07</v>
      </c>
      <c r="K4136">
        <f t="shared" si="194"/>
        <v>53.76</v>
      </c>
    </row>
    <row r="4137" spans="1:11" x14ac:dyDescent="0.25">
      <c r="A4137" t="s">
        <v>10293</v>
      </c>
      <c r="B4137">
        <v>2001</v>
      </c>
      <c r="C4137">
        <v>52.68</v>
      </c>
      <c r="D4137">
        <v>58.55</v>
      </c>
      <c r="E4137">
        <v>0</v>
      </c>
      <c r="F4137">
        <v>0</v>
      </c>
      <c r="G4137">
        <v>-1.1499999999999999</v>
      </c>
      <c r="H4137">
        <v>4.72</v>
      </c>
      <c r="I4137">
        <f t="shared" si="192"/>
        <v>-5.8699999999999992</v>
      </c>
      <c r="J4137">
        <f t="shared" si="193"/>
        <v>58.55</v>
      </c>
      <c r="K4137">
        <f t="shared" si="194"/>
        <v>52.68</v>
      </c>
    </row>
    <row r="4138" spans="1:11" x14ac:dyDescent="0.25">
      <c r="A4138" t="s">
        <v>10294</v>
      </c>
      <c r="B4138">
        <v>2001</v>
      </c>
      <c r="C4138">
        <v>54.72</v>
      </c>
      <c r="D4138">
        <v>61.19</v>
      </c>
      <c r="E4138">
        <v>0</v>
      </c>
      <c r="F4138">
        <v>0</v>
      </c>
      <c r="G4138">
        <v>-1.31</v>
      </c>
      <c r="H4138">
        <v>5.16</v>
      </c>
      <c r="I4138">
        <f t="shared" si="192"/>
        <v>-6.4700000000000006</v>
      </c>
      <c r="J4138">
        <f t="shared" si="193"/>
        <v>61.19</v>
      </c>
      <c r="K4138">
        <f t="shared" si="194"/>
        <v>54.72</v>
      </c>
    </row>
    <row r="4139" spans="1:11" x14ac:dyDescent="0.25">
      <c r="A4139" t="s">
        <v>10295</v>
      </c>
      <c r="B4139">
        <v>2001</v>
      </c>
      <c r="C4139">
        <v>76.099999999999994</v>
      </c>
      <c r="D4139">
        <v>85.21</v>
      </c>
      <c r="E4139">
        <v>0</v>
      </c>
      <c r="F4139">
        <v>0</v>
      </c>
      <c r="G4139">
        <v>-1.63</v>
      </c>
      <c r="H4139">
        <v>7.48</v>
      </c>
      <c r="I4139">
        <f t="shared" si="192"/>
        <v>-9.11</v>
      </c>
      <c r="J4139">
        <f t="shared" si="193"/>
        <v>85.21</v>
      </c>
      <c r="K4139">
        <f t="shared" si="194"/>
        <v>76.099999999999994</v>
      </c>
    </row>
    <row r="4140" spans="1:11" x14ac:dyDescent="0.25">
      <c r="A4140" t="s">
        <v>10296</v>
      </c>
      <c r="B4140">
        <v>2001</v>
      </c>
      <c r="C4140">
        <v>124.93</v>
      </c>
      <c r="D4140">
        <v>138.61000000000001</v>
      </c>
      <c r="E4140">
        <v>0</v>
      </c>
      <c r="F4140">
        <v>0</v>
      </c>
      <c r="G4140">
        <v>-2.0099999999999998</v>
      </c>
      <c r="H4140">
        <v>11.67</v>
      </c>
      <c r="I4140">
        <f t="shared" si="192"/>
        <v>-13.68</v>
      </c>
      <c r="J4140">
        <f t="shared" si="193"/>
        <v>138.61000000000001</v>
      </c>
      <c r="K4140">
        <f t="shared" si="194"/>
        <v>124.93</v>
      </c>
    </row>
    <row r="4141" spans="1:11" x14ac:dyDescent="0.25">
      <c r="A4141" t="s">
        <v>10297</v>
      </c>
      <c r="B4141">
        <v>2001</v>
      </c>
      <c r="C4141">
        <v>105.47</v>
      </c>
      <c r="D4141">
        <v>117.47</v>
      </c>
      <c r="E4141">
        <v>0</v>
      </c>
      <c r="F4141">
        <v>0</v>
      </c>
      <c r="G4141">
        <v>-1.75</v>
      </c>
      <c r="H4141">
        <v>10.25</v>
      </c>
      <c r="I4141">
        <f t="shared" si="192"/>
        <v>-12</v>
      </c>
      <c r="J4141">
        <f t="shared" si="193"/>
        <v>117.47</v>
      </c>
      <c r="K4141">
        <f t="shared" si="194"/>
        <v>105.47</v>
      </c>
    </row>
    <row r="4142" spans="1:11" x14ac:dyDescent="0.25">
      <c r="A4142" t="s">
        <v>10298</v>
      </c>
      <c r="B4142">
        <v>2001</v>
      </c>
      <c r="C4142">
        <v>80.239999999999995</v>
      </c>
      <c r="D4142">
        <v>89</v>
      </c>
      <c r="E4142">
        <v>0</v>
      </c>
      <c r="F4142">
        <v>0</v>
      </c>
      <c r="G4142">
        <v>-1.17</v>
      </c>
      <c r="H4142">
        <v>7.59</v>
      </c>
      <c r="I4142">
        <f t="shared" si="192"/>
        <v>-8.76</v>
      </c>
      <c r="J4142">
        <f t="shared" si="193"/>
        <v>89</v>
      </c>
      <c r="K4142">
        <f t="shared" si="194"/>
        <v>80.239999999999995</v>
      </c>
    </row>
    <row r="4143" spans="1:11" x14ac:dyDescent="0.25">
      <c r="A4143" t="s">
        <v>10299</v>
      </c>
      <c r="B4143">
        <v>2001</v>
      </c>
      <c r="C4143">
        <v>70.91</v>
      </c>
      <c r="D4143">
        <v>78.19</v>
      </c>
      <c r="E4143">
        <v>0</v>
      </c>
      <c r="F4143">
        <v>0</v>
      </c>
      <c r="G4143">
        <v>-0.88</v>
      </c>
      <c r="H4143">
        <v>6.4</v>
      </c>
      <c r="I4143">
        <f t="shared" si="192"/>
        <v>-7.28</v>
      </c>
      <c r="J4143">
        <f t="shared" si="193"/>
        <v>78.19</v>
      </c>
      <c r="K4143">
        <f t="shared" si="194"/>
        <v>70.91</v>
      </c>
    </row>
    <row r="4144" spans="1:11" x14ac:dyDescent="0.25">
      <c r="A4144" t="s">
        <v>10300</v>
      </c>
      <c r="B4144">
        <v>2001</v>
      </c>
      <c r="C4144">
        <v>59.95</v>
      </c>
      <c r="D4144">
        <v>66.63</v>
      </c>
      <c r="E4144">
        <v>0</v>
      </c>
      <c r="F4144">
        <v>0</v>
      </c>
      <c r="G4144">
        <v>-1.32</v>
      </c>
      <c r="H4144">
        <v>5.36</v>
      </c>
      <c r="I4144">
        <f t="shared" si="192"/>
        <v>-6.6800000000000006</v>
      </c>
      <c r="J4144">
        <f t="shared" si="193"/>
        <v>66.63</v>
      </c>
      <c r="K4144">
        <f t="shared" si="194"/>
        <v>59.95</v>
      </c>
    </row>
    <row r="4145" spans="1:11" x14ac:dyDescent="0.25">
      <c r="A4145" t="s">
        <v>10301</v>
      </c>
      <c r="B4145">
        <v>2001</v>
      </c>
      <c r="C4145">
        <v>49.74</v>
      </c>
      <c r="D4145">
        <v>54.79</v>
      </c>
      <c r="E4145">
        <v>0</v>
      </c>
      <c r="F4145">
        <v>0</v>
      </c>
      <c r="G4145">
        <v>-1.03</v>
      </c>
      <c r="H4145">
        <v>4.0199999999999996</v>
      </c>
      <c r="I4145">
        <f t="shared" si="192"/>
        <v>-5.05</v>
      </c>
      <c r="J4145">
        <f t="shared" si="193"/>
        <v>54.79</v>
      </c>
      <c r="K4145">
        <f t="shared" si="194"/>
        <v>49.74</v>
      </c>
    </row>
    <row r="4146" spans="1:11" x14ac:dyDescent="0.25">
      <c r="A4146" t="s">
        <v>10318</v>
      </c>
      <c r="B4146">
        <v>2001</v>
      </c>
      <c r="C4146">
        <v>79.239999999999995</v>
      </c>
      <c r="D4146">
        <v>86.88</v>
      </c>
      <c r="E4146">
        <v>0</v>
      </c>
      <c r="F4146">
        <v>0</v>
      </c>
      <c r="G4146">
        <v>-1.35</v>
      </c>
      <c r="H4146">
        <v>6.29</v>
      </c>
      <c r="I4146">
        <f t="shared" si="192"/>
        <v>-7.6400000000000006</v>
      </c>
      <c r="J4146">
        <f t="shared" si="193"/>
        <v>86.88</v>
      </c>
      <c r="K4146">
        <f t="shared" si="194"/>
        <v>79.239999999999995</v>
      </c>
    </row>
    <row r="4147" spans="1:11" x14ac:dyDescent="0.25">
      <c r="A4147" t="s">
        <v>10319</v>
      </c>
      <c r="B4147">
        <v>2001</v>
      </c>
      <c r="C4147">
        <v>79.599999999999994</v>
      </c>
      <c r="D4147">
        <v>87.86</v>
      </c>
      <c r="E4147">
        <v>0</v>
      </c>
      <c r="F4147">
        <v>0</v>
      </c>
      <c r="G4147">
        <v>-1.45</v>
      </c>
      <c r="H4147">
        <v>6.81</v>
      </c>
      <c r="I4147">
        <f t="shared" si="192"/>
        <v>-8.26</v>
      </c>
      <c r="J4147">
        <f t="shared" si="193"/>
        <v>87.86</v>
      </c>
      <c r="K4147">
        <f t="shared" si="194"/>
        <v>79.599999999999994</v>
      </c>
    </row>
    <row r="4148" spans="1:11" x14ac:dyDescent="0.25">
      <c r="A4148" t="s">
        <v>10320</v>
      </c>
      <c r="B4148">
        <v>2001</v>
      </c>
      <c r="C4148">
        <v>72.36</v>
      </c>
      <c r="D4148">
        <v>79.91</v>
      </c>
      <c r="E4148">
        <v>0</v>
      </c>
      <c r="F4148">
        <v>0</v>
      </c>
      <c r="G4148">
        <v>-1.37</v>
      </c>
      <c r="H4148">
        <v>6.18</v>
      </c>
      <c r="I4148">
        <f t="shared" si="192"/>
        <v>-7.55</v>
      </c>
      <c r="J4148">
        <f t="shared" si="193"/>
        <v>79.91</v>
      </c>
      <c r="K4148">
        <f t="shared" si="194"/>
        <v>72.36</v>
      </c>
    </row>
    <row r="4149" spans="1:11" x14ac:dyDescent="0.25">
      <c r="A4149" t="s">
        <v>10321</v>
      </c>
      <c r="B4149">
        <v>2001</v>
      </c>
      <c r="C4149">
        <v>79.510000000000005</v>
      </c>
      <c r="D4149">
        <v>87.62</v>
      </c>
      <c r="E4149">
        <v>0</v>
      </c>
      <c r="F4149">
        <v>0</v>
      </c>
      <c r="G4149">
        <v>-1.45</v>
      </c>
      <c r="H4149">
        <v>6.66</v>
      </c>
      <c r="I4149">
        <f t="shared" si="192"/>
        <v>-8.11</v>
      </c>
      <c r="J4149">
        <f t="shared" si="193"/>
        <v>87.62</v>
      </c>
      <c r="K4149">
        <f t="shared" si="194"/>
        <v>79.510000000000005</v>
      </c>
    </row>
    <row r="4150" spans="1:11" x14ac:dyDescent="0.25">
      <c r="A4150" t="s">
        <v>10322</v>
      </c>
      <c r="B4150">
        <v>2001</v>
      </c>
      <c r="C4150">
        <v>59.5</v>
      </c>
      <c r="D4150">
        <v>65.36</v>
      </c>
      <c r="E4150">
        <v>0</v>
      </c>
      <c r="F4150">
        <v>0</v>
      </c>
      <c r="G4150">
        <v>-1.02</v>
      </c>
      <c r="H4150">
        <v>4.84</v>
      </c>
      <c r="I4150">
        <f t="shared" si="192"/>
        <v>-5.8599999999999994</v>
      </c>
      <c r="J4150">
        <f t="shared" si="193"/>
        <v>65.36</v>
      </c>
      <c r="K4150">
        <f t="shared" si="194"/>
        <v>59.5</v>
      </c>
    </row>
    <row r="4151" spans="1:11" x14ac:dyDescent="0.25">
      <c r="A4151" t="s">
        <v>10323</v>
      </c>
      <c r="B4151">
        <v>2001</v>
      </c>
      <c r="C4151">
        <v>52.1</v>
      </c>
      <c r="D4151">
        <v>62.85</v>
      </c>
      <c r="E4151">
        <v>-0.8</v>
      </c>
      <c r="F4151">
        <v>-6.15</v>
      </c>
      <c r="G4151">
        <v>-1</v>
      </c>
      <c r="H4151">
        <v>4.4000000000000004</v>
      </c>
      <c r="I4151">
        <f t="shared" si="192"/>
        <v>-5.4</v>
      </c>
      <c r="J4151">
        <f t="shared" si="193"/>
        <v>62.85</v>
      </c>
      <c r="K4151">
        <f t="shared" si="194"/>
        <v>52.1</v>
      </c>
    </row>
    <row r="4152" spans="1:11" x14ac:dyDescent="0.25">
      <c r="A4152" t="s">
        <v>10324</v>
      </c>
      <c r="B4152">
        <v>2001</v>
      </c>
      <c r="C4152">
        <v>51.17</v>
      </c>
      <c r="D4152">
        <v>62.82</v>
      </c>
      <c r="E4152">
        <v>-0.96</v>
      </c>
      <c r="F4152">
        <v>-7.32</v>
      </c>
      <c r="G4152">
        <v>-1.02</v>
      </c>
      <c r="H4152">
        <v>4.2699999999999996</v>
      </c>
      <c r="I4152">
        <f t="shared" si="192"/>
        <v>-5.2899999999999991</v>
      </c>
      <c r="J4152">
        <f t="shared" si="193"/>
        <v>62.82</v>
      </c>
      <c r="K4152">
        <f t="shared" si="194"/>
        <v>51.17</v>
      </c>
    </row>
    <row r="4153" spans="1:11" x14ac:dyDescent="0.25">
      <c r="A4153" t="s">
        <v>10325</v>
      </c>
      <c r="B4153">
        <v>2001</v>
      </c>
      <c r="C4153">
        <v>50.87</v>
      </c>
      <c r="D4153">
        <v>61.39</v>
      </c>
      <c r="E4153">
        <v>-0.78</v>
      </c>
      <c r="F4153">
        <v>-5.97</v>
      </c>
      <c r="G4153">
        <v>-1.0900000000000001</v>
      </c>
      <c r="H4153">
        <v>4.24</v>
      </c>
      <c r="I4153">
        <f t="shared" si="192"/>
        <v>-5.33</v>
      </c>
      <c r="J4153">
        <f t="shared" si="193"/>
        <v>61.39</v>
      </c>
      <c r="K4153">
        <f t="shared" si="194"/>
        <v>50.87</v>
      </c>
    </row>
    <row r="4154" spans="1:11" x14ac:dyDescent="0.25">
      <c r="A4154" t="s">
        <v>10326</v>
      </c>
      <c r="B4154">
        <v>2001</v>
      </c>
      <c r="C4154">
        <v>51.83</v>
      </c>
      <c r="D4154">
        <v>62.69</v>
      </c>
      <c r="E4154">
        <v>-0.78</v>
      </c>
      <c r="F4154">
        <v>-5.95</v>
      </c>
      <c r="G4154">
        <v>-1.1499999999999999</v>
      </c>
      <c r="H4154">
        <v>4.54</v>
      </c>
      <c r="I4154">
        <f t="shared" si="192"/>
        <v>-5.6899999999999995</v>
      </c>
      <c r="J4154">
        <f t="shared" si="193"/>
        <v>62.69</v>
      </c>
      <c r="K4154">
        <f t="shared" si="194"/>
        <v>51.83</v>
      </c>
    </row>
    <row r="4155" spans="1:11" x14ac:dyDescent="0.25">
      <c r="A4155" t="s">
        <v>10327</v>
      </c>
      <c r="B4155">
        <v>2001</v>
      </c>
      <c r="C4155">
        <v>74.569999999999993</v>
      </c>
      <c r="D4155">
        <v>89.91</v>
      </c>
      <c r="E4155">
        <v>-1.04</v>
      </c>
      <c r="F4155">
        <v>-8.36</v>
      </c>
      <c r="G4155">
        <v>-1.2</v>
      </c>
      <c r="H4155">
        <v>6.82</v>
      </c>
      <c r="I4155">
        <f t="shared" si="192"/>
        <v>-8.02</v>
      </c>
      <c r="J4155">
        <f t="shared" si="193"/>
        <v>89.91</v>
      </c>
      <c r="K4155">
        <f t="shared" si="194"/>
        <v>74.569999999999993</v>
      </c>
    </row>
    <row r="4156" spans="1:11" x14ac:dyDescent="0.25">
      <c r="A4156" t="s">
        <v>10328</v>
      </c>
      <c r="B4156">
        <v>2001</v>
      </c>
      <c r="C4156">
        <v>126.3</v>
      </c>
      <c r="D4156">
        <v>146.83000000000001</v>
      </c>
      <c r="E4156">
        <v>-1.04</v>
      </c>
      <c r="F4156">
        <v>-8.36</v>
      </c>
      <c r="G4156">
        <v>-1.88</v>
      </c>
      <c r="H4156">
        <v>11.33</v>
      </c>
      <c r="I4156">
        <f t="shared" si="192"/>
        <v>-13.21</v>
      </c>
      <c r="J4156">
        <f t="shared" si="193"/>
        <v>146.83000000000001</v>
      </c>
      <c r="K4156">
        <f t="shared" si="194"/>
        <v>126.3</v>
      </c>
    </row>
    <row r="4157" spans="1:11" x14ac:dyDescent="0.25">
      <c r="A4157" t="s">
        <v>10329</v>
      </c>
      <c r="B4157">
        <v>2001</v>
      </c>
      <c r="C4157">
        <v>101.25</v>
      </c>
      <c r="D4157">
        <v>119.25</v>
      </c>
      <c r="E4157">
        <v>-1.04</v>
      </c>
      <c r="F4157">
        <v>-8.36</v>
      </c>
      <c r="G4157">
        <v>-1.39</v>
      </c>
      <c r="H4157">
        <v>9.2899999999999991</v>
      </c>
      <c r="I4157">
        <f t="shared" si="192"/>
        <v>-10.68</v>
      </c>
      <c r="J4157">
        <f t="shared" si="193"/>
        <v>119.25</v>
      </c>
      <c r="K4157">
        <f t="shared" si="194"/>
        <v>101.25</v>
      </c>
    </row>
    <row r="4158" spans="1:11" x14ac:dyDescent="0.25">
      <c r="A4158" t="s">
        <v>10330</v>
      </c>
      <c r="B4158">
        <v>2001</v>
      </c>
      <c r="C4158">
        <v>78.44</v>
      </c>
      <c r="D4158">
        <v>94.11</v>
      </c>
      <c r="E4158">
        <v>-1.04</v>
      </c>
      <c r="F4158">
        <v>-8.36</v>
      </c>
      <c r="G4158">
        <v>-1.07</v>
      </c>
      <c r="H4158">
        <v>7.28</v>
      </c>
      <c r="I4158">
        <f t="shared" si="192"/>
        <v>-8.35</v>
      </c>
      <c r="J4158">
        <f t="shared" si="193"/>
        <v>94.11</v>
      </c>
      <c r="K4158">
        <f t="shared" si="194"/>
        <v>78.44</v>
      </c>
    </row>
    <row r="4159" spans="1:11" x14ac:dyDescent="0.25">
      <c r="A4159" t="s">
        <v>10331</v>
      </c>
      <c r="B4159">
        <v>2001</v>
      </c>
      <c r="C4159">
        <v>69.75</v>
      </c>
      <c r="D4159">
        <v>84.45</v>
      </c>
      <c r="E4159">
        <v>-1.04</v>
      </c>
      <c r="F4159">
        <v>-8.36</v>
      </c>
      <c r="G4159">
        <v>-1.07</v>
      </c>
      <c r="H4159">
        <v>6.31</v>
      </c>
      <c r="I4159">
        <f t="shared" si="192"/>
        <v>-7.38</v>
      </c>
      <c r="J4159">
        <f t="shared" si="193"/>
        <v>84.45</v>
      </c>
      <c r="K4159">
        <f t="shared" si="194"/>
        <v>69.75</v>
      </c>
    </row>
    <row r="4160" spans="1:11" x14ac:dyDescent="0.25">
      <c r="A4160" t="s">
        <v>10332</v>
      </c>
      <c r="B4160">
        <v>2001</v>
      </c>
      <c r="C4160">
        <v>57.54</v>
      </c>
      <c r="D4160">
        <v>71.180000000000007</v>
      </c>
      <c r="E4160">
        <v>-1.02</v>
      </c>
      <c r="F4160">
        <v>-8.24</v>
      </c>
      <c r="G4160">
        <v>-1.27</v>
      </c>
      <c r="H4160">
        <v>5.15</v>
      </c>
      <c r="I4160">
        <f t="shared" si="192"/>
        <v>-6.42</v>
      </c>
      <c r="J4160">
        <f t="shared" si="193"/>
        <v>71.180000000000007</v>
      </c>
      <c r="K4160">
        <f t="shared" si="194"/>
        <v>57.54</v>
      </c>
    </row>
    <row r="4161" spans="1:11" x14ac:dyDescent="0.25">
      <c r="A4161" t="s">
        <v>10333</v>
      </c>
      <c r="B4161">
        <v>2001</v>
      </c>
      <c r="C4161">
        <v>47.82</v>
      </c>
      <c r="D4161">
        <v>60.28</v>
      </c>
      <c r="E4161">
        <v>-1.04</v>
      </c>
      <c r="F4161">
        <v>-8.36</v>
      </c>
      <c r="G4161">
        <v>-1.26</v>
      </c>
      <c r="H4161">
        <v>3.88</v>
      </c>
      <c r="I4161">
        <f t="shared" si="192"/>
        <v>-5.14</v>
      </c>
      <c r="J4161">
        <f t="shared" si="193"/>
        <v>60.28</v>
      </c>
      <c r="K4161">
        <f t="shared" si="194"/>
        <v>47.82</v>
      </c>
    </row>
    <row r="4162" spans="1:11" x14ac:dyDescent="0.25">
      <c r="A4162" t="s">
        <v>10350</v>
      </c>
      <c r="B4162">
        <v>2001</v>
      </c>
      <c r="C4162">
        <v>55.06</v>
      </c>
      <c r="D4162">
        <v>60.91</v>
      </c>
      <c r="E4162">
        <v>0</v>
      </c>
      <c r="F4162">
        <v>0</v>
      </c>
      <c r="G4162">
        <v>-0.81</v>
      </c>
      <c r="H4162">
        <v>5.04</v>
      </c>
      <c r="I4162">
        <f t="shared" ref="I4162:I4225" si="195">+G4162-H4162</f>
        <v>-5.85</v>
      </c>
      <c r="J4162">
        <f t="shared" si="193"/>
        <v>60.91</v>
      </c>
      <c r="K4162">
        <f t="shared" si="194"/>
        <v>55.06</v>
      </c>
    </row>
    <row r="4163" spans="1:11" x14ac:dyDescent="0.25">
      <c r="A4163" t="s">
        <v>10351</v>
      </c>
      <c r="B4163">
        <v>2001</v>
      </c>
      <c r="C4163">
        <v>54.79</v>
      </c>
      <c r="D4163">
        <v>60.76</v>
      </c>
      <c r="E4163">
        <v>0</v>
      </c>
      <c r="F4163">
        <v>0</v>
      </c>
      <c r="G4163">
        <v>-1.01</v>
      </c>
      <c r="H4163">
        <v>4.96</v>
      </c>
      <c r="I4163">
        <f t="shared" si="195"/>
        <v>-5.97</v>
      </c>
      <c r="J4163">
        <f t="shared" ref="J4163:J4226" si="196">D4163</f>
        <v>60.76</v>
      </c>
      <c r="K4163">
        <f t="shared" ref="K4163:K4226" si="197">C4163</f>
        <v>54.79</v>
      </c>
    </row>
    <row r="4164" spans="1:11" x14ac:dyDescent="0.25">
      <c r="A4164" t="s">
        <v>10352</v>
      </c>
      <c r="B4164">
        <v>2001</v>
      </c>
      <c r="C4164">
        <v>54.86</v>
      </c>
      <c r="D4164">
        <v>60.79</v>
      </c>
      <c r="E4164">
        <v>0</v>
      </c>
      <c r="F4164">
        <v>0</v>
      </c>
      <c r="G4164">
        <v>-0.95</v>
      </c>
      <c r="H4164">
        <v>4.9800000000000004</v>
      </c>
      <c r="I4164">
        <f t="shared" si="195"/>
        <v>-5.9300000000000006</v>
      </c>
      <c r="J4164">
        <f t="shared" si="196"/>
        <v>60.79</v>
      </c>
      <c r="K4164">
        <f t="shared" si="197"/>
        <v>54.86</v>
      </c>
    </row>
    <row r="4165" spans="1:11" x14ac:dyDescent="0.25">
      <c r="A4165" t="s">
        <v>10353</v>
      </c>
      <c r="B4165">
        <v>2001</v>
      </c>
      <c r="C4165">
        <v>55.32</v>
      </c>
      <c r="D4165">
        <v>61.34</v>
      </c>
      <c r="E4165">
        <v>0</v>
      </c>
      <c r="F4165">
        <v>0</v>
      </c>
      <c r="G4165">
        <v>-0.91</v>
      </c>
      <c r="H4165">
        <v>5.1100000000000003</v>
      </c>
      <c r="I4165">
        <f t="shared" si="195"/>
        <v>-6.0200000000000005</v>
      </c>
      <c r="J4165">
        <f t="shared" si="196"/>
        <v>61.34</v>
      </c>
      <c r="K4165">
        <f t="shared" si="197"/>
        <v>55.32</v>
      </c>
    </row>
    <row r="4166" spans="1:11" x14ac:dyDescent="0.25">
      <c r="A4166" t="s">
        <v>10354</v>
      </c>
      <c r="B4166">
        <v>2001</v>
      </c>
      <c r="C4166">
        <v>51.24</v>
      </c>
      <c r="D4166">
        <v>56.75</v>
      </c>
      <c r="E4166">
        <v>0</v>
      </c>
      <c r="F4166">
        <v>0</v>
      </c>
      <c r="G4166">
        <v>-0.87</v>
      </c>
      <c r="H4166">
        <v>4.6399999999999997</v>
      </c>
      <c r="I4166">
        <f t="shared" si="195"/>
        <v>-5.51</v>
      </c>
      <c r="J4166">
        <f t="shared" si="196"/>
        <v>56.75</v>
      </c>
      <c r="K4166">
        <f t="shared" si="197"/>
        <v>51.24</v>
      </c>
    </row>
    <row r="4167" spans="1:11" x14ac:dyDescent="0.25">
      <c r="A4167" t="s">
        <v>10355</v>
      </c>
      <c r="B4167">
        <v>2001</v>
      </c>
      <c r="C4167">
        <v>50.12</v>
      </c>
      <c r="D4167">
        <v>55.94</v>
      </c>
      <c r="E4167">
        <v>-0.05</v>
      </c>
      <c r="F4167">
        <v>-0.44</v>
      </c>
      <c r="G4167">
        <v>-0.97</v>
      </c>
      <c r="H4167">
        <v>4.46</v>
      </c>
      <c r="I4167">
        <f t="shared" si="195"/>
        <v>-5.43</v>
      </c>
      <c r="J4167">
        <f t="shared" si="196"/>
        <v>55.94</v>
      </c>
      <c r="K4167">
        <f t="shared" si="197"/>
        <v>50.12</v>
      </c>
    </row>
    <row r="4168" spans="1:11" x14ac:dyDescent="0.25">
      <c r="A4168" t="s">
        <v>10356</v>
      </c>
      <c r="B4168">
        <v>2001</v>
      </c>
      <c r="C4168">
        <v>50.15</v>
      </c>
      <c r="D4168">
        <v>55.9</v>
      </c>
      <c r="E4168">
        <v>-0.05</v>
      </c>
      <c r="F4168">
        <v>-0.44</v>
      </c>
      <c r="G4168">
        <v>-0.94</v>
      </c>
      <c r="H4168">
        <v>4.42</v>
      </c>
      <c r="I4168">
        <f t="shared" si="195"/>
        <v>-5.3599999999999994</v>
      </c>
      <c r="J4168">
        <f t="shared" si="196"/>
        <v>55.9</v>
      </c>
      <c r="K4168">
        <f t="shared" si="197"/>
        <v>50.15</v>
      </c>
    </row>
    <row r="4169" spans="1:11" x14ac:dyDescent="0.25">
      <c r="A4169" t="s">
        <v>10357</v>
      </c>
      <c r="B4169">
        <v>2001</v>
      </c>
      <c r="C4169">
        <v>48.68</v>
      </c>
      <c r="D4169">
        <v>54.75</v>
      </c>
      <c r="E4169">
        <v>-0.12</v>
      </c>
      <c r="F4169">
        <v>-1</v>
      </c>
      <c r="G4169">
        <v>-0.95</v>
      </c>
      <c r="H4169">
        <v>4.24</v>
      </c>
      <c r="I4169">
        <f t="shared" si="195"/>
        <v>-5.19</v>
      </c>
      <c r="J4169">
        <f t="shared" si="196"/>
        <v>54.75</v>
      </c>
      <c r="K4169">
        <f t="shared" si="197"/>
        <v>48.68</v>
      </c>
    </row>
    <row r="4170" spans="1:11" x14ac:dyDescent="0.25">
      <c r="A4170" t="s">
        <v>10358</v>
      </c>
      <c r="B4170">
        <v>2001</v>
      </c>
      <c r="C4170">
        <v>50.8</v>
      </c>
      <c r="D4170">
        <v>56.3</v>
      </c>
      <c r="E4170">
        <v>0</v>
      </c>
      <c r="F4170">
        <v>0</v>
      </c>
      <c r="G4170">
        <v>-1.1499999999999999</v>
      </c>
      <c r="H4170">
        <v>4.3499999999999996</v>
      </c>
      <c r="I4170">
        <f t="shared" si="195"/>
        <v>-5.5</v>
      </c>
      <c r="J4170">
        <f t="shared" si="196"/>
        <v>56.3</v>
      </c>
      <c r="K4170">
        <f t="shared" si="197"/>
        <v>50.8</v>
      </c>
    </row>
    <row r="4171" spans="1:11" x14ac:dyDescent="0.25">
      <c r="A4171" t="s">
        <v>10359</v>
      </c>
      <c r="B4171">
        <v>2001</v>
      </c>
      <c r="C4171">
        <v>65.349999999999994</v>
      </c>
      <c r="D4171">
        <v>72.290000000000006</v>
      </c>
      <c r="E4171">
        <v>0</v>
      </c>
      <c r="F4171">
        <v>0</v>
      </c>
      <c r="G4171">
        <v>-1.1000000000000001</v>
      </c>
      <c r="H4171">
        <v>5.84</v>
      </c>
      <c r="I4171">
        <f t="shared" si="195"/>
        <v>-6.9399999999999995</v>
      </c>
      <c r="J4171">
        <f t="shared" si="196"/>
        <v>72.290000000000006</v>
      </c>
      <c r="K4171">
        <f t="shared" si="197"/>
        <v>65.349999999999994</v>
      </c>
    </row>
    <row r="4172" spans="1:11" x14ac:dyDescent="0.25">
      <c r="A4172" t="s">
        <v>10360</v>
      </c>
      <c r="B4172">
        <v>2001</v>
      </c>
      <c r="C4172">
        <v>89.18</v>
      </c>
      <c r="D4172">
        <v>98.5</v>
      </c>
      <c r="E4172">
        <v>0</v>
      </c>
      <c r="F4172">
        <v>0</v>
      </c>
      <c r="G4172">
        <v>-1.63</v>
      </c>
      <c r="H4172">
        <v>7.69</v>
      </c>
      <c r="I4172">
        <f t="shared" si="195"/>
        <v>-9.32</v>
      </c>
      <c r="J4172">
        <f t="shared" si="196"/>
        <v>98.5</v>
      </c>
      <c r="K4172">
        <f t="shared" si="197"/>
        <v>89.18</v>
      </c>
    </row>
    <row r="4173" spans="1:11" x14ac:dyDescent="0.25">
      <c r="A4173" t="s">
        <v>10361</v>
      </c>
      <c r="B4173">
        <v>2001</v>
      </c>
      <c r="C4173">
        <v>79.14</v>
      </c>
      <c r="D4173">
        <v>87.64</v>
      </c>
      <c r="E4173">
        <v>0</v>
      </c>
      <c r="F4173">
        <v>0</v>
      </c>
      <c r="G4173">
        <v>-1.42</v>
      </c>
      <c r="H4173">
        <v>7.08</v>
      </c>
      <c r="I4173">
        <f t="shared" si="195"/>
        <v>-8.5</v>
      </c>
      <c r="J4173">
        <f t="shared" si="196"/>
        <v>87.64</v>
      </c>
      <c r="K4173">
        <f t="shared" si="197"/>
        <v>79.14</v>
      </c>
    </row>
    <row r="4174" spans="1:11" x14ac:dyDescent="0.25">
      <c r="A4174" t="s">
        <v>10362</v>
      </c>
      <c r="B4174">
        <v>2001</v>
      </c>
      <c r="C4174">
        <v>65.78</v>
      </c>
      <c r="D4174">
        <v>72.91</v>
      </c>
      <c r="E4174">
        <v>0</v>
      </c>
      <c r="F4174">
        <v>0</v>
      </c>
      <c r="G4174">
        <v>-1.17</v>
      </c>
      <c r="H4174">
        <v>5.96</v>
      </c>
      <c r="I4174">
        <f t="shared" si="195"/>
        <v>-7.13</v>
      </c>
      <c r="J4174">
        <f t="shared" si="196"/>
        <v>72.91</v>
      </c>
      <c r="K4174">
        <f t="shared" si="197"/>
        <v>65.78</v>
      </c>
    </row>
    <row r="4175" spans="1:11" x14ac:dyDescent="0.25">
      <c r="A4175" t="s">
        <v>10363</v>
      </c>
      <c r="B4175">
        <v>2001</v>
      </c>
      <c r="C4175">
        <v>56.84</v>
      </c>
      <c r="D4175">
        <v>63.03</v>
      </c>
      <c r="E4175">
        <v>0</v>
      </c>
      <c r="F4175">
        <v>0</v>
      </c>
      <c r="G4175">
        <v>-1.24</v>
      </c>
      <c r="H4175">
        <v>4.95</v>
      </c>
      <c r="I4175">
        <f t="shared" si="195"/>
        <v>-6.19</v>
      </c>
      <c r="J4175">
        <f t="shared" si="196"/>
        <v>63.03</v>
      </c>
      <c r="K4175">
        <f t="shared" si="197"/>
        <v>56.84</v>
      </c>
    </row>
    <row r="4176" spans="1:11" x14ac:dyDescent="0.25">
      <c r="A4176" t="s">
        <v>10364</v>
      </c>
      <c r="B4176">
        <v>2001</v>
      </c>
      <c r="C4176">
        <v>51.99</v>
      </c>
      <c r="D4176">
        <v>57.82</v>
      </c>
      <c r="E4176">
        <v>0</v>
      </c>
      <c r="F4176">
        <v>0</v>
      </c>
      <c r="G4176">
        <v>-1.32</v>
      </c>
      <c r="H4176">
        <v>4.51</v>
      </c>
      <c r="I4176">
        <f t="shared" si="195"/>
        <v>-5.83</v>
      </c>
      <c r="J4176">
        <f t="shared" si="196"/>
        <v>57.82</v>
      </c>
      <c r="K4176">
        <f t="shared" si="197"/>
        <v>51.99</v>
      </c>
    </row>
    <row r="4177" spans="1:11" x14ac:dyDescent="0.25">
      <c r="A4177" t="s">
        <v>10365</v>
      </c>
      <c r="B4177">
        <v>2001</v>
      </c>
      <c r="C4177">
        <v>42.7</v>
      </c>
      <c r="D4177">
        <v>47.25</v>
      </c>
      <c r="E4177">
        <v>0</v>
      </c>
      <c r="F4177">
        <v>0</v>
      </c>
      <c r="G4177">
        <v>-1.1100000000000001</v>
      </c>
      <c r="H4177">
        <v>3.44</v>
      </c>
      <c r="I4177">
        <f t="shared" si="195"/>
        <v>-4.55</v>
      </c>
      <c r="J4177">
        <f t="shared" si="196"/>
        <v>47.25</v>
      </c>
      <c r="K4177">
        <f t="shared" si="197"/>
        <v>42.7</v>
      </c>
    </row>
    <row r="4178" spans="1:11" x14ac:dyDescent="0.25">
      <c r="A4178" t="s">
        <v>10382</v>
      </c>
      <c r="B4178">
        <v>2001</v>
      </c>
      <c r="C4178">
        <v>49.67</v>
      </c>
      <c r="D4178">
        <v>62.09</v>
      </c>
      <c r="E4178">
        <v>-1</v>
      </c>
      <c r="F4178">
        <v>-8.5500000000000007</v>
      </c>
      <c r="G4178">
        <v>-0.8</v>
      </c>
      <c r="H4178">
        <v>4.07</v>
      </c>
      <c r="I4178">
        <f t="shared" si="195"/>
        <v>-4.87</v>
      </c>
      <c r="J4178">
        <f t="shared" si="196"/>
        <v>62.09</v>
      </c>
      <c r="K4178">
        <f t="shared" si="197"/>
        <v>49.67</v>
      </c>
    </row>
    <row r="4179" spans="1:11" x14ac:dyDescent="0.25">
      <c r="A4179" t="s">
        <v>10383</v>
      </c>
      <c r="B4179">
        <v>2001</v>
      </c>
      <c r="C4179">
        <v>54.22</v>
      </c>
      <c r="D4179">
        <v>67.239999999999995</v>
      </c>
      <c r="E4179">
        <v>-0.98</v>
      </c>
      <c r="F4179">
        <v>-8.42</v>
      </c>
      <c r="G4179">
        <v>-0.93</v>
      </c>
      <c r="H4179">
        <v>4.6500000000000004</v>
      </c>
      <c r="I4179">
        <f t="shared" si="195"/>
        <v>-5.58</v>
      </c>
      <c r="J4179">
        <f t="shared" si="196"/>
        <v>67.239999999999995</v>
      </c>
      <c r="K4179">
        <f t="shared" si="197"/>
        <v>54.22</v>
      </c>
    </row>
    <row r="4180" spans="1:11" x14ac:dyDescent="0.25">
      <c r="A4180" t="s">
        <v>10384</v>
      </c>
      <c r="B4180">
        <v>2001</v>
      </c>
      <c r="C4180">
        <v>56.55</v>
      </c>
      <c r="D4180">
        <v>69.78</v>
      </c>
      <c r="E4180">
        <v>-1.03</v>
      </c>
      <c r="F4180">
        <v>-8.4600000000000009</v>
      </c>
      <c r="G4180">
        <v>-0.97</v>
      </c>
      <c r="H4180">
        <v>4.83</v>
      </c>
      <c r="I4180">
        <f t="shared" si="195"/>
        <v>-5.8</v>
      </c>
      <c r="J4180">
        <f t="shared" si="196"/>
        <v>69.78</v>
      </c>
      <c r="K4180">
        <f t="shared" si="197"/>
        <v>56.55</v>
      </c>
    </row>
    <row r="4181" spans="1:11" x14ac:dyDescent="0.25">
      <c r="A4181" t="s">
        <v>10385</v>
      </c>
      <c r="B4181">
        <v>2001</v>
      </c>
      <c r="C4181">
        <v>57.22</v>
      </c>
      <c r="D4181">
        <v>70.52</v>
      </c>
      <c r="E4181">
        <v>-1.03</v>
      </c>
      <c r="F4181">
        <v>-8.4600000000000009</v>
      </c>
      <c r="G4181">
        <v>-0.98</v>
      </c>
      <c r="H4181">
        <v>4.8899999999999997</v>
      </c>
      <c r="I4181">
        <f t="shared" si="195"/>
        <v>-5.8699999999999992</v>
      </c>
      <c r="J4181">
        <f t="shared" si="196"/>
        <v>70.52</v>
      </c>
      <c r="K4181">
        <f t="shared" si="197"/>
        <v>57.22</v>
      </c>
    </row>
    <row r="4182" spans="1:11" x14ac:dyDescent="0.25">
      <c r="A4182" t="s">
        <v>10386</v>
      </c>
      <c r="B4182">
        <v>2001</v>
      </c>
      <c r="C4182">
        <v>49.31</v>
      </c>
      <c r="D4182">
        <v>61.85</v>
      </c>
      <c r="E4182">
        <v>-1.03</v>
      </c>
      <c r="F4182">
        <v>-8.4600000000000009</v>
      </c>
      <c r="G4182">
        <v>-0.91</v>
      </c>
      <c r="H4182">
        <v>4.2</v>
      </c>
      <c r="I4182">
        <f t="shared" si="195"/>
        <v>-5.1100000000000003</v>
      </c>
      <c r="J4182">
        <f t="shared" si="196"/>
        <v>61.85</v>
      </c>
      <c r="K4182">
        <f t="shared" si="197"/>
        <v>49.31</v>
      </c>
    </row>
    <row r="4183" spans="1:11" x14ac:dyDescent="0.25">
      <c r="A4183" t="s">
        <v>10387</v>
      </c>
      <c r="B4183">
        <v>2001</v>
      </c>
      <c r="C4183">
        <v>47.73</v>
      </c>
      <c r="D4183">
        <v>60.29</v>
      </c>
      <c r="E4183">
        <v>-1.03</v>
      </c>
      <c r="F4183">
        <v>-8.4600000000000009</v>
      </c>
      <c r="G4183">
        <v>-1.1200000000000001</v>
      </c>
      <c r="H4183">
        <v>4.01</v>
      </c>
      <c r="I4183">
        <f t="shared" si="195"/>
        <v>-5.13</v>
      </c>
      <c r="J4183">
        <f t="shared" si="196"/>
        <v>60.29</v>
      </c>
      <c r="K4183">
        <f t="shared" si="197"/>
        <v>47.73</v>
      </c>
    </row>
    <row r="4184" spans="1:11" x14ac:dyDescent="0.25">
      <c r="A4184" t="s">
        <v>10388</v>
      </c>
      <c r="B4184">
        <v>2001</v>
      </c>
      <c r="C4184">
        <v>48.07</v>
      </c>
      <c r="D4184">
        <v>61.43</v>
      </c>
      <c r="E4184">
        <v>-1.1499999999999999</v>
      </c>
      <c r="F4184">
        <v>-9.3800000000000008</v>
      </c>
      <c r="G4184">
        <v>-1.08</v>
      </c>
      <c r="H4184">
        <v>4.05</v>
      </c>
      <c r="I4184">
        <f t="shared" si="195"/>
        <v>-5.13</v>
      </c>
      <c r="J4184">
        <f t="shared" si="196"/>
        <v>61.43</v>
      </c>
      <c r="K4184">
        <f t="shared" si="197"/>
        <v>48.07</v>
      </c>
    </row>
    <row r="4185" spans="1:11" x14ac:dyDescent="0.25">
      <c r="A4185" t="s">
        <v>10389</v>
      </c>
      <c r="B4185">
        <v>2001</v>
      </c>
      <c r="C4185">
        <v>47.51</v>
      </c>
      <c r="D4185">
        <v>60.08</v>
      </c>
      <c r="E4185">
        <v>-1.03</v>
      </c>
      <c r="F4185">
        <v>-8.4600000000000009</v>
      </c>
      <c r="G4185">
        <v>-1.2</v>
      </c>
      <c r="H4185">
        <v>3.94</v>
      </c>
      <c r="I4185">
        <f t="shared" si="195"/>
        <v>-5.14</v>
      </c>
      <c r="J4185">
        <f t="shared" si="196"/>
        <v>60.08</v>
      </c>
      <c r="K4185">
        <f t="shared" si="197"/>
        <v>47.51</v>
      </c>
    </row>
    <row r="4186" spans="1:11" x14ac:dyDescent="0.25">
      <c r="A4186" t="s">
        <v>10390</v>
      </c>
      <c r="B4186">
        <v>2001</v>
      </c>
      <c r="C4186">
        <v>48.8</v>
      </c>
      <c r="D4186">
        <v>61.74</v>
      </c>
      <c r="E4186">
        <v>-1.05</v>
      </c>
      <c r="F4186">
        <v>-8.59</v>
      </c>
      <c r="G4186">
        <v>-1.27</v>
      </c>
      <c r="H4186">
        <v>4.13</v>
      </c>
      <c r="I4186">
        <f t="shared" si="195"/>
        <v>-5.4</v>
      </c>
      <c r="J4186">
        <f t="shared" si="196"/>
        <v>61.74</v>
      </c>
      <c r="K4186">
        <f t="shared" si="197"/>
        <v>48.8</v>
      </c>
    </row>
    <row r="4187" spans="1:11" x14ac:dyDescent="0.25">
      <c r="A4187" t="s">
        <v>10391</v>
      </c>
      <c r="B4187">
        <v>2001</v>
      </c>
      <c r="C4187">
        <v>61.18</v>
      </c>
      <c r="D4187">
        <v>75.08</v>
      </c>
      <c r="E4187">
        <v>-1</v>
      </c>
      <c r="F4187">
        <v>-8.5399999999999991</v>
      </c>
      <c r="G4187">
        <v>-1.05</v>
      </c>
      <c r="H4187">
        <v>5.31</v>
      </c>
      <c r="I4187">
        <f t="shared" si="195"/>
        <v>-6.3599999999999994</v>
      </c>
      <c r="J4187">
        <f t="shared" si="196"/>
        <v>75.08</v>
      </c>
      <c r="K4187">
        <f t="shared" si="197"/>
        <v>61.18</v>
      </c>
    </row>
    <row r="4188" spans="1:11" x14ac:dyDescent="0.25">
      <c r="A4188" t="s">
        <v>10392</v>
      </c>
      <c r="B4188">
        <v>2001</v>
      </c>
      <c r="C4188">
        <v>86.06</v>
      </c>
      <c r="D4188">
        <v>102.21</v>
      </c>
      <c r="E4188">
        <v>-1.04</v>
      </c>
      <c r="F4188">
        <v>-8.35</v>
      </c>
      <c r="G4188">
        <v>-1.53</v>
      </c>
      <c r="H4188">
        <v>7.31</v>
      </c>
      <c r="I4188">
        <f t="shared" si="195"/>
        <v>-8.84</v>
      </c>
      <c r="J4188">
        <f t="shared" si="196"/>
        <v>102.21</v>
      </c>
      <c r="K4188">
        <f t="shared" si="197"/>
        <v>86.06</v>
      </c>
    </row>
    <row r="4189" spans="1:11" x14ac:dyDescent="0.25">
      <c r="A4189" t="s">
        <v>10393</v>
      </c>
      <c r="B4189">
        <v>2001</v>
      </c>
      <c r="C4189">
        <v>67.39</v>
      </c>
      <c r="D4189">
        <v>81.81</v>
      </c>
      <c r="E4189">
        <v>-1.04</v>
      </c>
      <c r="F4189">
        <v>-8.35</v>
      </c>
      <c r="G4189">
        <v>-1.25</v>
      </c>
      <c r="H4189">
        <v>5.86</v>
      </c>
      <c r="I4189">
        <f t="shared" si="195"/>
        <v>-7.11</v>
      </c>
      <c r="J4189">
        <f t="shared" si="196"/>
        <v>81.81</v>
      </c>
      <c r="K4189">
        <f t="shared" si="197"/>
        <v>67.39</v>
      </c>
    </row>
    <row r="4190" spans="1:11" x14ac:dyDescent="0.25">
      <c r="A4190" t="s">
        <v>10394</v>
      </c>
      <c r="B4190">
        <v>2001</v>
      </c>
      <c r="C4190">
        <v>58.6</v>
      </c>
      <c r="D4190">
        <v>69.88</v>
      </c>
      <c r="E4190">
        <v>-0.71</v>
      </c>
      <c r="F4190">
        <v>-5.69</v>
      </c>
      <c r="G4190">
        <v>-1.25</v>
      </c>
      <c r="H4190">
        <v>5.05</v>
      </c>
      <c r="I4190">
        <f t="shared" si="195"/>
        <v>-6.3</v>
      </c>
      <c r="J4190">
        <f t="shared" si="196"/>
        <v>69.88</v>
      </c>
      <c r="K4190">
        <f t="shared" si="197"/>
        <v>58.6</v>
      </c>
    </row>
    <row r="4191" spans="1:11" x14ac:dyDescent="0.25">
      <c r="A4191" t="s">
        <v>10395</v>
      </c>
      <c r="B4191">
        <v>2001</v>
      </c>
      <c r="C4191">
        <v>53.14</v>
      </c>
      <c r="D4191">
        <v>62.56</v>
      </c>
      <c r="E4191">
        <v>-0.51</v>
      </c>
      <c r="F4191">
        <v>-4.13</v>
      </c>
      <c r="G4191">
        <v>-1.32</v>
      </c>
      <c r="H4191">
        <v>4.4800000000000004</v>
      </c>
      <c r="I4191">
        <f t="shared" si="195"/>
        <v>-5.8000000000000007</v>
      </c>
      <c r="J4191">
        <f t="shared" si="196"/>
        <v>62.56</v>
      </c>
      <c r="K4191">
        <f t="shared" si="197"/>
        <v>53.14</v>
      </c>
    </row>
    <row r="4192" spans="1:11" x14ac:dyDescent="0.25">
      <c r="A4192" t="s">
        <v>10396</v>
      </c>
      <c r="B4192">
        <v>2001</v>
      </c>
      <c r="C4192">
        <v>50.41</v>
      </c>
      <c r="D4192">
        <v>61.84</v>
      </c>
      <c r="E4192">
        <v>-0.83</v>
      </c>
      <c r="F4192">
        <v>-6.63</v>
      </c>
      <c r="G4192">
        <v>-1.33</v>
      </c>
      <c r="H4192">
        <v>4.3</v>
      </c>
      <c r="I4192">
        <f t="shared" si="195"/>
        <v>-5.63</v>
      </c>
      <c r="J4192">
        <f t="shared" si="196"/>
        <v>61.84</v>
      </c>
      <c r="K4192">
        <f t="shared" si="197"/>
        <v>50.41</v>
      </c>
    </row>
    <row r="4193" spans="1:11" x14ac:dyDescent="0.25">
      <c r="A4193" t="s">
        <v>10397</v>
      </c>
      <c r="B4193">
        <v>2001</v>
      </c>
      <c r="C4193">
        <v>43.3</v>
      </c>
      <c r="D4193">
        <v>52.99</v>
      </c>
      <c r="E4193">
        <v>-0.73</v>
      </c>
      <c r="F4193">
        <v>-5.9</v>
      </c>
      <c r="G4193">
        <v>-1.21</v>
      </c>
      <c r="H4193">
        <v>3.31</v>
      </c>
      <c r="I4193">
        <f t="shared" si="195"/>
        <v>-4.5199999999999996</v>
      </c>
      <c r="J4193">
        <f t="shared" si="196"/>
        <v>52.99</v>
      </c>
      <c r="K4193">
        <f t="shared" si="197"/>
        <v>43.3</v>
      </c>
    </row>
    <row r="4194" spans="1:11" x14ac:dyDescent="0.25">
      <c r="A4194" t="s">
        <v>10430</v>
      </c>
      <c r="B4194">
        <v>2001</v>
      </c>
      <c r="C4194">
        <v>49.5</v>
      </c>
      <c r="D4194">
        <v>61.64</v>
      </c>
      <c r="E4194">
        <v>-1.06</v>
      </c>
      <c r="F4194">
        <v>-8.4700000000000006</v>
      </c>
      <c r="G4194">
        <v>-0.78</v>
      </c>
      <c r="H4194">
        <v>3.95</v>
      </c>
      <c r="I4194">
        <f t="shared" si="195"/>
        <v>-4.7300000000000004</v>
      </c>
      <c r="J4194">
        <f t="shared" si="196"/>
        <v>61.64</v>
      </c>
      <c r="K4194">
        <f t="shared" si="197"/>
        <v>49.5</v>
      </c>
    </row>
    <row r="4195" spans="1:11" x14ac:dyDescent="0.25">
      <c r="A4195" t="s">
        <v>10431</v>
      </c>
      <c r="B4195">
        <v>2001</v>
      </c>
      <c r="C4195">
        <v>48.4</v>
      </c>
      <c r="D4195">
        <v>61.72</v>
      </c>
      <c r="E4195">
        <v>-1.21</v>
      </c>
      <c r="F4195">
        <v>-9.75</v>
      </c>
      <c r="G4195">
        <v>-0.86</v>
      </c>
      <c r="H4195">
        <v>3.92</v>
      </c>
      <c r="I4195">
        <f t="shared" si="195"/>
        <v>-4.78</v>
      </c>
      <c r="J4195">
        <f t="shared" si="196"/>
        <v>61.72</v>
      </c>
      <c r="K4195">
        <f t="shared" si="197"/>
        <v>48.4</v>
      </c>
    </row>
    <row r="4196" spans="1:11" x14ac:dyDescent="0.25">
      <c r="A4196" t="s">
        <v>10432</v>
      </c>
      <c r="B4196">
        <v>2001</v>
      </c>
      <c r="C4196">
        <v>48.78</v>
      </c>
      <c r="D4196">
        <v>64.099999999999994</v>
      </c>
      <c r="E4196">
        <v>-1.5</v>
      </c>
      <c r="F4196">
        <v>-12.05</v>
      </c>
      <c r="G4196">
        <v>-0.82</v>
      </c>
      <c r="H4196">
        <v>3.95</v>
      </c>
      <c r="I4196">
        <f t="shared" si="195"/>
        <v>-4.7700000000000005</v>
      </c>
      <c r="J4196">
        <f t="shared" si="196"/>
        <v>64.099999999999994</v>
      </c>
      <c r="K4196">
        <f t="shared" si="197"/>
        <v>48.78</v>
      </c>
    </row>
    <row r="4197" spans="1:11" x14ac:dyDescent="0.25">
      <c r="A4197" t="s">
        <v>10433</v>
      </c>
      <c r="B4197">
        <v>2001</v>
      </c>
      <c r="C4197">
        <v>49.17</v>
      </c>
      <c r="D4197">
        <v>66.540000000000006</v>
      </c>
      <c r="E4197">
        <v>-1.79</v>
      </c>
      <c r="F4197">
        <v>-14.38</v>
      </c>
      <c r="G4197">
        <v>-0.77</v>
      </c>
      <c r="H4197">
        <v>4.01</v>
      </c>
      <c r="I4197">
        <f t="shared" si="195"/>
        <v>-4.7799999999999994</v>
      </c>
      <c r="J4197">
        <f t="shared" si="196"/>
        <v>66.540000000000006</v>
      </c>
      <c r="K4197">
        <f t="shared" si="197"/>
        <v>49.17</v>
      </c>
    </row>
    <row r="4198" spans="1:11" x14ac:dyDescent="0.25">
      <c r="A4198" t="s">
        <v>10434</v>
      </c>
      <c r="B4198">
        <v>2001</v>
      </c>
      <c r="C4198">
        <v>49.01</v>
      </c>
      <c r="D4198">
        <v>67.739999999999995</v>
      </c>
      <c r="E4198">
        <v>-1.95</v>
      </c>
      <c r="F4198">
        <v>-15.7</v>
      </c>
      <c r="G4198">
        <v>-0.9</v>
      </c>
      <c r="H4198">
        <v>4.08</v>
      </c>
      <c r="I4198">
        <f t="shared" si="195"/>
        <v>-4.9800000000000004</v>
      </c>
      <c r="J4198">
        <f t="shared" si="196"/>
        <v>67.739999999999995</v>
      </c>
      <c r="K4198">
        <f t="shared" si="197"/>
        <v>49.01</v>
      </c>
    </row>
    <row r="4199" spans="1:11" x14ac:dyDescent="0.25">
      <c r="A4199" t="s">
        <v>10435</v>
      </c>
      <c r="B4199">
        <v>2001</v>
      </c>
      <c r="C4199">
        <v>47.61</v>
      </c>
      <c r="D4199">
        <v>66.150000000000006</v>
      </c>
      <c r="E4199">
        <v>-1.95</v>
      </c>
      <c r="F4199">
        <v>-15.7</v>
      </c>
      <c r="G4199">
        <v>-0.86</v>
      </c>
      <c r="H4199">
        <v>3.93</v>
      </c>
      <c r="I4199">
        <f t="shared" si="195"/>
        <v>-4.79</v>
      </c>
      <c r="J4199">
        <f t="shared" si="196"/>
        <v>66.150000000000006</v>
      </c>
      <c r="K4199">
        <f t="shared" si="197"/>
        <v>47.61</v>
      </c>
    </row>
    <row r="4200" spans="1:11" x14ac:dyDescent="0.25">
      <c r="A4200" t="s">
        <v>10436</v>
      </c>
      <c r="B4200">
        <v>2001</v>
      </c>
      <c r="C4200">
        <v>47.32</v>
      </c>
      <c r="D4200">
        <v>64.709999999999994</v>
      </c>
      <c r="E4200">
        <v>-1.79</v>
      </c>
      <c r="F4200">
        <v>-14.38</v>
      </c>
      <c r="G4200">
        <v>-0.95</v>
      </c>
      <c r="H4200">
        <v>3.85</v>
      </c>
      <c r="I4200">
        <f t="shared" si="195"/>
        <v>-4.8</v>
      </c>
      <c r="J4200">
        <f t="shared" si="196"/>
        <v>64.709999999999994</v>
      </c>
      <c r="K4200">
        <f t="shared" si="197"/>
        <v>47.32</v>
      </c>
    </row>
    <row r="4201" spans="1:11" x14ac:dyDescent="0.25">
      <c r="A4201" t="s">
        <v>10437</v>
      </c>
      <c r="B4201">
        <v>2001</v>
      </c>
      <c r="C4201">
        <v>47.04</v>
      </c>
      <c r="D4201">
        <v>63.63</v>
      </c>
      <c r="E4201">
        <v>-1.68</v>
      </c>
      <c r="F4201">
        <v>-13.49</v>
      </c>
      <c r="G4201">
        <v>-1.02</v>
      </c>
      <c r="H4201">
        <v>3.76</v>
      </c>
      <c r="I4201">
        <f t="shared" si="195"/>
        <v>-4.7799999999999994</v>
      </c>
      <c r="J4201">
        <f t="shared" si="196"/>
        <v>63.63</v>
      </c>
      <c r="K4201">
        <f t="shared" si="197"/>
        <v>47.04</v>
      </c>
    </row>
    <row r="4202" spans="1:11" x14ac:dyDescent="0.25">
      <c r="A4202" t="s">
        <v>10438</v>
      </c>
      <c r="B4202">
        <v>2001</v>
      </c>
      <c r="C4202">
        <v>47.68</v>
      </c>
      <c r="D4202">
        <v>61.74</v>
      </c>
      <c r="E4202">
        <v>-1.32</v>
      </c>
      <c r="F4202">
        <v>-10.53</v>
      </c>
      <c r="G4202">
        <v>-1.04</v>
      </c>
      <c r="H4202">
        <v>3.81</v>
      </c>
      <c r="I4202">
        <f t="shared" si="195"/>
        <v>-4.8499999999999996</v>
      </c>
      <c r="J4202">
        <f t="shared" si="196"/>
        <v>61.74</v>
      </c>
      <c r="K4202">
        <f t="shared" si="197"/>
        <v>47.68</v>
      </c>
    </row>
    <row r="4203" spans="1:11" x14ac:dyDescent="0.25">
      <c r="A4203" t="s">
        <v>10439</v>
      </c>
      <c r="B4203">
        <v>2001</v>
      </c>
      <c r="C4203">
        <v>52.82</v>
      </c>
      <c r="D4203">
        <v>65.989999999999995</v>
      </c>
      <c r="E4203">
        <v>-1.05</v>
      </c>
      <c r="F4203">
        <v>-8.36</v>
      </c>
      <c r="G4203">
        <v>-1.2</v>
      </c>
      <c r="H4203">
        <v>4.66</v>
      </c>
      <c r="I4203">
        <f t="shared" si="195"/>
        <v>-5.86</v>
      </c>
      <c r="J4203">
        <f t="shared" si="196"/>
        <v>65.989999999999995</v>
      </c>
      <c r="K4203">
        <f t="shared" si="197"/>
        <v>52.82</v>
      </c>
    </row>
    <row r="4204" spans="1:11" x14ac:dyDescent="0.25">
      <c r="A4204" t="s">
        <v>10440</v>
      </c>
      <c r="B4204">
        <v>2001</v>
      </c>
      <c r="C4204">
        <v>76.099999999999994</v>
      </c>
      <c r="D4204">
        <v>95.77</v>
      </c>
      <c r="E4204">
        <v>-1.67</v>
      </c>
      <c r="F4204">
        <v>-13.31</v>
      </c>
      <c r="G4204">
        <v>-1.26</v>
      </c>
      <c r="H4204">
        <v>6.77</v>
      </c>
      <c r="I4204">
        <f t="shared" si="195"/>
        <v>-8.0299999999999994</v>
      </c>
      <c r="J4204">
        <f t="shared" si="196"/>
        <v>95.77</v>
      </c>
      <c r="K4204">
        <f t="shared" si="197"/>
        <v>76.099999999999994</v>
      </c>
    </row>
    <row r="4205" spans="1:11" x14ac:dyDescent="0.25">
      <c r="A4205" t="s">
        <v>10441</v>
      </c>
      <c r="B4205">
        <v>2001</v>
      </c>
      <c r="C4205">
        <v>77.7</v>
      </c>
      <c r="D4205">
        <v>87.63</v>
      </c>
      <c r="E4205">
        <v>-0.25</v>
      </c>
      <c r="F4205">
        <v>-1.97</v>
      </c>
      <c r="G4205">
        <v>-1.22</v>
      </c>
      <c r="H4205">
        <v>6.99</v>
      </c>
      <c r="I4205">
        <f t="shared" si="195"/>
        <v>-8.2100000000000009</v>
      </c>
      <c r="J4205">
        <f t="shared" si="196"/>
        <v>87.63</v>
      </c>
      <c r="K4205">
        <f t="shared" si="197"/>
        <v>77.7</v>
      </c>
    </row>
    <row r="4206" spans="1:11" x14ac:dyDescent="0.25">
      <c r="A4206" t="s">
        <v>10442</v>
      </c>
      <c r="B4206">
        <v>2001</v>
      </c>
      <c r="C4206">
        <v>55.61</v>
      </c>
      <c r="D4206">
        <v>69.8</v>
      </c>
      <c r="E4206">
        <v>-1.19</v>
      </c>
      <c r="F4206">
        <v>-9.52</v>
      </c>
      <c r="G4206">
        <v>-0.85</v>
      </c>
      <c r="H4206">
        <v>5.01</v>
      </c>
      <c r="I4206">
        <f t="shared" si="195"/>
        <v>-5.8599999999999994</v>
      </c>
      <c r="J4206">
        <f t="shared" si="196"/>
        <v>69.8</v>
      </c>
      <c r="K4206">
        <f t="shared" si="197"/>
        <v>55.61</v>
      </c>
    </row>
    <row r="4207" spans="1:11" x14ac:dyDescent="0.25">
      <c r="A4207" t="s">
        <v>10443</v>
      </c>
      <c r="B4207">
        <v>2001</v>
      </c>
      <c r="C4207">
        <v>52.48</v>
      </c>
      <c r="D4207">
        <v>61.61</v>
      </c>
      <c r="E4207">
        <v>-0.53</v>
      </c>
      <c r="F4207">
        <v>-4.2</v>
      </c>
      <c r="G4207">
        <v>-0.93</v>
      </c>
      <c r="H4207">
        <v>4.53</v>
      </c>
      <c r="I4207">
        <f t="shared" si="195"/>
        <v>-5.46</v>
      </c>
      <c r="J4207">
        <f t="shared" si="196"/>
        <v>61.61</v>
      </c>
      <c r="K4207">
        <f t="shared" si="197"/>
        <v>52.48</v>
      </c>
    </row>
    <row r="4208" spans="1:11" x14ac:dyDescent="0.25">
      <c r="A4208" t="s">
        <v>10444</v>
      </c>
      <c r="B4208">
        <v>2001</v>
      </c>
      <c r="C4208">
        <v>48.93</v>
      </c>
      <c r="D4208">
        <v>61.6</v>
      </c>
      <c r="E4208">
        <v>-1.08</v>
      </c>
      <c r="F4208">
        <v>-8.65</v>
      </c>
      <c r="G4208">
        <v>-1.07</v>
      </c>
      <c r="H4208">
        <v>4.03</v>
      </c>
      <c r="I4208">
        <f t="shared" si="195"/>
        <v>-5.1000000000000005</v>
      </c>
      <c r="J4208">
        <f t="shared" si="196"/>
        <v>61.6</v>
      </c>
      <c r="K4208">
        <f t="shared" si="197"/>
        <v>48.93</v>
      </c>
    </row>
    <row r="4209" spans="1:11" x14ac:dyDescent="0.25">
      <c r="A4209" t="s">
        <v>10445</v>
      </c>
      <c r="B4209">
        <v>2001</v>
      </c>
      <c r="C4209">
        <v>41.37</v>
      </c>
      <c r="D4209">
        <v>49.59</v>
      </c>
      <c r="E4209">
        <v>-0.55000000000000004</v>
      </c>
      <c r="F4209">
        <v>-4.43</v>
      </c>
      <c r="G4209">
        <v>-1.18</v>
      </c>
      <c r="H4209">
        <v>3.16</v>
      </c>
      <c r="I4209">
        <f t="shared" si="195"/>
        <v>-4.34</v>
      </c>
      <c r="J4209">
        <f t="shared" si="196"/>
        <v>49.59</v>
      </c>
      <c r="K4209">
        <f t="shared" si="197"/>
        <v>41.37</v>
      </c>
    </row>
    <row r="4210" spans="1:11" x14ac:dyDescent="0.25">
      <c r="A4210" t="s">
        <v>10446</v>
      </c>
      <c r="B4210">
        <v>2001</v>
      </c>
      <c r="C4210">
        <v>52.12</v>
      </c>
      <c r="D4210">
        <v>59.17</v>
      </c>
      <c r="E4210">
        <v>-0.25</v>
      </c>
      <c r="F4210">
        <v>-1.98</v>
      </c>
      <c r="G4210">
        <v>-0.92</v>
      </c>
      <c r="H4210">
        <v>4.4000000000000004</v>
      </c>
      <c r="I4210">
        <f t="shared" si="195"/>
        <v>-5.32</v>
      </c>
      <c r="J4210">
        <f t="shared" si="196"/>
        <v>59.17</v>
      </c>
      <c r="K4210">
        <f t="shared" si="197"/>
        <v>52.12</v>
      </c>
    </row>
    <row r="4211" spans="1:11" x14ac:dyDescent="0.25">
      <c r="A4211" t="s">
        <v>10447</v>
      </c>
      <c r="B4211">
        <v>2001</v>
      </c>
      <c r="C4211">
        <v>51.97</v>
      </c>
      <c r="D4211">
        <v>63.81</v>
      </c>
      <c r="E4211">
        <v>-0.9</v>
      </c>
      <c r="F4211">
        <v>-7.21</v>
      </c>
      <c r="G4211">
        <v>-1.08</v>
      </c>
      <c r="H4211">
        <v>4.45</v>
      </c>
      <c r="I4211">
        <f t="shared" si="195"/>
        <v>-5.53</v>
      </c>
      <c r="J4211">
        <f t="shared" si="196"/>
        <v>63.81</v>
      </c>
      <c r="K4211">
        <f t="shared" si="197"/>
        <v>51.97</v>
      </c>
    </row>
    <row r="4212" spans="1:11" x14ac:dyDescent="0.25">
      <c r="A4212" t="s">
        <v>10448</v>
      </c>
      <c r="B4212">
        <v>2001</v>
      </c>
      <c r="C4212">
        <v>51.89</v>
      </c>
      <c r="D4212">
        <v>63.76</v>
      </c>
      <c r="E4212">
        <v>-0.91</v>
      </c>
      <c r="F4212">
        <v>-7.3</v>
      </c>
      <c r="G4212">
        <v>-1.1100000000000001</v>
      </c>
      <c r="H4212">
        <v>4.37</v>
      </c>
      <c r="I4212">
        <f t="shared" si="195"/>
        <v>-5.48</v>
      </c>
      <c r="J4212">
        <f t="shared" si="196"/>
        <v>63.76</v>
      </c>
      <c r="K4212">
        <f t="shared" si="197"/>
        <v>51.89</v>
      </c>
    </row>
    <row r="4213" spans="1:11" x14ac:dyDescent="0.25">
      <c r="A4213" t="s">
        <v>10449</v>
      </c>
      <c r="B4213">
        <v>2001</v>
      </c>
      <c r="C4213">
        <v>51.88</v>
      </c>
      <c r="D4213">
        <v>63.68</v>
      </c>
      <c r="E4213">
        <v>-0.89</v>
      </c>
      <c r="F4213">
        <v>-7.13</v>
      </c>
      <c r="G4213">
        <v>-1.1200000000000001</v>
      </c>
      <c r="H4213">
        <v>4.4400000000000004</v>
      </c>
      <c r="I4213">
        <f t="shared" si="195"/>
        <v>-5.5600000000000005</v>
      </c>
      <c r="J4213">
        <f t="shared" si="196"/>
        <v>63.68</v>
      </c>
      <c r="K4213">
        <f t="shared" si="197"/>
        <v>51.88</v>
      </c>
    </row>
    <row r="4214" spans="1:11" x14ac:dyDescent="0.25">
      <c r="A4214" t="s">
        <v>10450</v>
      </c>
      <c r="B4214">
        <v>2001</v>
      </c>
      <c r="C4214">
        <v>51.88</v>
      </c>
      <c r="D4214">
        <v>63.88</v>
      </c>
      <c r="E4214">
        <v>-0.91</v>
      </c>
      <c r="F4214">
        <v>-7.25</v>
      </c>
      <c r="G4214">
        <v>-1.18</v>
      </c>
      <c r="H4214">
        <v>4.4800000000000004</v>
      </c>
      <c r="I4214">
        <f t="shared" si="195"/>
        <v>-5.66</v>
      </c>
      <c r="J4214">
        <f t="shared" si="196"/>
        <v>63.88</v>
      </c>
      <c r="K4214">
        <f t="shared" si="197"/>
        <v>51.88</v>
      </c>
    </row>
    <row r="4215" spans="1:11" x14ac:dyDescent="0.25">
      <c r="A4215" t="s">
        <v>10451</v>
      </c>
      <c r="B4215">
        <v>2001</v>
      </c>
      <c r="C4215">
        <v>50.56</v>
      </c>
      <c r="D4215">
        <v>57.79</v>
      </c>
      <c r="E4215">
        <v>-0.25</v>
      </c>
      <c r="F4215">
        <v>-1.98</v>
      </c>
      <c r="G4215">
        <v>-1.2</v>
      </c>
      <c r="H4215">
        <v>4.3</v>
      </c>
      <c r="I4215">
        <f t="shared" si="195"/>
        <v>-5.5</v>
      </c>
      <c r="J4215">
        <f t="shared" si="196"/>
        <v>57.79</v>
      </c>
      <c r="K4215">
        <f t="shared" si="197"/>
        <v>50.56</v>
      </c>
    </row>
    <row r="4216" spans="1:11" x14ac:dyDescent="0.25">
      <c r="A4216" t="s">
        <v>10452</v>
      </c>
      <c r="B4216">
        <v>2001</v>
      </c>
      <c r="C4216">
        <v>49.92</v>
      </c>
      <c r="D4216">
        <v>57.07</v>
      </c>
      <c r="E4216">
        <v>-0.25</v>
      </c>
      <c r="F4216">
        <v>-1.98</v>
      </c>
      <c r="G4216">
        <v>-1.22</v>
      </c>
      <c r="H4216">
        <v>4.2</v>
      </c>
      <c r="I4216">
        <f t="shared" si="195"/>
        <v>-5.42</v>
      </c>
      <c r="J4216">
        <f t="shared" si="196"/>
        <v>57.07</v>
      </c>
      <c r="K4216">
        <f t="shared" si="197"/>
        <v>49.92</v>
      </c>
    </row>
    <row r="4217" spans="1:11" x14ac:dyDescent="0.25">
      <c r="A4217" t="s">
        <v>10453</v>
      </c>
      <c r="B4217">
        <v>2001</v>
      </c>
      <c r="C4217">
        <v>49</v>
      </c>
      <c r="D4217">
        <v>56.09</v>
      </c>
      <c r="E4217">
        <v>-0.25</v>
      </c>
      <c r="F4217">
        <v>-1.98</v>
      </c>
      <c r="G4217">
        <v>-1.21</v>
      </c>
      <c r="H4217">
        <v>4.1500000000000004</v>
      </c>
      <c r="I4217">
        <f t="shared" si="195"/>
        <v>-5.36</v>
      </c>
      <c r="J4217">
        <f t="shared" si="196"/>
        <v>56.09</v>
      </c>
      <c r="K4217">
        <f t="shared" si="197"/>
        <v>49</v>
      </c>
    </row>
    <row r="4218" spans="1:11" x14ac:dyDescent="0.25">
      <c r="A4218" t="s">
        <v>10454</v>
      </c>
      <c r="B4218">
        <v>2001</v>
      </c>
      <c r="C4218">
        <v>49</v>
      </c>
      <c r="D4218">
        <v>56.1</v>
      </c>
      <c r="E4218">
        <v>-0.25</v>
      </c>
      <c r="F4218">
        <v>-1.98</v>
      </c>
      <c r="G4218">
        <v>-1.21</v>
      </c>
      <c r="H4218">
        <v>4.16</v>
      </c>
      <c r="I4218">
        <f t="shared" si="195"/>
        <v>-5.37</v>
      </c>
      <c r="J4218">
        <f t="shared" si="196"/>
        <v>56.1</v>
      </c>
      <c r="K4218">
        <f t="shared" si="197"/>
        <v>49</v>
      </c>
    </row>
    <row r="4219" spans="1:11" x14ac:dyDescent="0.25">
      <c r="A4219" t="s">
        <v>10455</v>
      </c>
      <c r="B4219">
        <v>2001</v>
      </c>
      <c r="C4219">
        <v>52.91</v>
      </c>
      <c r="D4219">
        <v>64.349999999999994</v>
      </c>
      <c r="E4219">
        <v>-0.74</v>
      </c>
      <c r="F4219">
        <v>-5.94</v>
      </c>
      <c r="G4219">
        <v>-1.55</v>
      </c>
      <c r="H4219">
        <v>4.6900000000000004</v>
      </c>
      <c r="I4219">
        <f t="shared" si="195"/>
        <v>-6.24</v>
      </c>
      <c r="J4219">
        <f t="shared" si="196"/>
        <v>64.349999999999994</v>
      </c>
      <c r="K4219">
        <f t="shared" si="197"/>
        <v>52.91</v>
      </c>
    </row>
    <row r="4220" spans="1:11" x14ac:dyDescent="0.25">
      <c r="A4220" t="s">
        <v>10456</v>
      </c>
      <c r="B4220">
        <v>2001</v>
      </c>
      <c r="C4220">
        <v>74.760000000000005</v>
      </c>
      <c r="D4220">
        <v>93.77</v>
      </c>
      <c r="E4220">
        <v>-1.56</v>
      </c>
      <c r="F4220">
        <v>-12.47</v>
      </c>
      <c r="G4220">
        <v>-1.36</v>
      </c>
      <c r="H4220">
        <v>6.74</v>
      </c>
      <c r="I4220">
        <f t="shared" si="195"/>
        <v>-8.1</v>
      </c>
      <c r="J4220">
        <f t="shared" si="196"/>
        <v>93.77</v>
      </c>
      <c r="K4220">
        <f t="shared" si="197"/>
        <v>74.760000000000005</v>
      </c>
    </row>
    <row r="4221" spans="1:11" x14ac:dyDescent="0.25">
      <c r="A4221" t="s">
        <v>10457</v>
      </c>
      <c r="B4221">
        <v>2001</v>
      </c>
      <c r="C4221">
        <v>75.45</v>
      </c>
      <c r="D4221">
        <v>85.3</v>
      </c>
      <c r="E4221">
        <v>-0.25</v>
      </c>
      <c r="F4221">
        <v>-1.98</v>
      </c>
      <c r="G4221">
        <v>-1.33</v>
      </c>
      <c r="H4221">
        <v>6.79</v>
      </c>
      <c r="I4221">
        <f t="shared" si="195"/>
        <v>-8.120000000000001</v>
      </c>
      <c r="J4221">
        <f t="shared" si="196"/>
        <v>85.3</v>
      </c>
      <c r="K4221">
        <f t="shared" si="197"/>
        <v>75.45</v>
      </c>
    </row>
    <row r="4222" spans="1:11" x14ac:dyDescent="0.25">
      <c r="A4222" t="s">
        <v>10458</v>
      </c>
      <c r="B4222">
        <v>2001</v>
      </c>
      <c r="C4222">
        <v>55.13</v>
      </c>
      <c r="D4222">
        <v>69.97</v>
      </c>
      <c r="E4222">
        <v>-1.25</v>
      </c>
      <c r="F4222">
        <v>-10.01</v>
      </c>
      <c r="G4222">
        <v>-1.25</v>
      </c>
      <c r="H4222">
        <v>4.83</v>
      </c>
      <c r="I4222">
        <f t="shared" si="195"/>
        <v>-6.08</v>
      </c>
      <c r="J4222">
        <f t="shared" si="196"/>
        <v>69.97</v>
      </c>
      <c r="K4222">
        <f t="shared" si="197"/>
        <v>55.13</v>
      </c>
    </row>
    <row r="4223" spans="1:11" x14ac:dyDescent="0.25">
      <c r="A4223" t="s">
        <v>10459</v>
      </c>
      <c r="B4223">
        <v>2001</v>
      </c>
      <c r="C4223">
        <v>52.7</v>
      </c>
      <c r="D4223">
        <v>60.33</v>
      </c>
      <c r="E4223">
        <v>-0.25</v>
      </c>
      <c r="F4223">
        <v>-1.98</v>
      </c>
      <c r="G4223">
        <v>-1.23</v>
      </c>
      <c r="H4223">
        <v>4.67</v>
      </c>
      <c r="I4223">
        <f t="shared" si="195"/>
        <v>-5.9</v>
      </c>
      <c r="J4223">
        <f t="shared" si="196"/>
        <v>60.33</v>
      </c>
      <c r="K4223">
        <f t="shared" si="197"/>
        <v>52.7</v>
      </c>
    </row>
    <row r="4224" spans="1:11" x14ac:dyDescent="0.25">
      <c r="A4224" t="s">
        <v>10460</v>
      </c>
      <c r="B4224">
        <v>2001</v>
      </c>
      <c r="C4224">
        <v>50.74</v>
      </c>
      <c r="D4224">
        <v>56.54</v>
      </c>
      <c r="E4224">
        <v>0</v>
      </c>
      <c r="F4224">
        <v>0</v>
      </c>
      <c r="G4224">
        <v>-1.29</v>
      </c>
      <c r="H4224">
        <v>4.51</v>
      </c>
      <c r="I4224">
        <f t="shared" si="195"/>
        <v>-5.8</v>
      </c>
      <c r="J4224">
        <f t="shared" si="196"/>
        <v>56.54</v>
      </c>
      <c r="K4224">
        <f t="shared" si="197"/>
        <v>50.74</v>
      </c>
    </row>
    <row r="4225" spans="1:11" x14ac:dyDescent="0.25">
      <c r="A4225" t="s">
        <v>10461</v>
      </c>
      <c r="B4225">
        <v>2001</v>
      </c>
      <c r="C4225">
        <v>45.63</v>
      </c>
      <c r="D4225">
        <v>52.29</v>
      </c>
      <c r="E4225">
        <v>-0.25</v>
      </c>
      <c r="F4225">
        <v>-1.98</v>
      </c>
      <c r="G4225">
        <v>-1.17</v>
      </c>
      <c r="H4225">
        <v>3.76</v>
      </c>
      <c r="I4225">
        <f t="shared" si="195"/>
        <v>-4.93</v>
      </c>
      <c r="J4225">
        <f t="shared" si="196"/>
        <v>52.29</v>
      </c>
      <c r="K4225">
        <f t="shared" si="197"/>
        <v>45.63</v>
      </c>
    </row>
    <row r="4226" spans="1:11" x14ac:dyDescent="0.25">
      <c r="A4226" t="s">
        <v>10663</v>
      </c>
      <c r="B4226">
        <v>2001</v>
      </c>
      <c r="C4226">
        <v>52.91</v>
      </c>
      <c r="D4226">
        <v>61.37</v>
      </c>
      <c r="E4226">
        <v>-0.41</v>
      </c>
      <c r="F4226">
        <v>-3.28</v>
      </c>
      <c r="G4226">
        <v>-1.1399999999999999</v>
      </c>
      <c r="H4226">
        <v>4.45</v>
      </c>
      <c r="I4226">
        <f t="shared" ref="I4226:I4289" si="198">+G4226-H4226</f>
        <v>-5.59</v>
      </c>
      <c r="J4226">
        <f t="shared" si="196"/>
        <v>61.37</v>
      </c>
      <c r="K4226">
        <f t="shared" si="197"/>
        <v>52.91</v>
      </c>
    </row>
    <row r="4227" spans="1:11" x14ac:dyDescent="0.25">
      <c r="A4227" t="s">
        <v>10664</v>
      </c>
      <c r="B4227">
        <v>2001</v>
      </c>
      <c r="C4227">
        <v>51.88</v>
      </c>
      <c r="D4227">
        <v>63.99</v>
      </c>
      <c r="E4227">
        <v>-0.81</v>
      </c>
      <c r="F4227">
        <v>-6.9</v>
      </c>
      <c r="G4227">
        <v>-1.25</v>
      </c>
      <c r="H4227">
        <v>4.7699999999999996</v>
      </c>
      <c r="I4227">
        <f t="shared" si="198"/>
        <v>-6.02</v>
      </c>
      <c r="J4227">
        <f t="shared" ref="J4227:J4290" si="199">D4227</f>
        <v>63.99</v>
      </c>
      <c r="K4227">
        <f t="shared" ref="K4227:K4290" si="200">C4227</f>
        <v>51.88</v>
      </c>
    </row>
    <row r="4228" spans="1:11" x14ac:dyDescent="0.25">
      <c r="A4228" t="s">
        <v>10665</v>
      </c>
      <c r="B4228">
        <v>2001</v>
      </c>
      <c r="C4228">
        <v>51.72</v>
      </c>
      <c r="D4228">
        <v>63.94</v>
      </c>
      <c r="E4228">
        <v>-0.83</v>
      </c>
      <c r="F4228">
        <v>-7.03</v>
      </c>
      <c r="G4228">
        <v>-1.31</v>
      </c>
      <c r="H4228">
        <v>4.71</v>
      </c>
      <c r="I4228">
        <f t="shared" si="198"/>
        <v>-6.02</v>
      </c>
      <c r="J4228">
        <f t="shared" si="199"/>
        <v>63.94</v>
      </c>
      <c r="K4228">
        <f t="shared" si="200"/>
        <v>51.72</v>
      </c>
    </row>
    <row r="4229" spans="1:11" x14ac:dyDescent="0.25">
      <c r="A4229" t="s">
        <v>10666</v>
      </c>
      <c r="B4229">
        <v>2001</v>
      </c>
      <c r="C4229">
        <v>51.79</v>
      </c>
      <c r="D4229">
        <v>64.040000000000006</v>
      </c>
      <c r="E4229">
        <v>-0.84</v>
      </c>
      <c r="F4229">
        <v>-7.1</v>
      </c>
      <c r="G4229">
        <v>-1.25</v>
      </c>
      <c r="H4229">
        <v>4.74</v>
      </c>
      <c r="I4229">
        <f t="shared" si="198"/>
        <v>-5.99</v>
      </c>
      <c r="J4229">
        <f t="shared" si="199"/>
        <v>64.040000000000006</v>
      </c>
      <c r="K4229">
        <f t="shared" si="200"/>
        <v>51.79</v>
      </c>
    </row>
    <row r="4230" spans="1:11" x14ac:dyDescent="0.25">
      <c r="A4230" t="s">
        <v>10667</v>
      </c>
      <c r="B4230">
        <v>2001</v>
      </c>
      <c r="C4230">
        <v>51.09</v>
      </c>
      <c r="D4230">
        <v>63.93</v>
      </c>
      <c r="E4230">
        <v>-0.91</v>
      </c>
      <c r="F4230">
        <v>-7.69</v>
      </c>
      <c r="G4230">
        <v>-1.29</v>
      </c>
      <c r="H4230">
        <v>4.7699999999999996</v>
      </c>
      <c r="I4230">
        <f t="shared" si="198"/>
        <v>-6.06</v>
      </c>
      <c r="J4230">
        <f t="shared" si="199"/>
        <v>63.93</v>
      </c>
      <c r="K4230">
        <f t="shared" si="200"/>
        <v>51.09</v>
      </c>
    </row>
    <row r="4231" spans="1:11" x14ac:dyDescent="0.25">
      <c r="A4231" t="s">
        <v>10668</v>
      </c>
      <c r="B4231">
        <v>2001</v>
      </c>
      <c r="C4231">
        <v>49.91</v>
      </c>
      <c r="D4231">
        <v>61.59</v>
      </c>
      <c r="E4231">
        <v>-0.78</v>
      </c>
      <c r="F4231">
        <v>-6.55</v>
      </c>
      <c r="G4231">
        <v>-1.29</v>
      </c>
      <c r="H4231">
        <v>4.62</v>
      </c>
      <c r="I4231">
        <f t="shared" si="198"/>
        <v>-5.91</v>
      </c>
      <c r="J4231">
        <f t="shared" si="199"/>
        <v>61.59</v>
      </c>
      <c r="K4231">
        <f t="shared" si="200"/>
        <v>49.91</v>
      </c>
    </row>
    <row r="4232" spans="1:11" x14ac:dyDescent="0.25">
      <c r="A4232" t="s">
        <v>10669</v>
      </c>
      <c r="B4232">
        <v>2001</v>
      </c>
      <c r="C4232">
        <v>50.46</v>
      </c>
      <c r="D4232">
        <v>61.16</v>
      </c>
      <c r="E4232">
        <v>-0.63</v>
      </c>
      <c r="F4232">
        <v>-5.36</v>
      </c>
      <c r="G4232">
        <v>-1.32</v>
      </c>
      <c r="H4232">
        <v>4.6500000000000004</v>
      </c>
      <c r="I4232">
        <f t="shared" si="198"/>
        <v>-5.9700000000000006</v>
      </c>
      <c r="J4232">
        <f t="shared" si="199"/>
        <v>61.16</v>
      </c>
      <c r="K4232">
        <f t="shared" si="200"/>
        <v>50.46</v>
      </c>
    </row>
    <row r="4233" spans="1:11" x14ac:dyDescent="0.25">
      <c r="A4233" t="s">
        <v>10670</v>
      </c>
      <c r="B4233">
        <v>2001</v>
      </c>
      <c r="C4233">
        <v>50.97</v>
      </c>
      <c r="D4233">
        <v>60.66</v>
      </c>
      <c r="E4233">
        <v>-0.5</v>
      </c>
      <c r="F4233">
        <v>-4.2</v>
      </c>
      <c r="G4233">
        <v>-1.36</v>
      </c>
      <c r="H4233">
        <v>4.63</v>
      </c>
      <c r="I4233">
        <f t="shared" si="198"/>
        <v>-5.99</v>
      </c>
      <c r="J4233">
        <f t="shared" si="199"/>
        <v>60.66</v>
      </c>
      <c r="K4233">
        <f t="shared" si="200"/>
        <v>50.97</v>
      </c>
    </row>
    <row r="4234" spans="1:11" x14ac:dyDescent="0.25">
      <c r="A4234" t="s">
        <v>10671</v>
      </c>
      <c r="B4234">
        <v>2001</v>
      </c>
      <c r="C4234">
        <v>50.2</v>
      </c>
      <c r="D4234">
        <v>60.67</v>
      </c>
      <c r="E4234">
        <v>-0.6</v>
      </c>
      <c r="F4234">
        <v>-5.13</v>
      </c>
      <c r="G4234">
        <v>-1.44</v>
      </c>
      <c r="H4234">
        <v>4.5</v>
      </c>
      <c r="I4234">
        <f t="shared" si="198"/>
        <v>-5.9399999999999995</v>
      </c>
      <c r="J4234">
        <f t="shared" si="199"/>
        <v>60.67</v>
      </c>
      <c r="K4234">
        <f t="shared" si="200"/>
        <v>50.2</v>
      </c>
    </row>
    <row r="4235" spans="1:11" x14ac:dyDescent="0.25">
      <c r="A4235" t="s">
        <v>10672</v>
      </c>
      <c r="B4235">
        <v>2001</v>
      </c>
      <c r="C4235">
        <v>54.34</v>
      </c>
      <c r="D4235">
        <v>61.03</v>
      </c>
      <c r="E4235">
        <v>0</v>
      </c>
      <c r="F4235">
        <v>0</v>
      </c>
      <c r="G4235">
        <v>-1.81</v>
      </c>
      <c r="H4235">
        <v>4.88</v>
      </c>
      <c r="I4235">
        <f t="shared" si="198"/>
        <v>-6.6899999999999995</v>
      </c>
      <c r="J4235">
        <f t="shared" si="199"/>
        <v>61.03</v>
      </c>
      <c r="K4235">
        <f t="shared" si="200"/>
        <v>54.34</v>
      </c>
    </row>
    <row r="4236" spans="1:11" x14ac:dyDescent="0.25">
      <c r="A4236" t="s">
        <v>10673</v>
      </c>
      <c r="B4236">
        <v>2001</v>
      </c>
      <c r="C4236">
        <v>65.44</v>
      </c>
      <c r="D4236">
        <v>76</v>
      </c>
      <c r="E4236">
        <v>-0.43</v>
      </c>
      <c r="F4236">
        <v>-3.41</v>
      </c>
      <c r="G4236">
        <v>-1.56</v>
      </c>
      <c r="H4236">
        <v>6.02</v>
      </c>
      <c r="I4236">
        <f t="shared" si="198"/>
        <v>-7.58</v>
      </c>
      <c r="J4236">
        <f t="shared" si="199"/>
        <v>76</v>
      </c>
      <c r="K4236">
        <f t="shared" si="200"/>
        <v>65.44</v>
      </c>
    </row>
    <row r="4237" spans="1:11" x14ac:dyDescent="0.25">
      <c r="A4237" t="s">
        <v>10674</v>
      </c>
      <c r="B4237">
        <v>2001</v>
      </c>
      <c r="C4237">
        <v>63.98</v>
      </c>
      <c r="D4237">
        <v>73.95</v>
      </c>
      <c r="E4237">
        <v>-0.39</v>
      </c>
      <c r="F4237">
        <v>-3.1</v>
      </c>
      <c r="G4237">
        <v>-1.53</v>
      </c>
      <c r="H4237">
        <v>5.73</v>
      </c>
      <c r="I4237">
        <f t="shared" si="198"/>
        <v>-7.2600000000000007</v>
      </c>
      <c r="J4237">
        <f t="shared" si="199"/>
        <v>73.95</v>
      </c>
      <c r="K4237">
        <f t="shared" si="200"/>
        <v>63.98</v>
      </c>
    </row>
    <row r="4238" spans="1:11" x14ac:dyDescent="0.25">
      <c r="A4238" t="s">
        <v>10675</v>
      </c>
      <c r="B4238">
        <v>2001</v>
      </c>
      <c r="C4238">
        <v>56.24</v>
      </c>
      <c r="D4238">
        <v>64.040000000000006</v>
      </c>
      <c r="E4238">
        <v>-0.2</v>
      </c>
      <c r="F4238">
        <v>-1.57</v>
      </c>
      <c r="G4238">
        <v>-1.32</v>
      </c>
      <c r="H4238">
        <v>5.1100000000000003</v>
      </c>
      <c r="I4238">
        <f t="shared" si="198"/>
        <v>-6.4300000000000006</v>
      </c>
      <c r="J4238">
        <f t="shared" si="199"/>
        <v>64.040000000000006</v>
      </c>
      <c r="K4238">
        <f t="shared" si="200"/>
        <v>56.24</v>
      </c>
    </row>
    <row r="4239" spans="1:11" x14ac:dyDescent="0.25">
      <c r="A4239" t="s">
        <v>10676</v>
      </c>
      <c r="B4239">
        <v>2001</v>
      </c>
      <c r="C4239">
        <v>54.21</v>
      </c>
      <c r="D4239">
        <v>61.17</v>
      </c>
      <c r="E4239">
        <v>-0.12</v>
      </c>
      <c r="F4239">
        <v>-0.96</v>
      </c>
      <c r="G4239">
        <v>-1.35</v>
      </c>
      <c r="H4239">
        <v>4.7699999999999996</v>
      </c>
      <c r="I4239">
        <f t="shared" si="198"/>
        <v>-6.1199999999999992</v>
      </c>
      <c r="J4239">
        <f t="shared" si="199"/>
        <v>61.17</v>
      </c>
      <c r="K4239">
        <f t="shared" si="200"/>
        <v>54.21</v>
      </c>
    </row>
    <row r="4240" spans="1:11" x14ac:dyDescent="0.25">
      <c r="A4240" t="s">
        <v>10677</v>
      </c>
      <c r="B4240">
        <v>2001</v>
      </c>
      <c r="C4240">
        <v>52.77</v>
      </c>
      <c r="D4240">
        <v>60.75</v>
      </c>
      <c r="E4240">
        <v>-0.26</v>
      </c>
      <c r="F4240">
        <v>-2.11</v>
      </c>
      <c r="G4240">
        <v>-1.5</v>
      </c>
      <c r="H4240">
        <v>4.63</v>
      </c>
      <c r="I4240">
        <f t="shared" si="198"/>
        <v>-6.13</v>
      </c>
      <c r="J4240">
        <f t="shared" si="199"/>
        <v>60.75</v>
      </c>
      <c r="K4240">
        <f t="shared" si="200"/>
        <v>52.77</v>
      </c>
    </row>
    <row r="4241" spans="1:11" x14ac:dyDescent="0.25">
      <c r="A4241" t="s">
        <v>10678</v>
      </c>
      <c r="B4241">
        <v>2001</v>
      </c>
      <c r="C4241">
        <v>43.71</v>
      </c>
      <c r="D4241">
        <v>48.37</v>
      </c>
      <c r="E4241">
        <v>0</v>
      </c>
      <c r="F4241">
        <v>0</v>
      </c>
      <c r="G4241">
        <v>-1.25</v>
      </c>
      <c r="H4241">
        <v>3.41</v>
      </c>
      <c r="I4241">
        <f t="shared" si="198"/>
        <v>-4.66</v>
      </c>
      <c r="J4241">
        <f t="shared" si="199"/>
        <v>48.37</v>
      </c>
      <c r="K4241">
        <f t="shared" si="200"/>
        <v>43.71</v>
      </c>
    </row>
    <row r="4242" spans="1:11" x14ac:dyDescent="0.25">
      <c r="A4242" t="s">
        <v>10695</v>
      </c>
      <c r="B4242">
        <v>2001</v>
      </c>
      <c r="C4242">
        <v>51.93</v>
      </c>
      <c r="D4242">
        <v>56.64</v>
      </c>
      <c r="E4242">
        <v>0</v>
      </c>
      <c r="F4242">
        <v>0</v>
      </c>
      <c r="G4242">
        <v>-1.07</v>
      </c>
      <c r="H4242">
        <v>3.64</v>
      </c>
      <c r="I4242">
        <f t="shared" si="198"/>
        <v>-4.71</v>
      </c>
      <c r="J4242">
        <f t="shared" si="199"/>
        <v>56.64</v>
      </c>
      <c r="K4242">
        <f t="shared" si="200"/>
        <v>51.93</v>
      </c>
    </row>
    <row r="4243" spans="1:11" x14ac:dyDescent="0.25">
      <c r="A4243" t="s">
        <v>10696</v>
      </c>
      <c r="B4243">
        <v>2001</v>
      </c>
      <c r="C4243">
        <v>50.43</v>
      </c>
      <c r="D4243">
        <v>57.9</v>
      </c>
      <c r="E4243">
        <v>-0.3</v>
      </c>
      <c r="F4243">
        <v>-2.5299999999999998</v>
      </c>
      <c r="G4243">
        <v>-1.1100000000000001</v>
      </c>
      <c r="H4243">
        <v>4.13</v>
      </c>
      <c r="I4243">
        <f t="shared" si="198"/>
        <v>-5.24</v>
      </c>
      <c r="J4243">
        <f t="shared" si="199"/>
        <v>57.9</v>
      </c>
      <c r="K4243">
        <f t="shared" si="200"/>
        <v>50.43</v>
      </c>
    </row>
    <row r="4244" spans="1:11" x14ac:dyDescent="0.25">
      <c r="A4244" t="s">
        <v>10697</v>
      </c>
      <c r="B4244">
        <v>2001</v>
      </c>
      <c r="C4244">
        <v>51.93</v>
      </c>
      <c r="D4244">
        <v>57.85</v>
      </c>
      <c r="E4244">
        <v>-7.0000000000000007E-2</v>
      </c>
      <c r="F4244">
        <v>-0.59</v>
      </c>
      <c r="G4244">
        <v>-1.1499999999999999</v>
      </c>
      <c r="H4244">
        <v>4.25</v>
      </c>
      <c r="I4244">
        <f t="shared" si="198"/>
        <v>-5.4</v>
      </c>
      <c r="J4244">
        <f t="shared" si="199"/>
        <v>57.85</v>
      </c>
      <c r="K4244">
        <f t="shared" si="200"/>
        <v>51.93</v>
      </c>
    </row>
    <row r="4245" spans="1:11" x14ac:dyDescent="0.25">
      <c r="A4245" t="s">
        <v>10698</v>
      </c>
      <c r="B4245">
        <v>2001</v>
      </c>
      <c r="C4245">
        <v>51.93</v>
      </c>
      <c r="D4245">
        <v>60.45</v>
      </c>
      <c r="E4245">
        <v>-0.4</v>
      </c>
      <c r="F4245">
        <v>-3.57</v>
      </c>
      <c r="G4245">
        <v>-1.1200000000000001</v>
      </c>
      <c r="H4245">
        <v>4.2300000000000004</v>
      </c>
      <c r="I4245">
        <f t="shared" si="198"/>
        <v>-5.3500000000000005</v>
      </c>
      <c r="J4245">
        <f t="shared" si="199"/>
        <v>60.45</v>
      </c>
      <c r="K4245">
        <f t="shared" si="200"/>
        <v>51.93</v>
      </c>
    </row>
    <row r="4246" spans="1:11" x14ac:dyDescent="0.25">
      <c r="A4246" t="s">
        <v>10699</v>
      </c>
      <c r="B4246">
        <v>2001</v>
      </c>
      <c r="C4246">
        <v>51.98</v>
      </c>
      <c r="D4246">
        <v>61.94</v>
      </c>
      <c r="E4246">
        <v>-0.56000000000000005</v>
      </c>
      <c r="F4246">
        <v>-5.0199999999999996</v>
      </c>
      <c r="G4246">
        <v>-1.2</v>
      </c>
      <c r="H4246">
        <v>4.3</v>
      </c>
      <c r="I4246">
        <f t="shared" si="198"/>
        <v>-5.5</v>
      </c>
      <c r="J4246">
        <f t="shared" si="199"/>
        <v>61.94</v>
      </c>
      <c r="K4246">
        <f t="shared" si="200"/>
        <v>51.98</v>
      </c>
    </row>
    <row r="4247" spans="1:11" x14ac:dyDescent="0.25">
      <c r="A4247" t="s">
        <v>10700</v>
      </c>
      <c r="B4247">
        <v>2001</v>
      </c>
      <c r="C4247">
        <v>49.2</v>
      </c>
      <c r="D4247">
        <v>55.29</v>
      </c>
      <c r="E4247">
        <v>-0.1</v>
      </c>
      <c r="F4247">
        <v>-0.94</v>
      </c>
      <c r="G4247">
        <v>-1.26</v>
      </c>
      <c r="H4247">
        <v>3.99</v>
      </c>
      <c r="I4247">
        <f t="shared" si="198"/>
        <v>-5.25</v>
      </c>
      <c r="J4247">
        <f t="shared" si="199"/>
        <v>55.29</v>
      </c>
      <c r="K4247">
        <f t="shared" si="200"/>
        <v>49.2</v>
      </c>
    </row>
    <row r="4248" spans="1:11" x14ac:dyDescent="0.25">
      <c r="A4248" t="s">
        <v>10701</v>
      </c>
      <c r="B4248">
        <v>2001</v>
      </c>
      <c r="C4248">
        <v>48.32</v>
      </c>
      <c r="D4248">
        <v>55.3</v>
      </c>
      <c r="E4248">
        <v>-0.22</v>
      </c>
      <c r="F4248">
        <v>-2.02</v>
      </c>
      <c r="G4248">
        <v>-1.28</v>
      </c>
      <c r="H4248">
        <v>3.9</v>
      </c>
      <c r="I4248">
        <f t="shared" si="198"/>
        <v>-5.18</v>
      </c>
      <c r="J4248">
        <f t="shared" si="199"/>
        <v>55.3</v>
      </c>
      <c r="K4248">
        <f t="shared" si="200"/>
        <v>48.32</v>
      </c>
    </row>
    <row r="4249" spans="1:11" x14ac:dyDescent="0.25">
      <c r="A4249" t="s">
        <v>10702</v>
      </c>
      <c r="B4249">
        <v>2001</v>
      </c>
      <c r="C4249">
        <v>47.5</v>
      </c>
      <c r="D4249">
        <v>54.82</v>
      </c>
      <c r="E4249">
        <v>-0.28000000000000003</v>
      </c>
      <c r="F4249">
        <v>-2.5299999999999998</v>
      </c>
      <c r="G4249">
        <v>-1.2</v>
      </c>
      <c r="H4249">
        <v>3.87</v>
      </c>
      <c r="I4249">
        <f t="shared" si="198"/>
        <v>-5.07</v>
      </c>
      <c r="J4249">
        <f t="shared" si="199"/>
        <v>54.82</v>
      </c>
      <c r="K4249">
        <f t="shared" si="200"/>
        <v>47.5</v>
      </c>
    </row>
    <row r="4250" spans="1:11" x14ac:dyDescent="0.25">
      <c r="A4250" t="s">
        <v>10703</v>
      </c>
      <c r="B4250">
        <v>2001</v>
      </c>
      <c r="C4250">
        <v>48.19</v>
      </c>
      <c r="D4250">
        <v>54.93</v>
      </c>
      <c r="E4250">
        <v>-0.19</v>
      </c>
      <c r="F4250">
        <v>-1.7</v>
      </c>
      <c r="G4250">
        <v>-1.38</v>
      </c>
      <c r="H4250">
        <v>3.85</v>
      </c>
      <c r="I4250">
        <f t="shared" si="198"/>
        <v>-5.23</v>
      </c>
      <c r="J4250">
        <f t="shared" si="199"/>
        <v>54.93</v>
      </c>
      <c r="K4250">
        <f t="shared" si="200"/>
        <v>48.19</v>
      </c>
    </row>
    <row r="4251" spans="1:11" x14ac:dyDescent="0.25">
      <c r="A4251" t="s">
        <v>10704</v>
      </c>
      <c r="B4251">
        <v>2001</v>
      </c>
      <c r="C4251">
        <v>52.82</v>
      </c>
      <c r="D4251">
        <v>58.64</v>
      </c>
      <c r="E4251">
        <v>0</v>
      </c>
      <c r="F4251">
        <v>0</v>
      </c>
      <c r="G4251">
        <v>-1.48</v>
      </c>
      <c r="H4251">
        <v>4.34</v>
      </c>
      <c r="I4251">
        <f t="shared" si="198"/>
        <v>-5.82</v>
      </c>
      <c r="J4251">
        <f t="shared" si="199"/>
        <v>58.64</v>
      </c>
      <c r="K4251">
        <f t="shared" si="200"/>
        <v>52.82</v>
      </c>
    </row>
    <row r="4252" spans="1:11" x14ac:dyDescent="0.25">
      <c r="A4252" t="s">
        <v>10705</v>
      </c>
      <c r="B4252">
        <v>2001</v>
      </c>
      <c r="C4252">
        <v>79.55</v>
      </c>
      <c r="D4252">
        <v>87.56</v>
      </c>
      <c r="E4252">
        <v>0</v>
      </c>
      <c r="F4252">
        <v>0</v>
      </c>
      <c r="G4252">
        <v>-1.31</v>
      </c>
      <c r="H4252">
        <v>6.7</v>
      </c>
      <c r="I4252">
        <f t="shared" si="198"/>
        <v>-8.01</v>
      </c>
      <c r="J4252">
        <f t="shared" si="199"/>
        <v>87.56</v>
      </c>
      <c r="K4252">
        <f t="shared" si="200"/>
        <v>79.55</v>
      </c>
    </row>
    <row r="4253" spans="1:11" x14ac:dyDescent="0.25">
      <c r="A4253" t="s">
        <v>10706</v>
      </c>
      <c r="B4253">
        <v>2001</v>
      </c>
      <c r="C4253">
        <v>78.41</v>
      </c>
      <c r="D4253">
        <v>85.79</v>
      </c>
      <c r="E4253">
        <v>0</v>
      </c>
      <c r="F4253">
        <v>0</v>
      </c>
      <c r="G4253">
        <v>-1.04</v>
      </c>
      <c r="H4253">
        <v>6.34</v>
      </c>
      <c r="I4253">
        <f t="shared" si="198"/>
        <v>-7.38</v>
      </c>
      <c r="J4253">
        <f t="shared" si="199"/>
        <v>85.79</v>
      </c>
      <c r="K4253">
        <f t="shared" si="200"/>
        <v>78.41</v>
      </c>
    </row>
    <row r="4254" spans="1:11" x14ac:dyDescent="0.25">
      <c r="A4254" t="s">
        <v>10707</v>
      </c>
      <c r="B4254">
        <v>2001</v>
      </c>
      <c r="C4254">
        <v>55.52</v>
      </c>
      <c r="D4254">
        <v>61.36</v>
      </c>
      <c r="E4254">
        <v>0</v>
      </c>
      <c r="F4254">
        <v>0</v>
      </c>
      <c r="G4254">
        <v>-1.27</v>
      </c>
      <c r="H4254">
        <v>4.57</v>
      </c>
      <c r="I4254">
        <f t="shared" si="198"/>
        <v>-5.84</v>
      </c>
      <c r="J4254">
        <f t="shared" si="199"/>
        <v>61.36</v>
      </c>
      <c r="K4254">
        <f t="shared" si="200"/>
        <v>55.52</v>
      </c>
    </row>
    <row r="4255" spans="1:11" x14ac:dyDescent="0.25">
      <c r="A4255" t="s">
        <v>10708</v>
      </c>
      <c r="B4255">
        <v>2001</v>
      </c>
      <c r="C4255">
        <v>52.84</v>
      </c>
      <c r="D4255">
        <v>58.31</v>
      </c>
      <c r="E4255">
        <v>0</v>
      </c>
      <c r="F4255">
        <v>0</v>
      </c>
      <c r="G4255">
        <v>-1.18</v>
      </c>
      <c r="H4255">
        <v>4.29</v>
      </c>
      <c r="I4255">
        <f t="shared" si="198"/>
        <v>-5.47</v>
      </c>
      <c r="J4255">
        <f t="shared" si="199"/>
        <v>58.31</v>
      </c>
      <c r="K4255">
        <f t="shared" si="200"/>
        <v>52.84</v>
      </c>
    </row>
    <row r="4256" spans="1:11" x14ac:dyDescent="0.25">
      <c r="A4256" t="s">
        <v>10709</v>
      </c>
      <c r="B4256">
        <v>2001</v>
      </c>
      <c r="C4256">
        <v>50.28</v>
      </c>
      <c r="D4256">
        <v>55.75</v>
      </c>
      <c r="E4256">
        <v>0</v>
      </c>
      <c r="F4256">
        <v>0</v>
      </c>
      <c r="G4256">
        <v>-1.41</v>
      </c>
      <c r="H4256">
        <v>4.0599999999999996</v>
      </c>
      <c r="I4256">
        <f t="shared" si="198"/>
        <v>-5.47</v>
      </c>
      <c r="J4256">
        <f t="shared" si="199"/>
        <v>55.75</v>
      </c>
      <c r="K4256">
        <f t="shared" si="200"/>
        <v>50.28</v>
      </c>
    </row>
    <row r="4257" spans="1:11" x14ac:dyDescent="0.25">
      <c r="A4257" t="s">
        <v>10710</v>
      </c>
      <c r="B4257">
        <v>2001</v>
      </c>
      <c r="C4257">
        <v>42.56</v>
      </c>
      <c r="D4257">
        <v>47.09</v>
      </c>
      <c r="E4257">
        <v>0</v>
      </c>
      <c r="F4257">
        <v>0</v>
      </c>
      <c r="G4257">
        <v>-1.29</v>
      </c>
      <c r="H4257">
        <v>3.24</v>
      </c>
      <c r="I4257">
        <f t="shared" si="198"/>
        <v>-4.53</v>
      </c>
      <c r="J4257">
        <f t="shared" si="199"/>
        <v>47.09</v>
      </c>
      <c r="K4257">
        <f t="shared" si="200"/>
        <v>42.56</v>
      </c>
    </row>
    <row r="4258" spans="1:11" x14ac:dyDescent="0.25">
      <c r="A4258" t="s">
        <v>10727</v>
      </c>
      <c r="B4258">
        <v>2001</v>
      </c>
      <c r="C4258">
        <v>45.21</v>
      </c>
      <c r="D4258">
        <v>49.43</v>
      </c>
      <c r="E4258">
        <v>0</v>
      </c>
      <c r="F4258">
        <v>0</v>
      </c>
      <c r="G4258">
        <v>2.8</v>
      </c>
      <c r="H4258">
        <v>7.02</v>
      </c>
      <c r="I4258">
        <f t="shared" si="198"/>
        <v>-4.22</v>
      </c>
      <c r="J4258">
        <f t="shared" si="199"/>
        <v>49.43</v>
      </c>
      <c r="K4258">
        <f t="shared" si="200"/>
        <v>45.21</v>
      </c>
    </row>
    <row r="4259" spans="1:11" x14ac:dyDescent="0.25">
      <c r="A4259" t="s">
        <v>10728</v>
      </c>
      <c r="B4259">
        <v>2001</v>
      </c>
      <c r="C4259">
        <v>46.15</v>
      </c>
      <c r="D4259">
        <v>50.58</v>
      </c>
      <c r="E4259">
        <v>0</v>
      </c>
      <c r="F4259">
        <v>0</v>
      </c>
      <c r="G4259">
        <v>3.28</v>
      </c>
      <c r="H4259">
        <v>7.71</v>
      </c>
      <c r="I4259">
        <f t="shared" si="198"/>
        <v>-4.43</v>
      </c>
      <c r="J4259">
        <f t="shared" si="199"/>
        <v>50.58</v>
      </c>
      <c r="K4259">
        <f t="shared" si="200"/>
        <v>46.15</v>
      </c>
    </row>
    <row r="4260" spans="1:11" x14ac:dyDescent="0.25">
      <c r="A4260" t="s">
        <v>10729</v>
      </c>
      <c r="B4260">
        <v>2001</v>
      </c>
      <c r="C4260">
        <v>45.61</v>
      </c>
      <c r="D4260">
        <v>50.05</v>
      </c>
      <c r="E4260">
        <v>0</v>
      </c>
      <c r="F4260">
        <v>0</v>
      </c>
      <c r="G4260">
        <v>3.2</v>
      </c>
      <c r="H4260">
        <v>7.64</v>
      </c>
      <c r="I4260">
        <f t="shared" si="198"/>
        <v>-4.4399999999999995</v>
      </c>
      <c r="J4260">
        <f t="shared" si="199"/>
        <v>50.05</v>
      </c>
      <c r="K4260">
        <f t="shared" si="200"/>
        <v>45.61</v>
      </c>
    </row>
    <row r="4261" spans="1:11" x14ac:dyDescent="0.25">
      <c r="A4261" t="s">
        <v>10730</v>
      </c>
      <c r="B4261">
        <v>2001</v>
      </c>
      <c r="C4261">
        <v>45.61</v>
      </c>
      <c r="D4261">
        <v>50.05</v>
      </c>
      <c r="E4261">
        <v>0</v>
      </c>
      <c r="F4261">
        <v>0</v>
      </c>
      <c r="G4261">
        <v>3.2</v>
      </c>
      <c r="H4261">
        <v>7.64</v>
      </c>
      <c r="I4261">
        <f t="shared" si="198"/>
        <v>-4.4399999999999995</v>
      </c>
      <c r="J4261">
        <f t="shared" si="199"/>
        <v>50.05</v>
      </c>
      <c r="K4261">
        <f t="shared" si="200"/>
        <v>45.61</v>
      </c>
    </row>
    <row r="4262" spans="1:11" x14ac:dyDescent="0.25">
      <c r="A4262" t="s">
        <v>10731</v>
      </c>
      <c r="B4262">
        <v>2001</v>
      </c>
      <c r="C4262">
        <v>44.86</v>
      </c>
      <c r="D4262">
        <v>49.43</v>
      </c>
      <c r="E4262">
        <v>0</v>
      </c>
      <c r="F4262">
        <v>0</v>
      </c>
      <c r="G4262">
        <v>-0.91</v>
      </c>
      <c r="H4262">
        <v>3.66</v>
      </c>
      <c r="I4262">
        <f t="shared" si="198"/>
        <v>-4.57</v>
      </c>
      <c r="J4262">
        <f t="shared" si="199"/>
        <v>49.43</v>
      </c>
      <c r="K4262">
        <f t="shared" si="200"/>
        <v>44.86</v>
      </c>
    </row>
    <row r="4263" spans="1:11" x14ac:dyDescent="0.25">
      <c r="A4263" t="s">
        <v>10732</v>
      </c>
      <c r="B4263">
        <v>2001</v>
      </c>
      <c r="C4263">
        <v>43.42</v>
      </c>
      <c r="D4263">
        <v>49.37</v>
      </c>
      <c r="E4263">
        <v>-0.2</v>
      </c>
      <c r="F4263">
        <v>-1.6</v>
      </c>
      <c r="G4263">
        <v>-0.97</v>
      </c>
      <c r="H4263">
        <v>3.58</v>
      </c>
      <c r="I4263">
        <f t="shared" si="198"/>
        <v>-4.55</v>
      </c>
      <c r="J4263">
        <f t="shared" si="199"/>
        <v>49.37</v>
      </c>
      <c r="K4263">
        <f t="shared" si="200"/>
        <v>43.42</v>
      </c>
    </row>
    <row r="4264" spans="1:11" x14ac:dyDescent="0.25">
      <c r="A4264" t="s">
        <v>10733</v>
      </c>
      <c r="B4264">
        <v>2001</v>
      </c>
      <c r="C4264">
        <v>43.39</v>
      </c>
      <c r="D4264">
        <v>49.36</v>
      </c>
      <c r="E4264">
        <v>-0.2</v>
      </c>
      <c r="F4264">
        <v>-1.6</v>
      </c>
      <c r="G4264">
        <v>-1</v>
      </c>
      <c r="H4264">
        <v>3.57</v>
      </c>
      <c r="I4264">
        <f t="shared" si="198"/>
        <v>-4.57</v>
      </c>
      <c r="J4264">
        <f t="shared" si="199"/>
        <v>49.36</v>
      </c>
      <c r="K4264">
        <f t="shared" si="200"/>
        <v>43.39</v>
      </c>
    </row>
    <row r="4265" spans="1:11" x14ac:dyDescent="0.25">
      <c r="A4265" t="s">
        <v>10734</v>
      </c>
      <c r="B4265">
        <v>2001</v>
      </c>
      <c r="C4265">
        <v>42.29</v>
      </c>
      <c r="D4265">
        <v>49.33</v>
      </c>
      <c r="E4265">
        <v>-0.36</v>
      </c>
      <c r="F4265">
        <v>-2.87</v>
      </c>
      <c r="G4265">
        <v>-1.04</v>
      </c>
      <c r="H4265">
        <v>3.49</v>
      </c>
      <c r="I4265">
        <f t="shared" si="198"/>
        <v>-4.53</v>
      </c>
      <c r="J4265">
        <f t="shared" si="199"/>
        <v>49.33</v>
      </c>
      <c r="K4265">
        <f t="shared" si="200"/>
        <v>42.29</v>
      </c>
    </row>
    <row r="4266" spans="1:11" x14ac:dyDescent="0.25">
      <c r="A4266" t="s">
        <v>10735</v>
      </c>
      <c r="B4266">
        <v>2001</v>
      </c>
      <c r="C4266">
        <v>43.22</v>
      </c>
      <c r="D4266">
        <v>49.27</v>
      </c>
      <c r="E4266">
        <v>-0.2</v>
      </c>
      <c r="F4266">
        <v>-1.6</v>
      </c>
      <c r="G4266">
        <v>-1.0900000000000001</v>
      </c>
      <c r="H4266">
        <v>3.56</v>
      </c>
      <c r="I4266">
        <f t="shared" si="198"/>
        <v>-4.6500000000000004</v>
      </c>
      <c r="J4266">
        <f t="shared" si="199"/>
        <v>49.27</v>
      </c>
      <c r="K4266">
        <f t="shared" si="200"/>
        <v>43.22</v>
      </c>
    </row>
    <row r="4267" spans="1:11" x14ac:dyDescent="0.25">
      <c r="A4267" t="s">
        <v>10736</v>
      </c>
      <c r="B4267">
        <v>2001</v>
      </c>
      <c r="C4267">
        <v>50.76</v>
      </c>
      <c r="D4267">
        <v>55.79</v>
      </c>
      <c r="E4267">
        <v>0</v>
      </c>
      <c r="F4267">
        <v>0</v>
      </c>
      <c r="G4267">
        <v>-0.93</v>
      </c>
      <c r="H4267">
        <v>4.0999999999999996</v>
      </c>
      <c r="I4267">
        <f t="shared" si="198"/>
        <v>-5.0299999999999994</v>
      </c>
      <c r="J4267">
        <f t="shared" si="199"/>
        <v>55.79</v>
      </c>
      <c r="K4267">
        <f t="shared" si="200"/>
        <v>50.76</v>
      </c>
    </row>
    <row r="4268" spans="1:11" x14ac:dyDescent="0.25">
      <c r="A4268" t="s">
        <v>10737</v>
      </c>
      <c r="B4268">
        <v>2001</v>
      </c>
      <c r="C4268">
        <v>73.790000000000006</v>
      </c>
      <c r="D4268">
        <v>80.569999999999993</v>
      </c>
      <c r="E4268">
        <v>0</v>
      </c>
      <c r="F4268">
        <v>0</v>
      </c>
      <c r="G4268">
        <v>-0.76</v>
      </c>
      <c r="H4268">
        <v>6.02</v>
      </c>
      <c r="I4268">
        <f t="shared" si="198"/>
        <v>-6.7799999999999994</v>
      </c>
      <c r="J4268">
        <f t="shared" si="199"/>
        <v>80.569999999999993</v>
      </c>
      <c r="K4268">
        <f t="shared" si="200"/>
        <v>73.790000000000006</v>
      </c>
    </row>
    <row r="4269" spans="1:11" x14ac:dyDescent="0.25">
      <c r="A4269" t="s">
        <v>10738</v>
      </c>
      <c r="B4269">
        <v>2001</v>
      </c>
      <c r="C4269">
        <v>69.599999999999994</v>
      </c>
      <c r="D4269">
        <v>76.02</v>
      </c>
      <c r="E4269">
        <v>0</v>
      </c>
      <c r="F4269">
        <v>0</v>
      </c>
      <c r="G4269">
        <v>-0.76</v>
      </c>
      <c r="H4269">
        <v>5.66</v>
      </c>
      <c r="I4269">
        <f t="shared" si="198"/>
        <v>-6.42</v>
      </c>
      <c r="J4269">
        <f t="shared" si="199"/>
        <v>76.02</v>
      </c>
      <c r="K4269">
        <f t="shared" si="200"/>
        <v>69.599999999999994</v>
      </c>
    </row>
    <row r="4270" spans="1:11" x14ac:dyDescent="0.25">
      <c r="A4270" t="s">
        <v>10739</v>
      </c>
      <c r="B4270">
        <v>2001</v>
      </c>
      <c r="C4270">
        <v>50.85</v>
      </c>
      <c r="D4270">
        <v>56.02</v>
      </c>
      <c r="E4270">
        <v>0</v>
      </c>
      <c r="F4270">
        <v>0</v>
      </c>
      <c r="G4270">
        <v>-0.79</v>
      </c>
      <c r="H4270">
        <v>4.38</v>
      </c>
      <c r="I4270">
        <f t="shared" si="198"/>
        <v>-5.17</v>
      </c>
      <c r="J4270">
        <f t="shared" si="199"/>
        <v>56.02</v>
      </c>
      <c r="K4270">
        <f t="shared" si="200"/>
        <v>50.85</v>
      </c>
    </row>
    <row r="4271" spans="1:11" x14ac:dyDescent="0.25">
      <c r="A4271" t="s">
        <v>10740</v>
      </c>
      <c r="B4271">
        <v>2001</v>
      </c>
      <c r="C4271">
        <v>46.68</v>
      </c>
      <c r="D4271">
        <v>51.76</v>
      </c>
      <c r="E4271">
        <v>0</v>
      </c>
      <c r="F4271">
        <v>0</v>
      </c>
      <c r="G4271">
        <v>-0.99</v>
      </c>
      <c r="H4271">
        <v>4.09</v>
      </c>
      <c r="I4271">
        <f t="shared" si="198"/>
        <v>-5.08</v>
      </c>
      <c r="J4271">
        <f t="shared" si="199"/>
        <v>51.76</v>
      </c>
      <c r="K4271">
        <f t="shared" si="200"/>
        <v>46.68</v>
      </c>
    </row>
    <row r="4272" spans="1:11" x14ac:dyDescent="0.25">
      <c r="A4272" t="s">
        <v>10741</v>
      </c>
      <c r="B4272">
        <v>2001</v>
      </c>
      <c r="C4272">
        <v>44.83</v>
      </c>
      <c r="D4272">
        <v>49.83</v>
      </c>
      <c r="E4272">
        <v>0</v>
      </c>
      <c r="F4272">
        <v>0</v>
      </c>
      <c r="G4272">
        <v>-1.1599999999999999</v>
      </c>
      <c r="H4272">
        <v>3.84</v>
      </c>
      <c r="I4272">
        <f t="shared" si="198"/>
        <v>-5</v>
      </c>
      <c r="J4272">
        <f t="shared" si="199"/>
        <v>49.83</v>
      </c>
      <c r="K4272">
        <f t="shared" si="200"/>
        <v>44.83</v>
      </c>
    </row>
    <row r="4273" spans="1:11" x14ac:dyDescent="0.25">
      <c r="A4273" t="s">
        <v>10742</v>
      </c>
      <c r="B4273">
        <v>2001</v>
      </c>
      <c r="C4273">
        <v>40.799999999999997</v>
      </c>
      <c r="D4273">
        <v>45.12</v>
      </c>
      <c r="E4273">
        <v>0</v>
      </c>
      <c r="F4273">
        <v>0</v>
      </c>
      <c r="G4273">
        <v>-1.2</v>
      </c>
      <c r="H4273">
        <v>3.12</v>
      </c>
      <c r="I4273">
        <f t="shared" si="198"/>
        <v>-4.32</v>
      </c>
      <c r="J4273">
        <f t="shared" si="199"/>
        <v>45.12</v>
      </c>
      <c r="K4273">
        <f t="shared" si="200"/>
        <v>40.799999999999997</v>
      </c>
    </row>
    <row r="4274" spans="1:11" x14ac:dyDescent="0.25">
      <c r="A4274" t="s">
        <v>10775</v>
      </c>
      <c r="B4274">
        <v>2001</v>
      </c>
      <c r="C4274">
        <v>60.04</v>
      </c>
      <c r="D4274">
        <v>65.47</v>
      </c>
      <c r="E4274">
        <v>0</v>
      </c>
      <c r="F4274">
        <v>0</v>
      </c>
      <c r="G4274">
        <v>-0.88</v>
      </c>
      <c r="H4274">
        <v>4.55</v>
      </c>
      <c r="I4274">
        <f t="shared" si="198"/>
        <v>-5.43</v>
      </c>
      <c r="J4274">
        <f t="shared" si="199"/>
        <v>65.47</v>
      </c>
      <c r="K4274">
        <f t="shared" si="200"/>
        <v>60.04</v>
      </c>
    </row>
    <row r="4275" spans="1:11" x14ac:dyDescent="0.25">
      <c r="A4275" t="s">
        <v>10776</v>
      </c>
      <c r="B4275">
        <v>2001</v>
      </c>
      <c r="C4275">
        <v>64.63</v>
      </c>
      <c r="D4275">
        <v>70.88</v>
      </c>
      <c r="E4275">
        <v>0</v>
      </c>
      <c r="F4275">
        <v>0</v>
      </c>
      <c r="G4275">
        <v>-1.05</v>
      </c>
      <c r="H4275">
        <v>5.2</v>
      </c>
      <c r="I4275">
        <f t="shared" si="198"/>
        <v>-6.25</v>
      </c>
      <c r="J4275">
        <f t="shared" si="199"/>
        <v>70.88</v>
      </c>
      <c r="K4275">
        <f t="shared" si="200"/>
        <v>64.63</v>
      </c>
    </row>
    <row r="4276" spans="1:11" x14ac:dyDescent="0.25">
      <c r="A4276" t="s">
        <v>10777</v>
      </c>
      <c r="B4276">
        <v>2001</v>
      </c>
      <c r="C4276">
        <v>69.92</v>
      </c>
      <c r="D4276">
        <v>76.64</v>
      </c>
      <c r="E4276">
        <v>0</v>
      </c>
      <c r="F4276">
        <v>0</v>
      </c>
      <c r="G4276">
        <v>-1.1200000000000001</v>
      </c>
      <c r="H4276">
        <v>5.6</v>
      </c>
      <c r="I4276">
        <f t="shared" si="198"/>
        <v>-6.72</v>
      </c>
      <c r="J4276">
        <f t="shared" si="199"/>
        <v>76.64</v>
      </c>
      <c r="K4276">
        <f t="shared" si="200"/>
        <v>69.92</v>
      </c>
    </row>
    <row r="4277" spans="1:11" x14ac:dyDescent="0.25">
      <c r="A4277" t="s">
        <v>10778</v>
      </c>
      <c r="B4277">
        <v>2001</v>
      </c>
      <c r="C4277">
        <v>66.02</v>
      </c>
      <c r="D4277">
        <v>72.63</v>
      </c>
      <c r="E4277">
        <v>0</v>
      </c>
      <c r="F4277">
        <v>0</v>
      </c>
      <c r="G4277">
        <v>-1.1299999999999999</v>
      </c>
      <c r="H4277">
        <v>5.48</v>
      </c>
      <c r="I4277">
        <f t="shared" si="198"/>
        <v>-6.61</v>
      </c>
      <c r="J4277">
        <f t="shared" si="199"/>
        <v>72.63</v>
      </c>
      <c r="K4277">
        <f t="shared" si="200"/>
        <v>66.02</v>
      </c>
    </row>
    <row r="4278" spans="1:11" x14ac:dyDescent="0.25">
      <c r="A4278" t="s">
        <v>10779</v>
      </c>
      <c r="B4278">
        <v>2001</v>
      </c>
      <c r="C4278">
        <v>61.74</v>
      </c>
      <c r="D4278">
        <v>68.3</v>
      </c>
      <c r="E4278">
        <v>0</v>
      </c>
      <c r="F4278">
        <v>0</v>
      </c>
      <c r="G4278">
        <v>-1.23</v>
      </c>
      <c r="H4278">
        <v>5.33</v>
      </c>
      <c r="I4278">
        <f t="shared" si="198"/>
        <v>-6.5600000000000005</v>
      </c>
      <c r="J4278">
        <f t="shared" si="199"/>
        <v>68.3</v>
      </c>
      <c r="K4278">
        <f t="shared" si="200"/>
        <v>61.74</v>
      </c>
    </row>
    <row r="4279" spans="1:11" x14ac:dyDescent="0.25">
      <c r="A4279" t="s">
        <v>10780</v>
      </c>
      <c r="B4279">
        <v>2001</v>
      </c>
      <c r="C4279">
        <v>49.21</v>
      </c>
      <c r="D4279">
        <v>61.22</v>
      </c>
      <c r="E4279">
        <v>-1.04</v>
      </c>
      <c r="F4279">
        <v>-7.9</v>
      </c>
      <c r="G4279">
        <v>-1</v>
      </c>
      <c r="H4279">
        <v>4.1500000000000004</v>
      </c>
      <c r="I4279">
        <f t="shared" si="198"/>
        <v>-5.15</v>
      </c>
      <c r="J4279">
        <f t="shared" si="199"/>
        <v>61.22</v>
      </c>
      <c r="K4279">
        <f t="shared" si="200"/>
        <v>49.21</v>
      </c>
    </row>
    <row r="4280" spans="1:11" x14ac:dyDescent="0.25">
      <c r="A4280" t="s">
        <v>10781</v>
      </c>
      <c r="B4280">
        <v>2001</v>
      </c>
      <c r="C4280">
        <v>46.44</v>
      </c>
      <c r="D4280">
        <v>58.37</v>
      </c>
      <c r="E4280">
        <v>-1.06</v>
      </c>
      <c r="F4280">
        <v>-8.07</v>
      </c>
      <c r="G4280">
        <v>-1.02</v>
      </c>
      <c r="H4280">
        <v>3.9</v>
      </c>
      <c r="I4280">
        <f t="shared" si="198"/>
        <v>-4.92</v>
      </c>
      <c r="J4280">
        <f t="shared" si="199"/>
        <v>58.37</v>
      </c>
      <c r="K4280">
        <f t="shared" si="200"/>
        <v>46.44</v>
      </c>
    </row>
    <row r="4281" spans="1:11" x14ac:dyDescent="0.25">
      <c r="A4281" t="s">
        <v>10782</v>
      </c>
      <c r="B4281">
        <v>2001</v>
      </c>
      <c r="C4281">
        <v>46.29</v>
      </c>
      <c r="D4281">
        <v>57.85</v>
      </c>
      <c r="E4281">
        <v>-1</v>
      </c>
      <c r="F4281">
        <v>-7.59</v>
      </c>
      <c r="G4281">
        <v>-1.07</v>
      </c>
      <c r="H4281">
        <v>3.9</v>
      </c>
      <c r="I4281">
        <f t="shared" si="198"/>
        <v>-4.97</v>
      </c>
      <c r="J4281">
        <f t="shared" si="199"/>
        <v>57.85</v>
      </c>
      <c r="K4281">
        <f t="shared" si="200"/>
        <v>46.29</v>
      </c>
    </row>
    <row r="4282" spans="1:11" x14ac:dyDescent="0.25">
      <c r="A4282" t="s">
        <v>10783</v>
      </c>
      <c r="B4282">
        <v>2001</v>
      </c>
      <c r="C4282">
        <v>47.8</v>
      </c>
      <c r="D4282">
        <v>55.44</v>
      </c>
      <c r="E4282">
        <v>-0.36</v>
      </c>
      <c r="F4282">
        <v>-2.76</v>
      </c>
      <c r="G4282">
        <v>-1.1100000000000001</v>
      </c>
      <c r="H4282">
        <v>4.13</v>
      </c>
      <c r="I4282">
        <f t="shared" si="198"/>
        <v>-5.24</v>
      </c>
      <c r="J4282">
        <f t="shared" si="199"/>
        <v>55.44</v>
      </c>
      <c r="K4282">
        <f t="shared" si="200"/>
        <v>47.8</v>
      </c>
    </row>
    <row r="4283" spans="1:11" x14ac:dyDescent="0.25">
      <c r="A4283" t="s">
        <v>10784</v>
      </c>
      <c r="B4283">
        <v>2001</v>
      </c>
      <c r="C4283">
        <v>57.48</v>
      </c>
      <c r="D4283">
        <v>69.69</v>
      </c>
      <c r="E4283">
        <v>-0.82</v>
      </c>
      <c r="F4283">
        <v>-6.57</v>
      </c>
      <c r="G4283">
        <v>-1.21</v>
      </c>
      <c r="H4283">
        <v>5.25</v>
      </c>
      <c r="I4283">
        <f t="shared" si="198"/>
        <v>-6.46</v>
      </c>
      <c r="J4283">
        <f t="shared" si="199"/>
        <v>69.69</v>
      </c>
      <c r="K4283">
        <f t="shared" si="200"/>
        <v>57.48</v>
      </c>
    </row>
    <row r="4284" spans="1:11" x14ac:dyDescent="0.25">
      <c r="A4284" t="s">
        <v>10785</v>
      </c>
      <c r="B4284">
        <v>2001</v>
      </c>
      <c r="C4284">
        <v>86.67</v>
      </c>
      <c r="D4284">
        <v>95.92</v>
      </c>
      <c r="E4284">
        <v>0</v>
      </c>
      <c r="F4284">
        <v>0</v>
      </c>
      <c r="G4284">
        <v>-1.44</v>
      </c>
      <c r="H4284">
        <v>7.81</v>
      </c>
      <c r="I4284">
        <f t="shared" si="198"/>
        <v>-9.25</v>
      </c>
      <c r="J4284">
        <f t="shared" si="199"/>
        <v>95.92</v>
      </c>
      <c r="K4284">
        <f t="shared" si="200"/>
        <v>86.67</v>
      </c>
    </row>
    <row r="4285" spans="1:11" x14ac:dyDescent="0.25">
      <c r="A4285" t="s">
        <v>10786</v>
      </c>
      <c r="B4285">
        <v>2001</v>
      </c>
      <c r="C4285">
        <v>81.290000000000006</v>
      </c>
      <c r="D4285">
        <v>89.83</v>
      </c>
      <c r="E4285">
        <v>0</v>
      </c>
      <c r="F4285">
        <v>0</v>
      </c>
      <c r="G4285">
        <v>-1.31</v>
      </c>
      <c r="H4285">
        <v>7.23</v>
      </c>
      <c r="I4285">
        <f t="shared" si="198"/>
        <v>-8.5400000000000009</v>
      </c>
      <c r="J4285">
        <f t="shared" si="199"/>
        <v>89.83</v>
      </c>
      <c r="K4285">
        <f t="shared" si="200"/>
        <v>81.290000000000006</v>
      </c>
    </row>
    <row r="4286" spans="1:11" x14ac:dyDescent="0.25">
      <c r="A4286" t="s">
        <v>10787</v>
      </c>
      <c r="B4286">
        <v>2001</v>
      </c>
      <c r="C4286">
        <v>69.010000000000005</v>
      </c>
      <c r="D4286">
        <v>76.319999999999993</v>
      </c>
      <c r="E4286">
        <v>0</v>
      </c>
      <c r="F4286">
        <v>0</v>
      </c>
      <c r="G4286">
        <v>-1.0900000000000001</v>
      </c>
      <c r="H4286">
        <v>6.22</v>
      </c>
      <c r="I4286">
        <f t="shared" si="198"/>
        <v>-7.31</v>
      </c>
      <c r="J4286">
        <f t="shared" si="199"/>
        <v>76.319999999999993</v>
      </c>
      <c r="K4286">
        <f t="shared" si="200"/>
        <v>69.010000000000005</v>
      </c>
    </row>
    <row r="4287" spans="1:11" x14ac:dyDescent="0.25">
      <c r="A4287" t="s">
        <v>10788</v>
      </c>
      <c r="B4287">
        <v>2001</v>
      </c>
      <c r="C4287">
        <v>54.63</v>
      </c>
      <c r="D4287">
        <v>60.3</v>
      </c>
      <c r="E4287">
        <v>0</v>
      </c>
      <c r="F4287">
        <v>0</v>
      </c>
      <c r="G4287">
        <v>-0.94</v>
      </c>
      <c r="H4287">
        <v>4.7300000000000004</v>
      </c>
      <c r="I4287">
        <f t="shared" si="198"/>
        <v>-5.67</v>
      </c>
      <c r="J4287">
        <f t="shared" si="199"/>
        <v>60.3</v>
      </c>
      <c r="K4287">
        <f t="shared" si="200"/>
        <v>54.63</v>
      </c>
    </row>
    <row r="4288" spans="1:11" x14ac:dyDescent="0.25">
      <c r="A4288" t="s">
        <v>10789</v>
      </c>
      <c r="B4288">
        <v>2001</v>
      </c>
      <c r="C4288">
        <v>49.12</v>
      </c>
      <c r="D4288">
        <v>55.72</v>
      </c>
      <c r="E4288">
        <v>-0.16</v>
      </c>
      <c r="F4288">
        <v>-1.25</v>
      </c>
      <c r="G4288">
        <v>-1.22</v>
      </c>
      <c r="H4288">
        <v>4.29</v>
      </c>
      <c r="I4288">
        <f t="shared" si="198"/>
        <v>-5.51</v>
      </c>
      <c r="J4288">
        <f t="shared" si="199"/>
        <v>55.72</v>
      </c>
      <c r="K4288">
        <f t="shared" si="200"/>
        <v>49.12</v>
      </c>
    </row>
    <row r="4289" spans="1:11" x14ac:dyDescent="0.25">
      <c r="A4289" t="s">
        <v>10790</v>
      </c>
      <c r="B4289">
        <v>2001</v>
      </c>
      <c r="C4289">
        <v>43.23</v>
      </c>
      <c r="D4289">
        <v>47.76</v>
      </c>
      <c r="E4289">
        <v>0</v>
      </c>
      <c r="F4289">
        <v>0</v>
      </c>
      <c r="G4289">
        <v>-1.1299999999999999</v>
      </c>
      <c r="H4289">
        <v>3.4</v>
      </c>
      <c r="I4289">
        <f t="shared" si="198"/>
        <v>-4.5299999999999994</v>
      </c>
      <c r="J4289">
        <f t="shared" si="199"/>
        <v>47.76</v>
      </c>
      <c r="K4289">
        <f t="shared" si="200"/>
        <v>43.23</v>
      </c>
    </row>
    <row r="4290" spans="1:11" x14ac:dyDescent="0.25">
      <c r="A4290" t="s">
        <v>10791</v>
      </c>
      <c r="B4290">
        <v>2001</v>
      </c>
      <c r="C4290">
        <v>49.39</v>
      </c>
      <c r="D4290">
        <v>53.32</v>
      </c>
      <c r="E4290">
        <v>0</v>
      </c>
      <c r="F4290">
        <v>0</v>
      </c>
      <c r="G4290">
        <v>-0.46</v>
      </c>
      <c r="H4290">
        <v>3.47</v>
      </c>
      <c r="I4290">
        <f t="shared" ref="I4290:I4353" si="201">+G4290-H4290</f>
        <v>-3.93</v>
      </c>
      <c r="J4290">
        <f t="shared" si="199"/>
        <v>53.32</v>
      </c>
      <c r="K4290">
        <f t="shared" si="200"/>
        <v>49.39</v>
      </c>
    </row>
    <row r="4291" spans="1:11" x14ac:dyDescent="0.25">
      <c r="A4291" t="s">
        <v>10792</v>
      </c>
      <c r="B4291">
        <v>2001</v>
      </c>
      <c r="C4291">
        <v>50.58</v>
      </c>
      <c r="D4291">
        <v>55.25</v>
      </c>
      <c r="E4291">
        <v>0</v>
      </c>
      <c r="F4291">
        <v>0</v>
      </c>
      <c r="G4291">
        <v>-0.73</v>
      </c>
      <c r="H4291">
        <v>3.94</v>
      </c>
      <c r="I4291">
        <f t="shared" si="201"/>
        <v>-4.67</v>
      </c>
      <c r="J4291">
        <f t="shared" ref="J4291:J4354" si="202">D4291</f>
        <v>55.25</v>
      </c>
      <c r="K4291">
        <f t="shared" ref="K4291:K4354" si="203">C4291</f>
        <v>50.58</v>
      </c>
    </row>
    <row r="4292" spans="1:11" x14ac:dyDescent="0.25">
      <c r="A4292" t="s">
        <v>10793</v>
      </c>
      <c r="B4292">
        <v>2001</v>
      </c>
      <c r="C4292">
        <v>52.91</v>
      </c>
      <c r="D4292">
        <v>57.86</v>
      </c>
      <c r="E4292">
        <v>0</v>
      </c>
      <c r="F4292">
        <v>0</v>
      </c>
      <c r="G4292">
        <v>-0.74</v>
      </c>
      <c r="H4292">
        <v>4.21</v>
      </c>
      <c r="I4292">
        <f t="shared" si="201"/>
        <v>-4.95</v>
      </c>
      <c r="J4292">
        <f t="shared" si="202"/>
        <v>57.86</v>
      </c>
      <c r="K4292">
        <f t="shared" si="203"/>
        <v>52.91</v>
      </c>
    </row>
    <row r="4293" spans="1:11" x14ac:dyDescent="0.25">
      <c r="A4293" t="s">
        <v>10794</v>
      </c>
      <c r="B4293">
        <v>2001</v>
      </c>
      <c r="C4293">
        <v>51.4</v>
      </c>
      <c r="D4293">
        <v>56.33</v>
      </c>
      <c r="E4293">
        <v>0</v>
      </c>
      <c r="F4293">
        <v>0</v>
      </c>
      <c r="G4293">
        <v>-0.72</v>
      </c>
      <c r="H4293">
        <v>4.21</v>
      </c>
      <c r="I4293">
        <f t="shared" si="201"/>
        <v>-4.93</v>
      </c>
      <c r="J4293">
        <f t="shared" si="202"/>
        <v>56.33</v>
      </c>
      <c r="K4293">
        <f t="shared" si="203"/>
        <v>51.4</v>
      </c>
    </row>
    <row r="4294" spans="1:11" x14ac:dyDescent="0.25">
      <c r="A4294" t="s">
        <v>10795</v>
      </c>
      <c r="B4294">
        <v>2001</v>
      </c>
      <c r="C4294">
        <v>50.29</v>
      </c>
      <c r="D4294">
        <v>55.44</v>
      </c>
      <c r="E4294">
        <v>0</v>
      </c>
      <c r="F4294">
        <v>0</v>
      </c>
      <c r="G4294">
        <v>-0.92</v>
      </c>
      <c r="H4294">
        <v>4.2300000000000004</v>
      </c>
      <c r="I4294">
        <f t="shared" si="201"/>
        <v>-5.15</v>
      </c>
      <c r="J4294">
        <f t="shared" si="202"/>
        <v>55.44</v>
      </c>
      <c r="K4294">
        <f t="shared" si="203"/>
        <v>50.29</v>
      </c>
    </row>
    <row r="4295" spans="1:11" x14ac:dyDescent="0.25">
      <c r="A4295" t="s">
        <v>10796</v>
      </c>
      <c r="B4295">
        <v>2001</v>
      </c>
      <c r="C4295">
        <v>45.11</v>
      </c>
      <c r="D4295">
        <v>53.62</v>
      </c>
      <c r="E4295">
        <v>-0.57999999999999996</v>
      </c>
      <c r="F4295">
        <v>-4.43</v>
      </c>
      <c r="G4295">
        <v>-1.02</v>
      </c>
      <c r="H4295">
        <v>3.64</v>
      </c>
      <c r="I4295">
        <f t="shared" si="201"/>
        <v>-4.66</v>
      </c>
      <c r="J4295">
        <f t="shared" si="202"/>
        <v>53.62</v>
      </c>
      <c r="K4295">
        <f t="shared" si="203"/>
        <v>45.11</v>
      </c>
    </row>
    <row r="4296" spans="1:11" x14ac:dyDescent="0.25">
      <c r="A4296" t="s">
        <v>10797</v>
      </c>
      <c r="B4296">
        <v>2001</v>
      </c>
      <c r="C4296">
        <v>45.1</v>
      </c>
      <c r="D4296">
        <v>53.63</v>
      </c>
      <c r="E4296">
        <v>-0.57999999999999996</v>
      </c>
      <c r="F4296">
        <v>-4.46</v>
      </c>
      <c r="G4296">
        <v>-1.03</v>
      </c>
      <c r="H4296">
        <v>3.62</v>
      </c>
      <c r="I4296">
        <f t="shared" si="201"/>
        <v>-4.6500000000000004</v>
      </c>
      <c r="J4296">
        <f t="shared" si="202"/>
        <v>53.63</v>
      </c>
      <c r="K4296">
        <f t="shared" si="203"/>
        <v>45.1</v>
      </c>
    </row>
    <row r="4297" spans="1:11" x14ac:dyDescent="0.25">
      <c r="A4297" t="s">
        <v>10798</v>
      </c>
      <c r="B4297">
        <v>2001</v>
      </c>
      <c r="C4297">
        <v>45</v>
      </c>
      <c r="D4297">
        <v>53.48</v>
      </c>
      <c r="E4297">
        <v>-0.57999999999999996</v>
      </c>
      <c r="F4297">
        <v>-4.43</v>
      </c>
      <c r="G4297">
        <v>-1.0900000000000001</v>
      </c>
      <c r="H4297">
        <v>3.54</v>
      </c>
      <c r="I4297">
        <f t="shared" si="201"/>
        <v>-4.63</v>
      </c>
      <c r="J4297">
        <f t="shared" si="202"/>
        <v>53.48</v>
      </c>
      <c r="K4297">
        <f t="shared" si="203"/>
        <v>45</v>
      </c>
    </row>
    <row r="4298" spans="1:11" x14ac:dyDescent="0.25">
      <c r="A4298" t="s">
        <v>10799</v>
      </c>
      <c r="B4298">
        <v>2001</v>
      </c>
      <c r="C4298">
        <v>45.82</v>
      </c>
      <c r="D4298">
        <v>52.8</v>
      </c>
      <c r="E4298">
        <v>-0.34</v>
      </c>
      <c r="F4298">
        <v>-2.56</v>
      </c>
      <c r="G4298">
        <v>-1.1299999999999999</v>
      </c>
      <c r="H4298">
        <v>3.63</v>
      </c>
      <c r="I4298">
        <f t="shared" si="201"/>
        <v>-4.76</v>
      </c>
      <c r="J4298">
        <f t="shared" si="202"/>
        <v>52.8</v>
      </c>
      <c r="K4298">
        <f t="shared" si="203"/>
        <v>45.82</v>
      </c>
    </row>
    <row r="4299" spans="1:11" x14ac:dyDescent="0.25">
      <c r="A4299" t="s">
        <v>10800</v>
      </c>
      <c r="B4299">
        <v>2001</v>
      </c>
      <c r="C4299">
        <v>52.54</v>
      </c>
      <c r="D4299">
        <v>58.23</v>
      </c>
      <c r="E4299">
        <v>0</v>
      </c>
      <c r="F4299">
        <v>0</v>
      </c>
      <c r="G4299">
        <v>-1.19</v>
      </c>
      <c r="H4299">
        <v>4.5</v>
      </c>
      <c r="I4299">
        <f t="shared" si="201"/>
        <v>-5.6899999999999995</v>
      </c>
      <c r="J4299">
        <f t="shared" si="202"/>
        <v>58.23</v>
      </c>
      <c r="K4299">
        <f t="shared" si="203"/>
        <v>52.54</v>
      </c>
    </row>
    <row r="4300" spans="1:11" x14ac:dyDescent="0.25">
      <c r="A4300" t="s">
        <v>10801</v>
      </c>
      <c r="B4300">
        <v>2001</v>
      </c>
      <c r="C4300">
        <v>79.08</v>
      </c>
      <c r="D4300">
        <v>85.9</v>
      </c>
      <c r="E4300">
        <v>0</v>
      </c>
      <c r="F4300">
        <v>0</v>
      </c>
      <c r="G4300">
        <v>-0.55000000000000004</v>
      </c>
      <c r="H4300">
        <v>6.27</v>
      </c>
      <c r="I4300">
        <f t="shared" si="201"/>
        <v>-6.8199999999999994</v>
      </c>
      <c r="J4300">
        <f t="shared" si="202"/>
        <v>85.9</v>
      </c>
      <c r="K4300">
        <f t="shared" si="203"/>
        <v>79.08</v>
      </c>
    </row>
    <row r="4301" spans="1:11" x14ac:dyDescent="0.25">
      <c r="A4301" t="s">
        <v>10802</v>
      </c>
      <c r="B4301">
        <v>2001</v>
      </c>
      <c r="C4301">
        <v>75.040000000000006</v>
      </c>
      <c r="D4301">
        <v>80.92</v>
      </c>
      <c r="E4301">
        <v>0</v>
      </c>
      <c r="F4301">
        <v>0</v>
      </c>
      <c r="G4301">
        <v>-0.28999999999999998</v>
      </c>
      <c r="H4301">
        <v>5.59</v>
      </c>
      <c r="I4301">
        <f t="shared" si="201"/>
        <v>-5.88</v>
      </c>
      <c r="J4301">
        <f t="shared" si="202"/>
        <v>80.92</v>
      </c>
      <c r="K4301">
        <f t="shared" si="203"/>
        <v>75.040000000000006</v>
      </c>
    </row>
    <row r="4302" spans="1:11" x14ac:dyDescent="0.25">
      <c r="A4302" t="s">
        <v>10803</v>
      </c>
      <c r="B4302">
        <v>2001</v>
      </c>
      <c r="C4302">
        <v>60.7</v>
      </c>
      <c r="D4302">
        <v>65.989999999999995</v>
      </c>
      <c r="E4302">
        <v>0</v>
      </c>
      <c r="F4302">
        <v>0</v>
      </c>
      <c r="G4302">
        <v>-0.55000000000000004</v>
      </c>
      <c r="H4302">
        <v>4.74</v>
      </c>
      <c r="I4302">
        <f t="shared" si="201"/>
        <v>-5.29</v>
      </c>
      <c r="J4302">
        <f t="shared" si="202"/>
        <v>65.989999999999995</v>
      </c>
      <c r="K4302">
        <f t="shared" si="203"/>
        <v>60.7</v>
      </c>
    </row>
    <row r="4303" spans="1:11" x14ac:dyDescent="0.25">
      <c r="A4303" t="s">
        <v>10804</v>
      </c>
      <c r="B4303">
        <v>2001</v>
      </c>
      <c r="C4303">
        <v>52.33</v>
      </c>
      <c r="D4303">
        <v>57.1</v>
      </c>
      <c r="E4303">
        <v>0</v>
      </c>
      <c r="F4303">
        <v>0</v>
      </c>
      <c r="G4303">
        <v>-0.77</v>
      </c>
      <c r="H4303">
        <v>4</v>
      </c>
      <c r="I4303">
        <f t="shared" si="201"/>
        <v>-4.7699999999999996</v>
      </c>
      <c r="J4303">
        <f t="shared" si="202"/>
        <v>57.1</v>
      </c>
      <c r="K4303">
        <f t="shared" si="203"/>
        <v>52.33</v>
      </c>
    </row>
    <row r="4304" spans="1:11" x14ac:dyDescent="0.25">
      <c r="A4304" t="s">
        <v>10805</v>
      </c>
      <c r="B4304">
        <v>2001</v>
      </c>
      <c r="C4304">
        <v>47.35</v>
      </c>
      <c r="D4304">
        <v>52.49</v>
      </c>
      <c r="E4304">
        <v>0</v>
      </c>
      <c r="F4304">
        <v>0</v>
      </c>
      <c r="G4304">
        <v>-1.2</v>
      </c>
      <c r="H4304">
        <v>3.94</v>
      </c>
      <c r="I4304">
        <f t="shared" si="201"/>
        <v>-5.14</v>
      </c>
      <c r="J4304">
        <f t="shared" si="202"/>
        <v>52.49</v>
      </c>
      <c r="K4304">
        <f t="shared" si="203"/>
        <v>47.35</v>
      </c>
    </row>
    <row r="4305" spans="1:11" x14ac:dyDescent="0.25">
      <c r="A4305" t="s">
        <v>10806</v>
      </c>
      <c r="B4305">
        <v>2001</v>
      </c>
      <c r="C4305">
        <v>40.42</v>
      </c>
      <c r="D4305">
        <v>44.65</v>
      </c>
      <c r="E4305">
        <v>0</v>
      </c>
      <c r="F4305">
        <v>0</v>
      </c>
      <c r="G4305">
        <v>-1.25</v>
      </c>
      <c r="H4305">
        <v>2.98</v>
      </c>
      <c r="I4305">
        <f t="shared" si="201"/>
        <v>-4.2300000000000004</v>
      </c>
      <c r="J4305">
        <f t="shared" si="202"/>
        <v>44.65</v>
      </c>
      <c r="K4305">
        <f t="shared" si="203"/>
        <v>40.42</v>
      </c>
    </row>
    <row r="4306" spans="1:11" x14ac:dyDescent="0.25">
      <c r="A4306" t="s">
        <v>10823</v>
      </c>
      <c r="B4306">
        <v>2001</v>
      </c>
      <c r="C4306">
        <v>49.86</v>
      </c>
      <c r="D4306">
        <v>53.84</v>
      </c>
      <c r="E4306">
        <v>0</v>
      </c>
      <c r="F4306">
        <v>0</v>
      </c>
      <c r="G4306">
        <v>-0.3</v>
      </c>
      <c r="H4306">
        <v>3.68</v>
      </c>
      <c r="I4306">
        <f t="shared" si="201"/>
        <v>-3.98</v>
      </c>
      <c r="J4306">
        <f t="shared" si="202"/>
        <v>53.84</v>
      </c>
      <c r="K4306">
        <f t="shared" si="203"/>
        <v>49.86</v>
      </c>
    </row>
    <row r="4307" spans="1:11" x14ac:dyDescent="0.25">
      <c r="A4307" t="s">
        <v>10824</v>
      </c>
      <c r="B4307">
        <v>2001</v>
      </c>
      <c r="C4307">
        <v>53.16</v>
      </c>
      <c r="D4307">
        <v>57.99</v>
      </c>
      <c r="E4307">
        <v>0</v>
      </c>
      <c r="F4307">
        <v>0</v>
      </c>
      <c r="G4307">
        <v>-0.46</v>
      </c>
      <c r="H4307">
        <v>4.37</v>
      </c>
      <c r="I4307">
        <f t="shared" si="201"/>
        <v>-4.83</v>
      </c>
      <c r="J4307">
        <f t="shared" si="202"/>
        <v>57.99</v>
      </c>
      <c r="K4307">
        <f t="shared" si="203"/>
        <v>53.16</v>
      </c>
    </row>
    <row r="4308" spans="1:11" x14ac:dyDescent="0.25">
      <c r="A4308" t="s">
        <v>10825</v>
      </c>
      <c r="B4308">
        <v>2001</v>
      </c>
      <c r="C4308">
        <v>52.95</v>
      </c>
      <c r="D4308">
        <v>57.79</v>
      </c>
      <c r="E4308">
        <v>0</v>
      </c>
      <c r="F4308">
        <v>0</v>
      </c>
      <c r="G4308">
        <v>-0.48</v>
      </c>
      <c r="H4308">
        <v>4.3600000000000003</v>
      </c>
      <c r="I4308">
        <f t="shared" si="201"/>
        <v>-4.84</v>
      </c>
      <c r="J4308">
        <f t="shared" si="202"/>
        <v>57.79</v>
      </c>
      <c r="K4308">
        <f t="shared" si="203"/>
        <v>52.95</v>
      </c>
    </row>
    <row r="4309" spans="1:11" x14ac:dyDescent="0.25">
      <c r="A4309" t="s">
        <v>10826</v>
      </c>
      <c r="B4309">
        <v>2001</v>
      </c>
      <c r="C4309">
        <v>52.71</v>
      </c>
      <c r="D4309">
        <v>57.48</v>
      </c>
      <c r="E4309">
        <v>0</v>
      </c>
      <c r="F4309">
        <v>0</v>
      </c>
      <c r="G4309">
        <v>-0.48</v>
      </c>
      <c r="H4309">
        <v>4.29</v>
      </c>
      <c r="I4309">
        <f t="shared" si="201"/>
        <v>-4.7699999999999996</v>
      </c>
      <c r="J4309">
        <f t="shared" si="202"/>
        <v>57.48</v>
      </c>
      <c r="K4309">
        <f t="shared" si="203"/>
        <v>52.71</v>
      </c>
    </row>
    <row r="4310" spans="1:11" x14ac:dyDescent="0.25">
      <c r="A4310" t="s">
        <v>10827</v>
      </c>
      <c r="B4310">
        <v>2001</v>
      </c>
      <c r="C4310">
        <v>51.09</v>
      </c>
      <c r="D4310">
        <v>55.93</v>
      </c>
      <c r="E4310">
        <v>0</v>
      </c>
      <c r="F4310">
        <v>0</v>
      </c>
      <c r="G4310">
        <v>-0.55000000000000004</v>
      </c>
      <c r="H4310">
        <v>4.29</v>
      </c>
      <c r="I4310">
        <f t="shared" si="201"/>
        <v>-4.84</v>
      </c>
      <c r="J4310">
        <f t="shared" si="202"/>
        <v>55.93</v>
      </c>
      <c r="K4310">
        <f t="shared" si="203"/>
        <v>51.09</v>
      </c>
    </row>
    <row r="4311" spans="1:11" x14ac:dyDescent="0.25">
      <c r="A4311" t="s">
        <v>10828</v>
      </c>
      <c r="B4311">
        <v>2001</v>
      </c>
      <c r="C4311">
        <v>45.67</v>
      </c>
      <c r="D4311">
        <v>53.87</v>
      </c>
      <c r="E4311">
        <v>-0.54</v>
      </c>
      <c r="F4311">
        <v>-4.1100000000000003</v>
      </c>
      <c r="G4311">
        <v>-0.86</v>
      </c>
      <c r="H4311">
        <v>3.77</v>
      </c>
      <c r="I4311">
        <f t="shared" si="201"/>
        <v>-4.63</v>
      </c>
      <c r="J4311">
        <f t="shared" si="202"/>
        <v>53.87</v>
      </c>
      <c r="K4311">
        <f t="shared" si="203"/>
        <v>45.67</v>
      </c>
    </row>
    <row r="4312" spans="1:11" x14ac:dyDescent="0.25">
      <c r="A4312" t="s">
        <v>10829</v>
      </c>
      <c r="B4312">
        <v>2001</v>
      </c>
      <c r="C4312">
        <v>44.67</v>
      </c>
      <c r="D4312">
        <v>52.5</v>
      </c>
      <c r="E4312">
        <v>-0.51</v>
      </c>
      <c r="F4312">
        <v>-3.86</v>
      </c>
      <c r="G4312">
        <v>-0.81</v>
      </c>
      <c r="H4312">
        <v>3.67</v>
      </c>
      <c r="I4312">
        <f t="shared" si="201"/>
        <v>-4.4800000000000004</v>
      </c>
      <c r="J4312">
        <f t="shared" si="202"/>
        <v>52.5</v>
      </c>
      <c r="K4312">
        <f t="shared" si="203"/>
        <v>44.67</v>
      </c>
    </row>
    <row r="4313" spans="1:11" x14ac:dyDescent="0.25">
      <c r="A4313" t="s">
        <v>10830</v>
      </c>
      <c r="B4313">
        <v>2001</v>
      </c>
      <c r="C4313">
        <v>43.04</v>
      </c>
      <c r="D4313">
        <v>48.14</v>
      </c>
      <c r="E4313">
        <v>-0.1</v>
      </c>
      <c r="F4313">
        <v>-0.77</v>
      </c>
      <c r="G4313">
        <v>-0.93</v>
      </c>
      <c r="H4313">
        <v>3.5</v>
      </c>
      <c r="I4313">
        <f t="shared" si="201"/>
        <v>-4.43</v>
      </c>
      <c r="J4313">
        <f t="shared" si="202"/>
        <v>48.14</v>
      </c>
      <c r="K4313">
        <f t="shared" si="203"/>
        <v>43.04</v>
      </c>
    </row>
    <row r="4314" spans="1:11" x14ac:dyDescent="0.25">
      <c r="A4314" t="s">
        <v>10831</v>
      </c>
      <c r="B4314">
        <v>2001</v>
      </c>
      <c r="C4314">
        <v>43.98</v>
      </c>
      <c r="D4314">
        <v>48.46</v>
      </c>
      <c r="E4314">
        <v>0</v>
      </c>
      <c r="F4314">
        <v>0</v>
      </c>
      <c r="G4314">
        <v>-0.9</v>
      </c>
      <c r="H4314">
        <v>3.58</v>
      </c>
      <c r="I4314">
        <f t="shared" si="201"/>
        <v>-4.4800000000000004</v>
      </c>
      <c r="J4314">
        <f t="shared" si="202"/>
        <v>48.46</v>
      </c>
      <c r="K4314">
        <f t="shared" si="203"/>
        <v>43.98</v>
      </c>
    </row>
    <row r="4315" spans="1:11" x14ac:dyDescent="0.25">
      <c r="A4315" t="s">
        <v>10832</v>
      </c>
      <c r="B4315">
        <v>2001</v>
      </c>
      <c r="C4315">
        <v>49.38</v>
      </c>
      <c r="D4315">
        <v>55.54</v>
      </c>
      <c r="E4315">
        <v>-0.13</v>
      </c>
      <c r="F4315">
        <v>-1.03</v>
      </c>
      <c r="G4315">
        <v>-0.86</v>
      </c>
      <c r="H4315">
        <v>4.4000000000000004</v>
      </c>
      <c r="I4315">
        <f t="shared" si="201"/>
        <v>-5.2600000000000007</v>
      </c>
      <c r="J4315">
        <f t="shared" si="202"/>
        <v>55.54</v>
      </c>
      <c r="K4315">
        <f t="shared" si="203"/>
        <v>49.38</v>
      </c>
    </row>
    <row r="4316" spans="1:11" x14ac:dyDescent="0.25">
      <c r="A4316" t="s">
        <v>10833</v>
      </c>
      <c r="B4316">
        <v>2001</v>
      </c>
      <c r="C4316">
        <v>79.13</v>
      </c>
      <c r="D4316">
        <v>86.35</v>
      </c>
      <c r="E4316">
        <v>0</v>
      </c>
      <c r="F4316">
        <v>0</v>
      </c>
      <c r="G4316">
        <v>-0.61</v>
      </c>
      <c r="H4316">
        <v>6.61</v>
      </c>
      <c r="I4316">
        <f t="shared" si="201"/>
        <v>-7.2200000000000006</v>
      </c>
      <c r="J4316">
        <f t="shared" si="202"/>
        <v>86.35</v>
      </c>
      <c r="K4316">
        <f t="shared" si="203"/>
        <v>79.13</v>
      </c>
    </row>
    <row r="4317" spans="1:11" x14ac:dyDescent="0.25">
      <c r="A4317" t="s">
        <v>10834</v>
      </c>
      <c r="B4317">
        <v>2001</v>
      </c>
      <c r="C4317">
        <v>73.510000000000005</v>
      </c>
      <c r="D4317">
        <v>80.11</v>
      </c>
      <c r="E4317">
        <v>0</v>
      </c>
      <c r="F4317">
        <v>0</v>
      </c>
      <c r="G4317">
        <v>-0.49</v>
      </c>
      <c r="H4317">
        <v>6.11</v>
      </c>
      <c r="I4317">
        <f t="shared" si="201"/>
        <v>-6.6000000000000005</v>
      </c>
      <c r="J4317">
        <f t="shared" si="202"/>
        <v>80.11</v>
      </c>
      <c r="K4317">
        <f t="shared" si="203"/>
        <v>73.510000000000005</v>
      </c>
    </row>
    <row r="4318" spans="1:11" x14ac:dyDescent="0.25">
      <c r="A4318" t="s">
        <v>10835</v>
      </c>
      <c r="B4318">
        <v>2001</v>
      </c>
      <c r="C4318">
        <v>55.61</v>
      </c>
      <c r="D4318">
        <v>61.3</v>
      </c>
      <c r="E4318">
        <v>0</v>
      </c>
      <c r="F4318">
        <v>0</v>
      </c>
      <c r="G4318">
        <v>-0.72</v>
      </c>
      <c r="H4318">
        <v>4.97</v>
      </c>
      <c r="I4318">
        <f t="shared" si="201"/>
        <v>-5.6899999999999995</v>
      </c>
      <c r="J4318">
        <f t="shared" si="202"/>
        <v>61.3</v>
      </c>
      <c r="K4318">
        <f t="shared" si="203"/>
        <v>55.61</v>
      </c>
    </row>
    <row r="4319" spans="1:11" x14ac:dyDescent="0.25">
      <c r="A4319" t="s">
        <v>10836</v>
      </c>
      <c r="B4319">
        <v>2001</v>
      </c>
      <c r="C4319">
        <v>51.24</v>
      </c>
      <c r="D4319">
        <v>56.5</v>
      </c>
      <c r="E4319">
        <v>0</v>
      </c>
      <c r="F4319">
        <v>0</v>
      </c>
      <c r="G4319">
        <v>-0.86</v>
      </c>
      <c r="H4319">
        <v>4.4000000000000004</v>
      </c>
      <c r="I4319">
        <f t="shared" si="201"/>
        <v>-5.2600000000000007</v>
      </c>
      <c r="J4319">
        <f t="shared" si="202"/>
        <v>56.5</v>
      </c>
      <c r="K4319">
        <f t="shared" si="203"/>
        <v>51.24</v>
      </c>
    </row>
    <row r="4320" spans="1:11" x14ac:dyDescent="0.25">
      <c r="A4320" t="s">
        <v>10837</v>
      </c>
      <c r="B4320">
        <v>2001</v>
      </c>
      <c r="C4320">
        <v>46.36</v>
      </c>
      <c r="D4320">
        <v>51.34</v>
      </c>
      <c r="E4320">
        <v>0</v>
      </c>
      <c r="F4320">
        <v>0</v>
      </c>
      <c r="G4320">
        <v>-1.05</v>
      </c>
      <c r="H4320">
        <v>3.93</v>
      </c>
      <c r="I4320">
        <f t="shared" si="201"/>
        <v>-4.9800000000000004</v>
      </c>
      <c r="J4320">
        <f t="shared" si="202"/>
        <v>51.34</v>
      </c>
      <c r="K4320">
        <f t="shared" si="203"/>
        <v>46.36</v>
      </c>
    </row>
    <row r="4321" spans="1:11" x14ac:dyDescent="0.25">
      <c r="A4321" t="s">
        <v>10838</v>
      </c>
      <c r="B4321">
        <v>2001</v>
      </c>
      <c r="C4321">
        <v>41.88</v>
      </c>
      <c r="D4321">
        <v>47.39</v>
      </c>
      <c r="E4321">
        <v>-0.16</v>
      </c>
      <c r="F4321">
        <v>-1.25</v>
      </c>
      <c r="G4321">
        <v>-1.0900000000000001</v>
      </c>
      <c r="H4321">
        <v>3.33</v>
      </c>
      <c r="I4321">
        <f t="shared" si="201"/>
        <v>-4.42</v>
      </c>
      <c r="J4321">
        <f t="shared" si="202"/>
        <v>47.39</v>
      </c>
      <c r="K4321">
        <f t="shared" si="203"/>
        <v>41.88</v>
      </c>
    </row>
    <row r="4322" spans="1:11" x14ac:dyDescent="0.25">
      <c r="A4322" t="s">
        <v>10855</v>
      </c>
      <c r="B4322">
        <v>2001</v>
      </c>
      <c r="C4322">
        <v>57.98</v>
      </c>
      <c r="D4322">
        <v>62.73</v>
      </c>
      <c r="E4322">
        <v>0</v>
      </c>
      <c r="F4322">
        <v>0</v>
      </c>
      <c r="G4322">
        <v>-0.52</v>
      </c>
      <c r="H4322">
        <v>4.2300000000000004</v>
      </c>
      <c r="I4322">
        <f t="shared" si="201"/>
        <v>-4.75</v>
      </c>
      <c r="J4322">
        <f t="shared" si="202"/>
        <v>62.73</v>
      </c>
      <c r="K4322">
        <f t="shared" si="203"/>
        <v>57.98</v>
      </c>
    </row>
    <row r="4323" spans="1:11" x14ac:dyDescent="0.25">
      <c r="A4323" t="s">
        <v>10856</v>
      </c>
      <c r="B4323">
        <v>2001</v>
      </c>
      <c r="C4323">
        <v>59.46</v>
      </c>
      <c r="D4323">
        <v>65.319999999999993</v>
      </c>
      <c r="E4323">
        <v>0</v>
      </c>
      <c r="F4323">
        <v>0</v>
      </c>
      <c r="G4323">
        <v>-0.67</v>
      </c>
      <c r="H4323">
        <v>5.19</v>
      </c>
      <c r="I4323">
        <f t="shared" si="201"/>
        <v>-5.86</v>
      </c>
      <c r="J4323">
        <f t="shared" si="202"/>
        <v>65.319999999999993</v>
      </c>
      <c r="K4323">
        <f t="shared" si="203"/>
        <v>59.46</v>
      </c>
    </row>
    <row r="4324" spans="1:11" x14ac:dyDescent="0.25">
      <c r="A4324" t="s">
        <v>10857</v>
      </c>
      <c r="B4324">
        <v>2001</v>
      </c>
      <c r="C4324">
        <v>55.62</v>
      </c>
      <c r="D4324">
        <v>61.4</v>
      </c>
      <c r="E4324">
        <v>0</v>
      </c>
      <c r="F4324">
        <v>0</v>
      </c>
      <c r="G4324">
        <v>-0.76</v>
      </c>
      <c r="H4324">
        <v>5.0199999999999996</v>
      </c>
      <c r="I4324">
        <f t="shared" si="201"/>
        <v>-5.7799999999999994</v>
      </c>
      <c r="J4324">
        <f t="shared" si="202"/>
        <v>61.4</v>
      </c>
      <c r="K4324">
        <f t="shared" si="203"/>
        <v>55.62</v>
      </c>
    </row>
    <row r="4325" spans="1:11" x14ac:dyDescent="0.25">
      <c r="A4325" t="s">
        <v>10858</v>
      </c>
      <c r="B4325">
        <v>2001</v>
      </c>
      <c r="C4325">
        <v>55.81</v>
      </c>
      <c r="D4325">
        <v>61.6</v>
      </c>
      <c r="E4325">
        <v>0</v>
      </c>
      <c r="F4325">
        <v>0</v>
      </c>
      <c r="G4325">
        <v>-0.76</v>
      </c>
      <c r="H4325">
        <v>5.03</v>
      </c>
      <c r="I4325">
        <f t="shared" si="201"/>
        <v>-5.79</v>
      </c>
      <c r="J4325">
        <f t="shared" si="202"/>
        <v>61.6</v>
      </c>
      <c r="K4325">
        <f t="shared" si="203"/>
        <v>55.81</v>
      </c>
    </row>
    <row r="4326" spans="1:11" x14ac:dyDescent="0.25">
      <c r="A4326" t="s">
        <v>10859</v>
      </c>
      <c r="B4326">
        <v>2001</v>
      </c>
      <c r="C4326">
        <v>50.75</v>
      </c>
      <c r="D4326">
        <v>55.91</v>
      </c>
      <c r="E4326">
        <v>0</v>
      </c>
      <c r="F4326">
        <v>0</v>
      </c>
      <c r="G4326">
        <v>-0.75</v>
      </c>
      <c r="H4326">
        <v>4.41</v>
      </c>
      <c r="I4326">
        <f t="shared" si="201"/>
        <v>-5.16</v>
      </c>
      <c r="J4326">
        <f t="shared" si="202"/>
        <v>55.91</v>
      </c>
      <c r="K4326">
        <f t="shared" si="203"/>
        <v>50.75</v>
      </c>
    </row>
    <row r="4327" spans="1:11" x14ac:dyDescent="0.25">
      <c r="A4327" t="s">
        <v>10860</v>
      </c>
      <c r="B4327">
        <v>2001</v>
      </c>
      <c r="C4327">
        <v>47.86</v>
      </c>
      <c r="D4327">
        <v>52.84</v>
      </c>
      <c r="E4327">
        <v>0</v>
      </c>
      <c r="F4327">
        <v>0</v>
      </c>
      <c r="G4327">
        <v>-0.91</v>
      </c>
      <c r="H4327">
        <v>4.07</v>
      </c>
      <c r="I4327">
        <f t="shared" si="201"/>
        <v>-4.9800000000000004</v>
      </c>
      <c r="J4327">
        <f t="shared" si="202"/>
        <v>52.84</v>
      </c>
      <c r="K4327">
        <f t="shared" si="203"/>
        <v>47.86</v>
      </c>
    </row>
    <row r="4328" spans="1:11" x14ac:dyDescent="0.25">
      <c r="A4328" t="s">
        <v>10861</v>
      </c>
      <c r="B4328">
        <v>2001</v>
      </c>
      <c r="C4328">
        <v>46.11</v>
      </c>
      <c r="D4328">
        <v>50.94</v>
      </c>
      <c r="E4328">
        <v>0</v>
      </c>
      <c r="F4328">
        <v>0</v>
      </c>
      <c r="G4328">
        <v>-0.91</v>
      </c>
      <c r="H4328">
        <v>3.92</v>
      </c>
      <c r="I4328">
        <f t="shared" si="201"/>
        <v>-4.83</v>
      </c>
      <c r="J4328">
        <f t="shared" si="202"/>
        <v>50.94</v>
      </c>
      <c r="K4328">
        <f t="shared" si="203"/>
        <v>46.11</v>
      </c>
    </row>
    <row r="4329" spans="1:11" x14ac:dyDescent="0.25">
      <c r="A4329" t="s">
        <v>10862</v>
      </c>
      <c r="B4329">
        <v>2001</v>
      </c>
      <c r="C4329">
        <v>44.59</v>
      </c>
      <c r="D4329">
        <v>49.14</v>
      </c>
      <c r="E4329">
        <v>0</v>
      </c>
      <c r="F4329">
        <v>0</v>
      </c>
      <c r="G4329">
        <v>-0.91</v>
      </c>
      <c r="H4329">
        <v>3.64</v>
      </c>
      <c r="I4329">
        <f t="shared" si="201"/>
        <v>-4.55</v>
      </c>
      <c r="J4329">
        <f t="shared" si="202"/>
        <v>49.14</v>
      </c>
      <c r="K4329">
        <f t="shared" si="203"/>
        <v>44.59</v>
      </c>
    </row>
    <row r="4330" spans="1:11" x14ac:dyDescent="0.25">
      <c r="A4330" t="s">
        <v>10863</v>
      </c>
      <c r="B4330">
        <v>2001</v>
      </c>
      <c r="C4330">
        <v>44.73</v>
      </c>
      <c r="D4330">
        <v>49.36</v>
      </c>
      <c r="E4330">
        <v>0</v>
      </c>
      <c r="F4330">
        <v>0</v>
      </c>
      <c r="G4330">
        <v>-0.98</v>
      </c>
      <c r="H4330">
        <v>3.65</v>
      </c>
      <c r="I4330">
        <f t="shared" si="201"/>
        <v>-4.63</v>
      </c>
      <c r="J4330">
        <f t="shared" si="202"/>
        <v>49.36</v>
      </c>
      <c r="K4330">
        <f t="shared" si="203"/>
        <v>44.73</v>
      </c>
    </row>
    <row r="4331" spans="1:11" x14ac:dyDescent="0.25">
      <c r="A4331" t="s">
        <v>10864</v>
      </c>
      <c r="B4331">
        <v>2001</v>
      </c>
      <c r="C4331">
        <v>49.65</v>
      </c>
      <c r="D4331">
        <v>55.93</v>
      </c>
      <c r="E4331">
        <v>-0.12</v>
      </c>
      <c r="F4331">
        <v>-0.94</v>
      </c>
      <c r="G4331">
        <v>-0.93</v>
      </c>
      <c r="H4331">
        <v>4.53</v>
      </c>
      <c r="I4331">
        <f t="shared" si="201"/>
        <v>-5.46</v>
      </c>
      <c r="J4331">
        <f t="shared" si="202"/>
        <v>55.93</v>
      </c>
      <c r="K4331">
        <f t="shared" si="203"/>
        <v>49.65</v>
      </c>
    </row>
    <row r="4332" spans="1:11" x14ac:dyDescent="0.25">
      <c r="A4332" t="s">
        <v>10865</v>
      </c>
      <c r="B4332">
        <v>2001</v>
      </c>
      <c r="C4332">
        <v>75.680000000000007</v>
      </c>
      <c r="D4332">
        <v>83.58</v>
      </c>
      <c r="E4332">
        <v>0</v>
      </c>
      <c r="F4332">
        <v>0</v>
      </c>
      <c r="G4332">
        <v>-0.89</v>
      </c>
      <c r="H4332">
        <v>7.01</v>
      </c>
      <c r="I4332">
        <f t="shared" si="201"/>
        <v>-7.8999999999999995</v>
      </c>
      <c r="J4332">
        <f t="shared" si="202"/>
        <v>83.58</v>
      </c>
      <c r="K4332">
        <f t="shared" si="203"/>
        <v>75.680000000000007</v>
      </c>
    </row>
    <row r="4333" spans="1:11" x14ac:dyDescent="0.25">
      <c r="A4333" t="s">
        <v>10866</v>
      </c>
      <c r="B4333">
        <v>2001</v>
      </c>
      <c r="C4333">
        <v>78.75</v>
      </c>
      <c r="D4333">
        <v>86.8</v>
      </c>
      <c r="E4333">
        <v>0</v>
      </c>
      <c r="F4333">
        <v>0</v>
      </c>
      <c r="G4333">
        <v>-0.87</v>
      </c>
      <c r="H4333">
        <v>7.18</v>
      </c>
      <c r="I4333">
        <f t="shared" si="201"/>
        <v>-8.0499999999999989</v>
      </c>
      <c r="J4333">
        <f t="shared" si="202"/>
        <v>86.8</v>
      </c>
      <c r="K4333">
        <f t="shared" si="203"/>
        <v>78.75</v>
      </c>
    </row>
    <row r="4334" spans="1:11" x14ac:dyDescent="0.25">
      <c r="A4334" t="s">
        <v>10867</v>
      </c>
      <c r="B4334">
        <v>2001</v>
      </c>
      <c r="C4334">
        <v>57.25</v>
      </c>
      <c r="D4334">
        <v>63.46</v>
      </c>
      <c r="E4334">
        <v>0</v>
      </c>
      <c r="F4334">
        <v>0</v>
      </c>
      <c r="G4334">
        <v>-0.74</v>
      </c>
      <c r="H4334">
        <v>5.47</v>
      </c>
      <c r="I4334">
        <f t="shared" si="201"/>
        <v>-6.21</v>
      </c>
      <c r="J4334">
        <f t="shared" si="202"/>
        <v>63.46</v>
      </c>
      <c r="K4334">
        <f t="shared" si="203"/>
        <v>57.25</v>
      </c>
    </row>
    <row r="4335" spans="1:11" x14ac:dyDescent="0.25">
      <c r="A4335" t="s">
        <v>10868</v>
      </c>
      <c r="B4335">
        <v>2001</v>
      </c>
      <c r="C4335">
        <v>54.04</v>
      </c>
      <c r="D4335">
        <v>59.89</v>
      </c>
      <c r="E4335">
        <v>0</v>
      </c>
      <c r="F4335">
        <v>0</v>
      </c>
      <c r="G4335">
        <v>-0.78</v>
      </c>
      <c r="H4335">
        <v>5.07</v>
      </c>
      <c r="I4335">
        <f t="shared" si="201"/>
        <v>-5.8500000000000005</v>
      </c>
      <c r="J4335">
        <f t="shared" si="202"/>
        <v>59.89</v>
      </c>
      <c r="K4335">
        <f t="shared" si="203"/>
        <v>54.04</v>
      </c>
    </row>
    <row r="4336" spans="1:11" x14ac:dyDescent="0.25">
      <c r="A4336" t="s">
        <v>10869</v>
      </c>
      <c r="B4336">
        <v>2001</v>
      </c>
      <c r="C4336">
        <v>49.2</v>
      </c>
      <c r="D4336">
        <v>54.7</v>
      </c>
      <c r="E4336">
        <v>0</v>
      </c>
      <c r="F4336">
        <v>0</v>
      </c>
      <c r="G4336">
        <v>-0.92</v>
      </c>
      <c r="H4336">
        <v>4.58</v>
      </c>
      <c r="I4336">
        <f t="shared" si="201"/>
        <v>-5.5</v>
      </c>
      <c r="J4336">
        <f t="shared" si="202"/>
        <v>54.7</v>
      </c>
      <c r="K4336">
        <f t="shared" si="203"/>
        <v>49.2</v>
      </c>
    </row>
    <row r="4337" spans="1:11" x14ac:dyDescent="0.25">
      <c r="A4337" t="s">
        <v>10870</v>
      </c>
      <c r="B4337">
        <v>2001</v>
      </c>
      <c r="C4337">
        <v>42.05</v>
      </c>
      <c r="D4337">
        <v>48.19</v>
      </c>
      <c r="E4337">
        <v>-0.23</v>
      </c>
      <c r="F4337">
        <v>-1.84</v>
      </c>
      <c r="G4337">
        <v>-1.04</v>
      </c>
      <c r="H4337">
        <v>3.49</v>
      </c>
      <c r="I4337">
        <f t="shared" si="201"/>
        <v>-4.53</v>
      </c>
      <c r="J4337">
        <f t="shared" si="202"/>
        <v>48.19</v>
      </c>
      <c r="K4337">
        <f t="shared" si="203"/>
        <v>42.05</v>
      </c>
    </row>
    <row r="4338" spans="1:11" x14ac:dyDescent="0.25">
      <c r="A4338" t="s">
        <v>10887</v>
      </c>
      <c r="B4338">
        <v>2001</v>
      </c>
      <c r="C4338">
        <v>52.08</v>
      </c>
      <c r="D4338">
        <v>56.31</v>
      </c>
      <c r="E4338">
        <v>0</v>
      </c>
      <c r="F4338">
        <v>0</v>
      </c>
      <c r="G4338">
        <v>-0.28999999999999998</v>
      </c>
      <c r="H4338">
        <v>3.94</v>
      </c>
      <c r="I4338">
        <f t="shared" si="201"/>
        <v>-4.2299999999999995</v>
      </c>
      <c r="J4338">
        <f t="shared" si="202"/>
        <v>56.31</v>
      </c>
      <c r="K4338">
        <f t="shared" si="203"/>
        <v>52.08</v>
      </c>
    </row>
    <row r="4339" spans="1:11" x14ac:dyDescent="0.25">
      <c r="A4339" t="s">
        <v>10888</v>
      </c>
      <c r="B4339">
        <v>2001</v>
      </c>
      <c r="C4339">
        <v>51.85</v>
      </c>
      <c r="D4339">
        <v>56.56</v>
      </c>
      <c r="E4339">
        <v>0</v>
      </c>
      <c r="F4339">
        <v>0</v>
      </c>
      <c r="G4339">
        <v>-0.4</v>
      </c>
      <c r="H4339">
        <v>4.3099999999999996</v>
      </c>
      <c r="I4339">
        <f t="shared" si="201"/>
        <v>-4.71</v>
      </c>
      <c r="J4339">
        <f t="shared" si="202"/>
        <v>56.56</v>
      </c>
      <c r="K4339">
        <f t="shared" si="203"/>
        <v>51.85</v>
      </c>
    </row>
    <row r="4340" spans="1:11" x14ac:dyDescent="0.25">
      <c r="A4340" t="s">
        <v>10889</v>
      </c>
      <c r="B4340">
        <v>2001</v>
      </c>
      <c r="C4340">
        <v>51.52</v>
      </c>
      <c r="D4340">
        <v>56.54</v>
      </c>
      <c r="E4340">
        <v>0</v>
      </c>
      <c r="F4340">
        <v>0</v>
      </c>
      <c r="G4340">
        <v>-0.59</v>
      </c>
      <c r="H4340">
        <v>4.43</v>
      </c>
      <c r="I4340">
        <f t="shared" si="201"/>
        <v>-5.0199999999999996</v>
      </c>
      <c r="J4340">
        <f t="shared" si="202"/>
        <v>56.54</v>
      </c>
      <c r="K4340">
        <f t="shared" si="203"/>
        <v>51.52</v>
      </c>
    </row>
    <row r="4341" spans="1:11" x14ac:dyDescent="0.25">
      <c r="A4341" t="s">
        <v>10890</v>
      </c>
      <c r="B4341">
        <v>2001</v>
      </c>
      <c r="C4341">
        <v>51.01</v>
      </c>
      <c r="D4341">
        <v>56.35</v>
      </c>
      <c r="E4341">
        <v>0</v>
      </c>
      <c r="F4341">
        <v>0</v>
      </c>
      <c r="G4341">
        <v>-0.82</v>
      </c>
      <c r="H4341">
        <v>4.5199999999999996</v>
      </c>
      <c r="I4341">
        <f t="shared" si="201"/>
        <v>-5.34</v>
      </c>
      <c r="J4341">
        <f t="shared" si="202"/>
        <v>56.35</v>
      </c>
      <c r="K4341">
        <f t="shared" si="203"/>
        <v>51.01</v>
      </c>
    </row>
    <row r="4342" spans="1:11" x14ac:dyDescent="0.25">
      <c r="A4342" t="s">
        <v>10891</v>
      </c>
      <c r="B4342">
        <v>2001</v>
      </c>
      <c r="C4342">
        <v>46.48</v>
      </c>
      <c r="D4342">
        <v>51.31</v>
      </c>
      <c r="E4342">
        <v>0</v>
      </c>
      <c r="F4342">
        <v>0</v>
      </c>
      <c r="G4342">
        <v>-0.79</v>
      </c>
      <c r="H4342">
        <v>4.04</v>
      </c>
      <c r="I4342">
        <f t="shared" si="201"/>
        <v>-4.83</v>
      </c>
      <c r="J4342">
        <f t="shared" si="202"/>
        <v>51.31</v>
      </c>
      <c r="K4342">
        <f t="shared" si="203"/>
        <v>46.48</v>
      </c>
    </row>
    <row r="4343" spans="1:11" x14ac:dyDescent="0.25">
      <c r="A4343" t="s">
        <v>10892</v>
      </c>
      <c r="B4343">
        <v>2001</v>
      </c>
      <c r="C4343">
        <v>42.64</v>
      </c>
      <c r="D4343">
        <v>47.27</v>
      </c>
      <c r="E4343">
        <v>0</v>
      </c>
      <c r="F4343">
        <v>0</v>
      </c>
      <c r="G4343">
        <v>-1.1299999999999999</v>
      </c>
      <c r="H4343">
        <v>3.5</v>
      </c>
      <c r="I4343">
        <f t="shared" si="201"/>
        <v>-4.63</v>
      </c>
      <c r="J4343">
        <f t="shared" si="202"/>
        <v>47.27</v>
      </c>
      <c r="K4343">
        <f t="shared" si="203"/>
        <v>42.64</v>
      </c>
    </row>
    <row r="4344" spans="1:11" x14ac:dyDescent="0.25">
      <c r="A4344" t="s">
        <v>10893</v>
      </c>
      <c r="B4344">
        <v>2001</v>
      </c>
      <c r="C4344">
        <v>42.64</v>
      </c>
      <c r="D4344">
        <v>47.3</v>
      </c>
      <c r="E4344">
        <v>0</v>
      </c>
      <c r="F4344">
        <v>0</v>
      </c>
      <c r="G4344">
        <v>-1.1299999999999999</v>
      </c>
      <c r="H4344">
        <v>3.53</v>
      </c>
      <c r="I4344">
        <f t="shared" si="201"/>
        <v>-4.66</v>
      </c>
      <c r="J4344">
        <f t="shared" si="202"/>
        <v>47.3</v>
      </c>
      <c r="K4344">
        <f t="shared" si="203"/>
        <v>42.64</v>
      </c>
    </row>
    <row r="4345" spans="1:11" x14ac:dyDescent="0.25">
      <c r="A4345" t="s">
        <v>10894</v>
      </c>
      <c r="B4345">
        <v>2001</v>
      </c>
      <c r="C4345">
        <v>41.09</v>
      </c>
      <c r="D4345">
        <v>45.56</v>
      </c>
      <c r="E4345">
        <v>0</v>
      </c>
      <c r="F4345">
        <v>0</v>
      </c>
      <c r="G4345">
        <v>-1.1200000000000001</v>
      </c>
      <c r="H4345">
        <v>3.35</v>
      </c>
      <c r="I4345">
        <f t="shared" si="201"/>
        <v>-4.4700000000000006</v>
      </c>
      <c r="J4345">
        <f t="shared" si="202"/>
        <v>45.56</v>
      </c>
      <c r="K4345">
        <f t="shared" si="203"/>
        <v>41.09</v>
      </c>
    </row>
    <row r="4346" spans="1:11" x14ac:dyDescent="0.25">
      <c r="A4346" t="s">
        <v>10895</v>
      </c>
      <c r="B4346">
        <v>2001</v>
      </c>
      <c r="C4346">
        <v>41.59</v>
      </c>
      <c r="D4346">
        <v>46.07</v>
      </c>
      <c r="E4346">
        <v>0</v>
      </c>
      <c r="F4346">
        <v>0</v>
      </c>
      <c r="G4346">
        <v>-1.25</v>
      </c>
      <c r="H4346">
        <v>3.23</v>
      </c>
      <c r="I4346">
        <f t="shared" si="201"/>
        <v>-4.4800000000000004</v>
      </c>
      <c r="J4346">
        <f t="shared" si="202"/>
        <v>46.07</v>
      </c>
      <c r="K4346">
        <f t="shared" si="203"/>
        <v>41.59</v>
      </c>
    </row>
    <row r="4347" spans="1:11" x14ac:dyDescent="0.25">
      <c r="A4347" t="s">
        <v>10896</v>
      </c>
      <c r="B4347">
        <v>2001</v>
      </c>
      <c r="C4347">
        <v>46.16</v>
      </c>
      <c r="D4347">
        <v>54.5</v>
      </c>
      <c r="E4347">
        <v>-0.46</v>
      </c>
      <c r="F4347">
        <v>-3.66</v>
      </c>
      <c r="G4347">
        <v>-1.1599999999999999</v>
      </c>
      <c r="H4347">
        <v>3.98</v>
      </c>
      <c r="I4347">
        <f t="shared" si="201"/>
        <v>-5.14</v>
      </c>
      <c r="J4347">
        <f t="shared" si="202"/>
        <v>54.5</v>
      </c>
      <c r="K4347">
        <f t="shared" si="203"/>
        <v>46.16</v>
      </c>
    </row>
    <row r="4348" spans="1:11" x14ac:dyDescent="0.25">
      <c r="A4348" t="s">
        <v>10897</v>
      </c>
      <c r="B4348">
        <v>2001</v>
      </c>
      <c r="C4348">
        <v>75.650000000000006</v>
      </c>
      <c r="D4348">
        <v>83.17</v>
      </c>
      <c r="E4348">
        <v>0</v>
      </c>
      <c r="F4348">
        <v>0</v>
      </c>
      <c r="G4348">
        <v>-0.65</v>
      </c>
      <c r="H4348">
        <v>6.87</v>
      </c>
      <c r="I4348">
        <f t="shared" si="201"/>
        <v>-7.5200000000000005</v>
      </c>
      <c r="J4348">
        <f t="shared" si="202"/>
        <v>83.17</v>
      </c>
      <c r="K4348">
        <f t="shared" si="203"/>
        <v>75.650000000000006</v>
      </c>
    </row>
    <row r="4349" spans="1:11" x14ac:dyDescent="0.25">
      <c r="A4349" t="s">
        <v>10898</v>
      </c>
      <c r="B4349">
        <v>2001</v>
      </c>
      <c r="C4349">
        <v>74.040000000000006</v>
      </c>
      <c r="D4349">
        <v>81.489999999999995</v>
      </c>
      <c r="E4349">
        <v>0</v>
      </c>
      <c r="F4349">
        <v>0</v>
      </c>
      <c r="G4349">
        <v>-0.66</v>
      </c>
      <c r="H4349">
        <v>6.79</v>
      </c>
      <c r="I4349">
        <f t="shared" si="201"/>
        <v>-7.45</v>
      </c>
      <c r="J4349">
        <f t="shared" si="202"/>
        <v>81.489999999999995</v>
      </c>
      <c r="K4349">
        <f t="shared" si="203"/>
        <v>74.040000000000006</v>
      </c>
    </row>
    <row r="4350" spans="1:11" x14ac:dyDescent="0.25">
      <c r="A4350" t="s">
        <v>10899</v>
      </c>
      <c r="B4350">
        <v>2001</v>
      </c>
      <c r="C4350">
        <v>52.13</v>
      </c>
      <c r="D4350">
        <v>57.77</v>
      </c>
      <c r="E4350">
        <v>0</v>
      </c>
      <c r="F4350">
        <v>0</v>
      </c>
      <c r="G4350">
        <v>-0.67</v>
      </c>
      <c r="H4350">
        <v>4.97</v>
      </c>
      <c r="I4350">
        <f t="shared" si="201"/>
        <v>-5.64</v>
      </c>
      <c r="J4350">
        <f t="shared" si="202"/>
        <v>57.77</v>
      </c>
      <c r="K4350">
        <f t="shared" si="203"/>
        <v>52.13</v>
      </c>
    </row>
    <row r="4351" spans="1:11" x14ac:dyDescent="0.25">
      <c r="A4351" t="s">
        <v>10900</v>
      </c>
      <c r="B4351">
        <v>2001</v>
      </c>
      <c r="C4351">
        <v>48.92</v>
      </c>
      <c r="D4351">
        <v>55.26</v>
      </c>
      <c r="E4351">
        <v>-0.14000000000000001</v>
      </c>
      <c r="F4351">
        <v>-1.1399999999999999</v>
      </c>
      <c r="G4351">
        <v>-0.92</v>
      </c>
      <c r="H4351">
        <v>4.42</v>
      </c>
      <c r="I4351">
        <f t="shared" si="201"/>
        <v>-5.34</v>
      </c>
      <c r="J4351">
        <f t="shared" si="202"/>
        <v>55.26</v>
      </c>
      <c r="K4351">
        <f t="shared" si="203"/>
        <v>48.92</v>
      </c>
    </row>
    <row r="4352" spans="1:11" x14ac:dyDescent="0.25">
      <c r="A4352" t="s">
        <v>10901</v>
      </c>
      <c r="B4352">
        <v>2001</v>
      </c>
      <c r="C4352">
        <v>45.61</v>
      </c>
      <c r="D4352">
        <v>51.36</v>
      </c>
      <c r="E4352">
        <v>-0.09</v>
      </c>
      <c r="F4352">
        <v>-0.72</v>
      </c>
      <c r="G4352">
        <v>-1.25</v>
      </c>
      <c r="H4352">
        <v>3.87</v>
      </c>
      <c r="I4352">
        <f t="shared" si="201"/>
        <v>-5.12</v>
      </c>
      <c r="J4352">
        <f t="shared" si="202"/>
        <v>51.36</v>
      </c>
      <c r="K4352">
        <f t="shared" si="203"/>
        <v>45.61</v>
      </c>
    </row>
    <row r="4353" spans="1:11" x14ac:dyDescent="0.25">
      <c r="A4353" t="s">
        <v>10902</v>
      </c>
      <c r="B4353">
        <v>2001</v>
      </c>
      <c r="C4353">
        <v>41.1</v>
      </c>
      <c r="D4353">
        <v>46.59</v>
      </c>
      <c r="E4353">
        <v>-0.17</v>
      </c>
      <c r="F4353">
        <v>-1.02</v>
      </c>
      <c r="G4353">
        <v>-1.42</v>
      </c>
      <c r="H4353">
        <v>3.22</v>
      </c>
      <c r="I4353">
        <f t="shared" si="201"/>
        <v>-4.6400000000000006</v>
      </c>
      <c r="J4353">
        <f t="shared" si="202"/>
        <v>46.59</v>
      </c>
      <c r="K4353">
        <f t="shared" si="203"/>
        <v>41.1</v>
      </c>
    </row>
    <row r="4354" spans="1:11" x14ac:dyDescent="0.25">
      <c r="A4354" t="s">
        <v>10935</v>
      </c>
      <c r="B4354">
        <v>2001</v>
      </c>
      <c r="C4354">
        <v>61.12</v>
      </c>
      <c r="D4354">
        <v>67.599999999999994</v>
      </c>
      <c r="E4354">
        <v>0</v>
      </c>
      <c r="F4354">
        <v>0</v>
      </c>
      <c r="G4354">
        <v>-0.91</v>
      </c>
      <c r="H4354">
        <v>5.57</v>
      </c>
      <c r="I4354">
        <f t="shared" ref="I4354:I4417" si="204">+G4354-H4354</f>
        <v>-6.48</v>
      </c>
      <c r="J4354">
        <f t="shared" si="202"/>
        <v>67.599999999999994</v>
      </c>
      <c r="K4354">
        <f t="shared" si="203"/>
        <v>61.12</v>
      </c>
    </row>
    <row r="4355" spans="1:11" x14ac:dyDescent="0.25">
      <c r="A4355" t="s">
        <v>10936</v>
      </c>
      <c r="B4355">
        <v>2001</v>
      </c>
      <c r="C4355">
        <v>54.07</v>
      </c>
      <c r="D4355">
        <v>67.37</v>
      </c>
      <c r="E4355">
        <v>-0.92</v>
      </c>
      <c r="F4355">
        <v>-8.02</v>
      </c>
      <c r="G4355">
        <v>-1.1200000000000001</v>
      </c>
      <c r="H4355">
        <v>5.08</v>
      </c>
      <c r="I4355">
        <f t="shared" si="204"/>
        <v>-6.2</v>
      </c>
      <c r="J4355">
        <f t="shared" ref="J4355:J4418" si="205">D4355</f>
        <v>67.37</v>
      </c>
      <c r="K4355">
        <f t="shared" ref="K4355:K4418" si="206">C4355</f>
        <v>54.07</v>
      </c>
    </row>
    <row r="4356" spans="1:11" x14ac:dyDescent="0.25">
      <c r="A4356" t="s">
        <v>10937</v>
      </c>
      <c r="B4356">
        <v>2001</v>
      </c>
      <c r="C4356">
        <v>51.04</v>
      </c>
      <c r="D4356">
        <v>56.7</v>
      </c>
      <c r="E4356">
        <v>0</v>
      </c>
      <c r="F4356">
        <v>0</v>
      </c>
      <c r="G4356">
        <v>-1.04</v>
      </c>
      <c r="H4356">
        <v>4.62</v>
      </c>
      <c r="I4356">
        <f t="shared" si="204"/>
        <v>-5.66</v>
      </c>
      <c r="J4356">
        <f t="shared" si="205"/>
        <v>56.7</v>
      </c>
      <c r="K4356">
        <f t="shared" si="206"/>
        <v>51.04</v>
      </c>
    </row>
    <row r="4357" spans="1:11" x14ac:dyDescent="0.25">
      <c r="A4357" t="s">
        <v>10938</v>
      </c>
      <c r="B4357">
        <v>2001</v>
      </c>
      <c r="C4357">
        <v>49.69</v>
      </c>
      <c r="D4357">
        <v>55.83</v>
      </c>
      <c r="E4357">
        <v>-0.1</v>
      </c>
      <c r="F4357">
        <v>-0.72</v>
      </c>
      <c r="G4357">
        <v>-1.0900000000000001</v>
      </c>
      <c r="H4357">
        <v>4.43</v>
      </c>
      <c r="I4357">
        <f t="shared" si="204"/>
        <v>-5.52</v>
      </c>
      <c r="J4357">
        <f t="shared" si="205"/>
        <v>55.83</v>
      </c>
      <c r="K4357">
        <f t="shared" si="206"/>
        <v>49.69</v>
      </c>
    </row>
    <row r="4358" spans="1:11" x14ac:dyDescent="0.25">
      <c r="A4358" t="s">
        <v>10939</v>
      </c>
      <c r="B4358">
        <v>2001</v>
      </c>
      <c r="C4358">
        <v>45.37</v>
      </c>
      <c r="D4358">
        <v>50.64</v>
      </c>
      <c r="E4358">
        <v>0</v>
      </c>
      <c r="F4358">
        <v>-0.33</v>
      </c>
      <c r="G4358">
        <v>-1.1499999999999999</v>
      </c>
      <c r="H4358">
        <v>3.79</v>
      </c>
      <c r="I4358">
        <f t="shared" si="204"/>
        <v>-4.9399999999999995</v>
      </c>
      <c r="J4358">
        <f t="shared" si="205"/>
        <v>50.64</v>
      </c>
      <c r="K4358">
        <f t="shared" si="206"/>
        <v>45.37</v>
      </c>
    </row>
    <row r="4359" spans="1:11" x14ac:dyDescent="0.25">
      <c r="A4359" t="s">
        <v>10940</v>
      </c>
      <c r="B4359">
        <v>2001</v>
      </c>
      <c r="C4359">
        <v>44.97</v>
      </c>
      <c r="D4359">
        <v>50.11</v>
      </c>
      <c r="E4359">
        <v>0</v>
      </c>
      <c r="F4359">
        <v>-0.33</v>
      </c>
      <c r="G4359">
        <v>-1.18</v>
      </c>
      <c r="H4359">
        <v>3.63</v>
      </c>
      <c r="I4359">
        <f t="shared" si="204"/>
        <v>-4.8099999999999996</v>
      </c>
      <c r="J4359">
        <f t="shared" si="205"/>
        <v>50.11</v>
      </c>
      <c r="K4359">
        <f t="shared" si="206"/>
        <v>44.97</v>
      </c>
    </row>
    <row r="4360" spans="1:11" x14ac:dyDescent="0.25">
      <c r="A4360" t="s">
        <v>10941</v>
      </c>
      <c r="B4360">
        <v>2001</v>
      </c>
      <c r="C4360">
        <v>44.15</v>
      </c>
      <c r="D4360">
        <v>49.24</v>
      </c>
      <c r="E4360">
        <v>0</v>
      </c>
      <c r="F4360">
        <v>-0.33</v>
      </c>
      <c r="G4360">
        <v>-1.22</v>
      </c>
      <c r="H4360">
        <v>3.54</v>
      </c>
      <c r="I4360">
        <f t="shared" si="204"/>
        <v>-4.76</v>
      </c>
      <c r="J4360">
        <f t="shared" si="205"/>
        <v>49.24</v>
      </c>
      <c r="K4360">
        <f t="shared" si="206"/>
        <v>44.15</v>
      </c>
    </row>
    <row r="4361" spans="1:11" x14ac:dyDescent="0.25">
      <c r="A4361" t="s">
        <v>10942</v>
      </c>
      <c r="B4361">
        <v>2001</v>
      </c>
      <c r="C4361">
        <v>43</v>
      </c>
      <c r="D4361">
        <v>47.76</v>
      </c>
      <c r="E4361">
        <v>0</v>
      </c>
      <c r="F4361">
        <v>-0.17</v>
      </c>
      <c r="G4361">
        <v>-1.27</v>
      </c>
      <c r="H4361">
        <v>3.32</v>
      </c>
      <c r="I4361">
        <f t="shared" si="204"/>
        <v>-4.59</v>
      </c>
      <c r="J4361">
        <f t="shared" si="205"/>
        <v>47.76</v>
      </c>
      <c r="K4361">
        <f t="shared" si="206"/>
        <v>43</v>
      </c>
    </row>
    <row r="4362" spans="1:11" x14ac:dyDescent="0.25">
      <c r="A4362" t="s">
        <v>10943</v>
      </c>
      <c r="B4362">
        <v>2001</v>
      </c>
      <c r="C4362">
        <v>44.81</v>
      </c>
      <c r="D4362">
        <v>49.75</v>
      </c>
      <c r="E4362">
        <v>0</v>
      </c>
      <c r="F4362">
        <v>-0.17</v>
      </c>
      <c r="G4362">
        <v>-1.33</v>
      </c>
      <c r="H4362">
        <v>3.44</v>
      </c>
      <c r="I4362">
        <f t="shared" si="204"/>
        <v>-4.7699999999999996</v>
      </c>
      <c r="J4362">
        <f t="shared" si="205"/>
        <v>49.75</v>
      </c>
      <c r="K4362">
        <f t="shared" si="206"/>
        <v>44.81</v>
      </c>
    </row>
    <row r="4363" spans="1:11" x14ac:dyDescent="0.25">
      <c r="A4363" t="s">
        <v>10944</v>
      </c>
      <c r="B4363">
        <v>2001</v>
      </c>
      <c r="C4363">
        <v>51.02</v>
      </c>
      <c r="D4363">
        <v>57.33</v>
      </c>
      <c r="E4363">
        <v>0</v>
      </c>
      <c r="F4363">
        <v>-0.34</v>
      </c>
      <c r="G4363">
        <v>-1.48</v>
      </c>
      <c r="H4363">
        <v>4.49</v>
      </c>
      <c r="I4363">
        <f t="shared" si="204"/>
        <v>-5.9700000000000006</v>
      </c>
      <c r="J4363">
        <f t="shared" si="205"/>
        <v>57.33</v>
      </c>
      <c r="K4363">
        <f t="shared" si="206"/>
        <v>51.02</v>
      </c>
    </row>
    <row r="4364" spans="1:11" x14ac:dyDescent="0.25">
      <c r="A4364" t="s">
        <v>10945</v>
      </c>
      <c r="B4364">
        <v>2001</v>
      </c>
      <c r="C4364">
        <v>76.959999999999994</v>
      </c>
      <c r="D4364">
        <v>85.78</v>
      </c>
      <c r="E4364">
        <v>0</v>
      </c>
      <c r="F4364">
        <v>-0.42</v>
      </c>
      <c r="G4364">
        <v>-1.25</v>
      </c>
      <c r="H4364">
        <v>7.15</v>
      </c>
      <c r="I4364">
        <f t="shared" si="204"/>
        <v>-8.4</v>
      </c>
      <c r="J4364">
        <f t="shared" si="205"/>
        <v>85.78</v>
      </c>
      <c r="K4364">
        <f t="shared" si="206"/>
        <v>76.959999999999994</v>
      </c>
    </row>
    <row r="4365" spans="1:11" x14ac:dyDescent="0.25">
      <c r="A4365" t="s">
        <v>10946</v>
      </c>
      <c r="B4365">
        <v>2001</v>
      </c>
      <c r="C4365">
        <v>78.5</v>
      </c>
      <c r="D4365">
        <v>87.63</v>
      </c>
      <c r="E4365">
        <v>0</v>
      </c>
      <c r="F4365">
        <v>-0.39</v>
      </c>
      <c r="G4365">
        <v>-1.1499999999999999</v>
      </c>
      <c r="H4365">
        <v>7.59</v>
      </c>
      <c r="I4365">
        <f t="shared" si="204"/>
        <v>-8.74</v>
      </c>
      <c r="J4365">
        <f t="shared" si="205"/>
        <v>87.63</v>
      </c>
      <c r="K4365">
        <f t="shared" si="206"/>
        <v>78.5</v>
      </c>
    </row>
    <row r="4366" spans="1:11" x14ac:dyDescent="0.25">
      <c r="A4366" t="s">
        <v>10947</v>
      </c>
      <c r="B4366">
        <v>2001</v>
      </c>
      <c r="C4366">
        <v>63.48</v>
      </c>
      <c r="D4366">
        <v>70.97</v>
      </c>
      <c r="E4366">
        <v>0</v>
      </c>
      <c r="F4366">
        <v>-0.36</v>
      </c>
      <c r="G4366">
        <v>-1.18</v>
      </c>
      <c r="H4366">
        <v>5.95</v>
      </c>
      <c r="I4366">
        <f t="shared" si="204"/>
        <v>-7.13</v>
      </c>
      <c r="J4366">
        <f t="shared" si="205"/>
        <v>70.97</v>
      </c>
      <c r="K4366">
        <f t="shared" si="206"/>
        <v>63.48</v>
      </c>
    </row>
    <row r="4367" spans="1:11" x14ac:dyDescent="0.25">
      <c r="A4367" t="s">
        <v>10948</v>
      </c>
      <c r="B4367">
        <v>2001</v>
      </c>
      <c r="C4367">
        <v>56.14</v>
      </c>
      <c r="D4367">
        <v>62.72</v>
      </c>
      <c r="E4367">
        <v>0</v>
      </c>
      <c r="F4367">
        <v>-0.14000000000000001</v>
      </c>
      <c r="G4367">
        <v>-1.1299999999999999</v>
      </c>
      <c r="H4367">
        <v>5.31</v>
      </c>
      <c r="I4367">
        <f t="shared" si="204"/>
        <v>-6.4399999999999995</v>
      </c>
      <c r="J4367">
        <f t="shared" si="205"/>
        <v>62.72</v>
      </c>
      <c r="K4367">
        <f t="shared" si="206"/>
        <v>56.14</v>
      </c>
    </row>
    <row r="4368" spans="1:11" x14ac:dyDescent="0.25">
      <c r="A4368" t="s">
        <v>10949</v>
      </c>
      <c r="B4368">
        <v>2001</v>
      </c>
      <c r="C4368">
        <v>47.14</v>
      </c>
      <c r="D4368">
        <v>52.4</v>
      </c>
      <c r="E4368">
        <v>0</v>
      </c>
      <c r="F4368">
        <v>0</v>
      </c>
      <c r="G4368">
        <v>-1.31</v>
      </c>
      <c r="H4368">
        <v>3.95</v>
      </c>
      <c r="I4368">
        <f t="shared" si="204"/>
        <v>-5.26</v>
      </c>
      <c r="J4368">
        <f t="shared" si="205"/>
        <v>52.4</v>
      </c>
      <c r="K4368">
        <f t="shared" si="206"/>
        <v>47.14</v>
      </c>
    </row>
    <row r="4369" spans="1:11" x14ac:dyDescent="0.25">
      <c r="A4369" t="s">
        <v>10950</v>
      </c>
      <c r="B4369">
        <v>2001</v>
      </c>
      <c r="C4369">
        <v>40.53</v>
      </c>
      <c r="D4369">
        <v>44.85</v>
      </c>
      <c r="E4369">
        <v>0</v>
      </c>
      <c r="F4369">
        <v>0</v>
      </c>
      <c r="G4369">
        <v>-1.23</v>
      </c>
      <c r="H4369">
        <v>3.09</v>
      </c>
      <c r="I4369">
        <f t="shared" si="204"/>
        <v>-4.32</v>
      </c>
      <c r="J4369">
        <f t="shared" si="205"/>
        <v>44.85</v>
      </c>
      <c r="K4369">
        <f t="shared" si="206"/>
        <v>40.53</v>
      </c>
    </row>
    <row r="4370" spans="1:11" x14ac:dyDescent="0.25">
      <c r="A4370" t="s">
        <v>10951</v>
      </c>
      <c r="B4370">
        <v>2001</v>
      </c>
      <c r="C4370">
        <v>50.9</v>
      </c>
      <c r="D4370">
        <v>55.24</v>
      </c>
      <c r="E4370">
        <v>0</v>
      </c>
      <c r="F4370">
        <v>0</v>
      </c>
      <c r="G4370">
        <v>-0.38</v>
      </c>
      <c r="H4370">
        <v>3.96</v>
      </c>
      <c r="I4370">
        <f t="shared" si="204"/>
        <v>-4.34</v>
      </c>
      <c r="J4370">
        <f t="shared" si="205"/>
        <v>55.24</v>
      </c>
      <c r="K4370">
        <f t="shared" si="206"/>
        <v>50.9</v>
      </c>
    </row>
    <row r="4371" spans="1:11" x14ac:dyDescent="0.25">
      <c r="A4371" t="s">
        <v>10952</v>
      </c>
      <c r="B4371">
        <v>2001</v>
      </c>
      <c r="C4371">
        <v>50.42</v>
      </c>
      <c r="D4371">
        <v>55.47</v>
      </c>
      <c r="E4371">
        <v>0</v>
      </c>
      <c r="F4371">
        <v>0</v>
      </c>
      <c r="G4371">
        <v>-0.61</v>
      </c>
      <c r="H4371">
        <v>4.4400000000000004</v>
      </c>
      <c r="I4371">
        <f t="shared" si="204"/>
        <v>-5.0500000000000007</v>
      </c>
      <c r="J4371">
        <f t="shared" si="205"/>
        <v>55.47</v>
      </c>
      <c r="K4371">
        <f t="shared" si="206"/>
        <v>50.42</v>
      </c>
    </row>
    <row r="4372" spans="1:11" x14ac:dyDescent="0.25">
      <c r="A4372" t="s">
        <v>10953</v>
      </c>
      <c r="B4372">
        <v>2001</v>
      </c>
      <c r="C4372">
        <v>47.24</v>
      </c>
      <c r="D4372">
        <v>54.73</v>
      </c>
      <c r="E4372">
        <v>-0.34</v>
      </c>
      <c r="F4372">
        <v>-2.65</v>
      </c>
      <c r="G4372">
        <v>-1.05</v>
      </c>
      <c r="H4372">
        <v>4.13</v>
      </c>
      <c r="I4372">
        <f t="shared" si="204"/>
        <v>-5.18</v>
      </c>
      <c r="J4372">
        <f t="shared" si="205"/>
        <v>54.73</v>
      </c>
      <c r="K4372">
        <f t="shared" si="206"/>
        <v>47.24</v>
      </c>
    </row>
    <row r="4373" spans="1:11" x14ac:dyDescent="0.25">
      <c r="A4373" t="s">
        <v>10954</v>
      </c>
      <c r="B4373">
        <v>2001</v>
      </c>
      <c r="C4373">
        <v>47.97</v>
      </c>
      <c r="D4373">
        <v>54.92</v>
      </c>
      <c r="E4373">
        <v>-0.24</v>
      </c>
      <c r="F4373">
        <v>-1.9</v>
      </c>
      <c r="G4373">
        <v>-1.0900000000000001</v>
      </c>
      <c r="H4373">
        <v>4.2</v>
      </c>
      <c r="I4373">
        <f t="shared" si="204"/>
        <v>-5.29</v>
      </c>
      <c r="J4373">
        <f t="shared" si="205"/>
        <v>54.92</v>
      </c>
      <c r="K4373">
        <f t="shared" si="206"/>
        <v>47.97</v>
      </c>
    </row>
    <row r="4374" spans="1:11" x14ac:dyDescent="0.25">
      <c r="A4374" t="s">
        <v>10955</v>
      </c>
      <c r="B4374">
        <v>2001</v>
      </c>
      <c r="C4374">
        <v>42.71</v>
      </c>
      <c r="D4374">
        <v>47.34</v>
      </c>
      <c r="E4374">
        <v>0</v>
      </c>
      <c r="F4374">
        <v>0</v>
      </c>
      <c r="G4374">
        <v>-1.06</v>
      </c>
      <c r="H4374">
        <v>3.57</v>
      </c>
      <c r="I4374">
        <f t="shared" si="204"/>
        <v>-4.63</v>
      </c>
      <c r="J4374">
        <f t="shared" si="205"/>
        <v>47.34</v>
      </c>
      <c r="K4374">
        <f t="shared" si="206"/>
        <v>42.71</v>
      </c>
    </row>
    <row r="4375" spans="1:11" x14ac:dyDescent="0.25">
      <c r="A4375" t="s">
        <v>10956</v>
      </c>
      <c r="B4375">
        <v>2001</v>
      </c>
      <c r="C4375">
        <v>41.99</v>
      </c>
      <c r="D4375">
        <v>46.46</v>
      </c>
      <c r="E4375">
        <v>0</v>
      </c>
      <c r="F4375">
        <v>0</v>
      </c>
      <c r="G4375">
        <v>-1.1499999999999999</v>
      </c>
      <c r="H4375">
        <v>3.32</v>
      </c>
      <c r="I4375">
        <f t="shared" si="204"/>
        <v>-4.47</v>
      </c>
      <c r="J4375">
        <f t="shared" si="205"/>
        <v>46.46</v>
      </c>
      <c r="K4375">
        <f t="shared" si="206"/>
        <v>41.99</v>
      </c>
    </row>
    <row r="4376" spans="1:11" x14ac:dyDescent="0.25">
      <c r="A4376" t="s">
        <v>10957</v>
      </c>
      <c r="B4376">
        <v>2001</v>
      </c>
      <c r="C4376">
        <v>41.72</v>
      </c>
      <c r="D4376">
        <v>46.02</v>
      </c>
      <c r="E4376">
        <v>0</v>
      </c>
      <c r="F4376">
        <v>0</v>
      </c>
      <c r="G4376">
        <v>-1.1200000000000001</v>
      </c>
      <c r="H4376">
        <v>3.18</v>
      </c>
      <c r="I4376">
        <f t="shared" si="204"/>
        <v>-4.3000000000000007</v>
      </c>
      <c r="J4376">
        <f t="shared" si="205"/>
        <v>46.02</v>
      </c>
      <c r="K4376">
        <f t="shared" si="206"/>
        <v>41.72</v>
      </c>
    </row>
    <row r="4377" spans="1:11" x14ac:dyDescent="0.25">
      <c r="A4377" t="s">
        <v>10958</v>
      </c>
      <c r="B4377">
        <v>2001</v>
      </c>
      <c r="C4377">
        <v>41.64</v>
      </c>
      <c r="D4377">
        <v>46.16</v>
      </c>
      <c r="E4377">
        <v>0</v>
      </c>
      <c r="F4377">
        <v>0</v>
      </c>
      <c r="G4377">
        <v>-1.2</v>
      </c>
      <c r="H4377">
        <v>3.32</v>
      </c>
      <c r="I4377">
        <f t="shared" si="204"/>
        <v>-4.5199999999999996</v>
      </c>
      <c r="J4377">
        <f t="shared" si="205"/>
        <v>46.16</v>
      </c>
      <c r="K4377">
        <f t="shared" si="206"/>
        <v>41.64</v>
      </c>
    </row>
    <row r="4378" spans="1:11" x14ac:dyDescent="0.25">
      <c r="A4378" t="s">
        <v>10959</v>
      </c>
      <c r="B4378">
        <v>2001</v>
      </c>
      <c r="C4378">
        <v>41.52</v>
      </c>
      <c r="D4378">
        <v>45.69</v>
      </c>
      <c r="E4378">
        <v>0</v>
      </c>
      <c r="F4378">
        <v>0</v>
      </c>
      <c r="G4378">
        <v>-1.19</v>
      </c>
      <c r="H4378">
        <v>2.98</v>
      </c>
      <c r="I4378">
        <f t="shared" si="204"/>
        <v>-4.17</v>
      </c>
      <c r="J4378">
        <f t="shared" si="205"/>
        <v>45.69</v>
      </c>
      <c r="K4378">
        <f t="shared" si="206"/>
        <v>41.52</v>
      </c>
    </row>
    <row r="4379" spans="1:11" x14ac:dyDescent="0.25">
      <c r="A4379" t="s">
        <v>10960</v>
      </c>
      <c r="B4379">
        <v>2001</v>
      </c>
      <c r="C4379">
        <v>44.91</v>
      </c>
      <c r="D4379">
        <v>49.81</v>
      </c>
      <c r="E4379">
        <v>0</v>
      </c>
      <c r="F4379">
        <v>0</v>
      </c>
      <c r="G4379">
        <v>-1.19</v>
      </c>
      <c r="H4379">
        <v>3.71</v>
      </c>
      <c r="I4379">
        <f t="shared" si="204"/>
        <v>-4.9000000000000004</v>
      </c>
      <c r="J4379">
        <f t="shared" si="205"/>
        <v>49.81</v>
      </c>
      <c r="K4379">
        <f t="shared" si="206"/>
        <v>44.91</v>
      </c>
    </row>
    <row r="4380" spans="1:11" x14ac:dyDescent="0.25">
      <c r="A4380" t="s">
        <v>10961</v>
      </c>
      <c r="B4380">
        <v>2001</v>
      </c>
      <c r="C4380">
        <v>70.09</v>
      </c>
      <c r="D4380">
        <v>77.290000000000006</v>
      </c>
      <c r="E4380">
        <v>0</v>
      </c>
      <c r="F4380">
        <v>0</v>
      </c>
      <c r="G4380">
        <v>-0.93</v>
      </c>
      <c r="H4380">
        <v>6.27</v>
      </c>
      <c r="I4380">
        <f t="shared" si="204"/>
        <v>-7.1999999999999993</v>
      </c>
      <c r="J4380">
        <f t="shared" si="205"/>
        <v>77.290000000000006</v>
      </c>
      <c r="K4380">
        <f t="shared" si="206"/>
        <v>70.09</v>
      </c>
    </row>
    <row r="4381" spans="1:11" x14ac:dyDescent="0.25">
      <c r="A4381" t="s">
        <v>10962</v>
      </c>
      <c r="B4381">
        <v>2001</v>
      </c>
      <c r="C4381">
        <v>69.62</v>
      </c>
      <c r="D4381">
        <v>76.7</v>
      </c>
      <c r="E4381">
        <v>0</v>
      </c>
      <c r="F4381">
        <v>0</v>
      </c>
      <c r="G4381">
        <v>-0.87</v>
      </c>
      <c r="H4381">
        <v>6.21</v>
      </c>
      <c r="I4381">
        <f t="shared" si="204"/>
        <v>-7.08</v>
      </c>
      <c r="J4381">
        <f t="shared" si="205"/>
        <v>76.7</v>
      </c>
      <c r="K4381">
        <f t="shared" si="206"/>
        <v>69.62</v>
      </c>
    </row>
    <row r="4382" spans="1:11" x14ac:dyDescent="0.25">
      <c r="A4382" t="s">
        <v>10963</v>
      </c>
      <c r="B4382">
        <v>2001</v>
      </c>
      <c r="C4382">
        <v>51.17</v>
      </c>
      <c r="D4382">
        <v>56.67</v>
      </c>
      <c r="E4382">
        <v>0</v>
      </c>
      <c r="F4382">
        <v>0</v>
      </c>
      <c r="G4382">
        <v>-0.77</v>
      </c>
      <c r="H4382">
        <v>4.7300000000000004</v>
      </c>
      <c r="I4382">
        <f t="shared" si="204"/>
        <v>-5.5</v>
      </c>
      <c r="J4382">
        <f t="shared" si="205"/>
        <v>56.67</v>
      </c>
      <c r="K4382">
        <f t="shared" si="206"/>
        <v>51.17</v>
      </c>
    </row>
    <row r="4383" spans="1:11" x14ac:dyDescent="0.25">
      <c r="A4383" t="s">
        <v>10964</v>
      </c>
      <c r="B4383">
        <v>2001</v>
      </c>
      <c r="C4383">
        <v>47.88</v>
      </c>
      <c r="D4383">
        <v>55.42</v>
      </c>
      <c r="E4383">
        <v>-0.34</v>
      </c>
      <c r="F4383">
        <v>-2.74</v>
      </c>
      <c r="G4383">
        <v>-0.94</v>
      </c>
      <c r="H4383">
        <v>4.2</v>
      </c>
      <c r="I4383">
        <f t="shared" si="204"/>
        <v>-5.1400000000000006</v>
      </c>
      <c r="J4383">
        <f t="shared" si="205"/>
        <v>55.42</v>
      </c>
      <c r="K4383">
        <f t="shared" si="206"/>
        <v>47.88</v>
      </c>
    </row>
    <row r="4384" spans="1:11" x14ac:dyDescent="0.25">
      <c r="A4384" t="s">
        <v>10965</v>
      </c>
      <c r="B4384">
        <v>2001</v>
      </c>
      <c r="C4384">
        <v>44.81</v>
      </c>
      <c r="D4384">
        <v>49.8</v>
      </c>
      <c r="E4384">
        <v>-0.02</v>
      </c>
      <c r="F4384">
        <v>-0.14000000000000001</v>
      </c>
      <c r="G4384">
        <v>-1.17</v>
      </c>
      <c r="H4384">
        <v>3.7</v>
      </c>
      <c r="I4384">
        <f t="shared" si="204"/>
        <v>-4.87</v>
      </c>
      <c r="J4384">
        <f t="shared" si="205"/>
        <v>49.8</v>
      </c>
      <c r="K4384">
        <f t="shared" si="206"/>
        <v>44.81</v>
      </c>
    </row>
    <row r="4385" spans="1:11" x14ac:dyDescent="0.25">
      <c r="A4385" t="s">
        <v>10966</v>
      </c>
      <c r="B4385">
        <v>2001</v>
      </c>
      <c r="C4385">
        <v>40.36</v>
      </c>
      <c r="D4385">
        <v>44.75</v>
      </c>
      <c r="E4385">
        <v>0</v>
      </c>
      <c r="F4385">
        <v>0</v>
      </c>
      <c r="G4385">
        <v>-1.32</v>
      </c>
      <c r="H4385">
        <v>3.07</v>
      </c>
      <c r="I4385">
        <f t="shared" si="204"/>
        <v>-4.3899999999999997</v>
      </c>
      <c r="J4385">
        <f t="shared" si="205"/>
        <v>44.75</v>
      </c>
      <c r="K4385">
        <f t="shared" si="206"/>
        <v>40.36</v>
      </c>
    </row>
    <row r="4386" spans="1:11" x14ac:dyDescent="0.25">
      <c r="A4386" t="s">
        <v>10983</v>
      </c>
      <c r="B4386">
        <v>2001</v>
      </c>
      <c r="C4386">
        <v>41.85</v>
      </c>
      <c r="D4386">
        <v>46.2</v>
      </c>
      <c r="E4386">
        <v>0</v>
      </c>
      <c r="F4386">
        <v>0</v>
      </c>
      <c r="G4386">
        <v>-0.83</v>
      </c>
      <c r="H4386">
        <v>3.52</v>
      </c>
      <c r="I4386">
        <f t="shared" si="204"/>
        <v>-4.3499999999999996</v>
      </c>
      <c r="J4386">
        <f t="shared" si="205"/>
        <v>46.2</v>
      </c>
      <c r="K4386">
        <f t="shared" si="206"/>
        <v>41.85</v>
      </c>
    </row>
    <row r="4387" spans="1:11" x14ac:dyDescent="0.25">
      <c r="A4387" t="s">
        <v>10984</v>
      </c>
      <c r="B4387">
        <v>2001</v>
      </c>
      <c r="C4387">
        <v>44.78</v>
      </c>
      <c r="D4387">
        <v>50.29</v>
      </c>
      <c r="E4387">
        <v>-0.08</v>
      </c>
      <c r="F4387">
        <v>-0.67</v>
      </c>
      <c r="G4387">
        <v>-1.1299999999999999</v>
      </c>
      <c r="H4387">
        <v>3.79</v>
      </c>
      <c r="I4387">
        <f t="shared" si="204"/>
        <v>-4.92</v>
      </c>
      <c r="J4387">
        <f t="shared" si="205"/>
        <v>50.29</v>
      </c>
      <c r="K4387">
        <f t="shared" si="206"/>
        <v>44.78</v>
      </c>
    </row>
    <row r="4388" spans="1:11" x14ac:dyDescent="0.25">
      <c r="A4388" t="s">
        <v>10985</v>
      </c>
      <c r="B4388">
        <v>2001</v>
      </c>
      <c r="C4388">
        <v>43.6</v>
      </c>
      <c r="D4388">
        <v>49.05</v>
      </c>
      <c r="E4388">
        <v>-0.09</v>
      </c>
      <c r="F4388">
        <v>-0.74</v>
      </c>
      <c r="G4388">
        <v>-1.22</v>
      </c>
      <c r="H4388">
        <v>3.58</v>
      </c>
      <c r="I4388">
        <f t="shared" si="204"/>
        <v>-4.8</v>
      </c>
      <c r="J4388">
        <f t="shared" si="205"/>
        <v>49.05</v>
      </c>
      <c r="K4388">
        <f t="shared" si="206"/>
        <v>43.6</v>
      </c>
    </row>
    <row r="4389" spans="1:11" x14ac:dyDescent="0.25">
      <c r="A4389" t="s">
        <v>10986</v>
      </c>
      <c r="B4389">
        <v>2001</v>
      </c>
      <c r="C4389">
        <v>44.27</v>
      </c>
      <c r="D4389">
        <v>53.08</v>
      </c>
      <c r="E4389">
        <v>-0.59</v>
      </c>
      <c r="F4389">
        <v>-4.59</v>
      </c>
      <c r="G4389">
        <v>-1.1399999999999999</v>
      </c>
      <c r="H4389">
        <v>3.67</v>
      </c>
      <c r="I4389">
        <f t="shared" si="204"/>
        <v>-4.8099999999999996</v>
      </c>
      <c r="J4389">
        <f t="shared" si="205"/>
        <v>53.08</v>
      </c>
      <c r="K4389">
        <f t="shared" si="206"/>
        <v>44.27</v>
      </c>
    </row>
    <row r="4390" spans="1:11" x14ac:dyDescent="0.25">
      <c r="A4390" t="s">
        <v>10987</v>
      </c>
      <c r="B4390">
        <v>2001</v>
      </c>
      <c r="C4390">
        <v>41.62</v>
      </c>
      <c r="D4390">
        <v>46.05</v>
      </c>
      <c r="E4390">
        <v>0</v>
      </c>
      <c r="F4390">
        <v>0</v>
      </c>
      <c r="G4390">
        <v>-1.25</v>
      </c>
      <c r="H4390">
        <v>3.18</v>
      </c>
      <c r="I4390">
        <f t="shared" si="204"/>
        <v>-4.43</v>
      </c>
      <c r="J4390">
        <f t="shared" si="205"/>
        <v>46.05</v>
      </c>
      <c r="K4390">
        <f t="shared" si="206"/>
        <v>41.62</v>
      </c>
    </row>
    <row r="4391" spans="1:11" x14ac:dyDescent="0.25">
      <c r="A4391" t="s">
        <v>10988</v>
      </c>
      <c r="B4391">
        <v>2001</v>
      </c>
      <c r="C4391">
        <v>41.46</v>
      </c>
      <c r="D4391">
        <v>46.05</v>
      </c>
      <c r="E4391">
        <v>-0.02</v>
      </c>
      <c r="F4391">
        <v>-0.19</v>
      </c>
      <c r="G4391">
        <v>-1.33</v>
      </c>
      <c r="H4391">
        <v>3.09</v>
      </c>
      <c r="I4391">
        <f t="shared" si="204"/>
        <v>-4.42</v>
      </c>
      <c r="J4391">
        <f t="shared" si="205"/>
        <v>46.05</v>
      </c>
      <c r="K4391">
        <f t="shared" si="206"/>
        <v>41.46</v>
      </c>
    </row>
    <row r="4392" spans="1:11" x14ac:dyDescent="0.25">
      <c r="A4392" t="s">
        <v>10989</v>
      </c>
      <c r="B4392">
        <v>2001</v>
      </c>
      <c r="C4392">
        <v>41.54</v>
      </c>
      <c r="D4392">
        <v>45.9</v>
      </c>
      <c r="E4392">
        <v>0</v>
      </c>
      <c r="F4392">
        <v>0.06</v>
      </c>
      <c r="G4392">
        <v>-1.28</v>
      </c>
      <c r="H4392">
        <v>3.14</v>
      </c>
      <c r="I4392">
        <f t="shared" si="204"/>
        <v>-4.42</v>
      </c>
      <c r="J4392">
        <f t="shared" si="205"/>
        <v>45.9</v>
      </c>
      <c r="K4392">
        <f t="shared" si="206"/>
        <v>41.54</v>
      </c>
    </row>
    <row r="4393" spans="1:11" x14ac:dyDescent="0.25">
      <c r="A4393" t="s">
        <v>10990</v>
      </c>
      <c r="B4393">
        <v>2001</v>
      </c>
      <c r="C4393">
        <v>41</v>
      </c>
      <c r="D4393">
        <v>45.87</v>
      </c>
      <c r="E4393">
        <v>-0.09</v>
      </c>
      <c r="F4393">
        <v>-0.61</v>
      </c>
      <c r="G4393">
        <v>-1.24</v>
      </c>
      <c r="H4393">
        <v>3.11</v>
      </c>
      <c r="I4393">
        <f t="shared" si="204"/>
        <v>-4.3499999999999996</v>
      </c>
      <c r="J4393">
        <f t="shared" si="205"/>
        <v>45.87</v>
      </c>
      <c r="K4393">
        <f t="shared" si="206"/>
        <v>41</v>
      </c>
    </row>
    <row r="4394" spans="1:11" x14ac:dyDescent="0.25">
      <c r="A4394" t="s">
        <v>10991</v>
      </c>
      <c r="B4394">
        <v>2001</v>
      </c>
      <c r="C4394">
        <v>41.45</v>
      </c>
      <c r="D4394">
        <v>45.85</v>
      </c>
      <c r="E4394">
        <v>0</v>
      </c>
      <c r="F4394">
        <v>0.06</v>
      </c>
      <c r="G4394">
        <v>-1.32</v>
      </c>
      <c r="H4394">
        <v>3.14</v>
      </c>
      <c r="I4394">
        <f t="shared" si="204"/>
        <v>-4.46</v>
      </c>
      <c r="J4394">
        <f t="shared" si="205"/>
        <v>45.85</v>
      </c>
      <c r="K4394">
        <f t="shared" si="206"/>
        <v>41.45</v>
      </c>
    </row>
    <row r="4395" spans="1:11" x14ac:dyDescent="0.25">
      <c r="A4395" t="s">
        <v>10992</v>
      </c>
      <c r="B4395">
        <v>2001</v>
      </c>
      <c r="C4395">
        <v>40.869999999999997</v>
      </c>
      <c r="D4395">
        <v>46.11</v>
      </c>
      <c r="E4395">
        <v>-0.11</v>
      </c>
      <c r="F4395">
        <v>-0.92</v>
      </c>
      <c r="G4395">
        <v>-1.31</v>
      </c>
      <c r="H4395">
        <v>3.12</v>
      </c>
      <c r="I4395">
        <f t="shared" si="204"/>
        <v>-4.43</v>
      </c>
      <c r="J4395">
        <f t="shared" si="205"/>
        <v>46.11</v>
      </c>
      <c r="K4395">
        <f t="shared" si="206"/>
        <v>40.869999999999997</v>
      </c>
    </row>
    <row r="4396" spans="1:11" x14ac:dyDescent="0.25">
      <c r="A4396" t="s">
        <v>10993</v>
      </c>
      <c r="B4396">
        <v>2001</v>
      </c>
      <c r="C4396">
        <v>54.67</v>
      </c>
      <c r="D4396">
        <v>60.16</v>
      </c>
      <c r="E4396">
        <v>0</v>
      </c>
      <c r="F4396">
        <v>0</v>
      </c>
      <c r="G4396">
        <v>-0.68</v>
      </c>
      <c r="H4396">
        <v>4.8099999999999996</v>
      </c>
      <c r="I4396">
        <f t="shared" si="204"/>
        <v>-5.4899999999999993</v>
      </c>
      <c r="J4396">
        <f t="shared" si="205"/>
        <v>60.16</v>
      </c>
      <c r="K4396">
        <f t="shared" si="206"/>
        <v>54.67</v>
      </c>
    </row>
    <row r="4397" spans="1:11" x14ac:dyDescent="0.25">
      <c r="A4397" t="s">
        <v>10994</v>
      </c>
      <c r="B4397">
        <v>2001</v>
      </c>
      <c r="C4397">
        <v>54.14</v>
      </c>
      <c r="D4397">
        <v>59.41</v>
      </c>
      <c r="E4397">
        <v>0</v>
      </c>
      <c r="F4397">
        <v>0</v>
      </c>
      <c r="G4397">
        <v>-0.54</v>
      </c>
      <c r="H4397">
        <v>4.7300000000000004</v>
      </c>
      <c r="I4397">
        <f t="shared" si="204"/>
        <v>-5.2700000000000005</v>
      </c>
      <c r="J4397">
        <f t="shared" si="205"/>
        <v>59.41</v>
      </c>
      <c r="K4397">
        <f t="shared" si="206"/>
        <v>54.14</v>
      </c>
    </row>
    <row r="4398" spans="1:11" x14ac:dyDescent="0.25">
      <c r="A4398" t="s">
        <v>10995</v>
      </c>
      <c r="B4398">
        <v>2001</v>
      </c>
      <c r="C4398">
        <v>46.99</v>
      </c>
      <c r="D4398">
        <v>51.98</v>
      </c>
      <c r="E4398">
        <v>0</v>
      </c>
      <c r="F4398">
        <v>0</v>
      </c>
      <c r="G4398">
        <v>-0.97</v>
      </c>
      <c r="H4398">
        <v>4.0199999999999996</v>
      </c>
      <c r="I4398">
        <f t="shared" si="204"/>
        <v>-4.9899999999999993</v>
      </c>
      <c r="J4398">
        <f t="shared" si="205"/>
        <v>51.98</v>
      </c>
      <c r="K4398">
        <f t="shared" si="206"/>
        <v>46.99</v>
      </c>
    </row>
    <row r="4399" spans="1:11" x14ac:dyDescent="0.25">
      <c r="A4399" t="s">
        <v>10996</v>
      </c>
      <c r="B4399">
        <v>2001</v>
      </c>
      <c r="C4399">
        <v>45.54</v>
      </c>
      <c r="D4399">
        <v>50.43</v>
      </c>
      <c r="E4399">
        <v>0</v>
      </c>
      <c r="F4399">
        <v>0</v>
      </c>
      <c r="G4399">
        <v>-1.21</v>
      </c>
      <c r="H4399">
        <v>3.68</v>
      </c>
      <c r="I4399">
        <f t="shared" si="204"/>
        <v>-4.8900000000000006</v>
      </c>
      <c r="J4399">
        <f t="shared" si="205"/>
        <v>50.43</v>
      </c>
      <c r="K4399">
        <f t="shared" si="206"/>
        <v>45.54</v>
      </c>
    </row>
    <row r="4400" spans="1:11" x14ac:dyDescent="0.25">
      <c r="A4400" t="s">
        <v>10997</v>
      </c>
      <c r="B4400">
        <v>2001</v>
      </c>
      <c r="C4400">
        <v>41.7</v>
      </c>
      <c r="D4400">
        <v>46.16</v>
      </c>
      <c r="E4400">
        <v>0</v>
      </c>
      <c r="F4400">
        <v>0</v>
      </c>
      <c r="G4400">
        <v>-1.4</v>
      </c>
      <c r="H4400">
        <v>3.06</v>
      </c>
      <c r="I4400">
        <f t="shared" si="204"/>
        <v>-4.46</v>
      </c>
      <c r="J4400">
        <f t="shared" si="205"/>
        <v>46.16</v>
      </c>
      <c r="K4400">
        <f t="shared" si="206"/>
        <v>41.7</v>
      </c>
    </row>
    <row r="4401" spans="1:11" x14ac:dyDescent="0.25">
      <c r="A4401" t="s">
        <v>10998</v>
      </c>
      <c r="B4401">
        <v>2001</v>
      </c>
      <c r="C4401">
        <v>36.700000000000003</v>
      </c>
      <c r="D4401">
        <v>40.479999999999997</v>
      </c>
      <c r="E4401">
        <v>0</v>
      </c>
      <c r="F4401">
        <v>0</v>
      </c>
      <c r="G4401">
        <v>-1.34</v>
      </c>
      <c r="H4401">
        <v>2.44</v>
      </c>
      <c r="I4401">
        <f t="shared" si="204"/>
        <v>-3.7800000000000002</v>
      </c>
      <c r="J4401">
        <f t="shared" si="205"/>
        <v>40.479999999999997</v>
      </c>
      <c r="K4401">
        <f t="shared" si="206"/>
        <v>36.700000000000003</v>
      </c>
    </row>
    <row r="4402" spans="1:11" x14ac:dyDescent="0.25">
      <c r="A4402" t="s">
        <v>11015</v>
      </c>
      <c r="B4402">
        <v>2001</v>
      </c>
      <c r="C4402">
        <v>42.34</v>
      </c>
      <c r="D4402">
        <v>46.32</v>
      </c>
      <c r="E4402">
        <v>0</v>
      </c>
      <c r="F4402">
        <v>0</v>
      </c>
      <c r="G4402">
        <v>-1.1599999999999999</v>
      </c>
      <c r="H4402">
        <v>2.82</v>
      </c>
      <c r="I4402">
        <f t="shared" si="204"/>
        <v>-3.9799999999999995</v>
      </c>
      <c r="J4402">
        <f t="shared" si="205"/>
        <v>46.32</v>
      </c>
      <c r="K4402">
        <f t="shared" si="206"/>
        <v>42.34</v>
      </c>
    </row>
    <row r="4403" spans="1:11" x14ac:dyDescent="0.25">
      <c r="A4403" t="s">
        <v>11016</v>
      </c>
      <c r="B4403">
        <v>2001</v>
      </c>
      <c r="C4403">
        <v>43.89</v>
      </c>
      <c r="D4403">
        <v>49.81</v>
      </c>
      <c r="E4403">
        <v>-0.2</v>
      </c>
      <c r="F4403">
        <v>-1.6</v>
      </c>
      <c r="G4403">
        <v>-1.21</v>
      </c>
      <c r="H4403">
        <v>3.31</v>
      </c>
      <c r="I4403">
        <f t="shared" si="204"/>
        <v>-4.5199999999999996</v>
      </c>
      <c r="J4403">
        <f t="shared" si="205"/>
        <v>49.81</v>
      </c>
      <c r="K4403">
        <f t="shared" si="206"/>
        <v>43.89</v>
      </c>
    </row>
    <row r="4404" spans="1:11" x14ac:dyDescent="0.25">
      <c r="A4404" t="s">
        <v>11017</v>
      </c>
      <c r="B4404">
        <v>2001</v>
      </c>
      <c r="C4404">
        <v>42.99</v>
      </c>
      <c r="D4404">
        <v>53.39</v>
      </c>
      <c r="E4404">
        <v>-0.86</v>
      </c>
      <c r="F4404">
        <v>-6.87</v>
      </c>
      <c r="G4404">
        <v>-1.1200000000000001</v>
      </c>
      <c r="H4404">
        <v>3.27</v>
      </c>
      <c r="I4404">
        <f t="shared" si="204"/>
        <v>-4.3900000000000006</v>
      </c>
      <c r="J4404">
        <f t="shared" si="205"/>
        <v>53.39</v>
      </c>
      <c r="K4404">
        <f t="shared" si="206"/>
        <v>42.99</v>
      </c>
    </row>
    <row r="4405" spans="1:11" x14ac:dyDescent="0.25">
      <c r="A4405" t="s">
        <v>11018</v>
      </c>
      <c r="B4405">
        <v>2001</v>
      </c>
      <c r="C4405">
        <v>44.29</v>
      </c>
      <c r="D4405">
        <v>49.88</v>
      </c>
      <c r="E4405">
        <v>-0.15</v>
      </c>
      <c r="F4405">
        <v>-1.17</v>
      </c>
      <c r="G4405">
        <v>-1.23</v>
      </c>
      <c r="H4405">
        <v>3.34</v>
      </c>
      <c r="I4405">
        <f t="shared" si="204"/>
        <v>-4.57</v>
      </c>
      <c r="J4405">
        <f t="shared" si="205"/>
        <v>49.88</v>
      </c>
      <c r="K4405">
        <f t="shared" si="206"/>
        <v>44.29</v>
      </c>
    </row>
    <row r="4406" spans="1:11" x14ac:dyDescent="0.25">
      <c r="A4406" t="s">
        <v>11019</v>
      </c>
      <c r="B4406">
        <v>2001</v>
      </c>
      <c r="C4406">
        <v>40.1</v>
      </c>
      <c r="D4406">
        <v>46.06</v>
      </c>
      <c r="E4406">
        <v>-0.27</v>
      </c>
      <c r="F4406">
        <v>-2.1800000000000002</v>
      </c>
      <c r="G4406">
        <v>-1.2</v>
      </c>
      <c r="H4406">
        <v>2.85</v>
      </c>
      <c r="I4406">
        <f t="shared" si="204"/>
        <v>-4.05</v>
      </c>
      <c r="J4406">
        <f t="shared" si="205"/>
        <v>46.06</v>
      </c>
      <c r="K4406">
        <f t="shared" si="206"/>
        <v>40.1</v>
      </c>
    </row>
    <row r="4407" spans="1:11" x14ac:dyDescent="0.25">
      <c r="A4407" t="s">
        <v>11020</v>
      </c>
      <c r="B4407">
        <v>2001</v>
      </c>
      <c r="C4407">
        <v>39.99</v>
      </c>
      <c r="D4407">
        <v>46.08</v>
      </c>
      <c r="E4407">
        <v>-0.32</v>
      </c>
      <c r="F4407">
        <v>-2.56</v>
      </c>
      <c r="G4407">
        <v>-1.24</v>
      </c>
      <c r="H4407">
        <v>2.61</v>
      </c>
      <c r="I4407">
        <f t="shared" si="204"/>
        <v>-3.8499999999999996</v>
      </c>
      <c r="J4407">
        <f t="shared" si="205"/>
        <v>46.08</v>
      </c>
      <c r="K4407">
        <f t="shared" si="206"/>
        <v>39.99</v>
      </c>
    </row>
    <row r="4408" spans="1:11" x14ac:dyDescent="0.25">
      <c r="A4408" t="s">
        <v>11021</v>
      </c>
      <c r="B4408">
        <v>2001</v>
      </c>
      <c r="C4408">
        <v>39.619999999999997</v>
      </c>
      <c r="D4408">
        <v>46.08</v>
      </c>
      <c r="E4408">
        <v>-0.38</v>
      </c>
      <c r="F4408">
        <v>-3.03</v>
      </c>
      <c r="G4408">
        <v>-1.27</v>
      </c>
      <c r="H4408">
        <v>2.54</v>
      </c>
      <c r="I4408">
        <f t="shared" si="204"/>
        <v>-3.81</v>
      </c>
      <c r="J4408">
        <f t="shared" si="205"/>
        <v>46.08</v>
      </c>
      <c r="K4408">
        <f t="shared" si="206"/>
        <v>39.619999999999997</v>
      </c>
    </row>
    <row r="4409" spans="1:11" x14ac:dyDescent="0.25">
      <c r="A4409" t="s">
        <v>11022</v>
      </c>
      <c r="B4409">
        <v>2001</v>
      </c>
      <c r="C4409">
        <v>39.200000000000003</v>
      </c>
      <c r="D4409">
        <v>44.44</v>
      </c>
      <c r="E4409">
        <v>-0.21</v>
      </c>
      <c r="F4409">
        <v>-1.64</v>
      </c>
      <c r="G4409">
        <v>-1.28</v>
      </c>
      <c r="H4409">
        <v>2.5299999999999998</v>
      </c>
      <c r="I4409">
        <f t="shared" si="204"/>
        <v>-3.8099999999999996</v>
      </c>
      <c r="J4409">
        <f t="shared" si="205"/>
        <v>44.44</v>
      </c>
      <c r="K4409">
        <f t="shared" si="206"/>
        <v>39.200000000000003</v>
      </c>
    </row>
    <row r="4410" spans="1:11" x14ac:dyDescent="0.25">
      <c r="A4410" t="s">
        <v>11023</v>
      </c>
      <c r="B4410">
        <v>2001</v>
      </c>
      <c r="C4410">
        <v>38.79</v>
      </c>
      <c r="D4410">
        <v>44.13</v>
      </c>
      <c r="E4410">
        <v>-0.22</v>
      </c>
      <c r="F4410">
        <v>-1.72</v>
      </c>
      <c r="G4410">
        <v>-1.3</v>
      </c>
      <c r="H4410">
        <v>2.54</v>
      </c>
      <c r="I4410">
        <f t="shared" si="204"/>
        <v>-3.84</v>
      </c>
      <c r="J4410">
        <f t="shared" si="205"/>
        <v>44.13</v>
      </c>
      <c r="K4410">
        <f t="shared" si="206"/>
        <v>38.79</v>
      </c>
    </row>
    <row r="4411" spans="1:11" x14ac:dyDescent="0.25">
      <c r="A4411" t="s">
        <v>11024</v>
      </c>
      <c r="B4411">
        <v>2001</v>
      </c>
      <c r="C4411">
        <v>39.200000000000003</v>
      </c>
      <c r="D4411">
        <v>46.12</v>
      </c>
      <c r="E4411">
        <v>-0.43</v>
      </c>
      <c r="F4411">
        <v>-3.4</v>
      </c>
      <c r="G4411">
        <v>-1.22</v>
      </c>
      <c r="H4411">
        <v>2.73</v>
      </c>
      <c r="I4411">
        <f t="shared" si="204"/>
        <v>-3.95</v>
      </c>
      <c r="J4411">
        <f t="shared" si="205"/>
        <v>46.12</v>
      </c>
      <c r="K4411">
        <f t="shared" si="206"/>
        <v>39.200000000000003</v>
      </c>
    </row>
    <row r="4412" spans="1:11" x14ac:dyDescent="0.25">
      <c r="A4412" t="s">
        <v>11025</v>
      </c>
      <c r="B4412">
        <v>2001</v>
      </c>
      <c r="C4412">
        <v>59.79</v>
      </c>
      <c r="D4412">
        <v>65.77</v>
      </c>
      <c r="E4412">
        <v>0</v>
      </c>
      <c r="F4412">
        <v>0</v>
      </c>
      <c r="G4412">
        <v>-1.19</v>
      </c>
      <c r="H4412">
        <v>4.79</v>
      </c>
      <c r="I4412">
        <f t="shared" si="204"/>
        <v>-5.98</v>
      </c>
      <c r="J4412">
        <f t="shared" si="205"/>
        <v>65.77</v>
      </c>
      <c r="K4412">
        <f t="shared" si="206"/>
        <v>59.79</v>
      </c>
    </row>
    <row r="4413" spans="1:11" x14ac:dyDescent="0.25">
      <c r="A4413" t="s">
        <v>11026</v>
      </c>
      <c r="B4413">
        <v>2001</v>
      </c>
      <c r="C4413">
        <v>59.77</v>
      </c>
      <c r="D4413">
        <v>65.739999999999995</v>
      </c>
      <c r="E4413">
        <v>0</v>
      </c>
      <c r="F4413">
        <v>0</v>
      </c>
      <c r="G4413">
        <v>-1.21</v>
      </c>
      <c r="H4413">
        <v>4.76</v>
      </c>
      <c r="I4413">
        <f t="shared" si="204"/>
        <v>-5.97</v>
      </c>
      <c r="J4413">
        <f t="shared" si="205"/>
        <v>65.739999999999995</v>
      </c>
      <c r="K4413">
        <f t="shared" si="206"/>
        <v>59.77</v>
      </c>
    </row>
    <row r="4414" spans="1:11" x14ac:dyDescent="0.25">
      <c r="A4414" t="s">
        <v>11027</v>
      </c>
      <c r="B4414">
        <v>2001</v>
      </c>
      <c r="C4414">
        <v>44.77</v>
      </c>
      <c r="D4414">
        <v>54.11</v>
      </c>
      <c r="E4414">
        <v>-0.67</v>
      </c>
      <c r="F4414">
        <v>-5.38</v>
      </c>
      <c r="G4414">
        <v>-0.99</v>
      </c>
      <c r="H4414">
        <v>3.64</v>
      </c>
      <c r="I4414">
        <f t="shared" si="204"/>
        <v>-4.63</v>
      </c>
      <c r="J4414">
        <f t="shared" si="205"/>
        <v>54.11</v>
      </c>
      <c r="K4414">
        <f t="shared" si="206"/>
        <v>44.77</v>
      </c>
    </row>
    <row r="4415" spans="1:11" x14ac:dyDescent="0.25">
      <c r="A4415" t="s">
        <v>11028</v>
      </c>
      <c r="B4415">
        <v>2001</v>
      </c>
      <c r="C4415">
        <v>44.93</v>
      </c>
      <c r="D4415">
        <v>49.89</v>
      </c>
      <c r="E4415">
        <v>-0.04</v>
      </c>
      <c r="F4415">
        <v>-0.35</v>
      </c>
      <c r="G4415">
        <v>-1.1399999999999999</v>
      </c>
      <c r="H4415">
        <v>3.51</v>
      </c>
      <c r="I4415">
        <f t="shared" si="204"/>
        <v>-4.6499999999999995</v>
      </c>
      <c r="J4415">
        <f t="shared" si="205"/>
        <v>49.89</v>
      </c>
      <c r="K4415">
        <f t="shared" si="206"/>
        <v>44.93</v>
      </c>
    </row>
    <row r="4416" spans="1:11" x14ac:dyDescent="0.25">
      <c r="A4416" t="s">
        <v>11029</v>
      </c>
      <c r="B4416">
        <v>2001</v>
      </c>
      <c r="C4416">
        <v>40.020000000000003</v>
      </c>
      <c r="D4416">
        <v>46.19</v>
      </c>
      <c r="E4416">
        <v>-0.31</v>
      </c>
      <c r="F4416">
        <v>-2.48</v>
      </c>
      <c r="G4416">
        <v>-1.24</v>
      </c>
      <c r="H4416">
        <v>2.76</v>
      </c>
      <c r="I4416">
        <f t="shared" si="204"/>
        <v>-4</v>
      </c>
      <c r="J4416">
        <f t="shared" si="205"/>
        <v>46.19</v>
      </c>
      <c r="K4416">
        <f t="shared" si="206"/>
        <v>40.020000000000003</v>
      </c>
    </row>
    <row r="4417" spans="1:11" x14ac:dyDescent="0.25">
      <c r="A4417" t="s">
        <v>11030</v>
      </c>
      <c r="B4417">
        <v>2001</v>
      </c>
      <c r="C4417">
        <v>37.08</v>
      </c>
      <c r="D4417">
        <v>40.92</v>
      </c>
      <c r="E4417">
        <v>0</v>
      </c>
      <c r="F4417">
        <v>0</v>
      </c>
      <c r="G4417">
        <v>-1.34</v>
      </c>
      <c r="H4417">
        <v>2.5</v>
      </c>
      <c r="I4417">
        <f t="shared" si="204"/>
        <v>-3.84</v>
      </c>
      <c r="J4417">
        <f t="shared" si="205"/>
        <v>40.92</v>
      </c>
      <c r="K4417">
        <f t="shared" si="206"/>
        <v>37.08</v>
      </c>
    </row>
    <row r="4418" spans="1:11" x14ac:dyDescent="0.25">
      <c r="A4418" t="s">
        <v>11047</v>
      </c>
      <c r="B4418">
        <v>2001</v>
      </c>
      <c r="C4418">
        <v>46.85</v>
      </c>
      <c r="D4418">
        <v>50.95</v>
      </c>
      <c r="E4418">
        <v>0</v>
      </c>
      <c r="F4418">
        <v>0</v>
      </c>
      <c r="G4418">
        <v>-0.94</v>
      </c>
      <c r="H4418">
        <v>3.16</v>
      </c>
      <c r="I4418">
        <f t="shared" ref="I4418:I4481" si="207">+G4418-H4418</f>
        <v>-4.0999999999999996</v>
      </c>
      <c r="J4418">
        <f t="shared" si="205"/>
        <v>50.95</v>
      </c>
      <c r="K4418">
        <f t="shared" si="206"/>
        <v>46.85</v>
      </c>
    </row>
    <row r="4419" spans="1:11" x14ac:dyDescent="0.25">
      <c r="A4419" t="s">
        <v>11048</v>
      </c>
      <c r="B4419">
        <v>2001</v>
      </c>
      <c r="C4419">
        <v>48.17</v>
      </c>
      <c r="D4419">
        <v>52.98</v>
      </c>
      <c r="E4419">
        <v>0</v>
      </c>
      <c r="F4419">
        <v>0</v>
      </c>
      <c r="G4419">
        <v>-1.06</v>
      </c>
      <c r="H4419">
        <v>3.75</v>
      </c>
      <c r="I4419">
        <f t="shared" si="207"/>
        <v>-4.8100000000000005</v>
      </c>
      <c r="J4419">
        <f t="shared" ref="J4419:J4482" si="208">D4419</f>
        <v>52.98</v>
      </c>
      <c r="K4419">
        <f t="shared" ref="K4419:K4482" si="209">C4419</f>
        <v>48.17</v>
      </c>
    </row>
    <row r="4420" spans="1:11" x14ac:dyDescent="0.25">
      <c r="A4420" t="s">
        <v>11049</v>
      </c>
      <c r="B4420">
        <v>2001</v>
      </c>
      <c r="C4420">
        <v>42.67</v>
      </c>
      <c r="D4420">
        <v>53.48</v>
      </c>
      <c r="E4420">
        <v>-0.98</v>
      </c>
      <c r="F4420">
        <v>-7.42</v>
      </c>
      <c r="G4420">
        <v>-1</v>
      </c>
      <c r="H4420">
        <v>3.37</v>
      </c>
      <c r="I4420">
        <f t="shared" si="207"/>
        <v>-4.37</v>
      </c>
      <c r="J4420">
        <f t="shared" si="208"/>
        <v>53.48</v>
      </c>
      <c r="K4420">
        <f t="shared" si="209"/>
        <v>42.67</v>
      </c>
    </row>
    <row r="4421" spans="1:11" x14ac:dyDescent="0.25">
      <c r="A4421" t="s">
        <v>11050</v>
      </c>
      <c r="B4421">
        <v>2001</v>
      </c>
      <c r="C4421">
        <v>42.89</v>
      </c>
      <c r="D4421">
        <v>53.36</v>
      </c>
      <c r="E4421">
        <v>-0.9</v>
      </c>
      <c r="F4421">
        <v>-6.86</v>
      </c>
      <c r="G4421">
        <v>-1.03</v>
      </c>
      <c r="H4421">
        <v>3.48</v>
      </c>
      <c r="I4421">
        <f t="shared" si="207"/>
        <v>-4.51</v>
      </c>
      <c r="J4421">
        <f t="shared" si="208"/>
        <v>53.36</v>
      </c>
      <c r="K4421">
        <f t="shared" si="209"/>
        <v>42.89</v>
      </c>
    </row>
    <row r="4422" spans="1:11" x14ac:dyDescent="0.25">
      <c r="A4422" t="s">
        <v>11051</v>
      </c>
      <c r="B4422">
        <v>2001</v>
      </c>
      <c r="C4422">
        <v>41.08</v>
      </c>
      <c r="D4422">
        <v>51.04</v>
      </c>
      <c r="E4422">
        <v>-0.89</v>
      </c>
      <c r="F4422">
        <v>-6.77</v>
      </c>
      <c r="G4422">
        <v>-0.97</v>
      </c>
      <c r="H4422">
        <v>3.11</v>
      </c>
      <c r="I4422">
        <f t="shared" si="207"/>
        <v>-4.08</v>
      </c>
      <c r="J4422">
        <f t="shared" si="208"/>
        <v>51.04</v>
      </c>
      <c r="K4422">
        <f t="shared" si="209"/>
        <v>41.08</v>
      </c>
    </row>
    <row r="4423" spans="1:11" x14ac:dyDescent="0.25">
      <c r="A4423" t="s">
        <v>11052</v>
      </c>
      <c r="B4423">
        <v>2001</v>
      </c>
      <c r="C4423">
        <v>39.97</v>
      </c>
      <c r="D4423">
        <v>49.08</v>
      </c>
      <c r="E4423">
        <v>-0.78</v>
      </c>
      <c r="F4423">
        <v>-5.89</v>
      </c>
      <c r="G4423">
        <v>-1.2</v>
      </c>
      <c r="H4423">
        <v>2.8</v>
      </c>
      <c r="I4423">
        <f t="shared" si="207"/>
        <v>-4</v>
      </c>
      <c r="J4423">
        <f t="shared" si="208"/>
        <v>49.08</v>
      </c>
      <c r="K4423">
        <f t="shared" si="209"/>
        <v>39.97</v>
      </c>
    </row>
    <row r="4424" spans="1:11" x14ac:dyDescent="0.25">
      <c r="A4424" t="s">
        <v>11053</v>
      </c>
      <c r="B4424">
        <v>2001</v>
      </c>
      <c r="C4424">
        <v>39.700000000000003</v>
      </c>
      <c r="D4424">
        <v>46.27</v>
      </c>
      <c r="E4424">
        <v>-0.39</v>
      </c>
      <c r="F4424">
        <v>-2.93</v>
      </c>
      <c r="G4424">
        <v>-1.23</v>
      </c>
      <c r="H4424">
        <v>2.8</v>
      </c>
      <c r="I4424">
        <f t="shared" si="207"/>
        <v>-4.0299999999999994</v>
      </c>
      <c r="J4424">
        <f t="shared" si="208"/>
        <v>46.27</v>
      </c>
      <c r="K4424">
        <f t="shared" si="209"/>
        <v>39.700000000000003</v>
      </c>
    </row>
    <row r="4425" spans="1:11" x14ac:dyDescent="0.25">
      <c r="A4425" t="s">
        <v>11054</v>
      </c>
      <c r="B4425">
        <v>2001</v>
      </c>
      <c r="C4425">
        <v>38.340000000000003</v>
      </c>
      <c r="D4425">
        <v>46.12</v>
      </c>
      <c r="E4425">
        <v>-0.57999999999999996</v>
      </c>
      <c r="F4425">
        <v>-4.43</v>
      </c>
      <c r="G4425">
        <v>-1.18</v>
      </c>
      <c r="H4425">
        <v>2.75</v>
      </c>
      <c r="I4425">
        <f t="shared" si="207"/>
        <v>-3.9299999999999997</v>
      </c>
      <c r="J4425">
        <f t="shared" si="208"/>
        <v>46.12</v>
      </c>
      <c r="K4425">
        <f t="shared" si="209"/>
        <v>38.340000000000003</v>
      </c>
    </row>
    <row r="4426" spans="1:11" x14ac:dyDescent="0.25">
      <c r="A4426" t="s">
        <v>11055</v>
      </c>
      <c r="B4426">
        <v>2001</v>
      </c>
      <c r="C4426">
        <v>38.47</v>
      </c>
      <c r="D4426">
        <v>46.1</v>
      </c>
      <c r="E4426">
        <v>-0.55000000000000004</v>
      </c>
      <c r="F4426">
        <v>-4.1900000000000004</v>
      </c>
      <c r="G4426">
        <v>-1.2</v>
      </c>
      <c r="H4426">
        <v>2.79</v>
      </c>
      <c r="I4426">
        <f t="shared" si="207"/>
        <v>-3.99</v>
      </c>
      <c r="J4426">
        <f t="shared" si="208"/>
        <v>46.1</v>
      </c>
      <c r="K4426">
        <f t="shared" si="209"/>
        <v>38.47</v>
      </c>
    </row>
    <row r="4427" spans="1:11" x14ac:dyDescent="0.25">
      <c r="A4427" t="s">
        <v>11056</v>
      </c>
      <c r="B4427">
        <v>2001</v>
      </c>
      <c r="C4427">
        <v>38.36</v>
      </c>
      <c r="D4427">
        <v>51.12</v>
      </c>
      <c r="E4427">
        <v>-1.24</v>
      </c>
      <c r="F4427">
        <v>-9.8699999999999992</v>
      </c>
      <c r="G4427">
        <v>-1.19</v>
      </c>
      <c r="H4427">
        <v>2.94</v>
      </c>
      <c r="I4427">
        <f t="shared" si="207"/>
        <v>-4.13</v>
      </c>
      <c r="J4427">
        <f t="shared" si="208"/>
        <v>51.12</v>
      </c>
      <c r="K4427">
        <f t="shared" si="209"/>
        <v>38.36</v>
      </c>
    </row>
    <row r="4428" spans="1:11" x14ac:dyDescent="0.25">
      <c r="A4428" t="s">
        <v>11057</v>
      </c>
      <c r="B4428">
        <v>2001</v>
      </c>
      <c r="C4428">
        <v>50.32</v>
      </c>
      <c r="D4428">
        <v>55.09</v>
      </c>
      <c r="E4428">
        <v>0</v>
      </c>
      <c r="F4428">
        <v>0</v>
      </c>
      <c r="G4428">
        <v>-0.65</v>
      </c>
      <c r="H4428">
        <v>4.12</v>
      </c>
      <c r="I4428">
        <f t="shared" si="207"/>
        <v>-4.7700000000000005</v>
      </c>
      <c r="J4428">
        <f t="shared" si="208"/>
        <v>55.09</v>
      </c>
      <c r="K4428">
        <f t="shared" si="209"/>
        <v>50.32</v>
      </c>
    </row>
    <row r="4429" spans="1:11" x14ac:dyDescent="0.25">
      <c r="A4429" t="s">
        <v>11058</v>
      </c>
      <c r="B4429">
        <v>2001</v>
      </c>
      <c r="C4429">
        <v>50.51</v>
      </c>
      <c r="D4429">
        <v>55.26</v>
      </c>
      <c r="E4429">
        <v>0</v>
      </c>
      <c r="F4429">
        <v>0</v>
      </c>
      <c r="G4429">
        <v>-0.61</v>
      </c>
      <c r="H4429">
        <v>4.1399999999999997</v>
      </c>
      <c r="I4429">
        <f t="shared" si="207"/>
        <v>-4.75</v>
      </c>
      <c r="J4429">
        <f t="shared" si="208"/>
        <v>55.26</v>
      </c>
      <c r="K4429">
        <f t="shared" si="209"/>
        <v>50.51</v>
      </c>
    </row>
    <row r="4430" spans="1:11" x14ac:dyDescent="0.25">
      <c r="A4430" t="s">
        <v>11059</v>
      </c>
      <c r="B4430">
        <v>2001</v>
      </c>
      <c r="C4430">
        <v>42.86</v>
      </c>
      <c r="D4430">
        <v>53.06</v>
      </c>
      <c r="E4430">
        <v>-0.81</v>
      </c>
      <c r="F4430">
        <v>-6.45</v>
      </c>
      <c r="G4430">
        <v>-0.95</v>
      </c>
      <c r="H4430">
        <v>3.61</v>
      </c>
      <c r="I4430">
        <f t="shared" si="207"/>
        <v>-4.5599999999999996</v>
      </c>
      <c r="J4430">
        <f t="shared" si="208"/>
        <v>53.06</v>
      </c>
      <c r="K4430">
        <f t="shared" si="209"/>
        <v>42.86</v>
      </c>
    </row>
    <row r="4431" spans="1:11" x14ac:dyDescent="0.25">
      <c r="A4431" t="s">
        <v>11060</v>
      </c>
      <c r="B4431">
        <v>2001</v>
      </c>
      <c r="C4431">
        <v>41.74</v>
      </c>
      <c r="D4431">
        <v>52.07</v>
      </c>
      <c r="E4431">
        <v>-0.85</v>
      </c>
      <c r="F4431">
        <v>-6.82</v>
      </c>
      <c r="G4431">
        <v>-1.03</v>
      </c>
      <c r="H4431">
        <v>3.33</v>
      </c>
      <c r="I4431">
        <f t="shared" si="207"/>
        <v>-4.3600000000000003</v>
      </c>
      <c r="J4431">
        <f t="shared" si="208"/>
        <v>52.07</v>
      </c>
      <c r="K4431">
        <f t="shared" si="209"/>
        <v>41.74</v>
      </c>
    </row>
    <row r="4432" spans="1:11" x14ac:dyDescent="0.25">
      <c r="A4432" t="s">
        <v>11061</v>
      </c>
      <c r="B4432">
        <v>2001</v>
      </c>
      <c r="C4432">
        <v>39.94</v>
      </c>
      <c r="D4432">
        <v>49.79</v>
      </c>
      <c r="E4432">
        <v>-0.83</v>
      </c>
      <c r="F4432">
        <v>-6.62</v>
      </c>
      <c r="G4432">
        <v>-1.24</v>
      </c>
      <c r="H4432">
        <v>2.82</v>
      </c>
      <c r="I4432">
        <f t="shared" si="207"/>
        <v>-4.0599999999999996</v>
      </c>
      <c r="J4432">
        <f t="shared" si="208"/>
        <v>49.79</v>
      </c>
      <c r="K4432">
        <f t="shared" si="209"/>
        <v>39.94</v>
      </c>
    </row>
    <row r="4433" spans="1:11" x14ac:dyDescent="0.25">
      <c r="A4433" t="s">
        <v>11062</v>
      </c>
      <c r="B4433">
        <v>2001</v>
      </c>
      <c r="C4433">
        <v>36</v>
      </c>
      <c r="D4433">
        <v>44.27</v>
      </c>
      <c r="E4433">
        <v>-0.66</v>
      </c>
      <c r="F4433">
        <v>-5.27</v>
      </c>
      <c r="G4433">
        <v>-1.22</v>
      </c>
      <c r="H4433">
        <v>2.44</v>
      </c>
      <c r="I4433">
        <f t="shared" si="207"/>
        <v>-3.66</v>
      </c>
      <c r="J4433">
        <f t="shared" si="208"/>
        <v>44.27</v>
      </c>
      <c r="K4433">
        <f t="shared" si="209"/>
        <v>36</v>
      </c>
    </row>
    <row r="4434" spans="1:11" x14ac:dyDescent="0.25">
      <c r="A4434" t="s">
        <v>11095</v>
      </c>
      <c r="B4434">
        <v>2001</v>
      </c>
      <c r="C4434">
        <v>44.91</v>
      </c>
      <c r="D4434">
        <v>52.81</v>
      </c>
      <c r="E4434">
        <v>-0.49</v>
      </c>
      <c r="F4434">
        <v>-3.91</v>
      </c>
      <c r="G4434">
        <v>-0.79</v>
      </c>
      <c r="H4434">
        <v>3.69</v>
      </c>
      <c r="I4434">
        <f t="shared" si="207"/>
        <v>-4.4800000000000004</v>
      </c>
      <c r="J4434">
        <f t="shared" si="208"/>
        <v>52.81</v>
      </c>
      <c r="K4434">
        <f t="shared" si="209"/>
        <v>44.91</v>
      </c>
    </row>
    <row r="4435" spans="1:11" x14ac:dyDescent="0.25">
      <c r="A4435" t="s">
        <v>11096</v>
      </c>
      <c r="B4435">
        <v>2001</v>
      </c>
      <c r="C4435">
        <v>44.16</v>
      </c>
      <c r="D4435">
        <v>54.45</v>
      </c>
      <c r="E4435">
        <v>-0.76</v>
      </c>
      <c r="F4435">
        <v>-6.38</v>
      </c>
      <c r="G4435">
        <v>-0.82</v>
      </c>
      <c r="H4435">
        <v>3.85</v>
      </c>
      <c r="I4435">
        <f t="shared" si="207"/>
        <v>-4.67</v>
      </c>
      <c r="J4435">
        <f t="shared" si="208"/>
        <v>54.45</v>
      </c>
      <c r="K4435">
        <f t="shared" si="209"/>
        <v>44.16</v>
      </c>
    </row>
    <row r="4436" spans="1:11" x14ac:dyDescent="0.25">
      <c r="A4436" t="s">
        <v>11097</v>
      </c>
      <c r="B4436">
        <v>2001</v>
      </c>
      <c r="C4436">
        <v>44.73</v>
      </c>
      <c r="D4436">
        <v>55.33</v>
      </c>
      <c r="E4436">
        <v>-0.79</v>
      </c>
      <c r="F4436">
        <v>-6.55</v>
      </c>
      <c r="G4436">
        <v>-0.81</v>
      </c>
      <c r="H4436">
        <v>4.03</v>
      </c>
      <c r="I4436">
        <f t="shared" si="207"/>
        <v>-4.84</v>
      </c>
      <c r="J4436">
        <f t="shared" si="208"/>
        <v>55.33</v>
      </c>
      <c r="K4436">
        <f t="shared" si="209"/>
        <v>44.73</v>
      </c>
    </row>
    <row r="4437" spans="1:11" x14ac:dyDescent="0.25">
      <c r="A4437" t="s">
        <v>11098</v>
      </c>
      <c r="B4437">
        <v>2001</v>
      </c>
      <c r="C4437">
        <v>43.96</v>
      </c>
      <c r="D4437">
        <v>54.76</v>
      </c>
      <c r="E4437">
        <v>-0.81</v>
      </c>
      <c r="F4437">
        <v>-6.71</v>
      </c>
      <c r="G4437">
        <v>-0.93</v>
      </c>
      <c r="H4437">
        <v>3.97</v>
      </c>
      <c r="I4437">
        <f t="shared" si="207"/>
        <v>-4.9000000000000004</v>
      </c>
      <c r="J4437">
        <f t="shared" si="208"/>
        <v>54.76</v>
      </c>
      <c r="K4437">
        <f t="shared" si="209"/>
        <v>43.96</v>
      </c>
    </row>
    <row r="4438" spans="1:11" x14ac:dyDescent="0.25">
      <c r="A4438" t="s">
        <v>11099</v>
      </c>
      <c r="B4438">
        <v>2001</v>
      </c>
      <c r="C4438">
        <v>42.53</v>
      </c>
      <c r="D4438">
        <v>53.23</v>
      </c>
      <c r="E4438">
        <v>-0.83</v>
      </c>
      <c r="F4438">
        <v>-6.88</v>
      </c>
      <c r="G4438">
        <v>-1.0900000000000001</v>
      </c>
      <c r="H4438">
        <v>3.56</v>
      </c>
      <c r="I4438">
        <f t="shared" si="207"/>
        <v>-4.6500000000000004</v>
      </c>
      <c r="J4438">
        <f t="shared" si="208"/>
        <v>53.23</v>
      </c>
      <c r="K4438">
        <f t="shared" si="209"/>
        <v>42.53</v>
      </c>
    </row>
    <row r="4439" spans="1:11" x14ac:dyDescent="0.25">
      <c r="A4439" t="s">
        <v>11100</v>
      </c>
      <c r="B4439">
        <v>2001</v>
      </c>
      <c r="C4439">
        <v>41.53</v>
      </c>
      <c r="D4439">
        <v>52.02</v>
      </c>
      <c r="E4439">
        <v>-0.81</v>
      </c>
      <c r="F4439">
        <v>-6.78</v>
      </c>
      <c r="G4439">
        <v>-1.1599999999999999</v>
      </c>
      <c r="H4439">
        <v>3.36</v>
      </c>
      <c r="I4439">
        <f t="shared" si="207"/>
        <v>-4.5199999999999996</v>
      </c>
      <c r="J4439">
        <f t="shared" si="208"/>
        <v>52.02</v>
      </c>
      <c r="K4439">
        <f t="shared" si="209"/>
        <v>41.53</v>
      </c>
    </row>
    <row r="4440" spans="1:11" x14ac:dyDescent="0.25">
      <c r="A4440" t="s">
        <v>11101</v>
      </c>
      <c r="B4440">
        <v>2001</v>
      </c>
      <c r="C4440">
        <v>40.83</v>
      </c>
      <c r="D4440">
        <v>51.18</v>
      </c>
      <c r="E4440">
        <v>-0.79</v>
      </c>
      <c r="F4440">
        <v>-6.61</v>
      </c>
      <c r="G4440">
        <v>-1.22</v>
      </c>
      <c r="H4440">
        <v>3.31</v>
      </c>
      <c r="I4440">
        <f t="shared" si="207"/>
        <v>-4.53</v>
      </c>
      <c r="J4440">
        <f t="shared" si="208"/>
        <v>51.18</v>
      </c>
      <c r="K4440">
        <f t="shared" si="209"/>
        <v>40.83</v>
      </c>
    </row>
    <row r="4441" spans="1:11" x14ac:dyDescent="0.25">
      <c r="A4441" t="s">
        <v>11102</v>
      </c>
      <c r="B4441">
        <v>2001</v>
      </c>
      <c r="C4441">
        <v>38.92</v>
      </c>
      <c r="D4441">
        <v>49.13</v>
      </c>
      <c r="E4441">
        <v>-0.79</v>
      </c>
      <c r="F4441">
        <v>-6.61</v>
      </c>
      <c r="G4441">
        <v>-1.31</v>
      </c>
      <c r="H4441">
        <v>3.08</v>
      </c>
      <c r="I4441">
        <f t="shared" si="207"/>
        <v>-4.3900000000000006</v>
      </c>
      <c r="J4441">
        <f t="shared" si="208"/>
        <v>49.13</v>
      </c>
      <c r="K4441">
        <f t="shared" si="209"/>
        <v>38.92</v>
      </c>
    </row>
    <row r="4442" spans="1:11" x14ac:dyDescent="0.25">
      <c r="A4442" t="s">
        <v>11103</v>
      </c>
      <c r="B4442">
        <v>2001</v>
      </c>
      <c r="C4442">
        <v>39.04</v>
      </c>
      <c r="D4442">
        <v>49.2</v>
      </c>
      <c r="E4442">
        <v>-0.78</v>
      </c>
      <c r="F4442">
        <v>-6.52</v>
      </c>
      <c r="G4442">
        <v>-1.28</v>
      </c>
      <c r="H4442">
        <v>3.14</v>
      </c>
      <c r="I4442">
        <f t="shared" si="207"/>
        <v>-4.42</v>
      </c>
      <c r="J4442">
        <f t="shared" si="208"/>
        <v>49.2</v>
      </c>
      <c r="K4442">
        <f t="shared" si="209"/>
        <v>39.04</v>
      </c>
    </row>
    <row r="4443" spans="1:11" x14ac:dyDescent="0.25">
      <c r="A4443" t="s">
        <v>11104</v>
      </c>
      <c r="B4443">
        <v>2001</v>
      </c>
      <c r="C4443">
        <v>41.07</v>
      </c>
      <c r="D4443">
        <v>51.98</v>
      </c>
      <c r="E4443">
        <v>-0.85</v>
      </c>
      <c r="F4443">
        <v>-7.02</v>
      </c>
      <c r="G4443">
        <v>-1.18</v>
      </c>
      <c r="H4443">
        <v>3.56</v>
      </c>
      <c r="I4443">
        <f t="shared" si="207"/>
        <v>-4.74</v>
      </c>
      <c r="J4443">
        <f t="shared" si="208"/>
        <v>51.98</v>
      </c>
      <c r="K4443">
        <f t="shared" si="209"/>
        <v>41.07</v>
      </c>
    </row>
    <row r="4444" spans="1:11" x14ac:dyDescent="0.25">
      <c r="A4444" t="s">
        <v>11105</v>
      </c>
      <c r="B4444">
        <v>2001</v>
      </c>
      <c r="C4444">
        <v>65.599999999999994</v>
      </c>
      <c r="D4444">
        <v>78.150000000000006</v>
      </c>
      <c r="E4444">
        <v>-0.78</v>
      </c>
      <c r="F4444">
        <v>-6.27</v>
      </c>
      <c r="G4444">
        <v>-0.87</v>
      </c>
      <c r="H4444">
        <v>6.19</v>
      </c>
      <c r="I4444">
        <f t="shared" si="207"/>
        <v>-7.0600000000000005</v>
      </c>
      <c r="J4444">
        <f t="shared" si="208"/>
        <v>78.150000000000006</v>
      </c>
      <c r="K4444">
        <f t="shared" si="209"/>
        <v>65.599999999999994</v>
      </c>
    </row>
    <row r="4445" spans="1:11" x14ac:dyDescent="0.25">
      <c r="A4445" t="s">
        <v>11106</v>
      </c>
      <c r="B4445">
        <v>2001</v>
      </c>
      <c r="C4445">
        <v>65.73</v>
      </c>
      <c r="D4445">
        <v>78.2</v>
      </c>
      <c r="E4445">
        <v>-0.78</v>
      </c>
      <c r="F4445">
        <v>-6.27</v>
      </c>
      <c r="G4445">
        <v>-0.81</v>
      </c>
      <c r="H4445">
        <v>6.17</v>
      </c>
      <c r="I4445">
        <f t="shared" si="207"/>
        <v>-6.98</v>
      </c>
      <c r="J4445">
        <f t="shared" si="208"/>
        <v>78.2</v>
      </c>
      <c r="K4445">
        <f t="shared" si="209"/>
        <v>65.73</v>
      </c>
    </row>
    <row r="4446" spans="1:11" x14ac:dyDescent="0.25">
      <c r="A4446" t="s">
        <v>11107</v>
      </c>
      <c r="B4446">
        <v>2001</v>
      </c>
      <c r="C4446">
        <v>44.85</v>
      </c>
      <c r="D4446">
        <v>55.37</v>
      </c>
      <c r="E4446">
        <v>-0.81</v>
      </c>
      <c r="F4446">
        <v>-6.52</v>
      </c>
      <c r="G4446">
        <v>-0.61</v>
      </c>
      <c r="H4446">
        <v>4.2</v>
      </c>
      <c r="I4446">
        <f t="shared" si="207"/>
        <v>-4.8100000000000005</v>
      </c>
      <c r="J4446">
        <f t="shared" si="208"/>
        <v>55.37</v>
      </c>
      <c r="K4446">
        <f t="shared" si="209"/>
        <v>44.85</v>
      </c>
    </row>
    <row r="4447" spans="1:11" x14ac:dyDescent="0.25">
      <c r="A4447" t="s">
        <v>11108</v>
      </c>
      <c r="B4447">
        <v>2001</v>
      </c>
      <c r="C4447">
        <v>43.92</v>
      </c>
      <c r="D4447">
        <v>54.79</v>
      </c>
      <c r="E4447">
        <v>-0.81</v>
      </c>
      <c r="F4447">
        <v>-6.52</v>
      </c>
      <c r="G4447">
        <v>-0.95</v>
      </c>
      <c r="H4447">
        <v>4.21</v>
      </c>
      <c r="I4447">
        <f t="shared" si="207"/>
        <v>-5.16</v>
      </c>
      <c r="J4447">
        <f t="shared" si="208"/>
        <v>54.79</v>
      </c>
      <c r="K4447">
        <f t="shared" si="209"/>
        <v>43.92</v>
      </c>
    </row>
    <row r="4448" spans="1:11" x14ac:dyDescent="0.25">
      <c r="A4448" t="s">
        <v>11109</v>
      </c>
      <c r="B4448">
        <v>2001</v>
      </c>
      <c r="C4448">
        <v>41.61</v>
      </c>
      <c r="D4448">
        <v>52.49</v>
      </c>
      <c r="E4448">
        <v>-0.84</v>
      </c>
      <c r="F4448">
        <v>-6.78</v>
      </c>
      <c r="G4448">
        <v>-1.27</v>
      </c>
      <c r="H4448">
        <v>3.67</v>
      </c>
      <c r="I4448">
        <f t="shared" si="207"/>
        <v>-4.9399999999999995</v>
      </c>
      <c r="J4448">
        <f t="shared" si="208"/>
        <v>52.49</v>
      </c>
      <c r="K4448">
        <f t="shared" si="209"/>
        <v>41.61</v>
      </c>
    </row>
    <row r="4449" spans="1:11" x14ac:dyDescent="0.25">
      <c r="A4449" t="s">
        <v>11110</v>
      </c>
      <c r="B4449">
        <v>2001</v>
      </c>
      <c r="C4449">
        <v>37.119999999999997</v>
      </c>
      <c r="D4449">
        <v>47.02</v>
      </c>
      <c r="E4449">
        <v>-0.79</v>
      </c>
      <c r="F4449">
        <v>-6.36</v>
      </c>
      <c r="G4449">
        <v>-1.32</v>
      </c>
      <c r="H4449">
        <v>3.01</v>
      </c>
      <c r="I4449">
        <f t="shared" si="207"/>
        <v>-4.33</v>
      </c>
      <c r="J4449">
        <f t="shared" si="208"/>
        <v>47.02</v>
      </c>
      <c r="K4449">
        <f t="shared" si="209"/>
        <v>37.119999999999997</v>
      </c>
    </row>
    <row r="4450" spans="1:11" x14ac:dyDescent="0.25">
      <c r="A4450" t="s">
        <v>11111</v>
      </c>
      <c r="B4450">
        <v>2001</v>
      </c>
      <c r="C4450">
        <v>44.04</v>
      </c>
      <c r="D4450">
        <v>47.95</v>
      </c>
      <c r="E4450">
        <v>0</v>
      </c>
      <c r="F4450">
        <v>0</v>
      </c>
      <c r="G4450">
        <v>-0.46</v>
      </c>
      <c r="H4450">
        <v>3.45</v>
      </c>
      <c r="I4450">
        <f t="shared" si="207"/>
        <v>-3.91</v>
      </c>
      <c r="J4450">
        <f t="shared" si="208"/>
        <v>47.95</v>
      </c>
      <c r="K4450">
        <f t="shared" si="209"/>
        <v>44.04</v>
      </c>
    </row>
    <row r="4451" spans="1:11" x14ac:dyDescent="0.25">
      <c r="A4451" t="s">
        <v>11112</v>
      </c>
      <c r="B4451">
        <v>2001</v>
      </c>
      <c r="C4451">
        <v>43.51</v>
      </c>
      <c r="D4451">
        <v>53.75</v>
      </c>
      <c r="E4451">
        <v>-0.83</v>
      </c>
      <c r="F4451">
        <v>-6.91</v>
      </c>
      <c r="G4451">
        <v>-0.62</v>
      </c>
      <c r="H4451">
        <v>3.54</v>
      </c>
      <c r="I4451">
        <f t="shared" si="207"/>
        <v>-4.16</v>
      </c>
      <c r="J4451">
        <f t="shared" si="208"/>
        <v>53.75</v>
      </c>
      <c r="K4451">
        <f t="shared" si="209"/>
        <v>43.51</v>
      </c>
    </row>
    <row r="4452" spans="1:11" x14ac:dyDescent="0.25">
      <c r="A4452" t="s">
        <v>11113</v>
      </c>
      <c r="B4452">
        <v>2001</v>
      </c>
      <c r="C4452">
        <v>43.54</v>
      </c>
      <c r="D4452">
        <v>53.82</v>
      </c>
      <c r="E4452">
        <v>-0.83</v>
      </c>
      <c r="F4452">
        <v>-6.91</v>
      </c>
      <c r="G4452">
        <v>-0.59</v>
      </c>
      <c r="H4452">
        <v>3.61</v>
      </c>
      <c r="I4452">
        <f t="shared" si="207"/>
        <v>-4.2</v>
      </c>
      <c r="J4452">
        <f t="shared" si="208"/>
        <v>53.82</v>
      </c>
      <c r="K4452">
        <f t="shared" si="209"/>
        <v>43.54</v>
      </c>
    </row>
    <row r="4453" spans="1:11" x14ac:dyDescent="0.25">
      <c r="A4453" t="s">
        <v>11114</v>
      </c>
      <c r="B4453">
        <v>2001</v>
      </c>
      <c r="C4453">
        <v>42.47</v>
      </c>
      <c r="D4453">
        <v>53.56</v>
      </c>
      <c r="E4453">
        <v>-0.95</v>
      </c>
      <c r="F4453">
        <v>-7.86</v>
      </c>
      <c r="G4453">
        <v>-0.64</v>
      </c>
      <c r="H4453">
        <v>3.54</v>
      </c>
      <c r="I4453">
        <f t="shared" si="207"/>
        <v>-4.18</v>
      </c>
      <c r="J4453">
        <f t="shared" si="208"/>
        <v>53.56</v>
      </c>
      <c r="K4453">
        <f t="shared" si="209"/>
        <v>42.47</v>
      </c>
    </row>
    <row r="4454" spans="1:11" x14ac:dyDescent="0.25">
      <c r="A4454" t="s">
        <v>11115</v>
      </c>
      <c r="B4454">
        <v>2001</v>
      </c>
      <c r="C4454">
        <v>43.66</v>
      </c>
      <c r="D4454">
        <v>47.58</v>
      </c>
      <c r="E4454">
        <v>-3.23</v>
      </c>
      <c r="F4454">
        <v>-3.27</v>
      </c>
      <c r="G4454">
        <v>-0.82</v>
      </c>
      <c r="H4454">
        <v>3.06</v>
      </c>
      <c r="I4454">
        <f t="shared" si="207"/>
        <v>-3.88</v>
      </c>
      <c r="J4454">
        <f t="shared" si="208"/>
        <v>47.58</v>
      </c>
      <c r="K4454">
        <f t="shared" si="209"/>
        <v>43.66</v>
      </c>
    </row>
    <row r="4455" spans="1:11" x14ac:dyDescent="0.25">
      <c r="A4455" t="s">
        <v>11116</v>
      </c>
      <c r="B4455">
        <v>2001</v>
      </c>
      <c r="C4455">
        <v>38.71</v>
      </c>
      <c r="D4455">
        <v>47.64</v>
      </c>
      <c r="E4455">
        <v>-0.69</v>
      </c>
      <c r="F4455">
        <v>-5.77</v>
      </c>
      <c r="G4455">
        <v>-1.1000000000000001</v>
      </c>
      <c r="H4455">
        <v>2.75</v>
      </c>
      <c r="I4455">
        <f t="shared" si="207"/>
        <v>-3.85</v>
      </c>
      <c r="J4455">
        <f t="shared" si="208"/>
        <v>47.64</v>
      </c>
      <c r="K4455">
        <f t="shared" si="209"/>
        <v>38.71</v>
      </c>
    </row>
    <row r="4456" spans="1:11" x14ac:dyDescent="0.25">
      <c r="A4456" t="s">
        <v>11117</v>
      </c>
      <c r="B4456">
        <v>2001</v>
      </c>
      <c r="C4456">
        <v>38.18</v>
      </c>
      <c r="D4456">
        <v>47.64</v>
      </c>
      <c r="E4456">
        <v>-0.77</v>
      </c>
      <c r="F4456">
        <v>-6.39</v>
      </c>
      <c r="G4456">
        <v>-1.04</v>
      </c>
      <c r="H4456">
        <v>2.8</v>
      </c>
      <c r="I4456">
        <f t="shared" si="207"/>
        <v>-3.84</v>
      </c>
      <c r="J4456">
        <f t="shared" si="208"/>
        <v>47.64</v>
      </c>
      <c r="K4456">
        <f t="shared" si="209"/>
        <v>38.18</v>
      </c>
    </row>
    <row r="4457" spans="1:11" x14ac:dyDescent="0.25">
      <c r="A4457" t="s">
        <v>11118</v>
      </c>
      <c r="B4457">
        <v>2001</v>
      </c>
      <c r="C4457">
        <v>36.81</v>
      </c>
      <c r="D4457">
        <v>46.05</v>
      </c>
      <c r="E4457">
        <v>-0.76</v>
      </c>
      <c r="F4457">
        <v>-6.31</v>
      </c>
      <c r="G4457">
        <v>-0.99</v>
      </c>
      <c r="H4457">
        <v>2.7</v>
      </c>
      <c r="I4457">
        <f t="shared" si="207"/>
        <v>-3.6900000000000004</v>
      </c>
      <c r="J4457">
        <f t="shared" si="208"/>
        <v>46.05</v>
      </c>
      <c r="K4457">
        <f t="shared" si="209"/>
        <v>36.81</v>
      </c>
    </row>
    <row r="4458" spans="1:11" x14ac:dyDescent="0.25">
      <c r="A4458" t="s">
        <v>11119</v>
      </c>
      <c r="B4458">
        <v>2001</v>
      </c>
      <c r="C4458">
        <v>36.76</v>
      </c>
      <c r="D4458">
        <v>45.89</v>
      </c>
      <c r="E4458">
        <v>-0.74</v>
      </c>
      <c r="F4458">
        <v>-6.18</v>
      </c>
      <c r="G4458">
        <v>-0.97</v>
      </c>
      <c r="H4458">
        <v>2.72</v>
      </c>
      <c r="I4458">
        <f t="shared" si="207"/>
        <v>-3.6900000000000004</v>
      </c>
      <c r="J4458">
        <f t="shared" si="208"/>
        <v>45.89</v>
      </c>
      <c r="K4458">
        <f t="shared" si="209"/>
        <v>36.76</v>
      </c>
    </row>
    <row r="4459" spans="1:11" x14ac:dyDescent="0.25">
      <c r="A4459" t="s">
        <v>11120</v>
      </c>
      <c r="B4459">
        <v>2001</v>
      </c>
      <c r="C4459">
        <v>37.89</v>
      </c>
      <c r="D4459">
        <v>49.32</v>
      </c>
      <c r="E4459">
        <v>-1.02</v>
      </c>
      <c r="F4459">
        <v>-8.5</v>
      </c>
      <c r="G4459">
        <v>-0.96</v>
      </c>
      <c r="H4459">
        <v>2.99</v>
      </c>
      <c r="I4459">
        <f t="shared" si="207"/>
        <v>-3.95</v>
      </c>
      <c r="J4459">
        <f t="shared" si="208"/>
        <v>49.32</v>
      </c>
      <c r="K4459">
        <f t="shared" si="209"/>
        <v>37.89</v>
      </c>
    </row>
    <row r="4460" spans="1:11" x14ac:dyDescent="0.25">
      <c r="A4460" t="s">
        <v>11121</v>
      </c>
      <c r="B4460">
        <v>2001</v>
      </c>
      <c r="C4460">
        <v>60.28</v>
      </c>
      <c r="D4460">
        <v>66.61</v>
      </c>
      <c r="E4460">
        <v>0</v>
      </c>
      <c r="F4460">
        <v>0</v>
      </c>
      <c r="G4460">
        <v>-0.87</v>
      </c>
      <c r="H4460">
        <v>5.46</v>
      </c>
      <c r="I4460">
        <f t="shared" si="207"/>
        <v>-6.33</v>
      </c>
      <c r="J4460">
        <f t="shared" si="208"/>
        <v>66.61</v>
      </c>
      <c r="K4460">
        <f t="shared" si="209"/>
        <v>60.28</v>
      </c>
    </row>
    <row r="4461" spans="1:11" x14ac:dyDescent="0.25">
      <c r="A4461" t="s">
        <v>11122</v>
      </c>
      <c r="B4461">
        <v>2001</v>
      </c>
      <c r="C4461">
        <v>60.38</v>
      </c>
      <c r="D4461">
        <v>66.599999999999994</v>
      </c>
      <c r="E4461">
        <v>0</v>
      </c>
      <c r="F4461">
        <v>0</v>
      </c>
      <c r="G4461">
        <v>-0.83</v>
      </c>
      <c r="H4461">
        <v>5.39</v>
      </c>
      <c r="I4461">
        <f t="shared" si="207"/>
        <v>-6.22</v>
      </c>
      <c r="J4461">
        <f t="shared" si="208"/>
        <v>66.599999999999994</v>
      </c>
      <c r="K4461">
        <f t="shared" si="209"/>
        <v>60.38</v>
      </c>
    </row>
    <row r="4462" spans="1:11" x14ac:dyDescent="0.25">
      <c r="A4462" t="s">
        <v>11123</v>
      </c>
      <c r="B4462">
        <v>2001</v>
      </c>
      <c r="C4462">
        <v>43.2</v>
      </c>
      <c r="D4462">
        <v>53.87</v>
      </c>
      <c r="E4462">
        <v>-0.9</v>
      </c>
      <c r="F4462">
        <v>-7.22</v>
      </c>
      <c r="G4462">
        <v>-0.51</v>
      </c>
      <c r="H4462">
        <v>3.84</v>
      </c>
      <c r="I4462">
        <f t="shared" si="207"/>
        <v>-4.3499999999999996</v>
      </c>
      <c r="J4462">
        <f t="shared" si="208"/>
        <v>53.87</v>
      </c>
      <c r="K4462">
        <f t="shared" si="209"/>
        <v>43.2</v>
      </c>
    </row>
    <row r="4463" spans="1:11" x14ac:dyDescent="0.25">
      <c r="A4463" t="s">
        <v>11124</v>
      </c>
      <c r="B4463">
        <v>2001</v>
      </c>
      <c r="C4463">
        <v>42.15</v>
      </c>
      <c r="D4463">
        <v>53.17</v>
      </c>
      <c r="E4463">
        <v>-0.97</v>
      </c>
      <c r="F4463">
        <v>-7.77</v>
      </c>
      <c r="G4463">
        <v>-0.63</v>
      </c>
      <c r="H4463">
        <v>3.59</v>
      </c>
      <c r="I4463">
        <f t="shared" si="207"/>
        <v>-4.22</v>
      </c>
      <c r="J4463">
        <f t="shared" si="208"/>
        <v>53.17</v>
      </c>
      <c r="K4463">
        <f t="shared" si="209"/>
        <v>42.15</v>
      </c>
    </row>
    <row r="4464" spans="1:11" x14ac:dyDescent="0.25">
      <c r="A4464" t="s">
        <v>11125</v>
      </c>
      <c r="B4464">
        <v>2001</v>
      </c>
      <c r="C4464">
        <v>38.299999999999997</v>
      </c>
      <c r="D4464">
        <v>47.73</v>
      </c>
      <c r="E4464">
        <v>-0.76</v>
      </c>
      <c r="F4464">
        <v>-6.06</v>
      </c>
      <c r="G4464">
        <v>-1.2</v>
      </c>
      <c r="H4464">
        <v>2.93</v>
      </c>
      <c r="I4464">
        <f t="shared" si="207"/>
        <v>-4.13</v>
      </c>
      <c r="J4464">
        <f t="shared" si="208"/>
        <v>47.73</v>
      </c>
      <c r="K4464">
        <f t="shared" si="209"/>
        <v>38.299999999999997</v>
      </c>
    </row>
    <row r="4465" spans="1:11" x14ac:dyDescent="0.25">
      <c r="A4465" t="s">
        <v>11126</v>
      </c>
      <c r="B4465">
        <v>2001</v>
      </c>
      <c r="C4465">
        <v>35.4</v>
      </c>
      <c r="D4465">
        <v>44.03</v>
      </c>
      <c r="E4465">
        <v>-0.69</v>
      </c>
      <c r="F4465">
        <v>-5.55</v>
      </c>
      <c r="G4465">
        <v>-1.1499999999999999</v>
      </c>
      <c r="H4465">
        <v>2.62</v>
      </c>
      <c r="I4465">
        <f t="shared" si="207"/>
        <v>-3.77</v>
      </c>
      <c r="J4465">
        <f t="shared" si="208"/>
        <v>44.03</v>
      </c>
      <c r="K4465">
        <f t="shared" si="209"/>
        <v>35.4</v>
      </c>
    </row>
    <row r="4466" spans="1:11" x14ac:dyDescent="0.25">
      <c r="A4466" t="s">
        <v>11143</v>
      </c>
      <c r="B4466">
        <v>2001</v>
      </c>
      <c r="C4466">
        <v>50.65</v>
      </c>
      <c r="D4466">
        <v>55.23</v>
      </c>
      <c r="E4466">
        <v>0</v>
      </c>
      <c r="F4466">
        <v>0</v>
      </c>
      <c r="G4466">
        <v>-0.75</v>
      </c>
      <c r="H4466">
        <v>3.83</v>
      </c>
      <c r="I4466">
        <f t="shared" si="207"/>
        <v>-4.58</v>
      </c>
      <c r="J4466">
        <f t="shared" si="208"/>
        <v>55.23</v>
      </c>
      <c r="K4466">
        <f t="shared" si="209"/>
        <v>50.65</v>
      </c>
    </row>
    <row r="4467" spans="1:11" x14ac:dyDescent="0.25">
      <c r="A4467" t="s">
        <v>11144</v>
      </c>
      <c r="B4467">
        <v>2001</v>
      </c>
      <c r="C4467">
        <v>50.83</v>
      </c>
      <c r="D4467">
        <v>56.06</v>
      </c>
      <c r="E4467">
        <v>0</v>
      </c>
      <c r="F4467">
        <v>0</v>
      </c>
      <c r="G4467">
        <v>-0.91</v>
      </c>
      <c r="H4467">
        <v>4.32</v>
      </c>
      <c r="I4467">
        <f t="shared" si="207"/>
        <v>-5.23</v>
      </c>
      <c r="J4467">
        <f t="shared" si="208"/>
        <v>56.06</v>
      </c>
      <c r="K4467">
        <f t="shared" si="209"/>
        <v>50.83</v>
      </c>
    </row>
    <row r="4468" spans="1:11" x14ac:dyDescent="0.25">
      <c r="A4468" t="s">
        <v>11145</v>
      </c>
      <c r="B4468">
        <v>2001</v>
      </c>
      <c r="C4468">
        <v>43.95</v>
      </c>
      <c r="D4468">
        <v>54.22</v>
      </c>
      <c r="E4468">
        <v>-0.79</v>
      </c>
      <c r="F4468">
        <v>-6.33</v>
      </c>
      <c r="G4468">
        <v>-0.96</v>
      </c>
      <c r="H4468">
        <v>3.77</v>
      </c>
      <c r="I4468">
        <f t="shared" si="207"/>
        <v>-4.7300000000000004</v>
      </c>
      <c r="J4468">
        <f t="shared" si="208"/>
        <v>54.22</v>
      </c>
      <c r="K4468">
        <f t="shared" si="209"/>
        <v>43.95</v>
      </c>
    </row>
    <row r="4469" spans="1:11" x14ac:dyDescent="0.25">
      <c r="A4469" t="s">
        <v>11146</v>
      </c>
      <c r="B4469">
        <v>2001</v>
      </c>
      <c r="C4469">
        <v>42.02</v>
      </c>
      <c r="D4469">
        <v>53.38</v>
      </c>
      <c r="E4469">
        <v>-0.98</v>
      </c>
      <c r="F4469">
        <v>-7.85</v>
      </c>
      <c r="G4469">
        <v>-0.98</v>
      </c>
      <c r="H4469">
        <v>3.51</v>
      </c>
      <c r="I4469">
        <f t="shared" si="207"/>
        <v>-4.49</v>
      </c>
      <c r="J4469">
        <f t="shared" si="208"/>
        <v>53.38</v>
      </c>
      <c r="K4469">
        <f t="shared" si="209"/>
        <v>42.02</v>
      </c>
    </row>
    <row r="4470" spans="1:11" x14ac:dyDescent="0.25">
      <c r="A4470" t="s">
        <v>11147</v>
      </c>
      <c r="B4470">
        <v>2001</v>
      </c>
      <c r="C4470">
        <v>40.75</v>
      </c>
      <c r="D4470">
        <v>47.94</v>
      </c>
      <c r="E4470">
        <v>-0.39</v>
      </c>
      <c r="F4470">
        <v>-3.15</v>
      </c>
      <c r="G4470">
        <v>-1.1499999999999999</v>
      </c>
      <c r="H4470">
        <v>3.28</v>
      </c>
      <c r="I4470">
        <f t="shared" si="207"/>
        <v>-4.43</v>
      </c>
      <c r="J4470">
        <f t="shared" si="208"/>
        <v>47.94</v>
      </c>
      <c r="K4470">
        <f t="shared" si="209"/>
        <v>40.75</v>
      </c>
    </row>
    <row r="4471" spans="1:11" x14ac:dyDescent="0.25">
      <c r="A4471" t="s">
        <v>11148</v>
      </c>
      <c r="B4471">
        <v>2001</v>
      </c>
      <c r="C4471">
        <v>39.590000000000003</v>
      </c>
      <c r="D4471">
        <v>46.94</v>
      </c>
      <c r="E4471">
        <v>-0.42</v>
      </c>
      <c r="F4471">
        <v>-3.41</v>
      </c>
      <c r="G4471">
        <v>-1.28</v>
      </c>
      <c r="H4471">
        <v>3.08</v>
      </c>
      <c r="I4471">
        <f t="shared" si="207"/>
        <v>-4.3600000000000003</v>
      </c>
      <c r="J4471">
        <f t="shared" si="208"/>
        <v>46.94</v>
      </c>
      <c r="K4471">
        <f t="shared" si="209"/>
        <v>39.590000000000003</v>
      </c>
    </row>
    <row r="4472" spans="1:11" x14ac:dyDescent="0.25">
      <c r="A4472" t="s">
        <v>11149</v>
      </c>
      <c r="B4472">
        <v>2001</v>
      </c>
      <c r="C4472">
        <v>39.6</v>
      </c>
      <c r="D4472">
        <v>46.48</v>
      </c>
      <c r="E4472">
        <v>-0.36</v>
      </c>
      <c r="F4472">
        <v>-2.87</v>
      </c>
      <c r="G4472">
        <v>-1.35</v>
      </c>
      <c r="H4472">
        <v>3.02</v>
      </c>
      <c r="I4472">
        <f t="shared" si="207"/>
        <v>-4.37</v>
      </c>
      <c r="J4472">
        <f t="shared" si="208"/>
        <v>46.48</v>
      </c>
      <c r="K4472">
        <f t="shared" si="209"/>
        <v>39.6</v>
      </c>
    </row>
    <row r="4473" spans="1:11" x14ac:dyDescent="0.25">
      <c r="A4473" t="s">
        <v>11150</v>
      </c>
      <c r="B4473">
        <v>2001</v>
      </c>
      <c r="C4473">
        <v>39.04</v>
      </c>
      <c r="D4473">
        <v>44.72</v>
      </c>
      <c r="E4473">
        <v>-0.2</v>
      </c>
      <c r="F4473">
        <v>-1.58</v>
      </c>
      <c r="G4473">
        <v>-1.45</v>
      </c>
      <c r="H4473">
        <v>2.85</v>
      </c>
      <c r="I4473">
        <f t="shared" si="207"/>
        <v>-4.3</v>
      </c>
      <c r="J4473">
        <f t="shared" si="208"/>
        <v>44.72</v>
      </c>
      <c r="K4473">
        <f t="shared" si="209"/>
        <v>39.04</v>
      </c>
    </row>
    <row r="4474" spans="1:11" x14ac:dyDescent="0.25">
      <c r="A4474" t="s">
        <v>11151</v>
      </c>
      <c r="B4474">
        <v>2001</v>
      </c>
      <c r="C4474">
        <v>39.01</v>
      </c>
      <c r="D4474">
        <v>44.11</v>
      </c>
      <c r="E4474">
        <v>-0.11</v>
      </c>
      <c r="F4474">
        <v>-0.89</v>
      </c>
      <c r="G4474">
        <v>-1.43</v>
      </c>
      <c r="H4474">
        <v>2.89</v>
      </c>
      <c r="I4474">
        <f t="shared" si="207"/>
        <v>-4.32</v>
      </c>
      <c r="J4474">
        <f t="shared" si="208"/>
        <v>44.11</v>
      </c>
      <c r="K4474">
        <f t="shared" si="209"/>
        <v>39.01</v>
      </c>
    </row>
    <row r="4475" spans="1:11" x14ac:dyDescent="0.25">
      <c r="A4475" t="s">
        <v>11152</v>
      </c>
      <c r="B4475">
        <v>2001</v>
      </c>
      <c r="C4475">
        <v>38.700000000000003</v>
      </c>
      <c r="D4475">
        <v>47.96</v>
      </c>
      <c r="E4475">
        <v>-0.7</v>
      </c>
      <c r="F4475">
        <v>-5.63</v>
      </c>
      <c r="G4475">
        <v>-1.1299999999999999</v>
      </c>
      <c r="H4475">
        <v>3.2</v>
      </c>
      <c r="I4475">
        <f t="shared" si="207"/>
        <v>-4.33</v>
      </c>
      <c r="J4475">
        <f t="shared" si="208"/>
        <v>47.96</v>
      </c>
      <c r="K4475">
        <f t="shared" si="209"/>
        <v>38.700000000000003</v>
      </c>
    </row>
    <row r="4476" spans="1:11" x14ac:dyDescent="0.25">
      <c r="A4476" t="s">
        <v>11153</v>
      </c>
      <c r="B4476">
        <v>2001</v>
      </c>
      <c r="C4476">
        <v>60.63</v>
      </c>
      <c r="D4476">
        <v>66.5</v>
      </c>
      <c r="E4476">
        <v>0</v>
      </c>
      <c r="F4476">
        <v>0</v>
      </c>
      <c r="G4476">
        <v>-0.57999999999999996</v>
      </c>
      <c r="H4476">
        <v>5.29</v>
      </c>
      <c r="I4476">
        <f t="shared" si="207"/>
        <v>-5.87</v>
      </c>
      <c r="J4476">
        <f t="shared" si="208"/>
        <v>66.5</v>
      </c>
      <c r="K4476">
        <f t="shared" si="209"/>
        <v>60.63</v>
      </c>
    </row>
    <row r="4477" spans="1:11" x14ac:dyDescent="0.25">
      <c r="A4477" t="s">
        <v>11154</v>
      </c>
      <c r="B4477">
        <v>2001</v>
      </c>
      <c r="C4477">
        <v>63.83</v>
      </c>
      <c r="D4477">
        <v>69.790000000000006</v>
      </c>
      <c r="E4477">
        <v>0</v>
      </c>
      <c r="F4477">
        <v>0</v>
      </c>
      <c r="G4477">
        <v>-0.53</v>
      </c>
      <c r="H4477">
        <v>5.43</v>
      </c>
      <c r="I4477">
        <f t="shared" si="207"/>
        <v>-5.96</v>
      </c>
      <c r="J4477">
        <f t="shared" si="208"/>
        <v>69.790000000000006</v>
      </c>
      <c r="K4477">
        <f t="shared" si="209"/>
        <v>63.83</v>
      </c>
    </row>
    <row r="4478" spans="1:11" x14ac:dyDescent="0.25">
      <c r="A4478" t="s">
        <v>11155</v>
      </c>
      <c r="B4478">
        <v>2001</v>
      </c>
      <c r="C4478">
        <v>42.95</v>
      </c>
      <c r="D4478">
        <v>53.79</v>
      </c>
      <c r="E4478">
        <v>-0.91</v>
      </c>
      <c r="F4478">
        <v>-7.33</v>
      </c>
      <c r="G4478">
        <v>-0.64</v>
      </c>
      <c r="H4478">
        <v>3.78</v>
      </c>
      <c r="I4478">
        <f t="shared" si="207"/>
        <v>-4.42</v>
      </c>
      <c r="J4478">
        <f t="shared" si="208"/>
        <v>53.79</v>
      </c>
      <c r="K4478">
        <f t="shared" si="209"/>
        <v>42.95</v>
      </c>
    </row>
    <row r="4479" spans="1:11" x14ac:dyDescent="0.25">
      <c r="A4479" t="s">
        <v>11156</v>
      </c>
      <c r="B4479">
        <v>2001</v>
      </c>
      <c r="C4479">
        <v>41.15</v>
      </c>
      <c r="D4479">
        <v>51.5</v>
      </c>
      <c r="E4479">
        <v>-0.85</v>
      </c>
      <c r="F4479">
        <v>-6.82</v>
      </c>
      <c r="G4479">
        <v>-0.93</v>
      </c>
      <c r="H4479">
        <v>3.45</v>
      </c>
      <c r="I4479">
        <f t="shared" si="207"/>
        <v>-4.38</v>
      </c>
      <c r="J4479">
        <f t="shared" si="208"/>
        <v>51.5</v>
      </c>
      <c r="K4479">
        <f t="shared" si="209"/>
        <v>41.15</v>
      </c>
    </row>
    <row r="4480" spans="1:11" x14ac:dyDescent="0.25">
      <c r="A4480" t="s">
        <v>11157</v>
      </c>
      <c r="B4480">
        <v>2001</v>
      </c>
      <c r="C4480">
        <v>39.99</v>
      </c>
      <c r="D4480">
        <v>47.64</v>
      </c>
      <c r="E4480">
        <v>-0.44</v>
      </c>
      <c r="F4480">
        <v>-3.51</v>
      </c>
      <c r="G4480">
        <v>-1.39</v>
      </c>
      <c r="H4480">
        <v>3.19</v>
      </c>
      <c r="I4480">
        <f t="shared" si="207"/>
        <v>-4.58</v>
      </c>
      <c r="J4480">
        <f t="shared" si="208"/>
        <v>47.64</v>
      </c>
      <c r="K4480">
        <f t="shared" si="209"/>
        <v>39.99</v>
      </c>
    </row>
    <row r="4481" spans="1:11" x14ac:dyDescent="0.25">
      <c r="A4481" t="s">
        <v>11158</v>
      </c>
      <c r="B4481">
        <v>2001</v>
      </c>
      <c r="C4481">
        <v>36.770000000000003</v>
      </c>
      <c r="D4481">
        <v>40.9</v>
      </c>
      <c r="E4481">
        <v>0</v>
      </c>
      <c r="F4481">
        <v>0</v>
      </c>
      <c r="G4481">
        <v>-1.47</v>
      </c>
      <c r="H4481">
        <v>2.66</v>
      </c>
      <c r="I4481">
        <f t="shared" si="207"/>
        <v>-4.13</v>
      </c>
      <c r="J4481">
        <f t="shared" si="208"/>
        <v>40.9</v>
      </c>
      <c r="K4481">
        <f t="shared" si="209"/>
        <v>36.770000000000003</v>
      </c>
    </row>
    <row r="4482" spans="1:11" x14ac:dyDescent="0.25">
      <c r="A4482" t="s">
        <v>11175</v>
      </c>
      <c r="B4482">
        <v>2001</v>
      </c>
      <c r="C4482">
        <v>41.6</v>
      </c>
      <c r="D4482">
        <v>45.25</v>
      </c>
      <c r="E4482">
        <v>0</v>
      </c>
      <c r="F4482">
        <v>0</v>
      </c>
      <c r="G4482">
        <v>-0.64</v>
      </c>
      <c r="H4482">
        <v>3.01</v>
      </c>
      <c r="I4482">
        <f t="shared" ref="I4482:I4545" si="210">+G4482-H4482</f>
        <v>-3.65</v>
      </c>
      <c r="J4482">
        <f t="shared" si="208"/>
        <v>45.25</v>
      </c>
      <c r="K4482">
        <f t="shared" si="209"/>
        <v>41.6</v>
      </c>
    </row>
    <row r="4483" spans="1:11" x14ac:dyDescent="0.25">
      <c r="A4483" t="s">
        <v>11176</v>
      </c>
      <c r="B4483">
        <v>2001</v>
      </c>
      <c r="C4483">
        <v>41.46</v>
      </c>
      <c r="D4483">
        <v>49.52</v>
      </c>
      <c r="E4483">
        <v>-0.55000000000000004</v>
      </c>
      <c r="F4483">
        <v>-4.45</v>
      </c>
      <c r="G4483">
        <v>-0.83</v>
      </c>
      <c r="H4483">
        <v>3.33</v>
      </c>
      <c r="I4483">
        <f t="shared" si="210"/>
        <v>-4.16</v>
      </c>
      <c r="J4483">
        <f t="shared" ref="J4483:J4546" si="211">D4483</f>
        <v>49.52</v>
      </c>
      <c r="K4483">
        <f t="shared" ref="K4483:K4546" si="212">C4483</f>
        <v>41.46</v>
      </c>
    </row>
    <row r="4484" spans="1:11" x14ac:dyDescent="0.25">
      <c r="A4484" t="s">
        <v>11177</v>
      </c>
      <c r="B4484">
        <v>2001</v>
      </c>
      <c r="C4484">
        <v>40.76</v>
      </c>
      <c r="D4484">
        <v>47.52</v>
      </c>
      <c r="E4484">
        <v>-0.31</v>
      </c>
      <c r="F4484">
        <v>-2.61</v>
      </c>
      <c r="G4484">
        <v>-1.1200000000000001</v>
      </c>
      <c r="H4484">
        <v>3.34</v>
      </c>
      <c r="I4484">
        <f t="shared" si="210"/>
        <v>-4.46</v>
      </c>
      <c r="J4484">
        <f t="shared" si="211"/>
        <v>47.52</v>
      </c>
      <c r="K4484">
        <f t="shared" si="212"/>
        <v>40.76</v>
      </c>
    </row>
    <row r="4485" spans="1:11" x14ac:dyDescent="0.25">
      <c r="A4485" t="s">
        <v>11178</v>
      </c>
      <c r="B4485">
        <v>2001</v>
      </c>
      <c r="C4485">
        <v>40.32</v>
      </c>
      <c r="D4485">
        <v>46.84</v>
      </c>
      <c r="E4485">
        <v>-0.28000000000000003</v>
      </c>
      <c r="F4485">
        <v>-2.41</v>
      </c>
      <c r="G4485">
        <v>-1.1200000000000001</v>
      </c>
      <c r="H4485">
        <v>3.27</v>
      </c>
      <c r="I4485">
        <f t="shared" si="210"/>
        <v>-4.3900000000000006</v>
      </c>
      <c r="J4485">
        <f t="shared" si="211"/>
        <v>46.84</v>
      </c>
      <c r="K4485">
        <f t="shared" si="212"/>
        <v>40.32</v>
      </c>
    </row>
    <row r="4486" spans="1:11" x14ac:dyDescent="0.25">
      <c r="A4486" t="s">
        <v>11179</v>
      </c>
      <c r="B4486">
        <v>2001</v>
      </c>
      <c r="C4486">
        <v>38.65</v>
      </c>
      <c r="D4486">
        <v>42.75</v>
      </c>
      <c r="E4486">
        <v>0</v>
      </c>
      <c r="F4486">
        <v>0</v>
      </c>
      <c r="G4486">
        <v>-1.26</v>
      </c>
      <c r="H4486">
        <v>2.84</v>
      </c>
      <c r="I4486">
        <f t="shared" si="210"/>
        <v>-4.0999999999999996</v>
      </c>
      <c r="J4486">
        <f t="shared" si="211"/>
        <v>42.75</v>
      </c>
      <c r="K4486">
        <f t="shared" si="212"/>
        <v>38.65</v>
      </c>
    </row>
    <row r="4487" spans="1:11" x14ac:dyDescent="0.25">
      <c r="A4487" t="s">
        <v>11180</v>
      </c>
      <c r="B4487">
        <v>2001</v>
      </c>
      <c r="C4487">
        <v>38.56</v>
      </c>
      <c r="D4487">
        <v>42.65</v>
      </c>
      <c r="E4487">
        <v>0</v>
      </c>
      <c r="F4487">
        <v>0</v>
      </c>
      <c r="G4487">
        <v>-1.39</v>
      </c>
      <c r="H4487">
        <v>2.7</v>
      </c>
      <c r="I4487">
        <f t="shared" si="210"/>
        <v>-4.09</v>
      </c>
      <c r="J4487">
        <f t="shared" si="211"/>
        <v>42.65</v>
      </c>
      <c r="K4487">
        <f t="shared" si="212"/>
        <v>38.56</v>
      </c>
    </row>
    <row r="4488" spans="1:11" x14ac:dyDescent="0.25">
      <c r="A4488" t="s">
        <v>11181</v>
      </c>
      <c r="B4488">
        <v>2001</v>
      </c>
      <c r="C4488">
        <v>38.4</v>
      </c>
      <c r="D4488">
        <v>42.41</v>
      </c>
      <c r="E4488">
        <v>0</v>
      </c>
      <c r="F4488">
        <v>0</v>
      </c>
      <c r="G4488">
        <v>-1.37</v>
      </c>
      <c r="H4488">
        <v>2.64</v>
      </c>
      <c r="I4488">
        <f t="shared" si="210"/>
        <v>-4.01</v>
      </c>
      <c r="J4488">
        <f t="shared" si="211"/>
        <v>42.41</v>
      </c>
      <c r="K4488">
        <f t="shared" si="212"/>
        <v>38.4</v>
      </c>
    </row>
    <row r="4489" spans="1:11" x14ac:dyDescent="0.25">
      <c r="A4489" t="s">
        <v>11182</v>
      </c>
      <c r="B4489">
        <v>2001</v>
      </c>
      <c r="C4489">
        <v>37.89</v>
      </c>
      <c r="D4489">
        <v>42.17</v>
      </c>
      <c r="E4489">
        <v>-0.05</v>
      </c>
      <c r="F4489">
        <v>-0.42</v>
      </c>
      <c r="G4489">
        <v>-1.28</v>
      </c>
      <c r="H4489">
        <v>2.63</v>
      </c>
      <c r="I4489">
        <f t="shared" si="210"/>
        <v>-3.91</v>
      </c>
      <c r="J4489">
        <f t="shared" si="211"/>
        <v>42.17</v>
      </c>
      <c r="K4489">
        <f t="shared" si="212"/>
        <v>37.89</v>
      </c>
    </row>
    <row r="4490" spans="1:11" x14ac:dyDescent="0.25">
      <c r="A4490" t="s">
        <v>11183</v>
      </c>
      <c r="B4490">
        <v>2001</v>
      </c>
      <c r="C4490">
        <v>38.03</v>
      </c>
      <c r="D4490">
        <v>42.06</v>
      </c>
      <c r="E4490">
        <v>0</v>
      </c>
      <c r="F4490">
        <v>0</v>
      </c>
      <c r="G4490">
        <v>-1.3</v>
      </c>
      <c r="H4490">
        <v>2.73</v>
      </c>
      <c r="I4490">
        <f t="shared" si="210"/>
        <v>-4.03</v>
      </c>
      <c r="J4490">
        <f t="shared" si="211"/>
        <v>42.06</v>
      </c>
      <c r="K4490">
        <f t="shared" si="212"/>
        <v>38.03</v>
      </c>
    </row>
    <row r="4491" spans="1:11" x14ac:dyDescent="0.25">
      <c r="A4491" t="s">
        <v>11184</v>
      </c>
      <c r="B4491">
        <v>2001</v>
      </c>
      <c r="C4491">
        <v>37.659999999999997</v>
      </c>
      <c r="D4491">
        <v>45.41</v>
      </c>
      <c r="E4491">
        <v>-0.52</v>
      </c>
      <c r="F4491">
        <v>-4.13</v>
      </c>
      <c r="G4491">
        <v>-1.06</v>
      </c>
      <c r="H4491">
        <v>3.08</v>
      </c>
      <c r="I4491">
        <f t="shared" si="210"/>
        <v>-4.1400000000000006</v>
      </c>
      <c r="J4491">
        <f t="shared" si="211"/>
        <v>45.41</v>
      </c>
      <c r="K4491">
        <f t="shared" si="212"/>
        <v>37.659999999999997</v>
      </c>
    </row>
    <row r="4492" spans="1:11" x14ac:dyDescent="0.25">
      <c r="A4492" t="s">
        <v>11185</v>
      </c>
      <c r="B4492">
        <v>2001</v>
      </c>
      <c r="C4492">
        <v>45.69</v>
      </c>
      <c r="D4492">
        <v>50.18</v>
      </c>
      <c r="E4492">
        <v>0</v>
      </c>
      <c r="F4492">
        <v>0</v>
      </c>
      <c r="G4492">
        <v>-0.44</v>
      </c>
      <c r="H4492">
        <v>4.05</v>
      </c>
      <c r="I4492">
        <f t="shared" si="210"/>
        <v>-4.49</v>
      </c>
      <c r="J4492">
        <f t="shared" si="211"/>
        <v>50.18</v>
      </c>
      <c r="K4492">
        <f t="shared" si="212"/>
        <v>45.69</v>
      </c>
    </row>
    <row r="4493" spans="1:11" x14ac:dyDescent="0.25">
      <c r="A4493" t="s">
        <v>11186</v>
      </c>
      <c r="B4493">
        <v>2001</v>
      </c>
      <c r="C4493">
        <v>45.89</v>
      </c>
      <c r="D4493">
        <v>50.41</v>
      </c>
      <c r="E4493">
        <v>0</v>
      </c>
      <c r="F4493">
        <v>0</v>
      </c>
      <c r="G4493">
        <v>-0.38</v>
      </c>
      <c r="H4493">
        <v>4.1399999999999997</v>
      </c>
      <c r="I4493">
        <f t="shared" si="210"/>
        <v>-4.5199999999999996</v>
      </c>
      <c r="J4493">
        <f t="shared" si="211"/>
        <v>50.41</v>
      </c>
      <c r="K4493">
        <f t="shared" si="212"/>
        <v>45.89</v>
      </c>
    </row>
    <row r="4494" spans="1:11" x14ac:dyDescent="0.25">
      <c r="A4494" t="s">
        <v>11187</v>
      </c>
      <c r="B4494">
        <v>2001</v>
      </c>
      <c r="C4494">
        <v>39.61</v>
      </c>
      <c r="D4494">
        <v>49.61</v>
      </c>
      <c r="E4494">
        <v>-0.8</v>
      </c>
      <c r="F4494">
        <v>-6.45</v>
      </c>
      <c r="G4494">
        <v>-0.9</v>
      </c>
      <c r="H4494">
        <v>3.45</v>
      </c>
      <c r="I4494">
        <f t="shared" si="210"/>
        <v>-4.3500000000000005</v>
      </c>
      <c r="J4494">
        <f t="shared" si="211"/>
        <v>49.61</v>
      </c>
      <c r="K4494">
        <f t="shared" si="212"/>
        <v>39.61</v>
      </c>
    </row>
    <row r="4495" spans="1:11" x14ac:dyDescent="0.25">
      <c r="A4495" t="s">
        <v>11188</v>
      </c>
      <c r="B4495">
        <v>2001</v>
      </c>
      <c r="C4495">
        <v>40.56</v>
      </c>
      <c r="D4495">
        <v>49.61</v>
      </c>
      <c r="E4495">
        <v>-0.65</v>
      </c>
      <c r="F4495">
        <v>-5.22</v>
      </c>
      <c r="G4495">
        <v>-1.2</v>
      </c>
      <c r="H4495">
        <v>3.28</v>
      </c>
      <c r="I4495">
        <f t="shared" si="210"/>
        <v>-4.4799999999999995</v>
      </c>
      <c r="J4495">
        <f t="shared" si="211"/>
        <v>49.61</v>
      </c>
      <c r="K4495">
        <f t="shared" si="212"/>
        <v>40.56</v>
      </c>
    </row>
    <row r="4496" spans="1:11" x14ac:dyDescent="0.25">
      <c r="A4496" t="s">
        <v>11189</v>
      </c>
      <c r="B4496">
        <v>2001</v>
      </c>
      <c r="C4496">
        <v>39.06</v>
      </c>
      <c r="D4496">
        <v>44.85</v>
      </c>
      <c r="E4496">
        <v>-0.2</v>
      </c>
      <c r="F4496">
        <v>-1.56</v>
      </c>
      <c r="G4496">
        <v>-1.45</v>
      </c>
      <c r="H4496">
        <v>2.98</v>
      </c>
      <c r="I4496">
        <f t="shared" si="210"/>
        <v>-4.43</v>
      </c>
      <c r="J4496">
        <f t="shared" si="211"/>
        <v>44.85</v>
      </c>
      <c r="K4496">
        <f t="shared" si="212"/>
        <v>39.06</v>
      </c>
    </row>
    <row r="4497" spans="1:11" x14ac:dyDescent="0.25">
      <c r="A4497" t="s">
        <v>11190</v>
      </c>
      <c r="B4497">
        <v>2001</v>
      </c>
      <c r="C4497">
        <v>34.28</v>
      </c>
      <c r="D4497">
        <v>37.97</v>
      </c>
      <c r="E4497">
        <v>0</v>
      </c>
      <c r="F4497">
        <v>0</v>
      </c>
      <c r="G4497">
        <v>-1.31</v>
      </c>
      <c r="H4497">
        <v>2.38</v>
      </c>
      <c r="I4497">
        <f t="shared" si="210"/>
        <v>-3.69</v>
      </c>
      <c r="J4497">
        <f t="shared" si="211"/>
        <v>37.97</v>
      </c>
      <c r="K4497">
        <f t="shared" si="212"/>
        <v>34.28</v>
      </c>
    </row>
    <row r="4498" spans="1:11" x14ac:dyDescent="0.25">
      <c r="A4498" t="s">
        <v>11207</v>
      </c>
      <c r="B4498">
        <v>2001</v>
      </c>
      <c r="C4498">
        <v>42.39</v>
      </c>
      <c r="D4498">
        <v>46.25</v>
      </c>
      <c r="E4498">
        <v>0</v>
      </c>
      <c r="F4498">
        <v>0</v>
      </c>
      <c r="G4498">
        <v>-0.89</v>
      </c>
      <c r="H4498">
        <v>2.97</v>
      </c>
      <c r="I4498">
        <f t="shared" si="210"/>
        <v>-3.8600000000000003</v>
      </c>
      <c r="J4498">
        <f t="shared" si="211"/>
        <v>46.25</v>
      </c>
      <c r="K4498">
        <f t="shared" si="212"/>
        <v>42.39</v>
      </c>
    </row>
    <row r="4499" spans="1:11" x14ac:dyDescent="0.25">
      <c r="A4499" t="s">
        <v>11208</v>
      </c>
      <c r="B4499">
        <v>2001</v>
      </c>
      <c r="C4499">
        <v>42.27</v>
      </c>
      <c r="D4499">
        <v>46.56</v>
      </c>
      <c r="E4499">
        <v>0</v>
      </c>
      <c r="F4499">
        <v>0</v>
      </c>
      <c r="G4499">
        <v>-1.1000000000000001</v>
      </c>
      <c r="H4499">
        <v>3.19</v>
      </c>
      <c r="I4499">
        <f t="shared" si="210"/>
        <v>-4.29</v>
      </c>
      <c r="J4499">
        <f t="shared" si="211"/>
        <v>46.56</v>
      </c>
      <c r="K4499">
        <f t="shared" si="212"/>
        <v>42.27</v>
      </c>
    </row>
    <row r="4500" spans="1:11" x14ac:dyDescent="0.25">
      <c r="A4500" t="s">
        <v>11209</v>
      </c>
      <c r="B4500">
        <v>2001</v>
      </c>
      <c r="C4500">
        <v>40.06</v>
      </c>
      <c r="D4500">
        <v>44.22</v>
      </c>
      <c r="E4500">
        <v>0</v>
      </c>
      <c r="F4500">
        <v>-0.01</v>
      </c>
      <c r="G4500">
        <v>-1.1599999999999999</v>
      </c>
      <c r="H4500">
        <v>2.99</v>
      </c>
      <c r="I4500">
        <f t="shared" si="210"/>
        <v>-4.1500000000000004</v>
      </c>
      <c r="J4500">
        <f t="shared" si="211"/>
        <v>44.22</v>
      </c>
      <c r="K4500">
        <f t="shared" si="212"/>
        <v>40.06</v>
      </c>
    </row>
    <row r="4501" spans="1:11" x14ac:dyDescent="0.25">
      <c r="A4501" t="s">
        <v>11210</v>
      </c>
      <c r="B4501">
        <v>2001</v>
      </c>
      <c r="C4501">
        <v>40.090000000000003</v>
      </c>
      <c r="D4501">
        <v>44.22</v>
      </c>
      <c r="E4501">
        <v>0</v>
      </c>
      <c r="F4501">
        <v>-0.01</v>
      </c>
      <c r="G4501">
        <v>-1.17</v>
      </c>
      <c r="H4501">
        <v>2.95</v>
      </c>
      <c r="I4501">
        <f t="shared" si="210"/>
        <v>-4.12</v>
      </c>
      <c r="J4501">
        <f t="shared" si="211"/>
        <v>44.22</v>
      </c>
      <c r="K4501">
        <f t="shared" si="212"/>
        <v>40.090000000000003</v>
      </c>
    </row>
    <row r="4502" spans="1:11" x14ac:dyDescent="0.25">
      <c r="A4502" t="s">
        <v>11211</v>
      </c>
      <c r="B4502">
        <v>2001</v>
      </c>
      <c r="C4502">
        <v>39.950000000000003</v>
      </c>
      <c r="D4502">
        <v>44.02</v>
      </c>
      <c r="E4502">
        <v>0</v>
      </c>
      <c r="F4502">
        <v>-0.01</v>
      </c>
      <c r="G4502">
        <v>-1.2</v>
      </c>
      <c r="H4502">
        <v>2.86</v>
      </c>
      <c r="I4502">
        <f t="shared" si="210"/>
        <v>-4.0599999999999996</v>
      </c>
      <c r="J4502">
        <f t="shared" si="211"/>
        <v>44.02</v>
      </c>
      <c r="K4502">
        <f t="shared" si="212"/>
        <v>39.950000000000003</v>
      </c>
    </row>
    <row r="4503" spans="1:11" x14ac:dyDescent="0.25">
      <c r="A4503" t="s">
        <v>11212</v>
      </c>
      <c r="B4503">
        <v>2001</v>
      </c>
      <c r="C4503">
        <v>39.39</v>
      </c>
      <c r="D4503">
        <v>43.41</v>
      </c>
      <c r="E4503">
        <v>0</v>
      </c>
      <c r="F4503">
        <v>-0.01</v>
      </c>
      <c r="G4503">
        <v>-1.26</v>
      </c>
      <c r="H4503">
        <v>2.75</v>
      </c>
      <c r="I4503">
        <f t="shared" si="210"/>
        <v>-4.01</v>
      </c>
      <c r="J4503">
        <f t="shared" si="211"/>
        <v>43.41</v>
      </c>
      <c r="K4503">
        <f t="shared" si="212"/>
        <v>39.39</v>
      </c>
    </row>
    <row r="4504" spans="1:11" x14ac:dyDescent="0.25">
      <c r="A4504" t="s">
        <v>11213</v>
      </c>
      <c r="B4504">
        <v>2001</v>
      </c>
      <c r="C4504">
        <v>39.69</v>
      </c>
      <c r="D4504">
        <v>43.73</v>
      </c>
      <c r="E4504">
        <v>0</v>
      </c>
      <c r="F4504">
        <v>-0.01</v>
      </c>
      <c r="G4504">
        <v>-1.3</v>
      </c>
      <c r="H4504">
        <v>2.73</v>
      </c>
      <c r="I4504">
        <f t="shared" si="210"/>
        <v>-4.03</v>
      </c>
      <c r="J4504">
        <f t="shared" si="211"/>
        <v>43.73</v>
      </c>
      <c r="K4504">
        <f t="shared" si="212"/>
        <v>39.69</v>
      </c>
    </row>
    <row r="4505" spans="1:11" x14ac:dyDescent="0.25">
      <c r="A4505" t="s">
        <v>11214</v>
      </c>
      <c r="B4505">
        <v>2001</v>
      </c>
      <c r="C4505">
        <v>38.25</v>
      </c>
      <c r="D4505">
        <v>42.21</v>
      </c>
      <c r="E4505">
        <v>0</v>
      </c>
      <c r="F4505">
        <v>-0.01</v>
      </c>
      <c r="G4505">
        <v>-1.25</v>
      </c>
      <c r="H4505">
        <v>2.7</v>
      </c>
      <c r="I4505">
        <f t="shared" si="210"/>
        <v>-3.95</v>
      </c>
      <c r="J4505">
        <f t="shared" si="211"/>
        <v>42.21</v>
      </c>
      <c r="K4505">
        <f t="shared" si="212"/>
        <v>38.25</v>
      </c>
    </row>
    <row r="4506" spans="1:11" x14ac:dyDescent="0.25">
      <c r="A4506" t="s">
        <v>11215</v>
      </c>
      <c r="B4506">
        <v>2001</v>
      </c>
      <c r="C4506">
        <v>38.08</v>
      </c>
      <c r="D4506">
        <v>42.21</v>
      </c>
      <c r="E4506">
        <v>0</v>
      </c>
      <c r="F4506">
        <v>-0.01</v>
      </c>
      <c r="G4506">
        <v>-1.29</v>
      </c>
      <c r="H4506">
        <v>2.83</v>
      </c>
      <c r="I4506">
        <f t="shared" si="210"/>
        <v>-4.12</v>
      </c>
      <c r="J4506">
        <f t="shared" si="211"/>
        <v>42.21</v>
      </c>
      <c r="K4506">
        <f t="shared" si="212"/>
        <v>38.08</v>
      </c>
    </row>
    <row r="4507" spans="1:11" x14ac:dyDescent="0.25">
      <c r="A4507" t="s">
        <v>11216</v>
      </c>
      <c r="B4507">
        <v>2001</v>
      </c>
      <c r="C4507">
        <v>38.21</v>
      </c>
      <c r="D4507">
        <v>43.56</v>
      </c>
      <c r="E4507">
        <v>-0.15</v>
      </c>
      <c r="F4507">
        <v>-1.22</v>
      </c>
      <c r="G4507">
        <v>-1.27</v>
      </c>
      <c r="H4507">
        <v>3.01</v>
      </c>
      <c r="I4507">
        <f t="shared" si="210"/>
        <v>-4.2799999999999994</v>
      </c>
      <c r="J4507">
        <f t="shared" si="211"/>
        <v>43.56</v>
      </c>
      <c r="K4507">
        <f t="shared" si="212"/>
        <v>38.21</v>
      </c>
    </row>
    <row r="4508" spans="1:11" x14ac:dyDescent="0.25">
      <c r="A4508" t="s">
        <v>11217</v>
      </c>
      <c r="B4508">
        <v>2001</v>
      </c>
      <c r="C4508">
        <v>48.04</v>
      </c>
      <c r="D4508">
        <v>52.79</v>
      </c>
      <c r="E4508">
        <v>0</v>
      </c>
      <c r="F4508">
        <v>0</v>
      </c>
      <c r="G4508">
        <v>-1.0900000000000001</v>
      </c>
      <c r="H4508">
        <v>3.66</v>
      </c>
      <c r="I4508">
        <f t="shared" si="210"/>
        <v>-4.75</v>
      </c>
      <c r="J4508">
        <f t="shared" si="211"/>
        <v>52.79</v>
      </c>
      <c r="K4508">
        <f t="shared" si="212"/>
        <v>48.04</v>
      </c>
    </row>
    <row r="4509" spans="1:11" x14ac:dyDescent="0.25">
      <c r="A4509" t="s">
        <v>11218</v>
      </c>
      <c r="B4509">
        <v>2001</v>
      </c>
      <c r="C4509">
        <v>49.3</v>
      </c>
      <c r="D4509">
        <v>54.16</v>
      </c>
      <c r="E4509">
        <v>0</v>
      </c>
      <c r="F4509">
        <v>0</v>
      </c>
      <c r="G4509">
        <v>-1.07</v>
      </c>
      <c r="H4509">
        <v>3.79</v>
      </c>
      <c r="I4509">
        <f t="shared" si="210"/>
        <v>-4.8600000000000003</v>
      </c>
      <c r="J4509">
        <f t="shared" si="211"/>
        <v>54.16</v>
      </c>
      <c r="K4509">
        <f t="shared" si="212"/>
        <v>49.3</v>
      </c>
    </row>
    <row r="4510" spans="1:11" x14ac:dyDescent="0.25">
      <c r="A4510" t="s">
        <v>11219</v>
      </c>
      <c r="B4510">
        <v>2001</v>
      </c>
      <c r="C4510">
        <v>42.88</v>
      </c>
      <c r="D4510">
        <v>47.54</v>
      </c>
      <c r="E4510">
        <v>0</v>
      </c>
      <c r="F4510">
        <v>0</v>
      </c>
      <c r="G4510">
        <v>-1.37</v>
      </c>
      <c r="H4510">
        <v>3.29</v>
      </c>
      <c r="I4510">
        <f t="shared" si="210"/>
        <v>-4.66</v>
      </c>
      <c r="J4510">
        <f t="shared" si="211"/>
        <v>47.54</v>
      </c>
      <c r="K4510">
        <f t="shared" si="212"/>
        <v>42.88</v>
      </c>
    </row>
    <row r="4511" spans="1:11" x14ac:dyDescent="0.25">
      <c r="A4511" t="s">
        <v>11220</v>
      </c>
      <c r="B4511">
        <v>2001</v>
      </c>
      <c r="C4511">
        <v>39.130000000000003</v>
      </c>
      <c r="D4511">
        <v>44.13</v>
      </c>
      <c r="E4511">
        <v>-0.09</v>
      </c>
      <c r="F4511">
        <v>-0.72</v>
      </c>
      <c r="G4511">
        <v>-1.36</v>
      </c>
      <c r="H4511">
        <v>3.01</v>
      </c>
      <c r="I4511">
        <f t="shared" si="210"/>
        <v>-4.37</v>
      </c>
      <c r="J4511">
        <f t="shared" si="211"/>
        <v>44.13</v>
      </c>
      <c r="K4511">
        <f t="shared" si="212"/>
        <v>39.130000000000003</v>
      </c>
    </row>
    <row r="4512" spans="1:11" x14ac:dyDescent="0.25">
      <c r="A4512" t="s">
        <v>11221</v>
      </c>
      <c r="B4512">
        <v>2001</v>
      </c>
      <c r="C4512">
        <v>38.479999999999997</v>
      </c>
      <c r="D4512">
        <v>44.1</v>
      </c>
      <c r="E4512">
        <v>-0.17</v>
      </c>
      <c r="F4512">
        <v>-1.38</v>
      </c>
      <c r="G4512">
        <v>-1.53</v>
      </c>
      <c r="H4512">
        <v>2.88</v>
      </c>
      <c r="I4512">
        <f t="shared" si="210"/>
        <v>-4.41</v>
      </c>
      <c r="J4512">
        <f t="shared" si="211"/>
        <v>44.1</v>
      </c>
      <c r="K4512">
        <f t="shared" si="212"/>
        <v>38.479999999999997</v>
      </c>
    </row>
    <row r="4513" spans="1:11" x14ac:dyDescent="0.25">
      <c r="A4513" t="s">
        <v>11222</v>
      </c>
      <c r="B4513">
        <v>2001</v>
      </c>
      <c r="C4513">
        <v>30.99</v>
      </c>
      <c r="D4513">
        <v>34.51</v>
      </c>
      <c r="E4513">
        <v>0</v>
      </c>
      <c r="F4513">
        <v>0</v>
      </c>
      <c r="G4513">
        <v>-1.23</v>
      </c>
      <c r="H4513">
        <v>2.29</v>
      </c>
      <c r="I4513">
        <f t="shared" si="210"/>
        <v>-3.52</v>
      </c>
      <c r="J4513">
        <f t="shared" si="211"/>
        <v>34.51</v>
      </c>
      <c r="K4513">
        <f t="shared" si="212"/>
        <v>30.99</v>
      </c>
    </row>
    <row r="4514" spans="1:11" x14ac:dyDescent="0.25">
      <c r="A4514" t="s">
        <v>11255</v>
      </c>
      <c r="B4514">
        <v>2001</v>
      </c>
      <c r="C4514">
        <v>47.71</v>
      </c>
      <c r="D4514">
        <v>51.63</v>
      </c>
      <c r="E4514">
        <v>0</v>
      </c>
      <c r="F4514">
        <v>0</v>
      </c>
      <c r="G4514">
        <v>-0.47</v>
      </c>
      <c r="H4514">
        <v>3.45</v>
      </c>
      <c r="I4514">
        <f t="shared" si="210"/>
        <v>-3.92</v>
      </c>
      <c r="J4514">
        <f t="shared" si="211"/>
        <v>51.63</v>
      </c>
      <c r="K4514">
        <f t="shared" si="212"/>
        <v>47.71</v>
      </c>
    </row>
    <row r="4515" spans="1:11" x14ac:dyDescent="0.25">
      <c r="A4515" t="s">
        <v>11256</v>
      </c>
      <c r="B4515">
        <v>2001</v>
      </c>
      <c r="C4515">
        <v>44.34</v>
      </c>
      <c r="D4515">
        <v>53.47</v>
      </c>
      <c r="E4515">
        <v>-0.71</v>
      </c>
      <c r="F4515">
        <v>-5.95</v>
      </c>
      <c r="G4515">
        <v>-0.54</v>
      </c>
      <c r="H4515">
        <v>3.35</v>
      </c>
      <c r="I4515">
        <f t="shared" si="210"/>
        <v>-3.89</v>
      </c>
      <c r="J4515">
        <f t="shared" si="211"/>
        <v>53.47</v>
      </c>
      <c r="K4515">
        <f t="shared" si="212"/>
        <v>44.34</v>
      </c>
    </row>
    <row r="4516" spans="1:11" x14ac:dyDescent="0.25">
      <c r="A4516" t="s">
        <v>11257</v>
      </c>
      <c r="B4516">
        <v>2001</v>
      </c>
      <c r="C4516">
        <v>43.59</v>
      </c>
      <c r="D4516">
        <v>53.39</v>
      </c>
      <c r="E4516">
        <v>-0.8</v>
      </c>
      <c r="F4516">
        <v>-6.66</v>
      </c>
      <c r="G4516">
        <v>-0.52</v>
      </c>
      <c r="H4516">
        <v>3.42</v>
      </c>
      <c r="I4516">
        <f t="shared" si="210"/>
        <v>-3.94</v>
      </c>
      <c r="J4516">
        <f t="shared" si="211"/>
        <v>53.39</v>
      </c>
      <c r="K4516">
        <f t="shared" si="212"/>
        <v>43.59</v>
      </c>
    </row>
    <row r="4517" spans="1:11" x14ac:dyDescent="0.25">
      <c r="A4517" t="s">
        <v>11258</v>
      </c>
      <c r="B4517">
        <v>2001</v>
      </c>
      <c r="C4517">
        <v>43.53</v>
      </c>
      <c r="D4517">
        <v>53.42</v>
      </c>
      <c r="E4517">
        <v>-0.8</v>
      </c>
      <c r="F4517">
        <v>-6.63</v>
      </c>
      <c r="G4517">
        <v>-0.57999999999999996</v>
      </c>
      <c r="H4517">
        <v>3.48</v>
      </c>
      <c r="I4517">
        <f t="shared" si="210"/>
        <v>-4.0599999999999996</v>
      </c>
      <c r="J4517">
        <f t="shared" si="211"/>
        <v>53.42</v>
      </c>
      <c r="K4517">
        <f t="shared" si="212"/>
        <v>43.53</v>
      </c>
    </row>
    <row r="4518" spans="1:11" x14ac:dyDescent="0.25">
      <c r="A4518" t="s">
        <v>11259</v>
      </c>
      <c r="B4518">
        <v>2001</v>
      </c>
      <c r="C4518">
        <v>45.16</v>
      </c>
      <c r="D4518">
        <v>48</v>
      </c>
      <c r="E4518">
        <v>0</v>
      </c>
      <c r="F4518">
        <v>1.45</v>
      </c>
      <c r="G4518">
        <v>-0.93</v>
      </c>
      <c r="H4518">
        <v>3.36</v>
      </c>
      <c r="I4518">
        <f t="shared" si="210"/>
        <v>-4.29</v>
      </c>
      <c r="J4518">
        <f t="shared" si="211"/>
        <v>48</v>
      </c>
      <c r="K4518">
        <f t="shared" si="212"/>
        <v>45.16</v>
      </c>
    </row>
    <row r="4519" spans="1:11" x14ac:dyDescent="0.25">
      <c r="A4519" t="s">
        <v>11260</v>
      </c>
      <c r="B4519">
        <v>2001</v>
      </c>
      <c r="C4519">
        <v>42.96</v>
      </c>
      <c r="D4519">
        <v>50.58</v>
      </c>
      <c r="E4519">
        <v>-0.52</v>
      </c>
      <c r="F4519">
        <v>-4.34</v>
      </c>
      <c r="G4519">
        <v>-0.74</v>
      </c>
      <c r="H4519">
        <v>3.06</v>
      </c>
      <c r="I4519">
        <f t="shared" si="210"/>
        <v>-3.8</v>
      </c>
      <c r="J4519">
        <f t="shared" si="211"/>
        <v>50.58</v>
      </c>
      <c r="K4519">
        <f t="shared" si="212"/>
        <v>42.96</v>
      </c>
    </row>
    <row r="4520" spans="1:11" x14ac:dyDescent="0.25">
      <c r="A4520" t="s">
        <v>11261</v>
      </c>
      <c r="B4520">
        <v>2001</v>
      </c>
      <c r="C4520">
        <v>41.42</v>
      </c>
      <c r="D4520">
        <v>50.61</v>
      </c>
      <c r="E4520">
        <v>-0.75</v>
      </c>
      <c r="F4520">
        <v>-6.23</v>
      </c>
      <c r="G4520">
        <v>-0.82</v>
      </c>
      <c r="H4520">
        <v>2.89</v>
      </c>
      <c r="I4520">
        <f t="shared" si="210"/>
        <v>-3.71</v>
      </c>
      <c r="J4520">
        <f t="shared" si="211"/>
        <v>50.61</v>
      </c>
      <c r="K4520">
        <f t="shared" si="212"/>
        <v>41.42</v>
      </c>
    </row>
    <row r="4521" spans="1:11" x14ac:dyDescent="0.25">
      <c r="A4521" t="s">
        <v>11262</v>
      </c>
      <c r="B4521">
        <v>2001</v>
      </c>
      <c r="C4521">
        <v>40.44</v>
      </c>
      <c r="D4521">
        <v>50.65</v>
      </c>
      <c r="E4521">
        <v>-0.89</v>
      </c>
      <c r="F4521">
        <v>-7.39</v>
      </c>
      <c r="G4521">
        <v>-1.02</v>
      </c>
      <c r="H4521">
        <v>2.69</v>
      </c>
      <c r="I4521">
        <f t="shared" si="210"/>
        <v>-3.71</v>
      </c>
      <c r="J4521">
        <f t="shared" si="211"/>
        <v>50.65</v>
      </c>
      <c r="K4521">
        <f t="shared" si="212"/>
        <v>40.44</v>
      </c>
    </row>
    <row r="4522" spans="1:11" x14ac:dyDescent="0.25">
      <c r="A4522" t="s">
        <v>11263</v>
      </c>
      <c r="B4522">
        <v>2001</v>
      </c>
      <c r="C4522">
        <v>40.22</v>
      </c>
      <c r="D4522">
        <v>50.66</v>
      </c>
      <c r="E4522">
        <v>-0.92</v>
      </c>
      <c r="F4522">
        <v>-7.65</v>
      </c>
      <c r="G4522">
        <v>-1.03</v>
      </c>
      <c r="H4522">
        <v>2.68</v>
      </c>
      <c r="I4522">
        <f t="shared" si="210"/>
        <v>-3.71</v>
      </c>
      <c r="J4522">
        <f t="shared" si="211"/>
        <v>50.66</v>
      </c>
      <c r="K4522">
        <f t="shared" si="212"/>
        <v>40.22</v>
      </c>
    </row>
    <row r="4523" spans="1:11" x14ac:dyDescent="0.25">
      <c r="A4523" t="s">
        <v>11264</v>
      </c>
      <c r="B4523">
        <v>2001</v>
      </c>
      <c r="C4523">
        <v>41.69</v>
      </c>
      <c r="D4523">
        <v>51.62</v>
      </c>
      <c r="E4523">
        <v>-0.83</v>
      </c>
      <c r="F4523">
        <v>-6.85</v>
      </c>
      <c r="G4523">
        <v>-0.55000000000000004</v>
      </c>
      <c r="H4523">
        <v>3.36</v>
      </c>
      <c r="I4523">
        <f t="shared" si="210"/>
        <v>-3.91</v>
      </c>
      <c r="J4523">
        <f t="shared" si="211"/>
        <v>51.62</v>
      </c>
      <c r="K4523">
        <f t="shared" si="212"/>
        <v>41.69</v>
      </c>
    </row>
    <row r="4524" spans="1:11" x14ac:dyDescent="0.25">
      <c r="A4524" t="s">
        <v>11265</v>
      </c>
      <c r="B4524">
        <v>2001</v>
      </c>
      <c r="C4524">
        <v>64.36</v>
      </c>
      <c r="D4524">
        <v>70.34</v>
      </c>
      <c r="E4524">
        <v>0</v>
      </c>
      <c r="F4524">
        <v>0</v>
      </c>
      <c r="G4524">
        <v>-0.86</v>
      </c>
      <c r="H4524">
        <v>5.12</v>
      </c>
      <c r="I4524">
        <f t="shared" si="210"/>
        <v>-5.98</v>
      </c>
      <c r="J4524">
        <f t="shared" si="211"/>
        <v>70.34</v>
      </c>
      <c r="K4524">
        <f t="shared" si="212"/>
        <v>64.36</v>
      </c>
    </row>
    <row r="4525" spans="1:11" x14ac:dyDescent="0.25">
      <c r="A4525" t="s">
        <v>11266</v>
      </c>
      <c r="B4525">
        <v>2001</v>
      </c>
      <c r="C4525">
        <v>64.31</v>
      </c>
      <c r="D4525">
        <v>70.42</v>
      </c>
      <c r="E4525">
        <v>0</v>
      </c>
      <c r="F4525">
        <v>0</v>
      </c>
      <c r="G4525">
        <v>-0.89</v>
      </c>
      <c r="H4525">
        <v>5.22</v>
      </c>
      <c r="I4525">
        <f t="shared" si="210"/>
        <v>-6.1099999999999994</v>
      </c>
      <c r="J4525">
        <f t="shared" si="211"/>
        <v>70.42</v>
      </c>
      <c r="K4525">
        <f t="shared" si="212"/>
        <v>64.31</v>
      </c>
    </row>
    <row r="4526" spans="1:11" x14ac:dyDescent="0.25">
      <c r="A4526" t="s">
        <v>11267</v>
      </c>
      <c r="B4526">
        <v>2001</v>
      </c>
      <c r="C4526">
        <v>49.63</v>
      </c>
      <c r="D4526">
        <v>55.42</v>
      </c>
      <c r="E4526">
        <v>-0.15</v>
      </c>
      <c r="F4526">
        <v>-1.19</v>
      </c>
      <c r="G4526">
        <v>-0.6</v>
      </c>
      <c r="H4526">
        <v>4.1500000000000004</v>
      </c>
      <c r="I4526">
        <f t="shared" si="210"/>
        <v>-4.75</v>
      </c>
      <c r="J4526">
        <f t="shared" si="211"/>
        <v>55.42</v>
      </c>
      <c r="K4526">
        <f t="shared" si="212"/>
        <v>49.63</v>
      </c>
    </row>
    <row r="4527" spans="1:11" x14ac:dyDescent="0.25">
      <c r="A4527" t="s">
        <v>11268</v>
      </c>
      <c r="B4527">
        <v>2001</v>
      </c>
      <c r="C4527">
        <v>41.77</v>
      </c>
      <c r="D4527">
        <v>53.39</v>
      </c>
      <c r="E4527">
        <v>-1.04</v>
      </c>
      <c r="F4527">
        <v>-8.35</v>
      </c>
      <c r="G4527">
        <v>-0.92</v>
      </c>
      <c r="H4527">
        <v>3.39</v>
      </c>
      <c r="I4527">
        <f t="shared" si="210"/>
        <v>-4.3100000000000005</v>
      </c>
      <c r="J4527">
        <f t="shared" si="211"/>
        <v>53.39</v>
      </c>
      <c r="K4527">
        <f t="shared" si="212"/>
        <v>41.77</v>
      </c>
    </row>
    <row r="4528" spans="1:11" x14ac:dyDescent="0.25">
      <c r="A4528" t="s">
        <v>11269</v>
      </c>
      <c r="B4528">
        <v>2001</v>
      </c>
      <c r="C4528">
        <v>39.14</v>
      </c>
      <c r="D4528">
        <v>50.54</v>
      </c>
      <c r="E4528">
        <v>-1.04</v>
      </c>
      <c r="F4528">
        <v>-8.35</v>
      </c>
      <c r="G4528">
        <v>-1.03</v>
      </c>
      <c r="H4528">
        <v>3.06</v>
      </c>
      <c r="I4528">
        <f t="shared" si="210"/>
        <v>-4.09</v>
      </c>
      <c r="J4528">
        <f t="shared" si="211"/>
        <v>50.54</v>
      </c>
      <c r="K4528">
        <f t="shared" si="212"/>
        <v>39.14</v>
      </c>
    </row>
    <row r="4529" spans="1:11" x14ac:dyDescent="0.25">
      <c r="A4529" t="s">
        <v>11270</v>
      </c>
      <c r="B4529">
        <v>2001</v>
      </c>
      <c r="C4529">
        <v>34.01</v>
      </c>
      <c r="D4529">
        <v>44.99</v>
      </c>
      <c r="E4529">
        <v>-1.07</v>
      </c>
      <c r="F4529">
        <v>-8.56</v>
      </c>
      <c r="G4529">
        <v>-1.1000000000000001</v>
      </c>
      <c r="H4529">
        <v>2.39</v>
      </c>
      <c r="I4529">
        <f t="shared" si="210"/>
        <v>-3.49</v>
      </c>
      <c r="J4529">
        <f t="shared" si="211"/>
        <v>44.99</v>
      </c>
      <c r="K4529">
        <f t="shared" si="212"/>
        <v>34.01</v>
      </c>
    </row>
    <row r="4530" spans="1:11" x14ac:dyDescent="0.25">
      <c r="A4530" t="s">
        <v>11271</v>
      </c>
      <c r="B4530">
        <v>2001</v>
      </c>
      <c r="C4530">
        <v>42.7</v>
      </c>
      <c r="D4530">
        <v>50.17</v>
      </c>
      <c r="E4530">
        <v>-0.53</v>
      </c>
      <c r="F4530">
        <v>-4.21</v>
      </c>
      <c r="G4530">
        <v>-0.61</v>
      </c>
      <c r="H4530">
        <v>3.18</v>
      </c>
      <c r="I4530">
        <f t="shared" si="210"/>
        <v>-3.79</v>
      </c>
      <c r="J4530">
        <f t="shared" si="211"/>
        <v>50.17</v>
      </c>
      <c r="K4530">
        <f t="shared" si="212"/>
        <v>42.7</v>
      </c>
    </row>
    <row r="4531" spans="1:11" x14ac:dyDescent="0.25">
      <c r="A4531" t="s">
        <v>11272</v>
      </c>
      <c r="B4531">
        <v>2001</v>
      </c>
      <c r="C4531">
        <v>43.05</v>
      </c>
      <c r="D4531">
        <v>53.5</v>
      </c>
      <c r="E4531">
        <v>-0.89</v>
      </c>
      <c r="F4531">
        <v>-7.38</v>
      </c>
      <c r="G4531">
        <v>-0.57999999999999996</v>
      </c>
      <c r="H4531">
        <v>3.38</v>
      </c>
      <c r="I4531">
        <f t="shared" si="210"/>
        <v>-3.96</v>
      </c>
      <c r="J4531">
        <f t="shared" si="211"/>
        <v>53.5</v>
      </c>
      <c r="K4531">
        <f t="shared" si="212"/>
        <v>43.05</v>
      </c>
    </row>
    <row r="4532" spans="1:11" x14ac:dyDescent="0.25">
      <c r="A4532" t="s">
        <v>11273</v>
      </c>
      <c r="B4532">
        <v>2001</v>
      </c>
      <c r="C4532">
        <v>43.16</v>
      </c>
      <c r="D4532">
        <v>53.59</v>
      </c>
      <c r="E4532">
        <v>-0.9</v>
      </c>
      <c r="F4532">
        <v>-7.37</v>
      </c>
      <c r="G4532">
        <v>-0.52</v>
      </c>
      <c r="H4532">
        <v>3.44</v>
      </c>
      <c r="I4532">
        <f t="shared" si="210"/>
        <v>-3.96</v>
      </c>
      <c r="J4532">
        <f t="shared" si="211"/>
        <v>53.59</v>
      </c>
      <c r="K4532">
        <f t="shared" si="212"/>
        <v>43.16</v>
      </c>
    </row>
    <row r="4533" spans="1:11" x14ac:dyDescent="0.25">
      <c r="A4533" t="s">
        <v>11274</v>
      </c>
      <c r="B4533">
        <v>2001</v>
      </c>
      <c r="C4533">
        <v>41.15</v>
      </c>
      <c r="D4533">
        <v>52.58</v>
      </c>
      <c r="E4533">
        <v>-1.02</v>
      </c>
      <c r="F4533">
        <v>-8.36</v>
      </c>
      <c r="G4533">
        <v>-0.95</v>
      </c>
      <c r="H4533">
        <v>3.14</v>
      </c>
      <c r="I4533">
        <f t="shared" si="210"/>
        <v>-4.09</v>
      </c>
      <c r="J4533">
        <f t="shared" si="211"/>
        <v>52.58</v>
      </c>
      <c r="K4533">
        <f t="shared" si="212"/>
        <v>41.15</v>
      </c>
    </row>
    <row r="4534" spans="1:11" x14ac:dyDescent="0.25">
      <c r="A4534" t="s">
        <v>11275</v>
      </c>
      <c r="B4534">
        <v>2001</v>
      </c>
      <c r="C4534">
        <v>40.99</v>
      </c>
      <c r="D4534">
        <v>52.18</v>
      </c>
      <c r="E4534">
        <v>-1.02</v>
      </c>
      <c r="F4534">
        <v>-8.36</v>
      </c>
      <c r="G4534">
        <v>-0.85</v>
      </c>
      <c r="H4534">
        <v>3</v>
      </c>
      <c r="I4534">
        <f t="shared" si="210"/>
        <v>-3.85</v>
      </c>
      <c r="J4534">
        <f t="shared" si="211"/>
        <v>52.18</v>
      </c>
      <c r="K4534">
        <f t="shared" si="212"/>
        <v>40.99</v>
      </c>
    </row>
    <row r="4535" spans="1:11" x14ac:dyDescent="0.25">
      <c r="A4535" t="s">
        <v>11276</v>
      </c>
      <c r="B4535">
        <v>2001</v>
      </c>
      <c r="C4535">
        <v>41.73</v>
      </c>
      <c r="D4535">
        <v>52.73</v>
      </c>
      <c r="E4535">
        <v>-1</v>
      </c>
      <c r="F4535">
        <v>-8.18</v>
      </c>
      <c r="G4535">
        <v>-0.81</v>
      </c>
      <c r="H4535">
        <v>3.01</v>
      </c>
      <c r="I4535">
        <f t="shared" si="210"/>
        <v>-3.82</v>
      </c>
      <c r="J4535">
        <f t="shared" si="211"/>
        <v>52.73</v>
      </c>
      <c r="K4535">
        <f t="shared" si="212"/>
        <v>41.73</v>
      </c>
    </row>
    <row r="4536" spans="1:11" x14ac:dyDescent="0.25">
      <c r="A4536" t="s">
        <v>11277</v>
      </c>
      <c r="B4536">
        <v>2001</v>
      </c>
      <c r="C4536">
        <v>40.96</v>
      </c>
      <c r="D4536">
        <v>50.42</v>
      </c>
      <c r="E4536">
        <v>-0.79</v>
      </c>
      <c r="F4536">
        <v>-6.42</v>
      </c>
      <c r="G4536">
        <v>-0.91</v>
      </c>
      <c r="H4536">
        <v>2.92</v>
      </c>
      <c r="I4536">
        <f t="shared" si="210"/>
        <v>-3.83</v>
      </c>
      <c r="J4536">
        <f t="shared" si="211"/>
        <v>50.42</v>
      </c>
      <c r="K4536">
        <f t="shared" si="212"/>
        <v>40.96</v>
      </c>
    </row>
    <row r="4537" spans="1:11" x14ac:dyDescent="0.25">
      <c r="A4537" t="s">
        <v>11278</v>
      </c>
      <c r="B4537">
        <v>2001</v>
      </c>
      <c r="C4537">
        <v>38.770000000000003</v>
      </c>
      <c r="D4537">
        <v>50.36</v>
      </c>
      <c r="E4537">
        <v>-1.1299999999999999</v>
      </c>
      <c r="F4537">
        <v>-9.2200000000000006</v>
      </c>
      <c r="G4537">
        <v>-0.82</v>
      </c>
      <c r="H4537">
        <v>2.68</v>
      </c>
      <c r="I4537">
        <f t="shared" si="210"/>
        <v>-3.5</v>
      </c>
      <c r="J4537">
        <f t="shared" si="211"/>
        <v>50.36</v>
      </c>
      <c r="K4537">
        <f t="shared" si="212"/>
        <v>38.770000000000003</v>
      </c>
    </row>
    <row r="4538" spans="1:11" x14ac:dyDescent="0.25">
      <c r="A4538" t="s">
        <v>11279</v>
      </c>
      <c r="B4538">
        <v>2001</v>
      </c>
      <c r="C4538">
        <v>38.880000000000003</v>
      </c>
      <c r="D4538">
        <v>50.34</v>
      </c>
      <c r="E4538">
        <v>-1.0900000000000001</v>
      </c>
      <c r="F4538">
        <v>-9.06</v>
      </c>
      <c r="G4538">
        <v>-0.75</v>
      </c>
      <c r="H4538">
        <v>2.74</v>
      </c>
      <c r="I4538">
        <f t="shared" si="210"/>
        <v>-3.49</v>
      </c>
      <c r="J4538">
        <f t="shared" si="211"/>
        <v>50.34</v>
      </c>
      <c r="K4538">
        <f t="shared" si="212"/>
        <v>38.880000000000003</v>
      </c>
    </row>
    <row r="4539" spans="1:11" x14ac:dyDescent="0.25">
      <c r="A4539" t="s">
        <v>11280</v>
      </c>
      <c r="B4539">
        <v>2001</v>
      </c>
      <c r="C4539">
        <v>41.48</v>
      </c>
      <c r="D4539">
        <v>52.85</v>
      </c>
      <c r="E4539">
        <v>-1.01</v>
      </c>
      <c r="F4539">
        <v>-8.36</v>
      </c>
      <c r="G4539">
        <v>-0.78</v>
      </c>
      <c r="H4539">
        <v>3.24</v>
      </c>
      <c r="I4539">
        <f t="shared" si="210"/>
        <v>-4.0200000000000005</v>
      </c>
      <c r="J4539">
        <f t="shared" si="211"/>
        <v>52.85</v>
      </c>
      <c r="K4539">
        <f t="shared" si="212"/>
        <v>41.48</v>
      </c>
    </row>
    <row r="4540" spans="1:11" x14ac:dyDescent="0.25">
      <c r="A4540" t="s">
        <v>11281</v>
      </c>
      <c r="B4540">
        <v>2001</v>
      </c>
      <c r="C4540">
        <v>53.97</v>
      </c>
      <c r="D4540">
        <v>64.489999999999995</v>
      </c>
      <c r="E4540">
        <v>-0.77</v>
      </c>
      <c r="F4540">
        <v>-6.15</v>
      </c>
      <c r="G4540">
        <v>-0.83</v>
      </c>
      <c r="H4540">
        <v>4.3099999999999996</v>
      </c>
      <c r="I4540">
        <f t="shared" si="210"/>
        <v>-5.14</v>
      </c>
      <c r="J4540">
        <f t="shared" si="211"/>
        <v>64.489999999999995</v>
      </c>
      <c r="K4540">
        <f t="shared" si="212"/>
        <v>53.97</v>
      </c>
    </row>
    <row r="4541" spans="1:11" x14ac:dyDescent="0.25">
      <c r="A4541" t="s">
        <v>11282</v>
      </c>
      <c r="B4541">
        <v>2001</v>
      </c>
      <c r="C4541">
        <v>61.01</v>
      </c>
      <c r="D4541">
        <v>66.88</v>
      </c>
      <c r="E4541">
        <v>0</v>
      </c>
      <c r="F4541">
        <v>0</v>
      </c>
      <c r="G4541">
        <v>-0.89</v>
      </c>
      <c r="H4541">
        <v>4.9800000000000004</v>
      </c>
      <c r="I4541">
        <f t="shared" si="210"/>
        <v>-5.87</v>
      </c>
      <c r="J4541">
        <f t="shared" si="211"/>
        <v>66.88</v>
      </c>
      <c r="K4541">
        <f t="shared" si="212"/>
        <v>61.01</v>
      </c>
    </row>
    <row r="4542" spans="1:11" x14ac:dyDescent="0.25">
      <c r="A4542" t="s">
        <v>11283</v>
      </c>
      <c r="B4542">
        <v>2001</v>
      </c>
      <c r="C4542">
        <v>43.91</v>
      </c>
      <c r="D4542">
        <v>54.23</v>
      </c>
      <c r="E4542">
        <v>-0.88</v>
      </c>
      <c r="F4542">
        <v>-7.02</v>
      </c>
      <c r="G4542">
        <v>-0.47</v>
      </c>
      <c r="H4542">
        <v>3.71</v>
      </c>
      <c r="I4542">
        <f t="shared" si="210"/>
        <v>-4.18</v>
      </c>
      <c r="J4542">
        <f t="shared" si="211"/>
        <v>54.23</v>
      </c>
      <c r="K4542">
        <f t="shared" si="212"/>
        <v>43.91</v>
      </c>
    </row>
    <row r="4543" spans="1:11" x14ac:dyDescent="0.25">
      <c r="A4543" t="s">
        <v>11284</v>
      </c>
      <c r="B4543">
        <v>2001</v>
      </c>
      <c r="C4543">
        <v>42.98</v>
      </c>
      <c r="D4543">
        <v>53.88</v>
      </c>
      <c r="E4543">
        <v>-0.97</v>
      </c>
      <c r="F4543">
        <v>-7.79</v>
      </c>
      <c r="G4543">
        <v>-0.69</v>
      </c>
      <c r="H4543">
        <v>3.39</v>
      </c>
      <c r="I4543">
        <f t="shared" si="210"/>
        <v>-4.08</v>
      </c>
      <c r="J4543">
        <f t="shared" si="211"/>
        <v>53.88</v>
      </c>
      <c r="K4543">
        <f t="shared" si="212"/>
        <v>42.98</v>
      </c>
    </row>
    <row r="4544" spans="1:11" x14ac:dyDescent="0.25">
      <c r="A4544" t="s">
        <v>11285</v>
      </c>
      <c r="B4544">
        <v>2001</v>
      </c>
      <c r="C4544">
        <v>38.72</v>
      </c>
      <c r="D4544">
        <v>50.41</v>
      </c>
      <c r="E4544">
        <v>-1.1100000000000001</v>
      </c>
      <c r="F4544">
        <v>-8.89</v>
      </c>
      <c r="G4544">
        <v>-1.1399999999999999</v>
      </c>
      <c r="H4544">
        <v>2.77</v>
      </c>
      <c r="I4544">
        <f t="shared" si="210"/>
        <v>-3.91</v>
      </c>
      <c r="J4544">
        <f t="shared" si="211"/>
        <v>50.41</v>
      </c>
      <c r="K4544">
        <f t="shared" si="212"/>
        <v>38.72</v>
      </c>
    </row>
    <row r="4545" spans="1:11" x14ac:dyDescent="0.25">
      <c r="A4545" t="s">
        <v>11286</v>
      </c>
      <c r="B4545">
        <v>2001</v>
      </c>
      <c r="C4545">
        <v>32.869999999999997</v>
      </c>
      <c r="D4545">
        <v>44.86</v>
      </c>
      <c r="E4545">
        <v>-1.22</v>
      </c>
      <c r="F4545">
        <v>-9.81</v>
      </c>
      <c r="G4545">
        <v>-1.1000000000000001</v>
      </c>
      <c r="H4545">
        <v>2.2999999999999998</v>
      </c>
      <c r="I4545">
        <f t="shared" si="210"/>
        <v>-3.4</v>
      </c>
      <c r="J4545">
        <f t="shared" si="211"/>
        <v>44.86</v>
      </c>
      <c r="K4545">
        <f t="shared" si="212"/>
        <v>32.869999999999997</v>
      </c>
    </row>
    <row r="4546" spans="1:11" x14ac:dyDescent="0.25">
      <c r="A4546" t="s">
        <v>11303</v>
      </c>
      <c r="B4546">
        <v>2001</v>
      </c>
      <c r="C4546">
        <v>42.46</v>
      </c>
      <c r="D4546">
        <v>46.53</v>
      </c>
      <c r="E4546">
        <v>0</v>
      </c>
      <c r="F4546">
        <v>0</v>
      </c>
      <c r="G4546">
        <v>-0.86</v>
      </c>
      <c r="H4546">
        <v>3.21</v>
      </c>
      <c r="I4546">
        <f t="shared" ref="I4546:I4609" si="213">+G4546-H4546</f>
        <v>-4.07</v>
      </c>
      <c r="J4546">
        <f t="shared" si="211"/>
        <v>46.53</v>
      </c>
      <c r="K4546">
        <f t="shared" si="212"/>
        <v>42.46</v>
      </c>
    </row>
    <row r="4547" spans="1:11" x14ac:dyDescent="0.25">
      <c r="A4547" t="s">
        <v>11304</v>
      </c>
      <c r="B4547">
        <v>2001</v>
      </c>
      <c r="C4547">
        <v>41.26</v>
      </c>
      <c r="D4547">
        <v>49.17</v>
      </c>
      <c r="E4547">
        <v>-0.54</v>
      </c>
      <c r="F4547">
        <v>-4.26</v>
      </c>
      <c r="G4547">
        <v>-1.01</v>
      </c>
      <c r="H4547">
        <v>3.18</v>
      </c>
      <c r="I4547">
        <f t="shared" si="213"/>
        <v>-4.1900000000000004</v>
      </c>
      <c r="J4547">
        <f t="shared" ref="J4547:J4610" si="214">D4547</f>
        <v>49.17</v>
      </c>
      <c r="K4547">
        <f t="shared" ref="K4547:K4610" si="215">C4547</f>
        <v>41.26</v>
      </c>
    </row>
    <row r="4548" spans="1:11" x14ac:dyDescent="0.25">
      <c r="A4548" t="s">
        <v>11305</v>
      </c>
      <c r="B4548">
        <v>2001</v>
      </c>
      <c r="C4548">
        <v>41.02</v>
      </c>
      <c r="D4548">
        <v>48.75</v>
      </c>
      <c r="E4548">
        <v>-0.5</v>
      </c>
      <c r="F4548">
        <v>-4.0599999999999996</v>
      </c>
      <c r="G4548">
        <v>-1</v>
      </c>
      <c r="H4548">
        <v>3.17</v>
      </c>
      <c r="I4548">
        <f t="shared" si="213"/>
        <v>-4.17</v>
      </c>
      <c r="J4548">
        <f t="shared" si="214"/>
        <v>48.75</v>
      </c>
      <c r="K4548">
        <f t="shared" si="215"/>
        <v>41.02</v>
      </c>
    </row>
    <row r="4549" spans="1:11" x14ac:dyDescent="0.25">
      <c r="A4549" t="s">
        <v>11306</v>
      </c>
      <c r="B4549">
        <v>2001</v>
      </c>
      <c r="C4549">
        <v>40.01</v>
      </c>
      <c r="D4549">
        <v>47.81</v>
      </c>
      <c r="E4549">
        <v>-0.52</v>
      </c>
      <c r="F4549">
        <v>-4.26</v>
      </c>
      <c r="G4549">
        <v>-0.95</v>
      </c>
      <c r="H4549">
        <v>3.11</v>
      </c>
      <c r="I4549">
        <f t="shared" si="213"/>
        <v>-4.0599999999999996</v>
      </c>
      <c r="J4549">
        <f t="shared" si="214"/>
        <v>47.81</v>
      </c>
      <c r="K4549">
        <f t="shared" si="215"/>
        <v>40.01</v>
      </c>
    </row>
    <row r="4550" spans="1:11" x14ac:dyDescent="0.25">
      <c r="A4550" t="s">
        <v>11307</v>
      </c>
      <c r="B4550">
        <v>2001</v>
      </c>
      <c r="C4550">
        <v>39.159999999999997</v>
      </c>
      <c r="D4550">
        <v>43.76</v>
      </c>
      <c r="E4550">
        <v>-0.09</v>
      </c>
      <c r="F4550">
        <v>-0.77</v>
      </c>
      <c r="G4550">
        <v>-1.0900000000000001</v>
      </c>
      <c r="H4550">
        <v>2.83</v>
      </c>
      <c r="I4550">
        <f t="shared" si="213"/>
        <v>-3.92</v>
      </c>
      <c r="J4550">
        <f t="shared" si="214"/>
        <v>43.76</v>
      </c>
      <c r="K4550">
        <f t="shared" si="215"/>
        <v>39.159999999999997</v>
      </c>
    </row>
    <row r="4551" spans="1:11" x14ac:dyDescent="0.25">
      <c r="A4551" t="s">
        <v>11308</v>
      </c>
      <c r="B4551">
        <v>2001</v>
      </c>
      <c r="C4551">
        <v>39.21</v>
      </c>
      <c r="D4551">
        <v>44.06</v>
      </c>
      <c r="E4551">
        <v>-0.13</v>
      </c>
      <c r="F4551">
        <v>-1.05</v>
      </c>
      <c r="G4551">
        <v>-1.1200000000000001</v>
      </c>
      <c r="H4551">
        <v>2.81</v>
      </c>
      <c r="I4551">
        <f t="shared" si="213"/>
        <v>-3.93</v>
      </c>
      <c r="J4551">
        <f t="shared" si="214"/>
        <v>44.06</v>
      </c>
      <c r="K4551">
        <f t="shared" si="215"/>
        <v>39.21</v>
      </c>
    </row>
    <row r="4552" spans="1:11" x14ac:dyDescent="0.25">
      <c r="A4552" t="s">
        <v>11309</v>
      </c>
      <c r="B4552">
        <v>2001</v>
      </c>
      <c r="C4552">
        <v>39.21</v>
      </c>
      <c r="D4552">
        <v>43.56</v>
      </c>
      <c r="E4552">
        <v>-0.05</v>
      </c>
      <c r="F4552">
        <v>-0.43</v>
      </c>
      <c r="G4552">
        <v>-1.1399999999999999</v>
      </c>
      <c r="H4552">
        <v>2.83</v>
      </c>
      <c r="I4552">
        <f t="shared" si="213"/>
        <v>-3.9699999999999998</v>
      </c>
      <c r="J4552">
        <f t="shared" si="214"/>
        <v>43.56</v>
      </c>
      <c r="K4552">
        <f t="shared" si="215"/>
        <v>39.21</v>
      </c>
    </row>
    <row r="4553" spans="1:11" x14ac:dyDescent="0.25">
      <c r="A4553" t="s">
        <v>11310</v>
      </c>
      <c r="B4553">
        <v>2001</v>
      </c>
      <c r="C4553">
        <v>38.82</v>
      </c>
      <c r="D4553">
        <v>43.59</v>
      </c>
      <c r="E4553">
        <v>-0.12</v>
      </c>
      <c r="F4553">
        <v>-0.98</v>
      </c>
      <c r="G4553">
        <v>-1.1299999999999999</v>
      </c>
      <c r="H4553">
        <v>2.78</v>
      </c>
      <c r="I4553">
        <f t="shared" si="213"/>
        <v>-3.9099999999999997</v>
      </c>
      <c r="J4553">
        <f t="shared" si="214"/>
        <v>43.59</v>
      </c>
      <c r="K4553">
        <f t="shared" si="215"/>
        <v>38.82</v>
      </c>
    </row>
    <row r="4554" spans="1:11" x14ac:dyDescent="0.25">
      <c r="A4554" t="s">
        <v>11311</v>
      </c>
      <c r="B4554">
        <v>2001</v>
      </c>
      <c r="C4554">
        <v>38.29</v>
      </c>
      <c r="D4554">
        <v>43.44</v>
      </c>
      <c r="E4554">
        <v>-0.18</v>
      </c>
      <c r="F4554">
        <v>-1.44</v>
      </c>
      <c r="G4554">
        <v>-1.18</v>
      </c>
      <c r="H4554">
        <v>2.71</v>
      </c>
      <c r="I4554">
        <f t="shared" si="213"/>
        <v>-3.8899999999999997</v>
      </c>
      <c r="J4554">
        <f t="shared" si="214"/>
        <v>43.44</v>
      </c>
      <c r="K4554">
        <f t="shared" si="215"/>
        <v>38.29</v>
      </c>
    </row>
    <row r="4555" spans="1:11" x14ac:dyDescent="0.25">
      <c r="A4555" t="s">
        <v>11312</v>
      </c>
      <c r="B4555">
        <v>2001</v>
      </c>
      <c r="C4555">
        <v>38.119999999999997</v>
      </c>
      <c r="D4555">
        <v>45.76</v>
      </c>
      <c r="E4555">
        <v>-0.55000000000000004</v>
      </c>
      <c r="F4555">
        <v>-4.3600000000000003</v>
      </c>
      <c r="G4555">
        <v>-0.9</v>
      </c>
      <c r="H4555">
        <v>2.93</v>
      </c>
      <c r="I4555">
        <f t="shared" si="213"/>
        <v>-3.83</v>
      </c>
      <c r="J4555">
        <f t="shared" si="214"/>
        <v>45.76</v>
      </c>
      <c r="K4555">
        <f t="shared" si="215"/>
        <v>38.119999999999997</v>
      </c>
    </row>
    <row r="4556" spans="1:11" x14ac:dyDescent="0.25">
      <c r="A4556" t="s">
        <v>11313</v>
      </c>
      <c r="B4556">
        <v>2001</v>
      </c>
      <c r="C4556">
        <v>46.1</v>
      </c>
      <c r="D4556">
        <v>50.46</v>
      </c>
      <c r="E4556">
        <v>0</v>
      </c>
      <c r="F4556">
        <v>0</v>
      </c>
      <c r="G4556">
        <v>-0.57999999999999996</v>
      </c>
      <c r="H4556">
        <v>3.78</v>
      </c>
      <c r="I4556">
        <f t="shared" si="213"/>
        <v>-4.3599999999999994</v>
      </c>
      <c r="J4556">
        <f t="shared" si="214"/>
        <v>50.46</v>
      </c>
      <c r="K4556">
        <f t="shared" si="215"/>
        <v>46.1</v>
      </c>
    </row>
    <row r="4557" spans="1:11" x14ac:dyDescent="0.25">
      <c r="A4557" t="s">
        <v>11314</v>
      </c>
      <c r="B4557">
        <v>2001</v>
      </c>
      <c r="C4557">
        <v>47.13</v>
      </c>
      <c r="D4557">
        <v>52.55</v>
      </c>
      <c r="E4557">
        <v>-0.13</v>
      </c>
      <c r="F4557">
        <v>-1.04</v>
      </c>
      <c r="G4557">
        <v>-0.65</v>
      </c>
      <c r="H4557">
        <v>3.86</v>
      </c>
      <c r="I4557">
        <f t="shared" si="213"/>
        <v>-4.51</v>
      </c>
      <c r="J4557">
        <f t="shared" si="214"/>
        <v>52.55</v>
      </c>
      <c r="K4557">
        <f t="shared" si="215"/>
        <v>47.13</v>
      </c>
    </row>
    <row r="4558" spans="1:11" x14ac:dyDescent="0.25">
      <c r="A4558" t="s">
        <v>11315</v>
      </c>
      <c r="B4558">
        <v>2001</v>
      </c>
      <c r="C4558">
        <v>42.5</v>
      </c>
      <c r="D4558">
        <v>50.37</v>
      </c>
      <c r="E4558">
        <v>-0.52</v>
      </c>
      <c r="F4558">
        <v>-4.17</v>
      </c>
      <c r="G4558">
        <v>-0.63</v>
      </c>
      <c r="H4558">
        <v>3.59</v>
      </c>
      <c r="I4558">
        <f t="shared" si="213"/>
        <v>-4.22</v>
      </c>
      <c r="J4558">
        <f t="shared" si="214"/>
        <v>50.37</v>
      </c>
      <c r="K4558">
        <f t="shared" si="215"/>
        <v>42.5</v>
      </c>
    </row>
    <row r="4559" spans="1:11" x14ac:dyDescent="0.25">
      <c r="A4559" t="s">
        <v>11316</v>
      </c>
      <c r="B4559">
        <v>2001</v>
      </c>
      <c r="C4559">
        <v>41.13</v>
      </c>
      <c r="D4559">
        <v>50.04</v>
      </c>
      <c r="E4559">
        <v>-0.67</v>
      </c>
      <c r="F4559">
        <v>-5.36</v>
      </c>
      <c r="G4559">
        <v>-1.06</v>
      </c>
      <c r="H4559">
        <v>3.16</v>
      </c>
      <c r="I4559">
        <f t="shared" si="213"/>
        <v>-4.2200000000000006</v>
      </c>
      <c r="J4559">
        <f t="shared" si="214"/>
        <v>50.04</v>
      </c>
      <c r="K4559">
        <f t="shared" si="215"/>
        <v>41.13</v>
      </c>
    </row>
    <row r="4560" spans="1:11" x14ac:dyDescent="0.25">
      <c r="A4560" t="s">
        <v>11317</v>
      </c>
      <c r="B4560">
        <v>2001</v>
      </c>
      <c r="C4560">
        <v>38.86</v>
      </c>
      <c r="D4560">
        <v>45.4</v>
      </c>
      <c r="E4560">
        <v>-0.35</v>
      </c>
      <c r="F4560">
        <v>-2.79</v>
      </c>
      <c r="G4560">
        <v>-1.3</v>
      </c>
      <c r="H4560">
        <v>2.8</v>
      </c>
      <c r="I4560">
        <f t="shared" si="213"/>
        <v>-4.0999999999999996</v>
      </c>
      <c r="J4560">
        <f t="shared" si="214"/>
        <v>45.4</v>
      </c>
      <c r="K4560">
        <f t="shared" si="215"/>
        <v>38.86</v>
      </c>
    </row>
    <row r="4561" spans="1:11" x14ac:dyDescent="0.25">
      <c r="A4561" t="s">
        <v>11318</v>
      </c>
      <c r="B4561">
        <v>2001</v>
      </c>
      <c r="C4561">
        <v>35.19</v>
      </c>
      <c r="D4561">
        <v>39.03</v>
      </c>
      <c r="E4561">
        <v>0</v>
      </c>
      <c r="F4561">
        <v>0</v>
      </c>
      <c r="G4561">
        <v>-1.21</v>
      </c>
      <c r="H4561">
        <v>2.63</v>
      </c>
      <c r="I4561">
        <f t="shared" si="213"/>
        <v>-3.84</v>
      </c>
      <c r="J4561">
        <f t="shared" si="214"/>
        <v>39.03</v>
      </c>
      <c r="K4561">
        <f t="shared" si="215"/>
        <v>35.19</v>
      </c>
    </row>
    <row r="4562" spans="1:11" x14ac:dyDescent="0.25">
      <c r="A4562" t="s">
        <v>11335</v>
      </c>
      <c r="B4562">
        <v>2001</v>
      </c>
      <c r="C4562">
        <v>38.840000000000003</v>
      </c>
      <c r="D4562">
        <v>42.58</v>
      </c>
      <c r="E4562">
        <v>0</v>
      </c>
      <c r="F4562">
        <v>-0.01</v>
      </c>
      <c r="G4562">
        <v>-0.94</v>
      </c>
      <c r="H4562">
        <v>2.79</v>
      </c>
      <c r="I4562">
        <f t="shared" si="213"/>
        <v>-3.73</v>
      </c>
      <c r="J4562">
        <f t="shared" si="214"/>
        <v>42.58</v>
      </c>
      <c r="K4562">
        <f t="shared" si="215"/>
        <v>38.840000000000003</v>
      </c>
    </row>
    <row r="4563" spans="1:11" x14ac:dyDescent="0.25">
      <c r="A4563" t="s">
        <v>11336</v>
      </c>
      <c r="B4563">
        <v>2001</v>
      </c>
      <c r="C4563">
        <v>38.35</v>
      </c>
      <c r="D4563">
        <v>43.3</v>
      </c>
      <c r="E4563">
        <v>-0.1</v>
      </c>
      <c r="F4563">
        <v>-0.84</v>
      </c>
      <c r="G4563">
        <v>-1.1100000000000001</v>
      </c>
      <c r="H4563">
        <v>3.1</v>
      </c>
      <c r="I4563">
        <f t="shared" si="213"/>
        <v>-4.21</v>
      </c>
      <c r="J4563">
        <f t="shared" si="214"/>
        <v>43.3</v>
      </c>
      <c r="K4563">
        <f t="shared" si="215"/>
        <v>38.35</v>
      </c>
    </row>
    <row r="4564" spans="1:11" x14ac:dyDescent="0.25">
      <c r="A4564" t="s">
        <v>11337</v>
      </c>
      <c r="B4564">
        <v>2001</v>
      </c>
      <c r="C4564">
        <v>39.159999999999997</v>
      </c>
      <c r="D4564">
        <v>43.44</v>
      </c>
      <c r="E4564">
        <v>0</v>
      </c>
      <c r="F4564">
        <v>-0.01</v>
      </c>
      <c r="G4564">
        <v>-1.26</v>
      </c>
      <c r="H4564">
        <v>3.01</v>
      </c>
      <c r="I4564">
        <f t="shared" si="213"/>
        <v>-4.2699999999999996</v>
      </c>
      <c r="J4564">
        <f t="shared" si="214"/>
        <v>43.44</v>
      </c>
      <c r="K4564">
        <f t="shared" si="215"/>
        <v>39.159999999999997</v>
      </c>
    </row>
    <row r="4565" spans="1:11" x14ac:dyDescent="0.25">
      <c r="A4565" t="s">
        <v>11338</v>
      </c>
      <c r="B4565">
        <v>2001</v>
      </c>
      <c r="C4565">
        <v>38.03</v>
      </c>
      <c r="D4565">
        <v>42.21</v>
      </c>
      <c r="E4565">
        <v>0</v>
      </c>
      <c r="F4565">
        <v>-0.01</v>
      </c>
      <c r="G4565">
        <v>-1.25</v>
      </c>
      <c r="H4565">
        <v>2.92</v>
      </c>
      <c r="I4565">
        <f t="shared" si="213"/>
        <v>-4.17</v>
      </c>
      <c r="J4565">
        <f t="shared" si="214"/>
        <v>42.21</v>
      </c>
      <c r="K4565">
        <f t="shared" si="215"/>
        <v>38.03</v>
      </c>
    </row>
    <row r="4566" spans="1:11" x14ac:dyDescent="0.25">
      <c r="A4566" t="s">
        <v>11339</v>
      </c>
      <c r="B4566">
        <v>2001</v>
      </c>
      <c r="C4566">
        <v>37.69</v>
      </c>
      <c r="D4566">
        <v>41.72</v>
      </c>
      <c r="E4566">
        <v>0</v>
      </c>
      <c r="F4566">
        <v>-0.01</v>
      </c>
      <c r="G4566">
        <v>-1.25</v>
      </c>
      <c r="H4566">
        <v>2.77</v>
      </c>
      <c r="I4566">
        <f t="shared" si="213"/>
        <v>-4.0199999999999996</v>
      </c>
      <c r="J4566">
        <f t="shared" si="214"/>
        <v>41.72</v>
      </c>
      <c r="K4566">
        <f t="shared" si="215"/>
        <v>37.69</v>
      </c>
    </row>
    <row r="4567" spans="1:11" x14ac:dyDescent="0.25">
      <c r="A4567" t="s">
        <v>11340</v>
      </c>
      <c r="B4567">
        <v>2001</v>
      </c>
      <c r="C4567">
        <v>37.270000000000003</v>
      </c>
      <c r="D4567">
        <v>41.23</v>
      </c>
      <c r="E4567">
        <v>0</v>
      </c>
      <c r="F4567">
        <v>-0.01</v>
      </c>
      <c r="G4567">
        <v>-1.27</v>
      </c>
      <c r="H4567">
        <v>2.68</v>
      </c>
      <c r="I4567">
        <f t="shared" si="213"/>
        <v>-3.95</v>
      </c>
      <c r="J4567">
        <f t="shared" si="214"/>
        <v>41.23</v>
      </c>
      <c r="K4567">
        <f t="shared" si="215"/>
        <v>37.270000000000003</v>
      </c>
    </row>
    <row r="4568" spans="1:11" x14ac:dyDescent="0.25">
      <c r="A4568" t="s">
        <v>11341</v>
      </c>
      <c r="B4568">
        <v>2001</v>
      </c>
      <c r="C4568">
        <v>37.17</v>
      </c>
      <c r="D4568">
        <v>41.06</v>
      </c>
      <c r="E4568">
        <v>0</v>
      </c>
      <c r="F4568">
        <v>-0.01</v>
      </c>
      <c r="G4568">
        <v>-1.24</v>
      </c>
      <c r="H4568">
        <v>2.64</v>
      </c>
      <c r="I4568">
        <f t="shared" si="213"/>
        <v>-3.88</v>
      </c>
      <c r="J4568">
        <f t="shared" si="214"/>
        <v>41.06</v>
      </c>
      <c r="K4568">
        <f t="shared" si="215"/>
        <v>37.17</v>
      </c>
    </row>
    <row r="4569" spans="1:11" x14ac:dyDescent="0.25">
      <c r="A4569" t="s">
        <v>11342</v>
      </c>
      <c r="B4569">
        <v>2001</v>
      </c>
      <c r="C4569">
        <v>36.369999999999997</v>
      </c>
      <c r="D4569">
        <v>40.19</v>
      </c>
      <c r="E4569">
        <v>0</v>
      </c>
      <c r="F4569">
        <v>-0.01</v>
      </c>
      <c r="G4569">
        <v>-1.22</v>
      </c>
      <c r="H4569">
        <v>2.59</v>
      </c>
      <c r="I4569">
        <f t="shared" si="213"/>
        <v>-3.8099999999999996</v>
      </c>
      <c r="J4569">
        <f t="shared" si="214"/>
        <v>40.19</v>
      </c>
      <c r="K4569">
        <f t="shared" si="215"/>
        <v>36.369999999999997</v>
      </c>
    </row>
    <row r="4570" spans="1:11" x14ac:dyDescent="0.25">
      <c r="A4570" t="s">
        <v>11343</v>
      </c>
      <c r="B4570">
        <v>2001</v>
      </c>
      <c r="C4570">
        <v>35.57</v>
      </c>
      <c r="D4570">
        <v>39.35</v>
      </c>
      <c r="E4570">
        <v>0</v>
      </c>
      <c r="F4570">
        <v>-0.01</v>
      </c>
      <c r="G4570">
        <v>-1.22</v>
      </c>
      <c r="H4570">
        <v>2.5499999999999998</v>
      </c>
      <c r="I4570">
        <f t="shared" si="213"/>
        <v>-3.7699999999999996</v>
      </c>
      <c r="J4570">
        <f t="shared" si="214"/>
        <v>39.35</v>
      </c>
      <c r="K4570">
        <f t="shared" si="215"/>
        <v>35.57</v>
      </c>
    </row>
    <row r="4571" spans="1:11" x14ac:dyDescent="0.25">
      <c r="A4571" t="s">
        <v>11344</v>
      </c>
      <c r="B4571">
        <v>2001</v>
      </c>
      <c r="C4571">
        <v>36.770000000000003</v>
      </c>
      <c r="D4571">
        <v>41.03</v>
      </c>
      <c r="E4571">
        <v>0</v>
      </c>
      <c r="F4571">
        <v>-0.01</v>
      </c>
      <c r="G4571">
        <v>-1.29</v>
      </c>
      <c r="H4571">
        <v>2.96</v>
      </c>
      <c r="I4571">
        <f t="shared" si="213"/>
        <v>-4.25</v>
      </c>
      <c r="J4571">
        <f t="shared" si="214"/>
        <v>41.03</v>
      </c>
      <c r="K4571">
        <f t="shared" si="215"/>
        <v>36.770000000000003</v>
      </c>
    </row>
    <row r="4572" spans="1:11" x14ac:dyDescent="0.25">
      <c r="A4572" t="s">
        <v>11345</v>
      </c>
      <c r="B4572">
        <v>2001</v>
      </c>
      <c r="C4572">
        <v>44.72</v>
      </c>
      <c r="D4572">
        <v>51.3</v>
      </c>
      <c r="E4572">
        <v>-0.26</v>
      </c>
      <c r="F4572">
        <v>-2.06</v>
      </c>
      <c r="G4572">
        <v>-0.98</v>
      </c>
      <c r="H4572">
        <v>3.8</v>
      </c>
      <c r="I4572">
        <f t="shared" si="213"/>
        <v>-4.7799999999999994</v>
      </c>
      <c r="J4572">
        <f t="shared" si="214"/>
        <v>51.3</v>
      </c>
      <c r="K4572">
        <f t="shared" si="215"/>
        <v>44.72</v>
      </c>
    </row>
    <row r="4573" spans="1:11" x14ac:dyDescent="0.25">
      <c r="A4573" t="s">
        <v>11346</v>
      </c>
      <c r="B4573">
        <v>2001</v>
      </c>
      <c r="C4573">
        <v>46.76</v>
      </c>
      <c r="D4573">
        <v>53.76</v>
      </c>
      <c r="E4573">
        <v>-0.34</v>
      </c>
      <c r="F4573">
        <v>-2.69</v>
      </c>
      <c r="G4573">
        <v>-0.41</v>
      </c>
      <c r="H4573">
        <v>4.24</v>
      </c>
      <c r="I4573">
        <f t="shared" si="213"/>
        <v>-4.6500000000000004</v>
      </c>
      <c r="J4573">
        <f t="shared" si="214"/>
        <v>53.76</v>
      </c>
      <c r="K4573">
        <f t="shared" si="215"/>
        <v>46.76</v>
      </c>
    </row>
    <row r="4574" spans="1:11" x14ac:dyDescent="0.25">
      <c r="A4574" t="s">
        <v>11347</v>
      </c>
      <c r="B4574">
        <v>2001</v>
      </c>
      <c r="C4574">
        <v>40.96</v>
      </c>
      <c r="D4574">
        <v>49.96</v>
      </c>
      <c r="E4574">
        <v>-0.67</v>
      </c>
      <c r="F4574">
        <v>-5.34</v>
      </c>
      <c r="G4574">
        <v>-0.96</v>
      </c>
      <c r="H4574">
        <v>3.37</v>
      </c>
      <c r="I4574">
        <f t="shared" si="213"/>
        <v>-4.33</v>
      </c>
      <c r="J4574">
        <f t="shared" si="214"/>
        <v>49.96</v>
      </c>
      <c r="K4574">
        <f t="shared" si="215"/>
        <v>40.96</v>
      </c>
    </row>
    <row r="4575" spans="1:11" x14ac:dyDescent="0.25">
      <c r="A4575" t="s">
        <v>11348</v>
      </c>
      <c r="B4575">
        <v>2001</v>
      </c>
      <c r="C4575">
        <v>39.22</v>
      </c>
      <c r="D4575">
        <v>43.55</v>
      </c>
      <c r="E4575">
        <v>0</v>
      </c>
      <c r="F4575">
        <v>-0.01</v>
      </c>
      <c r="G4575">
        <v>-1.34</v>
      </c>
      <c r="H4575">
        <v>2.98</v>
      </c>
      <c r="I4575">
        <f t="shared" si="213"/>
        <v>-4.32</v>
      </c>
      <c r="J4575">
        <f t="shared" si="214"/>
        <v>43.55</v>
      </c>
      <c r="K4575">
        <f t="shared" si="215"/>
        <v>39.22</v>
      </c>
    </row>
    <row r="4576" spans="1:11" x14ac:dyDescent="0.25">
      <c r="A4576" t="s">
        <v>11349</v>
      </c>
      <c r="B4576">
        <v>2001</v>
      </c>
      <c r="C4576">
        <v>38.89</v>
      </c>
      <c r="D4576">
        <v>43.47</v>
      </c>
      <c r="E4576">
        <v>-0.03</v>
      </c>
      <c r="F4576">
        <v>-0.23</v>
      </c>
      <c r="G4576">
        <v>-1.52</v>
      </c>
      <c r="H4576">
        <v>2.86</v>
      </c>
      <c r="I4576">
        <f t="shared" si="213"/>
        <v>-4.38</v>
      </c>
      <c r="J4576">
        <f t="shared" si="214"/>
        <v>43.47</v>
      </c>
      <c r="K4576">
        <f t="shared" si="215"/>
        <v>38.89</v>
      </c>
    </row>
    <row r="4577" spans="1:11" x14ac:dyDescent="0.25">
      <c r="A4577" t="s">
        <v>11350</v>
      </c>
      <c r="B4577">
        <v>2001</v>
      </c>
      <c r="C4577">
        <v>32.81</v>
      </c>
      <c r="D4577">
        <v>36.33</v>
      </c>
      <c r="E4577">
        <v>0</v>
      </c>
      <c r="F4577">
        <v>-0.01</v>
      </c>
      <c r="G4577">
        <v>-1.28</v>
      </c>
      <c r="H4577">
        <v>2.23</v>
      </c>
      <c r="I4577">
        <f t="shared" si="213"/>
        <v>-3.51</v>
      </c>
      <c r="J4577">
        <f t="shared" si="214"/>
        <v>36.33</v>
      </c>
      <c r="K4577">
        <f t="shared" si="215"/>
        <v>32.81</v>
      </c>
    </row>
    <row r="4578" spans="1:11" x14ac:dyDescent="0.25">
      <c r="A4578" t="s">
        <v>11367</v>
      </c>
      <c r="B4578">
        <v>2001</v>
      </c>
      <c r="C4578">
        <v>36.659999999999997</v>
      </c>
      <c r="D4578">
        <v>40.29</v>
      </c>
      <c r="E4578">
        <v>0</v>
      </c>
      <c r="F4578">
        <v>-0.01</v>
      </c>
      <c r="G4578">
        <v>-1.06</v>
      </c>
      <c r="H4578">
        <v>2.56</v>
      </c>
      <c r="I4578">
        <f t="shared" si="213"/>
        <v>-3.62</v>
      </c>
      <c r="J4578">
        <f t="shared" si="214"/>
        <v>40.29</v>
      </c>
      <c r="K4578">
        <f t="shared" si="215"/>
        <v>36.659999999999997</v>
      </c>
    </row>
    <row r="4579" spans="1:11" x14ac:dyDescent="0.25">
      <c r="A4579" t="s">
        <v>11368</v>
      </c>
      <c r="B4579">
        <v>2001</v>
      </c>
      <c r="C4579">
        <v>36.549999999999997</v>
      </c>
      <c r="D4579">
        <v>40.299999999999997</v>
      </c>
      <c r="E4579">
        <v>0</v>
      </c>
      <c r="F4579">
        <v>-0.01</v>
      </c>
      <c r="G4579">
        <v>-1.1100000000000001</v>
      </c>
      <c r="H4579">
        <v>2.63</v>
      </c>
      <c r="I4579">
        <f t="shared" si="213"/>
        <v>-3.74</v>
      </c>
      <c r="J4579">
        <f t="shared" si="214"/>
        <v>40.299999999999997</v>
      </c>
      <c r="K4579">
        <f t="shared" si="215"/>
        <v>36.549999999999997</v>
      </c>
    </row>
    <row r="4580" spans="1:11" x14ac:dyDescent="0.25">
      <c r="A4580" t="s">
        <v>11369</v>
      </c>
      <c r="B4580">
        <v>2001</v>
      </c>
      <c r="C4580">
        <v>37.32</v>
      </c>
      <c r="D4580">
        <v>41.05</v>
      </c>
      <c r="E4580">
        <v>0</v>
      </c>
      <c r="F4580">
        <v>-0.01</v>
      </c>
      <c r="G4580">
        <v>-1.17</v>
      </c>
      <c r="H4580">
        <v>2.5499999999999998</v>
      </c>
      <c r="I4580">
        <f t="shared" si="213"/>
        <v>-3.7199999999999998</v>
      </c>
      <c r="J4580">
        <f t="shared" si="214"/>
        <v>41.05</v>
      </c>
      <c r="K4580">
        <f t="shared" si="215"/>
        <v>37.32</v>
      </c>
    </row>
    <row r="4581" spans="1:11" x14ac:dyDescent="0.25">
      <c r="A4581" t="s">
        <v>11370</v>
      </c>
      <c r="B4581">
        <v>2001</v>
      </c>
      <c r="C4581">
        <v>37.29</v>
      </c>
      <c r="D4581">
        <v>41.05</v>
      </c>
      <c r="E4581">
        <v>0</v>
      </c>
      <c r="F4581">
        <v>-0.01</v>
      </c>
      <c r="G4581">
        <v>-1.2</v>
      </c>
      <c r="H4581">
        <v>2.5499999999999998</v>
      </c>
      <c r="I4581">
        <f t="shared" si="213"/>
        <v>-3.75</v>
      </c>
      <c r="J4581">
        <f t="shared" si="214"/>
        <v>41.05</v>
      </c>
      <c r="K4581">
        <f t="shared" si="215"/>
        <v>37.29</v>
      </c>
    </row>
    <row r="4582" spans="1:11" x14ac:dyDescent="0.25">
      <c r="A4582" t="s">
        <v>11371</v>
      </c>
      <c r="B4582">
        <v>2001</v>
      </c>
      <c r="C4582">
        <v>36.72</v>
      </c>
      <c r="D4582">
        <v>40.270000000000003</v>
      </c>
      <c r="E4582">
        <v>0</v>
      </c>
      <c r="F4582">
        <v>-0.01</v>
      </c>
      <c r="G4582">
        <v>-1.1599999999999999</v>
      </c>
      <c r="H4582">
        <v>2.38</v>
      </c>
      <c r="I4582">
        <f t="shared" si="213"/>
        <v>-3.54</v>
      </c>
      <c r="J4582">
        <f t="shared" si="214"/>
        <v>40.270000000000003</v>
      </c>
      <c r="K4582">
        <f t="shared" si="215"/>
        <v>36.72</v>
      </c>
    </row>
    <row r="4583" spans="1:11" x14ac:dyDescent="0.25">
      <c r="A4583" t="s">
        <v>11372</v>
      </c>
      <c r="B4583">
        <v>2001</v>
      </c>
      <c r="C4583">
        <v>35.17</v>
      </c>
      <c r="D4583">
        <v>38.659999999999997</v>
      </c>
      <c r="E4583">
        <v>0</v>
      </c>
      <c r="F4583">
        <v>-0.02</v>
      </c>
      <c r="G4583">
        <v>-1.1599999999999999</v>
      </c>
      <c r="H4583">
        <v>2.31</v>
      </c>
      <c r="I4583">
        <f t="shared" si="213"/>
        <v>-3.4699999999999998</v>
      </c>
      <c r="J4583">
        <f t="shared" si="214"/>
        <v>38.659999999999997</v>
      </c>
      <c r="K4583">
        <f t="shared" si="215"/>
        <v>35.17</v>
      </c>
    </row>
    <row r="4584" spans="1:11" x14ac:dyDescent="0.25">
      <c r="A4584" t="s">
        <v>11373</v>
      </c>
      <c r="B4584">
        <v>2001</v>
      </c>
      <c r="C4584">
        <v>35.14</v>
      </c>
      <c r="D4584">
        <v>38.61</v>
      </c>
      <c r="E4584">
        <v>0</v>
      </c>
      <c r="F4584">
        <v>-0.02</v>
      </c>
      <c r="G4584">
        <v>-1.1499999999999999</v>
      </c>
      <c r="H4584">
        <v>2.2999999999999998</v>
      </c>
      <c r="I4584">
        <f t="shared" si="213"/>
        <v>-3.4499999999999997</v>
      </c>
      <c r="J4584">
        <f t="shared" si="214"/>
        <v>38.61</v>
      </c>
      <c r="K4584">
        <f t="shared" si="215"/>
        <v>35.14</v>
      </c>
    </row>
    <row r="4585" spans="1:11" x14ac:dyDescent="0.25">
      <c r="A4585" t="s">
        <v>11374</v>
      </c>
      <c r="B4585">
        <v>2001</v>
      </c>
      <c r="C4585">
        <v>34.979999999999997</v>
      </c>
      <c r="D4585">
        <v>38.35</v>
      </c>
      <c r="E4585">
        <v>0</v>
      </c>
      <c r="F4585">
        <v>-0.02</v>
      </c>
      <c r="G4585">
        <v>-1.1000000000000001</v>
      </c>
      <c r="H4585">
        <v>2.25</v>
      </c>
      <c r="I4585">
        <f t="shared" si="213"/>
        <v>-3.35</v>
      </c>
      <c r="J4585">
        <f t="shared" si="214"/>
        <v>38.35</v>
      </c>
      <c r="K4585">
        <f t="shared" si="215"/>
        <v>34.979999999999997</v>
      </c>
    </row>
    <row r="4586" spans="1:11" x14ac:dyDescent="0.25">
      <c r="A4586" t="s">
        <v>11375</v>
      </c>
      <c r="B4586">
        <v>2001</v>
      </c>
      <c r="C4586">
        <v>34.799999999999997</v>
      </c>
      <c r="D4586">
        <v>38.22</v>
      </c>
      <c r="E4586">
        <v>0</v>
      </c>
      <c r="F4586">
        <v>-0.02</v>
      </c>
      <c r="G4586">
        <v>-1.1100000000000001</v>
      </c>
      <c r="H4586">
        <v>2.29</v>
      </c>
      <c r="I4586">
        <f t="shared" si="213"/>
        <v>-3.4000000000000004</v>
      </c>
      <c r="J4586">
        <f t="shared" si="214"/>
        <v>38.22</v>
      </c>
      <c r="K4586">
        <f t="shared" si="215"/>
        <v>34.799999999999997</v>
      </c>
    </row>
    <row r="4587" spans="1:11" x14ac:dyDescent="0.25">
      <c r="A4587" t="s">
        <v>11376</v>
      </c>
      <c r="B4587">
        <v>2001</v>
      </c>
      <c r="C4587">
        <v>35.049999999999997</v>
      </c>
      <c r="D4587">
        <v>38.72</v>
      </c>
      <c r="E4587">
        <v>0</v>
      </c>
      <c r="F4587">
        <v>-0.02</v>
      </c>
      <c r="G4587">
        <v>-1.1499999999999999</v>
      </c>
      <c r="H4587">
        <v>2.5</v>
      </c>
      <c r="I4587">
        <f t="shared" si="213"/>
        <v>-3.65</v>
      </c>
      <c r="J4587">
        <f t="shared" si="214"/>
        <v>38.72</v>
      </c>
      <c r="K4587">
        <f t="shared" si="215"/>
        <v>35.049999999999997</v>
      </c>
    </row>
    <row r="4588" spans="1:11" x14ac:dyDescent="0.25">
      <c r="A4588" t="s">
        <v>11377</v>
      </c>
      <c r="B4588">
        <v>2001</v>
      </c>
      <c r="C4588">
        <v>38.07</v>
      </c>
      <c r="D4588">
        <v>42.03</v>
      </c>
      <c r="E4588">
        <v>0</v>
      </c>
      <c r="F4588">
        <v>-0.01</v>
      </c>
      <c r="G4588">
        <v>-1.18</v>
      </c>
      <c r="H4588">
        <v>2.77</v>
      </c>
      <c r="I4588">
        <f t="shared" si="213"/>
        <v>-3.95</v>
      </c>
      <c r="J4588">
        <f t="shared" si="214"/>
        <v>42.03</v>
      </c>
      <c r="K4588">
        <f t="shared" si="215"/>
        <v>38.07</v>
      </c>
    </row>
    <row r="4589" spans="1:11" x14ac:dyDescent="0.25">
      <c r="A4589" t="s">
        <v>11378</v>
      </c>
      <c r="B4589">
        <v>2001</v>
      </c>
      <c r="C4589">
        <v>41.64</v>
      </c>
      <c r="D4589">
        <v>45.59</v>
      </c>
      <c r="E4589">
        <v>0</v>
      </c>
      <c r="F4589">
        <v>-0.01</v>
      </c>
      <c r="G4589">
        <v>-0.77</v>
      </c>
      <c r="H4589">
        <v>3.17</v>
      </c>
      <c r="I4589">
        <f t="shared" si="213"/>
        <v>-3.94</v>
      </c>
      <c r="J4589">
        <f t="shared" si="214"/>
        <v>45.59</v>
      </c>
      <c r="K4589">
        <f t="shared" si="215"/>
        <v>41.64</v>
      </c>
    </row>
    <row r="4590" spans="1:11" x14ac:dyDescent="0.25">
      <c r="A4590" t="s">
        <v>11379</v>
      </c>
      <c r="B4590">
        <v>2001</v>
      </c>
      <c r="C4590">
        <v>38.18</v>
      </c>
      <c r="D4590">
        <v>42.16</v>
      </c>
      <c r="E4590">
        <v>0</v>
      </c>
      <c r="F4590">
        <v>-0.01</v>
      </c>
      <c r="G4590">
        <v>-1.19</v>
      </c>
      <c r="H4590">
        <v>2.78</v>
      </c>
      <c r="I4590">
        <f t="shared" si="213"/>
        <v>-3.9699999999999998</v>
      </c>
      <c r="J4590">
        <f t="shared" si="214"/>
        <v>42.16</v>
      </c>
      <c r="K4590">
        <f t="shared" si="215"/>
        <v>38.18</v>
      </c>
    </row>
    <row r="4591" spans="1:11" x14ac:dyDescent="0.25">
      <c r="A4591" t="s">
        <v>11380</v>
      </c>
      <c r="B4591">
        <v>2001</v>
      </c>
      <c r="C4591">
        <v>37.880000000000003</v>
      </c>
      <c r="D4591">
        <v>41.74</v>
      </c>
      <c r="E4591">
        <v>0</v>
      </c>
      <c r="F4591">
        <v>-0.01</v>
      </c>
      <c r="G4591">
        <v>-1.23</v>
      </c>
      <c r="H4591">
        <v>2.62</v>
      </c>
      <c r="I4591">
        <f t="shared" si="213"/>
        <v>-3.85</v>
      </c>
      <c r="J4591">
        <f t="shared" si="214"/>
        <v>41.74</v>
      </c>
      <c r="K4591">
        <f t="shared" si="215"/>
        <v>37.880000000000003</v>
      </c>
    </row>
    <row r="4592" spans="1:11" x14ac:dyDescent="0.25">
      <c r="A4592" t="s">
        <v>11381</v>
      </c>
      <c r="B4592">
        <v>2001</v>
      </c>
      <c r="C4592">
        <v>37.6</v>
      </c>
      <c r="D4592">
        <v>41.52</v>
      </c>
      <c r="E4592">
        <v>0</v>
      </c>
      <c r="F4592">
        <v>-0.01</v>
      </c>
      <c r="G4592">
        <v>-1.42</v>
      </c>
      <c r="H4592">
        <v>2.4900000000000002</v>
      </c>
      <c r="I4592">
        <f t="shared" si="213"/>
        <v>-3.91</v>
      </c>
      <c r="J4592">
        <f t="shared" si="214"/>
        <v>41.52</v>
      </c>
      <c r="K4592">
        <f t="shared" si="215"/>
        <v>37.6</v>
      </c>
    </row>
    <row r="4593" spans="1:11" x14ac:dyDescent="0.25">
      <c r="A4593" t="s">
        <v>11382</v>
      </c>
      <c r="B4593">
        <v>2001</v>
      </c>
      <c r="C4593">
        <v>29.07</v>
      </c>
      <c r="D4593">
        <v>32.07</v>
      </c>
      <c r="E4593">
        <v>0</v>
      </c>
      <c r="F4593">
        <v>0</v>
      </c>
      <c r="G4593">
        <v>-1.1299999999999999</v>
      </c>
      <c r="H4593">
        <v>1.87</v>
      </c>
      <c r="I4593">
        <f t="shared" si="213"/>
        <v>-3</v>
      </c>
      <c r="J4593">
        <f t="shared" si="214"/>
        <v>32.07</v>
      </c>
      <c r="K4593">
        <f t="shared" si="215"/>
        <v>29.07</v>
      </c>
    </row>
    <row r="4594" spans="1:11" x14ac:dyDescent="0.25">
      <c r="A4594" t="s">
        <v>11415</v>
      </c>
      <c r="B4594">
        <v>2001</v>
      </c>
      <c r="C4594">
        <v>43.58</v>
      </c>
      <c r="D4594">
        <v>50.82</v>
      </c>
      <c r="E4594">
        <v>-0.45</v>
      </c>
      <c r="F4594">
        <v>-3.64</v>
      </c>
      <c r="G4594">
        <v>-0.63</v>
      </c>
      <c r="H4594">
        <v>3.42</v>
      </c>
      <c r="I4594">
        <f t="shared" si="213"/>
        <v>-4.05</v>
      </c>
      <c r="J4594">
        <f t="shared" si="214"/>
        <v>50.82</v>
      </c>
      <c r="K4594">
        <f t="shared" si="215"/>
        <v>43.58</v>
      </c>
    </row>
    <row r="4595" spans="1:11" x14ac:dyDescent="0.25">
      <c r="A4595" t="s">
        <v>11416</v>
      </c>
      <c r="B4595">
        <v>2001</v>
      </c>
      <c r="C4595">
        <v>42.61</v>
      </c>
      <c r="D4595">
        <v>50.87</v>
      </c>
      <c r="E4595">
        <v>-0.59</v>
      </c>
      <c r="F4595">
        <v>-4.72</v>
      </c>
      <c r="G4595">
        <v>-0.67</v>
      </c>
      <c r="H4595">
        <v>3.46</v>
      </c>
      <c r="I4595">
        <f t="shared" si="213"/>
        <v>-4.13</v>
      </c>
      <c r="J4595">
        <f t="shared" si="214"/>
        <v>50.87</v>
      </c>
      <c r="K4595">
        <f t="shared" si="215"/>
        <v>42.61</v>
      </c>
    </row>
    <row r="4596" spans="1:11" x14ac:dyDescent="0.25">
      <c r="A4596" t="s">
        <v>11417</v>
      </c>
      <c r="B4596">
        <v>2001</v>
      </c>
      <c r="C4596">
        <v>46.25</v>
      </c>
      <c r="D4596">
        <v>50.78</v>
      </c>
      <c r="E4596">
        <v>0</v>
      </c>
      <c r="F4596">
        <v>0</v>
      </c>
      <c r="G4596">
        <v>-0.69</v>
      </c>
      <c r="H4596">
        <v>3.84</v>
      </c>
      <c r="I4596">
        <f t="shared" si="213"/>
        <v>-4.5299999999999994</v>
      </c>
      <c r="J4596">
        <f t="shared" si="214"/>
        <v>50.78</v>
      </c>
      <c r="K4596">
        <f t="shared" si="215"/>
        <v>46.25</v>
      </c>
    </row>
    <row r="4597" spans="1:11" x14ac:dyDescent="0.25">
      <c r="A4597" t="s">
        <v>11418</v>
      </c>
      <c r="B4597">
        <v>2001</v>
      </c>
      <c r="C4597">
        <v>46.54</v>
      </c>
      <c r="D4597">
        <v>50.77</v>
      </c>
      <c r="E4597">
        <v>0</v>
      </c>
      <c r="F4597">
        <v>0</v>
      </c>
      <c r="G4597">
        <v>-0.83</v>
      </c>
      <c r="H4597">
        <v>3.4</v>
      </c>
      <c r="I4597">
        <f t="shared" si="213"/>
        <v>-4.2299999999999995</v>
      </c>
      <c r="J4597">
        <f t="shared" si="214"/>
        <v>50.77</v>
      </c>
      <c r="K4597">
        <f t="shared" si="215"/>
        <v>46.54</v>
      </c>
    </row>
    <row r="4598" spans="1:11" x14ac:dyDescent="0.25">
      <c r="A4598" t="s">
        <v>11419</v>
      </c>
      <c r="B4598">
        <v>2001</v>
      </c>
      <c r="C4598">
        <v>41.54</v>
      </c>
      <c r="D4598">
        <v>45.44</v>
      </c>
      <c r="E4598">
        <v>0</v>
      </c>
      <c r="F4598">
        <v>-0.01</v>
      </c>
      <c r="G4598">
        <v>-0.95</v>
      </c>
      <c r="H4598">
        <v>2.94</v>
      </c>
      <c r="I4598">
        <f t="shared" si="213"/>
        <v>-3.8899999999999997</v>
      </c>
      <c r="J4598">
        <f t="shared" si="214"/>
        <v>45.44</v>
      </c>
      <c r="K4598">
        <f t="shared" si="215"/>
        <v>41.54</v>
      </c>
    </row>
    <row r="4599" spans="1:11" x14ac:dyDescent="0.25">
      <c r="A4599" t="s">
        <v>11420</v>
      </c>
      <c r="B4599">
        <v>2001</v>
      </c>
      <c r="C4599">
        <v>41.58</v>
      </c>
      <c r="D4599">
        <v>45.46</v>
      </c>
      <c r="E4599">
        <v>0</v>
      </c>
      <c r="F4599">
        <v>-0.01</v>
      </c>
      <c r="G4599">
        <v>-0.95</v>
      </c>
      <c r="H4599">
        <v>2.92</v>
      </c>
      <c r="I4599">
        <f t="shared" si="213"/>
        <v>-3.87</v>
      </c>
      <c r="J4599">
        <f t="shared" si="214"/>
        <v>45.46</v>
      </c>
      <c r="K4599">
        <f t="shared" si="215"/>
        <v>41.58</v>
      </c>
    </row>
    <row r="4600" spans="1:11" x14ac:dyDescent="0.25">
      <c r="A4600" t="s">
        <v>11421</v>
      </c>
      <c r="B4600">
        <v>2001</v>
      </c>
      <c r="C4600">
        <v>40.380000000000003</v>
      </c>
      <c r="D4600">
        <v>44.25</v>
      </c>
      <c r="E4600">
        <v>0</v>
      </c>
      <c r="F4600">
        <v>-0.01</v>
      </c>
      <c r="G4600">
        <v>-1.05</v>
      </c>
      <c r="H4600">
        <v>2.81</v>
      </c>
      <c r="I4600">
        <f t="shared" si="213"/>
        <v>-3.8600000000000003</v>
      </c>
      <c r="J4600">
        <f t="shared" si="214"/>
        <v>44.25</v>
      </c>
      <c r="K4600">
        <f t="shared" si="215"/>
        <v>40.380000000000003</v>
      </c>
    </row>
    <row r="4601" spans="1:11" x14ac:dyDescent="0.25">
      <c r="A4601" t="s">
        <v>11422</v>
      </c>
      <c r="B4601">
        <v>2001</v>
      </c>
      <c r="C4601">
        <v>39.35</v>
      </c>
      <c r="D4601">
        <v>43.22</v>
      </c>
      <c r="E4601">
        <v>0</v>
      </c>
      <c r="F4601">
        <v>-0.01</v>
      </c>
      <c r="G4601">
        <v>-1.17</v>
      </c>
      <c r="H4601">
        <v>2.69</v>
      </c>
      <c r="I4601">
        <f t="shared" si="213"/>
        <v>-3.86</v>
      </c>
      <c r="J4601">
        <f t="shared" si="214"/>
        <v>43.22</v>
      </c>
      <c r="K4601">
        <f t="shared" si="215"/>
        <v>39.35</v>
      </c>
    </row>
    <row r="4602" spans="1:11" x14ac:dyDescent="0.25">
      <c r="A4602" t="s">
        <v>11423</v>
      </c>
      <c r="B4602">
        <v>2001</v>
      </c>
      <c r="C4602">
        <v>39.119999999999997</v>
      </c>
      <c r="D4602">
        <v>43.07</v>
      </c>
      <c r="E4602">
        <v>0</v>
      </c>
      <c r="F4602">
        <v>-0.01</v>
      </c>
      <c r="G4602">
        <v>-1.2</v>
      </c>
      <c r="H4602">
        <v>2.74</v>
      </c>
      <c r="I4602">
        <f t="shared" si="213"/>
        <v>-3.9400000000000004</v>
      </c>
      <c r="J4602">
        <f t="shared" si="214"/>
        <v>43.07</v>
      </c>
      <c r="K4602">
        <f t="shared" si="215"/>
        <v>39.119999999999997</v>
      </c>
    </row>
    <row r="4603" spans="1:11" x14ac:dyDescent="0.25">
      <c r="A4603" t="s">
        <v>11424</v>
      </c>
      <c r="B4603">
        <v>2001</v>
      </c>
      <c r="C4603">
        <v>39.200000000000003</v>
      </c>
      <c r="D4603">
        <v>43.37</v>
      </c>
      <c r="E4603">
        <v>0</v>
      </c>
      <c r="F4603">
        <v>-0.01</v>
      </c>
      <c r="G4603">
        <v>-1.2</v>
      </c>
      <c r="H4603">
        <v>2.96</v>
      </c>
      <c r="I4603">
        <f t="shared" si="213"/>
        <v>-4.16</v>
      </c>
      <c r="J4603">
        <f t="shared" si="214"/>
        <v>43.37</v>
      </c>
      <c r="K4603">
        <f t="shared" si="215"/>
        <v>39.200000000000003</v>
      </c>
    </row>
    <row r="4604" spans="1:11" x14ac:dyDescent="0.25">
      <c r="A4604" t="s">
        <v>11425</v>
      </c>
      <c r="B4604">
        <v>2001</v>
      </c>
      <c r="C4604">
        <v>45.78</v>
      </c>
      <c r="D4604">
        <v>50.3</v>
      </c>
      <c r="E4604">
        <v>0</v>
      </c>
      <c r="F4604">
        <v>0</v>
      </c>
      <c r="G4604">
        <v>-0.76</v>
      </c>
      <c r="H4604">
        <v>3.76</v>
      </c>
      <c r="I4604">
        <f t="shared" si="213"/>
        <v>-4.5199999999999996</v>
      </c>
      <c r="J4604">
        <f t="shared" si="214"/>
        <v>50.3</v>
      </c>
      <c r="K4604">
        <f t="shared" si="215"/>
        <v>45.78</v>
      </c>
    </row>
    <row r="4605" spans="1:11" x14ac:dyDescent="0.25">
      <c r="A4605" t="s">
        <v>11426</v>
      </c>
      <c r="B4605">
        <v>2001</v>
      </c>
      <c r="C4605">
        <v>46.22</v>
      </c>
      <c r="D4605">
        <v>50.76</v>
      </c>
      <c r="E4605">
        <v>0</v>
      </c>
      <c r="F4605">
        <v>0</v>
      </c>
      <c r="G4605">
        <v>-0.76</v>
      </c>
      <c r="H4605">
        <v>3.78</v>
      </c>
      <c r="I4605">
        <f t="shared" si="213"/>
        <v>-4.54</v>
      </c>
      <c r="J4605">
        <f t="shared" si="214"/>
        <v>50.76</v>
      </c>
      <c r="K4605">
        <f t="shared" si="215"/>
        <v>46.22</v>
      </c>
    </row>
    <row r="4606" spans="1:11" x14ac:dyDescent="0.25">
      <c r="A4606" t="s">
        <v>11427</v>
      </c>
      <c r="B4606">
        <v>2001</v>
      </c>
      <c r="C4606">
        <v>41.94</v>
      </c>
      <c r="D4606">
        <v>46.29</v>
      </c>
      <c r="E4606">
        <v>0</v>
      </c>
      <c r="F4606">
        <v>-0.01</v>
      </c>
      <c r="G4606">
        <v>-0.75</v>
      </c>
      <c r="H4606">
        <v>3.59</v>
      </c>
      <c r="I4606">
        <f t="shared" si="213"/>
        <v>-4.34</v>
      </c>
      <c r="J4606">
        <f t="shared" si="214"/>
        <v>46.29</v>
      </c>
      <c r="K4606">
        <f t="shared" si="215"/>
        <v>41.94</v>
      </c>
    </row>
    <row r="4607" spans="1:11" x14ac:dyDescent="0.25">
      <c r="A4607" t="s">
        <v>11428</v>
      </c>
      <c r="B4607">
        <v>2001</v>
      </c>
      <c r="C4607">
        <v>41.72</v>
      </c>
      <c r="D4607">
        <v>46.07</v>
      </c>
      <c r="E4607">
        <v>0</v>
      </c>
      <c r="F4607">
        <v>-0.01</v>
      </c>
      <c r="G4607">
        <v>-1.1000000000000001</v>
      </c>
      <c r="H4607">
        <v>3.24</v>
      </c>
      <c r="I4607">
        <f t="shared" si="213"/>
        <v>-4.34</v>
      </c>
      <c r="J4607">
        <f t="shared" si="214"/>
        <v>46.07</v>
      </c>
      <c r="K4607">
        <f t="shared" si="215"/>
        <v>41.72</v>
      </c>
    </row>
    <row r="4608" spans="1:11" x14ac:dyDescent="0.25">
      <c r="A4608" t="s">
        <v>11429</v>
      </c>
      <c r="B4608">
        <v>2001</v>
      </c>
      <c r="C4608">
        <v>40.26</v>
      </c>
      <c r="D4608">
        <v>44.66</v>
      </c>
      <c r="E4608">
        <v>0</v>
      </c>
      <c r="F4608">
        <v>-0.01</v>
      </c>
      <c r="G4608">
        <v>-1.25</v>
      </c>
      <c r="H4608">
        <v>3.14</v>
      </c>
      <c r="I4608">
        <f t="shared" si="213"/>
        <v>-4.3900000000000006</v>
      </c>
      <c r="J4608">
        <f t="shared" si="214"/>
        <v>44.66</v>
      </c>
      <c r="K4608">
        <f t="shared" si="215"/>
        <v>40.26</v>
      </c>
    </row>
    <row r="4609" spans="1:11" x14ac:dyDescent="0.25">
      <c r="A4609" t="s">
        <v>11430</v>
      </c>
      <c r="B4609">
        <v>2001</v>
      </c>
      <c r="C4609">
        <v>36.93</v>
      </c>
      <c r="D4609">
        <v>40.97</v>
      </c>
      <c r="E4609">
        <v>0</v>
      </c>
      <c r="F4609">
        <v>0</v>
      </c>
      <c r="G4609">
        <v>-1.41</v>
      </c>
      <c r="H4609">
        <v>2.63</v>
      </c>
      <c r="I4609">
        <f t="shared" si="213"/>
        <v>-4.04</v>
      </c>
      <c r="J4609">
        <f t="shared" si="214"/>
        <v>40.97</v>
      </c>
      <c r="K4609">
        <f t="shared" si="215"/>
        <v>36.93</v>
      </c>
    </row>
    <row r="4610" spans="1:11" x14ac:dyDescent="0.25">
      <c r="A4610" t="s">
        <v>11431</v>
      </c>
      <c r="B4610">
        <v>2001</v>
      </c>
      <c r="C4610">
        <v>43.62</v>
      </c>
      <c r="D4610">
        <v>47.49</v>
      </c>
      <c r="E4610">
        <v>0</v>
      </c>
      <c r="F4610">
        <v>0</v>
      </c>
      <c r="G4610">
        <v>-0.88</v>
      </c>
      <c r="H4610">
        <v>2.99</v>
      </c>
      <c r="I4610">
        <f t="shared" ref="I4610:I4673" si="216">+G4610-H4610</f>
        <v>-3.87</v>
      </c>
      <c r="J4610">
        <f t="shared" si="214"/>
        <v>47.49</v>
      </c>
      <c r="K4610">
        <f t="shared" si="215"/>
        <v>43.62</v>
      </c>
    </row>
    <row r="4611" spans="1:11" x14ac:dyDescent="0.25">
      <c r="A4611" t="s">
        <v>11432</v>
      </c>
      <c r="B4611">
        <v>2001</v>
      </c>
      <c r="C4611">
        <v>42.17</v>
      </c>
      <c r="D4611">
        <v>46.26</v>
      </c>
      <c r="E4611">
        <v>0</v>
      </c>
      <c r="F4611">
        <v>0</v>
      </c>
      <c r="G4611">
        <v>-0.86</v>
      </c>
      <c r="H4611">
        <v>3.23</v>
      </c>
      <c r="I4611">
        <f t="shared" si="216"/>
        <v>-4.09</v>
      </c>
      <c r="J4611">
        <f t="shared" ref="J4611:J4674" si="217">D4611</f>
        <v>46.26</v>
      </c>
      <c r="K4611">
        <f t="shared" ref="K4611:K4674" si="218">C4611</f>
        <v>42.17</v>
      </c>
    </row>
    <row r="4612" spans="1:11" x14ac:dyDescent="0.25">
      <c r="A4612" t="s">
        <v>11433</v>
      </c>
      <c r="B4612">
        <v>2001</v>
      </c>
      <c r="C4612">
        <v>41.9</v>
      </c>
      <c r="D4612">
        <v>45.9</v>
      </c>
      <c r="E4612">
        <v>0</v>
      </c>
      <c r="F4612">
        <v>-0.01</v>
      </c>
      <c r="G4612">
        <v>-0.96</v>
      </c>
      <c r="H4612">
        <v>3.03</v>
      </c>
      <c r="I4612">
        <f t="shared" si="216"/>
        <v>-3.9899999999999998</v>
      </c>
      <c r="J4612">
        <f t="shared" si="217"/>
        <v>45.9</v>
      </c>
      <c r="K4612">
        <f t="shared" si="218"/>
        <v>41.9</v>
      </c>
    </row>
    <row r="4613" spans="1:11" x14ac:dyDescent="0.25">
      <c r="A4613" t="s">
        <v>11434</v>
      </c>
      <c r="B4613">
        <v>2001</v>
      </c>
      <c r="C4613">
        <v>41.26</v>
      </c>
      <c r="D4613">
        <v>45.28</v>
      </c>
      <c r="E4613">
        <v>0</v>
      </c>
      <c r="F4613">
        <v>-0.01</v>
      </c>
      <c r="G4613">
        <v>-1.05</v>
      </c>
      <c r="H4613">
        <v>2.96</v>
      </c>
      <c r="I4613">
        <f t="shared" si="216"/>
        <v>-4.01</v>
      </c>
      <c r="J4613">
        <f t="shared" si="217"/>
        <v>45.28</v>
      </c>
      <c r="K4613">
        <f t="shared" si="218"/>
        <v>41.26</v>
      </c>
    </row>
    <row r="4614" spans="1:11" x14ac:dyDescent="0.25">
      <c r="A4614" t="s">
        <v>11435</v>
      </c>
      <c r="B4614">
        <v>2001</v>
      </c>
      <c r="C4614">
        <v>40.04</v>
      </c>
      <c r="D4614">
        <v>44.13</v>
      </c>
      <c r="E4614">
        <v>0</v>
      </c>
      <c r="F4614">
        <v>-0.04</v>
      </c>
      <c r="G4614">
        <v>-1.24</v>
      </c>
      <c r="H4614">
        <v>2.81</v>
      </c>
      <c r="I4614">
        <f t="shared" si="216"/>
        <v>-4.05</v>
      </c>
      <c r="J4614">
        <f t="shared" si="217"/>
        <v>44.13</v>
      </c>
      <c r="K4614">
        <f t="shared" si="218"/>
        <v>40.04</v>
      </c>
    </row>
    <row r="4615" spans="1:11" x14ac:dyDescent="0.25">
      <c r="A4615" t="s">
        <v>11436</v>
      </c>
      <c r="B4615">
        <v>2001</v>
      </c>
      <c r="C4615">
        <v>39.729999999999997</v>
      </c>
      <c r="D4615">
        <v>43.6</v>
      </c>
      <c r="E4615">
        <v>0</v>
      </c>
      <c r="F4615">
        <v>0</v>
      </c>
      <c r="G4615">
        <v>-1.27</v>
      </c>
      <c r="H4615">
        <v>2.6</v>
      </c>
      <c r="I4615">
        <f t="shared" si="216"/>
        <v>-3.87</v>
      </c>
      <c r="J4615">
        <f t="shared" si="217"/>
        <v>43.6</v>
      </c>
      <c r="K4615">
        <f t="shared" si="218"/>
        <v>39.729999999999997</v>
      </c>
    </row>
    <row r="4616" spans="1:11" x14ac:dyDescent="0.25">
      <c r="A4616" t="s">
        <v>11437</v>
      </c>
      <c r="B4616">
        <v>2001</v>
      </c>
      <c r="C4616">
        <v>39.090000000000003</v>
      </c>
      <c r="D4616">
        <v>42.72</v>
      </c>
      <c r="E4616">
        <v>0</v>
      </c>
      <c r="F4616">
        <v>0</v>
      </c>
      <c r="G4616">
        <v>-1.18</v>
      </c>
      <c r="H4616">
        <v>2.4500000000000002</v>
      </c>
      <c r="I4616">
        <f t="shared" si="216"/>
        <v>-3.63</v>
      </c>
      <c r="J4616">
        <f t="shared" si="217"/>
        <v>42.72</v>
      </c>
      <c r="K4616">
        <f t="shared" si="218"/>
        <v>39.090000000000003</v>
      </c>
    </row>
    <row r="4617" spans="1:11" x14ac:dyDescent="0.25">
      <c r="A4617" t="s">
        <v>11438</v>
      </c>
      <c r="B4617">
        <v>2001</v>
      </c>
      <c r="C4617">
        <v>38.65</v>
      </c>
      <c r="D4617">
        <v>42.33</v>
      </c>
      <c r="E4617">
        <v>0</v>
      </c>
      <c r="F4617">
        <v>0</v>
      </c>
      <c r="G4617">
        <v>-1.2</v>
      </c>
      <c r="H4617">
        <v>2.48</v>
      </c>
      <c r="I4617">
        <f t="shared" si="216"/>
        <v>-3.6799999999999997</v>
      </c>
      <c r="J4617">
        <f t="shared" si="217"/>
        <v>42.33</v>
      </c>
      <c r="K4617">
        <f t="shared" si="218"/>
        <v>38.65</v>
      </c>
    </row>
    <row r="4618" spans="1:11" x14ac:dyDescent="0.25">
      <c r="A4618" t="s">
        <v>11439</v>
      </c>
      <c r="B4618">
        <v>2001</v>
      </c>
      <c r="C4618">
        <v>38.39</v>
      </c>
      <c r="D4618">
        <v>42.06</v>
      </c>
      <c r="E4618">
        <v>0</v>
      </c>
      <c r="F4618">
        <v>0</v>
      </c>
      <c r="G4618">
        <v>-1.2</v>
      </c>
      <c r="H4618">
        <v>2.4700000000000002</v>
      </c>
      <c r="I4618">
        <f t="shared" si="216"/>
        <v>-3.67</v>
      </c>
      <c r="J4618">
        <f t="shared" si="217"/>
        <v>42.06</v>
      </c>
      <c r="K4618">
        <f t="shared" si="218"/>
        <v>38.39</v>
      </c>
    </row>
    <row r="4619" spans="1:11" x14ac:dyDescent="0.25">
      <c r="A4619" t="s">
        <v>11440</v>
      </c>
      <c r="B4619">
        <v>2001</v>
      </c>
      <c r="C4619">
        <v>37.799999999999997</v>
      </c>
      <c r="D4619">
        <v>42.36</v>
      </c>
      <c r="E4619">
        <v>-0.13</v>
      </c>
      <c r="F4619">
        <v>-1.03</v>
      </c>
      <c r="G4619">
        <v>-0.93</v>
      </c>
      <c r="H4619">
        <v>2.73</v>
      </c>
      <c r="I4619">
        <f t="shared" si="216"/>
        <v>-3.66</v>
      </c>
      <c r="J4619">
        <f t="shared" si="217"/>
        <v>42.36</v>
      </c>
      <c r="K4619">
        <f t="shared" si="218"/>
        <v>37.799999999999997</v>
      </c>
    </row>
    <row r="4620" spans="1:11" x14ac:dyDescent="0.25">
      <c r="A4620" t="s">
        <v>11441</v>
      </c>
      <c r="B4620">
        <v>2001</v>
      </c>
      <c r="C4620">
        <v>45.07</v>
      </c>
      <c r="D4620">
        <v>49.27</v>
      </c>
      <c r="E4620">
        <v>0</v>
      </c>
      <c r="F4620">
        <v>0</v>
      </c>
      <c r="G4620">
        <v>-0.63</v>
      </c>
      <c r="H4620">
        <v>3.57</v>
      </c>
      <c r="I4620">
        <f t="shared" si="216"/>
        <v>-4.2</v>
      </c>
      <c r="J4620">
        <f t="shared" si="217"/>
        <v>49.27</v>
      </c>
      <c r="K4620">
        <f t="shared" si="218"/>
        <v>45.07</v>
      </c>
    </row>
    <row r="4621" spans="1:11" x14ac:dyDescent="0.25">
      <c r="A4621" t="s">
        <v>11442</v>
      </c>
      <c r="B4621">
        <v>2001</v>
      </c>
      <c r="C4621">
        <v>45.4</v>
      </c>
      <c r="D4621">
        <v>50.62</v>
      </c>
      <c r="E4621">
        <v>-0.1</v>
      </c>
      <c r="F4621">
        <v>-0.77</v>
      </c>
      <c r="G4621">
        <v>-0.65</v>
      </c>
      <c r="H4621">
        <v>3.9</v>
      </c>
      <c r="I4621">
        <f t="shared" si="216"/>
        <v>-4.55</v>
      </c>
      <c r="J4621">
        <f t="shared" si="217"/>
        <v>50.62</v>
      </c>
      <c r="K4621">
        <f t="shared" si="218"/>
        <v>45.4</v>
      </c>
    </row>
    <row r="4622" spans="1:11" x14ac:dyDescent="0.25">
      <c r="A4622" t="s">
        <v>11443</v>
      </c>
      <c r="B4622">
        <v>2001</v>
      </c>
      <c r="C4622">
        <v>41.69</v>
      </c>
      <c r="D4622">
        <v>46.02</v>
      </c>
      <c r="E4622">
        <v>0</v>
      </c>
      <c r="F4622">
        <v>0</v>
      </c>
      <c r="G4622">
        <v>-0.88</v>
      </c>
      <c r="H4622">
        <v>3.45</v>
      </c>
      <c r="I4622">
        <f t="shared" si="216"/>
        <v>-4.33</v>
      </c>
      <c r="J4622">
        <f t="shared" si="217"/>
        <v>46.02</v>
      </c>
      <c r="K4622">
        <f t="shared" si="218"/>
        <v>41.69</v>
      </c>
    </row>
    <row r="4623" spans="1:11" x14ac:dyDescent="0.25">
      <c r="A4623" t="s">
        <v>11444</v>
      </c>
      <c r="B4623">
        <v>2001</v>
      </c>
      <c r="C4623">
        <v>40.299999999999997</v>
      </c>
      <c r="D4623">
        <v>44.93</v>
      </c>
      <c r="E4623">
        <v>-0.06</v>
      </c>
      <c r="F4623">
        <v>-0.45</v>
      </c>
      <c r="G4623">
        <v>-1.1599999999999999</v>
      </c>
      <c r="H4623">
        <v>3.08</v>
      </c>
      <c r="I4623">
        <f t="shared" si="216"/>
        <v>-4.24</v>
      </c>
      <c r="J4623">
        <f t="shared" si="217"/>
        <v>44.93</v>
      </c>
      <c r="K4623">
        <f t="shared" si="218"/>
        <v>40.299999999999997</v>
      </c>
    </row>
    <row r="4624" spans="1:11" x14ac:dyDescent="0.25">
      <c r="A4624" t="s">
        <v>11445</v>
      </c>
      <c r="B4624">
        <v>2001</v>
      </c>
      <c r="C4624">
        <v>38.76</v>
      </c>
      <c r="D4624">
        <v>42.76</v>
      </c>
      <c r="E4624">
        <v>0</v>
      </c>
      <c r="F4624">
        <v>0</v>
      </c>
      <c r="G4624">
        <v>-1.39</v>
      </c>
      <c r="H4624">
        <v>2.61</v>
      </c>
      <c r="I4624">
        <f t="shared" si="216"/>
        <v>-4</v>
      </c>
      <c r="J4624">
        <f t="shared" si="217"/>
        <v>42.76</v>
      </c>
      <c r="K4624">
        <f t="shared" si="218"/>
        <v>38.76</v>
      </c>
    </row>
    <row r="4625" spans="1:11" x14ac:dyDescent="0.25">
      <c r="A4625" t="s">
        <v>11446</v>
      </c>
      <c r="B4625">
        <v>2001</v>
      </c>
      <c r="C4625">
        <v>33.200000000000003</v>
      </c>
      <c r="D4625">
        <v>36.6</v>
      </c>
      <c r="E4625">
        <v>0</v>
      </c>
      <c r="F4625">
        <v>0</v>
      </c>
      <c r="G4625">
        <v>-1.24</v>
      </c>
      <c r="H4625">
        <v>2.16</v>
      </c>
      <c r="I4625">
        <f t="shared" si="216"/>
        <v>-3.4000000000000004</v>
      </c>
      <c r="J4625">
        <f t="shared" si="217"/>
        <v>36.6</v>
      </c>
      <c r="K4625">
        <f t="shared" si="218"/>
        <v>33.200000000000003</v>
      </c>
    </row>
    <row r="4626" spans="1:11" x14ac:dyDescent="0.25">
      <c r="A4626" t="s">
        <v>11463</v>
      </c>
      <c r="B4626">
        <v>2001</v>
      </c>
      <c r="C4626">
        <v>44.55</v>
      </c>
      <c r="D4626">
        <v>50.87</v>
      </c>
      <c r="E4626">
        <v>-0.33</v>
      </c>
      <c r="F4626">
        <v>-2.61</v>
      </c>
      <c r="G4626">
        <v>-0.59</v>
      </c>
      <c r="H4626">
        <v>3.45</v>
      </c>
      <c r="I4626">
        <f t="shared" si="216"/>
        <v>-4.04</v>
      </c>
      <c r="J4626">
        <f t="shared" si="217"/>
        <v>50.87</v>
      </c>
      <c r="K4626">
        <f t="shared" si="218"/>
        <v>44.55</v>
      </c>
    </row>
    <row r="4627" spans="1:11" x14ac:dyDescent="0.25">
      <c r="A4627" t="s">
        <v>11464</v>
      </c>
      <c r="B4627">
        <v>2001</v>
      </c>
      <c r="C4627">
        <v>43.36</v>
      </c>
      <c r="D4627">
        <v>50.76</v>
      </c>
      <c r="E4627">
        <v>-0.46</v>
      </c>
      <c r="F4627">
        <v>-3.66</v>
      </c>
      <c r="G4627">
        <v>-0.75</v>
      </c>
      <c r="H4627">
        <v>3.45</v>
      </c>
      <c r="I4627">
        <f t="shared" si="216"/>
        <v>-4.2</v>
      </c>
      <c r="J4627">
        <f t="shared" si="217"/>
        <v>50.76</v>
      </c>
      <c r="K4627">
        <f t="shared" si="218"/>
        <v>43.36</v>
      </c>
    </row>
    <row r="4628" spans="1:11" x14ac:dyDescent="0.25">
      <c r="A4628" t="s">
        <v>11465</v>
      </c>
      <c r="B4628">
        <v>2001</v>
      </c>
      <c r="C4628">
        <v>41.99</v>
      </c>
      <c r="D4628">
        <v>48.3</v>
      </c>
      <c r="E4628">
        <v>-0.22</v>
      </c>
      <c r="F4628">
        <v>-2.2200000000000002</v>
      </c>
      <c r="G4628">
        <v>-0.84</v>
      </c>
      <c r="H4628">
        <v>3.47</v>
      </c>
      <c r="I4628">
        <f t="shared" si="216"/>
        <v>-4.3100000000000005</v>
      </c>
      <c r="J4628">
        <f t="shared" si="217"/>
        <v>48.3</v>
      </c>
      <c r="K4628">
        <f t="shared" si="218"/>
        <v>41.99</v>
      </c>
    </row>
    <row r="4629" spans="1:11" x14ac:dyDescent="0.25">
      <c r="A4629" t="s">
        <v>11466</v>
      </c>
      <c r="B4629">
        <v>2001</v>
      </c>
      <c r="C4629">
        <v>41.25</v>
      </c>
      <c r="D4629">
        <v>46.32</v>
      </c>
      <c r="E4629">
        <v>0</v>
      </c>
      <c r="F4629">
        <v>-0.75</v>
      </c>
      <c r="G4629">
        <v>-0.96</v>
      </c>
      <c r="H4629">
        <v>3.36</v>
      </c>
      <c r="I4629">
        <f t="shared" si="216"/>
        <v>-4.32</v>
      </c>
      <c r="J4629">
        <f t="shared" si="217"/>
        <v>46.32</v>
      </c>
      <c r="K4629">
        <f t="shared" si="218"/>
        <v>41.25</v>
      </c>
    </row>
    <row r="4630" spans="1:11" x14ac:dyDescent="0.25">
      <c r="A4630" t="s">
        <v>11467</v>
      </c>
      <c r="B4630">
        <v>2001</v>
      </c>
      <c r="C4630">
        <v>40.409999999999997</v>
      </c>
      <c r="D4630">
        <v>45.68</v>
      </c>
      <c r="E4630">
        <v>-0.01</v>
      </c>
      <c r="F4630">
        <v>-0.96</v>
      </c>
      <c r="G4630">
        <v>-1.1299999999999999</v>
      </c>
      <c r="H4630">
        <v>3.19</v>
      </c>
      <c r="I4630">
        <f t="shared" si="216"/>
        <v>-4.32</v>
      </c>
      <c r="J4630">
        <f t="shared" si="217"/>
        <v>45.68</v>
      </c>
      <c r="K4630">
        <f t="shared" si="218"/>
        <v>40.409999999999997</v>
      </c>
    </row>
    <row r="4631" spans="1:11" x14ac:dyDescent="0.25">
      <c r="A4631" t="s">
        <v>11468</v>
      </c>
      <c r="B4631">
        <v>2001</v>
      </c>
      <c r="C4631">
        <v>38.44</v>
      </c>
      <c r="D4631">
        <v>43.88</v>
      </c>
      <c r="E4631">
        <v>0</v>
      </c>
      <c r="F4631">
        <v>-1.1499999999999999</v>
      </c>
      <c r="G4631">
        <v>-1.34</v>
      </c>
      <c r="H4631">
        <v>2.95</v>
      </c>
      <c r="I4631">
        <f t="shared" si="216"/>
        <v>-4.29</v>
      </c>
      <c r="J4631">
        <f t="shared" si="217"/>
        <v>43.88</v>
      </c>
      <c r="K4631">
        <f t="shared" si="218"/>
        <v>38.44</v>
      </c>
    </row>
    <row r="4632" spans="1:11" x14ac:dyDescent="0.25">
      <c r="A4632" t="s">
        <v>11469</v>
      </c>
      <c r="B4632">
        <v>2001</v>
      </c>
      <c r="C4632">
        <v>37.909999999999997</v>
      </c>
      <c r="D4632">
        <v>43.27</v>
      </c>
      <c r="E4632">
        <v>0</v>
      </c>
      <c r="F4632">
        <v>-1.22</v>
      </c>
      <c r="G4632">
        <v>-1.28</v>
      </c>
      <c r="H4632">
        <v>2.86</v>
      </c>
      <c r="I4632">
        <f t="shared" si="216"/>
        <v>-4.1399999999999997</v>
      </c>
      <c r="J4632">
        <f t="shared" si="217"/>
        <v>43.27</v>
      </c>
      <c r="K4632">
        <f t="shared" si="218"/>
        <v>37.909999999999997</v>
      </c>
    </row>
    <row r="4633" spans="1:11" x14ac:dyDescent="0.25">
      <c r="A4633" t="s">
        <v>11470</v>
      </c>
      <c r="B4633">
        <v>2001</v>
      </c>
      <c r="C4633">
        <v>37.659999999999997</v>
      </c>
      <c r="D4633">
        <v>42.98</v>
      </c>
      <c r="E4633">
        <v>0</v>
      </c>
      <c r="F4633">
        <v>-1.26</v>
      </c>
      <c r="G4633">
        <v>-1.23</v>
      </c>
      <c r="H4633">
        <v>2.83</v>
      </c>
      <c r="I4633">
        <f t="shared" si="216"/>
        <v>-4.0600000000000005</v>
      </c>
      <c r="J4633">
        <f t="shared" si="217"/>
        <v>42.98</v>
      </c>
      <c r="K4633">
        <f t="shared" si="218"/>
        <v>37.659999999999997</v>
      </c>
    </row>
    <row r="4634" spans="1:11" x14ac:dyDescent="0.25">
      <c r="A4634" t="s">
        <v>11471</v>
      </c>
      <c r="B4634">
        <v>2001</v>
      </c>
      <c r="C4634">
        <v>37.57</v>
      </c>
      <c r="D4634">
        <v>42.84</v>
      </c>
      <c r="E4634">
        <v>0</v>
      </c>
      <c r="F4634">
        <v>-1.28</v>
      </c>
      <c r="G4634">
        <v>-1.19</v>
      </c>
      <c r="H4634">
        <v>2.8</v>
      </c>
      <c r="I4634">
        <f t="shared" si="216"/>
        <v>-3.9899999999999998</v>
      </c>
      <c r="J4634">
        <f t="shared" si="217"/>
        <v>42.84</v>
      </c>
      <c r="K4634">
        <f t="shared" si="218"/>
        <v>37.57</v>
      </c>
    </row>
    <row r="4635" spans="1:11" x14ac:dyDescent="0.25">
      <c r="A4635" t="s">
        <v>11472</v>
      </c>
      <c r="B4635">
        <v>2001</v>
      </c>
      <c r="C4635">
        <v>37.93</v>
      </c>
      <c r="D4635">
        <v>45.15</v>
      </c>
      <c r="E4635">
        <v>-0.28999999999999998</v>
      </c>
      <c r="F4635">
        <v>-3.29</v>
      </c>
      <c r="G4635">
        <v>-1.1399999999999999</v>
      </c>
      <c r="H4635">
        <v>3.08</v>
      </c>
      <c r="I4635">
        <f t="shared" si="216"/>
        <v>-4.22</v>
      </c>
      <c r="J4635">
        <f t="shared" si="217"/>
        <v>45.15</v>
      </c>
      <c r="K4635">
        <f t="shared" si="218"/>
        <v>37.93</v>
      </c>
    </row>
    <row r="4636" spans="1:11" x14ac:dyDescent="0.25">
      <c r="A4636" t="s">
        <v>11473</v>
      </c>
      <c r="B4636">
        <v>2001</v>
      </c>
      <c r="C4636">
        <v>45.39</v>
      </c>
      <c r="D4636">
        <v>50.13</v>
      </c>
      <c r="E4636">
        <v>0</v>
      </c>
      <c r="F4636">
        <v>-0.12</v>
      </c>
      <c r="G4636">
        <v>-0.56999999999999995</v>
      </c>
      <c r="H4636">
        <v>4.05</v>
      </c>
      <c r="I4636">
        <f t="shared" si="216"/>
        <v>-4.62</v>
      </c>
      <c r="J4636">
        <f t="shared" si="217"/>
        <v>50.13</v>
      </c>
      <c r="K4636">
        <f t="shared" si="218"/>
        <v>45.39</v>
      </c>
    </row>
    <row r="4637" spans="1:11" x14ac:dyDescent="0.25">
      <c r="A4637" t="s">
        <v>11474</v>
      </c>
      <c r="B4637">
        <v>2001</v>
      </c>
      <c r="C4637">
        <v>45.74</v>
      </c>
      <c r="D4637">
        <v>51.83</v>
      </c>
      <c r="E4637">
        <v>-0.21</v>
      </c>
      <c r="F4637">
        <v>-1.67</v>
      </c>
      <c r="G4637">
        <v>-0.41</v>
      </c>
      <c r="H4637">
        <v>4.22</v>
      </c>
      <c r="I4637">
        <f t="shared" si="216"/>
        <v>-4.63</v>
      </c>
      <c r="J4637">
        <f t="shared" si="217"/>
        <v>51.83</v>
      </c>
      <c r="K4637">
        <f t="shared" si="218"/>
        <v>45.74</v>
      </c>
    </row>
    <row r="4638" spans="1:11" x14ac:dyDescent="0.25">
      <c r="A4638" t="s">
        <v>11475</v>
      </c>
      <c r="B4638">
        <v>2001</v>
      </c>
      <c r="C4638">
        <v>42.57</v>
      </c>
      <c r="D4638">
        <v>50</v>
      </c>
      <c r="E4638">
        <v>-0.42</v>
      </c>
      <c r="F4638">
        <v>-3.48</v>
      </c>
      <c r="G4638">
        <v>-0.64</v>
      </c>
      <c r="H4638">
        <v>3.73</v>
      </c>
      <c r="I4638">
        <f t="shared" si="216"/>
        <v>-4.37</v>
      </c>
      <c r="J4638">
        <f t="shared" si="217"/>
        <v>50</v>
      </c>
      <c r="K4638">
        <f t="shared" si="218"/>
        <v>42.57</v>
      </c>
    </row>
    <row r="4639" spans="1:11" x14ac:dyDescent="0.25">
      <c r="A4639" t="s">
        <v>11476</v>
      </c>
      <c r="B4639">
        <v>2001</v>
      </c>
      <c r="C4639">
        <v>40.17</v>
      </c>
      <c r="D4639">
        <v>46.08</v>
      </c>
      <c r="E4639">
        <v>-0.1</v>
      </c>
      <c r="F4639">
        <v>-1.58</v>
      </c>
      <c r="G4639">
        <v>-1.05</v>
      </c>
      <c r="H4639">
        <v>3.38</v>
      </c>
      <c r="I4639">
        <f t="shared" si="216"/>
        <v>-4.43</v>
      </c>
      <c r="J4639">
        <f t="shared" si="217"/>
        <v>46.08</v>
      </c>
      <c r="K4639">
        <f t="shared" si="218"/>
        <v>40.17</v>
      </c>
    </row>
    <row r="4640" spans="1:11" x14ac:dyDescent="0.25">
      <c r="A4640" t="s">
        <v>11477</v>
      </c>
      <c r="B4640">
        <v>2001</v>
      </c>
      <c r="C4640">
        <v>39.840000000000003</v>
      </c>
      <c r="D4640">
        <v>45.8</v>
      </c>
      <c r="E4640">
        <v>-0.09</v>
      </c>
      <c r="F4640">
        <v>-1.52</v>
      </c>
      <c r="G4640">
        <v>-1.25</v>
      </c>
      <c r="H4640">
        <v>3.28</v>
      </c>
      <c r="I4640">
        <f t="shared" si="216"/>
        <v>-4.5299999999999994</v>
      </c>
      <c r="J4640">
        <f t="shared" si="217"/>
        <v>45.8</v>
      </c>
      <c r="K4640">
        <f t="shared" si="218"/>
        <v>39.840000000000003</v>
      </c>
    </row>
    <row r="4641" spans="1:11" x14ac:dyDescent="0.25">
      <c r="A4641" t="s">
        <v>11478</v>
      </c>
      <c r="B4641">
        <v>2001</v>
      </c>
      <c r="C4641">
        <v>36.840000000000003</v>
      </c>
      <c r="D4641">
        <v>41.12</v>
      </c>
      <c r="E4641">
        <v>0</v>
      </c>
      <c r="F4641">
        <v>0</v>
      </c>
      <c r="G4641">
        <v>-1.41</v>
      </c>
      <c r="H4641">
        <v>2.87</v>
      </c>
      <c r="I4641">
        <f t="shared" si="216"/>
        <v>-4.28</v>
      </c>
      <c r="J4641">
        <f t="shared" si="217"/>
        <v>41.12</v>
      </c>
      <c r="K4641">
        <f t="shared" si="218"/>
        <v>36.840000000000003</v>
      </c>
    </row>
    <row r="4642" spans="1:11" x14ac:dyDescent="0.25">
      <c r="A4642" t="s">
        <v>11495</v>
      </c>
      <c r="B4642">
        <v>2001</v>
      </c>
      <c r="C4642">
        <v>45.89</v>
      </c>
      <c r="D4642">
        <v>50.93</v>
      </c>
      <c r="E4642">
        <v>0</v>
      </c>
      <c r="F4642">
        <v>0</v>
      </c>
      <c r="G4642">
        <v>-0.84</v>
      </c>
      <c r="H4642">
        <v>4.2</v>
      </c>
      <c r="I4642">
        <f t="shared" si="216"/>
        <v>-5.04</v>
      </c>
      <c r="J4642">
        <f t="shared" si="217"/>
        <v>50.93</v>
      </c>
      <c r="K4642">
        <f t="shared" si="218"/>
        <v>45.89</v>
      </c>
    </row>
    <row r="4643" spans="1:11" x14ac:dyDescent="0.25">
      <c r="A4643" t="s">
        <v>11496</v>
      </c>
      <c r="B4643">
        <v>2001</v>
      </c>
      <c r="C4643">
        <v>43.08</v>
      </c>
      <c r="D4643">
        <v>50.9</v>
      </c>
      <c r="E4643">
        <v>-0.4</v>
      </c>
      <c r="F4643">
        <v>-3.22</v>
      </c>
      <c r="G4643">
        <v>-0.9</v>
      </c>
      <c r="H4643">
        <v>4.0999999999999996</v>
      </c>
      <c r="I4643">
        <f t="shared" si="216"/>
        <v>-5</v>
      </c>
      <c r="J4643">
        <f t="shared" si="217"/>
        <v>50.9</v>
      </c>
      <c r="K4643">
        <f t="shared" si="218"/>
        <v>43.08</v>
      </c>
    </row>
    <row r="4644" spans="1:11" x14ac:dyDescent="0.25">
      <c r="A4644" t="s">
        <v>11497</v>
      </c>
      <c r="B4644">
        <v>2001</v>
      </c>
      <c r="C4644">
        <v>42.28</v>
      </c>
      <c r="D4644">
        <v>50.83</v>
      </c>
      <c r="E4644">
        <v>-0.52</v>
      </c>
      <c r="F4644">
        <v>-3.95</v>
      </c>
      <c r="G4644">
        <v>-1.1200000000000001</v>
      </c>
      <c r="H4644">
        <v>4</v>
      </c>
      <c r="I4644">
        <f t="shared" si="216"/>
        <v>-5.12</v>
      </c>
      <c r="J4644">
        <f t="shared" si="217"/>
        <v>50.83</v>
      </c>
      <c r="K4644">
        <f t="shared" si="218"/>
        <v>42.28</v>
      </c>
    </row>
    <row r="4645" spans="1:11" x14ac:dyDescent="0.25">
      <c r="A4645" t="s">
        <v>11498</v>
      </c>
      <c r="B4645">
        <v>2001</v>
      </c>
      <c r="C4645">
        <v>41.68</v>
      </c>
      <c r="D4645">
        <v>50.89</v>
      </c>
      <c r="E4645">
        <v>-0.61</v>
      </c>
      <c r="F4645">
        <v>-4.62</v>
      </c>
      <c r="G4645">
        <v>-1.25</v>
      </c>
      <c r="H4645">
        <v>3.95</v>
      </c>
      <c r="I4645">
        <f t="shared" si="216"/>
        <v>-5.2</v>
      </c>
      <c r="J4645">
        <f t="shared" si="217"/>
        <v>50.89</v>
      </c>
      <c r="K4645">
        <f t="shared" si="218"/>
        <v>41.68</v>
      </c>
    </row>
    <row r="4646" spans="1:11" x14ac:dyDescent="0.25">
      <c r="A4646" t="s">
        <v>11499</v>
      </c>
      <c r="B4646">
        <v>2001</v>
      </c>
      <c r="C4646">
        <v>41.39</v>
      </c>
      <c r="D4646">
        <v>50.92</v>
      </c>
      <c r="E4646">
        <v>-0.7</v>
      </c>
      <c r="F4646">
        <v>-5.32</v>
      </c>
      <c r="G4646">
        <v>-1</v>
      </c>
      <c r="H4646">
        <v>3.91</v>
      </c>
      <c r="I4646">
        <f t="shared" si="216"/>
        <v>-4.91</v>
      </c>
      <c r="J4646">
        <f t="shared" si="217"/>
        <v>50.92</v>
      </c>
      <c r="K4646">
        <f t="shared" si="218"/>
        <v>41.39</v>
      </c>
    </row>
    <row r="4647" spans="1:11" x14ac:dyDescent="0.25">
      <c r="A4647" t="s">
        <v>11500</v>
      </c>
      <c r="B4647">
        <v>2001</v>
      </c>
      <c r="C4647">
        <v>40.56</v>
      </c>
      <c r="D4647">
        <v>48.39</v>
      </c>
      <c r="E4647">
        <v>-0.41</v>
      </c>
      <c r="F4647">
        <v>-3.31</v>
      </c>
      <c r="G4647">
        <v>-1.06</v>
      </c>
      <c r="H4647">
        <v>3.87</v>
      </c>
      <c r="I4647">
        <f t="shared" si="216"/>
        <v>-4.93</v>
      </c>
      <c r="J4647">
        <f t="shared" si="217"/>
        <v>48.39</v>
      </c>
      <c r="K4647">
        <f t="shared" si="218"/>
        <v>40.56</v>
      </c>
    </row>
    <row r="4648" spans="1:11" x14ac:dyDescent="0.25">
      <c r="A4648" t="s">
        <v>11501</v>
      </c>
      <c r="B4648">
        <v>2001</v>
      </c>
      <c r="C4648">
        <v>40.380000000000003</v>
      </c>
      <c r="D4648">
        <v>45.98</v>
      </c>
      <c r="E4648">
        <v>-0.06</v>
      </c>
      <c r="F4648">
        <v>-0.48</v>
      </c>
      <c r="G4648">
        <v>-1.25</v>
      </c>
      <c r="H4648">
        <v>3.93</v>
      </c>
      <c r="I4648">
        <f t="shared" si="216"/>
        <v>-5.18</v>
      </c>
      <c r="J4648">
        <f t="shared" si="217"/>
        <v>45.98</v>
      </c>
      <c r="K4648">
        <f t="shared" si="218"/>
        <v>40.380000000000003</v>
      </c>
    </row>
    <row r="4649" spans="1:11" x14ac:dyDescent="0.25">
      <c r="A4649" t="s">
        <v>11502</v>
      </c>
      <c r="B4649">
        <v>2001</v>
      </c>
      <c r="C4649">
        <v>39.74</v>
      </c>
      <c r="D4649">
        <v>45.78</v>
      </c>
      <c r="E4649">
        <v>-0.13</v>
      </c>
      <c r="F4649">
        <v>-1.04</v>
      </c>
      <c r="G4649">
        <v>-1.29</v>
      </c>
      <c r="H4649">
        <v>3.84</v>
      </c>
      <c r="I4649">
        <f t="shared" si="216"/>
        <v>-5.13</v>
      </c>
      <c r="J4649">
        <f t="shared" si="217"/>
        <v>45.78</v>
      </c>
      <c r="K4649">
        <f t="shared" si="218"/>
        <v>39.74</v>
      </c>
    </row>
    <row r="4650" spans="1:11" x14ac:dyDescent="0.25">
      <c r="A4650" t="s">
        <v>11503</v>
      </c>
      <c r="B4650">
        <v>2001</v>
      </c>
      <c r="C4650">
        <v>39.840000000000003</v>
      </c>
      <c r="D4650">
        <v>46.01</v>
      </c>
      <c r="E4650">
        <v>-0.17</v>
      </c>
      <c r="F4650">
        <v>-1.33</v>
      </c>
      <c r="G4650">
        <v>-1.27</v>
      </c>
      <c r="H4650">
        <v>3.74</v>
      </c>
      <c r="I4650">
        <f t="shared" si="216"/>
        <v>-5.01</v>
      </c>
      <c r="J4650">
        <f t="shared" si="217"/>
        <v>46.01</v>
      </c>
      <c r="K4650">
        <f t="shared" si="218"/>
        <v>39.840000000000003</v>
      </c>
    </row>
    <row r="4651" spans="1:11" x14ac:dyDescent="0.25">
      <c r="A4651" t="s">
        <v>11504</v>
      </c>
      <c r="B4651">
        <v>2001</v>
      </c>
      <c r="C4651">
        <v>36.950000000000003</v>
      </c>
      <c r="D4651">
        <v>45.26</v>
      </c>
      <c r="E4651">
        <v>-0.51</v>
      </c>
      <c r="F4651">
        <v>-4.05</v>
      </c>
      <c r="G4651">
        <v>-1.27</v>
      </c>
      <c r="H4651">
        <v>3.5</v>
      </c>
      <c r="I4651">
        <f t="shared" si="216"/>
        <v>-4.7699999999999996</v>
      </c>
      <c r="J4651">
        <f t="shared" si="217"/>
        <v>45.26</v>
      </c>
      <c r="K4651">
        <f t="shared" si="218"/>
        <v>36.950000000000003</v>
      </c>
    </row>
    <row r="4652" spans="1:11" x14ac:dyDescent="0.25">
      <c r="A4652" t="s">
        <v>11505</v>
      </c>
      <c r="B4652">
        <v>2001</v>
      </c>
      <c r="C4652">
        <v>44.45</v>
      </c>
      <c r="D4652">
        <v>50.82</v>
      </c>
      <c r="E4652">
        <v>-0.21</v>
      </c>
      <c r="F4652">
        <v>-1.67</v>
      </c>
      <c r="G4652">
        <v>-0.69</v>
      </c>
      <c r="H4652">
        <v>4.22</v>
      </c>
      <c r="I4652">
        <f t="shared" si="216"/>
        <v>-4.91</v>
      </c>
      <c r="J4652">
        <f t="shared" si="217"/>
        <v>50.82</v>
      </c>
      <c r="K4652">
        <f t="shared" si="218"/>
        <v>44.45</v>
      </c>
    </row>
    <row r="4653" spans="1:11" x14ac:dyDescent="0.25">
      <c r="A4653" t="s">
        <v>11506</v>
      </c>
      <c r="B4653">
        <v>2001</v>
      </c>
      <c r="C4653">
        <v>46.42</v>
      </c>
      <c r="D4653">
        <v>52.56</v>
      </c>
      <c r="E4653">
        <v>-0.14000000000000001</v>
      </c>
      <c r="F4653">
        <v>-1.1499999999999999</v>
      </c>
      <c r="G4653">
        <v>-0.55000000000000004</v>
      </c>
      <c r="H4653">
        <v>4.58</v>
      </c>
      <c r="I4653">
        <f t="shared" si="216"/>
        <v>-5.13</v>
      </c>
      <c r="J4653">
        <f t="shared" si="217"/>
        <v>52.56</v>
      </c>
      <c r="K4653">
        <f t="shared" si="218"/>
        <v>46.42</v>
      </c>
    </row>
    <row r="4654" spans="1:11" x14ac:dyDescent="0.25">
      <c r="A4654" t="s">
        <v>11507</v>
      </c>
      <c r="B4654">
        <v>2001</v>
      </c>
      <c r="C4654">
        <v>43.22</v>
      </c>
      <c r="D4654">
        <v>50.93</v>
      </c>
      <c r="E4654">
        <v>-0.4</v>
      </c>
      <c r="F4654">
        <v>-3.24</v>
      </c>
      <c r="G4654">
        <v>-0.55000000000000004</v>
      </c>
      <c r="H4654">
        <v>4.32</v>
      </c>
      <c r="I4654">
        <f t="shared" si="216"/>
        <v>-4.87</v>
      </c>
      <c r="J4654">
        <f t="shared" si="217"/>
        <v>50.93</v>
      </c>
      <c r="K4654">
        <f t="shared" si="218"/>
        <v>43.22</v>
      </c>
    </row>
    <row r="4655" spans="1:11" x14ac:dyDescent="0.25">
      <c r="A4655" t="s">
        <v>11508</v>
      </c>
      <c r="B4655">
        <v>2001</v>
      </c>
      <c r="C4655">
        <v>42.83</v>
      </c>
      <c r="D4655">
        <v>50.83</v>
      </c>
      <c r="E4655">
        <v>-0.45</v>
      </c>
      <c r="F4655">
        <v>-3.61</v>
      </c>
      <c r="G4655">
        <v>-0.81</v>
      </c>
      <c r="H4655">
        <v>4.03</v>
      </c>
      <c r="I4655">
        <f t="shared" si="216"/>
        <v>-4.84</v>
      </c>
      <c r="J4655">
        <f t="shared" si="217"/>
        <v>50.83</v>
      </c>
      <c r="K4655">
        <f t="shared" si="218"/>
        <v>42.83</v>
      </c>
    </row>
    <row r="4656" spans="1:11" x14ac:dyDescent="0.25">
      <c r="A4656" t="s">
        <v>11509</v>
      </c>
      <c r="B4656">
        <v>2001</v>
      </c>
      <c r="C4656">
        <v>42.05</v>
      </c>
      <c r="D4656">
        <v>47.23</v>
      </c>
      <c r="E4656">
        <v>0</v>
      </c>
      <c r="F4656">
        <v>0</v>
      </c>
      <c r="G4656">
        <v>-1.33</v>
      </c>
      <c r="H4656">
        <v>3.85</v>
      </c>
      <c r="I4656">
        <f t="shared" si="216"/>
        <v>-5.18</v>
      </c>
      <c r="J4656">
        <f t="shared" si="217"/>
        <v>47.23</v>
      </c>
      <c r="K4656">
        <f t="shared" si="218"/>
        <v>42.05</v>
      </c>
    </row>
    <row r="4657" spans="1:11" x14ac:dyDescent="0.25">
      <c r="A4657" t="s">
        <v>11510</v>
      </c>
      <c r="B4657">
        <v>2001</v>
      </c>
      <c r="C4657">
        <v>39.590000000000003</v>
      </c>
      <c r="D4657">
        <v>44.25</v>
      </c>
      <c r="E4657">
        <v>0</v>
      </c>
      <c r="F4657">
        <v>0</v>
      </c>
      <c r="G4657">
        <v>-1.46</v>
      </c>
      <c r="H4657">
        <v>3.2</v>
      </c>
      <c r="I4657">
        <f t="shared" si="216"/>
        <v>-4.66</v>
      </c>
      <c r="J4657">
        <f t="shared" si="217"/>
        <v>44.25</v>
      </c>
      <c r="K4657">
        <f t="shared" si="218"/>
        <v>39.590000000000003</v>
      </c>
    </row>
    <row r="4658" spans="1:11" x14ac:dyDescent="0.25">
      <c r="A4658" t="s">
        <v>11527</v>
      </c>
      <c r="B4658">
        <v>2001</v>
      </c>
      <c r="C4658">
        <v>44.6</v>
      </c>
      <c r="D4658">
        <v>50.57</v>
      </c>
      <c r="E4658">
        <v>-0.27</v>
      </c>
      <c r="F4658">
        <v>-2.1800000000000002</v>
      </c>
      <c r="G4658">
        <v>-0.48</v>
      </c>
      <c r="H4658">
        <v>3.58</v>
      </c>
      <c r="I4658">
        <f t="shared" si="216"/>
        <v>-4.0600000000000005</v>
      </c>
      <c r="J4658">
        <f t="shared" si="217"/>
        <v>50.57</v>
      </c>
      <c r="K4658">
        <f t="shared" si="218"/>
        <v>44.6</v>
      </c>
    </row>
    <row r="4659" spans="1:11" x14ac:dyDescent="0.25">
      <c r="A4659" t="s">
        <v>11528</v>
      </c>
      <c r="B4659">
        <v>2001</v>
      </c>
      <c r="C4659">
        <v>43.78</v>
      </c>
      <c r="D4659">
        <v>50.6</v>
      </c>
      <c r="E4659">
        <v>-0.37</v>
      </c>
      <c r="F4659">
        <v>-2.92</v>
      </c>
      <c r="G4659">
        <v>-0.49</v>
      </c>
      <c r="H4659">
        <v>3.78</v>
      </c>
      <c r="I4659">
        <f t="shared" si="216"/>
        <v>-4.2699999999999996</v>
      </c>
      <c r="J4659">
        <f t="shared" si="217"/>
        <v>50.6</v>
      </c>
      <c r="K4659">
        <f t="shared" si="218"/>
        <v>43.78</v>
      </c>
    </row>
    <row r="4660" spans="1:11" x14ac:dyDescent="0.25">
      <c r="A4660" t="s">
        <v>11529</v>
      </c>
      <c r="B4660">
        <v>2001</v>
      </c>
      <c r="C4660">
        <v>43.22</v>
      </c>
      <c r="D4660">
        <v>47.9</v>
      </c>
      <c r="E4660">
        <v>0</v>
      </c>
      <c r="F4660">
        <v>-0.45</v>
      </c>
      <c r="G4660">
        <v>-0.54</v>
      </c>
      <c r="H4660">
        <v>3.69</v>
      </c>
      <c r="I4660">
        <f t="shared" si="216"/>
        <v>-4.2300000000000004</v>
      </c>
      <c r="J4660">
        <f t="shared" si="217"/>
        <v>47.9</v>
      </c>
      <c r="K4660">
        <f t="shared" si="218"/>
        <v>43.22</v>
      </c>
    </row>
    <row r="4661" spans="1:11" x14ac:dyDescent="0.25">
      <c r="A4661" t="s">
        <v>11530</v>
      </c>
      <c r="B4661">
        <v>2001</v>
      </c>
      <c r="C4661">
        <v>42.42</v>
      </c>
      <c r="D4661">
        <v>47.14</v>
      </c>
      <c r="E4661">
        <v>0</v>
      </c>
      <c r="F4661">
        <v>-0.57999999999999996</v>
      </c>
      <c r="G4661">
        <v>-0.64</v>
      </c>
      <c r="H4661">
        <v>3.5</v>
      </c>
      <c r="I4661">
        <f t="shared" si="216"/>
        <v>-4.1399999999999997</v>
      </c>
      <c r="J4661">
        <f t="shared" si="217"/>
        <v>47.14</v>
      </c>
      <c r="K4661">
        <f t="shared" si="218"/>
        <v>42.42</v>
      </c>
    </row>
    <row r="4662" spans="1:11" x14ac:dyDescent="0.25">
      <c r="A4662" t="s">
        <v>11531</v>
      </c>
      <c r="B4662">
        <v>2001</v>
      </c>
      <c r="C4662">
        <v>41.43</v>
      </c>
      <c r="D4662">
        <v>46.23</v>
      </c>
      <c r="E4662">
        <v>0</v>
      </c>
      <c r="F4662">
        <v>-0.72</v>
      </c>
      <c r="G4662">
        <v>-0.86</v>
      </c>
      <c r="H4662">
        <v>3.22</v>
      </c>
      <c r="I4662">
        <f t="shared" si="216"/>
        <v>-4.08</v>
      </c>
      <c r="J4662">
        <f t="shared" si="217"/>
        <v>46.23</v>
      </c>
      <c r="K4662">
        <f t="shared" si="218"/>
        <v>41.43</v>
      </c>
    </row>
    <row r="4663" spans="1:11" x14ac:dyDescent="0.25">
      <c r="A4663" t="s">
        <v>11532</v>
      </c>
      <c r="B4663">
        <v>2001</v>
      </c>
      <c r="C4663">
        <v>40.08</v>
      </c>
      <c r="D4663">
        <v>45.21</v>
      </c>
      <c r="E4663">
        <v>0</v>
      </c>
      <c r="F4663">
        <v>-0.9</v>
      </c>
      <c r="G4663">
        <v>-1.28</v>
      </c>
      <c r="H4663">
        <v>2.95</v>
      </c>
      <c r="I4663">
        <f t="shared" si="216"/>
        <v>-4.2300000000000004</v>
      </c>
      <c r="J4663">
        <f t="shared" si="217"/>
        <v>45.21</v>
      </c>
      <c r="K4663">
        <f t="shared" si="218"/>
        <v>40.08</v>
      </c>
    </row>
    <row r="4664" spans="1:11" x14ac:dyDescent="0.25">
      <c r="A4664" t="s">
        <v>11533</v>
      </c>
      <c r="B4664">
        <v>2001</v>
      </c>
      <c r="C4664">
        <v>38.909999999999997</v>
      </c>
      <c r="D4664">
        <v>43.07</v>
      </c>
      <c r="E4664">
        <v>0</v>
      </c>
      <c r="F4664">
        <v>0</v>
      </c>
      <c r="G4664">
        <v>-1.37</v>
      </c>
      <c r="H4664">
        <v>2.79</v>
      </c>
      <c r="I4664">
        <f t="shared" si="216"/>
        <v>-4.16</v>
      </c>
      <c r="J4664">
        <f t="shared" si="217"/>
        <v>43.07</v>
      </c>
      <c r="K4664">
        <f t="shared" si="218"/>
        <v>38.909999999999997</v>
      </c>
    </row>
    <row r="4665" spans="1:11" x14ac:dyDescent="0.25">
      <c r="A4665" t="s">
        <v>11534</v>
      </c>
      <c r="B4665">
        <v>2001</v>
      </c>
      <c r="C4665">
        <v>38.630000000000003</v>
      </c>
      <c r="D4665">
        <v>43.79</v>
      </c>
      <c r="E4665">
        <v>0</v>
      </c>
      <c r="F4665">
        <v>-1.03</v>
      </c>
      <c r="G4665">
        <v>-1.37</v>
      </c>
      <c r="H4665">
        <v>2.76</v>
      </c>
      <c r="I4665">
        <f t="shared" si="216"/>
        <v>-4.13</v>
      </c>
      <c r="J4665">
        <f t="shared" si="217"/>
        <v>43.79</v>
      </c>
      <c r="K4665">
        <f t="shared" si="218"/>
        <v>38.630000000000003</v>
      </c>
    </row>
    <row r="4666" spans="1:11" x14ac:dyDescent="0.25">
      <c r="A4666" t="s">
        <v>11535</v>
      </c>
      <c r="B4666">
        <v>2001</v>
      </c>
      <c r="C4666">
        <v>38.130000000000003</v>
      </c>
      <c r="D4666">
        <v>43.35</v>
      </c>
      <c r="E4666">
        <v>0</v>
      </c>
      <c r="F4666">
        <v>-1.21</v>
      </c>
      <c r="G4666">
        <v>-1.28</v>
      </c>
      <c r="H4666">
        <v>2.73</v>
      </c>
      <c r="I4666">
        <f t="shared" si="216"/>
        <v>-4.01</v>
      </c>
      <c r="J4666">
        <f t="shared" si="217"/>
        <v>43.35</v>
      </c>
      <c r="K4666">
        <f t="shared" si="218"/>
        <v>38.130000000000003</v>
      </c>
    </row>
    <row r="4667" spans="1:11" x14ac:dyDescent="0.25">
      <c r="A4667" t="s">
        <v>11536</v>
      </c>
      <c r="B4667">
        <v>2001</v>
      </c>
      <c r="C4667">
        <v>37.42</v>
      </c>
      <c r="D4667">
        <v>44.58</v>
      </c>
      <c r="E4667">
        <v>-0.28000000000000003</v>
      </c>
      <c r="F4667">
        <v>-3.25</v>
      </c>
      <c r="G4667">
        <v>-1.26</v>
      </c>
      <c r="H4667">
        <v>2.93</v>
      </c>
      <c r="I4667">
        <f t="shared" si="216"/>
        <v>-4.1900000000000004</v>
      </c>
      <c r="J4667">
        <f t="shared" si="217"/>
        <v>44.58</v>
      </c>
      <c r="K4667">
        <f t="shared" si="218"/>
        <v>37.42</v>
      </c>
    </row>
    <row r="4668" spans="1:11" x14ac:dyDescent="0.25">
      <c r="A4668" t="s">
        <v>11537</v>
      </c>
      <c r="B4668">
        <v>2001</v>
      </c>
      <c r="C4668">
        <v>44.44</v>
      </c>
      <c r="D4668">
        <v>49.15</v>
      </c>
      <c r="E4668">
        <v>0</v>
      </c>
      <c r="F4668">
        <v>-0.25</v>
      </c>
      <c r="G4668">
        <v>-0.61</v>
      </c>
      <c r="H4668">
        <v>3.85</v>
      </c>
      <c r="I4668">
        <f t="shared" si="216"/>
        <v>-4.46</v>
      </c>
      <c r="J4668">
        <f t="shared" si="217"/>
        <v>49.15</v>
      </c>
      <c r="K4668">
        <f t="shared" si="218"/>
        <v>44.44</v>
      </c>
    </row>
    <row r="4669" spans="1:11" x14ac:dyDescent="0.25">
      <c r="A4669" t="s">
        <v>11538</v>
      </c>
      <c r="B4669">
        <v>2001</v>
      </c>
      <c r="C4669">
        <v>44.76</v>
      </c>
      <c r="D4669">
        <v>50.73</v>
      </c>
      <c r="E4669">
        <v>-0.22</v>
      </c>
      <c r="F4669">
        <v>-1.78</v>
      </c>
      <c r="G4669">
        <v>-0.43</v>
      </c>
      <c r="H4669">
        <v>3.98</v>
      </c>
      <c r="I4669">
        <f t="shared" si="216"/>
        <v>-4.41</v>
      </c>
      <c r="J4669">
        <f t="shared" si="217"/>
        <v>50.73</v>
      </c>
      <c r="K4669">
        <f t="shared" si="218"/>
        <v>44.76</v>
      </c>
    </row>
    <row r="4670" spans="1:11" x14ac:dyDescent="0.25">
      <c r="A4670" t="s">
        <v>11539</v>
      </c>
      <c r="B4670">
        <v>2001</v>
      </c>
      <c r="C4670">
        <v>41.88</v>
      </c>
      <c r="D4670">
        <v>46.88</v>
      </c>
      <c r="E4670">
        <v>0</v>
      </c>
      <c r="F4670">
        <v>-0.63</v>
      </c>
      <c r="G4670">
        <v>-0.74</v>
      </c>
      <c r="H4670">
        <v>3.63</v>
      </c>
      <c r="I4670">
        <f t="shared" si="216"/>
        <v>-4.37</v>
      </c>
      <c r="J4670">
        <f t="shared" si="217"/>
        <v>46.88</v>
      </c>
      <c r="K4670">
        <f t="shared" si="218"/>
        <v>41.88</v>
      </c>
    </row>
    <row r="4671" spans="1:11" x14ac:dyDescent="0.25">
      <c r="A4671" t="s">
        <v>11540</v>
      </c>
      <c r="B4671">
        <v>2001</v>
      </c>
      <c r="C4671">
        <v>40.79</v>
      </c>
      <c r="D4671">
        <v>45.9</v>
      </c>
      <c r="E4671">
        <v>0</v>
      </c>
      <c r="F4671">
        <v>-0.78</v>
      </c>
      <c r="G4671">
        <v>-0.95</v>
      </c>
      <c r="H4671">
        <v>3.38</v>
      </c>
      <c r="I4671">
        <f t="shared" si="216"/>
        <v>-4.33</v>
      </c>
      <c r="J4671">
        <f t="shared" si="217"/>
        <v>45.9</v>
      </c>
      <c r="K4671">
        <f t="shared" si="218"/>
        <v>40.79</v>
      </c>
    </row>
    <row r="4672" spans="1:11" x14ac:dyDescent="0.25">
      <c r="A4672" t="s">
        <v>11541</v>
      </c>
      <c r="B4672">
        <v>2001</v>
      </c>
      <c r="C4672">
        <v>39.18</v>
      </c>
      <c r="D4672">
        <v>43.38</v>
      </c>
      <c r="E4672">
        <v>0</v>
      </c>
      <c r="F4672">
        <v>0</v>
      </c>
      <c r="G4672">
        <v>-1.29</v>
      </c>
      <c r="H4672">
        <v>2.91</v>
      </c>
      <c r="I4672">
        <f t="shared" si="216"/>
        <v>-4.2</v>
      </c>
      <c r="J4672">
        <f t="shared" si="217"/>
        <v>43.38</v>
      </c>
      <c r="K4672">
        <f t="shared" si="218"/>
        <v>39.18</v>
      </c>
    </row>
    <row r="4673" spans="1:11" x14ac:dyDescent="0.25">
      <c r="A4673" t="s">
        <v>11542</v>
      </c>
      <c r="B4673">
        <v>2001</v>
      </c>
      <c r="C4673">
        <v>38.93</v>
      </c>
      <c r="D4673">
        <v>43.3</v>
      </c>
      <c r="E4673">
        <v>0</v>
      </c>
      <c r="F4673">
        <v>0</v>
      </c>
      <c r="G4673">
        <v>-1.46</v>
      </c>
      <c r="H4673">
        <v>2.91</v>
      </c>
      <c r="I4673">
        <f t="shared" si="216"/>
        <v>-4.37</v>
      </c>
      <c r="J4673">
        <f t="shared" si="217"/>
        <v>43.3</v>
      </c>
      <c r="K4673">
        <f t="shared" si="218"/>
        <v>38.93</v>
      </c>
    </row>
    <row r="4674" spans="1:11" x14ac:dyDescent="0.25">
      <c r="A4674" t="s">
        <v>11575</v>
      </c>
      <c r="B4674">
        <v>2001</v>
      </c>
      <c r="C4674">
        <v>52.15</v>
      </c>
      <c r="D4674">
        <v>56.55</v>
      </c>
      <c r="E4674">
        <v>0</v>
      </c>
      <c r="F4674">
        <v>0</v>
      </c>
      <c r="G4674">
        <v>-1.1000000000000001</v>
      </c>
      <c r="H4674">
        <v>3.3</v>
      </c>
      <c r="I4674">
        <f t="shared" ref="I4674:I4737" si="219">+G4674-H4674</f>
        <v>-4.4000000000000004</v>
      </c>
      <c r="J4674">
        <f t="shared" si="217"/>
        <v>56.55</v>
      </c>
      <c r="K4674">
        <f t="shared" si="218"/>
        <v>52.15</v>
      </c>
    </row>
    <row r="4675" spans="1:11" x14ac:dyDescent="0.25">
      <c r="A4675" t="s">
        <v>11576</v>
      </c>
      <c r="B4675">
        <v>2001</v>
      </c>
      <c r="C4675">
        <v>50.72</v>
      </c>
      <c r="D4675">
        <v>55.49</v>
      </c>
      <c r="E4675">
        <v>0</v>
      </c>
      <c r="F4675">
        <v>0</v>
      </c>
      <c r="G4675">
        <v>-1.1200000000000001</v>
      </c>
      <c r="H4675">
        <v>3.65</v>
      </c>
      <c r="I4675">
        <f t="shared" si="219"/>
        <v>-4.7699999999999996</v>
      </c>
      <c r="J4675">
        <f t="shared" ref="J4675:J4738" si="220">D4675</f>
        <v>55.49</v>
      </c>
      <c r="K4675">
        <f t="shared" ref="K4675:K4738" si="221">C4675</f>
        <v>50.72</v>
      </c>
    </row>
    <row r="4676" spans="1:11" x14ac:dyDescent="0.25">
      <c r="A4676" t="s">
        <v>11577</v>
      </c>
      <c r="B4676">
        <v>2001</v>
      </c>
      <c r="C4676">
        <v>52.97</v>
      </c>
      <c r="D4676">
        <v>58.27</v>
      </c>
      <c r="E4676">
        <v>0</v>
      </c>
      <c r="F4676">
        <v>0</v>
      </c>
      <c r="G4676">
        <v>-1.35</v>
      </c>
      <c r="H4676">
        <v>3.95</v>
      </c>
      <c r="I4676">
        <f t="shared" si="219"/>
        <v>-5.3000000000000007</v>
      </c>
      <c r="J4676">
        <f t="shared" si="220"/>
        <v>58.27</v>
      </c>
      <c r="K4676">
        <f t="shared" si="221"/>
        <v>52.97</v>
      </c>
    </row>
    <row r="4677" spans="1:11" x14ac:dyDescent="0.25">
      <c r="A4677" t="s">
        <v>11578</v>
      </c>
      <c r="B4677">
        <v>2001</v>
      </c>
      <c r="C4677">
        <v>51.25</v>
      </c>
      <c r="D4677">
        <v>56.34</v>
      </c>
      <c r="E4677">
        <v>0</v>
      </c>
      <c r="F4677">
        <v>0</v>
      </c>
      <c r="G4677">
        <v>-1.27</v>
      </c>
      <c r="H4677">
        <v>3.82</v>
      </c>
      <c r="I4677">
        <f t="shared" si="219"/>
        <v>-5.09</v>
      </c>
      <c r="J4677">
        <f t="shared" si="220"/>
        <v>56.34</v>
      </c>
      <c r="K4677">
        <f t="shared" si="221"/>
        <v>51.25</v>
      </c>
    </row>
    <row r="4678" spans="1:11" x14ac:dyDescent="0.25">
      <c r="A4678" t="s">
        <v>11579</v>
      </c>
      <c r="B4678">
        <v>2001</v>
      </c>
      <c r="C4678">
        <v>50.13</v>
      </c>
      <c r="D4678">
        <v>55.32</v>
      </c>
      <c r="E4678">
        <v>0</v>
      </c>
      <c r="F4678">
        <v>0</v>
      </c>
      <c r="G4678">
        <v>-1.42</v>
      </c>
      <c r="H4678">
        <v>3.77</v>
      </c>
      <c r="I4678">
        <f t="shared" si="219"/>
        <v>-5.1899999999999995</v>
      </c>
      <c r="J4678">
        <f t="shared" si="220"/>
        <v>55.32</v>
      </c>
      <c r="K4678">
        <f t="shared" si="221"/>
        <v>50.13</v>
      </c>
    </row>
    <row r="4679" spans="1:11" x14ac:dyDescent="0.25">
      <c r="A4679" t="s">
        <v>11580</v>
      </c>
      <c r="B4679">
        <v>2001</v>
      </c>
      <c r="C4679">
        <v>49.97</v>
      </c>
      <c r="D4679">
        <v>55.25</v>
      </c>
      <c r="E4679">
        <v>0</v>
      </c>
      <c r="F4679">
        <v>0</v>
      </c>
      <c r="G4679">
        <v>-1.48</v>
      </c>
      <c r="H4679">
        <v>3.8</v>
      </c>
      <c r="I4679">
        <f t="shared" si="219"/>
        <v>-5.2799999999999994</v>
      </c>
      <c r="J4679">
        <f t="shared" si="220"/>
        <v>55.25</v>
      </c>
      <c r="K4679">
        <f t="shared" si="221"/>
        <v>49.97</v>
      </c>
    </row>
    <row r="4680" spans="1:11" x14ac:dyDescent="0.25">
      <c r="A4680" t="s">
        <v>11581</v>
      </c>
      <c r="B4680">
        <v>2001</v>
      </c>
      <c r="C4680">
        <v>48.23</v>
      </c>
      <c r="D4680">
        <v>53.47</v>
      </c>
      <c r="E4680">
        <v>0</v>
      </c>
      <c r="F4680">
        <v>0</v>
      </c>
      <c r="G4680">
        <v>-1.5</v>
      </c>
      <c r="H4680">
        <v>3.74</v>
      </c>
      <c r="I4680">
        <f t="shared" si="219"/>
        <v>-5.24</v>
      </c>
      <c r="J4680">
        <f t="shared" si="220"/>
        <v>53.47</v>
      </c>
      <c r="K4680">
        <f t="shared" si="221"/>
        <v>48.23</v>
      </c>
    </row>
    <row r="4681" spans="1:11" x14ac:dyDescent="0.25">
      <c r="A4681" t="s">
        <v>11582</v>
      </c>
      <c r="B4681">
        <v>2001</v>
      </c>
      <c r="C4681">
        <v>45.63</v>
      </c>
      <c r="D4681">
        <v>50.66</v>
      </c>
      <c r="E4681">
        <v>0</v>
      </c>
      <c r="F4681">
        <v>0</v>
      </c>
      <c r="G4681">
        <v>-1.48</v>
      </c>
      <c r="H4681">
        <v>3.55</v>
      </c>
      <c r="I4681">
        <f t="shared" si="219"/>
        <v>-5.0299999999999994</v>
      </c>
      <c r="J4681">
        <f t="shared" si="220"/>
        <v>50.66</v>
      </c>
      <c r="K4681">
        <f t="shared" si="221"/>
        <v>45.63</v>
      </c>
    </row>
    <row r="4682" spans="1:11" x14ac:dyDescent="0.25">
      <c r="A4682" t="s">
        <v>11583</v>
      </c>
      <c r="B4682">
        <v>2001</v>
      </c>
      <c r="C4682">
        <v>44.87</v>
      </c>
      <c r="D4682">
        <v>49.82</v>
      </c>
      <c r="E4682">
        <v>0</v>
      </c>
      <c r="F4682">
        <v>0</v>
      </c>
      <c r="G4682">
        <v>-1.48</v>
      </c>
      <c r="H4682">
        <v>3.47</v>
      </c>
      <c r="I4682">
        <f t="shared" si="219"/>
        <v>-4.95</v>
      </c>
      <c r="J4682">
        <f t="shared" si="220"/>
        <v>49.82</v>
      </c>
      <c r="K4682">
        <f t="shared" si="221"/>
        <v>44.87</v>
      </c>
    </row>
    <row r="4683" spans="1:11" x14ac:dyDescent="0.25">
      <c r="A4683" t="s">
        <v>11584</v>
      </c>
      <c r="B4683">
        <v>2001</v>
      </c>
      <c r="C4683">
        <v>45.94</v>
      </c>
      <c r="D4683">
        <v>51.17</v>
      </c>
      <c r="E4683">
        <v>0</v>
      </c>
      <c r="F4683">
        <v>0</v>
      </c>
      <c r="G4683">
        <v>-1.35</v>
      </c>
      <c r="H4683">
        <v>3.88</v>
      </c>
      <c r="I4683">
        <f t="shared" si="219"/>
        <v>-5.23</v>
      </c>
      <c r="J4683">
        <f t="shared" si="220"/>
        <v>51.17</v>
      </c>
      <c r="K4683">
        <f t="shared" si="221"/>
        <v>45.94</v>
      </c>
    </row>
    <row r="4684" spans="1:11" x14ac:dyDescent="0.25">
      <c r="A4684" t="s">
        <v>11585</v>
      </c>
      <c r="B4684">
        <v>2001</v>
      </c>
      <c r="C4684">
        <v>51.73</v>
      </c>
      <c r="D4684">
        <v>56.85</v>
      </c>
      <c r="E4684">
        <v>0</v>
      </c>
      <c r="F4684">
        <v>0</v>
      </c>
      <c r="G4684">
        <v>-1.1399999999999999</v>
      </c>
      <c r="H4684">
        <v>3.98</v>
      </c>
      <c r="I4684">
        <f t="shared" si="219"/>
        <v>-5.12</v>
      </c>
      <c r="J4684">
        <f t="shared" si="220"/>
        <v>56.85</v>
      </c>
      <c r="K4684">
        <f t="shared" si="221"/>
        <v>51.73</v>
      </c>
    </row>
    <row r="4685" spans="1:11" x14ac:dyDescent="0.25">
      <c r="A4685" t="s">
        <v>11586</v>
      </c>
      <c r="B4685">
        <v>2001</v>
      </c>
      <c r="C4685">
        <v>53.13</v>
      </c>
      <c r="D4685">
        <v>58.56</v>
      </c>
      <c r="E4685">
        <v>0</v>
      </c>
      <c r="F4685">
        <v>0</v>
      </c>
      <c r="G4685">
        <v>-1.29</v>
      </c>
      <c r="H4685">
        <v>4.1399999999999997</v>
      </c>
      <c r="I4685">
        <f t="shared" si="219"/>
        <v>-5.43</v>
      </c>
      <c r="J4685">
        <f t="shared" si="220"/>
        <v>58.56</v>
      </c>
      <c r="K4685">
        <f t="shared" si="221"/>
        <v>53.13</v>
      </c>
    </row>
    <row r="4686" spans="1:11" x14ac:dyDescent="0.25">
      <c r="A4686" t="s">
        <v>11587</v>
      </c>
      <c r="B4686">
        <v>2001</v>
      </c>
      <c r="C4686">
        <v>50.03</v>
      </c>
      <c r="D4686">
        <v>55.45</v>
      </c>
      <c r="E4686">
        <v>0</v>
      </c>
      <c r="F4686">
        <v>0</v>
      </c>
      <c r="G4686">
        <v>-1.28</v>
      </c>
      <c r="H4686">
        <v>4.1399999999999997</v>
      </c>
      <c r="I4686">
        <f t="shared" si="219"/>
        <v>-5.42</v>
      </c>
      <c r="J4686">
        <f t="shared" si="220"/>
        <v>55.45</v>
      </c>
      <c r="K4686">
        <f t="shared" si="221"/>
        <v>50.03</v>
      </c>
    </row>
    <row r="4687" spans="1:11" x14ac:dyDescent="0.25">
      <c r="A4687" t="s">
        <v>11588</v>
      </c>
      <c r="B4687">
        <v>2001</v>
      </c>
      <c r="C4687">
        <v>49.85</v>
      </c>
      <c r="D4687">
        <v>55.12</v>
      </c>
      <c r="E4687">
        <v>0</v>
      </c>
      <c r="F4687">
        <v>0</v>
      </c>
      <c r="G4687">
        <v>-1.32</v>
      </c>
      <c r="H4687">
        <v>3.95</v>
      </c>
      <c r="I4687">
        <f t="shared" si="219"/>
        <v>-5.2700000000000005</v>
      </c>
      <c r="J4687">
        <f t="shared" si="220"/>
        <v>55.12</v>
      </c>
      <c r="K4687">
        <f t="shared" si="221"/>
        <v>49.85</v>
      </c>
    </row>
    <row r="4688" spans="1:11" x14ac:dyDescent="0.25">
      <c r="A4688" t="s">
        <v>11589</v>
      </c>
      <c r="B4688">
        <v>2001</v>
      </c>
      <c r="C4688">
        <v>46.89</v>
      </c>
      <c r="D4688">
        <v>51.64</v>
      </c>
      <c r="E4688">
        <v>0</v>
      </c>
      <c r="F4688">
        <v>0</v>
      </c>
      <c r="G4688">
        <v>-1.28</v>
      </c>
      <c r="H4688">
        <v>3.47</v>
      </c>
      <c r="I4688">
        <f t="shared" si="219"/>
        <v>-4.75</v>
      </c>
      <c r="J4688">
        <f t="shared" si="220"/>
        <v>51.64</v>
      </c>
      <c r="K4688">
        <f t="shared" si="221"/>
        <v>46.89</v>
      </c>
    </row>
    <row r="4689" spans="1:11" x14ac:dyDescent="0.25">
      <c r="A4689" t="s">
        <v>11590</v>
      </c>
      <c r="B4689">
        <v>2001</v>
      </c>
      <c r="C4689">
        <v>42.83</v>
      </c>
      <c r="D4689">
        <v>47.09</v>
      </c>
      <c r="E4689">
        <v>0</v>
      </c>
      <c r="F4689">
        <v>0</v>
      </c>
      <c r="G4689">
        <v>-1.34</v>
      </c>
      <c r="H4689">
        <v>2.92</v>
      </c>
      <c r="I4689">
        <f t="shared" si="219"/>
        <v>-4.26</v>
      </c>
      <c r="J4689">
        <f t="shared" si="220"/>
        <v>47.09</v>
      </c>
      <c r="K4689">
        <f t="shared" si="221"/>
        <v>42.83</v>
      </c>
    </row>
    <row r="4690" spans="1:11" x14ac:dyDescent="0.25">
      <c r="A4690" t="s">
        <v>11591</v>
      </c>
      <c r="B4690">
        <v>2001</v>
      </c>
      <c r="C4690">
        <v>52.64</v>
      </c>
      <c r="D4690">
        <v>56.58</v>
      </c>
      <c r="E4690">
        <v>0</v>
      </c>
      <c r="F4690">
        <v>0</v>
      </c>
      <c r="G4690">
        <v>-0.81</v>
      </c>
      <c r="H4690">
        <v>3.13</v>
      </c>
      <c r="I4690">
        <f t="shared" si="219"/>
        <v>-3.94</v>
      </c>
      <c r="J4690">
        <f t="shared" si="220"/>
        <v>56.58</v>
      </c>
      <c r="K4690">
        <f t="shared" si="221"/>
        <v>52.64</v>
      </c>
    </row>
    <row r="4691" spans="1:11" x14ac:dyDescent="0.25">
      <c r="A4691" t="s">
        <v>11592</v>
      </c>
      <c r="B4691">
        <v>2001</v>
      </c>
      <c r="C4691">
        <v>50.92</v>
      </c>
      <c r="D4691">
        <v>55.13</v>
      </c>
      <c r="E4691">
        <v>0</v>
      </c>
      <c r="F4691">
        <v>0</v>
      </c>
      <c r="G4691">
        <v>-0.82</v>
      </c>
      <c r="H4691">
        <v>3.39</v>
      </c>
      <c r="I4691">
        <f t="shared" si="219"/>
        <v>-4.21</v>
      </c>
      <c r="J4691">
        <f t="shared" si="220"/>
        <v>55.13</v>
      </c>
      <c r="K4691">
        <f t="shared" si="221"/>
        <v>50.92</v>
      </c>
    </row>
    <row r="4692" spans="1:11" x14ac:dyDescent="0.25">
      <c r="A4692" t="s">
        <v>11593</v>
      </c>
      <c r="B4692">
        <v>2001</v>
      </c>
      <c r="C4692">
        <v>47.75</v>
      </c>
      <c r="D4692">
        <v>55.15</v>
      </c>
      <c r="E4692">
        <v>-0.49</v>
      </c>
      <c r="F4692">
        <v>-3.83</v>
      </c>
      <c r="G4692">
        <v>-0.86</v>
      </c>
      <c r="H4692">
        <v>3.2</v>
      </c>
      <c r="I4692">
        <f t="shared" si="219"/>
        <v>-4.0600000000000005</v>
      </c>
      <c r="J4692">
        <f t="shared" si="220"/>
        <v>55.15</v>
      </c>
      <c r="K4692">
        <f t="shared" si="221"/>
        <v>47.75</v>
      </c>
    </row>
    <row r="4693" spans="1:11" x14ac:dyDescent="0.25">
      <c r="A4693" t="s">
        <v>11594</v>
      </c>
      <c r="B4693">
        <v>2001</v>
      </c>
      <c r="C4693">
        <v>47.16</v>
      </c>
      <c r="D4693">
        <v>54.77</v>
      </c>
      <c r="E4693">
        <v>-0.49</v>
      </c>
      <c r="F4693">
        <v>-3.83</v>
      </c>
      <c r="G4693">
        <v>-0.99</v>
      </c>
      <c r="H4693">
        <v>3.28</v>
      </c>
      <c r="I4693">
        <f t="shared" si="219"/>
        <v>-4.2699999999999996</v>
      </c>
      <c r="J4693">
        <f t="shared" si="220"/>
        <v>54.77</v>
      </c>
      <c r="K4693">
        <f t="shared" si="221"/>
        <v>47.16</v>
      </c>
    </row>
    <row r="4694" spans="1:11" x14ac:dyDescent="0.25">
      <c r="A4694" t="s">
        <v>11595</v>
      </c>
      <c r="B4694">
        <v>2001</v>
      </c>
      <c r="C4694">
        <v>46.67</v>
      </c>
      <c r="D4694">
        <v>54.41</v>
      </c>
      <c r="E4694">
        <v>-0.49</v>
      </c>
      <c r="F4694">
        <v>-3.83</v>
      </c>
      <c r="G4694">
        <v>-1.1499999999999999</v>
      </c>
      <c r="H4694">
        <v>3.25</v>
      </c>
      <c r="I4694">
        <f t="shared" si="219"/>
        <v>-4.4000000000000004</v>
      </c>
      <c r="J4694">
        <f t="shared" si="220"/>
        <v>54.41</v>
      </c>
      <c r="K4694">
        <f t="shared" si="221"/>
        <v>46.67</v>
      </c>
    </row>
    <row r="4695" spans="1:11" x14ac:dyDescent="0.25">
      <c r="A4695" t="s">
        <v>11596</v>
      </c>
      <c r="B4695">
        <v>2001</v>
      </c>
      <c r="C4695">
        <v>44.16</v>
      </c>
      <c r="D4695">
        <v>51.72</v>
      </c>
      <c r="E4695">
        <v>-0.49</v>
      </c>
      <c r="F4695">
        <v>-3.83</v>
      </c>
      <c r="G4695">
        <v>-1.1200000000000001</v>
      </c>
      <c r="H4695">
        <v>3.1</v>
      </c>
      <c r="I4695">
        <f t="shared" si="219"/>
        <v>-4.2200000000000006</v>
      </c>
      <c r="J4695">
        <f t="shared" si="220"/>
        <v>51.72</v>
      </c>
      <c r="K4695">
        <f t="shared" si="221"/>
        <v>44.16</v>
      </c>
    </row>
    <row r="4696" spans="1:11" x14ac:dyDescent="0.25">
      <c r="A4696" t="s">
        <v>11597</v>
      </c>
      <c r="B4696">
        <v>2001</v>
      </c>
      <c r="C4696">
        <v>42.63</v>
      </c>
      <c r="D4696">
        <v>50.06</v>
      </c>
      <c r="E4696">
        <v>-0.49</v>
      </c>
      <c r="F4696">
        <v>-3.83</v>
      </c>
      <c r="G4696">
        <v>-1.18</v>
      </c>
      <c r="H4696">
        <v>2.91</v>
      </c>
      <c r="I4696">
        <f t="shared" si="219"/>
        <v>-4.09</v>
      </c>
      <c r="J4696">
        <f t="shared" si="220"/>
        <v>50.06</v>
      </c>
      <c r="K4696">
        <f t="shared" si="221"/>
        <v>42.63</v>
      </c>
    </row>
    <row r="4697" spans="1:11" x14ac:dyDescent="0.25">
      <c r="A4697" t="s">
        <v>11598</v>
      </c>
      <c r="B4697">
        <v>2001</v>
      </c>
      <c r="C4697">
        <v>42.52</v>
      </c>
      <c r="D4697">
        <v>49.92</v>
      </c>
      <c r="E4697">
        <v>-0.46</v>
      </c>
      <c r="F4697">
        <v>-3.63</v>
      </c>
      <c r="G4697">
        <v>-1.26</v>
      </c>
      <c r="H4697">
        <v>2.97</v>
      </c>
      <c r="I4697">
        <f t="shared" si="219"/>
        <v>-4.2300000000000004</v>
      </c>
      <c r="J4697">
        <f t="shared" si="220"/>
        <v>49.92</v>
      </c>
      <c r="K4697">
        <f t="shared" si="221"/>
        <v>42.52</v>
      </c>
    </row>
    <row r="4698" spans="1:11" x14ac:dyDescent="0.25">
      <c r="A4698" t="s">
        <v>11599</v>
      </c>
      <c r="B4698">
        <v>2001</v>
      </c>
      <c r="C4698">
        <v>42.49</v>
      </c>
      <c r="D4698">
        <v>49.86</v>
      </c>
      <c r="E4698">
        <v>-0.44</v>
      </c>
      <c r="F4698">
        <v>-3.5</v>
      </c>
      <c r="G4698">
        <v>-1.27</v>
      </c>
      <c r="H4698">
        <v>3.04</v>
      </c>
      <c r="I4698">
        <f t="shared" si="219"/>
        <v>-4.3100000000000005</v>
      </c>
      <c r="J4698">
        <f t="shared" si="220"/>
        <v>49.86</v>
      </c>
      <c r="K4698">
        <f t="shared" si="221"/>
        <v>42.49</v>
      </c>
    </row>
    <row r="4699" spans="1:11" x14ac:dyDescent="0.25">
      <c r="A4699" t="s">
        <v>11600</v>
      </c>
      <c r="B4699">
        <v>2001</v>
      </c>
      <c r="C4699">
        <v>41.39</v>
      </c>
      <c r="D4699">
        <v>49.91</v>
      </c>
      <c r="E4699">
        <v>-0.6</v>
      </c>
      <c r="F4699">
        <v>-4.75</v>
      </c>
      <c r="G4699">
        <v>-1.2</v>
      </c>
      <c r="H4699">
        <v>3.17</v>
      </c>
      <c r="I4699">
        <f t="shared" si="219"/>
        <v>-4.37</v>
      </c>
      <c r="J4699">
        <f t="shared" si="220"/>
        <v>49.91</v>
      </c>
      <c r="K4699">
        <f t="shared" si="221"/>
        <v>41.39</v>
      </c>
    </row>
    <row r="4700" spans="1:11" x14ac:dyDescent="0.25">
      <c r="A4700" t="s">
        <v>11601</v>
      </c>
      <c r="B4700">
        <v>2001</v>
      </c>
      <c r="C4700">
        <v>53.2</v>
      </c>
      <c r="D4700">
        <v>58.04</v>
      </c>
      <c r="E4700">
        <v>0</v>
      </c>
      <c r="F4700">
        <v>0</v>
      </c>
      <c r="G4700">
        <v>-0.89</v>
      </c>
      <c r="H4700">
        <v>3.95</v>
      </c>
      <c r="I4700">
        <f t="shared" si="219"/>
        <v>-4.84</v>
      </c>
      <c r="J4700">
        <f t="shared" si="220"/>
        <v>58.04</v>
      </c>
      <c r="K4700">
        <f t="shared" si="221"/>
        <v>53.2</v>
      </c>
    </row>
    <row r="4701" spans="1:11" x14ac:dyDescent="0.25">
      <c r="A4701" t="s">
        <v>11602</v>
      </c>
      <c r="B4701">
        <v>2001</v>
      </c>
      <c r="C4701">
        <v>60.29</v>
      </c>
      <c r="D4701">
        <v>65.97</v>
      </c>
      <c r="E4701">
        <v>0</v>
      </c>
      <c r="F4701">
        <v>0</v>
      </c>
      <c r="G4701">
        <v>-1.18</v>
      </c>
      <c r="H4701">
        <v>4.5</v>
      </c>
      <c r="I4701">
        <f t="shared" si="219"/>
        <v>-5.68</v>
      </c>
      <c r="J4701">
        <f t="shared" si="220"/>
        <v>65.97</v>
      </c>
      <c r="K4701">
        <f t="shared" si="221"/>
        <v>60.29</v>
      </c>
    </row>
    <row r="4702" spans="1:11" x14ac:dyDescent="0.25">
      <c r="A4702" t="s">
        <v>11603</v>
      </c>
      <c r="B4702">
        <v>2001</v>
      </c>
      <c r="C4702">
        <v>51.25</v>
      </c>
      <c r="D4702">
        <v>56.32</v>
      </c>
      <c r="E4702">
        <v>0</v>
      </c>
      <c r="F4702">
        <v>0</v>
      </c>
      <c r="G4702">
        <v>-0.84</v>
      </c>
      <c r="H4702">
        <v>4.2300000000000004</v>
      </c>
      <c r="I4702">
        <f t="shared" si="219"/>
        <v>-5.07</v>
      </c>
      <c r="J4702">
        <f t="shared" si="220"/>
        <v>56.32</v>
      </c>
      <c r="K4702">
        <f t="shared" si="221"/>
        <v>51.25</v>
      </c>
    </row>
    <row r="4703" spans="1:11" x14ac:dyDescent="0.25">
      <c r="A4703" t="s">
        <v>11604</v>
      </c>
      <c r="B4703">
        <v>2001</v>
      </c>
      <c r="C4703">
        <v>47.13</v>
      </c>
      <c r="D4703">
        <v>54.35</v>
      </c>
      <c r="E4703">
        <v>-0.52</v>
      </c>
      <c r="F4703">
        <v>-3.12</v>
      </c>
      <c r="G4703">
        <v>-0.62</v>
      </c>
      <c r="H4703">
        <v>4</v>
      </c>
      <c r="I4703">
        <f t="shared" si="219"/>
        <v>-4.62</v>
      </c>
      <c r="J4703">
        <f t="shared" si="220"/>
        <v>54.35</v>
      </c>
      <c r="K4703">
        <f t="shared" si="221"/>
        <v>47.13</v>
      </c>
    </row>
    <row r="4704" spans="1:11" x14ac:dyDescent="0.25">
      <c r="A4704" t="s">
        <v>11605</v>
      </c>
      <c r="B4704">
        <v>2001</v>
      </c>
      <c r="C4704">
        <v>44.69</v>
      </c>
      <c r="D4704">
        <v>49.99</v>
      </c>
      <c r="E4704">
        <v>-0.12</v>
      </c>
      <c r="F4704">
        <v>-0.69</v>
      </c>
      <c r="G4704">
        <v>-1.1100000000000001</v>
      </c>
      <c r="H4704">
        <v>3.62</v>
      </c>
      <c r="I4704">
        <f t="shared" si="219"/>
        <v>-4.7300000000000004</v>
      </c>
      <c r="J4704">
        <f t="shared" si="220"/>
        <v>49.99</v>
      </c>
      <c r="K4704">
        <f t="shared" si="221"/>
        <v>44.69</v>
      </c>
    </row>
    <row r="4705" spans="1:11" x14ac:dyDescent="0.25">
      <c r="A4705" t="s">
        <v>11606</v>
      </c>
      <c r="B4705">
        <v>2001</v>
      </c>
      <c r="C4705">
        <v>40.619999999999997</v>
      </c>
      <c r="D4705">
        <v>44.68</v>
      </c>
      <c r="E4705">
        <v>0</v>
      </c>
      <c r="F4705">
        <v>0</v>
      </c>
      <c r="G4705">
        <v>-1.34</v>
      </c>
      <c r="H4705">
        <v>2.72</v>
      </c>
      <c r="I4705">
        <f t="shared" si="219"/>
        <v>-4.0600000000000005</v>
      </c>
      <c r="J4705">
        <f t="shared" si="220"/>
        <v>44.68</v>
      </c>
      <c r="K4705">
        <f t="shared" si="221"/>
        <v>40.619999999999997</v>
      </c>
    </row>
    <row r="4706" spans="1:11" x14ac:dyDescent="0.25">
      <c r="A4706" t="s">
        <v>11623</v>
      </c>
      <c r="B4706">
        <v>2001</v>
      </c>
      <c r="C4706">
        <v>58.15</v>
      </c>
      <c r="D4706">
        <v>63.17</v>
      </c>
      <c r="E4706">
        <v>0</v>
      </c>
      <c r="F4706">
        <v>-0.01</v>
      </c>
      <c r="G4706">
        <v>-0.94</v>
      </c>
      <c r="H4706">
        <v>4.07</v>
      </c>
      <c r="I4706">
        <f t="shared" si="219"/>
        <v>-5.01</v>
      </c>
      <c r="J4706">
        <f t="shared" si="220"/>
        <v>63.17</v>
      </c>
      <c r="K4706">
        <f t="shared" si="221"/>
        <v>58.15</v>
      </c>
    </row>
    <row r="4707" spans="1:11" x14ac:dyDescent="0.25">
      <c r="A4707" t="s">
        <v>11624</v>
      </c>
      <c r="B4707">
        <v>2001</v>
      </c>
      <c r="C4707">
        <v>55.6</v>
      </c>
      <c r="D4707">
        <v>67.569999999999993</v>
      </c>
      <c r="E4707">
        <v>-1.01</v>
      </c>
      <c r="F4707">
        <v>-7.93</v>
      </c>
      <c r="G4707">
        <v>-1.1100000000000001</v>
      </c>
      <c r="H4707">
        <v>3.94</v>
      </c>
      <c r="I4707">
        <f t="shared" si="219"/>
        <v>-5.05</v>
      </c>
      <c r="J4707">
        <f t="shared" si="220"/>
        <v>67.569999999999993</v>
      </c>
      <c r="K4707">
        <f t="shared" si="221"/>
        <v>55.6</v>
      </c>
    </row>
    <row r="4708" spans="1:11" x14ac:dyDescent="0.25">
      <c r="A4708" t="s">
        <v>11625</v>
      </c>
      <c r="B4708">
        <v>2001</v>
      </c>
      <c r="C4708">
        <v>53.46</v>
      </c>
      <c r="D4708">
        <v>63.93</v>
      </c>
      <c r="E4708">
        <v>-0.78</v>
      </c>
      <c r="F4708">
        <v>-6.09</v>
      </c>
      <c r="G4708">
        <v>-1.06</v>
      </c>
      <c r="H4708">
        <v>4.0999999999999996</v>
      </c>
      <c r="I4708">
        <f t="shared" si="219"/>
        <v>-5.16</v>
      </c>
      <c r="J4708">
        <f t="shared" si="220"/>
        <v>63.93</v>
      </c>
      <c r="K4708">
        <f t="shared" si="221"/>
        <v>53.46</v>
      </c>
    </row>
    <row r="4709" spans="1:11" x14ac:dyDescent="0.25">
      <c r="A4709" t="s">
        <v>11626</v>
      </c>
      <c r="B4709">
        <v>2001</v>
      </c>
      <c r="C4709">
        <v>53.02</v>
      </c>
      <c r="D4709">
        <v>58.31</v>
      </c>
      <c r="E4709">
        <v>0</v>
      </c>
      <c r="F4709">
        <v>-0.01</v>
      </c>
      <c r="G4709">
        <v>-0.94</v>
      </c>
      <c r="H4709">
        <v>4.34</v>
      </c>
      <c r="I4709">
        <f t="shared" si="219"/>
        <v>-5.2799999999999994</v>
      </c>
      <c r="J4709">
        <f t="shared" si="220"/>
        <v>58.31</v>
      </c>
      <c r="K4709">
        <f t="shared" si="221"/>
        <v>53.02</v>
      </c>
    </row>
    <row r="4710" spans="1:11" x14ac:dyDescent="0.25">
      <c r="A4710" t="s">
        <v>11627</v>
      </c>
      <c r="B4710">
        <v>2001</v>
      </c>
      <c r="C4710">
        <v>53.7</v>
      </c>
      <c r="D4710">
        <v>60.69</v>
      </c>
      <c r="E4710">
        <v>-0.26</v>
      </c>
      <c r="F4710">
        <v>-2.0699999999999998</v>
      </c>
      <c r="G4710">
        <v>-0.96</v>
      </c>
      <c r="H4710">
        <v>4.22</v>
      </c>
      <c r="I4710">
        <f t="shared" si="219"/>
        <v>-5.18</v>
      </c>
      <c r="J4710">
        <f t="shared" si="220"/>
        <v>60.69</v>
      </c>
      <c r="K4710">
        <f t="shared" si="221"/>
        <v>53.7</v>
      </c>
    </row>
    <row r="4711" spans="1:11" x14ac:dyDescent="0.25">
      <c r="A4711" t="s">
        <v>11628</v>
      </c>
      <c r="B4711">
        <v>2001</v>
      </c>
      <c r="C4711">
        <v>50.83</v>
      </c>
      <c r="D4711">
        <v>58.34</v>
      </c>
      <c r="E4711">
        <v>-0.38</v>
      </c>
      <c r="F4711">
        <v>-3</v>
      </c>
      <c r="G4711">
        <v>-1.01</v>
      </c>
      <c r="H4711">
        <v>3.88</v>
      </c>
      <c r="I4711">
        <f t="shared" si="219"/>
        <v>-4.8899999999999997</v>
      </c>
      <c r="J4711">
        <f t="shared" si="220"/>
        <v>58.34</v>
      </c>
      <c r="K4711">
        <f t="shared" si="221"/>
        <v>50.83</v>
      </c>
    </row>
    <row r="4712" spans="1:11" x14ac:dyDescent="0.25">
      <c r="A4712" t="s">
        <v>11629</v>
      </c>
      <c r="B4712">
        <v>2001</v>
      </c>
      <c r="C4712">
        <v>48.02</v>
      </c>
      <c r="D4712">
        <v>57.67</v>
      </c>
      <c r="E4712">
        <v>-0.73</v>
      </c>
      <c r="F4712">
        <v>-5.68</v>
      </c>
      <c r="G4712">
        <v>-1.06</v>
      </c>
      <c r="H4712">
        <v>3.64</v>
      </c>
      <c r="I4712">
        <f t="shared" si="219"/>
        <v>-4.7</v>
      </c>
      <c r="J4712">
        <f t="shared" si="220"/>
        <v>57.67</v>
      </c>
      <c r="K4712">
        <f t="shared" si="221"/>
        <v>48.02</v>
      </c>
    </row>
    <row r="4713" spans="1:11" x14ac:dyDescent="0.25">
      <c r="A4713" t="s">
        <v>11630</v>
      </c>
      <c r="B4713">
        <v>2001</v>
      </c>
      <c r="C4713">
        <v>47.94</v>
      </c>
      <c r="D4713">
        <v>56.78</v>
      </c>
      <c r="E4713">
        <v>-0.62</v>
      </c>
      <c r="F4713">
        <v>-4.8099999999999996</v>
      </c>
      <c r="G4713">
        <v>-1.03</v>
      </c>
      <c r="H4713">
        <v>3.62</v>
      </c>
      <c r="I4713">
        <f t="shared" si="219"/>
        <v>-4.6500000000000004</v>
      </c>
      <c r="J4713">
        <f t="shared" si="220"/>
        <v>56.78</v>
      </c>
      <c r="K4713">
        <f t="shared" si="221"/>
        <v>47.94</v>
      </c>
    </row>
    <row r="4714" spans="1:11" x14ac:dyDescent="0.25">
      <c r="A4714" t="s">
        <v>11631</v>
      </c>
      <c r="B4714">
        <v>2001</v>
      </c>
      <c r="C4714">
        <v>47.85</v>
      </c>
      <c r="D4714">
        <v>56.87</v>
      </c>
      <c r="E4714">
        <v>-0.64</v>
      </c>
      <c r="F4714">
        <v>-4.99</v>
      </c>
      <c r="G4714">
        <v>-1.0900000000000001</v>
      </c>
      <c r="H4714">
        <v>3.58</v>
      </c>
      <c r="I4714">
        <f t="shared" si="219"/>
        <v>-4.67</v>
      </c>
      <c r="J4714">
        <f t="shared" si="220"/>
        <v>56.87</v>
      </c>
      <c r="K4714">
        <f t="shared" si="221"/>
        <v>47.85</v>
      </c>
    </row>
    <row r="4715" spans="1:11" x14ac:dyDescent="0.25">
      <c r="A4715" t="s">
        <v>11632</v>
      </c>
      <c r="B4715">
        <v>2001</v>
      </c>
      <c r="C4715">
        <v>45.83</v>
      </c>
      <c r="D4715">
        <v>56.38</v>
      </c>
      <c r="E4715">
        <v>-0.84</v>
      </c>
      <c r="F4715">
        <v>-6.65</v>
      </c>
      <c r="G4715">
        <v>-1.1000000000000001</v>
      </c>
      <c r="H4715">
        <v>3.64</v>
      </c>
      <c r="I4715">
        <f t="shared" si="219"/>
        <v>-4.74</v>
      </c>
      <c r="J4715">
        <f t="shared" si="220"/>
        <v>56.38</v>
      </c>
      <c r="K4715">
        <f t="shared" si="221"/>
        <v>45.83</v>
      </c>
    </row>
    <row r="4716" spans="1:11" x14ac:dyDescent="0.25">
      <c r="A4716" t="s">
        <v>11633</v>
      </c>
      <c r="B4716">
        <v>2001</v>
      </c>
      <c r="C4716">
        <v>58.48</v>
      </c>
      <c r="D4716">
        <v>71.900000000000006</v>
      </c>
      <c r="E4716">
        <v>-1.08</v>
      </c>
      <c r="F4716">
        <v>-8.56</v>
      </c>
      <c r="G4716">
        <v>-1.24</v>
      </c>
      <c r="H4716">
        <v>4.7</v>
      </c>
      <c r="I4716">
        <f t="shared" si="219"/>
        <v>-5.94</v>
      </c>
      <c r="J4716">
        <f t="shared" si="220"/>
        <v>71.900000000000006</v>
      </c>
      <c r="K4716">
        <f t="shared" si="221"/>
        <v>58.48</v>
      </c>
    </row>
    <row r="4717" spans="1:11" x14ac:dyDescent="0.25">
      <c r="A4717" t="s">
        <v>11634</v>
      </c>
      <c r="B4717">
        <v>2001</v>
      </c>
      <c r="C4717">
        <v>81.56</v>
      </c>
      <c r="D4717">
        <v>93.81</v>
      </c>
      <c r="E4717">
        <v>-0.63</v>
      </c>
      <c r="F4717">
        <v>-4.95</v>
      </c>
      <c r="G4717">
        <v>-1.1000000000000001</v>
      </c>
      <c r="H4717">
        <v>6.83</v>
      </c>
      <c r="I4717">
        <f t="shared" si="219"/>
        <v>-7.93</v>
      </c>
      <c r="J4717">
        <f t="shared" si="220"/>
        <v>93.81</v>
      </c>
      <c r="K4717">
        <f t="shared" si="221"/>
        <v>81.56</v>
      </c>
    </row>
    <row r="4718" spans="1:11" x14ac:dyDescent="0.25">
      <c r="A4718" t="s">
        <v>11635</v>
      </c>
      <c r="B4718">
        <v>2001</v>
      </c>
      <c r="C4718">
        <v>59.98</v>
      </c>
      <c r="D4718">
        <v>66.12</v>
      </c>
      <c r="E4718">
        <v>0</v>
      </c>
      <c r="F4718">
        <v>0</v>
      </c>
      <c r="G4718">
        <v>-0.76</v>
      </c>
      <c r="H4718">
        <v>5.38</v>
      </c>
      <c r="I4718">
        <f t="shared" si="219"/>
        <v>-6.14</v>
      </c>
      <c r="J4718">
        <f t="shared" si="220"/>
        <v>66.12</v>
      </c>
      <c r="K4718">
        <f t="shared" si="221"/>
        <v>59.98</v>
      </c>
    </row>
    <row r="4719" spans="1:11" x14ac:dyDescent="0.25">
      <c r="A4719" t="s">
        <v>11636</v>
      </c>
      <c r="B4719">
        <v>2001</v>
      </c>
      <c r="C4719">
        <v>53.04</v>
      </c>
      <c r="D4719">
        <v>58.65</v>
      </c>
      <c r="E4719">
        <v>0</v>
      </c>
      <c r="F4719">
        <v>-0.01</v>
      </c>
      <c r="G4719">
        <v>-0.92</v>
      </c>
      <c r="H4719">
        <v>4.68</v>
      </c>
      <c r="I4719">
        <f t="shared" si="219"/>
        <v>-5.6</v>
      </c>
      <c r="J4719">
        <f t="shared" si="220"/>
        <v>58.65</v>
      </c>
      <c r="K4719">
        <f t="shared" si="221"/>
        <v>53.04</v>
      </c>
    </row>
    <row r="4720" spans="1:11" x14ac:dyDescent="0.25">
      <c r="A4720" t="s">
        <v>11637</v>
      </c>
      <c r="B4720">
        <v>2001</v>
      </c>
      <c r="C4720">
        <v>51.41</v>
      </c>
      <c r="D4720">
        <v>56.5</v>
      </c>
      <c r="E4720">
        <v>0</v>
      </c>
      <c r="F4720">
        <v>0</v>
      </c>
      <c r="G4720">
        <v>-0.98</v>
      </c>
      <c r="H4720">
        <v>4.1100000000000003</v>
      </c>
      <c r="I4720">
        <f t="shared" si="219"/>
        <v>-5.09</v>
      </c>
      <c r="J4720">
        <f t="shared" si="220"/>
        <v>56.5</v>
      </c>
      <c r="K4720">
        <f t="shared" si="221"/>
        <v>51.41</v>
      </c>
    </row>
    <row r="4721" spans="1:11" x14ac:dyDescent="0.25">
      <c r="A4721" t="s">
        <v>11638</v>
      </c>
      <c r="B4721">
        <v>2001</v>
      </c>
      <c r="C4721">
        <v>44.45</v>
      </c>
      <c r="D4721">
        <v>49.06</v>
      </c>
      <c r="E4721">
        <v>0</v>
      </c>
      <c r="F4721">
        <v>-0.01</v>
      </c>
      <c r="G4721">
        <v>-1.2</v>
      </c>
      <c r="H4721">
        <v>3.4</v>
      </c>
      <c r="I4721">
        <f t="shared" si="219"/>
        <v>-4.5999999999999996</v>
      </c>
      <c r="J4721">
        <f t="shared" si="220"/>
        <v>49.06</v>
      </c>
      <c r="K4721">
        <f t="shared" si="221"/>
        <v>44.45</v>
      </c>
    </row>
    <row r="4722" spans="1:11" x14ac:dyDescent="0.25">
      <c r="A4722" t="s">
        <v>11671</v>
      </c>
      <c r="B4722">
        <v>2001</v>
      </c>
      <c r="C4722">
        <v>53.99</v>
      </c>
      <c r="D4722">
        <v>57.05</v>
      </c>
      <c r="E4722">
        <v>0</v>
      </c>
      <c r="F4722">
        <v>0</v>
      </c>
      <c r="G4722">
        <v>-0.24</v>
      </c>
      <c r="H4722">
        <v>2.82</v>
      </c>
      <c r="I4722">
        <f t="shared" si="219"/>
        <v>-3.0599999999999996</v>
      </c>
      <c r="J4722">
        <f t="shared" si="220"/>
        <v>57.05</v>
      </c>
      <c r="K4722">
        <f t="shared" si="221"/>
        <v>53.99</v>
      </c>
    </row>
    <row r="4723" spans="1:11" x14ac:dyDescent="0.25">
      <c r="A4723" t="s">
        <v>11672</v>
      </c>
      <c r="B4723">
        <v>2001</v>
      </c>
      <c r="C4723">
        <v>51.57</v>
      </c>
      <c r="D4723">
        <v>54.89</v>
      </c>
      <c r="E4723">
        <v>0</v>
      </c>
      <c r="F4723">
        <v>0</v>
      </c>
      <c r="G4723">
        <v>-0.31</v>
      </c>
      <c r="H4723">
        <v>3.01</v>
      </c>
      <c r="I4723">
        <f t="shared" si="219"/>
        <v>-3.32</v>
      </c>
      <c r="J4723">
        <f t="shared" si="220"/>
        <v>54.89</v>
      </c>
      <c r="K4723">
        <f t="shared" si="221"/>
        <v>51.57</v>
      </c>
    </row>
    <row r="4724" spans="1:11" x14ac:dyDescent="0.25">
      <c r="A4724" t="s">
        <v>11673</v>
      </c>
      <c r="B4724">
        <v>2001</v>
      </c>
      <c r="C4724">
        <v>51.34</v>
      </c>
      <c r="D4724">
        <v>54.77</v>
      </c>
      <c r="E4724">
        <v>0</v>
      </c>
      <c r="F4724">
        <v>0</v>
      </c>
      <c r="G4724">
        <v>-0.25</v>
      </c>
      <c r="H4724">
        <v>3.18</v>
      </c>
      <c r="I4724">
        <f t="shared" si="219"/>
        <v>-3.43</v>
      </c>
      <c r="J4724">
        <f t="shared" si="220"/>
        <v>54.77</v>
      </c>
      <c r="K4724">
        <f t="shared" si="221"/>
        <v>51.34</v>
      </c>
    </row>
    <row r="4725" spans="1:11" x14ac:dyDescent="0.25">
      <c r="A4725" t="s">
        <v>11674</v>
      </c>
      <c r="B4725">
        <v>2001</v>
      </c>
      <c r="C4725">
        <v>51.03</v>
      </c>
      <c r="D4725">
        <v>54.31</v>
      </c>
      <c r="E4725">
        <v>0</v>
      </c>
      <c r="F4725">
        <v>0</v>
      </c>
      <c r="G4725">
        <v>-0.17</v>
      </c>
      <c r="H4725">
        <v>3.11</v>
      </c>
      <c r="I4725">
        <f t="shared" si="219"/>
        <v>-3.28</v>
      </c>
      <c r="J4725">
        <f t="shared" si="220"/>
        <v>54.31</v>
      </c>
      <c r="K4725">
        <f t="shared" si="221"/>
        <v>51.03</v>
      </c>
    </row>
    <row r="4726" spans="1:11" x14ac:dyDescent="0.25">
      <c r="A4726" t="s">
        <v>11675</v>
      </c>
      <c r="B4726">
        <v>2001</v>
      </c>
      <c r="C4726">
        <v>48.96</v>
      </c>
      <c r="D4726">
        <v>52.11</v>
      </c>
      <c r="E4726">
        <v>0</v>
      </c>
      <c r="F4726">
        <v>0</v>
      </c>
      <c r="G4726">
        <v>-0.35</v>
      </c>
      <c r="H4726">
        <v>2.8</v>
      </c>
      <c r="I4726">
        <f t="shared" si="219"/>
        <v>-3.15</v>
      </c>
      <c r="J4726">
        <f t="shared" si="220"/>
        <v>52.11</v>
      </c>
      <c r="K4726">
        <f t="shared" si="221"/>
        <v>48.96</v>
      </c>
    </row>
    <row r="4727" spans="1:11" x14ac:dyDescent="0.25">
      <c r="A4727" t="s">
        <v>11676</v>
      </c>
      <c r="B4727">
        <v>2001</v>
      </c>
      <c r="C4727">
        <v>47.32</v>
      </c>
      <c r="D4727">
        <v>50.57</v>
      </c>
      <c r="E4727">
        <v>0</v>
      </c>
      <c r="F4727">
        <v>0</v>
      </c>
      <c r="G4727">
        <v>-0.61</v>
      </c>
      <c r="H4727">
        <v>2.64</v>
      </c>
      <c r="I4727">
        <f t="shared" si="219"/>
        <v>-3.25</v>
      </c>
      <c r="J4727">
        <f t="shared" si="220"/>
        <v>50.57</v>
      </c>
      <c r="K4727">
        <f t="shared" si="221"/>
        <v>47.32</v>
      </c>
    </row>
    <row r="4728" spans="1:11" x14ac:dyDescent="0.25">
      <c r="A4728" t="s">
        <v>11677</v>
      </c>
      <c r="B4728">
        <v>2001</v>
      </c>
      <c r="C4728">
        <v>46.27</v>
      </c>
      <c r="D4728">
        <v>49.5</v>
      </c>
      <c r="E4728">
        <v>0</v>
      </c>
      <c r="F4728">
        <v>0</v>
      </c>
      <c r="G4728">
        <v>-0.6</v>
      </c>
      <c r="H4728">
        <v>2.63</v>
      </c>
      <c r="I4728">
        <f t="shared" si="219"/>
        <v>-3.23</v>
      </c>
      <c r="J4728">
        <f t="shared" si="220"/>
        <v>49.5</v>
      </c>
      <c r="K4728">
        <f t="shared" si="221"/>
        <v>46.27</v>
      </c>
    </row>
    <row r="4729" spans="1:11" x14ac:dyDescent="0.25">
      <c r="A4729" t="s">
        <v>11678</v>
      </c>
      <c r="B4729">
        <v>2001</v>
      </c>
      <c r="C4729">
        <v>46.19</v>
      </c>
      <c r="D4729">
        <v>49.54</v>
      </c>
      <c r="E4729">
        <v>0</v>
      </c>
      <c r="F4729">
        <v>0</v>
      </c>
      <c r="G4729">
        <v>-0.63</v>
      </c>
      <c r="H4729">
        <v>2.72</v>
      </c>
      <c r="I4729">
        <f t="shared" si="219"/>
        <v>-3.35</v>
      </c>
      <c r="J4729">
        <f t="shared" si="220"/>
        <v>49.54</v>
      </c>
      <c r="K4729">
        <f t="shared" si="221"/>
        <v>46.19</v>
      </c>
    </row>
    <row r="4730" spans="1:11" x14ac:dyDescent="0.25">
      <c r="A4730" t="s">
        <v>11679</v>
      </c>
      <c r="B4730">
        <v>2001</v>
      </c>
      <c r="C4730">
        <v>45.71</v>
      </c>
      <c r="D4730">
        <v>49.02</v>
      </c>
      <c r="E4730">
        <v>0</v>
      </c>
      <c r="F4730">
        <v>0</v>
      </c>
      <c r="G4730">
        <v>-0.65</v>
      </c>
      <c r="H4730">
        <v>2.66</v>
      </c>
      <c r="I4730">
        <f t="shared" si="219"/>
        <v>-3.31</v>
      </c>
      <c r="J4730">
        <f t="shared" si="220"/>
        <v>49.02</v>
      </c>
      <c r="K4730">
        <f t="shared" si="221"/>
        <v>45.71</v>
      </c>
    </row>
    <row r="4731" spans="1:11" x14ac:dyDescent="0.25">
      <c r="A4731" t="s">
        <v>11680</v>
      </c>
      <c r="B4731">
        <v>2001</v>
      </c>
      <c r="C4731">
        <v>45.6</v>
      </c>
      <c r="D4731">
        <v>49.3</v>
      </c>
      <c r="E4731">
        <v>0</v>
      </c>
      <c r="F4731">
        <v>0</v>
      </c>
      <c r="G4731">
        <v>-0.61</v>
      </c>
      <c r="H4731">
        <v>3.09</v>
      </c>
      <c r="I4731">
        <f t="shared" si="219"/>
        <v>-3.6999999999999997</v>
      </c>
      <c r="J4731">
        <f t="shared" si="220"/>
        <v>49.3</v>
      </c>
      <c r="K4731">
        <f t="shared" si="221"/>
        <v>45.6</v>
      </c>
    </row>
    <row r="4732" spans="1:11" x14ac:dyDescent="0.25">
      <c r="A4732" t="s">
        <v>11681</v>
      </c>
      <c r="B4732">
        <v>2001</v>
      </c>
      <c r="C4732">
        <v>55.83</v>
      </c>
      <c r="D4732">
        <v>59.6</v>
      </c>
      <c r="E4732">
        <v>0</v>
      </c>
      <c r="F4732">
        <v>0</v>
      </c>
      <c r="G4732">
        <v>-0.13</v>
      </c>
      <c r="H4732">
        <v>3.64</v>
      </c>
      <c r="I4732">
        <f t="shared" si="219"/>
        <v>-3.77</v>
      </c>
      <c r="J4732">
        <f t="shared" si="220"/>
        <v>59.6</v>
      </c>
      <c r="K4732">
        <f t="shared" si="221"/>
        <v>55.83</v>
      </c>
    </row>
    <row r="4733" spans="1:11" x14ac:dyDescent="0.25">
      <c r="A4733" t="s">
        <v>11682</v>
      </c>
      <c r="B4733">
        <v>2001</v>
      </c>
      <c r="C4733">
        <v>60.7</v>
      </c>
      <c r="D4733">
        <v>64.41</v>
      </c>
      <c r="E4733">
        <v>0</v>
      </c>
      <c r="F4733">
        <v>0</v>
      </c>
      <c r="G4733">
        <v>-0.03</v>
      </c>
      <c r="H4733">
        <v>3.68</v>
      </c>
      <c r="I4733">
        <f t="shared" si="219"/>
        <v>-3.71</v>
      </c>
      <c r="J4733">
        <f t="shared" si="220"/>
        <v>64.41</v>
      </c>
      <c r="K4733">
        <f t="shared" si="221"/>
        <v>60.7</v>
      </c>
    </row>
    <row r="4734" spans="1:11" x14ac:dyDescent="0.25">
      <c r="A4734" t="s">
        <v>11683</v>
      </c>
      <c r="B4734">
        <v>2001</v>
      </c>
      <c r="C4734">
        <v>55.41</v>
      </c>
      <c r="D4734">
        <v>59.14</v>
      </c>
      <c r="E4734">
        <v>0</v>
      </c>
      <c r="F4734">
        <v>0</v>
      </c>
      <c r="G4734">
        <v>0.11</v>
      </c>
      <c r="H4734">
        <v>3.84</v>
      </c>
      <c r="I4734">
        <f t="shared" si="219"/>
        <v>-3.73</v>
      </c>
      <c r="J4734">
        <f t="shared" si="220"/>
        <v>59.14</v>
      </c>
      <c r="K4734">
        <f t="shared" si="221"/>
        <v>55.41</v>
      </c>
    </row>
    <row r="4735" spans="1:11" x14ac:dyDescent="0.25">
      <c r="A4735" t="s">
        <v>11684</v>
      </c>
      <c r="B4735">
        <v>2001</v>
      </c>
      <c r="C4735">
        <v>47.72</v>
      </c>
      <c r="D4735">
        <v>51.33</v>
      </c>
      <c r="E4735">
        <v>0</v>
      </c>
      <c r="F4735">
        <v>0</v>
      </c>
      <c r="G4735">
        <v>-0.34</v>
      </c>
      <c r="H4735">
        <v>3.27</v>
      </c>
      <c r="I4735">
        <f t="shared" si="219"/>
        <v>-3.61</v>
      </c>
      <c r="J4735">
        <f t="shared" si="220"/>
        <v>51.33</v>
      </c>
      <c r="K4735">
        <f t="shared" si="221"/>
        <v>47.72</v>
      </c>
    </row>
    <row r="4736" spans="1:11" x14ac:dyDescent="0.25">
      <c r="A4736" t="s">
        <v>11685</v>
      </c>
      <c r="B4736">
        <v>2001</v>
      </c>
      <c r="C4736">
        <v>45.52</v>
      </c>
      <c r="D4736">
        <v>48.91</v>
      </c>
      <c r="E4736">
        <v>0</v>
      </c>
      <c r="F4736">
        <v>0</v>
      </c>
      <c r="G4736">
        <v>-0.4</v>
      </c>
      <c r="H4736">
        <v>2.99</v>
      </c>
      <c r="I4736">
        <f t="shared" si="219"/>
        <v>-3.39</v>
      </c>
      <c r="J4736">
        <f t="shared" si="220"/>
        <v>48.91</v>
      </c>
      <c r="K4736">
        <f t="shared" si="221"/>
        <v>45.52</v>
      </c>
    </row>
    <row r="4737" spans="1:11" x14ac:dyDescent="0.25">
      <c r="A4737" t="s">
        <v>11686</v>
      </c>
      <c r="B4737">
        <v>2001</v>
      </c>
      <c r="C4737">
        <v>43.45</v>
      </c>
      <c r="D4737">
        <v>46.87</v>
      </c>
      <c r="E4737">
        <v>0</v>
      </c>
      <c r="F4737">
        <v>0</v>
      </c>
      <c r="G4737">
        <v>-0.76</v>
      </c>
      <c r="H4737">
        <v>2.66</v>
      </c>
      <c r="I4737">
        <f t="shared" si="219"/>
        <v>-3.42</v>
      </c>
      <c r="J4737">
        <f t="shared" si="220"/>
        <v>46.87</v>
      </c>
      <c r="K4737">
        <f t="shared" si="221"/>
        <v>43.45</v>
      </c>
    </row>
    <row r="4738" spans="1:11" x14ac:dyDescent="0.25">
      <c r="A4738" t="s">
        <v>11703</v>
      </c>
      <c r="B4738">
        <v>2001</v>
      </c>
      <c r="C4738">
        <v>49.84</v>
      </c>
      <c r="D4738">
        <v>53.25</v>
      </c>
      <c r="E4738">
        <v>0</v>
      </c>
      <c r="F4738">
        <v>-0.01</v>
      </c>
      <c r="G4738">
        <v>-0.2</v>
      </c>
      <c r="H4738">
        <v>3.2</v>
      </c>
      <c r="I4738">
        <f t="shared" ref="I4738:I4801" si="222">+G4738-H4738</f>
        <v>-3.4000000000000004</v>
      </c>
      <c r="J4738">
        <f t="shared" si="220"/>
        <v>53.25</v>
      </c>
      <c r="K4738">
        <f t="shared" si="221"/>
        <v>49.84</v>
      </c>
    </row>
    <row r="4739" spans="1:11" x14ac:dyDescent="0.25">
      <c r="A4739" t="s">
        <v>11704</v>
      </c>
      <c r="B4739">
        <v>2001</v>
      </c>
      <c r="C4739">
        <v>46.35</v>
      </c>
      <c r="D4739">
        <v>53.48</v>
      </c>
      <c r="E4739">
        <v>-0.26</v>
      </c>
      <c r="F4739">
        <v>-4.17</v>
      </c>
      <c r="G4739">
        <v>0.03</v>
      </c>
      <c r="H4739">
        <v>3.25</v>
      </c>
      <c r="I4739">
        <f t="shared" si="222"/>
        <v>-3.22</v>
      </c>
      <c r="J4739">
        <f t="shared" ref="J4739:J4802" si="223">D4739</f>
        <v>53.48</v>
      </c>
      <c r="K4739">
        <f t="shared" ref="K4739:K4802" si="224">C4739</f>
        <v>46.35</v>
      </c>
    </row>
    <row r="4740" spans="1:11" x14ac:dyDescent="0.25">
      <c r="A4740" t="s">
        <v>11705</v>
      </c>
      <c r="B4740">
        <v>2001</v>
      </c>
      <c r="C4740">
        <v>45.49</v>
      </c>
      <c r="D4740">
        <v>53.22</v>
      </c>
      <c r="E4740">
        <v>-0.33</v>
      </c>
      <c r="F4740">
        <v>-4.91</v>
      </c>
      <c r="G4740">
        <v>0.06</v>
      </c>
      <c r="H4740">
        <v>3.21</v>
      </c>
      <c r="I4740">
        <f t="shared" si="222"/>
        <v>-3.15</v>
      </c>
      <c r="J4740">
        <f t="shared" si="223"/>
        <v>53.22</v>
      </c>
      <c r="K4740">
        <f t="shared" si="224"/>
        <v>45.49</v>
      </c>
    </row>
    <row r="4741" spans="1:11" x14ac:dyDescent="0.25">
      <c r="A4741" t="s">
        <v>11706</v>
      </c>
      <c r="B4741">
        <v>2001</v>
      </c>
      <c r="C4741">
        <v>45.24</v>
      </c>
      <c r="D4741">
        <v>52.3</v>
      </c>
      <c r="E4741">
        <v>-0.3</v>
      </c>
      <c r="F4741">
        <v>-4.1100000000000003</v>
      </c>
      <c r="G4741">
        <v>-7.0000000000000007E-2</v>
      </c>
      <c r="H4741">
        <v>3.18</v>
      </c>
      <c r="I4741">
        <f t="shared" si="222"/>
        <v>-3.25</v>
      </c>
      <c r="J4741">
        <f t="shared" si="223"/>
        <v>52.3</v>
      </c>
      <c r="K4741">
        <f t="shared" si="224"/>
        <v>45.24</v>
      </c>
    </row>
    <row r="4742" spans="1:11" x14ac:dyDescent="0.25">
      <c r="A4742" t="s">
        <v>11707</v>
      </c>
      <c r="B4742">
        <v>2001</v>
      </c>
      <c r="C4742">
        <v>45.23</v>
      </c>
      <c r="D4742">
        <v>52.98</v>
      </c>
      <c r="E4742">
        <v>-0.34</v>
      </c>
      <c r="F4742">
        <v>-4.8499999999999996</v>
      </c>
      <c r="G4742">
        <v>-0.1</v>
      </c>
      <c r="H4742">
        <v>3.14</v>
      </c>
      <c r="I4742">
        <f t="shared" si="222"/>
        <v>-3.24</v>
      </c>
      <c r="J4742">
        <f t="shared" si="223"/>
        <v>52.98</v>
      </c>
      <c r="K4742">
        <f t="shared" si="224"/>
        <v>45.23</v>
      </c>
    </row>
    <row r="4743" spans="1:11" x14ac:dyDescent="0.25">
      <c r="A4743" t="s">
        <v>11708</v>
      </c>
      <c r="B4743">
        <v>2001</v>
      </c>
      <c r="C4743">
        <v>42.58</v>
      </c>
      <c r="D4743">
        <v>47.5</v>
      </c>
      <c r="E4743">
        <v>-0.2</v>
      </c>
      <c r="F4743">
        <v>-1.97</v>
      </c>
      <c r="G4743">
        <v>-0.28000000000000003</v>
      </c>
      <c r="H4743">
        <v>2.87</v>
      </c>
      <c r="I4743">
        <f t="shared" si="222"/>
        <v>-3.1500000000000004</v>
      </c>
      <c r="J4743">
        <f t="shared" si="223"/>
        <v>47.5</v>
      </c>
      <c r="K4743">
        <f t="shared" si="224"/>
        <v>42.58</v>
      </c>
    </row>
    <row r="4744" spans="1:11" x14ac:dyDescent="0.25">
      <c r="A4744" t="s">
        <v>11709</v>
      </c>
      <c r="B4744">
        <v>2001</v>
      </c>
      <c r="C4744">
        <v>41.1</v>
      </c>
      <c r="D4744">
        <v>47.03</v>
      </c>
      <c r="E4744">
        <v>-0.27</v>
      </c>
      <c r="F4744">
        <v>-3.01</v>
      </c>
      <c r="G4744">
        <v>-0.57999999999999996</v>
      </c>
      <c r="H4744">
        <v>2.61</v>
      </c>
      <c r="I4744">
        <f t="shared" si="222"/>
        <v>-3.19</v>
      </c>
      <c r="J4744">
        <f t="shared" si="223"/>
        <v>47.03</v>
      </c>
      <c r="K4744">
        <f t="shared" si="224"/>
        <v>41.1</v>
      </c>
    </row>
    <row r="4745" spans="1:11" x14ac:dyDescent="0.25">
      <c r="A4745" t="s">
        <v>11710</v>
      </c>
      <c r="B4745">
        <v>2001</v>
      </c>
      <c r="C4745">
        <v>40.57</v>
      </c>
      <c r="D4745">
        <v>46.13</v>
      </c>
      <c r="E4745">
        <v>-0.25</v>
      </c>
      <c r="F4745">
        <v>-2.56</v>
      </c>
      <c r="G4745">
        <v>-0.73</v>
      </c>
      <c r="H4745">
        <v>2.52</v>
      </c>
      <c r="I4745">
        <f t="shared" si="222"/>
        <v>-3.25</v>
      </c>
      <c r="J4745">
        <f t="shared" si="223"/>
        <v>46.13</v>
      </c>
      <c r="K4745">
        <f t="shared" si="224"/>
        <v>40.57</v>
      </c>
    </row>
    <row r="4746" spans="1:11" x14ac:dyDescent="0.25">
      <c r="A4746" t="s">
        <v>11711</v>
      </c>
      <c r="B4746">
        <v>2001</v>
      </c>
      <c r="C4746">
        <v>40.479999999999997</v>
      </c>
      <c r="D4746">
        <v>45.99</v>
      </c>
      <c r="E4746">
        <v>-0.24</v>
      </c>
      <c r="F4746">
        <v>-2.5</v>
      </c>
      <c r="G4746">
        <v>-0.74</v>
      </c>
      <c r="H4746">
        <v>2.5099999999999998</v>
      </c>
      <c r="I4746">
        <f t="shared" si="222"/>
        <v>-3.25</v>
      </c>
      <c r="J4746">
        <f t="shared" si="223"/>
        <v>45.99</v>
      </c>
      <c r="K4746">
        <f t="shared" si="224"/>
        <v>40.479999999999997</v>
      </c>
    </row>
    <row r="4747" spans="1:11" x14ac:dyDescent="0.25">
      <c r="A4747" t="s">
        <v>11712</v>
      </c>
      <c r="B4747">
        <v>2001</v>
      </c>
      <c r="C4747">
        <v>38.520000000000003</v>
      </c>
      <c r="D4747">
        <v>46.53</v>
      </c>
      <c r="E4747">
        <v>-0.37</v>
      </c>
      <c r="F4747">
        <v>-5.09</v>
      </c>
      <c r="G4747">
        <v>-0.79</v>
      </c>
      <c r="H4747">
        <v>2.5</v>
      </c>
      <c r="I4747">
        <f t="shared" si="222"/>
        <v>-3.29</v>
      </c>
      <c r="J4747">
        <f t="shared" si="223"/>
        <v>46.53</v>
      </c>
      <c r="K4747">
        <f t="shared" si="224"/>
        <v>38.520000000000003</v>
      </c>
    </row>
    <row r="4748" spans="1:11" x14ac:dyDescent="0.25">
      <c r="A4748" t="s">
        <v>11713</v>
      </c>
      <c r="B4748">
        <v>2001</v>
      </c>
      <c r="C4748">
        <v>51.55</v>
      </c>
      <c r="D4748">
        <v>55.68</v>
      </c>
      <c r="E4748">
        <v>0</v>
      </c>
      <c r="F4748">
        <v>0</v>
      </c>
      <c r="G4748">
        <v>-0.16</v>
      </c>
      <c r="H4748">
        <v>3.97</v>
      </c>
      <c r="I4748">
        <f t="shared" si="222"/>
        <v>-4.13</v>
      </c>
      <c r="J4748">
        <f t="shared" si="223"/>
        <v>55.68</v>
      </c>
      <c r="K4748">
        <f t="shared" si="224"/>
        <v>51.55</v>
      </c>
    </row>
    <row r="4749" spans="1:11" x14ac:dyDescent="0.25">
      <c r="A4749" t="s">
        <v>11714</v>
      </c>
      <c r="B4749">
        <v>2001</v>
      </c>
      <c r="C4749">
        <v>54.11</v>
      </c>
      <c r="D4749">
        <v>58.06</v>
      </c>
      <c r="E4749">
        <v>0</v>
      </c>
      <c r="F4749">
        <v>0</v>
      </c>
      <c r="G4749">
        <v>-0.03</v>
      </c>
      <c r="H4749">
        <v>3.92</v>
      </c>
      <c r="I4749">
        <f t="shared" si="222"/>
        <v>-3.9499999999999997</v>
      </c>
      <c r="J4749">
        <f t="shared" si="223"/>
        <v>58.06</v>
      </c>
      <c r="K4749">
        <f t="shared" si="224"/>
        <v>54.11</v>
      </c>
    </row>
    <row r="4750" spans="1:11" x14ac:dyDescent="0.25">
      <c r="A4750" t="s">
        <v>11715</v>
      </c>
      <c r="B4750">
        <v>2001</v>
      </c>
      <c r="C4750">
        <v>51.64</v>
      </c>
      <c r="D4750">
        <v>55.81</v>
      </c>
      <c r="E4750">
        <v>0</v>
      </c>
      <c r="F4750">
        <v>0</v>
      </c>
      <c r="G4750">
        <v>-0.18</v>
      </c>
      <c r="H4750">
        <v>3.99</v>
      </c>
      <c r="I4750">
        <f t="shared" si="222"/>
        <v>-4.17</v>
      </c>
      <c r="J4750">
        <f t="shared" si="223"/>
        <v>55.81</v>
      </c>
      <c r="K4750">
        <f t="shared" si="224"/>
        <v>51.64</v>
      </c>
    </row>
    <row r="4751" spans="1:11" x14ac:dyDescent="0.25">
      <c r="A4751" t="s">
        <v>11716</v>
      </c>
      <c r="B4751">
        <v>2001</v>
      </c>
      <c r="C4751">
        <v>45.64</v>
      </c>
      <c r="D4751">
        <v>49.65</v>
      </c>
      <c r="E4751">
        <v>0</v>
      </c>
      <c r="F4751">
        <v>0</v>
      </c>
      <c r="G4751">
        <v>-0.42</v>
      </c>
      <c r="H4751">
        <v>3.59</v>
      </c>
      <c r="I4751">
        <f t="shared" si="222"/>
        <v>-4.01</v>
      </c>
      <c r="J4751">
        <f t="shared" si="223"/>
        <v>49.65</v>
      </c>
      <c r="K4751">
        <f t="shared" si="224"/>
        <v>45.64</v>
      </c>
    </row>
    <row r="4752" spans="1:11" x14ac:dyDescent="0.25">
      <c r="A4752" t="s">
        <v>11717</v>
      </c>
      <c r="B4752">
        <v>2001</v>
      </c>
      <c r="C4752">
        <v>42.17</v>
      </c>
      <c r="D4752">
        <v>45.78</v>
      </c>
      <c r="E4752">
        <v>0</v>
      </c>
      <c r="F4752">
        <v>0</v>
      </c>
      <c r="G4752">
        <v>-0.73</v>
      </c>
      <c r="H4752">
        <v>2.88</v>
      </c>
      <c r="I4752">
        <f t="shared" si="222"/>
        <v>-3.61</v>
      </c>
      <c r="J4752">
        <f t="shared" si="223"/>
        <v>45.78</v>
      </c>
      <c r="K4752">
        <f t="shared" si="224"/>
        <v>42.17</v>
      </c>
    </row>
    <row r="4753" spans="1:11" x14ac:dyDescent="0.25">
      <c r="A4753" t="s">
        <v>11718</v>
      </c>
      <c r="B4753">
        <v>2001</v>
      </c>
      <c r="C4753">
        <v>40.57</v>
      </c>
      <c r="D4753">
        <v>44.17</v>
      </c>
      <c r="E4753">
        <v>0</v>
      </c>
      <c r="F4753">
        <v>0.08</v>
      </c>
      <c r="G4753">
        <v>-0.96</v>
      </c>
      <c r="H4753">
        <v>2.72</v>
      </c>
      <c r="I4753">
        <f t="shared" si="222"/>
        <v>-3.68</v>
      </c>
      <c r="J4753">
        <f t="shared" si="223"/>
        <v>44.17</v>
      </c>
      <c r="K4753">
        <f t="shared" si="224"/>
        <v>40.57</v>
      </c>
    </row>
    <row r="4754" spans="1:11" x14ac:dyDescent="0.25">
      <c r="A4754" t="s">
        <v>11735</v>
      </c>
      <c r="B4754">
        <v>2001</v>
      </c>
      <c r="C4754">
        <v>50.13</v>
      </c>
      <c r="D4754">
        <v>55.2</v>
      </c>
      <c r="E4754">
        <v>0</v>
      </c>
      <c r="F4754">
        <v>0</v>
      </c>
      <c r="G4754">
        <v>-0.6</v>
      </c>
      <c r="H4754">
        <v>4.47</v>
      </c>
      <c r="I4754">
        <f t="shared" si="222"/>
        <v>-5.0699999999999994</v>
      </c>
      <c r="J4754">
        <f t="shared" si="223"/>
        <v>55.2</v>
      </c>
      <c r="K4754">
        <f t="shared" si="224"/>
        <v>50.13</v>
      </c>
    </row>
    <row r="4755" spans="1:11" x14ac:dyDescent="0.25">
      <c r="A4755" t="s">
        <v>11736</v>
      </c>
      <c r="B4755">
        <v>2001</v>
      </c>
      <c r="C4755">
        <v>51.28</v>
      </c>
      <c r="D4755">
        <v>56.96</v>
      </c>
      <c r="E4755">
        <v>0</v>
      </c>
      <c r="F4755">
        <v>0</v>
      </c>
      <c r="G4755">
        <v>-0.36</v>
      </c>
      <c r="H4755">
        <v>5.32</v>
      </c>
      <c r="I4755">
        <f t="shared" si="222"/>
        <v>-5.6800000000000006</v>
      </c>
      <c r="J4755">
        <f t="shared" si="223"/>
        <v>56.96</v>
      </c>
      <c r="K4755">
        <f t="shared" si="224"/>
        <v>51.28</v>
      </c>
    </row>
    <row r="4756" spans="1:11" x14ac:dyDescent="0.25">
      <c r="A4756" t="s">
        <v>11737</v>
      </c>
      <c r="B4756">
        <v>2001</v>
      </c>
      <c r="C4756">
        <v>55.32</v>
      </c>
      <c r="D4756">
        <v>61.53</v>
      </c>
      <c r="E4756">
        <v>0</v>
      </c>
      <c r="F4756">
        <v>0</v>
      </c>
      <c r="G4756">
        <v>-0.39</v>
      </c>
      <c r="H4756">
        <v>5.82</v>
      </c>
      <c r="I4756">
        <f t="shared" si="222"/>
        <v>-6.21</v>
      </c>
      <c r="J4756">
        <f t="shared" si="223"/>
        <v>61.53</v>
      </c>
      <c r="K4756">
        <f t="shared" si="224"/>
        <v>55.32</v>
      </c>
    </row>
    <row r="4757" spans="1:11" x14ac:dyDescent="0.25">
      <c r="A4757" t="s">
        <v>11738</v>
      </c>
      <c r="B4757">
        <v>2001</v>
      </c>
      <c r="C4757">
        <v>51.27</v>
      </c>
      <c r="D4757">
        <v>57.12</v>
      </c>
      <c r="E4757">
        <v>0</v>
      </c>
      <c r="F4757">
        <v>0</v>
      </c>
      <c r="G4757">
        <v>-0.44</v>
      </c>
      <c r="H4757">
        <v>5.41</v>
      </c>
      <c r="I4757">
        <f t="shared" si="222"/>
        <v>-5.8500000000000005</v>
      </c>
      <c r="J4757">
        <f t="shared" si="223"/>
        <v>57.12</v>
      </c>
      <c r="K4757">
        <f t="shared" si="224"/>
        <v>51.27</v>
      </c>
    </row>
    <row r="4758" spans="1:11" x14ac:dyDescent="0.25">
      <c r="A4758" t="s">
        <v>11739</v>
      </c>
      <c r="B4758">
        <v>2001</v>
      </c>
      <c r="C4758">
        <v>48.27</v>
      </c>
      <c r="D4758">
        <v>57.19</v>
      </c>
      <c r="E4758">
        <v>-0.51</v>
      </c>
      <c r="F4758">
        <v>-3.86</v>
      </c>
      <c r="G4758">
        <v>-0.62</v>
      </c>
      <c r="H4758">
        <v>4.95</v>
      </c>
      <c r="I4758">
        <f t="shared" si="222"/>
        <v>-5.57</v>
      </c>
      <c r="J4758">
        <f t="shared" si="223"/>
        <v>57.19</v>
      </c>
      <c r="K4758">
        <f t="shared" si="224"/>
        <v>48.27</v>
      </c>
    </row>
    <row r="4759" spans="1:11" x14ac:dyDescent="0.25">
      <c r="A4759" t="s">
        <v>11740</v>
      </c>
      <c r="B4759">
        <v>2001</v>
      </c>
      <c r="C4759">
        <v>47.56</v>
      </c>
      <c r="D4759">
        <v>53.2</v>
      </c>
      <c r="E4759">
        <v>0</v>
      </c>
      <c r="F4759">
        <v>0</v>
      </c>
      <c r="G4759">
        <v>-0.72</v>
      </c>
      <c r="H4759">
        <v>4.92</v>
      </c>
      <c r="I4759">
        <f t="shared" si="222"/>
        <v>-5.64</v>
      </c>
      <c r="J4759">
        <f t="shared" si="223"/>
        <v>53.2</v>
      </c>
      <c r="K4759">
        <f t="shared" si="224"/>
        <v>47.56</v>
      </c>
    </row>
    <row r="4760" spans="1:11" x14ac:dyDescent="0.25">
      <c r="A4760" t="s">
        <v>11741</v>
      </c>
      <c r="B4760">
        <v>2001</v>
      </c>
      <c r="C4760">
        <v>45.64</v>
      </c>
      <c r="D4760">
        <v>50.88</v>
      </c>
      <c r="E4760">
        <v>0</v>
      </c>
      <c r="F4760">
        <v>0</v>
      </c>
      <c r="G4760">
        <v>-0.72</v>
      </c>
      <c r="H4760">
        <v>4.5199999999999996</v>
      </c>
      <c r="I4760">
        <f t="shared" si="222"/>
        <v>-5.2399999999999993</v>
      </c>
      <c r="J4760">
        <f t="shared" si="223"/>
        <v>50.88</v>
      </c>
      <c r="K4760">
        <f t="shared" si="224"/>
        <v>45.64</v>
      </c>
    </row>
    <row r="4761" spans="1:11" x14ac:dyDescent="0.25">
      <c r="A4761" t="s">
        <v>11742</v>
      </c>
      <c r="B4761">
        <v>2001</v>
      </c>
      <c r="C4761">
        <v>44.62</v>
      </c>
      <c r="D4761">
        <v>50.09</v>
      </c>
      <c r="E4761">
        <v>0</v>
      </c>
      <c r="F4761">
        <v>0</v>
      </c>
      <c r="G4761">
        <v>-0.86</v>
      </c>
      <c r="H4761">
        <v>4.6100000000000003</v>
      </c>
      <c r="I4761">
        <f t="shared" si="222"/>
        <v>-5.4700000000000006</v>
      </c>
      <c r="J4761">
        <f t="shared" si="223"/>
        <v>50.09</v>
      </c>
      <c r="K4761">
        <f t="shared" si="224"/>
        <v>44.62</v>
      </c>
    </row>
    <row r="4762" spans="1:11" x14ac:dyDescent="0.25">
      <c r="A4762" t="s">
        <v>11743</v>
      </c>
      <c r="B4762">
        <v>2001</v>
      </c>
      <c r="C4762">
        <v>44.31</v>
      </c>
      <c r="D4762">
        <v>50.08</v>
      </c>
      <c r="E4762">
        <v>0</v>
      </c>
      <c r="F4762">
        <v>0</v>
      </c>
      <c r="G4762">
        <v>-1.05</v>
      </c>
      <c r="H4762">
        <v>4.72</v>
      </c>
      <c r="I4762">
        <f t="shared" si="222"/>
        <v>-5.77</v>
      </c>
      <c r="J4762">
        <f t="shared" si="223"/>
        <v>50.08</v>
      </c>
      <c r="K4762">
        <f t="shared" si="224"/>
        <v>44.31</v>
      </c>
    </row>
    <row r="4763" spans="1:11" x14ac:dyDescent="0.25">
      <c r="A4763" t="s">
        <v>11744</v>
      </c>
      <c r="B4763">
        <v>2001</v>
      </c>
      <c r="C4763">
        <v>45.27</v>
      </c>
      <c r="D4763">
        <v>52.94</v>
      </c>
      <c r="E4763">
        <v>-0.27</v>
      </c>
      <c r="F4763">
        <v>-2.17</v>
      </c>
      <c r="G4763">
        <v>-0.78</v>
      </c>
      <c r="H4763">
        <v>4.99</v>
      </c>
      <c r="I4763">
        <f t="shared" si="222"/>
        <v>-5.7700000000000005</v>
      </c>
      <c r="J4763">
        <f t="shared" si="223"/>
        <v>52.94</v>
      </c>
      <c r="K4763">
        <f t="shared" si="224"/>
        <v>45.27</v>
      </c>
    </row>
    <row r="4764" spans="1:11" x14ac:dyDescent="0.25">
      <c r="A4764" t="s">
        <v>11745</v>
      </c>
      <c r="B4764">
        <v>2001</v>
      </c>
      <c r="C4764">
        <v>50.15</v>
      </c>
      <c r="D4764">
        <v>57.26</v>
      </c>
      <c r="E4764">
        <v>-7.0000000000000007E-2</v>
      </c>
      <c r="F4764">
        <v>-0.56999999999999995</v>
      </c>
      <c r="G4764">
        <v>-0.66</v>
      </c>
      <c r="H4764">
        <v>5.95</v>
      </c>
      <c r="I4764">
        <f t="shared" si="222"/>
        <v>-6.61</v>
      </c>
      <c r="J4764">
        <f t="shared" si="223"/>
        <v>57.26</v>
      </c>
      <c r="K4764">
        <f t="shared" si="224"/>
        <v>50.15</v>
      </c>
    </row>
    <row r="4765" spans="1:11" x14ac:dyDescent="0.25">
      <c r="A4765" t="s">
        <v>11746</v>
      </c>
      <c r="B4765">
        <v>2001</v>
      </c>
      <c r="C4765">
        <v>64.040000000000006</v>
      </c>
      <c r="D4765">
        <v>71.62</v>
      </c>
      <c r="E4765">
        <v>0</v>
      </c>
      <c r="F4765">
        <v>0</v>
      </c>
      <c r="G4765">
        <v>-0.44</v>
      </c>
      <c r="H4765">
        <v>7.14</v>
      </c>
      <c r="I4765">
        <f t="shared" si="222"/>
        <v>-7.58</v>
      </c>
      <c r="J4765">
        <f t="shared" si="223"/>
        <v>71.62</v>
      </c>
      <c r="K4765">
        <f t="shared" si="224"/>
        <v>64.040000000000006</v>
      </c>
    </row>
    <row r="4766" spans="1:11" x14ac:dyDescent="0.25">
      <c r="A4766" t="s">
        <v>11747</v>
      </c>
      <c r="B4766">
        <v>2001</v>
      </c>
      <c r="C4766">
        <v>54.19</v>
      </c>
      <c r="D4766">
        <v>61.05</v>
      </c>
      <c r="E4766">
        <v>0</v>
      </c>
      <c r="F4766">
        <v>0</v>
      </c>
      <c r="G4766">
        <v>-0.48</v>
      </c>
      <c r="H4766">
        <v>6.38</v>
      </c>
      <c r="I4766">
        <f t="shared" si="222"/>
        <v>-6.8599999999999994</v>
      </c>
      <c r="J4766">
        <f t="shared" si="223"/>
        <v>61.05</v>
      </c>
      <c r="K4766">
        <f t="shared" si="224"/>
        <v>54.19</v>
      </c>
    </row>
    <row r="4767" spans="1:11" x14ac:dyDescent="0.25">
      <c r="A4767" t="s">
        <v>11748</v>
      </c>
      <c r="B4767">
        <v>2001</v>
      </c>
      <c r="C4767">
        <v>48.11</v>
      </c>
      <c r="D4767">
        <v>60.06</v>
      </c>
      <c r="E4767">
        <v>-0.88</v>
      </c>
      <c r="F4767">
        <v>-7.06</v>
      </c>
      <c r="G4767">
        <v>-0.59</v>
      </c>
      <c r="H4767">
        <v>5.18</v>
      </c>
      <c r="I4767">
        <f t="shared" si="222"/>
        <v>-5.77</v>
      </c>
      <c r="J4767">
        <f t="shared" si="223"/>
        <v>60.06</v>
      </c>
      <c r="K4767">
        <f t="shared" si="224"/>
        <v>48.11</v>
      </c>
    </row>
    <row r="4768" spans="1:11" x14ac:dyDescent="0.25">
      <c r="A4768" t="s">
        <v>11749</v>
      </c>
      <c r="B4768">
        <v>2001</v>
      </c>
      <c r="C4768">
        <v>44.57</v>
      </c>
      <c r="D4768">
        <v>50.22</v>
      </c>
      <c r="E4768">
        <v>0</v>
      </c>
      <c r="F4768">
        <v>0</v>
      </c>
      <c r="G4768">
        <v>-0.87</v>
      </c>
      <c r="H4768">
        <v>4.78</v>
      </c>
      <c r="I4768">
        <f t="shared" si="222"/>
        <v>-5.65</v>
      </c>
      <c r="J4768">
        <f t="shared" si="223"/>
        <v>50.22</v>
      </c>
      <c r="K4768">
        <f t="shared" si="224"/>
        <v>44.57</v>
      </c>
    </row>
    <row r="4769" spans="1:11" x14ac:dyDescent="0.25">
      <c r="A4769" t="s">
        <v>11750</v>
      </c>
      <c r="B4769">
        <v>2001</v>
      </c>
      <c r="C4769">
        <v>40.96</v>
      </c>
      <c r="D4769">
        <v>46.2</v>
      </c>
      <c r="E4769">
        <v>0</v>
      </c>
      <c r="F4769">
        <v>0</v>
      </c>
      <c r="G4769">
        <v>-1.29</v>
      </c>
      <c r="H4769">
        <v>3.95</v>
      </c>
      <c r="I4769">
        <f t="shared" si="222"/>
        <v>-5.24</v>
      </c>
      <c r="J4769">
        <f t="shared" si="223"/>
        <v>46.2</v>
      </c>
      <c r="K4769">
        <f t="shared" si="224"/>
        <v>40.96</v>
      </c>
    </row>
    <row r="4770" spans="1:11" x14ac:dyDescent="0.25">
      <c r="A4770" t="s">
        <v>11767</v>
      </c>
      <c r="B4770">
        <v>2001</v>
      </c>
      <c r="C4770">
        <v>46.89</v>
      </c>
      <c r="D4770">
        <v>59.11</v>
      </c>
      <c r="E4770">
        <v>-0.48</v>
      </c>
      <c r="F4770">
        <v>-8.2899999999999991</v>
      </c>
      <c r="G4770">
        <v>-0.77</v>
      </c>
      <c r="H4770">
        <v>3.64</v>
      </c>
      <c r="I4770">
        <f t="shared" si="222"/>
        <v>-4.41</v>
      </c>
      <c r="J4770">
        <f t="shared" si="223"/>
        <v>59.11</v>
      </c>
      <c r="K4770">
        <f t="shared" si="224"/>
        <v>46.89</v>
      </c>
    </row>
    <row r="4771" spans="1:11" x14ac:dyDescent="0.25">
      <c r="A4771" t="s">
        <v>11768</v>
      </c>
      <c r="B4771">
        <v>2001</v>
      </c>
      <c r="C4771">
        <v>46.77</v>
      </c>
      <c r="D4771">
        <v>59.47</v>
      </c>
      <c r="E4771">
        <v>-0.49</v>
      </c>
      <c r="F4771">
        <v>-8.5299999999999994</v>
      </c>
      <c r="G4771">
        <v>-0.75</v>
      </c>
      <c r="H4771">
        <v>3.91</v>
      </c>
      <c r="I4771">
        <f t="shared" si="222"/>
        <v>-4.66</v>
      </c>
      <c r="J4771">
        <f t="shared" si="223"/>
        <v>59.47</v>
      </c>
      <c r="K4771">
        <f t="shared" si="224"/>
        <v>46.77</v>
      </c>
    </row>
    <row r="4772" spans="1:11" x14ac:dyDescent="0.25">
      <c r="A4772" t="s">
        <v>11769</v>
      </c>
      <c r="B4772">
        <v>2001</v>
      </c>
      <c r="C4772">
        <v>46.69</v>
      </c>
      <c r="D4772">
        <v>59.59</v>
      </c>
      <c r="E4772">
        <v>-0.54</v>
      </c>
      <c r="F4772">
        <v>-8.73</v>
      </c>
      <c r="G4772">
        <v>-0.88</v>
      </c>
      <c r="H4772">
        <v>3.83</v>
      </c>
      <c r="I4772">
        <f t="shared" si="222"/>
        <v>-4.71</v>
      </c>
      <c r="J4772">
        <f t="shared" si="223"/>
        <v>59.59</v>
      </c>
      <c r="K4772">
        <f t="shared" si="224"/>
        <v>46.69</v>
      </c>
    </row>
    <row r="4773" spans="1:11" x14ac:dyDescent="0.25">
      <c r="A4773" t="s">
        <v>11770</v>
      </c>
      <c r="B4773">
        <v>2001</v>
      </c>
      <c r="C4773">
        <v>45.38</v>
      </c>
      <c r="D4773">
        <v>59.35</v>
      </c>
      <c r="E4773">
        <v>-0.61</v>
      </c>
      <c r="F4773">
        <v>-9.92</v>
      </c>
      <c r="G4773">
        <v>-0.95</v>
      </c>
      <c r="H4773">
        <v>3.71</v>
      </c>
      <c r="I4773">
        <f t="shared" si="222"/>
        <v>-4.66</v>
      </c>
      <c r="J4773">
        <f t="shared" si="223"/>
        <v>59.35</v>
      </c>
      <c r="K4773">
        <f t="shared" si="224"/>
        <v>45.38</v>
      </c>
    </row>
    <row r="4774" spans="1:11" x14ac:dyDescent="0.25">
      <c r="A4774" t="s">
        <v>11771</v>
      </c>
      <c r="B4774">
        <v>2001</v>
      </c>
      <c r="C4774">
        <v>41.61</v>
      </c>
      <c r="D4774">
        <v>62.39</v>
      </c>
      <c r="E4774">
        <v>-1.08</v>
      </c>
      <c r="F4774">
        <v>-17.46</v>
      </c>
      <c r="G4774">
        <v>-1.05</v>
      </c>
      <c r="H4774">
        <v>3.35</v>
      </c>
      <c r="I4774">
        <f t="shared" si="222"/>
        <v>-4.4000000000000004</v>
      </c>
      <c r="J4774">
        <f t="shared" si="223"/>
        <v>62.39</v>
      </c>
      <c r="K4774">
        <f t="shared" si="224"/>
        <v>41.61</v>
      </c>
    </row>
    <row r="4775" spans="1:11" x14ac:dyDescent="0.25">
      <c r="A4775" t="s">
        <v>11772</v>
      </c>
      <c r="B4775">
        <v>2001</v>
      </c>
      <c r="C4775">
        <v>36.58</v>
      </c>
      <c r="D4775">
        <v>59.12</v>
      </c>
      <c r="E4775">
        <v>-1.23</v>
      </c>
      <c r="F4775">
        <v>-19.88</v>
      </c>
      <c r="G4775">
        <v>-1.01</v>
      </c>
      <c r="H4775">
        <v>2.88</v>
      </c>
      <c r="I4775">
        <f t="shared" si="222"/>
        <v>-3.8899999999999997</v>
      </c>
      <c r="J4775">
        <f t="shared" si="223"/>
        <v>59.12</v>
      </c>
      <c r="K4775">
        <f t="shared" si="224"/>
        <v>36.58</v>
      </c>
    </row>
    <row r="4776" spans="1:11" x14ac:dyDescent="0.25">
      <c r="A4776" t="s">
        <v>11773</v>
      </c>
      <c r="B4776">
        <v>2001</v>
      </c>
      <c r="C4776">
        <v>36.450000000000003</v>
      </c>
      <c r="D4776">
        <v>69.61</v>
      </c>
      <c r="E4776">
        <v>-1.92</v>
      </c>
      <c r="F4776">
        <v>-31.08</v>
      </c>
      <c r="G4776">
        <v>-1.04</v>
      </c>
      <c r="H4776">
        <v>2.96</v>
      </c>
      <c r="I4776">
        <f t="shared" si="222"/>
        <v>-4</v>
      </c>
      <c r="J4776">
        <f t="shared" si="223"/>
        <v>69.61</v>
      </c>
      <c r="K4776">
        <f t="shared" si="224"/>
        <v>36.450000000000003</v>
      </c>
    </row>
    <row r="4777" spans="1:11" x14ac:dyDescent="0.25">
      <c r="A4777" t="s">
        <v>11774</v>
      </c>
      <c r="B4777">
        <v>2001</v>
      </c>
      <c r="C4777">
        <v>35.799999999999997</v>
      </c>
      <c r="D4777">
        <v>57.36</v>
      </c>
      <c r="E4777">
        <v>-1.17</v>
      </c>
      <c r="F4777">
        <v>-18.93</v>
      </c>
      <c r="G4777">
        <v>-0.97</v>
      </c>
      <c r="H4777">
        <v>2.83</v>
      </c>
      <c r="I4777">
        <f t="shared" si="222"/>
        <v>-3.8</v>
      </c>
      <c r="J4777">
        <f t="shared" si="223"/>
        <v>57.36</v>
      </c>
      <c r="K4777">
        <f t="shared" si="224"/>
        <v>35.799999999999997</v>
      </c>
    </row>
    <row r="4778" spans="1:11" x14ac:dyDescent="0.25">
      <c r="A4778" t="s">
        <v>11775</v>
      </c>
      <c r="B4778">
        <v>2001</v>
      </c>
      <c r="C4778">
        <v>35.880000000000003</v>
      </c>
      <c r="D4778">
        <v>58.33</v>
      </c>
      <c r="E4778">
        <v>-1.23</v>
      </c>
      <c r="F4778">
        <v>-19.850000000000001</v>
      </c>
      <c r="G4778">
        <v>-0.99</v>
      </c>
      <c r="H4778">
        <v>2.84</v>
      </c>
      <c r="I4778">
        <f t="shared" si="222"/>
        <v>-3.83</v>
      </c>
      <c r="J4778">
        <f t="shared" si="223"/>
        <v>58.33</v>
      </c>
      <c r="K4778">
        <f t="shared" si="224"/>
        <v>35.880000000000003</v>
      </c>
    </row>
    <row r="4779" spans="1:11" x14ac:dyDescent="0.25">
      <c r="A4779" t="s">
        <v>11776</v>
      </c>
      <c r="B4779">
        <v>2001</v>
      </c>
      <c r="C4779">
        <v>36.119999999999997</v>
      </c>
      <c r="D4779">
        <v>57.17</v>
      </c>
      <c r="E4779">
        <v>-1.04</v>
      </c>
      <c r="F4779">
        <v>-18.079999999999998</v>
      </c>
      <c r="G4779">
        <v>-0.96</v>
      </c>
      <c r="H4779">
        <v>3.05</v>
      </c>
      <c r="I4779">
        <f t="shared" si="222"/>
        <v>-4.01</v>
      </c>
      <c r="J4779">
        <f t="shared" si="223"/>
        <v>57.17</v>
      </c>
      <c r="K4779">
        <f t="shared" si="224"/>
        <v>36.119999999999997</v>
      </c>
    </row>
    <row r="4780" spans="1:11" x14ac:dyDescent="0.25">
      <c r="A4780" t="s">
        <v>11777</v>
      </c>
      <c r="B4780">
        <v>2001</v>
      </c>
      <c r="C4780">
        <v>47.01</v>
      </c>
      <c r="D4780">
        <v>56.4</v>
      </c>
      <c r="E4780">
        <v>-0.52</v>
      </c>
      <c r="F4780">
        <v>-4.18</v>
      </c>
      <c r="G4780">
        <v>-0.88</v>
      </c>
      <c r="H4780">
        <v>4.8499999999999996</v>
      </c>
      <c r="I4780">
        <f t="shared" si="222"/>
        <v>-5.7299999999999995</v>
      </c>
      <c r="J4780">
        <f t="shared" si="223"/>
        <v>56.4</v>
      </c>
      <c r="K4780">
        <f t="shared" si="224"/>
        <v>47.01</v>
      </c>
    </row>
    <row r="4781" spans="1:11" x14ac:dyDescent="0.25">
      <c r="A4781" t="s">
        <v>11778</v>
      </c>
      <c r="B4781">
        <v>2001</v>
      </c>
      <c r="C4781">
        <v>53.82</v>
      </c>
      <c r="D4781">
        <v>63.81</v>
      </c>
      <c r="E4781">
        <v>-0.53</v>
      </c>
      <c r="F4781">
        <v>-4.26</v>
      </c>
      <c r="G4781">
        <v>-0.43</v>
      </c>
      <c r="H4781">
        <v>5.83</v>
      </c>
      <c r="I4781">
        <f t="shared" si="222"/>
        <v>-6.26</v>
      </c>
      <c r="J4781">
        <f t="shared" si="223"/>
        <v>63.81</v>
      </c>
      <c r="K4781">
        <f t="shared" si="224"/>
        <v>53.82</v>
      </c>
    </row>
    <row r="4782" spans="1:11" x14ac:dyDescent="0.25">
      <c r="A4782" t="s">
        <v>11779</v>
      </c>
      <c r="B4782">
        <v>2001</v>
      </c>
      <c r="C4782">
        <v>47.27</v>
      </c>
      <c r="D4782">
        <v>53.84</v>
      </c>
      <c r="E4782">
        <v>-0.14000000000000001</v>
      </c>
      <c r="F4782">
        <v>-1.0900000000000001</v>
      </c>
      <c r="G4782">
        <v>-0.53</v>
      </c>
      <c r="H4782">
        <v>5.09</v>
      </c>
      <c r="I4782">
        <f t="shared" si="222"/>
        <v>-5.62</v>
      </c>
      <c r="J4782">
        <f t="shared" si="223"/>
        <v>53.84</v>
      </c>
      <c r="K4782">
        <f t="shared" si="224"/>
        <v>47.27</v>
      </c>
    </row>
    <row r="4783" spans="1:11" x14ac:dyDescent="0.25">
      <c r="A4783" t="s">
        <v>11780</v>
      </c>
      <c r="B4783">
        <v>2001</v>
      </c>
      <c r="C4783">
        <v>45.02</v>
      </c>
      <c r="D4783">
        <v>52.12</v>
      </c>
      <c r="E4783">
        <v>-0.23</v>
      </c>
      <c r="F4783">
        <v>-1.86</v>
      </c>
      <c r="G4783">
        <v>-0.83</v>
      </c>
      <c r="H4783">
        <v>4.6399999999999997</v>
      </c>
      <c r="I4783">
        <f t="shared" si="222"/>
        <v>-5.47</v>
      </c>
      <c r="J4783">
        <f t="shared" si="223"/>
        <v>52.12</v>
      </c>
      <c r="K4783">
        <f t="shared" si="224"/>
        <v>45.02</v>
      </c>
    </row>
    <row r="4784" spans="1:11" x14ac:dyDescent="0.25">
      <c r="A4784" t="s">
        <v>11781</v>
      </c>
      <c r="B4784">
        <v>2001</v>
      </c>
      <c r="C4784">
        <v>42.11</v>
      </c>
      <c r="D4784">
        <v>47.38</v>
      </c>
      <c r="E4784">
        <v>0</v>
      </c>
      <c r="F4784">
        <v>0</v>
      </c>
      <c r="G4784">
        <v>-1.24</v>
      </c>
      <c r="H4784">
        <v>4.03</v>
      </c>
      <c r="I4784">
        <f t="shared" si="222"/>
        <v>-5.2700000000000005</v>
      </c>
      <c r="J4784">
        <f t="shared" si="223"/>
        <v>47.38</v>
      </c>
      <c r="K4784">
        <f t="shared" si="224"/>
        <v>42.11</v>
      </c>
    </row>
    <row r="4785" spans="1:11" x14ac:dyDescent="0.25">
      <c r="A4785" t="s">
        <v>11782</v>
      </c>
      <c r="B4785">
        <v>2001</v>
      </c>
      <c r="C4785">
        <v>38.68</v>
      </c>
      <c r="D4785">
        <v>43.84</v>
      </c>
      <c r="E4785">
        <v>0</v>
      </c>
      <c r="F4785">
        <v>0</v>
      </c>
      <c r="G4785">
        <v>-1.46</v>
      </c>
      <c r="H4785">
        <v>3.7</v>
      </c>
      <c r="I4785">
        <f t="shared" si="222"/>
        <v>-5.16</v>
      </c>
      <c r="J4785">
        <f t="shared" si="223"/>
        <v>43.84</v>
      </c>
      <c r="K4785">
        <f t="shared" si="224"/>
        <v>38.68</v>
      </c>
    </row>
    <row r="4786" spans="1:11" x14ac:dyDescent="0.25">
      <c r="A4786" t="s">
        <v>11799</v>
      </c>
      <c r="B4786">
        <v>2001</v>
      </c>
      <c r="C4786">
        <v>43.78</v>
      </c>
      <c r="D4786">
        <v>47.55</v>
      </c>
      <c r="E4786">
        <v>0</v>
      </c>
      <c r="F4786">
        <v>0</v>
      </c>
      <c r="G4786">
        <v>-0.56999999999999995</v>
      </c>
      <c r="H4786">
        <v>3.2</v>
      </c>
      <c r="I4786">
        <f t="shared" si="222"/>
        <v>-3.77</v>
      </c>
      <c r="J4786">
        <f t="shared" si="223"/>
        <v>47.55</v>
      </c>
      <c r="K4786">
        <f t="shared" si="224"/>
        <v>43.78</v>
      </c>
    </row>
    <row r="4787" spans="1:11" x14ac:dyDescent="0.25">
      <c r="A4787" t="s">
        <v>11800</v>
      </c>
      <c r="B4787">
        <v>2001</v>
      </c>
      <c r="C4787">
        <v>43.52</v>
      </c>
      <c r="D4787">
        <v>47.7</v>
      </c>
      <c r="E4787">
        <v>0</v>
      </c>
      <c r="F4787">
        <v>0</v>
      </c>
      <c r="G4787">
        <v>-0.46</v>
      </c>
      <c r="H4787">
        <v>3.72</v>
      </c>
      <c r="I4787">
        <f t="shared" si="222"/>
        <v>-4.1800000000000006</v>
      </c>
      <c r="J4787">
        <f t="shared" si="223"/>
        <v>47.7</v>
      </c>
      <c r="K4787">
        <f t="shared" si="224"/>
        <v>43.52</v>
      </c>
    </row>
    <row r="4788" spans="1:11" x14ac:dyDescent="0.25">
      <c r="A4788" t="s">
        <v>11801</v>
      </c>
      <c r="B4788">
        <v>2001</v>
      </c>
      <c r="C4788">
        <v>43.38</v>
      </c>
      <c r="D4788">
        <v>47.61</v>
      </c>
      <c r="E4788">
        <v>0</v>
      </c>
      <c r="F4788">
        <v>0</v>
      </c>
      <c r="G4788">
        <v>-0.48</v>
      </c>
      <c r="H4788">
        <v>3.75</v>
      </c>
      <c r="I4788">
        <f t="shared" si="222"/>
        <v>-4.2300000000000004</v>
      </c>
      <c r="J4788">
        <f t="shared" si="223"/>
        <v>47.61</v>
      </c>
      <c r="K4788">
        <f t="shared" si="224"/>
        <v>43.38</v>
      </c>
    </row>
    <row r="4789" spans="1:11" x14ac:dyDescent="0.25">
      <c r="A4789" t="s">
        <v>11802</v>
      </c>
      <c r="B4789">
        <v>2001</v>
      </c>
      <c r="C4789">
        <v>42.99</v>
      </c>
      <c r="D4789">
        <v>47.26</v>
      </c>
      <c r="E4789">
        <v>0</v>
      </c>
      <c r="F4789">
        <v>0</v>
      </c>
      <c r="G4789">
        <v>-0.55000000000000004</v>
      </c>
      <c r="H4789">
        <v>3.72</v>
      </c>
      <c r="I4789">
        <f t="shared" si="222"/>
        <v>-4.2700000000000005</v>
      </c>
      <c r="J4789">
        <f t="shared" si="223"/>
        <v>47.26</v>
      </c>
      <c r="K4789">
        <f t="shared" si="224"/>
        <v>42.99</v>
      </c>
    </row>
    <row r="4790" spans="1:11" x14ac:dyDescent="0.25">
      <c r="A4790" t="s">
        <v>11803</v>
      </c>
      <c r="B4790">
        <v>2001</v>
      </c>
      <c r="C4790">
        <v>41.45</v>
      </c>
      <c r="D4790">
        <v>45.81</v>
      </c>
      <c r="E4790">
        <v>0</v>
      </c>
      <c r="F4790">
        <v>0</v>
      </c>
      <c r="G4790">
        <v>-0.68</v>
      </c>
      <c r="H4790">
        <v>3.68</v>
      </c>
      <c r="I4790">
        <f t="shared" si="222"/>
        <v>-4.3600000000000003</v>
      </c>
      <c r="J4790">
        <f t="shared" si="223"/>
        <v>45.81</v>
      </c>
      <c r="K4790">
        <f t="shared" si="224"/>
        <v>41.45</v>
      </c>
    </row>
    <row r="4791" spans="1:11" x14ac:dyDescent="0.25">
      <c r="A4791" t="s">
        <v>11804</v>
      </c>
      <c r="B4791">
        <v>2001</v>
      </c>
      <c r="C4791">
        <v>41.75</v>
      </c>
      <c r="D4791">
        <v>46.18</v>
      </c>
      <c r="E4791">
        <v>0</v>
      </c>
      <c r="F4791">
        <v>0</v>
      </c>
      <c r="G4791">
        <v>-0.74</v>
      </c>
      <c r="H4791">
        <v>3.69</v>
      </c>
      <c r="I4791">
        <f t="shared" si="222"/>
        <v>-4.43</v>
      </c>
      <c r="J4791">
        <f t="shared" si="223"/>
        <v>46.18</v>
      </c>
      <c r="K4791">
        <f t="shared" si="224"/>
        <v>41.75</v>
      </c>
    </row>
    <row r="4792" spans="1:11" x14ac:dyDescent="0.25">
      <c r="A4792" t="s">
        <v>11805</v>
      </c>
      <c r="B4792">
        <v>2001</v>
      </c>
      <c r="C4792">
        <v>40.119999999999997</v>
      </c>
      <c r="D4792">
        <v>44.44</v>
      </c>
      <c r="E4792">
        <v>0</v>
      </c>
      <c r="F4792">
        <v>0</v>
      </c>
      <c r="G4792">
        <v>-0.86</v>
      </c>
      <c r="H4792">
        <v>3.46</v>
      </c>
      <c r="I4792">
        <f t="shared" si="222"/>
        <v>-4.32</v>
      </c>
      <c r="J4792">
        <f t="shared" si="223"/>
        <v>44.44</v>
      </c>
      <c r="K4792">
        <f t="shared" si="224"/>
        <v>40.119999999999997</v>
      </c>
    </row>
    <row r="4793" spans="1:11" x14ac:dyDescent="0.25">
      <c r="A4793" t="s">
        <v>11806</v>
      </c>
      <c r="B4793">
        <v>2001</v>
      </c>
      <c r="C4793">
        <v>39.979999999999997</v>
      </c>
      <c r="D4793">
        <v>44.37</v>
      </c>
      <c r="E4793">
        <v>0</v>
      </c>
      <c r="F4793">
        <v>0</v>
      </c>
      <c r="G4793">
        <v>-0.89</v>
      </c>
      <c r="H4793">
        <v>3.5</v>
      </c>
      <c r="I4793">
        <f t="shared" si="222"/>
        <v>-4.3899999999999997</v>
      </c>
      <c r="J4793">
        <f t="shared" si="223"/>
        <v>44.37</v>
      </c>
      <c r="K4793">
        <f t="shared" si="224"/>
        <v>39.979999999999997</v>
      </c>
    </row>
    <row r="4794" spans="1:11" x14ac:dyDescent="0.25">
      <c r="A4794" t="s">
        <v>11807</v>
      </c>
      <c r="B4794">
        <v>2001</v>
      </c>
      <c r="C4794">
        <v>39.340000000000003</v>
      </c>
      <c r="D4794">
        <v>43.69</v>
      </c>
      <c r="E4794">
        <v>0</v>
      </c>
      <c r="F4794">
        <v>0</v>
      </c>
      <c r="G4794">
        <v>-0.91</v>
      </c>
      <c r="H4794">
        <v>3.44</v>
      </c>
      <c r="I4794">
        <f t="shared" si="222"/>
        <v>-4.3499999999999996</v>
      </c>
      <c r="J4794">
        <f t="shared" si="223"/>
        <v>43.69</v>
      </c>
      <c r="K4794">
        <f t="shared" si="224"/>
        <v>39.340000000000003</v>
      </c>
    </row>
    <row r="4795" spans="1:11" x14ac:dyDescent="0.25">
      <c r="A4795" t="s">
        <v>11808</v>
      </c>
      <c r="B4795">
        <v>2001</v>
      </c>
      <c r="C4795">
        <v>40.24</v>
      </c>
      <c r="D4795">
        <v>44.92</v>
      </c>
      <c r="E4795">
        <v>-0.01</v>
      </c>
      <c r="F4795">
        <v>-0.11</v>
      </c>
      <c r="G4795">
        <v>-0.76</v>
      </c>
      <c r="H4795">
        <v>3.82</v>
      </c>
      <c r="I4795">
        <f t="shared" si="222"/>
        <v>-4.58</v>
      </c>
      <c r="J4795">
        <f t="shared" si="223"/>
        <v>44.92</v>
      </c>
      <c r="K4795">
        <f t="shared" si="224"/>
        <v>40.24</v>
      </c>
    </row>
    <row r="4796" spans="1:11" x14ac:dyDescent="0.25">
      <c r="A4796" t="s">
        <v>11809</v>
      </c>
      <c r="B4796">
        <v>2001</v>
      </c>
      <c r="C4796">
        <v>41.99</v>
      </c>
      <c r="D4796">
        <v>46.6</v>
      </c>
      <c r="E4796">
        <v>0</v>
      </c>
      <c r="F4796">
        <v>0</v>
      </c>
      <c r="G4796">
        <v>-0.62</v>
      </c>
      <c r="H4796">
        <v>3.99</v>
      </c>
      <c r="I4796">
        <f t="shared" si="222"/>
        <v>-4.6100000000000003</v>
      </c>
      <c r="J4796">
        <f t="shared" si="223"/>
        <v>46.6</v>
      </c>
      <c r="K4796">
        <f t="shared" si="224"/>
        <v>41.99</v>
      </c>
    </row>
    <row r="4797" spans="1:11" x14ac:dyDescent="0.25">
      <c r="A4797" t="s">
        <v>11810</v>
      </c>
      <c r="B4797">
        <v>2001</v>
      </c>
      <c r="C4797">
        <v>51.24</v>
      </c>
      <c r="D4797">
        <v>56.58</v>
      </c>
      <c r="E4797">
        <v>0</v>
      </c>
      <c r="F4797">
        <v>0</v>
      </c>
      <c r="G4797">
        <v>-0.26</v>
      </c>
      <c r="H4797">
        <v>5.08</v>
      </c>
      <c r="I4797">
        <f t="shared" si="222"/>
        <v>-5.34</v>
      </c>
      <c r="J4797">
        <f t="shared" si="223"/>
        <v>56.58</v>
      </c>
      <c r="K4797">
        <f t="shared" si="224"/>
        <v>51.24</v>
      </c>
    </row>
    <row r="4798" spans="1:11" x14ac:dyDescent="0.25">
      <c r="A4798" t="s">
        <v>11811</v>
      </c>
      <c r="B4798">
        <v>2001</v>
      </c>
      <c r="C4798">
        <v>46</v>
      </c>
      <c r="D4798">
        <v>51.03</v>
      </c>
      <c r="E4798">
        <v>0</v>
      </c>
      <c r="F4798">
        <v>0</v>
      </c>
      <c r="G4798">
        <v>-0.33</v>
      </c>
      <c r="H4798">
        <v>4.7</v>
      </c>
      <c r="I4798">
        <f t="shared" si="222"/>
        <v>-5.03</v>
      </c>
      <c r="J4798">
        <f t="shared" si="223"/>
        <v>51.03</v>
      </c>
      <c r="K4798">
        <f t="shared" si="224"/>
        <v>46</v>
      </c>
    </row>
    <row r="4799" spans="1:11" x14ac:dyDescent="0.25">
      <c r="A4799" t="s">
        <v>11812</v>
      </c>
      <c r="B4799">
        <v>2001</v>
      </c>
      <c r="C4799">
        <v>41.68</v>
      </c>
      <c r="D4799">
        <v>46.6</v>
      </c>
      <c r="E4799">
        <v>0</v>
      </c>
      <c r="F4799">
        <v>0</v>
      </c>
      <c r="G4799">
        <v>-0.59</v>
      </c>
      <c r="H4799">
        <v>4.33</v>
      </c>
      <c r="I4799">
        <f t="shared" si="222"/>
        <v>-4.92</v>
      </c>
      <c r="J4799">
        <f t="shared" si="223"/>
        <v>46.6</v>
      </c>
      <c r="K4799">
        <f t="shared" si="224"/>
        <v>41.68</v>
      </c>
    </row>
    <row r="4800" spans="1:11" x14ac:dyDescent="0.25">
      <c r="A4800" t="s">
        <v>11813</v>
      </c>
      <c r="B4800">
        <v>2001</v>
      </c>
      <c r="C4800">
        <v>39.74</v>
      </c>
      <c r="D4800">
        <v>44.51</v>
      </c>
      <c r="E4800">
        <v>0</v>
      </c>
      <c r="F4800">
        <v>0</v>
      </c>
      <c r="G4800">
        <v>-0.93</v>
      </c>
      <c r="H4800">
        <v>3.84</v>
      </c>
      <c r="I4800">
        <f t="shared" si="222"/>
        <v>-4.7699999999999996</v>
      </c>
      <c r="J4800">
        <f t="shared" si="223"/>
        <v>44.51</v>
      </c>
      <c r="K4800">
        <f t="shared" si="224"/>
        <v>39.74</v>
      </c>
    </row>
    <row r="4801" spans="1:11" x14ac:dyDescent="0.25">
      <c r="A4801" t="s">
        <v>11814</v>
      </c>
      <c r="B4801">
        <v>2001</v>
      </c>
      <c r="C4801">
        <v>38.299999999999997</v>
      </c>
      <c r="D4801">
        <v>42.92</v>
      </c>
      <c r="E4801">
        <v>0</v>
      </c>
      <c r="F4801">
        <v>0</v>
      </c>
      <c r="G4801">
        <v>-1.28</v>
      </c>
      <c r="H4801">
        <v>3.34</v>
      </c>
      <c r="I4801">
        <f t="shared" si="222"/>
        <v>-4.62</v>
      </c>
      <c r="J4801">
        <f t="shared" si="223"/>
        <v>42.92</v>
      </c>
      <c r="K4801">
        <f t="shared" si="224"/>
        <v>38.299999999999997</v>
      </c>
    </row>
    <row r="4802" spans="1:11" x14ac:dyDescent="0.25">
      <c r="A4802" t="s">
        <v>11831</v>
      </c>
      <c r="B4802">
        <v>2001</v>
      </c>
      <c r="C4802">
        <v>49.46</v>
      </c>
      <c r="D4802">
        <v>54.29</v>
      </c>
      <c r="E4802">
        <v>0</v>
      </c>
      <c r="F4802">
        <v>0</v>
      </c>
      <c r="G4802">
        <v>-0.51</v>
      </c>
      <c r="H4802">
        <v>4.32</v>
      </c>
      <c r="I4802">
        <f t="shared" ref="I4802:I4865" si="225">+G4802-H4802</f>
        <v>-4.83</v>
      </c>
      <c r="J4802">
        <f t="shared" si="223"/>
        <v>54.29</v>
      </c>
      <c r="K4802">
        <f t="shared" si="224"/>
        <v>49.46</v>
      </c>
    </row>
    <row r="4803" spans="1:11" x14ac:dyDescent="0.25">
      <c r="A4803" t="s">
        <v>11832</v>
      </c>
      <c r="B4803">
        <v>2001</v>
      </c>
      <c r="C4803">
        <v>53.15</v>
      </c>
      <c r="D4803">
        <v>58.62</v>
      </c>
      <c r="E4803">
        <v>0</v>
      </c>
      <c r="F4803">
        <v>0</v>
      </c>
      <c r="G4803">
        <v>-0.25</v>
      </c>
      <c r="H4803">
        <v>5.22</v>
      </c>
      <c r="I4803">
        <f t="shared" si="225"/>
        <v>-5.47</v>
      </c>
      <c r="J4803">
        <f t="shared" ref="J4803:J4866" si="226">D4803</f>
        <v>58.62</v>
      </c>
      <c r="K4803">
        <f t="shared" ref="K4803:K4866" si="227">C4803</f>
        <v>53.15</v>
      </c>
    </row>
    <row r="4804" spans="1:11" x14ac:dyDescent="0.25">
      <c r="A4804" t="s">
        <v>11833</v>
      </c>
      <c r="B4804">
        <v>2001</v>
      </c>
      <c r="C4804">
        <v>53.36</v>
      </c>
      <c r="D4804">
        <v>58.93</v>
      </c>
      <c r="E4804">
        <v>0</v>
      </c>
      <c r="F4804">
        <v>0</v>
      </c>
      <c r="G4804">
        <v>-0.3</v>
      </c>
      <c r="H4804">
        <v>5.27</v>
      </c>
      <c r="I4804">
        <f t="shared" si="225"/>
        <v>-5.5699999999999994</v>
      </c>
      <c r="J4804">
        <f t="shared" si="226"/>
        <v>58.93</v>
      </c>
      <c r="K4804">
        <f t="shared" si="227"/>
        <v>53.36</v>
      </c>
    </row>
    <row r="4805" spans="1:11" x14ac:dyDescent="0.25">
      <c r="A4805" t="s">
        <v>11834</v>
      </c>
      <c r="B4805">
        <v>2001</v>
      </c>
      <c r="C4805">
        <v>51.77</v>
      </c>
      <c r="D4805">
        <v>57.09</v>
      </c>
      <c r="E4805">
        <v>0</v>
      </c>
      <c r="F4805">
        <v>0</v>
      </c>
      <c r="G4805">
        <v>-0.22</v>
      </c>
      <c r="H4805">
        <v>5.0999999999999996</v>
      </c>
      <c r="I4805">
        <f t="shared" si="225"/>
        <v>-5.3199999999999994</v>
      </c>
      <c r="J4805">
        <f t="shared" si="226"/>
        <v>57.09</v>
      </c>
      <c r="K4805">
        <f t="shared" si="227"/>
        <v>51.77</v>
      </c>
    </row>
    <row r="4806" spans="1:11" x14ac:dyDescent="0.25">
      <c r="A4806" t="s">
        <v>11835</v>
      </c>
      <c r="B4806">
        <v>2001</v>
      </c>
      <c r="C4806">
        <v>50.78</v>
      </c>
      <c r="D4806">
        <v>56.03</v>
      </c>
      <c r="E4806">
        <v>0</v>
      </c>
      <c r="F4806">
        <v>0</v>
      </c>
      <c r="G4806">
        <v>-0.28999999999999998</v>
      </c>
      <c r="H4806">
        <v>4.96</v>
      </c>
      <c r="I4806">
        <f t="shared" si="225"/>
        <v>-5.25</v>
      </c>
      <c r="J4806">
        <f t="shared" si="226"/>
        <v>56.03</v>
      </c>
      <c r="K4806">
        <f t="shared" si="227"/>
        <v>50.78</v>
      </c>
    </row>
    <row r="4807" spans="1:11" x14ac:dyDescent="0.25">
      <c r="A4807" t="s">
        <v>11836</v>
      </c>
      <c r="B4807">
        <v>2001</v>
      </c>
      <c r="C4807">
        <v>46.05</v>
      </c>
      <c r="D4807">
        <v>51.06</v>
      </c>
      <c r="E4807">
        <v>0</v>
      </c>
      <c r="F4807">
        <v>0</v>
      </c>
      <c r="G4807">
        <v>-0.41</v>
      </c>
      <c r="H4807">
        <v>4.5999999999999996</v>
      </c>
      <c r="I4807">
        <f t="shared" si="225"/>
        <v>-5.01</v>
      </c>
      <c r="J4807">
        <f t="shared" si="226"/>
        <v>51.06</v>
      </c>
      <c r="K4807">
        <f t="shared" si="227"/>
        <v>46.05</v>
      </c>
    </row>
    <row r="4808" spans="1:11" x14ac:dyDescent="0.25">
      <c r="A4808" t="s">
        <v>11837</v>
      </c>
      <c r="B4808">
        <v>2001</v>
      </c>
      <c r="C4808">
        <v>48.82</v>
      </c>
      <c r="D4808">
        <v>54.25</v>
      </c>
      <c r="E4808">
        <v>0</v>
      </c>
      <c r="F4808">
        <v>0</v>
      </c>
      <c r="G4808">
        <v>-0.51</v>
      </c>
      <c r="H4808">
        <v>4.92</v>
      </c>
      <c r="I4808">
        <f t="shared" si="225"/>
        <v>-5.43</v>
      </c>
      <c r="J4808">
        <f t="shared" si="226"/>
        <v>54.25</v>
      </c>
      <c r="K4808">
        <f t="shared" si="227"/>
        <v>48.82</v>
      </c>
    </row>
    <row r="4809" spans="1:11" x14ac:dyDescent="0.25">
      <c r="A4809" t="s">
        <v>11838</v>
      </c>
      <c r="B4809">
        <v>2001</v>
      </c>
      <c r="C4809">
        <v>46.67</v>
      </c>
      <c r="D4809">
        <v>52.69</v>
      </c>
      <c r="E4809">
        <v>-0.11</v>
      </c>
      <c r="F4809">
        <v>-0.82</v>
      </c>
      <c r="G4809">
        <v>-0.53</v>
      </c>
      <c r="H4809">
        <v>4.78</v>
      </c>
      <c r="I4809">
        <f t="shared" si="225"/>
        <v>-5.3100000000000005</v>
      </c>
      <c r="J4809">
        <f t="shared" si="226"/>
        <v>52.69</v>
      </c>
      <c r="K4809">
        <f t="shared" si="227"/>
        <v>46.67</v>
      </c>
    </row>
    <row r="4810" spans="1:11" x14ac:dyDescent="0.25">
      <c r="A4810" t="s">
        <v>11839</v>
      </c>
      <c r="B4810">
        <v>2001</v>
      </c>
      <c r="C4810">
        <v>45.47</v>
      </c>
      <c r="D4810">
        <v>52.7</v>
      </c>
      <c r="E4810">
        <v>-0.32</v>
      </c>
      <c r="F4810">
        <v>-2.39</v>
      </c>
      <c r="G4810">
        <v>-0.52</v>
      </c>
      <c r="H4810">
        <v>4.6399999999999997</v>
      </c>
      <c r="I4810">
        <f t="shared" si="225"/>
        <v>-5.16</v>
      </c>
      <c r="J4810">
        <f t="shared" si="226"/>
        <v>52.7</v>
      </c>
      <c r="K4810">
        <f t="shared" si="227"/>
        <v>45.47</v>
      </c>
    </row>
    <row r="4811" spans="1:11" x14ac:dyDescent="0.25">
      <c r="A4811" t="s">
        <v>11840</v>
      </c>
      <c r="B4811">
        <v>2001</v>
      </c>
      <c r="C4811">
        <v>45.49</v>
      </c>
      <c r="D4811">
        <v>54.16</v>
      </c>
      <c r="E4811">
        <v>-0.46</v>
      </c>
      <c r="F4811">
        <v>-3.65</v>
      </c>
      <c r="G4811">
        <v>-0.6</v>
      </c>
      <c r="H4811">
        <v>4.88</v>
      </c>
      <c r="I4811">
        <f t="shared" si="225"/>
        <v>-5.4799999999999995</v>
      </c>
      <c r="J4811">
        <f t="shared" si="226"/>
        <v>54.16</v>
      </c>
      <c r="K4811">
        <f t="shared" si="227"/>
        <v>45.49</v>
      </c>
    </row>
    <row r="4812" spans="1:11" x14ac:dyDescent="0.25">
      <c r="A4812" t="s">
        <v>11841</v>
      </c>
      <c r="B4812">
        <v>2001</v>
      </c>
      <c r="C4812">
        <v>52.9</v>
      </c>
      <c r="D4812">
        <v>60</v>
      </c>
      <c r="E4812">
        <v>-0.09</v>
      </c>
      <c r="F4812">
        <v>-0.73</v>
      </c>
      <c r="G4812">
        <v>-0.51</v>
      </c>
      <c r="H4812">
        <v>5.95</v>
      </c>
      <c r="I4812">
        <f t="shared" si="225"/>
        <v>-6.46</v>
      </c>
      <c r="J4812">
        <f t="shared" si="226"/>
        <v>60</v>
      </c>
      <c r="K4812">
        <f t="shared" si="227"/>
        <v>52.9</v>
      </c>
    </row>
    <row r="4813" spans="1:11" x14ac:dyDescent="0.25">
      <c r="A4813" t="s">
        <v>11842</v>
      </c>
      <c r="B4813">
        <v>2001</v>
      </c>
      <c r="C4813">
        <v>73.05</v>
      </c>
      <c r="D4813">
        <v>81.56</v>
      </c>
      <c r="E4813">
        <v>0</v>
      </c>
      <c r="F4813">
        <v>0</v>
      </c>
      <c r="G4813">
        <v>-0.48</v>
      </c>
      <c r="H4813">
        <v>8.0299999999999994</v>
      </c>
      <c r="I4813">
        <f t="shared" si="225"/>
        <v>-8.51</v>
      </c>
      <c r="J4813">
        <f t="shared" si="226"/>
        <v>81.56</v>
      </c>
      <c r="K4813">
        <f t="shared" si="227"/>
        <v>73.05</v>
      </c>
    </row>
    <row r="4814" spans="1:11" x14ac:dyDescent="0.25">
      <c r="A4814" t="s">
        <v>11843</v>
      </c>
      <c r="B4814">
        <v>2001</v>
      </c>
      <c r="C4814">
        <v>62.23</v>
      </c>
      <c r="D4814">
        <v>69.25</v>
      </c>
      <c r="E4814">
        <v>0</v>
      </c>
      <c r="F4814">
        <v>0</v>
      </c>
      <c r="G4814">
        <v>-0.38</v>
      </c>
      <c r="H4814">
        <v>6.64</v>
      </c>
      <c r="I4814">
        <f t="shared" si="225"/>
        <v>-7.02</v>
      </c>
      <c r="J4814">
        <f t="shared" si="226"/>
        <v>69.25</v>
      </c>
      <c r="K4814">
        <f t="shared" si="227"/>
        <v>62.23</v>
      </c>
    </row>
    <row r="4815" spans="1:11" x14ac:dyDescent="0.25">
      <c r="A4815" t="s">
        <v>11844</v>
      </c>
      <c r="B4815">
        <v>2001</v>
      </c>
      <c r="C4815">
        <v>51.48</v>
      </c>
      <c r="D4815">
        <v>57.2</v>
      </c>
      <c r="E4815">
        <v>0</v>
      </c>
      <c r="F4815">
        <v>0</v>
      </c>
      <c r="G4815">
        <v>-0.41</v>
      </c>
      <c r="H4815">
        <v>5.31</v>
      </c>
      <c r="I4815">
        <f t="shared" si="225"/>
        <v>-5.72</v>
      </c>
      <c r="J4815">
        <f t="shared" si="226"/>
        <v>57.2</v>
      </c>
      <c r="K4815">
        <f t="shared" si="227"/>
        <v>51.48</v>
      </c>
    </row>
    <row r="4816" spans="1:11" x14ac:dyDescent="0.25">
      <c r="A4816" t="s">
        <v>11845</v>
      </c>
      <c r="B4816">
        <v>2001</v>
      </c>
      <c r="C4816">
        <v>47.43</v>
      </c>
      <c r="D4816">
        <v>52.75</v>
      </c>
      <c r="E4816">
        <v>0</v>
      </c>
      <c r="F4816">
        <v>0</v>
      </c>
      <c r="G4816">
        <v>-0.96</v>
      </c>
      <c r="H4816">
        <v>4.3600000000000003</v>
      </c>
      <c r="I4816">
        <f t="shared" si="225"/>
        <v>-5.32</v>
      </c>
      <c r="J4816">
        <f t="shared" si="226"/>
        <v>52.75</v>
      </c>
      <c r="K4816">
        <f t="shared" si="227"/>
        <v>47.43</v>
      </c>
    </row>
    <row r="4817" spans="1:11" x14ac:dyDescent="0.25">
      <c r="A4817" t="s">
        <v>11846</v>
      </c>
      <c r="B4817">
        <v>2001</v>
      </c>
      <c r="C4817">
        <v>40.409999999999997</v>
      </c>
      <c r="D4817">
        <v>45.06</v>
      </c>
      <c r="E4817">
        <v>0</v>
      </c>
      <c r="F4817">
        <v>0</v>
      </c>
      <c r="G4817">
        <v>-1.07</v>
      </c>
      <c r="H4817">
        <v>3.58</v>
      </c>
      <c r="I4817">
        <f t="shared" si="225"/>
        <v>-4.6500000000000004</v>
      </c>
      <c r="J4817">
        <f t="shared" si="226"/>
        <v>45.06</v>
      </c>
      <c r="K4817">
        <f t="shared" si="227"/>
        <v>40.409999999999997</v>
      </c>
    </row>
    <row r="4818" spans="1:11" x14ac:dyDescent="0.25">
      <c r="A4818" t="s">
        <v>11863</v>
      </c>
      <c r="B4818">
        <v>2001</v>
      </c>
      <c r="C4818">
        <v>42.14</v>
      </c>
      <c r="D4818">
        <v>52.29</v>
      </c>
      <c r="E4818">
        <v>-0.82</v>
      </c>
      <c r="F4818">
        <v>-6.6</v>
      </c>
      <c r="G4818">
        <v>-0.68</v>
      </c>
      <c r="H4818">
        <v>3.69</v>
      </c>
      <c r="I4818">
        <f t="shared" si="225"/>
        <v>-4.37</v>
      </c>
      <c r="J4818">
        <f t="shared" si="226"/>
        <v>52.29</v>
      </c>
      <c r="K4818">
        <f t="shared" si="227"/>
        <v>42.14</v>
      </c>
    </row>
    <row r="4819" spans="1:11" x14ac:dyDescent="0.25">
      <c r="A4819" t="s">
        <v>11864</v>
      </c>
      <c r="B4819">
        <v>2001</v>
      </c>
      <c r="C4819">
        <v>42.42</v>
      </c>
      <c r="D4819">
        <v>54.4</v>
      </c>
      <c r="E4819">
        <v>-1.05</v>
      </c>
      <c r="F4819">
        <v>-8.43</v>
      </c>
      <c r="G4819">
        <v>-0.63</v>
      </c>
      <c r="H4819">
        <v>3.97</v>
      </c>
      <c r="I4819">
        <f t="shared" si="225"/>
        <v>-4.6000000000000005</v>
      </c>
      <c r="J4819">
        <f t="shared" si="226"/>
        <v>54.4</v>
      </c>
      <c r="K4819">
        <f t="shared" si="227"/>
        <v>42.42</v>
      </c>
    </row>
    <row r="4820" spans="1:11" x14ac:dyDescent="0.25">
      <c r="A4820" t="s">
        <v>11865</v>
      </c>
      <c r="B4820">
        <v>2001</v>
      </c>
      <c r="C4820">
        <v>42.75</v>
      </c>
      <c r="D4820">
        <v>54.13</v>
      </c>
      <c r="E4820">
        <v>-1.1000000000000001</v>
      </c>
      <c r="F4820">
        <v>-7.79</v>
      </c>
      <c r="G4820">
        <v>-0.64</v>
      </c>
      <c r="H4820">
        <v>4.05</v>
      </c>
      <c r="I4820">
        <f t="shared" si="225"/>
        <v>-4.6899999999999995</v>
      </c>
      <c r="J4820">
        <f t="shared" si="226"/>
        <v>54.13</v>
      </c>
      <c r="K4820">
        <f t="shared" si="227"/>
        <v>42.75</v>
      </c>
    </row>
    <row r="4821" spans="1:11" x14ac:dyDescent="0.25">
      <c r="A4821" t="s">
        <v>11866</v>
      </c>
      <c r="B4821">
        <v>2001</v>
      </c>
      <c r="C4821">
        <v>41.72</v>
      </c>
      <c r="D4821">
        <v>48.96</v>
      </c>
      <c r="E4821">
        <v>-1.03</v>
      </c>
      <c r="F4821">
        <v>-3.56</v>
      </c>
      <c r="G4821">
        <v>-0.81</v>
      </c>
      <c r="H4821">
        <v>3.9</v>
      </c>
      <c r="I4821">
        <f t="shared" si="225"/>
        <v>-4.71</v>
      </c>
      <c r="J4821">
        <f t="shared" si="226"/>
        <v>48.96</v>
      </c>
      <c r="K4821">
        <f t="shared" si="227"/>
        <v>41.72</v>
      </c>
    </row>
    <row r="4822" spans="1:11" x14ac:dyDescent="0.25">
      <c r="A4822" t="s">
        <v>11867</v>
      </c>
      <c r="B4822">
        <v>2001</v>
      </c>
      <c r="C4822">
        <v>40.880000000000003</v>
      </c>
      <c r="D4822">
        <v>48.01</v>
      </c>
      <c r="E4822">
        <v>-1.01</v>
      </c>
      <c r="F4822">
        <v>-3.34</v>
      </c>
      <c r="G4822">
        <v>-1.1200000000000001</v>
      </c>
      <c r="H4822">
        <v>3.68</v>
      </c>
      <c r="I4822">
        <f t="shared" si="225"/>
        <v>-4.8000000000000007</v>
      </c>
      <c r="J4822">
        <f t="shared" si="226"/>
        <v>48.01</v>
      </c>
      <c r="K4822">
        <f t="shared" si="227"/>
        <v>40.880000000000003</v>
      </c>
    </row>
    <row r="4823" spans="1:11" x14ac:dyDescent="0.25">
      <c r="A4823" t="s">
        <v>11868</v>
      </c>
      <c r="B4823">
        <v>2001</v>
      </c>
      <c r="C4823">
        <v>39.22</v>
      </c>
      <c r="D4823">
        <v>44.36</v>
      </c>
      <c r="E4823">
        <v>-0.47</v>
      </c>
      <c r="F4823">
        <v>-0.86</v>
      </c>
      <c r="G4823">
        <v>-1.23</v>
      </c>
      <c r="H4823">
        <v>3.52</v>
      </c>
      <c r="I4823">
        <f t="shared" si="225"/>
        <v>-4.75</v>
      </c>
      <c r="J4823">
        <f t="shared" si="226"/>
        <v>44.36</v>
      </c>
      <c r="K4823">
        <f t="shared" si="227"/>
        <v>39.22</v>
      </c>
    </row>
    <row r="4824" spans="1:11" x14ac:dyDescent="0.25">
      <c r="A4824" t="s">
        <v>11869</v>
      </c>
      <c r="B4824">
        <v>2001</v>
      </c>
      <c r="C4824">
        <v>38.85</v>
      </c>
      <c r="D4824">
        <v>43.55</v>
      </c>
      <c r="E4824">
        <v>-0.82</v>
      </c>
      <c r="F4824">
        <v>-0.82</v>
      </c>
      <c r="G4824">
        <v>-1.24</v>
      </c>
      <c r="H4824">
        <v>3.46</v>
      </c>
      <c r="I4824">
        <f t="shared" si="225"/>
        <v>-4.7</v>
      </c>
      <c r="J4824">
        <f t="shared" si="226"/>
        <v>43.55</v>
      </c>
      <c r="K4824">
        <f t="shared" si="227"/>
        <v>38.85</v>
      </c>
    </row>
    <row r="4825" spans="1:11" x14ac:dyDescent="0.25">
      <c r="A4825" t="s">
        <v>11870</v>
      </c>
      <c r="B4825">
        <v>2001</v>
      </c>
      <c r="C4825">
        <v>37.28</v>
      </c>
      <c r="D4825">
        <v>41.64</v>
      </c>
      <c r="E4825">
        <v>-0.51</v>
      </c>
      <c r="F4825">
        <v>-0.24</v>
      </c>
      <c r="G4825">
        <v>-1.23</v>
      </c>
      <c r="H4825">
        <v>3.4</v>
      </c>
      <c r="I4825">
        <f t="shared" si="225"/>
        <v>-4.63</v>
      </c>
      <c r="J4825">
        <f t="shared" si="226"/>
        <v>41.64</v>
      </c>
      <c r="K4825">
        <f t="shared" si="227"/>
        <v>37.28</v>
      </c>
    </row>
    <row r="4826" spans="1:11" x14ac:dyDescent="0.25">
      <c r="A4826" t="s">
        <v>11871</v>
      </c>
      <c r="B4826">
        <v>2001</v>
      </c>
      <c r="C4826">
        <v>37.049999999999997</v>
      </c>
      <c r="D4826">
        <v>42.74</v>
      </c>
      <c r="E4826">
        <v>-0.71</v>
      </c>
      <c r="F4826">
        <v>-1.87</v>
      </c>
      <c r="G4826">
        <v>-1.21</v>
      </c>
      <c r="H4826">
        <v>3.32</v>
      </c>
      <c r="I4826">
        <f t="shared" si="225"/>
        <v>-4.5299999999999994</v>
      </c>
      <c r="J4826">
        <f t="shared" si="226"/>
        <v>42.74</v>
      </c>
      <c r="K4826">
        <f t="shared" si="227"/>
        <v>37.049999999999997</v>
      </c>
    </row>
    <row r="4827" spans="1:11" x14ac:dyDescent="0.25">
      <c r="A4827" t="s">
        <v>11872</v>
      </c>
      <c r="B4827">
        <v>2001</v>
      </c>
      <c r="C4827">
        <v>38.57</v>
      </c>
      <c r="D4827">
        <v>39.64</v>
      </c>
      <c r="E4827">
        <v>-0.85</v>
      </c>
      <c r="F4827">
        <v>3</v>
      </c>
      <c r="G4827">
        <v>-1.29</v>
      </c>
      <c r="H4827">
        <v>3.63</v>
      </c>
      <c r="I4827">
        <f t="shared" si="225"/>
        <v>-4.92</v>
      </c>
      <c r="J4827">
        <f t="shared" si="226"/>
        <v>39.64</v>
      </c>
      <c r="K4827">
        <f t="shared" si="227"/>
        <v>38.57</v>
      </c>
    </row>
    <row r="4828" spans="1:11" x14ac:dyDescent="0.25">
      <c r="A4828" t="s">
        <v>11873</v>
      </c>
      <c r="B4828">
        <v>2001</v>
      </c>
      <c r="C4828">
        <v>41.28</v>
      </c>
      <c r="D4828">
        <v>46.94</v>
      </c>
      <c r="E4828">
        <v>-0.95</v>
      </c>
      <c r="F4828">
        <v>-1.35</v>
      </c>
      <c r="G4828">
        <v>-0.97</v>
      </c>
      <c r="H4828">
        <v>4.29</v>
      </c>
      <c r="I4828">
        <f t="shared" si="225"/>
        <v>-5.26</v>
      </c>
      <c r="J4828">
        <f t="shared" si="226"/>
        <v>46.94</v>
      </c>
      <c r="K4828">
        <f t="shared" si="227"/>
        <v>41.28</v>
      </c>
    </row>
    <row r="4829" spans="1:11" x14ac:dyDescent="0.25">
      <c r="A4829" t="s">
        <v>11874</v>
      </c>
      <c r="B4829">
        <v>2001</v>
      </c>
      <c r="C4829">
        <v>49.59</v>
      </c>
      <c r="D4829">
        <v>57.17</v>
      </c>
      <c r="E4829">
        <v>-0.97</v>
      </c>
      <c r="F4829">
        <v>-2.69</v>
      </c>
      <c r="G4829">
        <v>-0.73</v>
      </c>
      <c r="H4829">
        <v>5.13</v>
      </c>
      <c r="I4829">
        <f t="shared" si="225"/>
        <v>-5.8599999999999994</v>
      </c>
      <c r="J4829">
        <f t="shared" si="226"/>
        <v>57.17</v>
      </c>
      <c r="K4829">
        <f t="shared" si="227"/>
        <v>49.59</v>
      </c>
    </row>
    <row r="4830" spans="1:11" x14ac:dyDescent="0.25">
      <c r="A4830" t="s">
        <v>11875</v>
      </c>
      <c r="B4830">
        <v>2001</v>
      </c>
      <c r="C4830">
        <v>42.6</v>
      </c>
      <c r="D4830">
        <v>54.87</v>
      </c>
      <c r="E4830">
        <v>-1.08</v>
      </c>
      <c r="F4830">
        <v>-8.18</v>
      </c>
      <c r="G4830">
        <v>-0.73</v>
      </c>
      <c r="H4830">
        <v>4.4400000000000004</v>
      </c>
      <c r="I4830">
        <f t="shared" si="225"/>
        <v>-5.17</v>
      </c>
      <c r="J4830">
        <f t="shared" si="226"/>
        <v>54.87</v>
      </c>
      <c r="K4830">
        <f t="shared" si="227"/>
        <v>42.6</v>
      </c>
    </row>
    <row r="4831" spans="1:11" x14ac:dyDescent="0.25">
      <c r="A4831" t="s">
        <v>11876</v>
      </c>
      <c r="B4831">
        <v>2001</v>
      </c>
      <c r="C4831">
        <v>41.04</v>
      </c>
      <c r="D4831">
        <v>52.43</v>
      </c>
      <c r="E4831">
        <v>-0.9</v>
      </c>
      <c r="F4831">
        <v>-7.22</v>
      </c>
      <c r="G4831">
        <v>-1.02</v>
      </c>
      <c r="H4831">
        <v>4.05</v>
      </c>
      <c r="I4831">
        <f t="shared" si="225"/>
        <v>-5.07</v>
      </c>
      <c r="J4831">
        <f t="shared" si="226"/>
        <v>52.43</v>
      </c>
      <c r="K4831">
        <f t="shared" si="227"/>
        <v>41.04</v>
      </c>
    </row>
    <row r="4832" spans="1:11" x14ac:dyDescent="0.25">
      <c r="A4832" t="s">
        <v>11877</v>
      </c>
      <c r="B4832">
        <v>2001</v>
      </c>
      <c r="C4832">
        <v>39.6</v>
      </c>
      <c r="D4832">
        <v>46.92</v>
      </c>
      <c r="E4832">
        <v>-0.32</v>
      </c>
      <c r="F4832">
        <v>-2.56</v>
      </c>
      <c r="G4832">
        <v>-1.32</v>
      </c>
      <c r="H4832">
        <v>3.76</v>
      </c>
      <c r="I4832">
        <f t="shared" si="225"/>
        <v>-5.08</v>
      </c>
      <c r="J4832">
        <f t="shared" si="226"/>
        <v>46.92</v>
      </c>
      <c r="K4832">
        <f t="shared" si="227"/>
        <v>39.6</v>
      </c>
    </row>
    <row r="4833" spans="1:11" x14ac:dyDescent="0.25">
      <c r="A4833" t="s">
        <v>11878</v>
      </c>
      <c r="B4833">
        <v>2001</v>
      </c>
      <c r="C4833">
        <v>36.43</v>
      </c>
      <c r="D4833">
        <v>44.86</v>
      </c>
      <c r="E4833">
        <v>-0.53</v>
      </c>
      <c r="F4833">
        <v>-4.25</v>
      </c>
      <c r="G4833">
        <v>-1.38</v>
      </c>
      <c r="H4833">
        <v>3.33</v>
      </c>
      <c r="I4833">
        <f t="shared" si="225"/>
        <v>-4.71</v>
      </c>
      <c r="J4833">
        <f t="shared" si="226"/>
        <v>44.86</v>
      </c>
      <c r="K4833">
        <f t="shared" si="227"/>
        <v>36.43</v>
      </c>
    </row>
    <row r="4834" spans="1:11" x14ac:dyDescent="0.25">
      <c r="A4834" t="s">
        <v>11895</v>
      </c>
      <c r="B4834">
        <v>2001</v>
      </c>
      <c r="C4834">
        <v>49.66</v>
      </c>
      <c r="D4834">
        <v>62.51</v>
      </c>
      <c r="E4834">
        <v>-1.04</v>
      </c>
      <c r="F4834">
        <v>-8.36</v>
      </c>
      <c r="G4834">
        <v>-1.1200000000000001</v>
      </c>
      <c r="H4834">
        <v>4.41</v>
      </c>
      <c r="I4834">
        <f t="shared" si="225"/>
        <v>-5.53</v>
      </c>
      <c r="J4834">
        <f t="shared" si="226"/>
        <v>62.51</v>
      </c>
      <c r="K4834">
        <f t="shared" si="227"/>
        <v>49.66</v>
      </c>
    </row>
    <row r="4835" spans="1:11" x14ac:dyDescent="0.25">
      <c r="A4835" t="s">
        <v>11896</v>
      </c>
      <c r="B4835">
        <v>2001</v>
      </c>
      <c r="C4835">
        <v>48.53</v>
      </c>
      <c r="D4835">
        <v>61.3</v>
      </c>
      <c r="E4835">
        <v>-1.02</v>
      </c>
      <c r="F4835">
        <v>-8.15</v>
      </c>
      <c r="G4835">
        <v>-0.81</v>
      </c>
      <c r="H4835">
        <v>4.83</v>
      </c>
      <c r="I4835">
        <f t="shared" si="225"/>
        <v>-5.6400000000000006</v>
      </c>
      <c r="J4835">
        <f t="shared" si="226"/>
        <v>61.3</v>
      </c>
      <c r="K4835">
        <f t="shared" si="227"/>
        <v>48.53</v>
      </c>
    </row>
    <row r="4836" spans="1:11" x14ac:dyDescent="0.25">
      <c r="A4836" t="s">
        <v>11897</v>
      </c>
      <c r="B4836">
        <v>2001</v>
      </c>
      <c r="C4836">
        <v>49.14</v>
      </c>
      <c r="D4836">
        <v>62.3</v>
      </c>
      <c r="E4836">
        <v>-1.1000000000000001</v>
      </c>
      <c r="F4836">
        <v>-8.27</v>
      </c>
      <c r="G4836">
        <v>-1.08</v>
      </c>
      <c r="H4836">
        <v>4.91</v>
      </c>
      <c r="I4836">
        <f t="shared" si="225"/>
        <v>-5.99</v>
      </c>
      <c r="J4836">
        <f t="shared" si="226"/>
        <v>62.3</v>
      </c>
      <c r="K4836">
        <f t="shared" si="227"/>
        <v>49.14</v>
      </c>
    </row>
    <row r="4837" spans="1:11" x14ac:dyDescent="0.25">
      <c r="A4837" t="s">
        <v>11898</v>
      </c>
      <c r="B4837">
        <v>2001</v>
      </c>
      <c r="C4837">
        <v>48.02</v>
      </c>
      <c r="D4837">
        <v>60.96</v>
      </c>
      <c r="E4837">
        <v>-1.0900000000000001</v>
      </c>
      <c r="F4837">
        <v>-8.19</v>
      </c>
      <c r="G4837">
        <v>-1.1000000000000001</v>
      </c>
      <c r="H4837">
        <v>4.74</v>
      </c>
      <c r="I4837">
        <f t="shared" si="225"/>
        <v>-5.84</v>
      </c>
      <c r="J4837">
        <f t="shared" si="226"/>
        <v>60.96</v>
      </c>
      <c r="K4837">
        <f t="shared" si="227"/>
        <v>48.02</v>
      </c>
    </row>
    <row r="4838" spans="1:11" x14ac:dyDescent="0.25">
      <c r="A4838" t="s">
        <v>11899</v>
      </c>
      <c r="B4838">
        <v>2001</v>
      </c>
      <c r="C4838">
        <v>46.45</v>
      </c>
      <c r="D4838">
        <v>59.42</v>
      </c>
      <c r="E4838">
        <v>-1.1100000000000001</v>
      </c>
      <c r="F4838">
        <v>-8.35</v>
      </c>
      <c r="G4838">
        <v>-1.24</v>
      </c>
      <c r="H4838">
        <v>4.49</v>
      </c>
      <c r="I4838">
        <f t="shared" si="225"/>
        <v>-5.73</v>
      </c>
      <c r="J4838">
        <f t="shared" si="226"/>
        <v>59.42</v>
      </c>
      <c r="K4838">
        <f t="shared" si="227"/>
        <v>46.45</v>
      </c>
    </row>
    <row r="4839" spans="1:11" x14ac:dyDescent="0.25">
      <c r="A4839" t="s">
        <v>11900</v>
      </c>
      <c r="B4839">
        <v>2001</v>
      </c>
      <c r="C4839">
        <v>45.18</v>
      </c>
      <c r="D4839">
        <v>57.89</v>
      </c>
      <c r="E4839">
        <v>-1.1000000000000001</v>
      </c>
      <c r="F4839">
        <v>-8.25</v>
      </c>
      <c r="G4839">
        <v>-1.33</v>
      </c>
      <c r="H4839">
        <v>4.2300000000000004</v>
      </c>
      <c r="I4839">
        <f t="shared" si="225"/>
        <v>-5.5600000000000005</v>
      </c>
      <c r="J4839">
        <f t="shared" si="226"/>
        <v>57.89</v>
      </c>
      <c r="K4839">
        <f t="shared" si="227"/>
        <v>45.18</v>
      </c>
    </row>
    <row r="4840" spans="1:11" x14ac:dyDescent="0.25">
      <c r="A4840" t="s">
        <v>11901</v>
      </c>
      <c r="B4840">
        <v>2001</v>
      </c>
      <c r="C4840">
        <v>45.8</v>
      </c>
      <c r="D4840">
        <v>59.26</v>
      </c>
      <c r="E4840">
        <v>-1.1299999999999999</v>
      </c>
      <c r="F4840">
        <v>-8.6199999999999992</v>
      </c>
      <c r="G4840">
        <v>-1.36</v>
      </c>
      <c r="H4840">
        <v>4.6100000000000003</v>
      </c>
      <c r="I4840">
        <f t="shared" si="225"/>
        <v>-5.9700000000000006</v>
      </c>
      <c r="J4840">
        <f t="shared" si="226"/>
        <v>59.26</v>
      </c>
      <c r="K4840">
        <f t="shared" si="227"/>
        <v>45.8</v>
      </c>
    </row>
    <row r="4841" spans="1:11" x14ac:dyDescent="0.25">
      <c r="A4841" t="s">
        <v>11902</v>
      </c>
      <c r="B4841">
        <v>2001</v>
      </c>
      <c r="C4841">
        <v>43.39</v>
      </c>
      <c r="D4841">
        <v>56.11</v>
      </c>
      <c r="E4841">
        <v>-1.1100000000000001</v>
      </c>
      <c r="F4841">
        <v>-8.34</v>
      </c>
      <c r="G4841">
        <v>-1.37</v>
      </c>
      <c r="H4841">
        <v>4.12</v>
      </c>
      <c r="I4841">
        <f t="shared" si="225"/>
        <v>-5.49</v>
      </c>
      <c r="J4841">
        <f t="shared" si="226"/>
        <v>56.11</v>
      </c>
      <c r="K4841">
        <f t="shared" si="227"/>
        <v>43.39</v>
      </c>
    </row>
    <row r="4842" spans="1:11" x14ac:dyDescent="0.25">
      <c r="A4842" t="s">
        <v>11903</v>
      </c>
      <c r="B4842">
        <v>2001</v>
      </c>
      <c r="C4842">
        <v>38.44</v>
      </c>
      <c r="D4842">
        <v>54.91</v>
      </c>
      <c r="E4842">
        <v>-1.01</v>
      </c>
      <c r="F4842">
        <v>-12.39</v>
      </c>
      <c r="G4842">
        <v>-1.25</v>
      </c>
      <c r="H4842">
        <v>3.84</v>
      </c>
      <c r="I4842">
        <f t="shared" si="225"/>
        <v>-5.09</v>
      </c>
      <c r="J4842">
        <f t="shared" si="226"/>
        <v>54.91</v>
      </c>
      <c r="K4842">
        <f t="shared" si="227"/>
        <v>38.44</v>
      </c>
    </row>
    <row r="4843" spans="1:11" x14ac:dyDescent="0.25">
      <c r="A4843" t="s">
        <v>11904</v>
      </c>
      <c r="B4843">
        <v>2001</v>
      </c>
      <c r="C4843">
        <v>39.43</v>
      </c>
      <c r="D4843">
        <v>71.08</v>
      </c>
      <c r="E4843">
        <v>-0.66</v>
      </c>
      <c r="F4843">
        <v>-27.25</v>
      </c>
      <c r="G4843">
        <v>-1.3</v>
      </c>
      <c r="H4843">
        <v>3.76</v>
      </c>
      <c r="I4843">
        <f t="shared" si="225"/>
        <v>-5.0599999999999996</v>
      </c>
      <c r="J4843">
        <f t="shared" si="226"/>
        <v>71.08</v>
      </c>
      <c r="K4843">
        <f t="shared" si="227"/>
        <v>39.43</v>
      </c>
    </row>
    <row r="4844" spans="1:11" x14ac:dyDescent="0.25">
      <c r="A4844" t="s">
        <v>11905</v>
      </c>
      <c r="B4844">
        <v>2001</v>
      </c>
      <c r="C4844">
        <v>46.46</v>
      </c>
      <c r="D4844">
        <v>83.77</v>
      </c>
      <c r="E4844">
        <v>-0.57999999999999996</v>
      </c>
      <c r="F4844">
        <v>-32.18</v>
      </c>
      <c r="G4844">
        <v>-1.22</v>
      </c>
      <c r="H4844">
        <v>4.49</v>
      </c>
      <c r="I4844">
        <f t="shared" si="225"/>
        <v>-5.71</v>
      </c>
      <c r="J4844">
        <f t="shared" si="226"/>
        <v>83.77</v>
      </c>
      <c r="K4844">
        <f t="shared" si="227"/>
        <v>46.46</v>
      </c>
    </row>
    <row r="4845" spans="1:11" x14ac:dyDescent="0.25">
      <c r="A4845" t="s">
        <v>11906</v>
      </c>
      <c r="B4845">
        <v>2001</v>
      </c>
      <c r="C4845">
        <v>55.48</v>
      </c>
      <c r="D4845">
        <v>93.43</v>
      </c>
      <c r="E4845">
        <v>-0.57999999999999996</v>
      </c>
      <c r="F4845">
        <v>-31.95</v>
      </c>
      <c r="G4845">
        <v>-1.08</v>
      </c>
      <c r="H4845">
        <v>5.5</v>
      </c>
      <c r="I4845">
        <f t="shared" si="225"/>
        <v>-6.58</v>
      </c>
      <c r="J4845">
        <f t="shared" si="226"/>
        <v>93.43</v>
      </c>
      <c r="K4845">
        <f t="shared" si="227"/>
        <v>55.48</v>
      </c>
    </row>
    <row r="4846" spans="1:11" x14ac:dyDescent="0.25">
      <c r="A4846" t="s">
        <v>11907</v>
      </c>
      <c r="B4846">
        <v>2001</v>
      </c>
      <c r="C4846">
        <v>48.77</v>
      </c>
      <c r="D4846">
        <v>92.76</v>
      </c>
      <c r="E4846">
        <v>-0.71</v>
      </c>
      <c r="F4846">
        <v>-38.92</v>
      </c>
      <c r="G4846">
        <v>-0.98</v>
      </c>
      <c r="H4846">
        <v>4.8</v>
      </c>
      <c r="I4846">
        <f t="shared" si="225"/>
        <v>-5.7799999999999994</v>
      </c>
      <c r="J4846">
        <f t="shared" si="226"/>
        <v>92.76</v>
      </c>
      <c r="K4846">
        <f t="shared" si="227"/>
        <v>48.77</v>
      </c>
    </row>
    <row r="4847" spans="1:11" x14ac:dyDescent="0.25">
      <c r="A4847" t="s">
        <v>11908</v>
      </c>
      <c r="B4847">
        <v>2001</v>
      </c>
      <c r="C4847">
        <v>46.58</v>
      </c>
      <c r="D4847">
        <v>59.83</v>
      </c>
      <c r="E4847">
        <v>-1.05</v>
      </c>
      <c r="F4847">
        <v>-8.39</v>
      </c>
      <c r="G4847">
        <v>-1.19</v>
      </c>
      <c r="H4847">
        <v>4.72</v>
      </c>
      <c r="I4847">
        <f t="shared" si="225"/>
        <v>-5.91</v>
      </c>
      <c r="J4847">
        <f t="shared" si="226"/>
        <v>59.83</v>
      </c>
      <c r="K4847">
        <f t="shared" si="227"/>
        <v>46.58</v>
      </c>
    </row>
    <row r="4848" spans="1:11" x14ac:dyDescent="0.25">
      <c r="A4848" t="s">
        <v>11909</v>
      </c>
      <c r="B4848">
        <v>2001</v>
      </c>
      <c r="C4848">
        <v>43.45</v>
      </c>
      <c r="D4848">
        <v>56.23</v>
      </c>
      <c r="E4848">
        <v>-1.04</v>
      </c>
      <c r="F4848">
        <v>-8.31</v>
      </c>
      <c r="G4848">
        <v>-1.34</v>
      </c>
      <c r="H4848">
        <v>4.17</v>
      </c>
      <c r="I4848">
        <f t="shared" si="225"/>
        <v>-5.51</v>
      </c>
      <c r="J4848">
        <f t="shared" si="226"/>
        <v>56.23</v>
      </c>
      <c r="K4848">
        <f t="shared" si="227"/>
        <v>43.45</v>
      </c>
    </row>
    <row r="4849" spans="1:11" x14ac:dyDescent="0.25">
      <c r="A4849" t="s">
        <v>11910</v>
      </c>
      <c r="B4849">
        <v>2001</v>
      </c>
      <c r="C4849">
        <v>39.119999999999997</v>
      </c>
      <c r="D4849">
        <v>48</v>
      </c>
      <c r="E4849">
        <v>-0.52</v>
      </c>
      <c r="F4849">
        <v>-4.16</v>
      </c>
      <c r="G4849">
        <v>-1.47</v>
      </c>
      <c r="H4849">
        <v>3.77</v>
      </c>
      <c r="I4849">
        <f t="shared" si="225"/>
        <v>-5.24</v>
      </c>
      <c r="J4849">
        <f t="shared" si="226"/>
        <v>48</v>
      </c>
      <c r="K4849">
        <f t="shared" si="227"/>
        <v>39.119999999999997</v>
      </c>
    </row>
    <row r="4850" spans="1:11" x14ac:dyDescent="0.25">
      <c r="A4850" t="s">
        <v>11927</v>
      </c>
      <c r="B4850">
        <v>2001</v>
      </c>
      <c r="C4850">
        <v>49.67</v>
      </c>
      <c r="D4850">
        <v>61.31</v>
      </c>
      <c r="E4850">
        <v>-0.94</v>
      </c>
      <c r="F4850">
        <v>-7.37</v>
      </c>
      <c r="G4850">
        <v>-0.94</v>
      </c>
      <c r="H4850">
        <v>4.2699999999999996</v>
      </c>
      <c r="I4850">
        <f t="shared" si="225"/>
        <v>-5.2099999999999991</v>
      </c>
      <c r="J4850">
        <f t="shared" si="226"/>
        <v>61.31</v>
      </c>
      <c r="K4850">
        <f t="shared" si="227"/>
        <v>49.67</v>
      </c>
    </row>
    <row r="4851" spans="1:11" x14ac:dyDescent="0.25">
      <c r="A4851" t="s">
        <v>11928</v>
      </c>
      <c r="B4851">
        <v>2001</v>
      </c>
      <c r="C4851">
        <v>49.08</v>
      </c>
      <c r="D4851">
        <v>61.23</v>
      </c>
      <c r="E4851">
        <v>-0.95</v>
      </c>
      <c r="F4851">
        <v>-7.44</v>
      </c>
      <c r="G4851">
        <v>-0.91</v>
      </c>
      <c r="H4851">
        <v>4.75</v>
      </c>
      <c r="I4851">
        <f t="shared" si="225"/>
        <v>-5.66</v>
      </c>
      <c r="J4851">
        <f t="shared" si="226"/>
        <v>61.23</v>
      </c>
      <c r="K4851">
        <f t="shared" si="227"/>
        <v>49.08</v>
      </c>
    </row>
    <row r="4852" spans="1:11" x14ac:dyDescent="0.25">
      <c r="A4852" t="s">
        <v>11929</v>
      </c>
      <c r="B4852">
        <v>2001</v>
      </c>
      <c r="C4852">
        <v>48.95</v>
      </c>
      <c r="D4852">
        <v>61.34</v>
      </c>
      <c r="E4852">
        <v>-1.02</v>
      </c>
      <c r="F4852">
        <v>-7.57</v>
      </c>
      <c r="G4852">
        <v>-0.94</v>
      </c>
      <c r="H4852">
        <v>4.9000000000000004</v>
      </c>
      <c r="I4852">
        <f t="shared" si="225"/>
        <v>-5.84</v>
      </c>
      <c r="J4852">
        <f t="shared" si="226"/>
        <v>61.34</v>
      </c>
      <c r="K4852">
        <f t="shared" si="227"/>
        <v>48.95</v>
      </c>
    </row>
    <row r="4853" spans="1:11" x14ac:dyDescent="0.25">
      <c r="A4853" t="s">
        <v>11930</v>
      </c>
      <c r="B4853">
        <v>2001</v>
      </c>
      <c r="C4853">
        <v>47.99</v>
      </c>
      <c r="D4853">
        <v>60.17</v>
      </c>
      <c r="E4853">
        <v>-1</v>
      </c>
      <c r="F4853">
        <v>-7.42</v>
      </c>
      <c r="G4853">
        <v>-1.0900000000000001</v>
      </c>
      <c r="H4853">
        <v>4.67</v>
      </c>
      <c r="I4853">
        <f t="shared" si="225"/>
        <v>-5.76</v>
      </c>
      <c r="J4853">
        <f t="shared" si="226"/>
        <v>60.17</v>
      </c>
      <c r="K4853">
        <f t="shared" si="227"/>
        <v>47.99</v>
      </c>
    </row>
    <row r="4854" spans="1:11" x14ac:dyDescent="0.25">
      <c r="A4854" t="s">
        <v>11931</v>
      </c>
      <c r="B4854">
        <v>2001</v>
      </c>
      <c r="C4854">
        <v>45.97</v>
      </c>
      <c r="D4854">
        <v>58.36</v>
      </c>
      <c r="E4854">
        <v>-1.04</v>
      </c>
      <c r="F4854">
        <v>-7.71</v>
      </c>
      <c r="G4854">
        <v>-1.28</v>
      </c>
      <c r="H4854">
        <v>4.4400000000000004</v>
      </c>
      <c r="I4854">
        <f t="shared" si="225"/>
        <v>-5.7200000000000006</v>
      </c>
      <c r="J4854">
        <f t="shared" si="226"/>
        <v>58.36</v>
      </c>
      <c r="K4854">
        <f t="shared" si="227"/>
        <v>45.97</v>
      </c>
    </row>
    <row r="4855" spans="1:11" x14ac:dyDescent="0.25">
      <c r="A4855" t="s">
        <v>11932</v>
      </c>
      <c r="B4855">
        <v>2001</v>
      </c>
      <c r="C4855">
        <v>43.85</v>
      </c>
      <c r="D4855">
        <v>55.87</v>
      </c>
      <c r="E4855">
        <v>-1.03</v>
      </c>
      <c r="F4855">
        <v>-7.62</v>
      </c>
      <c r="G4855">
        <v>-1.41</v>
      </c>
      <c r="H4855">
        <v>4.0199999999999996</v>
      </c>
      <c r="I4855">
        <f t="shared" si="225"/>
        <v>-5.43</v>
      </c>
      <c r="J4855">
        <f t="shared" si="226"/>
        <v>55.87</v>
      </c>
      <c r="K4855">
        <f t="shared" si="227"/>
        <v>43.85</v>
      </c>
    </row>
    <row r="4856" spans="1:11" x14ac:dyDescent="0.25">
      <c r="A4856" t="s">
        <v>11933</v>
      </c>
      <c r="B4856">
        <v>2001</v>
      </c>
      <c r="C4856">
        <v>43.93</v>
      </c>
      <c r="D4856">
        <v>56.25</v>
      </c>
      <c r="E4856">
        <v>-1.05</v>
      </c>
      <c r="F4856">
        <v>-7.77</v>
      </c>
      <c r="G4856">
        <v>-1.39</v>
      </c>
      <c r="H4856">
        <v>4.21</v>
      </c>
      <c r="I4856">
        <f t="shared" si="225"/>
        <v>-5.6</v>
      </c>
      <c r="J4856">
        <f t="shared" si="226"/>
        <v>56.25</v>
      </c>
      <c r="K4856">
        <f t="shared" si="227"/>
        <v>43.93</v>
      </c>
    </row>
    <row r="4857" spans="1:11" x14ac:dyDescent="0.25">
      <c r="A4857" t="s">
        <v>11934</v>
      </c>
      <c r="B4857">
        <v>2001</v>
      </c>
      <c r="C4857">
        <v>42.82</v>
      </c>
      <c r="D4857">
        <v>55.07</v>
      </c>
      <c r="E4857">
        <v>-0.97</v>
      </c>
      <c r="F4857">
        <v>-7.78</v>
      </c>
      <c r="G4857">
        <v>-1.35</v>
      </c>
      <c r="H4857">
        <v>4.09</v>
      </c>
      <c r="I4857">
        <f t="shared" si="225"/>
        <v>-5.4399999999999995</v>
      </c>
      <c r="J4857">
        <f t="shared" si="226"/>
        <v>55.07</v>
      </c>
      <c r="K4857">
        <f t="shared" si="227"/>
        <v>42.82</v>
      </c>
    </row>
    <row r="4858" spans="1:11" x14ac:dyDescent="0.25">
      <c r="A4858" t="s">
        <v>11935</v>
      </c>
      <c r="B4858">
        <v>2001</v>
      </c>
      <c r="C4858">
        <v>41.6</v>
      </c>
      <c r="D4858">
        <v>53.75</v>
      </c>
      <c r="E4858">
        <v>-0.96</v>
      </c>
      <c r="F4858">
        <v>-7.78</v>
      </c>
      <c r="G4858">
        <v>-1.37</v>
      </c>
      <c r="H4858">
        <v>3.96</v>
      </c>
      <c r="I4858">
        <f t="shared" si="225"/>
        <v>-5.33</v>
      </c>
      <c r="J4858">
        <f t="shared" si="226"/>
        <v>53.75</v>
      </c>
      <c r="K4858">
        <f t="shared" si="227"/>
        <v>41.6</v>
      </c>
    </row>
    <row r="4859" spans="1:11" x14ac:dyDescent="0.25">
      <c r="A4859" t="s">
        <v>11936</v>
      </c>
      <c r="B4859">
        <v>2001</v>
      </c>
      <c r="C4859">
        <v>41.64</v>
      </c>
      <c r="D4859">
        <v>54.14</v>
      </c>
      <c r="E4859">
        <v>-1</v>
      </c>
      <c r="F4859">
        <v>-7.9</v>
      </c>
      <c r="G4859">
        <v>-1.41</v>
      </c>
      <c r="H4859">
        <v>4.1900000000000004</v>
      </c>
      <c r="I4859">
        <f t="shared" si="225"/>
        <v>-5.6000000000000005</v>
      </c>
      <c r="J4859">
        <f t="shared" si="226"/>
        <v>54.14</v>
      </c>
      <c r="K4859">
        <f t="shared" si="227"/>
        <v>41.64</v>
      </c>
    </row>
    <row r="4860" spans="1:11" x14ac:dyDescent="0.25">
      <c r="A4860" t="s">
        <v>11937</v>
      </c>
      <c r="B4860">
        <v>2001</v>
      </c>
      <c r="C4860">
        <v>48.07</v>
      </c>
      <c r="D4860">
        <v>62.9</v>
      </c>
      <c r="E4860">
        <v>-1.02</v>
      </c>
      <c r="F4860">
        <v>-9.86</v>
      </c>
      <c r="G4860">
        <v>-1.07</v>
      </c>
      <c r="H4860">
        <v>4.92</v>
      </c>
      <c r="I4860">
        <f t="shared" si="225"/>
        <v>-5.99</v>
      </c>
      <c r="J4860">
        <f t="shared" si="226"/>
        <v>62.9</v>
      </c>
      <c r="K4860">
        <f t="shared" si="227"/>
        <v>48.07</v>
      </c>
    </row>
    <row r="4861" spans="1:11" x14ac:dyDescent="0.25">
      <c r="A4861" t="s">
        <v>11938</v>
      </c>
      <c r="B4861">
        <v>2001</v>
      </c>
      <c r="C4861">
        <v>58.23</v>
      </c>
      <c r="D4861">
        <v>95.2</v>
      </c>
      <c r="E4861">
        <v>-0.56000000000000005</v>
      </c>
      <c r="F4861">
        <v>-30.65</v>
      </c>
      <c r="G4861">
        <v>-1.03</v>
      </c>
      <c r="H4861">
        <v>5.85</v>
      </c>
      <c r="I4861">
        <f t="shared" si="225"/>
        <v>-6.88</v>
      </c>
      <c r="J4861">
        <f t="shared" si="226"/>
        <v>95.2</v>
      </c>
      <c r="K4861">
        <f t="shared" si="227"/>
        <v>58.23</v>
      </c>
    </row>
    <row r="4862" spans="1:11" x14ac:dyDescent="0.25">
      <c r="A4862" t="s">
        <v>11939</v>
      </c>
      <c r="B4862">
        <v>2001</v>
      </c>
      <c r="C4862">
        <v>49.88</v>
      </c>
      <c r="D4862">
        <v>92.7</v>
      </c>
      <c r="E4862">
        <v>-0.69</v>
      </c>
      <c r="F4862">
        <v>-37.770000000000003</v>
      </c>
      <c r="G4862">
        <v>-0.9</v>
      </c>
      <c r="H4862">
        <v>4.84</v>
      </c>
      <c r="I4862">
        <f t="shared" si="225"/>
        <v>-5.74</v>
      </c>
      <c r="J4862">
        <f t="shared" si="226"/>
        <v>92.7</v>
      </c>
      <c r="K4862">
        <f t="shared" si="227"/>
        <v>49.88</v>
      </c>
    </row>
    <row r="4863" spans="1:11" x14ac:dyDescent="0.25">
      <c r="A4863" t="s">
        <v>11940</v>
      </c>
      <c r="B4863">
        <v>2001</v>
      </c>
      <c r="C4863">
        <v>46.35</v>
      </c>
      <c r="D4863">
        <v>59.75</v>
      </c>
      <c r="E4863">
        <v>-1.06</v>
      </c>
      <c r="F4863">
        <v>-8.6300000000000008</v>
      </c>
      <c r="G4863">
        <v>-1.02</v>
      </c>
      <c r="H4863">
        <v>4.8099999999999996</v>
      </c>
      <c r="I4863">
        <f t="shared" si="225"/>
        <v>-5.83</v>
      </c>
      <c r="J4863">
        <f t="shared" si="226"/>
        <v>59.75</v>
      </c>
      <c r="K4863">
        <f t="shared" si="227"/>
        <v>46.35</v>
      </c>
    </row>
    <row r="4864" spans="1:11" x14ac:dyDescent="0.25">
      <c r="A4864" t="s">
        <v>11941</v>
      </c>
      <c r="B4864">
        <v>2001</v>
      </c>
      <c r="C4864">
        <v>43.08</v>
      </c>
      <c r="D4864">
        <v>55.88</v>
      </c>
      <c r="E4864">
        <v>-1.07</v>
      </c>
      <c r="F4864">
        <v>-8.4600000000000009</v>
      </c>
      <c r="G4864">
        <v>-1.28</v>
      </c>
      <c r="H4864">
        <v>4.13</v>
      </c>
      <c r="I4864">
        <f t="shared" si="225"/>
        <v>-5.41</v>
      </c>
      <c r="J4864">
        <f t="shared" si="226"/>
        <v>55.88</v>
      </c>
      <c r="K4864">
        <f t="shared" si="227"/>
        <v>43.08</v>
      </c>
    </row>
    <row r="4865" spans="1:11" x14ac:dyDescent="0.25">
      <c r="A4865" t="s">
        <v>11942</v>
      </c>
      <c r="B4865">
        <v>2001</v>
      </c>
      <c r="C4865">
        <v>38.700000000000003</v>
      </c>
      <c r="D4865">
        <v>49</v>
      </c>
      <c r="E4865">
        <v>-0.75</v>
      </c>
      <c r="F4865">
        <v>-5.96</v>
      </c>
      <c r="G4865">
        <v>-1.35</v>
      </c>
      <c r="H4865">
        <v>3.74</v>
      </c>
      <c r="I4865">
        <f t="shared" si="225"/>
        <v>-5.09</v>
      </c>
      <c r="J4865">
        <f t="shared" si="226"/>
        <v>49</v>
      </c>
      <c r="K4865">
        <f t="shared" si="227"/>
        <v>38.700000000000003</v>
      </c>
    </row>
    <row r="4866" spans="1:11" x14ac:dyDescent="0.25">
      <c r="A4866" t="s">
        <v>11959</v>
      </c>
      <c r="B4866">
        <v>2001</v>
      </c>
      <c r="C4866">
        <v>49.8</v>
      </c>
      <c r="D4866">
        <v>55.29</v>
      </c>
      <c r="E4866">
        <v>0</v>
      </c>
      <c r="F4866">
        <v>0</v>
      </c>
      <c r="G4866">
        <v>-0.56999999999999995</v>
      </c>
      <c r="H4866">
        <v>4.92</v>
      </c>
      <c r="I4866">
        <f t="shared" ref="I4866:I4929" si="228">+G4866-H4866</f>
        <v>-5.49</v>
      </c>
      <c r="J4866">
        <f t="shared" si="226"/>
        <v>55.29</v>
      </c>
      <c r="K4866">
        <f t="shared" si="227"/>
        <v>49.8</v>
      </c>
    </row>
    <row r="4867" spans="1:11" x14ac:dyDescent="0.25">
      <c r="A4867" t="s">
        <v>11960</v>
      </c>
      <c r="B4867">
        <v>2001</v>
      </c>
      <c r="C4867">
        <v>49.01</v>
      </c>
      <c r="D4867">
        <v>55.31</v>
      </c>
      <c r="E4867">
        <v>-0.13</v>
      </c>
      <c r="F4867">
        <v>-1</v>
      </c>
      <c r="G4867">
        <v>-0.51</v>
      </c>
      <c r="H4867">
        <v>4.92</v>
      </c>
      <c r="I4867">
        <f t="shared" si="228"/>
        <v>-5.43</v>
      </c>
      <c r="J4867">
        <f t="shared" ref="J4867:J4930" si="229">D4867</f>
        <v>55.31</v>
      </c>
      <c r="K4867">
        <f t="shared" ref="K4867:K4930" si="230">C4867</f>
        <v>49.01</v>
      </c>
    </row>
    <row r="4868" spans="1:11" x14ac:dyDescent="0.25">
      <c r="A4868" t="s">
        <v>11961</v>
      </c>
      <c r="B4868">
        <v>2001</v>
      </c>
      <c r="C4868">
        <v>42.29</v>
      </c>
      <c r="D4868">
        <v>55.22</v>
      </c>
      <c r="E4868">
        <v>-1.03</v>
      </c>
      <c r="F4868">
        <v>-9.26</v>
      </c>
      <c r="G4868">
        <v>-0.41</v>
      </c>
      <c r="H4868">
        <v>4.29</v>
      </c>
      <c r="I4868">
        <f t="shared" si="228"/>
        <v>-4.7</v>
      </c>
      <c r="J4868">
        <f t="shared" si="229"/>
        <v>55.22</v>
      </c>
      <c r="K4868">
        <f t="shared" si="230"/>
        <v>42.29</v>
      </c>
    </row>
    <row r="4869" spans="1:11" x14ac:dyDescent="0.25">
      <c r="A4869" t="s">
        <v>11962</v>
      </c>
      <c r="B4869">
        <v>2001</v>
      </c>
      <c r="C4869">
        <v>41.4</v>
      </c>
      <c r="D4869">
        <v>53.29</v>
      </c>
      <c r="E4869">
        <v>-0.55000000000000004</v>
      </c>
      <c r="F4869">
        <v>-7.73</v>
      </c>
      <c r="G4869">
        <v>-0.45</v>
      </c>
      <c r="H4869">
        <v>4.26</v>
      </c>
      <c r="I4869">
        <f t="shared" si="228"/>
        <v>-4.71</v>
      </c>
      <c r="J4869">
        <f t="shared" si="229"/>
        <v>53.29</v>
      </c>
      <c r="K4869">
        <f t="shared" si="230"/>
        <v>41.4</v>
      </c>
    </row>
    <row r="4870" spans="1:11" x14ac:dyDescent="0.25">
      <c r="A4870" t="s">
        <v>11963</v>
      </c>
      <c r="B4870">
        <v>2001</v>
      </c>
      <c r="C4870">
        <v>41.09</v>
      </c>
      <c r="D4870">
        <v>54.56</v>
      </c>
      <c r="E4870">
        <v>-0.56999999999999995</v>
      </c>
      <c r="F4870">
        <v>-9.19</v>
      </c>
      <c r="G4870">
        <v>-0.66</v>
      </c>
      <c r="H4870">
        <v>4.1900000000000004</v>
      </c>
      <c r="I4870">
        <f t="shared" si="228"/>
        <v>-4.8500000000000005</v>
      </c>
      <c r="J4870">
        <f t="shared" si="229"/>
        <v>54.56</v>
      </c>
      <c r="K4870">
        <f t="shared" si="230"/>
        <v>41.09</v>
      </c>
    </row>
    <row r="4871" spans="1:11" x14ac:dyDescent="0.25">
      <c r="A4871" t="s">
        <v>11964</v>
      </c>
      <c r="B4871">
        <v>2001</v>
      </c>
      <c r="C4871">
        <v>39.950000000000003</v>
      </c>
      <c r="D4871">
        <v>53.19</v>
      </c>
      <c r="E4871">
        <v>-0.34</v>
      </c>
      <c r="F4871">
        <v>-8.5399999999999991</v>
      </c>
      <c r="G4871">
        <v>-1.1299999999999999</v>
      </c>
      <c r="H4871">
        <v>3.91</v>
      </c>
      <c r="I4871">
        <f t="shared" si="228"/>
        <v>-5.04</v>
      </c>
      <c r="J4871">
        <f t="shared" si="229"/>
        <v>53.19</v>
      </c>
      <c r="K4871">
        <f t="shared" si="230"/>
        <v>39.950000000000003</v>
      </c>
    </row>
    <row r="4872" spans="1:11" x14ac:dyDescent="0.25">
      <c r="A4872" t="s">
        <v>11965</v>
      </c>
      <c r="B4872">
        <v>2001</v>
      </c>
      <c r="C4872">
        <v>40.340000000000003</v>
      </c>
      <c r="D4872">
        <v>54.24</v>
      </c>
      <c r="E4872">
        <v>-0.56000000000000005</v>
      </c>
      <c r="F4872">
        <v>-9.4</v>
      </c>
      <c r="G4872">
        <v>-1.04</v>
      </c>
      <c r="H4872">
        <v>4.0199999999999996</v>
      </c>
      <c r="I4872">
        <f t="shared" si="228"/>
        <v>-5.0599999999999996</v>
      </c>
      <c r="J4872">
        <f t="shared" si="229"/>
        <v>54.24</v>
      </c>
      <c r="K4872">
        <f t="shared" si="230"/>
        <v>40.340000000000003</v>
      </c>
    </row>
    <row r="4873" spans="1:11" x14ac:dyDescent="0.25">
      <c r="A4873" t="s">
        <v>11966</v>
      </c>
      <c r="B4873">
        <v>2001</v>
      </c>
      <c r="C4873">
        <v>39.75</v>
      </c>
      <c r="D4873">
        <v>52.67</v>
      </c>
      <c r="E4873">
        <v>-0.33</v>
      </c>
      <c r="F4873">
        <v>-8.1199999999999992</v>
      </c>
      <c r="G4873">
        <v>-1.24</v>
      </c>
      <c r="H4873">
        <v>3.89</v>
      </c>
      <c r="I4873">
        <f t="shared" si="228"/>
        <v>-5.13</v>
      </c>
      <c r="J4873">
        <f t="shared" si="229"/>
        <v>52.67</v>
      </c>
      <c r="K4873">
        <f t="shared" si="230"/>
        <v>39.75</v>
      </c>
    </row>
    <row r="4874" spans="1:11" x14ac:dyDescent="0.25">
      <c r="A4874" t="s">
        <v>11967</v>
      </c>
      <c r="B4874">
        <v>2001</v>
      </c>
      <c r="C4874">
        <v>38.04</v>
      </c>
      <c r="D4874">
        <v>56.46</v>
      </c>
      <c r="E4874">
        <v>-0.66</v>
      </c>
      <c r="F4874">
        <v>-14.19</v>
      </c>
      <c r="G4874">
        <v>-1.1599999999999999</v>
      </c>
      <c r="H4874">
        <v>3.73</v>
      </c>
      <c r="I4874">
        <f t="shared" si="228"/>
        <v>-4.8899999999999997</v>
      </c>
      <c r="J4874">
        <f t="shared" si="229"/>
        <v>56.46</v>
      </c>
      <c r="K4874">
        <f t="shared" si="230"/>
        <v>38.04</v>
      </c>
    </row>
    <row r="4875" spans="1:11" x14ac:dyDescent="0.25">
      <c r="A4875" t="s">
        <v>11968</v>
      </c>
      <c r="B4875">
        <v>2001</v>
      </c>
      <c r="C4875">
        <v>37.53</v>
      </c>
      <c r="D4875">
        <v>57.78</v>
      </c>
      <c r="E4875">
        <v>-0.68</v>
      </c>
      <c r="F4875">
        <v>-16.13</v>
      </c>
      <c r="G4875">
        <v>-1.18</v>
      </c>
      <c r="H4875">
        <v>3.62</v>
      </c>
      <c r="I4875">
        <f t="shared" si="228"/>
        <v>-4.8</v>
      </c>
      <c r="J4875">
        <f t="shared" si="229"/>
        <v>57.78</v>
      </c>
      <c r="K4875">
        <f t="shared" si="230"/>
        <v>37.53</v>
      </c>
    </row>
    <row r="4876" spans="1:11" x14ac:dyDescent="0.25">
      <c r="A4876" t="s">
        <v>11969</v>
      </c>
      <c r="B4876">
        <v>2001</v>
      </c>
      <c r="C4876">
        <v>41.78</v>
      </c>
      <c r="D4876">
        <v>84.49</v>
      </c>
      <c r="E4876">
        <v>-0.88</v>
      </c>
      <c r="F4876">
        <v>-38.75</v>
      </c>
      <c r="G4876">
        <v>-0.56999999999999995</v>
      </c>
      <c r="H4876">
        <v>4.2699999999999996</v>
      </c>
      <c r="I4876">
        <f t="shared" si="228"/>
        <v>-4.84</v>
      </c>
      <c r="J4876">
        <f t="shared" si="229"/>
        <v>84.49</v>
      </c>
      <c r="K4876">
        <f t="shared" si="230"/>
        <v>41.78</v>
      </c>
    </row>
    <row r="4877" spans="1:11" x14ac:dyDescent="0.25">
      <c r="A4877" t="s">
        <v>11970</v>
      </c>
      <c r="B4877">
        <v>2001</v>
      </c>
      <c r="C4877">
        <v>54.97</v>
      </c>
      <c r="D4877">
        <v>94.54</v>
      </c>
      <c r="E4877">
        <v>-0.62</v>
      </c>
      <c r="F4877">
        <v>-34.130000000000003</v>
      </c>
      <c r="G4877">
        <v>-0.47</v>
      </c>
      <c r="H4877">
        <v>5.59</v>
      </c>
      <c r="I4877">
        <f t="shared" si="228"/>
        <v>-6.06</v>
      </c>
      <c r="J4877">
        <f t="shared" si="229"/>
        <v>94.54</v>
      </c>
      <c r="K4877">
        <f t="shared" si="230"/>
        <v>54.97</v>
      </c>
    </row>
    <row r="4878" spans="1:11" x14ac:dyDescent="0.25">
      <c r="A4878" t="s">
        <v>11971</v>
      </c>
      <c r="B4878">
        <v>2001</v>
      </c>
      <c r="C4878">
        <v>50.85</v>
      </c>
      <c r="D4878">
        <v>90.12</v>
      </c>
      <c r="E4878">
        <v>-0.63</v>
      </c>
      <c r="F4878">
        <v>-34.340000000000003</v>
      </c>
      <c r="G4878">
        <v>-0.33</v>
      </c>
      <c r="H4878">
        <v>5.23</v>
      </c>
      <c r="I4878">
        <f t="shared" si="228"/>
        <v>-5.5600000000000005</v>
      </c>
      <c r="J4878">
        <f t="shared" si="229"/>
        <v>90.12</v>
      </c>
      <c r="K4878">
        <f t="shared" si="230"/>
        <v>50.85</v>
      </c>
    </row>
    <row r="4879" spans="1:11" x14ac:dyDescent="0.25">
      <c r="A4879" t="s">
        <v>11972</v>
      </c>
      <c r="B4879">
        <v>2001</v>
      </c>
      <c r="C4879">
        <v>44.52</v>
      </c>
      <c r="D4879">
        <v>56.8</v>
      </c>
      <c r="E4879">
        <v>-1.05</v>
      </c>
      <c r="F4879">
        <v>-8.3000000000000007</v>
      </c>
      <c r="G4879">
        <v>-0.53</v>
      </c>
      <c r="H4879">
        <v>4.5</v>
      </c>
      <c r="I4879">
        <f t="shared" si="228"/>
        <v>-5.03</v>
      </c>
      <c r="J4879">
        <f t="shared" si="229"/>
        <v>56.8</v>
      </c>
      <c r="K4879">
        <f t="shared" si="230"/>
        <v>44.52</v>
      </c>
    </row>
    <row r="4880" spans="1:11" x14ac:dyDescent="0.25">
      <c r="A4880" t="s">
        <v>11973</v>
      </c>
      <c r="B4880">
        <v>2001</v>
      </c>
      <c r="C4880">
        <v>40.61</v>
      </c>
      <c r="D4880">
        <v>48.38</v>
      </c>
      <c r="E4880">
        <v>-0.42</v>
      </c>
      <c r="F4880">
        <v>-3.3</v>
      </c>
      <c r="G4880">
        <v>-0.82</v>
      </c>
      <c r="H4880">
        <v>4.07</v>
      </c>
      <c r="I4880">
        <f t="shared" si="228"/>
        <v>-4.8900000000000006</v>
      </c>
      <c r="J4880">
        <f t="shared" si="229"/>
        <v>48.38</v>
      </c>
      <c r="K4880">
        <f t="shared" si="230"/>
        <v>40.61</v>
      </c>
    </row>
    <row r="4881" spans="1:11" x14ac:dyDescent="0.25">
      <c r="A4881" t="s">
        <v>11974</v>
      </c>
      <c r="B4881">
        <v>2001</v>
      </c>
      <c r="C4881">
        <v>39.520000000000003</v>
      </c>
      <c r="D4881">
        <v>44.45</v>
      </c>
      <c r="E4881">
        <v>0</v>
      </c>
      <c r="F4881">
        <v>0</v>
      </c>
      <c r="G4881">
        <v>-1.18</v>
      </c>
      <c r="H4881">
        <v>3.75</v>
      </c>
      <c r="I4881">
        <f t="shared" si="228"/>
        <v>-4.93</v>
      </c>
      <c r="J4881">
        <f t="shared" si="229"/>
        <v>44.45</v>
      </c>
      <c r="K4881">
        <f t="shared" si="230"/>
        <v>39.520000000000003</v>
      </c>
    </row>
    <row r="4882" spans="1:11" x14ac:dyDescent="0.25">
      <c r="A4882" t="s">
        <v>11991</v>
      </c>
      <c r="B4882">
        <v>2001</v>
      </c>
      <c r="C4882">
        <v>44.46</v>
      </c>
      <c r="D4882">
        <v>55.97</v>
      </c>
      <c r="E4882">
        <v>-1.01</v>
      </c>
      <c r="F4882">
        <v>-7.96</v>
      </c>
      <c r="G4882">
        <v>-0.34</v>
      </c>
      <c r="H4882">
        <v>4.22</v>
      </c>
      <c r="I4882">
        <f t="shared" si="228"/>
        <v>-4.5599999999999996</v>
      </c>
      <c r="J4882">
        <f t="shared" si="229"/>
        <v>55.97</v>
      </c>
      <c r="K4882">
        <f t="shared" si="230"/>
        <v>44.46</v>
      </c>
    </row>
    <row r="4883" spans="1:11" x14ac:dyDescent="0.25">
      <c r="A4883" t="s">
        <v>11992</v>
      </c>
      <c r="B4883">
        <v>2001</v>
      </c>
      <c r="C4883">
        <v>43.51</v>
      </c>
      <c r="D4883">
        <v>55.66</v>
      </c>
      <c r="E4883">
        <v>-1.02</v>
      </c>
      <c r="F4883">
        <v>-8.1199999999999992</v>
      </c>
      <c r="G4883">
        <v>-0.28000000000000003</v>
      </c>
      <c r="H4883">
        <v>4.7699999999999996</v>
      </c>
      <c r="I4883">
        <f t="shared" si="228"/>
        <v>-5.05</v>
      </c>
      <c r="J4883">
        <f t="shared" si="229"/>
        <v>55.66</v>
      </c>
      <c r="K4883">
        <f t="shared" si="230"/>
        <v>43.51</v>
      </c>
    </row>
    <row r="4884" spans="1:11" x14ac:dyDescent="0.25">
      <c r="A4884" t="s">
        <v>11993</v>
      </c>
      <c r="B4884">
        <v>2001</v>
      </c>
      <c r="C4884">
        <v>41.64</v>
      </c>
      <c r="D4884">
        <v>53.52</v>
      </c>
      <c r="E4884">
        <v>-1.1399999999999999</v>
      </c>
      <c r="F4884">
        <v>-8.26</v>
      </c>
      <c r="G4884">
        <v>-0.43</v>
      </c>
      <c r="H4884">
        <v>4.33</v>
      </c>
      <c r="I4884">
        <f t="shared" si="228"/>
        <v>-4.76</v>
      </c>
      <c r="J4884">
        <f t="shared" si="229"/>
        <v>53.52</v>
      </c>
      <c r="K4884">
        <f t="shared" si="230"/>
        <v>41.64</v>
      </c>
    </row>
    <row r="4885" spans="1:11" x14ac:dyDescent="0.25">
      <c r="A4885" t="s">
        <v>11994</v>
      </c>
      <c r="B4885">
        <v>2001</v>
      </c>
      <c r="C4885">
        <v>39.49</v>
      </c>
      <c r="D4885">
        <v>52.68</v>
      </c>
      <c r="E4885">
        <v>-1.35</v>
      </c>
      <c r="F4885">
        <v>-9.83</v>
      </c>
      <c r="G4885">
        <v>-0.68</v>
      </c>
      <c r="H4885">
        <v>4.03</v>
      </c>
      <c r="I4885">
        <f t="shared" si="228"/>
        <v>-4.71</v>
      </c>
      <c r="J4885">
        <f t="shared" si="229"/>
        <v>52.68</v>
      </c>
      <c r="K4885">
        <f t="shared" si="230"/>
        <v>39.49</v>
      </c>
    </row>
    <row r="4886" spans="1:11" x14ac:dyDescent="0.25">
      <c r="A4886" t="s">
        <v>11995</v>
      </c>
      <c r="B4886">
        <v>2001</v>
      </c>
      <c r="C4886">
        <v>36.61</v>
      </c>
      <c r="D4886">
        <v>51.56</v>
      </c>
      <c r="E4886">
        <v>-1.17</v>
      </c>
      <c r="F4886">
        <v>-11.68</v>
      </c>
      <c r="G4886">
        <v>-0.62</v>
      </c>
      <c r="H4886">
        <v>3.82</v>
      </c>
      <c r="I4886">
        <f t="shared" si="228"/>
        <v>-4.4399999999999995</v>
      </c>
      <c r="J4886">
        <f t="shared" si="229"/>
        <v>51.56</v>
      </c>
      <c r="K4886">
        <f t="shared" si="230"/>
        <v>36.61</v>
      </c>
    </row>
    <row r="4887" spans="1:11" x14ac:dyDescent="0.25">
      <c r="A4887" t="s">
        <v>11996</v>
      </c>
      <c r="B4887">
        <v>2001</v>
      </c>
      <c r="C4887">
        <v>35.630000000000003</v>
      </c>
      <c r="D4887">
        <v>46.95</v>
      </c>
      <c r="E4887">
        <v>-1.0900000000000001</v>
      </c>
      <c r="F4887">
        <v>-8.15</v>
      </c>
      <c r="G4887">
        <v>-0.55000000000000004</v>
      </c>
      <c r="H4887">
        <v>3.71</v>
      </c>
      <c r="I4887">
        <f t="shared" si="228"/>
        <v>-4.26</v>
      </c>
      <c r="J4887">
        <f t="shared" si="229"/>
        <v>46.95</v>
      </c>
      <c r="K4887">
        <f t="shared" si="230"/>
        <v>35.630000000000003</v>
      </c>
    </row>
    <row r="4888" spans="1:11" x14ac:dyDescent="0.25">
      <c r="A4888" t="s">
        <v>11997</v>
      </c>
      <c r="B4888">
        <v>2001</v>
      </c>
      <c r="C4888">
        <v>34.880000000000003</v>
      </c>
      <c r="D4888">
        <v>46.05</v>
      </c>
      <c r="E4888">
        <v>-1.0900000000000001</v>
      </c>
      <c r="F4888">
        <v>-8.15</v>
      </c>
      <c r="G4888">
        <v>-0.53</v>
      </c>
      <c r="H4888">
        <v>3.58</v>
      </c>
      <c r="I4888">
        <f t="shared" si="228"/>
        <v>-4.1100000000000003</v>
      </c>
      <c r="J4888">
        <f t="shared" si="229"/>
        <v>46.05</v>
      </c>
      <c r="K4888">
        <f t="shared" si="230"/>
        <v>34.880000000000003</v>
      </c>
    </row>
    <row r="4889" spans="1:11" x14ac:dyDescent="0.25">
      <c r="A4889" t="s">
        <v>11998</v>
      </c>
      <c r="B4889">
        <v>2001</v>
      </c>
      <c r="C4889">
        <v>34.619999999999997</v>
      </c>
      <c r="D4889">
        <v>48.25</v>
      </c>
      <c r="E4889">
        <v>-1.1000000000000001</v>
      </c>
      <c r="F4889">
        <v>-10.79</v>
      </c>
      <c r="G4889">
        <v>-0.4</v>
      </c>
      <c r="H4889">
        <v>3.54</v>
      </c>
      <c r="I4889">
        <f t="shared" si="228"/>
        <v>-3.94</v>
      </c>
      <c r="J4889">
        <f t="shared" si="229"/>
        <v>48.25</v>
      </c>
      <c r="K4889">
        <f t="shared" si="230"/>
        <v>34.619999999999997</v>
      </c>
    </row>
    <row r="4890" spans="1:11" x14ac:dyDescent="0.25">
      <c r="A4890" t="s">
        <v>11999</v>
      </c>
      <c r="B4890">
        <v>2001</v>
      </c>
      <c r="C4890">
        <v>34.58</v>
      </c>
      <c r="D4890">
        <v>53.13</v>
      </c>
      <c r="E4890">
        <v>-1.1399999999999999</v>
      </c>
      <c r="F4890">
        <v>-15.8</v>
      </c>
      <c r="G4890">
        <v>-0.45</v>
      </c>
      <c r="H4890">
        <v>3.44</v>
      </c>
      <c r="I4890">
        <f t="shared" si="228"/>
        <v>-3.89</v>
      </c>
      <c r="J4890">
        <f t="shared" si="229"/>
        <v>53.13</v>
      </c>
      <c r="K4890">
        <f t="shared" si="230"/>
        <v>34.58</v>
      </c>
    </row>
    <row r="4891" spans="1:11" x14ac:dyDescent="0.25">
      <c r="A4891" t="s">
        <v>12000</v>
      </c>
      <c r="B4891">
        <v>2001</v>
      </c>
      <c r="C4891">
        <v>34.26</v>
      </c>
      <c r="D4891">
        <v>58.34</v>
      </c>
      <c r="E4891">
        <v>-1.18</v>
      </c>
      <c r="F4891">
        <v>-21.11</v>
      </c>
      <c r="G4891">
        <v>-0.56000000000000005</v>
      </c>
      <c r="H4891">
        <v>3.59</v>
      </c>
      <c r="I4891">
        <f t="shared" si="228"/>
        <v>-4.1500000000000004</v>
      </c>
      <c r="J4891">
        <f t="shared" si="229"/>
        <v>58.34</v>
      </c>
      <c r="K4891">
        <f t="shared" si="230"/>
        <v>34.26</v>
      </c>
    </row>
    <row r="4892" spans="1:11" x14ac:dyDescent="0.25">
      <c r="A4892" t="s">
        <v>12001</v>
      </c>
      <c r="B4892">
        <v>2001</v>
      </c>
      <c r="C4892">
        <v>36.229999999999997</v>
      </c>
      <c r="D4892">
        <v>89.46</v>
      </c>
      <c r="E4892">
        <v>-1.7</v>
      </c>
      <c r="F4892">
        <v>-50.56</v>
      </c>
      <c r="G4892">
        <v>-0.64</v>
      </c>
      <c r="H4892">
        <v>3.73</v>
      </c>
      <c r="I4892">
        <f t="shared" si="228"/>
        <v>-4.37</v>
      </c>
      <c r="J4892">
        <f t="shared" si="229"/>
        <v>89.46</v>
      </c>
      <c r="K4892">
        <f t="shared" si="230"/>
        <v>36.229999999999997</v>
      </c>
    </row>
    <row r="4893" spans="1:11" x14ac:dyDescent="0.25">
      <c r="A4893" t="s">
        <v>12002</v>
      </c>
      <c r="B4893">
        <v>2001</v>
      </c>
      <c r="C4893">
        <v>58.01</v>
      </c>
      <c r="D4893">
        <v>93.56</v>
      </c>
      <c r="E4893">
        <v>-1.2</v>
      </c>
      <c r="F4893">
        <v>-29.83</v>
      </c>
      <c r="G4893">
        <v>-0.82</v>
      </c>
      <c r="H4893">
        <v>6.1</v>
      </c>
      <c r="I4893">
        <f t="shared" si="228"/>
        <v>-6.92</v>
      </c>
      <c r="J4893">
        <f t="shared" si="229"/>
        <v>93.56</v>
      </c>
      <c r="K4893">
        <f t="shared" si="230"/>
        <v>58.01</v>
      </c>
    </row>
    <row r="4894" spans="1:11" x14ac:dyDescent="0.25">
      <c r="A4894" t="s">
        <v>12003</v>
      </c>
      <c r="B4894">
        <v>2001</v>
      </c>
      <c r="C4894">
        <v>43.62</v>
      </c>
      <c r="D4894">
        <v>88.42</v>
      </c>
      <c r="E4894">
        <v>-1.26</v>
      </c>
      <c r="F4894">
        <v>-40.85</v>
      </c>
      <c r="G4894">
        <v>-0.61</v>
      </c>
      <c r="H4894">
        <v>4.5999999999999996</v>
      </c>
      <c r="I4894">
        <f t="shared" si="228"/>
        <v>-5.21</v>
      </c>
      <c r="J4894">
        <f t="shared" si="229"/>
        <v>88.42</v>
      </c>
      <c r="K4894">
        <f t="shared" si="230"/>
        <v>43.62</v>
      </c>
    </row>
    <row r="4895" spans="1:11" x14ac:dyDescent="0.25">
      <c r="A4895" t="s">
        <v>12004</v>
      </c>
      <c r="B4895">
        <v>2001</v>
      </c>
      <c r="C4895">
        <v>41.5</v>
      </c>
      <c r="D4895">
        <v>57.97</v>
      </c>
      <c r="E4895">
        <v>-1.69</v>
      </c>
      <c r="F4895">
        <v>-13.58</v>
      </c>
      <c r="G4895">
        <v>-0.68</v>
      </c>
      <c r="H4895">
        <v>3.9</v>
      </c>
      <c r="I4895">
        <f t="shared" si="228"/>
        <v>-4.58</v>
      </c>
      <c r="J4895">
        <f t="shared" si="229"/>
        <v>57.97</v>
      </c>
      <c r="K4895">
        <f t="shared" si="230"/>
        <v>41.5</v>
      </c>
    </row>
    <row r="4896" spans="1:11" x14ac:dyDescent="0.25">
      <c r="A4896" t="s">
        <v>12005</v>
      </c>
      <c r="B4896">
        <v>2001</v>
      </c>
      <c r="C4896">
        <v>36.99</v>
      </c>
      <c r="D4896">
        <v>49.14</v>
      </c>
      <c r="E4896">
        <v>-1.1100000000000001</v>
      </c>
      <c r="F4896">
        <v>-8.94</v>
      </c>
      <c r="G4896">
        <v>-0.89</v>
      </c>
      <c r="H4896">
        <v>3.43</v>
      </c>
      <c r="I4896">
        <f t="shared" si="228"/>
        <v>-4.32</v>
      </c>
      <c r="J4896">
        <f t="shared" si="229"/>
        <v>49.14</v>
      </c>
      <c r="K4896">
        <f t="shared" si="230"/>
        <v>36.99</v>
      </c>
    </row>
    <row r="4897" spans="1:11" x14ac:dyDescent="0.25">
      <c r="A4897" t="s">
        <v>12006</v>
      </c>
      <c r="B4897">
        <v>2001</v>
      </c>
      <c r="C4897">
        <v>31.5</v>
      </c>
      <c r="D4897">
        <v>43.44</v>
      </c>
      <c r="E4897">
        <v>-1.17</v>
      </c>
      <c r="F4897">
        <v>-9.42</v>
      </c>
      <c r="G4897">
        <v>-0.83</v>
      </c>
      <c r="H4897">
        <v>2.86</v>
      </c>
      <c r="I4897">
        <f t="shared" si="228"/>
        <v>-3.69</v>
      </c>
      <c r="J4897">
        <f t="shared" si="229"/>
        <v>43.44</v>
      </c>
      <c r="K4897">
        <f t="shared" si="230"/>
        <v>31.5</v>
      </c>
    </row>
    <row r="4898" spans="1:11" x14ac:dyDescent="0.25">
      <c r="A4898" t="s">
        <v>12023</v>
      </c>
      <c r="B4898">
        <v>2001</v>
      </c>
      <c r="C4898">
        <v>39.51</v>
      </c>
      <c r="D4898">
        <v>57.79</v>
      </c>
      <c r="E4898">
        <v>-0.9</v>
      </c>
      <c r="F4898">
        <v>-15.75</v>
      </c>
      <c r="G4898">
        <v>-0.73</v>
      </c>
      <c r="H4898">
        <v>2.7</v>
      </c>
      <c r="I4898">
        <f t="shared" si="228"/>
        <v>-3.43</v>
      </c>
      <c r="J4898">
        <f t="shared" si="229"/>
        <v>57.79</v>
      </c>
      <c r="K4898">
        <f t="shared" si="230"/>
        <v>39.51</v>
      </c>
    </row>
    <row r="4899" spans="1:11" x14ac:dyDescent="0.25">
      <c r="A4899" t="s">
        <v>12024</v>
      </c>
      <c r="B4899">
        <v>2001</v>
      </c>
      <c r="C4899">
        <v>38.64</v>
      </c>
      <c r="D4899">
        <v>57.95</v>
      </c>
      <c r="E4899">
        <v>-0.96</v>
      </c>
      <c r="F4899">
        <v>-16.73</v>
      </c>
      <c r="G4899">
        <v>-0.71</v>
      </c>
      <c r="H4899">
        <v>2.83</v>
      </c>
      <c r="I4899">
        <f t="shared" si="228"/>
        <v>-3.54</v>
      </c>
      <c r="J4899">
        <f t="shared" si="229"/>
        <v>57.95</v>
      </c>
      <c r="K4899">
        <f t="shared" si="230"/>
        <v>38.64</v>
      </c>
    </row>
    <row r="4900" spans="1:11" x14ac:dyDescent="0.25">
      <c r="A4900" t="s">
        <v>12025</v>
      </c>
      <c r="B4900">
        <v>2001</v>
      </c>
      <c r="C4900">
        <v>39.58</v>
      </c>
      <c r="D4900">
        <v>59.16</v>
      </c>
      <c r="E4900">
        <v>-1.05</v>
      </c>
      <c r="F4900">
        <v>-16.98</v>
      </c>
      <c r="G4900">
        <v>-0.86</v>
      </c>
      <c r="H4900">
        <v>2.79</v>
      </c>
      <c r="I4900">
        <f t="shared" si="228"/>
        <v>-3.65</v>
      </c>
      <c r="J4900">
        <f t="shared" si="229"/>
        <v>59.16</v>
      </c>
      <c r="K4900">
        <f t="shared" si="230"/>
        <v>39.58</v>
      </c>
    </row>
    <row r="4901" spans="1:11" x14ac:dyDescent="0.25">
      <c r="A4901" t="s">
        <v>12026</v>
      </c>
      <c r="B4901">
        <v>2001</v>
      </c>
      <c r="C4901">
        <v>39.22</v>
      </c>
      <c r="D4901">
        <v>60.06</v>
      </c>
      <c r="E4901">
        <v>-1.1399999999999999</v>
      </c>
      <c r="F4901">
        <v>-18.45</v>
      </c>
      <c r="G4901">
        <v>-0.83</v>
      </c>
      <c r="H4901">
        <v>2.7</v>
      </c>
      <c r="I4901">
        <f t="shared" si="228"/>
        <v>-3.5300000000000002</v>
      </c>
      <c r="J4901">
        <f t="shared" si="229"/>
        <v>60.06</v>
      </c>
      <c r="K4901">
        <f t="shared" si="230"/>
        <v>39.22</v>
      </c>
    </row>
    <row r="4902" spans="1:11" x14ac:dyDescent="0.25">
      <c r="A4902" t="s">
        <v>12027</v>
      </c>
      <c r="B4902">
        <v>2001</v>
      </c>
      <c r="C4902">
        <v>35.700000000000003</v>
      </c>
      <c r="D4902">
        <v>65.16</v>
      </c>
      <c r="E4902">
        <v>-1.73</v>
      </c>
      <c r="F4902">
        <v>-28.06</v>
      </c>
      <c r="G4902">
        <v>-0.75</v>
      </c>
      <c r="H4902">
        <v>2.38</v>
      </c>
      <c r="I4902">
        <f t="shared" si="228"/>
        <v>-3.13</v>
      </c>
      <c r="J4902">
        <f t="shared" si="229"/>
        <v>65.16</v>
      </c>
      <c r="K4902">
        <f t="shared" si="230"/>
        <v>35.700000000000003</v>
      </c>
    </row>
    <row r="4903" spans="1:11" x14ac:dyDescent="0.25">
      <c r="A4903" t="s">
        <v>12028</v>
      </c>
      <c r="B4903">
        <v>2001</v>
      </c>
      <c r="C4903">
        <v>35.43</v>
      </c>
      <c r="D4903">
        <v>58.6</v>
      </c>
      <c r="E4903">
        <v>-1.31</v>
      </c>
      <c r="F4903">
        <v>-21.24</v>
      </c>
      <c r="G4903">
        <v>-0.79</v>
      </c>
      <c r="H4903">
        <v>2.4500000000000002</v>
      </c>
      <c r="I4903">
        <f t="shared" si="228"/>
        <v>-3.24</v>
      </c>
      <c r="J4903">
        <f t="shared" si="229"/>
        <v>58.6</v>
      </c>
      <c r="K4903">
        <f t="shared" si="230"/>
        <v>35.43</v>
      </c>
    </row>
    <row r="4904" spans="1:11" x14ac:dyDescent="0.25">
      <c r="A4904" t="s">
        <v>12029</v>
      </c>
      <c r="B4904">
        <v>2001</v>
      </c>
      <c r="C4904">
        <v>33.99</v>
      </c>
      <c r="D4904">
        <v>58.63</v>
      </c>
      <c r="E4904">
        <v>-1.42</v>
      </c>
      <c r="F4904">
        <v>-23.04</v>
      </c>
      <c r="G4904">
        <v>-0.68</v>
      </c>
      <c r="H4904">
        <v>2.34</v>
      </c>
      <c r="I4904">
        <f t="shared" si="228"/>
        <v>-3.02</v>
      </c>
      <c r="J4904">
        <f t="shared" si="229"/>
        <v>58.63</v>
      </c>
      <c r="K4904">
        <f t="shared" si="230"/>
        <v>33.99</v>
      </c>
    </row>
    <row r="4905" spans="1:11" x14ac:dyDescent="0.25">
      <c r="A4905" t="s">
        <v>12030</v>
      </c>
      <c r="B4905">
        <v>2001</v>
      </c>
      <c r="C4905">
        <v>30.94</v>
      </c>
      <c r="D4905">
        <v>58.06</v>
      </c>
      <c r="E4905">
        <v>-1.6</v>
      </c>
      <c r="F4905">
        <v>-25.99</v>
      </c>
      <c r="G4905">
        <v>-0.63</v>
      </c>
      <c r="H4905">
        <v>2.1</v>
      </c>
      <c r="I4905">
        <f t="shared" si="228"/>
        <v>-2.73</v>
      </c>
      <c r="J4905">
        <f t="shared" si="229"/>
        <v>58.06</v>
      </c>
      <c r="K4905">
        <f t="shared" si="230"/>
        <v>30.94</v>
      </c>
    </row>
    <row r="4906" spans="1:11" x14ac:dyDescent="0.25">
      <c r="A4906" t="s">
        <v>12031</v>
      </c>
      <c r="B4906">
        <v>2001</v>
      </c>
      <c r="C4906">
        <v>29.97</v>
      </c>
      <c r="D4906">
        <v>72.52</v>
      </c>
      <c r="E4906">
        <v>-2.56</v>
      </c>
      <c r="F4906">
        <v>-42.35</v>
      </c>
      <c r="G4906">
        <v>-0.56000000000000005</v>
      </c>
      <c r="H4906">
        <v>2.2000000000000002</v>
      </c>
      <c r="I4906">
        <f t="shared" si="228"/>
        <v>-2.7600000000000002</v>
      </c>
      <c r="J4906">
        <f t="shared" si="229"/>
        <v>72.52</v>
      </c>
      <c r="K4906">
        <f t="shared" si="230"/>
        <v>29.97</v>
      </c>
    </row>
    <row r="4907" spans="1:11" x14ac:dyDescent="0.25">
      <c r="A4907" t="s">
        <v>12032</v>
      </c>
      <c r="B4907">
        <v>2001</v>
      </c>
      <c r="C4907">
        <v>30.26</v>
      </c>
      <c r="D4907">
        <v>68.599999999999994</v>
      </c>
      <c r="E4907">
        <v>-2.17</v>
      </c>
      <c r="F4907">
        <v>-37.81</v>
      </c>
      <c r="G4907">
        <v>-0.56999999999999995</v>
      </c>
      <c r="H4907">
        <v>2.13</v>
      </c>
      <c r="I4907">
        <f t="shared" si="228"/>
        <v>-2.6999999999999997</v>
      </c>
      <c r="J4907">
        <f t="shared" si="229"/>
        <v>68.599999999999994</v>
      </c>
      <c r="K4907">
        <f t="shared" si="230"/>
        <v>30.26</v>
      </c>
    </row>
    <row r="4908" spans="1:11" x14ac:dyDescent="0.25">
      <c r="A4908" t="s">
        <v>12033</v>
      </c>
      <c r="B4908">
        <v>2001</v>
      </c>
      <c r="C4908">
        <v>41.07</v>
      </c>
      <c r="D4908">
        <v>53.76</v>
      </c>
      <c r="E4908">
        <v>-1.08</v>
      </c>
      <c r="F4908">
        <v>-8.69</v>
      </c>
      <c r="G4908">
        <v>-1.27</v>
      </c>
      <c r="H4908">
        <v>3.81</v>
      </c>
      <c r="I4908">
        <f t="shared" si="228"/>
        <v>-5.08</v>
      </c>
      <c r="J4908">
        <f t="shared" si="229"/>
        <v>53.76</v>
      </c>
      <c r="K4908">
        <f t="shared" si="230"/>
        <v>41.07</v>
      </c>
    </row>
    <row r="4909" spans="1:11" x14ac:dyDescent="0.25">
      <c r="A4909" t="s">
        <v>12034</v>
      </c>
      <c r="B4909">
        <v>2001</v>
      </c>
      <c r="C4909">
        <v>53.13</v>
      </c>
      <c r="D4909">
        <v>70.61</v>
      </c>
      <c r="E4909">
        <v>-1.65</v>
      </c>
      <c r="F4909">
        <v>-13.23</v>
      </c>
      <c r="G4909">
        <v>-0.92</v>
      </c>
      <c r="H4909">
        <v>4.9800000000000004</v>
      </c>
      <c r="I4909">
        <f t="shared" si="228"/>
        <v>-5.9</v>
      </c>
      <c r="J4909">
        <f t="shared" si="229"/>
        <v>70.61</v>
      </c>
      <c r="K4909">
        <f t="shared" si="230"/>
        <v>53.13</v>
      </c>
    </row>
    <row r="4910" spans="1:11" x14ac:dyDescent="0.25">
      <c r="A4910" t="s">
        <v>12035</v>
      </c>
      <c r="B4910">
        <v>2001</v>
      </c>
      <c r="C4910">
        <v>48.42</v>
      </c>
      <c r="D4910">
        <v>61.59</v>
      </c>
      <c r="E4910">
        <v>-1.07</v>
      </c>
      <c r="F4910">
        <v>-8.6</v>
      </c>
      <c r="G4910">
        <v>-0.87</v>
      </c>
      <c r="H4910">
        <v>4.7699999999999996</v>
      </c>
      <c r="I4910">
        <f t="shared" si="228"/>
        <v>-5.64</v>
      </c>
      <c r="J4910">
        <f t="shared" si="229"/>
        <v>61.59</v>
      </c>
      <c r="K4910">
        <f t="shared" si="230"/>
        <v>48.42</v>
      </c>
    </row>
    <row r="4911" spans="1:11" x14ac:dyDescent="0.25">
      <c r="A4911" t="s">
        <v>12036</v>
      </c>
      <c r="B4911">
        <v>2001</v>
      </c>
      <c r="C4911">
        <v>41.72</v>
      </c>
      <c r="D4911">
        <v>53.61</v>
      </c>
      <c r="E4911">
        <v>-1</v>
      </c>
      <c r="F4911">
        <v>-8.02</v>
      </c>
      <c r="G4911">
        <v>-1.21</v>
      </c>
      <c r="H4911">
        <v>3.66</v>
      </c>
      <c r="I4911">
        <f t="shared" si="228"/>
        <v>-4.87</v>
      </c>
      <c r="J4911">
        <f t="shared" si="229"/>
        <v>53.61</v>
      </c>
      <c r="K4911">
        <f t="shared" si="230"/>
        <v>41.72</v>
      </c>
    </row>
    <row r="4912" spans="1:11" x14ac:dyDescent="0.25">
      <c r="A4912" t="s">
        <v>12037</v>
      </c>
      <c r="B4912">
        <v>2001</v>
      </c>
      <c r="C4912">
        <v>39.47</v>
      </c>
      <c r="D4912">
        <v>47.92</v>
      </c>
      <c r="E4912">
        <v>-0.53</v>
      </c>
      <c r="F4912">
        <v>-4.26</v>
      </c>
      <c r="G4912">
        <v>-1.41</v>
      </c>
      <c r="H4912">
        <v>3.31</v>
      </c>
      <c r="I4912">
        <f t="shared" si="228"/>
        <v>-4.72</v>
      </c>
      <c r="J4912">
        <f t="shared" si="229"/>
        <v>47.92</v>
      </c>
      <c r="K4912">
        <f t="shared" si="230"/>
        <v>39.47</v>
      </c>
    </row>
    <row r="4913" spans="1:11" x14ac:dyDescent="0.25">
      <c r="A4913" t="s">
        <v>12038</v>
      </c>
      <c r="B4913">
        <v>2001</v>
      </c>
      <c r="C4913">
        <v>32.770000000000003</v>
      </c>
      <c r="D4913">
        <v>43.48</v>
      </c>
      <c r="E4913">
        <v>-0.95</v>
      </c>
      <c r="F4913">
        <v>-7.61</v>
      </c>
      <c r="G4913">
        <v>-1.25</v>
      </c>
      <c r="H4913">
        <v>2.8</v>
      </c>
      <c r="I4913">
        <f t="shared" si="228"/>
        <v>-4.05</v>
      </c>
      <c r="J4913">
        <f t="shared" si="229"/>
        <v>43.48</v>
      </c>
      <c r="K4913">
        <f t="shared" si="230"/>
        <v>32.770000000000003</v>
      </c>
    </row>
    <row r="4914" spans="1:11" x14ac:dyDescent="0.25">
      <c r="A4914" t="s">
        <v>12055</v>
      </c>
      <c r="B4914">
        <v>2001</v>
      </c>
      <c r="C4914">
        <v>58.09</v>
      </c>
      <c r="D4914">
        <v>63.24</v>
      </c>
      <c r="E4914">
        <v>0</v>
      </c>
      <c r="F4914">
        <v>0</v>
      </c>
      <c r="G4914">
        <v>-0.86</v>
      </c>
      <c r="H4914">
        <v>4.29</v>
      </c>
      <c r="I4914">
        <f t="shared" si="228"/>
        <v>-5.15</v>
      </c>
      <c r="J4914">
        <f t="shared" si="229"/>
        <v>63.24</v>
      </c>
      <c r="K4914">
        <f t="shared" si="230"/>
        <v>58.09</v>
      </c>
    </row>
    <row r="4915" spans="1:11" x14ac:dyDescent="0.25">
      <c r="A4915" t="s">
        <v>12056</v>
      </c>
      <c r="B4915">
        <v>2001</v>
      </c>
      <c r="C4915">
        <v>56.63</v>
      </c>
      <c r="D4915">
        <v>62.08</v>
      </c>
      <c r="E4915">
        <v>0</v>
      </c>
      <c r="F4915">
        <v>0</v>
      </c>
      <c r="G4915">
        <v>-0.83</v>
      </c>
      <c r="H4915">
        <v>4.62</v>
      </c>
      <c r="I4915">
        <f t="shared" si="228"/>
        <v>-5.45</v>
      </c>
      <c r="J4915">
        <f t="shared" si="229"/>
        <v>62.08</v>
      </c>
      <c r="K4915">
        <f t="shared" si="230"/>
        <v>56.63</v>
      </c>
    </row>
    <row r="4916" spans="1:11" x14ac:dyDescent="0.25">
      <c r="A4916" t="s">
        <v>12057</v>
      </c>
      <c r="B4916">
        <v>2001</v>
      </c>
      <c r="C4916">
        <v>54.87</v>
      </c>
      <c r="D4916">
        <v>60.73</v>
      </c>
      <c r="E4916">
        <v>0</v>
      </c>
      <c r="F4916">
        <v>0</v>
      </c>
      <c r="G4916">
        <v>-1.0900000000000001</v>
      </c>
      <c r="H4916">
        <v>4.7699999999999996</v>
      </c>
      <c r="I4916">
        <f t="shared" si="228"/>
        <v>-5.8599999999999994</v>
      </c>
      <c r="J4916">
        <f t="shared" si="229"/>
        <v>60.73</v>
      </c>
      <c r="K4916">
        <f t="shared" si="230"/>
        <v>54.87</v>
      </c>
    </row>
    <row r="4917" spans="1:11" x14ac:dyDescent="0.25">
      <c r="A4917" t="s">
        <v>12058</v>
      </c>
      <c r="B4917">
        <v>2001</v>
      </c>
      <c r="C4917">
        <v>53.23</v>
      </c>
      <c r="D4917">
        <v>59.1</v>
      </c>
      <c r="E4917">
        <v>0</v>
      </c>
      <c r="F4917">
        <v>0</v>
      </c>
      <c r="G4917">
        <v>-0.99</v>
      </c>
      <c r="H4917">
        <v>4.88</v>
      </c>
      <c r="I4917">
        <f t="shared" si="228"/>
        <v>-5.87</v>
      </c>
      <c r="J4917">
        <f t="shared" si="229"/>
        <v>59.1</v>
      </c>
      <c r="K4917">
        <f t="shared" si="230"/>
        <v>53.23</v>
      </c>
    </row>
    <row r="4918" spans="1:11" x14ac:dyDescent="0.25">
      <c r="A4918" t="s">
        <v>12059</v>
      </c>
      <c r="B4918">
        <v>2001</v>
      </c>
      <c r="C4918">
        <v>54.39</v>
      </c>
      <c r="D4918">
        <v>60.22</v>
      </c>
      <c r="E4918">
        <v>0</v>
      </c>
      <c r="F4918">
        <v>0</v>
      </c>
      <c r="G4918">
        <v>-1.07</v>
      </c>
      <c r="H4918">
        <v>4.76</v>
      </c>
      <c r="I4918">
        <f t="shared" si="228"/>
        <v>-5.83</v>
      </c>
      <c r="J4918">
        <f t="shared" si="229"/>
        <v>60.22</v>
      </c>
      <c r="K4918">
        <f t="shared" si="230"/>
        <v>54.39</v>
      </c>
    </row>
    <row r="4919" spans="1:11" x14ac:dyDescent="0.25">
      <c r="A4919" t="s">
        <v>12060</v>
      </c>
      <c r="B4919">
        <v>2001</v>
      </c>
      <c r="C4919">
        <v>51.18</v>
      </c>
      <c r="D4919">
        <v>56.6</v>
      </c>
      <c r="E4919">
        <v>0</v>
      </c>
      <c r="F4919">
        <v>0</v>
      </c>
      <c r="G4919">
        <v>-1</v>
      </c>
      <c r="H4919">
        <v>4.42</v>
      </c>
      <c r="I4919">
        <f t="shared" si="228"/>
        <v>-5.42</v>
      </c>
      <c r="J4919">
        <f t="shared" si="229"/>
        <v>56.6</v>
      </c>
      <c r="K4919">
        <f t="shared" si="230"/>
        <v>51.18</v>
      </c>
    </row>
    <row r="4920" spans="1:11" x14ac:dyDescent="0.25">
      <c r="A4920" t="s">
        <v>12061</v>
      </c>
      <c r="B4920">
        <v>2001</v>
      </c>
      <c r="C4920">
        <v>50.58</v>
      </c>
      <c r="D4920">
        <v>56.3</v>
      </c>
      <c r="E4920">
        <v>0</v>
      </c>
      <c r="F4920">
        <v>0</v>
      </c>
      <c r="G4920">
        <v>-1.1100000000000001</v>
      </c>
      <c r="H4920">
        <v>4.6100000000000003</v>
      </c>
      <c r="I4920">
        <f t="shared" si="228"/>
        <v>-5.7200000000000006</v>
      </c>
      <c r="J4920">
        <f t="shared" si="229"/>
        <v>56.3</v>
      </c>
      <c r="K4920">
        <f t="shared" si="230"/>
        <v>50.58</v>
      </c>
    </row>
    <row r="4921" spans="1:11" x14ac:dyDescent="0.25">
      <c r="A4921" t="s">
        <v>12062</v>
      </c>
      <c r="B4921">
        <v>2001</v>
      </c>
      <c r="C4921">
        <v>49.97</v>
      </c>
      <c r="D4921">
        <v>56.01</v>
      </c>
      <c r="E4921">
        <v>0</v>
      </c>
      <c r="F4921">
        <v>0</v>
      </c>
      <c r="G4921">
        <v>-1.24</v>
      </c>
      <c r="H4921">
        <v>4.8</v>
      </c>
      <c r="I4921">
        <f t="shared" si="228"/>
        <v>-6.04</v>
      </c>
      <c r="J4921">
        <f t="shared" si="229"/>
        <v>56.01</v>
      </c>
      <c r="K4921">
        <f t="shared" si="230"/>
        <v>49.97</v>
      </c>
    </row>
    <row r="4922" spans="1:11" x14ac:dyDescent="0.25">
      <c r="A4922" t="s">
        <v>12063</v>
      </c>
      <c r="B4922">
        <v>2001</v>
      </c>
      <c r="C4922">
        <v>49.25</v>
      </c>
      <c r="D4922">
        <v>55.98</v>
      </c>
      <c r="E4922">
        <v>-7.0000000000000007E-2</v>
      </c>
      <c r="F4922">
        <v>-0.51</v>
      </c>
      <c r="G4922">
        <v>-1.35</v>
      </c>
      <c r="H4922">
        <v>4.9400000000000004</v>
      </c>
      <c r="I4922">
        <f t="shared" si="228"/>
        <v>-6.2900000000000009</v>
      </c>
      <c r="J4922">
        <f t="shared" si="229"/>
        <v>55.98</v>
      </c>
      <c r="K4922">
        <f t="shared" si="230"/>
        <v>49.25</v>
      </c>
    </row>
    <row r="4923" spans="1:11" x14ac:dyDescent="0.25">
      <c r="A4923" t="s">
        <v>12064</v>
      </c>
      <c r="B4923">
        <v>2001</v>
      </c>
      <c r="C4923">
        <v>48.38</v>
      </c>
      <c r="D4923">
        <v>56.11</v>
      </c>
      <c r="E4923">
        <v>-0.23</v>
      </c>
      <c r="F4923">
        <v>-1.83</v>
      </c>
      <c r="G4923">
        <v>-1.17</v>
      </c>
      <c r="H4923">
        <v>4.96</v>
      </c>
      <c r="I4923">
        <f t="shared" si="228"/>
        <v>-6.13</v>
      </c>
      <c r="J4923">
        <f t="shared" si="229"/>
        <v>56.11</v>
      </c>
      <c r="K4923">
        <f t="shared" si="230"/>
        <v>48.38</v>
      </c>
    </row>
    <row r="4924" spans="1:11" x14ac:dyDescent="0.25">
      <c r="A4924" t="s">
        <v>12065</v>
      </c>
      <c r="B4924">
        <v>2001</v>
      </c>
      <c r="C4924">
        <v>52.44</v>
      </c>
      <c r="D4924">
        <v>59.22</v>
      </c>
      <c r="E4924">
        <v>0</v>
      </c>
      <c r="F4924">
        <v>0</v>
      </c>
      <c r="G4924">
        <v>-1.1599999999999999</v>
      </c>
      <c r="H4924">
        <v>5.62</v>
      </c>
      <c r="I4924">
        <f t="shared" si="228"/>
        <v>-6.78</v>
      </c>
      <c r="J4924">
        <f t="shared" si="229"/>
        <v>59.22</v>
      </c>
      <c r="K4924">
        <f t="shared" si="230"/>
        <v>52.44</v>
      </c>
    </row>
    <row r="4925" spans="1:11" x14ac:dyDescent="0.25">
      <c r="A4925" t="s">
        <v>12066</v>
      </c>
      <c r="B4925">
        <v>2001</v>
      </c>
      <c r="C4925">
        <v>81.16</v>
      </c>
      <c r="D4925">
        <v>89.8</v>
      </c>
      <c r="E4925">
        <v>0</v>
      </c>
      <c r="F4925">
        <v>0</v>
      </c>
      <c r="G4925">
        <v>-1.1000000000000001</v>
      </c>
      <c r="H4925">
        <v>7.54</v>
      </c>
      <c r="I4925">
        <f t="shared" si="228"/>
        <v>-8.64</v>
      </c>
      <c r="J4925">
        <f t="shared" si="229"/>
        <v>89.8</v>
      </c>
      <c r="K4925">
        <f t="shared" si="230"/>
        <v>81.16</v>
      </c>
    </row>
    <row r="4926" spans="1:11" x14ac:dyDescent="0.25">
      <c r="A4926" t="s">
        <v>12067</v>
      </c>
      <c r="B4926">
        <v>2001</v>
      </c>
      <c r="C4926">
        <v>67.06</v>
      </c>
      <c r="D4926">
        <v>74.62</v>
      </c>
      <c r="E4926">
        <v>0</v>
      </c>
      <c r="F4926">
        <v>0</v>
      </c>
      <c r="G4926">
        <v>-1.02</v>
      </c>
      <c r="H4926">
        <v>6.54</v>
      </c>
      <c r="I4926">
        <f t="shared" si="228"/>
        <v>-7.5600000000000005</v>
      </c>
      <c r="J4926">
        <f t="shared" si="229"/>
        <v>74.62</v>
      </c>
      <c r="K4926">
        <f t="shared" si="230"/>
        <v>67.06</v>
      </c>
    </row>
    <row r="4927" spans="1:11" x14ac:dyDescent="0.25">
      <c r="A4927" t="s">
        <v>12068</v>
      </c>
      <c r="B4927">
        <v>2001</v>
      </c>
      <c r="C4927">
        <v>53.64</v>
      </c>
      <c r="D4927">
        <v>59.66</v>
      </c>
      <c r="E4927">
        <v>0</v>
      </c>
      <c r="F4927">
        <v>0</v>
      </c>
      <c r="G4927">
        <v>-0.97</v>
      </c>
      <c r="H4927">
        <v>5.05</v>
      </c>
      <c r="I4927">
        <f t="shared" si="228"/>
        <v>-6.02</v>
      </c>
      <c r="J4927">
        <f t="shared" si="229"/>
        <v>59.66</v>
      </c>
      <c r="K4927">
        <f t="shared" si="230"/>
        <v>53.64</v>
      </c>
    </row>
    <row r="4928" spans="1:11" x14ac:dyDescent="0.25">
      <c r="A4928" t="s">
        <v>12069</v>
      </c>
      <c r="B4928">
        <v>2001</v>
      </c>
      <c r="C4928">
        <v>49.44</v>
      </c>
      <c r="D4928">
        <v>55.62</v>
      </c>
      <c r="E4928">
        <v>0</v>
      </c>
      <c r="F4928">
        <v>0</v>
      </c>
      <c r="G4928">
        <v>-1.34</v>
      </c>
      <c r="H4928">
        <v>4.84</v>
      </c>
      <c r="I4928">
        <f t="shared" si="228"/>
        <v>-6.18</v>
      </c>
      <c r="J4928">
        <f t="shared" si="229"/>
        <v>55.62</v>
      </c>
      <c r="K4928">
        <f t="shared" si="230"/>
        <v>49.44</v>
      </c>
    </row>
    <row r="4929" spans="1:11" x14ac:dyDescent="0.25">
      <c r="A4929" t="s">
        <v>12070</v>
      </c>
      <c r="B4929">
        <v>2001</v>
      </c>
      <c r="C4929">
        <v>46.36</v>
      </c>
      <c r="D4929">
        <v>51.6</v>
      </c>
      <c r="E4929">
        <v>0</v>
      </c>
      <c r="F4929">
        <v>0</v>
      </c>
      <c r="G4929">
        <v>-1.1100000000000001</v>
      </c>
      <c r="H4929">
        <v>4.13</v>
      </c>
      <c r="I4929">
        <f t="shared" si="228"/>
        <v>-5.24</v>
      </c>
      <c r="J4929">
        <f t="shared" si="229"/>
        <v>51.6</v>
      </c>
      <c r="K4929">
        <f t="shared" si="230"/>
        <v>46.36</v>
      </c>
    </row>
    <row r="4930" spans="1:11" x14ac:dyDescent="0.25">
      <c r="A4930" t="s">
        <v>12087</v>
      </c>
      <c r="B4930">
        <v>2001</v>
      </c>
      <c r="C4930">
        <v>52.15</v>
      </c>
      <c r="D4930">
        <v>57.36</v>
      </c>
      <c r="E4930">
        <v>0</v>
      </c>
      <c r="F4930">
        <v>0</v>
      </c>
      <c r="G4930">
        <v>-0.95</v>
      </c>
      <c r="H4930">
        <v>4.26</v>
      </c>
      <c r="I4930">
        <f t="shared" ref="I4930:I4993" si="231">+G4930-H4930</f>
        <v>-5.21</v>
      </c>
      <c r="J4930">
        <f t="shared" si="229"/>
        <v>57.36</v>
      </c>
      <c r="K4930">
        <f t="shared" si="230"/>
        <v>52.15</v>
      </c>
    </row>
    <row r="4931" spans="1:11" x14ac:dyDescent="0.25">
      <c r="A4931" t="s">
        <v>12088</v>
      </c>
      <c r="B4931">
        <v>2001</v>
      </c>
      <c r="C4931">
        <v>52.44</v>
      </c>
      <c r="D4931">
        <v>58.05</v>
      </c>
      <c r="E4931">
        <v>0</v>
      </c>
      <c r="F4931">
        <v>0</v>
      </c>
      <c r="G4931">
        <v>-0.91</v>
      </c>
      <c r="H4931">
        <v>4.7</v>
      </c>
      <c r="I4931">
        <f t="shared" si="231"/>
        <v>-5.61</v>
      </c>
      <c r="J4931">
        <f t="shared" ref="J4931:J4994" si="232">D4931</f>
        <v>58.05</v>
      </c>
      <c r="K4931">
        <f t="shared" ref="K4931:K4994" si="233">C4931</f>
        <v>52.44</v>
      </c>
    </row>
    <row r="4932" spans="1:11" x14ac:dyDescent="0.25">
      <c r="A4932" t="s">
        <v>12089</v>
      </c>
      <c r="B4932">
        <v>2001</v>
      </c>
      <c r="C4932">
        <v>51.95</v>
      </c>
      <c r="D4932">
        <v>57.58</v>
      </c>
      <c r="E4932">
        <v>0</v>
      </c>
      <c r="F4932">
        <v>0</v>
      </c>
      <c r="G4932">
        <v>-0.8</v>
      </c>
      <c r="H4932">
        <v>4.83</v>
      </c>
      <c r="I4932">
        <f t="shared" si="231"/>
        <v>-5.63</v>
      </c>
      <c r="J4932">
        <f t="shared" si="232"/>
        <v>57.58</v>
      </c>
      <c r="K4932">
        <f t="shared" si="233"/>
        <v>51.95</v>
      </c>
    </row>
    <row r="4933" spans="1:11" x14ac:dyDescent="0.25">
      <c r="A4933" t="s">
        <v>12090</v>
      </c>
      <c r="B4933">
        <v>2001</v>
      </c>
      <c r="C4933">
        <v>50.5</v>
      </c>
      <c r="D4933">
        <v>55.82</v>
      </c>
      <c r="E4933">
        <v>0</v>
      </c>
      <c r="F4933">
        <v>0</v>
      </c>
      <c r="G4933">
        <v>-0.79</v>
      </c>
      <c r="H4933">
        <v>4.53</v>
      </c>
      <c r="I4933">
        <f t="shared" si="231"/>
        <v>-5.32</v>
      </c>
      <c r="J4933">
        <f t="shared" si="232"/>
        <v>55.82</v>
      </c>
      <c r="K4933">
        <f t="shared" si="233"/>
        <v>50.5</v>
      </c>
    </row>
    <row r="4934" spans="1:11" x14ac:dyDescent="0.25">
      <c r="A4934" t="s">
        <v>12091</v>
      </c>
      <c r="B4934">
        <v>2001</v>
      </c>
      <c r="C4934">
        <v>50.33</v>
      </c>
      <c r="D4934">
        <v>55.78</v>
      </c>
      <c r="E4934">
        <v>0</v>
      </c>
      <c r="F4934">
        <v>0</v>
      </c>
      <c r="G4934">
        <v>-1.01</v>
      </c>
      <c r="H4934">
        <v>4.4400000000000004</v>
      </c>
      <c r="I4934">
        <f t="shared" si="231"/>
        <v>-5.45</v>
      </c>
      <c r="J4934">
        <f t="shared" si="232"/>
        <v>55.78</v>
      </c>
      <c r="K4934">
        <f t="shared" si="233"/>
        <v>50.33</v>
      </c>
    </row>
    <row r="4935" spans="1:11" x14ac:dyDescent="0.25">
      <c r="A4935" t="s">
        <v>12092</v>
      </c>
      <c r="B4935">
        <v>2001</v>
      </c>
      <c r="C4935">
        <v>49.26</v>
      </c>
      <c r="D4935">
        <v>54.66</v>
      </c>
      <c r="E4935">
        <v>0</v>
      </c>
      <c r="F4935">
        <v>0</v>
      </c>
      <c r="G4935">
        <v>-1.21</v>
      </c>
      <c r="H4935">
        <v>4.1900000000000004</v>
      </c>
      <c r="I4935">
        <f t="shared" si="231"/>
        <v>-5.4</v>
      </c>
      <c r="J4935">
        <f t="shared" si="232"/>
        <v>54.66</v>
      </c>
      <c r="K4935">
        <f t="shared" si="233"/>
        <v>49.26</v>
      </c>
    </row>
    <row r="4936" spans="1:11" x14ac:dyDescent="0.25">
      <c r="A4936" t="s">
        <v>12093</v>
      </c>
      <c r="B4936">
        <v>2001</v>
      </c>
      <c r="C4936">
        <v>48.5</v>
      </c>
      <c r="D4936">
        <v>54.63</v>
      </c>
      <c r="E4936">
        <v>-0.17</v>
      </c>
      <c r="F4936">
        <v>-0.99</v>
      </c>
      <c r="G4936">
        <v>-1.01</v>
      </c>
      <c r="H4936">
        <v>4.3</v>
      </c>
      <c r="I4936">
        <f t="shared" si="231"/>
        <v>-5.31</v>
      </c>
      <c r="J4936">
        <f t="shared" si="232"/>
        <v>54.63</v>
      </c>
      <c r="K4936">
        <f t="shared" si="233"/>
        <v>48.5</v>
      </c>
    </row>
    <row r="4937" spans="1:11" x14ac:dyDescent="0.25">
      <c r="A4937" t="s">
        <v>12094</v>
      </c>
      <c r="B4937">
        <v>2001</v>
      </c>
      <c r="C4937">
        <v>48.03</v>
      </c>
      <c r="D4937">
        <v>54.59</v>
      </c>
      <c r="E4937">
        <v>-0.24</v>
      </c>
      <c r="F4937">
        <v>-1.45</v>
      </c>
      <c r="G4937">
        <v>-1.35</v>
      </c>
      <c r="H4937">
        <v>4</v>
      </c>
      <c r="I4937">
        <f t="shared" si="231"/>
        <v>-5.35</v>
      </c>
      <c r="J4937">
        <f t="shared" si="232"/>
        <v>54.59</v>
      </c>
      <c r="K4937">
        <f t="shared" si="233"/>
        <v>48.03</v>
      </c>
    </row>
    <row r="4938" spans="1:11" x14ac:dyDescent="0.25">
      <c r="A4938" t="s">
        <v>12095</v>
      </c>
      <c r="B4938">
        <v>2001</v>
      </c>
      <c r="C4938">
        <v>47.12</v>
      </c>
      <c r="D4938">
        <v>54.35</v>
      </c>
      <c r="E4938">
        <v>-0.39</v>
      </c>
      <c r="F4938">
        <v>-2.33</v>
      </c>
      <c r="G4938">
        <v>-1.2</v>
      </c>
      <c r="H4938">
        <v>4.09</v>
      </c>
      <c r="I4938">
        <f t="shared" si="231"/>
        <v>-5.29</v>
      </c>
      <c r="J4938">
        <f t="shared" si="232"/>
        <v>54.35</v>
      </c>
      <c r="K4938">
        <f t="shared" si="233"/>
        <v>47.12</v>
      </c>
    </row>
    <row r="4939" spans="1:11" x14ac:dyDescent="0.25">
      <c r="A4939" t="s">
        <v>12096</v>
      </c>
      <c r="B4939">
        <v>2001</v>
      </c>
      <c r="C4939">
        <v>46.11</v>
      </c>
      <c r="D4939">
        <v>54.29</v>
      </c>
      <c r="E4939">
        <v>-0.39</v>
      </c>
      <c r="F4939">
        <v>-3.12</v>
      </c>
      <c r="G4939">
        <v>-1.24</v>
      </c>
      <c r="H4939">
        <v>4.21</v>
      </c>
      <c r="I4939">
        <f t="shared" si="231"/>
        <v>-5.45</v>
      </c>
      <c r="J4939">
        <f t="shared" si="232"/>
        <v>54.29</v>
      </c>
      <c r="K4939">
        <f t="shared" si="233"/>
        <v>46.11</v>
      </c>
    </row>
    <row r="4940" spans="1:11" x14ac:dyDescent="0.25">
      <c r="A4940" t="s">
        <v>12097</v>
      </c>
      <c r="B4940">
        <v>2001</v>
      </c>
      <c r="C4940">
        <v>49.93</v>
      </c>
      <c r="D4940">
        <v>59.41</v>
      </c>
      <c r="E4940">
        <v>-0.52</v>
      </c>
      <c r="F4940">
        <v>-4.18</v>
      </c>
      <c r="G4940">
        <v>-1.1599999999999999</v>
      </c>
      <c r="H4940">
        <v>4.66</v>
      </c>
      <c r="I4940">
        <f t="shared" si="231"/>
        <v>-5.82</v>
      </c>
      <c r="J4940">
        <f t="shared" si="232"/>
        <v>59.41</v>
      </c>
      <c r="K4940">
        <f t="shared" si="233"/>
        <v>49.93</v>
      </c>
    </row>
    <row r="4941" spans="1:11" x14ac:dyDescent="0.25">
      <c r="A4941" t="s">
        <v>12098</v>
      </c>
      <c r="B4941">
        <v>2001</v>
      </c>
      <c r="C4941">
        <v>76.98</v>
      </c>
      <c r="D4941">
        <v>88.84</v>
      </c>
      <c r="E4941">
        <v>-0.52</v>
      </c>
      <c r="F4941">
        <v>-4.18</v>
      </c>
      <c r="G4941">
        <v>-1.26</v>
      </c>
      <c r="H4941">
        <v>6.94</v>
      </c>
      <c r="I4941">
        <f t="shared" si="231"/>
        <v>-8.2000000000000011</v>
      </c>
      <c r="J4941">
        <f t="shared" si="232"/>
        <v>88.84</v>
      </c>
      <c r="K4941">
        <f t="shared" si="233"/>
        <v>76.98</v>
      </c>
    </row>
    <row r="4942" spans="1:11" x14ac:dyDescent="0.25">
      <c r="A4942" t="s">
        <v>8117</v>
      </c>
      <c r="B4942">
        <v>2001</v>
      </c>
      <c r="C4942">
        <v>59.18</v>
      </c>
      <c r="D4942">
        <v>65.62</v>
      </c>
      <c r="E4942">
        <v>0</v>
      </c>
      <c r="F4942">
        <v>0</v>
      </c>
      <c r="G4942">
        <v>-0.89</v>
      </c>
      <c r="H4942">
        <v>5.55</v>
      </c>
      <c r="I4942">
        <f t="shared" si="231"/>
        <v>-6.4399999999999995</v>
      </c>
      <c r="J4942">
        <f t="shared" si="232"/>
        <v>65.62</v>
      </c>
      <c r="K4942">
        <f t="shared" si="233"/>
        <v>59.18</v>
      </c>
    </row>
    <row r="4943" spans="1:11" x14ac:dyDescent="0.25">
      <c r="A4943" t="s">
        <v>8118</v>
      </c>
      <c r="B4943">
        <v>2001</v>
      </c>
      <c r="C4943">
        <v>50.33</v>
      </c>
      <c r="D4943">
        <v>57.16</v>
      </c>
      <c r="E4943">
        <v>-0.2</v>
      </c>
      <c r="F4943">
        <v>-1.58</v>
      </c>
      <c r="G4943">
        <v>-1.1000000000000001</v>
      </c>
      <c r="H4943">
        <v>4.3499999999999996</v>
      </c>
      <c r="I4943">
        <f t="shared" si="231"/>
        <v>-5.4499999999999993</v>
      </c>
      <c r="J4943">
        <f t="shared" si="232"/>
        <v>57.16</v>
      </c>
      <c r="K4943">
        <f t="shared" si="233"/>
        <v>50.33</v>
      </c>
    </row>
    <row r="4944" spans="1:11" x14ac:dyDescent="0.25">
      <c r="A4944" t="s">
        <v>8119</v>
      </c>
      <c r="B4944">
        <v>2001</v>
      </c>
      <c r="C4944">
        <v>47.19</v>
      </c>
      <c r="D4944">
        <v>52.46</v>
      </c>
      <c r="E4944">
        <v>0</v>
      </c>
      <c r="F4944">
        <v>0</v>
      </c>
      <c r="G4944">
        <v>-1.18</v>
      </c>
      <c r="H4944">
        <v>4.09</v>
      </c>
      <c r="I4944">
        <f t="shared" si="231"/>
        <v>-5.27</v>
      </c>
      <c r="J4944">
        <f t="shared" si="232"/>
        <v>52.46</v>
      </c>
      <c r="K4944">
        <f t="shared" si="233"/>
        <v>47.19</v>
      </c>
    </row>
    <row r="4945" spans="1:11" x14ac:dyDescent="0.25">
      <c r="A4945" t="s">
        <v>8120</v>
      </c>
      <c r="B4945">
        <v>2001</v>
      </c>
      <c r="C4945">
        <v>44.21</v>
      </c>
      <c r="D4945">
        <v>49.05</v>
      </c>
      <c r="E4945">
        <v>0</v>
      </c>
      <c r="F4945">
        <v>0</v>
      </c>
      <c r="G4945">
        <v>-1.1599999999999999</v>
      </c>
      <c r="H4945">
        <v>3.68</v>
      </c>
      <c r="I4945">
        <f t="shared" si="231"/>
        <v>-4.84</v>
      </c>
      <c r="J4945">
        <f t="shared" si="232"/>
        <v>49.05</v>
      </c>
      <c r="K4945">
        <f t="shared" si="233"/>
        <v>44.21</v>
      </c>
    </row>
    <row r="4946" spans="1:11" x14ac:dyDescent="0.25">
      <c r="A4946" t="s">
        <v>8137</v>
      </c>
      <c r="B4946">
        <v>2001</v>
      </c>
      <c r="C4946">
        <v>58.51</v>
      </c>
      <c r="D4946">
        <v>64.14</v>
      </c>
      <c r="E4946">
        <v>0</v>
      </c>
      <c r="F4946">
        <v>0</v>
      </c>
      <c r="G4946">
        <v>-0.83</v>
      </c>
      <c r="H4946">
        <v>4.8</v>
      </c>
      <c r="I4946">
        <f t="shared" si="231"/>
        <v>-5.63</v>
      </c>
      <c r="J4946">
        <f t="shared" si="232"/>
        <v>64.14</v>
      </c>
      <c r="K4946">
        <f t="shared" si="233"/>
        <v>58.51</v>
      </c>
    </row>
    <row r="4947" spans="1:11" x14ac:dyDescent="0.25">
      <c r="A4947" t="s">
        <v>8138</v>
      </c>
      <c r="B4947">
        <v>2001</v>
      </c>
      <c r="C4947">
        <v>54.33</v>
      </c>
      <c r="D4947">
        <v>59.89</v>
      </c>
      <c r="E4947">
        <v>0</v>
      </c>
      <c r="F4947">
        <v>0</v>
      </c>
      <c r="G4947">
        <v>-0.67</v>
      </c>
      <c r="H4947">
        <v>4.8899999999999997</v>
      </c>
      <c r="I4947">
        <f t="shared" si="231"/>
        <v>-5.56</v>
      </c>
      <c r="J4947">
        <f t="shared" si="232"/>
        <v>59.89</v>
      </c>
      <c r="K4947">
        <f t="shared" si="233"/>
        <v>54.33</v>
      </c>
    </row>
    <row r="4948" spans="1:11" x14ac:dyDescent="0.25">
      <c r="A4948" t="s">
        <v>8139</v>
      </c>
      <c r="B4948">
        <v>2001</v>
      </c>
      <c r="C4948">
        <v>54.73</v>
      </c>
      <c r="D4948">
        <v>60.64</v>
      </c>
      <c r="E4948">
        <v>0</v>
      </c>
      <c r="F4948">
        <v>0</v>
      </c>
      <c r="G4948">
        <v>-0.88</v>
      </c>
      <c r="H4948">
        <v>5.03</v>
      </c>
      <c r="I4948">
        <f t="shared" si="231"/>
        <v>-5.91</v>
      </c>
      <c r="J4948">
        <f t="shared" si="232"/>
        <v>60.64</v>
      </c>
      <c r="K4948">
        <f t="shared" si="233"/>
        <v>54.73</v>
      </c>
    </row>
    <row r="4949" spans="1:11" x14ac:dyDescent="0.25">
      <c r="A4949" t="s">
        <v>8140</v>
      </c>
      <c r="B4949">
        <v>2001</v>
      </c>
      <c r="C4949">
        <v>51.29</v>
      </c>
      <c r="D4949">
        <v>57.18</v>
      </c>
      <c r="E4949">
        <v>0</v>
      </c>
      <c r="F4949">
        <v>0</v>
      </c>
      <c r="G4949">
        <v>-1.1000000000000001</v>
      </c>
      <c r="H4949">
        <v>4.79</v>
      </c>
      <c r="I4949">
        <f t="shared" si="231"/>
        <v>-5.8900000000000006</v>
      </c>
      <c r="J4949">
        <f t="shared" si="232"/>
        <v>57.18</v>
      </c>
      <c r="K4949">
        <f t="shared" si="233"/>
        <v>51.29</v>
      </c>
    </row>
    <row r="4950" spans="1:11" x14ac:dyDescent="0.25">
      <c r="A4950" t="s">
        <v>8141</v>
      </c>
      <c r="B4950">
        <v>2001</v>
      </c>
      <c r="C4950">
        <v>51.06</v>
      </c>
      <c r="D4950">
        <v>60.64</v>
      </c>
      <c r="E4950">
        <v>-0.48</v>
      </c>
      <c r="F4950">
        <v>-4.18</v>
      </c>
      <c r="G4950">
        <v>-1.24</v>
      </c>
      <c r="H4950">
        <v>4.6399999999999997</v>
      </c>
      <c r="I4950">
        <f t="shared" si="231"/>
        <v>-5.88</v>
      </c>
      <c r="J4950">
        <f t="shared" si="232"/>
        <v>60.64</v>
      </c>
      <c r="K4950">
        <f t="shared" si="233"/>
        <v>51.06</v>
      </c>
    </row>
    <row r="4951" spans="1:11" x14ac:dyDescent="0.25">
      <c r="A4951" t="s">
        <v>8142</v>
      </c>
      <c r="B4951">
        <v>2001</v>
      </c>
      <c r="C4951">
        <v>47.39</v>
      </c>
      <c r="D4951">
        <v>56.94</v>
      </c>
      <c r="E4951">
        <v>-0.51</v>
      </c>
      <c r="F4951">
        <v>-4.42</v>
      </c>
      <c r="G4951">
        <v>-1.34</v>
      </c>
      <c r="H4951">
        <v>4.3</v>
      </c>
      <c r="I4951">
        <f t="shared" si="231"/>
        <v>-5.64</v>
      </c>
      <c r="J4951">
        <f t="shared" si="232"/>
        <v>56.94</v>
      </c>
      <c r="K4951">
        <f t="shared" si="233"/>
        <v>47.39</v>
      </c>
    </row>
    <row r="4952" spans="1:11" x14ac:dyDescent="0.25">
      <c r="A4952" t="s">
        <v>8143</v>
      </c>
      <c r="B4952">
        <v>2001</v>
      </c>
      <c r="C4952">
        <v>46.79</v>
      </c>
      <c r="D4952">
        <v>56.4</v>
      </c>
      <c r="E4952">
        <v>-0.52</v>
      </c>
      <c r="F4952">
        <v>-4.5</v>
      </c>
      <c r="G4952">
        <v>-1.36</v>
      </c>
      <c r="H4952">
        <v>4.2699999999999996</v>
      </c>
      <c r="I4952">
        <f t="shared" si="231"/>
        <v>-5.63</v>
      </c>
      <c r="J4952">
        <f t="shared" si="232"/>
        <v>56.4</v>
      </c>
      <c r="K4952">
        <f t="shared" si="233"/>
        <v>46.79</v>
      </c>
    </row>
    <row r="4953" spans="1:11" x14ac:dyDescent="0.25">
      <c r="A4953" t="s">
        <v>8144</v>
      </c>
      <c r="B4953">
        <v>2001</v>
      </c>
      <c r="C4953">
        <v>46.3</v>
      </c>
      <c r="D4953">
        <v>55.92</v>
      </c>
      <c r="E4953">
        <v>-0.52</v>
      </c>
      <c r="F4953">
        <v>-4.5</v>
      </c>
      <c r="G4953">
        <v>-1.32</v>
      </c>
      <c r="H4953">
        <v>4.32</v>
      </c>
      <c r="I4953">
        <f t="shared" si="231"/>
        <v>-5.6400000000000006</v>
      </c>
      <c r="J4953">
        <f t="shared" si="232"/>
        <v>55.92</v>
      </c>
      <c r="K4953">
        <f t="shared" si="233"/>
        <v>46.3</v>
      </c>
    </row>
    <row r="4954" spans="1:11" x14ac:dyDescent="0.25">
      <c r="A4954" t="s">
        <v>8145</v>
      </c>
      <c r="B4954">
        <v>2001</v>
      </c>
      <c r="C4954">
        <v>46.56</v>
      </c>
      <c r="D4954">
        <v>56.47</v>
      </c>
      <c r="E4954">
        <v>-0.52</v>
      </c>
      <c r="F4954">
        <v>-4.5</v>
      </c>
      <c r="G4954">
        <v>-1.42</v>
      </c>
      <c r="H4954">
        <v>4.51</v>
      </c>
      <c r="I4954">
        <f t="shared" si="231"/>
        <v>-5.93</v>
      </c>
      <c r="J4954">
        <f t="shared" si="232"/>
        <v>56.47</v>
      </c>
      <c r="K4954">
        <f t="shared" si="233"/>
        <v>46.56</v>
      </c>
    </row>
    <row r="4955" spans="1:11" x14ac:dyDescent="0.25">
      <c r="A4955" t="s">
        <v>8146</v>
      </c>
      <c r="B4955">
        <v>2001</v>
      </c>
      <c r="C4955">
        <v>41.68</v>
      </c>
      <c r="D4955">
        <v>52.82</v>
      </c>
      <c r="E4955">
        <v>-0.83</v>
      </c>
      <c r="F4955">
        <v>-6.7</v>
      </c>
      <c r="G4955">
        <v>-1.07</v>
      </c>
      <c r="H4955">
        <v>4.2</v>
      </c>
      <c r="I4955">
        <f t="shared" si="231"/>
        <v>-5.2700000000000005</v>
      </c>
      <c r="J4955">
        <f t="shared" si="232"/>
        <v>52.82</v>
      </c>
      <c r="K4955">
        <f t="shared" si="233"/>
        <v>41.68</v>
      </c>
    </row>
    <row r="4956" spans="1:11" x14ac:dyDescent="0.25">
      <c r="A4956" t="s">
        <v>8147</v>
      </c>
      <c r="B4956">
        <v>2001</v>
      </c>
      <c r="C4956">
        <v>51.01</v>
      </c>
      <c r="D4956">
        <v>61.18</v>
      </c>
      <c r="E4956">
        <v>-0.55000000000000004</v>
      </c>
      <c r="F4956">
        <v>-4.43</v>
      </c>
      <c r="G4956">
        <v>-1.2</v>
      </c>
      <c r="H4956">
        <v>5.09</v>
      </c>
      <c r="I4956">
        <f t="shared" si="231"/>
        <v>-6.29</v>
      </c>
      <c r="J4956">
        <f t="shared" si="232"/>
        <v>61.18</v>
      </c>
      <c r="K4956">
        <f t="shared" si="233"/>
        <v>51.01</v>
      </c>
    </row>
    <row r="4957" spans="1:11" x14ac:dyDescent="0.25">
      <c r="A4957" t="s">
        <v>8148</v>
      </c>
      <c r="B4957">
        <v>2001</v>
      </c>
      <c r="C4957">
        <v>77.78</v>
      </c>
      <c r="D4957">
        <v>90.78</v>
      </c>
      <c r="E4957">
        <v>-0.54</v>
      </c>
      <c r="F4957">
        <v>-4.3499999999999996</v>
      </c>
      <c r="G4957">
        <v>-1.79</v>
      </c>
      <c r="H4957">
        <v>7.4</v>
      </c>
      <c r="I4957">
        <f t="shared" si="231"/>
        <v>-9.1900000000000013</v>
      </c>
      <c r="J4957">
        <f t="shared" si="232"/>
        <v>90.78</v>
      </c>
      <c r="K4957">
        <f t="shared" si="233"/>
        <v>77.78</v>
      </c>
    </row>
    <row r="4958" spans="1:11" x14ac:dyDescent="0.25">
      <c r="A4958" t="s">
        <v>8149</v>
      </c>
      <c r="B4958">
        <v>2001</v>
      </c>
      <c r="C4958">
        <v>62.38</v>
      </c>
      <c r="D4958">
        <v>73.099999999999994</v>
      </c>
      <c r="E4958">
        <v>-0.52</v>
      </c>
      <c r="F4958">
        <v>-4.18</v>
      </c>
      <c r="G4958">
        <v>-1.1000000000000001</v>
      </c>
      <c r="H4958">
        <v>5.96</v>
      </c>
      <c r="I4958">
        <f t="shared" si="231"/>
        <v>-7.0600000000000005</v>
      </c>
      <c r="J4958">
        <f t="shared" si="232"/>
        <v>73.099999999999994</v>
      </c>
      <c r="K4958">
        <f t="shared" si="233"/>
        <v>62.38</v>
      </c>
    </row>
    <row r="4959" spans="1:11" x14ac:dyDescent="0.25">
      <c r="A4959" t="s">
        <v>8150</v>
      </c>
      <c r="B4959">
        <v>2001</v>
      </c>
      <c r="C4959">
        <v>58.61</v>
      </c>
      <c r="D4959">
        <v>68.31</v>
      </c>
      <c r="E4959">
        <v>-0.47</v>
      </c>
      <c r="F4959">
        <v>-3.78</v>
      </c>
      <c r="G4959">
        <v>-1.1200000000000001</v>
      </c>
      <c r="H4959">
        <v>5.27</v>
      </c>
      <c r="I4959">
        <f t="shared" si="231"/>
        <v>-6.39</v>
      </c>
      <c r="J4959">
        <f t="shared" si="232"/>
        <v>68.31</v>
      </c>
      <c r="K4959">
        <f t="shared" si="233"/>
        <v>58.61</v>
      </c>
    </row>
    <row r="4960" spans="1:11" x14ac:dyDescent="0.25">
      <c r="A4960" t="s">
        <v>8151</v>
      </c>
      <c r="B4960">
        <v>2001</v>
      </c>
      <c r="C4960">
        <v>46.29</v>
      </c>
      <c r="D4960">
        <v>51.5</v>
      </c>
      <c r="E4960">
        <v>0</v>
      </c>
      <c r="F4960">
        <v>0</v>
      </c>
      <c r="G4960">
        <v>-0.98</v>
      </c>
      <c r="H4960">
        <v>4.2300000000000004</v>
      </c>
      <c r="I4960">
        <f t="shared" si="231"/>
        <v>-5.2100000000000009</v>
      </c>
      <c r="J4960">
        <f t="shared" si="232"/>
        <v>51.5</v>
      </c>
      <c r="K4960">
        <f t="shared" si="233"/>
        <v>46.29</v>
      </c>
    </row>
    <row r="4961" spans="1:11" x14ac:dyDescent="0.25">
      <c r="A4961" t="s">
        <v>8152</v>
      </c>
      <c r="B4961">
        <v>2001</v>
      </c>
      <c r="C4961">
        <v>40.299999999999997</v>
      </c>
      <c r="D4961">
        <v>44.53</v>
      </c>
      <c r="E4961">
        <v>0</v>
      </c>
      <c r="F4961">
        <v>0</v>
      </c>
      <c r="G4961">
        <v>-0.9</v>
      </c>
      <c r="H4961">
        <v>3.33</v>
      </c>
      <c r="I4961">
        <f t="shared" si="231"/>
        <v>-4.2300000000000004</v>
      </c>
      <c r="J4961">
        <f t="shared" si="232"/>
        <v>44.53</v>
      </c>
      <c r="K4961">
        <f t="shared" si="233"/>
        <v>40.299999999999997</v>
      </c>
    </row>
    <row r="4962" spans="1:11" x14ac:dyDescent="0.25">
      <c r="A4962" t="s">
        <v>8169</v>
      </c>
      <c r="B4962">
        <v>2001</v>
      </c>
      <c r="C4962">
        <v>52.73</v>
      </c>
      <c r="D4962">
        <v>57.64</v>
      </c>
      <c r="E4962">
        <v>0</v>
      </c>
      <c r="F4962">
        <v>0</v>
      </c>
      <c r="G4962">
        <v>-0.47</v>
      </c>
      <c r="H4962">
        <v>4.4400000000000004</v>
      </c>
      <c r="I4962">
        <f t="shared" si="231"/>
        <v>-4.91</v>
      </c>
      <c r="J4962">
        <f t="shared" si="232"/>
        <v>57.64</v>
      </c>
      <c r="K4962">
        <f t="shared" si="233"/>
        <v>52.73</v>
      </c>
    </row>
    <row r="4963" spans="1:11" x14ac:dyDescent="0.25">
      <c r="A4963" t="s">
        <v>8170</v>
      </c>
      <c r="B4963">
        <v>2001</v>
      </c>
      <c r="C4963">
        <v>52.21</v>
      </c>
      <c r="D4963">
        <v>57.49</v>
      </c>
      <c r="E4963">
        <v>0</v>
      </c>
      <c r="F4963">
        <v>0</v>
      </c>
      <c r="G4963">
        <v>-0.51</v>
      </c>
      <c r="H4963">
        <v>4.7699999999999996</v>
      </c>
      <c r="I4963">
        <f t="shared" si="231"/>
        <v>-5.2799999999999994</v>
      </c>
      <c r="J4963">
        <f t="shared" si="232"/>
        <v>57.49</v>
      </c>
      <c r="K4963">
        <f t="shared" si="233"/>
        <v>52.21</v>
      </c>
    </row>
    <row r="4964" spans="1:11" x14ac:dyDescent="0.25">
      <c r="A4964" t="s">
        <v>8171</v>
      </c>
      <c r="B4964">
        <v>2001</v>
      </c>
      <c r="C4964">
        <v>50.4</v>
      </c>
      <c r="D4964">
        <v>60.47</v>
      </c>
      <c r="E4964">
        <v>-0.61</v>
      </c>
      <c r="F4964">
        <v>-5.47</v>
      </c>
      <c r="G4964">
        <v>-0.67</v>
      </c>
      <c r="H4964">
        <v>4.54</v>
      </c>
      <c r="I4964">
        <f t="shared" si="231"/>
        <v>-5.21</v>
      </c>
      <c r="J4964">
        <f t="shared" si="232"/>
        <v>60.47</v>
      </c>
      <c r="K4964">
        <f t="shared" si="233"/>
        <v>50.4</v>
      </c>
    </row>
    <row r="4965" spans="1:11" x14ac:dyDescent="0.25">
      <c r="A4965" t="s">
        <v>8172</v>
      </c>
      <c r="B4965">
        <v>2001</v>
      </c>
      <c r="C4965">
        <v>48.88</v>
      </c>
      <c r="D4965">
        <v>60.41</v>
      </c>
      <c r="E4965">
        <v>-0.85</v>
      </c>
      <c r="F4965">
        <v>-7.27</v>
      </c>
      <c r="G4965">
        <v>-0.77</v>
      </c>
      <c r="H4965">
        <v>4.34</v>
      </c>
      <c r="I4965">
        <f t="shared" si="231"/>
        <v>-5.1099999999999994</v>
      </c>
      <c r="J4965">
        <f t="shared" si="232"/>
        <v>60.41</v>
      </c>
      <c r="K4965">
        <f t="shared" si="233"/>
        <v>48.88</v>
      </c>
    </row>
    <row r="4966" spans="1:11" x14ac:dyDescent="0.25">
      <c r="A4966" t="s">
        <v>8173</v>
      </c>
      <c r="B4966">
        <v>2001</v>
      </c>
      <c r="C4966">
        <v>42.65</v>
      </c>
      <c r="D4966">
        <v>57.73</v>
      </c>
      <c r="E4966">
        <v>-1.4</v>
      </c>
      <c r="F4966">
        <v>-11.94</v>
      </c>
      <c r="G4966">
        <v>-0.81</v>
      </c>
      <c r="H4966">
        <v>3.73</v>
      </c>
      <c r="I4966">
        <f t="shared" si="231"/>
        <v>-4.54</v>
      </c>
      <c r="J4966">
        <f t="shared" si="232"/>
        <v>57.73</v>
      </c>
      <c r="K4966">
        <f t="shared" si="233"/>
        <v>42.65</v>
      </c>
    </row>
    <row r="4967" spans="1:11" x14ac:dyDescent="0.25">
      <c r="A4967" t="s">
        <v>8174</v>
      </c>
      <c r="B4967">
        <v>2001</v>
      </c>
      <c r="C4967">
        <v>42.37</v>
      </c>
      <c r="D4967">
        <v>57.79</v>
      </c>
      <c r="E4967">
        <v>-1.45</v>
      </c>
      <c r="F4967">
        <v>-12.43</v>
      </c>
      <c r="G4967">
        <v>-0.89</v>
      </c>
      <c r="H4967">
        <v>3.55</v>
      </c>
      <c r="I4967">
        <f t="shared" si="231"/>
        <v>-4.4399999999999995</v>
      </c>
      <c r="J4967">
        <f t="shared" si="232"/>
        <v>57.79</v>
      </c>
      <c r="K4967">
        <f t="shared" si="233"/>
        <v>42.37</v>
      </c>
    </row>
    <row r="4968" spans="1:11" x14ac:dyDescent="0.25">
      <c r="A4968" t="s">
        <v>8175</v>
      </c>
      <c r="B4968">
        <v>2001</v>
      </c>
      <c r="C4968">
        <v>42.13</v>
      </c>
      <c r="D4968">
        <v>54.85</v>
      </c>
      <c r="E4968">
        <v>-1.1000000000000001</v>
      </c>
      <c r="F4968">
        <v>-9.42</v>
      </c>
      <c r="G4968">
        <v>-0.81</v>
      </c>
      <c r="H4968">
        <v>3.59</v>
      </c>
      <c r="I4968">
        <f t="shared" si="231"/>
        <v>-4.4000000000000004</v>
      </c>
      <c r="J4968">
        <f t="shared" si="232"/>
        <v>54.85</v>
      </c>
      <c r="K4968">
        <f t="shared" si="233"/>
        <v>42.13</v>
      </c>
    </row>
    <row r="4969" spans="1:11" x14ac:dyDescent="0.25">
      <c r="A4969" t="s">
        <v>8176</v>
      </c>
      <c r="B4969">
        <v>2001</v>
      </c>
      <c r="C4969">
        <v>40.49</v>
      </c>
      <c r="D4969">
        <v>53.34</v>
      </c>
      <c r="E4969">
        <v>-1.1200000000000001</v>
      </c>
      <c r="F4969">
        <v>-9.61</v>
      </c>
      <c r="G4969">
        <v>-0.85</v>
      </c>
      <c r="H4969">
        <v>3.51</v>
      </c>
      <c r="I4969">
        <f t="shared" si="231"/>
        <v>-4.3599999999999994</v>
      </c>
      <c r="J4969">
        <f t="shared" si="232"/>
        <v>53.34</v>
      </c>
      <c r="K4969">
        <f t="shared" si="233"/>
        <v>40.49</v>
      </c>
    </row>
    <row r="4970" spans="1:11" x14ac:dyDescent="0.25">
      <c r="A4970" t="s">
        <v>8177</v>
      </c>
      <c r="B4970">
        <v>2001</v>
      </c>
      <c r="C4970">
        <v>40.78</v>
      </c>
      <c r="D4970">
        <v>50.9</v>
      </c>
      <c r="E4970">
        <v>-0.7</v>
      </c>
      <c r="F4970">
        <v>-6.08</v>
      </c>
      <c r="G4970">
        <v>-0.94</v>
      </c>
      <c r="H4970">
        <v>3.8</v>
      </c>
      <c r="I4970">
        <f t="shared" si="231"/>
        <v>-4.74</v>
      </c>
      <c r="J4970">
        <f t="shared" si="232"/>
        <v>50.9</v>
      </c>
      <c r="K4970">
        <f t="shared" si="233"/>
        <v>40.78</v>
      </c>
    </row>
    <row r="4971" spans="1:11" x14ac:dyDescent="0.25">
      <c r="A4971" t="s">
        <v>8178</v>
      </c>
      <c r="B4971">
        <v>2001</v>
      </c>
      <c r="C4971">
        <v>39.58</v>
      </c>
      <c r="D4971">
        <v>52.16</v>
      </c>
      <c r="E4971">
        <v>-1.1399999999999999</v>
      </c>
      <c r="F4971">
        <v>-9.14</v>
      </c>
      <c r="G4971">
        <v>-0.78</v>
      </c>
      <c r="H4971">
        <v>3.8</v>
      </c>
      <c r="I4971">
        <f t="shared" si="231"/>
        <v>-4.58</v>
      </c>
      <c r="J4971">
        <f t="shared" si="232"/>
        <v>52.16</v>
      </c>
      <c r="K4971">
        <f t="shared" si="233"/>
        <v>39.58</v>
      </c>
    </row>
    <row r="4972" spans="1:11" x14ac:dyDescent="0.25">
      <c r="A4972" t="s">
        <v>8179</v>
      </c>
      <c r="B4972">
        <v>2001</v>
      </c>
      <c r="C4972">
        <v>45.39</v>
      </c>
      <c r="D4972">
        <v>56.4</v>
      </c>
      <c r="E4972">
        <v>-0.82</v>
      </c>
      <c r="F4972">
        <v>-6.58</v>
      </c>
      <c r="G4972">
        <v>-0.8</v>
      </c>
      <c r="H4972">
        <v>4.45</v>
      </c>
      <c r="I4972">
        <f t="shared" si="231"/>
        <v>-5.25</v>
      </c>
      <c r="J4972">
        <f t="shared" si="232"/>
        <v>56.4</v>
      </c>
      <c r="K4972">
        <f t="shared" si="233"/>
        <v>45.39</v>
      </c>
    </row>
    <row r="4973" spans="1:11" x14ac:dyDescent="0.25">
      <c r="A4973" t="s">
        <v>8180</v>
      </c>
      <c r="B4973">
        <v>2001</v>
      </c>
      <c r="C4973">
        <v>65.67</v>
      </c>
      <c r="D4973">
        <v>78</v>
      </c>
      <c r="E4973">
        <v>-0.73</v>
      </c>
      <c r="F4973">
        <v>-5.85</v>
      </c>
      <c r="G4973">
        <v>-1</v>
      </c>
      <c r="H4973">
        <v>6.21</v>
      </c>
      <c r="I4973">
        <f t="shared" si="231"/>
        <v>-7.21</v>
      </c>
      <c r="J4973">
        <f t="shared" si="232"/>
        <v>78</v>
      </c>
      <c r="K4973">
        <f t="shared" si="233"/>
        <v>65.67</v>
      </c>
    </row>
    <row r="4974" spans="1:11" x14ac:dyDescent="0.25">
      <c r="A4974" t="s">
        <v>8181</v>
      </c>
      <c r="B4974">
        <v>2001</v>
      </c>
      <c r="C4974">
        <v>58.94</v>
      </c>
      <c r="D4974">
        <v>67.53</v>
      </c>
      <c r="E4974">
        <v>-0.28999999999999998</v>
      </c>
      <c r="F4974">
        <v>-2.34</v>
      </c>
      <c r="G4974">
        <v>-0.84</v>
      </c>
      <c r="H4974">
        <v>5.7</v>
      </c>
      <c r="I4974">
        <f t="shared" si="231"/>
        <v>-6.54</v>
      </c>
      <c r="J4974">
        <f t="shared" si="232"/>
        <v>67.53</v>
      </c>
      <c r="K4974">
        <f t="shared" si="233"/>
        <v>58.94</v>
      </c>
    </row>
    <row r="4975" spans="1:11" x14ac:dyDescent="0.25">
      <c r="A4975" t="s">
        <v>8182</v>
      </c>
      <c r="B4975">
        <v>2001</v>
      </c>
      <c r="C4975">
        <v>51.17</v>
      </c>
      <c r="D4975">
        <v>57.54</v>
      </c>
      <c r="E4975">
        <v>-0.09</v>
      </c>
      <c r="F4975">
        <v>-0.69</v>
      </c>
      <c r="G4975">
        <v>-0.92</v>
      </c>
      <c r="H4975">
        <v>4.8499999999999996</v>
      </c>
      <c r="I4975">
        <f t="shared" si="231"/>
        <v>-5.77</v>
      </c>
      <c r="J4975">
        <f t="shared" si="232"/>
        <v>57.54</v>
      </c>
      <c r="K4975">
        <f t="shared" si="233"/>
        <v>51.17</v>
      </c>
    </row>
    <row r="4976" spans="1:11" x14ac:dyDescent="0.25">
      <c r="A4976" t="s">
        <v>8183</v>
      </c>
      <c r="B4976">
        <v>2001</v>
      </c>
      <c r="C4976">
        <v>42.12</v>
      </c>
      <c r="D4976">
        <v>51.59</v>
      </c>
      <c r="E4976">
        <v>-0.68</v>
      </c>
      <c r="F4976">
        <v>-5.43</v>
      </c>
      <c r="G4976">
        <v>-0.91</v>
      </c>
      <c r="H4976">
        <v>3.81</v>
      </c>
      <c r="I4976">
        <f t="shared" si="231"/>
        <v>-4.72</v>
      </c>
      <c r="J4976">
        <f t="shared" si="232"/>
        <v>51.59</v>
      </c>
      <c r="K4976">
        <f t="shared" si="233"/>
        <v>42.12</v>
      </c>
    </row>
    <row r="4977" spans="1:11" x14ac:dyDescent="0.25">
      <c r="A4977" t="s">
        <v>8184</v>
      </c>
      <c r="B4977">
        <v>2001</v>
      </c>
      <c r="C4977">
        <v>35.65</v>
      </c>
      <c r="D4977">
        <v>43.28</v>
      </c>
      <c r="E4977">
        <v>-0.53</v>
      </c>
      <c r="F4977">
        <v>-4.24</v>
      </c>
      <c r="G4977">
        <v>-0.88</v>
      </c>
      <c r="H4977">
        <v>3.04</v>
      </c>
      <c r="I4977">
        <f t="shared" si="231"/>
        <v>-3.92</v>
      </c>
      <c r="J4977">
        <f t="shared" si="232"/>
        <v>43.28</v>
      </c>
      <c r="K4977">
        <f t="shared" si="233"/>
        <v>35.65</v>
      </c>
    </row>
    <row r="4978" spans="1:11" x14ac:dyDescent="0.25">
      <c r="A4978" t="s">
        <v>8201</v>
      </c>
      <c r="B4978">
        <v>2001</v>
      </c>
      <c r="C4978">
        <v>50.12</v>
      </c>
      <c r="D4978">
        <v>54.97</v>
      </c>
      <c r="E4978">
        <v>0</v>
      </c>
      <c r="F4978">
        <v>0</v>
      </c>
      <c r="G4978">
        <v>-0.67</v>
      </c>
      <c r="H4978">
        <v>4.18</v>
      </c>
      <c r="I4978">
        <f t="shared" si="231"/>
        <v>-4.8499999999999996</v>
      </c>
      <c r="J4978">
        <f t="shared" si="232"/>
        <v>54.97</v>
      </c>
      <c r="K4978">
        <f t="shared" si="233"/>
        <v>50.12</v>
      </c>
    </row>
    <row r="4979" spans="1:11" x14ac:dyDescent="0.25">
      <c r="A4979" t="s">
        <v>8202</v>
      </c>
      <c r="B4979">
        <v>2001</v>
      </c>
      <c r="C4979">
        <v>49.42</v>
      </c>
      <c r="D4979">
        <v>54.76</v>
      </c>
      <c r="E4979">
        <v>0</v>
      </c>
      <c r="F4979">
        <v>0</v>
      </c>
      <c r="G4979">
        <v>-0.76</v>
      </c>
      <c r="H4979">
        <v>4.58</v>
      </c>
      <c r="I4979">
        <f t="shared" si="231"/>
        <v>-5.34</v>
      </c>
      <c r="J4979">
        <f t="shared" si="232"/>
        <v>54.76</v>
      </c>
      <c r="K4979">
        <f t="shared" si="233"/>
        <v>49.42</v>
      </c>
    </row>
    <row r="4980" spans="1:11" x14ac:dyDescent="0.25">
      <c r="A4980" t="s">
        <v>8203</v>
      </c>
      <c r="B4980">
        <v>2001</v>
      </c>
      <c r="C4980">
        <v>46.41</v>
      </c>
      <c r="D4980">
        <v>54.87</v>
      </c>
      <c r="E4980">
        <v>-0.45</v>
      </c>
      <c r="F4980">
        <v>-3.91</v>
      </c>
      <c r="G4980">
        <v>-0.86</v>
      </c>
      <c r="H4980">
        <v>4.1399999999999997</v>
      </c>
      <c r="I4980">
        <f t="shared" si="231"/>
        <v>-5</v>
      </c>
      <c r="J4980">
        <f t="shared" si="232"/>
        <v>54.87</v>
      </c>
      <c r="K4980">
        <f t="shared" si="233"/>
        <v>46.41</v>
      </c>
    </row>
    <row r="4981" spans="1:11" x14ac:dyDescent="0.25">
      <c r="A4981" t="s">
        <v>8204</v>
      </c>
      <c r="B4981">
        <v>2001</v>
      </c>
      <c r="C4981">
        <v>47.81</v>
      </c>
      <c r="D4981">
        <v>53.38</v>
      </c>
      <c r="E4981">
        <v>0</v>
      </c>
      <c r="F4981">
        <v>0</v>
      </c>
      <c r="G4981">
        <v>-1</v>
      </c>
      <c r="H4981">
        <v>4.57</v>
      </c>
      <c r="I4981">
        <f t="shared" si="231"/>
        <v>-5.57</v>
      </c>
      <c r="J4981">
        <f t="shared" si="232"/>
        <v>53.38</v>
      </c>
      <c r="K4981">
        <f t="shared" si="233"/>
        <v>47.81</v>
      </c>
    </row>
    <row r="4982" spans="1:11" x14ac:dyDescent="0.25">
      <c r="A4982" t="s">
        <v>8205</v>
      </c>
      <c r="B4982">
        <v>2001</v>
      </c>
      <c r="C4982">
        <v>42.38</v>
      </c>
      <c r="D4982">
        <v>50.24</v>
      </c>
      <c r="E4982">
        <v>-0.37</v>
      </c>
      <c r="F4982">
        <v>-3.21</v>
      </c>
      <c r="G4982">
        <v>-0.97</v>
      </c>
      <c r="H4982">
        <v>4.05</v>
      </c>
      <c r="I4982">
        <f t="shared" si="231"/>
        <v>-5.0199999999999996</v>
      </c>
      <c r="J4982">
        <f t="shared" si="232"/>
        <v>50.24</v>
      </c>
      <c r="K4982">
        <f t="shared" si="233"/>
        <v>42.38</v>
      </c>
    </row>
    <row r="4983" spans="1:11" x14ac:dyDescent="0.25">
      <c r="A4983" t="s">
        <v>8206</v>
      </c>
      <c r="B4983">
        <v>2001</v>
      </c>
      <c r="C4983">
        <v>42.21</v>
      </c>
      <c r="D4983">
        <v>49.8</v>
      </c>
      <c r="E4983">
        <v>-0.34</v>
      </c>
      <c r="F4983">
        <v>-2.94</v>
      </c>
      <c r="G4983">
        <v>-1.04</v>
      </c>
      <c r="H4983">
        <v>3.95</v>
      </c>
      <c r="I4983">
        <f t="shared" si="231"/>
        <v>-4.99</v>
      </c>
      <c r="J4983">
        <f t="shared" si="232"/>
        <v>49.8</v>
      </c>
      <c r="K4983">
        <f t="shared" si="233"/>
        <v>42.21</v>
      </c>
    </row>
    <row r="4984" spans="1:11" x14ac:dyDescent="0.25">
      <c r="A4984" t="s">
        <v>8207</v>
      </c>
      <c r="B4984">
        <v>2001</v>
      </c>
      <c r="C4984">
        <v>42.04</v>
      </c>
      <c r="D4984">
        <v>49.21</v>
      </c>
      <c r="E4984">
        <v>-0.27</v>
      </c>
      <c r="F4984">
        <v>-2.37</v>
      </c>
      <c r="G4984">
        <v>-1.0900000000000001</v>
      </c>
      <c r="H4984">
        <v>3.98</v>
      </c>
      <c r="I4984">
        <f t="shared" si="231"/>
        <v>-5.07</v>
      </c>
      <c r="J4984">
        <f t="shared" si="232"/>
        <v>49.21</v>
      </c>
      <c r="K4984">
        <f t="shared" si="233"/>
        <v>42.04</v>
      </c>
    </row>
    <row r="4985" spans="1:11" x14ac:dyDescent="0.25">
      <c r="A4985" t="s">
        <v>8208</v>
      </c>
      <c r="B4985">
        <v>2001</v>
      </c>
      <c r="C4985">
        <v>40.85</v>
      </c>
      <c r="D4985">
        <v>46.49</v>
      </c>
      <c r="E4985">
        <v>-7.0000000000000007E-2</v>
      </c>
      <c r="F4985">
        <v>-0.65</v>
      </c>
      <c r="G4985">
        <v>-1.1399999999999999</v>
      </c>
      <c r="H4985">
        <v>3.92</v>
      </c>
      <c r="I4985">
        <f t="shared" si="231"/>
        <v>-5.0599999999999996</v>
      </c>
      <c r="J4985">
        <f t="shared" si="232"/>
        <v>46.49</v>
      </c>
      <c r="K4985">
        <f t="shared" si="233"/>
        <v>40.85</v>
      </c>
    </row>
    <row r="4986" spans="1:11" x14ac:dyDescent="0.25">
      <c r="A4986" t="s">
        <v>8209</v>
      </c>
      <c r="B4986">
        <v>2001</v>
      </c>
      <c r="C4986">
        <v>40.909999999999997</v>
      </c>
      <c r="D4986">
        <v>46.85</v>
      </c>
      <c r="E4986">
        <v>-0.11</v>
      </c>
      <c r="F4986">
        <v>-0.97</v>
      </c>
      <c r="G4986">
        <v>-1.1200000000000001</v>
      </c>
      <c r="H4986">
        <v>3.96</v>
      </c>
      <c r="I4986">
        <f t="shared" si="231"/>
        <v>-5.08</v>
      </c>
      <c r="J4986">
        <f t="shared" si="232"/>
        <v>46.85</v>
      </c>
      <c r="K4986">
        <f t="shared" si="233"/>
        <v>40.909999999999997</v>
      </c>
    </row>
    <row r="4987" spans="1:11" x14ac:dyDescent="0.25">
      <c r="A4987" t="s">
        <v>8210</v>
      </c>
      <c r="B4987">
        <v>2001</v>
      </c>
      <c r="C4987">
        <v>41.28</v>
      </c>
      <c r="D4987">
        <v>48.5</v>
      </c>
      <c r="E4987">
        <v>-0.3</v>
      </c>
      <c r="F4987">
        <v>-2.4</v>
      </c>
      <c r="G4987">
        <v>-0.99</v>
      </c>
      <c r="H4987">
        <v>4.13</v>
      </c>
      <c r="I4987">
        <f t="shared" si="231"/>
        <v>-5.12</v>
      </c>
      <c r="J4987">
        <f t="shared" si="232"/>
        <v>48.5</v>
      </c>
      <c r="K4987">
        <f t="shared" si="233"/>
        <v>41.28</v>
      </c>
    </row>
    <row r="4988" spans="1:11" x14ac:dyDescent="0.25">
      <c r="A4988" t="s">
        <v>8211</v>
      </c>
      <c r="B4988">
        <v>2001</v>
      </c>
      <c r="C4988">
        <v>42.89</v>
      </c>
      <c r="D4988">
        <v>54.46</v>
      </c>
      <c r="E4988">
        <v>-0.91</v>
      </c>
      <c r="F4988">
        <v>-7.29</v>
      </c>
      <c r="G4988">
        <v>-0.93</v>
      </c>
      <c r="H4988">
        <v>4.26</v>
      </c>
      <c r="I4988">
        <f t="shared" si="231"/>
        <v>-5.1899999999999995</v>
      </c>
      <c r="J4988">
        <f t="shared" si="232"/>
        <v>54.46</v>
      </c>
      <c r="K4988">
        <f t="shared" si="233"/>
        <v>42.89</v>
      </c>
    </row>
    <row r="4989" spans="1:11" x14ac:dyDescent="0.25">
      <c r="A4989" t="s">
        <v>8212</v>
      </c>
      <c r="B4989">
        <v>2001</v>
      </c>
      <c r="C4989">
        <v>51.11</v>
      </c>
      <c r="D4989">
        <v>60.74</v>
      </c>
      <c r="E4989">
        <v>-0.53</v>
      </c>
      <c r="F4989">
        <v>-4.26</v>
      </c>
      <c r="G4989">
        <v>-0.84</v>
      </c>
      <c r="H4989">
        <v>5.0599999999999996</v>
      </c>
      <c r="I4989">
        <f t="shared" si="231"/>
        <v>-5.8999999999999995</v>
      </c>
      <c r="J4989">
        <f t="shared" si="232"/>
        <v>60.74</v>
      </c>
      <c r="K4989">
        <f t="shared" si="233"/>
        <v>51.11</v>
      </c>
    </row>
    <row r="4990" spans="1:11" x14ac:dyDescent="0.25">
      <c r="A4990" t="s">
        <v>8213</v>
      </c>
      <c r="B4990">
        <v>2001</v>
      </c>
      <c r="C4990">
        <v>49.2</v>
      </c>
      <c r="D4990">
        <v>58.36</v>
      </c>
      <c r="E4990">
        <v>-0.53</v>
      </c>
      <c r="F4990">
        <v>-4.26</v>
      </c>
      <c r="G4990">
        <v>-0.56000000000000005</v>
      </c>
      <c r="H4990">
        <v>4.87</v>
      </c>
      <c r="I4990">
        <f t="shared" si="231"/>
        <v>-5.43</v>
      </c>
      <c r="J4990">
        <f t="shared" si="232"/>
        <v>58.36</v>
      </c>
      <c r="K4990">
        <f t="shared" si="233"/>
        <v>49.2</v>
      </c>
    </row>
    <row r="4991" spans="1:11" x14ac:dyDescent="0.25">
      <c r="A4991" t="s">
        <v>8214</v>
      </c>
      <c r="B4991">
        <v>2001</v>
      </c>
      <c r="C4991">
        <v>44.13</v>
      </c>
      <c r="D4991">
        <v>52.76</v>
      </c>
      <c r="E4991">
        <v>-0.54</v>
      </c>
      <c r="F4991">
        <v>-4.34</v>
      </c>
      <c r="G4991">
        <v>-0.61</v>
      </c>
      <c r="H4991">
        <v>4.22</v>
      </c>
      <c r="I4991">
        <f t="shared" si="231"/>
        <v>-4.83</v>
      </c>
      <c r="J4991">
        <f t="shared" si="232"/>
        <v>52.76</v>
      </c>
      <c r="K4991">
        <f t="shared" si="233"/>
        <v>44.13</v>
      </c>
    </row>
    <row r="4992" spans="1:11" x14ac:dyDescent="0.25">
      <c r="A4992" t="s">
        <v>8215</v>
      </c>
      <c r="B4992">
        <v>2001</v>
      </c>
      <c r="C4992">
        <v>41.59</v>
      </c>
      <c r="D4992">
        <v>50.21</v>
      </c>
      <c r="E4992">
        <v>-0.53</v>
      </c>
      <c r="F4992">
        <v>-4.3</v>
      </c>
      <c r="G4992">
        <v>-0.95</v>
      </c>
      <c r="H4992">
        <v>3.9</v>
      </c>
      <c r="I4992">
        <f t="shared" si="231"/>
        <v>-4.8499999999999996</v>
      </c>
      <c r="J4992">
        <f t="shared" si="232"/>
        <v>50.21</v>
      </c>
      <c r="K4992">
        <f t="shared" si="233"/>
        <v>41.59</v>
      </c>
    </row>
    <row r="4993" spans="1:11" x14ac:dyDescent="0.25">
      <c r="A4993" t="s">
        <v>8216</v>
      </c>
      <c r="B4993">
        <v>2001</v>
      </c>
      <c r="C4993">
        <v>38.64</v>
      </c>
      <c r="D4993">
        <v>43.26</v>
      </c>
      <c r="E4993">
        <v>0</v>
      </c>
      <c r="F4993">
        <v>0</v>
      </c>
      <c r="G4993">
        <v>-1.0900000000000001</v>
      </c>
      <c r="H4993">
        <v>3.53</v>
      </c>
      <c r="I4993">
        <f t="shared" si="231"/>
        <v>-4.62</v>
      </c>
      <c r="J4993">
        <f t="shared" si="232"/>
        <v>43.26</v>
      </c>
      <c r="K4993">
        <f t="shared" si="233"/>
        <v>38.64</v>
      </c>
    </row>
    <row r="4994" spans="1:11" x14ac:dyDescent="0.25">
      <c r="A4994" t="s">
        <v>8233</v>
      </c>
      <c r="B4994">
        <v>2001</v>
      </c>
      <c r="C4994">
        <v>63.91</v>
      </c>
      <c r="D4994">
        <v>70.16</v>
      </c>
      <c r="E4994">
        <v>0</v>
      </c>
      <c r="F4994">
        <v>0</v>
      </c>
      <c r="G4994">
        <v>-1.03</v>
      </c>
      <c r="H4994">
        <v>5.22</v>
      </c>
      <c r="I4994">
        <f t="shared" ref="I4994:I5057" si="234">+G4994-H4994</f>
        <v>-6.25</v>
      </c>
      <c r="J4994">
        <f t="shared" si="232"/>
        <v>70.16</v>
      </c>
      <c r="K4994">
        <f t="shared" si="233"/>
        <v>63.91</v>
      </c>
    </row>
    <row r="4995" spans="1:11" x14ac:dyDescent="0.25">
      <c r="A4995" t="s">
        <v>8234</v>
      </c>
      <c r="B4995">
        <v>2001</v>
      </c>
      <c r="C4995">
        <v>65.13</v>
      </c>
      <c r="D4995">
        <v>71.930000000000007</v>
      </c>
      <c r="E4995">
        <v>0</v>
      </c>
      <c r="F4995">
        <v>0</v>
      </c>
      <c r="G4995">
        <v>-0.86</v>
      </c>
      <c r="H4995">
        <v>5.94</v>
      </c>
      <c r="I4995">
        <f t="shared" si="234"/>
        <v>-6.8000000000000007</v>
      </c>
      <c r="J4995">
        <f t="shared" ref="J4995:J5058" si="235">D4995</f>
        <v>71.930000000000007</v>
      </c>
      <c r="K4995">
        <f t="shared" ref="K4995:K5058" si="236">C4995</f>
        <v>65.13</v>
      </c>
    </row>
    <row r="4996" spans="1:11" x14ac:dyDescent="0.25">
      <c r="A4996" t="s">
        <v>8235</v>
      </c>
      <c r="B4996">
        <v>2001</v>
      </c>
      <c r="C4996">
        <v>68.14</v>
      </c>
      <c r="D4996">
        <v>74.86</v>
      </c>
      <c r="E4996">
        <v>0</v>
      </c>
      <c r="F4996">
        <v>0</v>
      </c>
      <c r="G4996">
        <v>-0.8</v>
      </c>
      <c r="H4996">
        <v>5.92</v>
      </c>
      <c r="I4996">
        <f t="shared" si="234"/>
        <v>-6.72</v>
      </c>
      <c r="J4996">
        <f t="shared" si="235"/>
        <v>74.86</v>
      </c>
      <c r="K4996">
        <f t="shared" si="236"/>
        <v>68.14</v>
      </c>
    </row>
    <row r="4997" spans="1:11" x14ac:dyDescent="0.25">
      <c r="A4997" t="s">
        <v>8236</v>
      </c>
      <c r="B4997">
        <v>2001</v>
      </c>
      <c r="C4997">
        <v>64.69</v>
      </c>
      <c r="D4997">
        <v>71.2</v>
      </c>
      <c r="E4997">
        <v>0</v>
      </c>
      <c r="F4997">
        <v>0</v>
      </c>
      <c r="G4997">
        <v>-0.83</v>
      </c>
      <c r="H4997">
        <v>5.68</v>
      </c>
      <c r="I4997">
        <f t="shared" si="234"/>
        <v>-6.51</v>
      </c>
      <c r="J4997">
        <f t="shared" si="235"/>
        <v>71.2</v>
      </c>
      <c r="K4997">
        <f t="shared" si="236"/>
        <v>64.69</v>
      </c>
    </row>
    <row r="4998" spans="1:11" x14ac:dyDescent="0.25">
      <c r="A4998" t="s">
        <v>8237</v>
      </c>
      <c r="B4998">
        <v>2001</v>
      </c>
      <c r="C4998">
        <v>64.900000000000006</v>
      </c>
      <c r="D4998">
        <v>72.099999999999994</v>
      </c>
      <c r="E4998">
        <v>-0.11</v>
      </c>
      <c r="F4998">
        <v>-0.88</v>
      </c>
      <c r="G4998">
        <v>-0.82</v>
      </c>
      <c r="H4998">
        <v>5.61</v>
      </c>
      <c r="I4998">
        <f t="shared" si="234"/>
        <v>-6.4300000000000006</v>
      </c>
      <c r="J4998">
        <f t="shared" si="235"/>
        <v>72.099999999999994</v>
      </c>
      <c r="K4998">
        <f t="shared" si="236"/>
        <v>64.900000000000006</v>
      </c>
    </row>
    <row r="4999" spans="1:11" x14ac:dyDescent="0.25">
      <c r="A4999" t="s">
        <v>8238</v>
      </c>
      <c r="B4999">
        <v>2001</v>
      </c>
      <c r="C4999">
        <v>64.790000000000006</v>
      </c>
      <c r="D4999">
        <v>71.209999999999994</v>
      </c>
      <c r="E4999">
        <v>0</v>
      </c>
      <c r="F4999">
        <v>0</v>
      </c>
      <c r="G4999">
        <v>-0.85</v>
      </c>
      <c r="H4999">
        <v>5.57</v>
      </c>
      <c r="I4999">
        <f t="shared" si="234"/>
        <v>-6.42</v>
      </c>
      <c r="J4999">
        <f t="shared" si="235"/>
        <v>71.209999999999994</v>
      </c>
      <c r="K4999">
        <f t="shared" si="236"/>
        <v>64.790000000000006</v>
      </c>
    </row>
    <row r="5000" spans="1:11" x14ac:dyDescent="0.25">
      <c r="A5000" t="s">
        <v>8239</v>
      </c>
      <c r="B5000">
        <v>2001</v>
      </c>
      <c r="C5000">
        <v>65.11</v>
      </c>
      <c r="D5000">
        <v>74.77</v>
      </c>
      <c r="E5000">
        <v>-0.41</v>
      </c>
      <c r="F5000">
        <v>-3.33</v>
      </c>
      <c r="G5000">
        <v>-0.96</v>
      </c>
      <c r="H5000">
        <v>5.78</v>
      </c>
      <c r="I5000">
        <f t="shared" si="234"/>
        <v>-6.74</v>
      </c>
      <c r="J5000">
        <f t="shared" si="235"/>
        <v>74.77</v>
      </c>
      <c r="K5000">
        <f t="shared" si="236"/>
        <v>65.11</v>
      </c>
    </row>
    <row r="5001" spans="1:11" x14ac:dyDescent="0.25">
      <c r="A5001" t="s">
        <v>8240</v>
      </c>
      <c r="B5001">
        <v>2001</v>
      </c>
      <c r="C5001">
        <v>58.56</v>
      </c>
      <c r="D5001">
        <v>71.98</v>
      </c>
      <c r="E5001">
        <v>-1.05</v>
      </c>
      <c r="F5001">
        <v>-8.44</v>
      </c>
      <c r="G5001">
        <v>-0.96</v>
      </c>
      <c r="H5001">
        <v>5.07</v>
      </c>
      <c r="I5001">
        <f t="shared" si="234"/>
        <v>-6.03</v>
      </c>
      <c r="J5001">
        <f t="shared" si="235"/>
        <v>71.98</v>
      </c>
      <c r="K5001">
        <f t="shared" si="236"/>
        <v>58.56</v>
      </c>
    </row>
    <row r="5002" spans="1:11" x14ac:dyDescent="0.25">
      <c r="A5002" t="s">
        <v>8241</v>
      </c>
      <c r="B5002">
        <v>2001</v>
      </c>
      <c r="C5002">
        <v>56.6</v>
      </c>
      <c r="D5002">
        <v>70.13</v>
      </c>
      <c r="E5002">
        <v>-1.05</v>
      </c>
      <c r="F5002">
        <v>-8.44</v>
      </c>
      <c r="G5002">
        <v>-1.04</v>
      </c>
      <c r="H5002">
        <v>5.0999999999999996</v>
      </c>
      <c r="I5002">
        <f t="shared" si="234"/>
        <v>-6.14</v>
      </c>
      <c r="J5002">
        <f t="shared" si="235"/>
        <v>70.13</v>
      </c>
      <c r="K5002">
        <f t="shared" si="236"/>
        <v>56.6</v>
      </c>
    </row>
    <row r="5003" spans="1:11" x14ac:dyDescent="0.25">
      <c r="A5003" t="s">
        <v>8242</v>
      </c>
      <c r="B5003">
        <v>2001</v>
      </c>
      <c r="C5003">
        <v>55.29</v>
      </c>
      <c r="D5003">
        <v>68.819999999999993</v>
      </c>
      <c r="E5003">
        <v>-1.06</v>
      </c>
      <c r="F5003">
        <v>-8.52</v>
      </c>
      <c r="G5003">
        <v>-0.91</v>
      </c>
      <c r="H5003">
        <v>5.16</v>
      </c>
      <c r="I5003">
        <f t="shared" si="234"/>
        <v>-6.07</v>
      </c>
      <c r="J5003">
        <f t="shared" si="235"/>
        <v>68.819999999999993</v>
      </c>
      <c r="K5003">
        <f t="shared" si="236"/>
        <v>55.29</v>
      </c>
    </row>
    <row r="5004" spans="1:11" x14ac:dyDescent="0.25">
      <c r="A5004" t="s">
        <v>8243</v>
      </c>
      <c r="B5004">
        <v>2001</v>
      </c>
      <c r="C5004">
        <v>56.28</v>
      </c>
      <c r="D5004">
        <v>68.989999999999995</v>
      </c>
      <c r="E5004">
        <v>-0.94</v>
      </c>
      <c r="F5004">
        <v>-7.52</v>
      </c>
      <c r="G5004">
        <v>-0.74</v>
      </c>
      <c r="H5004">
        <v>5.39</v>
      </c>
      <c r="I5004">
        <f t="shared" si="234"/>
        <v>-6.13</v>
      </c>
      <c r="J5004">
        <f t="shared" si="235"/>
        <v>68.989999999999995</v>
      </c>
      <c r="K5004">
        <f t="shared" si="236"/>
        <v>56.28</v>
      </c>
    </row>
    <row r="5005" spans="1:11" x14ac:dyDescent="0.25">
      <c r="A5005" t="s">
        <v>8244</v>
      </c>
      <c r="B5005">
        <v>2001</v>
      </c>
      <c r="C5005">
        <v>87.41</v>
      </c>
      <c r="D5005">
        <v>96.55</v>
      </c>
      <c r="E5005">
        <v>0</v>
      </c>
      <c r="F5005">
        <v>0</v>
      </c>
      <c r="G5005">
        <v>-0.96</v>
      </c>
      <c r="H5005">
        <v>8.18</v>
      </c>
      <c r="I5005">
        <f t="shared" si="234"/>
        <v>-9.14</v>
      </c>
      <c r="J5005">
        <f t="shared" si="235"/>
        <v>96.55</v>
      </c>
      <c r="K5005">
        <f t="shared" si="236"/>
        <v>87.41</v>
      </c>
    </row>
    <row r="5006" spans="1:11" x14ac:dyDescent="0.25">
      <c r="A5006" t="s">
        <v>8245</v>
      </c>
      <c r="B5006">
        <v>2001</v>
      </c>
      <c r="C5006">
        <v>80.25</v>
      </c>
      <c r="D5006">
        <v>88.78</v>
      </c>
      <c r="E5006">
        <v>0</v>
      </c>
      <c r="F5006">
        <v>0</v>
      </c>
      <c r="G5006">
        <v>-0.8</v>
      </c>
      <c r="H5006">
        <v>7.73</v>
      </c>
      <c r="I5006">
        <f t="shared" si="234"/>
        <v>-8.5300000000000011</v>
      </c>
      <c r="J5006">
        <f t="shared" si="235"/>
        <v>88.78</v>
      </c>
      <c r="K5006">
        <f t="shared" si="236"/>
        <v>80.25</v>
      </c>
    </row>
    <row r="5007" spans="1:11" x14ac:dyDescent="0.25">
      <c r="A5007" t="s">
        <v>8246</v>
      </c>
      <c r="B5007">
        <v>2001</v>
      </c>
      <c r="C5007">
        <v>73.78</v>
      </c>
      <c r="D5007">
        <v>81.61</v>
      </c>
      <c r="E5007">
        <v>0</v>
      </c>
      <c r="F5007">
        <v>0</v>
      </c>
      <c r="G5007">
        <v>-0.93</v>
      </c>
      <c r="H5007">
        <v>6.9</v>
      </c>
      <c r="I5007">
        <f t="shared" si="234"/>
        <v>-7.83</v>
      </c>
      <c r="J5007">
        <f t="shared" si="235"/>
        <v>81.61</v>
      </c>
      <c r="K5007">
        <f t="shared" si="236"/>
        <v>73.78</v>
      </c>
    </row>
    <row r="5008" spans="1:11" x14ac:dyDescent="0.25">
      <c r="A5008" t="s">
        <v>8247</v>
      </c>
      <c r="B5008">
        <v>2001</v>
      </c>
      <c r="C5008">
        <v>59.82</v>
      </c>
      <c r="D5008">
        <v>65.84</v>
      </c>
      <c r="E5008">
        <v>0</v>
      </c>
      <c r="F5008">
        <v>0</v>
      </c>
      <c r="G5008">
        <v>-0.85</v>
      </c>
      <c r="H5008">
        <v>5.17</v>
      </c>
      <c r="I5008">
        <f t="shared" si="234"/>
        <v>-6.02</v>
      </c>
      <c r="J5008">
        <f t="shared" si="235"/>
        <v>65.84</v>
      </c>
      <c r="K5008">
        <f t="shared" si="236"/>
        <v>59.82</v>
      </c>
    </row>
    <row r="5009" spans="1:11" x14ac:dyDescent="0.25">
      <c r="A5009" t="s">
        <v>8248</v>
      </c>
      <c r="B5009">
        <v>2001</v>
      </c>
      <c r="C5009">
        <v>53.06</v>
      </c>
      <c r="D5009">
        <v>58.1</v>
      </c>
      <c r="E5009">
        <v>0</v>
      </c>
      <c r="F5009">
        <v>0</v>
      </c>
      <c r="G5009">
        <v>-0.87</v>
      </c>
      <c r="H5009">
        <v>4.17</v>
      </c>
      <c r="I5009">
        <f t="shared" si="234"/>
        <v>-5.04</v>
      </c>
      <c r="J5009">
        <f t="shared" si="235"/>
        <v>58.1</v>
      </c>
      <c r="K5009">
        <f t="shared" si="236"/>
        <v>53.06</v>
      </c>
    </row>
    <row r="5010" spans="1:11" x14ac:dyDescent="0.25">
      <c r="A5010" t="s">
        <v>8265</v>
      </c>
      <c r="B5010">
        <v>2001</v>
      </c>
      <c r="C5010">
        <v>61.51</v>
      </c>
      <c r="D5010">
        <v>67.05</v>
      </c>
      <c r="E5010">
        <v>0</v>
      </c>
      <c r="F5010">
        <v>0</v>
      </c>
      <c r="G5010">
        <v>-0.54</v>
      </c>
      <c r="H5010">
        <v>5</v>
      </c>
      <c r="I5010">
        <f t="shared" si="234"/>
        <v>-5.54</v>
      </c>
      <c r="J5010">
        <f t="shared" si="235"/>
        <v>67.05</v>
      </c>
      <c r="K5010">
        <f t="shared" si="236"/>
        <v>61.51</v>
      </c>
    </row>
    <row r="5011" spans="1:11" x14ac:dyDescent="0.25">
      <c r="A5011" t="s">
        <v>8266</v>
      </c>
      <c r="B5011">
        <v>2001</v>
      </c>
      <c r="C5011">
        <v>69.72</v>
      </c>
      <c r="D5011">
        <v>76.84</v>
      </c>
      <c r="E5011">
        <v>0</v>
      </c>
      <c r="F5011">
        <v>0</v>
      </c>
      <c r="G5011">
        <v>-0.77</v>
      </c>
      <c r="H5011">
        <v>6.35</v>
      </c>
      <c r="I5011">
        <f t="shared" si="234"/>
        <v>-7.1199999999999992</v>
      </c>
      <c r="J5011">
        <f t="shared" si="235"/>
        <v>76.84</v>
      </c>
      <c r="K5011">
        <f t="shared" si="236"/>
        <v>69.72</v>
      </c>
    </row>
    <row r="5012" spans="1:11" x14ac:dyDescent="0.25">
      <c r="A5012" t="s">
        <v>8267</v>
      </c>
      <c r="B5012">
        <v>2001</v>
      </c>
      <c r="C5012">
        <v>61.46</v>
      </c>
      <c r="D5012">
        <v>74.89</v>
      </c>
      <c r="E5012">
        <v>-1.07</v>
      </c>
      <c r="F5012">
        <v>-8.51</v>
      </c>
      <c r="G5012">
        <v>-0.57999999999999996</v>
      </c>
      <c r="H5012">
        <v>5.41</v>
      </c>
      <c r="I5012">
        <f t="shared" si="234"/>
        <v>-5.99</v>
      </c>
      <c r="J5012">
        <f t="shared" si="235"/>
        <v>74.89</v>
      </c>
      <c r="K5012">
        <f t="shared" si="236"/>
        <v>61.46</v>
      </c>
    </row>
    <row r="5013" spans="1:11" x14ac:dyDescent="0.25">
      <c r="A5013" t="s">
        <v>8268</v>
      </c>
      <c r="B5013">
        <v>2001</v>
      </c>
      <c r="C5013">
        <v>59.27</v>
      </c>
      <c r="D5013">
        <v>65.14</v>
      </c>
      <c r="E5013">
        <v>0</v>
      </c>
      <c r="F5013">
        <v>0</v>
      </c>
      <c r="G5013">
        <v>-0.57999999999999996</v>
      </c>
      <c r="H5013">
        <v>5.29</v>
      </c>
      <c r="I5013">
        <f t="shared" si="234"/>
        <v>-5.87</v>
      </c>
      <c r="J5013">
        <f t="shared" si="235"/>
        <v>65.14</v>
      </c>
      <c r="K5013">
        <f t="shared" si="236"/>
        <v>59.27</v>
      </c>
    </row>
    <row r="5014" spans="1:11" x14ac:dyDescent="0.25">
      <c r="A5014" t="s">
        <v>8269</v>
      </c>
      <c r="B5014">
        <v>2001</v>
      </c>
      <c r="C5014">
        <v>60.54</v>
      </c>
      <c r="D5014">
        <v>66.61</v>
      </c>
      <c r="E5014">
        <v>0</v>
      </c>
      <c r="F5014">
        <v>0</v>
      </c>
      <c r="G5014">
        <v>-0.73</v>
      </c>
      <c r="H5014">
        <v>5.34</v>
      </c>
      <c r="I5014">
        <f t="shared" si="234"/>
        <v>-6.07</v>
      </c>
      <c r="J5014">
        <f t="shared" si="235"/>
        <v>66.61</v>
      </c>
      <c r="K5014">
        <f t="shared" si="236"/>
        <v>60.54</v>
      </c>
    </row>
    <row r="5015" spans="1:11" x14ac:dyDescent="0.25">
      <c r="A5015" t="s">
        <v>8270</v>
      </c>
      <c r="B5015">
        <v>2001</v>
      </c>
      <c r="C5015">
        <v>56.46</v>
      </c>
      <c r="D5015">
        <v>62.3</v>
      </c>
      <c r="E5015">
        <v>0</v>
      </c>
      <c r="F5015">
        <v>0</v>
      </c>
      <c r="G5015">
        <v>-0.77</v>
      </c>
      <c r="H5015">
        <v>5.07</v>
      </c>
      <c r="I5015">
        <f t="shared" si="234"/>
        <v>-5.84</v>
      </c>
      <c r="J5015">
        <f t="shared" si="235"/>
        <v>62.3</v>
      </c>
      <c r="K5015">
        <f t="shared" si="236"/>
        <v>56.46</v>
      </c>
    </row>
    <row r="5016" spans="1:11" x14ac:dyDescent="0.25">
      <c r="A5016" t="s">
        <v>8271</v>
      </c>
      <c r="B5016">
        <v>2001</v>
      </c>
      <c r="C5016">
        <v>58.21</v>
      </c>
      <c r="D5016">
        <v>64.42</v>
      </c>
      <c r="E5016">
        <v>0</v>
      </c>
      <c r="F5016">
        <v>-0.01</v>
      </c>
      <c r="G5016">
        <v>-0.9</v>
      </c>
      <c r="H5016">
        <v>5.3</v>
      </c>
      <c r="I5016">
        <f t="shared" si="234"/>
        <v>-6.2</v>
      </c>
      <c r="J5016">
        <f t="shared" si="235"/>
        <v>64.42</v>
      </c>
      <c r="K5016">
        <f t="shared" si="236"/>
        <v>58.21</v>
      </c>
    </row>
    <row r="5017" spans="1:11" x14ac:dyDescent="0.25">
      <c r="A5017" t="s">
        <v>8272</v>
      </c>
      <c r="B5017">
        <v>2001</v>
      </c>
      <c r="C5017">
        <v>51.71</v>
      </c>
      <c r="D5017">
        <v>64.489999999999995</v>
      </c>
      <c r="E5017">
        <v>-1.05</v>
      </c>
      <c r="F5017">
        <v>-8.3699999999999992</v>
      </c>
      <c r="G5017">
        <v>-0.86</v>
      </c>
      <c r="H5017">
        <v>4.5999999999999996</v>
      </c>
      <c r="I5017">
        <f t="shared" si="234"/>
        <v>-5.46</v>
      </c>
      <c r="J5017">
        <f t="shared" si="235"/>
        <v>64.489999999999995</v>
      </c>
      <c r="K5017">
        <f t="shared" si="236"/>
        <v>51.71</v>
      </c>
    </row>
    <row r="5018" spans="1:11" x14ac:dyDescent="0.25">
      <c r="A5018" t="s">
        <v>8273</v>
      </c>
      <c r="B5018">
        <v>2001</v>
      </c>
      <c r="C5018">
        <v>48.86</v>
      </c>
      <c r="D5018">
        <v>72.260000000000005</v>
      </c>
      <c r="E5018">
        <v>-2.62</v>
      </c>
      <c r="F5018">
        <v>-20.89</v>
      </c>
      <c r="G5018">
        <v>-0.89</v>
      </c>
      <c r="H5018">
        <v>4.24</v>
      </c>
      <c r="I5018">
        <f t="shared" si="234"/>
        <v>-5.13</v>
      </c>
      <c r="J5018">
        <f t="shared" si="235"/>
        <v>72.260000000000005</v>
      </c>
      <c r="K5018">
        <f t="shared" si="236"/>
        <v>48.86</v>
      </c>
    </row>
    <row r="5019" spans="1:11" x14ac:dyDescent="0.25">
      <c r="A5019" t="s">
        <v>8274</v>
      </c>
      <c r="B5019">
        <v>2001</v>
      </c>
      <c r="C5019">
        <v>46.34</v>
      </c>
      <c r="D5019">
        <v>61.4</v>
      </c>
      <c r="E5019">
        <v>-1.42</v>
      </c>
      <c r="F5019">
        <v>-11.37</v>
      </c>
      <c r="G5019">
        <v>-0.71</v>
      </c>
      <c r="H5019">
        <v>4.4000000000000004</v>
      </c>
      <c r="I5019">
        <f t="shared" si="234"/>
        <v>-5.1100000000000003</v>
      </c>
      <c r="J5019">
        <f t="shared" si="235"/>
        <v>61.4</v>
      </c>
      <c r="K5019">
        <f t="shared" si="236"/>
        <v>46.34</v>
      </c>
    </row>
    <row r="5020" spans="1:11" x14ac:dyDescent="0.25">
      <c r="A5020" t="s">
        <v>8275</v>
      </c>
      <c r="B5020">
        <v>2001</v>
      </c>
      <c r="C5020">
        <v>48.72</v>
      </c>
      <c r="D5020">
        <v>60</v>
      </c>
      <c r="E5020">
        <v>-0.84</v>
      </c>
      <c r="F5020">
        <v>-6.68</v>
      </c>
      <c r="G5020">
        <v>-0.7</v>
      </c>
      <c r="H5020">
        <v>4.74</v>
      </c>
      <c r="I5020">
        <f t="shared" si="234"/>
        <v>-5.44</v>
      </c>
      <c r="J5020">
        <f t="shared" si="235"/>
        <v>60</v>
      </c>
      <c r="K5020">
        <f t="shared" si="236"/>
        <v>48.72</v>
      </c>
    </row>
    <row r="5021" spans="1:11" x14ac:dyDescent="0.25">
      <c r="A5021" t="s">
        <v>8276</v>
      </c>
      <c r="B5021">
        <v>2001</v>
      </c>
      <c r="C5021">
        <v>86.36</v>
      </c>
      <c r="D5021">
        <v>94.98</v>
      </c>
      <c r="E5021">
        <v>0</v>
      </c>
      <c r="F5021">
        <v>0</v>
      </c>
      <c r="G5021">
        <v>-0.84</v>
      </c>
      <c r="H5021">
        <v>7.78</v>
      </c>
      <c r="I5021">
        <f t="shared" si="234"/>
        <v>-8.620000000000001</v>
      </c>
      <c r="J5021">
        <f t="shared" si="235"/>
        <v>94.98</v>
      </c>
      <c r="K5021">
        <f t="shared" si="236"/>
        <v>86.36</v>
      </c>
    </row>
    <row r="5022" spans="1:11" x14ac:dyDescent="0.25">
      <c r="A5022" t="s">
        <v>8277</v>
      </c>
      <c r="B5022">
        <v>2001</v>
      </c>
      <c r="C5022">
        <v>77.47</v>
      </c>
      <c r="D5022">
        <v>85.42</v>
      </c>
      <c r="E5022">
        <v>0</v>
      </c>
      <c r="F5022">
        <v>0</v>
      </c>
      <c r="G5022">
        <v>-0.7</v>
      </c>
      <c r="H5022">
        <v>7.25</v>
      </c>
      <c r="I5022">
        <f t="shared" si="234"/>
        <v>-7.95</v>
      </c>
      <c r="J5022">
        <f t="shared" si="235"/>
        <v>85.42</v>
      </c>
      <c r="K5022">
        <f t="shared" si="236"/>
        <v>77.47</v>
      </c>
    </row>
    <row r="5023" spans="1:11" x14ac:dyDescent="0.25">
      <c r="A5023" t="s">
        <v>8278</v>
      </c>
      <c r="B5023">
        <v>2001</v>
      </c>
      <c r="C5023">
        <v>76.400000000000006</v>
      </c>
      <c r="D5023">
        <v>84.12</v>
      </c>
      <c r="E5023">
        <v>0</v>
      </c>
      <c r="F5023">
        <v>0</v>
      </c>
      <c r="G5023">
        <v>-0.78</v>
      </c>
      <c r="H5023">
        <v>6.94</v>
      </c>
      <c r="I5023">
        <f t="shared" si="234"/>
        <v>-7.7200000000000006</v>
      </c>
      <c r="J5023">
        <f t="shared" si="235"/>
        <v>84.12</v>
      </c>
      <c r="K5023">
        <f t="shared" si="236"/>
        <v>76.400000000000006</v>
      </c>
    </row>
    <row r="5024" spans="1:11" x14ac:dyDescent="0.25">
      <c r="A5024" t="s">
        <v>8279</v>
      </c>
      <c r="B5024">
        <v>2001</v>
      </c>
      <c r="C5024">
        <v>51.36</v>
      </c>
      <c r="D5024">
        <v>56.48</v>
      </c>
      <c r="E5024">
        <v>0</v>
      </c>
      <c r="F5024">
        <v>0</v>
      </c>
      <c r="G5024">
        <v>-0.79</v>
      </c>
      <c r="H5024">
        <v>4.33</v>
      </c>
      <c r="I5024">
        <f t="shared" si="234"/>
        <v>-5.12</v>
      </c>
      <c r="J5024">
        <f t="shared" si="235"/>
        <v>56.48</v>
      </c>
      <c r="K5024">
        <f t="shared" si="236"/>
        <v>51.36</v>
      </c>
    </row>
    <row r="5025" spans="1:11" x14ac:dyDescent="0.25">
      <c r="A5025" t="s">
        <v>8280</v>
      </c>
      <c r="B5025">
        <v>2001</v>
      </c>
      <c r="C5025">
        <v>45.72</v>
      </c>
      <c r="D5025">
        <v>49.81</v>
      </c>
      <c r="E5025">
        <v>0</v>
      </c>
      <c r="F5025">
        <v>0</v>
      </c>
      <c r="G5025">
        <v>-0.6</v>
      </c>
      <c r="H5025">
        <v>3.49</v>
      </c>
      <c r="I5025">
        <f t="shared" si="234"/>
        <v>-4.09</v>
      </c>
      <c r="J5025">
        <f t="shared" si="235"/>
        <v>49.81</v>
      </c>
      <c r="K5025">
        <f t="shared" si="236"/>
        <v>45.72</v>
      </c>
    </row>
    <row r="5026" spans="1:11" x14ac:dyDescent="0.25">
      <c r="A5026" t="s">
        <v>8297</v>
      </c>
      <c r="B5026">
        <v>2001</v>
      </c>
      <c r="C5026">
        <v>57.1</v>
      </c>
      <c r="D5026">
        <v>62.6</v>
      </c>
      <c r="E5026">
        <v>0</v>
      </c>
      <c r="F5026">
        <v>0</v>
      </c>
      <c r="G5026">
        <v>-0.64</v>
      </c>
      <c r="H5026">
        <v>4.8600000000000003</v>
      </c>
      <c r="I5026">
        <f t="shared" si="234"/>
        <v>-5.5</v>
      </c>
      <c r="J5026">
        <f t="shared" si="235"/>
        <v>62.6</v>
      </c>
      <c r="K5026">
        <f t="shared" si="236"/>
        <v>57.1</v>
      </c>
    </row>
    <row r="5027" spans="1:11" x14ac:dyDescent="0.25">
      <c r="A5027" t="s">
        <v>8298</v>
      </c>
      <c r="B5027">
        <v>2001</v>
      </c>
      <c r="C5027">
        <v>56.94</v>
      </c>
      <c r="D5027">
        <v>63.16</v>
      </c>
      <c r="E5027">
        <v>0</v>
      </c>
      <c r="F5027">
        <v>0</v>
      </c>
      <c r="G5027">
        <v>-0.8</v>
      </c>
      <c r="H5027">
        <v>5.42</v>
      </c>
      <c r="I5027">
        <f t="shared" si="234"/>
        <v>-6.22</v>
      </c>
      <c r="J5027">
        <f t="shared" si="235"/>
        <v>63.16</v>
      </c>
      <c r="K5027">
        <f t="shared" si="236"/>
        <v>56.94</v>
      </c>
    </row>
    <row r="5028" spans="1:11" x14ac:dyDescent="0.25">
      <c r="A5028" t="s">
        <v>8299</v>
      </c>
      <c r="B5028">
        <v>2001</v>
      </c>
      <c r="C5028">
        <v>55.44</v>
      </c>
      <c r="D5028">
        <v>68.959999999999994</v>
      </c>
      <c r="E5028">
        <v>-1.52</v>
      </c>
      <c r="F5028">
        <v>-9.23</v>
      </c>
      <c r="G5028">
        <v>-0.91</v>
      </c>
      <c r="H5028">
        <v>4.9000000000000004</v>
      </c>
      <c r="I5028">
        <f t="shared" si="234"/>
        <v>-5.8100000000000005</v>
      </c>
      <c r="J5028">
        <f t="shared" si="235"/>
        <v>68.959999999999994</v>
      </c>
      <c r="K5028">
        <f t="shared" si="236"/>
        <v>55.44</v>
      </c>
    </row>
    <row r="5029" spans="1:11" x14ac:dyDescent="0.25">
      <c r="A5029" t="s">
        <v>8300</v>
      </c>
      <c r="B5029">
        <v>2001</v>
      </c>
      <c r="C5029">
        <v>54.88</v>
      </c>
      <c r="D5029">
        <v>72.28</v>
      </c>
      <c r="E5029">
        <v>-2.29</v>
      </c>
      <c r="F5029">
        <v>-13.95</v>
      </c>
      <c r="G5029">
        <v>-1</v>
      </c>
      <c r="H5029">
        <v>4.74</v>
      </c>
      <c r="I5029">
        <f t="shared" si="234"/>
        <v>-5.74</v>
      </c>
      <c r="J5029">
        <f t="shared" si="235"/>
        <v>72.28</v>
      </c>
      <c r="K5029">
        <f t="shared" si="236"/>
        <v>54.88</v>
      </c>
    </row>
    <row r="5030" spans="1:11" x14ac:dyDescent="0.25">
      <c r="A5030" t="s">
        <v>8301</v>
      </c>
      <c r="B5030">
        <v>2001</v>
      </c>
      <c r="C5030">
        <v>55.29</v>
      </c>
      <c r="D5030">
        <v>77.19</v>
      </c>
      <c r="E5030">
        <v>-3.15</v>
      </c>
      <c r="F5030">
        <v>-19.18</v>
      </c>
      <c r="G5030">
        <v>-1.25</v>
      </c>
      <c r="H5030">
        <v>4.62</v>
      </c>
      <c r="I5030">
        <f t="shared" si="234"/>
        <v>-5.87</v>
      </c>
      <c r="J5030">
        <f t="shared" si="235"/>
        <v>77.19</v>
      </c>
      <c r="K5030">
        <f t="shared" si="236"/>
        <v>55.29</v>
      </c>
    </row>
    <row r="5031" spans="1:11" x14ac:dyDescent="0.25">
      <c r="A5031" t="s">
        <v>12127</v>
      </c>
      <c r="B5031">
        <v>2001</v>
      </c>
      <c r="C5031">
        <v>49.99</v>
      </c>
      <c r="D5031">
        <v>59.52</v>
      </c>
      <c r="E5031">
        <v>-0.52</v>
      </c>
      <c r="F5031">
        <v>-4.16</v>
      </c>
      <c r="G5031">
        <v>-1.23</v>
      </c>
      <c r="H5031">
        <v>4.66</v>
      </c>
      <c r="I5031">
        <f t="shared" si="234"/>
        <v>-5.8900000000000006</v>
      </c>
      <c r="J5031">
        <f t="shared" si="235"/>
        <v>59.52</v>
      </c>
      <c r="K5031">
        <f t="shared" si="236"/>
        <v>49.99</v>
      </c>
    </row>
    <row r="5032" spans="1:11" x14ac:dyDescent="0.25">
      <c r="A5032" t="s">
        <v>12128</v>
      </c>
      <c r="B5032">
        <v>2001</v>
      </c>
      <c r="C5032">
        <v>49.44</v>
      </c>
      <c r="D5032">
        <v>55.3</v>
      </c>
      <c r="E5032">
        <v>0</v>
      </c>
      <c r="F5032">
        <v>0</v>
      </c>
      <c r="G5032">
        <v>-1.22</v>
      </c>
      <c r="H5032">
        <v>4.6399999999999997</v>
      </c>
      <c r="I5032">
        <f t="shared" si="234"/>
        <v>-5.8599999999999994</v>
      </c>
      <c r="J5032">
        <f t="shared" si="235"/>
        <v>55.3</v>
      </c>
      <c r="K5032">
        <f t="shared" si="236"/>
        <v>49.44</v>
      </c>
    </row>
    <row r="5033" spans="1:11" x14ac:dyDescent="0.25">
      <c r="A5033" t="s">
        <v>12129</v>
      </c>
      <c r="B5033">
        <v>2001</v>
      </c>
      <c r="C5033">
        <v>48.3</v>
      </c>
      <c r="D5033">
        <v>53.97</v>
      </c>
      <c r="E5033">
        <v>0</v>
      </c>
      <c r="F5033">
        <v>0</v>
      </c>
      <c r="G5033">
        <v>-1.26</v>
      </c>
      <c r="H5033">
        <v>4.41</v>
      </c>
      <c r="I5033">
        <f t="shared" si="234"/>
        <v>-5.67</v>
      </c>
      <c r="J5033">
        <f t="shared" si="235"/>
        <v>53.97</v>
      </c>
      <c r="K5033">
        <f t="shared" si="236"/>
        <v>48.3</v>
      </c>
    </row>
    <row r="5034" spans="1:11" x14ac:dyDescent="0.25">
      <c r="A5034" t="s">
        <v>12130</v>
      </c>
      <c r="B5034">
        <v>2001</v>
      </c>
      <c r="C5034">
        <v>48</v>
      </c>
      <c r="D5034">
        <v>53.79</v>
      </c>
      <c r="E5034">
        <v>0</v>
      </c>
      <c r="F5034">
        <v>0</v>
      </c>
      <c r="G5034">
        <v>-1.41</v>
      </c>
      <c r="H5034">
        <v>4.38</v>
      </c>
      <c r="I5034">
        <f t="shared" si="234"/>
        <v>-5.79</v>
      </c>
      <c r="J5034">
        <f t="shared" si="235"/>
        <v>53.79</v>
      </c>
      <c r="K5034">
        <f t="shared" si="236"/>
        <v>48</v>
      </c>
    </row>
    <row r="5035" spans="1:11" x14ac:dyDescent="0.25">
      <c r="A5035" t="s">
        <v>12131</v>
      </c>
      <c r="B5035">
        <v>2001</v>
      </c>
      <c r="C5035">
        <v>48.1</v>
      </c>
      <c r="D5035">
        <v>54.07</v>
      </c>
      <c r="E5035">
        <v>0</v>
      </c>
      <c r="F5035">
        <v>-0.01</v>
      </c>
      <c r="G5035">
        <v>-1.36</v>
      </c>
      <c r="H5035">
        <v>4.5999999999999996</v>
      </c>
      <c r="I5035">
        <f t="shared" si="234"/>
        <v>-5.96</v>
      </c>
      <c r="J5035">
        <f t="shared" si="235"/>
        <v>54.07</v>
      </c>
      <c r="K5035">
        <f t="shared" si="236"/>
        <v>48.1</v>
      </c>
    </row>
    <row r="5036" spans="1:11" x14ac:dyDescent="0.25">
      <c r="A5036" t="s">
        <v>12132</v>
      </c>
      <c r="B5036">
        <v>2001</v>
      </c>
      <c r="C5036">
        <v>49.23</v>
      </c>
      <c r="D5036">
        <v>58.84</v>
      </c>
      <c r="E5036">
        <v>-0.54</v>
      </c>
      <c r="F5036">
        <v>-4.26</v>
      </c>
      <c r="G5036">
        <v>-1.02</v>
      </c>
      <c r="H5036">
        <v>4.87</v>
      </c>
      <c r="I5036">
        <f t="shared" si="234"/>
        <v>-5.8900000000000006</v>
      </c>
      <c r="J5036">
        <f t="shared" si="235"/>
        <v>58.84</v>
      </c>
      <c r="K5036">
        <f t="shared" si="236"/>
        <v>49.23</v>
      </c>
    </row>
    <row r="5037" spans="1:11" x14ac:dyDescent="0.25">
      <c r="A5037" t="s">
        <v>12133</v>
      </c>
      <c r="B5037">
        <v>2001</v>
      </c>
      <c r="C5037">
        <v>69.180000000000007</v>
      </c>
      <c r="D5037">
        <v>76.94</v>
      </c>
      <c r="E5037">
        <v>0</v>
      </c>
      <c r="F5037">
        <v>0</v>
      </c>
      <c r="G5037">
        <v>-0.9</v>
      </c>
      <c r="H5037">
        <v>6.86</v>
      </c>
      <c r="I5037">
        <f t="shared" si="234"/>
        <v>-7.7600000000000007</v>
      </c>
      <c r="J5037">
        <f t="shared" si="235"/>
        <v>76.94</v>
      </c>
      <c r="K5037">
        <f t="shared" si="236"/>
        <v>69.180000000000007</v>
      </c>
    </row>
    <row r="5038" spans="1:11" x14ac:dyDescent="0.25">
      <c r="A5038" t="s">
        <v>12134</v>
      </c>
      <c r="B5038">
        <v>2001</v>
      </c>
      <c r="C5038">
        <v>63.5</v>
      </c>
      <c r="D5038">
        <v>70.39</v>
      </c>
      <c r="E5038">
        <v>0</v>
      </c>
      <c r="F5038">
        <v>0</v>
      </c>
      <c r="G5038">
        <v>-0.87</v>
      </c>
      <c r="H5038">
        <v>6.02</v>
      </c>
      <c r="I5038">
        <f t="shared" si="234"/>
        <v>-6.89</v>
      </c>
      <c r="J5038">
        <f t="shared" si="235"/>
        <v>70.39</v>
      </c>
      <c r="K5038">
        <f t="shared" si="236"/>
        <v>63.5</v>
      </c>
    </row>
    <row r="5039" spans="1:11" x14ac:dyDescent="0.25">
      <c r="A5039" t="s">
        <v>12135</v>
      </c>
      <c r="B5039">
        <v>2001</v>
      </c>
      <c r="C5039">
        <v>60.51</v>
      </c>
      <c r="D5039">
        <v>67.09</v>
      </c>
      <c r="E5039">
        <v>0</v>
      </c>
      <c r="F5039">
        <v>0</v>
      </c>
      <c r="G5039">
        <v>-0.97</v>
      </c>
      <c r="H5039">
        <v>5.61</v>
      </c>
      <c r="I5039">
        <f t="shared" si="234"/>
        <v>-6.58</v>
      </c>
      <c r="J5039">
        <f t="shared" si="235"/>
        <v>67.09</v>
      </c>
      <c r="K5039">
        <f t="shared" si="236"/>
        <v>60.51</v>
      </c>
    </row>
    <row r="5040" spans="1:11" x14ac:dyDescent="0.25">
      <c r="A5040" t="s">
        <v>12136</v>
      </c>
      <c r="B5040">
        <v>2001</v>
      </c>
      <c r="C5040">
        <v>48.77</v>
      </c>
      <c r="D5040">
        <v>54.18</v>
      </c>
      <c r="E5040">
        <v>0</v>
      </c>
      <c r="F5040">
        <v>0</v>
      </c>
      <c r="G5040">
        <v>-0.91</v>
      </c>
      <c r="H5040">
        <v>4.5</v>
      </c>
      <c r="I5040">
        <f t="shared" si="234"/>
        <v>-5.41</v>
      </c>
      <c r="J5040">
        <f t="shared" si="235"/>
        <v>54.18</v>
      </c>
      <c r="K5040">
        <f t="shared" si="236"/>
        <v>48.77</v>
      </c>
    </row>
    <row r="5041" spans="1:11" x14ac:dyDescent="0.25">
      <c r="A5041" t="s">
        <v>12137</v>
      </c>
      <c r="B5041">
        <v>2001</v>
      </c>
      <c r="C5041">
        <v>44.12</v>
      </c>
      <c r="D5041">
        <v>48.68</v>
      </c>
      <c r="E5041">
        <v>0</v>
      </c>
      <c r="F5041">
        <v>0</v>
      </c>
      <c r="G5041">
        <v>-0.91</v>
      </c>
      <c r="H5041">
        <v>3.65</v>
      </c>
      <c r="I5041">
        <f t="shared" si="234"/>
        <v>-4.5599999999999996</v>
      </c>
      <c r="J5041">
        <f t="shared" si="235"/>
        <v>48.68</v>
      </c>
      <c r="K5041">
        <f t="shared" si="236"/>
        <v>44.12</v>
      </c>
    </row>
    <row r="5042" spans="1:11" x14ac:dyDescent="0.25">
      <c r="A5042" t="s">
        <v>12154</v>
      </c>
      <c r="B5042">
        <v>2001</v>
      </c>
      <c r="C5042">
        <v>51.75</v>
      </c>
      <c r="D5042">
        <v>56.2</v>
      </c>
      <c r="E5042">
        <v>0</v>
      </c>
      <c r="F5042">
        <v>0</v>
      </c>
      <c r="G5042">
        <v>-0.14000000000000001</v>
      </c>
      <c r="H5042">
        <v>4.3099999999999996</v>
      </c>
      <c r="I5042">
        <f t="shared" si="234"/>
        <v>-4.4499999999999993</v>
      </c>
      <c r="J5042">
        <f t="shared" si="235"/>
        <v>56.2</v>
      </c>
      <c r="K5042">
        <f t="shared" si="236"/>
        <v>51.75</v>
      </c>
    </row>
    <row r="5043" spans="1:11" x14ac:dyDescent="0.25">
      <c r="A5043" t="s">
        <v>12155</v>
      </c>
      <c r="B5043">
        <v>2001</v>
      </c>
      <c r="C5043">
        <v>54.8</v>
      </c>
      <c r="D5043">
        <v>60.34</v>
      </c>
      <c r="E5043">
        <v>0</v>
      </c>
      <c r="F5043">
        <v>0</v>
      </c>
      <c r="G5043">
        <v>-0.39</v>
      </c>
      <c r="H5043">
        <v>5.15</v>
      </c>
      <c r="I5043">
        <f t="shared" si="234"/>
        <v>-5.54</v>
      </c>
      <c r="J5043">
        <f t="shared" si="235"/>
        <v>60.34</v>
      </c>
      <c r="K5043">
        <f t="shared" si="236"/>
        <v>54.8</v>
      </c>
    </row>
    <row r="5044" spans="1:11" x14ac:dyDescent="0.25">
      <c r="A5044" t="s">
        <v>12156</v>
      </c>
      <c r="B5044">
        <v>2001</v>
      </c>
      <c r="C5044">
        <v>54.32</v>
      </c>
      <c r="D5044">
        <v>59.95</v>
      </c>
      <c r="E5044">
        <v>0</v>
      </c>
      <c r="F5044">
        <v>0</v>
      </c>
      <c r="G5044">
        <v>-0.49</v>
      </c>
      <c r="H5044">
        <v>5.14</v>
      </c>
      <c r="I5044">
        <f t="shared" si="234"/>
        <v>-5.63</v>
      </c>
      <c r="J5044">
        <f t="shared" si="235"/>
        <v>59.95</v>
      </c>
      <c r="K5044">
        <f t="shared" si="236"/>
        <v>54.32</v>
      </c>
    </row>
    <row r="5045" spans="1:11" x14ac:dyDescent="0.25">
      <c r="A5045" t="s">
        <v>12157</v>
      </c>
      <c r="B5045">
        <v>2001</v>
      </c>
      <c r="C5045">
        <v>51.83</v>
      </c>
      <c r="D5045">
        <v>57.16</v>
      </c>
      <c r="E5045">
        <v>0</v>
      </c>
      <c r="F5045">
        <v>0</v>
      </c>
      <c r="G5045">
        <v>-0.47</v>
      </c>
      <c r="H5045">
        <v>4.8600000000000003</v>
      </c>
      <c r="I5045">
        <f t="shared" si="234"/>
        <v>-5.33</v>
      </c>
      <c r="J5045">
        <f t="shared" si="235"/>
        <v>57.16</v>
      </c>
      <c r="K5045">
        <f t="shared" si="236"/>
        <v>51.83</v>
      </c>
    </row>
    <row r="5046" spans="1:11" x14ac:dyDescent="0.25">
      <c r="A5046" t="s">
        <v>12158</v>
      </c>
      <c r="B5046">
        <v>2001</v>
      </c>
      <c r="C5046">
        <v>48.1</v>
      </c>
      <c r="D5046">
        <v>56.36</v>
      </c>
      <c r="E5046">
        <v>-0.47</v>
      </c>
      <c r="F5046">
        <v>-3.76</v>
      </c>
      <c r="G5046">
        <v>-0.46</v>
      </c>
      <c r="H5046">
        <v>4.51</v>
      </c>
      <c r="I5046">
        <f t="shared" si="234"/>
        <v>-4.97</v>
      </c>
      <c r="J5046">
        <f t="shared" si="235"/>
        <v>56.36</v>
      </c>
      <c r="K5046">
        <f t="shared" si="236"/>
        <v>48.1</v>
      </c>
    </row>
    <row r="5047" spans="1:11" x14ac:dyDescent="0.25">
      <c r="A5047" t="s">
        <v>12159</v>
      </c>
      <c r="B5047">
        <v>2001</v>
      </c>
      <c r="C5047">
        <v>44.58</v>
      </c>
      <c r="D5047">
        <v>55.24</v>
      </c>
      <c r="E5047">
        <v>-0.86</v>
      </c>
      <c r="F5047">
        <v>-6.91</v>
      </c>
      <c r="G5047">
        <v>-0.5</v>
      </c>
      <c r="H5047">
        <v>4.1100000000000003</v>
      </c>
      <c r="I5047">
        <f t="shared" si="234"/>
        <v>-4.6100000000000003</v>
      </c>
      <c r="J5047">
        <f t="shared" si="235"/>
        <v>55.24</v>
      </c>
      <c r="K5047">
        <f t="shared" si="236"/>
        <v>44.58</v>
      </c>
    </row>
    <row r="5048" spans="1:11" x14ac:dyDescent="0.25">
      <c r="A5048" t="s">
        <v>12160</v>
      </c>
      <c r="B5048">
        <v>2001</v>
      </c>
      <c r="C5048">
        <v>45.09</v>
      </c>
      <c r="D5048">
        <v>53.03</v>
      </c>
      <c r="E5048">
        <v>-0.46</v>
      </c>
      <c r="F5048">
        <v>-3.69</v>
      </c>
      <c r="G5048">
        <v>-0.56000000000000005</v>
      </c>
      <c r="H5048">
        <v>4.1500000000000004</v>
      </c>
      <c r="I5048">
        <f t="shared" si="234"/>
        <v>-4.7100000000000009</v>
      </c>
      <c r="J5048">
        <f t="shared" si="235"/>
        <v>53.03</v>
      </c>
      <c r="K5048">
        <f t="shared" si="236"/>
        <v>45.09</v>
      </c>
    </row>
    <row r="5049" spans="1:11" x14ac:dyDescent="0.25">
      <c r="A5049" t="s">
        <v>12161</v>
      </c>
      <c r="B5049">
        <v>2001</v>
      </c>
      <c r="C5049">
        <v>42.51</v>
      </c>
      <c r="D5049">
        <v>48.75</v>
      </c>
      <c r="E5049">
        <v>-0.23</v>
      </c>
      <c r="F5049">
        <v>-1.88</v>
      </c>
      <c r="G5049">
        <v>-0.77</v>
      </c>
      <c r="H5049">
        <v>3.82</v>
      </c>
      <c r="I5049">
        <f t="shared" si="234"/>
        <v>-4.59</v>
      </c>
      <c r="J5049">
        <f t="shared" si="235"/>
        <v>48.75</v>
      </c>
      <c r="K5049">
        <f t="shared" si="236"/>
        <v>42.51</v>
      </c>
    </row>
    <row r="5050" spans="1:11" x14ac:dyDescent="0.25">
      <c r="A5050" t="s">
        <v>12162</v>
      </c>
      <c r="B5050">
        <v>2001</v>
      </c>
      <c r="C5050">
        <v>42.17</v>
      </c>
      <c r="D5050">
        <v>52.07</v>
      </c>
      <c r="E5050">
        <v>-0.76</v>
      </c>
      <c r="F5050">
        <v>-6.08</v>
      </c>
      <c r="G5050">
        <v>-0.76</v>
      </c>
      <c r="H5050">
        <v>3.82</v>
      </c>
      <c r="I5050">
        <f t="shared" si="234"/>
        <v>-4.58</v>
      </c>
      <c r="J5050">
        <f t="shared" si="235"/>
        <v>52.07</v>
      </c>
      <c r="K5050">
        <f t="shared" si="236"/>
        <v>42.17</v>
      </c>
    </row>
    <row r="5051" spans="1:11" x14ac:dyDescent="0.25">
      <c r="A5051" t="s">
        <v>12163</v>
      </c>
      <c r="B5051">
        <v>2001</v>
      </c>
      <c r="C5051">
        <v>42.33</v>
      </c>
      <c r="D5051">
        <v>55.17</v>
      </c>
      <c r="E5051">
        <v>-1.18</v>
      </c>
      <c r="F5051">
        <v>-9.4499999999999993</v>
      </c>
      <c r="G5051">
        <v>-0.75</v>
      </c>
      <c r="H5051">
        <v>3.82</v>
      </c>
      <c r="I5051">
        <f t="shared" si="234"/>
        <v>-4.57</v>
      </c>
      <c r="J5051">
        <f t="shared" si="235"/>
        <v>55.17</v>
      </c>
      <c r="K5051">
        <f t="shared" si="236"/>
        <v>42.33</v>
      </c>
    </row>
    <row r="5052" spans="1:11" x14ac:dyDescent="0.25">
      <c r="A5052" t="s">
        <v>12164</v>
      </c>
      <c r="B5052">
        <v>2001</v>
      </c>
      <c r="C5052">
        <v>43.71</v>
      </c>
      <c r="D5052">
        <v>55.49</v>
      </c>
      <c r="E5052">
        <v>-1.01</v>
      </c>
      <c r="F5052">
        <v>-8.11</v>
      </c>
      <c r="G5052">
        <v>-0.56000000000000005</v>
      </c>
      <c r="H5052">
        <v>4.12</v>
      </c>
      <c r="I5052">
        <f t="shared" si="234"/>
        <v>-4.68</v>
      </c>
      <c r="J5052">
        <f t="shared" si="235"/>
        <v>55.49</v>
      </c>
      <c r="K5052">
        <f t="shared" si="236"/>
        <v>43.71</v>
      </c>
    </row>
    <row r="5053" spans="1:11" x14ac:dyDescent="0.25">
      <c r="A5053" t="s">
        <v>12165</v>
      </c>
      <c r="B5053">
        <v>2001</v>
      </c>
      <c r="C5053">
        <v>67.27</v>
      </c>
      <c r="D5053">
        <v>74.17</v>
      </c>
      <c r="E5053">
        <v>0</v>
      </c>
      <c r="F5053">
        <v>0</v>
      </c>
      <c r="G5053">
        <v>-0.56999999999999995</v>
      </c>
      <c r="H5053">
        <v>6.33</v>
      </c>
      <c r="I5053">
        <f t="shared" si="234"/>
        <v>-6.9</v>
      </c>
      <c r="J5053">
        <f t="shared" si="235"/>
        <v>74.17</v>
      </c>
      <c r="K5053">
        <f t="shared" si="236"/>
        <v>67.27</v>
      </c>
    </row>
    <row r="5054" spans="1:11" x14ac:dyDescent="0.25">
      <c r="A5054" t="s">
        <v>12166</v>
      </c>
      <c r="B5054">
        <v>2001</v>
      </c>
      <c r="C5054">
        <v>65.06</v>
      </c>
      <c r="D5054">
        <v>71.56</v>
      </c>
      <c r="E5054">
        <v>0</v>
      </c>
      <c r="F5054">
        <v>0</v>
      </c>
      <c r="G5054">
        <v>-0.33</v>
      </c>
      <c r="H5054">
        <v>6.17</v>
      </c>
      <c r="I5054">
        <f t="shared" si="234"/>
        <v>-6.5</v>
      </c>
      <c r="J5054">
        <f t="shared" si="235"/>
        <v>71.56</v>
      </c>
      <c r="K5054">
        <f t="shared" si="236"/>
        <v>65.06</v>
      </c>
    </row>
    <row r="5055" spans="1:11" x14ac:dyDescent="0.25">
      <c r="A5055" t="s">
        <v>12167</v>
      </c>
      <c r="B5055">
        <v>2001</v>
      </c>
      <c r="C5055">
        <v>55.29</v>
      </c>
      <c r="D5055">
        <v>60.85</v>
      </c>
      <c r="E5055">
        <v>0</v>
      </c>
      <c r="F5055">
        <v>0</v>
      </c>
      <c r="G5055">
        <v>-0.37</v>
      </c>
      <c r="H5055">
        <v>5.19</v>
      </c>
      <c r="I5055">
        <f t="shared" si="234"/>
        <v>-5.5600000000000005</v>
      </c>
      <c r="J5055">
        <f t="shared" si="235"/>
        <v>60.85</v>
      </c>
      <c r="K5055">
        <f t="shared" si="236"/>
        <v>55.29</v>
      </c>
    </row>
    <row r="5056" spans="1:11" x14ac:dyDescent="0.25">
      <c r="A5056" t="s">
        <v>12168</v>
      </c>
      <c r="B5056">
        <v>2001</v>
      </c>
      <c r="C5056">
        <v>44</v>
      </c>
      <c r="D5056">
        <v>48.6</v>
      </c>
      <c r="E5056">
        <v>0</v>
      </c>
      <c r="F5056">
        <v>0</v>
      </c>
      <c r="G5056">
        <v>-0.64</v>
      </c>
      <c r="H5056">
        <v>3.96</v>
      </c>
      <c r="I5056">
        <f t="shared" si="234"/>
        <v>-4.5999999999999996</v>
      </c>
      <c r="J5056">
        <f t="shared" si="235"/>
        <v>48.6</v>
      </c>
      <c r="K5056">
        <f t="shared" si="236"/>
        <v>44</v>
      </c>
    </row>
    <row r="5057" spans="1:11" x14ac:dyDescent="0.25">
      <c r="A5057" t="s">
        <v>12169</v>
      </c>
      <c r="B5057">
        <v>2001</v>
      </c>
      <c r="C5057">
        <v>40.619999999999997</v>
      </c>
      <c r="D5057">
        <v>44.51</v>
      </c>
      <c r="E5057">
        <v>0</v>
      </c>
      <c r="F5057">
        <v>0</v>
      </c>
      <c r="G5057">
        <v>-0.77</v>
      </c>
      <c r="H5057">
        <v>3.12</v>
      </c>
      <c r="I5057">
        <f t="shared" si="234"/>
        <v>-3.89</v>
      </c>
      <c r="J5057">
        <f t="shared" si="235"/>
        <v>44.51</v>
      </c>
      <c r="K5057">
        <f t="shared" si="236"/>
        <v>40.619999999999997</v>
      </c>
    </row>
    <row r="5058" spans="1:11" x14ac:dyDescent="0.25">
      <c r="A5058" t="s">
        <v>12186</v>
      </c>
      <c r="B5058">
        <v>2001</v>
      </c>
      <c r="C5058">
        <v>51.92</v>
      </c>
      <c r="D5058">
        <v>55.87</v>
      </c>
      <c r="E5058">
        <v>0</v>
      </c>
      <c r="F5058">
        <v>0</v>
      </c>
      <c r="G5058">
        <v>-0.4</v>
      </c>
      <c r="H5058">
        <v>3.55</v>
      </c>
      <c r="I5058">
        <f t="shared" ref="I5058:I5121" si="237">+G5058-H5058</f>
        <v>-3.9499999999999997</v>
      </c>
      <c r="J5058">
        <f t="shared" si="235"/>
        <v>55.87</v>
      </c>
      <c r="K5058">
        <f t="shared" si="236"/>
        <v>51.92</v>
      </c>
    </row>
    <row r="5059" spans="1:11" x14ac:dyDescent="0.25">
      <c r="A5059" t="s">
        <v>12187</v>
      </c>
      <c r="B5059">
        <v>2001</v>
      </c>
      <c r="C5059">
        <v>51.2</v>
      </c>
      <c r="D5059">
        <v>56.11</v>
      </c>
      <c r="E5059">
        <v>0</v>
      </c>
      <c r="F5059">
        <v>0</v>
      </c>
      <c r="G5059">
        <v>-0.28999999999999998</v>
      </c>
      <c r="H5059">
        <v>4.62</v>
      </c>
      <c r="I5059">
        <f t="shared" si="237"/>
        <v>-4.91</v>
      </c>
      <c r="J5059">
        <f t="shared" ref="J5059:J5122" si="238">D5059</f>
        <v>56.11</v>
      </c>
      <c r="K5059">
        <f t="shared" ref="K5059:K5122" si="239">C5059</f>
        <v>51.2</v>
      </c>
    </row>
    <row r="5060" spans="1:11" x14ac:dyDescent="0.25">
      <c r="A5060" t="s">
        <v>12188</v>
      </c>
      <c r="B5060">
        <v>2001</v>
      </c>
      <c r="C5060">
        <v>49.63</v>
      </c>
      <c r="D5060">
        <v>54.63</v>
      </c>
      <c r="E5060">
        <v>0</v>
      </c>
      <c r="F5060">
        <v>0.12</v>
      </c>
      <c r="G5060">
        <v>-0.44</v>
      </c>
      <c r="H5060">
        <v>4.68</v>
      </c>
      <c r="I5060">
        <f t="shared" si="237"/>
        <v>-5.12</v>
      </c>
      <c r="J5060">
        <f t="shared" si="238"/>
        <v>54.63</v>
      </c>
      <c r="K5060">
        <f t="shared" si="239"/>
        <v>49.63</v>
      </c>
    </row>
    <row r="5061" spans="1:11" x14ac:dyDescent="0.25">
      <c r="A5061" t="s">
        <v>12189</v>
      </c>
      <c r="B5061">
        <v>2001</v>
      </c>
      <c r="C5061">
        <v>47.08</v>
      </c>
      <c r="D5061">
        <v>51.13</v>
      </c>
      <c r="E5061">
        <v>0</v>
      </c>
      <c r="F5061">
        <v>1.02</v>
      </c>
      <c r="G5061">
        <v>-0.74</v>
      </c>
      <c r="H5061">
        <v>4.33</v>
      </c>
      <c r="I5061">
        <f t="shared" si="237"/>
        <v>-5.07</v>
      </c>
      <c r="J5061">
        <f t="shared" si="238"/>
        <v>51.13</v>
      </c>
      <c r="K5061">
        <f t="shared" si="239"/>
        <v>47.08</v>
      </c>
    </row>
    <row r="5062" spans="1:11" x14ac:dyDescent="0.25">
      <c r="A5062" t="s">
        <v>12190</v>
      </c>
      <c r="B5062">
        <v>2001</v>
      </c>
      <c r="C5062">
        <v>45.63</v>
      </c>
      <c r="D5062">
        <v>49.51</v>
      </c>
      <c r="E5062">
        <v>0</v>
      </c>
      <c r="F5062">
        <v>1.22</v>
      </c>
      <c r="G5062">
        <v>-0.81</v>
      </c>
      <c r="H5062">
        <v>4.29</v>
      </c>
      <c r="I5062">
        <f t="shared" si="237"/>
        <v>-5.0999999999999996</v>
      </c>
      <c r="J5062">
        <f t="shared" si="238"/>
        <v>49.51</v>
      </c>
      <c r="K5062">
        <f t="shared" si="239"/>
        <v>45.63</v>
      </c>
    </row>
    <row r="5063" spans="1:11" x14ac:dyDescent="0.25">
      <c r="A5063" t="s">
        <v>12191</v>
      </c>
      <c r="B5063">
        <v>2001</v>
      </c>
      <c r="C5063">
        <v>42.56</v>
      </c>
      <c r="D5063">
        <v>45.74</v>
      </c>
      <c r="E5063">
        <v>0</v>
      </c>
      <c r="F5063">
        <v>1.67</v>
      </c>
      <c r="G5063">
        <v>-0.78</v>
      </c>
      <c r="H5063">
        <v>4.07</v>
      </c>
      <c r="I5063">
        <f t="shared" si="237"/>
        <v>-4.8500000000000005</v>
      </c>
      <c r="J5063">
        <f t="shared" si="238"/>
        <v>45.74</v>
      </c>
      <c r="K5063">
        <f t="shared" si="239"/>
        <v>42.56</v>
      </c>
    </row>
    <row r="5064" spans="1:11" x14ac:dyDescent="0.25">
      <c r="A5064" t="s">
        <v>12192</v>
      </c>
      <c r="B5064">
        <v>2001</v>
      </c>
      <c r="C5064">
        <v>42.46</v>
      </c>
      <c r="D5064">
        <v>45.83</v>
      </c>
      <c r="E5064">
        <v>0</v>
      </c>
      <c r="F5064">
        <v>1.47</v>
      </c>
      <c r="G5064">
        <v>-0.78</v>
      </c>
      <c r="H5064">
        <v>4.0599999999999996</v>
      </c>
      <c r="I5064">
        <f t="shared" si="237"/>
        <v>-4.84</v>
      </c>
      <c r="J5064">
        <f t="shared" si="238"/>
        <v>45.83</v>
      </c>
      <c r="K5064">
        <f t="shared" si="239"/>
        <v>42.46</v>
      </c>
    </row>
    <row r="5065" spans="1:11" x14ac:dyDescent="0.25">
      <c r="A5065" t="s">
        <v>12193</v>
      </c>
      <c r="B5065">
        <v>2001</v>
      </c>
      <c r="C5065">
        <v>41.69</v>
      </c>
      <c r="D5065">
        <v>45.16</v>
      </c>
      <c r="E5065">
        <v>0</v>
      </c>
      <c r="F5065">
        <v>1.37</v>
      </c>
      <c r="G5065">
        <v>-0.88</v>
      </c>
      <c r="H5065">
        <v>3.96</v>
      </c>
      <c r="I5065">
        <f t="shared" si="237"/>
        <v>-4.84</v>
      </c>
      <c r="J5065">
        <f t="shared" si="238"/>
        <v>45.16</v>
      </c>
      <c r="K5065">
        <f t="shared" si="239"/>
        <v>41.69</v>
      </c>
    </row>
    <row r="5066" spans="1:11" x14ac:dyDescent="0.25">
      <c r="A5066" t="s">
        <v>12194</v>
      </c>
      <c r="B5066">
        <v>2001</v>
      </c>
      <c r="C5066">
        <v>41.11</v>
      </c>
      <c r="D5066">
        <v>44.64</v>
      </c>
      <c r="E5066">
        <v>0</v>
      </c>
      <c r="F5066">
        <v>1.63</v>
      </c>
      <c r="G5066">
        <v>-1.06</v>
      </c>
      <c r="H5066">
        <v>4.0999999999999996</v>
      </c>
      <c r="I5066">
        <f t="shared" si="237"/>
        <v>-5.16</v>
      </c>
      <c r="J5066">
        <f t="shared" si="238"/>
        <v>44.64</v>
      </c>
      <c r="K5066">
        <f t="shared" si="239"/>
        <v>41.11</v>
      </c>
    </row>
    <row r="5067" spans="1:11" x14ac:dyDescent="0.25">
      <c r="A5067" t="s">
        <v>12195</v>
      </c>
      <c r="B5067">
        <v>2001</v>
      </c>
      <c r="C5067">
        <v>41</v>
      </c>
      <c r="D5067">
        <v>44.57</v>
      </c>
      <c r="E5067">
        <v>0</v>
      </c>
      <c r="F5067">
        <v>1.8</v>
      </c>
      <c r="G5067">
        <v>-1.06</v>
      </c>
      <c r="H5067">
        <v>4.3099999999999996</v>
      </c>
      <c r="I5067">
        <f t="shared" si="237"/>
        <v>-5.3699999999999992</v>
      </c>
      <c r="J5067">
        <f t="shared" si="238"/>
        <v>44.57</v>
      </c>
      <c r="K5067">
        <f t="shared" si="239"/>
        <v>41</v>
      </c>
    </row>
    <row r="5068" spans="1:11" x14ac:dyDescent="0.25">
      <c r="A5068" t="s">
        <v>12196</v>
      </c>
      <c r="B5068">
        <v>2001</v>
      </c>
      <c r="C5068">
        <v>41.22</v>
      </c>
      <c r="D5068">
        <v>45.26</v>
      </c>
      <c r="E5068">
        <v>0</v>
      </c>
      <c r="F5068">
        <v>1.4</v>
      </c>
      <c r="G5068">
        <v>-0.98</v>
      </c>
      <c r="H5068">
        <v>4.46</v>
      </c>
      <c r="I5068">
        <f t="shared" si="237"/>
        <v>-5.4399999999999995</v>
      </c>
      <c r="J5068">
        <f t="shared" si="238"/>
        <v>45.26</v>
      </c>
      <c r="K5068">
        <f t="shared" si="239"/>
        <v>41.22</v>
      </c>
    </row>
    <row r="5069" spans="1:11" x14ac:dyDescent="0.25">
      <c r="A5069" t="s">
        <v>12197</v>
      </c>
      <c r="B5069">
        <v>2001</v>
      </c>
      <c r="C5069">
        <v>57.11</v>
      </c>
      <c r="D5069">
        <v>63.56</v>
      </c>
      <c r="E5069">
        <v>0</v>
      </c>
      <c r="F5069">
        <v>0</v>
      </c>
      <c r="G5069">
        <v>-0.43</v>
      </c>
      <c r="H5069">
        <v>6.02</v>
      </c>
      <c r="I5069">
        <f t="shared" si="237"/>
        <v>-6.4499999999999993</v>
      </c>
      <c r="J5069">
        <f t="shared" si="238"/>
        <v>63.56</v>
      </c>
      <c r="K5069">
        <f t="shared" si="239"/>
        <v>57.11</v>
      </c>
    </row>
    <row r="5070" spans="1:11" x14ac:dyDescent="0.25">
      <c r="A5070" t="s">
        <v>12198</v>
      </c>
      <c r="B5070">
        <v>2001</v>
      </c>
      <c r="C5070">
        <v>55.01</v>
      </c>
      <c r="D5070">
        <v>61.16</v>
      </c>
      <c r="E5070">
        <v>0</v>
      </c>
      <c r="F5070">
        <v>0</v>
      </c>
      <c r="G5070">
        <v>-0.34</v>
      </c>
      <c r="H5070">
        <v>5.81</v>
      </c>
      <c r="I5070">
        <f t="shared" si="237"/>
        <v>-6.1499999999999995</v>
      </c>
      <c r="J5070">
        <f t="shared" si="238"/>
        <v>61.16</v>
      </c>
      <c r="K5070">
        <f t="shared" si="239"/>
        <v>55.01</v>
      </c>
    </row>
    <row r="5071" spans="1:11" x14ac:dyDescent="0.25">
      <c r="A5071" t="s">
        <v>12199</v>
      </c>
      <c r="B5071">
        <v>2001</v>
      </c>
      <c r="C5071">
        <v>52.1</v>
      </c>
      <c r="D5071">
        <v>58.01</v>
      </c>
      <c r="E5071">
        <v>0</v>
      </c>
      <c r="F5071">
        <v>0</v>
      </c>
      <c r="G5071">
        <v>-0.8</v>
      </c>
      <c r="H5071">
        <v>5.1100000000000003</v>
      </c>
      <c r="I5071">
        <f t="shared" si="237"/>
        <v>-5.91</v>
      </c>
      <c r="J5071">
        <f t="shared" si="238"/>
        <v>58.01</v>
      </c>
      <c r="K5071">
        <f t="shared" si="239"/>
        <v>52.1</v>
      </c>
    </row>
    <row r="5072" spans="1:11" x14ac:dyDescent="0.25">
      <c r="A5072" t="s">
        <v>12200</v>
      </c>
      <c r="B5072">
        <v>2001</v>
      </c>
      <c r="C5072">
        <v>43</v>
      </c>
      <c r="D5072">
        <v>47.97</v>
      </c>
      <c r="E5072">
        <v>0</v>
      </c>
      <c r="F5072">
        <v>0</v>
      </c>
      <c r="G5072">
        <v>-0.83</v>
      </c>
      <c r="H5072">
        <v>4.1399999999999997</v>
      </c>
      <c r="I5072">
        <f t="shared" si="237"/>
        <v>-4.97</v>
      </c>
      <c r="J5072">
        <f t="shared" si="238"/>
        <v>47.97</v>
      </c>
      <c r="K5072">
        <f t="shared" si="239"/>
        <v>43</v>
      </c>
    </row>
    <row r="5073" spans="1:11" x14ac:dyDescent="0.25">
      <c r="A5073" t="s">
        <v>12201</v>
      </c>
      <c r="B5073">
        <v>2001</v>
      </c>
      <c r="C5073">
        <v>40.799999999999997</v>
      </c>
      <c r="D5073">
        <v>45.36</v>
      </c>
      <c r="E5073">
        <v>0</v>
      </c>
      <c r="F5073">
        <v>0</v>
      </c>
      <c r="G5073">
        <v>-1.01</v>
      </c>
      <c r="H5073">
        <v>3.55</v>
      </c>
      <c r="I5073">
        <f t="shared" si="237"/>
        <v>-4.5599999999999996</v>
      </c>
      <c r="J5073">
        <f t="shared" si="238"/>
        <v>45.36</v>
      </c>
      <c r="K5073">
        <f t="shared" si="239"/>
        <v>40.799999999999997</v>
      </c>
    </row>
    <row r="5074" spans="1:11" x14ac:dyDescent="0.25">
      <c r="A5074" t="s">
        <v>12218</v>
      </c>
      <c r="B5074">
        <v>2001</v>
      </c>
      <c r="C5074">
        <v>72.34</v>
      </c>
      <c r="D5074">
        <v>78.819999999999993</v>
      </c>
      <c r="E5074">
        <v>0</v>
      </c>
      <c r="F5074">
        <v>0</v>
      </c>
      <c r="G5074">
        <v>-0.05</v>
      </c>
      <c r="H5074">
        <v>6.43</v>
      </c>
      <c r="I5074">
        <f t="shared" si="237"/>
        <v>-6.4799999999999995</v>
      </c>
      <c r="J5074">
        <f t="shared" si="238"/>
        <v>78.819999999999993</v>
      </c>
      <c r="K5074">
        <f t="shared" si="239"/>
        <v>72.34</v>
      </c>
    </row>
    <row r="5075" spans="1:11" x14ac:dyDescent="0.25">
      <c r="A5075" t="s">
        <v>12219</v>
      </c>
      <c r="B5075">
        <v>2001</v>
      </c>
      <c r="C5075">
        <v>85.59</v>
      </c>
      <c r="D5075">
        <v>98.99</v>
      </c>
      <c r="E5075">
        <v>-0.77</v>
      </c>
      <c r="F5075">
        <v>-6.43</v>
      </c>
      <c r="G5075">
        <v>-0.08</v>
      </c>
      <c r="H5075">
        <v>7.66</v>
      </c>
      <c r="I5075">
        <f t="shared" si="237"/>
        <v>-7.74</v>
      </c>
      <c r="J5075">
        <f t="shared" si="238"/>
        <v>98.99</v>
      </c>
      <c r="K5075">
        <f t="shared" si="239"/>
        <v>85.59</v>
      </c>
    </row>
    <row r="5076" spans="1:11" x14ac:dyDescent="0.25">
      <c r="A5076" t="s">
        <v>12220</v>
      </c>
      <c r="B5076">
        <v>2001</v>
      </c>
      <c r="C5076">
        <v>74.16</v>
      </c>
      <c r="D5076">
        <v>87.8</v>
      </c>
      <c r="E5076">
        <v>-0.85</v>
      </c>
      <c r="F5076">
        <v>-7.12</v>
      </c>
      <c r="G5076">
        <v>-0.64</v>
      </c>
      <c r="H5076">
        <v>6.73</v>
      </c>
      <c r="I5076">
        <f t="shared" si="237"/>
        <v>-7.37</v>
      </c>
      <c r="J5076">
        <f t="shared" si="238"/>
        <v>87.8</v>
      </c>
      <c r="K5076">
        <f t="shared" si="239"/>
        <v>74.16</v>
      </c>
    </row>
    <row r="5077" spans="1:11" x14ac:dyDescent="0.25">
      <c r="A5077" t="s">
        <v>12221</v>
      </c>
      <c r="B5077">
        <v>2001</v>
      </c>
      <c r="C5077">
        <v>73.45</v>
      </c>
      <c r="D5077">
        <v>89.05</v>
      </c>
      <c r="E5077">
        <v>-1.1299999999999999</v>
      </c>
      <c r="F5077">
        <v>-9.43</v>
      </c>
      <c r="G5077">
        <v>-0.66</v>
      </c>
      <c r="H5077">
        <v>6.64</v>
      </c>
      <c r="I5077">
        <f t="shared" si="237"/>
        <v>-7.3</v>
      </c>
      <c r="J5077">
        <f t="shared" si="238"/>
        <v>89.05</v>
      </c>
      <c r="K5077">
        <f t="shared" si="239"/>
        <v>73.45</v>
      </c>
    </row>
    <row r="5078" spans="1:11" x14ac:dyDescent="0.25">
      <c r="A5078" t="s">
        <v>12222</v>
      </c>
      <c r="B5078">
        <v>2001</v>
      </c>
      <c r="C5078">
        <v>78.989999999999995</v>
      </c>
      <c r="D5078">
        <v>98.51</v>
      </c>
      <c r="E5078">
        <v>-1.59</v>
      </c>
      <c r="F5078">
        <v>-13.22</v>
      </c>
      <c r="G5078">
        <v>-0.9</v>
      </c>
      <c r="H5078">
        <v>6.99</v>
      </c>
      <c r="I5078">
        <f t="shared" si="237"/>
        <v>-7.8900000000000006</v>
      </c>
      <c r="J5078">
        <f t="shared" si="238"/>
        <v>98.51</v>
      </c>
      <c r="K5078">
        <f t="shared" si="239"/>
        <v>78.989999999999995</v>
      </c>
    </row>
    <row r="5079" spans="1:11" x14ac:dyDescent="0.25">
      <c r="A5079" t="s">
        <v>12223</v>
      </c>
      <c r="B5079">
        <v>2001</v>
      </c>
      <c r="C5079">
        <v>73.25</v>
      </c>
      <c r="D5079">
        <v>86.82</v>
      </c>
      <c r="E5079">
        <v>-0.85</v>
      </c>
      <c r="F5079">
        <v>-7.12</v>
      </c>
      <c r="G5079">
        <v>-0.81</v>
      </c>
      <c r="H5079">
        <v>6.49</v>
      </c>
      <c r="I5079">
        <f t="shared" si="237"/>
        <v>-7.3000000000000007</v>
      </c>
      <c r="J5079">
        <f t="shared" si="238"/>
        <v>86.82</v>
      </c>
      <c r="K5079">
        <f t="shared" si="239"/>
        <v>73.25</v>
      </c>
    </row>
    <row r="5080" spans="1:11" x14ac:dyDescent="0.25">
      <c r="A5080" t="s">
        <v>12224</v>
      </c>
      <c r="B5080">
        <v>2001</v>
      </c>
      <c r="C5080">
        <v>66.95</v>
      </c>
      <c r="D5080">
        <v>79.48</v>
      </c>
      <c r="E5080">
        <v>-0.83</v>
      </c>
      <c r="F5080">
        <v>-6.94</v>
      </c>
      <c r="G5080">
        <v>-0.57999999999999996</v>
      </c>
      <c r="H5080">
        <v>5.84</v>
      </c>
      <c r="I5080">
        <f t="shared" si="237"/>
        <v>-6.42</v>
      </c>
      <c r="J5080">
        <f t="shared" si="238"/>
        <v>79.48</v>
      </c>
      <c r="K5080">
        <f t="shared" si="239"/>
        <v>66.95</v>
      </c>
    </row>
    <row r="5081" spans="1:11" x14ac:dyDescent="0.25">
      <c r="A5081" t="s">
        <v>12225</v>
      </c>
      <c r="B5081">
        <v>2001</v>
      </c>
      <c r="C5081">
        <v>59.4</v>
      </c>
      <c r="D5081">
        <v>73.739999999999995</v>
      </c>
      <c r="E5081">
        <v>-1.1299999999999999</v>
      </c>
      <c r="F5081">
        <v>-9.43</v>
      </c>
      <c r="G5081">
        <v>-0.86</v>
      </c>
      <c r="H5081">
        <v>5.18</v>
      </c>
      <c r="I5081">
        <f t="shared" si="237"/>
        <v>-6.04</v>
      </c>
      <c r="J5081">
        <f t="shared" si="238"/>
        <v>73.739999999999995</v>
      </c>
      <c r="K5081">
        <f t="shared" si="239"/>
        <v>59.4</v>
      </c>
    </row>
    <row r="5082" spans="1:11" x14ac:dyDescent="0.25">
      <c r="A5082" t="s">
        <v>12226</v>
      </c>
      <c r="B5082">
        <v>2001</v>
      </c>
      <c r="C5082">
        <v>62.86</v>
      </c>
      <c r="D5082">
        <v>77.58</v>
      </c>
      <c r="E5082">
        <v>-1.1299999999999999</v>
      </c>
      <c r="F5082">
        <v>-9.43</v>
      </c>
      <c r="G5082">
        <v>-0.88</v>
      </c>
      <c r="H5082">
        <v>5.54</v>
      </c>
      <c r="I5082">
        <f t="shared" si="237"/>
        <v>-6.42</v>
      </c>
      <c r="J5082">
        <f t="shared" si="238"/>
        <v>77.58</v>
      </c>
      <c r="K5082">
        <f t="shared" si="239"/>
        <v>62.86</v>
      </c>
    </row>
    <row r="5083" spans="1:11" x14ac:dyDescent="0.25">
      <c r="A5083" t="s">
        <v>12227</v>
      </c>
      <c r="B5083">
        <v>2001</v>
      </c>
      <c r="C5083">
        <v>57.34</v>
      </c>
      <c r="D5083">
        <v>71.72</v>
      </c>
      <c r="E5083">
        <v>-1.1499999999999999</v>
      </c>
      <c r="F5083">
        <v>-9.56</v>
      </c>
      <c r="G5083">
        <v>-0.86</v>
      </c>
      <c r="H5083">
        <v>5.1100000000000003</v>
      </c>
      <c r="I5083">
        <f t="shared" si="237"/>
        <v>-5.9700000000000006</v>
      </c>
      <c r="J5083">
        <f t="shared" si="238"/>
        <v>71.72</v>
      </c>
      <c r="K5083">
        <f t="shared" si="239"/>
        <v>57.34</v>
      </c>
    </row>
    <row r="5084" spans="1:11" x14ac:dyDescent="0.25">
      <c r="A5084" t="s">
        <v>12228</v>
      </c>
      <c r="B5084">
        <v>2001</v>
      </c>
      <c r="C5084">
        <v>56.29</v>
      </c>
      <c r="D5084">
        <v>70.510000000000005</v>
      </c>
      <c r="E5084">
        <v>-1.1299999999999999</v>
      </c>
      <c r="F5084">
        <v>-9.42</v>
      </c>
      <c r="G5084">
        <v>-0.85</v>
      </c>
      <c r="H5084">
        <v>5.08</v>
      </c>
      <c r="I5084">
        <f t="shared" si="237"/>
        <v>-5.93</v>
      </c>
      <c r="J5084">
        <f t="shared" si="238"/>
        <v>70.510000000000005</v>
      </c>
      <c r="K5084">
        <f t="shared" si="239"/>
        <v>56.29</v>
      </c>
    </row>
    <row r="5085" spans="1:11" x14ac:dyDescent="0.25">
      <c r="A5085" t="s">
        <v>12229</v>
      </c>
      <c r="B5085">
        <v>2001</v>
      </c>
      <c r="C5085">
        <v>66.12</v>
      </c>
      <c r="D5085">
        <v>78.39</v>
      </c>
      <c r="E5085">
        <v>-0.78</v>
      </c>
      <c r="F5085">
        <v>-6.28</v>
      </c>
      <c r="G5085">
        <v>-0.59</v>
      </c>
      <c r="H5085">
        <v>6.18</v>
      </c>
      <c r="I5085">
        <f t="shared" si="237"/>
        <v>-6.77</v>
      </c>
      <c r="J5085">
        <f t="shared" si="238"/>
        <v>78.39</v>
      </c>
      <c r="K5085">
        <f t="shared" si="239"/>
        <v>66.12</v>
      </c>
    </row>
    <row r="5086" spans="1:11" x14ac:dyDescent="0.25">
      <c r="A5086" t="s">
        <v>12230</v>
      </c>
      <c r="B5086">
        <v>2001</v>
      </c>
      <c r="C5086">
        <v>65.13</v>
      </c>
      <c r="D5086">
        <v>77.349999999999994</v>
      </c>
      <c r="E5086">
        <v>-0.77</v>
      </c>
      <c r="F5086">
        <v>-6.19</v>
      </c>
      <c r="G5086">
        <v>-0.72</v>
      </c>
      <c r="H5086">
        <v>6.08</v>
      </c>
      <c r="I5086">
        <f t="shared" si="237"/>
        <v>-6.8</v>
      </c>
      <c r="J5086">
        <f t="shared" si="238"/>
        <v>77.349999999999994</v>
      </c>
      <c r="K5086">
        <f t="shared" si="239"/>
        <v>65.13</v>
      </c>
    </row>
    <row r="5087" spans="1:11" x14ac:dyDescent="0.25">
      <c r="A5087" t="s">
        <v>12231</v>
      </c>
      <c r="B5087">
        <v>2001</v>
      </c>
      <c r="C5087">
        <v>83.16</v>
      </c>
      <c r="D5087">
        <v>97.02</v>
      </c>
      <c r="E5087">
        <v>-0.77</v>
      </c>
      <c r="F5087">
        <v>-6.19</v>
      </c>
      <c r="G5087">
        <v>-0.74</v>
      </c>
      <c r="H5087">
        <v>7.7</v>
      </c>
      <c r="I5087">
        <f t="shared" si="237"/>
        <v>-8.44</v>
      </c>
      <c r="J5087">
        <f t="shared" si="238"/>
        <v>97.02</v>
      </c>
      <c r="K5087">
        <f t="shared" si="239"/>
        <v>83.16</v>
      </c>
    </row>
    <row r="5088" spans="1:11" x14ac:dyDescent="0.25">
      <c r="A5088" t="s">
        <v>12232</v>
      </c>
      <c r="B5088">
        <v>2001</v>
      </c>
      <c r="C5088">
        <v>56.51</v>
      </c>
      <c r="D5088">
        <v>64.55</v>
      </c>
      <c r="E5088">
        <v>-0.32</v>
      </c>
      <c r="F5088">
        <v>-2.54</v>
      </c>
      <c r="G5088">
        <v>-0.85</v>
      </c>
      <c r="H5088">
        <v>4.97</v>
      </c>
      <c r="I5088">
        <f t="shared" si="237"/>
        <v>-5.8199999999999994</v>
      </c>
      <c r="J5088">
        <f t="shared" si="238"/>
        <v>64.55</v>
      </c>
      <c r="K5088">
        <f t="shared" si="239"/>
        <v>56.51</v>
      </c>
    </row>
    <row r="5089" spans="1:11" x14ac:dyDescent="0.25">
      <c r="A5089" t="s">
        <v>12233</v>
      </c>
      <c r="B5089">
        <v>2001</v>
      </c>
      <c r="C5089">
        <v>55.24</v>
      </c>
      <c r="D5089">
        <v>60.79</v>
      </c>
      <c r="E5089">
        <v>0</v>
      </c>
      <c r="F5089">
        <v>0.22</v>
      </c>
      <c r="G5089">
        <v>-0.95</v>
      </c>
      <c r="H5089">
        <v>4.82</v>
      </c>
      <c r="I5089">
        <f t="shared" si="237"/>
        <v>-5.7700000000000005</v>
      </c>
      <c r="J5089">
        <f t="shared" si="238"/>
        <v>60.79</v>
      </c>
      <c r="K5089">
        <f t="shared" si="239"/>
        <v>55.24</v>
      </c>
    </row>
    <row r="5090" spans="1:11" x14ac:dyDescent="0.25">
      <c r="A5090" t="s">
        <v>12250</v>
      </c>
      <c r="B5090">
        <v>2001</v>
      </c>
      <c r="C5090">
        <v>74.680000000000007</v>
      </c>
      <c r="D5090">
        <v>80.739999999999995</v>
      </c>
      <c r="E5090">
        <v>0</v>
      </c>
      <c r="F5090">
        <v>0</v>
      </c>
      <c r="G5090">
        <v>0.19</v>
      </c>
      <c r="H5090">
        <v>6.25</v>
      </c>
      <c r="I5090">
        <f t="shared" si="237"/>
        <v>-6.06</v>
      </c>
      <c r="J5090">
        <f t="shared" si="238"/>
        <v>80.739999999999995</v>
      </c>
      <c r="K5090">
        <f t="shared" si="239"/>
        <v>74.680000000000007</v>
      </c>
    </row>
    <row r="5091" spans="1:11" x14ac:dyDescent="0.25">
      <c r="A5091" t="s">
        <v>12251</v>
      </c>
      <c r="B5091">
        <v>2001</v>
      </c>
      <c r="C5091">
        <v>75.16</v>
      </c>
      <c r="D5091">
        <v>91.89</v>
      </c>
      <c r="E5091">
        <v>-0.24</v>
      </c>
      <c r="F5091">
        <v>-9.51</v>
      </c>
      <c r="G5091">
        <v>-0.52</v>
      </c>
      <c r="H5091">
        <v>6.94</v>
      </c>
      <c r="I5091">
        <f t="shared" si="237"/>
        <v>-7.4600000000000009</v>
      </c>
      <c r="J5091">
        <f t="shared" si="238"/>
        <v>91.89</v>
      </c>
      <c r="K5091">
        <f t="shared" si="239"/>
        <v>75.16</v>
      </c>
    </row>
    <row r="5092" spans="1:11" x14ac:dyDescent="0.25">
      <c r="A5092" t="s">
        <v>12252</v>
      </c>
      <c r="B5092">
        <v>2001</v>
      </c>
      <c r="C5092">
        <v>59.36</v>
      </c>
      <c r="D5092">
        <v>99.25</v>
      </c>
      <c r="E5092">
        <v>-0.87</v>
      </c>
      <c r="F5092">
        <v>-34.33</v>
      </c>
      <c r="G5092">
        <v>-0.97</v>
      </c>
      <c r="H5092">
        <v>5.46</v>
      </c>
      <c r="I5092">
        <f t="shared" si="237"/>
        <v>-6.43</v>
      </c>
      <c r="J5092">
        <f t="shared" si="238"/>
        <v>99.25</v>
      </c>
      <c r="K5092">
        <f t="shared" si="239"/>
        <v>59.36</v>
      </c>
    </row>
    <row r="5093" spans="1:11" x14ac:dyDescent="0.25">
      <c r="A5093" t="s">
        <v>12253</v>
      </c>
      <c r="B5093">
        <v>2001</v>
      </c>
      <c r="C5093">
        <v>56.47</v>
      </c>
      <c r="D5093">
        <v>99.4</v>
      </c>
      <c r="E5093">
        <v>-0.96</v>
      </c>
      <c r="F5093">
        <v>-37.799999999999997</v>
      </c>
      <c r="G5093">
        <v>-0.9</v>
      </c>
      <c r="H5093">
        <v>5.19</v>
      </c>
      <c r="I5093">
        <f t="shared" si="237"/>
        <v>-6.0900000000000007</v>
      </c>
      <c r="J5093">
        <f t="shared" si="238"/>
        <v>99.4</v>
      </c>
      <c r="K5093">
        <f t="shared" si="239"/>
        <v>56.47</v>
      </c>
    </row>
    <row r="5094" spans="1:11" x14ac:dyDescent="0.25">
      <c r="A5094" t="s">
        <v>12254</v>
      </c>
      <c r="B5094">
        <v>2001</v>
      </c>
      <c r="C5094">
        <v>56.19</v>
      </c>
      <c r="D5094">
        <v>99.51</v>
      </c>
      <c r="E5094">
        <v>-0.96</v>
      </c>
      <c r="F5094">
        <v>-38.090000000000003</v>
      </c>
      <c r="G5094">
        <v>-1.07</v>
      </c>
      <c r="H5094">
        <v>5.12</v>
      </c>
      <c r="I5094">
        <f t="shared" si="237"/>
        <v>-6.19</v>
      </c>
      <c r="J5094">
        <f t="shared" si="238"/>
        <v>99.51</v>
      </c>
      <c r="K5094">
        <f t="shared" si="239"/>
        <v>56.19</v>
      </c>
    </row>
    <row r="5095" spans="1:11" x14ac:dyDescent="0.25">
      <c r="A5095" t="s">
        <v>12255</v>
      </c>
      <c r="B5095">
        <v>2001</v>
      </c>
      <c r="C5095">
        <v>53.77</v>
      </c>
      <c r="D5095">
        <v>71.98</v>
      </c>
      <c r="E5095">
        <v>-0.31</v>
      </c>
      <c r="F5095">
        <v>-12.3</v>
      </c>
      <c r="G5095">
        <v>-1.21</v>
      </c>
      <c r="H5095">
        <v>5.01</v>
      </c>
      <c r="I5095">
        <f t="shared" si="237"/>
        <v>-6.22</v>
      </c>
      <c r="J5095">
        <f t="shared" si="238"/>
        <v>71.98</v>
      </c>
      <c r="K5095">
        <f t="shared" si="239"/>
        <v>53.77</v>
      </c>
    </row>
    <row r="5096" spans="1:11" x14ac:dyDescent="0.25">
      <c r="A5096" t="s">
        <v>12256</v>
      </c>
      <c r="B5096">
        <v>2001</v>
      </c>
      <c r="C5096">
        <v>51.44</v>
      </c>
      <c r="D5096">
        <v>66.790000000000006</v>
      </c>
      <c r="E5096">
        <v>-0.24</v>
      </c>
      <c r="F5096">
        <v>-9.51</v>
      </c>
      <c r="G5096">
        <v>-1.39</v>
      </c>
      <c r="H5096">
        <v>4.6900000000000004</v>
      </c>
      <c r="I5096">
        <f t="shared" si="237"/>
        <v>-6.08</v>
      </c>
      <c r="J5096">
        <f t="shared" si="238"/>
        <v>66.790000000000006</v>
      </c>
      <c r="K5096">
        <f t="shared" si="239"/>
        <v>51.44</v>
      </c>
    </row>
    <row r="5097" spans="1:11" x14ac:dyDescent="0.25">
      <c r="A5097" t="s">
        <v>12257</v>
      </c>
      <c r="B5097">
        <v>2001</v>
      </c>
      <c r="C5097">
        <v>50.42</v>
      </c>
      <c r="D5097">
        <v>69.47</v>
      </c>
      <c r="E5097">
        <v>-0.34</v>
      </c>
      <c r="F5097">
        <v>-13.63</v>
      </c>
      <c r="G5097">
        <v>-1.08</v>
      </c>
      <c r="H5097">
        <v>4.68</v>
      </c>
      <c r="I5097">
        <f t="shared" si="237"/>
        <v>-5.76</v>
      </c>
      <c r="J5097">
        <f t="shared" si="238"/>
        <v>69.47</v>
      </c>
      <c r="K5097">
        <f t="shared" si="239"/>
        <v>50.42</v>
      </c>
    </row>
    <row r="5098" spans="1:11" x14ac:dyDescent="0.25">
      <c r="A5098" t="s">
        <v>12258</v>
      </c>
      <c r="B5098">
        <v>2001</v>
      </c>
      <c r="C5098">
        <v>48.73</v>
      </c>
      <c r="D5098">
        <v>71.8</v>
      </c>
      <c r="E5098">
        <v>-0.45</v>
      </c>
      <c r="F5098">
        <v>-17.940000000000001</v>
      </c>
      <c r="G5098">
        <v>-1.1499999999999999</v>
      </c>
      <c r="H5098">
        <v>4.43</v>
      </c>
      <c r="I5098">
        <f t="shared" si="237"/>
        <v>-5.58</v>
      </c>
      <c r="J5098">
        <f t="shared" si="238"/>
        <v>71.8</v>
      </c>
      <c r="K5098">
        <f t="shared" si="239"/>
        <v>48.73</v>
      </c>
    </row>
    <row r="5099" spans="1:11" x14ac:dyDescent="0.25">
      <c r="A5099" t="s">
        <v>12259</v>
      </c>
      <c r="B5099">
        <v>2001</v>
      </c>
      <c r="C5099">
        <v>50.79</v>
      </c>
      <c r="D5099">
        <v>64.16</v>
      </c>
      <c r="E5099">
        <v>-1.08</v>
      </c>
      <c r="F5099">
        <v>-8.65</v>
      </c>
      <c r="G5099">
        <v>-0.55000000000000004</v>
      </c>
      <c r="H5099">
        <v>5.25</v>
      </c>
      <c r="I5099">
        <f t="shared" si="237"/>
        <v>-5.8</v>
      </c>
      <c r="J5099">
        <f t="shared" si="238"/>
        <v>64.16</v>
      </c>
      <c r="K5099">
        <f t="shared" si="239"/>
        <v>50.79</v>
      </c>
    </row>
    <row r="5100" spans="1:11" x14ac:dyDescent="0.25">
      <c r="A5100" t="s">
        <v>12260</v>
      </c>
      <c r="B5100">
        <v>2001</v>
      </c>
      <c r="C5100">
        <v>53.96</v>
      </c>
      <c r="D5100">
        <v>67.55</v>
      </c>
      <c r="E5100">
        <v>-1.07</v>
      </c>
      <c r="F5100">
        <v>-8.57</v>
      </c>
      <c r="G5100">
        <v>-0.48</v>
      </c>
      <c r="H5100">
        <v>5.61</v>
      </c>
      <c r="I5100">
        <f t="shared" si="237"/>
        <v>-6.09</v>
      </c>
      <c r="J5100">
        <f t="shared" si="238"/>
        <v>67.55</v>
      </c>
      <c r="K5100">
        <f t="shared" si="239"/>
        <v>53.96</v>
      </c>
    </row>
    <row r="5101" spans="1:11" x14ac:dyDescent="0.25">
      <c r="A5101" t="s">
        <v>12261</v>
      </c>
      <c r="B5101">
        <v>2001</v>
      </c>
      <c r="C5101">
        <v>57.05</v>
      </c>
      <c r="D5101">
        <v>70.75</v>
      </c>
      <c r="E5101">
        <v>-1.07</v>
      </c>
      <c r="F5101">
        <v>-8.57</v>
      </c>
      <c r="G5101">
        <v>-0.56000000000000005</v>
      </c>
      <c r="H5101">
        <v>5.64</v>
      </c>
      <c r="I5101">
        <f t="shared" si="237"/>
        <v>-6.1999999999999993</v>
      </c>
      <c r="J5101">
        <f t="shared" si="238"/>
        <v>70.75</v>
      </c>
      <c r="K5101">
        <f t="shared" si="239"/>
        <v>57.05</v>
      </c>
    </row>
    <row r="5102" spans="1:11" x14ac:dyDescent="0.25">
      <c r="A5102" t="s">
        <v>12262</v>
      </c>
      <c r="B5102">
        <v>2001</v>
      </c>
      <c r="C5102">
        <v>56.51</v>
      </c>
      <c r="D5102">
        <v>70.239999999999995</v>
      </c>
      <c r="E5102">
        <v>-1.07</v>
      </c>
      <c r="F5102">
        <v>-8.57</v>
      </c>
      <c r="G5102">
        <v>-0.59</v>
      </c>
      <c r="H5102">
        <v>5.64</v>
      </c>
      <c r="I5102">
        <f t="shared" si="237"/>
        <v>-6.2299999999999995</v>
      </c>
      <c r="J5102">
        <f t="shared" si="238"/>
        <v>70.239999999999995</v>
      </c>
      <c r="K5102">
        <f t="shared" si="239"/>
        <v>56.51</v>
      </c>
    </row>
    <row r="5103" spans="1:11" x14ac:dyDescent="0.25">
      <c r="A5103" t="s">
        <v>12263</v>
      </c>
      <c r="B5103">
        <v>2001</v>
      </c>
      <c r="C5103">
        <v>56.53</v>
      </c>
      <c r="D5103">
        <v>70.34</v>
      </c>
      <c r="E5103">
        <v>-1.08</v>
      </c>
      <c r="F5103">
        <v>-8.65</v>
      </c>
      <c r="G5103">
        <v>-0.5</v>
      </c>
      <c r="H5103">
        <v>5.74</v>
      </c>
      <c r="I5103">
        <f t="shared" si="237"/>
        <v>-6.24</v>
      </c>
      <c r="J5103">
        <f t="shared" si="238"/>
        <v>70.34</v>
      </c>
      <c r="K5103">
        <f t="shared" si="239"/>
        <v>56.53</v>
      </c>
    </row>
    <row r="5104" spans="1:11" x14ac:dyDescent="0.25">
      <c r="A5104" t="s">
        <v>12264</v>
      </c>
      <c r="B5104">
        <v>2001</v>
      </c>
      <c r="C5104">
        <v>51.54</v>
      </c>
      <c r="D5104">
        <v>63.11</v>
      </c>
      <c r="E5104">
        <v>-0.83</v>
      </c>
      <c r="F5104">
        <v>-6.63</v>
      </c>
      <c r="G5104">
        <v>-0.66</v>
      </c>
      <c r="H5104">
        <v>5.1100000000000003</v>
      </c>
      <c r="I5104">
        <f t="shared" si="237"/>
        <v>-5.7700000000000005</v>
      </c>
      <c r="J5104">
        <f t="shared" si="238"/>
        <v>63.11</v>
      </c>
      <c r="K5104">
        <f t="shared" si="239"/>
        <v>51.54</v>
      </c>
    </row>
    <row r="5105" spans="1:11" x14ac:dyDescent="0.25">
      <c r="A5105" t="s">
        <v>12265</v>
      </c>
      <c r="B5105">
        <v>2001</v>
      </c>
      <c r="C5105">
        <v>56.21</v>
      </c>
      <c r="D5105">
        <v>62.68</v>
      </c>
      <c r="E5105">
        <v>0</v>
      </c>
      <c r="F5105">
        <v>0</v>
      </c>
      <c r="G5105">
        <v>-0.79</v>
      </c>
      <c r="H5105">
        <v>5.68</v>
      </c>
      <c r="I5105">
        <f t="shared" si="237"/>
        <v>-6.47</v>
      </c>
      <c r="J5105">
        <f t="shared" si="238"/>
        <v>62.68</v>
      </c>
      <c r="K5105">
        <f t="shared" si="239"/>
        <v>56.21</v>
      </c>
    </row>
    <row r="5106" spans="1:11" x14ac:dyDescent="0.25">
      <c r="A5106" t="s">
        <v>12282</v>
      </c>
      <c r="B5106">
        <v>2001</v>
      </c>
      <c r="C5106">
        <v>53.37</v>
      </c>
      <c r="D5106">
        <v>57.31</v>
      </c>
      <c r="E5106">
        <v>0</v>
      </c>
      <c r="F5106">
        <v>0</v>
      </c>
      <c r="G5106">
        <v>0.25</v>
      </c>
      <c r="H5106">
        <v>4.1900000000000004</v>
      </c>
      <c r="I5106">
        <f t="shared" si="237"/>
        <v>-3.9400000000000004</v>
      </c>
      <c r="J5106">
        <f t="shared" si="238"/>
        <v>57.31</v>
      </c>
      <c r="K5106">
        <f t="shared" si="239"/>
        <v>53.37</v>
      </c>
    </row>
    <row r="5107" spans="1:11" x14ac:dyDescent="0.25">
      <c r="A5107" t="s">
        <v>12283</v>
      </c>
      <c r="B5107">
        <v>2001</v>
      </c>
      <c r="C5107">
        <v>54.02</v>
      </c>
      <c r="D5107">
        <v>58.94</v>
      </c>
      <c r="E5107">
        <v>0</v>
      </c>
      <c r="F5107">
        <v>0</v>
      </c>
      <c r="G5107">
        <v>-0.31</v>
      </c>
      <c r="H5107">
        <v>4.6100000000000003</v>
      </c>
      <c r="I5107">
        <f t="shared" si="237"/>
        <v>-4.92</v>
      </c>
      <c r="J5107">
        <f t="shared" si="238"/>
        <v>58.94</v>
      </c>
      <c r="K5107">
        <f t="shared" si="239"/>
        <v>54.02</v>
      </c>
    </row>
    <row r="5108" spans="1:11" x14ac:dyDescent="0.25">
      <c r="A5108" t="s">
        <v>12284</v>
      </c>
      <c r="B5108">
        <v>2001</v>
      </c>
      <c r="C5108">
        <v>51.42</v>
      </c>
      <c r="D5108">
        <v>56.45</v>
      </c>
      <c r="E5108">
        <v>0</v>
      </c>
      <c r="F5108">
        <v>0</v>
      </c>
      <c r="G5108">
        <v>-0.02</v>
      </c>
      <c r="H5108">
        <v>5.01</v>
      </c>
      <c r="I5108">
        <f t="shared" si="237"/>
        <v>-5.0299999999999994</v>
      </c>
      <c r="J5108">
        <f t="shared" si="238"/>
        <v>56.45</v>
      </c>
      <c r="K5108">
        <f t="shared" si="239"/>
        <v>51.42</v>
      </c>
    </row>
    <row r="5109" spans="1:11" x14ac:dyDescent="0.25">
      <c r="A5109" t="s">
        <v>12285</v>
      </c>
      <c r="B5109">
        <v>2001</v>
      </c>
      <c r="C5109">
        <v>48.42</v>
      </c>
      <c r="D5109">
        <v>53.37</v>
      </c>
      <c r="E5109">
        <v>0</v>
      </c>
      <c r="F5109">
        <v>0</v>
      </c>
      <c r="G5109">
        <v>-0.15</v>
      </c>
      <c r="H5109">
        <v>4.8</v>
      </c>
      <c r="I5109">
        <f t="shared" si="237"/>
        <v>-4.95</v>
      </c>
      <c r="J5109">
        <f t="shared" si="238"/>
        <v>53.37</v>
      </c>
      <c r="K5109">
        <f t="shared" si="239"/>
        <v>48.42</v>
      </c>
    </row>
    <row r="5110" spans="1:11" x14ac:dyDescent="0.25">
      <c r="A5110" t="s">
        <v>8485</v>
      </c>
      <c r="B5110">
        <v>2001</v>
      </c>
      <c r="C5110">
        <v>47.42</v>
      </c>
      <c r="D5110">
        <v>52.36</v>
      </c>
      <c r="E5110">
        <v>0</v>
      </c>
      <c r="F5110">
        <v>0</v>
      </c>
      <c r="G5110">
        <v>-0.25</v>
      </c>
      <c r="H5110">
        <v>4.6900000000000004</v>
      </c>
      <c r="I5110">
        <f t="shared" si="237"/>
        <v>-4.9400000000000004</v>
      </c>
      <c r="J5110">
        <f t="shared" si="238"/>
        <v>52.36</v>
      </c>
      <c r="K5110">
        <f t="shared" si="239"/>
        <v>47.42</v>
      </c>
    </row>
    <row r="5111" spans="1:11" x14ac:dyDescent="0.25">
      <c r="A5111" t="s">
        <v>8486</v>
      </c>
      <c r="B5111">
        <v>2001</v>
      </c>
      <c r="C5111">
        <v>46.59</v>
      </c>
      <c r="D5111">
        <v>51.42</v>
      </c>
      <c r="E5111">
        <v>0</v>
      </c>
      <c r="F5111">
        <v>0</v>
      </c>
      <c r="G5111">
        <v>-0.25</v>
      </c>
      <c r="H5111">
        <v>4.58</v>
      </c>
      <c r="I5111">
        <f t="shared" si="237"/>
        <v>-4.83</v>
      </c>
      <c r="J5111">
        <f t="shared" si="238"/>
        <v>51.42</v>
      </c>
      <c r="K5111">
        <f t="shared" si="239"/>
        <v>46.59</v>
      </c>
    </row>
    <row r="5112" spans="1:11" x14ac:dyDescent="0.25">
      <c r="A5112" t="s">
        <v>8487</v>
      </c>
      <c r="B5112">
        <v>2001</v>
      </c>
      <c r="C5112">
        <v>44.91</v>
      </c>
      <c r="D5112">
        <v>49.6</v>
      </c>
      <c r="E5112">
        <v>0</v>
      </c>
      <c r="F5112">
        <v>-0.01</v>
      </c>
      <c r="G5112">
        <v>-0.26</v>
      </c>
      <c r="H5112">
        <v>4.42</v>
      </c>
      <c r="I5112">
        <f t="shared" si="237"/>
        <v>-4.68</v>
      </c>
      <c r="J5112">
        <f t="shared" si="238"/>
        <v>49.6</v>
      </c>
      <c r="K5112">
        <f t="shared" si="239"/>
        <v>44.91</v>
      </c>
    </row>
    <row r="5113" spans="1:11" x14ac:dyDescent="0.25">
      <c r="A5113" t="s">
        <v>8488</v>
      </c>
      <c r="B5113">
        <v>2001</v>
      </c>
      <c r="C5113">
        <v>43.81</v>
      </c>
      <c r="D5113">
        <v>48.51</v>
      </c>
      <c r="E5113">
        <v>0</v>
      </c>
      <c r="F5113">
        <v>0</v>
      </c>
      <c r="G5113">
        <v>-0.42</v>
      </c>
      <c r="H5113">
        <v>4.28</v>
      </c>
      <c r="I5113">
        <f t="shared" si="237"/>
        <v>-4.7</v>
      </c>
      <c r="J5113">
        <f t="shared" si="238"/>
        <v>48.51</v>
      </c>
      <c r="K5113">
        <f t="shared" si="239"/>
        <v>43.81</v>
      </c>
    </row>
    <row r="5114" spans="1:11" x14ac:dyDescent="0.25">
      <c r="A5114" t="s">
        <v>8489</v>
      </c>
      <c r="B5114">
        <v>2001</v>
      </c>
      <c r="C5114">
        <v>42.63</v>
      </c>
      <c r="D5114">
        <v>47.23</v>
      </c>
      <c r="E5114">
        <v>0</v>
      </c>
      <c r="F5114">
        <v>0</v>
      </c>
      <c r="G5114">
        <v>-0.45</v>
      </c>
      <c r="H5114">
        <v>4.1500000000000004</v>
      </c>
      <c r="I5114">
        <f t="shared" si="237"/>
        <v>-4.6000000000000005</v>
      </c>
      <c r="J5114">
        <f t="shared" si="238"/>
        <v>47.23</v>
      </c>
      <c r="K5114">
        <f t="shared" si="239"/>
        <v>42.63</v>
      </c>
    </row>
    <row r="5115" spans="1:11" x14ac:dyDescent="0.25">
      <c r="A5115" t="s">
        <v>8490</v>
      </c>
      <c r="B5115">
        <v>2001</v>
      </c>
      <c r="C5115">
        <v>43.77</v>
      </c>
      <c r="D5115">
        <v>48.66</v>
      </c>
      <c r="E5115">
        <v>0</v>
      </c>
      <c r="F5115">
        <v>-0.01</v>
      </c>
      <c r="G5115">
        <v>-0.46</v>
      </c>
      <c r="H5115">
        <v>4.42</v>
      </c>
      <c r="I5115">
        <f t="shared" si="237"/>
        <v>-4.88</v>
      </c>
      <c r="J5115">
        <f t="shared" si="238"/>
        <v>48.66</v>
      </c>
      <c r="K5115">
        <f t="shared" si="239"/>
        <v>43.77</v>
      </c>
    </row>
    <row r="5116" spans="1:11" x14ac:dyDescent="0.25">
      <c r="A5116" t="s">
        <v>8491</v>
      </c>
      <c r="B5116">
        <v>2001</v>
      </c>
      <c r="C5116">
        <v>47.27</v>
      </c>
      <c r="D5116">
        <v>52.38</v>
      </c>
      <c r="E5116">
        <v>0</v>
      </c>
      <c r="F5116">
        <v>-0.01</v>
      </c>
      <c r="G5116">
        <v>-0.35</v>
      </c>
      <c r="H5116">
        <v>4.75</v>
      </c>
      <c r="I5116">
        <f t="shared" si="237"/>
        <v>-5.0999999999999996</v>
      </c>
      <c r="J5116">
        <f t="shared" si="238"/>
        <v>52.38</v>
      </c>
      <c r="K5116">
        <f t="shared" si="239"/>
        <v>47.27</v>
      </c>
    </row>
    <row r="5117" spans="1:11" x14ac:dyDescent="0.25">
      <c r="A5117" t="s">
        <v>8492</v>
      </c>
      <c r="B5117">
        <v>2001</v>
      </c>
      <c r="C5117">
        <v>48.06</v>
      </c>
      <c r="D5117">
        <v>53.04</v>
      </c>
      <c r="E5117">
        <v>0</v>
      </c>
      <c r="F5117">
        <v>0</v>
      </c>
      <c r="G5117">
        <v>-0.23</v>
      </c>
      <c r="H5117">
        <v>4.75</v>
      </c>
      <c r="I5117">
        <f t="shared" si="237"/>
        <v>-4.9800000000000004</v>
      </c>
      <c r="J5117">
        <f t="shared" si="238"/>
        <v>53.04</v>
      </c>
      <c r="K5117">
        <f t="shared" si="239"/>
        <v>48.06</v>
      </c>
    </row>
    <row r="5118" spans="1:11" x14ac:dyDescent="0.25">
      <c r="A5118" t="s">
        <v>8493</v>
      </c>
      <c r="B5118">
        <v>2001</v>
      </c>
      <c r="C5118">
        <v>49.78</v>
      </c>
      <c r="D5118">
        <v>55.06</v>
      </c>
      <c r="E5118">
        <v>0</v>
      </c>
      <c r="F5118">
        <v>0</v>
      </c>
      <c r="G5118">
        <v>-0.26</v>
      </c>
      <c r="H5118">
        <v>5.0199999999999996</v>
      </c>
      <c r="I5118">
        <f t="shared" si="237"/>
        <v>-5.2799999999999994</v>
      </c>
      <c r="J5118">
        <f t="shared" si="238"/>
        <v>55.06</v>
      </c>
      <c r="K5118">
        <f t="shared" si="239"/>
        <v>49.78</v>
      </c>
    </row>
    <row r="5119" spans="1:11" x14ac:dyDescent="0.25">
      <c r="A5119" t="s">
        <v>8494</v>
      </c>
      <c r="B5119">
        <v>2001</v>
      </c>
      <c r="C5119">
        <v>51.53</v>
      </c>
      <c r="D5119">
        <v>56.88</v>
      </c>
      <c r="E5119">
        <v>0</v>
      </c>
      <c r="F5119">
        <v>0</v>
      </c>
      <c r="G5119">
        <v>-0.18</v>
      </c>
      <c r="H5119">
        <v>5.17</v>
      </c>
      <c r="I5119">
        <f t="shared" si="237"/>
        <v>-5.35</v>
      </c>
      <c r="J5119">
        <f t="shared" si="238"/>
        <v>56.88</v>
      </c>
      <c r="K5119">
        <f t="shared" si="239"/>
        <v>51.53</v>
      </c>
    </row>
    <row r="5120" spans="1:11" x14ac:dyDescent="0.25">
      <c r="A5120" t="s">
        <v>8495</v>
      </c>
      <c r="B5120">
        <v>2001</v>
      </c>
      <c r="C5120">
        <v>42.65</v>
      </c>
      <c r="D5120">
        <v>47.27</v>
      </c>
      <c r="E5120">
        <v>0</v>
      </c>
      <c r="F5120">
        <v>0</v>
      </c>
      <c r="G5120">
        <v>-0.57999999999999996</v>
      </c>
      <c r="H5120">
        <v>4.04</v>
      </c>
      <c r="I5120">
        <f t="shared" si="237"/>
        <v>-4.62</v>
      </c>
      <c r="J5120">
        <f t="shared" si="238"/>
        <v>47.27</v>
      </c>
      <c r="K5120">
        <f t="shared" si="239"/>
        <v>42.65</v>
      </c>
    </row>
    <row r="5121" spans="1:11" x14ac:dyDescent="0.25">
      <c r="A5121" t="s">
        <v>8496</v>
      </c>
      <c r="B5121">
        <v>2001</v>
      </c>
      <c r="C5121">
        <v>42.15</v>
      </c>
      <c r="D5121">
        <v>46.74</v>
      </c>
      <c r="E5121">
        <v>0</v>
      </c>
      <c r="F5121">
        <v>0</v>
      </c>
      <c r="G5121">
        <v>-0.64</v>
      </c>
      <c r="H5121">
        <v>3.95</v>
      </c>
      <c r="I5121">
        <f t="shared" si="237"/>
        <v>-4.59</v>
      </c>
      <c r="J5121">
        <f t="shared" si="238"/>
        <v>46.74</v>
      </c>
      <c r="K5121">
        <f t="shared" si="239"/>
        <v>42.15</v>
      </c>
    </row>
    <row r="5122" spans="1:11" x14ac:dyDescent="0.25">
      <c r="A5122" t="s">
        <v>8513</v>
      </c>
      <c r="B5122">
        <v>2001</v>
      </c>
      <c r="C5122">
        <v>59.89</v>
      </c>
      <c r="D5122">
        <v>64.53</v>
      </c>
      <c r="E5122">
        <v>0</v>
      </c>
      <c r="F5122">
        <v>0</v>
      </c>
      <c r="G5122">
        <v>0.22</v>
      </c>
      <c r="H5122">
        <v>4.8600000000000003</v>
      </c>
      <c r="I5122">
        <f t="shared" ref="I5122:I5185" si="240">+G5122-H5122</f>
        <v>-4.6400000000000006</v>
      </c>
      <c r="J5122">
        <f t="shared" si="238"/>
        <v>64.53</v>
      </c>
      <c r="K5122">
        <f t="shared" si="239"/>
        <v>59.89</v>
      </c>
    </row>
    <row r="5123" spans="1:11" x14ac:dyDescent="0.25">
      <c r="A5123" t="s">
        <v>8514</v>
      </c>
      <c r="B5123">
        <v>2001</v>
      </c>
      <c r="C5123">
        <v>58.48</v>
      </c>
      <c r="D5123">
        <v>63.54</v>
      </c>
      <c r="E5123">
        <v>0</v>
      </c>
      <c r="F5123">
        <v>0</v>
      </c>
      <c r="G5123">
        <v>0.24</v>
      </c>
      <c r="H5123">
        <v>5.3</v>
      </c>
      <c r="I5123">
        <f t="shared" si="240"/>
        <v>-5.0599999999999996</v>
      </c>
      <c r="J5123">
        <f t="shared" ref="J5123:J5186" si="241">D5123</f>
        <v>63.54</v>
      </c>
      <c r="K5123">
        <f t="shared" ref="K5123:K5186" si="242">C5123</f>
        <v>58.48</v>
      </c>
    </row>
    <row r="5124" spans="1:11" x14ac:dyDescent="0.25">
      <c r="A5124" t="s">
        <v>8515</v>
      </c>
      <c r="B5124">
        <v>2001</v>
      </c>
      <c r="C5124">
        <v>54.6</v>
      </c>
      <c r="D5124">
        <v>60.6</v>
      </c>
      <c r="E5124">
        <v>0</v>
      </c>
      <c r="F5124">
        <v>0</v>
      </c>
      <c r="G5124">
        <v>-0.19</v>
      </c>
      <c r="H5124">
        <v>5.81</v>
      </c>
      <c r="I5124">
        <f t="shared" si="240"/>
        <v>-6</v>
      </c>
      <c r="J5124">
        <f t="shared" si="241"/>
        <v>60.6</v>
      </c>
      <c r="K5124">
        <f t="shared" si="242"/>
        <v>54.6</v>
      </c>
    </row>
    <row r="5125" spans="1:11" x14ac:dyDescent="0.25">
      <c r="A5125" t="s">
        <v>8516</v>
      </c>
      <c r="B5125">
        <v>2001</v>
      </c>
      <c r="C5125">
        <v>52.72</v>
      </c>
      <c r="D5125">
        <v>58.53</v>
      </c>
      <c r="E5125">
        <v>0</v>
      </c>
      <c r="F5125">
        <v>0</v>
      </c>
      <c r="G5125">
        <v>-0.18</v>
      </c>
      <c r="H5125">
        <v>5.63</v>
      </c>
      <c r="I5125">
        <f t="shared" si="240"/>
        <v>-5.81</v>
      </c>
      <c r="J5125">
        <f t="shared" si="241"/>
        <v>58.53</v>
      </c>
      <c r="K5125">
        <f t="shared" si="242"/>
        <v>52.72</v>
      </c>
    </row>
    <row r="5126" spans="1:11" x14ac:dyDescent="0.25">
      <c r="A5126" t="s">
        <v>8517</v>
      </c>
      <c r="B5126">
        <v>2001</v>
      </c>
      <c r="C5126">
        <v>53.37</v>
      </c>
      <c r="D5126">
        <v>59.32</v>
      </c>
      <c r="E5126">
        <v>0</v>
      </c>
      <c r="F5126">
        <v>0</v>
      </c>
      <c r="G5126">
        <v>-0.28999999999999998</v>
      </c>
      <c r="H5126">
        <v>5.66</v>
      </c>
      <c r="I5126">
        <f t="shared" si="240"/>
        <v>-5.95</v>
      </c>
      <c r="J5126">
        <f t="shared" si="241"/>
        <v>59.32</v>
      </c>
      <c r="K5126">
        <f t="shared" si="242"/>
        <v>53.37</v>
      </c>
    </row>
    <row r="5127" spans="1:11" x14ac:dyDescent="0.25">
      <c r="A5127" t="s">
        <v>8518</v>
      </c>
      <c r="B5127">
        <v>2001</v>
      </c>
      <c r="C5127">
        <v>52.83</v>
      </c>
      <c r="D5127">
        <v>58.82</v>
      </c>
      <c r="E5127">
        <v>0</v>
      </c>
      <c r="F5127">
        <v>0</v>
      </c>
      <c r="G5127">
        <v>-0.48</v>
      </c>
      <c r="H5127">
        <v>5.51</v>
      </c>
      <c r="I5127">
        <f t="shared" si="240"/>
        <v>-5.99</v>
      </c>
      <c r="J5127">
        <f t="shared" si="241"/>
        <v>58.82</v>
      </c>
      <c r="K5127">
        <f t="shared" si="242"/>
        <v>52.83</v>
      </c>
    </row>
    <row r="5128" spans="1:11" x14ac:dyDescent="0.25">
      <c r="A5128" t="s">
        <v>8519</v>
      </c>
      <c r="B5128">
        <v>2001</v>
      </c>
      <c r="C5128">
        <v>52.32</v>
      </c>
      <c r="D5128">
        <v>58.09</v>
      </c>
      <c r="E5128">
        <v>0</v>
      </c>
      <c r="F5128">
        <v>0</v>
      </c>
      <c r="G5128">
        <v>-0.44</v>
      </c>
      <c r="H5128">
        <v>5.33</v>
      </c>
      <c r="I5128">
        <f t="shared" si="240"/>
        <v>-5.7700000000000005</v>
      </c>
      <c r="J5128">
        <f t="shared" si="241"/>
        <v>58.09</v>
      </c>
      <c r="K5128">
        <f t="shared" si="242"/>
        <v>52.32</v>
      </c>
    </row>
    <row r="5129" spans="1:11" x14ac:dyDescent="0.25">
      <c r="A5129" t="s">
        <v>8520</v>
      </c>
      <c r="B5129">
        <v>2001</v>
      </c>
      <c r="C5129">
        <v>49.43</v>
      </c>
      <c r="D5129">
        <v>58.13</v>
      </c>
      <c r="E5129">
        <v>-0.41</v>
      </c>
      <c r="F5129">
        <v>-3.42</v>
      </c>
      <c r="G5129">
        <v>-0.6</v>
      </c>
      <c r="H5129">
        <v>5.09</v>
      </c>
      <c r="I5129">
        <f t="shared" si="240"/>
        <v>-5.6899999999999995</v>
      </c>
      <c r="J5129">
        <f t="shared" si="241"/>
        <v>58.13</v>
      </c>
      <c r="K5129">
        <f t="shared" si="242"/>
        <v>49.43</v>
      </c>
    </row>
    <row r="5130" spans="1:11" x14ac:dyDescent="0.25">
      <c r="A5130" t="s">
        <v>8521</v>
      </c>
      <c r="B5130">
        <v>2001</v>
      </c>
      <c r="C5130">
        <v>47.51</v>
      </c>
      <c r="D5130">
        <v>56.39</v>
      </c>
      <c r="E5130">
        <v>-0.46</v>
      </c>
      <c r="F5130">
        <v>-3.82</v>
      </c>
      <c r="G5130">
        <v>-0.59</v>
      </c>
      <c r="H5130">
        <v>4.93</v>
      </c>
      <c r="I5130">
        <f t="shared" si="240"/>
        <v>-5.52</v>
      </c>
      <c r="J5130">
        <f t="shared" si="241"/>
        <v>56.39</v>
      </c>
      <c r="K5130">
        <f t="shared" si="242"/>
        <v>47.51</v>
      </c>
    </row>
    <row r="5131" spans="1:11" x14ac:dyDescent="0.25">
      <c r="A5131" t="s">
        <v>8522</v>
      </c>
      <c r="B5131">
        <v>2001</v>
      </c>
      <c r="C5131">
        <v>47.68</v>
      </c>
      <c r="D5131">
        <v>56.64</v>
      </c>
      <c r="E5131">
        <v>-0.46</v>
      </c>
      <c r="F5131">
        <v>-3.82</v>
      </c>
      <c r="G5131">
        <v>-0.42</v>
      </c>
      <c r="H5131">
        <v>5.18</v>
      </c>
      <c r="I5131">
        <f t="shared" si="240"/>
        <v>-5.6</v>
      </c>
      <c r="J5131">
        <f t="shared" si="241"/>
        <v>56.64</v>
      </c>
      <c r="K5131">
        <f t="shared" si="242"/>
        <v>47.68</v>
      </c>
    </row>
    <row r="5132" spans="1:11" x14ac:dyDescent="0.25">
      <c r="A5132" t="s">
        <v>8523</v>
      </c>
      <c r="B5132">
        <v>2001</v>
      </c>
      <c r="C5132">
        <v>47.33</v>
      </c>
      <c r="D5132">
        <v>56.29</v>
      </c>
      <c r="E5132">
        <v>-0.45</v>
      </c>
      <c r="F5132">
        <v>-3.64</v>
      </c>
      <c r="G5132">
        <v>-0.65</v>
      </c>
      <c r="H5132">
        <v>5.12</v>
      </c>
      <c r="I5132">
        <f t="shared" si="240"/>
        <v>-5.7700000000000005</v>
      </c>
      <c r="J5132">
        <f t="shared" si="241"/>
        <v>56.29</v>
      </c>
      <c r="K5132">
        <f t="shared" si="242"/>
        <v>47.33</v>
      </c>
    </row>
    <row r="5133" spans="1:11" x14ac:dyDescent="0.25">
      <c r="A5133" t="s">
        <v>8524</v>
      </c>
      <c r="B5133">
        <v>2001</v>
      </c>
      <c r="C5133">
        <v>47.91</v>
      </c>
      <c r="D5133">
        <v>56.69</v>
      </c>
      <c r="E5133">
        <v>-0.44</v>
      </c>
      <c r="F5133">
        <v>-3.56</v>
      </c>
      <c r="G5133">
        <v>-0.49</v>
      </c>
      <c r="H5133">
        <v>5.17</v>
      </c>
      <c r="I5133">
        <f t="shared" si="240"/>
        <v>-5.66</v>
      </c>
      <c r="J5133">
        <f t="shared" si="241"/>
        <v>56.69</v>
      </c>
      <c r="K5133">
        <f t="shared" si="242"/>
        <v>47.91</v>
      </c>
    </row>
    <row r="5134" spans="1:11" x14ac:dyDescent="0.25">
      <c r="A5134" t="s">
        <v>8525</v>
      </c>
      <c r="B5134">
        <v>2001</v>
      </c>
      <c r="C5134">
        <v>51.95</v>
      </c>
      <c r="D5134">
        <v>60.85</v>
      </c>
      <c r="E5134">
        <v>-0.43</v>
      </c>
      <c r="F5134">
        <v>-3.47</v>
      </c>
      <c r="G5134">
        <v>-0.25</v>
      </c>
      <c r="H5134">
        <v>5.61</v>
      </c>
      <c r="I5134">
        <f t="shared" si="240"/>
        <v>-5.86</v>
      </c>
      <c r="J5134">
        <f t="shared" si="241"/>
        <v>60.85</v>
      </c>
      <c r="K5134">
        <f t="shared" si="242"/>
        <v>51.95</v>
      </c>
    </row>
    <row r="5135" spans="1:11" x14ac:dyDescent="0.25">
      <c r="A5135" t="s">
        <v>8526</v>
      </c>
      <c r="B5135">
        <v>2001</v>
      </c>
      <c r="C5135">
        <v>56.59</v>
      </c>
      <c r="D5135">
        <v>62.54</v>
      </c>
      <c r="E5135">
        <v>0</v>
      </c>
      <c r="F5135">
        <v>0</v>
      </c>
      <c r="G5135">
        <v>-0.32</v>
      </c>
      <c r="H5135">
        <v>5.63</v>
      </c>
      <c r="I5135">
        <f t="shared" si="240"/>
        <v>-5.95</v>
      </c>
      <c r="J5135">
        <f t="shared" si="241"/>
        <v>62.54</v>
      </c>
      <c r="K5135">
        <f t="shared" si="242"/>
        <v>56.59</v>
      </c>
    </row>
    <row r="5136" spans="1:11" x14ac:dyDescent="0.25">
      <c r="A5136" t="s">
        <v>8527</v>
      </c>
      <c r="B5136">
        <v>2001</v>
      </c>
      <c r="C5136">
        <v>50.51</v>
      </c>
      <c r="D5136">
        <v>56.03</v>
      </c>
      <c r="E5136">
        <v>0</v>
      </c>
      <c r="F5136">
        <v>0</v>
      </c>
      <c r="G5136">
        <v>-0.65</v>
      </c>
      <c r="H5136">
        <v>4.87</v>
      </c>
      <c r="I5136">
        <f t="shared" si="240"/>
        <v>-5.5200000000000005</v>
      </c>
      <c r="J5136">
        <f t="shared" si="241"/>
        <v>56.03</v>
      </c>
      <c r="K5136">
        <f t="shared" si="242"/>
        <v>50.51</v>
      </c>
    </row>
    <row r="5137" spans="1:11" x14ac:dyDescent="0.25">
      <c r="A5137" t="s">
        <v>8528</v>
      </c>
      <c r="B5137">
        <v>2001</v>
      </c>
      <c r="C5137">
        <v>44.65</v>
      </c>
      <c r="D5137">
        <v>49.43</v>
      </c>
      <c r="E5137">
        <v>0</v>
      </c>
      <c r="F5137">
        <v>0</v>
      </c>
      <c r="G5137">
        <v>-0.65</v>
      </c>
      <c r="H5137">
        <v>4.13</v>
      </c>
      <c r="I5137">
        <f t="shared" si="240"/>
        <v>-4.78</v>
      </c>
      <c r="J5137">
        <f t="shared" si="241"/>
        <v>49.43</v>
      </c>
      <c r="K5137">
        <f t="shared" si="242"/>
        <v>44.65</v>
      </c>
    </row>
    <row r="5138" spans="1:11" x14ac:dyDescent="0.25">
      <c r="A5138" t="s">
        <v>8545</v>
      </c>
      <c r="B5138">
        <v>2001</v>
      </c>
      <c r="C5138">
        <v>56.56</v>
      </c>
      <c r="D5138">
        <v>60.69</v>
      </c>
      <c r="E5138">
        <v>0</v>
      </c>
      <c r="F5138">
        <v>0</v>
      </c>
      <c r="G5138">
        <v>0.15</v>
      </c>
      <c r="H5138">
        <v>4.28</v>
      </c>
      <c r="I5138">
        <f t="shared" si="240"/>
        <v>-4.13</v>
      </c>
      <c r="J5138">
        <f t="shared" si="241"/>
        <v>60.69</v>
      </c>
      <c r="K5138">
        <f t="shared" si="242"/>
        <v>56.56</v>
      </c>
    </row>
    <row r="5139" spans="1:11" x14ac:dyDescent="0.25">
      <c r="A5139" t="s">
        <v>8546</v>
      </c>
      <c r="B5139">
        <v>2001</v>
      </c>
      <c r="C5139">
        <v>53.45</v>
      </c>
      <c r="D5139">
        <v>57.76</v>
      </c>
      <c r="E5139">
        <v>0</v>
      </c>
      <c r="F5139">
        <v>0</v>
      </c>
      <c r="G5139">
        <v>0.34</v>
      </c>
      <c r="H5139">
        <v>4.6500000000000004</v>
      </c>
      <c r="I5139">
        <f t="shared" si="240"/>
        <v>-4.3100000000000005</v>
      </c>
      <c r="J5139">
        <f t="shared" si="241"/>
        <v>57.76</v>
      </c>
      <c r="K5139">
        <f t="shared" si="242"/>
        <v>53.45</v>
      </c>
    </row>
    <row r="5140" spans="1:11" x14ac:dyDescent="0.25">
      <c r="A5140" t="s">
        <v>8547</v>
      </c>
      <c r="B5140">
        <v>2001</v>
      </c>
      <c r="C5140">
        <v>50.9</v>
      </c>
      <c r="D5140">
        <v>55.75</v>
      </c>
      <c r="E5140">
        <v>0</v>
      </c>
      <c r="F5140">
        <v>0</v>
      </c>
      <c r="G5140">
        <v>0.06</v>
      </c>
      <c r="H5140">
        <v>4.91</v>
      </c>
      <c r="I5140">
        <f t="shared" si="240"/>
        <v>-4.8500000000000005</v>
      </c>
      <c r="J5140">
        <f t="shared" si="241"/>
        <v>55.75</v>
      </c>
      <c r="K5140">
        <f t="shared" si="242"/>
        <v>50.9</v>
      </c>
    </row>
    <row r="5141" spans="1:11" x14ac:dyDescent="0.25">
      <c r="A5141" t="s">
        <v>8548</v>
      </c>
      <c r="B5141">
        <v>2001</v>
      </c>
      <c r="C5141">
        <v>50.52</v>
      </c>
      <c r="D5141">
        <v>55.43</v>
      </c>
      <c r="E5141">
        <v>0</v>
      </c>
      <c r="F5141">
        <v>0</v>
      </c>
      <c r="G5141">
        <v>0.01</v>
      </c>
      <c r="H5141">
        <v>4.92</v>
      </c>
      <c r="I5141">
        <f t="shared" si="240"/>
        <v>-4.91</v>
      </c>
      <c r="J5141">
        <f t="shared" si="241"/>
        <v>55.43</v>
      </c>
      <c r="K5141">
        <f t="shared" si="242"/>
        <v>50.52</v>
      </c>
    </row>
    <row r="5142" spans="1:11" x14ac:dyDescent="0.25">
      <c r="A5142" t="s">
        <v>8549</v>
      </c>
      <c r="B5142">
        <v>2001</v>
      </c>
      <c r="C5142">
        <v>47.02</v>
      </c>
      <c r="D5142">
        <v>51.56</v>
      </c>
      <c r="E5142">
        <v>0</v>
      </c>
      <c r="F5142">
        <v>0</v>
      </c>
      <c r="G5142">
        <v>0.04</v>
      </c>
      <c r="H5142">
        <v>4.58</v>
      </c>
      <c r="I5142">
        <f t="shared" si="240"/>
        <v>-4.54</v>
      </c>
      <c r="J5142">
        <f t="shared" si="241"/>
        <v>51.56</v>
      </c>
      <c r="K5142">
        <f t="shared" si="242"/>
        <v>47.02</v>
      </c>
    </row>
    <row r="5143" spans="1:11" x14ac:dyDescent="0.25">
      <c r="A5143" t="s">
        <v>8550</v>
      </c>
      <c r="B5143">
        <v>2001</v>
      </c>
      <c r="C5143">
        <v>46.13</v>
      </c>
      <c r="D5143">
        <v>50.74</v>
      </c>
      <c r="E5143">
        <v>0</v>
      </c>
      <c r="F5143">
        <v>-0.01</v>
      </c>
      <c r="G5143">
        <v>-0.1</v>
      </c>
      <c r="H5143">
        <v>4.5</v>
      </c>
      <c r="I5143">
        <f t="shared" si="240"/>
        <v>-4.5999999999999996</v>
      </c>
      <c r="J5143">
        <f t="shared" si="241"/>
        <v>50.74</v>
      </c>
      <c r="K5143">
        <f t="shared" si="242"/>
        <v>46.13</v>
      </c>
    </row>
    <row r="5144" spans="1:11" x14ac:dyDescent="0.25">
      <c r="A5144" t="s">
        <v>8551</v>
      </c>
      <c r="B5144">
        <v>2001</v>
      </c>
      <c r="C5144">
        <v>46.25</v>
      </c>
      <c r="D5144">
        <v>50.65</v>
      </c>
      <c r="E5144">
        <v>0</v>
      </c>
      <c r="F5144">
        <v>0</v>
      </c>
      <c r="G5144">
        <v>-0.03</v>
      </c>
      <c r="H5144">
        <v>4.37</v>
      </c>
      <c r="I5144">
        <f t="shared" si="240"/>
        <v>-4.4000000000000004</v>
      </c>
      <c r="J5144">
        <f t="shared" si="241"/>
        <v>50.65</v>
      </c>
      <c r="K5144">
        <f t="shared" si="242"/>
        <v>46.25</v>
      </c>
    </row>
    <row r="5145" spans="1:11" x14ac:dyDescent="0.25">
      <c r="A5145" t="s">
        <v>8552</v>
      </c>
      <c r="B5145">
        <v>2001</v>
      </c>
      <c r="C5145">
        <v>44.56</v>
      </c>
      <c r="D5145">
        <v>49.12</v>
      </c>
      <c r="E5145">
        <v>0</v>
      </c>
      <c r="F5145">
        <v>-0.01</v>
      </c>
      <c r="G5145">
        <v>-0.2</v>
      </c>
      <c r="H5145">
        <v>4.3499999999999996</v>
      </c>
      <c r="I5145">
        <f t="shared" si="240"/>
        <v>-4.55</v>
      </c>
      <c r="J5145">
        <f t="shared" si="241"/>
        <v>49.12</v>
      </c>
      <c r="K5145">
        <f t="shared" si="242"/>
        <v>44.56</v>
      </c>
    </row>
    <row r="5146" spans="1:11" x14ac:dyDescent="0.25">
      <c r="A5146" t="s">
        <v>8553</v>
      </c>
      <c r="B5146">
        <v>2001</v>
      </c>
      <c r="C5146">
        <v>44.39</v>
      </c>
      <c r="D5146">
        <v>50.04</v>
      </c>
      <c r="E5146">
        <v>-0.17</v>
      </c>
      <c r="F5146">
        <v>-1.34</v>
      </c>
      <c r="G5146">
        <v>-0.16</v>
      </c>
      <c r="H5146">
        <v>4.32</v>
      </c>
      <c r="I5146">
        <f t="shared" si="240"/>
        <v>-4.4800000000000004</v>
      </c>
      <c r="J5146">
        <f t="shared" si="241"/>
        <v>50.04</v>
      </c>
      <c r="K5146">
        <f t="shared" si="242"/>
        <v>44.39</v>
      </c>
    </row>
    <row r="5147" spans="1:11" x14ac:dyDescent="0.25">
      <c r="A5147" t="s">
        <v>8554</v>
      </c>
      <c r="B5147">
        <v>2001</v>
      </c>
      <c r="C5147">
        <v>44.32</v>
      </c>
      <c r="D5147">
        <v>49.47</v>
      </c>
      <c r="E5147">
        <v>-0.06</v>
      </c>
      <c r="F5147">
        <v>-0.52</v>
      </c>
      <c r="G5147">
        <v>-0.15</v>
      </c>
      <c r="H5147">
        <v>4.54</v>
      </c>
      <c r="I5147">
        <f t="shared" si="240"/>
        <v>-4.6900000000000004</v>
      </c>
      <c r="J5147">
        <f t="shared" si="241"/>
        <v>49.47</v>
      </c>
      <c r="K5147">
        <f t="shared" si="242"/>
        <v>44.32</v>
      </c>
    </row>
    <row r="5148" spans="1:11" x14ac:dyDescent="0.25">
      <c r="A5148" t="s">
        <v>8555</v>
      </c>
      <c r="B5148">
        <v>2001</v>
      </c>
      <c r="C5148">
        <v>44.16</v>
      </c>
      <c r="D5148">
        <v>48.91</v>
      </c>
      <c r="E5148">
        <v>0</v>
      </c>
      <c r="F5148">
        <v>-0.01</v>
      </c>
      <c r="G5148">
        <v>-0.25</v>
      </c>
      <c r="H5148">
        <v>4.49</v>
      </c>
      <c r="I5148">
        <f t="shared" si="240"/>
        <v>-4.74</v>
      </c>
      <c r="J5148">
        <f t="shared" si="241"/>
        <v>48.91</v>
      </c>
      <c r="K5148">
        <f t="shared" si="242"/>
        <v>44.16</v>
      </c>
    </row>
    <row r="5149" spans="1:11" x14ac:dyDescent="0.25">
      <c r="A5149" t="s">
        <v>8556</v>
      </c>
      <c r="B5149">
        <v>2001</v>
      </c>
      <c r="C5149">
        <v>44.23</v>
      </c>
      <c r="D5149">
        <v>48.99</v>
      </c>
      <c r="E5149">
        <v>0</v>
      </c>
      <c r="F5149">
        <v>-0.01</v>
      </c>
      <c r="G5149">
        <v>-0.23</v>
      </c>
      <c r="H5149">
        <v>4.5199999999999996</v>
      </c>
      <c r="I5149">
        <f t="shared" si="240"/>
        <v>-4.75</v>
      </c>
      <c r="J5149">
        <f t="shared" si="241"/>
        <v>48.99</v>
      </c>
      <c r="K5149">
        <f t="shared" si="242"/>
        <v>44.23</v>
      </c>
    </row>
    <row r="5150" spans="1:11" x14ac:dyDescent="0.25">
      <c r="A5150" t="s">
        <v>8557</v>
      </c>
      <c r="B5150">
        <v>2001</v>
      </c>
      <c r="C5150">
        <v>49.48</v>
      </c>
      <c r="D5150">
        <v>54.63</v>
      </c>
      <c r="E5150">
        <v>0</v>
      </c>
      <c r="F5150">
        <v>0</v>
      </c>
      <c r="G5150">
        <v>-0.05</v>
      </c>
      <c r="H5150">
        <v>5.0999999999999996</v>
      </c>
      <c r="I5150">
        <f t="shared" si="240"/>
        <v>-5.1499999999999995</v>
      </c>
      <c r="J5150">
        <f t="shared" si="241"/>
        <v>54.63</v>
      </c>
      <c r="K5150">
        <f t="shared" si="242"/>
        <v>49.48</v>
      </c>
    </row>
    <row r="5151" spans="1:11" x14ac:dyDescent="0.25">
      <c r="A5151" t="s">
        <v>8558</v>
      </c>
      <c r="B5151">
        <v>2001</v>
      </c>
      <c r="C5151">
        <v>52.53</v>
      </c>
      <c r="D5151">
        <v>57.46</v>
      </c>
      <c r="E5151">
        <v>0</v>
      </c>
      <c r="F5151">
        <v>0</v>
      </c>
      <c r="G5151">
        <v>0.09</v>
      </c>
      <c r="H5151">
        <v>5.0199999999999996</v>
      </c>
      <c r="I5151">
        <f t="shared" si="240"/>
        <v>-4.93</v>
      </c>
      <c r="J5151">
        <f t="shared" si="241"/>
        <v>57.46</v>
      </c>
      <c r="K5151">
        <f t="shared" si="242"/>
        <v>52.53</v>
      </c>
    </row>
    <row r="5152" spans="1:11" x14ac:dyDescent="0.25">
      <c r="A5152" t="s">
        <v>8559</v>
      </c>
      <c r="B5152">
        <v>2001</v>
      </c>
      <c r="C5152">
        <v>46.41</v>
      </c>
      <c r="D5152">
        <v>51.04</v>
      </c>
      <c r="E5152">
        <v>0</v>
      </c>
      <c r="F5152">
        <v>0</v>
      </c>
      <c r="G5152">
        <v>-0.43</v>
      </c>
      <c r="H5152">
        <v>4.2</v>
      </c>
      <c r="I5152">
        <f t="shared" si="240"/>
        <v>-4.63</v>
      </c>
      <c r="J5152">
        <f t="shared" si="241"/>
        <v>51.04</v>
      </c>
      <c r="K5152">
        <f t="shared" si="242"/>
        <v>46.41</v>
      </c>
    </row>
    <row r="5153" spans="1:11" x14ac:dyDescent="0.25">
      <c r="A5153" t="s">
        <v>8560</v>
      </c>
      <c r="B5153">
        <v>2001</v>
      </c>
      <c r="C5153">
        <v>44.56</v>
      </c>
      <c r="D5153">
        <v>49.03</v>
      </c>
      <c r="E5153">
        <v>0</v>
      </c>
      <c r="F5153">
        <v>0</v>
      </c>
      <c r="G5153">
        <v>-0.64</v>
      </c>
      <c r="H5153">
        <v>3.83</v>
      </c>
      <c r="I5153">
        <f t="shared" si="240"/>
        <v>-4.47</v>
      </c>
      <c r="J5153">
        <f t="shared" si="241"/>
        <v>49.03</v>
      </c>
      <c r="K5153">
        <f t="shared" si="242"/>
        <v>44.56</v>
      </c>
    </row>
    <row r="5154" spans="1:11" x14ac:dyDescent="0.25">
      <c r="A5154" t="s">
        <v>8577</v>
      </c>
      <c r="B5154">
        <v>2001</v>
      </c>
      <c r="C5154">
        <v>54.3</v>
      </c>
      <c r="D5154">
        <v>59.08</v>
      </c>
      <c r="E5154">
        <v>0</v>
      </c>
      <c r="F5154">
        <v>0</v>
      </c>
      <c r="G5154">
        <v>0.33</v>
      </c>
      <c r="H5154">
        <v>5.1100000000000003</v>
      </c>
      <c r="I5154">
        <f t="shared" si="240"/>
        <v>-4.78</v>
      </c>
      <c r="J5154">
        <f t="shared" si="241"/>
        <v>59.08</v>
      </c>
      <c r="K5154">
        <f t="shared" si="242"/>
        <v>54.3</v>
      </c>
    </row>
    <row r="5155" spans="1:11" x14ac:dyDescent="0.25">
      <c r="A5155" t="s">
        <v>8578</v>
      </c>
      <c r="B5155">
        <v>2001</v>
      </c>
      <c r="C5155">
        <v>55.02</v>
      </c>
      <c r="D5155">
        <v>60.34</v>
      </c>
      <c r="E5155">
        <v>0</v>
      </c>
      <c r="F5155">
        <v>0</v>
      </c>
      <c r="G5155">
        <v>0.35</v>
      </c>
      <c r="H5155">
        <v>5.67</v>
      </c>
      <c r="I5155">
        <f t="shared" si="240"/>
        <v>-5.32</v>
      </c>
      <c r="J5155">
        <f t="shared" si="241"/>
        <v>60.34</v>
      </c>
      <c r="K5155">
        <f t="shared" si="242"/>
        <v>55.02</v>
      </c>
    </row>
    <row r="5156" spans="1:11" x14ac:dyDescent="0.25">
      <c r="A5156" t="s">
        <v>8579</v>
      </c>
      <c r="B5156">
        <v>2001</v>
      </c>
      <c r="C5156">
        <v>54.27</v>
      </c>
      <c r="D5156">
        <v>60.04</v>
      </c>
      <c r="E5156">
        <v>0</v>
      </c>
      <c r="F5156">
        <v>0</v>
      </c>
      <c r="G5156">
        <v>0.25</v>
      </c>
      <c r="H5156">
        <v>6.02</v>
      </c>
      <c r="I5156">
        <f t="shared" si="240"/>
        <v>-5.77</v>
      </c>
      <c r="J5156">
        <f t="shared" si="241"/>
        <v>60.04</v>
      </c>
      <c r="K5156">
        <f t="shared" si="242"/>
        <v>54.27</v>
      </c>
    </row>
    <row r="5157" spans="1:11" x14ac:dyDescent="0.25">
      <c r="A5157" t="s">
        <v>8580</v>
      </c>
      <c r="B5157">
        <v>2001</v>
      </c>
      <c r="C5157">
        <v>52.06</v>
      </c>
      <c r="D5157">
        <v>57.62</v>
      </c>
      <c r="E5157">
        <v>0</v>
      </c>
      <c r="F5157">
        <v>0</v>
      </c>
      <c r="G5157">
        <v>0.27</v>
      </c>
      <c r="H5157">
        <v>5.83</v>
      </c>
      <c r="I5157">
        <f t="shared" si="240"/>
        <v>-5.5600000000000005</v>
      </c>
      <c r="J5157">
        <f t="shared" si="241"/>
        <v>57.62</v>
      </c>
      <c r="K5157">
        <f t="shared" si="242"/>
        <v>52.06</v>
      </c>
    </row>
    <row r="5158" spans="1:11" x14ac:dyDescent="0.25">
      <c r="A5158" t="s">
        <v>8581</v>
      </c>
      <c r="B5158">
        <v>2001</v>
      </c>
      <c r="C5158">
        <v>51.87</v>
      </c>
      <c r="D5158">
        <v>57.29</v>
      </c>
      <c r="E5158">
        <v>0</v>
      </c>
      <c r="F5158">
        <v>0</v>
      </c>
      <c r="G5158">
        <v>0.18</v>
      </c>
      <c r="H5158">
        <v>5.6</v>
      </c>
      <c r="I5158">
        <f t="shared" si="240"/>
        <v>-5.42</v>
      </c>
      <c r="J5158">
        <f t="shared" si="241"/>
        <v>57.29</v>
      </c>
      <c r="K5158">
        <f t="shared" si="242"/>
        <v>51.87</v>
      </c>
    </row>
    <row r="5159" spans="1:11" x14ac:dyDescent="0.25">
      <c r="A5159" t="s">
        <v>8582</v>
      </c>
      <c r="B5159">
        <v>2001</v>
      </c>
      <c r="C5159">
        <v>50.42</v>
      </c>
      <c r="D5159">
        <v>55.61</v>
      </c>
      <c r="E5159">
        <v>0</v>
      </c>
      <c r="F5159">
        <v>0</v>
      </c>
      <c r="G5159">
        <v>0.09</v>
      </c>
      <c r="H5159">
        <v>5.28</v>
      </c>
      <c r="I5159">
        <f t="shared" si="240"/>
        <v>-5.19</v>
      </c>
      <c r="J5159">
        <f t="shared" si="241"/>
        <v>55.61</v>
      </c>
      <c r="K5159">
        <f t="shared" si="242"/>
        <v>50.42</v>
      </c>
    </row>
    <row r="5160" spans="1:11" x14ac:dyDescent="0.25">
      <c r="A5160" t="s">
        <v>8583</v>
      </c>
      <c r="B5160">
        <v>2001</v>
      </c>
      <c r="C5160">
        <v>50.61</v>
      </c>
      <c r="D5160">
        <v>55.87</v>
      </c>
      <c r="E5160">
        <v>0</v>
      </c>
      <c r="F5160">
        <v>0</v>
      </c>
      <c r="G5160">
        <v>0.13</v>
      </c>
      <c r="H5160">
        <v>5.39</v>
      </c>
      <c r="I5160">
        <f t="shared" si="240"/>
        <v>-5.26</v>
      </c>
      <c r="J5160">
        <f t="shared" si="241"/>
        <v>55.87</v>
      </c>
      <c r="K5160">
        <f t="shared" si="242"/>
        <v>50.61</v>
      </c>
    </row>
    <row r="5161" spans="1:11" x14ac:dyDescent="0.25">
      <c r="A5161" t="s">
        <v>8584</v>
      </c>
      <c r="B5161">
        <v>2001</v>
      </c>
      <c r="C5161">
        <v>50.03</v>
      </c>
      <c r="D5161">
        <v>55.28</v>
      </c>
      <c r="E5161">
        <v>0</v>
      </c>
      <c r="F5161">
        <v>0</v>
      </c>
      <c r="G5161">
        <v>0.03</v>
      </c>
      <c r="H5161">
        <v>5.28</v>
      </c>
      <c r="I5161">
        <f t="shared" si="240"/>
        <v>-5.25</v>
      </c>
      <c r="J5161">
        <f t="shared" si="241"/>
        <v>55.28</v>
      </c>
      <c r="K5161">
        <f t="shared" si="242"/>
        <v>50.03</v>
      </c>
    </row>
    <row r="5162" spans="1:11" x14ac:dyDescent="0.25">
      <c r="A5162" t="s">
        <v>8585</v>
      </c>
      <c r="B5162">
        <v>2001</v>
      </c>
      <c r="C5162">
        <v>50.49</v>
      </c>
      <c r="D5162">
        <v>55.78</v>
      </c>
      <c r="E5162">
        <v>0</v>
      </c>
      <c r="F5162">
        <v>0</v>
      </c>
      <c r="G5162">
        <v>0.13</v>
      </c>
      <c r="H5162">
        <v>5.42</v>
      </c>
      <c r="I5162">
        <f t="shared" si="240"/>
        <v>-5.29</v>
      </c>
      <c r="J5162">
        <f t="shared" si="241"/>
        <v>55.78</v>
      </c>
      <c r="K5162">
        <f t="shared" si="242"/>
        <v>50.49</v>
      </c>
    </row>
    <row r="5163" spans="1:11" x14ac:dyDescent="0.25">
      <c r="A5163" t="s">
        <v>8586</v>
      </c>
      <c r="B5163">
        <v>2001</v>
      </c>
      <c r="C5163">
        <v>49.52</v>
      </c>
      <c r="D5163">
        <v>54.68</v>
      </c>
      <c r="E5163">
        <v>0</v>
      </c>
      <c r="F5163">
        <v>0</v>
      </c>
      <c r="G5163">
        <v>0.18</v>
      </c>
      <c r="H5163">
        <v>5.34</v>
      </c>
      <c r="I5163">
        <f t="shared" si="240"/>
        <v>-5.16</v>
      </c>
      <c r="J5163">
        <f t="shared" si="241"/>
        <v>54.68</v>
      </c>
      <c r="K5163">
        <f t="shared" si="242"/>
        <v>49.52</v>
      </c>
    </row>
    <row r="5164" spans="1:11" x14ac:dyDescent="0.25">
      <c r="A5164" t="s">
        <v>8587</v>
      </c>
      <c r="B5164">
        <v>2001</v>
      </c>
      <c r="C5164">
        <v>49.22</v>
      </c>
      <c r="D5164">
        <v>54.13</v>
      </c>
      <c r="E5164">
        <v>0</v>
      </c>
      <c r="F5164">
        <v>0</v>
      </c>
      <c r="G5164">
        <v>0.04</v>
      </c>
      <c r="H5164">
        <v>4.95</v>
      </c>
      <c r="I5164">
        <f t="shared" si="240"/>
        <v>-4.91</v>
      </c>
      <c r="J5164">
        <f t="shared" si="241"/>
        <v>54.13</v>
      </c>
      <c r="K5164">
        <f t="shared" si="242"/>
        <v>49.22</v>
      </c>
    </row>
    <row r="5165" spans="1:11" x14ac:dyDescent="0.25">
      <c r="A5165" t="s">
        <v>8588</v>
      </c>
      <c r="B5165">
        <v>2001</v>
      </c>
      <c r="C5165">
        <v>50.48</v>
      </c>
      <c r="D5165">
        <v>55.4</v>
      </c>
      <c r="E5165">
        <v>0</v>
      </c>
      <c r="F5165">
        <v>0</v>
      </c>
      <c r="G5165">
        <v>0.02</v>
      </c>
      <c r="H5165">
        <v>4.9400000000000004</v>
      </c>
      <c r="I5165">
        <f t="shared" si="240"/>
        <v>-4.9200000000000008</v>
      </c>
      <c r="J5165">
        <f t="shared" si="241"/>
        <v>55.4</v>
      </c>
      <c r="K5165">
        <f t="shared" si="242"/>
        <v>50.48</v>
      </c>
    </row>
    <row r="5166" spans="1:11" x14ac:dyDescent="0.25">
      <c r="A5166" t="s">
        <v>8589</v>
      </c>
      <c r="B5166">
        <v>2001</v>
      </c>
      <c r="C5166">
        <v>51.32</v>
      </c>
      <c r="D5166">
        <v>56.46</v>
      </c>
      <c r="E5166">
        <v>0</v>
      </c>
      <c r="F5166">
        <v>0</v>
      </c>
      <c r="G5166">
        <v>0.06</v>
      </c>
      <c r="H5166">
        <v>5.2</v>
      </c>
      <c r="I5166">
        <f t="shared" si="240"/>
        <v>-5.1400000000000006</v>
      </c>
      <c r="J5166">
        <f t="shared" si="241"/>
        <v>56.46</v>
      </c>
      <c r="K5166">
        <f t="shared" si="242"/>
        <v>51.32</v>
      </c>
    </row>
    <row r="5167" spans="1:11" x14ac:dyDescent="0.25">
      <c r="A5167" t="s">
        <v>8590</v>
      </c>
      <c r="B5167">
        <v>2001</v>
      </c>
      <c r="C5167">
        <v>51.17</v>
      </c>
      <c r="D5167">
        <v>56.39</v>
      </c>
      <c r="E5167">
        <v>0</v>
      </c>
      <c r="F5167">
        <v>0</v>
      </c>
      <c r="G5167">
        <v>0.28000000000000003</v>
      </c>
      <c r="H5167">
        <v>5.5</v>
      </c>
      <c r="I5167">
        <f t="shared" si="240"/>
        <v>-5.22</v>
      </c>
      <c r="J5167">
        <f t="shared" si="241"/>
        <v>56.39</v>
      </c>
      <c r="K5167">
        <f t="shared" si="242"/>
        <v>51.17</v>
      </c>
    </row>
    <row r="5168" spans="1:11" x14ac:dyDescent="0.25">
      <c r="A5168" t="s">
        <v>8591</v>
      </c>
      <c r="B5168">
        <v>2001</v>
      </c>
      <c r="C5168">
        <v>50.09</v>
      </c>
      <c r="D5168">
        <v>54.9</v>
      </c>
      <c r="E5168">
        <v>0</v>
      </c>
      <c r="F5168">
        <v>0</v>
      </c>
      <c r="G5168">
        <v>-0.11</v>
      </c>
      <c r="H5168">
        <v>4.7</v>
      </c>
      <c r="I5168">
        <f t="shared" si="240"/>
        <v>-4.8100000000000005</v>
      </c>
      <c r="J5168">
        <f t="shared" si="241"/>
        <v>54.9</v>
      </c>
      <c r="K5168">
        <f t="shared" si="242"/>
        <v>50.09</v>
      </c>
    </row>
    <row r="5169" spans="1:11" x14ac:dyDescent="0.25">
      <c r="A5169" t="s">
        <v>8592</v>
      </c>
      <c r="B5169">
        <v>2001</v>
      </c>
      <c r="C5169">
        <v>48.19</v>
      </c>
      <c r="D5169">
        <v>52.85</v>
      </c>
      <c r="E5169">
        <v>0</v>
      </c>
      <c r="F5169">
        <v>0</v>
      </c>
      <c r="G5169">
        <v>-0.48</v>
      </c>
      <c r="H5169">
        <v>4.18</v>
      </c>
      <c r="I5169">
        <f t="shared" si="240"/>
        <v>-4.66</v>
      </c>
      <c r="J5169">
        <f t="shared" si="241"/>
        <v>52.85</v>
      </c>
      <c r="K5169">
        <f t="shared" si="242"/>
        <v>48.19</v>
      </c>
    </row>
    <row r="5170" spans="1:11" x14ac:dyDescent="0.25">
      <c r="A5170" t="s">
        <v>8609</v>
      </c>
      <c r="B5170">
        <v>2001</v>
      </c>
      <c r="C5170">
        <v>59.72</v>
      </c>
      <c r="D5170">
        <v>64.650000000000006</v>
      </c>
      <c r="E5170">
        <v>0</v>
      </c>
      <c r="F5170">
        <v>0</v>
      </c>
      <c r="G5170">
        <v>0.26</v>
      </c>
      <c r="H5170">
        <v>5.19</v>
      </c>
      <c r="I5170">
        <f t="shared" si="240"/>
        <v>-4.9300000000000006</v>
      </c>
      <c r="J5170">
        <f t="shared" si="241"/>
        <v>64.650000000000006</v>
      </c>
      <c r="K5170">
        <f t="shared" si="242"/>
        <v>59.72</v>
      </c>
    </row>
    <row r="5171" spans="1:11" x14ac:dyDescent="0.25">
      <c r="A5171" t="s">
        <v>8610</v>
      </c>
      <c r="B5171">
        <v>2001</v>
      </c>
      <c r="C5171">
        <v>68.25</v>
      </c>
      <c r="D5171">
        <v>74.62</v>
      </c>
      <c r="E5171">
        <v>0</v>
      </c>
      <c r="F5171">
        <v>0</v>
      </c>
      <c r="G5171">
        <v>0.14000000000000001</v>
      </c>
      <c r="H5171">
        <v>6.51</v>
      </c>
      <c r="I5171">
        <f t="shared" si="240"/>
        <v>-6.37</v>
      </c>
      <c r="J5171">
        <f t="shared" si="241"/>
        <v>74.62</v>
      </c>
      <c r="K5171">
        <f t="shared" si="242"/>
        <v>68.25</v>
      </c>
    </row>
    <row r="5172" spans="1:11" x14ac:dyDescent="0.25">
      <c r="A5172" t="s">
        <v>8611</v>
      </c>
      <c r="B5172">
        <v>2001</v>
      </c>
      <c r="C5172">
        <v>59.59</v>
      </c>
      <c r="D5172">
        <v>65.66</v>
      </c>
      <c r="E5172">
        <v>0.01</v>
      </c>
      <c r="F5172">
        <v>0</v>
      </c>
      <c r="G5172">
        <v>0.08</v>
      </c>
      <c r="H5172">
        <v>6.14</v>
      </c>
      <c r="I5172">
        <f t="shared" si="240"/>
        <v>-6.06</v>
      </c>
      <c r="J5172">
        <f t="shared" si="241"/>
        <v>65.66</v>
      </c>
      <c r="K5172">
        <f t="shared" si="242"/>
        <v>59.59</v>
      </c>
    </row>
    <row r="5173" spans="1:11" x14ac:dyDescent="0.25">
      <c r="A5173" t="s">
        <v>8612</v>
      </c>
      <c r="B5173">
        <v>2001</v>
      </c>
      <c r="C5173">
        <v>53.35</v>
      </c>
      <c r="D5173">
        <v>58.88</v>
      </c>
      <c r="E5173">
        <v>0.01</v>
      </c>
      <c r="F5173">
        <v>0</v>
      </c>
      <c r="G5173">
        <v>0.16</v>
      </c>
      <c r="H5173">
        <v>5.68</v>
      </c>
      <c r="I5173">
        <f t="shared" si="240"/>
        <v>-5.52</v>
      </c>
      <c r="J5173">
        <f t="shared" si="241"/>
        <v>58.88</v>
      </c>
      <c r="K5173">
        <f t="shared" si="242"/>
        <v>53.35</v>
      </c>
    </row>
    <row r="5174" spans="1:11" x14ac:dyDescent="0.25">
      <c r="A5174" t="s">
        <v>8613</v>
      </c>
      <c r="B5174">
        <v>2001</v>
      </c>
      <c r="C5174">
        <v>53.35</v>
      </c>
      <c r="D5174">
        <v>58.93</v>
      </c>
      <c r="E5174">
        <v>0.01</v>
      </c>
      <c r="F5174">
        <v>0</v>
      </c>
      <c r="G5174">
        <v>0.16</v>
      </c>
      <c r="H5174">
        <v>5.73</v>
      </c>
      <c r="I5174">
        <f t="shared" si="240"/>
        <v>-5.57</v>
      </c>
      <c r="J5174">
        <f t="shared" si="241"/>
        <v>58.93</v>
      </c>
      <c r="K5174">
        <f t="shared" si="242"/>
        <v>53.35</v>
      </c>
    </row>
    <row r="5175" spans="1:11" x14ac:dyDescent="0.25">
      <c r="A5175" t="s">
        <v>8614</v>
      </c>
      <c r="B5175">
        <v>2001</v>
      </c>
      <c r="C5175">
        <v>51.4</v>
      </c>
      <c r="D5175">
        <v>56.91</v>
      </c>
      <c r="E5175">
        <v>0</v>
      </c>
      <c r="F5175">
        <v>0</v>
      </c>
      <c r="G5175">
        <v>0.12</v>
      </c>
      <c r="H5175">
        <v>5.63</v>
      </c>
      <c r="I5175">
        <f t="shared" si="240"/>
        <v>-5.51</v>
      </c>
      <c r="J5175">
        <f t="shared" si="241"/>
        <v>56.91</v>
      </c>
      <c r="K5175">
        <f t="shared" si="242"/>
        <v>51.4</v>
      </c>
    </row>
    <row r="5176" spans="1:11" x14ac:dyDescent="0.25">
      <c r="A5176" t="s">
        <v>8615</v>
      </c>
      <c r="B5176">
        <v>2001</v>
      </c>
      <c r="C5176">
        <v>52.42</v>
      </c>
      <c r="D5176">
        <v>58.62</v>
      </c>
      <c r="E5176">
        <v>-0.09</v>
      </c>
      <c r="F5176">
        <v>-0.77</v>
      </c>
      <c r="G5176">
        <v>0.03</v>
      </c>
      <c r="H5176">
        <v>5.55</v>
      </c>
      <c r="I5176">
        <f t="shared" si="240"/>
        <v>-5.52</v>
      </c>
      <c r="J5176">
        <f t="shared" si="241"/>
        <v>58.62</v>
      </c>
      <c r="K5176">
        <f t="shared" si="242"/>
        <v>52.42</v>
      </c>
    </row>
    <row r="5177" spans="1:11" x14ac:dyDescent="0.25">
      <c r="A5177" t="s">
        <v>8616</v>
      </c>
      <c r="B5177">
        <v>2001</v>
      </c>
      <c r="C5177">
        <v>51.12</v>
      </c>
      <c r="D5177">
        <v>60.62</v>
      </c>
      <c r="E5177">
        <v>-0.59</v>
      </c>
      <c r="F5177">
        <v>-4.97</v>
      </c>
      <c r="G5177">
        <v>0.08</v>
      </c>
      <c r="H5177">
        <v>5.2</v>
      </c>
      <c r="I5177">
        <f t="shared" si="240"/>
        <v>-5.12</v>
      </c>
      <c r="J5177">
        <f t="shared" si="241"/>
        <v>60.62</v>
      </c>
      <c r="K5177">
        <f t="shared" si="242"/>
        <v>51.12</v>
      </c>
    </row>
    <row r="5178" spans="1:11" x14ac:dyDescent="0.25">
      <c r="A5178" t="s">
        <v>8617</v>
      </c>
      <c r="B5178">
        <v>2001</v>
      </c>
      <c r="C5178">
        <v>53.82</v>
      </c>
      <c r="D5178">
        <v>59.6</v>
      </c>
      <c r="E5178">
        <v>-0.04</v>
      </c>
      <c r="F5178">
        <v>-0.38</v>
      </c>
      <c r="G5178">
        <v>0.09</v>
      </c>
      <c r="H5178">
        <v>5.53</v>
      </c>
      <c r="I5178">
        <f t="shared" si="240"/>
        <v>-5.44</v>
      </c>
      <c r="J5178">
        <f t="shared" si="241"/>
        <v>59.6</v>
      </c>
      <c r="K5178">
        <f t="shared" si="242"/>
        <v>53.82</v>
      </c>
    </row>
    <row r="5179" spans="1:11" x14ac:dyDescent="0.25">
      <c r="A5179" t="s">
        <v>8618</v>
      </c>
      <c r="B5179">
        <v>2001</v>
      </c>
      <c r="C5179">
        <v>52.01</v>
      </c>
      <c r="D5179">
        <v>57.58</v>
      </c>
      <c r="E5179">
        <v>0.02</v>
      </c>
      <c r="F5179">
        <v>0</v>
      </c>
      <c r="G5179">
        <v>0.03</v>
      </c>
      <c r="H5179">
        <v>5.58</v>
      </c>
      <c r="I5179">
        <f t="shared" si="240"/>
        <v>-5.55</v>
      </c>
      <c r="J5179">
        <f t="shared" si="241"/>
        <v>57.58</v>
      </c>
      <c r="K5179">
        <f t="shared" si="242"/>
        <v>52.01</v>
      </c>
    </row>
    <row r="5180" spans="1:11" x14ac:dyDescent="0.25">
      <c r="A5180" t="s">
        <v>8619</v>
      </c>
      <c r="B5180">
        <v>2001</v>
      </c>
      <c r="C5180">
        <v>50.73</v>
      </c>
      <c r="D5180">
        <v>56.19</v>
      </c>
      <c r="E5180">
        <v>0.01</v>
      </c>
      <c r="F5180">
        <v>0</v>
      </c>
      <c r="G5180">
        <v>0.01</v>
      </c>
      <c r="H5180">
        <v>5.46</v>
      </c>
      <c r="I5180">
        <f t="shared" si="240"/>
        <v>-5.45</v>
      </c>
      <c r="J5180">
        <f t="shared" si="241"/>
        <v>56.19</v>
      </c>
      <c r="K5180">
        <f t="shared" si="242"/>
        <v>50.73</v>
      </c>
    </row>
    <row r="5181" spans="1:11" x14ac:dyDescent="0.25">
      <c r="A5181" t="s">
        <v>8620</v>
      </c>
      <c r="B5181">
        <v>2001</v>
      </c>
      <c r="C5181">
        <v>50.78</v>
      </c>
      <c r="D5181">
        <v>56.32</v>
      </c>
      <c r="E5181">
        <v>0.01</v>
      </c>
      <c r="F5181">
        <v>0</v>
      </c>
      <c r="G5181">
        <v>0.04</v>
      </c>
      <c r="H5181">
        <v>5.57</v>
      </c>
      <c r="I5181">
        <f t="shared" si="240"/>
        <v>-5.53</v>
      </c>
      <c r="J5181">
        <f t="shared" si="241"/>
        <v>56.32</v>
      </c>
      <c r="K5181">
        <f t="shared" si="242"/>
        <v>50.78</v>
      </c>
    </row>
    <row r="5182" spans="1:11" x14ac:dyDescent="0.25">
      <c r="A5182" t="s">
        <v>8621</v>
      </c>
      <c r="B5182">
        <v>2001</v>
      </c>
      <c r="C5182">
        <v>52.89</v>
      </c>
      <c r="D5182">
        <v>58.64</v>
      </c>
      <c r="E5182">
        <v>0.01</v>
      </c>
      <c r="F5182">
        <v>0</v>
      </c>
      <c r="G5182">
        <v>0.03</v>
      </c>
      <c r="H5182">
        <v>5.77</v>
      </c>
      <c r="I5182">
        <f t="shared" si="240"/>
        <v>-5.7399999999999993</v>
      </c>
      <c r="J5182">
        <f t="shared" si="241"/>
        <v>58.64</v>
      </c>
      <c r="K5182">
        <f t="shared" si="242"/>
        <v>52.89</v>
      </c>
    </row>
    <row r="5183" spans="1:11" x14ac:dyDescent="0.25">
      <c r="A5183" t="s">
        <v>8622</v>
      </c>
      <c r="B5183">
        <v>2001</v>
      </c>
      <c r="C5183">
        <v>54.24</v>
      </c>
      <c r="D5183">
        <v>59.97</v>
      </c>
      <c r="E5183">
        <v>0.01</v>
      </c>
      <c r="F5183">
        <v>0</v>
      </c>
      <c r="G5183">
        <v>0.13</v>
      </c>
      <c r="H5183">
        <v>5.85</v>
      </c>
      <c r="I5183">
        <f t="shared" si="240"/>
        <v>-5.72</v>
      </c>
      <c r="J5183">
        <f t="shared" si="241"/>
        <v>59.97</v>
      </c>
      <c r="K5183">
        <f t="shared" si="242"/>
        <v>54.24</v>
      </c>
    </row>
    <row r="5184" spans="1:11" x14ac:dyDescent="0.25">
      <c r="A5184" t="s">
        <v>8623</v>
      </c>
      <c r="B5184">
        <v>2001</v>
      </c>
      <c r="C5184">
        <v>50.62</v>
      </c>
      <c r="D5184">
        <v>56.27</v>
      </c>
      <c r="E5184">
        <v>0</v>
      </c>
      <c r="F5184">
        <v>0</v>
      </c>
      <c r="G5184">
        <v>-0.5</v>
      </c>
      <c r="H5184">
        <v>5.15</v>
      </c>
      <c r="I5184">
        <f t="shared" si="240"/>
        <v>-5.65</v>
      </c>
      <c r="J5184">
        <f t="shared" si="241"/>
        <v>56.27</v>
      </c>
      <c r="K5184">
        <f t="shared" si="242"/>
        <v>50.62</v>
      </c>
    </row>
    <row r="5185" spans="1:11" x14ac:dyDescent="0.25">
      <c r="A5185" t="s">
        <v>8624</v>
      </c>
      <c r="B5185">
        <v>2001</v>
      </c>
      <c r="C5185">
        <v>47.92</v>
      </c>
      <c r="D5185">
        <v>53.18</v>
      </c>
      <c r="E5185">
        <v>0</v>
      </c>
      <c r="F5185">
        <v>0</v>
      </c>
      <c r="G5185">
        <v>-0.56999999999999995</v>
      </c>
      <c r="H5185">
        <v>4.6900000000000004</v>
      </c>
      <c r="I5185">
        <f t="shared" si="240"/>
        <v>-5.2600000000000007</v>
      </c>
      <c r="J5185">
        <f t="shared" si="241"/>
        <v>53.18</v>
      </c>
      <c r="K5185">
        <f t="shared" si="242"/>
        <v>47.92</v>
      </c>
    </row>
    <row r="5186" spans="1:11" x14ac:dyDescent="0.25">
      <c r="A5186" t="s">
        <v>8641</v>
      </c>
      <c r="B5186">
        <v>2001</v>
      </c>
      <c r="C5186">
        <v>50.51</v>
      </c>
      <c r="D5186">
        <v>55.45</v>
      </c>
      <c r="E5186">
        <v>0</v>
      </c>
      <c r="F5186">
        <v>0</v>
      </c>
      <c r="G5186">
        <v>-0.21</v>
      </c>
      <c r="H5186">
        <v>4.7300000000000004</v>
      </c>
      <c r="I5186">
        <f t="shared" ref="I5186:I5249" si="243">+G5186-H5186</f>
        <v>-4.9400000000000004</v>
      </c>
      <c r="J5186">
        <f t="shared" si="241"/>
        <v>55.45</v>
      </c>
      <c r="K5186">
        <f t="shared" si="242"/>
        <v>50.51</v>
      </c>
    </row>
    <row r="5187" spans="1:11" x14ac:dyDescent="0.25">
      <c r="A5187" t="s">
        <v>8642</v>
      </c>
      <c r="B5187">
        <v>2001</v>
      </c>
      <c r="C5187">
        <v>53.16</v>
      </c>
      <c r="D5187">
        <v>58.64</v>
      </c>
      <c r="E5187">
        <v>0</v>
      </c>
      <c r="F5187">
        <v>0</v>
      </c>
      <c r="G5187">
        <v>0.16</v>
      </c>
      <c r="H5187">
        <v>5.64</v>
      </c>
      <c r="I5187">
        <f t="shared" si="243"/>
        <v>-5.4799999999999995</v>
      </c>
      <c r="J5187">
        <f t="shared" ref="J5187:J5250" si="244">D5187</f>
        <v>58.64</v>
      </c>
      <c r="K5187">
        <f t="shared" ref="K5187:K5250" si="245">C5187</f>
        <v>53.16</v>
      </c>
    </row>
    <row r="5188" spans="1:11" x14ac:dyDescent="0.25">
      <c r="A5188" t="s">
        <v>8643</v>
      </c>
      <c r="B5188">
        <v>2001</v>
      </c>
      <c r="C5188">
        <v>51.96</v>
      </c>
      <c r="D5188">
        <v>58.21</v>
      </c>
      <c r="E5188">
        <v>0</v>
      </c>
      <c r="F5188">
        <v>0</v>
      </c>
      <c r="G5188">
        <v>-0.13</v>
      </c>
      <c r="H5188">
        <v>6.12</v>
      </c>
      <c r="I5188">
        <f t="shared" si="243"/>
        <v>-6.25</v>
      </c>
      <c r="J5188">
        <f t="shared" si="244"/>
        <v>58.21</v>
      </c>
      <c r="K5188">
        <f t="shared" si="245"/>
        <v>51.96</v>
      </c>
    </row>
    <row r="5189" spans="1:11" x14ac:dyDescent="0.25">
      <c r="A5189" t="s">
        <v>8644</v>
      </c>
      <c r="B5189">
        <v>2001</v>
      </c>
      <c r="C5189">
        <v>50.08</v>
      </c>
      <c r="D5189">
        <v>56.24</v>
      </c>
      <c r="E5189">
        <v>0</v>
      </c>
      <c r="F5189">
        <v>0</v>
      </c>
      <c r="G5189">
        <v>-0.27</v>
      </c>
      <c r="H5189">
        <v>5.89</v>
      </c>
      <c r="I5189">
        <f t="shared" si="243"/>
        <v>-6.16</v>
      </c>
      <c r="J5189">
        <f t="shared" si="244"/>
        <v>56.24</v>
      </c>
      <c r="K5189">
        <f t="shared" si="245"/>
        <v>50.08</v>
      </c>
    </row>
    <row r="5190" spans="1:11" x14ac:dyDescent="0.25">
      <c r="A5190" t="s">
        <v>8645</v>
      </c>
      <c r="B5190">
        <v>2001</v>
      </c>
      <c r="C5190">
        <v>50.23</v>
      </c>
      <c r="D5190">
        <v>56.39</v>
      </c>
      <c r="E5190">
        <v>0</v>
      </c>
      <c r="F5190">
        <v>0</v>
      </c>
      <c r="G5190">
        <v>-0.33</v>
      </c>
      <c r="H5190">
        <v>5.83</v>
      </c>
      <c r="I5190">
        <f t="shared" si="243"/>
        <v>-6.16</v>
      </c>
      <c r="J5190">
        <f t="shared" si="244"/>
        <v>56.39</v>
      </c>
      <c r="K5190">
        <f t="shared" si="245"/>
        <v>50.23</v>
      </c>
    </row>
    <row r="5191" spans="1:11" x14ac:dyDescent="0.25">
      <c r="A5191" t="s">
        <v>8646</v>
      </c>
      <c r="B5191">
        <v>2001</v>
      </c>
      <c r="C5191">
        <v>48.31</v>
      </c>
      <c r="D5191">
        <v>54.41</v>
      </c>
      <c r="E5191">
        <v>0</v>
      </c>
      <c r="F5191">
        <v>0</v>
      </c>
      <c r="G5191">
        <v>-0.52</v>
      </c>
      <c r="H5191">
        <v>5.58</v>
      </c>
      <c r="I5191">
        <f t="shared" si="243"/>
        <v>-6.1</v>
      </c>
      <c r="J5191">
        <f t="shared" si="244"/>
        <v>54.41</v>
      </c>
      <c r="K5191">
        <f t="shared" si="245"/>
        <v>48.31</v>
      </c>
    </row>
    <row r="5192" spans="1:11" x14ac:dyDescent="0.25">
      <c r="A5192" t="s">
        <v>8647</v>
      </c>
      <c r="B5192">
        <v>2001</v>
      </c>
      <c r="C5192">
        <v>47.69</v>
      </c>
      <c r="D5192">
        <v>53.79</v>
      </c>
      <c r="E5192">
        <v>0</v>
      </c>
      <c r="F5192">
        <v>0</v>
      </c>
      <c r="G5192">
        <v>-0.49</v>
      </c>
      <c r="H5192">
        <v>5.61</v>
      </c>
      <c r="I5192">
        <f t="shared" si="243"/>
        <v>-6.1000000000000005</v>
      </c>
      <c r="J5192">
        <f t="shared" si="244"/>
        <v>53.79</v>
      </c>
      <c r="K5192">
        <f t="shared" si="245"/>
        <v>47.69</v>
      </c>
    </row>
    <row r="5193" spans="1:11" x14ac:dyDescent="0.25">
      <c r="A5193" t="s">
        <v>8648</v>
      </c>
      <c r="B5193">
        <v>2001</v>
      </c>
      <c r="C5193">
        <v>47.46</v>
      </c>
      <c r="D5193">
        <v>53.52</v>
      </c>
      <c r="E5193">
        <v>0</v>
      </c>
      <c r="F5193">
        <v>0</v>
      </c>
      <c r="G5193">
        <v>-0.55000000000000004</v>
      </c>
      <c r="H5193">
        <v>5.51</v>
      </c>
      <c r="I5193">
        <f t="shared" si="243"/>
        <v>-6.06</v>
      </c>
      <c r="J5193">
        <f t="shared" si="244"/>
        <v>53.52</v>
      </c>
      <c r="K5193">
        <f t="shared" si="245"/>
        <v>47.46</v>
      </c>
    </row>
    <row r="5194" spans="1:11" x14ac:dyDescent="0.25">
      <c r="A5194" t="s">
        <v>8649</v>
      </c>
      <c r="B5194">
        <v>2001</v>
      </c>
      <c r="C5194">
        <v>47.68</v>
      </c>
      <c r="D5194">
        <v>53.68</v>
      </c>
      <c r="E5194">
        <v>0</v>
      </c>
      <c r="F5194">
        <v>0</v>
      </c>
      <c r="G5194">
        <v>-0.42</v>
      </c>
      <c r="H5194">
        <v>5.58</v>
      </c>
      <c r="I5194">
        <f t="shared" si="243"/>
        <v>-6</v>
      </c>
      <c r="J5194">
        <f t="shared" si="244"/>
        <v>53.68</v>
      </c>
      <c r="K5194">
        <f t="shared" si="245"/>
        <v>47.68</v>
      </c>
    </row>
    <row r="5195" spans="1:11" x14ac:dyDescent="0.25">
      <c r="A5195" t="s">
        <v>8650</v>
      </c>
      <c r="B5195">
        <v>2001</v>
      </c>
      <c r="C5195">
        <v>47.03</v>
      </c>
      <c r="D5195">
        <v>53.14</v>
      </c>
      <c r="E5195">
        <v>0</v>
      </c>
      <c r="F5195">
        <v>0</v>
      </c>
      <c r="G5195">
        <v>-0.33</v>
      </c>
      <c r="H5195">
        <v>5.78</v>
      </c>
      <c r="I5195">
        <f t="shared" si="243"/>
        <v>-6.11</v>
      </c>
      <c r="J5195">
        <f t="shared" si="244"/>
        <v>53.14</v>
      </c>
      <c r="K5195">
        <f t="shared" si="245"/>
        <v>47.03</v>
      </c>
    </row>
    <row r="5196" spans="1:11" x14ac:dyDescent="0.25">
      <c r="A5196" t="s">
        <v>8651</v>
      </c>
      <c r="B5196">
        <v>2001</v>
      </c>
      <c r="C5196">
        <v>47.73</v>
      </c>
      <c r="D5196">
        <v>53.75</v>
      </c>
      <c r="E5196">
        <v>0</v>
      </c>
      <c r="F5196">
        <v>0</v>
      </c>
      <c r="G5196">
        <v>-0.24</v>
      </c>
      <c r="H5196">
        <v>5.78</v>
      </c>
      <c r="I5196">
        <f t="shared" si="243"/>
        <v>-6.0200000000000005</v>
      </c>
      <c r="J5196">
        <f t="shared" si="244"/>
        <v>53.75</v>
      </c>
      <c r="K5196">
        <f t="shared" si="245"/>
        <v>47.73</v>
      </c>
    </row>
    <row r="5197" spans="1:11" x14ac:dyDescent="0.25">
      <c r="A5197" t="s">
        <v>8652</v>
      </c>
      <c r="B5197">
        <v>2001</v>
      </c>
      <c r="C5197">
        <v>47.25</v>
      </c>
      <c r="D5197">
        <v>53.09</v>
      </c>
      <c r="E5197">
        <v>0</v>
      </c>
      <c r="F5197">
        <v>0</v>
      </c>
      <c r="G5197">
        <v>-0.19</v>
      </c>
      <c r="H5197">
        <v>5.65</v>
      </c>
      <c r="I5197">
        <f t="shared" si="243"/>
        <v>-5.8400000000000007</v>
      </c>
      <c r="J5197">
        <f t="shared" si="244"/>
        <v>53.09</v>
      </c>
      <c r="K5197">
        <f t="shared" si="245"/>
        <v>47.25</v>
      </c>
    </row>
    <row r="5198" spans="1:11" x14ac:dyDescent="0.25">
      <c r="A5198" t="s">
        <v>8653</v>
      </c>
      <c r="B5198">
        <v>2001</v>
      </c>
      <c r="C5198">
        <v>47.99</v>
      </c>
      <c r="D5198">
        <v>53.96</v>
      </c>
      <c r="E5198">
        <v>0</v>
      </c>
      <c r="F5198">
        <v>0</v>
      </c>
      <c r="G5198">
        <v>-0.16</v>
      </c>
      <c r="H5198">
        <v>5.81</v>
      </c>
      <c r="I5198">
        <f t="shared" si="243"/>
        <v>-5.97</v>
      </c>
      <c r="J5198">
        <f t="shared" si="244"/>
        <v>53.96</v>
      </c>
      <c r="K5198">
        <f t="shared" si="245"/>
        <v>47.99</v>
      </c>
    </row>
    <row r="5199" spans="1:11" x14ac:dyDescent="0.25">
      <c r="A5199" t="s">
        <v>8654</v>
      </c>
      <c r="B5199">
        <v>2001</v>
      </c>
      <c r="C5199">
        <v>49.39</v>
      </c>
      <c r="D5199">
        <v>55.35</v>
      </c>
      <c r="E5199">
        <v>0</v>
      </c>
      <c r="F5199">
        <v>0</v>
      </c>
      <c r="G5199">
        <v>0.11</v>
      </c>
      <c r="H5199">
        <v>6.07</v>
      </c>
      <c r="I5199">
        <f t="shared" si="243"/>
        <v>-5.96</v>
      </c>
      <c r="J5199">
        <f t="shared" si="244"/>
        <v>55.35</v>
      </c>
      <c r="K5199">
        <f t="shared" si="245"/>
        <v>49.39</v>
      </c>
    </row>
    <row r="5200" spans="1:11" x14ac:dyDescent="0.25">
      <c r="A5200" t="s">
        <v>8655</v>
      </c>
      <c r="B5200">
        <v>2001</v>
      </c>
      <c r="C5200">
        <v>47.05</v>
      </c>
      <c r="D5200">
        <v>52.6</v>
      </c>
      <c r="E5200">
        <v>0</v>
      </c>
      <c r="F5200">
        <v>0</v>
      </c>
      <c r="G5200">
        <v>-0.61</v>
      </c>
      <c r="H5200">
        <v>4.9400000000000004</v>
      </c>
      <c r="I5200">
        <f t="shared" si="243"/>
        <v>-5.5500000000000007</v>
      </c>
      <c r="J5200">
        <f t="shared" si="244"/>
        <v>52.6</v>
      </c>
      <c r="K5200">
        <f t="shared" si="245"/>
        <v>47.05</v>
      </c>
    </row>
    <row r="5201" spans="1:11" x14ac:dyDescent="0.25">
      <c r="A5201" t="s">
        <v>8656</v>
      </c>
      <c r="B5201">
        <v>2001</v>
      </c>
      <c r="C5201">
        <v>44.8</v>
      </c>
      <c r="D5201">
        <v>50.1</v>
      </c>
      <c r="E5201">
        <v>0</v>
      </c>
      <c r="F5201">
        <v>0</v>
      </c>
      <c r="G5201">
        <v>-0.96</v>
      </c>
      <c r="H5201">
        <v>4.34</v>
      </c>
      <c r="I5201">
        <f t="shared" si="243"/>
        <v>-5.3</v>
      </c>
      <c r="J5201">
        <f t="shared" si="244"/>
        <v>50.1</v>
      </c>
      <c r="K5201">
        <f t="shared" si="245"/>
        <v>44.8</v>
      </c>
    </row>
    <row r="5202" spans="1:11" x14ac:dyDescent="0.25">
      <c r="A5202" t="s">
        <v>12294</v>
      </c>
      <c r="B5202">
        <v>2001</v>
      </c>
      <c r="C5202">
        <v>52.75</v>
      </c>
      <c r="D5202">
        <v>57.52</v>
      </c>
      <c r="E5202">
        <v>0</v>
      </c>
      <c r="F5202">
        <v>0</v>
      </c>
      <c r="G5202">
        <v>0.02</v>
      </c>
      <c r="H5202">
        <v>4.79</v>
      </c>
      <c r="I5202">
        <f t="shared" si="243"/>
        <v>-4.7700000000000005</v>
      </c>
      <c r="J5202">
        <f t="shared" si="244"/>
        <v>57.52</v>
      </c>
      <c r="K5202">
        <f t="shared" si="245"/>
        <v>52.75</v>
      </c>
    </row>
    <row r="5203" spans="1:11" x14ac:dyDescent="0.25">
      <c r="A5203" t="s">
        <v>12295</v>
      </c>
      <c r="B5203">
        <v>2001</v>
      </c>
      <c r="C5203">
        <v>55.95</v>
      </c>
      <c r="D5203">
        <v>61.48</v>
      </c>
      <c r="E5203">
        <v>0</v>
      </c>
      <c r="F5203">
        <v>0</v>
      </c>
      <c r="G5203">
        <v>0.28999999999999998</v>
      </c>
      <c r="H5203">
        <v>5.82</v>
      </c>
      <c r="I5203">
        <f t="shared" si="243"/>
        <v>-5.53</v>
      </c>
      <c r="J5203">
        <f t="shared" si="244"/>
        <v>61.48</v>
      </c>
      <c r="K5203">
        <f t="shared" si="245"/>
        <v>55.95</v>
      </c>
    </row>
    <row r="5204" spans="1:11" x14ac:dyDescent="0.25">
      <c r="A5204" t="s">
        <v>12296</v>
      </c>
      <c r="B5204">
        <v>2001</v>
      </c>
      <c r="C5204">
        <v>53.71</v>
      </c>
      <c r="D5204">
        <v>60.07</v>
      </c>
      <c r="E5204">
        <v>0</v>
      </c>
      <c r="F5204">
        <v>0</v>
      </c>
      <c r="G5204">
        <v>0</v>
      </c>
      <c r="H5204">
        <v>6.36</v>
      </c>
      <c r="I5204">
        <f t="shared" si="243"/>
        <v>-6.36</v>
      </c>
      <c r="J5204">
        <f t="shared" si="244"/>
        <v>60.07</v>
      </c>
      <c r="K5204">
        <f t="shared" si="245"/>
        <v>53.71</v>
      </c>
    </row>
    <row r="5205" spans="1:11" x14ac:dyDescent="0.25">
      <c r="A5205" t="s">
        <v>12297</v>
      </c>
      <c r="B5205">
        <v>2001</v>
      </c>
      <c r="C5205">
        <v>54.11</v>
      </c>
      <c r="D5205">
        <v>60.5</v>
      </c>
      <c r="E5205">
        <v>0</v>
      </c>
      <c r="F5205">
        <v>0</v>
      </c>
      <c r="G5205">
        <v>0.01</v>
      </c>
      <c r="H5205">
        <v>6.4</v>
      </c>
      <c r="I5205">
        <f t="shared" si="243"/>
        <v>-6.3900000000000006</v>
      </c>
      <c r="J5205">
        <f t="shared" si="244"/>
        <v>60.5</v>
      </c>
      <c r="K5205">
        <f t="shared" si="245"/>
        <v>54.11</v>
      </c>
    </row>
    <row r="5206" spans="1:11" x14ac:dyDescent="0.25">
      <c r="A5206" t="s">
        <v>12298</v>
      </c>
      <c r="B5206">
        <v>2001</v>
      </c>
      <c r="C5206">
        <v>54.13</v>
      </c>
      <c r="D5206">
        <v>60.51</v>
      </c>
      <c r="E5206">
        <v>0</v>
      </c>
      <c r="F5206">
        <v>0</v>
      </c>
      <c r="G5206">
        <v>0.03</v>
      </c>
      <c r="H5206">
        <v>6.41</v>
      </c>
      <c r="I5206">
        <f t="shared" si="243"/>
        <v>-6.38</v>
      </c>
      <c r="J5206">
        <f t="shared" si="244"/>
        <v>60.51</v>
      </c>
      <c r="K5206">
        <f t="shared" si="245"/>
        <v>54.13</v>
      </c>
    </row>
    <row r="5207" spans="1:11" x14ac:dyDescent="0.25">
      <c r="A5207" t="s">
        <v>12299</v>
      </c>
      <c r="B5207">
        <v>2001</v>
      </c>
      <c r="C5207">
        <v>54.68</v>
      </c>
      <c r="D5207">
        <v>60.98</v>
      </c>
      <c r="E5207">
        <v>0</v>
      </c>
      <c r="F5207">
        <v>0</v>
      </c>
      <c r="G5207">
        <v>-0.02</v>
      </c>
      <c r="H5207">
        <v>6.28</v>
      </c>
      <c r="I5207">
        <f t="shared" si="243"/>
        <v>-6.3</v>
      </c>
      <c r="J5207">
        <f t="shared" si="244"/>
        <v>60.98</v>
      </c>
      <c r="K5207">
        <f t="shared" si="245"/>
        <v>54.68</v>
      </c>
    </row>
    <row r="5208" spans="1:11" x14ac:dyDescent="0.25">
      <c r="A5208" t="s">
        <v>12300</v>
      </c>
      <c r="B5208">
        <v>2001</v>
      </c>
      <c r="C5208">
        <v>54.59</v>
      </c>
      <c r="D5208">
        <v>60.86</v>
      </c>
      <c r="E5208">
        <v>0</v>
      </c>
      <c r="F5208">
        <v>0</v>
      </c>
      <c r="G5208">
        <v>0</v>
      </c>
      <c r="H5208">
        <v>6.27</v>
      </c>
      <c r="I5208">
        <f t="shared" si="243"/>
        <v>-6.27</v>
      </c>
      <c r="J5208">
        <f t="shared" si="244"/>
        <v>60.86</v>
      </c>
      <c r="K5208">
        <f t="shared" si="245"/>
        <v>54.59</v>
      </c>
    </row>
    <row r="5209" spans="1:11" x14ac:dyDescent="0.25">
      <c r="A5209" t="s">
        <v>12301</v>
      </c>
      <c r="B5209">
        <v>2001</v>
      </c>
      <c r="C5209">
        <v>51.28</v>
      </c>
      <c r="D5209">
        <v>57.33</v>
      </c>
      <c r="E5209">
        <v>0</v>
      </c>
      <c r="F5209">
        <v>0</v>
      </c>
      <c r="G5209">
        <v>-0.06</v>
      </c>
      <c r="H5209">
        <v>5.99</v>
      </c>
      <c r="I5209">
        <f t="shared" si="243"/>
        <v>-6.05</v>
      </c>
      <c r="J5209">
        <f t="shared" si="244"/>
        <v>57.33</v>
      </c>
      <c r="K5209">
        <f t="shared" si="245"/>
        <v>51.28</v>
      </c>
    </row>
    <row r="5210" spans="1:11" x14ac:dyDescent="0.25">
      <c r="A5210" t="s">
        <v>12302</v>
      </c>
      <c r="B5210">
        <v>2001</v>
      </c>
      <c r="C5210">
        <v>48.72</v>
      </c>
      <c r="D5210">
        <v>54.74</v>
      </c>
      <c r="E5210">
        <v>0</v>
      </c>
      <c r="F5210">
        <v>0</v>
      </c>
      <c r="G5210">
        <v>-0.35</v>
      </c>
      <c r="H5210">
        <v>5.67</v>
      </c>
      <c r="I5210">
        <f t="shared" si="243"/>
        <v>-6.02</v>
      </c>
      <c r="J5210">
        <f t="shared" si="244"/>
        <v>54.74</v>
      </c>
      <c r="K5210">
        <f t="shared" si="245"/>
        <v>48.72</v>
      </c>
    </row>
    <row r="5211" spans="1:11" x14ac:dyDescent="0.25">
      <c r="A5211" t="s">
        <v>12303</v>
      </c>
      <c r="B5211">
        <v>2001</v>
      </c>
      <c r="C5211">
        <v>48.65</v>
      </c>
      <c r="D5211">
        <v>54.86</v>
      </c>
      <c r="E5211">
        <v>-0.01</v>
      </c>
      <c r="F5211">
        <v>0</v>
      </c>
      <c r="G5211">
        <v>-0.43</v>
      </c>
      <c r="H5211">
        <v>5.79</v>
      </c>
      <c r="I5211">
        <f t="shared" si="243"/>
        <v>-6.22</v>
      </c>
      <c r="J5211">
        <f t="shared" si="244"/>
        <v>54.86</v>
      </c>
      <c r="K5211">
        <f t="shared" si="245"/>
        <v>48.65</v>
      </c>
    </row>
    <row r="5212" spans="1:11" x14ac:dyDescent="0.25">
      <c r="A5212" t="s">
        <v>12304</v>
      </c>
      <c r="B5212">
        <v>2001</v>
      </c>
      <c r="C5212">
        <v>49.59</v>
      </c>
      <c r="D5212">
        <v>55.05</v>
      </c>
      <c r="E5212">
        <v>0</v>
      </c>
      <c r="F5212">
        <v>0.42</v>
      </c>
      <c r="G5212">
        <v>-0.27</v>
      </c>
      <c r="H5212">
        <v>5.61</v>
      </c>
      <c r="I5212">
        <f t="shared" si="243"/>
        <v>-5.8800000000000008</v>
      </c>
      <c r="J5212">
        <f t="shared" si="244"/>
        <v>55.05</v>
      </c>
      <c r="K5212">
        <f t="shared" si="245"/>
        <v>49.59</v>
      </c>
    </row>
    <row r="5213" spans="1:11" x14ac:dyDescent="0.25">
      <c r="A5213" t="s">
        <v>12305</v>
      </c>
      <c r="B5213">
        <v>2001</v>
      </c>
      <c r="C5213">
        <v>49.43</v>
      </c>
      <c r="D5213">
        <v>55.29</v>
      </c>
      <c r="E5213">
        <v>0</v>
      </c>
      <c r="F5213">
        <v>0</v>
      </c>
      <c r="G5213">
        <v>-0.27</v>
      </c>
      <c r="H5213">
        <v>5.59</v>
      </c>
      <c r="I5213">
        <f t="shared" si="243"/>
        <v>-5.8599999999999994</v>
      </c>
      <c r="J5213">
        <f t="shared" si="244"/>
        <v>55.29</v>
      </c>
      <c r="K5213">
        <f t="shared" si="245"/>
        <v>49.43</v>
      </c>
    </row>
    <row r="5214" spans="1:11" x14ac:dyDescent="0.25">
      <c r="A5214" t="s">
        <v>12306</v>
      </c>
      <c r="B5214">
        <v>2001</v>
      </c>
      <c r="C5214">
        <v>51.93</v>
      </c>
      <c r="D5214">
        <v>58.02</v>
      </c>
      <c r="E5214">
        <v>0</v>
      </c>
      <c r="F5214">
        <v>0</v>
      </c>
      <c r="G5214">
        <v>-0.17</v>
      </c>
      <c r="H5214">
        <v>5.92</v>
      </c>
      <c r="I5214">
        <f t="shared" si="243"/>
        <v>-6.09</v>
      </c>
      <c r="J5214">
        <f t="shared" si="244"/>
        <v>58.02</v>
      </c>
      <c r="K5214">
        <f t="shared" si="245"/>
        <v>51.93</v>
      </c>
    </row>
    <row r="5215" spans="1:11" x14ac:dyDescent="0.25">
      <c r="A5215" t="s">
        <v>12307</v>
      </c>
      <c r="B5215">
        <v>2001</v>
      </c>
      <c r="C5215">
        <v>54.71</v>
      </c>
      <c r="D5215">
        <v>61.13</v>
      </c>
      <c r="E5215">
        <v>0</v>
      </c>
      <c r="F5215">
        <v>0</v>
      </c>
      <c r="G5215">
        <v>-0.21</v>
      </c>
      <c r="H5215">
        <v>6.21</v>
      </c>
      <c r="I5215">
        <f t="shared" si="243"/>
        <v>-6.42</v>
      </c>
      <c r="J5215">
        <f t="shared" si="244"/>
        <v>61.13</v>
      </c>
      <c r="K5215">
        <f t="shared" si="245"/>
        <v>54.71</v>
      </c>
    </row>
    <row r="5216" spans="1:11" x14ac:dyDescent="0.25">
      <c r="A5216" t="s">
        <v>12308</v>
      </c>
      <c r="B5216">
        <v>2001</v>
      </c>
      <c r="C5216">
        <v>49.16</v>
      </c>
      <c r="D5216">
        <v>54.82</v>
      </c>
      <c r="E5216">
        <v>0</v>
      </c>
      <c r="F5216">
        <v>0</v>
      </c>
      <c r="G5216">
        <v>-0.64</v>
      </c>
      <c r="H5216">
        <v>5.0199999999999996</v>
      </c>
      <c r="I5216">
        <f t="shared" si="243"/>
        <v>-5.6599999999999993</v>
      </c>
      <c r="J5216">
        <f t="shared" si="244"/>
        <v>54.82</v>
      </c>
      <c r="K5216">
        <f t="shared" si="245"/>
        <v>49.16</v>
      </c>
    </row>
    <row r="5217" spans="1:11" x14ac:dyDescent="0.25">
      <c r="A5217" t="s">
        <v>12309</v>
      </c>
      <c r="B5217">
        <v>2001</v>
      </c>
      <c r="C5217">
        <v>45.45</v>
      </c>
      <c r="D5217">
        <v>50</v>
      </c>
      <c r="E5217">
        <v>0</v>
      </c>
      <c r="F5217">
        <v>0</v>
      </c>
      <c r="G5217">
        <v>-1.01</v>
      </c>
      <c r="H5217">
        <v>3.54</v>
      </c>
      <c r="I5217">
        <f t="shared" si="243"/>
        <v>-4.55</v>
      </c>
      <c r="J5217">
        <f t="shared" si="244"/>
        <v>50</v>
      </c>
      <c r="K5217">
        <f t="shared" si="245"/>
        <v>45.45</v>
      </c>
    </row>
    <row r="5218" spans="1:11" x14ac:dyDescent="0.25">
      <c r="A5218" t="s">
        <v>12326</v>
      </c>
      <c r="B5218">
        <v>2001</v>
      </c>
      <c r="C5218">
        <v>44.23</v>
      </c>
      <c r="D5218">
        <v>47.8</v>
      </c>
      <c r="E5218">
        <v>0</v>
      </c>
      <c r="F5218">
        <v>0</v>
      </c>
      <c r="G5218">
        <v>-0.4</v>
      </c>
      <c r="H5218">
        <v>3.17</v>
      </c>
      <c r="I5218">
        <f t="shared" si="243"/>
        <v>-3.57</v>
      </c>
      <c r="J5218">
        <f t="shared" si="244"/>
        <v>47.8</v>
      </c>
      <c r="K5218">
        <f t="shared" si="245"/>
        <v>44.23</v>
      </c>
    </row>
    <row r="5219" spans="1:11" x14ac:dyDescent="0.25">
      <c r="A5219" t="s">
        <v>12327</v>
      </c>
      <c r="B5219">
        <v>2001</v>
      </c>
      <c r="C5219">
        <v>47.48</v>
      </c>
      <c r="D5219">
        <v>51.78</v>
      </c>
      <c r="E5219">
        <v>0</v>
      </c>
      <c r="F5219">
        <v>0</v>
      </c>
      <c r="G5219">
        <v>-0.25</v>
      </c>
      <c r="H5219">
        <v>4.05</v>
      </c>
      <c r="I5219">
        <f t="shared" si="243"/>
        <v>-4.3</v>
      </c>
      <c r="J5219">
        <f t="shared" si="244"/>
        <v>51.78</v>
      </c>
      <c r="K5219">
        <f t="shared" si="245"/>
        <v>47.48</v>
      </c>
    </row>
    <row r="5220" spans="1:11" x14ac:dyDescent="0.25">
      <c r="A5220" t="s">
        <v>12328</v>
      </c>
      <c r="B5220">
        <v>2001</v>
      </c>
      <c r="C5220">
        <v>48.08</v>
      </c>
      <c r="D5220">
        <v>53.07</v>
      </c>
      <c r="E5220">
        <v>0</v>
      </c>
      <c r="F5220">
        <v>0</v>
      </c>
      <c r="G5220">
        <v>-0.22</v>
      </c>
      <c r="H5220">
        <v>4.7699999999999996</v>
      </c>
      <c r="I5220">
        <f t="shared" si="243"/>
        <v>-4.9899999999999993</v>
      </c>
      <c r="J5220">
        <f t="shared" si="244"/>
        <v>53.07</v>
      </c>
      <c r="K5220">
        <f t="shared" si="245"/>
        <v>48.08</v>
      </c>
    </row>
    <row r="5221" spans="1:11" x14ac:dyDescent="0.25">
      <c r="A5221" t="s">
        <v>12329</v>
      </c>
      <c r="B5221">
        <v>2001</v>
      </c>
      <c r="C5221">
        <v>48.31</v>
      </c>
      <c r="D5221">
        <v>53.47</v>
      </c>
      <c r="E5221">
        <v>0</v>
      </c>
      <c r="F5221">
        <v>0</v>
      </c>
      <c r="G5221">
        <v>-0.18</v>
      </c>
      <c r="H5221">
        <v>4.9800000000000004</v>
      </c>
      <c r="I5221">
        <f t="shared" si="243"/>
        <v>-5.16</v>
      </c>
      <c r="J5221">
        <f t="shared" si="244"/>
        <v>53.47</v>
      </c>
      <c r="K5221">
        <f t="shared" si="245"/>
        <v>48.31</v>
      </c>
    </row>
    <row r="5222" spans="1:11" x14ac:dyDescent="0.25">
      <c r="A5222" t="s">
        <v>12330</v>
      </c>
      <c r="B5222">
        <v>2001</v>
      </c>
      <c r="C5222">
        <v>48.32</v>
      </c>
      <c r="D5222">
        <v>53.83</v>
      </c>
      <c r="E5222">
        <v>0</v>
      </c>
      <c r="F5222">
        <v>0</v>
      </c>
      <c r="G5222">
        <v>-0.55000000000000004</v>
      </c>
      <c r="H5222">
        <v>4.96</v>
      </c>
      <c r="I5222">
        <f t="shared" si="243"/>
        <v>-5.51</v>
      </c>
      <c r="J5222">
        <f t="shared" si="244"/>
        <v>53.83</v>
      </c>
      <c r="K5222">
        <f t="shared" si="245"/>
        <v>48.32</v>
      </c>
    </row>
    <row r="5223" spans="1:11" x14ac:dyDescent="0.25">
      <c r="A5223" t="s">
        <v>12331</v>
      </c>
      <c r="B5223">
        <v>2001</v>
      </c>
      <c r="C5223">
        <v>45.55</v>
      </c>
      <c r="D5223">
        <v>50.52</v>
      </c>
      <c r="E5223">
        <v>0</v>
      </c>
      <c r="F5223">
        <v>0</v>
      </c>
      <c r="G5223">
        <v>-0.62</v>
      </c>
      <c r="H5223">
        <v>4.3499999999999996</v>
      </c>
      <c r="I5223">
        <f t="shared" si="243"/>
        <v>-4.97</v>
      </c>
      <c r="J5223">
        <f t="shared" si="244"/>
        <v>50.52</v>
      </c>
      <c r="K5223">
        <f t="shared" si="245"/>
        <v>45.55</v>
      </c>
    </row>
    <row r="5224" spans="1:11" x14ac:dyDescent="0.25">
      <c r="A5224" t="s">
        <v>12332</v>
      </c>
      <c r="B5224">
        <v>2001</v>
      </c>
      <c r="C5224">
        <v>45.13</v>
      </c>
      <c r="D5224">
        <v>49.84</v>
      </c>
      <c r="E5224">
        <v>0</v>
      </c>
      <c r="F5224">
        <v>0</v>
      </c>
      <c r="G5224">
        <v>-0.68</v>
      </c>
      <c r="H5224">
        <v>4.03</v>
      </c>
      <c r="I5224">
        <f t="shared" si="243"/>
        <v>-4.71</v>
      </c>
      <c r="J5224">
        <f t="shared" si="244"/>
        <v>49.84</v>
      </c>
      <c r="K5224">
        <f t="shared" si="245"/>
        <v>45.13</v>
      </c>
    </row>
    <row r="5225" spans="1:11" x14ac:dyDescent="0.25">
      <c r="A5225" t="s">
        <v>12333</v>
      </c>
      <c r="B5225">
        <v>2001</v>
      </c>
      <c r="C5225">
        <v>43.31</v>
      </c>
      <c r="D5225">
        <v>47.91</v>
      </c>
      <c r="E5225">
        <v>0</v>
      </c>
      <c r="F5225">
        <v>0</v>
      </c>
      <c r="G5225">
        <v>-0.75</v>
      </c>
      <c r="H5225">
        <v>3.85</v>
      </c>
      <c r="I5225">
        <f t="shared" si="243"/>
        <v>-4.5999999999999996</v>
      </c>
      <c r="J5225">
        <f t="shared" si="244"/>
        <v>47.91</v>
      </c>
      <c r="K5225">
        <f t="shared" si="245"/>
        <v>43.31</v>
      </c>
    </row>
    <row r="5226" spans="1:11" x14ac:dyDescent="0.25">
      <c r="A5226" t="s">
        <v>12334</v>
      </c>
      <c r="B5226">
        <v>2001</v>
      </c>
      <c r="C5226">
        <v>42.57</v>
      </c>
      <c r="D5226">
        <v>47.13</v>
      </c>
      <c r="E5226">
        <v>0</v>
      </c>
      <c r="F5226">
        <v>0</v>
      </c>
      <c r="G5226">
        <v>-0.83</v>
      </c>
      <c r="H5226">
        <v>3.73</v>
      </c>
      <c r="I5226">
        <f t="shared" si="243"/>
        <v>-4.5599999999999996</v>
      </c>
      <c r="J5226">
        <f t="shared" si="244"/>
        <v>47.13</v>
      </c>
      <c r="K5226">
        <f t="shared" si="245"/>
        <v>42.57</v>
      </c>
    </row>
    <row r="5227" spans="1:11" x14ac:dyDescent="0.25">
      <c r="A5227" t="s">
        <v>12335</v>
      </c>
      <c r="B5227">
        <v>2001</v>
      </c>
      <c r="C5227">
        <v>42.51</v>
      </c>
      <c r="D5227">
        <v>47.15</v>
      </c>
      <c r="E5227">
        <v>0</v>
      </c>
      <c r="F5227">
        <v>0</v>
      </c>
      <c r="G5227">
        <v>-0.81</v>
      </c>
      <c r="H5227">
        <v>3.83</v>
      </c>
      <c r="I5227">
        <f t="shared" si="243"/>
        <v>-4.6400000000000006</v>
      </c>
      <c r="J5227">
        <f t="shared" si="244"/>
        <v>47.15</v>
      </c>
      <c r="K5227">
        <f t="shared" si="245"/>
        <v>42.51</v>
      </c>
    </row>
    <row r="5228" spans="1:11" x14ac:dyDescent="0.25">
      <c r="A5228" t="s">
        <v>12336</v>
      </c>
      <c r="B5228">
        <v>2001</v>
      </c>
      <c r="C5228">
        <v>43.23</v>
      </c>
      <c r="D5228">
        <v>47.92</v>
      </c>
      <c r="E5228">
        <v>0</v>
      </c>
      <c r="F5228">
        <v>0</v>
      </c>
      <c r="G5228">
        <v>-0.71</v>
      </c>
      <c r="H5228">
        <v>3.98</v>
      </c>
      <c r="I5228">
        <f t="shared" si="243"/>
        <v>-4.6899999999999995</v>
      </c>
      <c r="J5228">
        <f t="shared" si="244"/>
        <v>47.92</v>
      </c>
      <c r="K5228">
        <f t="shared" si="245"/>
        <v>43.23</v>
      </c>
    </row>
    <row r="5229" spans="1:11" x14ac:dyDescent="0.25">
      <c r="A5229" t="s">
        <v>12337</v>
      </c>
      <c r="B5229">
        <v>2001</v>
      </c>
      <c r="C5229">
        <v>45.18</v>
      </c>
      <c r="D5229">
        <v>49.77</v>
      </c>
      <c r="E5229">
        <v>0</v>
      </c>
      <c r="F5229">
        <v>0</v>
      </c>
      <c r="G5229">
        <v>-0.63</v>
      </c>
      <c r="H5229">
        <v>3.96</v>
      </c>
      <c r="I5229">
        <f t="shared" si="243"/>
        <v>-4.59</v>
      </c>
      <c r="J5229">
        <f t="shared" si="244"/>
        <v>49.77</v>
      </c>
      <c r="K5229">
        <f t="shared" si="245"/>
        <v>45.18</v>
      </c>
    </row>
    <row r="5230" spans="1:11" x14ac:dyDescent="0.25">
      <c r="A5230" t="s">
        <v>12338</v>
      </c>
      <c r="B5230">
        <v>2001</v>
      </c>
      <c r="C5230">
        <v>45.98</v>
      </c>
      <c r="D5230">
        <v>50.32</v>
      </c>
      <c r="E5230">
        <v>0</v>
      </c>
      <c r="F5230">
        <v>0</v>
      </c>
      <c r="G5230">
        <v>-0.26</v>
      </c>
      <c r="H5230">
        <v>4.08</v>
      </c>
      <c r="I5230">
        <f t="shared" si="243"/>
        <v>-4.34</v>
      </c>
      <c r="J5230">
        <f t="shared" si="244"/>
        <v>50.32</v>
      </c>
      <c r="K5230">
        <f t="shared" si="245"/>
        <v>45.98</v>
      </c>
    </row>
    <row r="5231" spans="1:11" x14ac:dyDescent="0.25">
      <c r="A5231" t="s">
        <v>12339</v>
      </c>
      <c r="B5231">
        <v>2001</v>
      </c>
      <c r="C5231">
        <v>48</v>
      </c>
      <c r="D5231">
        <v>52.47</v>
      </c>
      <c r="E5231">
        <v>0</v>
      </c>
      <c r="F5231">
        <v>0</v>
      </c>
      <c r="G5231">
        <v>-0.02</v>
      </c>
      <c r="H5231">
        <v>4.45</v>
      </c>
      <c r="I5231">
        <f t="shared" si="243"/>
        <v>-4.47</v>
      </c>
      <c r="J5231">
        <f t="shared" si="244"/>
        <v>52.47</v>
      </c>
      <c r="K5231">
        <f t="shared" si="245"/>
        <v>48</v>
      </c>
    </row>
    <row r="5232" spans="1:11" x14ac:dyDescent="0.25">
      <c r="A5232" t="s">
        <v>12340</v>
      </c>
      <c r="B5232">
        <v>2001</v>
      </c>
      <c r="C5232">
        <v>43.26</v>
      </c>
      <c r="D5232">
        <v>47.22</v>
      </c>
      <c r="E5232">
        <v>0</v>
      </c>
      <c r="F5232">
        <v>0</v>
      </c>
      <c r="G5232">
        <v>-0.71</v>
      </c>
      <c r="H5232">
        <v>3.25</v>
      </c>
      <c r="I5232">
        <f t="shared" si="243"/>
        <v>-3.96</v>
      </c>
      <c r="J5232">
        <f t="shared" si="244"/>
        <v>47.22</v>
      </c>
      <c r="K5232">
        <f t="shared" si="245"/>
        <v>43.26</v>
      </c>
    </row>
    <row r="5233" spans="1:11" x14ac:dyDescent="0.25">
      <c r="A5233" t="s">
        <v>12341</v>
      </c>
      <c r="B5233">
        <v>2001</v>
      </c>
      <c r="C5233">
        <v>38.86</v>
      </c>
      <c r="D5233">
        <v>42.62</v>
      </c>
      <c r="E5233">
        <v>0</v>
      </c>
      <c r="F5233">
        <v>0</v>
      </c>
      <c r="G5233">
        <v>-0.96</v>
      </c>
      <c r="H5233">
        <v>2.8</v>
      </c>
      <c r="I5233">
        <f t="shared" si="243"/>
        <v>-3.76</v>
      </c>
      <c r="J5233">
        <f t="shared" si="244"/>
        <v>42.62</v>
      </c>
      <c r="K5233">
        <f t="shared" si="245"/>
        <v>38.86</v>
      </c>
    </row>
    <row r="5234" spans="1:11" x14ac:dyDescent="0.25">
      <c r="A5234" t="s">
        <v>12358</v>
      </c>
      <c r="B5234">
        <v>2001</v>
      </c>
      <c r="C5234">
        <v>48.94</v>
      </c>
      <c r="D5234">
        <v>53.03</v>
      </c>
      <c r="E5234">
        <v>0</v>
      </c>
      <c r="F5234">
        <v>0</v>
      </c>
      <c r="G5234">
        <v>0.49</v>
      </c>
      <c r="H5234">
        <v>4.58</v>
      </c>
      <c r="I5234">
        <f t="shared" si="243"/>
        <v>-4.09</v>
      </c>
      <c r="J5234">
        <f t="shared" si="244"/>
        <v>53.03</v>
      </c>
      <c r="K5234">
        <f t="shared" si="245"/>
        <v>48.94</v>
      </c>
    </row>
    <row r="5235" spans="1:11" x14ac:dyDescent="0.25">
      <c r="A5235" t="s">
        <v>12359</v>
      </c>
      <c r="B5235">
        <v>2001</v>
      </c>
      <c r="C5235">
        <v>49.04</v>
      </c>
      <c r="D5235">
        <v>53.4</v>
      </c>
      <c r="E5235">
        <v>0</v>
      </c>
      <c r="F5235">
        <v>0</v>
      </c>
      <c r="G5235">
        <v>0.56999999999999995</v>
      </c>
      <c r="H5235">
        <v>4.93</v>
      </c>
      <c r="I5235">
        <f t="shared" si="243"/>
        <v>-4.3599999999999994</v>
      </c>
      <c r="J5235">
        <f t="shared" si="244"/>
        <v>53.4</v>
      </c>
      <c r="K5235">
        <f t="shared" si="245"/>
        <v>49.04</v>
      </c>
    </row>
    <row r="5236" spans="1:11" x14ac:dyDescent="0.25">
      <c r="A5236" t="s">
        <v>12360</v>
      </c>
      <c r="B5236">
        <v>2001</v>
      </c>
      <c r="C5236">
        <v>49.61</v>
      </c>
      <c r="D5236">
        <v>53.97</v>
      </c>
      <c r="E5236">
        <v>0</v>
      </c>
      <c r="F5236">
        <v>0</v>
      </c>
      <c r="G5236">
        <v>0.6</v>
      </c>
      <c r="H5236">
        <v>4.96</v>
      </c>
      <c r="I5236">
        <f t="shared" si="243"/>
        <v>-4.3600000000000003</v>
      </c>
      <c r="J5236">
        <f t="shared" si="244"/>
        <v>53.97</v>
      </c>
      <c r="K5236">
        <f t="shared" si="245"/>
        <v>49.61</v>
      </c>
    </row>
    <row r="5237" spans="1:11" x14ac:dyDescent="0.25">
      <c r="A5237" t="s">
        <v>12361</v>
      </c>
      <c r="B5237">
        <v>2001</v>
      </c>
      <c r="C5237">
        <v>49.35</v>
      </c>
      <c r="D5237">
        <v>53.62</v>
      </c>
      <c r="E5237">
        <v>0</v>
      </c>
      <c r="F5237">
        <v>0</v>
      </c>
      <c r="G5237">
        <v>0.66</v>
      </c>
      <c r="H5237">
        <v>4.93</v>
      </c>
      <c r="I5237">
        <f t="shared" si="243"/>
        <v>-4.2699999999999996</v>
      </c>
      <c r="J5237">
        <f t="shared" si="244"/>
        <v>53.62</v>
      </c>
      <c r="K5237">
        <f t="shared" si="245"/>
        <v>49.35</v>
      </c>
    </row>
    <row r="5238" spans="1:11" x14ac:dyDescent="0.25">
      <c r="A5238" t="s">
        <v>12362</v>
      </c>
      <c r="B5238">
        <v>2001</v>
      </c>
      <c r="C5238">
        <v>49.36</v>
      </c>
      <c r="D5238">
        <v>53.54</v>
      </c>
      <c r="E5238">
        <v>0</v>
      </c>
      <c r="F5238">
        <v>0</v>
      </c>
      <c r="G5238">
        <v>0.63</v>
      </c>
      <c r="H5238">
        <v>4.8099999999999996</v>
      </c>
      <c r="I5238">
        <f t="shared" si="243"/>
        <v>-4.18</v>
      </c>
      <c r="J5238">
        <f t="shared" si="244"/>
        <v>53.54</v>
      </c>
      <c r="K5238">
        <f t="shared" si="245"/>
        <v>49.36</v>
      </c>
    </row>
    <row r="5239" spans="1:11" x14ac:dyDescent="0.25">
      <c r="A5239" t="s">
        <v>12363</v>
      </c>
      <c r="B5239">
        <v>2001</v>
      </c>
      <c r="C5239">
        <v>49.49</v>
      </c>
      <c r="D5239">
        <v>53.74</v>
      </c>
      <c r="E5239">
        <v>0</v>
      </c>
      <c r="F5239">
        <v>0</v>
      </c>
      <c r="G5239">
        <v>0.56999999999999995</v>
      </c>
      <c r="H5239">
        <v>4.82</v>
      </c>
      <c r="I5239">
        <f t="shared" si="243"/>
        <v>-4.25</v>
      </c>
      <c r="J5239">
        <f t="shared" si="244"/>
        <v>53.74</v>
      </c>
      <c r="K5239">
        <f t="shared" si="245"/>
        <v>49.49</v>
      </c>
    </row>
    <row r="5240" spans="1:11" x14ac:dyDescent="0.25">
      <c r="A5240" t="s">
        <v>12364</v>
      </c>
      <c r="B5240">
        <v>2001</v>
      </c>
      <c r="C5240">
        <v>47.95</v>
      </c>
      <c r="D5240">
        <v>52.11</v>
      </c>
      <c r="E5240">
        <v>0</v>
      </c>
      <c r="F5240">
        <v>0</v>
      </c>
      <c r="G5240">
        <v>0.44</v>
      </c>
      <c r="H5240">
        <v>4.5999999999999996</v>
      </c>
      <c r="I5240">
        <f t="shared" si="243"/>
        <v>-4.1599999999999993</v>
      </c>
      <c r="J5240">
        <f t="shared" si="244"/>
        <v>52.11</v>
      </c>
      <c r="K5240">
        <f t="shared" si="245"/>
        <v>47.95</v>
      </c>
    </row>
    <row r="5241" spans="1:11" x14ac:dyDescent="0.25">
      <c r="A5241" t="s">
        <v>12365</v>
      </c>
      <c r="B5241">
        <v>2001</v>
      </c>
      <c r="C5241">
        <v>47.92</v>
      </c>
      <c r="D5241">
        <v>52.2</v>
      </c>
      <c r="E5241">
        <v>0</v>
      </c>
      <c r="F5241">
        <v>0</v>
      </c>
      <c r="G5241">
        <v>0.41</v>
      </c>
      <c r="H5241">
        <v>4.6900000000000004</v>
      </c>
      <c r="I5241">
        <f t="shared" si="243"/>
        <v>-4.28</v>
      </c>
      <c r="J5241">
        <f t="shared" si="244"/>
        <v>52.2</v>
      </c>
      <c r="K5241">
        <f t="shared" si="245"/>
        <v>47.92</v>
      </c>
    </row>
    <row r="5242" spans="1:11" x14ac:dyDescent="0.25">
      <c r="A5242" t="s">
        <v>12366</v>
      </c>
      <c r="B5242">
        <v>2001</v>
      </c>
      <c r="C5242">
        <v>46.74</v>
      </c>
      <c r="D5242">
        <v>50.95</v>
      </c>
      <c r="E5242">
        <v>0</v>
      </c>
      <c r="F5242">
        <v>0</v>
      </c>
      <c r="G5242">
        <v>0.28000000000000003</v>
      </c>
      <c r="H5242">
        <v>4.49</v>
      </c>
      <c r="I5242">
        <f t="shared" si="243"/>
        <v>-4.21</v>
      </c>
      <c r="J5242">
        <f t="shared" si="244"/>
        <v>50.95</v>
      </c>
      <c r="K5242">
        <f t="shared" si="245"/>
        <v>46.74</v>
      </c>
    </row>
    <row r="5243" spans="1:11" x14ac:dyDescent="0.25">
      <c r="A5243" t="s">
        <v>12367</v>
      </c>
      <c r="B5243">
        <v>2001</v>
      </c>
      <c r="C5243">
        <v>47.98</v>
      </c>
      <c r="D5243">
        <v>52.92</v>
      </c>
      <c r="E5243">
        <v>0</v>
      </c>
      <c r="F5243">
        <v>0</v>
      </c>
      <c r="G5243">
        <v>0.33</v>
      </c>
      <c r="H5243">
        <v>5.27</v>
      </c>
      <c r="I5243">
        <f t="shared" si="243"/>
        <v>-4.9399999999999995</v>
      </c>
      <c r="J5243">
        <f t="shared" si="244"/>
        <v>52.92</v>
      </c>
      <c r="K5243">
        <f t="shared" si="245"/>
        <v>47.98</v>
      </c>
    </row>
    <row r="5244" spans="1:11" x14ac:dyDescent="0.25">
      <c r="A5244" t="s">
        <v>12368</v>
      </c>
      <c r="B5244">
        <v>2001</v>
      </c>
      <c r="C5244">
        <v>48</v>
      </c>
      <c r="D5244">
        <v>53.28</v>
      </c>
      <c r="E5244">
        <v>0</v>
      </c>
      <c r="F5244">
        <v>0</v>
      </c>
      <c r="G5244">
        <v>0.14000000000000001</v>
      </c>
      <c r="H5244">
        <v>5.42</v>
      </c>
      <c r="I5244">
        <f t="shared" si="243"/>
        <v>-5.28</v>
      </c>
      <c r="J5244">
        <f t="shared" si="244"/>
        <v>53.28</v>
      </c>
      <c r="K5244">
        <f t="shared" si="245"/>
        <v>48</v>
      </c>
    </row>
    <row r="5245" spans="1:11" x14ac:dyDescent="0.25">
      <c r="A5245" t="s">
        <v>12369</v>
      </c>
      <c r="B5245">
        <v>2001</v>
      </c>
      <c r="C5245">
        <v>47.3</v>
      </c>
      <c r="D5245">
        <v>52.34</v>
      </c>
      <c r="E5245">
        <v>0</v>
      </c>
      <c r="F5245">
        <v>0</v>
      </c>
      <c r="G5245">
        <v>0.19</v>
      </c>
      <c r="H5245">
        <v>5.23</v>
      </c>
      <c r="I5245">
        <f t="shared" si="243"/>
        <v>-5.04</v>
      </c>
      <c r="J5245">
        <f t="shared" si="244"/>
        <v>52.34</v>
      </c>
      <c r="K5245">
        <f t="shared" si="245"/>
        <v>47.3</v>
      </c>
    </row>
    <row r="5246" spans="1:11" x14ac:dyDescent="0.25">
      <c r="A5246" t="s">
        <v>12370</v>
      </c>
      <c r="B5246">
        <v>2001</v>
      </c>
      <c r="C5246">
        <v>47.29</v>
      </c>
      <c r="D5246">
        <v>52.34</v>
      </c>
      <c r="E5246">
        <v>0</v>
      </c>
      <c r="F5246">
        <v>0</v>
      </c>
      <c r="G5246">
        <v>0.28000000000000003</v>
      </c>
      <c r="H5246">
        <v>5.33</v>
      </c>
      <c r="I5246">
        <f t="shared" si="243"/>
        <v>-5.05</v>
      </c>
      <c r="J5246">
        <f t="shared" si="244"/>
        <v>52.34</v>
      </c>
      <c r="K5246">
        <f t="shared" si="245"/>
        <v>47.29</v>
      </c>
    </row>
    <row r="5247" spans="1:11" x14ac:dyDescent="0.25">
      <c r="A5247" t="s">
        <v>12371</v>
      </c>
      <c r="B5247">
        <v>2001</v>
      </c>
      <c r="C5247">
        <v>48.71</v>
      </c>
      <c r="D5247">
        <v>53.34</v>
      </c>
      <c r="E5247">
        <v>0</v>
      </c>
      <c r="F5247">
        <v>0</v>
      </c>
      <c r="G5247">
        <v>0.46</v>
      </c>
      <c r="H5247">
        <v>5.09</v>
      </c>
      <c r="I5247">
        <f t="shared" si="243"/>
        <v>-4.63</v>
      </c>
      <c r="J5247">
        <f t="shared" si="244"/>
        <v>53.34</v>
      </c>
      <c r="K5247">
        <f t="shared" si="245"/>
        <v>48.71</v>
      </c>
    </row>
    <row r="5248" spans="1:11" x14ac:dyDescent="0.25">
      <c r="A5248" t="s">
        <v>12372</v>
      </c>
      <c r="B5248">
        <v>2001</v>
      </c>
      <c r="C5248">
        <v>47.79</v>
      </c>
      <c r="D5248">
        <v>52.26</v>
      </c>
      <c r="E5248">
        <v>0</v>
      </c>
      <c r="F5248">
        <v>0</v>
      </c>
      <c r="G5248">
        <v>-0.04</v>
      </c>
      <c r="H5248">
        <v>4.43</v>
      </c>
      <c r="I5248">
        <f t="shared" si="243"/>
        <v>-4.47</v>
      </c>
      <c r="J5248">
        <f t="shared" si="244"/>
        <v>52.26</v>
      </c>
      <c r="K5248">
        <f t="shared" si="245"/>
        <v>47.79</v>
      </c>
    </row>
    <row r="5249" spans="1:11" x14ac:dyDescent="0.25">
      <c r="A5249" t="s">
        <v>12373</v>
      </c>
      <c r="B5249">
        <v>2001</v>
      </c>
      <c r="C5249">
        <v>45.36</v>
      </c>
      <c r="D5249">
        <v>49.21</v>
      </c>
      <c r="E5249">
        <v>0</v>
      </c>
      <c r="F5249">
        <v>0</v>
      </c>
      <c r="G5249">
        <v>-0.4</v>
      </c>
      <c r="H5249">
        <v>3.45</v>
      </c>
      <c r="I5249">
        <f t="shared" si="243"/>
        <v>-3.85</v>
      </c>
      <c r="J5249">
        <f t="shared" si="244"/>
        <v>49.21</v>
      </c>
      <c r="K5249">
        <f t="shared" si="245"/>
        <v>45.36</v>
      </c>
    </row>
    <row r="5250" spans="1:11" x14ac:dyDescent="0.25">
      <c r="A5250" t="s">
        <v>12390</v>
      </c>
      <c r="B5250">
        <v>2001</v>
      </c>
      <c r="C5250">
        <v>51.9</v>
      </c>
      <c r="D5250">
        <v>56.26</v>
      </c>
      <c r="E5250">
        <v>0</v>
      </c>
      <c r="F5250">
        <v>0</v>
      </c>
      <c r="G5250">
        <v>0.33</v>
      </c>
      <c r="H5250">
        <v>4.6900000000000004</v>
      </c>
      <c r="I5250">
        <f t="shared" ref="I5250:I5313" si="246">+G5250-H5250</f>
        <v>-4.3600000000000003</v>
      </c>
      <c r="J5250">
        <f t="shared" si="244"/>
        <v>56.26</v>
      </c>
      <c r="K5250">
        <f t="shared" si="245"/>
        <v>51.9</v>
      </c>
    </row>
    <row r="5251" spans="1:11" x14ac:dyDescent="0.25">
      <c r="A5251" t="s">
        <v>12391</v>
      </c>
      <c r="B5251">
        <v>2001</v>
      </c>
      <c r="C5251">
        <v>54.43</v>
      </c>
      <c r="D5251">
        <v>59.22</v>
      </c>
      <c r="E5251">
        <v>0</v>
      </c>
      <c r="F5251">
        <v>0</v>
      </c>
      <c r="G5251">
        <v>0.57999999999999996</v>
      </c>
      <c r="H5251">
        <v>5.37</v>
      </c>
      <c r="I5251">
        <f t="shared" si="246"/>
        <v>-4.79</v>
      </c>
      <c r="J5251">
        <f t="shared" ref="J5251:J5314" si="247">D5251</f>
        <v>59.22</v>
      </c>
      <c r="K5251">
        <f t="shared" ref="K5251:K5314" si="248">C5251</f>
        <v>54.43</v>
      </c>
    </row>
    <row r="5252" spans="1:11" x14ac:dyDescent="0.25">
      <c r="A5252" t="s">
        <v>12392</v>
      </c>
      <c r="B5252">
        <v>2001</v>
      </c>
      <c r="C5252">
        <v>54.64</v>
      </c>
      <c r="D5252">
        <v>59.83</v>
      </c>
      <c r="E5252">
        <v>0</v>
      </c>
      <c r="F5252">
        <v>0</v>
      </c>
      <c r="G5252">
        <v>0.63</v>
      </c>
      <c r="H5252">
        <v>5.82</v>
      </c>
      <c r="I5252">
        <f t="shared" si="246"/>
        <v>-5.19</v>
      </c>
      <c r="J5252">
        <f t="shared" si="247"/>
        <v>59.83</v>
      </c>
      <c r="K5252">
        <f t="shared" si="248"/>
        <v>54.64</v>
      </c>
    </row>
    <row r="5253" spans="1:11" x14ac:dyDescent="0.25">
      <c r="A5253" t="s">
        <v>12393</v>
      </c>
      <c r="B5253">
        <v>2001</v>
      </c>
      <c r="C5253">
        <v>54.74</v>
      </c>
      <c r="D5253">
        <v>59.94</v>
      </c>
      <c r="E5253">
        <v>0</v>
      </c>
      <c r="F5253">
        <v>0</v>
      </c>
      <c r="G5253">
        <v>0.6</v>
      </c>
      <c r="H5253">
        <v>5.8</v>
      </c>
      <c r="I5253">
        <f t="shared" si="246"/>
        <v>-5.2</v>
      </c>
      <c r="J5253">
        <f t="shared" si="247"/>
        <v>59.94</v>
      </c>
      <c r="K5253">
        <f t="shared" si="248"/>
        <v>54.74</v>
      </c>
    </row>
    <row r="5254" spans="1:11" x14ac:dyDescent="0.25">
      <c r="A5254" t="s">
        <v>12394</v>
      </c>
      <c r="B5254">
        <v>2001</v>
      </c>
      <c r="C5254">
        <v>59.53</v>
      </c>
      <c r="D5254">
        <v>65.38</v>
      </c>
      <c r="E5254">
        <v>0</v>
      </c>
      <c r="F5254">
        <v>0</v>
      </c>
      <c r="G5254">
        <v>0.52</v>
      </c>
      <c r="H5254">
        <v>6.37</v>
      </c>
      <c r="I5254">
        <f t="shared" si="246"/>
        <v>-5.85</v>
      </c>
      <c r="J5254">
        <f t="shared" si="247"/>
        <v>65.38</v>
      </c>
      <c r="K5254">
        <f t="shared" si="248"/>
        <v>59.53</v>
      </c>
    </row>
    <row r="5255" spans="1:11" x14ac:dyDescent="0.25">
      <c r="A5255" t="s">
        <v>12395</v>
      </c>
      <c r="B5255">
        <v>2001</v>
      </c>
      <c r="C5255">
        <v>58.16</v>
      </c>
      <c r="D5255">
        <v>63.78</v>
      </c>
      <c r="E5255">
        <v>0</v>
      </c>
      <c r="F5255">
        <v>0</v>
      </c>
      <c r="G5255">
        <v>0.41</v>
      </c>
      <c r="H5255">
        <v>6.03</v>
      </c>
      <c r="I5255">
        <f t="shared" si="246"/>
        <v>-5.62</v>
      </c>
      <c r="J5255">
        <f t="shared" si="247"/>
        <v>63.78</v>
      </c>
      <c r="K5255">
        <f t="shared" si="248"/>
        <v>58.16</v>
      </c>
    </row>
    <row r="5256" spans="1:11" x14ac:dyDescent="0.25">
      <c r="A5256" t="s">
        <v>12396</v>
      </c>
      <c r="B5256">
        <v>2001</v>
      </c>
      <c r="C5256">
        <v>54.66</v>
      </c>
      <c r="D5256">
        <v>59.96</v>
      </c>
      <c r="E5256">
        <v>0</v>
      </c>
      <c r="F5256">
        <v>0</v>
      </c>
      <c r="G5256">
        <v>0.37</v>
      </c>
      <c r="H5256">
        <v>5.67</v>
      </c>
      <c r="I5256">
        <f t="shared" si="246"/>
        <v>-5.3</v>
      </c>
      <c r="J5256">
        <f t="shared" si="247"/>
        <v>59.96</v>
      </c>
      <c r="K5256">
        <f t="shared" si="248"/>
        <v>54.66</v>
      </c>
    </row>
    <row r="5257" spans="1:11" x14ac:dyDescent="0.25">
      <c r="A5257" t="s">
        <v>12397</v>
      </c>
      <c r="B5257">
        <v>2001</v>
      </c>
      <c r="C5257">
        <v>54.53</v>
      </c>
      <c r="D5257">
        <v>60</v>
      </c>
      <c r="E5257">
        <v>0</v>
      </c>
      <c r="F5257">
        <v>0</v>
      </c>
      <c r="G5257">
        <v>0.34</v>
      </c>
      <c r="H5257">
        <v>5.81</v>
      </c>
      <c r="I5257">
        <f t="shared" si="246"/>
        <v>-5.47</v>
      </c>
      <c r="J5257">
        <f t="shared" si="247"/>
        <v>60</v>
      </c>
      <c r="K5257">
        <f t="shared" si="248"/>
        <v>54.53</v>
      </c>
    </row>
    <row r="5258" spans="1:11" x14ac:dyDescent="0.25">
      <c r="A5258" t="s">
        <v>12398</v>
      </c>
      <c r="B5258">
        <v>2001</v>
      </c>
      <c r="C5258">
        <v>52.71</v>
      </c>
      <c r="D5258">
        <v>58.38</v>
      </c>
      <c r="E5258">
        <v>0</v>
      </c>
      <c r="F5258">
        <v>0</v>
      </c>
      <c r="G5258">
        <v>0.22</v>
      </c>
      <c r="H5258">
        <v>5.89</v>
      </c>
      <c r="I5258">
        <f t="shared" si="246"/>
        <v>-5.67</v>
      </c>
      <c r="J5258">
        <f t="shared" si="247"/>
        <v>58.38</v>
      </c>
      <c r="K5258">
        <f t="shared" si="248"/>
        <v>52.71</v>
      </c>
    </row>
    <row r="5259" spans="1:11" x14ac:dyDescent="0.25">
      <c r="A5259" t="s">
        <v>12399</v>
      </c>
      <c r="B5259">
        <v>2001</v>
      </c>
      <c r="C5259">
        <v>51.33</v>
      </c>
      <c r="D5259">
        <v>56.92</v>
      </c>
      <c r="E5259">
        <v>0</v>
      </c>
      <c r="F5259">
        <v>0.02</v>
      </c>
      <c r="G5259">
        <v>0.26</v>
      </c>
      <c r="H5259">
        <v>5.87</v>
      </c>
      <c r="I5259">
        <f t="shared" si="246"/>
        <v>-5.61</v>
      </c>
      <c r="J5259">
        <f t="shared" si="247"/>
        <v>56.92</v>
      </c>
      <c r="K5259">
        <f t="shared" si="248"/>
        <v>51.33</v>
      </c>
    </row>
    <row r="5260" spans="1:11" x14ac:dyDescent="0.25">
      <c r="A5260" t="s">
        <v>12400</v>
      </c>
      <c r="B5260">
        <v>2001</v>
      </c>
      <c r="C5260">
        <v>52.18</v>
      </c>
      <c r="D5260">
        <v>57.9</v>
      </c>
      <c r="E5260">
        <v>0</v>
      </c>
      <c r="F5260">
        <v>0</v>
      </c>
      <c r="G5260">
        <v>0.24</v>
      </c>
      <c r="H5260">
        <v>5.96</v>
      </c>
      <c r="I5260">
        <f t="shared" si="246"/>
        <v>-5.72</v>
      </c>
      <c r="J5260">
        <f t="shared" si="247"/>
        <v>57.9</v>
      </c>
      <c r="K5260">
        <f t="shared" si="248"/>
        <v>52.18</v>
      </c>
    </row>
    <row r="5261" spans="1:11" x14ac:dyDescent="0.25">
      <c r="A5261" t="s">
        <v>12401</v>
      </c>
      <c r="B5261">
        <v>2001</v>
      </c>
      <c r="C5261">
        <v>47.81</v>
      </c>
      <c r="D5261">
        <v>53.12</v>
      </c>
      <c r="E5261">
        <v>0</v>
      </c>
      <c r="F5261">
        <v>0</v>
      </c>
      <c r="G5261">
        <v>0.21</v>
      </c>
      <c r="H5261">
        <v>5.52</v>
      </c>
      <c r="I5261">
        <f t="shared" si="246"/>
        <v>-5.31</v>
      </c>
      <c r="J5261">
        <f t="shared" si="247"/>
        <v>53.12</v>
      </c>
      <c r="K5261">
        <f t="shared" si="248"/>
        <v>47.81</v>
      </c>
    </row>
    <row r="5262" spans="1:11" x14ac:dyDescent="0.25">
      <c r="A5262" t="s">
        <v>12402</v>
      </c>
      <c r="B5262">
        <v>2001</v>
      </c>
      <c r="C5262">
        <v>49.34</v>
      </c>
      <c r="D5262">
        <v>54.28</v>
      </c>
      <c r="E5262">
        <v>0</v>
      </c>
      <c r="F5262">
        <v>0</v>
      </c>
      <c r="G5262">
        <v>0.52</v>
      </c>
      <c r="H5262">
        <v>5.46</v>
      </c>
      <c r="I5262">
        <f t="shared" si="246"/>
        <v>-4.9399999999999995</v>
      </c>
      <c r="J5262">
        <f t="shared" si="247"/>
        <v>54.28</v>
      </c>
      <c r="K5262">
        <f t="shared" si="248"/>
        <v>49.34</v>
      </c>
    </row>
    <row r="5263" spans="1:11" x14ac:dyDescent="0.25">
      <c r="A5263" t="s">
        <v>12403</v>
      </c>
      <c r="B5263">
        <v>2001</v>
      </c>
      <c r="C5263">
        <v>55.34</v>
      </c>
      <c r="D5263">
        <v>60.48</v>
      </c>
      <c r="E5263">
        <v>0</v>
      </c>
      <c r="F5263">
        <v>0</v>
      </c>
      <c r="G5263">
        <v>0.5</v>
      </c>
      <c r="H5263">
        <v>5.64</v>
      </c>
      <c r="I5263">
        <f t="shared" si="246"/>
        <v>-5.14</v>
      </c>
      <c r="J5263">
        <f t="shared" si="247"/>
        <v>60.48</v>
      </c>
      <c r="K5263">
        <f t="shared" si="248"/>
        <v>55.34</v>
      </c>
    </row>
    <row r="5264" spans="1:11" x14ac:dyDescent="0.25">
      <c r="A5264" t="s">
        <v>12404</v>
      </c>
      <c r="B5264">
        <v>2001</v>
      </c>
      <c r="C5264">
        <v>47.72</v>
      </c>
      <c r="D5264">
        <v>52.72</v>
      </c>
      <c r="E5264">
        <v>0</v>
      </c>
      <c r="F5264">
        <v>0</v>
      </c>
      <c r="G5264">
        <v>-0.18</v>
      </c>
      <c r="H5264">
        <v>4.82</v>
      </c>
      <c r="I5264">
        <f t="shared" si="246"/>
        <v>-5</v>
      </c>
      <c r="J5264">
        <f t="shared" si="247"/>
        <v>52.72</v>
      </c>
      <c r="K5264">
        <f t="shared" si="248"/>
        <v>47.72</v>
      </c>
    </row>
    <row r="5265" spans="1:11" x14ac:dyDescent="0.25">
      <c r="A5265" t="s">
        <v>12405</v>
      </c>
      <c r="B5265">
        <v>2001</v>
      </c>
      <c r="C5265">
        <v>46.08</v>
      </c>
      <c r="D5265">
        <v>51.02</v>
      </c>
      <c r="E5265">
        <v>0</v>
      </c>
      <c r="F5265">
        <v>0</v>
      </c>
      <c r="G5265">
        <v>-0.43</v>
      </c>
      <c r="H5265">
        <v>4.51</v>
      </c>
      <c r="I5265">
        <f t="shared" si="246"/>
        <v>-4.9399999999999995</v>
      </c>
      <c r="J5265">
        <f t="shared" si="247"/>
        <v>51.02</v>
      </c>
      <c r="K5265">
        <f t="shared" si="248"/>
        <v>46.08</v>
      </c>
    </row>
    <row r="5266" spans="1:11" x14ac:dyDescent="0.25">
      <c r="A5266" t="s">
        <v>12422</v>
      </c>
      <c r="B5266">
        <v>2001</v>
      </c>
      <c r="C5266">
        <v>49.28</v>
      </c>
      <c r="D5266">
        <v>52.96</v>
      </c>
      <c r="E5266">
        <v>0</v>
      </c>
      <c r="F5266">
        <v>0</v>
      </c>
      <c r="G5266">
        <v>0.42</v>
      </c>
      <c r="H5266">
        <v>4.0999999999999996</v>
      </c>
      <c r="I5266">
        <f t="shared" si="246"/>
        <v>-3.6799999999999997</v>
      </c>
      <c r="J5266">
        <f t="shared" si="247"/>
        <v>52.96</v>
      </c>
      <c r="K5266">
        <f t="shared" si="248"/>
        <v>49.28</v>
      </c>
    </row>
    <row r="5267" spans="1:11" x14ac:dyDescent="0.25">
      <c r="A5267" t="s">
        <v>12423</v>
      </c>
      <c r="B5267">
        <v>2001</v>
      </c>
      <c r="C5267">
        <v>49.73</v>
      </c>
      <c r="D5267">
        <v>54.05</v>
      </c>
      <c r="E5267">
        <v>0</v>
      </c>
      <c r="F5267">
        <v>0</v>
      </c>
      <c r="G5267">
        <v>0.52</v>
      </c>
      <c r="H5267">
        <v>4.84</v>
      </c>
      <c r="I5267">
        <f t="shared" si="246"/>
        <v>-4.32</v>
      </c>
      <c r="J5267">
        <f t="shared" si="247"/>
        <v>54.05</v>
      </c>
      <c r="K5267">
        <f t="shared" si="248"/>
        <v>49.73</v>
      </c>
    </row>
    <row r="5268" spans="1:11" x14ac:dyDescent="0.25">
      <c r="A5268" t="s">
        <v>12424</v>
      </c>
      <c r="B5268">
        <v>2001</v>
      </c>
      <c r="C5268">
        <v>50.47</v>
      </c>
      <c r="D5268">
        <v>55.34</v>
      </c>
      <c r="E5268">
        <v>0</v>
      </c>
      <c r="F5268">
        <v>0</v>
      </c>
      <c r="G5268">
        <v>0.52</v>
      </c>
      <c r="H5268">
        <v>5.39</v>
      </c>
      <c r="I5268">
        <f t="shared" si="246"/>
        <v>-4.8699999999999992</v>
      </c>
      <c r="J5268">
        <f t="shared" si="247"/>
        <v>55.34</v>
      </c>
      <c r="K5268">
        <f t="shared" si="248"/>
        <v>50.47</v>
      </c>
    </row>
    <row r="5269" spans="1:11" x14ac:dyDescent="0.25">
      <c r="A5269" t="s">
        <v>12425</v>
      </c>
      <c r="B5269">
        <v>2001</v>
      </c>
      <c r="C5269">
        <v>50.9</v>
      </c>
      <c r="D5269">
        <v>55.83</v>
      </c>
      <c r="E5269">
        <v>0</v>
      </c>
      <c r="F5269">
        <v>0</v>
      </c>
      <c r="G5269">
        <v>0.63</v>
      </c>
      <c r="H5269">
        <v>5.56</v>
      </c>
      <c r="I5269">
        <f t="shared" si="246"/>
        <v>-4.93</v>
      </c>
      <c r="J5269">
        <f t="shared" si="247"/>
        <v>55.83</v>
      </c>
      <c r="K5269">
        <f t="shared" si="248"/>
        <v>50.9</v>
      </c>
    </row>
    <row r="5270" spans="1:11" x14ac:dyDescent="0.25">
      <c r="A5270" t="s">
        <v>12426</v>
      </c>
      <c r="B5270">
        <v>2001</v>
      </c>
      <c r="C5270">
        <v>51.6</v>
      </c>
      <c r="D5270">
        <v>56.46</v>
      </c>
      <c r="E5270">
        <v>0</v>
      </c>
      <c r="F5270">
        <v>0</v>
      </c>
      <c r="G5270">
        <v>0.79</v>
      </c>
      <c r="H5270">
        <v>5.65</v>
      </c>
      <c r="I5270">
        <f t="shared" si="246"/>
        <v>-4.8600000000000003</v>
      </c>
      <c r="J5270">
        <f t="shared" si="247"/>
        <v>56.46</v>
      </c>
      <c r="K5270">
        <f t="shared" si="248"/>
        <v>51.6</v>
      </c>
    </row>
    <row r="5271" spans="1:11" x14ac:dyDescent="0.25">
      <c r="A5271" t="s">
        <v>12427</v>
      </c>
      <c r="B5271">
        <v>2001</v>
      </c>
      <c r="C5271">
        <v>48.89</v>
      </c>
      <c r="D5271">
        <v>53.85</v>
      </c>
      <c r="E5271">
        <v>0</v>
      </c>
      <c r="F5271">
        <v>0</v>
      </c>
      <c r="G5271">
        <v>0.19</v>
      </c>
      <c r="H5271">
        <v>5.15</v>
      </c>
      <c r="I5271">
        <f t="shared" si="246"/>
        <v>-4.96</v>
      </c>
      <c r="J5271">
        <f t="shared" si="247"/>
        <v>53.85</v>
      </c>
      <c r="K5271">
        <f t="shared" si="248"/>
        <v>48.89</v>
      </c>
    </row>
    <row r="5272" spans="1:11" x14ac:dyDescent="0.25">
      <c r="A5272" t="s">
        <v>12428</v>
      </c>
      <c r="B5272">
        <v>2001</v>
      </c>
      <c r="C5272">
        <v>48.1</v>
      </c>
      <c r="D5272">
        <v>53.05</v>
      </c>
      <c r="E5272">
        <v>0</v>
      </c>
      <c r="F5272">
        <v>0</v>
      </c>
      <c r="G5272">
        <v>-0.04</v>
      </c>
      <c r="H5272">
        <v>4.91</v>
      </c>
      <c r="I5272">
        <f t="shared" si="246"/>
        <v>-4.95</v>
      </c>
      <c r="J5272">
        <f t="shared" si="247"/>
        <v>53.05</v>
      </c>
      <c r="K5272">
        <f t="shared" si="248"/>
        <v>48.1</v>
      </c>
    </row>
    <row r="5273" spans="1:11" x14ac:dyDescent="0.25">
      <c r="A5273" t="s">
        <v>12429</v>
      </c>
      <c r="B5273">
        <v>2001</v>
      </c>
      <c r="C5273">
        <v>48.34</v>
      </c>
      <c r="D5273">
        <v>53.36</v>
      </c>
      <c r="E5273">
        <v>0</v>
      </c>
      <c r="F5273">
        <v>0</v>
      </c>
      <c r="G5273">
        <v>0.1</v>
      </c>
      <c r="H5273">
        <v>5.12</v>
      </c>
      <c r="I5273">
        <f t="shared" si="246"/>
        <v>-5.0200000000000005</v>
      </c>
      <c r="J5273">
        <f t="shared" si="247"/>
        <v>53.36</v>
      </c>
      <c r="K5273">
        <f t="shared" si="248"/>
        <v>48.34</v>
      </c>
    </row>
    <row r="5274" spans="1:11" x14ac:dyDescent="0.25">
      <c r="A5274" t="s">
        <v>12430</v>
      </c>
      <c r="B5274">
        <v>2001</v>
      </c>
      <c r="C5274">
        <v>47.22</v>
      </c>
      <c r="D5274">
        <v>52.18</v>
      </c>
      <c r="E5274">
        <v>0</v>
      </c>
      <c r="F5274">
        <v>0</v>
      </c>
      <c r="G5274">
        <v>-0.08</v>
      </c>
      <c r="H5274">
        <v>4.88</v>
      </c>
      <c r="I5274">
        <f t="shared" si="246"/>
        <v>-4.96</v>
      </c>
      <c r="J5274">
        <f t="shared" si="247"/>
        <v>52.18</v>
      </c>
      <c r="K5274">
        <f t="shared" si="248"/>
        <v>47.22</v>
      </c>
    </row>
    <row r="5275" spans="1:11" x14ac:dyDescent="0.25">
      <c r="A5275" t="s">
        <v>12431</v>
      </c>
      <c r="B5275">
        <v>2001</v>
      </c>
      <c r="C5275">
        <v>45.85</v>
      </c>
      <c r="D5275">
        <v>50.85</v>
      </c>
      <c r="E5275">
        <v>0</v>
      </c>
      <c r="F5275">
        <v>0</v>
      </c>
      <c r="G5275">
        <v>-0.45</v>
      </c>
      <c r="H5275">
        <v>4.55</v>
      </c>
      <c r="I5275">
        <f t="shared" si="246"/>
        <v>-5</v>
      </c>
      <c r="J5275">
        <f t="shared" si="247"/>
        <v>50.85</v>
      </c>
      <c r="K5275">
        <f t="shared" si="248"/>
        <v>45.85</v>
      </c>
    </row>
    <row r="5276" spans="1:11" x14ac:dyDescent="0.25">
      <c r="A5276" t="s">
        <v>12432</v>
      </c>
      <c r="B5276">
        <v>2001</v>
      </c>
      <c r="C5276">
        <v>45.69</v>
      </c>
      <c r="D5276">
        <v>50.66</v>
      </c>
      <c r="E5276">
        <v>0</v>
      </c>
      <c r="F5276">
        <v>0</v>
      </c>
      <c r="G5276">
        <v>-0.46</v>
      </c>
      <c r="H5276">
        <v>4.51</v>
      </c>
      <c r="I5276">
        <f t="shared" si="246"/>
        <v>-4.97</v>
      </c>
      <c r="J5276">
        <f t="shared" si="247"/>
        <v>50.66</v>
      </c>
      <c r="K5276">
        <f t="shared" si="248"/>
        <v>45.69</v>
      </c>
    </row>
    <row r="5277" spans="1:11" x14ac:dyDescent="0.25">
      <c r="A5277" t="s">
        <v>12433</v>
      </c>
      <c r="B5277">
        <v>2001</v>
      </c>
      <c r="C5277">
        <v>45.88</v>
      </c>
      <c r="D5277">
        <v>50.37</v>
      </c>
      <c r="E5277">
        <v>0</v>
      </c>
      <c r="F5277">
        <v>0</v>
      </c>
      <c r="G5277">
        <v>-0.32</v>
      </c>
      <c r="H5277">
        <v>4.17</v>
      </c>
      <c r="I5277">
        <f t="shared" si="246"/>
        <v>-4.49</v>
      </c>
      <c r="J5277">
        <f t="shared" si="247"/>
        <v>50.37</v>
      </c>
      <c r="K5277">
        <f t="shared" si="248"/>
        <v>45.88</v>
      </c>
    </row>
    <row r="5278" spans="1:11" x14ac:dyDescent="0.25">
      <c r="A5278" t="s">
        <v>12434</v>
      </c>
      <c r="B5278">
        <v>2001</v>
      </c>
      <c r="C5278">
        <v>46.87</v>
      </c>
      <c r="D5278">
        <v>50.93</v>
      </c>
      <c r="E5278">
        <v>0</v>
      </c>
      <c r="F5278">
        <v>0</v>
      </c>
      <c r="G5278">
        <v>0.15</v>
      </c>
      <c r="H5278">
        <v>4.21</v>
      </c>
      <c r="I5278">
        <f t="shared" si="246"/>
        <v>-4.0599999999999996</v>
      </c>
      <c r="J5278">
        <f t="shared" si="247"/>
        <v>50.93</v>
      </c>
      <c r="K5278">
        <f t="shared" si="248"/>
        <v>46.87</v>
      </c>
    </row>
    <row r="5279" spans="1:11" x14ac:dyDescent="0.25">
      <c r="A5279" t="s">
        <v>12435</v>
      </c>
      <c r="B5279">
        <v>2001</v>
      </c>
      <c r="C5279">
        <v>47.52</v>
      </c>
      <c r="D5279">
        <v>51.54</v>
      </c>
      <c r="E5279">
        <v>0</v>
      </c>
      <c r="F5279">
        <v>0</v>
      </c>
      <c r="G5279">
        <v>0.22</v>
      </c>
      <c r="H5279">
        <v>4.24</v>
      </c>
      <c r="I5279">
        <f t="shared" si="246"/>
        <v>-4.0200000000000005</v>
      </c>
      <c r="J5279">
        <f t="shared" si="247"/>
        <v>51.54</v>
      </c>
      <c r="K5279">
        <f t="shared" si="248"/>
        <v>47.52</v>
      </c>
    </row>
    <row r="5280" spans="1:11" x14ac:dyDescent="0.25">
      <c r="A5280" t="s">
        <v>12436</v>
      </c>
      <c r="B5280">
        <v>2001</v>
      </c>
      <c r="C5280">
        <v>45.21</v>
      </c>
      <c r="D5280">
        <v>49.11</v>
      </c>
      <c r="E5280">
        <v>0</v>
      </c>
      <c r="F5280">
        <v>0</v>
      </c>
      <c r="G5280">
        <v>-0.47</v>
      </c>
      <c r="H5280">
        <v>3.43</v>
      </c>
      <c r="I5280">
        <f t="shared" si="246"/>
        <v>-3.9000000000000004</v>
      </c>
      <c r="J5280">
        <f t="shared" si="247"/>
        <v>49.11</v>
      </c>
      <c r="K5280">
        <f t="shared" si="248"/>
        <v>45.21</v>
      </c>
    </row>
    <row r="5281" spans="1:11" x14ac:dyDescent="0.25">
      <c r="A5281" t="s">
        <v>12437</v>
      </c>
      <c r="B5281">
        <v>2001</v>
      </c>
      <c r="C5281">
        <v>44.67</v>
      </c>
      <c r="D5281">
        <v>48.72</v>
      </c>
      <c r="E5281">
        <v>0</v>
      </c>
      <c r="F5281">
        <v>0</v>
      </c>
      <c r="G5281">
        <v>-0.83</v>
      </c>
      <c r="H5281">
        <v>3.22</v>
      </c>
      <c r="I5281">
        <f t="shared" si="246"/>
        <v>-4.05</v>
      </c>
      <c r="J5281">
        <f t="shared" si="247"/>
        <v>48.72</v>
      </c>
      <c r="K5281">
        <f t="shared" si="248"/>
        <v>44.67</v>
      </c>
    </row>
    <row r="5282" spans="1:11" x14ac:dyDescent="0.25">
      <c r="A5282" t="s">
        <v>12454</v>
      </c>
      <c r="B5282">
        <v>2001</v>
      </c>
      <c r="C5282">
        <v>54.14</v>
      </c>
      <c r="D5282">
        <v>58.71</v>
      </c>
      <c r="E5282">
        <v>0</v>
      </c>
      <c r="F5282">
        <v>0</v>
      </c>
      <c r="G5282">
        <v>0.32</v>
      </c>
      <c r="H5282">
        <v>4.8899999999999997</v>
      </c>
      <c r="I5282">
        <f t="shared" si="246"/>
        <v>-4.5699999999999994</v>
      </c>
      <c r="J5282">
        <f t="shared" si="247"/>
        <v>58.71</v>
      </c>
      <c r="K5282">
        <f t="shared" si="248"/>
        <v>54.14</v>
      </c>
    </row>
    <row r="5283" spans="1:11" x14ac:dyDescent="0.25">
      <c r="A5283" t="s">
        <v>12455</v>
      </c>
      <c r="B5283">
        <v>2001</v>
      </c>
      <c r="C5283">
        <v>48.83</v>
      </c>
      <c r="D5283">
        <v>59.52</v>
      </c>
      <c r="E5283">
        <v>-0.15</v>
      </c>
      <c r="F5283">
        <v>-6.31</v>
      </c>
      <c r="G5283">
        <v>0.34</v>
      </c>
      <c r="H5283">
        <v>4.87</v>
      </c>
      <c r="I5283">
        <f t="shared" si="246"/>
        <v>-4.53</v>
      </c>
      <c r="J5283">
        <f t="shared" si="247"/>
        <v>59.52</v>
      </c>
      <c r="K5283">
        <f t="shared" si="248"/>
        <v>48.83</v>
      </c>
    </row>
    <row r="5284" spans="1:11" x14ac:dyDescent="0.25">
      <c r="A5284" t="s">
        <v>12456</v>
      </c>
      <c r="B5284">
        <v>2001</v>
      </c>
      <c r="C5284">
        <v>49.37</v>
      </c>
      <c r="D5284">
        <v>63.64</v>
      </c>
      <c r="E5284">
        <v>-0.24</v>
      </c>
      <c r="F5284">
        <v>-9.93</v>
      </c>
      <c r="G5284">
        <v>0.27</v>
      </c>
      <c r="H5284">
        <v>4.8499999999999996</v>
      </c>
      <c r="I5284">
        <f t="shared" si="246"/>
        <v>-4.58</v>
      </c>
      <c r="J5284">
        <f t="shared" si="247"/>
        <v>63.64</v>
      </c>
      <c r="K5284">
        <f t="shared" si="248"/>
        <v>49.37</v>
      </c>
    </row>
    <row r="5285" spans="1:11" x14ac:dyDescent="0.25">
      <c r="A5285" t="s">
        <v>12457</v>
      </c>
      <c r="B5285">
        <v>2001</v>
      </c>
      <c r="C5285">
        <v>50.64</v>
      </c>
      <c r="D5285">
        <v>121.26</v>
      </c>
      <c r="E5285">
        <v>-1.62</v>
      </c>
      <c r="F5285">
        <v>-67.86</v>
      </c>
      <c r="G5285">
        <v>0.57999999999999996</v>
      </c>
      <c r="H5285">
        <v>4.96</v>
      </c>
      <c r="I5285">
        <f t="shared" si="246"/>
        <v>-4.38</v>
      </c>
      <c r="J5285">
        <f t="shared" si="247"/>
        <v>121.26</v>
      </c>
      <c r="K5285">
        <f t="shared" si="248"/>
        <v>50.64</v>
      </c>
    </row>
    <row r="5286" spans="1:11" x14ac:dyDescent="0.25">
      <c r="A5286" t="s">
        <v>12458</v>
      </c>
      <c r="B5286">
        <v>2001</v>
      </c>
      <c r="C5286">
        <v>50.01</v>
      </c>
      <c r="D5286">
        <v>94.69</v>
      </c>
      <c r="E5286">
        <v>-0.98</v>
      </c>
      <c r="F5286">
        <v>-41.11</v>
      </c>
      <c r="G5286">
        <v>0.59</v>
      </c>
      <c r="H5286">
        <v>5.14</v>
      </c>
      <c r="I5286">
        <f t="shared" si="246"/>
        <v>-4.55</v>
      </c>
      <c r="J5286">
        <f t="shared" si="247"/>
        <v>94.69</v>
      </c>
      <c r="K5286">
        <f t="shared" si="248"/>
        <v>50.01</v>
      </c>
    </row>
    <row r="5287" spans="1:11" x14ac:dyDescent="0.25">
      <c r="A5287" t="s">
        <v>12459</v>
      </c>
      <c r="B5287">
        <v>2001</v>
      </c>
      <c r="C5287">
        <v>49.15</v>
      </c>
      <c r="D5287">
        <v>63.17</v>
      </c>
      <c r="E5287">
        <v>-0.23</v>
      </c>
      <c r="F5287">
        <v>-9.66</v>
      </c>
      <c r="G5287">
        <v>0.53</v>
      </c>
      <c r="H5287">
        <v>5.12</v>
      </c>
      <c r="I5287">
        <f t="shared" si="246"/>
        <v>-4.59</v>
      </c>
      <c r="J5287">
        <f t="shared" si="247"/>
        <v>63.17</v>
      </c>
      <c r="K5287">
        <f t="shared" si="248"/>
        <v>49.15</v>
      </c>
    </row>
    <row r="5288" spans="1:11" x14ac:dyDescent="0.25">
      <c r="A5288" t="s">
        <v>12460</v>
      </c>
      <c r="B5288">
        <v>2001</v>
      </c>
      <c r="C5288">
        <v>51.41</v>
      </c>
      <c r="D5288">
        <v>56.64</v>
      </c>
      <c r="E5288">
        <v>0</v>
      </c>
      <c r="F5288">
        <v>0</v>
      </c>
      <c r="G5288">
        <v>0.02</v>
      </c>
      <c r="H5288">
        <v>5.25</v>
      </c>
      <c r="I5288">
        <f t="shared" si="246"/>
        <v>-5.23</v>
      </c>
      <c r="J5288">
        <f t="shared" si="247"/>
        <v>56.64</v>
      </c>
      <c r="K5288">
        <f t="shared" si="248"/>
        <v>51.41</v>
      </c>
    </row>
    <row r="5289" spans="1:11" x14ac:dyDescent="0.25">
      <c r="A5289" t="s">
        <v>12461</v>
      </c>
      <c r="B5289">
        <v>2001</v>
      </c>
      <c r="C5289">
        <v>48.35</v>
      </c>
      <c r="D5289">
        <v>53.54</v>
      </c>
      <c r="E5289">
        <v>0</v>
      </c>
      <c r="F5289">
        <v>0</v>
      </c>
      <c r="G5289">
        <v>-0.15</v>
      </c>
      <c r="H5289">
        <v>5.04</v>
      </c>
      <c r="I5289">
        <f t="shared" si="246"/>
        <v>-5.19</v>
      </c>
      <c r="J5289">
        <f t="shared" si="247"/>
        <v>53.54</v>
      </c>
      <c r="K5289">
        <f t="shared" si="248"/>
        <v>48.35</v>
      </c>
    </row>
    <row r="5290" spans="1:11" x14ac:dyDescent="0.25">
      <c r="A5290" t="s">
        <v>12462</v>
      </c>
      <c r="B5290">
        <v>2001</v>
      </c>
      <c r="C5290">
        <v>47.19</v>
      </c>
      <c r="D5290">
        <v>52.26</v>
      </c>
      <c r="E5290">
        <v>0</v>
      </c>
      <c r="F5290">
        <v>0</v>
      </c>
      <c r="G5290">
        <v>-0.35</v>
      </c>
      <c r="H5290">
        <v>4.72</v>
      </c>
      <c r="I5290">
        <f t="shared" si="246"/>
        <v>-5.0699999999999994</v>
      </c>
      <c r="J5290">
        <f t="shared" si="247"/>
        <v>52.26</v>
      </c>
      <c r="K5290">
        <f t="shared" si="248"/>
        <v>47.19</v>
      </c>
    </row>
    <row r="5291" spans="1:11" x14ac:dyDescent="0.25">
      <c r="A5291" t="s">
        <v>12463</v>
      </c>
      <c r="B5291">
        <v>2001</v>
      </c>
      <c r="C5291">
        <v>45.56</v>
      </c>
      <c r="D5291">
        <v>50.34</v>
      </c>
      <c r="E5291">
        <v>0</v>
      </c>
      <c r="F5291">
        <v>0</v>
      </c>
      <c r="G5291">
        <v>-0.5</v>
      </c>
      <c r="H5291">
        <v>4.28</v>
      </c>
      <c r="I5291">
        <f t="shared" si="246"/>
        <v>-4.78</v>
      </c>
      <c r="J5291">
        <f t="shared" si="247"/>
        <v>50.34</v>
      </c>
      <c r="K5291">
        <f t="shared" si="248"/>
        <v>45.56</v>
      </c>
    </row>
    <row r="5292" spans="1:11" x14ac:dyDescent="0.25">
      <c r="A5292" t="s">
        <v>12464</v>
      </c>
      <c r="B5292">
        <v>2001</v>
      </c>
      <c r="C5292">
        <v>45.42</v>
      </c>
      <c r="D5292">
        <v>50.21</v>
      </c>
      <c r="E5292">
        <v>0</v>
      </c>
      <c r="F5292">
        <v>0</v>
      </c>
      <c r="G5292">
        <v>-0.59</v>
      </c>
      <c r="H5292">
        <v>4.2</v>
      </c>
      <c r="I5292">
        <f t="shared" si="246"/>
        <v>-4.79</v>
      </c>
      <c r="J5292">
        <f t="shared" si="247"/>
        <v>50.21</v>
      </c>
      <c r="K5292">
        <f t="shared" si="248"/>
        <v>45.42</v>
      </c>
    </row>
    <row r="5293" spans="1:11" x14ac:dyDescent="0.25">
      <c r="A5293" t="s">
        <v>12465</v>
      </c>
      <c r="B5293">
        <v>2001</v>
      </c>
      <c r="C5293">
        <v>45.63</v>
      </c>
      <c r="D5293">
        <v>50.25</v>
      </c>
      <c r="E5293">
        <v>0</v>
      </c>
      <c r="F5293">
        <v>0</v>
      </c>
      <c r="G5293">
        <v>-0.54</v>
      </c>
      <c r="H5293">
        <v>4.08</v>
      </c>
      <c r="I5293">
        <f t="shared" si="246"/>
        <v>-4.62</v>
      </c>
      <c r="J5293">
        <f t="shared" si="247"/>
        <v>50.25</v>
      </c>
      <c r="K5293">
        <f t="shared" si="248"/>
        <v>45.63</v>
      </c>
    </row>
    <row r="5294" spans="1:11" x14ac:dyDescent="0.25">
      <c r="A5294" t="s">
        <v>12466</v>
      </c>
      <c r="B5294">
        <v>2001</v>
      </c>
      <c r="C5294">
        <v>45.88</v>
      </c>
      <c r="D5294">
        <v>50.19</v>
      </c>
      <c r="E5294">
        <v>0</v>
      </c>
      <c r="F5294">
        <v>0</v>
      </c>
      <c r="G5294">
        <v>-0.18</v>
      </c>
      <c r="H5294">
        <v>4.13</v>
      </c>
      <c r="I5294">
        <f t="shared" si="246"/>
        <v>-4.3099999999999996</v>
      </c>
      <c r="J5294">
        <f t="shared" si="247"/>
        <v>50.19</v>
      </c>
      <c r="K5294">
        <f t="shared" si="248"/>
        <v>45.88</v>
      </c>
    </row>
    <row r="5295" spans="1:11" x14ac:dyDescent="0.25">
      <c r="A5295" t="s">
        <v>12467</v>
      </c>
      <c r="B5295">
        <v>2001</v>
      </c>
      <c r="C5295">
        <v>46.86</v>
      </c>
      <c r="D5295">
        <v>51.2</v>
      </c>
      <c r="E5295">
        <v>0</v>
      </c>
      <c r="F5295">
        <v>0</v>
      </c>
      <c r="G5295">
        <v>0.06</v>
      </c>
      <c r="H5295">
        <v>4.4000000000000004</v>
      </c>
      <c r="I5295">
        <f t="shared" si="246"/>
        <v>-4.3400000000000007</v>
      </c>
      <c r="J5295">
        <f t="shared" si="247"/>
        <v>51.2</v>
      </c>
      <c r="K5295">
        <f t="shared" si="248"/>
        <v>46.86</v>
      </c>
    </row>
    <row r="5296" spans="1:11" x14ac:dyDescent="0.25">
      <c r="A5296" t="s">
        <v>12468</v>
      </c>
      <c r="B5296">
        <v>2001</v>
      </c>
      <c r="C5296">
        <v>45.37</v>
      </c>
      <c r="D5296">
        <v>49.55</v>
      </c>
      <c r="E5296">
        <v>0</v>
      </c>
      <c r="F5296">
        <v>0</v>
      </c>
      <c r="G5296">
        <v>-0.44</v>
      </c>
      <c r="H5296">
        <v>3.74</v>
      </c>
      <c r="I5296">
        <f t="shared" si="246"/>
        <v>-4.1800000000000006</v>
      </c>
      <c r="J5296">
        <f t="shared" si="247"/>
        <v>49.55</v>
      </c>
      <c r="K5296">
        <f t="shared" si="248"/>
        <v>45.37</v>
      </c>
    </row>
    <row r="5297" spans="1:11" x14ac:dyDescent="0.25">
      <c r="A5297" t="s">
        <v>12469</v>
      </c>
      <c r="B5297">
        <v>2001</v>
      </c>
      <c r="C5297">
        <v>43</v>
      </c>
      <c r="D5297">
        <v>47.02</v>
      </c>
      <c r="E5297">
        <v>0</v>
      </c>
      <c r="F5297">
        <v>0</v>
      </c>
      <c r="G5297">
        <v>-0.97</v>
      </c>
      <c r="H5297">
        <v>3.05</v>
      </c>
      <c r="I5297">
        <f t="shared" si="246"/>
        <v>-4.0199999999999996</v>
      </c>
      <c r="J5297">
        <f t="shared" si="247"/>
        <v>47.02</v>
      </c>
      <c r="K5297">
        <f t="shared" si="248"/>
        <v>43</v>
      </c>
    </row>
    <row r="5298" spans="1:11" x14ac:dyDescent="0.25">
      <c r="A5298" t="s">
        <v>12470</v>
      </c>
      <c r="B5298">
        <v>2001</v>
      </c>
      <c r="C5298">
        <v>46.68</v>
      </c>
      <c r="D5298">
        <v>50.88</v>
      </c>
      <c r="E5298">
        <v>0</v>
      </c>
      <c r="F5298">
        <v>0</v>
      </c>
      <c r="G5298">
        <v>0.15</v>
      </c>
      <c r="H5298">
        <v>4.3499999999999996</v>
      </c>
      <c r="I5298">
        <f t="shared" si="246"/>
        <v>-4.1999999999999993</v>
      </c>
      <c r="J5298">
        <f t="shared" si="247"/>
        <v>50.88</v>
      </c>
      <c r="K5298">
        <f t="shared" si="248"/>
        <v>46.68</v>
      </c>
    </row>
    <row r="5299" spans="1:11" x14ac:dyDescent="0.25">
      <c r="A5299" t="s">
        <v>8850</v>
      </c>
      <c r="B5299">
        <v>2001</v>
      </c>
      <c r="C5299">
        <v>47.24</v>
      </c>
      <c r="D5299">
        <v>51.58</v>
      </c>
      <c r="E5299">
        <v>0</v>
      </c>
      <c r="F5299">
        <v>0</v>
      </c>
      <c r="G5299">
        <v>0.04</v>
      </c>
      <c r="H5299">
        <v>4.38</v>
      </c>
      <c r="I5299">
        <f t="shared" si="246"/>
        <v>-4.34</v>
      </c>
      <c r="J5299">
        <f t="shared" si="247"/>
        <v>51.58</v>
      </c>
      <c r="K5299">
        <f t="shared" si="248"/>
        <v>47.24</v>
      </c>
    </row>
    <row r="5300" spans="1:11" x14ac:dyDescent="0.25">
      <c r="A5300" t="s">
        <v>8851</v>
      </c>
      <c r="B5300">
        <v>2001</v>
      </c>
      <c r="C5300">
        <v>45.77</v>
      </c>
      <c r="D5300">
        <v>50.32</v>
      </c>
      <c r="E5300">
        <v>0</v>
      </c>
      <c r="F5300">
        <v>0</v>
      </c>
      <c r="G5300">
        <v>-0.38</v>
      </c>
      <c r="H5300">
        <v>4.17</v>
      </c>
      <c r="I5300">
        <f t="shared" si="246"/>
        <v>-4.55</v>
      </c>
      <c r="J5300">
        <f t="shared" si="247"/>
        <v>50.32</v>
      </c>
      <c r="K5300">
        <f t="shared" si="248"/>
        <v>45.77</v>
      </c>
    </row>
    <row r="5301" spans="1:11" x14ac:dyDescent="0.25">
      <c r="A5301" t="s">
        <v>8852</v>
      </c>
      <c r="B5301">
        <v>2001</v>
      </c>
      <c r="C5301">
        <v>45.34</v>
      </c>
      <c r="D5301">
        <v>50.01</v>
      </c>
      <c r="E5301">
        <v>0</v>
      </c>
      <c r="F5301">
        <v>0</v>
      </c>
      <c r="G5301">
        <v>-0.62</v>
      </c>
      <c r="H5301">
        <v>4.05</v>
      </c>
      <c r="I5301">
        <f t="shared" si="246"/>
        <v>-4.67</v>
      </c>
      <c r="J5301">
        <f t="shared" si="247"/>
        <v>50.01</v>
      </c>
      <c r="K5301">
        <f t="shared" si="248"/>
        <v>45.34</v>
      </c>
    </row>
    <row r="5302" spans="1:11" x14ac:dyDescent="0.25">
      <c r="A5302" t="s">
        <v>8853</v>
      </c>
      <c r="B5302">
        <v>2001</v>
      </c>
      <c r="C5302">
        <v>45.45</v>
      </c>
      <c r="D5302">
        <v>50.22</v>
      </c>
      <c r="E5302">
        <v>0</v>
      </c>
      <c r="F5302">
        <v>0</v>
      </c>
      <c r="G5302">
        <v>-0.61</v>
      </c>
      <c r="H5302">
        <v>4.16</v>
      </c>
      <c r="I5302">
        <f t="shared" si="246"/>
        <v>-4.7700000000000005</v>
      </c>
      <c r="J5302">
        <f t="shared" si="247"/>
        <v>50.22</v>
      </c>
      <c r="K5302">
        <f t="shared" si="248"/>
        <v>45.45</v>
      </c>
    </row>
    <row r="5303" spans="1:11" x14ac:dyDescent="0.25">
      <c r="A5303" t="s">
        <v>8854</v>
      </c>
      <c r="B5303">
        <v>2001</v>
      </c>
      <c r="C5303">
        <v>45.23</v>
      </c>
      <c r="D5303">
        <v>49.88</v>
      </c>
      <c r="E5303">
        <v>0</v>
      </c>
      <c r="F5303">
        <v>0</v>
      </c>
      <c r="G5303">
        <v>-0.68</v>
      </c>
      <c r="H5303">
        <v>3.97</v>
      </c>
      <c r="I5303">
        <f t="shared" si="246"/>
        <v>-4.6500000000000004</v>
      </c>
      <c r="J5303">
        <f t="shared" si="247"/>
        <v>49.88</v>
      </c>
      <c r="K5303">
        <f t="shared" si="248"/>
        <v>45.23</v>
      </c>
    </row>
    <row r="5304" spans="1:11" x14ac:dyDescent="0.25">
      <c r="A5304" t="s">
        <v>8855</v>
      </c>
      <c r="B5304">
        <v>2001</v>
      </c>
      <c r="C5304">
        <v>45.18</v>
      </c>
      <c r="D5304">
        <v>49.81</v>
      </c>
      <c r="E5304">
        <v>0</v>
      </c>
      <c r="F5304">
        <v>0</v>
      </c>
      <c r="G5304">
        <v>-0.69</v>
      </c>
      <c r="H5304">
        <v>3.94</v>
      </c>
      <c r="I5304">
        <f t="shared" si="246"/>
        <v>-4.63</v>
      </c>
      <c r="J5304">
        <f t="shared" si="247"/>
        <v>49.81</v>
      </c>
      <c r="K5304">
        <f t="shared" si="248"/>
        <v>45.18</v>
      </c>
    </row>
    <row r="5305" spans="1:11" x14ac:dyDescent="0.25">
      <c r="A5305" t="s">
        <v>8856</v>
      </c>
      <c r="B5305">
        <v>2001</v>
      </c>
      <c r="C5305">
        <v>44.19</v>
      </c>
      <c r="D5305">
        <v>48.9</v>
      </c>
      <c r="E5305">
        <v>0</v>
      </c>
      <c r="F5305">
        <v>0</v>
      </c>
      <c r="G5305">
        <v>-0.96</v>
      </c>
      <c r="H5305">
        <v>3.75</v>
      </c>
      <c r="I5305">
        <f t="shared" si="246"/>
        <v>-4.71</v>
      </c>
      <c r="J5305">
        <f t="shared" si="247"/>
        <v>48.9</v>
      </c>
      <c r="K5305">
        <f t="shared" si="248"/>
        <v>44.19</v>
      </c>
    </row>
    <row r="5306" spans="1:11" x14ac:dyDescent="0.25">
      <c r="A5306" t="s">
        <v>8857</v>
      </c>
      <c r="B5306">
        <v>2001</v>
      </c>
      <c r="C5306">
        <v>42.53</v>
      </c>
      <c r="D5306">
        <v>46.92</v>
      </c>
      <c r="E5306">
        <v>0</v>
      </c>
      <c r="F5306">
        <v>0</v>
      </c>
      <c r="G5306">
        <v>-0.9</v>
      </c>
      <c r="H5306">
        <v>3.49</v>
      </c>
      <c r="I5306">
        <f t="shared" si="246"/>
        <v>-4.3900000000000006</v>
      </c>
      <c r="J5306">
        <f t="shared" si="247"/>
        <v>46.92</v>
      </c>
      <c r="K5306">
        <f t="shared" si="248"/>
        <v>42.53</v>
      </c>
    </row>
    <row r="5307" spans="1:11" x14ac:dyDescent="0.25">
      <c r="A5307" t="s">
        <v>8858</v>
      </c>
      <c r="B5307">
        <v>2001</v>
      </c>
      <c r="C5307">
        <v>41.1</v>
      </c>
      <c r="D5307">
        <v>49.04</v>
      </c>
      <c r="E5307">
        <v>0</v>
      </c>
      <c r="F5307">
        <v>-3.75</v>
      </c>
      <c r="G5307">
        <v>-0.93</v>
      </c>
      <c r="H5307">
        <v>3.26</v>
      </c>
      <c r="I5307">
        <f t="shared" si="246"/>
        <v>-4.1899999999999995</v>
      </c>
      <c r="J5307">
        <f t="shared" si="247"/>
        <v>49.04</v>
      </c>
      <c r="K5307">
        <f t="shared" si="248"/>
        <v>41.1</v>
      </c>
    </row>
    <row r="5308" spans="1:11" x14ac:dyDescent="0.25">
      <c r="A5308" t="s">
        <v>8859</v>
      </c>
      <c r="B5308">
        <v>2001</v>
      </c>
      <c r="C5308">
        <v>41.17</v>
      </c>
      <c r="D5308">
        <v>49.24</v>
      </c>
      <c r="E5308">
        <v>0</v>
      </c>
      <c r="F5308">
        <v>-3.76</v>
      </c>
      <c r="G5308">
        <v>-0.93</v>
      </c>
      <c r="H5308">
        <v>3.38</v>
      </c>
      <c r="I5308">
        <f t="shared" si="246"/>
        <v>-4.3099999999999996</v>
      </c>
      <c r="J5308">
        <f t="shared" si="247"/>
        <v>49.24</v>
      </c>
      <c r="K5308">
        <f t="shared" si="248"/>
        <v>41.17</v>
      </c>
    </row>
    <row r="5309" spans="1:11" x14ac:dyDescent="0.25">
      <c r="A5309" t="s">
        <v>8860</v>
      </c>
      <c r="B5309">
        <v>2001</v>
      </c>
      <c r="C5309">
        <v>41.37</v>
      </c>
      <c r="D5309">
        <v>49.67</v>
      </c>
      <c r="E5309">
        <v>0</v>
      </c>
      <c r="F5309">
        <v>-3.99</v>
      </c>
      <c r="G5309">
        <v>-0.88</v>
      </c>
      <c r="H5309">
        <v>3.43</v>
      </c>
      <c r="I5309">
        <f t="shared" si="246"/>
        <v>-4.3100000000000005</v>
      </c>
      <c r="J5309">
        <f t="shared" si="247"/>
        <v>49.67</v>
      </c>
      <c r="K5309">
        <f t="shared" si="248"/>
        <v>41.37</v>
      </c>
    </row>
    <row r="5310" spans="1:11" x14ac:dyDescent="0.25">
      <c r="A5310" t="s">
        <v>8861</v>
      </c>
      <c r="B5310">
        <v>2001</v>
      </c>
      <c r="C5310">
        <v>41.69</v>
      </c>
      <c r="D5310">
        <v>48.8</v>
      </c>
      <c r="E5310">
        <v>0</v>
      </c>
      <c r="F5310">
        <v>-2.84</v>
      </c>
      <c r="G5310">
        <v>-0.66</v>
      </c>
      <c r="H5310">
        <v>3.61</v>
      </c>
      <c r="I5310">
        <f t="shared" si="246"/>
        <v>-4.2699999999999996</v>
      </c>
      <c r="J5310">
        <f t="shared" si="247"/>
        <v>48.8</v>
      </c>
      <c r="K5310">
        <f t="shared" si="248"/>
        <v>41.69</v>
      </c>
    </row>
    <row r="5311" spans="1:11" x14ac:dyDescent="0.25">
      <c r="A5311" t="s">
        <v>8862</v>
      </c>
      <c r="B5311">
        <v>2001</v>
      </c>
      <c r="C5311">
        <v>43.47</v>
      </c>
      <c r="D5311">
        <v>50.36</v>
      </c>
      <c r="E5311">
        <v>0</v>
      </c>
      <c r="F5311">
        <v>-2.52</v>
      </c>
      <c r="G5311">
        <v>-0.57999999999999996</v>
      </c>
      <c r="H5311">
        <v>3.79</v>
      </c>
      <c r="I5311">
        <f t="shared" si="246"/>
        <v>-4.37</v>
      </c>
      <c r="J5311">
        <f t="shared" si="247"/>
        <v>50.36</v>
      </c>
      <c r="K5311">
        <f t="shared" si="248"/>
        <v>43.47</v>
      </c>
    </row>
    <row r="5312" spans="1:11" x14ac:dyDescent="0.25">
      <c r="A5312" t="s">
        <v>8863</v>
      </c>
      <c r="B5312">
        <v>2001</v>
      </c>
      <c r="C5312">
        <v>41.44</v>
      </c>
      <c r="D5312">
        <v>46.56</v>
      </c>
      <c r="E5312">
        <v>0</v>
      </c>
      <c r="F5312">
        <v>-1.19</v>
      </c>
      <c r="G5312">
        <v>-0.81</v>
      </c>
      <c r="H5312">
        <v>3.12</v>
      </c>
      <c r="I5312">
        <f t="shared" si="246"/>
        <v>-3.93</v>
      </c>
      <c r="J5312">
        <f t="shared" si="247"/>
        <v>46.56</v>
      </c>
      <c r="K5312">
        <f t="shared" si="248"/>
        <v>41.44</v>
      </c>
    </row>
    <row r="5313" spans="1:11" x14ac:dyDescent="0.25">
      <c r="A5313" t="s">
        <v>8864</v>
      </c>
      <c r="B5313">
        <v>2001</v>
      </c>
      <c r="C5313">
        <v>38.76</v>
      </c>
      <c r="D5313">
        <v>42.58</v>
      </c>
      <c r="E5313">
        <v>0</v>
      </c>
      <c r="F5313">
        <v>-0.01</v>
      </c>
      <c r="G5313">
        <v>-0.93</v>
      </c>
      <c r="H5313">
        <v>2.88</v>
      </c>
      <c r="I5313">
        <f t="shared" si="246"/>
        <v>-3.81</v>
      </c>
      <c r="J5313">
        <f t="shared" si="247"/>
        <v>42.58</v>
      </c>
      <c r="K5313">
        <f t="shared" si="248"/>
        <v>38.76</v>
      </c>
    </row>
    <row r="5314" spans="1:11" x14ac:dyDescent="0.25">
      <c r="A5314" t="s">
        <v>8865</v>
      </c>
      <c r="B5314">
        <v>2001</v>
      </c>
      <c r="C5314">
        <v>48.85</v>
      </c>
      <c r="D5314">
        <v>52.97</v>
      </c>
      <c r="E5314">
        <v>0</v>
      </c>
      <c r="F5314">
        <v>0</v>
      </c>
      <c r="G5314">
        <v>0.14000000000000001</v>
      </c>
      <c r="H5314">
        <v>4.26</v>
      </c>
      <c r="I5314">
        <f t="shared" ref="I5314:I5377" si="249">+G5314-H5314</f>
        <v>-4.12</v>
      </c>
      <c r="J5314">
        <f t="shared" si="247"/>
        <v>52.97</v>
      </c>
      <c r="K5314">
        <f t="shared" si="248"/>
        <v>48.85</v>
      </c>
    </row>
    <row r="5315" spans="1:11" x14ac:dyDescent="0.25">
      <c r="A5315" t="s">
        <v>8866</v>
      </c>
      <c r="B5315">
        <v>2001</v>
      </c>
      <c r="C5315">
        <v>46.87</v>
      </c>
      <c r="D5315">
        <v>50.44</v>
      </c>
      <c r="E5315">
        <v>0</v>
      </c>
      <c r="F5315">
        <v>0</v>
      </c>
      <c r="G5315">
        <v>0.42</v>
      </c>
      <c r="H5315">
        <v>3.99</v>
      </c>
      <c r="I5315">
        <f t="shared" si="249"/>
        <v>-3.5700000000000003</v>
      </c>
      <c r="J5315">
        <f t="shared" ref="J5315:J5378" si="250">D5315</f>
        <v>50.44</v>
      </c>
      <c r="K5315">
        <f t="shared" ref="K5315:K5378" si="251">C5315</f>
        <v>46.87</v>
      </c>
    </row>
    <row r="5316" spans="1:11" x14ac:dyDescent="0.25">
      <c r="A5316" t="s">
        <v>8867</v>
      </c>
      <c r="B5316">
        <v>2001</v>
      </c>
      <c r="C5316">
        <v>45.51</v>
      </c>
      <c r="D5316">
        <v>48.95</v>
      </c>
      <c r="E5316">
        <v>0</v>
      </c>
      <c r="F5316">
        <v>0</v>
      </c>
      <c r="G5316">
        <v>0.34</v>
      </c>
      <c r="H5316">
        <v>3.78</v>
      </c>
      <c r="I5316">
        <f t="shared" si="249"/>
        <v>-3.44</v>
      </c>
      <c r="J5316">
        <f t="shared" si="250"/>
        <v>48.95</v>
      </c>
      <c r="K5316">
        <f t="shared" si="251"/>
        <v>45.51</v>
      </c>
    </row>
    <row r="5317" spans="1:11" x14ac:dyDescent="0.25">
      <c r="A5317" t="s">
        <v>8868</v>
      </c>
      <c r="B5317">
        <v>2001</v>
      </c>
      <c r="C5317">
        <v>45.77</v>
      </c>
      <c r="D5317">
        <v>49.24</v>
      </c>
      <c r="E5317">
        <v>0</v>
      </c>
      <c r="F5317">
        <v>0</v>
      </c>
      <c r="G5317">
        <v>0.32</v>
      </c>
      <c r="H5317">
        <v>3.79</v>
      </c>
      <c r="I5317">
        <f t="shared" si="249"/>
        <v>-3.47</v>
      </c>
      <c r="J5317">
        <f t="shared" si="250"/>
        <v>49.24</v>
      </c>
      <c r="K5317">
        <f t="shared" si="251"/>
        <v>45.77</v>
      </c>
    </row>
    <row r="5318" spans="1:11" x14ac:dyDescent="0.25">
      <c r="A5318" t="s">
        <v>8869</v>
      </c>
      <c r="B5318">
        <v>2001</v>
      </c>
      <c r="C5318">
        <v>46.03</v>
      </c>
      <c r="D5318">
        <v>49.65</v>
      </c>
      <c r="E5318">
        <v>0</v>
      </c>
      <c r="F5318">
        <v>0</v>
      </c>
      <c r="G5318">
        <v>0.48</v>
      </c>
      <c r="H5318">
        <v>4.0999999999999996</v>
      </c>
      <c r="I5318">
        <f t="shared" si="249"/>
        <v>-3.6199999999999997</v>
      </c>
      <c r="J5318">
        <f t="shared" si="250"/>
        <v>49.65</v>
      </c>
      <c r="K5318">
        <f t="shared" si="251"/>
        <v>46.03</v>
      </c>
    </row>
    <row r="5319" spans="1:11" x14ac:dyDescent="0.25">
      <c r="A5319" t="s">
        <v>8870</v>
      </c>
      <c r="B5319">
        <v>2001</v>
      </c>
      <c r="C5319">
        <v>45.69</v>
      </c>
      <c r="D5319">
        <v>49.1</v>
      </c>
      <c r="E5319">
        <v>0</v>
      </c>
      <c r="F5319">
        <v>0</v>
      </c>
      <c r="G5319">
        <v>0.33</v>
      </c>
      <c r="H5319">
        <v>3.74</v>
      </c>
      <c r="I5319">
        <f t="shared" si="249"/>
        <v>-3.41</v>
      </c>
      <c r="J5319">
        <f t="shared" si="250"/>
        <v>49.1</v>
      </c>
      <c r="K5319">
        <f t="shared" si="251"/>
        <v>45.69</v>
      </c>
    </row>
    <row r="5320" spans="1:11" x14ac:dyDescent="0.25">
      <c r="A5320" t="s">
        <v>8871</v>
      </c>
      <c r="B5320">
        <v>2001</v>
      </c>
      <c r="C5320">
        <v>42.41</v>
      </c>
      <c r="D5320">
        <v>45.69</v>
      </c>
      <c r="E5320">
        <v>0</v>
      </c>
      <c r="F5320">
        <v>0</v>
      </c>
      <c r="G5320">
        <v>0.28000000000000003</v>
      </c>
      <c r="H5320">
        <v>3.56</v>
      </c>
      <c r="I5320">
        <f t="shared" si="249"/>
        <v>-3.2800000000000002</v>
      </c>
      <c r="J5320">
        <f t="shared" si="250"/>
        <v>45.69</v>
      </c>
      <c r="K5320">
        <f t="shared" si="251"/>
        <v>42.41</v>
      </c>
    </row>
    <row r="5321" spans="1:11" x14ac:dyDescent="0.25">
      <c r="A5321" t="s">
        <v>8872</v>
      </c>
      <c r="B5321">
        <v>2001</v>
      </c>
      <c r="C5321">
        <v>42.25</v>
      </c>
      <c r="D5321">
        <v>45.5</v>
      </c>
      <c r="E5321">
        <v>0</v>
      </c>
      <c r="F5321">
        <v>0</v>
      </c>
      <c r="G5321">
        <v>0.12</v>
      </c>
      <c r="H5321">
        <v>3.37</v>
      </c>
      <c r="I5321">
        <f t="shared" si="249"/>
        <v>-3.25</v>
      </c>
      <c r="J5321">
        <f t="shared" si="250"/>
        <v>45.5</v>
      </c>
      <c r="K5321">
        <f t="shared" si="251"/>
        <v>42.25</v>
      </c>
    </row>
    <row r="5322" spans="1:11" x14ac:dyDescent="0.25">
      <c r="A5322" t="s">
        <v>8873</v>
      </c>
      <c r="B5322">
        <v>2001</v>
      </c>
      <c r="C5322">
        <v>41.09</v>
      </c>
      <c r="D5322">
        <v>44.38</v>
      </c>
      <c r="E5322">
        <v>0</v>
      </c>
      <c r="F5322">
        <v>0</v>
      </c>
      <c r="G5322">
        <v>7.0000000000000007E-2</v>
      </c>
      <c r="H5322">
        <v>3.36</v>
      </c>
      <c r="I5322">
        <f t="shared" si="249"/>
        <v>-3.29</v>
      </c>
      <c r="J5322">
        <f t="shared" si="250"/>
        <v>44.38</v>
      </c>
      <c r="K5322">
        <f t="shared" si="251"/>
        <v>41.09</v>
      </c>
    </row>
    <row r="5323" spans="1:11" x14ac:dyDescent="0.25">
      <c r="A5323" t="s">
        <v>8874</v>
      </c>
      <c r="B5323">
        <v>2001</v>
      </c>
      <c r="C5323">
        <v>39.74</v>
      </c>
      <c r="D5323">
        <v>42.89</v>
      </c>
      <c r="E5323">
        <v>0</v>
      </c>
      <c r="F5323">
        <v>0</v>
      </c>
      <c r="G5323">
        <v>0.15</v>
      </c>
      <c r="H5323">
        <v>3.3</v>
      </c>
      <c r="I5323">
        <f t="shared" si="249"/>
        <v>-3.15</v>
      </c>
      <c r="J5323">
        <f t="shared" si="250"/>
        <v>42.89</v>
      </c>
      <c r="K5323">
        <f t="shared" si="251"/>
        <v>39.74</v>
      </c>
    </row>
    <row r="5324" spans="1:11" x14ac:dyDescent="0.25">
      <c r="A5324" t="s">
        <v>8875</v>
      </c>
      <c r="B5324">
        <v>2001</v>
      </c>
      <c r="C5324">
        <v>41.22</v>
      </c>
      <c r="D5324">
        <v>44.41</v>
      </c>
      <c r="E5324">
        <v>0</v>
      </c>
      <c r="F5324">
        <v>0</v>
      </c>
      <c r="G5324">
        <v>0.2</v>
      </c>
      <c r="H5324">
        <v>3.39</v>
      </c>
      <c r="I5324">
        <f t="shared" si="249"/>
        <v>-3.19</v>
      </c>
      <c r="J5324">
        <f t="shared" si="250"/>
        <v>44.41</v>
      </c>
      <c r="K5324">
        <f t="shared" si="251"/>
        <v>41.22</v>
      </c>
    </row>
    <row r="5325" spans="1:11" x14ac:dyDescent="0.25">
      <c r="A5325" t="s">
        <v>8876</v>
      </c>
      <c r="B5325">
        <v>2001</v>
      </c>
      <c r="C5325">
        <v>42.14</v>
      </c>
      <c r="D5325">
        <v>44.95</v>
      </c>
      <c r="E5325">
        <v>0</v>
      </c>
      <c r="F5325">
        <v>0</v>
      </c>
      <c r="G5325">
        <v>0.31</v>
      </c>
      <c r="H5325">
        <v>3.12</v>
      </c>
      <c r="I5325">
        <f t="shared" si="249"/>
        <v>-2.81</v>
      </c>
      <c r="J5325">
        <f t="shared" si="250"/>
        <v>44.95</v>
      </c>
      <c r="K5325">
        <f t="shared" si="251"/>
        <v>42.14</v>
      </c>
    </row>
    <row r="5326" spans="1:11" x14ac:dyDescent="0.25">
      <c r="A5326" t="s">
        <v>8877</v>
      </c>
      <c r="B5326">
        <v>2001</v>
      </c>
      <c r="C5326">
        <v>42.16</v>
      </c>
      <c r="D5326">
        <v>45.04</v>
      </c>
      <c r="E5326">
        <v>0</v>
      </c>
      <c r="F5326">
        <v>0</v>
      </c>
      <c r="G5326">
        <v>0.28999999999999998</v>
      </c>
      <c r="H5326">
        <v>3.17</v>
      </c>
      <c r="I5326">
        <f t="shared" si="249"/>
        <v>-2.88</v>
      </c>
      <c r="J5326">
        <f t="shared" si="250"/>
        <v>45.04</v>
      </c>
      <c r="K5326">
        <f t="shared" si="251"/>
        <v>42.16</v>
      </c>
    </row>
    <row r="5327" spans="1:11" x14ac:dyDescent="0.25">
      <c r="A5327" t="s">
        <v>8878</v>
      </c>
      <c r="B5327">
        <v>2001</v>
      </c>
      <c r="C5327">
        <v>45.29</v>
      </c>
      <c r="D5327">
        <v>48.29</v>
      </c>
      <c r="E5327">
        <v>0</v>
      </c>
      <c r="F5327">
        <v>0</v>
      </c>
      <c r="G5327">
        <v>0.56999999999999995</v>
      </c>
      <c r="H5327">
        <v>3.57</v>
      </c>
      <c r="I5327">
        <f t="shared" si="249"/>
        <v>-3</v>
      </c>
      <c r="J5327">
        <f t="shared" si="250"/>
        <v>48.29</v>
      </c>
      <c r="K5327">
        <f t="shared" si="251"/>
        <v>45.29</v>
      </c>
    </row>
    <row r="5328" spans="1:11" x14ac:dyDescent="0.25">
      <c r="A5328" t="s">
        <v>8879</v>
      </c>
      <c r="B5328">
        <v>2001</v>
      </c>
      <c r="C5328">
        <v>43.54</v>
      </c>
      <c r="D5328">
        <v>46.5</v>
      </c>
      <c r="E5328">
        <v>0</v>
      </c>
      <c r="F5328">
        <v>0</v>
      </c>
      <c r="G5328">
        <v>-0.14000000000000001</v>
      </c>
      <c r="H5328">
        <v>2.82</v>
      </c>
      <c r="I5328">
        <f t="shared" si="249"/>
        <v>-2.96</v>
      </c>
      <c r="J5328">
        <f t="shared" si="250"/>
        <v>46.5</v>
      </c>
      <c r="K5328">
        <f t="shared" si="251"/>
        <v>43.54</v>
      </c>
    </row>
    <row r="5329" spans="1:11" x14ac:dyDescent="0.25">
      <c r="A5329" t="s">
        <v>8880</v>
      </c>
      <c r="B5329">
        <v>2001</v>
      </c>
      <c r="C5329">
        <v>41.46</v>
      </c>
      <c r="D5329">
        <v>44.33</v>
      </c>
      <c r="E5329">
        <v>0</v>
      </c>
      <c r="F5329">
        <v>0</v>
      </c>
      <c r="G5329">
        <v>-0.48</v>
      </c>
      <c r="H5329">
        <v>2.39</v>
      </c>
      <c r="I5329">
        <f t="shared" si="249"/>
        <v>-2.87</v>
      </c>
      <c r="J5329">
        <f t="shared" si="250"/>
        <v>44.33</v>
      </c>
      <c r="K5329">
        <f t="shared" si="251"/>
        <v>41.46</v>
      </c>
    </row>
    <row r="5330" spans="1:11" x14ac:dyDescent="0.25">
      <c r="A5330" t="s">
        <v>8897</v>
      </c>
      <c r="B5330">
        <v>2001</v>
      </c>
      <c r="C5330">
        <v>49.36</v>
      </c>
      <c r="D5330">
        <v>52.93</v>
      </c>
      <c r="E5330">
        <v>0</v>
      </c>
      <c r="F5330">
        <v>0</v>
      </c>
      <c r="G5330">
        <v>0.56000000000000005</v>
      </c>
      <c r="H5330">
        <v>4.13</v>
      </c>
      <c r="I5330">
        <f t="shared" si="249"/>
        <v>-3.57</v>
      </c>
      <c r="J5330">
        <f t="shared" si="250"/>
        <v>52.93</v>
      </c>
      <c r="K5330">
        <f t="shared" si="251"/>
        <v>49.36</v>
      </c>
    </row>
    <row r="5331" spans="1:11" x14ac:dyDescent="0.25">
      <c r="A5331" t="s">
        <v>8898</v>
      </c>
      <c r="B5331">
        <v>2001</v>
      </c>
      <c r="C5331">
        <v>46.29</v>
      </c>
      <c r="D5331">
        <v>50.38</v>
      </c>
      <c r="E5331">
        <v>0</v>
      </c>
      <c r="F5331">
        <v>0</v>
      </c>
      <c r="G5331">
        <v>0.67</v>
      </c>
      <c r="H5331">
        <v>4.76</v>
      </c>
      <c r="I5331">
        <f t="shared" si="249"/>
        <v>-4.09</v>
      </c>
      <c r="J5331">
        <f t="shared" si="250"/>
        <v>50.38</v>
      </c>
      <c r="K5331">
        <f t="shared" si="251"/>
        <v>46.29</v>
      </c>
    </row>
    <row r="5332" spans="1:11" x14ac:dyDescent="0.25">
      <c r="A5332" t="s">
        <v>8899</v>
      </c>
      <c r="B5332">
        <v>2001</v>
      </c>
      <c r="C5332">
        <v>45.85</v>
      </c>
      <c r="D5332">
        <v>49.75</v>
      </c>
      <c r="E5332">
        <v>0</v>
      </c>
      <c r="F5332">
        <v>0</v>
      </c>
      <c r="G5332">
        <v>0.68</v>
      </c>
      <c r="H5332">
        <v>4.58</v>
      </c>
      <c r="I5332">
        <f t="shared" si="249"/>
        <v>-3.9</v>
      </c>
      <c r="J5332">
        <f t="shared" si="250"/>
        <v>49.75</v>
      </c>
      <c r="K5332">
        <f t="shared" si="251"/>
        <v>45.85</v>
      </c>
    </row>
    <row r="5333" spans="1:11" x14ac:dyDescent="0.25">
      <c r="A5333" t="s">
        <v>8900</v>
      </c>
      <c r="B5333">
        <v>2001</v>
      </c>
      <c r="C5333">
        <v>46.67</v>
      </c>
      <c r="D5333">
        <v>50.61</v>
      </c>
      <c r="E5333">
        <v>0</v>
      </c>
      <c r="F5333">
        <v>0</v>
      </c>
      <c r="G5333">
        <v>0.8</v>
      </c>
      <c r="H5333">
        <v>4.74</v>
      </c>
      <c r="I5333">
        <f t="shared" si="249"/>
        <v>-3.9400000000000004</v>
      </c>
      <c r="J5333">
        <f t="shared" si="250"/>
        <v>50.61</v>
      </c>
      <c r="K5333">
        <f t="shared" si="251"/>
        <v>46.67</v>
      </c>
    </row>
    <row r="5334" spans="1:11" x14ac:dyDescent="0.25">
      <c r="A5334" t="s">
        <v>8901</v>
      </c>
      <c r="B5334">
        <v>2001</v>
      </c>
      <c r="C5334">
        <v>46.72</v>
      </c>
      <c r="D5334">
        <v>50.65</v>
      </c>
      <c r="E5334">
        <v>0</v>
      </c>
      <c r="F5334">
        <v>0</v>
      </c>
      <c r="G5334">
        <v>0.81</v>
      </c>
      <c r="H5334">
        <v>4.74</v>
      </c>
      <c r="I5334">
        <f t="shared" si="249"/>
        <v>-3.93</v>
      </c>
      <c r="J5334">
        <f t="shared" si="250"/>
        <v>50.65</v>
      </c>
      <c r="K5334">
        <f t="shared" si="251"/>
        <v>46.72</v>
      </c>
    </row>
    <row r="5335" spans="1:11" x14ac:dyDescent="0.25">
      <c r="A5335" t="s">
        <v>8902</v>
      </c>
      <c r="B5335">
        <v>2001</v>
      </c>
      <c r="C5335">
        <v>46.68</v>
      </c>
      <c r="D5335">
        <v>50.65</v>
      </c>
      <c r="E5335">
        <v>0</v>
      </c>
      <c r="F5335">
        <v>0</v>
      </c>
      <c r="G5335">
        <v>0.77</v>
      </c>
      <c r="H5335">
        <v>4.74</v>
      </c>
      <c r="I5335">
        <f t="shared" si="249"/>
        <v>-3.97</v>
      </c>
      <c r="J5335">
        <f t="shared" si="250"/>
        <v>50.65</v>
      </c>
      <c r="K5335">
        <f t="shared" si="251"/>
        <v>46.68</v>
      </c>
    </row>
    <row r="5336" spans="1:11" x14ac:dyDescent="0.25">
      <c r="A5336" t="s">
        <v>8903</v>
      </c>
      <c r="B5336">
        <v>2001</v>
      </c>
      <c r="C5336">
        <v>46.42</v>
      </c>
      <c r="D5336">
        <v>50.38</v>
      </c>
      <c r="E5336">
        <v>0</v>
      </c>
      <c r="F5336">
        <v>0</v>
      </c>
      <c r="G5336">
        <v>0.73</v>
      </c>
      <c r="H5336">
        <v>4.6900000000000004</v>
      </c>
      <c r="I5336">
        <f t="shared" si="249"/>
        <v>-3.9600000000000004</v>
      </c>
      <c r="J5336">
        <f t="shared" si="250"/>
        <v>50.38</v>
      </c>
      <c r="K5336">
        <f t="shared" si="251"/>
        <v>46.42</v>
      </c>
    </row>
    <row r="5337" spans="1:11" x14ac:dyDescent="0.25">
      <c r="A5337" t="s">
        <v>8904</v>
      </c>
      <c r="B5337">
        <v>2001</v>
      </c>
      <c r="C5337">
        <v>46.16</v>
      </c>
      <c r="D5337">
        <v>46.72</v>
      </c>
      <c r="E5337">
        <v>0</v>
      </c>
      <c r="F5337">
        <v>3.45</v>
      </c>
      <c r="G5337">
        <v>0.7</v>
      </c>
      <c r="H5337">
        <v>4.71</v>
      </c>
      <c r="I5337">
        <f t="shared" si="249"/>
        <v>-4.01</v>
      </c>
      <c r="J5337">
        <f t="shared" si="250"/>
        <v>46.72</v>
      </c>
      <c r="K5337">
        <f t="shared" si="251"/>
        <v>46.16</v>
      </c>
    </row>
    <row r="5338" spans="1:11" x14ac:dyDescent="0.25">
      <c r="A5338" t="s">
        <v>8905</v>
      </c>
      <c r="B5338">
        <v>2001</v>
      </c>
      <c r="C5338">
        <v>45.23</v>
      </c>
      <c r="D5338">
        <v>49.2</v>
      </c>
      <c r="E5338">
        <v>0</v>
      </c>
      <c r="F5338">
        <v>0</v>
      </c>
      <c r="G5338">
        <v>0.61</v>
      </c>
      <c r="H5338">
        <v>4.58</v>
      </c>
      <c r="I5338">
        <f t="shared" si="249"/>
        <v>-3.97</v>
      </c>
      <c r="J5338">
        <f t="shared" si="250"/>
        <v>49.2</v>
      </c>
      <c r="K5338">
        <f t="shared" si="251"/>
        <v>45.23</v>
      </c>
    </row>
    <row r="5339" spans="1:11" x14ac:dyDescent="0.25">
      <c r="A5339" t="s">
        <v>8906</v>
      </c>
      <c r="B5339">
        <v>2001</v>
      </c>
      <c r="C5339">
        <v>42.31</v>
      </c>
      <c r="D5339">
        <v>46.04</v>
      </c>
      <c r="E5339">
        <v>0</v>
      </c>
      <c r="F5339">
        <v>0</v>
      </c>
      <c r="G5339">
        <v>0.41</v>
      </c>
      <c r="H5339">
        <v>4.1399999999999997</v>
      </c>
      <c r="I5339">
        <f t="shared" si="249"/>
        <v>-3.7299999999999995</v>
      </c>
      <c r="J5339">
        <f t="shared" si="250"/>
        <v>46.04</v>
      </c>
      <c r="K5339">
        <f t="shared" si="251"/>
        <v>42.31</v>
      </c>
    </row>
    <row r="5340" spans="1:11" x14ac:dyDescent="0.25">
      <c r="A5340" t="s">
        <v>8907</v>
      </c>
      <c r="B5340">
        <v>2001</v>
      </c>
      <c r="C5340">
        <v>42.27</v>
      </c>
      <c r="D5340">
        <v>46</v>
      </c>
      <c r="E5340">
        <v>0</v>
      </c>
      <c r="F5340">
        <v>0</v>
      </c>
      <c r="G5340">
        <v>0.41</v>
      </c>
      <c r="H5340">
        <v>4.1399999999999997</v>
      </c>
      <c r="I5340">
        <f t="shared" si="249"/>
        <v>-3.7299999999999995</v>
      </c>
      <c r="J5340">
        <f t="shared" si="250"/>
        <v>46</v>
      </c>
      <c r="K5340">
        <f t="shared" si="251"/>
        <v>42.27</v>
      </c>
    </row>
    <row r="5341" spans="1:11" x14ac:dyDescent="0.25">
      <c r="A5341" t="s">
        <v>8908</v>
      </c>
      <c r="B5341">
        <v>2001</v>
      </c>
      <c r="C5341">
        <v>46.21</v>
      </c>
      <c r="D5341">
        <v>50.25</v>
      </c>
      <c r="E5341">
        <v>0</v>
      </c>
      <c r="F5341">
        <v>0</v>
      </c>
      <c r="G5341">
        <v>0.48</v>
      </c>
      <c r="H5341">
        <v>4.5199999999999996</v>
      </c>
      <c r="I5341">
        <f t="shared" si="249"/>
        <v>-4.0399999999999991</v>
      </c>
      <c r="J5341">
        <f t="shared" si="250"/>
        <v>50.25</v>
      </c>
      <c r="K5341">
        <f t="shared" si="251"/>
        <v>46.21</v>
      </c>
    </row>
    <row r="5342" spans="1:11" x14ac:dyDescent="0.25">
      <c r="A5342" t="s">
        <v>8909</v>
      </c>
      <c r="B5342">
        <v>2001</v>
      </c>
      <c r="C5342">
        <v>47.05</v>
      </c>
      <c r="D5342">
        <v>51.16</v>
      </c>
      <c r="E5342">
        <v>0</v>
      </c>
      <c r="F5342">
        <v>0</v>
      </c>
      <c r="G5342">
        <v>0.57999999999999996</v>
      </c>
      <c r="H5342">
        <v>4.6900000000000004</v>
      </c>
      <c r="I5342">
        <f t="shared" si="249"/>
        <v>-4.1100000000000003</v>
      </c>
      <c r="J5342">
        <f t="shared" si="250"/>
        <v>51.16</v>
      </c>
      <c r="K5342">
        <f t="shared" si="251"/>
        <v>47.05</v>
      </c>
    </row>
    <row r="5343" spans="1:11" x14ac:dyDescent="0.25">
      <c r="A5343" t="s">
        <v>8910</v>
      </c>
      <c r="B5343">
        <v>2001</v>
      </c>
      <c r="C5343">
        <v>47.39</v>
      </c>
      <c r="D5343">
        <v>50.78</v>
      </c>
      <c r="E5343">
        <v>0</v>
      </c>
      <c r="F5343">
        <v>0</v>
      </c>
      <c r="G5343">
        <v>0.83</v>
      </c>
      <c r="H5343">
        <v>4.22</v>
      </c>
      <c r="I5343">
        <f t="shared" si="249"/>
        <v>-3.3899999999999997</v>
      </c>
      <c r="J5343">
        <f t="shared" si="250"/>
        <v>50.78</v>
      </c>
      <c r="K5343">
        <f t="shared" si="251"/>
        <v>47.39</v>
      </c>
    </row>
    <row r="5344" spans="1:11" x14ac:dyDescent="0.25">
      <c r="A5344" t="s">
        <v>8911</v>
      </c>
      <c r="B5344">
        <v>2001</v>
      </c>
      <c r="C5344">
        <v>46.37</v>
      </c>
      <c r="D5344">
        <v>50</v>
      </c>
      <c r="E5344">
        <v>0</v>
      </c>
      <c r="F5344">
        <v>0</v>
      </c>
      <c r="G5344">
        <v>0.24</v>
      </c>
      <c r="H5344">
        <v>3.87</v>
      </c>
      <c r="I5344">
        <f t="shared" si="249"/>
        <v>-3.63</v>
      </c>
      <c r="J5344">
        <f t="shared" si="250"/>
        <v>50</v>
      </c>
      <c r="K5344">
        <f t="shared" si="251"/>
        <v>46.37</v>
      </c>
    </row>
    <row r="5345" spans="1:11" x14ac:dyDescent="0.25">
      <c r="A5345" t="s">
        <v>8912</v>
      </c>
      <c r="B5345">
        <v>2001</v>
      </c>
      <c r="C5345">
        <v>45.27</v>
      </c>
      <c r="D5345">
        <v>48.77</v>
      </c>
      <c r="E5345">
        <v>0</v>
      </c>
      <c r="F5345">
        <v>0</v>
      </c>
      <c r="G5345">
        <v>-0.35</v>
      </c>
      <c r="H5345">
        <v>3.15</v>
      </c>
      <c r="I5345">
        <f t="shared" si="249"/>
        <v>-3.5</v>
      </c>
      <c r="J5345">
        <f t="shared" si="250"/>
        <v>48.77</v>
      </c>
      <c r="K5345">
        <f t="shared" si="251"/>
        <v>45.27</v>
      </c>
    </row>
    <row r="5346" spans="1:11" x14ac:dyDescent="0.25">
      <c r="A5346" t="s">
        <v>8929</v>
      </c>
      <c r="B5346">
        <v>2001</v>
      </c>
      <c r="C5346">
        <v>52.77</v>
      </c>
      <c r="D5346">
        <v>56.56</v>
      </c>
      <c r="E5346">
        <v>0</v>
      </c>
      <c r="F5346">
        <v>0</v>
      </c>
      <c r="G5346">
        <v>0.14000000000000001</v>
      </c>
      <c r="H5346">
        <v>3.93</v>
      </c>
      <c r="I5346">
        <f t="shared" si="249"/>
        <v>-3.79</v>
      </c>
      <c r="J5346">
        <f t="shared" si="250"/>
        <v>56.56</v>
      </c>
      <c r="K5346">
        <f t="shared" si="251"/>
        <v>52.77</v>
      </c>
    </row>
    <row r="5347" spans="1:11" x14ac:dyDescent="0.25">
      <c r="A5347" t="s">
        <v>8930</v>
      </c>
      <c r="B5347">
        <v>2001</v>
      </c>
      <c r="C5347">
        <v>49.23</v>
      </c>
      <c r="D5347">
        <v>53.51</v>
      </c>
      <c r="E5347">
        <v>0</v>
      </c>
      <c r="F5347">
        <v>0</v>
      </c>
      <c r="G5347">
        <v>-0.04</v>
      </c>
      <c r="H5347">
        <v>4.24</v>
      </c>
      <c r="I5347">
        <f t="shared" si="249"/>
        <v>-4.28</v>
      </c>
      <c r="J5347">
        <f t="shared" si="250"/>
        <v>53.51</v>
      </c>
      <c r="K5347">
        <f t="shared" si="251"/>
        <v>49.23</v>
      </c>
    </row>
    <row r="5348" spans="1:11" x14ac:dyDescent="0.25">
      <c r="A5348" t="s">
        <v>8931</v>
      </c>
      <c r="B5348">
        <v>2001</v>
      </c>
      <c r="C5348">
        <v>47.93</v>
      </c>
      <c r="D5348">
        <v>52.54</v>
      </c>
      <c r="E5348">
        <v>0</v>
      </c>
      <c r="F5348">
        <v>0</v>
      </c>
      <c r="G5348">
        <v>-0.26</v>
      </c>
      <c r="H5348">
        <v>4.3499999999999996</v>
      </c>
      <c r="I5348">
        <f t="shared" si="249"/>
        <v>-4.6099999999999994</v>
      </c>
      <c r="J5348">
        <f t="shared" si="250"/>
        <v>52.54</v>
      </c>
      <c r="K5348">
        <f t="shared" si="251"/>
        <v>47.93</v>
      </c>
    </row>
    <row r="5349" spans="1:11" x14ac:dyDescent="0.25">
      <c r="A5349" t="s">
        <v>8932</v>
      </c>
      <c r="B5349">
        <v>2001</v>
      </c>
      <c r="C5349">
        <v>48.36</v>
      </c>
      <c r="D5349">
        <v>52.91</v>
      </c>
      <c r="E5349">
        <v>0</v>
      </c>
      <c r="F5349">
        <v>0</v>
      </c>
      <c r="G5349">
        <v>0.02</v>
      </c>
      <c r="H5349">
        <v>4.57</v>
      </c>
      <c r="I5349">
        <f t="shared" si="249"/>
        <v>-4.5500000000000007</v>
      </c>
      <c r="J5349">
        <f t="shared" si="250"/>
        <v>52.91</v>
      </c>
      <c r="K5349">
        <f t="shared" si="251"/>
        <v>48.36</v>
      </c>
    </row>
    <row r="5350" spans="1:11" x14ac:dyDescent="0.25">
      <c r="A5350" t="s">
        <v>8933</v>
      </c>
      <c r="B5350">
        <v>2001</v>
      </c>
      <c r="C5350">
        <v>48.03</v>
      </c>
      <c r="D5350">
        <v>52.63</v>
      </c>
      <c r="E5350">
        <v>0</v>
      </c>
      <c r="F5350">
        <v>0</v>
      </c>
      <c r="G5350">
        <v>-0.16</v>
      </c>
      <c r="H5350">
        <v>4.4400000000000004</v>
      </c>
      <c r="I5350">
        <f t="shared" si="249"/>
        <v>-4.6000000000000005</v>
      </c>
      <c r="J5350">
        <f t="shared" si="250"/>
        <v>52.63</v>
      </c>
      <c r="K5350">
        <f t="shared" si="251"/>
        <v>48.03</v>
      </c>
    </row>
    <row r="5351" spans="1:11" x14ac:dyDescent="0.25">
      <c r="A5351" t="s">
        <v>8934</v>
      </c>
      <c r="B5351">
        <v>2001</v>
      </c>
      <c r="C5351">
        <v>46.83</v>
      </c>
      <c r="D5351">
        <v>51.39</v>
      </c>
      <c r="E5351">
        <v>0</v>
      </c>
      <c r="F5351">
        <v>0</v>
      </c>
      <c r="G5351">
        <v>-0.34</v>
      </c>
      <c r="H5351">
        <v>4.22</v>
      </c>
      <c r="I5351">
        <f t="shared" si="249"/>
        <v>-4.5599999999999996</v>
      </c>
      <c r="J5351">
        <f t="shared" si="250"/>
        <v>51.39</v>
      </c>
      <c r="K5351">
        <f t="shared" si="251"/>
        <v>46.83</v>
      </c>
    </row>
    <row r="5352" spans="1:11" x14ac:dyDescent="0.25">
      <c r="A5352" t="s">
        <v>8935</v>
      </c>
      <c r="B5352">
        <v>2001</v>
      </c>
      <c r="C5352">
        <v>46.21</v>
      </c>
      <c r="D5352">
        <v>50.55</v>
      </c>
      <c r="E5352">
        <v>0</v>
      </c>
      <c r="F5352">
        <v>0</v>
      </c>
      <c r="G5352">
        <v>-0.08</v>
      </c>
      <c r="H5352">
        <v>4.26</v>
      </c>
      <c r="I5352">
        <f t="shared" si="249"/>
        <v>-4.34</v>
      </c>
      <c r="J5352">
        <f t="shared" si="250"/>
        <v>50.55</v>
      </c>
      <c r="K5352">
        <f t="shared" si="251"/>
        <v>46.21</v>
      </c>
    </row>
    <row r="5353" spans="1:11" x14ac:dyDescent="0.25">
      <c r="A5353" t="s">
        <v>8936</v>
      </c>
      <c r="B5353">
        <v>2001</v>
      </c>
      <c r="C5353">
        <v>44.48</v>
      </c>
      <c r="D5353">
        <v>48.84</v>
      </c>
      <c r="E5353">
        <v>0</v>
      </c>
      <c r="F5353">
        <v>0</v>
      </c>
      <c r="G5353">
        <v>-0.6</v>
      </c>
      <c r="H5353">
        <v>3.76</v>
      </c>
      <c r="I5353">
        <f t="shared" si="249"/>
        <v>-4.3599999999999994</v>
      </c>
      <c r="J5353">
        <f t="shared" si="250"/>
        <v>48.84</v>
      </c>
      <c r="K5353">
        <f t="shared" si="251"/>
        <v>44.48</v>
      </c>
    </row>
    <row r="5354" spans="1:11" x14ac:dyDescent="0.25">
      <c r="A5354" t="s">
        <v>8937</v>
      </c>
      <c r="B5354">
        <v>2001</v>
      </c>
      <c r="C5354">
        <v>43.94</v>
      </c>
      <c r="D5354">
        <v>48.18</v>
      </c>
      <c r="E5354">
        <v>0</v>
      </c>
      <c r="F5354">
        <v>0</v>
      </c>
      <c r="G5354">
        <v>-0.68</v>
      </c>
      <c r="H5354">
        <v>3.56</v>
      </c>
      <c r="I5354">
        <f t="shared" si="249"/>
        <v>-4.24</v>
      </c>
      <c r="J5354">
        <f t="shared" si="250"/>
        <v>48.18</v>
      </c>
      <c r="K5354">
        <f t="shared" si="251"/>
        <v>43.94</v>
      </c>
    </row>
    <row r="5355" spans="1:11" x14ac:dyDescent="0.25">
      <c r="A5355" t="s">
        <v>8938</v>
      </c>
      <c r="B5355">
        <v>2001</v>
      </c>
      <c r="C5355">
        <v>42.42</v>
      </c>
      <c r="D5355">
        <v>46.61</v>
      </c>
      <c r="E5355">
        <v>0</v>
      </c>
      <c r="F5355">
        <v>0</v>
      </c>
      <c r="G5355">
        <v>-0.69</v>
      </c>
      <c r="H5355">
        <v>3.5</v>
      </c>
      <c r="I5355">
        <f t="shared" si="249"/>
        <v>-4.1899999999999995</v>
      </c>
      <c r="J5355">
        <f t="shared" si="250"/>
        <v>46.61</v>
      </c>
      <c r="K5355">
        <f t="shared" si="251"/>
        <v>42.42</v>
      </c>
    </row>
    <row r="5356" spans="1:11" x14ac:dyDescent="0.25">
      <c r="A5356" t="s">
        <v>8939</v>
      </c>
      <c r="B5356">
        <v>2001</v>
      </c>
      <c r="C5356">
        <v>42.88</v>
      </c>
      <c r="D5356">
        <v>46.86</v>
      </c>
      <c r="E5356">
        <v>0</v>
      </c>
      <c r="F5356">
        <v>0</v>
      </c>
      <c r="G5356">
        <v>-0.71</v>
      </c>
      <c r="H5356">
        <v>3.27</v>
      </c>
      <c r="I5356">
        <f t="shared" si="249"/>
        <v>-3.98</v>
      </c>
      <c r="J5356">
        <f t="shared" si="250"/>
        <v>46.86</v>
      </c>
      <c r="K5356">
        <f t="shared" si="251"/>
        <v>42.88</v>
      </c>
    </row>
    <row r="5357" spans="1:11" x14ac:dyDescent="0.25">
      <c r="A5357" t="s">
        <v>8940</v>
      </c>
      <c r="B5357">
        <v>2001</v>
      </c>
      <c r="C5357">
        <v>42.41</v>
      </c>
      <c r="D5357">
        <v>46.42</v>
      </c>
      <c r="E5357">
        <v>0</v>
      </c>
      <c r="F5357">
        <v>0</v>
      </c>
      <c r="G5357">
        <v>-0.72</v>
      </c>
      <c r="H5357">
        <v>3.29</v>
      </c>
      <c r="I5357">
        <f t="shared" si="249"/>
        <v>-4.01</v>
      </c>
      <c r="J5357">
        <f t="shared" si="250"/>
        <v>46.42</v>
      </c>
      <c r="K5357">
        <f t="shared" si="251"/>
        <v>42.41</v>
      </c>
    </row>
    <row r="5358" spans="1:11" x14ac:dyDescent="0.25">
      <c r="A5358" t="s">
        <v>8941</v>
      </c>
      <c r="B5358">
        <v>2001</v>
      </c>
      <c r="C5358">
        <v>48.86</v>
      </c>
      <c r="D5358">
        <v>53.18</v>
      </c>
      <c r="E5358">
        <v>0</v>
      </c>
      <c r="F5358">
        <v>0</v>
      </c>
      <c r="G5358">
        <v>-0.19</v>
      </c>
      <c r="H5358">
        <v>4.13</v>
      </c>
      <c r="I5358">
        <f t="shared" si="249"/>
        <v>-4.32</v>
      </c>
      <c r="J5358">
        <f t="shared" si="250"/>
        <v>53.18</v>
      </c>
      <c r="K5358">
        <f t="shared" si="251"/>
        <v>48.86</v>
      </c>
    </row>
    <row r="5359" spans="1:11" x14ac:dyDescent="0.25">
      <c r="A5359" t="s">
        <v>8942</v>
      </c>
      <c r="B5359">
        <v>2001</v>
      </c>
      <c r="C5359">
        <v>49.42</v>
      </c>
      <c r="D5359">
        <v>53.98</v>
      </c>
      <c r="E5359">
        <v>0</v>
      </c>
      <c r="F5359">
        <v>0</v>
      </c>
      <c r="G5359">
        <v>-0.08</v>
      </c>
      <c r="H5359">
        <v>4.4800000000000004</v>
      </c>
      <c r="I5359">
        <f t="shared" si="249"/>
        <v>-4.5600000000000005</v>
      </c>
      <c r="J5359">
        <f t="shared" si="250"/>
        <v>53.98</v>
      </c>
      <c r="K5359">
        <f t="shared" si="251"/>
        <v>49.42</v>
      </c>
    </row>
    <row r="5360" spans="1:11" x14ac:dyDescent="0.25">
      <c r="A5360" t="s">
        <v>8943</v>
      </c>
      <c r="B5360">
        <v>2001</v>
      </c>
      <c r="C5360">
        <v>45.7</v>
      </c>
      <c r="D5360">
        <v>49.91</v>
      </c>
      <c r="E5360">
        <v>0</v>
      </c>
      <c r="F5360">
        <v>0</v>
      </c>
      <c r="G5360">
        <v>-0.86</v>
      </c>
      <c r="H5360">
        <v>3.35</v>
      </c>
      <c r="I5360">
        <f t="shared" si="249"/>
        <v>-4.21</v>
      </c>
      <c r="J5360">
        <f t="shared" si="250"/>
        <v>49.91</v>
      </c>
      <c r="K5360">
        <f t="shared" si="251"/>
        <v>45.7</v>
      </c>
    </row>
    <row r="5361" spans="1:11" x14ac:dyDescent="0.25">
      <c r="A5361" t="s">
        <v>8944</v>
      </c>
      <c r="B5361">
        <v>2001</v>
      </c>
      <c r="C5361">
        <v>44.45</v>
      </c>
      <c r="D5361">
        <v>48.56</v>
      </c>
      <c r="E5361">
        <v>0</v>
      </c>
      <c r="F5361">
        <v>0</v>
      </c>
      <c r="G5361">
        <v>-0.96</v>
      </c>
      <c r="H5361">
        <v>3.15</v>
      </c>
      <c r="I5361">
        <f t="shared" si="249"/>
        <v>-4.1099999999999994</v>
      </c>
      <c r="J5361">
        <f t="shared" si="250"/>
        <v>48.56</v>
      </c>
      <c r="K5361">
        <f t="shared" si="251"/>
        <v>44.45</v>
      </c>
    </row>
    <row r="5362" spans="1:11" x14ac:dyDescent="0.25">
      <c r="A5362" t="s">
        <v>8961</v>
      </c>
      <c r="B5362">
        <v>2001</v>
      </c>
      <c r="C5362">
        <v>46.38</v>
      </c>
      <c r="D5362">
        <v>49.79</v>
      </c>
      <c r="E5362">
        <v>0</v>
      </c>
      <c r="F5362">
        <v>0</v>
      </c>
      <c r="G5362">
        <v>0.5</v>
      </c>
      <c r="H5362">
        <v>3.91</v>
      </c>
      <c r="I5362">
        <f t="shared" si="249"/>
        <v>-3.41</v>
      </c>
      <c r="J5362">
        <f t="shared" si="250"/>
        <v>49.79</v>
      </c>
      <c r="K5362">
        <f t="shared" si="251"/>
        <v>46.38</v>
      </c>
    </row>
    <row r="5363" spans="1:11" x14ac:dyDescent="0.25">
      <c r="A5363" t="s">
        <v>8962</v>
      </c>
      <c r="B5363">
        <v>2001</v>
      </c>
      <c r="C5363">
        <v>42.6</v>
      </c>
      <c r="D5363">
        <v>45.94</v>
      </c>
      <c r="E5363">
        <v>0</v>
      </c>
      <c r="F5363">
        <v>0</v>
      </c>
      <c r="G5363">
        <v>0.23</v>
      </c>
      <c r="H5363">
        <v>3.57</v>
      </c>
      <c r="I5363">
        <f t="shared" si="249"/>
        <v>-3.34</v>
      </c>
      <c r="J5363">
        <f t="shared" si="250"/>
        <v>45.94</v>
      </c>
      <c r="K5363">
        <f t="shared" si="251"/>
        <v>42.6</v>
      </c>
    </row>
    <row r="5364" spans="1:11" x14ac:dyDescent="0.25">
      <c r="A5364" t="s">
        <v>8963</v>
      </c>
      <c r="B5364">
        <v>2001</v>
      </c>
      <c r="C5364">
        <v>44.99</v>
      </c>
      <c r="D5364">
        <v>48.43</v>
      </c>
      <c r="E5364">
        <v>0</v>
      </c>
      <c r="F5364">
        <v>0</v>
      </c>
      <c r="G5364">
        <v>0.24</v>
      </c>
      <c r="H5364">
        <v>3.68</v>
      </c>
      <c r="I5364">
        <f t="shared" si="249"/>
        <v>-3.4400000000000004</v>
      </c>
      <c r="J5364">
        <f t="shared" si="250"/>
        <v>48.43</v>
      </c>
      <c r="K5364">
        <f t="shared" si="251"/>
        <v>44.99</v>
      </c>
    </row>
    <row r="5365" spans="1:11" x14ac:dyDescent="0.25">
      <c r="A5365" t="s">
        <v>8964</v>
      </c>
      <c r="B5365">
        <v>2001</v>
      </c>
      <c r="C5365">
        <v>46.09</v>
      </c>
      <c r="D5365">
        <v>49.56</v>
      </c>
      <c r="E5365">
        <v>0</v>
      </c>
      <c r="F5365">
        <v>0</v>
      </c>
      <c r="G5365">
        <v>0.26</v>
      </c>
      <c r="H5365">
        <v>3.73</v>
      </c>
      <c r="I5365">
        <f t="shared" si="249"/>
        <v>-3.4699999999999998</v>
      </c>
      <c r="J5365">
        <f t="shared" si="250"/>
        <v>49.56</v>
      </c>
      <c r="K5365">
        <f t="shared" si="251"/>
        <v>46.09</v>
      </c>
    </row>
    <row r="5366" spans="1:11" x14ac:dyDescent="0.25">
      <c r="A5366" t="s">
        <v>8965</v>
      </c>
      <c r="B5366">
        <v>2001</v>
      </c>
      <c r="C5366">
        <v>46.77</v>
      </c>
      <c r="D5366">
        <v>50.35</v>
      </c>
      <c r="E5366">
        <v>0</v>
      </c>
      <c r="F5366">
        <v>0</v>
      </c>
      <c r="G5366">
        <v>0.2</v>
      </c>
      <c r="H5366">
        <v>3.78</v>
      </c>
      <c r="I5366">
        <f t="shared" si="249"/>
        <v>-3.5799999999999996</v>
      </c>
      <c r="J5366">
        <f t="shared" si="250"/>
        <v>50.35</v>
      </c>
      <c r="K5366">
        <f t="shared" si="251"/>
        <v>46.77</v>
      </c>
    </row>
    <row r="5367" spans="1:11" x14ac:dyDescent="0.25">
      <c r="A5367" t="s">
        <v>8966</v>
      </c>
      <c r="B5367">
        <v>2001</v>
      </c>
      <c r="C5367">
        <v>46.06</v>
      </c>
      <c r="D5367">
        <v>49.54</v>
      </c>
      <c r="E5367">
        <v>0</v>
      </c>
      <c r="F5367">
        <v>0</v>
      </c>
      <c r="G5367">
        <v>0.18</v>
      </c>
      <c r="H5367">
        <v>3.66</v>
      </c>
      <c r="I5367">
        <f t="shared" si="249"/>
        <v>-3.48</v>
      </c>
      <c r="J5367">
        <f t="shared" si="250"/>
        <v>49.54</v>
      </c>
      <c r="K5367">
        <f t="shared" si="251"/>
        <v>46.06</v>
      </c>
    </row>
    <row r="5368" spans="1:11" x14ac:dyDescent="0.25">
      <c r="A5368" t="s">
        <v>8967</v>
      </c>
      <c r="B5368">
        <v>2001</v>
      </c>
      <c r="C5368">
        <v>45.89</v>
      </c>
      <c r="D5368">
        <v>49.36</v>
      </c>
      <c r="E5368">
        <v>0</v>
      </c>
      <c r="F5368">
        <v>0</v>
      </c>
      <c r="G5368">
        <v>0.18</v>
      </c>
      <c r="H5368">
        <v>3.65</v>
      </c>
      <c r="I5368">
        <f t="shared" si="249"/>
        <v>-3.4699999999999998</v>
      </c>
      <c r="J5368">
        <f t="shared" si="250"/>
        <v>49.36</v>
      </c>
      <c r="K5368">
        <f t="shared" si="251"/>
        <v>45.89</v>
      </c>
    </row>
    <row r="5369" spans="1:11" x14ac:dyDescent="0.25">
      <c r="A5369" t="s">
        <v>8968</v>
      </c>
      <c r="B5369">
        <v>2001</v>
      </c>
      <c r="C5369">
        <v>44.79</v>
      </c>
      <c r="D5369">
        <v>48.16</v>
      </c>
      <c r="E5369">
        <v>0</v>
      </c>
      <c r="F5369">
        <v>0</v>
      </c>
      <c r="G5369">
        <v>-0.06</v>
      </c>
      <c r="H5369">
        <v>3.31</v>
      </c>
      <c r="I5369">
        <f t="shared" si="249"/>
        <v>-3.37</v>
      </c>
      <c r="J5369">
        <f t="shared" si="250"/>
        <v>48.16</v>
      </c>
      <c r="K5369">
        <f t="shared" si="251"/>
        <v>44.79</v>
      </c>
    </row>
    <row r="5370" spans="1:11" x14ac:dyDescent="0.25">
      <c r="A5370" t="s">
        <v>8969</v>
      </c>
      <c r="B5370">
        <v>2001</v>
      </c>
      <c r="C5370">
        <v>43.58</v>
      </c>
      <c r="D5370">
        <v>46.87</v>
      </c>
      <c r="E5370">
        <v>0</v>
      </c>
      <c r="F5370">
        <v>0</v>
      </c>
      <c r="G5370">
        <v>-0.06</v>
      </c>
      <c r="H5370">
        <v>3.23</v>
      </c>
      <c r="I5370">
        <f t="shared" si="249"/>
        <v>-3.29</v>
      </c>
      <c r="J5370">
        <f t="shared" si="250"/>
        <v>46.87</v>
      </c>
      <c r="K5370">
        <f t="shared" si="251"/>
        <v>43.58</v>
      </c>
    </row>
    <row r="5371" spans="1:11" x14ac:dyDescent="0.25">
      <c r="A5371" t="s">
        <v>8970</v>
      </c>
      <c r="B5371">
        <v>2001</v>
      </c>
      <c r="C5371">
        <v>41.86</v>
      </c>
      <c r="D5371">
        <v>45.38</v>
      </c>
      <c r="E5371">
        <v>0</v>
      </c>
      <c r="F5371">
        <v>0</v>
      </c>
      <c r="G5371">
        <v>-0.3</v>
      </c>
      <c r="H5371">
        <v>3.22</v>
      </c>
      <c r="I5371">
        <f t="shared" si="249"/>
        <v>-3.52</v>
      </c>
      <c r="J5371">
        <f t="shared" si="250"/>
        <v>45.38</v>
      </c>
      <c r="K5371">
        <f t="shared" si="251"/>
        <v>41.86</v>
      </c>
    </row>
    <row r="5372" spans="1:11" x14ac:dyDescent="0.25">
      <c r="A5372" t="s">
        <v>8971</v>
      </c>
      <c r="B5372">
        <v>2001</v>
      </c>
      <c r="C5372">
        <v>40.869999999999997</v>
      </c>
      <c r="D5372">
        <v>45.04</v>
      </c>
      <c r="E5372">
        <v>0</v>
      </c>
      <c r="F5372">
        <v>0</v>
      </c>
      <c r="G5372">
        <v>-0.99</v>
      </c>
      <c r="H5372">
        <v>3.18</v>
      </c>
      <c r="I5372">
        <f t="shared" si="249"/>
        <v>-4.17</v>
      </c>
      <c r="J5372">
        <f t="shared" si="250"/>
        <v>45.04</v>
      </c>
      <c r="K5372">
        <f t="shared" si="251"/>
        <v>40.869999999999997</v>
      </c>
    </row>
    <row r="5373" spans="1:11" x14ac:dyDescent="0.25">
      <c r="A5373" t="s">
        <v>8972</v>
      </c>
      <c r="B5373">
        <v>2001</v>
      </c>
      <c r="C5373">
        <v>40.549999999999997</v>
      </c>
      <c r="D5373">
        <v>44.78</v>
      </c>
      <c r="E5373">
        <v>0</v>
      </c>
      <c r="F5373">
        <v>0</v>
      </c>
      <c r="G5373">
        <v>-1.08</v>
      </c>
      <c r="H5373">
        <v>3.15</v>
      </c>
      <c r="I5373">
        <f t="shared" si="249"/>
        <v>-4.2300000000000004</v>
      </c>
      <c r="J5373">
        <f t="shared" si="250"/>
        <v>44.78</v>
      </c>
      <c r="K5373">
        <f t="shared" si="251"/>
        <v>40.549999999999997</v>
      </c>
    </row>
    <row r="5374" spans="1:11" x14ac:dyDescent="0.25">
      <c r="A5374" t="s">
        <v>8973</v>
      </c>
      <c r="B5374">
        <v>2001</v>
      </c>
      <c r="C5374">
        <v>41.45</v>
      </c>
      <c r="D5374">
        <v>45.78</v>
      </c>
      <c r="E5374">
        <v>0</v>
      </c>
      <c r="F5374">
        <v>0</v>
      </c>
      <c r="G5374">
        <v>-0.84</v>
      </c>
      <c r="H5374">
        <v>3.49</v>
      </c>
      <c r="I5374">
        <f t="shared" si="249"/>
        <v>-4.33</v>
      </c>
      <c r="J5374">
        <f t="shared" si="250"/>
        <v>45.78</v>
      </c>
      <c r="K5374">
        <f t="shared" si="251"/>
        <v>41.45</v>
      </c>
    </row>
    <row r="5375" spans="1:11" x14ac:dyDescent="0.25">
      <c r="A5375" t="s">
        <v>8974</v>
      </c>
      <c r="B5375">
        <v>2001</v>
      </c>
      <c r="C5375">
        <v>45.79</v>
      </c>
      <c r="D5375">
        <v>50.48</v>
      </c>
      <c r="E5375">
        <v>0</v>
      </c>
      <c r="F5375">
        <v>0</v>
      </c>
      <c r="G5375">
        <v>-0.81</v>
      </c>
      <c r="H5375">
        <v>3.88</v>
      </c>
      <c r="I5375">
        <f t="shared" si="249"/>
        <v>-4.6899999999999995</v>
      </c>
      <c r="J5375">
        <f t="shared" si="250"/>
        <v>50.48</v>
      </c>
      <c r="K5375">
        <f t="shared" si="251"/>
        <v>45.79</v>
      </c>
    </row>
    <row r="5376" spans="1:11" x14ac:dyDescent="0.25">
      <c r="A5376" t="s">
        <v>8975</v>
      </c>
      <c r="B5376">
        <v>2001</v>
      </c>
      <c r="C5376">
        <v>43.89</v>
      </c>
      <c r="D5376">
        <v>48.27</v>
      </c>
      <c r="E5376">
        <v>0</v>
      </c>
      <c r="F5376">
        <v>0</v>
      </c>
      <c r="G5376">
        <v>-1.19</v>
      </c>
      <c r="H5376">
        <v>3.19</v>
      </c>
      <c r="I5376">
        <f t="shared" si="249"/>
        <v>-4.38</v>
      </c>
      <c r="J5376">
        <f t="shared" si="250"/>
        <v>48.27</v>
      </c>
      <c r="K5376">
        <f t="shared" si="251"/>
        <v>43.89</v>
      </c>
    </row>
    <row r="5377" spans="1:11" x14ac:dyDescent="0.25">
      <c r="A5377" t="s">
        <v>8976</v>
      </c>
      <c r="B5377">
        <v>2001</v>
      </c>
      <c r="C5377">
        <v>39.1</v>
      </c>
      <c r="D5377">
        <v>42.96</v>
      </c>
      <c r="E5377">
        <v>0</v>
      </c>
      <c r="F5377">
        <v>0</v>
      </c>
      <c r="G5377">
        <v>-1.1499999999999999</v>
      </c>
      <c r="H5377">
        <v>2.71</v>
      </c>
      <c r="I5377">
        <f t="shared" si="249"/>
        <v>-3.86</v>
      </c>
      <c r="J5377">
        <f t="shared" si="250"/>
        <v>42.96</v>
      </c>
      <c r="K5377">
        <f t="shared" si="251"/>
        <v>39.1</v>
      </c>
    </row>
    <row r="5378" spans="1:11" x14ac:dyDescent="0.25">
      <c r="A5378" t="s">
        <v>8993</v>
      </c>
      <c r="B5378">
        <v>2001</v>
      </c>
      <c r="C5378">
        <v>44.16</v>
      </c>
      <c r="D5378">
        <v>47.41</v>
      </c>
      <c r="E5378">
        <v>0</v>
      </c>
      <c r="F5378">
        <v>0</v>
      </c>
      <c r="G5378">
        <v>-0.32</v>
      </c>
      <c r="H5378">
        <v>2.93</v>
      </c>
      <c r="I5378">
        <f t="shared" ref="I5378:I5441" si="252">+G5378-H5378</f>
        <v>-3.25</v>
      </c>
      <c r="J5378">
        <f t="shared" si="250"/>
        <v>47.41</v>
      </c>
      <c r="K5378">
        <f t="shared" si="251"/>
        <v>44.16</v>
      </c>
    </row>
    <row r="5379" spans="1:11" x14ac:dyDescent="0.25">
      <c r="A5379" t="s">
        <v>8994</v>
      </c>
      <c r="B5379">
        <v>2001</v>
      </c>
      <c r="C5379">
        <v>44.67</v>
      </c>
      <c r="D5379">
        <v>48.18</v>
      </c>
      <c r="E5379">
        <v>0</v>
      </c>
      <c r="F5379">
        <v>0</v>
      </c>
      <c r="G5379">
        <v>-0.32</v>
      </c>
      <c r="H5379">
        <v>3.19</v>
      </c>
      <c r="I5379">
        <f t="shared" si="252"/>
        <v>-3.51</v>
      </c>
      <c r="J5379">
        <f t="shared" ref="J5379:J5442" si="253">D5379</f>
        <v>48.18</v>
      </c>
      <c r="K5379">
        <f t="shared" ref="K5379:K5442" si="254">C5379</f>
        <v>44.67</v>
      </c>
    </row>
    <row r="5380" spans="1:11" x14ac:dyDescent="0.25">
      <c r="A5380" t="s">
        <v>8995</v>
      </c>
      <c r="B5380">
        <v>2001</v>
      </c>
      <c r="C5380">
        <v>42.13</v>
      </c>
      <c r="D5380">
        <v>45.72</v>
      </c>
      <c r="E5380">
        <v>0</v>
      </c>
      <c r="F5380">
        <v>0</v>
      </c>
      <c r="G5380">
        <v>-0.48</v>
      </c>
      <c r="H5380">
        <v>3.11</v>
      </c>
      <c r="I5380">
        <f t="shared" si="252"/>
        <v>-3.59</v>
      </c>
      <c r="J5380">
        <f t="shared" si="253"/>
        <v>45.72</v>
      </c>
      <c r="K5380">
        <f t="shared" si="254"/>
        <v>42.13</v>
      </c>
    </row>
    <row r="5381" spans="1:11" x14ac:dyDescent="0.25">
      <c r="A5381" t="s">
        <v>8996</v>
      </c>
      <c r="B5381">
        <v>2001</v>
      </c>
      <c r="C5381">
        <v>44.15</v>
      </c>
      <c r="D5381">
        <v>47.72</v>
      </c>
      <c r="E5381">
        <v>0</v>
      </c>
      <c r="F5381">
        <v>0</v>
      </c>
      <c r="G5381">
        <v>-0.42</v>
      </c>
      <c r="H5381">
        <v>3.15</v>
      </c>
      <c r="I5381">
        <f t="shared" si="252"/>
        <v>-3.57</v>
      </c>
      <c r="J5381">
        <f t="shared" si="253"/>
        <v>47.72</v>
      </c>
      <c r="K5381">
        <f t="shared" si="254"/>
        <v>44.15</v>
      </c>
    </row>
    <row r="5382" spans="1:11" x14ac:dyDescent="0.25">
      <c r="A5382" t="s">
        <v>8997</v>
      </c>
      <c r="B5382">
        <v>2001</v>
      </c>
      <c r="C5382">
        <v>45.21</v>
      </c>
      <c r="D5382">
        <v>49</v>
      </c>
      <c r="E5382">
        <v>0</v>
      </c>
      <c r="F5382">
        <v>0</v>
      </c>
      <c r="G5382">
        <v>-0.34</v>
      </c>
      <c r="H5382">
        <v>3.45</v>
      </c>
      <c r="I5382">
        <f t="shared" si="252"/>
        <v>-3.79</v>
      </c>
      <c r="J5382">
        <f t="shared" si="253"/>
        <v>49</v>
      </c>
      <c r="K5382">
        <f t="shared" si="254"/>
        <v>45.21</v>
      </c>
    </row>
    <row r="5383" spans="1:11" x14ac:dyDescent="0.25">
      <c r="A5383" t="s">
        <v>8998</v>
      </c>
      <c r="B5383">
        <v>2001</v>
      </c>
      <c r="C5383">
        <v>44.1</v>
      </c>
      <c r="D5383">
        <v>47.94</v>
      </c>
      <c r="E5383">
        <v>0</v>
      </c>
      <c r="F5383">
        <v>0</v>
      </c>
      <c r="G5383">
        <v>-0.56000000000000005</v>
      </c>
      <c r="H5383">
        <v>3.28</v>
      </c>
      <c r="I5383">
        <f t="shared" si="252"/>
        <v>-3.84</v>
      </c>
      <c r="J5383">
        <f t="shared" si="253"/>
        <v>47.94</v>
      </c>
      <c r="K5383">
        <f t="shared" si="254"/>
        <v>44.1</v>
      </c>
    </row>
    <row r="5384" spans="1:11" x14ac:dyDescent="0.25">
      <c r="A5384" t="s">
        <v>8999</v>
      </c>
      <c r="B5384">
        <v>2001</v>
      </c>
      <c r="C5384">
        <v>44.1</v>
      </c>
      <c r="D5384">
        <v>47.9</v>
      </c>
      <c r="E5384">
        <v>0</v>
      </c>
      <c r="F5384">
        <v>0</v>
      </c>
      <c r="G5384">
        <v>-0.56000000000000005</v>
      </c>
      <c r="H5384">
        <v>3.24</v>
      </c>
      <c r="I5384">
        <f t="shared" si="252"/>
        <v>-3.8000000000000003</v>
      </c>
      <c r="J5384">
        <f t="shared" si="253"/>
        <v>47.9</v>
      </c>
      <c r="K5384">
        <f t="shared" si="254"/>
        <v>44.1</v>
      </c>
    </row>
    <row r="5385" spans="1:11" x14ac:dyDescent="0.25">
      <c r="A5385" t="s">
        <v>9000</v>
      </c>
      <c r="B5385">
        <v>2001</v>
      </c>
      <c r="C5385">
        <v>40.94</v>
      </c>
      <c r="D5385">
        <v>44.46</v>
      </c>
      <c r="E5385">
        <v>0</v>
      </c>
      <c r="F5385">
        <v>0.48</v>
      </c>
      <c r="G5385">
        <v>-0.77</v>
      </c>
      <c r="H5385">
        <v>3.23</v>
      </c>
      <c r="I5385">
        <f t="shared" si="252"/>
        <v>-4</v>
      </c>
      <c r="J5385">
        <f t="shared" si="253"/>
        <v>44.46</v>
      </c>
      <c r="K5385">
        <f t="shared" si="254"/>
        <v>40.94</v>
      </c>
    </row>
    <row r="5386" spans="1:11" x14ac:dyDescent="0.25">
      <c r="A5386" t="s">
        <v>9001</v>
      </c>
      <c r="B5386">
        <v>2001</v>
      </c>
      <c r="C5386">
        <v>40.97</v>
      </c>
      <c r="D5386">
        <v>44.95</v>
      </c>
      <c r="E5386">
        <v>0</v>
      </c>
      <c r="F5386">
        <v>0.04</v>
      </c>
      <c r="G5386">
        <v>-0.74</v>
      </c>
      <c r="H5386">
        <v>3.28</v>
      </c>
      <c r="I5386">
        <f t="shared" si="252"/>
        <v>-4.0199999999999996</v>
      </c>
      <c r="J5386">
        <f t="shared" si="253"/>
        <v>44.95</v>
      </c>
      <c r="K5386">
        <f t="shared" si="254"/>
        <v>40.97</v>
      </c>
    </row>
    <row r="5387" spans="1:11" x14ac:dyDescent="0.25">
      <c r="A5387" t="s">
        <v>9002</v>
      </c>
      <c r="B5387">
        <v>2001</v>
      </c>
      <c r="C5387">
        <v>39.119999999999997</v>
      </c>
      <c r="D5387">
        <v>43.19</v>
      </c>
      <c r="E5387">
        <v>0</v>
      </c>
      <c r="F5387">
        <v>0</v>
      </c>
      <c r="G5387">
        <v>-0.82</v>
      </c>
      <c r="H5387">
        <v>3.25</v>
      </c>
      <c r="I5387">
        <f t="shared" si="252"/>
        <v>-4.07</v>
      </c>
      <c r="J5387">
        <f t="shared" si="253"/>
        <v>43.19</v>
      </c>
      <c r="K5387">
        <f t="shared" si="254"/>
        <v>39.119999999999997</v>
      </c>
    </row>
    <row r="5388" spans="1:11" x14ac:dyDescent="0.25">
      <c r="A5388" t="s">
        <v>9003</v>
      </c>
      <c r="B5388">
        <v>2001</v>
      </c>
      <c r="C5388">
        <v>38.96</v>
      </c>
      <c r="D5388">
        <v>43.23</v>
      </c>
      <c r="E5388">
        <v>0</v>
      </c>
      <c r="F5388">
        <v>0</v>
      </c>
      <c r="G5388">
        <v>-0.98</v>
      </c>
      <c r="H5388">
        <v>3.29</v>
      </c>
      <c r="I5388">
        <f t="shared" si="252"/>
        <v>-4.2699999999999996</v>
      </c>
      <c r="J5388">
        <f t="shared" si="253"/>
        <v>43.23</v>
      </c>
      <c r="K5388">
        <f t="shared" si="254"/>
        <v>38.96</v>
      </c>
    </row>
    <row r="5389" spans="1:11" x14ac:dyDescent="0.25">
      <c r="A5389" t="s">
        <v>9004</v>
      </c>
      <c r="B5389">
        <v>2001</v>
      </c>
      <c r="C5389">
        <v>38.020000000000003</v>
      </c>
      <c r="D5389">
        <v>42.1</v>
      </c>
      <c r="E5389">
        <v>0</v>
      </c>
      <c r="F5389">
        <v>-0.03</v>
      </c>
      <c r="G5389">
        <v>-1</v>
      </c>
      <c r="H5389">
        <v>3.05</v>
      </c>
      <c r="I5389">
        <f t="shared" si="252"/>
        <v>-4.05</v>
      </c>
      <c r="J5389">
        <f t="shared" si="253"/>
        <v>42.1</v>
      </c>
      <c r="K5389">
        <f t="shared" si="254"/>
        <v>38.020000000000003</v>
      </c>
    </row>
    <row r="5390" spans="1:11" x14ac:dyDescent="0.25">
      <c r="A5390" t="s">
        <v>9005</v>
      </c>
      <c r="B5390">
        <v>2001</v>
      </c>
      <c r="C5390">
        <v>39.119999999999997</v>
      </c>
      <c r="D5390">
        <v>43.07</v>
      </c>
      <c r="E5390">
        <v>0</v>
      </c>
      <c r="F5390">
        <v>-0.03</v>
      </c>
      <c r="G5390">
        <v>-0.9</v>
      </c>
      <c r="H5390">
        <v>3.02</v>
      </c>
      <c r="I5390">
        <f t="shared" si="252"/>
        <v>-3.92</v>
      </c>
      <c r="J5390">
        <f t="shared" si="253"/>
        <v>43.07</v>
      </c>
      <c r="K5390">
        <f t="shared" si="254"/>
        <v>39.119999999999997</v>
      </c>
    </row>
    <row r="5391" spans="1:11" x14ac:dyDescent="0.25">
      <c r="A5391" t="s">
        <v>9006</v>
      </c>
      <c r="B5391">
        <v>2001</v>
      </c>
      <c r="C5391">
        <v>43.8</v>
      </c>
      <c r="D5391">
        <v>48.07</v>
      </c>
      <c r="E5391">
        <v>0</v>
      </c>
      <c r="F5391">
        <v>-0.01</v>
      </c>
      <c r="G5391">
        <v>-0.82</v>
      </c>
      <c r="H5391">
        <v>3.44</v>
      </c>
      <c r="I5391">
        <f t="shared" si="252"/>
        <v>-4.26</v>
      </c>
      <c r="J5391">
        <f t="shared" si="253"/>
        <v>48.07</v>
      </c>
      <c r="K5391">
        <f t="shared" si="254"/>
        <v>43.8</v>
      </c>
    </row>
    <row r="5392" spans="1:11" x14ac:dyDescent="0.25">
      <c r="A5392" t="s">
        <v>9007</v>
      </c>
      <c r="B5392">
        <v>2001</v>
      </c>
      <c r="C5392">
        <v>49.85</v>
      </c>
      <c r="D5392">
        <v>55.15</v>
      </c>
      <c r="E5392">
        <v>0</v>
      </c>
      <c r="F5392">
        <v>-0.32</v>
      </c>
      <c r="G5392">
        <v>-0.9</v>
      </c>
      <c r="H5392">
        <v>4.08</v>
      </c>
      <c r="I5392">
        <f t="shared" si="252"/>
        <v>-4.9800000000000004</v>
      </c>
      <c r="J5392">
        <f t="shared" si="253"/>
        <v>55.15</v>
      </c>
      <c r="K5392">
        <f t="shared" si="254"/>
        <v>49.85</v>
      </c>
    </row>
    <row r="5393" spans="1:11" x14ac:dyDescent="0.25">
      <c r="A5393" t="s">
        <v>9008</v>
      </c>
      <c r="B5393">
        <v>2001</v>
      </c>
      <c r="C5393">
        <v>56.63</v>
      </c>
      <c r="D5393">
        <v>61.93</v>
      </c>
      <c r="E5393">
        <v>0</v>
      </c>
      <c r="F5393">
        <v>0</v>
      </c>
      <c r="G5393">
        <v>-1.01</v>
      </c>
      <c r="H5393">
        <v>4.29</v>
      </c>
      <c r="I5393">
        <f t="shared" si="252"/>
        <v>-5.3</v>
      </c>
      <c r="J5393">
        <f t="shared" si="253"/>
        <v>61.93</v>
      </c>
      <c r="K5393">
        <f t="shared" si="254"/>
        <v>56.63</v>
      </c>
    </row>
    <row r="5394" spans="1:11" x14ac:dyDescent="0.25">
      <c r="A5394" t="s">
        <v>9025</v>
      </c>
      <c r="B5394">
        <v>2001</v>
      </c>
      <c r="C5394">
        <v>47.94</v>
      </c>
      <c r="D5394">
        <v>51.55</v>
      </c>
      <c r="E5394">
        <v>0</v>
      </c>
      <c r="F5394">
        <v>0</v>
      </c>
      <c r="G5394">
        <v>0.73</v>
      </c>
      <c r="H5394">
        <v>4.34</v>
      </c>
      <c r="I5394">
        <f t="shared" si="252"/>
        <v>-3.61</v>
      </c>
      <c r="J5394">
        <f t="shared" si="253"/>
        <v>51.55</v>
      </c>
      <c r="K5394">
        <f t="shared" si="254"/>
        <v>47.94</v>
      </c>
    </row>
    <row r="5395" spans="1:11" x14ac:dyDescent="0.25">
      <c r="A5395" t="s">
        <v>9026</v>
      </c>
      <c r="B5395">
        <v>2001</v>
      </c>
      <c r="C5395">
        <v>51.54</v>
      </c>
      <c r="D5395">
        <v>55.79</v>
      </c>
      <c r="E5395">
        <v>0</v>
      </c>
      <c r="F5395">
        <v>0</v>
      </c>
      <c r="G5395">
        <v>0.85</v>
      </c>
      <c r="H5395">
        <v>5.0999999999999996</v>
      </c>
      <c r="I5395">
        <f t="shared" si="252"/>
        <v>-4.25</v>
      </c>
      <c r="J5395">
        <f t="shared" si="253"/>
        <v>55.79</v>
      </c>
      <c r="K5395">
        <f t="shared" si="254"/>
        <v>51.54</v>
      </c>
    </row>
    <row r="5396" spans="1:11" x14ac:dyDescent="0.25">
      <c r="A5396" t="s">
        <v>9027</v>
      </c>
      <c r="B5396">
        <v>2001</v>
      </c>
      <c r="C5396">
        <v>49.51</v>
      </c>
      <c r="D5396">
        <v>54.31</v>
      </c>
      <c r="E5396">
        <v>0</v>
      </c>
      <c r="F5396">
        <v>0</v>
      </c>
      <c r="G5396">
        <v>0.86</v>
      </c>
      <c r="H5396">
        <v>5.66</v>
      </c>
      <c r="I5396">
        <f t="shared" si="252"/>
        <v>-4.8</v>
      </c>
      <c r="J5396">
        <f t="shared" si="253"/>
        <v>54.31</v>
      </c>
      <c r="K5396">
        <f t="shared" si="254"/>
        <v>49.51</v>
      </c>
    </row>
    <row r="5397" spans="1:11" x14ac:dyDescent="0.25">
      <c r="A5397" t="s">
        <v>9028</v>
      </c>
      <c r="B5397">
        <v>2001</v>
      </c>
      <c r="C5397">
        <v>49.6</v>
      </c>
      <c r="D5397">
        <v>54.86</v>
      </c>
      <c r="E5397">
        <v>0</v>
      </c>
      <c r="F5397">
        <v>0</v>
      </c>
      <c r="G5397">
        <v>0.97</v>
      </c>
      <c r="H5397">
        <v>6.23</v>
      </c>
      <c r="I5397">
        <f t="shared" si="252"/>
        <v>-5.2600000000000007</v>
      </c>
      <c r="J5397">
        <f t="shared" si="253"/>
        <v>54.86</v>
      </c>
      <c r="K5397">
        <f t="shared" si="254"/>
        <v>49.6</v>
      </c>
    </row>
    <row r="5398" spans="1:11" x14ac:dyDescent="0.25">
      <c r="A5398" t="s">
        <v>9029</v>
      </c>
      <c r="B5398">
        <v>2001</v>
      </c>
      <c r="C5398">
        <v>52.42</v>
      </c>
      <c r="D5398">
        <v>57.81</v>
      </c>
      <c r="E5398">
        <v>0</v>
      </c>
      <c r="F5398">
        <v>0</v>
      </c>
      <c r="G5398">
        <v>0.89</v>
      </c>
      <c r="H5398">
        <v>6.28</v>
      </c>
      <c r="I5398">
        <f t="shared" si="252"/>
        <v>-5.3900000000000006</v>
      </c>
      <c r="J5398">
        <f t="shared" si="253"/>
        <v>57.81</v>
      </c>
      <c r="K5398">
        <f t="shared" si="254"/>
        <v>52.42</v>
      </c>
    </row>
    <row r="5399" spans="1:11" x14ac:dyDescent="0.25">
      <c r="A5399" t="s">
        <v>9030</v>
      </c>
      <c r="B5399">
        <v>2001</v>
      </c>
      <c r="C5399">
        <v>53.46</v>
      </c>
      <c r="D5399">
        <v>59.1</v>
      </c>
      <c r="E5399">
        <v>0</v>
      </c>
      <c r="F5399">
        <v>0</v>
      </c>
      <c r="G5399">
        <v>0.77</v>
      </c>
      <c r="H5399">
        <v>6.41</v>
      </c>
      <c r="I5399">
        <f t="shared" si="252"/>
        <v>-5.6400000000000006</v>
      </c>
      <c r="J5399">
        <f t="shared" si="253"/>
        <v>59.1</v>
      </c>
      <c r="K5399">
        <f t="shared" si="254"/>
        <v>53.46</v>
      </c>
    </row>
    <row r="5400" spans="1:11" x14ac:dyDescent="0.25">
      <c r="A5400" t="s">
        <v>9031</v>
      </c>
      <c r="B5400">
        <v>2001</v>
      </c>
      <c r="C5400">
        <v>53.67</v>
      </c>
      <c r="D5400">
        <v>59.43</v>
      </c>
      <c r="E5400">
        <v>0</v>
      </c>
      <c r="F5400">
        <v>0</v>
      </c>
      <c r="G5400">
        <v>0.85</v>
      </c>
      <c r="H5400">
        <v>6.61</v>
      </c>
      <c r="I5400">
        <f t="shared" si="252"/>
        <v>-5.7600000000000007</v>
      </c>
      <c r="J5400">
        <f t="shared" si="253"/>
        <v>59.43</v>
      </c>
      <c r="K5400">
        <f t="shared" si="254"/>
        <v>53.67</v>
      </c>
    </row>
    <row r="5401" spans="1:11" x14ac:dyDescent="0.25">
      <c r="A5401" t="s">
        <v>9032</v>
      </c>
      <c r="B5401">
        <v>2001</v>
      </c>
      <c r="C5401">
        <v>53.15</v>
      </c>
      <c r="D5401">
        <v>59.09</v>
      </c>
      <c r="E5401">
        <v>0</v>
      </c>
      <c r="F5401">
        <v>0</v>
      </c>
      <c r="G5401">
        <v>0.77</v>
      </c>
      <c r="H5401">
        <v>6.71</v>
      </c>
      <c r="I5401">
        <f t="shared" si="252"/>
        <v>-5.9399999999999995</v>
      </c>
      <c r="J5401">
        <f t="shared" si="253"/>
        <v>59.09</v>
      </c>
      <c r="K5401">
        <f t="shared" si="254"/>
        <v>53.15</v>
      </c>
    </row>
    <row r="5402" spans="1:11" x14ac:dyDescent="0.25">
      <c r="A5402" t="s">
        <v>9033</v>
      </c>
      <c r="B5402">
        <v>2001</v>
      </c>
      <c r="C5402">
        <v>47.82</v>
      </c>
      <c r="D5402">
        <v>53.23</v>
      </c>
      <c r="E5402">
        <v>0</v>
      </c>
      <c r="F5402">
        <v>0</v>
      </c>
      <c r="G5402">
        <v>0.65</v>
      </c>
      <c r="H5402">
        <v>6.06</v>
      </c>
      <c r="I5402">
        <f t="shared" si="252"/>
        <v>-5.4099999999999993</v>
      </c>
      <c r="J5402">
        <f t="shared" si="253"/>
        <v>53.23</v>
      </c>
      <c r="K5402">
        <f t="shared" si="254"/>
        <v>47.82</v>
      </c>
    </row>
    <row r="5403" spans="1:11" x14ac:dyDescent="0.25">
      <c r="A5403" t="s">
        <v>9034</v>
      </c>
      <c r="B5403">
        <v>2001</v>
      </c>
      <c r="C5403">
        <v>47.29</v>
      </c>
      <c r="D5403">
        <v>52.5</v>
      </c>
      <c r="E5403">
        <v>0</v>
      </c>
      <c r="F5403">
        <v>0</v>
      </c>
      <c r="G5403">
        <v>0.74</v>
      </c>
      <c r="H5403">
        <v>5.95</v>
      </c>
      <c r="I5403">
        <f t="shared" si="252"/>
        <v>-5.21</v>
      </c>
      <c r="J5403">
        <f t="shared" si="253"/>
        <v>52.5</v>
      </c>
      <c r="K5403">
        <f t="shared" si="254"/>
        <v>47.29</v>
      </c>
    </row>
    <row r="5404" spans="1:11" x14ac:dyDescent="0.25">
      <c r="A5404" t="s">
        <v>9035</v>
      </c>
      <c r="B5404">
        <v>2001</v>
      </c>
      <c r="C5404">
        <v>46.87</v>
      </c>
      <c r="D5404">
        <v>51.92</v>
      </c>
      <c r="E5404">
        <v>0</v>
      </c>
      <c r="F5404">
        <v>0</v>
      </c>
      <c r="G5404">
        <v>0.43</v>
      </c>
      <c r="H5404">
        <v>5.48</v>
      </c>
      <c r="I5404">
        <f t="shared" si="252"/>
        <v>-5.0500000000000007</v>
      </c>
      <c r="J5404">
        <f t="shared" si="253"/>
        <v>51.92</v>
      </c>
      <c r="K5404">
        <f t="shared" si="254"/>
        <v>46.87</v>
      </c>
    </row>
    <row r="5405" spans="1:11" x14ac:dyDescent="0.25">
      <c r="A5405" t="s">
        <v>9036</v>
      </c>
      <c r="B5405">
        <v>2001</v>
      </c>
      <c r="C5405">
        <v>46.57</v>
      </c>
      <c r="D5405">
        <v>51.48</v>
      </c>
      <c r="E5405">
        <v>0</v>
      </c>
      <c r="F5405">
        <v>0</v>
      </c>
      <c r="G5405">
        <v>0.46</v>
      </c>
      <c r="H5405">
        <v>5.37</v>
      </c>
      <c r="I5405">
        <f t="shared" si="252"/>
        <v>-4.91</v>
      </c>
      <c r="J5405">
        <f t="shared" si="253"/>
        <v>51.48</v>
      </c>
      <c r="K5405">
        <f t="shared" si="254"/>
        <v>46.57</v>
      </c>
    </row>
    <row r="5406" spans="1:11" x14ac:dyDescent="0.25">
      <c r="A5406" t="s">
        <v>9037</v>
      </c>
      <c r="B5406">
        <v>2001</v>
      </c>
      <c r="C5406">
        <v>45.7</v>
      </c>
      <c r="D5406">
        <v>50.24</v>
      </c>
      <c r="E5406">
        <v>0</v>
      </c>
      <c r="F5406">
        <v>0</v>
      </c>
      <c r="G5406">
        <v>0.38</v>
      </c>
      <c r="H5406">
        <v>4.92</v>
      </c>
      <c r="I5406">
        <f t="shared" si="252"/>
        <v>-4.54</v>
      </c>
      <c r="J5406">
        <f t="shared" si="253"/>
        <v>50.24</v>
      </c>
      <c r="K5406">
        <f t="shared" si="254"/>
        <v>45.7</v>
      </c>
    </row>
    <row r="5407" spans="1:11" x14ac:dyDescent="0.25">
      <c r="A5407" t="s">
        <v>9038</v>
      </c>
      <c r="B5407">
        <v>2001</v>
      </c>
      <c r="C5407">
        <v>47.55</v>
      </c>
      <c r="D5407">
        <v>52.43</v>
      </c>
      <c r="E5407">
        <v>0</v>
      </c>
      <c r="F5407">
        <v>0</v>
      </c>
      <c r="G5407">
        <v>0.57999999999999996</v>
      </c>
      <c r="H5407">
        <v>5.46</v>
      </c>
      <c r="I5407">
        <f t="shared" si="252"/>
        <v>-4.88</v>
      </c>
      <c r="J5407">
        <f t="shared" si="253"/>
        <v>52.43</v>
      </c>
      <c r="K5407">
        <f t="shared" si="254"/>
        <v>47.55</v>
      </c>
    </row>
    <row r="5408" spans="1:11" x14ac:dyDescent="0.25">
      <c r="A5408" t="s">
        <v>9039</v>
      </c>
      <c r="B5408">
        <v>2001</v>
      </c>
      <c r="C5408">
        <v>45.73</v>
      </c>
      <c r="D5408">
        <v>50.49</v>
      </c>
      <c r="E5408">
        <v>0</v>
      </c>
      <c r="F5408">
        <v>0</v>
      </c>
      <c r="G5408">
        <v>0.06</v>
      </c>
      <c r="H5408">
        <v>4.82</v>
      </c>
      <c r="I5408">
        <f t="shared" si="252"/>
        <v>-4.7600000000000007</v>
      </c>
      <c r="J5408">
        <f t="shared" si="253"/>
        <v>50.49</v>
      </c>
      <c r="K5408">
        <f t="shared" si="254"/>
        <v>45.73</v>
      </c>
    </row>
    <row r="5409" spans="1:11" x14ac:dyDescent="0.25">
      <c r="A5409" t="s">
        <v>9040</v>
      </c>
      <c r="B5409">
        <v>2001</v>
      </c>
      <c r="C5409">
        <v>44.6</v>
      </c>
      <c r="D5409">
        <v>49.24</v>
      </c>
      <c r="E5409">
        <v>0</v>
      </c>
      <c r="F5409">
        <v>0</v>
      </c>
      <c r="G5409">
        <v>-0.06</v>
      </c>
      <c r="H5409">
        <v>4.58</v>
      </c>
      <c r="I5409">
        <f t="shared" si="252"/>
        <v>-4.6399999999999997</v>
      </c>
      <c r="J5409">
        <f t="shared" si="253"/>
        <v>49.24</v>
      </c>
      <c r="K5409">
        <f t="shared" si="254"/>
        <v>44.6</v>
      </c>
    </row>
    <row r="5410" spans="1:11" x14ac:dyDescent="0.25">
      <c r="A5410" t="s">
        <v>9057</v>
      </c>
      <c r="B5410">
        <v>2001</v>
      </c>
      <c r="C5410">
        <v>56.41</v>
      </c>
      <c r="D5410">
        <v>62.17</v>
      </c>
      <c r="E5410">
        <v>0</v>
      </c>
      <c r="F5410">
        <v>0</v>
      </c>
      <c r="G5410">
        <v>0.28000000000000003</v>
      </c>
      <c r="H5410">
        <v>6.04</v>
      </c>
      <c r="I5410">
        <f t="shared" si="252"/>
        <v>-5.76</v>
      </c>
      <c r="J5410">
        <f t="shared" si="253"/>
        <v>62.17</v>
      </c>
      <c r="K5410">
        <f t="shared" si="254"/>
        <v>56.41</v>
      </c>
    </row>
    <row r="5411" spans="1:11" x14ac:dyDescent="0.25">
      <c r="A5411" t="s">
        <v>9058</v>
      </c>
      <c r="B5411">
        <v>2001</v>
      </c>
      <c r="C5411">
        <v>54.79</v>
      </c>
      <c r="D5411">
        <v>61.13</v>
      </c>
      <c r="E5411">
        <v>0</v>
      </c>
      <c r="F5411">
        <v>0</v>
      </c>
      <c r="G5411">
        <v>0</v>
      </c>
      <c r="H5411">
        <v>6.34</v>
      </c>
      <c r="I5411">
        <f t="shared" si="252"/>
        <v>-6.34</v>
      </c>
      <c r="J5411">
        <f t="shared" si="253"/>
        <v>61.13</v>
      </c>
      <c r="K5411">
        <f t="shared" si="254"/>
        <v>54.79</v>
      </c>
    </row>
    <row r="5412" spans="1:11" x14ac:dyDescent="0.25">
      <c r="A5412" t="s">
        <v>9059</v>
      </c>
      <c r="B5412">
        <v>2001</v>
      </c>
      <c r="C5412">
        <v>55.5</v>
      </c>
      <c r="D5412">
        <v>67.05</v>
      </c>
      <c r="E5412">
        <v>-0.02</v>
      </c>
      <c r="F5412">
        <v>-4.37</v>
      </c>
      <c r="G5412">
        <v>-0.17</v>
      </c>
      <c r="H5412">
        <v>7.03</v>
      </c>
      <c r="I5412">
        <f t="shared" si="252"/>
        <v>-7.2</v>
      </c>
      <c r="J5412">
        <f t="shared" si="253"/>
        <v>67.05</v>
      </c>
      <c r="K5412">
        <f t="shared" si="254"/>
        <v>55.5</v>
      </c>
    </row>
    <row r="5413" spans="1:11" x14ac:dyDescent="0.25">
      <c r="A5413" t="s">
        <v>9060</v>
      </c>
      <c r="B5413">
        <v>2001</v>
      </c>
      <c r="C5413">
        <v>60.3</v>
      </c>
      <c r="D5413">
        <v>111.56</v>
      </c>
      <c r="E5413">
        <v>-0.16</v>
      </c>
      <c r="F5413">
        <v>-43.15</v>
      </c>
      <c r="G5413">
        <v>-0.19</v>
      </c>
      <c r="H5413">
        <v>8.08</v>
      </c>
      <c r="I5413">
        <f t="shared" si="252"/>
        <v>-8.27</v>
      </c>
      <c r="J5413">
        <f t="shared" si="253"/>
        <v>111.56</v>
      </c>
      <c r="K5413">
        <f t="shared" si="254"/>
        <v>60.3</v>
      </c>
    </row>
    <row r="5414" spans="1:11" x14ac:dyDescent="0.25">
      <c r="A5414" t="s">
        <v>9061</v>
      </c>
      <c r="B5414">
        <v>2001</v>
      </c>
      <c r="C5414">
        <v>64.44</v>
      </c>
      <c r="D5414">
        <v>73.510000000000005</v>
      </c>
      <c r="E5414">
        <v>0</v>
      </c>
      <c r="F5414">
        <v>0</v>
      </c>
      <c r="G5414">
        <v>-0.56000000000000005</v>
      </c>
      <c r="H5414">
        <v>8.51</v>
      </c>
      <c r="I5414">
        <f t="shared" si="252"/>
        <v>-9.07</v>
      </c>
      <c r="J5414">
        <f t="shared" si="253"/>
        <v>73.510000000000005</v>
      </c>
      <c r="K5414">
        <f t="shared" si="254"/>
        <v>64.44</v>
      </c>
    </row>
    <row r="5415" spans="1:11" x14ac:dyDescent="0.25">
      <c r="A5415" t="s">
        <v>9062</v>
      </c>
      <c r="B5415">
        <v>2001</v>
      </c>
      <c r="C5415">
        <v>60.44</v>
      </c>
      <c r="D5415">
        <v>68.17</v>
      </c>
      <c r="E5415">
        <v>-0.8</v>
      </c>
      <c r="F5415">
        <v>0</v>
      </c>
      <c r="G5415">
        <v>-0.68</v>
      </c>
      <c r="H5415">
        <v>7.85</v>
      </c>
      <c r="I5415">
        <f t="shared" si="252"/>
        <v>-8.5299999999999994</v>
      </c>
      <c r="J5415">
        <f t="shared" si="253"/>
        <v>68.17</v>
      </c>
      <c r="K5415">
        <f t="shared" si="254"/>
        <v>60.44</v>
      </c>
    </row>
    <row r="5416" spans="1:11" x14ac:dyDescent="0.25">
      <c r="A5416" t="s">
        <v>9063</v>
      </c>
      <c r="B5416">
        <v>2001</v>
      </c>
      <c r="C5416">
        <v>60.27</v>
      </c>
      <c r="D5416">
        <v>68.22</v>
      </c>
      <c r="E5416">
        <v>-0.65</v>
      </c>
      <c r="F5416">
        <v>0</v>
      </c>
      <c r="G5416">
        <v>-0.64</v>
      </c>
      <c r="H5416">
        <v>7.96</v>
      </c>
      <c r="I5416">
        <f t="shared" si="252"/>
        <v>-8.6</v>
      </c>
      <c r="J5416">
        <f t="shared" si="253"/>
        <v>68.22</v>
      </c>
      <c r="K5416">
        <f t="shared" si="254"/>
        <v>60.27</v>
      </c>
    </row>
    <row r="5417" spans="1:11" x14ac:dyDescent="0.25">
      <c r="A5417" t="s">
        <v>9064</v>
      </c>
      <c r="B5417">
        <v>2001</v>
      </c>
      <c r="C5417">
        <v>60.01</v>
      </c>
      <c r="D5417">
        <v>67.84</v>
      </c>
      <c r="E5417">
        <v>-0.8</v>
      </c>
      <c r="F5417">
        <v>-7.0000000000000007E-2</v>
      </c>
      <c r="G5417">
        <v>-0.63</v>
      </c>
      <c r="H5417">
        <v>7.93</v>
      </c>
      <c r="I5417">
        <f t="shared" si="252"/>
        <v>-8.56</v>
      </c>
      <c r="J5417">
        <f t="shared" si="253"/>
        <v>67.84</v>
      </c>
      <c r="K5417">
        <f t="shared" si="254"/>
        <v>60.01</v>
      </c>
    </row>
    <row r="5418" spans="1:11" x14ac:dyDescent="0.25">
      <c r="A5418" t="s">
        <v>9065</v>
      </c>
      <c r="B5418">
        <v>2001</v>
      </c>
      <c r="C5418">
        <v>57.85</v>
      </c>
      <c r="D5418">
        <v>65.67</v>
      </c>
      <c r="E5418">
        <v>-0.8</v>
      </c>
      <c r="F5418">
        <v>-0.47</v>
      </c>
      <c r="G5418">
        <v>-0.52</v>
      </c>
      <c r="H5418">
        <v>7.63</v>
      </c>
      <c r="I5418">
        <f t="shared" si="252"/>
        <v>-8.15</v>
      </c>
      <c r="J5418">
        <f t="shared" si="253"/>
        <v>65.67</v>
      </c>
      <c r="K5418">
        <f t="shared" si="254"/>
        <v>57.85</v>
      </c>
    </row>
    <row r="5419" spans="1:11" x14ac:dyDescent="0.25">
      <c r="A5419" t="s">
        <v>9066</v>
      </c>
      <c r="B5419">
        <v>2001</v>
      </c>
      <c r="C5419">
        <v>54.79</v>
      </c>
      <c r="D5419">
        <v>64.08</v>
      </c>
      <c r="E5419">
        <v>-0.82</v>
      </c>
      <c r="F5419">
        <v>-3.23</v>
      </c>
      <c r="G5419">
        <v>0.65</v>
      </c>
      <c r="H5419">
        <v>7.53</v>
      </c>
      <c r="I5419">
        <f t="shared" si="252"/>
        <v>-6.88</v>
      </c>
      <c r="J5419">
        <f t="shared" si="253"/>
        <v>64.08</v>
      </c>
      <c r="K5419">
        <f t="shared" si="254"/>
        <v>54.79</v>
      </c>
    </row>
    <row r="5420" spans="1:11" x14ac:dyDescent="0.25">
      <c r="A5420" t="s">
        <v>9067</v>
      </c>
      <c r="B5420">
        <v>2001</v>
      </c>
      <c r="C5420">
        <v>52.34</v>
      </c>
      <c r="D5420">
        <v>62.96</v>
      </c>
      <c r="E5420">
        <v>-0.73</v>
      </c>
      <c r="F5420">
        <v>-4.96</v>
      </c>
      <c r="G5420">
        <v>0.66</v>
      </c>
      <c r="H5420">
        <v>7.05</v>
      </c>
      <c r="I5420">
        <f t="shared" si="252"/>
        <v>-6.39</v>
      </c>
      <c r="J5420">
        <f t="shared" si="253"/>
        <v>62.96</v>
      </c>
      <c r="K5420">
        <f t="shared" si="254"/>
        <v>52.34</v>
      </c>
    </row>
    <row r="5421" spans="1:11" x14ac:dyDescent="0.25">
      <c r="A5421" t="s">
        <v>9068</v>
      </c>
      <c r="B5421">
        <v>2001</v>
      </c>
      <c r="C5421">
        <v>50.42</v>
      </c>
      <c r="D5421">
        <v>55.64</v>
      </c>
      <c r="E5421">
        <v>-0.74</v>
      </c>
      <c r="F5421">
        <v>0</v>
      </c>
      <c r="G5421">
        <v>0.65</v>
      </c>
      <c r="H5421">
        <v>6.61</v>
      </c>
      <c r="I5421">
        <f t="shared" si="252"/>
        <v>-5.96</v>
      </c>
      <c r="J5421">
        <f t="shared" si="253"/>
        <v>55.64</v>
      </c>
      <c r="K5421">
        <f t="shared" si="254"/>
        <v>50.42</v>
      </c>
    </row>
    <row r="5422" spans="1:11" x14ac:dyDescent="0.25">
      <c r="A5422" t="s">
        <v>9069</v>
      </c>
      <c r="B5422">
        <v>2001</v>
      </c>
      <c r="C5422">
        <v>50.46</v>
      </c>
      <c r="D5422">
        <v>55.5</v>
      </c>
      <c r="E5422">
        <v>-0.75</v>
      </c>
      <c r="F5422">
        <v>0</v>
      </c>
      <c r="G5422">
        <v>0.68</v>
      </c>
      <c r="H5422">
        <v>6.47</v>
      </c>
      <c r="I5422">
        <f t="shared" si="252"/>
        <v>-5.79</v>
      </c>
      <c r="J5422">
        <f t="shared" si="253"/>
        <v>55.5</v>
      </c>
      <c r="K5422">
        <f t="shared" si="254"/>
        <v>50.46</v>
      </c>
    </row>
    <row r="5423" spans="1:11" x14ac:dyDescent="0.25">
      <c r="A5423" t="s">
        <v>9070</v>
      </c>
      <c r="B5423">
        <v>2001</v>
      </c>
      <c r="C5423">
        <v>51.83</v>
      </c>
      <c r="D5423">
        <v>57.41</v>
      </c>
      <c r="E5423">
        <v>-0.75</v>
      </c>
      <c r="F5423">
        <v>0</v>
      </c>
      <c r="G5423">
        <v>0.51</v>
      </c>
      <c r="H5423">
        <v>6.84</v>
      </c>
      <c r="I5423">
        <f t="shared" si="252"/>
        <v>-6.33</v>
      </c>
      <c r="J5423">
        <f t="shared" si="253"/>
        <v>57.41</v>
      </c>
      <c r="K5423">
        <f t="shared" si="254"/>
        <v>51.83</v>
      </c>
    </row>
    <row r="5424" spans="1:11" x14ac:dyDescent="0.25">
      <c r="A5424" t="s">
        <v>9071</v>
      </c>
      <c r="B5424">
        <v>2001</v>
      </c>
      <c r="C5424">
        <v>50.87</v>
      </c>
      <c r="D5424">
        <v>57.19</v>
      </c>
      <c r="E5424">
        <v>0</v>
      </c>
      <c r="F5424">
        <v>0</v>
      </c>
      <c r="G5424">
        <v>7.0000000000000007E-2</v>
      </c>
      <c r="H5424">
        <v>6.39</v>
      </c>
      <c r="I5424">
        <f t="shared" si="252"/>
        <v>-6.3199999999999994</v>
      </c>
      <c r="J5424">
        <f t="shared" si="253"/>
        <v>57.19</v>
      </c>
      <c r="K5424">
        <f t="shared" si="254"/>
        <v>50.87</v>
      </c>
    </row>
    <row r="5425" spans="1:11" x14ac:dyDescent="0.25">
      <c r="A5425" t="s">
        <v>9072</v>
      </c>
      <c r="B5425">
        <v>2001</v>
      </c>
      <c r="C5425">
        <v>50.59</v>
      </c>
      <c r="D5425">
        <v>56.47</v>
      </c>
      <c r="E5425">
        <v>0</v>
      </c>
      <c r="F5425">
        <v>0</v>
      </c>
      <c r="G5425">
        <v>-0.08</v>
      </c>
      <c r="H5425">
        <v>5.8</v>
      </c>
      <c r="I5425">
        <f t="shared" si="252"/>
        <v>-5.88</v>
      </c>
      <c r="J5425">
        <f t="shared" si="253"/>
        <v>56.47</v>
      </c>
      <c r="K5425">
        <f t="shared" si="254"/>
        <v>50.59</v>
      </c>
    </row>
    <row r="5426" spans="1:11" x14ac:dyDescent="0.25">
      <c r="A5426" t="s">
        <v>9089</v>
      </c>
      <c r="B5426">
        <v>2001</v>
      </c>
      <c r="C5426">
        <v>48.3</v>
      </c>
      <c r="D5426">
        <v>53.18</v>
      </c>
      <c r="E5426">
        <v>0</v>
      </c>
      <c r="F5426">
        <v>0</v>
      </c>
      <c r="G5426">
        <v>0.36</v>
      </c>
      <c r="H5426">
        <v>5.24</v>
      </c>
      <c r="I5426">
        <f t="shared" si="252"/>
        <v>-4.88</v>
      </c>
      <c r="J5426">
        <f t="shared" si="253"/>
        <v>53.18</v>
      </c>
      <c r="K5426">
        <f t="shared" si="254"/>
        <v>48.3</v>
      </c>
    </row>
    <row r="5427" spans="1:11" x14ac:dyDescent="0.25">
      <c r="A5427" t="s">
        <v>9090</v>
      </c>
      <c r="B5427">
        <v>2001</v>
      </c>
      <c r="C5427">
        <v>49.96</v>
      </c>
      <c r="D5427">
        <v>59.54</v>
      </c>
      <c r="E5427">
        <v>-0.01</v>
      </c>
      <c r="F5427">
        <v>-4.1399999999999997</v>
      </c>
      <c r="G5427">
        <v>0.26</v>
      </c>
      <c r="H5427">
        <v>5.71</v>
      </c>
      <c r="I5427">
        <f t="shared" si="252"/>
        <v>-5.45</v>
      </c>
      <c r="J5427">
        <f t="shared" si="253"/>
        <v>59.54</v>
      </c>
      <c r="K5427">
        <f t="shared" si="254"/>
        <v>49.96</v>
      </c>
    </row>
    <row r="5428" spans="1:11" x14ac:dyDescent="0.25">
      <c r="A5428" t="s">
        <v>9091</v>
      </c>
      <c r="B5428">
        <v>2001</v>
      </c>
      <c r="C5428">
        <v>47.47</v>
      </c>
      <c r="D5428">
        <v>76.540000000000006</v>
      </c>
      <c r="E5428">
        <v>-0.08</v>
      </c>
      <c r="F5428">
        <v>-23.96</v>
      </c>
      <c r="G5428">
        <v>0.17</v>
      </c>
      <c r="H5428">
        <v>5.36</v>
      </c>
      <c r="I5428">
        <f t="shared" si="252"/>
        <v>-5.19</v>
      </c>
      <c r="J5428">
        <f t="shared" si="253"/>
        <v>76.540000000000006</v>
      </c>
      <c r="K5428">
        <f t="shared" si="254"/>
        <v>47.47</v>
      </c>
    </row>
    <row r="5429" spans="1:11" x14ac:dyDescent="0.25">
      <c r="A5429" t="s">
        <v>9092</v>
      </c>
      <c r="B5429">
        <v>2001</v>
      </c>
      <c r="C5429">
        <v>46.88</v>
      </c>
      <c r="D5429">
        <v>79.010000000000005</v>
      </c>
      <c r="E5429">
        <v>-0.1</v>
      </c>
      <c r="F5429">
        <v>-27.44</v>
      </c>
      <c r="G5429">
        <v>0.31</v>
      </c>
      <c r="H5429">
        <v>5.0999999999999996</v>
      </c>
      <c r="I5429">
        <f t="shared" si="252"/>
        <v>-4.79</v>
      </c>
      <c r="J5429">
        <f t="shared" si="253"/>
        <v>79.010000000000005</v>
      </c>
      <c r="K5429">
        <f t="shared" si="254"/>
        <v>46.88</v>
      </c>
    </row>
    <row r="5430" spans="1:11" x14ac:dyDescent="0.25">
      <c r="A5430" t="s">
        <v>9093</v>
      </c>
      <c r="B5430">
        <v>2001</v>
      </c>
      <c r="C5430">
        <v>52.99</v>
      </c>
      <c r="D5430">
        <v>81.87</v>
      </c>
      <c r="E5430">
        <v>-0.08</v>
      </c>
      <c r="F5430">
        <v>-23.45</v>
      </c>
      <c r="G5430">
        <v>0.35</v>
      </c>
      <c r="H5430">
        <v>5.86</v>
      </c>
      <c r="I5430">
        <f t="shared" si="252"/>
        <v>-5.5100000000000007</v>
      </c>
      <c r="J5430">
        <f t="shared" si="253"/>
        <v>81.87</v>
      </c>
      <c r="K5430">
        <f t="shared" si="254"/>
        <v>52.99</v>
      </c>
    </row>
    <row r="5431" spans="1:11" x14ac:dyDescent="0.25">
      <c r="A5431" t="s">
        <v>9094</v>
      </c>
      <c r="B5431">
        <v>2001</v>
      </c>
      <c r="C5431">
        <v>52.84</v>
      </c>
      <c r="D5431">
        <v>81.650000000000006</v>
      </c>
      <c r="E5431">
        <v>-0.1</v>
      </c>
      <c r="F5431">
        <v>-22.99</v>
      </c>
      <c r="G5431">
        <v>0.12</v>
      </c>
      <c r="H5431">
        <v>6.04</v>
      </c>
      <c r="I5431">
        <f t="shared" si="252"/>
        <v>-5.92</v>
      </c>
      <c r="J5431">
        <f t="shared" si="253"/>
        <v>81.650000000000006</v>
      </c>
      <c r="K5431">
        <f t="shared" si="254"/>
        <v>52.84</v>
      </c>
    </row>
    <row r="5432" spans="1:11" x14ac:dyDescent="0.25">
      <c r="A5432" t="s">
        <v>9095</v>
      </c>
      <c r="B5432">
        <v>2001</v>
      </c>
      <c r="C5432">
        <v>57.13</v>
      </c>
      <c r="D5432">
        <v>83.69</v>
      </c>
      <c r="E5432">
        <v>-0.31</v>
      </c>
      <c r="F5432">
        <v>-20.55</v>
      </c>
      <c r="G5432">
        <v>0.16</v>
      </c>
      <c r="H5432">
        <v>6.48</v>
      </c>
      <c r="I5432">
        <f t="shared" si="252"/>
        <v>-6.32</v>
      </c>
      <c r="J5432">
        <f t="shared" si="253"/>
        <v>83.69</v>
      </c>
      <c r="K5432">
        <f t="shared" si="254"/>
        <v>57.13</v>
      </c>
    </row>
    <row r="5433" spans="1:11" x14ac:dyDescent="0.25">
      <c r="A5433" t="s">
        <v>9096</v>
      </c>
      <c r="B5433">
        <v>2001</v>
      </c>
      <c r="C5433">
        <v>55.99</v>
      </c>
      <c r="D5433">
        <v>83.08</v>
      </c>
      <c r="E5433">
        <v>-0.3</v>
      </c>
      <c r="F5433">
        <v>-21.15</v>
      </c>
      <c r="G5433">
        <v>0.13</v>
      </c>
      <c r="H5433">
        <v>6.37</v>
      </c>
      <c r="I5433">
        <f t="shared" si="252"/>
        <v>-6.24</v>
      </c>
      <c r="J5433">
        <f t="shared" si="253"/>
        <v>83.08</v>
      </c>
      <c r="K5433">
        <f t="shared" si="254"/>
        <v>55.99</v>
      </c>
    </row>
    <row r="5434" spans="1:11" x14ac:dyDescent="0.25">
      <c r="A5434" t="s">
        <v>9097</v>
      </c>
      <c r="B5434">
        <v>2001</v>
      </c>
      <c r="C5434">
        <v>52.7</v>
      </c>
      <c r="D5434">
        <v>82.41</v>
      </c>
      <c r="E5434">
        <v>-0.11</v>
      </c>
      <c r="F5434">
        <v>-23.91</v>
      </c>
      <c r="G5434">
        <v>0.14000000000000001</v>
      </c>
      <c r="H5434">
        <v>6.05</v>
      </c>
      <c r="I5434">
        <f t="shared" si="252"/>
        <v>-5.91</v>
      </c>
      <c r="J5434">
        <f t="shared" si="253"/>
        <v>82.41</v>
      </c>
      <c r="K5434">
        <f t="shared" si="254"/>
        <v>52.7</v>
      </c>
    </row>
    <row r="5435" spans="1:11" x14ac:dyDescent="0.25">
      <c r="A5435" t="s">
        <v>9098</v>
      </c>
      <c r="B5435">
        <v>2001</v>
      </c>
      <c r="C5435">
        <v>53.35</v>
      </c>
      <c r="D5435">
        <v>83.38</v>
      </c>
      <c r="E5435">
        <v>-0.09</v>
      </c>
      <c r="F5435">
        <v>-24.35</v>
      </c>
      <c r="G5435">
        <v>0.33</v>
      </c>
      <c r="H5435">
        <v>6.1</v>
      </c>
      <c r="I5435">
        <f t="shared" si="252"/>
        <v>-5.77</v>
      </c>
      <c r="J5435">
        <f t="shared" si="253"/>
        <v>83.38</v>
      </c>
      <c r="K5435">
        <f t="shared" si="254"/>
        <v>53.35</v>
      </c>
    </row>
    <row r="5436" spans="1:11" x14ac:dyDescent="0.25">
      <c r="A5436" t="s">
        <v>9099</v>
      </c>
      <c r="B5436">
        <v>2001</v>
      </c>
      <c r="C5436">
        <v>48.24</v>
      </c>
      <c r="D5436">
        <v>81.36</v>
      </c>
      <c r="E5436">
        <v>-0.1</v>
      </c>
      <c r="F5436">
        <v>-28.01</v>
      </c>
      <c r="G5436">
        <v>0.2</v>
      </c>
      <c r="H5436">
        <v>5.41</v>
      </c>
      <c r="I5436">
        <f t="shared" si="252"/>
        <v>-5.21</v>
      </c>
      <c r="J5436">
        <f t="shared" si="253"/>
        <v>81.36</v>
      </c>
      <c r="K5436">
        <f t="shared" si="254"/>
        <v>48.24</v>
      </c>
    </row>
    <row r="5437" spans="1:11" x14ac:dyDescent="0.25">
      <c r="A5437" t="s">
        <v>9100</v>
      </c>
      <c r="B5437">
        <v>2001</v>
      </c>
      <c r="C5437">
        <v>47.8</v>
      </c>
      <c r="D5437">
        <v>64.650000000000006</v>
      </c>
      <c r="E5437">
        <v>-0.04</v>
      </c>
      <c r="F5437">
        <v>-11.49</v>
      </c>
      <c r="G5437">
        <v>0.16</v>
      </c>
      <c r="H5437">
        <v>5.56</v>
      </c>
      <c r="I5437">
        <f t="shared" si="252"/>
        <v>-5.3999999999999995</v>
      </c>
      <c r="J5437">
        <f t="shared" si="253"/>
        <v>64.650000000000006</v>
      </c>
      <c r="K5437">
        <f t="shared" si="254"/>
        <v>47.8</v>
      </c>
    </row>
    <row r="5438" spans="1:11" x14ac:dyDescent="0.25">
      <c r="A5438" t="s">
        <v>9101</v>
      </c>
      <c r="B5438">
        <v>2001</v>
      </c>
      <c r="C5438">
        <v>46.9</v>
      </c>
      <c r="D5438">
        <v>62.83</v>
      </c>
      <c r="E5438">
        <v>-0.04</v>
      </c>
      <c r="F5438">
        <v>-10.94</v>
      </c>
      <c r="G5438">
        <v>0.2</v>
      </c>
      <c r="H5438">
        <v>5.23</v>
      </c>
      <c r="I5438">
        <f t="shared" si="252"/>
        <v>-5.03</v>
      </c>
      <c r="J5438">
        <f t="shared" si="253"/>
        <v>62.83</v>
      </c>
      <c r="K5438">
        <f t="shared" si="254"/>
        <v>46.9</v>
      </c>
    </row>
    <row r="5439" spans="1:11" x14ac:dyDescent="0.25">
      <c r="A5439" t="s">
        <v>9102</v>
      </c>
      <c r="B5439">
        <v>2001</v>
      </c>
      <c r="C5439">
        <v>56.83</v>
      </c>
      <c r="D5439">
        <v>68.59</v>
      </c>
      <c r="E5439">
        <v>-0.01</v>
      </c>
      <c r="F5439">
        <v>-5.19</v>
      </c>
      <c r="G5439">
        <v>0.21</v>
      </c>
      <c r="H5439">
        <v>6.79</v>
      </c>
      <c r="I5439">
        <f t="shared" si="252"/>
        <v>-6.58</v>
      </c>
      <c r="J5439">
        <f t="shared" si="253"/>
        <v>68.59</v>
      </c>
      <c r="K5439">
        <f t="shared" si="254"/>
        <v>56.83</v>
      </c>
    </row>
    <row r="5440" spans="1:11" x14ac:dyDescent="0.25">
      <c r="A5440" t="s">
        <v>9103</v>
      </c>
      <c r="B5440">
        <v>2001</v>
      </c>
      <c r="C5440">
        <v>55.47</v>
      </c>
      <c r="D5440">
        <v>61.54</v>
      </c>
      <c r="E5440">
        <v>0</v>
      </c>
      <c r="F5440">
        <v>0</v>
      </c>
      <c r="G5440">
        <v>-0.09</v>
      </c>
      <c r="H5440">
        <v>5.98</v>
      </c>
      <c r="I5440">
        <f t="shared" si="252"/>
        <v>-6.07</v>
      </c>
      <c r="J5440">
        <f t="shared" si="253"/>
        <v>61.54</v>
      </c>
      <c r="K5440">
        <f t="shared" si="254"/>
        <v>55.47</v>
      </c>
    </row>
    <row r="5441" spans="1:11" x14ac:dyDescent="0.25">
      <c r="A5441" t="s">
        <v>9104</v>
      </c>
      <c r="B5441">
        <v>2001</v>
      </c>
      <c r="C5441">
        <v>50.73</v>
      </c>
      <c r="D5441">
        <v>58.18</v>
      </c>
      <c r="E5441">
        <v>0</v>
      </c>
      <c r="F5441">
        <v>-1.97</v>
      </c>
      <c r="G5441">
        <v>-0.04</v>
      </c>
      <c r="H5441">
        <v>5.44</v>
      </c>
      <c r="I5441">
        <f t="shared" si="252"/>
        <v>-5.48</v>
      </c>
      <c r="J5441">
        <f t="shared" si="253"/>
        <v>58.18</v>
      </c>
      <c r="K5441">
        <f t="shared" si="254"/>
        <v>50.73</v>
      </c>
    </row>
    <row r="5442" spans="1:11" x14ac:dyDescent="0.25">
      <c r="A5442" t="s">
        <v>9121</v>
      </c>
      <c r="B5442">
        <v>2001</v>
      </c>
      <c r="C5442">
        <v>52.21</v>
      </c>
      <c r="D5442">
        <v>57.18</v>
      </c>
      <c r="E5442">
        <v>0</v>
      </c>
      <c r="F5442">
        <v>0</v>
      </c>
      <c r="G5442">
        <v>0.05</v>
      </c>
      <c r="H5442">
        <v>5.0199999999999996</v>
      </c>
      <c r="I5442">
        <f t="shared" ref="I5442:I5505" si="255">+G5442-H5442</f>
        <v>-4.97</v>
      </c>
      <c r="J5442">
        <f t="shared" si="253"/>
        <v>57.18</v>
      </c>
      <c r="K5442">
        <f t="shared" si="254"/>
        <v>52.21</v>
      </c>
    </row>
    <row r="5443" spans="1:11" x14ac:dyDescent="0.25">
      <c r="A5443" t="s">
        <v>9122</v>
      </c>
      <c r="B5443">
        <v>2001</v>
      </c>
      <c r="C5443">
        <v>59.28</v>
      </c>
      <c r="D5443">
        <v>81.3</v>
      </c>
      <c r="E5443">
        <v>-0.06</v>
      </c>
      <c r="F5443">
        <v>-16.100000000000001</v>
      </c>
      <c r="G5443">
        <v>0.08</v>
      </c>
      <c r="H5443">
        <v>6.06</v>
      </c>
      <c r="I5443">
        <f t="shared" si="255"/>
        <v>-5.9799999999999995</v>
      </c>
      <c r="J5443">
        <f t="shared" ref="J5443:J5506" si="256">D5443</f>
        <v>81.3</v>
      </c>
      <c r="K5443">
        <f t="shared" ref="K5443:K5506" si="257">C5443</f>
        <v>59.28</v>
      </c>
    </row>
    <row r="5444" spans="1:11" x14ac:dyDescent="0.25">
      <c r="A5444" t="s">
        <v>9123</v>
      </c>
      <c r="B5444">
        <v>2001</v>
      </c>
      <c r="C5444">
        <v>60.65</v>
      </c>
      <c r="D5444">
        <v>92.85</v>
      </c>
      <c r="E5444">
        <v>-0.09</v>
      </c>
      <c r="F5444">
        <v>-26.2</v>
      </c>
      <c r="G5444">
        <v>0.18</v>
      </c>
      <c r="H5444">
        <v>6.27</v>
      </c>
      <c r="I5444">
        <f t="shared" si="255"/>
        <v>-6.09</v>
      </c>
      <c r="J5444">
        <f t="shared" si="256"/>
        <v>92.85</v>
      </c>
      <c r="K5444">
        <f t="shared" si="257"/>
        <v>60.65</v>
      </c>
    </row>
    <row r="5445" spans="1:11" x14ac:dyDescent="0.25">
      <c r="A5445" t="s">
        <v>9124</v>
      </c>
      <c r="B5445">
        <v>2001</v>
      </c>
      <c r="C5445">
        <v>63.52</v>
      </c>
      <c r="D5445">
        <v>111.48</v>
      </c>
      <c r="E5445">
        <v>-0.15</v>
      </c>
      <c r="F5445">
        <v>-41.75</v>
      </c>
      <c r="G5445">
        <v>0.26</v>
      </c>
      <c r="H5445">
        <v>6.62</v>
      </c>
      <c r="I5445">
        <f t="shared" si="255"/>
        <v>-6.36</v>
      </c>
      <c r="J5445">
        <f t="shared" si="256"/>
        <v>111.48</v>
      </c>
      <c r="K5445">
        <f t="shared" si="257"/>
        <v>63.52</v>
      </c>
    </row>
    <row r="5446" spans="1:11" x14ac:dyDescent="0.25">
      <c r="A5446" t="s">
        <v>9125</v>
      </c>
      <c r="B5446">
        <v>2001</v>
      </c>
      <c r="C5446">
        <v>62.36</v>
      </c>
      <c r="D5446">
        <v>112</v>
      </c>
      <c r="E5446">
        <v>-0.15</v>
      </c>
      <c r="F5446">
        <v>-43.16</v>
      </c>
      <c r="G5446">
        <v>0.25</v>
      </c>
      <c r="H5446">
        <v>6.88</v>
      </c>
      <c r="I5446">
        <f t="shared" si="255"/>
        <v>-6.63</v>
      </c>
      <c r="J5446">
        <f t="shared" si="256"/>
        <v>112</v>
      </c>
      <c r="K5446">
        <f t="shared" si="257"/>
        <v>62.36</v>
      </c>
    </row>
    <row r="5447" spans="1:11" x14ac:dyDescent="0.25">
      <c r="A5447" t="s">
        <v>9126</v>
      </c>
      <c r="B5447">
        <v>2001</v>
      </c>
      <c r="C5447">
        <v>67.88</v>
      </c>
      <c r="D5447">
        <v>113.26</v>
      </c>
      <c r="E5447">
        <v>-0.13</v>
      </c>
      <c r="F5447">
        <v>-38.07</v>
      </c>
      <c r="G5447">
        <v>0.05</v>
      </c>
      <c r="H5447">
        <v>7.49</v>
      </c>
      <c r="I5447">
        <f t="shared" si="255"/>
        <v>-7.44</v>
      </c>
      <c r="J5447">
        <f t="shared" si="256"/>
        <v>113.26</v>
      </c>
      <c r="K5447">
        <f t="shared" si="257"/>
        <v>67.88</v>
      </c>
    </row>
    <row r="5448" spans="1:11" x14ac:dyDescent="0.25">
      <c r="A5448" t="s">
        <v>9127</v>
      </c>
      <c r="B5448">
        <v>2001</v>
      </c>
      <c r="C5448">
        <v>67.709999999999994</v>
      </c>
      <c r="D5448">
        <v>113.3</v>
      </c>
      <c r="E5448">
        <v>-0.13</v>
      </c>
      <c r="F5448">
        <v>-38.409999999999997</v>
      </c>
      <c r="G5448">
        <v>0.14000000000000001</v>
      </c>
      <c r="H5448">
        <v>7.45</v>
      </c>
      <c r="I5448">
        <f t="shared" si="255"/>
        <v>-7.3100000000000005</v>
      </c>
      <c r="J5448">
        <f t="shared" si="256"/>
        <v>113.3</v>
      </c>
      <c r="K5448">
        <f t="shared" si="257"/>
        <v>67.709999999999994</v>
      </c>
    </row>
    <row r="5449" spans="1:11" x14ac:dyDescent="0.25">
      <c r="A5449" t="s">
        <v>9128</v>
      </c>
      <c r="B5449">
        <v>2001</v>
      </c>
      <c r="C5449">
        <v>67.92</v>
      </c>
      <c r="D5449">
        <v>113.27</v>
      </c>
      <c r="E5449">
        <v>-0.13</v>
      </c>
      <c r="F5449">
        <v>-38.130000000000003</v>
      </c>
      <c r="G5449">
        <v>0.09</v>
      </c>
      <c r="H5449">
        <v>7.44</v>
      </c>
      <c r="I5449">
        <f t="shared" si="255"/>
        <v>-7.3500000000000005</v>
      </c>
      <c r="J5449">
        <f t="shared" si="256"/>
        <v>113.27</v>
      </c>
      <c r="K5449">
        <f t="shared" si="257"/>
        <v>67.92</v>
      </c>
    </row>
    <row r="5450" spans="1:11" x14ac:dyDescent="0.25">
      <c r="A5450" t="s">
        <v>9129</v>
      </c>
      <c r="B5450">
        <v>2001</v>
      </c>
      <c r="C5450">
        <v>67.650000000000006</v>
      </c>
      <c r="D5450">
        <v>113.25</v>
      </c>
      <c r="E5450">
        <v>-0.13</v>
      </c>
      <c r="F5450">
        <v>-38.409999999999997</v>
      </c>
      <c r="G5450">
        <v>0.15</v>
      </c>
      <c r="H5450">
        <v>7.47</v>
      </c>
      <c r="I5450">
        <f t="shared" si="255"/>
        <v>-7.3199999999999994</v>
      </c>
      <c r="J5450">
        <f t="shared" si="256"/>
        <v>113.25</v>
      </c>
      <c r="K5450">
        <f t="shared" si="257"/>
        <v>67.650000000000006</v>
      </c>
    </row>
    <row r="5451" spans="1:11" x14ac:dyDescent="0.25">
      <c r="A5451" t="s">
        <v>9130</v>
      </c>
      <c r="B5451">
        <v>2001</v>
      </c>
      <c r="C5451">
        <v>67.05</v>
      </c>
      <c r="D5451">
        <v>113.74</v>
      </c>
      <c r="E5451">
        <v>-0.14000000000000001</v>
      </c>
      <c r="F5451">
        <v>-39.67</v>
      </c>
      <c r="G5451">
        <v>0.37</v>
      </c>
      <c r="H5451">
        <v>7.53</v>
      </c>
      <c r="I5451">
        <f t="shared" si="255"/>
        <v>-7.16</v>
      </c>
      <c r="J5451">
        <f t="shared" si="256"/>
        <v>113.74</v>
      </c>
      <c r="K5451">
        <f t="shared" si="257"/>
        <v>67.05</v>
      </c>
    </row>
    <row r="5452" spans="1:11" x14ac:dyDescent="0.25">
      <c r="A5452" t="s">
        <v>9131</v>
      </c>
      <c r="B5452">
        <v>2001</v>
      </c>
      <c r="C5452">
        <v>57.93</v>
      </c>
      <c r="D5452">
        <v>111</v>
      </c>
      <c r="E5452">
        <v>-0.16</v>
      </c>
      <c r="F5452">
        <v>-47.09</v>
      </c>
      <c r="G5452">
        <v>0.19</v>
      </c>
      <c r="H5452">
        <v>6.33</v>
      </c>
      <c r="I5452">
        <f t="shared" si="255"/>
        <v>-6.14</v>
      </c>
      <c r="J5452">
        <f t="shared" si="256"/>
        <v>111</v>
      </c>
      <c r="K5452">
        <f t="shared" si="257"/>
        <v>57.93</v>
      </c>
    </row>
    <row r="5453" spans="1:11" x14ac:dyDescent="0.25">
      <c r="A5453" t="s">
        <v>9132</v>
      </c>
      <c r="B5453">
        <v>2001</v>
      </c>
      <c r="C5453">
        <v>60.9</v>
      </c>
      <c r="D5453">
        <v>86.97</v>
      </c>
      <c r="E5453">
        <v>-2.73</v>
      </c>
      <c r="F5453">
        <v>-21.55</v>
      </c>
      <c r="G5453">
        <v>-0.22</v>
      </c>
      <c r="H5453">
        <v>7.03</v>
      </c>
      <c r="I5453">
        <f t="shared" si="255"/>
        <v>-7.25</v>
      </c>
      <c r="J5453">
        <f t="shared" si="256"/>
        <v>86.97</v>
      </c>
      <c r="K5453">
        <f t="shared" si="257"/>
        <v>60.9</v>
      </c>
    </row>
    <row r="5454" spans="1:11" x14ac:dyDescent="0.25">
      <c r="A5454" t="s">
        <v>9133</v>
      </c>
      <c r="B5454">
        <v>2001</v>
      </c>
      <c r="C5454">
        <v>60.17</v>
      </c>
      <c r="D5454">
        <v>86.13</v>
      </c>
      <c r="E5454">
        <v>-2.73</v>
      </c>
      <c r="F5454">
        <v>-21.58</v>
      </c>
      <c r="G5454">
        <v>-0.02</v>
      </c>
      <c r="H5454">
        <v>7.09</v>
      </c>
      <c r="I5454">
        <f t="shared" si="255"/>
        <v>-7.1099999999999994</v>
      </c>
      <c r="J5454">
        <f t="shared" si="256"/>
        <v>86.13</v>
      </c>
      <c r="K5454">
        <f t="shared" si="257"/>
        <v>60.17</v>
      </c>
    </row>
    <row r="5455" spans="1:11" x14ac:dyDescent="0.25">
      <c r="A5455" t="s">
        <v>9134</v>
      </c>
      <c r="B5455">
        <v>2001</v>
      </c>
      <c r="C5455">
        <v>60.23</v>
      </c>
      <c r="D5455">
        <v>96.6</v>
      </c>
      <c r="E5455">
        <v>-4.2699999999999996</v>
      </c>
      <c r="F5455">
        <v>-33.83</v>
      </c>
      <c r="G5455">
        <v>-0.57999999999999996</v>
      </c>
      <c r="H5455">
        <v>6.23</v>
      </c>
      <c r="I5455">
        <f t="shared" si="255"/>
        <v>-6.8100000000000005</v>
      </c>
      <c r="J5455">
        <f t="shared" si="256"/>
        <v>96.6</v>
      </c>
      <c r="K5455">
        <f t="shared" si="257"/>
        <v>60.23</v>
      </c>
    </row>
    <row r="5456" spans="1:11" x14ac:dyDescent="0.25">
      <c r="A5456" t="s">
        <v>9135</v>
      </c>
      <c r="B5456">
        <v>2001</v>
      </c>
      <c r="C5456">
        <v>56.43</v>
      </c>
      <c r="D5456">
        <v>90.85</v>
      </c>
      <c r="E5456">
        <v>-4.05</v>
      </c>
      <c r="F5456">
        <v>-32.020000000000003</v>
      </c>
      <c r="G5456">
        <v>-1.01</v>
      </c>
      <c r="H5456">
        <v>5.44</v>
      </c>
      <c r="I5456">
        <f t="shared" si="255"/>
        <v>-6.45</v>
      </c>
      <c r="J5456">
        <f t="shared" si="256"/>
        <v>90.85</v>
      </c>
      <c r="K5456">
        <f t="shared" si="257"/>
        <v>56.43</v>
      </c>
    </row>
    <row r="5457" spans="1:11" x14ac:dyDescent="0.25">
      <c r="A5457" t="s">
        <v>9136</v>
      </c>
      <c r="B5457">
        <v>2001</v>
      </c>
      <c r="C5457">
        <v>47.57</v>
      </c>
      <c r="D5457">
        <v>59.55</v>
      </c>
      <c r="E5457">
        <v>-0.93</v>
      </c>
      <c r="F5457">
        <v>-7.34</v>
      </c>
      <c r="G5457">
        <v>-0.64</v>
      </c>
      <c r="H5457">
        <v>4.93</v>
      </c>
      <c r="I5457">
        <f t="shared" si="255"/>
        <v>-5.5699999999999994</v>
      </c>
      <c r="J5457">
        <f t="shared" si="256"/>
        <v>59.55</v>
      </c>
      <c r="K5457">
        <f t="shared" si="257"/>
        <v>47.57</v>
      </c>
    </row>
    <row r="5458" spans="1:11" x14ac:dyDescent="0.25">
      <c r="A5458" t="s">
        <v>9153</v>
      </c>
      <c r="B5458">
        <v>2001</v>
      </c>
      <c r="C5458">
        <v>50.19</v>
      </c>
      <c r="D5458">
        <v>55.96</v>
      </c>
      <c r="E5458">
        <v>0</v>
      </c>
      <c r="F5458">
        <v>-0.77</v>
      </c>
      <c r="G5458">
        <v>0.19</v>
      </c>
      <c r="H5458">
        <v>5.19</v>
      </c>
      <c r="I5458">
        <f t="shared" si="255"/>
        <v>-5</v>
      </c>
      <c r="J5458">
        <f t="shared" si="256"/>
        <v>55.96</v>
      </c>
      <c r="K5458">
        <f t="shared" si="257"/>
        <v>50.19</v>
      </c>
    </row>
    <row r="5459" spans="1:11" x14ac:dyDescent="0.25">
      <c r="A5459" t="s">
        <v>9154</v>
      </c>
      <c r="B5459">
        <v>2001</v>
      </c>
      <c r="C5459">
        <v>53.14</v>
      </c>
      <c r="D5459">
        <v>61.7</v>
      </c>
      <c r="E5459">
        <v>-0.01</v>
      </c>
      <c r="F5459">
        <v>-3.48</v>
      </c>
      <c r="G5459">
        <v>0.81</v>
      </c>
      <c r="H5459">
        <v>5.9</v>
      </c>
      <c r="I5459">
        <f t="shared" si="255"/>
        <v>-5.09</v>
      </c>
      <c r="J5459">
        <f t="shared" si="256"/>
        <v>61.7</v>
      </c>
      <c r="K5459">
        <f t="shared" si="257"/>
        <v>53.14</v>
      </c>
    </row>
    <row r="5460" spans="1:11" x14ac:dyDescent="0.25">
      <c r="A5460" t="s">
        <v>9155</v>
      </c>
      <c r="B5460">
        <v>2001</v>
      </c>
      <c r="C5460">
        <v>53.51</v>
      </c>
      <c r="D5460">
        <v>83.99</v>
      </c>
      <c r="E5460">
        <v>-0.09</v>
      </c>
      <c r="F5460">
        <v>-25.61</v>
      </c>
      <c r="G5460">
        <v>0.84</v>
      </c>
      <c r="H5460">
        <v>5.8</v>
      </c>
      <c r="I5460">
        <f t="shared" si="255"/>
        <v>-4.96</v>
      </c>
      <c r="J5460">
        <f t="shared" si="256"/>
        <v>83.99</v>
      </c>
      <c r="K5460">
        <f t="shared" si="257"/>
        <v>53.51</v>
      </c>
    </row>
    <row r="5461" spans="1:11" x14ac:dyDescent="0.25">
      <c r="A5461" t="s">
        <v>9156</v>
      </c>
      <c r="B5461">
        <v>2001</v>
      </c>
      <c r="C5461">
        <v>53.57</v>
      </c>
      <c r="D5461">
        <v>88.52</v>
      </c>
      <c r="E5461">
        <v>-0.11</v>
      </c>
      <c r="F5461">
        <v>-30.15</v>
      </c>
      <c r="G5461">
        <v>0.83</v>
      </c>
      <c r="H5461">
        <v>5.74</v>
      </c>
      <c r="I5461">
        <f t="shared" si="255"/>
        <v>-4.91</v>
      </c>
      <c r="J5461">
        <f t="shared" si="256"/>
        <v>88.52</v>
      </c>
      <c r="K5461">
        <f t="shared" si="257"/>
        <v>53.57</v>
      </c>
    </row>
    <row r="5462" spans="1:11" x14ac:dyDescent="0.25">
      <c r="A5462" t="s">
        <v>9157</v>
      </c>
      <c r="B5462">
        <v>2001</v>
      </c>
      <c r="C5462">
        <v>58.32</v>
      </c>
      <c r="D5462">
        <v>99.66</v>
      </c>
      <c r="E5462">
        <v>-0.13</v>
      </c>
      <c r="F5462">
        <v>-36.159999999999997</v>
      </c>
      <c r="G5462">
        <v>0.99</v>
      </c>
      <c r="H5462">
        <v>6.3</v>
      </c>
      <c r="I5462">
        <f t="shared" si="255"/>
        <v>-5.31</v>
      </c>
      <c r="J5462">
        <f t="shared" si="256"/>
        <v>99.66</v>
      </c>
      <c r="K5462">
        <f t="shared" si="257"/>
        <v>58.32</v>
      </c>
    </row>
    <row r="5463" spans="1:11" x14ac:dyDescent="0.25">
      <c r="A5463" t="s">
        <v>9158</v>
      </c>
      <c r="B5463">
        <v>2001</v>
      </c>
      <c r="C5463">
        <v>68.239999999999995</v>
      </c>
      <c r="D5463">
        <v>110.36</v>
      </c>
      <c r="E5463">
        <v>-0.13</v>
      </c>
      <c r="F5463">
        <v>-35.67</v>
      </c>
      <c r="G5463">
        <v>0.93</v>
      </c>
      <c r="H5463">
        <v>7.51</v>
      </c>
      <c r="I5463">
        <f t="shared" si="255"/>
        <v>-6.58</v>
      </c>
      <c r="J5463">
        <f t="shared" si="256"/>
        <v>110.36</v>
      </c>
      <c r="K5463">
        <f t="shared" si="257"/>
        <v>68.239999999999995</v>
      </c>
    </row>
    <row r="5464" spans="1:11" x14ac:dyDescent="0.25">
      <c r="A5464" t="s">
        <v>9159</v>
      </c>
      <c r="B5464">
        <v>2001</v>
      </c>
      <c r="C5464">
        <v>63.19</v>
      </c>
      <c r="D5464">
        <v>111.03</v>
      </c>
      <c r="E5464">
        <v>-0.15</v>
      </c>
      <c r="F5464">
        <v>-41.87</v>
      </c>
      <c r="G5464">
        <v>0.9</v>
      </c>
      <c r="H5464">
        <v>7.02</v>
      </c>
      <c r="I5464">
        <f t="shared" si="255"/>
        <v>-6.1199999999999992</v>
      </c>
      <c r="J5464">
        <f t="shared" si="256"/>
        <v>111.03</v>
      </c>
      <c r="K5464">
        <f t="shared" si="257"/>
        <v>63.19</v>
      </c>
    </row>
    <row r="5465" spans="1:11" x14ac:dyDescent="0.25">
      <c r="A5465" t="s">
        <v>9160</v>
      </c>
      <c r="B5465">
        <v>2001</v>
      </c>
      <c r="C5465">
        <v>59.07</v>
      </c>
      <c r="D5465">
        <v>109.96</v>
      </c>
      <c r="E5465">
        <v>-0.16</v>
      </c>
      <c r="F5465">
        <v>-45.31</v>
      </c>
      <c r="G5465">
        <v>0.82</v>
      </c>
      <c r="H5465">
        <v>6.56</v>
      </c>
      <c r="I5465">
        <f t="shared" si="255"/>
        <v>-5.7399999999999993</v>
      </c>
      <c r="J5465">
        <f t="shared" si="256"/>
        <v>109.96</v>
      </c>
      <c r="K5465">
        <f t="shared" si="257"/>
        <v>59.07</v>
      </c>
    </row>
    <row r="5466" spans="1:11" x14ac:dyDescent="0.25">
      <c r="A5466" t="s">
        <v>9161</v>
      </c>
      <c r="B5466">
        <v>2001</v>
      </c>
      <c r="C5466">
        <v>51.69</v>
      </c>
      <c r="D5466">
        <v>108.43</v>
      </c>
      <c r="E5466">
        <v>-0.18</v>
      </c>
      <c r="F5466">
        <v>-51.81</v>
      </c>
      <c r="G5466">
        <v>0.6</v>
      </c>
      <c r="H5466">
        <v>5.71</v>
      </c>
      <c r="I5466">
        <f t="shared" si="255"/>
        <v>-5.1100000000000003</v>
      </c>
      <c r="J5466">
        <f t="shared" si="256"/>
        <v>108.43</v>
      </c>
      <c r="K5466">
        <f t="shared" si="257"/>
        <v>51.69</v>
      </c>
    </row>
    <row r="5467" spans="1:11" x14ac:dyDescent="0.25">
      <c r="A5467" t="s">
        <v>9162</v>
      </c>
      <c r="B5467">
        <v>2001</v>
      </c>
      <c r="C5467">
        <v>50.42</v>
      </c>
      <c r="D5467">
        <v>108.01</v>
      </c>
      <c r="E5467">
        <v>-0.2</v>
      </c>
      <c r="F5467">
        <v>-52.92</v>
      </c>
      <c r="G5467">
        <v>0.47</v>
      </c>
      <c r="H5467">
        <v>5.34</v>
      </c>
      <c r="I5467">
        <f t="shared" si="255"/>
        <v>-4.87</v>
      </c>
      <c r="J5467">
        <f t="shared" si="256"/>
        <v>108.01</v>
      </c>
      <c r="K5467">
        <f t="shared" si="257"/>
        <v>50.42</v>
      </c>
    </row>
    <row r="5468" spans="1:11" x14ac:dyDescent="0.25">
      <c r="A5468" t="s">
        <v>9163</v>
      </c>
      <c r="B5468">
        <v>2001</v>
      </c>
      <c r="C5468">
        <v>50</v>
      </c>
      <c r="D5468">
        <v>100.3</v>
      </c>
      <c r="E5468">
        <v>-0.16</v>
      </c>
      <c r="F5468">
        <v>-45.33</v>
      </c>
      <c r="G5468">
        <v>0.09</v>
      </c>
      <c r="H5468">
        <v>5.22</v>
      </c>
      <c r="I5468">
        <f t="shared" si="255"/>
        <v>-5.13</v>
      </c>
      <c r="J5468">
        <f t="shared" si="256"/>
        <v>100.3</v>
      </c>
      <c r="K5468">
        <f t="shared" si="257"/>
        <v>50</v>
      </c>
    </row>
    <row r="5469" spans="1:11" x14ac:dyDescent="0.25">
      <c r="A5469" t="s">
        <v>9164</v>
      </c>
      <c r="B5469">
        <v>2001</v>
      </c>
      <c r="C5469">
        <v>48.58</v>
      </c>
      <c r="D5469">
        <v>84.01</v>
      </c>
      <c r="E5469">
        <v>-0.11</v>
      </c>
      <c r="F5469">
        <v>-30.43</v>
      </c>
      <c r="G5469">
        <v>-7.0000000000000007E-2</v>
      </c>
      <c r="H5469">
        <v>5.04</v>
      </c>
      <c r="I5469">
        <f t="shared" si="255"/>
        <v>-5.1100000000000003</v>
      </c>
      <c r="J5469">
        <f t="shared" si="256"/>
        <v>84.01</v>
      </c>
      <c r="K5469">
        <f t="shared" si="257"/>
        <v>48.58</v>
      </c>
    </row>
    <row r="5470" spans="1:11" x14ac:dyDescent="0.25">
      <c r="A5470" t="s">
        <v>9165</v>
      </c>
      <c r="B5470">
        <v>2001</v>
      </c>
      <c r="C5470">
        <v>49.64</v>
      </c>
      <c r="D5470">
        <v>82.84</v>
      </c>
      <c r="E5470">
        <v>-0.1</v>
      </c>
      <c r="F5470">
        <v>-28.06</v>
      </c>
      <c r="G5470">
        <v>-0.11</v>
      </c>
      <c r="H5470">
        <v>5.13</v>
      </c>
      <c r="I5470">
        <f t="shared" si="255"/>
        <v>-5.24</v>
      </c>
      <c r="J5470">
        <f t="shared" si="256"/>
        <v>82.84</v>
      </c>
      <c r="K5470">
        <f t="shared" si="257"/>
        <v>49.64</v>
      </c>
    </row>
    <row r="5471" spans="1:11" x14ac:dyDescent="0.25">
      <c r="A5471" t="s">
        <v>9166</v>
      </c>
      <c r="B5471">
        <v>2001</v>
      </c>
      <c r="C5471">
        <v>51.97</v>
      </c>
      <c r="D5471">
        <v>83.38</v>
      </c>
      <c r="E5471">
        <v>-0.09</v>
      </c>
      <c r="F5471">
        <v>-26.03</v>
      </c>
      <c r="G5471">
        <v>7.0000000000000007E-2</v>
      </c>
      <c r="H5471">
        <v>5.54</v>
      </c>
      <c r="I5471">
        <f t="shared" si="255"/>
        <v>-5.47</v>
      </c>
      <c r="J5471">
        <f t="shared" si="256"/>
        <v>83.38</v>
      </c>
      <c r="K5471">
        <f t="shared" si="257"/>
        <v>51.97</v>
      </c>
    </row>
    <row r="5472" spans="1:11" x14ac:dyDescent="0.25">
      <c r="A5472" t="s">
        <v>9167</v>
      </c>
      <c r="B5472">
        <v>2001</v>
      </c>
      <c r="C5472">
        <v>53.6</v>
      </c>
      <c r="D5472">
        <v>64.12</v>
      </c>
      <c r="E5472">
        <v>-0.02</v>
      </c>
      <c r="F5472">
        <v>-4.51</v>
      </c>
      <c r="G5472">
        <v>-0.23</v>
      </c>
      <c r="H5472">
        <v>5.8</v>
      </c>
      <c r="I5472">
        <f t="shared" si="255"/>
        <v>-6.03</v>
      </c>
      <c r="J5472">
        <f t="shared" si="256"/>
        <v>64.12</v>
      </c>
      <c r="K5472">
        <f t="shared" si="257"/>
        <v>53.6</v>
      </c>
    </row>
    <row r="5473" spans="1:11" x14ac:dyDescent="0.25">
      <c r="A5473" t="s">
        <v>9168</v>
      </c>
      <c r="B5473">
        <v>2001</v>
      </c>
      <c r="C5473">
        <v>57.05</v>
      </c>
      <c r="D5473">
        <v>63.26</v>
      </c>
      <c r="E5473">
        <v>0</v>
      </c>
      <c r="F5473">
        <v>0</v>
      </c>
      <c r="G5473">
        <v>-0.25</v>
      </c>
      <c r="H5473">
        <v>5.96</v>
      </c>
      <c r="I5473">
        <f t="shared" si="255"/>
        <v>-6.21</v>
      </c>
      <c r="J5473">
        <f t="shared" si="256"/>
        <v>63.26</v>
      </c>
      <c r="K5473">
        <f t="shared" si="257"/>
        <v>57.05</v>
      </c>
    </row>
    <row r="5474" spans="1:11" x14ac:dyDescent="0.25">
      <c r="A5474" t="s">
        <v>9185</v>
      </c>
      <c r="B5474">
        <v>2001</v>
      </c>
      <c r="C5474">
        <v>48.58</v>
      </c>
      <c r="D5474">
        <v>51.79</v>
      </c>
      <c r="E5474">
        <v>0</v>
      </c>
      <c r="F5474">
        <v>0</v>
      </c>
      <c r="G5474">
        <v>0.7</v>
      </c>
      <c r="H5474">
        <v>3.91</v>
      </c>
      <c r="I5474">
        <f t="shared" si="255"/>
        <v>-3.21</v>
      </c>
      <c r="J5474">
        <f t="shared" si="256"/>
        <v>51.79</v>
      </c>
      <c r="K5474">
        <f t="shared" si="257"/>
        <v>48.58</v>
      </c>
    </row>
    <row r="5475" spans="1:11" x14ac:dyDescent="0.25">
      <c r="A5475" t="s">
        <v>9186</v>
      </c>
      <c r="B5475">
        <v>2001</v>
      </c>
      <c r="C5475">
        <v>47.86</v>
      </c>
      <c r="D5475">
        <v>52.43</v>
      </c>
      <c r="E5475">
        <v>-0.19</v>
      </c>
      <c r="F5475">
        <v>-1.0900000000000001</v>
      </c>
      <c r="G5475">
        <v>0.43</v>
      </c>
      <c r="H5475">
        <v>4.0999999999999996</v>
      </c>
      <c r="I5475">
        <f t="shared" si="255"/>
        <v>-3.6699999999999995</v>
      </c>
      <c r="J5475">
        <f t="shared" si="256"/>
        <v>52.43</v>
      </c>
      <c r="K5475">
        <f t="shared" si="257"/>
        <v>47.86</v>
      </c>
    </row>
    <row r="5476" spans="1:11" x14ac:dyDescent="0.25">
      <c r="A5476" t="s">
        <v>9187</v>
      </c>
      <c r="B5476">
        <v>2001</v>
      </c>
      <c r="C5476">
        <v>46.5</v>
      </c>
      <c r="D5476">
        <v>42.49</v>
      </c>
      <c r="E5476">
        <v>0</v>
      </c>
      <c r="F5476">
        <v>7.75</v>
      </c>
      <c r="G5476">
        <v>0.28000000000000003</v>
      </c>
      <c r="H5476">
        <v>4.0199999999999996</v>
      </c>
      <c r="I5476">
        <f t="shared" si="255"/>
        <v>-3.7399999999999993</v>
      </c>
      <c r="J5476">
        <f t="shared" si="256"/>
        <v>42.49</v>
      </c>
      <c r="K5476">
        <f t="shared" si="257"/>
        <v>46.5</v>
      </c>
    </row>
    <row r="5477" spans="1:11" x14ac:dyDescent="0.25">
      <c r="A5477" t="s">
        <v>9188</v>
      </c>
      <c r="B5477">
        <v>2001</v>
      </c>
      <c r="C5477">
        <v>50.04</v>
      </c>
      <c r="D5477">
        <v>51.67</v>
      </c>
      <c r="E5477">
        <v>0</v>
      </c>
      <c r="F5477">
        <v>2.5299999999999998</v>
      </c>
      <c r="G5477">
        <v>0.31</v>
      </c>
      <c r="H5477">
        <v>4.47</v>
      </c>
      <c r="I5477">
        <f t="shared" si="255"/>
        <v>-4.16</v>
      </c>
      <c r="J5477">
        <f t="shared" si="256"/>
        <v>51.67</v>
      </c>
      <c r="K5477">
        <f t="shared" si="257"/>
        <v>50.04</v>
      </c>
    </row>
    <row r="5478" spans="1:11" x14ac:dyDescent="0.25">
      <c r="A5478" t="s">
        <v>9189</v>
      </c>
      <c r="B5478">
        <v>2001</v>
      </c>
      <c r="C5478">
        <v>50.27</v>
      </c>
      <c r="D5478">
        <v>51.85</v>
      </c>
      <c r="E5478">
        <v>0</v>
      </c>
      <c r="F5478">
        <v>2.67</v>
      </c>
      <c r="G5478">
        <v>0.22</v>
      </c>
      <c r="H5478">
        <v>4.47</v>
      </c>
      <c r="I5478">
        <f t="shared" si="255"/>
        <v>-4.25</v>
      </c>
      <c r="J5478">
        <f t="shared" si="256"/>
        <v>51.85</v>
      </c>
      <c r="K5478">
        <f t="shared" si="257"/>
        <v>50.27</v>
      </c>
    </row>
    <row r="5479" spans="1:11" x14ac:dyDescent="0.25">
      <c r="A5479" t="s">
        <v>9190</v>
      </c>
      <c r="B5479">
        <v>2001</v>
      </c>
      <c r="C5479">
        <v>60.66</v>
      </c>
      <c r="D5479">
        <v>58.77</v>
      </c>
      <c r="E5479">
        <v>0</v>
      </c>
      <c r="F5479">
        <v>6.91</v>
      </c>
      <c r="G5479">
        <v>0.11</v>
      </c>
      <c r="H5479">
        <v>5.13</v>
      </c>
      <c r="I5479">
        <f t="shared" si="255"/>
        <v>-5.0199999999999996</v>
      </c>
      <c r="J5479">
        <f t="shared" si="256"/>
        <v>58.77</v>
      </c>
      <c r="K5479">
        <f t="shared" si="257"/>
        <v>60.66</v>
      </c>
    </row>
    <row r="5480" spans="1:11" x14ac:dyDescent="0.25">
      <c r="A5480" t="s">
        <v>9191</v>
      </c>
      <c r="B5480">
        <v>2001</v>
      </c>
      <c r="C5480">
        <v>52.46</v>
      </c>
      <c r="D5480">
        <v>53.33</v>
      </c>
      <c r="E5480">
        <v>0</v>
      </c>
      <c r="F5480">
        <v>3.69</v>
      </c>
      <c r="G5480">
        <v>0.02</v>
      </c>
      <c r="H5480">
        <v>4.58</v>
      </c>
      <c r="I5480">
        <f t="shared" si="255"/>
        <v>-4.5600000000000005</v>
      </c>
      <c r="J5480">
        <f t="shared" si="256"/>
        <v>53.33</v>
      </c>
      <c r="K5480">
        <f t="shared" si="257"/>
        <v>52.46</v>
      </c>
    </row>
    <row r="5481" spans="1:11" x14ac:dyDescent="0.25">
      <c r="A5481" t="s">
        <v>9192</v>
      </c>
      <c r="B5481">
        <v>2001</v>
      </c>
      <c r="C5481">
        <v>51.33</v>
      </c>
      <c r="D5481">
        <v>51.82</v>
      </c>
      <c r="E5481">
        <v>0</v>
      </c>
      <c r="F5481">
        <v>4.1500000000000004</v>
      </c>
      <c r="G5481">
        <v>0</v>
      </c>
      <c r="H5481">
        <v>4.6399999999999997</v>
      </c>
      <c r="I5481">
        <f t="shared" si="255"/>
        <v>-4.6399999999999997</v>
      </c>
      <c r="J5481">
        <f t="shared" si="256"/>
        <v>51.82</v>
      </c>
      <c r="K5481">
        <f t="shared" si="257"/>
        <v>51.33</v>
      </c>
    </row>
    <row r="5482" spans="1:11" x14ac:dyDescent="0.25">
      <c r="A5482" t="s">
        <v>9193</v>
      </c>
      <c r="B5482">
        <v>2001</v>
      </c>
      <c r="C5482">
        <v>48.53</v>
      </c>
      <c r="D5482">
        <v>46.93</v>
      </c>
      <c r="E5482">
        <v>0</v>
      </c>
      <c r="F5482">
        <v>5.86</v>
      </c>
      <c r="G5482">
        <v>0.02</v>
      </c>
      <c r="H5482">
        <v>4.28</v>
      </c>
      <c r="I5482">
        <f t="shared" si="255"/>
        <v>-4.2600000000000007</v>
      </c>
      <c r="J5482">
        <f t="shared" si="256"/>
        <v>46.93</v>
      </c>
      <c r="K5482">
        <f t="shared" si="257"/>
        <v>48.53</v>
      </c>
    </row>
    <row r="5483" spans="1:11" x14ac:dyDescent="0.25">
      <c r="A5483" t="s">
        <v>9194</v>
      </c>
      <c r="B5483">
        <v>2001</v>
      </c>
      <c r="C5483">
        <v>46.84</v>
      </c>
      <c r="D5483">
        <v>44.4</v>
      </c>
      <c r="E5483">
        <v>0</v>
      </c>
      <c r="F5483">
        <v>6.51</v>
      </c>
      <c r="G5483">
        <v>0.09</v>
      </c>
      <c r="H5483">
        <v>4.16</v>
      </c>
      <c r="I5483">
        <f t="shared" si="255"/>
        <v>-4.07</v>
      </c>
      <c r="J5483">
        <f t="shared" si="256"/>
        <v>44.4</v>
      </c>
      <c r="K5483">
        <f t="shared" si="257"/>
        <v>46.84</v>
      </c>
    </row>
    <row r="5484" spans="1:11" x14ac:dyDescent="0.25">
      <c r="A5484" t="s">
        <v>9195</v>
      </c>
      <c r="B5484">
        <v>2001</v>
      </c>
      <c r="C5484">
        <v>45.46</v>
      </c>
      <c r="D5484">
        <v>42.55</v>
      </c>
      <c r="E5484">
        <v>0</v>
      </c>
      <c r="F5484">
        <v>6.82</v>
      </c>
      <c r="G5484">
        <v>-0.02</v>
      </c>
      <c r="H5484">
        <v>3.89</v>
      </c>
      <c r="I5484">
        <f t="shared" si="255"/>
        <v>-3.91</v>
      </c>
      <c r="J5484">
        <f t="shared" si="256"/>
        <v>42.55</v>
      </c>
      <c r="K5484">
        <f t="shared" si="257"/>
        <v>45.46</v>
      </c>
    </row>
    <row r="5485" spans="1:11" x14ac:dyDescent="0.25">
      <c r="A5485" t="s">
        <v>9196</v>
      </c>
      <c r="B5485">
        <v>2001</v>
      </c>
      <c r="C5485">
        <v>44.94</v>
      </c>
      <c r="D5485">
        <v>49.89</v>
      </c>
      <c r="E5485">
        <v>0</v>
      </c>
      <c r="F5485">
        <v>-0.81</v>
      </c>
      <c r="G5485">
        <v>-0.11</v>
      </c>
      <c r="H5485">
        <v>4.03</v>
      </c>
      <c r="I5485">
        <f t="shared" si="255"/>
        <v>-4.1400000000000006</v>
      </c>
      <c r="J5485">
        <f t="shared" si="256"/>
        <v>49.89</v>
      </c>
      <c r="K5485">
        <f t="shared" si="257"/>
        <v>44.94</v>
      </c>
    </row>
    <row r="5486" spans="1:11" x14ac:dyDescent="0.25">
      <c r="A5486" t="s">
        <v>9197</v>
      </c>
      <c r="B5486">
        <v>2001</v>
      </c>
      <c r="C5486">
        <v>45.47</v>
      </c>
      <c r="D5486">
        <v>50.51</v>
      </c>
      <c r="E5486">
        <v>0</v>
      </c>
      <c r="F5486">
        <v>-0.72</v>
      </c>
      <c r="G5486">
        <v>-0.1</v>
      </c>
      <c r="H5486">
        <v>4.22</v>
      </c>
      <c r="I5486">
        <f t="shared" si="255"/>
        <v>-4.3199999999999994</v>
      </c>
      <c r="J5486">
        <f t="shared" si="256"/>
        <v>50.51</v>
      </c>
      <c r="K5486">
        <f t="shared" si="257"/>
        <v>45.47</v>
      </c>
    </row>
    <row r="5487" spans="1:11" x14ac:dyDescent="0.25">
      <c r="A5487" t="s">
        <v>9198</v>
      </c>
      <c r="B5487">
        <v>2001</v>
      </c>
      <c r="C5487">
        <v>51.26</v>
      </c>
      <c r="D5487">
        <v>55.95</v>
      </c>
      <c r="E5487">
        <v>0</v>
      </c>
      <c r="F5487">
        <v>0</v>
      </c>
      <c r="G5487">
        <v>0.05</v>
      </c>
      <c r="H5487">
        <v>4.74</v>
      </c>
      <c r="I5487">
        <f t="shared" si="255"/>
        <v>-4.6900000000000004</v>
      </c>
      <c r="J5487">
        <f t="shared" si="256"/>
        <v>55.95</v>
      </c>
      <c r="K5487">
        <f t="shared" si="257"/>
        <v>51.26</v>
      </c>
    </row>
    <row r="5488" spans="1:11" x14ac:dyDescent="0.25">
      <c r="A5488" t="s">
        <v>9199</v>
      </c>
      <c r="B5488">
        <v>2001</v>
      </c>
      <c r="C5488">
        <v>50.24</v>
      </c>
      <c r="D5488">
        <v>54.4</v>
      </c>
      <c r="E5488">
        <v>0</v>
      </c>
      <c r="F5488">
        <v>0</v>
      </c>
      <c r="G5488">
        <v>-0.21</v>
      </c>
      <c r="H5488">
        <v>3.95</v>
      </c>
      <c r="I5488">
        <f t="shared" si="255"/>
        <v>-4.16</v>
      </c>
      <c r="J5488">
        <f t="shared" si="256"/>
        <v>54.4</v>
      </c>
      <c r="K5488">
        <f t="shared" si="257"/>
        <v>50.24</v>
      </c>
    </row>
    <row r="5489" spans="1:11" x14ac:dyDescent="0.25">
      <c r="A5489" t="s">
        <v>9200</v>
      </c>
      <c r="B5489">
        <v>2001</v>
      </c>
      <c r="C5489">
        <v>49.27</v>
      </c>
      <c r="D5489">
        <v>53.47</v>
      </c>
      <c r="E5489">
        <v>0</v>
      </c>
      <c r="F5489">
        <v>0</v>
      </c>
      <c r="G5489">
        <v>-0.18</v>
      </c>
      <c r="H5489">
        <v>4.0199999999999996</v>
      </c>
      <c r="I5489">
        <f t="shared" si="255"/>
        <v>-4.1999999999999993</v>
      </c>
      <c r="J5489">
        <f t="shared" si="256"/>
        <v>53.47</v>
      </c>
      <c r="K5489">
        <f t="shared" si="257"/>
        <v>49.27</v>
      </c>
    </row>
    <row r="5490" spans="1:11" x14ac:dyDescent="0.25">
      <c r="A5490" t="s">
        <v>9217</v>
      </c>
      <c r="B5490">
        <v>2001</v>
      </c>
      <c r="C5490">
        <v>53.79</v>
      </c>
      <c r="D5490">
        <v>57.65</v>
      </c>
      <c r="E5490">
        <v>0</v>
      </c>
      <c r="F5490">
        <v>0</v>
      </c>
      <c r="G5490">
        <v>0.49</v>
      </c>
      <c r="H5490">
        <v>4.3499999999999996</v>
      </c>
      <c r="I5490">
        <f t="shared" si="255"/>
        <v>-3.8599999999999994</v>
      </c>
      <c r="J5490">
        <f t="shared" si="256"/>
        <v>57.65</v>
      </c>
      <c r="K5490">
        <f t="shared" si="257"/>
        <v>53.79</v>
      </c>
    </row>
    <row r="5491" spans="1:11" x14ac:dyDescent="0.25">
      <c r="A5491" t="s">
        <v>9218</v>
      </c>
      <c r="B5491">
        <v>2001</v>
      </c>
      <c r="C5491">
        <v>52.18</v>
      </c>
      <c r="D5491">
        <v>56.5</v>
      </c>
      <c r="E5491">
        <v>0</v>
      </c>
      <c r="F5491">
        <v>0</v>
      </c>
      <c r="G5491">
        <v>0.34</v>
      </c>
      <c r="H5491">
        <v>4.66</v>
      </c>
      <c r="I5491">
        <f t="shared" si="255"/>
        <v>-4.32</v>
      </c>
      <c r="J5491">
        <f t="shared" si="256"/>
        <v>56.5</v>
      </c>
      <c r="K5491">
        <f t="shared" si="257"/>
        <v>52.18</v>
      </c>
    </row>
    <row r="5492" spans="1:11" x14ac:dyDescent="0.25">
      <c r="A5492" t="s">
        <v>9219</v>
      </c>
      <c r="B5492">
        <v>2001</v>
      </c>
      <c r="C5492">
        <v>48.11</v>
      </c>
      <c r="D5492">
        <v>60.6</v>
      </c>
      <c r="E5492">
        <v>-1.57</v>
      </c>
      <c r="F5492">
        <v>-9.99</v>
      </c>
      <c r="G5492">
        <v>0.27</v>
      </c>
      <c r="H5492">
        <v>4.34</v>
      </c>
      <c r="I5492">
        <f t="shared" si="255"/>
        <v>-4.07</v>
      </c>
      <c r="J5492">
        <f t="shared" si="256"/>
        <v>60.6</v>
      </c>
      <c r="K5492">
        <f t="shared" si="257"/>
        <v>48.11</v>
      </c>
    </row>
    <row r="5493" spans="1:11" x14ac:dyDescent="0.25">
      <c r="A5493" t="s">
        <v>9220</v>
      </c>
      <c r="B5493">
        <v>2001</v>
      </c>
      <c r="C5493">
        <v>51.38</v>
      </c>
      <c r="D5493">
        <v>80.66</v>
      </c>
      <c r="E5493">
        <v>-4.87</v>
      </c>
      <c r="F5493">
        <v>-30.12</v>
      </c>
      <c r="G5493">
        <v>0.28000000000000003</v>
      </c>
      <c r="H5493">
        <v>4.3099999999999996</v>
      </c>
      <c r="I5493">
        <f t="shared" si="255"/>
        <v>-4.0299999999999994</v>
      </c>
      <c r="J5493">
        <f t="shared" si="256"/>
        <v>80.66</v>
      </c>
      <c r="K5493">
        <f t="shared" si="257"/>
        <v>51.38</v>
      </c>
    </row>
    <row r="5494" spans="1:11" x14ac:dyDescent="0.25">
      <c r="A5494" t="s">
        <v>9221</v>
      </c>
      <c r="B5494">
        <v>2001</v>
      </c>
      <c r="C5494">
        <v>54.95</v>
      </c>
      <c r="D5494">
        <v>65.03</v>
      </c>
      <c r="E5494">
        <v>-0.34</v>
      </c>
      <c r="F5494">
        <v>-5.51</v>
      </c>
      <c r="G5494">
        <v>0.47</v>
      </c>
      <c r="H5494">
        <v>5.38</v>
      </c>
      <c r="I5494">
        <f t="shared" si="255"/>
        <v>-4.91</v>
      </c>
      <c r="J5494">
        <f t="shared" si="256"/>
        <v>65.03</v>
      </c>
      <c r="K5494">
        <f t="shared" si="257"/>
        <v>54.95</v>
      </c>
    </row>
    <row r="5495" spans="1:11" x14ac:dyDescent="0.25">
      <c r="A5495" t="s">
        <v>9222</v>
      </c>
      <c r="B5495">
        <v>2001</v>
      </c>
      <c r="C5495">
        <v>70.209999999999994</v>
      </c>
      <c r="D5495">
        <v>90.1</v>
      </c>
      <c r="E5495">
        <v>-2.7</v>
      </c>
      <c r="F5495">
        <v>-16.72</v>
      </c>
      <c r="G5495">
        <v>0.43</v>
      </c>
      <c r="H5495">
        <v>6.3</v>
      </c>
      <c r="I5495">
        <f t="shared" si="255"/>
        <v>-5.87</v>
      </c>
      <c r="J5495">
        <f t="shared" si="256"/>
        <v>90.1</v>
      </c>
      <c r="K5495">
        <f t="shared" si="257"/>
        <v>70.209999999999994</v>
      </c>
    </row>
    <row r="5496" spans="1:11" x14ac:dyDescent="0.25">
      <c r="A5496" t="s">
        <v>9223</v>
      </c>
      <c r="B5496">
        <v>2001</v>
      </c>
      <c r="C5496">
        <v>70.5</v>
      </c>
      <c r="D5496">
        <v>88.6</v>
      </c>
      <c r="E5496">
        <v>-2.31</v>
      </c>
      <c r="F5496">
        <v>-14.28</v>
      </c>
      <c r="G5496">
        <v>0.41</v>
      </c>
      <c r="H5496">
        <v>6.54</v>
      </c>
      <c r="I5496">
        <f t="shared" si="255"/>
        <v>-6.13</v>
      </c>
      <c r="J5496">
        <f t="shared" si="256"/>
        <v>88.6</v>
      </c>
      <c r="K5496">
        <f t="shared" si="257"/>
        <v>70.5</v>
      </c>
    </row>
    <row r="5497" spans="1:11" x14ac:dyDescent="0.25">
      <c r="A5497" t="s">
        <v>9224</v>
      </c>
      <c r="B5497">
        <v>2001</v>
      </c>
      <c r="C5497">
        <v>71.58</v>
      </c>
      <c r="D5497">
        <v>92.11</v>
      </c>
      <c r="E5497">
        <v>-2.4500000000000002</v>
      </c>
      <c r="F5497">
        <v>-16.75</v>
      </c>
      <c r="G5497">
        <v>0.42</v>
      </c>
      <c r="H5497">
        <v>6.65</v>
      </c>
      <c r="I5497">
        <f t="shared" si="255"/>
        <v>-6.23</v>
      </c>
      <c r="J5497">
        <f t="shared" si="256"/>
        <v>92.11</v>
      </c>
      <c r="K5497">
        <f t="shared" si="257"/>
        <v>71.58</v>
      </c>
    </row>
    <row r="5498" spans="1:11" x14ac:dyDescent="0.25">
      <c r="A5498" t="s">
        <v>9225</v>
      </c>
      <c r="B5498">
        <v>2001</v>
      </c>
      <c r="C5498">
        <v>70.22</v>
      </c>
      <c r="D5498">
        <v>90.68</v>
      </c>
      <c r="E5498">
        <v>-2.67</v>
      </c>
      <c r="F5498">
        <v>-16.899999999999999</v>
      </c>
      <c r="G5498">
        <v>0.33</v>
      </c>
      <c r="H5498">
        <v>6.56</v>
      </c>
      <c r="I5498">
        <f t="shared" si="255"/>
        <v>-6.2299999999999995</v>
      </c>
      <c r="J5498">
        <f t="shared" si="256"/>
        <v>90.68</v>
      </c>
      <c r="K5498">
        <f t="shared" si="257"/>
        <v>70.22</v>
      </c>
    </row>
    <row r="5499" spans="1:11" x14ac:dyDescent="0.25">
      <c r="A5499" t="s">
        <v>9226</v>
      </c>
      <c r="B5499">
        <v>2001</v>
      </c>
      <c r="C5499">
        <v>54.75</v>
      </c>
      <c r="D5499">
        <v>67.53</v>
      </c>
      <c r="E5499">
        <v>-0.33</v>
      </c>
      <c r="F5499">
        <v>-7.98</v>
      </c>
      <c r="G5499">
        <v>0.28000000000000003</v>
      </c>
      <c r="H5499">
        <v>5.41</v>
      </c>
      <c r="I5499">
        <f t="shared" si="255"/>
        <v>-5.13</v>
      </c>
      <c r="J5499">
        <f t="shared" si="256"/>
        <v>67.53</v>
      </c>
      <c r="K5499">
        <f t="shared" si="257"/>
        <v>54.75</v>
      </c>
    </row>
    <row r="5500" spans="1:11" x14ac:dyDescent="0.25">
      <c r="A5500" t="s">
        <v>9227</v>
      </c>
      <c r="B5500">
        <v>2001</v>
      </c>
      <c r="C5500">
        <v>47.37</v>
      </c>
      <c r="D5500">
        <v>63.06</v>
      </c>
      <c r="E5500">
        <v>-0.8</v>
      </c>
      <c r="F5500">
        <v>-12.03</v>
      </c>
      <c r="G5500">
        <v>0.16</v>
      </c>
      <c r="H5500">
        <v>4.62</v>
      </c>
      <c r="I5500">
        <f t="shared" si="255"/>
        <v>-4.46</v>
      </c>
      <c r="J5500">
        <f t="shared" si="256"/>
        <v>63.06</v>
      </c>
      <c r="K5500">
        <f t="shared" si="257"/>
        <v>47.37</v>
      </c>
    </row>
    <row r="5501" spans="1:11" x14ac:dyDescent="0.25">
      <c r="A5501" t="s">
        <v>9228</v>
      </c>
      <c r="B5501">
        <v>2001</v>
      </c>
      <c r="C5501">
        <v>47.22</v>
      </c>
      <c r="D5501">
        <v>56.35</v>
      </c>
      <c r="E5501">
        <v>-0.76</v>
      </c>
      <c r="F5501">
        <v>-5.48</v>
      </c>
      <c r="G5501">
        <v>0.1</v>
      </c>
      <c r="H5501">
        <v>4.51</v>
      </c>
      <c r="I5501">
        <f t="shared" si="255"/>
        <v>-4.41</v>
      </c>
      <c r="J5501">
        <f t="shared" si="256"/>
        <v>56.35</v>
      </c>
      <c r="K5501">
        <f t="shared" si="257"/>
        <v>47.22</v>
      </c>
    </row>
    <row r="5502" spans="1:11" x14ac:dyDescent="0.25">
      <c r="A5502" t="s">
        <v>9229</v>
      </c>
      <c r="B5502">
        <v>2001</v>
      </c>
      <c r="C5502">
        <v>47.3</v>
      </c>
      <c r="D5502">
        <v>55.96</v>
      </c>
      <c r="E5502">
        <v>-0.75</v>
      </c>
      <c r="F5502">
        <v>-4.95</v>
      </c>
      <c r="G5502">
        <v>0.14000000000000001</v>
      </c>
      <c r="H5502">
        <v>4.5999999999999996</v>
      </c>
      <c r="I5502">
        <f t="shared" si="255"/>
        <v>-4.46</v>
      </c>
      <c r="J5502">
        <f t="shared" si="256"/>
        <v>55.96</v>
      </c>
      <c r="K5502">
        <f t="shared" si="257"/>
        <v>47.3</v>
      </c>
    </row>
    <row r="5503" spans="1:11" x14ac:dyDescent="0.25">
      <c r="A5503" t="s">
        <v>9230</v>
      </c>
      <c r="B5503">
        <v>2001</v>
      </c>
      <c r="C5503">
        <v>53.68</v>
      </c>
      <c r="D5503">
        <v>60.52</v>
      </c>
      <c r="E5503">
        <v>-0.33</v>
      </c>
      <c r="F5503">
        <v>-2.2000000000000002</v>
      </c>
      <c r="G5503">
        <v>0.25</v>
      </c>
      <c r="H5503">
        <v>5.22</v>
      </c>
      <c r="I5503">
        <f t="shared" si="255"/>
        <v>-4.97</v>
      </c>
      <c r="J5503">
        <f t="shared" si="256"/>
        <v>60.52</v>
      </c>
      <c r="K5503">
        <f t="shared" si="257"/>
        <v>53.68</v>
      </c>
    </row>
    <row r="5504" spans="1:11" x14ac:dyDescent="0.25">
      <c r="A5504" t="s">
        <v>9231</v>
      </c>
      <c r="B5504">
        <v>2001</v>
      </c>
      <c r="C5504">
        <v>61.94</v>
      </c>
      <c r="D5504">
        <v>67.55</v>
      </c>
      <c r="E5504">
        <v>0</v>
      </c>
      <c r="F5504">
        <v>0</v>
      </c>
      <c r="G5504">
        <v>-0.09</v>
      </c>
      <c r="H5504">
        <v>5.52</v>
      </c>
      <c r="I5504">
        <f t="shared" si="255"/>
        <v>-5.6099999999999994</v>
      </c>
      <c r="J5504">
        <f t="shared" si="256"/>
        <v>67.55</v>
      </c>
      <c r="K5504">
        <f t="shared" si="257"/>
        <v>61.94</v>
      </c>
    </row>
    <row r="5505" spans="1:11" x14ac:dyDescent="0.25">
      <c r="A5505" t="s">
        <v>9232</v>
      </c>
      <c r="B5505">
        <v>2001</v>
      </c>
      <c r="C5505">
        <v>61.51</v>
      </c>
      <c r="D5505">
        <v>67.09</v>
      </c>
      <c r="E5505">
        <v>0</v>
      </c>
      <c r="F5505">
        <v>0</v>
      </c>
      <c r="G5505">
        <v>-0.04</v>
      </c>
      <c r="H5505">
        <v>5.54</v>
      </c>
      <c r="I5505">
        <f t="shared" si="255"/>
        <v>-5.58</v>
      </c>
      <c r="J5505">
        <f t="shared" si="256"/>
        <v>67.09</v>
      </c>
      <c r="K5505">
        <f t="shared" si="257"/>
        <v>61.51</v>
      </c>
    </row>
    <row r="5506" spans="1:11" x14ac:dyDescent="0.25">
      <c r="A5506" t="s">
        <v>9249</v>
      </c>
      <c r="B5506">
        <v>2001</v>
      </c>
      <c r="C5506">
        <v>52.91</v>
      </c>
      <c r="D5506">
        <v>56.11</v>
      </c>
      <c r="E5506">
        <v>0</v>
      </c>
      <c r="F5506">
        <v>0</v>
      </c>
      <c r="G5506">
        <v>0.12</v>
      </c>
      <c r="H5506">
        <v>3.32</v>
      </c>
      <c r="I5506">
        <f t="shared" ref="I5506:I5569" si="258">+G5506-H5506</f>
        <v>-3.1999999999999997</v>
      </c>
      <c r="J5506">
        <f t="shared" si="256"/>
        <v>56.11</v>
      </c>
      <c r="K5506">
        <f t="shared" si="257"/>
        <v>52.91</v>
      </c>
    </row>
    <row r="5507" spans="1:11" x14ac:dyDescent="0.25">
      <c r="A5507" t="s">
        <v>9250</v>
      </c>
      <c r="B5507">
        <v>2001</v>
      </c>
      <c r="C5507">
        <v>54.66</v>
      </c>
      <c r="D5507">
        <v>58.54</v>
      </c>
      <c r="E5507">
        <v>0</v>
      </c>
      <c r="F5507">
        <v>0</v>
      </c>
      <c r="G5507">
        <v>0.01</v>
      </c>
      <c r="H5507">
        <v>3.89</v>
      </c>
      <c r="I5507">
        <f t="shared" si="258"/>
        <v>-3.8800000000000003</v>
      </c>
      <c r="J5507">
        <f t="shared" ref="J5507:J5570" si="259">D5507</f>
        <v>58.54</v>
      </c>
      <c r="K5507">
        <f t="shared" ref="K5507:K5570" si="260">C5507</f>
        <v>54.66</v>
      </c>
    </row>
    <row r="5508" spans="1:11" x14ac:dyDescent="0.25">
      <c r="A5508" t="s">
        <v>9251</v>
      </c>
      <c r="B5508">
        <v>2001</v>
      </c>
      <c r="C5508">
        <v>53.94</v>
      </c>
      <c r="D5508">
        <v>58.6</v>
      </c>
      <c r="E5508">
        <v>0</v>
      </c>
      <c r="F5508">
        <v>0</v>
      </c>
      <c r="G5508">
        <v>-0.4</v>
      </c>
      <c r="H5508">
        <v>4.26</v>
      </c>
      <c r="I5508">
        <f t="shared" si="258"/>
        <v>-4.66</v>
      </c>
      <c r="J5508">
        <f t="shared" si="259"/>
        <v>58.6</v>
      </c>
      <c r="K5508">
        <f t="shared" si="260"/>
        <v>53.94</v>
      </c>
    </row>
    <row r="5509" spans="1:11" x14ac:dyDescent="0.25">
      <c r="A5509" t="s">
        <v>9252</v>
      </c>
      <c r="B5509">
        <v>2001</v>
      </c>
      <c r="C5509">
        <v>55.08</v>
      </c>
      <c r="D5509">
        <v>61.03</v>
      </c>
      <c r="E5509">
        <v>0</v>
      </c>
      <c r="F5509">
        <v>-0.86</v>
      </c>
      <c r="G5509">
        <v>-0.43</v>
      </c>
      <c r="H5509">
        <v>4.66</v>
      </c>
      <c r="I5509">
        <f t="shared" si="258"/>
        <v>-5.09</v>
      </c>
      <c r="J5509">
        <f t="shared" si="259"/>
        <v>61.03</v>
      </c>
      <c r="K5509">
        <f t="shared" si="260"/>
        <v>55.08</v>
      </c>
    </row>
    <row r="5510" spans="1:11" x14ac:dyDescent="0.25">
      <c r="A5510" t="s">
        <v>9253</v>
      </c>
      <c r="B5510">
        <v>2001</v>
      </c>
      <c r="C5510">
        <v>56.47</v>
      </c>
      <c r="D5510">
        <v>61.16</v>
      </c>
      <c r="E5510">
        <v>0</v>
      </c>
      <c r="F5510">
        <v>0</v>
      </c>
      <c r="G5510">
        <v>-0.52</v>
      </c>
      <c r="H5510">
        <v>4.17</v>
      </c>
      <c r="I5510">
        <f t="shared" si="258"/>
        <v>-4.6899999999999995</v>
      </c>
      <c r="J5510">
        <f t="shared" si="259"/>
        <v>61.16</v>
      </c>
      <c r="K5510">
        <f t="shared" si="260"/>
        <v>56.47</v>
      </c>
    </row>
    <row r="5511" spans="1:11" x14ac:dyDescent="0.25">
      <c r="A5511" t="s">
        <v>9254</v>
      </c>
      <c r="B5511">
        <v>2001</v>
      </c>
      <c r="C5511">
        <v>67.36</v>
      </c>
      <c r="D5511">
        <v>72.98</v>
      </c>
      <c r="E5511">
        <v>0</v>
      </c>
      <c r="F5511">
        <v>0</v>
      </c>
      <c r="G5511">
        <v>-0.66</v>
      </c>
      <c r="H5511">
        <v>4.96</v>
      </c>
      <c r="I5511">
        <f t="shared" si="258"/>
        <v>-5.62</v>
      </c>
      <c r="J5511">
        <f t="shared" si="259"/>
        <v>72.98</v>
      </c>
      <c r="K5511">
        <f t="shared" si="260"/>
        <v>67.36</v>
      </c>
    </row>
    <row r="5512" spans="1:11" x14ac:dyDescent="0.25">
      <c r="A5512" t="s">
        <v>9255</v>
      </c>
      <c r="B5512">
        <v>2001</v>
      </c>
      <c r="C5512">
        <v>69.33</v>
      </c>
      <c r="D5512">
        <v>75.16</v>
      </c>
      <c r="E5512">
        <v>0</v>
      </c>
      <c r="F5512">
        <v>0</v>
      </c>
      <c r="G5512">
        <v>-0.79</v>
      </c>
      <c r="H5512">
        <v>5.04</v>
      </c>
      <c r="I5512">
        <f t="shared" si="258"/>
        <v>-5.83</v>
      </c>
      <c r="J5512">
        <f t="shared" si="259"/>
        <v>75.16</v>
      </c>
      <c r="K5512">
        <f t="shared" si="260"/>
        <v>69.33</v>
      </c>
    </row>
    <row r="5513" spans="1:11" x14ac:dyDescent="0.25">
      <c r="A5513" t="s">
        <v>9256</v>
      </c>
      <c r="B5513">
        <v>2001</v>
      </c>
      <c r="C5513">
        <v>67.25</v>
      </c>
      <c r="D5513">
        <v>72.91</v>
      </c>
      <c r="E5513">
        <v>0</v>
      </c>
      <c r="F5513">
        <v>0</v>
      </c>
      <c r="G5513">
        <v>-0.77</v>
      </c>
      <c r="H5513">
        <v>4.8899999999999997</v>
      </c>
      <c r="I5513">
        <f t="shared" si="258"/>
        <v>-5.66</v>
      </c>
      <c r="J5513">
        <f t="shared" si="259"/>
        <v>72.91</v>
      </c>
      <c r="K5513">
        <f t="shared" si="260"/>
        <v>67.25</v>
      </c>
    </row>
    <row r="5514" spans="1:11" x14ac:dyDescent="0.25">
      <c r="A5514" t="s">
        <v>9257</v>
      </c>
      <c r="B5514">
        <v>2001</v>
      </c>
      <c r="C5514">
        <v>66.06</v>
      </c>
      <c r="D5514">
        <v>71.72</v>
      </c>
      <c r="E5514">
        <v>0</v>
      </c>
      <c r="F5514">
        <v>0</v>
      </c>
      <c r="G5514">
        <v>-0.8</v>
      </c>
      <c r="H5514">
        <v>4.8600000000000003</v>
      </c>
      <c r="I5514">
        <f t="shared" si="258"/>
        <v>-5.66</v>
      </c>
      <c r="J5514">
        <f t="shared" si="259"/>
        <v>71.72</v>
      </c>
      <c r="K5514">
        <f t="shared" si="260"/>
        <v>66.06</v>
      </c>
    </row>
    <row r="5515" spans="1:11" x14ac:dyDescent="0.25">
      <c r="A5515" t="s">
        <v>9258</v>
      </c>
      <c r="B5515">
        <v>2001</v>
      </c>
      <c r="C5515">
        <v>54.55</v>
      </c>
      <c r="D5515">
        <v>59.39</v>
      </c>
      <c r="E5515">
        <v>0</v>
      </c>
      <c r="F5515">
        <v>0</v>
      </c>
      <c r="G5515">
        <v>-0.79</v>
      </c>
      <c r="H5515">
        <v>4.05</v>
      </c>
      <c r="I5515">
        <f t="shared" si="258"/>
        <v>-4.84</v>
      </c>
      <c r="J5515">
        <f t="shared" si="259"/>
        <v>59.39</v>
      </c>
      <c r="K5515">
        <f t="shared" si="260"/>
        <v>54.55</v>
      </c>
    </row>
    <row r="5516" spans="1:11" x14ac:dyDescent="0.25">
      <c r="A5516" t="s">
        <v>9259</v>
      </c>
      <c r="B5516">
        <v>2001</v>
      </c>
      <c r="C5516">
        <v>53.68</v>
      </c>
      <c r="D5516">
        <v>58.61</v>
      </c>
      <c r="E5516">
        <v>0</v>
      </c>
      <c r="F5516">
        <v>-0.14000000000000001</v>
      </c>
      <c r="G5516">
        <v>-0.71</v>
      </c>
      <c r="H5516">
        <v>4.08</v>
      </c>
      <c r="I5516">
        <f t="shared" si="258"/>
        <v>-4.79</v>
      </c>
      <c r="J5516">
        <f t="shared" si="259"/>
        <v>58.61</v>
      </c>
      <c r="K5516">
        <f t="shared" si="260"/>
        <v>53.68</v>
      </c>
    </row>
    <row r="5517" spans="1:11" x14ac:dyDescent="0.25">
      <c r="A5517" t="s">
        <v>9260</v>
      </c>
      <c r="B5517">
        <v>2001</v>
      </c>
      <c r="C5517">
        <v>51.16</v>
      </c>
      <c r="D5517">
        <v>55.8</v>
      </c>
      <c r="E5517">
        <v>0</v>
      </c>
      <c r="F5517">
        <v>0</v>
      </c>
      <c r="G5517">
        <v>-0.84</v>
      </c>
      <c r="H5517">
        <v>3.8</v>
      </c>
      <c r="I5517">
        <f t="shared" si="258"/>
        <v>-4.6399999999999997</v>
      </c>
      <c r="J5517">
        <f t="shared" si="259"/>
        <v>55.8</v>
      </c>
      <c r="K5517">
        <f t="shared" si="260"/>
        <v>51.16</v>
      </c>
    </row>
    <row r="5518" spans="1:11" x14ac:dyDescent="0.25">
      <c r="A5518" t="s">
        <v>9261</v>
      </c>
      <c r="B5518">
        <v>2001</v>
      </c>
      <c r="C5518">
        <v>51.19</v>
      </c>
      <c r="D5518">
        <v>55.71</v>
      </c>
      <c r="E5518">
        <v>0</v>
      </c>
      <c r="F5518">
        <v>0</v>
      </c>
      <c r="G5518">
        <v>-0.81</v>
      </c>
      <c r="H5518">
        <v>3.71</v>
      </c>
      <c r="I5518">
        <f t="shared" si="258"/>
        <v>-4.5199999999999996</v>
      </c>
      <c r="J5518">
        <f t="shared" si="259"/>
        <v>55.71</v>
      </c>
      <c r="K5518">
        <f t="shared" si="260"/>
        <v>51.19</v>
      </c>
    </row>
    <row r="5519" spans="1:11" x14ac:dyDescent="0.25">
      <c r="A5519" t="s">
        <v>9262</v>
      </c>
      <c r="B5519">
        <v>2001</v>
      </c>
      <c r="C5519">
        <v>53.87</v>
      </c>
      <c r="D5519">
        <v>58.42</v>
      </c>
      <c r="E5519">
        <v>0</v>
      </c>
      <c r="F5519">
        <v>0</v>
      </c>
      <c r="G5519">
        <v>-0.62</v>
      </c>
      <c r="H5519">
        <v>3.93</v>
      </c>
      <c r="I5519">
        <f t="shared" si="258"/>
        <v>-4.55</v>
      </c>
      <c r="J5519">
        <f t="shared" si="259"/>
        <v>58.42</v>
      </c>
      <c r="K5519">
        <f t="shared" si="260"/>
        <v>53.87</v>
      </c>
    </row>
    <row r="5520" spans="1:11" x14ac:dyDescent="0.25">
      <c r="A5520" t="s">
        <v>9263</v>
      </c>
      <c r="B5520">
        <v>2001</v>
      </c>
      <c r="C5520">
        <v>54.59</v>
      </c>
      <c r="D5520">
        <v>59.09</v>
      </c>
      <c r="E5520">
        <v>0</v>
      </c>
      <c r="F5520">
        <v>0</v>
      </c>
      <c r="G5520">
        <v>-0.91</v>
      </c>
      <c r="H5520">
        <v>3.59</v>
      </c>
      <c r="I5520">
        <f t="shared" si="258"/>
        <v>-4.5</v>
      </c>
      <c r="J5520">
        <f t="shared" si="259"/>
        <v>59.09</v>
      </c>
      <c r="K5520">
        <f t="shared" si="260"/>
        <v>54.59</v>
      </c>
    </row>
    <row r="5521" spans="1:11" x14ac:dyDescent="0.25">
      <c r="A5521" t="s">
        <v>9264</v>
      </c>
      <c r="B5521">
        <v>2001</v>
      </c>
      <c r="C5521">
        <v>52.88</v>
      </c>
      <c r="D5521">
        <v>57.59</v>
      </c>
      <c r="E5521">
        <v>0</v>
      </c>
      <c r="F5521">
        <v>0</v>
      </c>
      <c r="G5521">
        <v>-1.02</v>
      </c>
      <c r="H5521">
        <v>3.69</v>
      </c>
      <c r="I5521">
        <f t="shared" si="258"/>
        <v>-4.71</v>
      </c>
      <c r="J5521">
        <f t="shared" si="259"/>
        <v>57.59</v>
      </c>
      <c r="K5521">
        <f t="shared" si="260"/>
        <v>52.88</v>
      </c>
    </row>
    <row r="5522" spans="1:11" x14ac:dyDescent="0.25">
      <c r="A5522" t="s">
        <v>9281</v>
      </c>
      <c r="B5522">
        <v>2001</v>
      </c>
      <c r="C5522">
        <v>53.69</v>
      </c>
      <c r="D5522">
        <v>59.48</v>
      </c>
      <c r="E5522">
        <v>-0.2</v>
      </c>
      <c r="F5522">
        <v>-1.75</v>
      </c>
      <c r="G5522">
        <v>0.51</v>
      </c>
      <c r="H5522">
        <v>4.75</v>
      </c>
      <c r="I5522">
        <f t="shared" si="258"/>
        <v>-4.24</v>
      </c>
      <c r="J5522">
        <f t="shared" si="259"/>
        <v>59.48</v>
      </c>
      <c r="K5522">
        <f t="shared" si="260"/>
        <v>53.69</v>
      </c>
    </row>
    <row r="5523" spans="1:11" x14ac:dyDescent="0.25">
      <c r="A5523" t="s">
        <v>9282</v>
      </c>
      <c r="B5523">
        <v>2001</v>
      </c>
      <c r="C5523">
        <v>63.06</v>
      </c>
      <c r="D5523">
        <v>69.28</v>
      </c>
      <c r="E5523">
        <v>0</v>
      </c>
      <c r="F5523">
        <v>0</v>
      </c>
      <c r="G5523">
        <v>0.21</v>
      </c>
      <c r="H5523">
        <v>6.43</v>
      </c>
      <c r="I5523">
        <f t="shared" si="258"/>
        <v>-6.22</v>
      </c>
      <c r="J5523">
        <f t="shared" si="259"/>
        <v>69.28</v>
      </c>
      <c r="K5523">
        <f t="shared" si="260"/>
        <v>63.06</v>
      </c>
    </row>
    <row r="5524" spans="1:11" x14ac:dyDescent="0.25">
      <c r="A5524" t="s">
        <v>9283</v>
      </c>
      <c r="B5524">
        <v>2001</v>
      </c>
      <c r="C5524">
        <v>52.68</v>
      </c>
      <c r="D5524">
        <v>62.82</v>
      </c>
      <c r="E5524">
        <v>-0.56999999999999995</v>
      </c>
      <c r="F5524">
        <v>-5.21</v>
      </c>
      <c r="G5524">
        <v>0.01</v>
      </c>
      <c r="H5524">
        <v>5.51</v>
      </c>
      <c r="I5524">
        <f t="shared" si="258"/>
        <v>-5.5</v>
      </c>
      <c r="J5524">
        <f t="shared" si="259"/>
        <v>62.82</v>
      </c>
      <c r="K5524">
        <f t="shared" si="260"/>
        <v>52.68</v>
      </c>
    </row>
    <row r="5525" spans="1:11" x14ac:dyDescent="0.25">
      <c r="A5525" t="s">
        <v>9284</v>
      </c>
      <c r="B5525">
        <v>2001</v>
      </c>
      <c r="C5525">
        <v>51.75</v>
      </c>
      <c r="D5525">
        <v>76.150000000000006</v>
      </c>
      <c r="E5525">
        <v>-2.33</v>
      </c>
      <c r="F5525">
        <v>-21.19</v>
      </c>
      <c r="G5525">
        <v>-0.01</v>
      </c>
      <c r="H5525">
        <v>5.53</v>
      </c>
      <c r="I5525">
        <f t="shared" si="258"/>
        <v>-5.54</v>
      </c>
      <c r="J5525">
        <f t="shared" si="259"/>
        <v>76.150000000000006</v>
      </c>
      <c r="K5525">
        <f t="shared" si="260"/>
        <v>51.75</v>
      </c>
    </row>
    <row r="5526" spans="1:11" x14ac:dyDescent="0.25">
      <c r="A5526" t="s">
        <v>9285</v>
      </c>
      <c r="B5526">
        <v>2001</v>
      </c>
      <c r="C5526">
        <v>52.82</v>
      </c>
      <c r="D5526">
        <v>78.150000000000006</v>
      </c>
      <c r="E5526">
        <v>-1.38</v>
      </c>
      <c r="F5526">
        <v>-20.91</v>
      </c>
      <c r="G5526">
        <v>0.01</v>
      </c>
      <c r="H5526">
        <v>5.81</v>
      </c>
      <c r="I5526">
        <f t="shared" si="258"/>
        <v>-5.8</v>
      </c>
      <c r="J5526">
        <f t="shared" si="259"/>
        <v>78.150000000000006</v>
      </c>
      <c r="K5526">
        <f t="shared" si="260"/>
        <v>52.82</v>
      </c>
    </row>
    <row r="5527" spans="1:11" x14ac:dyDescent="0.25">
      <c r="A5527" t="s">
        <v>9286</v>
      </c>
      <c r="B5527">
        <v>2001</v>
      </c>
      <c r="C5527">
        <v>59.45</v>
      </c>
      <c r="D5527">
        <v>79.599999999999994</v>
      </c>
      <c r="E5527">
        <v>-1.04</v>
      </c>
      <c r="F5527">
        <v>-14.56</v>
      </c>
      <c r="G5527">
        <v>-0.16</v>
      </c>
      <c r="H5527">
        <v>6.47</v>
      </c>
      <c r="I5527">
        <f t="shared" si="258"/>
        <v>-6.63</v>
      </c>
      <c r="J5527">
        <f t="shared" si="259"/>
        <v>79.599999999999994</v>
      </c>
      <c r="K5527">
        <f t="shared" si="260"/>
        <v>59.45</v>
      </c>
    </row>
    <row r="5528" spans="1:11" x14ac:dyDescent="0.25">
      <c r="A5528" t="s">
        <v>9287</v>
      </c>
      <c r="B5528">
        <v>2001</v>
      </c>
      <c r="C5528">
        <v>65.31</v>
      </c>
      <c r="D5528">
        <v>76.650000000000006</v>
      </c>
      <c r="E5528">
        <v>-0.56000000000000005</v>
      </c>
      <c r="F5528">
        <v>-4.71</v>
      </c>
      <c r="G5528">
        <v>0.02</v>
      </c>
      <c r="H5528">
        <v>7.21</v>
      </c>
      <c r="I5528">
        <f t="shared" si="258"/>
        <v>-7.19</v>
      </c>
      <c r="J5528">
        <f t="shared" si="259"/>
        <v>76.650000000000006</v>
      </c>
      <c r="K5528">
        <f t="shared" si="260"/>
        <v>65.31</v>
      </c>
    </row>
    <row r="5529" spans="1:11" x14ac:dyDescent="0.25">
      <c r="A5529" t="s">
        <v>9288</v>
      </c>
      <c r="B5529">
        <v>2001</v>
      </c>
      <c r="C5529">
        <v>61.89</v>
      </c>
      <c r="D5529">
        <v>75.64</v>
      </c>
      <c r="E5529">
        <v>-0.72</v>
      </c>
      <c r="F5529">
        <v>-7.7</v>
      </c>
      <c r="G5529">
        <v>0.05</v>
      </c>
      <c r="H5529">
        <v>6.82</v>
      </c>
      <c r="I5529">
        <f t="shared" si="258"/>
        <v>-6.7700000000000005</v>
      </c>
      <c r="J5529">
        <f t="shared" si="259"/>
        <v>75.64</v>
      </c>
      <c r="K5529">
        <f t="shared" si="260"/>
        <v>61.89</v>
      </c>
    </row>
    <row r="5530" spans="1:11" x14ac:dyDescent="0.25">
      <c r="A5530" t="s">
        <v>9289</v>
      </c>
      <c r="B5530">
        <v>2001</v>
      </c>
      <c r="C5530">
        <v>58.4</v>
      </c>
      <c r="D5530">
        <v>75.27</v>
      </c>
      <c r="E5530">
        <v>-0.95</v>
      </c>
      <c r="F5530">
        <v>-11.41</v>
      </c>
      <c r="G5530">
        <v>0</v>
      </c>
      <c r="H5530">
        <v>6.41</v>
      </c>
      <c r="I5530">
        <f t="shared" si="258"/>
        <v>-6.41</v>
      </c>
      <c r="J5530">
        <f t="shared" si="259"/>
        <v>75.27</v>
      </c>
      <c r="K5530">
        <f t="shared" si="260"/>
        <v>58.4</v>
      </c>
    </row>
    <row r="5531" spans="1:11" x14ac:dyDescent="0.25">
      <c r="A5531" t="s">
        <v>9290</v>
      </c>
      <c r="B5531">
        <v>2001</v>
      </c>
      <c r="C5531">
        <v>51.58</v>
      </c>
      <c r="D5531">
        <v>69.41</v>
      </c>
      <c r="E5531">
        <v>-0.88</v>
      </c>
      <c r="F5531">
        <v>-12.88</v>
      </c>
      <c r="G5531">
        <v>0.06</v>
      </c>
      <c r="H5531">
        <v>5.89</v>
      </c>
      <c r="I5531">
        <f t="shared" si="258"/>
        <v>-5.83</v>
      </c>
      <c r="J5531">
        <f t="shared" si="259"/>
        <v>69.41</v>
      </c>
      <c r="K5531">
        <f t="shared" si="260"/>
        <v>51.58</v>
      </c>
    </row>
    <row r="5532" spans="1:11" x14ac:dyDescent="0.25">
      <c r="A5532" t="s">
        <v>9291</v>
      </c>
      <c r="B5532">
        <v>2001</v>
      </c>
      <c r="C5532">
        <v>50.46</v>
      </c>
      <c r="D5532">
        <v>62.45</v>
      </c>
      <c r="E5532">
        <v>-0.56000000000000005</v>
      </c>
      <c r="F5532">
        <v>-6.49</v>
      </c>
      <c r="G5532">
        <v>-0.24</v>
      </c>
      <c r="H5532">
        <v>5.82</v>
      </c>
      <c r="I5532">
        <f t="shared" si="258"/>
        <v>-6.0600000000000005</v>
      </c>
      <c r="J5532">
        <f t="shared" si="259"/>
        <v>62.45</v>
      </c>
      <c r="K5532">
        <f t="shared" si="260"/>
        <v>50.46</v>
      </c>
    </row>
    <row r="5533" spans="1:11" x14ac:dyDescent="0.25">
      <c r="A5533" t="s">
        <v>9292</v>
      </c>
      <c r="B5533">
        <v>2001</v>
      </c>
      <c r="C5533">
        <v>49.43</v>
      </c>
      <c r="D5533">
        <v>58.52</v>
      </c>
      <c r="E5533">
        <v>-0.43</v>
      </c>
      <c r="F5533">
        <v>-3.64</v>
      </c>
      <c r="G5533">
        <v>-0.3</v>
      </c>
      <c r="H5533">
        <v>5.58</v>
      </c>
      <c r="I5533">
        <f t="shared" si="258"/>
        <v>-5.88</v>
      </c>
      <c r="J5533">
        <f t="shared" si="259"/>
        <v>58.52</v>
      </c>
      <c r="K5533">
        <f t="shared" si="260"/>
        <v>49.43</v>
      </c>
    </row>
    <row r="5534" spans="1:11" x14ac:dyDescent="0.25">
      <c r="A5534" t="s">
        <v>9293</v>
      </c>
      <c r="B5534">
        <v>2001</v>
      </c>
      <c r="C5534">
        <v>49.41</v>
      </c>
      <c r="D5534">
        <v>58.51</v>
      </c>
      <c r="E5534">
        <v>-0.43</v>
      </c>
      <c r="F5534">
        <v>-3.63</v>
      </c>
      <c r="G5534">
        <v>-0.32</v>
      </c>
      <c r="H5534">
        <v>5.58</v>
      </c>
      <c r="I5534">
        <f t="shared" si="258"/>
        <v>-5.9</v>
      </c>
      <c r="J5534">
        <f t="shared" si="259"/>
        <v>58.51</v>
      </c>
      <c r="K5534">
        <f t="shared" si="260"/>
        <v>49.41</v>
      </c>
    </row>
    <row r="5535" spans="1:11" x14ac:dyDescent="0.25">
      <c r="A5535" t="s">
        <v>9294</v>
      </c>
      <c r="B5535">
        <v>2001</v>
      </c>
      <c r="C5535">
        <v>53.17</v>
      </c>
      <c r="D5535">
        <v>74.760000000000005</v>
      </c>
      <c r="E5535">
        <v>-1.18</v>
      </c>
      <c r="F5535">
        <v>-16.440000000000001</v>
      </c>
      <c r="G5535">
        <v>-0.35</v>
      </c>
      <c r="H5535">
        <v>5.98</v>
      </c>
      <c r="I5535">
        <f t="shared" si="258"/>
        <v>-6.33</v>
      </c>
      <c r="J5535">
        <f t="shared" si="259"/>
        <v>74.760000000000005</v>
      </c>
      <c r="K5535">
        <f t="shared" si="260"/>
        <v>53.17</v>
      </c>
    </row>
    <row r="5536" spans="1:11" x14ac:dyDescent="0.25">
      <c r="A5536" t="s">
        <v>9295</v>
      </c>
      <c r="B5536">
        <v>2001</v>
      </c>
      <c r="C5536">
        <v>52.83</v>
      </c>
      <c r="D5536">
        <v>59.2</v>
      </c>
      <c r="E5536">
        <v>0</v>
      </c>
      <c r="F5536">
        <v>-0.01</v>
      </c>
      <c r="G5536">
        <v>-0.49</v>
      </c>
      <c r="H5536">
        <v>5.87</v>
      </c>
      <c r="I5536">
        <f t="shared" si="258"/>
        <v>-6.36</v>
      </c>
      <c r="J5536">
        <f t="shared" si="259"/>
        <v>59.2</v>
      </c>
      <c r="K5536">
        <f t="shared" si="260"/>
        <v>52.83</v>
      </c>
    </row>
    <row r="5537" spans="1:11" x14ac:dyDescent="0.25">
      <c r="A5537" t="s">
        <v>9296</v>
      </c>
      <c r="B5537">
        <v>2001</v>
      </c>
      <c r="C5537">
        <v>49.48</v>
      </c>
      <c r="D5537">
        <v>54.8</v>
      </c>
      <c r="E5537">
        <v>0</v>
      </c>
      <c r="F5537">
        <v>0</v>
      </c>
      <c r="G5537">
        <v>-0.46</v>
      </c>
      <c r="H5537">
        <v>4.8600000000000003</v>
      </c>
      <c r="I5537">
        <f t="shared" si="258"/>
        <v>-5.32</v>
      </c>
      <c r="J5537">
        <f t="shared" si="259"/>
        <v>54.8</v>
      </c>
      <c r="K5537">
        <f t="shared" si="260"/>
        <v>49.48</v>
      </c>
    </row>
    <row r="5538" spans="1:11" x14ac:dyDescent="0.25">
      <c r="A5538" t="s">
        <v>9313</v>
      </c>
      <c r="B5538">
        <v>2001</v>
      </c>
      <c r="C5538">
        <v>52.81</v>
      </c>
      <c r="D5538">
        <v>57.78</v>
      </c>
      <c r="E5538">
        <v>0</v>
      </c>
      <c r="F5538">
        <v>0</v>
      </c>
      <c r="G5538">
        <v>0.16</v>
      </c>
      <c r="H5538">
        <v>5.13</v>
      </c>
      <c r="I5538">
        <f t="shared" si="258"/>
        <v>-4.97</v>
      </c>
      <c r="J5538">
        <f t="shared" si="259"/>
        <v>57.78</v>
      </c>
      <c r="K5538">
        <f t="shared" si="260"/>
        <v>52.81</v>
      </c>
    </row>
    <row r="5539" spans="1:11" x14ac:dyDescent="0.25">
      <c r="A5539" t="s">
        <v>9314</v>
      </c>
      <c r="B5539">
        <v>2001</v>
      </c>
      <c r="C5539">
        <v>58.3</v>
      </c>
      <c r="D5539">
        <v>64.010000000000005</v>
      </c>
      <c r="E5539">
        <v>0</v>
      </c>
      <c r="F5539">
        <v>0</v>
      </c>
      <c r="G5539">
        <v>0.52</v>
      </c>
      <c r="H5539">
        <v>6.23</v>
      </c>
      <c r="I5539">
        <f t="shared" si="258"/>
        <v>-5.7100000000000009</v>
      </c>
      <c r="J5539">
        <f t="shared" si="259"/>
        <v>64.010000000000005</v>
      </c>
      <c r="K5539">
        <f t="shared" si="260"/>
        <v>58.3</v>
      </c>
    </row>
    <row r="5540" spans="1:11" x14ac:dyDescent="0.25">
      <c r="A5540" t="s">
        <v>9315</v>
      </c>
      <c r="B5540">
        <v>2001</v>
      </c>
      <c r="C5540">
        <v>55.09</v>
      </c>
      <c r="D5540">
        <v>67.510000000000005</v>
      </c>
      <c r="E5540">
        <v>-0.64</v>
      </c>
      <c r="F5540">
        <v>-7.46</v>
      </c>
      <c r="G5540">
        <v>0.36</v>
      </c>
      <c r="H5540">
        <v>5.96</v>
      </c>
      <c r="I5540">
        <f t="shared" si="258"/>
        <v>-5.6</v>
      </c>
      <c r="J5540">
        <f t="shared" si="259"/>
        <v>67.510000000000005</v>
      </c>
      <c r="K5540">
        <f t="shared" si="260"/>
        <v>55.09</v>
      </c>
    </row>
    <row r="5541" spans="1:11" x14ac:dyDescent="0.25">
      <c r="A5541" t="s">
        <v>9316</v>
      </c>
      <c r="B5541">
        <v>2001</v>
      </c>
      <c r="C5541">
        <v>55.34</v>
      </c>
      <c r="D5541">
        <v>70.92</v>
      </c>
      <c r="E5541">
        <v>-0.65</v>
      </c>
      <c r="F5541">
        <v>-10.8</v>
      </c>
      <c r="G5541">
        <v>0.45</v>
      </c>
      <c r="H5541">
        <v>5.88</v>
      </c>
      <c r="I5541">
        <f t="shared" si="258"/>
        <v>-5.43</v>
      </c>
      <c r="J5541">
        <f t="shared" si="259"/>
        <v>70.92</v>
      </c>
      <c r="K5541">
        <f t="shared" si="260"/>
        <v>55.34</v>
      </c>
    </row>
    <row r="5542" spans="1:11" x14ac:dyDescent="0.25">
      <c r="A5542" t="s">
        <v>9317</v>
      </c>
      <c r="B5542">
        <v>2001</v>
      </c>
      <c r="C5542">
        <v>58.19</v>
      </c>
      <c r="D5542">
        <v>70.400000000000006</v>
      </c>
      <c r="E5542">
        <v>0</v>
      </c>
      <c r="F5542">
        <v>-6.3</v>
      </c>
      <c r="G5542">
        <v>0.62</v>
      </c>
      <c r="H5542">
        <v>6.53</v>
      </c>
      <c r="I5542">
        <f t="shared" si="258"/>
        <v>-5.91</v>
      </c>
      <c r="J5542">
        <f t="shared" si="259"/>
        <v>70.400000000000006</v>
      </c>
      <c r="K5542">
        <f t="shared" si="260"/>
        <v>58.19</v>
      </c>
    </row>
    <row r="5543" spans="1:11" x14ac:dyDescent="0.25">
      <c r="A5543" t="s">
        <v>9318</v>
      </c>
      <c r="B5543">
        <v>2001</v>
      </c>
      <c r="C5543">
        <v>61.08</v>
      </c>
      <c r="D5543">
        <v>72.98</v>
      </c>
      <c r="E5543">
        <v>0</v>
      </c>
      <c r="F5543">
        <v>-5.75</v>
      </c>
      <c r="G5543">
        <v>0.67</v>
      </c>
      <c r="H5543">
        <v>6.82</v>
      </c>
      <c r="I5543">
        <f t="shared" si="258"/>
        <v>-6.15</v>
      </c>
      <c r="J5543">
        <f t="shared" si="259"/>
        <v>72.98</v>
      </c>
      <c r="K5543">
        <f t="shared" si="260"/>
        <v>61.08</v>
      </c>
    </row>
    <row r="5544" spans="1:11" x14ac:dyDescent="0.25">
      <c r="A5544" t="s">
        <v>9319</v>
      </c>
      <c r="B5544">
        <v>2001</v>
      </c>
      <c r="C5544">
        <v>66.55</v>
      </c>
      <c r="D5544">
        <v>75.069999999999993</v>
      </c>
      <c r="E5544">
        <v>0</v>
      </c>
      <c r="F5544">
        <v>-2.02</v>
      </c>
      <c r="G5544">
        <v>0.75</v>
      </c>
      <c r="H5544">
        <v>7.25</v>
      </c>
      <c r="I5544">
        <f t="shared" si="258"/>
        <v>-6.5</v>
      </c>
      <c r="J5544">
        <f t="shared" si="259"/>
        <v>75.069999999999993</v>
      </c>
      <c r="K5544">
        <f t="shared" si="260"/>
        <v>66.55</v>
      </c>
    </row>
    <row r="5545" spans="1:11" x14ac:dyDescent="0.25">
      <c r="A5545" t="s">
        <v>9320</v>
      </c>
      <c r="B5545">
        <v>2001</v>
      </c>
      <c r="C5545">
        <v>64.88</v>
      </c>
      <c r="D5545">
        <v>76.28</v>
      </c>
      <c r="E5545">
        <v>0</v>
      </c>
      <c r="F5545">
        <v>-5.04</v>
      </c>
      <c r="G5545">
        <v>0.65</v>
      </c>
      <c r="H5545">
        <v>7.01</v>
      </c>
      <c r="I5545">
        <f t="shared" si="258"/>
        <v>-6.3599999999999994</v>
      </c>
      <c r="J5545">
        <f t="shared" si="259"/>
        <v>76.28</v>
      </c>
      <c r="K5545">
        <f t="shared" si="260"/>
        <v>64.88</v>
      </c>
    </row>
    <row r="5546" spans="1:11" x14ac:dyDescent="0.25">
      <c r="A5546" t="s">
        <v>9321</v>
      </c>
      <c r="B5546">
        <v>2001</v>
      </c>
      <c r="C5546">
        <v>66.989999999999995</v>
      </c>
      <c r="D5546">
        <v>75.900000000000006</v>
      </c>
      <c r="E5546">
        <v>0</v>
      </c>
      <c r="F5546">
        <v>-2.12</v>
      </c>
      <c r="G5546">
        <v>0.66</v>
      </c>
      <c r="H5546">
        <v>7.45</v>
      </c>
      <c r="I5546">
        <f t="shared" si="258"/>
        <v>-6.79</v>
      </c>
      <c r="J5546">
        <f t="shared" si="259"/>
        <v>75.900000000000006</v>
      </c>
      <c r="K5546">
        <f t="shared" si="260"/>
        <v>66.989999999999995</v>
      </c>
    </row>
    <row r="5547" spans="1:11" x14ac:dyDescent="0.25">
      <c r="A5547" t="s">
        <v>9322</v>
      </c>
      <c r="B5547">
        <v>2001</v>
      </c>
      <c r="C5547">
        <v>60.2</v>
      </c>
      <c r="D5547">
        <v>69.89</v>
      </c>
      <c r="E5547">
        <v>0</v>
      </c>
      <c r="F5547">
        <v>-2.62</v>
      </c>
      <c r="G5547">
        <v>-0.1</v>
      </c>
      <c r="H5547">
        <v>6.97</v>
      </c>
      <c r="I5547">
        <f t="shared" si="258"/>
        <v>-7.0699999999999994</v>
      </c>
      <c r="J5547">
        <f t="shared" si="259"/>
        <v>69.89</v>
      </c>
      <c r="K5547">
        <f t="shared" si="260"/>
        <v>60.2</v>
      </c>
    </row>
    <row r="5548" spans="1:11" x14ac:dyDescent="0.25">
      <c r="A5548" t="s">
        <v>9323</v>
      </c>
      <c r="B5548">
        <v>2001</v>
      </c>
      <c r="C5548">
        <v>55.27</v>
      </c>
      <c r="D5548">
        <v>64.959999999999994</v>
      </c>
      <c r="E5548">
        <v>0</v>
      </c>
      <c r="F5548">
        <v>-3.15</v>
      </c>
      <c r="G5548">
        <v>-0.28999999999999998</v>
      </c>
      <c r="H5548">
        <v>6.25</v>
      </c>
      <c r="I5548">
        <f t="shared" si="258"/>
        <v>-6.54</v>
      </c>
      <c r="J5548">
        <f t="shared" si="259"/>
        <v>64.959999999999994</v>
      </c>
      <c r="K5548">
        <f t="shared" si="260"/>
        <v>55.27</v>
      </c>
    </row>
    <row r="5549" spans="1:11" x14ac:dyDescent="0.25">
      <c r="A5549" t="s">
        <v>9324</v>
      </c>
      <c r="B5549">
        <v>2001</v>
      </c>
      <c r="C5549">
        <v>52.02</v>
      </c>
      <c r="D5549">
        <v>58.15</v>
      </c>
      <c r="E5549">
        <v>0</v>
      </c>
      <c r="F5549">
        <v>0.05</v>
      </c>
      <c r="G5549">
        <v>-0.38</v>
      </c>
      <c r="H5549">
        <v>5.8</v>
      </c>
      <c r="I5549">
        <f t="shared" si="258"/>
        <v>-6.18</v>
      </c>
      <c r="J5549">
        <f t="shared" si="259"/>
        <v>58.15</v>
      </c>
      <c r="K5549">
        <f t="shared" si="260"/>
        <v>52.02</v>
      </c>
    </row>
    <row r="5550" spans="1:11" x14ac:dyDescent="0.25">
      <c r="A5550" t="s">
        <v>9325</v>
      </c>
      <c r="B5550">
        <v>2001</v>
      </c>
      <c r="C5550">
        <v>51.81</v>
      </c>
      <c r="D5550">
        <v>57.94</v>
      </c>
      <c r="E5550">
        <v>0</v>
      </c>
      <c r="F5550">
        <v>-0.15</v>
      </c>
      <c r="G5550">
        <v>-0.31</v>
      </c>
      <c r="H5550">
        <v>5.67</v>
      </c>
      <c r="I5550">
        <f t="shared" si="258"/>
        <v>-5.9799999999999995</v>
      </c>
      <c r="J5550">
        <f t="shared" si="259"/>
        <v>57.94</v>
      </c>
      <c r="K5550">
        <f t="shared" si="260"/>
        <v>51.81</v>
      </c>
    </row>
    <row r="5551" spans="1:11" x14ac:dyDescent="0.25">
      <c r="A5551" t="s">
        <v>9326</v>
      </c>
      <c r="B5551">
        <v>2001</v>
      </c>
      <c r="C5551">
        <v>55.33</v>
      </c>
      <c r="D5551">
        <v>60.37</v>
      </c>
      <c r="E5551">
        <v>0</v>
      </c>
      <c r="F5551">
        <v>1.64</v>
      </c>
      <c r="G5551">
        <v>-0.45</v>
      </c>
      <c r="H5551">
        <v>6.23</v>
      </c>
      <c r="I5551">
        <f t="shared" si="258"/>
        <v>-6.6800000000000006</v>
      </c>
      <c r="J5551">
        <f t="shared" si="259"/>
        <v>60.37</v>
      </c>
      <c r="K5551">
        <f t="shared" si="260"/>
        <v>55.33</v>
      </c>
    </row>
    <row r="5552" spans="1:11" x14ac:dyDescent="0.25">
      <c r="A5552" t="s">
        <v>9327</v>
      </c>
      <c r="B5552">
        <v>2001</v>
      </c>
      <c r="C5552">
        <v>56.25</v>
      </c>
      <c r="D5552">
        <v>60.57</v>
      </c>
      <c r="E5552">
        <v>0</v>
      </c>
      <c r="F5552">
        <v>1.74</v>
      </c>
      <c r="G5552">
        <v>-0.55000000000000004</v>
      </c>
      <c r="H5552">
        <v>5.51</v>
      </c>
      <c r="I5552">
        <f t="shared" si="258"/>
        <v>-6.06</v>
      </c>
      <c r="J5552">
        <f t="shared" si="259"/>
        <v>60.57</v>
      </c>
      <c r="K5552">
        <f t="shared" si="260"/>
        <v>56.25</v>
      </c>
    </row>
    <row r="5553" spans="1:11" x14ac:dyDescent="0.25">
      <c r="A5553" t="s">
        <v>9328</v>
      </c>
      <c r="B5553">
        <v>2001</v>
      </c>
      <c r="C5553">
        <v>57.35</v>
      </c>
      <c r="D5553">
        <v>63.17</v>
      </c>
      <c r="E5553">
        <v>0</v>
      </c>
      <c r="F5553">
        <v>0.47</v>
      </c>
      <c r="G5553">
        <v>-0.7</v>
      </c>
      <c r="H5553">
        <v>5.59</v>
      </c>
      <c r="I5553">
        <f t="shared" si="258"/>
        <v>-6.29</v>
      </c>
      <c r="J5553">
        <f t="shared" si="259"/>
        <v>63.17</v>
      </c>
      <c r="K5553">
        <f t="shared" si="260"/>
        <v>57.35</v>
      </c>
    </row>
    <row r="5554" spans="1:11" x14ac:dyDescent="0.25">
      <c r="A5554" t="s">
        <v>9345</v>
      </c>
      <c r="B5554">
        <v>2001</v>
      </c>
      <c r="C5554">
        <v>42.67</v>
      </c>
      <c r="D5554">
        <v>48.37</v>
      </c>
      <c r="E5554">
        <v>-0.12</v>
      </c>
      <c r="F5554">
        <v>-0.98</v>
      </c>
      <c r="G5554">
        <v>-0.71</v>
      </c>
      <c r="H5554">
        <v>4.13</v>
      </c>
      <c r="I5554">
        <f t="shared" si="258"/>
        <v>-4.84</v>
      </c>
      <c r="J5554">
        <f t="shared" si="259"/>
        <v>48.37</v>
      </c>
      <c r="K5554">
        <f t="shared" si="260"/>
        <v>42.67</v>
      </c>
    </row>
    <row r="5555" spans="1:11" x14ac:dyDescent="0.25">
      <c r="A5555" t="s">
        <v>9346</v>
      </c>
      <c r="B5555">
        <v>2001</v>
      </c>
      <c r="C5555">
        <v>42.66</v>
      </c>
      <c r="D5555">
        <v>47.83</v>
      </c>
      <c r="E5555">
        <v>-0.03</v>
      </c>
      <c r="F5555">
        <v>-0.28999999999999998</v>
      </c>
      <c r="G5555">
        <v>-0.57999999999999996</v>
      </c>
      <c r="H5555">
        <v>4.33</v>
      </c>
      <c r="I5555">
        <f t="shared" si="258"/>
        <v>-4.91</v>
      </c>
      <c r="J5555">
        <f t="shared" si="259"/>
        <v>47.83</v>
      </c>
      <c r="K5555">
        <f t="shared" si="260"/>
        <v>42.66</v>
      </c>
    </row>
    <row r="5556" spans="1:11" x14ac:dyDescent="0.25">
      <c r="A5556" t="s">
        <v>9347</v>
      </c>
      <c r="B5556">
        <v>2001</v>
      </c>
      <c r="C5556">
        <v>43.12</v>
      </c>
      <c r="D5556">
        <v>49.74</v>
      </c>
      <c r="E5556">
        <v>-0.21</v>
      </c>
      <c r="F5556">
        <v>-1.73</v>
      </c>
      <c r="G5556">
        <v>-0.71</v>
      </c>
      <c r="H5556">
        <v>4.3899999999999997</v>
      </c>
      <c r="I5556">
        <f t="shared" si="258"/>
        <v>-5.0999999999999996</v>
      </c>
      <c r="J5556">
        <f t="shared" si="259"/>
        <v>49.74</v>
      </c>
      <c r="K5556">
        <f t="shared" si="260"/>
        <v>43.12</v>
      </c>
    </row>
    <row r="5557" spans="1:11" x14ac:dyDescent="0.25">
      <c r="A5557" t="s">
        <v>9348</v>
      </c>
      <c r="B5557">
        <v>2001</v>
      </c>
      <c r="C5557">
        <v>43.8</v>
      </c>
      <c r="D5557">
        <v>50.68</v>
      </c>
      <c r="E5557">
        <v>-0.21</v>
      </c>
      <c r="F5557">
        <v>-1.73</v>
      </c>
      <c r="G5557">
        <v>-0.76</v>
      </c>
      <c r="H5557">
        <v>4.5999999999999996</v>
      </c>
      <c r="I5557">
        <f t="shared" si="258"/>
        <v>-5.3599999999999994</v>
      </c>
      <c r="J5557">
        <f t="shared" si="259"/>
        <v>50.68</v>
      </c>
      <c r="K5557">
        <f t="shared" si="260"/>
        <v>43.8</v>
      </c>
    </row>
    <row r="5558" spans="1:11" x14ac:dyDescent="0.25">
      <c r="A5558" t="s">
        <v>9349</v>
      </c>
      <c r="B5558">
        <v>2001</v>
      </c>
      <c r="C5558">
        <v>43.97</v>
      </c>
      <c r="D5558">
        <v>51.53</v>
      </c>
      <c r="E5558">
        <v>-0.28999999999999998</v>
      </c>
      <c r="F5558">
        <v>-2.4500000000000002</v>
      </c>
      <c r="G5558">
        <v>-0.79</v>
      </c>
      <c r="H5558">
        <v>4.6100000000000003</v>
      </c>
      <c r="I5558">
        <f t="shared" si="258"/>
        <v>-5.4</v>
      </c>
      <c r="J5558">
        <f t="shared" si="259"/>
        <v>51.53</v>
      </c>
      <c r="K5558">
        <f t="shared" si="260"/>
        <v>43.97</v>
      </c>
    </row>
    <row r="5559" spans="1:11" x14ac:dyDescent="0.25">
      <c r="A5559" t="s">
        <v>9350</v>
      </c>
      <c r="B5559">
        <v>2001</v>
      </c>
      <c r="C5559">
        <v>44</v>
      </c>
      <c r="D5559">
        <v>51.59</v>
      </c>
      <c r="E5559">
        <v>-0.28999999999999998</v>
      </c>
      <c r="F5559">
        <v>-2.4700000000000002</v>
      </c>
      <c r="G5559">
        <v>-0.78</v>
      </c>
      <c r="H5559">
        <v>4.63</v>
      </c>
      <c r="I5559">
        <f t="shared" si="258"/>
        <v>-5.41</v>
      </c>
      <c r="J5559">
        <f t="shared" si="259"/>
        <v>51.59</v>
      </c>
      <c r="K5559">
        <f t="shared" si="260"/>
        <v>44</v>
      </c>
    </row>
    <row r="5560" spans="1:11" x14ac:dyDescent="0.25">
      <c r="A5560" t="s">
        <v>9351</v>
      </c>
      <c r="B5560">
        <v>2001</v>
      </c>
      <c r="C5560">
        <v>44.25</v>
      </c>
      <c r="D5560">
        <v>51.62</v>
      </c>
      <c r="E5560">
        <v>-0.26</v>
      </c>
      <c r="F5560">
        <v>-2.16</v>
      </c>
      <c r="G5560">
        <v>-0.74</v>
      </c>
      <c r="H5560">
        <v>4.7300000000000004</v>
      </c>
      <c r="I5560">
        <f t="shared" si="258"/>
        <v>-5.4700000000000006</v>
      </c>
      <c r="J5560">
        <f t="shared" si="259"/>
        <v>51.62</v>
      </c>
      <c r="K5560">
        <f t="shared" si="260"/>
        <v>44.25</v>
      </c>
    </row>
    <row r="5561" spans="1:11" x14ac:dyDescent="0.25">
      <c r="A5561" t="s">
        <v>9352</v>
      </c>
      <c r="B5561">
        <v>2001</v>
      </c>
      <c r="C5561">
        <v>43.77</v>
      </c>
      <c r="D5561">
        <v>50.71</v>
      </c>
      <c r="E5561">
        <v>-0.21</v>
      </c>
      <c r="F5561">
        <v>-1.73</v>
      </c>
      <c r="G5561">
        <v>-0.77</v>
      </c>
      <c r="H5561">
        <v>4.6500000000000004</v>
      </c>
      <c r="I5561">
        <f t="shared" si="258"/>
        <v>-5.42</v>
      </c>
      <c r="J5561">
        <f t="shared" si="259"/>
        <v>50.71</v>
      </c>
      <c r="K5561">
        <f t="shared" si="260"/>
        <v>43.77</v>
      </c>
    </row>
    <row r="5562" spans="1:11" x14ac:dyDescent="0.25">
      <c r="A5562" t="s">
        <v>9353</v>
      </c>
      <c r="B5562">
        <v>2001</v>
      </c>
      <c r="C5562">
        <v>42.33</v>
      </c>
      <c r="D5562">
        <v>49.12</v>
      </c>
      <c r="E5562">
        <v>-0.21</v>
      </c>
      <c r="F5562">
        <v>-1.73</v>
      </c>
      <c r="G5562">
        <v>-0.81</v>
      </c>
      <c r="H5562">
        <v>4.46</v>
      </c>
      <c r="I5562">
        <f t="shared" si="258"/>
        <v>-5.27</v>
      </c>
      <c r="J5562">
        <f t="shared" si="259"/>
        <v>49.12</v>
      </c>
      <c r="K5562">
        <f t="shared" si="260"/>
        <v>42.33</v>
      </c>
    </row>
    <row r="5563" spans="1:11" x14ac:dyDescent="0.25">
      <c r="A5563" t="s">
        <v>9354</v>
      </c>
      <c r="B5563">
        <v>2001</v>
      </c>
      <c r="C5563">
        <v>42.2</v>
      </c>
      <c r="D5563">
        <v>48.99</v>
      </c>
      <c r="E5563">
        <v>-0.2</v>
      </c>
      <c r="F5563">
        <v>-1.72</v>
      </c>
      <c r="G5563">
        <v>-0.79</v>
      </c>
      <c r="H5563">
        <v>4.4800000000000004</v>
      </c>
      <c r="I5563">
        <f t="shared" si="258"/>
        <v>-5.2700000000000005</v>
      </c>
      <c r="J5563">
        <f t="shared" si="259"/>
        <v>48.99</v>
      </c>
      <c r="K5563">
        <f t="shared" si="260"/>
        <v>42.2</v>
      </c>
    </row>
    <row r="5564" spans="1:11" x14ac:dyDescent="0.25">
      <c r="A5564" t="s">
        <v>9355</v>
      </c>
      <c r="B5564">
        <v>2001</v>
      </c>
      <c r="C5564">
        <v>41.86</v>
      </c>
      <c r="D5564">
        <v>48.61</v>
      </c>
      <c r="E5564">
        <v>-0.2</v>
      </c>
      <c r="F5564">
        <v>-1.72</v>
      </c>
      <c r="G5564">
        <v>-0.79</v>
      </c>
      <c r="H5564">
        <v>4.4400000000000004</v>
      </c>
      <c r="I5564">
        <f t="shared" si="258"/>
        <v>-5.23</v>
      </c>
      <c r="J5564">
        <f t="shared" si="259"/>
        <v>48.61</v>
      </c>
      <c r="K5564">
        <f t="shared" si="260"/>
        <v>41.86</v>
      </c>
    </row>
    <row r="5565" spans="1:11" x14ac:dyDescent="0.25">
      <c r="A5565" t="s">
        <v>9356</v>
      </c>
      <c r="B5565">
        <v>2001</v>
      </c>
      <c r="C5565">
        <v>39.92</v>
      </c>
      <c r="D5565">
        <v>46.33</v>
      </c>
      <c r="E5565">
        <v>-0.2</v>
      </c>
      <c r="F5565">
        <v>-1.72</v>
      </c>
      <c r="G5565">
        <v>-0.94</v>
      </c>
      <c r="H5565">
        <v>3.95</v>
      </c>
      <c r="I5565">
        <f t="shared" si="258"/>
        <v>-4.8900000000000006</v>
      </c>
      <c r="J5565">
        <f t="shared" si="259"/>
        <v>46.33</v>
      </c>
      <c r="K5565">
        <f t="shared" si="260"/>
        <v>39.92</v>
      </c>
    </row>
    <row r="5566" spans="1:11" x14ac:dyDescent="0.25">
      <c r="A5566" t="s">
        <v>9357</v>
      </c>
      <c r="B5566">
        <v>2001</v>
      </c>
      <c r="C5566">
        <v>39.32</v>
      </c>
      <c r="D5566">
        <v>45.71</v>
      </c>
      <c r="E5566">
        <v>-0.2</v>
      </c>
      <c r="F5566">
        <v>-1.72</v>
      </c>
      <c r="G5566">
        <v>-0.97</v>
      </c>
      <c r="H5566">
        <v>3.9</v>
      </c>
      <c r="I5566">
        <f t="shared" si="258"/>
        <v>-4.87</v>
      </c>
      <c r="J5566">
        <f t="shared" si="259"/>
        <v>45.71</v>
      </c>
      <c r="K5566">
        <f t="shared" si="260"/>
        <v>39.32</v>
      </c>
    </row>
    <row r="5567" spans="1:11" x14ac:dyDescent="0.25">
      <c r="A5567" t="s">
        <v>9358</v>
      </c>
      <c r="B5567">
        <v>2001</v>
      </c>
      <c r="C5567">
        <v>41.17</v>
      </c>
      <c r="D5567">
        <v>47.59</v>
      </c>
      <c r="E5567">
        <v>-0.2</v>
      </c>
      <c r="F5567">
        <v>-1.72</v>
      </c>
      <c r="G5567">
        <v>-0.83</v>
      </c>
      <c r="H5567">
        <v>4.07</v>
      </c>
      <c r="I5567">
        <f t="shared" si="258"/>
        <v>-4.9000000000000004</v>
      </c>
      <c r="J5567">
        <f t="shared" si="259"/>
        <v>47.59</v>
      </c>
      <c r="K5567">
        <f t="shared" si="260"/>
        <v>41.17</v>
      </c>
    </row>
    <row r="5568" spans="1:11" x14ac:dyDescent="0.25">
      <c r="A5568" t="s">
        <v>9359</v>
      </c>
      <c r="B5568">
        <v>2001</v>
      </c>
      <c r="C5568">
        <v>40.94</v>
      </c>
      <c r="D5568">
        <v>45.89</v>
      </c>
      <c r="E5568">
        <v>-0.02</v>
      </c>
      <c r="F5568">
        <v>-0.15</v>
      </c>
      <c r="G5568">
        <v>-0.84</v>
      </c>
      <c r="H5568">
        <v>3.98</v>
      </c>
      <c r="I5568">
        <f t="shared" si="258"/>
        <v>-4.82</v>
      </c>
      <c r="J5568">
        <f t="shared" si="259"/>
        <v>45.89</v>
      </c>
      <c r="K5568">
        <f t="shared" si="260"/>
        <v>40.94</v>
      </c>
    </row>
    <row r="5569" spans="1:11" x14ac:dyDescent="0.25">
      <c r="A5569" t="s">
        <v>9360</v>
      </c>
      <c r="B5569">
        <v>2001</v>
      </c>
      <c r="C5569">
        <v>40.61</v>
      </c>
      <c r="D5569">
        <v>45.55</v>
      </c>
      <c r="E5569">
        <v>-0.01</v>
      </c>
      <c r="F5569">
        <v>-0.06</v>
      </c>
      <c r="G5569">
        <v>-1.03</v>
      </c>
      <c r="H5569">
        <v>3.86</v>
      </c>
      <c r="I5569">
        <f t="shared" si="258"/>
        <v>-4.8899999999999997</v>
      </c>
      <c r="J5569">
        <f t="shared" si="259"/>
        <v>45.55</v>
      </c>
      <c r="K5569">
        <f t="shared" si="260"/>
        <v>40.61</v>
      </c>
    </row>
    <row r="5570" spans="1:11" x14ac:dyDescent="0.25">
      <c r="A5570" t="s">
        <v>9377</v>
      </c>
      <c r="B5570">
        <v>2001</v>
      </c>
      <c r="C5570">
        <v>42.23</v>
      </c>
      <c r="D5570">
        <v>49.93</v>
      </c>
      <c r="E5570">
        <v>-0.42</v>
      </c>
      <c r="F5570">
        <v>-3.57</v>
      </c>
      <c r="G5570">
        <v>-0.49</v>
      </c>
      <c r="H5570">
        <v>4.0599999999999996</v>
      </c>
      <c r="I5570">
        <f t="shared" ref="I5570:I5633" si="261">+G5570-H5570</f>
        <v>-4.55</v>
      </c>
      <c r="J5570">
        <f t="shared" si="259"/>
        <v>49.93</v>
      </c>
      <c r="K5570">
        <f t="shared" si="260"/>
        <v>42.23</v>
      </c>
    </row>
    <row r="5571" spans="1:11" x14ac:dyDescent="0.25">
      <c r="A5571" t="s">
        <v>9378</v>
      </c>
      <c r="B5571">
        <v>2001</v>
      </c>
      <c r="C5571">
        <v>43.07</v>
      </c>
      <c r="D5571">
        <v>50.95</v>
      </c>
      <c r="E5571">
        <v>-0.36</v>
      </c>
      <c r="F5571">
        <v>-3.2</v>
      </c>
      <c r="G5571">
        <v>-0.51</v>
      </c>
      <c r="H5571">
        <v>4.53</v>
      </c>
      <c r="I5571">
        <f t="shared" si="261"/>
        <v>-5.04</v>
      </c>
      <c r="J5571">
        <f t="shared" ref="J5571:J5634" si="262">D5571</f>
        <v>50.95</v>
      </c>
      <c r="K5571">
        <f t="shared" ref="K5571:K5634" si="263">C5571</f>
        <v>43.07</v>
      </c>
    </row>
    <row r="5572" spans="1:11" x14ac:dyDescent="0.25">
      <c r="A5572" t="s">
        <v>9379</v>
      </c>
      <c r="B5572">
        <v>2001</v>
      </c>
      <c r="C5572">
        <v>42.7</v>
      </c>
      <c r="D5572">
        <v>53.98</v>
      </c>
      <c r="E5572">
        <v>-0.81</v>
      </c>
      <c r="F5572">
        <v>-6.73</v>
      </c>
      <c r="G5572">
        <v>-0.41</v>
      </c>
      <c r="H5572">
        <v>4.95</v>
      </c>
      <c r="I5572">
        <f t="shared" si="261"/>
        <v>-5.36</v>
      </c>
      <c r="J5572">
        <f t="shared" si="262"/>
        <v>53.98</v>
      </c>
      <c r="K5572">
        <f t="shared" si="263"/>
        <v>42.7</v>
      </c>
    </row>
    <row r="5573" spans="1:11" x14ac:dyDescent="0.25">
      <c r="A5573" t="s">
        <v>9380</v>
      </c>
      <c r="B5573">
        <v>2001</v>
      </c>
      <c r="C5573">
        <v>42.63</v>
      </c>
      <c r="D5573">
        <v>53.41</v>
      </c>
      <c r="E5573">
        <v>-0.75</v>
      </c>
      <c r="F5573">
        <v>-6.22</v>
      </c>
      <c r="G5573">
        <v>-0.42</v>
      </c>
      <c r="H5573">
        <v>4.8899999999999997</v>
      </c>
      <c r="I5573">
        <f t="shared" si="261"/>
        <v>-5.31</v>
      </c>
      <c r="J5573">
        <f t="shared" si="262"/>
        <v>53.41</v>
      </c>
      <c r="K5573">
        <f t="shared" si="263"/>
        <v>42.63</v>
      </c>
    </row>
    <row r="5574" spans="1:11" x14ac:dyDescent="0.25">
      <c r="A5574" t="s">
        <v>9381</v>
      </c>
      <c r="B5574">
        <v>2001</v>
      </c>
      <c r="C5574">
        <v>42.53</v>
      </c>
      <c r="D5574">
        <v>53.3</v>
      </c>
      <c r="E5574">
        <v>-0.74</v>
      </c>
      <c r="F5574">
        <v>-6.19</v>
      </c>
      <c r="G5574">
        <v>-0.46</v>
      </c>
      <c r="H5574">
        <v>4.8600000000000003</v>
      </c>
      <c r="I5574">
        <f t="shared" si="261"/>
        <v>-5.32</v>
      </c>
      <c r="J5574">
        <f t="shared" si="262"/>
        <v>53.3</v>
      </c>
      <c r="K5574">
        <f t="shared" si="263"/>
        <v>42.53</v>
      </c>
    </row>
    <row r="5575" spans="1:11" x14ac:dyDescent="0.25">
      <c r="A5575" t="s">
        <v>9382</v>
      </c>
      <c r="B5575">
        <v>2001</v>
      </c>
      <c r="C5575">
        <v>42.57</v>
      </c>
      <c r="D5575">
        <v>53.1</v>
      </c>
      <c r="E5575">
        <v>-0.71</v>
      </c>
      <c r="F5575">
        <v>-5.94</v>
      </c>
      <c r="G5575">
        <v>-0.44</v>
      </c>
      <c r="H5575">
        <v>4.8600000000000003</v>
      </c>
      <c r="I5575">
        <f t="shared" si="261"/>
        <v>-5.3000000000000007</v>
      </c>
      <c r="J5575">
        <f t="shared" si="262"/>
        <v>53.1</v>
      </c>
      <c r="K5575">
        <f t="shared" si="263"/>
        <v>42.57</v>
      </c>
    </row>
    <row r="5576" spans="1:11" x14ac:dyDescent="0.25">
      <c r="A5576" t="s">
        <v>9383</v>
      </c>
      <c r="B5576">
        <v>2001</v>
      </c>
      <c r="C5576">
        <v>42.5</v>
      </c>
      <c r="D5576">
        <v>53.31</v>
      </c>
      <c r="E5576">
        <v>-0.74</v>
      </c>
      <c r="F5576">
        <v>-6.19</v>
      </c>
      <c r="G5576">
        <v>-0.49</v>
      </c>
      <c r="H5576">
        <v>4.87</v>
      </c>
      <c r="I5576">
        <f t="shared" si="261"/>
        <v>-5.36</v>
      </c>
      <c r="J5576">
        <f t="shared" si="262"/>
        <v>53.31</v>
      </c>
      <c r="K5576">
        <f t="shared" si="263"/>
        <v>42.5</v>
      </c>
    </row>
    <row r="5577" spans="1:11" x14ac:dyDescent="0.25">
      <c r="A5577" t="s">
        <v>9384</v>
      </c>
      <c r="B5577">
        <v>2001</v>
      </c>
      <c r="C5577">
        <v>42.33</v>
      </c>
      <c r="D5577">
        <v>52.1</v>
      </c>
      <c r="E5577">
        <v>-0.6</v>
      </c>
      <c r="F5577">
        <v>-5.03</v>
      </c>
      <c r="G5577">
        <v>-0.52</v>
      </c>
      <c r="H5577">
        <v>4.82</v>
      </c>
      <c r="I5577">
        <f t="shared" si="261"/>
        <v>-5.34</v>
      </c>
      <c r="J5577">
        <f t="shared" si="262"/>
        <v>52.1</v>
      </c>
      <c r="K5577">
        <f t="shared" si="263"/>
        <v>42.33</v>
      </c>
    </row>
    <row r="5578" spans="1:11" x14ac:dyDescent="0.25">
      <c r="A5578" t="s">
        <v>9385</v>
      </c>
      <c r="B5578">
        <v>2001</v>
      </c>
      <c r="C5578">
        <v>41.13</v>
      </c>
      <c r="D5578">
        <v>51.56</v>
      </c>
      <c r="E5578">
        <v>-0.72</v>
      </c>
      <c r="F5578">
        <v>-6.01</v>
      </c>
      <c r="G5578">
        <v>-0.56000000000000005</v>
      </c>
      <c r="H5578">
        <v>4.58</v>
      </c>
      <c r="I5578">
        <f t="shared" si="261"/>
        <v>-5.1400000000000006</v>
      </c>
      <c r="J5578">
        <f t="shared" si="262"/>
        <v>51.56</v>
      </c>
      <c r="K5578">
        <f t="shared" si="263"/>
        <v>41.13</v>
      </c>
    </row>
    <row r="5579" spans="1:11" x14ac:dyDescent="0.25">
      <c r="A5579" t="s">
        <v>9386</v>
      </c>
      <c r="B5579">
        <v>2001</v>
      </c>
      <c r="C5579">
        <v>40.57</v>
      </c>
      <c r="D5579">
        <v>50.85</v>
      </c>
      <c r="E5579">
        <v>-0.63</v>
      </c>
      <c r="F5579">
        <v>-5.76</v>
      </c>
      <c r="G5579">
        <v>-0.71</v>
      </c>
      <c r="H5579">
        <v>4.4400000000000004</v>
      </c>
      <c r="I5579">
        <f t="shared" si="261"/>
        <v>-5.15</v>
      </c>
      <c r="J5579">
        <f t="shared" si="262"/>
        <v>50.85</v>
      </c>
      <c r="K5579">
        <f t="shared" si="263"/>
        <v>40.57</v>
      </c>
    </row>
    <row r="5580" spans="1:11" x14ac:dyDescent="0.25">
      <c r="A5580" t="s">
        <v>9387</v>
      </c>
      <c r="B5580">
        <v>2001</v>
      </c>
      <c r="C5580">
        <v>40.46</v>
      </c>
      <c r="D5580">
        <v>50.13</v>
      </c>
      <c r="E5580">
        <v>-0.56000000000000005</v>
      </c>
      <c r="F5580">
        <v>-5.05</v>
      </c>
      <c r="G5580">
        <v>-0.75</v>
      </c>
      <c r="H5580">
        <v>4.43</v>
      </c>
      <c r="I5580">
        <f t="shared" si="261"/>
        <v>-5.18</v>
      </c>
      <c r="J5580">
        <f t="shared" si="262"/>
        <v>50.13</v>
      </c>
      <c r="K5580">
        <f t="shared" si="263"/>
        <v>40.46</v>
      </c>
    </row>
    <row r="5581" spans="1:11" x14ac:dyDescent="0.25">
      <c r="A5581" t="s">
        <v>9388</v>
      </c>
      <c r="B5581">
        <v>2001</v>
      </c>
      <c r="C5581">
        <v>38.58</v>
      </c>
      <c r="D5581">
        <v>47.03</v>
      </c>
      <c r="E5581">
        <v>-0.45</v>
      </c>
      <c r="F5581">
        <v>-3.89</v>
      </c>
      <c r="G5581">
        <v>-0.74</v>
      </c>
      <c r="H5581">
        <v>4.2699999999999996</v>
      </c>
      <c r="I5581">
        <f t="shared" si="261"/>
        <v>-5.01</v>
      </c>
      <c r="J5581">
        <f t="shared" si="262"/>
        <v>47.03</v>
      </c>
      <c r="K5581">
        <f t="shared" si="263"/>
        <v>38.58</v>
      </c>
    </row>
    <row r="5582" spans="1:11" x14ac:dyDescent="0.25">
      <c r="A5582" t="s">
        <v>9389</v>
      </c>
      <c r="B5582">
        <v>2001</v>
      </c>
      <c r="C5582">
        <v>38.47</v>
      </c>
      <c r="D5582">
        <v>46.34</v>
      </c>
      <c r="E5582">
        <v>-0.38</v>
      </c>
      <c r="F5582">
        <v>-3.29</v>
      </c>
      <c r="G5582">
        <v>-0.8</v>
      </c>
      <c r="H5582">
        <v>4.16</v>
      </c>
      <c r="I5582">
        <f t="shared" si="261"/>
        <v>-4.96</v>
      </c>
      <c r="J5582">
        <f t="shared" si="262"/>
        <v>46.34</v>
      </c>
      <c r="K5582">
        <f t="shared" si="263"/>
        <v>38.47</v>
      </c>
    </row>
    <row r="5583" spans="1:11" x14ac:dyDescent="0.25">
      <c r="A5583" t="s">
        <v>9390</v>
      </c>
      <c r="B5583">
        <v>2001</v>
      </c>
      <c r="C5583">
        <v>40.21</v>
      </c>
      <c r="D5583">
        <v>47.68</v>
      </c>
      <c r="E5583">
        <v>-0.32</v>
      </c>
      <c r="F5583">
        <v>-2.72</v>
      </c>
      <c r="G5583">
        <v>-0.76</v>
      </c>
      <c r="H5583">
        <v>4.3099999999999996</v>
      </c>
      <c r="I5583">
        <f t="shared" si="261"/>
        <v>-5.0699999999999994</v>
      </c>
      <c r="J5583">
        <f t="shared" si="262"/>
        <v>47.68</v>
      </c>
      <c r="K5583">
        <f t="shared" si="263"/>
        <v>40.21</v>
      </c>
    </row>
    <row r="5584" spans="1:11" x14ac:dyDescent="0.25">
      <c r="A5584" t="s">
        <v>9391</v>
      </c>
      <c r="B5584">
        <v>2001</v>
      </c>
      <c r="C5584">
        <v>41.25</v>
      </c>
      <c r="D5584">
        <v>46.52</v>
      </c>
      <c r="E5584">
        <v>-0.02</v>
      </c>
      <c r="F5584">
        <v>-0.18</v>
      </c>
      <c r="G5584">
        <v>-0.85</v>
      </c>
      <c r="H5584">
        <v>4.26</v>
      </c>
      <c r="I5584">
        <f t="shared" si="261"/>
        <v>-5.1099999999999994</v>
      </c>
      <c r="J5584">
        <f t="shared" si="262"/>
        <v>46.52</v>
      </c>
      <c r="K5584">
        <f t="shared" si="263"/>
        <v>41.25</v>
      </c>
    </row>
    <row r="5585" spans="1:11" x14ac:dyDescent="0.25">
      <c r="A5585" t="s">
        <v>9392</v>
      </c>
      <c r="B5585">
        <v>2001</v>
      </c>
      <c r="C5585">
        <v>40.49</v>
      </c>
      <c r="D5585">
        <v>45.59</v>
      </c>
      <c r="E5585">
        <v>0</v>
      </c>
      <c r="F5585">
        <v>0</v>
      </c>
      <c r="G5585">
        <v>-0.9</v>
      </c>
      <c r="H5585">
        <v>4.2</v>
      </c>
      <c r="I5585">
        <f t="shared" si="261"/>
        <v>-5.1000000000000005</v>
      </c>
      <c r="J5585">
        <f t="shared" si="262"/>
        <v>45.59</v>
      </c>
      <c r="K5585">
        <f t="shared" si="263"/>
        <v>40.49</v>
      </c>
    </row>
    <row r="5586" spans="1:11" x14ac:dyDescent="0.25">
      <c r="A5586" t="s">
        <v>9409</v>
      </c>
      <c r="B5586">
        <v>2001</v>
      </c>
      <c r="C5586">
        <v>39.659999999999997</v>
      </c>
      <c r="D5586">
        <v>45.47</v>
      </c>
      <c r="E5586">
        <v>-0.2</v>
      </c>
      <c r="F5586">
        <v>-1.74</v>
      </c>
      <c r="G5586">
        <v>-0.67</v>
      </c>
      <c r="H5586">
        <v>3.6</v>
      </c>
      <c r="I5586">
        <f t="shared" si="261"/>
        <v>-4.2700000000000005</v>
      </c>
      <c r="J5586">
        <f t="shared" si="262"/>
        <v>45.47</v>
      </c>
      <c r="K5586">
        <f t="shared" si="263"/>
        <v>39.659999999999997</v>
      </c>
    </row>
    <row r="5587" spans="1:11" x14ac:dyDescent="0.25">
      <c r="A5587" t="s">
        <v>9410</v>
      </c>
      <c r="B5587">
        <v>2001</v>
      </c>
      <c r="C5587">
        <v>42.47</v>
      </c>
      <c r="D5587">
        <v>48.99</v>
      </c>
      <c r="E5587">
        <v>-0.2</v>
      </c>
      <c r="F5587">
        <v>-1.74</v>
      </c>
      <c r="G5587">
        <v>-0.72</v>
      </c>
      <c r="H5587">
        <v>4.26</v>
      </c>
      <c r="I5587">
        <f t="shared" si="261"/>
        <v>-4.9799999999999995</v>
      </c>
      <c r="J5587">
        <f t="shared" si="262"/>
        <v>48.99</v>
      </c>
      <c r="K5587">
        <f t="shared" si="263"/>
        <v>42.47</v>
      </c>
    </row>
    <row r="5588" spans="1:11" x14ac:dyDescent="0.25">
      <c r="A5588" t="s">
        <v>9411</v>
      </c>
      <c r="B5588">
        <v>2001</v>
      </c>
      <c r="C5588">
        <v>44.26</v>
      </c>
      <c r="D5588">
        <v>50.92</v>
      </c>
      <c r="E5588">
        <v>0</v>
      </c>
      <c r="F5588">
        <v>-1.31</v>
      </c>
      <c r="G5588">
        <v>-0.81</v>
      </c>
      <c r="H5588">
        <v>4.54</v>
      </c>
      <c r="I5588">
        <f t="shared" si="261"/>
        <v>-5.35</v>
      </c>
      <c r="J5588">
        <f t="shared" si="262"/>
        <v>50.92</v>
      </c>
      <c r="K5588">
        <f t="shared" si="263"/>
        <v>44.26</v>
      </c>
    </row>
    <row r="5589" spans="1:11" x14ac:dyDescent="0.25">
      <c r="A5589" t="s">
        <v>9412</v>
      </c>
      <c r="B5589">
        <v>2001</v>
      </c>
      <c r="C5589">
        <v>42.03</v>
      </c>
      <c r="D5589">
        <v>51.07</v>
      </c>
      <c r="E5589">
        <v>0</v>
      </c>
      <c r="F5589">
        <v>-3.79</v>
      </c>
      <c r="G5589">
        <v>-0.77</v>
      </c>
      <c r="H5589">
        <v>4.4800000000000004</v>
      </c>
      <c r="I5589">
        <f t="shared" si="261"/>
        <v>-5.25</v>
      </c>
      <c r="J5589">
        <f t="shared" si="262"/>
        <v>51.07</v>
      </c>
      <c r="K5589">
        <f t="shared" si="263"/>
        <v>42.03</v>
      </c>
    </row>
    <row r="5590" spans="1:11" x14ac:dyDescent="0.25">
      <c r="A5590" t="s">
        <v>9413</v>
      </c>
      <c r="B5590">
        <v>2001</v>
      </c>
      <c r="C5590">
        <v>42.37</v>
      </c>
      <c r="D5590">
        <v>52.22</v>
      </c>
      <c r="E5590">
        <v>0</v>
      </c>
      <c r="F5590">
        <v>-4.55</v>
      </c>
      <c r="G5590">
        <v>-0.74</v>
      </c>
      <c r="H5590">
        <v>4.5599999999999996</v>
      </c>
      <c r="I5590">
        <f t="shared" si="261"/>
        <v>-5.3</v>
      </c>
      <c r="J5590">
        <f t="shared" si="262"/>
        <v>52.22</v>
      </c>
      <c r="K5590">
        <f t="shared" si="263"/>
        <v>42.37</v>
      </c>
    </row>
    <row r="5591" spans="1:11" x14ac:dyDescent="0.25">
      <c r="A5591" t="s">
        <v>9414</v>
      </c>
      <c r="B5591">
        <v>2001</v>
      </c>
      <c r="C5591">
        <v>41.8</v>
      </c>
      <c r="D5591">
        <v>50.39</v>
      </c>
      <c r="E5591">
        <v>0</v>
      </c>
      <c r="F5591">
        <v>-3.36</v>
      </c>
      <c r="G5591">
        <v>-0.76</v>
      </c>
      <c r="H5591">
        <v>4.47</v>
      </c>
      <c r="I5591">
        <f t="shared" si="261"/>
        <v>-5.2299999999999995</v>
      </c>
      <c r="J5591">
        <f t="shared" si="262"/>
        <v>50.39</v>
      </c>
      <c r="K5591">
        <f t="shared" si="263"/>
        <v>41.8</v>
      </c>
    </row>
    <row r="5592" spans="1:11" x14ac:dyDescent="0.25">
      <c r="A5592" t="s">
        <v>9415</v>
      </c>
      <c r="B5592">
        <v>2001</v>
      </c>
      <c r="C5592">
        <v>42.42</v>
      </c>
      <c r="D5592">
        <v>52.23</v>
      </c>
      <c r="E5592">
        <v>0</v>
      </c>
      <c r="F5592">
        <v>-4.55</v>
      </c>
      <c r="G5592">
        <v>-0.69</v>
      </c>
      <c r="H5592">
        <v>4.57</v>
      </c>
      <c r="I5592">
        <f t="shared" si="261"/>
        <v>-5.26</v>
      </c>
      <c r="J5592">
        <f t="shared" si="262"/>
        <v>52.23</v>
      </c>
      <c r="K5592">
        <f t="shared" si="263"/>
        <v>42.42</v>
      </c>
    </row>
    <row r="5593" spans="1:11" x14ac:dyDescent="0.25">
      <c r="A5593" t="s">
        <v>9416</v>
      </c>
      <c r="B5593">
        <v>2001</v>
      </c>
      <c r="C5593">
        <v>42.29</v>
      </c>
      <c r="D5593">
        <v>52.19</v>
      </c>
      <c r="E5593">
        <v>0</v>
      </c>
      <c r="F5593">
        <v>-4.76</v>
      </c>
      <c r="G5593">
        <v>-0.7</v>
      </c>
      <c r="H5593">
        <v>4.4400000000000004</v>
      </c>
      <c r="I5593">
        <f t="shared" si="261"/>
        <v>-5.1400000000000006</v>
      </c>
      <c r="J5593">
        <f t="shared" si="262"/>
        <v>52.19</v>
      </c>
      <c r="K5593">
        <f t="shared" si="263"/>
        <v>42.29</v>
      </c>
    </row>
    <row r="5594" spans="1:11" x14ac:dyDescent="0.25">
      <c r="A5594" t="s">
        <v>9417</v>
      </c>
      <c r="B5594">
        <v>2001</v>
      </c>
      <c r="C5594">
        <v>43.51</v>
      </c>
      <c r="D5594">
        <v>56.33</v>
      </c>
      <c r="E5594">
        <v>0</v>
      </c>
      <c r="F5594">
        <v>-7.42</v>
      </c>
      <c r="G5594">
        <v>-0.8</v>
      </c>
      <c r="H5594">
        <v>4.5999999999999996</v>
      </c>
      <c r="I5594">
        <f t="shared" si="261"/>
        <v>-5.3999999999999995</v>
      </c>
      <c r="J5594">
        <f t="shared" si="262"/>
        <v>56.33</v>
      </c>
      <c r="K5594">
        <f t="shared" si="263"/>
        <v>43.51</v>
      </c>
    </row>
    <row r="5595" spans="1:11" x14ac:dyDescent="0.25">
      <c r="A5595" t="s">
        <v>9418</v>
      </c>
      <c r="B5595">
        <v>2001</v>
      </c>
      <c r="C5595">
        <v>42.3</v>
      </c>
      <c r="D5595">
        <v>53.51</v>
      </c>
      <c r="E5595">
        <v>0</v>
      </c>
      <c r="F5595">
        <v>-5.86</v>
      </c>
      <c r="G5595">
        <v>-0.78</v>
      </c>
      <c r="H5595">
        <v>4.57</v>
      </c>
      <c r="I5595">
        <f t="shared" si="261"/>
        <v>-5.3500000000000005</v>
      </c>
      <c r="J5595">
        <f t="shared" si="262"/>
        <v>53.51</v>
      </c>
      <c r="K5595">
        <f t="shared" si="263"/>
        <v>42.3</v>
      </c>
    </row>
    <row r="5596" spans="1:11" x14ac:dyDescent="0.25">
      <c r="A5596" t="s">
        <v>9419</v>
      </c>
      <c r="B5596">
        <v>2001</v>
      </c>
      <c r="C5596">
        <v>41.32</v>
      </c>
      <c r="D5596">
        <v>50.25</v>
      </c>
      <c r="E5596">
        <v>0</v>
      </c>
      <c r="F5596">
        <v>-3.6</v>
      </c>
      <c r="G5596">
        <v>-0.85</v>
      </c>
      <c r="H5596">
        <v>4.4800000000000004</v>
      </c>
      <c r="I5596">
        <f t="shared" si="261"/>
        <v>-5.33</v>
      </c>
      <c r="J5596">
        <f t="shared" si="262"/>
        <v>50.25</v>
      </c>
      <c r="K5596">
        <f t="shared" si="263"/>
        <v>41.32</v>
      </c>
    </row>
    <row r="5597" spans="1:11" x14ac:dyDescent="0.25">
      <c r="A5597" t="s">
        <v>9420</v>
      </c>
      <c r="B5597">
        <v>2001</v>
      </c>
      <c r="C5597">
        <v>37.92</v>
      </c>
      <c r="D5597">
        <v>44.9</v>
      </c>
      <c r="E5597">
        <v>-0.25</v>
      </c>
      <c r="F5597">
        <v>-2.2799999999999998</v>
      </c>
      <c r="G5597">
        <v>-0.93</v>
      </c>
      <c r="H5597">
        <v>4.0199999999999996</v>
      </c>
      <c r="I5597">
        <f t="shared" si="261"/>
        <v>-4.9499999999999993</v>
      </c>
      <c r="J5597">
        <f t="shared" si="262"/>
        <v>44.9</v>
      </c>
      <c r="K5597">
        <f t="shared" si="263"/>
        <v>37.92</v>
      </c>
    </row>
    <row r="5598" spans="1:11" x14ac:dyDescent="0.25">
      <c r="A5598" t="s">
        <v>9421</v>
      </c>
      <c r="B5598">
        <v>2001</v>
      </c>
      <c r="C5598">
        <v>38.159999999999997</v>
      </c>
      <c r="D5598">
        <v>45.15</v>
      </c>
      <c r="E5598">
        <v>-0.24</v>
      </c>
      <c r="F5598">
        <v>-2.15</v>
      </c>
      <c r="G5598">
        <v>-0.95</v>
      </c>
      <c r="H5598">
        <v>4.13</v>
      </c>
      <c r="I5598">
        <f t="shared" si="261"/>
        <v>-5.08</v>
      </c>
      <c r="J5598">
        <f t="shared" si="262"/>
        <v>45.15</v>
      </c>
      <c r="K5598">
        <f t="shared" si="263"/>
        <v>38.159999999999997</v>
      </c>
    </row>
    <row r="5599" spans="1:11" x14ac:dyDescent="0.25">
      <c r="A5599" t="s">
        <v>9422</v>
      </c>
      <c r="B5599">
        <v>2001</v>
      </c>
      <c r="C5599">
        <v>38.93</v>
      </c>
      <c r="D5599">
        <v>45.66</v>
      </c>
      <c r="E5599">
        <v>-0.22</v>
      </c>
      <c r="F5599">
        <v>-1.91</v>
      </c>
      <c r="G5599">
        <v>-0.9</v>
      </c>
      <c r="H5599">
        <v>4.1399999999999997</v>
      </c>
      <c r="I5599">
        <f t="shared" si="261"/>
        <v>-5.04</v>
      </c>
      <c r="J5599">
        <f t="shared" si="262"/>
        <v>45.66</v>
      </c>
      <c r="K5599">
        <f t="shared" si="263"/>
        <v>38.93</v>
      </c>
    </row>
    <row r="5600" spans="1:11" x14ac:dyDescent="0.25">
      <c r="A5600" t="s">
        <v>9423</v>
      </c>
      <c r="B5600">
        <v>2001</v>
      </c>
      <c r="C5600">
        <v>39.31</v>
      </c>
      <c r="D5600">
        <v>45.82</v>
      </c>
      <c r="E5600">
        <v>-0.2</v>
      </c>
      <c r="F5600">
        <v>-1.74</v>
      </c>
      <c r="G5600">
        <v>-0.84</v>
      </c>
      <c r="H5600">
        <v>4.13</v>
      </c>
      <c r="I5600">
        <f t="shared" si="261"/>
        <v>-4.97</v>
      </c>
      <c r="J5600">
        <f t="shared" si="262"/>
        <v>45.82</v>
      </c>
      <c r="K5600">
        <f t="shared" si="263"/>
        <v>39.31</v>
      </c>
    </row>
    <row r="5601" spans="1:11" x14ac:dyDescent="0.25">
      <c r="A5601" t="s">
        <v>9424</v>
      </c>
      <c r="B5601">
        <v>2001</v>
      </c>
      <c r="C5601">
        <v>37.07</v>
      </c>
      <c r="D5601">
        <v>45.54</v>
      </c>
      <c r="E5601">
        <v>-0.51</v>
      </c>
      <c r="F5601">
        <v>-4.3499999999999996</v>
      </c>
      <c r="G5601">
        <v>-0.75</v>
      </c>
      <c r="H5601">
        <v>3.88</v>
      </c>
      <c r="I5601">
        <f t="shared" si="261"/>
        <v>-4.63</v>
      </c>
      <c r="J5601">
        <f t="shared" si="262"/>
        <v>45.54</v>
      </c>
      <c r="K5601">
        <f t="shared" si="263"/>
        <v>37.07</v>
      </c>
    </row>
    <row r="5602" spans="1:11" x14ac:dyDescent="0.25">
      <c r="A5602" t="s">
        <v>9441</v>
      </c>
      <c r="B5602">
        <v>2001</v>
      </c>
      <c r="C5602">
        <v>44.17</v>
      </c>
      <c r="D5602">
        <v>48.67</v>
      </c>
      <c r="E5602">
        <v>0</v>
      </c>
      <c r="F5602">
        <v>0</v>
      </c>
      <c r="G5602">
        <v>-0.49</v>
      </c>
      <c r="H5602">
        <v>4.01</v>
      </c>
      <c r="I5602">
        <f t="shared" si="261"/>
        <v>-4.5</v>
      </c>
      <c r="J5602">
        <f t="shared" si="262"/>
        <v>48.67</v>
      </c>
      <c r="K5602">
        <f t="shared" si="263"/>
        <v>44.17</v>
      </c>
    </row>
    <row r="5603" spans="1:11" x14ac:dyDescent="0.25">
      <c r="A5603" t="s">
        <v>9442</v>
      </c>
      <c r="B5603">
        <v>2001</v>
      </c>
      <c r="C5603">
        <v>43.73</v>
      </c>
      <c r="D5603">
        <v>48.63</v>
      </c>
      <c r="E5603">
        <v>0</v>
      </c>
      <c r="F5603">
        <v>0</v>
      </c>
      <c r="G5603">
        <v>-0.68</v>
      </c>
      <c r="H5603">
        <v>4.22</v>
      </c>
      <c r="I5603">
        <f t="shared" si="261"/>
        <v>-4.8999999999999995</v>
      </c>
      <c r="J5603">
        <f t="shared" si="262"/>
        <v>48.63</v>
      </c>
      <c r="K5603">
        <f t="shared" si="263"/>
        <v>43.73</v>
      </c>
    </row>
    <row r="5604" spans="1:11" x14ac:dyDescent="0.25">
      <c r="A5604" t="s">
        <v>9443</v>
      </c>
      <c r="B5604">
        <v>2001</v>
      </c>
      <c r="C5604">
        <v>45.96</v>
      </c>
      <c r="D5604">
        <v>51.22</v>
      </c>
      <c r="E5604">
        <v>0</v>
      </c>
      <c r="F5604">
        <v>0</v>
      </c>
      <c r="G5604">
        <v>-0.9</v>
      </c>
      <c r="H5604">
        <v>4.3600000000000003</v>
      </c>
      <c r="I5604">
        <f t="shared" si="261"/>
        <v>-5.2600000000000007</v>
      </c>
      <c r="J5604">
        <f t="shared" si="262"/>
        <v>51.22</v>
      </c>
      <c r="K5604">
        <f t="shared" si="263"/>
        <v>45.96</v>
      </c>
    </row>
    <row r="5605" spans="1:11" x14ac:dyDescent="0.25">
      <c r="A5605" t="s">
        <v>9444</v>
      </c>
      <c r="B5605">
        <v>2001</v>
      </c>
      <c r="C5605">
        <v>46.11</v>
      </c>
      <c r="D5605">
        <v>51.5</v>
      </c>
      <c r="E5605">
        <v>0</v>
      </c>
      <c r="F5605">
        <v>-0.18</v>
      </c>
      <c r="G5605">
        <v>-0.75</v>
      </c>
      <c r="H5605">
        <v>4.46</v>
      </c>
      <c r="I5605">
        <f t="shared" si="261"/>
        <v>-5.21</v>
      </c>
      <c r="J5605">
        <f t="shared" si="262"/>
        <v>51.5</v>
      </c>
      <c r="K5605">
        <f t="shared" si="263"/>
        <v>46.11</v>
      </c>
    </row>
    <row r="5606" spans="1:11" x14ac:dyDescent="0.25">
      <c r="A5606" t="s">
        <v>9445</v>
      </c>
      <c r="B5606">
        <v>2001</v>
      </c>
      <c r="C5606">
        <v>46.09</v>
      </c>
      <c r="D5606">
        <v>51.97</v>
      </c>
      <c r="E5606">
        <v>0</v>
      </c>
      <c r="F5606">
        <v>-0.63</v>
      </c>
      <c r="G5606">
        <v>-0.77</v>
      </c>
      <c r="H5606">
        <v>4.4800000000000004</v>
      </c>
      <c r="I5606">
        <f t="shared" si="261"/>
        <v>-5.25</v>
      </c>
      <c r="J5606">
        <f t="shared" si="262"/>
        <v>51.97</v>
      </c>
      <c r="K5606">
        <f t="shared" si="263"/>
        <v>46.09</v>
      </c>
    </row>
    <row r="5607" spans="1:11" x14ac:dyDescent="0.25">
      <c r="A5607" t="s">
        <v>9446</v>
      </c>
      <c r="B5607">
        <v>2001</v>
      </c>
      <c r="C5607">
        <v>45.98</v>
      </c>
      <c r="D5607">
        <v>51.6</v>
      </c>
      <c r="E5607">
        <v>0</v>
      </c>
      <c r="F5607">
        <v>-0.33</v>
      </c>
      <c r="G5607">
        <v>-0.83</v>
      </c>
      <c r="H5607">
        <v>4.46</v>
      </c>
      <c r="I5607">
        <f t="shared" si="261"/>
        <v>-5.29</v>
      </c>
      <c r="J5607">
        <f t="shared" si="262"/>
        <v>51.6</v>
      </c>
      <c r="K5607">
        <f t="shared" si="263"/>
        <v>45.98</v>
      </c>
    </row>
    <row r="5608" spans="1:11" x14ac:dyDescent="0.25">
      <c r="A5608" t="s">
        <v>9447</v>
      </c>
      <c r="B5608">
        <v>2001</v>
      </c>
      <c r="C5608">
        <v>46.15</v>
      </c>
      <c r="D5608">
        <v>52.04</v>
      </c>
      <c r="E5608">
        <v>0</v>
      </c>
      <c r="F5608">
        <v>-0.74</v>
      </c>
      <c r="G5608">
        <v>-0.66</v>
      </c>
      <c r="H5608">
        <v>4.49</v>
      </c>
      <c r="I5608">
        <f t="shared" si="261"/>
        <v>-5.15</v>
      </c>
      <c r="J5608">
        <f t="shared" si="262"/>
        <v>52.04</v>
      </c>
      <c r="K5608">
        <f t="shared" si="263"/>
        <v>46.15</v>
      </c>
    </row>
    <row r="5609" spans="1:11" x14ac:dyDescent="0.25">
      <c r="A5609" t="s">
        <v>9448</v>
      </c>
      <c r="B5609">
        <v>2001</v>
      </c>
      <c r="C5609">
        <v>46.02</v>
      </c>
      <c r="D5609">
        <v>51.96</v>
      </c>
      <c r="E5609">
        <v>0</v>
      </c>
      <c r="F5609">
        <v>-0.75</v>
      </c>
      <c r="G5609">
        <v>-0.71</v>
      </c>
      <c r="H5609">
        <v>4.4800000000000004</v>
      </c>
      <c r="I5609">
        <f t="shared" si="261"/>
        <v>-5.19</v>
      </c>
      <c r="J5609">
        <f t="shared" si="262"/>
        <v>51.96</v>
      </c>
      <c r="K5609">
        <f t="shared" si="263"/>
        <v>46.02</v>
      </c>
    </row>
    <row r="5610" spans="1:11" x14ac:dyDescent="0.25">
      <c r="A5610" t="s">
        <v>9449</v>
      </c>
      <c r="B5610">
        <v>2001</v>
      </c>
      <c r="C5610">
        <v>46.01</v>
      </c>
      <c r="D5610">
        <v>54.08</v>
      </c>
      <c r="E5610">
        <v>0</v>
      </c>
      <c r="F5610">
        <v>-2.76</v>
      </c>
      <c r="G5610">
        <v>-0.8</v>
      </c>
      <c r="H5610">
        <v>4.51</v>
      </c>
      <c r="I5610">
        <f t="shared" si="261"/>
        <v>-5.31</v>
      </c>
      <c r="J5610">
        <f t="shared" si="262"/>
        <v>54.08</v>
      </c>
      <c r="K5610">
        <f t="shared" si="263"/>
        <v>46.01</v>
      </c>
    </row>
    <row r="5611" spans="1:11" x14ac:dyDescent="0.25">
      <c r="A5611" t="s">
        <v>9450</v>
      </c>
      <c r="B5611">
        <v>2001</v>
      </c>
      <c r="C5611">
        <v>43.03</v>
      </c>
      <c r="D5611">
        <v>49.42</v>
      </c>
      <c r="E5611">
        <v>0</v>
      </c>
      <c r="F5611">
        <v>-1.31</v>
      </c>
      <c r="G5611">
        <v>-0.77</v>
      </c>
      <c r="H5611">
        <v>4.3099999999999996</v>
      </c>
      <c r="I5611">
        <f t="shared" si="261"/>
        <v>-5.08</v>
      </c>
      <c r="J5611">
        <f t="shared" si="262"/>
        <v>49.42</v>
      </c>
      <c r="K5611">
        <f t="shared" si="263"/>
        <v>43.03</v>
      </c>
    </row>
    <row r="5612" spans="1:11" x14ac:dyDescent="0.25">
      <c r="A5612" t="s">
        <v>9451</v>
      </c>
      <c r="B5612">
        <v>2001</v>
      </c>
      <c r="C5612">
        <v>41.41</v>
      </c>
      <c r="D5612">
        <v>47.49</v>
      </c>
      <c r="E5612">
        <v>0</v>
      </c>
      <c r="F5612">
        <v>-0.98</v>
      </c>
      <c r="G5612">
        <v>-0.83</v>
      </c>
      <c r="H5612">
        <v>4.2699999999999996</v>
      </c>
      <c r="I5612">
        <f t="shared" si="261"/>
        <v>-5.0999999999999996</v>
      </c>
      <c r="J5612">
        <f t="shared" si="262"/>
        <v>47.49</v>
      </c>
      <c r="K5612">
        <f t="shared" si="263"/>
        <v>41.41</v>
      </c>
    </row>
    <row r="5613" spans="1:11" x14ac:dyDescent="0.25">
      <c r="A5613" t="s">
        <v>9452</v>
      </c>
      <c r="B5613">
        <v>2001</v>
      </c>
      <c r="C5613">
        <v>40.590000000000003</v>
      </c>
      <c r="D5613">
        <v>45.73</v>
      </c>
      <c r="E5613">
        <v>0</v>
      </c>
      <c r="F5613">
        <v>0</v>
      </c>
      <c r="G5613">
        <v>-0.92</v>
      </c>
      <c r="H5613">
        <v>4.22</v>
      </c>
      <c r="I5613">
        <f t="shared" si="261"/>
        <v>-5.14</v>
      </c>
      <c r="J5613">
        <f t="shared" si="262"/>
        <v>45.73</v>
      </c>
      <c r="K5613">
        <f t="shared" si="263"/>
        <v>40.590000000000003</v>
      </c>
    </row>
    <row r="5614" spans="1:11" x14ac:dyDescent="0.25">
      <c r="A5614" t="s">
        <v>9453</v>
      </c>
      <c r="B5614">
        <v>2001</v>
      </c>
      <c r="C5614">
        <v>39.43</v>
      </c>
      <c r="D5614">
        <v>45.41</v>
      </c>
      <c r="E5614">
        <v>-0.13</v>
      </c>
      <c r="F5614">
        <v>-1.1000000000000001</v>
      </c>
      <c r="G5614">
        <v>-0.9</v>
      </c>
      <c r="H5614">
        <v>4.1100000000000003</v>
      </c>
      <c r="I5614">
        <f t="shared" si="261"/>
        <v>-5.0100000000000007</v>
      </c>
      <c r="J5614">
        <f t="shared" si="262"/>
        <v>45.41</v>
      </c>
      <c r="K5614">
        <f t="shared" si="263"/>
        <v>39.43</v>
      </c>
    </row>
    <row r="5615" spans="1:11" x14ac:dyDescent="0.25">
      <c r="A5615" t="s">
        <v>9454</v>
      </c>
      <c r="B5615">
        <v>2001</v>
      </c>
      <c r="C5615">
        <v>41.24</v>
      </c>
      <c r="D5615">
        <v>46.26</v>
      </c>
      <c r="E5615">
        <v>0</v>
      </c>
      <c r="F5615">
        <v>0</v>
      </c>
      <c r="G5615">
        <v>-0.88</v>
      </c>
      <c r="H5615">
        <v>4.1399999999999997</v>
      </c>
      <c r="I5615">
        <f t="shared" si="261"/>
        <v>-5.0199999999999996</v>
      </c>
      <c r="J5615">
        <f t="shared" si="262"/>
        <v>46.26</v>
      </c>
      <c r="K5615">
        <f t="shared" si="263"/>
        <v>41.24</v>
      </c>
    </row>
    <row r="5616" spans="1:11" x14ac:dyDescent="0.25">
      <c r="A5616" t="s">
        <v>9455</v>
      </c>
      <c r="B5616">
        <v>2001</v>
      </c>
      <c r="C5616">
        <v>41.98</v>
      </c>
      <c r="D5616">
        <v>46.93</v>
      </c>
      <c r="E5616">
        <v>0</v>
      </c>
      <c r="F5616">
        <v>0</v>
      </c>
      <c r="G5616">
        <v>-0.82</v>
      </c>
      <c r="H5616">
        <v>4.13</v>
      </c>
      <c r="I5616">
        <f t="shared" si="261"/>
        <v>-4.95</v>
      </c>
      <c r="J5616">
        <f t="shared" si="262"/>
        <v>46.93</v>
      </c>
      <c r="K5616">
        <f t="shared" si="263"/>
        <v>41.98</v>
      </c>
    </row>
    <row r="5617" spans="1:11" x14ac:dyDescent="0.25">
      <c r="A5617" t="s">
        <v>9456</v>
      </c>
      <c r="B5617">
        <v>2001</v>
      </c>
      <c r="C5617">
        <v>36.83</v>
      </c>
      <c r="D5617">
        <v>45.18</v>
      </c>
      <c r="E5617">
        <v>-0.51</v>
      </c>
      <c r="F5617">
        <v>-4.3499999999999996</v>
      </c>
      <c r="G5617">
        <v>-0.69</v>
      </c>
      <c r="H5617">
        <v>3.82</v>
      </c>
      <c r="I5617">
        <f t="shared" si="261"/>
        <v>-4.51</v>
      </c>
      <c r="J5617">
        <f t="shared" si="262"/>
        <v>45.18</v>
      </c>
      <c r="K5617">
        <f t="shared" si="263"/>
        <v>36.83</v>
      </c>
    </row>
    <row r="5618" spans="1:11" x14ac:dyDescent="0.25">
      <c r="A5618" t="s">
        <v>9473</v>
      </c>
      <c r="B5618">
        <v>2001</v>
      </c>
      <c r="C5618">
        <v>44.13</v>
      </c>
      <c r="D5618">
        <v>50.01</v>
      </c>
      <c r="E5618">
        <v>-0.2</v>
      </c>
      <c r="F5618">
        <v>-1.72</v>
      </c>
      <c r="G5618">
        <v>-0.33</v>
      </c>
      <c r="H5618">
        <v>4.03</v>
      </c>
      <c r="I5618">
        <f t="shared" si="261"/>
        <v>-4.3600000000000003</v>
      </c>
      <c r="J5618">
        <f t="shared" si="262"/>
        <v>50.01</v>
      </c>
      <c r="K5618">
        <f t="shared" si="263"/>
        <v>44.13</v>
      </c>
    </row>
    <row r="5619" spans="1:11" x14ac:dyDescent="0.25">
      <c r="A5619" t="s">
        <v>9474</v>
      </c>
      <c r="B5619">
        <v>2001</v>
      </c>
      <c r="C5619">
        <v>44.64</v>
      </c>
      <c r="D5619">
        <v>50.98</v>
      </c>
      <c r="E5619">
        <v>-0.19</v>
      </c>
      <c r="F5619">
        <v>-1.72</v>
      </c>
      <c r="G5619">
        <v>-0.37</v>
      </c>
      <c r="H5619">
        <v>4.4400000000000004</v>
      </c>
      <c r="I5619">
        <f t="shared" si="261"/>
        <v>-4.8100000000000005</v>
      </c>
      <c r="J5619">
        <f t="shared" si="262"/>
        <v>50.98</v>
      </c>
      <c r="K5619">
        <f t="shared" si="263"/>
        <v>44.64</v>
      </c>
    </row>
    <row r="5620" spans="1:11" x14ac:dyDescent="0.25">
      <c r="A5620" t="s">
        <v>9475</v>
      </c>
      <c r="B5620">
        <v>2001</v>
      </c>
      <c r="C5620">
        <v>45.83</v>
      </c>
      <c r="D5620">
        <v>51.92</v>
      </c>
      <c r="E5620">
        <v>-0.05</v>
      </c>
      <c r="F5620">
        <v>-1.02</v>
      </c>
      <c r="G5620">
        <v>-0.47</v>
      </c>
      <c r="H5620">
        <v>4.6500000000000004</v>
      </c>
      <c r="I5620">
        <f t="shared" si="261"/>
        <v>-5.12</v>
      </c>
      <c r="J5620">
        <f t="shared" si="262"/>
        <v>51.92</v>
      </c>
      <c r="K5620">
        <f t="shared" si="263"/>
        <v>45.83</v>
      </c>
    </row>
    <row r="5621" spans="1:11" x14ac:dyDescent="0.25">
      <c r="A5621" t="s">
        <v>9476</v>
      </c>
      <c r="B5621">
        <v>2001</v>
      </c>
      <c r="C5621">
        <v>45.73</v>
      </c>
      <c r="D5621">
        <v>51.64</v>
      </c>
      <c r="E5621">
        <v>0</v>
      </c>
      <c r="F5621">
        <v>-0.82</v>
      </c>
      <c r="G5621">
        <v>-0.46</v>
      </c>
      <c r="H5621">
        <v>4.63</v>
      </c>
      <c r="I5621">
        <f t="shared" si="261"/>
        <v>-5.09</v>
      </c>
      <c r="J5621">
        <f t="shared" si="262"/>
        <v>51.64</v>
      </c>
      <c r="K5621">
        <f t="shared" si="263"/>
        <v>45.73</v>
      </c>
    </row>
    <row r="5622" spans="1:11" x14ac:dyDescent="0.25">
      <c r="A5622" t="s">
        <v>9477</v>
      </c>
      <c r="B5622">
        <v>2001</v>
      </c>
      <c r="C5622">
        <v>45.87</v>
      </c>
      <c r="D5622">
        <v>53.9</v>
      </c>
      <c r="E5622">
        <v>0</v>
      </c>
      <c r="F5622">
        <v>-2.93</v>
      </c>
      <c r="G5622">
        <v>-0.4</v>
      </c>
      <c r="H5622">
        <v>4.7</v>
      </c>
      <c r="I5622">
        <f t="shared" si="261"/>
        <v>-5.1000000000000005</v>
      </c>
      <c r="J5622">
        <f t="shared" si="262"/>
        <v>53.9</v>
      </c>
      <c r="K5622">
        <f t="shared" si="263"/>
        <v>45.87</v>
      </c>
    </row>
    <row r="5623" spans="1:11" x14ac:dyDescent="0.25">
      <c r="A5623" t="s">
        <v>9478</v>
      </c>
      <c r="B5623">
        <v>2001</v>
      </c>
      <c r="C5623">
        <v>45.83</v>
      </c>
      <c r="D5623">
        <v>53.87</v>
      </c>
      <c r="E5623">
        <v>0</v>
      </c>
      <c r="F5623">
        <v>-2.93</v>
      </c>
      <c r="G5623">
        <v>-0.42</v>
      </c>
      <c r="H5623">
        <v>4.6900000000000004</v>
      </c>
      <c r="I5623">
        <f t="shared" si="261"/>
        <v>-5.1100000000000003</v>
      </c>
      <c r="J5623">
        <f t="shared" si="262"/>
        <v>53.87</v>
      </c>
      <c r="K5623">
        <f t="shared" si="263"/>
        <v>45.83</v>
      </c>
    </row>
    <row r="5624" spans="1:11" x14ac:dyDescent="0.25">
      <c r="A5624" t="s">
        <v>9479</v>
      </c>
      <c r="B5624">
        <v>2001</v>
      </c>
      <c r="C5624">
        <v>47.92</v>
      </c>
      <c r="D5624">
        <v>37.450000000000003</v>
      </c>
      <c r="E5624">
        <v>-0.96</v>
      </c>
      <c r="F5624">
        <v>14.83</v>
      </c>
      <c r="G5624">
        <v>-0.37</v>
      </c>
      <c r="H5624">
        <v>4.95</v>
      </c>
      <c r="I5624">
        <f t="shared" si="261"/>
        <v>-5.32</v>
      </c>
      <c r="J5624">
        <f t="shared" si="262"/>
        <v>37.450000000000003</v>
      </c>
      <c r="K5624">
        <f t="shared" si="263"/>
        <v>47.92</v>
      </c>
    </row>
    <row r="5625" spans="1:11" x14ac:dyDescent="0.25">
      <c r="A5625" t="s">
        <v>9480</v>
      </c>
      <c r="B5625">
        <v>2001</v>
      </c>
      <c r="C5625">
        <v>45.85</v>
      </c>
      <c r="D5625">
        <v>54.01</v>
      </c>
      <c r="E5625">
        <v>0</v>
      </c>
      <c r="F5625">
        <v>-3.03</v>
      </c>
      <c r="G5625">
        <v>-0.4</v>
      </c>
      <c r="H5625">
        <v>4.7300000000000004</v>
      </c>
      <c r="I5625">
        <f t="shared" si="261"/>
        <v>-5.1300000000000008</v>
      </c>
      <c r="J5625">
        <f t="shared" si="262"/>
        <v>54.01</v>
      </c>
      <c r="K5625">
        <f t="shared" si="263"/>
        <v>45.85</v>
      </c>
    </row>
    <row r="5626" spans="1:11" x14ac:dyDescent="0.25">
      <c r="A5626" t="s">
        <v>9481</v>
      </c>
      <c r="B5626">
        <v>2001</v>
      </c>
      <c r="C5626">
        <v>44.73</v>
      </c>
      <c r="D5626">
        <v>52.84</v>
      </c>
      <c r="E5626">
        <v>-0.03</v>
      </c>
      <c r="F5626">
        <v>-2.95</v>
      </c>
      <c r="G5626">
        <v>-0.64</v>
      </c>
      <c r="H5626">
        <v>4.55</v>
      </c>
      <c r="I5626">
        <f t="shared" si="261"/>
        <v>-5.1899999999999995</v>
      </c>
      <c r="J5626">
        <f t="shared" si="262"/>
        <v>52.84</v>
      </c>
      <c r="K5626">
        <f t="shared" si="263"/>
        <v>44.73</v>
      </c>
    </row>
    <row r="5627" spans="1:11" x14ac:dyDescent="0.25">
      <c r="A5627" t="s">
        <v>9482</v>
      </c>
      <c r="B5627">
        <v>2001</v>
      </c>
      <c r="C5627">
        <v>44.39</v>
      </c>
      <c r="D5627">
        <v>52.51</v>
      </c>
      <c r="E5627">
        <v>-0.11</v>
      </c>
      <c r="F5627">
        <v>-3.06</v>
      </c>
      <c r="G5627">
        <v>-0.65</v>
      </c>
      <c r="H5627">
        <v>4.5199999999999996</v>
      </c>
      <c r="I5627">
        <f t="shared" si="261"/>
        <v>-5.17</v>
      </c>
      <c r="J5627">
        <f t="shared" si="262"/>
        <v>52.51</v>
      </c>
      <c r="K5627">
        <f t="shared" si="263"/>
        <v>44.39</v>
      </c>
    </row>
    <row r="5628" spans="1:11" x14ac:dyDescent="0.25">
      <c r="A5628" t="s">
        <v>9483</v>
      </c>
      <c r="B5628">
        <v>2001</v>
      </c>
      <c r="C5628">
        <v>43.59</v>
      </c>
      <c r="D5628">
        <v>46.21</v>
      </c>
      <c r="E5628">
        <v>-0.04</v>
      </c>
      <c r="F5628">
        <v>2.46</v>
      </c>
      <c r="G5628">
        <v>-0.84</v>
      </c>
      <c r="H5628">
        <v>4.28</v>
      </c>
      <c r="I5628">
        <f t="shared" si="261"/>
        <v>-5.12</v>
      </c>
      <c r="J5628">
        <f t="shared" si="262"/>
        <v>46.21</v>
      </c>
      <c r="K5628">
        <f t="shared" si="263"/>
        <v>43.59</v>
      </c>
    </row>
    <row r="5629" spans="1:11" x14ac:dyDescent="0.25">
      <c r="A5629" t="s">
        <v>9484</v>
      </c>
      <c r="B5629">
        <v>2001</v>
      </c>
      <c r="C5629">
        <v>40.28</v>
      </c>
      <c r="D5629">
        <v>43.05</v>
      </c>
      <c r="E5629">
        <v>-0.24</v>
      </c>
      <c r="F5629">
        <v>1.76</v>
      </c>
      <c r="G5629">
        <v>-0.82</v>
      </c>
      <c r="H5629">
        <v>3.95</v>
      </c>
      <c r="I5629">
        <f t="shared" si="261"/>
        <v>-4.7700000000000005</v>
      </c>
      <c r="J5629">
        <f t="shared" si="262"/>
        <v>43.05</v>
      </c>
      <c r="K5629">
        <f t="shared" si="263"/>
        <v>40.28</v>
      </c>
    </row>
    <row r="5630" spans="1:11" x14ac:dyDescent="0.25">
      <c r="A5630" t="s">
        <v>9485</v>
      </c>
      <c r="B5630">
        <v>2001</v>
      </c>
      <c r="C5630">
        <v>41.59</v>
      </c>
      <c r="D5630">
        <v>43.49</v>
      </c>
      <c r="E5630">
        <v>0</v>
      </c>
      <c r="F5630">
        <v>3.08</v>
      </c>
      <c r="G5630">
        <v>-0.85</v>
      </c>
      <c r="H5630">
        <v>4.13</v>
      </c>
      <c r="I5630">
        <f t="shared" si="261"/>
        <v>-4.9799999999999995</v>
      </c>
      <c r="J5630">
        <f t="shared" si="262"/>
        <v>43.49</v>
      </c>
      <c r="K5630">
        <f t="shared" si="263"/>
        <v>41.59</v>
      </c>
    </row>
    <row r="5631" spans="1:11" x14ac:dyDescent="0.25">
      <c r="A5631" t="s">
        <v>9486</v>
      </c>
      <c r="B5631">
        <v>2001</v>
      </c>
      <c r="C5631">
        <v>45.31</v>
      </c>
      <c r="D5631">
        <v>50.48</v>
      </c>
      <c r="E5631">
        <v>0</v>
      </c>
      <c r="F5631">
        <v>0</v>
      </c>
      <c r="G5631">
        <v>-0.8</v>
      </c>
      <c r="H5631">
        <v>4.37</v>
      </c>
      <c r="I5631">
        <f t="shared" si="261"/>
        <v>-5.17</v>
      </c>
      <c r="J5631">
        <f t="shared" si="262"/>
        <v>50.48</v>
      </c>
      <c r="K5631">
        <f t="shared" si="263"/>
        <v>45.31</v>
      </c>
    </row>
    <row r="5632" spans="1:11" x14ac:dyDescent="0.25">
      <c r="A5632" t="s">
        <v>9487</v>
      </c>
      <c r="B5632">
        <v>2001</v>
      </c>
      <c r="C5632">
        <v>43.41</v>
      </c>
      <c r="D5632">
        <v>49.81</v>
      </c>
      <c r="E5632">
        <v>-0.21</v>
      </c>
      <c r="F5632">
        <v>-1.67</v>
      </c>
      <c r="G5632">
        <v>-0.77</v>
      </c>
      <c r="H5632">
        <v>4.17</v>
      </c>
      <c r="I5632">
        <f t="shared" si="261"/>
        <v>-4.9399999999999995</v>
      </c>
      <c r="J5632">
        <f t="shared" si="262"/>
        <v>49.81</v>
      </c>
      <c r="K5632">
        <f t="shared" si="263"/>
        <v>43.41</v>
      </c>
    </row>
    <row r="5633" spans="1:11" x14ac:dyDescent="0.25">
      <c r="A5633" t="s">
        <v>9488</v>
      </c>
      <c r="B5633">
        <v>2001</v>
      </c>
      <c r="C5633">
        <v>40.5</v>
      </c>
      <c r="D5633">
        <v>48.7</v>
      </c>
      <c r="E5633">
        <v>-0.52</v>
      </c>
      <c r="F5633">
        <v>-4.1900000000000004</v>
      </c>
      <c r="G5633">
        <v>-0.83</v>
      </c>
      <c r="H5633">
        <v>3.7</v>
      </c>
      <c r="I5633">
        <f t="shared" si="261"/>
        <v>-4.53</v>
      </c>
      <c r="J5633">
        <f t="shared" si="262"/>
        <v>48.7</v>
      </c>
      <c r="K5633">
        <f t="shared" si="263"/>
        <v>40.5</v>
      </c>
    </row>
    <row r="5634" spans="1:11" x14ac:dyDescent="0.25">
      <c r="A5634" t="s">
        <v>9505</v>
      </c>
      <c r="B5634">
        <v>2001</v>
      </c>
      <c r="C5634">
        <v>45.26</v>
      </c>
      <c r="D5634">
        <v>51.67</v>
      </c>
      <c r="E5634">
        <v>-0.2</v>
      </c>
      <c r="F5634">
        <v>-1.7</v>
      </c>
      <c r="G5634">
        <v>-0.89</v>
      </c>
      <c r="H5634">
        <v>4.0199999999999996</v>
      </c>
      <c r="I5634">
        <f t="shared" ref="I5634:I5697" si="264">+G5634-H5634</f>
        <v>-4.9099999999999993</v>
      </c>
      <c r="J5634">
        <f t="shared" si="262"/>
        <v>51.67</v>
      </c>
      <c r="K5634">
        <f t="shared" si="263"/>
        <v>45.26</v>
      </c>
    </row>
    <row r="5635" spans="1:11" x14ac:dyDescent="0.25">
      <c r="A5635" t="s">
        <v>9506</v>
      </c>
      <c r="B5635">
        <v>2001</v>
      </c>
      <c r="C5635">
        <v>46.31</v>
      </c>
      <c r="D5635">
        <v>53.54</v>
      </c>
      <c r="E5635">
        <v>-0.19</v>
      </c>
      <c r="F5635">
        <v>-1.72</v>
      </c>
      <c r="G5635">
        <v>-1.03</v>
      </c>
      <c r="H5635">
        <v>4.67</v>
      </c>
      <c r="I5635">
        <f t="shared" si="264"/>
        <v>-5.7</v>
      </c>
      <c r="J5635">
        <f t="shared" ref="J5635:J5698" si="265">D5635</f>
        <v>53.54</v>
      </c>
      <c r="K5635">
        <f t="shared" ref="K5635:K5698" si="266">C5635</f>
        <v>46.31</v>
      </c>
    </row>
    <row r="5636" spans="1:11" x14ac:dyDescent="0.25">
      <c r="A5636" t="s">
        <v>9507</v>
      </c>
      <c r="B5636">
        <v>2001</v>
      </c>
      <c r="C5636">
        <v>47.4</v>
      </c>
      <c r="D5636">
        <v>53.95</v>
      </c>
      <c r="E5636">
        <v>-0.08</v>
      </c>
      <c r="F5636">
        <v>-0.75</v>
      </c>
      <c r="G5636">
        <v>-1.02</v>
      </c>
      <c r="H5636">
        <v>4.8600000000000003</v>
      </c>
      <c r="I5636">
        <f t="shared" si="264"/>
        <v>-5.8800000000000008</v>
      </c>
      <c r="J5636">
        <f t="shared" si="265"/>
        <v>53.95</v>
      </c>
      <c r="K5636">
        <f t="shared" si="266"/>
        <v>47.4</v>
      </c>
    </row>
    <row r="5637" spans="1:11" x14ac:dyDescent="0.25">
      <c r="A5637" t="s">
        <v>9508</v>
      </c>
      <c r="B5637">
        <v>2001</v>
      </c>
      <c r="C5637">
        <v>47.38</v>
      </c>
      <c r="D5637">
        <v>53.15</v>
      </c>
      <c r="E5637">
        <v>0</v>
      </c>
      <c r="F5637">
        <v>0</v>
      </c>
      <c r="G5637">
        <v>-0.96</v>
      </c>
      <c r="H5637">
        <v>4.8099999999999996</v>
      </c>
      <c r="I5637">
        <f t="shared" si="264"/>
        <v>-5.77</v>
      </c>
      <c r="J5637">
        <f t="shared" si="265"/>
        <v>53.15</v>
      </c>
      <c r="K5637">
        <f t="shared" si="266"/>
        <v>47.38</v>
      </c>
    </row>
    <row r="5638" spans="1:11" x14ac:dyDescent="0.25">
      <c r="A5638" t="s">
        <v>9509</v>
      </c>
      <c r="B5638">
        <v>2001</v>
      </c>
      <c r="C5638">
        <v>48.35</v>
      </c>
      <c r="D5638">
        <v>54.29</v>
      </c>
      <c r="E5638">
        <v>0</v>
      </c>
      <c r="F5638">
        <v>0</v>
      </c>
      <c r="G5638">
        <v>-0.94</v>
      </c>
      <c r="H5638">
        <v>5</v>
      </c>
      <c r="I5638">
        <f t="shared" si="264"/>
        <v>-5.9399999999999995</v>
      </c>
      <c r="J5638">
        <f t="shared" si="265"/>
        <v>54.29</v>
      </c>
      <c r="K5638">
        <f t="shared" si="266"/>
        <v>48.35</v>
      </c>
    </row>
    <row r="5639" spans="1:11" x14ac:dyDescent="0.25">
      <c r="A5639" t="s">
        <v>9510</v>
      </c>
      <c r="B5639">
        <v>2001</v>
      </c>
      <c r="C5639">
        <v>48.37</v>
      </c>
      <c r="D5639">
        <v>54.3</v>
      </c>
      <c r="E5639">
        <v>0</v>
      </c>
      <c r="F5639">
        <v>0</v>
      </c>
      <c r="G5639">
        <v>-0.92</v>
      </c>
      <c r="H5639">
        <v>5.01</v>
      </c>
      <c r="I5639">
        <f t="shared" si="264"/>
        <v>-5.93</v>
      </c>
      <c r="J5639">
        <f t="shared" si="265"/>
        <v>54.3</v>
      </c>
      <c r="K5639">
        <f t="shared" si="266"/>
        <v>48.37</v>
      </c>
    </row>
    <row r="5640" spans="1:11" x14ac:dyDescent="0.25">
      <c r="A5640" t="s">
        <v>9511</v>
      </c>
      <c r="B5640">
        <v>2001</v>
      </c>
      <c r="C5640">
        <v>48.64</v>
      </c>
      <c r="D5640">
        <v>55.04</v>
      </c>
      <c r="E5640">
        <v>-0.08</v>
      </c>
      <c r="F5640">
        <v>-0.65</v>
      </c>
      <c r="G5640">
        <v>-0.78</v>
      </c>
      <c r="H5640">
        <v>5.05</v>
      </c>
      <c r="I5640">
        <f t="shared" si="264"/>
        <v>-5.83</v>
      </c>
      <c r="J5640">
        <f t="shared" si="265"/>
        <v>55.04</v>
      </c>
      <c r="K5640">
        <f t="shared" si="266"/>
        <v>48.64</v>
      </c>
    </row>
    <row r="5641" spans="1:11" x14ac:dyDescent="0.25">
      <c r="A5641" t="s">
        <v>9512</v>
      </c>
      <c r="B5641">
        <v>2001</v>
      </c>
      <c r="C5641">
        <v>47.58</v>
      </c>
      <c r="D5641">
        <v>53.27</v>
      </c>
      <c r="E5641">
        <v>0</v>
      </c>
      <c r="F5641">
        <v>0</v>
      </c>
      <c r="G5641">
        <v>-0.8</v>
      </c>
      <c r="H5641">
        <v>4.8899999999999997</v>
      </c>
      <c r="I5641">
        <f t="shared" si="264"/>
        <v>-5.6899999999999995</v>
      </c>
      <c r="J5641">
        <f t="shared" si="265"/>
        <v>53.27</v>
      </c>
      <c r="K5641">
        <f t="shared" si="266"/>
        <v>47.58</v>
      </c>
    </row>
    <row r="5642" spans="1:11" x14ac:dyDescent="0.25">
      <c r="A5642" t="s">
        <v>9513</v>
      </c>
      <c r="B5642">
        <v>2001</v>
      </c>
      <c r="C5642">
        <v>47.48</v>
      </c>
      <c r="D5642">
        <v>53.19</v>
      </c>
      <c r="E5642">
        <v>0</v>
      </c>
      <c r="F5642">
        <v>0</v>
      </c>
      <c r="G5642">
        <v>-0.86</v>
      </c>
      <c r="H5642">
        <v>4.8499999999999996</v>
      </c>
      <c r="I5642">
        <f t="shared" si="264"/>
        <v>-5.71</v>
      </c>
      <c r="J5642">
        <f t="shared" si="265"/>
        <v>53.19</v>
      </c>
      <c r="K5642">
        <f t="shared" si="266"/>
        <v>47.48</v>
      </c>
    </row>
    <row r="5643" spans="1:11" x14ac:dyDescent="0.25">
      <c r="A5643" t="s">
        <v>9514</v>
      </c>
      <c r="B5643">
        <v>2001</v>
      </c>
      <c r="C5643">
        <v>47.43</v>
      </c>
      <c r="D5643">
        <v>53.2</v>
      </c>
      <c r="E5643">
        <v>0</v>
      </c>
      <c r="F5643">
        <v>0</v>
      </c>
      <c r="G5643">
        <v>-0.91</v>
      </c>
      <c r="H5643">
        <v>4.8600000000000003</v>
      </c>
      <c r="I5643">
        <f t="shared" si="264"/>
        <v>-5.7700000000000005</v>
      </c>
      <c r="J5643">
        <f t="shared" si="265"/>
        <v>53.2</v>
      </c>
      <c r="K5643">
        <f t="shared" si="266"/>
        <v>47.43</v>
      </c>
    </row>
    <row r="5644" spans="1:11" x14ac:dyDescent="0.25">
      <c r="A5644" t="s">
        <v>9515</v>
      </c>
      <c r="B5644">
        <v>2001</v>
      </c>
      <c r="C5644">
        <v>46.15</v>
      </c>
      <c r="D5644">
        <v>52.86</v>
      </c>
      <c r="E5644">
        <v>-0.15</v>
      </c>
      <c r="F5644">
        <v>-1.21</v>
      </c>
      <c r="G5644">
        <v>-1.06</v>
      </c>
      <c r="H5644">
        <v>4.59</v>
      </c>
      <c r="I5644">
        <f t="shared" si="264"/>
        <v>-5.65</v>
      </c>
      <c r="J5644">
        <f t="shared" si="265"/>
        <v>52.86</v>
      </c>
      <c r="K5644">
        <f t="shared" si="266"/>
        <v>46.15</v>
      </c>
    </row>
    <row r="5645" spans="1:11" x14ac:dyDescent="0.25">
      <c r="A5645" t="s">
        <v>9516</v>
      </c>
      <c r="B5645">
        <v>2001</v>
      </c>
      <c r="C5645">
        <v>45.91</v>
      </c>
      <c r="D5645">
        <v>51.86</v>
      </c>
      <c r="E5645">
        <v>-0.04</v>
      </c>
      <c r="F5645">
        <v>-0.32</v>
      </c>
      <c r="G5645">
        <v>-1.1399999999999999</v>
      </c>
      <c r="H5645">
        <v>4.53</v>
      </c>
      <c r="I5645">
        <f t="shared" si="264"/>
        <v>-5.67</v>
      </c>
      <c r="J5645">
        <f t="shared" si="265"/>
        <v>51.86</v>
      </c>
      <c r="K5645">
        <f t="shared" si="266"/>
        <v>45.91</v>
      </c>
    </row>
    <row r="5646" spans="1:11" x14ac:dyDescent="0.25">
      <c r="A5646" t="s">
        <v>9517</v>
      </c>
      <c r="B5646">
        <v>2001</v>
      </c>
      <c r="C5646">
        <v>45.75</v>
      </c>
      <c r="D5646">
        <v>52.16</v>
      </c>
      <c r="E5646">
        <v>-0.1</v>
      </c>
      <c r="F5646">
        <v>-0.86</v>
      </c>
      <c r="G5646">
        <v>-1.26</v>
      </c>
      <c r="H5646">
        <v>4.3899999999999997</v>
      </c>
      <c r="I5646">
        <f t="shared" si="264"/>
        <v>-5.6499999999999995</v>
      </c>
      <c r="J5646">
        <f t="shared" si="265"/>
        <v>52.16</v>
      </c>
      <c r="K5646">
        <f t="shared" si="266"/>
        <v>45.75</v>
      </c>
    </row>
    <row r="5647" spans="1:11" x14ac:dyDescent="0.25">
      <c r="A5647" t="s">
        <v>9518</v>
      </c>
      <c r="B5647">
        <v>2001</v>
      </c>
      <c r="C5647">
        <v>47.26</v>
      </c>
      <c r="D5647">
        <v>53.04</v>
      </c>
      <c r="E5647">
        <v>-0.03</v>
      </c>
      <c r="F5647">
        <v>-0.26</v>
      </c>
      <c r="G5647">
        <v>-0.96</v>
      </c>
      <c r="H5647">
        <v>4.59</v>
      </c>
      <c r="I5647">
        <f t="shared" si="264"/>
        <v>-5.55</v>
      </c>
      <c r="J5647">
        <f t="shared" si="265"/>
        <v>53.04</v>
      </c>
      <c r="K5647">
        <f t="shared" si="266"/>
        <v>47.26</v>
      </c>
    </row>
    <row r="5648" spans="1:11" x14ac:dyDescent="0.25">
      <c r="A5648" t="s">
        <v>9519</v>
      </c>
      <c r="B5648">
        <v>2001</v>
      </c>
      <c r="C5648">
        <v>46.27</v>
      </c>
      <c r="D5648">
        <v>53.08</v>
      </c>
      <c r="E5648">
        <v>-0.21</v>
      </c>
      <c r="F5648">
        <v>-1.72</v>
      </c>
      <c r="G5648">
        <v>-0.95</v>
      </c>
      <c r="H5648">
        <v>4.3499999999999996</v>
      </c>
      <c r="I5648">
        <f t="shared" si="264"/>
        <v>-5.3</v>
      </c>
      <c r="J5648">
        <f t="shared" si="265"/>
        <v>53.08</v>
      </c>
      <c r="K5648">
        <f t="shared" si="266"/>
        <v>46.27</v>
      </c>
    </row>
    <row r="5649" spans="1:11" x14ac:dyDescent="0.25">
      <c r="A5649" t="s">
        <v>9520</v>
      </c>
      <c r="B5649">
        <v>2001</v>
      </c>
      <c r="C5649">
        <v>42.21</v>
      </c>
      <c r="D5649">
        <v>49.12</v>
      </c>
      <c r="E5649">
        <v>-0.28000000000000003</v>
      </c>
      <c r="F5649">
        <v>-2.36</v>
      </c>
      <c r="G5649">
        <v>-1.1100000000000001</v>
      </c>
      <c r="H5649">
        <v>3.72</v>
      </c>
      <c r="I5649">
        <f t="shared" si="264"/>
        <v>-4.83</v>
      </c>
      <c r="J5649">
        <f t="shared" si="265"/>
        <v>49.12</v>
      </c>
      <c r="K5649">
        <f t="shared" si="266"/>
        <v>42.21</v>
      </c>
    </row>
    <row r="5650" spans="1:11" x14ac:dyDescent="0.25">
      <c r="A5650" t="s">
        <v>9537</v>
      </c>
      <c r="B5650">
        <v>2001</v>
      </c>
      <c r="C5650">
        <v>46.08</v>
      </c>
      <c r="D5650">
        <v>52.31</v>
      </c>
      <c r="E5650">
        <v>-0.06</v>
      </c>
      <c r="F5650">
        <v>-1.24</v>
      </c>
      <c r="G5650">
        <v>-0.49</v>
      </c>
      <c r="H5650">
        <v>4.5599999999999996</v>
      </c>
      <c r="I5650">
        <f t="shared" si="264"/>
        <v>-5.05</v>
      </c>
      <c r="J5650">
        <f t="shared" si="265"/>
        <v>52.31</v>
      </c>
      <c r="K5650">
        <f t="shared" si="266"/>
        <v>46.08</v>
      </c>
    </row>
    <row r="5651" spans="1:11" x14ac:dyDescent="0.25">
      <c r="A5651" t="s">
        <v>9538</v>
      </c>
      <c r="B5651">
        <v>2001</v>
      </c>
      <c r="C5651">
        <v>46.83</v>
      </c>
      <c r="D5651">
        <v>54.04</v>
      </c>
      <c r="E5651">
        <v>-0.2</v>
      </c>
      <c r="F5651">
        <v>-1.76</v>
      </c>
      <c r="G5651">
        <v>-0.67</v>
      </c>
      <c r="H5651">
        <v>4.9800000000000004</v>
      </c>
      <c r="I5651">
        <f t="shared" si="264"/>
        <v>-5.65</v>
      </c>
      <c r="J5651">
        <f t="shared" si="265"/>
        <v>54.04</v>
      </c>
      <c r="K5651">
        <f t="shared" si="266"/>
        <v>46.83</v>
      </c>
    </row>
    <row r="5652" spans="1:11" x14ac:dyDescent="0.25">
      <c r="A5652" t="s">
        <v>9539</v>
      </c>
      <c r="B5652">
        <v>2001</v>
      </c>
      <c r="C5652">
        <v>46.57</v>
      </c>
      <c r="D5652">
        <v>53</v>
      </c>
      <c r="E5652">
        <v>-7.0000000000000007E-2</v>
      </c>
      <c r="F5652">
        <v>-0.64</v>
      </c>
      <c r="G5652">
        <v>-0.76</v>
      </c>
      <c r="H5652">
        <v>5.0999999999999996</v>
      </c>
      <c r="I5652">
        <f t="shared" si="264"/>
        <v>-5.8599999999999994</v>
      </c>
      <c r="J5652">
        <f t="shared" si="265"/>
        <v>53</v>
      </c>
      <c r="K5652">
        <f t="shared" si="266"/>
        <v>46.57</v>
      </c>
    </row>
    <row r="5653" spans="1:11" x14ac:dyDescent="0.25">
      <c r="A5653" t="s">
        <v>9540</v>
      </c>
      <c r="B5653">
        <v>2001</v>
      </c>
      <c r="C5653">
        <v>47.74</v>
      </c>
      <c r="D5653">
        <v>54.46</v>
      </c>
      <c r="E5653">
        <v>-0.09</v>
      </c>
      <c r="F5653">
        <v>-0.78</v>
      </c>
      <c r="G5653">
        <v>-0.63</v>
      </c>
      <c r="H5653">
        <v>5.4</v>
      </c>
      <c r="I5653">
        <f t="shared" si="264"/>
        <v>-6.03</v>
      </c>
      <c r="J5653">
        <f t="shared" si="265"/>
        <v>54.46</v>
      </c>
      <c r="K5653">
        <f t="shared" si="266"/>
        <v>47.74</v>
      </c>
    </row>
    <row r="5654" spans="1:11" x14ac:dyDescent="0.25">
      <c r="A5654" t="s">
        <v>9541</v>
      </c>
      <c r="B5654">
        <v>2001</v>
      </c>
      <c r="C5654">
        <v>47.38</v>
      </c>
      <c r="D5654">
        <v>58.47</v>
      </c>
      <c r="E5654">
        <v>-0.66</v>
      </c>
      <c r="F5654">
        <v>-5.81</v>
      </c>
      <c r="G5654">
        <v>-0.63</v>
      </c>
      <c r="H5654">
        <v>5.31</v>
      </c>
      <c r="I5654">
        <f t="shared" si="264"/>
        <v>-5.9399999999999995</v>
      </c>
      <c r="J5654">
        <f t="shared" si="265"/>
        <v>58.47</v>
      </c>
      <c r="K5654">
        <f t="shared" si="266"/>
        <v>47.38</v>
      </c>
    </row>
    <row r="5655" spans="1:11" x14ac:dyDescent="0.25">
      <c r="A5655" t="s">
        <v>9542</v>
      </c>
      <c r="B5655">
        <v>2001</v>
      </c>
      <c r="C5655">
        <v>48.23</v>
      </c>
      <c r="D5655">
        <v>58.46</v>
      </c>
      <c r="E5655">
        <v>-0.54</v>
      </c>
      <c r="F5655">
        <v>-4.76</v>
      </c>
      <c r="G5655">
        <v>-0.59</v>
      </c>
      <c r="H5655">
        <v>5.42</v>
      </c>
      <c r="I5655">
        <f t="shared" si="264"/>
        <v>-6.01</v>
      </c>
      <c r="J5655">
        <f t="shared" si="265"/>
        <v>58.46</v>
      </c>
      <c r="K5655">
        <f t="shared" si="266"/>
        <v>48.23</v>
      </c>
    </row>
    <row r="5656" spans="1:11" x14ac:dyDescent="0.25">
      <c r="A5656" t="s">
        <v>9543</v>
      </c>
      <c r="B5656">
        <v>2001</v>
      </c>
      <c r="C5656">
        <v>47.32</v>
      </c>
      <c r="D5656">
        <v>58.47</v>
      </c>
      <c r="E5656">
        <v>-0.66</v>
      </c>
      <c r="F5656">
        <v>-5.87</v>
      </c>
      <c r="G5656">
        <v>-0.64</v>
      </c>
      <c r="H5656">
        <v>5.3</v>
      </c>
      <c r="I5656">
        <f t="shared" si="264"/>
        <v>-5.9399999999999995</v>
      </c>
      <c r="J5656">
        <f t="shared" si="265"/>
        <v>58.47</v>
      </c>
      <c r="K5656">
        <f t="shared" si="266"/>
        <v>47.32</v>
      </c>
    </row>
    <row r="5657" spans="1:11" x14ac:dyDescent="0.25">
      <c r="A5657" t="s">
        <v>9544</v>
      </c>
      <c r="B5657">
        <v>2001</v>
      </c>
      <c r="C5657">
        <v>47.16</v>
      </c>
      <c r="D5657">
        <v>56.7</v>
      </c>
      <c r="E5657">
        <v>-0.45</v>
      </c>
      <c r="F5657">
        <v>-3.99</v>
      </c>
      <c r="G5657">
        <v>-0.64</v>
      </c>
      <c r="H5657">
        <v>5.36</v>
      </c>
      <c r="I5657">
        <f t="shared" si="264"/>
        <v>-6</v>
      </c>
      <c r="J5657">
        <f t="shared" si="265"/>
        <v>56.7</v>
      </c>
      <c r="K5657">
        <f t="shared" si="266"/>
        <v>47.16</v>
      </c>
    </row>
    <row r="5658" spans="1:11" x14ac:dyDescent="0.25">
      <c r="A5658" t="s">
        <v>9545</v>
      </c>
      <c r="B5658">
        <v>2001</v>
      </c>
      <c r="C5658">
        <v>47.04</v>
      </c>
      <c r="D5658">
        <v>56.72</v>
      </c>
      <c r="E5658">
        <v>-0.46</v>
      </c>
      <c r="F5658">
        <v>-4.0999999999999996</v>
      </c>
      <c r="G5658">
        <v>-0.72</v>
      </c>
      <c r="H5658">
        <v>5.32</v>
      </c>
      <c r="I5658">
        <f t="shared" si="264"/>
        <v>-6.04</v>
      </c>
      <c r="J5658">
        <f t="shared" si="265"/>
        <v>56.72</v>
      </c>
      <c r="K5658">
        <f t="shared" si="266"/>
        <v>47.04</v>
      </c>
    </row>
    <row r="5659" spans="1:11" x14ac:dyDescent="0.25">
      <c r="A5659" t="s">
        <v>9546</v>
      </c>
      <c r="B5659">
        <v>2001</v>
      </c>
      <c r="C5659">
        <v>47.05</v>
      </c>
      <c r="D5659">
        <v>56.72</v>
      </c>
      <c r="E5659">
        <v>-0.47</v>
      </c>
      <c r="F5659">
        <v>-4.1399999999999997</v>
      </c>
      <c r="G5659">
        <v>-0.72</v>
      </c>
      <c r="H5659">
        <v>5.28</v>
      </c>
      <c r="I5659">
        <f t="shared" si="264"/>
        <v>-6</v>
      </c>
      <c r="J5659">
        <f t="shared" si="265"/>
        <v>56.72</v>
      </c>
      <c r="K5659">
        <f t="shared" si="266"/>
        <v>47.05</v>
      </c>
    </row>
    <row r="5660" spans="1:11" x14ac:dyDescent="0.25">
      <c r="A5660" t="s">
        <v>9547</v>
      </c>
      <c r="B5660">
        <v>2001</v>
      </c>
      <c r="C5660">
        <v>46.89</v>
      </c>
      <c r="D5660">
        <v>52.9</v>
      </c>
      <c r="E5660">
        <v>0</v>
      </c>
      <c r="F5660">
        <v>0</v>
      </c>
      <c r="G5660">
        <v>-0.98</v>
      </c>
      <c r="H5660">
        <v>5.03</v>
      </c>
      <c r="I5660">
        <f t="shared" si="264"/>
        <v>-6.01</v>
      </c>
      <c r="J5660">
        <f t="shared" si="265"/>
        <v>52.9</v>
      </c>
      <c r="K5660">
        <f t="shared" si="266"/>
        <v>46.89</v>
      </c>
    </row>
    <row r="5661" spans="1:11" x14ac:dyDescent="0.25">
      <c r="A5661" t="s">
        <v>9548</v>
      </c>
      <c r="B5661">
        <v>2001</v>
      </c>
      <c r="C5661">
        <v>46.16</v>
      </c>
      <c r="D5661">
        <v>52.7</v>
      </c>
      <c r="E5661">
        <v>-0.11</v>
      </c>
      <c r="F5661">
        <v>-0.85</v>
      </c>
      <c r="G5661">
        <v>-1.06</v>
      </c>
      <c r="H5661">
        <v>4.74</v>
      </c>
      <c r="I5661">
        <f t="shared" si="264"/>
        <v>-5.8000000000000007</v>
      </c>
      <c r="J5661">
        <f t="shared" si="265"/>
        <v>52.7</v>
      </c>
      <c r="K5661">
        <f t="shared" si="266"/>
        <v>46.16</v>
      </c>
    </row>
    <row r="5662" spans="1:11" x14ac:dyDescent="0.25">
      <c r="A5662" t="s">
        <v>9549</v>
      </c>
      <c r="B5662">
        <v>2001</v>
      </c>
      <c r="C5662">
        <v>46.85</v>
      </c>
      <c r="D5662">
        <v>58.5</v>
      </c>
      <c r="E5662">
        <v>-0.83</v>
      </c>
      <c r="F5662">
        <v>-6.7</v>
      </c>
      <c r="G5662">
        <v>-1.0900000000000001</v>
      </c>
      <c r="H5662">
        <v>4.6900000000000004</v>
      </c>
      <c r="I5662">
        <f t="shared" si="264"/>
        <v>-5.78</v>
      </c>
      <c r="J5662">
        <f t="shared" si="265"/>
        <v>58.5</v>
      </c>
      <c r="K5662">
        <f t="shared" si="266"/>
        <v>46.85</v>
      </c>
    </row>
    <row r="5663" spans="1:11" x14ac:dyDescent="0.25">
      <c r="A5663" t="s">
        <v>9550</v>
      </c>
      <c r="B5663">
        <v>2001</v>
      </c>
      <c r="C5663">
        <v>49.65</v>
      </c>
      <c r="D5663">
        <v>63.2</v>
      </c>
      <c r="E5663">
        <v>-1.07</v>
      </c>
      <c r="F5663">
        <v>-8.6199999999999992</v>
      </c>
      <c r="G5663">
        <v>-0.94</v>
      </c>
      <c r="H5663">
        <v>5.0599999999999996</v>
      </c>
      <c r="I5663">
        <f t="shared" si="264"/>
        <v>-6</v>
      </c>
      <c r="J5663">
        <f t="shared" si="265"/>
        <v>63.2</v>
      </c>
      <c r="K5663">
        <f t="shared" si="266"/>
        <v>49.65</v>
      </c>
    </row>
    <row r="5664" spans="1:11" x14ac:dyDescent="0.25">
      <c r="A5664" t="s">
        <v>9551</v>
      </c>
      <c r="B5664">
        <v>2001</v>
      </c>
      <c r="C5664">
        <v>48.71</v>
      </c>
      <c r="D5664">
        <v>56.09</v>
      </c>
      <c r="E5664">
        <v>-0.22</v>
      </c>
      <c r="F5664">
        <v>-1.73</v>
      </c>
      <c r="G5664">
        <v>-0.93</v>
      </c>
      <c r="H5664">
        <v>4.9400000000000004</v>
      </c>
      <c r="I5664">
        <f t="shared" si="264"/>
        <v>-5.87</v>
      </c>
      <c r="J5664">
        <f t="shared" si="265"/>
        <v>56.09</v>
      </c>
      <c r="K5664">
        <f t="shared" si="266"/>
        <v>48.71</v>
      </c>
    </row>
    <row r="5665" spans="1:11" x14ac:dyDescent="0.25">
      <c r="A5665" t="s">
        <v>9552</v>
      </c>
      <c r="B5665">
        <v>2001</v>
      </c>
      <c r="C5665">
        <v>43.97</v>
      </c>
      <c r="D5665">
        <v>52.98</v>
      </c>
      <c r="E5665">
        <v>-0.54</v>
      </c>
      <c r="F5665">
        <v>-4.32</v>
      </c>
      <c r="G5665">
        <v>-1.1399999999999999</v>
      </c>
      <c r="H5665">
        <v>4.09</v>
      </c>
      <c r="I5665">
        <f t="shared" si="264"/>
        <v>-5.2299999999999995</v>
      </c>
      <c r="J5665">
        <f t="shared" si="265"/>
        <v>52.98</v>
      </c>
      <c r="K5665">
        <f t="shared" si="266"/>
        <v>43.97</v>
      </c>
    </row>
    <row r="5666" spans="1:11" x14ac:dyDescent="0.25">
      <c r="A5666" t="s">
        <v>9569</v>
      </c>
      <c r="B5666">
        <v>2001</v>
      </c>
      <c r="C5666">
        <v>43.07</v>
      </c>
      <c r="D5666">
        <v>51.27</v>
      </c>
      <c r="E5666">
        <v>-0.17</v>
      </c>
      <c r="F5666">
        <v>-3</v>
      </c>
      <c r="G5666">
        <v>-1.01</v>
      </c>
      <c r="H5666">
        <v>4.3600000000000003</v>
      </c>
      <c r="I5666">
        <f t="shared" si="264"/>
        <v>-5.37</v>
      </c>
      <c r="J5666">
        <f t="shared" si="265"/>
        <v>51.27</v>
      </c>
      <c r="K5666">
        <f t="shared" si="266"/>
        <v>43.07</v>
      </c>
    </row>
    <row r="5667" spans="1:11" x14ac:dyDescent="0.25">
      <c r="A5667" t="s">
        <v>9570</v>
      </c>
      <c r="B5667">
        <v>2001</v>
      </c>
      <c r="C5667">
        <v>44.4</v>
      </c>
      <c r="D5667">
        <v>50.89</v>
      </c>
      <c r="E5667">
        <v>-7.0000000000000007E-2</v>
      </c>
      <c r="F5667">
        <v>-0.61</v>
      </c>
      <c r="G5667">
        <v>-1.25</v>
      </c>
      <c r="H5667">
        <v>4.7</v>
      </c>
      <c r="I5667">
        <f t="shared" si="264"/>
        <v>-5.95</v>
      </c>
      <c r="J5667">
        <f t="shared" si="265"/>
        <v>50.89</v>
      </c>
      <c r="K5667">
        <f t="shared" si="266"/>
        <v>44.4</v>
      </c>
    </row>
    <row r="5668" spans="1:11" x14ac:dyDescent="0.25">
      <c r="A5668" t="s">
        <v>9571</v>
      </c>
      <c r="B5668">
        <v>2001</v>
      </c>
      <c r="C5668">
        <v>40.67</v>
      </c>
      <c r="D5668">
        <v>50.06</v>
      </c>
      <c r="E5668">
        <v>-0.53</v>
      </c>
      <c r="F5668">
        <v>-4.4400000000000004</v>
      </c>
      <c r="G5668">
        <v>-1.23</v>
      </c>
      <c r="H5668">
        <v>4.25</v>
      </c>
      <c r="I5668">
        <f t="shared" si="264"/>
        <v>-5.48</v>
      </c>
      <c r="J5668">
        <f t="shared" si="265"/>
        <v>50.06</v>
      </c>
      <c r="K5668">
        <f t="shared" si="266"/>
        <v>40.67</v>
      </c>
    </row>
    <row r="5669" spans="1:11" x14ac:dyDescent="0.25">
      <c r="A5669" t="s">
        <v>9572</v>
      </c>
      <c r="B5669">
        <v>2001</v>
      </c>
      <c r="C5669">
        <v>42.56</v>
      </c>
      <c r="D5669">
        <v>51.06</v>
      </c>
      <c r="E5669">
        <v>-0.37</v>
      </c>
      <c r="F5669">
        <v>-3.06</v>
      </c>
      <c r="G5669">
        <v>-1.28</v>
      </c>
      <c r="H5669">
        <v>4.53</v>
      </c>
      <c r="I5669">
        <f t="shared" si="264"/>
        <v>-5.8100000000000005</v>
      </c>
      <c r="J5669">
        <f t="shared" si="265"/>
        <v>51.06</v>
      </c>
      <c r="K5669">
        <f t="shared" si="266"/>
        <v>42.56</v>
      </c>
    </row>
    <row r="5670" spans="1:11" x14ac:dyDescent="0.25">
      <c r="A5670" t="s">
        <v>9573</v>
      </c>
      <c r="B5670">
        <v>2001</v>
      </c>
      <c r="C5670">
        <v>40.99</v>
      </c>
      <c r="D5670">
        <v>52.65</v>
      </c>
      <c r="E5670">
        <v>-0.83</v>
      </c>
      <c r="F5670">
        <v>-6.96</v>
      </c>
      <c r="G5670">
        <v>-1.21</v>
      </c>
      <c r="H5670">
        <v>4.32</v>
      </c>
      <c r="I5670">
        <f t="shared" si="264"/>
        <v>-5.53</v>
      </c>
      <c r="J5670">
        <f t="shared" si="265"/>
        <v>52.65</v>
      </c>
      <c r="K5670">
        <f t="shared" si="266"/>
        <v>40.99</v>
      </c>
    </row>
    <row r="5671" spans="1:11" x14ac:dyDescent="0.25">
      <c r="A5671" t="s">
        <v>9574</v>
      </c>
      <c r="B5671">
        <v>2001</v>
      </c>
      <c r="C5671">
        <v>41.62</v>
      </c>
      <c r="D5671">
        <v>50.8</v>
      </c>
      <c r="E5671">
        <v>-0.48</v>
      </c>
      <c r="F5671">
        <v>-3.99</v>
      </c>
      <c r="G5671">
        <v>-1.24</v>
      </c>
      <c r="H5671">
        <v>4.43</v>
      </c>
      <c r="I5671">
        <f t="shared" si="264"/>
        <v>-5.67</v>
      </c>
      <c r="J5671">
        <f t="shared" si="265"/>
        <v>50.8</v>
      </c>
      <c r="K5671">
        <f t="shared" si="266"/>
        <v>41.62</v>
      </c>
    </row>
    <row r="5672" spans="1:11" x14ac:dyDescent="0.25">
      <c r="A5672" t="s">
        <v>9575</v>
      </c>
      <c r="B5672">
        <v>2001</v>
      </c>
      <c r="C5672">
        <v>44.32</v>
      </c>
      <c r="D5672">
        <v>52.25</v>
      </c>
      <c r="E5672">
        <v>-0.26</v>
      </c>
      <c r="F5672">
        <v>-2.17</v>
      </c>
      <c r="G5672">
        <v>-1.26</v>
      </c>
      <c r="H5672">
        <v>4.76</v>
      </c>
      <c r="I5672">
        <f t="shared" si="264"/>
        <v>-6.02</v>
      </c>
      <c r="J5672">
        <f t="shared" si="265"/>
        <v>52.25</v>
      </c>
      <c r="K5672">
        <f t="shared" si="266"/>
        <v>44.32</v>
      </c>
    </row>
    <row r="5673" spans="1:11" x14ac:dyDescent="0.25">
      <c r="A5673" t="s">
        <v>9576</v>
      </c>
      <c r="B5673">
        <v>2001</v>
      </c>
      <c r="C5673">
        <v>44.02</v>
      </c>
      <c r="D5673">
        <v>50.13</v>
      </c>
      <c r="E5673">
        <v>-0.01</v>
      </c>
      <c r="F5673">
        <v>-0.09</v>
      </c>
      <c r="G5673">
        <v>-1.27</v>
      </c>
      <c r="H5673">
        <v>4.76</v>
      </c>
      <c r="I5673">
        <f t="shared" si="264"/>
        <v>-6.0299999999999994</v>
      </c>
      <c r="J5673">
        <f t="shared" si="265"/>
        <v>50.13</v>
      </c>
      <c r="K5673">
        <f t="shared" si="266"/>
        <v>44.02</v>
      </c>
    </row>
    <row r="5674" spans="1:11" x14ac:dyDescent="0.25">
      <c r="A5674" t="s">
        <v>9577</v>
      </c>
      <c r="B5674">
        <v>2001</v>
      </c>
      <c r="C5674">
        <v>43.28</v>
      </c>
      <c r="D5674">
        <v>50.81</v>
      </c>
      <c r="E5674">
        <v>-0.21</v>
      </c>
      <c r="F5674">
        <v>-1.79</v>
      </c>
      <c r="G5674">
        <v>-1.33</v>
      </c>
      <c r="H5674">
        <v>4.62</v>
      </c>
      <c r="I5674">
        <f t="shared" si="264"/>
        <v>-5.95</v>
      </c>
      <c r="J5674">
        <f t="shared" si="265"/>
        <v>50.81</v>
      </c>
      <c r="K5674">
        <f t="shared" si="266"/>
        <v>43.28</v>
      </c>
    </row>
    <row r="5675" spans="1:11" x14ac:dyDescent="0.25">
      <c r="A5675" t="s">
        <v>9578</v>
      </c>
      <c r="B5675">
        <v>2001</v>
      </c>
      <c r="C5675">
        <v>40.01</v>
      </c>
      <c r="D5675">
        <v>50.42</v>
      </c>
      <c r="E5675">
        <v>-0.68</v>
      </c>
      <c r="F5675">
        <v>-5.68</v>
      </c>
      <c r="G5675">
        <v>-1.18</v>
      </c>
      <c r="H5675">
        <v>4.2300000000000004</v>
      </c>
      <c r="I5675">
        <f t="shared" si="264"/>
        <v>-5.41</v>
      </c>
      <c r="J5675">
        <f t="shared" si="265"/>
        <v>50.42</v>
      </c>
      <c r="K5675">
        <f t="shared" si="266"/>
        <v>40.01</v>
      </c>
    </row>
    <row r="5676" spans="1:11" x14ac:dyDescent="0.25">
      <c r="A5676" t="s">
        <v>9579</v>
      </c>
      <c r="B5676">
        <v>2001</v>
      </c>
      <c r="C5676">
        <v>39.409999999999997</v>
      </c>
      <c r="D5676">
        <v>52.63</v>
      </c>
      <c r="E5676">
        <v>-1.1399999999999999</v>
      </c>
      <c r="F5676">
        <v>-9.1199999999999992</v>
      </c>
      <c r="G5676">
        <v>-1.17</v>
      </c>
      <c r="H5676">
        <v>4.07</v>
      </c>
      <c r="I5676">
        <f t="shared" si="264"/>
        <v>-5.24</v>
      </c>
      <c r="J5676">
        <f t="shared" si="265"/>
        <v>52.63</v>
      </c>
      <c r="K5676">
        <f t="shared" si="266"/>
        <v>39.409999999999997</v>
      </c>
    </row>
    <row r="5677" spans="1:11" x14ac:dyDescent="0.25">
      <c r="A5677" t="s">
        <v>9580</v>
      </c>
      <c r="B5677">
        <v>2001</v>
      </c>
      <c r="C5677">
        <v>39.57</v>
      </c>
      <c r="D5677">
        <v>46.94</v>
      </c>
      <c r="E5677">
        <v>-0.27</v>
      </c>
      <c r="F5677">
        <v>-2.13</v>
      </c>
      <c r="G5677">
        <v>-1.24</v>
      </c>
      <c r="H5677">
        <v>4.2699999999999996</v>
      </c>
      <c r="I5677">
        <f t="shared" si="264"/>
        <v>-5.51</v>
      </c>
      <c r="J5677">
        <f t="shared" si="265"/>
        <v>46.94</v>
      </c>
      <c r="K5677">
        <f t="shared" si="266"/>
        <v>39.57</v>
      </c>
    </row>
    <row r="5678" spans="1:11" x14ac:dyDescent="0.25">
      <c r="A5678" t="s">
        <v>9581</v>
      </c>
      <c r="B5678">
        <v>2001</v>
      </c>
      <c r="C5678">
        <v>39.32</v>
      </c>
      <c r="D5678">
        <v>49.18</v>
      </c>
      <c r="E5678">
        <v>-0.65</v>
      </c>
      <c r="F5678">
        <v>-5.26</v>
      </c>
      <c r="G5678">
        <v>-1.22</v>
      </c>
      <c r="H5678">
        <v>4.03</v>
      </c>
      <c r="I5678">
        <f t="shared" si="264"/>
        <v>-5.25</v>
      </c>
      <c r="J5678">
        <f t="shared" si="265"/>
        <v>49.18</v>
      </c>
      <c r="K5678">
        <f t="shared" si="266"/>
        <v>39.32</v>
      </c>
    </row>
    <row r="5679" spans="1:11" x14ac:dyDescent="0.25">
      <c r="A5679" t="s">
        <v>9582</v>
      </c>
      <c r="B5679">
        <v>2001</v>
      </c>
      <c r="C5679">
        <v>44.19</v>
      </c>
      <c r="D5679">
        <v>50.59</v>
      </c>
      <c r="E5679">
        <v>-0.05</v>
      </c>
      <c r="F5679">
        <v>-0.44</v>
      </c>
      <c r="G5679">
        <v>-1.35</v>
      </c>
      <c r="H5679">
        <v>4.66</v>
      </c>
      <c r="I5679">
        <f t="shared" si="264"/>
        <v>-6.01</v>
      </c>
      <c r="J5679">
        <f t="shared" si="265"/>
        <v>50.59</v>
      </c>
      <c r="K5679">
        <f t="shared" si="266"/>
        <v>44.19</v>
      </c>
    </row>
    <row r="5680" spans="1:11" x14ac:dyDescent="0.25">
      <c r="A5680" t="s">
        <v>9583</v>
      </c>
      <c r="B5680">
        <v>2001</v>
      </c>
      <c r="C5680">
        <v>40.020000000000003</v>
      </c>
      <c r="D5680">
        <v>45.4</v>
      </c>
      <c r="E5680">
        <v>0</v>
      </c>
      <c r="F5680">
        <v>-0.03</v>
      </c>
      <c r="G5680">
        <v>-1.27</v>
      </c>
      <c r="H5680">
        <v>4.08</v>
      </c>
      <c r="I5680">
        <f t="shared" si="264"/>
        <v>-5.35</v>
      </c>
      <c r="J5680">
        <f t="shared" si="265"/>
        <v>45.4</v>
      </c>
      <c r="K5680">
        <f t="shared" si="266"/>
        <v>40.020000000000003</v>
      </c>
    </row>
    <row r="5681" spans="1:11" x14ac:dyDescent="0.25">
      <c r="A5681" t="s">
        <v>9584</v>
      </c>
      <c r="B5681">
        <v>2001</v>
      </c>
      <c r="C5681">
        <v>36.35</v>
      </c>
      <c r="D5681">
        <v>44.94</v>
      </c>
      <c r="E5681">
        <v>-0.54</v>
      </c>
      <c r="F5681">
        <v>-4.33</v>
      </c>
      <c r="G5681">
        <v>-1.1100000000000001</v>
      </c>
      <c r="H5681">
        <v>3.69</v>
      </c>
      <c r="I5681">
        <f t="shared" si="264"/>
        <v>-4.8</v>
      </c>
      <c r="J5681">
        <f t="shared" si="265"/>
        <v>44.94</v>
      </c>
      <c r="K5681">
        <f t="shared" si="266"/>
        <v>36.35</v>
      </c>
    </row>
    <row r="5682" spans="1:11" x14ac:dyDescent="0.25">
      <c r="A5682" t="s">
        <v>9601</v>
      </c>
      <c r="B5682">
        <v>2001</v>
      </c>
      <c r="C5682">
        <v>41.63</v>
      </c>
      <c r="D5682">
        <v>49.01</v>
      </c>
      <c r="E5682">
        <v>-0.16</v>
      </c>
      <c r="F5682">
        <v>-3.1</v>
      </c>
      <c r="G5682">
        <v>-0.65</v>
      </c>
      <c r="H5682">
        <v>3.79</v>
      </c>
      <c r="I5682">
        <f t="shared" si="264"/>
        <v>-4.4400000000000004</v>
      </c>
      <c r="J5682">
        <f t="shared" si="265"/>
        <v>49.01</v>
      </c>
      <c r="K5682">
        <f t="shared" si="266"/>
        <v>41.63</v>
      </c>
    </row>
    <row r="5683" spans="1:11" x14ac:dyDescent="0.25">
      <c r="A5683" t="s">
        <v>9602</v>
      </c>
      <c r="B5683">
        <v>2001</v>
      </c>
      <c r="C5683">
        <v>44.74</v>
      </c>
      <c r="D5683">
        <v>50.15</v>
      </c>
      <c r="E5683">
        <v>0</v>
      </c>
      <c r="F5683">
        <v>0</v>
      </c>
      <c r="G5683">
        <v>-0.78</v>
      </c>
      <c r="H5683">
        <v>4.63</v>
      </c>
      <c r="I5683">
        <f t="shared" si="264"/>
        <v>-5.41</v>
      </c>
      <c r="J5683">
        <f t="shared" si="265"/>
        <v>50.15</v>
      </c>
      <c r="K5683">
        <f t="shared" si="266"/>
        <v>44.74</v>
      </c>
    </row>
    <row r="5684" spans="1:11" x14ac:dyDescent="0.25">
      <c r="A5684" t="s">
        <v>9603</v>
      </c>
      <c r="B5684">
        <v>2001</v>
      </c>
      <c r="C5684">
        <v>44.82</v>
      </c>
      <c r="D5684">
        <v>51.58</v>
      </c>
      <c r="E5684">
        <v>-0.12</v>
      </c>
      <c r="F5684">
        <v>-1.06</v>
      </c>
      <c r="G5684">
        <v>-0.86</v>
      </c>
      <c r="H5684">
        <v>4.96</v>
      </c>
      <c r="I5684">
        <f t="shared" si="264"/>
        <v>-5.82</v>
      </c>
      <c r="J5684">
        <f t="shared" si="265"/>
        <v>51.58</v>
      </c>
      <c r="K5684">
        <f t="shared" si="266"/>
        <v>44.82</v>
      </c>
    </row>
    <row r="5685" spans="1:11" x14ac:dyDescent="0.25">
      <c r="A5685" t="s">
        <v>9604</v>
      </c>
      <c r="B5685">
        <v>2001</v>
      </c>
      <c r="C5685">
        <v>44.87</v>
      </c>
      <c r="D5685">
        <v>51.64</v>
      </c>
      <c r="E5685">
        <v>-0.12</v>
      </c>
      <c r="F5685">
        <v>-1.02</v>
      </c>
      <c r="G5685">
        <v>-0.81</v>
      </c>
      <c r="H5685">
        <v>5.0599999999999996</v>
      </c>
      <c r="I5685">
        <f t="shared" si="264"/>
        <v>-5.8699999999999992</v>
      </c>
      <c r="J5685">
        <f t="shared" si="265"/>
        <v>51.64</v>
      </c>
      <c r="K5685">
        <f t="shared" si="266"/>
        <v>44.87</v>
      </c>
    </row>
    <row r="5686" spans="1:11" x14ac:dyDescent="0.25">
      <c r="A5686" t="s">
        <v>9605</v>
      </c>
      <c r="B5686">
        <v>2001</v>
      </c>
      <c r="C5686">
        <v>45.19</v>
      </c>
      <c r="D5686">
        <v>54.54</v>
      </c>
      <c r="E5686">
        <v>-0.46</v>
      </c>
      <c r="F5686">
        <v>-3.91</v>
      </c>
      <c r="G5686">
        <v>-0.83</v>
      </c>
      <c r="H5686">
        <v>5.07</v>
      </c>
      <c r="I5686">
        <f t="shared" si="264"/>
        <v>-5.9</v>
      </c>
      <c r="J5686">
        <f t="shared" si="265"/>
        <v>54.54</v>
      </c>
      <c r="K5686">
        <f t="shared" si="266"/>
        <v>45.19</v>
      </c>
    </row>
    <row r="5687" spans="1:11" x14ac:dyDescent="0.25">
      <c r="A5687" t="s">
        <v>9606</v>
      </c>
      <c r="B5687">
        <v>2001</v>
      </c>
      <c r="C5687">
        <v>45.03</v>
      </c>
      <c r="D5687">
        <v>53.23</v>
      </c>
      <c r="E5687">
        <v>-0.3</v>
      </c>
      <c r="F5687">
        <v>-2.6</v>
      </c>
      <c r="G5687">
        <v>-0.83</v>
      </c>
      <c r="H5687">
        <v>5.07</v>
      </c>
      <c r="I5687">
        <f t="shared" si="264"/>
        <v>-5.9</v>
      </c>
      <c r="J5687">
        <f t="shared" si="265"/>
        <v>53.23</v>
      </c>
      <c r="K5687">
        <f t="shared" si="266"/>
        <v>45.03</v>
      </c>
    </row>
    <row r="5688" spans="1:11" x14ac:dyDescent="0.25">
      <c r="A5688" t="s">
        <v>9607</v>
      </c>
      <c r="B5688">
        <v>2001</v>
      </c>
      <c r="C5688">
        <v>45.27</v>
      </c>
      <c r="D5688">
        <v>54.53</v>
      </c>
      <c r="E5688">
        <v>-0.44</v>
      </c>
      <c r="F5688">
        <v>-3.81</v>
      </c>
      <c r="G5688">
        <v>-0.78</v>
      </c>
      <c r="H5688">
        <v>5.1100000000000003</v>
      </c>
      <c r="I5688">
        <f t="shared" si="264"/>
        <v>-5.8900000000000006</v>
      </c>
      <c r="J5688">
        <f t="shared" si="265"/>
        <v>54.53</v>
      </c>
      <c r="K5688">
        <f t="shared" si="266"/>
        <v>45.27</v>
      </c>
    </row>
    <row r="5689" spans="1:11" x14ac:dyDescent="0.25">
      <c r="A5689" t="s">
        <v>9608</v>
      </c>
      <c r="B5689">
        <v>2001</v>
      </c>
      <c r="C5689">
        <v>45.12</v>
      </c>
      <c r="D5689">
        <v>53.23</v>
      </c>
      <c r="E5689">
        <v>-0.28999999999999998</v>
      </c>
      <c r="F5689">
        <v>-2.5099999999999998</v>
      </c>
      <c r="G5689">
        <v>-0.78</v>
      </c>
      <c r="H5689">
        <v>5.1100000000000003</v>
      </c>
      <c r="I5689">
        <f t="shared" si="264"/>
        <v>-5.8900000000000006</v>
      </c>
      <c r="J5689">
        <f t="shared" si="265"/>
        <v>53.23</v>
      </c>
      <c r="K5689">
        <f t="shared" si="266"/>
        <v>45.12</v>
      </c>
    </row>
    <row r="5690" spans="1:11" x14ac:dyDescent="0.25">
      <c r="A5690" t="s">
        <v>9609</v>
      </c>
      <c r="B5690">
        <v>2001</v>
      </c>
      <c r="C5690">
        <v>45.03</v>
      </c>
      <c r="D5690">
        <v>53.65</v>
      </c>
      <c r="E5690">
        <v>-0.34</v>
      </c>
      <c r="F5690">
        <v>-2.94</v>
      </c>
      <c r="G5690">
        <v>-0.87</v>
      </c>
      <c r="H5690">
        <v>5.15</v>
      </c>
      <c r="I5690">
        <f t="shared" si="264"/>
        <v>-6.0200000000000005</v>
      </c>
      <c r="J5690">
        <f t="shared" si="265"/>
        <v>53.65</v>
      </c>
      <c r="K5690">
        <f t="shared" si="266"/>
        <v>45.03</v>
      </c>
    </row>
    <row r="5691" spans="1:11" x14ac:dyDescent="0.25">
      <c r="A5691" t="s">
        <v>9610</v>
      </c>
      <c r="B5691">
        <v>2001</v>
      </c>
      <c r="C5691">
        <v>45.02</v>
      </c>
      <c r="D5691">
        <v>52.98</v>
      </c>
      <c r="E5691">
        <v>-0.27</v>
      </c>
      <c r="F5691">
        <v>-2.3199999999999998</v>
      </c>
      <c r="G5691">
        <v>-0.86</v>
      </c>
      <c r="H5691">
        <v>5.05</v>
      </c>
      <c r="I5691">
        <f t="shared" si="264"/>
        <v>-5.91</v>
      </c>
      <c r="J5691">
        <f t="shared" si="265"/>
        <v>52.98</v>
      </c>
      <c r="K5691">
        <f t="shared" si="266"/>
        <v>45.02</v>
      </c>
    </row>
    <row r="5692" spans="1:11" x14ac:dyDescent="0.25">
      <c r="A5692" t="s">
        <v>9611</v>
      </c>
      <c r="B5692">
        <v>2001</v>
      </c>
      <c r="C5692">
        <v>45.02</v>
      </c>
      <c r="D5692">
        <v>53.3</v>
      </c>
      <c r="E5692">
        <v>-0.33</v>
      </c>
      <c r="F5692">
        <v>-2.83</v>
      </c>
      <c r="G5692">
        <v>-0.87</v>
      </c>
      <c r="H5692">
        <v>4.91</v>
      </c>
      <c r="I5692">
        <f t="shared" si="264"/>
        <v>-5.78</v>
      </c>
      <c r="J5692">
        <f t="shared" si="265"/>
        <v>53.3</v>
      </c>
      <c r="K5692">
        <f t="shared" si="266"/>
        <v>45.02</v>
      </c>
    </row>
    <row r="5693" spans="1:11" x14ac:dyDescent="0.25">
      <c r="A5693" t="s">
        <v>9612</v>
      </c>
      <c r="B5693">
        <v>2001</v>
      </c>
      <c r="C5693">
        <v>44.65</v>
      </c>
      <c r="D5693">
        <v>52.15</v>
      </c>
      <c r="E5693">
        <v>-0.21</v>
      </c>
      <c r="F5693">
        <v>-1.84</v>
      </c>
      <c r="G5693">
        <v>-1.03</v>
      </c>
      <c r="H5693">
        <v>4.84</v>
      </c>
      <c r="I5693">
        <f t="shared" si="264"/>
        <v>-5.87</v>
      </c>
      <c r="J5693">
        <f t="shared" si="265"/>
        <v>52.15</v>
      </c>
      <c r="K5693">
        <f t="shared" si="266"/>
        <v>44.65</v>
      </c>
    </row>
    <row r="5694" spans="1:11" x14ac:dyDescent="0.25">
      <c r="A5694" t="s">
        <v>9613</v>
      </c>
      <c r="B5694">
        <v>2001</v>
      </c>
      <c r="C5694">
        <v>44.5</v>
      </c>
      <c r="D5694">
        <v>49.99</v>
      </c>
      <c r="E5694">
        <v>0</v>
      </c>
      <c r="F5694">
        <v>0</v>
      </c>
      <c r="G5694">
        <v>-1.02</v>
      </c>
      <c r="H5694">
        <v>4.47</v>
      </c>
      <c r="I5694">
        <f t="shared" si="264"/>
        <v>-5.49</v>
      </c>
      <c r="J5694">
        <f t="shared" si="265"/>
        <v>49.99</v>
      </c>
      <c r="K5694">
        <f t="shared" si="266"/>
        <v>44.5</v>
      </c>
    </row>
    <row r="5695" spans="1:11" x14ac:dyDescent="0.25">
      <c r="A5695" t="s">
        <v>9614</v>
      </c>
      <c r="B5695">
        <v>2001</v>
      </c>
      <c r="C5695">
        <v>44.98</v>
      </c>
      <c r="D5695">
        <v>51.86</v>
      </c>
      <c r="E5695">
        <v>-0.22</v>
      </c>
      <c r="F5695">
        <v>-1.74</v>
      </c>
      <c r="G5695">
        <v>-0.85</v>
      </c>
      <c r="H5695">
        <v>4.51</v>
      </c>
      <c r="I5695">
        <f t="shared" si="264"/>
        <v>-5.3599999999999994</v>
      </c>
      <c r="J5695">
        <f t="shared" si="265"/>
        <v>51.86</v>
      </c>
      <c r="K5695">
        <f t="shared" si="266"/>
        <v>44.98</v>
      </c>
    </row>
    <row r="5696" spans="1:11" x14ac:dyDescent="0.25">
      <c r="A5696" t="s">
        <v>9615</v>
      </c>
      <c r="B5696">
        <v>2001</v>
      </c>
      <c r="C5696">
        <v>44.38</v>
      </c>
      <c r="D5696">
        <v>49.59</v>
      </c>
      <c r="E5696">
        <v>0</v>
      </c>
      <c r="F5696">
        <v>0</v>
      </c>
      <c r="G5696">
        <v>-1.04</v>
      </c>
      <c r="H5696">
        <v>4.17</v>
      </c>
      <c r="I5696">
        <f t="shared" si="264"/>
        <v>-5.21</v>
      </c>
      <c r="J5696">
        <f t="shared" si="265"/>
        <v>49.59</v>
      </c>
      <c r="K5696">
        <f t="shared" si="266"/>
        <v>44.38</v>
      </c>
    </row>
    <row r="5697" spans="1:11" x14ac:dyDescent="0.25">
      <c r="A5697" t="s">
        <v>9616</v>
      </c>
      <c r="B5697">
        <v>2001</v>
      </c>
      <c r="C5697">
        <v>37.21</v>
      </c>
      <c r="D5697">
        <v>44.75</v>
      </c>
      <c r="E5697">
        <v>-0.47</v>
      </c>
      <c r="F5697">
        <v>-3.78</v>
      </c>
      <c r="G5697">
        <v>-0.88</v>
      </c>
      <c r="H5697">
        <v>3.35</v>
      </c>
      <c r="I5697">
        <f t="shared" si="264"/>
        <v>-4.2300000000000004</v>
      </c>
      <c r="J5697">
        <f t="shared" si="265"/>
        <v>44.75</v>
      </c>
      <c r="K5697">
        <f t="shared" si="266"/>
        <v>37.21</v>
      </c>
    </row>
    <row r="5698" spans="1:11" x14ac:dyDescent="0.25">
      <c r="A5698" t="s">
        <v>9633</v>
      </c>
      <c r="B5698">
        <v>2001</v>
      </c>
      <c r="C5698">
        <v>41.19</v>
      </c>
      <c r="D5698">
        <v>45.85</v>
      </c>
      <c r="E5698">
        <v>0</v>
      </c>
      <c r="F5698">
        <v>0</v>
      </c>
      <c r="G5698">
        <v>-0.85</v>
      </c>
      <c r="H5698">
        <v>3.81</v>
      </c>
      <c r="I5698">
        <f t="shared" ref="I5698:I5761" si="267">+G5698-H5698</f>
        <v>-4.66</v>
      </c>
      <c r="J5698">
        <f t="shared" si="265"/>
        <v>45.85</v>
      </c>
      <c r="K5698">
        <f t="shared" si="266"/>
        <v>41.19</v>
      </c>
    </row>
    <row r="5699" spans="1:11" x14ac:dyDescent="0.25">
      <c r="A5699" t="s">
        <v>9634</v>
      </c>
      <c r="B5699">
        <v>2001</v>
      </c>
      <c r="C5699">
        <v>41.47</v>
      </c>
      <c r="D5699">
        <v>46.45</v>
      </c>
      <c r="E5699">
        <v>0</v>
      </c>
      <c r="F5699">
        <v>0</v>
      </c>
      <c r="G5699">
        <v>-1.06</v>
      </c>
      <c r="H5699">
        <v>3.92</v>
      </c>
      <c r="I5699">
        <f t="shared" si="267"/>
        <v>-4.9800000000000004</v>
      </c>
      <c r="J5699">
        <f t="shared" ref="J5699:J5762" si="268">D5699</f>
        <v>46.45</v>
      </c>
      <c r="K5699">
        <f t="shared" ref="K5699:K5762" si="269">C5699</f>
        <v>41.47</v>
      </c>
    </row>
    <row r="5700" spans="1:11" x14ac:dyDescent="0.25">
      <c r="A5700" t="s">
        <v>9635</v>
      </c>
      <c r="B5700">
        <v>2001</v>
      </c>
      <c r="C5700">
        <v>43.62</v>
      </c>
      <c r="D5700">
        <v>48.9</v>
      </c>
      <c r="E5700">
        <v>0</v>
      </c>
      <c r="F5700">
        <v>0</v>
      </c>
      <c r="G5700">
        <v>-1.1100000000000001</v>
      </c>
      <c r="H5700">
        <v>4.17</v>
      </c>
      <c r="I5700">
        <f t="shared" si="267"/>
        <v>-5.28</v>
      </c>
      <c r="J5700">
        <f t="shared" si="268"/>
        <v>48.9</v>
      </c>
      <c r="K5700">
        <f t="shared" si="269"/>
        <v>43.62</v>
      </c>
    </row>
    <row r="5701" spans="1:11" x14ac:dyDescent="0.25">
      <c r="A5701" t="s">
        <v>9636</v>
      </c>
      <c r="B5701">
        <v>2001</v>
      </c>
      <c r="C5701">
        <v>44.12</v>
      </c>
      <c r="D5701">
        <v>49.45</v>
      </c>
      <c r="E5701">
        <v>0</v>
      </c>
      <c r="F5701">
        <v>0</v>
      </c>
      <c r="G5701">
        <v>-1.03</v>
      </c>
      <c r="H5701">
        <v>4.3</v>
      </c>
      <c r="I5701">
        <f t="shared" si="267"/>
        <v>-5.33</v>
      </c>
      <c r="J5701">
        <f t="shared" si="268"/>
        <v>49.45</v>
      </c>
      <c r="K5701">
        <f t="shared" si="269"/>
        <v>44.12</v>
      </c>
    </row>
    <row r="5702" spans="1:11" x14ac:dyDescent="0.25">
      <c r="A5702" t="s">
        <v>9637</v>
      </c>
      <c r="B5702">
        <v>2001</v>
      </c>
      <c r="C5702">
        <v>44.2</v>
      </c>
      <c r="D5702">
        <v>49.53</v>
      </c>
      <c r="E5702">
        <v>0</v>
      </c>
      <c r="F5702">
        <v>0</v>
      </c>
      <c r="G5702">
        <v>-0.99</v>
      </c>
      <c r="H5702">
        <v>4.34</v>
      </c>
      <c r="I5702">
        <f t="shared" si="267"/>
        <v>-5.33</v>
      </c>
      <c r="J5702">
        <f t="shared" si="268"/>
        <v>49.53</v>
      </c>
      <c r="K5702">
        <f t="shared" si="269"/>
        <v>44.2</v>
      </c>
    </row>
    <row r="5703" spans="1:11" x14ac:dyDescent="0.25">
      <c r="A5703" t="s">
        <v>9638</v>
      </c>
      <c r="B5703">
        <v>2001</v>
      </c>
      <c r="C5703">
        <v>43.72</v>
      </c>
      <c r="D5703">
        <v>48.91</v>
      </c>
      <c r="E5703">
        <v>0</v>
      </c>
      <c r="F5703">
        <v>0</v>
      </c>
      <c r="G5703">
        <v>-1.01</v>
      </c>
      <c r="H5703">
        <v>4.18</v>
      </c>
      <c r="I5703">
        <f t="shared" si="267"/>
        <v>-5.1899999999999995</v>
      </c>
      <c r="J5703">
        <f t="shared" si="268"/>
        <v>48.91</v>
      </c>
      <c r="K5703">
        <f t="shared" si="269"/>
        <v>43.72</v>
      </c>
    </row>
    <row r="5704" spans="1:11" x14ac:dyDescent="0.25">
      <c r="A5704" t="s">
        <v>9639</v>
      </c>
      <c r="B5704">
        <v>2001</v>
      </c>
      <c r="C5704">
        <v>43.72</v>
      </c>
      <c r="D5704">
        <v>48.93</v>
      </c>
      <c r="E5704">
        <v>0</v>
      </c>
      <c r="F5704">
        <v>0</v>
      </c>
      <c r="G5704">
        <v>-1.01</v>
      </c>
      <c r="H5704">
        <v>4.2</v>
      </c>
      <c r="I5704">
        <f t="shared" si="267"/>
        <v>-5.21</v>
      </c>
      <c r="J5704">
        <f t="shared" si="268"/>
        <v>48.93</v>
      </c>
      <c r="K5704">
        <f t="shared" si="269"/>
        <v>43.72</v>
      </c>
    </row>
    <row r="5705" spans="1:11" x14ac:dyDescent="0.25">
      <c r="A5705" t="s">
        <v>9640</v>
      </c>
      <c r="B5705">
        <v>2001</v>
      </c>
      <c r="C5705">
        <v>43.32</v>
      </c>
      <c r="D5705">
        <v>48.58</v>
      </c>
      <c r="E5705">
        <v>0</v>
      </c>
      <c r="F5705">
        <v>0</v>
      </c>
      <c r="G5705">
        <v>-1.06</v>
      </c>
      <c r="H5705">
        <v>4.2</v>
      </c>
      <c r="I5705">
        <f t="shared" si="267"/>
        <v>-5.26</v>
      </c>
      <c r="J5705">
        <f t="shared" si="268"/>
        <v>48.58</v>
      </c>
      <c r="K5705">
        <f t="shared" si="269"/>
        <v>43.32</v>
      </c>
    </row>
    <row r="5706" spans="1:11" x14ac:dyDescent="0.25">
      <c r="A5706" t="s">
        <v>9641</v>
      </c>
      <c r="B5706">
        <v>2001</v>
      </c>
      <c r="C5706">
        <v>43.06</v>
      </c>
      <c r="D5706">
        <v>48.28</v>
      </c>
      <c r="E5706">
        <v>0</v>
      </c>
      <c r="F5706">
        <v>0</v>
      </c>
      <c r="G5706">
        <v>-1.06</v>
      </c>
      <c r="H5706">
        <v>4.16</v>
      </c>
      <c r="I5706">
        <f t="shared" si="267"/>
        <v>-5.2200000000000006</v>
      </c>
      <c r="J5706">
        <f t="shared" si="268"/>
        <v>48.28</v>
      </c>
      <c r="K5706">
        <f t="shared" si="269"/>
        <v>43.06</v>
      </c>
    </row>
    <row r="5707" spans="1:11" x14ac:dyDescent="0.25">
      <c r="A5707" t="s">
        <v>9642</v>
      </c>
      <c r="B5707">
        <v>2001</v>
      </c>
      <c r="C5707">
        <v>42.62</v>
      </c>
      <c r="D5707">
        <v>47.79</v>
      </c>
      <c r="E5707">
        <v>0</v>
      </c>
      <c r="F5707">
        <v>0</v>
      </c>
      <c r="G5707">
        <v>-1.0900000000000001</v>
      </c>
      <c r="H5707">
        <v>4.08</v>
      </c>
      <c r="I5707">
        <f t="shared" si="267"/>
        <v>-5.17</v>
      </c>
      <c r="J5707">
        <f t="shared" si="268"/>
        <v>47.79</v>
      </c>
      <c r="K5707">
        <f t="shared" si="269"/>
        <v>42.62</v>
      </c>
    </row>
    <row r="5708" spans="1:11" x14ac:dyDescent="0.25">
      <c r="A5708" t="s">
        <v>9643</v>
      </c>
      <c r="B5708">
        <v>2001</v>
      </c>
      <c r="C5708">
        <v>41.24</v>
      </c>
      <c r="D5708">
        <v>46.47</v>
      </c>
      <c r="E5708">
        <v>0</v>
      </c>
      <c r="F5708">
        <v>0</v>
      </c>
      <c r="G5708">
        <v>-1.1399999999999999</v>
      </c>
      <c r="H5708">
        <v>4.09</v>
      </c>
      <c r="I5708">
        <f t="shared" si="267"/>
        <v>-5.2299999999999995</v>
      </c>
      <c r="J5708">
        <f t="shared" si="268"/>
        <v>46.47</v>
      </c>
      <c r="K5708">
        <f t="shared" si="269"/>
        <v>41.24</v>
      </c>
    </row>
    <row r="5709" spans="1:11" x14ac:dyDescent="0.25">
      <c r="A5709" t="s">
        <v>9644</v>
      </c>
      <c r="B5709">
        <v>2001</v>
      </c>
      <c r="C5709">
        <v>40.94</v>
      </c>
      <c r="D5709">
        <v>46.32</v>
      </c>
      <c r="E5709">
        <v>0</v>
      </c>
      <c r="F5709">
        <v>0</v>
      </c>
      <c r="G5709">
        <v>-1.25</v>
      </c>
      <c r="H5709">
        <v>4.13</v>
      </c>
      <c r="I5709">
        <f t="shared" si="267"/>
        <v>-5.38</v>
      </c>
      <c r="J5709">
        <f t="shared" si="268"/>
        <v>46.32</v>
      </c>
      <c r="K5709">
        <f t="shared" si="269"/>
        <v>40.94</v>
      </c>
    </row>
    <row r="5710" spans="1:11" x14ac:dyDescent="0.25">
      <c r="A5710" t="s">
        <v>9645</v>
      </c>
      <c r="B5710">
        <v>2001</v>
      </c>
      <c r="C5710">
        <v>40.799999999999997</v>
      </c>
      <c r="D5710">
        <v>46.18</v>
      </c>
      <c r="E5710">
        <v>0</v>
      </c>
      <c r="F5710">
        <v>0</v>
      </c>
      <c r="G5710">
        <v>-1.3</v>
      </c>
      <c r="H5710">
        <v>4.08</v>
      </c>
      <c r="I5710">
        <f t="shared" si="267"/>
        <v>-5.38</v>
      </c>
      <c r="J5710">
        <f t="shared" si="268"/>
        <v>46.18</v>
      </c>
      <c r="K5710">
        <f t="shared" si="269"/>
        <v>40.799999999999997</v>
      </c>
    </row>
    <row r="5711" spans="1:11" x14ac:dyDescent="0.25">
      <c r="A5711" t="s">
        <v>9646</v>
      </c>
      <c r="B5711">
        <v>2001</v>
      </c>
      <c r="C5711">
        <v>41</v>
      </c>
      <c r="D5711">
        <v>46.39</v>
      </c>
      <c r="E5711">
        <v>0</v>
      </c>
      <c r="F5711">
        <v>0</v>
      </c>
      <c r="G5711">
        <v>-1.3</v>
      </c>
      <c r="H5711">
        <v>4.09</v>
      </c>
      <c r="I5711">
        <f t="shared" si="267"/>
        <v>-5.39</v>
      </c>
      <c r="J5711">
        <f t="shared" si="268"/>
        <v>46.39</v>
      </c>
      <c r="K5711">
        <f t="shared" si="269"/>
        <v>41</v>
      </c>
    </row>
    <row r="5712" spans="1:11" x14ac:dyDescent="0.25">
      <c r="A5712" t="s">
        <v>9647</v>
      </c>
      <c r="B5712">
        <v>2001</v>
      </c>
      <c r="C5712">
        <v>41.16</v>
      </c>
      <c r="D5712">
        <v>46.35</v>
      </c>
      <c r="E5712">
        <v>0</v>
      </c>
      <c r="F5712">
        <v>0</v>
      </c>
      <c r="G5712">
        <v>-1.21</v>
      </c>
      <c r="H5712">
        <v>3.98</v>
      </c>
      <c r="I5712">
        <f t="shared" si="267"/>
        <v>-5.1899999999999995</v>
      </c>
      <c r="J5712">
        <f t="shared" si="268"/>
        <v>46.35</v>
      </c>
      <c r="K5712">
        <f t="shared" si="269"/>
        <v>41.16</v>
      </c>
    </row>
    <row r="5713" spans="1:11" x14ac:dyDescent="0.25">
      <c r="A5713" t="s">
        <v>9648</v>
      </c>
      <c r="B5713">
        <v>2001</v>
      </c>
      <c r="C5713">
        <v>34.06</v>
      </c>
      <c r="D5713">
        <v>42.05</v>
      </c>
      <c r="E5713">
        <v>-0.53</v>
      </c>
      <c r="F5713">
        <v>-4.21</v>
      </c>
      <c r="G5713">
        <v>-1.04</v>
      </c>
      <c r="H5713">
        <v>3.27</v>
      </c>
      <c r="I5713">
        <f t="shared" si="267"/>
        <v>-4.3100000000000005</v>
      </c>
      <c r="J5713">
        <f t="shared" si="268"/>
        <v>42.05</v>
      </c>
      <c r="K5713">
        <f t="shared" si="269"/>
        <v>34.06</v>
      </c>
    </row>
    <row r="5714" spans="1:11" x14ac:dyDescent="0.25">
      <c r="A5714" t="s">
        <v>9665</v>
      </c>
      <c r="B5714">
        <v>2001</v>
      </c>
      <c r="C5714">
        <v>41.37</v>
      </c>
      <c r="D5714">
        <v>45.64</v>
      </c>
      <c r="E5714">
        <v>0</v>
      </c>
      <c r="F5714">
        <v>0</v>
      </c>
      <c r="G5714">
        <v>-1.04</v>
      </c>
      <c r="H5714">
        <v>3.23</v>
      </c>
      <c r="I5714">
        <f t="shared" si="267"/>
        <v>-4.2699999999999996</v>
      </c>
      <c r="J5714">
        <f t="shared" si="268"/>
        <v>45.64</v>
      </c>
      <c r="K5714">
        <f t="shared" si="269"/>
        <v>41.37</v>
      </c>
    </row>
    <row r="5715" spans="1:11" x14ac:dyDescent="0.25">
      <c r="A5715" t="s">
        <v>9666</v>
      </c>
      <c r="B5715">
        <v>2001</v>
      </c>
      <c r="C5715">
        <v>44.7</v>
      </c>
      <c r="D5715">
        <v>49.81</v>
      </c>
      <c r="E5715">
        <v>0</v>
      </c>
      <c r="F5715">
        <v>0</v>
      </c>
      <c r="G5715">
        <v>-1.1000000000000001</v>
      </c>
      <c r="H5715">
        <v>4.01</v>
      </c>
      <c r="I5715">
        <f t="shared" si="267"/>
        <v>-5.1099999999999994</v>
      </c>
      <c r="J5715">
        <f t="shared" si="268"/>
        <v>49.81</v>
      </c>
      <c r="K5715">
        <f t="shared" si="269"/>
        <v>44.7</v>
      </c>
    </row>
    <row r="5716" spans="1:11" x14ac:dyDescent="0.25">
      <c r="A5716" t="s">
        <v>9667</v>
      </c>
      <c r="B5716">
        <v>2001</v>
      </c>
      <c r="C5716">
        <v>45.83</v>
      </c>
      <c r="D5716">
        <v>51</v>
      </c>
      <c r="E5716">
        <v>0</v>
      </c>
      <c r="F5716">
        <v>0</v>
      </c>
      <c r="G5716">
        <v>-0.98</v>
      </c>
      <c r="H5716">
        <v>4.1900000000000004</v>
      </c>
      <c r="I5716">
        <f t="shared" si="267"/>
        <v>-5.17</v>
      </c>
      <c r="J5716">
        <f t="shared" si="268"/>
        <v>51</v>
      </c>
      <c r="K5716">
        <f t="shared" si="269"/>
        <v>45.83</v>
      </c>
    </row>
    <row r="5717" spans="1:11" x14ac:dyDescent="0.25">
      <c r="A5717" t="s">
        <v>9668</v>
      </c>
      <c r="B5717">
        <v>2001</v>
      </c>
      <c r="C5717">
        <v>45.79</v>
      </c>
      <c r="D5717">
        <v>50.99</v>
      </c>
      <c r="E5717">
        <v>0</v>
      </c>
      <c r="F5717">
        <v>0</v>
      </c>
      <c r="G5717">
        <v>-0.94</v>
      </c>
      <c r="H5717">
        <v>4.26</v>
      </c>
      <c r="I5717">
        <f t="shared" si="267"/>
        <v>-5.1999999999999993</v>
      </c>
      <c r="J5717">
        <f t="shared" si="268"/>
        <v>50.99</v>
      </c>
      <c r="K5717">
        <f t="shared" si="269"/>
        <v>45.79</v>
      </c>
    </row>
    <row r="5718" spans="1:11" x14ac:dyDescent="0.25">
      <c r="A5718" t="s">
        <v>9669</v>
      </c>
      <c r="B5718">
        <v>2001</v>
      </c>
      <c r="C5718">
        <v>46.08</v>
      </c>
      <c r="D5718">
        <v>51.45</v>
      </c>
      <c r="E5718">
        <v>0</v>
      </c>
      <c r="F5718">
        <v>0</v>
      </c>
      <c r="G5718">
        <v>-0.89</v>
      </c>
      <c r="H5718">
        <v>4.4800000000000004</v>
      </c>
      <c r="I5718">
        <f t="shared" si="267"/>
        <v>-5.37</v>
      </c>
      <c r="J5718">
        <f t="shared" si="268"/>
        <v>51.45</v>
      </c>
      <c r="K5718">
        <f t="shared" si="269"/>
        <v>46.08</v>
      </c>
    </row>
    <row r="5719" spans="1:11" x14ac:dyDescent="0.25">
      <c r="A5719" t="s">
        <v>9670</v>
      </c>
      <c r="B5719">
        <v>2001</v>
      </c>
      <c r="C5719">
        <v>45.71</v>
      </c>
      <c r="D5719">
        <v>50.96</v>
      </c>
      <c r="E5719">
        <v>0</v>
      </c>
      <c r="F5719">
        <v>0</v>
      </c>
      <c r="G5719">
        <v>-0.93</v>
      </c>
      <c r="H5719">
        <v>4.32</v>
      </c>
      <c r="I5719">
        <f t="shared" si="267"/>
        <v>-5.25</v>
      </c>
      <c r="J5719">
        <f t="shared" si="268"/>
        <v>50.96</v>
      </c>
      <c r="K5719">
        <f t="shared" si="269"/>
        <v>45.71</v>
      </c>
    </row>
    <row r="5720" spans="1:11" x14ac:dyDescent="0.25">
      <c r="A5720" t="s">
        <v>9671</v>
      </c>
      <c r="B5720">
        <v>2001</v>
      </c>
      <c r="C5720">
        <v>46.12</v>
      </c>
      <c r="D5720">
        <v>51.46</v>
      </c>
      <c r="E5720">
        <v>0</v>
      </c>
      <c r="F5720">
        <v>0</v>
      </c>
      <c r="G5720">
        <v>-0.85</v>
      </c>
      <c r="H5720">
        <v>4.49</v>
      </c>
      <c r="I5720">
        <f t="shared" si="267"/>
        <v>-5.34</v>
      </c>
      <c r="J5720">
        <f t="shared" si="268"/>
        <v>51.46</v>
      </c>
      <c r="K5720">
        <f t="shared" si="269"/>
        <v>46.12</v>
      </c>
    </row>
    <row r="5721" spans="1:11" x14ac:dyDescent="0.25">
      <c r="A5721" t="s">
        <v>9672</v>
      </c>
      <c r="B5721">
        <v>2001</v>
      </c>
      <c r="C5721">
        <v>46.12</v>
      </c>
      <c r="D5721">
        <v>51.49</v>
      </c>
      <c r="E5721">
        <v>0</v>
      </c>
      <c r="F5721">
        <v>0</v>
      </c>
      <c r="G5721">
        <v>-0.85</v>
      </c>
      <c r="H5721">
        <v>4.5199999999999996</v>
      </c>
      <c r="I5721">
        <f t="shared" si="267"/>
        <v>-5.3699999999999992</v>
      </c>
      <c r="J5721">
        <f t="shared" si="268"/>
        <v>51.49</v>
      </c>
      <c r="K5721">
        <f t="shared" si="269"/>
        <v>46.12</v>
      </c>
    </row>
    <row r="5722" spans="1:11" x14ac:dyDescent="0.25">
      <c r="A5722" t="s">
        <v>9673</v>
      </c>
      <c r="B5722">
        <v>2001</v>
      </c>
      <c r="C5722">
        <v>45.58</v>
      </c>
      <c r="D5722">
        <v>50.82</v>
      </c>
      <c r="E5722">
        <v>0</v>
      </c>
      <c r="F5722">
        <v>0</v>
      </c>
      <c r="G5722">
        <v>-0.93</v>
      </c>
      <c r="H5722">
        <v>4.3099999999999996</v>
      </c>
      <c r="I5722">
        <f t="shared" si="267"/>
        <v>-5.2399999999999993</v>
      </c>
      <c r="J5722">
        <f t="shared" si="268"/>
        <v>50.82</v>
      </c>
      <c r="K5722">
        <f t="shared" si="269"/>
        <v>45.58</v>
      </c>
    </row>
    <row r="5723" spans="1:11" x14ac:dyDescent="0.25">
      <c r="A5723" t="s">
        <v>9674</v>
      </c>
      <c r="B5723">
        <v>2001</v>
      </c>
      <c r="C5723">
        <v>45.8</v>
      </c>
      <c r="D5723">
        <v>50.97</v>
      </c>
      <c r="E5723">
        <v>0</v>
      </c>
      <c r="F5723">
        <v>0</v>
      </c>
      <c r="G5723">
        <v>-0.88</v>
      </c>
      <c r="H5723">
        <v>4.29</v>
      </c>
      <c r="I5723">
        <f t="shared" si="267"/>
        <v>-5.17</v>
      </c>
      <c r="J5723">
        <f t="shared" si="268"/>
        <v>50.97</v>
      </c>
      <c r="K5723">
        <f t="shared" si="269"/>
        <v>45.8</v>
      </c>
    </row>
    <row r="5724" spans="1:11" x14ac:dyDescent="0.25">
      <c r="A5724" t="s">
        <v>9675</v>
      </c>
      <c r="B5724">
        <v>2001</v>
      </c>
      <c r="C5724">
        <v>46.01</v>
      </c>
      <c r="D5724">
        <v>51.25</v>
      </c>
      <c r="E5724">
        <v>0</v>
      </c>
      <c r="F5724">
        <v>0</v>
      </c>
      <c r="G5724">
        <v>-1.1000000000000001</v>
      </c>
      <c r="H5724">
        <v>4.1399999999999997</v>
      </c>
      <c r="I5724">
        <f t="shared" si="267"/>
        <v>-5.24</v>
      </c>
      <c r="J5724">
        <f t="shared" si="268"/>
        <v>51.25</v>
      </c>
      <c r="K5724">
        <f t="shared" si="269"/>
        <v>46.01</v>
      </c>
    </row>
    <row r="5725" spans="1:11" x14ac:dyDescent="0.25">
      <c r="A5725" t="s">
        <v>9676</v>
      </c>
      <c r="B5725">
        <v>2001</v>
      </c>
      <c r="C5725">
        <v>43.99</v>
      </c>
      <c r="D5725">
        <v>48.97</v>
      </c>
      <c r="E5725">
        <v>0</v>
      </c>
      <c r="F5725">
        <v>0</v>
      </c>
      <c r="G5725">
        <v>-1.1399999999999999</v>
      </c>
      <c r="H5725">
        <v>3.84</v>
      </c>
      <c r="I5725">
        <f t="shared" si="267"/>
        <v>-4.9799999999999995</v>
      </c>
      <c r="J5725">
        <f t="shared" si="268"/>
        <v>48.97</v>
      </c>
      <c r="K5725">
        <f t="shared" si="269"/>
        <v>43.99</v>
      </c>
    </row>
    <row r="5726" spans="1:11" x14ac:dyDescent="0.25">
      <c r="A5726" t="s">
        <v>9677</v>
      </c>
      <c r="B5726">
        <v>2001</v>
      </c>
      <c r="C5726">
        <v>41.49</v>
      </c>
      <c r="D5726">
        <v>46.12</v>
      </c>
      <c r="E5726">
        <v>0</v>
      </c>
      <c r="F5726">
        <v>0</v>
      </c>
      <c r="G5726">
        <v>-1.0900000000000001</v>
      </c>
      <c r="H5726">
        <v>3.54</v>
      </c>
      <c r="I5726">
        <f t="shared" si="267"/>
        <v>-4.63</v>
      </c>
      <c r="J5726">
        <f t="shared" si="268"/>
        <v>46.12</v>
      </c>
      <c r="K5726">
        <f t="shared" si="269"/>
        <v>41.49</v>
      </c>
    </row>
    <row r="5727" spans="1:11" x14ac:dyDescent="0.25">
      <c r="A5727" t="s">
        <v>9678</v>
      </c>
      <c r="B5727">
        <v>2001</v>
      </c>
      <c r="C5727">
        <v>45.27</v>
      </c>
      <c r="D5727">
        <v>50.36</v>
      </c>
      <c r="E5727">
        <v>0</v>
      </c>
      <c r="F5727">
        <v>0</v>
      </c>
      <c r="G5727">
        <v>-1.07</v>
      </c>
      <c r="H5727">
        <v>4.0199999999999996</v>
      </c>
      <c r="I5727">
        <f t="shared" si="267"/>
        <v>-5.09</v>
      </c>
      <c r="J5727">
        <f t="shared" si="268"/>
        <v>50.36</v>
      </c>
      <c r="K5727">
        <f t="shared" si="269"/>
        <v>45.27</v>
      </c>
    </row>
    <row r="5728" spans="1:11" x14ac:dyDescent="0.25">
      <c r="A5728" t="s">
        <v>9679</v>
      </c>
      <c r="B5728">
        <v>2001</v>
      </c>
      <c r="C5728">
        <v>41.38</v>
      </c>
      <c r="D5728">
        <v>46.04</v>
      </c>
      <c r="E5728">
        <v>0</v>
      </c>
      <c r="F5728">
        <v>0</v>
      </c>
      <c r="G5728">
        <v>-1.07</v>
      </c>
      <c r="H5728">
        <v>3.59</v>
      </c>
      <c r="I5728">
        <f t="shared" si="267"/>
        <v>-4.66</v>
      </c>
      <c r="J5728">
        <f t="shared" si="268"/>
        <v>46.04</v>
      </c>
      <c r="K5728">
        <f t="shared" si="269"/>
        <v>41.38</v>
      </c>
    </row>
    <row r="5729" spans="1:11" x14ac:dyDescent="0.25">
      <c r="A5729" t="s">
        <v>9680</v>
      </c>
      <c r="B5729">
        <v>2001</v>
      </c>
      <c r="C5729">
        <v>37.57</v>
      </c>
      <c r="D5729">
        <v>41.71</v>
      </c>
      <c r="E5729">
        <v>0</v>
      </c>
      <c r="F5729">
        <v>0</v>
      </c>
      <c r="G5729">
        <v>-1.07</v>
      </c>
      <c r="H5729">
        <v>3.07</v>
      </c>
      <c r="I5729">
        <f t="shared" si="267"/>
        <v>-4.1399999999999997</v>
      </c>
      <c r="J5729">
        <f t="shared" si="268"/>
        <v>41.71</v>
      </c>
      <c r="K5729">
        <f t="shared" si="269"/>
        <v>37.57</v>
      </c>
    </row>
    <row r="5730" spans="1:11" x14ac:dyDescent="0.25">
      <c r="A5730" t="s">
        <v>9697</v>
      </c>
      <c r="B5730">
        <v>2001</v>
      </c>
      <c r="C5730">
        <v>40.47</v>
      </c>
      <c r="D5730">
        <v>44.76</v>
      </c>
      <c r="E5730">
        <v>0</v>
      </c>
      <c r="F5730">
        <v>0</v>
      </c>
      <c r="G5730">
        <v>-1.02</v>
      </c>
      <c r="H5730">
        <v>3.27</v>
      </c>
      <c r="I5730">
        <f t="shared" si="267"/>
        <v>-4.29</v>
      </c>
      <c r="J5730">
        <f t="shared" si="268"/>
        <v>44.76</v>
      </c>
      <c r="K5730">
        <f t="shared" si="269"/>
        <v>40.47</v>
      </c>
    </row>
    <row r="5731" spans="1:11" x14ac:dyDescent="0.25">
      <c r="A5731" t="s">
        <v>9698</v>
      </c>
      <c r="B5731">
        <v>2001</v>
      </c>
      <c r="C5731">
        <v>41.71</v>
      </c>
      <c r="D5731">
        <v>46.31</v>
      </c>
      <c r="E5731">
        <v>0</v>
      </c>
      <c r="F5731">
        <v>0</v>
      </c>
      <c r="G5731">
        <v>-0.89</v>
      </c>
      <c r="H5731">
        <v>3.71</v>
      </c>
      <c r="I5731">
        <f t="shared" si="267"/>
        <v>-4.5999999999999996</v>
      </c>
      <c r="J5731">
        <f t="shared" si="268"/>
        <v>46.31</v>
      </c>
      <c r="K5731">
        <f t="shared" si="269"/>
        <v>41.71</v>
      </c>
    </row>
    <row r="5732" spans="1:11" x14ac:dyDescent="0.25">
      <c r="A5732" t="s">
        <v>9699</v>
      </c>
      <c r="B5732">
        <v>2001</v>
      </c>
      <c r="C5732">
        <v>41.51</v>
      </c>
      <c r="D5732">
        <v>46.5</v>
      </c>
      <c r="E5732">
        <v>0</v>
      </c>
      <c r="F5732">
        <v>0</v>
      </c>
      <c r="G5732">
        <v>-1.04</v>
      </c>
      <c r="H5732">
        <v>3.95</v>
      </c>
      <c r="I5732">
        <f t="shared" si="267"/>
        <v>-4.99</v>
      </c>
      <c r="J5732">
        <f t="shared" si="268"/>
        <v>46.5</v>
      </c>
      <c r="K5732">
        <f t="shared" si="269"/>
        <v>41.51</v>
      </c>
    </row>
    <row r="5733" spans="1:11" x14ac:dyDescent="0.25">
      <c r="A5733" t="s">
        <v>9700</v>
      </c>
      <c r="B5733">
        <v>2001</v>
      </c>
      <c r="C5733">
        <v>41.78</v>
      </c>
      <c r="D5733">
        <v>47.01</v>
      </c>
      <c r="E5733">
        <v>0</v>
      </c>
      <c r="F5733">
        <v>0</v>
      </c>
      <c r="G5733">
        <v>-1.05</v>
      </c>
      <c r="H5733">
        <v>4.18</v>
      </c>
      <c r="I5733">
        <f t="shared" si="267"/>
        <v>-5.2299999999999995</v>
      </c>
      <c r="J5733">
        <f t="shared" si="268"/>
        <v>47.01</v>
      </c>
      <c r="K5733">
        <f t="shared" si="269"/>
        <v>41.78</v>
      </c>
    </row>
    <row r="5734" spans="1:11" x14ac:dyDescent="0.25">
      <c r="A5734" t="s">
        <v>9701</v>
      </c>
      <c r="B5734">
        <v>2001</v>
      </c>
      <c r="C5734">
        <v>41.87</v>
      </c>
      <c r="D5734">
        <v>47.12</v>
      </c>
      <c r="E5734">
        <v>0</v>
      </c>
      <c r="F5734">
        <v>0</v>
      </c>
      <c r="G5734">
        <v>-1.05</v>
      </c>
      <c r="H5734">
        <v>4.2</v>
      </c>
      <c r="I5734">
        <f t="shared" si="267"/>
        <v>-5.25</v>
      </c>
      <c r="J5734">
        <f t="shared" si="268"/>
        <v>47.12</v>
      </c>
      <c r="K5734">
        <f t="shared" si="269"/>
        <v>41.87</v>
      </c>
    </row>
    <row r="5735" spans="1:11" x14ac:dyDescent="0.25">
      <c r="A5735" t="s">
        <v>9702</v>
      </c>
      <c r="B5735">
        <v>2001</v>
      </c>
      <c r="C5735">
        <v>41.78</v>
      </c>
      <c r="D5735">
        <v>47.05</v>
      </c>
      <c r="E5735">
        <v>0</v>
      </c>
      <c r="F5735">
        <v>0</v>
      </c>
      <c r="G5735">
        <v>-1.05</v>
      </c>
      <c r="H5735">
        <v>4.22</v>
      </c>
      <c r="I5735">
        <f t="shared" si="267"/>
        <v>-5.27</v>
      </c>
      <c r="J5735">
        <f t="shared" si="268"/>
        <v>47.05</v>
      </c>
      <c r="K5735">
        <f t="shared" si="269"/>
        <v>41.78</v>
      </c>
    </row>
    <row r="5736" spans="1:11" x14ac:dyDescent="0.25">
      <c r="A5736" t="s">
        <v>9703</v>
      </c>
      <c r="B5736">
        <v>2001</v>
      </c>
      <c r="C5736">
        <v>41.65</v>
      </c>
      <c r="D5736">
        <v>46.98</v>
      </c>
      <c r="E5736">
        <v>0</v>
      </c>
      <c r="F5736">
        <v>0</v>
      </c>
      <c r="G5736">
        <v>-1.04</v>
      </c>
      <c r="H5736">
        <v>4.29</v>
      </c>
      <c r="I5736">
        <f t="shared" si="267"/>
        <v>-5.33</v>
      </c>
      <c r="J5736">
        <f t="shared" si="268"/>
        <v>46.98</v>
      </c>
      <c r="K5736">
        <f t="shared" si="269"/>
        <v>41.65</v>
      </c>
    </row>
    <row r="5737" spans="1:11" x14ac:dyDescent="0.25">
      <c r="A5737" t="s">
        <v>9704</v>
      </c>
      <c r="B5737">
        <v>2001</v>
      </c>
      <c r="C5737">
        <v>38.799999999999997</v>
      </c>
      <c r="D5737">
        <v>46.4</v>
      </c>
      <c r="E5737">
        <v>-0.34</v>
      </c>
      <c r="F5737">
        <v>-2.92</v>
      </c>
      <c r="G5737">
        <v>-0.97</v>
      </c>
      <c r="H5737">
        <v>4.05</v>
      </c>
      <c r="I5737">
        <f t="shared" si="267"/>
        <v>-5.0199999999999996</v>
      </c>
      <c r="J5737">
        <f t="shared" si="268"/>
        <v>46.4</v>
      </c>
      <c r="K5737">
        <f t="shared" si="269"/>
        <v>38.799999999999997</v>
      </c>
    </row>
    <row r="5738" spans="1:11" x14ac:dyDescent="0.25">
      <c r="A5738" t="s">
        <v>9705</v>
      </c>
      <c r="B5738">
        <v>2001</v>
      </c>
      <c r="C5738">
        <v>40.98</v>
      </c>
      <c r="D5738">
        <v>46.19</v>
      </c>
      <c r="E5738">
        <v>0</v>
      </c>
      <c r="F5738">
        <v>0</v>
      </c>
      <c r="G5738">
        <v>-1.1399999999999999</v>
      </c>
      <c r="H5738">
        <v>4.07</v>
      </c>
      <c r="I5738">
        <f t="shared" si="267"/>
        <v>-5.21</v>
      </c>
      <c r="J5738">
        <f t="shared" si="268"/>
        <v>46.19</v>
      </c>
      <c r="K5738">
        <f t="shared" si="269"/>
        <v>40.98</v>
      </c>
    </row>
    <row r="5739" spans="1:11" x14ac:dyDescent="0.25">
      <c r="A5739" t="s">
        <v>9706</v>
      </c>
      <c r="B5739">
        <v>2001</v>
      </c>
      <c r="C5739">
        <v>38.520000000000003</v>
      </c>
      <c r="D5739">
        <v>46.2</v>
      </c>
      <c r="E5739">
        <v>-0.39</v>
      </c>
      <c r="F5739">
        <v>-3.25</v>
      </c>
      <c r="G5739">
        <v>-1.06</v>
      </c>
      <c r="H5739">
        <v>3.76</v>
      </c>
      <c r="I5739">
        <f t="shared" si="267"/>
        <v>-4.82</v>
      </c>
      <c r="J5739">
        <f t="shared" si="268"/>
        <v>46.2</v>
      </c>
      <c r="K5739">
        <f t="shared" si="269"/>
        <v>38.520000000000003</v>
      </c>
    </row>
    <row r="5740" spans="1:11" x14ac:dyDescent="0.25">
      <c r="A5740" t="s">
        <v>9707</v>
      </c>
      <c r="B5740">
        <v>2001</v>
      </c>
      <c r="C5740">
        <v>38.729999999999997</v>
      </c>
      <c r="D5740">
        <v>45.58</v>
      </c>
      <c r="E5740">
        <v>-0.28000000000000003</v>
      </c>
      <c r="F5740">
        <v>-2.23</v>
      </c>
      <c r="G5740">
        <v>-1.08</v>
      </c>
      <c r="H5740">
        <v>3.82</v>
      </c>
      <c r="I5740">
        <f t="shared" si="267"/>
        <v>-4.9000000000000004</v>
      </c>
      <c r="J5740">
        <f t="shared" si="268"/>
        <v>45.58</v>
      </c>
      <c r="K5740">
        <f t="shared" si="269"/>
        <v>38.729999999999997</v>
      </c>
    </row>
    <row r="5741" spans="1:11" x14ac:dyDescent="0.25">
      <c r="A5741" t="s">
        <v>9708</v>
      </c>
      <c r="B5741">
        <v>2001</v>
      </c>
      <c r="C5741">
        <v>37.58</v>
      </c>
      <c r="D5741">
        <v>44.63</v>
      </c>
      <c r="E5741">
        <v>-0.35</v>
      </c>
      <c r="F5741">
        <v>-2.76</v>
      </c>
      <c r="G5741">
        <v>-1.08</v>
      </c>
      <c r="H5741">
        <v>3.56</v>
      </c>
      <c r="I5741">
        <f t="shared" si="267"/>
        <v>-4.6400000000000006</v>
      </c>
      <c r="J5741">
        <f t="shared" si="268"/>
        <v>44.63</v>
      </c>
      <c r="K5741">
        <f t="shared" si="269"/>
        <v>37.58</v>
      </c>
    </row>
    <row r="5742" spans="1:11" x14ac:dyDescent="0.25">
      <c r="A5742" t="s">
        <v>9709</v>
      </c>
      <c r="B5742">
        <v>2001</v>
      </c>
      <c r="C5742">
        <v>37.5</v>
      </c>
      <c r="D5742">
        <v>44.36</v>
      </c>
      <c r="E5742">
        <v>-0.32</v>
      </c>
      <c r="F5742">
        <v>-2.5499999999999998</v>
      </c>
      <c r="G5742">
        <v>-1.1200000000000001</v>
      </c>
      <c r="H5742">
        <v>3.51</v>
      </c>
      <c r="I5742">
        <f t="shared" si="267"/>
        <v>-4.63</v>
      </c>
      <c r="J5742">
        <f t="shared" si="268"/>
        <v>44.36</v>
      </c>
      <c r="K5742">
        <f t="shared" si="269"/>
        <v>37.5</v>
      </c>
    </row>
    <row r="5743" spans="1:11" x14ac:dyDescent="0.25">
      <c r="A5743" t="s">
        <v>9710</v>
      </c>
      <c r="B5743">
        <v>2001</v>
      </c>
      <c r="C5743">
        <v>40.57</v>
      </c>
      <c r="D5743">
        <v>45.66</v>
      </c>
      <c r="E5743">
        <v>0</v>
      </c>
      <c r="F5743">
        <v>0</v>
      </c>
      <c r="G5743">
        <v>-1.25</v>
      </c>
      <c r="H5743">
        <v>3.84</v>
      </c>
      <c r="I5743">
        <f t="shared" si="267"/>
        <v>-5.09</v>
      </c>
      <c r="J5743">
        <f t="shared" si="268"/>
        <v>45.66</v>
      </c>
      <c r="K5743">
        <f t="shared" si="269"/>
        <v>40.57</v>
      </c>
    </row>
    <row r="5744" spans="1:11" x14ac:dyDescent="0.25">
      <c r="A5744" t="s">
        <v>9711</v>
      </c>
      <c r="B5744">
        <v>2001</v>
      </c>
      <c r="C5744">
        <v>37.78</v>
      </c>
      <c r="D5744">
        <v>42.3</v>
      </c>
      <c r="E5744">
        <v>0</v>
      </c>
      <c r="F5744">
        <v>0</v>
      </c>
      <c r="G5744">
        <v>-1.2</v>
      </c>
      <c r="H5744">
        <v>3.32</v>
      </c>
      <c r="I5744">
        <f t="shared" si="267"/>
        <v>-4.5199999999999996</v>
      </c>
      <c r="J5744">
        <f t="shared" si="268"/>
        <v>42.3</v>
      </c>
      <c r="K5744">
        <f t="shared" si="269"/>
        <v>37.78</v>
      </c>
    </row>
    <row r="5745" spans="1:11" x14ac:dyDescent="0.25">
      <c r="A5745" t="s">
        <v>9712</v>
      </c>
      <c r="B5745">
        <v>2001</v>
      </c>
      <c r="C5745">
        <v>27.26</v>
      </c>
      <c r="D5745">
        <v>30.41</v>
      </c>
      <c r="E5745">
        <v>0</v>
      </c>
      <c r="F5745">
        <v>0</v>
      </c>
      <c r="G5745">
        <v>-0.82</v>
      </c>
      <c r="H5745">
        <v>2.33</v>
      </c>
      <c r="I5745">
        <f t="shared" si="267"/>
        <v>-3.15</v>
      </c>
      <c r="J5745">
        <f t="shared" si="268"/>
        <v>30.41</v>
      </c>
      <c r="K5745">
        <f t="shared" si="269"/>
        <v>27.26</v>
      </c>
    </row>
    <row r="5746" spans="1:11" x14ac:dyDescent="0.25">
      <c r="A5746" t="s">
        <v>9729</v>
      </c>
      <c r="B5746">
        <v>2001</v>
      </c>
      <c r="C5746">
        <v>36.630000000000003</v>
      </c>
      <c r="D5746">
        <v>44.95</v>
      </c>
      <c r="E5746">
        <v>-0.52</v>
      </c>
      <c r="F5746">
        <v>-4.45</v>
      </c>
      <c r="G5746">
        <v>-0.67</v>
      </c>
      <c r="H5746">
        <v>3.72</v>
      </c>
      <c r="I5746">
        <f t="shared" si="267"/>
        <v>-4.3900000000000006</v>
      </c>
      <c r="J5746">
        <f t="shared" si="268"/>
        <v>44.95</v>
      </c>
      <c r="K5746">
        <f t="shared" si="269"/>
        <v>36.630000000000003</v>
      </c>
    </row>
    <row r="5747" spans="1:11" x14ac:dyDescent="0.25">
      <c r="A5747" t="s">
        <v>9730</v>
      </c>
      <c r="B5747">
        <v>2001</v>
      </c>
      <c r="C5747">
        <v>37.770000000000003</v>
      </c>
      <c r="D5747">
        <v>46.84</v>
      </c>
      <c r="E5747">
        <v>-0.6</v>
      </c>
      <c r="F5747">
        <v>-4.8600000000000003</v>
      </c>
      <c r="G5747">
        <v>-0.66</v>
      </c>
      <c r="H5747">
        <v>4.1500000000000004</v>
      </c>
      <c r="I5747">
        <f t="shared" si="267"/>
        <v>-4.8100000000000005</v>
      </c>
      <c r="J5747">
        <f t="shared" si="268"/>
        <v>46.84</v>
      </c>
      <c r="K5747">
        <f t="shared" si="269"/>
        <v>37.770000000000003</v>
      </c>
    </row>
    <row r="5748" spans="1:11" x14ac:dyDescent="0.25">
      <c r="A5748" t="s">
        <v>9731</v>
      </c>
      <c r="B5748">
        <v>2001</v>
      </c>
      <c r="C5748">
        <v>36</v>
      </c>
      <c r="D5748">
        <v>47.04</v>
      </c>
      <c r="E5748">
        <v>-0.83</v>
      </c>
      <c r="F5748">
        <v>-7.22</v>
      </c>
      <c r="G5748">
        <v>-0.67</v>
      </c>
      <c r="H5748">
        <v>3.98</v>
      </c>
      <c r="I5748">
        <f t="shared" si="267"/>
        <v>-4.6500000000000004</v>
      </c>
      <c r="J5748">
        <f t="shared" si="268"/>
        <v>47.04</v>
      </c>
      <c r="K5748">
        <f t="shared" si="269"/>
        <v>36</v>
      </c>
    </row>
    <row r="5749" spans="1:11" x14ac:dyDescent="0.25">
      <c r="A5749" t="s">
        <v>9732</v>
      </c>
      <c r="B5749">
        <v>2001</v>
      </c>
      <c r="C5749">
        <v>35.92</v>
      </c>
      <c r="D5749">
        <v>45.19</v>
      </c>
      <c r="E5749">
        <v>-0.68</v>
      </c>
      <c r="F5749">
        <v>-5.48</v>
      </c>
      <c r="G5749">
        <v>-0.64</v>
      </c>
      <c r="H5749">
        <v>3.83</v>
      </c>
      <c r="I5749">
        <f t="shared" si="267"/>
        <v>-4.47</v>
      </c>
      <c r="J5749">
        <f t="shared" si="268"/>
        <v>45.19</v>
      </c>
      <c r="K5749">
        <f t="shared" si="269"/>
        <v>35.92</v>
      </c>
    </row>
    <row r="5750" spans="1:11" x14ac:dyDescent="0.25">
      <c r="A5750" t="s">
        <v>9733</v>
      </c>
      <c r="B5750">
        <v>2001</v>
      </c>
      <c r="C5750">
        <v>35.909999999999997</v>
      </c>
      <c r="D5750">
        <v>45.28</v>
      </c>
      <c r="E5750">
        <v>-0.69</v>
      </c>
      <c r="F5750">
        <v>-5.55</v>
      </c>
      <c r="G5750">
        <v>-0.65</v>
      </c>
      <c r="H5750">
        <v>3.86</v>
      </c>
      <c r="I5750">
        <f t="shared" si="267"/>
        <v>-4.51</v>
      </c>
      <c r="J5750">
        <f t="shared" si="268"/>
        <v>45.28</v>
      </c>
      <c r="K5750">
        <f t="shared" si="269"/>
        <v>35.909999999999997</v>
      </c>
    </row>
    <row r="5751" spans="1:11" x14ac:dyDescent="0.25">
      <c r="A5751" t="s">
        <v>9734</v>
      </c>
      <c r="B5751">
        <v>2001</v>
      </c>
      <c r="C5751">
        <v>36.17</v>
      </c>
      <c r="D5751">
        <v>45.3</v>
      </c>
      <c r="E5751">
        <v>-0.66</v>
      </c>
      <c r="F5751">
        <v>-5.33</v>
      </c>
      <c r="G5751">
        <v>-0.6</v>
      </c>
      <c r="H5751">
        <v>3.86</v>
      </c>
      <c r="I5751">
        <f t="shared" si="267"/>
        <v>-4.46</v>
      </c>
      <c r="J5751">
        <f t="shared" si="268"/>
        <v>45.3</v>
      </c>
      <c r="K5751">
        <f t="shared" si="269"/>
        <v>36.17</v>
      </c>
    </row>
    <row r="5752" spans="1:11" x14ac:dyDescent="0.25">
      <c r="A5752" t="s">
        <v>9735</v>
      </c>
      <c r="B5752">
        <v>2001</v>
      </c>
      <c r="C5752">
        <v>36.17</v>
      </c>
      <c r="D5752">
        <v>45.36</v>
      </c>
      <c r="E5752">
        <v>-0.67</v>
      </c>
      <c r="F5752">
        <v>-5.4</v>
      </c>
      <c r="G5752">
        <v>-0.6</v>
      </c>
      <c r="H5752">
        <v>3.86</v>
      </c>
      <c r="I5752">
        <f t="shared" si="267"/>
        <v>-4.46</v>
      </c>
      <c r="J5752">
        <f t="shared" si="268"/>
        <v>45.36</v>
      </c>
      <c r="K5752">
        <f t="shared" si="269"/>
        <v>36.17</v>
      </c>
    </row>
    <row r="5753" spans="1:11" x14ac:dyDescent="0.25">
      <c r="A5753" t="s">
        <v>9736</v>
      </c>
      <c r="B5753">
        <v>2001</v>
      </c>
      <c r="C5753">
        <v>35.340000000000003</v>
      </c>
      <c r="D5753">
        <v>45.24</v>
      </c>
      <c r="E5753">
        <v>-0.78</v>
      </c>
      <c r="F5753">
        <v>-6.28</v>
      </c>
      <c r="G5753">
        <v>-0.57999999999999996</v>
      </c>
      <c r="H5753">
        <v>3.82</v>
      </c>
      <c r="I5753">
        <f t="shared" si="267"/>
        <v>-4.3999999999999995</v>
      </c>
      <c r="J5753">
        <f t="shared" si="268"/>
        <v>45.24</v>
      </c>
      <c r="K5753">
        <f t="shared" si="269"/>
        <v>35.340000000000003</v>
      </c>
    </row>
    <row r="5754" spans="1:11" x14ac:dyDescent="0.25">
      <c r="A5754" t="s">
        <v>9737</v>
      </c>
      <c r="B5754">
        <v>2001</v>
      </c>
      <c r="C5754">
        <v>35.26</v>
      </c>
      <c r="D5754">
        <v>45.05</v>
      </c>
      <c r="E5754">
        <v>-0.76</v>
      </c>
      <c r="F5754">
        <v>-6.15</v>
      </c>
      <c r="G5754">
        <v>-0.59</v>
      </c>
      <c r="H5754">
        <v>3.81</v>
      </c>
      <c r="I5754">
        <f t="shared" si="267"/>
        <v>-4.4000000000000004</v>
      </c>
      <c r="J5754">
        <f t="shared" si="268"/>
        <v>45.05</v>
      </c>
      <c r="K5754">
        <f t="shared" si="269"/>
        <v>35.26</v>
      </c>
    </row>
    <row r="5755" spans="1:11" x14ac:dyDescent="0.25">
      <c r="A5755" t="s">
        <v>9738</v>
      </c>
      <c r="B5755">
        <v>2001</v>
      </c>
      <c r="C5755">
        <v>34.869999999999997</v>
      </c>
      <c r="D5755">
        <v>45.12</v>
      </c>
      <c r="E5755">
        <v>-0.73</v>
      </c>
      <c r="F5755">
        <v>-6.25</v>
      </c>
      <c r="G5755">
        <v>-0.89</v>
      </c>
      <c r="H5755">
        <v>3.84</v>
      </c>
      <c r="I5755">
        <f t="shared" si="267"/>
        <v>-4.7299999999999995</v>
      </c>
      <c r="J5755">
        <f t="shared" si="268"/>
        <v>45.12</v>
      </c>
      <c r="K5755">
        <f t="shared" si="269"/>
        <v>34.869999999999997</v>
      </c>
    </row>
    <row r="5756" spans="1:11" x14ac:dyDescent="0.25">
      <c r="A5756" t="s">
        <v>9739</v>
      </c>
      <c r="B5756">
        <v>2001</v>
      </c>
      <c r="C5756">
        <v>34.840000000000003</v>
      </c>
      <c r="D5756">
        <v>45.1</v>
      </c>
      <c r="E5756">
        <v>-0.74</v>
      </c>
      <c r="F5756">
        <v>-6.29</v>
      </c>
      <c r="G5756">
        <v>-0.89</v>
      </c>
      <c r="H5756">
        <v>3.82</v>
      </c>
      <c r="I5756">
        <f t="shared" si="267"/>
        <v>-4.71</v>
      </c>
      <c r="J5756">
        <f t="shared" si="268"/>
        <v>45.1</v>
      </c>
      <c r="K5756">
        <f t="shared" si="269"/>
        <v>34.840000000000003</v>
      </c>
    </row>
    <row r="5757" spans="1:11" x14ac:dyDescent="0.25">
      <c r="A5757" t="s">
        <v>9740</v>
      </c>
      <c r="B5757">
        <v>2001</v>
      </c>
      <c r="C5757">
        <v>34.659999999999997</v>
      </c>
      <c r="D5757">
        <v>44.49</v>
      </c>
      <c r="E5757">
        <v>-0.69</v>
      </c>
      <c r="F5757">
        <v>-5.93</v>
      </c>
      <c r="G5757">
        <v>-0.91</v>
      </c>
      <c r="H5757">
        <v>3.68</v>
      </c>
      <c r="I5757">
        <f t="shared" si="267"/>
        <v>-4.59</v>
      </c>
      <c r="J5757">
        <f t="shared" si="268"/>
        <v>44.49</v>
      </c>
      <c r="K5757">
        <f t="shared" si="269"/>
        <v>34.659999999999997</v>
      </c>
    </row>
    <row r="5758" spans="1:11" x14ac:dyDescent="0.25">
      <c r="A5758" t="s">
        <v>9741</v>
      </c>
      <c r="B5758">
        <v>2001</v>
      </c>
      <c r="C5758">
        <v>35.39</v>
      </c>
      <c r="D5758">
        <v>44.59</v>
      </c>
      <c r="E5758">
        <v>-0.61</v>
      </c>
      <c r="F5758">
        <v>-5.2</v>
      </c>
      <c r="G5758">
        <v>-0.97</v>
      </c>
      <c r="H5758">
        <v>3.64</v>
      </c>
      <c r="I5758">
        <f t="shared" si="267"/>
        <v>-4.6100000000000003</v>
      </c>
      <c r="J5758">
        <f t="shared" si="268"/>
        <v>44.59</v>
      </c>
      <c r="K5758">
        <f t="shared" si="269"/>
        <v>35.39</v>
      </c>
    </row>
    <row r="5759" spans="1:11" x14ac:dyDescent="0.25">
      <c r="A5759" t="s">
        <v>9742</v>
      </c>
      <c r="B5759">
        <v>2001</v>
      </c>
      <c r="C5759">
        <v>35.409999999999997</v>
      </c>
      <c r="D5759">
        <v>44.79</v>
      </c>
      <c r="E5759">
        <v>-0.62</v>
      </c>
      <c r="F5759">
        <v>-5.25</v>
      </c>
      <c r="G5759">
        <v>-1</v>
      </c>
      <c r="H5759">
        <v>3.75</v>
      </c>
      <c r="I5759">
        <f t="shared" si="267"/>
        <v>-4.75</v>
      </c>
      <c r="J5759">
        <f t="shared" si="268"/>
        <v>44.79</v>
      </c>
      <c r="K5759">
        <f t="shared" si="269"/>
        <v>35.409999999999997</v>
      </c>
    </row>
    <row r="5760" spans="1:11" x14ac:dyDescent="0.25">
      <c r="A5760" t="s">
        <v>9743</v>
      </c>
      <c r="B5760">
        <v>2001</v>
      </c>
      <c r="C5760">
        <v>35.42</v>
      </c>
      <c r="D5760">
        <v>43.82</v>
      </c>
      <c r="E5760">
        <v>-0.52</v>
      </c>
      <c r="F5760">
        <v>-4.41</v>
      </c>
      <c r="G5760">
        <v>-0.97</v>
      </c>
      <c r="H5760">
        <v>3.54</v>
      </c>
      <c r="I5760">
        <f t="shared" si="267"/>
        <v>-4.51</v>
      </c>
      <c r="J5760">
        <f t="shared" si="268"/>
        <v>43.82</v>
      </c>
      <c r="K5760">
        <f t="shared" si="269"/>
        <v>35.42</v>
      </c>
    </row>
    <row r="5761" spans="1:11" x14ac:dyDescent="0.25">
      <c r="A5761" t="s">
        <v>9744</v>
      </c>
      <c r="B5761">
        <v>2001</v>
      </c>
      <c r="C5761">
        <v>27.48</v>
      </c>
      <c r="D5761">
        <v>34.97</v>
      </c>
      <c r="E5761">
        <v>-0.52</v>
      </c>
      <c r="F5761">
        <v>-4.45</v>
      </c>
      <c r="G5761">
        <v>-0.77</v>
      </c>
      <c r="H5761">
        <v>2.79</v>
      </c>
      <c r="I5761">
        <f t="shared" si="267"/>
        <v>-3.56</v>
      </c>
      <c r="J5761">
        <f t="shared" si="268"/>
        <v>34.97</v>
      </c>
      <c r="K5761">
        <f t="shared" si="269"/>
        <v>27.48</v>
      </c>
    </row>
    <row r="5762" spans="1:11" x14ac:dyDescent="0.25">
      <c r="A5762" t="s">
        <v>9761</v>
      </c>
      <c r="B5762">
        <v>2001</v>
      </c>
      <c r="C5762">
        <v>28.5</v>
      </c>
      <c r="D5762">
        <v>36.159999999999997</v>
      </c>
      <c r="E5762">
        <v>-0.51</v>
      </c>
      <c r="F5762">
        <v>-4.37</v>
      </c>
      <c r="G5762">
        <v>-0.57999999999999996</v>
      </c>
      <c r="H5762">
        <v>3.22</v>
      </c>
      <c r="I5762">
        <f t="shared" ref="I5762:I5809" si="270">+G5762-H5762</f>
        <v>-3.8000000000000003</v>
      </c>
      <c r="J5762">
        <f t="shared" si="268"/>
        <v>36.159999999999997</v>
      </c>
      <c r="K5762">
        <f t="shared" si="269"/>
        <v>28.5</v>
      </c>
    </row>
    <row r="5763" spans="1:11" x14ac:dyDescent="0.25">
      <c r="A5763" t="s">
        <v>9762</v>
      </c>
      <c r="B5763">
        <v>2001</v>
      </c>
      <c r="C5763">
        <v>32.26</v>
      </c>
      <c r="D5763">
        <v>40.89</v>
      </c>
      <c r="E5763">
        <v>-0.09</v>
      </c>
      <c r="F5763">
        <v>-4.3</v>
      </c>
      <c r="G5763">
        <v>-0.92</v>
      </c>
      <c r="H5763">
        <v>3.5</v>
      </c>
      <c r="I5763">
        <f t="shared" si="270"/>
        <v>-4.42</v>
      </c>
      <c r="J5763">
        <f t="shared" ref="J5763:J5809" si="271">D5763</f>
        <v>40.89</v>
      </c>
      <c r="K5763">
        <f t="shared" ref="K5763:K5809" si="272">C5763</f>
        <v>32.26</v>
      </c>
    </row>
    <row r="5764" spans="1:11" x14ac:dyDescent="0.25">
      <c r="A5764" t="s">
        <v>9763</v>
      </c>
      <c r="B5764">
        <v>2001</v>
      </c>
      <c r="C5764">
        <v>30.87</v>
      </c>
      <c r="D5764">
        <v>40.74</v>
      </c>
      <c r="E5764">
        <v>-0.1</v>
      </c>
      <c r="F5764">
        <v>-5.95</v>
      </c>
      <c r="G5764">
        <v>-0.85</v>
      </c>
      <c r="H5764">
        <v>3.17</v>
      </c>
      <c r="I5764">
        <f t="shared" si="270"/>
        <v>-4.0199999999999996</v>
      </c>
      <c r="J5764">
        <f t="shared" si="271"/>
        <v>40.74</v>
      </c>
      <c r="K5764">
        <f t="shared" si="272"/>
        <v>30.87</v>
      </c>
    </row>
    <row r="5765" spans="1:11" x14ac:dyDescent="0.25">
      <c r="A5765" t="s">
        <v>9764</v>
      </c>
      <c r="B5765">
        <v>2001</v>
      </c>
      <c r="C5765">
        <v>30.65</v>
      </c>
      <c r="D5765">
        <v>41.04</v>
      </c>
      <c r="E5765">
        <v>-0.1</v>
      </c>
      <c r="F5765">
        <v>-6.25</v>
      </c>
      <c r="G5765">
        <v>-0.83</v>
      </c>
      <c r="H5765">
        <v>3.41</v>
      </c>
      <c r="I5765">
        <f t="shared" si="270"/>
        <v>-4.24</v>
      </c>
      <c r="J5765">
        <f t="shared" si="271"/>
        <v>41.04</v>
      </c>
      <c r="K5765">
        <f t="shared" si="272"/>
        <v>30.65</v>
      </c>
    </row>
    <row r="5766" spans="1:11" x14ac:dyDescent="0.25">
      <c r="A5766" t="s">
        <v>9765</v>
      </c>
      <c r="B5766">
        <v>2001</v>
      </c>
      <c r="C5766">
        <v>30.65</v>
      </c>
      <c r="D5766">
        <v>41.04</v>
      </c>
      <c r="E5766">
        <v>-0.1</v>
      </c>
      <c r="F5766">
        <v>-6.24</v>
      </c>
      <c r="G5766">
        <v>-0.83</v>
      </c>
      <c r="H5766">
        <v>3.42</v>
      </c>
      <c r="I5766">
        <f t="shared" si="270"/>
        <v>-4.25</v>
      </c>
      <c r="J5766">
        <f t="shared" si="271"/>
        <v>41.04</v>
      </c>
      <c r="K5766">
        <f t="shared" si="272"/>
        <v>30.65</v>
      </c>
    </row>
    <row r="5767" spans="1:11" x14ac:dyDescent="0.25">
      <c r="A5767" t="s">
        <v>9766</v>
      </c>
      <c r="B5767">
        <v>2001</v>
      </c>
      <c r="C5767">
        <v>30.51</v>
      </c>
      <c r="D5767">
        <v>41.42</v>
      </c>
      <c r="E5767">
        <v>-0.11</v>
      </c>
      <c r="F5767">
        <v>-6.78</v>
      </c>
      <c r="G5767">
        <v>-0.82</v>
      </c>
      <c r="H5767">
        <v>3.42</v>
      </c>
      <c r="I5767">
        <f t="shared" si="270"/>
        <v>-4.24</v>
      </c>
      <c r="J5767">
        <f t="shared" si="271"/>
        <v>41.42</v>
      </c>
      <c r="K5767">
        <f t="shared" si="272"/>
        <v>30.51</v>
      </c>
    </row>
    <row r="5768" spans="1:11" x14ac:dyDescent="0.25">
      <c r="A5768" t="s">
        <v>9767</v>
      </c>
      <c r="B5768">
        <v>2001</v>
      </c>
      <c r="C5768">
        <v>30.43</v>
      </c>
      <c r="D5768">
        <v>41.72</v>
      </c>
      <c r="E5768">
        <v>-0.12</v>
      </c>
      <c r="F5768">
        <v>-7.19</v>
      </c>
      <c r="G5768">
        <v>-0.81</v>
      </c>
      <c r="H5768">
        <v>3.41</v>
      </c>
      <c r="I5768">
        <f t="shared" si="270"/>
        <v>-4.2200000000000006</v>
      </c>
      <c r="J5768">
        <f t="shared" si="271"/>
        <v>41.72</v>
      </c>
      <c r="K5768">
        <f t="shared" si="272"/>
        <v>30.43</v>
      </c>
    </row>
    <row r="5769" spans="1:11" x14ac:dyDescent="0.25">
      <c r="A5769" t="s">
        <v>9768</v>
      </c>
      <c r="B5769">
        <v>2001</v>
      </c>
      <c r="C5769">
        <v>31.09</v>
      </c>
      <c r="D5769">
        <v>41.95</v>
      </c>
      <c r="E5769">
        <v>-0.11</v>
      </c>
      <c r="F5769">
        <v>-6.9</v>
      </c>
      <c r="G5769">
        <v>-0.82</v>
      </c>
      <c r="H5769">
        <v>3.25</v>
      </c>
      <c r="I5769">
        <f t="shared" si="270"/>
        <v>-4.07</v>
      </c>
      <c r="J5769">
        <f t="shared" si="271"/>
        <v>41.95</v>
      </c>
      <c r="K5769">
        <f t="shared" si="272"/>
        <v>31.09</v>
      </c>
    </row>
    <row r="5770" spans="1:11" x14ac:dyDescent="0.25">
      <c r="A5770" t="s">
        <v>9769</v>
      </c>
      <c r="B5770">
        <v>2001</v>
      </c>
      <c r="C5770">
        <v>30.94</v>
      </c>
      <c r="D5770">
        <v>42.13</v>
      </c>
      <c r="E5770">
        <v>-0.12</v>
      </c>
      <c r="F5770">
        <v>-7.2</v>
      </c>
      <c r="G5770">
        <v>-0.84</v>
      </c>
      <c r="H5770">
        <v>3.27</v>
      </c>
      <c r="I5770">
        <f t="shared" si="270"/>
        <v>-4.1100000000000003</v>
      </c>
      <c r="J5770">
        <f t="shared" si="271"/>
        <v>42.13</v>
      </c>
      <c r="K5770">
        <f t="shared" si="272"/>
        <v>30.94</v>
      </c>
    </row>
    <row r="5771" spans="1:11" x14ac:dyDescent="0.25">
      <c r="A5771" t="s">
        <v>9770</v>
      </c>
      <c r="B5771">
        <v>2001</v>
      </c>
      <c r="C5771">
        <v>30.73</v>
      </c>
      <c r="D5771">
        <v>41.64</v>
      </c>
      <c r="E5771">
        <v>-0.71</v>
      </c>
      <c r="F5771">
        <v>-7.35</v>
      </c>
      <c r="G5771">
        <v>-0.88</v>
      </c>
      <c r="H5771">
        <v>3.39</v>
      </c>
      <c r="I5771">
        <f t="shared" si="270"/>
        <v>-4.2700000000000005</v>
      </c>
      <c r="J5771">
        <f t="shared" si="271"/>
        <v>41.64</v>
      </c>
      <c r="K5771">
        <f t="shared" si="272"/>
        <v>30.73</v>
      </c>
    </row>
    <row r="5772" spans="1:11" x14ac:dyDescent="0.25">
      <c r="A5772" t="s">
        <v>9771</v>
      </c>
      <c r="B5772">
        <v>2001</v>
      </c>
      <c r="C5772">
        <v>30.78</v>
      </c>
      <c r="D5772">
        <v>41.5</v>
      </c>
      <c r="E5772">
        <v>-0.7</v>
      </c>
      <c r="F5772">
        <v>-7.16</v>
      </c>
      <c r="G5772">
        <v>-0.89</v>
      </c>
      <c r="H5772">
        <v>3.37</v>
      </c>
      <c r="I5772">
        <f t="shared" si="270"/>
        <v>-4.26</v>
      </c>
      <c r="J5772">
        <f t="shared" si="271"/>
        <v>41.5</v>
      </c>
      <c r="K5772">
        <f t="shared" si="272"/>
        <v>30.78</v>
      </c>
    </row>
    <row r="5773" spans="1:11" x14ac:dyDescent="0.25">
      <c r="A5773" t="s">
        <v>9772</v>
      </c>
      <c r="B5773">
        <v>2001</v>
      </c>
      <c r="C5773">
        <v>30.36</v>
      </c>
      <c r="D5773">
        <v>39.94</v>
      </c>
      <c r="E5773">
        <v>-0.71</v>
      </c>
      <c r="F5773">
        <v>-6.09</v>
      </c>
      <c r="G5773">
        <v>-0.93</v>
      </c>
      <c r="H5773">
        <v>3.27</v>
      </c>
      <c r="I5773">
        <f t="shared" si="270"/>
        <v>-4.2</v>
      </c>
      <c r="J5773">
        <f t="shared" si="271"/>
        <v>39.94</v>
      </c>
      <c r="K5773">
        <f t="shared" si="272"/>
        <v>30.36</v>
      </c>
    </row>
    <row r="5774" spans="1:11" x14ac:dyDescent="0.25">
      <c r="A5774" t="s">
        <v>9773</v>
      </c>
      <c r="B5774">
        <v>2001</v>
      </c>
      <c r="C5774">
        <v>29.46</v>
      </c>
      <c r="D5774">
        <v>33.56</v>
      </c>
      <c r="E5774">
        <v>0</v>
      </c>
      <c r="F5774">
        <v>0</v>
      </c>
      <c r="G5774">
        <v>-0.97</v>
      </c>
      <c r="H5774">
        <v>3.13</v>
      </c>
      <c r="I5774">
        <f t="shared" si="270"/>
        <v>-4.0999999999999996</v>
      </c>
      <c r="J5774">
        <f t="shared" si="271"/>
        <v>33.56</v>
      </c>
      <c r="K5774">
        <f t="shared" si="272"/>
        <v>29.46</v>
      </c>
    </row>
    <row r="5775" spans="1:11" x14ac:dyDescent="0.25">
      <c r="A5775" t="s">
        <v>9774</v>
      </c>
      <c r="B5775">
        <v>2001</v>
      </c>
      <c r="C5775">
        <v>31.54</v>
      </c>
      <c r="D5775">
        <v>35.94</v>
      </c>
      <c r="E5775">
        <v>0</v>
      </c>
      <c r="F5775">
        <v>0</v>
      </c>
      <c r="G5775">
        <v>-1.07</v>
      </c>
      <c r="H5775">
        <v>3.33</v>
      </c>
      <c r="I5775">
        <f t="shared" si="270"/>
        <v>-4.4000000000000004</v>
      </c>
      <c r="J5775">
        <f t="shared" si="271"/>
        <v>35.94</v>
      </c>
      <c r="K5775">
        <f t="shared" si="272"/>
        <v>31.54</v>
      </c>
    </row>
    <row r="5776" spans="1:11" x14ac:dyDescent="0.25">
      <c r="A5776" t="s">
        <v>9775</v>
      </c>
      <c r="B5776">
        <v>2001</v>
      </c>
      <c r="C5776">
        <v>30.93</v>
      </c>
      <c r="D5776">
        <v>35.06</v>
      </c>
      <c r="E5776">
        <v>0</v>
      </c>
      <c r="F5776">
        <v>0</v>
      </c>
      <c r="G5776">
        <v>-0.98</v>
      </c>
      <c r="H5776">
        <v>3.15</v>
      </c>
      <c r="I5776">
        <f t="shared" si="270"/>
        <v>-4.13</v>
      </c>
      <c r="J5776">
        <f t="shared" si="271"/>
        <v>35.06</v>
      </c>
      <c r="K5776">
        <f t="shared" si="272"/>
        <v>30.93</v>
      </c>
    </row>
    <row r="5777" spans="1:11" x14ac:dyDescent="0.25">
      <c r="A5777" t="s">
        <v>9776</v>
      </c>
      <c r="B5777">
        <v>2001</v>
      </c>
      <c r="C5777">
        <v>23.74</v>
      </c>
      <c r="D5777">
        <v>29.88</v>
      </c>
      <c r="E5777">
        <v>-0.45</v>
      </c>
      <c r="F5777">
        <v>-3.61</v>
      </c>
      <c r="G5777">
        <v>-0.61</v>
      </c>
      <c r="H5777">
        <v>2.37</v>
      </c>
      <c r="I5777">
        <f t="shared" si="270"/>
        <v>-2.98</v>
      </c>
      <c r="J5777">
        <f t="shared" si="271"/>
        <v>29.88</v>
      </c>
      <c r="K5777">
        <f t="shared" si="272"/>
        <v>23.74</v>
      </c>
    </row>
    <row r="5778" spans="1:11" x14ac:dyDescent="0.25">
      <c r="A5778" t="s">
        <v>9793</v>
      </c>
      <c r="B5778">
        <v>2001</v>
      </c>
      <c r="C5778">
        <v>30.49</v>
      </c>
      <c r="D5778">
        <v>35.31</v>
      </c>
      <c r="E5778">
        <v>-0.1</v>
      </c>
      <c r="F5778">
        <v>-0.88</v>
      </c>
      <c r="G5778">
        <v>-0.69</v>
      </c>
      <c r="H5778">
        <v>3.35</v>
      </c>
      <c r="I5778">
        <f t="shared" si="270"/>
        <v>-4.04</v>
      </c>
      <c r="J5778">
        <f t="shared" si="271"/>
        <v>35.31</v>
      </c>
      <c r="K5778">
        <f t="shared" si="272"/>
        <v>30.49</v>
      </c>
    </row>
    <row r="5779" spans="1:11" x14ac:dyDescent="0.25">
      <c r="A5779" t="s">
        <v>9794</v>
      </c>
      <c r="B5779">
        <v>2001</v>
      </c>
      <c r="C5779">
        <v>32.880000000000003</v>
      </c>
      <c r="D5779">
        <v>37.49</v>
      </c>
      <c r="E5779">
        <v>-0.11</v>
      </c>
      <c r="F5779">
        <v>-1.1200000000000001</v>
      </c>
      <c r="G5779">
        <v>-0.51</v>
      </c>
      <c r="H5779">
        <v>3.09</v>
      </c>
      <c r="I5779">
        <f t="shared" si="270"/>
        <v>-3.5999999999999996</v>
      </c>
      <c r="J5779">
        <f t="shared" si="271"/>
        <v>37.49</v>
      </c>
      <c r="K5779">
        <f t="shared" si="272"/>
        <v>32.880000000000003</v>
      </c>
    </row>
    <row r="5780" spans="1:11" x14ac:dyDescent="0.25">
      <c r="A5780" t="s">
        <v>9795</v>
      </c>
      <c r="B5780">
        <v>2001</v>
      </c>
      <c r="C5780">
        <v>31</v>
      </c>
      <c r="D5780">
        <v>39.68</v>
      </c>
      <c r="E5780">
        <v>-0.6</v>
      </c>
      <c r="F5780">
        <v>-5.9</v>
      </c>
      <c r="G5780">
        <v>-0.46</v>
      </c>
      <c r="H5780">
        <v>2.92</v>
      </c>
      <c r="I5780">
        <f t="shared" si="270"/>
        <v>-3.38</v>
      </c>
      <c r="J5780">
        <f t="shared" si="271"/>
        <v>39.68</v>
      </c>
      <c r="K5780">
        <f t="shared" si="272"/>
        <v>31</v>
      </c>
    </row>
    <row r="5781" spans="1:11" x14ac:dyDescent="0.25">
      <c r="A5781" t="s">
        <v>9796</v>
      </c>
      <c r="B5781">
        <v>2001</v>
      </c>
      <c r="C5781">
        <v>32.51</v>
      </c>
      <c r="D5781">
        <v>39.630000000000003</v>
      </c>
      <c r="E5781">
        <v>-0.41</v>
      </c>
      <c r="F5781">
        <v>-4.04</v>
      </c>
      <c r="G5781">
        <v>-0.47</v>
      </c>
      <c r="H5781">
        <v>3.02</v>
      </c>
      <c r="I5781">
        <f t="shared" si="270"/>
        <v>-3.49</v>
      </c>
      <c r="J5781">
        <f t="shared" si="271"/>
        <v>39.630000000000003</v>
      </c>
      <c r="K5781">
        <f t="shared" si="272"/>
        <v>32.51</v>
      </c>
    </row>
    <row r="5782" spans="1:11" x14ac:dyDescent="0.25">
      <c r="A5782" t="s">
        <v>9797</v>
      </c>
      <c r="B5782">
        <v>2001</v>
      </c>
      <c r="C5782">
        <v>32.520000000000003</v>
      </c>
      <c r="D5782">
        <v>38.159999999999997</v>
      </c>
      <c r="E5782">
        <v>-0.22</v>
      </c>
      <c r="F5782">
        <v>-2.12</v>
      </c>
      <c r="G5782">
        <v>-0.55000000000000004</v>
      </c>
      <c r="H5782">
        <v>3.19</v>
      </c>
      <c r="I5782">
        <f t="shared" si="270"/>
        <v>-3.74</v>
      </c>
      <c r="J5782">
        <f t="shared" si="271"/>
        <v>38.159999999999997</v>
      </c>
      <c r="K5782">
        <f t="shared" si="272"/>
        <v>32.520000000000003</v>
      </c>
    </row>
    <row r="5783" spans="1:11" x14ac:dyDescent="0.25">
      <c r="A5783" t="s">
        <v>9798</v>
      </c>
      <c r="B5783">
        <v>2001</v>
      </c>
      <c r="C5783">
        <v>30.88</v>
      </c>
      <c r="D5783">
        <v>40.020000000000003</v>
      </c>
      <c r="E5783">
        <v>-0.65</v>
      </c>
      <c r="F5783">
        <v>-6.35</v>
      </c>
      <c r="G5783">
        <v>-0.48</v>
      </c>
      <c r="H5783">
        <v>2.96</v>
      </c>
      <c r="I5783">
        <f t="shared" si="270"/>
        <v>-3.44</v>
      </c>
      <c r="J5783">
        <f t="shared" si="271"/>
        <v>40.020000000000003</v>
      </c>
      <c r="K5783">
        <f t="shared" si="272"/>
        <v>30.88</v>
      </c>
    </row>
    <row r="5784" spans="1:11" x14ac:dyDescent="0.25">
      <c r="A5784" t="s">
        <v>9799</v>
      </c>
      <c r="B5784">
        <v>2001</v>
      </c>
      <c r="C5784">
        <v>30.84</v>
      </c>
      <c r="D5784">
        <v>40.03</v>
      </c>
      <c r="E5784">
        <v>-0.65</v>
      </c>
      <c r="F5784">
        <v>-6.39</v>
      </c>
      <c r="G5784">
        <v>-0.48</v>
      </c>
      <c r="H5784">
        <v>2.97</v>
      </c>
      <c r="I5784">
        <f t="shared" si="270"/>
        <v>-3.45</v>
      </c>
      <c r="J5784">
        <f t="shared" si="271"/>
        <v>40.03</v>
      </c>
      <c r="K5784">
        <f t="shared" si="272"/>
        <v>30.84</v>
      </c>
    </row>
    <row r="5785" spans="1:11" x14ac:dyDescent="0.25">
      <c r="A5785" t="s">
        <v>9800</v>
      </c>
      <c r="B5785">
        <v>2001</v>
      </c>
      <c r="C5785">
        <v>31.34</v>
      </c>
      <c r="D5785">
        <v>40.299999999999997</v>
      </c>
      <c r="E5785">
        <v>-0.56999999999999995</v>
      </c>
      <c r="F5785">
        <v>-5.63</v>
      </c>
      <c r="G5785">
        <v>-0.6</v>
      </c>
      <c r="H5785">
        <v>3.3</v>
      </c>
      <c r="I5785">
        <f t="shared" si="270"/>
        <v>-3.9</v>
      </c>
      <c r="J5785">
        <f t="shared" si="271"/>
        <v>40.299999999999997</v>
      </c>
      <c r="K5785">
        <f t="shared" si="272"/>
        <v>31.34</v>
      </c>
    </row>
    <row r="5786" spans="1:11" x14ac:dyDescent="0.25">
      <c r="A5786" t="s">
        <v>9801</v>
      </c>
      <c r="B5786">
        <v>2001</v>
      </c>
      <c r="C5786">
        <v>31.4</v>
      </c>
      <c r="D5786">
        <v>40.26</v>
      </c>
      <c r="E5786">
        <v>-0.56999999999999995</v>
      </c>
      <c r="F5786">
        <v>-5.55</v>
      </c>
      <c r="G5786">
        <v>-0.63</v>
      </c>
      <c r="H5786">
        <v>3.25</v>
      </c>
      <c r="I5786">
        <f t="shared" si="270"/>
        <v>-3.88</v>
      </c>
      <c r="J5786">
        <f t="shared" si="271"/>
        <v>40.26</v>
      </c>
      <c r="K5786">
        <f t="shared" si="272"/>
        <v>31.4</v>
      </c>
    </row>
    <row r="5787" spans="1:11" x14ac:dyDescent="0.25">
      <c r="A5787" t="s">
        <v>9802</v>
      </c>
      <c r="B5787">
        <v>2001</v>
      </c>
      <c r="C5787">
        <v>31.19</v>
      </c>
      <c r="D5787">
        <v>39.869999999999997</v>
      </c>
      <c r="E5787">
        <v>-0.54</v>
      </c>
      <c r="F5787">
        <v>-5.03</v>
      </c>
      <c r="G5787">
        <v>-0.89</v>
      </c>
      <c r="H5787">
        <v>3.3</v>
      </c>
      <c r="I5787">
        <f t="shared" si="270"/>
        <v>-4.1899999999999995</v>
      </c>
      <c r="J5787">
        <f t="shared" si="271"/>
        <v>39.869999999999997</v>
      </c>
      <c r="K5787">
        <f t="shared" si="272"/>
        <v>31.19</v>
      </c>
    </row>
    <row r="5788" spans="1:11" x14ac:dyDescent="0.25">
      <c r="A5788" t="s">
        <v>9803</v>
      </c>
      <c r="B5788">
        <v>2001</v>
      </c>
      <c r="C5788">
        <v>30.85</v>
      </c>
      <c r="D5788">
        <v>40.049999999999997</v>
      </c>
      <c r="E5788">
        <v>-0.66</v>
      </c>
      <c r="F5788">
        <v>-6.03</v>
      </c>
      <c r="G5788">
        <v>-0.82</v>
      </c>
      <c r="H5788">
        <v>3.01</v>
      </c>
      <c r="I5788">
        <f t="shared" si="270"/>
        <v>-3.8299999999999996</v>
      </c>
      <c r="J5788">
        <f t="shared" si="271"/>
        <v>40.049999999999997</v>
      </c>
      <c r="K5788">
        <f t="shared" si="272"/>
        <v>30.85</v>
      </c>
    </row>
    <row r="5789" spans="1:11" x14ac:dyDescent="0.25">
      <c r="A5789" t="s">
        <v>9804</v>
      </c>
      <c r="B5789">
        <v>2001</v>
      </c>
      <c r="C5789">
        <v>31.32</v>
      </c>
      <c r="D5789">
        <v>39.68</v>
      </c>
      <c r="E5789">
        <v>-0.53</v>
      </c>
      <c r="F5789">
        <v>-4.84</v>
      </c>
      <c r="G5789">
        <v>-0.89</v>
      </c>
      <c r="H5789">
        <v>3.16</v>
      </c>
      <c r="I5789">
        <f t="shared" si="270"/>
        <v>-4.05</v>
      </c>
      <c r="J5789">
        <f t="shared" si="271"/>
        <v>39.68</v>
      </c>
      <c r="K5789">
        <f t="shared" si="272"/>
        <v>31.32</v>
      </c>
    </row>
    <row r="5790" spans="1:11" x14ac:dyDescent="0.25">
      <c r="A5790" t="s">
        <v>9805</v>
      </c>
      <c r="B5790">
        <v>2001</v>
      </c>
      <c r="C5790">
        <v>30.96</v>
      </c>
      <c r="D5790">
        <v>39.1</v>
      </c>
      <c r="E5790">
        <v>-0.49</v>
      </c>
      <c r="F5790">
        <v>-4.5999999999999996</v>
      </c>
      <c r="G5790">
        <v>-0.9</v>
      </c>
      <c r="H5790">
        <v>3.13</v>
      </c>
      <c r="I5790">
        <f t="shared" si="270"/>
        <v>-4.03</v>
      </c>
      <c r="J5790">
        <f t="shared" si="271"/>
        <v>39.1</v>
      </c>
      <c r="K5790">
        <f t="shared" si="272"/>
        <v>30.96</v>
      </c>
    </row>
    <row r="5791" spans="1:11" x14ac:dyDescent="0.25">
      <c r="A5791" t="s">
        <v>9806</v>
      </c>
      <c r="B5791">
        <v>2001</v>
      </c>
      <c r="C5791">
        <v>30.76</v>
      </c>
      <c r="D5791">
        <v>39.64</v>
      </c>
      <c r="E5791">
        <v>-0.62</v>
      </c>
      <c r="F5791">
        <v>-5.65</v>
      </c>
      <c r="G5791">
        <v>-0.87</v>
      </c>
      <c r="H5791">
        <v>2.98</v>
      </c>
      <c r="I5791">
        <f t="shared" si="270"/>
        <v>-3.85</v>
      </c>
      <c r="J5791">
        <f t="shared" si="271"/>
        <v>39.64</v>
      </c>
      <c r="K5791">
        <f t="shared" si="272"/>
        <v>30.76</v>
      </c>
    </row>
    <row r="5792" spans="1:11" x14ac:dyDescent="0.25">
      <c r="A5792" t="s">
        <v>9807</v>
      </c>
      <c r="B5792">
        <v>2001</v>
      </c>
      <c r="C5792">
        <v>31.19</v>
      </c>
      <c r="D5792">
        <v>36.700000000000003</v>
      </c>
      <c r="E5792">
        <v>-0.1</v>
      </c>
      <c r="F5792">
        <v>-1.44</v>
      </c>
      <c r="G5792">
        <v>-0.97</v>
      </c>
      <c r="H5792">
        <v>3.2</v>
      </c>
      <c r="I5792">
        <f t="shared" si="270"/>
        <v>-4.17</v>
      </c>
      <c r="J5792">
        <f t="shared" si="271"/>
        <v>36.700000000000003</v>
      </c>
      <c r="K5792">
        <f t="shared" si="272"/>
        <v>31.19</v>
      </c>
    </row>
    <row r="5793" spans="1:11" x14ac:dyDescent="0.25">
      <c r="A5793" t="s">
        <v>9808</v>
      </c>
      <c r="B5793">
        <v>2001</v>
      </c>
      <c r="C5793">
        <v>26.29</v>
      </c>
      <c r="D5793">
        <v>29.87</v>
      </c>
      <c r="E5793">
        <v>-0.01</v>
      </c>
      <c r="F5793">
        <v>-0.11</v>
      </c>
      <c r="G5793">
        <v>-0.67</v>
      </c>
      <c r="H5793">
        <v>2.81</v>
      </c>
      <c r="I5793">
        <f t="shared" si="270"/>
        <v>-3.48</v>
      </c>
      <c r="J5793">
        <f t="shared" si="271"/>
        <v>29.87</v>
      </c>
      <c r="K5793">
        <f t="shared" si="272"/>
        <v>26.29</v>
      </c>
    </row>
    <row r="5794" spans="1:11" x14ac:dyDescent="0.25">
      <c r="A5794" t="s">
        <v>9825</v>
      </c>
      <c r="B5794">
        <v>2001</v>
      </c>
      <c r="C5794">
        <v>33.299999999999997</v>
      </c>
      <c r="D5794">
        <v>37.93</v>
      </c>
      <c r="E5794">
        <v>0</v>
      </c>
      <c r="F5794">
        <v>0</v>
      </c>
      <c r="G5794">
        <v>-0.98</v>
      </c>
      <c r="H5794">
        <v>3.65</v>
      </c>
      <c r="I5794">
        <f t="shared" si="270"/>
        <v>-4.63</v>
      </c>
      <c r="J5794">
        <f t="shared" si="271"/>
        <v>37.93</v>
      </c>
      <c r="K5794">
        <f t="shared" si="272"/>
        <v>33.299999999999997</v>
      </c>
    </row>
    <row r="5795" spans="1:11" x14ac:dyDescent="0.25">
      <c r="A5795" t="s">
        <v>9826</v>
      </c>
      <c r="B5795">
        <v>2001</v>
      </c>
      <c r="C5795">
        <v>32.81</v>
      </c>
      <c r="D5795">
        <v>38.29</v>
      </c>
      <c r="E5795">
        <v>-0.1</v>
      </c>
      <c r="F5795">
        <v>-0.92</v>
      </c>
      <c r="G5795">
        <v>-1.22</v>
      </c>
      <c r="H5795">
        <v>3.44</v>
      </c>
      <c r="I5795">
        <f t="shared" si="270"/>
        <v>-4.66</v>
      </c>
      <c r="J5795">
        <f t="shared" si="271"/>
        <v>38.29</v>
      </c>
      <c r="K5795">
        <f t="shared" si="272"/>
        <v>32.81</v>
      </c>
    </row>
    <row r="5796" spans="1:11" x14ac:dyDescent="0.25">
      <c r="A5796" t="s">
        <v>9827</v>
      </c>
      <c r="B5796">
        <v>2001</v>
      </c>
      <c r="C5796">
        <v>32.369999999999997</v>
      </c>
      <c r="D5796">
        <v>39.53</v>
      </c>
      <c r="E5796">
        <v>-0.3</v>
      </c>
      <c r="F5796">
        <v>-2.77</v>
      </c>
      <c r="G5796">
        <v>-1.22</v>
      </c>
      <c r="H5796">
        <v>3.47</v>
      </c>
      <c r="I5796">
        <f t="shared" si="270"/>
        <v>-4.6900000000000004</v>
      </c>
      <c r="J5796">
        <f t="shared" si="271"/>
        <v>39.53</v>
      </c>
      <c r="K5796">
        <f t="shared" si="272"/>
        <v>32.369999999999997</v>
      </c>
    </row>
    <row r="5797" spans="1:11" x14ac:dyDescent="0.25">
      <c r="A5797" t="s">
        <v>9828</v>
      </c>
      <c r="B5797">
        <v>2001</v>
      </c>
      <c r="C5797">
        <v>32.53</v>
      </c>
      <c r="D5797">
        <v>39</v>
      </c>
      <c r="E5797">
        <v>-0.21</v>
      </c>
      <c r="F5797">
        <v>-1.93</v>
      </c>
      <c r="G5797">
        <v>-1.21</v>
      </c>
      <c r="H5797">
        <v>3.54</v>
      </c>
      <c r="I5797">
        <f t="shared" si="270"/>
        <v>-4.75</v>
      </c>
      <c r="J5797">
        <f t="shared" si="271"/>
        <v>39</v>
      </c>
      <c r="K5797">
        <f t="shared" si="272"/>
        <v>32.53</v>
      </c>
    </row>
    <row r="5798" spans="1:11" x14ac:dyDescent="0.25">
      <c r="A5798" t="s">
        <v>9829</v>
      </c>
      <c r="B5798">
        <v>2001</v>
      </c>
      <c r="C5798">
        <v>32.57</v>
      </c>
      <c r="D5798">
        <v>38.700000000000003</v>
      </c>
      <c r="E5798">
        <v>-0.15</v>
      </c>
      <c r="F5798">
        <v>-1.4</v>
      </c>
      <c r="G5798">
        <v>-1.2</v>
      </c>
      <c r="H5798">
        <v>3.68</v>
      </c>
      <c r="I5798">
        <f t="shared" si="270"/>
        <v>-4.88</v>
      </c>
      <c r="J5798">
        <f t="shared" si="271"/>
        <v>38.700000000000003</v>
      </c>
      <c r="K5798">
        <f t="shared" si="272"/>
        <v>32.57</v>
      </c>
    </row>
    <row r="5799" spans="1:11" x14ac:dyDescent="0.25">
      <c r="A5799" t="s">
        <v>9830</v>
      </c>
      <c r="B5799">
        <v>2001</v>
      </c>
      <c r="C5799">
        <v>32.57</v>
      </c>
      <c r="D5799">
        <v>38.68</v>
      </c>
      <c r="E5799">
        <v>-0.15</v>
      </c>
      <c r="F5799">
        <v>-1.36</v>
      </c>
      <c r="G5799">
        <v>-1.21</v>
      </c>
      <c r="H5799">
        <v>3.69</v>
      </c>
      <c r="I5799">
        <f t="shared" si="270"/>
        <v>-4.9000000000000004</v>
      </c>
      <c r="J5799">
        <f t="shared" si="271"/>
        <v>38.68</v>
      </c>
      <c r="K5799">
        <f t="shared" si="272"/>
        <v>32.57</v>
      </c>
    </row>
    <row r="5800" spans="1:11" x14ac:dyDescent="0.25">
      <c r="A5800" t="s">
        <v>9831</v>
      </c>
      <c r="B5800">
        <v>2001</v>
      </c>
      <c r="C5800">
        <v>32.520000000000003</v>
      </c>
      <c r="D5800">
        <v>39.049999999999997</v>
      </c>
      <c r="E5800">
        <v>-0.21</v>
      </c>
      <c r="F5800">
        <v>-1.88</v>
      </c>
      <c r="G5800">
        <v>-1.19</v>
      </c>
      <c r="H5800">
        <v>3.67</v>
      </c>
      <c r="I5800">
        <f t="shared" si="270"/>
        <v>-4.8599999999999994</v>
      </c>
      <c r="J5800">
        <f t="shared" si="271"/>
        <v>39.049999999999997</v>
      </c>
      <c r="K5800">
        <f t="shared" si="272"/>
        <v>32.520000000000003</v>
      </c>
    </row>
    <row r="5801" spans="1:11" x14ac:dyDescent="0.25">
      <c r="A5801" t="s">
        <v>9832</v>
      </c>
      <c r="B5801">
        <v>2001</v>
      </c>
      <c r="C5801">
        <v>32.47</v>
      </c>
      <c r="D5801">
        <v>39.03</v>
      </c>
      <c r="E5801">
        <v>-0.21</v>
      </c>
      <c r="F5801">
        <v>-1.89</v>
      </c>
      <c r="G5801">
        <v>-1.2</v>
      </c>
      <c r="H5801">
        <v>3.68</v>
      </c>
      <c r="I5801">
        <f t="shared" si="270"/>
        <v>-4.88</v>
      </c>
      <c r="J5801">
        <f t="shared" si="271"/>
        <v>39.03</v>
      </c>
      <c r="K5801">
        <f t="shared" si="272"/>
        <v>32.47</v>
      </c>
    </row>
    <row r="5802" spans="1:11" x14ac:dyDescent="0.25">
      <c r="A5802" t="s">
        <v>9833</v>
      </c>
      <c r="B5802">
        <v>2001</v>
      </c>
      <c r="C5802">
        <v>32.47</v>
      </c>
      <c r="D5802">
        <v>39.04</v>
      </c>
      <c r="E5802">
        <v>-0.21</v>
      </c>
      <c r="F5802">
        <v>-1.87</v>
      </c>
      <c r="G5802">
        <v>-1.21</v>
      </c>
      <c r="H5802">
        <v>3.7</v>
      </c>
      <c r="I5802">
        <f t="shared" si="270"/>
        <v>-4.91</v>
      </c>
      <c r="J5802">
        <f t="shared" si="271"/>
        <v>39.04</v>
      </c>
      <c r="K5802">
        <f t="shared" si="272"/>
        <v>32.47</v>
      </c>
    </row>
    <row r="5803" spans="1:11" x14ac:dyDescent="0.25">
      <c r="A5803" t="s">
        <v>9834</v>
      </c>
      <c r="B5803">
        <v>2001</v>
      </c>
      <c r="C5803">
        <v>32.35</v>
      </c>
      <c r="D5803">
        <v>39.630000000000003</v>
      </c>
      <c r="E5803">
        <v>-0.3</v>
      </c>
      <c r="F5803">
        <v>-2.67</v>
      </c>
      <c r="G5803">
        <v>-1.21</v>
      </c>
      <c r="H5803">
        <v>3.7</v>
      </c>
      <c r="I5803">
        <f t="shared" si="270"/>
        <v>-4.91</v>
      </c>
      <c r="J5803">
        <f t="shared" si="271"/>
        <v>39.630000000000003</v>
      </c>
      <c r="K5803">
        <f t="shared" si="272"/>
        <v>32.35</v>
      </c>
    </row>
    <row r="5804" spans="1:11" x14ac:dyDescent="0.25">
      <c r="A5804" t="s">
        <v>9835</v>
      </c>
      <c r="B5804">
        <v>2001</v>
      </c>
      <c r="C5804">
        <v>33.04</v>
      </c>
      <c r="D5804">
        <v>39.479999999999997</v>
      </c>
      <c r="E5804">
        <v>-0.25</v>
      </c>
      <c r="F5804">
        <v>-2.0499999999999998</v>
      </c>
      <c r="G5804">
        <v>-1.28</v>
      </c>
      <c r="H5804">
        <v>3.36</v>
      </c>
      <c r="I5804">
        <f t="shared" si="270"/>
        <v>-4.6399999999999997</v>
      </c>
      <c r="J5804">
        <f t="shared" si="271"/>
        <v>39.479999999999997</v>
      </c>
      <c r="K5804">
        <f t="shared" si="272"/>
        <v>33.04</v>
      </c>
    </row>
    <row r="5805" spans="1:11" x14ac:dyDescent="0.25">
      <c r="A5805" t="s">
        <v>9836</v>
      </c>
      <c r="B5805">
        <v>2001</v>
      </c>
      <c r="C5805">
        <v>32.64</v>
      </c>
      <c r="D5805">
        <v>38.31</v>
      </c>
      <c r="E5805">
        <v>-0.16</v>
      </c>
      <c r="F5805">
        <v>-1.32</v>
      </c>
      <c r="G5805">
        <v>-1.28</v>
      </c>
      <c r="H5805">
        <v>3.23</v>
      </c>
      <c r="I5805">
        <f t="shared" si="270"/>
        <v>-4.51</v>
      </c>
      <c r="J5805">
        <f t="shared" si="271"/>
        <v>38.31</v>
      </c>
      <c r="K5805">
        <f t="shared" si="272"/>
        <v>32.64</v>
      </c>
    </row>
    <row r="5806" spans="1:11" x14ac:dyDescent="0.25">
      <c r="A5806" t="s">
        <v>9837</v>
      </c>
      <c r="B5806">
        <v>2001</v>
      </c>
      <c r="C5806">
        <v>32.33</v>
      </c>
      <c r="D5806">
        <v>38.090000000000003</v>
      </c>
      <c r="E5806">
        <v>-0.17</v>
      </c>
      <c r="F5806">
        <v>-1.4</v>
      </c>
      <c r="G5806">
        <v>-1.3</v>
      </c>
      <c r="H5806">
        <v>3.23</v>
      </c>
      <c r="I5806">
        <f t="shared" si="270"/>
        <v>-4.53</v>
      </c>
      <c r="J5806">
        <f t="shared" si="271"/>
        <v>38.090000000000003</v>
      </c>
      <c r="K5806">
        <f t="shared" si="272"/>
        <v>32.33</v>
      </c>
    </row>
    <row r="5807" spans="1:11" x14ac:dyDescent="0.25">
      <c r="A5807" t="s">
        <v>9838</v>
      </c>
      <c r="B5807">
        <v>2001</v>
      </c>
      <c r="C5807">
        <v>32.979999999999997</v>
      </c>
      <c r="D5807">
        <v>38.82</v>
      </c>
      <c r="E5807">
        <v>-0.18</v>
      </c>
      <c r="F5807">
        <v>-1.51</v>
      </c>
      <c r="G5807">
        <v>-1.32</v>
      </c>
      <c r="H5807">
        <v>3.19</v>
      </c>
      <c r="I5807">
        <f t="shared" si="270"/>
        <v>-4.51</v>
      </c>
      <c r="J5807">
        <f t="shared" si="271"/>
        <v>38.82</v>
      </c>
      <c r="K5807">
        <f t="shared" si="272"/>
        <v>32.979999999999997</v>
      </c>
    </row>
    <row r="5808" spans="1:11" x14ac:dyDescent="0.25">
      <c r="A5808" t="s">
        <v>9839</v>
      </c>
      <c r="B5808">
        <v>2001</v>
      </c>
      <c r="C5808">
        <v>32.69</v>
      </c>
      <c r="D5808">
        <v>37.96</v>
      </c>
      <c r="E5808">
        <v>-0.1</v>
      </c>
      <c r="F5808">
        <v>-0.87</v>
      </c>
      <c r="G5808">
        <v>-1.33</v>
      </c>
      <c r="H5808">
        <v>3.17</v>
      </c>
      <c r="I5808">
        <f t="shared" si="270"/>
        <v>-4.5</v>
      </c>
      <c r="J5808">
        <f t="shared" si="271"/>
        <v>37.96</v>
      </c>
      <c r="K5808">
        <f t="shared" si="272"/>
        <v>32.69</v>
      </c>
    </row>
    <row r="5809" spans="1:13" x14ac:dyDescent="0.25">
      <c r="A5809" t="s">
        <v>9840</v>
      </c>
      <c r="B5809">
        <v>2001</v>
      </c>
      <c r="C5809">
        <v>27.33</v>
      </c>
      <c r="D5809">
        <v>31.16</v>
      </c>
      <c r="E5809">
        <v>0</v>
      </c>
      <c r="F5809">
        <v>0</v>
      </c>
      <c r="G5809">
        <v>-1.05</v>
      </c>
      <c r="H5809">
        <v>2.78</v>
      </c>
      <c r="I5809">
        <f t="shared" si="270"/>
        <v>-3.83</v>
      </c>
      <c r="J5809">
        <f t="shared" si="271"/>
        <v>31.16</v>
      </c>
      <c r="K5809">
        <f t="shared" si="272"/>
        <v>27.33</v>
      </c>
    </row>
    <row r="5811" spans="1:13" x14ac:dyDescent="0.25">
      <c r="I5811" s="6" t="s">
        <v>12113</v>
      </c>
      <c r="J5811" s="4">
        <f>CORREL(I2:I5809,J2:J5809)</f>
        <v>-0.2717260474587444</v>
      </c>
      <c r="K5811" s="4">
        <f>CORREL(J2:J5809,K2:K5809)</f>
        <v>0.51528419062668851</v>
      </c>
    </row>
    <row r="5812" spans="1:13" x14ac:dyDescent="0.25">
      <c r="I5812" s="6" t="s">
        <v>12125</v>
      </c>
      <c r="J5812" s="4">
        <f>CORREL(I1682:I5761,J1682:J5761)</f>
        <v>-0.11504265931864402</v>
      </c>
      <c r="K5812" s="4">
        <f>CORREL(J1682:J5761,K1682:K5761)</f>
        <v>0.43849512477558727</v>
      </c>
    </row>
    <row r="5814" spans="1:13" x14ac:dyDescent="0.25">
      <c r="D5814" s="5" t="s">
        <v>12109</v>
      </c>
      <c r="E5814" s="5" t="s">
        <v>12110</v>
      </c>
      <c r="I5814" s="5" t="s">
        <v>12109</v>
      </c>
      <c r="J5814" s="5" t="s">
        <v>12110</v>
      </c>
      <c r="K5814" s="5" t="s">
        <v>12111</v>
      </c>
      <c r="L5814" s="5" t="s">
        <v>12117</v>
      </c>
      <c r="M5814" s="5" t="s">
        <v>12118</v>
      </c>
    </row>
    <row r="5815" spans="1:13" x14ac:dyDescent="0.25">
      <c r="C5815" s="2">
        <f>AVERAGE($C$2:$C$337)</f>
        <v>36.66988095238095</v>
      </c>
      <c r="D5815" s="4">
        <f>I5815/C5815</f>
        <v>-8.1816691393936228E-2</v>
      </c>
      <c r="E5815" s="4">
        <f>J5815/C5815</f>
        <v>4.0297067847519838E-2</v>
      </c>
      <c r="G5815" s="1">
        <v>36526</v>
      </c>
      <c r="I5815" s="2">
        <f>AVERAGE($I$2:$I$337)</f>
        <v>-3.0002083333333327</v>
      </c>
      <c r="J5815" s="2">
        <f>STDEV($I$2:$I$337)</f>
        <v>1.4776886806985705</v>
      </c>
      <c r="K5815" s="3">
        <f>J5815/I5815</f>
        <v>-0.49252869018492745</v>
      </c>
      <c r="L5815" s="2">
        <f>I5815-J5815</f>
        <v>-4.4778970140319032</v>
      </c>
      <c r="M5815" s="2">
        <f>L5815-J5815</f>
        <v>-5.9555856947304733</v>
      </c>
    </row>
    <row r="5816" spans="1:13" x14ac:dyDescent="0.25">
      <c r="C5816" s="2">
        <f>AVERAGE($C$338:$C$673)</f>
        <v>34.487053571428568</v>
      </c>
      <c r="D5816" s="4">
        <f t="shared" ref="D5816:D5831" si="273">I5816/C5816</f>
        <v>-8.3707222775972701E-2</v>
      </c>
      <c r="E5816" s="4">
        <f t="shared" ref="E5816:E5831" si="274">J5816/C5816</f>
        <v>2.7792999393322457E-2</v>
      </c>
      <c r="G5816" s="1">
        <v>36557</v>
      </c>
      <c r="I5816" s="2">
        <f>AVERAGE($I$338:$I$673)</f>
        <v>-2.8868154761904763</v>
      </c>
      <c r="J5816" s="2">
        <f>STDEV($I$338:$I$673)</f>
        <v>0.9584986589881932</v>
      </c>
      <c r="K5816" s="3">
        <f t="shared" ref="K5816:K5831" si="275">J5816/I5816</f>
        <v>-0.33202629918454479</v>
      </c>
      <c r="L5816" s="2">
        <f t="shared" ref="L5816:L5831" si="276">I5816-J5816</f>
        <v>-3.8453141351786693</v>
      </c>
      <c r="M5816" s="2">
        <f t="shared" ref="M5816:M5831" si="277">L5816-J5816</f>
        <v>-4.8038127941668627</v>
      </c>
    </row>
    <row r="5817" spans="1:13" x14ac:dyDescent="0.25">
      <c r="C5817" s="2">
        <f>AVERAGE($C$674:$C$1041)</f>
        <v>30.907391304347847</v>
      </c>
      <c r="D5817" s="4">
        <f t="shared" si="273"/>
        <v>-7.5970289926428181E-2</v>
      </c>
      <c r="E5817" s="4">
        <f t="shared" si="274"/>
        <v>1.1365799285496754E-2</v>
      </c>
      <c r="G5817" s="1">
        <v>36586</v>
      </c>
      <c r="I5817" s="2">
        <f>AVERAGE($I$674:$I$1041)</f>
        <v>-2.348043478260871</v>
      </c>
      <c r="J5817" s="2">
        <f>STDEV($I$674:$I$1041)</f>
        <v>0.35128720600352537</v>
      </c>
      <c r="K5817" s="3">
        <f t="shared" si="275"/>
        <v>-0.1496084758463305</v>
      </c>
      <c r="L5817" s="2">
        <f t="shared" si="276"/>
        <v>-2.6993306842643965</v>
      </c>
      <c r="M5817" s="2">
        <f t="shared" si="277"/>
        <v>-3.050617890267922</v>
      </c>
    </row>
    <row r="5818" spans="1:13" x14ac:dyDescent="0.25">
      <c r="C5818" s="2">
        <f>AVERAGE($C$1042:$C$1329)</f>
        <v>35.336284722222196</v>
      </c>
      <c r="D5818" s="4">
        <f t="shared" si="273"/>
        <v>-7.2958724949272163E-2</v>
      </c>
      <c r="E5818" s="4">
        <f t="shared" si="274"/>
        <v>1.3380631290253221E-2</v>
      </c>
      <c r="G5818" s="1">
        <v>36617</v>
      </c>
      <c r="I5818" s="2">
        <f>AVERAGE($I$1042:$I$1329)</f>
        <v>-2.5780902777777772</v>
      </c>
      <c r="J5818" s="2">
        <f>STDEV($I$1042:$I$1329)</f>
        <v>0.47282179703546318</v>
      </c>
      <c r="K5818" s="3">
        <f t="shared" si="275"/>
        <v>-0.18340001555066524</v>
      </c>
      <c r="L5818" s="2">
        <f t="shared" si="276"/>
        <v>-3.0509120748132403</v>
      </c>
      <c r="M5818" s="2">
        <f t="shared" si="277"/>
        <v>-3.5237338718487035</v>
      </c>
    </row>
    <row r="5819" spans="1:13" x14ac:dyDescent="0.25">
      <c r="C5819" s="2">
        <f>AVERAGE($C$1330:$C$1681)</f>
        <v>39.126704545454537</v>
      </c>
      <c r="D5819" s="4">
        <f t="shared" si="273"/>
        <v>-8.6835455905203127E-2</v>
      </c>
      <c r="E5819" s="4">
        <f t="shared" si="274"/>
        <v>3.6820733361410944E-2</v>
      </c>
      <c r="G5819" s="1">
        <v>36647</v>
      </c>
      <c r="I5819" s="2">
        <f>AVERAGE($I$1330:$I$1681)</f>
        <v>-3.397585227272728</v>
      </c>
      <c r="J5819" s="2">
        <f>STDEV($I$1330:$I$1681)</f>
        <v>1.4406739553788872</v>
      </c>
      <c r="K5819" s="3">
        <f t="shared" si="275"/>
        <v>-0.42402879074657651</v>
      </c>
      <c r="L5819" s="2">
        <f t="shared" si="276"/>
        <v>-4.8382591826516155</v>
      </c>
      <c r="M5819" s="2">
        <f t="shared" si="277"/>
        <v>-6.2789331380305029</v>
      </c>
    </row>
    <row r="5820" spans="1:13" x14ac:dyDescent="0.25">
      <c r="C5820" s="2">
        <f>AVERAGE($C$1682:$C$2033)</f>
        <v>47.158295454545438</v>
      </c>
      <c r="D5820" s="4">
        <f t="shared" si="273"/>
        <v>-8.7933410925003563E-2</v>
      </c>
      <c r="E5820" s="4">
        <f t="shared" si="274"/>
        <v>5.44276102805532E-2</v>
      </c>
      <c r="G5820" s="1">
        <v>36678</v>
      </c>
      <c r="I5820" s="2">
        <f>AVERAGE($I$1682:$I$2033)</f>
        <v>-4.1467897727272716</v>
      </c>
      <c r="J5820" s="2">
        <f>STDEV($I$1682:$I$2033)</f>
        <v>2.5667133264951825</v>
      </c>
      <c r="K5820" s="3">
        <f t="shared" si="275"/>
        <v>-0.61896393768886426</v>
      </c>
      <c r="L5820" s="2">
        <f t="shared" si="276"/>
        <v>-6.7135030992224536</v>
      </c>
      <c r="M5820" s="2">
        <f t="shared" si="277"/>
        <v>-9.2802164257176365</v>
      </c>
    </row>
    <row r="5821" spans="1:13" x14ac:dyDescent="0.25">
      <c r="C5821" s="2">
        <f>AVERAGE($C$2034:$C$2353)</f>
        <v>37.282499999999956</v>
      </c>
      <c r="D5821" s="4">
        <f t="shared" si="273"/>
        <v>-8.3602393884530349E-2</v>
      </c>
      <c r="E5821" s="4">
        <f t="shared" si="274"/>
        <v>2.5242439869628121E-2</v>
      </c>
      <c r="G5821" s="1">
        <v>36708</v>
      </c>
      <c r="I5821" s="2">
        <f>AVERAGE($I$2034:$I$2353)</f>
        <v>-3.1169062499999991</v>
      </c>
      <c r="J5821" s="2">
        <f>STDEV($I$2034:$I$2353)</f>
        <v>0.94110126443940934</v>
      </c>
      <c r="K5821" s="3">
        <f t="shared" si="275"/>
        <v>-0.30193441475482607</v>
      </c>
      <c r="L5821" s="2">
        <f t="shared" si="276"/>
        <v>-4.0580075144394083</v>
      </c>
      <c r="M5821" s="2">
        <f t="shared" si="277"/>
        <v>-4.999108778878818</v>
      </c>
    </row>
    <row r="5822" spans="1:13" x14ac:dyDescent="0.25">
      <c r="C5822" s="2">
        <f>AVERAGE($C$2354:$C$2721)</f>
        <v>46.628505434782618</v>
      </c>
      <c r="D5822" s="4">
        <f t="shared" si="273"/>
        <v>-8.7236709677381896E-2</v>
      </c>
      <c r="E5822" s="4">
        <f t="shared" si="274"/>
        <v>3.6627144694111276E-2</v>
      </c>
      <c r="G5822" s="1">
        <v>36739</v>
      </c>
      <c r="I5822" s="2">
        <f>AVERAGE($I$2354:$I$2721)</f>
        <v>-4.0677173913043552</v>
      </c>
      <c r="J5822" s="2">
        <f>STDEV($I$2354:$I$2721)</f>
        <v>1.707869015429937</v>
      </c>
      <c r="K5822" s="3">
        <f t="shared" si="275"/>
        <v>-0.41985930956778966</v>
      </c>
      <c r="L5822" s="2">
        <f t="shared" si="276"/>
        <v>-5.7755864067342921</v>
      </c>
      <c r="M5822" s="2">
        <f t="shared" si="277"/>
        <v>-7.4834554221642291</v>
      </c>
    </row>
    <row r="5823" spans="1:13" x14ac:dyDescent="0.25">
      <c r="C5823" s="2">
        <f>AVERAGE($C$2722:$C$3041)</f>
        <v>48.411218750000032</v>
      </c>
      <c r="D5823" s="4">
        <f t="shared" si="273"/>
        <v>-7.9563169435803535E-2</v>
      </c>
      <c r="E5823" s="4">
        <f t="shared" si="274"/>
        <v>1.7517488379398417E-2</v>
      </c>
      <c r="G5823" s="1">
        <v>36770</v>
      </c>
      <c r="I5823" s="2">
        <f>AVERAGE($I$2722:$I$3041)</f>
        <v>-3.8517500000000013</v>
      </c>
      <c r="J5823" s="2">
        <f>STDEV($I$2722:$I$3041)</f>
        <v>0.84804296188564032</v>
      </c>
      <c r="K5823" s="3">
        <f t="shared" si="275"/>
        <v>-0.22017082154491854</v>
      </c>
      <c r="L5823" s="2">
        <f t="shared" si="276"/>
        <v>-4.6997929618856418</v>
      </c>
      <c r="M5823" s="2">
        <f t="shared" si="277"/>
        <v>-5.5478359237712818</v>
      </c>
    </row>
    <row r="5824" spans="1:13" x14ac:dyDescent="0.25">
      <c r="C5824" s="2">
        <f>AVERAGE($C$3042:$C$3393)</f>
        <v>56.36321022727271</v>
      </c>
      <c r="D5824" s="4">
        <f t="shared" si="273"/>
        <v>-8.6082304049677857E-2</v>
      </c>
      <c r="E5824" s="4">
        <f t="shared" si="274"/>
        <v>2.1675047886120832E-2</v>
      </c>
      <c r="G5824" s="1">
        <v>36800</v>
      </c>
      <c r="I5824" s="2">
        <f>AVERAGE($I$3042:$I$3393)</f>
        <v>-4.8518750000000024</v>
      </c>
      <c r="J5824" s="2">
        <f>STDEV($I$3042:$I$3393)</f>
        <v>1.2216752806916313</v>
      </c>
      <c r="K5824" s="3">
        <f t="shared" si="275"/>
        <v>-0.25179446723001536</v>
      </c>
      <c r="L5824" s="2">
        <f t="shared" si="276"/>
        <v>-6.0735502806916335</v>
      </c>
      <c r="M5824" s="2">
        <f t="shared" si="277"/>
        <v>-7.2952255613832646</v>
      </c>
    </row>
    <row r="5825" spans="3:13" x14ac:dyDescent="0.25">
      <c r="C5825" s="2">
        <f>AVERAGE($C$3394:$C$3729)</f>
        <v>50.504880952380951</v>
      </c>
      <c r="D5825" s="4">
        <f t="shared" si="273"/>
        <v>-8.7377811196937605E-2</v>
      </c>
      <c r="E5825" s="4">
        <f t="shared" si="274"/>
        <v>2.6420775474272292E-2</v>
      </c>
      <c r="G5825" s="1">
        <v>36831</v>
      </c>
      <c r="I5825" s="2">
        <f>AVERAGE($I$3394:$I$3729)</f>
        <v>-4.4130059523809528</v>
      </c>
      <c r="J5825" s="2">
        <f>STDEV($I$3394:$I$3729)</f>
        <v>1.3343781199977085</v>
      </c>
      <c r="K5825" s="3">
        <f t="shared" si="275"/>
        <v>-0.30237396785693671</v>
      </c>
      <c r="L5825" s="2">
        <f t="shared" si="276"/>
        <v>-5.7473840723786616</v>
      </c>
      <c r="M5825" s="2">
        <f t="shared" si="277"/>
        <v>-7.0817621923763703</v>
      </c>
    </row>
    <row r="5826" spans="3:13" x14ac:dyDescent="0.25">
      <c r="C5826" s="2">
        <f>AVERAGE($C$3730:$C$4049)</f>
        <v>64.143312500000008</v>
      </c>
      <c r="D5826" s="4">
        <f t="shared" si="273"/>
        <v>-0.10703814602652463</v>
      </c>
      <c r="E5826" s="4">
        <f t="shared" si="274"/>
        <v>3.0532344959495205E-2</v>
      </c>
      <c r="G5826" s="1">
        <v>36861</v>
      </c>
      <c r="I5826" s="2">
        <f>AVERAGE($I$3730:$I$4049)</f>
        <v>-6.8657812500000031</v>
      </c>
      <c r="J5826" s="2">
        <f>STDEV($I$3730:$I$4049)</f>
        <v>1.958445744094701</v>
      </c>
      <c r="K5826" s="3">
        <f t="shared" si="275"/>
        <v>-0.28524732623759314</v>
      </c>
      <c r="L5826" s="2">
        <f t="shared" si="276"/>
        <v>-8.8242269940947047</v>
      </c>
      <c r="M5826" s="2">
        <f t="shared" si="277"/>
        <v>-10.782672738189406</v>
      </c>
    </row>
    <row r="5827" spans="3:13" x14ac:dyDescent="0.25">
      <c r="C5827" s="2">
        <f>AVERAGE($C$4050:$C$4401)</f>
        <v>56.022073863636358</v>
      </c>
      <c r="D5827" s="4">
        <f t="shared" si="273"/>
        <v>-0.1047968612209981</v>
      </c>
      <c r="E5827" s="4">
        <f t="shared" si="274"/>
        <v>2.7711865687478472E-2</v>
      </c>
      <c r="G5827" s="1">
        <v>36892</v>
      </c>
      <c r="I5827" s="2">
        <f>AVERAGE($I$4050:$I$4401)</f>
        <v>-5.8709375000000046</v>
      </c>
      <c r="J5827" s="2">
        <f>STDEV($I$4050:$I$4401)</f>
        <v>1.5524761864430889</v>
      </c>
      <c r="K5827" s="3">
        <f t="shared" si="275"/>
        <v>-0.26443411915781556</v>
      </c>
      <c r="L5827" s="2">
        <f t="shared" si="276"/>
        <v>-7.4234136864430935</v>
      </c>
      <c r="M5827" s="2">
        <f t="shared" si="277"/>
        <v>-8.9758898728861816</v>
      </c>
    </row>
    <row r="5828" spans="3:13" x14ac:dyDescent="0.25">
      <c r="C5828" s="2">
        <f>AVERAGE($C$4402:$C$4721)</f>
        <v>42.940874999999998</v>
      </c>
      <c r="D5828" s="4">
        <f t="shared" si="273"/>
        <v>-0.10183406253365823</v>
      </c>
      <c r="E5828" s="4">
        <f t="shared" si="274"/>
        <v>1.4610595501621072E-2</v>
      </c>
      <c r="G5828" s="1">
        <v>36923</v>
      </c>
      <c r="I5828" s="2">
        <f>AVERAGE($I$4402:$I$4721)</f>
        <v>-4.3728437500000013</v>
      </c>
      <c r="J5828" s="2">
        <f>STDEV($I$4402:$I$4721)</f>
        <v>0.62739175511067269</v>
      </c>
      <c r="K5828" s="3">
        <f t="shared" si="275"/>
        <v>-0.14347454219252004</v>
      </c>
      <c r="L5828" s="2">
        <f t="shared" si="276"/>
        <v>-5.0002355051106742</v>
      </c>
      <c r="M5828" s="2">
        <f t="shared" si="277"/>
        <v>-5.6276272602213471</v>
      </c>
    </row>
    <row r="5829" spans="3:13" x14ac:dyDescent="0.25">
      <c r="C5829" s="2">
        <f>AVERAGE($C$4722:$C$5073)</f>
        <v>48.082443181818185</v>
      </c>
      <c r="D5829" s="4">
        <f t="shared" si="273"/>
        <v>-0.10802350602835327</v>
      </c>
      <c r="E5829" s="4">
        <f t="shared" si="274"/>
        <v>2.2804940207174967E-2</v>
      </c>
      <c r="G5829" s="1">
        <v>36951</v>
      </c>
      <c r="I5829" s="2">
        <f>AVERAGE($I$4722:$I$5073)</f>
        <v>-5.1940340909090903</v>
      </c>
      <c r="J5829" s="2">
        <f>STDEV($I$4722:$I$5073)</f>
        <v>1.0965172417762514</v>
      </c>
      <c r="K5829" s="3">
        <f t="shared" si="275"/>
        <v>-0.21111090581701064</v>
      </c>
      <c r="L5829" s="2">
        <f t="shared" si="276"/>
        <v>-6.2905513326853413</v>
      </c>
      <c r="M5829" s="2">
        <f t="shared" si="277"/>
        <v>-7.3870685744615923</v>
      </c>
    </row>
    <row r="5830" spans="3:13" x14ac:dyDescent="0.25">
      <c r="C5830" s="2">
        <f>AVERAGE($C$5074:$C$5409)</f>
        <v>49.288184523809548</v>
      </c>
      <c r="D5830" s="4">
        <f t="shared" si="273"/>
        <v>-9.9063875421702793E-2</v>
      </c>
      <c r="E5830" s="4">
        <f t="shared" si="274"/>
        <v>1.9329732277861542E-2</v>
      </c>
      <c r="G5830" s="1">
        <v>36982</v>
      </c>
      <c r="I5830" s="2">
        <f>AVERAGE($I$5074:$I$5409)</f>
        <v>-4.8826785714285688</v>
      </c>
      <c r="J5830" s="2">
        <f>STDEV($I$5074:$I$5409)</f>
        <v>0.95272741130707717</v>
      </c>
      <c r="K5830" s="3">
        <f t="shared" si="275"/>
        <v>-0.19512392580622592</v>
      </c>
      <c r="L5830" s="2">
        <f t="shared" si="276"/>
        <v>-5.8354059827356455</v>
      </c>
      <c r="M5830" s="2">
        <f t="shared" si="277"/>
        <v>-6.7881333940427222</v>
      </c>
    </row>
    <row r="5831" spans="3:13" x14ac:dyDescent="0.25">
      <c r="C5831" s="2">
        <f>AVERAGE($C$5410:$C$5761)</f>
        <v>47.820056818181776</v>
      </c>
      <c r="D5831" s="4">
        <f t="shared" si="273"/>
        <v>-0.11255618541573359</v>
      </c>
      <c r="E5831" s="4">
        <f t="shared" si="274"/>
        <v>1.7481876518458707E-2</v>
      </c>
      <c r="G5831" s="1">
        <v>37012</v>
      </c>
      <c r="I5831" s="2">
        <f>AVERAGE($I$5410:$I$5761)</f>
        <v>-5.382443181818183</v>
      </c>
      <c r="J5831" s="2">
        <f>STDEV($I$5410:$I$5761)</f>
        <v>0.83598432840113313</v>
      </c>
      <c r="K5831" s="3">
        <f t="shared" si="275"/>
        <v>-0.1553168886622113</v>
      </c>
      <c r="L5831" s="2">
        <f t="shared" si="276"/>
        <v>-6.2184275102193158</v>
      </c>
      <c r="M5831" s="2">
        <f t="shared" si="277"/>
        <v>-7.0544118386204486</v>
      </c>
    </row>
    <row r="5833" spans="3:13" x14ac:dyDescent="0.25">
      <c r="G5833" t="s">
        <v>12109</v>
      </c>
      <c r="I5833" s="2">
        <f>AVERAGE(I1682:I5809)</f>
        <v>-4.7491375968992156</v>
      </c>
      <c r="L5833" s="2">
        <f>AVERAGE(L5815:L5831)</f>
        <v>-5.3865763786812177</v>
      </c>
      <c r="M5833" s="2">
        <f>AVERAGE(M5815:M5831)</f>
        <v>-6.5832994924563391</v>
      </c>
    </row>
    <row r="5834" spans="3:13" x14ac:dyDescent="0.25">
      <c r="G5834" t="s">
        <v>12110</v>
      </c>
      <c r="I5834" s="2">
        <f>STDEV(I1682:I5809)</f>
        <v>1.6906740683497339</v>
      </c>
    </row>
    <row r="5835" spans="3:13" x14ac:dyDescent="0.25">
      <c r="G5835" t="s">
        <v>12114</v>
      </c>
      <c r="I5835" s="7">
        <f>I5834/I5833</f>
        <v>-0.35599601693023186</v>
      </c>
    </row>
  </sheetData>
  <phoneticPr fontId="0" type="noConversion"/>
  <pageMargins left="0.75" right="0.75" top="1" bottom="1" header="0.5" footer="0.5"/>
  <headerFooter alignWithMargins="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6649"/>
  <sheetViews>
    <sheetView showGridLines="0"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B2" sqref="B2"/>
    </sheetView>
  </sheetViews>
  <sheetFormatPr defaultRowHeight="13.2" x14ac:dyDescent="0.25"/>
  <cols>
    <col min="1" max="1" width="17.6640625" bestFit="1" customWidth="1"/>
  </cols>
  <sheetData>
    <row r="1" spans="1:16" x14ac:dyDescent="0.25">
      <c r="A1" t="s">
        <v>9946</v>
      </c>
      <c r="B1" t="s">
        <v>9947</v>
      </c>
      <c r="C1" t="s">
        <v>12099</v>
      </c>
      <c r="D1" t="s">
        <v>12105</v>
      </c>
      <c r="E1" t="s">
        <v>12101</v>
      </c>
      <c r="F1" t="s">
        <v>12106</v>
      </c>
      <c r="G1" t="s">
        <v>12103</v>
      </c>
      <c r="H1" t="s">
        <v>12107</v>
      </c>
      <c r="I1" t="s">
        <v>12108</v>
      </c>
      <c r="J1" t="s">
        <v>12116</v>
      </c>
      <c r="K1" t="s">
        <v>12112</v>
      </c>
      <c r="N1" t="s">
        <v>1428</v>
      </c>
      <c r="O1" t="s">
        <v>12115</v>
      </c>
      <c r="P1" t="s">
        <v>1433</v>
      </c>
    </row>
    <row r="2" spans="1:16" x14ac:dyDescent="0.25">
      <c r="A2" t="s">
        <v>2517</v>
      </c>
      <c r="B2">
        <v>2000</v>
      </c>
      <c r="C2">
        <v>39.49</v>
      </c>
      <c r="D2">
        <v>37.49</v>
      </c>
      <c r="E2">
        <v>0</v>
      </c>
      <c r="F2">
        <v>0</v>
      </c>
      <c r="G2">
        <v>-1.02</v>
      </c>
      <c r="H2">
        <v>-3.02</v>
      </c>
      <c r="I2">
        <f t="shared" ref="I2:I65" si="0">+G2-H2</f>
        <v>2</v>
      </c>
      <c r="J2">
        <f>D2</f>
        <v>37.49</v>
      </c>
      <c r="K2">
        <f>C2</f>
        <v>39.49</v>
      </c>
      <c r="N2">
        <f>'Central-Hudson Off Peak'!I2</f>
        <v>-3.43</v>
      </c>
      <c r="O2">
        <f>'Central-Hudson Off Peak'!D2</f>
        <v>42.92</v>
      </c>
      <c r="P2" s="2">
        <f>(O2+N2)-K2</f>
        <v>0</v>
      </c>
    </row>
    <row r="3" spans="1:16" x14ac:dyDescent="0.25">
      <c r="A3" t="s">
        <v>2518</v>
      </c>
      <c r="B3">
        <v>2000</v>
      </c>
      <c r="C3">
        <v>38.26</v>
      </c>
      <c r="D3">
        <v>36.32</v>
      </c>
      <c r="E3">
        <v>0</v>
      </c>
      <c r="F3">
        <v>0</v>
      </c>
      <c r="G3">
        <v>-0.99</v>
      </c>
      <c r="H3">
        <v>-2.93</v>
      </c>
      <c r="I3">
        <f t="shared" si="0"/>
        <v>1.9400000000000002</v>
      </c>
      <c r="J3">
        <f t="shared" ref="J3:J66" si="1">D3</f>
        <v>36.32</v>
      </c>
      <c r="K3">
        <f t="shared" ref="K3:K66" si="2">C3</f>
        <v>38.26</v>
      </c>
      <c r="N3">
        <f>'Central-Hudson Off Peak'!I3</f>
        <v>-3.3200000000000003</v>
      </c>
      <c r="O3">
        <f>'Central-Hudson Off Peak'!D3</f>
        <v>41.58</v>
      </c>
      <c r="P3" s="2">
        <f t="shared" ref="P3:P66" si="3">(O3+N3)-K3</f>
        <v>0</v>
      </c>
    </row>
    <row r="4" spans="1:16" x14ac:dyDescent="0.25">
      <c r="A4" t="s">
        <v>2519</v>
      </c>
      <c r="B4">
        <v>2000</v>
      </c>
      <c r="C4">
        <v>37.74</v>
      </c>
      <c r="D4">
        <v>35.82</v>
      </c>
      <c r="E4">
        <v>0</v>
      </c>
      <c r="F4">
        <v>0</v>
      </c>
      <c r="G4">
        <v>-0.97</v>
      </c>
      <c r="H4">
        <v>-2.89</v>
      </c>
      <c r="I4">
        <f t="shared" si="0"/>
        <v>1.9200000000000002</v>
      </c>
      <c r="J4">
        <f t="shared" si="1"/>
        <v>35.82</v>
      </c>
      <c r="K4">
        <f t="shared" si="2"/>
        <v>37.74</v>
      </c>
      <c r="N4">
        <f>'Central-Hudson Off Peak'!I4</f>
        <v>-3.2699999999999996</v>
      </c>
      <c r="O4">
        <f>'Central-Hudson Off Peak'!D4</f>
        <v>41.01</v>
      </c>
      <c r="P4" s="2">
        <f t="shared" si="3"/>
        <v>0</v>
      </c>
    </row>
    <row r="5" spans="1:16" x14ac:dyDescent="0.25">
      <c r="A5" t="s">
        <v>2520</v>
      </c>
      <c r="B5">
        <v>2000</v>
      </c>
      <c r="C5">
        <v>33.69</v>
      </c>
      <c r="D5">
        <v>31.98</v>
      </c>
      <c r="E5">
        <v>0</v>
      </c>
      <c r="F5">
        <v>0</v>
      </c>
      <c r="G5">
        <v>-0.87</v>
      </c>
      <c r="H5">
        <v>-2.58</v>
      </c>
      <c r="I5">
        <f t="shared" si="0"/>
        <v>1.71</v>
      </c>
      <c r="J5">
        <f t="shared" si="1"/>
        <v>31.98</v>
      </c>
      <c r="K5">
        <f t="shared" si="2"/>
        <v>33.69</v>
      </c>
      <c r="N5">
        <f>'Central-Hudson Off Peak'!I5</f>
        <v>-2.93</v>
      </c>
      <c r="O5">
        <f>'Central-Hudson Off Peak'!D5</f>
        <v>36.619999999999997</v>
      </c>
      <c r="P5" s="2">
        <f t="shared" si="3"/>
        <v>0</v>
      </c>
    </row>
    <row r="6" spans="1:16" x14ac:dyDescent="0.25">
      <c r="A6" t="s">
        <v>2521</v>
      </c>
      <c r="B6">
        <v>2000</v>
      </c>
      <c r="C6">
        <v>39.49</v>
      </c>
      <c r="D6">
        <v>37.49</v>
      </c>
      <c r="E6">
        <v>0</v>
      </c>
      <c r="F6">
        <v>0</v>
      </c>
      <c r="G6">
        <v>-1.02</v>
      </c>
      <c r="H6">
        <v>-3.02</v>
      </c>
      <c r="I6">
        <f t="shared" si="0"/>
        <v>2</v>
      </c>
      <c r="J6">
        <f t="shared" si="1"/>
        <v>37.49</v>
      </c>
      <c r="K6">
        <f t="shared" si="2"/>
        <v>39.49</v>
      </c>
      <c r="N6">
        <f>'Central-Hudson Off Peak'!I6</f>
        <v>-3.43</v>
      </c>
      <c r="O6">
        <f>'Central-Hudson Off Peak'!D6</f>
        <v>42.92</v>
      </c>
      <c r="P6" s="2">
        <f t="shared" si="3"/>
        <v>0</v>
      </c>
    </row>
    <row r="7" spans="1:16" x14ac:dyDescent="0.25">
      <c r="A7" t="s">
        <v>2522</v>
      </c>
      <c r="B7">
        <v>2000</v>
      </c>
      <c r="C7">
        <v>36.72</v>
      </c>
      <c r="D7">
        <v>34.85</v>
      </c>
      <c r="E7">
        <v>0</v>
      </c>
      <c r="F7">
        <v>0</v>
      </c>
      <c r="G7">
        <v>-0.94</v>
      </c>
      <c r="H7">
        <v>-2.81</v>
      </c>
      <c r="I7">
        <f t="shared" si="0"/>
        <v>1.87</v>
      </c>
      <c r="J7">
        <f t="shared" si="1"/>
        <v>34.85</v>
      </c>
      <c r="K7">
        <f t="shared" si="2"/>
        <v>36.72</v>
      </c>
      <c r="N7">
        <f>'Central-Hudson Off Peak'!I7</f>
        <v>-3.18</v>
      </c>
      <c r="O7">
        <f>'Central-Hudson Off Peak'!D7</f>
        <v>39.9</v>
      </c>
      <c r="P7" s="2">
        <f t="shared" si="3"/>
        <v>0</v>
      </c>
    </row>
    <row r="8" spans="1:16" x14ac:dyDescent="0.25">
      <c r="A8" t="s">
        <v>2523</v>
      </c>
      <c r="B8">
        <v>2000</v>
      </c>
      <c r="C8">
        <v>34.83</v>
      </c>
      <c r="D8">
        <v>33.06</v>
      </c>
      <c r="E8">
        <v>0</v>
      </c>
      <c r="F8">
        <v>0</v>
      </c>
      <c r="G8">
        <v>-0.9</v>
      </c>
      <c r="H8">
        <v>-2.67</v>
      </c>
      <c r="I8">
        <f t="shared" si="0"/>
        <v>1.77</v>
      </c>
      <c r="J8">
        <f t="shared" si="1"/>
        <v>33.06</v>
      </c>
      <c r="K8">
        <f t="shared" si="2"/>
        <v>34.83</v>
      </c>
      <c r="N8">
        <f>'Central-Hudson Off Peak'!I8</f>
        <v>-3.03</v>
      </c>
      <c r="O8">
        <f>'Central-Hudson Off Peak'!D8</f>
        <v>37.86</v>
      </c>
      <c r="P8" s="2">
        <f t="shared" si="3"/>
        <v>0</v>
      </c>
    </row>
    <row r="9" spans="1:16" x14ac:dyDescent="0.25">
      <c r="A9" t="s">
        <v>2524</v>
      </c>
      <c r="B9">
        <v>2000</v>
      </c>
      <c r="C9">
        <v>30.7</v>
      </c>
      <c r="D9">
        <v>29.14</v>
      </c>
      <c r="E9">
        <v>0</v>
      </c>
      <c r="F9">
        <v>0</v>
      </c>
      <c r="G9">
        <v>-0.79</v>
      </c>
      <c r="H9">
        <v>-2.35</v>
      </c>
      <c r="I9">
        <f t="shared" si="0"/>
        <v>1.56</v>
      </c>
      <c r="J9">
        <f t="shared" si="1"/>
        <v>29.14</v>
      </c>
      <c r="K9">
        <f t="shared" si="2"/>
        <v>30.7</v>
      </c>
      <c r="N9">
        <f>'Central-Hudson Off Peak'!I9</f>
        <v>-2.66</v>
      </c>
      <c r="O9">
        <f>'Central-Hudson Off Peak'!D9</f>
        <v>33.36</v>
      </c>
      <c r="P9" s="2">
        <f t="shared" si="3"/>
        <v>0</v>
      </c>
    </row>
    <row r="10" spans="1:16" x14ac:dyDescent="0.25">
      <c r="A10" t="s">
        <v>2525</v>
      </c>
      <c r="B10">
        <v>2000</v>
      </c>
      <c r="C10">
        <v>19.940000000000001</v>
      </c>
      <c r="D10">
        <v>18.920000000000002</v>
      </c>
      <c r="E10">
        <v>0</v>
      </c>
      <c r="F10">
        <v>0</v>
      </c>
      <c r="G10">
        <v>-0.5</v>
      </c>
      <c r="H10">
        <v>-1.52</v>
      </c>
      <c r="I10">
        <f t="shared" si="0"/>
        <v>1.02</v>
      </c>
      <c r="J10">
        <f t="shared" si="1"/>
        <v>18.920000000000002</v>
      </c>
      <c r="K10">
        <f t="shared" si="2"/>
        <v>19.940000000000001</v>
      </c>
      <c r="N10">
        <f>'Central-Hudson Off Peak'!I10</f>
        <v>-1.71</v>
      </c>
      <c r="O10">
        <f>'Central-Hudson Off Peak'!D10</f>
        <v>19.98</v>
      </c>
      <c r="P10" s="2">
        <f t="shared" si="3"/>
        <v>-1.6700000000000017</v>
      </c>
    </row>
    <row r="11" spans="1:16" x14ac:dyDescent="0.25">
      <c r="A11" t="s">
        <v>2526</v>
      </c>
      <c r="B11">
        <v>2000</v>
      </c>
      <c r="C11">
        <v>24.84</v>
      </c>
      <c r="D11">
        <v>23.57</v>
      </c>
      <c r="E11">
        <v>0</v>
      </c>
      <c r="F11">
        <v>0</v>
      </c>
      <c r="G11">
        <v>-0.63</v>
      </c>
      <c r="H11">
        <v>-1.9</v>
      </c>
      <c r="I11">
        <f t="shared" si="0"/>
        <v>1.27</v>
      </c>
      <c r="J11">
        <f t="shared" si="1"/>
        <v>23.57</v>
      </c>
      <c r="K11">
        <f t="shared" si="2"/>
        <v>24.84</v>
      </c>
      <c r="N11">
        <f>'Central-Hudson Off Peak'!I11</f>
        <v>-2.15</v>
      </c>
      <c r="O11">
        <f>'Central-Hudson Off Peak'!D11</f>
        <v>25.91</v>
      </c>
      <c r="P11" s="2">
        <f t="shared" si="3"/>
        <v>-1.0799999999999983</v>
      </c>
    </row>
    <row r="12" spans="1:16" x14ac:dyDescent="0.25">
      <c r="A12" t="s">
        <v>2527</v>
      </c>
      <c r="B12">
        <v>2000</v>
      </c>
      <c r="C12">
        <v>28.57</v>
      </c>
      <c r="D12">
        <v>27.12</v>
      </c>
      <c r="E12">
        <v>0</v>
      </c>
      <c r="F12">
        <v>0</v>
      </c>
      <c r="G12">
        <v>-0.73</v>
      </c>
      <c r="H12">
        <v>-2.1800000000000002</v>
      </c>
      <c r="I12">
        <f t="shared" si="0"/>
        <v>1.4500000000000002</v>
      </c>
      <c r="J12">
        <f t="shared" si="1"/>
        <v>27.12</v>
      </c>
      <c r="K12">
        <f t="shared" si="2"/>
        <v>28.57</v>
      </c>
      <c r="N12">
        <f>'Central-Hudson Off Peak'!I12</f>
        <v>-2.4699999999999998</v>
      </c>
      <c r="O12">
        <f>'Central-Hudson Off Peak'!D12</f>
        <v>30.42</v>
      </c>
      <c r="P12" s="2">
        <f t="shared" si="3"/>
        <v>-0.61999999999999744</v>
      </c>
    </row>
    <row r="13" spans="1:16" x14ac:dyDescent="0.25">
      <c r="A13" t="s">
        <v>2528</v>
      </c>
      <c r="B13">
        <v>2000</v>
      </c>
      <c r="C13">
        <v>28.57</v>
      </c>
      <c r="D13">
        <v>27.12</v>
      </c>
      <c r="E13">
        <v>0</v>
      </c>
      <c r="F13">
        <v>0</v>
      </c>
      <c r="G13">
        <v>-0.73</v>
      </c>
      <c r="H13">
        <v>-2.1800000000000002</v>
      </c>
      <c r="I13">
        <f t="shared" si="0"/>
        <v>1.4500000000000002</v>
      </c>
      <c r="J13">
        <f t="shared" si="1"/>
        <v>27.12</v>
      </c>
      <c r="K13">
        <f t="shared" si="2"/>
        <v>28.57</v>
      </c>
      <c r="N13">
        <f>'Central-Hudson Off Peak'!I13</f>
        <v>-2.4699999999999998</v>
      </c>
      <c r="O13">
        <f>'Central-Hudson Off Peak'!D13</f>
        <v>30.42</v>
      </c>
      <c r="P13" s="2">
        <f t="shared" si="3"/>
        <v>-0.61999999999999744</v>
      </c>
    </row>
    <row r="14" spans="1:16" x14ac:dyDescent="0.25">
      <c r="A14" t="s">
        <v>2529</v>
      </c>
      <c r="B14">
        <v>2000</v>
      </c>
      <c r="C14">
        <v>28.57</v>
      </c>
      <c r="D14">
        <v>27.12</v>
      </c>
      <c r="E14">
        <v>0</v>
      </c>
      <c r="F14">
        <v>0</v>
      </c>
      <c r="G14">
        <v>-0.73</v>
      </c>
      <c r="H14">
        <v>-2.1800000000000002</v>
      </c>
      <c r="I14">
        <f t="shared" si="0"/>
        <v>1.4500000000000002</v>
      </c>
      <c r="J14">
        <f t="shared" si="1"/>
        <v>27.12</v>
      </c>
      <c r="K14">
        <f t="shared" si="2"/>
        <v>28.57</v>
      </c>
      <c r="N14">
        <f>'Central-Hudson Off Peak'!I14</f>
        <v>-2.4699999999999998</v>
      </c>
      <c r="O14">
        <f>'Central-Hudson Off Peak'!D14</f>
        <v>30.42</v>
      </c>
      <c r="P14" s="2">
        <f t="shared" si="3"/>
        <v>-0.61999999999999744</v>
      </c>
    </row>
    <row r="15" spans="1:16" x14ac:dyDescent="0.25">
      <c r="A15" t="s">
        <v>2530</v>
      </c>
      <c r="B15">
        <v>2000</v>
      </c>
      <c r="C15">
        <v>26.71</v>
      </c>
      <c r="D15">
        <v>25.35</v>
      </c>
      <c r="E15">
        <v>0</v>
      </c>
      <c r="F15">
        <v>0</v>
      </c>
      <c r="G15">
        <v>-0.68</v>
      </c>
      <c r="H15">
        <v>-2.04</v>
      </c>
      <c r="I15">
        <f t="shared" si="0"/>
        <v>1.3599999999999999</v>
      </c>
      <c r="J15">
        <f t="shared" si="1"/>
        <v>25.35</v>
      </c>
      <c r="K15">
        <f t="shared" si="2"/>
        <v>26.71</v>
      </c>
      <c r="N15">
        <f>'Central-Hudson Off Peak'!I15</f>
        <v>-2.31</v>
      </c>
      <c r="O15">
        <f>'Central-Hudson Off Peak'!D15</f>
        <v>28.17</v>
      </c>
      <c r="P15" s="2">
        <f t="shared" si="3"/>
        <v>-0.84999999999999787</v>
      </c>
    </row>
    <row r="16" spans="1:16" x14ac:dyDescent="0.25">
      <c r="A16" t="s">
        <v>2531</v>
      </c>
      <c r="B16">
        <v>2000</v>
      </c>
      <c r="C16">
        <v>25.45</v>
      </c>
      <c r="D16">
        <v>24.16</v>
      </c>
      <c r="E16">
        <v>0</v>
      </c>
      <c r="F16">
        <v>0</v>
      </c>
      <c r="G16">
        <v>-0.65</v>
      </c>
      <c r="H16">
        <v>-1.94</v>
      </c>
      <c r="I16">
        <f t="shared" si="0"/>
        <v>1.29</v>
      </c>
      <c r="J16">
        <f t="shared" si="1"/>
        <v>24.16</v>
      </c>
      <c r="K16">
        <f t="shared" si="2"/>
        <v>25.45</v>
      </c>
      <c r="N16">
        <f>'Central-Hudson Off Peak'!I16</f>
        <v>-2.2000000000000002</v>
      </c>
      <c r="O16">
        <f>'Central-Hudson Off Peak'!D16</f>
        <v>26.59</v>
      </c>
      <c r="P16" s="2">
        <f t="shared" si="3"/>
        <v>-1.0599999999999987</v>
      </c>
    </row>
    <row r="17" spans="1:16" x14ac:dyDescent="0.25">
      <c r="A17" t="s">
        <v>2532</v>
      </c>
      <c r="B17">
        <v>2000</v>
      </c>
      <c r="C17">
        <v>26.1</v>
      </c>
      <c r="D17">
        <v>24.77</v>
      </c>
      <c r="E17">
        <v>0</v>
      </c>
      <c r="F17">
        <v>0</v>
      </c>
      <c r="G17">
        <v>-0.66</v>
      </c>
      <c r="H17">
        <v>-1.99</v>
      </c>
      <c r="I17">
        <f t="shared" si="0"/>
        <v>1.33</v>
      </c>
      <c r="J17">
        <f t="shared" si="1"/>
        <v>24.77</v>
      </c>
      <c r="K17">
        <f t="shared" si="2"/>
        <v>26.1</v>
      </c>
      <c r="N17">
        <f>'Central-Hudson Off Peak'!I17</f>
        <v>-2.25</v>
      </c>
      <c r="O17">
        <f>'Central-Hudson Off Peak'!D17</f>
        <v>27.4</v>
      </c>
      <c r="P17" s="2">
        <f t="shared" si="3"/>
        <v>-0.95000000000000284</v>
      </c>
    </row>
    <row r="18" spans="1:16" x14ac:dyDescent="0.25">
      <c r="A18" t="s">
        <v>2533</v>
      </c>
      <c r="B18">
        <v>2000</v>
      </c>
      <c r="C18">
        <v>35.21</v>
      </c>
      <c r="D18">
        <v>33.42</v>
      </c>
      <c r="E18">
        <v>0</v>
      </c>
      <c r="F18">
        <v>0</v>
      </c>
      <c r="G18">
        <v>-0.91</v>
      </c>
      <c r="H18">
        <v>-2.7</v>
      </c>
      <c r="I18">
        <f t="shared" si="0"/>
        <v>1.79</v>
      </c>
      <c r="J18">
        <f t="shared" si="1"/>
        <v>33.42</v>
      </c>
      <c r="K18">
        <f t="shared" si="2"/>
        <v>35.21</v>
      </c>
      <c r="N18">
        <f>'Central-Hudson Off Peak'!I18</f>
        <v>-3.06</v>
      </c>
      <c r="O18">
        <f>'Central-Hudson Off Peak'!D18</f>
        <v>38.270000000000003</v>
      </c>
      <c r="P18" s="2">
        <f t="shared" si="3"/>
        <v>0</v>
      </c>
    </row>
    <row r="19" spans="1:16" x14ac:dyDescent="0.25">
      <c r="A19" t="s">
        <v>2534</v>
      </c>
      <c r="B19">
        <v>2000</v>
      </c>
      <c r="C19">
        <v>40.39</v>
      </c>
      <c r="D19">
        <v>38.340000000000003</v>
      </c>
      <c r="E19">
        <v>0</v>
      </c>
      <c r="F19">
        <v>0</v>
      </c>
      <c r="G19">
        <v>-1.04</v>
      </c>
      <c r="H19">
        <v>-3.09</v>
      </c>
      <c r="I19">
        <f t="shared" si="0"/>
        <v>2.0499999999999998</v>
      </c>
      <c r="J19">
        <f t="shared" si="1"/>
        <v>38.340000000000003</v>
      </c>
      <c r="K19">
        <f t="shared" si="2"/>
        <v>40.39</v>
      </c>
      <c r="N19">
        <f>'Central-Hudson Off Peak'!I19</f>
        <v>-3.5</v>
      </c>
      <c r="O19">
        <f>'Central-Hudson Off Peak'!D19</f>
        <v>43.89</v>
      </c>
      <c r="P19" s="2">
        <f t="shared" si="3"/>
        <v>0</v>
      </c>
    </row>
    <row r="20" spans="1:16" x14ac:dyDescent="0.25">
      <c r="A20" t="s">
        <v>2535</v>
      </c>
      <c r="B20">
        <v>2000</v>
      </c>
      <c r="C20">
        <v>41.27</v>
      </c>
      <c r="D20">
        <v>39.18</v>
      </c>
      <c r="E20">
        <v>0</v>
      </c>
      <c r="F20">
        <v>0</v>
      </c>
      <c r="G20">
        <v>-1.07</v>
      </c>
      <c r="H20">
        <v>-3.16</v>
      </c>
      <c r="I20">
        <f t="shared" si="0"/>
        <v>2.09</v>
      </c>
      <c r="J20">
        <f t="shared" si="1"/>
        <v>39.18</v>
      </c>
      <c r="K20">
        <f t="shared" si="2"/>
        <v>41.27</v>
      </c>
      <c r="N20">
        <f>'Central-Hudson Off Peak'!I20</f>
        <v>-3.59</v>
      </c>
      <c r="O20">
        <f>'Central-Hudson Off Peak'!D20</f>
        <v>44.86</v>
      </c>
      <c r="P20" s="2">
        <f t="shared" si="3"/>
        <v>0</v>
      </c>
    </row>
    <row r="21" spans="1:16" x14ac:dyDescent="0.25">
      <c r="A21" t="s">
        <v>2536</v>
      </c>
      <c r="B21">
        <v>2000</v>
      </c>
      <c r="C21">
        <v>39.96</v>
      </c>
      <c r="D21">
        <v>37.93</v>
      </c>
      <c r="E21">
        <v>0</v>
      </c>
      <c r="F21">
        <v>0</v>
      </c>
      <c r="G21">
        <v>-1.03</v>
      </c>
      <c r="H21">
        <v>-3.06</v>
      </c>
      <c r="I21">
        <f t="shared" si="0"/>
        <v>2.0300000000000002</v>
      </c>
      <c r="J21">
        <f t="shared" si="1"/>
        <v>37.93</v>
      </c>
      <c r="K21">
        <f t="shared" si="2"/>
        <v>39.96</v>
      </c>
      <c r="N21">
        <f>'Central-Hudson Off Peak'!I21</f>
        <v>-3.4699999999999998</v>
      </c>
      <c r="O21">
        <f>'Central-Hudson Off Peak'!D21</f>
        <v>43.43</v>
      </c>
      <c r="P21" s="2">
        <f t="shared" si="3"/>
        <v>0</v>
      </c>
    </row>
    <row r="22" spans="1:16" x14ac:dyDescent="0.25">
      <c r="A22" t="s">
        <v>2537</v>
      </c>
      <c r="B22">
        <v>2000</v>
      </c>
      <c r="C22">
        <v>39.49</v>
      </c>
      <c r="D22">
        <v>37.49</v>
      </c>
      <c r="E22">
        <v>0</v>
      </c>
      <c r="F22">
        <v>0</v>
      </c>
      <c r="G22">
        <v>-1.02</v>
      </c>
      <c r="H22">
        <v>-3.02</v>
      </c>
      <c r="I22">
        <f t="shared" si="0"/>
        <v>2</v>
      </c>
      <c r="J22">
        <f t="shared" si="1"/>
        <v>37.49</v>
      </c>
      <c r="K22">
        <f t="shared" si="2"/>
        <v>39.49</v>
      </c>
      <c r="N22">
        <f>'Central-Hudson Off Peak'!I22</f>
        <v>-3.43</v>
      </c>
      <c r="O22">
        <f>'Central-Hudson Off Peak'!D22</f>
        <v>42.92</v>
      </c>
      <c r="P22" s="2">
        <f t="shared" si="3"/>
        <v>0</v>
      </c>
    </row>
    <row r="23" spans="1:16" x14ac:dyDescent="0.25">
      <c r="A23" t="s">
        <v>2538</v>
      </c>
      <c r="B23">
        <v>2000</v>
      </c>
      <c r="C23">
        <v>35.21</v>
      </c>
      <c r="D23">
        <v>33.42</v>
      </c>
      <c r="E23">
        <v>0</v>
      </c>
      <c r="F23">
        <v>0</v>
      </c>
      <c r="G23">
        <v>-0.91</v>
      </c>
      <c r="H23">
        <v>-2.7</v>
      </c>
      <c r="I23">
        <f t="shared" si="0"/>
        <v>1.79</v>
      </c>
      <c r="J23">
        <f t="shared" si="1"/>
        <v>33.42</v>
      </c>
      <c r="K23">
        <f t="shared" si="2"/>
        <v>35.21</v>
      </c>
      <c r="N23">
        <f>'Central-Hudson Off Peak'!I23</f>
        <v>-3.06</v>
      </c>
      <c r="O23">
        <f>'Central-Hudson Off Peak'!D23</f>
        <v>38.270000000000003</v>
      </c>
      <c r="P23" s="2">
        <f t="shared" si="3"/>
        <v>0</v>
      </c>
    </row>
    <row r="24" spans="1:16" x14ac:dyDescent="0.25">
      <c r="A24" t="s">
        <v>2539</v>
      </c>
      <c r="B24">
        <v>2000</v>
      </c>
      <c r="C24">
        <v>35.21</v>
      </c>
      <c r="D24">
        <v>33.42</v>
      </c>
      <c r="E24">
        <v>0</v>
      </c>
      <c r="F24">
        <v>0</v>
      </c>
      <c r="G24">
        <v>-0.91</v>
      </c>
      <c r="H24">
        <v>-2.7</v>
      </c>
      <c r="I24">
        <f t="shared" si="0"/>
        <v>1.79</v>
      </c>
      <c r="J24">
        <f t="shared" si="1"/>
        <v>33.42</v>
      </c>
      <c r="K24">
        <f t="shared" si="2"/>
        <v>35.21</v>
      </c>
      <c r="N24">
        <f>'Central-Hudson Off Peak'!I24</f>
        <v>-3.06</v>
      </c>
      <c r="O24">
        <f>'Central-Hudson Off Peak'!D24</f>
        <v>38.270000000000003</v>
      </c>
      <c r="P24" s="2">
        <f t="shared" si="3"/>
        <v>0</v>
      </c>
    </row>
    <row r="25" spans="1:16" x14ac:dyDescent="0.25">
      <c r="A25" t="s">
        <v>2540</v>
      </c>
      <c r="B25">
        <v>2000</v>
      </c>
      <c r="C25">
        <v>37.74</v>
      </c>
      <c r="D25">
        <v>35.82</v>
      </c>
      <c r="E25">
        <v>0</v>
      </c>
      <c r="F25">
        <v>0</v>
      </c>
      <c r="G25">
        <v>-0.97</v>
      </c>
      <c r="H25">
        <v>-2.89</v>
      </c>
      <c r="I25">
        <f t="shared" si="0"/>
        <v>1.9200000000000002</v>
      </c>
      <c r="J25">
        <f t="shared" si="1"/>
        <v>35.82</v>
      </c>
      <c r="K25">
        <f t="shared" si="2"/>
        <v>37.74</v>
      </c>
      <c r="N25">
        <f>'Central-Hudson Off Peak'!I25</f>
        <v>-3.2699999999999996</v>
      </c>
      <c r="O25">
        <f>'Central-Hudson Off Peak'!D25</f>
        <v>41.01</v>
      </c>
      <c r="P25" s="2">
        <f t="shared" si="3"/>
        <v>0</v>
      </c>
    </row>
    <row r="26" spans="1:16" x14ac:dyDescent="0.25">
      <c r="A26" t="s">
        <v>2565</v>
      </c>
      <c r="B26">
        <v>2000</v>
      </c>
      <c r="C26">
        <v>30.69</v>
      </c>
      <c r="D26">
        <v>29.37</v>
      </c>
      <c r="E26">
        <v>0</v>
      </c>
      <c r="F26">
        <v>0</v>
      </c>
      <c r="G26">
        <v>-0.79</v>
      </c>
      <c r="H26">
        <v>-2.11</v>
      </c>
      <c r="I26">
        <f t="shared" si="0"/>
        <v>1.3199999999999998</v>
      </c>
      <c r="J26">
        <f t="shared" si="1"/>
        <v>29.37</v>
      </c>
      <c r="K26">
        <f t="shared" si="2"/>
        <v>30.69</v>
      </c>
      <c r="N26">
        <f>'Central-Hudson Off Peak'!I26</f>
        <v>-2.4000000000000004</v>
      </c>
      <c r="O26">
        <f>'Central-Hudson Off Peak'!D26</f>
        <v>33.090000000000003</v>
      </c>
      <c r="P26" s="2">
        <f t="shared" si="3"/>
        <v>0</v>
      </c>
    </row>
    <row r="27" spans="1:16" x14ac:dyDescent="0.25">
      <c r="A27" t="s">
        <v>2566</v>
      </c>
      <c r="B27">
        <v>2000</v>
      </c>
      <c r="C27">
        <v>21.8</v>
      </c>
      <c r="D27">
        <v>20.87</v>
      </c>
      <c r="E27">
        <v>0</v>
      </c>
      <c r="F27">
        <v>0</v>
      </c>
      <c r="G27">
        <v>-0.56000000000000005</v>
      </c>
      <c r="H27">
        <v>-1.49</v>
      </c>
      <c r="I27">
        <f t="shared" si="0"/>
        <v>0.92999999999999994</v>
      </c>
      <c r="J27">
        <f t="shared" si="1"/>
        <v>20.87</v>
      </c>
      <c r="K27">
        <f t="shared" si="2"/>
        <v>21.8</v>
      </c>
      <c r="N27">
        <f>'Central-Hudson Off Peak'!I27</f>
        <v>-1.7</v>
      </c>
      <c r="O27">
        <f>'Central-Hudson Off Peak'!D27</f>
        <v>22.67</v>
      </c>
      <c r="P27" s="2">
        <f t="shared" si="3"/>
        <v>-0.82999999999999829</v>
      </c>
    </row>
    <row r="28" spans="1:16" x14ac:dyDescent="0.25">
      <c r="A28" t="s">
        <v>2567</v>
      </c>
      <c r="B28">
        <v>2000</v>
      </c>
      <c r="C28">
        <v>19.22</v>
      </c>
      <c r="D28">
        <v>18.399999999999999</v>
      </c>
      <c r="E28">
        <v>0</v>
      </c>
      <c r="F28">
        <v>0</v>
      </c>
      <c r="G28">
        <v>-0.49</v>
      </c>
      <c r="H28">
        <v>-1.31</v>
      </c>
      <c r="I28">
        <f t="shared" si="0"/>
        <v>0.82000000000000006</v>
      </c>
      <c r="J28">
        <f t="shared" si="1"/>
        <v>18.399999999999999</v>
      </c>
      <c r="K28">
        <f t="shared" si="2"/>
        <v>19.22</v>
      </c>
      <c r="N28">
        <f>'Central-Hudson Off Peak'!I28</f>
        <v>-1.5</v>
      </c>
      <c r="O28">
        <f>'Central-Hudson Off Peak'!D28</f>
        <v>20.72</v>
      </c>
      <c r="P28" s="2">
        <f t="shared" si="3"/>
        <v>0</v>
      </c>
    </row>
    <row r="29" spans="1:16" x14ac:dyDescent="0.25">
      <c r="A29" t="s">
        <v>2568</v>
      </c>
      <c r="B29">
        <v>2000</v>
      </c>
      <c r="C29">
        <v>17.78</v>
      </c>
      <c r="D29">
        <v>17.02</v>
      </c>
      <c r="E29">
        <v>0</v>
      </c>
      <c r="F29">
        <v>0</v>
      </c>
      <c r="G29">
        <v>-0.45</v>
      </c>
      <c r="H29">
        <v>-1.21</v>
      </c>
      <c r="I29">
        <f t="shared" si="0"/>
        <v>0.76</v>
      </c>
      <c r="J29">
        <f t="shared" si="1"/>
        <v>17.02</v>
      </c>
      <c r="K29">
        <f t="shared" si="2"/>
        <v>17.78</v>
      </c>
      <c r="N29">
        <f>'Central-Hudson Off Peak'!I29</f>
        <v>-1.3800000000000001</v>
      </c>
      <c r="O29">
        <f>'Central-Hudson Off Peak'!D29</f>
        <v>19.16</v>
      </c>
      <c r="P29" s="2">
        <f t="shared" si="3"/>
        <v>0</v>
      </c>
    </row>
    <row r="30" spans="1:16" x14ac:dyDescent="0.25">
      <c r="A30" t="s">
        <v>2569</v>
      </c>
      <c r="B30">
        <v>2000</v>
      </c>
      <c r="C30">
        <v>17.78</v>
      </c>
      <c r="D30">
        <v>17.02</v>
      </c>
      <c r="E30">
        <v>0</v>
      </c>
      <c r="F30">
        <v>0</v>
      </c>
      <c r="G30">
        <v>-0.45</v>
      </c>
      <c r="H30">
        <v>-1.21</v>
      </c>
      <c r="I30">
        <f t="shared" si="0"/>
        <v>0.76</v>
      </c>
      <c r="J30">
        <f t="shared" si="1"/>
        <v>17.02</v>
      </c>
      <c r="K30">
        <f t="shared" si="2"/>
        <v>17.78</v>
      </c>
      <c r="N30">
        <f>'Central-Hudson Off Peak'!I30</f>
        <v>-1.3800000000000001</v>
      </c>
      <c r="O30">
        <f>'Central-Hudson Off Peak'!D30</f>
        <v>19.16</v>
      </c>
      <c r="P30" s="2">
        <f t="shared" si="3"/>
        <v>0</v>
      </c>
    </row>
    <row r="31" spans="1:16" x14ac:dyDescent="0.25">
      <c r="A31" t="s">
        <v>2570</v>
      </c>
      <c r="B31">
        <v>2000</v>
      </c>
      <c r="C31">
        <v>17.27</v>
      </c>
      <c r="D31">
        <v>16.53</v>
      </c>
      <c r="E31">
        <v>0</v>
      </c>
      <c r="F31">
        <v>0</v>
      </c>
      <c r="G31">
        <v>-0.44</v>
      </c>
      <c r="H31">
        <v>-1.18</v>
      </c>
      <c r="I31">
        <f t="shared" si="0"/>
        <v>0.74</v>
      </c>
      <c r="J31">
        <f t="shared" si="1"/>
        <v>16.53</v>
      </c>
      <c r="K31">
        <f t="shared" si="2"/>
        <v>17.27</v>
      </c>
      <c r="N31">
        <f>'Central-Hudson Off Peak'!I31</f>
        <v>-1.34</v>
      </c>
      <c r="O31">
        <f>'Central-Hudson Off Peak'!D31</f>
        <v>18.61</v>
      </c>
      <c r="P31" s="2">
        <f t="shared" si="3"/>
        <v>0</v>
      </c>
    </row>
    <row r="32" spans="1:16" x14ac:dyDescent="0.25">
      <c r="A32" t="s">
        <v>2571</v>
      </c>
      <c r="B32">
        <v>2000</v>
      </c>
      <c r="C32">
        <v>17.78</v>
      </c>
      <c r="D32">
        <v>17.02</v>
      </c>
      <c r="E32">
        <v>0</v>
      </c>
      <c r="F32">
        <v>0</v>
      </c>
      <c r="G32">
        <v>-0.45</v>
      </c>
      <c r="H32">
        <v>-1.21</v>
      </c>
      <c r="I32">
        <f t="shared" si="0"/>
        <v>0.76</v>
      </c>
      <c r="J32">
        <f t="shared" si="1"/>
        <v>17.02</v>
      </c>
      <c r="K32">
        <f t="shared" si="2"/>
        <v>17.78</v>
      </c>
      <c r="N32">
        <f>'Central-Hudson Off Peak'!I32</f>
        <v>-1.3800000000000001</v>
      </c>
      <c r="O32">
        <f>'Central-Hudson Off Peak'!D32</f>
        <v>19.16</v>
      </c>
      <c r="P32" s="2">
        <f t="shared" si="3"/>
        <v>0</v>
      </c>
    </row>
    <row r="33" spans="1:16" x14ac:dyDescent="0.25">
      <c r="A33" t="s">
        <v>2572</v>
      </c>
      <c r="B33">
        <v>2000</v>
      </c>
      <c r="C33">
        <v>17.78</v>
      </c>
      <c r="D33">
        <v>17.02</v>
      </c>
      <c r="E33">
        <v>0</v>
      </c>
      <c r="F33">
        <v>0</v>
      </c>
      <c r="G33">
        <v>-0.45</v>
      </c>
      <c r="H33">
        <v>-1.21</v>
      </c>
      <c r="I33">
        <f t="shared" si="0"/>
        <v>0.76</v>
      </c>
      <c r="J33">
        <f t="shared" si="1"/>
        <v>17.02</v>
      </c>
      <c r="K33">
        <f t="shared" si="2"/>
        <v>17.78</v>
      </c>
      <c r="N33">
        <f>'Central-Hudson Off Peak'!I33</f>
        <v>-1.3800000000000001</v>
      </c>
      <c r="O33">
        <f>'Central-Hudson Off Peak'!D33</f>
        <v>19.16</v>
      </c>
      <c r="P33" s="2">
        <f t="shared" si="3"/>
        <v>0</v>
      </c>
    </row>
    <row r="34" spans="1:16" x14ac:dyDescent="0.25">
      <c r="A34" t="s">
        <v>2573</v>
      </c>
      <c r="B34">
        <v>2000</v>
      </c>
      <c r="C34">
        <v>17.440000000000001</v>
      </c>
      <c r="D34">
        <v>16.690000000000001</v>
      </c>
      <c r="E34">
        <v>0</v>
      </c>
      <c r="F34">
        <v>0</v>
      </c>
      <c r="G34">
        <v>-0.44</v>
      </c>
      <c r="H34">
        <v>-1.19</v>
      </c>
      <c r="I34">
        <f t="shared" si="0"/>
        <v>0.75</v>
      </c>
      <c r="J34">
        <f t="shared" si="1"/>
        <v>16.690000000000001</v>
      </c>
      <c r="K34">
        <f t="shared" si="2"/>
        <v>17.440000000000001</v>
      </c>
      <c r="N34">
        <f>'Central-Hudson Off Peak'!I34</f>
        <v>-1.35</v>
      </c>
      <c r="O34">
        <f>'Central-Hudson Off Peak'!D34</f>
        <v>17.07</v>
      </c>
      <c r="P34" s="2">
        <f t="shared" si="3"/>
        <v>-1.7200000000000006</v>
      </c>
    </row>
    <row r="35" spans="1:16" x14ac:dyDescent="0.25">
      <c r="A35" t="s">
        <v>2574</v>
      </c>
      <c r="B35">
        <v>2000</v>
      </c>
      <c r="C35">
        <v>19.920000000000002</v>
      </c>
      <c r="D35">
        <v>19.07</v>
      </c>
      <c r="E35">
        <v>0</v>
      </c>
      <c r="F35">
        <v>0</v>
      </c>
      <c r="G35">
        <v>-0.51</v>
      </c>
      <c r="H35">
        <v>-1.36</v>
      </c>
      <c r="I35">
        <f t="shared" si="0"/>
        <v>0.85000000000000009</v>
      </c>
      <c r="J35">
        <f t="shared" si="1"/>
        <v>19.07</v>
      </c>
      <c r="K35">
        <f t="shared" si="2"/>
        <v>19.920000000000002</v>
      </c>
      <c r="N35">
        <f>'Central-Hudson Off Peak'!I35</f>
        <v>-1.56</v>
      </c>
      <c r="O35">
        <f>'Central-Hudson Off Peak'!D35</f>
        <v>19.87</v>
      </c>
      <c r="P35" s="2">
        <f t="shared" si="3"/>
        <v>-1.6099999999999994</v>
      </c>
    </row>
    <row r="36" spans="1:16" x14ac:dyDescent="0.25">
      <c r="A36" t="s">
        <v>2575</v>
      </c>
      <c r="B36">
        <v>2000</v>
      </c>
      <c r="C36">
        <v>20.45</v>
      </c>
      <c r="D36">
        <v>19.57</v>
      </c>
      <c r="E36">
        <v>0</v>
      </c>
      <c r="F36">
        <v>0</v>
      </c>
      <c r="G36">
        <v>-0.52</v>
      </c>
      <c r="H36">
        <v>-1.4</v>
      </c>
      <c r="I36">
        <f t="shared" si="0"/>
        <v>0.87999999999999989</v>
      </c>
      <c r="J36">
        <f t="shared" si="1"/>
        <v>19.57</v>
      </c>
      <c r="K36">
        <f t="shared" si="2"/>
        <v>20.45</v>
      </c>
      <c r="N36">
        <f>'Central-Hudson Off Peak'!I36</f>
        <v>-1.59</v>
      </c>
      <c r="O36">
        <f>'Central-Hudson Off Peak'!D36</f>
        <v>20.399999999999999</v>
      </c>
      <c r="P36" s="2">
        <f t="shared" si="3"/>
        <v>-1.6400000000000006</v>
      </c>
    </row>
    <row r="37" spans="1:16" x14ac:dyDescent="0.25">
      <c r="A37" t="s">
        <v>2576</v>
      </c>
      <c r="B37">
        <v>2000</v>
      </c>
      <c r="C37">
        <v>20.45</v>
      </c>
      <c r="D37">
        <v>19.57</v>
      </c>
      <c r="E37">
        <v>0</v>
      </c>
      <c r="F37">
        <v>0</v>
      </c>
      <c r="G37">
        <v>-0.52</v>
      </c>
      <c r="H37">
        <v>-1.4</v>
      </c>
      <c r="I37">
        <f t="shared" si="0"/>
        <v>0.87999999999999989</v>
      </c>
      <c r="J37">
        <f t="shared" si="1"/>
        <v>19.57</v>
      </c>
      <c r="K37">
        <f t="shared" si="2"/>
        <v>20.45</v>
      </c>
      <c r="N37">
        <f>'Central-Hudson Off Peak'!I37</f>
        <v>-1.59</v>
      </c>
      <c r="O37">
        <f>'Central-Hudson Off Peak'!D37</f>
        <v>20.399999999999999</v>
      </c>
      <c r="P37" s="2">
        <f t="shared" si="3"/>
        <v>-1.6400000000000006</v>
      </c>
    </row>
    <row r="38" spans="1:16" x14ac:dyDescent="0.25">
      <c r="A38" t="s">
        <v>2577</v>
      </c>
      <c r="B38">
        <v>2000</v>
      </c>
      <c r="C38">
        <v>19.920000000000002</v>
      </c>
      <c r="D38">
        <v>19.07</v>
      </c>
      <c r="E38">
        <v>0</v>
      </c>
      <c r="F38">
        <v>0</v>
      </c>
      <c r="G38">
        <v>-0.51</v>
      </c>
      <c r="H38">
        <v>-1.36</v>
      </c>
      <c r="I38">
        <f t="shared" si="0"/>
        <v>0.85000000000000009</v>
      </c>
      <c r="J38">
        <f t="shared" si="1"/>
        <v>19.07</v>
      </c>
      <c r="K38">
        <f t="shared" si="2"/>
        <v>19.920000000000002</v>
      </c>
      <c r="N38">
        <f>'Central-Hudson Off Peak'!I38</f>
        <v>-1.56</v>
      </c>
      <c r="O38">
        <f>'Central-Hudson Off Peak'!D38</f>
        <v>19.78</v>
      </c>
      <c r="P38" s="2">
        <f t="shared" si="3"/>
        <v>-1.6999999999999993</v>
      </c>
    </row>
    <row r="39" spans="1:16" x14ac:dyDescent="0.25">
      <c r="A39" t="s">
        <v>2578</v>
      </c>
      <c r="B39">
        <v>2000</v>
      </c>
      <c r="C39">
        <v>19.920000000000002</v>
      </c>
      <c r="D39">
        <v>19.07</v>
      </c>
      <c r="E39">
        <v>0</v>
      </c>
      <c r="F39">
        <v>0</v>
      </c>
      <c r="G39">
        <v>-0.51</v>
      </c>
      <c r="H39">
        <v>-1.36</v>
      </c>
      <c r="I39">
        <f t="shared" si="0"/>
        <v>0.85000000000000009</v>
      </c>
      <c r="J39">
        <f t="shared" si="1"/>
        <v>19.07</v>
      </c>
      <c r="K39">
        <f t="shared" si="2"/>
        <v>19.920000000000002</v>
      </c>
      <c r="N39">
        <f>'Central-Hudson Off Peak'!I39</f>
        <v>-1.56</v>
      </c>
      <c r="O39">
        <f>'Central-Hudson Off Peak'!D39</f>
        <v>19.78</v>
      </c>
      <c r="P39" s="2">
        <f t="shared" si="3"/>
        <v>-1.6999999999999993</v>
      </c>
    </row>
    <row r="40" spans="1:16" x14ac:dyDescent="0.25">
      <c r="A40" t="s">
        <v>2579</v>
      </c>
      <c r="B40">
        <v>2000</v>
      </c>
      <c r="C40">
        <v>19.920000000000002</v>
      </c>
      <c r="D40">
        <v>19.07</v>
      </c>
      <c r="E40">
        <v>0</v>
      </c>
      <c r="F40">
        <v>0</v>
      </c>
      <c r="G40">
        <v>-0.51</v>
      </c>
      <c r="H40">
        <v>-1.36</v>
      </c>
      <c r="I40">
        <f t="shared" si="0"/>
        <v>0.85000000000000009</v>
      </c>
      <c r="J40">
        <f t="shared" si="1"/>
        <v>19.07</v>
      </c>
      <c r="K40">
        <f t="shared" si="2"/>
        <v>19.920000000000002</v>
      </c>
      <c r="N40">
        <f>'Central-Hudson Off Peak'!I40</f>
        <v>-1.56</v>
      </c>
      <c r="O40">
        <f>'Central-Hudson Off Peak'!D40</f>
        <v>19.78</v>
      </c>
      <c r="P40" s="2">
        <f t="shared" si="3"/>
        <v>-1.6999999999999993</v>
      </c>
    </row>
    <row r="41" spans="1:16" x14ac:dyDescent="0.25">
      <c r="A41" t="s">
        <v>2580</v>
      </c>
      <c r="B41">
        <v>2000</v>
      </c>
      <c r="C41">
        <v>19.920000000000002</v>
      </c>
      <c r="D41">
        <v>19.07</v>
      </c>
      <c r="E41">
        <v>0</v>
      </c>
      <c r="F41">
        <v>0</v>
      </c>
      <c r="G41">
        <v>-0.51</v>
      </c>
      <c r="H41">
        <v>-1.36</v>
      </c>
      <c r="I41">
        <f t="shared" si="0"/>
        <v>0.85000000000000009</v>
      </c>
      <c r="J41">
        <f t="shared" si="1"/>
        <v>19.07</v>
      </c>
      <c r="K41">
        <f t="shared" si="2"/>
        <v>19.920000000000002</v>
      </c>
      <c r="N41">
        <f>'Central-Hudson Off Peak'!I41</f>
        <v>-1.56</v>
      </c>
      <c r="O41">
        <f>'Central-Hudson Off Peak'!D41</f>
        <v>19.78</v>
      </c>
      <c r="P41" s="2">
        <f t="shared" si="3"/>
        <v>-1.6999999999999993</v>
      </c>
    </row>
    <row r="42" spans="1:16" x14ac:dyDescent="0.25">
      <c r="A42" t="s">
        <v>2581</v>
      </c>
      <c r="B42">
        <v>2000</v>
      </c>
      <c r="C42">
        <v>34.04</v>
      </c>
      <c r="D42">
        <v>32.58</v>
      </c>
      <c r="E42">
        <v>0</v>
      </c>
      <c r="F42">
        <v>0</v>
      </c>
      <c r="G42">
        <v>-0.88</v>
      </c>
      <c r="H42">
        <v>-2.34</v>
      </c>
      <c r="I42">
        <f t="shared" si="0"/>
        <v>1.46</v>
      </c>
      <c r="J42">
        <f t="shared" si="1"/>
        <v>32.58</v>
      </c>
      <c r="K42">
        <f t="shared" si="2"/>
        <v>34.04</v>
      </c>
      <c r="N42">
        <f>'Central-Hudson Off Peak'!I42</f>
        <v>-2.67</v>
      </c>
      <c r="O42">
        <f>'Central-Hudson Off Peak'!D42</f>
        <v>36.71</v>
      </c>
      <c r="P42" s="2">
        <f t="shared" si="3"/>
        <v>0</v>
      </c>
    </row>
    <row r="43" spans="1:16" x14ac:dyDescent="0.25">
      <c r="A43" t="s">
        <v>2582</v>
      </c>
      <c r="B43">
        <v>2000</v>
      </c>
      <c r="C43">
        <v>40.43</v>
      </c>
      <c r="D43">
        <v>38.69</v>
      </c>
      <c r="E43">
        <v>0</v>
      </c>
      <c r="F43">
        <v>0</v>
      </c>
      <c r="G43">
        <v>-1.05</v>
      </c>
      <c r="H43">
        <v>-2.79</v>
      </c>
      <c r="I43">
        <f t="shared" si="0"/>
        <v>1.74</v>
      </c>
      <c r="J43">
        <f t="shared" si="1"/>
        <v>38.69</v>
      </c>
      <c r="K43">
        <f t="shared" si="2"/>
        <v>40.43</v>
      </c>
      <c r="N43">
        <f>'Central-Hudson Off Peak'!I43</f>
        <v>-3.17</v>
      </c>
      <c r="O43">
        <f>'Central-Hudson Off Peak'!D43</f>
        <v>43.6</v>
      </c>
      <c r="P43" s="2">
        <f t="shared" si="3"/>
        <v>0</v>
      </c>
    </row>
    <row r="44" spans="1:16" x14ac:dyDescent="0.25">
      <c r="A44" t="s">
        <v>2583</v>
      </c>
      <c r="B44">
        <v>2000</v>
      </c>
      <c r="C44">
        <v>40.43</v>
      </c>
      <c r="D44">
        <v>38.69</v>
      </c>
      <c r="E44">
        <v>0</v>
      </c>
      <c r="F44">
        <v>0</v>
      </c>
      <c r="G44">
        <v>-1.05</v>
      </c>
      <c r="H44">
        <v>-2.79</v>
      </c>
      <c r="I44">
        <f t="shared" si="0"/>
        <v>1.74</v>
      </c>
      <c r="J44">
        <f t="shared" si="1"/>
        <v>38.69</v>
      </c>
      <c r="K44">
        <f t="shared" si="2"/>
        <v>40.43</v>
      </c>
      <c r="N44">
        <f>'Central-Hudson Off Peak'!I44</f>
        <v>-3.17</v>
      </c>
      <c r="O44">
        <f>'Central-Hudson Off Peak'!D44</f>
        <v>43.6</v>
      </c>
      <c r="P44" s="2">
        <f t="shared" si="3"/>
        <v>0</v>
      </c>
    </row>
    <row r="45" spans="1:16" x14ac:dyDescent="0.25">
      <c r="A45" t="s">
        <v>2584</v>
      </c>
      <c r="B45">
        <v>2000</v>
      </c>
      <c r="C45">
        <v>38.909999999999997</v>
      </c>
      <c r="D45">
        <v>37.24</v>
      </c>
      <c r="E45">
        <v>0</v>
      </c>
      <c r="F45">
        <v>0</v>
      </c>
      <c r="G45">
        <v>-1.01</v>
      </c>
      <c r="H45">
        <v>-2.68</v>
      </c>
      <c r="I45">
        <f t="shared" si="0"/>
        <v>1.6700000000000002</v>
      </c>
      <c r="J45">
        <f t="shared" si="1"/>
        <v>37.24</v>
      </c>
      <c r="K45">
        <f t="shared" si="2"/>
        <v>38.909999999999997</v>
      </c>
      <c r="N45">
        <f>'Central-Hudson Off Peak'!I45</f>
        <v>-3.05</v>
      </c>
      <c r="O45">
        <f>'Central-Hudson Off Peak'!D45</f>
        <v>41.96</v>
      </c>
      <c r="P45" s="2">
        <f t="shared" si="3"/>
        <v>0</v>
      </c>
    </row>
    <row r="46" spans="1:16" x14ac:dyDescent="0.25">
      <c r="A46" t="s">
        <v>2585</v>
      </c>
      <c r="B46">
        <v>2000</v>
      </c>
      <c r="C46">
        <v>38.090000000000003</v>
      </c>
      <c r="D46">
        <v>36.450000000000003</v>
      </c>
      <c r="E46">
        <v>0</v>
      </c>
      <c r="F46">
        <v>0</v>
      </c>
      <c r="G46">
        <v>-0.99</v>
      </c>
      <c r="H46">
        <v>-2.63</v>
      </c>
      <c r="I46">
        <f t="shared" si="0"/>
        <v>1.64</v>
      </c>
      <c r="J46">
        <f t="shared" si="1"/>
        <v>36.450000000000003</v>
      </c>
      <c r="K46">
        <f t="shared" si="2"/>
        <v>38.090000000000003</v>
      </c>
      <c r="N46">
        <f>'Central-Hudson Off Peak'!I46</f>
        <v>-2.99</v>
      </c>
      <c r="O46">
        <f>'Central-Hudson Off Peak'!D46</f>
        <v>41.08</v>
      </c>
      <c r="P46" s="2">
        <f t="shared" si="3"/>
        <v>0</v>
      </c>
    </row>
    <row r="47" spans="1:16" x14ac:dyDescent="0.25">
      <c r="A47" t="s">
        <v>2586</v>
      </c>
      <c r="B47">
        <v>2000</v>
      </c>
      <c r="C47">
        <v>34.04</v>
      </c>
      <c r="D47">
        <v>32.58</v>
      </c>
      <c r="E47">
        <v>0</v>
      </c>
      <c r="F47">
        <v>0</v>
      </c>
      <c r="G47">
        <v>-0.88</v>
      </c>
      <c r="H47">
        <v>-2.34</v>
      </c>
      <c r="I47">
        <f t="shared" si="0"/>
        <v>1.46</v>
      </c>
      <c r="J47">
        <f t="shared" si="1"/>
        <v>32.58</v>
      </c>
      <c r="K47">
        <f t="shared" si="2"/>
        <v>34.04</v>
      </c>
      <c r="N47">
        <f>'Central-Hudson Off Peak'!I47</f>
        <v>-2.67</v>
      </c>
      <c r="O47">
        <f>'Central-Hudson Off Peak'!D47</f>
        <v>36.71</v>
      </c>
      <c r="P47" s="2">
        <f t="shared" si="3"/>
        <v>0</v>
      </c>
    </row>
    <row r="48" spans="1:16" x14ac:dyDescent="0.25">
      <c r="A48" t="s">
        <v>2587</v>
      </c>
      <c r="B48">
        <v>2000</v>
      </c>
      <c r="C48">
        <v>28.73</v>
      </c>
      <c r="D48">
        <v>27.5</v>
      </c>
      <c r="E48">
        <v>0</v>
      </c>
      <c r="F48">
        <v>0</v>
      </c>
      <c r="G48">
        <v>-0.74</v>
      </c>
      <c r="H48">
        <v>-1.97</v>
      </c>
      <c r="I48">
        <f t="shared" si="0"/>
        <v>1.23</v>
      </c>
      <c r="J48">
        <f t="shared" si="1"/>
        <v>27.5</v>
      </c>
      <c r="K48">
        <f t="shared" si="2"/>
        <v>28.73</v>
      </c>
      <c r="N48">
        <f>'Central-Hudson Off Peak'!I48</f>
        <v>-2.25</v>
      </c>
      <c r="O48">
        <f>'Central-Hudson Off Peak'!D48</f>
        <v>30.53</v>
      </c>
      <c r="P48" s="2">
        <f t="shared" si="3"/>
        <v>-0.44999999999999929</v>
      </c>
    </row>
    <row r="49" spans="1:16" x14ac:dyDescent="0.25">
      <c r="A49" t="s">
        <v>2588</v>
      </c>
      <c r="B49">
        <v>2000</v>
      </c>
      <c r="C49">
        <v>31.29</v>
      </c>
      <c r="D49">
        <v>29.95</v>
      </c>
      <c r="E49">
        <v>0</v>
      </c>
      <c r="F49">
        <v>0</v>
      </c>
      <c r="G49">
        <v>-0.81</v>
      </c>
      <c r="H49">
        <v>-2.15</v>
      </c>
      <c r="I49">
        <f t="shared" si="0"/>
        <v>1.3399999999999999</v>
      </c>
      <c r="J49">
        <f t="shared" si="1"/>
        <v>29.95</v>
      </c>
      <c r="K49">
        <f t="shared" si="2"/>
        <v>31.29</v>
      </c>
      <c r="N49">
        <f>'Central-Hudson Off Peak'!I49</f>
        <v>-2.4500000000000002</v>
      </c>
      <c r="O49">
        <f>'Central-Hudson Off Peak'!D49</f>
        <v>33.74</v>
      </c>
      <c r="P49" s="2">
        <f t="shared" si="3"/>
        <v>0</v>
      </c>
    </row>
    <row r="50" spans="1:16" x14ac:dyDescent="0.25">
      <c r="A50" t="s">
        <v>2597</v>
      </c>
      <c r="B50">
        <v>2000</v>
      </c>
      <c r="C50">
        <v>23.11</v>
      </c>
      <c r="D50">
        <v>21.9</v>
      </c>
      <c r="E50">
        <v>0</v>
      </c>
      <c r="F50">
        <v>0</v>
      </c>
      <c r="G50">
        <v>-0.69</v>
      </c>
      <c r="H50">
        <v>-1.9</v>
      </c>
      <c r="I50">
        <f t="shared" si="0"/>
        <v>1.21</v>
      </c>
      <c r="J50">
        <f t="shared" si="1"/>
        <v>21.9</v>
      </c>
      <c r="K50">
        <f t="shared" si="2"/>
        <v>23.11</v>
      </c>
      <c r="N50">
        <f>'Central-Hudson Off Peak'!I50</f>
        <v>-1.62</v>
      </c>
      <c r="O50">
        <f>'Central-Hudson Off Peak'!D50</f>
        <v>23.82</v>
      </c>
      <c r="P50" s="2">
        <f t="shared" si="3"/>
        <v>-0.91000000000000014</v>
      </c>
    </row>
    <row r="51" spans="1:16" x14ac:dyDescent="0.25">
      <c r="A51" t="s">
        <v>2598</v>
      </c>
      <c r="B51">
        <v>2000</v>
      </c>
      <c r="C51">
        <v>23.45</v>
      </c>
      <c r="D51">
        <v>22.23</v>
      </c>
      <c r="E51">
        <v>0</v>
      </c>
      <c r="F51">
        <v>0</v>
      </c>
      <c r="G51">
        <v>-0.7</v>
      </c>
      <c r="H51">
        <v>-1.92</v>
      </c>
      <c r="I51">
        <f t="shared" si="0"/>
        <v>1.22</v>
      </c>
      <c r="J51">
        <f t="shared" si="1"/>
        <v>22.23</v>
      </c>
      <c r="K51">
        <f t="shared" si="2"/>
        <v>23.45</v>
      </c>
      <c r="N51">
        <f>'Central-Hudson Off Peak'!I51</f>
        <v>-1.65</v>
      </c>
      <c r="O51">
        <f>'Central-Hudson Off Peak'!D51</f>
        <v>25.1</v>
      </c>
      <c r="P51" s="2">
        <f t="shared" si="3"/>
        <v>0</v>
      </c>
    </row>
    <row r="52" spans="1:16" x14ac:dyDescent="0.25">
      <c r="A52" t="s">
        <v>2599</v>
      </c>
      <c r="B52">
        <v>2000</v>
      </c>
      <c r="C52">
        <v>23.11</v>
      </c>
      <c r="D52">
        <v>21.9</v>
      </c>
      <c r="E52">
        <v>0</v>
      </c>
      <c r="F52">
        <v>0</v>
      </c>
      <c r="G52">
        <v>-0.69</v>
      </c>
      <c r="H52">
        <v>-1.9</v>
      </c>
      <c r="I52">
        <f t="shared" si="0"/>
        <v>1.21</v>
      </c>
      <c r="J52">
        <f t="shared" si="1"/>
        <v>21.9</v>
      </c>
      <c r="K52">
        <f t="shared" si="2"/>
        <v>23.11</v>
      </c>
      <c r="N52">
        <f>'Central-Hudson Off Peak'!I52</f>
        <v>-1.62</v>
      </c>
      <c r="O52">
        <f>'Central-Hudson Off Peak'!D52</f>
        <v>24.73</v>
      </c>
      <c r="P52" s="2">
        <f t="shared" si="3"/>
        <v>0</v>
      </c>
    </row>
    <row r="53" spans="1:16" x14ac:dyDescent="0.25">
      <c r="A53" t="s">
        <v>2600</v>
      </c>
      <c r="B53">
        <v>2000</v>
      </c>
      <c r="C53">
        <v>18.739999999999998</v>
      </c>
      <c r="D53">
        <v>17.77</v>
      </c>
      <c r="E53">
        <v>0</v>
      </c>
      <c r="F53">
        <v>0</v>
      </c>
      <c r="G53">
        <v>-0.56000000000000005</v>
      </c>
      <c r="H53">
        <v>-1.53</v>
      </c>
      <c r="I53">
        <f t="shared" si="0"/>
        <v>0.97</v>
      </c>
      <c r="J53">
        <f t="shared" si="1"/>
        <v>17.77</v>
      </c>
      <c r="K53">
        <f t="shared" si="2"/>
        <v>18.739999999999998</v>
      </c>
      <c r="N53">
        <f>'Central-Hudson Off Peak'!I53</f>
        <v>-1.32</v>
      </c>
      <c r="O53">
        <f>'Central-Hudson Off Peak'!D53</f>
        <v>20.059999999999999</v>
      </c>
      <c r="P53" s="2">
        <f t="shared" si="3"/>
        <v>0</v>
      </c>
    </row>
    <row r="54" spans="1:16" x14ac:dyDescent="0.25">
      <c r="A54" t="s">
        <v>2601</v>
      </c>
      <c r="B54">
        <v>2000</v>
      </c>
      <c r="C54">
        <v>23.11</v>
      </c>
      <c r="D54">
        <v>21.9</v>
      </c>
      <c r="E54">
        <v>0</v>
      </c>
      <c r="F54">
        <v>0</v>
      </c>
      <c r="G54">
        <v>-0.69</v>
      </c>
      <c r="H54">
        <v>-1.9</v>
      </c>
      <c r="I54">
        <f t="shared" si="0"/>
        <v>1.21</v>
      </c>
      <c r="J54">
        <f t="shared" si="1"/>
        <v>21.9</v>
      </c>
      <c r="K54">
        <f t="shared" si="2"/>
        <v>23.11</v>
      </c>
      <c r="N54">
        <f>'Central-Hudson Off Peak'!I54</f>
        <v>-1.62</v>
      </c>
      <c r="O54">
        <f>'Central-Hudson Off Peak'!D54</f>
        <v>24.73</v>
      </c>
      <c r="P54" s="2">
        <f t="shared" si="3"/>
        <v>0</v>
      </c>
    </row>
    <row r="55" spans="1:16" x14ac:dyDescent="0.25">
      <c r="A55" t="s">
        <v>2602</v>
      </c>
      <c r="B55">
        <v>2000</v>
      </c>
      <c r="C55">
        <v>24.27</v>
      </c>
      <c r="D55">
        <v>23.01</v>
      </c>
      <c r="E55">
        <v>0</v>
      </c>
      <c r="F55">
        <v>0</v>
      </c>
      <c r="G55">
        <v>-0.73</v>
      </c>
      <c r="H55">
        <v>-1.99</v>
      </c>
      <c r="I55">
        <f t="shared" si="0"/>
        <v>1.26</v>
      </c>
      <c r="J55">
        <f t="shared" si="1"/>
        <v>23.01</v>
      </c>
      <c r="K55">
        <f t="shared" si="2"/>
        <v>24.27</v>
      </c>
      <c r="N55">
        <f>'Central-Hudson Off Peak'!I55</f>
        <v>-1.71</v>
      </c>
      <c r="O55">
        <f>'Central-Hudson Off Peak'!D55</f>
        <v>25.38</v>
      </c>
      <c r="P55" s="2">
        <f t="shared" si="3"/>
        <v>-0.60000000000000142</v>
      </c>
    </row>
    <row r="56" spans="1:16" x14ac:dyDescent="0.25">
      <c r="A56" t="s">
        <v>2603</v>
      </c>
      <c r="B56">
        <v>2000</v>
      </c>
      <c r="C56">
        <v>33.25</v>
      </c>
      <c r="D56">
        <v>31.51</v>
      </c>
      <c r="E56">
        <v>0</v>
      </c>
      <c r="F56">
        <v>0</v>
      </c>
      <c r="G56">
        <v>-1</v>
      </c>
      <c r="H56">
        <v>-2.74</v>
      </c>
      <c r="I56">
        <f t="shared" si="0"/>
        <v>1.7400000000000002</v>
      </c>
      <c r="J56">
        <f t="shared" si="1"/>
        <v>31.51</v>
      </c>
      <c r="K56">
        <f t="shared" si="2"/>
        <v>33.25</v>
      </c>
      <c r="N56">
        <f>'Central-Hudson Off Peak'!I56</f>
        <v>-2.34</v>
      </c>
      <c r="O56">
        <f>'Central-Hudson Off Peak'!D56</f>
        <v>35.590000000000003</v>
      </c>
      <c r="P56" s="2">
        <f t="shared" si="3"/>
        <v>0</v>
      </c>
    </row>
    <row r="57" spans="1:16" x14ac:dyDescent="0.25">
      <c r="A57" t="s">
        <v>2604</v>
      </c>
      <c r="B57">
        <v>2000</v>
      </c>
      <c r="C57">
        <v>22.03</v>
      </c>
      <c r="D57">
        <v>20.87</v>
      </c>
      <c r="E57">
        <v>0</v>
      </c>
      <c r="F57">
        <v>0</v>
      </c>
      <c r="G57">
        <v>-0.65</v>
      </c>
      <c r="H57">
        <v>-1.81</v>
      </c>
      <c r="I57">
        <f t="shared" si="0"/>
        <v>1.1600000000000001</v>
      </c>
      <c r="J57">
        <f t="shared" si="1"/>
        <v>20.87</v>
      </c>
      <c r="K57">
        <f t="shared" si="2"/>
        <v>22.03</v>
      </c>
      <c r="N57">
        <f>'Central-Hudson Off Peak'!I57</f>
        <v>-1.54</v>
      </c>
      <c r="O57">
        <f>'Central-Hudson Off Peak'!D57</f>
        <v>22.46</v>
      </c>
      <c r="P57" s="2">
        <f t="shared" si="3"/>
        <v>-1.1099999999999994</v>
      </c>
    </row>
    <row r="58" spans="1:16" x14ac:dyDescent="0.25">
      <c r="A58" t="s">
        <v>2613</v>
      </c>
      <c r="B58">
        <v>2000</v>
      </c>
      <c r="C58">
        <v>18.32</v>
      </c>
      <c r="D58">
        <v>17.43</v>
      </c>
      <c r="E58">
        <v>0</v>
      </c>
      <c r="F58">
        <v>0</v>
      </c>
      <c r="G58">
        <v>-0.6</v>
      </c>
      <c r="H58">
        <v>-1.49</v>
      </c>
      <c r="I58">
        <f t="shared" si="0"/>
        <v>0.89</v>
      </c>
      <c r="J58">
        <f t="shared" si="1"/>
        <v>17.43</v>
      </c>
      <c r="K58">
        <f t="shared" si="2"/>
        <v>18.32</v>
      </c>
      <c r="N58">
        <f>'Central-Hudson Off Peak'!I58</f>
        <v>-1.38</v>
      </c>
      <c r="O58">
        <f>'Central-Hudson Off Peak'!D58</f>
        <v>18.14</v>
      </c>
      <c r="P58" s="2">
        <f t="shared" si="3"/>
        <v>-1.5599999999999987</v>
      </c>
    </row>
    <row r="59" spans="1:16" x14ac:dyDescent="0.25">
      <c r="A59" t="s">
        <v>2614</v>
      </c>
      <c r="B59">
        <v>2000</v>
      </c>
      <c r="C59">
        <v>18.329999999999998</v>
      </c>
      <c r="D59">
        <v>17.440000000000001</v>
      </c>
      <c r="E59">
        <v>0</v>
      </c>
      <c r="F59">
        <v>0</v>
      </c>
      <c r="G59">
        <v>-0.6</v>
      </c>
      <c r="H59">
        <v>-1.49</v>
      </c>
      <c r="I59">
        <f t="shared" si="0"/>
        <v>0.89</v>
      </c>
      <c r="J59">
        <f t="shared" si="1"/>
        <v>17.440000000000001</v>
      </c>
      <c r="K59">
        <f t="shared" si="2"/>
        <v>18.329999999999998</v>
      </c>
      <c r="N59">
        <f>'Central-Hudson Off Peak'!I59</f>
        <v>-1.38</v>
      </c>
      <c r="O59">
        <f>'Central-Hudson Off Peak'!D59</f>
        <v>18.21</v>
      </c>
      <c r="P59" s="2">
        <f t="shared" si="3"/>
        <v>-1.4999999999999964</v>
      </c>
    </row>
    <row r="60" spans="1:16" x14ac:dyDescent="0.25">
      <c r="A60" t="s">
        <v>2615</v>
      </c>
      <c r="B60">
        <v>2000</v>
      </c>
      <c r="C60">
        <v>18.329999999999998</v>
      </c>
      <c r="D60">
        <v>17.440000000000001</v>
      </c>
      <c r="E60">
        <v>0</v>
      </c>
      <c r="F60">
        <v>0</v>
      </c>
      <c r="G60">
        <v>-0.6</v>
      </c>
      <c r="H60">
        <v>-1.49</v>
      </c>
      <c r="I60">
        <f t="shared" si="0"/>
        <v>0.89</v>
      </c>
      <c r="J60">
        <f t="shared" si="1"/>
        <v>17.440000000000001</v>
      </c>
      <c r="K60">
        <f t="shared" si="2"/>
        <v>18.329999999999998</v>
      </c>
      <c r="N60">
        <f>'Central-Hudson Off Peak'!I60</f>
        <v>-1.38</v>
      </c>
      <c r="O60">
        <f>'Central-Hudson Off Peak'!D60</f>
        <v>18.21</v>
      </c>
      <c r="P60" s="2">
        <f t="shared" si="3"/>
        <v>-1.4999999999999964</v>
      </c>
    </row>
    <row r="61" spans="1:16" x14ac:dyDescent="0.25">
      <c r="A61" t="s">
        <v>2616</v>
      </c>
      <c r="B61">
        <v>2000</v>
      </c>
      <c r="C61">
        <v>18.63</v>
      </c>
      <c r="D61">
        <v>17.73</v>
      </c>
      <c r="E61">
        <v>0</v>
      </c>
      <c r="F61">
        <v>0</v>
      </c>
      <c r="G61">
        <v>-0.61</v>
      </c>
      <c r="H61">
        <v>-1.51</v>
      </c>
      <c r="I61">
        <f t="shared" si="0"/>
        <v>0.9</v>
      </c>
      <c r="J61">
        <f t="shared" si="1"/>
        <v>17.73</v>
      </c>
      <c r="K61">
        <f t="shared" si="2"/>
        <v>18.63</v>
      </c>
      <c r="N61">
        <f>'Central-Hudson Off Peak'!I61</f>
        <v>-1.4</v>
      </c>
      <c r="O61">
        <f>'Central-Hudson Off Peak'!D61</f>
        <v>20.03</v>
      </c>
      <c r="P61" s="2">
        <f t="shared" si="3"/>
        <v>0</v>
      </c>
    </row>
    <row r="62" spans="1:16" x14ac:dyDescent="0.25">
      <c r="A62" t="s">
        <v>2617</v>
      </c>
      <c r="B62">
        <v>2000</v>
      </c>
      <c r="C62">
        <v>18.63</v>
      </c>
      <c r="D62">
        <v>17.73</v>
      </c>
      <c r="E62">
        <v>0</v>
      </c>
      <c r="F62">
        <v>0</v>
      </c>
      <c r="G62">
        <v>-0.61</v>
      </c>
      <c r="H62">
        <v>-1.51</v>
      </c>
      <c r="I62">
        <f t="shared" si="0"/>
        <v>0.9</v>
      </c>
      <c r="J62">
        <f t="shared" si="1"/>
        <v>17.73</v>
      </c>
      <c r="K62">
        <f t="shared" si="2"/>
        <v>18.63</v>
      </c>
      <c r="N62">
        <f>'Central-Hudson Off Peak'!I62</f>
        <v>-1.4</v>
      </c>
      <c r="O62">
        <f>'Central-Hudson Off Peak'!D62</f>
        <v>20.03</v>
      </c>
      <c r="P62" s="2">
        <f t="shared" si="3"/>
        <v>0</v>
      </c>
    </row>
    <row r="63" spans="1:16" x14ac:dyDescent="0.25">
      <c r="A63" t="s">
        <v>2618</v>
      </c>
      <c r="B63">
        <v>2000</v>
      </c>
      <c r="C63">
        <v>18.63</v>
      </c>
      <c r="D63">
        <v>17.73</v>
      </c>
      <c r="E63">
        <v>0</v>
      </c>
      <c r="F63">
        <v>0</v>
      </c>
      <c r="G63">
        <v>-0.61</v>
      </c>
      <c r="H63">
        <v>-1.51</v>
      </c>
      <c r="I63">
        <f t="shared" si="0"/>
        <v>0.9</v>
      </c>
      <c r="J63">
        <f t="shared" si="1"/>
        <v>17.73</v>
      </c>
      <c r="K63">
        <f t="shared" si="2"/>
        <v>18.63</v>
      </c>
      <c r="N63">
        <f>'Central-Hudson Off Peak'!I63</f>
        <v>-1.4</v>
      </c>
      <c r="O63">
        <f>'Central-Hudson Off Peak'!D63</f>
        <v>20.03</v>
      </c>
      <c r="P63" s="2">
        <f t="shared" si="3"/>
        <v>0</v>
      </c>
    </row>
    <row r="64" spans="1:16" x14ac:dyDescent="0.25">
      <c r="A64" t="s">
        <v>2619</v>
      </c>
      <c r="B64">
        <v>2000</v>
      </c>
      <c r="C64">
        <v>34.19</v>
      </c>
      <c r="D64">
        <v>32.53</v>
      </c>
      <c r="E64">
        <v>0</v>
      </c>
      <c r="F64">
        <v>0</v>
      </c>
      <c r="G64">
        <v>-1.1299999999999999</v>
      </c>
      <c r="H64">
        <v>-2.79</v>
      </c>
      <c r="I64">
        <f t="shared" si="0"/>
        <v>1.6600000000000001</v>
      </c>
      <c r="J64">
        <f t="shared" si="1"/>
        <v>32.53</v>
      </c>
      <c r="K64">
        <f t="shared" si="2"/>
        <v>34.19</v>
      </c>
      <c r="N64">
        <f>'Central-Hudson Off Peak'!I64</f>
        <v>-2.58</v>
      </c>
      <c r="O64">
        <f>'Central-Hudson Off Peak'!D64</f>
        <v>36.770000000000003</v>
      </c>
      <c r="P64" s="2">
        <f t="shared" si="3"/>
        <v>0</v>
      </c>
    </row>
    <row r="65" spans="1:16" x14ac:dyDescent="0.25">
      <c r="A65" t="s">
        <v>2620</v>
      </c>
      <c r="B65">
        <v>2000</v>
      </c>
      <c r="C65">
        <v>30.47</v>
      </c>
      <c r="D65">
        <v>28.99</v>
      </c>
      <c r="E65">
        <v>0</v>
      </c>
      <c r="F65">
        <v>0</v>
      </c>
      <c r="G65">
        <v>-1.01</v>
      </c>
      <c r="H65">
        <v>-2.4900000000000002</v>
      </c>
      <c r="I65">
        <f t="shared" si="0"/>
        <v>1.4800000000000002</v>
      </c>
      <c r="J65">
        <f t="shared" si="1"/>
        <v>28.99</v>
      </c>
      <c r="K65">
        <f t="shared" si="2"/>
        <v>30.47</v>
      </c>
      <c r="N65">
        <f>'Central-Hudson Off Peak'!I65</f>
        <v>-2.2999999999999998</v>
      </c>
      <c r="O65">
        <f>'Central-Hudson Off Peak'!D65</f>
        <v>32.770000000000003</v>
      </c>
      <c r="P65" s="2">
        <f t="shared" si="3"/>
        <v>0</v>
      </c>
    </row>
    <row r="66" spans="1:16" x14ac:dyDescent="0.25">
      <c r="A66" t="s">
        <v>2629</v>
      </c>
      <c r="B66">
        <v>2000</v>
      </c>
      <c r="C66">
        <v>13.86</v>
      </c>
      <c r="D66">
        <v>13.38</v>
      </c>
      <c r="E66">
        <v>0</v>
      </c>
      <c r="F66">
        <v>0</v>
      </c>
      <c r="G66">
        <v>-0.36</v>
      </c>
      <c r="H66">
        <v>-0.84</v>
      </c>
      <c r="I66">
        <f t="shared" ref="I66:I129" si="4">+G66-H66</f>
        <v>0.48</v>
      </c>
      <c r="J66">
        <f t="shared" si="1"/>
        <v>13.38</v>
      </c>
      <c r="K66">
        <f t="shared" si="2"/>
        <v>13.86</v>
      </c>
      <c r="N66">
        <f>'Central-Hudson Off Peak'!I66</f>
        <v>-1.1600000000000001</v>
      </c>
      <c r="O66">
        <f>'Central-Hudson Off Peak'!D66</f>
        <v>15.02</v>
      </c>
      <c r="P66" s="2">
        <f t="shared" si="3"/>
        <v>0</v>
      </c>
    </row>
    <row r="67" spans="1:16" x14ac:dyDescent="0.25">
      <c r="A67" t="s">
        <v>2630</v>
      </c>
      <c r="B67">
        <v>2000</v>
      </c>
      <c r="C67">
        <v>15.28</v>
      </c>
      <c r="D67">
        <v>14.75</v>
      </c>
      <c r="E67">
        <v>0</v>
      </c>
      <c r="F67">
        <v>0</v>
      </c>
      <c r="G67">
        <v>-0.4</v>
      </c>
      <c r="H67">
        <v>-0.93</v>
      </c>
      <c r="I67">
        <f t="shared" si="4"/>
        <v>0.53</v>
      </c>
      <c r="J67">
        <f t="shared" ref="J67:J130" si="5">D67</f>
        <v>14.75</v>
      </c>
      <c r="K67">
        <f t="shared" ref="K67:K130" si="6">C67</f>
        <v>15.28</v>
      </c>
      <c r="N67">
        <f>'Central-Hudson Off Peak'!I67</f>
        <v>-1.28</v>
      </c>
      <c r="O67">
        <f>'Central-Hudson Off Peak'!D67</f>
        <v>16.559999999999999</v>
      </c>
      <c r="P67" s="2">
        <f t="shared" ref="P67:P130" si="7">(O67+N67)-K67</f>
        <v>0</v>
      </c>
    </row>
    <row r="68" spans="1:16" x14ac:dyDescent="0.25">
      <c r="A68" t="s">
        <v>2631</v>
      </c>
      <c r="B68">
        <v>2000</v>
      </c>
      <c r="C68">
        <v>15.06</v>
      </c>
      <c r="D68">
        <v>14.53</v>
      </c>
      <c r="E68">
        <v>0</v>
      </c>
      <c r="F68">
        <v>0</v>
      </c>
      <c r="G68">
        <v>-0.39</v>
      </c>
      <c r="H68">
        <v>-0.92</v>
      </c>
      <c r="I68">
        <f t="shared" si="4"/>
        <v>0.53</v>
      </c>
      <c r="J68">
        <f t="shared" si="5"/>
        <v>14.53</v>
      </c>
      <c r="K68">
        <f t="shared" si="6"/>
        <v>15.06</v>
      </c>
      <c r="N68">
        <f>'Central-Hudson Off Peak'!I68</f>
        <v>-1.26</v>
      </c>
      <c r="O68">
        <f>'Central-Hudson Off Peak'!D68</f>
        <v>16.32</v>
      </c>
      <c r="P68" s="2">
        <f t="shared" si="7"/>
        <v>0</v>
      </c>
    </row>
    <row r="69" spans="1:16" x14ac:dyDescent="0.25">
      <c r="A69" t="s">
        <v>2632</v>
      </c>
      <c r="B69">
        <v>2000</v>
      </c>
      <c r="C69">
        <v>14.79</v>
      </c>
      <c r="D69">
        <v>14.27</v>
      </c>
      <c r="E69">
        <v>0</v>
      </c>
      <c r="F69">
        <v>0</v>
      </c>
      <c r="G69">
        <v>-0.38</v>
      </c>
      <c r="H69">
        <v>-0.9</v>
      </c>
      <c r="I69">
        <f t="shared" si="4"/>
        <v>0.52</v>
      </c>
      <c r="J69">
        <f t="shared" si="5"/>
        <v>14.27</v>
      </c>
      <c r="K69">
        <f t="shared" si="6"/>
        <v>14.79</v>
      </c>
      <c r="N69">
        <f>'Central-Hudson Off Peak'!I69</f>
        <v>-1.23</v>
      </c>
      <c r="O69">
        <f>'Central-Hudson Off Peak'!D69</f>
        <v>16.02</v>
      </c>
      <c r="P69" s="2">
        <f t="shared" si="7"/>
        <v>0</v>
      </c>
    </row>
    <row r="70" spans="1:16" x14ac:dyDescent="0.25">
      <c r="A70" t="s">
        <v>2633</v>
      </c>
      <c r="B70">
        <v>2000</v>
      </c>
      <c r="C70">
        <v>15.28</v>
      </c>
      <c r="D70">
        <v>14.75</v>
      </c>
      <c r="E70">
        <v>0</v>
      </c>
      <c r="F70">
        <v>0</v>
      </c>
      <c r="G70">
        <v>-0.4</v>
      </c>
      <c r="H70">
        <v>-0.93</v>
      </c>
      <c r="I70">
        <f t="shared" si="4"/>
        <v>0.53</v>
      </c>
      <c r="J70">
        <f t="shared" si="5"/>
        <v>14.75</v>
      </c>
      <c r="K70">
        <f t="shared" si="6"/>
        <v>15.28</v>
      </c>
      <c r="N70">
        <f>'Central-Hudson Off Peak'!I70</f>
        <v>-1.28</v>
      </c>
      <c r="O70">
        <f>'Central-Hudson Off Peak'!D70</f>
        <v>16.559999999999999</v>
      </c>
      <c r="P70" s="2">
        <f t="shared" si="7"/>
        <v>0</v>
      </c>
    </row>
    <row r="71" spans="1:16" x14ac:dyDescent="0.25">
      <c r="A71" t="s">
        <v>2634</v>
      </c>
      <c r="B71">
        <v>2000</v>
      </c>
      <c r="C71">
        <v>15.71</v>
      </c>
      <c r="D71">
        <v>15.16</v>
      </c>
      <c r="E71">
        <v>0</v>
      </c>
      <c r="F71">
        <v>0</v>
      </c>
      <c r="G71">
        <v>-0.41</v>
      </c>
      <c r="H71">
        <v>-0.96</v>
      </c>
      <c r="I71">
        <f t="shared" si="4"/>
        <v>0.55000000000000004</v>
      </c>
      <c r="J71">
        <f t="shared" si="5"/>
        <v>15.16</v>
      </c>
      <c r="K71">
        <f t="shared" si="6"/>
        <v>15.71</v>
      </c>
      <c r="N71">
        <f>'Central-Hudson Off Peak'!I71</f>
        <v>-1.31</v>
      </c>
      <c r="O71">
        <f>'Central-Hudson Off Peak'!D71</f>
        <v>17.02</v>
      </c>
      <c r="P71" s="2">
        <f t="shared" si="7"/>
        <v>0</v>
      </c>
    </row>
    <row r="72" spans="1:16" x14ac:dyDescent="0.25">
      <c r="A72" t="s">
        <v>2635</v>
      </c>
      <c r="B72">
        <v>2000</v>
      </c>
      <c r="C72">
        <v>28.37</v>
      </c>
      <c r="D72">
        <v>27.38</v>
      </c>
      <c r="E72">
        <v>0</v>
      </c>
      <c r="F72">
        <v>0</v>
      </c>
      <c r="G72">
        <v>-0.76</v>
      </c>
      <c r="H72">
        <v>-1.75</v>
      </c>
      <c r="I72">
        <f t="shared" si="4"/>
        <v>0.99</v>
      </c>
      <c r="J72">
        <f t="shared" si="5"/>
        <v>27.38</v>
      </c>
      <c r="K72">
        <f t="shared" si="6"/>
        <v>28.37</v>
      </c>
      <c r="N72">
        <f>'Central-Hudson Off Peak'!I72</f>
        <v>-2.3899999999999997</v>
      </c>
      <c r="O72">
        <f>'Central-Hudson Off Peak'!D72</f>
        <v>30.76</v>
      </c>
      <c r="P72" s="2">
        <f t="shared" si="7"/>
        <v>0</v>
      </c>
    </row>
    <row r="73" spans="1:16" x14ac:dyDescent="0.25">
      <c r="A73" t="s">
        <v>2636</v>
      </c>
      <c r="B73">
        <v>2000</v>
      </c>
      <c r="C73">
        <v>26.04</v>
      </c>
      <c r="D73">
        <v>25.12</v>
      </c>
      <c r="E73">
        <v>0</v>
      </c>
      <c r="F73">
        <v>0</v>
      </c>
      <c r="G73">
        <v>-0.69</v>
      </c>
      <c r="H73">
        <v>-1.61</v>
      </c>
      <c r="I73">
        <f t="shared" si="4"/>
        <v>0.92000000000000015</v>
      </c>
      <c r="J73">
        <f t="shared" si="5"/>
        <v>25.12</v>
      </c>
      <c r="K73">
        <f t="shared" si="6"/>
        <v>26.04</v>
      </c>
      <c r="N73">
        <f>'Central-Hudson Off Peak'!I73</f>
        <v>-2.19</v>
      </c>
      <c r="O73">
        <f>'Central-Hudson Off Peak'!D73</f>
        <v>28.23</v>
      </c>
      <c r="P73" s="2">
        <f t="shared" si="7"/>
        <v>0</v>
      </c>
    </row>
    <row r="74" spans="1:16" x14ac:dyDescent="0.25">
      <c r="A74" t="s">
        <v>2645</v>
      </c>
      <c r="B74">
        <v>2000</v>
      </c>
      <c r="C74">
        <v>19.260000000000002</v>
      </c>
      <c r="D74">
        <v>18.79</v>
      </c>
      <c r="E74">
        <v>0</v>
      </c>
      <c r="F74">
        <v>0</v>
      </c>
      <c r="G74">
        <v>-0.41</v>
      </c>
      <c r="H74">
        <v>-0.88</v>
      </c>
      <c r="I74">
        <f t="shared" si="4"/>
        <v>0.47000000000000003</v>
      </c>
      <c r="J74">
        <f t="shared" si="5"/>
        <v>18.79</v>
      </c>
      <c r="K74">
        <f t="shared" si="6"/>
        <v>19.260000000000002</v>
      </c>
      <c r="N74">
        <f>'Central-Hudson Off Peak'!I74</f>
        <v>-1.53</v>
      </c>
      <c r="O74">
        <f>'Central-Hudson Off Peak'!D74</f>
        <v>20.79</v>
      </c>
      <c r="P74" s="2">
        <f t="shared" si="7"/>
        <v>0</v>
      </c>
    </row>
    <row r="75" spans="1:16" x14ac:dyDescent="0.25">
      <c r="A75" t="s">
        <v>2646</v>
      </c>
      <c r="B75">
        <v>2000</v>
      </c>
      <c r="C75">
        <v>17.579999999999998</v>
      </c>
      <c r="D75">
        <v>17.149999999999999</v>
      </c>
      <c r="E75">
        <v>0</v>
      </c>
      <c r="F75">
        <v>0</v>
      </c>
      <c r="G75">
        <v>-0.37</v>
      </c>
      <c r="H75">
        <v>-0.8</v>
      </c>
      <c r="I75">
        <f t="shared" si="4"/>
        <v>0.43000000000000005</v>
      </c>
      <c r="J75">
        <f t="shared" si="5"/>
        <v>17.149999999999999</v>
      </c>
      <c r="K75">
        <f t="shared" si="6"/>
        <v>17.579999999999998</v>
      </c>
      <c r="N75">
        <f>'Central-Hudson Off Peak'!I75</f>
        <v>-1.4</v>
      </c>
      <c r="O75">
        <f>'Central-Hudson Off Peak'!D75</f>
        <v>18.98</v>
      </c>
      <c r="P75" s="2">
        <f t="shared" si="7"/>
        <v>0</v>
      </c>
    </row>
    <row r="76" spans="1:16" x14ac:dyDescent="0.25">
      <c r="A76" t="s">
        <v>2647</v>
      </c>
      <c r="B76">
        <v>2000</v>
      </c>
      <c r="C76">
        <v>15.67</v>
      </c>
      <c r="D76">
        <v>15.29</v>
      </c>
      <c r="E76">
        <v>0</v>
      </c>
      <c r="F76">
        <v>0</v>
      </c>
      <c r="G76">
        <v>-0.33</v>
      </c>
      <c r="H76">
        <v>-0.71</v>
      </c>
      <c r="I76">
        <f t="shared" si="4"/>
        <v>0.37999999999999995</v>
      </c>
      <c r="J76">
        <f t="shared" si="5"/>
        <v>15.29</v>
      </c>
      <c r="K76">
        <f t="shared" si="6"/>
        <v>15.67</v>
      </c>
      <c r="N76">
        <f>'Central-Hudson Off Peak'!I76</f>
        <v>-1.25</v>
      </c>
      <c r="O76">
        <f>'Central-Hudson Off Peak'!D76</f>
        <v>16.920000000000002</v>
      </c>
      <c r="P76" s="2">
        <f t="shared" si="7"/>
        <v>0</v>
      </c>
    </row>
    <row r="77" spans="1:16" x14ac:dyDescent="0.25">
      <c r="A77" t="s">
        <v>2648</v>
      </c>
      <c r="B77">
        <v>2000</v>
      </c>
      <c r="C77">
        <v>15.67</v>
      </c>
      <c r="D77">
        <v>15.29</v>
      </c>
      <c r="E77">
        <v>0</v>
      </c>
      <c r="F77">
        <v>0</v>
      </c>
      <c r="G77">
        <v>-0.33</v>
      </c>
      <c r="H77">
        <v>-0.71</v>
      </c>
      <c r="I77">
        <f t="shared" si="4"/>
        <v>0.37999999999999995</v>
      </c>
      <c r="J77">
        <f t="shared" si="5"/>
        <v>15.29</v>
      </c>
      <c r="K77">
        <f t="shared" si="6"/>
        <v>15.67</v>
      </c>
      <c r="N77">
        <f>'Central-Hudson Off Peak'!I77</f>
        <v>-1.25</v>
      </c>
      <c r="O77">
        <f>'Central-Hudson Off Peak'!D77</f>
        <v>16.920000000000002</v>
      </c>
      <c r="P77" s="2">
        <f t="shared" si="7"/>
        <v>0</v>
      </c>
    </row>
    <row r="78" spans="1:16" x14ac:dyDescent="0.25">
      <c r="A78" t="s">
        <v>2649</v>
      </c>
      <c r="B78">
        <v>2000</v>
      </c>
      <c r="C78">
        <v>16.399999999999999</v>
      </c>
      <c r="D78">
        <v>16</v>
      </c>
      <c r="E78">
        <v>0</v>
      </c>
      <c r="F78">
        <v>0</v>
      </c>
      <c r="G78">
        <v>-0.34</v>
      </c>
      <c r="H78">
        <v>-0.74</v>
      </c>
      <c r="I78">
        <f t="shared" si="4"/>
        <v>0.39999999999999997</v>
      </c>
      <c r="J78">
        <f t="shared" si="5"/>
        <v>16</v>
      </c>
      <c r="K78">
        <f t="shared" si="6"/>
        <v>16.399999999999999</v>
      </c>
      <c r="N78">
        <f>'Central-Hudson Off Peak'!I78</f>
        <v>-1.3</v>
      </c>
      <c r="O78">
        <f>'Central-Hudson Off Peak'!D78</f>
        <v>17.7</v>
      </c>
      <c r="P78" s="2">
        <f t="shared" si="7"/>
        <v>0</v>
      </c>
    </row>
    <row r="79" spans="1:16" x14ac:dyDescent="0.25">
      <c r="A79" t="s">
        <v>2650</v>
      </c>
      <c r="B79">
        <v>2000</v>
      </c>
      <c r="C79">
        <v>23.53</v>
      </c>
      <c r="D79">
        <v>22.96</v>
      </c>
      <c r="E79">
        <v>0</v>
      </c>
      <c r="F79">
        <v>0</v>
      </c>
      <c r="G79">
        <v>-0.5</v>
      </c>
      <c r="H79">
        <v>-1.07</v>
      </c>
      <c r="I79">
        <f t="shared" si="4"/>
        <v>0.57000000000000006</v>
      </c>
      <c r="J79">
        <f t="shared" si="5"/>
        <v>22.96</v>
      </c>
      <c r="K79">
        <f t="shared" si="6"/>
        <v>23.53</v>
      </c>
      <c r="N79">
        <f>'Central-Hudson Off Peak'!I79</f>
        <v>-1.88</v>
      </c>
      <c r="O79">
        <f>'Central-Hudson Off Peak'!D79</f>
        <v>25.41</v>
      </c>
      <c r="P79" s="2">
        <f t="shared" si="7"/>
        <v>0</v>
      </c>
    </row>
    <row r="80" spans="1:16" x14ac:dyDescent="0.25">
      <c r="A80" t="s">
        <v>2651</v>
      </c>
      <c r="B80">
        <v>2000</v>
      </c>
      <c r="C80">
        <v>33.799999999999997</v>
      </c>
      <c r="D80">
        <v>32.979999999999997</v>
      </c>
      <c r="E80">
        <v>0</v>
      </c>
      <c r="F80">
        <v>0</v>
      </c>
      <c r="G80">
        <v>-0.73</v>
      </c>
      <c r="H80">
        <v>-1.55</v>
      </c>
      <c r="I80">
        <f t="shared" si="4"/>
        <v>0.82000000000000006</v>
      </c>
      <c r="J80">
        <f t="shared" si="5"/>
        <v>32.979999999999997</v>
      </c>
      <c r="K80">
        <f t="shared" si="6"/>
        <v>33.799999999999997</v>
      </c>
      <c r="N80">
        <f>'Central-Hudson Off Peak'!I80</f>
        <v>-2.71</v>
      </c>
      <c r="O80">
        <f>'Central-Hudson Off Peak'!D80</f>
        <v>36.51</v>
      </c>
      <c r="P80" s="2">
        <f t="shared" si="7"/>
        <v>0</v>
      </c>
    </row>
    <row r="81" spans="1:16" x14ac:dyDescent="0.25">
      <c r="A81" t="s">
        <v>2652</v>
      </c>
      <c r="B81">
        <v>2000</v>
      </c>
      <c r="C81">
        <v>23.53</v>
      </c>
      <c r="D81">
        <v>22.96</v>
      </c>
      <c r="E81">
        <v>0</v>
      </c>
      <c r="F81">
        <v>0</v>
      </c>
      <c r="G81">
        <v>-0.5</v>
      </c>
      <c r="H81">
        <v>-1.07</v>
      </c>
      <c r="I81">
        <f t="shared" si="4"/>
        <v>0.57000000000000006</v>
      </c>
      <c r="J81">
        <f t="shared" si="5"/>
        <v>22.96</v>
      </c>
      <c r="K81">
        <f t="shared" si="6"/>
        <v>23.53</v>
      </c>
      <c r="N81">
        <f>'Central-Hudson Off Peak'!I81</f>
        <v>-1.88</v>
      </c>
      <c r="O81">
        <f>'Central-Hudson Off Peak'!D81</f>
        <v>25.41</v>
      </c>
      <c r="P81" s="2">
        <f t="shared" si="7"/>
        <v>0</v>
      </c>
    </row>
    <row r="82" spans="1:16" x14ac:dyDescent="0.25">
      <c r="A82" t="s">
        <v>2677</v>
      </c>
      <c r="B82">
        <v>2000</v>
      </c>
      <c r="C82">
        <v>16.54</v>
      </c>
      <c r="D82">
        <v>16.16</v>
      </c>
      <c r="E82">
        <v>0</v>
      </c>
      <c r="F82">
        <v>0</v>
      </c>
      <c r="G82">
        <v>-0.39</v>
      </c>
      <c r="H82">
        <v>-0.77</v>
      </c>
      <c r="I82">
        <f t="shared" si="4"/>
        <v>0.38</v>
      </c>
      <c r="J82">
        <f t="shared" si="5"/>
        <v>16.16</v>
      </c>
      <c r="K82">
        <f t="shared" si="6"/>
        <v>16.54</v>
      </c>
      <c r="N82">
        <f>'Central-Hudson Off Peak'!I82</f>
        <v>-1.26</v>
      </c>
      <c r="O82">
        <f>'Central-Hudson Off Peak'!D82</f>
        <v>17.8</v>
      </c>
      <c r="P82" s="2">
        <f t="shared" si="7"/>
        <v>0</v>
      </c>
    </row>
    <row r="83" spans="1:16" x14ac:dyDescent="0.25">
      <c r="A83" t="s">
        <v>2678</v>
      </c>
      <c r="B83">
        <v>2000</v>
      </c>
      <c r="C83">
        <v>15.6</v>
      </c>
      <c r="D83">
        <v>15.24</v>
      </c>
      <c r="E83">
        <v>0</v>
      </c>
      <c r="F83">
        <v>0</v>
      </c>
      <c r="G83">
        <v>-0.36</v>
      </c>
      <c r="H83">
        <v>-0.72</v>
      </c>
      <c r="I83">
        <f t="shared" si="4"/>
        <v>0.36</v>
      </c>
      <c r="J83">
        <f t="shared" si="5"/>
        <v>15.24</v>
      </c>
      <c r="K83">
        <f t="shared" si="6"/>
        <v>15.6</v>
      </c>
      <c r="N83">
        <f>'Central-Hudson Off Peak'!I83</f>
        <v>-1.18</v>
      </c>
      <c r="O83">
        <f>'Central-Hudson Off Peak'!D83</f>
        <v>16.78</v>
      </c>
      <c r="P83" s="2">
        <f t="shared" si="7"/>
        <v>0</v>
      </c>
    </row>
    <row r="84" spans="1:16" x14ac:dyDescent="0.25">
      <c r="A84" t="s">
        <v>2679</v>
      </c>
      <c r="B84">
        <v>2000</v>
      </c>
      <c r="C84">
        <v>15.57</v>
      </c>
      <c r="D84">
        <v>15.21</v>
      </c>
      <c r="E84">
        <v>0</v>
      </c>
      <c r="F84">
        <v>0</v>
      </c>
      <c r="G84">
        <v>-0.36</v>
      </c>
      <c r="H84">
        <v>-0.72</v>
      </c>
      <c r="I84">
        <f t="shared" si="4"/>
        <v>0.36</v>
      </c>
      <c r="J84">
        <f t="shared" si="5"/>
        <v>15.21</v>
      </c>
      <c r="K84">
        <f t="shared" si="6"/>
        <v>15.57</v>
      </c>
      <c r="N84">
        <f>'Central-Hudson Off Peak'!I84</f>
        <v>-1.18</v>
      </c>
      <c r="O84">
        <f>'Central-Hudson Off Peak'!D84</f>
        <v>16.75</v>
      </c>
      <c r="P84" s="2">
        <f t="shared" si="7"/>
        <v>0</v>
      </c>
    </row>
    <row r="85" spans="1:16" x14ac:dyDescent="0.25">
      <c r="A85" t="s">
        <v>2680</v>
      </c>
      <c r="B85">
        <v>2000</v>
      </c>
      <c r="C85">
        <v>14.92</v>
      </c>
      <c r="D85">
        <v>14.57</v>
      </c>
      <c r="E85">
        <v>0</v>
      </c>
      <c r="F85">
        <v>0</v>
      </c>
      <c r="G85">
        <v>-0.34</v>
      </c>
      <c r="H85">
        <v>-0.69</v>
      </c>
      <c r="I85">
        <f t="shared" si="4"/>
        <v>0.34999999999999992</v>
      </c>
      <c r="J85">
        <f t="shared" si="5"/>
        <v>14.57</v>
      </c>
      <c r="K85">
        <f t="shared" si="6"/>
        <v>14.92</v>
      </c>
      <c r="N85">
        <f>'Central-Hudson Off Peak'!I85</f>
        <v>-1.1300000000000001</v>
      </c>
      <c r="O85">
        <f>'Central-Hudson Off Peak'!D85</f>
        <v>16.05</v>
      </c>
      <c r="P85" s="2">
        <f t="shared" si="7"/>
        <v>0</v>
      </c>
    </row>
    <row r="86" spans="1:16" x14ac:dyDescent="0.25">
      <c r="A86" t="s">
        <v>2681</v>
      </c>
      <c r="B86">
        <v>2000</v>
      </c>
      <c r="C86">
        <v>14.21</v>
      </c>
      <c r="D86">
        <v>13.89</v>
      </c>
      <c r="E86">
        <v>0</v>
      </c>
      <c r="F86">
        <v>0</v>
      </c>
      <c r="G86">
        <v>-0.33</v>
      </c>
      <c r="H86">
        <v>-0.65</v>
      </c>
      <c r="I86">
        <f t="shared" si="4"/>
        <v>0.32</v>
      </c>
      <c r="J86">
        <f t="shared" si="5"/>
        <v>13.89</v>
      </c>
      <c r="K86">
        <f t="shared" si="6"/>
        <v>14.21</v>
      </c>
      <c r="N86">
        <f>'Central-Hudson Off Peak'!I86</f>
        <v>-1.08</v>
      </c>
      <c r="O86">
        <f>'Central-Hudson Off Peak'!D86</f>
        <v>15.29</v>
      </c>
      <c r="P86" s="2">
        <f t="shared" si="7"/>
        <v>0</v>
      </c>
    </row>
    <row r="87" spans="1:16" x14ac:dyDescent="0.25">
      <c r="A87" t="s">
        <v>2682</v>
      </c>
      <c r="B87">
        <v>2000</v>
      </c>
      <c r="C87">
        <v>17.03</v>
      </c>
      <c r="D87">
        <v>16.64</v>
      </c>
      <c r="E87">
        <v>0</v>
      </c>
      <c r="F87">
        <v>0</v>
      </c>
      <c r="G87">
        <v>-0.4</v>
      </c>
      <c r="H87">
        <v>-0.79</v>
      </c>
      <c r="I87">
        <f t="shared" si="4"/>
        <v>0.39</v>
      </c>
      <c r="J87">
        <f t="shared" si="5"/>
        <v>16.64</v>
      </c>
      <c r="K87">
        <f t="shared" si="6"/>
        <v>17.03</v>
      </c>
      <c r="N87">
        <f>'Central-Hudson Off Peak'!I87</f>
        <v>-1.3</v>
      </c>
      <c r="O87">
        <f>'Central-Hudson Off Peak'!D87</f>
        <v>18.329999999999998</v>
      </c>
      <c r="P87" s="2">
        <f t="shared" si="7"/>
        <v>0</v>
      </c>
    </row>
    <row r="88" spans="1:16" x14ac:dyDescent="0.25">
      <c r="A88" t="s">
        <v>2683</v>
      </c>
      <c r="B88">
        <v>2000</v>
      </c>
      <c r="C88">
        <v>27.01</v>
      </c>
      <c r="D88">
        <v>26.39</v>
      </c>
      <c r="E88">
        <v>0</v>
      </c>
      <c r="F88">
        <v>0</v>
      </c>
      <c r="G88">
        <v>-0.64</v>
      </c>
      <c r="H88">
        <v>-1.26</v>
      </c>
      <c r="I88">
        <f t="shared" si="4"/>
        <v>0.62</v>
      </c>
      <c r="J88">
        <f t="shared" si="5"/>
        <v>26.39</v>
      </c>
      <c r="K88">
        <f t="shared" si="6"/>
        <v>27.01</v>
      </c>
      <c r="N88">
        <f>'Central-Hudson Off Peak'!I88</f>
        <v>-2.06</v>
      </c>
      <c r="O88">
        <f>'Central-Hudson Off Peak'!D88</f>
        <v>29.07</v>
      </c>
      <c r="P88" s="2">
        <f t="shared" si="7"/>
        <v>0</v>
      </c>
    </row>
    <row r="89" spans="1:16" x14ac:dyDescent="0.25">
      <c r="A89" t="s">
        <v>2684</v>
      </c>
      <c r="B89">
        <v>2000</v>
      </c>
      <c r="C89">
        <v>21.53</v>
      </c>
      <c r="D89">
        <v>21.04</v>
      </c>
      <c r="E89">
        <v>0</v>
      </c>
      <c r="F89">
        <v>0</v>
      </c>
      <c r="G89">
        <v>-0.51</v>
      </c>
      <c r="H89">
        <v>-1</v>
      </c>
      <c r="I89">
        <f t="shared" si="4"/>
        <v>0.49</v>
      </c>
      <c r="J89">
        <f t="shared" si="5"/>
        <v>21.04</v>
      </c>
      <c r="K89">
        <f t="shared" si="6"/>
        <v>21.53</v>
      </c>
      <c r="N89">
        <f>'Central-Hudson Off Peak'!I89</f>
        <v>-1.65</v>
      </c>
      <c r="O89">
        <f>'Central-Hudson Off Peak'!D89</f>
        <v>23.18</v>
      </c>
      <c r="P89" s="2">
        <f t="shared" si="7"/>
        <v>0</v>
      </c>
    </row>
    <row r="90" spans="1:16" x14ac:dyDescent="0.25">
      <c r="A90" t="s">
        <v>2894</v>
      </c>
      <c r="B90">
        <v>2000</v>
      </c>
      <c r="C90">
        <v>17.649999999999999</v>
      </c>
      <c r="D90">
        <v>17.11</v>
      </c>
      <c r="E90">
        <v>0</v>
      </c>
      <c r="F90">
        <v>0</v>
      </c>
      <c r="G90">
        <v>-0.54</v>
      </c>
      <c r="H90">
        <v>-1.08</v>
      </c>
      <c r="I90">
        <f t="shared" si="4"/>
        <v>0.54</v>
      </c>
      <c r="J90">
        <f t="shared" si="5"/>
        <v>17.11</v>
      </c>
      <c r="K90">
        <f t="shared" si="6"/>
        <v>17.649999999999999</v>
      </c>
      <c r="N90">
        <f>'Central-Hudson Off Peak'!I90</f>
        <v>-1.42</v>
      </c>
      <c r="O90">
        <f>'Central-Hudson Off Peak'!D90</f>
        <v>19.07</v>
      </c>
      <c r="P90" s="2">
        <f t="shared" si="7"/>
        <v>0</v>
      </c>
    </row>
    <row r="91" spans="1:16" x14ac:dyDescent="0.25">
      <c r="A91" t="s">
        <v>2895</v>
      </c>
      <c r="B91">
        <v>2000</v>
      </c>
      <c r="C91">
        <v>16.5</v>
      </c>
      <c r="D91">
        <v>15.99</v>
      </c>
      <c r="E91">
        <v>0</v>
      </c>
      <c r="F91">
        <v>0</v>
      </c>
      <c r="G91">
        <v>-0.5</v>
      </c>
      <c r="H91">
        <v>-1.01</v>
      </c>
      <c r="I91">
        <f t="shared" si="4"/>
        <v>0.51</v>
      </c>
      <c r="J91">
        <f t="shared" si="5"/>
        <v>15.99</v>
      </c>
      <c r="K91">
        <f t="shared" si="6"/>
        <v>16.5</v>
      </c>
      <c r="N91">
        <f>'Central-Hudson Off Peak'!I91</f>
        <v>-1.3199999999999998</v>
      </c>
      <c r="O91">
        <f>'Central-Hudson Off Peak'!D91</f>
        <v>17.82</v>
      </c>
      <c r="P91" s="2">
        <f t="shared" si="7"/>
        <v>0</v>
      </c>
    </row>
    <row r="92" spans="1:16" x14ac:dyDescent="0.25">
      <c r="A92" t="s">
        <v>2896</v>
      </c>
      <c r="B92">
        <v>2000</v>
      </c>
      <c r="C92">
        <v>15.89</v>
      </c>
      <c r="D92">
        <v>15.4</v>
      </c>
      <c r="E92">
        <v>0</v>
      </c>
      <c r="F92">
        <v>0</v>
      </c>
      <c r="G92">
        <v>-0.48</v>
      </c>
      <c r="H92">
        <v>-0.97</v>
      </c>
      <c r="I92">
        <f t="shared" si="4"/>
        <v>0.49</v>
      </c>
      <c r="J92">
        <f t="shared" si="5"/>
        <v>15.4</v>
      </c>
      <c r="K92">
        <f t="shared" si="6"/>
        <v>15.89</v>
      </c>
      <c r="N92">
        <f>'Central-Hudson Off Peak'!I92</f>
        <v>-1.27</v>
      </c>
      <c r="O92">
        <f>'Central-Hudson Off Peak'!D92</f>
        <v>17.16</v>
      </c>
      <c r="P92" s="2">
        <f t="shared" si="7"/>
        <v>0</v>
      </c>
    </row>
    <row r="93" spans="1:16" x14ac:dyDescent="0.25">
      <c r="A93" t="s">
        <v>2897</v>
      </c>
      <c r="B93">
        <v>2000</v>
      </c>
      <c r="C93">
        <v>15.89</v>
      </c>
      <c r="D93">
        <v>15.4</v>
      </c>
      <c r="E93">
        <v>0</v>
      </c>
      <c r="F93">
        <v>0</v>
      </c>
      <c r="G93">
        <v>-0.48</v>
      </c>
      <c r="H93">
        <v>-0.97</v>
      </c>
      <c r="I93">
        <f t="shared" si="4"/>
        <v>0.49</v>
      </c>
      <c r="J93">
        <f t="shared" si="5"/>
        <v>15.4</v>
      </c>
      <c r="K93">
        <f t="shared" si="6"/>
        <v>15.89</v>
      </c>
      <c r="N93">
        <f>'Central-Hudson Off Peak'!I93</f>
        <v>-1.27</v>
      </c>
      <c r="O93">
        <f>'Central-Hudson Off Peak'!D93</f>
        <v>17.16</v>
      </c>
      <c r="P93" s="2">
        <f t="shared" si="7"/>
        <v>0</v>
      </c>
    </row>
    <row r="94" spans="1:16" x14ac:dyDescent="0.25">
      <c r="A94" t="s">
        <v>2898</v>
      </c>
      <c r="B94">
        <v>2000</v>
      </c>
      <c r="C94">
        <v>15.89</v>
      </c>
      <c r="D94">
        <v>15.4</v>
      </c>
      <c r="E94">
        <v>0</v>
      </c>
      <c r="F94">
        <v>0</v>
      </c>
      <c r="G94">
        <v>-0.48</v>
      </c>
      <c r="H94">
        <v>-0.97</v>
      </c>
      <c r="I94">
        <f t="shared" si="4"/>
        <v>0.49</v>
      </c>
      <c r="J94">
        <f t="shared" si="5"/>
        <v>15.4</v>
      </c>
      <c r="K94">
        <f t="shared" si="6"/>
        <v>15.89</v>
      </c>
      <c r="N94">
        <f>'Central-Hudson Off Peak'!I94</f>
        <v>-1.27</v>
      </c>
      <c r="O94">
        <f>'Central-Hudson Off Peak'!D94</f>
        <v>17.16</v>
      </c>
      <c r="P94" s="2">
        <f t="shared" si="7"/>
        <v>0</v>
      </c>
    </row>
    <row r="95" spans="1:16" x14ac:dyDescent="0.25">
      <c r="A95" t="s">
        <v>2899</v>
      </c>
      <c r="B95">
        <v>2000</v>
      </c>
      <c r="C95">
        <v>16.5</v>
      </c>
      <c r="D95">
        <v>15.99</v>
      </c>
      <c r="E95">
        <v>0</v>
      </c>
      <c r="F95">
        <v>0</v>
      </c>
      <c r="G95">
        <v>-0.5</v>
      </c>
      <c r="H95">
        <v>-1.01</v>
      </c>
      <c r="I95">
        <f t="shared" si="4"/>
        <v>0.51</v>
      </c>
      <c r="J95">
        <f t="shared" si="5"/>
        <v>15.99</v>
      </c>
      <c r="K95">
        <f t="shared" si="6"/>
        <v>16.5</v>
      </c>
      <c r="N95">
        <f>'Central-Hudson Off Peak'!I95</f>
        <v>-1.3199999999999998</v>
      </c>
      <c r="O95">
        <f>'Central-Hudson Off Peak'!D95</f>
        <v>17.82</v>
      </c>
      <c r="P95" s="2">
        <f t="shared" si="7"/>
        <v>0</v>
      </c>
    </row>
    <row r="96" spans="1:16" x14ac:dyDescent="0.25">
      <c r="A96" t="s">
        <v>2900</v>
      </c>
      <c r="B96">
        <v>2000</v>
      </c>
      <c r="C96">
        <v>21.93</v>
      </c>
      <c r="D96">
        <v>21.25</v>
      </c>
      <c r="E96">
        <v>0</v>
      </c>
      <c r="F96">
        <v>0</v>
      </c>
      <c r="G96">
        <v>-0.67</v>
      </c>
      <c r="H96">
        <v>-1.35</v>
      </c>
      <c r="I96">
        <f t="shared" si="4"/>
        <v>0.68</v>
      </c>
      <c r="J96">
        <f t="shared" si="5"/>
        <v>21.25</v>
      </c>
      <c r="K96">
        <f t="shared" si="6"/>
        <v>21.93</v>
      </c>
      <c r="N96">
        <f>'Central-Hudson Off Peak'!I96</f>
        <v>-1.77</v>
      </c>
      <c r="O96">
        <f>'Central-Hudson Off Peak'!D96</f>
        <v>23.7</v>
      </c>
      <c r="P96" s="2">
        <f t="shared" si="7"/>
        <v>0</v>
      </c>
    </row>
    <row r="97" spans="1:16" x14ac:dyDescent="0.25">
      <c r="A97" t="s">
        <v>2901</v>
      </c>
      <c r="B97">
        <v>2000</v>
      </c>
      <c r="C97">
        <v>20.77</v>
      </c>
      <c r="D97">
        <v>20.12</v>
      </c>
      <c r="E97">
        <v>0</v>
      </c>
      <c r="F97">
        <v>0</v>
      </c>
      <c r="G97">
        <v>-0.63</v>
      </c>
      <c r="H97">
        <v>-1.28</v>
      </c>
      <c r="I97">
        <f t="shared" si="4"/>
        <v>0.65</v>
      </c>
      <c r="J97">
        <f t="shared" si="5"/>
        <v>20.12</v>
      </c>
      <c r="K97">
        <f t="shared" si="6"/>
        <v>20.77</v>
      </c>
      <c r="N97">
        <f>'Central-Hudson Off Peak'!I97</f>
        <v>-1.67</v>
      </c>
      <c r="O97">
        <f>'Central-Hudson Off Peak'!D97</f>
        <v>22.44</v>
      </c>
      <c r="P97" s="2">
        <f t="shared" si="7"/>
        <v>0</v>
      </c>
    </row>
    <row r="98" spans="1:16" x14ac:dyDescent="0.25">
      <c r="A98" t="s">
        <v>2902</v>
      </c>
      <c r="B98">
        <v>2000</v>
      </c>
      <c r="C98">
        <v>15.87</v>
      </c>
      <c r="D98">
        <v>15.38</v>
      </c>
      <c r="E98">
        <v>0</v>
      </c>
      <c r="F98">
        <v>0</v>
      </c>
      <c r="G98">
        <v>-0.48</v>
      </c>
      <c r="H98">
        <v>-0.97</v>
      </c>
      <c r="I98">
        <f t="shared" si="4"/>
        <v>0.49</v>
      </c>
      <c r="J98">
        <f t="shared" si="5"/>
        <v>15.38</v>
      </c>
      <c r="K98">
        <f t="shared" si="6"/>
        <v>15.87</v>
      </c>
      <c r="N98">
        <f>'Central-Hudson Off Peak'!I98</f>
        <v>-1.27</v>
      </c>
      <c r="O98">
        <f>'Central-Hudson Off Peak'!D98</f>
        <v>17.14</v>
      </c>
      <c r="P98" s="2">
        <f t="shared" si="7"/>
        <v>0</v>
      </c>
    </row>
    <row r="99" spans="1:16" x14ac:dyDescent="0.25">
      <c r="A99" t="s">
        <v>2903</v>
      </c>
      <c r="B99">
        <v>2000</v>
      </c>
      <c r="C99">
        <v>19.64</v>
      </c>
      <c r="D99">
        <v>19.04</v>
      </c>
      <c r="E99">
        <v>0</v>
      </c>
      <c r="F99">
        <v>0</v>
      </c>
      <c r="G99">
        <v>-0.6</v>
      </c>
      <c r="H99">
        <v>-1.2</v>
      </c>
      <c r="I99">
        <f t="shared" si="4"/>
        <v>0.6</v>
      </c>
      <c r="J99">
        <f t="shared" si="5"/>
        <v>19.04</v>
      </c>
      <c r="K99">
        <f t="shared" si="6"/>
        <v>19.64</v>
      </c>
      <c r="N99">
        <f>'Central-Hudson Off Peak'!I99</f>
        <v>-1.58</v>
      </c>
      <c r="O99">
        <f>'Central-Hudson Off Peak'!D99</f>
        <v>21.22</v>
      </c>
      <c r="P99" s="2">
        <f t="shared" si="7"/>
        <v>0</v>
      </c>
    </row>
    <row r="100" spans="1:16" x14ac:dyDescent="0.25">
      <c r="A100" t="s">
        <v>2904</v>
      </c>
      <c r="B100">
        <v>2000</v>
      </c>
      <c r="C100">
        <v>19.64</v>
      </c>
      <c r="D100">
        <v>19.04</v>
      </c>
      <c r="E100">
        <v>0</v>
      </c>
      <c r="F100">
        <v>0</v>
      </c>
      <c r="G100">
        <v>-0.6</v>
      </c>
      <c r="H100">
        <v>-1.2</v>
      </c>
      <c r="I100">
        <f t="shared" si="4"/>
        <v>0.6</v>
      </c>
      <c r="J100">
        <f t="shared" si="5"/>
        <v>19.04</v>
      </c>
      <c r="K100">
        <f t="shared" si="6"/>
        <v>19.64</v>
      </c>
      <c r="N100">
        <f>'Central-Hudson Off Peak'!I100</f>
        <v>-1.58</v>
      </c>
      <c r="O100">
        <f>'Central-Hudson Off Peak'!D100</f>
        <v>21.22</v>
      </c>
      <c r="P100" s="2">
        <f t="shared" si="7"/>
        <v>0</v>
      </c>
    </row>
    <row r="101" spans="1:16" x14ac:dyDescent="0.25">
      <c r="A101" t="s">
        <v>2905</v>
      </c>
      <c r="B101">
        <v>2000</v>
      </c>
      <c r="C101">
        <v>19.64</v>
      </c>
      <c r="D101">
        <v>19.04</v>
      </c>
      <c r="E101">
        <v>0</v>
      </c>
      <c r="F101">
        <v>0</v>
      </c>
      <c r="G101">
        <v>-0.6</v>
      </c>
      <c r="H101">
        <v>-1.2</v>
      </c>
      <c r="I101">
        <f t="shared" si="4"/>
        <v>0.6</v>
      </c>
      <c r="J101">
        <f t="shared" si="5"/>
        <v>19.04</v>
      </c>
      <c r="K101">
        <f t="shared" si="6"/>
        <v>19.64</v>
      </c>
      <c r="N101">
        <f>'Central-Hudson Off Peak'!I101</f>
        <v>-1.58</v>
      </c>
      <c r="O101">
        <f>'Central-Hudson Off Peak'!D101</f>
        <v>21.22</v>
      </c>
      <c r="P101" s="2">
        <f t="shared" si="7"/>
        <v>0</v>
      </c>
    </row>
    <row r="102" spans="1:16" x14ac:dyDescent="0.25">
      <c r="A102" t="s">
        <v>2906</v>
      </c>
      <c r="B102">
        <v>2000</v>
      </c>
      <c r="C102">
        <v>19.64</v>
      </c>
      <c r="D102">
        <v>19.04</v>
      </c>
      <c r="E102">
        <v>0</v>
      </c>
      <c r="F102">
        <v>0</v>
      </c>
      <c r="G102">
        <v>-0.6</v>
      </c>
      <c r="H102">
        <v>-1.2</v>
      </c>
      <c r="I102">
        <f t="shared" si="4"/>
        <v>0.6</v>
      </c>
      <c r="J102">
        <f t="shared" si="5"/>
        <v>19.04</v>
      </c>
      <c r="K102">
        <f t="shared" si="6"/>
        <v>19.64</v>
      </c>
      <c r="N102">
        <f>'Central-Hudson Off Peak'!I102</f>
        <v>-1.58</v>
      </c>
      <c r="O102">
        <f>'Central-Hudson Off Peak'!D102</f>
        <v>21.22</v>
      </c>
      <c r="P102" s="2">
        <f t="shared" si="7"/>
        <v>0</v>
      </c>
    </row>
    <row r="103" spans="1:16" x14ac:dyDescent="0.25">
      <c r="A103" t="s">
        <v>2907</v>
      </c>
      <c r="B103">
        <v>2000</v>
      </c>
      <c r="C103">
        <v>18.09</v>
      </c>
      <c r="D103">
        <v>17.53</v>
      </c>
      <c r="E103">
        <v>0</v>
      </c>
      <c r="F103">
        <v>0</v>
      </c>
      <c r="G103">
        <v>-0.55000000000000004</v>
      </c>
      <c r="H103">
        <v>-1.1100000000000001</v>
      </c>
      <c r="I103">
        <f t="shared" si="4"/>
        <v>0.56000000000000005</v>
      </c>
      <c r="J103">
        <f t="shared" si="5"/>
        <v>17.53</v>
      </c>
      <c r="K103">
        <f t="shared" si="6"/>
        <v>18.09</v>
      </c>
      <c r="N103">
        <f>'Central-Hudson Off Peak'!I103</f>
        <v>-1.4500000000000002</v>
      </c>
      <c r="O103">
        <f>'Central-Hudson Off Peak'!D103</f>
        <v>19.54</v>
      </c>
      <c r="P103" s="2">
        <f t="shared" si="7"/>
        <v>0</v>
      </c>
    </row>
    <row r="104" spans="1:16" x14ac:dyDescent="0.25">
      <c r="A104" t="s">
        <v>2908</v>
      </c>
      <c r="B104">
        <v>2000</v>
      </c>
      <c r="C104">
        <v>17.02</v>
      </c>
      <c r="D104">
        <v>16.489999999999998</v>
      </c>
      <c r="E104">
        <v>0</v>
      </c>
      <c r="F104">
        <v>0</v>
      </c>
      <c r="G104">
        <v>-0.51</v>
      </c>
      <c r="H104">
        <v>-1.04</v>
      </c>
      <c r="I104">
        <f t="shared" si="4"/>
        <v>0.53</v>
      </c>
      <c r="J104">
        <f t="shared" si="5"/>
        <v>16.489999999999998</v>
      </c>
      <c r="K104">
        <f t="shared" si="6"/>
        <v>17.02</v>
      </c>
      <c r="N104">
        <f>'Central-Hudson Off Peak'!I104</f>
        <v>-1.3599999999999999</v>
      </c>
      <c r="O104">
        <f>'Central-Hudson Off Peak'!D104</f>
        <v>18.38</v>
      </c>
      <c r="P104" s="2">
        <f t="shared" si="7"/>
        <v>0</v>
      </c>
    </row>
    <row r="105" spans="1:16" x14ac:dyDescent="0.25">
      <c r="A105" t="s">
        <v>2909</v>
      </c>
      <c r="B105">
        <v>2000</v>
      </c>
      <c r="C105">
        <v>17.93</v>
      </c>
      <c r="D105">
        <v>17.37</v>
      </c>
      <c r="E105">
        <v>0</v>
      </c>
      <c r="F105">
        <v>0</v>
      </c>
      <c r="G105">
        <v>-0.54</v>
      </c>
      <c r="H105">
        <v>-1.1000000000000001</v>
      </c>
      <c r="I105">
        <f t="shared" si="4"/>
        <v>0.56000000000000005</v>
      </c>
      <c r="J105">
        <f t="shared" si="5"/>
        <v>17.37</v>
      </c>
      <c r="K105">
        <f t="shared" si="6"/>
        <v>17.93</v>
      </c>
      <c r="N105">
        <f>'Central-Hudson Off Peak'!I105</f>
        <v>-1.44</v>
      </c>
      <c r="O105">
        <f>'Central-Hudson Off Peak'!D105</f>
        <v>19.37</v>
      </c>
      <c r="P105" s="2">
        <f t="shared" si="7"/>
        <v>0</v>
      </c>
    </row>
    <row r="106" spans="1:16" x14ac:dyDescent="0.25">
      <c r="A106" t="s">
        <v>2910</v>
      </c>
      <c r="B106">
        <v>2000</v>
      </c>
      <c r="C106">
        <v>19.64</v>
      </c>
      <c r="D106">
        <v>19.04</v>
      </c>
      <c r="E106">
        <v>0</v>
      </c>
      <c r="F106">
        <v>0</v>
      </c>
      <c r="G106">
        <v>-0.6</v>
      </c>
      <c r="H106">
        <v>-1.2</v>
      </c>
      <c r="I106">
        <f t="shared" si="4"/>
        <v>0.6</v>
      </c>
      <c r="J106">
        <f t="shared" si="5"/>
        <v>19.04</v>
      </c>
      <c r="K106">
        <f t="shared" si="6"/>
        <v>19.64</v>
      </c>
      <c r="N106">
        <f>'Central-Hudson Off Peak'!I106</f>
        <v>-1.58</v>
      </c>
      <c r="O106">
        <f>'Central-Hudson Off Peak'!D106</f>
        <v>21.22</v>
      </c>
      <c r="P106" s="2">
        <f t="shared" si="7"/>
        <v>0</v>
      </c>
    </row>
    <row r="107" spans="1:16" x14ac:dyDescent="0.25">
      <c r="A107" t="s">
        <v>2911</v>
      </c>
      <c r="B107">
        <v>2000</v>
      </c>
      <c r="C107">
        <v>24.99</v>
      </c>
      <c r="D107">
        <v>24.21</v>
      </c>
      <c r="E107">
        <v>0</v>
      </c>
      <c r="F107">
        <v>0</v>
      </c>
      <c r="G107">
        <v>-0.76</v>
      </c>
      <c r="H107">
        <v>-1.54</v>
      </c>
      <c r="I107">
        <f t="shared" si="4"/>
        <v>0.78</v>
      </c>
      <c r="J107">
        <f t="shared" si="5"/>
        <v>24.21</v>
      </c>
      <c r="K107">
        <f t="shared" si="6"/>
        <v>24.99</v>
      </c>
      <c r="N107">
        <f>'Central-Hudson Off Peak'!I107</f>
        <v>-2.0099999999999998</v>
      </c>
      <c r="O107">
        <f>'Central-Hudson Off Peak'!D107</f>
        <v>27</v>
      </c>
      <c r="P107" s="2">
        <f t="shared" si="7"/>
        <v>0</v>
      </c>
    </row>
    <row r="108" spans="1:16" x14ac:dyDescent="0.25">
      <c r="A108" t="s">
        <v>2912</v>
      </c>
      <c r="B108">
        <v>2000</v>
      </c>
      <c r="C108">
        <v>25.06</v>
      </c>
      <c r="D108">
        <v>24.29</v>
      </c>
      <c r="E108">
        <v>0</v>
      </c>
      <c r="F108">
        <v>0</v>
      </c>
      <c r="G108">
        <v>-0.77</v>
      </c>
      <c r="H108">
        <v>-1.54</v>
      </c>
      <c r="I108">
        <f t="shared" si="4"/>
        <v>0.77</v>
      </c>
      <c r="J108">
        <f t="shared" si="5"/>
        <v>24.29</v>
      </c>
      <c r="K108">
        <f t="shared" si="6"/>
        <v>25.06</v>
      </c>
      <c r="N108">
        <f>'Central-Hudson Off Peak'!I108</f>
        <v>-2.02</v>
      </c>
      <c r="O108">
        <f>'Central-Hudson Off Peak'!D108</f>
        <v>27.08</v>
      </c>
      <c r="P108" s="2">
        <f t="shared" si="7"/>
        <v>0</v>
      </c>
    </row>
    <row r="109" spans="1:16" x14ac:dyDescent="0.25">
      <c r="A109" t="s">
        <v>2913</v>
      </c>
      <c r="B109">
        <v>2000</v>
      </c>
      <c r="C109">
        <v>24.4</v>
      </c>
      <c r="D109">
        <v>23.65</v>
      </c>
      <c r="E109">
        <v>0</v>
      </c>
      <c r="F109">
        <v>0</v>
      </c>
      <c r="G109">
        <v>-0.75</v>
      </c>
      <c r="H109">
        <v>-1.5</v>
      </c>
      <c r="I109">
        <f t="shared" si="4"/>
        <v>0.75</v>
      </c>
      <c r="J109">
        <f t="shared" si="5"/>
        <v>23.65</v>
      </c>
      <c r="K109">
        <f t="shared" si="6"/>
        <v>24.4</v>
      </c>
      <c r="N109">
        <f>'Central-Hudson Off Peak'!I109</f>
        <v>-1.97</v>
      </c>
      <c r="O109">
        <f>'Central-Hudson Off Peak'!D109</f>
        <v>26.37</v>
      </c>
      <c r="P109" s="2">
        <f t="shared" si="7"/>
        <v>0</v>
      </c>
    </row>
    <row r="110" spans="1:16" x14ac:dyDescent="0.25">
      <c r="A110" t="s">
        <v>2914</v>
      </c>
      <c r="B110">
        <v>2000</v>
      </c>
      <c r="C110">
        <v>20.68</v>
      </c>
      <c r="D110">
        <v>20.04</v>
      </c>
      <c r="E110">
        <v>0</v>
      </c>
      <c r="F110">
        <v>0</v>
      </c>
      <c r="G110">
        <v>-0.63</v>
      </c>
      <c r="H110">
        <v>-1.27</v>
      </c>
      <c r="I110">
        <f t="shared" si="4"/>
        <v>0.64</v>
      </c>
      <c r="J110">
        <f t="shared" si="5"/>
        <v>20.04</v>
      </c>
      <c r="K110">
        <f t="shared" si="6"/>
        <v>20.68</v>
      </c>
      <c r="N110">
        <f>'Central-Hudson Off Peak'!I110</f>
        <v>-1.6600000000000001</v>
      </c>
      <c r="O110">
        <f>'Central-Hudson Off Peak'!D110</f>
        <v>22.34</v>
      </c>
      <c r="P110" s="2">
        <f t="shared" si="7"/>
        <v>0</v>
      </c>
    </row>
    <row r="111" spans="1:16" x14ac:dyDescent="0.25">
      <c r="A111" t="s">
        <v>2915</v>
      </c>
      <c r="B111">
        <v>2000</v>
      </c>
      <c r="C111">
        <v>17.649999999999999</v>
      </c>
      <c r="D111">
        <v>17.11</v>
      </c>
      <c r="E111">
        <v>0</v>
      </c>
      <c r="F111">
        <v>0</v>
      </c>
      <c r="G111">
        <v>-0.54</v>
      </c>
      <c r="H111">
        <v>-1.08</v>
      </c>
      <c r="I111">
        <f t="shared" si="4"/>
        <v>0.54</v>
      </c>
      <c r="J111">
        <f t="shared" si="5"/>
        <v>17.11</v>
      </c>
      <c r="K111">
        <f t="shared" si="6"/>
        <v>17.649999999999999</v>
      </c>
      <c r="N111">
        <f>'Central-Hudson Off Peak'!I111</f>
        <v>-1.42</v>
      </c>
      <c r="O111">
        <f>'Central-Hudson Off Peak'!D111</f>
        <v>19.07</v>
      </c>
      <c r="P111" s="2">
        <f t="shared" si="7"/>
        <v>0</v>
      </c>
    </row>
    <row r="112" spans="1:16" x14ac:dyDescent="0.25">
      <c r="A112" t="s">
        <v>2916</v>
      </c>
      <c r="B112">
        <v>2000</v>
      </c>
      <c r="C112">
        <v>17.649999999999999</v>
      </c>
      <c r="D112">
        <v>17.11</v>
      </c>
      <c r="E112">
        <v>0</v>
      </c>
      <c r="F112">
        <v>0</v>
      </c>
      <c r="G112">
        <v>-0.54</v>
      </c>
      <c r="H112">
        <v>-1.08</v>
      </c>
      <c r="I112">
        <f t="shared" si="4"/>
        <v>0.54</v>
      </c>
      <c r="J112">
        <f t="shared" si="5"/>
        <v>17.11</v>
      </c>
      <c r="K112">
        <f t="shared" si="6"/>
        <v>17.649999999999999</v>
      </c>
      <c r="N112">
        <f>'Central-Hudson Off Peak'!I112</f>
        <v>-1.42</v>
      </c>
      <c r="O112">
        <f>'Central-Hudson Off Peak'!D112</f>
        <v>19.07</v>
      </c>
      <c r="P112" s="2">
        <f t="shared" si="7"/>
        <v>0</v>
      </c>
    </row>
    <row r="113" spans="1:16" x14ac:dyDescent="0.25">
      <c r="A113" t="s">
        <v>2917</v>
      </c>
      <c r="B113">
        <v>2000</v>
      </c>
      <c r="C113">
        <v>17.649999999999999</v>
      </c>
      <c r="D113">
        <v>17.11</v>
      </c>
      <c r="E113">
        <v>0</v>
      </c>
      <c r="F113">
        <v>0</v>
      </c>
      <c r="G113">
        <v>-0.54</v>
      </c>
      <c r="H113">
        <v>-1.08</v>
      </c>
      <c r="I113">
        <f t="shared" si="4"/>
        <v>0.54</v>
      </c>
      <c r="J113">
        <f t="shared" si="5"/>
        <v>17.11</v>
      </c>
      <c r="K113">
        <f t="shared" si="6"/>
        <v>17.649999999999999</v>
      </c>
      <c r="N113">
        <f>'Central-Hudson Off Peak'!I113</f>
        <v>-1.42</v>
      </c>
      <c r="O113">
        <f>'Central-Hudson Off Peak'!D113</f>
        <v>19.07</v>
      </c>
      <c r="P113" s="2">
        <f t="shared" si="7"/>
        <v>0</v>
      </c>
    </row>
    <row r="114" spans="1:16" x14ac:dyDescent="0.25">
      <c r="A114" t="s">
        <v>2926</v>
      </c>
      <c r="B114">
        <v>2000</v>
      </c>
      <c r="C114">
        <v>17.48</v>
      </c>
      <c r="D114">
        <v>16.98</v>
      </c>
      <c r="E114">
        <v>0</v>
      </c>
      <c r="F114">
        <v>0</v>
      </c>
      <c r="G114">
        <v>-0.52</v>
      </c>
      <c r="H114">
        <v>-1.02</v>
      </c>
      <c r="I114">
        <f t="shared" si="4"/>
        <v>0.5</v>
      </c>
      <c r="J114">
        <f t="shared" si="5"/>
        <v>16.98</v>
      </c>
      <c r="K114">
        <f t="shared" si="6"/>
        <v>17.48</v>
      </c>
      <c r="N114">
        <f>'Central-Hudson Off Peak'!I114</f>
        <v>-1.44</v>
      </c>
      <c r="O114">
        <f>'Central-Hudson Off Peak'!D114</f>
        <v>18.920000000000002</v>
      </c>
      <c r="P114" s="2">
        <f t="shared" si="7"/>
        <v>0</v>
      </c>
    </row>
    <row r="115" spans="1:16" x14ac:dyDescent="0.25">
      <c r="A115" t="s">
        <v>2927</v>
      </c>
      <c r="B115">
        <v>2000</v>
      </c>
      <c r="C115">
        <v>15.99</v>
      </c>
      <c r="D115">
        <v>15.54</v>
      </c>
      <c r="E115">
        <v>0</v>
      </c>
      <c r="F115">
        <v>0</v>
      </c>
      <c r="G115">
        <v>-0.48</v>
      </c>
      <c r="H115">
        <v>-0.93</v>
      </c>
      <c r="I115">
        <f t="shared" si="4"/>
        <v>0.45000000000000007</v>
      </c>
      <c r="J115">
        <f t="shared" si="5"/>
        <v>15.54</v>
      </c>
      <c r="K115">
        <f t="shared" si="6"/>
        <v>15.99</v>
      </c>
      <c r="N115">
        <f>'Central-Hudson Off Peak'!I115</f>
        <v>-1.3199999999999998</v>
      </c>
      <c r="O115">
        <f>'Central-Hudson Off Peak'!D115</f>
        <v>17.309999999999999</v>
      </c>
      <c r="P115" s="2">
        <f t="shared" si="7"/>
        <v>0</v>
      </c>
    </row>
    <row r="116" spans="1:16" x14ac:dyDescent="0.25">
      <c r="A116" t="s">
        <v>2928</v>
      </c>
      <c r="B116">
        <v>2000</v>
      </c>
      <c r="C116">
        <v>15.54</v>
      </c>
      <c r="D116">
        <v>15.1</v>
      </c>
      <c r="E116">
        <v>0</v>
      </c>
      <c r="F116">
        <v>0</v>
      </c>
      <c r="G116">
        <v>-0.46</v>
      </c>
      <c r="H116">
        <v>-0.9</v>
      </c>
      <c r="I116">
        <f t="shared" si="4"/>
        <v>0.44</v>
      </c>
      <c r="J116">
        <f t="shared" si="5"/>
        <v>15.1</v>
      </c>
      <c r="K116">
        <f t="shared" si="6"/>
        <v>15.54</v>
      </c>
      <c r="N116">
        <f>'Central-Hudson Off Peak'!I116</f>
        <v>-1.28</v>
      </c>
      <c r="O116">
        <f>'Central-Hudson Off Peak'!D116</f>
        <v>16.82</v>
      </c>
      <c r="P116" s="2">
        <f t="shared" si="7"/>
        <v>0</v>
      </c>
    </row>
    <row r="117" spans="1:16" x14ac:dyDescent="0.25">
      <c r="A117" t="s">
        <v>2929</v>
      </c>
      <c r="B117">
        <v>2000</v>
      </c>
      <c r="C117">
        <v>15.54</v>
      </c>
      <c r="D117">
        <v>15.1</v>
      </c>
      <c r="E117">
        <v>0</v>
      </c>
      <c r="F117">
        <v>0</v>
      </c>
      <c r="G117">
        <v>-0.46</v>
      </c>
      <c r="H117">
        <v>-0.9</v>
      </c>
      <c r="I117">
        <f t="shared" si="4"/>
        <v>0.44</v>
      </c>
      <c r="J117">
        <f t="shared" si="5"/>
        <v>15.1</v>
      </c>
      <c r="K117">
        <f t="shared" si="6"/>
        <v>15.54</v>
      </c>
      <c r="N117">
        <f>'Central-Hudson Off Peak'!I117</f>
        <v>-1.28</v>
      </c>
      <c r="O117">
        <f>'Central-Hudson Off Peak'!D117</f>
        <v>16.82</v>
      </c>
      <c r="P117" s="2">
        <f t="shared" si="7"/>
        <v>0</v>
      </c>
    </row>
    <row r="118" spans="1:16" x14ac:dyDescent="0.25">
      <c r="A118" t="s">
        <v>2930</v>
      </c>
      <c r="B118">
        <v>2000</v>
      </c>
      <c r="C118">
        <v>15.54</v>
      </c>
      <c r="D118">
        <v>15.1</v>
      </c>
      <c r="E118">
        <v>0</v>
      </c>
      <c r="F118">
        <v>0</v>
      </c>
      <c r="G118">
        <v>-0.46</v>
      </c>
      <c r="H118">
        <v>-0.9</v>
      </c>
      <c r="I118">
        <f t="shared" si="4"/>
        <v>0.44</v>
      </c>
      <c r="J118">
        <f t="shared" si="5"/>
        <v>15.1</v>
      </c>
      <c r="K118">
        <f t="shared" si="6"/>
        <v>15.54</v>
      </c>
      <c r="N118">
        <f>'Central-Hudson Off Peak'!I118</f>
        <v>-1.28</v>
      </c>
      <c r="O118">
        <f>'Central-Hudson Off Peak'!D118</f>
        <v>16.82</v>
      </c>
      <c r="P118" s="2">
        <f t="shared" si="7"/>
        <v>0</v>
      </c>
    </row>
    <row r="119" spans="1:16" x14ac:dyDescent="0.25">
      <c r="A119" t="s">
        <v>2931</v>
      </c>
      <c r="B119">
        <v>2000</v>
      </c>
      <c r="C119">
        <v>15.54</v>
      </c>
      <c r="D119">
        <v>15.1</v>
      </c>
      <c r="E119">
        <v>0</v>
      </c>
      <c r="F119">
        <v>0</v>
      </c>
      <c r="G119">
        <v>-0.46</v>
      </c>
      <c r="H119">
        <v>-0.9</v>
      </c>
      <c r="I119">
        <f t="shared" si="4"/>
        <v>0.44</v>
      </c>
      <c r="J119">
        <f t="shared" si="5"/>
        <v>15.1</v>
      </c>
      <c r="K119">
        <f t="shared" si="6"/>
        <v>15.54</v>
      </c>
      <c r="N119">
        <f>'Central-Hudson Off Peak'!I119</f>
        <v>-1.28</v>
      </c>
      <c r="O119">
        <f>'Central-Hudson Off Peak'!D119</f>
        <v>16.82</v>
      </c>
      <c r="P119" s="2">
        <f t="shared" si="7"/>
        <v>0</v>
      </c>
    </row>
    <row r="120" spans="1:16" x14ac:dyDescent="0.25">
      <c r="A120" t="s">
        <v>2932</v>
      </c>
      <c r="B120">
        <v>2000</v>
      </c>
      <c r="C120">
        <v>17.13</v>
      </c>
      <c r="D120">
        <v>16.64</v>
      </c>
      <c r="E120">
        <v>0</v>
      </c>
      <c r="F120">
        <v>0</v>
      </c>
      <c r="G120">
        <v>-0.51</v>
      </c>
      <c r="H120">
        <v>-1</v>
      </c>
      <c r="I120">
        <f t="shared" si="4"/>
        <v>0.49</v>
      </c>
      <c r="J120">
        <f t="shared" si="5"/>
        <v>16.64</v>
      </c>
      <c r="K120">
        <f t="shared" si="6"/>
        <v>17.13</v>
      </c>
      <c r="N120">
        <f>'Central-Hudson Off Peak'!I120</f>
        <v>-1.4100000000000001</v>
      </c>
      <c r="O120">
        <f>'Central-Hudson Off Peak'!D120</f>
        <v>18.54</v>
      </c>
      <c r="P120" s="2">
        <f t="shared" si="7"/>
        <v>0</v>
      </c>
    </row>
    <row r="121" spans="1:16" x14ac:dyDescent="0.25">
      <c r="A121" t="s">
        <v>2933</v>
      </c>
      <c r="B121">
        <v>2000</v>
      </c>
      <c r="C121">
        <v>19.510000000000002</v>
      </c>
      <c r="D121">
        <v>18.95</v>
      </c>
      <c r="E121">
        <v>0</v>
      </c>
      <c r="F121">
        <v>0</v>
      </c>
      <c r="G121">
        <v>-0.57999999999999996</v>
      </c>
      <c r="H121">
        <v>-1.1399999999999999</v>
      </c>
      <c r="I121">
        <f t="shared" si="4"/>
        <v>0.55999999999999994</v>
      </c>
      <c r="J121">
        <f t="shared" si="5"/>
        <v>18.95</v>
      </c>
      <c r="K121">
        <f t="shared" si="6"/>
        <v>19.510000000000002</v>
      </c>
      <c r="N121">
        <f>'Central-Hudson Off Peak'!I121</f>
        <v>-1.6099999999999999</v>
      </c>
      <c r="O121">
        <f>'Central-Hudson Off Peak'!D121</f>
        <v>21.12</v>
      </c>
      <c r="P121" s="2">
        <f t="shared" si="7"/>
        <v>0</v>
      </c>
    </row>
    <row r="122" spans="1:16" x14ac:dyDescent="0.25">
      <c r="A122" t="s">
        <v>2934</v>
      </c>
      <c r="B122">
        <v>2000</v>
      </c>
      <c r="C122">
        <v>14.76</v>
      </c>
      <c r="D122">
        <v>14.34</v>
      </c>
      <c r="E122">
        <v>0</v>
      </c>
      <c r="F122">
        <v>0</v>
      </c>
      <c r="G122">
        <v>-0.44</v>
      </c>
      <c r="H122">
        <v>-0.86</v>
      </c>
      <c r="I122">
        <f t="shared" si="4"/>
        <v>0.42</v>
      </c>
      <c r="J122">
        <f t="shared" si="5"/>
        <v>14.34</v>
      </c>
      <c r="K122">
        <f t="shared" si="6"/>
        <v>14.76</v>
      </c>
      <c r="N122">
        <f>'Central-Hudson Off Peak'!I122</f>
        <v>-1.22</v>
      </c>
      <c r="O122">
        <f>'Central-Hudson Off Peak'!D122</f>
        <v>15.98</v>
      </c>
      <c r="P122" s="2">
        <f t="shared" si="7"/>
        <v>0</v>
      </c>
    </row>
    <row r="123" spans="1:16" x14ac:dyDescent="0.25">
      <c r="A123" t="s">
        <v>2935</v>
      </c>
      <c r="B123">
        <v>2000</v>
      </c>
      <c r="C123">
        <v>19.59</v>
      </c>
      <c r="D123">
        <v>19.04</v>
      </c>
      <c r="E123">
        <v>0</v>
      </c>
      <c r="F123">
        <v>0</v>
      </c>
      <c r="G123">
        <v>-0.59</v>
      </c>
      <c r="H123">
        <v>-1.1399999999999999</v>
      </c>
      <c r="I123">
        <f t="shared" si="4"/>
        <v>0.54999999999999993</v>
      </c>
      <c r="J123">
        <f t="shared" si="5"/>
        <v>19.04</v>
      </c>
      <c r="K123">
        <f t="shared" si="6"/>
        <v>19.59</v>
      </c>
      <c r="N123">
        <f>'Central-Hudson Off Peak'!I123</f>
        <v>-1.62</v>
      </c>
      <c r="O123">
        <f>'Central-Hudson Off Peak'!D123</f>
        <v>21.21</v>
      </c>
      <c r="P123" s="2">
        <f t="shared" si="7"/>
        <v>0</v>
      </c>
    </row>
    <row r="124" spans="1:16" x14ac:dyDescent="0.25">
      <c r="A124" t="s">
        <v>2936</v>
      </c>
      <c r="B124">
        <v>2000</v>
      </c>
      <c r="C124">
        <v>19.59</v>
      </c>
      <c r="D124">
        <v>19.04</v>
      </c>
      <c r="E124">
        <v>0</v>
      </c>
      <c r="F124">
        <v>0</v>
      </c>
      <c r="G124">
        <v>-0.59</v>
      </c>
      <c r="H124">
        <v>-1.1399999999999999</v>
      </c>
      <c r="I124">
        <f t="shared" si="4"/>
        <v>0.54999999999999993</v>
      </c>
      <c r="J124">
        <f t="shared" si="5"/>
        <v>19.04</v>
      </c>
      <c r="K124">
        <f t="shared" si="6"/>
        <v>19.59</v>
      </c>
      <c r="N124">
        <f>'Central-Hudson Off Peak'!I124</f>
        <v>-1.62</v>
      </c>
      <c r="O124">
        <f>'Central-Hudson Off Peak'!D124</f>
        <v>21.21</v>
      </c>
      <c r="P124" s="2">
        <f t="shared" si="7"/>
        <v>0</v>
      </c>
    </row>
    <row r="125" spans="1:16" x14ac:dyDescent="0.25">
      <c r="A125" t="s">
        <v>2937</v>
      </c>
      <c r="B125">
        <v>2000</v>
      </c>
      <c r="C125">
        <v>19.59</v>
      </c>
      <c r="D125">
        <v>19.04</v>
      </c>
      <c r="E125">
        <v>0</v>
      </c>
      <c r="F125">
        <v>0</v>
      </c>
      <c r="G125">
        <v>-0.59</v>
      </c>
      <c r="H125">
        <v>-1.1399999999999999</v>
      </c>
      <c r="I125">
        <f t="shared" si="4"/>
        <v>0.54999999999999993</v>
      </c>
      <c r="J125">
        <f t="shared" si="5"/>
        <v>19.04</v>
      </c>
      <c r="K125">
        <f t="shared" si="6"/>
        <v>19.59</v>
      </c>
      <c r="N125">
        <f>'Central-Hudson Off Peak'!I125</f>
        <v>-1.62</v>
      </c>
      <c r="O125">
        <f>'Central-Hudson Off Peak'!D125</f>
        <v>21.21</v>
      </c>
      <c r="P125" s="2">
        <f t="shared" si="7"/>
        <v>0</v>
      </c>
    </row>
    <row r="126" spans="1:16" x14ac:dyDescent="0.25">
      <c r="A126" t="s">
        <v>2938</v>
      </c>
      <c r="B126">
        <v>2000</v>
      </c>
      <c r="C126">
        <v>19.59</v>
      </c>
      <c r="D126">
        <v>19.04</v>
      </c>
      <c r="E126">
        <v>0</v>
      </c>
      <c r="F126">
        <v>0</v>
      </c>
      <c r="G126">
        <v>-0.59</v>
      </c>
      <c r="H126">
        <v>-1.1399999999999999</v>
      </c>
      <c r="I126">
        <f t="shared" si="4"/>
        <v>0.54999999999999993</v>
      </c>
      <c r="J126">
        <f t="shared" si="5"/>
        <v>19.04</v>
      </c>
      <c r="K126">
        <f t="shared" si="6"/>
        <v>19.59</v>
      </c>
      <c r="N126">
        <f>'Central-Hudson Off Peak'!I126</f>
        <v>-1.62</v>
      </c>
      <c r="O126">
        <f>'Central-Hudson Off Peak'!D126</f>
        <v>21.21</v>
      </c>
      <c r="P126" s="2">
        <f t="shared" si="7"/>
        <v>0</v>
      </c>
    </row>
    <row r="127" spans="1:16" x14ac:dyDescent="0.25">
      <c r="A127" t="s">
        <v>2939</v>
      </c>
      <c r="B127">
        <v>2000</v>
      </c>
      <c r="C127">
        <v>19.59</v>
      </c>
      <c r="D127">
        <v>19.04</v>
      </c>
      <c r="E127">
        <v>0</v>
      </c>
      <c r="F127">
        <v>0</v>
      </c>
      <c r="G127">
        <v>-0.59</v>
      </c>
      <c r="H127">
        <v>-1.1399999999999999</v>
      </c>
      <c r="I127">
        <f t="shared" si="4"/>
        <v>0.54999999999999993</v>
      </c>
      <c r="J127">
        <f t="shared" si="5"/>
        <v>19.04</v>
      </c>
      <c r="K127">
        <f t="shared" si="6"/>
        <v>19.59</v>
      </c>
      <c r="N127">
        <f>'Central-Hudson Off Peak'!I127</f>
        <v>-1.62</v>
      </c>
      <c r="O127">
        <f>'Central-Hudson Off Peak'!D127</f>
        <v>21.21</v>
      </c>
      <c r="P127" s="2">
        <f t="shared" si="7"/>
        <v>0</v>
      </c>
    </row>
    <row r="128" spans="1:16" x14ac:dyDescent="0.25">
      <c r="A128" t="s">
        <v>2940</v>
      </c>
      <c r="B128">
        <v>2000</v>
      </c>
      <c r="C128">
        <v>19.59</v>
      </c>
      <c r="D128">
        <v>19.04</v>
      </c>
      <c r="E128">
        <v>0</v>
      </c>
      <c r="F128">
        <v>0</v>
      </c>
      <c r="G128">
        <v>-0.59</v>
      </c>
      <c r="H128">
        <v>-1.1399999999999999</v>
      </c>
      <c r="I128">
        <f t="shared" si="4"/>
        <v>0.54999999999999993</v>
      </c>
      <c r="J128">
        <f t="shared" si="5"/>
        <v>19.04</v>
      </c>
      <c r="K128">
        <f t="shared" si="6"/>
        <v>19.59</v>
      </c>
      <c r="N128">
        <f>'Central-Hudson Off Peak'!I128</f>
        <v>-1.62</v>
      </c>
      <c r="O128">
        <f>'Central-Hudson Off Peak'!D128</f>
        <v>21.21</v>
      </c>
      <c r="P128" s="2">
        <f t="shared" si="7"/>
        <v>0</v>
      </c>
    </row>
    <row r="129" spans="1:16" x14ac:dyDescent="0.25">
      <c r="A129" t="s">
        <v>2941</v>
      </c>
      <c r="B129">
        <v>2000</v>
      </c>
      <c r="C129">
        <v>19.59</v>
      </c>
      <c r="D129">
        <v>19.04</v>
      </c>
      <c r="E129">
        <v>0</v>
      </c>
      <c r="F129">
        <v>0</v>
      </c>
      <c r="G129">
        <v>-0.59</v>
      </c>
      <c r="H129">
        <v>-1.1399999999999999</v>
      </c>
      <c r="I129">
        <f t="shared" si="4"/>
        <v>0.54999999999999993</v>
      </c>
      <c r="J129">
        <f t="shared" si="5"/>
        <v>19.04</v>
      </c>
      <c r="K129">
        <f t="shared" si="6"/>
        <v>19.59</v>
      </c>
      <c r="N129">
        <f>'Central-Hudson Off Peak'!I129</f>
        <v>-1.62</v>
      </c>
      <c r="O129">
        <f>'Central-Hudson Off Peak'!D129</f>
        <v>21.21</v>
      </c>
      <c r="P129" s="2">
        <f t="shared" si="7"/>
        <v>0</v>
      </c>
    </row>
    <row r="130" spans="1:16" x14ac:dyDescent="0.25">
      <c r="A130" t="s">
        <v>2942</v>
      </c>
      <c r="B130">
        <v>2000</v>
      </c>
      <c r="C130">
        <v>20.11</v>
      </c>
      <c r="D130">
        <v>19.55</v>
      </c>
      <c r="E130">
        <v>0</v>
      </c>
      <c r="F130">
        <v>0</v>
      </c>
      <c r="G130">
        <v>-0.61</v>
      </c>
      <c r="H130">
        <v>-1.17</v>
      </c>
      <c r="I130">
        <f t="shared" ref="I130:I193" si="8">+G130-H130</f>
        <v>0.55999999999999994</v>
      </c>
      <c r="J130">
        <f t="shared" si="5"/>
        <v>19.55</v>
      </c>
      <c r="K130">
        <f t="shared" si="6"/>
        <v>20.11</v>
      </c>
      <c r="N130">
        <f>'Central-Hudson Off Peak'!I130</f>
        <v>-1.67</v>
      </c>
      <c r="O130">
        <f>'Central-Hudson Off Peak'!D130</f>
        <v>21.78</v>
      </c>
      <c r="P130" s="2">
        <f t="shared" si="7"/>
        <v>0</v>
      </c>
    </row>
    <row r="131" spans="1:16" x14ac:dyDescent="0.25">
      <c r="A131" t="s">
        <v>2943</v>
      </c>
      <c r="B131">
        <v>2000</v>
      </c>
      <c r="C131">
        <v>25.79</v>
      </c>
      <c r="D131">
        <v>25.06</v>
      </c>
      <c r="E131">
        <v>0</v>
      </c>
      <c r="F131">
        <v>0</v>
      </c>
      <c r="G131">
        <v>-0.78</v>
      </c>
      <c r="H131">
        <v>-1.51</v>
      </c>
      <c r="I131">
        <f t="shared" si="8"/>
        <v>0.73</v>
      </c>
      <c r="J131">
        <f t="shared" ref="J131:J194" si="9">D131</f>
        <v>25.06</v>
      </c>
      <c r="K131">
        <f t="shared" ref="K131:K194" si="10">C131</f>
        <v>25.79</v>
      </c>
      <c r="N131">
        <f>'Central-Hudson Off Peak'!I131</f>
        <v>-2.14</v>
      </c>
      <c r="O131">
        <f>'Central-Hudson Off Peak'!D131</f>
        <v>27.93</v>
      </c>
      <c r="P131" s="2">
        <f t="shared" ref="P131:P194" si="11">(O131+N131)-K131</f>
        <v>0</v>
      </c>
    </row>
    <row r="132" spans="1:16" x14ac:dyDescent="0.25">
      <c r="A132" t="s">
        <v>2944</v>
      </c>
      <c r="B132">
        <v>2000</v>
      </c>
      <c r="C132">
        <v>25.79</v>
      </c>
      <c r="D132">
        <v>25.06</v>
      </c>
      <c r="E132">
        <v>0</v>
      </c>
      <c r="F132">
        <v>0</v>
      </c>
      <c r="G132">
        <v>-0.78</v>
      </c>
      <c r="H132">
        <v>-1.51</v>
      </c>
      <c r="I132">
        <f t="shared" si="8"/>
        <v>0.73</v>
      </c>
      <c r="J132">
        <f t="shared" si="9"/>
        <v>25.06</v>
      </c>
      <c r="K132">
        <f t="shared" si="10"/>
        <v>25.79</v>
      </c>
      <c r="N132">
        <f>'Central-Hudson Off Peak'!I132</f>
        <v>-2.14</v>
      </c>
      <c r="O132">
        <f>'Central-Hudson Off Peak'!D132</f>
        <v>27.93</v>
      </c>
      <c r="P132" s="2">
        <f t="shared" si="11"/>
        <v>0</v>
      </c>
    </row>
    <row r="133" spans="1:16" x14ac:dyDescent="0.25">
      <c r="A133" t="s">
        <v>2945</v>
      </c>
      <c r="B133">
        <v>2000</v>
      </c>
      <c r="C133">
        <v>24.77</v>
      </c>
      <c r="D133">
        <v>24.07</v>
      </c>
      <c r="E133">
        <v>0</v>
      </c>
      <c r="F133">
        <v>0</v>
      </c>
      <c r="G133">
        <v>-0.75</v>
      </c>
      <c r="H133">
        <v>-1.45</v>
      </c>
      <c r="I133">
        <f t="shared" si="8"/>
        <v>0.7</v>
      </c>
      <c r="J133">
        <f t="shared" si="9"/>
        <v>24.07</v>
      </c>
      <c r="K133">
        <f t="shared" si="10"/>
        <v>24.77</v>
      </c>
      <c r="N133">
        <f>'Central-Hudson Off Peak'!I133</f>
        <v>-2.0499999999999998</v>
      </c>
      <c r="O133">
        <f>'Central-Hudson Off Peak'!D133</f>
        <v>26.82</v>
      </c>
      <c r="P133" s="2">
        <f t="shared" si="11"/>
        <v>0</v>
      </c>
    </row>
    <row r="134" spans="1:16" x14ac:dyDescent="0.25">
      <c r="A134" t="s">
        <v>2946</v>
      </c>
      <c r="B134">
        <v>2000</v>
      </c>
      <c r="C134">
        <v>23.4</v>
      </c>
      <c r="D134">
        <v>22.74</v>
      </c>
      <c r="E134">
        <v>0</v>
      </c>
      <c r="F134">
        <v>0</v>
      </c>
      <c r="G134">
        <v>-0.71</v>
      </c>
      <c r="H134">
        <v>-1.37</v>
      </c>
      <c r="I134">
        <f t="shared" si="8"/>
        <v>0.66000000000000014</v>
      </c>
      <c r="J134">
        <f t="shared" si="9"/>
        <v>22.74</v>
      </c>
      <c r="K134">
        <f t="shared" si="10"/>
        <v>23.4</v>
      </c>
      <c r="N134">
        <f>'Central-Hudson Off Peak'!I134</f>
        <v>-1.94</v>
      </c>
      <c r="O134">
        <f>'Central-Hudson Off Peak'!D134</f>
        <v>25.34</v>
      </c>
      <c r="P134" s="2">
        <f t="shared" si="11"/>
        <v>0</v>
      </c>
    </row>
    <row r="135" spans="1:16" x14ac:dyDescent="0.25">
      <c r="A135" t="s">
        <v>2947</v>
      </c>
      <c r="B135">
        <v>2000</v>
      </c>
      <c r="C135">
        <v>18.559999999999999</v>
      </c>
      <c r="D135">
        <v>18.04</v>
      </c>
      <c r="E135">
        <v>0</v>
      </c>
      <c r="F135">
        <v>0</v>
      </c>
      <c r="G135">
        <v>-0.56000000000000005</v>
      </c>
      <c r="H135">
        <v>-1.08</v>
      </c>
      <c r="I135">
        <f t="shared" si="8"/>
        <v>0.52</v>
      </c>
      <c r="J135">
        <f t="shared" si="9"/>
        <v>18.04</v>
      </c>
      <c r="K135">
        <f t="shared" si="10"/>
        <v>18.559999999999999</v>
      </c>
      <c r="N135">
        <f>'Central-Hudson Off Peak'!I135</f>
        <v>-1.54</v>
      </c>
      <c r="O135">
        <f>'Central-Hudson Off Peak'!D135</f>
        <v>20.100000000000001</v>
      </c>
      <c r="P135" s="2">
        <f t="shared" si="11"/>
        <v>0</v>
      </c>
    </row>
    <row r="136" spans="1:16" x14ac:dyDescent="0.25">
      <c r="A136" t="s">
        <v>2948</v>
      </c>
      <c r="B136">
        <v>2000</v>
      </c>
      <c r="C136">
        <v>18.559999999999999</v>
      </c>
      <c r="D136">
        <v>18.04</v>
      </c>
      <c r="E136">
        <v>0</v>
      </c>
      <c r="F136">
        <v>0</v>
      </c>
      <c r="G136">
        <v>-0.56000000000000005</v>
      </c>
      <c r="H136">
        <v>-1.08</v>
      </c>
      <c r="I136">
        <f t="shared" si="8"/>
        <v>0.52</v>
      </c>
      <c r="J136">
        <f t="shared" si="9"/>
        <v>18.04</v>
      </c>
      <c r="K136">
        <f t="shared" si="10"/>
        <v>18.559999999999999</v>
      </c>
      <c r="N136">
        <f>'Central-Hudson Off Peak'!I136</f>
        <v>-1.54</v>
      </c>
      <c r="O136">
        <f>'Central-Hudson Off Peak'!D136</f>
        <v>20.100000000000001</v>
      </c>
      <c r="P136" s="2">
        <f t="shared" si="11"/>
        <v>0</v>
      </c>
    </row>
    <row r="137" spans="1:16" x14ac:dyDescent="0.25">
      <c r="A137" t="s">
        <v>2949</v>
      </c>
      <c r="B137">
        <v>2000</v>
      </c>
      <c r="C137">
        <v>17.489999999999998</v>
      </c>
      <c r="D137">
        <v>16.989999999999998</v>
      </c>
      <c r="E137">
        <v>0</v>
      </c>
      <c r="F137">
        <v>0</v>
      </c>
      <c r="G137">
        <v>-0.52</v>
      </c>
      <c r="H137">
        <v>-1.02</v>
      </c>
      <c r="I137">
        <f t="shared" si="8"/>
        <v>0.5</v>
      </c>
      <c r="J137">
        <f t="shared" si="9"/>
        <v>16.989999999999998</v>
      </c>
      <c r="K137">
        <f t="shared" si="10"/>
        <v>17.489999999999998</v>
      </c>
      <c r="N137">
        <f>'Central-Hudson Off Peak'!I137</f>
        <v>-1.44</v>
      </c>
      <c r="O137">
        <f>'Central-Hudson Off Peak'!D137</f>
        <v>18.93</v>
      </c>
      <c r="P137" s="2">
        <f t="shared" si="11"/>
        <v>0</v>
      </c>
    </row>
    <row r="138" spans="1:16" x14ac:dyDescent="0.25">
      <c r="A138" t="s">
        <v>2958</v>
      </c>
      <c r="B138">
        <v>2000</v>
      </c>
      <c r="C138">
        <v>12.3</v>
      </c>
      <c r="D138">
        <v>11.84</v>
      </c>
      <c r="E138">
        <v>0</v>
      </c>
      <c r="F138">
        <v>0</v>
      </c>
      <c r="G138">
        <v>-0.36</v>
      </c>
      <c r="H138">
        <v>-0.82</v>
      </c>
      <c r="I138">
        <f t="shared" si="8"/>
        <v>0.45999999999999996</v>
      </c>
      <c r="J138">
        <f t="shared" si="9"/>
        <v>11.84</v>
      </c>
      <c r="K138">
        <f t="shared" si="10"/>
        <v>12.3</v>
      </c>
      <c r="N138">
        <f>'Central-Hudson Off Peak'!I138</f>
        <v>-0.92</v>
      </c>
      <c r="O138">
        <f>'Central-Hudson Off Peak'!D138</f>
        <v>13.22</v>
      </c>
      <c r="P138" s="2">
        <f t="shared" si="11"/>
        <v>0</v>
      </c>
    </row>
    <row r="139" spans="1:16" x14ac:dyDescent="0.25">
      <c r="A139" t="s">
        <v>2959</v>
      </c>
      <c r="B139">
        <v>2000</v>
      </c>
      <c r="C139">
        <v>13.51</v>
      </c>
      <c r="D139">
        <v>13.01</v>
      </c>
      <c r="E139">
        <v>0</v>
      </c>
      <c r="F139">
        <v>0</v>
      </c>
      <c r="G139">
        <v>-0.4</v>
      </c>
      <c r="H139">
        <v>-0.9</v>
      </c>
      <c r="I139">
        <f t="shared" si="8"/>
        <v>0.5</v>
      </c>
      <c r="J139">
        <f t="shared" si="9"/>
        <v>13.01</v>
      </c>
      <c r="K139">
        <f t="shared" si="10"/>
        <v>13.51</v>
      </c>
      <c r="N139">
        <f>'Central-Hudson Off Peak'!I139</f>
        <v>-1.02</v>
      </c>
      <c r="O139">
        <f>'Central-Hudson Off Peak'!D139</f>
        <v>14.53</v>
      </c>
      <c r="P139" s="2">
        <f t="shared" si="11"/>
        <v>0</v>
      </c>
    </row>
    <row r="140" spans="1:16" x14ac:dyDescent="0.25">
      <c r="A140" t="s">
        <v>2960</v>
      </c>
      <c r="B140">
        <v>2000</v>
      </c>
      <c r="C140">
        <v>13.51</v>
      </c>
      <c r="D140">
        <v>13.01</v>
      </c>
      <c r="E140">
        <v>0</v>
      </c>
      <c r="F140">
        <v>0</v>
      </c>
      <c r="G140">
        <v>-0.4</v>
      </c>
      <c r="H140">
        <v>-0.9</v>
      </c>
      <c r="I140">
        <f t="shared" si="8"/>
        <v>0.5</v>
      </c>
      <c r="J140">
        <f t="shared" si="9"/>
        <v>13.01</v>
      </c>
      <c r="K140">
        <f t="shared" si="10"/>
        <v>13.51</v>
      </c>
      <c r="N140">
        <f>'Central-Hudson Off Peak'!I140</f>
        <v>-1.02</v>
      </c>
      <c r="O140">
        <f>'Central-Hudson Off Peak'!D140</f>
        <v>14.53</v>
      </c>
      <c r="P140" s="2">
        <f t="shared" si="11"/>
        <v>0</v>
      </c>
    </row>
    <row r="141" spans="1:16" x14ac:dyDescent="0.25">
      <c r="A141" t="s">
        <v>2961</v>
      </c>
      <c r="B141">
        <v>2000</v>
      </c>
      <c r="C141">
        <v>13.51</v>
      </c>
      <c r="D141">
        <v>13.01</v>
      </c>
      <c r="E141">
        <v>0</v>
      </c>
      <c r="F141">
        <v>0</v>
      </c>
      <c r="G141">
        <v>-0.4</v>
      </c>
      <c r="H141">
        <v>-0.9</v>
      </c>
      <c r="I141">
        <f t="shared" si="8"/>
        <v>0.5</v>
      </c>
      <c r="J141">
        <f t="shared" si="9"/>
        <v>13.01</v>
      </c>
      <c r="K141">
        <f t="shared" si="10"/>
        <v>13.51</v>
      </c>
      <c r="N141">
        <f>'Central-Hudson Off Peak'!I141</f>
        <v>-1.02</v>
      </c>
      <c r="O141">
        <f>'Central-Hudson Off Peak'!D141</f>
        <v>14.53</v>
      </c>
      <c r="P141" s="2">
        <f t="shared" si="11"/>
        <v>0</v>
      </c>
    </row>
    <row r="142" spans="1:16" x14ac:dyDescent="0.25">
      <c r="A142" t="s">
        <v>2962</v>
      </c>
      <c r="B142">
        <v>2000</v>
      </c>
      <c r="C142">
        <v>13.85</v>
      </c>
      <c r="D142">
        <v>13.34</v>
      </c>
      <c r="E142">
        <v>0</v>
      </c>
      <c r="F142">
        <v>0</v>
      </c>
      <c r="G142">
        <v>-0.41</v>
      </c>
      <c r="H142">
        <v>-0.92</v>
      </c>
      <c r="I142">
        <f t="shared" si="8"/>
        <v>0.51</v>
      </c>
      <c r="J142">
        <f t="shared" si="9"/>
        <v>13.34</v>
      </c>
      <c r="K142">
        <f t="shared" si="10"/>
        <v>13.85</v>
      </c>
      <c r="N142">
        <f>'Central-Hudson Off Peak'!I142</f>
        <v>-1.04</v>
      </c>
      <c r="O142">
        <f>'Central-Hudson Off Peak'!D142</f>
        <v>14.89</v>
      </c>
      <c r="P142" s="2">
        <f t="shared" si="11"/>
        <v>0</v>
      </c>
    </row>
    <row r="143" spans="1:16" x14ac:dyDescent="0.25">
      <c r="A143" t="s">
        <v>2963</v>
      </c>
      <c r="B143">
        <v>2000</v>
      </c>
      <c r="C143">
        <v>14.4</v>
      </c>
      <c r="D143">
        <v>13.86</v>
      </c>
      <c r="E143">
        <v>0</v>
      </c>
      <c r="F143">
        <v>0</v>
      </c>
      <c r="G143">
        <v>-0.42</v>
      </c>
      <c r="H143">
        <v>-0.96</v>
      </c>
      <c r="I143">
        <f t="shared" si="8"/>
        <v>0.54</v>
      </c>
      <c r="J143">
        <f t="shared" si="9"/>
        <v>13.86</v>
      </c>
      <c r="K143">
        <f t="shared" si="10"/>
        <v>14.4</v>
      </c>
      <c r="N143">
        <f>'Central-Hudson Off Peak'!I143</f>
        <v>-1.08</v>
      </c>
      <c r="O143">
        <f>'Central-Hudson Off Peak'!D143</f>
        <v>15.48</v>
      </c>
      <c r="P143" s="2">
        <f t="shared" si="11"/>
        <v>0</v>
      </c>
    </row>
    <row r="144" spans="1:16" x14ac:dyDescent="0.25">
      <c r="A144" t="s">
        <v>2964</v>
      </c>
      <c r="B144">
        <v>2000</v>
      </c>
      <c r="C144">
        <v>25.4</v>
      </c>
      <c r="D144">
        <v>24.46</v>
      </c>
      <c r="E144">
        <v>0</v>
      </c>
      <c r="F144">
        <v>0</v>
      </c>
      <c r="G144">
        <v>-0.76</v>
      </c>
      <c r="H144">
        <v>-1.7</v>
      </c>
      <c r="I144">
        <f t="shared" si="8"/>
        <v>0.94</v>
      </c>
      <c r="J144">
        <f t="shared" si="9"/>
        <v>24.46</v>
      </c>
      <c r="K144">
        <f t="shared" si="10"/>
        <v>25.4</v>
      </c>
      <c r="N144">
        <f>'Central-Hudson Off Peak'!I144</f>
        <v>-1.92</v>
      </c>
      <c r="O144">
        <f>'Central-Hudson Off Peak'!D144</f>
        <v>27.32</v>
      </c>
      <c r="P144" s="2">
        <f t="shared" si="11"/>
        <v>0</v>
      </c>
    </row>
    <row r="145" spans="1:16" x14ac:dyDescent="0.25">
      <c r="A145" t="s">
        <v>2965</v>
      </c>
      <c r="B145">
        <v>2000</v>
      </c>
      <c r="C145">
        <v>17.38</v>
      </c>
      <c r="D145">
        <v>16.739999999999998</v>
      </c>
      <c r="E145">
        <v>0</v>
      </c>
      <c r="F145">
        <v>0</v>
      </c>
      <c r="G145">
        <v>-0.52</v>
      </c>
      <c r="H145">
        <v>-1.1599999999999999</v>
      </c>
      <c r="I145">
        <f t="shared" si="8"/>
        <v>0.6399999999999999</v>
      </c>
      <c r="J145">
        <f t="shared" si="9"/>
        <v>16.739999999999998</v>
      </c>
      <c r="K145">
        <f t="shared" si="10"/>
        <v>17.38</v>
      </c>
      <c r="N145">
        <f>'Central-Hudson Off Peak'!I145</f>
        <v>-1.31</v>
      </c>
      <c r="O145">
        <f>'Central-Hudson Off Peak'!D145</f>
        <v>18.690000000000001</v>
      </c>
      <c r="P145" s="2">
        <f t="shared" si="11"/>
        <v>0</v>
      </c>
    </row>
    <row r="146" spans="1:16" x14ac:dyDescent="0.25">
      <c r="A146" t="s">
        <v>2974</v>
      </c>
      <c r="B146">
        <v>2000</v>
      </c>
      <c r="C146">
        <v>15.82</v>
      </c>
      <c r="D146">
        <v>15.21</v>
      </c>
      <c r="E146">
        <v>0</v>
      </c>
      <c r="F146">
        <v>0</v>
      </c>
      <c r="G146">
        <v>-0.42</v>
      </c>
      <c r="H146">
        <v>-1.03</v>
      </c>
      <c r="I146">
        <f t="shared" si="8"/>
        <v>0.6100000000000001</v>
      </c>
      <c r="J146">
        <f t="shared" si="9"/>
        <v>15.21</v>
      </c>
      <c r="K146">
        <f t="shared" si="10"/>
        <v>15.82</v>
      </c>
      <c r="N146">
        <f>'Central-Hudson Off Peak'!I146</f>
        <v>-1.1599999999999999</v>
      </c>
      <c r="O146">
        <f>'Central-Hudson Off Peak'!D146</f>
        <v>16.98</v>
      </c>
      <c r="P146" s="2">
        <f t="shared" si="11"/>
        <v>0</v>
      </c>
    </row>
    <row r="147" spans="1:16" x14ac:dyDescent="0.25">
      <c r="A147" t="s">
        <v>2975</v>
      </c>
      <c r="B147">
        <v>2000</v>
      </c>
      <c r="C147">
        <v>15.59</v>
      </c>
      <c r="D147">
        <v>14.99</v>
      </c>
      <c r="E147">
        <v>0</v>
      </c>
      <c r="F147">
        <v>0</v>
      </c>
      <c r="G147">
        <v>-0.41</v>
      </c>
      <c r="H147">
        <v>-1.01</v>
      </c>
      <c r="I147">
        <f t="shared" si="8"/>
        <v>0.60000000000000009</v>
      </c>
      <c r="J147">
        <f t="shared" si="9"/>
        <v>14.99</v>
      </c>
      <c r="K147">
        <f t="shared" si="10"/>
        <v>15.59</v>
      </c>
      <c r="N147">
        <f>'Central-Hudson Off Peak'!I147</f>
        <v>-1.1399999999999999</v>
      </c>
      <c r="O147">
        <f>'Central-Hudson Off Peak'!D147</f>
        <v>16.73</v>
      </c>
      <c r="P147" s="2">
        <f t="shared" si="11"/>
        <v>0</v>
      </c>
    </row>
    <row r="148" spans="1:16" x14ac:dyDescent="0.25">
      <c r="A148" t="s">
        <v>2976</v>
      </c>
      <c r="B148">
        <v>2000</v>
      </c>
      <c r="C148">
        <v>15.59</v>
      </c>
      <c r="D148">
        <v>14.99</v>
      </c>
      <c r="E148">
        <v>0</v>
      </c>
      <c r="F148">
        <v>0</v>
      </c>
      <c r="G148">
        <v>-0.41</v>
      </c>
      <c r="H148">
        <v>-1.01</v>
      </c>
      <c r="I148">
        <f t="shared" si="8"/>
        <v>0.60000000000000009</v>
      </c>
      <c r="J148">
        <f t="shared" si="9"/>
        <v>14.99</v>
      </c>
      <c r="K148">
        <f t="shared" si="10"/>
        <v>15.59</v>
      </c>
      <c r="N148">
        <f>'Central-Hudson Off Peak'!I148</f>
        <v>-1.1399999999999999</v>
      </c>
      <c r="O148">
        <f>'Central-Hudson Off Peak'!D148</f>
        <v>16.73</v>
      </c>
      <c r="P148" s="2">
        <f t="shared" si="11"/>
        <v>0</v>
      </c>
    </row>
    <row r="149" spans="1:16" x14ac:dyDescent="0.25">
      <c r="A149" t="s">
        <v>2977</v>
      </c>
      <c r="B149">
        <v>2000</v>
      </c>
      <c r="C149">
        <v>15.59</v>
      </c>
      <c r="D149">
        <v>14.99</v>
      </c>
      <c r="E149">
        <v>0</v>
      </c>
      <c r="F149">
        <v>0</v>
      </c>
      <c r="G149">
        <v>-0.41</v>
      </c>
      <c r="H149">
        <v>-1.01</v>
      </c>
      <c r="I149">
        <f t="shared" si="8"/>
        <v>0.60000000000000009</v>
      </c>
      <c r="J149">
        <f t="shared" si="9"/>
        <v>14.99</v>
      </c>
      <c r="K149">
        <f t="shared" si="10"/>
        <v>15.59</v>
      </c>
      <c r="N149">
        <f>'Central-Hudson Off Peak'!I149</f>
        <v>-1.1399999999999999</v>
      </c>
      <c r="O149">
        <f>'Central-Hudson Off Peak'!D149</f>
        <v>16.73</v>
      </c>
      <c r="P149" s="2">
        <f t="shared" si="11"/>
        <v>0</v>
      </c>
    </row>
    <row r="150" spans="1:16" x14ac:dyDescent="0.25">
      <c r="A150" t="s">
        <v>2978</v>
      </c>
      <c r="B150">
        <v>2000</v>
      </c>
      <c r="C150">
        <v>15.82</v>
      </c>
      <c r="D150">
        <v>15.21</v>
      </c>
      <c r="E150">
        <v>0</v>
      </c>
      <c r="F150">
        <v>0</v>
      </c>
      <c r="G150">
        <v>-0.42</v>
      </c>
      <c r="H150">
        <v>-1.03</v>
      </c>
      <c r="I150">
        <f t="shared" si="8"/>
        <v>0.6100000000000001</v>
      </c>
      <c r="J150">
        <f t="shared" si="9"/>
        <v>15.21</v>
      </c>
      <c r="K150">
        <f t="shared" si="10"/>
        <v>15.82</v>
      </c>
      <c r="N150">
        <f>'Central-Hudson Off Peak'!I150</f>
        <v>-1.1599999999999999</v>
      </c>
      <c r="O150">
        <f>'Central-Hudson Off Peak'!D150</f>
        <v>16.98</v>
      </c>
      <c r="P150" s="2">
        <f t="shared" si="11"/>
        <v>0</v>
      </c>
    </row>
    <row r="151" spans="1:16" x14ac:dyDescent="0.25">
      <c r="A151" t="s">
        <v>2979</v>
      </c>
      <c r="B151">
        <v>2000</v>
      </c>
      <c r="C151">
        <v>13.91</v>
      </c>
      <c r="D151">
        <v>13.38</v>
      </c>
      <c r="E151">
        <v>0</v>
      </c>
      <c r="F151">
        <v>0</v>
      </c>
      <c r="G151">
        <v>-0.37</v>
      </c>
      <c r="H151">
        <v>-0.9</v>
      </c>
      <c r="I151">
        <f t="shared" si="8"/>
        <v>0.53</v>
      </c>
      <c r="J151">
        <f t="shared" si="9"/>
        <v>13.38</v>
      </c>
      <c r="K151">
        <f t="shared" si="10"/>
        <v>13.91</v>
      </c>
      <c r="N151">
        <f>'Central-Hudson Off Peak'!I151</f>
        <v>-1.02</v>
      </c>
      <c r="O151">
        <f>'Central-Hudson Off Peak'!D151</f>
        <v>14.93</v>
      </c>
      <c r="P151" s="2">
        <f t="shared" si="11"/>
        <v>0</v>
      </c>
    </row>
    <row r="152" spans="1:16" x14ac:dyDescent="0.25">
      <c r="A152" t="s">
        <v>2980</v>
      </c>
      <c r="B152">
        <v>2000</v>
      </c>
      <c r="C152">
        <v>26.18</v>
      </c>
      <c r="D152">
        <v>25.18</v>
      </c>
      <c r="E152">
        <v>0</v>
      </c>
      <c r="F152">
        <v>0</v>
      </c>
      <c r="G152">
        <v>-0.71</v>
      </c>
      <c r="H152">
        <v>-1.71</v>
      </c>
      <c r="I152">
        <f t="shared" si="8"/>
        <v>1</v>
      </c>
      <c r="J152">
        <f t="shared" si="9"/>
        <v>25.18</v>
      </c>
      <c r="K152">
        <f t="shared" si="10"/>
        <v>26.18</v>
      </c>
      <c r="N152">
        <f>'Central-Hudson Off Peak'!I152</f>
        <v>-1.93</v>
      </c>
      <c r="O152">
        <f>'Central-Hudson Off Peak'!D152</f>
        <v>28.11</v>
      </c>
      <c r="P152" s="2">
        <f t="shared" si="11"/>
        <v>0</v>
      </c>
    </row>
    <row r="153" spans="1:16" x14ac:dyDescent="0.25">
      <c r="A153" t="s">
        <v>2981</v>
      </c>
      <c r="B153">
        <v>2000</v>
      </c>
      <c r="C153">
        <v>16.899999999999999</v>
      </c>
      <c r="D153">
        <v>16.25</v>
      </c>
      <c r="E153">
        <v>0</v>
      </c>
      <c r="F153">
        <v>0</v>
      </c>
      <c r="G153">
        <v>-0.45</v>
      </c>
      <c r="H153">
        <v>-1.1000000000000001</v>
      </c>
      <c r="I153">
        <f t="shared" si="8"/>
        <v>0.65000000000000013</v>
      </c>
      <c r="J153">
        <f t="shared" si="9"/>
        <v>16.25</v>
      </c>
      <c r="K153">
        <f t="shared" si="10"/>
        <v>16.899999999999999</v>
      </c>
      <c r="N153">
        <f>'Central-Hudson Off Peak'!I153</f>
        <v>-1.24</v>
      </c>
      <c r="O153">
        <f>'Central-Hudson Off Peak'!D153</f>
        <v>18.14</v>
      </c>
      <c r="P153" s="2">
        <f t="shared" si="11"/>
        <v>0</v>
      </c>
    </row>
    <row r="154" spans="1:16" x14ac:dyDescent="0.25">
      <c r="A154" t="s">
        <v>2990</v>
      </c>
      <c r="B154">
        <v>2000</v>
      </c>
      <c r="C154">
        <v>15.19</v>
      </c>
      <c r="D154">
        <v>14.7</v>
      </c>
      <c r="E154">
        <v>0</v>
      </c>
      <c r="F154">
        <v>0</v>
      </c>
      <c r="G154">
        <v>-0.38</v>
      </c>
      <c r="H154">
        <v>-0.87</v>
      </c>
      <c r="I154">
        <f t="shared" si="8"/>
        <v>0.49</v>
      </c>
      <c r="J154">
        <f t="shared" si="9"/>
        <v>14.7</v>
      </c>
      <c r="K154">
        <f t="shared" si="10"/>
        <v>15.19</v>
      </c>
      <c r="N154">
        <f>'Central-Hudson Off Peak'!I154</f>
        <v>-1.23</v>
      </c>
      <c r="O154">
        <f>'Central-Hudson Off Peak'!D154</f>
        <v>16.420000000000002</v>
      </c>
      <c r="P154" s="2">
        <f t="shared" si="11"/>
        <v>0</v>
      </c>
    </row>
    <row r="155" spans="1:16" x14ac:dyDescent="0.25">
      <c r="A155" t="s">
        <v>2991</v>
      </c>
      <c r="B155">
        <v>2000</v>
      </c>
      <c r="C155">
        <v>17.579999999999998</v>
      </c>
      <c r="D155">
        <v>17.010000000000002</v>
      </c>
      <c r="E155">
        <v>0</v>
      </c>
      <c r="F155">
        <v>0</v>
      </c>
      <c r="G155">
        <v>-0.44</v>
      </c>
      <c r="H155">
        <v>-1.01</v>
      </c>
      <c r="I155">
        <f t="shared" si="8"/>
        <v>0.57000000000000006</v>
      </c>
      <c r="J155">
        <f t="shared" si="9"/>
        <v>17.010000000000002</v>
      </c>
      <c r="K155">
        <f t="shared" si="10"/>
        <v>17.579999999999998</v>
      </c>
      <c r="N155">
        <f>'Central-Hudson Off Peak'!I155</f>
        <v>-1.42</v>
      </c>
      <c r="O155">
        <f>'Central-Hudson Off Peak'!D155</f>
        <v>19</v>
      </c>
      <c r="P155" s="2">
        <f t="shared" si="11"/>
        <v>0</v>
      </c>
    </row>
    <row r="156" spans="1:16" x14ac:dyDescent="0.25">
      <c r="A156" t="s">
        <v>2992</v>
      </c>
      <c r="B156">
        <v>2000</v>
      </c>
      <c r="C156">
        <v>13.85</v>
      </c>
      <c r="D156">
        <v>13.4</v>
      </c>
      <c r="E156">
        <v>0</v>
      </c>
      <c r="F156">
        <v>0</v>
      </c>
      <c r="G156">
        <v>-0.34</v>
      </c>
      <c r="H156">
        <v>-0.79</v>
      </c>
      <c r="I156">
        <f t="shared" si="8"/>
        <v>0.45</v>
      </c>
      <c r="J156">
        <f t="shared" si="9"/>
        <v>13.4</v>
      </c>
      <c r="K156">
        <f t="shared" si="10"/>
        <v>13.85</v>
      </c>
      <c r="N156">
        <f>'Central-Hudson Off Peak'!I156</f>
        <v>-1.1200000000000001</v>
      </c>
      <c r="O156">
        <f>'Central-Hudson Off Peak'!D156</f>
        <v>14.97</v>
      </c>
      <c r="P156" s="2">
        <f t="shared" si="11"/>
        <v>0</v>
      </c>
    </row>
    <row r="157" spans="1:16" x14ac:dyDescent="0.25">
      <c r="A157" t="s">
        <v>2993</v>
      </c>
      <c r="B157">
        <v>2000</v>
      </c>
      <c r="C157">
        <v>13.7</v>
      </c>
      <c r="D157">
        <v>13.26</v>
      </c>
      <c r="E157">
        <v>0</v>
      </c>
      <c r="F157">
        <v>0</v>
      </c>
      <c r="G157">
        <v>-0.34</v>
      </c>
      <c r="H157">
        <v>-0.78</v>
      </c>
      <c r="I157">
        <f t="shared" si="8"/>
        <v>0.44</v>
      </c>
      <c r="J157">
        <f t="shared" si="9"/>
        <v>13.26</v>
      </c>
      <c r="K157">
        <f t="shared" si="10"/>
        <v>13.7</v>
      </c>
      <c r="N157">
        <f>'Central-Hudson Off Peak'!I157</f>
        <v>-1.1100000000000001</v>
      </c>
      <c r="O157">
        <f>'Central-Hudson Off Peak'!D157</f>
        <v>14.81</v>
      </c>
      <c r="P157" s="2">
        <f t="shared" si="11"/>
        <v>0</v>
      </c>
    </row>
    <row r="158" spans="1:16" x14ac:dyDescent="0.25">
      <c r="A158" t="s">
        <v>2994</v>
      </c>
      <c r="B158">
        <v>2000</v>
      </c>
      <c r="C158">
        <v>16.579999999999998</v>
      </c>
      <c r="D158">
        <v>16.05</v>
      </c>
      <c r="E158">
        <v>0</v>
      </c>
      <c r="F158">
        <v>0</v>
      </c>
      <c r="G158">
        <v>-0.42</v>
      </c>
      <c r="H158">
        <v>-0.95</v>
      </c>
      <c r="I158">
        <f t="shared" si="8"/>
        <v>0.53</v>
      </c>
      <c r="J158">
        <f t="shared" si="9"/>
        <v>16.05</v>
      </c>
      <c r="K158">
        <f t="shared" si="10"/>
        <v>16.579999999999998</v>
      </c>
      <c r="N158">
        <f>'Central-Hudson Off Peak'!I158</f>
        <v>-1.35</v>
      </c>
      <c r="O158">
        <f>'Central-Hudson Off Peak'!D158</f>
        <v>17.93</v>
      </c>
      <c r="P158" s="2">
        <f t="shared" si="11"/>
        <v>0</v>
      </c>
    </row>
    <row r="159" spans="1:16" x14ac:dyDescent="0.25">
      <c r="A159" t="s">
        <v>2995</v>
      </c>
      <c r="B159">
        <v>2000</v>
      </c>
      <c r="C159">
        <v>19.13</v>
      </c>
      <c r="D159">
        <v>18.510000000000002</v>
      </c>
      <c r="E159">
        <v>0</v>
      </c>
      <c r="F159">
        <v>0</v>
      </c>
      <c r="G159">
        <v>-0.48</v>
      </c>
      <c r="H159">
        <v>-1.1000000000000001</v>
      </c>
      <c r="I159">
        <f t="shared" si="8"/>
        <v>0.62000000000000011</v>
      </c>
      <c r="J159">
        <f t="shared" si="9"/>
        <v>18.510000000000002</v>
      </c>
      <c r="K159">
        <f t="shared" si="10"/>
        <v>19.13</v>
      </c>
      <c r="N159">
        <f>'Central-Hudson Off Peak'!I159</f>
        <v>-1.55</v>
      </c>
      <c r="O159">
        <f>'Central-Hudson Off Peak'!D159</f>
        <v>20.68</v>
      </c>
      <c r="P159" s="2">
        <f t="shared" si="11"/>
        <v>0</v>
      </c>
    </row>
    <row r="160" spans="1:16" x14ac:dyDescent="0.25">
      <c r="A160" t="s">
        <v>2996</v>
      </c>
      <c r="B160">
        <v>2000</v>
      </c>
      <c r="C160">
        <v>25.64</v>
      </c>
      <c r="D160">
        <v>24.81</v>
      </c>
      <c r="E160">
        <v>0</v>
      </c>
      <c r="F160">
        <v>0</v>
      </c>
      <c r="G160">
        <v>-0.65</v>
      </c>
      <c r="H160">
        <v>-1.48</v>
      </c>
      <c r="I160">
        <f t="shared" si="8"/>
        <v>0.83</v>
      </c>
      <c r="J160">
        <f t="shared" si="9"/>
        <v>24.81</v>
      </c>
      <c r="K160">
        <f t="shared" si="10"/>
        <v>25.64</v>
      </c>
      <c r="N160">
        <f>'Central-Hudson Off Peak'!I160</f>
        <v>-2.09</v>
      </c>
      <c r="O160">
        <f>'Central-Hudson Off Peak'!D160</f>
        <v>27.73</v>
      </c>
      <c r="P160" s="2">
        <f t="shared" si="11"/>
        <v>0</v>
      </c>
    </row>
    <row r="161" spans="1:16" x14ac:dyDescent="0.25">
      <c r="A161" t="s">
        <v>2997</v>
      </c>
      <c r="B161">
        <v>2000</v>
      </c>
      <c r="C161">
        <v>18.29</v>
      </c>
      <c r="D161">
        <v>17.7</v>
      </c>
      <c r="E161">
        <v>0</v>
      </c>
      <c r="F161">
        <v>0</v>
      </c>
      <c r="G161">
        <v>-0.46</v>
      </c>
      <c r="H161">
        <v>-1.05</v>
      </c>
      <c r="I161">
        <f t="shared" si="8"/>
        <v>0.59000000000000008</v>
      </c>
      <c r="J161">
        <f t="shared" si="9"/>
        <v>17.7</v>
      </c>
      <c r="K161">
        <f t="shared" si="10"/>
        <v>18.29</v>
      </c>
      <c r="N161">
        <f>'Central-Hudson Off Peak'!I161</f>
        <v>-1.49</v>
      </c>
      <c r="O161">
        <f>'Central-Hudson Off Peak'!D161</f>
        <v>19.78</v>
      </c>
      <c r="P161" s="2">
        <f t="shared" si="11"/>
        <v>0</v>
      </c>
    </row>
    <row r="162" spans="1:16" x14ac:dyDescent="0.25">
      <c r="A162" t="s">
        <v>3006</v>
      </c>
      <c r="B162">
        <v>2000</v>
      </c>
      <c r="C162">
        <v>14.38</v>
      </c>
      <c r="D162">
        <v>13.88</v>
      </c>
      <c r="E162">
        <v>0</v>
      </c>
      <c r="F162">
        <v>0</v>
      </c>
      <c r="G162">
        <v>-0.33</v>
      </c>
      <c r="H162">
        <v>-0.83</v>
      </c>
      <c r="I162">
        <f t="shared" si="8"/>
        <v>0.49999999999999994</v>
      </c>
      <c r="J162">
        <f t="shared" si="9"/>
        <v>13.88</v>
      </c>
      <c r="K162">
        <f t="shared" si="10"/>
        <v>14.38</v>
      </c>
      <c r="N162">
        <f>'Central-Hudson Off Peak'!I162</f>
        <v>-1.1400000000000001</v>
      </c>
      <c r="O162">
        <f>'Central-Hudson Off Peak'!D162</f>
        <v>15.52</v>
      </c>
      <c r="P162" s="2">
        <f t="shared" si="11"/>
        <v>0</v>
      </c>
    </row>
    <row r="163" spans="1:16" x14ac:dyDescent="0.25">
      <c r="A163" t="s">
        <v>3007</v>
      </c>
      <c r="B163">
        <v>2000</v>
      </c>
      <c r="C163">
        <v>13.92</v>
      </c>
      <c r="D163">
        <v>13.44</v>
      </c>
      <c r="E163">
        <v>0</v>
      </c>
      <c r="F163">
        <v>0</v>
      </c>
      <c r="G163">
        <v>-0.32</v>
      </c>
      <c r="H163">
        <v>-0.8</v>
      </c>
      <c r="I163">
        <f t="shared" si="8"/>
        <v>0.48000000000000004</v>
      </c>
      <c r="J163">
        <f t="shared" si="9"/>
        <v>13.44</v>
      </c>
      <c r="K163">
        <f t="shared" si="10"/>
        <v>13.92</v>
      </c>
      <c r="N163">
        <f>'Central-Hudson Off Peak'!I163</f>
        <v>-1.1000000000000001</v>
      </c>
      <c r="O163">
        <f>'Central-Hudson Off Peak'!D163</f>
        <v>15.02</v>
      </c>
      <c r="P163" s="2">
        <f t="shared" si="11"/>
        <v>0</v>
      </c>
    </row>
    <row r="164" spans="1:16" x14ac:dyDescent="0.25">
      <c r="A164" t="s">
        <v>3008</v>
      </c>
      <c r="B164">
        <v>2000</v>
      </c>
      <c r="C164">
        <v>14.38</v>
      </c>
      <c r="D164">
        <v>13.88</v>
      </c>
      <c r="E164">
        <v>0</v>
      </c>
      <c r="F164">
        <v>0</v>
      </c>
      <c r="G164">
        <v>-0.33</v>
      </c>
      <c r="H164">
        <v>-0.83</v>
      </c>
      <c r="I164">
        <f t="shared" si="8"/>
        <v>0.49999999999999994</v>
      </c>
      <c r="J164">
        <f t="shared" si="9"/>
        <v>13.88</v>
      </c>
      <c r="K164">
        <f t="shared" si="10"/>
        <v>14.38</v>
      </c>
      <c r="N164">
        <f>'Central-Hudson Off Peak'!I164</f>
        <v>-1.1400000000000001</v>
      </c>
      <c r="O164">
        <f>'Central-Hudson Off Peak'!D164</f>
        <v>15.52</v>
      </c>
      <c r="P164" s="2">
        <f t="shared" si="11"/>
        <v>0</v>
      </c>
    </row>
    <row r="165" spans="1:16" x14ac:dyDescent="0.25">
      <c r="A165" t="s">
        <v>3009</v>
      </c>
      <c r="B165">
        <v>2000</v>
      </c>
      <c r="C165">
        <v>13.92</v>
      </c>
      <c r="D165">
        <v>13.44</v>
      </c>
      <c r="E165">
        <v>0</v>
      </c>
      <c r="F165">
        <v>0</v>
      </c>
      <c r="G165">
        <v>-0.32</v>
      </c>
      <c r="H165">
        <v>-0.8</v>
      </c>
      <c r="I165">
        <f t="shared" si="8"/>
        <v>0.48000000000000004</v>
      </c>
      <c r="J165">
        <f t="shared" si="9"/>
        <v>13.44</v>
      </c>
      <c r="K165">
        <f t="shared" si="10"/>
        <v>13.92</v>
      </c>
      <c r="N165">
        <f>'Central-Hudson Off Peak'!I165</f>
        <v>-1.1000000000000001</v>
      </c>
      <c r="O165">
        <f>'Central-Hudson Off Peak'!D165</f>
        <v>15.02</v>
      </c>
      <c r="P165" s="2">
        <f t="shared" si="11"/>
        <v>0</v>
      </c>
    </row>
    <row r="166" spans="1:16" x14ac:dyDescent="0.25">
      <c r="A166" t="s">
        <v>3010</v>
      </c>
      <c r="B166">
        <v>2000</v>
      </c>
      <c r="C166">
        <v>13.91</v>
      </c>
      <c r="D166">
        <v>13.43</v>
      </c>
      <c r="E166">
        <v>0</v>
      </c>
      <c r="F166">
        <v>0</v>
      </c>
      <c r="G166">
        <v>-0.32</v>
      </c>
      <c r="H166">
        <v>-0.8</v>
      </c>
      <c r="I166">
        <f t="shared" si="8"/>
        <v>0.48000000000000004</v>
      </c>
      <c r="J166">
        <f t="shared" si="9"/>
        <v>13.43</v>
      </c>
      <c r="K166">
        <f t="shared" si="10"/>
        <v>13.91</v>
      </c>
      <c r="N166">
        <f>'Central-Hudson Off Peak'!I166</f>
        <v>-1.1000000000000001</v>
      </c>
      <c r="O166">
        <f>'Central-Hudson Off Peak'!D166</f>
        <v>15.01</v>
      </c>
      <c r="P166" s="2">
        <f t="shared" si="11"/>
        <v>0</v>
      </c>
    </row>
    <row r="167" spans="1:16" x14ac:dyDescent="0.25">
      <c r="A167" t="s">
        <v>3011</v>
      </c>
      <c r="B167">
        <v>2000</v>
      </c>
      <c r="C167">
        <v>13.91</v>
      </c>
      <c r="D167">
        <v>13.43</v>
      </c>
      <c r="E167">
        <v>0</v>
      </c>
      <c r="F167">
        <v>0</v>
      </c>
      <c r="G167">
        <v>-0.32</v>
      </c>
      <c r="H167">
        <v>-0.8</v>
      </c>
      <c r="I167">
        <f t="shared" si="8"/>
        <v>0.48000000000000004</v>
      </c>
      <c r="J167">
        <f t="shared" si="9"/>
        <v>13.43</v>
      </c>
      <c r="K167">
        <f t="shared" si="10"/>
        <v>13.91</v>
      </c>
      <c r="N167">
        <f>'Central-Hudson Off Peak'!I167</f>
        <v>-1.1000000000000001</v>
      </c>
      <c r="O167">
        <f>'Central-Hudson Off Peak'!D167</f>
        <v>15.01</v>
      </c>
      <c r="P167" s="2">
        <f t="shared" si="11"/>
        <v>0</v>
      </c>
    </row>
    <row r="168" spans="1:16" x14ac:dyDescent="0.25">
      <c r="A168" t="s">
        <v>3012</v>
      </c>
      <c r="B168">
        <v>2000</v>
      </c>
      <c r="C168">
        <v>23.3</v>
      </c>
      <c r="D168">
        <v>22.49</v>
      </c>
      <c r="E168">
        <v>0</v>
      </c>
      <c r="F168">
        <v>0</v>
      </c>
      <c r="G168">
        <v>-0.55000000000000004</v>
      </c>
      <c r="H168">
        <v>-1.36</v>
      </c>
      <c r="I168">
        <f t="shared" si="8"/>
        <v>0.81</v>
      </c>
      <c r="J168">
        <f t="shared" si="9"/>
        <v>22.49</v>
      </c>
      <c r="K168">
        <f t="shared" si="10"/>
        <v>23.3</v>
      </c>
      <c r="N168">
        <f>'Central-Hudson Off Peak'!I168</f>
        <v>-1.86</v>
      </c>
      <c r="O168">
        <f>'Central-Hudson Off Peak'!D168</f>
        <v>25.16</v>
      </c>
      <c r="P168" s="2">
        <f t="shared" si="11"/>
        <v>0</v>
      </c>
    </row>
    <row r="169" spans="1:16" x14ac:dyDescent="0.25">
      <c r="A169" t="s">
        <v>3013</v>
      </c>
      <c r="B169">
        <v>2000</v>
      </c>
      <c r="C169">
        <v>17.37</v>
      </c>
      <c r="D169">
        <v>16.760000000000002</v>
      </c>
      <c r="E169">
        <v>0</v>
      </c>
      <c r="F169">
        <v>0</v>
      </c>
      <c r="G169">
        <v>-0.4</v>
      </c>
      <c r="H169">
        <v>-1.01</v>
      </c>
      <c r="I169">
        <f t="shared" si="8"/>
        <v>0.61</v>
      </c>
      <c r="J169">
        <f t="shared" si="9"/>
        <v>16.760000000000002</v>
      </c>
      <c r="K169">
        <f t="shared" si="10"/>
        <v>17.37</v>
      </c>
      <c r="N169">
        <f>'Central-Hudson Off Peak'!I169</f>
        <v>-1.38</v>
      </c>
      <c r="O169">
        <f>'Central-Hudson Off Peak'!D169</f>
        <v>18.75</v>
      </c>
      <c r="P169" s="2">
        <f t="shared" si="11"/>
        <v>0</v>
      </c>
    </row>
    <row r="170" spans="1:16" x14ac:dyDescent="0.25">
      <c r="A170" t="s">
        <v>3038</v>
      </c>
      <c r="B170">
        <v>2000</v>
      </c>
      <c r="C170">
        <v>22.76</v>
      </c>
      <c r="D170">
        <v>21.91</v>
      </c>
      <c r="E170">
        <v>0</v>
      </c>
      <c r="F170">
        <v>0</v>
      </c>
      <c r="G170">
        <v>-0.56000000000000005</v>
      </c>
      <c r="H170">
        <v>-1.41</v>
      </c>
      <c r="I170">
        <f t="shared" si="8"/>
        <v>0.84999999999999987</v>
      </c>
      <c r="J170">
        <f t="shared" si="9"/>
        <v>21.91</v>
      </c>
      <c r="K170">
        <f t="shared" si="10"/>
        <v>22.76</v>
      </c>
      <c r="N170">
        <f>'Central-Hudson Off Peak'!I170</f>
        <v>-1.77</v>
      </c>
      <c r="O170">
        <f>'Central-Hudson Off Peak'!D170</f>
        <v>24.53</v>
      </c>
      <c r="P170" s="2">
        <f t="shared" si="11"/>
        <v>0</v>
      </c>
    </row>
    <row r="171" spans="1:16" x14ac:dyDescent="0.25">
      <c r="A171" t="s">
        <v>3039</v>
      </c>
      <c r="B171">
        <v>2000</v>
      </c>
      <c r="C171">
        <v>21.01</v>
      </c>
      <c r="D171">
        <v>20.23</v>
      </c>
      <c r="E171">
        <v>0</v>
      </c>
      <c r="F171">
        <v>0</v>
      </c>
      <c r="G171">
        <v>-0.52</v>
      </c>
      <c r="H171">
        <v>-1.3</v>
      </c>
      <c r="I171">
        <f t="shared" si="8"/>
        <v>0.78</v>
      </c>
      <c r="J171">
        <f t="shared" si="9"/>
        <v>20.23</v>
      </c>
      <c r="K171">
        <f t="shared" si="10"/>
        <v>21.01</v>
      </c>
      <c r="N171">
        <f>'Central-Hudson Off Peak'!I171</f>
        <v>-1.6300000000000001</v>
      </c>
      <c r="O171">
        <f>'Central-Hudson Off Peak'!D171</f>
        <v>22.64</v>
      </c>
      <c r="P171" s="2">
        <f t="shared" si="11"/>
        <v>0</v>
      </c>
    </row>
    <row r="172" spans="1:16" x14ac:dyDescent="0.25">
      <c r="A172" t="s">
        <v>3040</v>
      </c>
      <c r="B172">
        <v>2000</v>
      </c>
      <c r="C172">
        <v>21.01</v>
      </c>
      <c r="D172">
        <v>20.23</v>
      </c>
      <c r="E172">
        <v>0</v>
      </c>
      <c r="F172">
        <v>0</v>
      </c>
      <c r="G172">
        <v>-0.52</v>
      </c>
      <c r="H172">
        <v>-1.3</v>
      </c>
      <c r="I172">
        <f t="shared" si="8"/>
        <v>0.78</v>
      </c>
      <c r="J172">
        <f t="shared" si="9"/>
        <v>20.23</v>
      </c>
      <c r="K172">
        <f t="shared" si="10"/>
        <v>21.01</v>
      </c>
      <c r="N172">
        <f>'Central-Hudson Off Peak'!I172</f>
        <v>-1.6300000000000001</v>
      </c>
      <c r="O172">
        <f>'Central-Hudson Off Peak'!D172</f>
        <v>22.64</v>
      </c>
      <c r="P172" s="2">
        <f t="shared" si="11"/>
        <v>0</v>
      </c>
    </row>
    <row r="173" spans="1:16" x14ac:dyDescent="0.25">
      <c r="A173" t="s">
        <v>3041</v>
      </c>
      <c r="B173">
        <v>2000</v>
      </c>
      <c r="C173">
        <v>22.76</v>
      </c>
      <c r="D173">
        <v>21.91</v>
      </c>
      <c r="E173">
        <v>0</v>
      </c>
      <c r="F173">
        <v>0</v>
      </c>
      <c r="G173">
        <v>-0.56000000000000005</v>
      </c>
      <c r="H173">
        <v>-1.41</v>
      </c>
      <c r="I173">
        <f t="shared" si="8"/>
        <v>0.84999999999999987</v>
      </c>
      <c r="J173">
        <f t="shared" si="9"/>
        <v>21.91</v>
      </c>
      <c r="K173">
        <f t="shared" si="10"/>
        <v>22.76</v>
      </c>
      <c r="N173">
        <f>'Central-Hudson Off Peak'!I173</f>
        <v>-1.77</v>
      </c>
      <c r="O173">
        <f>'Central-Hudson Off Peak'!D173</f>
        <v>24.53</v>
      </c>
      <c r="P173" s="2">
        <f t="shared" si="11"/>
        <v>0</v>
      </c>
    </row>
    <row r="174" spans="1:16" x14ac:dyDescent="0.25">
      <c r="A174" t="s">
        <v>3042</v>
      </c>
      <c r="B174">
        <v>2000</v>
      </c>
      <c r="C174">
        <v>21.01</v>
      </c>
      <c r="D174">
        <v>20.23</v>
      </c>
      <c r="E174">
        <v>0</v>
      </c>
      <c r="F174">
        <v>0</v>
      </c>
      <c r="G174">
        <v>-0.52</v>
      </c>
      <c r="H174">
        <v>-1.3</v>
      </c>
      <c r="I174">
        <f t="shared" si="8"/>
        <v>0.78</v>
      </c>
      <c r="J174">
        <f t="shared" si="9"/>
        <v>20.23</v>
      </c>
      <c r="K174">
        <f t="shared" si="10"/>
        <v>21.01</v>
      </c>
      <c r="N174">
        <f>'Central-Hudson Off Peak'!I174</f>
        <v>-1.6300000000000001</v>
      </c>
      <c r="O174">
        <f>'Central-Hudson Off Peak'!D174</f>
        <v>22.64</v>
      </c>
      <c r="P174" s="2">
        <f t="shared" si="11"/>
        <v>0</v>
      </c>
    </row>
    <row r="175" spans="1:16" x14ac:dyDescent="0.25">
      <c r="A175" t="s">
        <v>3043</v>
      </c>
      <c r="B175">
        <v>2000</v>
      </c>
      <c r="C175">
        <v>23.93</v>
      </c>
      <c r="D175">
        <v>23.04</v>
      </c>
      <c r="E175">
        <v>0</v>
      </c>
      <c r="F175">
        <v>0</v>
      </c>
      <c r="G175">
        <v>-0.59</v>
      </c>
      <c r="H175">
        <v>-1.48</v>
      </c>
      <c r="I175">
        <f t="shared" si="8"/>
        <v>0.89</v>
      </c>
      <c r="J175">
        <f t="shared" si="9"/>
        <v>23.04</v>
      </c>
      <c r="K175">
        <f t="shared" si="10"/>
        <v>23.93</v>
      </c>
      <c r="N175">
        <f>'Central-Hudson Off Peak'!I175</f>
        <v>-1.8599999999999999</v>
      </c>
      <c r="O175">
        <f>'Central-Hudson Off Peak'!D175</f>
        <v>25.79</v>
      </c>
      <c r="P175" s="2">
        <f t="shared" si="11"/>
        <v>0</v>
      </c>
    </row>
    <row r="176" spans="1:16" x14ac:dyDescent="0.25">
      <c r="A176" t="s">
        <v>3044</v>
      </c>
      <c r="B176">
        <v>2000</v>
      </c>
      <c r="C176">
        <v>34.340000000000003</v>
      </c>
      <c r="D176">
        <v>33.06</v>
      </c>
      <c r="E176">
        <v>0</v>
      </c>
      <c r="F176">
        <v>0</v>
      </c>
      <c r="G176">
        <v>-0.86</v>
      </c>
      <c r="H176">
        <v>-2.14</v>
      </c>
      <c r="I176">
        <f t="shared" si="8"/>
        <v>1.2800000000000002</v>
      </c>
      <c r="J176">
        <f t="shared" si="9"/>
        <v>33.06</v>
      </c>
      <c r="K176">
        <f t="shared" si="10"/>
        <v>34.340000000000003</v>
      </c>
      <c r="N176">
        <f>'Central-Hudson Off Peak'!I176</f>
        <v>-2.68</v>
      </c>
      <c r="O176">
        <f>'Central-Hudson Off Peak'!D176</f>
        <v>37.020000000000003</v>
      </c>
      <c r="P176" s="2">
        <f t="shared" si="11"/>
        <v>0</v>
      </c>
    </row>
    <row r="177" spans="1:16" x14ac:dyDescent="0.25">
      <c r="A177" t="s">
        <v>3045</v>
      </c>
      <c r="B177">
        <v>2000</v>
      </c>
      <c r="C177">
        <v>26.09</v>
      </c>
      <c r="D177">
        <v>25.12</v>
      </c>
      <c r="E177">
        <v>0</v>
      </c>
      <c r="F177">
        <v>0</v>
      </c>
      <c r="G177">
        <v>-0.64</v>
      </c>
      <c r="H177">
        <v>-1.61</v>
      </c>
      <c r="I177">
        <f t="shared" si="8"/>
        <v>0.97000000000000008</v>
      </c>
      <c r="J177">
        <f t="shared" si="9"/>
        <v>25.12</v>
      </c>
      <c r="K177">
        <f t="shared" si="10"/>
        <v>26.09</v>
      </c>
      <c r="N177">
        <f>'Central-Hudson Off Peak'!I177</f>
        <v>-2.02</v>
      </c>
      <c r="O177">
        <f>'Central-Hudson Off Peak'!D177</f>
        <v>28.11</v>
      </c>
      <c r="P177" s="2">
        <f t="shared" si="11"/>
        <v>0</v>
      </c>
    </row>
    <row r="178" spans="1:16" x14ac:dyDescent="0.25">
      <c r="A178" t="s">
        <v>3250</v>
      </c>
      <c r="B178">
        <v>2000</v>
      </c>
      <c r="C178">
        <v>17.62</v>
      </c>
      <c r="D178">
        <v>17.149999999999999</v>
      </c>
      <c r="E178">
        <v>0</v>
      </c>
      <c r="F178">
        <v>0</v>
      </c>
      <c r="G178">
        <v>-0.43</v>
      </c>
      <c r="H178">
        <v>-0.9</v>
      </c>
      <c r="I178">
        <f t="shared" si="8"/>
        <v>0.47000000000000003</v>
      </c>
      <c r="J178">
        <f t="shared" si="9"/>
        <v>17.149999999999999</v>
      </c>
      <c r="K178">
        <f t="shared" si="10"/>
        <v>17.62</v>
      </c>
      <c r="N178">
        <f>'Central-Hudson Off Peak'!I178</f>
        <v>-1.35</v>
      </c>
      <c r="O178">
        <f>'Central-Hudson Off Peak'!D178</f>
        <v>18.97</v>
      </c>
      <c r="P178" s="2">
        <f t="shared" si="11"/>
        <v>0</v>
      </c>
    </row>
    <row r="179" spans="1:16" x14ac:dyDescent="0.25">
      <c r="A179" t="s">
        <v>3251</v>
      </c>
      <c r="B179">
        <v>2000</v>
      </c>
      <c r="C179">
        <v>16.43</v>
      </c>
      <c r="D179">
        <v>15.99</v>
      </c>
      <c r="E179">
        <v>0</v>
      </c>
      <c r="F179">
        <v>0</v>
      </c>
      <c r="G179">
        <v>-0.4</v>
      </c>
      <c r="H179">
        <v>-0.84</v>
      </c>
      <c r="I179">
        <f t="shared" si="8"/>
        <v>0.43999999999999995</v>
      </c>
      <c r="J179">
        <f t="shared" si="9"/>
        <v>15.99</v>
      </c>
      <c r="K179">
        <f t="shared" si="10"/>
        <v>16.43</v>
      </c>
      <c r="N179">
        <f>'Central-Hudson Off Peak'!I179</f>
        <v>-1.26</v>
      </c>
      <c r="O179">
        <f>'Central-Hudson Off Peak'!D179</f>
        <v>17.690000000000001</v>
      </c>
      <c r="P179" s="2">
        <f t="shared" si="11"/>
        <v>0</v>
      </c>
    </row>
    <row r="180" spans="1:16" x14ac:dyDescent="0.25">
      <c r="A180" t="s">
        <v>3252</v>
      </c>
      <c r="B180">
        <v>2000</v>
      </c>
      <c r="C180">
        <v>15.85</v>
      </c>
      <c r="D180">
        <v>15.43</v>
      </c>
      <c r="E180">
        <v>0</v>
      </c>
      <c r="F180">
        <v>0</v>
      </c>
      <c r="G180">
        <v>-0.39</v>
      </c>
      <c r="H180">
        <v>-0.81</v>
      </c>
      <c r="I180">
        <f t="shared" si="8"/>
        <v>0.42000000000000004</v>
      </c>
      <c r="J180">
        <f t="shared" si="9"/>
        <v>15.43</v>
      </c>
      <c r="K180">
        <f t="shared" si="10"/>
        <v>15.85</v>
      </c>
      <c r="N180">
        <f>'Central-Hudson Off Peak'!I180</f>
        <v>-1.22</v>
      </c>
      <c r="O180">
        <f>'Central-Hudson Off Peak'!D180</f>
        <v>17.07</v>
      </c>
      <c r="P180" s="2">
        <f t="shared" si="11"/>
        <v>0</v>
      </c>
    </row>
    <row r="181" spans="1:16" x14ac:dyDescent="0.25">
      <c r="A181" t="s">
        <v>3253</v>
      </c>
      <c r="B181">
        <v>2000</v>
      </c>
      <c r="C181">
        <v>15.85</v>
      </c>
      <c r="D181">
        <v>15.43</v>
      </c>
      <c r="E181">
        <v>0</v>
      </c>
      <c r="F181">
        <v>0</v>
      </c>
      <c r="G181">
        <v>-0.39</v>
      </c>
      <c r="H181">
        <v>-0.81</v>
      </c>
      <c r="I181">
        <f t="shared" si="8"/>
        <v>0.42000000000000004</v>
      </c>
      <c r="J181">
        <f t="shared" si="9"/>
        <v>15.43</v>
      </c>
      <c r="K181">
        <f t="shared" si="10"/>
        <v>15.85</v>
      </c>
      <c r="N181">
        <f>'Central-Hudson Off Peak'!I181</f>
        <v>-1.22</v>
      </c>
      <c r="O181">
        <f>'Central-Hudson Off Peak'!D181</f>
        <v>17.07</v>
      </c>
      <c r="P181" s="2">
        <f t="shared" si="11"/>
        <v>0</v>
      </c>
    </row>
    <row r="182" spans="1:16" x14ac:dyDescent="0.25">
      <c r="A182" t="s">
        <v>3254</v>
      </c>
      <c r="B182">
        <v>2000</v>
      </c>
      <c r="C182">
        <v>15.85</v>
      </c>
      <c r="D182">
        <v>15.43</v>
      </c>
      <c r="E182">
        <v>0</v>
      </c>
      <c r="F182">
        <v>0</v>
      </c>
      <c r="G182">
        <v>-0.39</v>
      </c>
      <c r="H182">
        <v>-0.81</v>
      </c>
      <c r="I182">
        <f t="shared" si="8"/>
        <v>0.42000000000000004</v>
      </c>
      <c r="J182">
        <f t="shared" si="9"/>
        <v>15.43</v>
      </c>
      <c r="K182">
        <f t="shared" si="10"/>
        <v>15.85</v>
      </c>
      <c r="N182">
        <f>'Central-Hudson Off Peak'!I182</f>
        <v>-1.22</v>
      </c>
      <c r="O182">
        <f>'Central-Hudson Off Peak'!D182</f>
        <v>17.07</v>
      </c>
      <c r="P182" s="2">
        <f t="shared" si="11"/>
        <v>0</v>
      </c>
    </row>
    <row r="183" spans="1:16" x14ac:dyDescent="0.25">
      <c r="A183" t="s">
        <v>3255</v>
      </c>
      <c r="B183">
        <v>2000</v>
      </c>
      <c r="C183">
        <v>17.940000000000001</v>
      </c>
      <c r="D183">
        <v>17.46</v>
      </c>
      <c r="E183">
        <v>0</v>
      </c>
      <c r="F183">
        <v>0</v>
      </c>
      <c r="G183">
        <v>-0.44</v>
      </c>
      <c r="H183">
        <v>-0.92</v>
      </c>
      <c r="I183">
        <f t="shared" si="8"/>
        <v>0.48000000000000004</v>
      </c>
      <c r="J183">
        <f t="shared" si="9"/>
        <v>17.46</v>
      </c>
      <c r="K183">
        <f t="shared" si="10"/>
        <v>17.940000000000001</v>
      </c>
      <c r="N183">
        <f>'Central-Hudson Off Peak'!I183</f>
        <v>-1.37</v>
      </c>
      <c r="O183">
        <f>'Central-Hudson Off Peak'!D183</f>
        <v>19.309999999999999</v>
      </c>
      <c r="P183" s="2">
        <f t="shared" si="11"/>
        <v>0</v>
      </c>
    </row>
    <row r="184" spans="1:16" x14ac:dyDescent="0.25">
      <c r="A184" t="s">
        <v>3256</v>
      </c>
      <c r="B184">
        <v>2000</v>
      </c>
      <c r="C184">
        <v>23.76</v>
      </c>
      <c r="D184">
        <v>23.12</v>
      </c>
      <c r="E184">
        <v>0</v>
      </c>
      <c r="F184">
        <v>0</v>
      </c>
      <c r="G184">
        <v>-0.59</v>
      </c>
      <c r="H184">
        <v>-1.23</v>
      </c>
      <c r="I184">
        <f t="shared" si="8"/>
        <v>0.64</v>
      </c>
      <c r="J184">
        <f t="shared" si="9"/>
        <v>23.12</v>
      </c>
      <c r="K184">
        <f t="shared" si="10"/>
        <v>23.76</v>
      </c>
      <c r="N184">
        <f>'Central-Hudson Off Peak'!I184</f>
        <v>-1.83</v>
      </c>
      <c r="O184">
        <f>'Central-Hudson Off Peak'!D184</f>
        <v>25.59</v>
      </c>
      <c r="P184" s="2">
        <f t="shared" si="11"/>
        <v>0</v>
      </c>
    </row>
    <row r="185" spans="1:16" x14ac:dyDescent="0.25">
      <c r="A185" t="s">
        <v>3257</v>
      </c>
      <c r="B185">
        <v>2000</v>
      </c>
      <c r="C185">
        <v>20.39</v>
      </c>
      <c r="D185">
        <v>19.84</v>
      </c>
      <c r="E185">
        <v>0</v>
      </c>
      <c r="F185">
        <v>0</v>
      </c>
      <c r="G185">
        <v>-0.5</v>
      </c>
      <c r="H185">
        <v>-1.05</v>
      </c>
      <c r="I185">
        <f t="shared" si="8"/>
        <v>0.55000000000000004</v>
      </c>
      <c r="J185">
        <f t="shared" si="9"/>
        <v>19.84</v>
      </c>
      <c r="K185">
        <f t="shared" si="10"/>
        <v>20.39</v>
      </c>
      <c r="N185">
        <f>'Central-Hudson Off Peak'!I185</f>
        <v>-1.56</v>
      </c>
      <c r="O185">
        <f>'Central-Hudson Off Peak'!D185</f>
        <v>21.95</v>
      </c>
      <c r="P185" s="2">
        <f t="shared" si="11"/>
        <v>0</v>
      </c>
    </row>
    <row r="186" spans="1:16" x14ac:dyDescent="0.25">
      <c r="A186" t="s">
        <v>3258</v>
      </c>
      <c r="B186">
        <v>2000</v>
      </c>
      <c r="C186">
        <v>23.42</v>
      </c>
      <c r="D186">
        <v>22.79</v>
      </c>
      <c r="E186">
        <v>0</v>
      </c>
      <c r="F186">
        <v>0</v>
      </c>
      <c r="G186">
        <v>-0.57999999999999996</v>
      </c>
      <c r="H186">
        <v>-1.21</v>
      </c>
      <c r="I186">
        <f t="shared" si="8"/>
        <v>0.63</v>
      </c>
      <c r="J186">
        <f t="shared" si="9"/>
        <v>22.79</v>
      </c>
      <c r="K186">
        <f t="shared" si="10"/>
        <v>23.42</v>
      </c>
      <c r="N186">
        <f>'Central-Hudson Off Peak'!I186</f>
        <v>-1.7999999999999998</v>
      </c>
      <c r="O186">
        <f>'Central-Hudson Off Peak'!D186</f>
        <v>25.22</v>
      </c>
      <c r="P186" s="2">
        <f t="shared" si="11"/>
        <v>0</v>
      </c>
    </row>
    <row r="187" spans="1:16" x14ac:dyDescent="0.25">
      <c r="A187" t="s">
        <v>3259</v>
      </c>
      <c r="B187">
        <v>2000</v>
      </c>
      <c r="C187">
        <v>24.84</v>
      </c>
      <c r="D187">
        <v>24.17</v>
      </c>
      <c r="E187">
        <v>0</v>
      </c>
      <c r="F187">
        <v>0</v>
      </c>
      <c r="G187">
        <v>-0.61</v>
      </c>
      <c r="H187">
        <v>-1.28</v>
      </c>
      <c r="I187">
        <f t="shared" si="8"/>
        <v>0.67</v>
      </c>
      <c r="J187">
        <f t="shared" si="9"/>
        <v>24.17</v>
      </c>
      <c r="K187">
        <f t="shared" si="10"/>
        <v>24.84</v>
      </c>
      <c r="N187">
        <f>'Central-Hudson Off Peak'!I187</f>
        <v>-1.9</v>
      </c>
      <c r="O187">
        <f>'Central-Hudson Off Peak'!D187</f>
        <v>26.74</v>
      </c>
      <c r="P187" s="2">
        <f t="shared" si="11"/>
        <v>0</v>
      </c>
    </row>
    <row r="188" spans="1:16" x14ac:dyDescent="0.25">
      <c r="A188" t="s">
        <v>3260</v>
      </c>
      <c r="B188">
        <v>2000</v>
      </c>
      <c r="C188">
        <v>26.45</v>
      </c>
      <c r="D188">
        <v>25.75</v>
      </c>
      <c r="E188">
        <v>0</v>
      </c>
      <c r="F188">
        <v>0</v>
      </c>
      <c r="G188">
        <v>-0.66</v>
      </c>
      <c r="H188">
        <v>-1.36</v>
      </c>
      <c r="I188">
        <f t="shared" si="8"/>
        <v>0.70000000000000007</v>
      </c>
      <c r="J188">
        <f t="shared" si="9"/>
        <v>25.75</v>
      </c>
      <c r="K188">
        <f t="shared" si="10"/>
        <v>26.45</v>
      </c>
      <c r="N188">
        <f>'Central-Hudson Off Peak'!I188</f>
        <v>-2.04</v>
      </c>
      <c r="O188">
        <f>'Central-Hudson Off Peak'!D188</f>
        <v>28.49</v>
      </c>
      <c r="P188" s="2">
        <f t="shared" si="11"/>
        <v>0</v>
      </c>
    </row>
    <row r="189" spans="1:16" x14ac:dyDescent="0.25">
      <c r="A189" t="s">
        <v>3261</v>
      </c>
      <c r="B189">
        <v>2000</v>
      </c>
      <c r="C189">
        <v>23.42</v>
      </c>
      <c r="D189">
        <v>22.79</v>
      </c>
      <c r="E189">
        <v>0</v>
      </c>
      <c r="F189">
        <v>0</v>
      </c>
      <c r="G189">
        <v>-0.57999999999999996</v>
      </c>
      <c r="H189">
        <v>-1.21</v>
      </c>
      <c r="I189">
        <f t="shared" si="8"/>
        <v>0.63</v>
      </c>
      <c r="J189">
        <f t="shared" si="9"/>
        <v>22.79</v>
      </c>
      <c r="K189">
        <f t="shared" si="10"/>
        <v>23.42</v>
      </c>
      <c r="N189">
        <f>'Central-Hudson Off Peak'!I189</f>
        <v>-1.7999999999999998</v>
      </c>
      <c r="O189">
        <f>'Central-Hudson Off Peak'!D189</f>
        <v>25.22</v>
      </c>
      <c r="P189" s="2">
        <f t="shared" si="11"/>
        <v>0</v>
      </c>
    </row>
    <row r="190" spans="1:16" x14ac:dyDescent="0.25">
      <c r="A190" t="s">
        <v>3262</v>
      </c>
      <c r="B190">
        <v>2000</v>
      </c>
      <c r="C190">
        <v>23.42</v>
      </c>
      <c r="D190">
        <v>22.79</v>
      </c>
      <c r="E190">
        <v>0</v>
      </c>
      <c r="F190">
        <v>0</v>
      </c>
      <c r="G190">
        <v>-0.57999999999999996</v>
      </c>
      <c r="H190">
        <v>-1.21</v>
      </c>
      <c r="I190">
        <f t="shared" si="8"/>
        <v>0.63</v>
      </c>
      <c r="J190">
        <f t="shared" si="9"/>
        <v>22.79</v>
      </c>
      <c r="K190">
        <f t="shared" si="10"/>
        <v>23.42</v>
      </c>
      <c r="N190">
        <f>'Central-Hudson Off Peak'!I190</f>
        <v>-1.7999999999999998</v>
      </c>
      <c r="O190">
        <f>'Central-Hudson Off Peak'!D190</f>
        <v>25.22</v>
      </c>
      <c r="P190" s="2">
        <f t="shared" si="11"/>
        <v>0</v>
      </c>
    </row>
    <row r="191" spans="1:16" x14ac:dyDescent="0.25">
      <c r="A191" t="s">
        <v>3263</v>
      </c>
      <c r="B191">
        <v>2000</v>
      </c>
      <c r="C191">
        <v>23.42</v>
      </c>
      <c r="D191">
        <v>22.79</v>
      </c>
      <c r="E191">
        <v>0</v>
      </c>
      <c r="F191">
        <v>0</v>
      </c>
      <c r="G191">
        <v>-0.57999999999999996</v>
      </c>
      <c r="H191">
        <v>-1.21</v>
      </c>
      <c r="I191">
        <f t="shared" si="8"/>
        <v>0.63</v>
      </c>
      <c r="J191">
        <f t="shared" si="9"/>
        <v>22.79</v>
      </c>
      <c r="K191">
        <f t="shared" si="10"/>
        <v>23.42</v>
      </c>
      <c r="N191">
        <f>'Central-Hudson Off Peak'!I191</f>
        <v>-1.7999999999999998</v>
      </c>
      <c r="O191">
        <f>'Central-Hudson Off Peak'!D191</f>
        <v>25.22</v>
      </c>
      <c r="P191" s="2">
        <f t="shared" si="11"/>
        <v>0</v>
      </c>
    </row>
    <row r="192" spans="1:16" x14ac:dyDescent="0.25">
      <c r="A192" t="s">
        <v>3264</v>
      </c>
      <c r="B192">
        <v>2000</v>
      </c>
      <c r="C192">
        <v>23.42</v>
      </c>
      <c r="D192">
        <v>22.79</v>
      </c>
      <c r="E192">
        <v>0</v>
      </c>
      <c r="F192">
        <v>0</v>
      </c>
      <c r="G192">
        <v>-0.57999999999999996</v>
      </c>
      <c r="H192">
        <v>-1.21</v>
      </c>
      <c r="I192">
        <f t="shared" si="8"/>
        <v>0.63</v>
      </c>
      <c r="J192">
        <f t="shared" si="9"/>
        <v>22.79</v>
      </c>
      <c r="K192">
        <f t="shared" si="10"/>
        <v>23.42</v>
      </c>
      <c r="N192">
        <f>'Central-Hudson Off Peak'!I192</f>
        <v>-1.7999999999999998</v>
      </c>
      <c r="O192">
        <f>'Central-Hudson Off Peak'!D192</f>
        <v>25.22</v>
      </c>
      <c r="P192" s="2">
        <f t="shared" si="11"/>
        <v>0</v>
      </c>
    </row>
    <row r="193" spans="1:16" x14ac:dyDescent="0.25">
      <c r="A193" t="s">
        <v>3265</v>
      </c>
      <c r="B193">
        <v>2000</v>
      </c>
      <c r="C193">
        <v>21.47</v>
      </c>
      <c r="D193">
        <v>20.89</v>
      </c>
      <c r="E193">
        <v>0</v>
      </c>
      <c r="F193">
        <v>0</v>
      </c>
      <c r="G193">
        <v>-0.53</v>
      </c>
      <c r="H193">
        <v>-1.1100000000000001</v>
      </c>
      <c r="I193">
        <f t="shared" si="8"/>
        <v>0.58000000000000007</v>
      </c>
      <c r="J193">
        <f t="shared" si="9"/>
        <v>20.89</v>
      </c>
      <c r="K193">
        <f t="shared" si="10"/>
        <v>21.47</v>
      </c>
      <c r="N193">
        <f>'Central-Hudson Off Peak'!I193</f>
        <v>-1.6500000000000001</v>
      </c>
      <c r="O193">
        <f>'Central-Hudson Off Peak'!D193</f>
        <v>23.12</v>
      </c>
      <c r="P193" s="2">
        <f t="shared" si="11"/>
        <v>0</v>
      </c>
    </row>
    <row r="194" spans="1:16" x14ac:dyDescent="0.25">
      <c r="A194" t="s">
        <v>3266</v>
      </c>
      <c r="B194">
        <v>2000</v>
      </c>
      <c r="C194">
        <v>24.84</v>
      </c>
      <c r="D194">
        <v>24.17</v>
      </c>
      <c r="E194">
        <v>0</v>
      </c>
      <c r="F194">
        <v>0</v>
      </c>
      <c r="G194">
        <v>-0.61</v>
      </c>
      <c r="H194">
        <v>-1.28</v>
      </c>
      <c r="I194">
        <f t="shared" ref="I194:I257" si="12">+G194-H194</f>
        <v>0.67</v>
      </c>
      <c r="J194">
        <f t="shared" si="9"/>
        <v>24.17</v>
      </c>
      <c r="K194">
        <f t="shared" si="10"/>
        <v>24.84</v>
      </c>
      <c r="N194">
        <f>'Central-Hudson Off Peak'!I194</f>
        <v>-1.9</v>
      </c>
      <c r="O194">
        <f>'Central-Hudson Off Peak'!D194</f>
        <v>26.74</v>
      </c>
      <c r="P194" s="2">
        <f t="shared" si="11"/>
        <v>0</v>
      </c>
    </row>
    <row r="195" spans="1:16" x14ac:dyDescent="0.25">
      <c r="A195" t="s">
        <v>3267</v>
      </c>
      <c r="B195">
        <v>2000</v>
      </c>
      <c r="C195">
        <v>33.24</v>
      </c>
      <c r="D195">
        <v>32.35</v>
      </c>
      <c r="E195">
        <v>0</v>
      </c>
      <c r="F195">
        <v>0</v>
      </c>
      <c r="G195">
        <v>-0.83</v>
      </c>
      <c r="H195">
        <v>-1.72</v>
      </c>
      <c r="I195">
        <f t="shared" si="12"/>
        <v>0.89</v>
      </c>
      <c r="J195">
        <f t="shared" ref="J195:J258" si="13">D195</f>
        <v>32.35</v>
      </c>
      <c r="K195">
        <f t="shared" ref="K195:K258" si="14">C195</f>
        <v>33.24</v>
      </c>
      <c r="N195">
        <f>'Central-Hudson Off Peak'!I195</f>
        <v>-2.56</v>
      </c>
      <c r="O195">
        <f>'Central-Hudson Off Peak'!D195</f>
        <v>35.799999999999997</v>
      </c>
      <c r="P195" s="2">
        <f t="shared" ref="P195:P258" si="15">(O195+N195)-K195</f>
        <v>0</v>
      </c>
    </row>
    <row r="196" spans="1:16" x14ac:dyDescent="0.25">
      <c r="A196" t="s">
        <v>3268</v>
      </c>
      <c r="B196">
        <v>2000</v>
      </c>
      <c r="C196">
        <v>33.97</v>
      </c>
      <c r="D196">
        <v>33.06</v>
      </c>
      <c r="E196">
        <v>0</v>
      </c>
      <c r="F196">
        <v>0</v>
      </c>
      <c r="G196">
        <v>-0.85</v>
      </c>
      <c r="H196">
        <v>-1.76</v>
      </c>
      <c r="I196">
        <f t="shared" si="12"/>
        <v>0.91</v>
      </c>
      <c r="J196">
        <f t="shared" si="13"/>
        <v>33.06</v>
      </c>
      <c r="K196">
        <f t="shared" si="14"/>
        <v>33.97</v>
      </c>
      <c r="N196">
        <f>'Central-Hudson Off Peak'!I196</f>
        <v>-2.62</v>
      </c>
      <c r="O196">
        <f>'Central-Hudson Off Peak'!D196</f>
        <v>36.590000000000003</v>
      </c>
      <c r="P196" s="2">
        <f t="shared" si="15"/>
        <v>0</v>
      </c>
    </row>
    <row r="197" spans="1:16" x14ac:dyDescent="0.25">
      <c r="A197" t="s">
        <v>3269</v>
      </c>
      <c r="B197">
        <v>2000</v>
      </c>
      <c r="C197">
        <v>26.45</v>
      </c>
      <c r="D197">
        <v>25.75</v>
      </c>
      <c r="E197">
        <v>0</v>
      </c>
      <c r="F197">
        <v>0</v>
      </c>
      <c r="G197">
        <v>-0.66</v>
      </c>
      <c r="H197">
        <v>-1.36</v>
      </c>
      <c r="I197">
        <f t="shared" si="12"/>
        <v>0.70000000000000007</v>
      </c>
      <c r="J197">
        <f t="shared" si="13"/>
        <v>25.75</v>
      </c>
      <c r="K197">
        <f t="shared" si="14"/>
        <v>26.45</v>
      </c>
      <c r="N197">
        <f>'Central-Hudson Off Peak'!I197</f>
        <v>-2.04</v>
      </c>
      <c r="O197">
        <f>'Central-Hudson Off Peak'!D197</f>
        <v>28.49</v>
      </c>
      <c r="P197" s="2">
        <f t="shared" si="15"/>
        <v>0</v>
      </c>
    </row>
    <row r="198" spans="1:16" x14ac:dyDescent="0.25">
      <c r="A198" t="s">
        <v>3270</v>
      </c>
      <c r="B198">
        <v>2000</v>
      </c>
      <c r="C198">
        <v>17.100000000000001</v>
      </c>
      <c r="D198">
        <v>16.63</v>
      </c>
      <c r="E198">
        <v>0</v>
      </c>
      <c r="F198">
        <v>0</v>
      </c>
      <c r="G198">
        <v>-0.41</v>
      </c>
      <c r="H198">
        <v>-0.88</v>
      </c>
      <c r="I198">
        <f t="shared" si="12"/>
        <v>0.47000000000000003</v>
      </c>
      <c r="J198">
        <f t="shared" si="13"/>
        <v>16.63</v>
      </c>
      <c r="K198">
        <f t="shared" si="14"/>
        <v>17.100000000000001</v>
      </c>
      <c r="N198">
        <f>'Central-Hudson Off Peak'!I198</f>
        <v>-1.3</v>
      </c>
      <c r="O198">
        <f>'Central-Hudson Off Peak'!D198</f>
        <v>18.399999999999999</v>
      </c>
      <c r="P198" s="2">
        <f t="shared" si="15"/>
        <v>0</v>
      </c>
    </row>
    <row r="199" spans="1:16" x14ac:dyDescent="0.25">
      <c r="A199" t="s">
        <v>3271</v>
      </c>
      <c r="B199">
        <v>2000</v>
      </c>
      <c r="C199">
        <v>16.93</v>
      </c>
      <c r="D199">
        <v>16.47</v>
      </c>
      <c r="E199">
        <v>0</v>
      </c>
      <c r="F199">
        <v>0</v>
      </c>
      <c r="G199">
        <v>-0.41</v>
      </c>
      <c r="H199">
        <v>-0.87</v>
      </c>
      <c r="I199">
        <f t="shared" si="12"/>
        <v>0.46</v>
      </c>
      <c r="J199">
        <f t="shared" si="13"/>
        <v>16.47</v>
      </c>
      <c r="K199">
        <f t="shared" si="14"/>
        <v>16.93</v>
      </c>
      <c r="N199">
        <f>'Central-Hudson Off Peak'!I199</f>
        <v>-1.29</v>
      </c>
      <c r="O199">
        <f>'Central-Hudson Off Peak'!D199</f>
        <v>18.22</v>
      </c>
      <c r="P199" s="2">
        <f t="shared" si="15"/>
        <v>0</v>
      </c>
    </row>
    <row r="200" spans="1:16" x14ac:dyDescent="0.25">
      <c r="A200" t="s">
        <v>3272</v>
      </c>
      <c r="B200">
        <v>2000</v>
      </c>
      <c r="C200">
        <v>17.62</v>
      </c>
      <c r="D200">
        <v>17.149999999999999</v>
      </c>
      <c r="E200">
        <v>0</v>
      </c>
      <c r="F200">
        <v>0</v>
      </c>
      <c r="G200">
        <v>-0.43</v>
      </c>
      <c r="H200">
        <v>-0.9</v>
      </c>
      <c r="I200">
        <f t="shared" si="12"/>
        <v>0.47000000000000003</v>
      </c>
      <c r="J200">
        <f t="shared" si="13"/>
        <v>17.149999999999999</v>
      </c>
      <c r="K200">
        <f t="shared" si="14"/>
        <v>17.62</v>
      </c>
      <c r="N200">
        <f>'Central-Hudson Off Peak'!I200</f>
        <v>-1.35</v>
      </c>
      <c r="O200">
        <f>'Central-Hudson Off Peak'!D200</f>
        <v>18.97</v>
      </c>
      <c r="P200" s="2">
        <f t="shared" si="15"/>
        <v>0</v>
      </c>
    </row>
    <row r="201" spans="1:16" x14ac:dyDescent="0.25">
      <c r="A201" t="s">
        <v>3273</v>
      </c>
      <c r="B201">
        <v>2000</v>
      </c>
      <c r="C201">
        <v>17.09</v>
      </c>
      <c r="D201">
        <v>16.62</v>
      </c>
      <c r="E201">
        <v>0</v>
      </c>
      <c r="F201">
        <v>0</v>
      </c>
      <c r="G201">
        <v>-0.41</v>
      </c>
      <c r="H201">
        <v>-0.88</v>
      </c>
      <c r="I201">
        <f t="shared" si="12"/>
        <v>0.47000000000000003</v>
      </c>
      <c r="J201">
        <f t="shared" si="13"/>
        <v>16.62</v>
      </c>
      <c r="K201">
        <f t="shared" si="14"/>
        <v>17.09</v>
      </c>
      <c r="N201">
        <f>'Central-Hudson Off Peak'!I201</f>
        <v>-1.3</v>
      </c>
      <c r="O201">
        <f>'Central-Hudson Off Peak'!D201</f>
        <v>18.39</v>
      </c>
      <c r="P201" s="2">
        <f t="shared" si="15"/>
        <v>0</v>
      </c>
    </row>
    <row r="202" spans="1:16" x14ac:dyDescent="0.25">
      <c r="A202" t="s">
        <v>3282</v>
      </c>
      <c r="B202">
        <v>2000</v>
      </c>
      <c r="C202">
        <v>17.23</v>
      </c>
      <c r="D202">
        <v>16.440000000000001</v>
      </c>
      <c r="E202">
        <v>0</v>
      </c>
      <c r="F202">
        <v>0</v>
      </c>
      <c r="G202">
        <v>-0.52</v>
      </c>
      <c r="H202">
        <v>-1.31</v>
      </c>
      <c r="I202">
        <f t="shared" si="12"/>
        <v>0.79</v>
      </c>
      <c r="J202">
        <f t="shared" si="13"/>
        <v>16.440000000000001</v>
      </c>
      <c r="K202">
        <f t="shared" si="14"/>
        <v>17.23</v>
      </c>
      <c r="N202">
        <f>'Central-Hudson Off Peak'!I202</f>
        <v>-1.35</v>
      </c>
      <c r="O202">
        <f>'Central-Hudson Off Peak'!D202</f>
        <v>17.13</v>
      </c>
      <c r="P202" s="2">
        <f t="shared" si="15"/>
        <v>-1.4500000000000011</v>
      </c>
    </row>
    <row r="203" spans="1:16" x14ac:dyDescent="0.25">
      <c r="A203" t="s">
        <v>3283</v>
      </c>
      <c r="B203">
        <v>2000</v>
      </c>
      <c r="C203">
        <v>15.86</v>
      </c>
      <c r="D203">
        <v>15.14</v>
      </c>
      <c r="E203">
        <v>0</v>
      </c>
      <c r="F203">
        <v>0</v>
      </c>
      <c r="G203">
        <v>-0.48</v>
      </c>
      <c r="H203">
        <v>-1.2</v>
      </c>
      <c r="I203">
        <f t="shared" si="12"/>
        <v>0.72</v>
      </c>
      <c r="J203">
        <f t="shared" si="13"/>
        <v>15.14</v>
      </c>
      <c r="K203">
        <f t="shared" si="14"/>
        <v>15.86</v>
      </c>
      <c r="N203">
        <f>'Central-Hudson Off Peak'!I203</f>
        <v>-1.24</v>
      </c>
      <c r="O203">
        <f>'Central-Hudson Off Peak'!D203</f>
        <v>17.100000000000001</v>
      </c>
      <c r="P203" s="2">
        <f t="shared" si="15"/>
        <v>0</v>
      </c>
    </row>
    <row r="204" spans="1:16" x14ac:dyDescent="0.25">
      <c r="A204" t="s">
        <v>3284</v>
      </c>
      <c r="B204">
        <v>2000</v>
      </c>
      <c r="C204">
        <v>15.85</v>
      </c>
      <c r="D204">
        <v>15.13</v>
      </c>
      <c r="E204">
        <v>0</v>
      </c>
      <c r="F204">
        <v>0</v>
      </c>
      <c r="G204">
        <v>-0.48</v>
      </c>
      <c r="H204">
        <v>-1.2</v>
      </c>
      <c r="I204">
        <f t="shared" si="12"/>
        <v>0.72</v>
      </c>
      <c r="J204">
        <f t="shared" si="13"/>
        <v>15.13</v>
      </c>
      <c r="K204">
        <f t="shared" si="14"/>
        <v>15.85</v>
      </c>
      <c r="N204">
        <f>'Central-Hudson Off Peak'!I204</f>
        <v>-1.24</v>
      </c>
      <c r="O204">
        <f>'Central-Hudson Off Peak'!D204</f>
        <v>17.09</v>
      </c>
      <c r="P204" s="2">
        <f t="shared" si="15"/>
        <v>0</v>
      </c>
    </row>
    <row r="205" spans="1:16" x14ac:dyDescent="0.25">
      <c r="A205" t="s">
        <v>3285</v>
      </c>
      <c r="B205">
        <v>2000</v>
      </c>
      <c r="C205">
        <v>15.85</v>
      </c>
      <c r="D205">
        <v>15.13</v>
      </c>
      <c r="E205">
        <v>0</v>
      </c>
      <c r="F205">
        <v>0</v>
      </c>
      <c r="G205">
        <v>-0.48</v>
      </c>
      <c r="H205">
        <v>-1.2</v>
      </c>
      <c r="I205">
        <f t="shared" si="12"/>
        <v>0.72</v>
      </c>
      <c r="J205">
        <f t="shared" si="13"/>
        <v>15.13</v>
      </c>
      <c r="K205">
        <f t="shared" si="14"/>
        <v>15.85</v>
      </c>
      <c r="N205">
        <f>'Central-Hudson Off Peak'!I205</f>
        <v>-1.24</v>
      </c>
      <c r="O205">
        <f>'Central-Hudson Off Peak'!D205</f>
        <v>17.09</v>
      </c>
      <c r="P205" s="2">
        <f t="shared" si="15"/>
        <v>0</v>
      </c>
    </row>
    <row r="206" spans="1:16" x14ac:dyDescent="0.25">
      <c r="A206" t="s">
        <v>3286</v>
      </c>
      <c r="B206">
        <v>2000</v>
      </c>
      <c r="C206">
        <v>15.85</v>
      </c>
      <c r="D206">
        <v>15.13</v>
      </c>
      <c r="E206">
        <v>0</v>
      </c>
      <c r="F206">
        <v>0</v>
      </c>
      <c r="G206">
        <v>-0.48</v>
      </c>
      <c r="H206">
        <v>-1.2</v>
      </c>
      <c r="I206">
        <f t="shared" si="12"/>
        <v>0.72</v>
      </c>
      <c r="J206">
        <f t="shared" si="13"/>
        <v>15.13</v>
      </c>
      <c r="K206">
        <f t="shared" si="14"/>
        <v>15.85</v>
      </c>
      <c r="N206">
        <f>'Central-Hudson Off Peak'!I206</f>
        <v>-1.24</v>
      </c>
      <c r="O206">
        <f>'Central-Hudson Off Peak'!D206</f>
        <v>17.09</v>
      </c>
      <c r="P206" s="2">
        <f t="shared" si="15"/>
        <v>0</v>
      </c>
    </row>
    <row r="207" spans="1:16" x14ac:dyDescent="0.25">
      <c r="A207" t="s">
        <v>3287</v>
      </c>
      <c r="B207">
        <v>2000</v>
      </c>
      <c r="C207">
        <v>15.86</v>
      </c>
      <c r="D207">
        <v>15.14</v>
      </c>
      <c r="E207">
        <v>0</v>
      </c>
      <c r="F207">
        <v>0</v>
      </c>
      <c r="G207">
        <v>-0.48</v>
      </c>
      <c r="H207">
        <v>-1.2</v>
      </c>
      <c r="I207">
        <f t="shared" si="12"/>
        <v>0.72</v>
      </c>
      <c r="J207">
        <f t="shared" si="13"/>
        <v>15.14</v>
      </c>
      <c r="K207">
        <f t="shared" si="14"/>
        <v>15.86</v>
      </c>
      <c r="N207">
        <f>'Central-Hudson Off Peak'!I207</f>
        <v>-1.24</v>
      </c>
      <c r="O207">
        <f>'Central-Hudson Off Peak'!D207</f>
        <v>17.100000000000001</v>
      </c>
      <c r="P207" s="2">
        <f t="shared" si="15"/>
        <v>0</v>
      </c>
    </row>
    <row r="208" spans="1:16" x14ac:dyDescent="0.25">
      <c r="A208" t="s">
        <v>3288</v>
      </c>
      <c r="B208">
        <v>2000</v>
      </c>
      <c r="C208">
        <v>15.86</v>
      </c>
      <c r="D208">
        <v>15.14</v>
      </c>
      <c r="E208">
        <v>0</v>
      </c>
      <c r="F208">
        <v>0</v>
      </c>
      <c r="G208">
        <v>-0.48</v>
      </c>
      <c r="H208">
        <v>-1.2</v>
      </c>
      <c r="I208">
        <f t="shared" si="12"/>
        <v>0.72</v>
      </c>
      <c r="J208">
        <f t="shared" si="13"/>
        <v>15.14</v>
      </c>
      <c r="K208">
        <f t="shared" si="14"/>
        <v>15.86</v>
      </c>
      <c r="N208">
        <f>'Central-Hudson Off Peak'!I208</f>
        <v>-1.24</v>
      </c>
      <c r="O208">
        <f>'Central-Hudson Off Peak'!D208</f>
        <v>15.47</v>
      </c>
      <c r="P208" s="2">
        <f t="shared" si="15"/>
        <v>-1.629999999999999</v>
      </c>
    </row>
    <row r="209" spans="1:16" x14ac:dyDescent="0.25">
      <c r="A209" t="s">
        <v>3289</v>
      </c>
      <c r="B209">
        <v>2000</v>
      </c>
      <c r="C209">
        <v>16.72</v>
      </c>
      <c r="D209">
        <v>15.96</v>
      </c>
      <c r="E209">
        <v>0</v>
      </c>
      <c r="F209">
        <v>0</v>
      </c>
      <c r="G209">
        <v>-0.51</v>
      </c>
      <c r="H209">
        <v>-1.27</v>
      </c>
      <c r="I209">
        <f t="shared" si="12"/>
        <v>0.76</v>
      </c>
      <c r="J209">
        <f t="shared" si="13"/>
        <v>15.96</v>
      </c>
      <c r="K209">
        <f t="shared" si="14"/>
        <v>16.72</v>
      </c>
      <c r="N209">
        <f>'Central-Hudson Off Peak'!I209</f>
        <v>-1.31</v>
      </c>
      <c r="O209">
        <f>'Central-Hudson Off Peak'!D209</f>
        <v>16.34</v>
      </c>
      <c r="P209" s="2">
        <f t="shared" si="15"/>
        <v>-1.6899999999999995</v>
      </c>
    </row>
    <row r="210" spans="1:16" x14ac:dyDescent="0.25">
      <c r="A210" t="s">
        <v>3290</v>
      </c>
      <c r="B210">
        <v>2000</v>
      </c>
      <c r="C210">
        <v>16.46</v>
      </c>
      <c r="D210">
        <v>15.71</v>
      </c>
      <c r="E210">
        <v>0</v>
      </c>
      <c r="F210">
        <v>0</v>
      </c>
      <c r="G210">
        <v>-0.5</v>
      </c>
      <c r="H210">
        <v>-1.25</v>
      </c>
      <c r="I210">
        <f t="shared" si="12"/>
        <v>0.75</v>
      </c>
      <c r="J210">
        <f t="shared" si="13"/>
        <v>15.71</v>
      </c>
      <c r="K210">
        <f t="shared" si="14"/>
        <v>16.46</v>
      </c>
      <c r="N210">
        <f>'Central-Hudson Off Peak'!I210</f>
        <v>-1.29</v>
      </c>
      <c r="O210">
        <f>'Central-Hudson Off Peak'!D210</f>
        <v>15.79</v>
      </c>
      <c r="P210" s="2">
        <f t="shared" si="15"/>
        <v>-1.9600000000000009</v>
      </c>
    </row>
    <row r="211" spans="1:16" x14ac:dyDescent="0.25">
      <c r="A211" t="s">
        <v>3291</v>
      </c>
      <c r="B211">
        <v>2000</v>
      </c>
      <c r="C211">
        <v>22.23</v>
      </c>
      <c r="D211">
        <v>21.21</v>
      </c>
      <c r="E211">
        <v>0</v>
      </c>
      <c r="F211">
        <v>0</v>
      </c>
      <c r="G211">
        <v>-0.68</v>
      </c>
      <c r="H211">
        <v>-1.7</v>
      </c>
      <c r="I211">
        <f t="shared" si="12"/>
        <v>1.02</v>
      </c>
      <c r="J211">
        <f t="shared" si="13"/>
        <v>21.21</v>
      </c>
      <c r="K211">
        <f t="shared" si="14"/>
        <v>22.23</v>
      </c>
      <c r="N211">
        <f>'Central-Hudson Off Peak'!I211</f>
        <v>-1.75</v>
      </c>
      <c r="O211">
        <f>'Central-Hudson Off Peak'!D211</f>
        <v>22.77</v>
      </c>
      <c r="P211" s="2">
        <f t="shared" si="15"/>
        <v>-1.2100000000000009</v>
      </c>
    </row>
    <row r="212" spans="1:16" x14ac:dyDescent="0.25">
      <c r="A212" t="s">
        <v>3292</v>
      </c>
      <c r="B212">
        <v>2000</v>
      </c>
      <c r="C212">
        <v>26.04</v>
      </c>
      <c r="D212">
        <v>24.85</v>
      </c>
      <c r="E212">
        <v>0</v>
      </c>
      <c r="F212">
        <v>0</v>
      </c>
      <c r="G212">
        <v>-0.8</v>
      </c>
      <c r="H212">
        <v>-1.99</v>
      </c>
      <c r="I212">
        <f t="shared" si="12"/>
        <v>1.19</v>
      </c>
      <c r="J212">
        <f t="shared" si="13"/>
        <v>24.85</v>
      </c>
      <c r="K212">
        <f t="shared" si="14"/>
        <v>26.04</v>
      </c>
      <c r="N212">
        <f>'Central-Hudson Off Peak'!I212</f>
        <v>-2.0499999999999998</v>
      </c>
      <c r="O212">
        <f>'Central-Hudson Off Peak'!D212</f>
        <v>27.37</v>
      </c>
      <c r="P212" s="2">
        <f t="shared" si="15"/>
        <v>-0.71999999999999886</v>
      </c>
    </row>
    <row r="213" spans="1:16" x14ac:dyDescent="0.25">
      <c r="A213" t="s">
        <v>3293</v>
      </c>
      <c r="B213">
        <v>2000</v>
      </c>
      <c r="C213">
        <v>26.04</v>
      </c>
      <c r="D213">
        <v>24.85</v>
      </c>
      <c r="E213">
        <v>0</v>
      </c>
      <c r="F213">
        <v>0</v>
      </c>
      <c r="G213">
        <v>-0.8</v>
      </c>
      <c r="H213">
        <v>-1.99</v>
      </c>
      <c r="I213">
        <f t="shared" si="12"/>
        <v>1.19</v>
      </c>
      <c r="J213">
        <f t="shared" si="13"/>
        <v>24.85</v>
      </c>
      <c r="K213">
        <f t="shared" si="14"/>
        <v>26.04</v>
      </c>
      <c r="N213">
        <f>'Central-Hudson Off Peak'!I213</f>
        <v>-2.0499999999999998</v>
      </c>
      <c r="O213">
        <f>'Central-Hudson Off Peak'!D213</f>
        <v>27.37</v>
      </c>
      <c r="P213" s="2">
        <f t="shared" si="15"/>
        <v>-0.71999999999999886</v>
      </c>
    </row>
    <row r="214" spans="1:16" x14ac:dyDescent="0.25">
      <c r="A214" t="s">
        <v>3294</v>
      </c>
      <c r="B214">
        <v>2000</v>
      </c>
      <c r="C214">
        <v>26.68</v>
      </c>
      <c r="D214">
        <v>25.46</v>
      </c>
      <c r="E214">
        <v>0</v>
      </c>
      <c r="F214">
        <v>0</v>
      </c>
      <c r="G214">
        <v>-0.82</v>
      </c>
      <c r="H214">
        <v>-2.04</v>
      </c>
      <c r="I214">
        <f t="shared" si="12"/>
        <v>1.2200000000000002</v>
      </c>
      <c r="J214">
        <f t="shared" si="13"/>
        <v>25.46</v>
      </c>
      <c r="K214">
        <f t="shared" si="14"/>
        <v>26.68</v>
      </c>
      <c r="N214">
        <f>'Central-Hudson Off Peak'!I214</f>
        <v>-2.1</v>
      </c>
      <c r="O214">
        <f>'Central-Hudson Off Peak'!D214</f>
        <v>28.02</v>
      </c>
      <c r="P214" s="2">
        <f t="shared" si="15"/>
        <v>-0.76000000000000156</v>
      </c>
    </row>
    <row r="215" spans="1:16" x14ac:dyDescent="0.25">
      <c r="A215" t="s">
        <v>3295</v>
      </c>
      <c r="B215">
        <v>2000</v>
      </c>
      <c r="C215">
        <v>26.68</v>
      </c>
      <c r="D215">
        <v>25.46</v>
      </c>
      <c r="E215">
        <v>0</v>
      </c>
      <c r="F215">
        <v>0</v>
      </c>
      <c r="G215">
        <v>-0.82</v>
      </c>
      <c r="H215">
        <v>-2.04</v>
      </c>
      <c r="I215">
        <f t="shared" si="12"/>
        <v>1.2200000000000002</v>
      </c>
      <c r="J215">
        <f t="shared" si="13"/>
        <v>25.46</v>
      </c>
      <c r="K215">
        <f t="shared" si="14"/>
        <v>26.68</v>
      </c>
      <c r="N215">
        <f>'Central-Hudson Off Peak'!I215</f>
        <v>-2.1</v>
      </c>
      <c r="O215">
        <f>'Central-Hudson Off Peak'!D215</f>
        <v>27.98</v>
      </c>
      <c r="P215" s="2">
        <f t="shared" si="15"/>
        <v>-0.80000000000000071</v>
      </c>
    </row>
    <row r="216" spans="1:16" x14ac:dyDescent="0.25">
      <c r="A216" t="s">
        <v>3296</v>
      </c>
      <c r="B216">
        <v>2000</v>
      </c>
      <c r="C216">
        <v>18.12</v>
      </c>
      <c r="D216">
        <v>17.29</v>
      </c>
      <c r="E216">
        <v>0</v>
      </c>
      <c r="F216">
        <v>0</v>
      </c>
      <c r="G216">
        <v>-0.55000000000000004</v>
      </c>
      <c r="H216">
        <v>-1.38</v>
      </c>
      <c r="I216">
        <f t="shared" si="12"/>
        <v>0.82999999999999985</v>
      </c>
      <c r="J216">
        <f t="shared" si="13"/>
        <v>17.29</v>
      </c>
      <c r="K216">
        <f t="shared" si="14"/>
        <v>18.12</v>
      </c>
      <c r="N216">
        <f>'Central-Hudson Off Peak'!I216</f>
        <v>-1.42</v>
      </c>
      <c r="O216">
        <f>'Central-Hudson Off Peak'!D216</f>
        <v>17.71</v>
      </c>
      <c r="P216" s="2">
        <f t="shared" si="15"/>
        <v>-1.8300000000000018</v>
      </c>
    </row>
    <row r="217" spans="1:16" x14ac:dyDescent="0.25">
      <c r="A217" t="s">
        <v>3297</v>
      </c>
      <c r="B217">
        <v>2000</v>
      </c>
      <c r="C217">
        <v>18.079999999999998</v>
      </c>
      <c r="D217">
        <v>17.25</v>
      </c>
      <c r="E217">
        <v>0</v>
      </c>
      <c r="F217">
        <v>0</v>
      </c>
      <c r="G217">
        <v>-0.55000000000000004</v>
      </c>
      <c r="H217">
        <v>-1.38</v>
      </c>
      <c r="I217">
        <f t="shared" si="12"/>
        <v>0.82999999999999985</v>
      </c>
      <c r="J217">
        <f t="shared" si="13"/>
        <v>17.25</v>
      </c>
      <c r="K217">
        <f t="shared" si="14"/>
        <v>18.079999999999998</v>
      </c>
      <c r="N217">
        <f>'Central-Hudson Off Peak'!I217</f>
        <v>-1.42</v>
      </c>
      <c r="O217">
        <f>'Central-Hudson Off Peak'!D217</f>
        <v>17.66</v>
      </c>
      <c r="P217" s="2">
        <f t="shared" si="15"/>
        <v>-1.8399999999999963</v>
      </c>
    </row>
    <row r="218" spans="1:16" x14ac:dyDescent="0.25">
      <c r="A218" t="s">
        <v>3298</v>
      </c>
      <c r="B218">
        <v>2000</v>
      </c>
      <c r="C218">
        <v>26.68</v>
      </c>
      <c r="D218">
        <v>25.46</v>
      </c>
      <c r="E218">
        <v>0</v>
      </c>
      <c r="F218">
        <v>0</v>
      </c>
      <c r="G218">
        <v>-0.82</v>
      </c>
      <c r="H218">
        <v>-2.04</v>
      </c>
      <c r="I218">
        <f t="shared" si="12"/>
        <v>1.2200000000000002</v>
      </c>
      <c r="J218">
        <f t="shared" si="13"/>
        <v>25.46</v>
      </c>
      <c r="K218">
        <f t="shared" si="14"/>
        <v>26.68</v>
      </c>
      <c r="N218">
        <f>'Central-Hudson Off Peak'!I218</f>
        <v>-2.1</v>
      </c>
      <c r="O218">
        <f>'Central-Hudson Off Peak'!D218</f>
        <v>27.98</v>
      </c>
      <c r="P218" s="2">
        <f t="shared" si="15"/>
        <v>-0.80000000000000071</v>
      </c>
    </row>
    <row r="219" spans="1:16" x14ac:dyDescent="0.25">
      <c r="A219" t="s">
        <v>3299</v>
      </c>
      <c r="B219">
        <v>2000</v>
      </c>
      <c r="C219">
        <v>30.04</v>
      </c>
      <c r="D219">
        <v>28.66</v>
      </c>
      <c r="E219">
        <v>0</v>
      </c>
      <c r="F219">
        <v>0</v>
      </c>
      <c r="G219">
        <v>-0.92</v>
      </c>
      <c r="H219">
        <v>-2.2999999999999998</v>
      </c>
      <c r="I219">
        <f t="shared" si="12"/>
        <v>1.38</v>
      </c>
      <c r="J219">
        <f t="shared" si="13"/>
        <v>28.66</v>
      </c>
      <c r="K219">
        <f t="shared" si="14"/>
        <v>30.04</v>
      </c>
      <c r="N219">
        <f>'Central-Hudson Off Peak'!I219</f>
        <v>-2.36</v>
      </c>
      <c r="O219">
        <f>'Central-Hudson Off Peak'!D219</f>
        <v>31.52</v>
      </c>
      <c r="P219" s="2">
        <f t="shared" si="15"/>
        <v>-0.87999999999999901</v>
      </c>
    </row>
    <row r="220" spans="1:16" x14ac:dyDescent="0.25">
      <c r="A220" t="s">
        <v>3300</v>
      </c>
      <c r="B220">
        <v>2000</v>
      </c>
      <c r="C220">
        <v>31.03</v>
      </c>
      <c r="D220">
        <v>29.61</v>
      </c>
      <c r="E220">
        <v>0</v>
      </c>
      <c r="F220">
        <v>0</v>
      </c>
      <c r="G220">
        <v>-0.96</v>
      </c>
      <c r="H220">
        <v>-2.38</v>
      </c>
      <c r="I220">
        <f t="shared" si="12"/>
        <v>1.42</v>
      </c>
      <c r="J220">
        <f t="shared" si="13"/>
        <v>29.61</v>
      </c>
      <c r="K220">
        <f t="shared" si="14"/>
        <v>31.03</v>
      </c>
      <c r="N220">
        <f>'Central-Hudson Off Peak'!I220</f>
        <v>-2.4500000000000002</v>
      </c>
      <c r="O220">
        <f>'Central-Hudson Off Peak'!D220</f>
        <v>32.72</v>
      </c>
      <c r="P220" s="2">
        <f t="shared" si="15"/>
        <v>-0.76000000000000156</v>
      </c>
    </row>
    <row r="221" spans="1:16" x14ac:dyDescent="0.25">
      <c r="A221" t="s">
        <v>3301</v>
      </c>
      <c r="B221">
        <v>2000</v>
      </c>
      <c r="C221">
        <v>26.68</v>
      </c>
      <c r="D221">
        <v>25.46</v>
      </c>
      <c r="E221">
        <v>0</v>
      </c>
      <c r="F221">
        <v>0</v>
      </c>
      <c r="G221">
        <v>-0.82</v>
      </c>
      <c r="H221">
        <v>-2.04</v>
      </c>
      <c r="I221">
        <f t="shared" si="12"/>
        <v>1.2200000000000002</v>
      </c>
      <c r="J221">
        <f t="shared" si="13"/>
        <v>25.46</v>
      </c>
      <c r="K221">
        <f t="shared" si="14"/>
        <v>26.68</v>
      </c>
      <c r="N221">
        <f>'Central-Hudson Off Peak'!I221</f>
        <v>-2.1</v>
      </c>
      <c r="O221">
        <f>'Central-Hudson Off Peak'!D221</f>
        <v>27.98</v>
      </c>
      <c r="P221" s="2">
        <f t="shared" si="15"/>
        <v>-0.80000000000000071</v>
      </c>
    </row>
    <row r="222" spans="1:16" x14ac:dyDescent="0.25">
      <c r="A222" t="s">
        <v>3302</v>
      </c>
      <c r="B222">
        <v>2000</v>
      </c>
      <c r="C222">
        <v>25.09</v>
      </c>
      <c r="D222">
        <v>23.94</v>
      </c>
      <c r="E222">
        <v>0</v>
      </c>
      <c r="F222">
        <v>0</v>
      </c>
      <c r="G222">
        <v>-0.77</v>
      </c>
      <c r="H222">
        <v>-1.92</v>
      </c>
      <c r="I222">
        <f t="shared" si="12"/>
        <v>1.1499999999999999</v>
      </c>
      <c r="J222">
        <f t="shared" si="13"/>
        <v>23.94</v>
      </c>
      <c r="K222">
        <f t="shared" si="14"/>
        <v>25.09</v>
      </c>
      <c r="N222">
        <f>'Central-Hudson Off Peak'!I222</f>
        <v>-1.98</v>
      </c>
      <c r="O222">
        <f>'Central-Hudson Off Peak'!D222</f>
        <v>26.08</v>
      </c>
      <c r="P222" s="2">
        <f t="shared" si="15"/>
        <v>-0.99000000000000199</v>
      </c>
    </row>
    <row r="223" spans="1:16" x14ac:dyDescent="0.25">
      <c r="A223" t="s">
        <v>3303</v>
      </c>
      <c r="B223">
        <v>2000</v>
      </c>
      <c r="C223">
        <v>24.75</v>
      </c>
      <c r="D223">
        <v>23.62</v>
      </c>
      <c r="E223">
        <v>0</v>
      </c>
      <c r="F223">
        <v>0</v>
      </c>
      <c r="G223">
        <v>-0.76</v>
      </c>
      <c r="H223">
        <v>-1.89</v>
      </c>
      <c r="I223">
        <f t="shared" si="12"/>
        <v>1.1299999999999999</v>
      </c>
      <c r="J223">
        <f t="shared" si="13"/>
        <v>23.62</v>
      </c>
      <c r="K223">
        <f t="shared" si="14"/>
        <v>24.75</v>
      </c>
      <c r="N223">
        <f>'Central-Hudson Off Peak'!I223</f>
        <v>-1.95</v>
      </c>
      <c r="O223">
        <f>'Central-Hudson Off Peak'!D223</f>
        <v>25.66</v>
      </c>
      <c r="P223" s="2">
        <f t="shared" si="15"/>
        <v>-1.0399999999999991</v>
      </c>
    </row>
    <row r="224" spans="1:16" x14ac:dyDescent="0.25">
      <c r="A224" t="s">
        <v>3304</v>
      </c>
      <c r="B224">
        <v>2000</v>
      </c>
      <c r="C224">
        <v>26.04</v>
      </c>
      <c r="D224">
        <v>24.85</v>
      </c>
      <c r="E224">
        <v>0</v>
      </c>
      <c r="F224">
        <v>0</v>
      </c>
      <c r="G224">
        <v>-0.8</v>
      </c>
      <c r="H224">
        <v>-1.99</v>
      </c>
      <c r="I224">
        <f t="shared" si="12"/>
        <v>1.19</v>
      </c>
      <c r="J224">
        <f t="shared" si="13"/>
        <v>24.85</v>
      </c>
      <c r="K224">
        <f t="shared" si="14"/>
        <v>26.04</v>
      </c>
      <c r="N224">
        <f>'Central-Hudson Off Peak'!I224</f>
        <v>-2.0499999999999998</v>
      </c>
      <c r="O224">
        <f>'Central-Hudson Off Peak'!D224</f>
        <v>27.37</v>
      </c>
      <c r="P224" s="2">
        <f t="shared" si="15"/>
        <v>-0.71999999999999886</v>
      </c>
    </row>
    <row r="225" spans="1:16" x14ac:dyDescent="0.25">
      <c r="A225" t="s">
        <v>3305</v>
      </c>
      <c r="B225">
        <v>2000</v>
      </c>
      <c r="C225">
        <v>16.190000000000001</v>
      </c>
      <c r="D225">
        <v>15.45</v>
      </c>
      <c r="E225">
        <v>0</v>
      </c>
      <c r="F225">
        <v>0</v>
      </c>
      <c r="G225">
        <v>-0.49</v>
      </c>
      <c r="H225">
        <v>-1.23</v>
      </c>
      <c r="I225">
        <f t="shared" si="12"/>
        <v>0.74</v>
      </c>
      <c r="J225">
        <f t="shared" si="13"/>
        <v>15.45</v>
      </c>
      <c r="K225">
        <f t="shared" si="14"/>
        <v>16.190000000000001</v>
      </c>
      <c r="N225">
        <f>'Central-Hudson Off Peak'!I225</f>
        <v>-1.27</v>
      </c>
      <c r="O225">
        <f>'Central-Hudson Off Peak'!D225</f>
        <v>15.88</v>
      </c>
      <c r="P225" s="2">
        <f t="shared" si="15"/>
        <v>-1.58</v>
      </c>
    </row>
    <row r="226" spans="1:16" x14ac:dyDescent="0.25">
      <c r="A226" t="s">
        <v>3314</v>
      </c>
      <c r="B226">
        <v>2000</v>
      </c>
      <c r="C226">
        <v>24.64</v>
      </c>
      <c r="D226">
        <v>23.35</v>
      </c>
      <c r="E226">
        <v>0</v>
      </c>
      <c r="F226">
        <v>0</v>
      </c>
      <c r="G226">
        <v>-0.86</v>
      </c>
      <c r="H226">
        <v>-2.15</v>
      </c>
      <c r="I226">
        <f t="shared" si="12"/>
        <v>1.29</v>
      </c>
      <c r="J226">
        <f t="shared" si="13"/>
        <v>23.35</v>
      </c>
      <c r="K226">
        <f t="shared" si="14"/>
        <v>24.64</v>
      </c>
      <c r="N226">
        <f>'Central-Hudson Off Peak'!I226</f>
        <v>-2.15</v>
      </c>
      <c r="O226">
        <f>'Central-Hudson Off Peak'!D226</f>
        <v>26.79</v>
      </c>
      <c r="P226" s="2">
        <f t="shared" si="15"/>
        <v>0</v>
      </c>
    </row>
    <row r="227" spans="1:16" x14ac:dyDescent="0.25">
      <c r="A227" t="s">
        <v>3315</v>
      </c>
      <c r="B227">
        <v>2000</v>
      </c>
      <c r="C227">
        <v>18.62</v>
      </c>
      <c r="D227">
        <v>17.64</v>
      </c>
      <c r="E227">
        <v>0</v>
      </c>
      <c r="F227">
        <v>0</v>
      </c>
      <c r="G227">
        <v>-0.64</v>
      </c>
      <c r="H227">
        <v>-1.62</v>
      </c>
      <c r="I227">
        <f t="shared" si="12"/>
        <v>0.98000000000000009</v>
      </c>
      <c r="J227">
        <f t="shared" si="13"/>
        <v>17.64</v>
      </c>
      <c r="K227">
        <f t="shared" si="14"/>
        <v>18.62</v>
      </c>
      <c r="N227">
        <f>'Central-Hudson Off Peak'!I227</f>
        <v>-1.6099999999999999</v>
      </c>
      <c r="O227">
        <f>'Central-Hudson Off Peak'!D227</f>
        <v>20.23</v>
      </c>
      <c r="P227" s="2">
        <f t="shared" si="15"/>
        <v>0</v>
      </c>
    </row>
    <row r="228" spans="1:16" x14ac:dyDescent="0.25">
      <c r="A228" t="s">
        <v>3316</v>
      </c>
      <c r="B228">
        <v>2000</v>
      </c>
      <c r="C228">
        <v>18.62</v>
      </c>
      <c r="D228">
        <v>17.64</v>
      </c>
      <c r="E228">
        <v>0</v>
      </c>
      <c r="F228">
        <v>0</v>
      </c>
      <c r="G228">
        <v>-0.64</v>
      </c>
      <c r="H228">
        <v>-1.62</v>
      </c>
      <c r="I228">
        <f t="shared" si="12"/>
        <v>0.98000000000000009</v>
      </c>
      <c r="J228">
        <f t="shared" si="13"/>
        <v>17.64</v>
      </c>
      <c r="K228">
        <f t="shared" si="14"/>
        <v>18.62</v>
      </c>
      <c r="N228">
        <f>'Central-Hudson Off Peak'!I228</f>
        <v>-1.6099999999999999</v>
      </c>
      <c r="O228">
        <f>'Central-Hudson Off Peak'!D228</f>
        <v>20.23</v>
      </c>
      <c r="P228" s="2">
        <f t="shared" si="15"/>
        <v>0</v>
      </c>
    </row>
    <row r="229" spans="1:16" x14ac:dyDescent="0.25">
      <c r="A229" t="s">
        <v>3317</v>
      </c>
      <c r="B229">
        <v>2000</v>
      </c>
      <c r="C229">
        <v>17.25</v>
      </c>
      <c r="D229">
        <v>16.34</v>
      </c>
      <c r="E229">
        <v>0</v>
      </c>
      <c r="F229">
        <v>0</v>
      </c>
      <c r="G229">
        <v>-0.59</v>
      </c>
      <c r="H229">
        <v>-1.5</v>
      </c>
      <c r="I229">
        <f t="shared" si="12"/>
        <v>0.91</v>
      </c>
      <c r="J229">
        <f t="shared" si="13"/>
        <v>16.34</v>
      </c>
      <c r="K229">
        <f t="shared" si="14"/>
        <v>17.25</v>
      </c>
      <c r="N229">
        <f>'Central-Hudson Off Peak'!I229</f>
        <v>-1.49</v>
      </c>
      <c r="O229">
        <f>'Central-Hudson Off Peak'!D229</f>
        <v>18.739999999999998</v>
      </c>
      <c r="P229" s="2">
        <f t="shared" si="15"/>
        <v>0</v>
      </c>
    </row>
    <row r="230" spans="1:16" x14ac:dyDescent="0.25">
      <c r="A230" t="s">
        <v>3318</v>
      </c>
      <c r="B230">
        <v>2000</v>
      </c>
      <c r="C230">
        <v>18.350000000000001</v>
      </c>
      <c r="D230">
        <v>17.39</v>
      </c>
      <c r="E230">
        <v>0</v>
      </c>
      <c r="F230">
        <v>0</v>
      </c>
      <c r="G230">
        <v>-0.64</v>
      </c>
      <c r="H230">
        <v>-1.6</v>
      </c>
      <c r="I230">
        <f t="shared" si="12"/>
        <v>0.96000000000000008</v>
      </c>
      <c r="J230">
        <f t="shared" si="13"/>
        <v>17.39</v>
      </c>
      <c r="K230">
        <f t="shared" si="14"/>
        <v>18.350000000000001</v>
      </c>
      <c r="N230">
        <f>'Central-Hudson Off Peak'!I230</f>
        <v>-1.6</v>
      </c>
      <c r="O230">
        <f>'Central-Hudson Off Peak'!D230</f>
        <v>19.95</v>
      </c>
      <c r="P230" s="2">
        <f t="shared" si="15"/>
        <v>0</v>
      </c>
    </row>
    <row r="231" spans="1:16" x14ac:dyDescent="0.25">
      <c r="A231" t="s">
        <v>3319</v>
      </c>
      <c r="B231">
        <v>2000</v>
      </c>
      <c r="C231">
        <v>21.27</v>
      </c>
      <c r="D231">
        <v>20.16</v>
      </c>
      <c r="E231">
        <v>0</v>
      </c>
      <c r="F231">
        <v>0</v>
      </c>
      <c r="G231">
        <v>-0.74</v>
      </c>
      <c r="H231">
        <v>-1.85</v>
      </c>
      <c r="I231">
        <f t="shared" si="12"/>
        <v>1.1100000000000001</v>
      </c>
      <c r="J231">
        <f t="shared" si="13"/>
        <v>20.16</v>
      </c>
      <c r="K231">
        <f t="shared" si="14"/>
        <v>21.27</v>
      </c>
      <c r="N231">
        <f>'Central-Hudson Off Peak'!I231</f>
        <v>-1.86</v>
      </c>
      <c r="O231">
        <f>'Central-Hudson Off Peak'!D231</f>
        <v>23.13</v>
      </c>
      <c r="P231" s="2">
        <f t="shared" si="15"/>
        <v>0</v>
      </c>
    </row>
    <row r="232" spans="1:16" x14ac:dyDescent="0.25">
      <c r="A232" t="s">
        <v>3320</v>
      </c>
      <c r="B232">
        <v>2000</v>
      </c>
      <c r="C232">
        <v>32.46</v>
      </c>
      <c r="D232">
        <v>30.76</v>
      </c>
      <c r="E232">
        <v>0</v>
      </c>
      <c r="F232">
        <v>0</v>
      </c>
      <c r="G232">
        <v>-1.1399999999999999</v>
      </c>
      <c r="H232">
        <v>-2.84</v>
      </c>
      <c r="I232">
        <f t="shared" si="12"/>
        <v>1.7</v>
      </c>
      <c r="J232">
        <f t="shared" si="13"/>
        <v>30.76</v>
      </c>
      <c r="K232">
        <f t="shared" si="14"/>
        <v>32.46</v>
      </c>
      <c r="N232">
        <f>'Central-Hudson Off Peak'!I232</f>
        <v>-2.84</v>
      </c>
      <c r="O232">
        <f>'Central-Hudson Off Peak'!D232</f>
        <v>35.299999999999997</v>
      </c>
      <c r="P232" s="2">
        <f t="shared" si="15"/>
        <v>0</v>
      </c>
    </row>
    <row r="233" spans="1:16" x14ac:dyDescent="0.25">
      <c r="A233" t="s">
        <v>3321</v>
      </c>
      <c r="B233">
        <v>2000</v>
      </c>
      <c r="C233">
        <v>18.22</v>
      </c>
      <c r="D233">
        <v>17.260000000000002</v>
      </c>
      <c r="E233">
        <v>0</v>
      </c>
      <c r="F233">
        <v>0</v>
      </c>
      <c r="G233">
        <v>-0.63</v>
      </c>
      <c r="H233">
        <v>-1.59</v>
      </c>
      <c r="I233">
        <f t="shared" si="12"/>
        <v>0.96000000000000008</v>
      </c>
      <c r="J233">
        <f t="shared" si="13"/>
        <v>17.260000000000002</v>
      </c>
      <c r="K233">
        <f t="shared" si="14"/>
        <v>18.22</v>
      </c>
      <c r="N233">
        <f>'Central-Hudson Off Peak'!I233</f>
        <v>-1.58</v>
      </c>
      <c r="O233">
        <f>'Central-Hudson Off Peak'!D233</f>
        <v>19.8</v>
      </c>
      <c r="P233" s="2">
        <f t="shared" si="15"/>
        <v>0</v>
      </c>
    </row>
    <row r="234" spans="1:16" x14ac:dyDescent="0.25">
      <c r="A234" t="s">
        <v>3330</v>
      </c>
      <c r="B234">
        <v>2000</v>
      </c>
      <c r="C234">
        <v>16.8</v>
      </c>
      <c r="D234">
        <v>15.82</v>
      </c>
      <c r="E234">
        <v>0</v>
      </c>
      <c r="F234">
        <v>0</v>
      </c>
      <c r="G234">
        <v>-0.5</v>
      </c>
      <c r="H234">
        <v>-1.48</v>
      </c>
      <c r="I234">
        <f t="shared" si="12"/>
        <v>0.98</v>
      </c>
      <c r="J234">
        <f t="shared" si="13"/>
        <v>15.82</v>
      </c>
      <c r="K234">
        <f t="shared" si="14"/>
        <v>16.8</v>
      </c>
      <c r="N234">
        <f>'Central-Hudson Off Peak'!I234</f>
        <v>-1.33</v>
      </c>
      <c r="O234">
        <f>'Central-Hudson Off Peak'!D234</f>
        <v>18.13</v>
      </c>
      <c r="P234" s="2">
        <f t="shared" si="15"/>
        <v>0</v>
      </c>
    </row>
    <row r="235" spans="1:16" x14ac:dyDescent="0.25">
      <c r="A235" t="s">
        <v>3331</v>
      </c>
      <c r="B235">
        <v>2000</v>
      </c>
      <c r="C235">
        <v>16.8</v>
      </c>
      <c r="D235">
        <v>15.82</v>
      </c>
      <c r="E235">
        <v>0</v>
      </c>
      <c r="F235">
        <v>0</v>
      </c>
      <c r="G235">
        <v>-0.5</v>
      </c>
      <c r="H235">
        <v>-1.48</v>
      </c>
      <c r="I235">
        <f t="shared" si="12"/>
        <v>0.98</v>
      </c>
      <c r="J235">
        <f t="shared" si="13"/>
        <v>15.82</v>
      </c>
      <c r="K235">
        <f t="shared" si="14"/>
        <v>16.8</v>
      </c>
      <c r="N235">
        <f>'Central-Hudson Off Peak'!I235</f>
        <v>-1.33</v>
      </c>
      <c r="O235">
        <f>'Central-Hudson Off Peak'!D235</f>
        <v>18.13</v>
      </c>
      <c r="P235" s="2">
        <f t="shared" si="15"/>
        <v>0</v>
      </c>
    </row>
    <row r="236" spans="1:16" x14ac:dyDescent="0.25">
      <c r="A236" t="s">
        <v>3332</v>
      </c>
      <c r="B236">
        <v>2000</v>
      </c>
      <c r="C236">
        <v>16.8</v>
      </c>
      <c r="D236">
        <v>15.82</v>
      </c>
      <c r="E236">
        <v>0</v>
      </c>
      <c r="F236">
        <v>0</v>
      </c>
      <c r="G236">
        <v>-0.5</v>
      </c>
      <c r="H236">
        <v>-1.48</v>
      </c>
      <c r="I236">
        <f t="shared" si="12"/>
        <v>0.98</v>
      </c>
      <c r="J236">
        <f t="shared" si="13"/>
        <v>15.82</v>
      </c>
      <c r="K236">
        <f t="shared" si="14"/>
        <v>16.8</v>
      </c>
      <c r="N236">
        <f>'Central-Hudson Off Peak'!I236</f>
        <v>-1.33</v>
      </c>
      <c r="O236">
        <f>'Central-Hudson Off Peak'!D236</f>
        <v>18.13</v>
      </c>
      <c r="P236" s="2">
        <f t="shared" si="15"/>
        <v>0</v>
      </c>
    </row>
    <row r="237" spans="1:16" x14ac:dyDescent="0.25">
      <c r="A237" t="s">
        <v>3333</v>
      </c>
      <c r="B237">
        <v>2000</v>
      </c>
      <c r="C237">
        <v>16.8</v>
      </c>
      <c r="D237">
        <v>15.82</v>
      </c>
      <c r="E237">
        <v>0</v>
      </c>
      <c r="F237">
        <v>0</v>
      </c>
      <c r="G237">
        <v>-0.5</v>
      </c>
      <c r="H237">
        <v>-1.48</v>
      </c>
      <c r="I237">
        <f t="shared" si="12"/>
        <v>0.98</v>
      </c>
      <c r="J237">
        <f t="shared" si="13"/>
        <v>15.82</v>
      </c>
      <c r="K237">
        <f t="shared" si="14"/>
        <v>16.8</v>
      </c>
      <c r="N237">
        <f>'Central-Hudson Off Peak'!I237</f>
        <v>-1.33</v>
      </c>
      <c r="O237">
        <f>'Central-Hudson Off Peak'!D237</f>
        <v>18.13</v>
      </c>
      <c r="P237" s="2">
        <f t="shared" si="15"/>
        <v>0</v>
      </c>
    </row>
    <row r="238" spans="1:16" x14ac:dyDescent="0.25">
      <c r="A238" t="s">
        <v>3334</v>
      </c>
      <c r="B238">
        <v>2000</v>
      </c>
      <c r="C238">
        <v>16.8</v>
      </c>
      <c r="D238">
        <v>15.82</v>
      </c>
      <c r="E238">
        <v>0</v>
      </c>
      <c r="F238">
        <v>0</v>
      </c>
      <c r="G238">
        <v>-0.5</v>
      </c>
      <c r="H238">
        <v>-1.48</v>
      </c>
      <c r="I238">
        <f t="shared" si="12"/>
        <v>0.98</v>
      </c>
      <c r="J238">
        <f t="shared" si="13"/>
        <v>15.82</v>
      </c>
      <c r="K238">
        <f t="shared" si="14"/>
        <v>16.8</v>
      </c>
      <c r="N238">
        <f>'Central-Hudson Off Peak'!I238</f>
        <v>-1.33</v>
      </c>
      <c r="O238">
        <f>'Central-Hudson Off Peak'!D238</f>
        <v>18.13</v>
      </c>
      <c r="P238" s="2">
        <f t="shared" si="15"/>
        <v>0</v>
      </c>
    </row>
    <row r="239" spans="1:16" x14ac:dyDescent="0.25">
      <c r="A239" t="s">
        <v>3335</v>
      </c>
      <c r="B239">
        <v>2000</v>
      </c>
      <c r="C239">
        <v>29.08</v>
      </c>
      <c r="D239">
        <v>27.38</v>
      </c>
      <c r="E239">
        <v>0</v>
      </c>
      <c r="F239">
        <v>0</v>
      </c>
      <c r="G239">
        <v>-0.88</v>
      </c>
      <c r="H239">
        <v>-2.58</v>
      </c>
      <c r="I239">
        <f t="shared" si="12"/>
        <v>1.7000000000000002</v>
      </c>
      <c r="J239">
        <f t="shared" si="13"/>
        <v>27.38</v>
      </c>
      <c r="K239">
        <f t="shared" si="14"/>
        <v>29.08</v>
      </c>
      <c r="N239">
        <f>'Central-Hudson Off Peak'!I239</f>
        <v>-2.31</v>
      </c>
      <c r="O239">
        <f>'Central-Hudson Off Peak'!D239</f>
        <v>31.39</v>
      </c>
      <c r="P239" s="2">
        <f t="shared" si="15"/>
        <v>0</v>
      </c>
    </row>
    <row r="240" spans="1:16" x14ac:dyDescent="0.25">
      <c r="A240" t="s">
        <v>3336</v>
      </c>
      <c r="B240">
        <v>2000</v>
      </c>
      <c r="C240">
        <v>34.590000000000003</v>
      </c>
      <c r="D240">
        <v>32.56</v>
      </c>
      <c r="E240">
        <v>0</v>
      </c>
      <c r="F240">
        <v>0</v>
      </c>
      <c r="G240">
        <v>-1.04</v>
      </c>
      <c r="H240">
        <v>-3.07</v>
      </c>
      <c r="I240">
        <f t="shared" si="12"/>
        <v>2.0299999999999998</v>
      </c>
      <c r="J240">
        <f t="shared" si="13"/>
        <v>32.56</v>
      </c>
      <c r="K240">
        <f t="shared" si="14"/>
        <v>34.590000000000003</v>
      </c>
      <c r="N240">
        <f>'Central-Hudson Off Peak'!I240</f>
        <v>-2.74</v>
      </c>
      <c r="O240">
        <f>'Central-Hudson Off Peak'!D240</f>
        <v>37.33</v>
      </c>
      <c r="P240" s="2">
        <f t="shared" si="15"/>
        <v>0</v>
      </c>
    </row>
    <row r="241" spans="1:16" x14ac:dyDescent="0.25">
      <c r="A241" t="s">
        <v>3337</v>
      </c>
      <c r="B241">
        <v>2000</v>
      </c>
      <c r="C241">
        <v>26.11</v>
      </c>
      <c r="D241">
        <v>24.58</v>
      </c>
      <c r="E241">
        <v>0</v>
      </c>
      <c r="F241">
        <v>0</v>
      </c>
      <c r="G241">
        <v>-0.78</v>
      </c>
      <c r="H241">
        <v>-2.31</v>
      </c>
      <c r="I241">
        <f t="shared" si="12"/>
        <v>1.53</v>
      </c>
      <c r="J241">
        <f t="shared" si="13"/>
        <v>24.58</v>
      </c>
      <c r="K241">
        <f t="shared" si="14"/>
        <v>26.11</v>
      </c>
      <c r="N241">
        <f>'Central-Hudson Off Peak'!I241</f>
        <v>-2.06</v>
      </c>
      <c r="O241">
        <f>'Central-Hudson Off Peak'!D241</f>
        <v>28.17</v>
      </c>
      <c r="P241" s="2">
        <f t="shared" si="15"/>
        <v>0</v>
      </c>
    </row>
    <row r="242" spans="1:16" x14ac:dyDescent="0.25">
      <c r="A242" t="s">
        <v>3346</v>
      </c>
      <c r="B242">
        <v>2000</v>
      </c>
      <c r="C242">
        <v>29.93</v>
      </c>
      <c r="D242">
        <v>28.29</v>
      </c>
      <c r="E242">
        <v>0</v>
      </c>
      <c r="F242">
        <v>0</v>
      </c>
      <c r="G242">
        <v>-1.1499999999999999</v>
      </c>
      <c r="H242">
        <v>-2.79</v>
      </c>
      <c r="I242">
        <f t="shared" si="12"/>
        <v>1.6400000000000001</v>
      </c>
      <c r="J242">
        <f t="shared" si="13"/>
        <v>28.29</v>
      </c>
      <c r="K242">
        <f t="shared" si="14"/>
        <v>29.93</v>
      </c>
      <c r="N242">
        <f>'Central-Hudson Off Peak'!I242</f>
        <v>-2.2599999999999998</v>
      </c>
      <c r="O242">
        <f>'Central-Hudson Off Peak'!D242</f>
        <v>32.19</v>
      </c>
      <c r="P242" s="2">
        <f t="shared" si="15"/>
        <v>0</v>
      </c>
    </row>
    <row r="243" spans="1:16" x14ac:dyDescent="0.25">
      <c r="A243" t="s">
        <v>3347</v>
      </c>
      <c r="B243">
        <v>2000</v>
      </c>
      <c r="C243">
        <v>29.24</v>
      </c>
      <c r="D243">
        <v>27.64</v>
      </c>
      <c r="E243">
        <v>0</v>
      </c>
      <c r="F243">
        <v>0</v>
      </c>
      <c r="G243">
        <v>-1.1200000000000001</v>
      </c>
      <c r="H243">
        <v>-2.72</v>
      </c>
      <c r="I243">
        <f t="shared" si="12"/>
        <v>1.6</v>
      </c>
      <c r="J243">
        <f t="shared" si="13"/>
        <v>27.64</v>
      </c>
      <c r="K243">
        <f t="shared" si="14"/>
        <v>29.24</v>
      </c>
      <c r="N243">
        <f>'Central-Hudson Off Peak'!I243</f>
        <v>-2.2000000000000002</v>
      </c>
      <c r="O243">
        <f>'Central-Hudson Off Peak'!D243</f>
        <v>31.44</v>
      </c>
      <c r="P243" s="2">
        <f t="shared" si="15"/>
        <v>0</v>
      </c>
    </row>
    <row r="244" spans="1:16" x14ac:dyDescent="0.25">
      <c r="A244" t="s">
        <v>3348</v>
      </c>
      <c r="B244">
        <v>2000</v>
      </c>
      <c r="C244">
        <v>29.24</v>
      </c>
      <c r="D244">
        <v>27.64</v>
      </c>
      <c r="E244">
        <v>0</v>
      </c>
      <c r="F244">
        <v>0</v>
      </c>
      <c r="G244">
        <v>-1.1200000000000001</v>
      </c>
      <c r="H244">
        <v>-2.72</v>
      </c>
      <c r="I244">
        <f t="shared" si="12"/>
        <v>1.6</v>
      </c>
      <c r="J244">
        <f t="shared" si="13"/>
        <v>27.64</v>
      </c>
      <c r="K244">
        <f t="shared" si="14"/>
        <v>29.24</v>
      </c>
      <c r="N244">
        <f>'Central-Hudson Off Peak'!I244</f>
        <v>-2.2000000000000002</v>
      </c>
      <c r="O244">
        <f>'Central-Hudson Off Peak'!D244</f>
        <v>31.44</v>
      </c>
      <c r="P244" s="2">
        <f t="shared" si="15"/>
        <v>0</v>
      </c>
    </row>
    <row r="245" spans="1:16" x14ac:dyDescent="0.25">
      <c r="A245" t="s">
        <v>3349</v>
      </c>
      <c r="B245">
        <v>2000</v>
      </c>
      <c r="C245">
        <v>29.24</v>
      </c>
      <c r="D245">
        <v>27.64</v>
      </c>
      <c r="E245">
        <v>0</v>
      </c>
      <c r="F245">
        <v>0</v>
      </c>
      <c r="G245">
        <v>-1.1200000000000001</v>
      </c>
      <c r="H245">
        <v>-2.72</v>
      </c>
      <c r="I245">
        <f t="shared" si="12"/>
        <v>1.6</v>
      </c>
      <c r="J245">
        <f t="shared" si="13"/>
        <v>27.64</v>
      </c>
      <c r="K245">
        <f t="shared" si="14"/>
        <v>29.24</v>
      </c>
      <c r="N245">
        <f>'Central-Hudson Off Peak'!I245</f>
        <v>-2.2000000000000002</v>
      </c>
      <c r="O245">
        <f>'Central-Hudson Off Peak'!D245</f>
        <v>31.44</v>
      </c>
      <c r="P245" s="2">
        <f t="shared" si="15"/>
        <v>0</v>
      </c>
    </row>
    <row r="246" spans="1:16" x14ac:dyDescent="0.25">
      <c r="A246" t="s">
        <v>3350</v>
      </c>
      <c r="B246">
        <v>2000</v>
      </c>
      <c r="C246">
        <v>30.22</v>
      </c>
      <c r="D246">
        <v>28.57</v>
      </c>
      <c r="E246">
        <v>0</v>
      </c>
      <c r="F246">
        <v>0</v>
      </c>
      <c r="G246">
        <v>-1.1599999999999999</v>
      </c>
      <c r="H246">
        <v>-2.81</v>
      </c>
      <c r="I246">
        <f t="shared" si="12"/>
        <v>1.6500000000000001</v>
      </c>
      <c r="J246">
        <f t="shared" si="13"/>
        <v>28.57</v>
      </c>
      <c r="K246">
        <f t="shared" si="14"/>
        <v>30.22</v>
      </c>
      <c r="N246">
        <f>'Central-Hudson Off Peak'!I246</f>
        <v>-2.2800000000000002</v>
      </c>
      <c r="O246">
        <f>'Central-Hudson Off Peak'!D246</f>
        <v>32.5</v>
      </c>
      <c r="P246" s="2">
        <f t="shared" si="15"/>
        <v>0</v>
      </c>
    </row>
    <row r="247" spans="1:16" x14ac:dyDescent="0.25">
      <c r="A247" t="s">
        <v>3351</v>
      </c>
      <c r="B247">
        <v>2000</v>
      </c>
      <c r="C247">
        <v>32.86</v>
      </c>
      <c r="D247">
        <v>31.07</v>
      </c>
      <c r="E247">
        <v>0</v>
      </c>
      <c r="F247">
        <v>0</v>
      </c>
      <c r="G247">
        <v>-1.27</v>
      </c>
      <c r="H247">
        <v>-3.06</v>
      </c>
      <c r="I247">
        <f t="shared" si="12"/>
        <v>1.79</v>
      </c>
      <c r="J247">
        <f t="shared" si="13"/>
        <v>31.07</v>
      </c>
      <c r="K247">
        <f t="shared" si="14"/>
        <v>32.86</v>
      </c>
      <c r="N247">
        <f>'Central-Hudson Off Peak'!I247</f>
        <v>-2.4900000000000002</v>
      </c>
      <c r="O247">
        <f>'Central-Hudson Off Peak'!D247</f>
        <v>35.35</v>
      </c>
      <c r="P247" s="2">
        <f t="shared" si="15"/>
        <v>0</v>
      </c>
    </row>
    <row r="248" spans="1:16" x14ac:dyDescent="0.25">
      <c r="A248" t="s">
        <v>3352</v>
      </c>
      <c r="B248">
        <v>2000</v>
      </c>
      <c r="C248">
        <v>65.44</v>
      </c>
      <c r="D248">
        <v>61.87</v>
      </c>
      <c r="E248">
        <v>0</v>
      </c>
      <c r="F248">
        <v>0</v>
      </c>
      <c r="G248">
        <v>-2.54</v>
      </c>
      <c r="H248">
        <v>-6.11</v>
      </c>
      <c r="I248">
        <f t="shared" si="12"/>
        <v>3.5700000000000003</v>
      </c>
      <c r="J248">
        <f t="shared" si="13"/>
        <v>61.87</v>
      </c>
      <c r="K248">
        <f t="shared" si="14"/>
        <v>65.44</v>
      </c>
      <c r="N248">
        <f>'Central-Hudson Off Peak'!I248</f>
        <v>-4.9700000000000006</v>
      </c>
      <c r="O248">
        <f>'Central-Hudson Off Peak'!D248</f>
        <v>70.41</v>
      </c>
      <c r="P248" s="2">
        <f t="shared" si="15"/>
        <v>0</v>
      </c>
    </row>
    <row r="249" spans="1:16" x14ac:dyDescent="0.25">
      <c r="A249" t="s">
        <v>3353</v>
      </c>
      <c r="B249">
        <v>2000</v>
      </c>
      <c r="C249">
        <v>32.4</v>
      </c>
      <c r="D249">
        <v>30.63</v>
      </c>
      <c r="E249">
        <v>0</v>
      </c>
      <c r="F249">
        <v>0</v>
      </c>
      <c r="G249">
        <v>-1.25</v>
      </c>
      <c r="H249">
        <v>-3.02</v>
      </c>
      <c r="I249">
        <f t="shared" si="12"/>
        <v>1.77</v>
      </c>
      <c r="J249">
        <f t="shared" si="13"/>
        <v>30.63</v>
      </c>
      <c r="K249">
        <f t="shared" si="14"/>
        <v>32.4</v>
      </c>
      <c r="N249">
        <f>'Central-Hudson Off Peak'!I249</f>
        <v>-2.4500000000000002</v>
      </c>
      <c r="O249">
        <f>'Central-Hudson Off Peak'!D249</f>
        <v>34.85</v>
      </c>
      <c r="P249" s="2">
        <f t="shared" si="15"/>
        <v>0</v>
      </c>
    </row>
    <row r="250" spans="1:16" x14ac:dyDescent="0.25">
      <c r="A250" t="s">
        <v>3362</v>
      </c>
      <c r="B250">
        <v>2000</v>
      </c>
      <c r="C250">
        <v>30.26</v>
      </c>
      <c r="D250">
        <v>28.77</v>
      </c>
      <c r="E250">
        <v>0</v>
      </c>
      <c r="F250">
        <v>0</v>
      </c>
      <c r="G250">
        <v>-0.96</v>
      </c>
      <c r="H250">
        <v>-2.4500000000000002</v>
      </c>
      <c r="I250">
        <f t="shared" si="12"/>
        <v>1.4900000000000002</v>
      </c>
      <c r="J250">
        <f t="shared" si="13"/>
        <v>28.77</v>
      </c>
      <c r="K250">
        <f t="shared" si="14"/>
        <v>30.26</v>
      </c>
      <c r="N250">
        <f>'Central-Hudson Off Peak'!I250</f>
        <v>-2.3499999999999996</v>
      </c>
      <c r="O250">
        <f>'Central-Hudson Off Peak'!D250</f>
        <v>32.61</v>
      </c>
      <c r="P250" s="2">
        <f t="shared" si="15"/>
        <v>0</v>
      </c>
    </row>
    <row r="251" spans="1:16" x14ac:dyDescent="0.25">
      <c r="A251" t="s">
        <v>3363</v>
      </c>
      <c r="B251">
        <v>2000</v>
      </c>
      <c r="C251">
        <v>29.86</v>
      </c>
      <c r="D251">
        <v>28.39</v>
      </c>
      <c r="E251">
        <v>0</v>
      </c>
      <c r="F251">
        <v>0</v>
      </c>
      <c r="G251">
        <v>-0.95</v>
      </c>
      <c r="H251">
        <v>-2.42</v>
      </c>
      <c r="I251">
        <f t="shared" si="12"/>
        <v>1.47</v>
      </c>
      <c r="J251">
        <f t="shared" si="13"/>
        <v>28.39</v>
      </c>
      <c r="K251">
        <f t="shared" si="14"/>
        <v>29.86</v>
      </c>
      <c r="N251">
        <f>'Central-Hudson Off Peak'!I251</f>
        <v>-2.33</v>
      </c>
      <c r="O251">
        <f>'Central-Hudson Off Peak'!D251</f>
        <v>32.19</v>
      </c>
      <c r="P251" s="2">
        <f t="shared" si="15"/>
        <v>0</v>
      </c>
    </row>
    <row r="252" spans="1:16" x14ac:dyDescent="0.25">
      <c r="A252" t="s">
        <v>3364</v>
      </c>
      <c r="B252">
        <v>2000</v>
      </c>
      <c r="C252">
        <v>26.51</v>
      </c>
      <c r="D252">
        <v>25.2</v>
      </c>
      <c r="E252">
        <v>0</v>
      </c>
      <c r="F252">
        <v>0</v>
      </c>
      <c r="G252">
        <v>-0.84</v>
      </c>
      <c r="H252">
        <v>-2.15</v>
      </c>
      <c r="I252">
        <f t="shared" si="12"/>
        <v>1.31</v>
      </c>
      <c r="J252">
        <f t="shared" si="13"/>
        <v>25.2</v>
      </c>
      <c r="K252">
        <f t="shared" si="14"/>
        <v>26.51</v>
      </c>
      <c r="N252">
        <f>'Central-Hudson Off Peak'!I252</f>
        <v>-2.06</v>
      </c>
      <c r="O252">
        <f>'Central-Hudson Off Peak'!D252</f>
        <v>28.57</v>
      </c>
      <c r="P252" s="2">
        <f t="shared" si="15"/>
        <v>0</v>
      </c>
    </row>
    <row r="253" spans="1:16" x14ac:dyDescent="0.25">
      <c r="A253" t="s">
        <v>3365</v>
      </c>
      <c r="B253">
        <v>2000</v>
      </c>
      <c r="C253">
        <v>26.51</v>
      </c>
      <c r="D253">
        <v>25.2</v>
      </c>
      <c r="E253">
        <v>0</v>
      </c>
      <c r="F253">
        <v>0</v>
      </c>
      <c r="G253">
        <v>-0.84</v>
      </c>
      <c r="H253">
        <v>-2.15</v>
      </c>
      <c r="I253">
        <f t="shared" si="12"/>
        <v>1.31</v>
      </c>
      <c r="J253">
        <f t="shared" si="13"/>
        <v>25.2</v>
      </c>
      <c r="K253">
        <f t="shared" si="14"/>
        <v>26.51</v>
      </c>
      <c r="N253">
        <f>'Central-Hudson Off Peak'!I253</f>
        <v>-2.06</v>
      </c>
      <c r="O253">
        <f>'Central-Hudson Off Peak'!D253</f>
        <v>28.57</v>
      </c>
      <c r="P253" s="2">
        <f t="shared" si="15"/>
        <v>0</v>
      </c>
    </row>
    <row r="254" spans="1:16" x14ac:dyDescent="0.25">
      <c r="A254" t="s">
        <v>3366</v>
      </c>
      <c r="B254">
        <v>2000</v>
      </c>
      <c r="C254">
        <v>26.51</v>
      </c>
      <c r="D254">
        <v>25.2</v>
      </c>
      <c r="E254">
        <v>0</v>
      </c>
      <c r="F254">
        <v>0</v>
      </c>
      <c r="G254">
        <v>-0.84</v>
      </c>
      <c r="H254">
        <v>-2.15</v>
      </c>
      <c r="I254">
        <f t="shared" si="12"/>
        <v>1.31</v>
      </c>
      <c r="J254">
        <f t="shared" si="13"/>
        <v>25.2</v>
      </c>
      <c r="K254">
        <f t="shared" si="14"/>
        <v>26.51</v>
      </c>
      <c r="N254">
        <f>'Central-Hudson Off Peak'!I254</f>
        <v>-2.06</v>
      </c>
      <c r="O254">
        <f>'Central-Hudson Off Peak'!D254</f>
        <v>28.57</v>
      </c>
      <c r="P254" s="2">
        <f t="shared" si="15"/>
        <v>0</v>
      </c>
    </row>
    <row r="255" spans="1:16" x14ac:dyDescent="0.25">
      <c r="A255" t="s">
        <v>3367</v>
      </c>
      <c r="B255">
        <v>2000</v>
      </c>
      <c r="C255">
        <v>32.619999999999997</v>
      </c>
      <c r="D255">
        <v>31.01</v>
      </c>
      <c r="E255">
        <v>0</v>
      </c>
      <c r="F255">
        <v>0</v>
      </c>
      <c r="G255">
        <v>-1.04</v>
      </c>
      <c r="H255">
        <v>-2.65</v>
      </c>
      <c r="I255">
        <f t="shared" si="12"/>
        <v>1.6099999999999999</v>
      </c>
      <c r="J255">
        <f t="shared" si="13"/>
        <v>31.01</v>
      </c>
      <c r="K255">
        <f t="shared" si="14"/>
        <v>32.619999999999997</v>
      </c>
      <c r="N255">
        <f>'Central-Hudson Off Peak'!I255</f>
        <v>-2.54</v>
      </c>
      <c r="O255">
        <f>'Central-Hudson Off Peak'!D255</f>
        <v>35.159999999999997</v>
      </c>
      <c r="P255" s="2">
        <f t="shared" si="15"/>
        <v>0</v>
      </c>
    </row>
    <row r="256" spans="1:16" x14ac:dyDescent="0.25">
      <c r="A256" t="s">
        <v>3368</v>
      </c>
      <c r="B256">
        <v>2000</v>
      </c>
      <c r="C256">
        <v>45.58</v>
      </c>
      <c r="D256">
        <v>43.33</v>
      </c>
      <c r="E256">
        <v>0</v>
      </c>
      <c r="F256">
        <v>0</v>
      </c>
      <c r="G256">
        <v>-1.46</v>
      </c>
      <c r="H256">
        <v>-3.71</v>
      </c>
      <c r="I256">
        <f t="shared" si="12"/>
        <v>2.25</v>
      </c>
      <c r="J256">
        <f t="shared" si="13"/>
        <v>43.33</v>
      </c>
      <c r="K256">
        <f t="shared" si="14"/>
        <v>45.58</v>
      </c>
      <c r="N256">
        <f>'Central-Hudson Off Peak'!I256</f>
        <v>-3.56</v>
      </c>
      <c r="O256">
        <f>'Central-Hudson Off Peak'!D256</f>
        <v>49.14</v>
      </c>
      <c r="P256" s="2">
        <f t="shared" si="15"/>
        <v>0</v>
      </c>
    </row>
    <row r="257" spans="1:16" x14ac:dyDescent="0.25">
      <c r="A257" t="s">
        <v>3369</v>
      </c>
      <c r="B257">
        <v>2000</v>
      </c>
      <c r="C257">
        <v>33.04</v>
      </c>
      <c r="D257">
        <v>31.42</v>
      </c>
      <c r="E257">
        <v>0</v>
      </c>
      <c r="F257">
        <v>0</v>
      </c>
      <c r="G257">
        <v>-1.06</v>
      </c>
      <c r="H257">
        <v>-2.68</v>
      </c>
      <c r="I257">
        <f t="shared" si="12"/>
        <v>1.62</v>
      </c>
      <c r="J257">
        <f t="shared" si="13"/>
        <v>31.42</v>
      </c>
      <c r="K257">
        <f t="shared" si="14"/>
        <v>33.04</v>
      </c>
      <c r="N257">
        <f>'Central-Hudson Off Peak'!I257</f>
        <v>-2.58</v>
      </c>
      <c r="O257">
        <f>'Central-Hudson Off Peak'!D257</f>
        <v>35.619999999999997</v>
      </c>
      <c r="P257" s="2">
        <f t="shared" si="15"/>
        <v>0</v>
      </c>
    </row>
    <row r="258" spans="1:16" x14ac:dyDescent="0.25">
      <c r="A258" t="s">
        <v>3394</v>
      </c>
      <c r="B258">
        <v>2000</v>
      </c>
      <c r="C258">
        <v>32.72</v>
      </c>
      <c r="D258">
        <v>31.25</v>
      </c>
      <c r="E258">
        <v>0</v>
      </c>
      <c r="F258">
        <v>0</v>
      </c>
      <c r="G258">
        <v>-1.3</v>
      </c>
      <c r="H258">
        <v>-2.77</v>
      </c>
      <c r="I258">
        <f t="shared" ref="I258:I321" si="16">+G258-H258</f>
        <v>1.47</v>
      </c>
      <c r="J258">
        <f t="shared" si="13"/>
        <v>31.25</v>
      </c>
      <c r="K258">
        <f t="shared" si="14"/>
        <v>32.72</v>
      </c>
      <c r="N258">
        <f>'Central-Hudson Off Peak'!I258</f>
        <v>-2.77</v>
      </c>
      <c r="O258">
        <f>'Central-Hudson Off Peak'!D258</f>
        <v>35.49</v>
      </c>
      <c r="P258" s="2">
        <f t="shared" si="15"/>
        <v>0</v>
      </c>
    </row>
    <row r="259" spans="1:16" x14ac:dyDescent="0.25">
      <c r="A259" t="s">
        <v>3395</v>
      </c>
      <c r="B259">
        <v>2000</v>
      </c>
      <c r="C259">
        <v>31.83</v>
      </c>
      <c r="D259">
        <v>30.4</v>
      </c>
      <c r="E259">
        <v>0</v>
      </c>
      <c r="F259">
        <v>0</v>
      </c>
      <c r="G259">
        <v>-1.26</v>
      </c>
      <c r="H259">
        <v>-2.69</v>
      </c>
      <c r="I259">
        <f t="shared" si="16"/>
        <v>1.43</v>
      </c>
      <c r="J259">
        <f t="shared" ref="J259:J322" si="17">D259</f>
        <v>30.4</v>
      </c>
      <c r="K259">
        <f t="shared" ref="K259:K322" si="18">C259</f>
        <v>31.83</v>
      </c>
      <c r="N259">
        <f>'Central-Hudson Off Peak'!I259</f>
        <v>-2.69</v>
      </c>
      <c r="O259">
        <f>'Central-Hudson Off Peak'!D259</f>
        <v>34.520000000000003</v>
      </c>
      <c r="P259" s="2">
        <f t="shared" ref="P259:P322" si="19">(O259+N259)-K259</f>
        <v>0</v>
      </c>
    </row>
    <row r="260" spans="1:16" x14ac:dyDescent="0.25">
      <c r="A260" t="s">
        <v>3396</v>
      </c>
      <c r="B260">
        <v>2000</v>
      </c>
      <c r="C260">
        <v>31.69</v>
      </c>
      <c r="D260">
        <v>30.27</v>
      </c>
      <c r="E260">
        <v>0</v>
      </c>
      <c r="F260">
        <v>0</v>
      </c>
      <c r="G260">
        <v>-1.26</v>
      </c>
      <c r="H260">
        <v>-2.68</v>
      </c>
      <c r="I260">
        <f t="shared" si="16"/>
        <v>1.4200000000000002</v>
      </c>
      <c r="J260">
        <f t="shared" si="17"/>
        <v>30.27</v>
      </c>
      <c r="K260">
        <f t="shared" si="18"/>
        <v>31.69</v>
      </c>
      <c r="N260">
        <f>'Central-Hudson Off Peak'!I260</f>
        <v>-2.6799999999999997</v>
      </c>
      <c r="O260">
        <f>'Central-Hudson Off Peak'!D260</f>
        <v>34.369999999999997</v>
      </c>
      <c r="P260" s="2">
        <f t="shared" si="19"/>
        <v>0</v>
      </c>
    </row>
    <row r="261" spans="1:16" x14ac:dyDescent="0.25">
      <c r="A261" t="s">
        <v>3397</v>
      </c>
      <c r="B261">
        <v>2000</v>
      </c>
      <c r="C261">
        <v>31.37</v>
      </c>
      <c r="D261">
        <v>29.96</v>
      </c>
      <c r="E261">
        <v>0</v>
      </c>
      <c r="F261">
        <v>0</v>
      </c>
      <c r="G261">
        <v>-1.24</v>
      </c>
      <c r="H261">
        <v>-2.65</v>
      </c>
      <c r="I261">
        <f t="shared" si="16"/>
        <v>1.41</v>
      </c>
      <c r="J261">
        <f t="shared" si="17"/>
        <v>29.96</v>
      </c>
      <c r="K261">
        <f t="shared" si="18"/>
        <v>31.37</v>
      </c>
      <c r="N261">
        <f>'Central-Hudson Off Peak'!I261</f>
        <v>-2.65</v>
      </c>
      <c r="O261">
        <f>'Central-Hudson Off Peak'!D261</f>
        <v>34.020000000000003</v>
      </c>
      <c r="P261" s="2">
        <f t="shared" si="19"/>
        <v>0</v>
      </c>
    </row>
    <row r="262" spans="1:16" x14ac:dyDescent="0.25">
      <c r="A262" t="s">
        <v>3398</v>
      </c>
      <c r="B262">
        <v>2000</v>
      </c>
      <c r="C262">
        <v>31.23</v>
      </c>
      <c r="D262">
        <v>29.83</v>
      </c>
      <c r="E262">
        <v>0</v>
      </c>
      <c r="F262">
        <v>0</v>
      </c>
      <c r="G262">
        <v>-1.24</v>
      </c>
      <c r="H262">
        <v>-2.64</v>
      </c>
      <c r="I262">
        <f t="shared" si="16"/>
        <v>1.4000000000000001</v>
      </c>
      <c r="J262">
        <f t="shared" si="17"/>
        <v>29.83</v>
      </c>
      <c r="K262">
        <f t="shared" si="18"/>
        <v>31.23</v>
      </c>
      <c r="N262">
        <f>'Central-Hudson Off Peak'!I262</f>
        <v>-2.6399999999999997</v>
      </c>
      <c r="O262">
        <f>'Central-Hudson Off Peak'!D262</f>
        <v>33.869999999999997</v>
      </c>
      <c r="P262" s="2">
        <f t="shared" si="19"/>
        <v>0</v>
      </c>
    </row>
    <row r="263" spans="1:16" x14ac:dyDescent="0.25">
      <c r="A263" t="s">
        <v>3399</v>
      </c>
      <c r="B263">
        <v>2000</v>
      </c>
      <c r="C263">
        <v>33.18</v>
      </c>
      <c r="D263">
        <v>31.69</v>
      </c>
      <c r="E263">
        <v>0</v>
      </c>
      <c r="F263">
        <v>0</v>
      </c>
      <c r="G263">
        <v>-1.32</v>
      </c>
      <c r="H263">
        <v>-2.81</v>
      </c>
      <c r="I263">
        <f t="shared" si="16"/>
        <v>1.49</v>
      </c>
      <c r="J263">
        <f t="shared" si="17"/>
        <v>31.69</v>
      </c>
      <c r="K263">
        <f t="shared" si="18"/>
        <v>33.18</v>
      </c>
      <c r="N263">
        <f>'Central-Hudson Off Peak'!I263</f>
        <v>-2.81</v>
      </c>
      <c r="O263">
        <f>'Central-Hudson Off Peak'!D263</f>
        <v>35.99</v>
      </c>
      <c r="P263" s="2">
        <f t="shared" si="19"/>
        <v>0</v>
      </c>
    </row>
    <row r="264" spans="1:16" x14ac:dyDescent="0.25">
      <c r="A264" t="s">
        <v>3400</v>
      </c>
      <c r="B264">
        <v>2000</v>
      </c>
      <c r="C264">
        <v>55.03</v>
      </c>
      <c r="D264">
        <v>52.56</v>
      </c>
      <c r="E264">
        <v>0</v>
      </c>
      <c r="F264">
        <v>0</v>
      </c>
      <c r="G264">
        <v>-2.2000000000000002</v>
      </c>
      <c r="H264">
        <v>-4.67</v>
      </c>
      <c r="I264">
        <f t="shared" si="16"/>
        <v>2.4699999999999998</v>
      </c>
      <c r="J264">
        <f t="shared" si="17"/>
        <v>52.56</v>
      </c>
      <c r="K264">
        <f t="shared" si="18"/>
        <v>55.03</v>
      </c>
      <c r="N264">
        <f>'Central-Hudson Off Peak'!I264</f>
        <v>-4.68</v>
      </c>
      <c r="O264">
        <f>'Central-Hudson Off Peak'!D264</f>
        <v>59.71</v>
      </c>
      <c r="P264" s="2">
        <f t="shared" si="19"/>
        <v>0</v>
      </c>
    </row>
    <row r="265" spans="1:16" x14ac:dyDescent="0.25">
      <c r="A265" t="s">
        <v>3401</v>
      </c>
      <c r="B265">
        <v>2000</v>
      </c>
      <c r="C265">
        <v>34.479999999999997</v>
      </c>
      <c r="D265">
        <v>32.93</v>
      </c>
      <c r="E265">
        <v>0</v>
      </c>
      <c r="F265">
        <v>0</v>
      </c>
      <c r="G265">
        <v>-1.37</v>
      </c>
      <c r="H265">
        <v>-2.92</v>
      </c>
      <c r="I265">
        <f t="shared" si="16"/>
        <v>1.5499999999999998</v>
      </c>
      <c r="J265">
        <f t="shared" si="17"/>
        <v>32.93</v>
      </c>
      <c r="K265">
        <f t="shared" si="18"/>
        <v>34.479999999999997</v>
      </c>
      <c r="N265">
        <f>'Central-Hudson Off Peak'!I265</f>
        <v>-2.92</v>
      </c>
      <c r="O265">
        <f>'Central-Hudson Off Peak'!D265</f>
        <v>37.4</v>
      </c>
      <c r="P265" s="2">
        <f t="shared" si="19"/>
        <v>0</v>
      </c>
    </row>
    <row r="266" spans="1:16" x14ac:dyDescent="0.25">
      <c r="A266" t="s">
        <v>0</v>
      </c>
      <c r="B266">
        <v>2000</v>
      </c>
      <c r="C266">
        <v>32.630000000000003</v>
      </c>
      <c r="D266">
        <v>30.98</v>
      </c>
      <c r="E266">
        <v>0</v>
      </c>
      <c r="F266">
        <v>0</v>
      </c>
      <c r="G266">
        <v>-1.21</v>
      </c>
      <c r="H266">
        <v>-2.86</v>
      </c>
      <c r="I266">
        <f t="shared" si="16"/>
        <v>1.65</v>
      </c>
      <c r="J266">
        <f t="shared" si="17"/>
        <v>30.98</v>
      </c>
      <c r="K266">
        <f t="shared" si="18"/>
        <v>32.630000000000003</v>
      </c>
      <c r="N266">
        <f>'Central-Hudson Off Peak'!I266</f>
        <v>-2.83</v>
      </c>
      <c r="O266">
        <f>'Central-Hudson Off Peak'!D266</f>
        <v>35.46</v>
      </c>
      <c r="P266" s="2">
        <f t="shared" si="19"/>
        <v>0</v>
      </c>
    </row>
    <row r="267" spans="1:16" x14ac:dyDescent="0.25">
      <c r="A267" t="s">
        <v>1</v>
      </c>
      <c r="B267">
        <v>2000</v>
      </c>
      <c r="C267">
        <v>30.79</v>
      </c>
      <c r="D267">
        <v>29.23</v>
      </c>
      <c r="E267">
        <v>0</v>
      </c>
      <c r="F267">
        <v>0</v>
      </c>
      <c r="G267">
        <v>-1.1399999999999999</v>
      </c>
      <c r="H267">
        <v>-2.7</v>
      </c>
      <c r="I267">
        <f t="shared" si="16"/>
        <v>1.5600000000000003</v>
      </c>
      <c r="J267">
        <f t="shared" si="17"/>
        <v>29.23</v>
      </c>
      <c r="K267">
        <f t="shared" si="18"/>
        <v>30.79</v>
      </c>
      <c r="N267">
        <f>'Central-Hudson Off Peak'!I267</f>
        <v>-2.67</v>
      </c>
      <c r="O267">
        <f>'Central-Hudson Off Peak'!D267</f>
        <v>33.46</v>
      </c>
      <c r="P267" s="2">
        <f t="shared" si="19"/>
        <v>0</v>
      </c>
    </row>
    <row r="268" spans="1:16" x14ac:dyDescent="0.25">
      <c r="A268" t="s">
        <v>2</v>
      </c>
      <c r="B268">
        <v>2000</v>
      </c>
      <c r="C268">
        <v>30.79</v>
      </c>
      <c r="D268">
        <v>29.23</v>
      </c>
      <c r="E268">
        <v>0</v>
      </c>
      <c r="F268">
        <v>0</v>
      </c>
      <c r="G268">
        <v>-1.1399999999999999</v>
      </c>
      <c r="H268">
        <v>-2.7</v>
      </c>
      <c r="I268">
        <f t="shared" si="16"/>
        <v>1.5600000000000003</v>
      </c>
      <c r="J268">
        <f t="shared" si="17"/>
        <v>29.23</v>
      </c>
      <c r="K268">
        <f t="shared" si="18"/>
        <v>30.79</v>
      </c>
      <c r="N268">
        <f>'Central-Hudson Off Peak'!I268</f>
        <v>-2.67</v>
      </c>
      <c r="O268">
        <f>'Central-Hudson Off Peak'!D268</f>
        <v>33.46</v>
      </c>
      <c r="P268" s="2">
        <f t="shared" si="19"/>
        <v>0</v>
      </c>
    </row>
    <row r="269" spans="1:16" x14ac:dyDescent="0.25">
      <c r="A269" t="s">
        <v>3</v>
      </c>
      <c r="B269">
        <v>2000</v>
      </c>
      <c r="C269">
        <v>30.79</v>
      </c>
      <c r="D269">
        <v>29.23</v>
      </c>
      <c r="E269">
        <v>0</v>
      </c>
      <c r="F269">
        <v>0</v>
      </c>
      <c r="G269">
        <v>-1.1399999999999999</v>
      </c>
      <c r="H269">
        <v>-2.7</v>
      </c>
      <c r="I269">
        <f t="shared" si="16"/>
        <v>1.5600000000000003</v>
      </c>
      <c r="J269">
        <f t="shared" si="17"/>
        <v>29.23</v>
      </c>
      <c r="K269">
        <f t="shared" si="18"/>
        <v>30.79</v>
      </c>
      <c r="N269">
        <f>'Central-Hudson Off Peak'!I269</f>
        <v>-2.67</v>
      </c>
      <c r="O269">
        <f>'Central-Hudson Off Peak'!D269</f>
        <v>33.46</v>
      </c>
      <c r="P269" s="2">
        <f t="shared" si="19"/>
        <v>0</v>
      </c>
    </row>
    <row r="270" spans="1:16" x14ac:dyDescent="0.25">
      <c r="A270" t="s">
        <v>4</v>
      </c>
      <c r="B270">
        <v>2000</v>
      </c>
      <c r="C270">
        <v>30.79</v>
      </c>
      <c r="D270">
        <v>29.23</v>
      </c>
      <c r="E270">
        <v>0</v>
      </c>
      <c r="F270">
        <v>0</v>
      </c>
      <c r="G270">
        <v>-1.1399999999999999</v>
      </c>
      <c r="H270">
        <v>-2.7</v>
      </c>
      <c r="I270">
        <f t="shared" si="16"/>
        <v>1.5600000000000003</v>
      </c>
      <c r="J270">
        <f t="shared" si="17"/>
        <v>29.23</v>
      </c>
      <c r="K270">
        <f t="shared" si="18"/>
        <v>30.79</v>
      </c>
      <c r="N270">
        <f>'Central-Hudson Off Peak'!I270</f>
        <v>-2.67</v>
      </c>
      <c r="O270">
        <f>'Central-Hudson Off Peak'!D270</f>
        <v>33.46</v>
      </c>
      <c r="P270" s="2">
        <f t="shared" si="19"/>
        <v>0</v>
      </c>
    </row>
    <row r="271" spans="1:16" x14ac:dyDescent="0.25">
      <c r="A271" t="s">
        <v>5</v>
      </c>
      <c r="B271">
        <v>2000</v>
      </c>
      <c r="C271">
        <v>29.42</v>
      </c>
      <c r="D271">
        <v>27.93</v>
      </c>
      <c r="E271">
        <v>0</v>
      </c>
      <c r="F271">
        <v>0</v>
      </c>
      <c r="G271">
        <v>-1.0900000000000001</v>
      </c>
      <c r="H271">
        <v>-2.58</v>
      </c>
      <c r="I271">
        <f t="shared" si="16"/>
        <v>1.49</v>
      </c>
      <c r="J271">
        <f t="shared" si="17"/>
        <v>27.93</v>
      </c>
      <c r="K271">
        <f t="shared" si="18"/>
        <v>29.42</v>
      </c>
      <c r="N271">
        <f>'Central-Hudson Off Peak'!I271</f>
        <v>-2.5499999999999998</v>
      </c>
      <c r="O271">
        <f>'Central-Hudson Off Peak'!D271</f>
        <v>31.97</v>
      </c>
      <c r="P271" s="2">
        <f t="shared" si="19"/>
        <v>0</v>
      </c>
    </row>
    <row r="272" spans="1:16" x14ac:dyDescent="0.25">
      <c r="A272" t="s">
        <v>6</v>
      </c>
      <c r="B272">
        <v>2000</v>
      </c>
      <c r="C272">
        <v>33.549999999999997</v>
      </c>
      <c r="D272">
        <v>31.84</v>
      </c>
      <c r="E272">
        <v>0</v>
      </c>
      <c r="F272">
        <v>0</v>
      </c>
      <c r="G272">
        <v>-1.24</v>
      </c>
      <c r="H272">
        <v>-2.95</v>
      </c>
      <c r="I272">
        <f t="shared" si="16"/>
        <v>1.7100000000000002</v>
      </c>
      <c r="J272">
        <f t="shared" si="17"/>
        <v>31.84</v>
      </c>
      <c r="K272">
        <f t="shared" si="18"/>
        <v>33.549999999999997</v>
      </c>
      <c r="N272">
        <f>'Central-Hudson Off Peak'!I272</f>
        <v>-2.91</v>
      </c>
      <c r="O272">
        <f>'Central-Hudson Off Peak'!D272</f>
        <v>36.46</v>
      </c>
      <c r="P272" s="2">
        <f t="shared" si="19"/>
        <v>0</v>
      </c>
    </row>
    <row r="273" spans="1:16" x14ac:dyDescent="0.25">
      <c r="A273" t="s">
        <v>7</v>
      </c>
      <c r="B273">
        <v>2000</v>
      </c>
      <c r="C273">
        <v>32.630000000000003</v>
      </c>
      <c r="D273">
        <v>30.98</v>
      </c>
      <c r="E273">
        <v>0</v>
      </c>
      <c r="F273">
        <v>0</v>
      </c>
      <c r="G273">
        <v>-1.21</v>
      </c>
      <c r="H273">
        <v>-2.86</v>
      </c>
      <c r="I273">
        <f t="shared" si="16"/>
        <v>1.65</v>
      </c>
      <c r="J273">
        <f t="shared" si="17"/>
        <v>30.98</v>
      </c>
      <c r="K273">
        <f t="shared" si="18"/>
        <v>32.630000000000003</v>
      </c>
      <c r="N273">
        <f>'Central-Hudson Off Peak'!I273</f>
        <v>-2.83</v>
      </c>
      <c r="O273">
        <f>'Central-Hudson Off Peak'!D273</f>
        <v>35.46</v>
      </c>
      <c r="P273" s="2">
        <f t="shared" si="19"/>
        <v>0</v>
      </c>
    </row>
    <row r="274" spans="1:16" x14ac:dyDescent="0.25">
      <c r="A274" t="s">
        <v>8</v>
      </c>
      <c r="B274">
        <v>2000</v>
      </c>
      <c r="C274">
        <v>32.630000000000003</v>
      </c>
      <c r="D274">
        <v>30.98</v>
      </c>
      <c r="E274">
        <v>0</v>
      </c>
      <c r="F274">
        <v>0</v>
      </c>
      <c r="G274">
        <v>-1.21</v>
      </c>
      <c r="H274">
        <v>-2.86</v>
      </c>
      <c r="I274">
        <f t="shared" si="16"/>
        <v>1.65</v>
      </c>
      <c r="J274">
        <f t="shared" si="17"/>
        <v>30.98</v>
      </c>
      <c r="K274">
        <f t="shared" si="18"/>
        <v>32.630000000000003</v>
      </c>
      <c r="N274">
        <f>'Central-Hudson Off Peak'!I274</f>
        <v>-2.83</v>
      </c>
      <c r="O274">
        <f>'Central-Hudson Off Peak'!D274</f>
        <v>35.46</v>
      </c>
      <c r="P274" s="2">
        <f t="shared" si="19"/>
        <v>0</v>
      </c>
    </row>
    <row r="275" spans="1:16" x14ac:dyDescent="0.25">
      <c r="A275" t="s">
        <v>9</v>
      </c>
      <c r="B275">
        <v>2000</v>
      </c>
      <c r="C275">
        <v>35.61</v>
      </c>
      <c r="D275">
        <v>33.799999999999997</v>
      </c>
      <c r="E275">
        <v>0</v>
      </c>
      <c r="F275">
        <v>0</v>
      </c>
      <c r="G275">
        <v>-1.32</v>
      </c>
      <c r="H275">
        <v>-3.13</v>
      </c>
      <c r="I275">
        <f t="shared" si="16"/>
        <v>1.8099999999999998</v>
      </c>
      <c r="J275">
        <f t="shared" si="17"/>
        <v>33.799999999999997</v>
      </c>
      <c r="K275">
        <f t="shared" si="18"/>
        <v>35.61</v>
      </c>
      <c r="N275">
        <f>'Central-Hudson Off Peak'!I275</f>
        <v>-3.09</v>
      </c>
      <c r="O275">
        <f>'Central-Hudson Off Peak'!D275</f>
        <v>38.700000000000003</v>
      </c>
      <c r="P275" s="2">
        <f t="shared" si="19"/>
        <v>0</v>
      </c>
    </row>
    <row r="276" spans="1:16" x14ac:dyDescent="0.25">
      <c r="A276" t="s">
        <v>10</v>
      </c>
      <c r="B276">
        <v>2000</v>
      </c>
      <c r="C276">
        <v>37.840000000000003</v>
      </c>
      <c r="D276">
        <v>35.909999999999997</v>
      </c>
      <c r="E276">
        <v>0</v>
      </c>
      <c r="F276">
        <v>0</v>
      </c>
      <c r="G276">
        <v>-1.4</v>
      </c>
      <c r="H276">
        <v>-3.33</v>
      </c>
      <c r="I276">
        <f t="shared" si="16"/>
        <v>1.9300000000000002</v>
      </c>
      <c r="J276">
        <f t="shared" si="17"/>
        <v>35.909999999999997</v>
      </c>
      <c r="K276">
        <f t="shared" si="18"/>
        <v>37.840000000000003</v>
      </c>
      <c r="N276">
        <f>'Central-Hudson Off Peak'!I276</f>
        <v>-3.28</v>
      </c>
      <c r="O276">
        <f>'Central-Hudson Off Peak'!D276</f>
        <v>41.12</v>
      </c>
      <c r="P276" s="2">
        <f t="shared" si="19"/>
        <v>0</v>
      </c>
    </row>
    <row r="277" spans="1:16" x14ac:dyDescent="0.25">
      <c r="A277" t="s">
        <v>11</v>
      </c>
      <c r="B277">
        <v>2000</v>
      </c>
      <c r="C277">
        <v>37.68</v>
      </c>
      <c r="D277">
        <v>35.770000000000003</v>
      </c>
      <c r="E277">
        <v>0</v>
      </c>
      <c r="F277">
        <v>0</v>
      </c>
      <c r="G277">
        <v>-1.4</v>
      </c>
      <c r="H277">
        <v>-3.31</v>
      </c>
      <c r="I277">
        <f t="shared" si="16"/>
        <v>1.9100000000000001</v>
      </c>
      <c r="J277">
        <f t="shared" si="17"/>
        <v>35.770000000000003</v>
      </c>
      <c r="K277">
        <f t="shared" si="18"/>
        <v>37.68</v>
      </c>
      <c r="N277">
        <f>'Central-Hudson Off Peak'!I277</f>
        <v>-3.28</v>
      </c>
      <c r="O277">
        <f>'Central-Hudson Off Peak'!D277</f>
        <v>40.96</v>
      </c>
      <c r="P277" s="2">
        <f t="shared" si="19"/>
        <v>0</v>
      </c>
    </row>
    <row r="278" spans="1:16" x14ac:dyDescent="0.25">
      <c r="A278" t="s">
        <v>12</v>
      </c>
      <c r="B278">
        <v>2000</v>
      </c>
      <c r="C278">
        <v>35.17</v>
      </c>
      <c r="D278">
        <v>33.380000000000003</v>
      </c>
      <c r="E278">
        <v>0</v>
      </c>
      <c r="F278">
        <v>0</v>
      </c>
      <c r="G278">
        <v>-1.3</v>
      </c>
      <c r="H278">
        <v>-3.09</v>
      </c>
      <c r="I278">
        <f t="shared" si="16"/>
        <v>1.7899999999999998</v>
      </c>
      <c r="J278">
        <f t="shared" si="17"/>
        <v>33.380000000000003</v>
      </c>
      <c r="K278">
        <f t="shared" si="18"/>
        <v>35.17</v>
      </c>
      <c r="N278">
        <f>'Central-Hudson Off Peak'!I278</f>
        <v>-3.05</v>
      </c>
      <c r="O278">
        <f>'Central-Hudson Off Peak'!D278</f>
        <v>38.22</v>
      </c>
      <c r="P278" s="2">
        <f t="shared" si="19"/>
        <v>0</v>
      </c>
    </row>
    <row r="279" spans="1:16" x14ac:dyDescent="0.25">
      <c r="A279" t="s">
        <v>13</v>
      </c>
      <c r="B279">
        <v>2000</v>
      </c>
      <c r="C279">
        <v>33.549999999999997</v>
      </c>
      <c r="D279">
        <v>31.84</v>
      </c>
      <c r="E279">
        <v>0</v>
      </c>
      <c r="F279">
        <v>0</v>
      </c>
      <c r="G279">
        <v>-1.24</v>
      </c>
      <c r="H279">
        <v>-2.95</v>
      </c>
      <c r="I279">
        <f t="shared" si="16"/>
        <v>1.7100000000000002</v>
      </c>
      <c r="J279">
        <f t="shared" si="17"/>
        <v>31.84</v>
      </c>
      <c r="K279">
        <f t="shared" si="18"/>
        <v>33.549999999999997</v>
      </c>
      <c r="N279">
        <f>'Central-Hudson Off Peak'!I279</f>
        <v>-2.91</v>
      </c>
      <c r="O279">
        <f>'Central-Hudson Off Peak'!D279</f>
        <v>36.46</v>
      </c>
      <c r="P279" s="2">
        <f t="shared" si="19"/>
        <v>0</v>
      </c>
    </row>
    <row r="280" spans="1:16" x14ac:dyDescent="0.25">
      <c r="A280" t="s">
        <v>14</v>
      </c>
      <c r="B280">
        <v>2000</v>
      </c>
      <c r="C280">
        <v>32.630000000000003</v>
      </c>
      <c r="D280">
        <v>30.98</v>
      </c>
      <c r="E280">
        <v>0</v>
      </c>
      <c r="F280">
        <v>0</v>
      </c>
      <c r="G280">
        <v>-1.21</v>
      </c>
      <c r="H280">
        <v>-2.86</v>
      </c>
      <c r="I280">
        <f t="shared" si="16"/>
        <v>1.65</v>
      </c>
      <c r="J280">
        <f t="shared" si="17"/>
        <v>30.98</v>
      </c>
      <c r="K280">
        <f t="shared" si="18"/>
        <v>32.630000000000003</v>
      </c>
      <c r="N280">
        <f>'Central-Hudson Off Peak'!I280</f>
        <v>-2.83</v>
      </c>
      <c r="O280">
        <f>'Central-Hudson Off Peak'!D280</f>
        <v>35.46</v>
      </c>
      <c r="P280" s="2">
        <f t="shared" si="19"/>
        <v>0</v>
      </c>
    </row>
    <row r="281" spans="1:16" x14ac:dyDescent="0.25">
      <c r="A281" t="s">
        <v>15</v>
      </c>
      <c r="B281">
        <v>2000</v>
      </c>
      <c r="C281">
        <v>32.630000000000003</v>
      </c>
      <c r="D281">
        <v>30.98</v>
      </c>
      <c r="E281">
        <v>0</v>
      </c>
      <c r="F281">
        <v>0</v>
      </c>
      <c r="G281">
        <v>-1.21</v>
      </c>
      <c r="H281">
        <v>-2.86</v>
      </c>
      <c r="I281">
        <f t="shared" si="16"/>
        <v>1.65</v>
      </c>
      <c r="J281">
        <f t="shared" si="17"/>
        <v>30.98</v>
      </c>
      <c r="K281">
        <f t="shared" si="18"/>
        <v>32.630000000000003</v>
      </c>
      <c r="N281">
        <f>'Central-Hudson Off Peak'!I281</f>
        <v>-2.83</v>
      </c>
      <c r="O281">
        <f>'Central-Hudson Off Peak'!D281</f>
        <v>35.46</v>
      </c>
      <c r="P281" s="2">
        <f t="shared" si="19"/>
        <v>0</v>
      </c>
    </row>
    <row r="282" spans="1:16" x14ac:dyDescent="0.25">
      <c r="A282" t="s">
        <v>16</v>
      </c>
      <c r="B282">
        <v>2000</v>
      </c>
      <c r="C282">
        <v>37.450000000000003</v>
      </c>
      <c r="D282">
        <v>35.549999999999997</v>
      </c>
      <c r="E282">
        <v>0</v>
      </c>
      <c r="F282">
        <v>0</v>
      </c>
      <c r="G282">
        <v>-1.39</v>
      </c>
      <c r="H282">
        <v>-3.29</v>
      </c>
      <c r="I282">
        <f t="shared" si="16"/>
        <v>1.9000000000000001</v>
      </c>
      <c r="J282">
        <f t="shared" si="17"/>
        <v>35.549999999999997</v>
      </c>
      <c r="K282">
        <f t="shared" si="18"/>
        <v>37.450000000000003</v>
      </c>
      <c r="N282">
        <f>'Central-Hudson Off Peak'!I282</f>
        <v>-3.25</v>
      </c>
      <c r="O282">
        <f>'Central-Hudson Off Peak'!D282</f>
        <v>40.700000000000003</v>
      </c>
      <c r="P282" s="2">
        <f t="shared" si="19"/>
        <v>0</v>
      </c>
    </row>
    <row r="283" spans="1:16" x14ac:dyDescent="0.25">
      <c r="A283" t="s">
        <v>17</v>
      </c>
      <c r="B283">
        <v>2000</v>
      </c>
      <c r="C283">
        <v>51.09</v>
      </c>
      <c r="D283">
        <v>48.49</v>
      </c>
      <c r="E283">
        <v>0</v>
      </c>
      <c r="F283">
        <v>0</v>
      </c>
      <c r="G283">
        <v>-1.9</v>
      </c>
      <c r="H283">
        <v>-4.5</v>
      </c>
      <c r="I283">
        <f t="shared" si="16"/>
        <v>2.6</v>
      </c>
      <c r="J283">
        <f t="shared" si="17"/>
        <v>48.49</v>
      </c>
      <c r="K283">
        <f t="shared" si="18"/>
        <v>51.09</v>
      </c>
      <c r="N283">
        <f>'Central-Hudson Off Peak'!I283</f>
        <v>-4.4399999999999995</v>
      </c>
      <c r="O283">
        <f>'Central-Hudson Off Peak'!D283</f>
        <v>55.53</v>
      </c>
      <c r="P283" s="2">
        <f t="shared" si="19"/>
        <v>0</v>
      </c>
    </row>
    <row r="284" spans="1:16" x14ac:dyDescent="0.25">
      <c r="A284" t="s">
        <v>18</v>
      </c>
      <c r="B284">
        <v>2000</v>
      </c>
      <c r="C284">
        <v>51.09</v>
      </c>
      <c r="D284">
        <v>48.49</v>
      </c>
      <c r="E284">
        <v>0</v>
      </c>
      <c r="F284">
        <v>0</v>
      </c>
      <c r="G284">
        <v>-1.9</v>
      </c>
      <c r="H284">
        <v>-4.5</v>
      </c>
      <c r="I284">
        <f t="shared" si="16"/>
        <v>2.6</v>
      </c>
      <c r="J284">
        <f t="shared" si="17"/>
        <v>48.49</v>
      </c>
      <c r="K284">
        <f t="shared" si="18"/>
        <v>51.09</v>
      </c>
      <c r="N284">
        <f>'Central-Hudson Off Peak'!I284</f>
        <v>-4.4399999999999995</v>
      </c>
      <c r="O284">
        <f>'Central-Hudson Off Peak'!D284</f>
        <v>55.53</v>
      </c>
      <c r="P284" s="2">
        <f t="shared" si="19"/>
        <v>0</v>
      </c>
    </row>
    <row r="285" spans="1:16" x14ac:dyDescent="0.25">
      <c r="A285" t="s">
        <v>19</v>
      </c>
      <c r="B285">
        <v>2000</v>
      </c>
      <c r="C285">
        <v>47.19</v>
      </c>
      <c r="D285">
        <v>44.8</v>
      </c>
      <c r="E285">
        <v>0</v>
      </c>
      <c r="F285">
        <v>0</v>
      </c>
      <c r="G285">
        <v>-1.76</v>
      </c>
      <c r="H285">
        <v>-4.1500000000000004</v>
      </c>
      <c r="I285">
        <f t="shared" si="16"/>
        <v>2.3900000000000006</v>
      </c>
      <c r="J285">
        <f t="shared" si="17"/>
        <v>44.8</v>
      </c>
      <c r="K285">
        <f t="shared" si="18"/>
        <v>47.19</v>
      </c>
      <c r="N285">
        <f>'Central-Hudson Off Peak'!I285</f>
        <v>-4.1100000000000003</v>
      </c>
      <c r="O285">
        <f>'Central-Hudson Off Peak'!D285</f>
        <v>51.3</v>
      </c>
      <c r="P285" s="2">
        <f t="shared" si="19"/>
        <v>0</v>
      </c>
    </row>
    <row r="286" spans="1:16" x14ac:dyDescent="0.25">
      <c r="A286" t="s">
        <v>20</v>
      </c>
      <c r="B286">
        <v>2000</v>
      </c>
      <c r="C286">
        <v>37.840000000000003</v>
      </c>
      <c r="D286">
        <v>35.909999999999997</v>
      </c>
      <c r="E286">
        <v>0</v>
      </c>
      <c r="F286">
        <v>0</v>
      </c>
      <c r="G286">
        <v>-1.4</v>
      </c>
      <c r="H286">
        <v>-3.33</v>
      </c>
      <c r="I286">
        <f t="shared" si="16"/>
        <v>1.9300000000000002</v>
      </c>
      <c r="J286">
        <f t="shared" si="17"/>
        <v>35.909999999999997</v>
      </c>
      <c r="K286">
        <f t="shared" si="18"/>
        <v>37.840000000000003</v>
      </c>
      <c r="N286">
        <f>'Central-Hudson Off Peak'!I286</f>
        <v>-3.28</v>
      </c>
      <c r="O286">
        <f>'Central-Hudson Off Peak'!D286</f>
        <v>41.12</v>
      </c>
      <c r="P286" s="2">
        <f t="shared" si="19"/>
        <v>0</v>
      </c>
    </row>
    <row r="287" spans="1:16" x14ac:dyDescent="0.25">
      <c r="A287" t="s">
        <v>21</v>
      </c>
      <c r="B287">
        <v>2000</v>
      </c>
      <c r="C287">
        <v>31.73</v>
      </c>
      <c r="D287">
        <v>30.11</v>
      </c>
      <c r="E287">
        <v>0</v>
      </c>
      <c r="F287">
        <v>0</v>
      </c>
      <c r="G287">
        <v>-1.17</v>
      </c>
      <c r="H287">
        <v>-2.79</v>
      </c>
      <c r="I287">
        <f t="shared" si="16"/>
        <v>1.62</v>
      </c>
      <c r="J287">
        <f t="shared" si="17"/>
        <v>30.11</v>
      </c>
      <c r="K287">
        <f t="shared" si="18"/>
        <v>31.73</v>
      </c>
      <c r="N287">
        <f>'Central-Hudson Off Peak'!I287</f>
        <v>-2.75</v>
      </c>
      <c r="O287">
        <f>'Central-Hudson Off Peak'!D287</f>
        <v>34.479999999999997</v>
      </c>
      <c r="P287" s="2">
        <f t="shared" si="19"/>
        <v>0</v>
      </c>
    </row>
    <row r="288" spans="1:16" x14ac:dyDescent="0.25">
      <c r="A288" t="s">
        <v>22</v>
      </c>
      <c r="B288">
        <v>2000</v>
      </c>
      <c r="C288">
        <v>33.56</v>
      </c>
      <c r="D288">
        <v>31.86</v>
      </c>
      <c r="E288">
        <v>0</v>
      </c>
      <c r="F288">
        <v>0</v>
      </c>
      <c r="G288">
        <v>-1.24</v>
      </c>
      <c r="H288">
        <v>-2.94</v>
      </c>
      <c r="I288">
        <f t="shared" si="16"/>
        <v>1.7</v>
      </c>
      <c r="J288">
        <f t="shared" si="17"/>
        <v>31.86</v>
      </c>
      <c r="K288">
        <f t="shared" si="18"/>
        <v>33.56</v>
      </c>
      <c r="N288">
        <f>'Central-Hudson Off Peak'!I288</f>
        <v>-2.91</v>
      </c>
      <c r="O288">
        <f>'Central-Hudson Off Peak'!D288</f>
        <v>36.47</v>
      </c>
      <c r="P288" s="2">
        <f t="shared" si="19"/>
        <v>0</v>
      </c>
    </row>
    <row r="289" spans="1:16" x14ac:dyDescent="0.25">
      <c r="A289" t="s">
        <v>23</v>
      </c>
      <c r="B289">
        <v>2000</v>
      </c>
      <c r="C289">
        <v>32.18</v>
      </c>
      <c r="D289">
        <v>30.54</v>
      </c>
      <c r="E289">
        <v>0</v>
      </c>
      <c r="F289">
        <v>0</v>
      </c>
      <c r="G289">
        <v>-1.19</v>
      </c>
      <c r="H289">
        <v>-2.83</v>
      </c>
      <c r="I289">
        <f t="shared" si="16"/>
        <v>1.6400000000000001</v>
      </c>
      <c r="J289">
        <f t="shared" si="17"/>
        <v>30.54</v>
      </c>
      <c r="K289">
        <f t="shared" si="18"/>
        <v>32.18</v>
      </c>
      <c r="N289">
        <f>'Central-Hudson Off Peak'!I289</f>
        <v>-2.79</v>
      </c>
      <c r="O289">
        <f>'Central-Hudson Off Peak'!D289</f>
        <v>34.97</v>
      </c>
      <c r="P289" s="2">
        <f t="shared" si="19"/>
        <v>0</v>
      </c>
    </row>
    <row r="290" spans="1:16" x14ac:dyDescent="0.25">
      <c r="A290" t="s">
        <v>32</v>
      </c>
      <c r="B290">
        <v>2000</v>
      </c>
      <c r="C290">
        <v>30.34</v>
      </c>
      <c r="D290">
        <v>28.85</v>
      </c>
      <c r="E290">
        <v>0</v>
      </c>
      <c r="F290">
        <v>0</v>
      </c>
      <c r="G290">
        <v>-1.1299999999999999</v>
      </c>
      <c r="H290">
        <v>-2.62</v>
      </c>
      <c r="I290">
        <f t="shared" si="16"/>
        <v>1.4900000000000002</v>
      </c>
      <c r="J290">
        <f t="shared" si="17"/>
        <v>28.85</v>
      </c>
      <c r="K290">
        <f t="shared" si="18"/>
        <v>30.34</v>
      </c>
      <c r="N290">
        <f>'Central-Hudson Off Peak'!I290</f>
        <v>-2.71</v>
      </c>
      <c r="O290">
        <f>'Central-Hudson Off Peak'!D290</f>
        <v>33.049999999999997</v>
      </c>
      <c r="P290" s="2">
        <f t="shared" si="19"/>
        <v>0</v>
      </c>
    </row>
    <row r="291" spans="1:16" x14ac:dyDescent="0.25">
      <c r="A291" t="s">
        <v>33</v>
      </c>
      <c r="B291">
        <v>2000</v>
      </c>
      <c r="C291">
        <v>28.81</v>
      </c>
      <c r="D291">
        <v>27.4</v>
      </c>
      <c r="E291">
        <v>0</v>
      </c>
      <c r="F291">
        <v>0</v>
      </c>
      <c r="G291">
        <v>-1.07</v>
      </c>
      <c r="H291">
        <v>-2.48</v>
      </c>
      <c r="I291">
        <f t="shared" si="16"/>
        <v>1.41</v>
      </c>
      <c r="J291">
        <f t="shared" si="17"/>
        <v>27.4</v>
      </c>
      <c r="K291">
        <f t="shared" si="18"/>
        <v>28.81</v>
      </c>
      <c r="N291">
        <f>'Central-Hudson Off Peak'!I291</f>
        <v>-2.5700000000000003</v>
      </c>
      <c r="O291">
        <f>'Central-Hudson Off Peak'!D291</f>
        <v>31.38</v>
      </c>
      <c r="P291" s="2">
        <f t="shared" si="19"/>
        <v>0</v>
      </c>
    </row>
    <row r="292" spans="1:16" x14ac:dyDescent="0.25">
      <c r="A292" t="s">
        <v>34</v>
      </c>
      <c r="B292">
        <v>2000</v>
      </c>
      <c r="C292">
        <v>24.23</v>
      </c>
      <c r="D292">
        <v>23.04</v>
      </c>
      <c r="E292">
        <v>0</v>
      </c>
      <c r="F292">
        <v>0</v>
      </c>
      <c r="G292">
        <v>-0.89</v>
      </c>
      <c r="H292">
        <v>-2.08</v>
      </c>
      <c r="I292">
        <f t="shared" si="16"/>
        <v>1.19</v>
      </c>
      <c r="J292">
        <f t="shared" si="17"/>
        <v>23.04</v>
      </c>
      <c r="K292">
        <f t="shared" si="18"/>
        <v>24.23</v>
      </c>
      <c r="N292">
        <f>'Central-Hudson Off Peak'!I292</f>
        <v>-2.15</v>
      </c>
      <c r="O292">
        <f>'Central-Hudson Off Peak'!D292</f>
        <v>26.38</v>
      </c>
      <c r="P292" s="2">
        <f t="shared" si="19"/>
        <v>0</v>
      </c>
    </row>
    <row r="293" spans="1:16" x14ac:dyDescent="0.25">
      <c r="A293" t="s">
        <v>35</v>
      </c>
      <c r="B293">
        <v>2000</v>
      </c>
      <c r="C293">
        <v>24.23</v>
      </c>
      <c r="D293">
        <v>23.04</v>
      </c>
      <c r="E293">
        <v>0</v>
      </c>
      <c r="F293">
        <v>0</v>
      </c>
      <c r="G293">
        <v>-0.89</v>
      </c>
      <c r="H293">
        <v>-2.08</v>
      </c>
      <c r="I293">
        <f t="shared" si="16"/>
        <v>1.19</v>
      </c>
      <c r="J293">
        <f t="shared" si="17"/>
        <v>23.04</v>
      </c>
      <c r="K293">
        <f t="shared" si="18"/>
        <v>24.23</v>
      </c>
      <c r="N293">
        <f>'Central-Hudson Off Peak'!I293</f>
        <v>-2.15</v>
      </c>
      <c r="O293">
        <f>'Central-Hudson Off Peak'!D293</f>
        <v>26.38</v>
      </c>
      <c r="P293" s="2">
        <f t="shared" si="19"/>
        <v>0</v>
      </c>
    </row>
    <row r="294" spans="1:16" x14ac:dyDescent="0.25">
      <c r="A294" t="s">
        <v>36</v>
      </c>
      <c r="B294">
        <v>2000</v>
      </c>
      <c r="C294">
        <v>28.89</v>
      </c>
      <c r="D294">
        <v>27.47</v>
      </c>
      <c r="E294">
        <v>0</v>
      </c>
      <c r="F294">
        <v>0</v>
      </c>
      <c r="G294">
        <v>-1.07</v>
      </c>
      <c r="H294">
        <v>-2.4900000000000002</v>
      </c>
      <c r="I294">
        <f t="shared" si="16"/>
        <v>1.4200000000000002</v>
      </c>
      <c r="J294">
        <f t="shared" si="17"/>
        <v>27.47</v>
      </c>
      <c r="K294">
        <f t="shared" si="18"/>
        <v>28.89</v>
      </c>
      <c r="N294">
        <f>'Central-Hudson Off Peak'!I294</f>
        <v>-2.5700000000000003</v>
      </c>
      <c r="O294">
        <f>'Central-Hudson Off Peak'!D294</f>
        <v>31.23</v>
      </c>
      <c r="P294" s="2">
        <f t="shared" si="19"/>
        <v>-0.23000000000000043</v>
      </c>
    </row>
    <row r="295" spans="1:16" x14ac:dyDescent="0.25">
      <c r="A295" t="s">
        <v>37</v>
      </c>
      <c r="B295">
        <v>2000</v>
      </c>
      <c r="C295">
        <v>28.89</v>
      </c>
      <c r="D295">
        <v>27.47</v>
      </c>
      <c r="E295">
        <v>0</v>
      </c>
      <c r="F295">
        <v>0</v>
      </c>
      <c r="G295">
        <v>-1.07</v>
      </c>
      <c r="H295">
        <v>-2.4900000000000002</v>
      </c>
      <c r="I295">
        <f t="shared" si="16"/>
        <v>1.4200000000000002</v>
      </c>
      <c r="J295">
        <f t="shared" si="17"/>
        <v>27.47</v>
      </c>
      <c r="K295">
        <f t="shared" si="18"/>
        <v>28.89</v>
      </c>
      <c r="N295">
        <f>'Central-Hudson Off Peak'!I295</f>
        <v>-2.5700000000000003</v>
      </c>
      <c r="O295">
        <f>'Central-Hudson Off Peak'!D295</f>
        <v>31.26</v>
      </c>
      <c r="P295" s="2">
        <f t="shared" si="19"/>
        <v>-0.19999999999999929</v>
      </c>
    </row>
    <row r="296" spans="1:16" x14ac:dyDescent="0.25">
      <c r="A296" t="s">
        <v>38</v>
      </c>
      <c r="B296">
        <v>2000</v>
      </c>
      <c r="C296">
        <v>33.72</v>
      </c>
      <c r="D296">
        <v>32.06</v>
      </c>
      <c r="E296">
        <v>0</v>
      </c>
      <c r="F296">
        <v>0</v>
      </c>
      <c r="G296">
        <v>-1.25</v>
      </c>
      <c r="H296">
        <v>-2.91</v>
      </c>
      <c r="I296">
        <f t="shared" si="16"/>
        <v>1.6600000000000001</v>
      </c>
      <c r="J296">
        <f t="shared" si="17"/>
        <v>32.06</v>
      </c>
      <c r="K296">
        <f t="shared" si="18"/>
        <v>33.72</v>
      </c>
      <c r="N296">
        <f>'Central-Hudson Off Peak'!I296</f>
        <v>-3.01</v>
      </c>
      <c r="O296">
        <f>'Central-Hudson Off Peak'!D296</f>
        <v>36.71</v>
      </c>
      <c r="P296" s="2">
        <f t="shared" si="19"/>
        <v>-1.9999999999996021E-2</v>
      </c>
    </row>
    <row r="297" spans="1:16" x14ac:dyDescent="0.25">
      <c r="A297" t="s">
        <v>39</v>
      </c>
      <c r="B297">
        <v>2000</v>
      </c>
      <c r="C297">
        <v>28.89</v>
      </c>
      <c r="D297">
        <v>27.47</v>
      </c>
      <c r="E297">
        <v>0</v>
      </c>
      <c r="F297">
        <v>0</v>
      </c>
      <c r="G297">
        <v>-1.07</v>
      </c>
      <c r="H297">
        <v>-2.4900000000000002</v>
      </c>
      <c r="I297">
        <f t="shared" si="16"/>
        <v>1.4200000000000002</v>
      </c>
      <c r="J297">
        <f t="shared" si="17"/>
        <v>27.47</v>
      </c>
      <c r="K297">
        <f t="shared" si="18"/>
        <v>28.89</v>
      </c>
      <c r="N297">
        <f>'Central-Hudson Off Peak'!I297</f>
        <v>-2.5700000000000003</v>
      </c>
      <c r="O297">
        <f>'Central-Hudson Off Peak'!D297</f>
        <v>31.26</v>
      </c>
      <c r="P297" s="2">
        <f t="shared" si="19"/>
        <v>-0.19999999999999929</v>
      </c>
    </row>
    <row r="298" spans="1:16" x14ac:dyDescent="0.25">
      <c r="A298" t="s">
        <v>40</v>
      </c>
      <c r="B298">
        <v>2000</v>
      </c>
      <c r="C298">
        <v>18.91</v>
      </c>
      <c r="D298">
        <v>17.98</v>
      </c>
      <c r="E298">
        <v>0</v>
      </c>
      <c r="F298">
        <v>0</v>
      </c>
      <c r="G298">
        <v>-0.69</v>
      </c>
      <c r="H298">
        <v>-1.62</v>
      </c>
      <c r="I298">
        <f t="shared" si="16"/>
        <v>0.93000000000000016</v>
      </c>
      <c r="J298">
        <f t="shared" si="17"/>
        <v>17.98</v>
      </c>
      <c r="K298">
        <f t="shared" si="18"/>
        <v>18.91</v>
      </c>
      <c r="N298">
        <f>'Central-Hudson Off Peak'!I298</f>
        <v>-1.67</v>
      </c>
      <c r="O298">
        <f>'Central-Hudson Off Peak'!D298</f>
        <v>19.87</v>
      </c>
      <c r="P298" s="2">
        <f t="shared" si="19"/>
        <v>-0.7099999999999973</v>
      </c>
    </row>
    <row r="299" spans="1:16" x14ac:dyDescent="0.25">
      <c r="A299" t="s">
        <v>41</v>
      </c>
      <c r="B299">
        <v>2000</v>
      </c>
      <c r="C299">
        <v>19.89</v>
      </c>
      <c r="D299">
        <v>18.91</v>
      </c>
      <c r="E299">
        <v>0</v>
      </c>
      <c r="F299">
        <v>0</v>
      </c>
      <c r="G299">
        <v>-0.73</v>
      </c>
      <c r="H299">
        <v>-1.71</v>
      </c>
      <c r="I299">
        <f t="shared" si="16"/>
        <v>0.98</v>
      </c>
      <c r="J299">
        <f t="shared" si="17"/>
        <v>18.91</v>
      </c>
      <c r="K299">
        <f t="shared" si="18"/>
        <v>19.89</v>
      </c>
      <c r="N299">
        <f>'Central-Hudson Off Peak'!I299</f>
        <v>-1.76</v>
      </c>
      <c r="O299">
        <f>'Central-Hudson Off Peak'!D299</f>
        <v>20.96</v>
      </c>
      <c r="P299" s="2">
        <f t="shared" si="19"/>
        <v>-0.69000000000000128</v>
      </c>
    </row>
    <row r="300" spans="1:16" x14ac:dyDescent="0.25">
      <c r="A300" t="s">
        <v>42</v>
      </c>
      <c r="B300">
        <v>2000</v>
      </c>
      <c r="C300">
        <v>18.91</v>
      </c>
      <c r="D300">
        <v>17.98</v>
      </c>
      <c r="E300">
        <v>0</v>
      </c>
      <c r="F300">
        <v>0</v>
      </c>
      <c r="G300">
        <v>-0.69</v>
      </c>
      <c r="H300">
        <v>-1.62</v>
      </c>
      <c r="I300">
        <f t="shared" si="16"/>
        <v>0.93000000000000016</v>
      </c>
      <c r="J300">
        <f t="shared" si="17"/>
        <v>17.98</v>
      </c>
      <c r="K300">
        <f t="shared" si="18"/>
        <v>18.91</v>
      </c>
      <c r="N300">
        <f>'Central-Hudson Off Peak'!I300</f>
        <v>-1.67</v>
      </c>
      <c r="O300">
        <f>'Central-Hudson Off Peak'!D300</f>
        <v>19.77</v>
      </c>
      <c r="P300" s="2">
        <f t="shared" si="19"/>
        <v>-0.80999999999999872</v>
      </c>
    </row>
    <row r="301" spans="1:16" x14ac:dyDescent="0.25">
      <c r="A301" t="s">
        <v>43</v>
      </c>
      <c r="B301">
        <v>2000</v>
      </c>
      <c r="C301">
        <v>18.91</v>
      </c>
      <c r="D301">
        <v>17.98</v>
      </c>
      <c r="E301">
        <v>0</v>
      </c>
      <c r="F301">
        <v>0</v>
      </c>
      <c r="G301">
        <v>-0.69</v>
      </c>
      <c r="H301">
        <v>-1.62</v>
      </c>
      <c r="I301">
        <f t="shared" si="16"/>
        <v>0.93000000000000016</v>
      </c>
      <c r="J301">
        <f t="shared" si="17"/>
        <v>17.98</v>
      </c>
      <c r="K301">
        <f t="shared" si="18"/>
        <v>18.91</v>
      </c>
      <c r="N301">
        <f>'Central-Hudson Off Peak'!I301</f>
        <v>-1.67</v>
      </c>
      <c r="O301">
        <f>'Central-Hudson Off Peak'!D301</f>
        <v>19.77</v>
      </c>
      <c r="P301" s="2">
        <f t="shared" si="19"/>
        <v>-0.80999999999999872</v>
      </c>
    </row>
    <row r="302" spans="1:16" x14ac:dyDescent="0.25">
      <c r="A302" t="s">
        <v>44</v>
      </c>
      <c r="B302">
        <v>2000</v>
      </c>
      <c r="C302">
        <v>18.91</v>
      </c>
      <c r="D302">
        <v>17.98</v>
      </c>
      <c r="E302">
        <v>0</v>
      </c>
      <c r="F302">
        <v>0</v>
      </c>
      <c r="G302">
        <v>-0.69</v>
      </c>
      <c r="H302">
        <v>-1.62</v>
      </c>
      <c r="I302">
        <f t="shared" si="16"/>
        <v>0.93000000000000016</v>
      </c>
      <c r="J302">
        <f t="shared" si="17"/>
        <v>17.98</v>
      </c>
      <c r="K302">
        <f t="shared" si="18"/>
        <v>18.91</v>
      </c>
      <c r="N302">
        <f>'Central-Hudson Off Peak'!I302</f>
        <v>-1.67</v>
      </c>
      <c r="O302">
        <f>'Central-Hudson Off Peak'!D302</f>
        <v>19.77</v>
      </c>
      <c r="P302" s="2">
        <f t="shared" si="19"/>
        <v>-0.80999999999999872</v>
      </c>
    </row>
    <row r="303" spans="1:16" x14ac:dyDescent="0.25">
      <c r="A303" t="s">
        <v>45</v>
      </c>
      <c r="B303">
        <v>2000</v>
      </c>
      <c r="C303">
        <v>18.91</v>
      </c>
      <c r="D303">
        <v>17.98</v>
      </c>
      <c r="E303">
        <v>0</v>
      </c>
      <c r="F303">
        <v>0</v>
      </c>
      <c r="G303">
        <v>-0.69</v>
      </c>
      <c r="H303">
        <v>-1.62</v>
      </c>
      <c r="I303">
        <f t="shared" si="16"/>
        <v>0.93000000000000016</v>
      </c>
      <c r="J303">
        <f t="shared" si="17"/>
        <v>17.98</v>
      </c>
      <c r="K303">
        <f t="shared" si="18"/>
        <v>18.91</v>
      </c>
      <c r="N303">
        <f>'Central-Hudson Off Peak'!I303</f>
        <v>-1.67</v>
      </c>
      <c r="O303">
        <f>'Central-Hudson Off Peak'!D303</f>
        <v>19.77</v>
      </c>
      <c r="P303" s="2">
        <f t="shared" si="19"/>
        <v>-0.80999999999999872</v>
      </c>
    </row>
    <row r="304" spans="1:16" x14ac:dyDescent="0.25">
      <c r="A304" t="s">
        <v>46</v>
      </c>
      <c r="B304">
        <v>2000</v>
      </c>
      <c r="C304">
        <v>18.91</v>
      </c>
      <c r="D304">
        <v>17.98</v>
      </c>
      <c r="E304">
        <v>0</v>
      </c>
      <c r="F304">
        <v>0</v>
      </c>
      <c r="G304">
        <v>-0.69</v>
      </c>
      <c r="H304">
        <v>-1.62</v>
      </c>
      <c r="I304">
        <f t="shared" si="16"/>
        <v>0.93000000000000016</v>
      </c>
      <c r="J304">
        <f t="shared" si="17"/>
        <v>17.98</v>
      </c>
      <c r="K304">
        <f t="shared" si="18"/>
        <v>18.91</v>
      </c>
      <c r="N304">
        <f>'Central-Hudson Off Peak'!I304</f>
        <v>-1.67</v>
      </c>
      <c r="O304">
        <f>'Central-Hudson Off Peak'!D304</f>
        <v>19.77</v>
      </c>
      <c r="P304" s="2">
        <f t="shared" si="19"/>
        <v>-0.80999999999999872</v>
      </c>
    </row>
    <row r="305" spans="1:16" x14ac:dyDescent="0.25">
      <c r="A305" t="s">
        <v>47</v>
      </c>
      <c r="B305">
        <v>2000</v>
      </c>
      <c r="C305">
        <v>18.91</v>
      </c>
      <c r="D305">
        <v>17.98</v>
      </c>
      <c r="E305">
        <v>0</v>
      </c>
      <c r="F305">
        <v>0</v>
      </c>
      <c r="G305">
        <v>-0.69</v>
      </c>
      <c r="H305">
        <v>-1.62</v>
      </c>
      <c r="I305">
        <f t="shared" si="16"/>
        <v>0.93000000000000016</v>
      </c>
      <c r="J305">
        <f t="shared" si="17"/>
        <v>17.98</v>
      </c>
      <c r="K305">
        <f t="shared" si="18"/>
        <v>18.91</v>
      </c>
      <c r="N305">
        <f>'Central-Hudson Off Peak'!I305</f>
        <v>-1.67</v>
      </c>
      <c r="O305">
        <f>'Central-Hudson Off Peak'!D305</f>
        <v>19.73</v>
      </c>
      <c r="P305" s="2">
        <f t="shared" si="19"/>
        <v>-0.84999999999999787</v>
      </c>
    </row>
    <row r="306" spans="1:16" x14ac:dyDescent="0.25">
      <c r="A306" t="s">
        <v>48</v>
      </c>
      <c r="B306">
        <v>2000</v>
      </c>
      <c r="C306">
        <v>28.89</v>
      </c>
      <c r="D306">
        <v>27.47</v>
      </c>
      <c r="E306">
        <v>0</v>
      </c>
      <c r="F306">
        <v>0</v>
      </c>
      <c r="G306">
        <v>-1.07</v>
      </c>
      <c r="H306">
        <v>-2.4900000000000002</v>
      </c>
      <c r="I306">
        <f t="shared" si="16"/>
        <v>1.4200000000000002</v>
      </c>
      <c r="J306">
        <f t="shared" si="17"/>
        <v>27.47</v>
      </c>
      <c r="K306">
        <f t="shared" si="18"/>
        <v>28.89</v>
      </c>
      <c r="N306">
        <f>'Central-Hudson Off Peak'!I306</f>
        <v>-2.5700000000000003</v>
      </c>
      <c r="O306">
        <f>'Central-Hudson Off Peak'!D306</f>
        <v>30.89</v>
      </c>
      <c r="P306" s="2">
        <f t="shared" si="19"/>
        <v>-0.57000000000000028</v>
      </c>
    </row>
    <row r="307" spans="1:16" x14ac:dyDescent="0.25">
      <c r="A307" t="s">
        <v>49</v>
      </c>
      <c r="B307">
        <v>2000</v>
      </c>
      <c r="C307">
        <v>45.82</v>
      </c>
      <c r="D307">
        <v>43.57</v>
      </c>
      <c r="E307">
        <v>0</v>
      </c>
      <c r="F307">
        <v>0</v>
      </c>
      <c r="G307">
        <v>-1.71</v>
      </c>
      <c r="H307">
        <v>-3.96</v>
      </c>
      <c r="I307">
        <f t="shared" si="16"/>
        <v>2.25</v>
      </c>
      <c r="J307">
        <f t="shared" si="17"/>
        <v>43.57</v>
      </c>
      <c r="K307">
        <f t="shared" si="18"/>
        <v>45.82</v>
      </c>
      <c r="N307">
        <f>'Central-Hudson Off Peak'!I307</f>
        <v>-4.0999999999999996</v>
      </c>
      <c r="O307">
        <f>'Central-Hudson Off Peak'!D307</f>
        <v>48.79</v>
      </c>
      <c r="P307" s="2">
        <f t="shared" si="19"/>
        <v>-1.1300000000000026</v>
      </c>
    </row>
    <row r="308" spans="1:16" x14ac:dyDescent="0.25">
      <c r="A308" t="s">
        <v>50</v>
      </c>
      <c r="B308">
        <v>2000</v>
      </c>
      <c r="C308">
        <v>44.15</v>
      </c>
      <c r="D308">
        <v>41.98</v>
      </c>
      <c r="E308">
        <v>0</v>
      </c>
      <c r="F308">
        <v>0</v>
      </c>
      <c r="G308">
        <v>-1.65</v>
      </c>
      <c r="H308">
        <v>-3.82</v>
      </c>
      <c r="I308">
        <f t="shared" si="16"/>
        <v>2.17</v>
      </c>
      <c r="J308">
        <f t="shared" si="17"/>
        <v>41.98</v>
      </c>
      <c r="K308">
        <f t="shared" si="18"/>
        <v>44.15</v>
      </c>
      <c r="N308">
        <f>'Central-Hudson Off Peak'!I308</f>
        <v>-3.9499999999999997</v>
      </c>
      <c r="O308">
        <f>'Central-Hudson Off Peak'!D308</f>
        <v>48.04</v>
      </c>
      <c r="P308" s="2">
        <f t="shared" si="19"/>
        <v>-6.0000000000002274E-2</v>
      </c>
    </row>
    <row r="309" spans="1:16" x14ac:dyDescent="0.25">
      <c r="A309" t="s">
        <v>51</v>
      </c>
      <c r="B309">
        <v>2000</v>
      </c>
      <c r="C309">
        <v>32.9</v>
      </c>
      <c r="D309">
        <v>31.28</v>
      </c>
      <c r="E309">
        <v>0</v>
      </c>
      <c r="F309">
        <v>0</v>
      </c>
      <c r="G309">
        <v>-1.22</v>
      </c>
      <c r="H309">
        <v>-2.84</v>
      </c>
      <c r="I309">
        <f t="shared" si="16"/>
        <v>1.6199999999999999</v>
      </c>
      <c r="J309">
        <f t="shared" si="17"/>
        <v>31.28</v>
      </c>
      <c r="K309">
        <f t="shared" si="18"/>
        <v>32.9</v>
      </c>
      <c r="N309">
        <f>'Central-Hudson Off Peak'!I309</f>
        <v>-2.9299999999999997</v>
      </c>
      <c r="O309">
        <f>'Central-Hudson Off Peak'!D309</f>
        <v>35.35</v>
      </c>
      <c r="P309" s="2">
        <f t="shared" si="19"/>
        <v>-0.47999999999999687</v>
      </c>
    </row>
    <row r="310" spans="1:16" x14ac:dyDescent="0.25">
      <c r="A310" t="s">
        <v>52</v>
      </c>
      <c r="B310">
        <v>2000</v>
      </c>
      <c r="C310">
        <v>32.57</v>
      </c>
      <c r="D310">
        <v>30.97</v>
      </c>
      <c r="E310">
        <v>0</v>
      </c>
      <c r="F310">
        <v>0</v>
      </c>
      <c r="G310">
        <v>-1.21</v>
      </c>
      <c r="H310">
        <v>-2.81</v>
      </c>
      <c r="I310">
        <f t="shared" si="16"/>
        <v>1.6</v>
      </c>
      <c r="J310">
        <f t="shared" si="17"/>
        <v>30.97</v>
      </c>
      <c r="K310">
        <f t="shared" si="18"/>
        <v>32.57</v>
      </c>
      <c r="N310">
        <f>'Central-Hudson Off Peak'!I310</f>
        <v>-2.91</v>
      </c>
      <c r="O310">
        <f>'Central-Hudson Off Peak'!D310</f>
        <v>34.36</v>
      </c>
      <c r="P310" s="2">
        <f t="shared" si="19"/>
        <v>-1.120000000000001</v>
      </c>
    </row>
    <row r="311" spans="1:16" x14ac:dyDescent="0.25">
      <c r="A311" t="s">
        <v>53</v>
      </c>
      <c r="B311">
        <v>2000</v>
      </c>
      <c r="C311">
        <v>20.77</v>
      </c>
      <c r="D311">
        <v>19.75</v>
      </c>
      <c r="E311">
        <v>0</v>
      </c>
      <c r="F311">
        <v>0</v>
      </c>
      <c r="G311">
        <v>-0.76</v>
      </c>
      <c r="H311">
        <v>-1.78</v>
      </c>
      <c r="I311">
        <f t="shared" si="16"/>
        <v>1.02</v>
      </c>
      <c r="J311">
        <f t="shared" si="17"/>
        <v>19.75</v>
      </c>
      <c r="K311">
        <f t="shared" si="18"/>
        <v>20.77</v>
      </c>
      <c r="N311">
        <f>'Central-Hudson Off Peak'!I311</f>
        <v>-1.84</v>
      </c>
      <c r="O311">
        <f>'Central-Hudson Off Peak'!D311</f>
        <v>18.97</v>
      </c>
      <c r="P311" s="2">
        <f t="shared" si="19"/>
        <v>-3.6400000000000006</v>
      </c>
    </row>
    <row r="312" spans="1:16" x14ac:dyDescent="0.25">
      <c r="A312" t="s">
        <v>54</v>
      </c>
      <c r="B312">
        <v>2000</v>
      </c>
      <c r="C312">
        <v>28.02</v>
      </c>
      <c r="D312">
        <v>26.65</v>
      </c>
      <c r="E312">
        <v>0</v>
      </c>
      <c r="F312">
        <v>0</v>
      </c>
      <c r="G312">
        <v>-1.04</v>
      </c>
      <c r="H312">
        <v>-2.41</v>
      </c>
      <c r="I312">
        <f t="shared" si="16"/>
        <v>1.37</v>
      </c>
      <c r="J312">
        <f t="shared" si="17"/>
        <v>26.65</v>
      </c>
      <c r="K312">
        <f t="shared" si="18"/>
        <v>28.02</v>
      </c>
      <c r="N312">
        <f>'Central-Hudson Off Peak'!I312</f>
        <v>-2.5</v>
      </c>
      <c r="O312">
        <f>'Central-Hudson Off Peak'!D312</f>
        <v>28.43</v>
      </c>
      <c r="P312" s="2">
        <f t="shared" si="19"/>
        <v>-2.09</v>
      </c>
    </row>
    <row r="313" spans="1:16" x14ac:dyDescent="0.25">
      <c r="A313" t="s">
        <v>55</v>
      </c>
      <c r="B313">
        <v>2000</v>
      </c>
      <c r="C313">
        <v>20.77</v>
      </c>
      <c r="D313">
        <v>19.75</v>
      </c>
      <c r="E313">
        <v>0</v>
      </c>
      <c r="F313">
        <v>0</v>
      </c>
      <c r="G313">
        <v>-0.76</v>
      </c>
      <c r="H313">
        <v>-1.78</v>
      </c>
      <c r="I313">
        <f t="shared" si="16"/>
        <v>1.02</v>
      </c>
      <c r="J313">
        <f t="shared" si="17"/>
        <v>19.75</v>
      </c>
      <c r="K313">
        <f t="shared" si="18"/>
        <v>20.77</v>
      </c>
      <c r="N313">
        <f>'Central-Hudson Off Peak'!I313</f>
        <v>-1.84</v>
      </c>
      <c r="O313">
        <f>'Central-Hudson Off Peak'!D313</f>
        <v>20.14</v>
      </c>
      <c r="P313" s="2">
        <f t="shared" si="19"/>
        <v>-2.4699999999999989</v>
      </c>
    </row>
    <row r="314" spans="1:16" x14ac:dyDescent="0.25">
      <c r="A314" t="s">
        <v>64</v>
      </c>
      <c r="B314">
        <v>2000</v>
      </c>
      <c r="C314">
        <v>33.659999999999997</v>
      </c>
      <c r="D314">
        <v>31.99</v>
      </c>
      <c r="E314">
        <v>0</v>
      </c>
      <c r="F314">
        <v>0</v>
      </c>
      <c r="G314">
        <v>-1.24</v>
      </c>
      <c r="H314">
        <v>-2.91</v>
      </c>
      <c r="I314">
        <f t="shared" si="16"/>
        <v>1.6700000000000002</v>
      </c>
      <c r="J314">
        <f t="shared" si="17"/>
        <v>31.99</v>
      </c>
      <c r="K314">
        <f t="shared" si="18"/>
        <v>33.659999999999997</v>
      </c>
      <c r="N314">
        <f>'Central-Hudson Off Peak'!I314</f>
        <v>-2.8</v>
      </c>
      <c r="O314">
        <f>'Central-Hudson Off Peak'!D314</f>
        <v>36.46</v>
      </c>
      <c r="P314" s="2">
        <f t="shared" si="19"/>
        <v>0</v>
      </c>
    </row>
    <row r="315" spans="1:16" x14ac:dyDescent="0.25">
      <c r="A315" t="s">
        <v>65</v>
      </c>
      <c r="B315">
        <v>2000</v>
      </c>
      <c r="C315">
        <v>30.41</v>
      </c>
      <c r="D315">
        <v>28.9</v>
      </c>
      <c r="E315">
        <v>0</v>
      </c>
      <c r="F315">
        <v>0</v>
      </c>
      <c r="G315">
        <v>-1.1200000000000001</v>
      </c>
      <c r="H315">
        <v>-2.63</v>
      </c>
      <c r="I315">
        <f t="shared" si="16"/>
        <v>1.5099999999999998</v>
      </c>
      <c r="J315">
        <f t="shared" si="17"/>
        <v>28.9</v>
      </c>
      <c r="K315">
        <f t="shared" si="18"/>
        <v>30.41</v>
      </c>
      <c r="N315">
        <f>'Central-Hudson Off Peak'!I315</f>
        <v>-2.5300000000000002</v>
      </c>
      <c r="O315">
        <f>'Central-Hudson Off Peak'!D315</f>
        <v>32.94</v>
      </c>
      <c r="P315" s="2">
        <f t="shared" si="19"/>
        <v>0</v>
      </c>
    </row>
    <row r="316" spans="1:16" x14ac:dyDescent="0.25">
      <c r="A316" t="s">
        <v>66</v>
      </c>
      <c r="B316">
        <v>2000</v>
      </c>
      <c r="C316">
        <v>30.41</v>
      </c>
      <c r="D316">
        <v>28.9</v>
      </c>
      <c r="E316">
        <v>0</v>
      </c>
      <c r="F316">
        <v>0</v>
      </c>
      <c r="G316">
        <v>-1.1200000000000001</v>
      </c>
      <c r="H316">
        <v>-2.63</v>
      </c>
      <c r="I316">
        <f t="shared" si="16"/>
        <v>1.5099999999999998</v>
      </c>
      <c r="J316">
        <f t="shared" si="17"/>
        <v>28.9</v>
      </c>
      <c r="K316">
        <f t="shared" si="18"/>
        <v>30.41</v>
      </c>
      <c r="N316">
        <f>'Central-Hudson Off Peak'!I316</f>
        <v>-2.5300000000000002</v>
      </c>
      <c r="O316">
        <f>'Central-Hudson Off Peak'!D316</f>
        <v>32.94</v>
      </c>
      <c r="P316" s="2">
        <f t="shared" si="19"/>
        <v>0</v>
      </c>
    </row>
    <row r="317" spans="1:16" x14ac:dyDescent="0.25">
      <c r="A317" t="s">
        <v>67</v>
      </c>
      <c r="B317">
        <v>2000</v>
      </c>
      <c r="C317">
        <v>30.41</v>
      </c>
      <c r="D317">
        <v>28.9</v>
      </c>
      <c r="E317">
        <v>0</v>
      </c>
      <c r="F317">
        <v>0</v>
      </c>
      <c r="G317">
        <v>-1.1200000000000001</v>
      </c>
      <c r="H317">
        <v>-2.63</v>
      </c>
      <c r="I317">
        <f t="shared" si="16"/>
        <v>1.5099999999999998</v>
      </c>
      <c r="J317">
        <f t="shared" si="17"/>
        <v>28.9</v>
      </c>
      <c r="K317">
        <f t="shared" si="18"/>
        <v>30.41</v>
      </c>
      <c r="N317">
        <f>'Central-Hudson Off Peak'!I317</f>
        <v>-2.5300000000000002</v>
      </c>
      <c r="O317">
        <f>'Central-Hudson Off Peak'!D317</f>
        <v>32.94</v>
      </c>
      <c r="P317" s="2">
        <f t="shared" si="19"/>
        <v>0</v>
      </c>
    </row>
    <row r="318" spans="1:16" x14ac:dyDescent="0.25">
      <c r="A318" t="s">
        <v>68</v>
      </c>
      <c r="B318">
        <v>2000</v>
      </c>
      <c r="C318">
        <v>29.11</v>
      </c>
      <c r="D318">
        <v>27.66</v>
      </c>
      <c r="E318">
        <v>0</v>
      </c>
      <c r="F318">
        <v>0</v>
      </c>
      <c r="G318">
        <v>-1.07</v>
      </c>
      <c r="H318">
        <v>-2.52</v>
      </c>
      <c r="I318">
        <f t="shared" si="16"/>
        <v>1.45</v>
      </c>
      <c r="J318">
        <f t="shared" si="17"/>
        <v>27.66</v>
      </c>
      <c r="K318">
        <f t="shared" si="18"/>
        <v>29.11</v>
      </c>
      <c r="N318">
        <f>'Central-Hudson Off Peak'!I318</f>
        <v>-2.42</v>
      </c>
      <c r="O318">
        <f>'Central-Hudson Off Peak'!D318</f>
        <v>31.53</v>
      </c>
      <c r="P318" s="2">
        <f t="shared" si="19"/>
        <v>0</v>
      </c>
    </row>
    <row r="319" spans="1:16" x14ac:dyDescent="0.25">
      <c r="A319" t="s">
        <v>69</v>
      </c>
      <c r="B319">
        <v>2000</v>
      </c>
      <c r="C319">
        <v>34.82</v>
      </c>
      <c r="D319">
        <v>33.090000000000003</v>
      </c>
      <c r="E319">
        <v>0</v>
      </c>
      <c r="F319">
        <v>0</v>
      </c>
      <c r="G319">
        <v>-1.28</v>
      </c>
      <c r="H319">
        <v>-3.01</v>
      </c>
      <c r="I319">
        <f t="shared" si="16"/>
        <v>1.7299999999999998</v>
      </c>
      <c r="J319">
        <f t="shared" si="17"/>
        <v>33.090000000000003</v>
      </c>
      <c r="K319">
        <f t="shared" si="18"/>
        <v>34.82</v>
      </c>
      <c r="N319">
        <f>'Central-Hudson Off Peak'!I319</f>
        <v>-2.9000000000000004</v>
      </c>
      <c r="O319">
        <f>'Central-Hudson Off Peak'!D319</f>
        <v>37.72</v>
      </c>
      <c r="P319" s="2">
        <f t="shared" si="19"/>
        <v>0</v>
      </c>
    </row>
    <row r="320" spans="1:16" x14ac:dyDescent="0.25">
      <c r="A320" t="s">
        <v>70</v>
      </c>
      <c r="B320">
        <v>2000</v>
      </c>
      <c r="C320">
        <v>50.63</v>
      </c>
      <c r="D320">
        <v>48.12</v>
      </c>
      <c r="E320">
        <v>0</v>
      </c>
      <c r="F320">
        <v>0</v>
      </c>
      <c r="G320">
        <v>-1.88</v>
      </c>
      <c r="H320">
        <v>-4.3899999999999997</v>
      </c>
      <c r="I320">
        <f t="shared" si="16"/>
        <v>2.5099999999999998</v>
      </c>
      <c r="J320">
        <f t="shared" si="17"/>
        <v>48.12</v>
      </c>
      <c r="K320">
        <f t="shared" si="18"/>
        <v>50.63</v>
      </c>
      <c r="N320">
        <f>'Central-Hudson Off Peak'!I320</f>
        <v>-4.2300000000000004</v>
      </c>
      <c r="O320">
        <f>'Central-Hudson Off Peak'!D320</f>
        <v>54.86</v>
      </c>
      <c r="P320" s="2">
        <f t="shared" si="19"/>
        <v>0</v>
      </c>
    </row>
    <row r="321" spans="1:16" x14ac:dyDescent="0.25">
      <c r="A321" t="s">
        <v>71</v>
      </c>
      <c r="B321">
        <v>2000</v>
      </c>
      <c r="C321">
        <v>33.67</v>
      </c>
      <c r="D321">
        <v>32</v>
      </c>
      <c r="E321">
        <v>0</v>
      </c>
      <c r="F321">
        <v>0</v>
      </c>
      <c r="G321">
        <v>-1.24</v>
      </c>
      <c r="H321">
        <v>-2.91</v>
      </c>
      <c r="I321">
        <f t="shared" si="16"/>
        <v>1.6700000000000002</v>
      </c>
      <c r="J321">
        <f t="shared" si="17"/>
        <v>32</v>
      </c>
      <c r="K321">
        <f t="shared" si="18"/>
        <v>33.67</v>
      </c>
      <c r="N321">
        <f>'Central-Hudson Off Peak'!I321</f>
        <v>-2.8</v>
      </c>
      <c r="O321">
        <f>'Central-Hudson Off Peak'!D321</f>
        <v>36.47</v>
      </c>
      <c r="P321" s="2">
        <f t="shared" si="19"/>
        <v>0</v>
      </c>
    </row>
    <row r="322" spans="1:16" x14ac:dyDescent="0.25">
      <c r="A322" t="s">
        <v>80</v>
      </c>
      <c r="B322">
        <v>2000</v>
      </c>
      <c r="C322">
        <v>38.049999999999997</v>
      </c>
      <c r="D322">
        <v>36.61</v>
      </c>
      <c r="E322">
        <v>0</v>
      </c>
      <c r="F322">
        <v>0</v>
      </c>
      <c r="G322">
        <v>-1.37</v>
      </c>
      <c r="H322">
        <v>-2.81</v>
      </c>
      <c r="I322">
        <f t="shared" ref="I322:I385" si="20">+G322-H322</f>
        <v>1.44</v>
      </c>
      <c r="J322">
        <f t="shared" si="17"/>
        <v>36.61</v>
      </c>
      <c r="K322">
        <f t="shared" si="18"/>
        <v>38.049999999999997</v>
      </c>
      <c r="N322">
        <f>'Central-Hudson Off Peak'!I322</f>
        <v>-3.38</v>
      </c>
      <c r="O322">
        <f>'Central-Hudson Off Peak'!D322</f>
        <v>41.43</v>
      </c>
      <c r="P322" s="2">
        <f t="shared" si="19"/>
        <v>0</v>
      </c>
    </row>
    <row r="323" spans="1:16" x14ac:dyDescent="0.25">
      <c r="A323" t="s">
        <v>81</v>
      </c>
      <c r="B323">
        <v>2000</v>
      </c>
      <c r="C323">
        <v>34.299999999999997</v>
      </c>
      <c r="D323">
        <v>33</v>
      </c>
      <c r="E323">
        <v>0</v>
      </c>
      <c r="F323">
        <v>0</v>
      </c>
      <c r="G323">
        <v>-1.23</v>
      </c>
      <c r="H323">
        <v>-2.5299999999999998</v>
      </c>
      <c r="I323">
        <f t="shared" si="20"/>
        <v>1.2999999999999998</v>
      </c>
      <c r="J323">
        <f t="shared" ref="J323:J386" si="21">D323</f>
        <v>33</v>
      </c>
      <c r="K323">
        <f t="shared" ref="K323:K386" si="22">C323</f>
        <v>34.299999999999997</v>
      </c>
      <c r="N323">
        <f>'Central-Hudson Off Peak'!I323</f>
        <v>-3.04</v>
      </c>
      <c r="O323">
        <f>'Central-Hudson Off Peak'!D323</f>
        <v>37.340000000000003</v>
      </c>
      <c r="P323" s="2">
        <f t="shared" ref="P323:P386" si="23">(O323+N323)-K323</f>
        <v>0</v>
      </c>
    </row>
    <row r="324" spans="1:16" x14ac:dyDescent="0.25">
      <c r="A324" t="s">
        <v>82</v>
      </c>
      <c r="B324">
        <v>2000</v>
      </c>
      <c r="C324">
        <v>33.22</v>
      </c>
      <c r="D324">
        <v>31.96</v>
      </c>
      <c r="E324">
        <v>0</v>
      </c>
      <c r="F324">
        <v>0</v>
      </c>
      <c r="G324">
        <v>-1.19</v>
      </c>
      <c r="H324">
        <v>-2.4500000000000002</v>
      </c>
      <c r="I324">
        <f t="shared" si="20"/>
        <v>1.2600000000000002</v>
      </c>
      <c r="J324">
        <f t="shared" si="21"/>
        <v>31.96</v>
      </c>
      <c r="K324">
        <f t="shared" si="22"/>
        <v>33.22</v>
      </c>
      <c r="N324">
        <f>'Central-Hudson Off Peak'!I324</f>
        <v>-2.94</v>
      </c>
      <c r="O324">
        <f>'Central-Hudson Off Peak'!D324</f>
        <v>36.159999999999997</v>
      </c>
      <c r="P324" s="2">
        <f t="shared" si="23"/>
        <v>0</v>
      </c>
    </row>
    <row r="325" spans="1:16" x14ac:dyDescent="0.25">
      <c r="A325" t="s">
        <v>83</v>
      </c>
      <c r="B325">
        <v>2000</v>
      </c>
      <c r="C325">
        <v>32.79</v>
      </c>
      <c r="D325">
        <v>31.55</v>
      </c>
      <c r="E325">
        <v>0</v>
      </c>
      <c r="F325">
        <v>0</v>
      </c>
      <c r="G325">
        <v>-1.18</v>
      </c>
      <c r="H325">
        <v>-2.42</v>
      </c>
      <c r="I325">
        <f t="shared" si="20"/>
        <v>1.24</v>
      </c>
      <c r="J325">
        <f t="shared" si="21"/>
        <v>31.55</v>
      </c>
      <c r="K325">
        <f t="shared" si="22"/>
        <v>32.79</v>
      </c>
      <c r="N325">
        <f>'Central-Hudson Off Peak'!I325</f>
        <v>-2.91</v>
      </c>
      <c r="O325">
        <f>'Central-Hudson Off Peak'!D325</f>
        <v>35.700000000000003</v>
      </c>
      <c r="P325" s="2">
        <f t="shared" si="23"/>
        <v>0</v>
      </c>
    </row>
    <row r="326" spans="1:16" x14ac:dyDescent="0.25">
      <c r="A326" t="s">
        <v>84</v>
      </c>
      <c r="B326">
        <v>2000</v>
      </c>
      <c r="C326">
        <v>33.22</v>
      </c>
      <c r="D326">
        <v>31.96</v>
      </c>
      <c r="E326">
        <v>0</v>
      </c>
      <c r="F326">
        <v>0</v>
      </c>
      <c r="G326">
        <v>-1.19</v>
      </c>
      <c r="H326">
        <v>-2.4500000000000002</v>
      </c>
      <c r="I326">
        <f t="shared" si="20"/>
        <v>1.2600000000000002</v>
      </c>
      <c r="J326">
        <f t="shared" si="21"/>
        <v>31.96</v>
      </c>
      <c r="K326">
        <f t="shared" si="22"/>
        <v>33.22</v>
      </c>
      <c r="N326">
        <f>'Central-Hudson Off Peak'!I326</f>
        <v>-2.94</v>
      </c>
      <c r="O326">
        <f>'Central-Hudson Off Peak'!D326</f>
        <v>36.159999999999997</v>
      </c>
      <c r="P326" s="2">
        <f t="shared" si="23"/>
        <v>0</v>
      </c>
    </row>
    <row r="327" spans="1:16" x14ac:dyDescent="0.25">
      <c r="A327" t="s">
        <v>85</v>
      </c>
      <c r="B327">
        <v>2000</v>
      </c>
      <c r="C327">
        <v>35.619999999999997</v>
      </c>
      <c r="D327">
        <v>34.270000000000003</v>
      </c>
      <c r="E327">
        <v>0</v>
      </c>
      <c r="F327">
        <v>0</v>
      </c>
      <c r="G327">
        <v>-1.28</v>
      </c>
      <c r="H327">
        <v>-2.63</v>
      </c>
      <c r="I327">
        <f t="shared" si="20"/>
        <v>1.3499999999999999</v>
      </c>
      <c r="J327">
        <f t="shared" si="21"/>
        <v>34.270000000000003</v>
      </c>
      <c r="K327">
        <f t="shared" si="22"/>
        <v>35.619999999999997</v>
      </c>
      <c r="N327">
        <f>'Central-Hudson Off Peak'!I327</f>
        <v>-3.16</v>
      </c>
      <c r="O327">
        <f>'Central-Hudson Off Peak'!D327</f>
        <v>38.78</v>
      </c>
      <c r="P327" s="2">
        <f t="shared" si="23"/>
        <v>0</v>
      </c>
    </row>
    <row r="328" spans="1:16" x14ac:dyDescent="0.25">
      <c r="A328" t="s">
        <v>86</v>
      </c>
      <c r="B328">
        <v>2000</v>
      </c>
      <c r="C328">
        <v>50.6</v>
      </c>
      <c r="D328">
        <v>48.68</v>
      </c>
      <c r="E328">
        <v>0</v>
      </c>
      <c r="F328">
        <v>0</v>
      </c>
      <c r="G328">
        <v>-1.83</v>
      </c>
      <c r="H328">
        <v>-3.75</v>
      </c>
      <c r="I328">
        <f t="shared" si="20"/>
        <v>1.92</v>
      </c>
      <c r="J328">
        <f t="shared" si="21"/>
        <v>48.68</v>
      </c>
      <c r="K328">
        <f t="shared" si="22"/>
        <v>50.6</v>
      </c>
      <c r="N328">
        <f>'Central-Hudson Off Peak'!I328</f>
        <v>-4.5</v>
      </c>
      <c r="O328">
        <f>'Central-Hudson Off Peak'!D328</f>
        <v>55.1</v>
      </c>
      <c r="P328" s="2">
        <f t="shared" si="23"/>
        <v>0</v>
      </c>
    </row>
    <row r="329" spans="1:16" x14ac:dyDescent="0.25">
      <c r="A329" t="s">
        <v>87</v>
      </c>
      <c r="B329">
        <v>2000</v>
      </c>
      <c r="C329">
        <v>40.89</v>
      </c>
      <c r="D329">
        <v>39.340000000000003</v>
      </c>
      <c r="E329">
        <v>0</v>
      </c>
      <c r="F329">
        <v>0</v>
      </c>
      <c r="G329">
        <v>-1.47</v>
      </c>
      <c r="H329">
        <v>-3.02</v>
      </c>
      <c r="I329">
        <f t="shared" si="20"/>
        <v>1.55</v>
      </c>
      <c r="J329">
        <f t="shared" si="21"/>
        <v>39.340000000000003</v>
      </c>
      <c r="K329">
        <f t="shared" si="22"/>
        <v>40.89</v>
      </c>
      <c r="N329">
        <f>'Central-Hudson Off Peak'!I329</f>
        <v>-3.63</v>
      </c>
      <c r="O329">
        <f>'Central-Hudson Off Peak'!D329</f>
        <v>44.52</v>
      </c>
      <c r="P329" s="2">
        <f t="shared" si="23"/>
        <v>0</v>
      </c>
    </row>
    <row r="330" spans="1:16" x14ac:dyDescent="0.25">
      <c r="A330" t="s">
        <v>96</v>
      </c>
      <c r="B330">
        <v>2000</v>
      </c>
      <c r="C330">
        <v>32.68</v>
      </c>
      <c r="D330">
        <v>32.01</v>
      </c>
      <c r="E330">
        <v>0</v>
      </c>
      <c r="F330">
        <v>0</v>
      </c>
      <c r="G330">
        <v>-1.1200000000000001</v>
      </c>
      <c r="H330">
        <v>-1.79</v>
      </c>
      <c r="I330">
        <f t="shared" si="20"/>
        <v>0.66999999999999993</v>
      </c>
      <c r="J330">
        <f t="shared" si="21"/>
        <v>32.01</v>
      </c>
      <c r="K330">
        <f t="shared" si="22"/>
        <v>32.68</v>
      </c>
      <c r="N330">
        <f>'Central-Hudson Off Peak'!I330</f>
        <v>-3.13</v>
      </c>
      <c r="O330">
        <f>'Central-Hudson Off Peak'!D330</f>
        <v>35.81</v>
      </c>
      <c r="P330" s="2">
        <f t="shared" si="23"/>
        <v>0</v>
      </c>
    </row>
    <row r="331" spans="1:16" x14ac:dyDescent="0.25">
      <c r="A331" t="s">
        <v>97</v>
      </c>
      <c r="B331">
        <v>2000</v>
      </c>
      <c r="C331">
        <v>29.14</v>
      </c>
      <c r="D331">
        <v>28.54</v>
      </c>
      <c r="E331">
        <v>0</v>
      </c>
      <c r="F331">
        <v>0</v>
      </c>
      <c r="G331">
        <v>-0.99</v>
      </c>
      <c r="H331">
        <v>-1.59</v>
      </c>
      <c r="I331">
        <f t="shared" si="20"/>
        <v>0.60000000000000009</v>
      </c>
      <c r="J331">
        <f t="shared" si="21"/>
        <v>28.54</v>
      </c>
      <c r="K331">
        <f t="shared" si="22"/>
        <v>29.14</v>
      </c>
      <c r="N331">
        <f>'Central-Hudson Off Peak'!I331</f>
        <v>-2.7800000000000002</v>
      </c>
      <c r="O331">
        <f>'Central-Hudson Off Peak'!D331</f>
        <v>31.92</v>
      </c>
      <c r="P331" s="2">
        <f t="shared" si="23"/>
        <v>0</v>
      </c>
    </row>
    <row r="332" spans="1:16" x14ac:dyDescent="0.25">
      <c r="A332" t="s">
        <v>98</v>
      </c>
      <c r="B332">
        <v>2000</v>
      </c>
      <c r="C332">
        <v>31.89</v>
      </c>
      <c r="D332">
        <v>31.24</v>
      </c>
      <c r="E332">
        <v>0</v>
      </c>
      <c r="F332">
        <v>0</v>
      </c>
      <c r="G332">
        <v>-1.0900000000000001</v>
      </c>
      <c r="H332">
        <v>-1.74</v>
      </c>
      <c r="I332">
        <f t="shared" si="20"/>
        <v>0.64999999999999991</v>
      </c>
      <c r="J332">
        <f t="shared" si="21"/>
        <v>31.24</v>
      </c>
      <c r="K332">
        <f t="shared" si="22"/>
        <v>31.89</v>
      </c>
      <c r="N332">
        <f>'Central-Hudson Off Peak'!I332</f>
        <v>-3.05</v>
      </c>
      <c r="O332">
        <f>'Central-Hudson Off Peak'!D332</f>
        <v>34.94</v>
      </c>
      <c r="P332" s="2">
        <f t="shared" si="23"/>
        <v>0</v>
      </c>
    </row>
    <row r="333" spans="1:16" x14ac:dyDescent="0.25">
      <c r="A333" t="s">
        <v>99</v>
      </c>
      <c r="B333">
        <v>2000</v>
      </c>
      <c r="C333">
        <v>28.8</v>
      </c>
      <c r="D333">
        <v>28.21</v>
      </c>
      <c r="E333">
        <v>0</v>
      </c>
      <c r="F333">
        <v>0</v>
      </c>
      <c r="G333">
        <v>-0.98</v>
      </c>
      <c r="H333">
        <v>-1.57</v>
      </c>
      <c r="I333">
        <f t="shared" si="20"/>
        <v>0.59000000000000008</v>
      </c>
      <c r="J333">
        <f t="shared" si="21"/>
        <v>28.21</v>
      </c>
      <c r="K333">
        <f t="shared" si="22"/>
        <v>28.8</v>
      </c>
      <c r="N333">
        <f>'Central-Hudson Off Peak'!I333</f>
        <v>-2.75</v>
      </c>
      <c r="O333">
        <f>'Central-Hudson Off Peak'!D333</f>
        <v>31.55</v>
      </c>
      <c r="P333" s="2">
        <f t="shared" si="23"/>
        <v>0</v>
      </c>
    </row>
    <row r="334" spans="1:16" x14ac:dyDescent="0.25">
      <c r="A334" t="s">
        <v>100</v>
      </c>
      <c r="B334">
        <v>2000</v>
      </c>
      <c r="C334">
        <v>30.23</v>
      </c>
      <c r="D334">
        <v>29.61</v>
      </c>
      <c r="E334">
        <v>0</v>
      </c>
      <c r="F334">
        <v>0</v>
      </c>
      <c r="G334">
        <v>-1.03</v>
      </c>
      <c r="H334">
        <v>-1.65</v>
      </c>
      <c r="I334">
        <f t="shared" si="20"/>
        <v>0.61999999999999988</v>
      </c>
      <c r="J334">
        <f t="shared" si="21"/>
        <v>29.61</v>
      </c>
      <c r="K334">
        <f t="shared" si="22"/>
        <v>30.23</v>
      </c>
      <c r="N334">
        <f>'Central-Hudson Off Peak'!I334</f>
        <v>-2.89</v>
      </c>
      <c r="O334">
        <f>'Central-Hudson Off Peak'!D334</f>
        <v>33.119999999999997</v>
      </c>
      <c r="P334" s="2">
        <f t="shared" si="23"/>
        <v>0</v>
      </c>
    </row>
    <row r="335" spans="1:16" x14ac:dyDescent="0.25">
      <c r="A335" t="s">
        <v>101</v>
      </c>
      <c r="B335">
        <v>2000</v>
      </c>
      <c r="C335">
        <v>33.32</v>
      </c>
      <c r="D335">
        <v>32.64</v>
      </c>
      <c r="E335">
        <v>0</v>
      </c>
      <c r="F335">
        <v>0</v>
      </c>
      <c r="G335">
        <v>-1.1399999999999999</v>
      </c>
      <c r="H335">
        <v>-1.82</v>
      </c>
      <c r="I335">
        <f t="shared" si="20"/>
        <v>0.68000000000000016</v>
      </c>
      <c r="J335">
        <f t="shared" si="21"/>
        <v>32.64</v>
      </c>
      <c r="K335">
        <f t="shared" si="22"/>
        <v>33.32</v>
      </c>
      <c r="N335">
        <f>'Central-Hudson Off Peak'!I335</f>
        <v>-3.1899999999999995</v>
      </c>
      <c r="O335">
        <f>'Central-Hudson Off Peak'!D335</f>
        <v>36.51</v>
      </c>
      <c r="P335" s="2">
        <f t="shared" si="23"/>
        <v>0</v>
      </c>
    </row>
    <row r="336" spans="1:16" x14ac:dyDescent="0.25">
      <c r="A336" t="s">
        <v>102</v>
      </c>
      <c r="B336">
        <v>2000</v>
      </c>
      <c r="C336">
        <v>46.92</v>
      </c>
      <c r="D336">
        <v>45.95</v>
      </c>
      <c r="E336">
        <v>0</v>
      </c>
      <c r="F336">
        <v>0</v>
      </c>
      <c r="G336">
        <v>-1.61</v>
      </c>
      <c r="H336">
        <v>-2.58</v>
      </c>
      <c r="I336">
        <f t="shared" si="20"/>
        <v>0.97</v>
      </c>
      <c r="J336">
        <f t="shared" si="21"/>
        <v>45.95</v>
      </c>
      <c r="K336">
        <f t="shared" si="22"/>
        <v>46.92</v>
      </c>
      <c r="N336">
        <f>'Central-Hudson Off Peak'!I336</f>
        <v>-4.5</v>
      </c>
      <c r="O336">
        <f>'Central-Hudson Off Peak'!D336</f>
        <v>51.42</v>
      </c>
      <c r="P336" s="2">
        <f t="shared" si="23"/>
        <v>0</v>
      </c>
    </row>
    <row r="337" spans="1:16" x14ac:dyDescent="0.25">
      <c r="A337" t="s">
        <v>103</v>
      </c>
      <c r="B337">
        <v>2000</v>
      </c>
      <c r="C337">
        <v>33.9</v>
      </c>
      <c r="D337">
        <v>33.21</v>
      </c>
      <c r="E337">
        <v>0</v>
      </c>
      <c r="F337">
        <v>0</v>
      </c>
      <c r="G337">
        <v>-1.1599999999999999</v>
      </c>
      <c r="H337">
        <v>-1.85</v>
      </c>
      <c r="I337">
        <f t="shared" si="20"/>
        <v>0.69000000000000017</v>
      </c>
      <c r="J337">
        <f t="shared" si="21"/>
        <v>33.21</v>
      </c>
      <c r="K337">
        <f t="shared" si="22"/>
        <v>33.9</v>
      </c>
      <c r="N337">
        <f>'Central-Hudson Off Peak'!I337</f>
        <v>-3.25</v>
      </c>
      <c r="O337">
        <f>'Central-Hudson Off Peak'!D337</f>
        <v>37.15</v>
      </c>
      <c r="P337" s="2">
        <f t="shared" si="23"/>
        <v>0</v>
      </c>
    </row>
    <row r="338" spans="1:16" x14ac:dyDescent="0.25">
      <c r="A338" t="s">
        <v>112</v>
      </c>
      <c r="B338">
        <v>2000</v>
      </c>
      <c r="C338">
        <v>20.36</v>
      </c>
      <c r="D338">
        <v>19.97</v>
      </c>
      <c r="E338">
        <v>0</v>
      </c>
      <c r="F338">
        <v>0</v>
      </c>
      <c r="G338">
        <v>-0.62</v>
      </c>
      <c r="H338">
        <v>-1.01</v>
      </c>
      <c r="I338">
        <f t="shared" si="20"/>
        <v>0.39</v>
      </c>
      <c r="J338">
        <f t="shared" si="21"/>
        <v>19.97</v>
      </c>
      <c r="K338">
        <f t="shared" si="22"/>
        <v>20.36</v>
      </c>
      <c r="N338">
        <f>'Central-Hudson Off Peak'!I338</f>
        <v>-1.6600000000000001</v>
      </c>
      <c r="O338">
        <f>'Central-Hudson Off Peak'!D338</f>
        <v>21.1</v>
      </c>
      <c r="P338" s="2">
        <f t="shared" si="23"/>
        <v>-0.91999999999999815</v>
      </c>
    </row>
    <row r="339" spans="1:16" x14ac:dyDescent="0.25">
      <c r="A339" t="s">
        <v>113</v>
      </c>
      <c r="B339">
        <v>2000</v>
      </c>
      <c r="C339">
        <v>25.66</v>
      </c>
      <c r="D339">
        <v>25.16</v>
      </c>
      <c r="E339">
        <v>0</v>
      </c>
      <c r="F339">
        <v>0</v>
      </c>
      <c r="G339">
        <v>-0.78</v>
      </c>
      <c r="H339">
        <v>-1.28</v>
      </c>
      <c r="I339">
        <f t="shared" si="20"/>
        <v>0.5</v>
      </c>
      <c r="J339">
        <f t="shared" si="21"/>
        <v>25.16</v>
      </c>
      <c r="K339">
        <f t="shared" si="22"/>
        <v>25.66</v>
      </c>
      <c r="N339">
        <f>'Central-Hudson Off Peak'!I339</f>
        <v>-2.09</v>
      </c>
      <c r="O339">
        <f>'Central-Hudson Off Peak'!D339</f>
        <v>27.75</v>
      </c>
      <c r="P339" s="2">
        <f t="shared" si="23"/>
        <v>0</v>
      </c>
    </row>
    <row r="340" spans="1:16" x14ac:dyDescent="0.25">
      <c r="A340" t="s">
        <v>114</v>
      </c>
      <c r="B340">
        <v>2000</v>
      </c>
      <c r="C340">
        <v>21.46</v>
      </c>
      <c r="D340">
        <v>21.05</v>
      </c>
      <c r="E340">
        <v>0</v>
      </c>
      <c r="F340">
        <v>0</v>
      </c>
      <c r="G340">
        <v>-0.65</v>
      </c>
      <c r="H340">
        <v>-1.06</v>
      </c>
      <c r="I340">
        <f t="shared" si="20"/>
        <v>0.41000000000000003</v>
      </c>
      <c r="J340">
        <f t="shared" si="21"/>
        <v>21.05</v>
      </c>
      <c r="K340">
        <f t="shared" si="22"/>
        <v>21.46</v>
      </c>
      <c r="N340">
        <f>'Central-Hudson Off Peak'!I340</f>
        <v>-1.75</v>
      </c>
      <c r="O340">
        <f>'Central-Hudson Off Peak'!D340</f>
        <v>23.21</v>
      </c>
      <c r="P340" s="2">
        <f t="shared" si="23"/>
        <v>0</v>
      </c>
    </row>
    <row r="341" spans="1:16" x14ac:dyDescent="0.25">
      <c r="A341" t="s">
        <v>115</v>
      </c>
      <c r="B341">
        <v>2000</v>
      </c>
      <c r="C341">
        <v>21.1</v>
      </c>
      <c r="D341">
        <v>20.7</v>
      </c>
      <c r="E341">
        <v>0</v>
      </c>
      <c r="F341">
        <v>0</v>
      </c>
      <c r="G341">
        <v>-0.64</v>
      </c>
      <c r="H341">
        <v>-1.04</v>
      </c>
      <c r="I341">
        <f t="shared" si="20"/>
        <v>0.4</v>
      </c>
      <c r="J341">
        <f t="shared" si="21"/>
        <v>20.7</v>
      </c>
      <c r="K341">
        <f t="shared" si="22"/>
        <v>21.1</v>
      </c>
      <c r="N341">
        <f>'Central-Hudson Off Peak'!I341</f>
        <v>-1.7200000000000002</v>
      </c>
      <c r="O341">
        <f>'Central-Hudson Off Peak'!D341</f>
        <v>22.82</v>
      </c>
      <c r="P341" s="2">
        <f t="shared" si="23"/>
        <v>0</v>
      </c>
    </row>
    <row r="342" spans="1:16" x14ac:dyDescent="0.25">
      <c r="A342" t="s">
        <v>116</v>
      </c>
      <c r="B342">
        <v>2000</v>
      </c>
      <c r="C342">
        <v>27.44</v>
      </c>
      <c r="D342">
        <v>26.91</v>
      </c>
      <c r="E342">
        <v>0</v>
      </c>
      <c r="F342">
        <v>0</v>
      </c>
      <c r="G342">
        <v>-0.84</v>
      </c>
      <c r="H342">
        <v>-1.37</v>
      </c>
      <c r="I342">
        <f t="shared" si="20"/>
        <v>0.53000000000000014</v>
      </c>
      <c r="J342">
        <f t="shared" si="21"/>
        <v>26.91</v>
      </c>
      <c r="K342">
        <f t="shared" si="22"/>
        <v>27.44</v>
      </c>
      <c r="N342">
        <f>'Central-Hudson Off Peak'!I342</f>
        <v>-2.2399999999999998</v>
      </c>
      <c r="O342">
        <f>'Central-Hudson Off Peak'!D342</f>
        <v>29.68</v>
      </c>
      <c r="P342" s="2">
        <f t="shared" si="23"/>
        <v>0</v>
      </c>
    </row>
    <row r="343" spans="1:16" x14ac:dyDescent="0.25">
      <c r="A343" t="s">
        <v>117</v>
      </c>
      <c r="B343">
        <v>2000</v>
      </c>
      <c r="C343">
        <v>28.09</v>
      </c>
      <c r="D343">
        <v>27.55</v>
      </c>
      <c r="E343">
        <v>0</v>
      </c>
      <c r="F343">
        <v>0</v>
      </c>
      <c r="G343">
        <v>-0.86</v>
      </c>
      <c r="H343">
        <v>-1.4</v>
      </c>
      <c r="I343">
        <f t="shared" si="20"/>
        <v>0.53999999999999992</v>
      </c>
      <c r="J343">
        <f t="shared" si="21"/>
        <v>27.55</v>
      </c>
      <c r="K343">
        <f t="shared" si="22"/>
        <v>28.09</v>
      </c>
      <c r="N343">
        <f>'Central-Hudson Off Peak'!I343</f>
        <v>-2.2999999999999998</v>
      </c>
      <c r="O343">
        <f>'Central-Hudson Off Peak'!D343</f>
        <v>28.93</v>
      </c>
      <c r="P343" s="2">
        <f t="shared" si="23"/>
        <v>-1.4600000000000009</v>
      </c>
    </row>
    <row r="344" spans="1:16" x14ac:dyDescent="0.25">
      <c r="A344" t="s">
        <v>118</v>
      </c>
      <c r="B344">
        <v>2000</v>
      </c>
      <c r="C344">
        <v>37.340000000000003</v>
      </c>
      <c r="D344">
        <v>36.630000000000003</v>
      </c>
      <c r="E344">
        <v>0</v>
      </c>
      <c r="F344">
        <v>0</v>
      </c>
      <c r="G344">
        <v>-1.1499999999999999</v>
      </c>
      <c r="H344">
        <v>-1.86</v>
      </c>
      <c r="I344">
        <f t="shared" si="20"/>
        <v>0.71000000000000019</v>
      </c>
      <c r="J344">
        <f t="shared" si="21"/>
        <v>36.630000000000003</v>
      </c>
      <c r="K344">
        <f t="shared" si="22"/>
        <v>37.340000000000003</v>
      </c>
      <c r="N344">
        <f>'Central-Hudson Off Peak'!I344</f>
        <v>-3.0599999999999996</v>
      </c>
      <c r="O344">
        <f>'Central-Hudson Off Peak'!D344</f>
        <v>39.29</v>
      </c>
      <c r="P344" s="2">
        <f t="shared" si="23"/>
        <v>-1.1100000000000065</v>
      </c>
    </row>
    <row r="345" spans="1:16" x14ac:dyDescent="0.25">
      <c r="A345" t="s">
        <v>119</v>
      </c>
      <c r="B345">
        <v>2000</v>
      </c>
      <c r="C345">
        <v>19.87</v>
      </c>
      <c r="D345">
        <v>19.489999999999998</v>
      </c>
      <c r="E345">
        <v>0</v>
      </c>
      <c r="F345">
        <v>0</v>
      </c>
      <c r="G345">
        <v>-0.6</v>
      </c>
      <c r="H345">
        <v>-0.98</v>
      </c>
      <c r="I345">
        <f t="shared" si="20"/>
        <v>0.38</v>
      </c>
      <c r="J345">
        <f t="shared" si="21"/>
        <v>19.489999999999998</v>
      </c>
      <c r="K345">
        <f t="shared" si="22"/>
        <v>19.87</v>
      </c>
      <c r="N345">
        <f>'Central-Hudson Off Peak'!I345</f>
        <v>-1.62</v>
      </c>
      <c r="O345">
        <f>'Central-Hudson Off Peak'!D345</f>
        <v>18.100000000000001</v>
      </c>
      <c r="P345" s="2">
        <f t="shared" si="23"/>
        <v>-3.3900000000000006</v>
      </c>
    </row>
    <row r="346" spans="1:16" x14ac:dyDescent="0.25">
      <c r="A346" t="s">
        <v>144</v>
      </c>
      <c r="B346">
        <v>2000</v>
      </c>
      <c r="C346">
        <v>37.299999999999997</v>
      </c>
      <c r="D346">
        <v>36.01</v>
      </c>
      <c r="E346">
        <v>0</v>
      </c>
      <c r="F346">
        <v>0</v>
      </c>
      <c r="G346">
        <v>-0.87</v>
      </c>
      <c r="H346">
        <v>-2.16</v>
      </c>
      <c r="I346">
        <f t="shared" si="20"/>
        <v>1.29</v>
      </c>
      <c r="J346">
        <f t="shared" si="21"/>
        <v>36.01</v>
      </c>
      <c r="K346">
        <f t="shared" si="22"/>
        <v>37.299999999999997</v>
      </c>
      <c r="N346">
        <f>'Central-Hudson Off Peak'!I346</f>
        <v>-2.93</v>
      </c>
      <c r="O346">
        <f>'Central-Hudson Off Peak'!D346</f>
        <v>40.229999999999997</v>
      </c>
      <c r="P346" s="2">
        <f t="shared" si="23"/>
        <v>0</v>
      </c>
    </row>
    <row r="347" spans="1:16" x14ac:dyDescent="0.25">
      <c r="A347" t="s">
        <v>145</v>
      </c>
      <c r="B347">
        <v>2000</v>
      </c>
      <c r="C347">
        <v>29.28</v>
      </c>
      <c r="D347">
        <v>28.27</v>
      </c>
      <c r="E347">
        <v>0</v>
      </c>
      <c r="F347">
        <v>0</v>
      </c>
      <c r="G347">
        <v>-0.68</v>
      </c>
      <c r="H347">
        <v>-1.69</v>
      </c>
      <c r="I347">
        <f t="shared" si="20"/>
        <v>1.0099999999999998</v>
      </c>
      <c r="J347">
        <f t="shared" si="21"/>
        <v>28.27</v>
      </c>
      <c r="K347">
        <f t="shared" si="22"/>
        <v>29.28</v>
      </c>
      <c r="N347">
        <f>'Central-Hudson Off Peak'!I347</f>
        <v>-2.3000000000000003</v>
      </c>
      <c r="O347">
        <f>'Central-Hudson Off Peak'!D347</f>
        <v>31.58</v>
      </c>
      <c r="P347" s="2">
        <f t="shared" si="23"/>
        <v>0</v>
      </c>
    </row>
    <row r="348" spans="1:16" x14ac:dyDescent="0.25">
      <c r="A348" t="s">
        <v>146</v>
      </c>
      <c r="B348">
        <v>2000</v>
      </c>
      <c r="C348">
        <v>25.99</v>
      </c>
      <c r="D348">
        <v>25.09</v>
      </c>
      <c r="E348">
        <v>0</v>
      </c>
      <c r="F348">
        <v>0</v>
      </c>
      <c r="G348">
        <v>-0.6</v>
      </c>
      <c r="H348">
        <v>-1.5</v>
      </c>
      <c r="I348">
        <f t="shared" si="20"/>
        <v>0.9</v>
      </c>
      <c r="J348">
        <f t="shared" si="21"/>
        <v>25.09</v>
      </c>
      <c r="K348">
        <f t="shared" si="22"/>
        <v>25.99</v>
      </c>
      <c r="N348">
        <f>'Central-Hudson Off Peak'!I348</f>
        <v>-2.04</v>
      </c>
      <c r="O348">
        <f>'Central-Hudson Off Peak'!D348</f>
        <v>28.03</v>
      </c>
      <c r="P348" s="2">
        <f t="shared" si="23"/>
        <v>0</v>
      </c>
    </row>
    <row r="349" spans="1:16" x14ac:dyDescent="0.25">
      <c r="A349" t="s">
        <v>147</v>
      </c>
      <c r="B349">
        <v>2000</v>
      </c>
      <c r="C349">
        <v>25.77</v>
      </c>
      <c r="D349">
        <v>24.89</v>
      </c>
      <c r="E349">
        <v>0</v>
      </c>
      <c r="F349">
        <v>0</v>
      </c>
      <c r="G349">
        <v>-0.6</v>
      </c>
      <c r="H349">
        <v>-1.48</v>
      </c>
      <c r="I349">
        <f t="shared" si="20"/>
        <v>0.88</v>
      </c>
      <c r="J349">
        <f t="shared" si="21"/>
        <v>24.89</v>
      </c>
      <c r="K349">
        <f t="shared" si="22"/>
        <v>25.77</v>
      </c>
      <c r="N349">
        <f>'Central-Hudson Off Peak'!I349</f>
        <v>-2.02</v>
      </c>
      <c r="O349">
        <f>'Central-Hudson Off Peak'!D349</f>
        <v>27.79</v>
      </c>
      <c r="P349" s="2">
        <f t="shared" si="23"/>
        <v>0</v>
      </c>
    </row>
    <row r="350" spans="1:16" x14ac:dyDescent="0.25">
      <c r="A350" t="s">
        <v>148</v>
      </c>
      <c r="B350">
        <v>2000</v>
      </c>
      <c r="C350">
        <v>30.14</v>
      </c>
      <c r="D350">
        <v>29.1</v>
      </c>
      <c r="E350">
        <v>0</v>
      </c>
      <c r="F350">
        <v>0</v>
      </c>
      <c r="G350">
        <v>-0.7</v>
      </c>
      <c r="H350">
        <v>-1.74</v>
      </c>
      <c r="I350">
        <f t="shared" si="20"/>
        <v>1.04</v>
      </c>
      <c r="J350">
        <f t="shared" si="21"/>
        <v>29.1</v>
      </c>
      <c r="K350">
        <f t="shared" si="22"/>
        <v>30.14</v>
      </c>
      <c r="N350">
        <f>'Central-Hudson Off Peak'!I350</f>
        <v>-2.36</v>
      </c>
      <c r="O350">
        <f>'Central-Hudson Off Peak'!D350</f>
        <v>32.5</v>
      </c>
      <c r="P350" s="2">
        <f t="shared" si="23"/>
        <v>0</v>
      </c>
    </row>
    <row r="351" spans="1:16" x14ac:dyDescent="0.25">
      <c r="A351" t="s">
        <v>149</v>
      </c>
      <c r="B351">
        <v>2000</v>
      </c>
      <c r="C351">
        <v>37.89</v>
      </c>
      <c r="D351">
        <v>36.590000000000003</v>
      </c>
      <c r="E351">
        <v>0</v>
      </c>
      <c r="F351">
        <v>0</v>
      </c>
      <c r="G351">
        <v>-0.89</v>
      </c>
      <c r="H351">
        <v>-2.19</v>
      </c>
      <c r="I351">
        <f t="shared" si="20"/>
        <v>1.2999999999999998</v>
      </c>
      <c r="J351">
        <f t="shared" si="21"/>
        <v>36.590000000000003</v>
      </c>
      <c r="K351">
        <f t="shared" si="22"/>
        <v>37.89</v>
      </c>
      <c r="N351">
        <f>'Central-Hudson Off Peak'!I351</f>
        <v>-2.98</v>
      </c>
      <c r="O351">
        <f>'Central-Hudson Off Peak'!D351</f>
        <v>40.869999999999997</v>
      </c>
      <c r="P351" s="2">
        <f t="shared" si="23"/>
        <v>0</v>
      </c>
    </row>
    <row r="352" spans="1:16" x14ac:dyDescent="0.25">
      <c r="A352" t="s">
        <v>150</v>
      </c>
      <c r="B352">
        <v>2000</v>
      </c>
      <c r="C352">
        <v>45.82</v>
      </c>
      <c r="D352">
        <v>44.23</v>
      </c>
      <c r="E352">
        <v>0</v>
      </c>
      <c r="F352">
        <v>0</v>
      </c>
      <c r="G352">
        <v>-1.07</v>
      </c>
      <c r="H352">
        <v>-2.66</v>
      </c>
      <c r="I352">
        <f t="shared" si="20"/>
        <v>1.59</v>
      </c>
      <c r="J352">
        <f t="shared" si="21"/>
        <v>44.23</v>
      </c>
      <c r="K352">
        <f t="shared" si="22"/>
        <v>45.82</v>
      </c>
      <c r="N352">
        <f>'Central-Hudson Off Peak'!I352</f>
        <v>-3.5999999999999996</v>
      </c>
      <c r="O352">
        <f>'Central-Hudson Off Peak'!D352</f>
        <v>49.42</v>
      </c>
      <c r="P352" s="2">
        <f t="shared" si="23"/>
        <v>0</v>
      </c>
    </row>
    <row r="353" spans="1:16" x14ac:dyDescent="0.25">
      <c r="A353" t="s">
        <v>151</v>
      </c>
      <c r="B353">
        <v>2000</v>
      </c>
      <c r="C353">
        <v>39.85</v>
      </c>
      <c r="D353">
        <v>38.47</v>
      </c>
      <c r="E353">
        <v>0</v>
      </c>
      <c r="F353">
        <v>0</v>
      </c>
      <c r="G353">
        <v>-0.93</v>
      </c>
      <c r="H353">
        <v>-2.31</v>
      </c>
      <c r="I353">
        <f t="shared" si="20"/>
        <v>1.38</v>
      </c>
      <c r="J353">
        <f t="shared" si="21"/>
        <v>38.47</v>
      </c>
      <c r="K353">
        <f t="shared" si="22"/>
        <v>39.85</v>
      </c>
      <c r="N353">
        <f>'Central-Hudson Off Peak'!I353</f>
        <v>-3.1300000000000003</v>
      </c>
      <c r="O353">
        <f>'Central-Hudson Off Peak'!D353</f>
        <v>42.98</v>
      </c>
      <c r="P353" s="2">
        <f t="shared" si="23"/>
        <v>0</v>
      </c>
    </row>
    <row r="354" spans="1:16" x14ac:dyDescent="0.25">
      <c r="A354" t="s">
        <v>176</v>
      </c>
      <c r="B354">
        <v>2000</v>
      </c>
      <c r="C354">
        <v>38.83</v>
      </c>
      <c r="D354">
        <v>37.33</v>
      </c>
      <c r="E354">
        <v>0</v>
      </c>
      <c r="F354">
        <v>0</v>
      </c>
      <c r="G354">
        <v>-1.21</v>
      </c>
      <c r="H354">
        <v>-2.71</v>
      </c>
      <c r="I354">
        <f t="shared" si="20"/>
        <v>1.5</v>
      </c>
      <c r="J354">
        <f t="shared" si="21"/>
        <v>37.33</v>
      </c>
      <c r="K354">
        <f t="shared" si="22"/>
        <v>38.83</v>
      </c>
      <c r="N354">
        <f>'Central-Hudson Off Peak'!I354</f>
        <v>-3.45</v>
      </c>
      <c r="O354">
        <f>'Central-Hudson Off Peak'!D354</f>
        <v>42.24</v>
      </c>
      <c r="P354" s="2">
        <f t="shared" si="23"/>
        <v>-3.9999999999999147E-2</v>
      </c>
    </row>
    <row r="355" spans="1:16" x14ac:dyDescent="0.25">
      <c r="A355" t="s">
        <v>177</v>
      </c>
      <c r="B355">
        <v>2000</v>
      </c>
      <c r="C355">
        <v>38.090000000000003</v>
      </c>
      <c r="D355">
        <v>36.619999999999997</v>
      </c>
      <c r="E355">
        <v>0</v>
      </c>
      <c r="F355">
        <v>0</v>
      </c>
      <c r="G355">
        <v>-1.18</v>
      </c>
      <c r="H355">
        <v>-2.65</v>
      </c>
      <c r="I355">
        <f t="shared" si="20"/>
        <v>1.47</v>
      </c>
      <c r="J355">
        <f t="shared" si="21"/>
        <v>36.619999999999997</v>
      </c>
      <c r="K355">
        <f t="shared" si="22"/>
        <v>38.090000000000003</v>
      </c>
      <c r="N355">
        <f>'Central-Hudson Off Peak'!I355</f>
        <v>-3.38</v>
      </c>
      <c r="O355">
        <f>'Central-Hudson Off Peak'!D355</f>
        <v>41.47</v>
      </c>
      <c r="P355" s="2">
        <f t="shared" si="23"/>
        <v>0</v>
      </c>
    </row>
    <row r="356" spans="1:16" x14ac:dyDescent="0.25">
      <c r="A356" t="s">
        <v>178</v>
      </c>
      <c r="B356">
        <v>2000</v>
      </c>
      <c r="C356">
        <v>33.369999999999997</v>
      </c>
      <c r="D356">
        <v>32.08</v>
      </c>
      <c r="E356">
        <v>0</v>
      </c>
      <c r="F356">
        <v>0</v>
      </c>
      <c r="G356">
        <v>-1.04</v>
      </c>
      <c r="H356">
        <v>-2.33</v>
      </c>
      <c r="I356">
        <f t="shared" si="20"/>
        <v>1.29</v>
      </c>
      <c r="J356">
        <f t="shared" si="21"/>
        <v>32.08</v>
      </c>
      <c r="K356">
        <f t="shared" si="22"/>
        <v>33.369999999999997</v>
      </c>
      <c r="N356">
        <f>'Central-Hudson Off Peak'!I356</f>
        <v>-2.9699999999999998</v>
      </c>
      <c r="O356">
        <f>'Central-Hudson Off Peak'!D356</f>
        <v>36.340000000000003</v>
      </c>
      <c r="P356" s="2">
        <f t="shared" si="23"/>
        <v>0</v>
      </c>
    </row>
    <row r="357" spans="1:16" x14ac:dyDescent="0.25">
      <c r="A357" t="s">
        <v>179</v>
      </c>
      <c r="B357">
        <v>2000</v>
      </c>
      <c r="C357">
        <v>29.88</v>
      </c>
      <c r="D357">
        <v>28.73</v>
      </c>
      <c r="E357">
        <v>0</v>
      </c>
      <c r="F357">
        <v>0</v>
      </c>
      <c r="G357">
        <v>-0.93</v>
      </c>
      <c r="H357">
        <v>-2.08</v>
      </c>
      <c r="I357">
        <f t="shared" si="20"/>
        <v>1.1499999999999999</v>
      </c>
      <c r="J357">
        <f t="shared" si="21"/>
        <v>28.73</v>
      </c>
      <c r="K357">
        <f t="shared" si="22"/>
        <v>29.88</v>
      </c>
      <c r="N357">
        <f>'Central-Hudson Off Peak'!I357</f>
        <v>-2.65</v>
      </c>
      <c r="O357">
        <f>'Central-Hudson Off Peak'!D357</f>
        <v>32.53</v>
      </c>
      <c r="P357" s="2">
        <f t="shared" si="23"/>
        <v>0</v>
      </c>
    </row>
    <row r="358" spans="1:16" x14ac:dyDescent="0.25">
      <c r="A358" t="s">
        <v>180</v>
      </c>
      <c r="B358">
        <v>2000</v>
      </c>
      <c r="C358">
        <v>29.88</v>
      </c>
      <c r="D358">
        <v>28.73</v>
      </c>
      <c r="E358">
        <v>0</v>
      </c>
      <c r="F358">
        <v>0</v>
      </c>
      <c r="G358">
        <v>-0.93</v>
      </c>
      <c r="H358">
        <v>-2.08</v>
      </c>
      <c r="I358">
        <f t="shared" si="20"/>
        <v>1.1499999999999999</v>
      </c>
      <c r="J358">
        <f t="shared" si="21"/>
        <v>28.73</v>
      </c>
      <c r="K358">
        <f t="shared" si="22"/>
        <v>29.88</v>
      </c>
      <c r="N358">
        <f>'Central-Hudson Off Peak'!I358</f>
        <v>-2.65</v>
      </c>
      <c r="O358">
        <f>'Central-Hudson Off Peak'!D358</f>
        <v>32.53</v>
      </c>
      <c r="P358" s="2">
        <f t="shared" si="23"/>
        <v>0</v>
      </c>
    </row>
    <row r="359" spans="1:16" x14ac:dyDescent="0.25">
      <c r="A359" t="s">
        <v>181</v>
      </c>
      <c r="B359">
        <v>2000</v>
      </c>
      <c r="C359">
        <v>35.67</v>
      </c>
      <c r="D359">
        <v>34.29</v>
      </c>
      <c r="E359">
        <v>0</v>
      </c>
      <c r="F359">
        <v>0</v>
      </c>
      <c r="G359">
        <v>-1.1100000000000001</v>
      </c>
      <c r="H359">
        <v>-2.4900000000000002</v>
      </c>
      <c r="I359">
        <f t="shared" si="20"/>
        <v>1.3800000000000001</v>
      </c>
      <c r="J359">
        <f t="shared" si="21"/>
        <v>34.29</v>
      </c>
      <c r="K359">
        <f t="shared" si="22"/>
        <v>35.67</v>
      </c>
      <c r="N359">
        <f>'Central-Hudson Off Peak'!I359</f>
        <v>-3.17</v>
      </c>
      <c r="O359">
        <f>'Central-Hudson Off Peak'!D359</f>
        <v>38.840000000000003</v>
      </c>
      <c r="P359" s="2">
        <f t="shared" si="23"/>
        <v>0</v>
      </c>
    </row>
    <row r="360" spans="1:16" x14ac:dyDescent="0.25">
      <c r="A360" t="s">
        <v>182</v>
      </c>
      <c r="B360">
        <v>2000</v>
      </c>
      <c r="C360">
        <v>39.79</v>
      </c>
      <c r="D360">
        <v>38.25</v>
      </c>
      <c r="E360">
        <v>0</v>
      </c>
      <c r="F360">
        <v>0</v>
      </c>
      <c r="G360">
        <v>-1.24</v>
      </c>
      <c r="H360">
        <v>-2.78</v>
      </c>
      <c r="I360">
        <f t="shared" si="20"/>
        <v>1.5399999999999998</v>
      </c>
      <c r="J360">
        <f t="shared" si="21"/>
        <v>38.25</v>
      </c>
      <c r="K360">
        <f t="shared" si="22"/>
        <v>39.79</v>
      </c>
      <c r="N360">
        <f>'Central-Hudson Off Peak'!I360</f>
        <v>-3.54</v>
      </c>
      <c r="O360">
        <f>'Central-Hudson Off Peak'!D360</f>
        <v>43.33</v>
      </c>
      <c r="P360" s="2">
        <f t="shared" si="23"/>
        <v>0</v>
      </c>
    </row>
    <row r="361" spans="1:16" x14ac:dyDescent="0.25">
      <c r="A361" t="s">
        <v>183</v>
      </c>
      <c r="B361">
        <v>2000</v>
      </c>
      <c r="C361">
        <v>39.840000000000003</v>
      </c>
      <c r="D361">
        <v>38.299999999999997</v>
      </c>
      <c r="E361">
        <v>0</v>
      </c>
      <c r="F361">
        <v>0</v>
      </c>
      <c r="G361">
        <v>-1.24</v>
      </c>
      <c r="H361">
        <v>-2.78</v>
      </c>
      <c r="I361">
        <f t="shared" si="20"/>
        <v>1.5399999999999998</v>
      </c>
      <c r="J361">
        <f t="shared" si="21"/>
        <v>38.299999999999997</v>
      </c>
      <c r="K361">
        <f t="shared" si="22"/>
        <v>39.840000000000003</v>
      </c>
      <c r="N361">
        <f>'Central-Hudson Off Peak'!I361</f>
        <v>-3.54</v>
      </c>
      <c r="O361">
        <f>'Central-Hudson Off Peak'!D361</f>
        <v>43.38</v>
      </c>
      <c r="P361" s="2">
        <f t="shared" si="23"/>
        <v>0</v>
      </c>
    </row>
    <row r="362" spans="1:16" x14ac:dyDescent="0.25">
      <c r="A362" t="s">
        <v>184</v>
      </c>
      <c r="B362">
        <v>2000</v>
      </c>
      <c r="C362">
        <v>38.78</v>
      </c>
      <c r="D362">
        <v>37.29</v>
      </c>
      <c r="E362">
        <v>0</v>
      </c>
      <c r="F362">
        <v>0</v>
      </c>
      <c r="G362">
        <v>-1.21</v>
      </c>
      <c r="H362">
        <v>-2.7</v>
      </c>
      <c r="I362">
        <f t="shared" si="20"/>
        <v>1.4900000000000002</v>
      </c>
      <c r="J362">
        <f t="shared" si="21"/>
        <v>37.29</v>
      </c>
      <c r="K362">
        <f t="shared" si="22"/>
        <v>38.78</v>
      </c>
      <c r="N362">
        <f>'Central-Hudson Off Peak'!I362</f>
        <v>-3.45</v>
      </c>
      <c r="O362">
        <f>'Central-Hudson Off Peak'!D362</f>
        <v>42.23</v>
      </c>
      <c r="P362" s="2">
        <f t="shared" si="23"/>
        <v>0</v>
      </c>
    </row>
    <row r="363" spans="1:16" x14ac:dyDescent="0.25">
      <c r="A363" t="s">
        <v>185</v>
      </c>
      <c r="B363">
        <v>2000</v>
      </c>
      <c r="C363">
        <v>40.18</v>
      </c>
      <c r="D363">
        <v>38.630000000000003</v>
      </c>
      <c r="E363">
        <v>0</v>
      </c>
      <c r="F363">
        <v>0</v>
      </c>
      <c r="G363">
        <v>-1.25</v>
      </c>
      <c r="H363">
        <v>-2.8</v>
      </c>
      <c r="I363">
        <f t="shared" si="20"/>
        <v>1.5499999999999998</v>
      </c>
      <c r="J363">
        <f t="shared" si="21"/>
        <v>38.630000000000003</v>
      </c>
      <c r="K363">
        <f t="shared" si="22"/>
        <v>40.18</v>
      </c>
      <c r="N363">
        <f>'Central-Hudson Off Peak'!I363</f>
        <v>-3.57</v>
      </c>
      <c r="O363">
        <f>'Central-Hudson Off Peak'!D363</f>
        <v>43.75</v>
      </c>
      <c r="P363" s="2">
        <f t="shared" si="23"/>
        <v>0</v>
      </c>
    </row>
    <row r="364" spans="1:16" x14ac:dyDescent="0.25">
      <c r="A364" t="s">
        <v>186</v>
      </c>
      <c r="B364">
        <v>2000</v>
      </c>
      <c r="C364">
        <v>40.450000000000003</v>
      </c>
      <c r="D364">
        <v>38.89</v>
      </c>
      <c r="E364">
        <v>0</v>
      </c>
      <c r="F364">
        <v>0</v>
      </c>
      <c r="G364">
        <v>-1.26</v>
      </c>
      <c r="H364">
        <v>-2.82</v>
      </c>
      <c r="I364">
        <f t="shared" si="20"/>
        <v>1.5599999999999998</v>
      </c>
      <c r="J364">
        <f t="shared" si="21"/>
        <v>38.89</v>
      </c>
      <c r="K364">
        <f t="shared" si="22"/>
        <v>40.450000000000003</v>
      </c>
      <c r="N364">
        <f>'Central-Hudson Off Peak'!I364</f>
        <v>-3.5999999999999996</v>
      </c>
      <c r="O364">
        <f>'Central-Hudson Off Peak'!D364</f>
        <v>44.05</v>
      </c>
      <c r="P364" s="2">
        <f t="shared" si="23"/>
        <v>0</v>
      </c>
    </row>
    <row r="365" spans="1:16" x14ac:dyDescent="0.25">
      <c r="A365" t="s">
        <v>187</v>
      </c>
      <c r="B365">
        <v>2000</v>
      </c>
      <c r="C365">
        <v>40.28</v>
      </c>
      <c r="D365">
        <v>38.72</v>
      </c>
      <c r="E365">
        <v>0</v>
      </c>
      <c r="F365">
        <v>0</v>
      </c>
      <c r="G365">
        <v>-1.25</v>
      </c>
      <c r="H365">
        <v>-2.81</v>
      </c>
      <c r="I365">
        <f t="shared" si="20"/>
        <v>1.56</v>
      </c>
      <c r="J365">
        <f t="shared" si="21"/>
        <v>38.72</v>
      </c>
      <c r="K365">
        <f t="shared" si="22"/>
        <v>40.28</v>
      </c>
      <c r="N365">
        <f>'Central-Hudson Off Peak'!I365</f>
        <v>-3.57</v>
      </c>
      <c r="O365">
        <f>'Central-Hudson Off Peak'!D365</f>
        <v>43.68</v>
      </c>
      <c r="P365" s="2">
        <f t="shared" si="23"/>
        <v>-0.17000000000000171</v>
      </c>
    </row>
    <row r="366" spans="1:16" x14ac:dyDescent="0.25">
      <c r="A366" t="s">
        <v>188</v>
      </c>
      <c r="B366">
        <v>2000</v>
      </c>
      <c r="C366">
        <v>38.78</v>
      </c>
      <c r="D366">
        <v>37.29</v>
      </c>
      <c r="E366">
        <v>0</v>
      </c>
      <c r="F366">
        <v>0</v>
      </c>
      <c r="G366">
        <v>-1.21</v>
      </c>
      <c r="H366">
        <v>-2.7</v>
      </c>
      <c r="I366">
        <f t="shared" si="20"/>
        <v>1.4900000000000002</v>
      </c>
      <c r="J366">
        <f t="shared" si="21"/>
        <v>37.29</v>
      </c>
      <c r="K366">
        <f t="shared" si="22"/>
        <v>38.78</v>
      </c>
      <c r="N366">
        <f>'Central-Hudson Off Peak'!I366</f>
        <v>-3.45</v>
      </c>
      <c r="O366">
        <f>'Central-Hudson Off Peak'!D366</f>
        <v>42.02</v>
      </c>
      <c r="P366" s="2">
        <f t="shared" si="23"/>
        <v>-0.21000000000000085</v>
      </c>
    </row>
    <row r="367" spans="1:16" x14ac:dyDescent="0.25">
      <c r="A367" t="s">
        <v>189</v>
      </c>
      <c r="B367">
        <v>2000</v>
      </c>
      <c r="C367">
        <v>38.090000000000003</v>
      </c>
      <c r="D367">
        <v>36.619999999999997</v>
      </c>
      <c r="E367">
        <v>0</v>
      </c>
      <c r="F367">
        <v>0</v>
      </c>
      <c r="G367">
        <v>-1.18</v>
      </c>
      <c r="H367">
        <v>-2.65</v>
      </c>
      <c r="I367">
        <f t="shared" si="20"/>
        <v>1.47</v>
      </c>
      <c r="J367">
        <f t="shared" si="21"/>
        <v>36.619999999999997</v>
      </c>
      <c r="K367">
        <f t="shared" si="22"/>
        <v>38.090000000000003</v>
      </c>
      <c r="N367">
        <f>'Central-Hudson Off Peak'!I367</f>
        <v>-3.38</v>
      </c>
      <c r="O367">
        <f>'Central-Hudson Off Peak'!D367</f>
        <v>41.29</v>
      </c>
      <c r="P367" s="2">
        <f t="shared" si="23"/>
        <v>-0.18000000000000682</v>
      </c>
    </row>
    <row r="368" spans="1:16" x14ac:dyDescent="0.25">
      <c r="A368" t="s">
        <v>190</v>
      </c>
      <c r="B368">
        <v>2000</v>
      </c>
      <c r="C368">
        <v>30</v>
      </c>
      <c r="D368">
        <v>28.84</v>
      </c>
      <c r="E368">
        <v>0</v>
      </c>
      <c r="F368">
        <v>0</v>
      </c>
      <c r="G368">
        <v>-0.93</v>
      </c>
      <c r="H368">
        <v>-2.09</v>
      </c>
      <c r="I368">
        <f t="shared" si="20"/>
        <v>1.1599999999999997</v>
      </c>
      <c r="J368">
        <f t="shared" si="21"/>
        <v>28.84</v>
      </c>
      <c r="K368">
        <f t="shared" si="22"/>
        <v>30</v>
      </c>
      <c r="N368">
        <f>'Central-Hudson Off Peak'!I368</f>
        <v>-2.66</v>
      </c>
      <c r="O368">
        <f>'Central-Hudson Off Peak'!D368</f>
        <v>32.49</v>
      </c>
      <c r="P368" s="2">
        <f t="shared" si="23"/>
        <v>-0.16999999999999815</v>
      </c>
    </row>
    <row r="369" spans="1:16" x14ac:dyDescent="0.25">
      <c r="A369" t="s">
        <v>191</v>
      </c>
      <c r="B369">
        <v>2000</v>
      </c>
      <c r="C369">
        <v>30</v>
      </c>
      <c r="D369">
        <v>28.84</v>
      </c>
      <c r="E369">
        <v>0</v>
      </c>
      <c r="F369">
        <v>0</v>
      </c>
      <c r="G369">
        <v>-0.93</v>
      </c>
      <c r="H369">
        <v>-2.09</v>
      </c>
      <c r="I369">
        <f t="shared" si="20"/>
        <v>1.1599999999999997</v>
      </c>
      <c r="J369">
        <f t="shared" si="21"/>
        <v>28.84</v>
      </c>
      <c r="K369">
        <f t="shared" si="22"/>
        <v>30</v>
      </c>
      <c r="N369">
        <f>'Central-Hudson Off Peak'!I369</f>
        <v>-2.66</v>
      </c>
      <c r="O369">
        <f>'Central-Hudson Off Peak'!D369</f>
        <v>32.49</v>
      </c>
      <c r="P369" s="2">
        <f t="shared" si="23"/>
        <v>-0.16999999999999815</v>
      </c>
    </row>
    <row r="370" spans="1:16" x14ac:dyDescent="0.25">
      <c r="A370" t="s">
        <v>192</v>
      </c>
      <c r="B370">
        <v>2000</v>
      </c>
      <c r="C370">
        <v>39.26</v>
      </c>
      <c r="D370">
        <v>37.74</v>
      </c>
      <c r="E370">
        <v>0</v>
      </c>
      <c r="F370">
        <v>0</v>
      </c>
      <c r="G370">
        <v>-1.22</v>
      </c>
      <c r="H370">
        <v>-2.74</v>
      </c>
      <c r="I370">
        <f t="shared" si="20"/>
        <v>1.5200000000000002</v>
      </c>
      <c r="J370">
        <f t="shared" si="21"/>
        <v>37.74</v>
      </c>
      <c r="K370">
        <f t="shared" si="22"/>
        <v>39.26</v>
      </c>
      <c r="N370">
        <f>'Central-Hudson Off Peak'!I370</f>
        <v>-3.4799999999999995</v>
      </c>
      <c r="O370">
        <f>'Central-Hudson Off Peak'!D370</f>
        <v>42.54</v>
      </c>
      <c r="P370" s="2">
        <f t="shared" si="23"/>
        <v>-0.19999999999999574</v>
      </c>
    </row>
    <row r="371" spans="1:16" x14ac:dyDescent="0.25">
      <c r="A371" t="s">
        <v>193</v>
      </c>
      <c r="B371">
        <v>2000</v>
      </c>
      <c r="C371">
        <v>44.11</v>
      </c>
      <c r="D371">
        <v>42.4</v>
      </c>
      <c r="E371">
        <v>0</v>
      </c>
      <c r="F371">
        <v>0</v>
      </c>
      <c r="G371">
        <v>-1.37</v>
      </c>
      <c r="H371">
        <v>-3.08</v>
      </c>
      <c r="I371">
        <f t="shared" si="20"/>
        <v>1.71</v>
      </c>
      <c r="J371">
        <f t="shared" si="21"/>
        <v>42.4</v>
      </c>
      <c r="K371">
        <f t="shared" si="22"/>
        <v>44.11</v>
      </c>
      <c r="N371">
        <f>'Central-Hudson Off Peak'!I371</f>
        <v>-3.92</v>
      </c>
      <c r="O371">
        <f>'Central-Hudson Off Peak'!D371</f>
        <v>47.75</v>
      </c>
      <c r="P371" s="2">
        <f t="shared" si="23"/>
        <v>-0.28000000000000114</v>
      </c>
    </row>
    <row r="372" spans="1:16" x14ac:dyDescent="0.25">
      <c r="A372" t="s">
        <v>194</v>
      </c>
      <c r="B372">
        <v>2000</v>
      </c>
      <c r="C372">
        <v>49.72</v>
      </c>
      <c r="D372">
        <v>47.8</v>
      </c>
      <c r="E372">
        <v>0</v>
      </c>
      <c r="F372">
        <v>0</v>
      </c>
      <c r="G372">
        <v>-1.55</v>
      </c>
      <c r="H372">
        <v>-3.47</v>
      </c>
      <c r="I372">
        <f t="shared" si="20"/>
        <v>1.9200000000000002</v>
      </c>
      <c r="J372">
        <f t="shared" si="21"/>
        <v>47.8</v>
      </c>
      <c r="K372">
        <f t="shared" si="22"/>
        <v>49.72</v>
      </c>
      <c r="N372">
        <f>'Central-Hudson Off Peak'!I372</f>
        <v>-4.42</v>
      </c>
      <c r="O372">
        <f>'Central-Hudson Off Peak'!D372</f>
        <v>54.07</v>
      </c>
      <c r="P372" s="2">
        <f t="shared" si="23"/>
        <v>-7.0000000000000284E-2</v>
      </c>
    </row>
    <row r="373" spans="1:16" x14ac:dyDescent="0.25">
      <c r="A373" t="s">
        <v>195</v>
      </c>
      <c r="B373">
        <v>2000</v>
      </c>
      <c r="C373">
        <v>43.36</v>
      </c>
      <c r="D373">
        <v>41.69</v>
      </c>
      <c r="E373">
        <v>0</v>
      </c>
      <c r="F373">
        <v>0</v>
      </c>
      <c r="G373">
        <v>-1.35</v>
      </c>
      <c r="H373">
        <v>-3.02</v>
      </c>
      <c r="I373">
        <f t="shared" si="20"/>
        <v>1.67</v>
      </c>
      <c r="J373">
        <f t="shared" si="21"/>
        <v>41.69</v>
      </c>
      <c r="K373">
        <f t="shared" si="22"/>
        <v>43.36</v>
      </c>
      <c r="N373">
        <f>'Central-Hudson Off Peak'!I373</f>
        <v>-3.85</v>
      </c>
      <c r="O373">
        <f>'Central-Hudson Off Peak'!D373</f>
        <v>46.99</v>
      </c>
      <c r="P373" s="2">
        <f t="shared" si="23"/>
        <v>-0.21999999999999886</v>
      </c>
    </row>
    <row r="374" spans="1:16" x14ac:dyDescent="0.25">
      <c r="A374" t="s">
        <v>196</v>
      </c>
      <c r="B374">
        <v>2000</v>
      </c>
      <c r="C374">
        <v>40.340000000000003</v>
      </c>
      <c r="D374">
        <v>38.79</v>
      </c>
      <c r="E374">
        <v>0</v>
      </c>
      <c r="F374">
        <v>0</v>
      </c>
      <c r="G374">
        <v>-1.26</v>
      </c>
      <c r="H374">
        <v>-2.81</v>
      </c>
      <c r="I374">
        <f t="shared" si="20"/>
        <v>1.55</v>
      </c>
      <c r="J374">
        <f t="shared" si="21"/>
        <v>38.79</v>
      </c>
      <c r="K374">
        <f t="shared" si="22"/>
        <v>40.340000000000003</v>
      </c>
      <c r="N374">
        <f>'Central-Hudson Off Peak'!I374</f>
        <v>-3.59</v>
      </c>
      <c r="O374">
        <f>'Central-Hudson Off Peak'!D374</f>
        <v>43.73</v>
      </c>
      <c r="P374" s="2">
        <f t="shared" si="23"/>
        <v>-0.20000000000000284</v>
      </c>
    </row>
    <row r="375" spans="1:16" x14ac:dyDescent="0.25">
      <c r="A375" t="s">
        <v>197</v>
      </c>
      <c r="B375">
        <v>2000</v>
      </c>
      <c r="C375">
        <v>39.840000000000003</v>
      </c>
      <c r="D375">
        <v>38.299999999999997</v>
      </c>
      <c r="E375">
        <v>0</v>
      </c>
      <c r="F375">
        <v>0</v>
      </c>
      <c r="G375">
        <v>-1.24</v>
      </c>
      <c r="H375">
        <v>-2.78</v>
      </c>
      <c r="I375">
        <f t="shared" si="20"/>
        <v>1.5399999999999998</v>
      </c>
      <c r="J375">
        <f t="shared" si="21"/>
        <v>38.299999999999997</v>
      </c>
      <c r="K375">
        <f t="shared" si="22"/>
        <v>39.840000000000003</v>
      </c>
      <c r="N375">
        <f>'Central-Hudson Off Peak'!I375</f>
        <v>-3.54</v>
      </c>
      <c r="O375">
        <f>'Central-Hudson Off Peak'!D375</f>
        <v>43.38</v>
      </c>
      <c r="P375" s="2">
        <f t="shared" si="23"/>
        <v>0</v>
      </c>
    </row>
    <row r="376" spans="1:16" x14ac:dyDescent="0.25">
      <c r="A376" t="s">
        <v>198</v>
      </c>
      <c r="B376">
        <v>2000</v>
      </c>
      <c r="C376">
        <v>40.18</v>
      </c>
      <c r="D376">
        <v>38.630000000000003</v>
      </c>
      <c r="E376">
        <v>0</v>
      </c>
      <c r="F376">
        <v>0</v>
      </c>
      <c r="G376">
        <v>-1.25</v>
      </c>
      <c r="H376">
        <v>-2.8</v>
      </c>
      <c r="I376">
        <f t="shared" si="20"/>
        <v>1.5499999999999998</v>
      </c>
      <c r="J376">
        <f t="shared" si="21"/>
        <v>38.630000000000003</v>
      </c>
      <c r="K376">
        <f t="shared" si="22"/>
        <v>40.18</v>
      </c>
      <c r="N376">
        <f>'Central-Hudson Off Peak'!I376</f>
        <v>-3.57</v>
      </c>
      <c r="O376">
        <f>'Central-Hudson Off Peak'!D376</f>
        <v>43.75</v>
      </c>
      <c r="P376" s="2">
        <f t="shared" si="23"/>
        <v>0</v>
      </c>
    </row>
    <row r="377" spans="1:16" x14ac:dyDescent="0.25">
      <c r="A377" t="s">
        <v>199</v>
      </c>
      <c r="B377">
        <v>2000</v>
      </c>
      <c r="C377">
        <v>33.369999999999997</v>
      </c>
      <c r="D377">
        <v>32.08</v>
      </c>
      <c r="E377">
        <v>0</v>
      </c>
      <c r="F377">
        <v>0</v>
      </c>
      <c r="G377">
        <v>-1.04</v>
      </c>
      <c r="H377">
        <v>-2.33</v>
      </c>
      <c r="I377">
        <f t="shared" si="20"/>
        <v>1.29</v>
      </c>
      <c r="J377">
        <f t="shared" si="21"/>
        <v>32.08</v>
      </c>
      <c r="K377">
        <f t="shared" si="22"/>
        <v>33.369999999999997</v>
      </c>
      <c r="N377">
        <f>'Central-Hudson Off Peak'!I377</f>
        <v>-2.9699999999999998</v>
      </c>
      <c r="O377">
        <f>'Central-Hudson Off Peak'!D377</f>
        <v>36.340000000000003</v>
      </c>
      <c r="P377" s="2">
        <f t="shared" si="23"/>
        <v>0</v>
      </c>
    </row>
    <row r="378" spans="1:16" x14ac:dyDescent="0.25">
      <c r="A378" t="s">
        <v>208</v>
      </c>
      <c r="B378">
        <v>2000</v>
      </c>
      <c r="C378">
        <v>33.56</v>
      </c>
      <c r="D378">
        <v>32.08</v>
      </c>
      <c r="E378">
        <v>0</v>
      </c>
      <c r="F378">
        <v>0</v>
      </c>
      <c r="G378">
        <v>-1.2</v>
      </c>
      <c r="H378">
        <v>-2.68</v>
      </c>
      <c r="I378">
        <f t="shared" si="20"/>
        <v>1.4800000000000002</v>
      </c>
      <c r="J378">
        <f t="shared" si="21"/>
        <v>32.08</v>
      </c>
      <c r="K378">
        <f t="shared" si="22"/>
        <v>33.56</v>
      </c>
      <c r="N378">
        <f>'Central-Hudson Off Peak'!I378</f>
        <v>-3.2299999999999995</v>
      </c>
      <c r="O378">
        <f>'Central-Hudson Off Peak'!D378</f>
        <v>36.79</v>
      </c>
      <c r="P378" s="2">
        <f t="shared" si="23"/>
        <v>0</v>
      </c>
    </row>
    <row r="379" spans="1:16" x14ac:dyDescent="0.25">
      <c r="A379" t="s">
        <v>209</v>
      </c>
      <c r="B379">
        <v>2000</v>
      </c>
      <c r="C379">
        <v>29.11</v>
      </c>
      <c r="D379">
        <v>27.82</v>
      </c>
      <c r="E379">
        <v>0</v>
      </c>
      <c r="F379">
        <v>0</v>
      </c>
      <c r="G379">
        <v>-1.03</v>
      </c>
      <c r="H379">
        <v>-2.3199999999999998</v>
      </c>
      <c r="I379">
        <f t="shared" si="20"/>
        <v>1.2899999999999998</v>
      </c>
      <c r="J379">
        <f t="shared" si="21"/>
        <v>27.82</v>
      </c>
      <c r="K379">
        <f t="shared" si="22"/>
        <v>29.11</v>
      </c>
      <c r="N379">
        <f>'Central-Hudson Off Peak'!I379</f>
        <v>-2.79</v>
      </c>
      <c r="O379">
        <f>'Central-Hudson Off Peak'!D379</f>
        <v>31.9</v>
      </c>
      <c r="P379" s="2">
        <f t="shared" si="23"/>
        <v>0</v>
      </c>
    </row>
    <row r="380" spans="1:16" x14ac:dyDescent="0.25">
      <c r="A380" t="s">
        <v>210</v>
      </c>
      <c r="B380">
        <v>2000</v>
      </c>
      <c r="C380">
        <v>28.79</v>
      </c>
      <c r="D380">
        <v>27.51</v>
      </c>
      <c r="E380">
        <v>0</v>
      </c>
      <c r="F380">
        <v>0</v>
      </c>
      <c r="G380">
        <v>-1.02</v>
      </c>
      <c r="H380">
        <v>-2.2999999999999998</v>
      </c>
      <c r="I380">
        <f t="shared" si="20"/>
        <v>1.2799999999999998</v>
      </c>
      <c r="J380">
        <f t="shared" si="21"/>
        <v>27.51</v>
      </c>
      <c r="K380">
        <f t="shared" si="22"/>
        <v>28.79</v>
      </c>
      <c r="N380">
        <f>'Central-Hudson Off Peak'!I380</f>
        <v>-2.76</v>
      </c>
      <c r="O380">
        <f>'Central-Hudson Off Peak'!D380</f>
        <v>31.55</v>
      </c>
      <c r="P380" s="2">
        <f t="shared" si="23"/>
        <v>0</v>
      </c>
    </row>
    <row r="381" spans="1:16" x14ac:dyDescent="0.25">
      <c r="A381" t="s">
        <v>211</v>
      </c>
      <c r="B381">
        <v>2000</v>
      </c>
      <c r="C381">
        <v>28.79</v>
      </c>
      <c r="D381">
        <v>27.51</v>
      </c>
      <c r="E381">
        <v>0</v>
      </c>
      <c r="F381">
        <v>0</v>
      </c>
      <c r="G381">
        <v>-1.02</v>
      </c>
      <c r="H381">
        <v>-2.2999999999999998</v>
      </c>
      <c r="I381">
        <f t="shared" si="20"/>
        <v>1.2799999999999998</v>
      </c>
      <c r="J381">
        <f t="shared" si="21"/>
        <v>27.51</v>
      </c>
      <c r="K381">
        <f t="shared" si="22"/>
        <v>28.79</v>
      </c>
      <c r="N381">
        <f>'Central-Hudson Off Peak'!I381</f>
        <v>-2.76</v>
      </c>
      <c r="O381">
        <f>'Central-Hudson Off Peak'!D381</f>
        <v>31.55</v>
      </c>
      <c r="P381" s="2">
        <f t="shared" si="23"/>
        <v>0</v>
      </c>
    </row>
    <row r="382" spans="1:16" x14ac:dyDescent="0.25">
      <c r="A382" t="s">
        <v>212</v>
      </c>
      <c r="B382">
        <v>2000</v>
      </c>
      <c r="C382">
        <v>28.79</v>
      </c>
      <c r="D382">
        <v>27.51</v>
      </c>
      <c r="E382">
        <v>0</v>
      </c>
      <c r="F382">
        <v>0</v>
      </c>
      <c r="G382">
        <v>-1.02</v>
      </c>
      <c r="H382">
        <v>-2.2999999999999998</v>
      </c>
      <c r="I382">
        <f t="shared" si="20"/>
        <v>1.2799999999999998</v>
      </c>
      <c r="J382">
        <f t="shared" si="21"/>
        <v>27.51</v>
      </c>
      <c r="K382">
        <f t="shared" si="22"/>
        <v>28.79</v>
      </c>
      <c r="N382">
        <f>'Central-Hudson Off Peak'!I382</f>
        <v>-2.76</v>
      </c>
      <c r="O382">
        <f>'Central-Hudson Off Peak'!D382</f>
        <v>31.55</v>
      </c>
      <c r="P382" s="2">
        <f t="shared" si="23"/>
        <v>0</v>
      </c>
    </row>
    <row r="383" spans="1:16" x14ac:dyDescent="0.25">
      <c r="A383" t="s">
        <v>213</v>
      </c>
      <c r="B383">
        <v>2000</v>
      </c>
      <c r="C383">
        <v>28.79</v>
      </c>
      <c r="D383">
        <v>27.51</v>
      </c>
      <c r="E383">
        <v>0</v>
      </c>
      <c r="F383">
        <v>0</v>
      </c>
      <c r="G383">
        <v>-1.02</v>
      </c>
      <c r="H383">
        <v>-2.2999999999999998</v>
      </c>
      <c r="I383">
        <f t="shared" si="20"/>
        <v>1.2799999999999998</v>
      </c>
      <c r="J383">
        <f t="shared" si="21"/>
        <v>27.51</v>
      </c>
      <c r="K383">
        <f t="shared" si="22"/>
        <v>28.79</v>
      </c>
      <c r="N383">
        <f>'Central-Hudson Off Peak'!I383</f>
        <v>-2.76</v>
      </c>
      <c r="O383">
        <f>'Central-Hudson Off Peak'!D383</f>
        <v>31.55</v>
      </c>
      <c r="P383" s="2">
        <f t="shared" si="23"/>
        <v>0</v>
      </c>
    </row>
    <row r="384" spans="1:16" x14ac:dyDescent="0.25">
      <c r="A384" t="s">
        <v>214</v>
      </c>
      <c r="B384">
        <v>2000</v>
      </c>
      <c r="C384">
        <v>29.46</v>
      </c>
      <c r="D384">
        <v>28.16</v>
      </c>
      <c r="E384">
        <v>0</v>
      </c>
      <c r="F384">
        <v>0</v>
      </c>
      <c r="G384">
        <v>-1.05</v>
      </c>
      <c r="H384">
        <v>-2.35</v>
      </c>
      <c r="I384">
        <f t="shared" si="20"/>
        <v>1.3</v>
      </c>
      <c r="J384">
        <f t="shared" si="21"/>
        <v>28.16</v>
      </c>
      <c r="K384">
        <f t="shared" si="22"/>
        <v>29.46</v>
      </c>
      <c r="N384">
        <f>'Central-Hudson Off Peak'!I384</f>
        <v>-2.83</v>
      </c>
      <c r="O384">
        <f>'Central-Hudson Off Peak'!D384</f>
        <v>32.29</v>
      </c>
      <c r="P384" s="2">
        <f t="shared" si="23"/>
        <v>0</v>
      </c>
    </row>
    <row r="385" spans="1:16" x14ac:dyDescent="0.25">
      <c r="A385" t="s">
        <v>215</v>
      </c>
      <c r="B385">
        <v>2000</v>
      </c>
      <c r="C385">
        <v>29.11</v>
      </c>
      <c r="D385">
        <v>27.82</v>
      </c>
      <c r="E385">
        <v>0</v>
      </c>
      <c r="F385">
        <v>0</v>
      </c>
      <c r="G385">
        <v>-1.03</v>
      </c>
      <c r="H385">
        <v>-2.3199999999999998</v>
      </c>
      <c r="I385">
        <f t="shared" si="20"/>
        <v>1.2899999999999998</v>
      </c>
      <c r="J385">
        <f t="shared" si="21"/>
        <v>27.82</v>
      </c>
      <c r="K385">
        <f t="shared" si="22"/>
        <v>29.11</v>
      </c>
      <c r="N385">
        <f>'Central-Hudson Off Peak'!I385</f>
        <v>-2.79</v>
      </c>
      <c r="O385">
        <f>'Central-Hudson Off Peak'!D385</f>
        <v>31.9</v>
      </c>
      <c r="P385" s="2">
        <f t="shared" si="23"/>
        <v>0</v>
      </c>
    </row>
    <row r="386" spans="1:16" x14ac:dyDescent="0.25">
      <c r="A386" t="s">
        <v>216</v>
      </c>
      <c r="B386">
        <v>2000</v>
      </c>
      <c r="C386">
        <v>16.600000000000001</v>
      </c>
      <c r="D386">
        <v>15.87</v>
      </c>
      <c r="E386">
        <v>0</v>
      </c>
      <c r="F386">
        <v>0</v>
      </c>
      <c r="G386">
        <v>-0.57999999999999996</v>
      </c>
      <c r="H386">
        <v>-1.31</v>
      </c>
      <c r="I386">
        <f t="shared" ref="I386:I449" si="24">+G386-H386</f>
        <v>0.73000000000000009</v>
      </c>
      <c r="J386">
        <f t="shared" si="21"/>
        <v>15.87</v>
      </c>
      <c r="K386">
        <f t="shared" si="22"/>
        <v>16.600000000000001</v>
      </c>
      <c r="N386">
        <f>'Central-Hudson Off Peak'!I386</f>
        <v>-1.58</v>
      </c>
      <c r="O386">
        <f>'Central-Hudson Off Peak'!D386</f>
        <v>18.18</v>
      </c>
      <c r="P386" s="2">
        <f t="shared" si="23"/>
        <v>0</v>
      </c>
    </row>
    <row r="387" spans="1:16" x14ac:dyDescent="0.25">
      <c r="A387" t="s">
        <v>217</v>
      </c>
      <c r="B387">
        <v>2000</v>
      </c>
      <c r="C387">
        <v>28.79</v>
      </c>
      <c r="D387">
        <v>27.51</v>
      </c>
      <c r="E387">
        <v>0</v>
      </c>
      <c r="F387">
        <v>0</v>
      </c>
      <c r="G387">
        <v>-1.02</v>
      </c>
      <c r="H387">
        <v>-2.2999999999999998</v>
      </c>
      <c r="I387">
        <f t="shared" si="24"/>
        <v>1.2799999999999998</v>
      </c>
      <c r="J387">
        <f t="shared" ref="J387:J450" si="25">D387</f>
        <v>27.51</v>
      </c>
      <c r="K387">
        <f t="shared" ref="K387:K450" si="26">C387</f>
        <v>28.79</v>
      </c>
      <c r="N387">
        <f>'Central-Hudson Off Peak'!I387</f>
        <v>-2.76</v>
      </c>
      <c r="O387">
        <f>'Central-Hudson Off Peak'!D387</f>
        <v>31.55</v>
      </c>
      <c r="P387" s="2">
        <f t="shared" ref="P387:P450" si="27">(O387+N387)-K387</f>
        <v>0</v>
      </c>
    </row>
    <row r="388" spans="1:16" x14ac:dyDescent="0.25">
      <c r="A388" t="s">
        <v>218</v>
      </c>
      <c r="B388">
        <v>2000</v>
      </c>
      <c r="C388">
        <v>28.79</v>
      </c>
      <c r="D388">
        <v>27.51</v>
      </c>
      <c r="E388">
        <v>0</v>
      </c>
      <c r="F388">
        <v>0</v>
      </c>
      <c r="G388">
        <v>-1.02</v>
      </c>
      <c r="H388">
        <v>-2.2999999999999998</v>
      </c>
      <c r="I388">
        <f t="shared" si="24"/>
        <v>1.2799999999999998</v>
      </c>
      <c r="J388">
        <f t="shared" si="25"/>
        <v>27.51</v>
      </c>
      <c r="K388">
        <f t="shared" si="26"/>
        <v>28.79</v>
      </c>
      <c r="N388">
        <f>'Central-Hudson Off Peak'!I388</f>
        <v>-2.76</v>
      </c>
      <c r="O388">
        <f>'Central-Hudson Off Peak'!D388</f>
        <v>31.55</v>
      </c>
      <c r="P388" s="2">
        <f t="shared" si="27"/>
        <v>0</v>
      </c>
    </row>
    <row r="389" spans="1:16" x14ac:dyDescent="0.25">
      <c r="A389" t="s">
        <v>219</v>
      </c>
      <c r="B389">
        <v>2000</v>
      </c>
      <c r="C389">
        <v>28.79</v>
      </c>
      <c r="D389">
        <v>27.51</v>
      </c>
      <c r="E389">
        <v>0</v>
      </c>
      <c r="F389">
        <v>0</v>
      </c>
      <c r="G389">
        <v>-1.02</v>
      </c>
      <c r="H389">
        <v>-2.2999999999999998</v>
      </c>
      <c r="I389">
        <f t="shared" si="24"/>
        <v>1.2799999999999998</v>
      </c>
      <c r="J389">
        <f t="shared" si="25"/>
        <v>27.51</v>
      </c>
      <c r="K389">
        <f t="shared" si="26"/>
        <v>28.79</v>
      </c>
      <c r="N389">
        <f>'Central-Hudson Off Peak'!I389</f>
        <v>-2.76</v>
      </c>
      <c r="O389">
        <f>'Central-Hudson Off Peak'!D389</f>
        <v>31.55</v>
      </c>
      <c r="P389" s="2">
        <f t="shared" si="27"/>
        <v>0</v>
      </c>
    </row>
    <row r="390" spans="1:16" x14ac:dyDescent="0.25">
      <c r="A390" t="s">
        <v>220</v>
      </c>
      <c r="B390">
        <v>2000</v>
      </c>
      <c r="C390">
        <v>28.79</v>
      </c>
      <c r="D390">
        <v>27.51</v>
      </c>
      <c r="E390">
        <v>0</v>
      </c>
      <c r="F390">
        <v>0</v>
      </c>
      <c r="G390">
        <v>-1.02</v>
      </c>
      <c r="H390">
        <v>-2.2999999999999998</v>
      </c>
      <c r="I390">
        <f t="shared" si="24"/>
        <v>1.2799999999999998</v>
      </c>
      <c r="J390">
        <f t="shared" si="25"/>
        <v>27.51</v>
      </c>
      <c r="K390">
        <f t="shared" si="26"/>
        <v>28.79</v>
      </c>
      <c r="N390">
        <f>'Central-Hudson Off Peak'!I390</f>
        <v>-2.76</v>
      </c>
      <c r="O390">
        <f>'Central-Hudson Off Peak'!D390</f>
        <v>31.55</v>
      </c>
      <c r="P390" s="2">
        <f t="shared" si="27"/>
        <v>0</v>
      </c>
    </row>
    <row r="391" spans="1:16" x14ac:dyDescent="0.25">
      <c r="A391" t="s">
        <v>221</v>
      </c>
      <c r="B391">
        <v>2000</v>
      </c>
      <c r="C391">
        <v>28.79</v>
      </c>
      <c r="D391">
        <v>27.51</v>
      </c>
      <c r="E391">
        <v>0</v>
      </c>
      <c r="F391">
        <v>0</v>
      </c>
      <c r="G391">
        <v>-1.02</v>
      </c>
      <c r="H391">
        <v>-2.2999999999999998</v>
      </c>
      <c r="I391">
        <f t="shared" si="24"/>
        <v>1.2799999999999998</v>
      </c>
      <c r="J391">
        <f t="shared" si="25"/>
        <v>27.51</v>
      </c>
      <c r="K391">
        <f t="shared" si="26"/>
        <v>28.79</v>
      </c>
      <c r="N391">
        <f>'Central-Hudson Off Peak'!I391</f>
        <v>-2.76</v>
      </c>
      <c r="O391">
        <f>'Central-Hudson Off Peak'!D391</f>
        <v>31.55</v>
      </c>
      <c r="P391" s="2">
        <f t="shared" si="27"/>
        <v>0</v>
      </c>
    </row>
    <row r="392" spans="1:16" x14ac:dyDescent="0.25">
      <c r="A392" t="s">
        <v>222</v>
      </c>
      <c r="B392">
        <v>2000</v>
      </c>
      <c r="C392">
        <v>28.79</v>
      </c>
      <c r="D392">
        <v>27.51</v>
      </c>
      <c r="E392">
        <v>0</v>
      </c>
      <c r="F392">
        <v>0</v>
      </c>
      <c r="G392">
        <v>-1.02</v>
      </c>
      <c r="H392">
        <v>-2.2999999999999998</v>
      </c>
      <c r="I392">
        <f t="shared" si="24"/>
        <v>1.2799999999999998</v>
      </c>
      <c r="J392">
        <f t="shared" si="25"/>
        <v>27.51</v>
      </c>
      <c r="K392">
        <f t="shared" si="26"/>
        <v>28.79</v>
      </c>
      <c r="N392">
        <f>'Central-Hudson Off Peak'!I392</f>
        <v>-2.76</v>
      </c>
      <c r="O392">
        <f>'Central-Hudson Off Peak'!D392</f>
        <v>31.55</v>
      </c>
      <c r="P392" s="2">
        <f t="shared" si="27"/>
        <v>0</v>
      </c>
    </row>
    <row r="393" spans="1:16" x14ac:dyDescent="0.25">
      <c r="A393" t="s">
        <v>223</v>
      </c>
      <c r="B393">
        <v>2000</v>
      </c>
      <c r="C393">
        <v>28.79</v>
      </c>
      <c r="D393">
        <v>27.51</v>
      </c>
      <c r="E393">
        <v>0</v>
      </c>
      <c r="F393">
        <v>0</v>
      </c>
      <c r="G393">
        <v>-1.02</v>
      </c>
      <c r="H393">
        <v>-2.2999999999999998</v>
      </c>
      <c r="I393">
        <f t="shared" si="24"/>
        <v>1.2799999999999998</v>
      </c>
      <c r="J393">
        <f t="shared" si="25"/>
        <v>27.51</v>
      </c>
      <c r="K393">
        <f t="shared" si="26"/>
        <v>28.79</v>
      </c>
      <c r="N393">
        <f>'Central-Hudson Off Peak'!I393</f>
        <v>-2.76</v>
      </c>
      <c r="O393">
        <f>'Central-Hudson Off Peak'!D393</f>
        <v>31.55</v>
      </c>
      <c r="P393" s="2">
        <f t="shared" si="27"/>
        <v>0</v>
      </c>
    </row>
    <row r="394" spans="1:16" x14ac:dyDescent="0.25">
      <c r="A394" t="s">
        <v>224</v>
      </c>
      <c r="B394">
        <v>2000</v>
      </c>
      <c r="C394">
        <v>29.11</v>
      </c>
      <c r="D394">
        <v>27.82</v>
      </c>
      <c r="E394">
        <v>0</v>
      </c>
      <c r="F394">
        <v>0</v>
      </c>
      <c r="G394">
        <v>-1.03</v>
      </c>
      <c r="H394">
        <v>-2.3199999999999998</v>
      </c>
      <c r="I394">
        <f t="shared" si="24"/>
        <v>1.2899999999999998</v>
      </c>
      <c r="J394">
        <f t="shared" si="25"/>
        <v>27.82</v>
      </c>
      <c r="K394">
        <f t="shared" si="26"/>
        <v>29.11</v>
      </c>
      <c r="N394">
        <f>'Central-Hudson Off Peak'!I394</f>
        <v>-2.79</v>
      </c>
      <c r="O394">
        <f>'Central-Hudson Off Peak'!D394</f>
        <v>31.9</v>
      </c>
      <c r="P394" s="2">
        <f t="shared" si="27"/>
        <v>0</v>
      </c>
    </row>
    <row r="395" spans="1:16" x14ac:dyDescent="0.25">
      <c r="A395" t="s">
        <v>225</v>
      </c>
      <c r="B395">
        <v>2000</v>
      </c>
      <c r="C395">
        <v>38.6</v>
      </c>
      <c r="D395">
        <v>36.89</v>
      </c>
      <c r="E395">
        <v>0</v>
      </c>
      <c r="F395">
        <v>0</v>
      </c>
      <c r="G395">
        <v>-1.38</v>
      </c>
      <c r="H395">
        <v>-3.09</v>
      </c>
      <c r="I395">
        <f t="shared" si="24"/>
        <v>1.71</v>
      </c>
      <c r="J395">
        <f t="shared" si="25"/>
        <v>36.89</v>
      </c>
      <c r="K395">
        <f t="shared" si="26"/>
        <v>38.6</v>
      </c>
      <c r="N395">
        <f>'Central-Hudson Off Peak'!I395</f>
        <v>-3.71</v>
      </c>
      <c r="O395">
        <f>'Central-Hudson Off Peak'!D395</f>
        <v>42.29</v>
      </c>
      <c r="P395" s="2">
        <f t="shared" si="27"/>
        <v>-2.0000000000003126E-2</v>
      </c>
    </row>
    <row r="396" spans="1:16" x14ac:dyDescent="0.25">
      <c r="A396" t="s">
        <v>226</v>
      </c>
      <c r="B396">
        <v>2000</v>
      </c>
      <c r="C396">
        <v>39.89</v>
      </c>
      <c r="D396">
        <v>38.119999999999997</v>
      </c>
      <c r="E396">
        <v>0</v>
      </c>
      <c r="F396">
        <v>0</v>
      </c>
      <c r="G396">
        <v>-1.42</v>
      </c>
      <c r="H396">
        <v>-3.19</v>
      </c>
      <c r="I396">
        <f t="shared" si="24"/>
        <v>1.77</v>
      </c>
      <c r="J396">
        <f t="shared" si="25"/>
        <v>38.119999999999997</v>
      </c>
      <c r="K396">
        <f t="shared" si="26"/>
        <v>39.89</v>
      </c>
      <c r="N396">
        <f>'Central-Hudson Off Peak'!I396</f>
        <v>-3.83</v>
      </c>
      <c r="O396">
        <f>'Central-Hudson Off Peak'!D396</f>
        <v>43.08</v>
      </c>
      <c r="P396" s="2">
        <f t="shared" si="27"/>
        <v>-0.64000000000000057</v>
      </c>
    </row>
    <row r="397" spans="1:16" x14ac:dyDescent="0.25">
      <c r="A397" t="s">
        <v>227</v>
      </c>
      <c r="B397">
        <v>2000</v>
      </c>
      <c r="C397">
        <v>38.090000000000003</v>
      </c>
      <c r="D397">
        <v>36.4</v>
      </c>
      <c r="E397">
        <v>0</v>
      </c>
      <c r="F397">
        <v>0</v>
      </c>
      <c r="G397">
        <v>-1.36</v>
      </c>
      <c r="H397">
        <v>-3.05</v>
      </c>
      <c r="I397">
        <f t="shared" si="24"/>
        <v>1.6899999999999997</v>
      </c>
      <c r="J397">
        <f t="shared" si="25"/>
        <v>36.4</v>
      </c>
      <c r="K397">
        <f t="shared" si="26"/>
        <v>38.090000000000003</v>
      </c>
      <c r="N397">
        <f>'Central-Hudson Off Peak'!I397</f>
        <v>-3.66</v>
      </c>
      <c r="O397">
        <f>'Central-Hudson Off Peak'!D397</f>
        <v>40.67</v>
      </c>
      <c r="P397" s="2">
        <f t="shared" si="27"/>
        <v>-1.0799999999999983</v>
      </c>
    </row>
    <row r="398" spans="1:16" x14ac:dyDescent="0.25">
      <c r="A398" t="s">
        <v>228</v>
      </c>
      <c r="B398">
        <v>2000</v>
      </c>
      <c r="C398">
        <v>37.46</v>
      </c>
      <c r="D398">
        <v>35.799999999999997</v>
      </c>
      <c r="E398">
        <v>0</v>
      </c>
      <c r="F398">
        <v>0</v>
      </c>
      <c r="G398">
        <v>-1.34</v>
      </c>
      <c r="H398">
        <v>-3</v>
      </c>
      <c r="I398">
        <f t="shared" si="24"/>
        <v>1.66</v>
      </c>
      <c r="J398">
        <f t="shared" si="25"/>
        <v>35.799999999999997</v>
      </c>
      <c r="K398">
        <f t="shared" si="26"/>
        <v>37.46</v>
      </c>
      <c r="N398">
        <f>'Central-Hudson Off Peak'!I398</f>
        <v>-3.5999999999999996</v>
      </c>
      <c r="O398">
        <f>'Central-Hudson Off Peak'!D398</f>
        <v>40.119999999999997</v>
      </c>
      <c r="P398" s="2">
        <f t="shared" si="27"/>
        <v>-0.94000000000000483</v>
      </c>
    </row>
    <row r="399" spans="1:16" x14ac:dyDescent="0.25">
      <c r="A399" t="s">
        <v>229</v>
      </c>
      <c r="B399">
        <v>2000</v>
      </c>
      <c r="C399">
        <v>31.21</v>
      </c>
      <c r="D399">
        <v>29.83</v>
      </c>
      <c r="E399">
        <v>0</v>
      </c>
      <c r="F399">
        <v>0</v>
      </c>
      <c r="G399">
        <v>-1.1100000000000001</v>
      </c>
      <c r="H399">
        <v>-2.4900000000000002</v>
      </c>
      <c r="I399">
        <f t="shared" si="24"/>
        <v>1.3800000000000001</v>
      </c>
      <c r="J399">
        <f t="shared" si="25"/>
        <v>29.83</v>
      </c>
      <c r="K399">
        <f t="shared" si="26"/>
        <v>31.21</v>
      </c>
      <c r="N399">
        <f>'Central-Hudson Off Peak'!I399</f>
        <v>-3</v>
      </c>
      <c r="O399">
        <f>'Central-Hudson Off Peak'!D399</f>
        <v>33.33</v>
      </c>
      <c r="P399" s="2">
        <f t="shared" si="27"/>
        <v>-0.88000000000000256</v>
      </c>
    </row>
    <row r="400" spans="1:16" x14ac:dyDescent="0.25">
      <c r="A400" t="s">
        <v>230</v>
      </c>
      <c r="B400">
        <v>2000</v>
      </c>
      <c r="C400">
        <v>37.909999999999997</v>
      </c>
      <c r="D400">
        <v>36.229999999999997</v>
      </c>
      <c r="E400">
        <v>0</v>
      </c>
      <c r="F400">
        <v>0</v>
      </c>
      <c r="G400">
        <v>-1.35</v>
      </c>
      <c r="H400">
        <v>-3.03</v>
      </c>
      <c r="I400">
        <f t="shared" si="24"/>
        <v>1.6799999999999997</v>
      </c>
      <c r="J400">
        <f t="shared" si="25"/>
        <v>36.229999999999997</v>
      </c>
      <c r="K400">
        <f t="shared" si="26"/>
        <v>37.909999999999997</v>
      </c>
      <c r="N400">
        <f>'Central-Hudson Off Peak'!I400</f>
        <v>-3.64</v>
      </c>
      <c r="O400">
        <f>'Central-Hudson Off Peak'!D400</f>
        <v>41.55</v>
      </c>
      <c r="P400" s="2">
        <f t="shared" si="27"/>
        <v>0</v>
      </c>
    </row>
    <row r="401" spans="1:16" x14ac:dyDescent="0.25">
      <c r="A401" t="s">
        <v>231</v>
      </c>
      <c r="B401">
        <v>2000</v>
      </c>
      <c r="C401">
        <v>28.79</v>
      </c>
      <c r="D401">
        <v>27.51</v>
      </c>
      <c r="E401">
        <v>0</v>
      </c>
      <c r="F401">
        <v>0</v>
      </c>
      <c r="G401">
        <v>-1.02</v>
      </c>
      <c r="H401">
        <v>-2.2999999999999998</v>
      </c>
      <c r="I401">
        <f t="shared" si="24"/>
        <v>1.2799999999999998</v>
      </c>
      <c r="J401">
        <f t="shared" si="25"/>
        <v>27.51</v>
      </c>
      <c r="K401">
        <f t="shared" si="26"/>
        <v>28.79</v>
      </c>
      <c r="N401">
        <f>'Central-Hudson Off Peak'!I401</f>
        <v>-2.76</v>
      </c>
      <c r="O401">
        <f>'Central-Hudson Off Peak'!D401</f>
        <v>31.55</v>
      </c>
      <c r="P401" s="2">
        <f t="shared" si="27"/>
        <v>0</v>
      </c>
    </row>
    <row r="402" spans="1:16" x14ac:dyDescent="0.25">
      <c r="A402" t="s">
        <v>240</v>
      </c>
      <c r="B402">
        <v>2000</v>
      </c>
      <c r="C402">
        <v>38.06</v>
      </c>
      <c r="D402">
        <v>36.020000000000003</v>
      </c>
      <c r="E402">
        <v>0</v>
      </c>
      <c r="F402">
        <v>0</v>
      </c>
      <c r="G402">
        <v>-1.3</v>
      </c>
      <c r="H402">
        <v>-3.34</v>
      </c>
      <c r="I402">
        <f t="shared" si="24"/>
        <v>2.04</v>
      </c>
      <c r="J402">
        <f t="shared" si="25"/>
        <v>36.020000000000003</v>
      </c>
      <c r="K402">
        <f t="shared" si="26"/>
        <v>38.06</v>
      </c>
      <c r="N402">
        <f>'Central-Hudson Off Peak'!I402</f>
        <v>-3.3899999999999997</v>
      </c>
      <c r="O402">
        <f>'Central-Hudson Off Peak'!D402</f>
        <v>41.45</v>
      </c>
      <c r="P402" s="2">
        <f t="shared" si="27"/>
        <v>0</v>
      </c>
    </row>
    <row r="403" spans="1:16" x14ac:dyDescent="0.25">
      <c r="A403" t="s">
        <v>241</v>
      </c>
      <c r="B403">
        <v>2000</v>
      </c>
      <c r="C403">
        <v>29.76</v>
      </c>
      <c r="D403">
        <v>28.17</v>
      </c>
      <c r="E403">
        <v>0</v>
      </c>
      <c r="F403">
        <v>0</v>
      </c>
      <c r="G403">
        <v>-1.02</v>
      </c>
      <c r="H403">
        <v>-2.61</v>
      </c>
      <c r="I403">
        <f t="shared" si="24"/>
        <v>1.5899999999999999</v>
      </c>
      <c r="J403">
        <f t="shared" si="25"/>
        <v>28.17</v>
      </c>
      <c r="K403">
        <f t="shared" si="26"/>
        <v>29.76</v>
      </c>
      <c r="N403">
        <f>'Central-Hudson Off Peak'!I403</f>
        <v>-2.66</v>
      </c>
      <c r="O403">
        <f>'Central-Hudson Off Peak'!D403</f>
        <v>32.42</v>
      </c>
      <c r="P403" s="2">
        <f t="shared" si="27"/>
        <v>0</v>
      </c>
    </row>
    <row r="404" spans="1:16" x14ac:dyDescent="0.25">
      <c r="A404" t="s">
        <v>242</v>
      </c>
      <c r="B404">
        <v>2000</v>
      </c>
      <c r="C404">
        <v>26.91</v>
      </c>
      <c r="D404">
        <v>25.46</v>
      </c>
      <c r="E404">
        <v>0</v>
      </c>
      <c r="F404">
        <v>0</v>
      </c>
      <c r="G404">
        <v>-0.91</v>
      </c>
      <c r="H404">
        <v>-2.36</v>
      </c>
      <c r="I404">
        <f t="shared" si="24"/>
        <v>1.4499999999999997</v>
      </c>
      <c r="J404">
        <f t="shared" si="25"/>
        <v>25.46</v>
      </c>
      <c r="K404">
        <f t="shared" si="26"/>
        <v>26.91</v>
      </c>
      <c r="N404">
        <f>'Central-Hudson Off Peak'!I404</f>
        <v>-2.39</v>
      </c>
      <c r="O404">
        <f>'Central-Hudson Off Peak'!D404</f>
        <v>29.3</v>
      </c>
      <c r="P404" s="2">
        <f t="shared" si="27"/>
        <v>0</v>
      </c>
    </row>
    <row r="405" spans="1:16" x14ac:dyDescent="0.25">
      <c r="A405" t="s">
        <v>243</v>
      </c>
      <c r="B405">
        <v>2000</v>
      </c>
      <c r="C405">
        <v>26.91</v>
      </c>
      <c r="D405">
        <v>25.46</v>
      </c>
      <c r="E405">
        <v>0</v>
      </c>
      <c r="F405">
        <v>0</v>
      </c>
      <c r="G405">
        <v>-0.91</v>
      </c>
      <c r="H405">
        <v>-2.36</v>
      </c>
      <c r="I405">
        <f t="shared" si="24"/>
        <v>1.4499999999999997</v>
      </c>
      <c r="J405">
        <f t="shared" si="25"/>
        <v>25.46</v>
      </c>
      <c r="K405">
        <f t="shared" si="26"/>
        <v>26.91</v>
      </c>
      <c r="N405">
        <f>'Central-Hudson Off Peak'!I405</f>
        <v>-2.39</v>
      </c>
      <c r="O405">
        <f>'Central-Hudson Off Peak'!D405</f>
        <v>29.3</v>
      </c>
      <c r="P405" s="2">
        <f t="shared" si="27"/>
        <v>0</v>
      </c>
    </row>
    <row r="406" spans="1:16" x14ac:dyDescent="0.25">
      <c r="A406" t="s">
        <v>244</v>
      </c>
      <c r="B406">
        <v>2000</v>
      </c>
      <c r="C406">
        <v>27.06</v>
      </c>
      <c r="D406">
        <v>25.61</v>
      </c>
      <c r="E406">
        <v>0</v>
      </c>
      <c r="F406">
        <v>0</v>
      </c>
      <c r="G406">
        <v>-0.92</v>
      </c>
      <c r="H406">
        <v>-2.37</v>
      </c>
      <c r="I406">
        <f t="shared" si="24"/>
        <v>1.4500000000000002</v>
      </c>
      <c r="J406">
        <f t="shared" si="25"/>
        <v>25.61</v>
      </c>
      <c r="K406">
        <f t="shared" si="26"/>
        <v>27.06</v>
      </c>
      <c r="N406">
        <f>'Central-Hudson Off Peak'!I406</f>
        <v>-2.41</v>
      </c>
      <c r="O406">
        <f>'Central-Hudson Off Peak'!D406</f>
        <v>29.47</v>
      </c>
      <c r="P406" s="2">
        <f t="shared" si="27"/>
        <v>0</v>
      </c>
    </row>
    <row r="407" spans="1:16" x14ac:dyDescent="0.25">
      <c r="A407" t="s">
        <v>245</v>
      </c>
      <c r="B407">
        <v>2000</v>
      </c>
      <c r="C407">
        <v>30.51</v>
      </c>
      <c r="D407">
        <v>28.87</v>
      </c>
      <c r="E407">
        <v>0</v>
      </c>
      <c r="F407">
        <v>0</v>
      </c>
      <c r="G407">
        <v>-1.04</v>
      </c>
      <c r="H407">
        <v>-2.68</v>
      </c>
      <c r="I407">
        <f t="shared" si="24"/>
        <v>1.6400000000000001</v>
      </c>
      <c r="J407">
        <f t="shared" si="25"/>
        <v>28.87</v>
      </c>
      <c r="K407">
        <f t="shared" si="26"/>
        <v>30.51</v>
      </c>
      <c r="N407">
        <f>'Central-Hudson Off Peak'!I407</f>
        <v>-2.7199999999999998</v>
      </c>
      <c r="O407">
        <f>'Central-Hudson Off Peak'!D407</f>
        <v>33.229999999999997</v>
      </c>
      <c r="P407" s="2">
        <f t="shared" si="27"/>
        <v>0</v>
      </c>
    </row>
    <row r="408" spans="1:16" x14ac:dyDescent="0.25">
      <c r="A408" t="s">
        <v>246</v>
      </c>
      <c r="B408">
        <v>2000</v>
      </c>
      <c r="C408">
        <v>57.44</v>
      </c>
      <c r="D408">
        <v>54.37</v>
      </c>
      <c r="E408">
        <v>0</v>
      </c>
      <c r="F408">
        <v>0</v>
      </c>
      <c r="G408">
        <v>-1.98</v>
      </c>
      <c r="H408">
        <v>-5.05</v>
      </c>
      <c r="I408">
        <f t="shared" si="24"/>
        <v>3.07</v>
      </c>
      <c r="J408">
        <f t="shared" si="25"/>
        <v>54.37</v>
      </c>
      <c r="K408">
        <f t="shared" si="26"/>
        <v>57.44</v>
      </c>
      <c r="N408">
        <f>'Central-Hudson Off Peak'!I408</f>
        <v>-5.1400000000000006</v>
      </c>
      <c r="O408">
        <f>'Central-Hudson Off Peak'!D408</f>
        <v>62.58</v>
      </c>
      <c r="P408" s="2">
        <f t="shared" si="27"/>
        <v>0</v>
      </c>
    </row>
    <row r="409" spans="1:16" x14ac:dyDescent="0.25">
      <c r="A409" t="s">
        <v>247</v>
      </c>
      <c r="B409">
        <v>2000</v>
      </c>
      <c r="C409">
        <v>38.950000000000003</v>
      </c>
      <c r="D409">
        <v>36.86</v>
      </c>
      <c r="E409">
        <v>0</v>
      </c>
      <c r="F409">
        <v>0</v>
      </c>
      <c r="G409">
        <v>-1.33</v>
      </c>
      <c r="H409">
        <v>-3.42</v>
      </c>
      <c r="I409">
        <f t="shared" si="24"/>
        <v>2.09</v>
      </c>
      <c r="J409">
        <f t="shared" si="25"/>
        <v>36.86</v>
      </c>
      <c r="K409">
        <f t="shared" si="26"/>
        <v>38.950000000000003</v>
      </c>
      <c r="N409">
        <f>'Central-Hudson Off Peak'!I409</f>
        <v>-3.47</v>
      </c>
      <c r="O409">
        <f>'Central-Hudson Off Peak'!D409</f>
        <v>42.42</v>
      </c>
      <c r="P409" s="2">
        <f t="shared" si="27"/>
        <v>0</v>
      </c>
    </row>
    <row r="410" spans="1:16" x14ac:dyDescent="0.25">
      <c r="A410" t="s">
        <v>256</v>
      </c>
      <c r="B410">
        <v>2000</v>
      </c>
      <c r="C410">
        <v>23.23</v>
      </c>
      <c r="D410">
        <v>22.11</v>
      </c>
      <c r="E410">
        <v>0</v>
      </c>
      <c r="F410">
        <v>0</v>
      </c>
      <c r="G410">
        <v>-0.78</v>
      </c>
      <c r="H410">
        <v>-1.9</v>
      </c>
      <c r="I410">
        <f t="shared" si="24"/>
        <v>1.1199999999999999</v>
      </c>
      <c r="J410">
        <f t="shared" si="25"/>
        <v>22.11</v>
      </c>
      <c r="K410">
        <f t="shared" si="26"/>
        <v>23.23</v>
      </c>
      <c r="N410">
        <f>'Central-Hudson Off Peak'!I410</f>
        <v>-2.0700000000000003</v>
      </c>
      <c r="O410">
        <f>'Central-Hudson Off Peak'!D410</f>
        <v>25.3</v>
      </c>
      <c r="P410" s="2">
        <f t="shared" si="27"/>
        <v>0</v>
      </c>
    </row>
    <row r="411" spans="1:16" x14ac:dyDescent="0.25">
      <c r="A411" t="s">
        <v>257</v>
      </c>
      <c r="B411">
        <v>2000</v>
      </c>
      <c r="C411">
        <v>20.67</v>
      </c>
      <c r="D411">
        <v>19.670000000000002</v>
      </c>
      <c r="E411">
        <v>0</v>
      </c>
      <c r="F411">
        <v>0</v>
      </c>
      <c r="G411">
        <v>-0.69</v>
      </c>
      <c r="H411">
        <v>-1.69</v>
      </c>
      <c r="I411">
        <f t="shared" si="24"/>
        <v>1</v>
      </c>
      <c r="J411">
        <f t="shared" si="25"/>
        <v>19.670000000000002</v>
      </c>
      <c r="K411">
        <f t="shared" si="26"/>
        <v>20.67</v>
      </c>
      <c r="N411">
        <f>'Central-Hudson Off Peak'!I411</f>
        <v>-1.8399999999999999</v>
      </c>
      <c r="O411">
        <f>'Central-Hudson Off Peak'!D411</f>
        <v>22.51</v>
      </c>
      <c r="P411" s="2">
        <f t="shared" si="27"/>
        <v>0</v>
      </c>
    </row>
    <row r="412" spans="1:16" x14ac:dyDescent="0.25">
      <c r="A412" t="s">
        <v>258</v>
      </c>
      <c r="B412">
        <v>2000</v>
      </c>
      <c r="C412">
        <v>20.37</v>
      </c>
      <c r="D412">
        <v>19.38</v>
      </c>
      <c r="E412">
        <v>0</v>
      </c>
      <c r="F412">
        <v>0</v>
      </c>
      <c r="G412">
        <v>-0.68</v>
      </c>
      <c r="H412">
        <v>-1.67</v>
      </c>
      <c r="I412">
        <f t="shared" si="24"/>
        <v>0.98999999999999988</v>
      </c>
      <c r="J412">
        <f t="shared" si="25"/>
        <v>19.38</v>
      </c>
      <c r="K412">
        <f t="shared" si="26"/>
        <v>20.37</v>
      </c>
      <c r="N412">
        <f>'Central-Hudson Off Peak'!I412</f>
        <v>-1.81</v>
      </c>
      <c r="O412">
        <f>'Central-Hudson Off Peak'!D412</f>
        <v>22.18</v>
      </c>
      <c r="P412" s="2">
        <f t="shared" si="27"/>
        <v>0</v>
      </c>
    </row>
    <row r="413" spans="1:16" x14ac:dyDescent="0.25">
      <c r="A413" t="s">
        <v>259</v>
      </c>
      <c r="B413">
        <v>2000</v>
      </c>
      <c r="C413">
        <v>20.37</v>
      </c>
      <c r="D413">
        <v>19.38</v>
      </c>
      <c r="E413">
        <v>0</v>
      </c>
      <c r="F413">
        <v>0</v>
      </c>
      <c r="G413">
        <v>-0.68</v>
      </c>
      <c r="H413">
        <v>-1.67</v>
      </c>
      <c r="I413">
        <f t="shared" si="24"/>
        <v>0.98999999999999988</v>
      </c>
      <c r="J413">
        <f t="shared" si="25"/>
        <v>19.38</v>
      </c>
      <c r="K413">
        <f t="shared" si="26"/>
        <v>20.37</v>
      </c>
      <c r="N413">
        <f>'Central-Hudson Off Peak'!I413</f>
        <v>-1.81</v>
      </c>
      <c r="O413">
        <f>'Central-Hudson Off Peak'!D413</f>
        <v>22.18</v>
      </c>
      <c r="P413" s="2">
        <f t="shared" si="27"/>
        <v>0</v>
      </c>
    </row>
    <row r="414" spans="1:16" x14ac:dyDescent="0.25">
      <c r="A414" t="s">
        <v>260</v>
      </c>
      <c r="B414">
        <v>2000</v>
      </c>
      <c r="C414">
        <v>20.37</v>
      </c>
      <c r="D414">
        <v>19.38</v>
      </c>
      <c r="E414">
        <v>0</v>
      </c>
      <c r="F414">
        <v>0</v>
      </c>
      <c r="G414">
        <v>-0.68</v>
      </c>
      <c r="H414">
        <v>-1.67</v>
      </c>
      <c r="I414">
        <f t="shared" si="24"/>
        <v>0.98999999999999988</v>
      </c>
      <c r="J414">
        <f t="shared" si="25"/>
        <v>19.38</v>
      </c>
      <c r="K414">
        <f t="shared" si="26"/>
        <v>20.37</v>
      </c>
      <c r="N414">
        <f>'Central-Hudson Off Peak'!I414</f>
        <v>-1.81</v>
      </c>
      <c r="O414">
        <f>'Central-Hudson Off Peak'!D414</f>
        <v>22.18</v>
      </c>
      <c r="P414" s="2">
        <f t="shared" si="27"/>
        <v>0</v>
      </c>
    </row>
    <row r="415" spans="1:16" x14ac:dyDescent="0.25">
      <c r="A415" t="s">
        <v>261</v>
      </c>
      <c r="B415">
        <v>2000</v>
      </c>
      <c r="C415">
        <v>25.08</v>
      </c>
      <c r="D415">
        <v>23.86</v>
      </c>
      <c r="E415">
        <v>0</v>
      </c>
      <c r="F415">
        <v>0</v>
      </c>
      <c r="G415">
        <v>-0.84</v>
      </c>
      <c r="H415">
        <v>-2.06</v>
      </c>
      <c r="I415">
        <f t="shared" si="24"/>
        <v>1.2200000000000002</v>
      </c>
      <c r="J415">
        <f t="shared" si="25"/>
        <v>23.86</v>
      </c>
      <c r="K415">
        <f t="shared" si="26"/>
        <v>25.08</v>
      </c>
      <c r="N415">
        <f>'Central-Hudson Off Peak'!I415</f>
        <v>-2.23</v>
      </c>
      <c r="O415">
        <f>'Central-Hudson Off Peak'!D415</f>
        <v>27.31</v>
      </c>
      <c r="P415" s="2">
        <f t="shared" si="27"/>
        <v>0</v>
      </c>
    </row>
    <row r="416" spans="1:16" x14ac:dyDescent="0.25">
      <c r="A416" t="s">
        <v>262</v>
      </c>
      <c r="B416">
        <v>2000</v>
      </c>
      <c r="C416">
        <v>41.17</v>
      </c>
      <c r="D416">
        <v>39.18</v>
      </c>
      <c r="E416">
        <v>0</v>
      </c>
      <c r="F416">
        <v>0</v>
      </c>
      <c r="G416">
        <v>-1.4</v>
      </c>
      <c r="H416">
        <v>-3.39</v>
      </c>
      <c r="I416">
        <f t="shared" si="24"/>
        <v>1.9900000000000002</v>
      </c>
      <c r="J416">
        <f t="shared" si="25"/>
        <v>39.18</v>
      </c>
      <c r="K416">
        <f t="shared" si="26"/>
        <v>41.17</v>
      </c>
      <c r="N416">
        <f>'Central-Hudson Off Peak'!I416</f>
        <v>-3.6799999999999997</v>
      </c>
      <c r="O416">
        <f>'Central-Hudson Off Peak'!D416</f>
        <v>44.85</v>
      </c>
      <c r="P416" s="2">
        <f t="shared" si="27"/>
        <v>0</v>
      </c>
    </row>
    <row r="417" spans="1:16" x14ac:dyDescent="0.25">
      <c r="A417" t="s">
        <v>263</v>
      </c>
      <c r="B417">
        <v>2000</v>
      </c>
      <c r="C417">
        <v>39.700000000000003</v>
      </c>
      <c r="D417">
        <v>37.78</v>
      </c>
      <c r="E417">
        <v>0</v>
      </c>
      <c r="F417">
        <v>0</v>
      </c>
      <c r="G417">
        <v>-1.35</v>
      </c>
      <c r="H417">
        <v>-3.27</v>
      </c>
      <c r="I417">
        <f t="shared" si="24"/>
        <v>1.92</v>
      </c>
      <c r="J417">
        <f t="shared" si="25"/>
        <v>37.78</v>
      </c>
      <c r="K417">
        <f t="shared" si="26"/>
        <v>39.700000000000003</v>
      </c>
      <c r="N417">
        <f>'Central-Hudson Off Peak'!I417</f>
        <v>-3.5500000000000003</v>
      </c>
      <c r="O417">
        <f>'Central-Hudson Off Peak'!D417</f>
        <v>43.25</v>
      </c>
      <c r="P417" s="2">
        <f t="shared" si="27"/>
        <v>0</v>
      </c>
    </row>
    <row r="418" spans="1:16" x14ac:dyDescent="0.25">
      <c r="A418" t="s">
        <v>272</v>
      </c>
      <c r="B418">
        <v>2000</v>
      </c>
      <c r="C418">
        <v>39.68</v>
      </c>
      <c r="D418">
        <v>37.97</v>
      </c>
      <c r="E418">
        <v>0</v>
      </c>
      <c r="F418">
        <v>0</v>
      </c>
      <c r="G418">
        <v>-1.28</v>
      </c>
      <c r="H418">
        <v>-2.99</v>
      </c>
      <c r="I418">
        <f t="shared" si="24"/>
        <v>1.7100000000000002</v>
      </c>
      <c r="J418">
        <f t="shared" si="25"/>
        <v>37.97</v>
      </c>
      <c r="K418">
        <f t="shared" si="26"/>
        <v>39.68</v>
      </c>
      <c r="N418">
        <f>'Central-Hudson Off Peak'!I418</f>
        <v>-3.54</v>
      </c>
      <c r="O418">
        <f>'Central-Hudson Off Peak'!D418</f>
        <v>43.22</v>
      </c>
      <c r="P418" s="2">
        <f t="shared" si="27"/>
        <v>0</v>
      </c>
    </row>
    <row r="419" spans="1:16" x14ac:dyDescent="0.25">
      <c r="A419" t="s">
        <v>273</v>
      </c>
      <c r="B419">
        <v>2000</v>
      </c>
      <c r="C419">
        <v>34.36</v>
      </c>
      <c r="D419">
        <v>32.869999999999997</v>
      </c>
      <c r="E419">
        <v>0</v>
      </c>
      <c r="F419">
        <v>0</v>
      </c>
      <c r="G419">
        <v>-1.1000000000000001</v>
      </c>
      <c r="H419">
        <v>-2.59</v>
      </c>
      <c r="I419">
        <f t="shared" si="24"/>
        <v>1.4899999999999998</v>
      </c>
      <c r="J419">
        <f t="shared" si="25"/>
        <v>32.869999999999997</v>
      </c>
      <c r="K419">
        <f t="shared" si="26"/>
        <v>34.36</v>
      </c>
      <c r="N419">
        <f>'Central-Hudson Off Peak'!I419</f>
        <v>-3.05</v>
      </c>
      <c r="O419">
        <f>'Central-Hudson Off Peak'!D419</f>
        <v>37.409999999999997</v>
      </c>
      <c r="P419" s="2">
        <f t="shared" si="27"/>
        <v>0</v>
      </c>
    </row>
    <row r="420" spans="1:16" x14ac:dyDescent="0.25">
      <c r="A420" t="s">
        <v>274</v>
      </c>
      <c r="B420">
        <v>2000</v>
      </c>
      <c r="C420">
        <v>31.65</v>
      </c>
      <c r="D420">
        <v>30.29</v>
      </c>
      <c r="E420">
        <v>0</v>
      </c>
      <c r="F420">
        <v>0</v>
      </c>
      <c r="G420">
        <v>-1.02</v>
      </c>
      <c r="H420">
        <v>-2.38</v>
      </c>
      <c r="I420">
        <f t="shared" si="24"/>
        <v>1.3599999999999999</v>
      </c>
      <c r="J420">
        <f t="shared" si="25"/>
        <v>30.29</v>
      </c>
      <c r="K420">
        <f t="shared" si="26"/>
        <v>31.65</v>
      </c>
      <c r="N420">
        <f>'Central-Hudson Off Peak'!I420</f>
        <v>-2.8200000000000003</v>
      </c>
      <c r="O420">
        <f>'Central-Hudson Off Peak'!D420</f>
        <v>34.47</v>
      </c>
      <c r="P420" s="2">
        <f t="shared" si="27"/>
        <v>0</v>
      </c>
    </row>
    <row r="421" spans="1:16" x14ac:dyDescent="0.25">
      <c r="A421" t="s">
        <v>275</v>
      </c>
      <c r="B421">
        <v>2000</v>
      </c>
      <c r="C421">
        <v>32.68</v>
      </c>
      <c r="D421">
        <v>31.27</v>
      </c>
      <c r="E421">
        <v>0</v>
      </c>
      <c r="F421">
        <v>0</v>
      </c>
      <c r="G421">
        <v>-1.05</v>
      </c>
      <c r="H421">
        <v>-2.46</v>
      </c>
      <c r="I421">
        <f t="shared" si="24"/>
        <v>1.41</v>
      </c>
      <c r="J421">
        <f t="shared" si="25"/>
        <v>31.27</v>
      </c>
      <c r="K421">
        <f t="shared" si="26"/>
        <v>32.68</v>
      </c>
      <c r="N421">
        <f>'Central-Hudson Off Peak'!I421</f>
        <v>-2.91</v>
      </c>
      <c r="O421">
        <f>'Central-Hudson Off Peak'!D421</f>
        <v>35.590000000000003</v>
      </c>
      <c r="P421" s="2">
        <f t="shared" si="27"/>
        <v>0</v>
      </c>
    </row>
    <row r="422" spans="1:16" x14ac:dyDescent="0.25">
      <c r="A422" t="s">
        <v>276</v>
      </c>
      <c r="B422">
        <v>2000</v>
      </c>
      <c r="C422">
        <v>33.619999999999997</v>
      </c>
      <c r="D422">
        <v>32.17</v>
      </c>
      <c r="E422">
        <v>0</v>
      </c>
      <c r="F422">
        <v>0</v>
      </c>
      <c r="G422">
        <v>-1.08</v>
      </c>
      <c r="H422">
        <v>-2.5299999999999998</v>
      </c>
      <c r="I422">
        <f t="shared" si="24"/>
        <v>1.4499999999999997</v>
      </c>
      <c r="J422">
        <f t="shared" si="25"/>
        <v>32.17</v>
      </c>
      <c r="K422">
        <f t="shared" si="26"/>
        <v>33.619999999999997</v>
      </c>
      <c r="N422">
        <f>'Central-Hudson Off Peak'!I422</f>
        <v>-2.99</v>
      </c>
      <c r="O422">
        <f>'Central-Hudson Off Peak'!D422</f>
        <v>36.61</v>
      </c>
      <c r="P422" s="2">
        <f t="shared" si="27"/>
        <v>0</v>
      </c>
    </row>
    <row r="423" spans="1:16" x14ac:dyDescent="0.25">
      <c r="A423" t="s">
        <v>277</v>
      </c>
      <c r="B423">
        <v>2000</v>
      </c>
      <c r="C423">
        <v>40.32</v>
      </c>
      <c r="D423">
        <v>38.58</v>
      </c>
      <c r="E423">
        <v>0</v>
      </c>
      <c r="F423">
        <v>0</v>
      </c>
      <c r="G423">
        <v>-1.3</v>
      </c>
      <c r="H423">
        <v>-3.04</v>
      </c>
      <c r="I423">
        <f t="shared" si="24"/>
        <v>1.74</v>
      </c>
      <c r="J423">
        <f t="shared" si="25"/>
        <v>38.58</v>
      </c>
      <c r="K423">
        <f t="shared" si="26"/>
        <v>40.32</v>
      </c>
      <c r="N423">
        <f>'Central-Hudson Off Peak'!I423</f>
        <v>-3.59</v>
      </c>
      <c r="O423">
        <f>'Central-Hudson Off Peak'!D423</f>
        <v>43.91</v>
      </c>
      <c r="P423" s="2">
        <f t="shared" si="27"/>
        <v>0</v>
      </c>
    </row>
    <row r="424" spans="1:16" x14ac:dyDescent="0.25">
      <c r="A424" t="s">
        <v>278</v>
      </c>
      <c r="B424">
        <v>2000</v>
      </c>
      <c r="C424">
        <v>54.62</v>
      </c>
      <c r="D424">
        <v>52.26</v>
      </c>
      <c r="E424">
        <v>0</v>
      </c>
      <c r="F424">
        <v>0</v>
      </c>
      <c r="G424">
        <v>-1.77</v>
      </c>
      <c r="H424">
        <v>-4.13</v>
      </c>
      <c r="I424">
        <f t="shared" si="24"/>
        <v>2.36</v>
      </c>
      <c r="J424">
        <f t="shared" si="25"/>
        <v>52.26</v>
      </c>
      <c r="K424">
        <f t="shared" si="26"/>
        <v>54.62</v>
      </c>
      <c r="N424">
        <f>'Central-Hudson Off Peak'!I424</f>
        <v>-4.88</v>
      </c>
      <c r="O424">
        <f>'Central-Hudson Off Peak'!D424</f>
        <v>59.5</v>
      </c>
      <c r="P424" s="2">
        <f t="shared" si="27"/>
        <v>0</v>
      </c>
    </row>
    <row r="425" spans="1:16" x14ac:dyDescent="0.25">
      <c r="A425" t="s">
        <v>279</v>
      </c>
      <c r="B425">
        <v>2000</v>
      </c>
      <c r="C425">
        <v>46.67</v>
      </c>
      <c r="D425">
        <v>44.66</v>
      </c>
      <c r="E425">
        <v>0</v>
      </c>
      <c r="F425">
        <v>0</v>
      </c>
      <c r="G425">
        <v>-1.51</v>
      </c>
      <c r="H425">
        <v>-3.52</v>
      </c>
      <c r="I425">
        <f t="shared" si="24"/>
        <v>2.0099999999999998</v>
      </c>
      <c r="J425">
        <f t="shared" si="25"/>
        <v>44.66</v>
      </c>
      <c r="K425">
        <f t="shared" si="26"/>
        <v>46.67</v>
      </c>
      <c r="N425">
        <f>'Central-Hudson Off Peak'!I425</f>
        <v>-4.16</v>
      </c>
      <c r="O425">
        <f>'Central-Hudson Off Peak'!D425</f>
        <v>50.83</v>
      </c>
      <c r="P425" s="2">
        <f t="shared" si="27"/>
        <v>0</v>
      </c>
    </row>
    <row r="426" spans="1:16" x14ac:dyDescent="0.25">
      <c r="A426" t="s">
        <v>288</v>
      </c>
      <c r="B426">
        <v>2000</v>
      </c>
      <c r="C426">
        <v>32.93</v>
      </c>
      <c r="D426">
        <v>31.61</v>
      </c>
      <c r="E426">
        <v>0</v>
      </c>
      <c r="F426">
        <v>0</v>
      </c>
      <c r="G426">
        <v>-1.03</v>
      </c>
      <c r="H426">
        <v>-2.35</v>
      </c>
      <c r="I426">
        <f t="shared" si="24"/>
        <v>1.32</v>
      </c>
      <c r="J426">
        <f t="shared" si="25"/>
        <v>31.61</v>
      </c>
      <c r="K426">
        <f t="shared" si="26"/>
        <v>32.93</v>
      </c>
      <c r="N426">
        <f>'Central-Hudson Off Peak'!I426</f>
        <v>-2.87</v>
      </c>
      <c r="O426">
        <f>'Central-Hudson Off Peak'!D426</f>
        <v>35.799999999999997</v>
      </c>
      <c r="P426" s="2">
        <f t="shared" si="27"/>
        <v>0</v>
      </c>
    </row>
    <row r="427" spans="1:16" x14ac:dyDescent="0.25">
      <c r="A427" t="s">
        <v>289</v>
      </c>
      <c r="B427">
        <v>2000</v>
      </c>
      <c r="C427">
        <v>26.22</v>
      </c>
      <c r="D427">
        <v>25.16</v>
      </c>
      <c r="E427">
        <v>0</v>
      </c>
      <c r="F427">
        <v>0</v>
      </c>
      <c r="G427">
        <v>-0.81</v>
      </c>
      <c r="H427">
        <v>-1.87</v>
      </c>
      <c r="I427">
        <f t="shared" si="24"/>
        <v>1.06</v>
      </c>
      <c r="J427">
        <f t="shared" si="25"/>
        <v>25.16</v>
      </c>
      <c r="K427">
        <f t="shared" si="26"/>
        <v>26.22</v>
      </c>
      <c r="N427">
        <f>'Central-Hudson Off Peak'!I427</f>
        <v>-2.27</v>
      </c>
      <c r="O427">
        <f>'Central-Hudson Off Peak'!D427</f>
        <v>28.49</v>
      </c>
      <c r="P427" s="2">
        <f t="shared" si="27"/>
        <v>0</v>
      </c>
    </row>
    <row r="428" spans="1:16" x14ac:dyDescent="0.25">
      <c r="A428" t="s">
        <v>290</v>
      </c>
      <c r="B428">
        <v>2000</v>
      </c>
      <c r="C428">
        <v>26.22</v>
      </c>
      <c r="D428">
        <v>25.16</v>
      </c>
      <c r="E428">
        <v>0</v>
      </c>
      <c r="F428">
        <v>0</v>
      </c>
      <c r="G428">
        <v>-0.81</v>
      </c>
      <c r="H428">
        <v>-1.87</v>
      </c>
      <c r="I428">
        <f t="shared" si="24"/>
        <v>1.06</v>
      </c>
      <c r="J428">
        <f t="shared" si="25"/>
        <v>25.16</v>
      </c>
      <c r="K428">
        <f t="shared" si="26"/>
        <v>26.22</v>
      </c>
      <c r="N428">
        <f>'Central-Hudson Off Peak'!I428</f>
        <v>-2.27</v>
      </c>
      <c r="O428">
        <f>'Central-Hudson Off Peak'!D428</f>
        <v>28.49</v>
      </c>
      <c r="P428" s="2">
        <f t="shared" si="27"/>
        <v>0</v>
      </c>
    </row>
    <row r="429" spans="1:16" x14ac:dyDescent="0.25">
      <c r="A429" t="s">
        <v>291</v>
      </c>
      <c r="B429">
        <v>2000</v>
      </c>
      <c r="C429">
        <v>26.22</v>
      </c>
      <c r="D429">
        <v>25.16</v>
      </c>
      <c r="E429">
        <v>0</v>
      </c>
      <c r="F429">
        <v>0</v>
      </c>
      <c r="G429">
        <v>-0.81</v>
      </c>
      <c r="H429">
        <v>-1.87</v>
      </c>
      <c r="I429">
        <f t="shared" si="24"/>
        <v>1.06</v>
      </c>
      <c r="J429">
        <f t="shared" si="25"/>
        <v>25.16</v>
      </c>
      <c r="K429">
        <f t="shared" si="26"/>
        <v>26.22</v>
      </c>
      <c r="N429">
        <f>'Central-Hudson Off Peak'!I429</f>
        <v>-2.27</v>
      </c>
      <c r="O429">
        <f>'Central-Hudson Off Peak'!D429</f>
        <v>28.49</v>
      </c>
      <c r="P429" s="2">
        <f t="shared" si="27"/>
        <v>0</v>
      </c>
    </row>
    <row r="430" spans="1:16" x14ac:dyDescent="0.25">
      <c r="A430" t="s">
        <v>292</v>
      </c>
      <c r="B430">
        <v>2000</v>
      </c>
      <c r="C430">
        <v>26.22</v>
      </c>
      <c r="D430">
        <v>25.16</v>
      </c>
      <c r="E430">
        <v>0</v>
      </c>
      <c r="F430">
        <v>0</v>
      </c>
      <c r="G430">
        <v>-0.81</v>
      </c>
      <c r="H430">
        <v>-1.87</v>
      </c>
      <c r="I430">
        <f t="shared" si="24"/>
        <v>1.06</v>
      </c>
      <c r="J430">
        <f t="shared" si="25"/>
        <v>25.16</v>
      </c>
      <c r="K430">
        <f t="shared" si="26"/>
        <v>26.22</v>
      </c>
      <c r="N430">
        <f>'Central-Hudson Off Peak'!I430</f>
        <v>-2.27</v>
      </c>
      <c r="O430">
        <f>'Central-Hudson Off Peak'!D430</f>
        <v>28.49</v>
      </c>
      <c r="P430" s="2">
        <f t="shared" si="27"/>
        <v>0</v>
      </c>
    </row>
    <row r="431" spans="1:16" x14ac:dyDescent="0.25">
      <c r="A431" t="s">
        <v>293</v>
      </c>
      <c r="B431">
        <v>2000</v>
      </c>
      <c r="C431">
        <v>26.35</v>
      </c>
      <c r="D431">
        <v>25.29</v>
      </c>
      <c r="E431">
        <v>0</v>
      </c>
      <c r="F431">
        <v>0</v>
      </c>
      <c r="G431">
        <v>-0.82</v>
      </c>
      <c r="H431">
        <v>-1.88</v>
      </c>
      <c r="I431">
        <f t="shared" si="24"/>
        <v>1.06</v>
      </c>
      <c r="J431">
        <f t="shared" si="25"/>
        <v>25.29</v>
      </c>
      <c r="K431">
        <f t="shared" si="26"/>
        <v>26.35</v>
      </c>
      <c r="N431">
        <f>'Central-Hudson Off Peak'!I431</f>
        <v>-2.29</v>
      </c>
      <c r="O431">
        <f>'Central-Hudson Off Peak'!D431</f>
        <v>28.64</v>
      </c>
      <c r="P431" s="2">
        <f t="shared" si="27"/>
        <v>0</v>
      </c>
    </row>
    <row r="432" spans="1:16" x14ac:dyDescent="0.25">
      <c r="A432" t="s">
        <v>294</v>
      </c>
      <c r="B432">
        <v>2000</v>
      </c>
      <c r="C432">
        <v>51.47</v>
      </c>
      <c r="D432">
        <v>49.4</v>
      </c>
      <c r="E432">
        <v>0</v>
      </c>
      <c r="F432">
        <v>0</v>
      </c>
      <c r="G432">
        <v>-1.62</v>
      </c>
      <c r="H432">
        <v>-3.69</v>
      </c>
      <c r="I432">
        <f t="shared" si="24"/>
        <v>2.0699999999999998</v>
      </c>
      <c r="J432">
        <f t="shared" si="25"/>
        <v>49.4</v>
      </c>
      <c r="K432">
        <f t="shared" si="26"/>
        <v>51.47</v>
      </c>
      <c r="N432">
        <f>'Central-Hudson Off Peak'!I432</f>
        <v>-4.49</v>
      </c>
      <c r="O432">
        <f>'Central-Hudson Off Peak'!D432</f>
        <v>55.96</v>
      </c>
      <c r="P432" s="2">
        <f t="shared" si="27"/>
        <v>0</v>
      </c>
    </row>
    <row r="433" spans="1:16" x14ac:dyDescent="0.25">
      <c r="A433" t="s">
        <v>295</v>
      </c>
      <c r="B433">
        <v>2000</v>
      </c>
      <c r="C433">
        <v>36.5</v>
      </c>
      <c r="D433">
        <v>35.03</v>
      </c>
      <c r="E433">
        <v>0</v>
      </c>
      <c r="F433">
        <v>0</v>
      </c>
      <c r="G433">
        <v>-1.1399999999999999</v>
      </c>
      <c r="H433">
        <v>-2.61</v>
      </c>
      <c r="I433">
        <f t="shared" si="24"/>
        <v>1.47</v>
      </c>
      <c r="J433">
        <f t="shared" si="25"/>
        <v>35.03</v>
      </c>
      <c r="K433">
        <f t="shared" si="26"/>
        <v>36.5</v>
      </c>
      <c r="N433">
        <f>'Central-Hudson Off Peak'!I433</f>
        <v>-3.17</v>
      </c>
      <c r="O433">
        <f>'Central-Hudson Off Peak'!D433</f>
        <v>39.67</v>
      </c>
      <c r="P433" s="2">
        <f t="shared" si="27"/>
        <v>0</v>
      </c>
    </row>
    <row r="434" spans="1:16" x14ac:dyDescent="0.25">
      <c r="A434" t="s">
        <v>320</v>
      </c>
      <c r="B434">
        <v>2000</v>
      </c>
      <c r="C434">
        <v>26.34</v>
      </c>
      <c r="D434">
        <v>25.38</v>
      </c>
      <c r="E434">
        <v>0</v>
      </c>
      <c r="F434">
        <v>0</v>
      </c>
      <c r="G434">
        <v>-0.76</v>
      </c>
      <c r="H434">
        <v>-1.72</v>
      </c>
      <c r="I434">
        <f t="shared" si="24"/>
        <v>0.96</v>
      </c>
      <c r="J434">
        <f t="shared" si="25"/>
        <v>25.38</v>
      </c>
      <c r="K434">
        <f t="shared" si="26"/>
        <v>26.34</v>
      </c>
      <c r="N434">
        <f>'Central-Hudson Off Peak'!I434</f>
        <v>-2.2199999999999998</v>
      </c>
      <c r="O434">
        <f>'Central-Hudson Off Peak'!D434</f>
        <v>28.56</v>
      </c>
      <c r="P434" s="2">
        <f t="shared" si="27"/>
        <v>0</v>
      </c>
    </row>
    <row r="435" spans="1:16" x14ac:dyDescent="0.25">
      <c r="A435" t="s">
        <v>321</v>
      </c>
      <c r="B435">
        <v>2000</v>
      </c>
      <c r="C435">
        <v>22.67</v>
      </c>
      <c r="D435">
        <v>21.84</v>
      </c>
      <c r="E435">
        <v>0</v>
      </c>
      <c r="F435">
        <v>0</v>
      </c>
      <c r="G435">
        <v>-0.65</v>
      </c>
      <c r="H435">
        <v>-1.48</v>
      </c>
      <c r="I435">
        <f t="shared" si="24"/>
        <v>0.83</v>
      </c>
      <c r="J435">
        <f t="shared" si="25"/>
        <v>21.84</v>
      </c>
      <c r="K435">
        <f t="shared" si="26"/>
        <v>22.67</v>
      </c>
      <c r="N435">
        <f>'Central-Hudson Off Peak'!I435</f>
        <v>-1.9100000000000001</v>
      </c>
      <c r="O435">
        <f>'Central-Hudson Off Peak'!D435</f>
        <v>24.58</v>
      </c>
      <c r="P435" s="2">
        <f t="shared" si="27"/>
        <v>0</v>
      </c>
    </row>
    <row r="436" spans="1:16" x14ac:dyDescent="0.25">
      <c r="A436" t="s">
        <v>322</v>
      </c>
      <c r="B436">
        <v>2000</v>
      </c>
      <c r="C436">
        <v>22.67</v>
      </c>
      <c r="D436">
        <v>21.84</v>
      </c>
      <c r="E436">
        <v>0</v>
      </c>
      <c r="F436">
        <v>0</v>
      </c>
      <c r="G436">
        <v>-0.65</v>
      </c>
      <c r="H436">
        <v>-1.48</v>
      </c>
      <c r="I436">
        <f t="shared" si="24"/>
        <v>0.83</v>
      </c>
      <c r="J436">
        <f t="shared" si="25"/>
        <v>21.84</v>
      </c>
      <c r="K436">
        <f t="shared" si="26"/>
        <v>22.67</v>
      </c>
      <c r="N436">
        <f>'Central-Hudson Off Peak'!I436</f>
        <v>-1.9100000000000001</v>
      </c>
      <c r="O436">
        <f>'Central-Hudson Off Peak'!D436</f>
        <v>24.58</v>
      </c>
      <c r="P436" s="2">
        <f t="shared" si="27"/>
        <v>0</v>
      </c>
    </row>
    <row r="437" spans="1:16" x14ac:dyDescent="0.25">
      <c r="A437" t="s">
        <v>323</v>
      </c>
      <c r="B437">
        <v>2000</v>
      </c>
      <c r="C437">
        <v>22.67</v>
      </c>
      <c r="D437">
        <v>21.84</v>
      </c>
      <c r="E437">
        <v>0</v>
      </c>
      <c r="F437">
        <v>0</v>
      </c>
      <c r="G437">
        <v>-0.65</v>
      </c>
      <c r="H437">
        <v>-1.48</v>
      </c>
      <c r="I437">
        <f t="shared" si="24"/>
        <v>0.83</v>
      </c>
      <c r="J437">
        <f t="shared" si="25"/>
        <v>21.84</v>
      </c>
      <c r="K437">
        <f t="shared" si="26"/>
        <v>22.67</v>
      </c>
      <c r="N437">
        <f>'Central-Hudson Off Peak'!I437</f>
        <v>-1.9100000000000001</v>
      </c>
      <c r="O437">
        <f>'Central-Hudson Off Peak'!D437</f>
        <v>24.58</v>
      </c>
      <c r="P437" s="2">
        <f t="shared" si="27"/>
        <v>0</v>
      </c>
    </row>
    <row r="438" spans="1:16" x14ac:dyDescent="0.25">
      <c r="A438" t="s">
        <v>324</v>
      </c>
      <c r="B438">
        <v>2000</v>
      </c>
      <c r="C438">
        <v>22.67</v>
      </c>
      <c r="D438">
        <v>21.84</v>
      </c>
      <c r="E438">
        <v>0</v>
      </c>
      <c r="F438">
        <v>0</v>
      </c>
      <c r="G438">
        <v>-0.65</v>
      </c>
      <c r="H438">
        <v>-1.48</v>
      </c>
      <c r="I438">
        <f t="shared" si="24"/>
        <v>0.83</v>
      </c>
      <c r="J438">
        <f t="shared" si="25"/>
        <v>21.84</v>
      </c>
      <c r="K438">
        <f t="shared" si="26"/>
        <v>22.67</v>
      </c>
      <c r="N438">
        <f>'Central-Hudson Off Peak'!I438</f>
        <v>-1.9100000000000001</v>
      </c>
      <c r="O438">
        <f>'Central-Hudson Off Peak'!D438</f>
        <v>24.58</v>
      </c>
      <c r="P438" s="2">
        <f t="shared" si="27"/>
        <v>0</v>
      </c>
    </row>
    <row r="439" spans="1:16" x14ac:dyDescent="0.25">
      <c r="A439" t="s">
        <v>325</v>
      </c>
      <c r="B439">
        <v>2000</v>
      </c>
      <c r="C439">
        <v>26.34</v>
      </c>
      <c r="D439">
        <v>25.38</v>
      </c>
      <c r="E439">
        <v>0</v>
      </c>
      <c r="F439">
        <v>0</v>
      </c>
      <c r="G439">
        <v>-0.76</v>
      </c>
      <c r="H439">
        <v>-1.72</v>
      </c>
      <c r="I439">
        <f t="shared" si="24"/>
        <v>0.96</v>
      </c>
      <c r="J439">
        <f t="shared" si="25"/>
        <v>25.38</v>
      </c>
      <c r="K439">
        <f t="shared" si="26"/>
        <v>26.34</v>
      </c>
      <c r="N439">
        <f>'Central-Hudson Off Peak'!I439</f>
        <v>-2.2199999999999998</v>
      </c>
      <c r="O439">
        <f>'Central-Hudson Off Peak'!D439</f>
        <v>28.56</v>
      </c>
      <c r="P439" s="2">
        <f t="shared" si="27"/>
        <v>0</v>
      </c>
    </row>
    <row r="440" spans="1:16" x14ac:dyDescent="0.25">
      <c r="A440" t="s">
        <v>326</v>
      </c>
      <c r="B440">
        <v>2000</v>
      </c>
      <c r="C440">
        <v>37.049999999999997</v>
      </c>
      <c r="D440">
        <v>35.69</v>
      </c>
      <c r="E440">
        <v>0</v>
      </c>
      <c r="F440">
        <v>0</v>
      </c>
      <c r="G440">
        <v>-1.07</v>
      </c>
      <c r="H440">
        <v>-2.4300000000000002</v>
      </c>
      <c r="I440">
        <f t="shared" si="24"/>
        <v>1.36</v>
      </c>
      <c r="J440">
        <f t="shared" si="25"/>
        <v>35.69</v>
      </c>
      <c r="K440">
        <f t="shared" si="26"/>
        <v>37.049999999999997</v>
      </c>
      <c r="N440">
        <f>'Central-Hudson Off Peak'!I440</f>
        <v>-3.13</v>
      </c>
      <c r="O440">
        <f>'Central-Hudson Off Peak'!D440</f>
        <v>40.18</v>
      </c>
      <c r="P440" s="2">
        <f t="shared" si="27"/>
        <v>0</v>
      </c>
    </row>
    <row r="441" spans="1:16" x14ac:dyDescent="0.25">
      <c r="A441" t="s">
        <v>327</v>
      </c>
      <c r="B441">
        <v>2000</v>
      </c>
      <c r="C441">
        <v>36.049999999999997</v>
      </c>
      <c r="D441">
        <v>34.74</v>
      </c>
      <c r="E441">
        <v>0</v>
      </c>
      <c r="F441">
        <v>0</v>
      </c>
      <c r="G441">
        <v>-1.05</v>
      </c>
      <c r="H441">
        <v>-2.36</v>
      </c>
      <c r="I441">
        <f t="shared" si="24"/>
        <v>1.3099999999999998</v>
      </c>
      <c r="J441">
        <f t="shared" si="25"/>
        <v>34.74</v>
      </c>
      <c r="K441">
        <f t="shared" si="26"/>
        <v>36.049999999999997</v>
      </c>
      <c r="N441">
        <f>'Central-Hudson Off Peak'!I441</f>
        <v>-3.05</v>
      </c>
      <c r="O441">
        <f>'Central-Hudson Off Peak'!D441</f>
        <v>39.1</v>
      </c>
      <c r="P441" s="2">
        <f t="shared" si="27"/>
        <v>0</v>
      </c>
    </row>
    <row r="442" spans="1:16" x14ac:dyDescent="0.25">
      <c r="A442" t="s">
        <v>352</v>
      </c>
      <c r="B442">
        <v>2000</v>
      </c>
      <c r="C442">
        <v>29.46</v>
      </c>
      <c r="D442">
        <v>28.53</v>
      </c>
      <c r="E442">
        <v>0</v>
      </c>
      <c r="F442">
        <v>0</v>
      </c>
      <c r="G442">
        <v>-0.94</v>
      </c>
      <c r="H442">
        <v>-1.87</v>
      </c>
      <c r="I442">
        <f t="shared" si="24"/>
        <v>0.93000000000000016</v>
      </c>
      <c r="J442">
        <f t="shared" si="25"/>
        <v>28.53</v>
      </c>
      <c r="K442">
        <f t="shared" si="26"/>
        <v>29.46</v>
      </c>
      <c r="N442">
        <f>'Central-Hudson Off Peak'!I442</f>
        <v>-2.7</v>
      </c>
      <c r="O442">
        <f>'Central-Hudson Off Peak'!D442</f>
        <v>32.159999999999997</v>
      </c>
      <c r="P442" s="2">
        <f t="shared" si="27"/>
        <v>0</v>
      </c>
    </row>
    <row r="443" spans="1:16" x14ac:dyDescent="0.25">
      <c r="A443" t="s">
        <v>353</v>
      </c>
      <c r="B443">
        <v>2000</v>
      </c>
      <c r="C443">
        <v>29.46</v>
      </c>
      <c r="D443">
        <v>28.53</v>
      </c>
      <c r="E443">
        <v>0</v>
      </c>
      <c r="F443">
        <v>0</v>
      </c>
      <c r="G443">
        <v>-0.94</v>
      </c>
      <c r="H443">
        <v>-1.87</v>
      </c>
      <c r="I443">
        <f t="shared" si="24"/>
        <v>0.93000000000000016</v>
      </c>
      <c r="J443">
        <f t="shared" si="25"/>
        <v>28.53</v>
      </c>
      <c r="K443">
        <f t="shared" si="26"/>
        <v>29.46</v>
      </c>
      <c r="N443">
        <f>'Central-Hudson Off Peak'!I443</f>
        <v>-2.7</v>
      </c>
      <c r="O443">
        <f>'Central-Hudson Off Peak'!D443</f>
        <v>32.159999999999997</v>
      </c>
      <c r="P443" s="2">
        <f t="shared" si="27"/>
        <v>0</v>
      </c>
    </row>
    <row r="444" spans="1:16" x14ac:dyDescent="0.25">
      <c r="A444" t="s">
        <v>354</v>
      </c>
      <c r="B444">
        <v>2000</v>
      </c>
      <c r="C444">
        <v>29.46</v>
      </c>
      <c r="D444">
        <v>28.53</v>
      </c>
      <c r="E444">
        <v>0</v>
      </c>
      <c r="F444">
        <v>0</v>
      </c>
      <c r="G444">
        <v>-0.94</v>
      </c>
      <c r="H444">
        <v>-1.87</v>
      </c>
      <c r="I444">
        <f t="shared" si="24"/>
        <v>0.93000000000000016</v>
      </c>
      <c r="J444">
        <f t="shared" si="25"/>
        <v>28.53</v>
      </c>
      <c r="K444">
        <f t="shared" si="26"/>
        <v>29.46</v>
      </c>
      <c r="N444">
        <f>'Central-Hudson Off Peak'!I444</f>
        <v>-2.7</v>
      </c>
      <c r="O444">
        <f>'Central-Hudson Off Peak'!D444</f>
        <v>32.159999999999997</v>
      </c>
      <c r="P444" s="2">
        <f t="shared" si="27"/>
        <v>0</v>
      </c>
    </row>
    <row r="445" spans="1:16" x14ac:dyDescent="0.25">
      <c r="A445" t="s">
        <v>355</v>
      </c>
      <c r="B445">
        <v>2000</v>
      </c>
      <c r="C445">
        <v>24.49</v>
      </c>
      <c r="D445">
        <v>23.71</v>
      </c>
      <c r="E445">
        <v>0</v>
      </c>
      <c r="F445">
        <v>0</v>
      </c>
      <c r="G445">
        <v>-0.77</v>
      </c>
      <c r="H445">
        <v>-1.55</v>
      </c>
      <c r="I445">
        <f t="shared" si="24"/>
        <v>0.78</v>
      </c>
      <c r="J445">
        <f t="shared" si="25"/>
        <v>23.71</v>
      </c>
      <c r="K445">
        <f t="shared" si="26"/>
        <v>24.49</v>
      </c>
      <c r="N445">
        <f>'Central-Hudson Off Peak'!I445</f>
        <v>-2.23</v>
      </c>
      <c r="O445">
        <f>'Central-Hudson Off Peak'!D445</f>
        <v>26.72</v>
      </c>
      <c r="P445" s="2">
        <f t="shared" si="27"/>
        <v>0</v>
      </c>
    </row>
    <row r="446" spans="1:16" x14ac:dyDescent="0.25">
      <c r="A446" t="s">
        <v>356</v>
      </c>
      <c r="B446">
        <v>2000</v>
      </c>
      <c r="C446">
        <v>29.46</v>
      </c>
      <c r="D446">
        <v>28.53</v>
      </c>
      <c r="E446">
        <v>0</v>
      </c>
      <c r="F446">
        <v>0</v>
      </c>
      <c r="G446">
        <v>-0.94</v>
      </c>
      <c r="H446">
        <v>-1.87</v>
      </c>
      <c r="I446">
        <f t="shared" si="24"/>
        <v>0.93000000000000016</v>
      </c>
      <c r="J446">
        <f t="shared" si="25"/>
        <v>28.53</v>
      </c>
      <c r="K446">
        <f t="shared" si="26"/>
        <v>29.46</v>
      </c>
      <c r="N446">
        <f>'Central-Hudson Off Peak'!I446</f>
        <v>-2.7</v>
      </c>
      <c r="O446">
        <f>'Central-Hudson Off Peak'!D446</f>
        <v>32.159999999999997</v>
      </c>
      <c r="P446" s="2">
        <f t="shared" si="27"/>
        <v>0</v>
      </c>
    </row>
    <row r="447" spans="1:16" x14ac:dyDescent="0.25">
      <c r="A447" t="s">
        <v>357</v>
      </c>
      <c r="B447">
        <v>2000</v>
      </c>
      <c r="C447">
        <v>29.46</v>
      </c>
      <c r="D447">
        <v>28.53</v>
      </c>
      <c r="E447">
        <v>0</v>
      </c>
      <c r="F447">
        <v>0</v>
      </c>
      <c r="G447">
        <v>-0.94</v>
      </c>
      <c r="H447">
        <v>-1.87</v>
      </c>
      <c r="I447">
        <f t="shared" si="24"/>
        <v>0.93000000000000016</v>
      </c>
      <c r="J447">
        <f t="shared" si="25"/>
        <v>28.53</v>
      </c>
      <c r="K447">
        <f t="shared" si="26"/>
        <v>29.46</v>
      </c>
      <c r="N447">
        <f>'Central-Hudson Off Peak'!I447</f>
        <v>-2.7</v>
      </c>
      <c r="O447">
        <f>'Central-Hudson Off Peak'!D447</f>
        <v>32.159999999999997</v>
      </c>
      <c r="P447" s="2">
        <f t="shared" si="27"/>
        <v>0</v>
      </c>
    </row>
    <row r="448" spans="1:16" x14ac:dyDescent="0.25">
      <c r="A448" t="s">
        <v>358</v>
      </c>
      <c r="B448">
        <v>2000</v>
      </c>
      <c r="C448">
        <v>29.46</v>
      </c>
      <c r="D448">
        <v>28.53</v>
      </c>
      <c r="E448">
        <v>0</v>
      </c>
      <c r="F448">
        <v>0</v>
      </c>
      <c r="G448">
        <v>-0.94</v>
      </c>
      <c r="H448">
        <v>-1.87</v>
      </c>
      <c r="I448">
        <f t="shared" si="24"/>
        <v>0.93000000000000016</v>
      </c>
      <c r="J448">
        <f t="shared" si="25"/>
        <v>28.53</v>
      </c>
      <c r="K448">
        <f t="shared" si="26"/>
        <v>29.46</v>
      </c>
      <c r="N448">
        <f>'Central-Hudson Off Peak'!I448</f>
        <v>-2.7</v>
      </c>
      <c r="O448">
        <f>'Central-Hudson Off Peak'!D448</f>
        <v>32.159999999999997</v>
      </c>
      <c r="P448" s="2">
        <f t="shared" si="27"/>
        <v>0</v>
      </c>
    </row>
    <row r="449" spans="1:16" x14ac:dyDescent="0.25">
      <c r="A449" t="s">
        <v>359</v>
      </c>
      <c r="B449">
        <v>2000</v>
      </c>
      <c r="C449">
        <v>29.46</v>
      </c>
      <c r="D449">
        <v>28.53</v>
      </c>
      <c r="E449">
        <v>0</v>
      </c>
      <c r="F449">
        <v>0</v>
      </c>
      <c r="G449">
        <v>-0.94</v>
      </c>
      <c r="H449">
        <v>-1.87</v>
      </c>
      <c r="I449">
        <f t="shared" si="24"/>
        <v>0.93000000000000016</v>
      </c>
      <c r="J449">
        <f t="shared" si="25"/>
        <v>28.53</v>
      </c>
      <c r="K449">
        <f t="shared" si="26"/>
        <v>29.46</v>
      </c>
      <c r="N449">
        <f>'Central-Hudson Off Peak'!I449</f>
        <v>-2.7</v>
      </c>
      <c r="O449">
        <f>'Central-Hudson Off Peak'!D449</f>
        <v>32.159999999999997</v>
      </c>
      <c r="P449" s="2">
        <f t="shared" si="27"/>
        <v>0</v>
      </c>
    </row>
    <row r="450" spans="1:16" x14ac:dyDescent="0.25">
      <c r="A450" t="s">
        <v>360</v>
      </c>
      <c r="B450">
        <v>2000</v>
      </c>
      <c r="C450">
        <v>29.55</v>
      </c>
      <c r="D450">
        <v>28.61</v>
      </c>
      <c r="E450">
        <v>0</v>
      </c>
      <c r="F450">
        <v>0</v>
      </c>
      <c r="G450">
        <v>-0.94</v>
      </c>
      <c r="H450">
        <v>-1.88</v>
      </c>
      <c r="I450">
        <f t="shared" ref="I450:I513" si="28">+G450-H450</f>
        <v>0.94</v>
      </c>
      <c r="J450">
        <f t="shared" si="25"/>
        <v>28.61</v>
      </c>
      <c r="K450">
        <f t="shared" si="26"/>
        <v>29.55</v>
      </c>
      <c r="N450">
        <f>'Central-Hudson Off Peak'!I450</f>
        <v>-2.7</v>
      </c>
      <c r="O450">
        <f>'Central-Hudson Off Peak'!D450</f>
        <v>32.25</v>
      </c>
      <c r="P450" s="2">
        <f t="shared" si="27"/>
        <v>0</v>
      </c>
    </row>
    <row r="451" spans="1:16" x14ac:dyDescent="0.25">
      <c r="A451" t="s">
        <v>361</v>
      </c>
      <c r="B451">
        <v>2000</v>
      </c>
      <c r="C451">
        <v>37.01</v>
      </c>
      <c r="D451">
        <v>35.83</v>
      </c>
      <c r="E451">
        <v>0</v>
      </c>
      <c r="F451">
        <v>0</v>
      </c>
      <c r="G451">
        <v>-1.18</v>
      </c>
      <c r="H451">
        <v>-2.36</v>
      </c>
      <c r="I451">
        <f t="shared" si="28"/>
        <v>1.18</v>
      </c>
      <c r="J451">
        <f t="shared" ref="J451:J514" si="29">D451</f>
        <v>35.83</v>
      </c>
      <c r="K451">
        <f t="shared" ref="K451:K514" si="30">C451</f>
        <v>37.01</v>
      </c>
      <c r="N451">
        <f>'Central-Hudson Off Peak'!I451</f>
        <v>-3.3899999999999997</v>
      </c>
      <c r="O451">
        <f>'Central-Hudson Off Peak'!D451</f>
        <v>40.4</v>
      </c>
      <c r="P451" s="2">
        <f t="shared" ref="P451:P514" si="31">(O451+N451)-K451</f>
        <v>0</v>
      </c>
    </row>
    <row r="452" spans="1:16" x14ac:dyDescent="0.25">
      <c r="A452" t="s">
        <v>362</v>
      </c>
      <c r="B452">
        <v>2000</v>
      </c>
      <c r="C452">
        <v>37.01</v>
      </c>
      <c r="D452">
        <v>35.83</v>
      </c>
      <c r="E452">
        <v>0</v>
      </c>
      <c r="F452">
        <v>0</v>
      </c>
      <c r="G452">
        <v>-1.18</v>
      </c>
      <c r="H452">
        <v>-2.36</v>
      </c>
      <c r="I452">
        <f t="shared" si="28"/>
        <v>1.18</v>
      </c>
      <c r="J452">
        <f t="shared" si="29"/>
        <v>35.83</v>
      </c>
      <c r="K452">
        <f t="shared" si="30"/>
        <v>37.01</v>
      </c>
      <c r="N452">
        <f>'Central-Hudson Off Peak'!I452</f>
        <v>-3.3899999999999997</v>
      </c>
      <c r="O452">
        <f>'Central-Hudson Off Peak'!D452</f>
        <v>40.4</v>
      </c>
      <c r="P452" s="2">
        <f t="shared" si="31"/>
        <v>0</v>
      </c>
    </row>
    <row r="453" spans="1:16" x14ac:dyDescent="0.25">
      <c r="A453" t="s">
        <v>363</v>
      </c>
      <c r="B453">
        <v>2000</v>
      </c>
      <c r="C453">
        <v>37.01</v>
      </c>
      <c r="D453">
        <v>35.83</v>
      </c>
      <c r="E453">
        <v>0</v>
      </c>
      <c r="F453">
        <v>0</v>
      </c>
      <c r="G453">
        <v>-1.18</v>
      </c>
      <c r="H453">
        <v>-2.36</v>
      </c>
      <c r="I453">
        <f t="shared" si="28"/>
        <v>1.18</v>
      </c>
      <c r="J453">
        <f t="shared" si="29"/>
        <v>35.83</v>
      </c>
      <c r="K453">
        <f t="shared" si="30"/>
        <v>37.01</v>
      </c>
      <c r="N453">
        <f>'Central-Hudson Off Peak'!I453</f>
        <v>-3.3899999999999997</v>
      </c>
      <c r="O453">
        <f>'Central-Hudson Off Peak'!D453</f>
        <v>40.4</v>
      </c>
      <c r="P453" s="2">
        <f t="shared" si="31"/>
        <v>0</v>
      </c>
    </row>
    <row r="454" spans="1:16" x14ac:dyDescent="0.25">
      <c r="A454" t="s">
        <v>364</v>
      </c>
      <c r="B454">
        <v>2000</v>
      </c>
      <c r="C454">
        <v>37.01</v>
      </c>
      <c r="D454">
        <v>35.83</v>
      </c>
      <c r="E454">
        <v>0</v>
      </c>
      <c r="F454">
        <v>0</v>
      </c>
      <c r="G454">
        <v>-1.18</v>
      </c>
      <c r="H454">
        <v>-2.36</v>
      </c>
      <c r="I454">
        <f t="shared" si="28"/>
        <v>1.18</v>
      </c>
      <c r="J454">
        <f t="shared" si="29"/>
        <v>35.83</v>
      </c>
      <c r="K454">
        <f t="shared" si="30"/>
        <v>37.01</v>
      </c>
      <c r="N454">
        <f>'Central-Hudson Off Peak'!I454</f>
        <v>-3.3899999999999997</v>
      </c>
      <c r="O454">
        <f>'Central-Hudson Off Peak'!D454</f>
        <v>40.4</v>
      </c>
      <c r="P454" s="2">
        <f t="shared" si="31"/>
        <v>0</v>
      </c>
    </row>
    <row r="455" spans="1:16" x14ac:dyDescent="0.25">
      <c r="A455" t="s">
        <v>365</v>
      </c>
      <c r="B455">
        <v>2000</v>
      </c>
      <c r="C455">
        <v>29</v>
      </c>
      <c r="D455">
        <v>28.08</v>
      </c>
      <c r="E455">
        <v>0</v>
      </c>
      <c r="F455">
        <v>0</v>
      </c>
      <c r="G455">
        <v>-0.92</v>
      </c>
      <c r="H455">
        <v>-1.84</v>
      </c>
      <c r="I455">
        <f t="shared" si="28"/>
        <v>0.92</v>
      </c>
      <c r="J455">
        <f t="shared" si="29"/>
        <v>28.08</v>
      </c>
      <c r="K455">
        <f t="shared" si="30"/>
        <v>29</v>
      </c>
      <c r="N455">
        <f>'Central-Hudson Off Peak'!I455</f>
        <v>-2.65</v>
      </c>
      <c r="O455">
        <f>'Central-Hudson Off Peak'!D455</f>
        <v>31.65</v>
      </c>
      <c r="P455" s="2">
        <f t="shared" si="31"/>
        <v>0</v>
      </c>
    </row>
    <row r="456" spans="1:16" x14ac:dyDescent="0.25">
      <c r="A456" t="s">
        <v>366</v>
      </c>
      <c r="B456">
        <v>2000</v>
      </c>
      <c r="C456">
        <v>29</v>
      </c>
      <c r="D456">
        <v>28.08</v>
      </c>
      <c r="E456">
        <v>0</v>
      </c>
      <c r="F456">
        <v>0</v>
      </c>
      <c r="G456">
        <v>-0.92</v>
      </c>
      <c r="H456">
        <v>-1.84</v>
      </c>
      <c r="I456">
        <f t="shared" si="28"/>
        <v>0.92</v>
      </c>
      <c r="J456">
        <f t="shared" si="29"/>
        <v>28.08</v>
      </c>
      <c r="K456">
        <f t="shared" si="30"/>
        <v>29</v>
      </c>
      <c r="N456">
        <f>'Central-Hudson Off Peak'!I456</f>
        <v>-2.65</v>
      </c>
      <c r="O456">
        <f>'Central-Hudson Off Peak'!D456</f>
        <v>31.65</v>
      </c>
      <c r="P456" s="2">
        <f t="shared" si="31"/>
        <v>0</v>
      </c>
    </row>
    <row r="457" spans="1:16" x14ac:dyDescent="0.25">
      <c r="A457" t="s">
        <v>367</v>
      </c>
      <c r="B457">
        <v>2000</v>
      </c>
      <c r="C457">
        <v>24.49</v>
      </c>
      <c r="D457">
        <v>23.71</v>
      </c>
      <c r="E457">
        <v>0</v>
      </c>
      <c r="F457">
        <v>0</v>
      </c>
      <c r="G457">
        <v>-0.77</v>
      </c>
      <c r="H457">
        <v>-1.55</v>
      </c>
      <c r="I457">
        <f t="shared" si="28"/>
        <v>0.78</v>
      </c>
      <c r="J457">
        <f t="shared" si="29"/>
        <v>23.71</v>
      </c>
      <c r="K457">
        <f t="shared" si="30"/>
        <v>24.49</v>
      </c>
      <c r="N457">
        <f>'Central-Hudson Off Peak'!I457</f>
        <v>-2.23</v>
      </c>
      <c r="O457">
        <f>'Central-Hudson Off Peak'!D457</f>
        <v>26.72</v>
      </c>
      <c r="P457" s="2">
        <f t="shared" si="31"/>
        <v>0</v>
      </c>
    </row>
    <row r="458" spans="1:16" x14ac:dyDescent="0.25">
      <c r="A458" t="s">
        <v>368</v>
      </c>
      <c r="B458">
        <v>2000</v>
      </c>
      <c r="C458">
        <v>29</v>
      </c>
      <c r="D458">
        <v>28.08</v>
      </c>
      <c r="E458">
        <v>0</v>
      </c>
      <c r="F458">
        <v>0</v>
      </c>
      <c r="G458">
        <v>-0.92</v>
      </c>
      <c r="H458">
        <v>-1.84</v>
      </c>
      <c r="I458">
        <f t="shared" si="28"/>
        <v>0.92</v>
      </c>
      <c r="J458">
        <f t="shared" si="29"/>
        <v>28.08</v>
      </c>
      <c r="K458">
        <f t="shared" si="30"/>
        <v>29</v>
      </c>
      <c r="N458">
        <f>'Central-Hudson Off Peak'!I458</f>
        <v>-2.65</v>
      </c>
      <c r="O458">
        <f>'Central-Hudson Off Peak'!D458</f>
        <v>31.65</v>
      </c>
      <c r="P458" s="2">
        <f t="shared" si="31"/>
        <v>0</v>
      </c>
    </row>
    <row r="459" spans="1:16" x14ac:dyDescent="0.25">
      <c r="A459" t="s">
        <v>369</v>
      </c>
      <c r="B459">
        <v>2000</v>
      </c>
      <c r="C459">
        <v>37.93</v>
      </c>
      <c r="D459">
        <v>36.72</v>
      </c>
      <c r="E459">
        <v>0</v>
      </c>
      <c r="F459">
        <v>0</v>
      </c>
      <c r="G459">
        <v>-1.21</v>
      </c>
      <c r="H459">
        <v>-2.42</v>
      </c>
      <c r="I459">
        <f t="shared" si="28"/>
        <v>1.21</v>
      </c>
      <c r="J459">
        <f t="shared" si="29"/>
        <v>36.72</v>
      </c>
      <c r="K459">
        <f t="shared" si="30"/>
        <v>37.93</v>
      </c>
      <c r="N459">
        <f>'Central-Hudson Off Peak'!I459</f>
        <v>-3.4699999999999998</v>
      </c>
      <c r="O459">
        <f>'Central-Hudson Off Peak'!D459</f>
        <v>41.4</v>
      </c>
      <c r="P459" s="2">
        <f t="shared" si="31"/>
        <v>0</v>
      </c>
    </row>
    <row r="460" spans="1:16" x14ac:dyDescent="0.25">
      <c r="A460" t="s">
        <v>370</v>
      </c>
      <c r="B460">
        <v>2000</v>
      </c>
      <c r="C460">
        <v>47.97</v>
      </c>
      <c r="D460">
        <v>46.45</v>
      </c>
      <c r="E460">
        <v>0</v>
      </c>
      <c r="F460">
        <v>0</v>
      </c>
      <c r="G460">
        <v>-1.54</v>
      </c>
      <c r="H460">
        <v>-3.06</v>
      </c>
      <c r="I460">
        <f t="shared" si="28"/>
        <v>1.52</v>
      </c>
      <c r="J460">
        <f t="shared" si="29"/>
        <v>46.45</v>
      </c>
      <c r="K460">
        <f t="shared" si="30"/>
        <v>47.97</v>
      </c>
      <c r="N460">
        <f>'Central-Hudson Off Peak'!I460</f>
        <v>-4.4000000000000004</v>
      </c>
      <c r="O460">
        <f>'Central-Hudson Off Peak'!D460</f>
        <v>52.37</v>
      </c>
      <c r="P460" s="2">
        <f t="shared" si="31"/>
        <v>0</v>
      </c>
    </row>
    <row r="461" spans="1:16" x14ac:dyDescent="0.25">
      <c r="A461" t="s">
        <v>371</v>
      </c>
      <c r="B461">
        <v>2000</v>
      </c>
      <c r="C461">
        <v>37.93</v>
      </c>
      <c r="D461">
        <v>36.72</v>
      </c>
      <c r="E461">
        <v>0</v>
      </c>
      <c r="F461">
        <v>0</v>
      </c>
      <c r="G461">
        <v>-1.21</v>
      </c>
      <c r="H461">
        <v>-2.42</v>
      </c>
      <c r="I461">
        <f t="shared" si="28"/>
        <v>1.21</v>
      </c>
      <c r="J461">
        <f t="shared" si="29"/>
        <v>36.72</v>
      </c>
      <c r="K461">
        <f t="shared" si="30"/>
        <v>37.93</v>
      </c>
      <c r="N461">
        <f>'Central-Hudson Off Peak'!I461</f>
        <v>-3.4699999999999998</v>
      </c>
      <c r="O461">
        <f>'Central-Hudson Off Peak'!D461</f>
        <v>41.4</v>
      </c>
      <c r="P461" s="2">
        <f t="shared" si="31"/>
        <v>0</v>
      </c>
    </row>
    <row r="462" spans="1:16" x14ac:dyDescent="0.25">
      <c r="A462" t="s">
        <v>372</v>
      </c>
      <c r="B462">
        <v>2000</v>
      </c>
      <c r="C462">
        <v>37.01</v>
      </c>
      <c r="D462">
        <v>35.83</v>
      </c>
      <c r="E462">
        <v>0</v>
      </c>
      <c r="F462">
        <v>0</v>
      </c>
      <c r="G462">
        <v>-1.18</v>
      </c>
      <c r="H462">
        <v>-2.36</v>
      </c>
      <c r="I462">
        <f t="shared" si="28"/>
        <v>1.18</v>
      </c>
      <c r="J462">
        <f t="shared" si="29"/>
        <v>35.83</v>
      </c>
      <c r="K462">
        <f t="shared" si="30"/>
        <v>37.01</v>
      </c>
      <c r="N462">
        <f>'Central-Hudson Off Peak'!I462</f>
        <v>-3.3899999999999997</v>
      </c>
      <c r="O462">
        <f>'Central-Hudson Off Peak'!D462</f>
        <v>40.4</v>
      </c>
      <c r="P462" s="2">
        <f t="shared" si="31"/>
        <v>0</v>
      </c>
    </row>
    <row r="463" spans="1:16" x14ac:dyDescent="0.25">
      <c r="A463" t="s">
        <v>373</v>
      </c>
      <c r="B463">
        <v>2000</v>
      </c>
      <c r="C463">
        <v>29.33</v>
      </c>
      <c r="D463">
        <v>28.4</v>
      </c>
      <c r="E463">
        <v>0</v>
      </c>
      <c r="F463">
        <v>0</v>
      </c>
      <c r="G463">
        <v>-0.93</v>
      </c>
      <c r="H463">
        <v>-1.86</v>
      </c>
      <c r="I463">
        <f t="shared" si="28"/>
        <v>0.93</v>
      </c>
      <c r="J463">
        <f t="shared" si="29"/>
        <v>28.4</v>
      </c>
      <c r="K463">
        <f t="shared" si="30"/>
        <v>29.33</v>
      </c>
      <c r="N463">
        <f>'Central-Hudson Off Peak'!I463</f>
        <v>-2.68</v>
      </c>
      <c r="O463">
        <f>'Central-Hudson Off Peak'!D463</f>
        <v>32.01</v>
      </c>
      <c r="P463" s="2">
        <f t="shared" si="31"/>
        <v>0</v>
      </c>
    </row>
    <row r="464" spans="1:16" x14ac:dyDescent="0.25">
      <c r="A464" t="s">
        <v>374</v>
      </c>
      <c r="B464">
        <v>2000</v>
      </c>
      <c r="C464">
        <v>29.5</v>
      </c>
      <c r="D464">
        <v>28.57</v>
      </c>
      <c r="E464">
        <v>0</v>
      </c>
      <c r="F464">
        <v>0</v>
      </c>
      <c r="G464">
        <v>-0.94</v>
      </c>
      <c r="H464">
        <v>-1.87</v>
      </c>
      <c r="I464">
        <f t="shared" si="28"/>
        <v>0.93000000000000016</v>
      </c>
      <c r="J464">
        <f t="shared" si="29"/>
        <v>28.57</v>
      </c>
      <c r="K464">
        <f t="shared" si="30"/>
        <v>29.5</v>
      </c>
      <c r="N464">
        <f>'Central-Hudson Off Peak'!I464</f>
        <v>-2.7</v>
      </c>
      <c r="O464">
        <f>'Central-Hudson Off Peak'!D464</f>
        <v>32.200000000000003</v>
      </c>
      <c r="P464" s="2">
        <f t="shared" si="31"/>
        <v>0</v>
      </c>
    </row>
    <row r="465" spans="1:16" x14ac:dyDescent="0.25">
      <c r="A465" t="s">
        <v>375</v>
      </c>
      <c r="B465">
        <v>2000</v>
      </c>
      <c r="C465">
        <v>24.49</v>
      </c>
      <c r="D465">
        <v>23.71</v>
      </c>
      <c r="E465">
        <v>0</v>
      </c>
      <c r="F465">
        <v>0</v>
      </c>
      <c r="G465">
        <v>-0.77</v>
      </c>
      <c r="H465">
        <v>-1.55</v>
      </c>
      <c r="I465">
        <f t="shared" si="28"/>
        <v>0.78</v>
      </c>
      <c r="J465">
        <f t="shared" si="29"/>
        <v>23.71</v>
      </c>
      <c r="K465">
        <f t="shared" si="30"/>
        <v>24.49</v>
      </c>
      <c r="N465">
        <f>'Central-Hudson Off Peak'!I465</f>
        <v>-2.23</v>
      </c>
      <c r="O465">
        <f>'Central-Hudson Off Peak'!D465</f>
        <v>26.72</v>
      </c>
      <c r="P465" s="2">
        <f t="shared" si="31"/>
        <v>0</v>
      </c>
    </row>
    <row r="466" spans="1:16" x14ac:dyDescent="0.25">
      <c r="A466" t="s">
        <v>384</v>
      </c>
      <c r="B466">
        <v>2000</v>
      </c>
      <c r="C466">
        <v>42.59</v>
      </c>
      <c r="D466">
        <v>41.35</v>
      </c>
      <c r="E466">
        <v>0</v>
      </c>
      <c r="F466">
        <v>0</v>
      </c>
      <c r="G466">
        <v>-1.42</v>
      </c>
      <c r="H466">
        <v>-2.66</v>
      </c>
      <c r="I466">
        <f t="shared" si="28"/>
        <v>1.2400000000000002</v>
      </c>
      <c r="J466">
        <f t="shared" si="29"/>
        <v>41.35</v>
      </c>
      <c r="K466">
        <f t="shared" si="30"/>
        <v>42.59</v>
      </c>
      <c r="N466">
        <f>'Central-Hudson Off Peak'!I466</f>
        <v>-3.98</v>
      </c>
      <c r="O466">
        <f>'Central-Hudson Off Peak'!D466</f>
        <v>46.57</v>
      </c>
      <c r="P466" s="2">
        <f t="shared" si="31"/>
        <v>0</v>
      </c>
    </row>
    <row r="467" spans="1:16" x14ac:dyDescent="0.25">
      <c r="A467" t="s">
        <v>385</v>
      </c>
      <c r="B467">
        <v>2000</v>
      </c>
      <c r="C467">
        <v>32.86</v>
      </c>
      <c r="D467">
        <v>31.91</v>
      </c>
      <c r="E467">
        <v>0</v>
      </c>
      <c r="F467">
        <v>0</v>
      </c>
      <c r="G467">
        <v>-1.1000000000000001</v>
      </c>
      <c r="H467">
        <v>-2.0499999999999998</v>
      </c>
      <c r="I467">
        <f t="shared" si="28"/>
        <v>0.94999999999999973</v>
      </c>
      <c r="J467">
        <f t="shared" si="29"/>
        <v>31.91</v>
      </c>
      <c r="K467">
        <f t="shared" si="30"/>
        <v>32.86</v>
      </c>
      <c r="N467">
        <f>'Central-Hudson Off Peak'!I467</f>
        <v>-3.08</v>
      </c>
      <c r="O467">
        <f>'Central-Hudson Off Peak'!D467</f>
        <v>35.94</v>
      </c>
      <c r="P467" s="2">
        <f t="shared" si="31"/>
        <v>0</v>
      </c>
    </row>
    <row r="468" spans="1:16" x14ac:dyDescent="0.25">
      <c r="A468" t="s">
        <v>386</v>
      </c>
      <c r="B468">
        <v>2000</v>
      </c>
      <c r="C468">
        <v>32.86</v>
      </c>
      <c r="D468">
        <v>31.91</v>
      </c>
      <c r="E468">
        <v>0</v>
      </c>
      <c r="F468">
        <v>0</v>
      </c>
      <c r="G468">
        <v>-1.1000000000000001</v>
      </c>
      <c r="H468">
        <v>-2.0499999999999998</v>
      </c>
      <c r="I468">
        <f t="shared" si="28"/>
        <v>0.94999999999999973</v>
      </c>
      <c r="J468">
        <f t="shared" si="29"/>
        <v>31.91</v>
      </c>
      <c r="K468">
        <f t="shared" si="30"/>
        <v>32.86</v>
      </c>
      <c r="N468">
        <f>'Central-Hudson Off Peak'!I468</f>
        <v>-3.08</v>
      </c>
      <c r="O468">
        <f>'Central-Hudson Off Peak'!D468</f>
        <v>35.94</v>
      </c>
      <c r="P468" s="2">
        <f t="shared" si="31"/>
        <v>0</v>
      </c>
    </row>
    <row r="469" spans="1:16" x14ac:dyDescent="0.25">
      <c r="A469" t="s">
        <v>387</v>
      </c>
      <c r="B469">
        <v>2000</v>
      </c>
      <c r="C469">
        <v>32.86</v>
      </c>
      <c r="D469">
        <v>31.91</v>
      </c>
      <c r="E469">
        <v>0</v>
      </c>
      <c r="F469">
        <v>0</v>
      </c>
      <c r="G469">
        <v>-1.1000000000000001</v>
      </c>
      <c r="H469">
        <v>-2.0499999999999998</v>
      </c>
      <c r="I469">
        <f t="shared" si="28"/>
        <v>0.94999999999999973</v>
      </c>
      <c r="J469">
        <f t="shared" si="29"/>
        <v>31.91</v>
      </c>
      <c r="K469">
        <f t="shared" si="30"/>
        <v>32.86</v>
      </c>
      <c r="N469">
        <f>'Central-Hudson Off Peak'!I469</f>
        <v>-3.08</v>
      </c>
      <c r="O469">
        <f>'Central-Hudson Off Peak'!D469</f>
        <v>35.94</v>
      </c>
      <c r="P469" s="2">
        <f t="shared" si="31"/>
        <v>0</v>
      </c>
    </row>
    <row r="470" spans="1:16" x14ac:dyDescent="0.25">
      <c r="A470" t="s">
        <v>388</v>
      </c>
      <c r="B470">
        <v>2000</v>
      </c>
      <c r="C470">
        <v>32.86</v>
      </c>
      <c r="D470">
        <v>31.91</v>
      </c>
      <c r="E470">
        <v>0</v>
      </c>
      <c r="F470">
        <v>0</v>
      </c>
      <c r="G470">
        <v>-1.1000000000000001</v>
      </c>
      <c r="H470">
        <v>-2.0499999999999998</v>
      </c>
      <c r="I470">
        <f t="shared" si="28"/>
        <v>0.94999999999999973</v>
      </c>
      <c r="J470">
        <f t="shared" si="29"/>
        <v>31.91</v>
      </c>
      <c r="K470">
        <f t="shared" si="30"/>
        <v>32.86</v>
      </c>
      <c r="N470">
        <f>'Central-Hudson Off Peak'!I470</f>
        <v>-3.08</v>
      </c>
      <c r="O470">
        <f>'Central-Hudson Off Peak'!D470</f>
        <v>35.94</v>
      </c>
      <c r="P470" s="2">
        <f t="shared" si="31"/>
        <v>0</v>
      </c>
    </row>
    <row r="471" spans="1:16" x14ac:dyDescent="0.25">
      <c r="A471" t="s">
        <v>389</v>
      </c>
      <c r="B471">
        <v>2000</v>
      </c>
      <c r="C471">
        <v>24.43</v>
      </c>
      <c r="D471">
        <v>23.72</v>
      </c>
      <c r="E471">
        <v>0</v>
      </c>
      <c r="F471">
        <v>0</v>
      </c>
      <c r="G471">
        <v>-0.81</v>
      </c>
      <c r="H471">
        <v>-1.52</v>
      </c>
      <c r="I471">
        <f t="shared" si="28"/>
        <v>0.71</v>
      </c>
      <c r="J471">
        <f t="shared" si="29"/>
        <v>23.72</v>
      </c>
      <c r="K471">
        <f t="shared" si="30"/>
        <v>24.43</v>
      </c>
      <c r="N471">
        <f>'Central-Hudson Off Peak'!I471</f>
        <v>-2.2800000000000002</v>
      </c>
      <c r="O471">
        <f>'Central-Hudson Off Peak'!D471</f>
        <v>26.71</v>
      </c>
      <c r="P471" s="2">
        <f t="shared" si="31"/>
        <v>0</v>
      </c>
    </row>
    <row r="472" spans="1:16" x14ac:dyDescent="0.25">
      <c r="A472" t="s">
        <v>390</v>
      </c>
      <c r="B472">
        <v>2000</v>
      </c>
      <c r="C472">
        <v>32.86</v>
      </c>
      <c r="D472">
        <v>31.91</v>
      </c>
      <c r="E472">
        <v>0</v>
      </c>
      <c r="F472">
        <v>0</v>
      </c>
      <c r="G472">
        <v>-1.1000000000000001</v>
      </c>
      <c r="H472">
        <v>-2.0499999999999998</v>
      </c>
      <c r="I472">
        <f t="shared" si="28"/>
        <v>0.94999999999999973</v>
      </c>
      <c r="J472">
        <f t="shared" si="29"/>
        <v>31.91</v>
      </c>
      <c r="K472">
        <f t="shared" si="30"/>
        <v>32.86</v>
      </c>
      <c r="N472">
        <f>'Central-Hudson Off Peak'!I472</f>
        <v>-3.08</v>
      </c>
      <c r="O472">
        <f>'Central-Hudson Off Peak'!D472</f>
        <v>35.94</v>
      </c>
      <c r="P472" s="2">
        <f t="shared" si="31"/>
        <v>0</v>
      </c>
    </row>
    <row r="473" spans="1:16" x14ac:dyDescent="0.25">
      <c r="A473" t="s">
        <v>391</v>
      </c>
      <c r="B473">
        <v>2000</v>
      </c>
      <c r="C473">
        <v>16.489999999999998</v>
      </c>
      <c r="D473">
        <v>16.010000000000002</v>
      </c>
      <c r="E473">
        <v>0</v>
      </c>
      <c r="F473">
        <v>0</v>
      </c>
      <c r="G473">
        <v>-0.54</v>
      </c>
      <c r="H473">
        <v>-1.02</v>
      </c>
      <c r="I473">
        <f t="shared" si="28"/>
        <v>0.48</v>
      </c>
      <c r="J473">
        <f t="shared" si="29"/>
        <v>16.010000000000002</v>
      </c>
      <c r="K473">
        <f t="shared" si="30"/>
        <v>16.489999999999998</v>
      </c>
      <c r="N473">
        <f>'Central-Hudson Off Peak'!I473</f>
        <v>-1.53</v>
      </c>
      <c r="O473">
        <f>'Central-Hudson Off Peak'!D473</f>
        <v>18.02</v>
      </c>
      <c r="P473" s="2">
        <f t="shared" si="31"/>
        <v>0</v>
      </c>
    </row>
    <row r="474" spans="1:16" x14ac:dyDescent="0.25">
      <c r="A474" t="s">
        <v>392</v>
      </c>
      <c r="B474">
        <v>2000</v>
      </c>
      <c r="C474">
        <v>20.87</v>
      </c>
      <c r="D474">
        <v>20.260000000000002</v>
      </c>
      <c r="E474">
        <v>0</v>
      </c>
      <c r="F474">
        <v>0</v>
      </c>
      <c r="G474">
        <v>-0.69</v>
      </c>
      <c r="H474">
        <v>-1.3</v>
      </c>
      <c r="I474">
        <f t="shared" si="28"/>
        <v>0.6100000000000001</v>
      </c>
      <c r="J474">
        <f t="shared" si="29"/>
        <v>20.260000000000002</v>
      </c>
      <c r="K474">
        <f t="shared" si="30"/>
        <v>20.87</v>
      </c>
      <c r="N474">
        <f>'Central-Hudson Off Peak'!I474</f>
        <v>-1.95</v>
      </c>
      <c r="O474">
        <f>'Central-Hudson Off Peak'!D474</f>
        <v>22.82</v>
      </c>
      <c r="P474" s="2">
        <f t="shared" si="31"/>
        <v>0</v>
      </c>
    </row>
    <row r="475" spans="1:16" x14ac:dyDescent="0.25">
      <c r="A475" t="s">
        <v>393</v>
      </c>
      <c r="B475">
        <v>2000</v>
      </c>
      <c r="C475">
        <v>22.13</v>
      </c>
      <c r="D475">
        <v>21.49</v>
      </c>
      <c r="E475">
        <v>0</v>
      </c>
      <c r="F475">
        <v>0</v>
      </c>
      <c r="G475">
        <v>-0.73</v>
      </c>
      <c r="H475">
        <v>-1.37</v>
      </c>
      <c r="I475">
        <f t="shared" si="28"/>
        <v>0.64000000000000012</v>
      </c>
      <c r="J475">
        <f t="shared" si="29"/>
        <v>21.49</v>
      </c>
      <c r="K475">
        <f t="shared" si="30"/>
        <v>22.13</v>
      </c>
      <c r="N475">
        <f>'Central-Hudson Off Peak'!I475</f>
        <v>-2.06</v>
      </c>
      <c r="O475">
        <f>'Central-Hudson Off Peak'!D475</f>
        <v>24.19</v>
      </c>
      <c r="P475" s="2">
        <f t="shared" si="31"/>
        <v>0</v>
      </c>
    </row>
    <row r="476" spans="1:16" x14ac:dyDescent="0.25">
      <c r="A476" t="s">
        <v>394</v>
      </c>
      <c r="B476">
        <v>2000</v>
      </c>
      <c r="C476">
        <v>27.93</v>
      </c>
      <c r="D476">
        <v>27.12</v>
      </c>
      <c r="E476">
        <v>0</v>
      </c>
      <c r="F476">
        <v>0</v>
      </c>
      <c r="G476">
        <v>-0.93</v>
      </c>
      <c r="H476">
        <v>-1.74</v>
      </c>
      <c r="I476">
        <f t="shared" si="28"/>
        <v>0.80999999999999994</v>
      </c>
      <c r="J476">
        <f t="shared" si="29"/>
        <v>27.12</v>
      </c>
      <c r="K476">
        <f t="shared" si="30"/>
        <v>27.93</v>
      </c>
      <c r="N476">
        <f>'Central-Hudson Off Peak'!I476</f>
        <v>-2.61</v>
      </c>
      <c r="O476">
        <f>'Central-Hudson Off Peak'!D476</f>
        <v>30.54</v>
      </c>
      <c r="P476" s="2">
        <f t="shared" si="31"/>
        <v>0</v>
      </c>
    </row>
    <row r="477" spans="1:16" x14ac:dyDescent="0.25">
      <c r="A477" t="s">
        <v>395</v>
      </c>
      <c r="B477">
        <v>2000</v>
      </c>
      <c r="C477">
        <v>28.29</v>
      </c>
      <c r="D477">
        <v>27.47</v>
      </c>
      <c r="E477">
        <v>0</v>
      </c>
      <c r="F477">
        <v>0</v>
      </c>
      <c r="G477">
        <v>-0.94</v>
      </c>
      <c r="H477">
        <v>-1.76</v>
      </c>
      <c r="I477">
        <f t="shared" si="28"/>
        <v>0.82000000000000006</v>
      </c>
      <c r="J477">
        <f t="shared" si="29"/>
        <v>27.47</v>
      </c>
      <c r="K477">
        <f t="shared" si="30"/>
        <v>28.29</v>
      </c>
      <c r="N477">
        <f>'Central-Hudson Off Peak'!I477</f>
        <v>-2.6399999999999997</v>
      </c>
      <c r="O477">
        <f>'Central-Hudson Off Peak'!D477</f>
        <v>30.93</v>
      </c>
      <c r="P477" s="2">
        <f t="shared" si="31"/>
        <v>0</v>
      </c>
    </row>
    <row r="478" spans="1:16" x14ac:dyDescent="0.25">
      <c r="A478" t="s">
        <v>396</v>
      </c>
      <c r="B478">
        <v>2000</v>
      </c>
      <c r="C478">
        <v>22.67</v>
      </c>
      <c r="D478">
        <v>22.01</v>
      </c>
      <c r="E478">
        <v>0</v>
      </c>
      <c r="F478">
        <v>0</v>
      </c>
      <c r="G478">
        <v>-0.75</v>
      </c>
      <c r="H478">
        <v>-1.41</v>
      </c>
      <c r="I478">
        <f t="shared" si="28"/>
        <v>0.65999999999999992</v>
      </c>
      <c r="J478">
        <f t="shared" si="29"/>
        <v>22.01</v>
      </c>
      <c r="K478">
        <f t="shared" si="30"/>
        <v>22.67</v>
      </c>
      <c r="N478">
        <f>'Central-Hudson Off Peak'!I478</f>
        <v>-2.1100000000000003</v>
      </c>
      <c r="O478">
        <f>'Central-Hudson Off Peak'!D478</f>
        <v>24.78</v>
      </c>
      <c r="P478" s="2">
        <f t="shared" si="31"/>
        <v>0</v>
      </c>
    </row>
    <row r="479" spans="1:16" x14ac:dyDescent="0.25">
      <c r="A479" t="s">
        <v>397</v>
      </c>
      <c r="B479">
        <v>2000</v>
      </c>
      <c r="C479">
        <v>20.87</v>
      </c>
      <c r="D479">
        <v>20.260000000000002</v>
      </c>
      <c r="E479">
        <v>0</v>
      </c>
      <c r="F479">
        <v>0</v>
      </c>
      <c r="G479">
        <v>-0.69</v>
      </c>
      <c r="H479">
        <v>-1.3</v>
      </c>
      <c r="I479">
        <f t="shared" si="28"/>
        <v>0.6100000000000001</v>
      </c>
      <c r="J479">
        <f t="shared" si="29"/>
        <v>20.260000000000002</v>
      </c>
      <c r="K479">
        <f t="shared" si="30"/>
        <v>20.87</v>
      </c>
      <c r="N479">
        <f>'Central-Hudson Off Peak'!I479</f>
        <v>-1.95</v>
      </c>
      <c r="O479">
        <f>'Central-Hudson Off Peak'!D479</f>
        <v>22.82</v>
      </c>
      <c r="P479" s="2">
        <f t="shared" si="31"/>
        <v>0</v>
      </c>
    </row>
    <row r="480" spans="1:16" x14ac:dyDescent="0.25">
      <c r="A480" t="s">
        <v>398</v>
      </c>
      <c r="B480">
        <v>2000</v>
      </c>
      <c r="C480">
        <v>20.87</v>
      </c>
      <c r="D480">
        <v>20.260000000000002</v>
      </c>
      <c r="E480">
        <v>0</v>
      </c>
      <c r="F480">
        <v>0</v>
      </c>
      <c r="G480">
        <v>-0.69</v>
      </c>
      <c r="H480">
        <v>-1.3</v>
      </c>
      <c r="I480">
        <f t="shared" si="28"/>
        <v>0.6100000000000001</v>
      </c>
      <c r="J480">
        <f t="shared" si="29"/>
        <v>20.260000000000002</v>
      </c>
      <c r="K480">
        <f t="shared" si="30"/>
        <v>20.87</v>
      </c>
      <c r="N480">
        <f>'Central-Hudson Off Peak'!I480</f>
        <v>-1.95</v>
      </c>
      <c r="O480">
        <f>'Central-Hudson Off Peak'!D480</f>
        <v>22.82</v>
      </c>
      <c r="P480" s="2">
        <f t="shared" si="31"/>
        <v>0</v>
      </c>
    </row>
    <row r="481" spans="1:16" x14ac:dyDescent="0.25">
      <c r="A481" t="s">
        <v>399</v>
      </c>
      <c r="B481">
        <v>2000</v>
      </c>
      <c r="C481">
        <v>20.87</v>
      </c>
      <c r="D481">
        <v>20.260000000000002</v>
      </c>
      <c r="E481">
        <v>0</v>
      </c>
      <c r="F481">
        <v>0</v>
      </c>
      <c r="G481">
        <v>-0.69</v>
      </c>
      <c r="H481">
        <v>-1.3</v>
      </c>
      <c r="I481">
        <f t="shared" si="28"/>
        <v>0.6100000000000001</v>
      </c>
      <c r="J481">
        <f t="shared" si="29"/>
        <v>20.260000000000002</v>
      </c>
      <c r="K481">
        <f t="shared" si="30"/>
        <v>20.87</v>
      </c>
      <c r="N481">
        <f>'Central-Hudson Off Peak'!I481</f>
        <v>-1.95</v>
      </c>
      <c r="O481">
        <f>'Central-Hudson Off Peak'!D481</f>
        <v>22.82</v>
      </c>
      <c r="P481" s="2">
        <f t="shared" si="31"/>
        <v>0</v>
      </c>
    </row>
    <row r="482" spans="1:16" x14ac:dyDescent="0.25">
      <c r="A482" t="s">
        <v>400</v>
      </c>
      <c r="B482">
        <v>2000</v>
      </c>
      <c r="C482">
        <v>22.67</v>
      </c>
      <c r="D482">
        <v>22.01</v>
      </c>
      <c r="E482">
        <v>0</v>
      </c>
      <c r="F482">
        <v>0</v>
      </c>
      <c r="G482">
        <v>-0.75</v>
      </c>
      <c r="H482">
        <v>-1.41</v>
      </c>
      <c r="I482">
        <f t="shared" si="28"/>
        <v>0.65999999999999992</v>
      </c>
      <c r="J482">
        <f t="shared" si="29"/>
        <v>22.01</v>
      </c>
      <c r="K482">
        <f t="shared" si="30"/>
        <v>22.67</v>
      </c>
      <c r="N482">
        <f>'Central-Hudson Off Peak'!I482</f>
        <v>-2.1100000000000003</v>
      </c>
      <c r="O482">
        <f>'Central-Hudson Off Peak'!D482</f>
        <v>24.78</v>
      </c>
      <c r="P482" s="2">
        <f t="shared" si="31"/>
        <v>0</v>
      </c>
    </row>
    <row r="483" spans="1:16" x14ac:dyDescent="0.25">
      <c r="A483" t="s">
        <v>401</v>
      </c>
      <c r="B483">
        <v>2000</v>
      </c>
      <c r="C483">
        <v>43.48</v>
      </c>
      <c r="D483">
        <v>42.22</v>
      </c>
      <c r="E483">
        <v>0</v>
      </c>
      <c r="F483">
        <v>0</v>
      </c>
      <c r="G483">
        <v>-1.46</v>
      </c>
      <c r="H483">
        <v>-2.72</v>
      </c>
      <c r="I483">
        <f t="shared" si="28"/>
        <v>1.2600000000000002</v>
      </c>
      <c r="J483">
        <f t="shared" si="29"/>
        <v>42.22</v>
      </c>
      <c r="K483">
        <f t="shared" si="30"/>
        <v>43.48</v>
      </c>
      <c r="N483">
        <f>'Central-Hudson Off Peak'!I483</f>
        <v>-4.08</v>
      </c>
      <c r="O483">
        <f>'Central-Hudson Off Peak'!D483</f>
        <v>47.56</v>
      </c>
      <c r="P483" s="2">
        <f t="shared" si="31"/>
        <v>0</v>
      </c>
    </row>
    <row r="484" spans="1:16" x14ac:dyDescent="0.25">
      <c r="A484" t="s">
        <v>402</v>
      </c>
      <c r="B484">
        <v>2000</v>
      </c>
      <c r="C484">
        <v>49.46</v>
      </c>
      <c r="D484">
        <v>48.02</v>
      </c>
      <c r="E484">
        <v>0</v>
      </c>
      <c r="F484">
        <v>0</v>
      </c>
      <c r="G484">
        <v>-1.66</v>
      </c>
      <c r="H484">
        <v>-3.1</v>
      </c>
      <c r="I484">
        <f t="shared" si="28"/>
        <v>1.4400000000000002</v>
      </c>
      <c r="J484">
        <f t="shared" si="29"/>
        <v>48.02</v>
      </c>
      <c r="K484">
        <f t="shared" si="30"/>
        <v>49.46</v>
      </c>
      <c r="N484">
        <f>'Central-Hudson Off Peak'!I484</f>
        <v>-4.6399999999999997</v>
      </c>
      <c r="O484">
        <f>'Central-Hudson Off Peak'!D484</f>
        <v>54.1</v>
      </c>
      <c r="P484" s="2">
        <f t="shared" si="31"/>
        <v>0</v>
      </c>
    </row>
    <row r="485" spans="1:16" x14ac:dyDescent="0.25">
      <c r="A485" t="s">
        <v>403</v>
      </c>
      <c r="B485">
        <v>2000</v>
      </c>
      <c r="C485">
        <v>40.51</v>
      </c>
      <c r="D485">
        <v>39.33</v>
      </c>
      <c r="E485">
        <v>0</v>
      </c>
      <c r="F485">
        <v>0</v>
      </c>
      <c r="G485">
        <v>-1.35</v>
      </c>
      <c r="H485">
        <v>-2.5299999999999998</v>
      </c>
      <c r="I485">
        <f t="shared" si="28"/>
        <v>1.1799999999999997</v>
      </c>
      <c r="J485">
        <f t="shared" si="29"/>
        <v>39.33</v>
      </c>
      <c r="K485">
        <f t="shared" si="30"/>
        <v>40.51</v>
      </c>
      <c r="N485">
        <f>'Central-Hudson Off Peak'!I485</f>
        <v>-3.79</v>
      </c>
      <c r="O485">
        <f>'Central-Hudson Off Peak'!D485</f>
        <v>44.3</v>
      </c>
      <c r="P485" s="2">
        <f t="shared" si="31"/>
        <v>0</v>
      </c>
    </row>
    <row r="486" spans="1:16" x14ac:dyDescent="0.25">
      <c r="A486" t="s">
        <v>404</v>
      </c>
      <c r="B486">
        <v>2000</v>
      </c>
      <c r="C486">
        <v>37.54</v>
      </c>
      <c r="D486">
        <v>36.450000000000003</v>
      </c>
      <c r="E486">
        <v>0</v>
      </c>
      <c r="F486">
        <v>0</v>
      </c>
      <c r="G486">
        <v>-1.25</v>
      </c>
      <c r="H486">
        <v>-2.34</v>
      </c>
      <c r="I486">
        <f t="shared" si="28"/>
        <v>1.0899999999999999</v>
      </c>
      <c r="J486">
        <f t="shared" si="29"/>
        <v>36.450000000000003</v>
      </c>
      <c r="K486">
        <f t="shared" si="30"/>
        <v>37.54</v>
      </c>
      <c r="N486">
        <f>'Central-Hudson Off Peak'!I486</f>
        <v>-3.51</v>
      </c>
      <c r="O486">
        <f>'Central-Hudson Off Peak'!D486</f>
        <v>41.05</v>
      </c>
      <c r="P486" s="2">
        <f t="shared" si="31"/>
        <v>0</v>
      </c>
    </row>
    <row r="487" spans="1:16" x14ac:dyDescent="0.25">
      <c r="A487" t="s">
        <v>405</v>
      </c>
      <c r="B487">
        <v>2000</v>
      </c>
      <c r="C487">
        <v>22.6</v>
      </c>
      <c r="D487">
        <v>21.95</v>
      </c>
      <c r="E487">
        <v>0</v>
      </c>
      <c r="F487">
        <v>0</v>
      </c>
      <c r="G487">
        <v>-0.75</v>
      </c>
      <c r="H487">
        <v>-1.4</v>
      </c>
      <c r="I487">
        <f t="shared" si="28"/>
        <v>0.64999999999999991</v>
      </c>
      <c r="J487">
        <f t="shared" si="29"/>
        <v>21.95</v>
      </c>
      <c r="K487">
        <f t="shared" si="30"/>
        <v>22.6</v>
      </c>
      <c r="N487">
        <f>'Central-Hudson Off Peak'!I487</f>
        <v>-2.1100000000000003</v>
      </c>
      <c r="O487">
        <f>'Central-Hudson Off Peak'!D487</f>
        <v>24.71</v>
      </c>
      <c r="P487" s="2">
        <f t="shared" si="31"/>
        <v>0</v>
      </c>
    </row>
    <row r="488" spans="1:16" x14ac:dyDescent="0.25">
      <c r="A488" t="s">
        <v>406</v>
      </c>
      <c r="B488">
        <v>2000</v>
      </c>
      <c r="C488">
        <v>29.33</v>
      </c>
      <c r="D488">
        <v>28.48</v>
      </c>
      <c r="E488">
        <v>0</v>
      </c>
      <c r="F488">
        <v>0</v>
      </c>
      <c r="G488">
        <v>-0.98</v>
      </c>
      <c r="H488">
        <v>-1.83</v>
      </c>
      <c r="I488">
        <f t="shared" si="28"/>
        <v>0.85000000000000009</v>
      </c>
      <c r="J488">
        <f t="shared" si="29"/>
        <v>28.48</v>
      </c>
      <c r="K488">
        <f t="shared" si="30"/>
        <v>29.33</v>
      </c>
      <c r="N488">
        <f>'Central-Hudson Off Peak'!I488</f>
        <v>-2.74</v>
      </c>
      <c r="O488">
        <f>'Central-Hudson Off Peak'!D488</f>
        <v>32.07</v>
      </c>
      <c r="P488" s="2">
        <f t="shared" si="31"/>
        <v>0</v>
      </c>
    </row>
    <row r="489" spans="1:16" x14ac:dyDescent="0.25">
      <c r="A489" t="s">
        <v>407</v>
      </c>
      <c r="B489">
        <v>2000</v>
      </c>
      <c r="C489">
        <v>22.13</v>
      </c>
      <c r="D489">
        <v>21.49</v>
      </c>
      <c r="E489">
        <v>0</v>
      </c>
      <c r="F489">
        <v>0</v>
      </c>
      <c r="G489">
        <v>-0.73</v>
      </c>
      <c r="H489">
        <v>-1.37</v>
      </c>
      <c r="I489">
        <f t="shared" si="28"/>
        <v>0.64000000000000012</v>
      </c>
      <c r="J489">
        <f t="shared" si="29"/>
        <v>21.49</v>
      </c>
      <c r="K489">
        <f t="shared" si="30"/>
        <v>22.13</v>
      </c>
      <c r="N489">
        <f>'Central-Hudson Off Peak'!I489</f>
        <v>-2.06</v>
      </c>
      <c r="O489">
        <f>'Central-Hudson Off Peak'!D489</f>
        <v>24.19</v>
      </c>
      <c r="P489" s="2">
        <f t="shared" si="31"/>
        <v>0</v>
      </c>
    </row>
    <row r="490" spans="1:16" x14ac:dyDescent="0.25">
      <c r="A490" t="s">
        <v>416</v>
      </c>
      <c r="B490">
        <v>2000</v>
      </c>
      <c r="C490">
        <v>25.97</v>
      </c>
      <c r="D490">
        <v>25.12</v>
      </c>
      <c r="E490">
        <v>0</v>
      </c>
      <c r="F490">
        <v>0</v>
      </c>
      <c r="G490">
        <v>-0.86</v>
      </c>
      <c r="H490">
        <v>-1.71</v>
      </c>
      <c r="I490">
        <f t="shared" si="28"/>
        <v>0.85</v>
      </c>
      <c r="J490">
        <f t="shared" si="29"/>
        <v>25.12</v>
      </c>
      <c r="K490">
        <f t="shared" si="30"/>
        <v>25.97</v>
      </c>
      <c r="N490">
        <f>'Central-Hudson Off Peak'!I490</f>
        <v>-2.21</v>
      </c>
      <c r="O490">
        <f>'Central-Hudson Off Peak'!D490</f>
        <v>28.18</v>
      </c>
      <c r="P490" s="2">
        <f t="shared" si="31"/>
        <v>0</v>
      </c>
    </row>
    <row r="491" spans="1:16" x14ac:dyDescent="0.25">
      <c r="A491" t="s">
        <v>417</v>
      </c>
      <c r="B491">
        <v>2000</v>
      </c>
      <c r="C491">
        <v>22.36</v>
      </c>
      <c r="D491">
        <v>21.62</v>
      </c>
      <c r="E491">
        <v>0</v>
      </c>
      <c r="F491">
        <v>0</v>
      </c>
      <c r="G491">
        <v>-0.73</v>
      </c>
      <c r="H491">
        <v>-1.47</v>
      </c>
      <c r="I491">
        <f t="shared" si="28"/>
        <v>0.74</v>
      </c>
      <c r="J491">
        <f t="shared" si="29"/>
        <v>21.62</v>
      </c>
      <c r="K491">
        <f t="shared" si="30"/>
        <v>22.36</v>
      </c>
      <c r="N491">
        <f>'Central-Hudson Off Peak'!I491</f>
        <v>-1.89</v>
      </c>
      <c r="O491">
        <f>'Central-Hudson Off Peak'!D491</f>
        <v>24.25</v>
      </c>
      <c r="P491" s="2">
        <f t="shared" si="31"/>
        <v>0</v>
      </c>
    </row>
    <row r="492" spans="1:16" x14ac:dyDescent="0.25">
      <c r="A492" t="s">
        <v>418</v>
      </c>
      <c r="B492">
        <v>2000</v>
      </c>
      <c r="C492">
        <v>19.32</v>
      </c>
      <c r="D492">
        <v>18.68</v>
      </c>
      <c r="E492">
        <v>0</v>
      </c>
      <c r="F492">
        <v>0</v>
      </c>
      <c r="G492">
        <v>-0.63</v>
      </c>
      <c r="H492">
        <v>-1.27</v>
      </c>
      <c r="I492">
        <f t="shared" si="28"/>
        <v>0.64</v>
      </c>
      <c r="J492">
        <f t="shared" si="29"/>
        <v>18.68</v>
      </c>
      <c r="K492">
        <f t="shared" si="30"/>
        <v>19.32</v>
      </c>
      <c r="N492">
        <f>'Central-Hudson Off Peak'!I492</f>
        <v>-1.63</v>
      </c>
      <c r="O492">
        <f>'Central-Hudson Off Peak'!D492</f>
        <v>20.95</v>
      </c>
      <c r="P492" s="2">
        <f t="shared" si="31"/>
        <v>0</v>
      </c>
    </row>
    <row r="493" spans="1:16" x14ac:dyDescent="0.25">
      <c r="A493" t="s">
        <v>419</v>
      </c>
      <c r="B493">
        <v>2000</v>
      </c>
      <c r="C493">
        <v>20.27</v>
      </c>
      <c r="D493">
        <v>19.61</v>
      </c>
      <c r="E493">
        <v>0</v>
      </c>
      <c r="F493">
        <v>0</v>
      </c>
      <c r="G493">
        <v>-0.66</v>
      </c>
      <c r="H493">
        <v>-1.32</v>
      </c>
      <c r="I493">
        <f t="shared" si="28"/>
        <v>0.66</v>
      </c>
      <c r="J493">
        <f t="shared" si="29"/>
        <v>19.61</v>
      </c>
      <c r="K493">
        <f t="shared" si="30"/>
        <v>20.27</v>
      </c>
      <c r="N493">
        <f>'Central-Hudson Off Peak'!I493</f>
        <v>-1.71</v>
      </c>
      <c r="O493">
        <f>'Central-Hudson Off Peak'!D493</f>
        <v>21.98</v>
      </c>
      <c r="P493" s="2">
        <f t="shared" si="31"/>
        <v>0</v>
      </c>
    </row>
    <row r="494" spans="1:16" x14ac:dyDescent="0.25">
      <c r="A494" t="s">
        <v>420</v>
      </c>
      <c r="B494">
        <v>2000</v>
      </c>
      <c r="C494">
        <v>20.27</v>
      </c>
      <c r="D494">
        <v>19.61</v>
      </c>
      <c r="E494">
        <v>0</v>
      </c>
      <c r="F494">
        <v>0</v>
      </c>
      <c r="G494">
        <v>-0.66</v>
      </c>
      <c r="H494">
        <v>-1.32</v>
      </c>
      <c r="I494">
        <f t="shared" si="28"/>
        <v>0.66</v>
      </c>
      <c r="J494">
        <f t="shared" si="29"/>
        <v>19.61</v>
      </c>
      <c r="K494">
        <f t="shared" si="30"/>
        <v>20.27</v>
      </c>
      <c r="N494">
        <f>'Central-Hudson Off Peak'!I494</f>
        <v>-1.71</v>
      </c>
      <c r="O494">
        <f>'Central-Hudson Off Peak'!D494</f>
        <v>21.98</v>
      </c>
      <c r="P494" s="2">
        <f t="shared" si="31"/>
        <v>0</v>
      </c>
    </row>
    <row r="495" spans="1:16" x14ac:dyDescent="0.25">
      <c r="A495" t="s">
        <v>421</v>
      </c>
      <c r="B495">
        <v>2000</v>
      </c>
      <c r="C495">
        <v>22.6</v>
      </c>
      <c r="D495">
        <v>21.86</v>
      </c>
      <c r="E495">
        <v>0</v>
      </c>
      <c r="F495">
        <v>0</v>
      </c>
      <c r="G495">
        <v>-0.74</v>
      </c>
      <c r="H495">
        <v>-1.48</v>
      </c>
      <c r="I495">
        <f t="shared" si="28"/>
        <v>0.74</v>
      </c>
      <c r="J495">
        <f t="shared" si="29"/>
        <v>21.86</v>
      </c>
      <c r="K495">
        <f t="shared" si="30"/>
        <v>22.6</v>
      </c>
      <c r="N495">
        <f>'Central-Hudson Off Peak'!I495</f>
        <v>-1.91</v>
      </c>
      <c r="O495">
        <f>'Central-Hudson Off Peak'!D495</f>
        <v>24.51</v>
      </c>
      <c r="P495" s="2">
        <f t="shared" si="31"/>
        <v>0</v>
      </c>
    </row>
    <row r="496" spans="1:16" x14ac:dyDescent="0.25">
      <c r="A496" t="s">
        <v>422</v>
      </c>
      <c r="B496">
        <v>2000</v>
      </c>
      <c r="C496">
        <v>49.99</v>
      </c>
      <c r="D496">
        <v>48.36</v>
      </c>
      <c r="E496">
        <v>0</v>
      </c>
      <c r="F496">
        <v>0</v>
      </c>
      <c r="G496">
        <v>-1.67</v>
      </c>
      <c r="H496">
        <v>-3.3</v>
      </c>
      <c r="I496">
        <f t="shared" si="28"/>
        <v>1.63</v>
      </c>
      <c r="J496">
        <f t="shared" si="29"/>
        <v>48.36</v>
      </c>
      <c r="K496">
        <f t="shared" si="30"/>
        <v>49.99</v>
      </c>
      <c r="N496">
        <f>'Central-Hudson Off Peak'!I496</f>
        <v>-4.26</v>
      </c>
      <c r="O496">
        <f>'Central-Hudson Off Peak'!D496</f>
        <v>54.25</v>
      </c>
      <c r="P496" s="2">
        <f t="shared" si="31"/>
        <v>0</v>
      </c>
    </row>
    <row r="497" spans="1:16" x14ac:dyDescent="0.25">
      <c r="A497" t="s">
        <v>423</v>
      </c>
      <c r="B497">
        <v>2000</v>
      </c>
      <c r="C497">
        <v>20.8</v>
      </c>
      <c r="D497">
        <v>20.12</v>
      </c>
      <c r="E497">
        <v>0</v>
      </c>
      <c r="F497">
        <v>0</v>
      </c>
      <c r="G497">
        <v>-0.68</v>
      </c>
      <c r="H497">
        <v>-1.36</v>
      </c>
      <c r="I497">
        <f t="shared" si="28"/>
        <v>0.68</v>
      </c>
      <c r="J497">
        <f t="shared" si="29"/>
        <v>20.12</v>
      </c>
      <c r="K497">
        <f t="shared" si="30"/>
        <v>20.8</v>
      </c>
      <c r="N497">
        <f>'Central-Hudson Off Peak'!I497</f>
        <v>-1.7600000000000002</v>
      </c>
      <c r="O497">
        <f>'Central-Hudson Off Peak'!D497</f>
        <v>22.56</v>
      </c>
      <c r="P497" s="2">
        <f t="shared" si="31"/>
        <v>0</v>
      </c>
    </row>
    <row r="498" spans="1:16" x14ac:dyDescent="0.25">
      <c r="A498" t="s">
        <v>432</v>
      </c>
      <c r="B498">
        <v>2000</v>
      </c>
      <c r="C498">
        <v>28.38</v>
      </c>
      <c r="D498">
        <v>27.56</v>
      </c>
      <c r="E498">
        <v>0</v>
      </c>
      <c r="F498">
        <v>0</v>
      </c>
      <c r="G498">
        <v>-0.89</v>
      </c>
      <c r="H498">
        <v>-1.71</v>
      </c>
      <c r="I498">
        <f t="shared" si="28"/>
        <v>0.82</v>
      </c>
      <c r="J498">
        <f t="shared" si="29"/>
        <v>27.56</v>
      </c>
      <c r="K498">
        <f t="shared" si="30"/>
        <v>28.38</v>
      </c>
      <c r="N498">
        <f>'Central-Hudson Off Peak'!I498</f>
        <v>-2.27</v>
      </c>
      <c r="O498">
        <f>'Central-Hudson Off Peak'!D498</f>
        <v>30.65</v>
      </c>
      <c r="P498" s="2">
        <f t="shared" si="31"/>
        <v>0</v>
      </c>
    </row>
    <row r="499" spans="1:16" x14ac:dyDescent="0.25">
      <c r="A499" t="s">
        <v>433</v>
      </c>
      <c r="B499">
        <v>2000</v>
      </c>
      <c r="C499">
        <v>26.75</v>
      </c>
      <c r="D499">
        <v>25.97</v>
      </c>
      <c r="E499">
        <v>0</v>
      </c>
      <c r="F499">
        <v>0</v>
      </c>
      <c r="G499">
        <v>-0.83</v>
      </c>
      <c r="H499">
        <v>-1.61</v>
      </c>
      <c r="I499">
        <f t="shared" si="28"/>
        <v>0.78000000000000014</v>
      </c>
      <c r="J499">
        <f t="shared" si="29"/>
        <v>25.97</v>
      </c>
      <c r="K499">
        <f t="shared" si="30"/>
        <v>26.75</v>
      </c>
      <c r="N499">
        <f>'Central-Hudson Off Peak'!I499</f>
        <v>-2.13</v>
      </c>
      <c r="O499">
        <f>'Central-Hudson Off Peak'!D499</f>
        <v>28.88</v>
      </c>
      <c r="P499" s="2">
        <f t="shared" si="31"/>
        <v>0</v>
      </c>
    </row>
    <row r="500" spans="1:16" x14ac:dyDescent="0.25">
      <c r="A500" t="s">
        <v>434</v>
      </c>
      <c r="B500">
        <v>2000</v>
      </c>
      <c r="C500">
        <v>24.53</v>
      </c>
      <c r="D500">
        <v>23.81</v>
      </c>
      <c r="E500">
        <v>0</v>
      </c>
      <c r="F500">
        <v>0</v>
      </c>
      <c r="G500">
        <v>-0.76</v>
      </c>
      <c r="H500">
        <v>-1.48</v>
      </c>
      <c r="I500">
        <f t="shared" si="28"/>
        <v>0.72</v>
      </c>
      <c r="J500">
        <f t="shared" si="29"/>
        <v>23.81</v>
      </c>
      <c r="K500">
        <f t="shared" si="30"/>
        <v>24.53</v>
      </c>
      <c r="N500">
        <f>'Central-Hudson Off Peak'!I500</f>
        <v>-1.95</v>
      </c>
      <c r="O500">
        <f>'Central-Hudson Off Peak'!D500</f>
        <v>26.48</v>
      </c>
      <c r="P500" s="2">
        <f t="shared" si="31"/>
        <v>0</v>
      </c>
    </row>
    <row r="501" spans="1:16" x14ac:dyDescent="0.25">
      <c r="A501" t="s">
        <v>435</v>
      </c>
      <c r="B501">
        <v>2000</v>
      </c>
      <c r="C501">
        <v>24.53</v>
      </c>
      <c r="D501">
        <v>23.81</v>
      </c>
      <c r="E501">
        <v>0</v>
      </c>
      <c r="F501">
        <v>0</v>
      </c>
      <c r="G501">
        <v>-0.76</v>
      </c>
      <c r="H501">
        <v>-1.48</v>
      </c>
      <c r="I501">
        <f t="shared" si="28"/>
        <v>0.72</v>
      </c>
      <c r="J501">
        <f t="shared" si="29"/>
        <v>23.81</v>
      </c>
      <c r="K501">
        <f t="shared" si="30"/>
        <v>24.53</v>
      </c>
      <c r="N501">
        <f>'Central-Hudson Off Peak'!I501</f>
        <v>-1.95</v>
      </c>
      <c r="O501">
        <f>'Central-Hudson Off Peak'!D501</f>
        <v>26.48</v>
      </c>
      <c r="P501" s="2">
        <f t="shared" si="31"/>
        <v>0</v>
      </c>
    </row>
    <row r="502" spans="1:16" x14ac:dyDescent="0.25">
      <c r="A502" t="s">
        <v>436</v>
      </c>
      <c r="B502">
        <v>2000</v>
      </c>
      <c r="C502">
        <v>26.13</v>
      </c>
      <c r="D502">
        <v>25.37</v>
      </c>
      <c r="E502">
        <v>0</v>
      </c>
      <c r="F502">
        <v>0</v>
      </c>
      <c r="G502">
        <v>-0.82</v>
      </c>
      <c r="H502">
        <v>-1.58</v>
      </c>
      <c r="I502">
        <f t="shared" si="28"/>
        <v>0.76000000000000012</v>
      </c>
      <c r="J502">
        <f t="shared" si="29"/>
        <v>25.37</v>
      </c>
      <c r="K502">
        <f t="shared" si="30"/>
        <v>26.13</v>
      </c>
      <c r="N502">
        <f>'Central-Hudson Off Peak'!I502</f>
        <v>-2.09</v>
      </c>
      <c r="O502">
        <f>'Central-Hudson Off Peak'!D502</f>
        <v>28.22</v>
      </c>
      <c r="P502" s="2">
        <f t="shared" si="31"/>
        <v>0</v>
      </c>
    </row>
    <row r="503" spans="1:16" x14ac:dyDescent="0.25">
      <c r="A503" t="s">
        <v>437</v>
      </c>
      <c r="B503">
        <v>2000</v>
      </c>
      <c r="C503">
        <v>31.05</v>
      </c>
      <c r="D503">
        <v>30.14</v>
      </c>
      <c r="E503">
        <v>0</v>
      </c>
      <c r="F503">
        <v>0</v>
      </c>
      <c r="G503">
        <v>-0.97</v>
      </c>
      <c r="H503">
        <v>-1.88</v>
      </c>
      <c r="I503">
        <f t="shared" si="28"/>
        <v>0.90999999999999992</v>
      </c>
      <c r="J503">
        <f t="shared" si="29"/>
        <v>30.14</v>
      </c>
      <c r="K503">
        <f t="shared" si="30"/>
        <v>31.05</v>
      </c>
      <c r="N503">
        <f>'Central-Hudson Off Peak'!I503</f>
        <v>-2.4699999999999998</v>
      </c>
      <c r="O503">
        <f>'Central-Hudson Off Peak'!D503</f>
        <v>33.520000000000003</v>
      </c>
      <c r="P503" s="2">
        <f t="shared" si="31"/>
        <v>0</v>
      </c>
    </row>
    <row r="504" spans="1:16" x14ac:dyDescent="0.25">
      <c r="A504" t="s">
        <v>438</v>
      </c>
      <c r="B504">
        <v>2000</v>
      </c>
      <c r="C504">
        <v>47.63</v>
      </c>
      <c r="D504">
        <v>46.24</v>
      </c>
      <c r="E504">
        <v>0</v>
      </c>
      <c r="F504">
        <v>0</v>
      </c>
      <c r="G504">
        <v>-1.5</v>
      </c>
      <c r="H504">
        <v>-2.89</v>
      </c>
      <c r="I504">
        <f t="shared" si="28"/>
        <v>1.3900000000000001</v>
      </c>
      <c r="J504">
        <f t="shared" si="29"/>
        <v>46.24</v>
      </c>
      <c r="K504">
        <f t="shared" si="30"/>
        <v>47.63</v>
      </c>
      <c r="N504">
        <f>'Central-Hudson Off Peak'!I504</f>
        <v>-3.81</v>
      </c>
      <c r="O504">
        <f>'Central-Hudson Off Peak'!D504</f>
        <v>50.54</v>
      </c>
      <c r="P504" s="2">
        <f t="shared" si="31"/>
        <v>-0.90000000000000568</v>
      </c>
    </row>
    <row r="505" spans="1:16" x14ac:dyDescent="0.25">
      <c r="A505" t="s">
        <v>439</v>
      </c>
      <c r="B505">
        <v>2000</v>
      </c>
      <c r="C505">
        <v>26.75</v>
      </c>
      <c r="D505">
        <v>25.97</v>
      </c>
      <c r="E505">
        <v>0</v>
      </c>
      <c r="F505">
        <v>0</v>
      </c>
      <c r="G505">
        <v>-0.83</v>
      </c>
      <c r="H505">
        <v>-1.61</v>
      </c>
      <c r="I505">
        <f t="shared" si="28"/>
        <v>0.78000000000000014</v>
      </c>
      <c r="J505">
        <f t="shared" si="29"/>
        <v>25.97</v>
      </c>
      <c r="K505">
        <f t="shared" si="30"/>
        <v>26.75</v>
      </c>
      <c r="N505">
        <f>'Central-Hudson Off Peak'!I505</f>
        <v>-2.13</v>
      </c>
      <c r="O505">
        <f>'Central-Hudson Off Peak'!D505</f>
        <v>25.24</v>
      </c>
      <c r="P505" s="2">
        <f t="shared" si="31"/>
        <v>-3.6400000000000006</v>
      </c>
    </row>
    <row r="506" spans="1:16" x14ac:dyDescent="0.25">
      <c r="A506" t="s">
        <v>448</v>
      </c>
      <c r="B506">
        <v>2000</v>
      </c>
      <c r="C506">
        <v>22.2</v>
      </c>
      <c r="D506">
        <v>21.7</v>
      </c>
      <c r="E506">
        <v>0</v>
      </c>
      <c r="F506">
        <v>0</v>
      </c>
      <c r="G506">
        <v>-0.59</v>
      </c>
      <c r="H506">
        <v>-1.0900000000000001</v>
      </c>
      <c r="I506">
        <f t="shared" si="28"/>
        <v>0.50000000000000011</v>
      </c>
      <c r="J506">
        <f t="shared" si="29"/>
        <v>21.7</v>
      </c>
      <c r="K506">
        <f t="shared" si="30"/>
        <v>22.2</v>
      </c>
      <c r="N506">
        <f>'Central-Hudson Off Peak'!I506</f>
        <v>-1.7599999999999998</v>
      </c>
      <c r="O506">
        <f>'Central-Hudson Off Peak'!D506</f>
        <v>20.87</v>
      </c>
      <c r="P506" s="2">
        <f t="shared" si="31"/>
        <v>-3.09</v>
      </c>
    </row>
    <row r="507" spans="1:16" x14ac:dyDescent="0.25">
      <c r="A507" t="s">
        <v>449</v>
      </c>
      <c r="B507">
        <v>2000</v>
      </c>
      <c r="C507">
        <v>16.46</v>
      </c>
      <c r="D507">
        <v>16.079999999999998</v>
      </c>
      <c r="E507">
        <v>0</v>
      </c>
      <c r="F507">
        <v>0</v>
      </c>
      <c r="G507">
        <v>-0.43</v>
      </c>
      <c r="H507">
        <v>-0.81</v>
      </c>
      <c r="I507">
        <f t="shared" si="28"/>
        <v>0.38000000000000006</v>
      </c>
      <c r="J507">
        <f t="shared" si="29"/>
        <v>16.079999999999998</v>
      </c>
      <c r="K507">
        <f t="shared" si="30"/>
        <v>16.46</v>
      </c>
      <c r="N507">
        <f>'Central-Hudson Off Peak'!I507</f>
        <v>-1.29</v>
      </c>
      <c r="O507">
        <f>'Central-Hudson Off Peak'!D507</f>
        <v>17.75</v>
      </c>
      <c r="P507" s="2">
        <f t="shared" si="31"/>
        <v>0</v>
      </c>
    </row>
    <row r="508" spans="1:16" x14ac:dyDescent="0.25">
      <c r="A508" t="s">
        <v>450</v>
      </c>
      <c r="B508">
        <v>2000</v>
      </c>
      <c r="C508">
        <v>16.46</v>
      </c>
      <c r="D508">
        <v>16.079999999999998</v>
      </c>
      <c r="E508">
        <v>0</v>
      </c>
      <c r="F508">
        <v>0</v>
      </c>
      <c r="G508">
        <v>-0.43</v>
      </c>
      <c r="H508">
        <v>-0.81</v>
      </c>
      <c r="I508">
        <f t="shared" si="28"/>
        <v>0.38000000000000006</v>
      </c>
      <c r="J508">
        <f t="shared" si="29"/>
        <v>16.079999999999998</v>
      </c>
      <c r="K508">
        <f t="shared" si="30"/>
        <v>16.46</v>
      </c>
      <c r="N508">
        <f>'Central-Hudson Off Peak'!I508</f>
        <v>-1.29</v>
      </c>
      <c r="O508">
        <f>'Central-Hudson Off Peak'!D508</f>
        <v>17.75</v>
      </c>
      <c r="P508" s="2">
        <f t="shared" si="31"/>
        <v>0</v>
      </c>
    </row>
    <row r="509" spans="1:16" x14ac:dyDescent="0.25">
      <c r="A509" t="s">
        <v>451</v>
      </c>
      <c r="B509">
        <v>2000</v>
      </c>
      <c r="C509">
        <v>16.46</v>
      </c>
      <c r="D509">
        <v>16.079999999999998</v>
      </c>
      <c r="E509">
        <v>0</v>
      </c>
      <c r="F509">
        <v>0</v>
      </c>
      <c r="G509">
        <v>-0.43</v>
      </c>
      <c r="H509">
        <v>-0.81</v>
      </c>
      <c r="I509">
        <f t="shared" si="28"/>
        <v>0.38000000000000006</v>
      </c>
      <c r="J509">
        <f t="shared" si="29"/>
        <v>16.079999999999998</v>
      </c>
      <c r="K509">
        <f t="shared" si="30"/>
        <v>16.46</v>
      </c>
      <c r="N509">
        <f>'Central-Hudson Off Peak'!I509</f>
        <v>-1.29</v>
      </c>
      <c r="O509">
        <f>'Central-Hudson Off Peak'!D509</f>
        <v>17.75</v>
      </c>
      <c r="P509" s="2">
        <f t="shared" si="31"/>
        <v>0</v>
      </c>
    </row>
    <row r="510" spans="1:16" x14ac:dyDescent="0.25">
      <c r="A510" t="s">
        <v>452</v>
      </c>
      <c r="B510">
        <v>2000</v>
      </c>
      <c r="C510">
        <v>16.46</v>
      </c>
      <c r="D510">
        <v>16.079999999999998</v>
      </c>
      <c r="E510">
        <v>0</v>
      </c>
      <c r="F510">
        <v>0</v>
      </c>
      <c r="G510">
        <v>-0.43</v>
      </c>
      <c r="H510">
        <v>-0.81</v>
      </c>
      <c r="I510">
        <f t="shared" si="28"/>
        <v>0.38000000000000006</v>
      </c>
      <c r="J510">
        <f t="shared" si="29"/>
        <v>16.079999999999998</v>
      </c>
      <c r="K510">
        <f t="shared" si="30"/>
        <v>16.46</v>
      </c>
      <c r="N510">
        <f>'Central-Hudson Off Peak'!I510</f>
        <v>-1.29</v>
      </c>
      <c r="O510">
        <f>'Central-Hudson Off Peak'!D510</f>
        <v>17.75</v>
      </c>
      <c r="P510" s="2">
        <f t="shared" si="31"/>
        <v>0</v>
      </c>
    </row>
    <row r="511" spans="1:16" x14ac:dyDescent="0.25">
      <c r="A511" t="s">
        <v>453</v>
      </c>
      <c r="B511">
        <v>2000</v>
      </c>
      <c r="C511">
        <v>16.46</v>
      </c>
      <c r="D511">
        <v>16.079999999999998</v>
      </c>
      <c r="E511">
        <v>0</v>
      </c>
      <c r="F511">
        <v>0</v>
      </c>
      <c r="G511">
        <v>-0.43</v>
      </c>
      <c r="H511">
        <v>-0.81</v>
      </c>
      <c r="I511">
        <f t="shared" si="28"/>
        <v>0.38000000000000006</v>
      </c>
      <c r="J511">
        <f t="shared" si="29"/>
        <v>16.079999999999998</v>
      </c>
      <c r="K511">
        <f t="shared" si="30"/>
        <v>16.46</v>
      </c>
      <c r="N511">
        <f>'Central-Hudson Off Peak'!I511</f>
        <v>-1.29</v>
      </c>
      <c r="O511">
        <f>'Central-Hudson Off Peak'!D511</f>
        <v>17.75</v>
      </c>
      <c r="P511" s="2">
        <f t="shared" si="31"/>
        <v>0</v>
      </c>
    </row>
    <row r="512" spans="1:16" x14ac:dyDescent="0.25">
      <c r="A512" t="s">
        <v>454</v>
      </c>
      <c r="B512">
        <v>2000</v>
      </c>
      <c r="C512">
        <v>42.83</v>
      </c>
      <c r="D512">
        <v>41.85</v>
      </c>
      <c r="E512">
        <v>0</v>
      </c>
      <c r="F512">
        <v>0</v>
      </c>
      <c r="G512">
        <v>-1.1499999999999999</v>
      </c>
      <c r="H512">
        <v>-2.13</v>
      </c>
      <c r="I512">
        <f t="shared" si="28"/>
        <v>0.98</v>
      </c>
      <c r="J512">
        <f t="shared" si="29"/>
        <v>41.85</v>
      </c>
      <c r="K512">
        <f t="shared" si="30"/>
        <v>42.83</v>
      </c>
      <c r="N512">
        <f>'Central-Hudson Off Peak'!I512</f>
        <v>-3.4</v>
      </c>
      <c r="O512">
        <f>'Central-Hudson Off Peak'!D512</f>
        <v>45.07</v>
      </c>
      <c r="P512" s="2">
        <f t="shared" si="31"/>
        <v>-1.1599999999999966</v>
      </c>
    </row>
    <row r="513" spans="1:16" x14ac:dyDescent="0.25">
      <c r="A513" t="s">
        <v>455</v>
      </c>
      <c r="B513">
        <v>2000</v>
      </c>
      <c r="C513">
        <v>17.309999999999999</v>
      </c>
      <c r="D513">
        <v>16.91</v>
      </c>
      <c r="E513">
        <v>0</v>
      </c>
      <c r="F513">
        <v>0</v>
      </c>
      <c r="G513">
        <v>-0.45</v>
      </c>
      <c r="H513">
        <v>-0.85</v>
      </c>
      <c r="I513">
        <f t="shared" si="28"/>
        <v>0.39999999999999997</v>
      </c>
      <c r="J513">
        <f t="shared" si="29"/>
        <v>16.91</v>
      </c>
      <c r="K513">
        <f t="shared" si="30"/>
        <v>17.309999999999999</v>
      </c>
      <c r="N513">
        <f>'Central-Hudson Off Peak'!I513</f>
        <v>-1.36</v>
      </c>
      <c r="O513">
        <f>'Central-Hudson Off Peak'!D513</f>
        <v>13.85</v>
      </c>
      <c r="P513" s="2">
        <f t="shared" si="31"/>
        <v>-4.8199999999999985</v>
      </c>
    </row>
    <row r="514" spans="1:16" x14ac:dyDescent="0.25">
      <c r="A514" t="s">
        <v>464</v>
      </c>
      <c r="B514">
        <v>2000</v>
      </c>
      <c r="C514">
        <v>20.12</v>
      </c>
      <c r="D514">
        <v>19.600000000000001</v>
      </c>
      <c r="E514">
        <v>0</v>
      </c>
      <c r="F514">
        <v>0</v>
      </c>
      <c r="G514">
        <v>-0.54</v>
      </c>
      <c r="H514">
        <v>-1.06</v>
      </c>
      <c r="I514">
        <f t="shared" ref="I514:I577" si="32">+G514-H514</f>
        <v>0.52</v>
      </c>
      <c r="J514">
        <f t="shared" si="29"/>
        <v>19.600000000000001</v>
      </c>
      <c r="K514">
        <f t="shared" si="30"/>
        <v>20.12</v>
      </c>
      <c r="N514">
        <f>'Central-Hudson Off Peak'!I514</f>
        <v>-1.56</v>
      </c>
      <c r="O514">
        <f>'Central-Hudson Off Peak'!D514</f>
        <v>21.68</v>
      </c>
      <c r="P514" s="2">
        <f t="shared" si="31"/>
        <v>0</v>
      </c>
    </row>
    <row r="515" spans="1:16" x14ac:dyDescent="0.25">
      <c r="A515" t="s">
        <v>465</v>
      </c>
      <c r="B515">
        <v>2000</v>
      </c>
      <c r="C515">
        <v>17.850000000000001</v>
      </c>
      <c r="D515">
        <v>17.39</v>
      </c>
      <c r="E515">
        <v>0</v>
      </c>
      <c r="F515">
        <v>0</v>
      </c>
      <c r="G515">
        <v>-0.48</v>
      </c>
      <c r="H515">
        <v>-0.94</v>
      </c>
      <c r="I515">
        <f t="shared" si="32"/>
        <v>0.45999999999999996</v>
      </c>
      <c r="J515">
        <f t="shared" ref="J515:J578" si="33">D515</f>
        <v>17.39</v>
      </c>
      <c r="K515">
        <f t="shared" ref="K515:K578" si="34">C515</f>
        <v>17.850000000000001</v>
      </c>
      <c r="N515">
        <f>'Central-Hudson Off Peak'!I515</f>
        <v>-1.3900000000000001</v>
      </c>
      <c r="O515">
        <f>'Central-Hudson Off Peak'!D515</f>
        <v>19.239999999999998</v>
      </c>
      <c r="P515" s="2">
        <f t="shared" ref="P515:P578" si="35">(O515+N515)-K515</f>
        <v>0</v>
      </c>
    </row>
    <row r="516" spans="1:16" x14ac:dyDescent="0.25">
      <c r="A516" t="s">
        <v>466</v>
      </c>
      <c r="B516">
        <v>2000</v>
      </c>
      <c r="C516">
        <v>16.600000000000001</v>
      </c>
      <c r="D516">
        <v>16.170000000000002</v>
      </c>
      <c r="E516">
        <v>0</v>
      </c>
      <c r="F516">
        <v>0</v>
      </c>
      <c r="G516">
        <v>-0.44</v>
      </c>
      <c r="H516">
        <v>-0.87</v>
      </c>
      <c r="I516">
        <f t="shared" si="32"/>
        <v>0.43</v>
      </c>
      <c r="J516">
        <f t="shared" si="33"/>
        <v>16.170000000000002</v>
      </c>
      <c r="K516">
        <f t="shared" si="34"/>
        <v>16.600000000000001</v>
      </c>
      <c r="N516">
        <f>'Central-Hudson Off Peak'!I516</f>
        <v>-1.28</v>
      </c>
      <c r="O516">
        <f>'Central-Hudson Off Peak'!D516</f>
        <v>17.88</v>
      </c>
      <c r="P516" s="2">
        <f t="shared" si="35"/>
        <v>0</v>
      </c>
    </row>
    <row r="517" spans="1:16" x14ac:dyDescent="0.25">
      <c r="A517" t="s">
        <v>467</v>
      </c>
      <c r="B517">
        <v>2000</v>
      </c>
      <c r="C517">
        <v>16.600000000000001</v>
      </c>
      <c r="D517">
        <v>16.170000000000002</v>
      </c>
      <c r="E517">
        <v>0</v>
      </c>
      <c r="F517">
        <v>0</v>
      </c>
      <c r="G517">
        <v>-0.44</v>
      </c>
      <c r="H517">
        <v>-0.87</v>
      </c>
      <c r="I517">
        <f t="shared" si="32"/>
        <v>0.43</v>
      </c>
      <c r="J517">
        <f t="shared" si="33"/>
        <v>16.170000000000002</v>
      </c>
      <c r="K517">
        <f t="shared" si="34"/>
        <v>16.600000000000001</v>
      </c>
      <c r="N517">
        <f>'Central-Hudson Off Peak'!I517</f>
        <v>-1.28</v>
      </c>
      <c r="O517">
        <f>'Central-Hudson Off Peak'!D517</f>
        <v>17.88</v>
      </c>
      <c r="P517" s="2">
        <f t="shared" si="35"/>
        <v>0</v>
      </c>
    </row>
    <row r="518" spans="1:16" x14ac:dyDescent="0.25">
      <c r="A518" t="s">
        <v>468</v>
      </c>
      <c r="B518">
        <v>2000</v>
      </c>
      <c r="C518">
        <v>16.600000000000001</v>
      </c>
      <c r="D518">
        <v>16.170000000000002</v>
      </c>
      <c r="E518">
        <v>0</v>
      </c>
      <c r="F518">
        <v>0</v>
      </c>
      <c r="G518">
        <v>-0.44</v>
      </c>
      <c r="H518">
        <v>-0.87</v>
      </c>
      <c r="I518">
        <f t="shared" si="32"/>
        <v>0.43</v>
      </c>
      <c r="J518">
        <f t="shared" si="33"/>
        <v>16.170000000000002</v>
      </c>
      <c r="K518">
        <f t="shared" si="34"/>
        <v>16.600000000000001</v>
      </c>
      <c r="N518">
        <f>'Central-Hudson Off Peak'!I518</f>
        <v>-1.28</v>
      </c>
      <c r="O518">
        <f>'Central-Hudson Off Peak'!D518</f>
        <v>17.88</v>
      </c>
      <c r="P518" s="2">
        <f t="shared" si="35"/>
        <v>0</v>
      </c>
    </row>
    <row r="519" spans="1:16" x14ac:dyDescent="0.25">
      <c r="A519" t="s">
        <v>469</v>
      </c>
      <c r="B519">
        <v>2000</v>
      </c>
      <c r="C519">
        <v>16.600000000000001</v>
      </c>
      <c r="D519">
        <v>16.170000000000002</v>
      </c>
      <c r="E519">
        <v>0</v>
      </c>
      <c r="F519">
        <v>0</v>
      </c>
      <c r="G519">
        <v>-0.44</v>
      </c>
      <c r="H519">
        <v>-0.87</v>
      </c>
      <c r="I519">
        <f t="shared" si="32"/>
        <v>0.43</v>
      </c>
      <c r="J519">
        <f t="shared" si="33"/>
        <v>16.170000000000002</v>
      </c>
      <c r="K519">
        <f t="shared" si="34"/>
        <v>16.600000000000001</v>
      </c>
      <c r="N519">
        <f>'Central-Hudson Off Peak'!I519</f>
        <v>-1.28</v>
      </c>
      <c r="O519">
        <f>'Central-Hudson Off Peak'!D519</f>
        <v>17.88</v>
      </c>
      <c r="P519" s="2">
        <f t="shared" si="35"/>
        <v>0</v>
      </c>
    </row>
    <row r="520" spans="1:16" x14ac:dyDescent="0.25">
      <c r="A520" t="s">
        <v>470</v>
      </c>
      <c r="B520">
        <v>2000</v>
      </c>
      <c r="C520">
        <v>37.520000000000003</v>
      </c>
      <c r="D520">
        <v>36.54</v>
      </c>
      <c r="E520">
        <v>0</v>
      </c>
      <c r="F520">
        <v>0</v>
      </c>
      <c r="G520">
        <v>-1.02</v>
      </c>
      <c r="H520">
        <v>-2</v>
      </c>
      <c r="I520">
        <f t="shared" si="32"/>
        <v>0.98</v>
      </c>
      <c r="J520">
        <f t="shared" si="33"/>
        <v>36.54</v>
      </c>
      <c r="K520">
        <f t="shared" si="34"/>
        <v>37.520000000000003</v>
      </c>
      <c r="N520">
        <f>'Central-Hudson Off Peak'!I520</f>
        <v>-2.92</v>
      </c>
      <c r="O520">
        <f>'Central-Hudson Off Peak'!D520</f>
        <v>40.44</v>
      </c>
      <c r="P520" s="2">
        <f t="shared" si="35"/>
        <v>0</v>
      </c>
    </row>
    <row r="521" spans="1:16" x14ac:dyDescent="0.25">
      <c r="A521" t="s">
        <v>471</v>
      </c>
      <c r="B521">
        <v>2000</v>
      </c>
      <c r="C521">
        <v>17.96</v>
      </c>
      <c r="D521">
        <v>17.5</v>
      </c>
      <c r="E521">
        <v>0</v>
      </c>
      <c r="F521">
        <v>0</v>
      </c>
      <c r="G521">
        <v>-0.48</v>
      </c>
      <c r="H521">
        <v>-0.94</v>
      </c>
      <c r="I521">
        <f t="shared" si="32"/>
        <v>0.45999999999999996</v>
      </c>
      <c r="J521">
        <f t="shared" si="33"/>
        <v>17.5</v>
      </c>
      <c r="K521">
        <f t="shared" si="34"/>
        <v>17.96</v>
      </c>
      <c r="N521">
        <f>'Central-Hudson Off Peak'!I521</f>
        <v>-1.3900000000000001</v>
      </c>
      <c r="O521">
        <f>'Central-Hudson Off Peak'!D521</f>
        <v>19.350000000000001</v>
      </c>
      <c r="P521" s="2">
        <f t="shared" si="35"/>
        <v>0</v>
      </c>
    </row>
    <row r="522" spans="1:16" x14ac:dyDescent="0.25">
      <c r="A522" t="s">
        <v>496</v>
      </c>
      <c r="B522">
        <v>2000</v>
      </c>
      <c r="C522">
        <v>16.75</v>
      </c>
      <c r="D522">
        <v>16.239999999999998</v>
      </c>
      <c r="E522">
        <v>0</v>
      </c>
      <c r="F522">
        <v>0</v>
      </c>
      <c r="G522">
        <v>-0.48</v>
      </c>
      <c r="H522">
        <v>-0.99</v>
      </c>
      <c r="I522">
        <f t="shared" si="32"/>
        <v>0.51</v>
      </c>
      <c r="J522">
        <f t="shared" si="33"/>
        <v>16.239999999999998</v>
      </c>
      <c r="K522">
        <f t="shared" si="34"/>
        <v>16.75</v>
      </c>
      <c r="N522">
        <f>'Central-Hudson Off Peak'!I522</f>
        <v>-1.37</v>
      </c>
      <c r="O522">
        <f>'Central-Hudson Off Peak'!D522</f>
        <v>18.12</v>
      </c>
      <c r="P522" s="2">
        <f t="shared" si="35"/>
        <v>0</v>
      </c>
    </row>
    <row r="523" spans="1:16" x14ac:dyDescent="0.25">
      <c r="A523" t="s">
        <v>497</v>
      </c>
      <c r="B523">
        <v>2000</v>
      </c>
      <c r="C523">
        <v>16.75</v>
      </c>
      <c r="D523">
        <v>16.239999999999998</v>
      </c>
      <c r="E523">
        <v>0</v>
      </c>
      <c r="F523">
        <v>0</v>
      </c>
      <c r="G523">
        <v>-0.48</v>
      </c>
      <c r="H523">
        <v>-0.99</v>
      </c>
      <c r="I523">
        <f t="shared" si="32"/>
        <v>0.51</v>
      </c>
      <c r="J523">
        <f t="shared" si="33"/>
        <v>16.239999999999998</v>
      </c>
      <c r="K523">
        <f t="shared" si="34"/>
        <v>16.75</v>
      </c>
      <c r="N523">
        <f>'Central-Hudson Off Peak'!I523</f>
        <v>-1.37</v>
      </c>
      <c r="O523">
        <f>'Central-Hudson Off Peak'!D523</f>
        <v>18.12</v>
      </c>
      <c r="P523" s="2">
        <f t="shared" si="35"/>
        <v>0</v>
      </c>
    </row>
    <row r="524" spans="1:16" x14ac:dyDescent="0.25">
      <c r="A524" t="s">
        <v>498</v>
      </c>
      <c r="B524">
        <v>2000</v>
      </c>
      <c r="C524">
        <v>16.23</v>
      </c>
      <c r="D524">
        <v>15.74</v>
      </c>
      <c r="E524">
        <v>0</v>
      </c>
      <c r="F524">
        <v>0</v>
      </c>
      <c r="G524">
        <v>-0.46</v>
      </c>
      <c r="H524">
        <v>-0.95</v>
      </c>
      <c r="I524">
        <f t="shared" si="32"/>
        <v>0.48999999999999994</v>
      </c>
      <c r="J524">
        <f t="shared" si="33"/>
        <v>15.74</v>
      </c>
      <c r="K524">
        <f t="shared" si="34"/>
        <v>16.23</v>
      </c>
      <c r="N524">
        <f>'Central-Hudson Off Peak'!I524</f>
        <v>-1.32</v>
      </c>
      <c r="O524">
        <f>'Central-Hudson Off Peak'!D524</f>
        <v>17.55</v>
      </c>
      <c r="P524" s="2">
        <f t="shared" si="35"/>
        <v>0</v>
      </c>
    </row>
    <row r="525" spans="1:16" x14ac:dyDescent="0.25">
      <c r="A525" t="s">
        <v>499</v>
      </c>
      <c r="B525">
        <v>2000</v>
      </c>
      <c r="C525">
        <v>16.23</v>
      </c>
      <c r="D525">
        <v>15.74</v>
      </c>
      <c r="E525">
        <v>0</v>
      </c>
      <c r="F525">
        <v>0</v>
      </c>
      <c r="G525">
        <v>-0.46</v>
      </c>
      <c r="H525">
        <v>-0.95</v>
      </c>
      <c r="I525">
        <f t="shared" si="32"/>
        <v>0.48999999999999994</v>
      </c>
      <c r="J525">
        <f t="shared" si="33"/>
        <v>15.74</v>
      </c>
      <c r="K525">
        <f t="shared" si="34"/>
        <v>16.23</v>
      </c>
      <c r="N525">
        <f>'Central-Hudson Off Peak'!I525</f>
        <v>-1.32</v>
      </c>
      <c r="O525">
        <f>'Central-Hudson Off Peak'!D525</f>
        <v>17.55</v>
      </c>
      <c r="P525" s="2">
        <f t="shared" si="35"/>
        <v>0</v>
      </c>
    </row>
    <row r="526" spans="1:16" x14ac:dyDescent="0.25">
      <c r="A526" t="s">
        <v>500</v>
      </c>
      <c r="B526">
        <v>2000</v>
      </c>
      <c r="C526">
        <v>16.23</v>
      </c>
      <c r="D526">
        <v>15.74</v>
      </c>
      <c r="E526">
        <v>0</v>
      </c>
      <c r="F526">
        <v>0</v>
      </c>
      <c r="G526">
        <v>-0.46</v>
      </c>
      <c r="H526">
        <v>-0.95</v>
      </c>
      <c r="I526">
        <f t="shared" si="32"/>
        <v>0.48999999999999994</v>
      </c>
      <c r="J526">
        <f t="shared" si="33"/>
        <v>15.74</v>
      </c>
      <c r="K526">
        <f t="shared" si="34"/>
        <v>16.23</v>
      </c>
      <c r="N526">
        <f>'Central-Hudson Off Peak'!I526</f>
        <v>-1.32</v>
      </c>
      <c r="O526">
        <f>'Central-Hudson Off Peak'!D526</f>
        <v>17.55</v>
      </c>
      <c r="P526" s="2">
        <f t="shared" si="35"/>
        <v>0</v>
      </c>
    </row>
    <row r="527" spans="1:16" x14ac:dyDescent="0.25">
      <c r="A527" t="s">
        <v>501</v>
      </c>
      <c r="B527">
        <v>2000</v>
      </c>
      <c r="C527">
        <v>16.23</v>
      </c>
      <c r="D527">
        <v>15.74</v>
      </c>
      <c r="E527">
        <v>0</v>
      </c>
      <c r="F527">
        <v>0</v>
      </c>
      <c r="G527">
        <v>-0.46</v>
      </c>
      <c r="H527">
        <v>-0.95</v>
      </c>
      <c r="I527">
        <f t="shared" si="32"/>
        <v>0.48999999999999994</v>
      </c>
      <c r="J527">
        <f t="shared" si="33"/>
        <v>15.74</v>
      </c>
      <c r="K527">
        <f t="shared" si="34"/>
        <v>16.23</v>
      </c>
      <c r="N527">
        <f>'Central-Hudson Off Peak'!I527</f>
        <v>-1.32</v>
      </c>
      <c r="O527">
        <f>'Central-Hudson Off Peak'!D527</f>
        <v>17.55</v>
      </c>
      <c r="P527" s="2">
        <f t="shared" si="35"/>
        <v>0</v>
      </c>
    </row>
    <row r="528" spans="1:16" x14ac:dyDescent="0.25">
      <c r="A528" t="s">
        <v>502</v>
      </c>
      <c r="B528">
        <v>2000</v>
      </c>
      <c r="C528">
        <v>32.25</v>
      </c>
      <c r="D528">
        <v>31.28</v>
      </c>
      <c r="E528">
        <v>0</v>
      </c>
      <c r="F528">
        <v>0</v>
      </c>
      <c r="G528">
        <v>-0.95</v>
      </c>
      <c r="H528">
        <v>-1.92</v>
      </c>
      <c r="I528">
        <f t="shared" si="32"/>
        <v>0.97</v>
      </c>
      <c r="J528">
        <f t="shared" si="33"/>
        <v>31.28</v>
      </c>
      <c r="K528">
        <f t="shared" si="34"/>
        <v>32.25</v>
      </c>
      <c r="N528">
        <f>'Central-Hudson Off Peak'!I528</f>
        <v>-2.67</v>
      </c>
      <c r="O528">
        <f>'Central-Hudson Off Peak'!D528</f>
        <v>34.92</v>
      </c>
      <c r="P528" s="2">
        <f t="shared" si="35"/>
        <v>0</v>
      </c>
    </row>
    <row r="529" spans="1:16" x14ac:dyDescent="0.25">
      <c r="A529" t="s">
        <v>503</v>
      </c>
      <c r="B529">
        <v>2000</v>
      </c>
      <c r="C529">
        <v>24.95</v>
      </c>
      <c r="D529">
        <v>24.2</v>
      </c>
      <c r="E529">
        <v>0</v>
      </c>
      <c r="F529">
        <v>0</v>
      </c>
      <c r="G529">
        <v>-0.73</v>
      </c>
      <c r="H529">
        <v>-1.48</v>
      </c>
      <c r="I529">
        <f t="shared" si="32"/>
        <v>0.75</v>
      </c>
      <c r="J529">
        <f t="shared" si="33"/>
        <v>24.2</v>
      </c>
      <c r="K529">
        <f t="shared" si="34"/>
        <v>24.95</v>
      </c>
      <c r="N529">
        <f>'Central-Hudson Off Peak'!I529</f>
        <v>-2.06</v>
      </c>
      <c r="O529">
        <f>'Central-Hudson Off Peak'!D529</f>
        <v>27.01</v>
      </c>
      <c r="P529" s="2">
        <f t="shared" si="35"/>
        <v>0</v>
      </c>
    </row>
    <row r="530" spans="1:16" x14ac:dyDescent="0.25">
      <c r="A530" t="s">
        <v>528</v>
      </c>
      <c r="B530">
        <v>2000</v>
      </c>
      <c r="C530">
        <v>18.420000000000002</v>
      </c>
      <c r="D530">
        <v>18</v>
      </c>
      <c r="E530">
        <v>0</v>
      </c>
      <c r="F530">
        <v>0</v>
      </c>
      <c r="G530">
        <v>-0.44</v>
      </c>
      <c r="H530">
        <v>-0.86</v>
      </c>
      <c r="I530">
        <f t="shared" si="32"/>
        <v>0.42</v>
      </c>
      <c r="J530">
        <f t="shared" si="33"/>
        <v>18</v>
      </c>
      <c r="K530">
        <f t="shared" si="34"/>
        <v>18.420000000000002</v>
      </c>
      <c r="N530">
        <f>'Central-Hudson Off Peak'!I530</f>
        <v>-1.51</v>
      </c>
      <c r="O530">
        <f>'Central-Hudson Off Peak'!D530</f>
        <v>19.93</v>
      </c>
      <c r="P530" s="2">
        <f t="shared" si="35"/>
        <v>0</v>
      </c>
    </row>
    <row r="531" spans="1:16" x14ac:dyDescent="0.25">
      <c r="A531" t="s">
        <v>529</v>
      </c>
      <c r="B531">
        <v>2000</v>
      </c>
      <c r="C531">
        <v>26.88</v>
      </c>
      <c r="D531">
        <v>26.26</v>
      </c>
      <c r="E531">
        <v>0</v>
      </c>
      <c r="F531">
        <v>0</v>
      </c>
      <c r="G531">
        <v>-0.65</v>
      </c>
      <c r="H531">
        <v>-1.27</v>
      </c>
      <c r="I531">
        <f t="shared" si="32"/>
        <v>0.62</v>
      </c>
      <c r="J531">
        <f t="shared" si="33"/>
        <v>26.26</v>
      </c>
      <c r="K531">
        <f t="shared" si="34"/>
        <v>26.88</v>
      </c>
      <c r="N531">
        <f>'Central-Hudson Off Peak'!I531</f>
        <v>-2.2200000000000002</v>
      </c>
      <c r="O531">
        <f>'Central-Hudson Off Peak'!D531</f>
        <v>29.1</v>
      </c>
      <c r="P531" s="2">
        <f t="shared" si="35"/>
        <v>0</v>
      </c>
    </row>
    <row r="532" spans="1:16" x14ac:dyDescent="0.25">
      <c r="A532" t="s">
        <v>530</v>
      </c>
      <c r="B532">
        <v>2000</v>
      </c>
      <c r="C532">
        <v>19.02</v>
      </c>
      <c r="D532">
        <v>18.579999999999998</v>
      </c>
      <c r="E532">
        <v>0</v>
      </c>
      <c r="F532">
        <v>0</v>
      </c>
      <c r="G532">
        <v>-0.45</v>
      </c>
      <c r="H532">
        <v>-0.89</v>
      </c>
      <c r="I532">
        <f t="shared" si="32"/>
        <v>0.44</v>
      </c>
      <c r="J532">
        <f t="shared" si="33"/>
        <v>18.579999999999998</v>
      </c>
      <c r="K532">
        <f t="shared" si="34"/>
        <v>19.02</v>
      </c>
      <c r="N532">
        <f>'Central-Hudson Off Peak'!I532</f>
        <v>-1.56</v>
      </c>
      <c r="O532">
        <f>'Central-Hudson Off Peak'!D532</f>
        <v>20.58</v>
      </c>
      <c r="P532" s="2">
        <f t="shared" si="35"/>
        <v>0</v>
      </c>
    </row>
    <row r="533" spans="1:16" x14ac:dyDescent="0.25">
      <c r="A533" t="s">
        <v>531</v>
      </c>
      <c r="B533">
        <v>2000</v>
      </c>
      <c r="C533">
        <v>18.420000000000002</v>
      </c>
      <c r="D533">
        <v>18</v>
      </c>
      <c r="E533">
        <v>0</v>
      </c>
      <c r="F533">
        <v>0</v>
      </c>
      <c r="G533">
        <v>-0.44</v>
      </c>
      <c r="H533">
        <v>-0.86</v>
      </c>
      <c r="I533">
        <f t="shared" si="32"/>
        <v>0.42</v>
      </c>
      <c r="J533">
        <f t="shared" si="33"/>
        <v>18</v>
      </c>
      <c r="K533">
        <f t="shared" si="34"/>
        <v>18.420000000000002</v>
      </c>
      <c r="N533">
        <f>'Central-Hudson Off Peak'!I533</f>
        <v>-1.51</v>
      </c>
      <c r="O533">
        <f>'Central-Hudson Off Peak'!D533</f>
        <v>19.93</v>
      </c>
      <c r="P533" s="2">
        <f t="shared" si="35"/>
        <v>0</v>
      </c>
    </row>
    <row r="534" spans="1:16" x14ac:dyDescent="0.25">
      <c r="A534" t="s">
        <v>532</v>
      </c>
      <c r="B534">
        <v>2000</v>
      </c>
      <c r="C534">
        <v>18.670000000000002</v>
      </c>
      <c r="D534">
        <v>18.25</v>
      </c>
      <c r="E534">
        <v>0</v>
      </c>
      <c r="F534">
        <v>0</v>
      </c>
      <c r="G534">
        <v>-0.45</v>
      </c>
      <c r="H534">
        <v>-0.87</v>
      </c>
      <c r="I534">
        <f t="shared" si="32"/>
        <v>0.42</v>
      </c>
      <c r="J534">
        <f t="shared" si="33"/>
        <v>18.25</v>
      </c>
      <c r="K534">
        <f t="shared" si="34"/>
        <v>18.670000000000002</v>
      </c>
      <c r="N534">
        <f>'Central-Hudson Off Peak'!I534</f>
        <v>-1.54</v>
      </c>
      <c r="O534">
        <f>'Central-Hudson Off Peak'!D534</f>
        <v>20.21</v>
      </c>
      <c r="P534" s="2">
        <f t="shared" si="35"/>
        <v>0</v>
      </c>
    </row>
    <row r="535" spans="1:16" x14ac:dyDescent="0.25">
      <c r="A535" t="s">
        <v>533</v>
      </c>
      <c r="B535">
        <v>2000</v>
      </c>
      <c r="C535">
        <v>19.53</v>
      </c>
      <c r="D535">
        <v>19.079999999999998</v>
      </c>
      <c r="E535">
        <v>0</v>
      </c>
      <c r="F535">
        <v>0</v>
      </c>
      <c r="G535">
        <v>-0.47</v>
      </c>
      <c r="H535">
        <v>-0.92</v>
      </c>
      <c r="I535">
        <f t="shared" si="32"/>
        <v>0.45000000000000007</v>
      </c>
      <c r="J535">
        <f t="shared" si="33"/>
        <v>19.079999999999998</v>
      </c>
      <c r="K535">
        <f t="shared" si="34"/>
        <v>19.53</v>
      </c>
      <c r="N535">
        <f>'Central-Hudson Off Peak'!I535</f>
        <v>-1.6099999999999999</v>
      </c>
      <c r="O535">
        <f>'Central-Hudson Off Peak'!D535</f>
        <v>21.14</v>
      </c>
      <c r="P535" s="2">
        <f t="shared" si="35"/>
        <v>0</v>
      </c>
    </row>
    <row r="536" spans="1:16" x14ac:dyDescent="0.25">
      <c r="A536" t="s">
        <v>534</v>
      </c>
      <c r="B536">
        <v>2000</v>
      </c>
      <c r="C536">
        <v>20.51</v>
      </c>
      <c r="D536">
        <v>20.04</v>
      </c>
      <c r="E536">
        <v>0</v>
      </c>
      <c r="F536">
        <v>0</v>
      </c>
      <c r="G536">
        <v>-0.49</v>
      </c>
      <c r="H536">
        <v>-0.96</v>
      </c>
      <c r="I536">
        <f t="shared" si="32"/>
        <v>0.47</v>
      </c>
      <c r="J536">
        <f t="shared" si="33"/>
        <v>20.04</v>
      </c>
      <c r="K536">
        <f t="shared" si="34"/>
        <v>20.51</v>
      </c>
      <c r="N536">
        <f>'Central-Hudson Off Peak'!I536</f>
        <v>-1.68</v>
      </c>
      <c r="O536">
        <f>'Central-Hudson Off Peak'!D536</f>
        <v>22.19</v>
      </c>
      <c r="P536" s="2">
        <f t="shared" si="35"/>
        <v>0</v>
      </c>
    </row>
    <row r="537" spans="1:16" x14ac:dyDescent="0.25">
      <c r="A537" t="s">
        <v>535</v>
      </c>
      <c r="B537">
        <v>2000</v>
      </c>
      <c r="C537">
        <v>12.51</v>
      </c>
      <c r="D537">
        <v>12.22</v>
      </c>
      <c r="E537">
        <v>0</v>
      </c>
      <c r="F537">
        <v>0</v>
      </c>
      <c r="G537">
        <v>-0.28999999999999998</v>
      </c>
      <c r="H537">
        <v>-0.57999999999999996</v>
      </c>
      <c r="I537">
        <f t="shared" si="32"/>
        <v>0.28999999999999998</v>
      </c>
      <c r="J537">
        <f t="shared" si="33"/>
        <v>12.22</v>
      </c>
      <c r="K537">
        <f t="shared" si="34"/>
        <v>12.51</v>
      </c>
      <c r="N537">
        <f>'Central-Hudson Off Peak'!I537</f>
        <v>-1.01</v>
      </c>
      <c r="O537">
        <f>'Central-Hudson Off Peak'!D537</f>
        <v>13.52</v>
      </c>
      <c r="P537" s="2">
        <f t="shared" si="35"/>
        <v>0</v>
      </c>
    </row>
    <row r="538" spans="1:16" x14ac:dyDescent="0.25">
      <c r="A538" t="s">
        <v>536</v>
      </c>
      <c r="B538">
        <v>2000</v>
      </c>
      <c r="C538">
        <v>15.62</v>
      </c>
      <c r="D538">
        <v>15.26</v>
      </c>
      <c r="E538">
        <v>0</v>
      </c>
      <c r="F538">
        <v>0</v>
      </c>
      <c r="G538">
        <v>-0.37</v>
      </c>
      <c r="H538">
        <v>-0.73</v>
      </c>
      <c r="I538">
        <f t="shared" si="32"/>
        <v>0.36</v>
      </c>
      <c r="J538">
        <f t="shared" si="33"/>
        <v>15.26</v>
      </c>
      <c r="K538">
        <f t="shared" si="34"/>
        <v>15.62</v>
      </c>
      <c r="N538">
        <f>'Central-Hudson Off Peak'!I538</f>
        <v>-1.28</v>
      </c>
      <c r="O538">
        <f>'Central-Hudson Off Peak'!D538</f>
        <v>16.899999999999999</v>
      </c>
      <c r="P538" s="2">
        <f t="shared" si="35"/>
        <v>0</v>
      </c>
    </row>
    <row r="539" spans="1:16" x14ac:dyDescent="0.25">
      <c r="A539" t="s">
        <v>537</v>
      </c>
      <c r="B539">
        <v>2000</v>
      </c>
      <c r="C539">
        <v>31.16</v>
      </c>
      <c r="D539">
        <v>30.45</v>
      </c>
      <c r="E539">
        <v>0</v>
      </c>
      <c r="F539">
        <v>0</v>
      </c>
      <c r="G539">
        <v>-0.76</v>
      </c>
      <c r="H539">
        <v>-1.47</v>
      </c>
      <c r="I539">
        <f t="shared" si="32"/>
        <v>0.71</v>
      </c>
      <c r="J539">
        <f t="shared" si="33"/>
        <v>30.45</v>
      </c>
      <c r="K539">
        <f t="shared" si="34"/>
        <v>31.16</v>
      </c>
      <c r="N539">
        <f>'Central-Hudson Off Peak'!I539</f>
        <v>-2.5700000000000003</v>
      </c>
      <c r="O539">
        <f>'Central-Hudson Off Peak'!D539</f>
        <v>33.729999999999997</v>
      </c>
      <c r="P539" s="2">
        <f t="shared" si="35"/>
        <v>0</v>
      </c>
    </row>
    <row r="540" spans="1:16" x14ac:dyDescent="0.25">
      <c r="A540" t="s">
        <v>538</v>
      </c>
      <c r="B540">
        <v>2000</v>
      </c>
      <c r="C540">
        <v>18.670000000000002</v>
      </c>
      <c r="D540">
        <v>18.25</v>
      </c>
      <c r="E540">
        <v>0</v>
      </c>
      <c r="F540">
        <v>0</v>
      </c>
      <c r="G540">
        <v>-0.45</v>
      </c>
      <c r="H540">
        <v>-0.87</v>
      </c>
      <c r="I540">
        <f t="shared" si="32"/>
        <v>0.42</v>
      </c>
      <c r="J540">
        <f t="shared" si="33"/>
        <v>18.25</v>
      </c>
      <c r="K540">
        <f t="shared" si="34"/>
        <v>18.670000000000002</v>
      </c>
      <c r="N540">
        <f>'Central-Hudson Off Peak'!I540</f>
        <v>-1.54</v>
      </c>
      <c r="O540">
        <f>'Central-Hudson Off Peak'!D540</f>
        <v>20.21</v>
      </c>
      <c r="P540" s="2">
        <f t="shared" si="35"/>
        <v>0</v>
      </c>
    </row>
    <row r="541" spans="1:16" x14ac:dyDescent="0.25">
      <c r="A541" t="s">
        <v>539</v>
      </c>
      <c r="B541">
        <v>2000</v>
      </c>
      <c r="C541">
        <v>18.670000000000002</v>
      </c>
      <c r="D541">
        <v>18.25</v>
      </c>
      <c r="E541">
        <v>0</v>
      </c>
      <c r="F541">
        <v>0</v>
      </c>
      <c r="G541">
        <v>-0.45</v>
      </c>
      <c r="H541">
        <v>-0.87</v>
      </c>
      <c r="I541">
        <f t="shared" si="32"/>
        <v>0.42</v>
      </c>
      <c r="J541">
        <f t="shared" si="33"/>
        <v>18.25</v>
      </c>
      <c r="K541">
        <f t="shared" si="34"/>
        <v>18.670000000000002</v>
      </c>
      <c r="N541">
        <f>'Central-Hudson Off Peak'!I541</f>
        <v>-1.54</v>
      </c>
      <c r="O541">
        <f>'Central-Hudson Off Peak'!D541</f>
        <v>20.21</v>
      </c>
      <c r="P541" s="2">
        <f t="shared" si="35"/>
        <v>0</v>
      </c>
    </row>
    <row r="542" spans="1:16" x14ac:dyDescent="0.25">
      <c r="A542" t="s">
        <v>540</v>
      </c>
      <c r="B542">
        <v>2000</v>
      </c>
      <c r="C542">
        <v>31.16</v>
      </c>
      <c r="D542">
        <v>30.45</v>
      </c>
      <c r="E542">
        <v>0</v>
      </c>
      <c r="F542">
        <v>0</v>
      </c>
      <c r="G542">
        <v>-0.76</v>
      </c>
      <c r="H542">
        <v>-1.47</v>
      </c>
      <c r="I542">
        <f t="shared" si="32"/>
        <v>0.71</v>
      </c>
      <c r="J542">
        <f t="shared" si="33"/>
        <v>30.45</v>
      </c>
      <c r="K542">
        <f t="shared" si="34"/>
        <v>31.16</v>
      </c>
      <c r="N542">
        <f>'Central-Hudson Off Peak'!I542</f>
        <v>-2.5700000000000003</v>
      </c>
      <c r="O542">
        <f>'Central-Hudson Off Peak'!D542</f>
        <v>33.729999999999997</v>
      </c>
      <c r="P542" s="2">
        <f t="shared" si="35"/>
        <v>0</v>
      </c>
    </row>
    <row r="543" spans="1:16" x14ac:dyDescent="0.25">
      <c r="A543" t="s">
        <v>541</v>
      </c>
      <c r="B543">
        <v>2000</v>
      </c>
      <c r="C543">
        <v>15.62</v>
      </c>
      <c r="D543">
        <v>15.26</v>
      </c>
      <c r="E543">
        <v>0</v>
      </c>
      <c r="F543">
        <v>0</v>
      </c>
      <c r="G543">
        <v>-0.37</v>
      </c>
      <c r="H543">
        <v>-0.73</v>
      </c>
      <c r="I543">
        <f t="shared" si="32"/>
        <v>0.36</v>
      </c>
      <c r="J543">
        <f t="shared" si="33"/>
        <v>15.26</v>
      </c>
      <c r="K543">
        <f t="shared" si="34"/>
        <v>15.62</v>
      </c>
      <c r="N543">
        <f>'Central-Hudson Off Peak'!I543</f>
        <v>-1.28</v>
      </c>
      <c r="O543">
        <f>'Central-Hudson Off Peak'!D543</f>
        <v>16.899999999999999</v>
      </c>
      <c r="P543" s="2">
        <f t="shared" si="35"/>
        <v>0</v>
      </c>
    </row>
    <row r="544" spans="1:16" x14ac:dyDescent="0.25">
      <c r="A544" t="s">
        <v>542</v>
      </c>
      <c r="B544">
        <v>2000</v>
      </c>
      <c r="C544">
        <v>17.899999999999999</v>
      </c>
      <c r="D544">
        <v>17.489999999999998</v>
      </c>
      <c r="E544">
        <v>0</v>
      </c>
      <c r="F544">
        <v>0</v>
      </c>
      <c r="G544">
        <v>-0.43</v>
      </c>
      <c r="H544">
        <v>-0.84</v>
      </c>
      <c r="I544">
        <f t="shared" si="32"/>
        <v>0.41</v>
      </c>
      <c r="J544">
        <f t="shared" si="33"/>
        <v>17.489999999999998</v>
      </c>
      <c r="K544">
        <f t="shared" si="34"/>
        <v>17.899999999999999</v>
      </c>
      <c r="N544">
        <f>'Central-Hudson Off Peak'!I544</f>
        <v>-1.47</v>
      </c>
      <c r="O544">
        <f>'Central-Hudson Off Peak'!D544</f>
        <v>19.37</v>
      </c>
      <c r="P544" s="2">
        <f t="shared" si="35"/>
        <v>0</v>
      </c>
    </row>
    <row r="545" spans="1:16" x14ac:dyDescent="0.25">
      <c r="A545" t="s">
        <v>543</v>
      </c>
      <c r="B545">
        <v>2000</v>
      </c>
      <c r="C545">
        <v>17.38</v>
      </c>
      <c r="D545">
        <v>16.98</v>
      </c>
      <c r="E545">
        <v>0</v>
      </c>
      <c r="F545">
        <v>0</v>
      </c>
      <c r="G545">
        <v>-0.41</v>
      </c>
      <c r="H545">
        <v>-0.81</v>
      </c>
      <c r="I545">
        <f t="shared" si="32"/>
        <v>0.40000000000000008</v>
      </c>
      <c r="J545">
        <f t="shared" si="33"/>
        <v>16.98</v>
      </c>
      <c r="K545">
        <f t="shared" si="34"/>
        <v>17.38</v>
      </c>
      <c r="N545">
        <f>'Central-Hudson Off Peak'!I545</f>
        <v>-1.42</v>
      </c>
      <c r="O545">
        <f>'Central-Hudson Off Peak'!D545</f>
        <v>18.8</v>
      </c>
      <c r="P545" s="2">
        <f t="shared" si="35"/>
        <v>0</v>
      </c>
    </row>
    <row r="546" spans="1:16" x14ac:dyDescent="0.25">
      <c r="A546" t="s">
        <v>544</v>
      </c>
      <c r="B546">
        <v>2000</v>
      </c>
      <c r="C546">
        <v>18.670000000000002</v>
      </c>
      <c r="D546">
        <v>18.25</v>
      </c>
      <c r="E546">
        <v>0</v>
      </c>
      <c r="F546">
        <v>0</v>
      </c>
      <c r="G546">
        <v>-0.45</v>
      </c>
      <c r="H546">
        <v>-0.87</v>
      </c>
      <c r="I546">
        <f t="shared" si="32"/>
        <v>0.42</v>
      </c>
      <c r="J546">
        <f t="shared" si="33"/>
        <v>18.25</v>
      </c>
      <c r="K546">
        <f t="shared" si="34"/>
        <v>18.670000000000002</v>
      </c>
      <c r="N546">
        <f>'Central-Hudson Off Peak'!I546</f>
        <v>-1.54</v>
      </c>
      <c r="O546">
        <f>'Central-Hudson Off Peak'!D546</f>
        <v>20.21</v>
      </c>
      <c r="P546" s="2">
        <f t="shared" si="35"/>
        <v>0</v>
      </c>
    </row>
    <row r="547" spans="1:16" x14ac:dyDescent="0.25">
      <c r="A547" t="s">
        <v>545</v>
      </c>
      <c r="B547">
        <v>2000</v>
      </c>
      <c r="C547">
        <v>31.16</v>
      </c>
      <c r="D547">
        <v>30.45</v>
      </c>
      <c r="E547">
        <v>0</v>
      </c>
      <c r="F547">
        <v>0</v>
      </c>
      <c r="G547">
        <v>-0.76</v>
      </c>
      <c r="H547">
        <v>-1.47</v>
      </c>
      <c r="I547">
        <f t="shared" si="32"/>
        <v>0.71</v>
      </c>
      <c r="J547">
        <f t="shared" si="33"/>
        <v>30.45</v>
      </c>
      <c r="K547">
        <f t="shared" si="34"/>
        <v>31.16</v>
      </c>
      <c r="N547">
        <f>'Central-Hudson Off Peak'!I547</f>
        <v>-2.5700000000000003</v>
      </c>
      <c r="O547">
        <f>'Central-Hudson Off Peak'!D547</f>
        <v>33.729999999999997</v>
      </c>
      <c r="P547" s="2">
        <f t="shared" si="35"/>
        <v>0</v>
      </c>
    </row>
    <row r="548" spans="1:16" x14ac:dyDescent="0.25">
      <c r="A548" t="s">
        <v>546</v>
      </c>
      <c r="B548">
        <v>2000</v>
      </c>
      <c r="C548">
        <v>35.840000000000003</v>
      </c>
      <c r="D548">
        <v>35.020000000000003</v>
      </c>
      <c r="E548">
        <v>0</v>
      </c>
      <c r="F548">
        <v>0</v>
      </c>
      <c r="G548">
        <v>-0.87</v>
      </c>
      <c r="H548">
        <v>-1.69</v>
      </c>
      <c r="I548">
        <f t="shared" si="32"/>
        <v>0.82</v>
      </c>
      <c r="J548">
        <f t="shared" si="33"/>
        <v>35.020000000000003</v>
      </c>
      <c r="K548">
        <f t="shared" si="34"/>
        <v>35.840000000000003</v>
      </c>
      <c r="N548">
        <f>'Central-Hudson Off Peak'!I548</f>
        <v>-2.96</v>
      </c>
      <c r="O548">
        <f>'Central-Hudson Off Peak'!D548</f>
        <v>38.799999999999997</v>
      </c>
      <c r="P548" s="2">
        <f t="shared" si="35"/>
        <v>0</v>
      </c>
    </row>
    <row r="549" spans="1:16" x14ac:dyDescent="0.25">
      <c r="A549" t="s">
        <v>547</v>
      </c>
      <c r="B549">
        <v>2000</v>
      </c>
      <c r="C549">
        <v>34.85</v>
      </c>
      <c r="D549">
        <v>34.049999999999997</v>
      </c>
      <c r="E549">
        <v>0</v>
      </c>
      <c r="F549">
        <v>0</v>
      </c>
      <c r="G549">
        <v>-0.85</v>
      </c>
      <c r="H549">
        <v>-1.65</v>
      </c>
      <c r="I549">
        <f t="shared" si="32"/>
        <v>0.79999999999999993</v>
      </c>
      <c r="J549">
        <f t="shared" si="33"/>
        <v>34.049999999999997</v>
      </c>
      <c r="K549">
        <f t="shared" si="34"/>
        <v>34.85</v>
      </c>
      <c r="N549">
        <f>'Central-Hudson Off Peak'!I549</f>
        <v>-2.88</v>
      </c>
      <c r="O549">
        <f>'Central-Hudson Off Peak'!D549</f>
        <v>37.729999999999997</v>
      </c>
      <c r="P549" s="2">
        <f t="shared" si="35"/>
        <v>0</v>
      </c>
    </row>
    <row r="550" spans="1:16" x14ac:dyDescent="0.25">
      <c r="A550" t="s">
        <v>548</v>
      </c>
      <c r="B550">
        <v>2000</v>
      </c>
      <c r="C550">
        <v>29.13</v>
      </c>
      <c r="D550">
        <v>28.46</v>
      </c>
      <c r="E550">
        <v>0</v>
      </c>
      <c r="F550">
        <v>0</v>
      </c>
      <c r="G550">
        <v>-0.7</v>
      </c>
      <c r="H550">
        <v>-1.37</v>
      </c>
      <c r="I550">
        <f t="shared" si="32"/>
        <v>0.67000000000000015</v>
      </c>
      <c r="J550">
        <f t="shared" si="33"/>
        <v>28.46</v>
      </c>
      <c r="K550">
        <f t="shared" si="34"/>
        <v>29.13</v>
      </c>
      <c r="N550">
        <f>'Central-Hudson Off Peak'!I550</f>
        <v>-2.3899999999999997</v>
      </c>
      <c r="O550">
        <f>'Central-Hudson Off Peak'!D550</f>
        <v>31.52</v>
      </c>
      <c r="P550" s="2">
        <f t="shared" si="35"/>
        <v>0</v>
      </c>
    </row>
    <row r="551" spans="1:16" x14ac:dyDescent="0.25">
      <c r="A551" t="s">
        <v>549</v>
      </c>
      <c r="B551">
        <v>2000</v>
      </c>
      <c r="C551">
        <v>23.44</v>
      </c>
      <c r="D551">
        <v>22.9</v>
      </c>
      <c r="E551">
        <v>0</v>
      </c>
      <c r="F551">
        <v>0</v>
      </c>
      <c r="G551">
        <v>-0.56000000000000005</v>
      </c>
      <c r="H551">
        <v>-1.1000000000000001</v>
      </c>
      <c r="I551">
        <f t="shared" si="32"/>
        <v>0.54</v>
      </c>
      <c r="J551">
        <f t="shared" si="33"/>
        <v>22.9</v>
      </c>
      <c r="K551">
        <f t="shared" si="34"/>
        <v>23.44</v>
      </c>
      <c r="N551">
        <f>'Central-Hudson Off Peak'!I551</f>
        <v>-1.9200000000000002</v>
      </c>
      <c r="O551">
        <f>'Central-Hudson Off Peak'!D551</f>
        <v>25.36</v>
      </c>
      <c r="P551" s="2">
        <f t="shared" si="35"/>
        <v>0</v>
      </c>
    </row>
    <row r="552" spans="1:16" x14ac:dyDescent="0.25">
      <c r="A552" t="s">
        <v>550</v>
      </c>
      <c r="B552">
        <v>2000</v>
      </c>
      <c r="C552">
        <v>21.18</v>
      </c>
      <c r="D552">
        <v>20.7</v>
      </c>
      <c r="E552">
        <v>0</v>
      </c>
      <c r="F552">
        <v>0</v>
      </c>
      <c r="G552">
        <v>-0.51</v>
      </c>
      <c r="H552">
        <v>-0.99</v>
      </c>
      <c r="I552">
        <f t="shared" si="32"/>
        <v>0.48</v>
      </c>
      <c r="J552">
        <f t="shared" si="33"/>
        <v>20.7</v>
      </c>
      <c r="K552">
        <f t="shared" si="34"/>
        <v>21.18</v>
      </c>
      <c r="N552">
        <f>'Central-Hudson Off Peak'!I552</f>
        <v>-1.74</v>
      </c>
      <c r="O552">
        <f>'Central-Hudson Off Peak'!D552</f>
        <v>22.92</v>
      </c>
      <c r="P552" s="2">
        <f t="shared" si="35"/>
        <v>0</v>
      </c>
    </row>
    <row r="553" spans="1:16" x14ac:dyDescent="0.25">
      <c r="A553" t="s">
        <v>551</v>
      </c>
      <c r="B553">
        <v>2000</v>
      </c>
      <c r="C553">
        <v>22.46</v>
      </c>
      <c r="D553">
        <v>21.95</v>
      </c>
      <c r="E553">
        <v>0</v>
      </c>
      <c r="F553">
        <v>0</v>
      </c>
      <c r="G553">
        <v>-0.54</v>
      </c>
      <c r="H553">
        <v>-1.05</v>
      </c>
      <c r="I553">
        <f t="shared" si="32"/>
        <v>0.51</v>
      </c>
      <c r="J553">
        <f t="shared" si="33"/>
        <v>21.95</v>
      </c>
      <c r="K553">
        <f t="shared" si="34"/>
        <v>22.46</v>
      </c>
      <c r="N553">
        <f>'Central-Hudson Off Peak'!I553</f>
        <v>-1.85</v>
      </c>
      <c r="O553">
        <f>'Central-Hudson Off Peak'!D553</f>
        <v>24.31</v>
      </c>
      <c r="P553" s="2">
        <f t="shared" si="35"/>
        <v>0</v>
      </c>
    </row>
    <row r="554" spans="1:16" x14ac:dyDescent="0.25">
      <c r="A554" t="s">
        <v>560</v>
      </c>
      <c r="B554">
        <v>2000</v>
      </c>
      <c r="C554">
        <v>27.14</v>
      </c>
      <c r="D554">
        <v>26.42</v>
      </c>
      <c r="E554">
        <v>0</v>
      </c>
      <c r="F554">
        <v>0</v>
      </c>
      <c r="G554">
        <v>-0.53</v>
      </c>
      <c r="H554">
        <v>-1.25</v>
      </c>
      <c r="I554">
        <f t="shared" si="32"/>
        <v>0.72</v>
      </c>
      <c r="J554">
        <f t="shared" si="33"/>
        <v>26.42</v>
      </c>
      <c r="K554">
        <f t="shared" si="34"/>
        <v>27.14</v>
      </c>
      <c r="N554">
        <f>'Central-Hudson Off Peak'!I554</f>
        <v>-1.98</v>
      </c>
      <c r="O554">
        <f>'Central-Hudson Off Peak'!D554</f>
        <v>29.12</v>
      </c>
      <c r="P554" s="2">
        <f t="shared" si="35"/>
        <v>0</v>
      </c>
    </row>
    <row r="555" spans="1:16" x14ac:dyDescent="0.25">
      <c r="A555" t="s">
        <v>561</v>
      </c>
      <c r="B555">
        <v>2000</v>
      </c>
      <c r="C555">
        <v>27.14</v>
      </c>
      <c r="D555">
        <v>26.42</v>
      </c>
      <c r="E555">
        <v>0</v>
      </c>
      <c r="F555">
        <v>0</v>
      </c>
      <c r="G555">
        <v>-0.53</v>
      </c>
      <c r="H555">
        <v>-1.25</v>
      </c>
      <c r="I555">
        <f t="shared" si="32"/>
        <v>0.72</v>
      </c>
      <c r="J555">
        <f t="shared" si="33"/>
        <v>26.42</v>
      </c>
      <c r="K555">
        <f t="shared" si="34"/>
        <v>27.14</v>
      </c>
      <c r="N555">
        <f>'Central-Hudson Off Peak'!I555</f>
        <v>-1.98</v>
      </c>
      <c r="O555">
        <f>'Central-Hudson Off Peak'!D555</f>
        <v>29.12</v>
      </c>
      <c r="P555" s="2">
        <f t="shared" si="35"/>
        <v>0</v>
      </c>
    </row>
    <row r="556" spans="1:16" x14ac:dyDescent="0.25">
      <c r="A556" t="s">
        <v>562</v>
      </c>
      <c r="B556">
        <v>2000</v>
      </c>
      <c r="C556">
        <v>27.14</v>
      </c>
      <c r="D556">
        <v>26.42</v>
      </c>
      <c r="E556">
        <v>0</v>
      </c>
      <c r="F556">
        <v>0</v>
      </c>
      <c r="G556">
        <v>-0.53</v>
      </c>
      <c r="H556">
        <v>-1.25</v>
      </c>
      <c r="I556">
        <f t="shared" si="32"/>
        <v>0.72</v>
      </c>
      <c r="J556">
        <f t="shared" si="33"/>
        <v>26.42</v>
      </c>
      <c r="K556">
        <f t="shared" si="34"/>
        <v>27.14</v>
      </c>
      <c r="N556">
        <f>'Central-Hudson Off Peak'!I556</f>
        <v>-1.98</v>
      </c>
      <c r="O556">
        <f>'Central-Hudson Off Peak'!D556</f>
        <v>29.12</v>
      </c>
      <c r="P556" s="2">
        <f t="shared" si="35"/>
        <v>0</v>
      </c>
    </row>
    <row r="557" spans="1:16" x14ac:dyDescent="0.25">
      <c r="A557" t="s">
        <v>563</v>
      </c>
      <c r="B557">
        <v>2000</v>
      </c>
      <c r="C557">
        <v>25.33</v>
      </c>
      <c r="D557">
        <v>24.66</v>
      </c>
      <c r="E557">
        <v>0</v>
      </c>
      <c r="F557">
        <v>0</v>
      </c>
      <c r="G557">
        <v>-0.5</v>
      </c>
      <c r="H557">
        <v>-1.17</v>
      </c>
      <c r="I557">
        <f t="shared" si="32"/>
        <v>0.66999999999999993</v>
      </c>
      <c r="J557">
        <f t="shared" si="33"/>
        <v>24.66</v>
      </c>
      <c r="K557">
        <f t="shared" si="34"/>
        <v>25.33</v>
      </c>
      <c r="N557">
        <f>'Central-Hudson Off Peak'!I557</f>
        <v>-1.85</v>
      </c>
      <c r="O557">
        <f>'Central-Hudson Off Peak'!D557</f>
        <v>27.18</v>
      </c>
      <c r="P557" s="2">
        <f t="shared" si="35"/>
        <v>0</v>
      </c>
    </row>
    <row r="558" spans="1:16" x14ac:dyDescent="0.25">
      <c r="A558" t="s">
        <v>564</v>
      </c>
      <c r="B558">
        <v>2000</v>
      </c>
      <c r="C558">
        <v>25.33</v>
      </c>
      <c r="D558">
        <v>24.66</v>
      </c>
      <c r="E558">
        <v>0</v>
      </c>
      <c r="F558">
        <v>0</v>
      </c>
      <c r="G558">
        <v>-0.5</v>
      </c>
      <c r="H558">
        <v>-1.17</v>
      </c>
      <c r="I558">
        <f t="shared" si="32"/>
        <v>0.66999999999999993</v>
      </c>
      <c r="J558">
        <f t="shared" si="33"/>
        <v>24.66</v>
      </c>
      <c r="K558">
        <f t="shared" si="34"/>
        <v>25.33</v>
      </c>
      <c r="N558">
        <f>'Central-Hudson Off Peak'!I558</f>
        <v>-1.85</v>
      </c>
      <c r="O558">
        <f>'Central-Hudson Off Peak'!D558</f>
        <v>27.18</v>
      </c>
      <c r="P558" s="2">
        <f t="shared" si="35"/>
        <v>0</v>
      </c>
    </row>
    <row r="559" spans="1:16" x14ac:dyDescent="0.25">
      <c r="A559" t="s">
        <v>565</v>
      </c>
      <c r="B559">
        <v>2000</v>
      </c>
      <c r="C559">
        <v>25.33</v>
      </c>
      <c r="D559">
        <v>24.66</v>
      </c>
      <c r="E559">
        <v>0</v>
      </c>
      <c r="F559">
        <v>0</v>
      </c>
      <c r="G559">
        <v>-0.5</v>
      </c>
      <c r="H559">
        <v>-1.17</v>
      </c>
      <c r="I559">
        <f t="shared" si="32"/>
        <v>0.66999999999999993</v>
      </c>
      <c r="J559">
        <f t="shared" si="33"/>
        <v>24.66</v>
      </c>
      <c r="K559">
        <f t="shared" si="34"/>
        <v>25.33</v>
      </c>
      <c r="N559">
        <f>'Central-Hudson Off Peak'!I559</f>
        <v>-1.85</v>
      </c>
      <c r="O559">
        <f>'Central-Hudson Off Peak'!D559</f>
        <v>27.18</v>
      </c>
      <c r="P559" s="2">
        <f t="shared" si="35"/>
        <v>0</v>
      </c>
    </row>
    <row r="560" spans="1:16" x14ac:dyDescent="0.25">
      <c r="A560" t="s">
        <v>566</v>
      </c>
      <c r="B560">
        <v>2000</v>
      </c>
      <c r="C560">
        <v>27.14</v>
      </c>
      <c r="D560">
        <v>26.42</v>
      </c>
      <c r="E560">
        <v>0</v>
      </c>
      <c r="F560">
        <v>0</v>
      </c>
      <c r="G560">
        <v>-0.53</v>
      </c>
      <c r="H560">
        <v>-1.25</v>
      </c>
      <c r="I560">
        <f t="shared" si="32"/>
        <v>0.72</v>
      </c>
      <c r="J560">
        <f t="shared" si="33"/>
        <v>26.42</v>
      </c>
      <c r="K560">
        <f t="shared" si="34"/>
        <v>27.14</v>
      </c>
      <c r="N560">
        <f>'Central-Hudson Off Peak'!I560</f>
        <v>-1.98</v>
      </c>
      <c r="O560">
        <f>'Central-Hudson Off Peak'!D560</f>
        <v>29.12</v>
      </c>
      <c r="P560" s="2">
        <f t="shared" si="35"/>
        <v>0</v>
      </c>
    </row>
    <row r="561" spans="1:16" x14ac:dyDescent="0.25">
      <c r="A561" t="s">
        <v>567</v>
      </c>
      <c r="B561">
        <v>2000</v>
      </c>
      <c r="C561">
        <v>23.54</v>
      </c>
      <c r="D561">
        <v>22.91</v>
      </c>
      <c r="E561">
        <v>0</v>
      </c>
      <c r="F561">
        <v>0</v>
      </c>
      <c r="G561">
        <v>-0.46</v>
      </c>
      <c r="H561">
        <v>-1.0900000000000001</v>
      </c>
      <c r="I561">
        <f t="shared" si="32"/>
        <v>0.63000000000000012</v>
      </c>
      <c r="J561">
        <f t="shared" si="33"/>
        <v>22.91</v>
      </c>
      <c r="K561">
        <f t="shared" si="34"/>
        <v>23.54</v>
      </c>
      <c r="N561">
        <f>'Central-Hudson Off Peak'!I561</f>
        <v>-1.72</v>
      </c>
      <c r="O561">
        <f>'Central-Hudson Off Peak'!D561</f>
        <v>25.26</v>
      </c>
      <c r="P561" s="2">
        <f t="shared" si="35"/>
        <v>0</v>
      </c>
    </row>
    <row r="562" spans="1:16" x14ac:dyDescent="0.25">
      <c r="A562" t="s">
        <v>568</v>
      </c>
      <c r="B562">
        <v>2000</v>
      </c>
      <c r="C562">
        <v>30.97</v>
      </c>
      <c r="D562">
        <v>30.14</v>
      </c>
      <c r="E562">
        <v>0</v>
      </c>
      <c r="F562">
        <v>0</v>
      </c>
      <c r="G562">
        <v>-0.61</v>
      </c>
      <c r="H562">
        <v>-1.44</v>
      </c>
      <c r="I562">
        <f t="shared" si="32"/>
        <v>0.83</v>
      </c>
      <c r="J562">
        <f t="shared" si="33"/>
        <v>30.14</v>
      </c>
      <c r="K562">
        <f t="shared" si="34"/>
        <v>30.97</v>
      </c>
      <c r="N562">
        <f>'Central-Hudson Off Peak'!I562</f>
        <v>-2.2599999999999998</v>
      </c>
      <c r="O562">
        <f>'Central-Hudson Off Peak'!D562</f>
        <v>33.229999999999997</v>
      </c>
      <c r="P562" s="2">
        <f t="shared" si="35"/>
        <v>0</v>
      </c>
    </row>
    <row r="563" spans="1:16" x14ac:dyDescent="0.25">
      <c r="A563" t="s">
        <v>569</v>
      </c>
      <c r="B563">
        <v>2000</v>
      </c>
      <c r="C563">
        <v>30.97</v>
      </c>
      <c r="D563">
        <v>30.14</v>
      </c>
      <c r="E563">
        <v>0</v>
      </c>
      <c r="F563">
        <v>0</v>
      </c>
      <c r="G563">
        <v>-0.61</v>
      </c>
      <c r="H563">
        <v>-1.44</v>
      </c>
      <c r="I563">
        <f t="shared" si="32"/>
        <v>0.83</v>
      </c>
      <c r="J563">
        <f t="shared" si="33"/>
        <v>30.14</v>
      </c>
      <c r="K563">
        <f t="shared" si="34"/>
        <v>30.97</v>
      </c>
      <c r="N563">
        <f>'Central-Hudson Off Peak'!I563</f>
        <v>-2.2599999999999998</v>
      </c>
      <c r="O563">
        <f>'Central-Hudson Off Peak'!D563</f>
        <v>33.229999999999997</v>
      </c>
      <c r="P563" s="2">
        <f t="shared" si="35"/>
        <v>0</v>
      </c>
    </row>
    <row r="564" spans="1:16" x14ac:dyDescent="0.25">
      <c r="A564" t="s">
        <v>570</v>
      </c>
      <c r="B564">
        <v>2000</v>
      </c>
      <c r="C564">
        <v>30.97</v>
      </c>
      <c r="D564">
        <v>30.14</v>
      </c>
      <c r="E564">
        <v>0</v>
      </c>
      <c r="F564">
        <v>0</v>
      </c>
      <c r="G564">
        <v>-0.61</v>
      </c>
      <c r="H564">
        <v>-1.44</v>
      </c>
      <c r="I564">
        <f t="shared" si="32"/>
        <v>0.83</v>
      </c>
      <c r="J564">
        <f t="shared" si="33"/>
        <v>30.14</v>
      </c>
      <c r="K564">
        <f t="shared" si="34"/>
        <v>30.97</v>
      </c>
      <c r="N564">
        <f>'Central-Hudson Off Peak'!I564</f>
        <v>-2.2599999999999998</v>
      </c>
      <c r="O564">
        <f>'Central-Hudson Off Peak'!D564</f>
        <v>33.229999999999997</v>
      </c>
      <c r="P564" s="2">
        <f t="shared" si="35"/>
        <v>0</v>
      </c>
    </row>
    <row r="565" spans="1:16" x14ac:dyDescent="0.25">
      <c r="A565" t="s">
        <v>571</v>
      </c>
      <c r="B565">
        <v>2000</v>
      </c>
      <c r="C565">
        <v>34.5</v>
      </c>
      <c r="D565">
        <v>33.590000000000003</v>
      </c>
      <c r="E565">
        <v>0</v>
      </c>
      <c r="F565">
        <v>0</v>
      </c>
      <c r="G565">
        <v>-0.69</v>
      </c>
      <c r="H565">
        <v>-1.6</v>
      </c>
      <c r="I565">
        <f t="shared" si="32"/>
        <v>0.91000000000000014</v>
      </c>
      <c r="J565">
        <f t="shared" si="33"/>
        <v>33.590000000000003</v>
      </c>
      <c r="K565">
        <f t="shared" si="34"/>
        <v>34.5</v>
      </c>
      <c r="N565">
        <f>'Central-Hudson Off Peak'!I565</f>
        <v>-2.5300000000000002</v>
      </c>
      <c r="O565">
        <f>'Central-Hudson Off Peak'!D565</f>
        <v>37.03</v>
      </c>
      <c r="P565" s="2">
        <f t="shared" si="35"/>
        <v>0</v>
      </c>
    </row>
    <row r="566" spans="1:16" x14ac:dyDescent="0.25">
      <c r="A566" t="s">
        <v>572</v>
      </c>
      <c r="B566">
        <v>2000</v>
      </c>
      <c r="C566">
        <v>34.5</v>
      </c>
      <c r="D566">
        <v>33.590000000000003</v>
      </c>
      <c r="E566">
        <v>0</v>
      </c>
      <c r="F566">
        <v>0</v>
      </c>
      <c r="G566">
        <v>-0.69</v>
      </c>
      <c r="H566">
        <v>-1.6</v>
      </c>
      <c r="I566">
        <f t="shared" si="32"/>
        <v>0.91000000000000014</v>
      </c>
      <c r="J566">
        <f t="shared" si="33"/>
        <v>33.590000000000003</v>
      </c>
      <c r="K566">
        <f t="shared" si="34"/>
        <v>34.5</v>
      </c>
      <c r="N566">
        <f>'Central-Hudson Off Peak'!I566</f>
        <v>-2.5300000000000002</v>
      </c>
      <c r="O566">
        <f>'Central-Hudson Off Peak'!D566</f>
        <v>37.03</v>
      </c>
      <c r="P566" s="2">
        <f t="shared" si="35"/>
        <v>0</v>
      </c>
    </row>
    <row r="567" spans="1:16" x14ac:dyDescent="0.25">
      <c r="A567" t="s">
        <v>573</v>
      </c>
      <c r="B567">
        <v>2000</v>
      </c>
      <c r="C567">
        <v>30.97</v>
      </c>
      <c r="D567">
        <v>30.14</v>
      </c>
      <c r="E567">
        <v>0</v>
      </c>
      <c r="F567">
        <v>0</v>
      </c>
      <c r="G567">
        <v>-0.61</v>
      </c>
      <c r="H567">
        <v>-1.44</v>
      </c>
      <c r="I567">
        <f t="shared" si="32"/>
        <v>0.83</v>
      </c>
      <c r="J567">
        <f t="shared" si="33"/>
        <v>30.14</v>
      </c>
      <c r="K567">
        <f t="shared" si="34"/>
        <v>30.97</v>
      </c>
      <c r="N567">
        <f>'Central-Hudson Off Peak'!I567</f>
        <v>-2.2599999999999998</v>
      </c>
      <c r="O567">
        <f>'Central-Hudson Off Peak'!D567</f>
        <v>33.229999999999997</v>
      </c>
      <c r="P567" s="2">
        <f t="shared" si="35"/>
        <v>0</v>
      </c>
    </row>
    <row r="568" spans="1:16" x14ac:dyDescent="0.25">
      <c r="A568" t="s">
        <v>574</v>
      </c>
      <c r="B568">
        <v>2000</v>
      </c>
      <c r="C568">
        <v>33.78</v>
      </c>
      <c r="D568">
        <v>32.880000000000003</v>
      </c>
      <c r="E568">
        <v>0</v>
      </c>
      <c r="F568">
        <v>0</v>
      </c>
      <c r="G568">
        <v>-0.67</v>
      </c>
      <c r="H568">
        <v>-1.57</v>
      </c>
      <c r="I568">
        <f t="shared" si="32"/>
        <v>0.9</v>
      </c>
      <c r="J568">
        <f t="shared" si="33"/>
        <v>32.880000000000003</v>
      </c>
      <c r="K568">
        <f t="shared" si="34"/>
        <v>33.78</v>
      </c>
      <c r="N568">
        <f>'Central-Hudson Off Peak'!I568</f>
        <v>-2.4700000000000002</v>
      </c>
      <c r="O568">
        <f>'Central-Hudson Off Peak'!D568</f>
        <v>36.25</v>
      </c>
      <c r="P568" s="2">
        <f t="shared" si="35"/>
        <v>0</v>
      </c>
    </row>
    <row r="569" spans="1:16" x14ac:dyDescent="0.25">
      <c r="A569" t="s">
        <v>575</v>
      </c>
      <c r="B569">
        <v>2000</v>
      </c>
      <c r="C569">
        <v>34.5</v>
      </c>
      <c r="D569">
        <v>33.590000000000003</v>
      </c>
      <c r="E569">
        <v>0</v>
      </c>
      <c r="F569">
        <v>0</v>
      </c>
      <c r="G569">
        <v>-0.69</v>
      </c>
      <c r="H569">
        <v>-1.6</v>
      </c>
      <c r="I569">
        <f t="shared" si="32"/>
        <v>0.91000000000000014</v>
      </c>
      <c r="J569">
        <f t="shared" si="33"/>
        <v>33.590000000000003</v>
      </c>
      <c r="K569">
        <f t="shared" si="34"/>
        <v>34.5</v>
      </c>
      <c r="N569">
        <f>'Central-Hudson Off Peak'!I569</f>
        <v>-2.5300000000000002</v>
      </c>
      <c r="O569">
        <f>'Central-Hudson Off Peak'!D569</f>
        <v>37.03</v>
      </c>
      <c r="P569" s="2">
        <f t="shared" si="35"/>
        <v>0</v>
      </c>
    </row>
    <row r="570" spans="1:16" x14ac:dyDescent="0.25">
      <c r="A570" t="s">
        <v>576</v>
      </c>
      <c r="B570">
        <v>2000</v>
      </c>
      <c r="C570">
        <v>37.42</v>
      </c>
      <c r="D570">
        <v>36.42</v>
      </c>
      <c r="E570">
        <v>0</v>
      </c>
      <c r="F570">
        <v>0</v>
      </c>
      <c r="G570">
        <v>-0.74</v>
      </c>
      <c r="H570">
        <v>-1.74</v>
      </c>
      <c r="I570">
        <f t="shared" si="32"/>
        <v>1</v>
      </c>
      <c r="J570">
        <f t="shared" si="33"/>
        <v>36.42</v>
      </c>
      <c r="K570">
        <f t="shared" si="34"/>
        <v>37.42</v>
      </c>
      <c r="N570">
        <f>'Central-Hudson Off Peak'!I570</f>
        <v>-2.74</v>
      </c>
      <c r="O570">
        <f>'Central-Hudson Off Peak'!D570</f>
        <v>40.159999999999997</v>
      </c>
      <c r="P570" s="2">
        <f t="shared" si="35"/>
        <v>0</v>
      </c>
    </row>
    <row r="571" spans="1:16" x14ac:dyDescent="0.25">
      <c r="A571" t="s">
        <v>577</v>
      </c>
      <c r="B571">
        <v>2000</v>
      </c>
      <c r="C571">
        <v>39.65</v>
      </c>
      <c r="D571">
        <v>38.590000000000003</v>
      </c>
      <c r="E571">
        <v>0</v>
      </c>
      <c r="F571">
        <v>0</v>
      </c>
      <c r="G571">
        <v>-0.79</v>
      </c>
      <c r="H571">
        <v>-1.85</v>
      </c>
      <c r="I571">
        <f t="shared" si="32"/>
        <v>1.06</v>
      </c>
      <c r="J571">
        <f t="shared" si="33"/>
        <v>38.590000000000003</v>
      </c>
      <c r="K571">
        <f t="shared" si="34"/>
        <v>39.65</v>
      </c>
      <c r="N571">
        <f>'Central-Hudson Off Peak'!I571</f>
        <v>-2.9</v>
      </c>
      <c r="O571">
        <f>'Central-Hudson Off Peak'!D571</f>
        <v>42.55</v>
      </c>
      <c r="P571" s="2">
        <f t="shared" si="35"/>
        <v>0</v>
      </c>
    </row>
    <row r="572" spans="1:16" x14ac:dyDescent="0.25">
      <c r="A572" t="s">
        <v>578</v>
      </c>
      <c r="B572">
        <v>2000</v>
      </c>
      <c r="C572">
        <v>44.15</v>
      </c>
      <c r="D572">
        <v>42.97</v>
      </c>
      <c r="E572">
        <v>0</v>
      </c>
      <c r="F572">
        <v>0</v>
      </c>
      <c r="G572">
        <v>-0.88</v>
      </c>
      <c r="H572">
        <v>-2.06</v>
      </c>
      <c r="I572">
        <f t="shared" si="32"/>
        <v>1.1800000000000002</v>
      </c>
      <c r="J572">
        <f t="shared" si="33"/>
        <v>42.97</v>
      </c>
      <c r="K572">
        <f t="shared" si="34"/>
        <v>44.15</v>
      </c>
      <c r="N572">
        <f>'Central-Hudson Off Peak'!I572</f>
        <v>-3.2399999999999998</v>
      </c>
      <c r="O572">
        <f>'Central-Hudson Off Peak'!D572</f>
        <v>47.39</v>
      </c>
      <c r="P572" s="2">
        <f t="shared" si="35"/>
        <v>0</v>
      </c>
    </row>
    <row r="573" spans="1:16" x14ac:dyDescent="0.25">
      <c r="A573" t="s">
        <v>579</v>
      </c>
      <c r="B573">
        <v>2000</v>
      </c>
      <c r="C573">
        <v>44.06</v>
      </c>
      <c r="D573">
        <v>42.89</v>
      </c>
      <c r="E573">
        <v>0</v>
      </c>
      <c r="F573">
        <v>0</v>
      </c>
      <c r="G573">
        <v>-0.88</v>
      </c>
      <c r="H573">
        <v>-2.0499999999999998</v>
      </c>
      <c r="I573">
        <f t="shared" si="32"/>
        <v>1.17</v>
      </c>
      <c r="J573">
        <f t="shared" si="33"/>
        <v>42.89</v>
      </c>
      <c r="K573">
        <f t="shared" si="34"/>
        <v>44.06</v>
      </c>
      <c r="N573">
        <f>'Central-Hudson Off Peak'!I573</f>
        <v>-3.23</v>
      </c>
      <c r="O573">
        <f>'Central-Hudson Off Peak'!D573</f>
        <v>47.29</v>
      </c>
      <c r="P573" s="2">
        <f t="shared" si="35"/>
        <v>0</v>
      </c>
    </row>
    <row r="574" spans="1:16" x14ac:dyDescent="0.25">
      <c r="A574" t="s">
        <v>580</v>
      </c>
      <c r="B574">
        <v>2000</v>
      </c>
      <c r="C574">
        <v>40.75</v>
      </c>
      <c r="D574">
        <v>39.659999999999997</v>
      </c>
      <c r="E574">
        <v>0</v>
      </c>
      <c r="F574">
        <v>0</v>
      </c>
      <c r="G574">
        <v>-0.81</v>
      </c>
      <c r="H574">
        <v>-1.9</v>
      </c>
      <c r="I574">
        <f t="shared" si="32"/>
        <v>1.0899999999999999</v>
      </c>
      <c r="J574">
        <f t="shared" si="33"/>
        <v>39.659999999999997</v>
      </c>
      <c r="K574">
        <f t="shared" si="34"/>
        <v>40.75</v>
      </c>
      <c r="N574">
        <f>'Central-Hudson Off Peak'!I574</f>
        <v>-2.99</v>
      </c>
      <c r="O574">
        <f>'Central-Hudson Off Peak'!D574</f>
        <v>43.74</v>
      </c>
      <c r="P574" s="2">
        <f t="shared" si="35"/>
        <v>0</v>
      </c>
    </row>
    <row r="575" spans="1:16" x14ac:dyDescent="0.25">
      <c r="A575" t="s">
        <v>581</v>
      </c>
      <c r="B575">
        <v>2000</v>
      </c>
      <c r="C575">
        <v>37.93</v>
      </c>
      <c r="D575">
        <v>36.93</v>
      </c>
      <c r="E575">
        <v>0</v>
      </c>
      <c r="F575">
        <v>0</v>
      </c>
      <c r="G575">
        <v>-0.76</v>
      </c>
      <c r="H575">
        <v>-1.76</v>
      </c>
      <c r="I575">
        <f t="shared" si="32"/>
        <v>1</v>
      </c>
      <c r="J575">
        <f t="shared" si="33"/>
        <v>36.93</v>
      </c>
      <c r="K575">
        <f t="shared" si="34"/>
        <v>37.93</v>
      </c>
      <c r="N575">
        <f>'Central-Hudson Off Peak'!I575</f>
        <v>-2.7800000000000002</v>
      </c>
      <c r="O575">
        <f>'Central-Hudson Off Peak'!D575</f>
        <v>40.71</v>
      </c>
      <c r="P575" s="2">
        <f t="shared" si="35"/>
        <v>0</v>
      </c>
    </row>
    <row r="576" spans="1:16" x14ac:dyDescent="0.25">
      <c r="A576" t="s">
        <v>582</v>
      </c>
      <c r="B576">
        <v>2000</v>
      </c>
      <c r="C576">
        <v>34.5</v>
      </c>
      <c r="D576">
        <v>33.590000000000003</v>
      </c>
      <c r="E576">
        <v>0</v>
      </c>
      <c r="F576">
        <v>0</v>
      </c>
      <c r="G576">
        <v>-0.69</v>
      </c>
      <c r="H576">
        <v>-1.6</v>
      </c>
      <c r="I576">
        <f t="shared" si="32"/>
        <v>0.91000000000000014</v>
      </c>
      <c r="J576">
        <f t="shared" si="33"/>
        <v>33.590000000000003</v>
      </c>
      <c r="K576">
        <f t="shared" si="34"/>
        <v>34.5</v>
      </c>
      <c r="N576">
        <f>'Central-Hudson Off Peak'!I576</f>
        <v>-2.5300000000000002</v>
      </c>
      <c r="O576">
        <f>'Central-Hudson Off Peak'!D576</f>
        <v>37.03</v>
      </c>
      <c r="P576" s="2">
        <f t="shared" si="35"/>
        <v>0</v>
      </c>
    </row>
    <row r="577" spans="1:16" x14ac:dyDescent="0.25">
      <c r="A577" t="s">
        <v>583</v>
      </c>
      <c r="B577">
        <v>2000</v>
      </c>
      <c r="C577">
        <v>25.85</v>
      </c>
      <c r="D577">
        <v>25.17</v>
      </c>
      <c r="E577">
        <v>0</v>
      </c>
      <c r="F577">
        <v>0</v>
      </c>
      <c r="G577">
        <v>-0.51</v>
      </c>
      <c r="H577">
        <v>-1.19</v>
      </c>
      <c r="I577">
        <f t="shared" si="32"/>
        <v>0.67999999999999994</v>
      </c>
      <c r="J577">
        <f t="shared" si="33"/>
        <v>25.17</v>
      </c>
      <c r="K577">
        <f t="shared" si="34"/>
        <v>25.85</v>
      </c>
      <c r="N577">
        <f>'Central-Hudson Off Peak'!I577</f>
        <v>-1.89</v>
      </c>
      <c r="O577">
        <f>'Central-Hudson Off Peak'!D577</f>
        <v>27.74</v>
      </c>
      <c r="P577" s="2">
        <f t="shared" si="35"/>
        <v>0</v>
      </c>
    </row>
    <row r="578" spans="1:16" x14ac:dyDescent="0.25">
      <c r="A578" t="s">
        <v>592</v>
      </c>
      <c r="B578">
        <v>2000</v>
      </c>
      <c r="C578">
        <v>17.579999999999998</v>
      </c>
      <c r="D578">
        <v>17.02</v>
      </c>
      <c r="E578">
        <v>0</v>
      </c>
      <c r="F578">
        <v>0</v>
      </c>
      <c r="G578">
        <v>-0.33</v>
      </c>
      <c r="H578">
        <v>-0.89</v>
      </c>
      <c r="I578">
        <f t="shared" ref="I578:I641" si="36">+G578-H578</f>
        <v>0.56000000000000005</v>
      </c>
      <c r="J578">
        <f t="shared" si="33"/>
        <v>17.02</v>
      </c>
      <c r="K578">
        <f t="shared" si="34"/>
        <v>17.579999999999998</v>
      </c>
      <c r="N578">
        <f>'Central-Hudson Off Peak'!I578</f>
        <v>-1.27</v>
      </c>
      <c r="O578">
        <f>'Central-Hudson Off Peak'!D578</f>
        <v>18.850000000000001</v>
      </c>
      <c r="P578" s="2">
        <f t="shared" si="35"/>
        <v>0</v>
      </c>
    </row>
    <row r="579" spans="1:16" x14ac:dyDescent="0.25">
      <c r="A579" t="s">
        <v>593</v>
      </c>
      <c r="B579">
        <v>2000</v>
      </c>
      <c r="C579">
        <v>16.62</v>
      </c>
      <c r="D579">
        <v>16.09</v>
      </c>
      <c r="E579">
        <v>0</v>
      </c>
      <c r="F579">
        <v>0</v>
      </c>
      <c r="G579">
        <v>-0.31</v>
      </c>
      <c r="H579">
        <v>-0.84</v>
      </c>
      <c r="I579">
        <f t="shared" si="36"/>
        <v>0.53</v>
      </c>
      <c r="J579">
        <f t="shared" ref="J579:J642" si="37">D579</f>
        <v>16.09</v>
      </c>
      <c r="K579">
        <f t="shared" ref="K579:K642" si="38">C579</f>
        <v>16.62</v>
      </c>
      <c r="N579">
        <f>'Central-Hudson Off Peak'!I579</f>
        <v>-1.2</v>
      </c>
      <c r="O579">
        <f>'Central-Hudson Off Peak'!D579</f>
        <v>17.82</v>
      </c>
      <c r="P579" s="2">
        <f t="shared" ref="P579:P642" si="39">(O579+N579)-K579</f>
        <v>0</v>
      </c>
    </row>
    <row r="580" spans="1:16" x14ac:dyDescent="0.25">
      <c r="A580" t="s">
        <v>594</v>
      </c>
      <c r="B580">
        <v>2000</v>
      </c>
      <c r="C580">
        <v>17.579999999999998</v>
      </c>
      <c r="D580">
        <v>17.02</v>
      </c>
      <c r="E580">
        <v>0</v>
      </c>
      <c r="F580">
        <v>0</v>
      </c>
      <c r="G580">
        <v>-0.33</v>
      </c>
      <c r="H580">
        <v>-0.89</v>
      </c>
      <c r="I580">
        <f t="shared" si="36"/>
        <v>0.56000000000000005</v>
      </c>
      <c r="J580">
        <f t="shared" si="37"/>
        <v>17.02</v>
      </c>
      <c r="K580">
        <f t="shared" si="38"/>
        <v>17.579999999999998</v>
      </c>
      <c r="N580">
        <f>'Central-Hudson Off Peak'!I580</f>
        <v>-1.27</v>
      </c>
      <c r="O580">
        <f>'Central-Hudson Off Peak'!D580</f>
        <v>18.850000000000001</v>
      </c>
      <c r="P580" s="2">
        <f t="shared" si="39"/>
        <v>0</v>
      </c>
    </row>
    <row r="581" spans="1:16" x14ac:dyDescent="0.25">
      <c r="A581" t="s">
        <v>595</v>
      </c>
      <c r="B581">
        <v>2000</v>
      </c>
      <c r="C581">
        <v>16.09</v>
      </c>
      <c r="D581">
        <v>15.57</v>
      </c>
      <c r="E581">
        <v>0</v>
      </c>
      <c r="F581">
        <v>0</v>
      </c>
      <c r="G581">
        <v>-0.3</v>
      </c>
      <c r="H581">
        <v>-0.82</v>
      </c>
      <c r="I581">
        <f t="shared" si="36"/>
        <v>0.52</v>
      </c>
      <c r="J581">
        <f t="shared" si="37"/>
        <v>15.57</v>
      </c>
      <c r="K581">
        <f t="shared" si="38"/>
        <v>16.09</v>
      </c>
      <c r="N581">
        <f>'Central-Hudson Off Peak'!I581</f>
        <v>-1.17</v>
      </c>
      <c r="O581">
        <f>'Central-Hudson Off Peak'!D581</f>
        <v>17.260000000000002</v>
      </c>
      <c r="P581" s="2">
        <f t="shared" si="39"/>
        <v>0</v>
      </c>
    </row>
    <row r="582" spans="1:16" x14ac:dyDescent="0.25">
      <c r="A582" t="s">
        <v>596</v>
      </c>
      <c r="B582">
        <v>2000</v>
      </c>
      <c r="C582">
        <v>18.809999999999999</v>
      </c>
      <c r="D582">
        <v>18.21</v>
      </c>
      <c r="E582">
        <v>0</v>
      </c>
      <c r="F582">
        <v>0</v>
      </c>
      <c r="G582">
        <v>-0.36</v>
      </c>
      <c r="H582">
        <v>-0.96</v>
      </c>
      <c r="I582">
        <f t="shared" si="36"/>
        <v>0.6</v>
      </c>
      <c r="J582">
        <f t="shared" si="37"/>
        <v>18.21</v>
      </c>
      <c r="K582">
        <f t="shared" si="38"/>
        <v>18.809999999999999</v>
      </c>
      <c r="N582">
        <f>'Central-Hudson Off Peak'!I582</f>
        <v>-1.37</v>
      </c>
      <c r="O582">
        <f>'Central-Hudson Off Peak'!D582</f>
        <v>20.18</v>
      </c>
      <c r="P582" s="2">
        <f t="shared" si="39"/>
        <v>0</v>
      </c>
    </row>
    <row r="583" spans="1:16" x14ac:dyDescent="0.25">
      <c r="A583" t="s">
        <v>597</v>
      </c>
      <c r="B583">
        <v>2000</v>
      </c>
      <c r="C583">
        <v>23.55</v>
      </c>
      <c r="D583">
        <v>22.8</v>
      </c>
      <c r="E583">
        <v>0</v>
      </c>
      <c r="F583">
        <v>0</v>
      </c>
      <c r="G583">
        <v>-0.45</v>
      </c>
      <c r="H583">
        <v>-1.2</v>
      </c>
      <c r="I583">
        <f t="shared" si="36"/>
        <v>0.75</v>
      </c>
      <c r="J583">
        <f t="shared" si="37"/>
        <v>22.8</v>
      </c>
      <c r="K583">
        <f t="shared" si="38"/>
        <v>23.55</v>
      </c>
      <c r="N583">
        <f>'Central-Hudson Off Peak'!I583</f>
        <v>-1.72</v>
      </c>
      <c r="O583">
        <f>'Central-Hudson Off Peak'!D583</f>
        <v>25.27</v>
      </c>
      <c r="P583" s="2">
        <f t="shared" si="39"/>
        <v>0</v>
      </c>
    </row>
    <row r="584" spans="1:16" x14ac:dyDescent="0.25">
      <c r="A584" t="s">
        <v>598</v>
      </c>
      <c r="B584">
        <v>2000</v>
      </c>
      <c r="C584">
        <v>37.76</v>
      </c>
      <c r="D584">
        <v>36.549999999999997</v>
      </c>
      <c r="E584">
        <v>0</v>
      </c>
      <c r="F584">
        <v>0</v>
      </c>
      <c r="G584">
        <v>-0.73</v>
      </c>
      <c r="H584">
        <v>-1.94</v>
      </c>
      <c r="I584">
        <f t="shared" si="36"/>
        <v>1.21</v>
      </c>
      <c r="J584">
        <f t="shared" si="37"/>
        <v>36.549999999999997</v>
      </c>
      <c r="K584">
        <f t="shared" si="38"/>
        <v>37.76</v>
      </c>
      <c r="N584">
        <f>'Central-Hudson Off Peak'!I584</f>
        <v>-2.76</v>
      </c>
      <c r="O584">
        <f>'Central-Hudson Off Peak'!D584</f>
        <v>40.520000000000003</v>
      </c>
      <c r="P584" s="2">
        <f t="shared" si="39"/>
        <v>0</v>
      </c>
    </row>
    <row r="585" spans="1:16" x14ac:dyDescent="0.25">
      <c r="A585" t="s">
        <v>599</v>
      </c>
      <c r="B585">
        <v>2000</v>
      </c>
      <c r="C585">
        <v>26.83</v>
      </c>
      <c r="D585">
        <v>25.97</v>
      </c>
      <c r="E585">
        <v>0</v>
      </c>
      <c r="F585">
        <v>0</v>
      </c>
      <c r="G585">
        <v>-0.52</v>
      </c>
      <c r="H585">
        <v>-1.38</v>
      </c>
      <c r="I585">
        <f t="shared" si="36"/>
        <v>0.85999999999999988</v>
      </c>
      <c r="J585">
        <f t="shared" si="37"/>
        <v>25.97</v>
      </c>
      <c r="K585">
        <f t="shared" si="38"/>
        <v>26.83</v>
      </c>
      <c r="N585">
        <f>'Central-Hudson Off Peak'!I585</f>
        <v>-1.97</v>
      </c>
      <c r="O585">
        <f>'Central-Hudson Off Peak'!D585</f>
        <v>28.8</v>
      </c>
      <c r="P585" s="2">
        <f t="shared" si="39"/>
        <v>0</v>
      </c>
    </row>
    <row r="586" spans="1:16" x14ac:dyDescent="0.25">
      <c r="A586" t="s">
        <v>608</v>
      </c>
      <c r="B586">
        <v>2000</v>
      </c>
      <c r="C586">
        <v>19.59</v>
      </c>
      <c r="D586">
        <v>19.149999999999999</v>
      </c>
      <c r="E586">
        <v>0</v>
      </c>
      <c r="F586">
        <v>0</v>
      </c>
      <c r="G586">
        <v>-0.38</v>
      </c>
      <c r="H586">
        <v>-0.82</v>
      </c>
      <c r="I586">
        <f t="shared" si="36"/>
        <v>0.43999999999999995</v>
      </c>
      <c r="J586">
        <f t="shared" si="37"/>
        <v>19.149999999999999</v>
      </c>
      <c r="K586">
        <f t="shared" si="38"/>
        <v>19.59</v>
      </c>
      <c r="N586">
        <f>'Central-Hudson Off Peak'!I586</f>
        <v>-1.4</v>
      </c>
      <c r="O586">
        <f>'Central-Hudson Off Peak'!D586</f>
        <v>20.99</v>
      </c>
      <c r="P586" s="2">
        <f t="shared" si="39"/>
        <v>0</v>
      </c>
    </row>
    <row r="587" spans="1:16" x14ac:dyDescent="0.25">
      <c r="A587" t="s">
        <v>609</v>
      </c>
      <c r="B587">
        <v>2000</v>
      </c>
      <c r="C587">
        <v>20.78</v>
      </c>
      <c r="D587">
        <v>20.309999999999999</v>
      </c>
      <c r="E587">
        <v>0</v>
      </c>
      <c r="F587">
        <v>0</v>
      </c>
      <c r="G587">
        <v>-0.4</v>
      </c>
      <c r="H587">
        <v>-0.87</v>
      </c>
      <c r="I587">
        <f t="shared" si="36"/>
        <v>0.47</v>
      </c>
      <c r="J587">
        <f t="shared" si="37"/>
        <v>20.309999999999999</v>
      </c>
      <c r="K587">
        <f t="shared" si="38"/>
        <v>20.78</v>
      </c>
      <c r="N587">
        <f>'Central-Hudson Off Peak'!I587</f>
        <v>-1.48</v>
      </c>
      <c r="O587">
        <f>'Central-Hudson Off Peak'!D587</f>
        <v>22.26</v>
      </c>
      <c r="P587" s="2">
        <f t="shared" si="39"/>
        <v>0</v>
      </c>
    </row>
    <row r="588" spans="1:16" x14ac:dyDescent="0.25">
      <c r="A588" t="s">
        <v>610</v>
      </c>
      <c r="B588">
        <v>2000</v>
      </c>
      <c r="C588">
        <v>20.059999999999999</v>
      </c>
      <c r="D588">
        <v>19.600000000000001</v>
      </c>
      <c r="E588">
        <v>0</v>
      </c>
      <c r="F588">
        <v>0</v>
      </c>
      <c r="G588">
        <v>-0.39</v>
      </c>
      <c r="H588">
        <v>-0.85</v>
      </c>
      <c r="I588">
        <f t="shared" si="36"/>
        <v>0.45999999999999996</v>
      </c>
      <c r="J588">
        <f t="shared" si="37"/>
        <v>19.600000000000001</v>
      </c>
      <c r="K588">
        <f t="shared" si="38"/>
        <v>20.059999999999999</v>
      </c>
      <c r="N588">
        <f>'Central-Hudson Off Peak'!I588</f>
        <v>-1.44</v>
      </c>
      <c r="O588">
        <f>'Central-Hudson Off Peak'!D588</f>
        <v>21.5</v>
      </c>
      <c r="P588" s="2">
        <f t="shared" si="39"/>
        <v>0</v>
      </c>
    </row>
    <row r="589" spans="1:16" x14ac:dyDescent="0.25">
      <c r="A589" t="s">
        <v>611</v>
      </c>
      <c r="B589">
        <v>2000</v>
      </c>
      <c r="C589">
        <v>19.78</v>
      </c>
      <c r="D589">
        <v>19.329999999999998</v>
      </c>
      <c r="E589">
        <v>0</v>
      </c>
      <c r="F589">
        <v>0</v>
      </c>
      <c r="G589">
        <v>-0.38</v>
      </c>
      <c r="H589">
        <v>-0.83</v>
      </c>
      <c r="I589">
        <f t="shared" si="36"/>
        <v>0.44999999999999996</v>
      </c>
      <c r="J589">
        <f t="shared" si="37"/>
        <v>19.329999999999998</v>
      </c>
      <c r="K589">
        <f t="shared" si="38"/>
        <v>19.78</v>
      </c>
      <c r="N589">
        <f>'Central-Hudson Off Peak'!I589</f>
        <v>-1.4100000000000001</v>
      </c>
      <c r="O589">
        <f>'Central-Hudson Off Peak'!D589</f>
        <v>21.19</v>
      </c>
      <c r="P589" s="2">
        <f t="shared" si="39"/>
        <v>0</v>
      </c>
    </row>
    <row r="590" spans="1:16" x14ac:dyDescent="0.25">
      <c r="A590" t="s">
        <v>612</v>
      </c>
      <c r="B590">
        <v>2000</v>
      </c>
      <c r="C590">
        <v>20.059999999999999</v>
      </c>
      <c r="D590">
        <v>19.600000000000001</v>
      </c>
      <c r="E590">
        <v>0</v>
      </c>
      <c r="F590">
        <v>0</v>
      </c>
      <c r="G590">
        <v>-0.39</v>
      </c>
      <c r="H590">
        <v>-0.85</v>
      </c>
      <c r="I590">
        <f t="shared" si="36"/>
        <v>0.45999999999999996</v>
      </c>
      <c r="J590">
        <f t="shared" si="37"/>
        <v>19.600000000000001</v>
      </c>
      <c r="K590">
        <f t="shared" si="38"/>
        <v>20.059999999999999</v>
      </c>
      <c r="N590">
        <f>'Central-Hudson Off Peak'!I590</f>
        <v>-1.44</v>
      </c>
      <c r="O590">
        <f>'Central-Hudson Off Peak'!D590</f>
        <v>21.5</v>
      </c>
      <c r="P590" s="2">
        <f t="shared" si="39"/>
        <v>0</v>
      </c>
    </row>
    <row r="591" spans="1:16" x14ac:dyDescent="0.25">
      <c r="A591" t="s">
        <v>613</v>
      </c>
      <c r="B591">
        <v>2000</v>
      </c>
      <c r="C591">
        <v>22.59</v>
      </c>
      <c r="D591">
        <v>22.08</v>
      </c>
      <c r="E591">
        <v>0</v>
      </c>
      <c r="F591">
        <v>0</v>
      </c>
      <c r="G591">
        <v>-0.44</v>
      </c>
      <c r="H591">
        <v>-0.95</v>
      </c>
      <c r="I591">
        <f t="shared" si="36"/>
        <v>0.51</v>
      </c>
      <c r="J591">
        <f t="shared" si="37"/>
        <v>22.08</v>
      </c>
      <c r="K591">
        <f t="shared" si="38"/>
        <v>22.59</v>
      </c>
      <c r="N591">
        <f>'Central-Hudson Off Peak'!I591</f>
        <v>-1.6199999999999999</v>
      </c>
      <c r="O591">
        <f>'Central-Hudson Off Peak'!D591</f>
        <v>24.21</v>
      </c>
      <c r="P591" s="2">
        <f t="shared" si="39"/>
        <v>0</v>
      </c>
    </row>
    <row r="592" spans="1:16" x14ac:dyDescent="0.25">
      <c r="A592" t="s">
        <v>614</v>
      </c>
      <c r="B592">
        <v>2000</v>
      </c>
      <c r="C592">
        <v>38.450000000000003</v>
      </c>
      <c r="D592">
        <v>37.57</v>
      </c>
      <c r="E592">
        <v>0</v>
      </c>
      <c r="F592">
        <v>0</v>
      </c>
      <c r="G592">
        <v>-0.76</v>
      </c>
      <c r="H592">
        <v>-1.64</v>
      </c>
      <c r="I592">
        <f t="shared" si="36"/>
        <v>0.87999999999999989</v>
      </c>
      <c r="J592">
        <f t="shared" si="37"/>
        <v>37.57</v>
      </c>
      <c r="K592">
        <f t="shared" si="38"/>
        <v>38.450000000000003</v>
      </c>
      <c r="N592">
        <f>'Central-Hudson Off Peak'!I592</f>
        <v>-2.7699999999999996</v>
      </c>
      <c r="O592">
        <f>'Central-Hudson Off Peak'!D592</f>
        <v>41.22</v>
      </c>
      <c r="P592" s="2">
        <f t="shared" si="39"/>
        <v>0</v>
      </c>
    </row>
    <row r="593" spans="1:16" x14ac:dyDescent="0.25">
      <c r="A593" t="s">
        <v>615</v>
      </c>
      <c r="B593">
        <v>2000</v>
      </c>
      <c r="C593">
        <v>28.12</v>
      </c>
      <c r="D593">
        <v>27.48</v>
      </c>
      <c r="E593">
        <v>0</v>
      </c>
      <c r="F593">
        <v>0</v>
      </c>
      <c r="G593">
        <v>-0.55000000000000004</v>
      </c>
      <c r="H593">
        <v>-1.19</v>
      </c>
      <c r="I593">
        <f t="shared" si="36"/>
        <v>0.6399999999999999</v>
      </c>
      <c r="J593">
        <f t="shared" si="37"/>
        <v>27.48</v>
      </c>
      <c r="K593">
        <f t="shared" si="38"/>
        <v>28.12</v>
      </c>
      <c r="N593">
        <f>'Central-Hudson Off Peak'!I593</f>
        <v>-2.02</v>
      </c>
      <c r="O593">
        <f>'Central-Hudson Off Peak'!D593</f>
        <v>30.14</v>
      </c>
      <c r="P593" s="2">
        <f t="shared" si="39"/>
        <v>0</v>
      </c>
    </row>
    <row r="594" spans="1:16" x14ac:dyDescent="0.25">
      <c r="A594" t="s">
        <v>624</v>
      </c>
      <c r="B594">
        <v>2000</v>
      </c>
      <c r="C594">
        <v>16.43</v>
      </c>
      <c r="D594">
        <v>16.059999999999999</v>
      </c>
      <c r="E594">
        <v>0</v>
      </c>
      <c r="F594">
        <v>0</v>
      </c>
      <c r="G594">
        <v>-0.32</v>
      </c>
      <c r="H594">
        <v>-0.69</v>
      </c>
      <c r="I594">
        <f t="shared" si="36"/>
        <v>0.36999999999999994</v>
      </c>
      <c r="J594">
        <f t="shared" si="37"/>
        <v>16.059999999999999</v>
      </c>
      <c r="K594">
        <f t="shared" si="38"/>
        <v>16.43</v>
      </c>
      <c r="N594">
        <f>'Central-Hudson Off Peak'!I594</f>
        <v>-1.18</v>
      </c>
      <c r="O594">
        <f>'Central-Hudson Off Peak'!D594</f>
        <v>17.61</v>
      </c>
      <c r="P594" s="2">
        <f t="shared" si="39"/>
        <v>0</v>
      </c>
    </row>
    <row r="595" spans="1:16" x14ac:dyDescent="0.25">
      <c r="A595" t="s">
        <v>625</v>
      </c>
      <c r="B595">
        <v>2000</v>
      </c>
      <c r="C595">
        <v>16.43</v>
      </c>
      <c r="D595">
        <v>16.059999999999999</v>
      </c>
      <c r="E595">
        <v>0</v>
      </c>
      <c r="F595">
        <v>0</v>
      </c>
      <c r="G595">
        <v>-0.32</v>
      </c>
      <c r="H595">
        <v>-0.69</v>
      </c>
      <c r="I595">
        <f t="shared" si="36"/>
        <v>0.36999999999999994</v>
      </c>
      <c r="J595">
        <f t="shared" si="37"/>
        <v>16.059999999999999</v>
      </c>
      <c r="K595">
        <f t="shared" si="38"/>
        <v>16.43</v>
      </c>
      <c r="N595">
        <f>'Central-Hudson Off Peak'!I595</f>
        <v>-1.18</v>
      </c>
      <c r="O595">
        <f>'Central-Hudson Off Peak'!D595</f>
        <v>17.61</v>
      </c>
      <c r="P595" s="2">
        <f t="shared" si="39"/>
        <v>0</v>
      </c>
    </row>
    <row r="596" spans="1:16" x14ac:dyDescent="0.25">
      <c r="A596" t="s">
        <v>626</v>
      </c>
      <c r="B596">
        <v>2000</v>
      </c>
      <c r="C596">
        <v>15.91</v>
      </c>
      <c r="D596">
        <v>15.54</v>
      </c>
      <c r="E596">
        <v>0</v>
      </c>
      <c r="F596">
        <v>0</v>
      </c>
      <c r="G596">
        <v>-0.3</v>
      </c>
      <c r="H596">
        <v>-0.67</v>
      </c>
      <c r="I596">
        <f t="shared" si="36"/>
        <v>0.37000000000000005</v>
      </c>
      <c r="J596">
        <f t="shared" si="37"/>
        <v>15.54</v>
      </c>
      <c r="K596">
        <f t="shared" si="38"/>
        <v>15.91</v>
      </c>
      <c r="N596">
        <f>'Central-Hudson Off Peak'!I596</f>
        <v>-1.1299999999999999</v>
      </c>
      <c r="O596">
        <f>'Central-Hudson Off Peak'!D596</f>
        <v>17.04</v>
      </c>
      <c r="P596" s="2">
        <f t="shared" si="39"/>
        <v>0</v>
      </c>
    </row>
    <row r="597" spans="1:16" x14ac:dyDescent="0.25">
      <c r="A597" t="s">
        <v>627</v>
      </c>
      <c r="B597">
        <v>2000</v>
      </c>
      <c r="C597">
        <v>15.91</v>
      </c>
      <c r="D597">
        <v>15.54</v>
      </c>
      <c r="E597">
        <v>0</v>
      </c>
      <c r="F597">
        <v>0</v>
      </c>
      <c r="G597">
        <v>-0.3</v>
      </c>
      <c r="H597">
        <v>-0.67</v>
      </c>
      <c r="I597">
        <f t="shared" si="36"/>
        <v>0.37000000000000005</v>
      </c>
      <c r="J597">
        <f t="shared" si="37"/>
        <v>15.54</v>
      </c>
      <c r="K597">
        <f t="shared" si="38"/>
        <v>15.91</v>
      </c>
      <c r="N597">
        <f>'Central-Hudson Off Peak'!I597</f>
        <v>-1.1299999999999999</v>
      </c>
      <c r="O597">
        <f>'Central-Hudson Off Peak'!D597</f>
        <v>17.04</v>
      </c>
      <c r="P597" s="2">
        <f t="shared" si="39"/>
        <v>0</v>
      </c>
    </row>
    <row r="598" spans="1:16" x14ac:dyDescent="0.25">
      <c r="A598" t="s">
        <v>628</v>
      </c>
      <c r="B598">
        <v>2000</v>
      </c>
      <c r="C598">
        <v>15.91</v>
      </c>
      <c r="D598">
        <v>15.54</v>
      </c>
      <c r="E598">
        <v>0</v>
      </c>
      <c r="F598">
        <v>0</v>
      </c>
      <c r="G598">
        <v>-0.3</v>
      </c>
      <c r="H598">
        <v>-0.67</v>
      </c>
      <c r="I598">
        <f t="shared" si="36"/>
        <v>0.37000000000000005</v>
      </c>
      <c r="J598">
        <f t="shared" si="37"/>
        <v>15.54</v>
      </c>
      <c r="K598">
        <f t="shared" si="38"/>
        <v>15.91</v>
      </c>
      <c r="N598">
        <f>'Central-Hudson Off Peak'!I598</f>
        <v>-1.1299999999999999</v>
      </c>
      <c r="O598">
        <f>'Central-Hudson Off Peak'!D598</f>
        <v>17.04</v>
      </c>
      <c r="P598" s="2">
        <f t="shared" si="39"/>
        <v>0</v>
      </c>
    </row>
    <row r="599" spans="1:16" x14ac:dyDescent="0.25">
      <c r="A599" t="s">
        <v>629</v>
      </c>
      <c r="B599">
        <v>2000</v>
      </c>
      <c r="C599">
        <v>15.91</v>
      </c>
      <c r="D599">
        <v>15.54</v>
      </c>
      <c r="E599">
        <v>0</v>
      </c>
      <c r="F599">
        <v>0</v>
      </c>
      <c r="G599">
        <v>-0.3</v>
      </c>
      <c r="H599">
        <v>-0.67</v>
      </c>
      <c r="I599">
        <f t="shared" si="36"/>
        <v>0.37000000000000005</v>
      </c>
      <c r="J599">
        <f t="shared" si="37"/>
        <v>15.54</v>
      </c>
      <c r="K599">
        <f t="shared" si="38"/>
        <v>15.91</v>
      </c>
      <c r="N599">
        <f>'Central-Hudson Off Peak'!I599</f>
        <v>-1.1299999999999999</v>
      </c>
      <c r="O599">
        <f>'Central-Hudson Off Peak'!D599</f>
        <v>17.04</v>
      </c>
      <c r="P599" s="2">
        <f t="shared" si="39"/>
        <v>0</v>
      </c>
    </row>
    <row r="600" spans="1:16" x14ac:dyDescent="0.25">
      <c r="A600" t="s">
        <v>630</v>
      </c>
      <c r="B600">
        <v>2000</v>
      </c>
      <c r="C600">
        <v>29.54</v>
      </c>
      <c r="D600">
        <v>28.87</v>
      </c>
      <c r="E600">
        <v>0</v>
      </c>
      <c r="F600">
        <v>0</v>
      </c>
      <c r="G600">
        <v>-0.57999999999999996</v>
      </c>
      <c r="H600">
        <v>-1.25</v>
      </c>
      <c r="I600">
        <f t="shared" si="36"/>
        <v>0.67</v>
      </c>
      <c r="J600">
        <f t="shared" si="37"/>
        <v>28.87</v>
      </c>
      <c r="K600">
        <f t="shared" si="38"/>
        <v>29.54</v>
      </c>
      <c r="N600">
        <f>'Central-Hudson Off Peak'!I600</f>
        <v>-2.12</v>
      </c>
      <c r="O600">
        <f>'Central-Hudson Off Peak'!D600</f>
        <v>31.66</v>
      </c>
      <c r="P600" s="2">
        <f t="shared" si="39"/>
        <v>0</v>
      </c>
    </row>
    <row r="601" spans="1:16" x14ac:dyDescent="0.25">
      <c r="A601" t="s">
        <v>631</v>
      </c>
      <c r="B601">
        <v>2000</v>
      </c>
      <c r="C601">
        <v>16.27</v>
      </c>
      <c r="D601">
        <v>15.9</v>
      </c>
      <c r="E601">
        <v>0</v>
      </c>
      <c r="F601">
        <v>0</v>
      </c>
      <c r="G601">
        <v>-0.31</v>
      </c>
      <c r="H601">
        <v>-0.68</v>
      </c>
      <c r="I601">
        <f t="shared" si="36"/>
        <v>0.37000000000000005</v>
      </c>
      <c r="J601">
        <f t="shared" si="37"/>
        <v>15.9</v>
      </c>
      <c r="K601">
        <f t="shared" si="38"/>
        <v>16.27</v>
      </c>
      <c r="N601">
        <f>'Central-Hudson Off Peak'!I601</f>
        <v>-1.1599999999999999</v>
      </c>
      <c r="O601">
        <f>'Central-Hudson Off Peak'!D601</f>
        <v>17.43</v>
      </c>
      <c r="P601" s="2">
        <f t="shared" si="39"/>
        <v>0</v>
      </c>
    </row>
    <row r="602" spans="1:16" x14ac:dyDescent="0.25">
      <c r="A602" t="s">
        <v>640</v>
      </c>
      <c r="B602">
        <v>2000</v>
      </c>
      <c r="C602">
        <v>22.43</v>
      </c>
      <c r="D602">
        <v>21.91</v>
      </c>
      <c r="E602">
        <v>0</v>
      </c>
      <c r="F602">
        <v>0</v>
      </c>
      <c r="G602">
        <v>-0.49</v>
      </c>
      <c r="H602">
        <v>-1.01</v>
      </c>
      <c r="I602">
        <f t="shared" si="36"/>
        <v>0.52</v>
      </c>
      <c r="J602">
        <f t="shared" si="37"/>
        <v>21.91</v>
      </c>
      <c r="K602">
        <f t="shared" si="38"/>
        <v>22.43</v>
      </c>
      <c r="N602">
        <f>'Central-Hudson Off Peak'!I602</f>
        <v>-1.73</v>
      </c>
      <c r="O602">
        <f>'Central-Hudson Off Peak'!D602</f>
        <v>24.16</v>
      </c>
      <c r="P602" s="2">
        <f t="shared" si="39"/>
        <v>0</v>
      </c>
    </row>
    <row r="603" spans="1:16" x14ac:dyDescent="0.25">
      <c r="A603" t="s">
        <v>641</v>
      </c>
      <c r="B603">
        <v>2000</v>
      </c>
      <c r="C603">
        <v>25.79</v>
      </c>
      <c r="D603">
        <v>25.19</v>
      </c>
      <c r="E603">
        <v>0</v>
      </c>
      <c r="F603">
        <v>0</v>
      </c>
      <c r="G603">
        <v>-0.56000000000000005</v>
      </c>
      <c r="H603">
        <v>-1.1599999999999999</v>
      </c>
      <c r="I603">
        <f t="shared" si="36"/>
        <v>0.59999999999999987</v>
      </c>
      <c r="J603">
        <f t="shared" si="37"/>
        <v>25.19</v>
      </c>
      <c r="K603">
        <f t="shared" si="38"/>
        <v>25.79</v>
      </c>
      <c r="N603">
        <f>'Central-Hudson Off Peak'!I603</f>
        <v>-1.98</v>
      </c>
      <c r="O603">
        <f>'Central-Hudson Off Peak'!D603</f>
        <v>27.77</v>
      </c>
      <c r="P603" s="2">
        <f t="shared" si="39"/>
        <v>0</v>
      </c>
    </row>
    <row r="604" spans="1:16" x14ac:dyDescent="0.25">
      <c r="A604" t="s">
        <v>642</v>
      </c>
      <c r="B604">
        <v>2000</v>
      </c>
      <c r="C604">
        <v>25.79</v>
      </c>
      <c r="D604">
        <v>25.19</v>
      </c>
      <c r="E604">
        <v>0</v>
      </c>
      <c r="F604">
        <v>0</v>
      </c>
      <c r="G604">
        <v>-0.56000000000000005</v>
      </c>
      <c r="H604">
        <v>-1.1599999999999999</v>
      </c>
      <c r="I604">
        <f t="shared" si="36"/>
        <v>0.59999999999999987</v>
      </c>
      <c r="J604">
        <f t="shared" si="37"/>
        <v>25.19</v>
      </c>
      <c r="K604">
        <f t="shared" si="38"/>
        <v>25.79</v>
      </c>
      <c r="N604">
        <f>'Central-Hudson Off Peak'!I604</f>
        <v>-1.98</v>
      </c>
      <c r="O604">
        <f>'Central-Hudson Off Peak'!D604</f>
        <v>27.77</v>
      </c>
      <c r="P604" s="2">
        <f t="shared" si="39"/>
        <v>0</v>
      </c>
    </row>
    <row r="605" spans="1:16" x14ac:dyDescent="0.25">
      <c r="A605" t="s">
        <v>643</v>
      </c>
      <c r="B605">
        <v>2000</v>
      </c>
      <c r="C605">
        <v>24.08</v>
      </c>
      <c r="D605">
        <v>23.53</v>
      </c>
      <c r="E605">
        <v>0</v>
      </c>
      <c r="F605">
        <v>0</v>
      </c>
      <c r="G605">
        <v>-0.53</v>
      </c>
      <c r="H605">
        <v>-1.08</v>
      </c>
      <c r="I605">
        <f t="shared" si="36"/>
        <v>0.55000000000000004</v>
      </c>
      <c r="J605">
        <f t="shared" si="37"/>
        <v>23.53</v>
      </c>
      <c r="K605">
        <f t="shared" si="38"/>
        <v>24.08</v>
      </c>
      <c r="N605">
        <f>'Central-Hudson Off Peak'!I605</f>
        <v>-1.86</v>
      </c>
      <c r="O605">
        <f>'Central-Hudson Off Peak'!D605</f>
        <v>25.94</v>
      </c>
      <c r="P605" s="2">
        <f t="shared" si="39"/>
        <v>0</v>
      </c>
    </row>
    <row r="606" spans="1:16" x14ac:dyDescent="0.25">
      <c r="A606" t="s">
        <v>644</v>
      </c>
      <c r="B606">
        <v>2000</v>
      </c>
      <c r="C606">
        <v>25.66</v>
      </c>
      <c r="D606">
        <v>25.07</v>
      </c>
      <c r="E606">
        <v>0</v>
      </c>
      <c r="F606">
        <v>0</v>
      </c>
      <c r="G606">
        <v>-0.56000000000000005</v>
      </c>
      <c r="H606">
        <v>-1.1499999999999999</v>
      </c>
      <c r="I606">
        <f t="shared" si="36"/>
        <v>0.58999999999999986</v>
      </c>
      <c r="J606">
        <f t="shared" si="37"/>
        <v>25.07</v>
      </c>
      <c r="K606">
        <f t="shared" si="38"/>
        <v>25.66</v>
      </c>
      <c r="N606">
        <f>'Central-Hudson Off Peak'!I606</f>
        <v>-1.98</v>
      </c>
      <c r="O606">
        <f>'Central-Hudson Off Peak'!D606</f>
        <v>27.64</v>
      </c>
      <c r="P606" s="2">
        <f t="shared" si="39"/>
        <v>0</v>
      </c>
    </row>
    <row r="607" spans="1:16" x14ac:dyDescent="0.25">
      <c r="A607" t="s">
        <v>645</v>
      </c>
      <c r="B607">
        <v>2000</v>
      </c>
      <c r="C607">
        <v>25.86</v>
      </c>
      <c r="D607">
        <v>25.26</v>
      </c>
      <c r="E607">
        <v>0</v>
      </c>
      <c r="F607">
        <v>0</v>
      </c>
      <c r="G607">
        <v>-0.56000000000000005</v>
      </c>
      <c r="H607">
        <v>-1.1599999999999999</v>
      </c>
      <c r="I607">
        <f t="shared" si="36"/>
        <v>0.59999999999999987</v>
      </c>
      <c r="J607">
        <f t="shared" si="37"/>
        <v>25.26</v>
      </c>
      <c r="K607">
        <f t="shared" si="38"/>
        <v>25.86</v>
      </c>
      <c r="N607">
        <f>'Central-Hudson Off Peak'!I607</f>
        <v>-1.99</v>
      </c>
      <c r="O607">
        <f>'Central-Hudson Off Peak'!D607</f>
        <v>27.85</v>
      </c>
      <c r="P607" s="2">
        <f t="shared" si="39"/>
        <v>0</v>
      </c>
    </row>
    <row r="608" spans="1:16" x14ac:dyDescent="0.25">
      <c r="A608" t="s">
        <v>646</v>
      </c>
      <c r="B608">
        <v>2000</v>
      </c>
      <c r="C608">
        <v>33.64</v>
      </c>
      <c r="D608">
        <v>32.86</v>
      </c>
      <c r="E608">
        <v>0</v>
      </c>
      <c r="F608">
        <v>0</v>
      </c>
      <c r="G608">
        <v>-0.74</v>
      </c>
      <c r="H608">
        <v>-1.52</v>
      </c>
      <c r="I608">
        <f t="shared" si="36"/>
        <v>0.78</v>
      </c>
      <c r="J608">
        <f t="shared" si="37"/>
        <v>32.86</v>
      </c>
      <c r="K608">
        <f t="shared" si="38"/>
        <v>33.64</v>
      </c>
      <c r="N608">
        <f>'Central-Hudson Off Peak'!I608</f>
        <v>-2.6</v>
      </c>
      <c r="O608">
        <f>'Central-Hudson Off Peak'!D608</f>
        <v>36.24</v>
      </c>
      <c r="P608" s="2">
        <f t="shared" si="39"/>
        <v>0</v>
      </c>
    </row>
    <row r="609" spans="1:16" x14ac:dyDescent="0.25">
      <c r="A609" t="s">
        <v>647</v>
      </c>
      <c r="B609">
        <v>2000</v>
      </c>
      <c r="C609">
        <v>30.64</v>
      </c>
      <c r="D609">
        <v>29.93</v>
      </c>
      <c r="E609">
        <v>0</v>
      </c>
      <c r="F609">
        <v>0</v>
      </c>
      <c r="G609">
        <v>-0.67</v>
      </c>
      <c r="H609">
        <v>-1.38</v>
      </c>
      <c r="I609">
        <f t="shared" si="36"/>
        <v>0.70999999999999985</v>
      </c>
      <c r="J609">
        <f t="shared" si="37"/>
        <v>29.93</v>
      </c>
      <c r="K609">
        <f t="shared" si="38"/>
        <v>30.64</v>
      </c>
      <c r="N609">
        <f>'Central-Hudson Off Peak'!I609</f>
        <v>-2.36</v>
      </c>
      <c r="O609">
        <f>'Central-Hudson Off Peak'!D609</f>
        <v>33</v>
      </c>
      <c r="P609" s="2">
        <f t="shared" si="39"/>
        <v>0</v>
      </c>
    </row>
    <row r="610" spans="1:16" x14ac:dyDescent="0.25">
      <c r="A610" t="s">
        <v>672</v>
      </c>
      <c r="B610">
        <v>2000</v>
      </c>
      <c r="C610">
        <v>22.45</v>
      </c>
      <c r="D610">
        <v>21.9</v>
      </c>
      <c r="E610">
        <v>0</v>
      </c>
      <c r="F610">
        <v>0</v>
      </c>
      <c r="G610">
        <v>-0.52</v>
      </c>
      <c r="H610">
        <v>-1.07</v>
      </c>
      <c r="I610">
        <f t="shared" si="36"/>
        <v>0.55000000000000004</v>
      </c>
      <c r="J610">
        <f t="shared" si="37"/>
        <v>21.9</v>
      </c>
      <c r="K610">
        <f t="shared" si="38"/>
        <v>22.45</v>
      </c>
      <c r="N610">
        <f>'Central-Hudson Off Peak'!I610</f>
        <v>-1.59</v>
      </c>
      <c r="O610">
        <f>'Central-Hudson Off Peak'!D610</f>
        <v>24.04</v>
      </c>
      <c r="P610" s="2">
        <f t="shared" si="39"/>
        <v>0</v>
      </c>
    </row>
    <row r="611" spans="1:16" x14ac:dyDescent="0.25">
      <c r="A611" t="s">
        <v>673</v>
      </c>
      <c r="B611">
        <v>2000</v>
      </c>
      <c r="C611">
        <v>22.45</v>
      </c>
      <c r="D611">
        <v>21.9</v>
      </c>
      <c r="E611">
        <v>0</v>
      </c>
      <c r="F611">
        <v>0</v>
      </c>
      <c r="G611">
        <v>-0.52</v>
      </c>
      <c r="H611">
        <v>-1.07</v>
      </c>
      <c r="I611">
        <f t="shared" si="36"/>
        <v>0.55000000000000004</v>
      </c>
      <c r="J611">
        <f t="shared" si="37"/>
        <v>21.9</v>
      </c>
      <c r="K611">
        <f t="shared" si="38"/>
        <v>22.45</v>
      </c>
      <c r="N611">
        <f>'Central-Hudson Off Peak'!I611</f>
        <v>-1.59</v>
      </c>
      <c r="O611">
        <f>'Central-Hudson Off Peak'!D611</f>
        <v>24.04</v>
      </c>
      <c r="P611" s="2">
        <f t="shared" si="39"/>
        <v>0</v>
      </c>
    </row>
    <row r="612" spans="1:16" x14ac:dyDescent="0.25">
      <c r="A612" t="s">
        <v>674</v>
      </c>
      <c r="B612">
        <v>2000</v>
      </c>
      <c r="C612">
        <v>21.87</v>
      </c>
      <c r="D612">
        <v>21.33</v>
      </c>
      <c r="E612">
        <v>0</v>
      </c>
      <c r="F612">
        <v>0</v>
      </c>
      <c r="G612">
        <v>-0.5</v>
      </c>
      <c r="H612">
        <v>-1.04</v>
      </c>
      <c r="I612">
        <f t="shared" si="36"/>
        <v>0.54</v>
      </c>
      <c r="J612">
        <f t="shared" si="37"/>
        <v>21.33</v>
      </c>
      <c r="K612">
        <f t="shared" si="38"/>
        <v>21.87</v>
      </c>
      <c r="N612">
        <f>'Central-Hudson Off Peak'!I612</f>
        <v>-1.54</v>
      </c>
      <c r="O612">
        <f>'Central-Hudson Off Peak'!D612</f>
        <v>23.41</v>
      </c>
      <c r="P612" s="2">
        <f t="shared" si="39"/>
        <v>0</v>
      </c>
    </row>
    <row r="613" spans="1:16" x14ac:dyDescent="0.25">
      <c r="A613" t="s">
        <v>675</v>
      </c>
      <c r="B613">
        <v>2000</v>
      </c>
      <c r="C613">
        <v>21.87</v>
      </c>
      <c r="D613">
        <v>21.33</v>
      </c>
      <c r="E613">
        <v>0</v>
      </c>
      <c r="F613">
        <v>0</v>
      </c>
      <c r="G613">
        <v>-0.5</v>
      </c>
      <c r="H613">
        <v>-1.04</v>
      </c>
      <c r="I613">
        <f t="shared" si="36"/>
        <v>0.54</v>
      </c>
      <c r="J613">
        <f t="shared" si="37"/>
        <v>21.33</v>
      </c>
      <c r="K613">
        <f t="shared" si="38"/>
        <v>21.87</v>
      </c>
      <c r="N613">
        <f>'Central-Hudson Off Peak'!I613</f>
        <v>-1.54</v>
      </c>
      <c r="O613">
        <f>'Central-Hudson Off Peak'!D613</f>
        <v>23.41</v>
      </c>
      <c r="P613" s="2">
        <f t="shared" si="39"/>
        <v>0</v>
      </c>
    </row>
    <row r="614" spans="1:16" x14ac:dyDescent="0.25">
      <c r="A614" t="s">
        <v>676</v>
      </c>
      <c r="B614">
        <v>2000</v>
      </c>
      <c r="C614">
        <v>22.45</v>
      </c>
      <c r="D614">
        <v>21.9</v>
      </c>
      <c r="E614">
        <v>0</v>
      </c>
      <c r="F614">
        <v>0</v>
      </c>
      <c r="G614">
        <v>-0.52</v>
      </c>
      <c r="H614">
        <v>-1.07</v>
      </c>
      <c r="I614">
        <f t="shared" si="36"/>
        <v>0.55000000000000004</v>
      </c>
      <c r="J614">
        <f t="shared" si="37"/>
        <v>21.9</v>
      </c>
      <c r="K614">
        <f t="shared" si="38"/>
        <v>22.45</v>
      </c>
      <c r="N614">
        <f>'Central-Hudson Off Peak'!I614</f>
        <v>-1.59</v>
      </c>
      <c r="O614">
        <f>'Central-Hudson Off Peak'!D614</f>
        <v>24.04</v>
      </c>
      <c r="P614" s="2">
        <f t="shared" si="39"/>
        <v>0</v>
      </c>
    </row>
    <row r="615" spans="1:16" x14ac:dyDescent="0.25">
      <c r="A615" t="s">
        <v>677</v>
      </c>
      <c r="B615">
        <v>2000</v>
      </c>
      <c r="C615">
        <v>24.9</v>
      </c>
      <c r="D615">
        <v>24.29</v>
      </c>
      <c r="E615">
        <v>0</v>
      </c>
      <c r="F615">
        <v>0</v>
      </c>
      <c r="G615">
        <v>-0.57999999999999996</v>
      </c>
      <c r="H615">
        <v>-1.19</v>
      </c>
      <c r="I615">
        <f t="shared" si="36"/>
        <v>0.61</v>
      </c>
      <c r="J615">
        <f t="shared" si="37"/>
        <v>24.29</v>
      </c>
      <c r="K615">
        <f t="shared" si="38"/>
        <v>24.9</v>
      </c>
      <c r="N615">
        <f>'Central-Hudson Off Peak'!I615</f>
        <v>-1.7599999999999998</v>
      </c>
      <c r="O615">
        <f>'Central-Hudson Off Peak'!D615</f>
        <v>26.66</v>
      </c>
      <c r="P615" s="2">
        <f t="shared" si="39"/>
        <v>0</v>
      </c>
    </row>
    <row r="616" spans="1:16" x14ac:dyDescent="0.25">
      <c r="A616" t="s">
        <v>678</v>
      </c>
      <c r="B616">
        <v>2000</v>
      </c>
      <c r="C616">
        <v>37.5</v>
      </c>
      <c r="D616">
        <v>36.58</v>
      </c>
      <c r="E616">
        <v>0</v>
      </c>
      <c r="F616">
        <v>0</v>
      </c>
      <c r="G616">
        <v>-0.88</v>
      </c>
      <c r="H616">
        <v>-1.8</v>
      </c>
      <c r="I616">
        <f t="shared" si="36"/>
        <v>0.92</v>
      </c>
      <c r="J616">
        <f t="shared" si="37"/>
        <v>36.58</v>
      </c>
      <c r="K616">
        <f t="shared" si="38"/>
        <v>37.5</v>
      </c>
      <c r="N616">
        <f>'Central-Hudson Off Peak'!I616</f>
        <v>-2.66</v>
      </c>
      <c r="O616">
        <f>'Central-Hudson Off Peak'!D616</f>
        <v>40.159999999999997</v>
      </c>
      <c r="P616" s="2">
        <f t="shared" si="39"/>
        <v>0</v>
      </c>
    </row>
    <row r="617" spans="1:16" x14ac:dyDescent="0.25">
      <c r="A617" t="s">
        <v>679</v>
      </c>
      <c r="B617">
        <v>2000</v>
      </c>
      <c r="C617">
        <v>26.45</v>
      </c>
      <c r="D617">
        <v>25.8</v>
      </c>
      <c r="E617">
        <v>0</v>
      </c>
      <c r="F617">
        <v>0</v>
      </c>
      <c r="G617">
        <v>-0.61</v>
      </c>
      <c r="H617">
        <v>-1.26</v>
      </c>
      <c r="I617">
        <f t="shared" si="36"/>
        <v>0.65</v>
      </c>
      <c r="J617">
        <f t="shared" si="37"/>
        <v>25.8</v>
      </c>
      <c r="K617">
        <f t="shared" si="38"/>
        <v>26.45</v>
      </c>
      <c r="N617">
        <f>'Central-Hudson Off Peak'!I617</f>
        <v>-1.87</v>
      </c>
      <c r="O617">
        <f>'Central-Hudson Off Peak'!D617</f>
        <v>28.32</v>
      </c>
      <c r="P617" s="2">
        <f t="shared" si="39"/>
        <v>0</v>
      </c>
    </row>
    <row r="618" spans="1:16" x14ac:dyDescent="0.25">
      <c r="A618" t="s">
        <v>704</v>
      </c>
      <c r="B618">
        <v>2000</v>
      </c>
      <c r="C618">
        <v>22.21</v>
      </c>
      <c r="D618">
        <v>21.45</v>
      </c>
      <c r="E618">
        <v>0</v>
      </c>
      <c r="F618">
        <v>0</v>
      </c>
      <c r="G618">
        <v>-0.67</v>
      </c>
      <c r="H618">
        <v>-1.43</v>
      </c>
      <c r="I618">
        <f t="shared" si="36"/>
        <v>0.7599999999999999</v>
      </c>
      <c r="J618">
        <f t="shared" si="37"/>
        <v>21.45</v>
      </c>
      <c r="K618">
        <f t="shared" si="38"/>
        <v>22.21</v>
      </c>
      <c r="N618">
        <f>'Central-Hudson Off Peak'!I618</f>
        <v>-1.87</v>
      </c>
      <c r="O618">
        <f>'Central-Hudson Off Peak'!D618</f>
        <v>24.08</v>
      </c>
      <c r="P618" s="2">
        <f t="shared" si="39"/>
        <v>0</v>
      </c>
    </row>
    <row r="619" spans="1:16" x14ac:dyDescent="0.25">
      <c r="A619" t="s">
        <v>705</v>
      </c>
      <c r="B619">
        <v>2000</v>
      </c>
      <c r="C619">
        <v>22.21</v>
      </c>
      <c r="D619">
        <v>21.45</v>
      </c>
      <c r="E619">
        <v>0</v>
      </c>
      <c r="F619">
        <v>0</v>
      </c>
      <c r="G619">
        <v>-0.67</v>
      </c>
      <c r="H619">
        <v>-1.43</v>
      </c>
      <c r="I619">
        <f t="shared" si="36"/>
        <v>0.7599999999999999</v>
      </c>
      <c r="J619">
        <f t="shared" si="37"/>
        <v>21.45</v>
      </c>
      <c r="K619">
        <f t="shared" si="38"/>
        <v>22.21</v>
      </c>
      <c r="N619">
        <f>'Central-Hudson Off Peak'!I619</f>
        <v>-1.87</v>
      </c>
      <c r="O619">
        <f>'Central-Hudson Off Peak'!D619</f>
        <v>24.08</v>
      </c>
      <c r="P619" s="2">
        <f t="shared" si="39"/>
        <v>0</v>
      </c>
    </row>
    <row r="620" spans="1:16" x14ac:dyDescent="0.25">
      <c r="A620" t="s">
        <v>706</v>
      </c>
      <c r="B620">
        <v>2000</v>
      </c>
      <c r="C620">
        <v>18.66</v>
      </c>
      <c r="D620">
        <v>18.010000000000002</v>
      </c>
      <c r="E620">
        <v>0</v>
      </c>
      <c r="F620">
        <v>0</v>
      </c>
      <c r="G620">
        <v>-0.55000000000000004</v>
      </c>
      <c r="H620">
        <v>-1.2</v>
      </c>
      <c r="I620">
        <f t="shared" si="36"/>
        <v>0.64999999999999991</v>
      </c>
      <c r="J620">
        <f t="shared" si="37"/>
        <v>18.010000000000002</v>
      </c>
      <c r="K620">
        <f t="shared" si="38"/>
        <v>18.66</v>
      </c>
      <c r="N620">
        <f>'Central-Hudson Off Peak'!I620</f>
        <v>-1.56</v>
      </c>
      <c r="O620">
        <f>'Central-Hudson Off Peak'!D620</f>
        <v>20.22</v>
      </c>
      <c r="P620" s="2">
        <f t="shared" si="39"/>
        <v>0</v>
      </c>
    </row>
    <row r="621" spans="1:16" x14ac:dyDescent="0.25">
      <c r="A621" t="s">
        <v>707</v>
      </c>
      <c r="B621">
        <v>2000</v>
      </c>
      <c r="C621">
        <v>18.079999999999998</v>
      </c>
      <c r="D621">
        <v>17.46</v>
      </c>
      <c r="E621">
        <v>0</v>
      </c>
      <c r="F621">
        <v>0</v>
      </c>
      <c r="G621">
        <v>-0.54</v>
      </c>
      <c r="H621">
        <v>-1.1599999999999999</v>
      </c>
      <c r="I621">
        <f t="shared" si="36"/>
        <v>0.61999999999999988</v>
      </c>
      <c r="J621">
        <f t="shared" si="37"/>
        <v>17.46</v>
      </c>
      <c r="K621">
        <f t="shared" si="38"/>
        <v>18.079999999999998</v>
      </c>
      <c r="N621">
        <f>'Central-Hudson Off Peak'!I621</f>
        <v>-1.52</v>
      </c>
      <c r="O621">
        <f>'Central-Hudson Off Peak'!D621</f>
        <v>19.600000000000001</v>
      </c>
      <c r="P621" s="2">
        <f t="shared" si="39"/>
        <v>0</v>
      </c>
    </row>
    <row r="622" spans="1:16" x14ac:dyDescent="0.25">
      <c r="A622" t="s">
        <v>708</v>
      </c>
      <c r="B622">
        <v>2000</v>
      </c>
      <c r="C622">
        <v>20.54</v>
      </c>
      <c r="D622">
        <v>19.829999999999998</v>
      </c>
      <c r="E622">
        <v>0</v>
      </c>
      <c r="F622">
        <v>0</v>
      </c>
      <c r="G622">
        <v>-0.61</v>
      </c>
      <c r="H622">
        <v>-1.32</v>
      </c>
      <c r="I622">
        <f t="shared" si="36"/>
        <v>0.71000000000000008</v>
      </c>
      <c r="J622">
        <f t="shared" si="37"/>
        <v>19.829999999999998</v>
      </c>
      <c r="K622">
        <f t="shared" si="38"/>
        <v>20.54</v>
      </c>
      <c r="N622">
        <f>'Central-Hudson Off Peak'!I622</f>
        <v>-1.7200000000000002</v>
      </c>
      <c r="O622">
        <f>'Central-Hudson Off Peak'!D622</f>
        <v>22.26</v>
      </c>
      <c r="P622" s="2">
        <f t="shared" si="39"/>
        <v>0</v>
      </c>
    </row>
    <row r="623" spans="1:16" x14ac:dyDescent="0.25">
      <c r="A623" t="s">
        <v>709</v>
      </c>
      <c r="B623">
        <v>2000</v>
      </c>
      <c r="C623">
        <v>26.69</v>
      </c>
      <c r="D623">
        <v>25.76</v>
      </c>
      <c r="E623">
        <v>0</v>
      </c>
      <c r="F623">
        <v>0</v>
      </c>
      <c r="G623">
        <v>-0.8</v>
      </c>
      <c r="H623">
        <v>-1.73</v>
      </c>
      <c r="I623">
        <f t="shared" si="36"/>
        <v>0.92999999999999994</v>
      </c>
      <c r="J623">
        <f t="shared" si="37"/>
        <v>25.76</v>
      </c>
      <c r="K623">
        <f t="shared" si="38"/>
        <v>26.69</v>
      </c>
      <c r="N623">
        <f>'Central-Hudson Off Peak'!I623</f>
        <v>-2.2400000000000002</v>
      </c>
      <c r="O623">
        <f>'Central-Hudson Off Peak'!D623</f>
        <v>28.93</v>
      </c>
      <c r="P623" s="2">
        <f t="shared" si="39"/>
        <v>0</v>
      </c>
    </row>
    <row r="624" spans="1:16" x14ac:dyDescent="0.25">
      <c r="A624" t="s">
        <v>710</v>
      </c>
      <c r="B624">
        <v>2000</v>
      </c>
      <c r="C624">
        <v>29.84</v>
      </c>
      <c r="D624">
        <v>28.81</v>
      </c>
      <c r="E624">
        <v>0</v>
      </c>
      <c r="F624">
        <v>0</v>
      </c>
      <c r="G624">
        <v>-0.9</v>
      </c>
      <c r="H624">
        <v>-1.93</v>
      </c>
      <c r="I624">
        <f t="shared" si="36"/>
        <v>1.0299999999999998</v>
      </c>
      <c r="J624">
        <f t="shared" si="37"/>
        <v>28.81</v>
      </c>
      <c r="K624">
        <f t="shared" si="38"/>
        <v>29.84</v>
      </c>
      <c r="N624">
        <f>'Central-Hudson Off Peak'!I624</f>
        <v>-2.5100000000000002</v>
      </c>
      <c r="O624">
        <f>'Central-Hudson Off Peak'!D624</f>
        <v>32.35</v>
      </c>
      <c r="P624" s="2">
        <f t="shared" si="39"/>
        <v>0</v>
      </c>
    </row>
    <row r="625" spans="1:16" x14ac:dyDescent="0.25">
      <c r="A625" t="s">
        <v>711</v>
      </c>
      <c r="B625">
        <v>2000</v>
      </c>
      <c r="C625">
        <v>31.62</v>
      </c>
      <c r="D625">
        <v>30.52</v>
      </c>
      <c r="E625">
        <v>0</v>
      </c>
      <c r="F625">
        <v>0</v>
      </c>
      <c r="G625">
        <v>-0.95</v>
      </c>
      <c r="H625">
        <v>-2.0499999999999998</v>
      </c>
      <c r="I625">
        <f t="shared" si="36"/>
        <v>1.0999999999999999</v>
      </c>
      <c r="J625">
        <f t="shared" si="37"/>
        <v>30.52</v>
      </c>
      <c r="K625">
        <f t="shared" si="38"/>
        <v>31.62</v>
      </c>
      <c r="N625">
        <f>'Central-Hudson Off Peak'!I625</f>
        <v>-2.66</v>
      </c>
      <c r="O625">
        <f>'Central-Hudson Off Peak'!D625</f>
        <v>34.28</v>
      </c>
      <c r="P625" s="2">
        <f t="shared" si="39"/>
        <v>0</v>
      </c>
    </row>
    <row r="626" spans="1:16" x14ac:dyDescent="0.25">
      <c r="A626" t="s">
        <v>712</v>
      </c>
      <c r="B626">
        <v>2000</v>
      </c>
      <c r="C626">
        <v>34.32</v>
      </c>
      <c r="D626">
        <v>33.130000000000003</v>
      </c>
      <c r="E626">
        <v>0</v>
      </c>
      <c r="F626">
        <v>0</v>
      </c>
      <c r="G626">
        <v>-1.04</v>
      </c>
      <c r="H626">
        <v>-2.23</v>
      </c>
      <c r="I626">
        <f t="shared" si="36"/>
        <v>1.19</v>
      </c>
      <c r="J626">
        <f t="shared" si="37"/>
        <v>33.130000000000003</v>
      </c>
      <c r="K626">
        <f t="shared" si="38"/>
        <v>34.32</v>
      </c>
      <c r="N626">
        <f>'Central-Hudson Off Peak'!I626</f>
        <v>-2.89</v>
      </c>
      <c r="O626">
        <f>'Central-Hudson Off Peak'!D626</f>
        <v>37.21</v>
      </c>
      <c r="P626" s="2">
        <f t="shared" si="39"/>
        <v>0</v>
      </c>
    </row>
    <row r="627" spans="1:16" x14ac:dyDescent="0.25">
      <c r="A627" t="s">
        <v>713</v>
      </c>
      <c r="B627">
        <v>2000</v>
      </c>
      <c r="C627">
        <v>35.57</v>
      </c>
      <c r="D627">
        <v>34.340000000000003</v>
      </c>
      <c r="E627">
        <v>0</v>
      </c>
      <c r="F627">
        <v>0</v>
      </c>
      <c r="G627">
        <v>-1.08</v>
      </c>
      <c r="H627">
        <v>-2.31</v>
      </c>
      <c r="I627">
        <f t="shared" si="36"/>
        <v>1.23</v>
      </c>
      <c r="J627">
        <f t="shared" si="37"/>
        <v>34.340000000000003</v>
      </c>
      <c r="K627">
        <f t="shared" si="38"/>
        <v>35.57</v>
      </c>
      <c r="N627">
        <f>'Central-Hudson Off Peak'!I627</f>
        <v>-3</v>
      </c>
      <c r="O627">
        <f>'Central-Hudson Off Peak'!D627</f>
        <v>38.57</v>
      </c>
      <c r="P627" s="2">
        <f t="shared" si="39"/>
        <v>0</v>
      </c>
    </row>
    <row r="628" spans="1:16" x14ac:dyDescent="0.25">
      <c r="A628" t="s">
        <v>714</v>
      </c>
      <c r="B628">
        <v>2000</v>
      </c>
      <c r="C628">
        <v>36.270000000000003</v>
      </c>
      <c r="D628">
        <v>35.01</v>
      </c>
      <c r="E628">
        <v>0</v>
      </c>
      <c r="F628">
        <v>0</v>
      </c>
      <c r="G628">
        <v>-1.1000000000000001</v>
      </c>
      <c r="H628">
        <v>-2.36</v>
      </c>
      <c r="I628">
        <f t="shared" si="36"/>
        <v>1.2599999999999998</v>
      </c>
      <c r="J628">
        <f t="shared" si="37"/>
        <v>35.01</v>
      </c>
      <c r="K628">
        <f t="shared" si="38"/>
        <v>36.270000000000003</v>
      </c>
      <c r="N628">
        <f>'Central-Hudson Off Peak'!I628</f>
        <v>-3.06</v>
      </c>
      <c r="O628">
        <f>'Central-Hudson Off Peak'!D628</f>
        <v>39.33</v>
      </c>
      <c r="P628" s="2">
        <f t="shared" si="39"/>
        <v>0</v>
      </c>
    </row>
    <row r="629" spans="1:16" x14ac:dyDescent="0.25">
      <c r="A629" t="s">
        <v>715</v>
      </c>
      <c r="B629">
        <v>2000</v>
      </c>
      <c r="C629">
        <v>36.270000000000003</v>
      </c>
      <c r="D629">
        <v>35.01</v>
      </c>
      <c r="E629">
        <v>0</v>
      </c>
      <c r="F629">
        <v>0</v>
      </c>
      <c r="G629">
        <v>-1.1000000000000001</v>
      </c>
      <c r="H629">
        <v>-2.36</v>
      </c>
      <c r="I629">
        <f t="shared" si="36"/>
        <v>1.2599999999999998</v>
      </c>
      <c r="J629">
        <f t="shared" si="37"/>
        <v>35.01</v>
      </c>
      <c r="K629">
        <f t="shared" si="38"/>
        <v>36.270000000000003</v>
      </c>
      <c r="N629">
        <f>'Central-Hudson Off Peak'!I629</f>
        <v>-3.06</v>
      </c>
      <c r="O629">
        <f>'Central-Hudson Off Peak'!D629</f>
        <v>39.33</v>
      </c>
      <c r="P629" s="2">
        <f t="shared" si="39"/>
        <v>0</v>
      </c>
    </row>
    <row r="630" spans="1:16" x14ac:dyDescent="0.25">
      <c r="A630" t="s">
        <v>716</v>
      </c>
      <c r="B630">
        <v>2000</v>
      </c>
      <c r="C630">
        <v>35.54</v>
      </c>
      <c r="D630">
        <v>34.31</v>
      </c>
      <c r="E630">
        <v>0</v>
      </c>
      <c r="F630">
        <v>0</v>
      </c>
      <c r="G630">
        <v>-1.07</v>
      </c>
      <c r="H630">
        <v>-2.2999999999999998</v>
      </c>
      <c r="I630">
        <f t="shared" si="36"/>
        <v>1.2299999999999998</v>
      </c>
      <c r="J630">
        <f t="shared" si="37"/>
        <v>34.31</v>
      </c>
      <c r="K630">
        <f t="shared" si="38"/>
        <v>35.54</v>
      </c>
      <c r="N630">
        <f>'Central-Hudson Off Peak'!I630</f>
        <v>-2.99</v>
      </c>
      <c r="O630">
        <f>'Central-Hudson Off Peak'!D630</f>
        <v>38.53</v>
      </c>
      <c r="P630" s="2">
        <f t="shared" si="39"/>
        <v>0</v>
      </c>
    </row>
    <row r="631" spans="1:16" x14ac:dyDescent="0.25">
      <c r="A631" t="s">
        <v>717</v>
      </c>
      <c r="B631">
        <v>2000</v>
      </c>
      <c r="C631">
        <v>18.57</v>
      </c>
      <c r="D631">
        <v>18.43</v>
      </c>
      <c r="E631">
        <v>-2.42</v>
      </c>
      <c r="F631">
        <v>-2.84</v>
      </c>
      <c r="G631">
        <v>-0.48</v>
      </c>
      <c r="H631">
        <v>-1.04</v>
      </c>
      <c r="I631">
        <f t="shared" si="36"/>
        <v>0.56000000000000005</v>
      </c>
      <c r="J631">
        <f t="shared" si="37"/>
        <v>18.43</v>
      </c>
      <c r="K631">
        <f t="shared" si="38"/>
        <v>18.57</v>
      </c>
      <c r="N631">
        <f>'Central-Hudson Off Peak'!I631</f>
        <v>-1.35</v>
      </c>
      <c r="O631">
        <f>'Central-Hudson Off Peak'!D631</f>
        <v>37.72</v>
      </c>
      <c r="P631" s="2">
        <f t="shared" si="39"/>
        <v>17.799999999999997</v>
      </c>
    </row>
    <row r="632" spans="1:16" x14ac:dyDescent="0.25">
      <c r="A632" t="s">
        <v>718</v>
      </c>
      <c r="B632">
        <v>2000</v>
      </c>
      <c r="C632">
        <v>18.190000000000001</v>
      </c>
      <c r="D632">
        <v>18.079999999999998</v>
      </c>
      <c r="E632">
        <v>-2.48</v>
      </c>
      <c r="F632">
        <v>-2.91</v>
      </c>
      <c r="G632">
        <v>-0.47</v>
      </c>
      <c r="H632">
        <v>-1.01</v>
      </c>
      <c r="I632">
        <f t="shared" si="36"/>
        <v>0.54</v>
      </c>
      <c r="J632">
        <f t="shared" si="37"/>
        <v>18.079999999999998</v>
      </c>
      <c r="K632">
        <f t="shared" si="38"/>
        <v>18.190000000000001</v>
      </c>
      <c r="N632">
        <f>'Central-Hudson Off Peak'!I632</f>
        <v>-1.3199999999999998</v>
      </c>
      <c r="O632">
        <f>'Central-Hudson Off Peak'!D632</f>
        <v>37.729999999999997</v>
      </c>
      <c r="P632" s="2">
        <f t="shared" si="39"/>
        <v>18.219999999999995</v>
      </c>
    </row>
    <row r="633" spans="1:16" x14ac:dyDescent="0.25">
      <c r="A633" t="s">
        <v>719</v>
      </c>
      <c r="B633">
        <v>2000</v>
      </c>
      <c r="C633">
        <v>18.190000000000001</v>
      </c>
      <c r="D633">
        <v>18.079999999999998</v>
      </c>
      <c r="E633">
        <v>-2.48</v>
      </c>
      <c r="F633">
        <v>-2.91</v>
      </c>
      <c r="G633">
        <v>-0.47</v>
      </c>
      <c r="H633">
        <v>-1.01</v>
      </c>
      <c r="I633">
        <f t="shared" si="36"/>
        <v>0.54</v>
      </c>
      <c r="J633">
        <f t="shared" si="37"/>
        <v>18.079999999999998</v>
      </c>
      <c r="K633">
        <f t="shared" si="38"/>
        <v>18.190000000000001</v>
      </c>
      <c r="N633">
        <f>'Central-Hudson Off Peak'!I633</f>
        <v>-1.3199999999999998</v>
      </c>
      <c r="O633">
        <f>'Central-Hudson Off Peak'!D633</f>
        <v>37.729999999999997</v>
      </c>
      <c r="P633" s="2">
        <f t="shared" si="39"/>
        <v>18.219999999999995</v>
      </c>
    </row>
    <row r="634" spans="1:16" x14ac:dyDescent="0.25">
      <c r="A634" t="s">
        <v>720</v>
      </c>
      <c r="B634">
        <v>2000</v>
      </c>
      <c r="C634">
        <v>19.649999999999999</v>
      </c>
      <c r="D634">
        <v>19.39</v>
      </c>
      <c r="E634">
        <v>-2.2999999999999998</v>
      </c>
      <c r="F634">
        <v>-2.65</v>
      </c>
      <c r="G634">
        <v>-0.51</v>
      </c>
      <c r="H634">
        <v>-1.1200000000000001</v>
      </c>
      <c r="I634">
        <f t="shared" si="36"/>
        <v>0.6100000000000001</v>
      </c>
      <c r="J634">
        <f t="shared" si="37"/>
        <v>19.39</v>
      </c>
      <c r="K634">
        <f t="shared" si="38"/>
        <v>19.649999999999999</v>
      </c>
      <c r="N634">
        <f>'Central-Hudson Off Peak'!I634</f>
        <v>-1.44</v>
      </c>
      <c r="O634">
        <f>'Central-Hudson Off Peak'!D634</f>
        <v>37.67</v>
      </c>
      <c r="P634" s="2">
        <f t="shared" si="39"/>
        <v>16.580000000000005</v>
      </c>
    </row>
    <row r="635" spans="1:16" x14ac:dyDescent="0.25">
      <c r="A635" t="s">
        <v>721</v>
      </c>
      <c r="B635">
        <v>2000</v>
      </c>
      <c r="C635">
        <v>38.49</v>
      </c>
      <c r="D635">
        <v>37.15</v>
      </c>
      <c r="E635">
        <v>0</v>
      </c>
      <c r="F635">
        <v>0</v>
      </c>
      <c r="G635">
        <v>-1.1599999999999999</v>
      </c>
      <c r="H635">
        <v>-2.5</v>
      </c>
      <c r="I635">
        <f t="shared" si="36"/>
        <v>1.34</v>
      </c>
      <c r="J635">
        <f t="shared" si="37"/>
        <v>37.15</v>
      </c>
      <c r="K635">
        <f t="shared" si="38"/>
        <v>38.49</v>
      </c>
      <c r="N635">
        <f>'Central-Hudson Off Peak'!I635</f>
        <v>-3.24</v>
      </c>
      <c r="O635">
        <f>'Central-Hudson Off Peak'!D635</f>
        <v>41.73</v>
      </c>
      <c r="P635" s="2">
        <f t="shared" si="39"/>
        <v>0</v>
      </c>
    </row>
    <row r="636" spans="1:16" x14ac:dyDescent="0.25">
      <c r="A636" t="s">
        <v>722</v>
      </c>
      <c r="B636">
        <v>2000</v>
      </c>
      <c r="C636">
        <v>40.42</v>
      </c>
      <c r="D636">
        <v>39.020000000000003</v>
      </c>
      <c r="E636">
        <v>0</v>
      </c>
      <c r="F636">
        <v>0</v>
      </c>
      <c r="G636">
        <v>-1.23</v>
      </c>
      <c r="H636">
        <v>-2.63</v>
      </c>
      <c r="I636">
        <f t="shared" si="36"/>
        <v>1.4</v>
      </c>
      <c r="J636">
        <f t="shared" si="37"/>
        <v>39.020000000000003</v>
      </c>
      <c r="K636">
        <f t="shared" si="38"/>
        <v>40.42</v>
      </c>
      <c r="N636">
        <f>'Central-Hudson Off Peak'!I636</f>
        <v>-3.41</v>
      </c>
      <c r="O636">
        <f>'Central-Hudson Off Peak'!D636</f>
        <v>43.83</v>
      </c>
      <c r="P636" s="2">
        <f t="shared" si="39"/>
        <v>0</v>
      </c>
    </row>
    <row r="637" spans="1:16" x14ac:dyDescent="0.25">
      <c r="A637" t="s">
        <v>723</v>
      </c>
      <c r="B637">
        <v>2000</v>
      </c>
      <c r="C637">
        <v>39.25</v>
      </c>
      <c r="D637">
        <v>37.89</v>
      </c>
      <c r="E637">
        <v>0</v>
      </c>
      <c r="F637">
        <v>0</v>
      </c>
      <c r="G637">
        <v>-1.19</v>
      </c>
      <c r="H637">
        <v>-2.5499999999999998</v>
      </c>
      <c r="I637">
        <f t="shared" si="36"/>
        <v>1.3599999999999999</v>
      </c>
      <c r="J637">
        <f t="shared" si="37"/>
        <v>37.89</v>
      </c>
      <c r="K637">
        <f t="shared" si="38"/>
        <v>39.25</v>
      </c>
      <c r="N637">
        <f>'Central-Hudson Off Peak'!I637</f>
        <v>-3.31</v>
      </c>
      <c r="O637">
        <f>'Central-Hudson Off Peak'!D637</f>
        <v>42.56</v>
      </c>
      <c r="P637" s="2">
        <f t="shared" si="39"/>
        <v>0</v>
      </c>
    </row>
    <row r="638" spans="1:16" x14ac:dyDescent="0.25">
      <c r="A638" t="s">
        <v>724</v>
      </c>
      <c r="B638">
        <v>2000</v>
      </c>
      <c r="C638">
        <v>38.270000000000003</v>
      </c>
      <c r="D638">
        <v>36.94</v>
      </c>
      <c r="E638">
        <v>0</v>
      </c>
      <c r="F638">
        <v>0</v>
      </c>
      <c r="G638">
        <v>-1.1599999999999999</v>
      </c>
      <c r="H638">
        <v>-2.4900000000000002</v>
      </c>
      <c r="I638">
        <f t="shared" si="36"/>
        <v>1.3300000000000003</v>
      </c>
      <c r="J638">
        <f t="shared" si="37"/>
        <v>36.94</v>
      </c>
      <c r="K638">
        <f t="shared" si="38"/>
        <v>38.270000000000003</v>
      </c>
      <c r="N638">
        <f>'Central-Hudson Off Peak'!I638</f>
        <v>-3.2299999999999995</v>
      </c>
      <c r="O638">
        <f>'Central-Hudson Off Peak'!D638</f>
        <v>41.5</v>
      </c>
      <c r="P638" s="2">
        <f t="shared" si="39"/>
        <v>0</v>
      </c>
    </row>
    <row r="639" spans="1:16" x14ac:dyDescent="0.25">
      <c r="A639" t="s">
        <v>725</v>
      </c>
      <c r="B639">
        <v>2000</v>
      </c>
      <c r="C639">
        <v>34.99</v>
      </c>
      <c r="D639">
        <v>33.78</v>
      </c>
      <c r="E639">
        <v>0</v>
      </c>
      <c r="F639">
        <v>0</v>
      </c>
      <c r="G639">
        <v>-1.06</v>
      </c>
      <c r="H639">
        <v>-2.27</v>
      </c>
      <c r="I639">
        <f t="shared" si="36"/>
        <v>1.21</v>
      </c>
      <c r="J639">
        <f t="shared" si="37"/>
        <v>33.78</v>
      </c>
      <c r="K639">
        <f t="shared" si="38"/>
        <v>34.99</v>
      </c>
      <c r="N639">
        <f>'Central-Hudson Off Peak'!I639</f>
        <v>-2.95</v>
      </c>
      <c r="O639">
        <f>'Central-Hudson Off Peak'!D639</f>
        <v>37.94</v>
      </c>
      <c r="P639" s="2">
        <f t="shared" si="39"/>
        <v>0</v>
      </c>
    </row>
    <row r="640" spans="1:16" x14ac:dyDescent="0.25">
      <c r="A640" t="s">
        <v>726</v>
      </c>
      <c r="B640">
        <v>2000</v>
      </c>
      <c r="C640">
        <v>34.32</v>
      </c>
      <c r="D640">
        <v>33.130000000000003</v>
      </c>
      <c r="E640">
        <v>0</v>
      </c>
      <c r="F640">
        <v>0</v>
      </c>
      <c r="G640">
        <v>-1.04</v>
      </c>
      <c r="H640">
        <v>-2.23</v>
      </c>
      <c r="I640">
        <f t="shared" si="36"/>
        <v>1.19</v>
      </c>
      <c r="J640">
        <f t="shared" si="37"/>
        <v>33.130000000000003</v>
      </c>
      <c r="K640">
        <f t="shared" si="38"/>
        <v>34.32</v>
      </c>
      <c r="N640">
        <f>'Central-Hudson Off Peak'!I640</f>
        <v>-2.89</v>
      </c>
      <c r="O640">
        <f>'Central-Hudson Off Peak'!D640</f>
        <v>37.21</v>
      </c>
      <c r="P640" s="2">
        <f t="shared" si="39"/>
        <v>0</v>
      </c>
    </row>
    <row r="641" spans="1:16" x14ac:dyDescent="0.25">
      <c r="A641" t="s">
        <v>727</v>
      </c>
      <c r="B641">
        <v>2000</v>
      </c>
      <c r="C641">
        <v>27.4</v>
      </c>
      <c r="D641">
        <v>26.46</v>
      </c>
      <c r="E641">
        <v>0</v>
      </c>
      <c r="F641">
        <v>0</v>
      </c>
      <c r="G641">
        <v>-0.83</v>
      </c>
      <c r="H641">
        <v>-1.77</v>
      </c>
      <c r="I641">
        <f t="shared" si="36"/>
        <v>0.94000000000000006</v>
      </c>
      <c r="J641">
        <f t="shared" si="37"/>
        <v>26.46</v>
      </c>
      <c r="K641">
        <f t="shared" si="38"/>
        <v>27.4</v>
      </c>
      <c r="N641">
        <f>'Central-Hudson Off Peak'!I641</f>
        <v>-2.31</v>
      </c>
      <c r="O641">
        <f>'Central-Hudson Off Peak'!D641</f>
        <v>29.71</v>
      </c>
      <c r="P641" s="2">
        <f t="shared" si="39"/>
        <v>0</v>
      </c>
    </row>
    <row r="642" spans="1:16" x14ac:dyDescent="0.25">
      <c r="A642" t="s">
        <v>736</v>
      </c>
      <c r="B642">
        <v>2000</v>
      </c>
      <c r="C642">
        <v>19.75</v>
      </c>
      <c r="D642">
        <v>19.12</v>
      </c>
      <c r="E642">
        <v>0</v>
      </c>
      <c r="F642">
        <v>0</v>
      </c>
      <c r="G642">
        <v>-0.6</v>
      </c>
      <c r="H642">
        <v>-1.23</v>
      </c>
      <c r="I642">
        <f t="shared" ref="I642:I705" si="40">+G642-H642</f>
        <v>0.63</v>
      </c>
      <c r="J642">
        <f t="shared" si="37"/>
        <v>19.12</v>
      </c>
      <c r="K642">
        <f t="shared" si="38"/>
        <v>19.75</v>
      </c>
      <c r="N642">
        <f>'Central-Hudson Off Peak'!I642</f>
        <v>-1.65</v>
      </c>
      <c r="O642">
        <f>'Central-Hudson Off Peak'!D642</f>
        <v>21.4</v>
      </c>
      <c r="P642" s="2">
        <f t="shared" si="39"/>
        <v>0</v>
      </c>
    </row>
    <row r="643" spans="1:16" x14ac:dyDescent="0.25">
      <c r="A643" t="s">
        <v>737</v>
      </c>
      <c r="B643">
        <v>2000</v>
      </c>
      <c r="C643">
        <v>21</v>
      </c>
      <c r="D643">
        <v>20.329999999999998</v>
      </c>
      <c r="E643">
        <v>0</v>
      </c>
      <c r="F643">
        <v>0</v>
      </c>
      <c r="G643">
        <v>-0.64</v>
      </c>
      <c r="H643">
        <v>-1.31</v>
      </c>
      <c r="I643">
        <f t="shared" si="40"/>
        <v>0.67</v>
      </c>
      <c r="J643">
        <f t="shared" ref="J643:J706" si="41">D643</f>
        <v>20.329999999999998</v>
      </c>
      <c r="K643">
        <f t="shared" ref="K643:K706" si="42">C643</f>
        <v>21</v>
      </c>
      <c r="N643">
        <f>'Central-Hudson Off Peak'!I643</f>
        <v>-1.7600000000000002</v>
      </c>
      <c r="O643">
        <f>'Central-Hudson Off Peak'!D643</f>
        <v>22.76</v>
      </c>
      <c r="P643" s="2">
        <f t="shared" ref="P643:P706" si="43">(O643+N643)-K643</f>
        <v>0</v>
      </c>
    </row>
    <row r="644" spans="1:16" x14ac:dyDescent="0.25">
      <c r="A644" t="s">
        <v>738</v>
      </c>
      <c r="B644">
        <v>2000</v>
      </c>
      <c r="C644">
        <v>21</v>
      </c>
      <c r="D644">
        <v>20.329999999999998</v>
      </c>
      <c r="E644">
        <v>0</v>
      </c>
      <c r="F644">
        <v>0</v>
      </c>
      <c r="G644">
        <v>-0.64</v>
      </c>
      <c r="H644">
        <v>-1.31</v>
      </c>
      <c r="I644">
        <f t="shared" si="40"/>
        <v>0.67</v>
      </c>
      <c r="J644">
        <f t="shared" si="41"/>
        <v>20.329999999999998</v>
      </c>
      <c r="K644">
        <f t="shared" si="42"/>
        <v>21</v>
      </c>
      <c r="N644">
        <f>'Central-Hudson Off Peak'!I644</f>
        <v>-1.7600000000000002</v>
      </c>
      <c r="O644">
        <f>'Central-Hudson Off Peak'!D644</f>
        <v>22.76</v>
      </c>
      <c r="P644" s="2">
        <f t="shared" si="43"/>
        <v>0</v>
      </c>
    </row>
    <row r="645" spans="1:16" x14ac:dyDescent="0.25">
      <c r="A645" t="s">
        <v>739</v>
      </c>
      <c r="B645">
        <v>2000</v>
      </c>
      <c r="C645">
        <v>18.77</v>
      </c>
      <c r="D645">
        <v>18.18</v>
      </c>
      <c r="E645">
        <v>0</v>
      </c>
      <c r="F645">
        <v>0</v>
      </c>
      <c r="G645">
        <v>-0.56999999999999995</v>
      </c>
      <c r="H645">
        <v>-1.1599999999999999</v>
      </c>
      <c r="I645">
        <f t="shared" si="40"/>
        <v>0.59</v>
      </c>
      <c r="J645">
        <f t="shared" si="41"/>
        <v>18.18</v>
      </c>
      <c r="K645">
        <f t="shared" si="42"/>
        <v>18.77</v>
      </c>
      <c r="N645">
        <f>'Central-Hudson Off Peak'!I645</f>
        <v>-1.5699999999999998</v>
      </c>
      <c r="O645">
        <f>'Central-Hudson Off Peak'!D645</f>
        <v>20.34</v>
      </c>
      <c r="P645" s="2">
        <f t="shared" si="43"/>
        <v>0</v>
      </c>
    </row>
    <row r="646" spans="1:16" x14ac:dyDescent="0.25">
      <c r="A646" t="s">
        <v>740</v>
      </c>
      <c r="B646">
        <v>2000</v>
      </c>
      <c r="C646">
        <v>18.77</v>
      </c>
      <c r="D646">
        <v>18.18</v>
      </c>
      <c r="E646">
        <v>0</v>
      </c>
      <c r="F646">
        <v>0</v>
      </c>
      <c r="G646">
        <v>-0.56999999999999995</v>
      </c>
      <c r="H646">
        <v>-1.1599999999999999</v>
      </c>
      <c r="I646">
        <f t="shared" si="40"/>
        <v>0.59</v>
      </c>
      <c r="J646">
        <f t="shared" si="41"/>
        <v>18.18</v>
      </c>
      <c r="K646">
        <f t="shared" si="42"/>
        <v>18.77</v>
      </c>
      <c r="N646">
        <f>'Central-Hudson Off Peak'!I646</f>
        <v>-1.5699999999999998</v>
      </c>
      <c r="O646">
        <f>'Central-Hudson Off Peak'!D646</f>
        <v>20.34</v>
      </c>
      <c r="P646" s="2">
        <f t="shared" si="43"/>
        <v>0</v>
      </c>
    </row>
    <row r="647" spans="1:16" x14ac:dyDescent="0.25">
      <c r="A647" t="s">
        <v>741</v>
      </c>
      <c r="B647">
        <v>2000</v>
      </c>
      <c r="C647">
        <v>21</v>
      </c>
      <c r="D647">
        <v>20.329999999999998</v>
      </c>
      <c r="E647">
        <v>0</v>
      </c>
      <c r="F647">
        <v>0</v>
      </c>
      <c r="G647">
        <v>-0.64</v>
      </c>
      <c r="H647">
        <v>-1.31</v>
      </c>
      <c r="I647">
        <f t="shared" si="40"/>
        <v>0.67</v>
      </c>
      <c r="J647">
        <f t="shared" si="41"/>
        <v>20.329999999999998</v>
      </c>
      <c r="K647">
        <f t="shared" si="42"/>
        <v>21</v>
      </c>
      <c r="N647">
        <f>'Central-Hudson Off Peak'!I647</f>
        <v>-1.7600000000000002</v>
      </c>
      <c r="O647">
        <f>'Central-Hudson Off Peak'!D647</f>
        <v>22.76</v>
      </c>
      <c r="P647" s="2">
        <f t="shared" si="43"/>
        <v>0</v>
      </c>
    </row>
    <row r="648" spans="1:16" x14ac:dyDescent="0.25">
      <c r="A648" t="s">
        <v>742</v>
      </c>
      <c r="B648">
        <v>2000</v>
      </c>
      <c r="C648">
        <v>25.35</v>
      </c>
      <c r="D648">
        <v>24.55</v>
      </c>
      <c r="E648">
        <v>0</v>
      </c>
      <c r="F648">
        <v>0</v>
      </c>
      <c r="G648">
        <v>-0.78</v>
      </c>
      <c r="H648">
        <v>-1.58</v>
      </c>
      <c r="I648">
        <f t="shared" si="40"/>
        <v>0.8</v>
      </c>
      <c r="J648">
        <f t="shared" si="41"/>
        <v>24.55</v>
      </c>
      <c r="K648">
        <f t="shared" si="42"/>
        <v>25.35</v>
      </c>
      <c r="N648">
        <f>'Central-Hudson Off Peak'!I648</f>
        <v>-2.13</v>
      </c>
      <c r="O648">
        <f>'Central-Hudson Off Peak'!D648</f>
        <v>27.48</v>
      </c>
      <c r="P648" s="2">
        <f t="shared" si="43"/>
        <v>0</v>
      </c>
    </row>
    <row r="649" spans="1:16" x14ac:dyDescent="0.25">
      <c r="A649" t="s">
        <v>743</v>
      </c>
      <c r="B649">
        <v>2000</v>
      </c>
      <c r="C649">
        <v>25.43</v>
      </c>
      <c r="D649">
        <v>24.62</v>
      </c>
      <c r="E649">
        <v>0</v>
      </c>
      <c r="F649">
        <v>0</v>
      </c>
      <c r="G649">
        <v>-0.78</v>
      </c>
      <c r="H649">
        <v>-1.59</v>
      </c>
      <c r="I649">
        <f t="shared" si="40"/>
        <v>0.81</v>
      </c>
      <c r="J649">
        <f t="shared" si="41"/>
        <v>24.62</v>
      </c>
      <c r="K649">
        <f t="shared" si="42"/>
        <v>25.43</v>
      </c>
      <c r="N649">
        <f>'Central-Hudson Off Peak'!I649</f>
        <v>-2.13</v>
      </c>
      <c r="O649">
        <f>'Central-Hudson Off Peak'!D649</f>
        <v>27.56</v>
      </c>
      <c r="P649" s="2">
        <f t="shared" si="43"/>
        <v>0</v>
      </c>
    </row>
    <row r="650" spans="1:16" x14ac:dyDescent="0.25">
      <c r="A650" t="s">
        <v>744</v>
      </c>
      <c r="B650">
        <v>2000</v>
      </c>
      <c r="C650">
        <v>32.44</v>
      </c>
      <c r="D650">
        <v>31.41</v>
      </c>
      <c r="E650">
        <v>0</v>
      </c>
      <c r="F650">
        <v>0</v>
      </c>
      <c r="G650">
        <v>-1</v>
      </c>
      <c r="H650">
        <v>-2.0299999999999998</v>
      </c>
      <c r="I650">
        <f t="shared" si="40"/>
        <v>1.0299999999999998</v>
      </c>
      <c r="J650">
        <f t="shared" si="41"/>
        <v>31.41</v>
      </c>
      <c r="K650">
        <f t="shared" si="42"/>
        <v>32.44</v>
      </c>
      <c r="N650">
        <f>'Central-Hudson Off Peak'!I650</f>
        <v>-2.73</v>
      </c>
      <c r="O650">
        <f>'Central-Hudson Off Peak'!D650</f>
        <v>35.17</v>
      </c>
      <c r="P650" s="2">
        <f t="shared" si="43"/>
        <v>0</v>
      </c>
    </row>
    <row r="651" spans="1:16" x14ac:dyDescent="0.25">
      <c r="A651" t="s">
        <v>745</v>
      </c>
      <c r="B651">
        <v>2000</v>
      </c>
      <c r="C651">
        <v>30.61</v>
      </c>
      <c r="D651">
        <v>29.64</v>
      </c>
      <c r="E651">
        <v>0</v>
      </c>
      <c r="F651">
        <v>0</v>
      </c>
      <c r="G651">
        <v>-0.95</v>
      </c>
      <c r="H651">
        <v>-1.92</v>
      </c>
      <c r="I651">
        <f t="shared" si="40"/>
        <v>0.97</v>
      </c>
      <c r="J651">
        <f t="shared" si="41"/>
        <v>29.64</v>
      </c>
      <c r="K651">
        <f t="shared" si="42"/>
        <v>30.61</v>
      </c>
      <c r="N651">
        <f>'Central-Hudson Off Peak'!I651</f>
        <v>-2.58</v>
      </c>
      <c r="O651">
        <f>'Central-Hudson Off Peak'!D651</f>
        <v>33.19</v>
      </c>
      <c r="P651" s="2">
        <f t="shared" si="43"/>
        <v>0</v>
      </c>
    </row>
    <row r="652" spans="1:16" x14ac:dyDescent="0.25">
      <c r="A652" t="s">
        <v>746</v>
      </c>
      <c r="B652">
        <v>2000</v>
      </c>
      <c r="C652">
        <v>20.74</v>
      </c>
      <c r="D652">
        <v>20.52</v>
      </c>
      <c r="E652">
        <v>-2.2999999999999998</v>
      </c>
      <c r="F652">
        <v>-2.66</v>
      </c>
      <c r="G652">
        <v>-0.56000000000000005</v>
      </c>
      <c r="H652">
        <v>-1.1399999999999999</v>
      </c>
      <c r="I652">
        <f t="shared" si="40"/>
        <v>0.57999999999999985</v>
      </c>
      <c r="J652">
        <f t="shared" si="41"/>
        <v>20.52</v>
      </c>
      <c r="K652">
        <f t="shared" si="42"/>
        <v>20.74</v>
      </c>
      <c r="N652">
        <f>'Central-Hudson Off Peak'!I652</f>
        <v>-1.54</v>
      </c>
      <c r="O652">
        <f>'Central-Hudson Off Peak'!D652</f>
        <v>38.950000000000003</v>
      </c>
      <c r="P652" s="2">
        <f t="shared" si="43"/>
        <v>16.670000000000005</v>
      </c>
    </row>
    <row r="653" spans="1:16" x14ac:dyDescent="0.25">
      <c r="A653" t="s">
        <v>747</v>
      </c>
      <c r="B653">
        <v>2000</v>
      </c>
      <c r="C653">
        <v>20.74</v>
      </c>
      <c r="D653">
        <v>20.52</v>
      </c>
      <c r="E653">
        <v>-2.2999999999999998</v>
      </c>
      <c r="F653">
        <v>-2.66</v>
      </c>
      <c r="G653">
        <v>-0.56000000000000005</v>
      </c>
      <c r="H653">
        <v>-1.1399999999999999</v>
      </c>
      <c r="I653">
        <f t="shared" si="40"/>
        <v>0.57999999999999985</v>
      </c>
      <c r="J653">
        <f t="shared" si="41"/>
        <v>20.52</v>
      </c>
      <c r="K653">
        <f t="shared" si="42"/>
        <v>20.74</v>
      </c>
      <c r="N653">
        <f>'Central-Hudson Off Peak'!I653</f>
        <v>-1.54</v>
      </c>
      <c r="O653">
        <f>'Central-Hudson Off Peak'!D653</f>
        <v>38.950000000000003</v>
      </c>
      <c r="P653" s="2">
        <f t="shared" si="43"/>
        <v>16.670000000000005</v>
      </c>
    </row>
    <row r="654" spans="1:16" x14ac:dyDescent="0.25">
      <c r="A654" t="s">
        <v>748</v>
      </c>
      <c r="B654">
        <v>2000</v>
      </c>
      <c r="C654">
        <v>20.74</v>
      </c>
      <c r="D654">
        <v>20.52</v>
      </c>
      <c r="E654">
        <v>-2.2999999999999998</v>
      </c>
      <c r="F654">
        <v>-2.66</v>
      </c>
      <c r="G654">
        <v>-0.56000000000000005</v>
      </c>
      <c r="H654">
        <v>-1.1399999999999999</v>
      </c>
      <c r="I654">
        <f t="shared" si="40"/>
        <v>0.57999999999999985</v>
      </c>
      <c r="J654">
        <f t="shared" si="41"/>
        <v>20.52</v>
      </c>
      <c r="K654">
        <f t="shared" si="42"/>
        <v>20.74</v>
      </c>
      <c r="N654">
        <f>'Central-Hudson Off Peak'!I654</f>
        <v>-1.54</v>
      </c>
      <c r="O654">
        <f>'Central-Hudson Off Peak'!D654</f>
        <v>38.950000000000003</v>
      </c>
      <c r="P654" s="2">
        <f t="shared" si="43"/>
        <v>16.670000000000005</v>
      </c>
    </row>
    <row r="655" spans="1:16" x14ac:dyDescent="0.25">
      <c r="A655" t="s">
        <v>749</v>
      </c>
      <c r="B655">
        <v>2000</v>
      </c>
      <c r="C655">
        <v>20.74</v>
      </c>
      <c r="D655">
        <v>20.52</v>
      </c>
      <c r="E655">
        <v>-2.2999999999999998</v>
      </c>
      <c r="F655">
        <v>-2.66</v>
      </c>
      <c r="G655">
        <v>-0.56000000000000005</v>
      </c>
      <c r="H655">
        <v>-1.1399999999999999</v>
      </c>
      <c r="I655">
        <f t="shared" si="40"/>
        <v>0.57999999999999985</v>
      </c>
      <c r="J655">
        <f t="shared" si="41"/>
        <v>20.52</v>
      </c>
      <c r="K655">
        <f t="shared" si="42"/>
        <v>20.74</v>
      </c>
      <c r="N655">
        <f>'Central-Hudson Off Peak'!I655</f>
        <v>-1.54</v>
      </c>
      <c r="O655">
        <f>'Central-Hudson Off Peak'!D655</f>
        <v>35.97</v>
      </c>
      <c r="P655" s="2">
        <f t="shared" si="43"/>
        <v>13.690000000000001</v>
      </c>
    </row>
    <row r="656" spans="1:16" x14ac:dyDescent="0.25">
      <c r="A656" t="s">
        <v>750</v>
      </c>
      <c r="B656">
        <v>2000</v>
      </c>
      <c r="C656">
        <v>20.76</v>
      </c>
      <c r="D656">
        <v>20.52</v>
      </c>
      <c r="E656">
        <v>-2.27</v>
      </c>
      <c r="F656">
        <v>-2.62</v>
      </c>
      <c r="G656">
        <v>-0.56000000000000005</v>
      </c>
      <c r="H656">
        <v>-1.1499999999999999</v>
      </c>
      <c r="I656">
        <f t="shared" si="40"/>
        <v>0.58999999999999986</v>
      </c>
      <c r="J656">
        <f t="shared" si="41"/>
        <v>20.52</v>
      </c>
      <c r="K656">
        <f t="shared" si="42"/>
        <v>20.76</v>
      </c>
      <c r="N656">
        <f>'Central-Hudson Off Peak'!I656</f>
        <v>-1.54</v>
      </c>
      <c r="O656">
        <f>'Central-Hudson Off Peak'!D656</f>
        <v>38.74</v>
      </c>
      <c r="P656" s="2">
        <f t="shared" si="43"/>
        <v>16.440000000000001</v>
      </c>
    </row>
    <row r="657" spans="1:16" x14ac:dyDescent="0.25">
      <c r="A657" t="s">
        <v>751</v>
      </c>
      <c r="B657">
        <v>2000</v>
      </c>
      <c r="C657">
        <v>20.74</v>
      </c>
      <c r="D657">
        <v>20.52</v>
      </c>
      <c r="E657">
        <v>-2.2999999999999998</v>
      </c>
      <c r="F657">
        <v>-2.66</v>
      </c>
      <c r="G657">
        <v>-0.56000000000000005</v>
      </c>
      <c r="H657">
        <v>-1.1399999999999999</v>
      </c>
      <c r="I657">
        <f t="shared" si="40"/>
        <v>0.57999999999999985</v>
      </c>
      <c r="J657">
        <f t="shared" si="41"/>
        <v>20.52</v>
      </c>
      <c r="K657">
        <f t="shared" si="42"/>
        <v>20.74</v>
      </c>
      <c r="N657">
        <f>'Central-Hudson Off Peak'!I657</f>
        <v>-1.54</v>
      </c>
      <c r="O657">
        <f>'Central-Hudson Off Peak'!D657</f>
        <v>37.57</v>
      </c>
      <c r="P657" s="2">
        <f t="shared" si="43"/>
        <v>15.290000000000003</v>
      </c>
    </row>
    <row r="658" spans="1:16" x14ac:dyDescent="0.25">
      <c r="A658" t="s">
        <v>752</v>
      </c>
      <c r="B658">
        <v>2000</v>
      </c>
      <c r="C658">
        <v>20.74</v>
      </c>
      <c r="D658">
        <v>20.52</v>
      </c>
      <c r="E658">
        <v>-2.2999999999999998</v>
      </c>
      <c r="F658">
        <v>-2.66</v>
      </c>
      <c r="G658">
        <v>-0.56000000000000005</v>
      </c>
      <c r="H658">
        <v>-1.1399999999999999</v>
      </c>
      <c r="I658">
        <f t="shared" si="40"/>
        <v>0.57999999999999985</v>
      </c>
      <c r="J658">
        <f t="shared" si="41"/>
        <v>20.52</v>
      </c>
      <c r="K658">
        <f t="shared" si="42"/>
        <v>20.74</v>
      </c>
      <c r="N658">
        <f>'Central-Hudson Off Peak'!I658</f>
        <v>-1.54</v>
      </c>
      <c r="O658">
        <f>'Central-Hudson Off Peak'!D658</f>
        <v>38.950000000000003</v>
      </c>
      <c r="P658" s="2">
        <f t="shared" si="43"/>
        <v>16.670000000000005</v>
      </c>
    </row>
    <row r="659" spans="1:16" x14ac:dyDescent="0.25">
      <c r="A659" t="s">
        <v>753</v>
      </c>
      <c r="B659">
        <v>2000</v>
      </c>
      <c r="C659">
        <v>31.59</v>
      </c>
      <c r="D659">
        <v>30.71</v>
      </c>
      <c r="E659">
        <v>-0.7</v>
      </c>
      <c r="F659">
        <v>-0.8</v>
      </c>
      <c r="G659">
        <v>-0.95</v>
      </c>
      <c r="H659">
        <v>-1.93</v>
      </c>
      <c r="I659">
        <f t="shared" si="40"/>
        <v>0.98</v>
      </c>
      <c r="J659">
        <f t="shared" si="41"/>
        <v>30.71</v>
      </c>
      <c r="K659">
        <f t="shared" si="42"/>
        <v>31.59</v>
      </c>
      <c r="N659">
        <f>'Central-Hudson Off Peak'!I659</f>
        <v>-2.59</v>
      </c>
      <c r="O659">
        <f>'Central-Hudson Off Peak'!D659</f>
        <v>39.31</v>
      </c>
      <c r="P659" s="2">
        <f t="shared" si="43"/>
        <v>5.129999999999999</v>
      </c>
    </row>
    <row r="660" spans="1:16" x14ac:dyDescent="0.25">
      <c r="A660" t="s">
        <v>754</v>
      </c>
      <c r="B660">
        <v>2000</v>
      </c>
      <c r="C660">
        <v>39.96</v>
      </c>
      <c r="D660">
        <v>38.69</v>
      </c>
      <c r="E660">
        <v>0</v>
      </c>
      <c r="F660">
        <v>0</v>
      </c>
      <c r="G660">
        <v>-1.24</v>
      </c>
      <c r="H660">
        <v>-2.5099999999999998</v>
      </c>
      <c r="I660">
        <f t="shared" si="40"/>
        <v>1.2699999999999998</v>
      </c>
      <c r="J660">
        <f t="shared" si="41"/>
        <v>38.69</v>
      </c>
      <c r="K660">
        <f t="shared" si="42"/>
        <v>39.96</v>
      </c>
      <c r="N660">
        <f>'Central-Hudson Off Peak'!I660</f>
        <v>-3.37</v>
      </c>
      <c r="O660">
        <f>'Central-Hudson Off Peak'!D660</f>
        <v>43.33</v>
      </c>
      <c r="P660" s="2">
        <f t="shared" si="43"/>
        <v>0</v>
      </c>
    </row>
    <row r="661" spans="1:16" x14ac:dyDescent="0.25">
      <c r="A661" t="s">
        <v>755</v>
      </c>
      <c r="B661">
        <v>2000</v>
      </c>
      <c r="C661">
        <v>38.92</v>
      </c>
      <c r="D661">
        <v>37.69</v>
      </c>
      <c r="E661">
        <v>0</v>
      </c>
      <c r="F661">
        <v>0</v>
      </c>
      <c r="G661">
        <v>-1.21</v>
      </c>
      <c r="H661">
        <v>-2.44</v>
      </c>
      <c r="I661">
        <f t="shared" si="40"/>
        <v>1.23</v>
      </c>
      <c r="J661">
        <f t="shared" si="41"/>
        <v>37.69</v>
      </c>
      <c r="K661">
        <f t="shared" si="42"/>
        <v>38.92</v>
      </c>
      <c r="N661">
        <f>'Central-Hudson Off Peak'!I661</f>
        <v>-3.28</v>
      </c>
      <c r="O661">
        <f>'Central-Hudson Off Peak'!D661</f>
        <v>42.2</v>
      </c>
      <c r="P661" s="2">
        <f t="shared" si="43"/>
        <v>0</v>
      </c>
    </row>
    <row r="662" spans="1:16" x14ac:dyDescent="0.25">
      <c r="A662" t="s">
        <v>756</v>
      </c>
      <c r="B662">
        <v>2000</v>
      </c>
      <c r="C662">
        <v>36.19</v>
      </c>
      <c r="D662">
        <v>35.04</v>
      </c>
      <c r="E662">
        <v>0</v>
      </c>
      <c r="F662">
        <v>0</v>
      </c>
      <c r="G662">
        <v>-1.1200000000000001</v>
      </c>
      <c r="H662">
        <v>-2.27</v>
      </c>
      <c r="I662">
        <f t="shared" si="40"/>
        <v>1.1499999999999999</v>
      </c>
      <c r="J662">
        <f t="shared" si="41"/>
        <v>35.04</v>
      </c>
      <c r="K662">
        <f t="shared" si="42"/>
        <v>36.19</v>
      </c>
      <c r="N662">
        <f>'Central-Hudson Off Peak'!I662</f>
        <v>-3.04</v>
      </c>
      <c r="O662">
        <f>'Central-Hudson Off Peak'!D662</f>
        <v>39.229999999999997</v>
      </c>
      <c r="P662" s="2">
        <f t="shared" si="43"/>
        <v>0</v>
      </c>
    </row>
    <row r="663" spans="1:16" x14ac:dyDescent="0.25">
      <c r="A663" t="s">
        <v>757</v>
      </c>
      <c r="B663">
        <v>2000</v>
      </c>
      <c r="C663">
        <v>23.61</v>
      </c>
      <c r="D663">
        <v>23.21</v>
      </c>
      <c r="E663">
        <v>-1.85</v>
      </c>
      <c r="F663">
        <v>-2.13</v>
      </c>
      <c r="G663">
        <v>-0.67</v>
      </c>
      <c r="H663">
        <v>-1.35</v>
      </c>
      <c r="I663">
        <f t="shared" si="40"/>
        <v>0.68</v>
      </c>
      <c r="J663">
        <f t="shared" si="41"/>
        <v>23.21</v>
      </c>
      <c r="K663">
        <f t="shared" si="42"/>
        <v>23.61</v>
      </c>
      <c r="N663">
        <f>'Central-Hudson Off Peak'!I663</f>
        <v>-1.83</v>
      </c>
      <c r="O663">
        <f>'Central-Hudson Off Peak'!D663</f>
        <v>38.869999999999997</v>
      </c>
      <c r="P663" s="2">
        <f t="shared" si="43"/>
        <v>13.43</v>
      </c>
    </row>
    <row r="664" spans="1:16" x14ac:dyDescent="0.25">
      <c r="A664" t="s">
        <v>758</v>
      </c>
      <c r="B664">
        <v>2000</v>
      </c>
      <c r="C664">
        <v>30.61</v>
      </c>
      <c r="D664">
        <v>29.64</v>
      </c>
      <c r="E664">
        <v>0</v>
      </c>
      <c r="F664">
        <v>0</v>
      </c>
      <c r="G664">
        <v>-0.95</v>
      </c>
      <c r="H664">
        <v>-1.92</v>
      </c>
      <c r="I664">
        <f t="shared" si="40"/>
        <v>0.97</v>
      </c>
      <c r="J664">
        <f t="shared" si="41"/>
        <v>29.64</v>
      </c>
      <c r="K664">
        <f t="shared" si="42"/>
        <v>30.61</v>
      </c>
      <c r="N664">
        <f>'Central-Hudson Off Peak'!I664</f>
        <v>-2.58</v>
      </c>
      <c r="O664">
        <f>'Central-Hudson Off Peak'!D664</f>
        <v>33.19</v>
      </c>
      <c r="P664" s="2">
        <f t="shared" si="43"/>
        <v>0</v>
      </c>
    </row>
    <row r="665" spans="1:16" x14ac:dyDescent="0.25">
      <c r="A665" t="s">
        <v>759</v>
      </c>
      <c r="B665">
        <v>2000</v>
      </c>
      <c r="C665">
        <v>24.33</v>
      </c>
      <c r="D665">
        <v>23.56</v>
      </c>
      <c r="E665">
        <v>0</v>
      </c>
      <c r="F665">
        <v>0</v>
      </c>
      <c r="G665">
        <v>-0.75</v>
      </c>
      <c r="H665">
        <v>-1.52</v>
      </c>
      <c r="I665">
        <f t="shared" si="40"/>
        <v>0.77</v>
      </c>
      <c r="J665">
        <f t="shared" si="41"/>
        <v>23.56</v>
      </c>
      <c r="K665">
        <f t="shared" si="42"/>
        <v>24.33</v>
      </c>
      <c r="N665">
        <f>'Central-Hudson Off Peak'!I665</f>
        <v>-2.04</v>
      </c>
      <c r="O665">
        <f>'Central-Hudson Off Peak'!D665</f>
        <v>26.37</v>
      </c>
      <c r="P665" s="2">
        <f t="shared" si="43"/>
        <v>0</v>
      </c>
    </row>
    <row r="666" spans="1:16" x14ac:dyDescent="0.25">
      <c r="A666" t="s">
        <v>768</v>
      </c>
      <c r="B666">
        <v>2000</v>
      </c>
      <c r="C666">
        <v>24.87</v>
      </c>
      <c r="D666">
        <v>24.04</v>
      </c>
      <c r="E666">
        <v>0</v>
      </c>
      <c r="F666">
        <v>0</v>
      </c>
      <c r="G666">
        <v>-0.71</v>
      </c>
      <c r="H666">
        <v>-1.54</v>
      </c>
      <c r="I666">
        <f t="shared" si="40"/>
        <v>0.83000000000000007</v>
      </c>
      <c r="J666">
        <f t="shared" si="41"/>
        <v>24.04</v>
      </c>
      <c r="K666">
        <f t="shared" si="42"/>
        <v>24.87</v>
      </c>
      <c r="N666">
        <f>'Central-Hudson Off Peak'!I666</f>
        <v>-2.1799999999999997</v>
      </c>
      <c r="O666">
        <f>'Central-Hudson Off Peak'!D666</f>
        <v>27.05</v>
      </c>
      <c r="P666" s="2">
        <f t="shared" si="43"/>
        <v>0</v>
      </c>
    </row>
    <row r="667" spans="1:16" x14ac:dyDescent="0.25">
      <c r="A667" t="s">
        <v>769</v>
      </c>
      <c r="B667">
        <v>2000</v>
      </c>
      <c r="C667">
        <v>25.2</v>
      </c>
      <c r="D667">
        <v>24.36</v>
      </c>
      <c r="E667">
        <v>0</v>
      </c>
      <c r="F667">
        <v>0</v>
      </c>
      <c r="G667">
        <v>-0.72</v>
      </c>
      <c r="H667">
        <v>-1.56</v>
      </c>
      <c r="I667">
        <f t="shared" si="40"/>
        <v>0.84000000000000008</v>
      </c>
      <c r="J667">
        <f t="shared" si="41"/>
        <v>24.36</v>
      </c>
      <c r="K667">
        <f t="shared" si="42"/>
        <v>25.2</v>
      </c>
      <c r="N667">
        <f>'Central-Hudson Off Peak'!I667</f>
        <v>-2.21</v>
      </c>
      <c r="O667">
        <f>'Central-Hudson Off Peak'!D667</f>
        <v>27.41</v>
      </c>
      <c r="P667" s="2">
        <f t="shared" si="43"/>
        <v>0</v>
      </c>
    </row>
    <row r="668" spans="1:16" x14ac:dyDescent="0.25">
      <c r="A668" t="s">
        <v>770</v>
      </c>
      <c r="B668">
        <v>2000</v>
      </c>
      <c r="C668">
        <v>24.67</v>
      </c>
      <c r="D668">
        <v>23.85</v>
      </c>
      <c r="E668">
        <v>0</v>
      </c>
      <c r="F668">
        <v>0</v>
      </c>
      <c r="G668">
        <v>-0.71</v>
      </c>
      <c r="H668">
        <v>-1.53</v>
      </c>
      <c r="I668">
        <f t="shared" si="40"/>
        <v>0.82000000000000006</v>
      </c>
      <c r="J668">
        <f t="shared" si="41"/>
        <v>23.85</v>
      </c>
      <c r="K668">
        <f t="shared" si="42"/>
        <v>24.67</v>
      </c>
      <c r="N668">
        <f>'Central-Hudson Off Peak'!I668</f>
        <v>-2.17</v>
      </c>
      <c r="O668">
        <f>'Central-Hudson Off Peak'!D668</f>
        <v>26.84</v>
      </c>
      <c r="P668" s="2">
        <f t="shared" si="43"/>
        <v>0</v>
      </c>
    </row>
    <row r="669" spans="1:16" x14ac:dyDescent="0.25">
      <c r="A669" t="s">
        <v>771</v>
      </c>
      <c r="B669">
        <v>2000</v>
      </c>
      <c r="C669">
        <v>24.67</v>
      </c>
      <c r="D669">
        <v>23.85</v>
      </c>
      <c r="E669">
        <v>0</v>
      </c>
      <c r="F669">
        <v>0</v>
      </c>
      <c r="G669">
        <v>-0.71</v>
      </c>
      <c r="H669">
        <v>-1.53</v>
      </c>
      <c r="I669">
        <f t="shared" si="40"/>
        <v>0.82000000000000006</v>
      </c>
      <c r="J669">
        <f t="shared" si="41"/>
        <v>23.85</v>
      </c>
      <c r="K669">
        <f t="shared" si="42"/>
        <v>24.67</v>
      </c>
      <c r="N669">
        <f>'Central-Hudson Off Peak'!I669</f>
        <v>-2.17</v>
      </c>
      <c r="O669">
        <f>'Central-Hudson Off Peak'!D669</f>
        <v>26.84</v>
      </c>
      <c r="P669" s="2">
        <f t="shared" si="43"/>
        <v>0</v>
      </c>
    </row>
    <row r="670" spans="1:16" x14ac:dyDescent="0.25">
      <c r="A670" t="s">
        <v>772</v>
      </c>
      <c r="B670">
        <v>2000</v>
      </c>
      <c r="C670">
        <v>21.64</v>
      </c>
      <c r="D670">
        <v>20.92</v>
      </c>
      <c r="E670">
        <v>0</v>
      </c>
      <c r="F670">
        <v>0</v>
      </c>
      <c r="G670">
        <v>-0.62</v>
      </c>
      <c r="H670">
        <v>-1.34</v>
      </c>
      <c r="I670">
        <f t="shared" si="40"/>
        <v>0.72000000000000008</v>
      </c>
      <c r="J670">
        <f t="shared" si="41"/>
        <v>20.92</v>
      </c>
      <c r="K670">
        <f t="shared" si="42"/>
        <v>21.64</v>
      </c>
      <c r="N670">
        <f>'Central-Hudson Off Peak'!I670</f>
        <v>-1.9</v>
      </c>
      <c r="O670">
        <f>'Central-Hudson Off Peak'!D670</f>
        <v>23.54</v>
      </c>
      <c r="P670" s="2">
        <f t="shared" si="43"/>
        <v>0</v>
      </c>
    </row>
    <row r="671" spans="1:16" x14ac:dyDescent="0.25">
      <c r="A671" t="s">
        <v>773</v>
      </c>
      <c r="B671">
        <v>2000</v>
      </c>
      <c r="C671">
        <v>25.2</v>
      </c>
      <c r="D671">
        <v>24.36</v>
      </c>
      <c r="E671">
        <v>0</v>
      </c>
      <c r="F671">
        <v>0</v>
      </c>
      <c r="G671">
        <v>-0.72</v>
      </c>
      <c r="H671">
        <v>-1.56</v>
      </c>
      <c r="I671">
        <f t="shared" si="40"/>
        <v>0.84000000000000008</v>
      </c>
      <c r="J671">
        <f t="shared" si="41"/>
        <v>24.36</v>
      </c>
      <c r="K671">
        <f t="shared" si="42"/>
        <v>25.2</v>
      </c>
      <c r="N671">
        <f>'Central-Hudson Off Peak'!I671</f>
        <v>-2.21</v>
      </c>
      <c r="O671">
        <f>'Central-Hudson Off Peak'!D671</f>
        <v>27.41</v>
      </c>
      <c r="P671" s="2">
        <f t="shared" si="43"/>
        <v>0</v>
      </c>
    </row>
    <row r="672" spans="1:16" x14ac:dyDescent="0.25">
      <c r="A672" t="s">
        <v>774</v>
      </c>
      <c r="B672">
        <v>2000</v>
      </c>
      <c r="C672">
        <v>33.96</v>
      </c>
      <c r="D672">
        <v>32.82</v>
      </c>
      <c r="E672">
        <v>0</v>
      </c>
      <c r="F672">
        <v>0</v>
      </c>
      <c r="G672">
        <v>-0.98</v>
      </c>
      <c r="H672">
        <v>-2.12</v>
      </c>
      <c r="I672">
        <f t="shared" si="40"/>
        <v>1.1400000000000001</v>
      </c>
      <c r="J672">
        <f t="shared" si="41"/>
        <v>32.82</v>
      </c>
      <c r="K672">
        <f t="shared" si="42"/>
        <v>33.96</v>
      </c>
      <c r="N672">
        <f>'Central-Hudson Off Peak'!I672</f>
        <v>-2.9899999999999998</v>
      </c>
      <c r="O672">
        <f>'Central-Hudson Off Peak'!D672</f>
        <v>36.950000000000003</v>
      </c>
      <c r="P672" s="2">
        <f t="shared" si="43"/>
        <v>0</v>
      </c>
    </row>
    <row r="673" spans="1:16" x14ac:dyDescent="0.25">
      <c r="A673" t="s">
        <v>775</v>
      </c>
      <c r="B673">
        <v>2000</v>
      </c>
      <c r="C673">
        <v>32.909999999999997</v>
      </c>
      <c r="D673">
        <v>31.8</v>
      </c>
      <c r="E673">
        <v>0</v>
      </c>
      <c r="F673">
        <v>0</v>
      </c>
      <c r="G673">
        <v>-0.94</v>
      </c>
      <c r="H673">
        <v>-2.0499999999999998</v>
      </c>
      <c r="I673">
        <f t="shared" si="40"/>
        <v>1.1099999999999999</v>
      </c>
      <c r="J673">
        <f t="shared" si="41"/>
        <v>31.8</v>
      </c>
      <c r="K673">
        <f t="shared" si="42"/>
        <v>32.909999999999997</v>
      </c>
      <c r="N673">
        <f>'Central-Hudson Off Peak'!I673</f>
        <v>-2.8899999999999997</v>
      </c>
      <c r="O673">
        <f>'Central-Hudson Off Peak'!D673</f>
        <v>35.799999999999997</v>
      </c>
      <c r="P673" s="2">
        <f t="shared" si="43"/>
        <v>0</v>
      </c>
    </row>
    <row r="674" spans="1:16" x14ac:dyDescent="0.25">
      <c r="A674" t="s">
        <v>784</v>
      </c>
      <c r="B674">
        <v>2000</v>
      </c>
      <c r="C674">
        <v>21.79</v>
      </c>
      <c r="D674">
        <v>20.99</v>
      </c>
      <c r="E674">
        <v>0</v>
      </c>
      <c r="F674">
        <v>0</v>
      </c>
      <c r="G674">
        <v>-0.67</v>
      </c>
      <c r="H674">
        <v>-1.47</v>
      </c>
      <c r="I674">
        <f t="shared" si="40"/>
        <v>0.79999999999999993</v>
      </c>
      <c r="J674">
        <f t="shared" si="41"/>
        <v>20.99</v>
      </c>
      <c r="K674">
        <f t="shared" si="42"/>
        <v>21.79</v>
      </c>
      <c r="N674">
        <f>'Central-Hudson Off Peak'!I674</f>
        <v>-2.04</v>
      </c>
      <c r="O674">
        <f>'Central-Hudson Off Peak'!D674</f>
        <v>23.83</v>
      </c>
      <c r="P674" s="2">
        <f t="shared" si="43"/>
        <v>0</v>
      </c>
    </row>
    <row r="675" spans="1:16" x14ac:dyDescent="0.25">
      <c r="A675" t="s">
        <v>785</v>
      </c>
      <c r="B675">
        <v>2000</v>
      </c>
      <c r="C675">
        <v>21.09</v>
      </c>
      <c r="D675">
        <v>20.309999999999999</v>
      </c>
      <c r="E675">
        <v>0</v>
      </c>
      <c r="F675">
        <v>0</v>
      </c>
      <c r="G675">
        <v>-0.65</v>
      </c>
      <c r="H675">
        <v>-1.43</v>
      </c>
      <c r="I675">
        <f t="shared" si="40"/>
        <v>0.77999999999999992</v>
      </c>
      <c r="J675">
        <f t="shared" si="41"/>
        <v>20.309999999999999</v>
      </c>
      <c r="K675">
        <f t="shared" si="42"/>
        <v>21.09</v>
      </c>
      <c r="N675">
        <f>'Central-Hudson Off Peak'!I675</f>
        <v>-1.98</v>
      </c>
      <c r="O675">
        <f>'Central-Hudson Off Peak'!D675</f>
        <v>23.07</v>
      </c>
      <c r="P675" s="2">
        <f t="shared" si="43"/>
        <v>0</v>
      </c>
    </row>
    <row r="676" spans="1:16" x14ac:dyDescent="0.25">
      <c r="A676" t="s">
        <v>786</v>
      </c>
      <c r="B676">
        <v>2000</v>
      </c>
      <c r="C676">
        <v>21.79</v>
      </c>
      <c r="D676">
        <v>20.99</v>
      </c>
      <c r="E676">
        <v>0</v>
      </c>
      <c r="F676">
        <v>0</v>
      </c>
      <c r="G676">
        <v>-0.67</v>
      </c>
      <c r="H676">
        <v>-1.47</v>
      </c>
      <c r="I676">
        <f t="shared" si="40"/>
        <v>0.79999999999999993</v>
      </c>
      <c r="J676">
        <f t="shared" si="41"/>
        <v>20.99</v>
      </c>
      <c r="K676">
        <f t="shared" si="42"/>
        <v>21.79</v>
      </c>
      <c r="N676">
        <f>'Central-Hudson Off Peak'!I676</f>
        <v>-2.04</v>
      </c>
      <c r="O676">
        <f>'Central-Hudson Off Peak'!D676</f>
        <v>23.83</v>
      </c>
      <c r="P676" s="2">
        <f t="shared" si="43"/>
        <v>0</v>
      </c>
    </row>
    <row r="677" spans="1:16" x14ac:dyDescent="0.25">
      <c r="A677" t="s">
        <v>787</v>
      </c>
      <c r="B677">
        <v>2000</v>
      </c>
      <c r="C677">
        <v>20.38</v>
      </c>
      <c r="D677">
        <v>19.64</v>
      </c>
      <c r="E677">
        <v>0</v>
      </c>
      <c r="F677">
        <v>0</v>
      </c>
      <c r="G677">
        <v>-0.63</v>
      </c>
      <c r="H677">
        <v>-1.37</v>
      </c>
      <c r="I677">
        <f t="shared" si="40"/>
        <v>0.7400000000000001</v>
      </c>
      <c r="J677">
        <f t="shared" si="41"/>
        <v>19.64</v>
      </c>
      <c r="K677">
        <f t="shared" si="42"/>
        <v>20.38</v>
      </c>
      <c r="N677">
        <f>'Central-Hudson Off Peak'!I677</f>
        <v>-1.9100000000000001</v>
      </c>
      <c r="O677">
        <f>'Central-Hudson Off Peak'!D677</f>
        <v>22.29</v>
      </c>
      <c r="P677" s="2">
        <f t="shared" si="43"/>
        <v>0</v>
      </c>
    </row>
    <row r="678" spans="1:16" x14ac:dyDescent="0.25">
      <c r="A678" t="s">
        <v>788</v>
      </c>
      <c r="B678">
        <v>2000</v>
      </c>
      <c r="C678">
        <v>21.09</v>
      </c>
      <c r="D678">
        <v>20.309999999999999</v>
      </c>
      <c r="E678">
        <v>0</v>
      </c>
      <c r="F678">
        <v>0</v>
      </c>
      <c r="G678">
        <v>-0.65</v>
      </c>
      <c r="H678">
        <v>-1.43</v>
      </c>
      <c r="I678">
        <f t="shared" si="40"/>
        <v>0.77999999999999992</v>
      </c>
      <c r="J678">
        <f t="shared" si="41"/>
        <v>20.309999999999999</v>
      </c>
      <c r="K678">
        <f t="shared" si="42"/>
        <v>21.09</v>
      </c>
      <c r="N678">
        <f>'Central-Hudson Off Peak'!I678</f>
        <v>-1.98</v>
      </c>
      <c r="O678">
        <f>'Central-Hudson Off Peak'!D678</f>
        <v>23.07</v>
      </c>
      <c r="P678" s="2">
        <f t="shared" si="43"/>
        <v>0</v>
      </c>
    </row>
    <row r="679" spans="1:16" x14ac:dyDescent="0.25">
      <c r="A679" t="s">
        <v>789</v>
      </c>
      <c r="B679">
        <v>2000</v>
      </c>
      <c r="C679">
        <v>30.29</v>
      </c>
      <c r="D679">
        <v>29.17</v>
      </c>
      <c r="E679">
        <v>0</v>
      </c>
      <c r="F679">
        <v>0</v>
      </c>
      <c r="G679">
        <v>-0.94</v>
      </c>
      <c r="H679">
        <v>-2.06</v>
      </c>
      <c r="I679">
        <f t="shared" si="40"/>
        <v>1.1200000000000001</v>
      </c>
      <c r="J679">
        <f t="shared" si="41"/>
        <v>29.17</v>
      </c>
      <c r="K679">
        <f t="shared" si="42"/>
        <v>30.29</v>
      </c>
      <c r="N679">
        <f>'Central-Hudson Off Peak'!I679</f>
        <v>-2.8499999999999996</v>
      </c>
      <c r="O679">
        <f>'Central-Hudson Off Peak'!D679</f>
        <v>33.14</v>
      </c>
      <c r="P679" s="2">
        <f t="shared" si="43"/>
        <v>0</v>
      </c>
    </row>
    <row r="680" spans="1:16" x14ac:dyDescent="0.25">
      <c r="A680" t="s">
        <v>790</v>
      </c>
      <c r="B680">
        <v>2000</v>
      </c>
      <c r="C680">
        <v>35.35</v>
      </c>
      <c r="D680">
        <v>34.049999999999997</v>
      </c>
      <c r="E680">
        <v>0</v>
      </c>
      <c r="F680">
        <v>0</v>
      </c>
      <c r="G680">
        <v>-1.1000000000000001</v>
      </c>
      <c r="H680">
        <v>-2.4</v>
      </c>
      <c r="I680">
        <f t="shared" si="40"/>
        <v>1.2999999999999998</v>
      </c>
      <c r="J680">
        <f t="shared" si="41"/>
        <v>34.049999999999997</v>
      </c>
      <c r="K680">
        <f t="shared" si="42"/>
        <v>35.35</v>
      </c>
      <c r="N680">
        <f>'Central-Hudson Off Peak'!I680</f>
        <v>-3.33</v>
      </c>
      <c r="O680">
        <f>'Central-Hudson Off Peak'!D680</f>
        <v>38.68</v>
      </c>
      <c r="P680" s="2">
        <f t="shared" si="43"/>
        <v>0</v>
      </c>
    </row>
    <row r="681" spans="1:16" x14ac:dyDescent="0.25">
      <c r="A681" t="s">
        <v>791</v>
      </c>
      <c r="B681">
        <v>2000</v>
      </c>
      <c r="C681">
        <v>32.090000000000003</v>
      </c>
      <c r="D681">
        <v>30.91</v>
      </c>
      <c r="E681">
        <v>0</v>
      </c>
      <c r="F681">
        <v>0</v>
      </c>
      <c r="G681">
        <v>-1</v>
      </c>
      <c r="H681">
        <v>-2.1800000000000002</v>
      </c>
      <c r="I681">
        <f t="shared" si="40"/>
        <v>1.1800000000000002</v>
      </c>
      <c r="J681">
        <f t="shared" si="41"/>
        <v>30.91</v>
      </c>
      <c r="K681">
        <f t="shared" si="42"/>
        <v>32.090000000000003</v>
      </c>
      <c r="N681">
        <f>'Central-Hudson Off Peak'!I681</f>
        <v>-3.02</v>
      </c>
      <c r="O681">
        <f>'Central-Hudson Off Peak'!D681</f>
        <v>35.11</v>
      </c>
      <c r="P681" s="2">
        <f t="shared" si="43"/>
        <v>0</v>
      </c>
    </row>
    <row r="682" spans="1:16" x14ac:dyDescent="0.25">
      <c r="A682" t="s">
        <v>800</v>
      </c>
      <c r="B682">
        <v>2000</v>
      </c>
      <c r="C682">
        <v>21.79</v>
      </c>
      <c r="D682">
        <v>20.99</v>
      </c>
      <c r="E682">
        <v>0</v>
      </c>
      <c r="F682">
        <v>0</v>
      </c>
      <c r="G682">
        <v>-0.67</v>
      </c>
      <c r="H682">
        <v>-1.47</v>
      </c>
      <c r="I682">
        <f t="shared" si="40"/>
        <v>0.79999999999999993</v>
      </c>
      <c r="J682">
        <f t="shared" si="41"/>
        <v>20.99</v>
      </c>
      <c r="K682">
        <f t="shared" si="42"/>
        <v>21.79</v>
      </c>
      <c r="N682">
        <f>'Central-Hudson Off Peak'!I682</f>
        <v>-2.04</v>
      </c>
      <c r="O682">
        <f>'Central-Hudson Off Peak'!D682</f>
        <v>23.83</v>
      </c>
      <c r="P682" s="2">
        <f t="shared" si="43"/>
        <v>0</v>
      </c>
    </row>
    <row r="683" spans="1:16" x14ac:dyDescent="0.25">
      <c r="A683" t="s">
        <v>801</v>
      </c>
      <c r="B683">
        <v>2000</v>
      </c>
      <c r="C683">
        <v>21.79</v>
      </c>
      <c r="D683">
        <v>20.99</v>
      </c>
      <c r="E683">
        <v>0</v>
      </c>
      <c r="F683">
        <v>0</v>
      </c>
      <c r="G683">
        <v>-0.67</v>
      </c>
      <c r="H683">
        <v>-1.47</v>
      </c>
      <c r="I683">
        <f t="shared" si="40"/>
        <v>0.79999999999999993</v>
      </c>
      <c r="J683">
        <f t="shared" si="41"/>
        <v>20.99</v>
      </c>
      <c r="K683">
        <f t="shared" si="42"/>
        <v>21.79</v>
      </c>
      <c r="N683">
        <f>'Central-Hudson Off Peak'!I683</f>
        <v>-2.04</v>
      </c>
      <c r="O683">
        <f>'Central-Hudson Off Peak'!D683</f>
        <v>23.83</v>
      </c>
      <c r="P683" s="2">
        <f t="shared" si="43"/>
        <v>0</v>
      </c>
    </row>
    <row r="684" spans="1:16" x14ac:dyDescent="0.25">
      <c r="A684" t="s">
        <v>802</v>
      </c>
      <c r="B684">
        <v>2000</v>
      </c>
      <c r="C684">
        <v>20.38</v>
      </c>
      <c r="D684">
        <v>19.64</v>
      </c>
      <c r="E684">
        <v>0</v>
      </c>
      <c r="F684">
        <v>0</v>
      </c>
      <c r="G684">
        <v>-0.63</v>
      </c>
      <c r="H684">
        <v>-1.37</v>
      </c>
      <c r="I684">
        <f t="shared" si="40"/>
        <v>0.7400000000000001</v>
      </c>
      <c r="J684">
        <f t="shared" si="41"/>
        <v>19.64</v>
      </c>
      <c r="K684">
        <f t="shared" si="42"/>
        <v>20.38</v>
      </c>
      <c r="N684">
        <f>'Central-Hudson Off Peak'!I684</f>
        <v>-1.9100000000000001</v>
      </c>
      <c r="O684">
        <f>'Central-Hudson Off Peak'!D684</f>
        <v>22.29</v>
      </c>
      <c r="P684" s="2">
        <f t="shared" si="43"/>
        <v>0</v>
      </c>
    </row>
    <row r="685" spans="1:16" x14ac:dyDescent="0.25">
      <c r="A685" t="s">
        <v>803</v>
      </c>
      <c r="B685">
        <v>2000</v>
      </c>
      <c r="C685">
        <v>18.940000000000001</v>
      </c>
      <c r="D685">
        <v>18.239999999999998</v>
      </c>
      <c r="E685">
        <v>0</v>
      </c>
      <c r="F685">
        <v>0</v>
      </c>
      <c r="G685">
        <v>-0.57999999999999996</v>
      </c>
      <c r="H685">
        <v>-1.28</v>
      </c>
      <c r="I685">
        <f t="shared" si="40"/>
        <v>0.70000000000000007</v>
      </c>
      <c r="J685">
        <f t="shared" si="41"/>
        <v>18.239999999999998</v>
      </c>
      <c r="K685">
        <f t="shared" si="42"/>
        <v>18.940000000000001</v>
      </c>
      <c r="N685">
        <f>'Central-Hudson Off Peak'!I685</f>
        <v>-1.77</v>
      </c>
      <c r="O685">
        <f>'Central-Hudson Off Peak'!D685</f>
        <v>20.71</v>
      </c>
      <c r="P685" s="2">
        <f t="shared" si="43"/>
        <v>0</v>
      </c>
    </row>
    <row r="686" spans="1:16" x14ac:dyDescent="0.25">
      <c r="A686" t="s">
        <v>804</v>
      </c>
      <c r="B686">
        <v>2000</v>
      </c>
      <c r="C686">
        <v>21.79</v>
      </c>
      <c r="D686">
        <v>20.99</v>
      </c>
      <c r="E686">
        <v>0</v>
      </c>
      <c r="F686">
        <v>0</v>
      </c>
      <c r="G686">
        <v>-0.67</v>
      </c>
      <c r="H686">
        <v>-1.47</v>
      </c>
      <c r="I686">
        <f t="shared" si="40"/>
        <v>0.79999999999999993</v>
      </c>
      <c r="J686">
        <f t="shared" si="41"/>
        <v>20.99</v>
      </c>
      <c r="K686">
        <f t="shared" si="42"/>
        <v>21.79</v>
      </c>
      <c r="N686">
        <f>'Central-Hudson Off Peak'!I686</f>
        <v>-2.04</v>
      </c>
      <c r="O686">
        <f>'Central-Hudson Off Peak'!D686</f>
        <v>23.83</v>
      </c>
      <c r="P686" s="2">
        <f t="shared" si="43"/>
        <v>0</v>
      </c>
    </row>
    <row r="687" spans="1:16" x14ac:dyDescent="0.25">
      <c r="A687" t="s">
        <v>805</v>
      </c>
      <c r="B687">
        <v>2000</v>
      </c>
      <c r="C687">
        <v>22.74</v>
      </c>
      <c r="D687">
        <v>21.9</v>
      </c>
      <c r="E687">
        <v>0</v>
      </c>
      <c r="F687">
        <v>0</v>
      </c>
      <c r="G687">
        <v>-0.7</v>
      </c>
      <c r="H687">
        <v>-1.54</v>
      </c>
      <c r="I687">
        <f t="shared" si="40"/>
        <v>0.84000000000000008</v>
      </c>
      <c r="J687">
        <f t="shared" si="41"/>
        <v>21.9</v>
      </c>
      <c r="K687">
        <f t="shared" si="42"/>
        <v>22.74</v>
      </c>
      <c r="N687">
        <f>'Central-Hudson Off Peak'!I687</f>
        <v>-2.13</v>
      </c>
      <c r="O687">
        <f>'Central-Hudson Off Peak'!D687</f>
        <v>24.87</v>
      </c>
      <c r="P687" s="2">
        <f t="shared" si="43"/>
        <v>0</v>
      </c>
    </row>
    <row r="688" spans="1:16" x14ac:dyDescent="0.25">
      <c r="A688" t="s">
        <v>806</v>
      </c>
      <c r="B688">
        <v>2000</v>
      </c>
      <c r="C688">
        <v>33.9</v>
      </c>
      <c r="D688">
        <v>32.65</v>
      </c>
      <c r="E688">
        <v>0</v>
      </c>
      <c r="F688">
        <v>0</v>
      </c>
      <c r="G688">
        <v>-1.05</v>
      </c>
      <c r="H688">
        <v>-2.2999999999999998</v>
      </c>
      <c r="I688">
        <f t="shared" si="40"/>
        <v>1.2499999999999998</v>
      </c>
      <c r="J688">
        <f t="shared" si="41"/>
        <v>32.65</v>
      </c>
      <c r="K688">
        <f t="shared" si="42"/>
        <v>33.9</v>
      </c>
      <c r="N688">
        <f>'Central-Hudson Off Peak'!I688</f>
        <v>-3.1799999999999997</v>
      </c>
      <c r="O688">
        <f>'Central-Hudson Off Peak'!D688</f>
        <v>37.08</v>
      </c>
      <c r="P688" s="2">
        <f t="shared" si="43"/>
        <v>0</v>
      </c>
    </row>
    <row r="689" spans="1:16" x14ac:dyDescent="0.25">
      <c r="A689" t="s">
        <v>807</v>
      </c>
      <c r="B689">
        <v>2000</v>
      </c>
      <c r="C689">
        <v>24.25</v>
      </c>
      <c r="D689">
        <v>23.36</v>
      </c>
      <c r="E689">
        <v>0</v>
      </c>
      <c r="F689">
        <v>0</v>
      </c>
      <c r="G689">
        <v>-0.75</v>
      </c>
      <c r="H689">
        <v>-1.64</v>
      </c>
      <c r="I689">
        <f t="shared" si="40"/>
        <v>0.8899999999999999</v>
      </c>
      <c r="J689">
        <f t="shared" si="41"/>
        <v>23.36</v>
      </c>
      <c r="K689">
        <f t="shared" si="42"/>
        <v>24.25</v>
      </c>
      <c r="N689">
        <f>'Central-Hudson Off Peak'!I689</f>
        <v>-2.2800000000000002</v>
      </c>
      <c r="O689">
        <f>'Central-Hudson Off Peak'!D689</f>
        <v>26.53</v>
      </c>
      <c r="P689" s="2">
        <f t="shared" si="43"/>
        <v>0</v>
      </c>
    </row>
    <row r="690" spans="1:16" x14ac:dyDescent="0.25">
      <c r="A690" t="s">
        <v>816</v>
      </c>
      <c r="B690">
        <v>2000</v>
      </c>
      <c r="C690">
        <v>19.260000000000002</v>
      </c>
      <c r="D690">
        <v>18.600000000000001</v>
      </c>
      <c r="E690">
        <v>0</v>
      </c>
      <c r="F690">
        <v>0</v>
      </c>
      <c r="G690">
        <v>-0.54</v>
      </c>
      <c r="H690">
        <v>-1.2</v>
      </c>
      <c r="I690">
        <f t="shared" si="40"/>
        <v>0.65999999999999992</v>
      </c>
      <c r="J690">
        <f t="shared" si="41"/>
        <v>18.600000000000001</v>
      </c>
      <c r="K690">
        <f t="shared" si="42"/>
        <v>19.260000000000002</v>
      </c>
      <c r="N690">
        <f>'Central-Hudson Off Peak'!I690</f>
        <v>-1.77</v>
      </c>
      <c r="O690">
        <f>'Central-Hudson Off Peak'!D690</f>
        <v>21.03</v>
      </c>
      <c r="P690" s="2">
        <f t="shared" si="43"/>
        <v>0</v>
      </c>
    </row>
    <row r="691" spans="1:16" x14ac:dyDescent="0.25">
      <c r="A691" t="s">
        <v>817</v>
      </c>
      <c r="B691">
        <v>2000</v>
      </c>
      <c r="C691">
        <v>16.57</v>
      </c>
      <c r="D691">
        <v>16.010000000000002</v>
      </c>
      <c r="E691">
        <v>0</v>
      </c>
      <c r="F691">
        <v>0</v>
      </c>
      <c r="G691">
        <v>-0.47</v>
      </c>
      <c r="H691">
        <v>-1.03</v>
      </c>
      <c r="I691">
        <f t="shared" si="40"/>
        <v>0.56000000000000005</v>
      </c>
      <c r="J691">
        <f t="shared" si="41"/>
        <v>16.010000000000002</v>
      </c>
      <c r="K691">
        <f t="shared" si="42"/>
        <v>16.57</v>
      </c>
      <c r="N691">
        <f>'Central-Hudson Off Peak'!I691</f>
        <v>-1.53</v>
      </c>
      <c r="O691">
        <f>'Central-Hudson Off Peak'!D691</f>
        <v>18.100000000000001</v>
      </c>
      <c r="P691" s="2">
        <f t="shared" si="43"/>
        <v>0</v>
      </c>
    </row>
    <row r="692" spans="1:16" x14ac:dyDescent="0.25">
      <c r="A692" t="s">
        <v>818</v>
      </c>
      <c r="B692">
        <v>2000</v>
      </c>
      <c r="C692">
        <v>16.57</v>
      </c>
      <c r="D692">
        <v>16.010000000000002</v>
      </c>
      <c r="E692">
        <v>0</v>
      </c>
      <c r="F692">
        <v>0</v>
      </c>
      <c r="G692">
        <v>-0.47</v>
      </c>
      <c r="H692">
        <v>-1.03</v>
      </c>
      <c r="I692">
        <f t="shared" si="40"/>
        <v>0.56000000000000005</v>
      </c>
      <c r="J692">
        <f t="shared" si="41"/>
        <v>16.010000000000002</v>
      </c>
      <c r="K692">
        <f t="shared" si="42"/>
        <v>16.57</v>
      </c>
      <c r="N692">
        <f>'Central-Hudson Off Peak'!I692</f>
        <v>-1.53</v>
      </c>
      <c r="O692">
        <f>'Central-Hudson Off Peak'!D692</f>
        <v>18.100000000000001</v>
      </c>
      <c r="P692" s="2">
        <f t="shared" si="43"/>
        <v>0</v>
      </c>
    </row>
    <row r="693" spans="1:16" x14ac:dyDescent="0.25">
      <c r="A693" t="s">
        <v>819</v>
      </c>
      <c r="B693">
        <v>2000</v>
      </c>
      <c r="C693">
        <v>16.04</v>
      </c>
      <c r="D693">
        <v>15.49</v>
      </c>
      <c r="E693">
        <v>0</v>
      </c>
      <c r="F693">
        <v>0</v>
      </c>
      <c r="G693">
        <v>-0.45</v>
      </c>
      <c r="H693">
        <v>-1</v>
      </c>
      <c r="I693">
        <f t="shared" si="40"/>
        <v>0.55000000000000004</v>
      </c>
      <c r="J693">
        <f t="shared" si="41"/>
        <v>15.49</v>
      </c>
      <c r="K693">
        <f t="shared" si="42"/>
        <v>16.04</v>
      </c>
      <c r="N693">
        <f>'Central-Hudson Off Peak'!I693</f>
        <v>-1.48</v>
      </c>
      <c r="O693">
        <f>'Central-Hudson Off Peak'!D693</f>
        <v>17.52</v>
      </c>
      <c r="P693" s="2">
        <f t="shared" si="43"/>
        <v>0</v>
      </c>
    </row>
    <row r="694" spans="1:16" x14ac:dyDescent="0.25">
      <c r="A694" t="s">
        <v>820</v>
      </c>
      <c r="B694">
        <v>2000</v>
      </c>
      <c r="C694">
        <v>16.57</v>
      </c>
      <c r="D694">
        <v>16.010000000000002</v>
      </c>
      <c r="E694">
        <v>0</v>
      </c>
      <c r="F694">
        <v>0</v>
      </c>
      <c r="G694">
        <v>-0.47</v>
      </c>
      <c r="H694">
        <v>-1.03</v>
      </c>
      <c r="I694">
        <f t="shared" si="40"/>
        <v>0.56000000000000005</v>
      </c>
      <c r="J694">
        <f t="shared" si="41"/>
        <v>16.010000000000002</v>
      </c>
      <c r="K694">
        <f t="shared" si="42"/>
        <v>16.57</v>
      </c>
      <c r="N694">
        <f>'Central-Hudson Off Peak'!I694</f>
        <v>-1.53</v>
      </c>
      <c r="O694">
        <f>'Central-Hudson Off Peak'!D694</f>
        <v>18.100000000000001</v>
      </c>
      <c r="P694" s="2">
        <f t="shared" si="43"/>
        <v>0</v>
      </c>
    </row>
    <row r="695" spans="1:16" x14ac:dyDescent="0.25">
      <c r="A695" t="s">
        <v>821</v>
      </c>
      <c r="B695">
        <v>2000</v>
      </c>
      <c r="C695">
        <v>21</v>
      </c>
      <c r="D695">
        <v>20.28</v>
      </c>
      <c r="E695">
        <v>0</v>
      </c>
      <c r="F695">
        <v>0</v>
      </c>
      <c r="G695">
        <v>-0.59</v>
      </c>
      <c r="H695">
        <v>-1.31</v>
      </c>
      <c r="I695">
        <f t="shared" si="40"/>
        <v>0.72000000000000008</v>
      </c>
      <c r="J695">
        <f t="shared" si="41"/>
        <v>20.28</v>
      </c>
      <c r="K695">
        <f t="shared" si="42"/>
        <v>21</v>
      </c>
      <c r="N695">
        <f>'Central-Hudson Off Peak'!I695</f>
        <v>-1.9300000000000002</v>
      </c>
      <c r="O695">
        <f>'Central-Hudson Off Peak'!D695</f>
        <v>22.93</v>
      </c>
      <c r="P695" s="2">
        <f t="shared" si="43"/>
        <v>0</v>
      </c>
    </row>
    <row r="696" spans="1:16" x14ac:dyDescent="0.25">
      <c r="A696" t="s">
        <v>822</v>
      </c>
      <c r="B696">
        <v>2000</v>
      </c>
      <c r="C696">
        <v>29.65</v>
      </c>
      <c r="D696">
        <v>28.64</v>
      </c>
      <c r="E696">
        <v>0</v>
      </c>
      <c r="F696">
        <v>0</v>
      </c>
      <c r="G696">
        <v>-0.85</v>
      </c>
      <c r="H696">
        <v>-1.86</v>
      </c>
      <c r="I696">
        <f t="shared" si="40"/>
        <v>1.0100000000000002</v>
      </c>
      <c r="J696">
        <f t="shared" si="41"/>
        <v>28.64</v>
      </c>
      <c r="K696">
        <f t="shared" si="42"/>
        <v>29.65</v>
      </c>
      <c r="N696">
        <f>'Central-Hudson Off Peak'!I696</f>
        <v>-2.75</v>
      </c>
      <c r="O696">
        <f>'Central-Hudson Off Peak'!D696</f>
        <v>32.4</v>
      </c>
      <c r="P696" s="2">
        <f t="shared" si="43"/>
        <v>0</v>
      </c>
    </row>
    <row r="697" spans="1:16" x14ac:dyDescent="0.25">
      <c r="A697" t="s">
        <v>823</v>
      </c>
      <c r="B697">
        <v>2000</v>
      </c>
      <c r="C697">
        <v>24.48</v>
      </c>
      <c r="D697">
        <v>23.65</v>
      </c>
      <c r="E697">
        <v>0</v>
      </c>
      <c r="F697">
        <v>0</v>
      </c>
      <c r="G697">
        <v>-0.7</v>
      </c>
      <c r="H697">
        <v>-1.53</v>
      </c>
      <c r="I697">
        <f t="shared" si="40"/>
        <v>0.83000000000000007</v>
      </c>
      <c r="J697">
        <f t="shared" si="41"/>
        <v>23.65</v>
      </c>
      <c r="K697">
        <f t="shared" si="42"/>
        <v>24.48</v>
      </c>
      <c r="N697">
        <f>'Central-Hudson Off Peak'!I697</f>
        <v>-2.27</v>
      </c>
      <c r="O697">
        <f>'Central-Hudson Off Peak'!D697</f>
        <v>26.75</v>
      </c>
      <c r="P697" s="2">
        <f t="shared" si="43"/>
        <v>0</v>
      </c>
    </row>
    <row r="698" spans="1:16" x14ac:dyDescent="0.25">
      <c r="A698" t="s">
        <v>848</v>
      </c>
      <c r="B698">
        <v>2000</v>
      </c>
      <c r="C698">
        <v>15.65</v>
      </c>
      <c r="D698">
        <v>15.02</v>
      </c>
      <c r="E698">
        <v>0</v>
      </c>
      <c r="F698">
        <v>0</v>
      </c>
      <c r="G698">
        <v>-0.46</v>
      </c>
      <c r="H698">
        <v>-1.0900000000000001</v>
      </c>
      <c r="I698">
        <f t="shared" si="40"/>
        <v>0.63000000000000012</v>
      </c>
      <c r="J698">
        <f t="shared" si="41"/>
        <v>15.02</v>
      </c>
      <c r="K698">
        <f t="shared" si="42"/>
        <v>15.65</v>
      </c>
      <c r="N698">
        <f>'Central-Hudson Off Peak'!I698</f>
        <v>-1.44</v>
      </c>
      <c r="O698">
        <f>'Central-Hudson Off Peak'!D698</f>
        <v>17.09</v>
      </c>
      <c r="P698" s="2">
        <f t="shared" si="43"/>
        <v>0</v>
      </c>
    </row>
    <row r="699" spans="1:16" x14ac:dyDescent="0.25">
      <c r="A699" t="s">
        <v>849</v>
      </c>
      <c r="B699">
        <v>2000</v>
      </c>
      <c r="C699">
        <v>15.65</v>
      </c>
      <c r="D699">
        <v>15.02</v>
      </c>
      <c r="E699">
        <v>0</v>
      </c>
      <c r="F699">
        <v>0</v>
      </c>
      <c r="G699">
        <v>-0.46</v>
      </c>
      <c r="H699">
        <v>-1.0900000000000001</v>
      </c>
      <c r="I699">
        <f t="shared" si="40"/>
        <v>0.63000000000000012</v>
      </c>
      <c r="J699">
        <f t="shared" si="41"/>
        <v>15.02</v>
      </c>
      <c r="K699">
        <f t="shared" si="42"/>
        <v>15.65</v>
      </c>
      <c r="N699">
        <f>'Central-Hudson Off Peak'!I699</f>
        <v>-1.44</v>
      </c>
      <c r="O699">
        <f>'Central-Hudson Off Peak'!D699</f>
        <v>17.09</v>
      </c>
      <c r="P699" s="2">
        <f t="shared" si="43"/>
        <v>0</v>
      </c>
    </row>
    <row r="700" spans="1:16" x14ac:dyDescent="0.25">
      <c r="A700" t="s">
        <v>850</v>
      </c>
      <c r="B700">
        <v>2000</v>
      </c>
      <c r="C700">
        <v>15.65</v>
      </c>
      <c r="D700">
        <v>15.02</v>
      </c>
      <c r="E700">
        <v>0</v>
      </c>
      <c r="F700">
        <v>0</v>
      </c>
      <c r="G700">
        <v>-0.46</v>
      </c>
      <c r="H700">
        <v>-1.0900000000000001</v>
      </c>
      <c r="I700">
        <f t="shared" si="40"/>
        <v>0.63000000000000012</v>
      </c>
      <c r="J700">
        <f t="shared" si="41"/>
        <v>15.02</v>
      </c>
      <c r="K700">
        <f t="shared" si="42"/>
        <v>15.65</v>
      </c>
      <c r="N700">
        <f>'Central-Hudson Off Peak'!I700</f>
        <v>-1.44</v>
      </c>
      <c r="O700">
        <f>'Central-Hudson Off Peak'!D700</f>
        <v>17.09</v>
      </c>
      <c r="P700" s="2">
        <f t="shared" si="43"/>
        <v>0</v>
      </c>
    </row>
    <row r="701" spans="1:16" x14ac:dyDescent="0.25">
      <c r="A701" t="s">
        <v>851</v>
      </c>
      <c r="B701">
        <v>2000</v>
      </c>
      <c r="C701">
        <v>15.44</v>
      </c>
      <c r="D701">
        <v>14.81</v>
      </c>
      <c r="E701">
        <v>0</v>
      </c>
      <c r="F701">
        <v>0</v>
      </c>
      <c r="G701">
        <v>-0.45</v>
      </c>
      <c r="H701">
        <v>-1.08</v>
      </c>
      <c r="I701">
        <f t="shared" si="40"/>
        <v>0.63000000000000012</v>
      </c>
      <c r="J701">
        <f t="shared" si="41"/>
        <v>14.81</v>
      </c>
      <c r="K701">
        <f t="shared" si="42"/>
        <v>15.44</v>
      </c>
      <c r="N701">
        <f>'Central-Hudson Off Peak'!I701</f>
        <v>-1.42</v>
      </c>
      <c r="O701">
        <f>'Central-Hudson Off Peak'!D701</f>
        <v>16.86</v>
      </c>
      <c r="P701" s="2">
        <f t="shared" si="43"/>
        <v>0</v>
      </c>
    </row>
    <row r="702" spans="1:16" x14ac:dyDescent="0.25">
      <c r="A702" t="s">
        <v>852</v>
      </c>
      <c r="B702">
        <v>2000</v>
      </c>
      <c r="C702">
        <v>15.65</v>
      </c>
      <c r="D702">
        <v>15.02</v>
      </c>
      <c r="E702">
        <v>0</v>
      </c>
      <c r="F702">
        <v>0</v>
      </c>
      <c r="G702">
        <v>-0.46</v>
      </c>
      <c r="H702">
        <v>-1.0900000000000001</v>
      </c>
      <c r="I702">
        <f t="shared" si="40"/>
        <v>0.63000000000000012</v>
      </c>
      <c r="J702">
        <f t="shared" si="41"/>
        <v>15.02</v>
      </c>
      <c r="K702">
        <f t="shared" si="42"/>
        <v>15.65</v>
      </c>
      <c r="N702">
        <f>'Central-Hudson Off Peak'!I702</f>
        <v>-1.44</v>
      </c>
      <c r="O702">
        <f>'Central-Hudson Off Peak'!D702</f>
        <v>17.09</v>
      </c>
      <c r="P702" s="2">
        <f t="shared" si="43"/>
        <v>0</v>
      </c>
    </row>
    <row r="703" spans="1:16" x14ac:dyDescent="0.25">
      <c r="A703" t="s">
        <v>853</v>
      </c>
      <c r="B703">
        <v>2000</v>
      </c>
      <c r="C703">
        <v>21.01</v>
      </c>
      <c r="D703">
        <v>20.149999999999999</v>
      </c>
      <c r="E703">
        <v>0</v>
      </c>
      <c r="F703">
        <v>0</v>
      </c>
      <c r="G703">
        <v>-0.62</v>
      </c>
      <c r="H703">
        <v>-1.48</v>
      </c>
      <c r="I703">
        <f t="shared" si="40"/>
        <v>0.86</v>
      </c>
      <c r="J703">
        <f t="shared" si="41"/>
        <v>20.149999999999999</v>
      </c>
      <c r="K703">
        <f t="shared" si="42"/>
        <v>21.01</v>
      </c>
      <c r="N703">
        <f>'Central-Hudson Off Peak'!I703</f>
        <v>-1.94</v>
      </c>
      <c r="O703">
        <f>'Central-Hudson Off Peak'!D703</f>
        <v>22.95</v>
      </c>
      <c r="P703" s="2">
        <f t="shared" si="43"/>
        <v>0</v>
      </c>
    </row>
    <row r="704" spans="1:16" x14ac:dyDescent="0.25">
      <c r="A704" t="s">
        <v>854</v>
      </c>
      <c r="B704">
        <v>2000</v>
      </c>
      <c r="C704">
        <v>26.27</v>
      </c>
      <c r="D704">
        <v>25.2</v>
      </c>
      <c r="E704">
        <v>0</v>
      </c>
      <c r="F704">
        <v>0</v>
      </c>
      <c r="G704">
        <v>-0.78</v>
      </c>
      <c r="H704">
        <v>-1.85</v>
      </c>
      <c r="I704">
        <f t="shared" si="40"/>
        <v>1.07</v>
      </c>
      <c r="J704">
        <f t="shared" si="41"/>
        <v>25.2</v>
      </c>
      <c r="K704">
        <f t="shared" si="42"/>
        <v>26.27</v>
      </c>
      <c r="N704">
        <f>'Central-Hudson Off Peak'!I704</f>
        <v>-2.4299999999999997</v>
      </c>
      <c r="O704">
        <f>'Central-Hudson Off Peak'!D704</f>
        <v>28.7</v>
      </c>
      <c r="P704" s="2">
        <f t="shared" si="43"/>
        <v>0</v>
      </c>
    </row>
    <row r="705" spans="1:16" x14ac:dyDescent="0.25">
      <c r="A705" t="s">
        <v>855</v>
      </c>
      <c r="B705">
        <v>2000</v>
      </c>
      <c r="C705">
        <v>19.22</v>
      </c>
      <c r="D705">
        <v>18.43</v>
      </c>
      <c r="E705">
        <v>0</v>
      </c>
      <c r="F705">
        <v>0</v>
      </c>
      <c r="G705">
        <v>-0.56000000000000005</v>
      </c>
      <c r="H705">
        <v>-1.35</v>
      </c>
      <c r="I705">
        <f t="shared" si="40"/>
        <v>0.79</v>
      </c>
      <c r="J705">
        <f t="shared" si="41"/>
        <v>18.43</v>
      </c>
      <c r="K705">
        <f t="shared" si="42"/>
        <v>19.22</v>
      </c>
      <c r="N705">
        <f>'Central-Hudson Off Peak'!I705</f>
        <v>-1.77</v>
      </c>
      <c r="O705">
        <f>'Central-Hudson Off Peak'!D705</f>
        <v>20.99</v>
      </c>
      <c r="P705" s="2">
        <f t="shared" si="43"/>
        <v>0</v>
      </c>
    </row>
    <row r="706" spans="1:16" x14ac:dyDescent="0.25">
      <c r="A706" t="s">
        <v>880</v>
      </c>
      <c r="B706">
        <v>2000</v>
      </c>
      <c r="C706">
        <v>16.68</v>
      </c>
      <c r="D706">
        <v>15.99</v>
      </c>
      <c r="E706">
        <v>0</v>
      </c>
      <c r="F706">
        <v>0</v>
      </c>
      <c r="G706">
        <v>-0.55000000000000004</v>
      </c>
      <c r="H706">
        <v>-1.24</v>
      </c>
      <c r="I706">
        <f t="shared" ref="I706:I769" si="44">+G706-H706</f>
        <v>0.69</v>
      </c>
      <c r="J706">
        <f t="shared" si="41"/>
        <v>15.99</v>
      </c>
      <c r="K706">
        <f t="shared" si="42"/>
        <v>16.68</v>
      </c>
      <c r="N706">
        <f>'Central-Hudson Off Peak'!I706</f>
        <v>-1.5</v>
      </c>
      <c r="O706">
        <f>'Central-Hudson Off Peak'!D706</f>
        <v>18.18</v>
      </c>
      <c r="P706" s="2">
        <f t="shared" si="43"/>
        <v>0</v>
      </c>
    </row>
    <row r="707" spans="1:16" x14ac:dyDescent="0.25">
      <c r="A707" t="s">
        <v>881</v>
      </c>
      <c r="B707">
        <v>2000</v>
      </c>
      <c r="C707">
        <v>16.63</v>
      </c>
      <c r="D707">
        <v>15.95</v>
      </c>
      <c r="E707">
        <v>0</v>
      </c>
      <c r="F707">
        <v>0</v>
      </c>
      <c r="G707">
        <v>-0.55000000000000004</v>
      </c>
      <c r="H707">
        <v>-1.23</v>
      </c>
      <c r="I707">
        <f t="shared" si="44"/>
        <v>0.67999999999999994</v>
      </c>
      <c r="J707">
        <f t="shared" ref="J707:J770" si="45">D707</f>
        <v>15.95</v>
      </c>
      <c r="K707">
        <f t="shared" ref="K707:K770" si="46">C707</f>
        <v>16.63</v>
      </c>
      <c r="N707">
        <f>'Central-Hudson Off Peak'!I707</f>
        <v>-1.5</v>
      </c>
      <c r="O707">
        <f>'Central-Hudson Off Peak'!D707</f>
        <v>18.13</v>
      </c>
      <c r="P707" s="2">
        <f t="shared" ref="P707:P770" si="47">(O707+N707)-K707</f>
        <v>0</v>
      </c>
    </row>
    <row r="708" spans="1:16" x14ac:dyDescent="0.25">
      <c r="A708" t="s">
        <v>882</v>
      </c>
      <c r="B708">
        <v>2000</v>
      </c>
      <c r="C708">
        <v>16.420000000000002</v>
      </c>
      <c r="D708">
        <v>15.74</v>
      </c>
      <c r="E708">
        <v>0</v>
      </c>
      <c r="F708">
        <v>0</v>
      </c>
      <c r="G708">
        <v>-0.54</v>
      </c>
      <c r="H708">
        <v>-1.22</v>
      </c>
      <c r="I708">
        <f t="shared" si="44"/>
        <v>0.67999999999999994</v>
      </c>
      <c r="J708">
        <f t="shared" si="45"/>
        <v>15.74</v>
      </c>
      <c r="K708">
        <f t="shared" si="46"/>
        <v>16.420000000000002</v>
      </c>
      <c r="N708">
        <f>'Central-Hudson Off Peak'!I708</f>
        <v>-1.48</v>
      </c>
      <c r="O708">
        <f>'Central-Hudson Off Peak'!D708</f>
        <v>17.899999999999999</v>
      </c>
      <c r="P708" s="2">
        <f t="shared" si="47"/>
        <v>0</v>
      </c>
    </row>
    <row r="709" spans="1:16" x14ac:dyDescent="0.25">
      <c r="A709" t="s">
        <v>883</v>
      </c>
      <c r="B709">
        <v>2000</v>
      </c>
      <c r="C709">
        <v>15.7</v>
      </c>
      <c r="D709">
        <v>15.06</v>
      </c>
      <c r="E709">
        <v>0</v>
      </c>
      <c r="F709">
        <v>0</v>
      </c>
      <c r="G709">
        <v>-0.52</v>
      </c>
      <c r="H709">
        <v>-1.1599999999999999</v>
      </c>
      <c r="I709">
        <f t="shared" si="44"/>
        <v>0.6399999999999999</v>
      </c>
      <c r="J709">
        <f t="shared" si="45"/>
        <v>15.06</v>
      </c>
      <c r="K709">
        <f t="shared" si="46"/>
        <v>15.7</v>
      </c>
      <c r="N709">
        <f>'Central-Hudson Off Peak'!I709</f>
        <v>-1.42</v>
      </c>
      <c r="O709">
        <f>'Central-Hudson Off Peak'!D709</f>
        <v>17.12</v>
      </c>
      <c r="P709" s="2">
        <f t="shared" si="47"/>
        <v>0</v>
      </c>
    </row>
    <row r="710" spans="1:16" x14ac:dyDescent="0.25">
      <c r="A710" t="s">
        <v>884</v>
      </c>
      <c r="B710">
        <v>2000</v>
      </c>
      <c r="C710">
        <v>15.7</v>
      </c>
      <c r="D710">
        <v>15.06</v>
      </c>
      <c r="E710">
        <v>0</v>
      </c>
      <c r="F710">
        <v>0</v>
      </c>
      <c r="G710">
        <v>-0.52</v>
      </c>
      <c r="H710">
        <v>-1.1599999999999999</v>
      </c>
      <c r="I710">
        <f t="shared" si="44"/>
        <v>0.6399999999999999</v>
      </c>
      <c r="J710">
        <f t="shared" si="45"/>
        <v>15.06</v>
      </c>
      <c r="K710">
        <f t="shared" si="46"/>
        <v>15.7</v>
      </c>
      <c r="N710">
        <f>'Central-Hudson Off Peak'!I710</f>
        <v>-1.42</v>
      </c>
      <c r="O710">
        <f>'Central-Hudson Off Peak'!D710</f>
        <v>17.12</v>
      </c>
      <c r="P710" s="2">
        <f t="shared" si="47"/>
        <v>0</v>
      </c>
    </row>
    <row r="711" spans="1:16" x14ac:dyDescent="0.25">
      <c r="A711" t="s">
        <v>885</v>
      </c>
      <c r="B711">
        <v>2000</v>
      </c>
      <c r="C711">
        <v>18.670000000000002</v>
      </c>
      <c r="D711">
        <v>17.899999999999999</v>
      </c>
      <c r="E711">
        <v>0</v>
      </c>
      <c r="F711">
        <v>0</v>
      </c>
      <c r="G711">
        <v>-0.62</v>
      </c>
      <c r="H711">
        <v>-1.39</v>
      </c>
      <c r="I711">
        <f t="shared" si="44"/>
        <v>0.76999999999999991</v>
      </c>
      <c r="J711">
        <f t="shared" si="45"/>
        <v>17.899999999999999</v>
      </c>
      <c r="K711">
        <f t="shared" si="46"/>
        <v>18.670000000000002</v>
      </c>
      <c r="N711">
        <f>'Central-Hudson Off Peak'!I711</f>
        <v>-1.69</v>
      </c>
      <c r="O711">
        <f>'Central-Hudson Off Peak'!D711</f>
        <v>20.36</v>
      </c>
      <c r="P711" s="2">
        <f t="shared" si="47"/>
        <v>0</v>
      </c>
    </row>
    <row r="712" spans="1:16" x14ac:dyDescent="0.25">
      <c r="A712" t="s">
        <v>886</v>
      </c>
      <c r="B712">
        <v>2000</v>
      </c>
      <c r="C712">
        <v>20.93</v>
      </c>
      <c r="D712">
        <v>20.07</v>
      </c>
      <c r="E712">
        <v>0</v>
      </c>
      <c r="F712">
        <v>0</v>
      </c>
      <c r="G712">
        <v>-0.7</v>
      </c>
      <c r="H712">
        <v>-1.56</v>
      </c>
      <c r="I712">
        <f t="shared" si="44"/>
        <v>0.8600000000000001</v>
      </c>
      <c r="J712">
        <f t="shared" si="45"/>
        <v>20.07</v>
      </c>
      <c r="K712">
        <f t="shared" si="46"/>
        <v>20.93</v>
      </c>
      <c r="N712">
        <f>'Central-Hudson Off Peak'!I712</f>
        <v>-1.9</v>
      </c>
      <c r="O712">
        <f>'Central-Hudson Off Peak'!D712</f>
        <v>22.83</v>
      </c>
      <c r="P712" s="2">
        <f t="shared" si="47"/>
        <v>0</v>
      </c>
    </row>
    <row r="713" spans="1:16" x14ac:dyDescent="0.25">
      <c r="A713" t="s">
        <v>887</v>
      </c>
      <c r="B713">
        <v>2000</v>
      </c>
      <c r="C713">
        <v>21.97</v>
      </c>
      <c r="D713">
        <v>21.06</v>
      </c>
      <c r="E713">
        <v>0</v>
      </c>
      <c r="F713">
        <v>0</v>
      </c>
      <c r="G713">
        <v>-0.73</v>
      </c>
      <c r="H713">
        <v>-1.64</v>
      </c>
      <c r="I713">
        <f t="shared" si="44"/>
        <v>0.90999999999999992</v>
      </c>
      <c r="J713">
        <f t="shared" si="45"/>
        <v>21.06</v>
      </c>
      <c r="K713">
        <f t="shared" si="46"/>
        <v>21.97</v>
      </c>
      <c r="N713">
        <f>'Central-Hudson Off Peak'!I713</f>
        <v>-1.99</v>
      </c>
      <c r="O713">
        <f>'Central-Hudson Off Peak'!D713</f>
        <v>23.96</v>
      </c>
      <c r="P713" s="2">
        <f t="shared" si="47"/>
        <v>0</v>
      </c>
    </row>
    <row r="714" spans="1:16" x14ac:dyDescent="0.25">
      <c r="A714" t="s">
        <v>888</v>
      </c>
      <c r="B714">
        <v>2000</v>
      </c>
      <c r="C714">
        <v>25.09</v>
      </c>
      <c r="D714">
        <v>24.05</v>
      </c>
      <c r="E714">
        <v>0</v>
      </c>
      <c r="F714">
        <v>0</v>
      </c>
      <c r="G714">
        <v>-0.84</v>
      </c>
      <c r="H714">
        <v>-1.88</v>
      </c>
      <c r="I714">
        <f t="shared" si="44"/>
        <v>1.04</v>
      </c>
      <c r="J714">
        <f t="shared" si="45"/>
        <v>24.05</v>
      </c>
      <c r="K714">
        <f t="shared" si="46"/>
        <v>25.09</v>
      </c>
      <c r="N714">
        <f>'Central-Hudson Off Peak'!I714</f>
        <v>-2.2799999999999998</v>
      </c>
      <c r="O714">
        <f>'Central-Hudson Off Peak'!D714</f>
        <v>27.37</v>
      </c>
      <c r="P714" s="2">
        <f t="shared" si="47"/>
        <v>0</v>
      </c>
    </row>
    <row r="715" spans="1:16" x14ac:dyDescent="0.25">
      <c r="A715" t="s">
        <v>889</v>
      </c>
      <c r="B715">
        <v>2000</v>
      </c>
      <c r="C715">
        <v>21.34</v>
      </c>
      <c r="D715">
        <v>20.72</v>
      </c>
      <c r="E715">
        <v>-1.0900000000000001</v>
      </c>
      <c r="F715">
        <v>-1.3</v>
      </c>
      <c r="G715">
        <v>-0.68</v>
      </c>
      <c r="H715">
        <v>-1.51</v>
      </c>
      <c r="I715">
        <f t="shared" si="44"/>
        <v>0.83</v>
      </c>
      <c r="J715">
        <f t="shared" si="45"/>
        <v>20.72</v>
      </c>
      <c r="K715">
        <f t="shared" si="46"/>
        <v>21.34</v>
      </c>
      <c r="N715">
        <f>'Central-Hudson Off Peak'!I715</f>
        <v>-1.8399999999999999</v>
      </c>
      <c r="O715">
        <f>'Central-Hudson Off Peak'!D715</f>
        <v>31.31</v>
      </c>
      <c r="P715" s="2">
        <f t="shared" si="47"/>
        <v>8.129999999999999</v>
      </c>
    </row>
    <row r="716" spans="1:16" x14ac:dyDescent="0.25">
      <c r="A716" t="s">
        <v>890</v>
      </c>
      <c r="B716">
        <v>2000</v>
      </c>
      <c r="C716">
        <v>18.579999999999998</v>
      </c>
      <c r="D716">
        <v>18.21</v>
      </c>
      <c r="E716">
        <v>-1.75</v>
      </c>
      <c r="F716">
        <v>-2.0699999999999998</v>
      </c>
      <c r="G716">
        <v>-0.56000000000000005</v>
      </c>
      <c r="H716">
        <v>-1.25</v>
      </c>
      <c r="I716">
        <f t="shared" si="44"/>
        <v>0.69</v>
      </c>
      <c r="J716">
        <f t="shared" si="45"/>
        <v>18.21</v>
      </c>
      <c r="K716">
        <f t="shared" si="46"/>
        <v>18.579999999999998</v>
      </c>
      <c r="N716">
        <f>'Central-Hudson Off Peak'!I716</f>
        <v>-1.52</v>
      </c>
      <c r="O716">
        <f>'Central-Hudson Off Peak'!D716</f>
        <v>33.06</v>
      </c>
      <c r="P716" s="2">
        <f t="shared" si="47"/>
        <v>12.960000000000004</v>
      </c>
    </row>
    <row r="717" spans="1:16" x14ac:dyDescent="0.25">
      <c r="A717" t="s">
        <v>891</v>
      </c>
      <c r="B717">
        <v>2000</v>
      </c>
      <c r="C717">
        <v>18.579999999999998</v>
      </c>
      <c r="D717">
        <v>18.21</v>
      </c>
      <c r="E717">
        <v>-1.75</v>
      </c>
      <c r="F717">
        <v>-2.0699999999999998</v>
      </c>
      <c r="G717">
        <v>-0.56000000000000005</v>
      </c>
      <c r="H717">
        <v>-1.25</v>
      </c>
      <c r="I717">
        <f t="shared" si="44"/>
        <v>0.69</v>
      </c>
      <c r="J717">
        <f t="shared" si="45"/>
        <v>18.21</v>
      </c>
      <c r="K717">
        <f t="shared" si="46"/>
        <v>18.579999999999998</v>
      </c>
      <c r="N717">
        <f>'Central-Hudson Off Peak'!I717</f>
        <v>-1.52</v>
      </c>
      <c r="O717">
        <f>'Central-Hudson Off Peak'!D717</f>
        <v>33.06</v>
      </c>
      <c r="P717" s="2">
        <f t="shared" si="47"/>
        <v>12.960000000000004</v>
      </c>
    </row>
    <row r="718" spans="1:16" x14ac:dyDescent="0.25">
      <c r="A718" t="s">
        <v>892</v>
      </c>
      <c r="B718">
        <v>2000</v>
      </c>
      <c r="C718">
        <v>18.579999999999998</v>
      </c>
      <c r="D718">
        <v>18.21</v>
      </c>
      <c r="E718">
        <v>-1.75</v>
      </c>
      <c r="F718">
        <v>-2.0699999999999998</v>
      </c>
      <c r="G718">
        <v>-0.56000000000000005</v>
      </c>
      <c r="H718">
        <v>-1.25</v>
      </c>
      <c r="I718">
        <f t="shared" si="44"/>
        <v>0.69</v>
      </c>
      <c r="J718">
        <f t="shared" si="45"/>
        <v>18.21</v>
      </c>
      <c r="K718">
        <f t="shared" si="46"/>
        <v>18.579999999999998</v>
      </c>
      <c r="N718">
        <f>'Central-Hudson Off Peak'!I718</f>
        <v>-1.52</v>
      </c>
      <c r="O718">
        <f>'Central-Hudson Off Peak'!D718</f>
        <v>33.06</v>
      </c>
      <c r="P718" s="2">
        <f t="shared" si="47"/>
        <v>12.960000000000004</v>
      </c>
    </row>
    <row r="719" spans="1:16" x14ac:dyDescent="0.25">
      <c r="A719" t="s">
        <v>893</v>
      </c>
      <c r="B719">
        <v>2000</v>
      </c>
      <c r="C719">
        <v>17.97</v>
      </c>
      <c r="D719">
        <v>17.62</v>
      </c>
      <c r="E719">
        <v>-1.73</v>
      </c>
      <c r="F719">
        <v>-2.0499999999999998</v>
      </c>
      <c r="G719">
        <v>-0.54</v>
      </c>
      <c r="H719">
        <v>-1.21</v>
      </c>
      <c r="I719">
        <f t="shared" si="44"/>
        <v>0.66999999999999993</v>
      </c>
      <c r="J719">
        <f t="shared" si="45"/>
        <v>17.62</v>
      </c>
      <c r="K719">
        <f t="shared" si="46"/>
        <v>17.97</v>
      </c>
      <c r="N719">
        <f>'Central-Hudson Off Peak'!I719</f>
        <v>-1.4700000000000002</v>
      </c>
      <c r="O719">
        <f>'Central-Hudson Off Peak'!D719</f>
        <v>32.25</v>
      </c>
      <c r="P719" s="2">
        <f t="shared" si="47"/>
        <v>12.810000000000002</v>
      </c>
    </row>
    <row r="720" spans="1:16" x14ac:dyDescent="0.25">
      <c r="A720" t="s">
        <v>894</v>
      </c>
      <c r="B720">
        <v>2000</v>
      </c>
      <c r="C720">
        <v>17.989999999999998</v>
      </c>
      <c r="D720">
        <v>17.63</v>
      </c>
      <c r="E720">
        <v>-1.71</v>
      </c>
      <c r="F720">
        <v>-2.02</v>
      </c>
      <c r="G720">
        <v>-0.54</v>
      </c>
      <c r="H720">
        <v>-1.21</v>
      </c>
      <c r="I720">
        <f t="shared" si="44"/>
        <v>0.66999999999999993</v>
      </c>
      <c r="J720">
        <f t="shared" si="45"/>
        <v>17.63</v>
      </c>
      <c r="K720">
        <f t="shared" si="46"/>
        <v>17.989999999999998</v>
      </c>
      <c r="N720">
        <f>'Central-Hudson Off Peak'!I720</f>
        <v>-1.4700000000000002</v>
      </c>
      <c r="O720">
        <f>'Central-Hudson Off Peak'!D720</f>
        <v>32.090000000000003</v>
      </c>
      <c r="P720" s="2">
        <f t="shared" si="47"/>
        <v>12.630000000000006</v>
      </c>
    </row>
    <row r="721" spans="1:16" x14ac:dyDescent="0.25">
      <c r="A721" t="s">
        <v>895</v>
      </c>
      <c r="B721">
        <v>2000</v>
      </c>
      <c r="C721">
        <v>18.329999999999998</v>
      </c>
      <c r="D721">
        <v>17.940000000000001</v>
      </c>
      <c r="E721">
        <v>-1.56</v>
      </c>
      <c r="F721">
        <v>-1.85</v>
      </c>
      <c r="G721">
        <v>-0.56000000000000005</v>
      </c>
      <c r="H721">
        <v>-1.24</v>
      </c>
      <c r="I721">
        <f t="shared" si="44"/>
        <v>0.67999999999999994</v>
      </c>
      <c r="J721">
        <f t="shared" si="45"/>
        <v>17.940000000000001</v>
      </c>
      <c r="K721">
        <f t="shared" si="46"/>
        <v>18.329999999999998</v>
      </c>
      <c r="N721">
        <f>'Central-Hudson Off Peak'!I721</f>
        <v>-1.52</v>
      </c>
      <c r="O721">
        <f>'Central-Hudson Off Peak'!D721</f>
        <v>31.41</v>
      </c>
      <c r="P721" s="2">
        <f t="shared" si="47"/>
        <v>11.560000000000002</v>
      </c>
    </row>
    <row r="722" spans="1:16" x14ac:dyDescent="0.25">
      <c r="A722" t="s">
        <v>896</v>
      </c>
      <c r="B722">
        <v>2000</v>
      </c>
      <c r="C722">
        <v>19</v>
      </c>
      <c r="D722">
        <v>18.55</v>
      </c>
      <c r="E722">
        <v>-1.46</v>
      </c>
      <c r="F722">
        <v>-1.73</v>
      </c>
      <c r="G722">
        <v>-0.57999999999999996</v>
      </c>
      <c r="H722">
        <v>-1.3</v>
      </c>
      <c r="I722">
        <f t="shared" si="44"/>
        <v>0.72000000000000008</v>
      </c>
      <c r="J722">
        <f t="shared" si="45"/>
        <v>18.55</v>
      </c>
      <c r="K722">
        <f t="shared" si="46"/>
        <v>19</v>
      </c>
      <c r="N722">
        <f>'Central-Hudson Off Peak'!I722</f>
        <v>-1.58</v>
      </c>
      <c r="O722">
        <f>'Central-Hudson Off Peak'!D722</f>
        <v>31.39</v>
      </c>
      <c r="P722" s="2">
        <f t="shared" si="47"/>
        <v>10.810000000000002</v>
      </c>
    </row>
    <row r="723" spans="1:16" x14ac:dyDescent="0.25">
      <c r="A723" t="s">
        <v>897</v>
      </c>
      <c r="B723">
        <v>2000</v>
      </c>
      <c r="C723">
        <v>19.03</v>
      </c>
      <c r="D723">
        <v>18.57</v>
      </c>
      <c r="E723">
        <v>-1.67</v>
      </c>
      <c r="F723">
        <v>-1.92</v>
      </c>
      <c r="G723">
        <v>-0.57999999999999996</v>
      </c>
      <c r="H723">
        <v>-1.29</v>
      </c>
      <c r="I723">
        <f t="shared" si="44"/>
        <v>0.71000000000000008</v>
      </c>
      <c r="J723">
        <f t="shared" si="45"/>
        <v>18.57</v>
      </c>
      <c r="K723">
        <f t="shared" si="46"/>
        <v>19.03</v>
      </c>
      <c r="N723">
        <f>'Central-Hudson Off Peak'!I723</f>
        <v>-1.5699999999999998</v>
      </c>
      <c r="O723">
        <f>'Central-Hudson Off Peak'!D723</f>
        <v>32.68</v>
      </c>
      <c r="P723" s="2">
        <f t="shared" si="47"/>
        <v>12.079999999999998</v>
      </c>
    </row>
    <row r="724" spans="1:16" x14ac:dyDescent="0.25">
      <c r="A724" t="s">
        <v>898</v>
      </c>
      <c r="B724">
        <v>2000</v>
      </c>
      <c r="C724">
        <v>30.96</v>
      </c>
      <c r="D724">
        <v>29.69</v>
      </c>
      <c r="E724">
        <v>0</v>
      </c>
      <c r="F724">
        <v>0</v>
      </c>
      <c r="G724">
        <v>-1.04</v>
      </c>
      <c r="H724">
        <v>-2.31</v>
      </c>
      <c r="I724">
        <f t="shared" si="44"/>
        <v>1.27</v>
      </c>
      <c r="J724">
        <f t="shared" si="45"/>
        <v>29.69</v>
      </c>
      <c r="K724">
        <f t="shared" si="46"/>
        <v>30.96</v>
      </c>
      <c r="N724">
        <f>'Central-Hudson Off Peak'!I724</f>
        <v>-2.81</v>
      </c>
      <c r="O724">
        <f>'Central-Hudson Off Peak'!D724</f>
        <v>33.770000000000003</v>
      </c>
      <c r="P724" s="2">
        <f t="shared" si="47"/>
        <v>0</v>
      </c>
    </row>
    <row r="725" spans="1:16" x14ac:dyDescent="0.25">
      <c r="A725" t="s">
        <v>899</v>
      </c>
      <c r="B725">
        <v>2000</v>
      </c>
      <c r="C725">
        <v>30.08</v>
      </c>
      <c r="D725">
        <v>28.84</v>
      </c>
      <c r="E725">
        <v>0</v>
      </c>
      <c r="F725">
        <v>0</v>
      </c>
      <c r="G725">
        <v>-1.01</v>
      </c>
      <c r="H725">
        <v>-2.25</v>
      </c>
      <c r="I725">
        <f t="shared" si="44"/>
        <v>1.24</v>
      </c>
      <c r="J725">
        <f t="shared" si="45"/>
        <v>28.84</v>
      </c>
      <c r="K725">
        <f t="shared" si="46"/>
        <v>30.08</v>
      </c>
      <c r="N725">
        <f>'Central-Hudson Off Peak'!I725</f>
        <v>-2.73</v>
      </c>
      <c r="O725">
        <f>'Central-Hudson Off Peak'!D725</f>
        <v>32.81</v>
      </c>
      <c r="P725" s="2">
        <f t="shared" si="47"/>
        <v>0</v>
      </c>
    </row>
    <row r="726" spans="1:16" x14ac:dyDescent="0.25">
      <c r="A726" t="s">
        <v>900</v>
      </c>
      <c r="B726">
        <v>2000</v>
      </c>
      <c r="C726">
        <v>28.5</v>
      </c>
      <c r="D726">
        <v>27.33</v>
      </c>
      <c r="E726">
        <v>0</v>
      </c>
      <c r="F726">
        <v>0</v>
      </c>
      <c r="G726">
        <v>-0.96</v>
      </c>
      <c r="H726">
        <v>-2.13</v>
      </c>
      <c r="I726">
        <f t="shared" si="44"/>
        <v>1.17</v>
      </c>
      <c r="J726">
        <f t="shared" si="45"/>
        <v>27.33</v>
      </c>
      <c r="K726">
        <f t="shared" si="46"/>
        <v>28.5</v>
      </c>
      <c r="N726">
        <f>'Central-Hudson Off Peak'!I726</f>
        <v>-2.59</v>
      </c>
      <c r="O726">
        <f>'Central-Hudson Off Peak'!D726</f>
        <v>31.09</v>
      </c>
      <c r="P726" s="2">
        <f t="shared" si="47"/>
        <v>0</v>
      </c>
    </row>
    <row r="727" spans="1:16" x14ac:dyDescent="0.25">
      <c r="A727" t="s">
        <v>901</v>
      </c>
      <c r="B727">
        <v>2000</v>
      </c>
      <c r="C727">
        <v>26.09</v>
      </c>
      <c r="D727">
        <v>25.02</v>
      </c>
      <c r="E727">
        <v>0</v>
      </c>
      <c r="F727">
        <v>0</v>
      </c>
      <c r="G727">
        <v>-0.88</v>
      </c>
      <c r="H727">
        <v>-1.95</v>
      </c>
      <c r="I727">
        <f t="shared" si="44"/>
        <v>1.0699999999999998</v>
      </c>
      <c r="J727">
        <f t="shared" si="45"/>
        <v>25.02</v>
      </c>
      <c r="K727">
        <f t="shared" si="46"/>
        <v>26.09</v>
      </c>
      <c r="N727">
        <f>'Central-Hudson Off Peak'!I727</f>
        <v>-2.37</v>
      </c>
      <c r="O727">
        <f>'Central-Hudson Off Peak'!D727</f>
        <v>28.46</v>
      </c>
      <c r="P727" s="2">
        <f t="shared" si="47"/>
        <v>0</v>
      </c>
    </row>
    <row r="728" spans="1:16" x14ac:dyDescent="0.25">
      <c r="A728" t="s">
        <v>902</v>
      </c>
      <c r="B728">
        <v>2000</v>
      </c>
      <c r="C728">
        <v>24.57</v>
      </c>
      <c r="D728">
        <v>23.56</v>
      </c>
      <c r="E728">
        <v>0</v>
      </c>
      <c r="F728">
        <v>0</v>
      </c>
      <c r="G728">
        <v>-0.82</v>
      </c>
      <c r="H728">
        <v>-1.83</v>
      </c>
      <c r="I728">
        <f t="shared" si="44"/>
        <v>1.0100000000000002</v>
      </c>
      <c r="J728">
        <f t="shared" si="45"/>
        <v>23.56</v>
      </c>
      <c r="K728">
        <f t="shared" si="46"/>
        <v>24.57</v>
      </c>
      <c r="N728">
        <f>'Central-Hudson Off Peak'!I728</f>
        <v>-2.23</v>
      </c>
      <c r="O728">
        <f>'Central-Hudson Off Peak'!D728</f>
        <v>26.8</v>
      </c>
      <c r="P728" s="2">
        <f t="shared" si="47"/>
        <v>0</v>
      </c>
    </row>
    <row r="729" spans="1:16" x14ac:dyDescent="0.25">
      <c r="A729" t="s">
        <v>903</v>
      </c>
      <c r="B729">
        <v>2000</v>
      </c>
      <c r="C729">
        <v>20.93</v>
      </c>
      <c r="D729">
        <v>20.07</v>
      </c>
      <c r="E729">
        <v>0</v>
      </c>
      <c r="F729">
        <v>0</v>
      </c>
      <c r="G729">
        <v>-0.7</v>
      </c>
      <c r="H729">
        <v>-1.56</v>
      </c>
      <c r="I729">
        <f t="shared" si="44"/>
        <v>0.8600000000000001</v>
      </c>
      <c r="J729">
        <f t="shared" si="45"/>
        <v>20.07</v>
      </c>
      <c r="K729">
        <f t="shared" si="46"/>
        <v>20.93</v>
      </c>
      <c r="N729">
        <f>'Central-Hudson Off Peak'!I729</f>
        <v>-1.9</v>
      </c>
      <c r="O729">
        <f>'Central-Hudson Off Peak'!D729</f>
        <v>22.83</v>
      </c>
      <c r="P729" s="2">
        <f t="shared" si="47"/>
        <v>0</v>
      </c>
    </row>
    <row r="730" spans="1:16" x14ac:dyDescent="0.25">
      <c r="A730" t="s">
        <v>912</v>
      </c>
      <c r="B730">
        <v>2000</v>
      </c>
      <c r="C730">
        <v>17</v>
      </c>
      <c r="D730">
        <v>16.22</v>
      </c>
      <c r="E730">
        <v>0</v>
      </c>
      <c r="F730">
        <v>0</v>
      </c>
      <c r="G730">
        <v>-0.51</v>
      </c>
      <c r="H730">
        <v>-1.29</v>
      </c>
      <c r="I730">
        <f t="shared" si="44"/>
        <v>0.78</v>
      </c>
      <c r="J730">
        <f t="shared" si="45"/>
        <v>16.22</v>
      </c>
      <c r="K730">
        <f t="shared" si="46"/>
        <v>17</v>
      </c>
      <c r="N730">
        <f>'Central-Hudson Off Peak'!I730</f>
        <v>-1.4</v>
      </c>
      <c r="O730">
        <f>'Central-Hudson Off Peak'!D730</f>
        <v>18.399999999999999</v>
      </c>
      <c r="P730" s="2">
        <f t="shared" si="47"/>
        <v>0</v>
      </c>
    </row>
    <row r="731" spans="1:16" x14ac:dyDescent="0.25">
      <c r="A731" t="s">
        <v>913</v>
      </c>
      <c r="B731">
        <v>2000</v>
      </c>
      <c r="C731">
        <v>16.93</v>
      </c>
      <c r="D731">
        <v>16.16</v>
      </c>
      <c r="E731">
        <v>0</v>
      </c>
      <c r="F731">
        <v>0</v>
      </c>
      <c r="G731">
        <v>-0.51</v>
      </c>
      <c r="H731">
        <v>-1.28</v>
      </c>
      <c r="I731">
        <f t="shared" si="44"/>
        <v>0.77</v>
      </c>
      <c r="J731">
        <f t="shared" si="45"/>
        <v>16.16</v>
      </c>
      <c r="K731">
        <f t="shared" si="46"/>
        <v>16.93</v>
      </c>
      <c r="N731">
        <f>'Central-Hudson Off Peak'!I731</f>
        <v>-1.4</v>
      </c>
      <c r="O731">
        <f>'Central-Hudson Off Peak'!D731</f>
        <v>18.329999999999998</v>
      </c>
      <c r="P731" s="2">
        <f t="shared" si="47"/>
        <v>0</v>
      </c>
    </row>
    <row r="732" spans="1:16" x14ac:dyDescent="0.25">
      <c r="A732" t="s">
        <v>914</v>
      </c>
      <c r="B732">
        <v>2000</v>
      </c>
      <c r="C732">
        <v>16.38</v>
      </c>
      <c r="D732">
        <v>15.64</v>
      </c>
      <c r="E732">
        <v>0</v>
      </c>
      <c r="F732">
        <v>0</v>
      </c>
      <c r="G732">
        <v>-0.5</v>
      </c>
      <c r="H732">
        <v>-1.24</v>
      </c>
      <c r="I732">
        <f t="shared" si="44"/>
        <v>0.74</v>
      </c>
      <c r="J732">
        <f t="shared" si="45"/>
        <v>15.64</v>
      </c>
      <c r="K732">
        <f t="shared" si="46"/>
        <v>16.38</v>
      </c>
      <c r="N732">
        <f>'Central-Hudson Off Peak'!I732</f>
        <v>-1.3599999999999999</v>
      </c>
      <c r="O732">
        <f>'Central-Hudson Off Peak'!D732</f>
        <v>17.739999999999998</v>
      </c>
      <c r="P732" s="2">
        <f t="shared" si="47"/>
        <v>0</v>
      </c>
    </row>
    <row r="733" spans="1:16" x14ac:dyDescent="0.25">
      <c r="A733" t="s">
        <v>915</v>
      </c>
      <c r="B733">
        <v>2000</v>
      </c>
      <c r="C733">
        <v>15.81</v>
      </c>
      <c r="D733">
        <v>15.09</v>
      </c>
      <c r="E733">
        <v>0</v>
      </c>
      <c r="F733">
        <v>0</v>
      </c>
      <c r="G733">
        <v>-0.48</v>
      </c>
      <c r="H733">
        <v>-1.2</v>
      </c>
      <c r="I733">
        <f t="shared" si="44"/>
        <v>0.72</v>
      </c>
      <c r="J733">
        <f t="shared" si="45"/>
        <v>15.09</v>
      </c>
      <c r="K733">
        <f t="shared" si="46"/>
        <v>15.81</v>
      </c>
      <c r="N733">
        <f>'Central-Hudson Off Peak'!I733</f>
        <v>-1.31</v>
      </c>
      <c r="O733">
        <f>'Central-Hudson Off Peak'!D733</f>
        <v>17.12</v>
      </c>
      <c r="P733" s="2">
        <f t="shared" si="47"/>
        <v>0</v>
      </c>
    </row>
    <row r="734" spans="1:16" x14ac:dyDescent="0.25">
      <c r="A734" t="s">
        <v>916</v>
      </c>
      <c r="B734">
        <v>2000</v>
      </c>
      <c r="C734">
        <v>15.81</v>
      </c>
      <c r="D734">
        <v>15.09</v>
      </c>
      <c r="E734">
        <v>0</v>
      </c>
      <c r="F734">
        <v>0</v>
      </c>
      <c r="G734">
        <v>-0.48</v>
      </c>
      <c r="H734">
        <v>-1.2</v>
      </c>
      <c r="I734">
        <f t="shared" si="44"/>
        <v>0.72</v>
      </c>
      <c r="J734">
        <f t="shared" si="45"/>
        <v>15.09</v>
      </c>
      <c r="K734">
        <f t="shared" si="46"/>
        <v>15.81</v>
      </c>
      <c r="N734">
        <f>'Central-Hudson Off Peak'!I734</f>
        <v>-1.31</v>
      </c>
      <c r="O734">
        <f>'Central-Hudson Off Peak'!D734</f>
        <v>17.12</v>
      </c>
      <c r="P734" s="2">
        <f t="shared" si="47"/>
        <v>0</v>
      </c>
    </row>
    <row r="735" spans="1:16" x14ac:dyDescent="0.25">
      <c r="A735" t="s">
        <v>917</v>
      </c>
      <c r="B735">
        <v>2000</v>
      </c>
      <c r="C735">
        <v>17.63</v>
      </c>
      <c r="D735">
        <v>16.82</v>
      </c>
      <c r="E735">
        <v>0</v>
      </c>
      <c r="F735">
        <v>0</v>
      </c>
      <c r="G735">
        <v>-0.53</v>
      </c>
      <c r="H735">
        <v>-1.34</v>
      </c>
      <c r="I735">
        <f t="shared" si="44"/>
        <v>0.81</v>
      </c>
      <c r="J735">
        <f t="shared" si="45"/>
        <v>16.82</v>
      </c>
      <c r="K735">
        <f t="shared" si="46"/>
        <v>17.63</v>
      </c>
      <c r="N735">
        <f>'Central-Hudson Off Peak'!I735</f>
        <v>-1.4500000000000002</v>
      </c>
      <c r="O735">
        <f>'Central-Hudson Off Peak'!D735</f>
        <v>19.079999999999998</v>
      </c>
      <c r="P735" s="2">
        <f t="shared" si="47"/>
        <v>0</v>
      </c>
    </row>
    <row r="736" spans="1:16" x14ac:dyDescent="0.25">
      <c r="A736" t="s">
        <v>918</v>
      </c>
      <c r="B736">
        <v>2000</v>
      </c>
      <c r="C736">
        <v>18.989999999999998</v>
      </c>
      <c r="D736">
        <v>18.13</v>
      </c>
      <c r="E736">
        <v>0</v>
      </c>
      <c r="F736">
        <v>0</v>
      </c>
      <c r="G736">
        <v>-0.57999999999999996</v>
      </c>
      <c r="H736">
        <v>-1.44</v>
      </c>
      <c r="I736">
        <f t="shared" si="44"/>
        <v>0.86</v>
      </c>
      <c r="J736">
        <f t="shared" si="45"/>
        <v>18.13</v>
      </c>
      <c r="K736">
        <f t="shared" si="46"/>
        <v>18.989999999999998</v>
      </c>
      <c r="N736">
        <f>'Central-Hudson Off Peak'!I736</f>
        <v>-1.58</v>
      </c>
      <c r="O736">
        <f>'Central-Hudson Off Peak'!D736</f>
        <v>20.57</v>
      </c>
      <c r="P736" s="2">
        <f t="shared" si="47"/>
        <v>0</v>
      </c>
    </row>
    <row r="737" spans="1:16" x14ac:dyDescent="0.25">
      <c r="A737" t="s">
        <v>919</v>
      </c>
      <c r="B737">
        <v>2000</v>
      </c>
      <c r="C737">
        <v>21.89</v>
      </c>
      <c r="D737">
        <v>20.9</v>
      </c>
      <c r="E737">
        <v>0</v>
      </c>
      <c r="F737">
        <v>0</v>
      </c>
      <c r="G737">
        <v>-0.67</v>
      </c>
      <c r="H737">
        <v>-1.66</v>
      </c>
      <c r="I737">
        <f t="shared" si="44"/>
        <v>0.98999999999999988</v>
      </c>
      <c r="J737">
        <f t="shared" si="45"/>
        <v>20.9</v>
      </c>
      <c r="K737">
        <f t="shared" si="46"/>
        <v>21.89</v>
      </c>
      <c r="N737">
        <f>'Central-Hudson Off Peak'!I737</f>
        <v>-1.8199999999999998</v>
      </c>
      <c r="O737">
        <f>'Central-Hudson Off Peak'!D737</f>
        <v>23.71</v>
      </c>
      <c r="P737" s="2">
        <f t="shared" si="47"/>
        <v>0</v>
      </c>
    </row>
    <row r="738" spans="1:16" x14ac:dyDescent="0.25">
      <c r="A738" t="s">
        <v>920</v>
      </c>
      <c r="B738">
        <v>2000</v>
      </c>
      <c r="C738">
        <v>21.89</v>
      </c>
      <c r="D738">
        <v>20.9</v>
      </c>
      <c r="E738">
        <v>0</v>
      </c>
      <c r="F738">
        <v>0</v>
      </c>
      <c r="G738">
        <v>-0.67</v>
      </c>
      <c r="H738">
        <v>-1.66</v>
      </c>
      <c r="I738">
        <f t="shared" si="44"/>
        <v>0.98999999999999988</v>
      </c>
      <c r="J738">
        <f t="shared" si="45"/>
        <v>20.9</v>
      </c>
      <c r="K738">
        <f t="shared" si="46"/>
        <v>21.89</v>
      </c>
      <c r="N738">
        <f>'Central-Hudson Off Peak'!I738</f>
        <v>-1.8199999999999998</v>
      </c>
      <c r="O738">
        <f>'Central-Hudson Off Peak'!D738</f>
        <v>23.71</v>
      </c>
      <c r="P738" s="2">
        <f t="shared" si="47"/>
        <v>0</v>
      </c>
    </row>
    <row r="739" spans="1:16" x14ac:dyDescent="0.25">
      <c r="A739" t="s">
        <v>921</v>
      </c>
      <c r="B739">
        <v>2000</v>
      </c>
      <c r="C739">
        <v>23.28</v>
      </c>
      <c r="D739">
        <v>22.22</v>
      </c>
      <c r="E739">
        <v>0</v>
      </c>
      <c r="F739">
        <v>0</v>
      </c>
      <c r="G739">
        <v>-0.71</v>
      </c>
      <c r="H739">
        <v>-1.77</v>
      </c>
      <c r="I739">
        <f t="shared" si="44"/>
        <v>1.06</v>
      </c>
      <c r="J739">
        <f t="shared" si="45"/>
        <v>22.22</v>
      </c>
      <c r="K739">
        <f t="shared" si="46"/>
        <v>23.28</v>
      </c>
      <c r="N739">
        <f>'Central-Hudson Off Peak'!I739</f>
        <v>-1.93</v>
      </c>
      <c r="O739">
        <f>'Central-Hudson Off Peak'!D739</f>
        <v>25.21</v>
      </c>
      <c r="P739" s="2">
        <f t="shared" si="47"/>
        <v>0</v>
      </c>
    </row>
    <row r="740" spans="1:16" x14ac:dyDescent="0.25">
      <c r="A740" t="s">
        <v>922</v>
      </c>
      <c r="B740">
        <v>2000</v>
      </c>
      <c r="C740">
        <v>24.29</v>
      </c>
      <c r="D740">
        <v>23.18</v>
      </c>
      <c r="E740">
        <v>0</v>
      </c>
      <c r="F740">
        <v>0</v>
      </c>
      <c r="G740">
        <v>-0.74</v>
      </c>
      <c r="H740">
        <v>-1.85</v>
      </c>
      <c r="I740">
        <f t="shared" si="44"/>
        <v>1.1100000000000001</v>
      </c>
      <c r="J740">
        <f t="shared" si="45"/>
        <v>23.18</v>
      </c>
      <c r="K740">
        <f t="shared" si="46"/>
        <v>24.29</v>
      </c>
      <c r="N740">
        <f>'Central-Hudson Off Peak'!I740</f>
        <v>-2.0099999999999998</v>
      </c>
      <c r="O740">
        <f>'Central-Hudson Off Peak'!D740</f>
        <v>26.3</v>
      </c>
      <c r="P740" s="2">
        <f t="shared" si="47"/>
        <v>0</v>
      </c>
    </row>
    <row r="741" spans="1:16" x14ac:dyDescent="0.25">
      <c r="A741" t="s">
        <v>923</v>
      </c>
      <c r="B741">
        <v>2000</v>
      </c>
      <c r="C741">
        <v>24.65</v>
      </c>
      <c r="D741">
        <v>23.53</v>
      </c>
      <c r="E741">
        <v>0</v>
      </c>
      <c r="F741">
        <v>0</v>
      </c>
      <c r="G741">
        <v>-0.76</v>
      </c>
      <c r="H741">
        <v>-1.88</v>
      </c>
      <c r="I741">
        <f t="shared" si="44"/>
        <v>1.1199999999999999</v>
      </c>
      <c r="J741">
        <f t="shared" si="45"/>
        <v>23.53</v>
      </c>
      <c r="K741">
        <f t="shared" si="46"/>
        <v>24.65</v>
      </c>
      <c r="N741">
        <f>'Central-Hudson Off Peak'!I741</f>
        <v>-2.0499999999999998</v>
      </c>
      <c r="O741">
        <f>'Central-Hudson Off Peak'!D741</f>
        <v>26.7</v>
      </c>
      <c r="P741" s="2">
        <f t="shared" si="47"/>
        <v>0</v>
      </c>
    </row>
    <row r="742" spans="1:16" x14ac:dyDescent="0.25">
      <c r="A742" t="s">
        <v>924</v>
      </c>
      <c r="B742">
        <v>2000</v>
      </c>
      <c r="C742">
        <v>24.65</v>
      </c>
      <c r="D742">
        <v>23.53</v>
      </c>
      <c r="E742">
        <v>0</v>
      </c>
      <c r="F742">
        <v>0</v>
      </c>
      <c r="G742">
        <v>-0.76</v>
      </c>
      <c r="H742">
        <v>-1.88</v>
      </c>
      <c r="I742">
        <f t="shared" si="44"/>
        <v>1.1199999999999999</v>
      </c>
      <c r="J742">
        <f t="shared" si="45"/>
        <v>23.53</v>
      </c>
      <c r="K742">
        <f t="shared" si="46"/>
        <v>24.65</v>
      </c>
      <c r="N742">
        <f>'Central-Hudson Off Peak'!I742</f>
        <v>-2.0499999999999998</v>
      </c>
      <c r="O742">
        <f>'Central-Hudson Off Peak'!D742</f>
        <v>26.7</v>
      </c>
      <c r="P742" s="2">
        <f t="shared" si="47"/>
        <v>0</v>
      </c>
    </row>
    <row r="743" spans="1:16" x14ac:dyDescent="0.25">
      <c r="A743" t="s">
        <v>925</v>
      </c>
      <c r="B743">
        <v>2000</v>
      </c>
      <c r="C743">
        <v>23.28</v>
      </c>
      <c r="D743">
        <v>22.22</v>
      </c>
      <c r="E743">
        <v>0</v>
      </c>
      <c r="F743">
        <v>0</v>
      </c>
      <c r="G743">
        <v>-0.71</v>
      </c>
      <c r="H743">
        <v>-1.77</v>
      </c>
      <c r="I743">
        <f t="shared" si="44"/>
        <v>1.06</v>
      </c>
      <c r="J743">
        <f t="shared" si="45"/>
        <v>22.22</v>
      </c>
      <c r="K743">
        <f t="shared" si="46"/>
        <v>23.28</v>
      </c>
      <c r="N743">
        <f>'Central-Hudson Off Peak'!I743</f>
        <v>-1.93</v>
      </c>
      <c r="O743">
        <f>'Central-Hudson Off Peak'!D743</f>
        <v>25.21</v>
      </c>
      <c r="P743" s="2">
        <f t="shared" si="47"/>
        <v>0</v>
      </c>
    </row>
    <row r="744" spans="1:16" x14ac:dyDescent="0.25">
      <c r="A744" t="s">
        <v>926</v>
      </c>
      <c r="B744">
        <v>2000</v>
      </c>
      <c r="C744">
        <v>23.28</v>
      </c>
      <c r="D744">
        <v>22.22</v>
      </c>
      <c r="E744">
        <v>0</v>
      </c>
      <c r="F744">
        <v>0</v>
      </c>
      <c r="G744">
        <v>-0.71</v>
      </c>
      <c r="H744">
        <v>-1.77</v>
      </c>
      <c r="I744">
        <f t="shared" si="44"/>
        <v>1.06</v>
      </c>
      <c r="J744">
        <f t="shared" si="45"/>
        <v>22.22</v>
      </c>
      <c r="K744">
        <f t="shared" si="46"/>
        <v>23.28</v>
      </c>
      <c r="N744">
        <f>'Central-Hudson Off Peak'!I744</f>
        <v>-1.93</v>
      </c>
      <c r="O744">
        <f>'Central-Hudson Off Peak'!D744</f>
        <v>25.21</v>
      </c>
      <c r="P744" s="2">
        <f t="shared" si="47"/>
        <v>0</v>
      </c>
    </row>
    <row r="745" spans="1:16" x14ac:dyDescent="0.25">
      <c r="A745" t="s">
        <v>927</v>
      </c>
      <c r="B745">
        <v>2000</v>
      </c>
      <c r="C745">
        <v>23.28</v>
      </c>
      <c r="D745">
        <v>22.22</v>
      </c>
      <c r="E745">
        <v>0</v>
      </c>
      <c r="F745">
        <v>0</v>
      </c>
      <c r="G745">
        <v>-0.71</v>
      </c>
      <c r="H745">
        <v>-1.77</v>
      </c>
      <c r="I745">
        <f t="shared" si="44"/>
        <v>1.06</v>
      </c>
      <c r="J745">
        <f t="shared" si="45"/>
        <v>22.22</v>
      </c>
      <c r="K745">
        <f t="shared" si="46"/>
        <v>23.28</v>
      </c>
      <c r="N745">
        <f>'Central-Hudson Off Peak'!I745</f>
        <v>-1.93</v>
      </c>
      <c r="O745">
        <f>'Central-Hudson Off Peak'!D745</f>
        <v>25.21</v>
      </c>
      <c r="P745" s="2">
        <f t="shared" si="47"/>
        <v>0</v>
      </c>
    </row>
    <row r="746" spans="1:16" x14ac:dyDescent="0.25">
      <c r="A746" t="s">
        <v>928</v>
      </c>
      <c r="B746">
        <v>2000</v>
      </c>
      <c r="C746">
        <v>24.29</v>
      </c>
      <c r="D746">
        <v>23.18</v>
      </c>
      <c r="E746">
        <v>0</v>
      </c>
      <c r="F746">
        <v>0</v>
      </c>
      <c r="G746">
        <v>-0.74</v>
      </c>
      <c r="H746">
        <v>-1.85</v>
      </c>
      <c r="I746">
        <f t="shared" si="44"/>
        <v>1.1100000000000001</v>
      </c>
      <c r="J746">
        <f t="shared" si="45"/>
        <v>23.18</v>
      </c>
      <c r="K746">
        <f t="shared" si="46"/>
        <v>24.29</v>
      </c>
      <c r="N746">
        <f>'Central-Hudson Off Peak'!I746</f>
        <v>-2.0099999999999998</v>
      </c>
      <c r="O746">
        <f>'Central-Hudson Off Peak'!D746</f>
        <v>26.3</v>
      </c>
      <c r="P746" s="2">
        <f t="shared" si="47"/>
        <v>0</v>
      </c>
    </row>
    <row r="747" spans="1:16" x14ac:dyDescent="0.25">
      <c r="A747" t="s">
        <v>929</v>
      </c>
      <c r="B747">
        <v>2000</v>
      </c>
      <c r="C747">
        <v>27.35</v>
      </c>
      <c r="D747">
        <v>26.1</v>
      </c>
      <c r="E747">
        <v>0</v>
      </c>
      <c r="F747">
        <v>0</v>
      </c>
      <c r="G747">
        <v>-0.84</v>
      </c>
      <c r="H747">
        <v>-2.09</v>
      </c>
      <c r="I747">
        <f t="shared" si="44"/>
        <v>1.25</v>
      </c>
      <c r="J747">
        <f t="shared" si="45"/>
        <v>26.1</v>
      </c>
      <c r="K747">
        <f t="shared" si="46"/>
        <v>27.35</v>
      </c>
      <c r="N747">
        <f>'Central-Hudson Off Peak'!I747</f>
        <v>-2.27</v>
      </c>
      <c r="O747">
        <f>'Central-Hudson Off Peak'!D747</f>
        <v>29.62</v>
      </c>
      <c r="P747" s="2">
        <f t="shared" si="47"/>
        <v>0</v>
      </c>
    </row>
    <row r="748" spans="1:16" x14ac:dyDescent="0.25">
      <c r="A748" t="s">
        <v>930</v>
      </c>
      <c r="B748">
        <v>2000</v>
      </c>
      <c r="C748">
        <v>30.2</v>
      </c>
      <c r="D748">
        <v>28.82</v>
      </c>
      <c r="E748">
        <v>0</v>
      </c>
      <c r="F748">
        <v>0</v>
      </c>
      <c r="G748">
        <v>-0.93</v>
      </c>
      <c r="H748">
        <v>-2.31</v>
      </c>
      <c r="I748">
        <f t="shared" si="44"/>
        <v>1.38</v>
      </c>
      <c r="J748">
        <f t="shared" si="45"/>
        <v>28.82</v>
      </c>
      <c r="K748">
        <f t="shared" si="46"/>
        <v>30.2</v>
      </c>
      <c r="N748">
        <f>'Central-Hudson Off Peak'!I748</f>
        <v>-2.5100000000000002</v>
      </c>
      <c r="O748">
        <f>'Central-Hudson Off Peak'!D748</f>
        <v>32.71</v>
      </c>
      <c r="P748" s="2">
        <f t="shared" si="47"/>
        <v>0</v>
      </c>
    </row>
    <row r="749" spans="1:16" x14ac:dyDescent="0.25">
      <c r="A749" t="s">
        <v>931</v>
      </c>
      <c r="B749">
        <v>2000</v>
      </c>
      <c r="C749">
        <v>30.2</v>
      </c>
      <c r="D749">
        <v>28.82</v>
      </c>
      <c r="E749">
        <v>0</v>
      </c>
      <c r="F749">
        <v>0</v>
      </c>
      <c r="G749">
        <v>-0.93</v>
      </c>
      <c r="H749">
        <v>-2.31</v>
      </c>
      <c r="I749">
        <f t="shared" si="44"/>
        <v>1.38</v>
      </c>
      <c r="J749">
        <f t="shared" si="45"/>
        <v>28.82</v>
      </c>
      <c r="K749">
        <f t="shared" si="46"/>
        <v>30.2</v>
      </c>
      <c r="N749">
        <f>'Central-Hudson Off Peak'!I749</f>
        <v>-2.5100000000000002</v>
      </c>
      <c r="O749">
        <f>'Central-Hudson Off Peak'!D749</f>
        <v>32.71</v>
      </c>
      <c r="P749" s="2">
        <f t="shared" si="47"/>
        <v>0</v>
      </c>
    </row>
    <row r="750" spans="1:16" x14ac:dyDescent="0.25">
      <c r="A750" t="s">
        <v>932</v>
      </c>
      <c r="B750">
        <v>2000</v>
      </c>
      <c r="C750">
        <v>29.53</v>
      </c>
      <c r="D750">
        <v>28.19</v>
      </c>
      <c r="E750">
        <v>0</v>
      </c>
      <c r="F750">
        <v>0</v>
      </c>
      <c r="G750">
        <v>-0.91</v>
      </c>
      <c r="H750">
        <v>-2.25</v>
      </c>
      <c r="I750">
        <f t="shared" si="44"/>
        <v>1.3399999999999999</v>
      </c>
      <c r="J750">
        <f t="shared" si="45"/>
        <v>28.19</v>
      </c>
      <c r="K750">
        <f t="shared" si="46"/>
        <v>29.53</v>
      </c>
      <c r="N750">
        <f>'Central-Hudson Off Peak'!I750</f>
        <v>-2.46</v>
      </c>
      <c r="O750">
        <f>'Central-Hudson Off Peak'!D750</f>
        <v>31.99</v>
      </c>
      <c r="P750" s="2">
        <f t="shared" si="47"/>
        <v>0</v>
      </c>
    </row>
    <row r="751" spans="1:16" x14ac:dyDescent="0.25">
      <c r="A751" t="s">
        <v>933</v>
      </c>
      <c r="B751">
        <v>2000</v>
      </c>
      <c r="C751">
        <v>26.48</v>
      </c>
      <c r="D751">
        <v>25.27</v>
      </c>
      <c r="E751">
        <v>0</v>
      </c>
      <c r="F751">
        <v>0</v>
      </c>
      <c r="G751">
        <v>-0.81</v>
      </c>
      <c r="H751">
        <v>-2.02</v>
      </c>
      <c r="I751">
        <f t="shared" si="44"/>
        <v>1.21</v>
      </c>
      <c r="J751">
        <f t="shared" si="45"/>
        <v>25.27</v>
      </c>
      <c r="K751">
        <f t="shared" si="46"/>
        <v>26.48</v>
      </c>
      <c r="N751">
        <f>'Central-Hudson Off Peak'!I751</f>
        <v>-2.2000000000000002</v>
      </c>
      <c r="O751">
        <f>'Central-Hudson Off Peak'!D751</f>
        <v>28.68</v>
      </c>
      <c r="P751" s="2">
        <f t="shared" si="47"/>
        <v>0</v>
      </c>
    </row>
    <row r="752" spans="1:16" x14ac:dyDescent="0.25">
      <c r="A752" t="s">
        <v>934</v>
      </c>
      <c r="B752">
        <v>2000</v>
      </c>
      <c r="C752">
        <v>24.74</v>
      </c>
      <c r="D752">
        <v>23.61</v>
      </c>
      <c r="E752">
        <v>0</v>
      </c>
      <c r="F752">
        <v>0</v>
      </c>
      <c r="G752">
        <v>-0.76</v>
      </c>
      <c r="H752">
        <v>-1.89</v>
      </c>
      <c r="I752">
        <f t="shared" si="44"/>
        <v>1.1299999999999999</v>
      </c>
      <c r="J752">
        <f t="shared" si="45"/>
        <v>23.61</v>
      </c>
      <c r="K752">
        <f t="shared" si="46"/>
        <v>24.74</v>
      </c>
      <c r="N752">
        <f>'Central-Hudson Off Peak'!I752</f>
        <v>-2.06</v>
      </c>
      <c r="O752">
        <f>'Central-Hudson Off Peak'!D752</f>
        <v>26.8</v>
      </c>
      <c r="P752" s="2">
        <f t="shared" si="47"/>
        <v>0</v>
      </c>
    </row>
    <row r="753" spans="1:16" x14ac:dyDescent="0.25">
      <c r="A753" t="s">
        <v>935</v>
      </c>
      <c r="B753">
        <v>2000</v>
      </c>
      <c r="C753">
        <v>21.22</v>
      </c>
      <c r="D753">
        <v>20.25</v>
      </c>
      <c r="E753">
        <v>0</v>
      </c>
      <c r="F753">
        <v>0</v>
      </c>
      <c r="G753">
        <v>-0.65</v>
      </c>
      <c r="H753">
        <v>-1.62</v>
      </c>
      <c r="I753">
        <f t="shared" si="44"/>
        <v>0.97000000000000008</v>
      </c>
      <c r="J753">
        <f t="shared" si="45"/>
        <v>20.25</v>
      </c>
      <c r="K753">
        <f t="shared" si="46"/>
        <v>21.22</v>
      </c>
      <c r="N753">
        <f>'Central-Hudson Off Peak'!I753</f>
        <v>-1.7600000000000002</v>
      </c>
      <c r="O753">
        <f>'Central-Hudson Off Peak'!D753</f>
        <v>22.98</v>
      </c>
      <c r="P753" s="2">
        <f t="shared" si="47"/>
        <v>0</v>
      </c>
    </row>
    <row r="754" spans="1:16" x14ac:dyDescent="0.25">
      <c r="A754" t="s">
        <v>944</v>
      </c>
      <c r="B754">
        <v>2000</v>
      </c>
      <c r="C754">
        <v>18.82</v>
      </c>
      <c r="D754">
        <v>17.91</v>
      </c>
      <c r="E754">
        <v>0</v>
      </c>
      <c r="F754">
        <v>0</v>
      </c>
      <c r="G754">
        <v>-0.61</v>
      </c>
      <c r="H754">
        <v>-1.52</v>
      </c>
      <c r="I754">
        <f t="shared" si="44"/>
        <v>0.91</v>
      </c>
      <c r="J754">
        <f t="shared" si="45"/>
        <v>17.91</v>
      </c>
      <c r="K754">
        <f t="shared" si="46"/>
        <v>18.82</v>
      </c>
      <c r="N754">
        <f>'Central-Hudson Off Peak'!I754</f>
        <v>-1.7999999999999998</v>
      </c>
      <c r="O754">
        <f>'Central-Hudson Off Peak'!D754</f>
        <v>20.62</v>
      </c>
      <c r="P754" s="2">
        <f t="shared" si="47"/>
        <v>0</v>
      </c>
    </row>
    <row r="755" spans="1:16" x14ac:dyDescent="0.25">
      <c r="A755" t="s">
        <v>945</v>
      </c>
      <c r="B755">
        <v>2000</v>
      </c>
      <c r="C755">
        <v>16.899999999999999</v>
      </c>
      <c r="D755">
        <v>16.079999999999998</v>
      </c>
      <c r="E755">
        <v>0</v>
      </c>
      <c r="F755">
        <v>0</v>
      </c>
      <c r="G755">
        <v>-0.55000000000000004</v>
      </c>
      <c r="H755">
        <v>-1.37</v>
      </c>
      <c r="I755">
        <f t="shared" si="44"/>
        <v>0.82000000000000006</v>
      </c>
      <c r="J755">
        <f t="shared" si="45"/>
        <v>16.079999999999998</v>
      </c>
      <c r="K755">
        <f t="shared" si="46"/>
        <v>16.899999999999999</v>
      </c>
      <c r="N755">
        <f>'Central-Hudson Off Peak'!I755</f>
        <v>-1.61</v>
      </c>
      <c r="O755">
        <f>'Central-Hudson Off Peak'!D755</f>
        <v>18.510000000000002</v>
      </c>
      <c r="P755" s="2">
        <f t="shared" si="47"/>
        <v>0</v>
      </c>
    </row>
    <row r="756" spans="1:16" x14ac:dyDescent="0.25">
      <c r="A756" t="s">
        <v>946</v>
      </c>
      <c r="B756">
        <v>2000</v>
      </c>
      <c r="C756">
        <v>17.02</v>
      </c>
      <c r="D756">
        <v>16.2</v>
      </c>
      <c r="E756">
        <v>0</v>
      </c>
      <c r="F756">
        <v>0</v>
      </c>
      <c r="G756">
        <v>-0.55000000000000004</v>
      </c>
      <c r="H756">
        <v>-1.37</v>
      </c>
      <c r="I756">
        <f t="shared" si="44"/>
        <v>0.82000000000000006</v>
      </c>
      <c r="J756">
        <f t="shared" si="45"/>
        <v>16.2</v>
      </c>
      <c r="K756">
        <f t="shared" si="46"/>
        <v>17.02</v>
      </c>
      <c r="N756">
        <f>'Central-Hudson Off Peak'!I756</f>
        <v>-1.62</v>
      </c>
      <c r="O756">
        <f>'Central-Hudson Off Peak'!D756</f>
        <v>18.64</v>
      </c>
      <c r="P756" s="2">
        <f t="shared" si="47"/>
        <v>0</v>
      </c>
    </row>
    <row r="757" spans="1:16" x14ac:dyDescent="0.25">
      <c r="A757" t="s">
        <v>947</v>
      </c>
      <c r="B757">
        <v>2000</v>
      </c>
      <c r="C757">
        <v>17.02</v>
      </c>
      <c r="D757">
        <v>16.2</v>
      </c>
      <c r="E757">
        <v>0</v>
      </c>
      <c r="F757">
        <v>0</v>
      </c>
      <c r="G757">
        <v>-0.55000000000000004</v>
      </c>
      <c r="H757">
        <v>-1.37</v>
      </c>
      <c r="I757">
        <f t="shared" si="44"/>
        <v>0.82000000000000006</v>
      </c>
      <c r="J757">
        <f t="shared" si="45"/>
        <v>16.2</v>
      </c>
      <c r="K757">
        <f t="shared" si="46"/>
        <v>17.02</v>
      </c>
      <c r="N757">
        <f>'Central-Hudson Off Peak'!I757</f>
        <v>-1.62</v>
      </c>
      <c r="O757">
        <f>'Central-Hudson Off Peak'!D757</f>
        <v>18.64</v>
      </c>
      <c r="P757" s="2">
        <f t="shared" si="47"/>
        <v>0</v>
      </c>
    </row>
    <row r="758" spans="1:16" x14ac:dyDescent="0.25">
      <c r="A758" t="s">
        <v>948</v>
      </c>
      <c r="B758">
        <v>2000</v>
      </c>
      <c r="C758">
        <v>17.02</v>
      </c>
      <c r="D758">
        <v>16.2</v>
      </c>
      <c r="E758">
        <v>0</v>
      </c>
      <c r="F758">
        <v>0</v>
      </c>
      <c r="G758">
        <v>-0.55000000000000004</v>
      </c>
      <c r="H758">
        <v>-1.37</v>
      </c>
      <c r="I758">
        <f t="shared" si="44"/>
        <v>0.82000000000000006</v>
      </c>
      <c r="J758">
        <f t="shared" si="45"/>
        <v>16.2</v>
      </c>
      <c r="K758">
        <f t="shared" si="46"/>
        <v>17.02</v>
      </c>
      <c r="N758">
        <f>'Central-Hudson Off Peak'!I758</f>
        <v>-1.62</v>
      </c>
      <c r="O758">
        <f>'Central-Hudson Off Peak'!D758</f>
        <v>18.64</v>
      </c>
      <c r="P758" s="2">
        <f t="shared" si="47"/>
        <v>0</v>
      </c>
    </row>
    <row r="759" spans="1:16" x14ac:dyDescent="0.25">
      <c r="A759" t="s">
        <v>949</v>
      </c>
      <c r="B759">
        <v>2000</v>
      </c>
      <c r="C759">
        <v>25.13</v>
      </c>
      <c r="D759">
        <v>23.91</v>
      </c>
      <c r="E759">
        <v>0</v>
      </c>
      <c r="F759">
        <v>0</v>
      </c>
      <c r="G759">
        <v>-0.82</v>
      </c>
      <c r="H759">
        <v>-2.04</v>
      </c>
      <c r="I759">
        <f t="shared" si="44"/>
        <v>1.2200000000000002</v>
      </c>
      <c r="J759">
        <f t="shared" si="45"/>
        <v>23.91</v>
      </c>
      <c r="K759">
        <f t="shared" si="46"/>
        <v>25.13</v>
      </c>
      <c r="N759">
        <f>'Central-Hudson Off Peak'!I759</f>
        <v>-2.4</v>
      </c>
      <c r="O759">
        <f>'Central-Hudson Off Peak'!D759</f>
        <v>27.53</v>
      </c>
      <c r="P759" s="2">
        <f t="shared" si="47"/>
        <v>0</v>
      </c>
    </row>
    <row r="760" spans="1:16" x14ac:dyDescent="0.25">
      <c r="A760" t="s">
        <v>950</v>
      </c>
      <c r="B760">
        <v>2000</v>
      </c>
      <c r="C760">
        <v>28.97</v>
      </c>
      <c r="D760">
        <v>27.57</v>
      </c>
      <c r="E760">
        <v>0</v>
      </c>
      <c r="F760">
        <v>0</v>
      </c>
      <c r="G760">
        <v>-0.95</v>
      </c>
      <c r="H760">
        <v>-2.35</v>
      </c>
      <c r="I760">
        <f t="shared" si="44"/>
        <v>1.4000000000000001</v>
      </c>
      <c r="J760">
        <f t="shared" si="45"/>
        <v>27.57</v>
      </c>
      <c r="K760">
        <f t="shared" si="46"/>
        <v>28.97</v>
      </c>
      <c r="N760">
        <f>'Central-Hudson Off Peak'!I760</f>
        <v>-2.7800000000000002</v>
      </c>
      <c r="O760">
        <f>'Central-Hudson Off Peak'!D760</f>
        <v>31.75</v>
      </c>
      <c r="P760" s="2">
        <f t="shared" si="47"/>
        <v>0</v>
      </c>
    </row>
    <row r="761" spans="1:16" x14ac:dyDescent="0.25">
      <c r="A761" t="s">
        <v>951</v>
      </c>
      <c r="B761">
        <v>2000</v>
      </c>
      <c r="C761">
        <v>24.68</v>
      </c>
      <c r="D761">
        <v>23.49</v>
      </c>
      <c r="E761">
        <v>0</v>
      </c>
      <c r="F761">
        <v>0</v>
      </c>
      <c r="G761">
        <v>-0.81</v>
      </c>
      <c r="H761">
        <v>-2</v>
      </c>
      <c r="I761">
        <f t="shared" si="44"/>
        <v>1.19</v>
      </c>
      <c r="J761">
        <f t="shared" si="45"/>
        <v>23.49</v>
      </c>
      <c r="K761">
        <f t="shared" si="46"/>
        <v>24.68</v>
      </c>
      <c r="N761">
        <f>'Central-Hudson Off Peak'!I761</f>
        <v>-2.37</v>
      </c>
      <c r="O761">
        <f>'Central-Hudson Off Peak'!D761</f>
        <v>27.05</v>
      </c>
      <c r="P761" s="2">
        <f t="shared" si="47"/>
        <v>0</v>
      </c>
    </row>
    <row r="762" spans="1:16" x14ac:dyDescent="0.25">
      <c r="A762" t="s">
        <v>960</v>
      </c>
      <c r="B762">
        <v>2000</v>
      </c>
      <c r="C762">
        <v>21.14</v>
      </c>
      <c r="D762">
        <v>20.09</v>
      </c>
      <c r="E762">
        <v>0</v>
      </c>
      <c r="F762">
        <v>0</v>
      </c>
      <c r="G762">
        <v>-0.67</v>
      </c>
      <c r="H762">
        <v>-1.72</v>
      </c>
      <c r="I762">
        <f t="shared" si="44"/>
        <v>1.0499999999999998</v>
      </c>
      <c r="J762">
        <f t="shared" si="45"/>
        <v>20.09</v>
      </c>
      <c r="K762">
        <f t="shared" si="46"/>
        <v>21.14</v>
      </c>
      <c r="N762">
        <f>'Central-Hudson Off Peak'!I762</f>
        <v>-1.9100000000000001</v>
      </c>
      <c r="O762">
        <f>'Central-Hudson Off Peak'!D762</f>
        <v>23.05</v>
      </c>
      <c r="P762" s="2">
        <f t="shared" si="47"/>
        <v>0</v>
      </c>
    </row>
    <row r="763" spans="1:16" x14ac:dyDescent="0.25">
      <c r="A763" t="s">
        <v>961</v>
      </c>
      <c r="B763">
        <v>2000</v>
      </c>
      <c r="C763">
        <v>17.38</v>
      </c>
      <c r="D763">
        <v>16.52</v>
      </c>
      <c r="E763">
        <v>0</v>
      </c>
      <c r="F763">
        <v>0</v>
      </c>
      <c r="G763">
        <v>-0.55000000000000004</v>
      </c>
      <c r="H763">
        <v>-1.41</v>
      </c>
      <c r="I763">
        <f t="shared" si="44"/>
        <v>0.85999999999999988</v>
      </c>
      <c r="J763">
        <f t="shared" si="45"/>
        <v>16.52</v>
      </c>
      <c r="K763">
        <f t="shared" si="46"/>
        <v>17.38</v>
      </c>
      <c r="N763">
        <f>'Central-Hudson Off Peak'!I763</f>
        <v>-1.57</v>
      </c>
      <c r="O763">
        <f>'Central-Hudson Off Peak'!D763</f>
        <v>18.95</v>
      </c>
      <c r="P763" s="2">
        <f t="shared" si="47"/>
        <v>0</v>
      </c>
    </row>
    <row r="764" spans="1:16" x14ac:dyDescent="0.25">
      <c r="A764" t="s">
        <v>962</v>
      </c>
      <c r="B764">
        <v>2000</v>
      </c>
      <c r="C764">
        <v>17.05</v>
      </c>
      <c r="D764">
        <v>16.21</v>
      </c>
      <c r="E764">
        <v>0</v>
      </c>
      <c r="F764">
        <v>0</v>
      </c>
      <c r="G764">
        <v>-0.54</v>
      </c>
      <c r="H764">
        <v>-1.38</v>
      </c>
      <c r="I764">
        <f t="shared" si="44"/>
        <v>0.83999999999999986</v>
      </c>
      <c r="J764">
        <f t="shared" si="45"/>
        <v>16.21</v>
      </c>
      <c r="K764">
        <f t="shared" si="46"/>
        <v>17.05</v>
      </c>
      <c r="N764">
        <f>'Central-Hudson Off Peak'!I764</f>
        <v>-1.54</v>
      </c>
      <c r="O764">
        <f>'Central-Hudson Off Peak'!D764</f>
        <v>18.59</v>
      </c>
      <c r="P764" s="2">
        <f t="shared" si="47"/>
        <v>0</v>
      </c>
    </row>
    <row r="765" spans="1:16" x14ac:dyDescent="0.25">
      <c r="A765" t="s">
        <v>963</v>
      </c>
      <c r="B765">
        <v>2000</v>
      </c>
      <c r="C765">
        <v>17.05</v>
      </c>
      <c r="D765">
        <v>16.21</v>
      </c>
      <c r="E765">
        <v>0</v>
      </c>
      <c r="F765">
        <v>0</v>
      </c>
      <c r="G765">
        <v>-0.54</v>
      </c>
      <c r="H765">
        <v>-1.38</v>
      </c>
      <c r="I765">
        <f t="shared" si="44"/>
        <v>0.83999999999999986</v>
      </c>
      <c r="J765">
        <f t="shared" si="45"/>
        <v>16.21</v>
      </c>
      <c r="K765">
        <f t="shared" si="46"/>
        <v>17.05</v>
      </c>
      <c r="N765">
        <f>'Central-Hudson Off Peak'!I765</f>
        <v>-1.54</v>
      </c>
      <c r="O765">
        <f>'Central-Hudson Off Peak'!D765</f>
        <v>18.59</v>
      </c>
      <c r="P765" s="2">
        <f t="shared" si="47"/>
        <v>0</v>
      </c>
    </row>
    <row r="766" spans="1:16" x14ac:dyDescent="0.25">
      <c r="A766" t="s">
        <v>964</v>
      </c>
      <c r="B766">
        <v>2000</v>
      </c>
      <c r="C766">
        <v>17.05</v>
      </c>
      <c r="D766">
        <v>16.21</v>
      </c>
      <c r="E766">
        <v>0</v>
      </c>
      <c r="F766">
        <v>0</v>
      </c>
      <c r="G766">
        <v>-0.54</v>
      </c>
      <c r="H766">
        <v>-1.38</v>
      </c>
      <c r="I766">
        <f t="shared" si="44"/>
        <v>0.83999999999999986</v>
      </c>
      <c r="J766">
        <f t="shared" si="45"/>
        <v>16.21</v>
      </c>
      <c r="K766">
        <f t="shared" si="46"/>
        <v>17.05</v>
      </c>
      <c r="N766">
        <f>'Central-Hudson Off Peak'!I766</f>
        <v>-1.54</v>
      </c>
      <c r="O766">
        <f>'Central-Hudson Off Peak'!D766</f>
        <v>18.59</v>
      </c>
      <c r="P766" s="2">
        <f t="shared" si="47"/>
        <v>0</v>
      </c>
    </row>
    <row r="767" spans="1:16" x14ac:dyDescent="0.25">
      <c r="A767" t="s">
        <v>965</v>
      </c>
      <c r="B767">
        <v>2000</v>
      </c>
      <c r="C767">
        <v>25.14</v>
      </c>
      <c r="D767">
        <v>23.9</v>
      </c>
      <c r="E767">
        <v>0</v>
      </c>
      <c r="F767">
        <v>0</v>
      </c>
      <c r="G767">
        <v>-0.81</v>
      </c>
      <c r="H767">
        <v>-2.0499999999999998</v>
      </c>
      <c r="I767">
        <f t="shared" si="44"/>
        <v>1.2399999999999998</v>
      </c>
      <c r="J767">
        <f t="shared" si="45"/>
        <v>23.9</v>
      </c>
      <c r="K767">
        <f t="shared" si="46"/>
        <v>25.14</v>
      </c>
      <c r="N767">
        <f>'Central-Hudson Off Peak'!I767</f>
        <v>-2.29</v>
      </c>
      <c r="O767">
        <f>'Central-Hudson Off Peak'!D767</f>
        <v>27.43</v>
      </c>
      <c r="P767" s="2">
        <f t="shared" si="47"/>
        <v>0</v>
      </c>
    </row>
    <row r="768" spans="1:16" x14ac:dyDescent="0.25">
      <c r="A768" t="s">
        <v>966</v>
      </c>
      <c r="B768">
        <v>2000</v>
      </c>
      <c r="C768">
        <v>25.14</v>
      </c>
      <c r="D768">
        <v>23.9</v>
      </c>
      <c r="E768">
        <v>0</v>
      </c>
      <c r="F768">
        <v>0</v>
      </c>
      <c r="G768">
        <v>-0.81</v>
      </c>
      <c r="H768">
        <v>-2.0499999999999998</v>
      </c>
      <c r="I768">
        <f t="shared" si="44"/>
        <v>1.2399999999999998</v>
      </c>
      <c r="J768">
        <f t="shared" si="45"/>
        <v>23.9</v>
      </c>
      <c r="K768">
        <f t="shared" si="46"/>
        <v>25.14</v>
      </c>
      <c r="N768">
        <f>'Central-Hudson Off Peak'!I768</f>
        <v>-2.29</v>
      </c>
      <c r="O768">
        <f>'Central-Hudson Off Peak'!D768</f>
        <v>27.43</v>
      </c>
      <c r="P768" s="2">
        <f t="shared" si="47"/>
        <v>0</v>
      </c>
    </row>
    <row r="769" spans="1:16" x14ac:dyDescent="0.25">
      <c r="A769" t="s">
        <v>967</v>
      </c>
      <c r="B769">
        <v>2000</v>
      </c>
      <c r="C769">
        <v>25.14</v>
      </c>
      <c r="D769">
        <v>23.9</v>
      </c>
      <c r="E769">
        <v>0</v>
      </c>
      <c r="F769">
        <v>0</v>
      </c>
      <c r="G769">
        <v>-0.81</v>
      </c>
      <c r="H769">
        <v>-2.0499999999999998</v>
      </c>
      <c r="I769">
        <f t="shared" si="44"/>
        <v>1.2399999999999998</v>
      </c>
      <c r="J769">
        <f t="shared" si="45"/>
        <v>23.9</v>
      </c>
      <c r="K769">
        <f t="shared" si="46"/>
        <v>25.14</v>
      </c>
      <c r="N769">
        <f>'Central-Hudson Off Peak'!I769</f>
        <v>-2.29</v>
      </c>
      <c r="O769">
        <f>'Central-Hudson Off Peak'!D769</f>
        <v>27.43</v>
      </c>
      <c r="P769" s="2">
        <f t="shared" si="47"/>
        <v>0</v>
      </c>
    </row>
    <row r="770" spans="1:16" x14ac:dyDescent="0.25">
      <c r="A770" t="s">
        <v>968</v>
      </c>
      <c r="B770">
        <v>2000</v>
      </c>
      <c r="C770">
        <v>21.74</v>
      </c>
      <c r="D770">
        <v>20.99</v>
      </c>
      <c r="E770">
        <v>0</v>
      </c>
      <c r="F770">
        <v>0</v>
      </c>
      <c r="G770">
        <v>-0.57999999999999996</v>
      </c>
      <c r="H770">
        <v>-1.33</v>
      </c>
      <c r="I770">
        <f t="shared" ref="I770:I833" si="48">+G770-H770</f>
        <v>0.75000000000000011</v>
      </c>
      <c r="J770">
        <f t="shared" si="45"/>
        <v>20.99</v>
      </c>
      <c r="K770">
        <f t="shared" si="46"/>
        <v>21.74</v>
      </c>
      <c r="N770">
        <f>'Central-Hudson Off Peak'!I770</f>
        <v>-1.85</v>
      </c>
      <c r="O770">
        <f>'Central-Hudson Off Peak'!D770</f>
        <v>23.59</v>
      </c>
      <c r="P770" s="2">
        <f t="shared" si="47"/>
        <v>0</v>
      </c>
    </row>
    <row r="771" spans="1:16" x14ac:dyDescent="0.25">
      <c r="A771" t="s">
        <v>969</v>
      </c>
      <c r="B771">
        <v>2000</v>
      </c>
      <c r="C771">
        <v>20.39</v>
      </c>
      <c r="D771">
        <v>19.7</v>
      </c>
      <c r="E771">
        <v>0</v>
      </c>
      <c r="F771">
        <v>0</v>
      </c>
      <c r="G771">
        <v>-0.55000000000000004</v>
      </c>
      <c r="H771">
        <v>-1.24</v>
      </c>
      <c r="I771">
        <f t="shared" si="48"/>
        <v>0.69</v>
      </c>
      <c r="J771">
        <f t="shared" ref="J771:J834" si="49">D771</f>
        <v>19.7</v>
      </c>
      <c r="K771">
        <f t="shared" ref="K771:K834" si="50">C771</f>
        <v>20.39</v>
      </c>
      <c r="N771">
        <f>'Central-Hudson Off Peak'!I771</f>
        <v>-1.74</v>
      </c>
      <c r="O771">
        <f>'Central-Hudson Off Peak'!D771</f>
        <v>22.13</v>
      </c>
      <c r="P771" s="2">
        <f t="shared" ref="P771:P834" si="51">(O771+N771)-K771</f>
        <v>0</v>
      </c>
    </row>
    <row r="772" spans="1:16" x14ac:dyDescent="0.25">
      <c r="A772" t="s">
        <v>970</v>
      </c>
      <c r="B772">
        <v>2000</v>
      </c>
      <c r="C772">
        <v>17.46</v>
      </c>
      <c r="D772">
        <v>16.86</v>
      </c>
      <c r="E772">
        <v>0</v>
      </c>
      <c r="F772">
        <v>0</v>
      </c>
      <c r="G772">
        <v>-0.47</v>
      </c>
      <c r="H772">
        <v>-1.07</v>
      </c>
      <c r="I772">
        <f t="shared" si="48"/>
        <v>0.60000000000000009</v>
      </c>
      <c r="J772">
        <f t="shared" si="49"/>
        <v>16.86</v>
      </c>
      <c r="K772">
        <f t="shared" si="50"/>
        <v>17.46</v>
      </c>
      <c r="N772">
        <f>'Central-Hudson Off Peak'!I772</f>
        <v>-1.49</v>
      </c>
      <c r="O772">
        <f>'Central-Hudson Off Peak'!D772</f>
        <v>18.95</v>
      </c>
      <c r="P772" s="2">
        <f t="shared" si="51"/>
        <v>0</v>
      </c>
    </row>
    <row r="773" spans="1:16" x14ac:dyDescent="0.25">
      <c r="A773" t="s">
        <v>971</v>
      </c>
      <c r="B773">
        <v>2000</v>
      </c>
      <c r="C773">
        <v>17.46</v>
      </c>
      <c r="D773">
        <v>16.86</v>
      </c>
      <c r="E773">
        <v>0</v>
      </c>
      <c r="F773">
        <v>0</v>
      </c>
      <c r="G773">
        <v>-0.47</v>
      </c>
      <c r="H773">
        <v>-1.07</v>
      </c>
      <c r="I773">
        <f t="shared" si="48"/>
        <v>0.60000000000000009</v>
      </c>
      <c r="J773">
        <f t="shared" si="49"/>
        <v>16.86</v>
      </c>
      <c r="K773">
        <f t="shared" si="50"/>
        <v>17.46</v>
      </c>
      <c r="N773">
        <f>'Central-Hudson Off Peak'!I773</f>
        <v>-1.49</v>
      </c>
      <c r="O773">
        <f>'Central-Hudson Off Peak'!D773</f>
        <v>18.95</v>
      </c>
      <c r="P773" s="2">
        <f t="shared" si="51"/>
        <v>0</v>
      </c>
    </row>
    <row r="774" spans="1:16" x14ac:dyDescent="0.25">
      <c r="A774" t="s">
        <v>972</v>
      </c>
      <c r="B774">
        <v>2000</v>
      </c>
      <c r="C774">
        <v>17.809999999999999</v>
      </c>
      <c r="D774">
        <v>17.21</v>
      </c>
      <c r="E774">
        <v>0</v>
      </c>
      <c r="F774">
        <v>0</v>
      </c>
      <c r="G774">
        <v>-0.48</v>
      </c>
      <c r="H774">
        <v>-1.08</v>
      </c>
      <c r="I774">
        <f t="shared" si="48"/>
        <v>0.60000000000000009</v>
      </c>
      <c r="J774">
        <f t="shared" si="49"/>
        <v>17.21</v>
      </c>
      <c r="K774">
        <f t="shared" si="50"/>
        <v>17.809999999999999</v>
      </c>
      <c r="N774">
        <f>'Central-Hudson Off Peak'!I774</f>
        <v>-1.52</v>
      </c>
      <c r="O774">
        <f>'Central-Hudson Off Peak'!D774</f>
        <v>19.329999999999998</v>
      </c>
      <c r="P774" s="2">
        <f t="shared" si="51"/>
        <v>0</v>
      </c>
    </row>
    <row r="775" spans="1:16" x14ac:dyDescent="0.25">
      <c r="A775" t="s">
        <v>973</v>
      </c>
      <c r="B775">
        <v>2000</v>
      </c>
      <c r="C775">
        <v>24.68</v>
      </c>
      <c r="D775">
        <v>23.84</v>
      </c>
      <c r="E775">
        <v>0</v>
      </c>
      <c r="F775">
        <v>0</v>
      </c>
      <c r="G775">
        <v>-0.67</v>
      </c>
      <c r="H775">
        <v>-1.51</v>
      </c>
      <c r="I775">
        <f t="shared" si="48"/>
        <v>0.84</v>
      </c>
      <c r="J775">
        <f t="shared" si="49"/>
        <v>23.84</v>
      </c>
      <c r="K775">
        <f t="shared" si="50"/>
        <v>24.68</v>
      </c>
      <c r="N775">
        <f>'Central-Hudson Off Peak'!I775</f>
        <v>-2.11</v>
      </c>
      <c r="O775">
        <f>'Central-Hudson Off Peak'!D775</f>
        <v>26.79</v>
      </c>
      <c r="P775" s="2">
        <f t="shared" si="51"/>
        <v>0</v>
      </c>
    </row>
    <row r="776" spans="1:16" x14ac:dyDescent="0.25">
      <c r="A776" t="s">
        <v>974</v>
      </c>
      <c r="B776">
        <v>2000</v>
      </c>
      <c r="C776">
        <v>24.97</v>
      </c>
      <c r="D776">
        <v>24.11</v>
      </c>
      <c r="E776">
        <v>0</v>
      </c>
      <c r="F776">
        <v>0</v>
      </c>
      <c r="G776">
        <v>-0.67</v>
      </c>
      <c r="H776">
        <v>-1.53</v>
      </c>
      <c r="I776">
        <f t="shared" si="48"/>
        <v>0.86</v>
      </c>
      <c r="J776">
        <f t="shared" si="49"/>
        <v>24.11</v>
      </c>
      <c r="K776">
        <f t="shared" si="50"/>
        <v>24.97</v>
      </c>
      <c r="N776">
        <f>'Central-Hudson Off Peak'!I776</f>
        <v>-2.13</v>
      </c>
      <c r="O776">
        <f>'Central-Hudson Off Peak'!D776</f>
        <v>27.1</v>
      </c>
      <c r="P776" s="2">
        <f t="shared" si="51"/>
        <v>0</v>
      </c>
    </row>
    <row r="777" spans="1:16" x14ac:dyDescent="0.25">
      <c r="A777" t="s">
        <v>975</v>
      </c>
      <c r="B777">
        <v>2000</v>
      </c>
      <c r="C777">
        <v>22.19</v>
      </c>
      <c r="D777">
        <v>21.42</v>
      </c>
      <c r="E777">
        <v>0</v>
      </c>
      <c r="F777">
        <v>0</v>
      </c>
      <c r="G777">
        <v>-0.59</v>
      </c>
      <c r="H777">
        <v>-1.36</v>
      </c>
      <c r="I777">
        <f t="shared" si="48"/>
        <v>0.77000000000000013</v>
      </c>
      <c r="J777">
        <f t="shared" si="49"/>
        <v>21.42</v>
      </c>
      <c r="K777">
        <f t="shared" si="50"/>
        <v>22.19</v>
      </c>
      <c r="N777">
        <f>'Central-Hudson Off Peak'!I777</f>
        <v>-1.8900000000000001</v>
      </c>
      <c r="O777">
        <f>'Central-Hudson Off Peak'!D777</f>
        <v>24.08</v>
      </c>
      <c r="P777" s="2">
        <f t="shared" si="51"/>
        <v>0</v>
      </c>
    </row>
    <row r="778" spans="1:16" x14ac:dyDescent="0.25">
      <c r="A778" t="s">
        <v>984</v>
      </c>
      <c r="B778">
        <v>2000</v>
      </c>
      <c r="C778">
        <v>16.47</v>
      </c>
      <c r="D778">
        <v>16.07</v>
      </c>
      <c r="E778">
        <v>0</v>
      </c>
      <c r="F778">
        <v>0</v>
      </c>
      <c r="G778">
        <v>-0.38</v>
      </c>
      <c r="H778">
        <v>-0.78</v>
      </c>
      <c r="I778">
        <f t="shared" si="48"/>
        <v>0.4</v>
      </c>
      <c r="J778">
        <f t="shared" si="49"/>
        <v>16.07</v>
      </c>
      <c r="K778">
        <f t="shared" si="50"/>
        <v>16.47</v>
      </c>
      <c r="N778">
        <f>'Central-Hudson Off Peak'!I778</f>
        <v>-1.37</v>
      </c>
      <c r="O778">
        <f>'Central-Hudson Off Peak'!D778</f>
        <v>17.84</v>
      </c>
      <c r="P778" s="2">
        <f t="shared" si="51"/>
        <v>0</v>
      </c>
    </row>
    <row r="779" spans="1:16" x14ac:dyDescent="0.25">
      <c r="A779" t="s">
        <v>985</v>
      </c>
      <c r="B779">
        <v>2000</v>
      </c>
      <c r="C779">
        <v>16.2</v>
      </c>
      <c r="D779">
        <v>15.8</v>
      </c>
      <c r="E779">
        <v>0</v>
      </c>
      <c r="F779">
        <v>0</v>
      </c>
      <c r="G779">
        <v>-0.37</v>
      </c>
      <c r="H779">
        <v>-0.77</v>
      </c>
      <c r="I779">
        <f t="shared" si="48"/>
        <v>0.4</v>
      </c>
      <c r="J779">
        <f t="shared" si="49"/>
        <v>15.8</v>
      </c>
      <c r="K779">
        <f t="shared" si="50"/>
        <v>16.2</v>
      </c>
      <c r="N779">
        <f>'Central-Hudson Off Peak'!I779</f>
        <v>-1.3399999999999999</v>
      </c>
      <c r="O779">
        <f>'Central-Hudson Off Peak'!D779</f>
        <v>17.54</v>
      </c>
      <c r="P779" s="2">
        <f t="shared" si="51"/>
        <v>0</v>
      </c>
    </row>
    <row r="780" spans="1:16" x14ac:dyDescent="0.25">
      <c r="A780" t="s">
        <v>986</v>
      </c>
      <c r="B780">
        <v>2000</v>
      </c>
      <c r="C780">
        <v>15.95</v>
      </c>
      <c r="D780">
        <v>15.57</v>
      </c>
      <c r="E780">
        <v>0</v>
      </c>
      <c r="F780">
        <v>0</v>
      </c>
      <c r="G780">
        <v>-0.37</v>
      </c>
      <c r="H780">
        <v>-0.75</v>
      </c>
      <c r="I780">
        <f t="shared" si="48"/>
        <v>0.38</v>
      </c>
      <c r="J780">
        <f t="shared" si="49"/>
        <v>15.57</v>
      </c>
      <c r="K780">
        <f t="shared" si="50"/>
        <v>15.95</v>
      </c>
      <c r="N780">
        <f>'Central-Hudson Off Peak'!I780</f>
        <v>-1.33</v>
      </c>
      <c r="O780">
        <f>'Central-Hudson Off Peak'!D780</f>
        <v>17.28</v>
      </c>
      <c r="P780" s="2">
        <f t="shared" si="51"/>
        <v>0</v>
      </c>
    </row>
    <row r="781" spans="1:16" x14ac:dyDescent="0.25">
      <c r="A781" t="s">
        <v>987</v>
      </c>
      <c r="B781">
        <v>2000</v>
      </c>
      <c r="C781">
        <v>15.75</v>
      </c>
      <c r="D781">
        <v>15.36</v>
      </c>
      <c r="E781">
        <v>0</v>
      </c>
      <c r="F781">
        <v>0</v>
      </c>
      <c r="G781">
        <v>-0.36</v>
      </c>
      <c r="H781">
        <v>-0.75</v>
      </c>
      <c r="I781">
        <f t="shared" si="48"/>
        <v>0.39</v>
      </c>
      <c r="J781">
        <f t="shared" si="49"/>
        <v>15.36</v>
      </c>
      <c r="K781">
        <f t="shared" si="50"/>
        <v>15.75</v>
      </c>
      <c r="N781">
        <f>'Central-Hudson Off Peak'!I781</f>
        <v>-1.2999999999999998</v>
      </c>
      <c r="O781">
        <f>'Central-Hudson Off Peak'!D781</f>
        <v>17.05</v>
      </c>
      <c r="P781" s="2">
        <f t="shared" si="51"/>
        <v>0</v>
      </c>
    </row>
    <row r="782" spans="1:16" x14ac:dyDescent="0.25">
      <c r="A782" t="s">
        <v>988</v>
      </c>
      <c r="B782">
        <v>2000</v>
      </c>
      <c r="C782">
        <v>15.95</v>
      </c>
      <c r="D782">
        <v>15.57</v>
      </c>
      <c r="E782">
        <v>0</v>
      </c>
      <c r="F782">
        <v>0</v>
      </c>
      <c r="G782">
        <v>-0.37</v>
      </c>
      <c r="H782">
        <v>-0.75</v>
      </c>
      <c r="I782">
        <f t="shared" si="48"/>
        <v>0.38</v>
      </c>
      <c r="J782">
        <f t="shared" si="49"/>
        <v>15.57</v>
      </c>
      <c r="K782">
        <f t="shared" si="50"/>
        <v>15.95</v>
      </c>
      <c r="N782">
        <f>'Central-Hudson Off Peak'!I782</f>
        <v>-1.33</v>
      </c>
      <c r="O782">
        <f>'Central-Hudson Off Peak'!D782</f>
        <v>17.28</v>
      </c>
      <c r="P782" s="2">
        <f t="shared" si="51"/>
        <v>0</v>
      </c>
    </row>
    <row r="783" spans="1:16" x14ac:dyDescent="0.25">
      <c r="A783" t="s">
        <v>989</v>
      </c>
      <c r="B783">
        <v>2000</v>
      </c>
      <c r="C783">
        <v>17.38</v>
      </c>
      <c r="D783">
        <v>16.96</v>
      </c>
      <c r="E783">
        <v>0</v>
      </c>
      <c r="F783">
        <v>0</v>
      </c>
      <c r="G783">
        <v>-0.4</v>
      </c>
      <c r="H783">
        <v>-0.82</v>
      </c>
      <c r="I783">
        <f t="shared" si="48"/>
        <v>0.41999999999999993</v>
      </c>
      <c r="J783">
        <f t="shared" si="49"/>
        <v>16.96</v>
      </c>
      <c r="K783">
        <f t="shared" si="50"/>
        <v>17.38</v>
      </c>
      <c r="N783">
        <f>'Central-Hudson Off Peak'!I783</f>
        <v>-1.44</v>
      </c>
      <c r="O783">
        <f>'Central-Hudson Off Peak'!D783</f>
        <v>18.82</v>
      </c>
      <c r="P783" s="2">
        <f t="shared" si="51"/>
        <v>0</v>
      </c>
    </row>
    <row r="784" spans="1:16" x14ac:dyDescent="0.25">
      <c r="A784" t="s">
        <v>990</v>
      </c>
      <c r="B784">
        <v>2000</v>
      </c>
      <c r="C784">
        <v>25.49</v>
      </c>
      <c r="D784">
        <v>24.87</v>
      </c>
      <c r="E784">
        <v>0</v>
      </c>
      <c r="F784">
        <v>0</v>
      </c>
      <c r="G784">
        <v>-0.6</v>
      </c>
      <c r="H784">
        <v>-1.22</v>
      </c>
      <c r="I784">
        <f t="shared" si="48"/>
        <v>0.62</v>
      </c>
      <c r="J784">
        <f t="shared" si="49"/>
        <v>24.87</v>
      </c>
      <c r="K784">
        <f t="shared" si="50"/>
        <v>25.49</v>
      </c>
      <c r="N784">
        <f>'Central-Hudson Off Peak'!I784</f>
        <v>-2.13</v>
      </c>
      <c r="O784">
        <f>'Central-Hudson Off Peak'!D784</f>
        <v>27.62</v>
      </c>
      <c r="P784" s="2">
        <f t="shared" si="51"/>
        <v>0</v>
      </c>
    </row>
    <row r="785" spans="1:16" x14ac:dyDescent="0.25">
      <c r="A785" t="s">
        <v>991</v>
      </c>
      <c r="B785">
        <v>2000</v>
      </c>
      <c r="C785">
        <v>17.87</v>
      </c>
      <c r="D785">
        <v>17.43</v>
      </c>
      <c r="E785">
        <v>0</v>
      </c>
      <c r="F785">
        <v>0</v>
      </c>
      <c r="G785">
        <v>-0.41</v>
      </c>
      <c r="H785">
        <v>-0.85</v>
      </c>
      <c r="I785">
        <f t="shared" si="48"/>
        <v>0.44</v>
      </c>
      <c r="J785">
        <f t="shared" si="49"/>
        <v>17.43</v>
      </c>
      <c r="K785">
        <f t="shared" si="50"/>
        <v>17.87</v>
      </c>
      <c r="N785">
        <f>'Central-Hudson Off Peak'!I785</f>
        <v>-1.48</v>
      </c>
      <c r="O785">
        <f>'Central-Hudson Off Peak'!D785</f>
        <v>19.350000000000001</v>
      </c>
      <c r="P785" s="2">
        <f t="shared" si="51"/>
        <v>0</v>
      </c>
    </row>
    <row r="786" spans="1:16" x14ac:dyDescent="0.25">
      <c r="A786" t="s">
        <v>1000</v>
      </c>
      <c r="B786">
        <v>2000</v>
      </c>
      <c r="C786">
        <v>16.13</v>
      </c>
      <c r="D786">
        <v>15.6</v>
      </c>
      <c r="E786">
        <v>0</v>
      </c>
      <c r="F786">
        <v>0</v>
      </c>
      <c r="G786">
        <v>-0.39</v>
      </c>
      <c r="H786">
        <v>-0.92</v>
      </c>
      <c r="I786">
        <f t="shared" si="48"/>
        <v>0.53</v>
      </c>
      <c r="J786">
        <f t="shared" si="49"/>
        <v>15.6</v>
      </c>
      <c r="K786">
        <f t="shared" si="50"/>
        <v>16.13</v>
      </c>
      <c r="N786">
        <f>'Central-Hudson Off Peak'!I786</f>
        <v>-1.3399999999999999</v>
      </c>
      <c r="O786">
        <f>'Central-Hudson Off Peak'!D786</f>
        <v>17.47</v>
      </c>
      <c r="P786" s="2">
        <f t="shared" si="51"/>
        <v>0</v>
      </c>
    </row>
    <row r="787" spans="1:16" x14ac:dyDescent="0.25">
      <c r="A787" t="s">
        <v>1001</v>
      </c>
      <c r="B787">
        <v>2000</v>
      </c>
      <c r="C787">
        <v>16.13</v>
      </c>
      <c r="D787">
        <v>15.6</v>
      </c>
      <c r="E787">
        <v>0</v>
      </c>
      <c r="F787">
        <v>0</v>
      </c>
      <c r="G787">
        <v>-0.39</v>
      </c>
      <c r="H787">
        <v>-0.92</v>
      </c>
      <c r="I787">
        <f t="shared" si="48"/>
        <v>0.53</v>
      </c>
      <c r="J787">
        <f t="shared" si="49"/>
        <v>15.6</v>
      </c>
      <c r="K787">
        <f t="shared" si="50"/>
        <v>16.13</v>
      </c>
      <c r="N787">
        <f>'Central-Hudson Off Peak'!I787</f>
        <v>-1.3399999999999999</v>
      </c>
      <c r="O787">
        <f>'Central-Hudson Off Peak'!D787</f>
        <v>17.47</v>
      </c>
      <c r="P787" s="2">
        <f t="shared" si="51"/>
        <v>0</v>
      </c>
    </row>
    <row r="788" spans="1:16" x14ac:dyDescent="0.25">
      <c r="A788" t="s">
        <v>1002</v>
      </c>
      <c r="B788">
        <v>2000</v>
      </c>
      <c r="C788">
        <v>15.75</v>
      </c>
      <c r="D788">
        <v>15.23</v>
      </c>
      <c r="E788">
        <v>0</v>
      </c>
      <c r="F788">
        <v>0</v>
      </c>
      <c r="G788">
        <v>-0.38</v>
      </c>
      <c r="H788">
        <v>-0.9</v>
      </c>
      <c r="I788">
        <f t="shared" si="48"/>
        <v>0.52</v>
      </c>
      <c r="J788">
        <f t="shared" si="49"/>
        <v>15.23</v>
      </c>
      <c r="K788">
        <f t="shared" si="50"/>
        <v>15.75</v>
      </c>
      <c r="N788">
        <f>'Central-Hudson Off Peak'!I788</f>
        <v>-1.31</v>
      </c>
      <c r="O788">
        <f>'Central-Hudson Off Peak'!D788</f>
        <v>17.059999999999999</v>
      </c>
      <c r="P788" s="2">
        <f t="shared" si="51"/>
        <v>0</v>
      </c>
    </row>
    <row r="789" spans="1:16" x14ac:dyDescent="0.25">
      <c r="A789" t="s">
        <v>1003</v>
      </c>
      <c r="B789">
        <v>2000</v>
      </c>
      <c r="C789">
        <v>15.75</v>
      </c>
      <c r="D789">
        <v>15.23</v>
      </c>
      <c r="E789">
        <v>0</v>
      </c>
      <c r="F789">
        <v>0</v>
      </c>
      <c r="G789">
        <v>-0.38</v>
      </c>
      <c r="H789">
        <v>-0.9</v>
      </c>
      <c r="I789">
        <f t="shared" si="48"/>
        <v>0.52</v>
      </c>
      <c r="J789">
        <f t="shared" si="49"/>
        <v>15.23</v>
      </c>
      <c r="K789">
        <f t="shared" si="50"/>
        <v>15.75</v>
      </c>
      <c r="N789">
        <f>'Central-Hudson Off Peak'!I789</f>
        <v>-1.31</v>
      </c>
      <c r="O789">
        <f>'Central-Hudson Off Peak'!D789</f>
        <v>17.059999999999999</v>
      </c>
      <c r="P789" s="2">
        <f t="shared" si="51"/>
        <v>0</v>
      </c>
    </row>
    <row r="790" spans="1:16" x14ac:dyDescent="0.25">
      <c r="A790" t="s">
        <v>1004</v>
      </c>
      <c r="B790">
        <v>2000</v>
      </c>
      <c r="C790">
        <v>15.75</v>
      </c>
      <c r="D790">
        <v>15.23</v>
      </c>
      <c r="E790">
        <v>0</v>
      </c>
      <c r="F790">
        <v>0</v>
      </c>
      <c r="G790">
        <v>-0.38</v>
      </c>
      <c r="H790">
        <v>-0.9</v>
      </c>
      <c r="I790">
        <f t="shared" si="48"/>
        <v>0.52</v>
      </c>
      <c r="J790">
        <f t="shared" si="49"/>
        <v>15.23</v>
      </c>
      <c r="K790">
        <f t="shared" si="50"/>
        <v>15.75</v>
      </c>
      <c r="N790">
        <f>'Central-Hudson Off Peak'!I790</f>
        <v>-1.31</v>
      </c>
      <c r="O790">
        <f>'Central-Hudson Off Peak'!D790</f>
        <v>17.059999999999999</v>
      </c>
      <c r="P790" s="2">
        <f t="shared" si="51"/>
        <v>0</v>
      </c>
    </row>
    <row r="791" spans="1:16" x14ac:dyDescent="0.25">
      <c r="A791" t="s">
        <v>1005</v>
      </c>
      <c r="B791">
        <v>2000</v>
      </c>
      <c r="C791">
        <v>16.12</v>
      </c>
      <c r="D791">
        <v>15.59</v>
      </c>
      <c r="E791">
        <v>0</v>
      </c>
      <c r="F791">
        <v>0</v>
      </c>
      <c r="G791">
        <v>-0.39</v>
      </c>
      <c r="H791">
        <v>-0.92</v>
      </c>
      <c r="I791">
        <f t="shared" si="48"/>
        <v>0.53</v>
      </c>
      <c r="J791">
        <f t="shared" si="49"/>
        <v>15.59</v>
      </c>
      <c r="K791">
        <f t="shared" si="50"/>
        <v>16.12</v>
      </c>
      <c r="N791">
        <f>'Central-Hudson Off Peak'!I791</f>
        <v>-1.3399999999999999</v>
      </c>
      <c r="O791">
        <f>'Central-Hudson Off Peak'!D791</f>
        <v>17.46</v>
      </c>
      <c r="P791" s="2">
        <f t="shared" si="51"/>
        <v>0</v>
      </c>
    </row>
    <row r="792" spans="1:16" x14ac:dyDescent="0.25">
      <c r="A792" t="s">
        <v>1006</v>
      </c>
      <c r="B792">
        <v>2000</v>
      </c>
      <c r="C792">
        <v>25.42</v>
      </c>
      <c r="D792">
        <v>24.59</v>
      </c>
      <c r="E792">
        <v>0</v>
      </c>
      <c r="F792">
        <v>0</v>
      </c>
      <c r="G792">
        <v>-0.63</v>
      </c>
      <c r="H792">
        <v>-1.46</v>
      </c>
      <c r="I792">
        <f t="shared" si="48"/>
        <v>0.83</v>
      </c>
      <c r="J792">
        <f t="shared" si="49"/>
        <v>24.59</v>
      </c>
      <c r="K792">
        <f t="shared" si="50"/>
        <v>25.42</v>
      </c>
      <c r="N792">
        <f>'Central-Hudson Off Peak'!I792</f>
        <v>-2.13</v>
      </c>
      <c r="O792">
        <f>'Central-Hudson Off Peak'!D792</f>
        <v>27.55</v>
      </c>
      <c r="P792" s="2">
        <f t="shared" si="51"/>
        <v>0</v>
      </c>
    </row>
    <row r="793" spans="1:16" x14ac:dyDescent="0.25">
      <c r="A793" t="s">
        <v>1007</v>
      </c>
      <c r="B793">
        <v>2000</v>
      </c>
      <c r="C793">
        <v>17.93</v>
      </c>
      <c r="D793">
        <v>17.350000000000001</v>
      </c>
      <c r="E793">
        <v>0</v>
      </c>
      <c r="F793">
        <v>0</v>
      </c>
      <c r="G793">
        <v>-0.44</v>
      </c>
      <c r="H793">
        <v>-1.02</v>
      </c>
      <c r="I793">
        <f t="shared" si="48"/>
        <v>0.58000000000000007</v>
      </c>
      <c r="J793">
        <f t="shared" si="49"/>
        <v>17.350000000000001</v>
      </c>
      <c r="K793">
        <f t="shared" si="50"/>
        <v>17.93</v>
      </c>
      <c r="N793">
        <f>'Central-Hudson Off Peak'!I793</f>
        <v>-1.49</v>
      </c>
      <c r="O793">
        <f>'Central-Hudson Off Peak'!D793</f>
        <v>19.420000000000002</v>
      </c>
      <c r="P793" s="2">
        <f t="shared" si="51"/>
        <v>0</v>
      </c>
    </row>
    <row r="794" spans="1:16" x14ac:dyDescent="0.25">
      <c r="A794" t="s">
        <v>1032</v>
      </c>
      <c r="B794">
        <v>2000</v>
      </c>
      <c r="C794">
        <v>22.74</v>
      </c>
      <c r="D794">
        <v>21.94</v>
      </c>
      <c r="E794">
        <v>0</v>
      </c>
      <c r="F794">
        <v>0</v>
      </c>
      <c r="G794">
        <v>-0.56000000000000005</v>
      </c>
      <c r="H794">
        <v>-1.36</v>
      </c>
      <c r="I794">
        <f t="shared" si="48"/>
        <v>0.8</v>
      </c>
      <c r="J794">
        <f t="shared" si="49"/>
        <v>21.94</v>
      </c>
      <c r="K794">
        <f t="shared" si="50"/>
        <v>22.74</v>
      </c>
      <c r="N794">
        <f>'Central-Hudson Off Peak'!I794</f>
        <v>-1.9300000000000002</v>
      </c>
      <c r="O794">
        <f>'Central-Hudson Off Peak'!D794</f>
        <v>24.67</v>
      </c>
      <c r="P794" s="2">
        <f t="shared" si="51"/>
        <v>0</v>
      </c>
    </row>
    <row r="795" spans="1:16" x14ac:dyDescent="0.25">
      <c r="A795" t="s">
        <v>1033</v>
      </c>
      <c r="B795">
        <v>2000</v>
      </c>
      <c r="C795">
        <v>20.39</v>
      </c>
      <c r="D795">
        <v>19.670000000000002</v>
      </c>
      <c r="E795">
        <v>0</v>
      </c>
      <c r="F795">
        <v>0</v>
      </c>
      <c r="G795">
        <v>-0.5</v>
      </c>
      <c r="H795">
        <v>-1.22</v>
      </c>
      <c r="I795">
        <f t="shared" si="48"/>
        <v>0.72</v>
      </c>
      <c r="J795">
        <f t="shared" si="49"/>
        <v>19.670000000000002</v>
      </c>
      <c r="K795">
        <f t="shared" si="50"/>
        <v>20.39</v>
      </c>
      <c r="N795">
        <f>'Central-Hudson Off Peak'!I795</f>
        <v>-1.72</v>
      </c>
      <c r="O795">
        <f>'Central-Hudson Off Peak'!D795</f>
        <v>22.11</v>
      </c>
      <c r="P795" s="2">
        <f t="shared" si="51"/>
        <v>0</v>
      </c>
    </row>
    <row r="796" spans="1:16" x14ac:dyDescent="0.25">
      <c r="A796" t="s">
        <v>1034</v>
      </c>
      <c r="B796">
        <v>2000</v>
      </c>
      <c r="C796">
        <v>20.39</v>
      </c>
      <c r="D796">
        <v>19.670000000000002</v>
      </c>
      <c r="E796">
        <v>0</v>
      </c>
      <c r="F796">
        <v>0</v>
      </c>
      <c r="G796">
        <v>-0.5</v>
      </c>
      <c r="H796">
        <v>-1.22</v>
      </c>
      <c r="I796">
        <f t="shared" si="48"/>
        <v>0.72</v>
      </c>
      <c r="J796">
        <f t="shared" si="49"/>
        <v>19.670000000000002</v>
      </c>
      <c r="K796">
        <f t="shared" si="50"/>
        <v>20.39</v>
      </c>
      <c r="N796">
        <f>'Central-Hudson Off Peak'!I796</f>
        <v>-1.72</v>
      </c>
      <c r="O796">
        <f>'Central-Hudson Off Peak'!D796</f>
        <v>22.11</v>
      </c>
      <c r="P796" s="2">
        <f t="shared" si="51"/>
        <v>0</v>
      </c>
    </row>
    <row r="797" spans="1:16" x14ac:dyDescent="0.25">
      <c r="A797" t="s">
        <v>1035</v>
      </c>
      <c r="B797">
        <v>2000</v>
      </c>
      <c r="C797">
        <v>19.72</v>
      </c>
      <c r="D797">
        <v>19.02</v>
      </c>
      <c r="E797">
        <v>0</v>
      </c>
      <c r="F797">
        <v>0</v>
      </c>
      <c r="G797">
        <v>-0.48</v>
      </c>
      <c r="H797">
        <v>-1.18</v>
      </c>
      <c r="I797">
        <f t="shared" si="48"/>
        <v>0.7</v>
      </c>
      <c r="J797">
        <f t="shared" si="49"/>
        <v>19.02</v>
      </c>
      <c r="K797">
        <f t="shared" si="50"/>
        <v>19.72</v>
      </c>
      <c r="N797">
        <f>'Central-Hudson Off Peak'!I797</f>
        <v>-1.66</v>
      </c>
      <c r="O797">
        <f>'Central-Hudson Off Peak'!D797</f>
        <v>21.38</v>
      </c>
      <c r="P797" s="2">
        <f t="shared" si="51"/>
        <v>0</v>
      </c>
    </row>
    <row r="798" spans="1:16" x14ac:dyDescent="0.25">
      <c r="A798" t="s">
        <v>1036</v>
      </c>
      <c r="B798">
        <v>2000</v>
      </c>
      <c r="C798">
        <v>19.72</v>
      </c>
      <c r="D798">
        <v>19.02</v>
      </c>
      <c r="E798">
        <v>0</v>
      </c>
      <c r="F798">
        <v>0</v>
      </c>
      <c r="G798">
        <v>-0.48</v>
      </c>
      <c r="H798">
        <v>-1.18</v>
      </c>
      <c r="I798">
        <f t="shared" si="48"/>
        <v>0.7</v>
      </c>
      <c r="J798">
        <f t="shared" si="49"/>
        <v>19.02</v>
      </c>
      <c r="K798">
        <f t="shared" si="50"/>
        <v>19.72</v>
      </c>
      <c r="N798">
        <f>'Central-Hudson Off Peak'!I798</f>
        <v>-1.66</v>
      </c>
      <c r="O798">
        <f>'Central-Hudson Off Peak'!D798</f>
        <v>21.38</v>
      </c>
      <c r="P798" s="2">
        <f t="shared" si="51"/>
        <v>0</v>
      </c>
    </row>
    <row r="799" spans="1:16" x14ac:dyDescent="0.25">
      <c r="A799" t="s">
        <v>1037</v>
      </c>
      <c r="B799">
        <v>2000</v>
      </c>
      <c r="C799">
        <v>23.84</v>
      </c>
      <c r="D799">
        <v>22.99</v>
      </c>
      <c r="E799">
        <v>0</v>
      </c>
      <c r="F799">
        <v>0</v>
      </c>
      <c r="G799">
        <v>-0.57999999999999996</v>
      </c>
      <c r="H799">
        <v>-1.43</v>
      </c>
      <c r="I799">
        <f t="shared" si="48"/>
        <v>0.85</v>
      </c>
      <c r="J799">
        <f t="shared" si="49"/>
        <v>22.99</v>
      </c>
      <c r="K799">
        <f t="shared" si="50"/>
        <v>23.84</v>
      </c>
      <c r="N799">
        <f>'Central-Hudson Off Peak'!I799</f>
        <v>-2.0099999999999998</v>
      </c>
      <c r="O799">
        <f>'Central-Hudson Off Peak'!D799</f>
        <v>25.85</v>
      </c>
      <c r="P799" s="2">
        <f t="shared" si="51"/>
        <v>0</v>
      </c>
    </row>
    <row r="800" spans="1:16" x14ac:dyDescent="0.25">
      <c r="A800" t="s">
        <v>1038</v>
      </c>
      <c r="B800">
        <v>2000</v>
      </c>
      <c r="C800">
        <v>19.32</v>
      </c>
      <c r="D800">
        <v>18.64</v>
      </c>
      <c r="E800">
        <v>0</v>
      </c>
      <c r="F800">
        <v>0</v>
      </c>
      <c r="G800">
        <v>-0.47</v>
      </c>
      <c r="H800">
        <v>-1.1499999999999999</v>
      </c>
      <c r="I800">
        <f t="shared" si="48"/>
        <v>0.67999999999999994</v>
      </c>
      <c r="J800">
        <f t="shared" si="49"/>
        <v>18.64</v>
      </c>
      <c r="K800">
        <f t="shared" si="50"/>
        <v>19.32</v>
      </c>
      <c r="N800">
        <f>'Central-Hudson Off Peak'!I800</f>
        <v>-1.63</v>
      </c>
      <c r="O800">
        <f>'Central-Hudson Off Peak'!D800</f>
        <v>20.95</v>
      </c>
      <c r="P800" s="2">
        <f t="shared" si="51"/>
        <v>0</v>
      </c>
    </row>
    <row r="801" spans="1:16" x14ac:dyDescent="0.25">
      <c r="A801" t="s">
        <v>1039</v>
      </c>
      <c r="B801">
        <v>2000</v>
      </c>
      <c r="C801">
        <v>25.42</v>
      </c>
      <c r="D801">
        <v>24.51</v>
      </c>
      <c r="E801">
        <v>0</v>
      </c>
      <c r="F801">
        <v>0</v>
      </c>
      <c r="G801">
        <v>-0.62</v>
      </c>
      <c r="H801">
        <v>-1.53</v>
      </c>
      <c r="I801">
        <f t="shared" si="48"/>
        <v>0.91</v>
      </c>
      <c r="J801">
        <f t="shared" si="49"/>
        <v>24.51</v>
      </c>
      <c r="K801">
        <f t="shared" si="50"/>
        <v>25.42</v>
      </c>
      <c r="N801">
        <f>'Central-Hudson Off Peak'!I801</f>
        <v>-2.15</v>
      </c>
      <c r="O801">
        <f>'Central-Hudson Off Peak'!D801</f>
        <v>27.57</v>
      </c>
      <c r="P801" s="2">
        <f t="shared" si="51"/>
        <v>0</v>
      </c>
    </row>
    <row r="802" spans="1:16" x14ac:dyDescent="0.25">
      <c r="A802" t="s">
        <v>1040</v>
      </c>
      <c r="B802">
        <v>2000</v>
      </c>
      <c r="C802">
        <v>26.17</v>
      </c>
      <c r="D802">
        <v>25.24</v>
      </c>
      <c r="E802">
        <v>0</v>
      </c>
      <c r="F802">
        <v>0</v>
      </c>
      <c r="G802">
        <v>-0.64</v>
      </c>
      <c r="H802">
        <v>-1.57</v>
      </c>
      <c r="I802">
        <f t="shared" si="48"/>
        <v>0.93</v>
      </c>
      <c r="J802">
        <f t="shared" si="49"/>
        <v>25.24</v>
      </c>
      <c r="K802">
        <f t="shared" si="50"/>
        <v>26.17</v>
      </c>
      <c r="N802">
        <f>'Central-Hudson Off Peak'!I802</f>
        <v>-2.21</v>
      </c>
      <c r="O802">
        <f>'Central-Hudson Off Peak'!D802</f>
        <v>28.38</v>
      </c>
      <c r="P802" s="2">
        <f t="shared" si="51"/>
        <v>0</v>
      </c>
    </row>
    <row r="803" spans="1:16" x14ac:dyDescent="0.25">
      <c r="A803" t="s">
        <v>1041</v>
      </c>
      <c r="B803">
        <v>2000</v>
      </c>
      <c r="C803">
        <v>30.44</v>
      </c>
      <c r="D803">
        <v>29.36</v>
      </c>
      <c r="E803">
        <v>0</v>
      </c>
      <c r="F803">
        <v>0</v>
      </c>
      <c r="G803">
        <v>-0.75</v>
      </c>
      <c r="H803">
        <v>-1.83</v>
      </c>
      <c r="I803">
        <f t="shared" si="48"/>
        <v>1.08</v>
      </c>
      <c r="J803">
        <f t="shared" si="49"/>
        <v>29.36</v>
      </c>
      <c r="K803">
        <f t="shared" si="50"/>
        <v>30.44</v>
      </c>
      <c r="N803">
        <f>'Central-Hudson Off Peak'!I803</f>
        <v>-2.58</v>
      </c>
      <c r="O803">
        <f>'Central-Hudson Off Peak'!D803</f>
        <v>33.020000000000003</v>
      </c>
      <c r="P803" s="2">
        <f t="shared" si="51"/>
        <v>0</v>
      </c>
    </row>
    <row r="804" spans="1:16" x14ac:dyDescent="0.25">
      <c r="A804" t="s">
        <v>1042</v>
      </c>
      <c r="B804">
        <v>2000</v>
      </c>
      <c r="C804">
        <v>31.3</v>
      </c>
      <c r="D804">
        <v>30.19</v>
      </c>
      <c r="E804">
        <v>0</v>
      </c>
      <c r="F804">
        <v>0</v>
      </c>
      <c r="G804">
        <v>-0.77</v>
      </c>
      <c r="H804">
        <v>-1.88</v>
      </c>
      <c r="I804">
        <f t="shared" si="48"/>
        <v>1.1099999999999999</v>
      </c>
      <c r="J804">
        <f t="shared" si="49"/>
        <v>30.19</v>
      </c>
      <c r="K804">
        <f t="shared" si="50"/>
        <v>31.3</v>
      </c>
      <c r="N804">
        <f>'Central-Hudson Off Peak'!I804</f>
        <v>-2.65</v>
      </c>
      <c r="O804">
        <f>'Central-Hudson Off Peak'!D804</f>
        <v>33.950000000000003</v>
      </c>
      <c r="P804" s="2">
        <f t="shared" si="51"/>
        <v>0</v>
      </c>
    </row>
    <row r="805" spans="1:16" x14ac:dyDescent="0.25">
      <c r="A805" t="s">
        <v>1043</v>
      </c>
      <c r="B805">
        <v>2000</v>
      </c>
      <c r="C805">
        <v>31.87</v>
      </c>
      <c r="D805">
        <v>30.74</v>
      </c>
      <c r="E805">
        <v>0</v>
      </c>
      <c r="F805">
        <v>0</v>
      </c>
      <c r="G805">
        <v>-0.79</v>
      </c>
      <c r="H805">
        <v>-1.92</v>
      </c>
      <c r="I805">
        <f t="shared" si="48"/>
        <v>1.1299999999999999</v>
      </c>
      <c r="J805">
        <f t="shared" si="49"/>
        <v>30.74</v>
      </c>
      <c r="K805">
        <f t="shared" si="50"/>
        <v>31.87</v>
      </c>
      <c r="N805">
        <f>'Central-Hudson Off Peak'!I805</f>
        <v>-2.7</v>
      </c>
      <c r="O805">
        <f>'Central-Hudson Off Peak'!D805</f>
        <v>34.57</v>
      </c>
      <c r="P805" s="2">
        <f t="shared" si="51"/>
        <v>0</v>
      </c>
    </row>
    <row r="806" spans="1:16" x14ac:dyDescent="0.25">
      <c r="A806" t="s">
        <v>1044</v>
      </c>
      <c r="B806">
        <v>2000</v>
      </c>
      <c r="C806">
        <v>31.27</v>
      </c>
      <c r="D806">
        <v>30.16</v>
      </c>
      <c r="E806">
        <v>0</v>
      </c>
      <c r="F806">
        <v>0</v>
      </c>
      <c r="G806">
        <v>-0.77</v>
      </c>
      <c r="H806">
        <v>-1.88</v>
      </c>
      <c r="I806">
        <f t="shared" si="48"/>
        <v>1.1099999999999999</v>
      </c>
      <c r="J806">
        <f t="shared" si="49"/>
        <v>30.16</v>
      </c>
      <c r="K806">
        <f t="shared" si="50"/>
        <v>31.27</v>
      </c>
      <c r="N806">
        <f>'Central-Hudson Off Peak'!I806</f>
        <v>-2.65</v>
      </c>
      <c r="O806">
        <f>'Central-Hudson Off Peak'!D806</f>
        <v>33.92</v>
      </c>
      <c r="P806" s="2">
        <f t="shared" si="51"/>
        <v>0</v>
      </c>
    </row>
    <row r="807" spans="1:16" x14ac:dyDescent="0.25">
      <c r="A807" t="s">
        <v>1045</v>
      </c>
      <c r="B807">
        <v>2000</v>
      </c>
      <c r="C807">
        <v>30.44</v>
      </c>
      <c r="D807">
        <v>29.36</v>
      </c>
      <c r="E807">
        <v>0</v>
      </c>
      <c r="F807">
        <v>0</v>
      </c>
      <c r="G807">
        <v>-0.75</v>
      </c>
      <c r="H807">
        <v>-1.83</v>
      </c>
      <c r="I807">
        <f t="shared" si="48"/>
        <v>1.08</v>
      </c>
      <c r="J807">
        <f t="shared" si="49"/>
        <v>29.36</v>
      </c>
      <c r="K807">
        <f t="shared" si="50"/>
        <v>30.44</v>
      </c>
      <c r="N807">
        <f>'Central-Hudson Off Peak'!I807</f>
        <v>-2.58</v>
      </c>
      <c r="O807">
        <f>'Central-Hudson Off Peak'!D807</f>
        <v>33.020000000000003</v>
      </c>
      <c r="P807" s="2">
        <f t="shared" si="51"/>
        <v>0</v>
      </c>
    </row>
    <row r="808" spans="1:16" x14ac:dyDescent="0.25">
      <c r="A808" t="s">
        <v>1046</v>
      </c>
      <c r="B808">
        <v>2000</v>
      </c>
      <c r="C808">
        <v>25.49</v>
      </c>
      <c r="D808">
        <v>24.59</v>
      </c>
      <c r="E808">
        <v>0</v>
      </c>
      <c r="F808">
        <v>0</v>
      </c>
      <c r="G808">
        <v>-0.63</v>
      </c>
      <c r="H808">
        <v>-1.53</v>
      </c>
      <c r="I808">
        <f t="shared" si="48"/>
        <v>0.9</v>
      </c>
      <c r="J808">
        <f t="shared" si="49"/>
        <v>24.59</v>
      </c>
      <c r="K808">
        <f t="shared" si="50"/>
        <v>25.49</v>
      </c>
      <c r="N808">
        <f>'Central-Hudson Off Peak'!I808</f>
        <v>-2.16</v>
      </c>
      <c r="O808">
        <f>'Central-Hudson Off Peak'!D808</f>
        <v>27.65</v>
      </c>
      <c r="P808" s="2">
        <f t="shared" si="51"/>
        <v>0</v>
      </c>
    </row>
    <row r="809" spans="1:16" x14ac:dyDescent="0.25">
      <c r="A809" t="s">
        <v>1047</v>
      </c>
      <c r="B809">
        <v>2000</v>
      </c>
      <c r="C809">
        <v>25.49</v>
      </c>
      <c r="D809">
        <v>24.59</v>
      </c>
      <c r="E809">
        <v>0</v>
      </c>
      <c r="F809">
        <v>0</v>
      </c>
      <c r="G809">
        <v>-0.63</v>
      </c>
      <c r="H809">
        <v>-1.53</v>
      </c>
      <c r="I809">
        <f t="shared" si="48"/>
        <v>0.9</v>
      </c>
      <c r="J809">
        <f t="shared" si="49"/>
        <v>24.59</v>
      </c>
      <c r="K809">
        <f t="shared" si="50"/>
        <v>25.49</v>
      </c>
      <c r="N809">
        <f>'Central-Hudson Off Peak'!I809</f>
        <v>-2.16</v>
      </c>
      <c r="O809">
        <f>'Central-Hudson Off Peak'!D809</f>
        <v>27.65</v>
      </c>
      <c r="P809" s="2">
        <f t="shared" si="51"/>
        <v>0</v>
      </c>
    </row>
    <row r="810" spans="1:16" x14ac:dyDescent="0.25">
      <c r="A810" t="s">
        <v>1048</v>
      </c>
      <c r="B810">
        <v>2000</v>
      </c>
      <c r="C810">
        <v>25.49</v>
      </c>
      <c r="D810">
        <v>24.59</v>
      </c>
      <c r="E810">
        <v>0</v>
      </c>
      <c r="F810">
        <v>0</v>
      </c>
      <c r="G810">
        <v>-0.63</v>
      </c>
      <c r="H810">
        <v>-1.53</v>
      </c>
      <c r="I810">
        <f t="shared" si="48"/>
        <v>0.9</v>
      </c>
      <c r="J810">
        <f t="shared" si="49"/>
        <v>24.59</v>
      </c>
      <c r="K810">
        <f t="shared" si="50"/>
        <v>25.49</v>
      </c>
      <c r="N810">
        <f>'Central-Hudson Off Peak'!I810</f>
        <v>-2.16</v>
      </c>
      <c r="O810">
        <f>'Central-Hudson Off Peak'!D810</f>
        <v>27.65</v>
      </c>
      <c r="P810" s="2">
        <f t="shared" si="51"/>
        <v>0</v>
      </c>
    </row>
    <row r="811" spans="1:16" x14ac:dyDescent="0.25">
      <c r="A811" t="s">
        <v>1049</v>
      </c>
      <c r="B811">
        <v>2000</v>
      </c>
      <c r="C811">
        <v>31.3</v>
      </c>
      <c r="D811">
        <v>30.19</v>
      </c>
      <c r="E811">
        <v>0</v>
      </c>
      <c r="F811">
        <v>0</v>
      </c>
      <c r="G811">
        <v>-0.77</v>
      </c>
      <c r="H811">
        <v>-1.88</v>
      </c>
      <c r="I811">
        <f t="shared" si="48"/>
        <v>1.1099999999999999</v>
      </c>
      <c r="J811">
        <f t="shared" si="49"/>
        <v>30.19</v>
      </c>
      <c r="K811">
        <f t="shared" si="50"/>
        <v>31.3</v>
      </c>
      <c r="N811">
        <f>'Central-Hudson Off Peak'!I811</f>
        <v>-2.65</v>
      </c>
      <c r="O811">
        <f>'Central-Hudson Off Peak'!D811</f>
        <v>33.950000000000003</v>
      </c>
      <c r="P811" s="2">
        <f t="shared" si="51"/>
        <v>0</v>
      </c>
    </row>
    <row r="812" spans="1:16" x14ac:dyDescent="0.25">
      <c r="A812" t="s">
        <v>1050</v>
      </c>
      <c r="B812">
        <v>2000</v>
      </c>
      <c r="C812">
        <v>35.53</v>
      </c>
      <c r="D812">
        <v>34.270000000000003</v>
      </c>
      <c r="E812">
        <v>0</v>
      </c>
      <c r="F812">
        <v>0</v>
      </c>
      <c r="G812">
        <v>-0.88</v>
      </c>
      <c r="H812">
        <v>-2.14</v>
      </c>
      <c r="I812">
        <f t="shared" si="48"/>
        <v>1.2600000000000002</v>
      </c>
      <c r="J812">
        <f t="shared" si="49"/>
        <v>34.270000000000003</v>
      </c>
      <c r="K812">
        <f t="shared" si="50"/>
        <v>35.53</v>
      </c>
      <c r="N812">
        <f>'Central-Hudson Off Peak'!I812</f>
        <v>-3.01</v>
      </c>
      <c r="O812">
        <f>'Central-Hudson Off Peak'!D812</f>
        <v>38.54</v>
      </c>
      <c r="P812" s="2">
        <f t="shared" si="51"/>
        <v>0</v>
      </c>
    </row>
    <row r="813" spans="1:16" x14ac:dyDescent="0.25">
      <c r="A813" t="s">
        <v>1051</v>
      </c>
      <c r="B813">
        <v>2000</v>
      </c>
      <c r="C813">
        <v>35.53</v>
      </c>
      <c r="D813">
        <v>34.270000000000003</v>
      </c>
      <c r="E813">
        <v>0</v>
      </c>
      <c r="F813">
        <v>0</v>
      </c>
      <c r="G813">
        <v>-0.88</v>
      </c>
      <c r="H813">
        <v>-2.14</v>
      </c>
      <c r="I813">
        <f t="shared" si="48"/>
        <v>1.2600000000000002</v>
      </c>
      <c r="J813">
        <f t="shared" si="49"/>
        <v>34.270000000000003</v>
      </c>
      <c r="K813">
        <f t="shared" si="50"/>
        <v>35.53</v>
      </c>
      <c r="N813">
        <f>'Central-Hudson Off Peak'!I813</f>
        <v>-3.01</v>
      </c>
      <c r="O813">
        <f>'Central-Hudson Off Peak'!D813</f>
        <v>38.54</v>
      </c>
      <c r="P813" s="2">
        <f t="shared" si="51"/>
        <v>0</v>
      </c>
    </row>
    <row r="814" spans="1:16" x14ac:dyDescent="0.25">
      <c r="A814" t="s">
        <v>1052</v>
      </c>
      <c r="B814">
        <v>2000</v>
      </c>
      <c r="C814">
        <v>31.51</v>
      </c>
      <c r="D814">
        <v>30.39</v>
      </c>
      <c r="E814">
        <v>0</v>
      </c>
      <c r="F814">
        <v>0</v>
      </c>
      <c r="G814">
        <v>-0.78</v>
      </c>
      <c r="H814">
        <v>-1.9</v>
      </c>
      <c r="I814">
        <f t="shared" si="48"/>
        <v>1.1199999999999999</v>
      </c>
      <c r="J814">
        <f t="shared" si="49"/>
        <v>30.39</v>
      </c>
      <c r="K814">
        <f t="shared" si="50"/>
        <v>31.51</v>
      </c>
      <c r="N814">
        <f>'Central-Hudson Off Peak'!I814</f>
        <v>-2.67</v>
      </c>
      <c r="O814">
        <f>'Central-Hudson Off Peak'!D814</f>
        <v>34.18</v>
      </c>
      <c r="P814" s="2">
        <f t="shared" si="51"/>
        <v>0</v>
      </c>
    </row>
    <row r="815" spans="1:16" x14ac:dyDescent="0.25">
      <c r="A815" t="s">
        <v>1053</v>
      </c>
      <c r="B815">
        <v>2000</v>
      </c>
      <c r="C815">
        <v>28.32</v>
      </c>
      <c r="D815">
        <v>27.32</v>
      </c>
      <c r="E815">
        <v>0</v>
      </c>
      <c r="F815">
        <v>0</v>
      </c>
      <c r="G815">
        <v>-0.7</v>
      </c>
      <c r="H815">
        <v>-1.7</v>
      </c>
      <c r="I815">
        <f t="shared" si="48"/>
        <v>1</v>
      </c>
      <c r="J815">
        <f t="shared" si="49"/>
        <v>27.32</v>
      </c>
      <c r="K815">
        <f t="shared" si="50"/>
        <v>28.32</v>
      </c>
      <c r="N815">
        <f>'Central-Hudson Off Peak'!I815</f>
        <v>-2.4</v>
      </c>
      <c r="O815">
        <f>'Central-Hudson Off Peak'!D815</f>
        <v>30.72</v>
      </c>
      <c r="P815" s="2">
        <f t="shared" si="51"/>
        <v>0</v>
      </c>
    </row>
    <row r="816" spans="1:16" x14ac:dyDescent="0.25">
      <c r="A816" t="s">
        <v>1054</v>
      </c>
      <c r="B816">
        <v>2000</v>
      </c>
      <c r="C816">
        <v>20.09</v>
      </c>
      <c r="D816">
        <v>19.38</v>
      </c>
      <c r="E816">
        <v>0</v>
      </c>
      <c r="F816">
        <v>0</v>
      </c>
      <c r="G816">
        <v>-0.49</v>
      </c>
      <c r="H816">
        <v>-1.2</v>
      </c>
      <c r="I816">
        <f t="shared" si="48"/>
        <v>0.71</v>
      </c>
      <c r="J816">
        <f t="shared" si="49"/>
        <v>19.38</v>
      </c>
      <c r="K816">
        <f t="shared" si="50"/>
        <v>20.09</v>
      </c>
      <c r="N816">
        <f>'Central-Hudson Off Peak'!I816</f>
        <v>-1.7</v>
      </c>
      <c r="O816">
        <f>'Central-Hudson Off Peak'!D816</f>
        <v>21.79</v>
      </c>
      <c r="P816" s="2">
        <f t="shared" si="51"/>
        <v>0</v>
      </c>
    </row>
    <row r="817" spans="1:16" x14ac:dyDescent="0.25">
      <c r="A817" t="s">
        <v>1055</v>
      </c>
      <c r="B817">
        <v>2000</v>
      </c>
      <c r="C817">
        <v>19.920000000000002</v>
      </c>
      <c r="D817">
        <v>19.21</v>
      </c>
      <c r="E817">
        <v>0</v>
      </c>
      <c r="F817">
        <v>0</v>
      </c>
      <c r="G817">
        <v>-0.48</v>
      </c>
      <c r="H817">
        <v>-1.19</v>
      </c>
      <c r="I817">
        <f t="shared" si="48"/>
        <v>0.71</v>
      </c>
      <c r="J817">
        <f t="shared" si="49"/>
        <v>19.21</v>
      </c>
      <c r="K817">
        <f t="shared" si="50"/>
        <v>19.920000000000002</v>
      </c>
      <c r="N817">
        <f>'Central-Hudson Off Peak'!I817</f>
        <v>-1.68</v>
      </c>
      <c r="O817">
        <f>'Central-Hudson Off Peak'!D817</f>
        <v>21.6</v>
      </c>
      <c r="P817" s="2">
        <f t="shared" si="51"/>
        <v>0</v>
      </c>
    </row>
    <row r="818" spans="1:16" x14ac:dyDescent="0.25">
      <c r="A818" t="s">
        <v>1080</v>
      </c>
      <c r="B818">
        <v>2000</v>
      </c>
      <c r="C818">
        <v>20.51</v>
      </c>
      <c r="D818">
        <v>19.68</v>
      </c>
      <c r="E818">
        <v>0</v>
      </c>
      <c r="F818">
        <v>0</v>
      </c>
      <c r="G818">
        <v>-0.48</v>
      </c>
      <c r="H818">
        <v>-1.31</v>
      </c>
      <c r="I818">
        <f t="shared" si="48"/>
        <v>0.83000000000000007</v>
      </c>
      <c r="J818">
        <f t="shared" si="49"/>
        <v>19.68</v>
      </c>
      <c r="K818">
        <f t="shared" si="50"/>
        <v>20.51</v>
      </c>
      <c r="N818">
        <f>'Central-Hudson Off Peak'!I818</f>
        <v>-1.66</v>
      </c>
      <c r="O818">
        <f>'Central-Hudson Off Peak'!D818</f>
        <v>22.17</v>
      </c>
      <c r="P818" s="2">
        <f t="shared" si="51"/>
        <v>0</v>
      </c>
    </row>
    <row r="819" spans="1:16" x14ac:dyDescent="0.25">
      <c r="A819" t="s">
        <v>1081</v>
      </c>
      <c r="B819">
        <v>2000</v>
      </c>
      <c r="C819">
        <v>20.170000000000002</v>
      </c>
      <c r="D819">
        <v>19.350000000000001</v>
      </c>
      <c r="E819">
        <v>0</v>
      </c>
      <c r="F819">
        <v>0</v>
      </c>
      <c r="G819">
        <v>-0.47</v>
      </c>
      <c r="H819">
        <v>-1.29</v>
      </c>
      <c r="I819">
        <f t="shared" si="48"/>
        <v>0.82000000000000006</v>
      </c>
      <c r="J819">
        <f t="shared" si="49"/>
        <v>19.350000000000001</v>
      </c>
      <c r="K819">
        <f t="shared" si="50"/>
        <v>20.170000000000002</v>
      </c>
      <c r="N819">
        <f>'Central-Hudson Off Peak'!I819</f>
        <v>-1.63</v>
      </c>
      <c r="O819">
        <f>'Central-Hudson Off Peak'!D819</f>
        <v>21.8</v>
      </c>
      <c r="P819" s="2">
        <f t="shared" si="51"/>
        <v>0</v>
      </c>
    </row>
    <row r="820" spans="1:16" x14ac:dyDescent="0.25">
      <c r="A820" t="s">
        <v>1082</v>
      </c>
      <c r="B820">
        <v>2000</v>
      </c>
      <c r="C820">
        <v>19.739999999999998</v>
      </c>
      <c r="D820">
        <v>18.940000000000001</v>
      </c>
      <c r="E820">
        <v>0</v>
      </c>
      <c r="F820">
        <v>0</v>
      </c>
      <c r="G820">
        <v>-0.46</v>
      </c>
      <c r="H820">
        <v>-1.26</v>
      </c>
      <c r="I820">
        <f t="shared" si="48"/>
        <v>0.8</v>
      </c>
      <c r="J820">
        <f t="shared" si="49"/>
        <v>18.940000000000001</v>
      </c>
      <c r="K820">
        <f t="shared" si="50"/>
        <v>19.739999999999998</v>
      </c>
      <c r="N820">
        <f>'Central-Hudson Off Peak'!I820</f>
        <v>-1.5999999999999999</v>
      </c>
      <c r="O820">
        <f>'Central-Hudson Off Peak'!D820</f>
        <v>21.34</v>
      </c>
      <c r="P820" s="2">
        <f t="shared" si="51"/>
        <v>0</v>
      </c>
    </row>
    <row r="821" spans="1:16" x14ac:dyDescent="0.25">
      <c r="A821" t="s">
        <v>1083</v>
      </c>
      <c r="B821">
        <v>2000</v>
      </c>
      <c r="C821">
        <v>19.739999999999998</v>
      </c>
      <c r="D821">
        <v>18.940000000000001</v>
      </c>
      <c r="E821">
        <v>0</v>
      </c>
      <c r="F821">
        <v>0</v>
      </c>
      <c r="G821">
        <v>-0.46</v>
      </c>
      <c r="H821">
        <v>-1.26</v>
      </c>
      <c r="I821">
        <f t="shared" si="48"/>
        <v>0.8</v>
      </c>
      <c r="J821">
        <f t="shared" si="49"/>
        <v>18.940000000000001</v>
      </c>
      <c r="K821">
        <f t="shared" si="50"/>
        <v>19.739999999999998</v>
      </c>
      <c r="N821">
        <f>'Central-Hudson Off Peak'!I821</f>
        <v>-1.5999999999999999</v>
      </c>
      <c r="O821">
        <f>'Central-Hudson Off Peak'!D821</f>
        <v>21.34</v>
      </c>
      <c r="P821" s="2">
        <f t="shared" si="51"/>
        <v>0</v>
      </c>
    </row>
    <row r="822" spans="1:16" x14ac:dyDescent="0.25">
      <c r="A822" t="s">
        <v>1084</v>
      </c>
      <c r="B822">
        <v>2000</v>
      </c>
      <c r="C822">
        <v>19.34</v>
      </c>
      <c r="D822">
        <v>18.559999999999999</v>
      </c>
      <c r="E822">
        <v>0</v>
      </c>
      <c r="F822">
        <v>0</v>
      </c>
      <c r="G822">
        <v>-0.45</v>
      </c>
      <c r="H822">
        <v>-1.23</v>
      </c>
      <c r="I822">
        <f t="shared" si="48"/>
        <v>0.78</v>
      </c>
      <c r="J822">
        <f t="shared" si="49"/>
        <v>18.559999999999999</v>
      </c>
      <c r="K822">
        <f t="shared" si="50"/>
        <v>19.34</v>
      </c>
      <c r="N822">
        <f>'Central-Hudson Off Peak'!I822</f>
        <v>-1.56</v>
      </c>
      <c r="O822">
        <f>'Central-Hudson Off Peak'!D822</f>
        <v>20.9</v>
      </c>
      <c r="P822" s="2">
        <f t="shared" si="51"/>
        <v>0</v>
      </c>
    </row>
    <row r="823" spans="1:16" x14ac:dyDescent="0.25">
      <c r="A823" t="s">
        <v>1085</v>
      </c>
      <c r="B823">
        <v>2000</v>
      </c>
      <c r="C823">
        <v>22.2</v>
      </c>
      <c r="D823">
        <v>21.3</v>
      </c>
      <c r="E823">
        <v>0</v>
      </c>
      <c r="F823">
        <v>0</v>
      </c>
      <c r="G823">
        <v>-0.52</v>
      </c>
      <c r="H823">
        <v>-1.42</v>
      </c>
      <c r="I823">
        <f t="shared" si="48"/>
        <v>0.89999999999999991</v>
      </c>
      <c r="J823">
        <f t="shared" si="49"/>
        <v>21.3</v>
      </c>
      <c r="K823">
        <f t="shared" si="50"/>
        <v>22.2</v>
      </c>
      <c r="N823">
        <f>'Central-Hudson Off Peak'!I823</f>
        <v>-1.8</v>
      </c>
      <c r="O823">
        <f>'Central-Hudson Off Peak'!D823</f>
        <v>24</v>
      </c>
      <c r="P823" s="2">
        <f t="shared" si="51"/>
        <v>0</v>
      </c>
    </row>
    <row r="824" spans="1:16" x14ac:dyDescent="0.25">
      <c r="A824" t="s">
        <v>1086</v>
      </c>
      <c r="B824">
        <v>2000</v>
      </c>
      <c r="C824">
        <v>16.22</v>
      </c>
      <c r="D824">
        <v>15.57</v>
      </c>
      <c r="E824">
        <v>0</v>
      </c>
      <c r="F824">
        <v>0</v>
      </c>
      <c r="G824">
        <v>-0.38</v>
      </c>
      <c r="H824">
        <v>-1.03</v>
      </c>
      <c r="I824">
        <f t="shared" si="48"/>
        <v>0.65</v>
      </c>
      <c r="J824">
        <f t="shared" si="49"/>
        <v>15.57</v>
      </c>
      <c r="K824">
        <f t="shared" si="50"/>
        <v>16.22</v>
      </c>
      <c r="N824">
        <f>'Central-Hudson Off Peak'!I824</f>
        <v>-1.31</v>
      </c>
      <c r="O824">
        <f>'Central-Hudson Off Peak'!D824</f>
        <v>17.53</v>
      </c>
      <c r="P824" s="2">
        <f t="shared" si="51"/>
        <v>0</v>
      </c>
    </row>
    <row r="825" spans="1:16" x14ac:dyDescent="0.25">
      <c r="A825" t="s">
        <v>1087</v>
      </c>
      <c r="B825">
        <v>2000</v>
      </c>
      <c r="C825">
        <v>23.97</v>
      </c>
      <c r="D825">
        <v>23</v>
      </c>
      <c r="E825">
        <v>0</v>
      </c>
      <c r="F825">
        <v>0</v>
      </c>
      <c r="G825">
        <v>-0.56000000000000005</v>
      </c>
      <c r="H825">
        <v>-1.53</v>
      </c>
      <c r="I825">
        <f t="shared" si="48"/>
        <v>0.97</v>
      </c>
      <c r="J825">
        <f t="shared" si="49"/>
        <v>23</v>
      </c>
      <c r="K825">
        <f t="shared" si="50"/>
        <v>23.97</v>
      </c>
      <c r="N825">
        <f>'Central-Hudson Off Peak'!I825</f>
        <v>-1.94</v>
      </c>
      <c r="O825">
        <f>'Central-Hudson Off Peak'!D825</f>
        <v>25.91</v>
      </c>
      <c r="P825" s="2">
        <f t="shared" si="51"/>
        <v>0</v>
      </c>
    </row>
    <row r="826" spans="1:16" x14ac:dyDescent="0.25">
      <c r="A826" t="s">
        <v>1088</v>
      </c>
      <c r="B826">
        <v>2000</v>
      </c>
      <c r="C826">
        <v>24.43</v>
      </c>
      <c r="D826">
        <v>23.43</v>
      </c>
      <c r="E826">
        <v>0</v>
      </c>
      <c r="F826">
        <v>0</v>
      </c>
      <c r="G826">
        <v>-0.56999999999999995</v>
      </c>
      <c r="H826">
        <v>-1.57</v>
      </c>
      <c r="I826">
        <f t="shared" si="48"/>
        <v>1</v>
      </c>
      <c r="J826">
        <f t="shared" si="49"/>
        <v>23.43</v>
      </c>
      <c r="K826">
        <f t="shared" si="50"/>
        <v>24.43</v>
      </c>
      <c r="N826">
        <f>'Central-Hudson Off Peak'!I826</f>
        <v>-1.98</v>
      </c>
      <c r="O826">
        <f>'Central-Hudson Off Peak'!D826</f>
        <v>26.41</v>
      </c>
      <c r="P826" s="2">
        <f t="shared" si="51"/>
        <v>0</v>
      </c>
    </row>
    <row r="827" spans="1:16" x14ac:dyDescent="0.25">
      <c r="A827" t="s">
        <v>1089</v>
      </c>
      <c r="B827">
        <v>2000</v>
      </c>
      <c r="C827">
        <v>25.95</v>
      </c>
      <c r="D827">
        <v>24.9</v>
      </c>
      <c r="E827">
        <v>0</v>
      </c>
      <c r="F827">
        <v>0</v>
      </c>
      <c r="G827">
        <v>-0.61</v>
      </c>
      <c r="H827">
        <v>-1.66</v>
      </c>
      <c r="I827">
        <f t="shared" si="48"/>
        <v>1.0499999999999998</v>
      </c>
      <c r="J827">
        <f t="shared" si="49"/>
        <v>24.9</v>
      </c>
      <c r="K827">
        <f t="shared" si="50"/>
        <v>25.95</v>
      </c>
      <c r="N827">
        <f>'Central-Hudson Off Peak'!I827</f>
        <v>-2.1</v>
      </c>
      <c r="O827">
        <f>'Central-Hudson Off Peak'!D827</f>
        <v>28.05</v>
      </c>
      <c r="P827" s="2">
        <f t="shared" si="51"/>
        <v>0</v>
      </c>
    </row>
    <row r="828" spans="1:16" x14ac:dyDescent="0.25">
      <c r="A828" t="s">
        <v>1090</v>
      </c>
      <c r="B828">
        <v>2000</v>
      </c>
      <c r="C828">
        <v>25.06</v>
      </c>
      <c r="D828">
        <v>24.05</v>
      </c>
      <c r="E828">
        <v>0</v>
      </c>
      <c r="F828">
        <v>0</v>
      </c>
      <c r="G828">
        <v>-0.59</v>
      </c>
      <c r="H828">
        <v>-1.6</v>
      </c>
      <c r="I828">
        <f t="shared" si="48"/>
        <v>1.0100000000000002</v>
      </c>
      <c r="J828">
        <f t="shared" si="49"/>
        <v>24.05</v>
      </c>
      <c r="K828">
        <f t="shared" si="50"/>
        <v>25.06</v>
      </c>
      <c r="N828">
        <f>'Central-Hudson Off Peak'!I828</f>
        <v>-2.0299999999999998</v>
      </c>
      <c r="O828">
        <f>'Central-Hudson Off Peak'!D828</f>
        <v>27.09</v>
      </c>
      <c r="P828" s="2">
        <f t="shared" si="51"/>
        <v>0</v>
      </c>
    </row>
    <row r="829" spans="1:16" x14ac:dyDescent="0.25">
      <c r="A829" t="s">
        <v>1091</v>
      </c>
      <c r="B829">
        <v>2000</v>
      </c>
      <c r="C829">
        <v>25.95</v>
      </c>
      <c r="D829">
        <v>24.9</v>
      </c>
      <c r="E829">
        <v>0</v>
      </c>
      <c r="F829">
        <v>0</v>
      </c>
      <c r="G829">
        <v>-0.61</v>
      </c>
      <c r="H829">
        <v>-1.66</v>
      </c>
      <c r="I829">
        <f t="shared" si="48"/>
        <v>1.0499999999999998</v>
      </c>
      <c r="J829">
        <f t="shared" si="49"/>
        <v>24.9</v>
      </c>
      <c r="K829">
        <f t="shared" si="50"/>
        <v>25.95</v>
      </c>
      <c r="N829">
        <f>'Central-Hudson Off Peak'!I829</f>
        <v>-2.1</v>
      </c>
      <c r="O829">
        <f>'Central-Hudson Off Peak'!D829</f>
        <v>28.05</v>
      </c>
      <c r="P829" s="2">
        <f t="shared" si="51"/>
        <v>0</v>
      </c>
    </row>
    <row r="830" spans="1:16" x14ac:dyDescent="0.25">
      <c r="A830" t="s">
        <v>1092</v>
      </c>
      <c r="B830">
        <v>2000</v>
      </c>
      <c r="C830">
        <v>25.06</v>
      </c>
      <c r="D830">
        <v>24.05</v>
      </c>
      <c r="E830">
        <v>0</v>
      </c>
      <c r="F830">
        <v>0</v>
      </c>
      <c r="G830">
        <v>-0.59</v>
      </c>
      <c r="H830">
        <v>-1.6</v>
      </c>
      <c r="I830">
        <f t="shared" si="48"/>
        <v>1.0100000000000002</v>
      </c>
      <c r="J830">
        <f t="shared" si="49"/>
        <v>24.05</v>
      </c>
      <c r="K830">
        <f t="shared" si="50"/>
        <v>25.06</v>
      </c>
      <c r="N830">
        <f>'Central-Hudson Off Peak'!I830</f>
        <v>-2.0299999999999998</v>
      </c>
      <c r="O830">
        <f>'Central-Hudson Off Peak'!D830</f>
        <v>27.09</v>
      </c>
      <c r="P830" s="2">
        <f t="shared" si="51"/>
        <v>0</v>
      </c>
    </row>
    <row r="831" spans="1:16" x14ac:dyDescent="0.25">
      <c r="A831" t="s">
        <v>1093</v>
      </c>
      <c r="B831">
        <v>2000</v>
      </c>
      <c r="C831">
        <v>25.06</v>
      </c>
      <c r="D831">
        <v>24.05</v>
      </c>
      <c r="E831">
        <v>0</v>
      </c>
      <c r="F831">
        <v>0</v>
      </c>
      <c r="G831">
        <v>-0.59</v>
      </c>
      <c r="H831">
        <v>-1.6</v>
      </c>
      <c r="I831">
        <f t="shared" si="48"/>
        <v>1.0100000000000002</v>
      </c>
      <c r="J831">
        <f t="shared" si="49"/>
        <v>24.05</v>
      </c>
      <c r="K831">
        <f t="shared" si="50"/>
        <v>25.06</v>
      </c>
      <c r="N831">
        <f>'Central-Hudson Off Peak'!I831</f>
        <v>-2.0299999999999998</v>
      </c>
      <c r="O831">
        <f>'Central-Hudson Off Peak'!D831</f>
        <v>27.09</v>
      </c>
      <c r="P831" s="2">
        <f t="shared" si="51"/>
        <v>0</v>
      </c>
    </row>
    <row r="832" spans="1:16" x14ac:dyDescent="0.25">
      <c r="A832" t="s">
        <v>1094</v>
      </c>
      <c r="B832">
        <v>2000</v>
      </c>
      <c r="C832">
        <v>25.04</v>
      </c>
      <c r="D832">
        <v>24.03</v>
      </c>
      <c r="E832">
        <v>0</v>
      </c>
      <c r="F832">
        <v>0</v>
      </c>
      <c r="G832">
        <v>-0.59</v>
      </c>
      <c r="H832">
        <v>-1.6</v>
      </c>
      <c r="I832">
        <f t="shared" si="48"/>
        <v>1.0100000000000002</v>
      </c>
      <c r="J832">
        <f t="shared" si="49"/>
        <v>24.03</v>
      </c>
      <c r="K832">
        <f t="shared" si="50"/>
        <v>25.04</v>
      </c>
      <c r="N832">
        <f>'Central-Hudson Off Peak'!I832</f>
        <v>-2.0299999999999998</v>
      </c>
      <c r="O832">
        <f>'Central-Hudson Off Peak'!D832</f>
        <v>27.07</v>
      </c>
      <c r="P832" s="2">
        <f t="shared" si="51"/>
        <v>0</v>
      </c>
    </row>
    <row r="833" spans="1:16" x14ac:dyDescent="0.25">
      <c r="A833" t="s">
        <v>1095</v>
      </c>
      <c r="B833">
        <v>2000</v>
      </c>
      <c r="C833">
        <v>25.04</v>
      </c>
      <c r="D833">
        <v>24.03</v>
      </c>
      <c r="E833">
        <v>0</v>
      </c>
      <c r="F833">
        <v>0</v>
      </c>
      <c r="G833">
        <v>-0.59</v>
      </c>
      <c r="H833">
        <v>-1.6</v>
      </c>
      <c r="I833">
        <f t="shared" si="48"/>
        <v>1.0100000000000002</v>
      </c>
      <c r="J833">
        <f t="shared" si="49"/>
        <v>24.03</v>
      </c>
      <c r="K833">
        <f t="shared" si="50"/>
        <v>25.04</v>
      </c>
      <c r="N833">
        <f>'Central-Hudson Off Peak'!I833</f>
        <v>-2.0299999999999998</v>
      </c>
      <c r="O833">
        <f>'Central-Hudson Off Peak'!D833</f>
        <v>27.07</v>
      </c>
      <c r="P833" s="2">
        <f t="shared" si="51"/>
        <v>0</v>
      </c>
    </row>
    <row r="834" spans="1:16" x14ac:dyDescent="0.25">
      <c r="A834" t="s">
        <v>1096</v>
      </c>
      <c r="B834">
        <v>2000</v>
      </c>
      <c r="C834">
        <v>25.06</v>
      </c>
      <c r="D834">
        <v>24.05</v>
      </c>
      <c r="E834">
        <v>0</v>
      </c>
      <c r="F834">
        <v>0</v>
      </c>
      <c r="G834">
        <v>-0.59</v>
      </c>
      <c r="H834">
        <v>-1.6</v>
      </c>
      <c r="I834">
        <f t="shared" ref="I834:I897" si="52">+G834-H834</f>
        <v>1.0100000000000002</v>
      </c>
      <c r="J834">
        <f t="shared" si="49"/>
        <v>24.05</v>
      </c>
      <c r="K834">
        <f t="shared" si="50"/>
        <v>25.06</v>
      </c>
      <c r="N834">
        <f>'Central-Hudson Off Peak'!I834</f>
        <v>-2.0299999999999998</v>
      </c>
      <c r="O834">
        <f>'Central-Hudson Off Peak'!D834</f>
        <v>27.09</v>
      </c>
      <c r="P834" s="2">
        <f t="shared" si="51"/>
        <v>0</v>
      </c>
    </row>
    <row r="835" spans="1:16" x14ac:dyDescent="0.25">
      <c r="A835" t="s">
        <v>1097</v>
      </c>
      <c r="B835">
        <v>2000</v>
      </c>
      <c r="C835">
        <v>29.31</v>
      </c>
      <c r="D835">
        <v>28.12</v>
      </c>
      <c r="E835">
        <v>0</v>
      </c>
      <c r="F835">
        <v>0</v>
      </c>
      <c r="G835">
        <v>-0.69</v>
      </c>
      <c r="H835">
        <v>-1.88</v>
      </c>
      <c r="I835">
        <f t="shared" si="52"/>
        <v>1.19</v>
      </c>
      <c r="J835">
        <f t="shared" ref="J835:J898" si="53">D835</f>
        <v>28.12</v>
      </c>
      <c r="K835">
        <f t="shared" ref="K835:K898" si="54">C835</f>
        <v>29.31</v>
      </c>
      <c r="N835">
        <f>'Central-Hudson Off Peak'!I835</f>
        <v>-2.38</v>
      </c>
      <c r="O835">
        <f>'Central-Hudson Off Peak'!D835</f>
        <v>31.69</v>
      </c>
      <c r="P835" s="2">
        <f t="shared" ref="P835:P898" si="55">(O835+N835)-K835</f>
        <v>0</v>
      </c>
    </row>
    <row r="836" spans="1:16" x14ac:dyDescent="0.25">
      <c r="A836" t="s">
        <v>1098</v>
      </c>
      <c r="B836">
        <v>2000</v>
      </c>
      <c r="C836">
        <v>32.04</v>
      </c>
      <c r="D836">
        <v>30.74</v>
      </c>
      <c r="E836">
        <v>0</v>
      </c>
      <c r="F836">
        <v>0</v>
      </c>
      <c r="G836">
        <v>-0.76</v>
      </c>
      <c r="H836">
        <v>-2.06</v>
      </c>
      <c r="I836">
        <f t="shared" si="52"/>
        <v>1.3</v>
      </c>
      <c r="J836">
        <f t="shared" si="53"/>
        <v>30.74</v>
      </c>
      <c r="K836">
        <f t="shared" si="54"/>
        <v>32.04</v>
      </c>
      <c r="N836">
        <f>'Central-Hudson Off Peak'!I836</f>
        <v>-2.6</v>
      </c>
      <c r="O836">
        <f>'Central-Hudson Off Peak'!D836</f>
        <v>34.64</v>
      </c>
      <c r="P836" s="2">
        <f t="shared" si="55"/>
        <v>0</v>
      </c>
    </row>
    <row r="837" spans="1:16" x14ac:dyDescent="0.25">
      <c r="A837" t="s">
        <v>1099</v>
      </c>
      <c r="B837">
        <v>2000</v>
      </c>
      <c r="C837">
        <v>35.67</v>
      </c>
      <c r="D837">
        <v>34.21</v>
      </c>
      <c r="E837">
        <v>0</v>
      </c>
      <c r="F837">
        <v>0</v>
      </c>
      <c r="G837">
        <v>-0.84</v>
      </c>
      <c r="H837">
        <v>-2.2999999999999998</v>
      </c>
      <c r="I837">
        <f t="shared" si="52"/>
        <v>1.46</v>
      </c>
      <c r="J837">
        <f t="shared" si="53"/>
        <v>34.21</v>
      </c>
      <c r="K837">
        <f t="shared" si="54"/>
        <v>35.67</v>
      </c>
      <c r="N837">
        <f>'Central-Hudson Off Peak'!I837</f>
        <v>-2.8899999999999997</v>
      </c>
      <c r="O837">
        <f>'Central-Hudson Off Peak'!D837</f>
        <v>38.56</v>
      </c>
      <c r="P837" s="2">
        <f t="shared" si="55"/>
        <v>0</v>
      </c>
    </row>
    <row r="838" spans="1:16" x14ac:dyDescent="0.25">
      <c r="A838" t="s">
        <v>1100</v>
      </c>
      <c r="B838">
        <v>2000</v>
      </c>
      <c r="C838">
        <v>31.03</v>
      </c>
      <c r="D838">
        <v>29.77</v>
      </c>
      <c r="E838">
        <v>0</v>
      </c>
      <c r="F838">
        <v>0</v>
      </c>
      <c r="G838">
        <v>-0.73</v>
      </c>
      <c r="H838">
        <v>-1.99</v>
      </c>
      <c r="I838">
        <f t="shared" si="52"/>
        <v>1.26</v>
      </c>
      <c r="J838">
        <f t="shared" si="53"/>
        <v>29.77</v>
      </c>
      <c r="K838">
        <f t="shared" si="54"/>
        <v>31.03</v>
      </c>
      <c r="N838">
        <f>'Central-Hudson Off Peak'!I838</f>
        <v>-2.5099999999999998</v>
      </c>
      <c r="O838">
        <f>'Central-Hudson Off Peak'!D838</f>
        <v>33.54</v>
      </c>
      <c r="P838" s="2">
        <f t="shared" si="55"/>
        <v>0</v>
      </c>
    </row>
    <row r="839" spans="1:16" x14ac:dyDescent="0.25">
      <c r="A839" t="s">
        <v>1101</v>
      </c>
      <c r="B839">
        <v>2000</v>
      </c>
      <c r="C839">
        <v>28.19</v>
      </c>
      <c r="D839">
        <v>27.04</v>
      </c>
      <c r="E839">
        <v>0</v>
      </c>
      <c r="F839">
        <v>0</v>
      </c>
      <c r="G839">
        <v>-0.66</v>
      </c>
      <c r="H839">
        <v>-1.81</v>
      </c>
      <c r="I839">
        <f t="shared" si="52"/>
        <v>1.1499999999999999</v>
      </c>
      <c r="J839">
        <f t="shared" si="53"/>
        <v>27.04</v>
      </c>
      <c r="K839">
        <f t="shared" si="54"/>
        <v>28.19</v>
      </c>
      <c r="N839">
        <f>'Central-Hudson Off Peak'!I839</f>
        <v>-2.2800000000000002</v>
      </c>
      <c r="O839">
        <f>'Central-Hudson Off Peak'!D839</f>
        <v>30.47</v>
      </c>
      <c r="P839" s="2">
        <f t="shared" si="55"/>
        <v>0</v>
      </c>
    </row>
    <row r="840" spans="1:16" x14ac:dyDescent="0.25">
      <c r="A840" t="s">
        <v>1102</v>
      </c>
      <c r="B840">
        <v>2000</v>
      </c>
      <c r="C840">
        <v>24.43</v>
      </c>
      <c r="D840">
        <v>23.43</v>
      </c>
      <c r="E840">
        <v>0</v>
      </c>
      <c r="F840">
        <v>0</v>
      </c>
      <c r="G840">
        <v>-0.56999999999999995</v>
      </c>
      <c r="H840">
        <v>-1.57</v>
      </c>
      <c r="I840">
        <f t="shared" si="52"/>
        <v>1</v>
      </c>
      <c r="J840">
        <f t="shared" si="53"/>
        <v>23.43</v>
      </c>
      <c r="K840">
        <f t="shared" si="54"/>
        <v>24.43</v>
      </c>
      <c r="N840">
        <f>'Central-Hudson Off Peak'!I840</f>
        <v>-1.98</v>
      </c>
      <c r="O840">
        <f>'Central-Hudson Off Peak'!D840</f>
        <v>26.41</v>
      </c>
      <c r="P840" s="2">
        <f t="shared" si="55"/>
        <v>0</v>
      </c>
    </row>
    <row r="841" spans="1:16" x14ac:dyDescent="0.25">
      <c r="A841" t="s">
        <v>1103</v>
      </c>
      <c r="B841">
        <v>2000</v>
      </c>
      <c r="C841">
        <v>20.43</v>
      </c>
      <c r="D841">
        <v>19.61</v>
      </c>
      <c r="E841">
        <v>0</v>
      </c>
      <c r="F841">
        <v>0</v>
      </c>
      <c r="G841">
        <v>-0.48</v>
      </c>
      <c r="H841">
        <v>-1.3</v>
      </c>
      <c r="I841">
        <f t="shared" si="52"/>
        <v>0.82000000000000006</v>
      </c>
      <c r="J841">
        <f t="shared" si="53"/>
        <v>19.61</v>
      </c>
      <c r="K841">
        <f t="shared" si="54"/>
        <v>20.43</v>
      </c>
      <c r="N841">
        <f>'Central-Hudson Off Peak'!I841</f>
        <v>-1.65</v>
      </c>
      <c r="O841">
        <f>'Central-Hudson Off Peak'!D841</f>
        <v>22.08</v>
      </c>
      <c r="P841" s="2">
        <f t="shared" si="55"/>
        <v>0</v>
      </c>
    </row>
    <row r="842" spans="1:16" x14ac:dyDescent="0.25">
      <c r="A842" t="s">
        <v>1112</v>
      </c>
      <c r="B842">
        <v>2000</v>
      </c>
      <c r="C842">
        <v>17.399999999999999</v>
      </c>
      <c r="D842">
        <v>16.61</v>
      </c>
      <c r="E842">
        <v>0</v>
      </c>
      <c r="F842">
        <v>0</v>
      </c>
      <c r="G842">
        <v>-0.45</v>
      </c>
      <c r="H842">
        <v>-1.24</v>
      </c>
      <c r="I842">
        <f t="shared" si="52"/>
        <v>0.79</v>
      </c>
      <c r="J842">
        <f t="shared" si="53"/>
        <v>16.61</v>
      </c>
      <c r="K842">
        <f t="shared" si="54"/>
        <v>17.399999999999999</v>
      </c>
      <c r="N842">
        <f>'Central-Hudson Off Peak'!I842</f>
        <v>-1.3800000000000001</v>
      </c>
      <c r="O842">
        <f>'Central-Hudson Off Peak'!D842</f>
        <v>18.78</v>
      </c>
      <c r="P842" s="2">
        <f t="shared" si="55"/>
        <v>0</v>
      </c>
    </row>
    <row r="843" spans="1:16" x14ac:dyDescent="0.25">
      <c r="A843" t="s">
        <v>1113</v>
      </c>
      <c r="B843">
        <v>2000</v>
      </c>
      <c r="C843">
        <v>17.04</v>
      </c>
      <c r="D843">
        <v>16.260000000000002</v>
      </c>
      <c r="E843">
        <v>0</v>
      </c>
      <c r="F843">
        <v>0</v>
      </c>
      <c r="G843">
        <v>-0.44</v>
      </c>
      <c r="H843">
        <v>-1.22</v>
      </c>
      <c r="I843">
        <f t="shared" si="52"/>
        <v>0.78</v>
      </c>
      <c r="J843">
        <f t="shared" si="53"/>
        <v>16.260000000000002</v>
      </c>
      <c r="K843">
        <f t="shared" si="54"/>
        <v>17.04</v>
      </c>
      <c r="N843">
        <f>'Central-Hudson Off Peak'!I843</f>
        <v>-1.36</v>
      </c>
      <c r="O843">
        <f>'Central-Hudson Off Peak'!D843</f>
        <v>18.399999999999999</v>
      </c>
      <c r="P843" s="2">
        <f t="shared" si="55"/>
        <v>0</v>
      </c>
    </row>
    <row r="844" spans="1:16" x14ac:dyDescent="0.25">
      <c r="A844" t="s">
        <v>1114</v>
      </c>
      <c r="B844">
        <v>2000</v>
      </c>
      <c r="C844">
        <v>16.510000000000002</v>
      </c>
      <c r="D844">
        <v>15.75</v>
      </c>
      <c r="E844">
        <v>0</v>
      </c>
      <c r="F844">
        <v>0</v>
      </c>
      <c r="G844">
        <v>-0.42</v>
      </c>
      <c r="H844">
        <v>-1.18</v>
      </c>
      <c r="I844">
        <f t="shared" si="52"/>
        <v>0.76</v>
      </c>
      <c r="J844">
        <f t="shared" si="53"/>
        <v>15.75</v>
      </c>
      <c r="K844">
        <f t="shared" si="54"/>
        <v>16.510000000000002</v>
      </c>
      <c r="N844">
        <f>'Central-Hudson Off Peak'!I844</f>
        <v>-1.31</v>
      </c>
      <c r="O844">
        <f>'Central-Hudson Off Peak'!D844</f>
        <v>17.82</v>
      </c>
      <c r="P844" s="2">
        <f t="shared" si="55"/>
        <v>0</v>
      </c>
    </row>
    <row r="845" spans="1:16" x14ac:dyDescent="0.25">
      <c r="A845" t="s">
        <v>1115</v>
      </c>
      <c r="B845">
        <v>2000</v>
      </c>
      <c r="C845">
        <v>16.510000000000002</v>
      </c>
      <c r="D845">
        <v>15.75</v>
      </c>
      <c r="E845">
        <v>0</v>
      </c>
      <c r="F845">
        <v>0</v>
      </c>
      <c r="G845">
        <v>-0.42</v>
      </c>
      <c r="H845">
        <v>-1.18</v>
      </c>
      <c r="I845">
        <f t="shared" si="52"/>
        <v>0.76</v>
      </c>
      <c r="J845">
        <f t="shared" si="53"/>
        <v>15.75</v>
      </c>
      <c r="K845">
        <f t="shared" si="54"/>
        <v>16.510000000000002</v>
      </c>
      <c r="N845">
        <f>'Central-Hudson Off Peak'!I845</f>
        <v>-1.31</v>
      </c>
      <c r="O845">
        <f>'Central-Hudson Off Peak'!D845</f>
        <v>17.82</v>
      </c>
      <c r="P845" s="2">
        <f t="shared" si="55"/>
        <v>0</v>
      </c>
    </row>
    <row r="846" spans="1:16" x14ac:dyDescent="0.25">
      <c r="A846" t="s">
        <v>1116</v>
      </c>
      <c r="B846">
        <v>2000</v>
      </c>
      <c r="C846">
        <v>16.510000000000002</v>
      </c>
      <c r="D846">
        <v>15.75</v>
      </c>
      <c r="E846">
        <v>0</v>
      </c>
      <c r="F846">
        <v>0</v>
      </c>
      <c r="G846">
        <v>-0.42</v>
      </c>
      <c r="H846">
        <v>-1.18</v>
      </c>
      <c r="I846">
        <f t="shared" si="52"/>
        <v>0.76</v>
      </c>
      <c r="J846">
        <f t="shared" si="53"/>
        <v>15.75</v>
      </c>
      <c r="K846">
        <f t="shared" si="54"/>
        <v>16.510000000000002</v>
      </c>
      <c r="N846">
        <f>'Central-Hudson Off Peak'!I846</f>
        <v>-1.31</v>
      </c>
      <c r="O846">
        <f>'Central-Hudson Off Peak'!D846</f>
        <v>17.82</v>
      </c>
      <c r="P846" s="2">
        <f t="shared" si="55"/>
        <v>0</v>
      </c>
    </row>
    <row r="847" spans="1:16" x14ac:dyDescent="0.25">
      <c r="A847" t="s">
        <v>1117</v>
      </c>
      <c r="B847">
        <v>2000</v>
      </c>
      <c r="C847">
        <v>16.440000000000001</v>
      </c>
      <c r="D847">
        <v>15.69</v>
      </c>
      <c r="E847">
        <v>0</v>
      </c>
      <c r="F847">
        <v>0</v>
      </c>
      <c r="G847">
        <v>-0.42</v>
      </c>
      <c r="H847">
        <v>-1.17</v>
      </c>
      <c r="I847">
        <f t="shared" si="52"/>
        <v>0.75</v>
      </c>
      <c r="J847">
        <f t="shared" si="53"/>
        <v>15.69</v>
      </c>
      <c r="K847">
        <f t="shared" si="54"/>
        <v>16.440000000000001</v>
      </c>
      <c r="N847">
        <f>'Central-Hudson Off Peak'!I847</f>
        <v>-1.3</v>
      </c>
      <c r="O847">
        <f>'Central-Hudson Off Peak'!D847</f>
        <v>17.739999999999998</v>
      </c>
      <c r="P847" s="2">
        <f t="shared" si="55"/>
        <v>0</v>
      </c>
    </row>
    <row r="848" spans="1:16" x14ac:dyDescent="0.25">
      <c r="A848" t="s">
        <v>1118</v>
      </c>
      <c r="B848">
        <v>2000</v>
      </c>
      <c r="C848">
        <v>21.5</v>
      </c>
      <c r="D848">
        <v>20.52</v>
      </c>
      <c r="E848">
        <v>0</v>
      </c>
      <c r="F848">
        <v>0</v>
      </c>
      <c r="G848">
        <v>-0.56000000000000005</v>
      </c>
      <c r="H848">
        <v>-1.54</v>
      </c>
      <c r="I848">
        <f t="shared" si="52"/>
        <v>0.98</v>
      </c>
      <c r="J848">
        <f t="shared" si="53"/>
        <v>20.52</v>
      </c>
      <c r="K848">
        <f t="shared" si="54"/>
        <v>21.5</v>
      </c>
      <c r="N848">
        <f>'Central-Hudson Off Peak'!I848</f>
        <v>-1.71</v>
      </c>
      <c r="O848">
        <f>'Central-Hudson Off Peak'!D848</f>
        <v>23.21</v>
      </c>
      <c r="P848" s="2">
        <f t="shared" si="55"/>
        <v>0</v>
      </c>
    </row>
    <row r="849" spans="1:16" x14ac:dyDescent="0.25">
      <c r="A849" t="s">
        <v>1119</v>
      </c>
      <c r="B849">
        <v>2000</v>
      </c>
      <c r="C849">
        <v>25.06</v>
      </c>
      <c r="D849">
        <v>23.91</v>
      </c>
      <c r="E849">
        <v>0</v>
      </c>
      <c r="F849">
        <v>0</v>
      </c>
      <c r="G849">
        <v>-0.65</v>
      </c>
      <c r="H849">
        <v>-1.8</v>
      </c>
      <c r="I849">
        <f t="shared" si="52"/>
        <v>1.1499999999999999</v>
      </c>
      <c r="J849">
        <f t="shared" si="53"/>
        <v>23.91</v>
      </c>
      <c r="K849">
        <f t="shared" si="54"/>
        <v>25.06</v>
      </c>
      <c r="N849">
        <f>'Central-Hudson Off Peak'!I849</f>
        <v>-2</v>
      </c>
      <c r="O849">
        <f>'Central-Hudson Off Peak'!D849</f>
        <v>27.06</v>
      </c>
      <c r="P849" s="2">
        <f t="shared" si="55"/>
        <v>0</v>
      </c>
    </row>
    <row r="850" spans="1:16" x14ac:dyDescent="0.25">
      <c r="A850" t="s">
        <v>1128</v>
      </c>
      <c r="B850">
        <v>2000</v>
      </c>
      <c r="C850">
        <v>20.45</v>
      </c>
      <c r="D850">
        <v>19.5</v>
      </c>
      <c r="E850">
        <v>0</v>
      </c>
      <c r="F850">
        <v>0</v>
      </c>
      <c r="G850">
        <v>-0.51</v>
      </c>
      <c r="H850">
        <v>-1.46</v>
      </c>
      <c r="I850">
        <f t="shared" si="52"/>
        <v>0.95</v>
      </c>
      <c r="J850">
        <f t="shared" si="53"/>
        <v>19.5</v>
      </c>
      <c r="K850">
        <f t="shared" si="54"/>
        <v>20.45</v>
      </c>
      <c r="N850">
        <f>'Central-Hudson Off Peak'!I850</f>
        <v>-1.53</v>
      </c>
      <c r="O850">
        <f>'Central-Hudson Off Peak'!D850</f>
        <v>21.98</v>
      </c>
      <c r="P850" s="2">
        <f t="shared" si="55"/>
        <v>0</v>
      </c>
    </row>
    <row r="851" spans="1:16" x14ac:dyDescent="0.25">
      <c r="A851" t="s">
        <v>1129</v>
      </c>
      <c r="B851">
        <v>2000</v>
      </c>
      <c r="C851">
        <v>20.45</v>
      </c>
      <c r="D851">
        <v>19.5</v>
      </c>
      <c r="E851">
        <v>0</v>
      </c>
      <c r="F851">
        <v>0</v>
      </c>
      <c r="G851">
        <v>-0.51</v>
      </c>
      <c r="H851">
        <v>-1.46</v>
      </c>
      <c r="I851">
        <f t="shared" si="52"/>
        <v>0.95</v>
      </c>
      <c r="J851">
        <f t="shared" si="53"/>
        <v>19.5</v>
      </c>
      <c r="K851">
        <f t="shared" si="54"/>
        <v>20.45</v>
      </c>
      <c r="N851">
        <f>'Central-Hudson Off Peak'!I851</f>
        <v>-1.53</v>
      </c>
      <c r="O851">
        <f>'Central-Hudson Off Peak'!D851</f>
        <v>21.98</v>
      </c>
      <c r="P851" s="2">
        <f t="shared" si="55"/>
        <v>0</v>
      </c>
    </row>
    <row r="852" spans="1:16" x14ac:dyDescent="0.25">
      <c r="A852" t="s">
        <v>1130</v>
      </c>
      <c r="B852">
        <v>2000</v>
      </c>
      <c r="C852">
        <v>18.149999999999999</v>
      </c>
      <c r="D852">
        <v>17.3</v>
      </c>
      <c r="E852">
        <v>0</v>
      </c>
      <c r="F852">
        <v>0</v>
      </c>
      <c r="G852">
        <v>-0.45</v>
      </c>
      <c r="H852">
        <v>-1.3</v>
      </c>
      <c r="I852">
        <f t="shared" si="52"/>
        <v>0.85000000000000009</v>
      </c>
      <c r="J852">
        <f t="shared" si="53"/>
        <v>17.3</v>
      </c>
      <c r="K852">
        <f t="shared" si="54"/>
        <v>18.149999999999999</v>
      </c>
      <c r="N852">
        <f>'Central-Hudson Off Peak'!I852</f>
        <v>-1.35</v>
      </c>
      <c r="O852">
        <f>'Central-Hudson Off Peak'!D852</f>
        <v>19.5</v>
      </c>
      <c r="P852" s="2">
        <f t="shared" si="55"/>
        <v>0</v>
      </c>
    </row>
    <row r="853" spans="1:16" x14ac:dyDescent="0.25">
      <c r="A853" t="s">
        <v>1131</v>
      </c>
      <c r="B853">
        <v>2000</v>
      </c>
      <c r="C853">
        <v>18.149999999999999</v>
      </c>
      <c r="D853">
        <v>17.3</v>
      </c>
      <c r="E853">
        <v>0</v>
      </c>
      <c r="F853">
        <v>0</v>
      </c>
      <c r="G853">
        <v>-0.45</v>
      </c>
      <c r="H853">
        <v>-1.3</v>
      </c>
      <c r="I853">
        <f t="shared" si="52"/>
        <v>0.85000000000000009</v>
      </c>
      <c r="J853">
        <f t="shared" si="53"/>
        <v>17.3</v>
      </c>
      <c r="K853">
        <f t="shared" si="54"/>
        <v>18.149999999999999</v>
      </c>
      <c r="N853">
        <f>'Central-Hudson Off Peak'!I853</f>
        <v>-1.35</v>
      </c>
      <c r="O853">
        <f>'Central-Hudson Off Peak'!D853</f>
        <v>19.5</v>
      </c>
      <c r="P853" s="2">
        <f t="shared" si="55"/>
        <v>0</v>
      </c>
    </row>
    <row r="854" spans="1:16" x14ac:dyDescent="0.25">
      <c r="A854" t="s">
        <v>1132</v>
      </c>
      <c r="B854">
        <v>2000</v>
      </c>
      <c r="C854">
        <v>18.149999999999999</v>
      </c>
      <c r="D854">
        <v>17.3</v>
      </c>
      <c r="E854">
        <v>0</v>
      </c>
      <c r="F854">
        <v>0</v>
      </c>
      <c r="G854">
        <v>-0.45</v>
      </c>
      <c r="H854">
        <v>-1.3</v>
      </c>
      <c r="I854">
        <f t="shared" si="52"/>
        <v>0.85000000000000009</v>
      </c>
      <c r="J854">
        <f t="shared" si="53"/>
        <v>17.3</v>
      </c>
      <c r="K854">
        <f t="shared" si="54"/>
        <v>18.149999999999999</v>
      </c>
      <c r="N854">
        <f>'Central-Hudson Off Peak'!I854</f>
        <v>-1.35</v>
      </c>
      <c r="O854">
        <f>'Central-Hudson Off Peak'!D854</f>
        <v>19.5</v>
      </c>
      <c r="P854" s="2">
        <f t="shared" si="55"/>
        <v>0</v>
      </c>
    </row>
    <row r="855" spans="1:16" x14ac:dyDescent="0.25">
      <c r="A855" t="s">
        <v>1133</v>
      </c>
      <c r="B855">
        <v>2000</v>
      </c>
      <c r="C855">
        <v>21.19</v>
      </c>
      <c r="D855">
        <v>20.21</v>
      </c>
      <c r="E855">
        <v>0</v>
      </c>
      <c r="F855">
        <v>0</v>
      </c>
      <c r="G855">
        <v>-0.53</v>
      </c>
      <c r="H855">
        <v>-1.51</v>
      </c>
      <c r="I855">
        <f t="shared" si="52"/>
        <v>0.98</v>
      </c>
      <c r="J855">
        <f t="shared" si="53"/>
        <v>20.21</v>
      </c>
      <c r="K855">
        <f t="shared" si="54"/>
        <v>21.19</v>
      </c>
      <c r="N855">
        <f>'Central-Hudson Off Peak'!I855</f>
        <v>-1.59</v>
      </c>
      <c r="O855">
        <f>'Central-Hudson Off Peak'!D855</f>
        <v>22.78</v>
      </c>
      <c r="P855" s="2">
        <f t="shared" si="55"/>
        <v>0</v>
      </c>
    </row>
    <row r="856" spans="1:16" x14ac:dyDescent="0.25">
      <c r="A856" t="s">
        <v>1134</v>
      </c>
      <c r="B856">
        <v>2000</v>
      </c>
      <c r="C856">
        <v>26.15</v>
      </c>
      <c r="D856">
        <v>24.93</v>
      </c>
      <c r="E856">
        <v>0</v>
      </c>
      <c r="F856">
        <v>0</v>
      </c>
      <c r="G856">
        <v>-0.65</v>
      </c>
      <c r="H856">
        <v>-1.87</v>
      </c>
      <c r="I856">
        <f t="shared" si="52"/>
        <v>1.2200000000000002</v>
      </c>
      <c r="J856">
        <f t="shared" si="53"/>
        <v>24.93</v>
      </c>
      <c r="K856">
        <f t="shared" si="54"/>
        <v>26.15</v>
      </c>
      <c r="N856">
        <f>'Central-Hudson Off Peak'!I856</f>
        <v>-1.96</v>
      </c>
      <c r="O856">
        <f>'Central-Hudson Off Peak'!D856</f>
        <v>28.11</v>
      </c>
      <c r="P856" s="2">
        <f t="shared" si="55"/>
        <v>0</v>
      </c>
    </row>
    <row r="857" spans="1:16" x14ac:dyDescent="0.25">
      <c r="A857" t="s">
        <v>1135</v>
      </c>
      <c r="B857">
        <v>2000</v>
      </c>
      <c r="C857">
        <v>26.15</v>
      </c>
      <c r="D857">
        <v>24.93</v>
      </c>
      <c r="E857">
        <v>0</v>
      </c>
      <c r="F857">
        <v>0</v>
      </c>
      <c r="G857">
        <v>-0.65</v>
      </c>
      <c r="H857">
        <v>-1.87</v>
      </c>
      <c r="I857">
        <f t="shared" si="52"/>
        <v>1.2200000000000002</v>
      </c>
      <c r="J857">
        <f t="shared" si="53"/>
        <v>24.93</v>
      </c>
      <c r="K857">
        <f t="shared" si="54"/>
        <v>26.15</v>
      </c>
      <c r="N857">
        <f>'Central-Hudson Off Peak'!I857</f>
        <v>-1.96</v>
      </c>
      <c r="O857">
        <f>'Central-Hudson Off Peak'!D857</f>
        <v>28.11</v>
      </c>
      <c r="P857" s="2">
        <f t="shared" si="55"/>
        <v>0</v>
      </c>
    </row>
    <row r="858" spans="1:16" x14ac:dyDescent="0.25">
      <c r="A858" t="s">
        <v>1144</v>
      </c>
      <c r="B858">
        <v>2000</v>
      </c>
      <c r="C858">
        <v>17.45</v>
      </c>
      <c r="D858">
        <v>16.829999999999998</v>
      </c>
      <c r="E858">
        <v>0</v>
      </c>
      <c r="F858">
        <v>0</v>
      </c>
      <c r="G858">
        <v>-0.43</v>
      </c>
      <c r="H858">
        <v>-1.05</v>
      </c>
      <c r="I858">
        <f t="shared" si="52"/>
        <v>0.62000000000000011</v>
      </c>
      <c r="J858">
        <f t="shared" si="53"/>
        <v>16.829999999999998</v>
      </c>
      <c r="K858">
        <f t="shared" si="54"/>
        <v>17.45</v>
      </c>
      <c r="N858">
        <f>'Central-Hudson Off Peak'!I858</f>
        <v>-1.34</v>
      </c>
      <c r="O858">
        <f>'Central-Hudson Off Peak'!D858</f>
        <v>18.79</v>
      </c>
      <c r="P858" s="2">
        <f t="shared" si="55"/>
        <v>0</v>
      </c>
    </row>
    <row r="859" spans="1:16" x14ac:dyDescent="0.25">
      <c r="A859" t="s">
        <v>1145</v>
      </c>
      <c r="B859">
        <v>2000</v>
      </c>
      <c r="C859">
        <v>17.41</v>
      </c>
      <c r="D859">
        <v>16.79</v>
      </c>
      <c r="E859">
        <v>0</v>
      </c>
      <c r="F859">
        <v>0</v>
      </c>
      <c r="G859">
        <v>-0.43</v>
      </c>
      <c r="H859">
        <v>-1.05</v>
      </c>
      <c r="I859">
        <f t="shared" si="52"/>
        <v>0.62000000000000011</v>
      </c>
      <c r="J859">
        <f t="shared" si="53"/>
        <v>16.79</v>
      </c>
      <c r="K859">
        <f t="shared" si="54"/>
        <v>17.41</v>
      </c>
      <c r="N859">
        <f>'Central-Hudson Off Peak'!I859</f>
        <v>-1.33</v>
      </c>
      <c r="O859">
        <f>'Central-Hudson Off Peak'!D859</f>
        <v>18.739999999999998</v>
      </c>
      <c r="P859" s="2">
        <f t="shared" si="55"/>
        <v>0</v>
      </c>
    </row>
    <row r="860" spans="1:16" x14ac:dyDescent="0.25">
      <c r="A860" t="s">
        <v>1146</v>
      </c>
      <c r="B860">
        <v>2000</v>
      </c>
      <c r="C860">
        <v>17.22</v>
      </c>
      <c r="D860">
        <v>16.600000000000001</v>
      </c>
      <c r="E860">
        <v>0</v>
      </c>
      <c r="F860">
        <v>0</v>
      </c>
      <c r="G860">
        <v>-0.42</v>
      </c>
      <c r="H860">
        <v>-1.04</v>
      </c>
      <c r="I860">
        <f t="shared" si="52"/>
        <v>0.62000000000000011</v>
      </c>
      <c r="J860">
        <f t="shared" si="53"/>
        <v>16.600000000000001</v>
      </c>
      <c r="K860">
        <f t="shared" si="54"/>
        <v>17.22</v>
      </c>
      <c r="N860">
        <f>'Central-Hudson Off Peak'!I860</f>
        <v>-1.31</v>
      </c>
      <c r="O860">
        <f>'Central-Hudson Off Peak'!D860</f>
        <v>18.53</v>
      </c>
      <c r="P860" s="2">
        <f t="shared" si="55"/>
        <v>0</v>
      </c>
    </row>
    <row r="861" spans="1:16" x14ac:dyDescent="0.25">
      <c r="A861" t="s">
        <v>1147</v>
      </c>
      <c r="B861">
        <v>2000</v>
      </c>
      <c r="C861">
        <v>17.22</v>
      </c>
      <c r="D861">
        <v>16.600000000000001</v>
      </c>
      <c r="E861">
        <v>0</v>
      </c>
      <c r="F861">
        <v>0</v>
      </c>
      <c r="G861">
        <v>-0.42</v>
      </c>
      <c r="H861">
        <v>-1.04</v>
      </c>
      <c r="I861">
        <f t="shared" si="52"/>
        <v>0.62000000000000011</v>
      </c>
      <c r="J861">
        <f t="shared" si="53"/>
        <v>16.600000000000001</v>
      </c>
      <c r="K861">
        <f t="shared" si="54"/>
        <v>17.22</v>
      </c>
      <c r="N861">
        <f>'Central-Hudson Off Peak'!I861</f>
        <v>-1.31</v>
      </c>
      <c r="O861">
        <f>'Central-Hudson Off Peak'!D861</f>
        <v>18.53</v>
      </c>
      <c r="P861" s="2">
        <f t="shared" si="55"/>
        <v>0</v>
      </c>
    </row>
    <row r="862" spans="1:16" x14ac:dyDescent="0.25">
      <c r="A862" t="s">
        <v>1148</v>
      </c>
      <c r="B862">
        <v>2000</v>
      </c>
      <c r="C862">
        <v>17.22</v>
      </c>
      <c r="D862">
        <v>16.600000000000001</v>
      </c>
      <c r="E862">
        <v>0</v>
      </c>
      <c r="F862">
        <v>0</v>
      </c>
      <c r="G862">
        <v>-0.42</v>
      </c>
      <c r="H862">
        <v>-1.04</v>
      </c>
      <c r="I862">
        <f t="shared" si="52"/>
        <v>0.62000000000000011</v>
      </c>
      <c r="J862">
        <f t="shared" si="53"/>
        <v>16.600000000000001</v>
      </c>
      <c r="K862">
        <f t="shared" si="54"/>
        <v>17.22</v>
      </c>
      <c r="N862">
        <f>'Central-Hudson Off Peak'!I862</f>
        <v>-1.31</v>
      </c>
      <c r="O862">
        <f>'Central-Hudson Off Peak'!D862</f>
        <v>18.53</v>
      </c>
      <c r="P862" s="2">
        <f t="shared" si="55"/>
        <v>0</v>
      </c>
    </row>
    <row r="863" spans="1:16" x14ac:dyDescent="0.25">
      <c r="A863" t="s">
        <v>1149</v>
      </c>
      <c r="B863">
        <v>2000</v>
      </c>
      <c r="C863">
        <v>19.579999999999998</v>
      </c>
      <c r="D863">
        <v>18.88</v>
      </c>
      <c r="E863">
        <v>0</v>
      </c>
      <c r="F863">
        <v>0</v>
      </c>
      <c r="G863">
        <v>-0.48</v>
      </c>
      <c r="H863">
        <v>-1.18</v>
      </c>
      <c r="I863">
        <f t="shared" si="52"/>
        <v>0.7</v>
      </c>
      <c r="J863">
        <f t="shared" si="53"/>
        <v>18.88</v>
      </c>
      <c r="K863">
        <f t="shared" si="54"/>
        <v>19.579999999999998</v>
      </c>
      <c r="N863">
        <f>'Central-Hudson Off Peak'!I863</f>
        <v>-1.5</v>
      </c>
      <c r="O863">
        <f>'Central-Hudson Off Peak'!D863</f>
        <v>21.08</v>
      </c>
      <c r="P863" s="2">
        <f t="shared" si="55"/>
        <v>0</v>
      </c>
    </row>
    <row r="864" spans="1:16" x14ac:dyDescent="0.25">
      <c r="A864" t="s">
        <v>1150</v>
      </c>
      <c r="B864">
        <v>2000</v>
      </c>
      <c r="C864">
        <v>24.9</v>
      </c>
      <c r="D864">
        <v>24.01</v>
      </c>
      <c r="E864">
        <v>0</v>
      </c>
      <c r="F864">
        <v>0</v>
      </c>
      <c r="G864">
        <v>-0.62</v>
      </c>
      <c r="H864">
        <v>-1.51</v>
      </c>
      <c r="I864">
        <f t="shared" si="52"/>
        <v>0.89</v>
      </c>
      <c r="J864">
        <f t="shared" si="53"/>
        <v>24.01</v>
      </c>
      <c r="K864">
        <f t="shared" si="54"/>
        <v>24.9</v>
      </c>
      <c r="N864">
        <f>'Central-Hudson Off Peak'!I864</f>
        <v>-1.9100000000000001</v>
      </c>
      <c r="O864">
        <f>'Central-Hudson Off Peak'!D864</f>
        <v>26.81</v>
      </c>
      <c r="P864" s="2">
        <f t="shared" si="55"/>
        <v>0</v>
      </c>
    </row>
    <row r="865" spans="1:16" x14ac:dyDescent="0.25">
      <c r="A865" t="s">
        <v>1151</v>
      </c>
      <c r="B865">
        <v>2000</v>
      </c>
      <c r="C865">
        <v>24.9</v>
      </c>
      <c r="D865">
        <v>24.01</v>
      </c>
      <c r="E865">
        <v>0</v>
      </c>
      <c r="F865">
        <v>0</v>
      </c>
      <c r="G865">
        <v>-0.62</v>
      </c>
      <c r="H865">
        <v>-1.51</v>
      </c>
      <c r="I865">
        <f t="shared" si="52"/>
        <v>0.89</v>
      </c>
      <c r="J865">
        <f t="shared" si="53"/>
        <v>24.01</v>
      </c>
      <c r="K865">
        <f t="shared" si="54"/>
        <v>24.9</v>
      </c>
      <c r="N865">
        <f>'Central-Hudson Off Peak'!I865</f>
        <v>-1.9100000000000001</v>
      </c>
      <c r="O865">
        <f>'Central-Hudson Off Peak'!D865</f>
        <v>26.81</v>
      </c>
      <c r="P865" s="2">
        <f t="shared" si="55"/>
        <v>0</v>
      </c>
    </row>
    <row r="866" spans="1:16" x14ac:dyDescent="0.25">
      <c r="A866" t="s">
        <v>1160</v>
      </c>
      <c r="B866">
        <v>2000</v>
      </c>
      <c r="C866">
        <v>16.420000000000002</v>
      </c>
      <c r="D866">
        <v>15.88</v>
      </c>
      <c r="E866">
        <v>0</v>
      </c>
      <c r="F866">
        <v>0</v>
      </c>
      <c r="G866">
        <v>-0.41</v>
      </c>
      <c r="H866">
        <v>-0.95</v>
      </c>
      <c r="I866">
        <f t="shared" si="52"/>
        <v>0.54</v>
      </c>
      <c r="J866">
        <f t="shared" si="53"/>
        <v>15.88</v>
      </c>
      <c r="K866">
        <f t="shared" si="54"/>
        <v>16.420000000000002</v>
      </c>
      <c r="N866">
        <f>'Central-Hudson Off Peak'!I866</f>
        <v>-1.26</v>
      </c>
      <c r="O866">
        <f>'Central-Hudson Off Peak'!D866</f>
        <v>17.68</v>
      </c>
      <c r="P866" s="2">
        <f t="shared" si="55"/>
        <v>0</v>
      </c>
    </row>
    <row r="867" spans="1:16" x14ac:dyDescent="0.25">
      <c r="A867" t="s">
        <v>1161</v>
      </c>
      <c r="B867">
        <v>2000</v>
      </c>
      <c r="C867">
        <v>16.420000000000002</v>
      </c>
      <c r="D867">
        <v>15.88</v>
      </c>
      <c r="E867">
        <v>0</v>
      </c>
      <c r="F867">
        <v>0</v>
      </c>
      <c r="G867">
        <v>-0.41</v>
      </c>
      <c r="H867">
        <v>-0.95</v>
      </c>
      <c r="I867">
        <f t="shared" si="52"/>
        <v>0.54</v>
      </c>
      <c r="J867">
        <f t="shared" si="53"/>
        <v>15.88</v>
      </c>
      <c r="K867">
        <f t="shared" si="54"/>
        <v>16.420000000000002</v>
      </c>
      <c r="N867">
        <f>'Central-Hudson Off Peak'!I867</f>
        <v>-1.26</v>
      </c>
      <c r="O867">
        <f>'Central-Hudson Off Peak'!D867</f>
        <v>17.68</v>
      </c>
      <c r="P867" s="2">
        <f t="shared" si="55"/>
        <v>0</v>
      </c>
    </row>
    <row r="868" spans="1:16" x14ac:dyDescent="0.25">
      <c r="A868" t="s">
        <v>1162</v>
      </c>
      <c r="B868">
        <v>2000</v>
      </c>
      <c r="C868">
        <v>16.32</v>
      </c>
      <c r="D868">
        <v>15.78</v>
      </c>
      <c r="E868">
        <v>0</v>
      </c>
      <c r="F868">
        <v>0</v>
      </c>
      <c r="G868">
        <v>-0.41</v>
      </c>
      <c r="H868">
        <v>-0.95</v>
      </c>
      <c r="I868">
        <f t="shared" si="52"/>
        <v>0.54</v>
      </c>
      <c r="J868">
        <f t="shared" si="53"/>
        <v>15.78</v>
      </c>
      <c r="K868">
        <f t="shared" si="54"/>
        <v>16.32</v>
      </c>
      <c r="N868">
        <f>'Central-Hudson Off Peak'!I868</f>
        <v>-1.26</v>
      </c>
      <c r="O868">
        <f>'Central-Hudson Off Peak'!D868</f>
        <v>17.579999999999998</v>
      </c>
      <c r="P868" s="2">
        <f t="shared" si="55"/>
        <v>0</v>
      </c>
    </row>
    <row r="869" spans="1:16" x14ac:dyDescent="0.25">
      <c r="A869" t="s">
        <v>1163</v>
      </c>
      <c r="B869">
        <v>2000</v>
      </c>
      <c r="C869">
        <v>16.32</v>
      </c>
      <c r="D869">
        <v>15.78</v>
      </c>
      <c r="E869">
        <v>0</v>
      </c>
      <c r="F869">
        <v>0</v>
      </c>
      <c r="G869">
        <v>-0.41</v>
      </c>
      <c r="H869">
        <v>-0.95</v>
      </c>
      <c r="I869">
        <f t="shared" si="52"/>
        <v>0.54</v>
      </c>
      <c r="J869">
        <f t="shared" si="53"/>
        <v>15.78</v>
      </c>
      <c r="K869">
        <f t="shared" si="54"/>
        <v>16.32</v>
      </c>
      <c r="N869">
        <f>'Central-Hudson Off Peak'!I869</f>
        <v>-1.26</v>
      </c>
      <c r="O869">
        <f>'Central-Hudson Off Peak'!D869</f>
        <v>17.579999999999998</v>
      </c>
      <c r="P869" s="2">
        <f t="shared" si="55"/>
        <v>0</v>
      </c>
    </row>
    <row r="870" spans="1:16" x14ac:dyDescent="0.25">
      <c r="A870" t="s">
        <v>1164</v>
      </c>
      <c r="B870">
        <v>2000</v>
      </c>
      <c r="C870">
        <v>17.21</v>
      </c>
      <c r="D870">
        <v>16.64</v>
      </c>
      <c r="E870">
        <v>0</v>
      </c>
      <c r="F870">
        <v>0</v>
      </c>
      <c r="G870">
        <v>-0.43</v>
      </c>
      <c r="H870">
        <v>-1</v>
      </c>
      <c r="I870">
        <f t="shared" si="52"/>
        <v>0.57000000000000006</v>
      </c>
      <c r="J870">
        <f t="shared" si="53"/>
        <v>16.64</v>
      </c>
      <c r="K870">
        <f t="shared" si="54"/>
        <v>17.21</v>
      </c>
      <c r="N870">
        <f>'Central-Hudson Off Peak'!I870</f>
        <v>-1.32</v>
      </c>
      <c r="O870">
        <f>'Central-Hudson Off Peak'!D870</f>
        <v>18.53</v>
      </c>
      <c r="P870" s="2">
        <f t="shared" si="55"/>
        <v>0</v>
      </c>
    </row>
    <row r="871" spans="1:16" x14ac:dyDescent="0.25">
      <c r="A871" t="s">
        <v>1165</v>
      </c>
      <c r="B871">
        <v>2000</v>
      </c>
      <c r="C871">
        <v>18.05</v>
      </c>
      <c r="D871">
        <v>17.45</v>
      </c>
      <c r="E871">
        <v>0</v>
      </c>
      <c r="F871">
        <v>0</v>
      </c>
      <c r="G871">
        <v>-0.45</v>
      </c>
      <c r="H871">
        <v>-1.05</v>
      </c>
      <c r="I871">
        <f t="shared" si="52"/>
        <v>0.60000000000000009</v>
      </c>
      <c r="J871">
        <f t="shared" si="53"/>
        <v>17.45</v>
      </c>
      <c r="K871">
        <f t="shared" si="54"/>
        <v>18.05</v>
      </c>
      <c r="N871">
        <f>'Central-Hudson Off Peak'!I871</f>
        <v>-1.3800000000000001</v>
      </c>
      <c r="O871">
        <f>'Central-Hudson Off Peak'!D871</f>
        <v>19.43</v>
      </c>
      <c r="P871" s="2">
        <f t="shared" si="55"/>
        <v>0</v>
      </c>
    </row>
    <row r="872" spans="1:16" x14ac:dyDescent="0.25">
      <c r="A872" t="s">
        <v>1166</v>
      </c>
      <c r="B872">
        <v>2000</v>
      </c>
      <c r="C872">
        <v>22.69</v>
      </c>
      <c r="D872">
        <v>21.94</v>
      </c>
      <c r="E872">
        <v>0</v>
      </c>
      <c r="F872">
        <v>0</v>
      </c>
      <c r="G872">
        <v>-0.56999999999999995</v>
      </c>
      <c r="H872">
        <v>-1.32</v>
      </c>
      <c r="I872">
        <f t="shared" si="52"/>
        <v>0.75000000000000011</v>
      </c>
      <c r="J872">
        <f t="shared" si="53"/>
        <v>21.94</v>
      </c>
      <c r="K872">
        <f t="shared" si="54"/>
        <v>22.69</v>
      </c>
      <c r="N872">
        <f>'Central-Hudson Off Peak'!I872</f>
        <v>-1.7399999999999998</v>
      </c>
      <c r="O872">
        <f>'Central-Hudson Off Peak'!D872</f>
        <v>24.43</v>
      </c>
      <c r="P872" s="2">
        <f t="shared" si="55"/>
        <v>0</v>
      </c>
    </row>
    <row r="873" spans="1:16" x14ac:dyDescent="0.25">
      <c r="A873" t="s">
        <v>1167</v>
      </c>
      <c r="B873">
        <v>2000</v>
      </c>
      <c r="C873">
        <v>24.28</v>
      </c>
      <c r="D873">
        <v>23.48</v>
      </c>
      <c r="E873">
        <v>0</v>
      </c>
      <c r="F873">
        <v>0</v>
      </c>
      <c r="G873">
        <v>-0.61</v>
      </c>
      <c r="H873">
        <v>-1.41</v>
      </c>
      <c r="I873">
        <f t="shared" si="52"/>
        <v>0.79999999999999993</v>
      </c>
      <c r="J873">
        <f t="shared" si="53"/>
        <v>23.48</v>
      </c>
      <c r="K873">
        <f t="shared" si="54"/>
        <v>24.28</v>
      </c>
      <c r="N873">
        <f>'Central-Hudson Off Peak'!I873</f>
        <v>-1.8599999999999999</v>
      </c>
      <c r="O873">
        <f>'Central-Hudson Off Peak'!D873</f>
        <v>26.14</v>
      </c>
      <c r="P873" s="2">
        <f t="shared" si="55"/>
        <v>0</v>
      </c>
    </row>
    <row r="874" spans="1:16" x14ac:dyDescent="0.25">
      <c r="A874" t="s">
        <v>1176</v>
      </c>
      <c r="B874">
        <v>2000</v>
      </c>
      <c r="C874">
        <v>16.190000000000001</v>
      </c>
      <c r="D874">
        <v>15.67</v>
      </c>
      <c r="E874">
        <v>0</v>
      </c>
      <c r="F874">
        <v>0</v>
      </c>
      <c r="G874">
        <v>-0.4</v>
      </c>
      <c r="H874">
        <v>-0.92</v>
      </c>
      <c r="I874">
        <f t="shared" si="52"/>
        <v>0.52</v>
      </c>
      <c r="J874">
        <f t="shared" si="53"/>
        <v>15.67</v>
      </c>
      <c r="K874">
        <f t="shared" si="54"/>
        <v>16.190000000000001</v>
      </c>
      <c r="N874">
        <f>'Central-Hudson Off Peak'!I874</f>
        <v>-1.26</v>
      </c>
      <c r="O874">
        <f>'Central-Hudson Off Peak'!D874</f>
        <v>17.45</v>
      </c>
      <c r="P874" s="2">
        <f t="shared" si="55"/>
        <v>0</v>
      </c>
    </row>
    <row r="875" spans="1:16" x14ac:dyDescent="0.25">
      <c r="A875" t="s">
        <v>1177</v>
      </c>
      <c r="B875">
        <v>2000</v>
      </c>
      <c r="C875">
        <v>15.95</v>
      </c>
      <c r="D875">
        <v>15.43</v>
      </c>
      <c r="E875">
        <v>0</v>
      </c>
      <c r="F875">
        <v>0</v>
      </c>
      <c r="G875">
        <v>-0.39</v>
      </c>
      <c r="H875">
        <v>-0.91</v>
      </c>
      <c r="I875">
        <f t="shared" si="52"/>
        <v>0.52</v>
      </c>
      <c r="J875">
        <f t="shared" si="53"/>
        <v>15.43</v>
      </c>
      <c r="K875">
        <f t="shared" si="54"/>
        <v>15.95</v>
      </c>
      <c r="N875">
        <f>'Central-Hudson Off Peak'!I875</f>
        <v>-1.24</v>
      </c>
      <c r="O875">
        <f>'Central-Hudson Off Peak'!D875</f>
        <v>17.190000000000001</v>
      </c>
      <c r="P875" s="2">
        <f t="shared" si="55"/>
        <v>0</v>
      </c>
    </row>
    <row r="876" spans="1:16" x14ac:dyDescent="0.25">
      <c r="A876" t="s">
        <v>1178</v>
      </c>
      <c r="B876">
        <v>2000</v>
      </c>
      <c r="C876">
        <v>15.43</v>
      </c>
      <c r="D876">
        <v>14.93</v>
      </c>
      <c r="E876">
        <v>0</v>
      </c>
      <c r="F876">
        <v>0</v>
      </c>
      <c r="G876">
        <v>-0.38</v>
      </c>
      <c r="H876">
        <v>-0.88</v>
      </c>
      <c r="I876">
        <f t="shared" si="52"/>
        <v>0.5</v>
      </c>
      <c r="J876">
        <f t="shared" si="53"/>
        <v>14.93</v>
      </c>
      <c r="K876">
        <f t="shared" si="54"/>
        <v>15.43</v>
      </c>
      <c r="N876">
        <f>'Central-Hudson Off Peak'!I876</f>
        <v>-1.2</v>
      </c>
      <c r="O876">
        <f>'Central-Hudson Off Peak'!D876</f>
        <v>16.63</v>
      </c>
      <c r="P876" s="2">
        <f t="shared" si="55"/>
        <v>0</v>
      </c>
    </row>
    <row r="877" spans="1:16" x14ac:dyDescent="0.25">
      <c r="A877" t="s">
        <v>1179</v>
      </c>
      <c r="B877">
        <v>2000</v>
      </c>
      <c r="C877">
        <v>15.43</v>
      </c>
      <c r="D877">
        <v>14.93</v>
      </c>
      <c r="E877">
        <v>0</v>
      </c>
      <c r="F877">
        <v>0</v>
      </c>
      <c r="G877">
        <v>-0.38</v>
      </c>
      <c r="H877">
        <v>-0.88</v>
      </c>
      <c r="I877">
        <f t="shared" si="52"/>
        <v>0.5</v>
      </c>
      <c r="J877">
        <f t="shared" si="53"/>
        <v>14.93</v>
      </c>
      <c r="K877">
        <f t="shared" si="54"/>
        <v>15.43</v>
      </c>
      <c r="N877">
        <f>'Central-Hudson Off Peak'!I877</f>
        <v>-1.2</v>
      </c>
      <c r="O877">
        <f>'Central-Hudson Off Peak'!D877</f>
        <v>16.63</v>
      </c>
      <c r="P877" s="2">
        <f t="shared" si="55"/>
        <v>0</v>
      </c>
    </row>
    <row r="878" spans="1:16" x14ac:dyDescent="0.25">
      <c r="A878" t="s">
        <v>1180</v>
      </c>
      <c r="B878">
        <v>2000</v>
      </c>
      <c r="C878">
        <v>15.68</v>
      </c>
      <c r="D878">
        <v>15.18</v>
      </c>
      <c r="E878">
        <v>0</v>
      </c>
      <c r="F878">
        <v>0</v>
      </c>
      <c r="G878">
        <v>-0.39</v>
      </c>
      <c r="H878">
        <v>-0.89</v>
      </c>
      <c r="I878">
        <f t="shared" si="52"/>
        <v>0.5</v>
      </c>
      <c r="J878">
        <f t="shared" si="53"/>
        <v>15.18</v>
      </c>
      <c r="K878">
        <f t="shared" si="54"/>
        <v>15.68</v>
      </c>
      <c r="N878">
        <f>'Central-Hudson Off Peak'!I878</f>
        <v>-1.23</v>
      </c>
      <c r="O878">
        <f>'Central-Hudson Off Peak'!D878</f>
        <v>16.91</v>
      </c>
      <c r="P878" s="2">
        <f t="shared" si="55"/>
        <v>0</v>
      </c>
    </row>
    <row r="879" spans="1:16" x14ac:dyDescent="0.25">
      <c r="A879" t="s">
        <v>1181</v>
      </c>
      <c r="B879">
        <v>2000</v>
      </c>
      <c r="C879">
        <v>18.52</v>
      </c>
      <c r="D879">
        <v>17.920000000000002</v>
      </c>
      <c r="E879">
        <v>0</v>
      </c>
      <c r="F879">
        <v>0</v>
      </c>
      <c r="G879">
        <v>-0.46</v>
      </c>
      <c r="H879">
        <v>-1.06</v>
      </c>
      <c r="I879">
        <f t="shared" si="52"/>
        <v>0.60000000000000009</v>
      </c>
      <c r="J879">
        <f t="shared" si="53"/>
        <v>17.920000000000002</v>
      </c>
      <c r="K879">
        <f t="shared" si="54"/>
        <v>18.52</v>
      </c>
      <c r="N879">
        <f>'Central-Hudson Off Peak'!I879</f>
        <v>-1.45</v>
      </c>
      <c r="O879">
        <f>'Central-Hudson Off Peak'!D879</f>
        <v>19.97</v>
      </c>
      <c r="P879" s="2">
        <f t="shared" si="55"/>
        <v>0</v>
      </c>
    </row>
    <row r="880" spans="1:16" x14ac:dyDescent="0.25">
      <c r="A880" t="s">
        <v>1182</v>
      </c>
      <c r="B880">
        <v>2000</v>
      </c>
      <c r="C880">
        <v>24.68</v>
      </c>
      <c r="D880">
        <v>23.88</v>
      </c>
      <c r="E880">
        <v>0</v>
      </c>
      <c r="F880">
        <v>0</v>
      </c>
      <c r="G880">
        <v>-0.62</v>
      </c>
      <c r="H880">
        <v>-1.42</v>
      </c>
      <c r="I880">
        <f t="shared" si="52"/>
        <v>0.79999999999999993</v>
      </c>
      <c r="J880">
        <f t="shared" si="53"/>
        <v>23.88</v>
      </c>
      <c r="K880">
        <f t="shared" si="54"/>
        <v>24.68</v>
      </c>
      <c r="N880">
        <f>'Central-Hudson Off Peak'!I880</f>
        <v>-1.94</v>
      </c>
      <c r="O880">
        <f>'Central-Hudson Off Peak'!D880</f>
        <v>26.62</v>
      </c>
      <c r="P880" s="2">
        <f t="shared" si="55"/>
        <v>0</v>
      </c>
    </row>
    <row r="881" spans="1:16" x14ac:dyDescent="0.25">
      <c r="A881" t="s">
        <v>1183</v>
      </c>
      <c r="B881">
        <v>2000</v>
      </c>
      <c r="C881">
        <v>25.08</v>
      </c>
      <c r="D881">
        <v>24.27</v>
      </c>
      <c r="E881">
        <v>0</v>
      </c>
      <c r="F881">
        <v>0</v>
      </c>
      <c r="G881">
        <v>-0.63</v>
      </c>
      <c r="H881">
        <v>-1.44</v>
      </c>
      <c r="I881">
        <f t="shared" si="52"/>
        <v>0.80999999999999994</v>
      </c>
      <c r="J881">
        <f t="shared" si="53"/>
        <v>24.27</v>
      </c>
      <c r="K881">
        <f t="shared" si="54"/>
        <v>25.08</v>
      </c>
      <c r="N881">
        <f>'Central-Hudson Off Peak'!I881</f>
        <v>-1.9700000000000002</v>
      </c>
      <c r="O881">
        <f>'Central-Hudson Off Peak'!D881</f>
        <v>27.05</v>
      </c>
      <c r="P881" s="2">
        <f t="shared" si="55"/>
        <v>0</v>
      </c>
    </row>
    <row r="882" spans="1:16" x14ac:dyDescent="0.25">
      <c r="A882" t="s">
        <v>1208</v>
      </c>
      <c r="B882">
        <v>2000</v>
      </c>
      <c r="C882">
        <v>26.43</v>
      </c>
      <c r="D882">
        <v>25.57</v>
      </c>
      <c r="E882">
        <v>0</v>
      </c>
      <c r="F882">
        <v>0</v>
      </c>
      <c r="G882">
        <v>-0.65</v>
      </c>
      <c r="H882">
        <v>-1.51</v>
      </c>
      <c r="I882">
        <f t="shared" si="52"/>
        <v>0.86</v>
      </c>
      <c r="J882">
        <f t="shared" si="53"/>
        <v>25.57</v>
      </c>
      <c r="K882">
        <f t="shared" si="54"/>
        <v>26.43</v>
      </c>
      <c r="N882">
        <f>'Central-Hudson Off Peak'!I882</f>
        <v>-2.0699999999999998</v>
      </c>
      <c r="O882">
        <f>'Central-Hudson Off Peak'!D882</f>
        <v>28.5</v>
      </c>
      <c r="P882" s="2">
        <f t="shared" si="55"/>
        <v>0</v>
      </c>
    </row>
    <row r="883" spans="1:16" x14ac:dyDescent="0.25">
      <c r="A883" t="s">
        <v>1209</v>
      </c>
      <c r="B883">
        <v>2000</v>
      </c>
      <c r="C883">
        <v>17.239999999999998</v>
      </c>
      <c r="D883">
        <v>16.670000000000002</v>
      </c>
      <c r="E883">
        <v>0</v>
      </c>
      <c r="F883">
        <v>0</v>
      </c>
      <c r="G883">
        <v>-0.41</v>
      </c>
      <c r="H883">
        <v>-0.98</v>
      </c>
      <c r="I883">
        <f t="shared" si="52"/>
        <v>0.57000000000000006</v>
      </c>
      <c r="J883">
        <f t="shared" si="53"/>
        <v>16.670000000000002</v>
      </c>
      <c r="K883">
        <f t="shared" si="54"/>
        <v>17.239999999999998</v>
      </c>
      <c r="N883">
        <f>'Central-Hudson Off Peak'!I883</f>
        <v>-1.33</v>
      </c>
      <c r="O883">
        <f>'Central-Hudson Off Peak'!D883</f>
        <v>18.57</v>
      </c>
      <c r="P883" s="2">
        <f t="shared" si="55"/>
        <v>0</v>
      </c>
    </row>
    <row r="884" spans="1:16" x14ac:dyDescent="0.25">
      <c r="A884" t="s">
        <v>1210</v>
      </c>
      <c r="B884">
        <v>2000</v>
      </c>
      <c r="C884">
        <v>16.329999999999998</v>
      </c>
      <c r="D884">
        <v>15.79</v>
      </c>
      <c r="E884">
        <v>0</v>
      </c>
      <c r="F884">
        <v>0</v>
      </c>
      <c r="G884">
        <v>-0.39</v>
      </c>
      <c r="H884">
        <v>-0.93</v>
      </c>
      <c r="I884">
        <f t="shared" si="52"/>
        <v>0.54</v>
      </c>
      <c r="J884">
        <f t="shared" si="53"/>
        <v>15.79</v>
      </c>
      <c r="K884">
        <f t="shared" si="54"/>
        <v>16.329999999999998</v>
      </c>
      <c r="N884">
        <f>'Central-Hudson Off Peak'!I884</f>
        <v>-1.27</v>
      </c>
      <c r="O884">
        <f>'Central-Hudson Off Peak'!D884</f>
        <v>17.600000000000001</v>
      </c>
      <c r="P884" s="2">
        <f t="shared" si="55"/>
        <v>0</v>
      </c>
    </row>
    <row r="885" spans="1:16" x14ac:dyDescent="0.25">
      <c r="A885" t="s">
        <v>1211</v>
      </c>
      <c r="B885">
        <v>2000</v>
      </c>
      <c r="C885">
        <v>15.93</v>
      </c>
      <c r="D885">
        <v>15.41</v>
      </c>
      <c r="E885">
        <v>0</v>
      </c>
      <c r="F885">
        <v>0</v>
      </c>
      <c r="G885">
        <v>-0.38</v>
      </c>
      <c r="H885">
        <v>-0.9</v>
      </c>
      <c r="I885">
        <f t="shared" si="52"/>
        <v>0.52</v>
      </c>
      <c r="J885">
        <f t="shared" si="53"/>
        <v>15.41</v>
      </c>
      <c r="K885">
        <f t="shared" si="54"/>
        <v>15.93</v>
      </c>
      <c r="N885">
        <f>'Central-Hudson Off Peak'!I885</f>
        <v>-1.23</v>
      </c>
      <c r="O885">
        <f>'Central-Hudson Off Peak'!D885</f>
        <v>17.16</v>
      </c>
      <c r="P885" s="2">
        <f t="shared" si="55"/>
        <v>0</v>
      </c>
    </row>
    <row r="886" spans="1:16" x14ac:dyDescent="0.25">
      <c r="A886" t="s">
        <v>1212</v>
      </c>
      <c r="B886">
        <v>2000</v>
      </c>
      <c r="C886">
        <v>16.32</v>
      </c>
      <c r="D886">
        <v>15.78</v>
      </c>
      <c r="E886">
        <v>0</v>
      </c>
      <c r="F886">
        <v>0</v>
      </c>
      <c r="G886">
        <v>-0.39</v>
      </c>
      <c r="H886">
        <v>-0.93</v>
      </c>
      <c r="I886">
        <f t="shared" si="52"/>
        <v>0.54</v>
      </c>
      <c r="J886">
        <f t="shared" si="53"/>
        <v>15.78</v>
      </c>
      <c r="K886">
        <f t="shared" si="54"/>
        <v>16.32</v>
      </c>
      <c r="N886">
        <f>'Central-Hudson Off Peak'!I886</f>
        <v>-1.27</v>
      </c>
      <c r="O886">
        <f>'Central-Hudson Off Peak'!D886</f>
        <v>17.59</v>
      </c>
      <c r="P886" s="2">
        <f t="shared" si="55"/>
        <v>0</v>
      </c>
    </row>
    <row r="887" spans="1:16" x14ac:dyDescent="0.25">
      <c r="A887" t="s">
        <v>1213</v>
      </c>
      <c r="B887">
        <v>2000</v>
      </c>
      <c r="C887">
        <v>22.17</v>
      </c>
      <c r="D887">
        <v>21.44</v>
      </c>
      <c r="E887">
        <v>0</v>
      </c>
      <c r="F887">
        <v>0</v>
      </c>
      <c r="G887">
        <v>-0.54</v>
      </c>
      <c r="H887">
        <v>-1.27</v>
      </c>
      <c r="I887">
        <f t="shared" si="52"/>
        <v>0.73</v>
      </c>
      <c r="J887">
        <f t="shared" si="53"/>
        <v>21.44</v>
      </c>
      <c r="K887">
        <f t="shared" si="54"/>
        <v>22.17</v>
      </c>
      <c r="N887">
        <f>'Central-Hudson Off Peak'!I887</f>
        <v>-1.73</v>
      </c>
      <c r="O887">
        <f>'Central-Hudson Off Peak'!D887</f>
        <v>23.9</v>
      </c>
      <c r="P887" s="2">
        <f t="shared" si="55"/>
        <v>0</v>
      </c>
    </row>
    <row r="888" spans="1:16" x14ac:dyDescent="0.25">
      <c r="A888" t="s">
        <v>1214</v>
      </c>
      <c r="B888">
        <v>2000</v>
      </c>
      <c r="C888">
        <v>18.98</v>
      </c>
      <c r="D888">
        <v>18.36</v>
      </c>
      <c r="E888">
        <v>0</v>
      </c>
      <c r="F888">
        <v>0</v>
      </c>
      <c r="G888">
        <v>-0.46</v>
      </c>
      <c r="H888">
        <v>-1.08</v>
      </c>
      <c r="I888">
        <f t="shared" si="52"/>
        <v>0.62000000000000011</v>
      </c>
      <c r="J888">
        <f t="shared" si="53"/>
        <v>18.36</v>
      </c>
      <c r="K888">
        <f t="shared" si="54"/>
        <v>18.98</v>
      </c>
      <c r="N888">
        <f>'Central-Hudson Off Peak'!I888</f>
        <v>-1.48</v>
      </c>
      <c r="O888">
        <f>'Central-Hudson Off Peak'!D888</f>
        <v>20.46</v>
      </c>
      <c r="P888" s="2">
        <f t="shared" si="55"/>
        <v>0</v>
      </c>
    </row>
    <row r="889" spans="1:16" x14ac:dyDescent="0.25">
      <c r="A889" t="s">
        <v>1215</v>
      </c>
      <c r="B889">
        <v>2000</v>
      </c>
      <c r="C889">
        <v>24.4</v>
      </c>
      <c r="D889">
        <v>23.6</v>
      </c>
      <c r="E889">
        <v>0</v>
      </c>
      <c r="F889">
        <v>0</v>
      </c>
      <c r="G889">
        <v>-0.6</v>
      </c>
      <c r="H889">
        <v>-1.4</v>
      </c>
      <c r="I889">
        <f t="shared" si="52"/>
        <v>0.79999999999999993</v>
      </c>
      <c r="J889">
        <f t="shared" si="53"/>
        <v>23.6</v>
      </c>
      <c r="K889">
        <f t="shared" si="54"/>
        <v>24.4</v>
      </c>
      <c r="N889">
        <f>'Central-Hudson Off Peak'!I889</f>
        <v>-1.9100000000000001</v>
      </c>
      <c r="O889">
        <f>'Central-Hudson Off Peak'!D889</f>
        <v>26.31</v>
      </c>
      <c r="P889" s="2">
        <f t="shared" si="55"/>
        <v>0</v>
      </c>
    </row>
    <row r="890" spans="1:16" x14ac:dyDescent="0.25">
      <c r="A890" t="s">
        <v>1216</v>
      </c>
      <c r="B890">
        <v>2000</v>
      </c>
      <c r="C890">
        <v>24.74</v>
      </c>
      <c r="D890">
        <v>23.94</v>
      </c>
      <c r="E890">
        <v>0</v>
      </c>
      <c r="F890">
        <v>0</v>
      </c>
      <c r="G890">
        <v>-0.61</v>
      </c>
      <c r="H890">
        <v>-1.41</v>
      </c>
      <c r="I890">
        <f t="shared" si="52"/>
        <v>0.79999999999999993</v>
      </c>
      <c r="J890">
        <f t="shared" si="53"/>
        <v>23.94</v>
      </c>
      <c r="K890">
        <f t="shared" si="54"/>
        <v>24.74</v>
      </c>
      <c r="N890">
        <f>'Central-Hudson Off Peak'!I890</f>
        <v>-1.94</v>
      </c>
      <c r="O890">
        <f>'Central-Hudson Off Peak'!D890</f>
        <v>26.68</v>
      </c>
      <c r="P890" s="2">
        <f t="shared" si="55"/>
        <v>0</v>
      </c>
    </row>
    <row r="891" spans="1:16" x14ac:dyDescent="0.25">
      <c r="A891" t="s">
        <v>1217</v>
      </c>
      <c r="B891">
        <v>2000</v>
      </c>
      <c r="C891">
        <v>26.43</v>
      </c>
      <c r="D891">
        <v>25.57</v>
      </c>
      <c r="E891">
        <v>0</v>
      </c>
      <c r="F891">
        <v>0</v>
      </c>
      <c r="G891">
        <v>-0.65</v>
      </c>
      <c r="H891">
        <v>-1.51</v>
      </c>
      <c r="I891">
        <f t="shared" si="52"/>
        <v>0.86</v>
      </c>
      <c r="J891">
        <f t="shared" si="53"/>
        <v>25.57</v>
      </c>
      <c r="K891">
        <f t="shared" si="54"/>
        <v>26.43</v>
      </c>
      <c r="N891">
        <f>'Central-Hudson Off Peak'!I891</f>
        <v>-2.0699999999999998</v>
      </c>
      <c r="O891">
        <f>'Central-Hudson Off Peak'!D891</f>
        <v>28.5</v>
      </c>
      <c r="P891" s="2">
        <f t="shared" si="55"/>
        <v>0</v>
      </c>
    </row>
    <row r="892" spans="1:16" x14ac:dyDescent="0.25">
      <c r="A892" t="s">
        <v>1218</v>
      </c>
      <c r="B892">
        <v>2000</v>
      </c>
      <c r="C892">
        <v>26.43</v>
      </c>
      <c r="D892">
        <v>25.57</v>
      </c>
      <c r="E892">
        <v>0</v>
      </c>
      <c r="F892">
        <v>0</v>
      </c>
      <c r="G892">
        <v>-0.65</v>
      </c>
      <c r="H892">
        <v>-1.51</v>
      </c>
      <c r="I892">
        <f t="shared" si="52"/>
        <v>0.86</v>
      </c>
      <c r="J892">
        <f t="shared" si="53"/>
        <v>25.57</v>
      </c>
      <c r="K892">
        <f t="shared" si="54"/>
        <v>26.43</v>
      </c>
      <c r="N892">
        <f>'Central-Hudson Off Peak'!I892</f>
        <v>-2.0699999999999998</v>
      </c>
      <c r="O892">
        <f>'Central-Hudson Off Peak'!D892</f>
        <v>28.5</v>
      </c>
      <c r="P892" s="2">
        <f t="shared" si="55"/>
        <v>0</v>
      </c>
    </row>
    <row r="893" spans="1:16" x14ac:dyDescent="0.25">
      <c r="A893" t="s">
        <v>1219</v>
      </c>
      <c r="B893">
        <v>2000</v>
      </c>
      <c r="C893">
        <v>26.43</v>
      </c>
      <c r="D893">
        <v>25.57</v>
      </c>
      <c r="E893">
        <v>0</v>
      </c>
      <c r="F893">
        <v>0</v>
      </c>
      <c r="G893">
        <v>-0.65</v>
      </c>
      <c r="H893">
        <v>-1.51</v>
      </c>
      <c r="I893">
        <f t="shared" si="52"/>
        <v>0.86</v>
      </c>
      <c r="J893">
        <f t="shared" si="53"/>
        <v>25.57</v>
      </c>
      <c r="K893">
        <f t="shared" si="54"/>
        <v>26.43</v>
      </c>
      <c r="N893">
        <f>'Central-Hudson Off Peak'!I893</f>
        <v>-2.0699999999999998</v>
      </c>
      <c r="O893">
        <f>'Central-Hudson Off Peak'!D893</f>
        <v>28.5</v>
      </c>
      <c r="P893" s="2">
        <f t="shared" si="55"/>
        <v>0</v>
      </c>
    </row>
    <row r="894" spans="1:16" x14ac:dyDescent="0.25">
      <c r="A894" t="s">
        <v>1220</v>
      </c>
      <c r="B894">
        <v>2000</v>
      </c>
      <c r="C894">
        <v>26.43</v>
      </c>
      <c r="D894">
        <v>25.57</v>
      </c>
      <c r="E894">
        <v>0</v>
      </c>
      <c r="F894">
        <v>0</v>
      </c>
      <c r="G894">
        <v>-0.65</v>
      </c>
      <c r="H894">
        <v>-1.51</v>
      </c>
      <c r="I894">
        <f t="shared" si="52"/>
        <v>0.86</v>
      </c>
      <c r="J894">
        <f t="shared" si="53"/>
        <v>25.57</v>
      </c>
      <c r="K894">
        <f t="shared" si="54"/>
        <v>26.43</v>
      </c>
      <c r="N894">
        <f>'Central-Hudson Off Peak'!I894</f>
        <v>-2.0699999999999998</v>
      </c>
      <c r="O894">
        <f>'Central-Hudson Off Peak'!D894</f>
        <v>28.5</v>
      </c>
      <c r="P894" s="2">
        <f t="shared" si="55"/>
        <v>0</v>
      </c>
    </row>
    <row r="895" spans="1:16" x14ac:dyDescent="0.25">
      <c r="A895" t="s">
        <v>1221</v>
      </c>
      <c r="B895">
        <v>2000</v>
      </c>
      <c r="C895">
        <v>26.43</v>
      </c>
      <c r="D895">
        <v>25.57</v>
      </c>
      <c r="E895">
        <v>0</v>
      </c>
      <c r="F895">
        <v>0</v>
      </c>
      <c r="G895">
        <v>-0.65</v>
      </c>
      <c r="H895">
        <v>-1.51</v>
      </c>
      <c r="I895">
        <f t="shared" si="52"/>
        <v>0.86</v>
      </c>
      <c r="J895">
        <f t="shared" si="53"/>
        <v>25.57</v>
      </c>
      <c r="K895">
        <f t="shared" si="54"/>
        <v>26.43</v>
      </c>
      <c r="N895">
        <f>'Central-Hudson Off Peak'!I895</f>
        <v>-2.0699999999999998</v>
      </c>
      <c r="O895">
        <f>'Central-Hudson Off Peak'!D895</f>
        <v>28.5</v>
      </c>
      <c r="P895" s="2">
        <f t="shared" si="55"/>
        <v>0</v>
      </c>
    </row>
    <row r="896" spans="1:16" x14ac:dyDescent="0.25">
      <c r="A896" t="s">
        <v>1222</v>
      </c>
      <c r="B896">
        <v>2000</v>
      </c>
      <c r="C896">
        <v>25.26</v>
      </c>
      <c r="D896">
        <v>24.44</v>
      </c>
      <c r="E896">
        <v>0</v>
      </c>
      <c r="F896">
        <v>0</v>
      </c>
      <c r="G896">
        <v>-0.62</v>
      </c>
      <c r="H896">
        <v>-1.44</v>
      </c>
      <c r="I896">
        <f t="shared" si="52"/>
        <v>0.82</v>
      </c>
      <c r="J896">
        <f t="shared" si="53"/>
        <v>24.44</v>
      </c>
      <c r="K896">
        <f t="shared" si="54"/>
        <v>25.26</v>
      </c>
      <c r="N896">
        <f>'Central-Hudson Off Peak'!I896</f>
        <v>-1.98</v>
      </c>
      <c r="O896">
        <f>'Central-Hudson Off Peak'!D896</f>
        <v>27.24</v>
      </c>
      <c r="P896" s="2">
        <f t="shared" si="55"/>
        <v>0</v>
      </c>
    </row>
    <row r="897" spans="1:16" x14ac:dyDescent="0.25">
      <c r="A897" t="s">
        <v>1223</v>
      </c>
      <c r="B897">
        <v>2000</v>
      </c>
      <c r="C897">
        <v>25.03</v>
      </c>
      <c r="D897">
        <v>24.21</v>
      </c>
      <c r="E897">
        <v>0</v>
      </c>
      <c r="F897">
        <v>0</v>
      </c>
      <c r="G897">
        <v>-0.61</v>
      </c>
      <c r="H897">
        <v>-1.43</v>
      </c>
      <c r="I897">
        <f t="shared" si="52"/>
        <v>0.82</v>
      </c>
      <c r="J897">
        <f t="shared" si="53"/>
        <v>24.21</v>
      </c>
      <c r="K897">
        <f t="shared" si="54"/>
        <v>25.03</v>
      </c>
      <c r="N897">
        <f>'Central-Hudson Off Peak'!I897</f>
        <v>-1.9500000000000002</v>
      </c>
      <c r="O897">
        <f>'Central-Hudson Off Peak'!D897</f>
        <v>26.98</v>
      </c>
      <c r="P897" s="2">
        <f t="shared" si="55"/>
        <v>0</v>
      </c>
    </row>
    <row r="898" spans="1:16" x14ac:dyDescent="0.25">
      <c r="A898" t="s">
        <v>1224</v>
      </c>
      <c r="B898">
        <v>2000</v>
      </c>
      <c r="C898">
        <v>25.03</v>
      </c>
      <c r="D898">
        <v>24.21</v>
      </c>
      <c r="E898">
        <v>0</v>
      </c>
      <c r="F898">
        <v>0</v>
      </c>
      <c r="G898">
        <v>-0.61</v>
      </c>
      <c r="H898">
        <v>-1.43</v>
      </c>
      <c r="I898">
        <f t="shared" ref="I898:I961" si="56">+G898-H898</f>
        <v>0.82</v>
      </c>
      <c r="J898">
        <f t="shared" si="53"/>
        <v>24.21</v>
      </c>
      <c r="K898">
        <f t="shared" si="54"/>
        <v>25.03</v>
      </c>
      <c r="N898">
        <f>'Central-Hudson Off Peak'!I898</f>
        <v>-1.9500000000000002</v>
      </c>
      <c r="O898">
        <f>'Central-Hudson Off Peak'!D898</f>
        <v>26.98</v>
      </c>
      <c r="P898" s="2">
        <f t="shared" si="55"/>
        <v>0</v>
      </c>
    </row>
    <row r="899" spans="1:16" x14ac:dyDescent="0.25">
      <c r="A899" t="s">
        <v>1225</v>
      </c>
      <c r="B899">
        <v>2000</v>
      </c>
      <c r="C899">
        <v>26.43</v>
      </c>
      <c r="D899">
        <v>25.57</v>
      </c>
      <c r="E899">
        <v>0</v>
      </c>
      <c r="F899">
        <v>0</v>
      </c>
      <c r="G899">
        <v>-0.65</v>
      </c>
      <c r="H899">
        <v>-1.51</v>
      </c>
      <c r="I899">
        <f t="shared" si="56"/>
        <v>0.86</v>
      </c>
      <c r="J899">
        <f t="shared" ref="J899:J962" si="57">D899</f>
        <v>25.57</v>
      </c>
      <c r="K899">
        <f t="shared" ref="K899:K962" si="58">C899</f>
        <v>26.43</v>
      </c>
      <c r="N899">
        <f>'Central-Hudson Off Peak'!I899</f>
        <v>-2.0699999999999998</v>
      </c>
      <c r="O899">
        <f>'Central-Hudson Off Peak'!D899</f>
        <v>28.5</v>
      </c>
      <c r="P899" s="2">
        <f t="shared" ref="P899:P962" si="59">(O899+N899)-K899</f>
        <v>0</v>
      </c>
    </row>
    <row r="900" spans="1:16" x14ac:dyDescent="0.25">
      <c r="A900" t="s">
        <v>1226</v>
      </c>
      <c r="B900">
        <v>2000</v>
      </c>
      <c r="C900">
        <v>27.2</v>
      </c>
      <c r="D900">
        <v>26.31</v>
      </c>
      <c r="E900">
        <v>0</v>
      </c>
      <c r="F900">
        <v>0</v>
      </c>
      <c r="G900">
        <v>-0.67</v>
      </c>
      <c r="H900">
        <v>-1.56</v>
      </c>
      <c r="I900">
        <f t="shared" si="56"/>
        <v>0.89</v>
      </c>
      <c r="J900">
        <f t="shared" si="57"/>
        <v>26.31</v>
      </c>
      <c r="K900">
        <f t="shared" si="58"/>
        <v>27.2</v>
      </c>
      <c r="N900">
        <f>'Central-Hudson Off Peak'!I900</f>
        <v>-2.13</v>
      </c>
      <c r="O900">
        <f>'Central-Hudson Off Peak'!D900</f>
        <v>29.33</v>
      </c>
      <c r="P900" s="2">
        <f t="shared" si="59"/>
        <v>0</v>
      </c>
    </row>
    <row r="901" spans="1:16" x14ac:dyDescent="0.25">
      <c r="A901" t="s">
        <v>1227</v>
      </c>
      <c r="B901">
        <v>2000</v>
      </c>
      <c r="C901">
        <v>26.81</v>
      </c>
      <c r="D901">
        <v>25.93</v>
      </c>
      <c r="E901">
        <v>0</v>
      </c>
      <c r="F901">
        <v>0</v>
      </c>
      <c r="G901">
        <v>-0.66</v>
      </c>
      <c r="H901">
        <v>-1.54</v>
      </c>
      <c r="I901">
        <f t="shared" si="56"/>
        <v>0.88</v>
      </c>
      <c r="J901">
        <f t="shared" si="57"/>
        <v>25.93</v>
      </c>
      <c r="K901">
        <f t="shared" si="58"/>
        <v>26.81</v>
      </c>
      <c r="N901">
        <f>'Central-Hudson Off Peak'!I901</f>
        <v>-2.1</v>
      </c>
      <c r="O901">
        <f>'Central-Hudson Off Peak'!D901</f>
        <v>28.91</v>
      </c>
      <c r="P901" s="2">
        <f t="shared" si="59"/>
        <v>0</v>
      </c>
    </row>
    <row r="902" spans="1:16" x14ac:dyDescent="0.25">
      <c r="A902" t="s">
        <v>1228</v>
      </c>
      <c r="B902">
        <v>2000</v>
      </c>
      <c r="C902">
        <v>26.43</v>
      </c>
      <c r="D902">
        <v>25.57</v>
      </c>
      <c r="E902">
        <v>0</v>
      </c>
      <c r="F902">
        <v>0</v>
      </c>
      <c r="G902">
        <v>-0.65</v>
      </c>
      <c r="H902">
        <v>-1.51</v>
      </c>
      <c r="I902">
        <f t="shared" si="56"/>
        <v>0.86</v>
      </c>
      <c r="J902">
        <f t="shared" si="57"/>
        <v>25.57</v>
      </c>
      <c r="K902">
        <f t="shared" si="58"/>
        <v>26.43</v>
      </c>
      <c r="N902">
        <f>'Central-Hudson Off Peak'!I902</f>
        <v>-2.0699999999999998</v>
      </c>
      <c r="O902">
        <f>'Central-Hudson Off Peak'!D902</f>
        <v>28.5</v>
      </c>
      <c r="P902" s="2">
        <f t="shared" si="59"/>
        <v>0</v>
      </c>
    </row>
    <row r="903" spans="1:16" x14ac:dyDescent="0.25">
      <c r="A903" t="s">
        <v>1229</v>
      </c>
      <c r="B903">
        <v>2000</v>
      </c>
      <c r="C903">
        <v>26.43</v>
      </c>
      <c r="D903">
        <v>25.57</v>
      </c>
      <c r="E903">
        <v>0</v>
      </c>
      <c r="F903">
        <v>0</v>
      </c>
      <c r="G903">
        <v>-0.65</v>
      </c>
      <c r="H903">
        <v>-1.51</v>
      </c>
      <c r="I903">
        <f t="shared" si="56"/>
        <v>0.86</v>
      </c>
      <c r="J903">
        <f t="shared" si="57"/>
        <v>25.57</v>
      </c>
      <c r="K903">
        <f t="shared" si="58"/>
        <v>26.43</v>
      </c>
      <c r="N903">
        <f>'Central-Hudson Off Peak'!I903</f>
        <v>-2.0699999999999998</v>
      </c>
      <c r="O903">
        <f>'Central-Hudson Off Peak'!D903</f>
        <v>28.5</v>
      </c>
      <c r="P903" s="2">
        <f t="shared" si="59"/>
        <v>0</v>
      </c>
    </row>
    <row r="904" spans="1:16" x14ac:dyDescent="0.25">
      <c r="A904" t="s">
        <v>1230</v>
      </c>
      <c r="B904">
        <v>2000</v>
      </c>
      <c r="C904">
        <v>24.74</v>
      </c>
      <c r="D904">
        <v>23.94</v>
      </c>
      <c r="E904">
        <v>0</v>
      </c>
      <c r="F904">
        <v>0</v>
      </c>
      <c r="G904">
        <v>-0.61</v>
      </c>
      <c r="H904">
        <v>-1.41</v>
      </c>
      <c r="I904">
        <f t="shared" si="56"/>
        <v>0.79999999999999993</v>
      </c>
      <c r="J904">
        <f t="shared" si="57"/>
        <v>23.94</v>
      </c>
      <c r="K904">
        <f t="shared" si="58"/>
        <v>24.74</v>
      </c>
      <c r="N904">
        <f>'Central-Hudson Off Peak'!I904</f>
        <v>-1.94</v>
      </c>
      <c r="O904">
        <f>'Central-Hudson Off Peak'!D904</f>
        <v>26.68</v>
      </c>
      <c r="P904" s="2">
        <f t="shared" si="59"/>
        <v>0</v>
      </c>
    </row>
    <row r="905" spans="1:16" x14ac:dyDescent="0.25">
      <c r="A905" t="s">
        <v>1231</v>
      </c>
      <c r="B905">
        <v>2000</v>
      </c>
      <c r="C905">
        <v>24.74</v>
      </c>
      <c r="D905">
        <v>23.94</v>
      </c>
      <c r="E905">
        <v>0</v>
      </c>
      <c r="F905">
        <v>0</v>
      </c>
      <c r="G905">
        <v>-0.61</v>
      </c>
      <c r="H905">
        <v>-1.41</v>
      </c>
      <c r="I905">
        <f t="shared" si="56"/>
        <v>0.79999999999999993</v>
      </c>
      <c r="J905">
        <f t="shared" si="57"/>
        <v>23.94</v>
      </c>
      <c r="K905">
        <f t="shared" si="58"/>
        <v>24.74</v>
      </c>
      <c r="N905">
        <f>'Central-Hudson Off Peak'!I905</f>
        <v>-1.94</v>
      </c>
      <c r="O905">
        <f>'Central-Hudson Off Peak'!D905</f>
        <v>26.68</v>
      </c>
      <c r="P905" s="2">
        <f t="shared" si="59"/>
        <v>0</v>
      </c>
    </row>
    <row r="906" spans="1:16" x14ac:dyDescent="0.25">
      <c r="A906" t="s">
        <v>4342</v>
      </c>
      <c r="B906">
        <v>2000</v>
      </c>
      <c r="C906">
        <v>25.8</v>
      </c>
      <c r="D906">
        <v>23.95</v>
      </c>
      <c r="E906">
        <v>-0.2</v>
      </c>
      <c r="F906">
        <v>1.02</v>
      </c>
      <c r="G906">
        <v>-0.49</v>
      </c>
      <c r="H906">
        <v>-1.1200000000000001</v>
      </c>
      <c r="I906">
        <f t="shared" si="56"/>
        <v>0.63000000000000012</v>
      </c>
      <c r="J906">
        <f t="shared" si="57"/>
        <v>23.95</v>
      </c>
      <c r="K906">
        <f t="shared" si="58"/>
        <v>25.8</v>
      </c>
      <c r="N906">
        <f>'Central-Hudson Off Peak'!I906</f>
        <v>-1.81</v>
      </c>
      <c r="O906">
        <f>'Central-Hudson Off Peak'!D906</f>
        <v>27.41</v>
      </c>
      <c r="P906" s="2">
        <f t="shared" si="59"/>
        <v>-0.19999999999999929</v>
      </c>
    </row>
    <row r="907" spans="1:16" x14ac:dyDescent="0.25">
      <c r="A907" t="s">
        <v>4343</v>
      </c>
      <c r="B907">
        <v>2000</v>
      </c>
      <c r="C907">
        <v>24.17</v>
      </c>
      <c r="D907">
        <v>21.43</v>
      </c>
      <c r="E907">
        <v>-0.37</v>
      </c>
      <c r="F907">
        <v>1.79</v>
      </c>
      <c r="G907">
        <v>-0.45</v>
      </c>
      <c r="H907">
        <v>-1.03</v>
      </c>
      <c r="I907">
        <f t="shared" si="56"/>
        <v>0.58000000000000007</v>
      </c>
      <c r="J907">
        <f t="shared" si="57"/>
        <v>21.43</v>
      </c>
      <c r="K907">
        <f t="shared" si="58"/>
        <v>24.17</v>
      </c>
      <c r="N907">
        <f>'Central-Hudson Off Peak'!I907</f>
        <v>-1.68</v>
      </c>
      <c r="O907">
        <f>'Central-Hudson Off Peak'!D907</f>
        <v>25.48</v>
      </c>
      <c r="P907" s="2">
        <f t="shared" si="59"/>
        <v>-0.37000000000000099</v>
      </c>
    </row>
    <row r="908" spans="1:16" x14ac:dyDescent="0.25">
      <c r="A908" t="s">
        <v>4344</v>
      </c>
      <c r="B908">
        <v>2000</v>
      </c>
      <c r="C908">
        <v>16.46</v>
      </c>
      <c r="D908">
        <v>16.059999999999999</v>
      </c>
      <c r="E908">
        <v>0</v>
      </c>
      <c r="F908">
        <v>0</v>
      </c>
      <c r="G908">
        <v>-0.31</v>
      </c>
      <c r="H908">
        <v>-0.71</v>
      </c>
      <c r="I908">
        <f t="shared" si="56"/>
        <v>0.39999999999999997</v>
      </c>
      <c r="J908">
        <f t="shared" si="57"/>
        <v>16.059999999999999</v>
      </c>
      <c r="K908">
        <f t="shared" si="58"/>
        <v>16.46</v>
      </c>
      <c r="N908">
        <f>'Central-Hudson Off Peak'!I908</f>
        <v>-1.1599999999999999</v>
      </c>
      <c r="O908">
        <f>'Central-Hudson Off Peak'!D908</f>
        <v>17.62</v>
      </c>
      <c r="P908" s="2">
        <f t="shared" si="59"/>
        <v>0</v>
      </c>
    </row>
    <row r="909" spans="1:16" x14ac:dyDescent="0.25">
      <c r="A909" t="s">
        <v>4345</v>
      </c>
      <c r="B909">
        <v>2000</v>
      </c>
      <c r="C909">
        <v>16.16</v>
      </c>
      <c r="D909">
        <v>15.76</v>
      </c>
      <c r="E909">
        <v>0</v>
      </c>
      <c r="F909">
        <v>0</v>
      </c>
      <c r="G909">
        <v>-0.3</v>
      </c>
      <c r="H909">
        <v>-0.7</v>
      </c>
      <c r="I909">
        <f t="shared" si="56"/>
        <v>0.39999999999999997</v>
      </c>
      <c r="J909">
        <f t="shared" si="57"/>
        <v>15.76</v>
      </c>
      <c r="K909">
        <f t="shared" si="58"/>
        <v>16.16</v>
      </c>
      <c r="N909">
        <f>'Central-Hudson Off Peak'!I909</f>
        <v>-1.1399999999999999</v>
      </c>
      <c r="O909">
        <f>'Central-Hudson Off Peak'!D909</f>
        <v>17.3</v>
      </c>
      <c r="P909" s="2">
        <f t="shared" si="59"/>
        <v>0</v>
      </c>
    </row>
    <row r="910" spans="1:16" x14ac:dyDescent="0.25">
      <c r="A910" t="s">
        <v>4346</v>
      </c>
      <c r="B910">
        <v>2000</v>
      </c>
      <c r="C910">
        <v>16.16</v>
      </c>
      <c r="D910">
        <v>15.76</v>
      </c>
      <c r="E910">
        <v>0</v>
      </c>
      <c r="F910">
        <v>0</v>
      </c>
      <c r="G910">
        <v>-0.3</v>
      </c>
      <c r="H910">
        <v>-0.7</v>
      </c>
      <c r="I910">
        <f t="shared" si="56"/>
        <v>0.39999999999999997</v>
      </c>
      <c r="J910">
        <f t="shared" si="57"/>
        <v>15.76</v>
      </c>
      <c r="K910">
        <f t="shared" si="58"/>
        <v>16.16</v>
      </c>
      <c r="N910">
        <f>'Central-Hudson Off Peak'!I910</f>
        <v>-1.1399999999999999</v>
      </c>
      <c r="O910">
        <f>'Central-Hudson Off Peak'!D910</f>
        <v>17.3</v>
      </c>
      <c r="P910" s="2">
        <f t="shared" si="59"/>
        <v>0</v>
      </c>
    </row>
    <row r="911" spans="1:16" x14ac:dyDescent="0.25">
      <c r="A911" t="s">
        <v>4347</v>
      </c>
      <c r="B911">
        <v>2000</v>
      </c>
      <c r="C911">
        <v>16.46</v>
      </c>
      <c r="D911">
        <v>16.059999999999999</v>
      </c>
      <c r="E911">
        <v>0</v>
      </c>
      <c r="F911">
        <v>0</v>
      </c>
      <c r="G911">
        <v>-0.31</v>
      </c>
      <c r="H911">
        <v>-0.71</v>
      </c>
      <c r="I911">
        <f t="shared" si="56"/>
        <v>0.39999999999999997</v>
      </c>
      <c r="J911">
        <f t="shared" si="57"/>
        <v>16.059999999999999</v>
      </c>
      <c r="K911">
        <f t="shared" si="58"/>
        <v>16.46</v>
      </c>
      <c r="N911">
        <f>'Central-Hudson Off Peak'!I911</f>
        <v>-1.1599999999999999</v>
      </c>
      <c r="O911">
        <f>'Central-Hudson Off Peak'!D911</f>
        <v>17.62</v>
      </c>
      <c r="P911" s="2">
        <f t="shared" si="59"/>
        <v>0</v>
      </c>
    </row>
    <row r="912" spans="1:16" x14ac:dyDescent="0.25">
      <c r="A912" t="s">
        <v>4348</v>
      </c>
      <c r="B912">
        <v>2000</v>
      </c>
      <c r="C912">
        <v>15.86</v>
      </c>
      <c r="D912">
        <v>15.47</v>
      </c>
      <c r="E912">
        <v>0</v>
      </c>
      <c r="F912">
        <v>0</v>
      </c>
      <c r="G912">
        <v>-0.28999999999999998</v>
      </c>
      <c r="H912">
        <v>-0.68</v>
      </c>
      <c r="I912">
        <f t="shared" si="56"/>
        <v>0.39000000000000007</v>
      </c>
      <c r="J912">
        <f t="shared" si="57"/>
        <v>15.47</v>
      </c>
      <c r="K912">
        <f t="shared" si="58"/>
        <v>15.86</v>
      </c>
      <c r="N912">
        <f>'Central-Hudson Off Peak'!I912</f>
        <v>-1.1099999999999999</v>
      </c>
      <c r="O912">
        <f>'Central-Hudson Off Peak'!D912</f>
        <v>16.97</v>
      </c>
      <c r="P912" s="2">
        <f t="shared" si="59"/>
        <v>0</v>
      </c>
    </row>
    <row r="913" spans="1:16" x14ac:dyDescent="0.25">
      <c r="A913" t="s">
        <v>4349</v>
      </c>
      <c r="B913">
        <v>2000</v>
      </c>
      <c r="C913">
        <v>23.4</v>
      </c>
      <c r="D913">
        <v>22.82</v>
      </c>
      <c r="E913">
        <v>0</v>
      </c>
      <c r="F913">
        <v>0</v>
      </c>
      <c r="G913">
        <v>-0.44</v>
      </c>
      <c r="H913">
        <v>-1.02</v>
      </c>
      <c r="I913">
        <f t="shared" si="56"/>
        <v>0.58000000000000007</v>
      </c>
      <c r="J913">
        <f t="shared" si="57"/>
        <v>22.82</v>
      </c>
      <c r="K913">
        <f t="shared" si="58"/>
        <v>23.4</v>
      </c>
      <c r="N913">
        <f>'Central-Hudson Off Peak'!I913</f>
        <v>-1.65</v>
      </c>
      <c r="O913">
        <f>'Central-Hudson Off Peak'!D913</f>
        <v>25.05</v>
      </c>
      <c r="P913" s="2">
        <f t="shared" si="59"/>
        <v>0</v>
      </c>
    </row>
    <row r="914" spans="1:16" x14ac:dyDescent="0.25">
      <c r="A914" t="s">
        <v>4350</v>
      </c>
      <c r="B914">
        <v>2000</v>
      </c>
      <c r="C914">
        <v>23.82</v>
      </c>
      <c r="D914">
        <v>23.23</v>
      </c>
      <c r="E914">
        <v>0</v>
      </c>
      <c r="F914">
        <v>0</v>
      </c>
      <c r="G914">
        <v>-0.45</v>
      </c>
      <c r="H914">
        <v>-1.04</v>
      </c>
      <c r="I914">
        <f t="shared" si="56"/>
        <v>0.59000000000000008</v>
      </c>
      <c r="J914">
        <f t="shared" si="57"/>
        <v>23.23</v>
      </c>
      <c r="K914">
        <f t="shared" si="58"/>
        <v>23.82</v>
      </c>
      <c r="N914">
        <f>'Central-Hudson Off Peak'!I914</f>
        <v>-1.68</v>
      </c>
      <c r="O914">
        <f>'Central-Hudson Off Peak'!D914</f>
        <v>25.5</v>
      </c>
      <c r="P914" s="2">
        <f t="shared" si="59"/>
        <v>0</v>
      </c>
    </row>
    <row r="915" spans="1:16" x14ac:dyDescent="0.25">
      <c r="A915" t="s">
        <v>4351</v>
      </c>
      <c r="B915">
        <v>2000</v>
      </c>
      <c r="C915">
        <v>23.92</v>
      </c>
      <c r="D915">
        <v>23.33</v>
      </c>
      <c r="E915">
        <v>0</v>
      </c>
      <c r="F915">
        <v>0</v>
      </c>
      <c r="G915">
        <v>-0.45</v>
      </c>
      <c r="H915">
        <v>-1.04</v>
      </c>
      <c r="I915">
        <f t="shared" si="56"/>
        <v>0.59000000000000008</v>
      </c>
      <c r="J915">
        <f t="shared" si="57"/>
        <v>23.33</v>
      </c>
      <c r="K915">
        <f t="shared" si="58"/>
        <v>23.92</v>
      </c>
      <c r="N915">
        <f>'Central-Hudson Off Peak'!I915</f>
        <v>-1.69</v>
      </c>
      <c r="O915">
        <f>'Central-Hudson Off Peak'!D915</f>
        <v>25.61</v>
      </c>
      <c r="P915" s="2">
        <f t="shared" si="59"/>
        <v>0</v>
      </c>
    </row>
    <row r="916" spans="1:16" x14ac:dyDescent="0.25">
      <c r="A916" t="s">
        <v>4352</v>
      </c>
      <c r="B916">
        <v>2000</v>
      </c>
      <c r="C916">
        <v>26.11</v>
      </c>
      <c r="D916">
        <v>25.47</v>
      </c>
      <c r="E916">
        <v>0</v>
      </c>
      <c r="F916">
        <v>0</v>
      </c>
      <c r="G916">
        <v>-0.5</v>
      </c>
      <c r="H916">
        <v>-1.1399999999999999</v>
      </c>
      <c r="I916">
        <f t="shared" si="56"/>
        <v>0.6399999999999999</v>
      </c>
      <c r="J916">
        <f t="shared" si="57"/>
        <v>25.47</v>
      </c>
      <c r="K916">
        <f t="shared" si="58"/>
        <v>26.11</v>
      </c>
      <c r="N916">
        <f>'Central-Hudson Off Peak'!I916</f>
        <v>-1.85</v>
      </c>
      <c r="O916">
        <f>'Central-Hudson Off Peak'!D916</f>
        <v>27.96</v>
      </c>
      <c r="P916" s="2">
        <f t="shared" si="59"/>
        <v>0</v>
      </c>
    </row>
    <row r="917" spans="1:16" x14ac:dyDescent="0.25">
      <c r="A917" t="s">
        <v>4353</v>
      </c>
      <c r="B917">
        <v>2000</v>
      </c>
      <c r="C917">
        <v>26.11</v>
      </c>
      <c r="D917">
        <v>25.47</v>
      </c>
      <c r="E917">
        <v>0</v>
      </c>
      <c r="F917">
        <v>0</v>
      </c>
      <c r="G917">
        <v>-0.5</v>
      </c>
      <c r="H917">
        <v>-1.1399999999999999</v>
      </c>
      <c r="I917">
        <f t="shared" si="56"/>
        <v>0.6399999999999999</v>
      </c>
      <c r="J917">
        <f t="shared" si="57"/>
        <v>25.47</v>
      </c>
      <c r="K917">
        <f t="shared" si="58"/>
        <v>26.11</v>
      </c>
      <c r="N917">
        <f>'Central-Hudson Off Peak'!I917</f>
        <v>-1.85</v>
      </c>
      <c r="O917">
        <f>'Central-Hudson Off Peak'!D917</f>
        <v>27.96</v>
      </c>
      <c r="P917" s="2">
        <f t="shared" si="59"/>
        <v>0</v>
      </c>
    </row>
    <row r="918" spans="1:16" x14ac:dyDescent="0.25">
      <c r="A918" t="s">
        <v>4354</v>
      </c>
      <c r="B918">
        <v>2000</v>
      </c>
      <c r="C918">
        <v>26.11</v>
      </c>
      <c r="D918">
        <v>25.47</v>
      </c>
      <c r="E918">
        <v>0</v>
      </c>
      <c r="F918">
        <v>0</v>
      </c>
      <c r="G918">
        <v>-0.5</v>
      </c>
      <c r="H918">
        <v>-1.1399999999999999</v>
      </c>
      <c r="I918">
        <f t="shared" si="56"/>
        <v>0.6399999999999999</v>
      </c>
      <c r="J918">
        <f t="shared" si="57"/>
        <v>25.47</v>
      </c>
      <c r="K918">
        <f t="shared" si="58"/>
        <v>26.11</v>
      </c>
      <c r="N918">
        <f>'Central-Hudson Off Peak'!I918</f>
        <v>-1.85</v>
      </c>
      <c r="O918">
        <f>'Central-Hudson Off Peak'!D918</f>
        <v>27.96</v>
      </c>
      <c r="P918" s="2">
        <f t="shared" si="59"/>
        <v>0</v>
      </c>
    </row>
    <row r="919" spans="1:16" x14ac:dyDescent="0.25">
      <c r="A919" t="s">
        <v>4355</v>
      </c>
      <c r="B919">
        <v>2000</v>
      </c>
      <c r="C919">
        <v>24.73</v>
      </c>
      <c r="D919">
        <v>24.13</v>
      </c>
      <c r="E919">
        <v>0</v>
      </c>
      <c r="F919">
        <v>0</v>
      </c>
      <c r="G919">
        <v>-0.47</v>
      </c>
      <c r="H919">
        <v>-1.07</v>
      </c>
      <c r="I919">
        <f t="shared" si="56"/>
        <v>0.60000000000000009</v>
      </c>
      <c r="J919">
        <f t="shared" si="57"/>
        <v>24.13</v>
      </c>
      <c r="K919">
        <f t="shared" si="58"/>
        <v>24.73</v>
      </c>
      <c r="N919">
        <f>'Central-Hudson Off Peak'!I919</f>
        <v>-1.75</v>
      </c>
      <c r="O919">
        <f>'Central-Hudson Off Peak'!D919</f>
        <v>26.48</v>
      </c>
      <c r="P919" s="2">
        <f t="shared" si="59"/>
        <v>0</v>
      </c>
    </row>
    <row r="920" spans="1:16" x14ac:dyDescent="0.25">
      <c r="A920" t="s">
        <v>4356</v>
      </c>
      <c r="B920">
        <v>2000</v>
      </c>
      <c r="C920">
        <v>23.92</v>
      </c>
      <c r="D920">
        <v>23.33</v>
      </c>
      <c r="E920">
        <v>0</v>
      </c>
      <c r="F920">
        <v>0</v>
      </c>
      <c r="G920">
        <v>-0.45</v>
      </c>
      <c r="H920">
        <v>-1.04</v>
      </c>
      <c r="I920">
        <f t="shared" si="56"/>
        <v>0.59000000000000008</v>
      </c>
      <c r="J920">
        <f t="shared" si="57"/>
        <v>23.33</v>
      </c>
      <c r="K920">
        <f t="shared" si="58"/>
        <v>23.92</v>
      </c>
      <c r="N920">
        <f>'Central-Hudson Off Peak'!I920</f>
        <v>-1.69</v>
      </c>
      <c r="O920">
        <f>'Central-Hudson Off Peak'!D920</f>
        <v>25.61</v>
      </c>
      <c r="P920" s="2">
        <f t="shared" si="59"/>
        <v>0</v>
      </c>
    </row>
    <row r="921" spans="1:16" x14ac:dyDescent="0.25">
      <c r="A921" t="s">
        <v>4357</v>
      </c>
      <c r="B921">
        <v>2000</v>
      </c>
      <c r="C921">
        <v>23.92</v>
      </c>
      <c r="D921">
        <v>23.33</v>
      </c>
      <c r="E921">
        <v>0</v>
      </c>
      <c r="F921">
        <v>0</v>
      </c>
      <c r="G921">
        <v>-0.45</v>
      </c>
      <c r="H921">
        <v>-1.04</v>
      </c>
      <c r="I921">
        <f t="shared" si="56"/>
        <v>0.59000000000000008</v>
      </c>
      <c r="J921">
        <f t="shared" si="57"/>
        <v>23.33</v>
      </c>
      <c r="K921">
        <f t="shared" si="58"/>
        <v>23.92</v>
      </c>
      <c r="N921">
        <f>'Central-Hudson Off Peak'!I921</f>
        <v>-1.69</v>
      </c>
      <c r="O921">
        <f>'Central-Hudson Off Peak'!D921</f>
        <v>25.61</v>
      </c>
      <c r="P921" s="2">
        <f t="shared" si="59"/>
        <v>0</v>
      </c>
    </row>
    <row r="922" spans="1:16" x14ac:dyDescent="0.25">
      <c r="A922" t="s">
        <v>4358</v>
      </c>
      <c r="B922">
        <v>2000</v>
      </c>
      <c r="C922">
        <v>24.45</v>
      </c>
      <c r="D922">
        <v>23.85</v>
      </c>
      <c r="E922">
        <v>0</v>
      </c>
      <c r="F922">
        <v>0</v>
      </c>
      <c r="G922">
        <v>-0.46</v>
      </c>
      <c r="H922">
        <v>-1.06</v>
      </c>
      <c r="I922">
        <f t="shared" si="56"/>
        <v>0.60000000000000009</v>
      </c>
      <c r="J922">
        <f t="shared" si="57"/>
        <v>23.85</v>
      </c>
      <c r="K922">
        <f t="shared" si="58"/>
        <v>24.45</v>
      </c>
      <c r="N922">
        <f>'Central-Hudson Off Peak'!I922</f>
        <v>-1.72</v>
      </c>
      <c r="O922">
        <f>'Central-Hudson Off Peak'!D922</f>
        <v>26.17</v>
      </c>
      <c r="P922" s="2">
        <f t="shared" si="59"/>
        <v>0</v>
      </c>
    </row>
    <row r="923" spans="1:16" x14ac:dyDescent="0.25">
      <c r="A923" t="s">
        <v>4359</v>
      </c>
      <c r="B923">
        <v>2000</v>
      </c>
      <c r="C923">
        <v>26.11</v>
      </c>
      <c r="D923">
        <v>25.47</v>
      </c>
      <c r="E923">
        <v>0</v>
      </c>
      <c r="F923">
        <v>0</v>
      </c>
      <c r="G923">
        <v>-0.5</v>
      </c>
      <c r="H923">
        <v>-1.1399999999999999</v>
      </c>
      <c r="I923">
        <f t="shared" si="56"/>
        <v>0.6399999999999999</v>
      </c>
      <c r="J923">
        <f t="shared" si="57"/>
        <v>25.47</v>
      </c>
      <c r="K923">
        <f t="shared" si="58"/>
        <v>26.11</v>
      </c>
      <c r="N923">
        <f>'Central-Hudson Off Peak'!I923</f>
        <v>-1.85</v>
      </c>
      <c r="O923">
        <f>'Central-Hudson Off Peak'!D923</f>
        <v>27.96</v>
      </c>
      <c r="P923" s="2">
        <f t="shared" si="59"/>
        <v>0</v>
      </c>
    </row>
    <row r="924" spans="1:16" x14ac:dyDescent="0.25">
      <c r="A924" t="s">
        <v>4360</v>
      </c>
      <c r="B924">
        <v>2000</v>
      </c>
      <c r="C924">
        <v>26.88</v>
      </c>
      <c r="D924">
        <v>26.22</v>
      </c>
      <c r="E924">
        <v>0</v>
      </c>
      <c r="F924">
        <v>0</v>
      </c>
      <c r="G924">
        <v>-0.51</v>
      </c>
      <c r="H924">
        <v>-1.17</v>
      </c>
      <c r="I924">
        <f t="shared" si="56"/>
        <v>0.65999999999999992</v>
      </c>
      <c r="J924">
        <f t="shared" si="57"/>
        <v>26.22</v>
      </c>
      <c r="K924">
        <f t="shared" si="58"/>
        <v>26.88</v>
      </c>
      <c r="N924">
        <f>'Central-Hudson Off Peak'!I924</f>
        <v>-1.9</v>
      </c>
      <c r="O924">
        <f>'Central-Hudson Off Peak'!D924</f>
        <v>28.78</v>
      </c>
      <c r="P924" s="2">
        <f t="shared" si="59"/>
        <v>0</v>
      </c>
    </row>
    <row r="925" spans="1:16" x14ac:dyDescent="0.25">
      <c r="A925" t="s">
        <v>4361</v>
      </c>
      <c r="B925">
        <v>2000</v>
      </c>
      <c r="C925">
        <v>26.88</v>
      </c>
      <c r="D925">
        <v>26.22</v>
      </c>
      <c r="E925">
        <v>0</v>
      </c>
      <c r="F925">
        <v>0</v>
      </c>
      <c r="G925">
        <v>-0.51</v>
      </c>
      <c r="H925">
        <v>-1.17</v>
      </c>
      <c r="I925">
        <f t="shared" si="56"/>
        <v>0.65999999999999992</v>
      </c>
      <c r="J925">
        <f t="shared" si="57"/>
        <v>26.22</v>
      </c>
      <c r="K925">
        <f t="shared" si="58"/>
        <v>26.88</v>
      </c>
      <c r="N925">
        <f>'Central-Hudson Off Peak'!I925</f>
        <v>-1.9</v>
      </c>
      <c r="O925">
        <f>'Central-Hudson Off Peak'!D925</f>
        <v>28.78</v>
      </c>
      <c r="P925" s="2">
        <f t="shared" si="59"/>
        <v>0</v>
      </c>
    </row>
    <row r="926" spans="1:16" x14ac:dyDescent="0.25">
      <c r="A926" t="s">
        <v>4362</v>
      </c>
      <c r="B926">
        <v>2000</v>
      </c>
      <c r="C926">
        <v>26.45</v>
      </c>
      <c r="D926">
        <v>25.8</v>
      </c>
      <c r="E926">
        <v>0</v>
      </c>
      <c r="F926">
        <v>0</v>
      </c>
      <c r="G926">
        <v>-0.5</v>
      </c>
      <c r="H926">
        <v>-1.1499999999999999</v>
      </c>
      <c r="I926">
        <f t="shared" si="56"/>
        <v>0.64999999999999991</v>
      </c>
      <c r="J926">
        <f t="shared" si="57"/>
        <v>25.8</v>
      </c>
      <c r="K926">
        <f t="shared" si="58"/>
        <v>26.45</v>
      </c>
      <c r="N926">
        <f>'Central-Hudson Off Peak'!I926</f>
        <v>-1.87</v>
      </c>
      <c r="O926">
        <f>'Central-Hudson Off Peak'!D926</f>
        <v>28.32</v>
      </c>
      <c r="P926" s="2">
        <f t="shared" si="59"/>
        <v>0</v>
      </c>
    </row>
    <row r="927" spans="1:16" x14ac:dyDescent="0.25">
      <c r="A927" t="s">
        <v>4363</v>
      </c>
      <c r="B927">
        <v>2000</v>
      </c>
      <c r="C927">
        <v>26.16</v>
      </c>
      <c r="D927">
        <v>25.52</v>
      </c>
      <c r="E927">
        <v>0</v>
      </c>
      <c r="F927">
        <v>0</v>
      </c>
      <c r="G927">
        <v>-0.5</v>
      </c>
      <c r="H927">
        <v>-1.1399999999999999</v>
      </c>
      <c r="I927">
        <f t="shared" si="56"/>
        <v>0.6399999999999999</v>
      </c>
      <c r="J927">
        <f t="shared" si="57"/>
        <v>25.52</v>
      </c>
      <c r="K927">
        <f t="shared" si="58"/>
        <v>26.16</v>
      </c>
      <c r="N927">
        <f>'Central-Hudson Off Peak'!I927</f>
        <v>-1.85</v>
      </c>
      <c r="O927">
        <f>'Central-Hudson Off Peak'!D927</f>
        <v>28.01</v>
      </c>
      <c r="P927" s="2">
        <f t="shared" si="59"/>
        <v>0</v>
      </c>
    </row>
    <row r="928" spans="1:16" x14ac:dyDescent="0.25">
      <c r="A928" t="s">
        <v>4364</v>
      </c>
      <c r="B928">
        <v>2000</v>
      </c>
      <c r="C928">
        <v>22.48</v>
      </c>
      <c r="D928">
        <v>21.93</v>
      </c>
      <c r="E928">
        <v>0</v>
      </c>
      <c r="F928">
        <v>0</v>
      </c>
      <c r="G928">
        <v>-0.42</v>
      </c>
      <c r="H928">
        <v>-0.97</v>
      </c>
      <c r="I928">
        <f t="shared" si="56"/>
        <v>0.55000000000000004</v>
      </c>
      <c r="J928">
        <f t="shared" si="57"/>
        <v>21.93</v>
      </c>
      <c r="K928">
        <f t="shared" si="58"/>
        <v>22.48</v>
      </c>
      <c r="N928">
        <f>'Central-Hudson Off Peak'!I928</f>
        <v>-1.5799999999999998</v>
      </c>
      <c r="O928">
        <f>'Central-Hudson Off Peak'!D928</f>
        <v>24.06</v>
      </c>
      <c r="P928" s="2">
        <f t="shared" si="59"/>
        <v>0</v>
      </c>
    </row>
    <row r="929" spans="1:16" x14ac:dyDescent="0.25">
      <c r="A929" t="s">
        <v>4365</v>
      </c>
      <c r="B929">
        <v>2000</v>
      </c>
      <c r="C929">
        <v>18.45</v>
      </c>
      <c r="D929">
        <v>17.989999999999998</v>
      </c>
      <c r="E929">
        <v>0</v>
      </c>
      <c r="F929">
        <v>0</v>
      </c>
      <c r="G929">
        <v>-0.34</v>
      </c>
      <c r="H929">
        <v>-0.8</v>
      </c>
      <c r="I929">
        <f t="shared" si="56"/>
        <v>0.46</v>
      </c>
      <c r="J929">
        <f t="shared" si="57"/>
        <v>17.989999999999998</v>
      </c>
      <c r="K929">
        <f t="shared" si="58"/>
        <v>18.45</v>
      </c>
      <c r="N929">
        <f>'Central-Hudson Off Peak'!I929</f>
        <v>-1.29</v>
      </c>
      <c r="O929">
        <f>'Central-Hudson Off Peak'!D929</f>
        <v>19.739999999999998</v>
      </c>
      <c r="P929" s="2">
        <f t="shared" si="59"/>
        <v>0</v>
      </c>
    </row>
    <row r="930" spans="1:16" x14ac:dyDescent="0.25">
      <c r="A930" t="s">
        <v>4374</v>
      </c>
      <c r="B930">
        <v>2000</v>
      </c>
      <c r="C930">
        <v>18.59</v>
      </c>
      <c r="D930">
        <v>17.98</v>
      </c>
      <c r="E930">
        <v>0</v>
      </c>
      <c r="F930">
        <v>0</v>
      </c>
      <c r="G930">
        <v>-0.43</v>
      </c>
      <c r="H930">
        <v>-1.04</v>
      </c>
      <c r="I930">
        <f t="shared" si="56"/>
        <v>0.6100000000000001</v>
      </c>
      <c r="J930">
        <f t="shared" si="57"/>
        <v>17.98</v>
      </c>
      <c r="K930">
        <f t="shared" si="58"/>
        <v>18.59</v>
      </c>
      <c r="N930">
        <f>'Central-Hudson Off Peak'!I930</f>
        <v>-1.4</v>
      </c>
      <c r="O930">
        <f>'Central-Hudson Off Peak'!D930</f>
        <v>19.989999999999998</v>
      </c>
      <c r="P930" s="2">
        <f t="shared" si="59"/>
        <v>0</v>
      </c>
    </row>
    <row r="931" spans="1:16" x14ac:dyDescent="0.25">
      <c r="A931" t="s">
        <v>4375</v>
      </c>
      <c r="B931">
        <v>2000</v>
      </c>
      <c r="C931">
        <v>17.52</v>
      </c>
      <c r="D931">
        <v>16.940000000000001</v>
      </c>
      <c r="E931">
        <v>0</v>
      </c>
      <c r="F931">
        <v>0</v>
      </c>
      <c r="G931">
        <v>-0.4</v>
      </c>
      <c r="H931">
        <v>-0.98</v>
      </c>
      <c r="I931">
        <f t="shared" si="56"/>
        <v>0.57999999999999996</v>
      </c>
      <c r="J931">
        <f t="shared" si="57"/>
        <v>16.940000000000001</v>
      </c>
      <c r="K931">
        <f t="shared" si="58"/>
        <v>17.52</v>
      </c>
      <c r="N931">
        <f>'Central-Hudson Off Peak'!I931</f>
        <v>-1.31</v>
      </c>
      <c r="O931">
        <f>'Central-Hudson Off Peak'!D931</f>
        <v>18.829999999999998</v>
      </c>
      <c r="P931" s="2">
        <f t="shared" si="59"/>
        <v>0</v>
      </c>
    </row>
    <row r="932" spans="1:16" x14ac:dyDescent="0.25">
      <c r="A932" t="s">
        <v>4376</v>
      </c>
      <c r="B932">
        <v>2000</v>
      </c>
      <c r="C932">
        <v>17.77</v>
      </c>
      <c r="D932">
        <v>17.18</v>
      </c>
      <c r="E932">
        <v>0</v>
      </c>
      <c r="F932">
        <v>0</v>
      </c>
      <c r="G932">
        <v>-0.41</v>
      </c>
      <c r="H932">
        <v>-1</v>
      </c>
      <c r="I932">
        <f t="shared" si="56"/>
        <v>0.59000000000000008</v>
      </c>
      <c r="J932">
        <f t="shared" si="57"/>
        <v>17.18</v>
      </c>
      <c r="K932">
        <f t="shared" si="58"/>
        <v>17.77</v>
      </c>
      <c r="N932">
        <f>'Central-Hudson Off Peak'!I932</f>
        <v>-1.33</v>
      </c>
      <c r="O932">
        <f>'Central-Hudson Off Peak'!D932</f>
        <v>19.100000000000001</v>
      </c>
      <c r="P932" s="2">
        <f t="shared" si="59"/>
        <v>0</v>
      </c>
    </row>
    <row r="933" spans="1:16" x14ac:dyDescent="0.25">
      <c r="A933" t="s">
        <v>4377</v>
      </c>
      <c r="B933">
        <v>2000</v>
      </c>
      <c r="C933">
        <v>16.3</v>
      </c>
      <c r="D933">
        <v>15.76</v>
      </c>
      <c r="E933">
        <v>0</v>
      </c>
      <c r="F933">
        <v>0</v>
      </c>
      <c r="G933">
        <v>-0.37</v>
      </c>
      <c r="H933">
        <v>-0.91</v>
      </c>
      <c r="I933">
        <f t="shared" si="56"/>
        <v>0.54</v>
      </c>
      <c r="J933">
        <f t="shared" si="57"/>
        <v>15.76</v>
      </c>
      <c r="K933">
        <f t="shared" si="58"/>
        <v>16.3</v>
      </c>
      <c r="N933">
        <f>'Central-Hudson Off Peak'!I933</f>
        <v>-1.22</v>
      </c>
      <c r="O933">
        <f>'Central-Hudson Off Peak'!D933</f>
        <v>17.52</v>
      </c>
      <c r="P933" s="2">
        <f t="shared" si="59"/>
        <v>0</v>
      </c>
    </row>
    <row r="934" spans="1:16" x14ac:dyDescent="0.25">
      <c r="A934" t="s">
        <v>4378</v>
      </c>
      <c r="B934">
        <v>2000</v>
      </c>
      <c r="C934">
        <v>17.77</v>
      </c>
      <c r="D934">
        <v>17.18</v>
      </c>
      <c r="E934">
        <v>0</v>
      </c>
      <c r="F934">
        <v>0</v>
      </c>
      <c r="G934">
        <v>-0.41</v>
      </c>
      <c r="H934">
        <v>-1</v>
      </c>
      <c r="I934">
        <f t="shared" si="56"/>
        <v>0.59000000000000008</v>
      </c>
      <c r="J934">
        <f t="shared" si="57"/>
        <v>17.18</v>
      </c>
      <c r="K934">
        <f t="shared" si="58"/>
        <v>17.77</v>
      </c>
      <c r="N934">
        <f>'Central-Hudson Off Peak'!I934</f>
        <v>-1.33</v>
      </c>
      <c r="O934">
        <f>'Central-Hudson Off Peak'!D934</f>
        <v>19.100000000000001</v>
      </c>
      <c r="P934" s="2">
        <f t="shared" si="59"/>
        <v>0</v>
      </c>
    </row>
    <row r="935" spans="1:16" x14ac:dyDescent="0.25">
      <c r="A935" t="s">
        <v>4379</v>
      </c>
      <c r="B935">
        <v>2000</v>
      </c>
      <c r="C935">
        <v>25.29</v>
      </c>
      <c r="D935">
        <v>24.45</v>
      </c>
      <c r="E935">
        <v>0</v>
      </c>
      <c r="F935">
        <v>0</v>
      </c>
      <c r="G935">
        <v>-0.59</v>
      </c>
      <c r="H935">
        <v>-1.43</v>
      </c>
      <c r="I935">
        <f t="shared" si="56"/>
        <v>0.84</v>
      </c>
      <c r="J935">
        <f t="shared" si="57"/>
        <v>24.45</v>
      </c>
      <c r="K935">
        <f t="shared" si="58"/>
        <v>25.29</v>
      </c>
      <c r="N935">
        <f>'Central-Hudson Off Peak'!I935</f>
        <v>-1.9</v>
      </c>
      <c r="O935">
        <f>'Central-Hudson Off Peak'!D935</f>
        <v>27.19</v>
      </c>
      <c r="P935" s="2">
        <f t="shared" si="59"/>
        <v>0</v>
      </c>
    </row>
    <row r="936" spans="1:16" x14ac:dyDescent="0.25">
      <c r="A936" t="s">
        <v>4380</v>
      </c>
      <c r="B936">
        <v>2000</v>
      </c>
      <c r="C936">
        <v>27.06</v>
      </c>
      <c r="D936">
        <v>26.16</v>
      </c>
      <c r="E936">
        <v>0</v>
      </c>
      <c r="F936">
        <v>0</v>
      </c>
      <c r="G936">
        <v>-0.63</v>
      </c>
      <c r="H936">
        <v>-1.53</v>
      </c>
      <c r="I936">
        <f t="shared" si="56"/>
        <v>0.9</v>
      </c>
      <c r="J936">
        <f t="shared" si="57"/>
        <v>26.16</v>
      </c>
      <c r="K936">
        <f t="shared" si="58"/>
        <v>27.06</v>
      </c>
      <c r="N936">
        <f>'Central-Hudson Off Peak'!I936</f>
        <v>-2.04</v>
      </c>
      <c r="O936">
        <f>'Central-Hudson Off Peak'!D936</f>
        <v>29.1</v>
      </c>
      <c r="P936" s="2">
        <f t="shared" si="59"/>
        <v>0</v>
      </c>
    </row>
    <row r="937" spans="1:16" x14ac:dyDescent="0.25">
      <c r="A937" t="s">
        <v>4381</v>
      </c>
      <c r="B937">
        <v>2000</v>
      </c>
      <c r="C937">
        <v>26.55</v>
      </c>
      <c r="D937">
        <v>25.67</v>
      </c>
      <c r="E937">
        <v>0</v>
      </c>
      <c r="F937">
        <v>0</v>
      </c>
      <c r="G937">
        <v>-0.62</v>
      </c>
      <c r="H937">
        <v>-1.5</v>
      </c>
      <c r="I937">
        <f t="shared" si="56"/>
        <v>0.88</v>
      </c>
      <c r="J937">
        <f t="shared" si="57"/>
        <v>25.67</v>
      </c>
      <c r="K937">
        <f t="shared" si="58"/>
        <v>26.55</v>
      </c>
      <c r="N937">
        <f>'Central-Hudson Off Peak'!I937</f>
        <v>-2</v>
      </c>
      <c r="O937">
        <f>'Central-Hudson Off Peak'!D937</f>
        <v>28.55</v>
      </c>
      <c r="P937" s="2">
        <f t="shared" si="59"/>
        <v>0</v>
      </c>
    </row>
    <row r="938" spans="1:16" x14ac:dyDescent="0.25">
      <c r="A938" t="s">
        <v>4390</v>
      </c>
      <c r="B938">
        <v>2000</v>
      </c>
      <c r="C938">
        <v>20.14</v>
      </c>
      <c r="D938">
        <v>19.47</v>
      </c>
      <c r="E938">
        <v>0</v>
      </c>
      <c r="F938">
        <v>0</v>
      </c>
      <c r="G938">
        <v>-0.46</v>
      </c>
      <c r="H938">
        <v>-1.1299999999999999</v>
      </c>
      <c r="I938">
        <f t="shared" si="56"/>
        <v>0.66999999999999993</v>
      </c>
      <c r="J938">
        <f t="shared" si="57"/>
        <v>19.47</v>
      </c>
      <c r="K938">
        <f t="shared" si="58"/>
        <v>20.14</v>
      </c>
      <c r="N938">
        <f>'Central-Hudson Off Peak'!I938</f>
        <v>-1.51</v>
      </c>
      <c r="O938">
        <f>'Central-Hudson Off Peak'!D938</f>
        <v>21.65</v>
      </c>
      <c r="P938" s="2">
        <f t="shared" si="59"/>
        <v>0</v>
      </c>
    </row>
    <row r="939" spans="1:16" x14ac:dyDescent="0.25">
      <c r="A939" t="s">
        <v>4391</v>
      </c>
      <c r="B939">
        <v>2000</v>
      </c>
      <c r="C939">
        <v>17.52</v>
      </c>
      <c r="D939">
        <v>16.940000000000001</v>
      </c>
      <c r="E939">
        <v>0</v>
      </c>
      <c r="F939">
        <v>0</v>
      </c>
      <c r="G939">
        <v>-0.4</v>
      </c>
      <c r="H939">
        <v>-0.98</v>
      </c>
      <c r="I939">
        <f t="shared" si="56"/>
        <v>0.57999999999999996</v>
      </c>
      <c r="J939">
        <f t="shared" si="57"/>
        <v>16.940000000000001</v>
      </c>
      <c r="K939">
        <f t="shared" si="58"/>
        <v>17.52</v>
      </c>
      <c r="N939">
        <f>'Central-Hudson Off Peak'!I939</f>
        <v>-1.31</v>
      </c>
      <c r="O939">
        <f>'Central-Hudson Off Peak'!D939</f>
        <v>18.829999999999998</v>
      </c>
      <c r="P939" s="2">
        <f t="shared" si="59"/>
        <v>0</v>
      </c>
    </row>
    <row r="940" spans="1:16" x14ac:dyDescent="0.25">
      <c r="A940" t="s">
        <v>4392</v>
      </c>
      <c r="B940">
        <v>2000</v>
      </c>
      <c r="C940">
        <v>17.52</v>
      </c>
      <c r="D940">
        <v>16.940000000000001</v>
      </c>
      <c r="E940">
        <v>0</v>
      </c>
      <c r="F940">
        <v>0</v>
      </c>
      <c r="G940">
        <v>-0.4</v>
      </c>
      <c r="H940">
        <v>-0.98</v>
      </c>
      <c r="I940">
        <f t="shared" si="56"/>
        <v>0.57999999999999996</v>
      </c>
      <c r="J940">
        <f t="shared" si="57"/>
        <v>16.940000000000001</v>
      </c>
      <c r="K940">
        <f t="shared" si="58"/>
        <v>17.52</v>
      </c>
      <c r="N940">
        <f>'Central-Hudson Off Peak'!I940</f>
        <v>-1.31</v>
      </c>
      <c r="O940">
        <f>'Central-Hudson Off Peak'!D940</f>
        <v>18.829999999999998</v>
      </c>
      <c r="P940" s="2">
        <f t="shared" si="59"/>
        <v>0</v>
      </c>
    </row>
    <row r="941" spans="1:16" x14ac:dyDescent="0.25">
      <c r="A941" t="s">
        <v>4393</v>
      </c>
      <c r="B941">
        <v>2000</v>
      </c>
      <c r="C941">
        <v>17.16</v>
      </c>
      <c r="D941">
        <v>16.59</v>
      </c>
      <c r="E941">
        <v>0</v>
      </c>
      <c r="F941">
        <v>0</v>
      </c>
      <c r="G941">
        <v>-0.39</v>
      </c>
      <c r="H941">
        <v>-0.96</v>
      </c>
      <c r="I941">
        <f t="shared" si="56"/>
        <v>0.56999999999999995</v>
      </c>
      <c r="J941">
        <f t="shared" si="57"/>
        <v>16.59</v>
      </c>
      <c r="K941">
        <f t="shared" si="58"/>
        <v>17.16</v>
      </c>
      <c r="N941">
        <f>'Central-Hudson Off Peak'!I941</f>
        <v>-1.28</v>
      </c>
      <c r="O941">
        <f>'Central-Hudson Off Peak'!D941</f>
        <v>18.440000000000001</v>
      </c>
      <c r="P941" s="2">
        <f t="shared" si="59"/>
        <v>0</v>
      </c>
    </row>
    <row r="942" spans="1:16" x14ac:dyDescent="0.25">
      <c r="A942" t="s">
        <v>4394</v>
      </c>
      <c r="B942">
        <v>2000</v>
      </c>
      <c r="C942">
        <v>17.52</v>
      </c>
      <c r="D942">
        <v>16.940000000000001</v>
      </c>
      <c r="E942">
        <v>0</v>
      </c>
      <c r="F942">
        <v>0</v>
      </c>
      <c r="G942">
        <v>-0.4</v>
      </c>
      <c r="H942">
        <v>-0.98</v>
      </c>
      <c r="I942">
        <f t="shared" si="56"/>
        <v>0.57999999999999996</v>
      </c>
      <c r="J942">
        <f t="shared" si="57"/>
        <v>16.940000000000001</v>
      </c>
      <c r="K942">
        <f t="shared" si="58"/>
        <v>17.52</v>
      </c>
      <c r="N942">
        <f>'Central-Hudson Off Peak'!I942</f>
        <v>-1.31</v>
      </c>
      <c r="O942">
        <f>'Central-Hudson Off Peak'!D942</f>
        <v>18.829999999999998</v>
      </c>
      <c r="P942" s="2">
        <f t="shared" si="59"/>
        <v>0</v>
      </c>
    </row>
    <row r="943" spans="1:16" x14ac:dyDescent="0.25">
      <c r="A943" t="s">
        <v>4395</v>
      </c>
      <c r="B943">
        <v>2000</v>
      </c>
      <c r="C943">
        <v>20.14</v>
      </c>
      <c r="D943">
        <v>19.47</v>
      </c>
      <c r="E943">
        <v>0</v>
      </c>
      <c r="F943">
        <v>0</v>
      </c>
      <c r="G943">
        <v>-0.46</v>
      </c>
      <c r="H943">
        <v>-1.1299999999999999</v>
      </c>
      <c r="I943">
        <f t="shared" si="56"/>
        <v>0.66999999999999993</v>
      </c>
      <c r="J943">
        <f t="shared" si="57"/>
        <v>19.47</v>
      </c>
      <c r="K943">
        <f t="shared" si="58"/>
        <v>20.14</v>
      </c>
      <c r="N943">
        <f>'Central-Hudson Off Peak'!I943</f>
        <v>-1.51</v>
      </c>
      <c r="O943">
        <f>'Central-Hudson Off Peak'!D943</f>
        <v>21.65</v>
      </c>
      <c r="P943" s="2">
        <f t="shared" si="59"/>
        <v>0</v>
      </c>
    </row>
    <row r="944" spans="1:16" x14ac:dyDescent="0.25">
      <c r="A944" t="s">
        <v>4396</v>
      </c>
      <c r="B944">
        <v>2000</v>
      </c>
      <c r="C944">
        <v>27.06</v>
      </c>
      <c r="D944">
        <v>26.16</v>
      </c>
      <c r="E944">
        <v>0</v>
      </c>
      <c r="F944">
        <v>0</v>
      </c>
      <c r="G944">
        <v>-0.63</v>
      </c>
      <c r="H944">
        <v>-1.53</v>
      </c>
      <c r="I944">
        <f t="shared" si="56"/>
        <v>0.9</v>
      </c>
      <c r="J944">
        <f t="shared" si="57"/>
        <v>26.16</v>
      </c>
      <c r="K944">
        <f t="shared" si="58"/>
        <v>27.06</v>
      </c>
      <c r="N944">
        <f>'Central-Hudson Off Peak'!I944</f>
        <v>-2.04</v>
      </c>
      <c r="O944">
        <f>'Central-Hudson Off Peak'!D944</f>
        <v>29.1</v>
      </c>
      <c r="P944" s="2">
        <f t="shared" si="59"/>
        <v>0</v>
      </c>
    </row>
    <row r="945" spans="1:16" x14ac:dyDescent="0.25">
      <c r="A945" t="s">
        <v>4397</v>
      </c>
      <c r="B945">
        <v>2000</v>
      </c>
      <c r="C945">
        <v>27.06</v>
      </c>
      <c r="D945">
        <v>26.16</v>
      </c>
      <c r="E945">
        <v>0</v>
      </c>
      <c r="F945">
        <v>0</v>
      </c>
      <c r="G945">
        <v>-0.63</v>
      </c>
      <c r="H945">
        <v>-1.53</v>
      </c>
      <c r="I945">
        <f t="shared" si="56"/>
        <v>0.9</v>
      </c>
      <c r="J945">
        <f t="shared" si="57"/>
        <v>26.16</v>
      </c>
      <c r="K945">
        <f t="shared" si="58"/>
        <v>27.06</v>
      </c>
      <c r="N945">
        <f>'Central-Hudson Off Peak'!I945</f>
        <v>-2.04</v>
      </c>
      <c r="O945">
        <f>'Central-Hudson Off Peak'!D945</f>
        <v>29.1</v>
      </c>
      <c r="P945" s="2">
        <f t="shared" si="59"/>
        <v>0</v>
      </c>
    </row>
    <row r="946" spans="1:16" x14ac:dyDescent="0.25">
      <c r="A946" t="s">
        <v>4406</v>
      </c>
      <c r="B946">
        <v>2000</v>
      </c>
      <c r="C946">
        <v>17.95</v>
      </c>
      <c r="D946">
        <v>17.2</v>
      </c>
      <c r="E946">
        <v>0</v>
      </c>
      <c r="F946">
        <v>0</v>
      </c>
      <c r="G946">
        <v>-0.4</v>
      </c>
      <c r="H946">
        <v>-1.1499999999999999</v>
      </c>
      <c r="I946">
        <f t="shared" si="56"/>
        <v>0.74999999999999989</v>
      </c>
      <c r="J946">
        <f t="shared" si="57"/>
        <v>17.2</v>
      </c>
      <c r="K946">
        <f t="shared" si="58"/>
        <v>17.95</v>
      </c>
      <c r="N946">
        <f>'Central-Hudson Off Peak'!I946</f>
        <v>-1.4300000000000002</v>
      </c>
      <c r="O946">
        <f>'Central-Hudson Off Peak'!D946</f>
        <v>19.38</v>
      </c>
      <c r="P946" s="2">
        <f t="shared" si="59"/>
        <v>0</v>
      </c>
    </row>
    <row r="947" spans="1:16" x14ac:dyDescent="0.25">
      <c r="A947" t="s">
        <v>4407</v>
      </c>
      <c r="B947">
        <v>2000</v>
      </c>
      <c r="C947">
        <v>16.920000000000002</v>
      </c>
      <c r="D947">
        <v>16.22</v>
      </c>
      <c r="E947">
        <v>0</v>
      </c>
      <c r="F947">
        <v>0</v>
      </c>
      <c r="G947">
        <v>-0.38</v>
      </c>
      <c r="H947">
        <v>-1.08</v>
      </c>
      <c r="I947">
        <f t="shared" si="56"/>
        <v>0.70000000000000007</v>
      </c>
      <c r="J947">
        <f t="shared" si="57"/>
        <v>16.22</v>
      </c>
      <c r="K947">
        <f t="shared" si="58"/>
        <v>16.920000000000002</v>
      </c>
      <c r="N947">
        <f>'Central-Hudson Off Peak'!I947</f>
        <v>-1.35</v>
      </c>
      <c r="O947">
        <f>'Central-Hudson Off Peak'!D947</f>
        <v>18.27</v>
      </c>
      <c r="P947" s="2">
        <f t="shared" si="59"/>
        <v>0</v>
      </c>
    </row>
    <row r="948" spans="1:16" x14ac:dyDescent="0.25">
      <c r="A948" t="s">
        <v>4408</v>
      </c>
      <c r="B948">
        <v>2000</v>
      </c>
      <c r="C948">
        <v>16.399999999999999</v>
      </c>
      <c r="D948">
        <v>15.71</v>
      </c>
      <c r="E948">
        <v>0</v>
      </c>
      <c r="F948">
        <v>0</v>
      </c>
      <c r="G948">
        <v>-0.36</v>
      </c>
      <c r="H948">
        <v>-1.05</v>
      </c>
      <c r="I948">
        <f t="shared" si="56"/>
        <v>0.69000000000000006</v>
      </c>
      <c r="J948">
        <f t="shared" si="57"/>
        <v>15.71</v>
      </c>
      <c r="K948">
        <f t="shared" si="58"/>
        <v>16.399999999999999</v>
      </c>
      <c r="N948">
        <f>'Central-Hudson Off Peak'!I948</f>
        <v>-1.2999999999999998</v>
      </c>
      <c r="O948">
        <f>'Central-Hudson Off Peak'!D948</f>
        <v>17.7</v>
      </c>
      <c r="P948" s="2">
        <f t="shared" si="59"/>
        <v>0</v>
      </c>
    </row>
    <row r="949" spans="1:16" x14ac:dyDescent="0.25">
      <c r="A949" t="s">
        <v>4409</v>
      </c>
      <c r="B949">
        <v>2000</v>
      </c>
      <c r="C949">
        <v>16.399999999999999</v>
      </c>
      <c r="D949">
        <v>15.71</v>
      </c>
      <c r="E949">
        <v>0</v>
      </c>
      <c r="F949">
        <v>0</v>
      </c>
      <c r="G949">
        <v>-0.36</v>
      </c>
      <c r="H949">
        <v>-1.05</v>
      </c>
      <c r="I949">
        <f t="shared" si="56"/>
        <v>0.69000000000000006</v>
      </c>
      <c r="J949">
        <f t="shared" si="57"/>
        <v>15.71</v>
      </c>
      <c r="K949">
        <f t="shared" si="58"/>
        <v>16.399999999999999</v>
      </c>
      <c r="N949">
        <f>'Central-Hudson Off Peak'!I949</f>
        <v>-1.2999999999999998</v>
      </c>
      <c r="O949">
        <f>'Central-Hudson Off Peak'!D949</f>
        <v>17.7</v>
      </c>
      <c r="P949" s="2">
        <f t="shared" si="59"/>
        <v>0</v>
      </c>
    </row>
    <row r="950" spans="1:16" x14ac:dyDescent="0.25">
      <c r="A950" t="s">
        <v>4410</v>
      </c>
      <c r="B950">
        <v>2000</v>
      </c>
      <c r="C950">
        <v>16.399999999999999</v>
      </c>
      <c r="D950">
        <v>15.71</v>
      </c>
      <c r="E950">
        <v>0</v>
      </c>
      <c r="F950">
        <v>0</v>
      </c>
      <c r="G950">
        <v>-0.36</v>
      </c>
      <c r="H950">
        <v>-1.05</v>
      </c>
      <c r="I950">
        <f t="shared" si="56"/>
        <v>0.69000000000000006</v>
      </c>
      <c r="J950">
        <f t="shared" si="57"/>
        <v>15.71</v>
      </c>
      <c r="K950">
        <f t="shared" si="58"/>
        <v>16.399999999999999</v>
      </c>
      <c r="N950">
        <f>'Central-Hudson Off Peak'!I950</f>
        <v>-1.2999999999999998</v>
      </c>
      <c r="O950">
        <f>'Central-Hudson Off Peak'!D950</f>
        <v>17.7</v>
      </c>
      <c r="P950" s="2">
        <f t="shared" si="59"/>
        <v>0</v>
      </c>
    </row>
    <row r="951" spans="1:16" x14ac:dyDescent="0.25">
      <c r="A951" t="s">
        <v>4411</v>
      </c>
      <c r="B951">
        <v>2000</v>
      </c>
      <c r="C951">
        <v>18.18</v>
      </c>
      <c r="D951">
        <v>17.43</v>
      </c>
      <c r="E951">
        <v>0</v>
      </c>
      <c r="F951">
        <v>0</v>
      </c>
      <c r="G951">
        <v>-0.41</v>
      </c>
      <c r="H951">
        <v>-1.1599999999999999</v>
      </c>
      <c r="I951">
        <f t="shared" si="56"/>
        <v>0.75</v>
      </c>
      <c r="J951">
        <f t="shared" si="57"/>
        <v>17.43</v>
      </c>
      <c r="K951">
        <f t="shared" si="58"/>
        <v>18.18</v>
      </c>
      <c r="N951">
        <f>'Central-Hudson Off Peak'!I951</f>
        <v>-1.45</v>
      </c>
      <c r="O951">
        <f>'Central-Hudson Off Peak'!D951</f>
        <v>19.63</v>
      </c>
      <c r="P951" s="2">
        <f t="shared" si="59"/>
        <v>0</v>
      </c>
    </row>
    <row r="952" spans="1:16" x14ac:dyDescent="0.25">
      <c r="A952" t="s">
        <v>4412</v>
      </c>
      <c r="B952">
        <v>2000</v>
      </c>
      <c r="C952">
        <v>25.91</v>
      </c>
      <c r="D952">
        <v>24.83</v>
      </c>
      <c r="E952">
        <v>0</v>
      </c>
      <c r="F952">
        <v>0</v>
      </c>
      <c r="G952">
        <v>-0.59</v>
      </c>
      <c r="H952">
        <v>-1.67</v>
      </c>
      <c r="I952">
        <f t="shared" si="56"/>
        <v>1.08</v>
      </c>
      <c r="J952">
        <f t="shared" si="57"/>
        <v>24.83</v>
      </c>
      <c r="K952">
        <f t="shared" si="58"/>
        <v>25.91</v>
      </c>
      <c r="N952">
        <f>'Central-Hudson Off Peak'!I952</f>
        <v>-2.0699999999999998</v>
      </c>
      <c r="O952">
        <f>'Central-Hudson Off Peak'!D952</f>
        <v>27.98</v>
      </c>
      <c r="P952" s="2">
        <f t="shared" si="59"/>
        <v>0</v>
      </c>
    </row>
    <row r="953" spans="1:16" x14ac:dyDescent="0.25">
      <c r="A953" t="s">
        <v>4413</v>
      </c>
      <c r="B953">
        <v>2000</v>
      </c>
      <c r="C953">
        <v>25.67</v>
      </c>
      <c r="D953">
        <v>24.6</v>
      </c>
      <c r="E953">
        <v>0</v>
      </c>
      <c r="F953">
        <v>0</v>
      </c>
      <c r="G953">
        <v>-0.57999999999999996</v>
      </c>
      <c r="H953">
        <v>-1.65</v>
      </c>
      <c r="I953">
        <f t="shared" si="56"/>
        <v>1.0699999999999998</v>
      </c>
      <c r="J953">
        <f t="shared" si="57"/>
        <v>24.6</v>
      </c>
      <c r="K953">
        <f t="shared" si="58"/>
        <v>25.67</v>
      </c>
      <c r="N953">
        <f>'Central-Hudson Off Peak'!I953</f>
        <v>-2.0499999999999998</v>
      </c>
      <c r="O953">
        <f>'Central-Hudson Off Peak'!D953</f>
        <v>27.72</v>
      </c>
      <c r="P953" s="2">
        <f t="shared" si="59"/>
        <v>0</v>
      </c>
    </row>
    <row r="954" spans="1:16" x14ac:dyDescent="0.25">
      <c r="A954" t="s">
        <v>4422</v>
      </c>
      <c r="B954">
        <v>2000</v>
      </c>
      <c r="C954">
        <v>15.66</v>
      </c>
      <c r="D954">
        <v>14.92</v>
      </c>
      <c r="E954">
        <v>0</v>
      </c>
      <c r="F954">
        <v>0</v>
      </c>
      <c r="G954">
        <v>-0.35</v>
      </c>
      <c r="H954">
        <v>-1.0900000000000001</v>
      </c>
      <c r="I954">
        <f t="shared" si="56"/>
        <v>0.7400000000000001</v>
      </c>
      <c r="J954">
        <f t="shared" si="57"/>
        <v>14.92</v>
      </c>
      <c r="K954">
        <f t="shared" si="58"/>
        <v>15.66</v>
      </c>
      <c r="N954">
        <f>'Central-Hudson Off Peak'!I954</f>
        <v>-1.19</v>
      </c>
      <c r="O954">
        <f>'Central-Hudson Off Peak'!D954</f>
        <v>16.850000000000001</v>
      </c>
      <c r="P954" s="2">
        <f t="shared" si="59"/>
        <v>0</v>
      </c>
    </row>
    <row r="955" spans="1:16" x14ac:dyDescent="0.25">
      <c r="A955" t="s">
        <v>4423</v>
      </c>
      <c r="B955">
        <v>2000</v>
      </c>
      <c r="C955">
        <v>15.66</v>
      </c>
      <c r="D955">
        <v>14.92</v>
      </c>
      <c r="E955">
        <v>0</v>
      </c>
      <c r="F955">
        <v>0</v>
      </c>
      <c r="G955">
        <v>-0.35</v>
      </c>
      <c r="H955">
        <v>-1.0900000000000001</v>
      </c>
      <c r="I955">
        <f t="shared" si="56"/>
        <v>0.7400000000000001</v>
      </c>
      <c r="J955">
        <f t="shared" si="57"/>
        <v>14.92</v>
      </c>
      <c r="K955">
        <f t="shared" si="58"/>
        <v>15.66</v>
      </c>
      <c r="N955">
        <f>'Central-Hudson Off Peak'!I955</f>
        <v>-1.19</v>
      </c>
      <c r="O955">
        <f>'Central-Hudson Off Peak'!D955</f>
        <v>16.850000000000001</v>
      </c>
      <c r="P955" s="2">
        <f t="shared" si="59"/>
        <v>0</v>
      </c>
    </row>
    <row r="956" spans="1:16" x14ac:dyDescent="0.25">
      <c r="A956" t="s">
        <v>4424</v>
      </c>
      <c r="B956">
        <v>2000</v>
      </c>
      <c r="C956">
        <v>15.13</v>
      </c>
      <c r="D956">
        <v>14.4</v>
      </c>
      <c r="E956">
        <v>0</v>
      </c>
      <c r="F956">
        <v>0</v>
      </c>
      <c r="G956">
        <v>-0.33</v>
      </c>
      <c r="H956">
        <v>-1.06</v>
      </c>
      <c r="I956">
        <f t="shared" si="56"/>
        <v>0.73</v>
      </c>
      <c r="J956">
        <f t="shared" si="57"/>
        <v>14.4</v>
      </c>
      <c r="K956">
        <f t="shared" si="58"/>
        <v>15.13</v>
      </c>
      <c r="N956">
        <f>'Central-Hudson Off Peak'!I956</f>
        <v>-1.1400000000000001</v>
      </c>
      <c r="O956">
        <f>'Central-Hudson Off Peak'!D956</f>
        <v>16.27</v>
      </c>
      <c r="P956" s="2">
        <f t="shared" si="59"/>
        <v>0</v>
      </c>
    </row>
    <row r="957" spans="1:16" x14ac:dyDescent="0.25">
      <c r="A957" t="s">
        <v>4425</v>
      </c>
      <c r="B957">
        <v>2000</v>
      </c>
      <c r="C957">
        <v>15.13</v>
      </c>
      <c r="D957">
        <v>14.4</v>
      </c>
      <c r="E957">
        <v>0</v>
      </c>
      <c r="F957">
        <v>0</v>
      </c>
      <c r="G957">
        <v>-0.33</v>
      </c>
      <c r="H957">
        <v>-1.06</v>
      </c>
      <c r="I957">
        <f t="shared" si="56"/>
        <v>0.73</v>
      </c>
      <c r="J957">
        <f t="shared" si="57"/>
        <v>14.4</v>
      </c>
      <c r="K957">
        <f t="shared" si="58"/>
        <v>15.13</v>
      </c>
      <c r="N957">
        <f>'Central-Hudson Off Peak'!I957</f>
        <v>-1.1400000000000001</v>
      </c>
      <c r="O957">
        <f>'Central-Hudson Off Peak'!D957</f>
        <v>16.27</v>
      </c>
      <c r="P957" s="2">
        <f t="shared" si="59"/>
        <v>0</v>
      </c>
    </row>
    <row r="958" spans="1:16" x14ac:dyDescent="0.25">
      <c r="A958" t="s">
        <v>4426</v>
      </c>
      <c r="B958">
        <v>2000</v>
      </c>
      <c r="C958">
        <v>15.25</v>
      </c>
      <c r="D958">
        <v>14.53</v>
      </c>
      <c r="E958">
        <v>0</v>
      </c>
      <c r="F958">
        <v>0</v>
      </c>
      <c r="G958">
        <v>-0.34</v>
      </c>
      <c r="H958">
        <v>-1.06</v>
      </c>
      <c r="I958">
        <f t="shared" si="56"/>
        <v>0.72</v>
      </c>
      <c r="J958">
        <f t="shared" si="57"/>
        <v>14.53</v>
      </c>
      <c r="K958">
        <f t="shared" si="58"/>
        <v>15.25</v>
      </c>
      <c r="N958">
        <f>'Central-Hudson Off Peak'!I958</f>
        <v>-1.1599999999999999</v>
      </c>
      <c r="O958">
        <f>'Central-Hudson Off Peak'!D958</f>
        <v>16.41</v>
      </c>
      <c r="P958" s="2">
        <f t="shared" si="59"/>
        <v>0</v>
      </c>
    </row>
    <row r="959" spans="1:16" x14ac:dyDescent="0.25">
      <c r="A959" t="s">
        <v>4427</v>
      </c>
      <c r="B959">
        <v>2000</v>
      </c>
      <c r="C959">
        <v>15.57</v>
      </c>
      <c r="D959">
        <v>14.83</v>
      </c>
      <c r="E959">
        <v>0</v>
      </c>
      <c r="F959">
        <v>0</v>
      </c>
      <c r="G959">
        <v>-0.35</v>
      </c>
      <c r="H959">
        <v>-1.0900000000000001</v>
      </c>
      <c r="I959">
        <f t="shared" si="56"/>
        <v>0.7400000000000001</v>
      </c>
      <c r="J959">
        <f t="shared" si="57"/>
        <v>14.83</v>
      </c>
      <c r="K959">
        <f t="shared" si="58"/>
        <v>15.57</v>
      </c>
      <c r="N959">
        <f>'Central-Hudson Off Peak'!I959</f>
        <v>-1.19</v>
      </c>
      <c r="O959">
        <f>'Central-Hudson Off Peak'!D959</f>
        <v>16.760000000000002</v>
      </c>
      <c r="P959" s="2">
        <f t="shared" si="59"/>
        <v>0</v>
      </c>
    </row>
    <row r="960" spans="1:16" x14ac:dyDescent="0.25">
      <c r="A960" t="s">
        <v>4428</v>
      </c>
      <c r="B960">
        <v>2000</v>
      </c>
      <c r="C960">
        <v>22.51</v>
      </c>
      <c r="D960">
        <v>21.44</v>
      </c>
      <c r="E960">
        <v>0</v>
      </c>
      <c r="F960">
        <v>0</v>
      </c>
      <c r="G960">
        <v>-0.51</v>
      </c>
      <c r="H960">
        <v>-1.58</v>
      </c>
      <c r="I960">
        <f t="shared" si="56"/>
        <v>1.07</v>
      </c>
      <c r="J960">
        <f t="shared" si="57"/>
        <v>21.44</v>
      </c>
      <c r="K960">
        <f t="shared" si="58"/>
        <v>22.51</v>
      </c>
      <c r="N960">
        <f>'Central-Hudson Off Peak'!I960</f>
        <v>-1.72</v>
      </c>
      <c r="O960">
        <f>'Central-Hudson Off Peak'!D960</f>
        <v>24.23</v>
      </c>
      <c r="P960" s="2">
        <f t="shared" si="59"/>
        <v>0</v>
      </c>
    </row>
    <row r="961" spans="1:16" x14ac:dyDescent="0.25">
      <c r="A961" t="s">
        <v>4429</v>
      </c>
      <c r="B961">
        <v>2000</v>
      </c>
      <c r="C961">
        <v>17.89</v>
      </c>
      <c r="D961">
        <v>17.04</v>
      </c>
      <c r="E961">
        <v>0</v>
      </c>
      <c r="F961">
        <v>0</v>
      </c>
      <c r="G961">
        <v>-0.4</v>
      </c>
      <c r="H961">
        <v>-1.25</v>
      </c>
      <c r="I961">
        <f t="shared" si="56"/>
        <v>0.85</v>
      </c>
      <c r="J961">
        <f t="shared" si="57"/>
        <v>17.04</v>
      </c>
      <c r="K961">
        <f t="shared" si="58"/>
        <v>17.89</v>
      </c>
      <c r="N961">
        <f>'Central-Hudson Off Peak'!I961</f>
        <v>-1.3599999999999999</v>
      </c>
      <c r="O961">
        <f>'Central-Hudson Off Peak'!D961</f>
        <v>19.25</v>
      </c>
      <c r="P961" s="2">
        <f t="shared" si="59"/>
        <v>0</v>
      </c>
    </row>
    <row r="962" spans="1:16" x14ac:dyDescent="0.25">
      <c r="A962" t="s">
        <v>4438</v>
      </c>
      <c r="B962">
        <v>2000</v>
      </c>
      <c r="C962">
        <v>18.18</v>
      </c>
      <c r="D962">
        <v>17.47</v>
      </c>
      <c r="E962">
        <v>0</v>
      </c>
      <c r="F962">
        <v>0</v>
      </c>
      <c r="G962">
        <v>-0.42</v>
      </c>
      <c r="H962">
        <v>-1.1299999999999999</v>
      </c>
      <c r="I962">
        <f t="shared" ref="I962:I1025" si="60">+G962-H962</f>
        <v>0.71</v>
      </c>
      <c r="J962">
        <f t="shared" si="57"/>
        <v>17.47</v>
      </c>
      <c r="K962">
        <f t="shared" si="58"/>
        <v>18.18</v>
      </c>
      <c r="N962">
        <f>'Central-Hudson Off Peak'!I962</f>
        <v>-1.4</v>
      </c>
      <c r="O962">
        <f>'Central-Hudson Off Peak'!D962</f>
        <v>19.579999999999998</v>
      </c>
      <c r="P962" s="2">
        <f t="shared" si="59"/>
        <v>0</v>
      </c>
    </row>
    <row r="963" spans="1:16" x14ac:dyDescent="0.25">
      <c r="A963" t="s">
        <v>4439</v>
      </c>
      <c r="B963">
        <v>2000</v>
      </c>
      <c r="C963">
        <v>16.96</v>
      </c>
      <c r="D963">
        <v>16.3</v>
      </c>
      <c r="E963">
        <v>0</v>
      </c>
      <c r="F963">
        <v>0</v>
      </c>
      <c r="G963">
        <v>-0.39</v>
      </c>
      <c r="H963">
        <v>-1.05</v>
      </c>
      <c r="I963">
        <f t="shared" si="60"/>
        <v>0.66</v>
      </c>
      <c r="J963">
        <f t="shared" ref="J963:J1026" si="61">D963</f>
        <v>16.3</v>
      </c>
      <c r="K963">
        <f t="shared" ref="K963:K1026" si="62">C963</f>
        <v>16.96</v>
      </c>
      <c r="N963">
        <f>'Central-Hudson Off Peak'!I963</f>
        <v>-1.3</v>
      </c>
      <c r="O963">
        <f>'Central-Hudson Off Peak'!D963</f>
        <v>18.260000000000002</v>
      </c>
      <c r="P963" s="2">
        <f t="shared" ref="P963:P1026" si="63">(O963+N963)-K963</f>
        <v>0</v>
      </c>
    </row>
    <row r="964" spans="1:16" x14ac:dyDescent="0.25">
      <c r="A964" t="s">
        <v>4440</v>
      </c>
      <c r="B964">
        <v>2000</v>
      </c>
      <c r="C964">
        <v>16.420000000000002</v>
      </c>
      <c r="D964">
        <v>15.78</v>
      </c>
      <c r="E964">
        <v>0</v>
      </c>
      <c r="F964">
        <v>0</v>
      </c>
      <c r="G964">
        <v>-0.38</v>
      </c>
      <c r="H964">
        <v>-1.02</v>
      </c>
      <c r="I964">
        <f t="shared" si="60"/>
        <v>0.64</v>
      </c>
      <c r="J964">
        <f t="shared" si="61"/>
        <v>15.78</v>
      </c>
      <c r="K964">
        <f t="shared" si="62"/>
        <v>16.420000000000002</v>
      </c>
      <c r="N964">
        <f>'Central-Hudson Off Peak'!I964</f>
        <v>-1.26</v>
      </c>
      <c r="O964">
        <f>'Central-Hudson Off Peak'!D964</f>
        <v>17.68</v>
      </c>
      <c r="P964" s="2">
        <f t="shared" si="63"/>
        <v>0</v>
      </c>
    </row>
    <row r="965" spans="1:16" x14ac:dyDescent="0.25">
      <c r="A965" t="s">
        <v>4441</v>
      </c>
      <c r="B965">
        <v>2000</v>
      </c>
      <c r="C965">
        <v>16.420000000000002</v>
      </c>
      <c r="D965">
        <v>15.78</v>
      </c>
      <c r="E965">
        <v>0</v>
      </c>
      <c r="F965">
        <v>0</v>
      </c>
      <c r="G965">
        <v>-0.38</v>
      </c>
      <c r="H965">
        <v>-1.02</v>
      </c>
      <c r="I965">
        <f t="shared" si="60"/>
        <v>0.64</v>
      </c>
      <c r="J965">
        <f t="shared" si="61"/>
        <v>15.78</v>
      </c>
      <c r="K965">
        <f t="shared" si="62"/>
        <v>16.420000000000002</v>
      </c>
      <c r="N965">
        <f>'Central-Hudson Off Peak'!I965</f>
        <v>-1.26</v>
      </c>
      <c r="O965">
        <f>'Central-Hudson Off Peak'!D965</f>
        <v>17.68</v>
      </c>
      <c r="P965" s="2">
        <f t="shared" si="63"/>
        <v>0</v>
      </c>
    </row>
    <row r="966" spans="1:16" x14ac:dyDescent="0.25">
      <c r="A966" t="s">
        <v>4442</v>
      </c>
      <c r="B966">
        <v>2000</v>
      </c>
      <c r="C966">
        <v>16.420000000000002</v>
      </c>
      <c r="D966">
        <v>15.78</v>
      </c>
      <c r="E966">
        <v>0</v>
      </c>
      <c r="F966">
        <v>0</v>
      </c>
      <c r="G966">
        <v>-0.38</v>
      </c>
      <c r="H966">
        <v>-1.02</v>
      </c>
      <c r="I966">
        <f t="shared" si="60"/>
        <v>0.64</v>
      </c>
      <c r="J966">
        <f t="shared" si="61"/>
        <v>15.78</v>
      </c>
      <c r="K966">
        <f t="shared" si="62"/>
        <v>16.420000000000002</v>
      </c>
      <c r="N966">
        <f>'Central-Hudson Off Peak'!I966</f>
        <v>-1.26</v>
      </c>
      <c r="O966">
        <f>'Central-Hudson Off Peak'!D966</f>
        <v>17.68</v>
      </c>
      <c r="P966" s="2">
        <f t="shared" si="63"/>
        <v>0</v>
      </c>
    </row>
    <row r="967" spans="1:16" x14ac:dyDescent="0.25">
      <c r="A967" t="s">
        <v>4443</v>
      </c>
      <c r="B967">
        <v>2000</v>
      </c>
      <c r="C967">
        <v>18.350000000000001</v>
      </c>
      <c r="D967">
        <v>17.64</v>
      </c>
      <c r="E967">
        <v>0</v>
      </c>
      <c r="F967">
        <v>0</v>
      </c>
      <c r="G967">
        <v>-0.43</v>
      </c>
      <c r="H967">
        <v>-1.1399999999999999</v>
      </c>
      <c r="I967">
        <f t="shared" si="60"/>
        <v>0.71</v>
      </c>
      <c r="J967">
        <f t="shared" si="61"/>
        <v>17.64</v>
      </c>
      <c r="K967">
        <f t="shared" si="62"/>
        <v>18.350000000000001</v>
      </c>
      <c r="N967">
        <f>'Central-Hudson Off Peak'!I967</f>
        <v>-1.41</v>
      </c>
      <c r="O967">
        <f>'Central-Hudson Off Peak'!D967</f>
        <v>19.760000000000002</v>
      </c>
      <c r="P967" s="2">
        <f t="shared" si="63"/>
        <v>0</v>
      </c>
    </row>
    <row r="968" spans="1:16" x14ac:dyDescent="0.25">
      <c r="A968" t="s">
        <v>4444</v>
      </c>
      <c r="B968">
        <v>2000</v>
      </c>
      <c r="C968">
        <v>28.63</v>
      </c>
      <c r="D968">
        <v>27.52</v>
      </c>
      <c r="E968">
        <v>0</v>
      </c>
      <c r="F968">
        <v>0</v>
      </c>
      <c r="G968">
        <v>-0.68</v>
      </c>
      <c r="H968">
        <v>-1.79</v>
      </c>
      <c r="I968">
        <f t="shared" si="60"/>
        <v>1.1099999999999999</v>
      </c>
      <c r="J968">
        <f t="shared" si="61"/>
        <v>27.52</v>
      </c>
      <c r="K968">
        <f t="shared" si="62"/>
        <v>28.63</v>
      </c>
      <c r="N968">
        <f>'Central-Hudson Off Peak'!I968</f>
        <v>-2.2200000000000002</v>
      </c>
      <c r="O968">
        <f>'Central-Hudson Off Peak'!D968</f>
        <v>30.85</v>
      </c>
      <c r="P968" s="2">
        <f t="shared" si="63"/>
        <v>0</v>
      </c>
    </row>
    <row r="969" spans="1:16" x14ac:dyDescent="0.25">
      <c r="A969" t="s">
        <v>4445</v>
      </c>
      <c r="B969">
        <v>2000</v>
      </c>
      <c r="C969">
        <v>26.63</v>
      </c>
      <c r="D969">
        <v>25.6</v>
      </c>
      <c r="E969">
        <v>0</v>
      </c>
      <c r="F969">
        <v>0</v>
      </c>
      <c r="G969">
        <v>-0.63</v>
      </c>
      <c r="H969">
        <v>-1.66</v>
      </c>
      <c r="I969">
        <f t="shared" si="60"/>
        <v>1.0299999999999998</v>
      </c>
      <c r="J969">
        <f t="shared" si="61"/>
        <v>25.6</v>
      </c>
      <c r="K969">
        <f t="shared" si="62"/>
        <v>26.63</v>
      </c>
      <c r="N969">
        <f>'Central-Hudson Off Peak'!I969</f>
        <v>-2.06</v>
      </c>
      <c r="O969">
        <f>'Central-Hudson Off Peak'!D969</f>
        <v>28.69</v>
      </c>
      <c r="P969" s="2">
        <f t="shared" si="63"/>
        <v>0</v>
      </c>
    </row>
    <row r="970" spans="1:16" x14ac:dyDescent="0.25">
      <c r="A970" t="s">
        <v>4470</v>
      </c>
      <c r="B970">
        <v>2000</v>
      </c>
      <c r="C970">
        <v>18.7</v>
      </c>
      <c r="D970">
        <v>18.05</v>
      </c>
      <c r="E970">
        <v>0</v>
      </c>
      <c r="F970">
        <v>0</v>
      </c>
      <c r="G970">
        <v>-0.44</v>
      </c>
      <c r="H970">
        <v>-1.0900000000000001</v>
      </c>
      <c r="I970">
        <f t="shared" si="60"/>
        <v>0.65000000000000013</v>
      </c>
      <c r="J970">
        <f t="shared" si="61"/>
        <v>18.05</v>
      </c>
      <c r="K970">
        <f t="shared" si="62"/>
        <v>18.7</v>
      </c>
      <c r="N970">
        <f>'Central-Hudson Off Peak'!I970</f>
        <v>-1.35</v>
      </c>
      <c r="O970">
        <f>'Central-Hudson Off Peak'!D970</f>
        <v>20.05</v>
      </c>
      <c r="P970" s="2">
        <f t="shared" si="63"/>
        <v>0</v>
      </c>
    </row>
    <row r="971" spans="1:16" x14ac:dyDescent="0.25">
      <c r="A971" t="s">
        <v>4471</v>
      </c>
      <c r="B971">
        <v>2000</v>
      </c>
      <c r="C971">
        <v>16.239999999999998</v>
      </c>
      <c r="D971">
        <v>15.68</v>
      </c>
      <c r="E971">
        <v>0</v>
      </c>
      <c r="F971">
        <v>0</v>
      </c>
      <c r="G971">
        <v>-0.38</v>
      </c>
      <c r="H971">
        <v>-0.94</v>
      </c>
      <c r="I971">
        <f t="shared" si="60"/>
        <v>0.55999999999999994</v>
      </c>
      <c r="J971">
        <f t="shared" si="61"/>
        <v>15.68</v>
      </c>
      <c r="K971">
        <f t="shared" si="62"/>
        <v>16.239999999999998</v>
      </c>
      <c r="N971">
        <f>'Central-Hudson Off Peak'!I971</f>
        <v>-1.17</v>
      </c>
      <c r="O971">
        <f>'Central-Hudson Off Peak'!D971</f>
        <v>17.41</v>
      </c>
      <c r="P971" s="2">
        <f t="shared" si="63"/>
        <v>0</v>
      </c>
    </row>
    <row r="972" spans="1:16" x14ac:dyDescent="0.25">
      <c r="A972" t="s">
        <v>4472</v>
      </c>
      <c r="B972">
        <v>2000</v>
      </c>
      <c r="C972">
        <v>15.92</v>
      </c>
      <c r="D972">
        <v>15.37</v>
      </c>
      <c r="E972">
        <v>0</v>
      </c>
      <c r="F972">
        <v>0</v>
      </c>
      <c r="G972">
        <v>-0.37</v>
      </c>
      <c r="H972">
        <v>-0.92</v>
      </c>
      <c r="I972">
        <f t="shared" si="60"/>
        <v>0.55000000000000004</v>
      </c>
      <c r="J972">
        <f t="shared" si="61"/>
        <v>15.37</v>
      </c>
      <c r="K972">
        <f t="shared" si="62"/>
        <v>15.92</v>
      </c>
      <c r="N972">
        <f>'Central-Hudson Off Peak'!I972</f>
        <v>-1.1400000000000001</v>
      </c>
      <c r="O972">
        <f>'Central-Hudson Off Peak'!D972</f>
        <v>17.059999999999999</v>
      </c>
      <c r="P972" s="2">
        <f t="shared" si="63"/>
        <v>0</v>
      </c>
    </row>
    <row r="973" spans="1:16" x14ac:dyDescent="0.25">
      <c r="A973" t="s">
        <v>4473</v>
      </c>
      <c r="B973">
        <v>2000</v>
      </c>
      <c r="C973">
        <v>15.92</v>
      </c>
      <c r="D973">
        <v>15.37</v>
      </c>
      <c r="E973">
        <v>0</v>
      </c>
      <c r="F973">
        <v>0</v>
      </c>
      <c r="G973">
        <v>-0.37</v>
      </c>
      <c r="H973">
        <v>-0.92</v>
      </c>
      <c r="I973">
        <f t="shared" si="60"/>
        <v>0.55000000000000004</v>
      </c>
      <c r="J973">
        <f t="shared" si="61"/>
        <v>15.37</v>
      </c>
      <c r="K973">
        <f t="shared" si="62"/>
        <v>15.92</v>
      </c>
      <c r="N973">
        <f>'Central-Hudson Off Peak'!I973</f>
        <v>-1.1400000000000001</v>
      </c>
      <c r="O973">
        <f>'Central-Hudson Off Peak'!D973</f>
        <v>17.059999999999999</v>
      </c>
      <c r="P973" s="2">
        <f t="shared" si="63"/>
        <v>0</v>
      </c>
    </row>
    <row r="974" spans="1:16" x14ac:dyDescent="0.25">
      <c r="A974" t="s">
        <v>4474</v>
      </c>
      <c r="B974">
        <v>2000</v>
      </c>
      <c r="C974">
        <v>15.92</v>
      </c>
      <c r="D974">
        <v>15.37</v>
      </c>
      <c r="E974">
        <v>0</v>
      </c>
      <c r="F974">
        <v>0</v>
      </c>
      <c r="G974">
        <v>-0.37</v>
      </c>
      <c r="H974">
        <v>-0.92</v>
      </c>
      <c r="I974">
        <f t="shared" si="60"/>
        <v>0.55000000000000004</v>
      </c>
      <c r="J974">
        <f t="shared" si="61"/>
        <v>15.37</v>
      </c>
      <c r="K974">
        <f t="shared" si="62"/>
        <v>15.92</v>
      </c>
      <c r="N974">
        <f>'Central-Hudson Off Peak'!I974</f>
        <v>-1.1400000000000001</v>
      </c>
      <c r="O974">
        <f>'Central-Hudson Off Peak'!D974</f>
        <v>17.059999999999999</v>
      </c>
      <c r="P974" s="2">
        <f t="shared" si="63"/>
        <v>0</v>
      </c>
    </row>
    <row r="975" spans="1:16" x14ac:dyDescent="0.25">
      <c r="A975" t="s">
        <v>4475</v>
      </c>
      <c r="B975">
        <v>2000</v>
      </c>
      <c r="C975">
        <v>15.92</v>
      </c>
      <c r="D975">
        <v>15.37</v>
      </c>
      <c r="E975">
        <v>0</v>
      </c>
      <c r="F975">
        <v>0</v>
      </c>
      <c r="G975">
        <v>-0.37</v>
      </c>
      <c r="H975">
        <v>-0.92</v>
      </c>
      <c r="I975">
        <f t="shared" si="60"/>
        <v>0.55000000000000004</v>
      </c>
      <c r="J975">
        <f t="shared" si="61"/>
        <v>15.37</v>
      </c>
      <c r="K975">
        <f t="shared" si="62"/>
        <v>15.92</v>
      </c>
      <c r="N975">
        <f>'Central-Hudson Off Peak'!I975</f>
        <v>-1.1400000000000001</v>
      </c>
      <c r="O975">
        <f>'Central-Hudson Off Peak'!D975</f>
        <v>17.059999999999999</v>
      </c>
      <c r="P975" s="2">
        <f t="shared" si="63"/>
        <v>0</v>
      </c>
    </row>
    <row r="976" spans="1:16" x14ac:dyDescent="0.25">
      <c r="A976" t="s">
        <v>4476</v>
      </c>
      <c r="B976">
        <v>2000</v>
      </c>
      <c r="C976">
        <v>15.59</v>
      </c>
      <c r="D976">
        <v>15.05</v>
      </c>
      <c r="E976">
        <v>0</v>
      </c>
      <c r="F976">
        <v>0</v>
      </c>
      <c r="G976">
        <v>-0.36</v>
      </c>
      <c r="H976">
        <v>-0.9</v>
      </c>
      <c r="I976">
        <f t="shared" si="60"/>
        <v>0.54</v>
      </c>
      <c r="J976">
        <f t="shared" si="61"/>
        <v>15.05</v>
      </c>
      <c r="K976">
        <f t="shared" si="62"/>
        <v>15.59</v>
      </c>
      <c r="N976">
        <f>'Central-Hudson Off Peak'!I976</f>
        <v>-1.1200000000000001</v>
      </c>
      <c r="O976">
        <f>'Central-Hudson Off Peak'!D976</f>
        <v>16.71</v>
      </c>
      <c r="P976" s="2">
        <f t="shared" si="63"/>
        <v>0</v>
      </c>
    </row>
    <row r="977" spans="1:16" x14ac:dyDescent="0.25">
      <c r="A977" t="s">
        <v>4477</v>
      </c>
      <c r="B977">
        <v>2000</v>
      </c>
      <c r="C977">
        <v>25.09</v>
      </c>
      <c r="D977">
        <v>24.21</v>
      </c>
      <c r="E977">
        <v>0</v>
      </c>
      <c r="F977">
        <v>0</v>
      </c>
      <c r="G977">
        <v>-0.59</v>
      </c>
      <c r="H977">
        <v>-1.47</v>
      </c>
      <c r="I977">
        <f t="shared" si="60"/>
        <v>0.88</v>
      </c>
      <c r="J977">
        <f t="shared" si="61"/>
        <v>24.21</v>
      </c>
      <c r="K977">
        <f t="shared" si="62"/>
        <v>25.09</v>
      </c>
      <c r="N977">
        <f>'Central-Hudson Off Peak'!I977</f>
        <v>-1.81</v>
      </c>
      <c r="O977">
        <f>'Central-Hudson Off Peak'!D977</f>
        <v>26.9</v>
      </c>
      <c r="P977" s="2">
        <f t="shared" si="63"/>
        <v>0</v>
      </c>
    </row>
    <row r="978" spans="1:16" x14ac:dyDescent="0.25">
      <c r="A978" t="s">
        <v>4478</v>
      </c>
      <c r="B978">
        <v>2000</v>
      </c>
      <c r="C978">
        <v>29.49</v>
      </c>
      <c r="D978">
        <v>28.46</v>
      </c>
      <c r="E978">
        <v>0</v>
      </c>
      <c r="F978">
        <v>0</v>
      </c>
      <c r="G978">
        <v>-0.7</v>
      </c>
      <c r="H978">
        <v>-1.73</v>
      </c>
      <c r="I978">
        <f t="shared" si="60"/>
        <v>1.03</v>
      </c>
      <c r="J978">
        <f t="shared" si="61"/>
        <v>28.46</v>
      </c>
      <c r="K978">
        <f t="shared" si="62"/>
        <v>29.49</v>
      </c>
      <c r="N978">
        <f>'Central-Hudson Off Peak'!I978</f>
        <v>-2.13</v>
      </c>
      <c r="O978">
        <f>'Central-Hudson Off Peak'!D978</f>
        <v>31.62</v>
      </c>
      <c r="P978" s="2">
        <f t="shared" si="63"/>
        <v>0</v>
      </c>
    </row>
    <row r="979" spans="1:16" x14ac:dyDescent="0.25">
      <c r="A979" t="s">
        <v>4479</v>
      </c>
      <c r="B979">
        <v>2000</v>
      </c>
      <c r="C979">
        <v>32.049999999999997</v>
      </c>
      <c r="D979">
        <v>30.94</v>
      </c>
      <c r="E979">
        <v>0</v>
      </c>
      <c r="F979">
        <v>0</v>
      </c>
      <c r="G979">
        <v>-0.77</v>
      </c>
      <c r="H979">
        <v>-1.88</v>
      </c>
      <c r="I979">
        <f t="shared" si="60"/>
        <v>1.1099999999999999</v>
      </c>
      <c r="J979">
        <f t="shared" si="61"/>
        <v>30.94</v>
      </c>
      <c r="K979">
        <f t="shared" si="62"/>
        <v>32.049999999999997</v>
      </c>
      <c r="N979">
        <f>'Central-Hudson Off Peak'!I979</f>
        <v>-2.33</v>
      </c>
      <c r="O979">
        <f>'Central-Hudson Off Peak'!D979</f>
        <v>34.380000000000003</v>
      </c>
      <c r="P979" s="2">
        <f t="shared" si="63"/>
        <v>0</v>
      </c>
    </row>
    <row r="980" spans="1:16" x14ac:dyDescent="0.25">
      <c r="A980" t="s">
        <v>4480</v>
      </c>
      <c r="B980">
        <v>2000</v>
      </c>
      <c r="C980">
        <v>32.35</v>
      </c>
      <c r="D980">
        <v>31.22</v>
      </c>
      <c r="E980">
        <v>0</v>
      </c>
      <c r="F980">
        <v>0</v>
      </c>
      <c r="G980">
        <v>-0.77</v>
      </c>
      <c r="H980">
        <v>-1.9</v>
      </c>
      <c r="I980">
        <f t="shared" si="60"/>
        <v>1.1299999999999999</v>
      </c>
      <c r="J980">
        <f t="shared" si="61"/>
        <v>31.22</v>
      </c>
      <c r="K980">
        <f t="shared" si="62"/>
        <v>32.35</v>
      </c>
      <c r="N980">
        <f>'Central-Hudson Off Peak'!I980</f>
        <v>-2.34</v>
      </c>
      <c r="O980">
        <f>'Central-Hudson Off Peak'!D980</f>
        <v>34.69</v>
      </c>
      <c r="P980" s="2">
        <f t="shared" si="63"/>
        <v>0</v>
      </c>
    </row>
    <row r="981" spans="1:16" x14ac:dyDescent="0.25">
      <c r="A981" t="s">
        <v>4481</v>
      </c>
      <c r="B981">
        <v>2000</v>
      </c>
      <c r="C981">
        <v>32.049999999999997</v>
      </c>
      <c r="D981">
        <v>30.94</v>
      </c>
      <c r="E981">
        <v>0</v>
      </c>
      <c r="F981">
        <v>0</v>
      </c>
      <c r="G981">
        <v>-0.77</v>
      </c>
      <c r="H981">
        <v>-1.88</v>
      </c>
      <c r="I981">
        <f t="shared" si="60"/>
        <v>1.1099999999999999</v>
      </c>
      <c r="J981">
        <f t="shared" si="61"/>
        <v>30.94</v>
      </c>
      <c r="K981">
        <f t="shared" si="62"/>
        <v>32.049999999999997</v>
      </c>
      <c r="N981">
        <f>'Central-Hudson Off Peak'!I981</f>
        <v>-2.33</v>
      </c>
      <c r="O981">
        <f>'Central-Hudson Off Peak'!D981</f>
        <v>34.380000000000003</v>
      </c>
      <c r="P981" s="2">
        <f t="shared" si="63"/>
        <v>0</v>
      </c>
    </row>
    <row r="982" spans="1:16" x14ac:dyDescent="0.25">
      <c r="A982" t="s">
        <v>4482</v>
      </c>
      <c r="B982">
        <v>2000</v>
      </c>
      <c r="C982">
        <v>32.01</v>
      </c>
      <c r="D982">
        <v>30.89</v>
      </c>
      <c r="E982">
        <v>0</v>
      </c>
      <c r="F982">
        <v>0</v>
      </c>
      <c r="G982">
        <v>-0.76</v>
      </c>
      <c r="H982">
        <v>-1.88</v>
      </c>
      <c r="I982">
        <f t="shared" si="60"/>
        <v>1.1199999999999999</v>
      </c>
      <c r="J982">
        <f t="shared" si="61"/>
        <v>30.89</v>
      </c>
      <c r="K982">
        <f t="shared" si="62"/>
        <v>32.01</v>
      </c>
      <c r="N982">
        <f>'Central-Hudson Off Peak'!I982</f>
        <v>-2.31</v>
      </c>
      <c r="O982">
        <f>'Central-Hudson Off Peak'!D982</f>
        <v>34.32</v>
      </c>
      <c r="P982" s="2">
        <f t="shared" si="63"/>
        <v>0</v>
      </c>
    </row>
    <row r="983" spans="1:16" x14ac:dyDescent="0.25">
      <c r="A983" t="s">
        <v>4483</v>
      </c>
      <c r="B983">
        <v>2000</v>
      </c>
      <c r="C983">
        <v>29.95</v>
      </c>
      <c r="D983">
        <v>28.9</v>
      </c>
      <c r="E983">
        <v>0</v>
      </c>
      <c r="F983">
        <v>0</v>
      </c>
      <c r="G983">
        <v>-0.71</v>
      </c>
      <c r="H983">
        <v>-1.76</v>
      </c>
      <c r="I983">
        <f t="shared" si="60"/>
        <v>1.05</v>
      </c>
      <c r="J983">
        <f t="shared" si="61"/>
        <v>28.9</v>
      </c>
      <c r="K983">
        <f t="shared" si="62"/>
        <v>29.95</v>
      </c>
      <c r="N983">
        <f>'Central-Hudson Off Peak'!I983</f>
        <v>-2.16</v>
      </c>
      <c r="O983">
        <f>'Central-Hudson Off Peak'!D983</f>
        <v>32.11</v>
      </c>
      <c r="P983" s="2">
        <f t="shared" si="63"/>
        <v>0</v>
      </c>
    </row>
    <row r="984" spans="1:16" x14ac:dyDescent="0.25">
      <c r="A984" t="s">
        <v>4484</v>
      </c>
      <c r="B984">
        <v>2000</v>
      </c>
      <c r="C984">
        <v>29.95</v>
      </c>
      <c r="D984">
        <v>28.9</v>
      </c>
      <c r="E984">
        <v>0</v>
      </c>
      <c r="F984">
        <v>0</v>
      </c>
      <c r="G984">
        <v>-0.71</v>
      </c>
      <c r="H984">
        <v>-1.76</v>
      </c>
      <c r="I984">
        <f t="shared" si="60"/>
        <v>1.05</v>
      </c>
      <c r="J984">
        <f t="shared" si="61"/>
        <v>28.9</v>
      </c>
      <c r="K984">
        <f t="shared" si="62"/>
        <v>29.95</v>
      </c>
      <c r="N984">
        <f>'Central-Hudson Off Peak'!I984</f>
        <v>-2.16</v>
      </c>
      <c r="O984">
        <f>'Central-Hudson Off Peak'!D984</f>
        <v>32.11</v>
      </c>
      <c r="P984" s="2">
        <f t="shared" si="63"/>
        <v>0</v>
      </c>
    </row>
    <row r="985" spans="1:16" x14ac:dyDescent="0.25">
      <c r="A985" t="s">
        <v>4485</v>
      </c>
      <c r="B985">
        <v>2000</v>
      </c>
      <c r="C985">
        <v>29.95</v>
      </c>
      <c r="D985">
        <v>28.9</v>
      </c>
      <c r="E985">
        <v>0</v>
      </c>
      <c r="F985">
        <v>0</v>
      </c>
      <c r="G985">
        <v>-0.71</v>
      </c>
      <c r="H985">
        <v>-1.76</v>
      </c>
      <c r="I985">
        <f t="shared" si="60"/>
        <v>1.05</v>
      </c>
      <c r="J985">
        <f t="shared" si="61"/>
        <v>28.9</v>
      </c>
      <c r="K985">
        <f t="shared" si="62"/>
        <v>29.95</v>
      </c>
      <c r="N985">
        <f>'Central-Hudson Off Peak'!I985</f>
        <v>-2.16</v>
      </c>
      <c r="O985">
        <f>'Central-Hudson Off Peak'!D985</f>
        <v>32.11</v>
      </c>
      <c r="P985" s="2">
        <f t="shared" si="63"/>
        <v>0</v>
      </c>
    </row>
    <row r="986" spans="1:16" x14ac:dyDescent="0.25">
      <c r="A986" t="s">
        <v>4486</v>
      </c>
      <c r="B986">
        <v>2000</v>
      </c>
      <c r="C986">
        <v>29.95</v>
      </c>
      <c r="D986">
        <v>28.9</v>
      </c>
      <c r="E986">
        <v>0</v>
      </c>
      <c r="F986">
        <v>0</v>
      </c>
      <c r="G986">
        <v>-0.71</v>
      </c>
      <c r="H986">
        <v>-1.76</v>
      </c>
      <c r="I986">
        <f t="shared" si="60"/>
        <v>1.05</v>
      </c>
      <c r="J986">
        <f t="shared" si="61"/>
        <v>28.9</v>
      </c>
      <c r="K986">
        <f t="shared" si="62"/>
        <v>29.95</v>
      </c>
      <c r="N986">
        <f>'Central-Hudson Off Peak'!I986</f>
        <v>-2.16</v>
      </c>
      <c r="O986">
        <f>'Central-Hudson Off Peak'!D986</f>
        <v>32.11</v>
      </c>
      <c r="P986" s="2">
        <f t="shared" si="63"/>
        <v>0</v>
      </c>
    </row>
    <row r="987" spans="1:16" x14ac:dyDescent="0.25">
      <c r="A987" t="s">
        <v>4487</v>
      </c>
      <c r="B987">
        <v>2000</v>
      </c>
      <c r="C987">
        <v>32.049999999999997</v>
      </c>
      <c r="D987">
        <v>30.94</v>
      </c>
      <c r="E987">
        <v>0</v>
      </c>
      <c r="F987">
        <v>0</v>
      </c>
      <c r="G987">
        <v>-0.77</v>
      </c>
      <c r="H987">
        <v>-1.88</v>
      </c>
      <c r="I987">
        <f t="shared" si="60"/>
        <v>1.1099999999999999</v>
      </c>
      <c r="J987">
        <f t="shared" si="61"/>
        <v>30.94</v>
      </c>
      <c r="K987">
        <f t="shared" si="62"/>
        <v>32.049999999999997</v>
      </c>
      <c r="N987">
        <f>'Central-Hudson Off Peak'!I987</f>
        <v>-2.33</v>
      </c>
      <c r="O987">
        <f>'Central-Hudson Off Peak'!D987</f>
        <v>34.380000000000003</v>
      </c>
      <c r="P987" s="2">
        <f t="shared" si="63"/>
        <v>0</v>
      </c>
    </row>
    <row r="988" spans="1:16" x14ac:dyDescent="0.25">
      <c r="A988" t="s">
        <v>4488</v>
      </c>
      <c r="B988">
        <v>2000</v>
      </c>
      <c r="C988">
        <v>35.99</v>
      </c>
      <c r="D988">
        <v>34.74</v>
      </c>
      <c r="E988">
        <v>0</v>
      </c>
      <c r="F988">
        <v>0</v>
      </c>
      <c r="G988">
        <v>-0.86</v>
      </c>
      <c r="H988">
        <v>-2.11</v>
      </c>
      <c r="I988">
        <f t="shared" si="60"/>
        <v>1.25</v>
      </c>
      <c r="J988">
        <f t="shared" si="61"/>
        <v>34.74</v>
      </c>
      <c r="K988">
        <f t="shared" si="62"/>
        <v>35.99</v>
      </c>
      <c r="N988">
        <f>'Central-Hudson Off Peak'!I988</f>
        <v>-2.61</v>
      </c>
      <c r="O988">
        <f>'Central-Hudson Off Peak'!D988</f>
        <v>38.6</v>
      </c>
      <c r="P988" s="2">
        <f t="shared" si="63"/>
        <v>0</v>
      </c>
    </row>
    <row r="989" spans="1:16" x14ac:dyDescent="0.25">
      <c r="A989" t="s">
        <v>4489</v>
      </c>
      <c r="B989">
        <v>2000</v>
      </c>
      <c r="C989">
        <v>35.99</v>
      </c>
      <c r="D989">
        <v>34.74</v>
      </c>
      <c r="E989">
        <v>0</v>
      </c>
      <c r="F989">
        <v>0</v>
      </c>
      <c r="G989">
        <v>-0.86</v>
      </c>
      <c r="H989">
        <v>-2.11</v>
      </c>
      <c r="I989">
        <f t="shared" si="60"/>
        <v>1.25</v>
      </c>
      <c r="J989">
        <f t="shared" si="61"/>
        <v>34.74</v>
      </c>
      <c r="K989">
        <f t="shared" si="62"/>
        <v>35.99</v>
      </c>
      <c r="N989">
        <f>'Central-Hudson Off Peak'!I989</f>
        <v>-2.61</v>
      </c>
      <c r="O989">
        <f>'Central-Hudson Off Peak'!D989</f>
        <v>38.6</v>
      </c>
      <c r="P989" s="2">
        <f t="shared" si="63"/>
        <v>0</v>
      </c>
    </row>
    <row r="990" spans="1:16" x14ac:dyDescent="0.25">
      <c r="A990" t="s">
        <v>4490</v>
      </c>
      <c r="B990">
        <v>2000</v>
      </c>
      <c r="C990">
        <v>32.46</v>
      </c>
      <c r="D990">
        <v>31.33</v>
      </c>
      <c r="E990">
        <v>0</v>
      </c>
      <c r="F990">
        <v>0</v>
      </c>
      <c r="G990">
        <v>-0.77</v>
      </c>
      <c r="H990">
        <v>-1.9</v>
      </c>
      <c r="I990">
        <f t="shared" si="60"/>
        <v>1.1299999999999999</v>
      </c>
      <c r="J990">
        <f t="shared" si="61"/>
        <v>31.33</v>
      </c>
      <c r="K990">
        <f t="shared" si="62"/>
        <v>32.46</v>
      </c>
      <c r="N990">
        <f>'Central-Hudson Off Peak'!I990</f>
        <v>-2.35</v>
      </c>
      <c r="O990">
        <f>'Central-Hudson Off Peak'!D990</f>
        <v>34.81</v>
      </c>
      <c r="P990" s="2">
        <f t="shared" si="63"/>
        <v>0</v>
      </c>
    </row>
    <row r="991" spans="1:16" x14ac:dyDescent="0.25">
      <c r="A991" t="s">
        <v>4491</v>
      </c>
      <c r="B991">
        <v>2000</v>
      </c>
      <c r="C991">
        <v>31.61</v>
      </c>
      <c r="D991">
        <v>30.51</v>
      </c>
      <c r="E991">
        <v>0</v>
      </c>
      <c r="F991">
        <v>0</v>
      </c>
      <c r="G991">
        <v>-0.75</v>
      </c>
      <c r="H991">
        <v>-1.85</v>
      </c>
      <c r="I991">
        <f t="shared" si="60"/>
        <v>1.1000000000000001</v>
      </c>
      <c r="J991">
        <f t="shared" si="61"/>
        <v>30.51</v>
      </c>
      <c r="K991">
        <f t="shared" si="62"/>
        <v>31.61</v>
      </c>
      <c r="N991">
        <f>'Central-Hudson Off Peak'!I991</f>
        <v>-2.2800000000000002</v>
      </c>
      <c r="O991">
        <f>'Central-Hudson Off Peak'!D991</f>
        <v>33.89</v>
      </c>
      <c r="P991" s="2">
        <f t="shared" si="63"/>
        <v>0</v>
      </c>
    </row>
    <row r="992" spans="1:16" x14ac:dyDescent="0.25">
      <c r="A992" t="s">
        <v>4492</v>
      </c>
      <c r="B992">
        <v>2000</v>
      </c>
      <c r="C992">
        <v>27.01</v>
      </c>
      <c r="D992">
        <v>26.07</v>
      </c>
      <c r="E992">
        <v>0</v>
      </c>
      <c r="F992">
        <v>0</v>
      </c>
      <c r="G992">
        <v>-0.64</v>
      </c>
      <c r="H992">
        <v>-1.58</v>
      </c>
      <c r="I992">
        <f t="shared" si="60"/>
        <v>0.94000000000000006</v>
      </c>
      <c r="J992">
        <f t="shared" si="61"/>
        <v>26.07</v>
      </c>
      <c r="K992">
        <f t="shared" si="62"/>
        <v>27.01</v>
      </c>
      <c r="N992">
        <f>'Central-Hudson Off Peak'!I992</f>
        <v>-1.9500000000000002</v>
      </c>
      <c r="O992">
        <f>'Central-Hudson Off Peak'!D992</f>
        <v>28.96</v>
      </c>
      <c r="P992" s="2">
        <f t="shared" si="63"/>
        <v>0</v>
      </c>
    </row>
    <row r="993" spans="1:16" x14ac:dyDescent="0.25">
      <c r="A993" t="s">
        <v>4493</v>
      </c>
      <c r="B993">
        <v>2000</v>
      </c>
      <c r="C993">
        <v>27.05</v>
      </c>
      <c r="D993">
        <v>26.11</v>
      </c>
      <c r="E993">
        <v>0</v>
      </c>
      <c r="F993">
        <v>0</v>
      </c>
      <c r="G993">
        <v>-0.64</v>
      </c>
      <c r="H993">
        <v>-1.58</v>
      </c>
      <c r="I993">
        <f t="shared" si="60"/>
        <v>0.94000000000000006</v>
      </c>
      <c r="J993">
        <f t="shared" si="61"/>
        <v>26.11</v>
      </c>
      <c r="K993">
        <f t="shared" si="62"/>
        <v>27.05</v>
      </c>
      <c r="N993">
        <f>'Central-Hudson Off Peak'!I993</f>
        <v>-1.9500000000000002</v>
      </c>
      <c r="O993">
        <f>'Central-Hudson Off Peak'!D993</f>
        <v>29</v>
      </c>
      <c r="P993" s="2">
        <f t="shared" si="63"/>
        <v>0</v>
      </c>
    </row>
    <row r="994" spans="1:16" x14ac:dyDescent="0.25">
      <c r="A994" t="s">
        <v>1264</v>
      </c>
      <c r="B994">
        <v>2000</v>
      </c>
      <c r="C994">
        <v>24.5</v>
      </c>
      <c r="D994">
        <v>23.56</v>
      </c>
      <c r="E994">
        <v>0</v>
      </c>
      <c r="F994">
        <v>0</v>
      </c>
      <c r="G994">
        <v>-0.53</v>
      </c>
      <c r="H994">
        <v>-1.47</v>
      </c>
      <c r="I994">
        <f t="shared" si="60"/>
        <v>0.94</v>
      </c>
      <c r="J994">
        <f t="shared" si="61"/>
        <v>23.56</v>
      </c>
      <c r="K994">
        <f t="shared" si="62"/>
        <v>24.5</v>
      </c>
      <c r="N994">
        <f>'Central-Hudson Off Peak'!I994</f>
        <v>-1.85</v>
      </c>
      <c r="O994">
        <f>'Central-Hudson Off Peak'!D994</f>
        <v>26.35</v>
      </c>
      <c r="P994" s="2">
        <f t="shared" si="63"/>
        <v>0</v>
      </c>
    </row>
    <row r="995" spans="1:16" x14ac:dyDescent="0.25">
      <c r="A995" t="s">
        <v>1265</v>
      </c>
      <c r="B995">
        <v>2000</v>
      </c>
      <c r="C995">
        <v>16.489999999999998</v>
      </c>
      <c r="D995">
        <v>15.85</v>
      </c>
      <c r="E995">
        <v>0</v>
      </c>
      <c r="F995">
        <v>0</v>
      </c>
      <c r="G995">
        <v>-0.35</v>
      </c>
      <c r="H995">
        <v>-0.99</v>
      </c>
      <c r="I995">
        <f t="shared" si="60"/>
        <v>0.64</v>
      </c>
      <c r="J995">
        <f t="shared" si="61"/>
        <v>15.85</v>
      </c>
      <c r="K995">
        <f t="shared" si="62"/>
        <v>16.489999999999998</v>
      </c>
      <c r="N995">
        <f>'Central-Hudson Off Peak'!I995</f>
        <v>-1.24</v>
      </c>
      <c r="O995">
        <f>'Central-Hudson Off Peak'!D995</f>
        <v>17.73</v>
      </c>
      <c r="P995" s="2">
        <f t="shared" si="63"/>
        <v>0</v>
      </c>
    </row>
    <row r="996" spans="1:16" x14ac:dyDescent="0.25">
      <c r="A996" t="s">
        <v>1266</v>
      </c>
      <c r="B996">
        <v>2000</v>
      </c>
      <c r="C996">
        <v>15.58</v>
      </c>
      <c r="D996">
        <v>14.98</v>
      </c>
      <c r="E996">
        <v>0</v>
      </c>
      <c r="F996">
        <v>0</v>
      </c>
      <c r="G996">
        <v>-0.33</v>
      </c>
      <c r="H996">
        <v>-0.93</v>
      </c>
      <c r="I996">
        <f t="shared" si="60"/>
        <v>0.60000000000000009</v>
      </c>
      <c r="J996">
        <f t="shared" si="61"/>
        <v>14.98</v>
      </c>
      <c r="K996">
        <f t="shared" si="62"/>
        <v>15.58</v>
      </c>
      <c r="N996">
        <f>'Central-Hudson Off Peak'!I996</f>
        <v>-1.17</v>
      </c>
      <c r="O996">
        <f>'Central-Hudson Off Peak'!D996</f>
        <v>16.75</v>
      </c>
      <c r="P996" s="2">
        <f t="shared" si="63"/>
        <v>0</v>
      </c>
    </row>
    <row r="997" spans="1:16" x14ac:dyDescent="0.25">
      <c r="A997" t="s">
        <v>1267</v>
      </c>
      <c r="B997">
        <v>2000</v>
      </c>
      <c r="C997">
        <v>15.58</v>
      </c>
      <c r="D997">
        <v>14.98</v>
      </c>
      <c r="E997">
        <v>0</v>
      </c>
      <c r="F997">
        <v>0</v>
      </c>
      <c r="G997">
        <v>-0.33</v>
      </c>
      <c r="H997">
        <v>-0.93</v>
      </c>
      <c r="I997">
        <f t="shared" si="60"/>
        <v>0.60000000000000009</v>
      </c>
      <c r="J997">
        <f t="shared" si="61"/>
        <v>14.98</v>
      </c>
      <c r="K997">
        <f t="shared" si="62"/>
        <v>15.58</v>
      </c>
      <c r="N997">
        <f>'Central-Hudson Off Peak'!I997</f>
        <v>-1.17</v>
      </c>
      <c r="O997">
        <f>'Central-Hudson Off Peak'!D997</f>
        <v>16.75</v>
      </c>
      <c r="P997" s="2">
        <f t="shared" si="63"/>
        <v>0</v>
      </c>
    </row>
    <row r="998" spans="1:16" x14ac:dyDescent="0.25">
      <c r="A998" t="s">
        <v>1268</v>
      </c>
      <c r="B998">
        <v>2000</v>
      </c>
      <c r="C998">
        <v>15.58</v>
      </c>
      <c r="D998">
        <v>14.98</v>
      </c>
      <c r="E998">
        <v>0</v>
      </c>
      <c r="F998">
        <v>0</v>
      </c>
      <c r="G998">
        <v>-0.33</v>
      </c>
      <c r="H998">
        <v>-0.93</v>
      </c>
      <c r="I998">
        <f t="shared" si="60"/>
        <v>0.60000000000000009</v>
      </c>
      <c r="J998">
        <f t="shared" si="61"/>
        <v>14.98</v>
      </c>
      <c r="K998">
        <f t="shared" si="62"/>
        <v>15.58</v>
      </c>
      <c r="N998">
        <f>'Central-Hudson Off Peak'!I998</f>
        <v>-1.17</v>
      </c>
      <c r="O998">
        <f>'Central-Hudson Off Peak'!D998</f>
        <v>16.75</v>
      </c>
      <c r="P998" s="2">
        <f t="shared" si="63"/>
        <v>0</v>
      </c>
    </row>
    <row r="999" spans="1:16" x14ac:dyDescent="0.25">
      <c r="A999" t="s">
        <v>1269</v>
      </c>
      <c r="B999">
        <v>2000</v>
      </c>
      <c r="C999">
        <v>15.58</v>
      </c>
      <c r="D999">
        <v>14.98</v>
      </c>
      <c r="E999">
        <v>0</v>
      </c>
      <c r="F999">
        <v>0</v>
      </c>
      <c r="G999">
        <v>-0.33</v>
      </c>
      <c r="H999">
        <v>-0.93</v>
      </c>
      <c r="I999">
        <f t="shared" si="60"/>
        <v>0.60000000000000009</v>
      </c>
      <c r="J999">
        <f t="shared" si="61"/>
        <v>14.98</v>
      </c>
      <c r="K999">
        <f t="shared" si="62"/>
        <v>15.58</v>
      </c>
      <c r="N999">
        <f>'Central-Hudson Off Peak'!I999</f>
        <v>-1.17</v>
      </c>
      <c r="O999">
        <f>'Central-Hudson Off Peak'!D999</f>
        <v>16.75</v>
      </c>
      <c r="P999" s="2">
        <f t="shared" si="63"/>
        <v>0</v>
      </c>
    </row>
    <row r="1000" spans="1:16" x14ac:dyDescent="0.25">
      <c r="A1000" t="s">
        <v>1270</v>
      </c>
      <c r="B1000">
        <v>2000</v>
      </c>
      <c r="C1000">
        <v>14.52</v>
      </c>
      <c r="D1000">
        <v>13.96</v>
      </c>
      <c r="E1000">
        <v>0</v>
      </c>
      <c r="F1000">
        <v>0</v>
      </c>
      <c r="G1000">
        <v>-0.31</v>
      </c>
      <c r="H1000">
        <v>-0.87</v>
      </c>
      <c r="I1000">
        <f t="shared" si="60"/>
        <v>0.56000000000000005</v>
      </c>
      <c r="J1000">
        <f t="shared" si="61"/>
        <v>13.96</v>
      </c>
      <c r="K1000">
        <f t="shared" si="62"/>
        <v>14.52</v>
      </c>
      <c r="N1000">
        <f>'Central-Hudson Off Peak'!I1000</f>
        <v>-1.0900000000000001</v>
      </c>
      <c r="O1000">
        <f>'Central-Hudson Off Peak'!D1000</f>
        <v>15.61</v>
      </c>
      <c r="P1000" s="2">
        <f t="shared" si="63"/>
        <v>0</v>
      </c>
    </row>
    <row r="1001" spans="1:16" x14ac:dyDescent="0.25">
      <c r="A1001" t="s">
        <v>1271</v>
      </c>
      <c r="B1001">
        <v>2000</v>
      </c>
      <c r="C1001">
        <v>20.13</v>
      </c>
      <c r="D1001">
        <v>19.350000000000001</v>
      </c>
      <c r="E1001">
        <v>0</v>
      </c>
      <c r="F1001">
        <v>0</v>
      </c>
      <c r="G1001">
        <v>-0.43</v>
      </c>
      <c r="H1001">
        <v>-1.21</v>
      </c>
      <c r="I1001">
        <f t="shared" si="60"/>
        <v>0.78</v>
      </c>
      <c r="J1001">
        <f t="shared" si="61"/>
        <v>19.350000000000001</v>
      </c>
      <c r="K1001">
        <f t="shared" si="62"/>
        <v>20.13</v>
      </c>
      <c r="N1001">
        <f>'Central-Hudson Off Peak'!I1001</f>
        <v>-1.52</v>
      </c>
      <c r="O1001">
        <f>'Central-Hudson Off Peak'!D1001</f>
        <v>21.65</v>
      </c>
      <c r="P1001" s="2">
        <f t="shared" si="63"/>
        <v>0</v>
      </c>
    </row>
    <row r="1002" spans="1:16" x14ac:dyDescent="0.25">
      <c r="A1002" t="s">
        <v>1272</v>
      </c>
      <c r="B1002">
        <v>2000</v>
      </c>
      <c r="C1002">
        <v>20.13</v>
      </c>
      <c r="D1002">
        <v>19.350000000000001</v>
      </c>
      <c r="E1002">
        <v>0</v>
      </c>
      <c r="F1002">
        <v>0</v>
      </c>
      <c r="G1002">
        <v>-0.43</v>
      </c>
      <c r="H1002">
        <v>-1.21</v>
      </c>
      <c r="I1002">
        <f t="shared" si="60"/>
        <v>0.78</v>
      </c>
      <c r="J1002">
        <f t="shared" si="61"/>
        <v>19.350000000000001</v>
      </c>
      <c r="K1002">
        <f t="shared" si="62"/>
        <v>20.13</v>
      </c>
      <c r="N1002">
        <f>'Central-Hudson Off Peak'!I1002</f>
        <v>-1.52</v>
      </c>
      <c r="O1002">
        <f>'Central-Hudson Off Peak'!D1002</f>
        <v>21.65</v>
      </c>
      <c r="P1002" s="2">
        <f t="shared" si="63"/>
        <v>0</v>
      </c>
    </row>
    <row r="1003" spans="1:16" x14ac:dyDescent="0.25">
      <c r="A1003" t="s">
        <v>1273</v>
      </c>
      <c r="B1003">
        <v>2000</v>
      </c>
      <c r="C1003">
        <v>24.34</v>
      </c>
      <c r="D1003">
        <v>23.4</v>
      </c>
      <c r="E1003">
        <v>0</v>
      </c>
      <c r="F1003">
        <v>0</v>
      </c>
      <c r="G1003">
        <v>-0.52</v>
      </c>
      <c r="H1003">
        <v>-1.46</v>
      </c>
      <c r="I1003">
        <f t="shared" si="60"/>
        <v>0.94</v>
      </c>
      <c r="J1003">
        <f t="shared" si="61"/>
        <v>23.4</v>
      </c>
      <c r="K1003">
        <f t="shared" si="62"/>
        <v>24.34</v>
      </c>
      <c r="N1003">
        <f>'Central-Hudson Off Peak'!I1003</f>
        <v>-1.83</v>
      </c>
      <c r="O1003">
        <f>'Central-Hudson Off Peak'!D1003</f>
        <v>26.17</v>
      </c>
      <c r="P1003" s="2">
        <f t="shared" si="63"/>
        <v>0</v>
      </c>
    </row>
    <row r="1004" spans="1:16" x14ac:dyDescent="0.25">
      <c r="A1004" t="s">
        <v>1274</v>
      </c>
      <c r="B1004">
        <v>2000</v>
      </c>
      <c r="C1004">
        <v>26.06</v>
      </c>
      <c r="D1004">
        <v>25.05</v>
      </c>
      <c r="E1004">
        <v>0</v>
      </c>
      <c r="F1004">
        <v>0</v>
      </c>
      <c r="G1004">
        <v>-0.56000000000000005</v>
      </c>
      <c r="H1004">
        <v>-1.57</v>
      </c>
      <c r="I1004">
        <f t="shared" si="60"/>
        <v>1.01</v>
      </c>
      <c r="J1004">
        <f t="shared" si="61"/>
        <v>25.05</v>
      </c>
      <c r="K1004">
        <f t="shared" si="62"/>
        <v>26.06</v>
      </c>
      <c r="N1004">
        <f>'Central-Hudson Off Peak'!I1004</f>
        <v>-1.97</v>
      </c>
      <c r="O1004">
        <f>'Central-Hudson Off Peak'!D1004</f>
        <v>28.03</v>
      </c>
      <c r="P1004" s="2">
        <f t="shared" si="63"/>
        <v>0</v>
      </c>
    </row>
    <row r="1005" spans="1:16" x14ac:dyDescent="0.25">
      <c r="A1005" t="s">
        <v>1275</v>
      </c>
      <c r="B1005">
        <v>2000</v>
      </c>
      <c r="C1005">
        <v>26.06</v>
      </c>
      <c r="D1005">
        <v>25.05</v>
      </c>
      <c r="E1005">
        <v>0</v>
      </c>
      <c r="F1005">
        <v>0</v>
      </c>
      <c r="G1005">
        <v>-0.56000000000000005</v>
      </c>
      <c r="H1005">
        <v>-1.57</v>
      </c>
      <c r="I1005">
        <f t="shared" si="60"/>
        <v>1.01</v>
      </c>
      <c r="J1005">
        <f t="shared" si="61"/>
        <v>25.05</v>
      </c>
      <c r="K1005">
        <f t="shared" si="62"/>
        <v>26.06</v>
      </c>
      <c r="N1005">
        <f>'Central-Hudson Off Peak'!I1005</f>
        <v>-1.97</v>
      </c>
      <c r="O1005">
        <f>'Central-Hudson Off Peak'!D1005</f>
        <v>28.03</v>
      </c>
      <c r="P1005" s="2">
        <f t="shared" si="63"/>
        <v>0</v>
      </c>
    </row>
    <row r="1006" spans="1:16" x14ac:dyDescent="0.25">
      <c r="A1006" t="s">
        <v>1276</v>
      </c>
      <c r="B1006">
        <v>2000</v>
      </c>
      <c r="C1006">
        <v>26.06</v>
      </c>
      <c r="D1006">
        <v>25.05</v>
      </c>
      <c r="E1006">
        <v>0</v>
      </c>
      <c r="F1006">
        <v>0</v>
      </c>
      <c r="G1006">
        <v>-0.56000000000000005</v>
      </c>
      <c r="H1006">
        <v>-1.57</v>
      </c>
      <c r="I1006">
        <f t="shared" si="60"/>
        <v>1.01</v>
      </c>
      <c r="J1006">
        <f t="shared" si="61"/>
        <v>25.05</v>
      </c>
      <c r="K1006">
        <f t="shared" si="62"/>
        <v>26.06</v>
      </c>
      <c r="N1006">
        <f>'Central-Hudson Off Peak'!I1006</f>
        <v>-1.97</v>
      </c>
      <c r="O1006">
        <f>'Central-Hudson Off Peak'!D1006</f>
        <v>28.03</v>
      </c>
      <c r="P1006" s="2">
        <f t="shared" si="63"/>
        <v>0</v>
      </c>
    </row>
    <row r="1007" spans="1:16" x14ac:dyDescent="0.25">
      <c r="A1007" t="s">
        <v>1277</v>
      </c>
      <c r="B1007">
        <v>2000</v>
      </c>
      <c r="C1007">
        <v>26.06</v>
      </c>
      <c r="D1007">
        <v>25.05</v>
      </c>
      <c r="E1007">
        <v>0</v>
      </c>
      <c r="F1007">
        <v>0</v>
      </c>
      <c r="G1007">
        <v>-0.56000000000000005</v>
      </c>
      <c r="H1007">
        <v>-1.57</v>
      </c>
      <c r="I1007">
        <f t="shared" si="60"/>
        <v>1.01</v>
      </c>
      <c r="J1007">
        <f t="shared" si="61"/>
        <v>25.05</v>
      </c>
      <c r="K1007">
        <f t="shared" si="62"/>
        <v>26.06</v>
      </c>
      <c r="N1007">
        <f>'Central-Hudson Off Peak'!I1007</f>
        <v>-1.97</v>
      </c>
      <c r="O1007">
        <f>'Central-Hudson Off Peak'!D1007</f>
        <v>28.03</v>
      </c>
      <c r="P1007" s="2">
        <f t="shared" si="63"/>
        <v>0</v>
      </c>
    </row>
    <row r="1008" spans="1:16" x14ac:dyDescent="0.25">
      <c r="A1008" t="s">
        <v>1278</v>
      </c>
      <c r="B1008">
        <v>2000</v>
      </c>
      <c r="C1008">
        <v>26.06</v>
      </c>
      <c r="D1008">
        <v>25.05</v>
      </c>
      <c r="E1008">
        <v>0</v>
      </c>
      <c r="F1008">
        <v>0</v>
      </c>
      <c r="G1008">
        <v>-0.56000000000000005</v>
      </c>
      <c r="H1008">
        <v>-1.57</v>
      </c>
      <c r="I1008">
        <f t="shared" si="60"/>
        <v>1.01</v>
      </c>
      <c r="J1008">
        <f t="shared" si="61"/>
        <v>25.05</v>
      </c>
      <c r="K1008">
        <f t="shared" si="62"/>
        <v>26.06</v>
      </c>
      <c r="N1008">
        <f>'Central-Hudson Off Peak'!I1008</f>
        <v>-1.97</v>
      </c>
      <c r="O1008">
        <f>'Central-Hudson Off Peak'!D1008</f>
        <v>28.03</v>
      </c>
      <c r="P1008" s="2">
        <f t="shared" si="63"/>
        <v>0</v>
      </c>
    </row>
    <row r="1009" spans="1:16" x14ac:dyDescent="0.25">
      <c r="A1009" t="s">
        <v>1279</v>
      </c>
      <c r="B1009">
        <v>2000</v>
      </c>
      <c r="C1009">
        <v>26.06</v>
      </c>
      <c r="D1009">
        <v>25.05</v>
      </c>
      <c r="E1009">
        <v>0</v>
      </c>
      <c r="F1009">
        <v>0</v>
      </c>
      <c r="G1009">
        <v>-0.56000000000000005</v>
      </c>
      <c r="H1009">
        <v>-1.57</v>
      </c>
      <c r="I1009">
        <f t="shared" si="60"/>
        <v>1.01</v>
      </c>
      <c r="J1009">
        <f t="shared" si="61"/>
        <v>25.05</v>
      </c>
      <c r="K1009">
        <f t="shared" si="62"/>
        <v>26.06</v>
      </c>
      <c r="N1009">
        <f>'Central-Hudson Off Peak'!I1009</f>
        <v>-1.97</v>
      </c>
      <c r="O1009">
        <f>'Central-Hudson Off Peak'!D1009</f>
        <v>28.03</v>
      </c>
      <c r="P1009" s="2">
        <f t="shared" si="63"/>
        <v>0</v>
      </c>
    </row>
    <row r="1010" spans="1:16" x14ac:dyDescent="0.25">
      <c r="A1010" t="s">
        <v>1280</v>
      </c>
      <c r="B1010">
        <v>2000</v>
      </c>
      <c r="C1010">
        <v>26.48</v>
      </c>
      <c r="D1010">
        <v>25.46</v>
      </c>
      <c r="E1010">
        <v>0</v>
      </c>
      <c r="F1010">
        <v>0</v>
      </c>
      <c r="G1010">
        <v>-0.56999999999999995</v>
      </c>
      <c r="H1010">
        <v>-1.59</v>
      </c>
      <c r="I1010">
        <f t="shared" si="60"/>
        <v>1.02</v>
      </c>
      <c r="J1010">
        <f t="shared" si="61"/>
        <v>25.46</v>
      </c>
      <c r="K1010">
        <f t="shared" si="62"/>
        <v>26.48</v>
      </c>
      <c r="N1010">
        <f>'Central-Hudson Off Peak'!I1010</f>
        <v>-2</v>
      </c>
      <c r="O1010">
        <f>'Central-Hudson Off Peak'!D1010</f>
        <v>28.48</v>
      </c>
      <c r="P1010" s="2">
        <f t="shared" si="63"/>
        <v>0</v>
      </c>
    </row>
    <row r="1011" spans="1:16" x14ac:dyDescent="0.25">
      <c r="A1011" t="s">
        <v>1281</v>
      </c>
      <c r="B1011">
        <v>2000</v>
      </c>
      <c r="C1011">
        <v>34.81</v>
      </c>
      <c r="D1011">
        <v>33.47</v>
      </c>
      <c r="E1011">
        <v>0</v>
      </c>
      <c r="F1011">
        <v>0</v>
      </c>
      <c r="G1011">
        <v>-0.76</v>
      </c>
      <c r="H1011">
        <v>-2.1</v>
      </c>
      <c r="I1011">
        <f t="shared" si="60"/>
        <v>1.34</v>
      </c>
      <c r="J1011">
        <f t="shared" si="61"/>
        <v>33.47</v>
      </c>
      <c r="K1011">
        <f t="shared" si="62"/>
        <v>34.81</v>
      </c>
      <c r="N1011">
        <f>'Central-Hudson Off Peak'!I1011</f>
        <v>-2.6399999999999997</v>
      </c>
      <c r="O1011">
        <f>'Central-Hudson Off Peak'!D1011</f>
        <v>37.450000000000003</v>
      </c>
      <c r="P1011" s="2">
        <f t="shared" si="63"/>
        <v>0</v>
      </c>
    </row>
    <row r="1012" spans="1:16" x14ac:dyDescent="0.25">
      <c r="A1012" t="s">
        <v>1282</v>
      </c>
      <c r="B1012">
        <v>2000</v>
      </c>
      <c r="C1012">
        <v>36.39</v>
      </c>
      <c r="D1012">
        <v>34.979999999999997</v>
      </c>
      <c r="E1012">
        <v>0</v>
      </c>
      <c r="F1012">
        <v>0</v>
      </c>
      <c r="G1012">
        <v>-0.79</v>
      </c>
      <c r="H1012">
        <v>-2.2000000000000002</v>
      </c>
      <c r="I1012">
        <f t="shared" si="60"/>
        <v>1.4100000000000001</v>
      </c>
      <c r="J1012">
        <f t="shared" si="61"/>
        <v>34.979999999999997</v>
      </c>
      <c r="K1012">
        <f t="shared" si="62"/>
        <v>36.39</v>
      </c>
      <c r="N1012">
        <f>'Central-Hudson Off Peak'!I1012</f>
        <v>-2.76</v>
      </c>
      <c r="O1012">
        <f>'Central-Hudson Off Peak'!D1012</f>
        <v>39.15</v>
      </c>
      <c r="P1012" s="2">
        <f t="shared" si="63"/>
        <v>0</v>
      </c>
    </row>
    <row r="1013" spans="1:16" x14ac:dyDescent="0.25">
      <c r="A1013" t="s">
        <v>1283</v>
      </c>
      <c r="B1013">
        <v>2000</v>
      </c>
      <c r="C1013">
        <v>36.39</v>
      </c>
      <c r="D1013">
        <v>34.979999999999997</v>
      </c>
      <c r="E1013">
        <v>0</v>
      </c>
      <c r="F1013">
        <v>0</v>
      </c>
      <c r="G1013">
        <v>-0.79</v>
      </c>
      <c r="H1013">
        <v>-2.2000000000000002</v>
      </c>
      <c r="I1013">
        <f t="shared" si="60"/>
        <v>1.4100000000000001</v>
      </c>
      <c r="J1013">
        <f t="shared" si="61"/>
        <v>34.979999999999997</v>
      </c>
      <c r="K1013">
        <f t="shared" si="62"/>
        <v>36.39</v>
      </c>
      <c r="N1013">
        <f>'Central-Hudson Off Peak'!I1013</f>
        <v>-2.76</v>
      </c>
      <c r="O1013">
        <f>'Central-Hudson Off Peak'!D1013</f>
        <v>39.15</v>
      </c>
      <c r="P1013" s="2">
        <f t="shared" si="63"/>
        <v>0</v>
      </c>
    </row>
    <row r="1014" spans="1:16" x14ac:dyDescent="0.25">
      <c r="A1014" t="s">
        <v>1284</v>
      </c>
      <c r="B1014">
        <v>2000</v>
      </c>
      <c r="C1014">
        <v>35.75</v>
      </c>
      <c r="D1014">
        <v>34.369999999999997</v>
      </c>
      <c r="E1014">
        <v>0</v>
      </c>
      <c r="F1014">
        <v>0</v>
      </c>
      <c r="G1014">
        <v>-0.78</v>
      </c>
      <c r="H1014">
        <v>-2.16</v>
      </c>
      <c r="I1014">
        <f t="shared" si="60"/>
        <v>1.3800000000000001</v>
      </c>
      <c r="J1014">
        <f t="shared" si="61"/>
        <v>34.369999999999997</v>
      </c>
      <c r="K1014">
        <f t="shared" si="62"/>
        <v>35.75</v>
      </c>
      <c r="N1014">
        <f>'Central-Hudson Off Peak'!I1014</f>
        <v>-2.71</v>
      </c>
      <c r="O1014">
        <f>'Central-Hudson Off Peak'!D1014</f>
        <v>38.46</v>
      </c>
      <c r="P1014" s="2">
        <f t="shared" si="63"/>
        <v>0</v>
      </c>
    </row>
    <row r="1015" spans="1:16" x14ac:dyDescent="0.25">
      <c r="A1015" t="s">
        <v>1285</v>
      </c>
      <c r="B1015">
        <v>2000</v>
      </c>
      <c r="C1015">
        <v>26.66</v>
      </c>
      <c r="D1015">
        <v>25.62</v>
      </c>
      <c r="E1015">
        <v>0</v>
      </c>
      <c r="F1015">
        <v>0</v>
      </c>
      <c r="G1015">
        <v>-0.56999999999999995</v>
      </c>
      <c r="H1015">
        <v>-1.61</v>
      </c>
      <c r="I1015">
        <f t="shared" si="60"/>
        <v>1.04</v>
      </c>
      <c r="J1015">
        <f t="shared" si="61"/>
        <v>25.62</v>
      </c>
      <c r="K1015">
        <f t="shared" si="62"/>
        <v>26.66</v>
      </c>
      <c r="N1015">
        <f>'Central-Hudson Off Peak'!I1015</f>
        <v>-2.0099999999999998</v>
      </c>
      <c r="O1015">
        <f>'Central-Hudson Off Peak'!D1015</f>
        <v>28.67</v>
      </c>
      <c r="P1015" s="2">
        <f t="shared" si="63"/>
        <v>0</v>
      </c>
    </row>
    <row r="1016" spans="1:16" x14ac:dyDescent="0.25">
      <c r="A1016" t="s">
        <v>1286</v>
      </c>
      <c r="B1016">
        <v>2000</v>
      </c>
      <c r="C1016">
        <v>22.24</v>
      </c>
      <c r="D1016">
        <v>21.38</v>
      </c>
      <c r="E1016">
        <v>0</v>
      </c>
      <c r="F1016">
        <v>0</v>
      </c>
      <c r="G1016">
        <v>-0.48</v>
      </c>
      <c r="H1016">
        <v>-1.34</v>
      </c>
      <c r="I1016">
        <f t="shared" si="60"/>
        <v>0.8600000000000001</v>
      </c>
      <c r="J1016">
        <f t="shared" si="61"/>
        <v>21.38</v>
      </c>
      <c r="K1016">
        <f t="shared" si="62"/>
        <v>22.24</v>
      </c>
      <c r="N1016">
        <f>'Central-Hudson Off Peak'!I1016</f>
        <v>-1.68</v>
      </c>
      <c r="O1016">
        <f>'Central-Hudson Off Peak'!D1016</f>
        <v>23.92</v>
      </c>
      <c r="P1016" s="2">
        <f t="shared" si="63"/>
        <v>0</v>
      </c>
    </row>
    <row r="1017" spans="1:16" x14ac:dyDescent="0.25">
      <c r="A1017" t="s">
        <v>1287</v>
      </c>
      <c r="B1017">
        <v>2000</v>
      </c>
      <c r="C1017">
        <v>18.02</v>
      </c>
      <c r="D1017">
        <v>17.32</v>
      </c>
      <c r="E1017">
        <v>0</v>
      </c>
      <c r="F1017">
        <v>0</v>
      </c>
      <c r="G1017">
        <v>-0.38</v>
      </c>
      <c r="H1017">
        <v>-1.08</v>
      </c>
      <c r="I1017">
        <f t="shared" si="60"/>
        <v>0.70000000000000007</v>
      </c>
      <c r="J1017">
        <f t="shared" si="61"/>
        <v>17.32</v>
      </c>
      <c r="K1017">
        <f t="shared" si="62"/>
        <v>18.02</v>
      </c>
      <c r="N1017">
        <f>'Central-Hudson Off Peak'!I1017</f>
        <v>-1.35</v>
      </c>
      <c r="O1017">
        <f>'Central-Hudson Off Peak'!D1017</f>
        <v>19.37</v>
      </c>
      <c r="P1017" s="2">
        <f t="shared" si="63"/>
        <v>0</v>
      </c>
    </row>
    <row r="1018" spans="1:16" x14ac:dyDescent="0.25">
      <c r="A1018" t="s">
        <v>1296</v>
      </c>
      <c r="B1018">
        <v>2000</v>
      </c>
      <c r="C1018">
        <v>16.53</v>
      </c>
      <c r="D1018">
        <v>15.71</v>
      </c>
      <c r="E1018">
        <v>0</v>
      </c>
      <c r="F1018">
        <v>0</v>
      </c>
      <c r="G1018">
        <v>-0.39</v>
      </c>
      <c r="H1018">
        <v>-1.21</v>
      </c>
      <c r="I1018">
        <f t="shared" si="60"/>
        <v>0.82</v>
      </c>
      <c r="J1018">
        <f t="shared" si="61"/>
        <v>15.71</v>
      </c>
      <c r="K1018">
        <f t="shared" si="62"/>
        <v>16.53</v>
      </c>
      <c r="N1018">
        <f>'Central-Hudson Off Peak'!I1018</f>
        <v>-1.1499999999999999</v>
      </c>
      <c r="O1018">
        <f>'Central-Hudson Off Peak'!D1018</f>
        <v>17.68</v>
      </c>
      <c r="P1018" s="2">
        <f t="shared" si="63"/>
        <v>0</v>
      </c>
    </row>
    <row r="1019" spans="1:16" x14ac:dyDescent="0.25">
      <c r="A1019" t="s">
        <v>1297</v>
      </c>
      <c r="B1019">
        <v>2000</v>
      </c>
      <c r="C1019">
        <v>15.73</v>
      </c>
      <c r="D1019">
        <v>14.95</v>
      </c>
      <c r="E1019">
        <v>0</v>
      </c>
      <c r="F1019">
        <v>0</v>
      </c>
      <c r="G1019">
        <v>-0.37</v>
      </c>
      <c r="H1019">
        <v>-1.1499999999999999</v>
      </c>
      <c r="I1019">
        <f t="shared" si="60"/>
        <v>0.77999999999999992</v>
      </c>
      <c r="J1019">
        <f t="shared" si="61"/>
        <v>14.95</v>
      </c>
      <c r="K1019">
        <f t="shared" si="62"/>
        <v>15.73</v>
      </c>
      <c r="N1019">
        <f>'Central-Hudson Off Peak'!I1019</f>
        <v>-1.0899999999999999</v>
      </c>
      <c r="O1019">
        <f>'Central-Hudson Off Peak'!D1019</f>
        <v>16.82</v>
      </c>
      <c r="P1019" s="2">
        <f t="shared" si="63"/>
        <v>0</v>
      </c>
    </row>
    <row r="1020" spans="1:16" x14ac:dyDescent="0.25">
      <c r="A1020" t="s">
        <v>1298</v>
      </c>
      <c r="B1020">
        <v>2000</v>
      </c>
      <c r="C1020">
        <v>15.7</v>
      </c>
      <c r="D1020">
        <v>14.92</v>
      </c>
      <c r="E1020">
        <v>0</v>
      </c>
      <c r="F1020">
        <v>0</v>
      </c>
      <c r="G1020">
        <v>-0.37</v>
      </c>
      <c r="H1020">
        <v>-1.1499999999999999</v>
      </c>
      <c r="I1020">
        <f t="shared" si="60"/>
        <v>0.77999999999999992</v>
      </c>
      <c r="J1020">
        <f t="shared" si="61"/>
        <v>14.92</v>
      </c>
      <c r="K1020">
        <f t="shared" si="62"/>
        <v>15.7</v>
      </c>
      <c r="N1020">
        <f>'Central-Hudson Off Peak'!I1020</f>
        <v>-1.0899999999999999</v>
      </c>
      <c r="O1020">
        <f>'Central-Hudson Off Peak'!D1020</f>
        <v>16.79</v>
      </c>
      <c r="P1020" s="2">
        <f t="shared" si="63"/>
        <v>0</v>
      </c>
    </row>
    <row r="1021" spans="1:16" x14ac:dyDescent="0.25">
      <c r="A1021" t="s">
        <v>1299</v>
      </c>
      <c r="B1021">
        <v>2000</v>
      </c>
      <c r="C1021">
        <v>15.7</v>
      </c>
      <c r="D1021">
        <v>14.92</v>
      </c>
      <c r="E1021">
        <v>0</v>
      </c>
      <c r="F1021">
        <v>0</v>
      </c>
      <c r="G1021">
        <v>-0.37</v>
      </c>
      <c r="H1021">
        <v>-1.1499999999999999</v>
      </c>
      <c r="I1021">
        <f t="shared" si="60"/>
        <v>0.77999999999999992</v>
      </c>
      <c r="J1021">
        <f t="shared" si="61"/>
        <v>14.92</v>
      </c>
      <c r="K1021">
        <f t="shared" si="62"/>
        <v>15.7</v>
      </c>
      <c r="N1021">
        <f>'Central-Hudson Off Peak'!I1021</f>
        <v>-1.0899999999999999</v>
      </c>
      <c r="O1021">
        <f>'Central-Hudson Off Peak'!D1021</f>
        <v>16.79</v>
      </c>
      <c r="P1021" s="2">
        <f t="shared" si="63"/>
        <v>0</v>
      </c>
    </row>
    <row r="1022" spans="1:16" x14ac:dyDescent="0.25">
      <c r="A1022" t="s">
        <v>1300</v>
      </c>
      <c r="B1022">
        <v>2000</v>
      </c>
      <c r="C1022">
        <v>15.7</v>
      </c>
      <c r="D1022">
        <v>14.92</v>
      </c>
      <c r="E1022">
        <v>0</v>
      </c>
      <c r="F1022">
        <v>0</v>
      </c>
      <c r="G1022">
        <v>-0.37</v>
      </c>
      <c r="H1022">
        <v>-1.1499999999999999</v>
      </c>
      <c r="I1022">
        <f t="shared" si="60"/>
        <v>0.77999999999999992</v>
      </c>
      <c r="J1022">
        <f t="shared" si="61"/>
        <v>14.92</v>
      </c>
      <c r="K1022">
        <f t="shared" si="62"/>
        <v>15.7</v>
      </c>
      <c r="N1022">
        <f>'Central-Hudson Off Peak'!I1022</f>
        <v>-1.0899999999999999</v>
      </c>
      <c r="O1022">
        <f>'Central-Hudson Off Peak'!D1022</f>
        <v>16.79</v>
      </c>
      <c r="P1022" s="2">
        <f t="shared" si="63"/>
        <v>0</v>
      </c>
    </row>
    <row r="1023" spans="1:16" x14ac:dyDescent="0.25">
      <c r="A1023" t="s">
        <v>1301</v>
      </c>
      <c r="B1023">
        <v>2000</v>
      </c>
      <c r="C1023">
        <v>21.88</v>
      </c>
      <c r="D1023">
        <v>20.8</v>
      </c>
      <c r="E1023">
        <v>0</v>
      </c>
      <c r="F1023">
        <v>0</v>
      </c>
      <c r="G1023">
        <v>-0.52</v>
      </c>
      <c r="H1023">
        <v>-1.6</v>
      </c>
      <c r="I1023">
        <f t="shared" si="60"/>
        <v>1.08</v>
      </c>
      <c r="J1023">
        <f t="shared" si="61"/>
        <v>20.8</v>
      </c>
      <c r="K1023">
        <f t="shared" si="62"/>
        <v>21.88</v>
      </c>
      <c r="N1023">
        <f>'Central-Hudson Off Peak'!I1023</f>
        <v>-1.52</v>
      </c>
      <c r="O1023">
        <f>'Central-Hudson Off Peak'!D1023</f>
        <v>23.4</v>
      </c>
      <c r="P1023" s="2">
        <f t="shared" si="63"/>
        <v>0</v>
      </c>
    </row>
    <row r="1024" spans="1:16" x14ac:dyDescent="0.25">
      <c r="A1024" t="s">
        <v>1302</v>
      </c>
      <c r="B1024">
        <v>2000</v>
      </c>
      <c r="C1024">
        <v>27.59</v>
      </c>
      <c r="D1024">
        <v>26.22</v>
      </c>
      <c r="E1024">
        <v>0</v>
      </c>
      <c r="F1024">
        <v>0</v>
      </c>
      <c r="G1024">
        <v>-0.66</v>
      </c>
      <c r="H1024">
        <v>-2.0299999999999998</v>
      </c>
      <c r="I1024">
        <f t="shared" si="60"/>
        <v>1.3699999999999997</v>
      </c>
      <c r="J1024">
        <f t="shared" si="61"/>
        <v>26.22</v>
      </c>
      <c r="K1024">
        <f t="shared" si="62"/>
        <v>27.59</v>
      </c>
      <c r="N1024">
        <f>'Central-Hudson Off Peak'!I1024</f>
        <v>-1.92</v>
      </c>
      <c r="O1024">
        <f>'Central-Hudson Off Peak'!D1024</f>
        <v>29.51</v>
      </c>
      <c r="P1024" s="2">
        <f t="shared" si="63"/>
        <v>0</v>
      </c>
    </row>
    <row r="1025" spans="1:16" x14ac:dyDescent="0.25">
      <c r="A1025" t="s">
        <v>1303</v>
      </c>
      <c r="B1025">
        <v>2000</v>
      </c>
      <c r="C1025">
        <v>25.36</v>
      </c>
      <c r="D1025">
        <v>24.11</v>
      </c>
      <c r="E1025">
        <v>0</v>
      </c>
      <c r="F1025">
        <v>0</v>
      </c>
      <c r="G1025">
        <v>-0.61</v>
      </c>
      <c r="H1025">
        <v>-1.86</v>
      </c>
      <c r="I1025">
        <f t="shared" si="60"/>
        <v>1.25</v>
      </c>
      <c r="J1025">
        <f t="shared" si="61"/>
        <v>24.11</v>
      </c>
      <c r="K1025">
        <f t="shared" si="62"/>
        <v>25.36</v>
      </c>
      <c r="N1025">
        <f>'Central-Hudson Off Peak'!I1025</f>
        <v>-1.77</v>
      </c>
      <c r="O1025">
        <f>'Central-Hudson Off Peak'!D1025</f>
        <v>27.13</v>
      </c>
      <c r="P1025" s="2">
        <f t="shared" si="63"/>
        <v>0</v>
      </c>
    </row>
    <row r="1026" spans="1:16" x14ac:dyDescent="0.25">
      <c r="A1026" t="s">
        <v>1312</v>
      </c>
      <c r="B1026">
        <v>2000</v>
      </c>
      <c r="C1026">
        <v>16.91</v>
      </c>
      <c r="D1026">
        <v>16.149999999999999</v>
      </c>
      <c r="E1026">
        <v>0</v>
      </c>
      <c r="F1026">
        <v>0</v>
      </c>
      <c r="G1026">
        <v>-0.4</v>
      </c>
      <c r="H1026">
        <v>-1.1599999999999999</v>
      </c>
      <c r="I1026">
        <f t="shared" ref="I1026:I1089" si="64">+G1026-H1026</f>
        <v>0.7599999999999999</v>
      </c>
      <c r="J1026">
        <f t="shared" si="61"/>
        <v>16.149999999999999</v>
      </c>
      <c r="K1026">
        <f t="shared" si="62"/>
        <v>16.91</v>
      </c>
      <c r="N1026">
        <f>'Central-Hudson Off Peak'!I1026</f>
        <v>-1.17</v>
      </c>
      <c r="O1026">
        <f>'Central-Hudson Off Peak'!D1026</f>
        <v>18.079999999999998</v>
      </c>
      <c r="P1026" s="2">
        <f t="shared" si="63"/>
        <v>0</v>
      </c>
    </row>
    <row r="1027" spans="1:16" x14ac:dyDescent="0.25">
      <c r="A1027" t="s">
        <v>1313</v>
      </c>
      <c r="B1027">
        <v>2000</v>
      </c>
      <c r="C1027">
        <v>15.5</v>
      </c>
      <c r="D1027">
        <v>14.81</v>
      </c>
      <c r="E1027">
        <v>0</v>
      </c>
      <c r="F1027">
        <v>0</v>
      </c>
      <c r="G1027">
        <v>-0.37</v>
      </c>
      <c r="H1027">
        <v>-1.06</v>
      </c>
      <c r="I1027">
        <f t="shared" si="64"/>
        <v>0.69000000000000006</v>
      </c>
      <c r="J1027">
        <f t="shared" ref="J1027:J1090" si="65">D1027</f>
        <v>14.81</v>
      </c>
      <c r="K1027">
        <f t="shared" ref="K1027:K1090" si="66">C1027</f>
        <v>15.5</v>
      </c>
      <c r="N1027">
        <f>'Central-Hudson Off Peak'!I1027</f>
        <v>-1.08</v>
      </c>
      <c r="O1027">
        <f>'Central-Hudson Off Peak'!D1027</f>
        <v>16.579999999999998</v>
      </c>
      <c r="P1027" s="2">
        <f t="shared" ref="P1027:P1090" si="67">(O1027+N1027)-K1027</f>
        <v>0</v>
      </c>
    </row>
    <row r="1028" spans="1:16" x14ac:dyDescent="0.25">
      <c r="A1028" t="s">
        <v>1314</v>
      </c>
      <c r="B1028">
        <v>2000</v>
      </c>
      <c r="C1028">
        <v>15.2</v>
      </c>
      <c r="D1028">
        <v>14.52</v>
      </c>
      <c r="E1028">
        <v>0</v>
      </c>
      <c r="F1028">
        <v>0</v>
      </c>
      <c r="G1028">
        <v>-0.36</v>
      </c>
      <c r="H1028">
        <v>-1.04</v>
      </c>
      <c r="I1028">
        <f t="shared" si="64"/>
        <v>0.68</v>
      </c>
      <c r="J1028">
        <f t="shared" si="65"/>
        <v>14.52</v>
      </c>
      <c r="K1028">
        <f t="shared" si="66"/>
        <v>15.2</v>
      </c>
      <c r="N1028">
        <f>'Central-Hudson Off Peak'!I1028</f>
        <v>-1.0499999999999998</v>
      </c>
      <c r="O1028">
        <f>'Central-Hudson Off Peak'!D1028</f>
        <v>16.25</v>
      </c>
      <c r="P1028" s="2">
        <f t="shared" si="67"/>
        <v>0</v>
      </c>
    </row>
    <row r="1029" spans="1:16" x14ac:dyDescent="0.25">
      <c r="A1029" t="s">
        <v>1315</v>
      </c>
      <c r="B1029">
        <v>2000</v>
      </c>
      <c r="C1029">
        <v>15.2</v>
      </c>
      <c r="D1029">
        <v>14.52</v>
      </c>
      <c r="E1029">
        <v>0</v>
      </c>
      <c r="F1029">
        <v>0</v>
      </c>
      <c r="G1029">
        <v>-0.36</v>
      </c>
      <c r="H1029">
        <v>-1.04</v>
      </c>
      <c r="I1029">
        <f t="shared" si="64"/>
        <v>0.68</v>
      </c>
      <c r="J1029">
        <f t="shared" si="65"/>
        <v>14.52</v>
      </c>
      <c r="K1029">
        <f t="shared" si="66"/>
        <v>15.2</v>
      </c>
      <c r="N1029">
        <f>'Central-Hudson Off Peak'!I1029</f>
        <v>-1.0499999999999998</v>
      </c>
      <c r="O1029">
        <f>'Central-Hudson Off Peak'!D1029</f>
        <v>16.25</v>
      </c>
      <c r="P1029" s="2">
        <f t="shared" si="67"/>
        <v>0</v>
      </c>
    </row>
    <row r="1030" spans="1:16" x14ac:dyDescent="0.25">
      <c r="A1030" t="s">
        <v>1316</v>
      </c>
      <c r="B1030">
        <v>2000</v>
      </c>
      <c r="C1030">
        <v>15.2</v>
      </c>
      <c r="D1030">
        <v>14.52</v>
      </c>
      <c r="E1030">
        <v>0</v>
      </c>
      <c r="F1030">
        <v>0</v>
      </c>
      <c r="G1030">
        <v>-0.36</v>
      </c>
      <c r="H1030">
        <v>-1.04</v>
      </c>
      <c r="I1030">
        <f t="shared" si="64"/>
        <v>0.68</v>
      </c>
      <c r="J1030">
        <f t="shared" si="65"/>
        <v>14.52</v>
      </c>
      <c r="K1030">
        <f t="shared" si="66"/>
        <v>15.2</v>
      </c>
      <c r="N1030">
        <f>'Central-Hudson Off Peak'!I1030</f>
        <v>-1.0499999999999998</v>
      </c>
      <c r="O1030">
        <f>'Central-Hudson Off Peak'!D1030</f>
        <v>16.25</v>
      </c>
      <c r="P1030" s="2">
        <f t="shared" si="67"/>
        <v>0</v>
      </c>
    </row>
    <row r="1031" spans="1:16" x14ac:dyDescent="0.25">
      <c r="A1031" t="s">
        <v>1317</v>
      </c>
      <c r="B1031">
        <v>2000</v>
      </c>
      <c r="C1031">
        <v>20.96</v>
      </c>
      <c r="D1031">
        <v>20.02</v>
      </c>
      <c r="E1031">
        <v>0</v>
      </c>
      <c r="F1031">
        <v>0</v>
      </c>
      <c r="G1031">
        <v>-0.5</v>
      </c>
      <c r="H1031">
        <v>-1.44</v>
      </c>
      <c r="I1031">
        <f t="shared" si="64"/>
        <v>0.94</v>
      </c>
      <c r="J1031">
        <f t="shared" si="65"/>
        <v>20.02</v>
      </c>
      <c r="K1031">
        <f t="shared" si="66"/>
        <v>20.96</v>
      </c>
      <c r="N1031">
        <f>'Central-Hudson Off Peak'!I1031</f>
        <v>-1.46</v>
      </c>
      <c r="O1031">
        <f>'Central-Hudson Off Peak'!D1031</f>
        <v>22.42</v>
      </c>
      <c r="P1031" s="2">
        <f t="shared" si="67"/>
        <v>0</v>
      </c>
    </row>
    <row r="1032" spans="1:16" x14ac:dyDescent="0.25">
      <c r="A1032" t="s">
        <v>1318</v>
      </c>
      <c r="B1032">
        <v>2000</v>
      </c>
      <c r="C1032">
        <v>25.35</v>
      </c>
      <c r="D1032">
        <v>24.22</v>
      </c>
      <c r="E1032">
        <v>0</v>
      </c>
      <c r="F1032">
        <v>0</v>
      </c>
      <c r="G1032">
        <v>-0.61</v>
      </c>
      <c r="H1032">
        <v>-1.74</v>
      </c>
      <c r="I1032">
        <f t="shared" si="64"/>
        <v>1.1299999999999999</v>
      </c>
      <c r="J1032">
        <f t="shared" si="65"/>
        <v>24.22</v>
      </c>
      <c r="K1032">
        <f t="shared" si="66"/>
        <v>25.35</v>
      </c>
      <c r="N1032">
        <f>'Central-Hudson Off Peak'!I1032</f>
        <v>-1.77</v>
      </c>
      <c r="O1032">
        <f>'Central-Hudson Off Peak'!D1032</f>
        <v>27.12</v>
      </c>
      <c r="P1032" s="2">
        <f t="shared" si="67"/>
        <v>0</v>
      </c>
    </row>
    <row r="1033" spans="1:16" x14ac:dyDescent="0.25">
      <c r="A1033" t="s">
        <v>1319</v>
      </c>
      <c r="B1033">
        <v>2000</v>
      </c>
      <c r="C1033">
        <v>20.96</v>
      </c>
      <c r="D1033">
        <v>20.02</v>
      </c>
      <c r="E1033">
        <v>0</v>
      </c>
      <c r="F1033">
        <v>0</v>
      </c>
      <c r="G1033">
        <v>-0.5</v>
      </c>
      <c r="H1033">
        <v>-1.44</v>
      </c>
      <c r="I1033">
        <f t="shared" si="64"/>
        <v>0.94</v>
      </c>
      <c r="J1033">
        <f t="shared" si="65"/>
        <v>20.02</v>
      </c>
      <c r="K1033">
        <f t="shared" si="66"/>
        <v>20.96</v>
      </c>
      <c r="N1033">
        <f>'Central-Hudson Off Peak'!I1033</f>
        <v>-1.46</v>
      </c>
      <c r="O1033">
        <f>'Central-Hudson Off Peak'!D1033</f>
        <v>22.42</v>
      </c>
      <c r="P1033" s="2">
        <f t="shared" si="67"/>
        <v>0</v>
      </c>
    </row>
    <row r="1034" spans="1:16" x14ac:dyDescent="0.25">
      <c r="A1034" t="s">
        <v>1328</v>
      </c>
      <c r="B1034">
        <v>2000</v>
      </c>
      <c r="C1034">
        <v>17.93</v>
      </c>
      <c r="D1034">
        <v>17.11</v>
      </c>
      <c r="E1034">
        <v>0</v>
      </c>
      <c r="F1034">
        <v>0</v>
      </c>
      <c r="G1034">
        <v>-0.36</v>
      </c>
      <c r="H1034">
        <v>-1.18</v>
      </c>
      <c r="I1034">
        <f t="shared" si="64"/>
        <v>0.82</v>
      </c>
      <c r="J1034">
        <f t="shared" si="65"/>
        <v>17.11</v>
      </c>
      <c r="K1034">
        <f t="shared" si="66"/>
        <v>17.93</v>
      </c>
      <c r="N1034">
        <f>'Central-Hudson Off Peak'!I1034</f>
        <v>-1.3599999999999999</v>
      </c>
      <c r="O1034">
        <f>'Central-Hudson Off Peak'!D1034</f>
        <v>19.29</v>
      </c>
      <c r="P1034" s="2">
        <f t="shared" si="67"/>
        <v>0</v>
      </c>
    </row>
    <row r="1035" spans="1:16" x14ac:dyDescent="0.25">
      <c r="A1035" t="s">
        <v>1329</v>
      </c>
      <c r="B1035">
        <v>2000</v>
      </c>
      <c r="C1035">
        <v>15.57</v>
      </c>
      <c r="D1035">
        <v>14.86</v>
      </c>
      <c r="E1035">
        <v>0</v>
      </c>
      <c r="F1035">
        <v>0</v>
      </c>
      <c r="G1035">
        <v>-0.31</v>
      </c>
      <c r="H1035">
        <v>-1.02</v>
      </c>
      <c r="I1035">
        <f t="shared" si="64"/>
        <v>0.71</v>
      </c>
      <c r="J1035">
        <f t="shared" si="65"/>
        <v>14.86</v>
      </c>
      <c r="K1035">
        <f t="shared" si="66"/>
        <v>15.57</v>
      </c>
      <c r="N1035">
        <f>'Central-Hudson Off Peak'!I1035</f>
        <v>-1.18</v>
      </c>
      <c r="O1035">
        <f>'Central-Hudson Off Peak'!D1035</f>
        <v>16.75</v>
      </c>
      <c r="P1035" s="2">
        <f t="shared" si="67"/>
        <v>0</v>
      </c>
    </row>
    <row r="1036" spans="1:16" x14ac:dyDescent="0.25">
      <c r="A1036" t="s">
        <v>1330</v>
      </c>
      <c r="B1036">
        <v>2000</v>
      </c>
      <c r="C1036">
        <v>15.61</v>
      </c>
      <c r="D1036">
        <v>14.9</v>
      </c>
      <c r="E1036">
        <v>0</v>
      </c>
      <c r="F1036">
        <v>0</v>
      </c>
      <c r="G1036">
        <v>-0.31</v>
      </c>
      <c r="H1036">
        <v>-1.02</v>
      </c>
      <c r="I1036">
        <f t="shared" si="64"/>
        <v>0.71</v>
      </c>
      <c r="J1036">
        <f t="shared" si="65"/>
        <v>14.9</v>
      </c>
      <c r="K1036">
        <f t="shared" si="66"/>
        <v>15.61</v>
      </c>
      <c r="N1036">
        <f>'Central-Hudson Off Peak'!I1036</f>
        <v>-1.18</v>
      </c>
      <c r="O1036">
        <f>'Central-Hudson Off Peak'!D1036</f>
        <v>16.79</v>
      </c>
      <c r="P1036" s="2">
        <f t="shared" si="67"/>
        <v>0</v>
      </c>
    </row>
    <row r="1037" spans="1:16" x14ac:dyDescent="0.25">
      <c r="A1037" t="s">
        <v>1331</v>
      </c>
      <c r="B1037">
        <v>2000</v>
      </c>
      <c r="C1037">
        <v>15.61</v>
      </c>
      <c r="D1037">
        <v>14.9</v>
      </c>
      <c r="E1037">
        <v>0</v>
      </c>
      <c r="F1037">
        <v>0</v>
      </c>
      <c r="G1037">
        <v>-0.31</v>
      </c>
      <c r="H1037">
        <v>-1.02</v>
      </c>
      <c r="I1037">
        <f t="shared" si="64"/>
        <v>0.71</v>
      </c>
      <c r="J1037">
        <f t="shared" si="65"/>
        <v>14.9</v>
      </c>
      <c r="K1037">
        <f t="shared" si="66"/>
        <v>15.61</v>
      </c>
      <c r="N1037">
        <f>'Central-Hudson Off Peak'!I1037</f>
        <v>-1.18</v>
      </c>
      <c r="O1037">
        <f>'Central-Hudson Off Peak'!D1037</f>
        <v>16.79</v>
      </c>
      <c r="P1037" s="2">
        <f t="shared" si="67"/>
        <v>0</v>
      </c>
    </row>
    <row r="1038" spans="1:16" x14ac:dyDescent="0.25">
      <c r="A1038" t="s">
        <v>1332</v>
      </c>
      <c r="B1038">
        <v>2000</v>
      </c>
      <c r="C1038">
        <v>15.61</v>
      </c>
      <c r="D1038">
        <v>14.9</v>
      </c>
      <c r="E1038">
        <v>0</v>
      </c>
      <c r="F1038">
        <v>0</v>
      </c>
      <c r="G1038">
        <v>-0.31</v>
      </c>
      <c r="H1038">
        <v>-1.02</v>
      </c>
      <c r="I1038">
        <f t="shared" si="64"/>
        <v>0.71</v>
      </c>
      <c r="J1038">
        <f t="shared" si="65"/>
        <v>14.9</v>
      </c>
      <c r="K1038">
        <f t="shared" si="66"/>
        <v>15.61</v>
      </c>
      <c r="N1038">
        <f>'Central-Hudson Off Peak'!I1038</f>
        <v>-1.18</v>
      </c>
      <c r="O1038">
        <f>'Central-Hudson Off Peak'!D1038</f>
        <v>16.79</v>
      </c>
      <c r="P1038" s="2">
        <f t="shared" si="67"/>
        <v>0</v>
      </c>
    </row>
    <row r="1039" spans="1:16" x14ac:dyDescent="0.25">
      <c r="A1039" t="s">
        <v>1333</v>
      </c>
      <c r="B1039">
        <v>2000</v>
      </c>
      <c r="C1039">
        <v>25.1</v>
      </c>
      <c r="D1039">
        <v>23.95</v>
      </c>
      <c r="E1039">
        <v>0</v>
      </c>
      <c r="F1039">
        <v>0</v>
      </c>
      <c r="G1039">
        <v>-0.51</v>
      </c>
      <c r="H1039">
        <v>-1.66</v>
      </c>
      <c r="I1039">
        <f t="shared" si="64"/>
        <v>1.1499999999999999</v>
      </c>
      <c r="J1039">
        <f t="shared" si="65"/>
        <v>23.95</v>
      </c>
      <c r="K1039">
        <f t="shared" si="66"/>
        <v>25.1</v>
      </c>
      <c r="N1039">
        <f>'Central-Hudson Off Peak'!I1039</f>
        <v>-1.91</v>
      </c>
      <c r="O1039">
        <f>'Central-Hudson Off Peak'!D1039</f>
        <v>27.01</v>
      </c>
      <c r="P1039" s="2">
        <f t="shared" si="67"/>
        <v>0</v>
      </c>
    </row>
    <row r="1040" spans="1:16" x14ac:dyDescent="0.25">
      <c r="A1040" t="s">
        <v>1334</v>
      </c>
      <c r="B1040">
        <v>2000</v>
      </c>
      <c r="C1040">
        <v>26.86</v>
      </c>
      <c r="D1040">
        <v>25.64</v>
      </c>
      <c r="E1040">
        <v>0</v>
      </c>
      <c r="F1040">
        <v>0</v>
      </c>
      <c r="G1040">
        <v>-0.55000000000000004</v>
      </c>
      <c r="H1040">
        <v>-1.77</v>
      </c>
      <c r="I1040">
        <f t="shared" si="64"/>
        <v>1.22</v>
      </c>
      <c r="J1040">
        <f t="shared" si="65"/>
        <v>25.64</v>
      </c>
      <c r="K1040">
        <f t="shared" si="66"/>
        <v>26.86</v>
      </c>
      <c r="N1040">
        <f>'Central-Hudson Off Peak'!I1040</f>
        <v>-2.0499999999999998</v>
      </c>
      <c r="O1040">
        <f>'Central-Hudson Off Peak'!D1040</f>
        <v>28.91</v>
      </c>
      <c r="P1040" s="2">
        <f t="shared" si="67"/>
        <v>0</v>
      </c>
    </row>
    <row r="1041" spans="1:16" x14ac:dyDescent="0.25">
      <c r="A1041" t="s">
        <v>1335</v>
      </c>
      <c r="B1041">
        <v>2000</v>
      </c>
      <c r="C1041">
        <v>23.46</v>
      </c>
      <c r="D1041">
        <v>22.38</v>
      </c>
      <c r="E1041">
        <v>0</v>
      </c>
      <c r="F1041">
        <v>0</v>
      </c>
      <c r="G1041">
        <v>-0.47</v>
      </c>
      <c r="H1041">
        <v>-1.55</v>
      </c>
      <c r="I1041">
        <f t="shared" si="64"/>
        <v>1.08</v>
      </c>
      <c r="J1041">
        <f t="shared" si="65"/>
        <v>22.38</v>
      </c>
      <c r="K1041">
        <f t="shared" si="66"/>
        <v>23.46</v>
      </c>
      <c r="N1041">
        <f>'Central-Hudson Off Peak'!I1041</f>
        <v>-1.78</v>
      </c>
      <c r="O1041">
        <f>'Central-Hudson Off Peak'!D1041</f>
        <v>25.24</v>
      </c>
      <c r="P1041" s="2">
        <f t="shared" si="67"/>
        <v>0</v>
      </c>
    </row>
    <row r="1042" spans="1:16" x14ac:dyDescent="0.25">
      <c r="A1042" t="s">
        <v>1344</v>
      </c>
      <c r="B1042">
        <v>2000</v>
      </c>
      <c r="C1042">
        <v>16.64</v>
      </c>
      <c r="D1042">
        <v>15.81</v>
      </c>
      <c r="E1042">
        <v>0</v>
      </c>
      <c r="F1042">
        <v>0</v>
      </c>
      <c r="G1042">
        <v>-0.3</v>
      </c>
      <c r="H1042">
        <v>-1.1299999999999999</v>
      </c>
      <c r="I1042">
        <f t="shared" si="64"/>
        <v>0.82999999999999985</v>
      </c>
      <c r="J1042">
        <f t="shared" si="65"/>
        <v>15.81</v>
      </c>
      <c r="K1042">
        <f t="shared" si="66"/>
        <v>16.64</v>
      </c>
      <c r="N1042">
        <f>'Central-Hudson Off Peak'!I1042</f>
        <v>-1.24</v>
      </c>
      <c r="O1042">
        <f>'Central-Hudson Off Peak'!D1042</f>
        <v>17.88</v>
      </c>
      <c r="P1042" s="2">
        <f t="shared" si="67"/>
        <v>0</v>
      </c>
    </row>
    <row r="1043" spans="1:16" x14ac:dyDescent="0.25">
      <c r="A1043" t="s">
        <v>1345</v>
      </c>
      <c r="B1043">
        <v>2000</v>
      </c>
      <c r="C1043">
        <v>15.3</v>
      </c>
      <c r="D1043">
        <v>14.54</v>
      </c>
      <c r="E1043">
        <v>0</v>
      </c>
      <c r="F1043">
        <v>0</v>
      </c>
      <c r="G1043">
        <v>-0.28000000000000003</v>
      </c>
      <c r="H1043">
        <v>-1.04</v>
      </c>
      <c r="I1043">
        <f t="shared" si="64"/>
        <v>0.76</v>
      </c>
      <c r="J1043">
        <f t="shared" si="65"/>
        <v>14.54</v>
      </c>
      <c r="K1043">
        <f t="shared" si="66"/>
        <v>15.3</v>
      </c>
      <c r="N1043">
        <f>'Central-Hudson Off Peak'!I1043</f>
        <v>-1.1400000000000001</v>
      </c>
      <c r="O1043">
        <f>'Central-Hudson Off Peak'!D1043</f>
        <v>16.440000000000001</v>
      </c>
      <c r="P1043" s="2">
        <f t="shared" si="67"/>
        <v>0</v>
      </c>
    </row>
    <row r="1044" spans="1:16" x14ac:dyDescent="0.25">
      <c r="A1044" t="s">
        <v>1346</v>
      </c>
      <c r="B1044">
        <v>2000</v>
      </c>
      <c r="C1044">
        <v>15.65</v>
      </c>
      <c r="D1044">
        <v>14.86</v>
      </c>
      <c r="E1044">
        <v>0</v>
      </c>
      <c r="F1044">
        <v>0</v>
      </c>
      <c r="G1044">
        <v>-0.28000000000000003</v>
      </c>
      <c r="H1044">
        <v>-1.07</v>
      </c>
      <c r="I1044">
        <f t="shared" si="64"/>
        <v>0.79</v>
      </c>
      <c r="J1044">
        <f t="shared" si="65"/>
        <v>14.86</v>
      </c>
      <c r="K1044">
        <f t="shared" si="66"/>
        <v>15.65</v>
      </c>
      <c r="N1044">
        <f>'Central-Hudson Off Peak'!I1044</f>
        <v>-1.1600000000000001</v>
      </c>
      <c r="O1044">
        <f>'Central-Hudson Off Peak'!D1044</f>
        <v>16.809999999999999</v>
      </c>
      <c r="P1044" s="2">
        <f t="shared" si="67"/>
        <v>0</v>
      </c>
    </row>
    <row r="1045" spans="1:16" x14ac:dyDescent="0.25">
      <c r="A1045" t="s">
        <v>1347</v>
      </c>
      <c r="B1045">
        <v>2000</v>
      </c>
      <c r="C1045">
        <v>15.65</v>
      </c>
      <c r="D1045">
        <v>14.86</v>
      </c>
      <c r="E1045">
        <v>0</v>
      </c>
      <c r="F1045">
        <v>0</v>
      </c>
      <c r="G1045">
        <v>-0.28000000000000003</v>
      </c>
      <c r="H1045">
        <v>-1.07</v>
      </c>
      <c r="I1045">
        <f t="shared" si="64"/>
        <v>0.79</v>
      </c>
      <c r="J1045">
        <f t="shared" si="65"/>
        <v>14.86</v>
      </c>
      <c r="K1045">
        <f t="shared" si="66"/>
        <v>15.65</v>
      </c>
      <c r="N1045">
        <f>'Central-Hudson Off Peak'!I1045</f>
        <v>-1.1600000000000001</v>
      </c>
      <c r="O1045">
        <f>'Central-Hudson Off Peak'!D1045</f>
        <v>16.809999999999999</v>
      </c>
      <c r="P1045" s="2">
        <f t="shared" si="67"/>
        <v>0</v>
      </c>
    </row>
    <row r="1046" spans="1:16" x14ac:dyDescent="0.25">
      <c r="A1046" t="s">
        <v>1348</v>
      </c>
      <c r="B1046">
        <v>2000</v>
      </c>
      <c r="C1046">
        <v>15.65</v>
      </c>
      <c r="D1046">
        <v>14.86</v>
      </c>
      <c r="E1046">
        <v>0</v>
      </c>
      <c r="F1046">
        <v>0</v>
      </c>
      <c r="G1046">
        <v>-0.28000000000000003</v>
      </c>
      <c r="H1046">
        <v>-1.07</v>
      </c>
      <c r="I1046">
        <f t="shared" si="64"/>
        <v>0.79</v>
      </c>
      <c r="J1046">
        <f t="shared" si="65"/>
        <v>14.86</v>
      </c>
      <c r="K1046">
        <f t="shared" si="66"/>
        <v>15.65</v>
      </c>
      <c r="N1046">
        <f>'Central-Hudson Off Peak'!I1046</f>
        <v>-1.1600000000000001</v>
      </c>
      <c r="O1046">
        <f>'Central-Hudson Off Peak'!D1046</f>
        <v>16.809999999999999</v>
      </c>
      <c r="P1046" s="2">
        <f t="shared" si="67"/>
        <v>0</v>
      </c>
    </row>
    <row r="1047" spans="1:16" x14ac:dyDescent="0.25">
      <c r="A1047" t="s">
        <v>1349</v>
      </c>
      <c r="B1047">
        <v>2000</v>
      </c>
      <c r="C1047">
        <v>22.36</v>
      </c>
      <c r="D1047">
        <v>21.24</v>
      </c>
      <c r="E1047">
        <v>0</v>
      </c>
      <c r="F1047">
        <v>0</v>
      </c>
      <c r="G1047">
        <v>-0.41</v>
      </c>
      <c r="H1047">
        <v>-1.53</v>
      </c>
      <c r="I1047">
        <f t="shared" si="64"/>
        <v>1.1200000000000001</v>
      </c>
      <c r="J1047">
        <f t="shared" si="65"/>
        <v>21.24</v>
      </c>
      <c r="K1047">
        <f t="shared" si="66"/>
        <v>22.36</v>
      </c>
      <c r="N1047">
        <f>'Central-Hudson Off Peak'!I1047</f>
        <v>-1.67</v>
      </c>
      <c r="O1047">
        <f>'Central-Hudson Off Peak'!D1047</f>
        <v>24.03</v>
      </c>
      <c r="P1047" s="2">
        <f t="shared" si="67"/>
        <v>0</v>
      </c>
    </row>
    <row r="1048" spans="1:16" x14ac:dyDescent="0.25">
      <c r="A1048" t="s">
        <v>1350</v>
      </c>
      <c r="B1048">
        <v>2000</v>
      </c>
      <c r="C1048">
        <v>25.17</v>
      </c>
      <c r="D1048">
        <v>23.9</v>
      </c>
      <c r="E1048">
        <v>0</v>
      </c>
      <c r="F1048">
        <v>0</v>
      </c>
      <c r="G1048">
        <v>-0.46</v>
      </c>
      <c r="H1048">
        <v>-1.73</v>
      </c>
      <c r="I1048">
        <f t="shared" si="64"/>
        <v>1.27</v>
      </c>
      <c r="J1048">
        <f t="shared" si="65"/>
        <v>23.9</v>
      </c>
      <c r="K1048">
        <f t="shared" si="66"/>
        <v>25.17</v>
      </c>
      <c r="N1048">
        <f>'Central-Hudson Off Peak'!I1048</f>
        <v>-1.88</v>
      </c>
      <c r="O1048">
        <f>'Central-Hudson Off Peak'!D1048</f>
        <v>27.05</v>
      </c>
      <c r="P1048" s="2">
        <f t="shared" si="67"/>
        <v>0</v>
      </c>
    </row>
    <row r="1049" spans="1:16" x14ac:dyDescent="0.25">
      <c r="A1049" t="s">
        <v>1351</v>
      </c>
      <c r="B1049">
        <v>2000</v>
      </c>
      <c r="C1049">
        <v>25.08</v>
      </c>
      <c r="D1049">
        <v>23.82</v>
      </c>
      <c r="E1049">
        <v>0</v>
      </c>
      <c r="F1049">
        <v>0</v>
      </c>
      <c r="G1049">
        <v>-0.46</v>
      </c>
      <c r="H1049">
        <v>-1.72</v>
      </c>
      <c r="I1049">
        <f t="shared" si="64"/>
        <v>1.26</v>
      </c>
      <c r="J1049">
        <f t="shared" si="65"/>
        <v>23.82</v>
      </c>
      <c r="K1049">
        <f t="shared" si="66"/>
        <v>25.08</v>
      </c>
      <c r="N1049">
        <f>'Central-Hudson Off Peak'!I1049</f>
        <v>-1.88</v>
      </c>
      <c r="O1049">
        <f>'Central-Hudson Off Peak'!D1049</f>
        <v>26.96</v>
      </c>
      <c r="P1049" s="2">
        <f t="shared" si="67"/>
        <v>0</v>
      </c>
    </row>
    <row r="1050" spans="1:16" x14ac:dyDescent="0.25">
      <c r="A1050" t="s">
        <v>1360</v>
      </c>
      <c r="B1050">
        <v>2000</v>
      </c>
      <c r="C1050">
        <v>15.92</v>
      </c>
      <c r="D1050">
        <v>15.15</v>
      </c>
      <c r="E1050">
        <v>0</v>
      </c>
      <c r="F1050">
        <v>0</v>
      </c>
      <c r="G1050">
        <v>-0.37</v>
      </c>
      <c r="H1050">
        <v>-1.1399999999999999</v>
      </c>
      <c r="I1050">
        <f t="shared" si="64"/>
        <v>0.76999999999999991</v>
      </c>
      <c r="J1050">
        <f t="shared" si="65"/>
        <v>15.15</v>
      </c>
      <c r="K1050">
        <f t="shared" si="66"/>
        <v>15.92</v>
      </c>
      <c r="N1050">
        <f>'Central-Hudson Off Peak'!I1050</f>
        <v>-1.3</v>
      </c>
      <c r="O1050">
        <f>'Central-Hudson Off Peak'!D1050</f>
        <v>17.22</v>
      </c>
      <c r="P1050" s="2">
        <f t="shared" si="67"/>
        <v>0</v>
      </c>
    </row>
    <row r="1051" spans="1:16" x14ac:dyDescent="0.25">
      <c r="A1051" t="s">
        <v>1361</v>
      </c>
      <c r="B1051">
        <v>2000</v>
      </c>
      <c r="C1051">
        <v>15.09</v>
      </c>
      <c r="D1051">
        <v>14.37</v>
      </c>
      <c r="E1051">
        <v>0</v>
      </c>
      <c r="F1051">
        <v>0</v>
      </c>
      <c r="G1051">
        <v>-0.36</v>
      </c>
      <c r="H1051">
        <v>-1.08</v>
      </c>
      <c r="I1051">
        <f t="shared" si="64"/>
        <v>0.72000000000000008</v>
      </c>
      <c r="J1051">
        <f t="shared" si="65"/>
        <v>14.37</v>
      </c>
      <c r="K1051">
        <f t="shared" si="66"/>
        <v>15.09</v>
      </c>
      <c r="N1051">
        <f>'Central-Hudson Off Peak'!I1051</f>
        <v>-1.24</v>
      </c>
      <c r="O1051">
        <f>'Central-Hudson Off Peak'!D1051</f>
        <v>16.329999999999998</v>
      </c>
      <c r="P1051" s="2">
        <f t="shared" si="67"/>
        <v>0</v>
      </c>
    </row>
    <row r="1052" spans="1:16" x14ac:dyDescent="0.25">
      <c r="A1052" t="s">
        <v>1362</v>
      </c>
      <c r="B1052">
        <v>2000</v>
      </c>
      <c r="C1052">
        <v>15.09</v>
      </c>
      <c r="D1052">
        <v>14.36</v>
      </c>
      <c r="E1052">
        <v>0</v>
      </c>
      <c r="F1052">
        <v>0</v>
      </c>
      <c r="G1052">
        <v>-0.35</v>
      </c>
      <c r="H1052">
        <v>-1.08</v>
      </c>
      <c r="I1052">
        <f t="shared" si="64"/>
        <v>0.73000000000000009</v>
      </c>
      <c r="J1052">
        <f t="shared" si="65"/>
        <v>14.36</v>
      </c>
      <c r="K1052">
        <f t="shared" si="66"/>
        <v>15.09</v>
      </c>
      <c r="N1052">
        <f>'Central-Hudson Off Peak'!I1052</f>
        <v>-1.23</v>
      </c>
      <c r="O1052">
        <f>'Central-Hudson Off Peak'!D1052</f>
        <v>16.32</v>
      </c>
      <c r="P1052" s="2">
        <f t="shared" si="67"/>
        <v>0</v>
      </c>
    </row>
    <row r="1053" spans="1:16" x14ac:dyDescent="0.25">
      <c r="A1053" t="s">
        <v>1363</v>
      </c>
      <c r="B1053">
        <v>2000</v>
      </c>
      <c r="C1053">
        <v>15.09</v>
      </c>
      <c r="D1053">
        <v>14.36</v>
      </c>
      <c r="E1053">
        <v>0</v>
      </c>
      <c r="F1053">
        <v>0</v>
      </c>
      <c r="G1053">
        <v>-0.35</v>
      </c>
      <c r="H1053">
        <v>-1.08</v>
      </c>
      <c r="I1053">
        <f t="shared" si="64"/>
        <v>0.73000000000000009</v>
      </c>
      <c r="J1053">
        <f t="shared" si="65"/>
        <v>14.36</v>
      </c>
      <c r="K1053">
        <f t="shared" si="66"/>
        <v>15.09</v>
      </c>
      <c r="N1053">
        <f>'Central-Hudson Off Peak'!I1053</f>
        <v>-1.23</v>
      </c>
      <c r="O1053">
        <f>'Central-Hudson Off Peak'!D1053</f>
        <v>16.32</v>
      </c>
      <c r="P1053" s="2">
        <f t="shared" si="67"/>
        <v>0</v>
      </c>
    </row>
    <row r="1054" spans="1:16" x14ac:dyDescent="0.25">
      <c r="A1054" t="s">
        <v>1364</v>
      </c>
      <c r="B1054">
        <v>2000</v>
      </c>
      <c r="C1054">
        <v>15.09</v>
      </c>
      <c r="D1054">
        <v>14.36</v>
      </c>
      <c r="E1054">
        <v>0</v>
      </c>
      <c r="F1054">
        <v>0</v>
      </c>
      <c r="G1054">
        <v>-0.35</v>
      </c>
      <c r="H1054">
        <v>-1.08</v>
      </c>
      <c r="I1054">
        <f t="shared" si="64"/>
        <v>0.73000000000000009</v>
      </c>
      <c r="J1054">
        <f t="shared" si="65"/>
        <v>14.36</v>
      </c>
      <c r="K1054">
        <f t="shared" si="66"/>
        <v>15.09</v>
      </c>
      <c r="N1054">
        <f>'Central-Hudson Off Peak'!I1054</f>
        <v>-1.23</v>
      </c>
      <c r="O1054">
        <f>'Central-Hudson Off Peak'!D1054</f>
        <v>16.32</v>
      </c>
      <c r="P1054" s="2">
        <f t="shared" si="67"/>
        <v>0</v>
      </c>
    </row>
    <row r="1055" spans="1:16" x14ac:dyDescent="0.25">
      <c r="A1055" t="s">
        <v>1365</v>
      </c>
      <c r="B1055">
        <v>2000</v>
      </c>
      <c r="C1055">
        <v>17.690000000000001</v>
      </c>
      <c r="D1055">
        <v>16.829999999999998</v>
      </c>
      <c r="E1055">
        <v>0</v>
      </c>
      <c r="F1055">
        <v>0</v>
      </c>
      <c r="G1055">
        <v>-0.41</v>
      </c>
      <c r="H1055">
        <v>-1.27</v>
      </c>
      <c r="I1055">
        <f t="shared" si="64"/>
        <v>0.8600000000000001</v>
      </c>
      <c r="J1055">
        <f t="shared" si="65"/>
        <v>16.829999999999998</v>
      </c>
      <c r="K1055">
        <f t="shared" si="66"/>
        <v>17.690000000000001</v>
      </c>
      <c r="N1055">
        <f>'Central-Hudson Off Peak'!I1055</f>
        <v>-1.44</v>
      </c>
      <c r="O1055">
        <f>'Central-Hudson Off Peak'!D1055</f>
        <v>19.13</v>
      </c>
      <c r="P1055" s="2">
        <f t="shared" si="67"/>
        <v>0</v>
      </c>
    </row>
    <row r="1056" spans="1:16" x14ac:dyDescent="0.25">
      <c r="A1056" t="s">
        <v>1366</v>
      </c>
      <c r="B1056">
        <v>2000</v>
      </c>
      <c r="C1056">
        <v>23.28</v>
      </c>
      <c r="D1056">
        <v>22.15</v>
      </c>
      <c r="E1056">
        <v>0</v>
      </c>
      <c r="F1056">
        <v>0</v>
      </c>
      <c r="G1056">
        <v>-0.55000000000000004</v>
      </c>
      <c r="H1056">
        <v>-1.68</v>
      </c>
      <c r="I1056">
        <f t="shared" si="64"/>
        <v>1.1299999999999999</v>
      </c>
      <c r="J1056">
        <f t="shared" si="65"/>
        <v>22.15</v>
      </c>
      <c r="K1056">
        <f t="shared" si="66"/>
        <v>23.28</v>
      </c>
      <c r="N1056">
        <f>'Central-Hudson Off Peak'!I1056</f>
        <v>-1.9100000000000001</v>
      </c>
      <c r="O1056">
        <f>'Central-Hudson Off Peak'!D1056</f>
        <v>25.19</v>
      </c>
      <c r="P1056" s="2">
        <f t="shared" si="67"/>
        <v>0</v>
      </c>
    </row>
    <row r="1057" spans="1:16" x14ac:dyDescent="0.25">
      <c r="A1057" t="s">
        <v>1367</v>
      </c>
      <c r="B1057">
        <v>2000</v>
      </c>
      <c r="C1057">
        <v>24.06</v>
      </c>
      <c r="D1057">
        <v>22.9</v>
      </c>
      <c r="E1057">
        <v>0</v>
      </c>
      <c r="F1057">
        <v>0</v>
      </c>
      <c r="G1057">
        <v>-0.56999999999999995</v>
      </c>
      <c r="H1057">
        <v>-1.73</v>
      </c>
      <c r="I1057">
        <f t="shared" si="64"/>
        <v>1.1600000000000001</v>
      </c>
      <c r="J1057">
        <f t="shared" si="65"/>
        <v>22.9</v>
      </c>
      <c r="K1057">
        <f t="shared" si="66"/>
        <v>24.06</v>
      </c>
      <c r="N1057">
        <f>'Central-Hudson Off Peak'!I1057</f>
        <v>-1.9699999999999998</v>
      </c>
      <c r="O1057">
        <f>'Central-Hudson Off Peak'!D1057</f>
        <v>26.03</v>
      </c>
      <c r="P1057" s="2">
        <f t="shared" si="67"/>
        <v>0</v>
      </c>
    </row>
    <row r="1058" spans="1:16" x14ac:dyDescent="0.25">
      <c r="A1058" t="s">
        <v>1392</v>
      </c>
      <c r="B1058">
        <v>2000</v>
      </c>
      <c r="C1058">
        <v>25.37</v>
      </c>
      <c r="D1058">
        <v>24.19</v>
      </c>
      <c r="E1058">
        <v>0</v>
      </c>
      <c r="F1058">
        <v>0</v>
      </c>
      <c r="G1058">
        <v>-0.36</v>
      </c>
      <c r="H1058">
        <v>-1.54</v>
      </c>
      <c r="I1058">
        <f t="shared" si="64"/>
        <v>1.1800000000000002</v>
      </c>
      <c r="J1058">
        <f t="shared" si="65"/>
        <v>24.19</v>
      </c>
      <c r="K1058">
        <f t="shared" si="66"/>
        <v>25.37</v>
      </c>
      <c r="N1058">
        <f>'Central-Hudson Off Peak'!I1058</f>
        <v>-1.71</v>
      </c>
      <c r="O1058">
        <f>'Central-Hudson Off Peak'!D1058</f>
        <v>27.08</v>
      </c>
      <c r="P1058" s="2">
        <f t="shared" si="67"/>
        <v>0</v>
      </c>
    </row>
    <row r="1059" spans="1:16" x14ac:dyDescent="0.25">
      <c r="A1059" t="s">
        <v>1393</v>
      </c>
      <c r="B1059">
        <v>2000</v>
      </c>
      <c r="C1059">
        <v>18.829999999999998</v>
      </c>
      <c r="D1059">
        <v>17.96</v>
      </c>
      <c r="E1059">
        <v>0</v>
      </c>
      <c r="F1059">
        <v>0</v>
      </c>
      <c r="G1059">
        <v>-0.27</v>
      </c>
      <c r="H1059">
        <v>-1.1399999999999999</v>
      </c>
      <c r="I1059">
        <f t="shared" si="64"/>
        <v>0.86999999999999988</v>
      </c>
      <c r="J1059">
        <f t="shared" si="65"/>
        <v>17.96</v>
      </c>
      <c r="K1059">
        <f t="shared" si="66"/>
        <v>18.829999999999998</v>
      </c>
      <c r="N1059">
        <f>'Central-Hudson Off Peak'!I1059</f>
        <v>-1.27</v>
      </c>
      <c r="O1059">
        <f>'Central-Hudson Off Peak'!D1059</f>
        <v>20.100000000000001</v>
      </c>
      <c r="P1059" s="2">
        <f t="shared" si="67"/>
        <v>0</v>
      </c>
    </row>
    <row r="1060" spans="1:16" x14ac:dyDescent="0.25">
      <c r="A1060" t="s">
        <v>1394</v>
      </c>
      <c r="B1060">
        <v>2000</v>
      </c>
      <c r="C1060">
        <v>17.61</v>
      </c>
      <c r="D1060">
        <v>16.79</v>
      </c>
      <c r="E1060">
        <v>0</v>
      </c>
      <c r="F1060">
        <v>0</v>
      </c>
      <c r="G1060">
        <v>-0.25</v>
      </c>
      <c r="H1060">
        <v>-1.07</v>
      </c>
      <c r="I1060">
        <f t="shared" si="64"/>
        <v>0.82000000000000006</v>
      </c>
      <c r="J1060">
        <f t="shared" si="65"/>
        <v>16.79</v>
      </c>
      <c r="K1060">
        <f t="shared" si="66"/>
        <v>17.61</v>
      </c>
      <c r="N1060">
        <f>'Central-Hudson Off Peak'!I1060</f>
        <v>-1.19</v>
      </c>
      <c r="O1060">
        <f>'Central-Hudson Off Peak'!D1060</f>
        <v>18.8</v>
      </c>
      <c r="P1060" s="2">
        <f t="shared" si="67"/>
        <v>0</v>
      </c>
    </row>
    <row r="1061" spans="1:16" x14ac:dyDescent="0.25">
      <c r="A1061" t="s">
        <v>1395</v>
      </c>
      <c r="B1061">
        <v>2000</v>
      </c>
      <c r="C1061">
        <v>16.7</v>
      </c>
      <c r="D1061">
        <v>15.93</v>
      </c>
      <c r="E1061">
        <v>0</v>
      </c>
      <c r="F1061">
        <v>0</v>
      </c>
      <c r="G1061">
        <v>-0.24</v>
      </c>
      <c r="H1061">
        <v>-1.01</v>
      </c>
      <c r="I1061">
        <f t="shared" si="64"/>
        <v>0.77</v>
      </c>
      <c r="J1061">
        <f t="shared" si="65"/>
        <v>15.93</v>
      </c>
      <c r="K1061">
        <f t="shared" si="66"/>
        <v>16.7</v>
      </c>
      <c r="N1061">
        <f>'Central-Hudson Off Peak'!I1061</f>
        <v>-1.1299999999999999</v>
      </c>
      <c r="O1061">
        <f>'Central-Hudson Off Peak'!D1061</f>
        <v>17.829999999999998</v>
      </c>
      <c r="P1061" s="2">
        <f t="shared" si="67"/>
        <v>0</v>
      </c>
    </row>
    <row r="1062" spans="1:16" x14ac:dyDescent="0.25">
      <c r="A1062" t="s">
        <v>1396</v>
      </c>
      <c r="B1062">
        <v>2000</v>
      </c>
      <c r="C1062">
        <v>17.61</v>
      </c>
      <c r="D1062">
        <v>16.79</v>
      </c>
      <c r="E1062">
        <v>0</v>
      </c>
      <c r="F1062">
        <v>0</v>
      </c>
      <c r="G1062">
        <v>-0.25</v>
      </c>
      <c r="H1062">
        <v>-1.07</v>
      </c>
      <c r="I1062">
        <f t="shared" si="64"/>
        <v>0.82000000000000006</v>
      </c>
      <c r="J1062">
        <f t="shared" si="65"/>
        <v>16.79</v>
      </c>
      <c r="K1062">
        <f t="shared" si="66"/>
        <v>17.61</v>
      </c>
      <c r="N1062">
        <f>'Central-Hudson Off Peak'!I1062</f>
        <v>-1.19</v>
      </c>
      <c r="O1062">
        <f>'Central-Hudson Off Peak'!D1062</f>
        <v>18.8</v>
      </c>
      <c r="P1062" s="2">
        <f t="shared" si="67"/>
        <v>0</v>
      </c>
    </row>
    <row r="1063" spans="1:16" x14ac:dyDescent="0.25">
      <c r="A1063" t="s">
        <v>1397</v>
      </c>
      <c r="B1063">
        <v>2000</v>
      </c>
      <c r="C1063">
        <v>18.04</v>
      </c>
      <c r="D1063">
        <v>17.21</v>
      </c>
      <c r="E1063">
        <v>0</v>
      </c>
      <c r="F1063">
        <v>0</v>
      </c>
      <c r="G1063">
        <v>-0.26</v>
      </c>
      <c r="H1063">
        <v>-1.0900000000000001</v>
      </c>
      <c r="I1063">
        <f t="shared" si="64"/>
        <v>0.83000000000000007</v>
      </c>
      <c r="J1063">
        <f t="shared" si="65"/>
        <v>17.21</v>
      </c>
      <c r="K1063">
        <f t="shared" si="66"/>
        <v>18.04</v>
      </c>
      <c r="N1063">
        <f>'Central-Hudson Off Peak'!I1063</f>
        <v>-1.22</v>
      </c>
      <c r="O1063">
        <f>'Central-Hudson Off Peak'!D1063</f>
        <v>19.260000000000002</v>
      </c>
      <c r="P1063" s="2">
        <f t="shared" si="67"/>
        <v>0</v>
      </c>
    </row>
    <row r="1064" spans="1:16" x14ac:dyDescent="0.25">
      <c r="A1064" t="s">
        <v>1398</v>
      </c>
      <c r="B1064">
        <v>2000</v>
      </c>
      <c r="C1064">
        <v>19.05</v>
      </c>
      <c r="D1064">
        <v>18.170000000000002</v>
      </c>
      <c r="E1064">
        <v>0</v>
      </c>
      <c r="F1064">
        <v>0</v>
      </c>
      <c r="G1064">
        <v>-0.27</v>
      </c>
      <c r="H1064">
        <v>-1.1499999999999999</v>
      </c>
      <c r="I1064">
        <f t="shared" si="64"/>
        <v>0.87999999999999989</v>
      </c>
      <c r="J1064">
        <f t="shared" si="65"/>
        <v>18.170000000000002</v>
      </c>
      <c r="K1064">
        <f t="shared" si="66"/>
        <v>19.05</v>
      </c>
      <c r="N1064">
        <f>'Central-Hudson Off Peak'!I1064</f>
        <v>-1.29</v>
      </c>
      <c r="O1064">
        <f>'Central-Hudson Off Peak'!D1064</f>
        <v>20.34</v>
      </c>
      <c r="P1064" s="2">
        <f t="shared" si="67"/>
        <v>0</v>
      </c>
    </row>
    <row r="1065" spans="1:16" x14ac:dyDescent="0.25">
      <c r="A1065" t="s">
        <v>1399</v>
      </c>
      <c r="B1065">
        <v>2000</v>
      </c>
      <c r="C1065">
        <v>29.03</v>
      </c>
      <c r="D1065">
        <v>27.69</v>
      </c>
      <c r="E1065">
        <v>0</v>
      </c>
      <c r="F1065">
        <v>0</v>
      </c>
      <c r="G1065">
        <v>-0.42</v>
      </c>
      <c r="H1065">
        <v>-1.76</v>
      </c>
      <c r="I1065">
        <f t="shared" si="64"/>
        <v>1.34</v>
      </c>
      <c r="J1065">
        <f t="shared" si="65"/>
        <v>27.69</v>
      </c>
      <c r="K1065">
        <f t="shared" si="66"/>
        <v>29.03</v>
      </c>
      <c r="N1065">
        <f>'Central-Hudson Off Peak'!I1065</f>
        <v>-1.96</v>
      </c>
      <c r="O1065">
        <f>'Central-Hudson Off Peak'!D1065</f>
        <v>30.99</v>
      </c>
      <c r="P1065" s="2">
        <f t="shared" si="67"/>
        <v>0</v>
      </c>
    </row>
    <row r="1066" spans="1:16" x14ac:dyDescent="0.25">
      <c r="A1066" t="s">
        <v>1400</v>
      </c>
      <c r="B1066">
        <v>2000</v>
      </c>
      <c r="C1066">
        <v>29.26</v>
      </c>
      <c r="D1066">
        <v>27.91</v>
      </c>
      <c r="E1066">
        <v>0</v>
      </c>
      <c r="F1066">
        <v>0</v>
      </c>
      <c r="G1066">
        <v>-0.42</v>
      </c>
      <c r="H1066">
        <v>-1.77</v>
      </c>
      <c r="I1066">
        <f t="shared" si="64"/>
        <v>1.35</v>
      </c>
      <c r="J1066">
        <f t="shared" si="65"/>
        <v>27.91</v>
      </c>
      <c r="K1066">
        <f t="shared" si="66"/>
        <v>29.26</v>
      </c>
      <c r="N1066">
        <f>'Central-Hudson Off Peak'!I1066</f>
        <v>-1.98</v>
      </c>
      <c r="O1066">
        <f>'Central-Hudson Off Peak'!D1066</f>
        <v>31.24</v>
      </c>
      <c r="P1066" s="2">
        <f t="shared" si="67"/>
        <v>0</v>
      </c>
    </row>
    <row r="1067" spans="1:16" x14ac:dyDescent="0.25">
      <c r="A1067" t="s">
        <v>1401</v>
      </c>
      <c r="B1067">
        <v>2000</v>
      </c>
      <c r="C1067">
        <v>32.31</v>
      </c>
      <c r="D1067">
        <v>30.81</v>
      </c>
      <c r="E1067">
        <v>0</v>
      </c>
      <c r="F1067">
        <v>0</v>
      </c>
      <c r="G1067">
        <v>-0.46</v>
      </c>
      <c r="H1067">
        <v>-1.96</v>
      </c>
      <c r="I1067">
        <f t="shared" si="64"/>
        <v>1.5</v>
      </c>
      <c r="J1067">
        <f t="shared" si="65"/>
        <v>30.81</v>
      </c>
      <c r="K1067">
        <f t="shared" si="66"/>
        <v>32.31</v>
      </c>
      <c r="N1067">
        <f>'Central-Hudson Off Peak'!I1067</f>
        <v>-2.1800000000000002</v>
      </c>
      <c r="O1067">
        <f>'Central-Hudson Off Peak'!D1067</f>
        <v>34.49</v>
      </c>
      <c r="P1067" s="2">
        <f t="shared" si="67"/>
        <v>0</v>
      </c>
    </row>
    <row r="1068" spans="1:16" x14ac:dyDescent="0.25">
      <c r="A1068" t="s">
        <v>1402</v>
      </c>
      <c r="B1068">
        <v>2000</v>
      </c>
      <c r="C1068">
        <v>32.619999999999997</v>
      </c>
      <c r="D1068">
        <v>31.11</v>
      </c>
      <c r="E1068">
        <v>0</v>
      </c>
      <c r="F1068">
        <v>0</v>
      </c>
      <c r="G1068">
        <v>-0.47</v>
      </c>
      <c r="H1068">
        <v>-1.98</v>
      </c>
      <c r="I1068">
        <f t="shared" si="64"/>
        <v>1.51</v>
      </c>
      <c r="J1068">
        <f t="shared" si="65"/>
        <v>31.11</v>
      </c>
      <c r="K1068">
        <f t="shared" si="66"/>
        <v>32.619999999999997</v>
      </c>
      <c r="N1068">
        <f>'Central-Hudson Off Peak'!I1068</f>
        <v>-2.2000000000000002</v>
      </c>
      <c r="O1068">
        <f>'Central-Hudson Off Peak'!D1068</f>
        <v>34.82</v>
      </c>
      <c r="P1068" s="2">
        <f t="shared" si="67"/>
        <v>0</v>
      </c>
    </row>
    <row r="1069" spans="1:16" x14ac:dyDescent="0.25">
      <c r="A1069" t="s">
        <v>1403</v>
      </c>
      <c r="B1069">
        <v>2000</v>
      </c>
      <c r="C1069">
        <v>32.31</v>
      </c>
      <c r="D1069">
        <v>30.81</v>
      </c>
      <c r="E1069">
        <v>0</v>
      </c>
      <c r="F1069">
        <v>0</v>
      </c>
      <c r="G1069">
        <v>-0.46</v>
      </c>
      <c r="H1069">
        <v>-1.96</v>
      </c>
      <c r="I1069">
        <f t="shared" si="64"/>
        <v>1.5</v>
      </c>
      <c r="J1069">
        <f t="shared" si="65"/>
        <v>30.81</v>
      </c>
      <c r="K1069">
        <f t="shared" si="66"/>
        <v>32.31</v>
      </c>
      <c r="N1069">
        <f>'Central-Hudson Off Peak'!I1069</f>
        <v>-2.1800000000000002</v>
      </c>
      <c r="O1069">
        <f>'Central-Hudson Off Peak'!D1069</f>
        <v>34.49</v>
      </c>
      <c r="P1069" s="2">
        <f t="shared" si="67"/>
        <v>0</v>
      </c>
    </row>
    <row r="1070" spans="1:16" x14ac:dyDescent="0.25">
      <c r="A1070" t="s">
        <v>1404</v>
      </c>
      <c r="B1070">
        <v>2000</v>
      </c>
      <c r="C1070">
        <v>30.77</v>
      </c>
      <c r="D1070">
        <v>29.34</v>
      </c>
      <c r="E1070">
        <v>0</v>
      </c>
      <c r="F1070">
        <v>0</v>
      </c>
      <c r="G1070">
        <v>-0.44</v>
      </c>
      <c r="H1070">
        <v>-1.87</v>
      </c>
      <c r="I1070">
        <f t="shared" si="64"/>
        <v>1.4300000000000002</v>
      </c>
      <c r="J1070">
        <f t="shared" si="65"/>
        <v>29.34</v>
      </c>
      <c r="K1070">
        <f t="shared" si="66"/>
        <v>30.77</v>
      </c>
      <c r="N1070">
        <f>'Central-Hudson Off Peak'!I1070</f>
        <v>-2.08</v>
      </c>
      <c r="O1070">
        <f>'Central-Hudson Off Peak'!D1070</f>
        <v>32.85</v>
      </c>
      <c r="P1070" s="2">
        <f t="shared" si="67"/>
        <v>0</v>
      </c>
    </row>
    <row r="1071" spans="1:16" x14ac:dyDescent="0.25">
      <c r="A1071" t="s">
        <v>1405</v>
      </c>
      <c r="B1071">
        <v>2000</v>
      </c>
      <c r="C1071">
        <v>30.34</v>
      </c>
      <c r="D1071">
        <v>28.93</v>
      </c>
      <c r="E1071">
        <v>0</v>
      </c>
      <c r="F1071">
        <v>0</v>
      </c>
      <c r="G1071">
        <v>-0.43</v>
      </c>
      <c r="H1071">
        <v>-1.84</v>
      </c>
      <c r="I1071">
        <f t="shared" si="64"/>
        <v>1.4100000000000001</v>
      </c>
      <c r="J1071">
        <f t="shared" si="65"/>
        <v>28.93</v>
      </c>
      <c r="K1071">
        <f t="shared" si="66"/>
        <v>30.34</v>
      </c>
      <c r="N1071">
        <f>'Central-Hudson Off Peak'!I1071</f>
        <v>-2.04</v>
      </c>
      <c r="O1071">
        <f>'Central-Hudson Off Peak'!D1071</f>
        <v>32.380000000000003</v>
      </c>
      <c r="P1071" s="2">
        <f t="shared" si="67"/>
        <v>0</v>
      </c>
    </row>
    <row r="1072" spans="1:16" x14ac:dyDescent="0.25">
      <c r="A1072" t="s">
        <v>1406</v>
      </c>
      <c r="B1072">
        <v>2000</v>
      </c>
      <c r="C1072">
        <v>29.26</v>
      </c>
      <c r="D1072">
        <v>27.91</v>
      </c>
      <c r="E1072">
        <v>0</v>
      </c>
      <c r="F1072">
        <v>0</v>
      </c>
      <c r="G1072">
        <v>-0.42</v>
      </c>
      <c r="H1072">
        <v>-1.77</v>
      </c>
      <c r="I1072">
        <f t="shared" si="64"/>
        <v>1.35</v>
      </c>
      <c r="J1072">
        <f t="shared" si="65"/>
        <v>27.91</v>
      </c>
      <c r="K1072">
        <f t="shared" si="66"/>
        <v>29.26</v>
      </c>
      <c r="N1072">
        <f>'Central-Hudson Off Peak'!I1072</f>
        <v>-1.98</v>
      </c>
      <c r="O1072">
        <f>'Central-Hudson Off Peak'!D1072</f>
        <v>31.24</v>
      </c>
      <c r="P1072" s="2">
        <f t="shared" si="67"/>
        <v>0</v>
      </c>
    </row>
    <row r="1073" spans="1:16" x14ac:dyDescent="0.25">
      <c r="A1073" t="s">
        <v>1407</v>
      </c>
      <c r="B1073">
        <v>2000</v>
      </c>
      <c r="C1073">
        <v>28.84</v>
      </c>
      <c r="D1073">
        <v>27.5</v>
      </c>
      <c r="E1073">
        <v>0</v>
      </c>
      <c r="F1073">
        <v>0</v>
      </c>
      <c r="G1073">
        <v>-0.41</v>
      </c>
      <c r="H1073">
        <v>-1.75</v>
      </c>
      <c r="I1073">
        <f t="shared" si="64"/>
        <v>1.34</v>
      </c>
      <c r="J1073">
        <f t="shared" si="65"/>
        <v>27.5</v>
      </c>
      <c r="K1073">
        <f t="shared" si="66"/>
        <v>28.84</v>
      </c>
      <c r="N1073">
        <f>'Central-Hudson Off Peak'!I1073</f>
        <v>-1.95</v>
      </c>
      <c r="O1073">
        <f>'Central-Hudson Off Peak'!D1073</f>
        <v>30.79</v>
      </c>
      <c r="P1073" s="2">
        <f t="shared" si="67"/>
        <v>0</v>
      </c>
    </row>
    <row r="1074" spans="1:16" x14ac:dyDescent="0.25">
      <c r="A1074" t="s">
        <v>1408</v>
      </c>
      <c r="B1074">
        <v>2000</v>
      </c>
      <c r="C1074">
        <v>26.42</v>
      </c>
      <c r="D1074">
        <v>25.2</v>
      </c>
      <c r="E1074">
        <v>0</v>
      </c>
      <c r="F1074">
        <v>0</v>
      </c>
      <c r="G1074">
        <v>-0.38</v>
      </c>
      <c r="H1074">
        <v>-1.6</v>
      </c>
      <c r="I1074">
        <f t="shared" si="64"/>
        <v>1.2200000000000002</v>
      </c>
      <c r="J1074">
        <f t="shared" si="65"/>
        <v>25.2</v>
      </c>
      <c r="K1074">
        <f t="shared" si="66"/>
        <v>26.42</v>
      </c>
      <c r="N1074">
        <f>'Central-Hudson Off Peak'!I1074</f>
        <v>-1.79</v>
      </c>
      <c r="O1074">
        <f>'Central-Hudson Off Peak'!D1074</f>
        <v>28.21</v>
      </c>
      <c r="P1074" s="2">
        <f t="shared" si="67"/>
        <v>0</v>
      </c>
    </row>
    <row r="1075" spans="1:16" x14ac:dyDescent="0.25">
      <c r="A1075" t="s">
        <v>1409</v>
      </c>
      <c r="B1075">
        <v>2000</v>
      </c>
      <c r="C1075">
        <v>30.34</v>
      </c>
      <c r="D1075">
        <v>28.93</v>
      </c>
      <c r="E1075">
        <v>0</v>
      </c>
      <c r="F1075">
        <v>0</v>
      </c>
      <c r="G1075">
        <v>-0.43</v>
      </c>
      <c r="H1075">
        <v>-1.84</v>
      </c>
      <c r="I1075">
        <f t="shared" si="64"/>
        <v>1.4100000000000001</v>
      </c>
      <c r="J1075">
        <f t="shared" si="65"/>
        <v>28.93</v>
      </c>
      <c r="K1075">
        <f t="shared" si="66"/>
        <v>30.34</v>
      </c>
      <c r="N1075">
        <f>'Central-Hudson Off Peak'!I1075</f>
        <v>-2.04</v>
      </c>
      <c r="O1075">
        <f>'Central-Hudson Off Peak'!D1075</f>
        <v>32.380000000000003</v>
      </c>
      <c r="P1075" s="2">
        <f t="shared" si="67"/>
        <v>0</v>
      </c>
    </row>
    <row r="1076" spans="1:16" x14ac:dyDescent="0.25">
      <c r="A1076" t="s">
        <v>1410</v>
      </c>
      <c r="B1076">
        <v>2000</v>
      </c>
      <c r="C1076">
        <v>32.68</v>
      </c>
      <c r="D1076">
        <v>31.17</v>
      </c>
      <c r="E1076">
        <v>0</v>
      </c>
      <c r="F1076">
        <v>0</v>
      </c>
      <c r="G1076">
        <v>-0.47</v>
      </c>
      <c r="H1076">
        <v>-1.98</v>
      </c>
      <c r="I1076">
        <f t="shared" si="64"/>
        <v>1.51</v>
      </c>
      <c r="J1076">
        <f t="shared" si="65"/>
        <v>31.17</v>
      </c>
      <c r="K1076">
        <f t="shared" si="66"/>
        <v>32.68</v>
      </c>
      <c r="N1076">
        <f>'Central-Hudson Off Peak'!I1076</f>
        <v>-2.21</v>
      </c>
      <c r="O1076">
        <f>'Central-Hudson Off Peak'!D1076</f>
        <v>34.89</v>
      </c>
      <c r="P1076" s="2">
        <f t="shared" si="67"/>
        <v>0</v>
      </c>
    </row>
    <row r="1077" spans="1:16" x14ac:dyDescent="0.25">
      <c r="A1077" t="s">
        <v>1411</v>
      </c>
      <c r="B1077">
        <v>2000</v>
      </c>
      <c r="C1077">
        <v>33.619999999999997</v>
      </c>
      <c r="D1077">
        <v>32.06</v>
      </c>
      <c r="E1077">
        <v>0</v>
      </c>
      <c r="F1077">
        <v>0</v>
      </c>
      <c r="G1077">
        <v>-0.48</v>
      </c>
      <c r="H1077">
        <v>-2.04</v>
      </c>
      <c r="I1077">
        <f t="shared" si="64"/>
        <v>1.56</v>
      </c>
      <c r="J1077">
        <f t="shared" si="65"/>
        <v>32.06</v>
      </c>
      <c r="K1077">
        <f t="shared" si="66"/>
        <v>33.619999999999997</v>
      </c>
      <c r="N1077">
        <f>'Central-Hudson Off Peak'!I1077</f>
        <v>-2.27</v>
      </c>
      <c r="O1077">
        <f>'Central-Hudson Off Peak'!D1077</f>
        <v>35.89</v>
      </c>
      <c r="P1077" s="2">
        <f t="shared" si="67"/>
        <v>0</v>
      </c>
    </row>
    <row r="1078" spans="1:16" x14ac:dyDescent="0.25">
      <c r="A1078" t="s">
        <v>1412</v>
      </c>
      <c r="B1078">
        <v>2000</v>
      </c>
      <c r="C1078">
        <v>32.619999999999997</v>
      </c>
      <c r="D1078">
        <v>31.11</v>
      </c>
      <c r="E1078">
        <v>0</v>
      </c>
      <c r="F1078">
        <v>0</v>
      </c>
      <c r="G1078">
        <v>-0.47</v>
      </c>
      <c r="H1078">
        <v>-1.98</v>
      </c>
      <c r="I1078">
        <f t="shared" si="64"/>
        <v>1.51</v>
      </c>
      <c r="J1078">
        <f t="shared" si="65"/>
        <v>31.11</v>
      </c>
      <c r="K1078">
        <f t="shared" si="66"/>
        <v>32.619999999999997</v>
      </c>
      <c r="N1078">
        <f>'Central-Hudson Off Peak'!I1078</f>
        <v>-2.2000000000000002</v>
      </c>
      <c r="O1078">
        <f>'Central-Hudson Off Peak'!D1078</f>
        <v>34.82</v>
      </c>
      <c r="P1078" s="2">
        <f t="shared" si="67"/>
        <v>0</v>
      </c>
    </row>
    <row r="1079" spans="1:16" x14ac:dyDescent="0.25">
      <c r="A1079" t="s">
        <v>1413</v>
      </c>
      <c r="B1079">
        <v>2000</v>
      </c>
      <c r="C1079">
        <v>30.67</v>
      </c>
      <c r="D1079">
        <v>29.25</v>
      </c>
      <c r="E1079">
        <v>0</v>
      </c>
      <c r="F1079">
        <v>0</v>
      </c>
      <c r="G1079">
        <v>-0.44</v>
      </c>
      <c r="H1079">
        <v>-1.86</v>
      </c>
      <c r="I1079">
        <f t="shared" si="64"/>
        <v>1.4200000000000002</v>
      </c>
      <c r="J1079">
        <f t="shared" si="65"/>
        <v>29.25</v>
      </c>
      <c r="K1079">
        <f t="shared" si="66"/>
        <v>30.67</v>
      </c>
      <c r="N1079">
        <f>'Central-Hudson Off Peak'!I1079</f>
        <v>-2.0699999999999998</v>
      </c>
      <c r="O1079">
        <f>'Central-Hudson Off Peak'!D1079</f>
        <v>32.74</v>
      </c>
      <c r="P1079" s="2">
        <f t="shared" si="67"/>
        <v>0</v>
      </c>
    </row>
    <row r="1080" spans="1:16" x14ac:dyDescent="0.25">
      <c r="A1080" t="s">
        <v>1414</v>
      </c>
      <c r="B1080">
        <v>2000</v>
      </c>
      <c r="C1080">
        <v>30.34</v>
      </c>
      <c r="D1080">
        <v>28.93</v>
      </c>
      <c r="E1080">
        <v>0</v>
      </c>
      <c r="F1080">
        <v>0</v>
      </c>
      <c r="G1080">
        <v>-0.43</v>
      </c>
      <c r="H1080">
        <v>-1.84</v>
      </c>
      <c r="I1080">
        <f t="shared" si="64"/>
        <v>1.4100000000000001</v>
      </c>
      <c r="J1080">
        <f t="shared" si="65"/>
        <v>28.93</v>
      </c>
      <c r="K1080">
        <f t="shared" si="66"/>
        <v>30.34</v>
      </c>
      <c r="N1080">
        <f>'Central-Hudson Off Peak'!I1080</f>
        <v>-2.04</v>
      </c>
      <c r="O1080">
        <f>'Central-Hudson Off Peak'!D1080</f>
        <v>32.380000000000003</v>
      </c>
      <c r="P1080" s="2">
        <f t="shared" si="67"/>
        <v>0</v>
      </c>
    </row>
    <row r="1081" spans="1:16" x14ac:dyDescent="0.25">
      <c r="A1081" t="s">
        <v>1415</v>
      </c>
      <c r="B1081">
        <v>2000</v>
      </c>
      <c r="C1081">
        <v>27.51</v>
      </c>
      <c r="D1081">
        <v>26.23</v>
      </c>
      <c r="E1081">
        <v>0</v>
      </c>
      <c r="F1081">
        <v>0</v>
      </c>
      <c r="G1081">
        <v>-0.39</v>
      </c>
      <c r="H1081">
        <v>-1.67</v>
      </c>
      <c r="I1081">
        <f t="shared" si="64"/>
        <v>1.2799999999999998</v>
      </c>
      <c r="J1081">
        <f t="shared" si="65"/>
        <v>26.23</v>
      </c>
      <c r="K1081">
        <f t="shared" si="66"/>
        <v>27.51</v>
      </c>
      <c r="N1081">
        <f>'Central-Hudson Off Peak'!I1081</f>
        <v>-1.85</v>
      </c>
      <c r="O1081">
        <f>'Central-Hudson Off Peak'!D1081</f>
        <v>29.36</v>
      </c>
      <c r="P1081" s="2">
        <f t="shared" si="67"/>
        <v>0</v>
      </c>
    </row>
    <row r="1082" spans="1:16" x14ac:dyDescent="0.25">
      <c r="A1082" t="s">
        <v>4693</v>
      </c>
      <c r="B1082">
        <v>2000</v>
      </c>
      <c r="C1082">
        <v>16.96</v>
      </c>
      <c r="D1082">
        <v>16.13</v>
      </c>
      <c r="E1082">
        <v>0</v>
      </c>
      <c r="F1082">
        <v>0</v>
      </c>
      <c r="G1082">
        <v>-0.3</v>
      </c>
      <c r="H1082">
        <v>-1.1299999999999999</v>
      </c>
      <c r="I1082">
        <f t="shared" si="64"/>
        <v>0.82999999999999985</v>
      </c>
      <c r="J1082">
        <f t="shared" si="65"/>
        <v>16.13</v>
      </c>
      <c r="K1082">
        <f t="shared" si="66"/>
        <v>16.96</v>
      </c>
      <c r="N1082">
        <f>'Central-Hudson Off Peak'!I1082</f>
        <v>-1.01</v>
      </c>
      <c r="O1082">
        <f>'Central-Hudson Off Peak'!D1082</f>
        <v>17.97</v>
      </c>
      <c r="P1082" s="2">
        <f t="shared" si="67"/>
        <v>0</v>
      </c>
    </row>
    <row r="1083" spans="1:16" x14ac:dyDescent="0.25">
      <c r="A1083" t="s">
        <v>4694</v>
      </c>
      <c r="B1083">
        <v>2000</v>
      </c>
      <c r="C1083">
        <v>15.73</v>
      </c>
      <c r="D1083">
        <v>14.96</v>
      </c>
      <c r="E1083">
        <v>0</v>
      </c>
      <c r="F1083">
        <v>0</v>
      </c>
      <c r="G1083">
        <v>-0.28000000000000003</v>
      </c>
      <c r="H1083">
        <v>-1.05</v>
      </c>
      <c r="I1083">
        <f t="shared" si="64"/>
        <v>0.77</v>
      </c>
      <c r="J1083">
        <f t="shared" si="65"/>
        <v>14.96</v>
      </c>
      <c r="K1083">
        <f t="shared" si="66"/>
        <v>15.73</v>
      </c>
      <c r="N1083">
        <f>'Central-Hudson Off Peak'!I1083</f>
        <v>-0.93</v>
      </c>
      <c r="O1083">
        <f>'Central-Hudson Off Peak'!D1083</f>
        <v>16.66</v>
      </c>
      <c r="P1083" s="2">
        <f t="shared" si="67"/>
        <v>0</v>
      </c>
    </row>
    <row r="1084" spans="1:16" x14ac:dyDescent="0.25">
      <c r="A1084" t="s">
        <v>4695</v>
      </c>
      <c r="B1084">
        <v>2000</v>
      </c>
      <c r="C1084">
        <v>15.53</v>
      </c>
      <c r="D1084">
        <v>14.76</v>
      </c>
      <c r="E1084">
        <v>0</v>
      </c>
      <c r="F1084">
        <v>0</v>
      </c>
      <c r="G1084">
        <v>-0.27</v>
      </c>
      <c r="H1084">
        <v>-1.04</v>
      </c>
      <c r="I1084">
        <f t="shared" si="64"/>
        <v>0.77</v>
      </c>
      <c r="J1084">
        <f t="shared" si="65"/>
        <v>14.76</v>
      </c>
      <c r="K1084">
        <f t="shared" si="66"/>
        <v>15.53</v>
      </c>
      <c r="N1084">
        <f>'Central-Hudson Off Peak'!I1084</f>
        <v>-0.91</v>
      </c>
      <c r="O1084">
        <f>'Central-Hudson Off Peak'!D1084</f>
        <v>16.440000000000001</v>
      </c>
      <c r="P1084" s="2">
        <f t="shared" si="67"/>
        <v>0</v>
      </c>
    </row>
    <row r="1085" spans="1:16" x14ac:dyDescent="0.25">
      <c r="A1085" t="s">
        <v>4696</v>
      </c>
      <c r="B1085">
        <v>2000</v>
      </c>
      <c r="C1085">
        <v>15.53</v>
      </c>
      <c r="D1085">
        <v>14.76</v>
      </c>
      <c r="E1085">
        <v>0</v>
      </c>
      <c r="F1085">
        <v>0</v>
      </c>
      <c r="G1085">
        <v>-0.27</v>
      </c>
      <c r="H1085">
        <v>-1.04</v>
      </c>
      <c r="I1085">
        <f t="shared" si="64"/>
        <v>0.77</v>
      </c>
      <c r="J1085">
        <f t="shared" si="65"/>
        <v>14.76</v>
      </c>
      <c r="K1085">
        <f t="shared" si="66"/>
        <v>15.53</v>
      </c>
      <c r="N1085">
        <f>'Central-Hudson Off Peak'!I1085</f>
        <v>-0.91</v>
      </c>
      <c r="O1085">
        <f>'Central-Hudson Off Peak'!D1085</f>
        <v>16.440000000000001</v>
      </c>
      <c r="P1085" s="2">
        <f t="shared" si="67"/>
        <v>0</v>
      </c>
    </row>
    <row r="1086" spans="1:16" x14ac:dyDescent="0.25">
      <c r="A1086" t="s">
        <v>4697</v>
      </c>
      <c r="B1086">
        <v>2000</v>
      </c>
      <c r="C1086">
        <v>15.53</v>
      </c>
      <c r="D1086">
        <v>14.76</v>
      </c>
      <c r="E1086">
        <v>0</v>
      </c>
      <c r="F1086">
        <v>0</v>
      </c>
      <c r="G1086">
        <v>-0.27</v>
      </c>
      <c r="H1086">
        <v>-1.04</v>
      </c>
      <c r="I1086">
        <f t="shared" si="64"/>
        <v>0.77</v>
      </c>
      <c r="J1086">
        <f t="shared" si="65"/>
        <v>14.76</v>
      </c>
      <c r="K1086">
        <f t="shared" si="66"/>
        <v>15.53</v>
      </c>
      <c r="N1086">
        <f>'Central-Hudson Off Peak'!I1086</f>
        <v>-0.91</v>
      </c>
      <c r="O1086">
        <f>'Central-Hudson Off Peak'!D1086</f>
        <v>16.440000000000001</v>
      </c>
      <c r="P1086" s="2">
        <f t="shared" si="67"/>
        <v>0</v>
      </c>
    </row>
    <row r="1087" spans="1:16" x14ac:dyDescent="0.25">
      <c r="A1087" t="s">
        <v>4698</v>
      </c>
      <c r="B1087">
        <v>2000</v>
      </c>
      <c r="C1087">
        <v>15.53</v>
      </c>
      <c r="D1087">
        <v>14.76</v>
      </c>
      <c r="E1087">
        <v>0</v>
      </c>
      <c r="F1087">
        <v>0</v>
      </c>
      <c r="G1087">
        <v>-0.27</v>
      </c>
      <c r="H1087">
        <v>-1.04</v>
      </c>
      <c r="I1087">
        <f t="shared" si="64"/>
        <v>0.77</v>
      </c>
      <c r="J1087">
        <f t="shared" si="65"/>
        <v>14.76</v>
      </c>
      <c r="K1087">
        <f t="shared" si="66"/>
        <v>15.53</v>
      </c>
      <c r="N1087">
        <f>'Central-Hudson Off Peak'!I1087</f>
        <v>-0.91</v>
      </c>
      <c r="O1087">
        <f>'Central-Hudson Off Peak'!D1087</f>
        <v>16.440000000000001</v>
      </c>
      <c r="P1087" s="2">
        <f t="shared" si="67"/>
        <v>0</v>
      </c>
    </row>
    <row r="1088" spans="1:16" x14ac:dyDescent="0.25">
      <c r="A1088" t="s">
        <v>4699</v>
      </c>
      <c r="B1088">
        <v>2000</v>
      </c>
      <c r="C1088">
        <v>15.53</v>
      </c>
      <c r="D1088">
        <v>14.76</v>
      </c>
      <c r="E1088">
        <v>0</v>
      </c>
      <c r="F1088">
        <v>0</v>
      </c>
      <c r="G1088">
        <v>-0.27</v>
      </c>
      <c r="H1088">
        <v>-1.04</v>
      </c>
      <c r="I1088">
        <f t="shared" si="64"/>
        <v>0.77</v>
      </c>
      <c r="J1088">
        <f t="shared" si="65"/>
        <v>14.76</v>
      </c>
      <c r="K1088">
        <f t="shared" si="66"/>
        <v>15.53</v>
      </c>
      <c r="N1088">
        <f>'Central-Hudson Off Peak'!I1088</f>
        <v>-0.91</v>
      </c>
      <c r="O1088">
        <f>'Central-Hudson Off Peak'!D1088</f>
        <v>16.440000000000001</v>
      </c>
      <c r="P1088" s="2">
        <f t="shared" si="67"/>
        <v>0</v>
      </c>
    </row>
    <row r="1089" spans="1:16" x14ac:dyDescent="0.25">
      <c r="A1089" t="s">
        <v>4700</v>
      </c>
      <c r="B1089">
        <v>2000</v>
      </c>
      <c r="C1089">
        <v>16.239999999999998</v>
      </c>
      <c r="D1089">
        <v>15.43</v>
      </c>
      <c r="E1089">
        <v>0</v>
      </c>
      <c r="F1089">
        <v>0</v>
      </c>
      <c r="G1089">
        <v>-0.28000000000000003</v>
      </c>
      <c r="H1089">
        <v>-1.0900000000000001</v>
      </c>
      <c r="I1089">
        <f t="shared" si="64"/>
        <v>0.81</v>
      </c>
      <c r="J1089">
        <f t="shared" si="65"/>
        <v>15.43</v>
      </c>
      <c r="K1089">
        <f t="shared" si="66"/>
        <v>16.239999999999998</v>
      </c>
      <c r="N1089">
        <f>'Central-Hudson Off Peak'!I1089</f>
        <v>-0.96000000000000008</v>
      </c>
      <c r="O1089">
        <f>'Central-Hudson Off Peak'!D1089</f>
        <v>17.2</v>
      </c>
      <c r="P1089" s="2">
        <f t="shared" si="67"/>
        <v>0</v>
      </c>
    </row>
    <row r="1090" spans="1:16" x14ac:dyDescent="0.25">
      <c r="A1090" t="s">
        <v>4701</v>
      </c>
      <c r="B1090">
        <v>2000</v>
      </c>
      <c r="C1090">
        <v>18.989999999999998</v>
      </c>
      <c r="D1090">
        <v>18.05</v>
      </c>
      <c r="E1090">
        <v>0</v>
      </c>
      <c r="F1090">
        <v>0</v>
      </c>
      <c r="G1090">
        <v>-0.33</v>
      </c>
      <c r="H1090">
        <v>-1.27</v>
      </c>
      <c r="I1090">
        <f t="shared" ref="I1090:I1153" si="68">+G1090-H1090</f>
        <v>0.94</v>
      </c>
      <c r="J1090">
        <f t="shared" si="65"/>
        <v>18.05</v>
      </c>
      <c r="K1090">
        <f t="shared" si="66"/>
        <v>18.989999999999998</v>
      </c>
      <c r="N1090">
        <f>'Central-Hudson Off Peak'!I1090</f>
        <v>-1.1200000000000001</v>
      </c>
      <c r="O1090">
        <f>'Central-Hudson Off Peak'!D1090</f>
        <v>20.11</v>
      </c>
      <c r="P1090" s="2">
        <f t="shared" si="67"/>
        <v>0</v>
      </c>
    </row>
    <row r="1091" spans="1:16" x14ac:dyDescent="0.25">
      <c r="A1091" t="s">
        <v>4702</v>
      </c>
      <c r="B1091">
        <v>2000</v>
      </c>
      <c r="C1091">
        <v>24.65</v>
      </c>
      <c r="D1091">
        <v>23.43</v>
      </c>
      <c r="E1091">
        <v>0</v>
      </c>
      <c r="F1091">
        <v>0</v>
      </c>
      <c r="G1091">
        <v>-0.43</v>
      </c>
      <c r="H1091">
        <v>-1.65</v>
      </c>
      <c r="I1091">
        <f t="shared" si="68"/>
        <v>1.22</v>
      </c>
      <c r="J1091">
        <f t="shared" ref="J1091:J1154" si="69">D1091</f>
        <v>23.43</v>
      </c>
      <c r="K1091">
        <f t="shared" ref="K1091:K1154" si="70">C1091</f>
        <v>24.65</v>
      </c>
      <c r="N1091">
        <f>'Central-Hudson Off Peak'!I1091</f>
        <v>-1.45</v>
      </c>
      <c r="O1091">
        <f>'Central-Hudson Off Peak'!D1091</f>
        <v>26.1</v>
      </c>
      <c r="P1091" s="2">
        <f t="shared" ref="P1091:P1154" si="71">(O1091+N1091)-K1091</f>
        <v>0</v>
      </c>
    </row>
    <row r="1092" spans="1:16" x14ac:dyDescent="0.25">
      <c r="A1092" t="s">
        <v>4703</v>
      </c>
      <c r="B1092">
        <v>2000</v>
      </c>
      <c r="C1092">
        <v>25.28</v>
      </c>
      <c r="D1092">
        <v>24.03</v>
      </c>
      <c r="E1092">
        <v>0</v>
      </c>
      <c r="F1092">
        <v>0</v>
      </c>
      <c r="G1092">
        <v>-0.44</v>
      </c>
      <c r="H1092">
        <v>-1.69</v>
      </c>
      <c r="I1092">
        <f t="shared" si="68"/>
        <v>1.25</v>
      </c>
      <c r="J1092">
        <f t="shared" si="69"/>
        <v>24.03</v>
      </c>
      <c r="K1092">
        <f t="shared" si="70"/>
        <v>25.28</v>
      </c>
      <c r="N1092">
        <f>'Central-Hudson Off Peak'!I1092</f>
        <v>-1.49</v>
      </c>
      <c r="O1092">
        <f>'Central-Hudson Off Peak'!D1092</f>
        <v>26.77</v>
      </c>
      <c r="P1092" s="2">
        <f t="shared" si="71"/>
        <v>0</v>
      </c>
    </row>
    <row r="1093" spans="1:16" x14ac:dyDescent="0.25">
      <c r="A1093" t="s">
        <v>4704</v>
      </c>
      <c r="B1093">
        <v>2000</v>
      </c>
      <c r="C1093">
        <v>25.18</v>
      </c>
      <c r="D1093">
        <v>23.93</v>
      </c>
      <c r="E1093">
        <v>0</v>
      </c>
      <c r="F1093">
        <v>0</v>
      </c>
      <c r="G1093">
        <v>-0.44</v>
      </c>
      <c r="H1093">
        <v>-1.69</v>
      </c>
      <c r="I1093">
        <f t="shared" si="68"/>
        <v>1.25</v>
      </c>
      <c r="J1093">
        <f t="shared" si="69"/>
        <v>23.93</v>
      </c>
      <c r="K1093">
        <f t="shared" si="70"/>
        <v>25.18</v>
      </c>
      <c r="N1093">
        <f>'Central-Hudson Off Peak'!I1093</f>
        <v>-1.49</v>
      </c>
      <c r="O1093">
        <f>'Central-Hudson Off Peak'!D1093</f>
        <v>26.67</v>
      </c>
      <c r="P1093" s="2">
        <f t="shared" si="71"/>
        <v>0</v>
      </c>
    </row>
    <row r="1094" spans="1:16" x14ac:dyDescent="0.25">
      <c r="A1094" t="s">
        <v>4705</v>
      </c>
      <c r="B1094">
        <v>2000</v>
      </c>
      <c r="C1094">
        <v>24.65</v>
      </c>
      <c r="D1094">
        <v>23.43</v>
      </c>
      <c r="E1094">
        <v>0</v>
      </c>
      <c r="F1094">
        <v>0</v>
      </c>
      <c r="G1094">
        <v>-0.43</v>
      </c>
      <c r="H1094">
        <v>-1.65</v>
      </c>
      <c r="I1094">
        <f t="shared" si="68"/>
        <v>1.22</v>
      </c>
      <c r="J1094">
        <f t="shared" si="69"/>
        <v>23.43</v>
      </c>
      <c r="K1094">
        <f t="shared" si="70"/>
        <v>24.65</v>
      </c>
      <c r="N1094">
        <f>'Central-Hudson Off Peak'!I1094</f>
        <v>-1.45</v>
      </c>
      <c r="O1094">
        <f>'Central-Hudson Off Peak'!D1094</f>
        <v>26.1</v>
      </c>
      <c r="P1094" s="2">
        <f t="shared" si="71"/>
        <v>0</v>
      </c>
    </row>
    <row r="1095" spans="1:16" x14ac:dyDescent="0.25">
      <c r="A1095" t="s">
        <v>4706</v>
      </c>
      <c r="B1095">
        <v>2000</v>
      </c>
      <c r="C1095">
        <v>23.61</v>
      </c>
      <c r="D1095">
        <v>22.44</v>
      </c>
      <c r="E1095">
        <v>0</v>
      </c>
      <c r="F1095">
        <v>0</v>
      </c>
      <c r="G1095">
        <v>-0.41</v>
      </c>
      <c r="H1095">
        <v>-1.58</v>
      </c>
      <c r="I1095">
        <f t="shared" si="68"/>
        <v>1.1700000000000002</v>
      </c>
      <c r="J1095">
        <f t="shared" si="69"/>
        <v>22.44</v>
      </c>
      <c r="K1095">
        <f t="shared" si="70"/>
        <v>23.61</v>
      </c>
      <c r="N1095">
        <f>'Central-Hudson Off Peak'!I1095</f>
        <v>-1.39</v>
      </c>
      <c r="O1095">
        <f>'Central-Hudson Off Peak'!D1095</f>
        <v>25</v>
      </c>
      <c r="P1095" s="2">
        <f t="shared" si="71"/>
        <v>0</v>
      </c>
    </row>
    <row r="1096" spans="1:16" x14ac:dyDescent="0.25">
      <c r="A1096" t="s">
        <v>4707</v>
      </c>
      <c r="B1096">
        <v>2000</v>
      </c>
      <c r="C1096">
        <v>20.260000000000002</v>
      </c>
      <c r="D1096">
        <v>19.25</v>
      </c>
      <c r="E1096">
        <v>0</v>
      </c>
      <c r="F1096">
        <v>0</v>
      </c>
      <c r="G1096">
        <v>-0.35</v>
      </c>
      <c r="H1096">
        <v>-1.36</v>
      </c>
      <c r="I1096">
        <f t="shared" si="68"/>
        <v>1.0100000000000002</v>
      </c>
      <c r="J1096">
        <f t="shared" si="69"/>
        <v>19.25</v>
      </c>
      <c r="K1096">
        <f t="shared" si="70"/>
        <v>20.260000000000002</v>
      </c>
      <c r="N1096">
        <f>'Central-Hudson Off Peak'!I1096</f>
        <v>-1.19</v>
      </c>
      <c r="O1096">
        <f>'Central-Hudson Off Peak'!D1096</f>
        <v>21.45</v>
      </c>
      <c r="P1096" s="2">
        <f t="shared" si="71"/>
        <v>0</v>
      </c>
    </row>
    <row r="1097" spans="1:16" x14ac:dyDescent="0.25">
      <c r="A1097" t="s">
        <v>4708</v>
      </c>
      <c r="B1097">
        <v>2000</v>
      </c>
      <c r="C1097">
        <v>20.260000000000002</v>
      </c>
      <c r="D1097">
        <v>19.25</v>
      </c>
      <c r="E1097">
        <v>0</v>
      </c>
      <c r="F1097">
        <v>0</v>
      </c>
      <c r="G1097">
        <v>-0.35</v>
      </c>
      <c r="H1097">
        <v>-1.36</v>
      </c>
      <c r="I1097">
        <f t="shared" si="68"/>
        <v>1.0100000000000002</v>
      </c>
      <c r="J1097">
        <f t="shared" si="69"/>
        <v>19.25</v>
      </c>
      <c r="K1097">
        <f t="shared" si="70"/>
        <v>20.260000000000002</v>
      </c>
      <c r="N1097">
        <f>'Central-Hudson Off Peak'!I1097</f>
        <v>-1.19</v>
      </c>
      <c r="O1097">
        <f>'Central-Hudson Off Peak'!D1097</f>
        <v>21.45</v>
      </c>
      <c r="P1097" s="2">
        <f t="shared" si="71"/>
        <v>0</v>
      </c>
    </row>
    <row r="1098" spans="1:16" x14ac:dyDescent="0.25">
      <c r="A1098" t="s">
        <v>4709</v>
      </c>
      <c r="B1098">
        <v>2000</v>
      </c>
      <c r="C1098">
        <v>20.260000000000002</v>
      </c>
      <c r="D1098">
        <v>19.25</v>
      </c>
      <c r="E1098">
        <v>0</v>
      </c>
      <c r="F1098">
        <v>0</v>
      </c>
      <c r="G1098">
        <v>-0.35</v>
      </c>
      <c r="H1098">
        <v>-1.36</v>
      </c>
      <c r="I1098">
        <f t="shared" si="68"/>
        <v>1.0100000000000002</v>
      </c>
      <c r="J1098">
        <f t="shared" si="69"/>
        <v>19.25</v>
      </c>
      <c r="K1098">
        <f t="shared" si="70"/>
        <v>20.260000000000002</v>
      </c>
      <c r="N1098">
        <f>'Central-Hudson Off Peak'!I1098</f>
        <v>-1.19</v>
      </c>
      <c r="O1098">
        <f>'Central-Hudson Off Peak'!D1098</f>
        <v>21.45</v>
      </c>
      <c r="P1098" s="2">
        <f t="shared" si="71"/>
        <v>0</v>
      </c>
    </row>
    <row r="1099" spans="1:16" x14ac:dyDescent="0.25">
      <c r="A1099" t="s">
        <v>4710</v>
      </c>
      <c r="B1099">
        <v>2000</v>
      </c>
      <c r="C1099">
        <v>24.65</v>
      </c>
      <c r="D1099">
        <v>23.43</v>
      </c>
      <c r="E1099">
        <v>0</v>
      </c>
      <c r="F1099">
        <v>0</v>
      </c>
      <c r="G1099">
        <v>-0.43</v>
      </c>
      <c r="H1099">
        <v>-1.65</v>
      </c>
      <c r="I1099">
        <f t="shared" si="68"/>
        <v>1.22</v>
      </c>
      <c r="J1099">
        <f t="shared" si="69"/>
        <v>23.43</v>
      </c>
      <c r="K1099">
        <f t="shared" si="70"/>
        <v>24.65</v>
      </c>
      <c r="N1099">
        <f>'Central-Hudson Off Peak'!I1099</f>
        <v>-1.45</v>
      </c>
      <c r="O1099">
        <f>'Central-Hudson Off Peak'!D1099</f>
        <v>26.1</v>
      </c>
      <c r="P1099" s="2">
        <f t="shared" si="71"/>
        <v>0</v>
      </c>
    </row>
    <row r="1100" spans="1:16" x14ac:dyDescent="0.25">
      <c r="A1100" t="s">
        <v>4711</v>
      </c>
      <c r="B1100">
        <v>2000</v>
      </c>
      <c r="C1100">
        <v>29.11</v>
      </c>
      <c r="D1100">
        <v>27.67</v>
      </c>
      <c r="E1100">
        <v>0</v>
      </c>
      <c r="F1100">
        <v>0</v>
      </c>
      <c r="G1100">
        <v>-0.51</v>
      </c>
      <c r="H1100">
        <v>-1.95</v>
      </c>
      <c r="I1100">
        <f t="shared" si="68"/>
        <v>1.44</v>
      </c>
      <c r="J1100">
        <f t="shared" si="69"/>
        <v>27.67</v>
      </c>
      <c r="K1100">
        <f t="shared" si="70"/>
        <v>29.11</v>
      </c>
      <c r="N1100">
        <f>'Central-Hudson Off Peak'!I1100</f>
        <v>-1.72</v>
      </c>
      <c r="O1100">
        <f>'Central-Hudson Off Peak'!D1100</f>
        <v>30.83</v>
      </c>
      <c r="P1100" s="2">
        <f t="shared" si="71"/>
        <v>0</v>
      </c>
    </row>
    <row r="1101" spans="1:16" x14ac:dyDescent="0.25">
      <c r="A1101" t="s">
        <v>4712</v>
      </c>
      <c r="B1101">
        <v>2000</v>
      </c>
      <c r="C1101">
        <v>29.11</v>
      </c>
      <c r="D1101">
        <v>27.67</v>
      </c>
      <c r="E1101">
        <v>0</v>
      </c>
      <c r="F1101">
        <v>0</v>
      </c>
      <c r="G1101">
        <v>-0.51</v>
      </c>
      <c r="H1101">
        <v>-1.95</v>
      </c>
      <c r="I1101">
        <f t="shared" si="68"/>
        <v>1.44</v>
      </c>
      <c r="J1101">
        <f t="shared" si="69"/>
        <v>27.67</v>
      </c>
      <c r="K1101">
        <f t="shared" si="70"/>
        <v>29.11</v>
      </c>
      <c r="N1101">
        <f>'Central-Hudson Off Peak'!I1101</f>
        <v>-1.72</v>
      </c>
      <c r="O1101">
        <f>'Central-Hudson Off Peak'!D1101</f>
        <v>30.83</v>
      </c>
      <c r="P1101" s="2">
        <f t="shared" si="71"/>
        <v>0</v>
      </c>
    </row>
    <row r="1102" spans="1:16" x14ac:dyDescent="0.25">
      <c r="A1102" t="s">
        <v>4713</v>
      </c>
      <c r="B1102">
        <v>2000</v>
      </c>
      <c r="C1102">
        <v>29.91</v>
      </c>
      <c r="D1102">
        <v>28.43</v>
      </c>
      <c r="E1102">
        <v>0</v>
      </c>
      <c r="F1102">
        <v>0</v>
      </c>
      <c r="G1102">
        <v>-0.52</v>
      </c>
      <c r="H1102">
        <v>-2</v>
      </c>
      <c r="I1102">
        <f t="shared" si="68"/>
        <v>1.48</v>
      </c>
      <c r="J1102">
        <f t="shared" si="69"/>
        <v>28.43</v>
      </c>
      <c r="K1102">
        <f t="shared" si="70"/>
        <v>29.91</v>
      </c>
      <c r="N1102">
        <f>'Central-Hudson Off Peak'!I1102</f>
        <v>-1.76</v>
      </c>
      <c r="O1102">
        <f>'Central-Hudson Off Peak'!D1102</f>
        <v>31.67</v>
      </c>
      <c r="P1102" s="2">
        <f t="shared" si="71"/>
        <v>0</v>
      </c>
    </row>
    <row r="1103" spans="1:16" x14ac:dyDescent="0.25">
      <c r="A1103" t="s">
        <v>4714</v>
      </c>
      <c r="B1103">
        <v>2000</v>
      </c>
      <c r="C1103">
        <v>25.3</v>
      </c>
      <c r="D1103">
        <v>24.05</v>
      </c>
      <c r="E1103">
        <v>0</v>
      </c>
      <c r="F1103">
        <v>0</v>
      </c>
      <c r="G1103">
        <v>-0.44</v>
      </c>
      <c r="H1103">
        <v>-1.69</v>
      </c>
      <c r="I1103">
        <f t="shared" si="68"/>
        <v>1.25</v>
      </c>
      <c r="J1103">
        <f t="shared" si="69"/>
        <v>24.05</v>
      </c>
      <c r="K1103">
        <f t="shared" si="70"/>
        <v>25.3</v>
      </c>
      <c r="N1103">
        <f>'Central-Hudson Off Peak'!I1103</f>
        <v>-1.49</v>
      </c>
      <c r="O1103">
        <f>'Central-Hudson Off Peak'!D1103</f>
        <v>26.79</v>
      </c>
      <c r="P1103" s="2">
        <f t="shared" si="71"/>
        <v>0</v>
      </c>
    </row>
    <row r="1104" spans="1:16" x14ac:dyDescent="0.25">
      <c r="A1104" t="s">
        <v>4715</v>
      </c>
      <c r="B1104">
        <v>2000</v>
      </c>
      <c r="C1104">
        <v>23.61</v>
      </c>
      <c r="D1104">
        <v>22.44</v>
      </c>
      <c r="E1104">
        <v>0</v>
      </c>
      <c r="F1104">
        <v>0</v>
      </c>
      <c r="G1104">
        <v>-0.41</v>
      </c>
      <c r="H1104">
        <v>-1.58</v>
      </c>
      <c r="I1104">
        <f t="shared" si="68"/>
        <v>1.1700000000000002</v>
      </c>
      <c r="J1104">
        <f t="shared" si="69"/>
        <v>22.44</v>
      </c>
      <c r="K1104">
        <f t="shared" si="70"/>
        <v>23.61</v>
      </c>
      <c r="N1104">
        <f>'Central-Hudson Off Peak'!I1104</f>
        <v>-1.39</v>
      </c>
      <c r="O1104">
        <f>'Central-Hudson Off Peak'!D1104</f>
        <v>25</v>
      </c>
      <c r="P1104" s="2">
        <f t="shared" si="71"/>
        <v>0</v>
      </c>
    </row>
    <row r="1105" spans="1:16" x14ac:dyDescent="0.25">
      <c r="A1105" t="s">
        <v>4716</v>
      </c>
      <c r="B1105">
        <v>2000</v>
      </c>
      <c r="C1105">
        <v>19.100000000000001</v>
      </c>
      <c r="D1105">
        <v>18.16</v>
      </c>
      <c r="E1105">
        <v>0</v>
      </c>
      <c r="F1105">
        <v>0</v>
      </c>
      <c r="G1105">
        <v>-0.34</v>
      </c>
      <c r="H1105">
        <v>-1.28</v>
      </c>
      <c r="I1105">
        <f t="shared" si="68"/>
        <v>0.94</v>
      </c>
      <c r="J1105">
        <f t="shared" si="69"/>
        <v>18.16</v>
      </c>
      <c r="K1105">
        <f t="shared" si="70"/>
        <v>19.100000000000001</v>
      </c>
      <c r="N1105">
        <f>'Central-Hudson Off Peak'!I1105</f>
        <v>-1.1300000000000001</v>
      </c>
      <c r="O1105">
        <f>'Central-Hudson Off Peak'!D1105</f>
        <v>20.23</v>
      </c>
      <c r="P1105" s="2">
        <f t="shared" si="71"/>
        <v>0</v>
      </c>
    </row>
    <row r="1106" spans="1:16" x14ac:dyDescent="0.25">
      <c r="A1106" t="s">
        <v>4725</v>
      </c>
      <c r="B1106">
        <v>2000</v>
      </c>
      <c r="C1106">
        <v>17.02</v>
      </c>
      <c r="D1106">
        <v>16.190000000000001</v>
      </c>
      <c r="E1106">
        <v>0</v>
      </c>
      <c r="F1106">
        <v>0</v>
      </c>
      <c r="G1106">
        <v>-0.33</v>
      </c>
      <c r="H1106">
        <v>-1.1599999999999999</v>
      </c>
      <c r="I1106">
        <f t="shared" si="68"/>
        <v>0.82999999999999985</v>
      </c>
      <c r="J1106">
        <f t="shared" si="69"/>
        <v>16.190000000000001</v>
      </c>
      <c r="K1106">
        <f t="shared" si="70"/>
        <v>17.02</v>
      </c>
      <c r="N1106">
        <f>'Central-Hudson Off Peak'!I1106</f>
        <v>-1.1499999999999999</v>
      </c>
      <c r="O1106">
        <f>'Central-Hudson Off Peak'!D1106</f>
        <v>18.170000000000002</v>
      </c>
      <c r="P1106" s="2">
        <f t="shared" si="71"/>
        <v>0</v>
      </c>
    </row>
    <row r="1107" spans="1:16" x14ac:dyDescent="0.25">
      <c r="A1107" t="s">
        <v>4726</v>
      </c>
      <c r="B1107">
        <v>2000</v>
      </c>
      <c r="C1107">
        <v>15.1</v>
      </c>
      <c r="D1107">
        <v>14.36</v>
      </c>
      <c r="E1107">
        <v>0</v>
      </c>
      <c r="F1107">
        <v>0</v>
      </c>
      <c r="G1107">
        <v>-0.28999999999999998</v>
      </c>
      <c r="H1107">
        <v>-1.03</v>
      </c>
      <c r="I1107">
        <f t="shared" si="68"/>
        <v>0.74</v>
      </c>
      <c r="J1107">
        <f t="shared" si="69"/>
        <v>14.36</v>
      </c>
      <c r="K1107">
        <f t="shared" si="70"/>
        <v>15.1</v>
      </c>
      <c r="N1107">
        <f>'Central-Hudson Off Peak'!I1107</f>
        <v>-1.02</v>
      </c>
      <c r="O1107">
        <f>'Central-Hudson Off Peak'!D1107</f>
        <v>16.12</v>
      </c>
      <c r="P1107" s="2">
        <f t="shared" si="71"/>
        <v>0</v>
      </c>
    </row>
    <row r="1108" spans="1:16" x14ac:dyDescent="0.25">
      <c r="A1108" t="s">
        <v>4727</v>
      </c>
      <c r="B1108">
        <v>2000</v>
      </c>
      <c r="C1108">
        <v>15.32</v>
      </c>
      <c r="D1108">
        <v>14.56</v>
      </c>
      <c r="E1108">
        <v>0</v>
      </c>
      <c r="F1108">
        <v>0</v>
      </c>
      <c r="G1108">
        <v>-0.28999999999999998</v>
      </c>
      <c r="H1108">
        <v>-1.05</v>
      </c>
      <c r="I1108">
        <f t="shared" si="68"/>
        <v>0.76</v>
      </c>
      <c r="J1108">
        <f t="shared" si="69"/>
        <v>14.56</v>
      </c>
      <c r="K1108">
        <f t="shared" si="70"/>
        <v>15.32</v>
      </c>
      <c r="N1108">
        <f>'Central-Hudson Off Peak'!I1108</f>
        <v>-1.03</v>
      </c>
      <c r="O1108">
        <f>'Central-Hudson Off Peak'!D1108</f>
        <v>16.350000000000001</v>
      </c>
      <c r="P1108" s="2">
        <f t="shared" si="71"/>
        <v>0</v>
      </c>
    </row>
    <row r="1109" spans="1:16" x14ac:dyDescent="0.25">
      <c r="A1109" t="s">
        <v>4728</v>
      </c>
      <c r="B1109">
        <v>2000</v>
      </c>
      <c r="C1109">
        <v>15.32</v>
      </c>
      <c r="D1109">
        <v>14.56</v>
      </c>
      <c r="E1109">
        <v>0</v>
      </c>
      <c r="F1109">
        <v>0</v>
      </c>
      <c r="G1109">
        <v>-0.28999999999999998</v>
      </c>
      <c r="H1109">
        <v>-1.05</v>
      </c>
      <c r="I1109">
        <f t="shared" si="68"/>
        <v>0.76</v>
      </c>
      <c r="J1109">
        <f t="shared" si="69"/>
        <v>14.56</v>
      </c>
      <c r="K1109">
        <f t="shared" si="70"/>
        <v>15.32</v>
      </c>
      <c r="N1109">
        <f>'Central-Hudson Off Peak'!I1109</f>
        <v>-1.03</v>
      </c>
      <c r="O1109">
        <f>'Central-Hudson Off Peak'!D1109</f>
        <v>16.350000000000001</v>
      </c>
      <c r="P1109" s="2">
        <f t="shared" si="71"/>
        <v>0</v>
      </c>
    </row>
    <row r="1110" spans="1:16" x14ac:dyDescent="0.25">
      <c r="A1110" t="s">
        <v>4729</v>
      </c>
      <c r="B1110">
        <v>2000</v>
      </c>
      <c r="C1110">
        <v>15.32</v>
      </c>
      <c r="D1110">
        <v>14.56</v>
      </c>
      <c r="E1110">
        <v>0</v>
      </c>
      <c r="F1110">
        <v>0</v>
      </c>
      <c r="G1110">
        <v>-0.28999999999999998</v>
      </c>
      <c r="H1110">
        <v>-1.05</v>
      </c>
      <c r="I1110">
        <f t="shared" si="68"/>
        <v>0.76</v>
      </c>
      <c r="J1110">
        <f t="shared" si="69"/>
        <v>14.56</v>
      </c>
      <c r="K1110">
        <f t="shared" si="70"/>
        <v>15.32</v>
      </c>
      <c r="N1110">
        <f>'Central-Hudson Off Peak'!I1110</f>
        <v>-1.03</v>
      </c>
      <c r="O1110">
        <f>'Central-Hudson Off Peak'!D1110</f>
        <v>16.350000000000001</v>
      </c>
      <c r="P1110" s="2">
        <f t="shared" si="71"/>
        <v>0</v>
      </c>
    </row>
    <row r="1111" spans="1:16" x14ac:dyDescent="0.25">
      <c r="A1111" t="s">
        <v>4730</v>
      </c>
      <c r="B1111">
        <v>2000</v>
      </c>
      <c r="C1111">
        <v>18.079999999999998</v>
      </c>
      <c r="D1111">
        <v>17.2</v>
      </c>
      <c r="E1111">
        <v>0</v>
      </c>
      <c r="F1111">
        <v>0</v>
      </c>
      <c r="G1111">
        <v>-0.35</v>
      </c>
      <c r="H1111">
        <v>-1.23</v>
      </c>
      <c r="I1111">
        <f t="shared" si="68"/>
        <v>0.88</v>
      </c>
      <c r="J1111">
        <f t="shared" si="69"/>
        <v>17.2</v>
      </c>
      <c r="K1111">
        <f t="shared" si="70"/>
        <v>18.079999999999998</v>
      </c>
      <c r="N1111">
        <f>'Central-Hudson Off Peak'!I1111</f>
        <v>-1.22</v>
      </c>
      <c r="O1111">
        <f>'Central-Hudson Off Peak'!D1111</f>
        <v>19.3</v>
      </c>
      <c r="P1111" s="2">
        <f t="shared" si="71"/>
        <v>0</v>
      </c>
    </row>
    <row r="1112" spans="1:16" x14ac:dyDescent="0.25">
      <c r="A1112" t="s">
        <v>4731</v>
      </c>
      <c r="B1112">
        <v>2000</v>
      </c>
      <c r="C1112">
        <v>23.43</v>
      </c>
      <c r="D1112">
        <v>22.28</v>
      </c>
      <c r="E1112">
        <v>0</v>
      </c>
      <c r="F1112">
        <v>0</v>
      </c>
      <c r="G1112">
        <v>-0.45</v>
      </c>
      <c r="H1112">
        <v>-1.6</v>
      </c>
      <c r="I1112">
        <f t="shared" si="68"/>
        <v>1.1500000000000001</v>
      </c>
      <c r="J1112">
        <f t="shared" si="69"/>
        <v>22.28</v>
      </c>
      <c r="K1112">
        <f t="shared" si="70"/>
        <v>23.43</v>
      </c>
      <c r="N1112">
        <f>'Central-Hudson Off Peak'!I1112</f>
        <v>-1.5799999999999998</v>
      </c>
      <c r="O1112">
        <f>'Central-Hudson Off Peak'!D1112</f>
        <v>25.01</v>
      </c>
      <c r="P1112" s="2">
        <f t="shared" si="71"/>
        <v>0</v>
      </c>
    </row>
    <row r="1113" spans="1:16" x14ac:dyDescent="0.25">
      <c r="A1113" t="s">
        <v>4732</v>
      </c>
      <c r="B1113">
        <v>2000</v>
      </c>
      <c r="C1113">
        <v>26.3</v>
      </c>
      <c r="D1113">
        <v>25.01</v>
      </c>
      <c r="E1113">
        <v>0</v>
      </c>
      <c r="F1113">
        <v>0</v>
      </c>
      <c r="G1113">
        <v>-0.5</v>
      </c>
      <c r="H1113">
        <v>-1.79</v>
      </c>
      <c r="I1113">
        <f t="shared" si="68"/>
        <v>1.29</v>
      </c>
      <c r="J1113">
        <f t="shared" si="69"/>
        <v>25.01</v>
      </c>
      <c r="K1113">
        <f t="shared" si="70"/>
        <v>26.3</v>
      </c>
      <c r="N1113">
        <f>'Central-Hudson Off Peak'!I1113</f>
        <v>-1.77</v>
      </c>
      <c r="O1113">
        <f>'Central-Hudson Off Peak'!D1113</f>
        <v>28.07</v>
      </c>
      <c r="P1113" s="2">
        <f t="shared" si="71"/>
        <v>0</v>
      </c>
    </row>
    <row r="1114" spans="1:16" x14ac:dyDescent="0.25">
      <c r="A1114" t="s">
        <v>4741</v>
      </c>
      <c r="B1114">
        <v>2000</v>
      </c>
      <c r="C1114">
        <v>16.73</v>
      </c>
      <c r="D1114">
        <v>15.86</v>
      </c>
      <c r="E1114">
        <v>0</v>
      </c>
      <c r="F1114">
        <v>0</v>
      </c>
      <c r="G1114">
        <v>-0.36</v>
      </c>
      <c r="H1114">
        <v>-1.23</v>
      </c>
      <c r="I1114">
        <f t="shared" si="68"/>
        <v>0.87</v>
      </c>
      <c r="J1114">
        <f t="shared" si="69"/>
        <v>15.86</v>
      </c>
      <c r="K1114">
        <f t="shared" si="70"/>
        <v>16.73</v>
      </c>
      <c r="N1114">
        <f>'Central-Hudson Off Peak'!I1114</f>
        <v>-1.1099999999999999</v>
      </c>
      <c r="O1114">
        <f>'Central-Hudson Off Peak'!D1114</f>
        <v>17.84</v>
      </c>
      <c r="P1114" s="2">
        <f t="shared" si="71"/>
        <v>0</v>
      </c>
    </row>
    <row r="1115" spans="1:16" x14ac:dyDescent="0.25">
      <c r="A1115" t="s">
        <v>4742</v>
      </c>
      <c r="B1115">
        <v>2000</v>
      </c>
      <c r="C1115">
        <v>16.03</v>
      </c>
      <c r="D1115">
        <v>15.19</v>
      </c>
      <c r="E1115">
        <v>0</v>
      </c>
      <c r="F1115">
        <v>0</v>
      </c>
      <c r="G1115">
        <v>-0.34</v>
      </c>
      <c r="H1115">
        <v>-1.18</v>
      </c>
      <c r="I1115">
        <f t="shared" si="68"/>
        <v>0.83999999999999986</v>
      </c>
      <c r="J1115">
        <f t="shared" si="69"/>
        <v>15.19</v>
      </c>
      <c r="K1115">
        <f t="shared" si="70"/>
        <v>16.03</v>
      </c>
      <c r="N1115">
        <f>'Central-Hudson Off Peak'!I1115</f>
        <v>-1.06</v>
      </c>
      <c r="O1115">
        <f>'Central-Hudson Off Peak'!D1115</f>
        <v>17.09</v>
      </c>
      <c r="P1115" s="2">
        <f t="shared" si="71"/>
        <v>0</v>
      </c>
    </row>
    <row r="1116" spans="1:16" x14ac:dyDescent="0.25">
      <c r="A1116" t="s">
        <v>4743</v>
      </c>
      <c r="B1116">
        <v>2000</v>
      </c>
      <c r="C1116">
        <v>15.25</v>
      </c>
      <c r="D1116">
        <v>14.45</v>
      </c>
      <c r="E1116">
        <v>0</v>
      </c>
      <c r="F1116">
        <v>0</v>
      </c>
      <c r="G1116">
        <v>-0.33</v>
      </c>
      <c r="H1116">
        <v>-1.1299999999999999</v>
      </c>
      <c r="I1116">
        <f t="shared" si="68"/>
        <v>0.79999999999999982</v>
      </c>
      <c r="J1116">
        <f t="shared" si="69"/>
        <v>14.45</v>
      </c>
      <c r="K1116">
        <f t="shared" si="70"/>
        <v>15.25</v>
      </c>
      <c r="N1116">
        <f>'Central-Hudson Off Peak'!I1116</f>
        <v>-1.01</v>
      </c>
      <c r="O1116">
        <f>'Central-Hudson Off Peak'!D1116</f>
        <v>16.260000000000002</v>
      </c>
      <c r="P1116" s="2">
        <f t="shared" si="71"/>
        <v>0</v>
      </c>
    </row>
    <row r="1117" spans="1:16" x14ac:dyDescent="0.25">
      <c r="A1117" t="s">
        <v>4744</v>
      </c>
      <c r="B1117">
        <v>2000</v>
      </c>
      <c r="C1117">
        <v>15.25</v>
      </c>
      <c r="D1117">
        <v>14.45</v>
      </c>
      <c r="E1117">
        <v>0</v>
      </c>
      <c r="F1117">
        <v>0</v>
      </c>
      <c r="G1117">
        <v>-0.33</v>
      </c>
      <c r="H1117">
        <v>-1.1299999999999999</v>
      </c>
      <c r="I1117">
        <f t="shared" si="68"/>
        <v>0.79999999999999982</v>
      </c>
      <c r="J1117">
        <f t="shared" si="69"/>
        <v>14.45</v>
      </c>
      <c r="K1117">
        <f t="shared" si="70"/>
        <v>15.25</v>
      </c>
      <c r="N1117">
        <f>'Central-Hudson Off Peak'!I1117</f>
        <v>-1.01</v>
      </c>
      <c r="O1117">
        <f>'Central-Hudson Off Peak'!D1117</f>
        <v>16.260000000000002</v>
      </c>
      <c r="P1117" s="2">
        <f t="shared" si="71"/>
        <v>0</v>
      </c>
    </row>
    <row r="1118" spans="1:16" x14ac:dyDescent="0.25">
      <c r="A1118" t="s">
        <v>4745</v>
      </c>
      <c r="B1118">
        <v>2000</v>
      </c>
      <c r="C1118">
        <v>15.28</v>
      </c>
      <c r="D1118">
        <v>14.48</v>
      </c>
      <c r="E1118">
        <v>0</v>
      </c>
      <c r="F1118">
        <v>0</v>
      </c>
      <c r="G1118">
        <v>-0.33</v>
      </c>
      <c r="H1118">
        <v>-1.1299999999999999</v>
      </c>
      <c r="I1118">
        <f t="shared" si="68"/>
        <v>0.79999999999999982</v>
      </c>
      <c r="J1118">
        <f t="shared" si="69"/>
        <v>14.48</v>
      </c>
      <c r="K1118">
        <f t="shared" si="70"/>
        <v>15.28</v>
      </c>
      <c r="N1118">
        <f>'Central-Hudson Off Peak'!I1118</f>
        <v>-1.01</v>
      </c>
      <c r="O1118">
        <f>'Central-Hudson Off Peak'!D1118</f>
        <v>16.29</v>
      </c>
      <c r="P1118" s="2">
        <f t="shared" si="71"/>
        <v>0</v>
      </c>
    </row>
    <row r="1119" spans="1:16" x14ac:dyDescent="0.25">
      <c r="A1119" t="s">
        <v>4746</v>
      </c>
      <c r="B1119">
        <v>2000</v>
      </c>
      <c r="C1119">
        <v>18.059999999999999</v>
      </c>
      <c r="D1119">
        <v>17.12</v>
      </c>
      <c r="E1119">
        <v>0</v>
      </c>
      <c r="F1119">
        <v>0</v>
      </c>
      <c r="G1119">
        <v>-0.39</v>
      </c>
      <c r="H1119">
        <v>-1.33</v>
      </c>
      <c r="I1119">
        <f t="shared" si="68"/>
        <v>0.94000000000000006</v>
      </c>
      <c r="J1119">
        <f t="shared" si="69"/>
        <v>17.12</v>
      </c>
      <c r="K1119">
        <f t="shared" si="70"/>
        <v>18.059999999999999</v>
      </c>
      <c r="N1119">
        <f>'Central-Hudson Off Peak'!I1119</f>
        <v>-1.2000000000000002</v>
      </c>
      <c r="O1119">
        <f>'Central-Hudson Off Peak'!D1119</f>
        <v>19.260000000000002</v>
      </c>
      <c r="P1119" s="2">
        <f t="shared" si="71"/>
        <v>0</v>
      </c>
    </row>
    <row r="1120" spans="1:16" x14ac:dyDescent="0.25">
      <c r="A1120" t="s">
        <v>4747</v>
      </c>
      <c r="B1120">
        <v>2000</v>
      </c>
      <c r="C1120">
        <v>22.56</v>
      </c>
      <c r="D1120">
        <v>21.37</v>
      </c>
      <c r="E1120">
        <v>0</v>
      </c>
      <c r="F1120">
        <v>0</v>
      </c>
      <c r="G1120">
        <v>-0.48</v>
      </c>
      <c r="H1120">
        <v>-1.67</v>
      </c>
      <c r="I1120">
        <f t="shared" si="68"/>
        <v>1.19</v>
      </c>
      <c r="J1120">
        <f t="shared" si="69"/>
        <v>21.37</v>
      </c>
      <c r="K1120">
        <f t="shared" si="70"/>
        <v>22.56</v>
      </c>
      <c r="N1120">
        <f>'Central-Hudson Off Peak'!I1120</f>
        <v>-1.49</v>
      </c>
      <c r="O1120">
        <f>'Central-Hudson Off Peak'!D1120</f>
        <v>24.05</v>
      </c>
      <c r="P1120" s="2">
        <f t="shared" si="71"/>
        <v>0</v>
      </c>
    </row>
    <row r="1121" spans="1:16" x14ac:dyDescent="0.25">
      <c r="A1121" t="s">
        <v>4748</v>
      </c>
      <c r="B1121">
        <v>2000</v>
      </c>
      <c r="C1121">
        <v>27.73</v>
      </c>
      <c r="D1121">
        <v>26.27</v>
      </c>
      <c r="E1121">
        <v>0</v>
      </c>
      <c r="F1121">
        <v>0</v>
      </c>
      <c r="G1121">
        <v>-0.59</v>
      </c>
      <c r="H1121">
        <v>-2.0499999999999998</v>
      </c>
      <c r="I1121">
        <f t="shared" si="68"/>
        <v>1.46</v>
      </c>
      <c r="J1121">
        <f t="shared" si="69"/>
        <v>26.27</v>
      </c>
      <c r="K1121">
        <f t="shared" si="70"/>
        <v>27.73</v>
      </c>
      <c r="N1121">
        <f>'Central-Hudson Off Peak'!I1121</f>
        <v>-1.83</v>
      </c>
      <c r="O1121">
        <f>'Central-Hudson Off Peak'!D1121</f>
        <v>29.56</v>
      </c>
      <c r="P1121" s="2">
        <f t="shared" si="71"/>
        <v>0</v>
      </c>
    </row>
    <row r="1122" spans="1:16" x14ac:dyDescent="0.25">
      <c r="A1122" t="s">
        <v>4757</v>
      </c>
      <c r="B1122">
        <v>2000</v>
      </c>
      <c r="C1122">
        <v>17.809999999999999</v>
      </c>
      <c r="D1122">
        <v>17.11</v>
      </c>
      <c r="E1122">
        <v>0</v>
      </c>
      <c r="F1122">
        <v>0</v>
      </c>
      <c r="G1122">
        <v>-0.42</v>
      </c>
      <c r="H1122">
        <v>-1.1200000000000001</v>
      </c>
      <c r="I1122">
        <f t="shared" si="68"/>
        <v>0.70000000000000018</v>
      </c>
      <c r="J1122">
        <f t="shared" si="69"/>
        <v>17.11</v>
      </c>
      <c r="K1122">
        <f t="shared" si="70"/>
        <v>17.809999999999999</v>
      </c>
      <c r="N1122">
        <f>'Central-Hudson Off Peak'!I1122</f>
        <v>-1.33</v>
      </c>
      <c r="O1122">
        <f>'Central-Hudson Off Peak'!D1122</f>
        <v>19.14</v>
      </c>
      <c r="P1122" s="2">
        <f t="shared" si="71"/>
        <v>0</v>
      </c>
    </row>
    <row r="1123" spans="1:16" x14ac:dyDescent="0.25">
      <c r="A1123" t="s">
        <v>4758</v>
      </c>
      <c r="B1123">
        <v>2000</v>
      </c>
      <c r="C1123">
        <v>16.350000000000001</v>
      </c>
      <c r="D1123">
        <v>15.7</v>
      </c>
      <c r="E1123">
        <v>0</v>
      </c>
      <c r="F1123">
        <v>0</v>
      </c>
      <c r="G1123">
        <v>-0.38</v>
      </c>
      <c r="H1123">
        <v>-1.03</v>
      </c>
      <c r="I1123">
        <f t="shared" si="68"/>
        <v>0.65</v>
      </c>
      <c r="J1123">
        <f t="shared" si="69"/>
        <v>15.7</v>
      </c>
      <c r="K1123">
        <f t="shared" si="70"/>
        <v>16.350000000000001</v>
      </c>
      <c r="N1123">
        <f>'Central-Hudson Off Peak'!I1123</f>
        <v>-1.22</v>
      </c>
      <c r="O1123">
        <f>'Central-Hudson Off Peak'!D1123</f>
        <v>17.57</v>
      </c>
      <c r="P1123" s="2">
        <f t="shared" si="71"/>
        <v>0</v>
      </c>
    </row>
    <row r="1124" spans="1:16" x14ac:dyDescent="0.25">
      <c r="A1124" t="s">
        <v>4759</v>
      </c>
      <c r="B1124">
        <v>2000</v>
      </c>
      <c r="C1124">
        <v>15.56</v>
      </c>
      <c r="D1124">
        <v>14.95</v>
      </c>
      <c r="E1124">
        <v>0</v>
      </c>
      <c r="F1124">
        <v>0</v>
      </c>
      <c r="G1124">
        <v>-0.36</v>
      </c>
      <c r="H1124">
        <v>-0.97</v>
      </c>
      <c r="I1124">
        <f t="shared" si="68"/>
        <v>0.61</v>
      </c>
      <c r="J1124">
        <f t="shared" si="69"/>
        <v>14.95</v>
      </c>
      <c r="K1124">
        <f t="shared" si="70"/>
        <v>15.56</v>
      </c>
      <c r="N1124">
        <f>'Central-Hudson Off Peak'!I1124</f>
        <v>-1.1499999999999999</v>
      </c>
      <c r="O1124">
        <f>'Central-Hudson Off Peak'!D1124</f>
        <v>16.71</v>
      </c>
      <c r="P1124" s="2">
        <f t="shared" si="71"/>
        <v>0</v>
      </c>
    </row>
    <row r="1125" spans="1:16" x14ac:dyDescent="0.25">
      <c r="A1125" t="s">
        <v>4760</v>
      </c>
      <c r="B1125">
        <v>2000</v>
      </c>
      <c r="C1125">
        <v>15.29</v>
      </c>
      <c r="D1125">
        <v>14.69</v>
      </c>
      <c r="E1125">
        <v>0</v>
      </c>
      <c r="F1125">
        <v>0</v>
      </c>
      <c r="G1125">
        <v>-0.36</v>
      </c>
      <c r="H1125">
        <v>-0.96</v>
      </c>
      <c r="I1125">
        <f t="shared" si="68"/>
        <v>0.6</v>
      </c>
      <c r="J1125">
        <f t="shared" si="69"/>
        <v>14.69</v>
      </c>
      <c r="K1125">
        <f t="shared" si="70"/>
        <v>15.29</v>
      </c>
      <c r="N1125">
        <f>'Central-Hudson Off Peak'!I1125</f>
        <v>-1.1400000000000001</v>
      </c>
      <c r="O1125">
        <f>'Central-Hudson Off Peak'!D1125</f>
        <v>16.43</v>
      </c>
      <c r="P1125" s="2">
        <f t="shared" si="71"/>
        <v>0</v>
      </c>
    </row>
    <row r="1126" spans="1:16" x14ac:dyDescent="0.25">
      <c r="A1126" t="s">
        <v>4761</v>
      </c>
      <c r="B1126">
        <v>2000</v>
      </c>
      <c r="C1126">
        <v>15.56</v>
      </c>
      <c r="D1126">
        <v>14.95</v>
      </c>
      <c r="E1126">
        <v>0</v>
      </c>
      <c r="F1126">
        <v>0</v>
      </c>
      <c r="G1126">
        <v>-0.36</v>
      </c>
      <c r="H1126">
        <v>-0.97</v>
      </c>
      <c r="I1126">
        <f t="shared" si="68"/>
        <v>0.61</v>
      </c>
      <c r="J1126">
        <f t="shared" si="69"/>
        <v>14.95</v>
      </c>
      <c r="K1126">
        <f t="shared" si="70"/>
        <v>15.56</v>
      </c>
      <c r="N1126">
        <f>'Central-Hudson Off Peak'!I1126</f>
        <v>-1.1499999999999999</v>
      </c>
      <c r="O1126">
        <f>'Central-Hudson Off Peak'!D1126</f>
        <v>16.71</v>
      </c>
      <c r="P1126" s="2">
        <f t="shared" si="71"/>
        <v>0</v>
      </c>
    </row>
    <row r="1127" spans="1:16" x14ac:dyDescent="0.25">
      <c r="A1127" t="s">
        <v>4762</v>
      </c>
      <c r="B1127">
        <v>2000</v>
      </c>
      <c r="C1127">
        <v>24.95</v>
      </c>
      <c r="D1127">
        <v>23.97</v>
      </c>
      <c r="E1127">
        <v>0</v>
      </c>
      <c r="F1127">
        <v>0</v>
      </c>
      <c r="G1127">
        <v>-0.57999999999999996</v>
      </c>
      <c r="H1127">
        <v>-1.56</v>
      </c>
      <c r="I1127">
        <f t="shared" si="68"/>
        <v>0.98000000000000009</v>
      </c>
      <c r="J1127">
        <f t="shared" si="69"/>
        <v>23.97</v>
      </c>
      <c r="K1127">
        <f t="shared" si="70"/>
        <v>24.95</v>
      </c>
      <c r="N1127">
        <f>'Central-Hudson Off Peak'!I1127</f>
        <v>-1.85</v>
      </c>
      <c r="O1127">
        <f>'Central-Hudson Off Peak'!D1127</f>
        <v>26.8</v>
      </c>
      <c r="P1127" s="2">
        <f t="shared" si="71"/>
        <v>0</v>
      </c>
    </row>
    <row r="1128" spans="1:16" x14ac:dyDescent="0.25">
      <c r="A1128" t="s">
        <v>4763</v>
      </c>
      <c r="B1128">
        <v>2000</v>
      </c>
      <c r="C1128">
        <v>23.12</v>
      </c>
      <c r="D1128">
        <v>22.21</v>
      </c>
      <c r="E1128">
        <v>0</v>
      </c>
      <c r="F1128">
        <v>0</v>
      </c>
      <c r="G1128">
        <v>-0.54</v>
      </c>
      <c r="H1128">
        <v>-1.45</v>
      </c>
      <c r="I1128">
        <f t="shared" si="68"/>
        <v>0.90999999999999992</v>
      </c>
      <c r="J1128">
        <f t="shared" si="69"/>
        <v>22.21</v>
      </c>
      <c r="K1128">
        <f t="shared" si="70"/>
        <v>23.12</v>
      </c>
      <c r="N1128">
        <f>'Central-Hudson Off Peak'!I1128</f>
        <v>-1.72</v>
      </c>
      <c r="O1128">
        <f>'Central-Hudson Off Peak'!D1128</f>
        <v>24.84</v>
      </c>
      <c r="P1128" s="2">
        <f t="shared" si="71"/>
        <v>0</v>
      </c>
    </row>
    <row r="1129" spans="1:16" x14ac:dyDescent="0.25">
      <c r="A1129" t="s">
        <v>4764</v>
      </c>
      <c r="B1129">
        <v>2000</v>
      </c>
      <c r="C1129">
        <v>27.31</v>
      </c>
      <c r="D1129">
        <v>26.23</v>
      </c>
      <c r="E1129">
        <v>0</v>
      </c>
      <c r="F1129">
        <v>0</v>
      </c>
      <c r="G1129">
        <v>-0.63</v>
      </c>
      <c r="H1129">
        <v>-1.71</v>
      </c>
      <c r="I1129">
        <f t="shared" si="68"/>
        <v>1.08</v>
      </c>
      <c r="J1129">
        <f t="shared" si="69"/>
        <v>26.23</v>
      </c>
      <c r="K1129">
        <f t="shared" si="70"/>
        <v>27.31</v>
      </c>
      <c r="N1129">
        <f>'Central-Hudson Off Peak'!I1129</f>
        <v>-2.02</v>
      </c>
      <c r="O1129">
        <f>'Central-Hudson Off Peak'!D1129</f>
        <v>29.33</v>
      </c>
      <c r="P1129" s="2">
        <f t="shared" si="71"/>
        <v>0</v>
      </c>
    </row>
    <row r="1130" spans="1:16" x14ac:dyDescent="0.25">
      <c r="A1130" t="s">
        <v>4773</v>
      </c>
      <c r="B1130">
        <v>2000</v>
      </c>
      <c r="C1130">
        <v>17.47</v>
      </c>
      <c r="D1130">
        <v>17</v>
      </c>
      <c r="E1130">
        <v>0</v>
      </c>
      <c r="F1130">
        <v>0</v>
      </c>
      <c r="G1130">
        <v>-0.37</v>
      </c>
      <c r="H1130">
        <v>-0.84</v>
      </c>
      <c r="I1130">
        <f t="shared" si="68"/>
        <v>0.47</v>
      </c>
      <c r="J1130">
        <f t="shared" si="69"/>
        <v>17</v>
      </c>
      <c r="K1130">
        <f t="shared" si="70"/>
        <v>17.47</v>
      </c>
      <c r="N1130">
        <f>'Central-Hudson Off Peak'!I1130</f>
        <v>-1.29</v>
      </c>
      <c r="O1130">
        <f>'Central-Hudson Off Peak'!D1130</f>
        <v>18.760000000000002</v>
      </c>
      <c r="P1130" s="2">
        <f t="shared" si="71"/>
        <v>0</v>
      </c>
    </row>
    <row r="1131" spans="1:16" x14ac:dyDescent="0.25">
      <c r="A1131" t="s">
        <v>4774</v>
      </c>
      <c r="B1131">
        <v>2000</v>
      </c>
      <c r="C1131">
        <v>15.63</v>
      </c>
      <c r="D1131">
        <v>15.21</v>
      </c>
      <c r="E1131">
        <v>0</v>
      </c>
      <c r="F1131">
        <v>0</v>
      </c>
      <c r="G1131">
        <v>-0.33</v>
      </c>
      <c r="H1131">
        <v>-0.75</v>
      </c>
      <c r="I1131">
        <f t="shared" si="68"/>
        <v>0.42</v>
      </c>
      <c r="J1131">
        <f t="shared" si="69"/>
        <v>15.21</v>
      </c>
      <c r="K1131">
        <f t="shared" si="70"/>
        <v>15.63</v>
      </c>
      <c r="N1131">
        <f>'Central-Hudson Off Peak'!I1131</f>
        <v>-1.1599999999999999</v>
      </c>
      <c r="O1131">
        <f>'Central-Hudson Off Peak'!D1131</f>
        <v>16.79</v>
      </c>
      <c r="P1131" s="2">
        <f t="shared" si="71"/>
        <v>0</v>
      </c>
    </row>
    <row r="1132" spans="1:16" x14ac:dyDescent="0.25">
      <c r="A1132" t="s">
        <v>4775</v>
      </c>
      <c r="B1132">
        <v>2000</v>
      </c>
      <c r="C1132">
        <v>15.43</v>
      </c>
      <c r="D1132">
        <v>15.02</v>
      </c>
      <c r="E1132">
        <v>0</v>
      </c>
      <c r="F1132">
        <v>0</v>
      </c>
      <c r="G1132">
        <v>-0.33</v>
      </c>
      <c r="H1132">
        <v>-0.74</v>
      </c>
      <c r="I1132">
        <f t="shared" si="68"/>
        <v>0.41</v>
      </c>
      <c r="J1132">
        <f t="shared" si="69"/>
        <v>15.02</v>
      </c>
      <c r="K1132">
        <f t="shared" si="70"/>
        <v>15.43</v>
      </c>
      <c r="N1132">
        <f>'Central-Hudson Off Peak'!I1132</f>
        <v>-1.1400000000000001</v>
      </c>
      <c r="O1132">
        <f>'Central-Hudson Off Peak'!D1132</f>
        <v>16.57</v>
      </c>
      <c r="P1132" s="2">
        <f t="shared" si="71"/>
        <v>0</v>
      </c>
    </row>
    <row r="1133" spans="1:16" x14ac:dyDescent="0.25">
      <c r="A1133" t="s">
        <v>4776</v>
      </c>
      <c r="B1133">
        <v>2000</v>
      </c>
      <c r="C1133">
        <v>15.43</v>
      </c>
      <c r="D1133">
        <v>15.02</v>
      </c>
      <c r="E1133">
        <v>0</v>
      </c>
      <c r="F1133">
        <v>0</v>
      </c>
      <c r="G1133">
        <v>-0.33</v>
      </c>
      <c r="H1133">
        <v>-0.74</v>
      </c>
      <c r="I1133">
        <f t="shared" si="68"/>
        <v>0.41</v>
      </c>
      <c r="J1133">
        <f t="shared" si="69"/>
        <v>15.02</v>
      </c>
      <c r="K1133">
        <f t="shared" si="70"/>
        <v>15.43</v>
      </c>
      <c r="N1133">
        <f>'Central-Hudson Off Peak'!I1133</f>
        <v>-1.1400000000000001</v>
      </c>
      <c r="O1133">
        <f>'Central-Hudson Off Peak'!D1133</f>
        <v>16.57</v>
      </c>
      <c r="P1133" s="2">
        <f t="shared" si="71"/>
        <v>0</v>
      </c>
    </row>
    <row r="1134" spans="1:16" x14ac:dyDescent="0.25">
      <c r="A1134" t="s">
        <v>4777</v>
      </c>
      <c r="B1134">
        <v>2000</v>
      </c>
      <c r="C1134">
        <v>15.43</v>
      </c>
      <c r="D1134">
        <v>15.02</v>
      </c>
      <c r="E1134">
        <v>0</v>
      </c>
      <c r="F1134">
        <v>0</v>
      </c>
      <c r="G1134">
        <v>-0.33</v>
      </c>
      <c r="H1134">
        <v>-0.74</v>
      </c>
      <c r="I1134">
        <f t="shared" si="68"/>
        <v>0.41</v>
      </c>
      <c r="J1134">
        <f t="shared" si="69"/>
        <v>15.02</v>
      </c>
      <c r="K1134">
        <f t="shared" si="70"/>
        <v>15.43</v>
      </c>
      <c r="N1134">
        <f>'Central-Hudson Off Peak'!I1134</f>
        <v>-1.1400000000000001</v>
      </c>
      <c r="O1134">
        <f>'Central-Hudson Off Peak'!D1134</f>
        <v>16.57</v>
      </c>
      <c r="P1134" s="2">
        <f t="shared" si="71"/>
        <v>0</v>
      </c>
    </row>
    <row r="1135" spans="1:16" x14ac:dyDescent="0.25">
      <c r="A1135" t="s">
        <v>4778</v>
      </c>
      <c r="B1135">
        <v>2000</v>
      </c>
      <c r="C1135">
        <v>23.98</v>
      </c>
      <c r="D1135">
        <v>23.34</v>
      </c>
      <c r="E1135">
        <v>0</v>
      </c>
      <c r="F1135">
        <v>0</v>
      </c>
      <c r="G1135">
        <v>-0.51</v>
      </c>
      <c r="H1135">
        <v>-1.1499999999999999</v>
      </c>
      <c r="I1135">
        <f t="shared" si="68"/>
        <v>0.6399999999999999</v>
      </c>
      <c r="J1135">
        <f t="shared" si="69"/>
        <v>23.34</v>
      </c>
      <c r="K1135">
        <f t="shared" si="70"/>
        <v>23.98</v>
      </c>
      <c r="N1135">
        <f>'Central-Hudson Off Peak'!I1135</f>
        <v>-1.77</v>
      </c>
      <c r="O1135">
        <f>'Central-Hudson Off Peak'!D1135</f>
        <v>25.75</v>
      </c>
      <c r="P1135" s="2">
        <f t="shared" si="71"/>
        <v>0</v>
      </c>
    </row>
    <row r="1136" spans="1:16" x14ac:dyDescent="0.25">
      <c r="A1136" t="s">
        <v>4779</v>
      </c>
      <c r="B1136">
        <v>2000</v>
      </c>
      <c r="C1136">
        <v>22.95</v>
      </c>
      <c r="D1136">
        <v>22.34</v>
      </c>
      <c r="E1136">
        <v>0</v>
      </c>
      <c r="F1136">
        <v>0</v>
      </c>
      <c r="G1136">
        <v>-0.49</v>
      </c>
      <c r="H1136">
        <v>-1.1000000000000001</v>
      </c>
      <c r="I1136">
        <f t="shared" si="68"/>
        <v>0.6100000000000001</v>
      </c>
      <c r="J1136">
        <f t="shared" si="69"/>
        <v>22.34</v>
      </c>
      <c r="K1136">
        <f t="shared" si="70"/>
        <v>22.95</v>
      </c>
      <c r="N1136">
        <f>'Central-Hudson Off Peak'!I1136</f>
        <v>-1.7</v>
      </c>
      <c r="O1136">
        <f>'Central-Hudson Off Peak'!D1136</f>
        <v>24.65</v>
      </c>
      <c r="P1136" s="2">
        <f t="shared" si="71"/>
        <v>0</v>
      </c>
    </row>
    <row r="1137" spans="1:16" x14ac:dyDescent="0.25">
      <c r="A1137" t="s">
        <v>4780</v>
      </c>
      <c r="B1137">
        <v>2000</v>
      </c>
      <c r="C1137">
        <v>27.6</v>
      </c>
      <c r="D1137">
        <v>26.86</v>
      </c>
      <c r="E1137">
        <v>0</v>
      </c>
      <c r="F1137">
        <v>0</v>
      </c>
      <c r="G1137">
        <v>-0.59</v>
      </c>
      <c r="H1137">
        <v>-1.33</v>
      </c>
      <c r="I1137">
        <f t="shared" si="68"/>
        <v>0.7400000000000001</v>
      </c>
      <c r="J1137">
        <f t="shared" si="69"/>
        <v>26.86</v>
      </c>
      <c r="K1137">
        <f t="shared" si="70"/>
        <v>27.6</v>
      </c>
      <c r="N1137">
        <f>'Central-Hudson Off Peak'!I1137</f>
        <v>-2.04</v>
      </c>
      <c r="O1137">
        <f>'Central-Hudson Off Peak'!D1137</f>
        <v>29.64</v>
      </c>
      <c r="P1137" s="2">
        <f t="shared" si="71"/>
        <v>0</v>
      </c>
    </row>
    <row r="1138" spans="1:16" x14ac:dyDescent="0.25">
      <c r="A1138" t="s">
        <v>4789</v>
      </c>
      <c r="B1138">
        <v>2000</v>
      </c>
      <c r="C1138">
        <v>16.71</v>
      </c>
      <c r="D1138">
        <v>16.170000000000002</v>
      </c>
      <c r="E1138">
        <v>0</v>
      </c>
      <c r="F1138">
        <v>0</v>
      </c>
      <c r="G1138">
        <v>-0.31</v>
      </c>
      <c r="H1138">
        <v>-0.85</v>
      </c>
      <c r="I1138">
        <f t="shared" si="68"/>
        <v>0.54</v>
      </c>
      <c r="J1138">
        <f t="shared" si="69"/>
        <v>16.170000000000002</v>
      </c>
      <c r="K1138">
        <f t="shared" si="70"/>
        <v>16.71</v>
      </c>
      <c r="N1138">
        <f>'Central-Hudson Off Peak'!I1138</f>
        <v>-1.23</v>
      </c>
      <c r="O1138">
        <f>'Central-Hudson Off Peak'!D1138</f>
        <v>17.940000000000001</v>
      </c>
      <c r="P1138" s="2">
        <f t="shared" si="71"/>
        <v>0</v>
      </c>
    </row>
    <row r="1139" spans="1:16" x14ac:dyDescent="0.25">
      <c r="A1139" t="s">
        <v>4790</v>
      </c>
      <c r="B1139">
        <v>2000</v>
      </c>
      <c r="C1139">
        <v>15.34</v>
      </c>
      <c r="D1139">
        <v>14.84</v>
      </c>
      <c r="E1139">
        <v>0</v>
      </c>
      <c r="F1139">
        <v>0</v>
      </c>
      <c r="G1139">
        <v>-0.28000000000000003</v>
      </c>
      <c r="H1139">
        <v>-0.78</v>
      </c>
      <c r="I1139">
        <f t="shared" si="68"/>
        <v>0.5</v>
      </c>
      <c r="J1139">
        <f t="shared" si="69"/>
        <v>14.84</v>
      </c>
      <c r="K1139">
        <f t="shared" si="70"/>
        <v>15.34</v>
      </c>
      <c r="N1139">
        <f>'Central-Hudson Off Peak'!I1139</f>
        <v>-1.1200000000000001</v>
      </c>
      <c r="O1139">
        <f>'Central-Hudson Off Peak'!D1139</f>
        <v>16.46</v>
      </c>
      <c r="P1139" s="2">
        <f t="shared" si="71"/>
        <v>0</v>
      </c>
    </row>
    <row r="1140" spans="1:16" x14ac:dyDescent="0.25">
      <c r="A1140" t="s">
        <v>4791</v>
      </c>
      <c r="B1140">
        <v>2000</v>
      </c>
      <c r="C1140">
        <v>15.48</v>
      </c>
      <c r="D1140">
        <v>14.98</v>
      </c>
      <c r="E1140">
        <v>0</v>
      </c>
      <c r="F1140">
        <v>0</v>
      </c>
      <c r="G1140">
        <v>-0.28000000000000003</v>
      </c>
      <c r="H1140">
        <v>-0.78</v>
      </c>
      <c r="I1140">
        <f t="shared" si="68"/>
        <v>0.5</v>
      </c>
      <c r="J1140">
        <f t="shared" si="69"/>
        <v>14.98</v>
      </c>
      <c r="K1140">
        <f t="shared" si="70"/>
        <v>15.48</v>
      </c>
      <c r="N1140">
        <f>'Central-Hudson Off Peak'!I1140</f>
        <v>-1.1299999999999999</v>
      </c>
      <c r="O1140">
        <f>'Central-Hudson Off Peak'!D1140</f>
        <v>16.61</v>
      </c>
      <c r="P1140" s="2">
        <f t="shared" si="71"/>
        <v>0</v>
      </c>
    </row>
    <row r="1141" spans="1:16" x14ac:dyDescent="0.25">
      <c r="A1141" t="s">
        <v>4792</v>
      </c>
      <c r="B1141">
        <v>2000</v>
      </c>
      <c r="C1141">
        <v>15.26</v>
      </c>
      <c r="D1141">
        <v>14.77</v>
      </c>
      <c r="E1141">
        <v>0</v>
      </c>
      <c r="F1141">
        <v>0</v>
      </c>
      <c r="G1141">
        <v>-0.28000000000000003</v>
      </c>
      <c r="H1141">
        <v>-0.77</v>
      </c>
      <c r="I1141">
        <f t="shared" si="68"/>
        <v>0.49</v>
      </c>
      <c r="J1141">
        <f t="shared" si="69"/>
        <v>14.77</v>
      </c>
      <c r="K1141">
        <f t="shared" si="70"/>
        <v>15.26</v>
      </c>
      <c r="N1141">
        <f>'Central-Hudson Off Peak'!I1141</f>
        <v>-1.1200000000000001</v>
      </c>
      <c r="O1141">
        <f>'Central-Hudson Off Peak'!D1141</f>
        <v>16.38</v>
      </c>
      <c r="P1141" s="2">
        <f t="shared" si="71"/>
        <v>0</v>
      </c>
    </row>
    <row r="1142" spans="1:16" x14ac:dyDescent="0.25">
      <c r="A1142" t="s">
        <v>4793</v>
      </c>
      <c r="B1142">
        <v>2000</v>
      </c>
      <c r="C1142">
        <v>15.48</v>
      </c>
      <c r="D1142">
        <v>14.98</v>
      </c>
      <c r="E1142">
        <v>0</v>
      </c>
      <c r="F1142">
        <v>0</v>
      </c>
      <c r="G1142">
        <v>-0.28000000000000003</v>
      </c>
      <c r="H1142">
        <v>-0.78</v>
      </c>
      <c r="I1142">
        <f t="shared" si="68"/>
        <v>0.5</v>
      </c>
      <c r="J1142">
        <f t="shared" si="69"/>
        <v>14.98</v>
      </c>
      <c r="K1142">
        <f t="shared" si="70"/>
        <v>15.48</v>
      </c>
      <c r="N1142">
        <f>'Central-Hudson Off Peak'!I1142</f>
        <v>-1.1299999999999999</v>
      </c>
      <c r="O1142">
        <f>'Central-Hudson Off Peak'!D1142</f>
        <v>16.61</v>
      </c>
      <c r="P1142" s="2">
        <f t="shared" si="71"/>
        <v>0</v>
      </c>
    </row>
    <row r="1143" spans="1:16" x14ac:dyDescent="0.25">
      <c r="A1143" t="s">
        <v>4794</v>
      </c>
      <c r="B1143">
        <v>2000</v>
      </c>
      <c r="C1143">
        <v>17.43</v>
      </c>
      <c r="D1143">
        <v>16.87</v>
      </c>
      <c r="E1143">
        <v>0</v>
      </c>
      <c r="F1143">
        <v>0</v>
      </c>
      <c r="G1143">
        <v>-0.32</v>
      </c>
      <c r="H1143">
        <v>-0.88</v>
      </c>
      <c r="I1143">
        <f t="shared" si="68"/>
        <v>0.56000000000000005</v>
      </c>
      <c r="J1143">
        <f t="shared" si="69"/>
        <v>16.87</v>
      </c>
      <c r="K1143">
        <f t="shared" si="70"/>
        <v>17.43</v>
      </c>
      <c r="N1143">
        <f>'Central-Hudson Off Peak'!I1143</f>
        <v>-1.28</v>
      </c>
      <c r="O1143">
        <f>'Central-Hudson Off Peak'!D1143</f>
        <v>18.71</v>
      </c>
      <c r="P1143" s="2">
        <f t="shared" si="71"/>
        <v>0</v>
      </c>
    </row>
    <row r="1144" spans="1:16" x14ac:dyDescent="0.25">
      <c r="A1144" t="s">
        <v>4795</v>
      </c>
      <c r="B1144">
        <v>2000</v>
      </c>
      <c r="C1144">
        <v>24.42</v>
      </c>
      <c r="D1144">
        <v>23.63</v>
      </c>
      <c r="E1144">
        <v>0</v>
      </c>
      <c r="F1144">
        <v>0</v>
      </c>
      <c r="G1144">
        <v>-0.45</v>
      </c>
      <c r="H1144">
        <v>-1.24</v>
      </c>
      <c r="I1144">
        <f t="shared" si="68"/>
        <v>0.79</v>
      </c>
      <c r="J1144">
        <f t="shared" si="69"/>
        <v>23.63</v>
      </c>
      <c r="K1144">
        <f t="shared" si="70"/>
        <v>24.42</v>
      </c>
      <c r="N1144">
        <f>'Central-Hudson Off Peak'!I1144</f>
        <v>-1.79</v>
      </c>
      <c r="O1144">
        <f>'Central-Hudson Off Peak'!D1144</f>
        <v>26.21</v>
      </c>
      <c r="P1144" s="2">
        <f t="shared" si="71"/>
        <v>0</v>
      </c>
    </row>
    <row r="1145" spans="1:16" x14ac:dyDescent="0.25">
      <c r="A1145" t="s">
        <v>4796</v>
      </c>
      <c r="B1145">
        <v>2000</v>
      </c>
      <c r="C1145">
        <v>24.42</v>
      </c>
      <c r="D1145">
        <v>23.63</v>
      </c>
      <c r="E1145">
        <v>0</v>
      </c>
      <c r="F1145">
        <v>0</v>
      </c>
      <c r="G1145">
        <v>-0.45</v>
      </c>
      <c r="H1145">
        <v>-1.24</v>
      </c>
      <c r="I1145">
        <f t="shared" si="68"/>
        <v>0.79</v>
      </c>
      <c r="J1145">
        <f t="shared" si="69"/>
        <v>23.63</v>
      </c>
      <c r="K1145">
        <f t="shared" si="70"/>
        <v>24.42</v>
      </c>
      <c r="N1145">
        <f>'Central-Hudson Off Peak'!I1145</f>
        <v>-1.79</v>
      </c>
      <c r="O1145">
        <f>'Central-Hudson Off Peak'!D1145</f>
        <v>26.21</v>
      </c>
      <c r="P1145" s="2">
        <f t="shared" si="71"/>
        <v>0</v>
      </c>
    </row>
    <row r="1146" spans="1:16" x14ac:dyDescent="0.25">
      <c r="A1146" t="s">
        <v>4821</v>
      </c>
      <c r="B1146">
        <v>2000</v>
      </c>
      <c r="C1146">
        <v>16.579999999999998</v>
      </c>
      <c r="D1146">
        <v>16.149999999999999</v>
      </c>
      <c r="E1146">
        <v>0</v>
      </c>
      <c r="F1146">
        <v>0</v>
      </c>
      <c r="G1146">
        <v>-0.3</v>
      </c>
      <c r="H1146">
        <v>-0.73</v>
      </c>
      <c r="I1146">
        <f t="shared" si="68"/>
        <v>0.43</v>
      </c>
      <c r="J1146">
        <f t="shared" si="69"/>
        <v>16.149999999999999</v>
      </c>
      <c r="K1146">
        <f t="shared" si="70"/>
        <v>16.579999999999998</v>
      </c>
      <c r="N1146">
        <f>'Central-Hudson Off Peak'!I1146</f>
        <v>-1.29</v>
      </c>
      <c r="O1146">
        <f>'Central-Hudson Off Peak'!D1146</f>
        <v>17.87</v>
      </c>
      <c r="P1146" s="2">
        <f t="shared" si="71"/>
        <v>0</v>
      </c>
    </row>
    <row r="1147" spans="1:16" x14ac:dyDescent="0.25">
      <c r="A1147" t="s">
        <v>4822</v>
      </c>
      <c r="B1147">
        <v>2000</v>
      </c>
      <c r="C1147">
        <v>15.21</v>
      </c>
      <c r="D1147">
        <v>14.82</v>
      </c>
      <c r="E1147">
        <v>0</v>
      </c>
      <c r="F1147">
        <v>0</v>
      </c>
      <c r="G1147">
        <v>-0.28000000000000003</v>
      </c>
      <c r="H1147">
        <v>-0.67</v>
      </c>
      <c r="I1147">
        <f t="shared" si="68"/>
        <v>0.39</v>
      </c>
      <c r="J1147">
        <f t="shared" si="69"/>
        <v>14.82</v>
      </c>
      <c r="K1147">
        <f t="shared" si="70"/>
        <v>15.21</v>
      </c>
      <c r="N1147">
        <f>'Central-Hudson Off Peak'!I1147</f>
        <v>-1.1800000000000002</v>
      </c>
      <c r="O1147">
        <f>'Central-Hudson Off Peak'!D1147</f>
        <v>16.39</v>
      </c>
      <c r="P1147" s="2">
        <f t="shared" si="71"/>
        <v>0</v>
      </c>
    </row>
    <row r="1148" spans="1:16" x14ac:dyDescent="0.25">
      <c r="A1148" t="s">
        <v>4823</v>
      </c>
      <c r="B1148">
        <v>2000</v>
      </c>
      <c r="C1148">
        <v>15.38</v>
      </c>
      <c r="D1148">
        <v>14.98</v>
      </c>
      <c r="E1148">
        <v>0</v>
      </c>
      <c r="F1148">
        <v>0</v>
      </c>
      <c r="G1148">
        <v>-0.28000000000000003</v>
      </c>
      <c r="H1148">
        <v>-0.68</v>
      </c>
      <c r="I1148">
        <f t="shared" si="68"/>
        <v>0.4</v>
      </c>
      <c r="J1148">
        <f t="shared" si="69"/>
        <v>14.98</v>
      </c>
      <c r="K1148">
        <f t="shared" si="70"/>
        <v>15.38</v>
      </c>
      <c r="N1148">
        <f>'Central-Hudson Off Peak'!I1148</f>
        <v>-1.19</v>
      </c>
      <c r="O1148">
        <f>'Central-Hudson Off Peak'!D1148</f>
        <v>16.57</v>
      </c>
      <c r="P1148" s="2">
        <f t="shared" si="71"/>
        <v>0</v>
      </c>
    </row>
    <row r="1149" spans="1:16" x14ac:dyDescent="0.25">
      <c r="A1149" t="s">
        <v>4824</v>
      </c>
      <c r="B1149">
        <v>2000</v>
      </c>
      <c r="C1149">
        <v>15.38</v>
      </c>
      <c r="D1149">
        <v>14.98</v>
      </c>
      <c r="E1149">
        <v>0</v>
      </c>
      <c r="F1149">
        <v>0</v>
      </c>
      <c r="G1149">
        <v>-0.28000000000000003</v>
      </c>
      <c r="H1149">
        <v>-0.68</v>
      </c>
      <c r="I1149">
        <f t="shared" si="68"/>
        <v>0.4</v>
      </c>
      <c r="J1149">
        <f t="shared" si="69"/>
        <v>14.98</v>
      </c>
      <c r="K1149">
        <f t="shared" si="70"/>
        <v>15.38</v>
      </c>
      <c r="N1149">
        <f>'Central-Hudson Off Peak'!I1149</f>
        <v>-1.19</v>
      </c>
      <c r="O1149">
        <f>'Central-Hudson Off Peak'!D1149</f>
        <v>16.57</v>
      </c>
      <c r="P1149" s="2">
        <f t="shared" si="71"/>
        <v>0</v>
      </c>
    </row>
    <row r="1150" spans="1:16" x14ac:dyDescent="0.25">
      <c r="A1150" t="s">
        <v>4825</v>
      </c>
      <c r="B1150">
        <v>2000</v>
      </c>
      <c r="C1150">
        <v>15.38</v>
      </c>
      <c r="D1150">
        <v>14.98</v>
      </c>
      <c r="E1150">
        <v>0</v>
      </c>
      <c r="F1150">
        <v>0</v>
      </c>
      <c r="G1150">
        <v>-0.28000000000000003</v>
      </c>
      <c r="H1150">
        <v>-0.68</v>
      </c>
      <c r="I1150">
        <f t="shared" si="68"/>
        <v>0.4</v>
      </c>
      <c r="J1150">
        <f t="shared" si="69"/>
        <v>14.98</v>
      </c>
      <c r="K1150">
        <f t="shared" si="70"/>
        <v>15.38</v>
      </c>
      <c r="N1150">
        <f>'Central-Hudson Off Peak'!I1150</f>
        <v>-1.19</v>
      </c>
      <c r="O1150">
        <f>'Central-Hudson Off Peak'!D1150</f>
        <v>16.57</v>
      </c>
      <c r="P1150" s="2">
        <f t="shared" si="71"/>
        <v>0</v>
      </c>
    </row>
    <row r="1151" spans="1:16" x14ac:dyDescent="0.25">
      <c r="A1151" t="s">
        <v>4826</v>
      </c>
      <c r="B1151">
        <v>2000</v>
      </c>
      <c r="C1151">
        <v>16.41</v>
      </c>
      <c r="D1151">
        <v>15.99</v>
      </c>
      <c r="E1151">
        <v>0</v>
      </c>
      <c r="F1151">
        <v>0</v>
      </c>
      <c r="G1151">
        <v>-0.3</v>
      </c>
      <c r="H1151">
        <v>-0.72</v>
      </c>
      <c r="I1151">
        <f t="shared" si="68"/>
        <v>0.42</v>
      </c>
      <c r="J1151">
        <f t="shared" si="69"/>
        <v>15.99</v>
      </c>
      <c r="K1151">
        <f t="shared" si="70"/>
        <v>16.41</v>
      </c>
      <c r="N1151">
        <f>'Central-Hudson Off Peak'!I1151</f>
        <v>-1.27</v>
      </c>
      <c r="O1151">
        <f>'Central-Hudson Off Peak'!D1151</f>
        <v>17.68</v>
      </c>
      <c r="P1151" s="2">
        <f t="shared" si="71"/>
        <v>0</v>
      </c>
    </row>
    <row r="1152" spans="1:16" x14ac:dyDescent="0.25">
      <c r="A1152" t="s">
        <v>4827</v>
      </c>
      <c r="B1152">
        <v>2000</v>
      </c>
      <c r="C1152">
        <v>17.32</v>
      </c>
      <c r="D1152">
        <v>16.87</v>
      </c>
      <c r="E1152">
        <v>0</v>
      </c>
      <c r="F1152">
        <v>0</v>
      </c>
      <c r="G1152">
        <v>-0.31</v>
      </c>
      <c r="H1152">
        <v>-0.76</v>
      </c>
      <c r="I1152">
        <f t="shared" si="68"/>
        <v>0.45</v>
      </c>
      <c r="J1152">
        <f t="shared" si="69"/>
        <v>16.87</v>
      </c>
      <c r="K1152">
        <f t="shared" si="70"/>
        <v>17.32</v>
      </c>
      <c r="N1152">
        <f>'Central-Hudson Off Peak'!I1152</f>
        <v>-1.34</v>
      </c>
      <c r="O1152">
        <f>'Central-Hudson Off Peak'!D1152</f>
        <v>18.66</v>
      </c>
      <c r="P1152" s="2">
        <f t="shared" si="71"/>
        <v>0</v>
      </c>
    </row>
    <row r="1153" spans="1:16" x14ac:dyDescent="0.25">
      <c r="A1153" t="s">
        <v>4828</v>
      </c>
      <c r="B1153">
        <v>2000</v>
      </c>
      <c r="C1153">
        <v>23.98</v>
      </c>
      <c r="D1153">
        <v>23.35</v>
      </c>
      <c r="E1153">
        <v>0</v>
      </c>
      <c r="F1153">
        <v>0</v>
      </c>
      <c r="G1153">
        <v>-0.43</v>
      </c>
      <c r="H1153">
        <v>-1.06</v>
      </c>
      <c r="I1153">
        <f t="shared" si="68"/>
        <v>0.63000000000000012</v>
      </c>
      <c r="J1153">
        <f t="shared" si="69"/>
        <v>23.35</v>
      </c>
      <c r="K1153">
        <f t="shared" si="70"/>
        <v>23.98</v>
      </c>
      <c r="N1153">
        <f>'Central-Hudson Off Peak'!I1153</f>
        <v>-1.8499999999999999</v>
      </c>
      <c r="O1153">
        <f>'Central-Hudson Off Peak'!D1153</f>
        <v>25.83</v>
      </c>
      <c r="P1153" s="2">
        <f t="shared" si="71"/>
        <v>0</v>
      </c>
    </row>
    <row r="1154" spans="1:16" x14ac:dyDescent="0.25">
      <c r="A1154" t="s">
        <v>4829</v>
      </c>
      <c r="B1154">
        <v>2000</v>
      </c>
      <c r="C1154">
        <v>25.76</v>
      </c>
      <c r="D1154">
        <v>25.09</v>
      </c>
      <c r="E1154">
        <v>0</v>
      </c>
      <c r="F1154">
        <v>0</v>
      </c>
      <c r="G1154">
        <v>-0.47</v>
      </c>
      <c r="H1154">
        <v>-1.1399999999999999</v>
      </c>
      <c r="I1154">
        <f t="shared" ref="I1154:I1217" si="72">+G1154-H1154</f>
        <v>0.66999999999999993</v>
      </c>
      <c r="J1154">
        <f t="shared" si="69"/>
        <v>25.09</v>
      </c>
      <c r="K1154">
        <f t="shared" si="70"/>
        <v>25.76</v>
      </c>
      <c r="N1154">
        <f>'Central-Hudson Off Peak'!I1154</f>
        <v>-2</v>
      </c>
      <c r="O1154">
        <f>'Central-Hudson Off Peak'!D1154</f>
        <v>27.76</v>
      </c>
      <c r="P1154" s="2">
        <f t="shared" si="71"/>
        <v>0</v>
      </c>
    </row>
    <row r="1155" spans="1:16" x14ac:dyDescent="0.25">
      <c r="A1155" t="s">
        <v>4830</v>
      </c>
      <c r="B1155">
        <v>2000</v>
      </c>
      <c r="C1155">
        <v>25.76</v>
      </c>
      <c r="D1155">
        <v>25.09</v>
      </c>
      <c r="E1155">
        <v>0</v>
      </c>
      <c r="F1155">
        <v>0</v>
      </c>
      <c r="G1155">
        <v>-0.47</v>
      </c>
      <c r="H1155">
        <v>-1.1399999999999999</v>
      </c>
      <c r="I1155">
        <f t="shared" si="72"/>
        <v>0.66999999999999993</v>
      </c>
      <c r="J1155">
        <f t="shared" ref="J1155:J1218" si="73">D1155</f>
        <v>25.09</v>
      </c>
      <c r="K1155">
        <f t="shared" ref="K1155:K1218" si="74">C1155</f>
        <v>25.76</v>
      </c>
      <c r="N1155">
        <f>'Central-Hudson Off Peak'!I1155</f>
        <v>-2</v>
      </c>
      <c r="O1155">
        <f>'Central-Hudson Off Peak'!D1155</f>
        <v>27.76</v>
      </c>
      <c r="P1155" s="2">
        <f t="shared" ref="P1155:P1218" si="75">(O1155+N1155)-K1155</f>
        <v>0</v>
      </c>
    </row>
    <row r="1156" spans="1:16" x14ac:dyDescent="0.25">
      <c r="A1156" t="s">
        <v>4831</v>
      </c>
      <c r="B1156">
        <v>2000</v>
      </c>
      <c r="C1156">
        <v>27.1</v>
      </c>
      <c r="D1156">
        <v>26.39</v>
      </c>
      <c r="E1156">
        <v>0</v>
      </c>
      <c r="F1156">
        <v>0</v>
      </c>
      <c r="G1156">
        <v>-0.49</v>
      </c>
      <c r="H1156">
        <v>-1.2</v>
      </c>
      <c r="I1156">
        <f t="shared" si="72"/>
        <v>0.71</v>
      </c>
      <c r="J1156">
        <f t="shared" si="73"/>
        <v>26.39</v>
      </c>
      <c r="K1156">
        <f t="shared" si="74"/>
        <v>27.1</v>
      </c>
      <c r="N1156">
        <f>'Central-Hudson Off Peak'!I1156</f>
        <v>-2.1</v>
      </c>
      <c r="O1156">
        <f>'Central-Hudson Off Peak'!D1156</f>
        <v>29.2</v>
      </c>
      <c r="P1156" s="2">
        <f t="shared" si="75"/>
        <v>0</v>
      </c>
    </row>
    <row r="1157" spans="1:16" x14ac:dyDescent="0.25">
      <c r="A1157" t="s">
        <v>4832</v>
      </c>
      <c r="B1157">
        <v>2000</v>
      </c>
      <c r="C1157">
        <v>27.1</v>
      </c>
      <c r="D1157">
        <v>26.39</v>
      </c>
      <c r="E1157">
        <v>0</v>
      </c>
      <c r="F1157">
        <v>0</v>
      </c>
      <c r="G1157">
        <v>-0.49</v>
      </c>
      <c r="H1157">
        <v>-1.2</v>
      </c>
      <c r="I1157">
        <f t="shared" si="72"/>
        <v>0.71</v>
      </c>
      <c r="J1157">
        <f t="shared" si="73"/>
        <v>26.39</v>
      </c>
      <c r="K1157">
        <f t="shared" si="74"/>
        <v>27.1</v>
      </c>
      <c r="N1157">
        <f>'Central-Hudson Off Peak'!I1157</f>
        <v>-2.1</v>
      </c>
      <c r="O1157">
        <f>'Central-Hudson Off Peak'!D1157</f>
        <v>29.2</v>
      </c>
      <c r="P1157" s="2">
        <f t="shared" si="75"/>
        <v>0</v>
      </c>
    </row>
    <row r="1158" spans="1:16" x14ac:dyDescent="0.25">
      <c r="A1158" t="s">
        <v>4833</v>
      </c>
      <c r="B1158">
        <v>2000</v>
      </c>
      <c r="C1158">
        <v>27.1</v>
      </c>
      <c r="D1158">
        <v>26.39</v>
      </c>
      <c r="E1158">
        <v>0</v>
      </c>
      <c r="F1158">
        <v>0</v>
      </c>
      <c r="G1158">
        <v>-0.49</v>
      </c>
      <c r="H1158">
        <v>-1.2</v>
      </c>
      <c r="I1158">
        <f t="shared" si="72"/>
        <v>0.71</v>
      </c>
      <c r="J1158">
        <f t="shared" si="73"/>
        <v>26.39</v>
      </c>
      <c r="K1158">
        <f t="shared" si="74"/>
        <v>27.1</v>
      </c>
      <c r="N1158">
        <f>'Central-Hudson Off Peak'!I1158</f>
        <v>-2.1</v>
      </c>
      <c r="O1158">
        <f>'Central-Hudson Off Peak'!D1158</f>
        <v>29.2</v>
      </c>
      <c r="P1158" s="2">
        <f t="shared" si="75"/>
        <v>0</v>
      </c>
    </row>
    <row r="1159" spans="1:16" x14ac:dyDescent="0.25">
      <c r="A1159" t="s">
        <v>4834</v>
      </c>
      <c r="B1159">
        <v>2000</v>
      </c>
      <c r="C1159">
        <v>25.76</v>
      </c>
      <c r="D1159">
        <v>25.09</v>
      </c>
      <c r="E1159">
        <v>0</v>
      </c>
      <c r="F1159">
        <v>0</v>
      </c>
      <c r="G1159">
        <v>-0.47</v>
      </c>
      <c r="H1159">
        <v>-1.1399999999999999</v>
      </c>
      <c r="I1159">
        <f t="shared" si="72"/>
        <v>0.66999999999999993</v>
      </c>
      <c r="J1159">
        <f t="shared" si="73"/>
        <v>25.09</v>
      </c>
      <c r="K1159">
        <f t="shared" si="74"/>
        <v>25.76</v>
      </c>
      <c r="N1159">
        <f>'Central-Hudson Off Peak'!I1159</f>
        <v>-2</v>
      </c>
      <c r="O1159">
        <f>'Central-Hudson Off Peak'!D1159</f>
        <v>27.76</v>
      </c>
      <c r="P1159" s="2">
        <f t="shared" si="75"/>
        <v>0</v>
      </c>
    </row>
    <row r="1160" spans="1:16" x14ac:dyDescent="0.25">
      <c r="A1160" t="s">
        <v>4835</v>
      </c>
      <c r="B1160">
        <v>2000</v>
      </c>
      <c r="C1160">
        <v>24.74</v>
      </c>
      <c r="D1160">
        <v>24.1</v>
      </c>
      <c r="E1160">
        <v>0</v>
      </c>
      <c r="F1160">
        <v>0</v>
      </c>
      <c r="G1160">
        <v>-0.45</v>
      </c>
      <c r="H1160">
        <v>-1.0900000000000001</v>
      </c>
      <c r="I1160">
        <f t="shared" si="72"/>
        <v>0.64000000000000012</v>
      </c>
      <c r="J1160">
        <f t="shared" si="73"/>
        <v>24.1</v>
      </c>
      <c r="K1160">
        <f t="shared" si="74"/>
        <v>24.74</v>
      </c>
      <c r="N1160">
        <f>'Central-Hudson Off Peak'!I1160</f>
        <v>-1.92</v>
      </c>
      <c r="O1160">
        <f>'Central-Hudson Off Peak'!D1160</f>
        <v>26.66</v>
      </c>
      <c r="P1160" s="2">
        <f t="shared" si="75"/>
        <v>0</v>
      </c>
    </row>
    <row r="1161" spans="1:16" x14ac:dyDescent="0.25">
      <c r="A1161" t="s">
        <v>4836</v>
      </c>
      <c r="B1161">
        <v>2000</v>
      </c>
      <c r="C1161">
        <v>24.74</v>
      </c>
      <c r="D1161">
        <v>24.1</v>
      </c>
      <c r="E1161">
        <v>0</v>
      </c>
      <c r="F1161">
        <v>0</v>
      </c>
      <c r="G1161">
        <v>-0.45</v>
      </c>
      <c r="H1161">
        <v>-1.0900000000000001</v>
      </c>
      <c r="I1161">
        <f t="shared" si="72"/>
        <v>0.64000000000000012</v>
      </c>
      <c r="J1161">
        <f t="shared" si="73"/>
        <v>24.1</v>
      </c>
      <c r="K1161">
        <f t="shared" si="74"/>
        <v>24.74</v>
      </c>
      <c r="N1161">
        <f>'Central-Hudson Off Peak'!I1161</f>
        <v>-1.92</v>
      </c>
      <c r="O1161">
        <f>'Central-Hudson Off Peak'!D1161</f>
        <v>26.66</v>
      </c>
      <c r="P1161" s="2">
        <f t="shared" si="75"/>
        <v>0</v>
      </c>
    </row>
    <row r="1162" spans="1:16" x14ac:dyDescent="0.25">
      <c r="A1162" t="s">
        <v>4837</v>
      </c>
      <c r="B1162">
        <v>2000</v>
      </c>
      <c r="C1162">
        <v>24.74</v>
      </c>
      <c r="D1162">
        <v>24.1</v>
      </c>
      <c r="E1162">
        <v>0</v>
      </c>
      <c r="F1162">
        <v>0</v>
      </c>
      <c r="G1162">
        <v>-0.45</v>
      </c>
      <c r="H1162">
        <v>-1.0900000000000001</v>
      </c>
      <c r="I1162">
        <f t="shared" si="72"/>
        <v>0.64000000000000012</v>
      </c>
      <c r="J1162">
        <f t="shared" si="73"/>
        <v>24.1</v>
      </c>
      <c r="K1162">
        <f t="shared" si="74"/>
        <v>24.74</v>
      </c>
      <c r="N1162">
        <f>'Central-Hudson Off Peak'!I1162</f>
        <v>-1.92</v>
      </c>
      <c r="O1162">
        <f>'Central-Hudson Off Peak'!D1162</f>
        <v>26.66</v>
      </c>
      <c r="P1162" s="2">
        <f t="shared" si="75"/>
        <v>0</v>
      </c>
    </row>
    <row r="1163" spans="1:16" x14ac:dyDescent="0.25">
      <c r="A1163" t="s">
        <v>4838</v>
      </c>
      <c r="B1163">
        <v>2000</v>
      </c>
      <c r="C1163">
        <v>25.76</v>
      </c>
      <c r="D1163">
        <v>25.09</v>
      </c>
      <c r="E1163">
        <v>0</v>
      </c>
      <c r="F1163">
        <v>0</v>
      </c>
      <c r="G1163">
        <v>-0.47</v>
      </c>
      <c r="H1163">
        <v>-1.1399999999999999</v>
      </c>
      <c r="I1163">
        <f t="shared" si="72"/>
        <v>0.66999999999999993</v>
      </c>
      <c r="J1163">
        <f t="shared" si="73"/>
        <v>25.09</v>
      </c>
      <c r="K1163">
        <f t="shared" si="74"/>
        <v>25.76</v>
      </c>
      <c r="N1163">
        <f>'Central-Hudson Off Peak'!I1163</f>
        <v>-2</v>
      </c>
      <c r="O1163">
        <f>'Central-Hudson Off Peak'!D1163</f>
        <v>27.76</v>
      </c>
      <c r="P1163" s="2">
        <f t="shared" si="75"/>
        <v>0</v>
      </c>
    </row>
    <row r="1164" spans="1:16" x14ac:dyDescent="0.25">
      <c r="A1164" t="s">
        <v>4839</v>
      </c>
      <c r="B1164">
        <v>2000</v>
      </c>
      <c r="C1164">
        <v>27.1</v>
      </c>
      <c r="D1164">
        <v>26.39</v>
      </c>
      <c r="E1164">
        <v>0</v>
      </c>
      <c r="F1164">
        <v>0</v>
      </c>
      <c r="G1164">
        <v>-0.49</v>
      </c>
      <c r="H1164">
        <v>-1.2</v>
      </c>
      <c r="I1164">
        <f t="shared" si="72"/>
        <v>0.71</v>
      </c>
      <c r="J1164">
        <f t="shared" si="73"/>
        <v>26.39</v>
      </c>
      <c r="K1164">
        <f t="shared" si="74"/>
        <v>27.1</v>
      </c>
      <c r="N1164">
        <f>'Central-Hudson Off Peak'!I1164</f>
        <v>-2.1</v>
      </c>
      <c r="O1164">
        <f>'Central-Hudson Off Peak'!D1164</f>
        <v>29.2</v>
      </c>
      <c r="P1164" s="2">
        <f t="shared" si="75"/>
        <v>0</v>
      </c>
    </row>
    <row r="1165" spans="1:16" x14ac:dyDescent="0.25">
      <c r="A1165" t="s">
        <v>4840</v>
      </c>
      <c r="B1165">
        <v>2000</v>
      </c>
      <c r="C1165">
        <v>29.01</v>
      </c>
      <c r="D1165">
        <v>28.25</v>
      </c>
      <c r="E1165">
        <v>0</v>
      </c>
      <c r="F1165">
        <v>0</v>
      </c>
      <c r="G1165">
        <v>-0.52</v>
      </c>
      <c r="H1165">
        <v>-1.28</v>
      </c>
      <c r="I1165">
        <f t="shared" si="72"/>
        <v>0.76</v>
      </c>
      <c r="J1165">
        <f t="shared" si="73"/>
        <v>28.25</v>
      </c>
      <c r="K1165">
        <f t="shared" si="74"/>
        <v>29.01</v>
      </c>
      <c r="N1165">
        <f>'Central-Hudson Off Peak'!I1165</f>
        <v>-2.2400000000000002</v>
      </c>
      <c r="O1165">
        <f>'Central-Hudson Off Peak'!D1165</f>
        <v>31.25</v>
      </c>
      <c r="P1165" s="2">
        <f t="shared" si="75"/>
        <v>0</v>
      </c>
    </row>
    <row r="1166" spans="1:16" x14ac:dyDescent="0.25">
      <c r="A1166" t="s">
        <v>4841</v>
      </c>
      <c r="B1166">
        <v>2000</v>
      </c>
      <c r="C1166">
        <v>29.01</v>
      </c>
      <c r="D1166">
        <v>28.25</v>
      </c>
      <c r="E1166">
        <v>0</v>
      </c>
      <c r="F1166">
        <v>0</v>
      </c>
      <c r="G1166">
        <v>-0.52</v>
      </c>
      <c r="H1166">
        <v>-1.28</v>
      </c>
      <c r="I1166">
        <f t="shared" si="72"/>
        <v>0.76</v>
      </c>
      <c r="J1166">
        <f t="shared" si="73"/>
        <v>28.25</v>
      </c>
      <c r="K1166">
        <f t="shared" si="74"/>
        <v>29.01</v>
      </c>
      <c r="N1166">
        <f>'Central-Hudson Off Peak'!I1166</f>
        <v>-2.2400000000000002</v>
      </c>
      <c r="O1166">
        <f>'Central-Hudson Off Peak'!D1166</f>
        <v>31.25</v>
      </c>
      <c r="P1166" s="2">
        <f t="shared" si="75"/>
        <v>0</v>
      </c>
    </row>
    <row r="1167" spans="1:16" x14ac:dyDescent="0.25">
      <c r="A1167" t="s">
        <v>4842</v>
      </c>
      <c r="B1167">
        <v>2000</v>
      </c>
      <c r="C1167">
        <v>24.74</v>
      </c>
      <c r="D1167">
        <v>24.1</v>
      </c>
      <c r="E1167">
        <v>0</v>
      </c>
      <c r="F1167">
        <v>0</v>
      </c>
      <c r="G1167">
        <v>-0.45</v>
      </c>
      <c r="H1167">
        <v>-1.0900000000000001</v>
      </c>
      <c r="I1167">
        <f t="shared" si="72"/>
        <v>0.64000000000000012</v>
      </c>
      <c r="J1167">
        <f t="shared" si="73"/>
        <v>24.1</v>
      </c>
      <c r="K1167">
        <f t="shared" si="74"/>
        <v>24.74</v>
      </c>
      <c r="N1167">
        <f>'Central-Hudson Off Peak'!I1167</f>
        <v>-1.92</v>
      </c>
      <c r="O1167">
        <f>'Central-Hudson Off Peak'!D1167</f>
        <v>26.66</v>
      </c>
      <c r="P1167" s="2">
        <f t="shared" si="75"/>
        <v>0</v>
      </c>
    </row>
    <row r="1168" spans="1:16" x14ac:dyDescent="0.25">
      <c r="A1168" t="s">
        <v>4843</v>
      </c>
      <c r="B1168">
        <v>2000</v>
      </c>
      <c r="C1168">
        <v>22.93</v>
      </c>
      <c r="D1168">
        <v>22.34</v>
      </c>
      <c r="E1168">
        <v>0</v>
      </c>
      <c r="F1168">
        <v>0</v>
      </c>
      <c r="G1168">
        <v>-0.42</v>
      </c>
      <c r="H1168">
        <v>-1.01</v>
      </c>
      <c r="I1168">
        <f t="shared" si="72"/>
        <v>0.59000000000000008</v>
      </c>
      <c r="J1168">
        <f t="shared" si="73"/>
        <v>22.34</v>
      </c>
      <c r="K1168">
        <f t="shared" si="74"/>
        <v>22.93</v>
      </c>
      <c r="N1168">
        <f>'Central-Hudson Off Peak'!I1168</f>
        <v>-1.78</v>
      </c>
      <c r="O1168">
        <f>'Central-Hudson Off Peak'!D1168</f>
        <v>24.71</v>
      </c>
      <c r="P1168" s="2">
        <f t="shared" si="75"/>
        <v>0</v>
      </c>
    </row>
    <row r="1169" spans="1:16" x14ac:dyDescent="0.25">
      <c r="A1169" t="s">
        <v>4844</v>
      </c>
      <c r="B1169">
        <v>2000</v>
      </c>
      <c r="C1169">
        <v>17.100000000000001</v>
      </c>
      <c r="D1169">
        <v>16.66</v>
      </c>
      <c r="E1169">
        <v>0</v>
      </c>
      <c r="F1169">
        <v>0</v>
      </c>
      <c r="G1169">
        <v>-0.31</v>
      </c>
      <c r="H1169">
        <v>-0.75</v>
      </c>
      <c r="I1169">
        <f t="shared" si="72"/>
        <v>0.44</v>
      </c>
      <c r="J1169">
        <f t="shared" si="73"/>
        <v>16.66</v>
      </c>
      <c r="K1169">
        <f t="shared" si="74"/>
        <v>17.100000000000001</v>
      </c>
      <c r="N1169">
        <f>'Central-Hudson Off Peak'!I1169</f>
        <v>-1.32</v>
      </c>
      <c r="O1169">
        <f>'Central-Hudson Off Peak'!D1169</f>
        <v>18.420000000000002</v>
      </c>
      <c r="P1169" s="2">
        <f t="shared" si="75"/>
        <v>0</v>
      </c>
    </row>
    <row r="1170" spans="1:16" x14ac:dyDescent="0.25">
      <c r="A1170" t="s">
        <v>4868</v>
      </c>
      <c r="B1170">
        <v>2000</v>
      </c>
      <c r="C1170">
        <v>17.690000000000001</v>
      </c>
      <c r="D1170">
        <v>17.22</v>
      </c>
      <c r="E1170">
        <v>0</v>
      </c>
      <c r="F1170">
        <v>0</v>
      </c>
      <c r="G1170">
        <v>-0.41</v>
      </c>
      <c r="H1170">
        <v>-0.88</v>
      </c>
      <c r="I1170">
        <f t="shared" si="72"/>
        <v>0.47000000000000003</v>
      </c>
      <c r="J1170">
        <f t="shared" si="73"/>
        <v>17.22</v>
      </c>
      <c r="K1170">
        <f t="shared" si="74"/>
        <v>17.690000000000001</v>
      </c>
      <c r="N1170">
        <f>'Central-Hudson Off Peak'!I1170</f>
        <v>-1.5799999999999998</v>
      </c>
      <c r="O1170">
        <f>'Central-Hudson Off Peak'!D1170</f>
        <v>19.27</v>
      </c>
      <c r="P1170" s="2">
        <f t="shared" si="75"/>
        <v>0</v>
      </c>
    </row>
    <row r="1171" spans="1:16" x14ac:dyDescent="0.25">
      <c r="A1171" t="s">
        <v>1438</v>
      </c>
      <c r="B1171">
        <v>2000</v>
      </c>
      <c r="C1171">
        <v>16.59</v>
      </c>
      <c r="D1171">
        <v>16.14</v>
      </c>
      <c r="E1171">
        <v>0</v>
      </c>
      <c r="F1171">
        <v>0</v>
      </c>
      <c r="G1171">
        <v>-0.38</v>
      </c>
      <c r="H1171">
        <v>-0.83</v>
      </c>
      <c r="I1171">
        <f t="shared" si="72"/>
        <v>0.44999999999999996</v>
      </c>
      <c r="J1171">
        <f t="shared" si="73"/>
        <v>16.14</v>
      </c>
      <c r="K1171">
        <f t="shared" si="74"/>
        <v>16.59</v>
      </c>
      <c r="N1171">
        <f>'Central-Hudson Off Peak'!I1171</f>
        <v>-1.48</v>
      </c>
      <c r="O1171">
        <f>'Central-Hudson Off Peak'!D1171</f>
        <v>18.07</v>
      </c>
      <c r="P1171" s="2">
        <f t="shared" si="75"/>
        <v>0</v>
      </c>
    </row>
    <row r="1172" spans="1:16" x14ac:dyDescent="0.25">
      <c r="A1172" t="s">
        <v>1439</v>
      </c>
      <c r="B1172">
        <v>2000</v>
      </c>
      <c r="C1172">
        <v>16.07</v>
      </c>
      <c r="D1172">
        <v>15.64</v>
      </c>
      <c r="E1172">
        <v>0</v>
      </c>
      <c r="F1172">
        <v>0</v>
      </c>
      <c r="G1172">
        <v>-0.37</v>
      </c>
      <c r="H1172">
        <v>-0.8</v>
      </c>
      <c r="I1172">
        <f t="shared" si="72"/>
        <v>0.43000000000000005</v>
      </c>
      <c r="J1172">
        <f t="shared" si="73"/>
        <v>15.64</v>
      </c>
      <c r="K1172">
        <f t="shared" si="74"/>
        <v>16.07</v>
      </c>
      <c r="N1172">
        <f>'Central-Hudson Off Peak'!I1172</f>
        <v>-1.4300000000000002</v>
      </c>
      <c r="O1172">
        <f>'Central-Hudson Off Peak'!D1172</f>
        <v>17.5</v>
      </c>
      <c r="P1172" s="2">
        <f t="shared" si="75"/>
        <v>0</v>
      </c>
    </row>
    <row r="1173" spans="1:16" x14ac:dyDescent="0.25">
      <c r="A1173" t="s">
        <v>1440</v>
      </c>
      <c r="B1173">
        <v>2000</v>
      </c>
      <c r="C1173">
        <v>16.07</v>
      </c>
      <c r="D1173">
        <v>15.64</v>
      </c>
      <c r="E1173">
        <v>0</v>
      </c>
      <c r="F1173">
        <v>0</v>
      </c>
      <c r="G1173">
        <v>-0.37</v>
      </c>
      <c r="H1173">
        <v>-0.8</v>
      </c>
      <c r="I1173">
        <f t="shared" si="72"/>
        <v>0.43000000000000005</v>
      </c>
      <c r="J1173">
        <f t="shared" si="73"/>
        <v>15.64</v>
      </c>
      <c r="K1173">
        <f t="shared" si="74"/>
        <v>16.07</v>
      </c>
      <c r="N1173">
        <f>'Central-Hudson Off Peak'!I1173</f>
        <v>-1.4300000000000002</v>
      </c>
      <c r="O1173">
        <f>'Central-Hudson Off Peak'!D1173</f>
        <v>17.5</v>
      </c>
      <c r="P1173" s="2">
        <f t="shared" si="75"/>
        <v>0</v>
      </c>
    </row>
    <row r="1174" spans="1:16" x14ac:dyDescent="0.25">
      <c r="A1174" t="s">
        <v>1441</v>
      </c>
      <c r="B1174">
        <v>2000</v>
      </c>
      <c r="C1174">
        <v>15.71</v>
      </c>
      <c r="D1174">
        <v>15.29</v>
      </c>
      <c r="E1174">
        <v>0</v>
      </c>
      <c r="F1174">
        <v>0</v>
      </c>
      <c r="G1174">
        <v>-0.36</v>
      </c>
      <c r="H1174">
        <v>-0.78</v>
      </c>
      <c r="I1174">
        <f t="shared" si="72"/>
        <v>0.42000000000000004</v>
      </c>
      <c r="J1174">
        <f t="shared" si="73"/>
        <v>15.29</v>
      </c>
      <c r="K1174">
        <f t="shared" si="74"/>
        <v>15.71</v>
      </c>
      <c r="N1174">
        <f>'Central-Hudson Off Peak'!I1174</f>
        <v>-1.4</v>
      </c>
      <c r="O1174">
        <f>'Central-Hudson Off Peak'!D1174</f>
        <v>17.11</v>
      </c>
      <c r="P1174" s="2">
        <f t="shared" si="75"/>
        <v>0</v>
      </c>
    </row>
    <row r="1175" spans="1:16" x14ac:dyDescent="0.25">
      <c r="A1175" t="s">
        <v>1442</v>
      </c>
      <c r="B1175">
        <v>2000</v>
      </c>
      <c r="C1175">
        <v>17.260000000000002</v>
      </c>
      <c r="D1175">
        <v>16.8</v>
      </c>
      <c r="E1175">
        <v>0</v>
      </c>
      <c r="F1175">
        <v>0</v>
      </c>
      <c r="G1175">
        <v>-0.4</v>
      </c>
      <c r="H1175">
        <v>-0.86</v>
      </c>
      <c r="I1175">
        <f t="shared" si="72"/>
        <v>0.45999999999999996</v>
      </c>
      <c r="J1175">
        <f t="shared" si="73"/>
        <v>16.8</v>
      </c>
      <c r="K1175">
        <f t="shared" si="74"/>
        <v>17.260000000000002</v>
      </c>
      <c r="N1175">
        <f>'Central-Hudson Off Peak'!I1175</f>
        <v>-1.54</v>
      </c>
      <c r="O1175">
        <f>'Central-Hudson Off Peak'!D1175</f>
        <v>18.8</v>
      </c>
      <c r="P1175" s="2">
        <f t="shared" si="75"/>
        <v>0</v>
      </c>
    </row>
    <row r="1176" spans="1:16" x14ac:dyDescent="0.25">
      <c r="A1176" t="s">
        <v>1443</v>
      </c>
      <c r="B1176">
        <v>2000</v>
      </c>
      <c r="C1176">
        <v>15.65</v>
      </c>
      <c r="D1176">
        <v>15.23</v>
      </c>
      <c r="E1176">
        <v>0</v>
      </c>
      <c r="F1176">
        <v>0</v>
      </c>
      <c r="G1176">
        <v>-0.36</v>
      </c>
      <c r="H1176">
        <v>-0.78</v>
      </c>
      <c r="I1176">
        <f t="shared" si="72"/>
        <v>0.42000000000000004</v>
      </c>
      <c r="J1176">
        <f t="shared" si="73"/>
        <v>15.23</v>
      </c>
      <c r="K1176">
        <f t="shared" si="74"/>
        <v>15.65</v>
      </c>
      <c r="N1176">
        <f>'Central-Hudson Off Peak'!I1176</f>
        <v>-1.4</v>
      </c>
      <c r="O1176">
        <f>'Central-Hudson Off Peak'!D1176</f>
        <v>17.05</v>
      </c>
      <c r="P1176" s="2">
        <f t="shared" si="75"/>
        <v>0</v>
      </c>
    </row>
    <row r="1177" spans="1:16" x14ac:dyDescent="0.25">
      <c r="A1177" t="s">
        <v>1444</v>
      </c>
      <c r="B1177">
        <v>2000</v>
      </c>
      <c r="C1177">
        <v>17.079999999999998</v>
      </c>
      <c r="D1177">
        <v>16.62</v>
      </c>
      <c r="E1177">
        <v>0</v>
      </c>
      <c r="F1177">
        <v>0</v>
      </c>
      <c r="G1177">
        <v>-0.39</v>
      </c>
      <c r="H1177">
        <v>-0.85</v>
      </c>
      <c r="I1177">
        <f t="shared" si="72"/>
        <v>0.45999999999999996</v>
      </c>
      <c r="J1177">
        <f t="shared" si="73"/>
        <v>16.62</v>
      </c>
      <c r="K1177">
        <f t="shared" si="74"/>
        <v>17.079999999999998</v>
      </c>
      <c r="N1177">
        <f>'Central-Hudson Off Peak'!I1177</f>
        <v>-1.52</v>
      </c>
      <c r="O1177">
        <f>'Central-Hudson Off Peak'!D1177</f>
        <v>18.600000000000001</v>
      </c>
      <c r="P1177" s="2">
        <f t="shared" si="75"/>
        <v>0</v>
      </c>
    </row>
    <row r="1178" spans="1:16" x14ac:dyDescent="0.25">
      <c r="A1178" t="s">
        <v>1445</v>
      </c>
      <c r="B1178">
        <v>2000</v>
      </c>
      <c r="C1178">
        <v>20.87</v>
      </c>
      <c r="D1178">
        <v>20.309999999999999</v>
      </c>
      <c r="E1178">
        <v>0</v>
      </c>
      <c r="F1178">
        <v>0</v>
      </c>
      <c r="G1178">
        <v>-0.48</v>
      </c>
      <c r="H1178">
        <v>-1.04</v>
      </c>
      <c r="I1178">
        <f t="shared" si="72"/>
        <v>0.56000000000000005</v>
      </c>
      <c r="J1178">
        <f t="shared" si="73"/>
        <v>20.309999999999999</v>
      </c>
      <c r="K1178">
        <f t="shared" si="74"/>
        <v>20.87</v>
      </c>
      <c r="N1178">
        <f>'Central-Hudson Off Peak'!I1178</f>
        <v>-1.8599999999999999</v>
      </c>
      <c r="O1178">
        <f>'Central-Hudson Off Peak'!D1178</f>
        <v>22.73</v>
      </c>
      <c r="P1178" s="2">
        <f t="shared" si="75"/>
        <v>0</v>
      </c>
    </row>
    <row r="1179" spans="1:16" x14ac:dyDescent="0.25">
      <c r="A1179" t="s">
        <v>1446</v>
      </c>
      <c r="B1179">
        <v>2000</v>
      </c>
      <c r="C1179">
        <v>23.68</v>
      </c>
      <c r="D1179">
        <v>23.04</v>
      </c>
      <c r="E1179">
        <v>0</v>
      </c>
      <c r="F1179">
        <v>0</v>
      </c>
      <c r="G1179">
        <v>-0.54</v>
      </c>
      <c r="H1179">
        <v>-1.18</v>
      </c>
      <c r="I1179">
        <f t="shared" si="72"/>
        <v>0.6399999999999999</v>
      </c>
      <c r="J1179">
        <f t="shared" si="73"/>
        <v>23.04</v>
      </c>
      <c r="K1179">
        <f t="shared" si="74"/>
        <v>23.68</v>
      </c>
      <c r="N1179">
        <f>'Central-Hudson Off Peak'!I1179</f>
        <v>-2.1100000000000003</v>
      </c>
      <c r="O1179">
        <f>'Central-Hudson Off Peak'!D1179</f>
        <v>25.79</v>
      </c>
      <c r="P1179" s="2">
        <f t="shared" si="75"/>
        <v>0</v>
      </c>
    </row>
    <row r="1180" spans="1:16" x14ac:dyDescent="0.25">
      <c r="A1180" t="s">
        <v>1447</v>
      </c>
      <c r="B1180">
        <v>2000</v>
      </c>
      <c r="C1180">
        <v>23.68</v>
      </c>
      <c r="D1180">
        <v>23.04</v>
      </c>
      <c r="E1180">
        <v>0</v>
      </c>
      <c r="F1180">
        <v>0</v>
      </c>
      <c r="G1180">
        <v>-0.54</v>
      </c>
      <c r="H1180">
        <v>-1.18</v>
      </c>
      <c r="I1180">
        <f t="shared" si="72"/>
        <v>0.6399999999999999</v>
      </c>
      <c r="J1180">
        <f t="shared" si="73"/>
        <v>23.04</v>
      </c>
      <c r="K1180">
        <f t="shared" si="74"/>
        <v>23.68</v>
      </c>
      <c r="N1180">
        <f>'Central-Hudson Off Peak'!I1180</f>
        <v>-2.1100000000000003</v>
      </c>
      <c r="O1180">
        <f>'Central-Hudson Off Peak'!D1180</f>
        <v>25.79</v>
      </c>
      <c r="P1180" s="2">
        <f t="shared" si="75"/>
        <v>0</v>
      </c>
    </row>
    <row r="1181" spans="1:16" x14ac:dyDescent="0.25">
      <c r="A1181" t="s">
        <v>1448</v>
      </c>
      <c r="B1181">
        <v>2000</v>
      </c>
      <c r="C1181">
        <v>23.68</v>
      </c>
      <c r="D1181">
        <v>23.04</v>
      </c>
      <c r="E1181">
        <v>0</v>
      </c>
      <c r="F1181">
        <v>0</v>
      </c>
      <c r="G1181">
        <v>-0.54</v>
      </c>
      <c r="H1181">
        <v>-1.18</v>
      </c>
      <c r="I1181">
        <f t="shared" si="72"/>
        <v>0.6399999999999999</v>
      </c>
      <c r="J1181">
        <f t="shared" si="73"/>
        <v>23.04</v>
      </c>
      <c r="K1181">
        <f t="shared" si="74"/>
        <v>23.68</v>
      </c>
      <c r="N1181">
        <f>'Central-Hudson Off Peak'!I1181</f>
        <v>-2.1100000000000003</v>
      </c>
      <c r="O1181">
        <f>'Central-Hudson Off Peak'!D1181</f>
        <v>25.79</v>
      </c>
      <c r="P1181" s="2">
        <f t="shared" si="75"/>
        <v>0</v>
      </c>
    </row>
    <row r="1182" spans="1:16" x14ac:dyDescent="0.25">
      <c r="A1182" t="s">
        <v>1449</v>
      </c>
      <c r="B1182">
        <v>2000</v>
      </c>
      <c r="C1182">
        <v>20.87</v>
      </c>
      <c r="D1182">
        <v>20.309999999999999</v>
      </c>
      <c r="E1182">
        <v>0</v>
      </c>
      <c r="F1182">
        <v>0</v>
      </c>
      <c r="G1182">
        <v>-0.48</v>
      </c>
      <c r="H1182">
        <v>-1.04</v>
      </c>
      <c r="I1182">
        <f t="shared" si="72"/>
        <v>0.56000000000000005</v>
      </c>
      <c r="J1182">
        <f t="shared" si="73"/>
        <v>20.309999999999999</v>
      </c>
      <c r="K1182">
        <f t="shared" si="74"/>
        <v>20.87</v>
      </c>
      <c r="N1182">
        <f>'Central-Hudson Off Peak'!I1182</f>
        <v>-1.8599999999999999</v>
      </c>
      <c r="O1182">
        <f>'Central-Hudson Off Peak'!D1182</f>
        <v>22.73</v>
      </c>
      <c r="P1182" s="2">
        <f t="shared" si="75"/>
        <v>0</v>
      </c>
    </row>
    <row r="1183" spans="1:16" x14ac:dyDescent="0.25">
      <c r="A1183" t="s">
        <v>1450</v>
      </c>
      <c r="B1183">
        <v>2000</v>
      </c>
      <c r="C1183">
        <v>20.65</v>
      </c>
      <c r="D1183">
        <v>20.09</v>
      </c>
      <c r="E1183">
        <v>0</v>
      </c>
      <c r="F1183">
        <v>0</v>
      </c>
      <c r="G1183">
        <v>-0.47</v>
      </c>
      <c r="H1183">
        <v>-1.03</v>
      </c>
      <c r="I1183">
        <f t="shared" si="72"/>
        <v>0.56000000000000005</v>
      </c>
      <c r="J1183">
        <f t="shared" si="73"/>
        <v>20.09</v>
      </c>
      <c r="K1183">
        <f t="shared" si="74"/>
        <v>20.65</v>
      </c>
      <c r="N1183">
        <f>'Central-Hudson Off Peak'!I1183</f>
        <v>-1.84</v>
      </c>
      <c r="O1183">
        <f>'Central-Hudson Off Peak'!D1183</f>
        <v>22.49</v>
      </c>
      <c r="P1183" s="2">
        <f t="shared" si="75"/>
        <v>0</v>
      </c>
    </row>
    <row r="1184" spans="1:16" x14ac:dyDescent="0.25">
      <c r="A1184" t="s">
        <v>1451</v>
      </c>
      <c r="B1184">
        <v>2000</v>
      </c>
      <c r="C1184">
        <v>19.78</v>
      </c>
      <c r="D1184">
        <v>19.239999999999998</v>
      </c>
      <c r="E1184">
        <v>0</v>
      </c>
      <c r="F1184">
        <v>0</v>
      </c>
      <c r="G1184">
        <v>-0.45</v>
      </c>
      <c r="H1184">
        <v>-0.99</v>
      </c>
      <c r="I1184">
        <f t="shared" si="72"/>
        <v>0.54</v>
      </c>
      <c r="J1184">
        <f t="shared" si="73"/>
        <v>19.239999999999998</v>
      </c>
      <c r="K1184">
        <f t="shared" si="74"/>
        <v>19.78</v>
      </c>
      <c r="N1184">
        <f>'Central-Hudson Off Peak'!I1184</f>
        <v>-1.76</v>
      </c>
      <c r="O1184">
        <f>'Central-Hudson Off Peak'!D1184</f>
        <v>21.54</v>
      </c>
      <c r="P1184" s="2">
        <f t="shared" si="75"/>
        <v>0</v>
      </c>
    </row>
    <row r="1185" spans="1:16" x14ac:dyDescent="0.25">
      <c r="A1185" t="s">
        <v>1452</v>
      </c>
      <c r="B1185">
        <v>2000</v>
      </c>
      <c r="C1185">
        <v>20.65</v>
      </c>
      <c r="D1185">
        <v>20.09</v>
      </c>
      <c r="E1185">
        <v>0</v>
      </c>
      <c r="F1185">
        <v>0</v>
      </c>
      <c r="G1185">
        <v>-0.47</v>
      </c>
      <c r="H1185">
        <v>-1.03</v>
      </c>
      <c r="I1185">
        <f t="shared" si="72"/>
        <v>0.56000000000000005</v>
      </c>
      <c r="J1185">
        <f t="shared" si="73"/>
        <v>20.09</v>
      </c>
      <c r="K1185">
        <f t="shared" si="74"/>
        <v>20.65</v>
      </c>
      <c r="N1185">
        <f>'Central-Hudson Off Peak'!I1185</f>
        <v>-1.84</v>
      </c>
      <c r="O1185">
        <f>'Central-Hudson Off Peak'!D1185</f>
        <v>22.49</v>
      </c>
      <c r="P1185" s="2">
        <f t="shared" si="75"/>
        <v>0</v>
      </c>
    </row>
    <row r="1186" spans="1:16" x14ac:dyDescent="0.25">
      <c r="A1186" t="s">
        <v>1453</v>
      </c>
      <c r="B1186">
        <v>2000</v>
      </c>
      <c r="C1186">
        <v>20.87</v>
      </c>
      <c r="D1186">
        <v>20.309999999999999</v>
      </c>
      <c r="E1186">
        <v>0</v>
      </c>
      <c r="F1186">
        <v>0</v>
      </c>
      <c r="G1186">
        <v>-0.48</v>
      </c>
      <c r="H1186">
        <v>-1.04</v>
      </c>
      <c r="I1186">
        <f t="shared" si="72"/>
        <v>0.56000000000000005</v>
      </c>
      <c r="J1186">
        <f t="shared" si="73"/>
        <v>20.309999999999999</v>
      </c>
      <c r="K1186">
        <f t="shared" si="74"/>
        <v>20.87</v>
      </c>
      <c r="N1186">
        <f>'Central-Hudson Off Peak'!I1186</f>
        <v>-1.8599999999999999</v>
      </c>
      <c r="O1186">
        <f>'Central-Hudson Off Peak'!D1186</f>
        <v>22.73</v>
      </c>
      <c r="P1186" s="2">
        <f t="shared" si="75"/>
        <v>0</v>
      </c>
    </row>
    <row r="1187" spans="1:16" x14ac:dyDescent="0.25">
      <c r="A1187" t="s">
        <v>1454</v>
      </c>
      <c r="B1187">
        <v>2000</v>
      </c>
      <c r="C1187">
        <v>22.97</v>
      </c>
      <c r="D1187">
        <v>22.35</v>
      </c>
      <c r="E1187">
        <v>0</v>
      </c>
      <c r="F1187">
        <v>0</v>
      </c>
      <c r="G1187">
        <v>-0.52</v>
      </c>
      <c r="H1187">
        <v>-1.1399999999999999</v>
      </c>
      <c r="I1187">
        <f t="shared" si="72"/>
        <v>0.61999999999999988</v>
      </c>
      <c r="J1187">
        <f t="shared" si="73"/>
        <v>22.35</v>
      </c>
      <c r="K1187">
        <f t="shared" si="74"/>
        <v>22.97</v>
      </c>
      <c r="N1187">
        <f>'Central-Hudson Off Peak'!I1187</f>
        <v>-2.04</v>
      </c>
      <c r="O1187">
        <f>'Central-Hudson Off Peak'!D1187</f>
        <v>25.01</v>
      </c>
      <c r="P1187" s="2">
        <f t="shared" si="75"/>
        <v>0</v>
      </c>
    </row>
    <row r="1188" spans="1:16" x14ac:dyDescent="0.25">
      <c r="A1188" t="s">
        <v>1455</v>
      </c>
      <c r="B1188">
        <v>2000</v>
      </c>
      <c r="C1188">
        <v>23.68</v>
      </c>
      <c r="D1188">
        <v>23.04</v>
      </c>
      <c r="E1188">
        <v>0</v>
      </c>
      <c r="F1188">
        <v>0</v>
      </c>
      <c r="G1188">
        <v>-0.54</v>
      </c>
      <c r="H1188">
        <v>-1.18</v>
      </c>
      <c r="I1188">
        <f t="shared" si="72"/>
        <v>0.6399999999999999</v>
      </c>
      <c r="J1188">
        <f t="shared" si="73"/>
        <v>23.04</v>
      </c>
      <c r="K1188">
        <f t="shared" si="74"/>
        <v>23.68</v>
      </c>
      <c r="N1188">
        <f>'Central-Hudson Off Peak'!I1188</f>
        <v>-2.1100000000000003</v>
      </c>
      <c r="O1188">
        <f>'Central-Hudson Off Peak'!D1188</f>
        <v>25.79</v>
      </c>
      <c r="P1188" s="2">
        <f t="shared" si="75"/>
        <v>0</v>
      </c>
    </row>
    <row r="1189" spans="1:16" x14ac:dyDescent="0.25">
      <c r="A1189" t="s">
        <v>1456</v>
      </c>
      <c r="B1189">
        <v>2000</v>
      </c>
      <c r="C1189">
        <v>25.6</v>
      </c>
      <c r="D1189">
        <v>24.91</v>
      </c>
      <c r="E1189">
        <v>0</v>
      </c>
      <c r="F1189">
        <v>0</v>
      </c>
      <c r="G1189">
        <v>-0.59</v>
      </c>
      <c r="H1189">
        <v>-1.28</v>
      </c>
      <c r="I1189">
        <f t="shared" si="72"/>
        <v>0.69000000000000006</v>
      </c>
      <c r="J1189">
        <f t="shared" si="73"/>
        <v>24.91</v>
      </c>
      <c r="K1189">
        <f t="shared" si="74"/>
        <v>25.6</v>
      </c>
      <c r="N1189">
        <f>'Central-Hudson Off Peak'!I1189</f>
        <v>-2.29</v>
      </c>
      <c r="O1189">
        <f>'Central-Hudson Off Peak'!D1189</f>
        <v>27.89</v>
      </c>
      <c r="P1189" s="2">
        <f t="shared" si="75"/>
        <v>0</v>
      </c>
    </row>
    <row r="1190" spans="1:16" x14ac:dyDescent="0.25">
      <c r="A1190" t="s">
        <v>1457</v>
      </c>
      <c r="B1190">
        <v>2000</v>
      </c>
      <c r="C1190">
        <v>24.01</v>
      </c>
      <c r="D1190">
        <v>23.36</v>
      </c>
      <c r="E1190">
        <v>0</v>
      </c>
      <c r="F1190">
        <v>0</v>
      </c>
      <c r="G1190">
        <v>-0.55000000000000004</v>
      </c>
      <c r="H1190">
        <v>-1.2</v>
      </c>
      <c r="I1190">
        <f t="shared" si="72"/>
        <v>0.64999999999999991</v>
      </c>
      <c r="J1190">
        <f t="shared" si="73"/>
        <v>23.36</v>
      </c>
      <c r="K1190">
        <f t="shared" si="74"/>
        <v>24.01</v>
      </c>
      <c r="N1190">
        <f>'Central-Hudson Off Peak'!I1190</f>
        <v>-2.14</v>
      </c>
      <c r="O1190">
        <f>'Central-Hudson Off Peak'!D1190</f>
        <v>26.15</v>
      </c>
      <c r="P1190" s="2">
        <f t="shared" si="75"/>
        <v>0</v>
      </c>
    </row>
    <row r="1191" spans="1:16" x14ac:dyDescent="0.25">
      <c r="A1191" t="s">
        <v>1458</v>
      </c>
      <c r="B1191">
        <v>2000</v>
      </c>
      <c r="C1191">
        <v>20.87</v>
      </c>
      <c r="D1191">
        <v>20.309999999999999</v>
      </c>
      <c r="E1191">
        <v>0</v>
      </c>
      <c r="F1191">
        <v>0</v>
      </c>
      <c r="G1191">
        <v>-0.48</v>
      </c>
      <c r="H1191">
        <v>-1.04</v>
      </c>
      <c r="I1191">
        <f t="shared" si="72"/>
        <v>0.56000000000000005</v>
      </c>
      <c r="J1191">
        <f t="shared" si="73"/>
        <v>20.309999999999999</v>
      </c>
      <c r="K1191">
        <f t="shared" si="74"/>
        <v>20.87</v>
      </c>
      <c r="N1191">
        <f>'Central-Hudson Off Peak'!I1191</f>
        <v>-1.8599999999999999</v>
      </c>
      <c r="O1191">
        <f>'Central-Hudson Off Peak'!D1191</f>
        <v>22.73</v>
      </c>
      <c r="P1191" s="2">
        <f t="shared" si="75"/>
        <v>0</v>
      </c>
    </row>
    <row r="1192" spans="1:16" x14ac:dyDescent="0.25">
      <c r="A1192" t="s">
        <v>1459</v>
      </c>
      <c r="B1192">
        <v>2000</v>
      </c>
      <c r="C1192">
        <v>13.47</v>
      </c>
      <c r="D1192">
        <v>13.11</v>
      </c>
      <c r="E1192">
        <v>0</v>
      </c>
      <c r="F1192">
        <v>0</v>
      </c>
      <c r="G1192">
        <v>-0.31</v>
      </c>
      <c r="H1192">
        <v>-0.67</v>
      </c>
      <c r="I1192">
        <f t="shared" si="72"/>
        <v>0.36000000000000004</v>
      </c>
      <c r="J1192">
        <f t="shared" si="73"/>
        <v>13.11</v>
      </c>
      <c r="K1192">
        <f t="shared" si="74"/>
        <v>13.47</v>
      </c>
      <c r="N1192">
        <f>'Central-Hudson Off Peak'!I1192</f>
        <v>-1.2</v>
      </c>
      <c r="O1192">
        <f>'Central-Hudson Off Peak'!D1192</f>
        <v>14.67</v>
      </c>
      <c r="P1192" s="2">
        <f t="shared" si="75"/>
        <v>0</v>
      </c>
    </row>
    <row r="1193" spans="1:16" x14ac:dyDescent="0.25">
      <c r="A1193" t="s">
        <v>1468</v>
      </c>
      <c r="B1193">
        <v>2000</v>
      </c>
      <c r="C1193">
        <v>32.43</v>
      </c>
      <c r="D1193">
        <v>31.46</v>
      </c>
      <c r="E1193">
        <v>0</v>
      </c>
      <c r="F1193">
        <v>0</v>
      </c>
      <c r="G1193">
        <v>-0.77</v>
      </c>
      <c r="H1193">
        <v>-1.74</v>
      </c>
      <c r="I1193">
        <f t="shared" si="72"/>
        <v>0.97</v>
      </c>
      <c r="J1193">
        <f t="shared" si="73"/>
        <v>31.46</v>
      </c>
      <c r="K1193">
        <f t="shared" si="74"/>
        <v>32.43</v>
      </c>
      <c r="N1193">
        <f>'Central-Hudson Off Peak'!I1193</f>
        <v>-2.3600000000000003</v>
      </c>
      <c r="O1193">
        <f>'Central-Hudson Off Peak'!D1193</f>
        <v>34.79</v>
      </c>
      <c r="P1193" s="2">
        <f t="shared" si="75"/>
        <v>0</v>
      </c>
    </row>
    <row r="1194" spans="1:16" x14ac:dyDescent="0.25">
      <c r="A1194" t="s">
        <v>1469</v>
      </c>
      <c r="B1194">
        <v>2000</v>
      </c>
      <c r="C1194">
        <v>25.97</v>
      </c>
      <c r="D1194">
        <v>25.2</v>
      </c>
      <c r="E1194">
        <v>0</v>
      </c>
      <c r="F1194">
        <v>0</v>
      </c>
      <c r="G1194">
        <v>-0.62</v>
      </c>
      <c r="H1194">
        <v>-1.39</v>
      </c>
      <c r="I1194">
        <f t="shared" si="72"/>
        <v>0.76999999999999991</v>
      </c>
      <c r="J1194">
        <f t="shared" si="73"/>
        <v>25.2</v>
      </c>
      <c r="K1194">
        <f t="shared" si="74"/>
        <v>25.97</v>
      </c>
      <c r="N1194">
        <f>'Central-Hudson Off Peak'!I1194</f>
        <v>-1.8900000000000001</v>
      </c>
      <c r="O1194">
        <f>'Central-Hudson Off Peak'!D1194</f>
        <v>27.86</v>
      </c>
      <c r="P1194" s="2">
        <f t="shared" si="75"/>
        <v>0</v>
      </c>
    </row>
    <row r="1195" spans="1:16" x14ac:dyDescent="0.25">
      <c r="A1195" t="s">
        <v>1470</v>
      </c>
      <c r="B1195">
        <v>2000</v>
      </c>
      <c r="C1195">
        <v>18.12</v>
      </c>
      <c r="D1195">
        <v>17.579999999999998</v>
      </c>
      <c r="E1195">
        <v>0</v>
      </c>
      <c r="F1195">
        <v>0</v>
      </c>
      <c r="G1195">
        <v>-0.43</v>
      </c>
      <c r="H1195">
        <v>-0.97</v>
      </c>
      <c r="I1195">
        <f t="shared" si="72"/>
        <v>0.54</v>
      </c>
      <c r="J1195">
        <f t="shared" si="73"/>
        <v>17.579999999999998</v>
      </c>
      <c r="K1195">
        <f t="shared" si="74"/>
        <v>18.12</v>
      </c>
      <c r="N1195">
        <f>'Central-Hudson Off Peak'!I1195</f>
        <v>-1.32</v>
      </c>
      <c r="O1195">
        <f>'Central-Hudson Off Peak'!D1195</f>
        <v>19.440000000000001</v>
      </c>
      <c r="P1195" s="2">
        <f t="shared" si="75"/>
        <v>0</v>
      </c>
    </row>
    <row r="1196" spans="1:16" x14ac:dyDescent="0.25">
      <c r="A1196" t="s">
        <v>1471</v>
      </c>
      <c r="B1196">
        <v>2000</v>
      </c>
      <c r="C1196">
        <v>17.600000000000001</v>
      </c>
      <c r="D1196">
        <v>17.07</v>
      </c>
      <c r="E1196">
        <v>0</v>
      </c>
      <c r="F1196">
        <v>0</v>
      </c>
      <c r="G1196">
        <v>-0.42</v>
      </c>
      <c r="H1196">
        <v>-0.95</v>
      </c>
      <c r="I1196">
        <f t="shared" si="72"/>
        <v>0.53</v>
      </c>
      <c r="J1196">
        <f t="shared" si="73"/>
        <v>17.07</v>
      </c>
      <c r="K1196">
        <f t="shared" si="74"/>
        <v>17.600000000000001</v>
      </c>
      <c r="N1196">
        <f>'Central-Hudson Off Peak'!I1196</f>
        <v>-1.28</v>
      </c>
      <c r="O1196">
        <f>'Central-Hudson Off Peak'!D1196</f>
        <v>18.88</v>
      </c>
      <c r="P1196" s="2">
        <f t="shared" si="75"/>
        <v>0</v>
      </c>
    </row>
    <row r="1197" spans="1:16" x14ac:dyDescent="0.25">
      <c r="A1197" t="s">
        <v>1472</v>
      </c>
      <c r="B1197">
        <v>2000</v>
      </c>
      <c r="C1197">
        <v>18.12</v>
      </c>
      <c r="D1197">
        <v>17.579999999999998</v>
      </c>
      <c r="E1197">
        <v>0</v>
      </c>
      <c r="F1197">
        <v>0</v>
      </c>
      <c r="G1197">
        <v>-0.43</v>
      </c>
      <c r="H1197">
        <v>-0.97</v>
      </c>
      <c r="I1197">
        <f t="shared" si="72"/>
        <v>0.54</v>
      </c>
      <c r="J1197">
        <f t="shared" si="73"/>
        <v>17.579999999999998</v>
      </c>
      <c r="K1197">
        <f t="shared" si="74"/>
        <v>18.12</v>
      </c>
      <c r="N1197">
        <f>'Central-Hudson Off Peak'!I1197</f>
        <v>-1.32</v>
      </c>
      <c r="O1197">
        <f>'Central-Hudson Off Peak'!D1197</f>
        <v>19.440000000000001</v>
      </c>
      <c r="P1197" s="2">
        <f t="shared" si="75"/>
        <v>0</v>
      </c>
    </row>
    <row r="1198" spans="1:16" x14ac:dyDescent="0.25">
      <c r="A1198" t="s">
        <v>1473</v>
      </c>
      <c r="B1198">
        <v>2000</v>
      </c>
      <c r="C1198">
        <v>26.97</v>
      </c>
      <c r="D1198">
        <v>26.17</v>
      </c>
      <c r="E1198">
        <v>0</v>
      </c>
      <c r="F1198">
        <v>0</v>
      </c>
      <c r="G1198">
        <v>-0.64</v>
      </c>
      <c r="H1198">
        <v>-1.44</v>
      </c>
      <c r="I1198">
        <f t="shared" si="72"/>
        <v>0.79999999999999993</v>
      </c>
      <c r="J1198">
        <f t="shared" si="73"/>
        <v>26.17</v>
      </c>
      <c r="K1198">
        <f t="shared" si="74"/>
        <v>26.97</v>
      </c>
      <c r="N1198">
        <f>'Central-Hudson Off Peak'!I1198</f>
        <v>-1.96</v>
      </c>
      <c r="O1198">
        <f>'Central-Hudson Off Peak'!D1198</f>
        <v>28.93</v>
      </c>
      <c r="P1198" s="2">
        <f t="shared" si="75"/>
        <v>0</v>
      </c>
    </row>
    <row r="1199" spans="1:16" x14ac:dyDescent="0.25">
      <c r="A1199" t="s">
        <v>1474</v>
      </c>
      <c r="B1199">
        <v>2000</v>
      </c>
      <c r="C1199">
        <v>32.71</v>
      </c>
      <c r="D1199">
        <v>31.74</v>
      </c>
      <c r="E1199">
        <v>0</v>
      </c>
      <c r="F1199">
        <v>0</v>
      </c>
      <c r="G1199">
        <v>-0.78</v>
      </c>
      <c r="H1199">
        <v>-1.75</v>
      </c>
      <c r="I1199">
        <f t="shared" si="72"/>
        <v>0.97</v>
      </c>
      <c r="J1199">
        <f t="shared" si="73"/>
        <v>31.74</v>
      </c>
      <c r="K1199">
        <f t="shared" si="74"/>
        <v>32.71</v>
      </c>
      <c r="N1199">
        <f>'Central-Hudson Off Peak'!I1199</f>
        <v>-2.38</v>
      </c>
      <c r="O1199">
        <f>'Central-Hudson Off Peak'!D1199</f>
        <v>35.090000000000003</v>
      </c>
      <c r="P1199" s="2">
        <f t="shared" si="75"/>
        <v>0</v>
      </c>
    </row>
    <row r="1200" spans="1:16" x14ac:dyDescent="0.25">
      <c r="A1200" t="s">
        <v>1475</v>
      </c>
      <c r="B1200">
        <v>2000</v>
      </c>
      <c r="C1200">
        <v>25.97</v>
      </c>
      <c r="D1200">
        <v>25.2</v>
      </c>
      <c r="E1200">
        <v>0</v>
      </c>
      <c r="F1200">
        <v>0</v>
      </c>
      <c r="G1200">
        <v>-0.62</v>
      </c>
      <c r="H1200">
        <v>-1.39</v>
      </c>
      <c r="I1200">
        <f t="shared" si="72"/>
        <v>0.76999999999999991</v>
      </c>
      <c r="J1200">
        <f t="shared" si="73"/>
        <v>25.2</v>
      </c>
      <c r="K1200">
        <f t="shared" si="74"/>
        <v>25.97</v>
      </c>
      <c r="N1200">
        <f>'Central-Hudson Off Peak'!I1200</f>
        <v>-1.8900000000000001</v>
      </c>
      <c r="O1200">
        <f>'Central-Hudson Off Peak'!D1200</f>
        <v>27.86</v>
      </c>
      <c r="P1200" s="2">
        <f t="shared" si="75"/>
        <v>0</v>
      </c>
    </row>
    <row r="1201" spans="1:16" x14ac:dyDescent="0.25">
      <c r="A1201" t="s">
        <v>1484</v>
      </c>
      <c r="B1201">
        <v>2000</v>
      </c>
      <c r="C1201">
        <v>18.239999999999998</v>
      </c>
      <c r="D1201">
        <v>17.57</v>
      </c>
      <c r="E1201">
        <v>0</v>
      </c>
      <c r="F1201">
        <v>0</v>
      </c>
      <c r="G1201">
        <v>-0.41</v>
      </c>
      <c r="H1201">
        <v>-1.08</v>
      </c>
      <c r="I1201">
        <f t="shared" si="72"/>
        <v>0.67000000000000015</v>
      </c>
      <c r="J1201">
        <f t="shared" si="73"/>
        <v>17.57</v>
      </c>
      <c r="K1201">
        <f t="shared" si="74"/>
        <v>18.239999999999998</v>
      </c>
      <c r="N1201">
        <f>'Central-Hudson Off Peak'!I1201</f>
        <v>-1.1099999999999999</v>
      </c>
      <c r="O1201">
        <f>'Central-Hudson Off Peak'!D1201</f>
        <v>19.350000000000001</v>
      </c>
      <c r="P1201" s="2">
        <f t="shared" si="75"/>
        <v>0</v>
      </c>
    </row>
    <row r="1202" spans="1:16" x14ac:dyDescent="0.25">
      <c r="A1202" t="s">
        <v>1485</v>
      </c>
      <c r="B1202">
        <v>2000</v>
      </c>
      <c r="C1202">
        <v>17.739999999999998</v>
      </c>
      <c r="D1202">
        <v>17.079999999999998</v>
      </c>
      <c r="E1202">
        <v>0</v>
      </c>
      <c r="F1202">
        <v>0</v>
      </c>
      <c r="G1202">
        <v>-0.4</v>
      </c>
      <c r="H1202">
        <v>-1.06</v>
      </c>
      <c r="I1202">
        <f t="shared" si="72"/>
        <v>0.66</v>
      </c>
      <c r="J1202">
        <f t="shared" si="73"/>
        <v>17.079999999999998</v>
      </c>
      <c r="K1202">
        <f t="shared" si="74"/>
        <v>17.739999999999998</v>
      </c>
      <c r="N1202">
        <f>'Central-Hudson Off Peak'!I1202</f>
        <v>-1.08</v>
      </c>
      <c r="O1202">
        <f>'Central-Hudson Off Peak'!D1202</f>
        <v>18.82</v>
      </c>
      <c r="P1202" s="2">
        <f t="shared" si="75"/>
        <v>0</v>
      </c>
    </row>
    <row r="1203" spans="1:16" x14ac:dyDescent="0.25">
      <c r="A1203" t="s">
        <v>1486</v>
      </c>
      <c r="B1203">
        <v>2000</v>
      </c>
      <c r="C1203">
        <v>16.25</v>
      </c>
      <c r="D1203">
        <v>15.65</v>
      </c>
      <c r="E1203">
        <v>0</v>
      </c>
      <c r="F1203">
        <v>0</v>
      </c>
      <c r="G1203">
        <v>-0.36</v>
      </c>
      <c r="H1203">
        <v>-0.96</v>
      </c>
      <c r="I1203">
        <f t="shared" si="72"/>
        <v>0.6</v>
      </c>
      <c r="J1203">
        <f t="shared" si="73"/>
        <v>15.65</v>
      </c>
      <c r="K1203">
        <f t="shared" si="74"/>
        <v>16.25</v>
      </c>
      <c r="N1203">
        <f>'Central-Hudson Off Peak'!I1203</f>
        <v>-0.98</v>
      </c>
      <c r="O1203">
        <f>'Central-Hudson Off Peak'!D1203</f>
        <v>17.23</v>
      </c>
      <c r="P1203" s="2">
        <f t="shared" si="75"/>
        <v>0</v>
      </c>
    </row>
    <row r="1204" spans="1:16" x14ac:dyDescent="0.25">
      <c r="A1204" t="s">
        <v>1487</v>
      </c>
      <c r="B1204">
        <v>2000</v>
      </c>
      <c r="C1204">
        <v>16.25</v>
      </c>
      <c r="D1204">
        <v>15.65</v>
      </c>
      <c r="E1204">
        <v>0</v>
      </c>
      <c r="F1204">
        <v>0</v>
      </c>
      <c r="G1204">
        <v>-0.36</v>
      </c>
      <c r="H1204">
        <v>-0.96</v>
      </c>
      <c r="I1204">
        <f t="shared" si="72"/>
        <v>0.6</v>
      </c>
      <c r="J1204">
        <f t="shared" si="73"/>
        <v>15.65</v>
      </c>
      <c r="K1204">
        <f t="shared" si="74"/>
        <v>16.25</v>
      </c>
      <c r="N1204">
        <f>'Central-Hudson Off Peak'!I1204</f>
        <v>-0.98</v>
      </c>
      <c r="O1204">
        <f>'Central-Hudson Off Peak'!D1204</f>
        <v>17.23</v>
      </c>
      <c r="P1204" s="2">
        <f t="shared" si="75"/>
        <v>0</v>
      </c>
    </row>
    <row r="1205" spans="1:16" x14ac:dyDescent="0.25">
      <c r="A1205" t="s">
        <v>1488</v>
      </c>
      <c r="B1205">
        <v>2000</v>
      </c>
      <c r="C1205">
        <v>16.25</v>
      </c>
      <c r="D1205">
        <v>15.65</v>
      </c>
      <c r="E1205">
        <v>0</v>
      </c>
      <c r="F1205">
        <v>0</v>
      </c>
      <c r="G1205">
        <v>-0.36</v>
      </c>
      <c r="H1205">
        <v>-0.96</v>
      </c>
      <c r="I1205">
        <f t="shared" si="72"/>
        <v>0.6</v>
      </c>
      <c r="J1205">
        <f t="shared" si="73"/>
        <v>15.65</v>
      </c>
      <c r="K1205">
        <f t="shared" si="74"/>
        <v>16.25</v>
      </c>
      <c r="N1205">
        <f>'Central-Hudson Off Peak'!I1205</f>
        <v>-0.98</v>
      </c>
      <c r="O1205">
        <f>'Central-Hudson Off Peak'!D1205</f>
        <v>17.23</v>
      </c>
      <c r="P1205" s="2">
        <f t="shared" si="75"/>
        <v>0</v>
      </c>
    </row>
    <row r="1206" spans="1:16" x14ac:dyDescent="0.25">
      <c r="A1206" t="s">
        <v>1489</v>
      </c>
      <c r="B1206">
        <v>2000</v>
      </c>
      <c r="C1206">
        <v>17.75</v>
      </c>
      <c r="D1206">
        <v>17.09</v>
      </c>
      <c r="E1206">
        <v>0</v>
      </c>
      <c r="F1206">
        <v>0</v>
      </c>
      <c r="G1206">
        <v>-0.4</v>
      </c>
      <c r="H1206">
        <v>-1.06</v>
      </c>
      <c r="I1206">
        <f t="shared" si="72"/>
        <v>0.66</v>
      </c>
      <c r="J1206">
        <f t="shared" si="73"/>
        <v>17.09</v>
      </c>
      <c r="K1206">
        <f t="shared" si="74"/>
        <v>17.75</v>
      </c>
      <c r="N1206">
        <f>'Central-Hudson Off Peak'!I1206</f>
        <v>-1.08</v>
      </c>
      <c r="O1206">
        <f>'Central-Hudson Off Peak'!D1206</f>
        <v>18.829999999999998</v>
      </c>
      <c r="P1206" s="2">
        <f t="shared" si="75"/>
        <v>0</v>
      </c>
    </row>
    <row r="1207" spans="1:16" x14ac:dyDescent="0.25">
      <c r="A1207" t="s">
        <v>1490</v>
      </c>
      <c r="B1207">
        <v>2000</v>
      </c>
      <c r="C1207">
        <v>32.18</v>
      </c>
      <c r="D1207">
        <v>30.99</v>
      </c>
      <c r="E1207">
        <v>0</v>
      </c>
      <c r="F1207">
        <v>0</v>
      </c>
      <c r="G1207">
        <v>-0.72</v>
      </c>
      <c r="H1207">
        <v>-1.91</v>
      </c>
      <c r="I1207">
        <f t="shared" si="72"/>
        <v>1.19</v>
      </c>
      <c r="J1207">
        <f t="shared" si="73"/>
        <v>30.99</v>
      </c>
      <c r="K1207">
        <f t="shared" si="74"/>
        <v>32.18</v>
      </c>
      <c r="N1207">
        <f>'Central-Hudson Off Peak'!I1207</f>
        <v>-1.95</v>
      </c>
      <c r="O1207">
        <f>'Central-Hudson Off Peak'!D1207</f>
        <v>34.130000000000003</v>
      </c>
      <c r="P1207" s="2">
        <f t="shared" si="75"/>
        <v>0</v>
      </c>
    </row>
    <row r="1208" spans="1:16" x14ac:dyDescent="0.25">
      <c r="A1208" t="s">
        <v>1491</v>
      </c>
      <c r="B1208">
        <v>2000</v>
      </c>
      <c r="C1208">
        <v>25.31</v>
      </c>
      <c r="D1208">
        <v>24.38</v>
      </c>
      <c r="E1208">
        <v>0</v>
      </c>
      <c r="F1208">
        <v>0</v>
      </c>
      <c r="G1208">
        <v>-0.56999999999999995</v>
      </c>
      <c r="H1208">
        <v>-1.5</v>
      </c>
      <c r="I1208">
        <f t="shared" si="72"/>
        <v>0.93</v>
      </c>
      <c r="J1208">
        <f t="shared" si="73"/>
        <v>24.38</v>
      </c>
      <c r="K1208">
        <f t="shared" si="74"/>
        <v>25.31</v>
      </c>
      <c r="N1208">
        <f>'Central-Hudson Off Peak'!I1208</f>
        <v>-1.54</v>
      </c>
      <c r="O1208">
        <f>'Central-Hudson Off Peak'!D1208</f>
        <v>26.85</v>
      </c>
      <c r="P1208" s="2">
        <f t="shared" si="75"/>
        <v>0</v>
      </c>
    </row>
    <row r="1209" spans="1:16" x14ac:dyDescent="0.25">
      <c r="A1209" t="s">
        <v>1500</v>
      </c>
      <c r="B1209">
        <v>2000</v>
      </c>
      <c r="C1209">
        <v>24.57</v>
      </c>
      <c r="D1209">
        <v>24</v>
      </c>
      <c r="E1209">
        <v>0</v>
      </c>
      <c r="F1209">
        <v>0</v>
      </c>
      <c r="G1209">
        <v>-0.48</v>
      </c>
      <c r="H1209">
        <v>-1.05</v>
      </c>
      <c r="I1209">
        <f t="shared" si="72"/>
        <v>0.57000000000000006</v>
      </c>
      <c r="J1209">
        <f t="shared" si="73"/>
        <v>24</v>
      </c>
      <c r="K1209">
        <f t="shared" si="74"/>
        <v>24.57</v>
      </c>
      <c r="N1209">
        <f>'Central-Hudson Off Peak'!I1209</f>
        <v>-1.53</v>
      </c>
      <c r="O1209">
        <f>'Central-Hudson Off Peak'!D1209</f>
        <v>26.1</v>
      </c>
      <c r="P1209" s="2">
        <f t="shared" si="75"/>
        <v>0</v>
      </c>
    </row>
    <row r="1210" spans="1:16" x14ac:dyDescent="0.25">
      <c r="A1210" t="s">
        <v>1501</v>
      </c>
      <c r="B1210">
        <v>2000</v>
      </c>
      <c r="C1210">
        <v>19.78</v>
      </c>
      <c r="D1210">
        <v>19.32</v>
      </c>
      <c r="E1210">
        <v>0</v>
      </c>
      <c r="F1210">
        <v>0</v>
      </c>
      <c r="G1210">
        <v>-0.39</v>
      </c>
      <c r="H1210">
        <v>-0.85</v>
      </c>
      <c r="I1210">
        <f t="shared" si="72"/>
        <v>0.45999999999999996</v>
      </c>
      <c r="J1210">
        <f t="shared" si="73"/>
        <v>19.32</v>
      </c>
      <c r="K1210">
        <f t="shared" si="74"/>
        <v>19.78</v>
      </c>
      <c r="N1210">
        <f>'Central-Hudson Off Peak'!I1210</f>
        <v>-1.24</v>
      </c>
      <c r="O1210">
        <f>'Central-Hudson Off Peak'!D1210</f>
        <v>21.02</v>
      </c>
      <c r="P1210" s="2">
        <f t="shared" si="75"/>
        <v>0</v>
      </c>
    </row>
    <row r="1211" spans="1:16" x14ac:dyDescent="0.25">
      <c r="A1211" t="s">
        <v>1502</v>
      </c>
      <c r="B1211">
        <v>2000</v>
      </c>
      <c r="C1211">
        <v>19.510000000000002</v>
      </c>
      <c r="D1211">
        <v>19.05</v>
      </c>
      <c r="E1211">
        <v>0</v>
      </c>
      <c r="F1211">
        <v>0</v>
      </c>
      <c r="G1211">
        <v>-0.38</v>
      </c>
      <c r="H1211">
        <v>-0.84</v>
      </c>
      <c r="I1211">
        <f t="shared" si="72"/>
        <v>0.45999999999999996</v>
      </c>
      <c r="J1211">
        <f t="shared" si="73"/>
        <v>19.05</v>
      </c>
      <c r="K1211">
        <f t="shared" si="74"/>
        <v>19.510000000000002</v>
      </c>
      <c r="N1211">
        <f>'Central-Hudson Off Peak'!I1211</f>
        <v>-1.22</v>
      </c>
      <c r="O1211">
        <f>'Central-Hudson Off Peak'!D1211</f>
        <v>20.73</v>
      </c>
      <c r="P1211" s="2">
        <f t="shared" si="75"/>
        <v>0</v>
      </c>
    </row>
    <row r="1212" spans="1:16" x14ac:dyDescent="0.25">
      <c r="A1212" t="s">
        <v>1503</v>
      </c>
      <c r="B1212">
        <v>2000</v>
      </c>
      <c r="C1212">
        <v>19.510000000000002</v>
      </c>
      <c r="D1212">
        <v>19.05</v>
      </c>
      <c r="E1212">
        <v>0</v>
      </c>
      <c r="F1212">
        <v>0</v>
      </c>
      <c r="G1212">
        <v>-0.38</v>
      </c>
      <c r="H1212">
        <v>-0.84</v>
      </c>
      <c r="I1212">
        <f t="shared" si="72"/>
        <v>0.45999999999999996</v>
      </c>
      <c r="J1212">
        <f t="shared" si="73"/>
        <v>19.05</v>
      </c>
      <c r="K1212">
        <f t="shared" si="74"/>
        <v>19.510000000000002</v>
      </c>
      <c r="N1212">
        <f>'Central-Hudson Off Peak'!I1212</f>
        <v>-1.22</v>
      </c>
      <c r="O1212">
        <f>'Central-Hudson Off Peak'!D1212</f>
        <v>20.73</v>
      </c>
      <c r="P1212" s="2">
        <f t="shared" si="75"/>
        <v>0</v>
      </c>
    </row>
    <row r="1213" spans="1:16" x14ac:dyDescent="0.25">
      <c r="A1213" t="s">
        <v>1504</v>
      </c>
      <c r="B1213">
        <v>2000</v>
      </c>
      <c r="C1213">
        <v>19.510000000000002</v>
      </c>
      <c r="D1213">
        <v>19.05</v>
      </c>
      <c r="E1213">
        <v>0</v>
      </c>
      <c r="F1213">
        <v>0</v>
      </c>
      <c r="G1213">
        <v>-0.38</v>
      </c>
      <c r="H1213">
        <v>-0.84</v>
      </c>
      <c r="I1213">
        <f t="shared" si="72"/>
        <v>0.45999999999999996</v>
      </c>
      <c r="J1213">
        <f t="shared" si="73"/>
        <v>19.05</v>
      </c>
      <c r="K1213">
        <f t="shared" si="74"/>
        <v>19.510000000000002</v>
      </c>
      <c r="N1213">
        <f>'Central-Hudson Off Peak'!I1213</f>
        <v>-1.22</v>
      </c>
      <c r="O1213">
        <f>'Central-Hudson Off Peak'!D1213</f>
        <v>20.73</v>
      </c>
      <c r="P1213" s="2">
        <f t="shared" si="75"/>
        <v>0</v>
      </c>
    </row>
    <row r="1214" spans="1:16" x14ac:dyDescent="0.25">
      <c r="A1214" t="s">
        <v>1505</v>
      </c>
      <c r="B1214">
        <v>2000</v>
      </c>
      <c r="C1214">
        <v>24.08</v>
      </c>
      <c r="D1214">
        <v>23.52</v>
      </c>
      <c r="E1214">
        <v>0</v>
      </c>
      <c r="F1214">
        <v>0</v>
      </c>
      <c r="G1214">
        <v>-0.47</v>
      </c>
      <c r="H1214">
        <v>-1.03</v>
      </c>
      <c r="I1214">
        <f t="shared" si="72"/>
        <v>0.56000000000000005</v>
      </c>
      <c r="J1214">
        <f t="shared" si="73"/>
        <v>23.52</v>
      </c>
      <c r="K1214">
        <f t="shared" si="74"/>
        <v>24.08</v>
      </c>
      <c r="N1214">
        <f>'Central-Hudson Off Peak'!I1214</f>
        <v>-1.5</v>
      </c>
      <c r="O1214">
        <f>'Central-Hudson Off Peak'!D1214</f>
        <v>25.58</v>
      </c>
      <c r="P1214" s="2">
        <f t="shared" si="75"/>
        <v>0</v>
      </c>
    </row>
    <row r="1215" spans="1:16" x14ac:dyDescent="0.25">
      <c r="A1215" t="s">
        <v>1506</v>
      </c>
      <c r="B1215">
        <v>2000</v>
      </c>
      <c r="C1215">
        <v>31.68</v>
      </c>
      <c r="D1215">
        <v>30.95</v>
      </c>
      <c r="E1215">
        <v>0</v>
      </c>
      <c r="F1215">
        <v>0</v>
      </c>
      <c r="G1215">
        <v>-0.62</v>
      </c>
      <c r="H1215">
        <v>-1.35</v>
      </c>
      <c r="I1215">
        <f t="shared" si="72"/>
        <v>0.73000000000000009</v>
      </c>
      <c r="J1215">
        <f t="shared" si="73"/>
        <v>30.95</v>
      </c>
      <c r="K1215">
        <f t="shared" si="74"/>
        <v>31.68</v>
      </c>
      <c r="N1215">
        <f>'Central-Hudson Off Peak'!I1215</f>
        <v>-1.98</v>
      </c>
      <c r="O1215">
        <f>'Central-Hudson Off Peak'!D1215</f>
        <v>33.659999999999997</v>
      </c>
      <c r="P1215" s="2">
        <f t="shared" si="75"/>
        <v>0</v>
      </c>
    </row>
    <row r="1216" spans="1:16" x14ac:dyDescent="0.25">
      <c r="A1216" t="s">
        <v>1507</v>
      </c>
      <c r="B1216">
        <v>2000</v>
      </c>
      <c r="C1216">
        <v>25.2</v>
      </c>
      <c r="D1216">
        <v>24.61</v>
      </c>
      <c r="E1216">
        <v>0</v>
      </c>
      <c r="F1216">
        <v>0</v>
      </c>
      <c r="G1216">
        <v>-0.49</v>
      </c>
      <c r="H1216">
        <v>-1.08</v>
      </c>
      <c r="I1216">
        <f t="shared" si="72"/>
        <v>0.59000000000000008</v>
      </c>
      <c r="J1216">
        <f t="shared" si="73"/>
        <v>24.61</v>
      </c>
      <c r="K1216">
        <f t="shared" si="74"/>
        <v>25.2</v>
      </c>
      <c r="N1216">
        <f>'Central-Hudson Off Peak'!I1216</f>
        <v>-1.57</v>
      </c>
      <c r="O1216">
        <f>'Central-Hudson Off Peak'!D1216</f>
        <v>26.77</v>
      </c>
      <c r="P1216" s="2">
        <f t="shared" si="75"/>
        <v>0</v>
      </c>
    </row>
    <row r="1217" spans="1:16" x14ac:dyDescent="0.25">
      <c r="A1217" t="s">
        <v>1516</v>
      </c>
      <c r="B1217">
        <v>2000</v>
      </c>
      <c r="C1217">
        <v>20.54</v>
      </c>
      <c r="D1217">
        <v>20.100000000000001</v>
      </c>
      <c r="E1217">
        <v>0</v>
      </c>
      <c r="F1217">
        <v>0</v>
      </c>
      <c r="G1217">
        <v>-0.37</v>
      </c>
      <c r="H1217">
        <v>-0.81</v>
      </c>
      <c r="I1217">
        <f t="shared" si="72"/>
        <v>0.44000000000000006</v>
      </c>
      <c r="J1217">
        <f t="shared" si="73"/>
        <v>20.100000000000001</v>
      </c>
      <c r="K1217">
        <f t="shared" si="74"/>
        <v>20.54</v>
      </c>
      <c r="N1217">
        <f>'Central-Hudson Off Peak'!I1217</f>
        <v>-1.29</v>
      </c>
      <c r="O1217">
        <f>'Central-Hudson Off Peak'!D1217</f>
        <v>21.83</v>
      </c>
      <c r="P1217" s="2">
        <f t="shared" si="75"/>
        <v>0</v>
      </c>
    </row>
    <row r="1218" spans="1:16" x14ac:dyDescent="0.25">
      <c r="A1218" t="s">
        <v>1517</v>
      </c>
      <c r="B1218">
        <v>2000</v>
      </c>
      <c r="C1218">
        <v>19.78</v>
      </c>
      <c r="D1218">
        <v>19.350000000000001</v>
      </c>
      <c r="E1218">
        <v>0</v>
      </c>
      <c r="F1218">
        <v>0</v>
      </c>
      <c r="G1218">
        <v>-0.35</v>
      </c>
      <c r="H1218">
        <v>-0.78</v>
      </c>
      <c r="I1218">
        <f t="shared" ref="I1218:I1281" si="76">+G1218-H1218</f>
        <v>0.43000000000000005</v>
      </c>
      <c r="J1218">
        <f t="shared" si="73"/>
        <v>19.350000000000001</v>
      </c>
      <c r="K1218">
        <f t="shared" si="74"/>
        <v>19.78</v>
      </c>
      <c r="N1218">
        <f>'Central-Hudson Off Peak'!I1218</f>
        <v>-1.24</v>
      </c>
      <c r="O1218">
        <f>'Central-Hudson Off Peak'!D1218</f>
        <v>21.02</v>
      </c>
      <c r="P1218" s="2">
        <f t="shared" si="75"/>
        <v>0</v>
      </c>
    </row>
    <row r="1219" spans="1:16" x14ac:dyDescent="0.25">
      <c r="A1219" t="s">
        <v>1518</v>
      </c>
      <c r="B1219">
        <v>2000</v>
      </c>
      <c r="C1219">
        <v>19.78</v>
      </c>
      <c r="D1219">
        <v>19.350000000000001</v>
      </c>
      <c r="E1219">
        <v>0</v>
      </c>
      <c r="F1219">
        <v>0</v>
      </c>
      <c r="G1219">
        <v>-0.35</v>
      </c>
      <c r="H1219">
        <v>-0.78</v>
      </c>
      <c r="I1219">
        <f t="shared" si="76"/>
        <v>0.43000000000000005</v>
      </c>
      <c r="J1219">
        <f t="shared" ref="J1219:J1282" si="77">D1219</f>
        <v>19.350000000000001</v>
      </c>
      <c r="K1219">
        <f t="shared" ref="K1219:K1282" si="78">C1219</f>
        <v>19.78</v>
      </c>
      <c r="N1219">
        <f>'Central-Hudson Off Peak'!I1219</f>
        <v>-1.24</v>
      </c>
      <c r="O1219">
        <f>'Central-Hudson Off Peak'!D1219</f>
        <v>21.02</v>
      </c>
      <c r="P1219" s="2">
        <f t="shared" ref="P1219:P1282" si="79">(O1219+N1219)-K1219</f>
        <v>0</v>
      </c>
    </row>
    <row r="1220" spans="1:16" x14ac:dyDescent="0.25">
      <c r="A1220" t="s">
        <v>1519</v>
      </c>
      <c r="B1220">
        <v>2000</v>
      </c>
      <c r="C1220">
        <v>19.78</v>
      </c>
      <c r="D1220">
        <v>19.350000000000001</v>
      </c>
      <c r="E1220">
        <v>0</v>
      </c>
      <c r="F1220">
        <v>0</v>
      </c>
      <c r="G1220">
        <v>-0.35</v>
      </c>
      <c r="H1220">
        <v>-0.78</v>
      </c>
      <c r="I1220">
        <f t="shared" si="76"/>
        <v>0.43000000000000005</v>
      </c>
      <c r="J1220">
        <f t="shared" si="77"/>
        <v>19.350000000000001</v>
      </c>
      <c r="K1220">
        <f t="shared" si="78"/>
        <v>19.78</v>
      </c>
      <c r="N1220">
        <f>'Central-Hudson Off Peak'!I1220</f>
        <v>-1.24</v>
      </c>
      <c r="O1220">
        <f>'Central-Hudson Off Peak'!D1220</f>
        <v>21.02</v>
      </c>
      <c r="P1220" s="2">
        <f t="shared" si="79"/>
        <v>0</v>
      </c>
    </row>
    <row r="1221" spans="1:16" x14ac:dyDescent="0.25">
      <c r="A1221" t="s">
        <v>1520</v>
      </c>
      <c r="B1221">
        <v>2000</v>
      </c>
      <c r="C1221">
        <v>19.48</v>
      </c>
      <c r="D1221">
        <v>19.059999999999999</v>
      </c>
      <c r="E1221">
        <v>0</v>
      </c>
      <c r="F1221">
        <v>0</v>
      </c>
      <c r="G1221">
        <v>-0.34</v>
      </c>
      <c r="H1221">
        <v>-0.76</v>
      </c>
      <c r="I1221">
        <f t="shared" si="76"/>
        <v>0.42</v>
      </c>
      <c r="J1221">
        <f t="shared" si="77"/>
        <v>19.059999999999999</v>
      </c>
      <c r="K1221">
        <f t="shared" si="78"/>
        <v>19.48</v>
      </c>
      <c r="N1221">
        <f>'Central-Hudson Off Peak'!I1221</f>
        <v>-1.21</v>
      </c>
      <c r="O1221">
        <f>'Central-Hudson Off Peak'!D1221</f>
        <v>20.69</v>
      </c>
      <c r="P1221" s="2">
        <f t="shared" si="79"/>
        <v>0</v>
      </c>
    </row>
    <row r="1222" spans="1:16" x14ac:dyDescent="0.25">
      <c r="A1222" t="s">
        <v>1521</v>
      </c>
      <c r="B1222">
        <v>2000</v>
      </c>
      <c r="C1222">
        <v>24.9</v>
      </c>
      <c r="D1222">
        <v>24.36</v>
      </c>
      <c r="E1222">
        <v>0</v>
      </c>
      <c r="F1222">
        <v>0</v>
      </c>
      <c r="G1222">
        <v>-0.44</v>
      </c>
      <c r="H1222">
        <v>-0.98</v>
      </c>
      <c r="I1222">
        <f t="shared" si="76"/>
        <v>0.54</v>
      </c>
      <c r="J1222">
        <f t="shared" si="77"/>
        <v>24.36</v>
      </c>
      <c r="K1222">
        <f t="shared" si="78"/>
        <v>24.9</v>
      </c>
      <c r="N1222">
        <f>'Central-Hudson Off Peak'!I1222</f>
        <v>-1.56</v>
      </c>
      <c r="O1222">
        <f>'Central-Hudson Off Peak'!D1222</f>
        <v>26.46</v>
      </c>
      <c r="P1222" s="2">
        <f t="shared" si="79"/>
        <v>0</v>
      </c>
    </row>
    <row r="1223" spans="1:16" x14ac:dyDescent="0.25">
      <c r="A1223" t="s">
        <v>1522</v>
      </c>
      <c r="B1223">
        <v>2000</v>
      </c>
      <c r="C1223">
        <v>31.92</v>
      </c>
      <c r="D1223">
        <v>31.24</v>
      </c>
      <c r="E1223">
        <v>0</v>
      </c>
      <c r="F1223">
        <v>0</v>
      </c>
      <c r="G1223">
        <v>-0.56999999999999995</v>
      </c>
      <c r="H1223">
        <v>-1.25</v>
      </c>
      <c r="I1223">
        <f t="shared" si="76"/>
        <v>0.68</v>
      </c>
      <c r="J1223">
        <f t="shared" si="77"/>
        <v>31.24</v>
      </c>
      <c r="K1223">
        <f t="shared" si="78"/>
        <v>31.92</v>
      </c>
      <c r="N1223">
        <f>'Central-Hudson Off Peak'!I1223</f>
        <v>-2.0099999999999998</v>
      </c>
      <c r="O1223">
        <f>'Central-Hudson Off Peak'!D1223</f>
        <v>33.93</v>
      </c>
      <c r="P1223" s="2">
        <f t="shared" si="79"/>
        <v>0</v>
      </c>
    </row>
    <row r="1224" spans="1:16" x14ac:dyDescent="0.25">
      <c r="A1224" t="s">
        <v>1523</v>
      </c>
      <c r="B1224">
        <v>2000</v>
      </c>
      <c r="C1224">
        <v>27.42</v>
      </c>
      <c r="D1224">
        <v>26.83</v>
      </c>
      <c r="E1224">
        <v>0</v>
      </c>
      <c r="F1224">
        <v>0</v>
      </c>
      <c r="G1224">
        <v>-0.49</v>
      </c>
      <c r="H1224">
        <v>-1.08</v>
      </c>
      <c r="I1224">
        <f t="shared" si="76"/>
        <v>0.59000000000000008</v>
      </c>
      <c r="J1224">
        <f t="shared" si="77"/>
        <v>26.83</v>
      </c>
      <c r="K1224">
        <f t="shared" si="78"/>
        <v>27.42</v>
      </c>
      <c r="N1224">
        <f>'Central-Hudson Off Peak'!I1224</f>
        <v>-1.72</v>
      </c>
      <c r="O1224">
        <f>'Central-Hudson Off Peak'!D1224</f>
        <v>29.14</v>
      </c>
      <c r="P1224" s="2">
        <f t="shared" si="79"/>
        <v>0</v>
      </c>
    </row>
    <row r="1225" spans="1:16" x14ac:dyDescent="0.25">
      <c r="A1225" t="s">
        <v>1532</v>
      </c>
      <c r="B1225">
        <v>2000</v>
      </c>
      <c r="C1225">
        <v>18.670000000000002</v>
      </c>
      <c r="D1225">
        <v>18.079999999999998</v>
      </c>
      <c r="E1225">
        <v>0</v>
      </c>
      <c r="F1225">
        <v>0</v>
      </c>
      <c r="G1225">
        <v>-0.31</v>
      </c>
      <c r="H1225">
        <v>-0.9</v>
      </c>
      <c r="I1225">
        <f t="shared" si="76"/>
        <v>0.59000000000000008</v>
      </c>
      <c r="J1225">
        <f t="shared" si="77"/>
        <v>18.079999999999998</v>
      </c>
      <c r="K1225">
        <f t="shared" si="78"/>
        <v>18.670000000000002</v>
      </c>
      <c r="N1225">
        <f>'Central-Hudson Off Peak'!I1225</f>
        <v>-1.18</v>
      </c>
      <c r="O1225">
        <f>'Central-Hudson Off Peak'!D1225</f>
        <v>19.850000000000001</v>
      </c>
      <c r="P1225" s="2">
        <f t="shared" si="79"/>
        <v>0</v>
      </c>
    </row>
    <row r="1226" spans="1:16" x14ac:dyDescent="0.25">
      <c r="A1226" t="s">
        <v>1533</v>
      </c>
      <c r="B1226">
        <v>2000</v>
      </c>
      <c r="C1226">
        <v>18.670000000000002</v>
      </c>
      <c r="D1226">
        <v>18.079999999999998</v>
      </c>
      <c r="E1226">
        <v>0</v>
      </c>
      <c r="F1226">
        <v>0</v>
      </c>
      <c r="G1226">
        <v>-0.31</v>
      </c>
      <c r="H1226">
        <v>-0.9</v>
      </c>
      <c r="I1226">
        <f t="shared" si="76"/>
        <v>0.59000000000000008</v>
      </c>
      <c r="J1226">
        <f t="shared" si="77"/>
        <v>18.079999999999998</v>
      </c>
      <c r="K1226">
        <f t="shared" si="78"/>
        <v>18.670000000000002</v>
      </c>
      <c r="N1226">
        <f>'Central-Hudson Off Peak'!I1226</f>
        <v>-1.18</v>
      </c>
      <c r="O1226">
        <f>'Central-Hudson Off Peak'!D1226</f>
        <v>19.850000000000001</v>
      </c>
      <c r="P1226" s="2">
        <f t="shared" si="79"/>
        <v>0</v>
      </c>
    </row>
    <row r="1227" spans="1:16" x14ac:dyDescent="0.25">
      <c r="A1227" t="s">
        <v>1534</v>
      </c>
      <c r="B1227">
        <v>2000</v>
      </c>
      <c r="C1227">
        <v>18.670000000000002</v>
      </c>
      <c r="D1227">
        <v>18.079999999999998</v>
      </c>
      <c r="E1227">
        <v>0</v>
      </c>
      <c r="F1227">
        <v>0</v>
      </c>
      <c r="G1227">
        <v>-0.31</v>
      </c>
      <c r="H1227">
        <v>-0.9</v>
      </c>
      <c r="I1227">
        <f t="shared" si="76"/>
        <v>0.59000000000000008</v>
      </c>
      <c r="J1227">
        <f t="shared" si="77"/>
        <v>18.079999999999998</v>
      </c>
      <c r="K1227">
        <f t="shared" si="78"/>
        <v>18.670000000000002</v>
      </c>
      <c r="N1227">
        <f>'Central-Hudson Off Peak'!I1227</f>
        <v>-1.18</v>
      </c>
      <c r="O1227">
        <f>'Central-Hudson Off Peak'!D1227</f>
        <v>19.850000000000001</v>
      </c>
      <c r="P1227" s="2">
        <f t="shared" si="79"/>
        <v>0</v>
      </c>
    </row>
    <row r="1228" spans="1:16" x14ac:dyDescent="0.25">
      <c r="A1228" t="s">
        <v>1535</v>
      </c>
      <c r="B1228">
        <v>2000</v>
      </c>
      <c r="C1228">
        <v>18.670000000000002</v>
      </c>
      <c r="D1228">
        <v>18.079999999999998</v>
      </c>
      <c r="E1228">
        <v>0</v>
      </c>
      <c r="F1228">
        <v>0</v>
      </c>
      <c r="G1228">
        <v>-0.31</v>
      </c>
      <c r="H1228">
        <v>-0.9</v>
      </c>
      <c r="I1228">
        <f t="shared" si="76"/>
        <v>0.59000000000000008</v>
      </c>
      <c r="J1228">
        <f t="shared" si="77"/>
        <v>18.079999999999998</v>
      </c>
      <c r="K1228">
        <f t="shared" si="78"/>
        <v>18.670000000000002</v>
      </c>
      <c r="N1228">
        <f>'Central-Hudson Off Peak'!I1228</f>
        <v>-1.18</v>
      </c>
      <c r="O1228">
        <f>'Central-Hudson Off Peak'!D1228</f>
        <v>19.850000000000001</v>
      </c>
      <c r="P1228" s="2">
        <f t="shared" si="79"/>
        <v>0</v>
      </c>
    </row>
    <row r="1229" spans="1:16" x14ac:dyDescent="0.25">
      <c r="A1229" t="s">
        <v>1536</v>
      </c>
      <c r="B1229">
        <v>2000</v>
      </c>
      <c r="C1229">
        <v>18.670000000000002</v>
      </c>
      <c r="D1229">
        <v>18.079999999999998</v>
      </c>
      <c r="E1229">
        <v>0</v>
      </c>
      <c r="F1229">
        <v>0</v>
      </c>
      <c r="G1229">
        <v>-0.31</v>
      </c>
      <c r="H1229">
        <v>-0.9</v>
      </c>
      <c r="I1229">
        <f t="shared" si="76"/>
        <v>0.59000000000000008</v>
      </c>
      <c r="J1229">
        <f t="shared" si="77"/>
        <v>18.079999999999998</v>
      </c>
      <c r="K1229">
        <f t="shared" si="78"/>
        <v>18.670000000000002</v>
      </c>
      <c r="N1229">
        <f>'Central-Hudson Off Peak'!I1229</f>
        <v>-1.18</v>
      </c>
      <c r="O1229">
        <f>'Central-Hudson Off Peak'!D1229</f>
        <v>19.850000000000001</v>
      </c>
      <c r="P1229" s="2">
        <f t="shared" si="79"/>
        <v>0</v>
      </c>
    </row>
    <row r="1230" spans="1:16" x14ac:dyDescent="0.25">
      <c r="A1230" t="s">
        <v>1537</v>
      </c>
      <c r="B1230">
        <v>2000</v>
      </c>
      <c r="C1230">
        <v>22.3</v>
      </c>
      <c r="D1230">
        <v>21.6</v>
      </c>
      <c r="E1230">
        <v>0</v>
      </c>
      <c r="F1230">
        <v>0</v>
      </c>
      <c r="G1230">
        <v>-0.37</v>
      </c>
      <c r="H1230">
        <v>-1.07</v>
      </c>
      <c r="I1230">
        <f t="shared" si="76"/>
        <v>0.70000000000000007</v>
      </c>
      <c r="J1230">
        <f t="shared" si="77"/>
        <v>21.6</v>
      </c>
      <c r="K1230">
        <f t="shared" si="78"/>
        <v>22.3</v>
      </c>
      <c r="N1230">
        <f>'Central-Hudson Off Peak'!I1230</f>
        <v>-1.4100000000000001</v>
      </c>
      <c r="O1230">
        <f>'Central-Hudson Off Peak'!D1230</f>
        <v>23.71</v>
      </c>
      <c r="P1230" s="2">
        <f t="shared" si="79"/>
        <v>0</v>
      </c>
    </row>
    <row r="1231" spans="1:16" x14ac:dyDescent="0.25">
      <c r="A1231" t="s">
        <v>1538</v>
      </c>
      <c r="B1231">
        <v>2000</v>
      </c>
      <c r="C1231">
        <v>31.72</v>
      </c>
      <c r="D1231">
        <v>30.73</v>
      </c>
      <c r="E1231">
        <v>0</v>
      </c>
      <c r="F1231">
        <v>0</v>
      </c>
      <c r="G1231">
        <v>-0.53</v>
      </c>
      <c r="H1231">
        <v>-1.52</v>
      </c>
      <c r="I1231">
        <f t="shared" si="76"/>
        <v>0.99</v>
      </c>
      <c r="J1231">
        <f t="shared" si="77"/>
        <v>30.73</v>
      </c>
      <c r="K1231">
        <f t="shared" si="78"/>
        <v>31.72</v>
      </c>
      <c r="N1231">
        <f>'Central-Hudson Off Peak'!I1231</f>
        <v>-2.0099999999999998</v>
      </c>
      <c r="O1231">
        <f>'Central-Hudson Off Peak'!D1231</f>
        <v>33.729999999999997</v>
      </c>
      <c r="P1231" s="2">
        <f t="shared" si="79"/>
        <v>0</v>
      </c>
    </row>
    <row r="1232" spans="1:16" x14ac:dyDescent="0.25">
      <c r="A1232" t="s">
        <v>1539</v>
      </c>
      <c r="B1232">
        <v>2000</v>
      </c>
      <c r="C1232">
        <v>24.86</v>
      </c>
      <c r="D1232">
        <v>24.08</v>
      </c>
      <c r="E1232">
        <v>0</v>
      </c>
      <c r="F1232">
        <v>0</v>
      </c>
      <c r="G1232">
        <v>-0.41</v>
      </c>
      <c r="H1232">
        <v>-1.19</v>
      </c>
      <c r="I1232">
        <f t="shared" si="76"/>
        <v>0.78</v>
      </c>
      <c r="J1232">
        <f t="shared" si="77"/>
        <v>24.08</v>
      </c>
      <c r="K1232">
        <f t="shared" si="78"/>
        <v>24.86</v>
      </c>
      <c r="N1232">
        <f>'Central-Hudson Off Peak'!I1232</f>
        <v>-1.5699999999999998</v>
      </c>
      <c r="O1232">
        <f>'Central-Hudson Off Peak'!D1232</f>
        <v>26.43</v>
      </c>
      <c r="P1232" s="2">
        <f t="shared" si="79"/>
        <v>0</v>
      </c>
    </row>
    <row r="1233" spans="1:16" x14ac:dyDescent="0.25">
      <c r="A1233" t="s">
        <v>1564</v>
      </c>
      <c r="B1233">
        <v>2000</v>
      </c>
      <c r="C1233">
        <v>16.829999999999998</v>
      </c>
      <c r="D1233">
        <v>16.25</v>
      </c>
      <c r="E1233">
        <v>0</v>
      </c>
      <c r="F1233">
        <v>0</v>
      </c>
      <c r="G1233">
        <v>-0.35</v>
      </c>
      <c r="H1233">
        <v>-0.93</v>
      </c>
      <c r="I1233">
        <f t="shared" si="76"/>
        <v>0.58000000000000007</v>
      </c>
      <c r="J1233">
        <f t="shared" si="77"/>
        <v>16.25</v>
      </c>
      <c r="K1233">
        <f t="shared" si="78"/>
        <v>16.829999999999998</v>
      </c>
      <c r="N1233">
        <f>'Central-Hudson Off Peak'!I1233</f>
        <v>-1.08</v>
      </c>
      <c r="O1233">
        <f>'Central-Hudson Off Peak'!D1233</f>
        <v>17.91</v>
      </c>
      <c r="P1233" s="2">
        <f t="shared" si="79"/>
        <v>0</v>
      </c>
    </row>
    <row r="1234" spans="1:16" x14ac:dyDescent="0.25">
      <c r="A1234" t="s">
        <v>1565</v>
      </c>
      <c r="B1234">
        <v>2000</v>
      </c>
      <c r="C1234">
        <v>16.829999999999998</v>
      </c>
      <c r="D1234">
        <v>16.25</v>
      </c>
      <c r="E1234">
        <v>0</v>
      </c>
      <c r="F1234">
        <v>0</v>
      </c>
      <c r="G1234">
        <v>-0.35</v>
      </c>
      <c r="H1234">
        <v>-0.93</v>
      </c>
      <c r="I1234">
        <f t="shared" si="76"/>
        <v>0.58000000000000007</v>
      </c>
      <c r="J1234">
        <f t="shared" si="77"/>
        <v>16.25</v>
      </c>
      <c r="K1234">
        <f t="shared" si="78"/>
        <v>16.829999999999998</v>
      </c>
      <c r="N1234">
        <f>'Central-Hudson Off Peak'!I1234</f>
        <v>-1.08</v>
      </c>
      <c r="O1234">
        <f>'Central-Hudson Off Peak'!D1234</f>
        <v>17.91</v>
      </c>
      <c r="P1234" s="2">
        <f t="shared" si="79"/>
        <v>0</v>
      </c>
    </row>
    <row r="1235" spans="1:16" x14ac:dyDescent="0.25">
      <c r="A1235" t="s">
        <v>1566</v>
      </c>
      <c r="B1235">
        <v>2000</v>
      </c>
      <c r="C1235">
        <v>16.3</v>
      </c>
      <c r="D1235">
        <v>15.74</v>
      </c>
      <c r="E1235">
        <v>0</v>
      </c>
      <c r="F1235">
        <v>0</v>
      </c>
      <c r="G1235">
        <v>-0.34</v>
      </c>
      <c r="H1235">
        <v>-0.9</v>
      </c>
      <c r="I1235">
        <f t="shared" si="76"/>
        <v>0.56000000000000005</v>
      </c>
      <c r="J1235">
        <f t="shared" si="77"/>
        <v>15.74</v>
      </c>
      <c r="K1235">
        <f t="shared" si="78"/>
        <v>16.3</v>
      </c>
      <c r="N1235">
        <f>'Central-Hudson Off Peak'!I1235</f>
        <v>-1.05</v>
      </c>
      <c r="O1235">
        <f>'Central-Hudson Off Peak'!D1235</f>
        <v>17.350000000000001</v>
      </c>
      <c r="P1235" s="2">
        <f t="shared" si="79"/>
        <v>0</v>
      </c>
    </row>
    <row r="1236" spans="1:16" x14ac:dyDescent="0.25">
      <c r="A1236" t="s">
        <v>1567</v>
      </c>
      <c r="B1236">
        <v>2000</v>
      </c>
      <c r="C1236">
        <v>16.3</v>
      </c>
      <c r="D1236">
        <v>15.74</v>
      </c>
      <c r="E1236">
        <v>0</v>
      </c>
      <c r="F1236">
        <v>0</v>
      </c>
      <c r="G1236">
        <v>-0.34</v>
      </c>
      <c r="H1236">
        <v>-0.9</v>
      </c>
      <c r="I1236">
        <f t="shared" si="76"/>
        <v>0.56000000000000005</v>
      </c>
      <c r="J1236">
        <f t="shared" si="77"/>
        <v>15.74</v>
      </c>
      <c r="K1236">
        <f t="shared" si="78"/>
        <v>16.3</v>
      </c>
      <c r="N1236">
        <f>'Central-Hudson Off Peak'!I1236</f>
        <v>-1.05</v>
      </c>
      <c r="O1236">
        <f>'Central-Hudson Off Peak'!D1236</f>
        <v>17.350000000000001</v>
      </c>
      <c r="P1236" s="2">
        <f t="shared" si="79"/>
        <v>0</v>
      </c>
    </row>
    <row r="1237" spans="1:16" x14ac:dyDescent="0.25">
      <c r="A1237" t="s">
        <v>1568</v>
      </c>
      <c r="B1237">
        <v>2000</v>
      </c>
      <c r="C1237">
        <v>15.59</v>
      </c>
      <c r="D1237">
        <v>15.06</v>
      </c>
      <c r="E1237">
        <v>0</v>
      </c>
      <c r="F1237">
        <v>0</v>
      </c>
      <c r="G1237">
        <v>-0.33</v>
      </c>
      <c r="H1237">
        <v>-0.86</v>
      </c>
      <c r="I1237">
        <f t="shared" si="76"/>
        <v>0.53</v>
      </c>
      <c r="J1237">
        <f t="shared" si="77"/>
        <v>15.06</v>
      </c>
      <c r="K1237">
        <f t="shared" si="78"/>
        <v>15.59</v>
      </c>
      <c r="N1237">
        <f>'Central-Hudson Off Peak'!I1237</f>
        <v>-1.01</v>
      </c>
      <c r="O1237">
        <f>'Central-Hudson Off Peak'!D1237</f>
        <v>16.600000000000001</v>
      </c>
      <c r="P1237" s="2">
        <f t="shared" si="79"/>
        <v>0</v>
      </c>
    </row>
    <row r="1238" spans="1:16" x14ac:dyDescent="0.25">
      <c r="A1238" t="s">
        <v>1569</v>
      </c>
      <c r="B1238">
        <v>2000</v>
      </c>
      <c r="C1238">
        <v>15.59</v>
      </c>
      <c r="D1238">
        <v>15.06</v>
      </c>
      <c r="E1238">
        <v>0</v>
      </c>
      <c r="F1238">
        <v>0</v>
      </c>
      <c r="G1238">
        <v>-0.33</v>
      </c>
      <c r="H1238">
        <v>-0.86</v>
      </c>
      <c r="I1238">
        <f t="shared" si="76"/>
        <v>0.53</v>
      </c>
      <c r="J1238">
        <f t="shared" si="77"/>
        <v>15.06</v>
      </c>
      <c r="K1238">
        <f t="shared" si="78"/>
        <v>15.59</v>
      </c>
      <c r="N1238">
        <f>'Central-Hudson Off Peak'!I1238</f>
        <v>-1.01</v>
      </c>
      <c r="O1238">
        <f>'Central-Hudson Off Peak'!D1238</f>
        <v>16.600000000000001</v>
      </c>
      <c r="P1238" s="2">
        <f t="shared" si="79"/>
        <v>0</v>
      </c>
    </row>
    <row r="1239" spans="1:16" x14ac:dyDescent="0.25">
      <c r="A1239" t="s">
        <v>1570</v>
      </c>
      <c r="B1239">
        <v>2000</v>
      </c>
      <c r="C1239">
        <v>23.9</v>
      </c>
      <c r="D1239">
        <v>23.08</v>
      </c>
      <c r="E1239">
        <v>0</v>
      </c>
      <c r="F1239">
        <v>0</v>
      </c>
      <c r="G1239">
        <v>-0.5</v>
      </c>
      <c r="H1239">
        <v>-1.32</v>
      </c>
      <c r="I1239">
        <f t="shared" si="76"/>
        <v>0.82000000000000006</v>
      </c>
      <c r="J1239">
        <f t="shared" si="77"/>
        <v>23.08</v>
      </c>
      <c r="K1239">
        <f t="shared" si="78"/>
        <v>23.9</v>
      </c>
      <c r="N1239">
        <f>'Central-Hudson Off Peak'!I1239</f>
        <v>-1.54</v>
      </c>
      <c r="O1239">
        <f>'Central-Hudson Off Peak'!D1239</f>
        <v>25.44</v>
      </c>
      <c r="P1239" s="2">
        <f t="shared" si="79"/>
        <v>0</v>
      </c>
    </row>
    <row r="1240" spans="1:16" x14ac:dyDescent="0.25">
      <c r="A1240" t="s">
        <v>1571</v>
      </c>
      <c r="B1240">
        <v>2000</v>
      </c>
      <c r="C1240">
        <v>22.01</v>
      </c>
      <c r="D1240">
        <v>21.25</v>
      </c>
      <c r="E1240">
        <v>0</v>
      </c>
      <c r="F1240">
        <v>0</v>
      </c>
      <c r="G1240">
        <v>-0.46</v>
      </c>
      <c r="H1240">
        <v>-1.22</v>
      </c>
      <c r="I1240">
        <f t="shared" si="76"/>
        <v>0.76</v>
      </c>
      <c r="J1240">
        <f t="shared" si="77"/>
        <v>21.25</v>
      </c>
      <c r="K1240">
        <f t="shared" si="78"/>
        <v>22.01</v>
      </c>
      <c r="N1240">
        <f>'Central-Hudson Off Peak'!I1240</f>
        <v>-1.41</v>
      </c>
      <c r="O1240">
        <f>'Central-Hudson Off Peak'!D1240</f>
        <v>23.42</v>
      </c>
      <c r="P1240" s="2">
        <f t="shared" si="79"/>
        <v>0</v>
      </c>
    </row>
    <row r="1241" spans="1:16" x14ac:dyDescent="0.25">
      <c r="A1241" t="s">
        <v>1572</v>
      </c>
      <c r="B1241">
        <v>2000</v>
      </c>
      <c r="C1241">
        <v>25.16</v>
      </c>
      <c r="D1241">
        <v>24.29</v>
      </c>
      <c r="E1241">
        <v>0</v>
      </c>
      <c r="F1241">
        <v>0</v>
      </c>
      <c r="G1241">
        <v>-0.52</v>
      </c>
      <c r="H1241">
        <v>-1.39</v>
      </c>
      <c r="I1241">
        <f t="shared" si="76"/>
        <v>0.86999999999999988</v>
      </c>
      <c r="J1241">
        <f t="shared" si="77"/>
        <v>24.29</v>
      </c>
      <c r="K1241">
        <f t="shared" si="78"/>
        <v>25.16</v>
      </c>
      <c r="N1241">
        <f>'Central-Hudson Off Peak'!I1241</f>
        <v>-1.61</v>
      </c>
      <c r="O1241">
        <f>'Central-Hudson Off Peak'!D1241</f>
        <v>26.77</v>
      </c>
      <c r="P1241" s="2">
        <f t="shared" si="79"/>
        <v>0</v>
      </c>
    </row>
    <row r="1242" spans="1:16" x14ac:dyDescent="0.25">
      <c r="A1242" t="s">
        <v>1573</v>
      </c>
      <c r="B1242">
        <v>2000</v>
      </c>
      <c r="C1242">
        <v>27.76</v>
      </c>
      <c r="D1242">
        <v>26.8</v>
      </c>
      <c r="E1242">
        <v>0</v>
      </c>
      <c r="F1242">
        <v>0</v>
      </c>
      <c r="G1242">
        <v>-0.57999999999999996</v>
      </c>
      <c r="H1242">
        <v>-1.54</v>
      </c>
      <c r="I1242">
        <f t="shared" si="76"/>
        <v>0.96000000000000008</v>
      </c>
      <c r="J1242">
        <f t="shared" si="77"/>
        <v>26.8</v>
      </c>
      <c r="K1242">
        <f t="shared" si="78"/>
        <v>27.76</v>
      </c>
      <c r="N1242">
        <f>'Central-Hudson Off Peak'!I1242</f>
        <v>-1.7799999999999998</v>
      </c>
      <c r="O1242">
        <f>'Central-Hudson Off Peak'!D1242</f>
        <v>29.54</v>
      </c>
      <c r="P1242" s="2">
        <f t="shared" si="79"/>
        <v>0</v>
      </c>
    </row>
    <row r="1243" spans="1:16" x14ac:dyDescent="0.25">
      <c r="A1243" t="s">
        <v>1574</v>
      </c>
      <c r="B1243">
        <v>2000</v>
      </c>
      <c r="C1243">
        <v>29.75</v>
      </c>
      <c r="D1243">
        <v>28.72</v>
      </c>
      <c r="E1243">
        <v>0</v>
      </c>
      <c r="F1243">
        <v>0</v>
      </c>
      <c r="G1243">
        <v>-0.62</v>
      </c>
      <c r="H1243">
        <v>-1.65</v>
      </c>
      <c r="I1243">
        <f t="shared" si="76"/>
        <v>1.0299999999999998</v>
      </c>
      <c r="J1243">
        <f t="shared" si="77"/>
        <v>28.72</v>
      </c>
      <c r="K1243">
        <f t="shared" si="78"/>
        <v>29.75</v>
      </c>
      <c r="N1243">
        <f>'Central-Hudson Off Peak'!I1243</f>
        <v>-1.9100000000000001</v>
      </c>
      <c r="O1243">
        <f>'Central-Hudson Off Peak'!D1243</f>
        <v>31.66</v>
      </c>
      <c r="P1243" s="2">
        <f t="shared" si="79"/>
        <v>0</v>
      </c>
    </row>
    <row r="1244" spans="1:16" x14ac:dyDescent="0.25">
      <c r="A1244" t="s">
        <v>1575</v>
      </c>
      <c r="B1244">
        <v>2000</v>
      </c>
      <c r="C1244">
        <v>29.1</v>
      </c>
      <c r="D1244">
        <v>28.09</v>
      </c>
      <c r="E1244">
        <v>0</v>
      </c>
      <c r="F1244">
        <v>0</v>
      </c>
      <c r="G1244">
        <v>-0.6</v>
      </c>
      <c r="H1244">
        <v>-1.61</v>
      </c>
      <c r="I1244">
        <f t="shared" si="76"/>
        <v>1.0100000000000002</v>
      </c>
      <c r="J1244">
        <f t="shared" si="77"/>
        <v>28.09</v>
      </c>
      <c r="K1244">
        <f t="shared" si="78"/>
        <v>29.1</v>
      </c>
      <c r="N1244">
        <f>'Central-Hudson Off Peak'!I1244</f>
        <v>-1.8599999999999999</v>
      </c>
      <c r="O1244">
        <f>'Central-Hudson Off Peak'!D1244</f>
        <v>30.96</v>
      </c>
      <c r="P1244" s="2">
        <f t="shared" si="79"/>
        <v>0</v>
      </c>
    </row>
    <row r="1245" spans="1:16" x14ac:dyDescent="0.25">
      <c r="A1245" t="s">
        <v>1576</v>
      </c>
      <c r="B1245">
        <v>2000</v>
      </c>
      <c r="C1245">
        <v>27.76</v>
      </c>
      <c r="D1245">
        <v>26.8</v>
      </c>
      <c r="E1245">
        <v>0</v>
      </c>
      <c r="F1245">
        <v>0</v>
      </c>
      <c r="G1245">
        <v>-0.57999999999999996</v>
      </c>
      <c r="H1245">
        <v>-1.54</v>
      </c>
      <c r="I1245">
        <f t="shared" si="76"/>
        <v>0.96000000000000008</v>
      </c>
      <c r="J1245">
        <f t="shared" si="77"/>
        <v>26.8</v>
      </c>
      <c r="K1245">
        <f t="shared" si="78"/>
        <v>27.76</v>
      </c>
      <c r="N1245">
        <f>'Central-Hudson Off Peak'!I1245</f>
        <v>-1.7799999999999998</v>
      </c>
      <c r="O1245">
        <f>'Central-Hudson Off Peak'!D1245</f>
        <v>29.54</v>
      </c>
      <c r="P1245" s="2">
        <f t="shared" si="79"/>
        <v>0</v>
      </c>
    </row>
    <row r="1246" spans="1:16" x14ac:dyDescent="0.25">
      <c r="A1246" t="s">
        <v>1577</v>
      </c>
      <c r="B1246">
        <v>2000</v>
      </c>
      <c r="C1246">
        <v>26.55</v>
      </c>
      <c r="D1246">
        <v>25.63</v>
      </c>
      <c r="E1246">
        <v>0</v>
      </c>
      <c r="F1246">
        <v>0</v>
      </c>
      <c r="G1246">
        <v>-0.55000000000000004</v>
      </c>
      <c r="H1246">
        <v>-1.47</v>
      </c>
      <c r="I1246">
        <f t="shared" si="76"/>
        <v>0.91999999999999993</v>
      </c>
      <c r="J1246">
        <f t="shared" si="77"/>
        <v>25.63</v>
      </c>
      <c r="K1246">
        <f t="shared" si="78"/>
        <v>26.55</v>
      </c>
      <c r="N1246">
        <f>'Central-Hudson Off Peak'!I1246</f>
        <v>-1.7</v>
      </c>
      <c r="O1246">
        <f>'Central-Hudson Off Peak'!D1246</f>
        <v>28.25</v>
      </c>
      <c r="P1246" s="2">
        <f t="shared" si="79"/>
        <v>0</v>
      </c>
    </row>
    <row r="1247" spans="1:16" x14ac:dyDescent="0.25">
      <c r="A1247" t="s">
        <v>1578</v>
      </c>
      <c r="B1247">
        <v>2000</v>
      </c>
      <c r="C1247">
        <v>26.41</v>
      </c>
      <c r="D1247">
        <v>25.5</v>
      </c>
      <c r="E1247">
        <v>0</v>
      </c>
      <c r="F1247">
        <v>0</v>
      </c>
      <c r="G1247">
        <v>-0.55000000000000004</v>
      </c>
      <c r="H1247">
        <v>-1.46</v>
      </c>
      <c r="I1247">
        <f t="shared" si="76"/>
        <v>0.90999999999999992</v>
      </c>
      <c r="J1247">
        <f t="shared" si="77"/>
        <v>25.5</v>
      </c>
      <c r="K1247">
        <f t="shared" si="78"/>
        <v>26.41</v>
      </c>
      <c r="N1247">
        <f>'Central-Hudson Off Peak'!I1247</f>
        <v>-1.7</v>
      </c>
      <c r="O1247">
        <f>'Central-Hudson Off Peak'!D1247</f>
        <v>28.11</v>
      </c>
      <c r="P1247" s="2">
        <f t="shared" si="79"/>
        <v>0</v>
      </c>
    </row>
    <row r="1248" spans="1:16" x14ac:dyDescent="0.25">
      <c r="A1248" t="s">
        <v>1579</v>
      </c>
      <c r="B1248">
        <v>2000</v>
      </c>
      <c r="C1248">
        <v>24.11</v>
      </c>
      <c r="D1248">
        <v>23.27</v>
      </c>
      <c r="E1248">
        <v>0</v>
      </c>
      <c r="F1248">
        <v>0</v>
      </c>
      <c r="G1248">
        <v>-0.5</v>
      </c>
      <c r="H1248">
        <v>-1.34</v>
      </c>
      <c r="I1248">
        <f t="shared" si="76"/>
        <v>0.84000000000000008</v>
      </c>
      <c r="J1248">
        <f t="shared" si="77"/>
        <v>23.27</v>
      </c>
      <c r="K1248">
        <f t="shared" si="78"/>
        <v>24.11</v>
      </c>
      <c r="N1248">
        <f>'Central-Hudson Off Peak'!I1248</f>
        <v>-1.54</v>
      </c>
      <c r="O1248">
        <f>'Central-Hudson Off Peak'!D1248</f>
        <v>25.65</v>
      </c>
      <c r="P1248" s="2">
        <f t="shared" si="79"/>
        <v>0</v>
      </c>
    </row>
    <row r="1249" spans="1:16" x14ac:dyDescent="0.25">
      <c r="A1249" t="s">
        <v>1580</v>
      </c>
      <c r="B1249">
        <v>2000</v>
      </c>
      <c r="C1249">
        <v>26.99</v>
      </c>
      <c r="D1249">
        <v>26.06</v>
      </c>
      <c r="E1249">
        <v>0</v>
      </c>
      <c r="F1249">
        <v>0</v>
      </c>
      <c r="G1249">
        <v>-0.56000000000000005</v>
      </c>
      <c r="H1249">
        <v>-1.49</v>
      </c>
      <c r="I1249">
        <f t="shared" si="76"/>
        <v>0.92999999999999994</v>
      </c>
      <c r="J1249">
        <f t="shared" si="77"/>
        <v>26.06</v>
      </c>
      <c r="K1249">
        <f t="shared" si="78"/>
        <v>26.99</v>
      </c>
      <c r="N1249">
        <f>'Central-Hudson Off Peak'!I1249</f>
        <v>-1.73</v>
      </c>
      <c r="O1249">
        <f>'Central-Hudson Off Peak'!D1249</f>
        <v>28.72</v>
      </c>
      <c r="P1249" s="2">
        <f t="shared" si="79"/>
        <v>0</v>
      </c>
    </row>
    <row r="1250" spans="1:16" x14ac:dyDescent="0.25">
      <c r="A1250" t="s">
        <v>1581</v>
      </c>
      <c r="B1250">
        <v>2000</v>
      </c>
      <c r="C1250">
        <v>26.99</v>
      </c>
      <c r="D1250">
        <v>26.06</v>
      </c>
      <c r="E1250">
        <v>0</v>
      </c>
      <c r="F1250">
        <v>0</v>
      </c>
      <c r="G1250">
        <v>-0.56000000000000005</v>
      </c>
      <c r="H1250">
        <v>-1.49</v>
      </c>
      <c r="I1250">
        <f t="shared" si="76"/>
        <v>0.92999999999999994</v>
      </c>
      <c r="J1250">
        <f t="shared" si="77"/>
        <v>26.06</v>
      </c>
      <c r="K1250">
        <f t="shared" si="78"/>
        <v>26.99</v>
      </c>
      <c r="N1250">
        <f>'Central-Hudson Off Peak'!I1250</f>
        <v>-1.73</v>
      </c>
      <c r="O1250">
        <f>'Central-Hudson Off Peak'!D1250</f>
        <v>28.72</v>
      </c>
      <c r="P1250" s="2">
        <f t="shared" si="79"/>
        <v>0</v>
      </c>
    </row>
    <row r="1251" spans="1:16" x14ac:dyDescent="0.25">
      <c r="A1251" t="s">
        <v>1582</v>
      </c>
      <c r="B1251">
        <v>2000</v>
      </c>
      <c r="C1251">
        <v>27.61</v>
      </c>
      <c r="D1251">
        <v>26.65</v>
      </c>
      <c r="E1251">
        <v>0</v>
      </c>
      <c r="F1251">
        <v>0</v>
      </c>
      <c r="G1251">
        <v>-0.56999999999999995</v>
      </c>
      <c r="H1251">
        <v>-1.53</v>
      </c>
      <c r="I1251">
        <f t="shared" si="76"/>
        <v>0.96000000000000008</v>
      </c>
      <c r="J1251">
        <f t="shared" si="77"/>
        <v>26.65</v>
      </c>
      <c r="K1251">
        <f t="shared" si="78"/>
        <v>27.61</v>
      </c>
      <c r="N1251">
        <f>'Central-Hudson Off Peak'!I1251</f>
        <v>-1.77</v>
      </c>
      <c r="O1251">
        <f>'Central-Hudson Off Peak'!D1251</f>
        <v>29.38</v>
      </c>
      <c r="P1251" s="2">
        <f t="shared" si="79"/>
        <v>0</v>
      </c>
    </row>
    <row r="1252" spans="1:16" x14ac:dyDescent="0.25">
      <c r="A1252" t="s">
        <v>1583</v>
      </c>
      <c r="B1252">
        <v>2000</v>
      </c>
      <c r="C1252">
        <v>28.7</v>
      </c>
      <c r="D1252">
        <v>27.71</v>
      </c>
      <c r="E1252">
        <v>0</v>
      </c>
      <c r="F1252">
        <v>0</v>
      </c>
      <c r="G1252">
        <v>-0.6</v>
      </c>
      <c r="H1252">
        <v>-1.59</v>
      </c>
      <c r="I1252">
        <f t="shared" si="76"/>
        <v>0.9900000000000001</v>
      </c>
      <c r="J1252">
        <f t="shared" si="77"/>
        <v>27.71</v>
      </c>
      <c r="K1252">
        <f t="shared" si="78"/>
        <v>28.7</v>
      </c>
      <c r="N1252">
        <f>'Central-Hudson Off Peak'!I1252</f>
        <v>-1.85</v>
      </c>
      <c r="O1252">
        <f>'Central-Hudson Off Peak'!D1252</f>
        <v>30.55</v>
      </c>
      <c r="P1252" s="2">
        <f t="shared" si="79"/>
        <v>0</v>
      </c>
    </row>
    <row r="1253" spans="1:16" x14ac:dyDescent="0.25">
      <c r="A1253" t="s">
        <v>1584</v>
      </c>
      <c r="B1253">
        <v>2000</v>
      </c>
      <c r="C1253">
        <v>31.12</v>
      </c>
      <c r="D1253">
        <v>30.05</v>
      </c>
      <c r="E1253">
        <v>0</v>
      </c>
      <c r="F1253">
        <v>0</v>
      </c>
      <c r="G1253">
        <v>-0.65</v>
      </c>
      <c r="H1253">
        <v>-1.72</v>
      </c>
      <c r="I1253">
        <f t="shared" si="76"/>
        <v>1.0699999999999998</v>
      </c>
      <c r="J1253">
        <f t="shared" si="77"/>
        <v>30.05</v>
      </c>
      <c r="K1253">
        <f t="shared" si="78"/>
        <v>31.12</v>
      </c>
      <c r="N1253">
        <f>'Central-Hudson Off Peak'!I1253</f>
        <v>-2</v>
      </c>
      <c r="O1253">
        <f>'Central-Hudson Off Peak'!D1253</f>
        <v>33.119999999999997</v>
      </c>
      <c r="P1253" s="2">
        <f t="shared" si="79"/>
        <v>0</v>
      </c>
    </row>
    <row r="1254" spans="1:16" x14ac:dyDescent="0.25">
      <c r="A1254" t="s">
        <v>1585</v>
      </c>
      <c r="B1254">
        <v>2000</v>
      </c>
      <c r="C1254">
        <v>28.7</v>
      </c>
      <c r="D1254">
        <v>27.71</v>
      </c>
      <c r="E1254">
        <v>0</v>
      </c>
      <c r="F1254">
        <v>0</v>
      </c>
      <c r="G1254">
        <v>-0.6</v>
      </c>
      <c r="H1254">
        <v>-1.59</v>
      </c>
      <c r="I1254">
        <f t="shared" si="76"/>
        <v>0.9900000000000001</v>
      </c>
      <c r="J1254">
        <f t="shared" si="77"/>
        <v>27.71</v>
      </c>
      <c r="K1254">
        <f t="shared" si="78"/>
        <v>28.7</v>
      </c>
      <c r="N1254">
        <f>'Central-Hudson Off Peak'!I1254</f>
        <v>-1.85</v>
      </c>
      <c r="O1254">
        <f>'Central-Hudson Off Peak'!D1254</f>
        <v>30.55</v>
      </c>
      <c r="P1254" s="2">
        <f t="shared" si="79"/>
        <v>0</v>
      </c>
    </row>
    <row r="1255" spans="1:16" x14ac:dyDescent="0.25">
      <c r="A1255" t="s">
        <v>1586</v>
      </c>
      <c r="B1255">
        <v>2000</v>
      </c>
      <c r="C1255">
        <v>26.16</v>
      </c>
      <c r="D1255">
        <v>25.25</v>
      </c>
      <c r="E1255">
        <v>0</v>
      </c>
      <c r="F1255">
        <v>0</v>
      </c>
      <c r="G1255">
        <v>-0.54</v>
      </c>
      <c r="H1255">
        <v>-1.45</v>
      </c>
      <c r="I1255">
        <f t="shared" si="76"/>
        <v>0.90999999999999992</v>
      </c>
      <c r="J1255">
        <f t="shared" si="77"/>
        <v>25.25</v>
      </c>
      <c r="K1255">
        <f t="shared" si="78"/>
        <v>26.16</v>
      </c>
      <c r="N1255">
        <f>'Central-Hudson Off Peak'!I1255</f>
        <v>-1.67</v>
      </c>
      <c r="O1255">
        <f>'Central-Hudson Off Peak'!D1255</f>
        <v>27.83</v>
      </c>
      <c r="P1255" s="2">
        <f t="shared" si="79"/>
        <v>0</v>
      </c>
    </row>
    <row r="1256" spans="1:16" x14ac:dyDescent="0.25">
      <c r="A1256" t="s">
        <v>1587</v>
      </c>
      <c r="B1256">
        <v>2000</v>
      </c>
      <c r="C1256">
        <v>16.21</v>
      </c>
      <c r="D1256">
        <v>15.65</v>
      </c>
      <c r="E1256">
        <v>0</v>
      </c>
      <c r="F1256">
        <v>0</v>
      </c>
      <c r="G1256">
        <v>-0.34</v>
      </c>
      <c r="H1256">
        <v>-0.9</v>
      </c>
      <c r="I1256">
        <f t="shared" si="76"/>
        <v>0.56000000000000005</v>
      </c>
      <c r="J1256">
        <f t="shared" si="77"/>
        <v>15.65</v>
      </c>
      <c r="K1256">
        <f t="shared" si="78"/>
        <v>16.21</v>
      </c>
      <c r="N1256">
        <f>'Central-Hudson Off Peak'!I1256</f>
        <v>-1.04</v>
      </c>
      <c r="O1256">
        <f>'Central-Hudson Off Peak'!D1256</f>
        <v>17.25</v>
      </c>
      <c r="P1256" s="2">
        <f t="shared" si="79"/>
        <v>0</v>
      </c>
    </row>
    <row r="1257" spans="1:16" x14ac:dyDescent="0.25">
      <c r="A1257" t="s">
        <v>1612</v>
      </c>
      <c r="B1257">
        <v>2000</v>
      </c>
      <c r="C1257">
        <v>16.52</v>
      </c>
      <c r="D1257">
        <v>16.239999999999998</v>
      </c>
      <c r="E1257">
        <v>0</v>
      </c>
      <c r="F1257">
        <v>0</v>
      </c>
      <c r="G1257">
        <v>-0.34</v>
      </c>
      <c r="H1257">
        <v>-0.62</v>
      </c>
      <c r="I1257">
        <f t="shared" si="76"/>
        <v>0.27999999999999997</v>
      </c>
      <c r="J1257">
        <f t="shared" si="77"/>
        <v>16.239999999999998</v>
      </c>
      <c r="K1257">
        <f t="shared" si="78"/>
        <v>16.52</v>
      </c>
      <c r="N1257">
        <f>'Central-Hudson Off Peak'!I1257</f>
        <v>-1.18</v>
      </c>
      <c r="O1257">
        <f>'Central-Hudson Off Peak'!D1257</f>
        <v>17.7</v>
      </c>
      <c r="P1257" s="2">
        <f t="shared" si="79"/>
        <v>0</v>
      </c>
    </row>
    <row r="1258" spans="1:16" x14ac:dyDescent="0.25">
      <c r="A1258" t="s">
        <v>1613</v>
      </c>
      <c r="B1258">
        <v>2000</v>
      </c>
      <c r="C1258">
        <v>17.62</v>
      </c>
      <c r="D1258">
        <v>17.32</v>
      </c>
      <c r="E1258">
        <v>0</v>
      </c>
      <c r="F1258">
        <v>0</v>
      </c>
      <c r="G1258">
        <v>-0.36</v>
      </c>
      <c r="H1258">
        <v>-0.66</v>
      </c>
      <c r="I1258">
        <f t="shared" si="76"/>
        <v>0.30000000000000004</v>
      </c>
      <c r="J1258">
        <f t="shared" si="77"/>
        <v>17.32</v>
      </c>
      <c r="K1258">
        <f t="shared" si="78"/>
        <v>17.62</v>
      </c>
      <c r="N1258">
        <f>'Central-Hudson Off Peak'!I1258</f>
        <v>-1.26</v>
      </c>
      <c r="O1258">
        <f>'Central-Hudson Off Peak'!D1258</f>
        <v>18.88</v>
      </c>
      <c r="P1258" s="2">
        <f t="shared" si="79"/>
        <v>0</v>
      </c>
    </row>
    <row r="1259" spans="1:16" x14ac:dyDescent="0.25">
      <c r="A1259" t="s">
        <v>1614</v>
      </c>
      <c r="B1259">
        <v>2000</v>
      </c>
      <c r="C1259">
        <v>17.52</v>
      </c>
      <c r="D1259">
        <v>17.22</v>
      </c>
      <c r="E1259">
        <v>0</v>
      </c>
      <c r="F1259">
        <v>0</v>
      </c>
      <c r="G1259">
        <v>-0.36</v>
      </c>
      <c r="H1259">
        <v>-0.66</v>
      </c>
      <c r="I1259">
        <f t="shared" si="76"/>
        <v>0.30000000000000004</v>
      </c>
      <c r="J1259">
        <f t="shared" si="77"/>
        <v>17.22</v>
      </c>
      <c r="K1259">
        <f t="shared" si="78"/>
        <v>17.52</v>
      </c>
      <c r="N1259">
        <f>'Central-Hudson Off Peak'!I1259</f>
        <v>-1.26</v>
      </c>
      <c r="O1259">
        <f>'Central-Hudson Off Peak'!D1259</f>
        <v>18.78</v>
      </c>
      <c r="P1259" s="2">
        <f t="shared" si="79"/>
        <v>0</v>
      </c>
    </row>
    <row r="1260" spans="1:16" x14ac:dyDescent="0.25">
      <c r="A1260" t="s">
        <v>1615</v>
      </c>
      <c r="B1260">
        <v>2000</v>
      </c>
      <c r="C1260">
        <v>16.22</v>
      </c>
      <c r="D1260">
        <v>15.95</v>
      </c>
      <c r="E1260">
        <v>0</v>
      </c>
      <c r="F1260">
        <v>0</v>
      </c>
      <c r="G1260">
        <v>-0.34</v>
      </c>
      <c r="H1260">
        <v>-0.61</v>
      </c>
      <c r="I1260">
        <f t="shared" si="76"/>
        <v>0.26999999999999996</v>
      </c>
      <c r="J1260">
        <f t="shared" si="77"/>
        <v>15.95</v>
      </c>
      <c r="K1260">
        <f t="shared" si="78"/>
        <v>16.22</v>
      </c>
      <c r="N1260">
        <f>'Central-Hudson Off Peak'!I1260</f>
        <v>-1.17</v>
      </c>
      <c r="O1260">
        <f>'Central-Hudson Off Peak'!D1260</f>
        <v>17.39</v>
      </c>
      <c r="P1260" s="2">
        <f t="shared" si="79"/>
        <v>0</v>
      </c>
    </row>
    <row r="1261" spans="1:16" x14ac:dyDescent="0.25">
      <c r="A1261" t="s">
        <v>1616</v>
      </c>
      <c r="B1261">
        <v>2000</v>
      </c>
      <c r="C1261">
        <v>16.22</v>
      </c>
      <c r="D1261">
        <v>15.95</v>
      </c>
      <c r="E1261">
        <v>0</v>
      </c>
      <c r="F1261">
        <v>0</v>
      </c>
      <c r="G1261">
        <v>-0.34</v>
      </c>
      <c r="H1261">
        <v>-0.61</v>
      </c>
      <c r="I1261">
        <f t="shared" si="76"/>
        <v>0.26999999999999996</v>
      </c>
      <c r="J1261">
        <f t="shared" si="77"/>
        <v>15.95</v>
      </c>
      <c r="K1261">
        <f t="shared" si="78"/>
        <v>16.22</v>
      </c>
      <c r="N1261">
        <f>'Central-Hudson Off Peak'!I1261</f>
        <v>-1.17</v>
      </c>
      <c r="O1261">
        <f>'Central-Hudson Off Peak'!D1261</f>
        <v>17.39</v>
      </c>
      <c r="P1261" s="2">
        <f t="shared" si="79"/>
        <v>0</v>
      </c>
    </row>
    <row r="1262" spans="1:16" x14ac:dyDescent="0.25">
      <c r="A1262" t="s">
        <v>1617</v>
      </c>
      <c r="B1262">
        <v>2000</v>
      </c>
      <c r="C1262">
        <v>17.62</v>
      </c>
      <c r="D1262">
        <v>17.32</v>
      </c>
      <c r="E1262">
        <v>0</v>
      </c>
      <c r="F1262">
        <v>0</v>
      </c>
      <c r="G1262">
        <v>-0.36</v>
      </c>
      <c r="H1262">
        <v>-0.66</v>
      </c>
      <c r="I1262">
        <f t="shared" si="76"/>
        <v>0.30000000000000004</v>
      </c>
      <c r="J1262">
        <f t="shared" si="77"/>
        <v>17.32</v>
      </c>
      <c r="K1262">
        <f t="shared" si="78"/>
        <v>17.62</v>
      </c>
      <c r="N1262">
        <f>'Central-Hudson Off Peak'!I1262</f>
        <v>-1.26</v>
      </c>
      <c r="O1262">
        <f>'Central-Hudson Off Peak'!D1262</f>
        <v>18.88</v>
      </c>
      <c r="P1262" s="2">
        <f t="shared" si="79"/>
        <v>0</v>
      </c>
    </row>
    <row r="1263" spans="1:16" x14ac:dyDescent="0.25">
      <c r="A1263" t="s">
        <v>5049</v>
      </c>
      <c r="B1263">
        <v>2000</v>
      </c>
      <c r="C1263">
        <v>22.78</v>
      </c>
      <c r="D1263">
        <v>22.4</v>
      </c>
      <c r="E1263">
        <v>0</v>
      </c>
      <c r="F1263">
        <v>0</v>
      </c>
      <c r="G1263">
        <v>-0.47</v>
      </c>
      <c r="H1263">
        <v>-0.85</v>
      </c>
      <c r="I1263">
        <f t="shared" si="76"/>
        <v>0.38</v>
      </c>
      <c r="J1263">
        <f t="shared" si="77"/>
        <v>22.4</v>
      </c>
      <c r="K1263">
        <f t="shared" si="78"/>
        <v>22.78</v>
      </c>
      <c r="N1263">
        <f>'Central-Hudson Off Peak'!I1263</f>
        <v>-1.63</v>
      </c>
      <c r="O1263">
        <f>'Central-Hudson Off Peak'!D1263</f>
        <v>24.41</v>
      </c>
      <c r="P1263" s="2">
        <f t="shared" si="79"/>
        <v>0</v>
      </c>
    </row>
    <row r="1264" spans="1:16" x14ac:dyDescent="0.25">
      <c r="A1264" t="s">
        <v>5050</v>
      </c>
      <c r="B1264">
        <v>2000</v>
      </c>
      <c r="C1264">
        <v>21.58</v>
      </c>
      <c r="D1264">
        <v>21.22</v>
      </c>
      <c r="E1264">
        <v>0</v>
      </c>
      <c r="F1264">
        <v>0</v>
      </c>
      <c r="G1264">
        <v>-0.45</v>
      </c>
      <c r="H1264">
        <v>-0.81</v>
      </c>
      <c r="I1264">
        <f t="shared" si="76"/>
        <v>0.36000000000000004</v>
      </c>
      <c r="J1264">
        <f t="shared" si="77"/>
        <v>21.22</v>
      </c>
      <c r="K1264">
        <f t="shared" si="78"/>
        <v>21.58</v>
      </c>
      <c r="N1264">
        <f>'Central-Hudson Off Peak'!I1264</f>
        <v>-1.55</v>
      </c>
      <c r="O1264">
        <f>'Central-Hudson Off Peak'!D1264</f>
        <v>23.13</v>
      </c>
      <c r="P1264" s="2">
        <f t="shared" si="79"/>
        <v>0</v>
      </c>
    </row>
    <row r="1265" spans="1:16" x14ac:dyDescent="0.25">
      <c r="A1265" t="s">
        <v>5051</v>
      </c>
      <c r="B1265">
        <v>2000</v>
      </c>
      <c r="C1265">
        <v>24.66</v>
      </c>
      <c r="D1265">
        <v>24.25</v>
      </c>
      <c r="E1265">
        <v>0</v>
      </c>
      <c r="F1265">
        <v>0</v>
      </c>
      <c r="G1265">
        <v>-0.51</v>
      </c>
      <c r="H1265">
        <v>-0.92</v>
      </c>
      <c r="I1265">
        <f t="shared" si="76"/>
        <v>0.41000000000000003</v>
      </c>
      <c r="J1265">
        <f t="shared" si="77"/>
        <v>24.25</v>
      </c>
      <c r="K1265">
        <f t="shared" si="78"/>
        <v>24.66</v>
      </c>
      <c r="N1265">
        <f>'Central-Hudson Off Peak'!I1265</f>
        <v>-1.77</v>
      </c>
      <c r="O1265">
        <f>'Central-Hudson Off Peak'!D1265</f>
        <v>26.43</v>
      </c>
      <c r="P1265" s="2">
        <f t="shared" si="79"/>
        <v>0</v>
      </c>
    </row>
    <row r="1266" spans="1:16" x14ac:dyDescent="0.25">
      <c r="A1266" t="s">
        <v>5052</v>
      </c>
      <c r="B1266">
        <v>2000</v>
      </c>
      <c r="C1266">
        <v>26.08</v>
      </c>
      <c r="D1266">
        <v>25.64</v>
      </c>
      <c r="E1266">
        <v>0</v>
      </c>
      <c r="F1266">
        <v>0</v>
      </c>
      <c r="G1266">
        <v>-0.54</v>
      </c>
      <c r="H1266">
        <v>-0.98</v>
      </c>
      <c r="I1266">
        <f t="shared" si="76"/>
        <v>0.43999999999999995</v>
      </c>
      <c r="J1266">
        <f t="shared" si="77"/>
        <v>25.64</v>
      </c>
      <c r="K1266">
        <f t="shared" si="78"/>
        <v>26.08</v>
      </c>
      <c r="N1266">
        <f>'Central-Hudson Off Peak'!I1266</f>
        <v>-1.87</v>
      </c>
      <c r="O1266">
        <f>'Central-Hudson Off Peak'!D1266</f>
        <v>27.95</v>
      </c>
      <c r="P1266" s="2">
        <f t="shared" si="79"/>
        <v>0</v>
      </c>
    </row>
    <row r="1267" spans="1:16" x14ac:dyDescent="0.25">
      <c r="A1267" t="s">
        <v>5053</v>
      </c>
      <c r="B1267">
        <v>2000</v>
      </c>
      <c r="C1267">
        <v>28.34</v>
      </c>
      <c r="D1267">
        <v>27.87</v>
      </c>
      <c r="E1267">
        <v>0</v>
      </c>
      <c r="F1267">
        <v>0</v>
      </c>
      <c r="G1267">
        <v>-0.59</v>
      </c>
      <c r="H1267">
        <v>-1.06</v>
      </c>
      <c r="I1267">
        <f t="shared" si="76"/>
        <v>0.47000000000000008</v>
      </c>
      <c r="J1267">
        <f t="shared" si="77"/>
        <v>27.87</v>
      </c>
      <c r="K1267">
        <f t="shared" si="78"/>
        <v>28.34</v>
      </c>
      <c r="N1267">
        <f>'Central-Hudson Off Peak'!I1267</f>
        <v>-2.04</v>
      </c>
      <c r="O1267">
        <f>'Central-Hudson Off Peak'!D1267</f>
        <v>30.38</v>
      </c>
      <c r="P1267" s="2">
        <f t="shared" si="79"/>
        <v>0</v>
      </c>
    </row>
    <row r="1268" spans="1:16" x14ac:dyDescent="0.25">
      <c r="A1268" t="s">
        <v>5054</v>
      </c>
      <c r="B1268">
        <v>2000</v>
      </c>
      <c r="C1268">
        <v>27.78</v>
      </c>
      <c r="D1268">
        <v>27.32</v>
      </c>
      <c r="E1268">
        <v>0</v>
      </c>
      <c r="F1268">
        <v>0</v>
      </c>
      <c r="G1268">
        <v>-0.57999999999999996</v>
      </c>
      <c r="H1268">
        <v>-1.04</v>
      </c>
      <c r="I1268">
        <f t="shared" si="76"/>
        <v>0.46000000000000008</v>
      </c>
      <c r="J1268">
        <f t="shared" si="77"/>
        <v>27.32</v>
      </c>
      <c r="K1268">
        <f t="shared" si="78"/>
        <v>27.78</v>
      </c>
      <c r="N1268">
        <f>'Central-Hudson Off Peak'!I1268</f>
        <v>-2</v>
      </c>
      <c r="O1268">
        <f>'Central-Hudson Off Peak'!D1268</f>
        <v>29.78</v>
      </c>
      <c r="P1268" s="2">
        <f t="shared" si="79"/>
        <v>0</v>
      </c>
    </row>
    <row r="1269" spans="1:16" x14ac:dyDescent="0.25">
      <c r="A1269" t="s">
        <v>5055</v>
      </c>
      <c r="B1269">
        <v>2000</v>
      </c>
      <c r="C1269">
        <v>26.08</v>
      </c>
      <c r="D1269">
        <v>25.64</v>
      </c>
      <c r="E1269">
        <v>0</v>
      </c>
      <c r="F1269">
        <v>0</v>
      </c>
      <c r="G1269">
        <v>-0.54</v>
      </c>
      <c r="H1269">
        <v>-0.98</v>
      </c>
      <c r="I1269">
        <f t="shared" si="76"/>
        <v>0.43999999999999995</v>
      </c>
      <c r="J1269">
        <f t="shared" si="77"/>
        <v>25.64</v>
      </c>
      <c r="K1269">
        <f t="shared" si="78"/>
        <v>26.08</v>
      </c>
      <c r="N1269">
        <f>'Central-Hudson Off Peak'!I1269</f>
        <v>-1.87</v>
      </c>
      <c r="O1269">
        <f>'Central-Hudson Off Peak'!D1269</f>
        <v>27.95</v>
      </c>
      <c r="P1269" s="2">
        <f t="shared" si="79"/>
        <v>0</v>
      </c>
    </row>
    <row r="1270" spans="1:16" x14ac:dyDescent="0.25">
      <c r="A1270" t="s">
        <v>5056</v>
      </c>
      <c r="B1270">
        <v>2000</v>
      </c>
      <c r="C1270">
        <v>26.08</v>
      </c>
      <c r="D1270">
        <v>25.64</v>
      </c>
      <c r="E1270">
        <v>0</v>
      </c>
      <c r="F1270">
        <v>0</v>
      </c>
      <c r="G1270">
        <v>-0.54</v>
      </c>
      <c r="H1270">
        <v>-0.98</v>
      </c>
      <c r="I1270">
        <f t="shared" si="76"/>
        <v>0.43999999999999995</v>
      </c>
      <c r="J1270">
        <f t="shared" si="77"/>
        <v>25.64</v>
      </c>
      <c r="K1270">
        <f t="shared" si="78"/>
        <v>26.08</v>
      </c>
      <c r="N1270">
        <f>'Central-Hudson Off Peak'!I1270</f>
        <v>-1.87</v>
      </c>
      <c r="O1270">
        <f>'Central-Hudson Off Peak'!D1270</f>
        <v>27.95</v>
      </c>
      <c r="P1270" s="2">
        <f t="shared" si="79"/>
        <v>0</v>
      </c>
    </row>
    <row r="1271" spans="1:16" x14ac:dyDescent="0.25">
      <c r="A1271" t="s">
        <v>5057</v>
      </c>
      <c r="B1271">
        <v>2000</v>
      </c>
      <c r="C1271">
        <v>26.08</v>
      </c>
      <c r="D1271">
        <v>25.64</v>
      </c>
      <c r="E1271">
        <v>0</v>
      </c>
      <c r="F1271">
        <v>0</v>
      </c>
      <c r="G1271">
        <v>-0.54</v>
      </c>
      <c r="H1271">
        <v>-0.98</v>
      </c>
      <c r="I1271">
        <f t="shared" si="76"/>
        <v>0.43999999999999995</v>
      </c>
      <c r="J1271">
        <f t="shared" si="77"/>
        <v>25.64</v>
      </c>
      <c r="K1271">
        <f t="shared" si="78"/>
        <v>26.08</v>
      </c>
      <c r="N1271">
        <f>'Central-Hudson Off Peak'!I1271</f>
        <v>-1.87</v>
      </c>
      <c r="O1271">
        <f>'Central-Hudson Off Peak'!D1271</f>
        <v>27.95</v>
      </c>
      <c r="P1271" s="2">
        <f t="shared" si="79"/>
        <v>0</v>
      </c>
    </row>
    <row r="1272" spans="1:16" x14ac:dyDescent="0.25">
      <c r="A1272" t="s">
        <v>5058</v>
      </c>
      <c r="B1272">
        <v>2000</v>
      </c>
      <c r="C1272">
        <v>26.08</v>
      </c>
      <c r="D1272">
        <v>25.64</v>
      </c>
      <c r="E1272">
        <v>0</v>
      </c>
      <c r="F1272">
        <v>0</v>
      </c>
      <c r="G1272">
        <v>-0.54</v>
      </c>
      <c r="H1272">
        <v>-0.98</v>
      </c>
      <c r="I1272">
        <f t="shared" si="76"/>
        <v>0.43999999999999995</v>
      </c>
      <c r="J1272">
        <f t="shared" si="77"/>
        <v>25.64</v>
      </c>
      <c r="K1272">
        <f t="shared" si="78"/>
        <v>26.08</v>
      </c>
      <c r="N1272">
        <f>'Central-Hudson Off Peak'!I1272</f>
        <v>-1.87</v>
      </c>
      <c r="O1272">
        <f>'Central-Hudson Off Peak'!D1272</f>
        <v>27.95</v>
      </c>
      <c r="P1272" s="2">
        <f t="shared" si="79"/>
        <v>0</v>
      </c>
    </row>
    <row r="1273" spans="1:16" x14ac:dyDescent="0.25">
      <c r="A1273" t="s">
        <v>5059</v>
      </c>
      <c r="B1273">
        <v>2000</v>
      </c>
      <c r="C1273">
        <v>26.08</v>
      </c>
      <c r="D1273">
        <v>25.64</v>
      </c>
      <c r="E1273">
        <v>0</v>
      </c>
      <c r="F1273">
        <v>0</v>
      </c>
      <c r="G1273">
        <v>-0.54</v>
      </c>
      <c r="H1273">
        <v>-0.98</v>
      </c>
      <c r="I1273">
        <f t="shared" si="76"/>
        <v>0.43999999999999995</v>
      </c>
      <c r="J1273">
        <f t="shared" si="77"/>
        <v>25.64</v>
      </c>
      <c r="K1273">
        <f t="shared" si="78"/>
        <v>26.08</v>
      </c>
      <c r="N1273">
        <f>'Central-Hudson Off Peak'!I1273</f>
        <v>-1.87</v>
      </c>
      <c r="O1273">
        <f>'Central-Hudson Off Peak'!D1273</f>
        <v>27.95</v>
      </c>
      <c r="P1273" s="2">
        <f t="shared" si="79"/>
        <v>0</v>
      </c>
    </row>
    <row r="1274" spans="1:16" x14ac:dyDescent="0.25">
      <c r="A1274" t="s">
        <v>5060</v>
      </c>
      <c r="B1274">
        <v>2000</v>
      </c>
      <c r="C1274">
        <v>26.08</v>
      </c>
      <c r="D1274">
        <v>25.64</v>
      </c>
      <c r="E1274">
        <v>0</v>
      </c>
      <c r="F1274">
        <v>0</v>
      </c>
      <c r="G1274">
        <v>-0.54</v>
      </c>
      <c r="H1274">
        <v>-0.98</v>
      </c>
      <c r="I1274">
        <f t="shared" si="76"/>
        <v>0.43999999999999995</v>
      </c>
      <c r="J1274">
        <f t="shared" si="77"/>
        <v>25.64</v>
      </c>
      <c r="K1274">
        <f t="shared" si="78"/>
        <v>26.08</v>
      </c>
      <c r="N1274">
        <f>'Central-Hudson Off Peak'!I1274</f>
        <v>-1.87</v>
      </c>
      <c r="O1274">
        <f>'Central-Hudson Off Peak'!D1274</f>
        <v>27.95</v>
      </c>
      <c r="P1274" s="2">
        <f t="shared" si="79"/>
        <v>0</v>
      </c>
    </row>
    <row r="1275" spans="1:16" x14ac:dyDescent="0.25">
      <c r="A1275" t="s">
        <v>5061</v>
      </c>
      <c r="B1275">
        <v>2000</v>
      </c>
      <c r="C1275">
        <v>31.43</v>
      </c>
      <c r="D1275">
        <v>30.9</v>
      </c>
      <c r="E1275">
        <v>0</v>
      </c>
      <c r="F1275">
        <v>0</v>
      </c>
      <c r="G1275">
        <v>-0.65</v>
      </c>
      <c r="H1275">
        <v>-1.18</v>
      </c>
      <c r="I1275">
        <f t="shared" si="76"/>
        <v>0.52999999999999992</v>
      </c>
      <c r="J1275">
        <f t="shared" si="77"/>
        <v>30.9</v>
      </c>
      <c r="K1275">
        <f t="shared" si="78"/>
        <v>31.43</v>
      </c>
      <c r="N1275">
        <f>'Central-Hudson Off Peak'!I1275</f>
        <v>-2.2600000000000002</v>
      </c>
      <c r="O1275">
        <f>'Central-Hudson Off Peak'!D1275</f>
        <v>33.69</v>
      </c>
      <c r="P1275" s="2">
        <f t="shared" si="79"/>
        <v>0</v>
      </c>
    </row>
    <row r="1276" spans="1:16" x14ac:dyDescent="0.25">
      <c r="A1276" t="s">
        <v>5062</v>
      </c>
      <c r="B1276">
        <v>2000</v>
      </c>
      <c r="C1276">
        <v>32.950000000000003</v>
      </c>
      <c r="D1276">
        <v>32.39</v>
      </c>
      <c r="E1276">
        <v>0</v>
      </c>
      <c r="F1276">
        <v>0</v>
      </c>
      <c r="G1276">
        <v>-0.68</v>
      </c>
      <c r="H1276">
        <v>-1.24</v>
      </c>
      <c r="I1276">
        <f t="shared" si="76"/>
        <v>0.55999999999999994</v>
      </c>
      <c r="J1276">
        <f t="shared" si="77"/>
        <v>32.39</v>
      </c>
      <c r="K1276">
        <f t="shared" si="78"/>
        <v>32.950000000000003</v>
      </c>
      <c r="N1276">
        <f>'Central-Hudson Off Peak'!I1276</f>
        <v>-2.36</v>
      </c>
      <c r="O1276">
        <f>'Central-Hudson Off Peak'!D1276</f>
        <v>35.31</v>
      </c>
      <c r="P1276" s="2">
        <f t="shared" si="79"/>
        <v>0</v>
      </c>
    </row>
    <row r="1277" spans="1:16" x14ac:dyDescent="0.25">
      <c r="A1277" t="s">
        <v>5063</v>
      </c>
      <c r="B1277">
        <v>2000</v>
      </c>
      <c r="C1277">
        <v>33.869999999999997</v>
      </c>
      <c r="D1277">
        <v>33.299999999999997</v>
      </c>
      <c r="E1277">
        <v>0</v>
      </c>
      <c r="F1277">
        <v>0</v>
      </c>
      <c r="G1277">
        <v>-0.7</v>
      </c>
      <c r="H1277">
        <v>-1.27</v>
      </c>
      <c r="I1277">
        <f t="shared" si="76"/>
        <v>0.57000000000000006</v>
      </c>
      <c r="J1277">
        <f t="shared" si="77"/>
        <v>33.299999999999997</v>
      </c>
      <c r="K1277">
        <f t="shared" si="78"/>
        <v>33.869999999999997</v>
      </c>
      <c r="N1277">
        <f>'Central-Hudson Off Peak'!I1277</f>
        <v>-2.4299999999999997</v>
      </c>
      <c r="O1277">
        <f>'Central-Hudson Off Peak'!D1277</f>
        <v>36.299999999999997</v>
      </c>
      <c r="P1277" s="2">
        <f t="shared" si="79"/>
        <v>0</v>
      </c>
    </row>
    <row r="1278" spans="1:16" x14ac:dyDescent="0.25">
      <c r="A1278" t="s">
        <v>5064</v>
      </c>
      <c r="B1278">
        <v>2000</v>
      </c>
      <c r="C1278">
        <v>31.89</v>
      </c>
      <c r="D1278">
        <v>31.35</v>
      </c>
      <c r="E1278">
        <v>0</v>
      </c>
      <c r="F1278">
        <v>0</v>
      </c>
      <c r="G1278">
        <v>-0.66</v>
      </c>
      <c r="H1278">
        <v>-1.2</v>
      </c>
      <c r="I1278">
        <f t="shared" si="76"/>
        <v>0.53999999999999992</v>
      </c>
      <c r="J1278">
        <f t="shared" si="77"/>
        <v>31.35</v>
      </c>
      <c r="K1278">
        <f t="shared" si="78"/>
        <v>31.89</v>
      </c>
      <c r="N1278">
        <f>'Central-Hudson Off Peak'!I1278</f>
        <v>-2.29</v>
      </c>
      <c r="O1278">
        <f>'Central-Hudson Off Peak'!D1278</f>
        <v>34.18</v>
      </c>
      <c r="P1278" s="2">
        <f t="shared" si="79"/>
        <v>0</v>
      </c>
    </row>
    <row r="1279" spans="1:16" x14ac:dyDescent="0.25">
      <c r="A1279" t="s">
        <v>5065</v>
      </c>
      <c r="B1279">
        <v>2000</v>
      </c>
      <c r="C1279">
        <v>27.78</v>
      </c>
      <c r="D1279">
        <v>27.32</v>
      </c>
      <c r="E1279">
        <v>0</v>
      </c>
      <c r="F1279">
        <v>0</v>
      </c>
      <c r="G1279">
        <v>-0.57999999999999996</v>
      </c>
      <c r="H1279">
        <v>-1.04</v>
      </c>
      <c r="I1279">
        <f t="shared" si="76"/>
        <v>0.46000000000000008</v>
      </c>
      <c r="J1279">
        <f t="shared" si="77"/>
        <v>27.32</v>
      </c>
      <c r="K1279">
        <f t="shared" si="78"/>
        <v>27.78</v>
      </c>
      <c r="N1279">
        <f>'Central-Hudson Off Peak'!I1279</f>
        <v>-2</v>
      </c>
      <c r="O1279">
        <f>'Central-Hudson Off Peak'!D1279</f>
        <v>29.78</v>
      </c>
      <c r="P1279" s="2">
        <f t="shared" si="79"/>
        <v>0</v>
      </c>
    </row>
    <row r="1280" spans="1:16" x14ac:dyDescent="0.25">
      <c r="A1280" t="s">
        <v>5066</v>
      </c>
      <c r="B1280">
        <v>2000</v>
      </c>
      <c r="C1280">
        <v>18.29</v>
      </c>
      <c r="D1280">
        <v>17.98</v>
      </c>
      <c r="E1280">
        <v>0</v>
      </c>
      <c r="F1280">
        <v>0</v>
      </c>
      <c r="G1280">
        <v>-0.38</v>
      </c>
      <c r="H1280">
        <v>-0.69</v>
      </c>
      <c r="I1280">
        <f t="shared" si="76"/>
        <v>0.30999999999999994</v>
      </c>
      <c r="J1280">
        <f t="shared" si="77"/>
        <v>17.98</v>
      </c>
      <c r="K1280">
        <f t="shared" si="78"/>
        <v>18.29</v>
      </c>
      <c r="N1280">
        <f>'Central-Hudson Off Peak'!I1280</f>
        <v>-1.31</v>
      </c>
      <c r="O1280">
        <f>'Central-Hudson Off Peak'!D1280</f>
        <v>19.600000000000001</v>
      </c>
      <c r="P1280" s="2">
        <f t="shared" si="79"/>
        <v>0</v>
      </c>
    </row>
    <row r="1281" spans="1:16" x14ac:dyDescent="0.25">
      <c r="A1281" t="s">
        <v>5075</v>
      </c>
      <c r="B1281">
        <v>2000</v>
      </c>
      <c r="C1281">
        <v>22.04</v>
      </c>
      <c r="D1281">
        <v>21.31</v>
      </c>
      <c r="E1281">
        <v>0</v>
      </c>
      <c r="F1281">
        <v>0</v>
      </c>
      <c r="G1281">
        <v>-0.41</v>
      </c>
      <c r="H1281">
        <v>-1.1399999999999999</v>
      </c>
      <c r="I1281">
        <f t="shared" si="76"/>
        <v>0.73</v>
      </c>
      <c r="J1281">
        <f t="shared" si="77"/>
        <v>21.31</v>
      </c>
      <c r="K1281">
        <f t="shared" si="78"/>
        <v>22.04</v>
      </c>
      <c r="N1281">
        <f>'Central-Hudson Off Peak'!I1281</f>
        <v>-1.43</v>
      </c>
      <c r="O1281">
        <f>'Central-Hudson Off Peak'!D1281</f>
        <v>23.47</v>
      </c>
      <c r="P1281" s="2">
        <f t="shared" si="79"/>
        <v>0</v>
      </c>
    </row>
    <row r="1282" spans="1:16" x14ac:dyDescent="0.25">
      <c r="A1282" t="s">
        <v>5076</v>
      </c>
      <c r="B1282">
        <v>2000</v>
      </c>
      <c r="C1282">
        <v>18.73</v>
      </c>
      <c r="D1282">
        <v>18.11</v>
      </c>
      <c r="E1282">
        <v>0</v>
      </c>
      <c r="F1282">
        <v>0</v>
      </c>
      <c r="G1282">
        <v>-0.35</v>
      </c>
      <c r="H1282">
        <v>-0.97</v>
      </c>
      <c r="I1282">
        <f t="shared" ref="I1282:I1345" si="80">+G1282-H1282</f>
        <v>0.62</v>
      </c>
      <c r="J1282">
        <f t="shared" si="77"/>
        <v>18.11</v>
      </c>
      <c r="K1282">
        <f t="shared" si="78"/>
        <v>18.73</v>
      </c>
      <c r="N1282">
        <f>'Central-Hudson Off Peak'!I1282</f>
        <v>-1.22</v>
      </c>
      <c r="O1282">
        <f>'Central-Hudson Off Peak'!D1282</f>
        <v>19.95</v>
      </c>
      <c r="P1282" s="2">
        <f t="shared" si="79"/>
        <v>0</v>
      </c>
    </row>
    <row r="1283" spans="1:16" x14ac:dyDescent="0.25">
      <c r="A1283" t="s">
        <v>5077</v>
      </c>
      <c r="B1283">
        <v>2000</v>
      </c>
      <c r="C1283">
        <v>18.25</v>
      </c>
      <c r="D1283">
        <v>17.64</v>
      </c>
      <c r="E1283">
        <v>0</v>
      </c>
      <c r="F1283">
        <v>0</v>
      </c>
      <c r="G1283">
        <v>-0.34</v>
      </c>
      <c r="H1283">
        <v>-0.95</v>
      </c>
      <c r="I1283">
        <f t="shared" si="80"/>
        <v>0.60999999999999988</v>
      </c>
      <c r="J1283">
        <f t="shared" ref="J1283:J1346" si="81">D1283</f>
        <v>17.64</v>
      </c>
      <c r="K1283">
        <f t="shared" ref="K1283:K1346" si="82">C1283</f>
        <v>18.25</v>
      </c>
      <c r="N1283">
        <f>'Central-Hudson Off Peak'!I1283</f>
        <v>-1.18</v>
      </c>
      <c r="O1283">
        <f>'Central-Hudson Off Peak'!D1283</f>
        <v>19.43</v>
      </c>
      <c r="P1283" s="2">
        <f t="shared" ref="P1283:P1346" si="83">(O1283+N1283)-K1283</f>
        <v>0</v>
      </c>
    </row>
    <row r="1284" spans="1:16" x14ac:dyDescent="0.25">
      <c r="A1284" t="s">
        <v>5078</v>
      </c>
      <c r="B1284">
        <v>2000</v>
      </c>
      <c r="C1284">
        <v>18.25</v>
      </c>
      <c r="D1284">
        <v>17.64</v>
      </c>
      <c r="E1284">
        <v>0</v>
      </c>
      <c r="F1284">
        <v>0</v>
      </c>
      <c r="G1284">
        <v>-0.34</v>
      </c>
      <c r="H1284">
        <v>-0.95</v>
      </c>
      <c r="I1284">
        <f t="shared" si="80"/>
        <v>0.60999999999999988</v>
      </c>
      <c r="J1284">
        <f t="shared" si="81"/>
        <v>17.64</v>
      </c>
      <c r="K1284">
        <f t="shared" si="82"/>
        <v>18.25</v>
      </c>
      <c r="N1284">
        <f>'Central-Hudson Off Peak'!I1284</f>
        <v>-1.18</v>
      </c>
      <c r="O1284">
        <f>'Central-Hudson Off Peak'!D1284</f>
        <v>19.43</v>
      </c>
      <c r="P1284" s="2">
        <f t="shared" si="83"/>
        <v>0</v>
      </c>
    </row>
    <row r="1285" spans="1:16" x14ac:dyDescent="0.25">
      <c r="A1285" t="s">
        <v>5079</v>
      </c>
      <c r="B1285">
        <v>2000</v>
      </c>
      <c r="C1285">
        <v>18.25</v>
      </c>
      <c r="D1285">
        <v>17.64</v>
      </c>
      <c r="E1285">
        <v>0</v>
      </c>
      <c r="F1285">
        <v>0</v>
      </c>
      <c r="G1285">
        <v>-0.34</v>
      </c>
      <c r="H1285">
        <v>-0.95</v>
      </c>
      <c r="I1285">
        <f t="shared" si="80"/>
        <v>0.60999999999999988</v>
      </c>
      <c r="J1285">
        <f t="shared" si="81"/>
        <v>17.64</v>
      </c>
      <c r="K1285">
        <f t="shared" si="82"/>
        <v>18.25</v>
      </c>
      <c r="N1285">
        <f>'Central-Hudson Off Peak'!I1285</f>
        <v>-1.18</v>
      </c>
      <c r="O1285">
        <f>'Central-Hudson Off Peak'!D1285</f>
        <v>19.43</v>
      </c>
      <c r="P1285" s="2">
        <f t="shared" si="83"/>
        <v>0</v>
      </c>
    </row>
    <row r="1286" spans="1:16" x14ac:dyDescent="0.25">
      <c r="A1286" t="s">
        <v>5080</v>
      </c>
      <c r="B1286">
        <v>2000</v>
      </c>
      <c r="C1286">
        <v>28.01</v>
      </c>
      <c r="D1286">
        <v>27.08</v>
      </c>
      <c r="E1286">
        <v>0</v>
      </c>
      <c r="F1286">
        <v>0</v>
      </c>
      <c r="G1286">
        <v>-0.52</v>
      </c>
      <c r="H1286">
        <v>-1.45</v>
      </c>
      <c r="I1286">
        <f t="shared" si="80"/>
        <v>0.92999999999999994</v>
      </c>
      <c r="J1286">
        <f t="shared" si="81"/>
        <v>27.08</v>
      </c>
      <c r="K1286">
        <f t="shared" si="82"/>
        <v>28.01</v>
      </c>
      <c r="N1286">
        <f>'Central-Hudson Off Peak'!I1286</f>
        <v>-1.82</v>
      </c>
      <c r="O1286">
        <f>'Central-Hudson Off Peak'!D1286</f>
        <v>29.83</v>
      </c>
      <c r="P1286" s="2">
        <f t="shared" si="83"/>
        <v>0</v>
      </c>
    </row>
    <row r="1287" spans="1:16" x14ac:dyDescent="0.25">
      <c r="A1287" t="s">
        <v>5081</v>
      </c>
      <c r="B1287">
        <v>2000</v>
      </c>
      <c r="C1287">
        <v>34.32</v>
      </c>
      <c r="D1287">
        <v>33.18</v>
      </c>
      <c r="E1287">
        <v>0</v>
      </c>
      <c r="F1287">
        <v>0</v>
      </c>
      <c r="G1287">
        <v>-0.64</v>
      </c>
      <c r="H1287">
        <v>-1.78</v>
      </c>
      <c r="I1287">
        <f t="shared" si="80"/>
        <v>1.1400000000000001</v>
      </c>
      <c r="J1287">
        <f t="shared" si="81"/>
        <v>33.18</v>
      </c>
      <c r="K1287">
        <f t="shared" si="82"/>
        <v>34.32</v>
      </c>
      <c r="N1287">
        <f>'Central-Hudson Off Peak'!I1287</f>
        <v>-2.23</v>
      </c>
      <c r="O1287">
        <f>'Central-Hudson Off Peak'!D1287</f>
        <v>36.549999999999997</v>
      </c>
      <c r="P1287" s="2">
        <f t="shared" si="83"/>
        <v>0</v>
      </c>
    </row>
    <row r="1288" spans="1:16" x14ac:dyDescent="0.25">
      <c r="A1288" t="s">
        <v>5082</v>
      </c>
      <c r="B1288">
        <v>2000</v>
      </c>
      <c r="C1288">
        <v>23.05</v>
      </c>
      <c r="D1288">
        <v>22.28</v>
      </c>
      <c r="E1288">
        <v>0</v>
      </c>
      <c r="F1288">
        <v>0</v>
      </c>
      <c r="G1288">
        <v>-0.43</v>
      </c>
      <c r="H1288">
        <v>-1.2</v>
      </c>
      <c r="I1288">
        <f t="shared" si="80"/>
        <v>0.77</v>
      </c>
      <c r="J1288">
        <f t="shared" si="81"/>
        <v>22.28</v>
      </c>
      <c r="K1288">
        <f t="shared" si="82"/>
        <v>23.05</v>
      </c>
      <c r="N1288">
        <f>'Central-Hudson Off Peak'!I1288</f>
        <v>-1.5</v>
      </c>
      <c r="O1288">
        <f>'Central-Hudson Off Peak'!D1288</f>
        <v>24.55</v>
      </c>
      <c r="P1288" s="2">
        <f t="shared" si="83"/>
        <v>0</v>
      </c>
    </row>
    <row r="1289" spans="1:16" x14ac:dyDescent="0.25">
      <c r="A1289" t="s">
        <v>5091</v>
      </c>
      <c r="B1289">
        <v>2000</v>
      </c>
      <c r="C1289">
        <v>23.57</v>
      </c>
      <c r="D1289">
        <v>22.68</v>
      </c>
      <c r="E1289">
        <v>0</v>
      </c>
      <c r="F1289">
        <v>0</v>
      </c>
      <c r="G1289">
        <v>-0.45</v>
      </c>
      <c r="H1289">
        <v>-1.34</v>
      </c>
      <c r="I1289">
        <f t="shared" si="80"/>
        <v>0.89000000000000012</v>
      </c>
      <c r="J1289">
        <f t="shared" si="81"/>
        <v>22.68</v>
      </c>
      <c r="K1289">
        <f t="shared" si="82"/>
        <v>23.57</v>
      </c>
      <c r="N1289">
        <f>'Central-Hudson Off Peak'!I1289</f>
        <v>-1.69</v>
      </c>
      <c r="O1289">
        <f>'Central-Hudson Off Peak'!D1289</f>
        <v>25.26</v>
      </c>
      <c r="P1289" s="2">
        <f t="shared" si="83"/>
        <v>0</v>
      </c>
    </row>
    <row r="1290" spans="1:16" x14ac:dyDescent="0.25">
      <c r="A1290" t="s">
        <v>5092</v>
      </c>
      <c r="B1290">
        <v>2000</v>
      </c>
      <c r="C1290">
        <v>17.690000000000001</v>
      </c>
      <c r="D1290">
        <v>17.02</v>
      </c>
      <c r="E1290">
        <v>0</v>
      </c>
      <c r="F1290">
        <v>0</v>
      </c>
      <c r="G1290">
        <v>-0.34</v>
      </c>
      <c r="H1290">
        <v>-1.01</v>
      </c>
      <c r="I1290">
        <f t="shared" si="80"/>
        <v>0.66999999999999993</v>
      </c>
      <c r="J1290">
        <f t="shared" si="81"/>
        <v>17.02</v>
      </c>
      <c r="K1290">
        <f t="shared" si="82"/>
        <v>17.690000000000001</v>
      </c>
      <c r="N1290">
        <f>'Central-Hudson Off Peak'!I1290</f>
        <v>-1.27</v>
      </c>
      <c r="O1290">
        <f>'Central-Hudson Off Peak'!D1290</f>
        <v>18.96</v>
      </c>
      <c r="P1290" s="2">
        <f t="shared" si="83"/>
        <v>0</v>
      </c>
    </row>
    <row r="1291" spans="1:16" x14ac:dyDescent="0.25">
      <c r="A1291" t="s">
        <v>5093</v>
      </c>
      <c r="B1291">
        <v>2000</v>
      </c>
      <c r="C1291">
        <v>17.29</v>
      </c>
      <c r="D1291">
        <v>16.63</v>
      </c>
      <c r="E1291">
        <v>0</v>
      </c>
      <c r="F1291">
        <v>0</v>
      </c>
      <c r="G1291">
        <v>-0.33</v>
      </c>
      <c r="H1291">
        <v>-0.99</v>
      </c>
      <c r="I1291">
        <f t="shared" si="80"/>
        <v>0.65999999999999992</v>
      </c>
      <c r="J1291">
        <f t="shared" si="81"/>
        <v>16.63</v>
      </c>
      <c r="K1291">
        <f t="shared" si="82"/>
        <v>17.29</v>
      </c>
      <c r="N1291">
        <f>'Central-Hudson Off Peak'!I1291</f>
        <v>-1.24</v>
      </c>
      <c r="O1291">
        <f>'Central-Hudson Off Peak'!D1291</f>
        <v>18.53</v>
      </c>
      <c r="P1291" s="2">
        <f t="shared" si="83"/>
        <v>0</v>
      </c>
    </row>
    <row r="1292" spans="1:16" x14ac:dyDescent="0.25">
      <c r="A1292" t="s">
        <v>5094</v>
      </c>
      <c r="B1292">
        <v>2000</v>
      </c>
      <c r="C1292">
        <v>17.29</v>
      </c>
      <c r="D1292">
        <v>16.63</v>
      </c>
      <c r="E1292">
        <v>0</v>
      </c>
      <c r="F1292">
        <v>0</v>
      </c>
      <c r="G1292">
        <v>-0.33</v>
      </c>
      <c r="H1292">
        <v>-0.99</v>
      </c>
      <c r="I1292">
        <f t="shared" si="80"/>
        <v>0.65999999999999992</v>
      </c>
      <c r="J1292">
        <f t="shared" si="81"/>
        <v>16.63</v>
      </c>
      <c r="K1292">
        <f t="shared" si="82"/>
        <v>17.29</v>
      </c>
      <c r="N1292">
        <f>'Central-Hudson Off Peak'!I1292</f>
        <v>-1.24</v>
      </c>
      <c r="O1292">
        <f>'Central-Hudson Off Peak'!D1292</f>
        <v>18.53</v>
      </c>
      <c r="P1292" s="2">
        <f t="shared" si="83"/>
        <v>0</v>
      </c>
    </row>
    <row r="1293" spans="1:16" x14ac:dyDescent="0.25">
      <c r="A1293" t="s">
        <v>5095</v>
      </c>
      <c r="B1293">
        <v>2000</v>
      </c>
      <c r="C1293">
        <v>17.29</v>
      </c>
      <c r="D1293">
        <v>16.63</v>
      </c>
      <c r="E1293">
        <v>0</v>
      </c>
      <c r="F1293">
        <v>0</v>
      </c>
      <c r="G1293">
        <v>-0.33</v>
      </c>
      <c r="H1293">
        <v>-0.99</v>
      </c>
      <c r="I1293">
        <f t="shared" si="80"/>
        <v>0.65999999999999992</v>
      </c>
      <c r="J1293">
        <f t="shared" si="81"/>
        <v>16.63</v>
      </c>
      <c r="K1293">
        <f t="shared" si="82"/>
        <v>17.29</v>
      </c>
      <c r="N1293">
        <f>'Central-Hudson Off Peak'!I1293</f>
        <v>-1.24</v>
      </c>
      <c r="O1293">
        <f>'Central-Hudson Off Peak'!D1293</f>
        <v>18.53</v>
      </c>
      <c r="P1293" s="2">
        <f t="shared" si="83"/>
        <v>0</v>
      </c>
    </row>
    <row r="1294" spans="1:16" x14ac:dyDescent="0.25">
      <c r="A1294" t="s">
        <v>5096</v>
      </c>
      <c r="B1294">
        <v>2000</v>
      </c>
      <c r="C1294">
        <v>27.22</v>
      </c>
      <c r="D1294">
        <v>26.19</v>
      </c>
      <c r="E1294">
        <v>0</v>
      </c>
      <c r="F1294">
        <v>0</v>
      </c>
      <c r="G1294">
        <v>-0.52</v>
      </c>
      <c r="H1294">
        <v>-1.55</v>
      </c>
      <c r="I1294">
        <f t="shared" si="80"/>
        <v>1.03</v>
      </c>
      <c r="J1294">
        <f t="shared" si="81"/>
        <v>26.19</v>
      </c>
      <c r="K1294">
        <f t="shared" si="82"/>
        <v>27.22</v>
      </c>
      <c r="N1294">
        <f>'Central-Hudson Off Peak'!I1294</f>
        <v>-1.95</v>
      </c>
      <c r="O1294">
        <f>'Central-Hudson Off Peak'!D1294</f>
        <v>29.17</v>
      </c>
      <c r="P1294" s="2">
        <f t="shared" si="83"/>
        <v>0</v>
      </c>
    </row>
    <row r="1295" spans="1:16" x14ac:dyDescent="0.25">
      <c r="A1295" t="s">
        <v>5097</v>
      </c>
      <c r="B1295">
        <v>2000</v>
      </c>
      <c r="C1295">
        <v>35.24</v>
      </c>
      <c r="D1295">
        <v>33.9</v>
      </c>
      <c r="E1295">
        <v>0</v>
      </c>
      <c r="F1295">
        <v>0</v>
      </c>
      <c r="G1295">
        <v>-0.67</v>
      </c>
      <c r="H1295">
        <v>-2.0099999999999998</v>
      </c>
      <c r="I1295">
        <f t="shared" si="80"/>
        <v>1.3399999999999999</v>
      </c>
      <c r="J1295">
        <f t="shared" si="81"/>
        <v>33.9</v>
      </c>
      <c r="K1295">
        <f t="shared" si="82"/>
        <v>35.24</v>
      </c>
      <c r="N1295">
        <f>'Central-Hudson Off Peak'!I1295</f>
        <v>-2.52</v>
      </c>
      <c r="O1295">
        <f>'Central-Hudson Off Peak'!D1295</f>
        <v>37.76</v>
      </c>
      <c r="P1295" s="2">
        <f t="shared" si="83"/>
        <v>0</v>
      </c>
    </row>
    <row r="1296" spans="1:16" x14ac:dyDescent="0.25">
      <c r="A1296" t="s">
        <v>5098</v>
      </c>
      <c r="B1296">
        <v>2000</v>
      </c>
      <c r="C1296">
        <v>25.39</v>
      </c>
      <c r="D1296">
        <v>24.42</v>
      </c>
      <c r="E1296">
        <v>0</v>
      </c>
      <c r="F1296">
        <v>0</v>
      </c>
      <c r="G1296">
        <v>-0.48</v>
      </c>
      <c r="H1296">
        <v>-1.45</v>
      </c>
      <c r="I1296">
        <f t="shared" si="80"/>
        <v>0.97</v>
      </c>
      <c r="J1296">
        <f t="shared" si="81"/>
        <v>24.42</v>
      </c>
      <c r="K1296">
        <f t="shared" si="82"/>
        <v>25.39</v>
      </c>
      <c r="N1296">
        <f>'Central-Hudson Off Peak'!I1296</f>
        <v>-1.82</v>
      </c>
      <c r="O1296">
        <f>'Central-Hudson Off Peak'!D1296</f>
        <v>27.21</v>
      </c>
      <c r="P1296" s="2">
        <f t="shared" si="83"/>
        <v>0</v>
      </c>
    </row>
    <row r="1297" spans="1:16" x14ac:dyDescent="0.25">
      <c r="A1297" t="s">
        <v>5107</v>
      </c>
      <c r="B1297">
        <v>2000</v>
      </c>
      <c r="C1297">
        <v>34.07</v>
      </c>
      <c r="D1297">
        <v>33.42</v>
      </c>
      <c r="E1297">
        <v>0</v>
      </c>
      <c r="F1297">
        <v>0</v>
      </c>
      <c r="G1297">
        <v>-0.56000000000000005</v>
      </c>
      <c r="H1297">
        <v>-1.21</v>
      </c>
      <c r="I1297">
        <f t="shared" si="80"/>
        <v>0.64999999999999991</v>
      </c>
      <c r="J1297">
        <f t="shared" si="81"/>
        <v>33.42</v>
      </c>
      <c r="K1297">
        <f t="shared" si="82"/>
        <v>34.07</v>
      </c>
      <c r="N1297">
        <f>'Central-Hudson Off Peak'!I1297</f>
        <v>-2.42</v>
      </c>
      <c r="O1297">
        <f>'Central-Hudson Off Peak'!D1297</f>
        <v>36.49</v>
      </c>
      <c r="P1297" s="2">
        <f t="shared" si="83"/>
        <v>0</v>
      </c>
    </row>
    <row r="1298" spans="1:16" x14ac:dyDescent="0.25">
      <c r="A1298" t="s">
        <v>5108</v>
      </c>
      <c r="B1298">
        <v>2000</v>
      </c>
      <c r="C1298">
        <v>25.72</v>
      </c>
      <c r="D1298">
        <v>25.23</v>
      </c>
      <c r="E1298">
        <v>0</v>
      </c>
      <c r="F1298">
        <v>0</v>
      </c>
      <c r="G1298">
        <v>-0.43</v>
      </c>
      <c r="H1298">
        <v>-0.92</v>
      </c>
      <c r="I1298">
        <f t="shared" si="80"/>
        <v>0.49000000000000005</v>
      </c>
      <c r="J1298">
        <f t="shared" si="81"/>
        <v>25.23</v>
      </c>
      <c r="K1298">
        <f t="shared" si="82"/>
        <v>25.72</v>
      </c>
      <c r="N1298">
        <f>'Central-Hudson Off Peak'!I1298</f>
        <v>-1.8299999999999998</v>
      </c>
      <c r="O1298">
        <f>'Central-Hudson Off Peak'!D1298</f>
        <v>27.55</v>
      </c>
      <c r="P1298" s="2">
        <f t="shared" si="83"/>
        <v>0</v>
      </c>
    </row>
    <row r="1299" spans="1:16" x14ac:dyDescent="0.25">
      <c r="A1299" t="s">
        <v>5109</v>
      </c>
      <c r="B1299">
        <v>2000</v>
      </c>
      <c r="C1299">
        <v>20.73</v>
      </c>
      <c r="D1299">
        <v>20.329999999999998</v>
      </c>
      <c r="E1299">
        <v>0</v>
      </c>
      <c r="F1299">
        <v>0</v>
      </c>
      <c r="G1299">
        <v>-0.34</v>
      </c>
      <c r="H1299">
        <v>-0.74</v>
      </c>
      <c r="I1299">
        <f t="shared" si="80"/>
        <v>0.39999999999999997</v>
      </c>
      <c r="J1299">
        <f t="shared" si="81"/>
        <v>20.329999999999998</v>
      </c>
      <c r="K1299">
        <f t="shared" si="82"/>
        <v>20.73</v>
      </c>
      <c r="N1299">
        <f>'Central-Hudson Off Peak'!I1299</f>
        <v>-1.47</v>
      </c>
      <c r="O1299">
        <f>'Central-Hudson Off Peak'!D1299</f>
        <v>22.2</v>
      </c>
      <c r="P1299" s="2">
        <f t="shared" si="83"/>
        <v>0</v>
      </c>
    </row>
    <row r="1300" spans="1:16" x14ac:dyDescent="0.25">
      <c r="A1300" t="s">
        <v>5110</v>
      </c>
      <c r="B1300">
        <v>2000</v>
      </c>
      <c r="C1300">
        <v>20.73</v>
      </c>
      <c r="D1300">
        <v>20.329999999999998</v>
      </c>
      <c r="E1300">
        <v>0</v>
      </c>
      <c r="F1300">
        <v>0</v>
      </c>
      <c r="G1300">
        <v>-0.34</v>
      </c>
      <c r="H1300">
        <v>-0.74</v>
      </c>
      <c r="I1300">
        <f t="shared" si="80"/>
        <v>0.39999999999999997</v>
      </c>
      <c r="J1300">
        <f t="shared" si="81"/>
        <v>20.329999999999998</v>
      </c>
      <c r="K1300">
        <f t="shared" si="82"/>
        <v>20.73</v>
      </c>
      <c r="N1300">
        <f>'Central-Hudson Off Peak'!I1300</f>
        <v>-1.47</v>
      </c>
      <c r="O1300">
        <f>'Central-Hudson Off Peak'!D1300</f>
        <v>22.2</v>
      </c>
      <c r="P1300" s="2">
        <f t="shared" si="83"/>
        <v>0</v>
      </c>
    </row>
    <row r="1301" spans="1:16" x14ac:dyDescent="0.25">
      <c r="A1301" t="s">
        <v>5111</v>
      </c>
      <c r="B1301">
        <v>2000</v>
      </c>
      <c r="C1301">
        <v>22.43</v>
      </c>
      <c r="D1301">
        <v>22</v>
      </c>
      <c r="E1301">
        <v>0</v>
      </c>
      <c r="F1301">
        <v>0</v>
      </c>
      <c r="G1301">
        <v>-0.37</v>
      </c>
      <c r="H1301">
        <v>-0.8</v>
      </c>
      <c r="I1301">
        <f t="shared" si="80"/>
        <v>0.43000000000000005</v>
      </c>
      <c r="J1301">
        <f t="shared" si="81"/>
        <v>22</v>
      </c>
      <c r="K1301">
        <f t="shared" si="82"/>
        <v>22.43</v>
      </c>
      <c r="N1301">
        <f>'Central-Hudson Off Peak'!I1301</f>
        <v>-1.5899999999999999</v>
      </c>
      <c r="O1301">
        <f>'Central-Hudson Off Peak'!D1301</f>
        <v>24.02</v>
      </c>
      <c r="P1301" s="2">
        <f t="shared" si="83"/>
        <v>0</v>
      </c>
    </row>
    <row r="1302" spans="1:16" x14ac:dyDescent="0.25">
      <c r="A1302" t="s">
        <v>5112</v>
      </c>
      <c r="B1302">
        <v>2000</v>
      </c>
      <c r="C1302">
        <v>31.71</v>
      </c>
      <c r="D1302">
        <v>31.1</v>
      </c>
      <c r="E1302">
        <v>0</v>
      </c>
      <c r="F1302">
        <v>0</v>
      </c>
      <c r="G1302">
        <v>-0.52</v>
      </c>
      <c r="H1302">
        <v>-1.1299999999999999</v>
      </c>
      <c r="I1302">
        <f t="shared" si="80"/>
        <v>0.60999999999999988</v>
      </c>
      <c r="J1302">
        <f t="shared" si="81"/>
        <v>31.1</v>
      </c>
      <c r="K1302">
        <f t="shared" si="82"/>
        <v>31.71</v>
      </c>
      <c r="N1302">
        <f>'Central-Hudson Off Peak'!I1302</f>
        <v>-2.25</v>
      </c>
      <c r="O1302">
        <f>'Central-Hudson Off Peak'!D1302</f>
        <v>33.96</v>
      </c>
      <c r="P1302" s="2">
        <f t="shared" si="83"/>
        <v>0</v>
      </c>
    </row>
    <row r="1303" spans="1:16" x14ac:dyDescent="0.25">
      <c r="A1303" t="s">
        <v>5113</v>
      </c>
      <c r="B1303">
        <v>2000</v>
      </c>
      <c r="C1303">
        <v>37.67</v>
      </c>
      <c r="D1303">
        <v>36.950000000000003</v>
      </c>
      <c r="E1303">
        <v>0</v>
      </c>
      <c r="F1303">
        <v>0</v>
      </c>
      <c r="G1303">
        <v>-0.62</v>
      </c>
      <c r="H1303">
        <v>-1.34</v>
      </c>
      <c r="I1303">
        <f t="shared" si="80"/>
        <v>0.72000000000000008</v>
      </c>
      <c r="J1303">
        <f t="shared" si="81"/>
        <v>36.950000000000003</v>
      </c>
      <c r="K1303">
        <f t="shared" si="82"/>
        <v>37.67</v>
      </c>
      <c r="N1303">
        <f>'Central-Hudson Off Peak'!I1303</f>
        <v>-2.67</v>
      </c>
      <c r="O1303">
        <f>'Central-Hudson Off Peak'!D1303</f>
        <v>40.340000000000003</v>
      </c>
      <c r="P1303" s="2">
        <f t="shared" si="83"/>
        <v>0</v>
      </c>
    </row>
    <row r="1304" spans="1:16" x14ac:dyDescent="0.25">
      <c r="A1304" t="s">
        <v>5114</v>
      </c>
      <c r="B1304">
        <v>2000</v>
      </c>
      <c r="C1304">
        <v>26.95</v>
      </c>
      <c r="D1304">
        <v>26.43</v>
      </c>
      <c r="E1304">
        <v>0</v>
      </c>
      <c r="F1304">
        <v>0</v>
      </c>
      <c r="G1304">
        <v>-0.44</v>
      </c>
      <c r="H1304">
        <v>-0.96</v>
      </c>
      <c r="I1304">
        <f t="shared" si="80"/>
        <v>0.52</v>
      </c>
      <c r="J1304">
        <f t="shared" si="81"/>
        <v>26.43</v>
      </c>
      <c r="K1304">
        <f t="shared" si="82"/>
        <v>26.95</v>
      </c>
      <c r="N1304">
        <f>'Central-Hudson Off Peak'!I1304</f>
        <v>-1.91</v>
      </c>
      <c r="O1304">
        <f>'Central-Hudson Off Peak'!D1304</f>
        <v>28.86</v>
      </c>
      <c r="P1304" s="2">
        <f t="shared" si="83"/>
        <v>0</v>
      </c>
    </row>
    <row r="1305" spans="1:16" x14ac:dyDescent="0.25">
      <c r="A1305" t="s">
        <v>5123</v>
      </c>
      <c r="B1305">
        <v>2000</v>
      </c>
      <c r="C1305">
        <v>28.38</v>
      </c>
      <c r="D1305">
        <v>28.08</v>
      </c>
      <c r="E1305">
        <v>0</v>
      </c>
      <c r="F1305">
        <v>0</v>
      </c>
      <c r="G1305">
        <v>-0.57999999999999996</v>
      </c>
      <c r="H1305">
        <v>-0.88</v>
      </c>
      <c r="I1305">
        <f t="shared" si="80"/>
        <v>0.30000000000000004</v>
      </c>
      <c r="J1305">
        <f t="shared" si="81"/>
        <v>28.08</v>
      </c>
      <c r="K1305">
        <f t="shared" si="82"/>
        <v>28.38</v>
      </c>
      <c r="N1305">
        <f>'Central-Hudson Off Peak'!I1305</f>
        <v>-1.9699999999999998</v>
      </c>
      <c r="O1305">
        <f>'Central-Hudson Off Peak'!D1305</f>
        <v>30.35</v>
      </c>
      <c r="P1305" s="2">
        <f t="shared" si="83"/>
        <v>0</v>
      </c>
    </row>
    <row r="1306" spans="1:16" x14ac:dyDescent="0.25">
      <c r="A1306" t="s">
        <v>5124</v>
      </c>
      <c r="B1306">
        <v>2000</v>
      </c>
      <c r="C1306">
        <v>19.690000000000001</v>
      </c>
      <c r="D1306">
        <v>19.489999999999998</v>
      </c>
      <c r="E1306">
        <v>0</v>
      </c>
      <c r="F1306">
        <v>0</v>
      </c>
      <c r="G1306">
        <v>-0.41</v>
      </c>
      <c r="H1306">
        <v>-0.61</v>
      </c>
      <c r="I1306">
        <f t="shared" si="80"/>
        <v>0.2</v>
      </c>
      <c r="J1306">
        <f t="shared" si="81"/>
        <v>19.489999999999998</v>
      </c>
      <c r="K1306">
        <f t="shared" si="82"/>
        <v>19.690000000000001</v>
      </c>
      <c r="N1306">
        <f>'Central-Hudson Off Peak'!I1306</f>
        <v>-1.38</v>
      </c>
      <c r="O1306">
        <f>'Central-Hudson Off Peak'!D1306</f>
        <v>21.07</v>
      </c>
      <c r="P1306" s="2">
        <f t="shared" si="83"/>
        <v>0</v>
      </c>
    </row>
    <row r="1307" spans="1:16" x14ac:dyDescent="0.25">
      <c r="A1307" t="s">
        <v>5125</v>
      </c>
      <c r="B1307">
        <v>2000</v>
      </c>
      <c r="C1307">
        <v>18.3</v>
      </c>
      <c r="D1307">
        <v>18.11</v>
      </c>
      <c r="E1307">
        <v>0</v>
      </c>
      <c r="F1307">
        <v>0</v>
      </c>
      <c r="G1307">
        <v>-0.38</v>
      </c>
      <c r="H1307">
        <v>-0.56999999999999995</v>
      </c>
      <c r="I1307">
        <f t="shared" si="80"/>
        <v>0.18999999999999995</v>
      </c>
      <c r="J1307">
        <f t="shared" si="81"/>
        <v>18.11</v>
      </c>
      <c r="K1307">
        <f t="shared" si="82"/>
        <v>18.3</v>
      </c>
      <c r="N1307">
        <f>'Central-Hudson Off Peak'!I1307</f>
        <v>-1.28</v>
      </c>
      <c r="O1307">
        <f>'Central-Hudson Off Peak'!D1307</f>
        <v>19.579999999999998</v>
      </c>
      <c r="P1307" s="2">
        <f t="shared" si="83"/>
        <v>0</v>
      </c>
    </row>
    <row r="1308" spans="1:16" x14ac:dyDescent="0.25">
      <c r="A1308" t="s">
        <v>5126</v>
      </c>
      <c r="B1308">
        <v>2000</v>
      </c>
      <c r="C1308">
        <v>18.04</v>
      </c>
      <c r="D1308">
        <v>17.850000000000001</v>
      </c>
      <c r="E1308">
        <v>0</v>
      </c>
      <c r="F1308">
        <v>0</v>
      </c>
      <c r="G1308">
        <v>-0.37</v>
      </c>
      <c r="H1308">
        <v>-0.56000000000000005</v>
      </c>
      <c r="I1308">
        <f t="shared" si="80"/>
        <v>0.19000000000000006</v>
      </c>
      <c r="J1308">
        <f t="shared" si="81"/>
        <v>17.850000000000001</v>
      </c>
      <c r="K1308">
        <f t="shared" si="82"/>
        <v>18.04</v>
      </c>
      <c r="N1308">
        <f>'Central-Hudson Off Peak'!I1308</f>
        <v>-1.26</v>
      </c>
      <c r="O1308">
        <f>'Central-Hudson Off Peak'!D1308</f>
        <v>19.3</v>
      </c>
      <c r="P1308" s="2">
        <f t="shared" si="83"/>
        <v>0</v>
      </c>
    </row>
    <row r="1309" spans="1:16" x14ac:dyDescent="0.25">
      <c r="A1309" t="s">
        <v>5127</v>
      </c>
      <c r="B1309">
        <v>2000</v>
      </c>
      <c r="C1309">
        <v>18.3</v>
      </c>
      <c r="D1309">
        <v>18.11</v>
      </c>
      <c r="E1309">
        <v>0</v>
      </c>
      <c r="F1309">
        <v>0</v>
      </c>
      <c r="G1309">
        <v>-0.38</v>
      </c>
      <c r="H1309">
        <v>-0.56999999999999995</v>
      </c>
      <c r="I1309">
        <f t="shared" si="80"/>
        <v>0.18999999999999995</v>
      </c>
      <c r="J1309">
        <f t="shared" si="81"/>
        <v>18.11</v>
      </c>
      <c r="K1309">
        <f t="shared" si="82"/>
        <v>18.3</v>
      </c>
      <c r="N1309">
        <f>'Central-Hudson Off Peak'!I1309</f>
        <v>-1.28</v>
      </c>
      <c r="O1309">
        <f>'Central-Hudson Off Peak'!D1309</f>
        <v>19.579999999999998</v>
      </c>
      <c r="P1309" s="2">
        <f t="shared" si="83"/>
        <v>0</v>
      </c>
    </row>
    <row r="1310" spans="1:16" x14ac:dyDescent="0.25">
      <c r="A1310" t="s">
        <v>5128</v>
      </c>
      <c r="B1310">
        <v>2000</v>
      </c>
      <c r="C1310">
        <v>28.38</v>
      </c>
      <c r="D1310">
        <v>28.08</v>
      </c>
      <c r="E1310">
        <v>0</v>
      </c>
      <c r="F1310">
        <v>0</v>
      </c>
      <c r="G1310">
        <v>-0.57999999999999996</v>
      </c>
      <c r="H1310">
        <v>-0.88</v>
      </c>
      <c r="I1310">
        <f t="shared" si="80"/>
        <v>0.30000000000000004</v>
      </c>
      <c r="J1310">
        <f t="shared" si="81"/>
        <v>28.08</v>
      </c>
      <c r="K1310">
        <f t="shared" si="82"/>
        <v>28.38</v>
      </c>
      <c r="N1310">
        <f>'Central-Hudson Off Peak'!I1310</f>
        <v>-1.9699999999999998</v>
      </c>
      <c r="O1310">
        <f>'Central-Hudson Off Peak'!D1310</f>
        <v>30.35</v>
      </c>
      <c r="P1310" s="2">
        <f t="shared" si="83"/>
        <v>0</v>
      </c>
    </row>
    <row r="1311" spans="1:16" x14ac:dyDescent="0.25">
      <c r="A1311" t="s">
        <v>5129</v>
      </c>
      <c r="B1311">
        <v>2000</v>
      </c>
      <c r="C1311">
        <v>34.58</v>
      </c>
      <c r="D1311">
        <v>34.22</v>
      </c>
      <c r="E1311">
        <v>0</v>
      </c>
      <c r="F1311">
        <v>0</v>
      </c>
      <c r="G1311">
        <v>-0.71</v>
      </c>
      <c r="H1311">
        <v>-1.07</v>
      </c>
      <c r="I1311">
        <f t="shared" si="80"/>
        <v>0.3600000000000001</v>
      </c>
      <c r="J1311">
        <f t="shared" si="81"/>
        <v>34.22</v>
      </c>
      <c r="K1311">
        <f t="shared" si="82"/>
        <v>34.58</v>
      </c>
      <c r="N1311">
        <f>'Central-Hudson Off Peak'!I1311</f>
        <v>-2.41</v>
      </c>
      <c r="O1311">
        <f>'Central-Hudson Off Peak'!D1311</f>
        <v>36.99</v>
      </c>
      <c r="P1311" s="2">
        <f t="shared" si="83"/>
        <v>0</v>
      </c>
    </row>
    <row r="1312" spans="1:16" x14ac:dyDescent="0.25">
      <c r="A1312" t="s">
        <v>5130</v>
      </c>
      <c r="B1312">
        <v>2000</v>
      </c>
      <c r="C1312">
        <v>24.51</v>
      </c>
      <c r="D1312">
        <v>24.26</v>
      </c>
      <c r="E1312">
        <v>0</v>
      </c>
      <c r="F1312">
        <v>0</v>
      </c>
      <c r="G1312">
        <v>-0.51</v>
      </c>
      <c r="H1312">
        <v>-0.76</v>
      </c>
      <c r="I1312">
        <f t="shared" si="80"/>
        <v>0.25</v>
      </c>
      <c r="J1312">
        <f t="shared" si="81"/>
        <v>24.26</v>
      </c>
      <c r="K1312">
        <f t="shared" si="82"/>
        <v>24.51</v>
      </c>
      <c r="N1312">
        <f>'Central-Hudson Off Peak'!I1312</f>
        <v>-1.71</v>
      </c>
      <c r="O1312">
        <f>'Central-Hudson Off Peak'!D1312</f>
        <v>26.22</v>
      </c>
      <c r="P1312" s="2">
        <f t="shared" si="83"/>
        <v>0</v>
      </c>
    </row>
    <row r="1313" spans="1:16" x14ac:dyDescent="0.25">
      <c r="A1313" t="s">
        <v>5139</v>
      </c>
      <c r="B1313">
        <v>2000</v>
      </c>
      <c r="C1313">
        <v>17.809999999999999</v>
      </c>
      <c r="D1313">
        <v>17.62</v>
      </c>
      <c r="E1313">
        <v>0</v>
      </c>
      <c r="F1313">
        <v>0</v>
      </c>
      <c r="G1313">
        <v>-0.35</v>
      </c>
      <c r="H1313">
        <v>-0.54</v>
      </c>
      <c r="I1313">
        <f t="shared" si="80"/>
        <v>0.19000000000000006</v>
      </c>
      <c r="J1313">
        <f t="shared" si="81"/>
        <v>17.62</v>
      </c>
      <c r="K1313">
        <f t="shared" si="82"/>
        <v>17.809999999999999</v>
      </c>
      <c r="N1313">
        <f>'Central-Hudson Off Peak'!I1313</f>
        <v>-1.26</v>
      </c>
      <c r="O1313">
        <f>'Central-Hudson Off Peak'!D1313</f>
        <v>19.07</v>
      </c>
      <c r="P1313" s="2">
        <f t="shared" si="83"/>
        <v>0</v>
      </c>
    </row>
    <row r="1314" spans="1:16" x14ac:dyDescent="0.25">
      <c r="A1314" t="s">
        <v>5140</v>
      </c>
      <c r="B1314">
        <v>2000</v>
      </c>
      <c r="C1314">
        <v>17.350000000000001</v>
      </c>
      <c r="D1314">
        <v>17.16</v>
      </c>
      <c r="E1314">
        <v>0</v>
      </c>
      <c r="F1314">
        <v>0</v>
      </c>
      <c r="G1314">
        <v>-0.34</v>
      </c>
      <c r="H1314">
        <v>-0.53</v>
      </c>
      <c r="I1314">
        <f t="shared" si="80"/>
        <v>0.19</v>
      </c>
      <c r="J1314">
        <f t="shared" si="81"/>
        <v>17.16</v>
      </c>
      <c r="K1314">
        <f t="shared" si="82"/>
        <v>17.350000000000001</v>
      </c>
      <c r="N1314">
        <f>'Central-Hudson Off Peak'!I1314</f>
        <v>-1.23</v>
      </c>
      <c r="O1314">
        <f>'Central-Hudson Off Peak'!D1314</f>
        <v>18.579999999999998</v>
      </c>
      <c r="P1314" s="2">
        <f t="shared" si="83"/>
        <v>0</v>
      </c>
    </row>
    <row r="1315" spans="1:16" x14ac:dyDescent="0.25">
      <c r="A1315" t="s">
        <v>5141</v>
      </c>
      <c r="B1315">
        <v>2000</v>
      </c>
      <c r="C1315">
        <v>17.350000000000001</v>
      </c>
      <c r="D1315">
        <v>17.16</v>
      </c>
      <c r="E1315">
        <v>0</v>
      </c>
      <c r="F1315">
        <v>0</v>
      </c>
      <c r="G1315">
        <v>-0.34</v>
      </c>
      <c r="H1315">
        <v>-0.53</v>
      </c>
      <c r="I1315">
        <f t="shared" si="80"/>
        <v>0.19</v>
      </c>
      <c r="J1315">
        <f t="shared" si="81"/>
        <v>17.16</v>
      </c>
      <c r="K1315">
        <f t="shared" si="82"/>
        <v>17.350000000000001</v>
      </c>
      <c r="N1315">
        <f>'Central-Hudson Off Peak'!I1315</f>
        <v>-1.23</v>
      </c>
      <c r="O1315">
        <f>'Central-Hudson Off Peak'!D1315</f>
        <v>18.579999999999998</v>
      </c>
      <c r="P1315" s="2">
        <f t="shared" si="83"/>
        <v>0</v>
      </c>
    </row>
    <row r="1316" spans="1:16" x14ac:dyDescent="0.25">
      <c r="A1316" t="s">
        <v>5142</v>
      </c>
      <c r="B1316">
        <v>2000</v>
      </c>
      <c r="C1316">
        <v>17.350000000000001</v>
      </c>
      <c r="D1316">
        <v>17.16</v>
      </c>
      <c r="E1316">
        <v>0</v>
      </c>
      <c r="F1316">
        <v>0</v>
      </c>
      <c r="G1316">
        <v>-0.34</v>
      </c>
      <c r="H1316">
        <v>-0.53</v>
      </c>
      <c r="I1316">
        <f t="shared" si="80"/>
        <v>0.19</v>
      </c>
      <c r="J1316">
        <f t="shared" si="81"/>
        <v>17.16</v>
      </c>
      <c r="K1316">
        <f t="shared" si="82"/>
        <v>17.350000000000001</v>
      </c>
      <c r="N1316">
        <f>'Central-Hudson Off Peak'!I1316</f>
        <v>-1.23</v>
      </c>
      <c r="O1316">
        <f>'Central-Hudson Off Peak'!D1316</f>
        <v>18.579999999999998</v>
      </c>
      <c r="P1316" s="2">
        <f t="shared" si="83"/>
        <v>0</v>
      </c>
    </row>
    <row r="1317" spans="1:16" x14ac:dyDescent="0.25">
      <c r="A1317" t="s">
        <v>5143</v>
      </c>
      <c r="B1317">
        <v>2000</v>
      </c>
      <c r="C1317">
        <v>17.350000000000001</v>
      </c>
      <c r="D1317">
        <v>17.16</v>
      </c>
      <c r="E1317">
        <v>0</v>
      </c>
      <c r="F1317">
        <v>0</v>
      </c>
      <c r="G1317">
        <v>-0.34</v>
      </c>
      <c r="H1317">
        <v>-0.53</v>
      </c>
      <c r="I1317">
        <f t="shared" si="80"/>
        <v>0.19</v>
      </c>
      <c r="J1317">
        <f t="shared" si="81"/>
        <v>17.16</v>
      </c>
      <c r="K1317">
        <f t="shared" si="82"/>
        <v>17.350000000000001</v>
      </c>
      <c r="N1317">
        <f>'Central-Hudson Off Peak'!I1317</f>
        <v>-1.23</v>
      </c>
      <c r="O1317">
        <f>'Central-Hudson Off Peak'!D1317</f>
        <v>18.579999999999998</v>
      </c>
      <c r="P1317" s="2">
        <f t="shared" si="83"/>
        <v>0</v>
      </c>
    </row>
    <row r="1318" spans="1:16" x14ac:dyDescent="0.25">
      <c r="A1318" t="s">
        <v>5144</v>
      </c>
      <c r="B1318">
        <v>2000</v>
      </c>
      <c r="C1318">
        <v>25.67</v>
      </c>
      <c r="D1318">
        <v>25.4</v>
      </c>
      <c r="E1318">
        <v>0</v>
      </c>
      <c r="F1318">
        <v>0</v>
      </c>
      <c r="G1318">
        <v>-0.51</v>
      </c>
      <c r="H1318">
        <v>-0.78</v>
      </c>
      <c r="I1318">
        <f t="shared" si="80"/>
        <v>0.27</v>
      </c>
      <c r="J1318">
        <f t="shared" si="81"/>
        <v>25.4</v>
      </c>
      <c r="K1318">
        <f t="shared" si="82"/>
        <v>25.67</v>
      </c>
      <c r="N1318">
        <f>'Central-Hudson Off Peak'!I1318</f>
        <v>-1.83</v>
      </c>
      <c r="O1318">
        <f>'Central-Hudson Off Peak'!D1318</f>
        <v>27.5</v>
      </c>
      <c r="P1318" s="2">
        <f t="shared" si="83"/>
        <v>0</v>
      </c>
    </row>
    <row r="1319" spans="1:16" x14ac:dyDescent="0.25">
      <c r="A1319" t="s">
        <v>5145</v>
      </c>
      <c r="B1319">
        <v>2000</v>
      </c>
      <c r="C1319">
        <v>34.15</v>
      </c>
      <c r="D1319">
        <v>33.79</v>
      </c>
      <c r="E1319">
        <v>0</v>
      </c>
      <c r="F1319">
        <v>0</v>
      </c>
      <c r="G1319">
        <v>-0.68</v>
      </c>
      <c r="H1319">
        <v>-1.04</v>
      </c>
      <c r="I1319">
        <f t="shared" si="80"/>
        <v>0.36</v>
      </c>
      <c r="J1319">
        <f t="shared" si="81"/>
        <v>33.79</v>
      </c>
      <c r="K1319">
        <f t="shared" si="82"/>
        <v>34.15</v>
      </c>
      <c r="N1319">
        <f>'Central-Hudson Off Peak'!I1319</f>
        <v>-2.4300000000000002</v>
      </c>
      <c r="O1319">
        <f>'Central-Hudson Off Peak'!D1319</f>
        <v>36.58</v>
      </c>
      <c r="P1319" s="2">
        <f t="shared" si="83"/>
        <v>0</v>
      </c>
    </row>
    <row r="1320" spans="1:16" x14ac:dyDescent="0.25">
      <c r="A1320" t="s">
        <v>5146</v>
      </c>
      <c r="B1320">
        <v>2000</v>
      </c>
      <c r="C1320">
        <v>17.57</v>
      </c>
      <c r="D1320">
        <v>17.38</v>
      </c>
      <c r="E1320">
        <v>0</v>
      </c>
      <c r="F1320">
        <v>0</v>
      </c>
      <c r="G1320">
        <v>-0.35</v>
      </c>
      <c r="H1320">
        <v>-0.54</v>
      </c>
      <c r="I1320">
        <f t="shared" si="80"/>
        <v>0.19000000000000006</v>
      </c>
      <c r="J1320">
        <f t="shared" si="81"/>
        <v>17.38</v>
      </c>
      <c r="K1320">
        <f t="shared" si="82"/>
        <v>17.57</v>
      </c>
      <c r="N1320">
        <f>'Central-Hudson Off Peak'!I1320</f>
        <v>-1.25</v>
      </c>
      <c r="O1320">
        <f>'Central-Hudson Off Peak'!D1320</f>
        <v>18.82</v>
      </c>
      <c r="P1320" s="2">
        <f t="shared" si="83"/>
        <v>0</v>
      </c>
    </row>
    <row r="1321" spans="1:16" x14ac:dyDescent="0.25">
      <c r="A1321" t="s">
        <v>5171</v>
      </c>
      <c r="B1321">
        <v>2000</v>
      </c>
      <c r="C1321">
        <v>17.41</v>
      </c>
      <c r="D1321">
        <v>17.2</v>
      </c>
      <c r="E1321">
        <v>0</v>
      </c>
      <c r="F1321">
        <v>0</v>
      </c>
      <c r="G1321">
        <v>-0.44</v>
      </c>
      <c r="H1321">
        <v>-0.65</v>
      </c>
      <c r="I1321">
        <f t="shared" si="80"/>
        <v>0.21000000000000002</v>
      </c>
      <c r="J1321">
        <f t="shared" si="81"/>
        <v>17.2</v>
      </c>
      <c r="K1321">
        <f t="shared" si="82"/>
        <v>17.41</v>
      </c>
      <c r="N1321">
        <f>'Central-Hudson Off Peak'!I1321</f>
        <v>-1.42</v>
      </c>
      <c r="O1321">
        <f>'Central-Hudson Off Peak'!D1321</f>
        <v>18.829999999999998</v>
      </c>
      <c r="P1321" s="2">
        <f t="shared" si="83"/>
        <v>0</v>
      </c>
    </row>
    <row r="1322" spans="1:16" x14ac:dyDescent="0.25">
      <c r="A1322" t="s">
        <v>5172</v>
      </c>
      <c r="B1322">
        <v>2000</v>
      </c>
      <c r="C1322">
        <v>16.89</v>
      </c>
      <c r="D1322">
        <v>16.68</v>
      </c>
      <c r="E1322">
        <v>0</v>
      </c>
      <c r="F1322">
        <v>0</v>
      </c>
      <c r="G1322">
        <v>-0.43</v>
      </c>
      <c r="H1322">
        <v>-0.64</v>
      </c>
      <c r="I1322">
        <f t="shared" si="80"/>
        <v>0.21000000000000002</v>
      </c>
      <c r="J1322">
        <f t="shared" si="81"/>
        <v>16.68</v>
      </c>
      <c r="K1322">
        <f t="shared" si="82"/>
        <v>16.89</v>
      </c>
      <c r="N1322">
        <f>'Central-Hudson Off Peak'!I1322</f>
        <v>-1.38</v>
      </c>
      <c r="O1322">
        <f>'Central-Hudson Off Peak'!D1322</f>
        <v>18.27</v>
      </c>
      <c r="P1322" s="2">
        <f t="shared" si="83"/>
        <v>0</v>
      </c>
    </row>
    <row r="1323" spans="1:16" x14ac:dyDescent="0.25">
      <c r="A1323" t="s">
        <v>5173</v>
      </c>
      <c r="B1323">
        <v>2000</v>
      </c>
      <c r="C1323">
        <v>16.510000000000002</v>
      </c>
      <c r="D1323">
        <v>16.3</v>
      </c>
      <c r="E1323">
        <v>0</v>
      </c>
      <c r="F1323">
        <v>0</v>
      </c>
      <c r="G1323">
        <v>-0.41</v>
      </c>
      <c r="H1323">
        <v>-0.62</v>
      </c>
      <c r="I1323">
        <f t="shared" si="80"/>
        <v>0.21000000000000002</v>
      </c>
      <c r="J1323">
        <f t="shared" si="81"/>
        <v>16.3</v>
      </c>
      <c r="K1323">
        <f t="shared" si="82"/>
        <v>16.510000000000002</v>
      </c>
      <c r="N1323">
        <f>'Central-Hudson Off Peak'!I1323</f>
        <v>-1.34</v>
      </c>
      <c r="O1323">
        <f>'Central-Hudson Off Peak'!D1323</f>
        <v>17.850000000000001</v>
      </c>
      <c r="P1323" s="2">
        <f t="shared" si="83"/>
        <v>0</v>
      </c>
    </row>
    <row r="1324" spans="1:16" x14ac:dyDescent="0.25">
      <c r="A1324" t="s">
        <v>5174</v>
      </c>
      <c r="B1324">
        <v>2000</v>
      </c>
      <c r="C1324">
        <v>16.510000000000002</v>
      </c>
      <c r="D1324">
        <v>16.3</v>
      </c>
      <c r="E1324">
        <v>0</v>
      </c>
      <c r="F1324">
        <v>0</v>
      </c>
      <c r="G1324">
        <v>-0.41</v>
      </c>
      <c r="H1324">
        <v>-0.62</v>
      </c>
      <c r="I1324">
        <f t="shared" si="80"/>
        <v>0.21000000000000002</v>
      </c>
      <c r="J1324">
        <f t="shared" si="81"/>
        <v>16.3</v>
      </c>
      <c r="K1324">
        <f t="shared" si="82"/>
        <v>16.510000000000002</v>
      </c>
      <c r="N1324">
        <f>'Central-Hudson Off Peak'!I1324</f>
        <v>-1.34</v>
      </c>
      <c r="O1324">
        <f>'Central-Hudson Off Peak'!D1324</f>
        <v>17.850000000000001</v>
      </c>
      <c r="P1324" s="2">
        <f t="shared" si="83"/>
        <v>0</v>
      </c>
    </row>
    <row r="1325" spans="1:16" x14ac:dyDescent="0.25">
      <c r="A1325" t="s">
        <v>5175</v>
      </c>
      <c r="B1325">
        <v>2000</v>
      </c>
      <c r="C1325">
        <v>16.510000000000002</v>
      </c>
      <c r="D1325">
        <v>16.3</v>
      </c>
      <c r="E1325">
        <v>0</v>
      </c>
      <c r="F1325">
        <v>0</v>
      </c>
      <c r="G1325">
        <v>-0.41</v>
      </c>
      <c r="H1325">
        <v>-0.62</v>
      </c>
      <c r="I1325">
        <f t="shared" si="80"/>
        <v>0.21000000000000002</v>
      </c>
      <c r="J1325">
        <f t="shared" si="81"/>
        <v>16.3</v>
      </c>
      <c r="K1325">
        <f t="shared" si="82"/>
        <v>16.510000000000002</v>
      </c>
      <c r="N1325">
        <f>'Central-Hudson Off Peak'!I1325</f>
        <v>-1.34</v>
      </c>
      <c r="O1325">
        <f>'Central-Hudson Off Peak'!D1325</f>
        <v>17.850000000000001</v>
      </c>
      <c r="P1325" s="2">
        <f t="shared" si="83"/>
        <v>0</v>
      </c>
    </row>
    <row r="1326" spans="1:16" x14ac:dyDescent="0.25">
      <c r="A1326" t="s">
        <v>5176</v>
      </c>
      <c r="B1326">
        <v>2000</v>
      </c>
      <c r="C1326">
        <v>17.39</v>
      </c>
      <c r="D1326">
        <v>17.18</v>
      </c>
      <c r="E1326">
        <v>0</v>
      </c>
      <c r="F1326">
        <v>0</v>
      </c>
      <c r="G1326">
        <v>-0.44</v>
      </c>
      <c r="H1326">
        <v>-0.65</v>
      </c>
      <c r="I1326">
        <f t="shared" si="80"/>
        <v>0.21000000000000002</v>
      </c>
      <c r="J1326">
        <f t="shared" si="81"/>
        <v>17.18</v>
      </c>
      <c r="K1326">
        <f t="shared" si="82"/>
        <v>17.39</v>
      </c>
      <c r="N1326">
        <f>'Central-Hudson Off Peak'!I1326</f>
        <v>-1.42</v>
      </c>
      <c r="O1326">
        <f>'Central-Hudson Off Peak'!D1326</f>
        <v>18.809999999999999</v>
      </c>
      <c r="P1326" s="2">
        <f t="shared" si="83"/>
        <v>0</v>
      </c>
    </row>
    <row r="1327" spans="1:16" x14ac:dyDescent="0.25">
      <c r="A1327" t="s">
        <v>5177</v>
      </c>
      <c r="B1327">
        <v>2000</v>
      </c>
      <c r="C1327">
        <v>25.3</v>
      </c>
      <c r="D1327">
        <v>24.99</v>
      </c>
      <c r="E1327">
        <v>0</v>
      </c>
      <c r="F1327">
        <v>0</v>
      </c>
      <c r="G1327">
        <v>-0.64</v>
      </c>
      <c r="H1327">
        <v>-0.95</v>
      </c>
      <c r="I1327">
        <f t="shared" si="80"/>
        <v>0.30999999999999994</v>
      </c>
      <c r="J1327">
        <f t="shared" si="81"/>
        <v>24.99</v>
      </c>
      <c r="K1327">
        <f t="shared" si="82"/>
        <v>25.3</v>
      </c>
      <c r="N1327">
        <f>'Central-Hudson Off Peak'!I1327</f>
        <v>-2.0699999999999998</v>
      </c>
      <c r="O1327">
        <f>'Central-Hudson Off Peak'!D1327</f>
        <v>27.37</v>
      </c>
      <c r="P1327" s="2">
        <f t="shared" si="83"/>
        <v>0</v>
      </c>
    </row>
    <row r="1328" spans="1:16" x14ac:dyDescent="0.25">
      <c r="A1328" t="s">
        <v>5178</v>
      </c>
      <c r="B1328">
        <v>2000</v>
      </c>
      <c r="C1328">
        <v>26.62</v>
      </c>
      <c r="D1328">
        <v>26.29</v>
      </c>
      <c r="E1328">
        <v>0</v>
      </c>
      <c r="F1328">
        <v>0</v>
      </c>
      <c r="G1328">
        <v>-0.67</v>
      </c>
      <c r="H1328">
        <v>-1</v>
      </c>
      <c r="I1328">
        <f t="shared" si="80"/>
        <v>0.32999999999999996</v>
      </c>
      <c r="J1328">
        <f t="shared" si="81"/>
        <v>26.29</v>
      </c>
      <c r="K1328">
        <f t="shared" si="82"/>
        <v>26.62</v>
      </c>
      <c r="N1328">
        <f>'Central-Hudson Off Peak'!I1328</f>
        <v>-2.17</v>
      </c>
      <c r="O1328">
        <f>'Central-Hudson Off Peak'!D1328</f>
        <v>28.79</v>
      </c>
      <c r="P1328" s="2">
        <f t="shared" si="83"/>
        <v>0</v>
      </c>
    </row>
    <row r="1329" spans="1:16" x14ac:dyDescent="0.25">
      <c r="A1329" t="s">
        <v>5179</v>
      </c>
      <c r="B1329">
        <v>2000</v>
      </c>
      <c r="C1329">
        <v>27.41</v>
      </c>
      <c r="D1329">
        <v>27.07</v>
      </c>
      <c r="E1329">
        <v>0</v>
      </c>
      <c r="F1329">
        <v>0</v>
      </c>
      <c r="G1329">
        <v>-0.69</v>
      </c>
      <c r="H1329">
        <v>-1.03</v>
      </c>
      <c r="I1329">
        <f t="shared" si="80"/>
        <v>0.34000000000000008</v>
      </c>
      <c r="J1329">
        <f t="shared" si="81"/>
        <v>27.07</v>
      </c>
      <c r="K1329">
        <f t="shared" si="82"/>
        <v>27.41</v>
      </c>
      <c r="N1329">
        <f>'Central-Hudson Off Peak'!I1329</f>
        <v>-2.2400000000000002</v>
      </c>
      <c r="O1329">
        <f>'Central-Hudson Off Peak'!D1329</f>
        <v>29.65</v>
      </c>
      <c r="P1329" s="2">
        <f t="shared" si="83"/>
        <v>0</v>
      </c>
    </row>
    <row r="1330" spans="1:16" x14ac:dyDescent="0.25">
      <c r="A1330" t="s">
        <v>5180</v>
      </c>
      <c r="B1330">
        <v>2000</v>
      </c>
      <c r="C1330">
        <v>30.94</v>
      </c>
      <c r="D1330">
        <v>30.55</v>
      </c>
      <c r="E1330">
        <v>0</v>
      </c>
      <c r="F1330">
        <v>0</v>
      </c>
      <c r="G1330">
        <v>-0.78</v>
      </c>
      <c r="H1330">
        <v>-1.17</v>
      </c>
      <c r="I1330">
        <f t="shared" si="80"/>
        <v>0.3899999999999999</v>
      </c>
      <c r="J1330">
        <f t="shared" si="81"/>
        <v>30.55</v>
      </c>
      <c r="K1330">
        <f t="shared" si="82"/>
        <v>30.94</v>
      </c>
      <c r="N1330">
        <f>'Central-Hudson Off Peak'!I1330</f>
        <v>-2.5300000000000002</v>
      </c>
      <c r="O1330">
        <f>'Central-Hudson Off Peak'!D1330</f>
        <v>33.47</v>
      </c>
      <c r="P1330" s="2">
        <f t="shared" si="83"/>
        <v>0</v>
      </c>
    </row>
    <row r="1331" spans="1:16" x14ac:dyDescent="0.25">
      <c r="A1331" t="s">
        <v>5181</v>
      </c>
      <c r="B1331">
        <v>2000</v>
      </c>
      <c r="C1331">
        <v>31.3</v>
      </c>
      <c r="D1331">
        <v>30.91</v>
      </c>
      <c r="E1331">
        <v>0</v>
      </c>
      <c r="F1331">
        <v>0</v>
      </c>
      <c r="G1331">
        <v>-0.79</v>
      </c>
      <c r="H1331">
        <v>-1.18</v>
      </c>
      <c r="I1331">
        <f t="shared" si="80"/>
        <v>0.3899999999999999</v>
      </c>
      <c r="J1331">
        <f t="shared" si="81"/>
        <v>30.91</v>
      </c>
      <c r="K1331">
        <f t="shared" si="82"/>
        <v>31.3</v>
      </c>
      <c r="N1331">
        <f>'Central-Hudson Off Peak'!I1331</f>
        <v>-2.56</v>
      </c>
      <c r="O1331">
        <f>'Central-Hudson Off Peak'!D1331</f>
        <v>33.86</v>
      </c>
      <c r="P1331" s="2">
        <f t="shared" si="83"/>
        <v>0</v>
      </c>
    </row>
    <row r="1332" spans="1:16" x14ac:dyDescent="0.25">
      <c r="A1332" t="s">
        <v>5182</v>
      </c>
      <c r="B1332">
        <v>2000</v>
      </c>
      <c r="C1332">
        <v>31.17</v>
      </c>
      <c r="D1332">
        <v>30.79</v>
      </c>
      <c r="E1332">
        <v>0</v>
      </c>
      <c r="F1332">
        <v>0</v>
      </c>
      <c r="G1332">
        <v>-0.79</v>
      </c>
      <c r="H1332">
        <v>-1.17</v>
      </c>
      <c r="I1332">
        <f t="shared" si="80"/>
        <v>0.37999999999999989</v>
      </c>
      <c r="J1332">
        <f t="shared" si="81"/>
        <v>30.79</v>
      </c>
      <c r="K1332">
        <f t="shared" si="82"/>
        <v>31.17</v>
      </c>
      <c r="N1332">
        <f>'Central-Hudson Off Peak'!I1332</f>
        <v>-2.5499999999999998</v>
      </c>
      <c r="O1332">
        <f>'Central-Hudson Off Peak'!D1332</f>
        <v>33.72</v>
      </c>
      <c r="P1332" s="2">
        <f t="shared" si="83"/>
        <v>0</v>
      </c>
    </row>
    <row r="1333" spans="1:16" x14ac:dyDescent="0.25">
      <c r="A1333" t="s">
        <v>5183</v>
      </c>
      <c r="B1333">
        <v>2000</v>
      </c>
      <c r="C1333">
        <v>31.17</v>
      </c>
      <c r="D1333">
        <v>30.79</v>
      </c>
      <c r="E1333">
        <v>0</v>
      </c>
      <c r="F1333">
        <v>0</v>
      </c>
      <c r="G1333">
        <v>-0.79</v>
      </c>
      <c r="H1333">
        <v>-1.17</v>
      </c>
      <c r="I1333">
        <f t="shared" si="80"/>
        <v>0.37999999999999989</v>
      </c>
      <c r="J1333">
        <f t="shared" si="81"/>
        <v>30.79</v>
      </c>
      <c r="K1333">
        <f t="shared" si="82"/>
        <v>31.17</v>
      </c>
      <c r="N1333">
        <f>'Central-Hudson Off Peak'!I1333</f>
        <v>-2.5499999999999998</v>
      </c>
      <c r="O1333">
        <f>'Central-Hudson Off Peak'!D1333</f>
        <v>33.72</v>
      </c>
      <c r="P1333" s="2">
        <f t="shared" si="83"/>
        <v>0</v>
      </c>
    </row>
    <row r="1334" spans="1:16" x14ac:dyDescent="0.25">
      <c r="A1334" t="s">
        <v>5184</v>
      </c>
      <c r="B1334">
        <v>2000</v>
      </c>
      <c r="C1334">
        <v>30.62</v>
      </c>
      <c r="D1334">
        <v>30.23</v>
      </c>
      <c r="E1334">
        <v>0</v>
      </c>
      <c r="F1334">
        <v>0</v>
      </c>
      <c r="G1334">
        <v>-0.77</v>
      </c>
      <c r="H1334">
        <v>-1.1599999999999999</v>
      </c>
      <c r="I1334">
        <f t="shared" si="80"/>
        <v>0.3899999999999999</v>
      </c>
      <c r="J1334">
        <f t="shared" si="81"/>
        <v>30.23</v>
      </c>
      <c r="K1334">
        <f t="shared" si="82"/>
        <v>30.62</v>
      </c>
      <c r="N1334">
        <f>'Central-Hudson Off Peak'!I1334</f>
        <v>-2.5</v>
      </c>
      <c r="O1334">
        <f>'Central-Hudson Off Peak'!D1334</f>
        <v>33.119999999999997</v>
      </c>
      <c r="P1334" s="2">
        <f t="shared" si="83"/>
        <v>0</v>
      </c>
    </row>
    <row r="1335" spans="1:16" x14ac:dyDescent="0.25">
      <c r="A1335" t="s">
        <v>5185</v>
      </c>
      <c r="B1335">
        <v>2000</v>
      </c>
      <c r="C1335">
        <v>25.59</v>
      </c>
      <c r="D1335">
        <v>25.28</v>
      </c>
      <c r="E1335">
        <v>0</v>
      </c>
      <c r="F1335">
        <v>0</v>
      </c>
      <c r="G1335">
        <v>-0.65</v>
      </c>
      <c r="H1335">
        <v>-0.96</v>
      </c>
      <c r="I1335">
        <f t="shared" si="80"/>
        <v>0.30999999999999994</v>
      </c>
      <c r="J1335">
        <f t="shared" si="81"/>
        <v>25.28</v>
      </c>
      <c r="K1335">
        <f t="shared" si="82"/>
        <v>25.59</v>
      </c>
      <c r="N1335">
        <f>'Central-Hudson Off Peak'!I1335</f>
        <v>-2.1</v>
      </c>
      <c r="O1335">
        <f>'Central-Hudson Off Peak'!D1335</f>
        <v>27.69</v>
      </c>
      <c r="P1335" s="2">
        <f t="shared" si="83"/>
        <v>0</v>
      </c>
    </row>
    <row r="1336" spans="1:16" x14ac:dyDescent="0.25">
      <c r="A1336" t="s">
        <v>5186</v>
      </c>
      <c r="B1336">
        <v>2000</v>
      </c>
      <c r="C1336">
        <v>25.59</v>
      </c>
      <c r="D1336">
        <v>25.28</v>
      </c>
      <c r="E1336">
        <v>0</v>
      </c>
      <c r="F1336">
        <v>0</v>
      </c>
      <c r="G1336">
        <v>-0.65</v>
      </c>
      <c r="H1336">
        <v>-0.96</v>
      </c>
      <c r="I1336">
        <f t="shared" si="80"/>
        <v>0.30999999999999994</v>
      </c>
      <c r="J1336">
        <f t="shared" si="81"/>
        <v>25.28</v>
      </c>
      <c r="K1336">
        <f t="shared" si="82"/>
        <v>25.59</v>
      </c>
      <c r="N1336">
        <f>'Central-Hudson Off Peak'!I1336</f>
        <v>-2.1</v>
      </c>
      <c r="O1336">
        <f>'Central-Hudson Off Peak'!D1336</f>
        <v>27.69</v>
      </c>
      <c r="P1336" s="2">
        <f t="shared" si="83"/>
        <v>0</v>
      </c>
    </row>
    <row r="1337" spans="1:16" x14ac:dyDescent="0.25">
      <c r="A1337" t="s">
        <v>5187</v>
      </c>
      <c r="B1337">
        <v>2000</v>
      </c>
      <c r="C1337">
        <v>26.74</v>
      </c>
      <c r="D1337">
        <v>26.4</v>
      </c>
      <c r="E1337">
        <v>0</v>
      </c>
      <c r="F1337">
        <v>0</v>
      </c>
      <c r="G1337">
        <v>-0.67</v>
      </c>
      <c r="H1337">
        <v>-1.01</v>
      </c>
      <c r="I1337">
        <f t="shared" si="80"/>
        <v>0.33999999999999997</v>
      </c>
      <c r="J1337">
        <f t="shared" si="81"/>
        <v>26.4</v>
      </c>
      <c r="K1337">
        <f t="shared" si="82"/>
        <v>26.74</v>
      </c>
      <c r="N1337">
        <f>'Central-Hudson Off Peak'!I1337</f>
        <v>-2.1800000000000002</v>
      </c>
      <c r="O1337">
        <f>'Central-Hudson Off Peak'!D1337</f>
        <v>28.92</v>
      </c>
      <c r="P1337" s="2">
        <f t="shared" si="83"/>
        <v>0</v>
      </c>
    </row>
    <row r="1338" spans="1:16" x14ac:dyDescent="0.25">
      <c r="A1338" t="s">
        <v>5188</v>
      </c>
      <c r="B1338">
        <v>2000</v>
      </c>
      <c r="C1338">
        <v>26.62</v>
      </c>
      <c r="D1338">
        <v>26.29</v>
      </c>
      <c r="E1338">
        <v>0</v>
      </c>
      <c r="F1338">
        <v>0</v>
      </c>
      <c r="G1338">
        <v>-0.67</v>
      </c>
      <c r="H1338">
        <v>-1</v>
      </c>
      <c r="I1338">
        <f t="shared" si="80"/>
        <v>0.32999999999999996</v>
      </c>
      <c r="J1338">
        <f t="shared" si="81"/>
        <v>26.29</v>
      </c>
      <c r="K1338">
        <f t="shared" si="82"/>
        <v>26.62</v>
      </c>
      <c r="N1338">
        <f>'Central-Hudson Off Peak'!I1338</f>
        <v>-2.17</v>
      </c>
      <c r="O1338">
        <f>'Central-Hudson Off Peak'!D1338</f>
        <v>28.79</v>
      </c>
      <c r="P1338" s="2">
        <f t="shared" si="83"/>
        <v>0</v>
      </c>
    </row>
    <row r="1339" spans="1:16" x14ac:dyDescent="0.25">
      <c r="A1339" t="s">
        <v>5189</v>
      </c>
      <c r="B1339">
        <v>2000</v>
      </c>
      <c r="C1339">
        <v>31.15</v>
      </c>
      <c r="D1339">
        <v>30.76</v>
      </c>
      <c r="E1339">
        <v>0</v>
      </c>
      <c r="F1339">
        <v>0</v>
      </c>
      <c r="G1339">
        <v>-0.78</v>
      </c>
      <c r="H1339">
        <v>-1.17</v>
      </c>
      <c r="I1339">
        <f t="shared" si="80"/>
        <v>0.3899999999999999</v>
      </c>
      <c r="J1339">
        <f t="shared" si="81"/>
        <v>30.76</v>
      </c>
      <c r="K1339">
        <f t="shared" si="82"/>
        <v>31.15</v>
      </c>
      <c r="N1339">
        <f>'Central-Hudson Off Peak'!I1339</f>
        <v>-2.54</v>
      </c>
      <c r="O1339">
        <f>'Central-Hudson Off Peak'!D1339</f>
        <v>33.69</v>
      </c>
      <c r="P1339" s="2">
        <f t="shared" si="83"/>
        <v>0</v>
      </c>
    </row>
    <row r="1340" spans="1:16" x14ac:dyDescent="0.25">
      <c r="A1340" t="s">
        <v>5190</v>
      </c>
      <c r="B1340">
        <v>2000</v>
      </c>
      <c r="C1340">
        <v>31.3</v>
      </c>
      <c r="D1340">
        <v>30.91</v>
      </c>
      <c r="E1340">
        <v>0</v>
      </c>
      <c r="F1340">
        <v>0</v>
      </c>
      <c r="G1340">
        <v>-0.79</v>
      </c>
      <c r="H1340">
        <v>-1.18</v>
      </c>
      <c r="I1340">
        <f t="shared" si="80"/>
        <v>0.3899999999999999</v>
      </c>
      <c r="J1340">
        <f t="shared" si="81"/>
        <v>30.91</v>
      </c>
      <c r="K1340">
        <f t="shared" si="82"/>
        <v>31.3</v>
      </c>
      <c r="N1340">
        <f>'Central-Hudson Off Peak'!I1340</f>
        <v>-2.56</v>
      </c>
      <c r="O1340">
        <f>'Central-Hudson Off Peak'!D1340</f>
        <v>33.86</v>
      </c>
      <c r="P1340" s="2">
        <f t="shared" si="83"/>
        <v>0</v>
      </c>
    </row>
    <row r="1341" spans="1:16" x14ac:dyDescent="0.25">
      <c r="A1341" t="s">
        <v>5191</v>
      </c>
      <c r="B1341">
        <v>2000</v>
      </c>
      <c r="C1341">
        <v>32.08</v>
      </c>
      <c r="D1341">
        <v>31.68</v>
      </c>
      <c r="E1341">
        <v>0</v>
      </c>
      <c r="F1341">
        <v>0</v>
      </c>
      <c r="G1341">
        <v>-0.81</v>
      </c>
      <c r="H1341">
        <v>-1.21</v>
      </c>
      <c r="I1341">
        <f t="shared" si="80"/>
        <v>0.39999999999999991</v>
      </c>
      <c r="J1341">
        <f t="shared" si="81"/>
        <v>31.68</v>
      </c>
      <c r="K1341">
        <f t="shared" si="82"/>
        <v>32.08</v>
      </c>
      <c r="N1341">
        <f>'Central-Hudson Off Peak'!I1341</f>
        <v>-2.62</v>
      </c>
      <c r="O1341">
        <f>'Central-Hudson Off Peak'!D1341</f>
        <v>34.700000000000003</v>
      </c>
      <c r="P1341" s="2">
        <f t="shared" si="83"/>
        <v>0</v>
      </c>
    </row>
    <row r="1342" spans="1:16" x14ac:dyDescent="0.25">
      <c r="A1342" t="s">
        <v>5192</v>
      </c>
      <c r="B1342">
        <v>2000</v>
      </c>
      <c r="C1342">
        <v>31.17</v>
      </c>
      <c r="D1342">
        <v>30.79</v>
      </c>
      <c r="E1342">
        <v>0</v>
      </c>
      <c r="F1342">
        <v>0</v>
      </c>
      <c r="G1342">
        <v>-0.79</v>
      </c>
      <c r="H1342">
        <v>-1.17</v>
      </c>
      <c r="I1342">
        <f t="shared" si="80"/>
        <v>0.37999999999999989</v>
      </c>
      <c r="J1342">
        <f t="shared" si="81"/>
        <v>30.79</v>
      </c>
      <c r="K1342">
        <f t="shared" si="82"/>
        <v>31.17</v>
      </c>
      <c r="N1342">
        <f>'Central-Hudson Off Peak'!I1342</f>
        <v>-2.5499999999999998</v>
      </c>
      <c r="O1342">
        <f>'Central-Hudson Off Peak'!D1342</f>
        <v>33.72</v>
      </c>
      <c r="P1342" s="2">
        <f t="shared" si="83"/>
        <v>0</v>
      </c>
    </row>
    <row r="1343" spans="1:16" x14ac:dyDescent="0.25">
      <c r="A1343" t="s">
        <v>5193</v>
      </c>
      <c r="B1343">
        <v>2000</v>
      </c>
      <c r="C1343">
        <v>25.59</v>
      </c>
      <c r="D1343">
        <v>25.28</v>
      </c>
      <c r="E1343">
        <v>0</v>
      </c>
      <c r="F1343">
        <v>0</v>
      </c>
      <c r="G1343">
        <v>-0.65</v>
      </c>
      <c r="H1343">
        <v>-0.96</v>
      </c>
      <c r="I1343">
        <f t="shared" si="80"/>
        <v>0.30999999999999994</v>
      </c>
      <c r="J1343">
        <f t="shared" si="81"/>
        <v>25.28</v>
      </c>
      <c r="K1343">
        <f t="shared" si="82"/>
        <v>25.59</v>
      </c>
      <c r="N1343">
        <f>'Central-Hudson Off Peak'!I1343</f>
        <v>-2.1</v>
      </c>
      <c r="O1343">
        <f>'Central-Hudson Off Peak'!D1343</f>
        <v>27.69</v>
      </c>
      <c r="P1343" s="2">
        <f t="shared" si="83"/>
        <v>0</v>
      </c>
    </row>
    <row r="1344" spans="1:16" x14ac:dyDescent="0.25">
      <c r="A1344" t="s">
        <v>5194</v>
      </c>
      <c r="B1344">
        <v>2000</v>
      </c>
      <c r="C1344">
        <v>16.38</v>
      </c>
      <c r="D1344">
        <v>16.170000000000002</v>
      </c>
      <c r="E1344">
        <v>0</v>
      </c>
      <c r="F1344">
        <v>0</v>
      </c>
      <c r="G1344">
        <v>-0.41</v>
      </c>
      <c r="H1344">
        <v>-0.62</v>
      </c>
      <c r="I1344">
        <f t="shared" si="80"/>
        <v>0.21000000000000002</v>
      </c>
      <c r="J1344">
        <f t="shared" si="81"/>
        <v>16.170000000000002</v>
      </c>
      <c r="K1344">
        <f t="shared" si="82"/>
        <v>16.38</v>
      </c>
      <c r="N1344">
        <f>'Central-Hudson Off Peak'!I1344</f>
        <v>-1.34</v>
      </c>
      <c r="O1344">
        <f>'Central-Hudson Off Peak'!D1344</f>
        <v>17.72</v>
      </c>
      <c r="P1344" s="2">
        <f t="shared" si="83"/>
        <v>0</v>
      </c>
    </row>
    <row r="1345" spans="1:16" x14ac:dyDescent="0.25">
      <c r="A1345" t="s">
        <v>5219</v>
      </c>
      <c r="B1345">
        <v>2000</v>
      </c>
      <c r="C1345">
        <v>16.37</v>
      </c>
      <c r="D1345">
        <v>16.059999999999999</v>
      </c>
      <c r="E1345">
        <v>0</v>
      </c>
      <c r="F1345">
        <v>0</v>
      </c>
      <c r="G1345">
        <v>-0.4</v>
      </c>
      <c r="H1345">
        <v>-0.71</v>
      </c>
      <c r="I1345">
        <f t="shared" si="80"/>
        <v>0.30999999999999994</v>
      </c>
      <c r="J1345">
        <f t="shared" si="81"/>
        <v>16.059999999999999</v>
      </c>
      <c r="K1345">
        <f t="shared" si="82"/>
        <v>16.37</v>
      </c>
      <c r="N1345">
        <f>'Central-Hudson Off Peak'!I1345</f>
        <v>-1.38</v>
      </c>
      <c r="O1345">
        <f>'Central-Hudson Off Peak'!D1345</f>
        <v>17.75</v>
      </c>
      <c r="P1345" s="2">
        <f t="shared" si="83"/>
        <v>0</v>
      </c>
    </row>
    <row r="1346" spans="1:16" x14ac:dyDescent="0.25">
      <c r="A1346" t="s">
        <v>5220</v>
      </c>
      <c r="B1346">
        <v>2000</v>
      </c>
      <c r="C1346">
        <v>15.97</v>
      </c>
      <c r="D1346">
        <v>15.67</v>
      </c>
      <c r="E1346">
        <v>0</v>
      </c>
      <c r="F1346">
        <v>0</v>
      </c>
      <c r="G1346">
        <v>-0.39</v>
      </c>
      <c r="H1346">
        <v>-0.69</v>
      </c>
      <c r="I1346">
        <f t="shared" ref="I1346:I1409" si="84">+G1346-H1346</f>
        <v>0.29999999999999993</v>
      </c>
      <c r="J1346">
        <f t="shared" si="81"/>
        <v>15.67</v>
      </c>
      <c r="K1346">
        <f t="shared" si="82"/>
        <v>15.97</v>
      </c>
      <c r="N1346">
        <f>'Central-Hudson Off Peak'!I1346</f>
        <v>-1.35</v>
      </c>
      <c r="O1346">
        <f>'Central-Hudson Off Peak'!D1346</f>
        <v>17.32</v>
      </c>
      <c r="P1346" s="2">
        <f t="shared" si="83"/>
        <v>0</v>
      </c>
    </row>
    <row r="1347" spans="1:16" x14ac:dyDescent="0.25">
      <c r="A1347" t="s">
        <v>5221</v>
      </c>
      <c r="B1347">
        <v>2000</v>
      </c>
      <c r="C1347">
        <v>15.63</v>
      </c>
      <c r="D1347">
        <v>15.34</v>
      </c>
      <c r="E1347">
        <v>0</v>
      </c>
      <c r="F1347">
        <v>0</v>
      </c>
      <c r="G1347">
        <v>-0.38</v>
      </c>
      <c r="H1347">
        <v>-0.67</v>
      </c>
      <c r="I1347">
        <f t="shared" si="84"/>
        <v>0.29000000000000004</v>
      </c>
      <c r="J1347">
        <f t="shared" ref="J1347:J1410" si="85">D1347</f>
        <v>15.34</v>
      </c>
      <c r="K1347">
        <f t="shared" ref="K1347:K1410" si="86">C1347</f>
        <v>15.63</v>
      </c>
      <c r="N1347">
        <f>'Central-Hudson Off Peak'!I1347</f>
        <v>-1.3199999999999998</v>
      </c>
      <c r="O1347">
        <f>'Central-Hudson Off Peak'!D1347</f>
        <v>16.95</v>
      </c>
      <c r="P1347" s="2">
        <f t="shared" ref="P1347:P1410" si="87">(O1347+N1347)-K1347</f>
        <v>0</v>
      </c>
    </row>
    <row r="1348" spans="1:16" x14ac:dyDescent="0.25">
      <c r="A1348" t="s">
        <v>5222</v>
      </c>
      <c r="B1348">
        <v>2000</v>
      </c>
      <c r="C1348">
        <v>15.63</v>
      </c>
      <c r="D1348">
        <v>15.34</v>
      </c>
      <c r="E1348">
        <v>0</v>
      </c>
      <c r="F1348">
        <v>0</v>
      </c>
      <c r="G1348">
        <v>-0.38</v>
      </c>
      <c r="H1348">
        <v>-0.67</v>
      </c>
      <c r="I1348">
        <f t="shared" si="84"/>
        <v>0.29000000000000004</v>
      </c>
      <c r="J1348">
        <f t="shared" si="85"/>
        <v>15.34</v>
      </c>
      <c r="K1348">
        <f t="shared" si="86"/>
        <v>15.63</v>
      </c>
      <c r="N1348">
        <f>'Central-Hudson Off Peak'!I1348</f>
        <v>-1.3199999999999998</v>
      </c>
      <c r="O1348">
        <f>'Central-Hudson Off Peak'!D1348</f>
        <v>16.95</v>
      </c>
      <c r="P1348" s="2">
        <f t="shared" si="87"/>
        <v>0</v>
      </c>
    </row>
    <row r="1349" spans="1:16" x14ac:dyDescent="0.25">
      <c r="A1349" t="s">
        <v>5223</v>
      </c>
      <c r="B1349">
        <v>2000</v>
      </c>
      <c r="C1349">
        <v>15.63</v>
      </c>
      <c r="D1349">
        <v>15.34</v>
      </c>
      <c r="E1349">
        <v>0</v>
      </c>
      <c r="F1349">
        <v>0</v>
      </c>
      <c r="G1349">
        <v>-0.38</v>
      </c>
      <c r="H1349">
        <v>-0.67</v>
      </c>
      <c r="I1349">
        <f t="shared" si="84"/>
        <v>0.29000000000000004</v>
      </c>
      <c r="J1349">
        <f t="shared" si="85"/>
        <v>15.34</v>
      </c>
      <c r="K1349">
        <f t="shared" si="86"/>
        <v>15.63</v>
      </c>
      <c r="N1349">
        <f>'Central-Hudson Off Peak'!I1349</f>
        <v>-1.3199999999999998</v>
      </c>
      <c r="O1349">
        <f>'Central-Hudson Off Peak'!D1349</f>
        <v>16.95</v>
      </c>
      <c r="P1349" s="2">
        <f t="shared" si="87"/>
        <v>0</v>
      </c>
    </row>
    <row r="1350" spans="1:16" x14ac:dyDescent="0.25">
      <c r="A1350" t="s">
        <v>5224</v>
      </c>
      <c r="B1350">
        <v>2000</v>
      </c>
      <c r="C1350">
        <v>15.63</v>
      </c>
      <c r="D1350">
        <v>15.34</v>
      </c>
      <c r="E1350">
        <v>0</v>
      </c>
      <c r="F1350">
        <v>0</v>
      </c>
      <c r="G1350">
        <v>-0.38</v>
      </c>
      <c r="H1350">
        <v>-0.67</v>
      </c>
      <c r="I1350">
        <f t="shared" si="84"/>
        <v>0.29000000000000004</v>
      </c>
      <c r="J1350">
        <f t="shared" si="85"/>
        <v>15.34</v>
      </c>
      <c r="K1350">
        <f t="shared" si="86"/>
        <v>15.63</v>
      </c>
      <c r="N1350">
        <f>'Central-Hudson Off Peak'!I1350</f>
        <v>-1.3199999999999998</v>
      </c>
      <c r="O1350">
        <f>'Central-Hudson Off Peak'!D1350</f>
        <v>16.95</v>
      </c>
      <c r="P1350" s="2">
        <f t="shared" si="87"/>
        <v>0</v>
      </c>
    </row>
    <row r="1351" spans="1:16" x14ac:dyDescent="0.25">
      <c r="A1351" t="s">
        <v>5225</v>
      </c>
      <c r="B1351">
        <v>2000</v>
      </c>
      <c r="C1351">
        <v>20.37</v>
      </c>
      <c r="D1351">
        <v>19.98</v>
      </c>
      <c r="E1351">
        <v>0</v>
      </c>
      <c r="F1351">
        <v>0</v>
      </c>
      <c r="G1351">
        <v>-0.49</v>
      </c>
      <c r="H1351">
        <v>-0.88</v>
      </c>
      <c r="I1351">
        <f t="shared" si="84"/>
        <v>0.39</v>
      </c>
      <c r="J1351">
        <f t="shared" si="85"/>
        <v>19.98</v>
      </c>
      <c r="K1351">
        <f t="shared" si="86"/>
        <v>20.37</v>
      </c>
      <c r="N1351">
        <f>'Central-Hudson Off Peak'!I1351</f>
        <v>-1.71</v>
      </c>
      <c r="O1351">
        <f>'Central-Hudson Off Peak'!D1351</f>
        <v>22.08</v>
      </c>
      <c r="P1351" s="2">
        <f t="shared" si="87"/>
        <v>0</v>
      </c>
    </row>
    <row r="1352" spans="1:16" x14ac:dyDescent="0.25">
      <c r="A1352" t="s">
        <v>5226</v>
      </c>
      <c r="B1352">
        <v>2000</v>
      </c>
      <c r="C1352">
        <v>21.7</v>
      </c>
      <c r="D1352">
        <v>21.29</v>
      </c>
      <c r="E1352">
        <v>0</v>
      </c>
      <c r="F1352">
        <v>0</v>
      </c>
      <c r="G1352">
        <v>-0.53</v>
      </c>
      <c r="H1352">
        <v>-0.94</v>
      </c>
      <c r="I1352">
        <f t="shared" si="84"/>
        <v>0.40999999999999992</v>
      </c>
      <c r="J1352">
        <f t="shared" si="85"/>
        <v>21.29</v>
      </c>
      <c r="K1352">
        <f t="shared" si="86"/>
        <v>21.7</v>
      </c>
      <c r="N1352">
        <f>'Central-Hudson Off Peak'!I1352</f>
        <v>-1.83</v>
      </c>
      <c r="O1352">
        <f>'Central-Hudson Off Peak'!D1352</f>
        <v>23.53</v>
      </c>
      <c r="P1352" s="2">
        <f t="shared" si="87"/>
        <v>0</v>
      </c>
    </row>
    <row r="1353" spans="1:16" x14ac:dyDescent="0.25">
      <c r="A1353" t="s">
        <v>5227</v>
      </c>
      <c r="B1353">
        <v>2000</v>
      </c>
      <c r="C1353">
        <v>21.7</v>
      </c>
      <c r="D1353">
        <v>21.29</v>
      </c>
      <c r="E1353">
        <v>0</v>
      </c>
      <c r="F1353">
        <v>0</v>
      </c>
      <c r="G1353">
        <v>-0.53</v>
      </c>
      <c r="H1353">
        <v>-0.94</v>
      </c>
      <c r="I1353">
        <f t="shared" si="84"/>
        <v>0.40999999999999992</v>
      </c>
      <c r="J1353">
        <f t="shared" si="85"/>
        <v>21.29</v>
      </c>
      <c r="K1353">
        <f t="shared" si="86"/>
        <v>21.7</v>
      </c>
      <c r="N1353">
        <f>'Central-Hudson Off Peak'!I1353</f>
        <v>-1.83</v>
      </c>
      <c r="O1353">
        <f>'Central-Hudson Off Peak'!D1353</f>
        <v>23.53</v>
      </c>
      <c r="P1353" s="2">
        <f t="shared" si="87"/>
        <v>0</v>
      </c>
    </row>
    <row r="1354" spans="1:16" x14ac:dyDescent="0.25">
      <c r="A1354" t="s">
        <v>5228</v>
      </c>
      <c r="B1354">
        <v>2000</v>
      </c>
      <c r="C1354">
        <v>21.7</v>
      </c>
      <c r="D1354">
        <v>21.29</v>
      </c>
      <c r="E1354">
        <v>0</v>
      </c>
      <c r="F1354">
        <v>0</v>
      </c>
      <c r="G1354">
        <v>-0.53</v>
      </c>
      <c r="H1354">
        <v>-0.94</v>
      </c>
      <c r="I1354">
        <f t="shared" si="84"/>
        <v>0.40999999999999992</v>
      </c>
      <c r="J1354">
        <f t="shared" si="85"/>
        <v>21.29</v>
      </c>
      <c r="K1354">
        <f t="shared" si="86"/>
        <v>21.7</v>
      </c>
      <c r="N1354">
        <f>'Central-Hudson Off Peak'!I1354</f>
        <v>-1.83</v>
      </c>
      <c r="O1354">
        <f>'Central-Hudson Off Peak'!D1354</f>
        <v>23.53</v>
      </c>
      <c r="P1354" s="2">
        <f t="shared" si="87"/>
        <v>0</v>
      </c>
    </row>
    <row r="1355" spans="1:16" x14ac:dyDescent="0.25">
      <c r="A1355" t="s">
        <v>5229</v>
      </c>
      <c r="B1355">
        <v>2000</v>
      </c>
      <c r="C1355">
        <v>22.74</v>
      </c>
      <c r="D1355">
        <v>22.31</v>
      </c>
      <c r="E1355">
        <v>0</v>
      </c>
      <c r="F1355">
        <v>0</v>
      </c>
      <c r="G1355">
        <v>-0.55000000000000004</v>
      </c>
      <c r="H1355">
        <v>-0.98</v>
      </c>
      <c r="I1355">
        <f t="shared" si="84"/>
        <v>0.42999999999999994</v>
      </c>
      <c r="J1355">
        <f t="shared" si="85"/>
        <v>22.31</v>
      </c>
      <c r="K1355">
        <f t="shared" si="86"/>
        <v>22.74</v>
      </c>
      <c r="N1355">
        <f>'Central-Hudson Off Peak'!I1355</f>
        <v>-1.9200000000000002</v>
      </c>
      <c r="O1355">
        <f>'Central-Hudson Off Peak'!D1355</f>
        <v>24.66</v>
      </c>
      <c r="P1355" s="2">
        <f t="shared" si="87"/>
        <v>0</v>
      </c>
    </row>
    <row r="1356" spans="1:16" x14ac:dyDescent="0.25">
      <c r="A1356" t="s">
        <v>5230</v>
      </c>
      <c r="B1356">
        <v>2000</v>
      </c>
      <c r="C1356">
        <v>22.74</v>
      </c>
      <c r="D1356">
        <v>22.31</v>
      </c>
      <c r="E1356">
        <v>0</v>
      </c>
      <c r="F1356">
        <v>0</v>
      </c>
      <c r="G1356">
        <v>-0.55000000000000004</v>
      </c>
      <c r="H1356">
        <v>-0.98</v>
      </c>
      <c r="I1356">
        <f t="shared" si="84"/>
        <v>0.42999999999999994</v>
      </c>
      <c r="J1356">
        <f t="shared" si="85"/>
        <v>22.31</v>
      </c>
      <c r="K1356">
        <f t="shared" si="86"/>
        <v>22.74</v>
      </c>
      <c r="N1356">
        <f>'Central-Hudson Off Peak'!I1356</f>
        <v>-1.9200000000000002</v>
      </c>
      <c r="O1356">
        <f>'Central-Hudson Off Peak'!D1356</f>
        <v>24.66</v>
      </c>
      <c r="P1356" s="2">
        <f t="shared" si="87"/>
        <v>0</v>
      </c>
    </row>
    <row r="1357" spans="1:16" x14ac:dyDescent="0.25">
      <c r="A1357" t="s">
        <v>5231</v>
      </c>
      <c r="B1357">
        <v>2000</v>
      </c>
      <c r="C1357">
        <v>22.74</v>
      </c>
      <c r="D1357">
        <v>22.31</v>
      </c>
      <c r="E1357">
        <v>0</v>
      </c>
      <c r="F1357">
        <v>0</v>
      </c>
      <c r="G1357">
        <v>-0.55000000000000004</v>
      </c>
      <c r="H1357">
        <v>-0.98</v>
      </c>
      <c r="I1357">
        <f t="shared" si="84"/>
        <v>0.42999999999999994</v>
      </c>
      <c r="J1357">
        <f t="shared" si="85"/>
        <v>22.31</v>
      </c>
      <c r="K1357">
        <f t="shared" si="86"/>
        <v>22.74</v>
      </c>
      <c r="N1357">
        <f>'Central-Hudson Off Peak'!I1357</f>
        <v>-1.9200000000000002</v>
      </c>
      <c r="O1357">
        <f>'Central-Hudson Off Peak'!D1357</f>
        <v>24.66</v>
      </c>
      <c r="P1357" s="2">
        <f t="shared" si="87"/>
        <v>0</v>
      </c>
    </row>
    <row r="1358" spans="1:16" x14ac:dyDescent="0.25">
      <c r="A1358" t="s">
        <v>5232</v>
      </c>
      <c r="B1358">
        <v>2000</v>
      </c>
      <c r="C1358">
        <v>22.74</v>
      </c>
      <c r="D1358">
        <v>22.31</v>
      </c>
      <c r="E1358">
        <v>0</v>
      </c>
      <c r="F1358">
        <v>0</v>
      </c>
      <c r="G1358">
        <v>-0.55000000000000004</v>
      </c>
      <c r="H1358">
        <v>-0.98</v>
      </c>
      <c r="I1358">
        <f t="shared" si="84"/>
        <v>0.42999999999999994</v>
      </c>
      <c r="J1358">
        <f t="shared" si="85"/>
        <v>22.31</v>
      </c>
      <c r="K1358">
        <f t="shared" si="86"/>
        <v>22.74</v>
      </c>
      <c r="N1358">
        <f>'Central-Hudson Off Peak'!I1358</f>
        <v>-1.9200000000000002</v>
      </c>
      <c r="O1358">
        <f>'Central-Hudson Off Peak'!D1358</f>
        <v>24.66</v>
      </c>
      <c r="P1358" s="2">
        <f t="shared" si="87"/>
        <v>0</v>
      </c>
    </row>
    <row r="1359" spans="1:16" x14ac:dyDescent="0.25">
      <c r="A1359" t="s">
        <v>5233</v>
      </c>
      <c r="B1359">
        <v>2000</v>
      </c>
      <c r="C1359">
        <v>10.32</v>
      </c>
      <c r="D1359">
        <v>20.94</v>
      </c>
      <c r="E1359">
        <v>-7.28</v>
      </c>
      <c r="F1359">
        <v>-17.96</v>
      </c>
      <c r="G1359">
        <v>-7.0000000000000007E-2</v>
      </c>
      <c r="H1359">
        <v>-0.13</v>
      </c>
      <c r="I1359">
        <f t="shared" si="84"/>
        <v>0.06</v>
      </c>
      <c r="J1359">
        <f t="shared" si="85"/>
        <v>20.94</v>
      </c>
      <c r="K1359">
        <f t="shared" si="86"/>
        <v>10.32</v>
      </c>
      <c r="N1359">
        <f>'Central-Hudson Off Peak'!I1359</f>
        <v>-0.25</v>
      </c>
      <c r="O1359">
        <f>'Central-Hudson Off Peak'!D1359</f>
        <v>0.92</v>
      </c>
      <c r="P1359" s="2">
        <f t="shared" si="87"/>
        <v>-9.65</v>
      </c>
    </row>
    <row r="1360" spans="1:16" x14ac:dyDescent="0.25">
      <c r="A1360" t="s">
        <v>1618</v>
      </c>
      <c r="B1360">
        <v>2000</v>
      </c>
      <c r="C1360">
        <v>19.059999999999999</v>
      </c>
      <c r="D1360">
        <v>21</v>
      </c>
      <c r="E1360">
        <v>-1.56</v>
      </c>
      <c r="F1360">
        <v>-3.84</v>
      </c>
      <c r="G1360">
        <v>-0.42</v>
      </c>
      <c r="H1360">
        <v>-0.76</v>
      </c>
      <c r="I1360">
        <f t="shared" si="84"/>
        <v>0.34</v>
      </c>
      <c r="J1360">
        <f t="shared" si="85"/>
        <v>21</v>
      </c>
      <c r="K1360">
        <f t="shared" si="86"/>
        <v>19.059999999999999</v>
      </c>
      <c r="N1360">
        <f>'Central-Hudson Off Peak'!I1360</f>
        <v>-1.47</v>
      </c>
      <c r="O1360">
        <f>'Central-Hudson Off Peak'!D1360</f>
        <v>18.47</v>
      </c>
      <c r="P1360" s="2">
        <f t="shared" si="87"/>
        <v>-2.0599999999999987</v>
      </c>
    </row>
    <row r="1361" spans="1:16" x14ac:dyDescent="0.25">
      <c r="A1361" t="s">
        <v>1619</v>
      </c>
      <c r="B1361">
        <v>2000</v>
      </c>
      <c r="C1361">
        <v>21.7</v>
      </c>
      <c r="D1361">
        <v>21.29</v>
      </c>
      <c r="E1361">
        <v>0</v>
      </c>
      <c r="F1361">
        <v>0</v>
      </c>
      <c r="G1361">
        <v>-0.53</v>
      </c>
      <c r="H1361">
        <v>-0.94</v>
      </c>
      <c r="I1361">
        <f t="shared" si="84"/>
        <v>0.40999999999999992</v>
      </c>
      <c r="J1361">
        <f t="shared" si="85"/>
        <v>21.29</v>
      </c>
      <c r="K1361">
        <f t="shared" si="86"/>
        <v>21.7</v>
      </c>
      <c r="N1361">
        <f>'Central-Hudson Off Peak'!I1361</f>
        <v>-1.83</v>
      </c>
      <c r="O1361">
        <f>'Central-Hudson Off Peak'!D1361</f>
        <v>23.53</v>
      </c>
      <c r="P1361" s="2">
        <f t="shared" si="87"/>
        <v>0</v>
      </c>
    </row>
    <row r="1362" spans="1:16" x14ac:dyDescent="0.25">
      <c r="A1362" t="s">
        <v>1620</v>
      </c>
      <c r="B1362">
        <v>2000</v>
      </c>
      <c r="C1362">
        <v>19.829999999999998</v>
      </c>
      <c r="D1362">
        <v>22.89</v>
      </c>
      <c r="E1362">
        <v>-2.3199999999999998</v>
      </c>
      <c r="F1362">
        <v>-5.72</v>
      </c>
      <c r="G1362">
        <v>-0.42</v>
      </c>
      <c r="H1362">
        <v>-0.76</v>
      </c>
      <c r="I1362">
        <f t="shared" si="84"/>
        <v>0.34</v>
      </c>
      <c r="J1362">
        <f t="shared" si="85"/>
        <v>22.89</v>
      </c>
      <c r="K1362">
        <f t="shared" si="86"/>
        <v>19.829999999999998</v>
      </c>
      <c r="N1362">
        <f>'Central-Hudson Off Peak'!I1362</f>
        <v>-1.47</v>
      </c>
      <c r="O1362">
        <f>'Central-Hudson Off Peak'!D1362</f>
        <v>18.23</v>
      </c>
      <c r="P1362" s="2">
        <f t="shared" si="87"/>
        <v>-3.0699999999999967</v>
      </c>
    </row>
    <row r="1363" spans="1:16" x14ac:dyDescent="0.25">
      <c r="A1363" t="s">
        <v>1621</v>
      </c>
      <c r="B1363">
        <v>2000</v>
      </c>
      <c r="C1363">
        <v>25.66</v>
      </c>
      <c r="D1363">
        <v>25.17</v>
      </c>
      <c r="E1363">
        <v>0</v>
      </c>
      <c r="F1363">
        <v>0</v>
      </c>
      <c r="G1363">
        <v>-0.62</v>
      </c>
      <c r="H1363">
        <v>-1.1100000000000001</v>
      </c>
      <c r="I1363">
        <f t="shared" si="84"/>
        <v>0.4900000000000001</v>
      </c>
      <c r="J1363">
        <f t="shared" si="85"/>
        <v>25.17</v>
      </c>
      <c r="K1363">
        <f t="shared" si="86"/>
        <v>25.66</v>
      </c>
      <c r="N1363">
        <f>'Central-Hudson Off Peak'!I1363</f>
        <v>-2.16</v>
      </c>
      <c r="O1363">
        <f>'Central-Hudson Off Peak'!D1363</f>
        <v>27.82</v>
      </c>
      <c r="P1363" s="2">
        <f t="shared" si="87"/>
        <v>0</v>
      </c>
    </row>
    <row r="1364" spans="1:16" x14ac:dyDescent="0.25">
      <c r="A1364" t="s">
        <v>1622</v>
      </c>
      <c r="B1364">
        <v>2000</v>
      </c>
      <c r="C1364">
        <v>25.66</v>
      </c>
      <c r="D1364">
        <v>25.17</v>
      </c>
      <c r="E1364">
        <v>0</v>
      </c>
      <c r="F1364">
        <v>0</v>
      </c>
      <c r="G1364">
        <v>-0.62</v>
      </c>
      <c r="H1364">
        <v>-1.1100000000000001</v>
      </c>
      <c r="I1364">
        <f t="shared" si="84"/>
        <v>0.4900000000000001</v>
      </c>
      <c r="J1364">
        <f t="shared" si="85"/>
        <v>25.17</v>
      </c>
      <c r="K1364">
        <f t="shared" si="86"/>
        <v>25.66</v>
      </c>
      <c r="N1364">
        <f>'Central-Hudson Off Peak'!I1364</f>
        <v>-2.16</v>
      </c>
      <c r="O1364">
        <f>'Central-Hudson Off Peak'!D1364</f>
        <v>27.82</v>
      </c>
      <c r="P1364" s="2">
        <f t="shared" si="87"/>
        <v>0</v>
      </c>
    </row>
    <row r="1365" spans="1:16" x14ac:dyDescent="0.25">
      <c r="A1365" t="s">
        <v>1623</v>
      </c>
      <c r="B1365">
        <v>2000</v>
      </c>
      <c r="C1365">
        <v>27.28</v>
      </c>
      <c r="D1365">
        <v>26.76</v>
      </c>
      <c r="E1365">
        <v>0</v>
      </c>
      <c r="F1365">
        <v>0</v>
      </c>
      <c r="G1365">
        <v>-0.66</v>
      </c>
      <c r="H1365">
        <v>-1.18</v>
      </c>
      <c r="I1365">
        <f t="shared" si="84"/>
        <v>0.51999999999999991</v>
      </c>
      <c r="J1365">
        <f t="shared" si="85"/>
        <v>26.76</v>
      </c>
      <c r="K1365">
        <f t="shared" si="86"/>
        <v>27.28</v>
      </c>
      <c r="N1365">
        <f>'Central-Hudson Off Peak'!I1365</f>
        <v>-2.2999999999999998</v>
      </c>
      <c r="O1365">
        <f>'Central-Hudson Off Peak'!D1365</f>
        <v>29.58</v>
      </c>
      <c r="P1365" s="2">
        <f t="shared" si="87"/>
        <v>0</v>
      </c>
    </row>
    <row r="1366" spans="1:16" x14ac:dyDescent="0.25">
      <c r="A1366" t="s">
        <v>1624</v>
      </c>
      <c r="B1366">
        <v>2000</v>
      </c>
      <c r="C1366">
        <v>27.28</v>
      </c>
      <c r="D1366">
        <v>26.76</v>
      </c>
      <c r="E1366">
        <v>0</v>
      </c>
      <c r="F1366">
        <v>0</v>
      </c>
      <c r="G1366">
        <v>-0.66</v>
      </c>
      <c r="H1366">
        <v>-1.18</v>
      </c>
      <c r="I1366">
        <f t="shared" si="84"/>
        <v>0.51999999999999991</v>
      </c>
      <c r="J1366">
        <f t="shared" si="85"/>
        <v>26.76</v>
      </c>
      <c r="K1366">
        <f t="shared" si="86"/>
        <v>27.28</v>
      </c>
      <c r="N1366">
        <f>'Central-Hudson Off Peak'!I1366</f>
        <v>-2.2999999999999998</v>
      </c>
      <c r="O1366">
        <f>'Central-Hudson Off Peak'!D1366</f>
        <v>29.58</v>
      </c>
      <c r="P1366" s="2">
        <f t="shared" si="87"/>
        <v>0</v>
      </c>
    </row>
    <row r="1367" spans="1:16" x14ac:dyDescent="0.25">
      <c r="A1367" t="s">
        <v>1625</v>
      </c>
      <c r="B1367">
        <v>2000</v>
      </c>
      <c r="C1367">
        <v>23.77</v>
      </c>
      <c r="D1367">
        <v>23.32</v>
      </c>
      <c r="E1367">
        <v>0</v>
      </c>
      <c r="F1367">
        <v>0</v>
      </c>
      <c r="G1367">
        <v>-0.57999999999999996</v>
      </c>
      <c r="H1367">
        <v>-1.03</v>
      </c>
      <c r="I1367">
        <f t="shared" si="84"/>
        <v>0.45000000000000007</v>
      </c>
      <c r="J1367">
        <f t="shared" si="85"/>
        <v>23.32</v>
      </c>
      <c r="K1367">
        <f t="shared" si="86"/>
        <v>23.77</v>
      </c>
      <c r="N1367">
        <f>'Central-Hudson Off Peak'!I1367</f>
        <v>-2.0099999999999998</v>
      </c>
      <c r="O1367">
        <f>'Central-Hudson Off Peak'!D1367</f>
        <v>25.78</v>
      </c>
      <c r="P1367" s="2">
        <f t="shared" si="87"/>
        <v>0</v>
      </c>
    </row>
    <row r="1368" spans="1:16" x14ac:dyDescent="0.25">
      <c r="A1368" t="s">
        <v>1626</v>
      </c>
      <c r="B1368">
        <v>2000</v>
      </c>
      <c r="C1368">
        <v>15.11</v>
      </c>
      <c r="D1368">
        <v>14.82</v>
      </c>
      <c r="E1368">
        <v>0</v>
      </c>
      <c r="F1368">
        <v>0</v>
      </c>
      <c r="G1368">
        <v>-0.37</v>
      </c>
      <c r="H1368">
        <v>-0.66</v>
      </c>
      <c r="I1368">
        <f t="shared" si="84"/>
        <v>0.29000000000000004</v>
      </c>
      <c r="J1368">
        <f t="shared" si="85"/>
        <v>14.82</v>
      </c>
      <c r="K1368">
        <f t="shared" si="86"/>
        <v>15.11</v>
      </c>
      <c r="N1368">
        <f>'Central-Hudson Off Peak'!I1368</f>
        <v>-1.28</v>
      </c>
      <c r="O1368">
        <f>'Central-Hudson Off Peak'!D1368</f>
        <v>16.39</v>
      </c>
      <c r="P1368" s="2">
        <f t="shared" si="87"/>
        <v>0</v>
      </c>
    </row>
    <row r="1369" spans="1:16" x14ac:dyDescent="0.25">
      <c r="A1369" t="s">
        <v>1635</v>
      </c>
      <c r="B1369">
        <v>2000</v>
      </c>
      <c r="C1369">
        <v>16.37</v>
      </c>
      <c r="D1369">
        <v>16.059999999999999</v>
      </c>
      <c r="E1369">
        <v>0</v>
      </c>
      <c r="F1369">
        <v>0</v>
      </c>
      <c r="G1369">
        <v>-0.4</v>
      </c>
      <c r="H1369">
        <v>-0.71</v>
      </c>
      <c r="I1369">
        <f t="shared" si="84"/>
        <v>0.30999999999999994</v>
      </c>
      <c r="J1369">
        <f t="shared" si="85"/>
        <v>16.059999999999999</v>
      </c>
      <c r="K1369">
        <f t="shared" si="86"/>
        <v>16.37</v>
      </c>
      <c r="N1369">
        <f>'Central-Hudson Off Peak'!I1369</f>
        <v>-1.38</v>
      </c>
      <c r="O1369">
        <f>'Central-Hudson Off Peak'!D1369</f>
        <v>17.75</v>
      </c>
      <c r="P1369" s="2">
        <f t="shared" si="87"/>
        <v>0</v>
      </c>
    </row>
    <row r="1370" spans="1:16" x14ac:dyDescent="0.25">
      <c r="A1370" t="s">
        <v>1636</v>
      </c>
      <c r="B1370">
        <v>2000</v>
      </c>
      <c r="C1370">
        <v>16.52</v>
      </c>
      <c r="D1370">
        <v>16.21</v>
      </c>
      <c r="E1370">
        <v>0</v>
      </c>
      <c r="F1370">
        <v>0</v>
      </c>
      <c r="G1370">
        <v>-0.4</v>
      </c>
      <c r="H1370">
        <v>-0.71</v>
      </c>
      <c r="I1370">
        <f t="shared" si="84"/>
        <v>0.30999999999999994</v>
      </c>
      <c r="J1370">
        <f t="shared" si="85"/>
        <v>16.21</v>
      </c>
      <c r="K1370">
        <f t="shared" si="86"/>
        <v>16.52</v>
      </c>
      <c r="N1370">
        <f>'Central-Hudson Off Peak'!I1370</f>
        <v>-1.3900000000000001</v>
      </c>
      <c r="O1370">
        <f>'Central-Hudson Off Peak'!D1370</f>
        <v>17.91</v>
      </c>
      <c r="P1370" s="2">
        <f t="shared" si="87"/>
        <v>0</v>
      </c>
    </row>
    <row r="1371" spans="1:16" x14ac:dyDescent="0.25">
      <c r="A1371" t="s">
        <v>1637</v>
      </c>
      <c r="B1371">
        <v>2000</v>
      </c>
      <c r="C1371">
        <v>16.89</v>
      </c>
      <c r="D1371">
        <v>16.57</v>
      </c>
      <c r="E1371">
        <v>0</v>
      </c>
      <c r="F1371">
        <v>0</v>
      </c>
      <c r="G1371">
        <v>-0.41</v>
      </c>
      <c r="H1371">
        <v>-0.73</v>
      </c>
      <c r="I1371">
        <f t="shared" si="84"/>
        <v>0.32</v>
      </c>
      <c r="J1371">
        <f t="shared" si="85"/>
        <v>16.57</v>
      </c>
      <c r="K1371">
        <f t="shared" si="86"/>
        <v>16.89</v>
      </c>
      <c r="N1371">
        <f>'Central-Hudson Off Peak'!I1371</f>
        <v>-1.42</v>
      </c>
      <c r="O1371">
        <f>'Central-Hudson Off Peak'!D1371</f>
        <v>18.309999999999999</v>
      </c>
      <c r="P1371" s="2">
        <f t="shared" si="87"/>
        <v>0</v>
      </c>
    </row>
    <row r="1372" spans="1:16" x14ac:dyDescent="0.25">
      <c r="A1372" t="s">
        <v>1638</v>
      </c>
      <c r="B1372">
        <v>2000</v>
      </c>
      <c r="C1372">
        <v>16.52</v>
      </c>
      <c r="D1372">
        <v>16.21</v>
      </c>
      <c r="E1372">
        <v>0</v>
      </c>
      <c r="F1372">
        <v>0</v>
      </c>
      <c r="G1372">
        <v>-0.4</v>
      </c>
      <c r="H1372">
        <v>-0.71</v>
      </c>
      <c r="I1372">
        <f t="shared" si="84"/>
        <v>0.30999999999999994</v>
      </c>
      <c r="J1372">
        <f t="shared" si="85"/>
        <v>16.21</v>
      </c>
      <c r="K1372">
        <f t="shared" si="86"/>
        <v>16.52</v>
      </c>
      <c r="N1372">
        <f>'Central-Hudson Off Peak'!I1372</f>
        <v>-1.3900000000000001</v>
      </c>
      <c r="O1372">
        <f>'Central-Hudson Off Peak'!D1372</f>
        <v>17.91</v>
      </c>
      <c r="P1372" s="2">
        <f t="shared" si="87"/>
        <v>0</v>
      </c>
    </row>
    <row r="1373" spans="1:16" x14ac:dyDescent="0.25">
      <c r="A1373" t="s">
        <v>1639</v>
      </c>
      <c r="B1373">
        <v>2000</v>
      </c>
      <c r="C1373">
        <v>16.14</v>
      </c>
      <c r="D1373">
        <v>15.83</v>
      </c>
      <c r="E1373">
        <v>0</v>
      </c>
      <c r="F1373">
        <v>0</v>
      </c>
      <c r="G1373">
        <v>-0.39</v>
      </c>
      <c r="H1373">
        <v>-0.7</v>
      </c>
      <c r="I1373">
        <f t="shared" si="84"/>
        <v>0.30999999999999994</v>
      </c>
      <c r="J1373">
        <f t="shared" si="85"/>
        <v>15.83</v>
      </c>
      <c r="K1373">
        <f t="shared" si="86"/>
        <v>16.14</v>
      </c>
      <c r="N1373">
        <f>'Central-Hudson Off Peak'!I1373</f>
        <v>-1.3599999999999999</v>
      </c>
      <c r="O1373">
        <f>'Central-Hudson Off Peak'!D1373</f>
        <v>17.5</v>
      </c>
      <c r="P1373" s="2">
        <f t="shared" si="87"/>
        <v>0</v>
      </c>
    </row>
    <row r="1374" spans="1:16" x14ac:dyDescent="0.25">
      <c r="A1374" t="s">
        <v>1640</v>
      </c>
      <c r="B1374">
        <v>2000</v>
      </c>
      <c r="C1374">
        <v>17.59</v>
      </c>
      <c r="D1374">
        <v>17.260000000000002</v>
      </c>
      <c r="E1374">
        <v>0</v>
      </c>
      <c r="F1374">
        <v>0</v>
      </c>
      <c r="G1374">
        <v>-0.43</v>
      </c>
      <c r="H1374">
        <v>-0.76</v>
      </c>
      <c r="I1374">
        <f t="shared" si="84"/>
        <v>0.33</v>
      </c>
      <c r="J1374">
        <f t="shared" si="85"/>
        <v>17.260000000000002</v>
      </c>
      <c r="K1374">
        <f t="shared" si="86"/>
        <v>17.59</v>
      </c>
      <c r="N1374">
        <f>'Central-Hudson Off Peak'!I1374</f>
        <v>-1.48</v>
      </c>
      <c r="O1374">
        <f>'Central-Hudson Off Peak'!D1374</f>
        <v>19.07</v>
      </c>
      <c r="P1374" s="2">
        <f t="shared" si="87"/>
        <v>0</v>
      </c>
    </row>
    <row r="1375" spans="1:16" x14ac:dyDescent="0.25">
      <c r="A1375" t="s">
        <v>1641</v>
      </c>
      <c r="B1375">
        <v>2000</v>
      </c>
      <c r="C1375">
        <v>30.25</v>
      </c>
      <c r="D1375">
        <v>29.67</v>
      </c>
      <c r="E1375">
        <v>0</v>
      </c>
      <c r="F1375">
        <v>0</v>
      </c>
      <c r="G1375">
        <v>-0.73</v>
      </c>
      <c r="H1375">
        <v>-1.31</v>
      </c>
      <c r="I1375">
        <f t="shared" si="84"/>
        <v>0.58000000000000007</v>
      </c>
      <c r="J1375">
        <f t="shared" si="85"/>
        <v>29.67</v>
      </c>
      <c r="K1375">
        <f t="shared" si="86"/>
        <v>30.25</v>
      </c>
      <c r="N1375">
        <f>'Central-Hudson Off Peak'!I1375</f>
        <v>-2.5499999999999998</v>
      </c>
      <c r="O1375">
        <f>'Central-Hudson Off Peak'!D1375</f>
        <v>32.799999999999997</v>
      </c>
      <c r="P1375" s="2">
        <f t="shared" si="87"/>
        <v>0</v>
      </c>
    </row>
    <row r="1376" spans="1:16" x14ac:dyDescent="0.25">
      <c r="A1376" t="s">
        <v>1642</v>
      </c>
      <c r="B1376">
        <v>2000</v>
      </c>
      <c r="C1376">
        <v>29</v>
      </c>
      <c r="D1376">
        <v>28.45</v>
      </c>
      <c r="E1376">
        <v>0</v>
      </c>
      <c r="F1376">
        <v>0</v>
      </c>
      <c r="G1376">
        <v>-0.7</v>
      </c>
      <c r="H1376">
        <v>-1.25</v>
      </c>
      <c r="I1376">
        <f t="shared" si="84"/>
        <v>0.55000000000000004</v>
      </c>
      <c r="J1376">
        <f t="shared" si="85"/>
        <v>28.45</v>
      </c>
      <c r="K1376">
        <f t="shared" si="86"/>
        <v>29</v>
      </c>
      <c r="N1376">
        <f>'Central-Hudson Off Peak'!I1376</f>
        <v>-2.44</v>
      </c>
      <c r="O1376">
        <f>'Central-Hudson Off Peak'!D1376</f>
        <v>31.44</v>
      </c>
      <c r="P1376" s="2">
        <f t="shared" si="87"/>
        <v>0</v>
      </c>
    </row>
    <row r="1377" spans="1:16" x14ac:dyDescent="0.25">
      <c r="A1377" t="s">
        <v>1651</v>
      </c>
      <c r="B1377">
        <v>2000</v>
      </c>
      <c r="C1377">
        <v>15.47</v>
      </c>
      <c r="D1377">
        <v>14.87</v>
      </c>
      <c r="E1377">
        <v>0</v>
      </c>
      <c r="F1377">
        <v>0</v>
      </c>
      <c r="G1377">
        <v>-0.25</v>
      </c>
      <c r="H1377">
        <v>-0.85</v>
      </c>
      <c r="I1377">
        <f t="shared" si="84"/>
        <v>0.6</v>
      </c>
      <c r="J1377">
        <f t="shared" si="85"/>
        <v>14.87</v>
      </c>
      <c r="K1377">
        <f t="shared" si="86"/>
        <v>15.47</v>
      </c>
      <c r="N1377">
        <f>'Central-Hudson Off Peak'!I1377</f>
        <v>-1.06</v>
      </c>
      <c r="O1377">
        <f>'Central-Hudson Off Peak'!D1377</f>
        <v>16.53</v>
      </c>
      <c r="P1377" s="2">
        <f t="shared" si="87"/>
        <v>0</v>
      </c>
    </row>
    <row r="1378" spans="1:16" x14ac:dyDescent="0.25">
      <c r="A1378" t="s">
        <v>1652</v>
      </c>
      <c r="B1378">
        <v>2000</v>
      </c>
      <c r="C1378">
        <v>15.44</v>
      </c>
      <c r="D1378">
        <v>14.84</v>
      </c>
      <c r="E1378">
        <v>0</v>
      </c>
      <c r="F1378">
        <v>0</v>
      </c>
      <c r="G1378">
        <v>-0.25</v>
      </c>
      <c r="H1378">
        <v>-0.85</v>
      </c>
      <c r="I1378">
        <f t="shared" si="84"/>
        <v>0.6</v>
      </c>
      <c r="J1378">
        <f t="shared" si="85"/>
        <v>14.84</v>
      </c>
      <c r="K1378">
        <f t="shared" si="86"/>
        <v>15.44</v>
      </c>
      <c r="N1378">
        <f>'Central-Hudson Off Peak'!I1378</f>
        <v>-1.06</v>
      </c>
      <c r="O1378">
        <f>'Central-Hudson Off Peak'!D1378</f>
        <v>16.5</v>
      </c>
      <c r="P1378" s="2">
        <f t="shared" si="87"/>
        <v>0</v>
      </c>
    </row>
    <row r="1379" spans="1:16" x14ac:dyDescent="0.25">
      <c r="A1379" t="s">
        <v>1653</v>
      </c>
      <c r="B1379">
        <v>2000</v>
      </c>
      <c r="C1379">
        <v>14.95</v>
      </c>
      <c r="D1379">
        <v>14.36</v>
      </c>
      <c r="E1379">
        <v>0</v>
      </c>
      <c r="F1379">
        <v>0</v>
      </c>
      <c r="G1379">
        <v>-0.24</v>
      </c>
      <c r="H1379">
        <v>-0.83</v>
      </c>
      <c r="I1379">
        <f t="shared" si="84"/>
        <v>0.59</v>
      </c>
      <c r="J1379">
        <f t="shared" si="85"/>
        <v>14.36</v>
      </c>
      <c r="K1379">
        <f t="shared" si="86"/>
        <v>14.95</v>
      </c>
      <c r="N1379">
        <f>'Central-Hudson Off Peak'!I1379</f>
        <v>-1.03</v>
      </c>
      <c r="O1379">
        <f>'Central-Hudson Off Peak'!D1379</f>
        <v>15.98</v>
      </c>
      <c r="P1379" s="2">
        <f t="shared" si="87"/>
        <v>0</v>
      </c>
    </row>
    <row r="1380" spans="1:16" x14ac:dyDescent="0.25">
      <c r="A1380" t="s">
        <v>1654</v>
      </c>
      <c r="B1380">
        <v>2000</v>
      </c>
      <c r="C1380">
        <v>14.95</v>
      </c>
      <c r="D1380">
        <v>14.36</v>
      </c>
      <c r="E1380">
        <v>0</v>
      </c>
      <c r="F1380">
        <v>0</v>
      </c>
      <c r="G1380">
        <v>-0.24</v>
      </c>
      <c r="H1380">
        <v>-0.83</v>
      </c>
      <c r="I1380">
        <f t="shared" si="84"/>
        <v>0.59</v>
      </c>
      <c r="J1380">
        <f t="shared" si="85"/>
        <v>14.36</v>
      </c>
      <c r="K1380">
        <f t="shared" si="86"/>
        <v>14.95</v>
      </c>
      <c r="N1380">
        <f>'Central-Hudson Off Peak'!I1380</f>
        <v>-1.03</v>
      </c>
      <c r="O1380">
        <f>'Central-Hudson Off Peak'!D1380</f>
        <v>15.98</v>
      </c>
      <c r="P1380" s="2">
        <f t="shared" si="87"/>
        <v>0</v>
      </c>
    </row>
    <row r="1381" spans="1:16" x14ac:dyDescent="0.25">
      <c r="A1381" t="s">
        <v>1655</v>
      </c>
      <c r="B1381">
        <v>2000</v>
      </c>
      <c r="C1381">
        <v>15.76</v>
      </c>
      <c r="D1381">
        <v>15.14</v>
      </c>
      <c r="E1381">
        <v>0</v>
      </c>
      <c r="F1381">
        <v>0</v>
      </c>
      <c r="G1381">
        <v>-0.25</v>
      </c>
      <c r="H1381">
        <v>-0.87</v>
      </c>
      <c r="I1381">
        <f t="shared" si="84"/>
        <v>0.62</v>
      </c>
      <c r="J1381">
        <f t="shared" si="85"/>
        <v>15.14</v>
      </c>
      <c r="K1381">
        <f t="shared" si="86"/>
        <v>15.76</v>
      </c>
      <c r="N1381">
        <f>'Central-Hudson Off Peak'!I1381</f>
        <v>-1.08</v>
      </c>
      <c r="O1381">
        <f>'Central-Hudson Off Peak'!D1381</f>
        <v>16.84</v>
      </c>
      <c r="P1381" s="2">
        <f t="shared" si="87"/>
        <v>0</v>
      </c>
    </row>
    <row r="1382" spans="1:16" x14ac:dyDescent="0.25">
      <c r="A1382" t="s">
        <v>1656</v>
      </c>
      <c r="B1382">
        <v>2000</v>
      </c>
      <c r="C1382">
        <v>15.88</v>
      </c>
      <c r="D1382">
        <v>15.25</v>
      </c>
      <c r="E1382">
        <v>0</v>
      </c>
      <c r="F1382">
        <v>0</v>
      </c>
      <c r="G1382">
        <v>-0.25</v>
      </c>
      <c r="H1382">
        <v>-0.88</v>
      </c>
      <c r="I1382">
        <f t="shared" si="84"/>
        <v>0.63</v>
      </c>
      <c r="J1382">
        <f t="shared" si="85"/>
        <v>15.25</v>
      </c>
      <c r="K1382">
        <f t="shared" si="86"/>
        <v>15.88</v>
      </c>
      <c r="N1382">
        <f>'Central-Hudson Off Peak'!I1382</f>
        <v>-1.0899999999999999</v>
      </c>
      <c r="O1382">
        <f>'Central-Hudson Off Peak'!D1382</f>
        <v>16.97</v>
      </c>
      <c r="P1382" s="2">
        <f t="shared" si="87"/>
        <v>0</v>
      </c>
    </row>
    <row r="1383" spans="1:16" x14ac:dyDescent="0.25">
      <c r="A1383" t="s">
        <v>1657</v>
      </c>
      <c r="B1383">
        <v>2000</v>
      </c>
      <c r="C1383">
        <v>32.21</v>
      </c>
      <c r="D1383">
        <v>30.94</v>
      </c>
      <c r="E1383">
        <v>0</v>
      </c>
      <c r="F1383">
        <v>0</v>
      </c>
      <c r="G1383">
        <v>-0.51</v>
      </c>
      <c r="H1383">
        <v>-1.78</v>
      </c>
      <c r="I1383">
        <f t="shared" si="84"/>
        <v>1.27</v>
      </c>
      <c r="J1383">
        <f t="shared" si="85"/>
        <v>30.94</v>
      </c>
      <c r="K1383">
        <f t="shared" si="86"/>
        <v>32.21</v>
      </c>
      <c r="N1383">
        <f>'Central-Hudson Off Peak'!I1383</f>
        <v>-2.2000000000000002</v>
      </c>
      <c r="O1383">
        <f>'Central-Hudson Off Peak'!D1383</f>
        <v>34.409999999999997</v>
      </c>
      <c r="P1383" s="2">
        <f t="shared" si="87"/>
        <v>0</v>
      </c>
    </row>
    <row r="1384" spans="1:16" x14ac:dyDescent="0.25">
      <c r="A1384" t="s">
        <v>1658</v>
      </c>
      <c r="B1384">
        <v>2000</v>
      </c>
      <c r="C1384">
        <v>29.4</v>
      </c>
      <c r="D1384">
        <v>28.24</v>
      </c>
      <c r="E1384">
        <v>0</v>
      </c>
      <c r="F1384">
        <v>0</v>
      </c>
      <c r="G1384">
        <v>-0.47</v>
      </c>
      <c r="H1384">
        <v>-1.63</v>
      </c>
      <c r="I1384">
        <f t="shared" si="84"/>
        <v>1.1599999999999999</v>
      </c>
      <c r="J1384">
        <f t="shared" si="85"/>
        <v>28.24</v>
      </c>
      <c r="K1384">
        <f t="shared" si="86"/>
        <v>29.4</v>
      </c>
      <c r="N1384">
        <f>'Central-Hudson Off Peak'!I1384</f>
        <v>-2.02</v>
      </c>
      <c r="O1384">
        <f>'Central-Hudson Off Peak'!D1384</f>
        <v>31.42</v>
      </c>
      <c r="P1384" s="2">
        <f t="shared" si="87"/>
        <v>0</v>
      </c>
    </row>
    <row r="1385" spans="1:16" x14ac:dyDescent="0.25">
      <c r="A1385" t="s">
        <v>1667</v>
      </c>
      <c r="B1385">
        <v>2000</v>
      </c>
      <c r="C1385">
        <v>17.77</v>
      </c>
      <c r="D1385">
        <v>17.420000000000002</v>
      </c>
      <c r="E1385">
        <v>0</v>
      </c>
      <c r="F1385">
        <v>0</v>
      </c>
      <c r="G1385">
        <v>-0.15</v>
      </c>
      <c r="H1385">
        <v>-0.5</v>
      </c>
      <c r="I1385">
        <f t="shared" si="84"/>
        <v>0.35</v>
      </c>
      <c r="J1385">
        <f t="shared" si="85"/>
        <v>17.420000000000002</v>
      </c>
      <c r="K1385">
        <f t="shared" si="86"/>
        <v>17.77</v>
      </c>
      <c r="N1385">
        <f>'Central-Hudson Off Peak'!I1385</f>
        <v>-1.0899999999999999</v>
      </c>
      <c r="O1385">
        <f>'Central-Hudson Off Peak'!D1385</f>
        <v>18.86</v>
      </c>
      <c r="P1385" s="2">
        <f t="shared" si="87"/>
        <v>0</v>
      </c>
    </row>
    <row r="1386" spans="1:16" x14ac:dyDescent="0.25">
      <c r="A1386" t="s">
        <v>1668</v>
      </c>
      <c r="B1386">
        <v>2000</v>
      </c>
      <c r="C1386">
        <v>15.4</v>
      </c>
      <c r="D1386">
        <v>15.1</v>
      </c>
      <c r="E1386">
        <v>0</v>
      </c>
      <c r="F1386">
        <v>0</v>
      </c>
      <c r="G1386">
        <v>-0.13</v>
      </c>
      <c r="H1386">
        <v>-0.43</v>
      </c>
      <c r="I1386">
        <f t="shared" si="84"/>
        <v>0.3</v>
      </c>
      <c r="J1386">
        <f t="shared" si="85"/>
        <v>15.1</v>
      </c>
      <c r="K1386">
        <f t="shared" si="86"/>
        <v>15.4</v>
      </c>
      <c r="N1386">
        <f>'Central-Hudson Off Peak'!I1386</f>
        <v>-0.94000000000000006</v>
      </c>
      <c r="O1386">
        <f>'Central-Hudson Off Peak'!D1386</f>
        <v>16.34</v>
      </c>
      <c r="P1386" s="2">
        <f t="shared" si="87"/>
        <v>0</v>
      </c>
    </row>
    <row r="1387" spans="1:16" x14ac:dyDescent="0.25">
      <c r="A1387" t="s">
        <v>1669</v>
      </c>
      <c r="B1387">
        <v>2000</v>
      </c>
      <c r="C1387">
        <v>15.4</v>
      </c>
      <c r="D1387">
        <v>15.1</v>
      </c>
      <c r="E1387">
        <v>0</v>
      </c>
      <c r="F1387">
        <v>0</v>
      </c>
      <c r="G1387">
        <v>-0.13</v>
      </c>
      <c r="H1387">
        <v>-0.43</v>
      </c>
      <c r="I1387">
        <f t="shared" si="84"/>
        <v>0.3</v>
      </c>
      <c r="J1387">
        <f t="shared" si="85"/>
        <v>15.1</v>
      </c>
      <c r="K1387">
        <f t="shared" si="86"/>
        <v>15.4</v>
      </c>
      <c r="N1387">
        <f>'Central-Hudson Off Peak'!I1387</f>
        <v>-0.94000000000000006</v>
      </c>
      <c r="O1387">
        <f>'Central-Hudson Off Peak'!D1387</f>
        <v>16.34</v>
      </c>
      <c r="P1387" s="2">
        <f t="shared" si="87"/>
        <v>0</v>
      </c>
    </row>
    <row r="1388" spans="1:16" x14ac:dyDescent="0.25">
      <c r="A1388" t="s">
        <v>1670</v>
      </c>
      <c r="B1388">
        <v>2000</v>
      </c>
      <c r="C1388">
        <v>15.4</v>
      </c>
      <c r="D1388">
        <v>15.1</v>
      </c>
      <c r="E1388">
        <v>0</v>
      </c>
      <c r="F1388">
        <v>0</v>
      </c>
      <c r="G1388">
        <v>-0.13</v>
      </c>
      <c r="H1388">
        <v>-0.43</v>
      </c>
      <c r="I1388">
        <f t="shared" si="84"/>
        <v>0.3</v>
      </c>
      <c r="J1388">
        <f t="shared" si="85"/>
        <v>15.1</v>
      </c>
      <c r="K1388">
        <f t="shared" si="86"/>
        <v>15.4</v>
      </c>
      <c r="N1388">
        <f>'Central-Hudson Off Peak'!I1388</f>
        <v>-0.94000000000000006</v>
      </c>
      <c r="O1388">
        <f>'Central-Hudson Off Peak'!D1388</f>
        <v>16.34</v>
      </c>
      <c r="P1388" s="2">
        <f t="shared" si="87"/>
        <v>0</v>
      </c>
    </row>
    <row r="1389" spans="1:16" x14ac:dyDescent="0.25">
      <c r="A1389" t="s">
        <v>1671</v>
      </c>
      <c r="B1389">
        <v>2000</v>
      </c>
      <c r="C1389">
        <v>15.74</v>
      </c>
      <c r="D1389">
        <v>15.43</v>
      </c>
      <c r="E1389">
        <v>0</v>
      </c>
      <c r="F1389">
        <v>0</v>
      </c>
      <c r="G1389">
        <v>-0.13</v>
      </c>
      <c r="H1389">
        <v>-0.44</v>
      </c>
      <c r="I1389">
        <f t="shared" si="84"/>
        <v>0.31</v>
      </c>
      <c r="J1389">
        <f t="shared" si="85"/>
        <v>15.43</v>
      </c>
      <c r="K1389">
        <f t="shared" si="86"/>
        <v>15.74</v>
      </c>
      <c r="N1389">
        <f>'Central-Hudson Off Peak'!I1389</f>
        <v>-0.96</v>
      </c>
      <c r="O1389">
        <f>'Central-Hudson Off Peak'!D1389</f>
        <v>16.7</v>
      </c>
      <c r="P1389" s="2">
        <f t="shared" si="87"/>
        <v>0</v>
      </c>
    </row>
    <row r="1390" spans="1:16" x14ac:dyDescent="0.25">
      <c r="A1390" t="s">
        <v>1672</v>
      </c>
      <c r="B1390">
        <v>2000</v>
      </c>
      <c r="C1390">
        <v>24.04</v>
      </c>
      <c r="D1390">
        <v>23.56</v>
      </c>
      <c r="E1390">
        <v>0</v>
      </c>
      <c r="F1390">
        <v>0</v>
      </c>
      <c r="G1390">
        <v>-0.2</v>
      </c>
      <c r="H1390">
        <v>-0.68</v>
      </c>
      <c r="I1390">
        <f t="shared" si="84"/>
        <v>0.48000000000000004</v>
      </c>
      <c r="J1390">
        <f t="shared" si="85"/>
        <v>23.56</v>
      </c>
      <c r="K1390">
        <f t="shared" si="86"/>
        <v>24.04</v>
      </c>
      <c r="N1390">
        <f>'Central-Hudson Off Peak'!I1390</f>
        <v>-1.48</v>
      </c>
      <c r="O1390">
        <f>'Central-Hudson Off Peak'!D1390</f>
        <v>25.52</v>
      </c>
      <c r="P1390" s="2">
        <f t="shared" si="87"/>
        <v>0</v>
      </c>
    </row>
    <row r="1391" spans="1:16" x14ac:dyDescent="0.25">
      <c r="A1391" t="s">
        <v>1673</v>
      </c>
      <c r="B1391">
        <v>2000</v>
      </c>
      <c r="C1391">
        <v>33.049999999999997</v>
      </c>
      <c r="D1391">
        <v>32.4</v>
      </c>
      <c r="E1391">
        <v>0</v>
      </c>
      <c r="F1391">
        <v>0</v>
      </c>
      <c r="G1391">
        <v>-0.28000000000000003</v>
      </c>
      <c r="H1391">
        <v>-0.93</v>
      </c>
      <c r="I1391">
        <f t="shared" si="84"/>
        <v>0.65</v>
      </c>
      <c r="J1391">
        <f t="shared" si="85"/>
        <v>32.4</v>
      </c>
      <c r="K1391">
        <f t="shared" si="86"/>
        <v>33.049999999999997</v>
      </c>
      <c r="N1391">
        <f>'Central-Hudson Off Peak'!I1391</f>
        <v>-2.0300000000000002</v>
      </c>
      <c r="O1391">
        <f>'Central-Hudson Off Peak'!D1391</f>
        <v>35.08</v>
      </c>
      <c r="P1391" s="2">
        <f t="shared" si="87"/>
        <v>0</v>
      </c>
    </row>
    <row r="1392" spans="1:16" x14ac:dyDescent="0.25">
      <c r="A1392" t="s">
        <v>1674</v>
      </c>
      <c r="B1392">
        <v>2000</v>
      </c>
      <c r="C1392">
        <v>30.24</v>
      </c>
      <c r="D1392">
        <v>29.65</v>
      </c>
      <c r="E1392">
        <v>0</v>
      </c>
      <c r="F1392">
        <v>0</v>
      </c>
      <c r="G1392">
        <v>-0.26</v>
      </c>
      <c r="H1392">
        <v>-0.85</v>
      </c>
      <c r="I1392">
        <f t="shared" si="84"/>
        <v>0.59</v>
      </c>
      <c r="J1392">
        <f t="shared" si="85"/>
        <v>29.65</v>
      </c>
      <c r="K1392">
        <f t="shared" si="86"/>
        <v>30.24</v>
      </c>
      <c r="N1392">
        <f>'Central-Hudson Off Peak'!I1392</f>
        <v>-1.86</v>
      </c>
      <c r="O1392">
        <f>'Central-Hudson Off Peak'!D1392</f>
        <v>32.1</v>
      </c>
      <c r="P1392" s="2">
        <f t="shared" si="87"/>
        <v>0</v>
      </c>
    </row>
    <row r="1393" spans="1:16" x14ac:dyDescent="0.25">
      <c r="A1393" t="s">
        <v>1747</v>
      </c>
      <c r="B1393">
        <v>2000</v>
      </c>
      <c r="C1393">
        <v>16.91</v>
      </c>
      <c r="D1393">
        <v>16.46</v>
      </c>
      <c r="E1393">
        <v>0</v>
      </c>
      <c r="F1393">
        <v>0</v>
      </c>
      <c r="G1393">
        <v>-0.32</v>
      </c>
      <c r="H1393">
        <v>-0.77</v>
      </c>
      <c r="I1393">
        <f t="shared" si="84"/>
        <v>0.45</v>
      </c>
      <c r="J1393">
        <f t="shared" si="85"/>
        <v>16.46</v>
      </c>
      <c r="K1393">
        <f t="shared" si="86"/>
        <v>16.91</v>
      </c>
      <c r="N1393">
        <f>'Central-Hudson Off Peak'!I1393</f>
        <v>-1.45</v>
      </c>
      <c r="O1393">
        <f>'Central-Hudson Off Peak'!D1393</f>
        <v>18.36</v>
      </c>
      <c r="P1393" s="2">
        <f t="shared" si="87"/>
        <v>0</v>
      </c>
    </row>
    <row r="1394" spans="1:16" x14ac:dyDescent="0.25">
      <c r="A1394" t="s">
        <v>1748</v>
      </c>
      <c r="B1394">
        <v>2000</v>
      </c>
      <c r="C1394">
        <v>15.69</v>
      </c>
      <c r="D1394">
        <v>15.27</v>
      </c>
      <c r="E1394">
        <v>0</v>
      </c>
      <c r="F1394">
        <v>0</v>
      </c>
      <c r="G1394">
        <v>-0.3</v>
      </c>
      <c r="H1394">
        <v>-0.72</v>
      </c>
      <c r="I1394">
        <f t="shared" si="84"/>
        <v>0.42</v>
      </c>
      <c r="J1394">
        <f t="shared" si="85"/>
        <v>15.27</v>
      </c>
      <c r="K1394">
        <f t="shared" si="86"/>
        <v>15.69</v>
      </c>
      <c r="N1394">
        <f>'Central-Hudson Off Peak'!I1394</f>
        <v>-1.35</v>
      </c>
      <c r="O1394">
        <f>'Central-Hudson Off Peak'!D1394</f>
        <v>17.04</v>
      </c>
      <c r="P1394" s="2">
        <f t="shared" si="87"/>
        <v>0</v>
      </c>
    </row>
    <row r="1395" spans="1:16" x14ac:dyDescent="0.25">
      <c r="A1395" t="s">
        <v>1749</v>
      </c>
      <c r="B1395">
        <v>2000</v>
      </c>
      <c r="C1395">
        <v>15.13</v>
      </c>
      <c r="D1395">
        <v>14.73</v>
      </c>
      <c r="E1395">
        <v>0</v>
      </c>
      <c r="F1395">
        <v>0</v>
      </c>
      <c r="G1395">
        <v>-0.28999999999999998</v>
      </c>
      <c r="H1395">
        <v>-0.69</v>
      </c>
      <c r="I1395">
        <f t="shared" si="84"/>
        <v>0.39999999999999997</v>
      </c>
      <c r="J1395">
        <f t="shared" si="85"/>
        <v>14.73</v>
      </c>
      <c r="K1395">
        <f t="shared" si="86"/>
        <v>15.13</v>
      </c>
      <c r="N1395">
        <f>'Central-Hudson Off Peak'!I1395</f>
        <v>-1.3</v>
      </c>
      <c r="O1395">
        <f>'Central-Hudson Off Peak'!D1395</f>
        <v>16.43</v>
      </c>
      <c r="P1395" s="2">
        <f t="shared" si="87"/>
        <v>0</v>
      </c>
    </row>
    <row r="1396" spans="1:16" x14ac:dyDescent="0.25">
      <c r="A1396" t="s">
        <v>1750</v>
      </c>
      <c r="B1396">
        <v>2000</v>
      </c>
      <c r="C1396">
        <v>15.13</v>
      </c>
      <c r="D1396">
        <v>14.73</v>
      </c>
      <c r="E1396">
        <v>0</v>
      </c>
      <c r="F1396">
        <v>0</v>
      </c>
      <c r="G1396">
        <v>-0.28999999999999998</v>
      </c>
      <c r="H1396">
        <v>-0.69</v>
      </c>
      <c r="I1396">
        <f t="shared" si="84"/>
        <v>0.39999999999999997</v>
      </c>
      <c r="J1396">
        <f t="shared" si="85"/>
        <v>14.73</v>
      </c>
      <c r="K1396">
        <f t="shared" si="86"/>
        <v>15.13</v>
      </c>
      <c r="N1396">
        <f>'Central-Hudson Off Peak'!I1396</f>
        <v>-1.3</v>
      </c>
      <c r="O1396">
        <f>'Central-Hudson Off Peak'!D1396</f>
        <v>16.43</v>
      </c>
      <c r="P1396" s="2">
        <f t="shared" si="87"/>
        <v>0</v>
      </c>
    </row>
    <row r="1397" spans="1:16" x14ac:dyDescent="0.25">
      <c r="A1397" t="s">
        <v>1751</v>
      </c>
      <c r="B1397">
        <v>2000</v>
      </c>
      <c r="C1397">
        <v>14.94</v>
      </c>
      <c r="D1397">
        <v>14.55</v>
      </c>
      <c r="E1397">
        <v>0</v>
      </c>
      <c r="F1397">
        <v>0</v>
      </c>
      <c r="G1397">
        <v>-0.28999999999999998</v>
      </c>
      <c r="H1397">
        <v>-0.68</v>
      </c>
      <c r="I1397">
        <f t="shared" si="84"/>
        <v>0.39000000000000007</v>
      </c>
      <c r="J1397">
        <f t="shared" si="85"/>
        <v>14.55</v>
      </c>
      <c r="K1397">
        <f t="shared" si="86"/>
        <v>14.94</v>
      </c>
      <c r="N1397">
        <f>'Central-Hudson Off Peak'!I1397</f>
        <v>-1.29</v>
      </c>
      <c r="O1397">
        <f>'Central-Hudson Off Peak'!D1397</f>
        <v>16.23</v>
      </c>
      <c r="P1397" s="2">
        <f t="shared" si="87"/>
        <v>0</v>
      </c>
    </row>
    <row r="1398" spans="1:16" x14ac:dyDescent="0.25">
      <c r="A1398" t="s">
        <v>1752</v>
      </c>
      <c r="B1398">
        <v>2000</v>
      </c>
      <c r="C1398">
        <v>16.91</v>
      </c>
      <c r="D1398">
        <v>16.46</v>
      </c>
      <c r="E1398">
        <v>0</v>
      </c>
      <c r="F1398">
        <v>0</v>
      </c>
      <c r="G1398">
        <v>-0.32</v>
      </c>
      <c r="H1398">
        <v>-0.77</v>
      </c>
      <c r="I1398">
        <f t="shared" si="84"/>
        <v>0.45</v>
      </c>
      <c r="J1398">
        <f t="shared" si="85"/>
        <v>16.46</v>
      </c>
      <c r="K1398">
        <f t="shared" si="86"/>
        <v>16.91</v>
      </c>
      <c r="N1398">
        <f>'Central-Hudson Off Peak'!I1398</f>
        <v>-1.45</v>
      </c>
      <c r="O1398">
        <f>'Central-Hudson Off Peak'!D1398</f>
        <v>18.36</v>
      </c>
      <c r="P1398" s="2">
        <f t="shared" si="87"/>
        <v>0</v>
      </c>
    </row>
    <row r="1399" spans="1:16" x14ac:dyDescent="0.25">
      <c r="A1399" t="s">
        <v>1753</v>
      </c>
      <c r="B1399">
        <v>2000</v>
      </c>
      <c r="C1399">
        <v>31.64</v>
      </c>
      <c r="D1399">
        <v>30.79</v>
      </c>
      <c r="E1399">
        <v>0</v>
      </c>
      <c r="F1399">
        <v>0</v>
      </c>
      <c r="G1399">
        <v>-0.6</v>
      </c>
      <c r="H1399">
        <v>-1.45</v>
      </c>
      <c r="I1399">
        <f t="shared" si="84"/>
        <v>0.85</v>
      </c>
      <c r="J1399">
        <f t="shared" si="85"/>
        <v>30.79</v>
      </c>
      <c r="K1399">
        <f t="shared" si="86"/>
        <v>31.64</v>
      </c>
      <c r="N1399">
        <f>'Central-Hudson Off Peak'!I1399</f>
        <v>-2.72</v>
      </c>
      <c r="O1399">
        <f>'Central-Hudson Off Peak'!D1399</f>
        <v>34.36</v>
      </c>
      <c r="P1399" s="2">
        <f t="shared" si="87"/>
        <v>0</v>
      </c>
    </row>
    <row r="1400" spans="1:16" x14ac:dyDescent="0.25">
      <c r="A1400" t="s">
        <v>1754</v>
      </c>
      <c r="B1400">
        <v>2000</v>
      </c>
      <c r="C1400">
        <v>28.7</v>
      </c>
      <c r="D1400">
        <v>27.94</v>
      </c>
      <c r="E1400">
        <v>0</v>
      </c>
      <c r="F1400">
        <v>0</v>
      </c>
      <c r="G1400">
        <v>-0.55000000000000004</v>
      </c>
      <c r="H1400">
        <v>-1.31</v>
      </c>
      <c r="I1400">
        <f t="shared" si="84"/>
        <v>0.76</v>
      </c>
      <c r="J1400">
        <f t="shared" si="85"/>
        <v>27.94</v>
      </c>
      <c r="K1400">
        <f t="shared" si="86"/>
        <v>28.7</v>
      </c>
      <c r="N1400">
        <f>'Central-Hudson Off Peak'!I1400</f>
        <v>-2.4699999999999998</v>
      </c>
      <c r="O1400">
        <f>'Central-Hudson Off Peak'!D1400</f>
        <v>31.17</v>
      </c>
      <c r="P1400" s="2">
        <f t="shared" si="87"/>
        <v>0</v>
      </c>
    </row>
    <row r="1401" spans="1:16" x14ac:dyDescent="0.25">
      <c r="A1401" t="s">
        <v>1763</v>
      </c>
      <c r="B1401">
        <v>2000</v>
      </c>
      <c r="C1401">
        <v>17.87</v>
      </c>
      <c r="D1401">
        <v>17.48</v>
      </c>
      <c r="E1401">
        <v>0</v>
      </c>
      <c r="F1401">
        <v>0</v>
      </c>
      <c r="G1401">
        <v>-0.32</v>
      </c>
      <c r="H1401">
        <v>-0.71</v>
      </c>
      <c r="I1401">
        <f t="shared" si="84"/>
        <v>0.38999999999999996</v>
      </c>
      <c r="J1401">
        <f t="shared" si="85"/>
        <v>17.48</v>
      </c>
      <c r="K1401">
        <f t="shared" si="86"/>
        <v>17.87</v>
      </c>
      <c r="N1401">
        <f>'Central-Hudson Off Peak'!I1401</f>
        <v>-1.46</v>
      </c>
      <c r="O1401">
        <f>'Central-Hudson Off Peak'!D1401</f>
        <v>19.329999999999998</v>
      </c>
      <c r="P1401" s="2">
        <f t="shared" si="87"/>
        <v>0</v>
      </c>
    </row>
    <row r="1402" spans="1:16" x14ac:dyDescent="0.25">
      <c r="A1402" t="s">
        <v>1764</v>
      </c>
      <c r="B1402">
        <v>2000</v>
      </c>
      <c r="C1402">
        <v>15.57</v>
      </c>
      <c r="D1402">
        <v>15.23</v>
      </c>
      <c r="E1402">
        <v>0</v>
      </c>
      <c r="F1402">
        <v>0</v>
      </c>
      <c r="G1402">
        <v>-0.28000000000000003</v>
      </c>
      <c r="H1402">
        <v>-0.62</v>
      </c>
      <c r="I1402">
        <f t="shared" si="84"/>
        <v>0.33999999999999997</v>
      </c>
      <c r="J1402">
        <f t="shared" si="85"/>
        <v>15.23</v>
      </c>
      <c r="K1402">
        <f t="shared" si="86"/>
        <v>15.57</v>
      </c>
      <c r="N1402">
        <f>'Central-Hudson Off Peak'!I1402</f>
        <v>-1.27</v>
      </c>
      <c r="O1402">
        <f>'Central-Hudson Off Peak'!D1402</f>
        <v>16.84</v>
      </c>
      <c r="P1402" s="2">
        <f t="shared" si="87"/>
        <v>0</v>
      </c>
    </row>
    <row r="1403" spans="1:16" x14ac:dyDescent="0.25">
      <c r="A1403" t="s">
        <v>1765</v>
      </c>
      <c r="B1403">
        <v>2000</v>
      </c>
      <c r="C1403">
        <v>15.35</v>
      </c>
      <c r="D1403">
        <v>15.01</v>
      </c>
      <c r="E1403">
        <v>0</v>
      </c>
      <c r="F1403">
        <v>0</v>
      </c>
      <c r="G1403">
        <v>-0.27</v>
      </c>
      <c r="H1403">
        <v>-0.61</v>
      </c>
      <c r="I1403">
        <f t="shared" si="84"/>
        <v>0.33999999999999997</v>
      </c>
      <c r="J1403">
        <f t="shared" si="85"/>
        <v>15.01</v>
      </c>
      <c r="K1403">
        <f t="shared" si="86"/>
        <v>15.35</v>
      </c>
      <c r="N1403">
        <f>'Central-Hudson Off Peak'!I1403</f>
        <v>-1.25</v>
      </c>
      <c r="O1403">
        <f>'Central-Hudson Off Peak'!D1403</f>
        <v>16.600000000000001</v>
      </c>
      <c r="P1403" s="2">
        <f t="shared" si="87"/>
        <v>0</v>
      </c>
    </row>
    <row r="1404" spans="1:16" x14ac:dyDescent="0.25">
      <c r="A1404" t="s">
        <v>1766</v>
      </c>
      <c r="B1404">
        <v>2000</v>
      </c>
      <c r="C1404">
        <v>15.17</v>
      </c>
      <c r="D1404">
        <v>14.84</v>
      </c>
      <c r="E1404">
        <v>0</v>
      </c>
      <c r="F1404">
        <v>0</v>
      </c>
      <c r="G1404">
        <v>-0.27</v>
      </c>
      <c r="H1404">
        <v>-0.6</v>
      </c>
      <c r="I1404">
        <f t="shared" si="84"/>
        <v>0.32999999999999996</v>
      </c>
      <c r="J1404">
        <f t="shared" si="85"/>
        <v>14.84</v>
      </c>
      <c r="K1404">
        <f t="shared" si="86"/>
        <v>15.17</v>
      </c>
      <c r="N1404">
        <f>'Central-Hudson Off Peak'!I1404</f>
        <v>-1.24</v>
      </c>
      <c r="O1404">
        <f>'Central-Hudson Off Peak'!D1404</f>
        <v>16.41</v>
      </c>
      <c r="P1404" s="2">
        <f t="shared" si="87"/>
        <v>0</v>
      </c>
    </row>
    <row r="1405" spans="1:16" x14ac:dyDescent="0.25">
      <c r="A1405" t="s">
        <v>1767</v>
      </c>
      <c r="B1405">
        <v>2000</v>
      </c>
      <c r="C1405">
        <v>15.35</v>
      </c>
      <c r="D1405">
        <v>15.01</v>
      </c>
      <c r="E1405">
        <v>0</v>
      </c>
      <c r="F1405">
        <v>0</v>
      </c>
      <c r="G1405">
        <v>-0.27</v>
      </c>
      <c r="H1405">
        <v>-0.61</v>
      </c>
      <c r="I1405">
        <f t="shared" si="84"/>
        <v>0.33999999999999997</v>
      </c>
      <c r="J1405">
        <f t="shared" si="85"/>
        <v>15.01</v>
      </c>
      <c r="K1405">
        <f t="shared" si="86"/>
        <v>15.35</v>
      </c>
      <c r="N1405">
        <f>'Central-Hudson Off Peak'!I1405</f>
        <v>-1.25</v>
      </c>
      <c r="O1405">
        <f>'Central-Hudson Off Peak'!D1405</f>
        <v>16.600000000000001</v>
      </c>
      <c r="P1405" s="2">
        <f t="shared" si="87"/>
        <v>0</v>
      </c>
    </row>
    <row r="1406" spans="1:16" x14ac:dyDescent="0.25">
      <c r="A1406" t="s">
        <v>1768</v>
      </c>
      <c r="B1406">
        <v>2000</v>
      </c>
      <c r="C1406">
        <v>17.11</v>
      </c>
      <c r="D1406">
        <v>16.73</v>
      </c>
      <c r="E1406">
        <v>0</v>
      </c>
      <c r="F1406">
        <v>0</v>
      </c>
      <c r="G1406">
        <v>-0.3</v>
      </c>
      <c r="H1406">
        <v>-0.68</v>
      </c>
      <c r="I1406">
        <f t="shared" si="84"/>
        <v>0.38000000000000006</v>
      </c>
      <c r="J1406">
        <f t="shared" si="85"/>
        <v>16.73</v>
      </c>
      <c r="K1406">
        <f t="shared" si="86"/>
        <v>17.11</v>
      </c>
      <c r="N1406">
        <f>'Central-Hudson Off Peak'!I1406</f>
        <v>-1.3900000000000001</v>
      </c>
      <c r="O1406">
        <f>'Central-Hudson Off Peak'!D1406</f>
        <v>18.5</v>
      </c>
      <c r="P1406" s="2">
        <f t="shared" si="87"/>
        <v>0</v>
      </c>
    </row>
    <row r="1407" spans="1:16" x14ac:dyDescent="0.25">
      <c r="A1407" t="s">
        <v>1769</v>
      </c>
      <c r="B1407">
        <v>2000</v>
      </c>
      <c r="C1407">
        <v>33.42</v>
      </c>
      <c r="D1407">
        <v>32.68</v>
      </c>
      <c r="E1407">
        <v>0</v>
      </c>
      <c r="F1407">
        <v>0</v>
      </c>
      <c r="G1407">
        <v>-0.59</v>
      </c>
      <c r="H1407">
        <v>-1.33</v>
      </c>
      <c r="I1407">
        <f t="shared" si="84"/>
        <v>0.7400000000000001</v>
      </c>
      <c r="J1407">
        <f t="shared" si="85"/>
        <v>32.68</v>
      </c>
      <c r="K1407">
        <f t="shared" si="86"/>
        <v>33.42</v>
      </c>
      <c r="N1407">
        <f>'Central-Hudson Off Peak'!I1407</f>
        <v>-2.7199999999999998</v>
      </c>
      <c r="O1407">
        <f>'Central-Hudson Off Peak'!D1407</f>
        <v>36.14</v>
      </c>
      <c r="P1407" s="2">
        <f t="shared" si="87"/>
        <v>0</v>
      </c>
    </row>
    <row r="1408" spans="1:16" x14ac:dyDescent="0.25">
      <c r="A1408" t="s">
        <v>1770</v>
      </c>
      <c r="B1408">
        <v>2000</v>
      </c>
      <c r="C1408">
        <v>29.27</v>
      </c>
      <c r="D1408">
        <v>28.63</v>
      </c>
      <c r="E1408">
        <v>0</v>
      </c>
      <c r="F1408">
        <v>0</v>
      </c>
      <c r="G1408">
        <v>-0.52</v>
      </c>
      <c r="H1408">
        <v>-1.1599999999999999</v>
      </c>
      <c r="I1408">
        <f t="shared" si="84"/>
        <v>0.6399999999999999</v>
      </c>
      <c r="J1408">
        <f t="shared" si="85"/>
        <v>28.63</v>
      </c>
      <c r="K1408">
        <f t="shared" si="86"/>
        <v>29.27</v>
      </c>
      <c r="N1408">
        <f>'Central-Hudson Off Peak'!I1408</f>
        <v>-2.38</v>
      </c>
      <c r="O1408">
        <f>'Central-Hudson Off Peak'!D1408</f>
        <v>31.65</v>
      </c>
      <c r="P1408" s="2">
        <f t="shared" si="87"/>
        <v>0</v>
      </c>
    </row>
    <row r="1409" spans="1:16" x14ac:dyDescent="0.25">
      <c r="A1409" t="s">
        <v>1779</v>
      </c>
      <c r="B1409">
        <v>2000</v>
      </c>
      <c r="C1409">
        <v>20.010000000000002</v>
      </c>
      <c r="D1409">
        <v>19.97</v>
      </c>
      <c r="E1409">
        <v>0</v>
      </c>
      <c r="F1409">
        <v>0</v>
      </c>
      <c r="G1409">
        <v>-0.44</v>
      </c>
      <c r="H1409">
        <v>-0.48</v>
      </c>
      <c r="I1409">
        <f t="shared" si="84"/>
        <v>3.999999999999998E-2</v>
      </c>
      <c r="J1409">
        <f t="shared" si="85"/>
        <v>19.97</v>
      </c>
      <c r="K1409">
        <f t="shared" si="86"/>
        <v>20.010000000000002</v>
      </c>
      <c r="N1409">
        <f>'Central-Hudson Off Peak'!I1409</f>
        <v>-1.8199999999999998</v>
      </c>
      <c r="O1409">
        <f>'Central-Hudson Off Peak'!D1409</f>
        <v>21.83</v>
      </c>
      <c r="P1409" s="2">
        <f t="shared" si="87"/>
        <v>0</v>
      </c>
    </row>
    <row r="1410" spans="1:16" x14ac:dyDescent="0.25">
      <c r="A1410" t="s">
        <v>1780</v>
      </c>
      <c r="B1410">
        <v>2000</v>
      </c>
      <c r="C1410">
        <v>15.69</v>
      </c>
      <c r="D1410">
        <v>15.65</v>
      </c>
      <c r="E1410">
        <v>0</v>
      </c>
      <c r="F1410">
        <v>0</v>
      </c>
      <c r="G1410">
        <v>-0.34</v>
      </c>
      <c r="H1410">
        <v>-0.38</v>
      </c>
      <c r="I1410">
        <f t="shared" ref="I1410:I1473" si="88">+G1410-H1410</f>
        <v>3.999999999999998E-2</v>
      </c>
      <c r="J1410">
        <f t="shared" si="85"/>
        <v>15.65</v>
      </c>
      <c r="K1410">
        <f t="shared" si="86"/>
        <v>15.69</v>
      </c>
      <c r="N1410">
        <f>'Central-Hudson Off Peak'!I1410</f>
        <v>-1.4300000000000002</v>
      </c>
      <c r="O1410">
        <f>'Central-Hudson Off Peak'!D1410</f>
        <v>17.12</v>
      </c>
      <c r="P1410" s="2">
        <f t="shared" si="87"/>
        <v>0</v>
      </c>
    </row>
    <row r="1411" spans="1:16" x14ac:dyDescent="0.25">
      <c r="A1411" t="s">
        <v>1781</v>
      </c>
      <c r="B1411">
        <v>2000</v>
      </c>
      <c r="C1411">
        <v>15.69</v>
      </c>
      <c r="D1411">
        <v>15.65</v>
      </c>
      <c r="E1411">
        <v>0</v>
      </c>
      <c r="F1411">
        <v>0</v>
      </c>
      <c r="G1411">
        <v>-0.34</v>
      </c>
      <c r="H1411">
        <v>-0.38</v>
      </c>
      <c r="I1411">
        <f t="shared" si="88"/>
        <v>3.999999999999998E-2</v>
      </c>
      <c r="J1411">
        <f t="shared" ref="J1411:J1474" si="89">D1411</f>
        <v>15.65</v>
      </c>
      <c r="K1411">
        <f t="shared" ref="K1411:K1474" si="90">C1411</f>
        <v>15.69</v>
      </c>
      <c r="N1411">
        <f>'Central-Hudson Off Peak'!I1411</f>
        <v>-1.4300000000000002</v>
      </c>
      <c r="O1411">
        <f>'Central-Hudson Off Peak'!D1411</f>
        <v>17.12</v>
      </c>
      <c r="P1411" s="2">
        <f t="shared" ref="P1411:P1474" si="91">(O1411+N1411)-K1411</f>
        <v>0</v>
      </c>
    </row>
    <row r="1412" spans="1:16" x14ac:dyDescent="0.25">
      <c r="A1412" t="s">
        <v>1782</v>
      </c>
      <c r="B1412">
        <v>2000</v>
      </c>
      <c r="C1412">
        <v>15.31</v>
      </c>
      <c r="D1412">
        <v>15.28</v>
      </c>
      <c r="E1412">
        <v>0</v>
      </c>
      <c r="F1412">
        <v>0</v>
      </c>
      <c r="G1412">
        <v>-0.34</v>
      </c>
      <c r="H1412">
        <v>-0.37</v>
      </c>
      <c r="I1412">
        <f t="shared" si="88"/>
        <v>2.9999999999999971E-2</v>
      </c>
      <c r="J1412">
        <f t="shared" si="89"/>
        <v>15.28</v>
      </c>
      <c r="K1412">
        <f t="shared" si="90"/>
        <v>15.31</v>
      </c>
      <c r="N1412">
        <f>'Central-Hudson Off Peak'!I1412</f>
        <v>-1.4000000000000001</v>
      </c>
      <c r="O1412">
        <f>'Central-Hudson Off Peak'!D1412</f>
        <v>16.71</v>
      </c>
      <c r="P1412" s="2">
        <f t="shared" si="91"/>
        <v>0</v>
      </c>
    </row>
    <row r="1413" spans="1:16" x14ac:dyDescent="0.25">
      <c r="A1413" t="s">
        <v>1783</v>
      </c>
      <c r="B1413">
        <v>2000</v>
      </c>
      <c r="C1413">
        <v>15.31</v>
      </c>
      <c r="D1413">
        <v>15.28</v>
      </c>
      <c r="E1413">
        <v>0</v>
      </c>
      <c r="F1413">
        <v>0</v>
      </c>
      <c r="G1413">
        <v>-0.34</v>
      </c>
      <c r="H1413">
        <v>-0.37</v>
      </c>
      <c r="I1413">
        <f t="shared" si="88"/>
        <v>2.9999999999999971E-2</v>
      </c>
      <c r="J1413">
        <f t="shared" si="89"/>
        <v>15.28</v>
      </c>
      <c r="K1413">
        <f t="shared" si="90"/>
        <v>15.31</v>
      </c>
      <c r="N1413">
        <f>'Central-Hudson Off Peak'!I1413</f>
        <v>-1.4000000000000001</v>
      </c>
      <c r="O1413">
        <f>'Central-Hudson Off Peak'!D1413</f>
        <v>16.71</v>
      </c>
      <c r="P1413" s="2">
        <f t="shared" si="91"/>
        <v>0</v>
      </c>
    </row>
    <row r="1414" spans="1:16" x14ac:dyDescent="0.25">
      <c r="A1414" t="s">
        <v>1784</v>
      </c>
      <c r="B1414">
        <v>2000</v>
      </c>
      <c r="C1414">
        <v>17.670000000000002</v>
      </c>
      <c r="D1414">
        <v>17.63</v>
      </c>
      <c r="E1414">
        <v>0</v>
      </c>
      <c r="F1414">
        <v>0</v>
      </c>
      <c r="G1414">
        <v>-0.39</v>
      </c>
      <c r="H1414">
        <v>-0.43</v>
      </c>
      <c r="I1414">
        <f t="shared" si="88"/>
        <v>3.999999999999998E-2</v>
      </c>
      <c r="J1414">
        <f t="shared" si="89"/>
        <v>17.63</v>
      </c>
      <c r="K1414">
        <f t="shared" si="90"/>
        <v>17.670000000000002</v>
      </c>
      <c r="N1414">
        <f>'Central-Hudson Off Peak'!I1414</f>
        <v>-1.6099999999999999</v>
      </c>
      <c r="O1414">
        <f>'Central-Hudson Off Peak'!D1414</f>
        <v>19.28</v>
      </c>
      <c r="P1414" s="2">
        <f t="shared" si="91"/>
        <v>0</v>
      </c>
    </row>
    <row r="1415" spans="1:16" x14ac:dyDescent="0.25">
      <c r="A1415" t="s">
        <v>1785</v>
      </c>
      <c r="B1415">
        <v>2000</v>
      </c>
      <c r="C1415">
        <v>32.17</v>
      </c>
      <c r="D1415">
        <v>32.090000000000003</v>
      </c>
      <c r="E1415">
        <v>0</v>
      </c>
      <c r="F1415">
        <v>0</v>
      </c>
      <c r="G1415">
        <v>-0.7</v>
      </c>
      <c r="H1415">
        <v>-0.78</v>
      </c>
      <c r="I1415">
        <f t="shared" si="88"/>
        <v>8.0000000000000071E-2</v>
      </c>
      <c r="J1415">
        <f t="shared" si="89"/>
        <v>32.090000000000003</v>
      </c>
      <c r="K1415">
        <f t="shared" si="90"/>
        <v>32.17</v>
      </c>
      <c r="N1415">
        <f>'Central-Hudson Off Peak'!I1415</f>
        <v>-2.9299999999999997</v>
      </c>
      <c r="O1415">
        <f>'Central-Hudson Off Peak'!D1415</f>
        <v>35.1</v>
      </c>
      <c r="P1415" s="2">
        <f t="shared" si="91"/>
        <v>0</v>
      </c>
    </row>
    <row r="1416" spans="1:16" x14ac:dyDescent="0.25">
      <c r="A1416" t="s">
        <v>1786</v>
      </c>
      <c r="B1416">
        <v>2000</v>
      </c>
      <c r="C1416">
        <v>25.64</v>
      </c>
      <c r="D1416">
        <v>25.58</v>
      </c>
      <c r="E1416">
        <v>0</v>
      </c>
      <c r="F1416">
        <v>0</v>
      </c>
      <c r="G1416">
        <v>-0.56000000000000005</v>
      </c>
      <c r="H1416">
        <v>-0.62</v>
      </c>
      <c r="I1416">
        <f t="shared" si="88"/>
        <v>5.9999999999999942E-2</v>
      </c>
      <c r="J1416">
        <f t="shared" si="89"/>
        <v>25.58</v>
      </c>
      <c r="K1416">
        <f t="shared" si="90"/>
        <v>25.64</v>
      </c>
      <c r="N1416">
        <f>'Central-Hudson Off Peak'!I1416</f>
        <v>-2.34</v>
      </c>
      <c r="O1416">
        <f>'Central-Hudson Off Peak'!D1416</f>
        <v>27.98</v>
      </c>
      <c r="P1416" s="2">
        <f t="shared" si="91"/>
        <v>0</v>
      </c>
    </row>
    <row r="1417" spans="1:16" x14ac:dyDescent="0.25">
      <c r="A1417" t="s">
        <v>1795</v>
      </c>
      <c r="B1417">
        <v>2000</v>
      </c>
      <c r="C1417">
        <v>16.95</v>
      </c>
      <c r="D1417">
        <v>17</v>
      </c>
      <c r="E1417">
        <v>0</v>
      </c>
      <c r="F1417">
        <v>0</v>
      </c>
      <c r="G1417">
        <v>-0.36</v>
      </c>
      <c r="H1417">
        <v>-0.31</v>
      </c>
      <c r="I1417">
        <f t="shared" si="88"/>
        <v>-4.9999999999999989E-2</v>
      </c>
      <c r="J1417">
        <f t="shared" si="89"/>
        <v>17</v>
      </c>
      <c r="K1417">
        <f t="shared" si="90"/>
        <v>16.95</v>
      </c>
      <c r="N1417">
        <f>'Central-Hudson Off Peak'!I1417</f>
        <v>-1.5699999999999998</v>
      </c>
      <c r="O1417">
        <f>'Central-Hudson Off Peak'!D1417</f>
        <v>18.52</v>
      </c>
      <c r="P1417" s="2">
        <f t="shared" si="91"/>
        <v>0</v>
      </c>
    </row>
    <row r="1418" spans="1:16" x14ac:dyDescent="0.25">
      <c r="A1418" t="s">
        <v>1796</v>
      </c>
      <c r="B1418">
        <v>2000</v>
      </c>
      <c r="C1418">
        <v>15.19</v>
      </c>
      <c r="D1418">
        <v>15.25</v>
      </c>
      <c r="E1418">
        <v>0</v>
      </c>
      <c r="F1418">
        <v>0</v>
      </c>
      <c r="G1418">
        <v>-0.33</v>
      </c>
      <c r="H1418">
        <v>-0.27</v>
      </c>
      <c r="I1418">
        <f t="shared" si="88"/>
        <v>-0.06</v>
      </c>
      <c r="J1418">
        <f t="shared" si="89"/>
        <v>15.25</v>
      </c>
      <c r="K1418">
        <f t="shared" si="90"/>
        <v>15.19</v>
      </c>
      <c r="N1418">
        <f>'Central-Hudson Off Peak'!I1418</f>
        <v>-1.4200000000000002</v>
      </c>
      <c r="O1418">
        <f>'Central-Hudson Off Peak'!D1418</f>
        <v>16.61</v>
      </c>
      <c r="P1418" s="2">
        <f t="shared" si="91"/>
        <v>0</v>
      </c>
    </row>
    <row r="1419" spans="1:16" x14ac:dyDescent="0.25">
      <c r="A1419" t="s">
        <v>1797</v>
      </c>
      <c r="B1419">
        <v>2000</v>
      </c>
      <c r="C1419">
        <v>14.88</v>
      </c>
      <c r="D1419">
        <v>14.93</v>
      </c>
      <c r="E1419">
        <v>0</v>
      </c>
      <c r="F1419">
        <v>0</v>
      </c>
      <c r="G1419">
        <v>-0.32</v>
      </c>
      <c r="H1419">
        <v>-0.27</v>
      </c>
      <c r="I1419">
        <f t="shared" si="88"/>
        <v>-4.9999999999999989E-2</v>
      </c>
      <c r="J1419">
        <f t="shared" si="89"/>
        <v>14.93</v>
      </c>
      <c r="K1419">
        <f t="shared" si="90"/>
        <v>14.88</v>
      </c>
      <c r="N1419">
        <f>'Central-Hudson Off Peak'!I1419</f>
        <v>-1.3800000000000001</v>
      </c>
      <c r="O1419">
        <f>'Central-Hudson Off Peak'!D1419</f>
        <v>16.260000000000002</v>
      </c>
      <c r="P1419" s="2">
        <f t="shared" si="91"/>
        <v>0</v>
      </c>
    </row>
    <row r="1420" spans="1:16" x14ac:dyDescent="0.25">
      <c r="A1420" t="s">
        <v>1798</v>
      </c>
      <c r="B1420">
        <v>2000</v>
      </c>
      <c r="C1420">
        <v>14.88</v>
      </c>
      <c r="D1420">
        <v>14.93</v>
      </c>
      <c r="E1420">
        <v>0</v>
      </c>
      <c r="F1420">
        <v>0</v>
      </c>
      <c r="G1420">
        <v>-0.32</v>
      </c>
      <c r="H1420">
        <v>-0.27</v>
      </c>
      <c r="I1420">
        <f t="shared" si="88"/>
        <v>-4.9999999999999989E-2</v>
      </c>
      <c r="J1420">
        <f t="shared" si="89"/>
        <v>14.93</v>
      </c>
      <c r="K1420">
        <f t="shared" si="90"/>
        <v>14.88</v>
      </c>
      <c r="N1420">
        <f>'Central-Hudson Off Peak'!I1420</f>
        <v>-1.3800000000000001</v>
      </c>
      <c r="O1420">
        <f>'Central-Hudson Off Peak'!D1420</f>
        <v>16.260000000000002</v>
      </c>
      <c r="P1420" s="2">
        <f t="shared" si="91"/>
        <v>0</v>
      </c>
    </row>
    <row r="1421" spans="1:16" x14ac:dyDescent="0.25">
      <c r="A1421" t="s">
        <v>1799</v>
      </c>
      <c r="B1421">
        <v>2000</v>
      </c>
      <c r="C1421">
        <v>14.88</v>
      </c>
      <c r="D1421">
        <v>14.93</v>
      </c>
      <c r="E1421">
        <v>0</v>
      </c>
      <c r="F1421">
        <v>0</v>
      </c>
      <c r="G1421">
        <v>-0.32</v>
      </c>
      <c r="H1421">
        <v>-0.27</v>
      </c>
      <c r="I1421">
        <f t="shared" si="88"/>
        <v>-4.9999999999999989E-2</v>
      </c>
      <c r="J1421">
        <f t="shared" si="89"/>
        <v>14.93</v>
      </c>
      <c r="K1421">
        <f t="shared" si="90"/>
        <v>14.88</v>
      </c>
      <c r="N1421">
        <f>'Central-Hudson Off Peak'!I1421</f>
        <v>-1.3800000000000001</v>
      </c>
      <c r="O1421">
        <f>'Central-Hudson Off Peak'!D1421</f>
        <v>16.260000000000002</v>
      </c>
      <c r="P1421" s="2">
        <f t="shared" si="91"/>
        <v>0</v>
      </c>
    </row>
    <row r="1422" spans="1:16" x14ac:dyDescent="0.25">
      <c r="A1422" t="s">
        <v>1800</v>
      </c>
      <c r="B1422">
        <v>2000</v>
      </c>
      <c r="C1422">
        <v>15.89</v>
      </c>
      <c r="D1422">
        <v>15.94</v>
      </c>
      <c r="E1422">
        <v>0</v>
      </c>
      <c r="F1422">
        <v>0</v>
      </c>
      <c r="G1422">
        <v>-0.34</v>
      </c>
      <c r="H1422">
        <v>-0.28999999999999998</v>
      </c>
      <c r="I1422">
        <f t="shared" si="88"/>
        <v>-5.0000000000000044E-2</v>
      </c>
      <c r="J1422">
        <f t="shared" si="89"/>
        <v>15.94</v>
      </c>
      <c r="K1422">
        <f t="shared" si="90"/>
        <v>15.89</v>
      </c>
      <c r="N1422">
        <f>'Central-Hudson Off Peak'!I1422</f>
        <v>-1.48</v>
      </c>
      <c r="O1422">
        <f>'Central-Hudson Off Peak'!D1422</f>
        <v>17.37</v>
      </c>
      <c r="P1422" s="2">
        <f t="shared" si="91"/>
        <v>0</v>
      </c>
    </row>
    <row r="1423" spans="1:16" x14ac:dyDescent="0.25">
      <c r="A1423" t="s">
        <v>1801</v>
      </c>
      <c r="B1423">
        <v>2000</v>
      </c>
      <c r="C1423">
        <v>29.32</v>
      </c>
      <c r="D1423">
        <v>29.42</v>
      </c>
      <c r="E1423">
        <v>0</v>
      </c>
      <c r="F1423">
        <v>0</v>
      </c>
      <c r="G1423">
        <v>-0.63</v>
      </c>
      <c r="H1423">
        <v>-0.53</v>
      </c>
      <c r="I1423">
        <f t="shared" si="88"/>
        <v>-9.9999999999999978E-2</v>
      </c>
      <c r="J1423">
        <f t="shared" si="89"/>
        <v>29.42</v>
      </c>
      <c r="K1423">
        <f t="shared" si="90"/>
        <v>29.32</v>
      </c>
      <c r="N1423">
        <f>'Central-Hudson Off Peak'!I1423</f>
        <v>-2.73</v>
      </c>
      <c r="O1423">
        <f>'Central-Hudson Off Peak'!D1423</f>
        <v>32.049999999999997</v>
      </c>
      <c r="P1423" s="2">
        <f t="shared" si="91"/>
        <v>0</v>
      </c>
    </row>
    <row r="1424" spans="1:16" x14ac:dyDescent="0.25">
      <c r="A1424" t="s">
        <v>1802</v>
      </c>
      <c r="B1424">
        <v>2000</v>
      </c>
      <c r="C1424">
        <v>20.079999999999998</v>
      </c>
      <c r="D1424">
        <v>20.149999999999999</v>
      </c>
      <c r="E1424">
        <v>0</v>
      </c>
      <c r="F1424">
        <v>0</v>
      </c>
      <c r="G1424">
        <v>-0.43</v>
      </c>
      <c r="H1424">
        <v>-0.36</v>
      </c>
      <c r="I1424">
        <f t="shared" si="88"/>
        <v>-7.0000000000000007E-2</v>
      </c>
      <c r="J1424">
        <f t="shared" si="89"/>
        <v>20.149999999999999</v>
      </c>
      <c r="K1424">
        <f t="shared" si="90"/>
        <v>20.079999999999998</v>
      </c>
      <c r="N1424">
        <f>'Central-Hudson Off Peak'!I1424</f>
        <v>-1.8699999999999999</v>
      </c>
      <c r="O1424">
        <f>'Central-Hudson Off Peak'!D1424</f>
        <v>21.95</v>
      </c>
      <c r="P1424" s="2">
        <f t="shared" si="91"/>
        <v>0</v>
      </c>
    </row>
    <row r="1425" spans="1:16" x14ac:dyDescent="0.25">
      <c r="A1425" t="s">
        <v>1811</v>
      </c>
      <c r="B1425">
        <v>2000</v>
      </c>
      <c r="C1425">
        <v>15.89</v>
      </c>
      <c r="D1425">
        <v>15.94</v>
      </c>
      <c r="E1425">
        <v>0</v>
      </c>
      <c r="F1425">
        <v>0</v>
      </c>
      <c r="G1425">
        <v>-0.39</v>
      </c>
      <c r="H1425">
        <v>-0.34</v>
      </c>
      <c r="I1425">
        <f t="shared" si="88"/>
        <v>-4.9999999999999989E-2</v>
      </c>
      <c r="J1425">
        <f t="shared" si="89"/>
        <v>15.94</v>
      </c>
      <c r="K1425">
        <f t="shared" si="90"/>
        <v>15.89</v>
      </c>
      <c r="N1425">
        <f>'Central-Hudson Off Peak'!I1425</f>
        <v>-1.4700000000000002</v>
      </c>
      <c r="O1425">
        <f>'Central-Hudson Off Peak'!D1425</f>
        <v>17.36</v>
      </c>
      <c r="P1425" s="2">
        <f t="shared" si="91"/>
        <v>0</v>
      </c>
    </row>
    <row r="1426" spans="1:16" x14ac:dyDescent="0.25">
      <c r="A1426" t="s">
        <v>1812</v>
      </c>
      <c r="B1426">
        <v>2000</v>
      </c>
      <c r="C1426">
        <v>14.84</v>
      </c>
      <c r="D1426">
        <v>14.88</v>
      </c>
      <c r="E1426">
        <v>0</v>
      </c>
      <c r="F1426">
        <v>0</v>
      </c>
      <c r="G1426">
        <v>-0.36</v>
      </c>
      <c r="H1426">
        <v>-0.32</v>
      </c>
      <c r="I1426">
        <f t="shared" si="88"/>
        <v>-3.999999999999998E-2</v>
      </c>
      <c r="J1426">
        <f t="shared" si="89"/>
        <v>14.88</v>
      </c>
      <c r="K1426">
        <f t="shared" si="90"/>
        <v>14.84</v>
      </c>
      <c r="N1426">
        <f>'Central-Hudson Off Peak'!I1426</f>
        <v>-1.37</v>
      </c>
      <c r="O1426">
        <f>'Central-Hudson Off Peak'!D1426</f>
        <v>16.21</v>
      </c>
      <c r="P1426" s="2">
        <f t="shared" si="91"/>
        <v>0</v>
      </c>
    </row>
    <row r="1427" spans="1:16" x14ac:dyDescent="0.25">
      <c r="A1427" t="s">
        <v>1813</v>
      </c>
      <c r="B1427">
        <v>2000</v>
      </c>
      <c r="C1427">
        <v>14.61</v>
      </c>
      <c r="D1427">
        <v>14.66</v>
      </c>
      <c r="E1427">
        <v>0</v>
      </c>
      <c r="F1427">
        <v>0</v>
      </c>
      <c r="G1427">
        <v>-0.36</v>
      </c>
      <c r="H1427">
        <v>-0.31</v>
      </c>
      <c r="I1427">
        <f t="shared" si="88"/>
        <v>-4.9999999999999989E-2</v>
      </c>
      <c r="J1427">
        <f t="shared" si="89"/>
        <v>14.66</v>
      </c>
      <c r="K1427">
        <f t="shared" si="90"/>
        <v>14.61</v>
      </c>
      <c r="N1427">
        <f>'Central-Hudson Off Peak'!I1427</f>
        <v>-1.35</v>
      </c>
      <c r="O1427">
        <f>'Central-Hudson Off Peak'!D1427</f>
        <v>15.96</v>
      </c>
      <c r="P1427" s="2">
        <f t="shared" si="91"/>
        <v>0</v>
      </c>
    </row>
    <row r="1428" spans="1:16" x14ac:dyDescent="0.25">
      <c r="A1428" t="s">
        <v>1814</v>
      </c>
      <c r="B1428">
        <v>2000</v>
      </c>
      <c r="C1428">
        <v>14.15</v>
      </c>
      <c r="D1428">
        <v>14.2</v>
      </c>
      <c r="E1428">
        <v>0</v>
      </c>
      <c r="F1428">
        <v>0</v>
      </c>
      <c r="G1428">
        <v>-0.35</v>
      </c>
      <c r="H1428">
        <v>-0.3</v>
      </c>
      <c r="I1428">
        <f t="shared" si="88"/>
        <v>-4.9999999999999989E-2</v>
      </c>
      <c r="J1428">
        <f t="shared" si="89"/>
        <v>14.2</v>
      </c>
      <c r="K1428">
        <f t="shared" si="90"/>
        <v>14.15</v>
      </c>
      <c r="N1428">
        <f>'Central-Hudson Off Peak'!I1428</f>
        <v>-1.31</v>
      </c>
      <c r="O1428">
        <f>'Central-Hudson Off Peak'!D1428</f>
        <v>15.46</v>
      </c>
      <c r="P1428" s="2">
        <f t="shared" si="91"/>
        <v>0</v>
      </c>
    </row>
    <row r="1429" spans="1:16" x14ac:dyDescent="0.25">
      <c r="A1429" t="s">
        <v>1815</v>
      </c>
      <c r="B1429">
        <v>2000</v>
      </c>
      <c r="C1429">
        <v>14.84</v>
      </c>
      <c r="D1429">
        <v>14.88</v>
      </c>
      <c r="E1429">
        <v>0</v>
      </c>
      <c r="F1429">
        <v>0</v>
      </c>
      <c r="G1429">
        <v>-0.36</v>
      </c>
      <c r="H1429">
        <v>-0.32</v>
      </c>
      <c r="I1429">
        <f t="shared" si="88"/>
        <v>-3.999999999999998E-2</v>
      </c>
      <c r="J1429">
        <f t="shared" si="89"/>
        <v>14.88</v>
      </c>
      <c r="K1429">
        <f t="shared" si="90"/>
        <v>14.84</v>
      </c>
      <c r="N1429">
        <f>'Central-Hudson Off Peak'!I1429</f>
        <v>-1.37</v>
      </c>
      <c r="O1429">
        <f>'Central-Hudson Off Peak'!D1429</f>
        <v>16.21</v>
      </c>
      <c r="P1429" s="2">
        <f t="shared" si="91"/>
        <v>0</v>
      </c>
    </row>
    <row r="1430" spans="1:16" x14ac:dyDescent="0.25">
      <c r="A1430" t="s">
        <v>1816</v>
      </c>
      <c r="B1430">
        <v>2000</v>
      </c>
      <c r="C1430">
        <v>15.19</v>
      </c>
      <c r="D1430">
        <v>15.23</v>
      </c>
      <c r="E1430">
        <v>0</v>
      </c>
      <c r="F1430">
        <v>0</v>
      </c>
      <c r="G1430">
        <v>-0.37</v>
      </c>
      <c r="H1430">
        <v>-0.33</v>
      </c>
      <c r="I1430">
        <f t="shared" si="88"/>
        <v>-3.999999999999998E-2</v>
      </c>
      <c r="J1430">
        <f t="shared" si="89"/>
        <v>15.23</v>
      </c>
      <c r="K1430">
        <f t="shared" si="90"/>
        <v>15.19</v>
      </c>
      <c r="N1430">
        <f>'Central-Hudson Off Peak'!I1430</f>
        <v>-1.4</v>
      </c>
      <c r="O1430">
        <f>'Central-Hudson Off Peak'!D1430</f>
        <v>16.59</v>
      </c>
      <c r="P1430" s="2">
        <f t="shared" si="91"/>
        <v>0</v>
      </c>
    </row>
    <row r="1431" spans="1:16" x14ac:dyDescent="0.25">
      <c r="A1431" t="s">
        <v>1817</v>
      </c>
      <c r="B1431">
        <v>2000</v>
      </c>
      <c r="C1431">
        <v>27.2</v>
      </c>
      <c r="D1431">
        <v>27.28</v>
      </c>
      <c r="E1431">
        <v>0</v>
      </c>
      <c r="F1431">
        <v>0</v>
      </c>
      <c r="G1431">
        <v>-0.66</v>
      </c>
      <c r="H1431">
        <v>-0.57999999999999996</v>
      </c>
      <c r="I1431">
        <f t="shared" si="88"/>
        <v>-8.0000000000000071E-2</v>
      </c>
      <c r="J1431">
        <f t="shared" si="89"/>
        <v>27.28</v>
      </c>
      <c r="K1431">
        <f t="shared" si="90"/>
        <v>27.2</v>
      </c>
      <c r="N1431">
        <f>'Central-Hudson Off Peak'!I1431</f>
        <v>-2.5100000000000002</v>
      </c>
      <c r="O1431">
        <f>'Central-Hudson Off Peak'!D1431</f>
        <v>29.71</v>
      </c>
      <c r="P1431" s="2">
        <f t="shared" si="91"/>
        <v>0</v>
      </c>
    </row>
    <row r="1432" spans="1:16" x14ac:dyDescent="0.25">
      <c r="A1432" t="s">
        <v>1818</v>
      </c>
      <c r="B1432">
        <v>2000</v>
      </c>
      <c r="C1432">
        <v>20.02</v>
      </c>
      <c r="D1432">
        <v>20.079999999999998</v>
      </c>
      <c r="E1432">
        <v>0</v>
      </c>
      <c r="F1432">
        <v>0</v>
      </c>
      <c r="G1432">
        <v>-0.49</v>
      </c>
      <c r="H1432">
        <v>-0.43</v>
      </c>
      <c r="I1432">
        <f t="shared" si="88"/>
        <v>-0.06</v>
      </c>
      <c r="J1432">
        <f t="shared" si="89"/>
        <v>20.079999999999998</v>
      </c>
      <c r="K1432">
        <f t="shared" si="90"/>
        <v>20.02</v>
      </c>
      <c r="N1432">
        <f>'Central-Hudson Off Peak'!I1432</f>
        <v>-1.85</v>
      </c>
      <c r="O1432">
        <f>'Central-Hudson Off Peak'!D1432</f>
        <v>21.87</v>
      </c>
      <c r="P1432" s="2">
        <f t="shared" si="91"/>
        <v>0</v>
      </c>
    </row>
    <row r="1433" spans="1:16" x14ac:dyDescent="0.25">
      <c r="A1433" t="s">
        <v>1843</v>
      </c>
      <c r="B1433">
        <v>2000</v>
      </c>
      <c r="C1433">
        <v>15.17</v>
      </c>
      <c r="D1433">
        <v>15.12</v>
      </c>
      <c r="E1433">
        <v>0</v>
      </c>
      <c r="F1433">
        <v>0</v>
      </c>
      <c r="G1433">
        <v>-0.46</v>
      </c>
      <c r="H1433">
        <v>-0.51</v>
      </c>
      <c r="I1433">
        <f t="shared" si="88"/>
        <v>4.9999999999999989E-2</v>
      </c>
      <c r="J1433">
        <f t="shared" si="89"/>
        <v>15.12</v>
      </c>
      <c r="K1433">
        <f t="shared" si="90"/>
        <v>15.17</v>
      </c>
      <c r="N1433">
        <f>'Central-Hudson Off Peak'!I1433</f>
        <v>-1.3800000000000001</v>
      </c>
      <c r="O1433">
        <f>'Central-Hudson Off Peak'!D1433</f>
        <v>16.55</v>
      </c>
      <c r="P1433" s="2">
        <f t="shared" si="91"/>
        <v>0</v>
      </c>
    </row>
    <row r="1434" spans="1:16" x14ac:dyDescent="0.25">
      <c r="A1434" t="s">
        <v>1844</v>
      </c>
      <c r="B1434">
        <v>2000</v>
      </c>
      <c r="C1434">
        <v>14.76</v>
      </c>
      <c r="D1434">
        <v>14.71</v>
      </c>
      <c r="E1434">
        <v>0</v>
      </c>
      <c r="F1434">
        <v>0</v>
      </c>
      <c r="G1434">
        <v>-0.45</v>
      </c>
      <c r="H1434">
        <v>-0.5</v>
      </c>
      <c r="I1434">
        <f t="shared" si="88"/>
        <v>4.9999999999999989E-2</v>
      </c>
      <c r="J1434">
        <f t="shared" si="89"/>
        <v>14.71</v>
      </c>
      <c r="K1434">
        <f t="shared" si="90"/>
        <v>14.76</v>
      </c>
      <c r="N1434">
        <f>'Central-Hudson Off Peak'!I1434</f>
        <v>-1.34</v>
      </c>
      <c r="O1434">
        <f>'Central-Hudson Off Peak'!D1434</f>
        <v>16.100000000000001</v>
      </c>
      <c r="P1434" s="2">
        <f t="shared" si="91"/>
        <v>0</v>
      </c>
    </row>
    <row r="1435" spans="1:16" x14ac:dyDescent="0.25">
      <c r="A1435" t="s">
        <v>1845</v>
      </c>
      <c r="B1435">
        <v>2000</v>
      </c>
      <c r="C1435">
        <v>14.76</v>
      </c>
      <c r="D1435">
        <v>14.71</v>
      </c>
      <c r="E1435">
        <v>0</v>
      </c>
      <c r="F1435">
        <v>0</v>
      </c>
      <c r="G1435">
        <v>-0.45</v>
      </c>
      <c r="H1435">
        <v>-0.5</v>
      </c>
      <c r="I1435">
        <f t="shared" si="88"/>
        <v>4.9999999999999989E-2</v>
      </c>
      <c r="J1435">
        <f t="shared" si="89"/>
        <v>14.71</v>
      </c>
      <c r="K1435">
        <f t="shared" si="90"/>
        <v>14.76</v>
      </c>
      <c r="N1435">
        <f>'Central-Hudson Off Peak'!I1435</f>
        <v>-1.34</v>
      </c>
      <c r="O1435">
        <f>'Central-Hudson Off Peak'!D1435</f>
        <v>16.100000000000001</v>
      </c>
      <c r="P1435" s="2">
        <f t="shared" si="91"/>
        <v>0</v>
      </c>
    </row>
    <row r="1436" spans="1:16" x14ac:dyDescent="0.25">
      <c r="A1436" t="s">
        <v>1846</v>
      </c>
      <c r="B1436">
        <v>2000</v>
      </c>
      <c r="C1436">
        <v>14.14</v>
      </c>
      <c r="D1436">
        <v>14.09</v>
      </c>
      <c r="E1436">
        <v>0</v>
      </c>
      <c r="F1436">
        <v>0</v>
      </c>
      <c r="G1436">
        <v>-0.43</v>
      </c>
      <c r="H1436">
        <v>-0.48</v>
      </c>
      <c r="I1436">
        <f t="shared" si="88"/>
        <v>4.9999999999999989E-2</v>
      </c>
      <c r="J1436">
        <f t="shared" si="89"/>
        <v>14.09</v>
      </c>
      <c r="K1436">
        <f t="shared" si="90"/>
        <v>14.14</v>
      </c>
      <c r="N1436">
        <f>'Central-Hudson Off Peak'!I1436</f>
        <v>-1.29</v>
      </c>
      <c r="O1436">
        <f>'Central-Hudson Off Peak'!D1436</f>
        <v>15.43</v>
      </c>
      <c r="P1436" s="2">
        <f t="shared" si="91"/>
        <v>0</v>
      </c>
    </row>
    <row r="1437" spans="1:16" x14ac:dyDescent="0.25">
      <c r="A1437" t="s">
        <v>1847</v>
      </c>
      <c r="B1437">
        <v>2000</v>
      </c>
      <c r="C1437">
        <v>14.14</v>
      </c>
      <c r="D1437">
        <v>14.09</v>
      </c>
      <c r="E1437">
        <v>0</v>
      </c>
      <c r="F1437">
        <v>0</v>
      </c>
      <c r="G1437">
        <v>-0.43</v>
      </c>
      <c r="H1437">
        <v>-0.48</v>
      </c>
      <c r="I1437">
        <f t="shared" si="88"/>
        <v>4.9999999999999989E-2</v>
      </c>
      <c r="J1437">
        <f t="shared" si="89"/>
        <v>14.09</v>
      </c>
      <c r="K1437">
        <f t="shared" si="90"/>
        <v>14.14</v>
      </c>
      <c r="N1437">
        <f>'Central-Hudson Off Peak'!I1437</f>
        <v>-1.29</v>
      </c>
      <c r="O1437">
        <f>'Central-Hudson Off Peak'!D1437</f>
        <v>15.43</v>
      </c>
      <c r="P1437" s="2">
        <f t="shared" si="91"/>
        <v>0</v>
      </c>
    </row>
    <row r="1438" spans="1:16" x14ac:dyDescent="0.25">
      <c r="A1438" t="s">
        <v>1848</v>
      </c>
      <c r="B1438">
        <v>2000</v>
      </c>
      <c r="C1438">
        <v>14.6</v>
      </c>
      <c r="D1438">
        <v>14.55</v>
      </c>
      <c r="E1438">
        <v>0</v>
      </c>
      <c r="F1438">
        <v>0</v>
      </c>
      <c r="G1438">
        <v>-0.44</v>
      </c>
      <c r="H1438">
        <v>-0.49</v>
      </c>
      <c r="I1438">
        <f t="shared" si="88"/>
        <v>4.9999999999999989E-2</v>
      </c>
      <c r="J1438">
        <f t="shared" si="89"/>
        <v>14.55</v>
      </c>
      <c r="K1438">
        <f t="shared" si="90"/>
        <v>14.6</v>
      </c>
      <c r="N1438">
        <f>'Central-Hudson Off Peak'!I1438</f>
        <v>-1.32</v>
      </c>
      <c r="O1438">
        <f>'Central-Hudson Off Peak'!D1438</f>
        <v>15.92</v>
      </c>
      <c r="P1438" s="2">
        <f t="shared" si="91"/>
        <v>0</v>
      </c>
    </row>
    <row r="1439" spans="1:16" x14ac:dyDescent="0.25">
      <c r="A1439" t="s">
        <v>1849</v>
      </c>
      <c r="B1439">
        <v>2000</v>
      </c>
      <c r="C1439">
        <v>15.17</v>
      </c>
      <c r="D1439">
        <v>15.12</v>
      </c>
      <c r="E1439">
        <v>0</v>
      </c>
      <c r="F1439">
        <v>0</v>
      </c>
      <c r="G1439">
        <v>-0.46</v>
      </c>
      <c r="H1439">
        <v>-0.51</v>
      </c>
      <c r="I1439">
        <f t="shared" si="88"/>
        <v>4.9999999999999989E-2</v>
      </c>
      <c r="J1439">
        <f t="shared" si="89"/>
        <v>15.12</v>
      </c>
      <c r="K1439">
        <f t="shared" si="90"/>
        <v>15.17</v>
      </c>
      <c r="N1439">
        <f>'Central-Hudson Off Peak'!I1439</f>
        <v>-1.3800000000000001</v>
      </c>
      <c r="O1439">
        <f>'Central-Hudson Off Peak'!D1439</f>
        <v>16.55</v>
      </c>
      <c r="P1439" s="2">
        <f t="shared" si="91"/>
        <v>0</v>
      </c>
    </row>
    <row r="1440" spans="1:16" x14ac:dyDescent="0.25">
      <c r="A1440" t="s">
        <v>1850</v>
      </c>
      <c r="B1440">
        <v>2000</v>
      </c>
      <c r="C1440">
        <v>20.07</v>
      </c>
      <c r="D1440">
        <v>20.010000000000002</v>
      </c>
      <c r="E1440">
        <v>0</v>
      </c>
      <c r="F1440">
        <v>0</v>
      </c>
      <c r="G1440">
        <v>-0.61</v>
      </c>
      <c r="H1440">
        <v>-0.67</v>
      </c>
      <c r="I1440">
        <f t="shared" si="88"/>
        <v>6.0000000000000053E-2</v>
      </c>
      <c r="J1440">
        <f t="shared" si="89"/>
        <v>20.010000000000002</v>
      </c>
      <c r="K1440">
        <f t="shared" si="90"/>
        <v>20.07</v>
      </c>
      <c r="N1440">
        <f>'Central-Hudson Off Peak'!I1440</f>
        <v>-1.8199999999999998</v>
      </c>
      <c r="O1440">
        <f>'Central-Hudson Off Peak'!D1440</f>
        <v>21.89</v>
      </c>
      <c r="P1440" s="2">
        <f t="shared" si="91"/>
        <v>0</v>
      </c>
    </row>
    <row r="1441" spans="1:16" x14ac:dyDescent="0.25">
      <c r="A1441" t="s">
        <v>1851</v>
      </c>
      <c r="B1441">
        <v>2000</v>
      </c>
      <c r="C1441">
        <v>20.37</v>
      </c>
      <c r="D1441">
        <v>20.309999999999999</v>
      </c>
      <c r="E1441">
        <v>0</v>
      </c>
      <c r="F1441">
        <v>0</v>
      </c>
      <c r="G1441">
        <v>-0.62</v>
      </c>
      <c r="H1441">
        <v>-0.68</v>
      </c>
      <c r="I1441">
        <f t="shared" si="88"/>
        <v>6.0000000000000053E-2</v>
      </c>
      <c r="J1441">
        <f t="shared" si="89"/>
        <v>20.309999999999999</v>
      </c>
      <c r="K1441">
        <f t="shared" si="90"/>
        <v>20.37</v>
      </c>
      <c r="N1441">
        <f>'Central-Hudson Off Peak'!I1441</f>
        <v>-1.85</v>
      </c>
      <c r="O1441">
        <f>'Central-Hudson Off Peak'!D1441</f>
        <v>22.22</v>
      </c>
      <c r="P1441" s="2">
        <f t="shared" si="91"/>
        <v>0</v>
      </c>
    </row>
    <row r="1442" spans="1:16" x14ac:dyDescent="0.25">
      <c r="A1442" t="s">
        <v>1852</v>
      </c>
      <c r="B1442">
        <v>2000</v>
      </c>
      <c r="C1442">
        <v>22.41</v>
      </c>
      <c r="D1442">
        <v>22.34</v>
      </c>
      <c r="E1442">
        <v>0</v>
      </c>
      <c r="F1442">
        <v>0</v>
      </c>
      <c r="G1442">
        <v>-0.68</v>
      </c>
      <c r="H1442">
        <v>-0.75</v>
      </c>
      <c r="I1442">
        <f t="shared" si="88"/>
        <v>6.9999999999999951E-2</v>
      </c>
      <c r="J1442">
        <f t="shared" si="89"/>
        <v>22.34</v>
      </c>
      <c r="K1442">
        <f t="shared" si="90"/>
        <v>22.41</v>
      </c>
      <c r="N1442">
        <f>'Central-Hudson Off Peak'!I1442</f>
        <v>-2.0300000000000002</v>
      </c>
      <c r="O1442">
        <f>'Central-Hudson Off Peak'!D1442</f>
        <v>24.44</v>
      </c>
      <c r="P1442" s="2">
        <f t="shared" si="91"/>
        <v>0</v>
      </c>
    </row>
    <row r="1443" spans="1:16" x14ac:dyDescent="0.25">
      <c r="A1443" t="s">
        <v>1853</v>
      </c>
      <c r="B1443">
        <v>2000</v>
      </c>
      <c r="C1443">
        <v>22.41</v>
      </c>
      <c r="D1443">
        <v>22.34</v>
      </c>
      <c r="E1443">
        <v>0</v>
      </c>
      <c r="F1443">
        <v>0</v>
      </c>
      <c r="G1443">
        <v>-0.68</v>
      </c>
      <c r="H1443">
        <v>-0.75</v>
      </c>
      <c r="I1443">
        <f t="shared" si="88"/>
        <v>6.9999999999999951E-2</v>
      </c>
      <c r="J1443">
        <f t="shared" si="89"/>
        <v>22.34</v>
      </c>
      <c r="K1443">
        <f t="shared" si="90"/>
        <v>22.41</v>
      </c>
      <c r="N1443">
        <f>'Central-Hudson Off Peak'!I1443</f>
        <v>-2.0300000000000002</v>
      </c>
      <c r="O1443">
        <f>'Central-Hudson Off Peak'!D1443</f>
        <v>24.44</v>
      </c>
      <c r="P1443" s="2">
        <f t="shared" si="91"/>
        <v>0</v>
      </c>
    </row>
    <row r="1444" spans="1:16" x14ac:dyDescent="0.25">
      <c r="A1444" t="s">
        <v>1854</v>
      </c>
      <c r="B1444">
        <v>2000</v>
      </c>
      <c r="C1444">
        <v>22.41</v>
      </c>
      <c r="D1444">
        <v>22.34</v>
      </c>
      <c r="E1444">
        <v>0</v>
      </c>
      <c r="F1444">
        <v>0</v>
      </c>
      <c r="G1444">
        <v>-0.68</v>
      </c>
      <c r="H1444">
        <v>-0.75</v>
      </c>
      <c r="I1444">
        <f t="shared" si="88"/>
        <v>6.9999999999999951E-2</v>
      </c>
      <c r="J1444">
        <f t="shared" si="89"/>
        <v>22.34</v>
      </c>
      <c r="K1444">
        <f t="shared" si="90"/>
        <v>22.41</v>
      </c>
      <c r="N1444">
        <f>'Central-Hudson Off Peak'!I1444</f>
        <v>-2.0300000000000002</v>
      </c>
      <c r="O1444">
        <f>'Central-Hudson Off Peak'!D1444</f>
        <v>24.44</v>
      </c>
      <c r="P1444" s="2">
        <f t="shared" si="91"/>
        <v>0</v>
      </c>
    </row>
    <row r="1445" spans="1:16" x14ac:dyDescent="0.25">
      <c r="A1445" t="s">
        <v>1855</v>
      </c>
      <c r="B1445">
        <v>2000</v>
      </c>
      <c r="C1445">
        <v>21.98</v>
      </c>
      <c r="D1445">
        <v>21.91</v>
      </c>
      <c r="E1445">
        <v>0</v>
      </c>
      <c r="F1445">
        <v>0</v>
      </c>
      <c r="G1445">
        <v>-0.67</v>
      </c>
      <c r="H1445">
        <v>-0.74</v>
      </c>
      <c r="I1445">
        <f t="shared" si="88"/>
        <v>6.9999999999999951E-2</v>
      </c>
      <c r="J1445">
        <f t="shared" si="89"/>
        <v>21.91</v>
      </c>
      <c r="K1445">
        <f t="shared" si="90"/>
        <v>21.98</v>
      </c>
      <c r="N1445">
        <f>'Central-Hudson Off Peak'!I1445</f>
        <v>-2</v>
      </c>
      <c r="O1445">
        <f>'Central-Hudson Off Peak'!D1445</f>
        <v>23.98</v>
      </c>
      <c r="P1445" s="2">
        <f t="shared" si="91"/>
        <v>0</v>
      </c>
    </row>
    <row r="1446" spans="1:16" x14ac:dyDescent="0.25">
      <c r="A1446" t="s">
        <v>1856</v>
      </c>
      <c r="B1446">
        <v>2000</v>
      </c>
      <c r="C1446">
        <v>21.98</v>
      </c>
      <c r="D1446">
        <v>21.91</v>
      </c>
      <c r="E1446">
        <v>0</v>
      </c>
      <c r="F1446">
        <v>0</v>
      </c>
      <c r="G1446">
        <v>-0.67</v>
      </c>
      <c r="H1446">
        <v>-0.74</v>
      </c>
      <c r="I1446">
        <f t="shared" si="88"/>
        <v>6.9999999999999951E-2</v>
      </c>
      <c r="J1446">
        <f t="shared" si="89"/>
        <v>21.91</v>
      </c>
      <c r="K1446">
        <f t="shared" si="90"/>
        <v>21.98</v>
      </c>
      <c r="N1446">
        <f>'Central-Hudson Off Peak'!I1446</f>
        <v>-2</v>
      </c>
      <c r="O1446">
        <f>'Central-Hudson Off Peak'!D1446</f>
        <v>23.98</v>
      </c>
      <c r="P1446" s="2">
        <f t="shared" si="91"/>
        <v>0</v>
      </c>
    </row>
    <row r="1447" spans="1:16" x14ac:dyDescent="0.25">
      <c r="A1447" t="s">
        <v>1857</v>
      </c>
      <c r="B1447">
        <v>2000</v>
      </c>
      <c r="C1447">
        <v>20.37</v>
      </c>
      <c r="D1447">
        <v>20.309999999999999</v>
      </c>
      <c r="E1447">
        <v>0</v>
      </c>
      <c r="F1447">
        <v>0</v>
      </c>
      <c r="G1447">
        <v>-0.62</v>
      </c>
      <c r="H1447">
        <v>-0.68</v>
      </c>
      <c r="I1447">
        <f t="shared" si="88"/>
        <v>6.0000000000000053E-2</v>
      </c>
      <c r="J1447">
        <f t="shared" si="89"/>
        <v>20.309999999999999</v>
      </c>
      <c r="K1447">
        <f t="shared" si="90"/>
        <v>20.37</v>
      </c>
      <c r="N1447">
        <f>'Central-Hudson Off Peak'!I1447</f>
        <v>-1.85</v>
      </c>
      <c r="O1447">
        <f>'Central-Hudson Off Peak'!D1447</f>
        <v>22.22</v>
      </c>
      <c r="P1447" s="2">
        <f t="shared" si="91"/>
        <v>0</v>
      </c>
    </row>
    <row r="1448" spans="1:16" x14ac:dyDescent="0.25">
      <c r="A1448" t="s">
        <v>1858</v>
      </c>
      <c r="B1448">
        <v>2000</v>
      </c>
      <c r="C1448">
        <v>20.37</v>
      </c>
      <c r="D1448">
        <v>20.309999999999999</v>
      </c>
      <c r="E1448">
        <v>0</v>
      </c>
      <c r="F1448">
        <v>0</v>
      </c>
      <c r="G1448">
        <v>-0.62</v>
      </c>
      <c r="H1448">
        <v>-0.68</v>
      </c>
      <c r="I1448">
        <f t="shared" si="88"/>
        <v>6.0000000000000053E-2</v>
      </c>
      <c r="J1448">
        <f t="shared" si="89"/>
        <v>20.309999999999999</v>
      </c>
      <c r="K1448">
        <f t="shared" si="90"/>
        <v>20.37</v>
      </c>
      <c r="N1448">
        <f>'Central-Hudson Off Peak'!I1448</f>
        <v>-1.85</v>
      </c>
      <c r="O1448">
        <f>'Central-Hudson Off Peak'!D1448</f>
        <v>22.22</v>
      </c>
      <c r="P1448" s="2">
        <f t="shared" si="91"/>
        <v>0</v>
      </c>
    </row>
    <row r="1449" spans="1:16" x14ac:dyDescent="0.25">
      <c r="A1449" t="s">
        <v>1859</v>
      </c>
      <c r="B1449">
        <v>2000</v>
      </c>
      <c r="C1449">
        <v>20.37</v>
      </c>
      <c r="D1449">
        <v>20.309999999999999</v>
      </c>
      <c r="E1449">
        <v>0</v>
      </c>
      <c r="F1449">
        <v>0</v>
      </c>
      <c r="G1449">
        <v>-0.62</v>
      </c>
      <c r="H1449">
        <v>-0.68</v>
      </c>
      <c r="I1449">
        <f t="shared" si="88"/>
        <v>6.0000000000000053E-2</v>
      </c>
      <c r="J1449">
        <f t="shared" si="89"/>
        <v>20.309999999999999</v>
      </c>
      <c r="K1449">
        <f t="shared" si="90"/>
        <v>20.37</v>
      </c>
      <c r="N1449">
        <f>'Central-Hudson Off Peak'!I1449</f>
        <v>-1.85</v>
      </c>
      <c r="O1449">
        <f>'Central-Hudson Off Peak'!D1449</f>
        <v>22.22</v>
      </c>
      <c r="P1449" s="2">
        <f t="shared" si="91"/>
        <v>0</v>
      </c>
    </row>
    <row r="1450" spans="1:16" x14ac:dyDescent="0.25">
      <c r="A1450" t="s">
        <v>1860</v>
      </c>
      <c r="B1450">
        <v>2000</v>
      </c>
      <c r="C1450">
        <v>20.37</v>
      </c>
      <c r="D1450">
        <v>20.309999999999999</v>
      </c>
      <c r="E1450">
        <v>0</v>
      </c>
      <c r="F1450">
        <v>0</v>
      </c>
      <c r="G1450">
        <v>-0.62</v>
      </c>
      <c r="H1450">
        <v>-0.68</v>
      </c>
      <c r="I1450">
        <f t="shared" si="88"/>
        <v>6.0000000000000053E-2</v>
      </c>
      <c r="J1450">
        <f t="shared" si="89"/>
        <v>20.309999999999999</v>
      </c>
      <c r="K1450">
        <f t="shared" si="90"/>
        <v>20.37</v>
      </c>
      <c r="N1450">
        <f>'Central-Hudson Off Peak'!I1450</f>
        <v>-1.85</v>
      </c>
      <c r="O1450">
        <f>'Central-Hudson Off Peak'!D1450</f>
        <v>22.22</v>
      </c>
      <c r="P1450" s="2">
        <f t="shared" si="91"/>
        <v>0</v>
      </c>
    </row>
    <row r="1451" spans="1:16" x14ac:dyDescent="0.25">
      <c r="A1451" t="s">
        <v>1861</v>
      </c>
      <c r="B1451">
        <v>2000</v>
      </c>
      <c r="C1451">
        <v>23.43</v>
      </c>
      <c r="D1451">
        <v>23.35</v>
      </c>
      <c r="E1451">
        <v>0</v>
      </c>
      <c r="F1451">
        <v>0</v>
      </c>
      <c r="G1451">
        <v>-0.71</v>
      </c>
      <c r="H1451">
        <v>-0.79</v>
      </c>
      <c r="I1451">
        <f t="shared" si="88"/>
        <v>8.0000000000000071E-2</v>
      </c>
      <c r="J1451">
        <f t="shared" si="89"/>
        <v>23.35</v>
      </c>
      <c r="K1451">
        <f t="shared" si="90"/>
        <v>23.43</v>
      </c>
      <c r="N1451">
        <f>'Central-Hudson Off Peak'!I1451</f>
        <v>-2.13</v>
      </c>
      <c r="O1451">
        <f>'Central-Hudson Off Peak'!D1451</f>
        <v>25.56</v>
      </c>
      <c r="P1451" s="2">
        <f t="shared" si="91"/>
        <v>0</v>
      </c>
    </row>
    <row r="1452" spans="1:16" x14ac:dyDescent="0.25">
      <c r="A1452" t="s">
        <v>1862</v>
      </c>
      <c r="B1452">
        <v>2000</v>
      </c>
      <c r="C1452">
        <v>23.43</v>
      </c>
      <c r="D1452">
        <v>23.35</v>
      </c>
      <c r="E1452">
        <v>0</v>
      </c>
      <c r="F1452">
        <v>0</v>
      </c>
      <c r="G1452">
        <v>-0.71</v>
      </c>
      <c r="H1452">
        <v>-0.79</v>
      </c>
      <c r="I1452">
        <f t="shared" si="88"/>
        <v>8.0000000000000071E-2</v>
      </c>
      <c r="J1452">
        <f t="shared" si="89"/>
        <v>23.35</v>
      </c>
      <c r="K1452">
        <f t="shared" si="90"/>
        <v>23.43</v>
      </c>
      <c r="N1452">
        <f>'Central-Hudson Off Peak'!I1452</f>
        <v>-2.13</v>
      </c>
      <c r="O1452">
        <f>'Central-Hudson Off Peak'!D1452</f>
        <v>25.56</v>
      </c>
      <c r="P1452" s="2">
        <f t="shared" si="91"/>
        <v>0</v>
      </c>
    </row>
    <row r="1453" spans="1:16" x14ac:dyDescent="0.25">
      <c r="A1453" t="s">
        <v>1863</v>
      </c>
      <c r="B1453">
        <v>2000</v>
      </c>
      <c r="C1453">
        <v>23.43</v>
      </c>
      <c r="D1453">
        <v>23.35</v>
      </c>
      <c r="E1453">
        <v>0</v>
      </c>
      <c r="F1453">
        <v>0</v>
      </c>
      <c r="G1453">
        <v>-0.71</v>
      </c>
      <c r="H1453">
        <v>-0.79</v>
      </c>
      <c r="I1453">
        <f t="shared" si="88"/>
        <v>8.0000000000000071E-2</v>
      </c>
      <c r="J1453">
        <f t="shared" si="89"/>
        <v>23.35</v>
      </c>
      <c r="K1453">
        <f t="shared" si="90"/>
        <v>23.43</v>
      </c>
      <c r="N1453">
        <f>'Central-Hudson Off Peak'!I1453</f>
        <v>-2.13</v>
      </c>
      <c r="O1453">
        <f>'Central-Hudson Off Peak'!D1453</f>
        <v>25.56</v>
      </c>
      <c r="P1453" s="2">
        <f t="shared" si="91"/>
        <v>0</v>
      </c>
    </row>
    <row r="1454" spans="1:16" x14ac:dyDescent="0.25">
      <c r="A1454" t="s">
        <v>1864</v>
      </c>
      <c r="B1454">
        <v>2000</v>
      </c>
      <c r="C1454">
        <v>23.43</v>
      </c>
      <c r="D1454">
        <v>23.35</v>
      </c>
      <c r="E1454">
        <v>0</v>
      </c>
      <c r="F1454">
        <v>0</v>
      </c>
      <c r="G1454">
        <v>-0.71</v>
      </c>
      <c r="H1454">
        <v>-0.79</v>
      </c>
      <c r="I1454">
        <f t="shared" si="88"/>
        <v>8.0000000000000071E-2</v>
      </c>
      <c r="J1454">
        <f t="shared" si="89"/>
        <v>23.35</v>
      </c>
      <c r="K1454">
        <f t="shared" si="90"/>
        <v>23.43</v>
      </c>
      <c r="N1454">
        <f>'Central-Hudson Off Peak'!I1454</f>
        <v>-2.13</v>
      </c>
      <c r="O1454">
        <f>'Central-Hudson Off Peak'!D1454</f>
        <v>25.56</v>
      </c>
      <c r="P1454" s="2">
        <f t="shared" si="91"/>
        <v>0</v>
      </c>
    </row>
    <row r="1455" spans="1:16" x14ac:dyDescent="0.25">
      <c r="A1455" t="s">
        <v>1865</v>
      </c>
      <c r="B1455">
        <v>2000</v>
      </c>
      <c r="C1455">
        <v>20.21</v>
      </c>
      <c r="D1455">
        <v>20.149999999999999</v>
      </c>
      <c r="E1455">
        <v>0</v>
      </c>
      <c r="F1455">
        <v>0</v>
      </c>
      <c r="G1455">
        <v>-0.62</v>
      </c>
      <c r="H1455">
        <v>-0.68</v>
      </c>
      <c r="I1455">
        <f t="shared" si="88"/>
        <v>6.0000000000000053E-2</v>
      </c>
      <c r="J1455">
        <f t="shared" si="89"/>
        <v>20.149999999999999</v>
      </c>
      <c r="K1455">
        <f t="shared" si="90"/>
        <v>20.21</v>
      </c>
      <c r="N1455">
        <f>'Central-Hudson Off Peak'!I1455</f>
        <v>-1.8399999999999999</v>
      </c>
      <c r="O1455">
        <f>'Central-Hudson Off Peak'!D1455</f>
        <v>22.05</v>
      </c>
      <c r="P1455" s="2">
        <f t="shared" si="91"/>
        <v>0</v>
      </c>
    </row>
    <row r="1456" spans="1:16" x14ac:dyDescent="0.25">
      <c r="A1456" t="s">
        <v>1866</v>
      </c>
      <c r="B1456">
        <v>2000</v>
      </c>
      <c r="C1456">
        <v>13.61</v>
      </c>
      <c r="D1456">
        <v>13.56</v>
      </c>
      <c r="E1456">
        <v>0</v>
      </c>
      <c r="F1456">
        <v>0</v>
      </c>
      <c r="G1456">
        <v>-0.41</v>
      </c>
      <c r="H1456">
        <v>-0.46</v>
      </c>
      <c r="I1456">
        <f t="shared" si="88"/>
        <v>5.0000000000000044E-2</v>
      </c>
      <c r="J1456">
        <f t="shared" si="89"/>
        <v>13.56</v>
      </c>
      <c r="K1456">
        <f t="shared" si="90"/>
        <v>13.61</v>
      </c>
      <c r="N1456">
        <f>'Central-Hudson Off Peak'!I1456</f>
        <v>-1.23</v>
      </c>
      <c r="O1456">
        <f>'Central-Hudson Off Peak'!D1456</f>
        <v>14.84</v>
      </c>
      <c r="P1456" s="2">
        <f t="shared" si="91"/>
        <v>0</v>
      </c>
    </row>
    <row r="1457" spans="1:16" x14ac:dyDescent="0.25">
      <c r="A1457" t="s">
        <v>1891</v>
      </c>
      <c r="B1457">
        <v>2000</v>
      </c>
      <c r="C1457">
        <v>15.47</v>
      </c>
      <c r="D1457">
        <v>15.25</v>
      </c>
      <c r="E1457">
        <v>0</v>
      </c>
      <c r="F1457">
        <v>0</v>
      </c>
      <c r="G1457">
        <v>-0.55000000000000004</v>
      </c>
      <c r="H1457">
        <v>-0.77</v>
      </c>
      <c r="I1457">
        <f t="shared" si="88"/>
        <v>0.21999999999999997</v>
      </c>
      <c r="J1457">
        <f t="shared" si="89"/>
        <v>15.25</v>
      </c>
      <c r="K1457">
        <f t="shared" si="90"/>
        <v>15.47</v>
      </c>
      <c r="N1457">
        <f>'Central-Hudson Off Peak'!I1457</f>
        <v>-1.53</v>
      </c>
      <c r="O1457">
        <f>'Central-Hudson Off Peak'!D1457</f>
        <v>17</v>
      </c>
      <c r="P1457" s="2">
        <f t="shared" si="91"/>
        <v>0</v>
      </c>
    </row>
    <row r="1458" spans="1:16" x14ac:dyDescent="0.25">
      <c r="A1458" t="s">
        <v>1892</v>
      </c>
      <c r="B1458">
        <v>2000</v>
      </c>
      <c r="C1458">
        <v>14.51</v>
      </c>
      <c r="D1458">
        <v>14.31</v>
      </c>
      <c r="E1458">
        <v>0</v>
      </c>
      <c r="F1458">
        <v>0</v>
      </c>
      <c r="G1458">
        <v>-0.52</v>
      </c>
      <c r="H1458">
        <v>-0.72</v>
      </c>
      <c r="I1458">
        <f t="shared" si="88"/>
        <v>0.19999999999999996</v>
      </c>
      <c r="J1458">
        <f t="shared" si="89"/>
        <v>14.31</v>
      </c>
      <c r="K1458">
        <f t="shared" si="90"/>
        <v>14.51</v>
      </c>
      <c r="N1458">
        <f>'Central-Hudson Off Peak'!I1458</f>
        <v>-1.44</v>
      </c>
      <c r="O1458">
        <f>'Central-Hudson Off Peak'!D1458</f>
        <v>15.95</v>
      </c>
      <c r="P1458" s="2">
        <f t="shared" si="91"/>
        <v>0</v>
      </c>
    </row>
    <row r="1459" spans="1:16" x14ac:dyDescent="0.25">
      <c r="A1459" t="s">
        <v>1893</v>
      </c>
      <c r="B1459">
        <v>2000</v>
      </c>
      <c r="C1459">
        <v>14.06</v>
      </c>
      <c r="D1459">
        <v>13.86</v>
      </c>
      <c r="E1459">
        <v>0</v>
      </c>
      <c r="F1459">
        <v>0</v>
      </c>
      <c r="G1459">
        <v>-0.5</v>
      </c>
      <c r="H1459">
        <v>-0.7</v>
      </c>
      <c r="I1459">
        <f t="shared" si="88"/>
        <v>0.19999999999999996</v>
      </c>
      <c r="J1459">
        <f t="shared" si="89"/>
        <v>13.86</v>
      </c>
      <c r="K1459">
        <f t="shared" si="90"/>
        <v>14.06</v>
      </c>
      <c r="N1459">
        <f>'Central-Hudson Off Peak'!I1459</f>
        <v>-1.3900000000000001</v>
      </c>
      <c r="O1459">
        <f>'Central-Hudson Off Peak'!D1459</f>
        <v>15.45</v>
      </c>
      <c r="P1459" s="2">
        <f t="shared" si="91"/>
        <v>0</v>
      </c>
    </row>
    <row r="1460" spans="1:16" x14ac:dyDescent="0.25">
      <c r="A1460" t="s">
        <v>1894</v>
      </c>
      <c r="B1460">
        <v>2000</v>
      </c>
      <c r="C1460">
        <v>13.98</v>
      </c>
      <c r="D1460">
        <v>13.79</v>
      </c>
      <c r="E1460">
        <v>0</v>
      </c>
      <c r="F1460">
        <v>0</v>
      </c>
      <c r="G1460">
        <v>-0.5</v>
      </c>
      <c r="H1460">
        <v>-0.69</v>
      </c>
      <c r="I1460">
        <f t="shared" si="88"/>
        <v>0.18999999999999995</v>
      </c>
      <c r="J1460">
        <f t="shared" si="89"/>
        <v>13.79</v>
      </c>
      <c r="K1460">
        <f t="shared" si="90"/>
        <v>13.98</v>
      </c>
      <c r="N1460">
        <f>'Central-Hudson Off Peak'!I1460</f>
        <v>-1.38</v>
      </c>
      <c r="O1460">
        <f>'Central-Hudson Off Peak'!D1460</f>
        <v>15.36</v>
      </c>
      <c r="P1460" s="2">
        <f t="shared" si="91"/>
        <v>0</v>
      </c>
    </row>
    <row r="1461" spans="1:16" x14ac:dyDescent="0.25">
      <c r="A1461" t="s">
        <v>1895</v>
      </c>
      <c r="B1461">
        <v>2000</v>
      </c>
      <c r="C1461">
        <v>13.98</v>
      </c>
      <c r="D1461">
        <v>13.79</v>
      </c>
      <c r="E1461">
        <v>0</v>
      </c>
      <c r="F1461">
        <v>0</v>
      </c>
      <c r="G1461">
        <v>-0.5</v>
      </c>
      <c r="H1461">
        <v>-0.69</v>
      </c>
      <c r="I1461">
        <f t="shared" si="88"/>
        <v>0.18999999999999995</v>
      </c>
      <c r="J1461">
        <f t="shared" si="89"/>
        <v>13.79</v>
      </c>
      <c r="K1461">
        <f t="shared" si="90"/>
        <v>13.98</v>
      </c>
      <c r="N1461">
        <f>'Central-Hudson Off Peak'!I1461</f>
        <v>-1.38</v>
      </c>
      <c r="O1461">
        <f>'Central-Hudson Off Peak'!D1461</f>
        <v>15.36</v>
      </c>
      <c r="P1461" s="2">
        <f t="shared" si="91"/>
        <v>0</v>
      </c>
    </row>
    <row r="1462" spans="1:16" x14ac:dyDescent="0.25">
      <c r="A1462" t="s">
        <v>1896</v>
      </c>
      <c r="B1462">
        <v>2000</v>
      </c>
      <c r="C1462">
        <v>13.98</v>
      </c>
      <c r="D1462">
        <v>13.79</v>
      </c>
      <c r="E1462">
        <v>0</v>
      </c>
      <c r="F1462">
        <v>0</v>
      </c>
      <c r="G1462">
        <v>-0.5</v>
      </c>
      <c r="H1462">
        <v>-0.69</v>
      </c>
      <c r="I1462">
        <f t="shared" si="88"/>
        <v>0.18999999999999995</v>
      </c>
      <c r="J1462">
        <f t="shared" si="89"/>
        <v>13.79</v>
      </c>
      <c r="K1462">
        <f t="shared" si="90"/>
        <v>13.98</v>
      </c>
      <c r="N1462">
        <f>'Central-Hudson Off Peak'!I1462</f>
        <v>-1.38</v>
      </c>
      <c r="O1462">
        <f>'Central-Hudson Off Peak'!D1462</f>
        <v>15.36</v>
      </c>
      <c r="P1462" s="2">
        <f t="shared" si="91"/>
        <v>0</v>
      </c>
    </row>
    <row r="1463" spans="1:16" x14ac:dyDescent="0.25">
      <c r="A1463" t="s">
        <v>1897</v>
      </c>
      <c r="B1463">
        <v>2000</v>
      </c>
      <c r="C1463">
        <v>14.27</v>
      </c>
      <c r="D1463">
        <v>14.07</v>
      </c>
      <c r="E1463">
        <v>0</v>
      </c>
      <c r="F1463">
        <v>0</v>
      </c>
      <c r="G1463">
        <v>-0.51</v>
      </c>
      <c r="H1463">
        <v>-0.71</v>
      </c>
      <c r="I1463">
        <f t="shared" si="88"/>
        <v>0.19999999999999996</v>
      </c>
      <c r="J1463">
        <f t="shared" si="89"/>
        <v>14.07</v>
      </c>
      <c r="K1463">
        <f t="shared" si="90"/>
        <v>14.27</v>
      </c>
      <c r="N1463">
        <f>'Central-Hudson Off Peak'!I1463</f>
        <v>-1.4100000000000001</v>
      </c>
      <c r="O1463">
        <f>'Central-Hudson Off Peak'!D1463</f>
        <v>15.68</v>
      </c>
      <c r="P1463" s="2">
        <f t="shared" si="91"/>
        <v>0</v>
      </c>
    </row>
    <row r="1464" spans="1:16" x14ac:dyDescent="0.25">
      <c r="A1464" t="s">
        <v>1898</v>
      </c>
      <c r="B1464">
        <v>2000</v>
      </c>
      <c r="C1464">
        <v>14.51</v>
      </c>
      <c r="D1464">
        <v>14.31</v>
      </c>
      <c r="E1464">
        <v>0</v>
      </c>
      <c r="F1464">
        <v>0</v>
      </c>
      <c r="G1464">
        <v>-0.52</v>
      </c>
      <c r="H1464">
        <v>-0.72</v>
      </c>
      <c r="I1464">
        <f t="shared" si="88"/>
        <v>0.19999999999999996</v>
      </c>
      <c r="J1464">
        <f t="shared" si="89"/>
        <v>14.31</v>
      </c>
      <c r="K1464">
        <f t="shared" si="90"/>
        <v>14.51</v>
      </c>
      <c r="N1464">
        <f>'Central-Hudson Off Peak'!I1464</f>
        <v>-1.44</v>
      </c>
      <c r="O1464">
        <f>'Central-Hudson Off Peak'!D1464</f>
        <v>15.95</v>
      </c>
      <c r="P1464" s="2">
        <f t="shared" si="91"/>
        <v>0</v>
      </c>
    </row>
    <row r="1465" spans="1:16" x14ac:dyDescent="0.25">
      <c r="A1465" t="s">
        <v>1899</v>
      </c>
      <c r="B1465">
        <v>2000</v>
      </c>
      <c r="C1465">
        <v>17.52</v>
      </c>
      <c r="D1465">
        <v>17.29</v>
      </c>
      <c r="E1465">
        <v>0</v>
      </c>
      <c r="F1465">
        <v>0</v>
      </c>
      <c r="G1465">
        <v>-0.63</v>
      </c>
      <c r="H1465">
        <v>-0.86</v>
      </c>
      <c r="I1465">
        <f t="shared" si="88"/>
        <v>0.22999999999999998</v>
      </c>
      <c r="J1465">
        <f t="shared" si="89"/>
        <v>17.29</v>
      </c>
      <c r="K1465">
        <f t="shared" si="90"/>
        <v>17.52</v>
      </c>
      <c r="N1465">
        <f>'Central-Hudson Off Peak'!I1465</f>
        <v>-1.7400000000000002</v>
      </c>
      <c r="O1465">
        <f>'Central-Hudson Off Peak'!D1465</f>
        <v>19.260000000000002</v>
      </c>
      <c r="P1465" s="2">
        <f t="shared" si="91"/>
        <v>0</v>
      </c>
    </row>
    <row r="1466" spans="1:16" x14ac:dyDescent="0.25">
      <c r="A1466" t="s">
        <v>1900</v>
      </c>
      <c r="B1466">
        <v>2000</v>
      </c>
      <c r="C1466">
        <v>17.52</v>
      </c>
      <c r="D1466">
        <v>17.29</v>
      </c>
      <c r="E1466">
        <v>0</v>
      </c>
      <c r="F1466">
        <v>0</v>
      </c>
      <c r="G1466">
        <v>-0.63</v>
      </c>
      <c r="H1466">
        <v>-0.86</v>
      </c>
      <c r="I1466">
        <f t="shared" si="88"/>
        <v>0.22999999999999998</v>
      </c>
      <c r="J1466">
        <f t="shared" si="89"/>
        <v>17.29</v>
      </c>
      <c r="K1466">
        <f t="shared" si="90"/>
        <v>17.52</v>
      </c>
      <c r="N1466">
        <f>'Central-Hudson Off Peak'!I1466</f>
        <v>-1.7400000000000002</v>
      </c>
      <c r="O1466">
        <f>'Central-Hudson Off Peak'!D1466</f>
        <v>19.260000000000002</v>
      </c>
      <c r="P1466" s="2">
        <f t="shared" si="91"/>
        <v>0</v>
      </c>
    </row>
    <row r="1467" spans="1:16" x14ac:dyDescent="0.25">
      <c r="A1467" t="s">
        <v>1901</v>
      </c>
      <c r="B1467">
        <v>2000</v>
      </c>
      <c r="C1467">
        <v>17.52</v>
      </c>
      <c r="D1467">
        <v>17.29</v>
      </c>
      <c r="E1467">
        <v>0</v>
      </c>
      <c r="F1467">
        <v>0</v>
      </c>
      <c r="G1467">
        <v>-0.63</v>
      </c>
      <c r="H1467">
        <v>-0.86</v>
      </c>
      <c r="I1467">
        <f t="shared" si="88"/>
        <v>0.22999999999999998</v>
      </c>
      <c r="J1467">
        <f t="shared" si="89"/>
        <v>17.29</v>
      </c>
      <c r="K1467">
        <f t="shared" si="90"/>
        <v>17.52</v>
      </c>
      <c r="N1467">
        <f>'Central-Hudson Off Peak'!I1467</f>
        <v>-1.7400000000000002</v>
      </c>
      <c r="O1467">
        <f>'Central-Hudson Off Peak'!D1467</f>
        <v>19.260000000000002</v>
      </c>
      <c r="P1467" s="2">
        <f t="shared" si="91"/>
        <v>0</v>
      </c>
    </row>
    <row r="1468" spans="1:16" x14ac:dyDescent="0.25">
      <c r="A1468" t="s">
        <v>1902</v>
      </c>
      <c r="B1468">
        <v>2000</v>
      </c>
      <c r="C1468">
        <v>17.52</v>
      </c>
      <c r="D1468">
        <v>17.29</v>
      </c>
      <c r="E1468">
        <v>0</v>
      </c>
      <c r="F1468">
        <v>0</v>
      </c>
      <c r="G1468">
        <v>-0.63</v>
      </c>
      <c r="H1468">
        <v>-0.86</v>
      </c>
      <c r="I1468">
        <f t="shared" si="88"/>
        <v>0.22999999999999998</v>
      </c>
      <c r="J1468">
        <f t="shared" si="89"/>
        <v>17.29</v>
      </c>
      <c r="K1468">
        <f t="shared" si="90"/>
        <v>17.52</v>
      </c>
      <c r="N1468">
        <f>'Central-Hudson Off Peak'!I1468</f>
        <v>-1.7400000000000002</v>
      </c>
      <c r="O1468">
        <f>'Central-Hudson Off Peak'!D1468</f>
        <v>19.260000000000002</v>
      </c>
      <c r="P1468" s="2">
        <f t="shared" si="91"/>
        <v>0</v>
      </c>
    </row>
    <row r="1469" spans="1:16" x14ac:dyDescent="0.25">
      <c r="A1469" t="s">
        <v>1903</v>
      </c>
      <c r="B1469">
        <v>2000</v>
      </c>
      <c r="C1469">
        <v>17.52</v>
      </c>
      <c r="D1469">
        <v>17.29</v>
      </c>
      <c r="E1469">
        <v>0</v>
      </c>
      <c r="F1469">
        <v>0</v>
      </c>
      <c r="G1469">
        <v>-0.63</v>
      </c>
      <c r="H1469">
        <v>-0.86</v>
      </c>
      <c r="I1469">
        <f t="shared" si="88"/>
        <v>0.22999999999999998</v>
      </c>
      <c r="J1469">
        <f t="shared" si="89"/>
        <v>17.29</v>
      </c>
      <c r="K1469">
        <f t="shared" si="90"/>
        <v>17.52</v>
      </c>
      <c r="N1469">
        <f>'Central-Hudson Off Peak'!I1469</f>
        <v>-1.7400000000000002</v>
      </c>
      <c r="O1469">
        <f>'Central-Hudson Off Peak'!D1469</f>
        <v>19.260000000000002</v>
      </c>
      <c r="P1469" s="2">
        <f t="shared" si="91"/>
        <v>0</v>
      </c>
    </row>
    <row r="1470" spans="1:16" x14ac:dyDescent="0.25">
      <c r="A1470" t="s">
        <v>1904</v>
      </c>
      <c r="B1470">
        <v>2000</v>
      </c>
      <c r="C1470">
        <v>17.52</v>
      </c>
      <c r="D1470">
        <v>17.29</v>
      </c>
      <c r="E1470">
        <v>0</v>
      </c>
      <c r="F1470">
        <v>0</v>
      </c>
      <c r="G1470">
        <v>-0.63</v>
      </c>
      <c r="H1470">
        <v>-0.86</v>
      </c>
      <c r="I1470">
        <f t="shared" si="88"/>
        <v>0.22999999999999998</v>
      </c>
      <c r="J1470">
        <f t="shared" si="89"/>
        <v>17.29</v>
      </c>
      <c r="K1470">
        <f t="shared" si="90"/>
        <v>17.52</v>
      </c>
      <c r="N1470">
        <f>'Central-Hudson Off Peak'!I1470</f>
        <v>-1.7400000000000002</v>
      </c>
      <c r="O1470">
        <f>'Central-Hudson Off Peak'!D1470</f>
        <v>19.260000000000002</v>
      </c>
      <c r="P1470" s="2">
        <f t="shared" si="91"/>
        <v>0</v>
      </c>
    </row>
    <row r="1471" spans="1:16" x14ac:dyDescent="0.25">
      <c r="A1471" t="s">
        <v>1905</v>
      </c>
      <c r="B1471">
        <v>2000</v>
      </c>
      <c r="C1471">
        <v>17.52</v>
      </c>
      <c r="D1471">
        <v>17.29</v>
      </c>
      <c r="E1471">
        <v>0</v>
      </c>
      <c r="F1471">
        <v>0</v>
      </c>
      <c r="G1471">
        <v>-0.63</v>
      </c>
      <c r="H1471">
        <v>-0.86</v>
      </c>
      <c r="I1471">
        <f t="shared" si="88"/>
        <v>0.22999999999999998</v>
      </c>
      <c r="J1471">
        <f t="shared" si="89"/>
        <v>17.29</v>
      </c>
      <c r="K1471">
        <f t="shared" si="90"/>
        <v>17.52</v>
      </c>
      <c r="N1471">
        <f>'Central-Hudson Off Peak'!I1471</f>
        <v>-1.7400000000000002</v>
      </c>
      <c r="O1471">
        <f>'Central-Hudson Off Peak'!D1471</f>
        <v>19.260000000000002</v>
      </c>
      <c r="P1471" s="2">
        <f t="shared" si="91"/>
        <v>0</v>
      </c>
    </row>
    <row r="1472" spans="1:16" x14ac:dyDescent="0.25">
      <c r="A1472" t="s">
        <v>1906</v>
      </c>
      <c r="B1472">
        <v>2000</v>
      </c>
      <c r="C1472">
        <v>17.52</v>
      </c>
      <c r="D1472">
        <v>17.29</v>
      </c>
      <c r="E1472">
        <v>0</v>
      </c>
      <c r="F1472">
        <v>0</v>
      </c>
      <c r="G1472">
        <v>-0.63</v>
      </c>
      <c r="H1472">
        <v>-0.86</v>
      </c>
      <c r="I1472">
        <f t="shared" si="88"/>
        <v>0.22999999999999998</v>
      </c>
      <c r="J1472">
        <f t="shared" si="89"/>
        <v>17.29</v>
      </c>
      <c r="K1472">
        <f t="shared" si="90"/>
        <v>17.52</v>
      </c>
      <c r="N1472">
        <f>'Central-Hudson Off Peak'!I1472</f>
        <v>-1.7400000000000002</v>
      </c>
      <c r="O1472">
        <f>'Central-Hudson Off Peak'!D1472</f>
        <v>19.260000000000002</v>
      </c>
      <c r="P1472" s="2">
        <f t="shared" si="91"/>
        <v>0</v>
      </c>
    </row>
    <row r="1473" spans="1:16" x14ac:dyDescent="0.25">
      <c r="A1473" t="s">
        <v>1907</v>
      </c>
      <c r="B1473">
        <v>2000</v>
      </c>
      <c r="C1473">
        <v>17.52</v>
      </c>
      <c r="D1473">
        <v>17.29</v>
      </c>
      <c r="E1473">
        <v>0</v>
      </c>
      <c r="F1473">
        <v>0</v>
      </c>
      <c r="G1473">
        <v>-0.63</v>
      </c>
      <c r="H1473">
        <v>-0.86</v>
      </c>
      <c r="I1473">
        <f t="shared" si="88"/>
        <v>0.22999999999999998</v>
      </c>
      <c r="J1473">
        <f t="shared" si="89"/>
        <v>17.29</v>
      </c>
      <c r="K1473">
        <f t="shared" si="90"/>
        <v>17.52</v>
      </c>
      <c r="N1473">
        <f>'Central-Hudson Off Peak'!I1473</f>
        <v>-1.7400000000000002</v>
      </c>
      <c r="O1473">
        <f>'Central-Hudson Off Peak'!D1473</f>
        <v>19.260000000000002</v>
      </c>
      <c r="P1473" s="2">
        <f t="shared" si="91"/>
        <v>0</v>
      </c>
    </row>
    <row r="1474" spans="1:16" x14ac:dyDescent="0.25">
      <c r="A1474" t="s">
        <v>1908</v>
      </c>
      <c r="B1474">
        <v>2000</v>
      </c>
      <c r="C1474">
        <v>18.559999999999999</v>
      </c>
      <c r="D1474">
        <v>18.3</v>
      </c>
      <c r="E1474">
        <v>0</v>
      </c>
      <c r="F1474">
        <v>0</v>
      </c>
      <c r="G1474">
        <v>-0.66</v>
      </c>
      <c r="H1474">
        <v>-0.92</v>
      </c>
      <c r="I1474">
        <f t="shared" ref="I1474:I1537" si="92">+G1474-H1474</f>
        <v>0.26</v>
      </c>
      <c r="J1474">
        <f t="shared" si="89"/>
        <v>18.3</v>
      </c>
      <c r="K1474">
        <f t="shared" si="90"/>
        <v>18.559999999999999</v>
      </c>
      <c r="N1474">
        <f>'Central-Hudson Off Peak'!I1474</f>
        <v>-1.83</v>
      </c>
      <c r="O1474">
        <f>'Central-Hudson Off Peak'!D1474</f>
        <v>20.39</v>
      </c>
      <c r="P1474" s="2">
        <f t="shared" si="91"/>
        <v>0</v>
      </c>
    </row>
    <row r="1475" spans="1:16" x14ac:dyDescent="0.25">
      <c r="A1475" t="s">
        <v>1909</v>
      </c>
      <c r="B1475">
        <v>2000</v>
      </c>
      <c r="C1475">
        <v>19.59</v>
      </c>
      <c r="D1475">
        <v>19.32</v>
      </c>
      <c r="E1475">
        <v>0</v>
      </c>
      <c r="F1475">
        <v>0</v>
      </c>
      <c r="G1475">
        <v>-0.7</v>
      </c>
      <c r="H1475">
        <v>-0.97</v>
      </c>
      <c r="I1475">
        <f t="shared" si="92"/>
        <v>0.27</v>
      </c>
      <c r="J1475">
        <f t="shared" ref="J1475:J1538" si="93">D1475</f>
        <v>19.32</v>
      </c>
      <c r="K1475">
        <f t="shared" ref="K1475:K1538" si="94">C1475</f>
        <v>19.59</v>
      </c>
      <c r="N1475">
        <f>'Central-Hudson Off Peak'!I1475</f>
        <v>-1.94</v>
      </c>
      <c r="O1475">
        <f>'Central-Hudson Off Peak'!D1475</f>
        <v>21.53</v>
      </c>
      <c r="P1475" s="2">
        <f t="shared" ref="P1475:P1538" si="95">(O1475+N1475)-K1475</f>
        <v>0</v>
      </c>
    </row>
    <row r="1476" spans="1:16" x14ac:dyDescent="0.25">
      <c r="A1476" t="s">
        <v>1910</v>
      </c>
      <c r="B1476">
        <v>2000</v>
      </c>
      <c r="C1476">
        <v>19.59</v>
      </c>
      <c r="D1476">
        <v>19.32</v>
      </c>
      <c r="E1476">
        <v>0</v>
      </c>
      <c r="F1476">
        <v>0</v>
      </c>
      <c r="G1476">
        <v>-0.7</v>
      </c>
      <c r="H1476">
        <v>-0.97</v>
      </c>
      <c r="I1476">
        <f t="shared" si="92"/>
        <v>0.27</v>
      </c>
      <c r="J1476">
        <f t="shared" si="93"/>
        <v>19.32</v>
      </c>
      <c r="K1476">
        <f t="shared" si="94"/>
        <v>19.59</v>
      </c>
      <c r="N1476">
        <f>'Central-Hudson Off Peak'!I1476</f>
        <v>-1.94</v>
      </c>
      <c r="O1476">
        <f>'Central-Hudson Off Peak'!D1476</f>
        <v>21.53</v>
      </c>
      <c r="P1476" s="2">
        <f t="shared" si="95"/>
        <v>0</v>
      </c>
    </row>
    <row r="1477" spans="1:16" x14ac:dyDescent="0.25">
      <c r="A1477" t="s">
        <v>1911</v>
      </c>
      <c r="B1477">
        <v>2000</v>
      </c>
      <c r="C1477">
        <v>19.59</v>
      </c>
      <c r="D1477">
        <v>19.32</v>
      </c>
      <c r="E1477">
        <v>0</v>
      </c>
      <c r="F1477">
        <v>0</v>
      </c>
      <c r="G1477">
        <v>-0.7</v>
      </c>
      <c r="H1477">
        <v>-0.97</v>
      </c>
      <c r="I1477">
        <f t="shared" si="92"/>
        <v>0.27</v>
      </c>
      <c r="J1477">
        <f t="shared" si="93"/>
        <v>19.32</v>
      </c>
      <c r="K1477">
        <f t="shared" si="94"/>
        <v>19.59</v>
      </c>
      <c r="N1477">
        <f>'Central-Hudson Off Peak'!I1477</f>
        <v>-1.94</v>
      </c>
      <c r="O1477">
        <f>'Central-Hudson Off Peak'!D1477</f>
        <v>21.53</v>
      </c>
      <c r="P1477" s="2">
        <f t="shared" si="95"/>
        <v>0</v>
      </c>
    </row>
    <row r="1478" spans="1:16" x14ac:dyDescent="0.25">
      <c r="A1478" t="s">
        <v>1912</v>
      </c>
      <c r="B1478">
        <v>2000</v>
      </c>
      <c r="C1478">
        <v>19.59</v>
      </c>
      <c r="D1478">
        <v>19.32</v>
      </c>
      <c r="E1478">
        <v>0</v>
      </c>
      <c r="F1478">
        <v>0</v>
      </c>
      <c r="G1478">
        <v>-0.7</v>
      </c>
      <c r="H1478">
        <v>-0.97</v>
      </c>
      <c r="I1478">
        <f t="shared" si="92"/>
        <v>0.27</v>
      </c>
      <c r="J1478">
        <f t="shared" si="93"/>
        <v>19.32</v>
      </c>
      <c r="K1478">
        <f t="shared" si="94"/>
        <v>19.59</v>
      </c>
      <c r="N1478">
        <f>'Central-Hudson Off Peak'!I1478</f>
        <v>-1.94</v>
      </c>
      <c r="O1478">
        <f>'Central-Hudson Off Peak'!D1478</f>
        <v>21.53</v>
      </c>
      <c r="P1478" s="2">
        <f t="shared" si="95"/>
        <v>0</v>
      </c>
    </row>
    <row r="1479" spans="1:16" x14ac:dyDescent="0.25">
      <c r="A1479" t="s">
        <v>1913</v>
      </c>
      <c r="B1479">
        <v>2000</v>
      </c>
      <c r="C1479">
        <v>28.91</v>
      </c>
      <c r="D1479">
        <v>28.51</v>
      </c>
      <c r="E1479">
        <v>0</v>
      </c>
      <c r="F1479">
        <v>0</v>
      </c>
      <c r="G1479">
        <v>-1.03</v>
      </c>
      <c r="H1479">
        <v>-1.43</v>
      </c>
      <c r="I1479">
        <f t="shared" si="92"/>
        <v>0.39999999999999991</v>
      </c>
      <c r="J1479">
        <f t="shared" si="93"/>
        <v>28.51</v>
      </c>
      <c r="K1479">
        <f t="shared" si="94"/>
        <v>28.91</v>
      </c>
      <c r="N1479">
        <f>'Central-Hudson Off Peak'!I1479</f>
        <v>-2.8600000000000003</v>
      </c>
      <c r="O1479">
        <f>'Central-Hudson Off Peak'!D1479</f>
        <v>31.77</v>
      </c>
      <c r="P1479" s="2">
        <f t="shared" si="95"/>
        <v>0</v>
      </c>
    </row>
    <row r="1480" spans="1:16" x14ac:dyDescent="0.25">
      <c r="A1480" t="s">
        <v>1914</v>
      </c>
      <c r="B1480">
        <v>2000</v>
      </c>
      <c r="C1480">
        <v>14.74</v>
      </c>
      <c r="D1480">
        <v>14.54</v>
      </c>
      <c r="E1480">
        <v>0</v>
      </c>
      <c r="F1480">
        <v>0</v>
      </c>
      <c r="G1480">
        <v>-0.53</v>
      </c>
      <c r="H1480">
        <v>-0.73</v>
      </c>
      <c r="I1480">
        <f t="shared" si="92"/>
        <v>0.19999999999999996</v>
      </c>
      <c r="J1480">
        <f t="shared" si="93"/>
        <v>14.54</v>
      </c>
      <c r="K1480">
        <f t="shared" si="94"/>
        <v>14.74</v>
      </c>
      <c r="N1480">
        <f>'Central-Hudson Off Peak'!I1480</f>
        <v>-1.46</v>
      </c>
      <c r="O1480">
        <f>'Central-Hudson Off Peak'!D1480</f>
        <v>16.2</v>
      </c>
      <c r="P1480" s="2">
        <f t="shared" si="95"/>
        <v>0</v>
      </c>
    </row>
    <row r="1481" spans="1:16" x14ac:dyDescent="0.25">
      <c r="A1481" t="s">
        <v>1923</v>
      </c>
      <c r="B1481">
        <v>2000</v>
      </c>
      <c r="C1481">
        <v>16.510000000000002</v>
      </c>
      <c r="D1481">
        <v>16.29</v>
      </c>
      <c r="E1481">
        <v>0</v>
      </c>
      <c r="F1481">
        <v>0</v>
      </c>
      <c r="G1481">
        <v>-0.49</v>
      </c>
      <c r="H1481">
        <v>-0.71</v>
      </c>
      <c r="I1481">
        <f t="shared" si="92"/>
        <v>0.21999999999999997</v>
      </c>
      <c r="J1481">
        <f t="shared" si="93"/>
        <v>16.29</v>
      </c>
      <c r="K1481">
        <f t="shared" si="94"/>
        <v>16.510000000000002</v>
      </c>
      <c r="N1481">
        <f>'Central-Hudson Off Peak'!I1481</f>
        <v>-1.54</v>
      </c>
      <c r="O1481">
        <f>'Central-Hudson Off Peak'!D1481</f>
        <v>18.05</v>
      </c>
      <c r="P1481" s="2">
        <f t="shared" si="95"/>
        <v>0</v>
      </c>
    </row>
    <row r="1482" spans="1:16" x14ac:dyDescent="0.25">
      <c r="A1482" t="s">
        <v>1924</v>
      </c>
      <c r="B1482">
        <v>2000</v>
      </c>
      <c r="C1482">
        <v>15.57</v>
      </c>
      <c r="D1482">
        <v>15.36</v>
      </c>
      <c r="E1482">
        <v>0</v>
      </c>
      <c r="F1482">
        <v>0</v>
      </c>
      <c r="G1482">
        <v>-0.46</v>
      </c>
      <c r="H1482">
        <v>-0.67</v>
      </c>
      <c r="I1482">
        <f t="shared" si="92"/>
        <v>0.21000000000000002</v>
      </c>
      <c r="J1482">
        <f t="shared" si="93"/>
        <v>15.36</v>
      </c>
      <c r="K1482">
        <f t="shared" si="94"/>
        <v>15.57</v>
      </c>
      <c r="N1482">
        <f>'Central-Hudson Off Peak'!I1482</f>
        <v>-1.45</v>
      </c>
      <c r="O1482">
        <f>'Central-Hudson Off Peak'!D1482</f>
        <v>17.02</v>
      </c>
      <c r="P1482" s="2">
        <f t="shared" si="95"/>
        <v>0</v>
      </c>
    </row>
    <row r="1483" spans="1:16" x14ac:dyDescent="0.25">
      <c r="A1483" t="s">
        <v>1925</v>
      </c>
      <c r="B1483">
        <v>2000</v>
      </c>
      <c r="C1483">
        <v>15.07</v>
      </c>
      <c r="D1483">
        <v>14.87</v>
      </c>
      <c r="E1483">
        <v>0</v>
      </c>
      <c r="F1483">
        <v>0</v>
      </c>
      <c r="G1483">
        <v>-0.45</v>
      </c>
      <c r="H1483">
        <v>-0.65</v>
      </c>
      <c r="I1483">
        <f t="shared" si="92"/>
        <v>0.2</v>
      </c>
      <c r="J1483">
        <f t="shared" si="93"/>
        <v>14.87</v>
      </c>
      <c r="K1483">
        <f t="shared" si="94"/>
        <v>15.07</v>
      </c>
      <c r="N1483">
        <f>'Central-Hudson Off Peak'!I1483</f>
        <v>-1.41</v>
      </c>
      <c r="O1483">
        <f>'Central-Hudson Off Peak'!D1483</f>
        <v>16.48</v>
      </c>
      <c r="P1483" s="2">
        <f t="shared" si="95"/>
        <v>0</v>
      </c>
    </row>
    <row r="1484" spans="1:16" x14ac:dyDescent="0.25">
      <c r="A1484" t="s">
        <v>1926</v>
      </c>
      <c r="B1484">
        <v>2000</v>
      </c>
      <c r="C1484">
        <v>15.07</v>
      </c>
      <c r="D1484">
        <v>14.87</v>
      </c>
      <c r="E1484">
        <v>0</v>
      </c>
      <c r="F1484">
        <v>0</v>
      </c>
      <c r="G1484">
        <v>-0.45</v>
      </c>
      <c r="H1484">
        <v>-0.65</v>
      </c>
      <c r="I1484">
        <f t="shared" si="92"/>
        <v>0.2</v>
      </c>
      <c r="J1484">
        <f t="shared" si="93"/>
        <v>14.87</v>
      </c>
      <c r="K1484">
        <f t="shared" si="94"/>
        <v>15.07</v>
      </c>
      <c r="N1484">
        <f>'Central-Hudson Off Peak'!I1484</f>
        <v>-1.41</v>
      </c>
      <c r="O1484">
        <f>'Central-Hudson Off Peak'!D1484</f>
        <v>16.48</v>
      </c>
      <c r="P1484" s="2">
        <f t="shared" si="95"/>
        <v>0</v>
      </c>
    </row>
    <row r="1485" spans="1:16" x14ac:dyDescent="0.25">
      <c r="A1485" t="s">
        <v>1927</v>
      </c>
      <c r="B1485">
        <v>2000</v>
      </c>
      <c r="C1485">
        <v>15.41</v>
      </c>
      <c r="D1485">
        <v>15.21</v>
      </c>
      <c r="E1485">
        <v>0</v>
      </c>
      <c r="F1485">
        <v>0</v>
      </c>
      <c r="G1485">
        <v>-0.46</v>
      </c>
      <c r="H1485">
        <v>-0.66</v>
      </c>
      <c r="I1485">
        <f t="shared" si="92"/>
        <v>0.2</v>
      </c>
      <c r="J1485">
        <f t="shared" si="93"/>
        <v>15.21</v>
      </c>
      <c r="K1485">
        <f t="shared" si="94"/>
        <v>15.41</v>
      </c>
      <c r="N1485">
        <f>'Central-Hudson Off Peak'!I1485</f>
        <v>-1.44</v>
      </c>
      <c r="O1485">
        <f>'Central-Hudson Off Peak'!D1485</f>
        <v>16.850000000000001</v>
      </c>
      <c r="P1485" s="2">
        <f t="shared" si="95"/>
        <v>0</v>
      </c>
    </row>
    <row r="1486" spans="1:16" x14ac:dyDescent="0.25">
      <c r="A1486" t="s">
        <v>1928</v>
      </c>
      <c r="B1486">
        <v>2000</v>
      </c>
      <c r="C1486">
        <v>16.84</v>
      </c>
      <c r="D1486">
        <v>16.62</v>
      </c>
      <c r="E1486">
        <v>0</v>
      </c>
      <c r="F1486">
        <v>0</v>
      </c>
      <c r="G1486">
        <v>-0.5</v>
      </c>
      <c r="H1486">
        <v>-0.72</v>
      </c>
      <c r="I1486">
        <f t="shared" si="92"/>
        <v>0.21999999999999997</v>
      </c>
      <c r="J1486">
        <f t="shared" si="93"/>
        <v>16.62</v>
      </c>
      <c r="K1486">
        <f t="shared" si="94"/>
        <v>16.84</v>
      </c>
      <c r="N1486">
        <f>'Central-Hudson Off Peak'!I1486</f>
        <v>-1.57</v>
      </c>
      <c r="O1486">
        <f>'Central-Hudson Off Peak'!D1486</f>
        <v>18.41</v>
      </c>
      <c r="P1486" s="2">
        <f t="shared" si="95"/>
        <v>0</v>
      </c>
    </row>
    <row r="1487" spans="1:16" x14ac:dyDescent="0.25">
      <c r="A1487" t="s">
        <v>1929</v>
      </c>
      <c r="B1487">
        <v>2000</v>
      </c>
      <c r="C1487">
        <v>28.89</v>
      </c>
      <c r="D1487">
        <v>28.51</v>
      </c>
      <c r="E1487">
        <v>0</v>
      </c>
      <c r="F1487">
        <v>0</v>
      </c>
      <c r="G1487">
        <v>-0.86</v>
      </c>
      <c r="H1487">
        <v>-1.24</v>
      </c>
      <c r="I1487">
        <f t="shared" si="92"/>
        <v>0.38</v>
      </c>
      <c r="J1487">
        <f t="shared" si="93"/>
        <v>28.51</v>
      </c>
      <c r="K1487">
        <f t="shared" si="94"/>
        <v>28.89</v>
      </c>
      <c r="N1487">
        <f>'Central-Hudson Off Peak'!I1487</f>
        <v>-2.7</v>
      </c>
      <c r="O1487">
        <f>'Central-Hudson Off Peak'!D1487</f>
        <v>31.59</v>
      </c>
      <c r="P1487" s="2">
        <f t="shared" si="95"/>
        <v>0</v>
      </c>
    </row>
    <row r="1488" spans="1:16" x14ac:dyDescent="0.25">
      <c r="A1488" t="s">
        <v>1930</v>
      </c>
      <c r="B1488">
        <v>2000</v>
      </c>
      <c r="C1488">
        <v>16.510000000000002</v>
      </c>
      <c r="D1488">
        <v>16.29</v>
      </c>
      <c r="E1488">
        <v>0</v>
      </c>
      <c r="F1488">
        <v>0</v>
      </c>
      <c r="G1488">
        <v>-0.49</v>
      </c>
      <c r="H1488">
        <v>-0.71</v>
      </c>
      <c r="I1488">
        <f t="shared" si="92"/>
        <v>0.21999999999999997</v>
      </c>
      <c r="J1488">
        <f t="shared" si="93"/>
        <v>16.29</v>
      </c>
      <c r="K1488">
        <f t="shared" si="94"/>
        <v>16.510000000000002</v>
      </c>
      <c r="N1488">
        <f>'Central-Hudson Off Peak'!I1488</f>
        <v>-1.54</v>
      </c>
      <c r="O1488">
        <f>'Central-Hudson Off Peak'!D1488</f>
        <v>18.05</v>
      </c>
      <c r="P1488" s="2">
        <f t="shared" si="95"/>
        <v>0</v>
      </c>
    </row>
    <row r="1489" spans="1:16" x14ac:dyDescent="0.25">
      <c r="A1489" t="s">
        <v>1939</v>
      </c>
      <c r="B1489">
        <v>2000</v>
      </c>
      <c r="C1489">
        <v>16.3</v>
      </c>
      <c r="D1489">
        <v>15.86</v>
      </c>
      <c r="E1489">
        <v>0</v>
      </c>
      <c r="F1489">
        <v>0</v>
      </c>
      <c r="G1489">
        <v>-0.47</v>
      </c>
      <c r="H1489">
        <v>-0.91</v>
      </c>
      <c r="I1489">
        <f t="shared" si="92"/>
        <v>0.44000000000000006</v>
      </c>
      <c r="J1489">
        <f t="shared" si="93"/>
        <v>15.86</v>
      </c>
      <c r="K1489">
        <f t="shared" si="94"/>
        <v>16.3</v>
      </c>
      <c r="N1489">
        <f>'Central-Hudson Off Peak'!I1489</f>
        <v>-1.3399999999999999</v>
      </c>
      <c r="O1489">
        <f>'Central-Hudson Off Peak'!D1489</f>
        <v>17.64</v>
      </c>
      <c r="P1489" s="2">
        <f t="shared" si="95"/>
        <v>0</v>
      </c>
    </row>
    <row r="1490" spans="1:16" x14ac:dyDescent="0.25">
      <c r="A1490" t="s">
        <v>1940</v>
      </c>
      <c r="B1490">
        <v>2000</v>
      </c>
      <c r="C1490">
        <v>15.71</v>
      </c>
      <c r="D1490">
        <v>15.29</v>
      </c>
      <c r="E1490">
        <v>0</v>
      </c>
      <c r="F1490">
        <v>0</v>
      </c>
      <c r="G1490">
        <v>-0.46</v>
      </c>
      <c r="H1490">
        <v>-0.88</v>
      </c>
      <c r="I1490">
        <f t="shared" si="92"/>
        <v>0.42</v>
      </c>
      <c r="J1490">
        <f t="shared" si="93"/>
        <v>15.29</v>
      </c>
      <c r="K1490">
        <f t="shared" si="94"/>
        <v>15.71</v>
      </c>
      <c r="N1490">
        <f>'Central-Hudson Off Peak'!I1490</f>
        <v>-1.3</v>
      </c>
      <c r="O1490">
        <f>'Central-Hudson Off Peak'!D1490</f>
        <v>17.010000000000002</v>
      </c>
      <c r="P1490" s="2">
        <f t="shared" si="95"/>
        <v>0</v>
      </c>
    </row>
    <row r="1491" spans="1:16" x14ac:dyDescent="0.25">
      <c r="A1491" t="s">
        <v>1941</v>
      </c>
      <c r="B1491">
        <v>2000</v>
      </c>
      <c r="C1491">
        <v>14.99</v>
      </c>
      <c r="D1491">
        <v>14.6</v>
      </c>
      <c r="E1491">
        <v>0</v>
      </c>
      <c r="F1491">
        <v>0</v>
      </c>
      <c r="G1491">
        <v>-0.44</v>
      </c>
      <c r="H1491">
        <v>-0.83</v>
      </c>
      <c r="I1491">
        <f t="shared" si="92"/>
        <v>0.38999999999999996</v>
      </c>
      <c r="J1491">
        <f t="shared" si="93"/>
        <v>14.6</v>
      </c>
      <c r="K1491">
        <f t="shared" si="94"/>
        <v>14.99</v>
      </c>
      <c r="N1491">
        <f>'Central-Hudson Off Peak'!I1491</f>
        <v>-1.24</v>
      </c>
      <c r="O1491">
        <f>'Central-Hudson Off Peak'!D1491</f>
        <v>16.23</v>
      </c>
      <c r="P1491" s="2">
        <f t="shared" si="95"/>
        <v>0</v>
      </c>
    </row>
    <row r="1492" spans="1:16" x14ac:dyDescent="0.25">
      <c r="A1492" t="s">
        <v>1942</v>
      </c>
      <c r="B1492">
        <v>2000</v>
      </c>
      <c r="C1492">
        <v>14.99</v>
      </c>
      <c r="D1492">
        <v>14.6</v>
      </c>
      <c r="E1492">
        <v>0</v>
      </c>
      <c r="F1492">
        <v>0</v>
      </c>
      <c r="G1492">
        <v>-0.44</v>
      </c>
      <c r="H1492">
        <v>-0.83</v>
      </c>
      <c r="I1492">
        <f t="shared" si="92"/>
        <v>0.38999999999999996</v>
      </c>
      <c r="J1492">
        <f t="shared" si="93"/>
        <v>14.6</v>
      </c>
      <c r="K1492">
        <f t="shared" si="94"/>
        <v>14.99</v>
      </c>
      <c r="N1492">
        <f>'Central-Hudson Off Peak'!I1492</f>
        <v>-1.24</v>
      </c>
      <c r="O1492">
        <f>'Central-Hudson Off Peak'!D1492</f>
        <v>16.23</v>
      </c>
      <c r="P1492" s="2">
        <f t="shared" si="95"/>
        <v>0</v>
      </c>
    </row>
    <row r="1493" spans="1:16" x14ac:dyDescent="0.25">
      <c r="A1493" t="s">
        <v>1943</v>
      </c>
      <c r="B1493">
        <v>2000</v>
      </c>
      <c r="C1493">
        <v>14.99</v>
      </c>
      <c r="D1493">
        <v>14.6</v>
      </c>
      <c r="E1493">
        <v>0</v>
      </c>
      <c r="F1493">
        <v>0</v>
      </c>
      <c r="G1493">
        <v>-0.44</v>
      </c>
      <c r="H1493">
        <v>-0.83</v>
      </c>
      <c r="I1493">
        <f t="shared" si="92"/>
        <v>0.38999999999999996</v>
      </c>
      <c r="J1493">
        <f t="shared" si="93"/>
        <v>14.6</v>
      </c>
      <c r="K1493">
        <f t="shared" si="94"/>
        <v>14.99</v>
      </c>
      <c r="N1493">
        <f>'Central-Hudson Off Peak'!I1493</f>
        <v>-1.24</v>
      </c>
      <c r="O1493">
        <f>'Central-Hudson Off Peak'!D1493</f>
        <v>16.23</v>
      </c>
      <c r="P1493" s="2">
        <f t="shared" si="95"/>
        <v>0</v>
      </c>
    </row>
    <row r="1494" spans="1:16" x14ac:dyDescent="0.25">
      <c r="A1494" t="s">
        <v>1944</v>
      </c>
      <c r="B1494">
        <v>2000</v>
      </c>
      <c r="C1494">
        <v>15.71</v>
      </c>
      <c r="D1494">
        <v>15.29</v>
      </c>
      <c r="E1494">
        <v>0</v>
      </c>
      <c r="F1494">
        <v>0</v>
      </c>
      <c r="G1494">
        <v>-0.46</v>
      </c>
      <c r="H1494">
        <v>-0.88</v>
      </c>
      <c r="I1494">
        <f t="shared" si="92"/>
        <v>0.42</v>
      </c>
      <c r="J1494">
        <f t="shared" si="93"/>
        <v>15.29</v>
      </c>
      <c r="K1494">
        <f t="shared" si="94"/>
        <v>15.71</v>
      </c>
      <c r="N1494">
        <f>'Central-Hudson Off Peak'!I1494</f>
        <v>-1.3</v>
      </c>
      <c r="O1494">
        <f>'Central-Hudson Off Peak'!D1494</f>
        <v>17.010000000000002</v>
      </c>
      <c r="P1494" s="2">
        <f t="shared" si="95"/>
        <v>0</v>
      </c>
    </row>
    <row r="1495" spans="1:16" x14ac:dyDescent="0.25">
      <c r="A1495" t="s">
        <v>1945</v>
      </c>
      <c r="B1495">
        <v>2000</v>
      </c>
      <c r="C1495">
        <v>28.35</v>
      </c>
      <c r="D1495">
        <v>27.59</v>
      </c>
      <c r="E1495">
        <v>0</v>
      </c>
      <c r="F1495">
        <v>0</v>
      </c>
      <c r="G1495">
        <v>-0.82</v>
      </c>
      <c r="H1495">
        <v>-1.58</v>
      </c>
      <c r="I1495">
        <f t="shared" si="92"/>
        <v>0.76000000000000012</v>
      </c>
      <c r="J1495">
        <f t="shared" si="93"/>
        <v>27.59</v>
      </c>
      <c r="K1495">
        <f t="shared" si="94"/>
        <v>28.35</v>
      </c>
      <c r="N1495">
        <f>'Central-Hudson Off Peak'!I1495</f>
        <v>-2.33</v>
      </c>
      <c r="O1495">
        <f>'Central-Hudson Off Peak'!D1495</f>
        <v>30.68</v>
      </c>
      <c r="P1495" s="2">
        <f t="shared" si="95"/>
        <v>0</v>
      </c>
    </row>
    <row r="1496" spans="1:16" x14ac:dyDescent="0.25">
      <c r="A1496" t="s">
        <v>1946</v>
      </c>
      <c r="B1496">
        <v>2000</v>
      </c>
      <c r="C1496">
        <v>18.37</v>
      </c>
      <c r="D1496">
        <v>17.88</v>
      </c>
      <c r="E1496">
        <v>0</v>
      </c>
      <c r="F1496">
        <v>0</v>
      </c>
      <c r="G1496">
        <v>-0.53</v>
      </c>
      <c r="H1496">
        <v>-1.02</v>
      </c>
      <c r="I1496">
        <f t="shared" si="92"/>
        <v>0.49</v>
      </c>
      <c r="J1496">
        <f t="shared" si="93"/>
        <v>17.88</v>
      </c>
      <c r="K1496">
        <f t="shared" si="94"/>
        <v>18.37</v>
      </c>
      <c r="N1496">
        <f>'Central-Hudson Off Peak'!I1496</f>
        <v>-1.51</v>
      </c>
      <c r="O1496">
        <f>'Central-Hudson Off Peak'!D1496</f>
        <v>19.88</v>
      </c>
      <c r="P1496" s="2">
        <f t="shared" si="95"/>
        <v>0</v>
      </c>
    </row>
    <row r="1497" spans="1:16" x14ac:dyDescent="0.25">
      <c r="A1497" t="s">
        <v>1955</v>
      </c>
      <c r="B1497">
        <v>2000</v>
      </c>
      <c r="C1497">
        <v>14.76</v>
      </c>
      <c r="D1497">
        <v>14.42</v>
      </c>
      <c r="E1497">
        <v>0</v>
      </c>
      <c r="F1497">
        <v>0</v>
      </c>
      <c r="G1497">
        <v>-0.28999999999999998</v>
      </c>
      <c r="H1497">
        <v>-0.63</v>
      </c>
      <c r="I1497">
        <f t="shared" si="92"/>
        <v>0.34</v>
      </c>
      <c r="J1497">
        <f t="shared" si="93"/>
        <v>14.42</v>
      </c>
      <c r="K1497">
        <f t="shared" si="94"/>
        <v>14.76</v>
      </c>
      <c r="N1497">
        <f>'Central-Hudson Off Peak'!I1497</f>
        <v>-1.07</v>
      </c>
      <c r="O1497">
        <f>'Central-Hudson Off Peak'!D1497</f>
        <v>15.83</v>
      </c>
      <c r="P1497" s="2">
        <f t="shared" si="95"/>
        <v>0</v>
      </c>
    </row>
    <row r="1498" spans="1:16" x14ac:dyDescent="0.25">
      <c r="A1498" t="s">
        <v>1956</v>
      </c>
      <c r="B1498">
        <v>2000</v>
      </c>
      <c r="C1498">
        <v>14.71</v>
      </c>
      <c r="D1498">
        <v>14.37</v>
      </c>
      <c r="E1498">
        <v>0</v>
      </c>
      <c r="F1498">
        <v>0</v>
      </c>
      <c r="G1498">
        <v>-0.28999999999999998</v>
      </c>
      <c r="H1498">
        <v>-0.63</v>
      </c>
      <c r="I1498">
        <f t="shared" si="92"/>
        <v>0.34</v>
      </c>
      <c r="J1498">
        <f t="shared" si="93"/>
        <v>14.37</v>
      </c>
      <c r="K1498">
        <f t="shared" si="94"/>
        <v>14.71</v>
      </c>
      <c r="N1498">
        <f>'Central-Hudson Off Peak'!I1498</f>
        <v>-1.07</v>
      </c>
      <c r="O1498">
        <f>'Central-Hudson Off Peak'!D1498</f>
        <v>15.78</v>
      </c>
      <c r="P1498" s="2">
        <f t="shared" si="95"/>
        <v>0</v>
      </c>
    </row>
    <row r="1499" spans="1:16" x14ac:dyDescent="0.25">
      <c r="A1499" t="s">
        <v>1957</v>
      </c>
      <c r="B1499">
        <v>2000</v>
      </c>
      <c r="C1499">
        <v>14.71</v>
      </c>
      <c r="D1499">
        <v>14.37</v>
      </c>
      <c r="E1499">
        <v>0</v>
      </c>
      <c r="F1499">
        <v>0</v>
      </c>
      <c r="G1499">
        <v>-0.28999999999999998</v>
      </c>
      <c r="H1499">
        <v>-0.63</v>
      </c>
      <c r="I1499">
        <f t="shared" si="92"/>
        <v>0.34</v>
      </c>
      <c r="J1499">
        <f t="shared" si="93"/>
        <v>14.37</v>
      </c>
      <c r="K1499">
        <f t="shared" si="94"/>
        <v>14.71</v>
      </c>
      <c r="N1499">
        <f>'Central-Hudson Off Peak'!I1499</f>
        <v>-1.07</v>
      </c>
      <c r="O1499">
        <f>'Central-Hudson Off Peak'!D1499</f>
        <v>15.78</v>
      </c>
      <c r="P1499" s="2">
        <f t="shared" si="95"/>
        <v>0</v>
      </c>
    </row>
    <row r="1500" spans="1:16" x14ac:dyDescent="0.25">
      <c r="A1500" t="s">
        <v>1958</v>
      </c>
      <c r="B1500">
        <v>2000</v>
      </c>
      <c r="C1500">
        <v>14.71</v>
      </c>
      <c r="D1500">
        <v>14.37</v>
      </c>
      <c r="E1500">
        <v>0</v>
      </c>
      <c r="F1500">
        <v>0</v>
      </c>
      <c r="G1500">
        <v>-0.28999999999999998</v>
      </c>
      <c r="H1500">
        <v>-0.63</v>
      </c>
      <c r="I1500">
        <f t="shared" si="92"/>
        <v>0.34</v>
      </c>
      <c r="J1500">
        <f t="shared" si="93"/>
        <v>14.37</v>
      </c>
      <c r="K1500">
        <f t="shared" si="94"/>
        <v>14.71</v>
      </c>
      <c r="N1500">
        <f>'Central-Hudson Off Peak'!I1500</f>
        <v>-1.07</v>
      </c>
      <c r="O1500">
        <f>'Central-Hudson Off Peak'!D1500</f>
        <v>15.78</v>
      </c>
      <c r="P1500" s="2">
        <f t="shared" si="95"/>
        <v>0</v>
      </c>
    </row>
    <row r="1501" spans="1:16" x14ac:dyDescent="0.25">
      <c r="A1501" t="s">
        <v>1959</v>
      </c>
      <c r="B1501">
        <v>2000</v>
      </c>
      <c r="C1501">
        <v>14.71</v>
      </c>
      <c r="D1501">
        <v>14.37</v>
      </c>
      <c r="E1501">
        <v>0</v>
      </c>
      <c r="F1501">
        <v>0</v>
      </c>
      <c r="G1501">
        <v>-0.28999999999999998</v>
      </c>
      <c r="H1501">
        <v>-0.63</v>
      </c>
      <c r="I1501">
        <f t="shared" si="92"/>
        <v>0.34</v>
      </c>
      <c r="J1501">
        <f t="shared" si="93"/>
        <v>14.37</v>
      </c>
      <c r="K1501">
        <f t="shared" si="94"/>
        <v>14.71</v>
      </c>
      <c r="N1501">
        <f>'Central-Hudson Off Peak'!I1501</f>
        <v>-1.07</v>
      </c>
      <c r="O1501">
        <f>'Central-Hudson Off Peak'!D1501</f>
        <v>15.78</v>
      </c>
      <c r="P1501" s="2">
        <f t="shared" si="95"/>
        <v>0</v>
      </c>
    </row>
    <row r="1502" spans="1:16" x14ac:dyDescent="0.25">
      <c r="A1502" t="s">
        <v>1960</v>
      </c>
      <c r="B1502">
        <v>2000</v>
      </c>
      <c r="C1502">
        <v>14.76</v>
      </c>
      <c r="D1502">
        <v>14.42</v>
      </c>
      <c r="E1502">
        <v>0</v>
      </c>
      <c r="F1502">
        <v>0</v>
      </c>
      <c r="G1502">
        <v>-0.28999999999999998</v>
      </c>
      <c r="H1502">
        <v>-0.63</v>
      </c>
      <c r="I1502">
        <f t="shared" si="92"/>
        <v>0.34</v>
      </c>
      <c r="J1502">
        <f t="shared" si="93"/>
        <v>14.42</v>
      </c>
      <c r="K1502">
        <f t="shared" si="94"/>
        <v>14.76</v>
      </c>
      <c r="N1502">
        <f>'Central-Hudson Off Peak'!I1502</f>
        <v>-1.07</v>
      </c>
      <c r="O1502">
        <f>'Central-Hudson Off Peak'!D1502</f>
        <v>15.83</v>
      </c>
      <c r="P1502" s="2">
        <f t="shared" si="95"/>
        <v>0</v>
      </c>
    </row>
    <row r="1503" spans="1:16" x14ac:dyDescent="0.25">
      <c r="A1503" t="s">
        <v>1961</v>
      </c>
      <c r="B1503">
        <v>2000</v>
      </c>
      <c r="C1503">
        <v>27.99</v>
      </c>
      <c r="D1503">
        <v>27.34</v>
      </c>
      <c r="E1503">
        <v>0</v>
      </c>
      <c r="F1503">
        <v>0</v>
      </c>
      <c r="G1503">
        <v>-0.54</v>
      </c>
      <c r="H1503">
        <v>-1.19</v>
      </c>
      <c r="I1503">
        <f t="shared" si="92"/>
        <v>0.64999999999999991</v>
      </c>
      <c r="J1503">
        <f t="shared" si="93"/>
        <v>27.34</v>
      </c>
      <c r="K1503">
        <f t="shared" si="94"/>
        <v>27.99</v>
      </c>
      <c r="N1503">
        <f>'Central-Hudson Off Peak'!I1503</f>
        <v>-2.0099999999999998</v>
      </c>
      <c r="O1503">
        <f>'Central-Hudson Off Peak'!D1503</f>
        <v>30</v>
      </c>
      <c r="P1503" s="2">
        <f t="shared" si="95"/>
        <v>0</v>
      </c>
    </row>
    <row r="1504" spans="1:16" x14ac:dyDescent="0.25">
      <c r="A1504" t="s">
        <v>1962</v>
      </c>
      <c r="B1504">
        <v>2000</v>
      </c>
      <c r="C1504">
        <v>17.28</v>
      </c>
      <c r="D1504">
        <v>16.88</v>
      </c>
      <c r="E1504">
        <v>0</v>
      </c>
      <c r="F1504">
        <v>0</v>
      </c>
      <c r="G1504">
        <v>-0.34</v>
      </c>
      <c r="H1504">
        <v>-0.74</v>
      </c>
      <c r="I1504">
        <f t="shared" si="92"/>
        <v>0.39999999999999997</v>
      </c>
      <c r="J1504">
        <f t="shared" si="93"/>
        <v>16.88</v>
      </c>
      <c r="K1504">
        <f t="shared" si="94"/>
        <v>17.28</v>
      </c>
      <c r="N1504">
        <f>'Central-Hudson Off Peak'!I1504</f>
        <v>-1.25</v>
      </c>
      <c r="O1504">
        <f>'Central-Hudson Off Peak'!D1504</f>
        <v>18.53</v>
      </c>
      <c r="P1504" s="2">
        <f t="shared" si="95"/>
        <v>0</v>
      </c>
    </row>
    <row r="1505" spans="1:16" x14ac:dyDescent="0.25">
      <c r="A1505" t="s">
        <v>1971</v>
      </c>
      <c r="B1505">
        <v>2000</v>
      </c>
      <c r="C1505">
        <v>24.03</v>
      </c>
      <c r="D1505">
        <v>23.7</v>
      </c>
      <c r="E1505">
        <v>0</v>
      </c>
      <c r="F1505">
        <v>0</v>
      </c>
      <c r="G1505">
        <v>-0.39</v>
      </c>
      <c r="H1505">
        <v>-0.72</v>
      </c>
      <c r="I1505">
        <f t="shared" si="92"/>
        <v>0.32999999999999996</v>
      </c>
      <c r="J1505">
        <f t="shared" si="93"/>
        <v>23.7</v>
      </c>
      <c r="K1505">
        <f t="shared" si="94"/>
        <v>24.03</v>
      </c>
      <c r="N1505">
        <f>'Central-Hudson Off Peak'!I1505</f>
        <v>-1.6800000000000002</v>
      </c>
      <c r="O1505">
        <f>'Central-Hudson Off Peak'!D1505</f>
        <v>25.71</v>
      </c>
      <c r="P1505" s="2">
        <f t="shared" si="95"/>
        <v>0</v>
      </c>
    </row>
    <row r="1506" spans="1:16" x14ac:dyDescent="0.25">
      <c r="A1506" t="s">
        <v>1972</v>
      </c>
      <c r="B1506">
        <v>2000</v>
      </c>
      <c r="C1506">
        <v>24.04</v>
      </c>
      <c r="D1506">
        <v>23.71</v>
      </c>
      <c r="E1506">
        <v>0</v>
      </c>
      <c r="F1506">
        <v>0</v>
      </c>
      <c r="G1506">
        <v>-0.39</v>
      </c>
      <c r="H1506">
        <v>-0.72</v>
      </c>
      <c r="I1506">
        <f t="shared" si="92"/>
        <v>0.32999999999999996</v>
      </c>
      <c r="J1506">
        <f t="shared" si="93"/>
        <v>23.71</v>
      </c>
      <c r="K1506">
        <f t="shared" si="94"/>
        <v>24.04</v>
      </c>
      <c r="N1506">
        <f>'Central-Hudson Off Peak'!I1506</f>
        <v>-1.6800000000000002</v>
      </c>
      <c r="O1506">
        <f>'Central-Hudson Off Peak'!D1506</f>
        <v>25.72</v>
      </c>
      <c r="P1506" s="2">
        <f t="shared" si="95"/>
        <v>0</v>
      </c>
    </row>
    <row r="1507" spans="1:16" x14ac:dyDescent="0.25">
      <c r="A1507" t="s">
        <v>1973</v>
      </c>
      <c r="B1507">
        <v>2000</v>
      </c>
      <c r="C1507">
        <v>20.309999999999999</v>
      </c>
      <c r="D1507">
        <v>20.03</v>
      </c>
      <c r="E1507">
        <v>0</v>
      </c>
      <c r="F1507">
        <v>0</v>
      </c>
      <c r="G1507">
        <v>-0.33</v>
      </c>
      <c r="H1507">
        <v>-0.61</v>
      </c>
      <c r="I1507">
        <f t="shared" si="92"/>
        <v>0.27999999999999997</v>
      </c>
      <c r="J1507">
        <f t="shared" si="93"/>
        <v>20.03</v>
      </c>
      <c r="K1507">
        <f t="shared" si="94"/>
        <v>20.309999999999999</v>
      </c>
      <c r="N1507">
        <f>'Central-Hudson Off Peak'!I1507</f>
        <v>-1.4200000000000002</v>
      </c>
      <c r="O1507">
        <f>'Central-Hudson Off Peak'!D1507</f>
        <v>21.73</v>
      </c>
      <c r="P1507" s="2">
        <f t="shared" si="95"/>
        <v>0</v>
      </c>
    </row>
    <row r="1508" spans="1:16" x14ac:dyDescent="0.25">
      <c r="A1508" t="s">
        <v>1974</v>
      </c>
      <c r="B1508">
        <v>2000</v>
      </c>
      <c r="C1508">
        <v>20.309999999999999</v>
      </c>
      <c r="D1508">
        <v>20.03</v>
      </c>
      <c r="E1508">
        <v>0</v>
      </c>
      <c r="F1508">
        <v>0</v>
      </c>
      <c r="G1508">
        <v>-0.33</v>
      </c>
      <c r="H1508">
        <v>-0.61</v>
      </c>
      <c r="I1508">
        <f t="shared" si="92"/>
        <v>0.27999999999999997</v>
      </c>
      <c r="J1508">
        <f t="shared" si="93"/>
        <v>20.03</v>
      </c>
      <c r="K1508">
        <f t="shared" si="94"/>
        <v>20.309999999999999</v>
      </c>
      <c r="N1508">
        <f>'Central-Hudson Off Peak'!I1508</f>
        <v>-1.4200000000000002</v>
      </c>
      <c r="O1508">
        <f>'Central-Hudson Off Peak'!D1508</f>
        <v>21.73</v>
      </c>
      <c r="P1508" s="2">
        <f t="shared" si="95"/>
        <v>0</v>
      </c>
    </row>
    <row r="1509" spans="1:16" x14ac:dyDescent="0.25">
      <c r="A1509" t="s">
        <v>1975</v>
      </c>
      <c r="B1509">
        <v>2000</v>
      </c>
      <c r="C1509">
        <v>19.38</v>
      </c>
      <c r="D1509">
        <v>19.11</v>
      </c>
      <c r="E1509">
        <v>0</v>
      </c>
      <c r="F1509">
        <v>0</v>
      </c>
      <c r="G1509">
        <v>-0.31</v>
      </c>
      <c r="H1509">
        <v>-0.57999999999999996</v>
      </c>
      <c r="I1509">
        <f t="shared" si="92"/>
        <v>0.26999999999999996</v>
      </c>
      <c r="J1509">
        <f t="shared" si="93"/>
        <v>19.11</v>
      </c>
      <c r="K1509">
        <f t="shared" si="94"/>
        <v>19.38</v>
      </c>
      <c r="N1509">
        <f>'Central-Hudson Off Peak'!I1509</f>
        <v>-1.35</v>
      </c>
      <c r="O1509">
        <f>'Central-Hudson Off Peak'!D1509</f>
        <v>20.73</v>
      </c>
      <c r="P1509" s="2">
        <f t="shared" si="95"/>
        <v>0</v>
      </c>
    </row>
    <row r="1510" spans="1:16" x14ac:dyDescent="0.25">
      <c r="A1510" t="s">
        <v>1976</v>
      </c>
      <c r="B1510">
        <v>2000</v>
      </c>
      <c r="C1510">
        <v>24.12</v>
      </c>
      <c r="D1510">
        <v>23.78</v>
      </c>
      <c r="E1510">
        <v>0</v>
      </c>
      <c r="F1510">
        <v>0</v>
      </c>
      <c r="G1510">
        <v>-0.39</v>
      </c>
      <c r="H1510">
        <v>-0.73</v>
      </c>
      <c r="I1510">
        <f t="shared" si="92"/>
        <v>0.33999999999999997</v>
      </c>
      <c r="J1510">
        <f t="shared" si="93"/>
        <v>23.78</v>
      </c>
      <c r="K1510">
        <f t="shared" si="94"/>
        <v>24.12</v>
      </c>
      <c r="N1510">
        <f>'Central-Hudson Off Peak'!I1510</f>
        <v>-1.6800000000000002</v>
      </c>
      <c r="O1510">
        <f>'Central-Hudson Off Peak'!D1510</f>
        <v>25.8</v>
      </c>
      <c r="P1510" s="2">
        <f t="shared" si="95"/>
        <v>0</v>
      </c>
    </row>
    <row r="1511" spans="1:16" x14ac:dyDescent="0.25">
      <c r="A1511" t="s">
        <v>1977</v>
      </c>
      <c r="B1511">
        <v>2000</v>
      </c>
      <c r="C1511">
        <v>33.72</v>
      </c>
      <c r="D1511">
        <v>33.24</v>
      </c>
      <c r="E1511">
        <v>0</v>
      </c>
      <c r="F1511">
        <v>0</v>
      </c>
      <c r="G1511">
        <v>-0.54</v>
      </c>
      <c r="H1511">
        <v>-1.02</v>
      </c>
      <c r="I1511">
        <f t="shared" si="92"/>
        <v>0.48</v>
      </c>
      <c r="J1511">
        <f t="shared" si="93"/>
        <v>33.24</v>
      </c>
      <c r="K1511">
        <f t="shared" si="94"/>
        <v>33.72</v>
      </c>
      <c r="N1511">
        <f>'Central-Hudson Off Peak'!I1511</f>
        <v>-2.35</v>
      </c>
      <c r="O1511">
        <f>'Central-Hudson Off Peak'!D1511</f>
        <v>36.07</v>
      </c>
      <c r="P1511" s="2">
        <f t="shared" si="95"/>
        <v>0</v>
      </c>
    </row>
    <row r="1512" spans="1:16" x14ac:dyDescent="0.25">
      <c r="A1512" t="s">
        <v>1978</v>
      </c>
      <c r="B1512">
        <v>2000</v>
      </c>
      <c r="C1512">
        <v>32.75</v>
      </c>
      <c r="D1512">
        <v>32.299999999999997</v>
      </c>
      <c r="E1512">
        <v>0</v>
      </c>
      <c r="F1512">
        <v>0</v>
      </c>
      <c r="G1512">
        <v>-0.53</v>
      </c>
      <c r="H1512">
        <v>-0.98</v>
      </c>
      <c r="I1512">
        <f t="shared" si="92"/>
        <v>0.44999999999999996</v>
      </c>
      <c r="J1512">
        <f t="shared" si="93"/>
        <v>32.299999999999997</v>
      </c>
      <c r="K1512">
        <f t="shared" si="94"/>
        <v>32.75</v>
      </c>
      <c r="N1512">
        <f>'Central-Hudson Off Peak'!I1512</f>
        <v>-2.29</v>
      </c>
      <c r="O1512">
        <f>'Central-Hudson Off Peak'!D1512</f>
        <v>35.04</v>
      </c>
      <c r="P1512" s="2">
        <f t="shared" si="95"/>
        <v>0</v>
      </c>
    </row>
    <row r="1513" spans="1:16" x14ac:dyDescent="0.25">
      <c r="A1513" t="s">
        <v>1987</v>
      </c>
      <c r="B1513">
        <v>2000</v>
      </c>
      <c r="C1513">
        <v>24.22</v>
      </c>
      <c r="D1513">
        <v>23.78</v>
      </c>
      <c r="E1513">
        <v>-0.83</v>
      </c>
      <c r="F1513">
        <v>-0.82</v>
      </c>
      <c r="G1513">
        <v>-0.53</v>
      </c>
      <c r="H1513">
        <v>-0.96</v>
      </c>
      <c r="I1513">
        <f t="shared" si="92"/>
        <v>0.42999999999999994</v>
      </c>
      <c r="J1513">
        <f t="shared" si="93"/>
        <v>23.78</v>
      </c>
      <c r="K1513">
        <f t="shared" si="94"/>
        <v>24.22</v>
      </c>
      <c r="N1513">
        <f>'Central-Hudson Off Peak'!I1513</f>
        <v>-1.78</v>
      </c>
      <c r="O1513">
        <f>'Central-Hudson Off Peak'!D1513</f>
        <v>33.090000000000003</v>
      </c>
      <c r="P1513" s="2">
        <f t="shared" si="95"/>
        <v>7.0900000000000034</v>
      </c>
    </row>
    <row r="1514" spans="1:16" x14ac:dyDescent="0.25">
      <c r="A1514" t="s">
        <v>1988</v>
      </c>
      <c r="B1514">
        <v>2000</v>
      </c>
      <c r="C1514">
        <v>23.87</v>
      </c>
      <c r="D1514">
        <v>23.45</v>
      </c>
      <c r="E1514">
        <v>-0.92</v>
      </c>
      <c r="F1514">
        <v>-0.92</v>
      </c>
      <c r="G1514">
        <v>-0.52</v>
      </c>
      <c r="H1514">
        <v>-0.94</v>
      </c>
      <c r="I1514">
        <f t="shared" si="92"/>
        <v>0.41999999999999993</v>
      </c>
      <c r="J1514">
        <f t="shared" si="93"/>
        <v>23.45</v>
      </c>
      <c r="K1514">
        <f t="shared" si="94"/>
        <v>23.87</v>
      </c>
      <c r="N1514">
        <f>'Central-Hudson Off Peak'!I1514</f>
        <v>-1.75</v>
      </c>
      <c r="O1514">
        <f>'Central-Hudson Off Peak'!D1514</f>
        <v>33.53</v>
      </c>
      <c r="P1514" s="2">
        <f t="shared" si="95"/>
        <v>7.91</v>
      </c>
    </row>
    <row r="1515" spans="1:16" x14ac:dyDescent="0.25">
      <c r="A1515" t="s">
        <v>1989</v>
      </c>
      <c r="B1515">
        <v>2000</v>
      </c>
      <c r="C1515">
        <v>23.89</v>
      </c>
      <c r="D1515">
        <v>23.46</v>
      </c>
      <c r="E1515">
        <v>-0.84</v>
      </c>
      <c r="F1515">
        <v>-0.83</v>
      </c>
      <c r="G1515">
        <v>-0.52</v>
      </c>
      <c r="H1515">
        <v>-0.94</v>
      </c>
      <c r="I1515">
        <f t="shared" si="92"/>
        <v>0.41999999999999993</v>
      </c>
      <c r="J1515">
        <f t="shared" si="93"/>
        <v>23.46</v>
      </c>
      <c r="K1515">
        <f t="shared" si="94"/>
        <v>23.89</v>
      </c>
      <c r="N1515">
        <f>'Central-Hudson Off Peak'!I1515</f>
        <v>-1.75</v>
      </c>
      <c r="O1515">
        <f>'Central-Hudson Off Peak'!D1515</f>
        <v>32.83</v>
      </c>
      <c r="P1515" s="2">
        <f t="shared" si="95"/>
        <v>7.1899999999999977</v>
      </c>
    </row>
    <row r="1516" spans="1:16" x14ac:dyDescent="0.25">
      <c r="A1516" t="s">
        <v>1990</v>
      </c>
      <c r="B1516">
        <v>2000</v>
      </c>
      <c r="C1516">
        <v>23.4</v>
      </c>
      <c r="D1516">
        <v>22.98</v>
      </c>
      <c r="E1516">
        <v>-0.7</v>
      </c>
      <c r="F1516">
        <v>-0.69</v>
      </c>
      <c r="G1516">
        <v>-0.52</v>
      </c>
      <c r="H1516">
        <v>-0.93</v>
      </c>
      <c r="I1516">
        <f t="shared" si="92"/>
        <v>0.41000000000000003</v>
      </c>
      <c r="J1516">
        <f t="shared" si="93"/>
        <v>22.98</v>
      </c>
      <c r="K1516">
        <f t="shared" si="94"/>
        <v>23.4</v>
      </c>
      <c r="N1516">
        <f>'Central-Hudson Off Peak'!I1516</f>
        <v>-1.74</v>
      </c>
      <c r="O1516">
        <f>'Central-Hudson Off Peak'!D1516</f>
        <v>31.11</v>
      </c>
      <c r="P1516" s="2">
        <f t="shared" si="95"/>
        <v>5.9700000000000024</v>
      </c>
    </row>
    <row r="1517" spans="1:16" x14ac:dyDescent="0.25">
      <c r="A1517" t="s">
        <v>1991</v>
      </c>
      <c r="B1517">
        <v>2000</v>
      </c>
      <c r="C1517">
        <v>23.92</v>
      </c>
      <c r="D1517">
        <v>23.49</v>
      </c>
      <c r="E1517">
        <v>-0.63</v>
      </c>
      <c r="F1517">
        <v>-0.62</v>
      </c>
      <c r="G1517">
        <v>-0.53</v>
      </c>
      <c r="H1517">
        <v>-0.95</v>
      </c>
      <c r="I1517">
        <f t="shared" si="92"/>
        <v>0.41999999999999993</v>
      </c>
      <c r="J1517">
        <f t="shared" si="93"/>
        <v>23.49</v>
      </c>
      <c r="K1517">
        <f t="shared" si="94"/>
        <v>23.92</v>
      </c>
      <c r="N1517">
        <f>'Central-Hudson Off Peak'!I1517</f>
        <v>-1.78</v>
      </c>
      <c r="O1517">
        <f>'Central-Hudson Off Peak'!D1517</f>
        <v>31.09</v>
      </c>
      <c r="P1517" s="2">
        <f t="shared" si="95"/>
        <v>5.389999999999997</v>
      </c>
    </row>
    <row r="1518" spans="1:16" x14ac:dyDescent="0.25">
      <c r="A1518" t="s">
        <v>1992</v>
      </c>
      <c r="B1518">
        <v>2000</v>
      </c>
      <c r="C1518">
        <v>30.09</v>
      </c>
      <c r="D1518">
        <v>29.54</v>
      </c>
      <c r="E1518">
        <v>0</v>
      </c>
      <c r="F1518">
        <v>0</v>
      </c>
      <c r="G1518">
        <v>-0.68</v>
      </c>
      <c r="H1518">
        <v>-1.23</v>
      </c>
      <c r="I1518">
        <f t="shared" si="92"/>
        <v>0.54999999999999993</v>
      </c>
      <c r="J1518">
        <f t="shared" si="93"/>
        <v>29.54</v>
      </c>
      <c r="K1518">
        <f t="shared" si="94"/>
        <v>30.09</v>
      </c>
      <c r="N1518">
        <f>'Central-Hudson Off Peak'!I1518</f>
        <v>-2.29</v>
      </c>
      <c r="O1518">
        <f>'Central-Hudson Off Peak'!D1518</f>
        <v>32.380000000000003</v>
      </c>
      <c r="P1518" s="2">
        <f t="shared" si="95"/>
        <v>0</v>
      </c>
    </row>
    <row r="1519" spans="1:16" x14ac:dyDescent="0.25">
      <c r="A1519" t="s">
        <v>1993</v>
      </c>
      <c r="B1519">
        <v>2000</v>
      </c>
      <c r="C1519">
        <v>33.79</v>
      </c>
      <c r="D1519">
        <v>33.18</v>
      </c>
      <c r="E1519">
        <v>0</v>
      </c>
      <c r="F1519">
        <v>0</v>
      </c>
      <c r="G1519">
        <v>-0.77</v>
      </c>
      <c r="H1519">
        <v>-1.38</v>
      </c>
      <c r="I1519">
        <f t="shared" si="92"/>
        <v>0.60999999999999988</v>
      </c>
      <c r="J1519">
        <f t="shared" si="93"/>
        <v>33.18</v>
      </c>
      <c r="K1519">
        <f t="shared" si="94"/>
        <v>33.79</v>
      </c>
      <c r="N1519">
        <f>'Central-Hudson Off Peak'!I1519</f>
        <v>-2.58</v>
      </c>
      <c r="O1519">
        <f>'Central-Hudson Off Peak'!D1519</f>
        <v>36.369999999999997</v>
      </c>
      <c r="P1519" s="2">
        <f t="shared" si="95"/>
        <v>0</v>
      </c>
    </row>
    <row r="1520" spans="1:16" x14ac:dyDescent="0.25">
      <c r="A1520" t="s">
        <v>1994</v>
      </c>
      <c r="B1520">
        <v>2000</v>
      </c>
      <c r="C1520">
        <v>32.729999999999997</v>
      </c>
      <c r="D1520">
        <v>32.130000000000003</v>
      </c>
      <c r="E1520">
        <v>0</v>
      </c>
      <c r="F1520">
        <v>0</v>
      </c>
      <c r="G1520">
        <v>-0.74</v>
      </c>
      <c r="H1520">
        <v>-1.34</v>
      </c>
      <c r="I1520">
        <f t="shared" si="92"/>
        <v>0.60000000000000009</v>
      </c>
      <c r="J1520">
        <f t="shared" si="93"/>
        <v>32.130000000000003</v>
      </c>
      <c r="K1520">
        <f t="shared" si="94"/>
        <v>32.729999999999997</v>
      </c>
      <c r="N1520">
        <f>'Central-Hudson Off Peak'!I1520</f>
        <v>-2.4900000000000002</v>
      </c>
      <c r="O1520">
        <f>'Central-Hudson Off Peak'!D1520</f>
        <v>35.22</v>
      </c>
      <c r="P1520" s="2">
        <f t="shared" si="95"/>
        <v>0</v>
      </c>
    </row>
    <row r="1521" spans="1:16" x14ac:dyDescent="0.25">
      <c r="A1521" t="s">
        <v>2019</v>
      </c>
      <c r="B1521">
        <v>2000</v>
      </c>
      <c r="C1521">
        <v>30.36</v>
      </c>
      <c r="D1521">
        <v>30.28</v>
      </c>
      <c r="E1521">
        <v>-0.41</v>
      </c>
      <c r="F1521">
        <v>-0.44</v>
      </c>
      <c r="G1521">
        <v>-0.64</v>
      </c>
      <c r="H1521">
        <v>-0.75</v>
      </c>
      <c r="I1521">
        <f t="shared" si="92"/>
        <v>0.10999999999999999</v>
      </c>
      <c r="J1521">
        <f t="shared" si="93"/>
        <v>30.28</v>
      </c>
      <c r="K1521">
        <f t="shared" si="94"/>
        <v>30.36</v>
      </c>
      <c r="N1521">
        <f>'Central-Hudson Off Peak'!I1521</f>
        <v>-2.0499999999999998</v>
      </c>
      <c r="O1521">
        <f>'Central-Hudson Off Peak'!D1521</f>
        <v>35.32</v>
      </c>
      <c r="P1521" s="2">
        <f t="shared" si="95"/>
        <v>2.9100000000000037</v>
      </c>
    </row>
    <row r="1522" spans="1:16" x14ac:dyDescent="0.25">
      <c r="A1522" t="s">
        <v>2020</v>
      </c>
      <c r="B1522">
        <v>2000</v>
      </c>
      <c r="C1522">
        <v>15.66</v>
      </c>
      <c r="D1522">
        <v>15.84</v>
      </c>
      <c r="E1522">
        <v>-2.82</v>
      </c>
      <c r="F1522">
        <v>-3.05</v>
      </c>
      <c r="G1522">
        <v>-0.27</v>
      </c>
      <c r="H1522">
        <v>-0.32</v>
      </c>
      <c r="I1522">
        <f t="shared" si="92"/>
        <v>4.9999999999999989E-2</v>
      </c>
      <c r="J1522">
        <f t="shared" si="93"/>
        <v>15.84</v>
      </c>
      <c r="K1522">
        <f t="shared" si="94"/>
        <v>15.66</v>
      </c>
      <c r="N1522">
        <f>'Central-Hudson Off Peak'!I1522</f>
        <v>-0.88</v>
      </c>
      <c r="O1522">
        <f>'Central-Hudson Off Peak'!D1522</f>
        <v>36.590000000000003</v>
      </c>
      <c r="P1522" s="2">
        <f t="shared" si="95"/>
        <v>20.05</v>
      </c>
    </row>
    <row r="1523" spans="1:16" x14ac:dyDescent="0.25">
      <c r="A1523" t="s">
        <v>2021</v>
      </c>
      <c r="B1523">
        <v>2000</v>
      </c>
      <c r="C1523">
        <v>15.94</v>
      </c>
      <c r="D1523">
        <v>16.11</v>
      </c>
      <c r="E1523">
        <v>-2.64</v>
      </c>
      <c r="F1523">
        <v>-2.85</v>
      </c>
      <c r="G1523">
        <v>-0.28999999999999998</v>
      </c>
      <c r="H1523">
        <v>-0.33</v>
      </c>
      <c r="I1523">
        <f t="shared" si="92"/>
        <v>4.0000000000000036E-2</v>
      </c>
      <c r="J1523">
        <f t="shared" si="93"/>
        <v>16.11</v>
      </c>
      <c r="K1523">
        <f t="shared" si="94"/>
        <v>15.94</v>
      </c>
      <c r="N1523">
        <f>'Central-Hudson Off Peak'!I1523</f>
        <v>-0.91999999999999993</v>
      </c>
      <c r="O1523">
        <f>'Central-Hudson Off Peak'!D1523</f>
        <v>35.549999999999997</v>
      </c>
      <c r="P1523" s="2">
        <f t="shared" si="95"/>
        <v>18.689999999999998</v>
      </c>
    </row>
    <row r="1524" spans="1:16" x14ac:dyDescent="0.25">
      <c r="A1524" t="s">
        <v>2022</v>
      </c>
      <c r="B1524">
        <v>2000</v>
      </c>
      <c r="C1524">
        <v>20.2</v>
      </c>
      <c r="D1524">
        <v>20.28</v>
      </c>
      <c r="E1524">
        <v>-1.86</v>
      </c>
      <c r="F1524">
        <v>-2.0099999999999998</v>
      </c>
      <c r="G1524">
        <v>-0.39</v>
      </c>
      <c r="H1524">
        <v>-0.46</v>
      </c>
      <c r="I1524">
        <f t="shared" si="92"/>
        <v>7.0000000000000007E-2</v>
      </c>
      <c r="J1524">
        <f t="shared" si="93"/>
        <v>20.28</v>
      </c>
      <c r="K1524">
        <f t="shared" si="94"/>
        <v>20.2</v>
      </c>
      <c r="N1524">
        <f>'Central-Hudson Off Peak'!I1524</f>
        <v>-1.26</v>
      </c>
      <c r="O1524">
        <f>'Central-Hudson Off Peak'!D1524</f>
        <v>34.659999999999997</v>
      </c>
      <c r="P1524" s="2">
        <f t="shared" si="95"/>
        <v>13.2</v>
      </c>
    </row>
    <row r="1525" spans="1:16" x14ac:dyDescent="0.25">
      <c r="A1525" t="s">
        <v>2023</v>
      </c>
      <c r="B1525">
        <v>2000</v>
      </c>
      <c r="C1525">
        <v>20.149999999999999</v>
      </c>
      <c r="D1525">
        <v>20.25</v>
      </c>
      <c r="E1525">
        <v>-1.99</v>
      </c>
      <c r="F1525">
        <v>-2.15</v>
      </c>
      <c r="G1525">
        <v>-0.39</v>
      </c>
      <c r="H1525">
        <v>-0.45</v>
      </c>
      <c r="I1525">
        <f t="shared" si="92"/>
        <v>0.06</v>
      </c>
      <c r="J1525">
        <f t="shared" si="93"/>
        <v>20.25</v>
      </c>
      <c r="K1525">
        <f t="shared" si="94"/>
        <v>20.149999999999999</v>
      </c>
      <c r="N1525">
        <f>'Central-Hudson Off Peak'!I1525</f>
        <v>-1.25</v>
      </c>
      <c r="O1525">
        <f>'Central-Hudson Off Peak'!D1525</f>
        <v>35.549999999999997</v>
      </c>
      <c r="P1525" s="2">
        <f t="shared" si="95"/>
        <v>14.149999999999999</v>
      </c>
    </row>
    <row r="1526" spans="1:16" x14ac:dyDescent="0.25">
      <c r="A1526" t="s">
        <v>2024</v>
      </c>
      <c r="B1526">
        <v>2000</v>
      </c>
      <c r="C1526">
        <v>22.42</v>
      </c>
      <c r="D1526">
        <v>22.48</v>
      </c>
      <c r="E1526">
        <v>-1.96</v>
      </c>
      <c r="F1526">
        <v>-2.09</v>
      </c>
      <c r="G1526">
        <v>-0.44</v>
      </c>
      <c r="H1526">
        <v>-0.51</v>
      </c>
      <c r="I1526">
        <f t="shared" si="92"/>
        <v>7.0000000000000007E-2</v>
      </c>
      <c r="J1526">
        <f t="shared" si="93"/>
        <v>22.48</v>
      </c>
      <c r="K1526">
        <f t="shared" si="94"/>
        <v>22.42</v>
      </c>
      <c r="N1526">
        <f>'Central-Hudson Off Peak'!I1526</f>
        <v>-1.41</v>
      </c>
      <c r="O1526">
        <f>'Central-Hudson Off Peak'!D1526</f>
        <v>36.81</v>
      </c>
      <c r="P1526" s="2">
        <f t="shared" si="95"/>
        <v>12.980000000000004</v>
      </c>
    </row>
    <row r="1527" spans="1:16" x14ac:dyDescent="0.25">
      <c r="A1527" t="s">
        <v>2025</v>
      </c>
      <c r="B1527">
        <v>2000</v>
      </c>
      <c r="C1527">
        <v>22.21</v>
      </c>
      <c r="D1527">
        <v>22.29</v>
      </c>
      <c r="E1527">
        <v>-2.02</v>
      </c>
      <c r="F1527">
        <v>-2.17</v>
      </c>
      <c r="G1527">
        <v>-0.43</v>
      </c>
      <c r="H1527">
        <v>-0.5</v>
      </c>
      <c r="I1527">
        <f t="shared" si="92"/>
        <v>7.0000000000000007E-2</v>
      </c>
      <c r="J1527">
        <f t="shared" si="93"/>
        <v>22.29</v>
      </c>
      <c r="K1527">
        <f t="shared" si="94"/>
        <v>22.21</v>
      </c>
      <c r="N1527">
        <f>'Central-Hudson Off Peak'!I1527</f>
        <v>-1.39</v>
      </c>
      <c r="O1527">
        <f>'Central-Hudson Off Peak'!D1527</f>
        <v>36.99</v>
      </c>
      <c r="P1527" s="2">
        <f t="shared" si="95"/>
        <v>13.39</v>
      </c>
    </row>
    <row r="1528" spans="1:16" x14ac:dyDescent="0.25">
      <c r="A1528" t="s">
        <v>2026</v>
      </c>
      <c r="B1528">
        <v>2000</v>
      </c>
      <c r="C1528">
        <v>35.07</v>
      </c>
      <c r="D1528">
        <v>34.950000000000003</v>
      </c>
      <c r="E1528">
        <v>0</v>
      </c>
      <c r="F1528">
        <v>0</v>
      </c>
      <c r="G1528">
        <v>-0.75</v>
      </c>
      <c r="H1528">
        <v>-0.87</v>
      </c>
      <c r="I1528">
        <f t="shared" si="92"/>
        <v>0.12</v>
      </c>
      <c r="J1528">
        <f t="shared" si="93"/>
        <v>34.950000000000003</v>
      </c>
      <c r="K1528">
        <f t="shared" si="94"/>
        <v>35.07</v>
      </c>
      <c r="N1528">
        <f>'Central-Hudson Off Peak'!I1528</f>
        <v>-2.41</v>
      </c>
      <c r="O1528">
        <f>'Central-Hudson Off Peak'!D1528</f>
        <v>37.479999999999997</v>
      </c>
      <c r="P1528" s="2">
        <f t="shared" si="95"/>
        <v>0</v>
      </c>
    </row>
    <row r="1529" spans="1:16" x14ac:dyDescent="0.25">
      <c r="A1529" t="s">
        <v>2027</v>
      </c>
      <c r="B1529">
        <v>2000</v>
      </c>
      <c r="C1529">
        <v>22.65</v>
      </c>
      <c r="D1529">
        <v>22.74</v>
      </c>
      <c r="E1529">
        <v>-2.2999999999999998</v>
      </c>
      <c r="F1529">
        <v>-2.46</v>
      </c>
      <c r="G1529">
        <v>-0.44</v>
      </c>
      <c r="H1529">
        <v>-0.51</v>
      </c>
      <c r="I1529">
        <f t="shared" si="92"/>
        <v>7.0000000000000007E-2</v>
      </c>
      <c r="J1529">
        <f t="shared" si="93"/>
        <v>22.74</v>
      </c>
      <c r="K1529">
        <f t="shared" si="94"/>
        <v>22.65</v>
      </c>
      <c r="N1529">
        <f>'Central-Hudson Off Peak'!I1529</f>
        <v>-1.4</v>
      </c>
      <c r="O1529">
        <f>'Central-Hudson Off Peak'!D1529</f>
        <v>39.25</v>
      </c>
      <c r="P1529" s="2">
        <f t="shared" si="95"/>
        <v>15.200000000000003</v>
      </c>
    </row>
    <row r="1530" spans="1:16" x14ac:dyDescent="0.25">
      <c r="A1530" t="s">
        <v>2028</v>
      </c>
      <c r="B1530">
        <v>2000</v>
      </c>
      <c r="C1530">
        <v>24.86</v>
      </c>
      <c r="D1530">
        <v>24.98</v>
      </c>
      <c r="E1530">
        <v>-2.86</v>
      </c>
      <c r="F1530">
        <v>-3.06</v>
      </c>
      <c r="G1530">
        <v>-0.47</v>
      </c>
      <c r="H1530">
        <v>-0.55000000000000004</v>
      </c>
      <c r="I1530">
        <f t="shared" si="92"/>
        <v>8.0000000000000071E-2</v>
      </c>
      <c r="J1530">
        <f t="shared" si="93"/>
        <v>24.98</v>
      </c>
      <c r="K1530">
        <f t="shared" si="94"/>
        <v>24.86</v>
      </c>
      <c r="N1530">
        <f>'Central-Hudson Off Peak'!I1530</f>
        <v>-1.51</v>
      </c>
      <c r="O1530">
        <f>'Central-Hudson Off Peak'!D1530</f>
        <v>45.25</v>
      </c>
      <c r="P1530" s="2">
        <f t="shared" si="95"/>
        <v>18.880000000000003</v>
      </c>
    </row>
    <row r="1531" spans="1:16" x14ac:dyDescent="0.25">
      <c r="A1531" t="s">
        <v>2029</v>
      </c>
      <c r="B1531">
        <v>2000</v>
      </c>
      <c r="C1531">
        <v>26.45</v>
      </c>
      <c r="D1531">
        <v>26.6</v>
      </c>
      <c r="E1531">
        <v>-3.23</v>
      </c>
      <c r="F1531">
        <v>-3.46</v>
      </c>
      <c r="G1531">
        <v>-0.5</v>
      </c>
      <c r="H1531">
        <v>-0.57999999999999996</v>
      </c>
      <c r="I1531">
        <f t="shared" si="92"/>
        <v>7.999999999999996E-2</v>
      </c>
      <c r="J1531">
        <f t="shared" si="93"/>
        <v>26.6</v>
      </c>
      <c r="K1531">
        <f t="shared" si="94"/>
        <v>26.45</v>
      </c>
      <c r="N1531">
        <f>'Central-Hudson Off Peak'!I1531</f>
        <v>-1.6</v>
      </c>
      <c r="O1531">
        <f>'Central-Hudson Off Peak'!D1531</f>
        <v>49.43</v>
      </c>
      <c r="P1531" s="2">
        <f t="shared" si="95"/>
        <v>21.38</v>
      </c>
    </row>
    <row r="1532" spans="1:16" x14ac:dyDescent="0.25">
      <c r="A1532" t="s">
        <v>2030</v>
      </c>
      <c r="B1532">
        <v>2000</v>
      </c>
      <c r="C1532">
        <v>27.05</v>
      </c>
      <c r="D1532">
        <v>27.2</v>
      </c>
      <c r="E1532">
        <v>-3.14</v>
      </c>
      <c r="F1532">
        <v>-3.37</v>
      </c>
      <c r="G1532">
        <v>-0.51</v>
      </c>
      <c r="H1532">
        <v>-0.59</v>
      </c>
      <c r="I1532">
        <f t="shared" si="92"/>
        <v>7.999999999999996E-2</v>
      </c>
      <c r="J1532">
        <f t="shared" si="93"/>
        <v>27.2</v>
      </c>
      <c r="K1532">
        <f t="shared" si="94"/>
        <v>27.05</v>
      </c>
      <c r="N1532">
        <f>'Central-Hudson Off Peak'!I1532</f>
        <v>-1.64</v>
      </c>
      <c r="O1532">
        <f>'Central-Hudson Off Peak'!D1532</f>
        <v>49.49</v>
      </c>
      <c r="P1532" s="2">
        <f t="shared" si="95"/>
        <v>20.8</v>
      </c>
    </row>
    <row r="1533" spans="1:16" x14ac:dyDescent="0.25">
      <c r="A1533" t="s">
        <v>2031</v>
      </c>
      <c r="B1533">
        <v>2000</v>
      </c>
      <c r="C1533">
        <v>27.27</v>
      </c>
      <c r="D1533">
        <v>27.35</v>
      </c>
      <c r="E1533">
        <v>-2.58</v>
      </c>
      <c r="F1533">
        <v>-2.75</v>
      </c>
      <c r="G1533">
        <v>-0.53</v>
      </c>
      <c r="H1533">
        <v>-0.62</v>
      </c>
      <c r="I1533">
        <f t="shared" si="92"/>
        <v>8.9999999999999969E-2</v>
      </c>
      <c r="J1533">
        <f t="shared" si="93"/>
        <v>27.35</v>
      </c>
      <c r="K1533">
        <f t="shared" si="94"/>
        <v>27.27</v>
      </c>
      <c r="N1533">
        <f>'Central-Hudson Off Peak'!I1533</f>
        <v>-1.7</v>
      </c>
      <c r="O1533">
        <f>'Central-Hudson Off Peak'!D1533</f>
        <v>45.99</v>
      </c>
      <c r="P1533" s="2">
        <f t="shared" si="95"/>
        <v>17.02</v>
      </c>
    </row>
    <row r="1534" spans="1:16" x14ac:dyDescent="0.25">
      <c r="A1534" t="s">
        <v>2032</v>
      </c>
      <c r="B1534">
        <v>2000</v>
      </c>
      <c r="C1534">
        <v>35.619999999999997</v>
      </c>
      <c r="D1534">
        <v>35.549999999999997</v>
      </c>
      <c r="E1534">
        <v>-0.86</v>
      </c>
      <c r="F1534">
        <v>-0.92</v>
      </c>
      <c r="G1534">
        <v>-0.74</v>
      </c>
      <c r="H1534">
        <v>-0.87</v>
      </c>
      <c r="I1534">
        <f t="shared" si="92"/>
        <v>0.13</v>
      </c>
      <c r="J1534">
        <f t="shared" si="93"/>
        <v>35.549999999999997</v>
      </c>
      <c r="K1534">
        <f t="shared" si="94"/>
        <v>35.619999999999997</v>
      </c>
      <c r="N1534">
        <f>'Central-Hudson Off Peak'!I1534</f>
        <v>-2.38</v>
      </c>
      <c r="O1534">
        <f>'Central-Hudson Off Peak'!D1534</f>
        <v>43.7</v>
      </c>
      <c r="P1534" s="2">
        <f t="shared" si="95"/>
        <v>5.7000000000000028</v>
      </c>
    </row>
    <row r="1535" spans="1:16" x14ac:dyDescent="0.25">
      <c r="A1535" t="s">
        <v>2033</v>
      </c>
      <c r="B1535">
        <v>2000</v>
      </c>
      <c r="C1535">
        <v>35.67</v>
      </c>
      <c r="D1535">
        <v>35.590000000000003</v>
      </c>
      <c r="E1535">
        <v>-0.65</v>
      </c>
      <c r="F1535">
        <v>-0.69</v>
      </c>
      <c r="G1535">
        <v>-0.75</v>
      </c>
      <c r="H1535">
        <v>-0.87</v>
      </c>
      <c r="I1535">
        <f t="shared" si="92"/>
        <v>0.12</v>
      </c>
      <c r="J1535">
        <f t="shared" si="93"/>
        <v>35.590000000000003</v>
      </c>
      <c r="K1535">
        <f t="shared" si="94"/>
        <v>35.67</v>
      </c>
      <c r="N1535">
        <f>'Central-Hudson Off Peak'!I1535</f>
        <v>-2.41</v>
      </c>
      <c r="O1535">
        <f>'Central-Hudson Off Peak'!D1535</f>
        <v>42.36</v>
      </c>
      <c r="P1535" s="2">
        <f t="shared" si="95"/>
        <v>4.2800000000000011</v>
      </c>
    </row>
    <row r="1536" spans="1:16" x14ac:dyDescent="0.25">
      <c r="A1536" t="s">
        <v>2034</v>
      </c>
      <c r="B1536">
        <v>2000</v>
      </c>
      <c r="C1536">
        <v>35.72</v>
      </c>
      <c r="D1536">
        <v>35.630000000000003</v>
      </c>
      <c r="E1536">
        <v>-0.44</v>
      </c>
      <c r="F1536">
        <v>-0.47</v>
      </c>
      <c r="G1536">
        <v>-0.76</v>
      </c>
      <c r="H1536">
        <v>-0.88</v>
      </c>
      <c r="I1536">
        <f t="shared" si="92"/>
        <v>0.12</v>
      </c>
      <c r="J1536">
        <f t="shared" si="93"/>
        <v>35.630000000000003</v>
      </c>
      <c r="K1536">
        <f t="shared" si="94"/>
        <v>35.72</v>
      </c>
      <c r="N1536">
        <f>'Central-Hudson Off Peak'!I1536</f>
        <v>-2.4299999999999997</v>
      </c>
      <c r="O1536">
        <f>'Central-Hudson Off Peak'!D1536</f>
        <v>41.03</v>
      </c>
      <c r="P1536" s="2">
        <f t="shared" si="95"/>
        <v>2.8800000000000026</v>
      </c>
    </row>
    <row r="1537" spans="1:16" x14ac:dyDescent="0.25">
      <c r="A1537" t="s">
        <v>2035</v>
      </c>
      <c r="B1537">
        <v>2000</v>
      </c>
      <c r="C1537">
        <v>24.45</v>
      </c>
      <c r="D1537">
        <v>24.54</v>
      </c>
      <c r="E1537">
        <v>-2.38</v>
      </c>
      <c r="F1537">
        <v>-2.5499999999999998</v>
      </c>
      <c r="G1537">
        <v>-0.47</v>
      </c>
      <c r="H1537">
        <v>-0.55000000000000004</v>
      </c>
      <c r="I1537">
        <f t="shared" si="92"/>
        <v>8.0000000000000071E-2</v>
      </c>
      <c r="J1537">
        <f t="shared" si="93"/>
        <v>24.54</v>
      </c>
      <c r="K1537">
        <f t="shared" si="94"/>
        <v>24.45</v>
      </c>
      <c r="N1537">
        <f>'Central-Hudson Off Peak'!I1537</f>
        <v>-1.51</v>
      </c>
      <c r="O1537">
        <f>'Central-Hudson Off Peak'!D1537</f>
        <v>41.72</v>
      </c>
      <c r="P1537" s="2">
        <f t="shared" si="95"/>
        <v>15.760000000000002</v>
      </c>
    </row>
    <row r="1538" spans="1:16" x14ac:dyDescent="0.25">
      <c r="A1538" t="s">
        <v>2036</v>
      </c>
      <c r="B1538">
        <v>2000</v>
      </c>
      <c r="C1538">
        <v>22.36</v>
      </c>
      <c r="D1538">
        <v>22.47</v>
      </c>
      <c r="E1538">
        <v>-2.59</v>
      </c>
      <c r="F1538">
        <v>-2.78</v>
      </c>
      <c r="G1538">
        <v>-0.42</v>
      </c>
      <c r="H1538">
        <v>-0.5</v>
      </c>
      <c r="I1538">
        <f t="shared" ref="I1538:I1601" si="96">+G1538-H1538</f>
        <v>8.0000000000000016E-2</v>
      </c>
      <c r="J1538">
        <f t="shared" si="93"/>
        <v>22.47</v>
      </c>
      <c r="K1538">
        <f t="shared" si="94"/>
        <v>22.36</v>
      </c>
      <c r="N1538">
        <f>'Central-Hudson Off Peak'!I1538</f>
        <v>-1.35</v>
      </c>
      <c r="O1538">
        <f>'Central-Hudson Off Peak'!D1538</f>
        <v>40.869999999999997</v>
      </c>
      <c r="P1538" s="2">
        <f t="shared" si="95"/>
        <v>17.159999999999997</v>
      </c>
    </row>
    <row r="1539" spans="1:16" x14ac:dyDescent="0.25">
      <c r="A1539" t="s">
        <v>2037</v>
      </c>
      <c r="B1539">
        <v>2000</v>
      </c>
      <c r="C1539">
        <v>22.35</v>
      </c>
      <c r="D1539">
        <v>22.46</v>
      </c>
      <c r="E1539">
        <v>-2.73</v>
      </c>
      <c r="F1539">
        <v>-2.91</v>
      </c>
      <c r="G1539">
        <v>-0.42</v>
      </c>
      <c r="H1539">
        <v>-0.49</v>
      </c>
      <c r="I1539">
        <f t="shared" si="96"/>
        <v>7.0000000000000007E-2</v>
      </c>
      <c r="J1539">
        <f t="shared" ref="J1539:J1602" si="97">D1539</f>
        <v>22.46</v>
      </c>
      <c r="K1539">
        <f t="shared" ref="K1539:K1602" si="98">C1539</f>
        <v>22.35</v>
      </c>
      <c r="N1539">
        <f>'Central-Hudson Off Peak'!I1539</f>
        <v>-1.35</v>
      </c>
      <c r="O1539">
        <f>'Central-Hudson Off Peak'!D1539</f>
        <v>41.78</v>
      </c>
      <c r="P1539" s="2">
        <f t="shared" ref="P1539:P1602" si="99">(O1539+N1539)-K1539</f>
        <v>18.079999999999998</v>
      </c>
    </row>
    <row r="1540" spans="1:16" x14ac:dyDescent="0.25">
      <c r="A1540" t="s">
        <v>2038</v>
      </c>
      <c r="B1540">
        <v>2000</v>
      </c>
      <c r="C1540">
        <v>22.33</v>
      </c>
      <c r="D1540">
        <v>22.44</v>
      </c>
      <c r="E1540">
        <v>-2.86</v>
      </c>
      <c r="F1540">
        <v>-3.04</v>
      </c>
      <c r="G1540">
        <v>-0.42</v>
      </c>
      <c r="H1540">
        <v>-0.49</v>
      </c>
      <c r="I1540">
        <f t="shared" si="96"/>
        <v>7.0000000000000007E-2</v>
      </c>
      <c r="J1540">
        <f t="shared" si="97"/>
        <v>22.44</v>
      </c>
      <c r="K1540">
        <f t="shared" si="98"/>
        <v>22.33</v>
      </c>
      <c r="N1540">
        <f>'Central-Hudson Off Peak'!I1540</f>
        <v>-1.34</v>
      </c>
      <c r="O1540">
        <f>'Central-Hudson Off Peak'!D1540</f>
        <v>42.54</v>
      </c>
      <c r="P1540" s="2">
        <f t="shared" si="99"/>
        <v>18.869999999999997</v>
      </c>
    </row>
    <row r="1541" spans="1:16" x14ac:dyDescent="0.25">
      <c r="A1541" t="s">
        <v>2039</v>
      </c>
      <c r="B1541">
        <v>2000</v>
      </c>
      <c r="C1541">
        <v>22.21</v>
      </c>
      <c r="D1541">
        <v>22.41</v>
      </c>
      <c r="E1541">
        <v>-3.97</v>
      </c>
      <c r="F1541">
        <v>-4.2300000000000004</v>
      </c>
      <c r="G1541">
        <v>-0.39</v>
      </c>
      <c r="H1541">
        <v>-0.45</v>
      </c>
      <c r="I1541">
        <f t="shared" si="96"/>
        <v>0.06</v>
      </c>
      <c r="J1541">
        <f t="shared" si="97"/>
        <v>22.41</v>
      </c>
      <c r="K1541">
        <f t="shared" si="98"/>
        <v>22.21</v>
      </c>
      <c r="N1541">
        <f>'Central-Hudson Off Peak'!I1541</f>
        <v>-1.25</v>
      </c>
      <c r="O1541">
        <f>'Central-Hudson Off Peak'!D1541</f>
        <v>49.77</v>
      </c>
      <c r="P1541" s="2">
        <f t="shared" si="99"/>
        <v>26.310000000000002</v>
      </c>
    </row>
    <row r="1542" spans="1:16" x14ac:dyDescent="0.25">
      <c r="A1542" t="s">
        <v>2040</v>
      </c>
      <c r="B1542">
        <v>2000</v>
      </c>
      <c r="C1542">
        <v>24.43</v>
      </c>
      <c r="D1542">
        <v>24.52</v>
      </c>
      <c r="E1542">
        <v>-2.5299999999999998</v>
      </c>
      <c r="F1542">
        <v>-2.7</v>
      </c>
      <c r="G1542">
        <v>-0.47</v>
      </c>
      <c r="H1542">
        <v>-0.55000000000000004</v>
      </c>
      <c r="I1542">
        <f t="shared" si="96"/>
        <v>8.0000000000000071E-2</v>
      </c>
      <c r="J1542">
        <f t="shared" si="97"/>
        <v>24.52</v>
      </c>
      <c r="K1542">
        <f t="shared" si="98"/>
        <v>24.43</v>
      </c>
      <c r="N1542">
        <f>'Central-Hudson Off Peak'!I1542</f>
        <v>-1.5</v>
      </c>
      <c r="O1542">
        <f>'Central-Hudson Off Peak'!D1542</f>
        <v>42.7</v>
      </c>
      <c r="P1542" s="2">
        <f t="shared" si="99"/>
        <v>16.770000000000003</v>
      </c>
    </row>
    <row r="1543" spans="1:16" x14ac:dyDescent="0.25">
      <c r="A1543" t="s">
        <v>2041</v>
      </c>
      <c r="B1543">
        <v>2000</v>
      </c>
      <c r="C1543">
        <v>45.76</v>
      </c>
      <c r="D1543">
        <v>45.6</v>
      </c>
      <c r="E1543">
        <v>0</v>
      </c>
      <c r="F1543">
        <v>0</v>
      </c>
      <c r="G1543">
        <v>-0.98</v>
      </c>
      <c r="H1543">
        <v>-1.1399999999999999</v>
      </c>
      <c r="I1543">
        <f t="shared" si="96"/>
        <v>0.15999999999999992</v>
      </c>
      <c r="J1543">
        <f t="shared" si="97"/>
        <v>45.6</v>
      </c>
      <c r="K1543">
        <f t="shared" si="98"/>
        <v>45.76</v>
      </c>
      <c r="N1543">
        <f>'Central-Hudson Off Peak'!I1543</f>
        <v>-3.14</v>
      </c>
      <c r="O1543">
        <f>'Central-Hudson Off Peak'!D1543</f>
        <v>48.9</v>
      </c>
      <c r="P1543" s="2">
        <f t="shared" si="99"/>
        <v>0</v>
      </c>
    </row>
    <row r="1544" spans="1:16" x14ac:dyDescent="0.25">
      <c r="A1544" t="s">
        <v>2042</v>
      </c>
      <c r="B1544">
        <v>2000</v>
      </c>
      <c r="C1544">
        <v>26.9</v>
      </c>
      <c r="D1544">
        <v>26.9</v>
      </c>
      <c r="E1544">
        <v>-1.4</v>
      </c>
      <c r="F1544">
        <v>-1.49</v>
      </c>
      <c r="G1544">
        <v>-0.55000000000000004</v>
      </c>
      <c r="H1544">
        <v>-0.64</v>
      </c>
      <c r="I1544">
        <f t="shared" si="96"/>
        <v>8.9999999999999969E-2</v>
      </c>
      <c r="J1544">
        <f t="shared" si="97"/>
        <v>26.9</v>
      </c>
      <c r="K1544">
        <f t="shared" si="98"/>
        <v>26.9</v>
      </c>
      <c r="N1544">
        <f>'Central-Hudson Off Peak'!I1544</f>
        <v>-1.75</v>
      </c>
      <c r="O1544">
        <f>'Central-Hudson Off Peak'!D1544</f>
        <v>37.9</v>
      </c>
      <c r="P1544" s="2">
        <f t="shared" si="99"/>
        <v>9.25</v>
      </c>
    </row>
    <row r="1545" spans="1:16" x14ac:dyDescent="0.25">
      <c r="A1545" t="s">
        <v>2067</v>
      </c>
      <c r="B1545">
        <v>2000</v>
      </c>
      <c r="C1545">
        <v>30.59</v>
      </c>
      <c r="D1545">
        <v>30.3</v>
      </c>
      <c r="E1545">
        <v>0</v>
      </c>
      <c r="F1545">
        <v>0</v>
      </c>
      <c r="G1545">
        <v>-0.63</v>
      </c>
      <c r="H1545">
        <v>-0.92</v>
      </c>
      <c r="I1545">
        <f t="shared" si="96"/>
        <v>0.29000000000000004</v>
      </c>
      <c r="J1545">
        <f t="shared" si="97"/>
        <v>30.3</v>
      </c>
      <c r="K1545">
        <f t="shared" si="98"/>
        <v>30.59</v>
      </c>
      <c r="N1545">
        <f>'Central-Hudson Off Peak'!I1545</f>
        <v>-2.15</v>
      </c>
      <c r="O1545">
        <f>'Central-Hudson Off Peak'!D1545</f>
        <v>32.74</v>
      </c>
      <c r="P1545" s="2">
        <f t="shared" si="99"/>
        <v>0</v>
      </c>
    </row>
    <row r="1546" spans="1:16" x14ac:dyDescent="0.25">
      <c r="A1546" t="s">
        <v>2068</v>
      </c>
      <c r="B1546">
        <v>2000</v>
      </c>
      <c r="C1546">
        <v>21.45</v>
      </c>
      <c r="D1546">
        <v>21.37</v>
      </c>
      <c r="E1546">
        <v>-1.53</v>
      </c>
      <c r="F1546">
        <v>-1.64</v>
      </c>
      <c r="G1546">
        <v>-0.41</v>
      </c>
      <c r="H1546">
        <v>-0.6</v>
      </c>
      <c r="I1546">
        <f t="shared" si="96"/>
        <v>0.19</v>
      </c>
      <c r="J1546">
        <f t="shared" si="97"/>
        <v>21.37</v>
      </c>
      <c r="K1546">
        <f t="shared" si="98"/>
        <v>21.45</v>
      </c>
      <c r="N1546">
        <f>'Central-Hudson Off Peak'!I1546</f>
        <v>-1.4</v>
      </c>
      <c r="O1546">
        <f>'Central-Hudson Off Peak'!D1546</f>
        <v>33.020000000000003</v>
      </c>
      <c r="P1546" s="2">
        <f t="shared" si="99"/>
        <v>10.170000000000005</v>
      </c>
    </row>
    <row r="1547" spans="1:16" x14ac:dyDescent="0.25">
      <c r="A1547" t="s">
        <v>2069</v>
      </c>
      <c r="B1547">
        <v>2000</v>
      </c>
      <c r="C1547">
        <v>28.59</v>
      </c>
      <c r="D1547">
        <v>28.32</v>
      </c>
      <c r="E1547">
        <v>0</v>
      </c>
      <c r="F1547">
        <v>0</v>
      </c>
      <c r="G1547">
        <v>-0.59</v>
      </c>
      <c r="H1547">
        <v>-0.86</v>
      </c>
      <c r="I1547">
        <f t="shared" si="96"/>
        <v>0.27</v>
      </c>
      <c r="J1547">
        <f t="shared" si="97"/>
        <v>28.32</v>
      </c>
      <c r="K1547">
        <f t="shared" si="98"/>
        <v>28.59</v>
      </c>
      <c r="N1547">
        <f>'Central-Hudson Off Peak'!I1547</f>
        <v>-2.0099999999999998</v>
      </c>
      <c r="O1547">
        <f>'Central-Hudson Off Peak'!D1547</f>
        <v>30.6</v>
      </c>
      <c r="P1547" s="2">
        <f t="shared" si="99"/>
        <v>0</v>
      </c>
    </row>
    <row r="1548" spans="1:16" x14ac:dyDescent="0.25">
      <c r="A1548" t="s">
        <v>2070</v>
      </c>
      <c r="B1548">
        <v>2000</v>
      </c>
      <c r="C1548">
        <v>27.45</v>
      </c>
      <c r="D1548">
        <v>27.18</v>
      </c>
      <c r="E1548">
        <v>0</v>
      </c>
      <c r="F1548">
        <v>0</v>
      </c>
      <c r="G1548">
        <v>-0.56000000000000005</v>
      </c>
      <c r="H1548">
        <v>-0.83</v>
      </c>
      <c r="I1548">
        <f t="shared" si="96"/>
        <v>0.26999999999999991</v>
      </c>
      <c r="J1548">
        <f t="shared" si="97"/>
        <v>27.18</v>
      </c>
      <c r="K1548">
        <f t="shared" si="98"/>
        <v>27.45</v>
      </c>
      <c r="N1548">
        <f>'Central-Hudson Off Peak'!I1548</f>
        <v>-1.9200000000000002</v>
      </c>
      <c r="O1548">
        <f>'Central-Hudson Off Peak'!D1548</f>
        <v>29.37</v>
      </c>
      <c r="P1548" s="2">
        <f t="shared" si="99"/>
        <v>0</v>
      </c>
    </row>
    <row r="1549" spans="1:16" x14ac:dyDescent="0.25">
      <c r="A1549" t="s">
        <v>2071</v>
      </c>
      <c r="B1549">
        <v>2000</v>
      </c>
      <c r="C1549">
        <v>28.59</v>
      </c>
      <c r="D1549">
        <v>28.32</v>
      </c>
      <c r="E1549">
        <v>0</v>
      </c>
      <c r="F1549">
        <v>0</v>
      </c>
      <c r="G1549">
        <v>-0.59</v>
      </c>
      <c r="H1549">
        <v>-0.86</v>
      </c>
      <c r="I1549">
        <f t="shared" si="96"/>
        <v>0.27</v>
      </c>
      <c r="J1549">
        <f t="shared" si="97"/>
        <v>28.32</v>
      </c>
      <c r="K1549">
        <f t="shared" si="98"/>
        <v>28.59</v>
      </c>
      <c r="N1549">
        <f>'Central-Hudson Off Peak'!I1549</f>
        <v>-2.0099999999999998</v>
      </c>
      <c r="O1549">
        <f>'Central-Hudson Off Peak'!D1549</f>
        <v>30.6</v>
      </c>
      <c r="P1549" s="2">
        <f t="shared" si="99"/>
        <v>0</v>
      </c>
    </row>
    <row r="1550" spans="1:16" x14ac:dyDescent="0.25">
      <c r="A1550" t="s">
        <v>2072</v>
      </c>
      <c r="B1550">
        <v>2000</v>
      </c>
      <c r="C1550">
        <v>27.45</v>
      </c>
      <c r="D1550">
        <v>27.18</v>
      </c>
      <c r="E1550">
        <v>0</v>
      </c>
      <c r="F1550">
        <v>0</v>
      </c>
      <c r="G1550">
        <v>-0.56000000000000005</v>
      </c>
      <c r="H1550">
        <v>-0.83</v>
      </c>
      <c r="I1550">
        <f t="shared" si="96"/>
        <v>0.26999999999999991</v>
      </c>
      <c r="J1550">
        <f t="shared" si="97"/>
        <v>27.18</v>
      </c>
      <c r="K1550">
        <f t="shared" si="98"/>
        <v>27.45</v>
      </c>
      <c r="N1550">
        <f>'Central-Hudson Off Peak'!I1550</f>
        <v>-1.9200000000000002</v>
      </c>
      <c r="O1550">
        <f>'Central-Hudson Off Peak'!D1550</f>
        <v>29.37</v>
      </c>
      <c r="P1550" s="2">
        <f t="shared" si="99"/>
        <v>0</v>
      </c>
    </row>
    <row r="1551" spans="1:16" x14ac:dyDescent="0.25">
      <c r="A1551" t="s">
        <v>2073</v>
      </c>
      <c r="B1551">
        <v>2000</v>
      </c>
      <c r="C1551">
        <v>30.56</v>
      </c>
      <c r="D1551">
        <v>30.27</v>
      </c>
      <c r="E1551">
        <v>0</v>
      </c>
      <c r="F1551">
        <v>0</v>
      </c>
      <c r="G1551">
        <v>-0.63</v>
      </c>
      <c r="H1551">
        <v>-0.92</v>
      </c>
      <c r="I1551">
        <f t="shared" si="96"/>
        <v>0.29000000000000004</v>
      </c>
      <c r="J1551">
        <f t="shared" si="97"/>
        <v>30.27</v>
      </c>
      <c r="K1551">
        <f t="shared" si="98"/>
        <v>30.56</v>
      </c>
      <c r="N1551">
        <f>'Central-Hudson Off Peak'!I1551</f>
        <v>-2.15</v>
      </c>
      <c r="O1551">
        <f>'Central-Hudson Off Peak'!D1551</f>
        <v>32.71</v>
      </c>
      <c r="P1551" s="2">
        <f t="shared" si="99"/>
        <v>0</v>
      </c>
    </row>
    <row r="1552" spans="1:16" x14ac:dyDescent="0.25">
      <c r="A1552" t="s">
        <v>2074</v>
      </c>
      <c r="B1552">
        <v>2000</v>
      </c>
      <c r="C1552">
        <v>32.950000000000003</v>
      </c>
      <c r="D1552">
        <v>32.64</v>
      </c>
      <c r="E1552">
        <v>0</v>
      </c>
      <c r="F1552">
        <v>0</v>
      </c>
      <c r="G1552">
        <v>-0.68</v>
      </c>
      <c r="H1552">
        <v>-0.99</v>
      </c>
      <c r="I1552">
        <f t="shared" si="96"/>
        <v>0.30999999999999994</v>
      </c>
      <c r="J1552">
        <f t="shared" si="97"/>
        <v>32.64</v>
      </c>
      <c r="K1552">
        <f t="shared" si="98"/>
        <v>32.950000000000003</v>
      </c>
      <c r="N1552">
        <f>'Central-Hudson Off Peak'!I1552</f>
        <v>-2.3199999999999998</v>
      </c>
      <c r="O1552">
        <f>'Central-Hudson Off Peak'!D1552</f>
        <v>35.270000000000003</v>
      </c>
      <c r="P1552" s="2">
        <f t="shared" si="99"/>
        <v>0</v>
      </c>
    </row>
    <row r="1553" spans="1:16" x14ac:dyDescent="0.25">
      <c r="A1553" t="s">
        <v>2075</v>
      </c>
      <c r="B1553">
        <v>2000</v>
      </c>
      <c r="C1553">
        <v>22.43</v>
      </c>
      <c r="D1553">
        <v>22.35</v>
      </c>
      <c r="E1553">
        <v>-1.69</v>
      </c>
      <c r="F1553">
        <v>-1.8</v>
      </c>
      <c r="G1553">
        <v>-0.43</v>
      </c>
      <c r="H1553">
        <v>-0.62</v>
      </c>
      <c r="I1553">
        <f t="shared" si="96"/>
        <v>0.19</v>
      </c>
      <c r="J1553">
        <f t="shared" si="97"/>
        <v>22.35</v>
      </c>
      <c r="K1553">
        <f t="shared" si="98"/>
        <v>22.43</v>
      </c>
      <c r="N1553">
        <f>'Central-Hudson Off Peak'!I1553</f>
        <v>-1.46</v>
      </c>
      <c r="O1553">
        <f>'Central-Hudson Off Peak'!D1553</f>
        <v>35.07</v>
      </c>
      <c r="P1553" s="2">
        <f t="shared" si="99"/>
        <v>11.18</v>
      </c>
    </row>
    <row r="1554" spans="1:16" x14ac:dyDescent="0.25">
      <c r="A1554" t="s">
        <v>2076</v>
      </c>
      <c r="B1554">
        <v>2000</v>
      </c>
      <c r="C1554">
        <v>22.88</v>
      </c>
      <c r="D1554">
        <v>22.82</v>
      </c>
      <c r="E1554">
        <v>-1.87</v>
      </c>
      <c r="F1554">
        <v>-2.0099999999999998</v>
      </c>
      <c r="G1554">
        <v>-0.43</v>
      </c>
      <c r="H1554">
        <v>-0.63</v>
      </c>
      <c r="I1554">
        <f t="shared" si="96"/>
        <v>0.2</v>
      </c>
      <c r="J1554">
        <f t="shared" si="97"/>
        <v>22.82</v>
      </c>
      <c r="K1554">
        <f t="shared" si="98"/>
        <v>22.88</v>
      </c>
      <c r="N1554">
        <f>'Central-Hudson Off Peak'!I1554</f>
        <v>-1.47</v>
      </c>
      <c r="O1554">
        <f>'Central-Hudson Off Peak'!D1554</f>
        <v>36.799999999999997</v>
      </c>
      <c r="P1554" s="2">
        <f t="shared" si="99"/>
        <v>12.45</v>
      </c>
    </row>
    <row r="1555" spans="1:16" x14ac:dyDescent="0.25">
      <c r="A1555" t="s">
        <v>2077</v>
      </c>
      <c r="B1555">
        <v>2000</v>
      </c>
      <c r="C1555">
        <v>23.37</v>
      </c>
      <c r="D1555">
        <v>23.31</v>
      </c>
      <c r="E1555">
        <v>-1.95</v>
      </c>
      <c r="F1555">
        <v>-2.09</v>
      </c>
      <c r="G1555">
        <v>-0.44</v>
      </c>
      <c r="H1555">
        <v>-0.64</v>
      </c>
      <c r="I1555">
        <f t="shared" si="96"/>
        <v>0.2</v>
      </c>
      <c r="J1555">
        <f t="shared" si="97"/>
        <v>23.31</v>
      </c>
      <c r="K1555">
        <f t="shared" si="98"/>
        <v>23.37</v>
      </c>
      <c r="N1555">
        <f>'Central-Hudson Off Peak'!I1555</f>
        <v>-1.5</v>
      </c>
      <c r="O1555">
        <f>'Central-Hudson Off Peak'!D1555</f>
        <v>37.83</v>
      </c>
      <c r="P1555" s="2">
        <f t="shared" si="99"/>
        <v>12.959999999999997</v>
      </c>
    </row>
    <row r="1556" spans="1:16" x14ac:dyDescent="0.25">
      <c r="A1556" t="s">
        <v>2078</v>
      </c>
      <c r="B1556">
        <v>2000</v>
      </c>
      <c r="C1556">
        <v>27.09</v>
      </c>
      <c r="D1556">
        <v>26.95</v>
      </c>
      <c r="E1556">
        <v>-1.34</v>
      </c>
      <c r="F1556">
        <v>-1.44</v>
      </c>
      <c r="G1556">
        <v>-0.53</v>
      </c>
      <c r="H1556">
        <v>-0.77</v>
      </c>
      <c r="I1556">
        <f t="shared" si="96"/>
        <v>0.24</v>
      </c>
      <c r="J1556">
        <f t="shared" si="97"/>
        <v>26.95</v>
      </c>
      <c r="K1556">
        <f t="shared" si="98"/>
        <v>27.09</v>
      </c>
      <c r="N1556">
        <f>'Central-Hudson Off Peak'!I1556</f>
        <v>-1.81</v>
      </c>
      <c r="O1556">
        <f>'Central-Hudson Off Peak'!D1556</f>
        <v>37.83</v>
      </c>
      <c r="P1556" s="2">
        <f t="shared" si="99"/>
        <v>8.9299999999999962</v>
      </c>
    </row>
    <row r="1557" spans="1:16" x14ac:dyDescent="0.25">
      <c r="A1557" t="s">
        <v>2079</v>
      </c>
      <c r="B1557">
        <v>2000</v>
      </c>
      <c r="C1557">
        <v>23.37</v>
      </c>
      <c r="D1557">
        <v>23.31</v>
      </c>
      <c r="E1557">
        <v>-1.97</v>
      </c>
      <c r="F1557">
        <v>-2.11</v>
      </c>
      <c r="G1557">
        <v>-0.44</v>
      </c>
      <c r="H1557">
        <v>-0.64</v>
      </c>
      <c r="I1557">
        <f t="shared" si="96"/>
        <v>0.2</v>
      </c>
      <c r="J1557">
        <f t="shared" si="97"/>
        <v>23.31</v>
      </c>
      <c r="K1557">
        <f t="shared" si="98"/>
        <v>23.37</v>
      </c>
      <c r="N1557">
        <f>'Central-Hudson Off Peak'!I1557</f>
        <v>-1.5</v>
      </c>
      <c r="O1557">
        <f>'Central-Hudson Off Peak'!D1557</f>
        <v>37.93</v>
      </c>
      <c r="P1557" s="2">
        <f t="shared" si="99"/>
        <v>13.059999999999999</v>
      </c>
    </row>
    <row r="1558" spans="1:16" x14ac:dyDescent="0.25">
      <c r="A1558" t="s">
        <v>2080</v>
      </c>
      <c r="B1558">
        <v>2000</v>
      </c>
      <c r="C1558">
        <v>22.05</v>
      </c>
      <c r="D1558">
        <v>22.03</v>
      </c>
      <c r="E1558">
        <v>-2.2599999999999998</v>
      </c>
      <c r="F1558">
        <v>-2.42</v>
      </c>
      <c r="G1558">
        <v>-0.41</v>
      </c>
      <c r="H1558">
        <v>-0.59</v>
      </c>
      <c r="I1558">
        <f t="shared" si="96"/>
        <v>0.18</v>
      </c>
      <c r="J1558">
        <f t="shared" si="97"/>
        <v>22.03</v>
      </c>
      <c r="K1558">
        <f t="shared" si="98"/>
        <v>22.05</v>
      </c>
      <c r="N1558">
        <f>'Central-Hudson Off Peak'!I1558</f>
        <v>-1.39</v>
      </c>
      <c r="O1558">
        <f>'Central-Hudson Off Peak'!D1558</f>
        <v>38.409999999999997</v>
      </c>
      <c r="P1558" s="2">
        <f t="shared" si="99"/>
        <v>14.969999999999995</v>
      </c>
    </row>
    <row r="1559" spans="1:16" x14ac:dyDescent="0.25">
      <c r="A1559" t="s">
        <v>2081</v>
      </c>
      <c r="B1559">
        <v>2000</v>
      </c>
      <c r="C1559">
        <v>20.68</v>
      </c>
      <c r="D1559">
        <v>20.68</v>
      </c>
      <c r="E1559">
        <v>-2.4900000000000002</v>
      </c>
      <c r="F1559">
        <v>-2.66</v>
      </c>
      <c r="G1559">
        <v>-0.38</v>
      </c>
      <c r="H1559">
        <v>-0.55000000000000004</v>
      </c>
      <c r="I1559">
        <f t="shared" si="96"/>
        <v>0.17000000000000004</v>
      </c>
      <c r="J1559">
        <f t="shared" si="97"/>
        <v>20.68</v>
      </c>
      <c r="K1559">
        <f t="shared" si="98"/>
        <v>20.68</v>
      </c>
      <c r="N1559">
        <f>'Central-Hudson Off Peak'!I1559</f>
        <v>-1.28</v>
      </c>
      <c r="O1559">
        <f>'Central-Hudson Off Peak'!D1559</f>
        <v>38.47</v>
      </c>
      <c r="P1559" s="2">
        <f t="shared" si="99"/>
        <v>16.509999999999998</v>
      </c>
    </row>
    <row r="1560" spans="1:16" x14ac:dyDescent="0.25">
      <c r="A1560" t="s">
        <v>2082</v>
      </c>
      <c r="B1560">
        <v>2000</v>
      </c>
      <c r="C1560">
        <v>22.06</v>
      </c>
      <c r="D1560">
        <v>22.03</v>
      </c>
      <c r="E1560">
        <v>-2.2000000000000002</v>
      </c>
      <c r="F1560">
        <v>-2.36</v>
      </c>
      <c r="G1560">
        <v>-0.41</v>
      </c>
      <c r="H1560">
        <v>-0.6</v>
      </c>
      <c r="I1560">
        <f t="shared" si="96"/>
        <v>0.19</v>
      </c>
      <c r="J1560">
        <f t="shared" si="97"/>
        <v>22.03</v>
      </c>
      <c r="K1560">
        <f t="shared" si="98"/>
        <v>22.06</v>
      </c>
      <c r="N1560">
        <f>'Central-Hudson Off Peak'!I1560</f>
        <v>-1.4</v>
      </c>
      <c r="O1560">
        <f>'Central-Hudson Off Peak'!D1560</f>
        <v>38.04</v>
      </c>
      <c r="P1560" s="2">
        <f t="shared" si="99"/>
        <v>14.580000000000002</v>
      </c>
    </row>
    <row r="1561" spans="1:16" x14ac:dyDescent="0.25">
      <c r="A1561" t="s">
        <v>2083</v>
      </c>
      <c r="B1561">
        <v>2000</v>
      </c>
      <c r="C1561">
        <v>22.67</v>
      </c>
      <c r="D1561">
        <v>22.62</v>
      </c>
      <c r="E1561">
        <v>-2.15</v>
      </c>
      <c r="F1561">
        <v>-2.2999999999999998</v>
      </c>
      <c r="G1561">
        <v>-0.42</v>
      </c>
      <c r="H1561">
        <v>-0.62</v>
      </c>
      <c r="I1561">
        <f t="shared" si="96"/>
        <v>0.2</v>
      </c>
      <c r="J1561">
        <f t="shared" si="97"/>
        <v>22.62</v>
      </c>
      <c r="K1561">
        <f t="shared" si="98"/>
        <v>22.67</v>
      </c>
      <c r="N1561">
        <f>'Central-Hudson Off Peak'!I1561</f>
        <v>-1.44</v>
      </c>
      <c r="O1561">
        <f>'Central-Hudson Off Peak'!D1561</f>
        <v>38.39</v>
      </c>
      <c r="P1561" s="2">
        <f t="shared" si="99"/>
        <v>14.280000000000001</v>
      </c>
    </row>
    <row r="1562" spans="1:16" x14ac:dyDescent="0.25">
      <c r="A1562" t="s">
        <v>2084</v>
      </c>
      <c r="B1562">
        <v>2000</v>
      </c>
      <c r="C1562">
        <v>23.63</v>
      </c>
      <c r="D1562">
        <v>23.56</v>
      </c>
      <c r="E1562">
        <v>-1.99</v>
      </c>
      <c r="F1562">
        <v>-2.13</v>
      </c>
      <c r="G1562">
        <v>-0.44</v>
      </c>
      <c r="H1562">
        <v>-0.65</v>
      </c>
      <c r="I1562">
        <f t="shared" si="96"/>
        <v>0.21000000000000002</v>
      </c>
      <c r="J1562">
        <f t="shared" si="97"/>
        <v>23.56</v>
      </c>
      <c r="K1562">
        <f t="shared" si="98"/>
        <v>23.63</v>
      </c>
      <c r="N1562">
        <f>'Central-Hudson Off Peak'!I1562</f>
        <v>-1.52</v>
      </c>
      <c r="O1562">
        <f>'Central-Hudson Off Peak'!D1562</f>
        <v>38.36</v>
      </c>
      <c r="P1562" s="2">
        <f t="shared" si="99"/>
        <v>13.209999999999997</v>
      </c>
    </row>
    <row r="1563" spans="1:16" x14ac:dyDescent="0.25">
      <c r="A1563" t="s">
        <v>2085</v>
      </c>
      <c r="B1563">
        <v>2000</v>
      </c>
      <c r="C1563">
        <v>24.44</v>
      </c>
      <c r="D1563">
        <v>24.35</v>
      </c>
      <c r="E1563">
        <v>-1.85</v>
      </c>
      <c r="F1563">
        <v>-1.98</v>
      </c>
      <c r="G1563">
        <v>-0.46</v>
      </c>
      <c r="H1563">
        <v>-0.68</v>
      </c>
      <c r="I1563">
        <f t="shared" si="96"/>
        <v>0.22000000000000003</v>
      </c>
      <c r="J1563">
        <f t="shared" si="97"/>
        <v>24.35</v>
      </c>
      <c r="K1563">
        <f t="shared" si="98"/>
        <v>24.44</v>
      </c>
      <c r="N1563">
        <f>'Central-Hudson Off Peak'!I1563</f>
        <v>-1.58</v>
      </c>
      <c r="O1563">
        <f>'Central-Hudson Off Peak'!D1563</f>
        <v>38.31</v>
      </c>
      <c r="P1563" s="2">
        <f t="shared" si="99"/>
        <v>12.290000000000003</v>
      </c>
    </row>
    <row r="1564" spans="1:16" x14ac:dyDescent="0.25">
      <c r="A1564" t="s">
        <v>2086</v>
      </c>
      <c r="B1564">
        <v>2000</v>
      </c>
      <c r="C1564">
        <v>34.950000000000003</v>
      </c>
      <c r="D1564">
        <v>34.619999999999997</v>
      </c>
      <c r="E1564">
        <v>0</v>
      </c>
      <c r="F1564">
        <v>0</v>
      </c>
      <c r="G1564">
        <v>-0.72</v>
      </c>
      <c r="H1564">
        <v>-1.05</v>
      </c>
      <c r="I1564">
        <f t="shared" si="96"/>
        <v>0.33000000000000007</v>
      </c>
      <c r="J1564">
        <f t="shared" si="97"/>
        <v>34.619999999999997</v>
      </c>
      <c r="K1564">
        <f t="shared" si="98"/>
        <v>34.950000000000003</v>
      </c>
      <c r="N1564">
        <f>'Central-Hudson Off Peak'!I1564</f>
        <v>-2.46</v>
      </c>
      <c r="O1564">
        <f>'Central-Hudson Off Peak'!D1564</f>
        <v>37.409999999999997</v>
      </c>
      <c r="P1564" s="2">
        <f t="shared" si="99"/>
        <v>0</v>
      </c>
    </row>
    <row r="1565" spans="1:16" x14ac:dyDescent="0.25">
      <c r="A1565" t="s">
        <v>2087</v>
      </c>
      <c r="B1565">
        <v>2000</v>
      </c>
      <c r="C1565">
        <v>35.36</v>
      </c>
      <c r="D1565">
        <v>35.020000000000003</v>
      </c>
      <c r="E1565">
        <v>0</v>
      </c>
      <c r="F1565">
        <v>0</v>
      </c>
      <c r="G1565">
        <v>-0.73</v>
      </c>
      <c r="H1565">
        <v>-1.07</v>
      </c>
      <c r="I1565">
        <f t="shared" si="96"/>
        <v>0.34000000000000008</v>
      </c>
      <c r="J1565">
        <f t="shared" si="97"/>
        <v>35.020000000000003</v>
      </c>
      <c r="K1565">
        <f t="shared" si="98"/>
        <v>35.36</v>
      </c>
      <c r="N1565">
        <f>'Central-Hudson Off Peak'!I1565</f>
        <v>-2.48</v>
      </c>
      <c r="O1565">
        <f>'Central-Hudson Off Peak'!D1565</f>
        <v>37.840000000000003</v>
      </c>
      <c r="P1565" s="2">
        <f t="shared" si="99"/>
        <v>0</v>
      </c>
    </row>
    <row r="1566" spans="1:16" x14ac:dyDescent="0.25">
      <c r="A1566" t="s">
        <v>2088</v>
      </c>
      <c r="B1566">
        <v>2000</v>
      </c>
      <c r="C1566">
        <v>35.36</v>
      </c>
      <c r="D1566">
        <v>35.020000000000003</v>
      </c>
      <c r="E1566">
        <v>0</v>
      </c>
      <c r="F1566">
        <v>0</v>
      </c>
      <c r="G1566">
        <v>-0.73</v>
      </c>
      <c r="H1566">
        <v>-1.07</v>
      </c>
      <c r="I1566">
        <f t="shared" si="96"/>
        <v>0.34000000000000008</v>
      </c>
      <c r="J1566">
        <f t="shared" si="97"/>
        <v>35.020000000000003</v>
      </c>
      <c r="K1566">
        <f t="shared" si="98"/>
        <v>35.36</v>
      </c>
      <c r="N1566">
        <f>'Central-Hudson Off Peak'!I1566</f>
        <v>-2.48</v>
      </c>
      <c r="O1566">
        <f>'Central-Hudson Off Peak'!D1566</f>
        <v>37.840000000000003</v>
      </c>
      <c r="P1566" s="2">
        <f t="shared" si="99"/>
        <v>0</v>
      </c>
    </row>
    <row r="1567" spans="1:16" x14ac:dyDescent="0.25">
      <c r="A1567" t="s">
        <v>2089</v>
      </c>
      <c r="B1567">
        <v>2000</v>
      </c>
      <c r="C1567">
        <v>37.31</v>
      </c>
      <c r="D1567">
        <v>36.96</v>
      </c>
      <c r="E1567">
        <v>0</v>
      </c>
      <c r="F1567">
        <v>0</v>
      </c>
      <c r="G1567">
        <v>-0.77</v>
      </c>
      <c r="H1567">
        <v>-1.1200000000000001</v>
      </c>
      <c r="I1567">
        <f t="shared" si="96"/>
        <v>0.35000000000000009</v>
      </c>
      <c r="J1567">
        <f t="shared" si="97"/>
        <v>36.96</v>
      </c>
      <c r="K1567">
        <f t="shared" si="98"/>
        <v>37.31</v>
      </c>
      <c r="N1567">
        <f>'Central-Hudson Off Peak'!I1567</f>
        <v>-2.62</v>
      </c>
      <c r="O1567">
        <f>'Central-Hudson Off Peak'!D1567</f>
        <v>39.93</v>
      </c>
      <c r="P1567" s="2">
        <f t="shared" si="99"/>
        <v>0</v>
      </c>
    </row>
    <row r="1568" spans="1:16" x14ac:dyDescent="0.25">
      <c r="A1568" t="s">
        <v>2090</v>
      </c>
      <c r="B1568">
        <v>2000</v>
      </c>
      <c r="C1568">
        <v>33.17</v>
      </c>
      <c r="D1568">
        <v>32.85</v>
      </c>
      <c r="E1568">
        <v>0</v>
      </c>
      <c r="F1568">
        <v>0</v>
      </c>
      <c r="G1568">
        <v>-0.68</v>
      </c>
      <c r="H1568">
        <v>-1</v>
      </c>
      <c r="I1568">
        <f t="shared" si="96"/>
        <v>0.31999999999999995</v>
      </c>
      <c r="J1568">
        <f t="shared" si="97"/>
        <v>32.85</v>
      </c>
      <c r="K1568">
        <f t="shared" si="98"/>
        <v>33.17</v>
      </c>
      <c r="N1568">
        <f>'Central-Hudson Off Peak'!I1568</f>
        <v>-2.33</v>
      </c>
      <c r="O1568">
        <f>'Central-Hudson Off Peak'!D1568</f>
        <v>35.5</v>
      </c>
      <c r="P1568" s="2">
        <f t="shared" si="99"/>
        <v>0</v>
      </c>
    </row>
    <row r="1569" spans="1:16" x14ac:dyDescent="0.25">
      <c r="A1569" t="s">
        <v>2099</v>
      </c>
      <c r="B1569">
        <v>2000</v>
      </c>
      <c r="C1569">
        <v>26.03</v>
      </c>
      <c r="D1569">
        <v>25.31</v>
      </c>
      <c r="E1569">
        <v>0</v>
      </c>
      <c r="F1569">
        <v>0</v>
      </c>
      <c r="G1569">
        <v>-0.7</v>
      </c>
      <c r="H1569">
        <v>-1.42</v>
      </c>
      <c r="I1569">
        <f t="shared" si="96"/>
        <v>0.72</v>
      </c>
      <c r="J1569">
        <f t="shared" si="97"/>
        <v>25.31</v>
      </c>
      <c r="K1569">
        <f t="shared" si="98"/>
        <v>26.03</v>
      </c>
      <c r="N1569">
        <f>'Central-Hudson Off Peak'!I1569</f>
        <v>-2.0700000000000003</v>
      </c>
      <c r="O1569">
        <f>'Central-Hudson Off Peak'!D1569</f>
        <v>28.1</v>
      </c>
      <c r="P1569" s="2">
        <f t="shared" si="99"/>
        <v>0</v>
      </c>
    </row>
    <row r="1570" spans="1:16" x14ac:dyDescent="0.25">
      <c r="A1570" t="s">
        <v>2100</v>
      </c>
      <c r="B1570">
        <v>2000</v>
      </c>
      <c r="C1570">
        <v>26.03</v>
      </c>
      <c r="D1570">
        <v>25.31</v>
      </c>
      <c r="E1570">
        <v>0</v>
      </c>
      <c r="F1570">
        <v>0</v>
      </c>
      <c r="G1570">
        <v>-0.7</v>
      </c>
      <c r="H1570">
        <v>-1.42</v>
      </c>
      <c r="I1570">
        <f t="shared" si="96"/>
        <v>0.72</v>
      </c>
      <c r="J1570">
        <f t="shared" si="97"/>
        <v>25.31</v>
      </c>
      <c r="K1570">
        <f t="shared" si="98"/>
        <v>26.03</v>
      </c>
      <c r="N1570">
        <f>'Central-Hudson Off Peak'!I1570</f>
        <v>-2.0700000000000003</v>
      </c>
      <c r="O1570">
        <f>'Central-Hudson Off Peak'!D1570</f>
        <v>28.1</v>
      </c>
      <c r="P1570" s="2">
        <f t="shared" si="99"/>
        <v>0</v>
      </c>
    </row>
    <row r="1571" spans="1:16" x14ac:dyDescent="0.25">
      <c r="A1571" t="s">
        <v>2101</v>
      </c>
      <c r="B1571">
        <v>2000</v>
      </c>
      <c r="C1571">
        <v>24.36</v>
      </c>
      <c r="D1571">
        <v>23.69</v>
      </c>
      <c r="E1571">
        <v>0</v>
      </c>
      <c r="F1571">
        <v>0</v>
      </c>
      <c r="G1571">
        <v>-0.66</v>
      </c>
      <c r="H1571">
        <v>-1.33</v>
      </c>
      <c r="I1571">
        <f t="shared" si="96"/>
        <v>0.67</v>
      </c>
      <c r="J1571">
        <f t="shared" si="97"/>
        <v>23.69</v>
      </c>
      <c r="K1571">
        <f t="shared" si="98"/>
        <v>24.36</v>
      </c>
      <c r="N1571">
        <f>'Central-Hudson Off Peak'!I1571</f>
        <v>-1.94</v>
      </c>
      <c r="O1571">
        <f>'Central-Hudson Off Peak'!D1571</f>
        <v>26.3</v>
      </c>
      <c r="P1571" s="2">
        <f t="shared" si="99"/>
        <v>0</v>
      </c>
    </row>
    <row r="1572" spans="1:16" x14ac:dyDescent="0.25">
      <c r="A1572" t="s">
        <v>2102</v>
      </c>
      <c r="B1572">
        <v>2000</v>
      </c>
      <c r="C1572">
        <v>22.02</v>
      </c>
      <c r="D1572">
        <v>21.42</v>
      </c>
      <c r="E1572">
        <v>0</v>
      </c>
      <c r="F1572">
        <v>0</v>
      </c>
      <c r="G1572">
        <v>-0.6</v>
      </c>
      <c r="H1572">
        <v>-1.2</v>
      </c>
      <c r="I1572">
        <f t="shared" si="96"/>
        <v>0.6</v>
      </c>
      <c r="J1572">
        <f t="shared" si="97"/>
        <v>21.42</v>
      </c>
      <c r="K1572">
        <f t="shared" si="98"/>
        <v>22.02</v>
      </c>
      <c r="N1572">
        <f>'Central-Hudson Off Peak'!I1572</f>
        <v>-1.7599999999999998</v>
      </c>
      <c r="O1572">
        <f>'Central-Hudson Off Peak'!D1572</f>
        <v>23.78</v>
      </c>
      <c r="P1572" s="2">
        <f t="shared" si="99"/>
        <v>0</v>
      </c>
    </row>
    <row r="1573" spans="1:16" x14ac:dyDescent="0.25">
      <c r="A1573" t="s">
        <v>2103</v>
      </c>
      <c r="B1573">
        <v>2000</v>
      </c>
      <c r="C1573">
        <v>17.48</v>
      </c>
      <c r="D1573">
        <v>17</v>
      </c>
      <c r="E1573">
        <v>0</v>
      </c>
      <c r="F1573">
        <v>0</v>
      </c>
      <c r="G1573">
        <v>-0.47</v>
      </c>
      <c r="H1573">
        <v>-0.95</v>
      </c>
      <c r="I1573">
        <f t="shared" si="96"/>
        <v>0.48</v>
      </c>
      <c r="J1573">
        <f t="shared" si="97"/>
        <v>17</v>
      </c>
      <c r="K1573">
        <f t="shared" si="98"/>
        <v>17.48</v>
      </c>
      <c r="N1573">
        <f>'Central-Hudson Off Peak'!I1573</f>
        <v>-1.3900000000000001</v>
      </c>
      <c r="O1573">
        <f>'Central-Hudson Off Peak'!D1573</f>
        <v>18.87</v>
      </c>
      <c r="P1573" s="2">
        <f t="shared" si="99"/>
        <v>0</v>
      </c>
    </row>
    <row r="1574" spans="1:16" x14ac:dyDescent="0.25">
      <c r="A1574" t="s">
        <v>2104</v>
      </c>
      <c r="B1574">
        <v>2000</v>
      </c>
      <c r="C1574">
        <v>25.91</v>
      </c>
      <c r="D1574">
        <v>25.2</v>
      </c>
      <c r="E1574">
        <v>0</v>
      </c>
      <c r="F1574">
        <v>0</v>
      </c>
      <c r="G1574">
        <v>-0.7</v>
      </c>
      <c r="H1574">
        <v>-1.41</v>
      </c>
      <c r="I1574">
        <f t="shared" si="96"/>
        <v>0.71</v>
      </c>
      <c r="J1574">
        <f t="shared" si="97"/>
        <v>25.2</v>
      </c>
      <c r="K1574">
        <f t="shared" si="98"/>
        <v>25.91</v>
      </c>
      <c r="N1574">
        <f>'Central-Hudson Off Peak'!I1574</f>
        <v>-2.06</v>
      </c>
      <c r="O1574">
        <f>'Central-Hudson Off Peak'!D1574</f>
        <v>27.97</v>
      </c>
      <c r="P1574" s="2">
        <f t="shared" si="99"/>
        <v>0</v>
      </c>
    </row>
    <row r="1575" spans="1:16" x14ac:dyDescent="0.25">
      <c r="A1575" t="s">
        <v>2105</v>
      </c>
      <c r="B1575">
        <v>2000</v>
      </c>
      <c r="C1575">
        <v>34.159999999999997</v>
      </c>
      <c r="D1575">
        <v>33.22</v>
      </c>
      <c r="E1575">
        <v>0</v>
      </c>
      <c r="F1575">
        <v>0</v>
      </c>
      <c r="G1575">
        <v>-0.92</v>
      </c>
      <c r="H1575">
        <v>-1.86</v>
      </c>
      <c r="I1575">
        <f t="shared" si="96"/>
        <v>0.94000000000000006</v>
      </c>
      <c r="J1575">
        <f t="shared" si="97"/>
        <v>33.22</v>
      </c>
      <c r="K1575">
        <f t="shared" si="98"/>
        <v>34.159999999999997</v>
      </c>
      <c r="N1575">
        <f>'Central-Hudson Off Peak'!I1575</f>
        <v>-2.72</v>
      </c>
      <c r="O1575">
        <f>'Central-Hudson Off Peak'!D1575</f>
        <v>36.880000000000003</v>
      </c>
      <c r="P1575" s="2">
        <f t="shared" si="99"/>
        <v>0</v>
      </c>
    </row>
    <row r="1576" spans="1:16" x14ac:dyDescent="0.25">
      <c r="A1576" t="s">
        <v>2106</v>
      </c>
      <c r="B1576">
        <v>2000</v>
      </c>
      <c r="C1576">
        <v>34.630000000000003</v>
      </c>
      <c r="D1576">
        <v>33.68</v>
      </c>
      <c r="E1576">
        <v>0</v>
      </c>
      <c r="F1576">
        <v>0</v>
      </c>
      <c r="G1576">
        <v>-0.94</v>
      </c>
      <c r="H1576">
        <v>-1.89</v>
      </c>
      <c r="I1576">
        <f t="shared" si="96"/>
        <v>0.95</v>
      </c>
      <c r="J1576">
        <f t="shared" si="97"/>
        <v>33.68</v>
      </c>
      <c r="K1576">
        <f t="shared" si="98"/>
        <v>34.630000000000003</v>
      </c>
      <c r="N1576">
        <f>'Central-Hudson Off Peak'!I1576</f>
        <v>-2.76</v>
      </c>
      <c r="O1576">
        <f>'Central-Hudson Off Peak'!D1576</f>
        <v>37.39</v>
      </c>
      <c r="P1576" s="2">
        <f t="shared" si="99"/>
        <v>0</v>
      </c>
    </row>
    <row r="1577" spans="1:16" x14ac:dyDescent="0.25">
      <c r="A1577" t="s">
        <v>2115</v>
      </c>
      <c r="B1577">
        <v>2000</v>
      </c>
      <c r="C1577">
        <v>30.83</v>
      </c>
      <c r="D1577">
        <v>29.92</v>
      </c>
      <c r="E1577">
        <v>0</v>
      </c>
      <c r="F1577">
        <v>0</v>
      </c>
      <c r="G1577">
        <v>-0.93</v>
      </c>
      <c r="H1577">
        <v>-1.84</v>
      </c>
      <c r="I1577">
        <f t="shared" si="96"/>
        <v>0.91</v>
      </c>
      <c r="J1577">
        <f t="shared" si="97"/>
        <v>29.92</v>
      </c>
      <c r="K1577">
        <f t="shared" si="98"/>
        <v>30.83</v>
      </c>
      <c r="N1577">
        <f>'Central-Hudson Off Peak'!I1577</f>
        <v>-2.73</v>
      </c>
      <c r="O1577">
        <f>'Central-Hudson Off Peak'!D1577</f>
        <v>33.56</v>
      </c>
      <c r="P1577" s="2">
        <f t="shared" si="99"/>
        <v>0</v>
      </c>
    </row>
    <row r="1578" spans="1:16" x14ac:dyDescent="0.25">
      <c r="A1578" t="s">
        <v>2116</v>
      </c>
      <c r="B1578">
        <v>2000</v>
      </c>
      <c r="C1578">
        <v>29.05</v>
      </c>
      <c r="D1578">
        <v>28.19</v>
      </c>
      <c r="E1578">
        <v>0</v>
      </c>
      <c r="F1578">
        <v>0</v>
      </c>
      <c r="G1578">
        <v>-0.87</v>
      </c>
      <c r="H1578">
        <v>-1.73</v>
      </c>
      <c r="I1578">
        <f t="shared" si="96"/>
        <v>0.86</v>
      </c>
      <c r="J1578">
        <f t="shared" si="97"/>
        <v>28.19</v>
      </c>
      <c r="K1578">
        <f t="shared" si="98"/>
        <v>29.05</v>
      </c>
      <c r="N1578">
        <f>'Central-Hudson Off Peak'!I1578</f>
        <v>-2.57</v>
      </c>
      <c r="O1578">
        <f>'Central-Hudson Off Peak'!D1578</f>
        <v>31.62</v>
      </c>
      <c r="P1578" s="2">
        <f t="shared" si="99"/>
        <v>0</v>
      </c>
    </row>
    <row r="1579" spans="1:16" x14ac:dyDescent="0.25">
      <c r="A1579" t="s">
        <v>2117</v>
      </c>
      <c r="B1579">
        <v>2000</v>
      </c>
      <c r="C1579">
        <v>29.05</v>
      </c>
      <c r="D1579">
        <v>28.19</v>
      </c>
      <c r="E1579">
        <v>0</v>
      </c>
      <c r="F1579">
        <v>0</v>
      </c>
      <c r="G1579">
        <v>-0.87</v>
      </c>
      <c r="H1579">
        <v>-1.73</v>
      </c>
      <c r="I1579">
        <f t="shared" si="96"/>
        <v>0.86</v>
      </c>
      <c r="J1579">
        <f t="shared" si="97"/>
        <v>28.19</v>
      </c>
      <c r="K1579">
        <f t="shared" si="98"/>
        <v>29.05</v>
      </c>
      <c r="N1579">
        <f>'Central-Hudson Off Peak'!I1579</f>
        <v>-2.57</v>
      </c>
      <c r="O1579">
        <f>'Central-Hudson Off Peak'!D1579</f>
        <v>31.62</v>
      </c>
      <c r="P1579" s="2">
        <f t="shared" si="99"/>
        <v>0</v>
      </c>
    </row>
    <row r="1580" spans="1:16" x14ac:dyDescent="0.25">
      <c r="A1580" t="s">
        <v>2118</v>
      </c>
      <c r="B1580">
        <v>2000</v>
      </c>
      <c r="C1580">
        <v>25.93</v>
      </c>
      <c r="D1580">
        <v>25.16</v>
      </c>
      <c r="E1580">
        <v>0</v>
      </c>
      <c r="F1580">
        <v>0</v>
      </c>
      <c r="G1580">
        <v>-0.78</v>
      </c>
      <c r="H1580">
        <v>-1.55</v>
      </c>
      <c r="I1580">
        <f t="shared" si="96"/>
        <v>0.77</v>
      </c>
      <c r="J1580">
        <f t="shared" si="97"/>
        <v>25.16</v>
      </c>
      <c r="K1580">
        <f t="shared" si="98"/>
        <v>25.93</v>
      </c>
      <c r="N1580">
        <f>'Central-Hudson Off Peak'!I1580</f>
        <v>-2.29</v>
      </c>
      <c r="O1580">
        <f>'Central-Hudson Off Peak'!D1580</f>
        <v>28.22</v>
      </c>
      <c r="P1580" s="2">
        <f t="shared" si="99"/>
        <v>0</v>
      </c>
    </row>
    <row r="1581" spans="1:16" x14ac:dyDescent="0.25">
      <c r="A1581" t="s">
        <v>2119</v>
      </c>
      <c r="B1581">
        <v>2000</v>
      </c>
      <c r="C1581">
        <v>22.72</v>
      </c>
      <c r="D1581">
        <v>22.04</v>
      </c>
      <c r="E1581">
        <v>0</v>
      </c>
      <c r="F1581">
        <v>0</v>
      </c>
      <c r="G1581">
        <v>-0.68</v>
      </c>
      <c r="H1581">
        <v>-1.36</v>
      </c>
      <c r="I1581">
        <f t="shared" si="96"/>
        <v>0.68</v>
      </c>
      <c r="J1581">
        <f t="shared" si="97"/>
        <v>22.04</v>
      </c>
      <c r="K1581">
        <f t="shared" si="98"/>
        <v>22.72</v>
      </c>
      <c r="N1581">
        <f>'Central-Hudson Off Peak'!I1581</f>
        <v>-2.0100000000000002</v>
      </c>
      <c r="O1581">
        <f>'Central-Hudson Off Peak'!D1581</f>
        <v>24.73</v>
      </c>
      <c r="P1581" s="2">
        <f t="shared" si="99"/>
        <v>0</v>
      </c>
    </row>
    <row r="1582" spans="1:16" x14ac:dyDescent="0.25">
      <c r="A1582" t="s">
        <v>2120</v>
      </c>
      <c r="B1582">
        <v>2000</v>
      </c>
      <c r="C1582">
        <v>26.57</v>
      </c>
      <c r="D1582">
        <v>25.78</v>
      </c>
      <c r="E1582">
        <v>0</v>
      </c>
      <c r="F1582">
        <v>0</v>
      </c>
      <c r="G1582">
        <v>-0.8</v>
      </c>
      <c r="H1582">
        <v>-1.59</v>
      </c>
      <c r="I1582">
        <f t="shared" si="96"/>
        <v>0.79</v>
      </c>
      <c r="J1582">
        <f t="shared" si="97"/>
        <v>25.78</v>
      </c>
      <c r="K1582">
        <f t="shared" si="98"/>
        <v>26.57</v>
      </c>
      <c r="N1582">
        <f>'Central-Hudson Off Peak'!I1582</f>
        <v>-2.35</v>
      </c>
      <c r="O1582">
        <f>'Central-Hudson Off Peak'!D1582</f>
        <v>28.92</v>
      </c>
      <c r="P1582" s="2">
        <f t="shared" si="99"/>
        <v>0</v>
      </c>
    </row>
    <row r="1583" spans="1:16" x14ac:dyDescent="0.25">
      <c r="A1583" t="s">
        <v>2121</v>
      </c>
      <c r="B1583">
        <v>2000</v>
      </c>
      <c r="C1583">
        <v>33.49</v>
      </c>
      <c r="D1583">
        <v>32.5</v>
      </c>
      <c r="E1583">
        <v>0</v>
      </c>
      <c r="F1583">
        <v>0</v>
      </c>
      <c r="G1583">
        <v>-1.01</v>
      </c>
      <c r="H1583">
        <v>-2</v>
      </c>
      <c r="I1583">
        <f t="shared" si="96"/>
        <v>0.99</v>
      </c>
      <c r="J1583">
        <f t="shared" si="97"/>
        <v>32.5</v>
      </c>
      <c r="K1583">
        <f t="shared" si="98"/>
        <v>33.49</v>
      </c>
      <c r="N1583">
        <f>'Central-Hudson Off Peak'!I1583</f>
        <v>-2.9699999999999998</v>
      </c>
      <c r="O1583">
        <f>'Central-Hudson Off Peak'!D1583</f>
        <v>36.46</v>
      </c>
      <c r="P1583" s="2">
        <f t="shared" si="99"/>
        <v>0</v>
      </c>
    </row>
    <row r="1584" spans="1:16" x14ac:dyDescent="0.25">
      <c r="A1584" t="s">
        <v>2122</v>
      </c>
      <c r="B1584">
        <v>2000</v>
      </c>
      <c r="C1584">
        <v>32.78</v>
      </c>
      <c r="D1584">
        <v>31.82</v>
      </c>
      <c r="E1584">
        <v>0</v>
      </c>
      <c r="F1584">
        <v>0</v>
      </c>
      <c r="G1584">
        <v>-0.99</v>
      </c>
      <c r="H1584">
        <v>-1.95</v>
      </c>
      <c r="I1584">
        <f t="shared" si="96"/>
        <v>0.96</v>
      </c>
      <c r="J1584">
        <f t="shared" si="97"/>
        <v>31.82</v>
      </c>
      <c r="K1584">
        <f t="shared" si="98"/>
        <v>32.78</v>
      </c>
      <c r="N1584">
        <f>'Central-Hudson Off Peak'!I1584</f>
        <v>-2.91</v>
      </c>
      <c r="O1584">
        <f>'Central-Hudson Off Peak'!D1584</f>
        <v>35.69</v>
      </c>
      <c r="P1584" s="2">
        <f t="shared" si="99"/>
        <v>0</v>
      </c>
    </row>
    <row r="1585" spans="1:16" x14ac:dyDescent="0.25">
      <c r="A1585" t="s">
        <v>2131</v>
      </c>
      <c r="B1585">
        <v>2000</v>
      </c>
      <c r="C1585">
        <v>30.5</v>
      </c>
      <c r="D1585">
        <v>29.65</v>
      </c>
      <c r="E1585">
        <v>0</v>
      </c>
      <c r="F1585">
        <v>0</v>
      </c>
      <c r="G1585">
        <v>-0.77</v>
      </c>
      <c r="H1585">
        <v>-1.62</v>
      </c>
      <c r="I1585">
        <f t="shared" si="96"/>
        <v>0.85000000000000009</v>
      </c>
      <c r="J1585">
        <f t="shared" si="97"/>
        <v>29.65</v>
      </c>
      <c r="K1585">
        <f t="shared" si="98"/>
        <v>30.5</v>
      </c>
      <c r="N1585">
        <f>'Central-Hudson Off Peak'!I1585</f>
        <v>-2.76</v>
      </c>
      <c r="O1585">
        <f>'Central-Hudson Off Peak'!D1585</f>
        <v>33.26</v>
      </c>
      <c r="P1585" s="2">
        <f t="shared" si="99"/>
        <v>0</v>
      </c>
    </row>
    <row r="1586" spans="1:16" x14ac:dyDescent="0.25">
      <c r="A1586" t="s">
        <v>2132</v>
      </c>
      <c r="B1586">
        <v>2000</v>
      </c>
      <c r="C1586">
        <v>29.98</v>
      </c>
      <c r="D1586">
        <v>29.16</v>
      </c>
      <c r="E1586">
        <v>-0.01</v>
      </c>
      <c r="F1586">
        <v>-0.02</v>
      </c>
      <c r="G1586">
        <v>-0.76</v>
      </c>
      <c r="H1586">
        <v>-1.59</v>
      </c>
      <c r="I1586">
        <f t="shared" si="96"/>
        <v>0.83000000000000007</v>
      </c>
      <c r="J1586">
        <f t="shared" si="97"/>
        <v>29.16</v>
      </c>
      <c r="K1586">
        <f t="shared" si="98"/>
        <v>29.98</v>
      </c>
      <c r="N1586">
        <f>'Central-Hudson Off Peak'!I1586</f>
        <v>-2.71</v>
      </c>
      <c r="O1586">
        <f>'Central-Hudson Off Peak'!D1586</f>
        <v>33.159999999999997</v>
      </c>
      <c r="P1586" s="2">
        <f t="shared" si="99"/>
        <v>0.46999999999999531</v>
      </c>
    </row>
    <row r="1587" spans="1:16" x14ac:dyDescent="0.25">
      <c r="A1587" t="s">
        <v>2133</v>
      </c>
      <c r="B1587">
        <v>2000</v>
      </c>
      <c r="C1587">
        <v>29.98</v>
      </c>
      <c r="D1587">
        <v>29.15</v>
      </c>
      <c r="E1587">
        <v>-0.01</v>
      </c>
      <c r="F1587">
        <v>-0.01</v>
      </c>
      <c r="G1587">
        <v>-0.76</v>
      </c>
      <c r="H1587">
        <v>-1.59</v>
      </c>
      <c r="I1587">
        <f t="shared" si="96"/>
        <v>0.83000000000000007</v>
      </c>
      <c r="J1587">
        <f t="shared" si="97"/>
        <v>29.15</v>
      </c>
      <c r="K1587">
        <f t="shared" si="98"/>
        <v>29.98</v>
      </c>
      <c r="N1587">
        <f>'Central-Hudson Off Peak'!I1587</f>
        <v>-2.71</v>
      </c>
      <c r="O1587">
        <f>'Central-Hudson Off Peak'!D1587</f>
        <v>33.1</v>
      </c>
      <c r="P1587" s="2">
        <f t="shared" si="99"/>
        <v>0.41000000000000014</v>
      </c>
    </row>
    <row r="1588" spans="1:16" x14ac:dyDescent="0.25">
      <c r="A1588" t="s">
        <v>2134</v>
      </c>
      <c r="B1588">
        <v>2000</v>
      </c>
      <c r="C1588">
        <v>30.34</v>
      </c>
      <c r="D1588">
        <v>29.5</v>
      </c>
      <c r="E1588">
        <v>0</v>
      </c>
      <c r="F1588">
        <v>0</v>
      </c>
      <c r="G1588">
        <v>-0.77</v>
      </c>
      <c r="H1588">
        <v>-1.61</v>
      </c>
      <c r="I1588">
        <f t="shared" si="96"/>
        <v>0.84000000000000008</v>
      </c>
      <c r="J1588">
        <f t="shared" si="97"/>
        <v>29.5</v>
      </c>
      <c r="K1588">
        <f t="shared" si="98"/>
        <v>30.34</v>
      </c>
      <c r="N1588">
        <f>'Central-Hudson Off Peak'!I1588</f>
        <v>-2.75</v>
      </c>
      <c r="O1588">
        <f>'Central-Hudson Off Peak'!D1588</f>
        <v>33.090000000000003</v>
      </c>
      <c r="P1588" s="2">
        <f t="shared" si="99"/>
        <v>0</v>
      </c>
    </row>
    <row r="1589" spans="1:16" x14ac:dyDescent="0.25">
      <c r="A1589" t="s">
        <v>2135</v>
      </c>
      <c r="B1589">
        <v>2000</v>
      </c>
      <c r="C1589">
        <v>29.69</v>
      </c>
      <c r="D1589">
        <v>28.87</v>
      </c>
      <c r="E1589">
        <v>0</v>
      </c>
      <c r="F1589">
        <v>0</v>
      </c>
      <c r="G1589">
        <v>-0.75</v>
      </c>
      <c r="H1589">
        <v>-1.57</v>
      </c>
      <c r="I1589">
        <f t="shared" si="96"/>
        <v>0.82000000000000006</v>
      </c>
      <c r="J1589">
        <f t="shared" si="97"/>
        <v>28.87</v>
      </c>
      <c r="K1589">
        <f t="shared" si="98"/>
        <v>29.69</v>
      </c>
      <c r="N1589">
        <f>'Central-Hudson Off Peak'!I1589</f>
        <v>-2.6799999999999997</v>
      </c>
      <c r="O1589">
        <f>'Central-Hudson Off Peak'!D1589</f>
        <v>32.369999999999997</v>
      </c>
      <c r="P1589" s="2">
        <f t="shared" si="99"/>
        <v>0</v>
      </c>
    </row>
    <row r="1590" spans="1:16" x14ac:dyDescent="0.25">
      <c r="A1590" t="s">
        <v>2136</v>
      </c>
      <c r="B1590">
        <v>2000</v>
      </c>
      <c r="C1590">
        <v>30.5</v>
      </c>
      <c r="D1590">
        <v>29.65</v>
      </c>
      <c r="E1590">
        <v>0</v>
      </c>
      <c r="F1590">
        <v>0</v>
      </c>
      <c r="G1590">
        <v>-0.77</v>
      </c>
      <c r="H1590">
        <v>-1.62</v>
      </c>
      <c r="I1590">
        <f t="shared" si="96"/>
        <v>0.85000000000000009</v>
      </c>
      <c r="J1590">
        <f t="shared" si="97"/>
        <v>29.65</v>
      </c>
      <c r="K1590">
        <f t="shared" si="98"/>
        <v>30.5</v>
      </c>
      <c r="N1590">
        <f>'Central-Hudson Off Peak'!I1590</f>
        <v>-2.76</v>
      </c>
      <c r="O1590">
        <f>'Central-Hudson Off Peak'!D1590</f>
        <v>33.26</v>
      </c>
      <c r="P1590" s="2">
        <f t="shared" si="99"/>
        <v>0</v>
      </c>
    </row>
    <row r="1591" spans="1:16" x14ac:dyDescent="0.25">
      <c r="A1591" t="s">
        <v>2137</v>
      </c>
      <c r="B1591">
        <v>2000</v>
      </c>
      <c r="C1591">
        <v>35.11</v>
      </c>
      <c r="D1591">
        <v>34.14</v>
      </c>
      <c r="E1591">
        <v>0</v>
      </c>
      <c r="F1591">
        <v>0</v>
      </c>
      <c r="G1591">
        <v>-0.89</v>
      </c>
      <c r="H1591">
        <v>-1.86</v>
      </c>
      <c r="I1591">
        <f t="shared" si="96"/>
        <v>0.97000000000000008</v>
      </c>
      <c r="J1591">
        <f t="shared" si="97"/>
        <v>34.14</v>
      </c>
      <c r="K1591">
        <f t="shared" si="98"/>
        <v>35.11</v>
      </c>
      <c r="N1591">
        <f>'Central-Hudson Off Peak'!I1591</f>
        <v>-3.17</v>
      </c>
      <c r="O1591">
        <f>'Central-Hudson Off Peak'!D1591</f>
        <v>38.28</v>
      </c>
      <c r="P1591" s="2">
        <f t="shared" si="99"/>
        <v>0</v>
      </c>
    </row>
    <row r="1592" spans="1:16" x14ac:dyDescent="0.25">
      <c r="A1592" t="s">
        <v>2138</v>
      </c>
      <c r="B1592">
        <v>2000</v>
      </c>
      <c r="C1592">
        <v>36.26</v>
      </c>
      <c r="D1592">
        <v>35.25</v>
      </c>
      <c r="E1592">
        <v>0</v>
      </c>
      <c r="F1592">
        <v>0</v>
      </c>
      <c r="G1592">
        <v>-0.92</v>
      </c>
      <c r="H1592">
        <v>-1.93</v>
      </c>
      <c r="I1592">
        <f t="shared" si="96"/>
        <v>1.0099999999999998</v>
      </c>
      <c r="J1592">
        <f t="shared" si="97"/>
        <v>35.25</v>
      </c>
      <c r="K1592">
        <f t="shared" si="98"/>
        <v>36.26</v>
      </c>
      <c r="N1592">
        <f>'Central-Hudson Off Peak'!I1592</f>
        <v>-3.28</v>
      </c>
      <c r="O1592">
        <f>'Central-Hudson Off Peak'!D1592</f>
        <v>39.54</v>
      </c>
      <c r="P1592" s="2">
        <f t="shared" si="99"/>
        <v>0</v>
      </c>
    </row>
    <row r="1593" spans="1:16" x14ac:dyDescent="0.25">
      <c r="A1593" t="s">
        <v>2147</v>
      </c>
      <c r="B1593">
        <v>2000</v>
      </c>
      <c r="C1593">
        <v>31.33</v>
      </c>
      <c r="D1593">
        <v>30.4</v>
      </c>
      <c r="E1593">
        <v>0</v>
      </c>
      <c r="F1593">
        <v>0</v>
      </c>
      <c r="G1593">
        <v>-0.93</v>
      </c>
      <c r="H1593">
        <v>-1.86</v>
      </c>
      <c r="I1593">
        <f t="shared" si="96"/>
        <v>0.93</v>
      </c>
      <c r="J1593">
        <f t="shared" si="97"/>
        <v>30.4</v>
      </c>
      <c r="K1593">
        <f t="shared" si="98"/>
        <v>31.33</v>
      </c>
      <c r="N1593">
        <f>'Central-Hudson Off Peak'!I1593</f>
        <v>-2.97</v>
      </c>
      <c r="O1593">
        <f>'Central-Hudson Off Peak'!D1593</f>
        <v>34.299999999999997</v>
      </c>
      <c r="P1593" s="2">
        <f t="shared" si="99"/>
        <v>0</v>
      </c>
    </row>
    <row r="1594" spans="1:16" x14ac:dyDescent="0.25">
      <c r="A1594" t="s">
        <v>2148</v>
      </c>
      <c r="B1594">
        <v>2000</v>
      </c>
      <c r="C1594">
        <v>29.04</v>
      </c>
      <c r="D1594">
        <v>28.18</v>
      </c>
      <c r="E1594">
        <v>0</v>
      </c>
      <c r="F1594">
        <v>0</v>
      </c>
      <c r="G1594">
        <v>-0.86</v>
      </c>
      <c r="H1594">
        <v>-1.72</v>
      </c>
      <c r="I1594">
        <f t="shared" si="96"/>
        <v>0.86</v>
      </c>
      <c r="J1594">
        <f t="shared" si="97"/>
        <v>28.18</v>
      </c>
      <c r="K1594">
        <f t="shared" si="98"/>
        <v>29.04</v>
      </c>
      <c r="N1594">
        <f>'Central-Hudson Off Peak'!I1594</f>
        <v>-2.75</v>
      </c>
      <c r="O1594">
        <f>'Central-Hudson Off Peak'!D1594</f>
        <v>31.79</v>
      </c>
      <c r="P1594" s="2">
        <f t="shared" si="99"/>
        <v>0</v>
      </c>
    </row>
    <row r="1595" spans="1:16" x14ac:dyDescent="0.25">
      <c r="A1595" t="s">
        <v>2149</v>
      </c>
      <c r="B1595">
        <v>2000</v>
      </c>
      <c r="C1595">
        <v>20.07</v>
      </c>
      <c r="D1595">
        <v>19.47</v>
      </c>
      <c r="E1595">
        <v>0</v>
      </c>
      <c r="F1595">
        <v>0</v>
      </c>
      <c r="G1595">
        <v>-0.59</v>
      </c>
      <c r="H1595">
        <v>-1.19</v>
      </c>
      <c r="I1595">
        <f t="shared" si="96"/>
        <v>0.6</v>
      </c>
      <c r="J1595">
        <f t="shared" si="97"/>
        <v>19.47</v>
      </c>
      <c r="K1595">
        <f t="shared" si="98"/>
        <v>20.07</v>
      </c>
      <c r="N1595">
        <f>'Central-Hudson Off Peak'!I1595</f>
        <v>-1.9</v>
      </c>
      <c r="O1595">
        <f>'Central-Hudson Off Peak'!D1595</f>
        <v>21.97</v>
      </c>
      <c r="P1595" s="2">
        <f t="shared" si="99"/>
        <v>0</v>
      </c>
    </row>
    <row r="1596" spans="1:16" x14ac:dyDescent="0.25">
      <c r="A1596" t="s">
        <v>2150</v>
      </c>
      <c r="B1596">
        <v>2000</v>
      </c>
      <c r="C1596">
        <v>19.18</v>
      </c>
      <c r="D1596">
        <v>18.61</v>
      </c>
      <c r="E1596">
        <v>0</v>
      </c>
      <c r="F1596">
        <v>0</v>
      </c>
      <c r="G1596">
        <v>-0.56999999999999995</v>
      </c>
      <c r="H1596">
        <v>-1.1399999999999999</v>
      </c>
      <c r="I1596">
        <f t="shared" si="96"/>
        <v>0.56999999999999995</v>
      </c>
      <c r="J1596">
        <f t="shared" si="97"/>
        <v>18.61</v>
      </c>
      <c r="K1596">
        <f t="shared" si="98"/>
        <v>19.18</v>
      </c>
      <c r="N1596">
        <f>'Central-Hudson Off Peak'!I1596</f>
        <v>-1.8199999999999998</v>
      </c>
      <c r="O1596">
        <f>'Central-Hudson Off Peak'!D1596</f>
        <v>21</v>
      </c>
      <c r="P1596" s="2">
        <f t="shared" si="99"/>
        <v>0</v>
      </c>
    </row>
    <row r="1597" spans="1:16" x14ac:dyDescent="0.25">
      <c r="A1597" t="s">
        <v>2151</v>
      </c>
      <c r="B1597">
        <v>2000</v>
      </c>
      <c r="C1597">
        <v>15.01</v>
      </c>
      <c r="D1597">
        <v>14.56</v>
      </c>
      <c r="E1597">
        <v>0</v>
      </c>
      <c r="F1597">
        <v>0</v>
      </c>
      <c r="G1597">
        <v>-0.44</v>
      </c>
      <c r="H1597">
        <v>-0.89</v>
      </c>
      <c r="I1597">
        <f t="shared" si="96"/>
        <v>0.45</v>
      </c>
      <c r="J1597">
        <f t="shared" si="97"/>
        <v>14.56</v>
      </c>
      <c r="K1597">
        <f t="shared" si="98"/>
        <v>15.01</v>
      </c>
      <c r="N1597">
        <f>'Central-Hudson Off Peak'!I1597</f>
        <v>-1.42</v>
      </c>
      <c r="O1597">
        <f>'Central-Hudson Off Peak'!D1597</f>
        <v>16.43</v>
      </c>
      <c r="P1597" s="2">
        <f t="shared" si="99"/>
        <v>0</v>
      </c>
    </row>
    <row r="1598" spans="1:16" x14ac:dyDescent="0.25">
      <c r="A1598" t="s">
        <v>2152</v>
      </c>
      <c r="B1598">
        <v>2000</v>
      </c>
      <c r="C1598">
        <v>20.07</v>
      </c>
      <c r="D1598">
        <v>19.47</v>
      </c>
      <c r="E1598">
        <v>0</v>
      </c>
      <c r="F1598">
        <v>0</v>
      </c>
      <c r="G1598">
        <v>-0.59</v>
      </c>
      <c r="H1598">
        <v>-1.19</v>
      </c>
      <c r="I1598">
        <f t="shared" si="96"/>
        <v>0.6</v>
      </c>
      <c r="J1598">
        <f t="shared" si="97"/>
        <v>19.47</v>
      </c>
      <c r="K1598">
        <f t="shared" si="98"/>
        <v>20.07</v>
      </c>
      <c r="N1598">
        <f>'Central-Hudson Off Peak'!I1598</f>
        <v>-1.9</v>
      </c>
      <c r="O1598">
        <f>'Central-Hudson Off Peak'!D1598</f>
        <v>21.97</v>
      </c>
      <c r="P1598" s="2">
        <f t="shared" si="99"/>
        <v>0</v>
      </c>
    </row>
    <row r="1599" spans="1:16" x14ac:dyDescent="0.25">
      <c r="A1599" t="s">
        <v>2153</v>
      </c>
      <c r="B1599">
        <v>2000</v>
      </c>
      <c r="C1599">
        <v>34.24</v>
      </c>
      <c r="D1599">
        <v>33.22</v>
      </c>
      <c r="E1599">
        <v>0</v>
      </c>
      <c r="F1599">
        <v>0</v>
      </c>
      <c r="G1599">
        <v>-1.01</v>
      </c>
      <c r="H1599">
        <v>-2.0299999999999998</v>
      </c>
      <c r="I1599">
        <f t="shared" si="96"/>
        <v>1.0199999999999998</v>
      </c>
      <c r="J1599">
        <f t="shared" si="97"/>
        <v>33.22</v>
      </c>
      <c r="K1599">
        <f t="shared" si="98"/>
        <v>34.24</v>
      </c>
      <c r="N1599">
        <f>'Central-Hudson Off Peak'!I1599</f>
        <v>-3.24</v>
      </c>
      <c r="O1599">
        <f>'Central-Hudson Off Peak'!D1599</f>
        <v>37.479999999999997</v>
      </c>
      <c r="P1599" s="2">
        <f t="shared" si="99"/>
        <v>0</v>
      </c>
    </row>
    <row r="1600" spans="1:16" x14ac:dyDescent="0.25">
      <c r="A1600" t="s">
        <v>2154</v>
      </c>
      <c r="B1600">
        <v>2000</v>
      </c>
      <c r="C1600">
        <v>36.32</v>
      </c>
      <c r="D1600">
        <v>35.25</v>
      </c>
      <c r="E1600">
        <v>0</v>
      </c>
      <c r="F1600">
        <v>0</v>
      </c>
      <c r="G1600">
        <v>-1.08</v>
      </c>
      <c r="H1600">
        <v>-2.15</v>
      </c>
      <c r="I1600">
        <f t="shared" si="96"/>
        <v>1.0699999999999998</v>
      </c>
      <c r="J1600">
        <f t="shared" si="97"/>
        <v>35.25</v>
      </c>
      <c r="K1600">
        <f t="shared" si="98"/>
        <v>36.32</v>
      </c>
      <c r="N1600">
        <f>'Central-Hudson Off Peak'!I1600</f>
        <v>-3.44</v>
      </c>
      <c r="O1600">
        <f>'Central-Hudson Off Peak'!D1600</f>
        <v>39.76</v>
      </c>
      <c r="P1600" s="2">
        <f t="shared" si="99"/>
        <v>0</v>
      </c>
    </row>
    <row r="1601" spans="1:16" x14ac:dyDescent="0.25">
      <c r="A1601" t="s">
        <v>2163</v>
      </c>
      <c r="B1601">
        <v>2000</v>
      </c>
      <c r="C1601">
        <v>18.47</v>
      </c>
      <c r="D1601">
        <v>18.25</v>
      </c>
      <c r="E1601">
        <v>0</v>
      </c>
      <c r="F1601">
        <v>0</v>
      </c>
      <c r="G1601">
        <v>-0.43</v>
      </c>
      <c r="H1601">
        <v>-0.65</v>
      </c>
      <c r="I1601">
        <f t="shared" si="96"/>
        <v>0.22000000000000003</v>
      </c>
      <c r="J1601">
        <f t="shared" si="97"/>
        <v>18.25</v>
      </c>
      <c r="K1601">
        <f t="shared" si="98"/>
        <v>18.47</v>
      </c>
      <c r="N1601">
        <f>'Central-Hudson Off Peak'!I1601</f>
        <v>-1.65</v>
      </c>
      <c r="O1601">
        <f>'Central-Hudson Off Peak'!D1601</f>
        <v>20.12</v>
      </c>
      <c r="P1601" s="2">
        <f t="shared" si="99"/>
        <v>0</v>
      </c>
    </row>
    <row r="1602" spans="1:16" x14ac:dyDescent="0.25">
      <c r="A1602" t="s">
        <v>2164</v>
      </c>
      <c r="B1602">
        <v>2000</v>
      </c>
      <c r="C1602">
        <v>14.74</v>
      </c>
      <c r="D1602">
        <v>14.53</v>
      </c>
      <c r="E1602">
        <v>-0.71</v>
      </c>
      <c r="F1602">
        <v>-0.66</v>
      </c>
      <c r="G1602">
        <v>-0.33</v>
      </c>
      <c r="H1602">
        <v>-0.49</v>
      </c>
      <c r="I1602">
        <f t="shared" ref="I1602:I1665" si="100">+G1602-H1602</f>
        <v>0.15999999999999998</v>
      </c>
      <c r="J1602">
        <f t="shared" si="97"/>
        <v>14.53</v>
      </c>
      <c r="K1602">
        <f t="shared" si="98"/>
        <v>14.74</v>
      </c>
      <c r="N1602">
        <f>'Central-Hudson Off Peak'!I1602</f>
        <v>-1.26</v>
      </c>
      <c r="O1602">
        <f>'Central-Hudson Off Peak'!D1602</f>
        <v>34.76</v>
      </c>
      <c r="P1602" s="2">
        <f t="shared" si="99"/>
        <v>18.759999999999998</v>
      </c>
    </row>
    <row r="1603" spans="1:16" x14ac:dyDescent="0.25">
      <c r="A1603" t="s">
        <v>2165</v>
      </c>
      <c r="B1603">
        <v>2000</v>
      </c>
      <c r="C1603">
        <v>14.74</v>
      </c>
      <c r="D1603">
        <v>14.54</v>
      </c>
      <c r="E1603">
        <v>-0.66</v>
      </c>
      <c r="F1603">
        <v>-0.62</v>
      </c>
      <c r="G1603">
        <v>-0.33</v>
      </c>
      <c r="H1603">
        <v>-0.49</v>
      </c>
      <c r="I1603">
        <f t="shared" si="100"/>
        <v>0.15999999999999998</v>
      </c>
      <c r="J1603">
        <f t="shared" ref="J1603:J1666" si="101">D1603</f>
        <v>14.54</v>
      </c>
      <c r="K1603">
        <f t="shared" ref="K1603:K1666" si="102">C1603</f>
        <v>14.74</v>
      </c>
      <c r="N1603">
        <f>'Central-Hudson Off Peak'!I1603</f>
        <v>-1.26</v>
      </c>
      <c r="O1603">
        <f>'Central-Hudson Off Peak'!D1603</f>
        <v>33.47</v>
      </c>
      <c r="P1603" s="2">
        <f t="shared" ref="P1603:P1666" si="103">(O1603+N1603)-K1603</f>
        <v>17.47</v>
      </c>
    </row>
    <row r="1604" spans="1:16" x14ac:dyDescent="0.25">
      <c r="A1604" t="s">
        <v>2166</v>
      </c>
      <c r="B1604">
        <v>2000</v>
      </c>
      <c r="C1604">
        <v>14.72</v>
      </c>
      <c r="D1604">
        <v>14.54</v>
      </c>
      <c r="E1604">
        <v>-0.17</v>
      </c>
      <c r="F1604">
        <v>-0.16</v>
      </c>
      <c r="G1604">
        <v>-0.34</v>
      </c>
      <c r="H1604">
        <v>-0.51</v>
      </c>
      <c r="I1604">
        <f t="shared" si="100"/>
        <v>0.16999999999999998</v>
      </c>
      <c r="J1604">
        <f t="shared" si="101"/>
        <v>14.54</v>
      </c>
      <c r="K1604">
        <f t="shared" si="102"/>
        <v>14.72</v>
      </c>
      <c r="N1604">
        <f>'Central-Hudson Off Peak'!I1604</f>
        <v>-1.3</v>
      </c>
      <c r="O1604">
        <f>'Central-Hudson Off Peak'!D1604</f>
        <v>20.49</v>
      </c>
      <c r="P1604" s="2">
        <f t="shared" si="103"/>
        <v>4.4699999999999971</v>
      </c>
    </row>
    <row r="1605" spans="1:16" x14ac:dyDescent="0.25">
      <c r="A1605" t="s">
        <v>2167</v>
      </c>
      <c r="B1605">
        <v>2000</v>
      </c>
      <c r="C1605">
        <v>14.71</v>
      </c>
      <c r="D1605">
        <v>14.53</v>
      </c>
      <c r="E1605">
        <v>0</v>
      </c>
      <c r="F1605">
        <v>0</v>
      </c>
      <c r="G1605">
        <v>-0.34</v>
      </c>
      <c r="H1605">
        <v>-0.52</v>
      </c>
      <c r="I1605">
        <f t="shared" si="100"/>
        <v>0.18</v>
      </c>
      <c r="J1605">
        <f t="shared" si="101"/>
        <v>14.53</v>
      </c>
      <c r="K1605">
        <f t="shared" si="102"/>
        <v>14.71</v>
      </c>
      <c r="N1605">
        <f>'Central-Hudson Off Peak'!I1605</f>
        <v>-1.31</v>
      </c>
      <c r="O1605">
        <f>'Central-Hudson Off Peak'!D1605</f>
        <v>16.09</v>
      </c>
      <c r="P1605" s="2">
        <f t="shared" si="103"/>
        <v>6.9999999999998508E-2</v>
      </c>
    </row>
    <row r="1606" spans="1:16" x14ac:dyDescent="0.25">
      <c r="A1606" t="s">
        <v>2168</v>
      </c>
      <c r="B1606">
        <v>2000</v>
      </c>
      <c r="C1606">
        <v>14.86</v>
      </c>
      <c r="D1606">
        <v>14.68</v>
      </c>
      <c r="E1606">
        <v>0</v>
      </c>
      <c r="F1606">
        <v>0</v>
      </c>
      <c r="G1606">
        <v>-0.34</v>
      </c>
      <c r="H1606">
        <v>-0.52</v>
      </c>
      <c r="I1606">
        <f t="shared" si="100"/>
        <v>0.18</v>
      </c>
      <c r="J1606">
        <f t="shared" si="101"/>
        <v>14.68</v>
      </c>
      <c r="K1606">
        <f t="shared" si="102"/>
        <v>14.86</v>
      </c>
      <c r="N1606">
        <f>'Central-Hudson Off Peak'!I1606</f>
        <v>-1.32</v>
      </c>
      <c r="O1606">
        <f>'Central-Hudson Off Peak'!D1606</f>
        <v>16.18</v>
      </c>
      <c r="P1606" s="2">
        <f t="shared" si="103"/>
        <v>0</v>
      </c>
    </row>
    <row r="1607" spans="1:16" x14ac:dyDescent="0.25">
      <c r="A1607" t="s">
        <v>2169</v>
      </c>
      <c r="B1607">
        <v>2000</v>
      </c>
      <c r="C1607">
        <v>30.2</v>
      </c>
      <c r="D1607">
        <v>29.83</v>
      </c>
      <c r="E1607">
        <v>-0.14000000000000001</v>
      </c>
      <c r="F1607">
        <v>-0.13</v>
      </c>
      <c r="G1607">
        <v>-0.7</v>
      </c>
      <c r="H1607">
        <v>-1.06</v>
      </c>
      <c r="I1607">
        <f t="shared" si="100"/>
        <v>0.3600000000000001</v>
      </c>
      <c r="J1607">
        <f t="shared" si="101"/>
        <v>29.83</v>
      </c>
      <c r="K1607">
        <f t="shared" si="102"/>
        <v>30.2</v>
      </c>
      <c r="N1607">
        <f>'Central-Hudson Off Peak'!I1607</f>
        <v>-2.6799999999999997</v>
      </c>
      <c r="O1607">
        <f>'Central-Hudson Off Peak'!D1607</f>
        <v>36.590000000000003</v>
      </c>
      <c r="P1607" s="2">
        <f t="shared" si="103"/>
        <v>3.7100000000000044</v>
      </c>
    </row>
    <row r="1608" spans="1:16" x14ac:dyDescent="0.25">
      <c r="A1608" t="s">
        <v>2170</v>
      </c>
      <c r="B1608">
        <v>2000</v>
      </c>
      <c r="C1608">
        <v>33.51</v>
      </c>
      <c r="D1608">
        <v>33.11</v>
      </c>
      <c r="E1608">
        <v>0</v>
      </c>
      <c r="F1608">
        <v>0</v>
      </c>
      <c r="G1608">
        <v>-0.78</v>
      </c>
      <c r="H1608">
        <v>-1.18</v>
      </c>
      <c r="I1608">
        <f t="shared" si="100"/>
        <v>0.39999999999999991</v>
      </c>
      <c r="J1608">
        <f t="shared" si="101"/>
        <v>33.11</v>
      </c>
      <c r="K1608">
        <f t="shared" si="102"/>
        <v>33.51</v>
      </c>
      <c r="N1608">
        <f>'Central-Hudson Off Peak'!I1608</f>
        <v>-2.99</v>
      </c>
      <c r="O1608">
        <f>'Central-Hudson Off Peak'!D1608</f>
        <v>36.5</v>
      </c>
      <c r="P1608" s="2">
        <f t="shared" si="103"/>
        <v>0</v>
      </c>
    </row>
    <row r="1609" spans="1:16" x14ac:dyDescent="0.25">
      <c r="A1609" t="s">
        <v>2195</v>
      </c>
      <c r="B1609">
        <v>2000</v>
      </c>
      <c r="C1609">
        <v>34.979999999999997</v>
      </c>
      <c r="D1609">
        <v>35.03</v>
      </c>
      <c r="E1609">
        <v>0</v>
      </c>
      <c r="F1609">
        <v>0</v>
      </c>
      <c r="G1609">
        <v>-0.83</v>
      </c>
      <c r="H1609">
        <v>-0.78</v>
      </c>
      <c r="I1609">
        <f t="shared" si="100"/>
        <v>-4.9999999999999933E-2</v>
      </c>
      <c r="J1609">
        <f t="shared" si="101"/>
        <v>35.03</v>
      </c>
      <c r="K1609">
        <f t="shared" si="102"/>
        <v>34.979999999999997</v>
      </c>
      <c r="N1609">
        <f>'Central-Hudson Off Peak'!I1609</f>
        <v>-3.21</v>
      </c>
      <c r="O1609">
        <f>'Central-Hudson Off Peak'!D1609</f>
        <v>38.19</v>
      </c>
      <c r="P1609" s="2">
        <f t="shared" si="103"/>
        <v>0</v>
      </c>
    </row>
    <row r="1610" spans="1:16" x14ac:dyDescent="0.25">
      <c r="A1610" t="s">
        <v>2196</v>
      </c>
      <c r="B1610">
        <v>2000</v>
      </c>
      <c r="C1610">
        <v>32.56</v>
      </c>
      <c r="D1610">
        <v>32.6</v>
      </c>
      <c r="E1610">
        <v>0</v>
      </c>
      <c r="F1610">
        <v>0</v>
      </c>
      <c r="G1610">
        <v>-0.77</v>
      </c>
      <c r="H1610">
        <v>-0.73</v>
      </c>
      <c r="I1610">
        <f t="shared" si="100"/>
        <v>-4.0000000000000036E-2</v>
      </c>
      <c r="J1610">
        <f t="shared" si="101"/>
        <v>32.6</v>
      </c>
      <c r="K1610">
        <f t="shared" si="102"/>
        <v>32.56</v>
      </c>
      <c r="N1610">
        <f>'Central-Hudson Off Peak'!I1610</f>
        <v>-2.99</v>
      </c>
      <c r="O1610">
        <f>'Central-Hudson Off Peak'!D1610</f>
        <v>35.549999999999997</v>
      </c>
      <c r="P1610" s="2">
        <f t="shared" si="103"/>
        <v>0</v>
      </c>
    </row>
    <row r="1611" spans="1:16" x14ac:dyDescent="0.25">
      <c r="A1611" t="s">
        <v>2197</v>
      </c>
      <c r="B1611">
        <v>2000</v>
      </c>
      <c r="C1611">
        <v>20.100000000000001</v>
      </c>
      <c r="D1611">
        <v>20.13</v>
      </c>
      <c r="E1611">
        <v>0</v>
      </c>
      <c r="F1611">
        <v>0</v>
      </c>
      <c r="G1611">
        <v>-0.48</v>
      </c>
      <c r="H1611">
        <v>-0.45</v>
      </c>
      <c r="I1611">
        <f t="shared" si="100"/>
        <v>-2.9999999999999971E-2</v>
      </c>
      <c r="J1611">
        <f t="shared" si="101"/>
        <v>20.13</v>
      </c>
      <c r="K1611">
        <f t="shared" si="102"/>
        <v>20.100000000000001</v>
      </c>
      <c r="N1611">
        <f>'Central-Hudson Off Peak'!I1611</f>
        <v>-1.85</v>
      </c>
      <c r="O1611">
        <f>'Central-Hudson Off Peak'!D1611</f>
        <v>21.95</v>
      </c>
      <c r="P1611" s="2">
        <f t="shared" si="103"/>
        <v>0</v>
      </c>
    </row>
    <row r="1612" spans="1:16" x14ac:dyDescent="0.25">
      <c r="A1612" t="s">
        <v>2198</v>
      </c>
      <c r="B1612">
        <v>2000</v>
      </c>
      <c r="C1612">
        <v>18.899999999999999</v>
      </c>
      <c r="D1612">
        <v>18.93</v>
      </c>
      <c r="E1612">
        <v>0</v>
      </c>
      <c r="F1612">
        <v>0</v>
      </c>
      <c r="G1612">
        <v>-0.45</v>
      </c>
      <c r="H1612">
        <v>-0.42</v>
      </c>
      <c r="I1612">
        <f t="shared" si="100"/>
        <v>-3.0000000000000027E-2</v>
      </c>
      <c r="J1612">
        <f t="shared" si="101"/>
        <v>18.93</v>
      </c>
      <c r="K1612">
        <f t="shared" si="102"/>
        <v>18.899999999999999</v>
      </c>
      <c r="N1612">
        <f>'Central-Hudson Off Peak'!I1612</f>
        <v>-1.74</v>
      </c>
      <c r="O1612">
        <f>'Central-Hudson Off Peak'!D1612</f>
        <v>20.64</v>
      </c>
      <c r="P1612" s="2">
        <f t="shared" si="103"/>
        <v>0</v>
      </c>
    </row>
    <row r="1613" spans="1:16" x14ac:dyDescent="0.25">
      <c r="A1613" t="s">
        <v>2199</v>
      </c>
      <c r="B1613">
        <v>2000</v>
      </c>
      <c r="C1613">
        <v>18.84</v>
      </c>
      <c r="D1613">
        <v>18.87</v>
      </c>
      <c r="E1613">
        <v>0</v>
      </c>
      <c r="F1613">
        <v>0</v>
      </c>
      <c r="G1613">
        <v>-0.45</v>
      </c>
      <c r="H1613">
        <v>-0.42</v>
      </c>
      <c r="I1613">
        <f t="shared" si="100"/>
        <v>-3.0000000000000027E-2</v>
      </c>
      <c r="J1613">
        <f t="shared" si="101"/>
        <v>18.87</v>
      </c>
      <c r="K1613">
        <f t="shared" si="102"/>
        <v>18.84</v>
      </c>
      <c r="N1613">
        <f>'Central-Hudson Off Peak'!I1613</f>
        <v>-1.73</v>
      </c>
      <c r="O1613">
        <f>'Central-Hudson Off Peak'!D1613</f>
        <v>20.57</v>
      </c>
      <c r="P1613" s="2">
        <f t="shared" si="103"/>
        <v>0</v>
      </c>
    </row>
    <row r="1614" spans="1:16" x14ac:dyDescent="0.25">
      <c r="A1614" t="s">
        <v>2200</v>
      </c>
      <c r="B1614">
        <v>2000</v>
      </c>
      <c r="C1614">
        <v>22.18</v>
      </c>
      <c r="D1614">
        <v>22.21</v>
      </c>
      <c r="E1614">
        <v>0</v>
      </c>
      <c r="F1614">
        <v>0</v>
      </c>
      <c r="G1614">
        <v>-0.53</v>
      </c>
      <c r="H1614">
        <v>-0.5</v>
      </c>
      <c r="I1614">
        <f t="shared" si="100"/>
        <v>-3.0000000000000027E-2</v>
      </c>
      <c r="J1614">
        <f t="shared" si="101"/>
        <v>22.21</v>
      </c>
      <c r="K1614">
        <f t="shared" si="102"/>
        <v>22.18</v>
      </c>
      <c r="N1614">
        <f>'Central-Hudson Off Peak'!I1614</f>
        <v>-2.04</v>
      </c>
      <c r="O1614">
        <f>'Central-Hudson Off Peak'!D1614</f>
        <v>24.22</v>
      </c>
      <c r="P1614" s="2">
        <f t="shared" si="103"/>
        <v>0</v>
      </c>
    </row>
    <row r="1615" spans="1:16" x14ac:dyDescent="0.25">
      <c r="A1615" t="s">
        <v>2201</v>
      </c>
      <c r="B1615">
        <v>2000</v>
      </c>
      <c r="C1615">
        <v>28.03</v>
      </c>
      <c r="D1615">
        <v>28.07</v>
      </c>
      <c r="E1615">
        <v>0</v>
      </c>
      <c r="F1615">
        <v>0</v>
      </c>
      <c r="G1615">
        <v>-0.66</v>
      </c>
      <c r="H1615">
        <v>-0.62</v>
      </c>
      <c r="I1615">
        <f t="shared" si="100"/>
        <v>-4.0000000000000036E-2</v>
      </c>
      <c r="J1615">
        <f t="shared" si="101"/>
        <v>28.07</v>
      </c>
      <c r="K1615">
        <f t="shared" si="102"/>
        <v>28.03</v>
      </c>
      <c r="N1615">
        <f>'Central-Hudson Off Peak'!I1615</f>
        <v>-2.57</v>
      </c>
      <c r="O1615">
        <f>'Central-Hudson Off Peak'!D1615</f>
        <v>30.6</v>
      </c>
      <c r="P1615" s="2">
        <f t="shared" si="103"/>
        <v>0</v>
      </c>
    </row>
    <row r="1616" spans="1:16" x14ac:dyDescent="0.25">
      <c r="A1616" t="s">
        <v>2202</v>
      </c>
      <c r="B1616">
        <v>2000</v>
      </c>
      <c r="C1616">
        <v>34.020000000000003</v>
      </c>
      <c r="D1616">
        <v>34.07</v>
      </c>
      <c r="E1616">
        <v>0</v>
      </c>
      <c r="F1616">
        <v>0</v>
      </c>
      <c r="G1616">
        <v>-0.81</v>
      </c>
      <c r="H1616">
        <v>-0.76</v>
      </c>
      <c r="I1616">
        <f t="shared" si="100"/>
        <v>-5.0000000000000044E-2</v>
      </c>
      <c r="J1616">
        <f t="shared" si="101"/>
        <v>34.07</v>
      </c>
      <c r="K1616">
        <f t="shared" si="102"/>
        <v>34.020000000000003</v>
      </c>
      <c r="N1616">
        <f>'Central-Hudson Off Peak'!I1616</f>
        <v>-3.13</v>
      </c>
      <c r="O1616">
        <f>'Central-Hudson Off Peak'!D1616</f>
        <v>37.15</v>
      </c>
      <c r="P1616" s="2">
        <f t="shared" si="103"/>
        <v>0</v>
      </c>
    </row>
    <row r="1617" spans="1:16" x14ac:dyDescent="0.25">
      <c r="A1617" t="s">
        <v>2203</v>
      </c>
      <c r="B1617">
        <v>2000</v>
      </c>
      <c r="C1617">
        <v>21.88</v>
      </c>
      <c r="D1617">
        <v>22.07</v>
      </c>
      <c r="E1617">
        <v>-1.95</v>
      </c>
      <c r="F1617">
        <v>-2.12</v>
      </c>
      <c r="G1617">
        <v>-0.47</v>
      </c>
      <c r="H1617">
        <v>-0.45</v>
      </c>
      <c r="I1617">
        <f t="shared" si="100"/>
        <v>-1.9999999999999962E-2</v>
      </c>
      <c r="J1617">
        <f t="shared" si="101"/>
        <v>22.07</v>
      </c>
      <c r="K1617">
        <f t="shared" si="102"/>
        <v>21.88</v>
      </c>
      <c r="N1617">
        <f>'Central-Hudson Off Peak'!I1617</f>
        <v>-1.83</v>
      </c>
      <c r="O1617">
        <f>'Central-Hudson Off Peak'!D1617</f>
        <v>38.53</v>
      </c>
      <c r="P1617" s="2">
        <f t="shared" si="103"/>
        <v>14.820000000000004</v>
      </c>
    </row>
    <row r="1618" spans="1:16" x14ac:dyDescent="0.25">
      <c r="A1618" t="s">
        <v>2204</v>
      </c>
      <c r="B1618">
        <v>2000</v>
      </c>
      <c r="C1618">
        <v>28.73</v>
      </c>
      <c r="D1618">
        <v>28.88</v>
      </c>
      <c r="E1618">
        <v>-1.17</v>
      </c>
      <c r="F1618">
        <v>-1.28</v>
      </c>
      <c r="G1618">
        <v>-0.66</v>
      </c>
      <c r="H1618">
        <v>-0.62</v>
      </c>
      <c r="I1618">
        <f t="shared" si="100"/>
        <v>-4.0000000000000036E-2</v>
      </c>
      <c r="J1618">
        <f t="shared" si="101"/>
        <v>28.88</v>
      </c>
      <c r="K1618">
        <f t="shared" si="102"/>
        <v>28.73</v>
      </c>
      <c r="N1618">
        <f>'Central-Hudson Off Peak'!I1618</f>
        <v>-2.54</v>
      </c>
      <c r="O1618">
        <f>'Central-Hudson Off Peak'!D1618</f>
        <v>40.200000000000003</v>
      </c>
      <c r="P1618" s="2">
        <f t="shared" si="103"/>
        <v>8.9300000000000033</v>
      </c>
    </row>
    <row r="1619" spans="1:16" x14ac:dyDescent="0.25">
      <c r="A1619" t="s">
        <v>2205</v>
      </c>
      <c r="B1619">
        <v>2000</v>
      </c>
      <c r="C1619">
        <v>28.72</v>
      </c>
      <c r="D1619">
        <v>28.86</v>
      </c>
      <c r="E1619">
        <v>-1.24</v>
      </c>
      <c r="F1619">
        <v>-1.35</v>
      </c>
      <c r="G1619">
        <v>-0.65</v>
      </c>
      <c r="H1619">
        <v>-0.62</v>
      </c>
      <c r="I1619">
        <f t="shared" si="100"/>
        <v>-3.0000000000000027E-2</v>
      </c>
      <c r="J1619">
        <f t="shared" si="101"/>
        <v>28.86</v>
      </c>
      <c r="K1619">
        <f t="shared" si="102"/>
        <v>28.72</v>
      </c>
      <c r="N1619">
        <f>'Central-Hudson Off Peak'!I1619</f>
        <v>-2.52</v>
      </c>
      <c r="O1619">
        <f>'Central-Hudson Off Peak'!D1619</f>
        <v>40.69</v>
      </c>
      <c r="P1619" s="2">
        <f t="shared" si="103"/>
        <v>9.4499999999999957</v>
      </c>
    </row>
    <row r="1620" spans="1:16" x14ac:dyDescent="0.25">
      <c r="A1620" t="s">
        <v>2206</v>
      </c>
      <c r="B1620">
        <v>2000</v>
      </c>
      <c r="C1620">
        <v>27.84</v>
      </c>
      <c r="D1620">
        <v>28.14</v>
      </c>
      <c r="E1620">
        <v>-2.87</v>
      </c>
      <c r="F1620">
        <v>-3.14</v>
      </c>
      <c r="G1620">
        <v>-0.59</v>
      </c>
      <c r="H1620">
        <v>-0.56000000000000005</v>
      </c>
      <c r="I1620">
        <f t="shared" si="100"/>
        <v>-2.9999999999999916E-2</v>
      </c>
      <c r="J1620">
        <f t="shared" si="101"/>
        <v>28.14</v>
      </c>
      <c r="K1620">
        <f t="shared" si="102"/>
        <v>27.84</v>
      </c>
      <c r="N1620">
        <f>'Central-Hudson Off Peak'!I1620</f>
        <v>-2.29</v>
      </c>
      <c r="O1620">
        <f>'Central-Hudson Off Peak'!D1620</f>
        <v>52.02</v>
      </c>
      <c r="P1620" s="2">
        <f t="shared" si="103"/>
        <v>21.890000000000004</v>
      </c>
    </row>
    <row r="1621" spans="1:16" x14ac:dyDescent="0.25">
      <c r="A1621" t="s">
        <v>2207</v>
      </c>
      <c r="B1621">
        <v>2000</v>
      </c>
      <c r="C1621">
        <v>28.31</v>
      </c>
      <c r="D1621">
        <v>28.6</v>
      </c>
      <c r="E1621">
        <v>-2.8</v>
      </c>
      <c r="F1621">
        <v>-3.06</v>
      </c>
      <c r="G1621">
        <v>-0.6</v>
      </c>
      <c r="H1621">
        <v>-0.56999999999999995</v>
      </c>
      <c r="I1621">
        <f t="shared" si="100"/>
        <v>-3.0000000000000027E-2</v>
      </c>
      <c r="J1621">
        <f t="shared" si="101"/>
        <v>28.6</v>
      </c>
      <c r="K1621">
        <f t="shared" si="102"/>
        <v>28.31</v>
      </c>
      <c r="N1621">
        <f>'Central-Hudson Off Peak'!I1621</f>
        <v>-2.34</v>
      </c>
      <c r="O1621">
        <f>'Central-Hudson Off Peak'!D1621</f>
        <v>52.01</v>
      </c>
      <c r="P1621" s="2">
        <f t="shared" si="103"/>
        <v>21.360000000000003</v>
      </c>
    </row>
    <row r="1622" spans="1:16" x14ac:dyDescent="0.25">
      <c r="A1622" t="s">
        <v>2208</v>
      </c>
      <c r="B1622">
        <v>2000</v>
      </c>
      <c r="C1622">
        <v>28.64</v>
      </c>
      <c r="D1622">
        <v>28.81</v>
      </c>
      <c r="E1622">
        <v>-1.55</v>
      </c>
      <c r="F1622">
        <v>-1.69</v>
      </c>
      <c r="G1622">
        <v>-0.64</v>
      </c>
      <c r="H1622">
        <v>-0.61</v>
      </c>
      <c r="I1622">
        <f t="shared" si="100"/>
        <v>-3.0000000000000027E-2</v>
      </c>
      <c r="J1622">
        <f t="shared" si="101"/>
        <v>28.81</v>
      </c>
      <c r="K1622">
        <f t="shared" si="102"/>
        <v>28.64</v>
      </c>
      <c r="N1622">
        <f>'Central-Hudson Off Peak'!I1622</f>
        <v>-2.48</v>
      </c>
      <c r="O1622">
        <f>'Central-Hudson Off Peak'!D1622</f>
        <v>42.94</v>
      </c>
      <c r="P1622" s="2">
        <f t="shared" si="103"/>
        <v>11.82</v>
      </c>
    </row>
    <row r="1623" spans="1:16" x14ac:dyDescent="0.25">
      <c r="A1623" t="s">
        <v>2209</v>
      </c>
      <c r="B1623">
        <v>2000</v>
      </c>
      <c r="C1623">
        <v>28.64</v>
      </c>
      <c r="D1623">
        <v>28.81</v>
      </c>
      <c r="E1623">
        <v>-1.55</v>
      </c>
      <c r="F1623">
        <v>-1.69</v>
      </c>
      <c r="G1623">
        <v>-0.64</v>
      </c>
      <c r="H1623">
        <v>-0.61</v>
      </c>
      <c r="I1623">
        <f t="shared" si="100"/>
        <v>-3.0000000000000027E-2</v>
      </c>
      <c r="J1623">
        <f t="shared" si="101"/>
        <v>28.81</v>
      </c>
      <c r="K1623">
        <f t="shared" si="102"/>
        <v>28.64</v>
      </c>
      <c r="N1623">
        <f>'Central-Hudson Off Peak'!I1623</f>
        <v>-2.48</v>
      </c>
      <c r="O1623">
        <f>'Central-Hudson Off Peak'!D1623</f>
        <v>42.94</v>
      </c>
      <c r="P1623" s="2">
        <f t="shared" si="103"/>
        <v>11.82</v>
      </c>
    </row>
    <row r="1624" spans="1:16" x14ac:dyDescent="0.25">
      <c r="A1624" t="s">
        <v>2210</v>
      </c>
      <c r="B1624">
        <v>2000</v>
      </c>
      <c r="C1624">
        <v>27.87</v>
      </c>
      <c r="D1624">
        <v>28.03</v>
      </c>
      <c r="E1624">
        <v>-1.37</v>
      </c>
      <c r="F1624">
        <v>-1.49</v>
      </c>
      <c r="G1624">
        <v>-0.63</v>
      </c>
      <c r="H1624">
        <v>-0.59</v>
      </c>
      <c r="I1624">
        <f t="shared" si="100"/>
        <v>-4.0000000000000036E-2</v>
      </c>
      <c r="J1624">
        <f t="shared" si="101"/>
        <v>28.03</v>
      </c>
      <c r="K1624">
        <f t="shared" si="102"/>
        <v>27.87</v>
      </c>
      <c r="N1624">
        <f>'Central-Hudson Off Peak'!I1624</f>
        <v>-2.4300000000000002</v>
      </c>
      <c r="O1624">
        <f>'Central-Hudson Off Peak'!D1624</f>
        <v>40.72</v>
      </c>
      <c r="P1624" s="2">
        <f t="shared" si="103"/>
        <v>10.419999999999998</v>
      </c>
    </row>
    <row r="1625" spans="1:16" x14ac:dyDescent="0.25">
      <c r="A1625" t="s">
        <v>2211</v>
      </c>
      <c r="B1625">
        <v>2000</v>
      </c>
      <c r="C1625">
        <v>21.48</v>
      </c>
      <c r="D1625">
        <v>21.75</v>
      </c>
      <c r="E1625">
        <v>-2.57</v>
      </c>
      <c r="F1625">
        <v>-2.81</v>
      </c>
      <c r="G1625">
        <v>-0.45</v>
      </c>
      <c r="H1625">
        <v>-0.42</v>
      </c>
      <c r="I1625">
        <f t="shared" si="100"/>
        <v>-3.0000000000000027E-2</v>
      </c>
      <c r="J1625">
        <f t="shared" si="101"/>
        <v>21.75</v>
      </c>
      <c r="K1625">
        <f t="shared" si="102"/>
        <v>21.48</v>
      </c>
      <c r="N1625">
        <f>'Central-Hudson Off Peak'!I1625</f>
        <v>-1.74</v>
      </c>
      <c r="O1625">
        <f>'Central-Hudson Off Peak'!D1625</f>
        <v>43.08</v>
      </c>
      <c r="P1625" s="2">
        <f t="shared" si="103"/>
        <v>19.859999999999996</v>
      </c>
    </row>
    <row r="1626" spans="1:16" x14ac:dyDescent="0.25">
      <c r="A1626" t="s">
        <v>2212</v>
      </c>
      <c r="B1626">
        <v>2000</v>
      </c>
      <c r="C1626">
        <v>36.090000000000003</v>
      </c>
      <c r="D1626">
        <v>36.14</v>
      </c>
      <c r="E1626">
        <v>0</v>
      </c>
      <c r="F1626">
        <v>0</v>
      </c>
      <c r="G1626">
        <v>-0.86</v>
      </c>
      <c r="H1626">
        <v>-0.81</v>
      </c>
      <c r="I1626">
        <f t="shared" si="100"/>
        <v>-4.9999999999999933E-2</v>
      </c>
      <c r="J1626">
        <f t="shared" si="101"/>
        <v>36.14</v>
      </c>
      <c r="K1626">
        <f t="shared" si="102"/>
        <v>36.090000000000003</v>
      </c>
      <c r="N1626">
        <f>'Central-Hudson Off Peak'!I1626</f>
        <v>-3.32</v>
      </c>
      <c r="O1626">
        <f>'Central-Hudson Off Peak'!D1626</f>
        <v>39.409999999999997</v>
      </c>
      <c r="P1626" s="2">
        <f t="shared" si="103"/>
        <v>0</v>
      </c>
    </row>
    <row r="1627" spans="1:16" x14ac:dyDescent="0.25">
      <c r="A1627" t="s">
        <v>2213</v>
      </c>
      <c r="B1627">
        <v>2000</v>
      </c>
      <c r="C1627">
        <v>34.25</v>
      </c>
      <c r="D1627">
        <v>34.29</v>
      </c>
      <c r="E1627">
        <v>0</v>
      </c>
      <c r="F1627">
        <v>0</v>
      </c>
      <c r="G1627">
        <v>-0.81</v>
      </c>
      <c r="H1627">
        <v>-0.77</v>
      </c>
      <c r="I1627">
        <f t="shared" si="100"/>
        <v>-4.0000000000000036E-2</v>
      </c>
      <c r="J1627">
        <f t="shared" si="101"/>
        <v>34.29</v>
      </c>
      <c r="K1627">
        <f t="shared" si="102"/>
        <v>34.25</v>
      </c>
      <c r="N1627">
        <f>'Central-Hudson Off Peak'!I1627</f>
        <v>-3.14</v>
      </c>
      <c r="O1627">
        <f>'Central-Hudson Off Peak'!D1627</f>
        <v>37.39</v>
      </c>
      <c r="P1627" s="2">
        <f t="shared" si="103"/>
        <v>0</v>
      </c>
    </row>
    <row r="1628" spans="1:16" x14ac:dyDescent="0.25">
      <c r="A1628" t="s">
        <v>2214</v>
      </c>
      <c r="B1628">
        <v>2000</v>
      </c>
      <c r="C1628">
        <v>34.25</v>
      </c>
      <c r="D1628">
        <v>34.29</v>
      </c>
      <c r="E1628">
        <v>0</v>
      </c>
      <c r="F1628">
        <v>0</v>
      </c>
      <c r="G1628">
        <v>-0.81</v>
      </c>
      <c r="H1628">
        <v>-0.77</v>
      </c>
      <c r="I1628">
        <f t="shared" si="100"/>
        <v>-4.0000000000000036E-2</v>
      </c>
      <c r="J1628">
        <f t="shared" si="101"/>
        <v>34.29</v>
      </c>
      <c r="K1628">
        <f t="shared" si="102"/>
        <v>34.25</v>
      </c>
      <c r="N1628">
        <f>'Central-Hudson Off Peak'!I1628</f>
        <v>-3.14</v>
      </c>
      <c r="O1628">
        <f>'Central-Hudson Off Peak'!D1628</f>
        <v>37.39</v>
      </c>
      <c r="P1628" s="2">
        <f t="shared" si="103"/>
        <v>0</v>
      </c>
    </row>
    <row r="1629" spans="1:16" x14ac:dyDescent="0.25">
      <c r="A1629" t="s">
        <v>2215</v>
      </c>
      <c r="B1629">
        <v>2000</v>
      </c>
      <c r="C1629">
        <v>36.58</v>
      </c>
      <c r="D1629">
        <v>36.630000000000003</v>
      </c>
      <c r="E1629">
        <v>0</v>
      </c>
      <c r="F1629">
        <v>0</v>
      </c>
      <c r="G1629">
        <v>-0.87</v>
      </c>
      <c r="H1629">
        <v>-0.82</v>
      </c>
      <c r="I1629">
        <f t="shared" si="100"/>
        <v>-5.0000000000000044E-2</v>
      </c>
      <c r="J1629">
        <f t="shared" si="101"/>
        <v>36.630000000000003</v>
      </c>
      <c r="K1629">
        <f t="shared" si="102"/>
        <v>36.58</v>
      </c>
      <c r="N1629">
        <f>'Central-Hudson Off Peak'!I1629</f>
        <v>-3.3600000000000003</v>
      </c>
      <c r="O1629">
        <f>'Central-Hudson Off Peak'!D1629</f>
        <v>39.94</v>
      </c>
      <c r="P1629" s="2">
        <f t="shared" si="103"/>
        <v>0</v>
      </c>
    </row>
    <row r="1630" spans="1:16" x14ac:dyDescent="0.25">
      <c r="A1630" t="s">
        <v>2216</v>
      </c>
      <c r="B1630">
        <v>2000</v>
      </c>
      <c r="C1630">
        <v>36.08</v>
      </c>
      <c r="D1630">
        <v>36.119999999999997</v>
      </c>
      <c r="E1630">
        <v>0</v>
      </c>
      <c r="F1630">
        <v>0</v>
      </c>
      <c r="G1630">
        <v>-0.85</v>
      </c>
      <c r="H1630">
        <v>-0.81</v>
      </c>
      <c r="I1630">
        <f t="shared" si="100"/>
        <v>-3.9999999999999925E-2</v>
      </c>
      <c r="J1630">
        <f t="shared" si="101"/>
        <v>36.119999999999997</v>
      </c>
      <c r="K1630">
        <f t="shared" si="102"/>
        <v>36.08</v>
      </c>
      <c r="N1630">
        <f>'Central-Hudson Off Peak'!I1630</f>
        <v>-3.31</v>
      </c>
      <c r="O1630">
        <f>'Central-Hudson Off Peak'!D1630</f>
        <v>39.39</v>
      </c>
      <c r="P1630" s="2">
        <f t="shared" si="103"/>
        <v>0</v>
      </c>
    </row>
    <row r="1631" spans="1:16" x14ac:dyDescent="0.25">
      <c r="A1631" t="s">
        <v>2217</v>
      </c>
      <c r="B1631">
        <v>2000</v>
      </c>
      <c r="C1631">
        <v>37.020000000000003</v>
      </c>
      <c r="D1631">
        <v>37.07</v>
      </c>
      <c r="E1631">
        <v>0</v>
      </c>
      <c r="F1631">
        <v>0</v>
      </c>
      <c r="G1631">
        <v>-0.88</v>
      </c>
      <c r="H1631">
        <v>-0.83</v>
      </c>
      <c r="I1631">
        <f t="shared" si="100"/>
        <v>-5.0000000000000044E-2</v>
      </c>
      <c r="J1631">
        <f t="shared" si="101"/>
        <v>37.07</v>
      </c>
      <c r="K1631">
        <f t="shared" si="102"/>
        <v>37.020000000000003</v>
      </c>
      <c r="N1631">
        <f>'Central-Hudson Off Peak'!I1631</f>
        <v>-3.4</v>
      </c>
      <c r="O1631">
        <f>'Central-Hudson Off Peak'!D1631</f>
        <v>40.42</v>
      </c>
      <c r="P1631" s="2">
        <f t="shared" si="103"/>
        <v>0</v>
      </c>
    </row>
    <row r="1632" spans="1:16" x14ac:dyDescent="0.25">
      <c r="A1632" t="s">
        <v>2218</v>
      </c>
      <c r="B1632">
        <v>2000</v>
      </c>
      <c r="C1632">
        <v>34.25</v>
      </c>
      <c r="D1632">
        <v>34.29</v>
      </c>
      <c r="E1632">
        <v>0</v>
      </c>
      <c r="F1632">
        <v>0</v>
      </c>
      <c r="G1632">
        <v>-0.81</v>
      </c>
      <c r="H1632">
        <v>-0.77</v>
      </c>
      <c r="I1632">
        <f t="shared" si="100"/>
        <v>-4.0000000000000036E-2</v>
      </c>
      <c r="J1632">
        <f t="shared" si="101"/>
        <v>34.29</v>
      </c>
      <c r="K1632">
        <f t="shared" si="102"/>
        <v>34.25</v>
      </c>
      <c r="N1632">
        <f>'Central-Hudson Off Peak'!I1632</f>
        <v>-3.14</v>
      </c>
      <c r="O1632">
        <f>'Central-Hudson Off Peak'!D1632</f>
        <v>37.39</v>
      </c>
      <c r="P1632" s="2">
        <f t="shared" si="103"/>
        <v>0</v>
      </c>
    </row>
    <row r="1633" spans="1:16" x14ac:dyDescent="0.25">
      <c r="A1633" t="s">
        <v>2243</v>
      </c>
      <c r="B1633">
        <v>2000</v>
      </c>
      <c r="C1633">
        <v>20.14</v>
      </c>
      <c r="D1633">
        <v>20.170000000000002</v>
      </c>
      <c r="E1633">
        <v>0</v>
      </c>
      <c r="F1633">
        <v>0</v>
      </c>
      <c r="G1633">
        <v>-0.39</v>
      </c>
      <c r="H1633">
        <v>-0.36</v>
      </c>
      <c r="I1633">
        <f t="shared" si="100"/>
        <v>-3.0000000000000027E-2</v>
      </c>
      <c r="J1633">
        <f t="shared" si="101"/>
        <v>20.170000000000002</v>
      </c>
      <c r="K1633">
        <f t="shared" si="102"/>
        <v>20.14</v>
      </c>
      <c r="N1633">
        <f>'Central-Hudson Off Peak'!I1633</f>
        <v>-1.7000000000000002</v>
      </c>
      <c r="O1633">
        <f>'Central-Hudson Off Peak'!D1633</f>
        <v>21.84</v>
      </c>
      <c r="P1633" s="2">
        <f t="shared" si="103"/>
        <v>0</v>
      </c>
    </row>
    <row r="1634" spans="1:16" x14ac:dyDescent="0.25">
      <c r="A1634" t="s">
        <v>2244</v>
      </c>
      <c r="B1634">
        <v>2000</v>
      </c>
      <c r="C1634">
        <v>17.63</v>
      </c>
      <c r="D1634">
        <v>17.66</v>
      </c>
      <c r="E1634">
        <v>0</v>
      </c>
      <c r="F1634">
        <v>0</v>
      </c>
      <c r="G1634">
        <v>-0.34</v>
      </c>
      <c r="H1634">
        <v>-0.31</v>
      </c>
      <c r="I1634">
        <f t="shared" si="100"/>
        <v>-3.0000000000000027E-2</v>
      </c>
      <c r="J1634">
        <f t="shared" si="101"/>
        <v>17.66</v>
      </c>
      <c r="K1634">
        <f t="shared" si="102"/>
        <v>17.63</v>
      </c>
      <c r="N1634">
        <f>'Central-Hudson Off Peak'!I1634</f>
        <v>-1.49</v>
      </c>
      <c r="O1634">
        <f>'Central-Hudson Off Peak'!D1634</f>
        <v>19.12</v>
      </c>
      <c r="P1634" s="2">
        <f t="shared" si="103"/>
        <v>0</v>
      </c>
    </row>
    <row r="1635" spans="1:16" x14ac:dyDescent="0.25">
      <c r="A1635" t="s">
        <v>2245</v>
      </c>
      <c r="B1635">
        <v>2000</v>
      </c>
      <c r="C1635">
        <v>16.72</v>
      </c>
      <c r="D1635">
        <v>16.75</v>
      </c>
      <c r="E1635">
        <v>0</v>
      </c>
      <c r="F1635">
        <v>0</v>
      </c>
      <c r="G1635">
        <v>-0.33</v>
      </c>
      <c r="H1635">
        <v>-0.3</v>
      </c>
      <c r="I1635">
        <f t="shared" si="100"/>
        <v>-3.0000000000000027E-2</v>
      </c>
      <c r="J1635">
        <f t="shared" si="101"/>
        <v>16.75</v>
      </c>
      <c r="K1635">
        <f t="shared" si="102"/>
        <v>16.72</v>
      </c>
      <c r="N1635">
        <f>'Central-Hudson Off Peak'!I1635</f>
        <v>-1.4200000000000002</v>
      </c>
      <c r="O1635">
        <f>'Central-Hudson Off Peak'!D1635</f>
        <v>18.14</v>
      </c>
      <c r="P1635" s="2">
        <f t="shared" si="103"/>
        <v>0</v>
      </c>
    </row>
    <row r="1636" spans="1:16" x14ac:dyDescent="0.25">
      <c r="A1636" t="s">
        <v>2246</v>
      </c>
      <c r="B1636">
        <v>2000</v>
      </c>
      <c r="C1636">
        <v>15.42</v>
      </c>
      <c r="D1636">
        <v>15.45</v>
      </c>
      <c r="E1636">
        <v>0</v>
      </c>
      <c r="F1636">
        <v>0</v>
      </c>
      <c r="G1636">
        <v>-0.3</v>
      </c>
      <c r="H1636">
        <v>-0.27</v>
      </c>
      <c r="I1636">
        <f t="shared" si="100"/>
        <v>-2.9999999999999971E-2</v>
      </c>
      <c r="J1636">
        <f t="shared" si="101"/>
        <v>15.45</v>
      </c>
      <c r="K1636">
        <f t="shared" si="102"/>
        <v>15.42</v>
      </c>
      <c r="N1636">
        <f>'Central-Hudson Off Peak'!I1636</f>
        <v>-1.3</v>
      </c>
      <c r="O1636">
        <f>'Central-Hudson Off Peak'!D1636</f>
        <v>16.72</v>
      </c>
      <c r="P1636" s="2">
        <f t="shared" si="103"/>
        <v>0</v>
      </c>
    </row>
    <row r="1637" spans="1:16" x14ac:dyDescent="0.25">
      <c r="A1637" t="s">
        <v>2247</v>
      </c>
      <c r="B1637">
        <v>2000</v>
      </c>
      <c r="C1637">
        <v>15.74</v>
      </c>
      <c r="D1637">
        <v>15.77</v>
      </c>
      <c r="E1637">
        <v>0</v>
      </c>
      <c r="F1637">
        <v>0</v>
      </c>
      <c r="G1637">
        <v>-0.31</v>
      </c>
      <c r="H1637">
        <v>-0.28000000000000003</v>
      </c>
      <c r="I1637">
        <f t="shared" si="100"/>
        <v>-2.9999999999999971E-2</v>
      </c>
      <c r="J1637">
        <f t="shared" si="101"/>
        <v>15.77</v>
      </c>
      <c r="K1637">
        <f t="shared" si="102"/>
        <v>15.74</v>
      </c>
      <c r="N1637">
        <f>'Central-Hudson Off Peak'!I1637</f>
        <v>-1.34</v>
      </c>
      <c r="O1637">
        <f>'Central-Hudson Off Peak'!D1637</f>
        <v>17.079999999999998</v>
      </c>
      <c r="P1637" s="2">
        <f t="shared" si="103"/>
        <v>0</v>
      </c>
    </row>
    <row r="1638" spans="1:16" x14ac:dyDescent="0.25">
      <c r="A1638" t="s">
        <v>2248</v>
      </c>
      <c r="B1638">
        <v>2000</v>
      </c>
      <c r="C1638">
        <v>18.350000000000001</v>
      </c>
      <c r="D1638">
        <v>18.39</v>
      </c>
      <c r="E1638">
        <v>0</v>
      </c>
      <c r="F1638">
        <v>0</v>
      </c>
      <c r="G1638">
        <v>-0.36</v>
      </c>
      <c r="H1638">
        <v>-0.32</v>
      </c>
      <c r="I1638">
        <f t="shared" si="100"/>
        <v>-3.999999999999998E-2</v>
      </c>
      <c r="J1638">
        <f t="shared" si="101"/>
        <v>18.39</v>
      </c>
      <c r="K1638">
        <f t="shared" si="102"/>
        <v>18.350000000000001</v>
      </c>
      <c r="N1638">
        <f>'Central-Hudson Off Peak'!I1638</f>
        <v>-1.56</v>
      </c>
      <c r="O1638">
        <f>'Central-Hudson Off Peak'!D1638</f>
        <v>19.91</v>
      </c>
      <c r="P1638" s="2">
        <f t="shared" si="103"/>
        <v>0</v>
      </c>
    </row>
    <row r="1639" spans="1:16" x14ac:dyDescent="0.25">
      <c r="A1639" t="s">
        <v>2249</v>
      </c>
      <c r="B1639">
        <v>2000</v>
      </c>
      <c r="C1639">
        <v>14.93</v>
      </c>
      <c r="D1639">
        <v>14.95</v>
      </c>
      <c r="E1639">
        <v>0</v>
      </c>
      <c r="F1639">
        <v>0</v>
      </c>
      <c r="G1639">
        <v>-0.28999999999999998</v>
      </c>
      <c r="H1639">
        <v>-0.27</v>
      </c>
      <c r="I1639">
        <f t="shared" si="100"/>
        <v>-1.9999999999999962E-2</v>
      </c>
      <c r="J1639">
        <f t="shared" si="101"/>
        <v>14.95</v>
      </c>
      <c r="K1639">
        <f t="shared" si="102"/>
        <v>14.93</v>
      </c>
      <c r="N1639">
        <f>'Central-Hudson Off Peak'!I1639</f>
        <v>-1.26</v>
      </c>
      <c r="O1639">
        <f>'Central-Hudson Off Peak'!D1639</f>
        <v>16.190000000000001</v>
      </c>
      <c r="P1639" s="2">
        <f t="shared" si="103"/>
        <v>0</v>
      </c>
    </row>
    <row r="1640" spans="1:16" x14ac:dyDescent="0.25">
      <c r="A1640" t="s">
        <v>2250</v>
      </c>
      <c r="B1640">
        <v>2000</v>
      </c>
      <c r="C1640">
        <v>22.1</v>
      </c>
      <c r="D1640">
        <v>22.14</v>
      </c>
      <c r="E1640">
        <v>0</v>
      </c>
      <c r="F1640">
        <v>0</v>
      </c>
      <c r="G1640">
        <v>-0.43</v>
      </c>
      <c r="H1640">
        <v>-0.39</v>
      </c>
      <c r="I1640">
        <f t="shared" si="100"/>
        <v>-3.999999999999998E-2</v>
      </c>
      <c r="J1640">
        <f t="shared" si="101"/>
        <v>22.14</v>
      </c>
      <c r="K1640">
        <f t="shared" si="102"/>
        <v>22.1</v>
      </c>
      <c r="N1640">
        <f>'Central-Hudson Off Peak'!I1640</f>
        <v>-1.8699999999999999</v>
      </c>
      <c r="O1640">
        <f>'Central-Hudson Off Peak'!D1640</f>
        <v>23.97</v>
      </c>
      <c r="P1640" s="2">
        <f t="shared" si="103"/>
        <v>0</v>
      </c>
    </row>
    <row r="1641" spans="1:16" x14ac:dyDescent="0.25">
      <c r="A1641" t="s">
        <v>2251</v>
      </c>
      <c r="B1641">
        <v>2000</v>
      </c>
      <c r="C1641">
        <v>20.39</v>
      </c>
      <c r="D1641">
        <v>20.43</v>
      </c>
      <c r="E1641">
        <v>0</v>
      </c>
      <c r="F1641">
        <v>0</v>
      </c>
      <c r="G1641">
        <v>-0.4</v>
      </c>
      <c r="H1641">
        <v>-0.36</v>
      </c>
      <c r="I1641">
        <f t="shared" si="100"/>
        <v>-4.0000000000000036E-2</v>
      </c>
      <c r="J1641">
        <f t="shared" si="101"/>
        <v>20.43</v>
      </c>
      <c r="K1641">
        <f t="shared" si="102"/>
        <v>20.39</v>
      </c>
      <c r="N1641">
        <f>'Central-Hudson Off Peak'!I1641</f>
        <v>-1.73</v>
      </c>
      <c r="O1641">
        <f>'Central-Hudson Off Peak'!D1641</f>
        <v>22.12</v>
      </c>
      <c r="P1641" s="2">
        <f t="shared" si="103"/>
        <v>0</v>
      </c>
    </row>
    <row r="1642" spans="1:16" x14ac:dyDescent="0.25">
      <c r="A1642" t="s">
        <v>2252</v>
      </c>
      <c r="B1642">
        <v>2000</v>
      </c>
      <c r="C1642">
        <v>22.91</v>
      </c>
      <c r="D1642">
        <v>22.95</v>
      </c>
      <c r="E1642">
        <v>0</v>
      </c>
      <c r="F1642">
        <v>0</v>
      </c>
      <c r="G1642">
        <v>-0.45</v>
      </c>
      <c r="H1642">
        <v>-0.41</v>
      </c>
      <c r="I1642">
        <f t="shared" si="100"/>
        <v>-4.0000000000000036E-2</v>
      </c>
      <c r="J1642">
        <f t="shared" si="101"/>
        <v>22.95</v>
      </c>
      <c r="K1642">
        <f t="shared" si="102"/>
        <v>22.91</v>
      </c>
      <c r="N1642">
        <f>'Central-Hudson Off Peak'!I1642</f>
        <v>-1.94</v>
      </c>
      <c r="O1642">
        <f>'Central-Hudson Off Peak'!D1642</f>
        <v>24.85</v>
      </c>
      <c r="P1642" s="2">
        <f t="shared" si="103"/>
        <v>0</v>
      </c>
    </row>
    <row r="1643" spans="1:16" x14ac:dyDescent="0.25">
      <c r="A1643" t="s">
        <v>2253</v>
      </c>
      <c r="B1643">
        <v>2000</v>
      </c>
      <c r="C1643">
        <v>26.49</v>
      </c>
      <c r="D1643">
        <v>26.54</v>
      </c>
      <c r="E1643">
        <v>0</v>
      </c>
      <c r="F1643">
        <v>0</v>
      </c>
      <c r="G1643">
        <v>-0.52</v>
      </c>
      <c r="H1643">
        <v>-0.47</v>
      </c>
      <c r="I1643">
        <f t="shared" si="100"/>
        <v>-5.0000000000000044E-2</v>
      </c>
      <c r="J1643">
        <f t="shared" si="101"/>
        <v>26.54</v>
      </c>
      <c r="K1643">
        <f t="shared" si="102"/>
        <v>26.49</v>
      </c>
      <c r="N1643">
        <f>'Central-Hudson Off Peak'!I1643</f>
        <v>-2.25</v>
      </c>
      <c r="O1643">
        <f>'Central-Hudson Off Peak'!D1643</f>
        <v>28.74</v>
      </c>
      <c r="P1643" s="2">
        <f t="shared" si="103"/>
        <v>0</v>
      </c>
    </row>
    <row r="1644" spans="1:16" x14ac:dyDescent="0.25">
      <c r="A1644" t="s">
        <v>2254</v>
      </c>
      <c r="B1644">
        <v>2000</v>
      </c>
      <c r="C1644">
        <v>27.03</v>
      </c>
      <c r="D1644">
        <v>27.17</v>
      </c>
      <c r="E1644">
        <v>-1.18</v>
      </c>
      <c r="F1644">
        <v>-1.28</v>
      </c>
      <c r="G1644">
        <v>-0.5</v>
      </c>
      <c r="H1644">
        <v>-0.46</v>
      </c>
      <c r="I1644">
        <f t="shared" si="100"/>
        <v>-3.999999999999998E-2</v>
      </c>
      <c r="J1644">
        <f t="shared" si="101"/>
        <v>27.17</v>
      </c>
      <c r="K1644">
        <f t="shared" si="102"/>
        <v>27.03</v>
      </c>
      <c r="N1644">
        <f>'Central-Hudson Off Peak'!I1644</f>
        <v>-2.19</v>
      </c>
      <c r="O1644">
        <f>'Central-Hudson Off Peak'!D1644</f>
        <v>37.54</v>
      </c>
      <c r="P1644" s="2">
        <f t="shared" si="103"/>
        <v>8.32</v>
      </c>
    </row>
    <row r="1645" spans="1:16" x14ac:dyDescent="0.25">
      <c r="A1645" t="s">
        <v>2255</v>
      </c>
      <c r="B1645">
        <v>2000</v>
      </c>
      <c r="C1645">
        <v>27.02</v>
      </c>
      <c r="D1645">
        <v>27.17</v>
      </c>
      <c r="E1645">
        <v>-1.1599999999999999</v>
      </c>
      <c r="F1645">
        <v>-1.27</v>
      </c>
      <c r="G1645">
        <v>-0.5</v>
      </c>
      <c r="H1645">
        <v>-0.46</v>
      </c>
      <c r="I1645">
        <f t="shared" si="100"/>
        <v>-3.999999999999998E-2</v>
      </c>
      <c r="J1645">
        <f t="shared" si="101"/>
        <v>27.17</v>
      </c>
      <c r="K1645">
        <f t="shared" si="102"/>
        <v>27.02</v>
      </c>
      <c r="N1645">
        <f>'Central-Hudson Off Peak'!I1645</f>
        <v>-2.19</v>
      </c>
      <c r="O1645">
        <f>'Central-Hudson Off Peak'!D1645</f>
        <v>37.49</v>
      </c>
      <c r="P1645" s="2">
        <f t="shared" si="103"/>
        <v>8.2800000000000047</v>
      </c>
    </row>
    <row r="1646" spans="1:16" x14ac:dyDescent="0.25">
      <c r="A1646" t="s">
        <v>2256</v>
      </c>
      <c r="B1646">
        <v>2000</v>
      </c>
      <c r="C1646">
        <v>27.02</v>
      </c>
      <c r="D1646">
        <v>27.17</v>
      </c>
      <c r="E1646">
        <v>-1.1599999999999999</v>
      </c>
      <c r="F1646">
        <v>-1.27</v>
      </c>
      <c r="G1646">
        <v>-0.5</v>
      </c>
      <c r="H1646">
        <v>-0.46</v>
      </c>
      <c r="I1646">
        <f t="shared" si="100"/>
        <v>-3.999999999999998E-2</v>
      </c>
      <c r="J1646">
        <f t="shared" si="101"/>
        <v>27.17</v>
      </c>
      <c r="K1646">
        <f t="shared" si="102"/>
        <v>27.02</v>
      </c>
      <c r="N1646">
        <f>'Central-Hudson Off Peak'!I1646</f>
        <v>-2.19</v>
      </c>
      <c r="O1646">
        <f>'Central-Hudson Off Peak'!D1646</f>
        <v>37.49</v>
      </c>
      <c r="P1646" s="2">
        <f t="shared" si="103"/>
        <v>8.2800000000000047</v>
      </c>
    </row>
    <row r="1647" spans="1:16" x14ac:dyDescent="0.25">
      <c r="A1647" t="s">
        <v>2257</v>
      </c>
      <c r="B1647">
        <v>2000</v>
      </c>
      <c r="C1647">
        <v>25.99</v>
      </c>
      <c r="D1647">
        <v>26.15</v>
      </c>
      <c r="E1647">
        <v>-1.31</v>
      </c>
      <c r="F1647">
        <v>-1.43</v>
      </c>
      <c r="G1647">
        <v>-0.48</v>
      </c>
      <c r="H1647">
        <v>-0.44</v>
      </c>
      <c r="I1647">
        <f t="shared" si="100"/>
        <v>-3.999999999999998E-2</v>
      </c>
      <c r="J1647">
        <f t="shared" si="101"/>
        <v>26.15</v>
      </c>
      <c r="K1647">
        <f t="shared" si="102"/>
        <v>25.99</v>
      </c>
      <c r="N1647">
        <f>'Central-Hudson Off Peak'!I1647</f>
        <v>-2.09</v>
      </c>
      <c r="O1647">
        <f>'Central-Hudson Off Peak'!D1647</f>
        <v>37.36</v>
      </c>
      <c r="P1647" s="2">
        <f t="shared" si="103"/>
        <v>9.2799999999999976</v>
      </c>
    </row>
    <row r="1648" spans="1:16" x14ac:dyDescent="0.25">
      <c r="A1648" t="s">
        <v>2258</v>
      </c>
      <c r="B1648">
        <v>2000</v>
      </c>
      <c r="C1648">
        <v>25.99</v>
      </c>
      <c r="D1648">
        <v>26.13</v>
      </c>
      <c r="E1648">
        <v>-1.2</v>
      </c>
      <c r="F1648">
        <v>-1.3</v>
      </c>
      <c r="G1648">
        <v>-0.48</v>
      </c>
      <c r="H1648">
        <v>-0.44</v>
      </c>
      <c r="I1648">
        <f t="shared" si="100"/>
        <v>-3.999999999999998E-2</v>
      </c>
      <c r="J1648">
        <f t="shared" si="101"/>
        <v>26.13</v>
      </c>
      <c r="K1648">
        <f t="shared" si="102"/>
        <v>25.99</v>
      </c>
      <c r="N1648">
        <f>'Central-Hudson Off Peak'!I1648</f>
        <v>-2.1</v>
      </c>
      <c r="O1648">
        <f>'Central-Hudson Off Peak'!D1648</f>
        <v>36.57</v>
      </c>
      <c r="P1648" s="2">
        <f t="shared" si="103"/>
        <v>8.48</v>
      </c>
    </row>
    <row r="1649" spans="1:16" x14ac:dyDescent="0.25">
      <c r="A1649" t="s">
        <v>2259</v>
      </c>
      <c r="B1649">
        <v>2000</v>
      </c>
      <c r="C1649">
        <v>25.99</v>
      </c>
      <c r="D1649">
        <v>26.13</v>
      </c>
      <c r="E1649">
        <v>-1.2</v>
      </c>
      <c r="F1649">
        <v>-1.3</v>
      </c>
      <c r="G1649">
        <v>-0.48</v>
      </c>
      <c r="H1649">
        <v>-0.44</v>
      </c>
      <c r="I1649">
        <f t="shared" si="100"/>
        <v>-3.999999999999998E-2</v>
      </c>
      <c r="J1649">
        <f t="shared" si="101"/>
        <v>26.13</v>
      </c>
      <c r="K1649">
        <f t="shared" si="102"/>
        <v>25.99</v>
      </c>
      <c r="N1649">
        <f>'Central-Hudson Off Peak'!I1649</f>
        <v>-2.1</v>
      </c>
      <c r="O1649">
        <f>'Central-Hudson Off Peak'!D1649</f>
        <v>36.57</v>
      </c>
      <c r="P1649" s="2">
        <f t="shared" si="103"/>
        <v>8.48</v>
      </c>
    </row>
    <row r="1650" spans="1:16" x14ac:dyDescent="0.25">
      <c r="A1650" t="s">
        <v>2260</v>
      </c>
      <c r="B1650">
        <v>2000</v>
      </c>
      <c r="C1650">
        <v>25.99</v>
      </c>
      <c r="D1650">
        <v>26.13</v>
      </c>
      <c r="E1650">
        <v>-1.2</v>
      </c>
      <c r="F1650">
        <v>-1.3</v>
      </c>
      <c r="G1650">
        <v>-0.48</v>
      </c>
      <c r="H1650">
        <v>-0.44</v>
      </c>
      <c r="I1650">
        <f t="shared" si="100"/>
        <v>-3.999999999999998E-2</v>
      </c>
      <c r="J1650">
        <f t="shared" si="101"/>
        <v>26.13</v>
      </c>
      <c r="K1650">
        <f t="shared" si="102"/>
        <v>25.99</v>
      </c>
      <c r="N1650">
        <f>'Central-Hudson Off Peak'!I1650</f>
        <v>-2.1</v>
      </c>
      <c r="O1650">
        <f>'Central-Hudson Off Peak'!D1650</f>
        <v>36.57</v>
      </c>
      <c r="P1650" s="2">
        <f t="shared" si="103"/>
        <v>8.48</v>
      </c>
    </row>
    <row r="1651" spans="1:16" x14ac:dyDescent="0.25">
      <c r="A1651" t="s">
        <v>2261</v>
      </c>
      <c r="B1651">
        <v>2000</v>
      </c>
      <c r="C1651">
        <v>25.98</v>
      </c>
      <c r="D1651">
        <v>26.15</v>
      </c>
      <c r="E1651">
        <v>-1.34</v>
      </c>
      <c r="F1651">
        <v>-1.47</v>
      </c>
      <c r="G1651">
        <v>-0.48</v>
      </c>
      <c r="H1651">
        <v>-0.44</v>
      </c>
      <c r="I1651">
        <f t="shared" si="100"/>
        <v>-3.999999999999998E-2</v>
      </c>
      <c r="J1651">
        <f t="shared" si="101"/>
        <v>26.15</v>
      </c>
      <c r="K1651">
        <f t="shared" si="102"/>
        <v>25.98</v>
      </c>
      <c r="N1651">
        <f>'Central-Hudson Off Peak'!I1651</f>
        <v>-2.08</v>
      </c>
      <c r="O1651">
        <f>'Central-Hudson Off Peak'!D1651</f>
        <v>37.61</v>
      </c>
      <c r="P1651" s="2">
        <f t="shared" si="103"/>
        <v>9.5500000000000007</v>
      </c>
    </row>
    <row r="1652" spans="1:16" x14ac:dyDescent="0.25">
      <c r="A1652" t="s">
        <v>2262</v>
      </c>
      <c r="B1652">
        <v>2000</v>
      </c>
      <c r="C1652">
        <v>25.98</v>
      </c>
      <c r="D1652">
        <v>26.14</v>
      </c>
      <c r="E1652">
        <v>-1.34</v>
      </c>
      <c r="F1652">
        <v>-1.46</v>
      </c>
      <c r="G1652">
        <v>-0.48</v>
      </c>
      <c r="H1652">
        <v>-0.44</v>
      </c>
      <c r="I1652">
        <f t="shared" si="100"/>
        <v>-3.999999999999998E-2</v>
      </c>
      <c r="J1652">
        <f t="shared" si="101"/>
        <v>26.14</v>
      </c>
      <c r="K1652">
        <f t="shared" si="102"/>
        <v>25.98</v>
      </c>
      <c r="N1652">
        <f>'Central-Hudson Off Peak'!I1652</f>
        <v>-2.08</v>
      </c>
      <c r="O1652">
        <f>'Central-Hudson Off Peak'!D1652</f>
        <v>37.57</v>
      </c>
      <c r="P1652" s="2">
        <f t="shared" si="103"/>
        <v>9.5100000000000016</v>
      </c>
    </row>
    <row r="1653" spans="1:16" x14ac:dyDescent="0.25">
      <c r="A1653" t="s">
        <v>2263</v>
      </c>
      <c r="B1653">
        <v>2000</v>
      </c>
      <c r="C1653">
        <v>27.1</v>
      </c>
      <c r="D1653">
        <v>27.26</v>
      </c>
      <c r="E1653">
        <v>-1.25</v>
      </c>
      <c r="F1653">
        <v>-1.37</v>
      </c>
      <c r="G1653">
        <v>-0.5</v>
      </c>
      <c r="H1653">
        <v>-0.46</v>
      </c>
      <c r="I1653">
        <f t="shared" si="100"/>
        <v>-3.999999999999998E-2</v>
      </c>
      <c r="J1653">
        <f t="shared" si="101"/>
        <v>27.26</v>
      </c>
      <c r="K1653">
        <f t="shared" si="102"/>
        <v>27.1</v>
      </c>
      <c r="N1653">
        <f>'Central-Hudson Off Peak'!I1653</f>
        <v>-2.19</v>
      </c>
      <c r="O1653">
        <f>'Central-Hudson Off Peak'!D1653</f>
        <v>38.18</v>
      </c>
      <c r="P1653" s="2">
        <f t="shared" si="103"/>
        <v>8.89</v>
      </c>
    </row>
    <row r="1654" spans="1:16" x14ac:dyDescent="0.25">
      <c r="A1654" t="s">
        <v>2264</v>
      </c>
      <c r="B1654">
        <v>2000</v>
      </c>
      <c r="C1654">
        <v>23.01</v>
      </c>
      <c r="D1654">
        <v>23.23</v>
      </c>
      <c r="E1654">
        <v>-1.93</v>
      </c>
      <c r="F1654">
        <v>-2.11</v>
      </c>
      <c r="G1654">
        <v>-0.41</v>
      </c>
      <c r="H1654">
        <v>-0.37</v>
      </c>
      <c r="I1654">
        <f t="shared" si="100"/>
        <v>-3.999999999999998E-2</v>
      </c>
      <c r="J1654">
        <f t="shared" si="101"/>
        <v>23.23</v>
      </c>
      <c r="K1654">
        <f t="shared" si="102"/>
        <v>23.01</v>
      </c>
      <c r="N1654">
        <f>'Central-Hudson Off Peak'!I1654</f>
        <v>-1.78</v>
      </c>
      <c r="O1654">
        <f>'Central-Hudson Off Peak'!D1654</f>
        <v>38.47</v>
      </c>
      <c r="P1654" s="2">
        <f t="shared" si="103"/>
        <v>13.679999999999996</v>
      </c>
    </row>
    <row r="1655" spans="1:16" x14ac:dyDescent="0.25">
      <c r="A1655" t="s">
        <v>2265</v>
      </c>
      <c r="B1655">
        <v>2000</v>
      </c>
      <c r="C1655">
        <v>34.35</v>
      </c>
      <c r="D1655">
        <v>34.409999999999997</v>
      </c>
      <c r="E1655">
        <v>0</v>
      </c>
      <c r="F1655">
        <v>0</v>
      </c>
      <c r="G1655">
        <v>-0.67</v>
      </c>
      <c r="H1655">
        <v>-0.61</v>
      </c>
      <c r="I1655">
        <f t="shared" si="100"/>
        <v>-6.0000000000000053E-2</v>
      </c>
      <c r="J1655">
        <f t="shared" si="101"/>
        <v>34.409999999999997</v>
      </c>
      <c r="K1655">
        <f t="shared" si="102"/>
        <v>34.35</v>
      </c>
      <c r="N1655">
        <f>'Central-Hudson Off Peak'!I1655</f>
        <v>-2.91</v>
      </c>
      <c r="O1655">
        <f>'Central-Hudson Off Peak'!D1655</f>
        <v>37.26</v>
      </c>
      <c r="P1655" s="2">
        <f t="shared" si="103"/>
        <v>0</v>
      </c>
    </row>
    <row r="1656" spans="1:16" x14ac:dyDescent="0.25">
      <c r="A1656" t="s">
        <v>2266</v>
      </c>
      <c r="B1656">
        <v>2000</v>
      </c>
      <c r="C1656">
        <v>22.85</v>
      </c>
      <c r="D1656">
        <v>22.89</v>
      </c>
      <c r="E1656">
        <v>0</v>
      </c>
      <c r="F1656">
        <v>0</v>
      </c>
      <c r="G1656">
        <v>-0.45</v>
      </c>
      <c r="H1656">
        <v>-0.41</v>
      </c>
      <c r="I1656">
        <f t="shared" si="100"/>
        <v>-4.0000000000000036E-2</v>
      </c>
      <c r="J1656">
        <f t="shared" si="101"/>
        <v>22.89</v>
      </c>
      <c r="K1656">
        <f t="shared" si="102"/>
        <v>22.85</v>
      </c>
      <c r="N1656">
        <f>'Central-Hudson Off Peak'!I1656</f>
        <v>-1.94</v>
      </c>
      <c r="O1656">
        <f>'Central-Hudson Off Peak'!D1656</f>
        <v>24.79</v>
      </c>
      <c r="P1656" s="2">
        <f t="shared" si="103"/>
        <v>0</v>
      </c>
    </row>
    <row r="1657" spans="1:16" x14ac:dyDescent="0.25">
      <c r="A1657" t="s">
        <v>2275</v>
      </c>
      <c r="B1657">
        <v>2000</v>
      </c>
      <c r="C1657">
        <v>16.829999999999998</v>
      </c>
      <c r="D1657">
        <v>16.62</v>
      </c>
      <c r="E1657">
        <v>0</v>
      </c>
      <c r="F1657">
        <v>0</v>
      </c>
      <c r="G1657">
        <v>-0.35</v>
      </c>
      <c r="H1657">
        <v>-0.56000000000000005</v>
      </c>
      <c r="I1657">
        <f t="shared" si="100"/>
        <v>0.21000000000000008</v>
      </c>
      <c r="J1657">
        <f t="shared" si="101"/>
        <v>16.62</v>
      </c>
      <c r="K1657">
        <f t="shared" si="102"/>
        <v>16.829999999999998</v>
      </c>
      <c r="N1657">
        <f>'Central-Hudson Off Peak'!I1657</f>
        <v>-1.46</v>
      </c>
      <c r="O1657">
        <f>'Central-Hudson Off Peak'!D1657</f>
        <v>18.29</v>
      </c>
      <c r="P1657" s="2">
        <f t="shared" si="103"/>
        <v>0</v>
      </c>
    </row>
    <row r="1658" spans="1:16" x14ac:dyDescent="0.25">
      <c r="A1658" t="s">
        <v>2276</v>
      </c>
      <c r="B1658">
        <v>2000</v>
      </c>
      <c r="C1658">
        <v>15.27</v>
      </c>
      <c r="D1658">
        <v>15.08</v>
      </c>
      <c r="E1658">
        <v>0</v>
      </c>
      <c r="F1658">
        <v>0</v>
      </c>
      <c r="G1658">
        <v>-0.32</v>
      </c>
      <c r="H1658">
        <v>-0.51</v>
      </c>
      <c r="I1658">
        <f t="shared" si="100"/>
        <v>0.19</v>
      </c>
      <c r="J1658">
        <f t="shared" si="101"/>
        <v>15.08</v>
      </c>
      <c r="K1658">
        <f t="shared" si="102"/>
        <v>15.27</v>
      </c>
      <c r="N1658">
        <f>'Central-Hudson Off Peak'!I1658</f>
        <v>-1.32</v>
      </c>
      <c r="O1658">
        <f>'Central-Hudson Off Peak'!D1658</f>
        <v>16.59</v>
      </c>
      <c r="P1658" s="2">
        <f t="shared" si="103"/>
        <v>0</v>
      </c>
    </row>
    <row r="1659" spans="1:16" x14ac:dyDescent="0.25">
      <c r="A1659" t="s">
        <v>2277</v>
      </c>
      <c r="B1659">
        <v>2000</v>
      </c>
      <c r="C1659">
        <v>15.02</v>
      </c>
      <c r="D1659">
        <v>14.84</v>
      </c>
      <c r="E1659">
        <v>0</v>
      </c>
      <c r="F1659">
        <v>0</v>
      </c>
      <c r="G1659">
        <v>-0.32</v>
      </c>
      <c r="H1659">
        <v>-0.5</v>
      </c>
      <c r="I1659">
        <f t="shared" si="100"/>
        <v>0.18</v>
      </c>
      <c r="J1659">
        <f t="shared" si="101"/>
        <v>14.84</v>
      </c>
      <c r="K1659">
        <f t="shared" si="102"/>
        <v>15.02</v>
      </c>
      <c r="N1659">
        <f>'Central-Hudson Off Peak'!I1659</f>
        <v>-1.31</v>
      </c>
      <c r="O1659">
        <f>'Central-Hudson Off Peak'!D1659</f>
        <v>16.329999999999998</v>
      </c>
      <c r="P1659" s="2">
        <f t="shared" si="103"/>
        <v>0</v>
      </c>
    </row>
    <row r="1660" spans="1:16" x14ac:dyDescent="0.25">
      <c r="A1660" t="s">
        <v>2278</v>
      </c>
      <c r="B1660">
        <v>2000</v>
      </c>
      <c r="C1660">
        <v>14.79</v>
      </c>
      <c r="D1660">
        <v>14.6</v>
      </c>
      <c r="E1660">
        <v>0</v>
      </c>
      <c r="F1660">
        <v>0</v>
      </c>
      <c r="G1660">
        <v>-0.31</v>
      </c>
      <c r="H1660">
        <v>-0.5</v>
      </c>
      <c r="I1660">
        <f t="shared" si="100"/>
        <v>0.19</v>
      </c>
      <c r="J1660">
        <f t="shared" si="101"/>
        <v>14.6</v>
      </c>
      <c r="K1660">
        <f t="shared" si="102"/>
        <v>14.79</v>
      </c>
      <c r="N1660">
        <f>'Central-Hudson Off Peak'!I1660</f>
        <v>-1.28</v>
      </c>
      <c r="O1660">
        <f>'Central-Hudson Off Peak'!D1660</f>
        <v>16.07</v>
      </c>
      <c r="P1660" s="2">
        <f t="shared" si="103"/>
        <v>0</v>
      </c>
    </row>
    <row r="1661" spans="1:16" x14ac:dyDescent="0.25">
      <c r="A1661" t="s">
        <v>2279</v>
      </c>
      <c r="B1661">
        <v>2000</v>
      </c>
      <c r="C1661">
        <v>14.76</v>
      </c>
      <c r="D1661">
        <v>14.57</v>
      </c>
      <c r="E1661">
        <v>0</v>
      </c>
      <c r="F1661">
        <v>0</v>
      </c>
      <c r="G1661">
        <v>-0.31</v>
      </c>
      <c r="H1661">
        <v>-0.5</v>
      </c>
      <c r="I1661">
        <f t="shared" si="100"/>
        <v>0.19</v>
      </c>
      <c r="J1661">
        <f t="shared" si="101"/>
        <v>14.57</v>
      </c>
      <c r="K1661">
        <f t="shared" si="102"/>
        <v>14.76</v>
      </c>
      <c r="N1661">
        <f>'Central-Hudson Off Peak'!I1661</f>
        <v>-1.28</v>
      </c>
      <c r="O1661">
        <f>'Central-Hudson Off Peak'!D1661</f>
        <v>16.04</v>
      </c>
      <c r="P1661" s="2">
        <f t="shared" si="103"/>
        <v>0</v>
      </c>
    </row>
    <row r="1662" spans="1:16" x14ac:dyDescent="0.25">
      <c r="A1662" t="s">
        <v>2280</v>
      </c>
      <c r="B1662">
        <v>2000</v>
      </c>
      <c r="C1662">
        <v>17.350000000000001</v>
      </c>
      <c r="D1662">
        <v>17.14</v>
      </c>
      <c r="E1662">
        <v>0</v>
      </c>
      <c r="F1662">
        <v>0</v>
      </c>
      <c r="G1662">
        <v>-0.37</v>
      </c>
      <c r="H1662">
        <v>-0.57999999999999996</v>
      </c>
      <c r="I1662">
        <f t="shared" si="100"/>
        <v>0.20999999999999996</v>
      </c>
      <c r="J1662">
        <f t="shared" si="101"/>
        <v>17.14</v>
      </c>
      <c r="K1662">
        <f t="shared" si="102"/>
        <v>17.350000000000001</v>
      </c>
      <c r="N1662">
        <f>'Central-Hudson Off Peak'!I1662</f>
        <v>-1.5099999999999998</v>
      </c>
      <c r="O1662">
        <f>'Central-Hudson Off Peak'!D1662</f>
        <v>18.86</v>
      </c>
      <c r="P1662" s="2">
        <f t="shared" si="103"/>
        <v>0</v>
      </c>
    </row>
    <row r="1663" spans="1:16" x14ac:dyDescent="0.25">
      <c r="A1663" t="s">
        <v>2281</v>
      </c>
      <c r="B1663">
        <v>2000</v>
      </c>
      <c r="C1663">
        <v>32.47</v>
      </c>
      <c r="D1663">
        <v>32.06</v>
      </c>
      <c r="E1663">
        <v>0</v>
      </c>
      <c r="F1663">
        <v>0</v>
      </c>
      <c r="G1663">
        <v>-0.68</v>
      </c>
      <c r="H1663">
        <v>-1.0900000000000001</v>
      </c>
      <c r="I1663">
        <f t="shared" si="100"/>
        <v>0.41000000000000003</v>
      </c>
      <c r="J1663">
        <f t="shared" si="101"/>
        <v>32.06</v>
      </c>
      <c r="K1663">
        <f t="shared" si="102"/>
        <v>32.47</v>
      </c>
      <c r="N1663">
        <f>'Central-Hudson Off Peak'!I1663</f>
        <v>-2.81</v>
      </c>
      <c r="O1663">
        <f>'Central-Hudson Off Peak'!D1663</f>
        <v>35.28</v>
      </c>
      <c r="P1663" s="2">
        <f t="shared" si="103"/>
        <v>0</v>
      </c>
    </row>
    <row r="1664" spans="1:16" x14ac:dyDescent="0.25">
      <c r="A1664" t="s">
        <v>2282</v>
      </c>
      <c r="B1664">
        <v>2000</v>
      </c>
      <c r="C1664">
        <v>32.19</v>
      </c>
      <c r="D1664">
        <v>31.79</v>
      </c>
      <c r="E1664">
        <v>0</v>
      </c>
      <c r="F1664">
        <v>0</v>
      </c>
      <c r="G1664">
        <v>-0.68</v>
      </c>
      <c r="H1664">
        <v>-1.08</v>
      </c>
      <c r="I1664">
        <f t="shared" si="100"/>
        <v>0.4</v>
      </c>
      <c r="J1664">
        <f t="shared" si="101"/>
        <v>31.79</v>
      </c>
      <c r="K1664">
        <f t="shared" si="102"/>
        <v>32.19</v>
      </c>
      <c r="N1664">
        <f>'Central-Hudson Off Peak'!I1664</f>
        <v>-2.8000000000000003</v>
      </c>
      <c r="O1664">
        <f>'Central-Hudson Off Peak'!D1664</f>
        <v>34.99</v>
      </c>
      <c r="P1664" s="2">
        <f t="shared" si="103"/>
        <v>0</v>
      </c>
    </row>
    <row r="1665" spans="1:16" x14ac:dyDescent="0.25">
      <c r="A1665" t="s">
        <v>2291</v>
      </c>
      <c r="B1665">
        <v>2000</v>
      </c>
      <c r="C1665">
        <v>15.1</v>
      </c>
      <c r="D1665">
        <v>14.8</v>
      </c>
      <c r="E1665">
        <v>0</v>
      </c>
      <c r="F1665">
        <v>0</v>
      </c>
      <c r="G1665">
        <v>-0.4</v>
      </c>
      <c r="H1665">
        <v>-0.7</v>
      </c>
      <c r="I1665">
        <f t="shared" si="100"/>
        <v>0.29999999999999993</v>
      </c>
      <c r="J1665">
        <f t="shared" si="101"/>
        <v>14.8</v>
      </c>
      <c r="K1665">
        <f t="shared" si="102"/>
        <v>15.1</v>
      </c>
      <c r="N1665">
        <f>'Central-Hudson Off Peak'!I1665</f>
        <v>-1.5100000000000002</v>
      </c>
      <c r="O1665">
        <f>'Central-Hudson Off Peak'!D1665</f>
        <v>16.61</v>
      </c>
      <c r="P1665" s="2">
        <f t="shared" si="103"/>
        <v>0</v>
      </c>
    </row>
    <row r="1666" spans="1:16" x14ac:dyDescent="0.25">
      <c r="A1666" t="s">
        <v>2292</v>
      </c>
      <c r="B1666">
        <v>2000</v>
      </c>
      <c r="C1666">
        <v>14.12</v>
      </c>
      <c r="D1666">
        <v>13.85</v>
      </c>
      <c r="E1666">
        <v>0</v>
      </c>
      <c r="F1666">
        <v>0</v>
      </c>
      <c r="G1666">
        <v>-0.38</v>
      </c>
      <c r="H1666">
        <v>-0.65</v>
      </c>
      <c r="I1666">
        <f t="shared" ref="I1666:I1729" si="104">+G1666-H1666</f>
        <v>0.27</v>
      </c>
      <c r="J1666">
        <f t="shared" si="101"/>
        <v>13.85</v>
      </c>
      <c r="K1666">
        <f t="shared" si="102"/>
        <v>14.12</v>
      </c>
      <c r="N1666">
        <f>'Central-Hudson Off Peak'!I1666</f>
        <v>-1.42</v>
      </c>
      <c r="O1666">
        <f>'Central-Hudson Off Peak'!D1666</f>
        <v>15.54</v>
      </c>
      <c r="P1666" s="2">
        <f t="shared" si="103"/>
        <v>0</v>
      </c>
    </row>
    <row r="1667" spans="1:16" x14ac:dyDescent="0.25">
      <c r="A1667" t="s">
        <v>2293</v>
      </c>
      <c r="B1667">
        <v>2000</v>
      </c>
      <c r="C1667">
        <v>13.93</v>
      </c>
      <c r="D1667">
        <v>13.66</v>
      </c>
      <c r="E1667">
        <v>0</v>
      </c>
      <c r="F1667">
        <v>0</v>
      </c>
      <c r="G1667">
        <v>-0.37</v>
      </c>
      <c r="H1667">
        <v>-0.64</v>
      </c>
      <c r="I1667">
        <f t="shared" si="104"/>
        <v>0.27</v>
      </c>
      <c r="J1667">
        <f t="shared" ref="J1667:J1730" si="105">D1667</f>
        <v>13.66</v>
      </c>
      <c r="K1667">
        <f t="shared" ref="K1667:K1730" si="106">C1667</f>
        <v>13.93</v>
      </c>
      <c r="N1667">
        <f>'Central-Hudson Off Peak'!I1667</f>
        <v>-1.3900000000000001</v>
      </c>
      <c r="O1667">
        <f>'Central-Hudson Off Peak'!D1667</f>
        <v>15.32</v>
      </c>
      <c r="P1667" s="2">
        <f t="shared" ref="P1667:P1730" si="107">(O1667+N1667)-K1667</f>
        <v>0</v>
      </c>
    </row>
    <row r="1668" spans="1:16" x14ac:dyDescent="0.25">
      <c r="A1668" t="s">
        <v>2294</v>
      </c>
      <c r="B1668">
        <v>2000</v>
      </c>
      <c r="C1668">
        <v>13.93</v>
      </c>
      <c r="D1668">
        <v>13.66</v>
      </c>
      <c r="E1668">
        <v>0</v>
      </c>
      <c r="F1668">
        <v>0</v>
      </c>
      <c r="G1668">
        <v>-0.37</v>
      </c>
      <c r="H1668">
        <v>-0.64</v>
      </c>
      <c r="I1668">
        <f t="shared" si="104"/>
        <v>0.27</v>
      </c>
      <c r="J1668">
        <f t="shared" si="105"/>
        <v>13.66</v>
      </c>
      <c r="K1668">
        <f t="shared" si="106"/>
        <v>13.93</v>
      </c>
      <c r="N1668">
        <f>'Central-Hudson Off Peak'!I1668</f>
        <v>-1.3900000000000001</v>
      </c>
      <c r="O1668">
        <f>'Central-Hudson Off Peak'!D1668</f>
        <v>15.32</v>
      </c>
      <c r="P1668" s="2">
        <f t="shared" si="107"/>
        <v>0</v>
      </c>
    </row>
    <row r="1669" spans="1:16" x14ac:dyDescent="0.25">
      <c r="A1669" t="s">
        <v>2295</v>
      </c>
      <c r="B1669">
        <v>2000</v>
      </c>
      <c r="C1669">
        <v>13.76</v>
      </c>
      <c r="D1669">
        <v>13.49</v>
      </c>
      <c r="E1669">
        <v>0</v>
      </c>
      <c r="F1669">
        <v>0</v>
      </c>
      <c r="G1669">
        <v>-0.37</v>
      </c>
      <c r="H1669">
        <v>-0.64</v>
      </c>
      <c r="I1669">
        <f t="shared" si="104"/>
        <v>0.27</v>
      </c>
      <c r="J1669">
        <f t="shared" si="105"/>
        <v>13.49</v>
      </c>
      <c r="K1669">
        <f t="shared" si="106"/>
        <v>13.76</v>
      </c>
      <c r="N1669">
        <f>'Central-Hudson Off Peak'!I1669</f>
        <v>-1.38</v>
      </c>
      <c r="O1669">
        <f>'Central-Hudson Off Peak'!D1669</f>
        <v>15.14</v>
      </c>
      <c r="P1669" s="2">
        <f t="shared" si="107"/>
        <v>0</v>
      </c>
    </row>
    <row r="1670" spans="1:16" x14ac:dyDescent="0.25">
      <c r="A1670" t="s">
        <v>2296</v>
      </c>
      <c r="B1670">
        <v>2000</v>
      </c>
      <c r="C1670">
        <v>14.12</v>
      </c>
      <c r="D1670">
        <v>13.85</v>
      </c>
      <c r="E1670">
        <v>0</v>
      </c>
      <c r="F1670">
        <v>0</v>
      </c>
      <c r="G1670">
        <v>-0.38</v>
      </c>
      <c r="H1670">
        <v>-0.65</v>
      </c>
      <c r="I1670">
        <f t="shared" si="104"/>
        <v>0.27</v>
      </c>
      <c r="J1670">
        <f t="shared" si="105"/>
        <v>13.85</v>
      </c>
      <c r="K1670">
        <f t="shared" si="106"/>
        <v>14.12</v>
      </c>
      <c r="N1670">
        <f>'Central-Hudson Off Peak'!I1670</f>
        <v>-1.42</v>
      </c>
      <c r="O1670">
        <f>'Central-Hudson Off Peak'!D1670</f>
        <v>15.54</v>
      </c>
      <c r="P1670" s="2">
        <f t="shared" si="107"/>
        <v>0</v>
      </c>
    </row>
    <row r="1671" spans="1:16" x14ac:dyDescent="0.25">
      <c r="A1671" t="s">
        <v>2297</v>
      </c>
      <c r="B1671">
        <v>2000</v>
      </c>
      <c r="C1671">
        <v>31.85</v>
      </c>
      <c r="D1671">
        <v>31.23</v>
      </c>
      <c r="E1671">
        <v>0</v>
      </c>
      <c r="F1671">
        <v>0</v>
      </c>
      <c r="G1671">
        <v>-0.85</v>
      </c>
      <c r="H1671">
        <v>-1.47</v>
      </c>
      <c r="I1671">
        <f t="shared" si="104"/>
        <v>0.62</v>
      </c>
      <c r="J1671">
        <f t="shared" si="105"/>
        <v>31.23</v>
      </c>
      <c r="K1671">
        <f t="shared" si="106"/>
        <v>31.85</v>
      </c>
      <c r="N1671">
        <f>'Central-Hudson Off Peak'!I1671</f>
        <v>-3.18</v>
      </c>
      <c r="O1671">
        <f>'Central-Hudson Off Peak'!D1671</f>
        <v>35.03</v>
      </c>
      <c r="P1671" s="2">
        <f t="shared" si="107"/>
        <v>0</v>
      </c>
    </row>
    <row r="1672" spans="1:16" x14ac:dyDescent="0.25">
      <c r="A1672" t="s">
        <v>2298</v>
      </c>
      <c r="B1672">
        <v>2000</v>
      </c>
      <c r="C1672">
        <v>23.37</v>
      </c>
      <c r="D1672">
        <v>22.91</v>
      </c>
      <c r="E1672">
        <v>0</v>
      </c>
      <c r="F1672">
        <v>0</v>
      </c>
      <c r="G1672">
        <v>-0.62</v>
      </c>
      <c r="H1672">
        <v>-1.08</v>
      </c>
      <c r="I1672">
        <f t="shared" si="104"/>
        <v>0.46000000000000008</v>
      </c>
      <c r="J1672">
        <f t="shared" si="105"/>
        <v>22.91</v>
      </c>
      <c r="K1672">
        <f t="shared" si="106"/>
        <v>23.37</v>
      </c>
      <c r="N1672">
        <f>'Central-Hudson Off Peak'!I1672</f>
        <v>-2.33</v>
      </c>
      <c r="O1672">
        <f>'Central-Hudson Off Peak'!D1672</f>
        <v>25.7</v>
      </c>
      <c r="P1672" s="2">
        <f t="shared" si="107"/>
        <v>0</v>
      </c>
    </row>
    <row r="1673" spans="1:16" x14ac:dyDescent="0.25">
      <c r="A1673" t="s">
        <v>2307</v>
      </c>
      <c r="B1673">
        <v>2000</v>
      </c>
      <c r="C1673">
        <v>14.16</v>
      </c>
      <c r="D1673">
        <v>13.94</v>
      </c>
      <c r="E1673">
        <v>0</v>
      </c>
      <c r="F1673">
        <v>0</v>
      </c>
      <c r="G1673">
        <v>-0.39</v>
      </c>
      <c r="H1673">
        <v>-0.61</v>
      </c>
      <c r="I1673">
        <f t="shared" si="104"/>
        <v>0.21999999999999997</v>
      </c>
      <c r="J1673">
        <f t="shared" si="105"/>
        <v>13.94</v>
      </c>
      <c r="K1673">
        <f t="shared" si="106"/>
        <v>14.16</v>
      </c>
      <c r="N1673">
        <f>'Central-Hudson Off Peak'!I1673</f>
        <v>-1.38</v>
      </c>
      <c r="O1673">
        <f>'Central-Hudson Off Peak'!D1673</f>
        <v>15.54</v>
      </c>
      <c r="P1673" s="2">
        <f t="shared" si="107"/>
        <v>0</v>
      </c>
    </row>
    <row r="1674" spans="1:16" x14ac:dyDescent="0.25">
      <c r="A1674" t="s">
        <v>2308</v>
      </c>
      <c r="B1674">
        <v>2000</v>
      </c>
      <c r="C1674">
        <v>13.49</v>
      </c>
      <c r="D1674">
        <v>13.28</v>
      </c>
      <c r="E1674">
        <v>0</v>
      </c>
      <c r="F1674">
        <v>0</v>
      </c>
      <c r="G1674">
        <v>-0.37</v>
      </c>
      <c r="H1674">
        <v>-0.57999999999999996</v>
      </c>
      <c r="I1674">
        <f t="shared" si="104"/>
        <v>0.20999999999999996</v>
      </c>
      <c r="J1674">
        <f t="shared" si="105"/>
        <v>13.28</v>
      </c>
      <c r="K1674">
        <f t="shared" si="106"/>
        <v>13.49</v>
      </c>
      <c r="N1674">
        <f>'Central-Hudson Off Peak'!I1674</f>
        <v>-1.3199999999999998</v>
      </c>
      <c r="O1674">
        <f>'Central-Hudson Off Peak'!D1674</f>
        <v>14.81</v>
      </c>
      <c r="P1674" s="2">
        <f t="shared" si="107"/>
        <v>0</v>
      </c>
    </row>
    <row r="1675" spans="1:16" x14ac:dyDescent="0.25">
      <c r="A1675" t="s">
        <v>2309</v>
      </c>
      <c r="B1675">
        <v>2000</v>
      </c>
      <c r="C1675">
        <v>12.11</v>
      </c>
      <c r="D1675">
        <v>11.93</v>
      </c>
      <c r="E1675">
        <v>0</v>
      </c>
      <c r="F1675">
        <v>0</v>
      </c>
      <c r="G1675">
        <v>-0.34</v>
      </c>
      <c r="H1675">
        <v>-0.52</v>
      </c>
      <c r="I1675">
        <f t="shared" si="104"/>
        <v>0.18</v>
      </c>
      <c r="J1675">
        <f t="shared" si="105"/>
        <v>11.93</v>
      </c>
      <c r="K1675">
        <f t="shared" si="106"/>
        <v>12.11</v>
      </c>
      <c r="N1675">
        <f>'Central-Hudson Off Peak'!I1675</f>
        <v>-1.19</v>
      </c>
      <c r="O1675">
        <f>'Central-Hudson Off Peak'!D1675</f>
        <v>13.3</v>
      </c>
      <c r="P1675" s="2">
        <f t="shared" si="107"/>
        <v>0</v>
      </c>
    </row>
    <row r="1676" spans="1:16" x14ac:dyDescent="0.25">
      <c r="A1676" t="s">
        <v>2310</v>
      </c>
      <c r="B1676">
        <v>2000</v>
      </c>
      <c r="C1676">
        <v>13.49</v>
      </c>
      <c r="D1676">
        <v>13.28</v>
      </c>
      <c r="E1676">
        <v>0</v>
      </c>
      <c r="F1676">
        <v>0</v>
      </c>
      <c r="G1676">
        <v>-0.37</v>
      </c>
      <c r="H1676">
        <v>-0.57999999999999996</v>
      </c>
      <c r="I1676">
        <f t="shared" si="104"/>
        <v>0.20999999999999996</v>
      </c>
      <c r="J1676">
        <f t="shared" si="105"/>
        <v>13.28</v>
      </c>
      <c r="K1676">
        <f t="shared" si="106"/>
        <v>13.49</v>
      </c>
      <c r="N1676">
        <f>'Central-Hudson Off Peak'!I1676</f>
        <v>-1.3199999999999998</v>
      </c>
      <c r="O1676">
        <f>'Central-Hudson Off Peak'!D1676</f>
        <v>14.81</v>
      </c>
      <c r="P1676" s="2">
        <f t="shared" si="107"/>
        <v>0</v>
      </c>
    </row>
    <row r="1677" spans="1:16" x14ac:dyDescent="0.25">
      <c r="A1677" t="s">
        <v>2311</v>
      </c>
      <c r="B1677">
        <v>2000</v>
      </c>
      <c r="C1677">
        <v>13.49</v>
      </c>
      <c r="D1677">
        <v>13.28</v>
      </c>
      <c r="E1677">
        <v>0</v>
      </c>
      <c r="F1677">
        <v>0</v>
      </c>
      <c r="G1677">
        <v>-0.37</v>
      </c>
      <c r="H1677">
        <v>-0.57999999999999996</v>
      </c>
      <c r="I1677">
        <f t="shared" si="104"/>
        <v>0.20999999999999996</v>
      </c>
      <c r="J1677">
        <f t="shared" si="105"/>
        <v>13.28</v>
      </c>
      <c r="K1677">
        <f t="shared" si="106"/>
        <v>13.49</v>
      </c>
      <c r="N1677">
        <f>'Central-Hudson Off Peak'!I1677</f>
        <v>-1.3199999999999998</v>
      </c>
      <c r="O1677">
        <f>'Central-Hudson Off Peak'!D1677</f>
        <v>14.81</v>
      </c>
      <c r="P1677" s="2">
        <f t="shared" si="107"/>
        <v>0</v>
      </c>
    </row>
    <row r="1678" spans="1:16" x14ac:dyDescent="0.25">
      <c r="A1678" t="s">
        <v>2312</v>
      </c>
      <c r="B1678">
        <v>2000</v>
      </c>
      <c r="C1678">
        <v>12.11</v>
      </c>
      <c r="D1678">
        <v>11.93</v>
      </c>
      <c r="E1678">
        <v>0</v>
      </c>
      <c r="F1678">
        <v>0</v>
      </c>
      <c r="G1678">
        <v>-0.34</v>
      </c>
      <c r="H1678">
        <v>-0.52</v>
      </c>
      <c r="I1678">
        <f t="shared" si="104"/>
        <v>0.18</v>
      </c>
      <c r="J1678">
        <f t="shared" si="105"/>
        <v>11.93</v>
      </c>
      <c r="K1678">
        <f t="shared" si="106"/>
        <v>12.11</v>
      </c>
      <c r="N1678">
        <f>'Central-Hudson Off Peak'!I1678</f>
        <v>-1.19</v>
      </c>
      <c r="O1678">
        <f>'Central-Hudson Off Peak'!D1678</f>
        <v>13.3</v>
      </c>
      <c r="P1678" s="2">
        <f t="shared" si="107"/>
        <v>0</v>
      </c>
    </row>
    <row r="1679" spans="1:16" x14ac:dyDescent="0.25">
      <c r="A1679" t="s">
        <v>2313</v>
      </c>
      <c r="B1679">
        <v>2000</v>
      </c>
      <c r="C1679">
        <v>22.35</v>
      </c>
      <c r="D1679">
        <v>22.01</v>
      </c>
      <c r="E1679">
        <v>0</v>
      </c>
      <c r="F1679">
        <v>0</v>
      </c>
      <c r="G1679">
        <v>-0.62</v>
      </c>
      <c r="H1679">
        <v>-0.96</v>
      </c>
      <c r="I1679">
        <f t="shared" si="104"/>
        <v>0.33999999999999997</v>
      </c>
      <c r="J1679">
        <f t="shared" si="105"/>
        <v>22.01</v>
      </c>
      <c r="K1679">
        <f t="shared" si="106"/>
        <v>22.35</v>
      </c>
      <c r="N1679">
        <f>'Central-Hudson Off Peak'!I1679</f>
        <v>-2.19</v>
      </c>
      <c r="O1679">
        <f>'Central-Hudson Off Peak'!D1679</f>
        <v>24.54</v>
      </c>
      <c r="P1679" s="2">
        <f t="shared" si="107"/>
        <v>0</v>
      </c>
    </row>
    <row r="1680" spans="1:16" x14ac:dyDescent="0.25">
      <c r="A1680" t="s">
        <v>2314</v>
      </c>
      <c r="B1680">
        <v>2000</v>
      </c>
      <c r="C1680">
        <v>15.36</v>
      </c>
      <c r="D1680">
        <v>15.13</v>
      </c>
      <c r="E1680">
        <v>0</v>
      </c>
      <c r="F1680">
        <v>0</v>
      </c>
      <c r="G1680">
        <v>-0.43</v>
      </c>
      <c r="H1680">
        <v>-0.66</v>
      </c>
      <c r="I1680">
        <f t="shared" si="104"/>
        <v>0.23000000000000004</v>
      </c>
      <c r="J1680">
        <f t="shared" si="105"/>
        <v>15.13</v>
      </c>
      <c r="K1680">
        <f t="shared" si="106"/>
        <v>15.36</v>
      </c>
      <c r="N1680">
        <f>'Central-Hudson Off Peak'!I1680</f>
        <v>-1.51</v>
      </c>
      <c r="O1680">
        <f>'Central-Hudson Off Peak'!D1680</f>
        <v>16.87</v>
      </c>
      <c r="P1680" s="2">
        <f t="shared" si="107"/>
        <v>0</v>
      </c>
    </row>
    <row r="1681" spans="1:16" x14ac:dyDescent="0.25">
      <c r="A1681" t="s">
        <v>2323</v>
      </c>
      <c r="B1681">
        <v>2000</v>
      </c>
      <c r="C1681">
        <v>19.190000000000001</v>
      </c>
      <c r="D1681">
        <v>18.899999999999999</v>
      </c>
      <c r="E1681">
        <v>0</v>
      </c>
      <c r="F1681">
        <v>0</v>
      </c>
      <c r="G1681">
        <v>-0.53</v>
      </c>
      <c r="H1681">
        <v>-0.82</v>
      </c>
      <c r="I1681">
        <f t="shared" si="104"/>
        <v>0.28999999999999992</v>
      </c>
      <c r="J1681">
        <f t="shared" si="105"/>
        <v>18.899999999999999</v>
      </c>
      <c r="K1681">
        <f t="shared" si="106"/>
        <v>19.190000000000001</v>
      </c>
      <c r="N1681">
        <f>'Central-Hudson Off Peak'!I1681</f>
        <v>-1.87</v>
      </c>
      <c r="O1681">
        <f>'Central-Hudson Off Peak'!D1681</f>
        <v>21.06</v>
      </c>
      <c r="P1681" s="2">
        <f t="shared" si="107"/>
        <v>0</v>
      </c>
    </row>
    <row r="1682" spans="1:16" x14ac:dyDescent="0.25">
      <c r="A1682" t="s">
        <v>2324</v>
      </c>
      <c r="B1682">
        <v>2000</v>
      </c>
      <c r="C1682">
        <v>0.32</v>
      </c>
      <c r="D1682">
        <v>0.32</v>
      </c>
      <c r="E1682">
        <v>0</v>
      </c>
      <c r="F1682">
        <v>0</v>
      </c>
      <c r="G1682">
        <v>-0.01</v>
      </c>
      <c r="H1682">
        <v>-0.01</v>
      </c>
      <c r="I1682">
        <f t="shared" si="104"/>
        <v>0</v>
      </c>
      <c r="J1682">
        <f t="shared" si="105"/>
        <v>0.32</v>
      </c>
      <c r="K1682">
        <f t="shared" si="106"/>
        <v>0.32</v>
      </c>
      <c r="N1682">
        <f>'Central-Hudson Off Peak'!I1682</f>
        <v>-0.03</v>
      </c>
      <c r="O1682">
        <f>'Central-Hudson Off Peak'!D1682</f>
        <v>0.35</v>
      </c>
      <c r="P1682" s="2">
        <f t="shared" si="107"/>
        <v>0</v>
      </c>
    </row>
    <row r="1683" spans="1:16" x14ac:dyDescent="0.25">
      <c r="A1683" t="s">
        <v>2325</v>
      </c>
      <c r="B1683">
        <v>2000</v>
      </c>
      <c r="C1683">
        <v>0.11</v>
      </c>
      <c r="D1683">
        <v>0.11</v>
      </c>
      <c r="E1683">
        <v>0</v>
      </c>
      <c r="F1683">
        <v>0</v>
      </c>
      <c r="G1683">
        <v>0</v>
      </c>
      <c r="H1683">
        <v>0</v>
      </c>
      <c r="I1683">
        <f t="shared" si="104"/>
        <v>0</v>
      </c>
      <c r="J1683">
        <f t="shared" si="105"/>
        <v>0.11</v>
      </c>
      <c r="K1683">
        <f t="shared" si="106"/>
        <v>0.11</v>
      </c>
      <c r="N1683">
        <f>'Central-Hudson Off Peak'!I1683</f>
        <v>-0.01</v>
      </c>
      <c r="O1683">
        <f>'Central-Hudson Off Peak'!D1683</f>
        <v>0.12</v>
      </c>
      <c r="P1683" s="2">
        <f t="shared" si="107"/>
        <v>0</v>
      </c>
    </row>
    <row r="1684" spans="1:16" x14ac:dyDescent="0.25">
      <c r="A1684" t="s">
        <v>2326</v>
      </c>
      <c r="B1684">
        <v>2000</v>
      </c>
      <c r="C1684">
        <v>0.11</v>
      </c>
      <c r="D1684">
        <v>0.11</v>
      </c>
      <c r="E1684">
        <v>0</v>
      </c>
      <c r="F1684">
        <v>0</v>
      </c>
      <c r="G1684">
        <v>0</v>
      </c>
      <c r="H1684">
        <v>0</v>
      </c>
      <c r="I1684">
        <f t="shared" si="104"/>
        <v>0</v>
      </c>
      <c r="J1684">
        <f t="shared" si="105"/>
        <v>0.11</v>
      </c>
      <c r="K1684">
        <f t="shared" si="106"/>
        <v>0.11</v>
      </c>
      <c r="N1684">
        <f>'Central-Hudson Off Peak'!I1684</f>
        <v>-0.01</v>
      </c>
      <c r="O1684">
        <f>'Central-Hudson Off Peak'!D1684</f>
        <v>0.12</v>
      </c>
      <c r="P1684" s="2">
        <f t="shared" si="107"/>
        <v>0</v>
      </c>
    </row>
    <row r="1685" spans="1:16" x14ac:dyDescent="0.25">
      <c r="A1685" t="s">
        <v>2327</v>
      </c>
      <c r="B1685">
        <v>2000</v>
      </c>
      <c r="C1685">
        <v>0.1</v>
      </c>
      <c r="D1685">
        <v>0.1</v>
      </c>
      <c r="E1685">
        <v>0</v>
      </c>
      <c r="F1685">
        <v>0</v>
      </c>
      <c r="G1685">
        <v>0</v>
      </c>
      <c r="H1685">
        <v>0</v>
      </c>
      <c r="I1685">
        <f t="shared" si="104"/>
        <v>0</v>
      </c>
      <c r="J1685">
        <f t="shared" si="105"/>
        <v>0.1</v>
      </c>
      <c r="K1685">
        <f t="shared" si="106"/>
        <v>0.1</v>
      </c>
      <c r="N1685">
        <f>'Central-Hudson Off Peak'!I1685</f>
        <v>-0.01</v>
      </c>
      <c r="O1685">
        <f>'Central-Hudson Off Peak'!D1685</f>
        <v>0.11</v>
      </c>
      <c r="P1685" s="2">
        <f t="shared" si="107"/>
        <v>0</v>
      </c>
    </row>
    <row r="1686" spans="1:16" x14ac:dyDescent="0.25">
      <c r="A1686" t="s">
        <v>2328</v>
      </c>
      <c r="B1686">
        <v>2000</v>
      </c>
      <c r="C1686">
        <v>0.11</v>
      </c>
      <c r="D1686">
        <v>0.11</v>
      </c>
      <c r="E1686">
        <v>0</v>
      </c>
      <c r="F1686">
        <v>0</v>
      </c>
      <c r="G1686">
        <v>0</v>
      </c>
      <c r="H1686">
        <v>0</v>
      </c>
      <c r="I1686">
        <f t="shared" si="104"/>
        <v>0</v>
      </c>
      <c r="J1686">
        <f t="shared" si="105"/>
        <v>0.11</v>
      </c>
      <c r="K1686">
        <f t="shared" si="106"/>
        <v>0.11</v>
      </c>
      <c r="N1686">
        <f>'Central-Hudson Off Peak'!I1686</f>
        <v>-0.01</v>
      </c>
      <c r="O1686">
        <f>'Central-Hudson Off Peak'!D1686</f>
        <v>0.12</v>
      </c>
      <c r="P1686" s="2">
        <f t="shared" si="107"/>
        <v>0</v>
      </c>
    </row>
    <row r="1687" spans="1:16" x14ac:dyDescent="0.25">
      <c r="A1687" t="s">
        <v>2329</v>
      </c>
      <c r="B1687">
        <v>2000</v>
      </c>
      <c r="C1687">
        <v>23.02</v>
      </c>
      <c r="D1687">
        <v>22.67</v>
      </c>
      <c r="E1687">
        <v>0</v>
      </c>
      <c r="F1687">
        <v>0</v>
      </c>
      <c r="G1687">
        <v>-0.64</v>
      </c>
      <c r="H1687">
        <v>-0.99</v>
      </c>
      <c r="I1687">
        <f t="shared" si="104"/>
        <v>0.35</v>
      </c>
      <c r="J1687">
        <f t="shared" si="105"/>
        <v>22.67</v>
      </c>
      <c r="K1687">
        <f t="shared" si="106"/>
        <v>23.02</v>
      </c>
      <c r="N1687">
        <f>'Central-Hudson Off Peak'!I1687</f>
        <v>-2.25</v>
      </c>
      <c r="O1687">
        <f>'Central-Hudson Off Peak'!D1687</f>
        <v>25.27</v>
      </c>
      <c r="P1687" s="2">
        <f t="shared" si="107"/>
        <v>0</v>
      </c>
    </row>
    <row r="1688" spans="1:16" x14ac:dyDescent="0.25">
      <c r="A1688" t="s">
        <v>2330</v>
      </c>
      <c r="B1688">
        <v>2000</v>
      </c>
      <c r="C1688">
        <v>15.36</v>
      </c>
      <c r="D1688">
        <v>15.13</v>
      </c>
      <c r="E1688">
        <v>0</v>
      </c>
      <c r="F1688">
        <v>0</v>
      </c>
      <c r="G1688">
        <v>-0.43</v>
      </c>
      <c r="H1688">
        <v>-0.66</v>
      </c>
      <c r="I1688">
        <f t="shared" si="104"/>
        <v>0.23000000000000004</v>
      </c>
      <c r="J1688">
        <f t="shared" si="105"/>
        <v>15.13</v>
      </c>
      <c r="K1688">
        <f t="shared" si="106"/>
        <v>15.36</v>
      </c>
      <c r="N1688">
        <f>'Central-Hudson Off Peak'!I1688</f>
        <v>-1.51</v>
      </c>
      <c r="O1688">
        <f>'Central-Hudson Off Peak'!D1688</f>
        <v>16.87</v>
      </c>
      <c r="P1688" s="2">
        <f t="shared" si="107"/>
        <v>0</v>
      </c>
    </row>
    <row r="1689" spans="1:16" x14ac:dyDescent="0.25">
      <c r="A1689" t="s">
        <v>2339</v>
      </c>
      <c r="B1689">
        <v>2000</v>
      </c>
      <c r="C1689">
        <v>15.45</v>
      </c>
      <c r="D1689">
        <v>15.34</v>
      </c>
      <c r="E1689">
        <v>0</v>
      </c>
      <c r="F1689">
        <v>0</v>
      </c>
      <c r="G1689">
        <v>-0.4</v>
      </c>
      <c r="H1689">
        <v>-0.51</v>
      </c>
      <c r="I1689">
        <f t="shared" si="104"/>
        <v>0.10999999999999999</v>
      </c>
      <c r="J1689">
        <f t="shared" si="105"/>
        <v>15.34</v>
      </c>
      <c r="K1689">
        <f t="shared" si="106"/>
        <v>15.45</v>
      </c>
      <c r="N1689">
        <f>'Central-Hudson Off Peak'!I1689</f>
        <v>-1.4900000000000002</v>
      </c>
      <c r="O1689">
        <f>'Central-Hudson Off Peak'!D1689</f>
        <v>16.940000000000001</v>
      </c>
      <c r="P1689" s="2">
        <f t="shared" si="107"/>
        <v>0</v>
      </c>
    </row>
    <row r="1690" spans="1:16" x14ac:dyDescent="0.25">
      <c r="A1690" t="s">
        <v>2340</v>
      </c>
      <c r="B1690">
        <v>2000</v>
      </c>
      <c r="C1690">
        <v>14.16</v>
      </c>
      <c r="D1690">
        <v>14.06</v>
      </c>
      <c r="E1690">
        <v>0</v>
      </c>
      <c r="F1690">
        <v>0</v>
      </c>
      <c r="G1690">
        <v>-0.37</v>
      </c>
      <c r="H1690">
        <v>-0.47</v>
      </c>
      <c r="I1690">
        <f t="shared" si="104"/>
        <v>9.9999999999999978E-2</v>
      </c>
      <c r="J1690">
        <f t="shared" si="105"/>
        <v>14.06</v>
      </c>
      <c r="K1690">
        <f t="shared" si="106"/>
        <v>14.16</v>
      </c>
      <c r="N1690">
        <f>'Central-Hudson Off Peak'!I1690</f>
        <v>-1.37</v>
      </c>
      <c r="O1690">
        <f>'Central-Hudson Off Peak'!D1690</f>
        <v>15.53</v>
      </c>
      <c r="P1690" s="2">
        <f t="shared" si="107"/>
        <v>0</v>
      </c>
    </row>
    <row r="1691" spans="1:16" x14ac:dyDescent="0.25">
      <c r="A1691" t="s">
        <v>2341</v>
      </c>
      <c r="B1691">
        <v>2000</v>
      </c>
      <c r="C1691">
        <v>13.38</v>
      </c>
      <c r="D1691">
        <v>13.28</v>
      </c>
      <c r="E1691">
        <v>0</v>
      </c>
      <c r="F1691">
        <v>0</v>
      </c>
      <c r="G1691">
        <v>-0.35</v>
      </c>
      <c r="H1691">
        <v>-0.45</v>
      </c>
      <c r="I1691">
        <f t="shared" si="104"/>
        <v>0.10000000000000003</v>
      </c>
      <c r="J1691">
        <f t="shared" si="105"/>
        <v>13.28</v>
      </c>
      <c r="K1691">
        <f t="shared" si="106"/>
        <v>13.38</v>
      </c>
      <c r="N1691">
        <f>'Central-Hudson Off Peak'!I1691</f>
        <v>-1.29</v>
      </c>
      <c r="O1691">
        <f>'Central-Hudson Off Peak'!D1691</f>
        <v>14.67</v>
      </c>
      <c r="P1691" s="2">
        <f t="shared" si="107"/>
        <v>0</v>
      </c>
    </row>
    <row r="1692" spans="1:16" x14ac:dyDescent="0.25">
      <c r="A1692" t="s">
        <v>2342</v>
      </c>
      <c r="B1692">
        <v>2000</v>
      </c>
      <c r="C1692">
        <v>13.32</v>
      </c>
      <c r="D1692">
        <v>13.23</v>
      </c>
      <c r="E1692">
        <v>0</v>
      </c>
      <c r="F1692">
        <v>0</v>
      </c>
      <c r="G1692">
        <v>-0.35</v>
      </c>
      <c r="H1692">
        <v>-0.44</v>
      </c>
      <c r="I1692">
        <f t="shared" si="104"/>
        <v>9.0000000000000024E-2</v>
      </c>
      <c r="J1692">
        <f t="shared" si="105"/>
        <v>13.23</v>
      </c>
      <c r="K1692">
        <f t="shared" si="106"/>
        <v>13.32</v>
      </c>
      <c r="N1692">
        <f>'Central-Hudson Off Peak'!I1692</f>
        <v>-1.29</v>
      </c>
      <c r="O1692">
        <f>'Central-Hudson Off Peak'!D1692</f>
        <v>14.61</v>
      </c>
      <c r="P1692" s="2">
        <f t="shared" si="107"/>
        <v>0</v>
      </c>
    </row>
    <row r="1693" spans="1:16" x14ac:dyDescent="0.25">
      <c r="A1693" t="s">
        <v>2343</v>
      </c>
      <c r="B1693">
        <v>2000</v>
      </c>
      <c r="C1693">
        <v>12.02</v>
      </c>
      <c r="D1693">
        <v>11.93</v>
      </c>
      <c r="E1693">
        <v>0</v>
      </c>
      <c r="F1693">
        <v>0</v>
      </c>
      <c r="G1693">
        <v>-0.31</v>
      </c>
      <c r="H1693">
        <v>-0.4</v>
      </c>
      <c r="I1693">
        <f t="shared" si="104"/>
        <v>9.0000000000000024E-2</v>
      </c>
      <c r="J1693">
        <f t="shared" si="105"/>
        <v>11.93</v>
      </c>
      <c r="K1693">
        <f t="shared" si="106"/>
        <v>12.02</v>
      </c>
      <c r="N1693">
        <f>'Central-Hudson Off Peak'!I1693</f>
        <v>-1.1599999999999999</v>
      </c>
      <c r="O1693">
        <f>'Central-Hudson Off Peak'!D1693</f>
        <v>13.18</v>
      </c>
      <c r="P1693" s="2">
        <f t="shared" si="107"/>
        <v>0</v>
      </c>
    </row>
    <row r="1694" spans="1:16" x14ac:dyDescent="0.25">
      <c r="A1694" t="s">
        <v>2344</v>
      </c>
      <c r="B1694">
        <v>2000</v>
      </c>
      <c r="C1694">
        <v>13.38</v>
      </c>
      <c r="D1694">
        <v>13.28</v>
      </c>
      <c r="E1694">
        <v>0</v>
      </c>
      <c r="F1694">
        <v>0</v>
      </c>
      <c r="G1694">
        <v>-0.35</v>
      </c>
      <c r="H1694">
        <v>-0.45</v>
      </c>
      <c r="I1694">
        <f t="shared" si="104"/>
        <v>0.10000000000000003</v>
      </c>
      <c r="J1694">
        <f t="shared" si="105"/>
        <v>13.28</v>
      </c>
      <c r="K1694">
        <f t="shared" si="106"/>
        <v>13.38</v>
      </c>
      <c r="N1694">
        <f>'Central-Hudson Off Peak'!I1694</f>
        <v>-1.29</v>
      </c>
      <c r="O1694">
        <f>'Central-Hudson Off Peak'!D1694</f>
        <v>14.67</v>
      </c>
      <c r="P1694" s="2">
        <f t="shared" si="107"/>
        <v>0</v>
      </c>
    </row>
    <row r="1695" spans="1:16" x14ac:dyDescent="0.25">
      <c r="A1695" t="s">
        <v>2345</v>
      </c>
      <c r="B1695">
        <v>2000</v>
      </c>
      <c r="C1695">
        <v>30.4</v>
      </c>
      <c r="D1695">
        <v>30.19</v>
      </c>
      <c r="E1695">
        <v>0</v>
      </c>
      <c r="F1695">
        <v>0</v>
      </c>
      <c r="G1695">
        <v>-0.8</v>
      </c>
      <c r="H1695">
        <v>-1.01</v>
      </c>
      <c r="I1695">
        <f t="shared" si="104"/>
        <v>0.20999999999999996</v>
      </c>
      <c r="J1695">
        <f t="shared" si="105"/>
        <v>30.19</v>
      </c>
      <c r="K1695">
        <f t="shared" si="106"/>
        <v>30.4</v>
      </c>
      <c r="N1695">
        <f>'Central-Hudson Off Peak'!I1695</f>
        <v>-2.9400000000000004</v>
      </c>
      <c r="O1695">
        <f>'Central-Hudson Off Peak'!D1695</f>
        <v>33.340000000000003</v>
      </c>
      <c r="P1695" s="2">
        <f t="shared" si="107"/>
        <v>0</v>
      </c>
    </row>
    <row r="1696" spans="1:16" x14ac:dyDescent="0.25">
      <c r="A1696" t="s">
        <v>2346</v>
      </c>
      <c r="B1696">
        <v>2000</v>
      </c>
      <c r="C1696">
        <v>30.94</v>
      </c>
      <c r="D1696">
        <v>30.72</v>
      </c>
      <c r="E1696">
        <v>0</v>
      </c>
      <c r="F1696">
        <v>0</v>
      </c>
      <c r="G1696">
        <v>-0.81</v>
      </c>
      <c r="H1696">
        <v>-1.03</v>
      </c>
      <c r="I1696">
        <f t="shared" si="104"/>
        <v>0.21999999999999997</v>
      </c>
      <c r="J1696">
        <f t="shared" si="105"/>
        <v>30.72</v>
      </c>
      <c r="K1696">
        <f t="shared" si="106"/>
        <v>30.94</v>
      </c>
      <c r="N1696">
        <f>'Central-Hudson Off Peak'!I1696</f>
        <v>-2.99</v>
      </c>
      <c r="O1696">
        <f>'Central-Hudson Off Peak'!D1696</f>
        <v>33.93</v>
      </c>
      <c r="P1696" s="2">
        <f t="shared" si="107"/>
        <v>0</v>
      </c>
    </row>
    <row r="1697" spans="1:16" x14ac:dyDescent="0.25">
      <c r="A1697" t="s">
        <v>2371</v>
      </c>
      <c r="B1697">
        <v>2000</v>
      </c>
      <c r="C1697">
        <v>19.2</v>
      </c>
      <c r="D1697">
        <v>18.91</v>
      </c>
      <c r="E1697">
        <v>0</v>
      </c>
      <c r="F1697">
        <v>0</v>
      </c>
      <c r="G1697">
        <v>-0.56000000000000005</v>
      </c>
      <c r="H1697">
        <v>-0.85</v>
      </c>
      <c r="I1697">
        <f t="shared" si="104"/>
        <v>0.28999999999999992</v>
      </c>
      <c r="J1697">
        <f t="shared" si="105"/>
        <v>18.91</v>
      </c>
      <c r="K1697">
        <f t="shared" si="106"/>
        <v>19.2</v>
      </c>
      <c r="N1697">
        <f>'Central-Hudson Off Peak'!I1697</f>
        <v>-1.95</v>
      </c>
      <c r="O1697">
        <f>'Central-Hudson Off Peak'!D1697</f>
        <v>21.15</v>
      </c>
      <c r="P1697" s="2">
        <f t="shared" si="107"/>
        <v>0</v>
      </c>
    </row>
    <row r="1698" spans="1:16" x14ac:dyDescent="0.25">
      <c r="A1698" t="s">
        <v>2372</v>
      </c>
      <c r="B1698">
        <v>2000</v>
      </c>
      <c r="C1698">
        <v>19.260000000000002</v>
      </c>
      <c r="D1698">
        <v>18.97</v>
      </c>
      <c r="E1698">
        <v>0</v>
      </c>
      <c r="F1698">
        <v>0</v>
      </c>
      <c r="G1698">
        <v>-0.56000000000000005</v>
      </c>
      <c r="H1698">
        <v>-0.85</v>
      </c>
      <c r="I1698">
        <f t="shared" si="104"/>
        <v>0.28999999999999992</v>
      </c>
      <c r="J1698">
        <f t="shared" si="105"/>
        <v>18.97</v>
      </c>
      <c r="K1698">
        <f t="shared" si="106"/>
        <v>19.260000000000002</v>
      </c>
      <c r="N1698">
        <f>'Central-Hudson Off Peak'!I1698</f>
        <v>-1.95</v>
      </c>
      <c r="O1698">
        <f>'Central-Hudson Off Peak'!D1698</f>
        <v>21.21</v>
      </c>
      <c r="P1698" s="2">
        <f t="shared" si="107"/>
        <v>0</v>
      </c>
    </row>
    <row r="1699" spans="1:16" x14ac:dyDescent="0.25">
      <c r="A1699" t="s">
        <v>2373</v>
      </c>
      <c r="B1699">
        <v>2000</v>
      </c>
      <c r="C1699">
        <v>15.47</v>
      </c>
      <c r="D1699">
        <v>15.23</v>
      </c>
      <c r="E1699">
        <v>0</v>
      </c>
      <c r="F1699">
        <v>0</v>
      </c>
      <c r="G1699">
        <v>-0.45</v>
      </c>
      <c r="H1699">
        <v>-0.69</v>
      </c>
      <c r="I1699">
        <f t="shared" si="104"/>
        <v>0.23999999999999994</v>
      </c>
      <c r="J1699">
        <f t="shared" si="105"/>
        <v>15.23</v>
      </c>
      <c r="K1699">
        <f t="shared" si="106"/>
        <v>15.47</v>
      </c>
      <c r="N1699">
        <f>'Central-Hudson Off Peak'!I1699</f>
        <v>-1.57</v>
      </c>
      <c r="O1699">
        <f>'Central-Hudson Off Peak'!D1699</f>
        <v>17.04</v>
      </c>
      <c r="P1699" s="2">
        <f t="shared" si="107"/>
        <v>0</v>
      </c>
    </row>
    <row r="1700" spans="1:16" x14ac:dyDescent="0.25">
      <c r="A1700" t="s">
        <v>2374</v>
      </c>
      <c r="B1700">
        <v>2000</v>
      </c>
      <c r="C1700">
        <v>15.38</v>
      </c>
      <c r="D1700">
        <v>15.15</v>
      </c>
      <c r="E1700">
        <v>0</v>
      </c>
      <c r="F1700">
        <v>0</v>
      </c>
      <c r="G1700">
        <v>-0.45</v>
      </c>
      <c r="H1700">
        <v>-0.68</v>
      </c>
      <c r="I1700">
        <f t="shared" si="104"/>
        <v>0.23000000000000004</v>
      </c>
      <c r="J1700">
        <f t="shared" si="105"/>
        <v>15.15</v>
      </c>
      <c r="K1700">
        <f t="shared" si="106"/>
        <v>15.38</v>
      </c>
      <c r="N1700">
        <f>'Central-Hudson Off Peak'!I1700</f>
        <v>-1.56</v>
      </c>
      <c r="O1700">
        <f>'Central-Hudson Off Peak'!D1700</f>
        <v>16.940000000000001</v>
      </c>
      <c r="P1700" s="2">
        <f t="shared" si="107"/>
        <v>0</v>
      </c>
    </row>
    <row r="1701" spans="1:16" x14ac:dyDescent="0.25">
      <c r="A1701" t="s">
        <v>2375</v>
      </c>
      <c r="B1701">
        <v>2000</v>
      </c>
      <c r="C1701">
        <v>16.63</v>
      </c>
      <c r="D1701">
        <v>16.38</v>
      </c>
      <c r="E1701">
        <v>0</v>
      </c>
      <c r="F1701">
        <v>0</v>
      </c>
      <c r="G1701">
        <v>-0.48</v>
      </c>
      <c r="H1701">
        <v>-0.73</v>
      </c>
      <c r="I1701">
        <f t="shared" si="104"/>
        <v>0.25</v>
      </c>
      <c r="J1701">
        <f t="shared" si="105"/>
        <v>16.38</v>
      </c>
      <c r="K1701">
        <f t="shared" si="106"/>
        <v>16.63</v>
      </c>
      <c r="N1701">
        <f>'Central-Hudson Off Peak'!I1701</f>
        <v>-1.68</v>
      </c>
      <c r="O1701">
        <f>'Central-Hudson Off Peak'!D1701</f>
        <v>18.309999999999999</v>
      </c>
      <c r="P1701" s="2">
        <f t="shared" si="107"/>
        <v>0</v>
      </c>
    </row>
    <row r="1702" spans="1:16" x14ac:dyDescent="0.25">
      <c r="A1702" t="s">
        <v>2376</v>
      </c>
      <c r="B1702">
        <v>2000</v>
      </c>
      <c r="C1702">
        <v>12.44</v>
      </c>
      <c r="D1702">
        <v>12.72</v>
      </c>
      <c r="E1702">
        <v>-3.38</v>
      </c>
      <c r="F1702">
        <v>-3.79</v>
      </c>
      <c r="G1702">
        <v>-0.27</v>
      </c>
      <c r="H1702">
        <v>-0.4</v>
      </c>
      <c r="I1702">
        <f t="shared" si="104"/>
        <v>0.13</v>
      </c>
      <c r="J1702">
        <f t="shared" si="105"/>
        <v>12.72</v>
      </c>
      <c r="K1702">
        <f t="shared" si="106"/>
        <v>12.44</v>
      </c>
      <c r="N1702">
        <f>'Central-Hudson Off Peak'!I1702</f>
        <v>-0.93</v>
      </c>
      <c r="O1702">
        <f>'Central-Hudson Off Peak'!D1702</f>
        <v>40.590000000000003</v>
      </c>
      <c r="P1702" s="2">
        <f t="shared" si="107"/>
        <v>27.220000000000006</v>
      </c>
    </row>
    <row r="1703" spans="1:16" x14ac:dyDescent="0.25">
      <c r="A1703" t="s">
        <v>2377</v>
      </c>
      <c r="B1703">
        <v>2000</v>
      </c>
      <c r="C1703">
        <v>13.16</v>
      </c>
      <c r="D1703">
        <v>13.4</v>
      </c>
      <c r="E1703">
        <v>-3.14</v>
      </c>
      <c r="F1703">
        <v>-3.53</v>
      </c>
      <c r="G1703">
        <v>-0.28999999999999998</v>
      </c>
      <c r="H1703">
        <v>-0.44</v>
      </c>
      <c r="I1703">
        <f t="shared" si="104"/>
        <v>0.15000000000000002</v>
      </c>
      <c r="J1703">
        <f t="shared" si="105"/>
        <v>13.4</v>
      </c>
      <c r="K1703">
        <f t="shared" si="106"/>
        <v>13.16</v>
      </c>
      <c r="N1703">
        <f>'Central-Hudson Off Peak'!I1703</f>
        <v>-1.01</v>
      </c>
      <c r="O1703">
        <f>'Central-Hudson Off Peak'!D1703</f>
        <v>39.5</v>
      </c>
      <c r="P1703" s="2">
        <f t="shared" si="107"/>
        <v>25.330000000000002</v>
      </c>
    </row>
    <row r="1704" spans="1:16" x14ac:dyDescent="0.25">
      <c r="A1704" t="s">
        <v>2378</v>
      </c>
      <c r="B1704">
        <v>2000</v>
      </c>
      <c r="C1704">
        <v>18.829999999999998</v>
      </c>
      <c r="D1704">
        <v>18.91</v>
      </c>
      <c r="E1704">
        <v>-2.52</v>
      </c>
      <c r="F1704">
        <v>-2.84</v>
      </c>
      <c r="G1704">
        <v>-0.48</v>
      </c>
      <c r="H1704">
        <v>-0.72</v>
      </c>
      <c r="I1704">
        <f t="shared" si="104"/>
        <v>0.24</v>
      </c>
      <c r="J1704">
        <f t="shared" si="105"/>
        <v>18.91</v>
      </c>
      <c r="K1704">
        <f t="shared" si="106"/>
        <v>18.829999999999998</v>
      </c>
      <c r="N1704">
        <f>'Central-Hudson Off Peak'!I1704</f>
        <v>-1.66</v>
      </c>
      <c r="O1704">
        <f>'Central-Hudson Off Peak'!D1704</f>
        <v>40.5</v>
      </c>
      <c r="P1704" s="2">
        <f t="shared" si="107"/>
        <v>20.010000000000005</v>
      </c>
    </row>
    <row r="1705" spans="1:16" x14ac:dyDescent="0.25">
      <c r="A1705" t="s">
        <v>2379</v>
      </c>
      <c r="B1705">
        <v>2000</v>
      </c>
      <c r="C1705">
        <v>14.46</v>
      </c>
      <c r="D1705">
        <v>14.74</v>
      </c>
      <c r="E1705">
        <v>-3.56</v>
      </c>
      <c r="F1705">
        <v>-4</v>
      </c>
      <c r="G1705">
        <v>-0.32</v>
      </c>
      <c r="H1705">
        <v>-0.48</v>
      </c>
      <c r="I1705">
        <f t="shared" si="104"/>
        <v>0.15999999999999998</v>
      </c>
      <c r="J1705">
        <f t="shared" si="105"/>
        <v>14.74</v>
      </c>
      <c r="K1705">
        <f t="shared" si="106"/>
        <v>14.46</v>
      </c>
      <c r="N1705">
        <f>'Central-Hudson Off Peak'!I1705</f>
        <v>-1.1100000000000001</v>
      </c>
      <c r="O1705">
        <f>'Central-Hudson Off Peak'!D1705</f>
        <v>43.82</v>
      </c>
      <c r="P1705" s="2">
        <f t="shared" si="107"/>
        <v>28.25</v>
      </c>
    </row>
    <row r="1706" spans="1:16" x14ac:dyDescent="0.25">
      <c r="A1706" t="s">
        <v>2380</v>
      </c>
      <c r="B1706">
        <v>2000</v>
      </c>
      <c r="C1706">
        <v>14.06</v>
      </c>
      <c r="D1706">
        <v>14.54</v>
      </c>
      <c r="E1706">
        <v>-4.91</v>
      </c>
      <c r="F1706">
        <v>-5.52</v>
      </c>
      <c r="G1706">
        <v>-0.27</v>
      </c>
      <c r="H1706">
        <v>-0.4</v>
      </c>
      <c r="I1706">
        <f t="shared" si="104"/>
        <v>0.13</v>
      </c>
      <c r="J1706">
        <f t="shared" si="105"/>
        <v>14.54</v>
      </c>
      <c r="K1706">
        <f t="shared" si="106"/>
        <v>14.06</v>
      </c>
      <c r="N1706">
        <f>'Central-Hudson Off Peak'!I1706</f>
        <v>-0.93</v>
      </c>
      <c r="O1706">
        <f>'Central-Hudson Off Peak'!D1706</f>
        <v>53.93</v>
      </c>
      <c r="P1706" s="2">
        <f t="shared" si="107"/>
        <v>38.94</v>
      </c>
    </row>
    <row r="1707" spans="1:16" x14ac:dyDescent="0.25">
      <c r="A1707" t="s">
        <v>2381</v>
      </c>
      <c r="B1707">
        <v>2000</v>
      </c>
      <c r="C1707">
        <v>13.81</v>
      </c>
      <c r="D1707">
        <v>14.4</v>
      </c>
      <c r="E1707">
        <v>-5.72</v>
      </c>
      <c r="F1707">
        <v>-6.43</v>
      </c>
      <c r="G1707">
        <v>-0.24</v>
      </c>
      <c r="H1707">
        <v>-0.36</v>
      </c>
      <c r="I1707">
        <f t="shared" si="104"/>
        <v>0.12</v>
      </c>
      <c r="J1707">
        <f t="shared" si="105"/>
        <v>14.4</v>
      </c>
      <c r="K1707">
        <f t="shared" si="106"/>
        <v>13.81</v>
      </c>
      <c r="N1707">
        <f>'Central-Hudson Off Peak'!I1707</f>
        <v>-0.83</v>
      </c>
      <c r="O1707">
        <f>'Central-Hudson Off Peak'!D1707</f>
        <v>60.02</v>
      </c>
      <c r="P1707" s="2">
        <f t="shared" si="107"/>
        <v>45.38</v>
      </c>
    </row>
    <row r="1708" spans="1:16" x14ac:dyDescent="0.25">
      <c r="A1708" t="s">
        <v>2382</v>
      </c>
      <c r="B1708">
        <v>2000</v>
      </c>
      <c r="C1708">
        <v>13.66</v>
      </c>
      <c r="D1708">
        <v>14.31</v>
      </c>
      <c r="E1708">
        <v>-6.26</v>
      </c>
      <c r="F1708">
        <v>-7.03</v>
      </c>
      <c r="G1708">
        <v>-0.21</v>
      </c>
      <c r="H1708">
        <v>-0.33</v>
      </c>
      <c r="I1708">
        <f t="shared" si="104"/>
        <v>0.12000000000000002</v>
      </c>
      <c r="J1708">
        <f t="shared" si="105"/>
        <v>14.31</v>
      </c>
      <c r="K1708">
        <f t="shared" si="106"/>
        <v>13.66</v>
      </c>
      <c r="N1708">
        <f>'Central-Hudson Off Peak'!I1708</f>
        <v>-0.74</v>
      </c>
      <c r="O1708">
        <f>'Central-Hudson Off Peak'!D1708</f>
        <v>64.03</v>
      </c>
      <c r="P1708" s="2">
        <f t="shared" si="107"/>
        <v>49.629999999999995</v>
      </c>
    </row>
    <row r="1709" spans="1:16" x14ac:dyDescent="0.25">
      <c r="A1709" t="s">
        <v>2383</v>
      </c>
      <c r="B1709">
        <v>2000</v>
      </c>
      <c r="C1709">
        <v>13.78</v>
      </c>
      <c r="D1709">
        <v>14.38</v>
      </c>
      <c r="E1709">
        <v>-5.83</v>
      </c>
      <c r="F1709">
        <v>-6.55</v>
      </c>
      <c r="G1709">
        <v>-0.23</v>
      </c>
      <c r="H1709">
        <v>-0.35</v>
      </c>
      <c r="I1709">
        <f t="shared" si="104"/>
        <v>0.11999999999999997</v>
      </c>
      <c r="J1709">
        <f t="shared" si="105"/>
        <v>14.38</v>
      </c>
      <c r="K1709">
        <f t="shared" si="106"/>
        <v>13.78</v>
      </c>
      <c r="N1709">
        <f>'Central-Hudson Off Peak'!I1709</f>
        <v>-0.79999999999999993</v>
      </c>
      <c r="O1709">
        <f>'Central-Hudson Off Peak'!D1709</f>
        <v>60.86</v>
      </c>
      <c r="P1709" s="2">
        <f t="shared" si="107"/>
        <v>46.28</v>
      </c>
    </row>
    <row r="1710" spans="1:16" x14ac:dyDescent="0.25">
      <c r="A1710" t="s">
        <v>2384</v>
      </c>
      <c r="B1710">
        <v>2000</v>
      </c>
      <c r="C1710">
        <v>14</v>
      </c>
      <c r="D1710">
        <v>14.5</v>
      </c>
      <c r="E1710">
        <v>-5.0999999999999996</v>
      </c>
      <c r="F1710">
        <v>-5.73</v>
      </c>
      <c r="G1710">
        <v>-0.26</v>
      </c>
      <c r="H1710">
        <v>-0.39</v>
      </c>
      <c r="I1710">
        <f t="shared" si="104"/>
        <v>0.13</v>
      </c>
      <c r="J1710">
        <f t="shared" si="105"/>
        <v>14.5</v>
      </c>
      <c r="K1710">
        <f t="shared" si="106"/>
        <v>14</v>
      </c>
      <c r="N1710">
        <f>'Central-Hudson Off Peak'!I1710</f>
        <v>-0.9</v>
      </c>
      <c r="O1710">
        <f>'Central-Hudson Off Peak'!D1710</f>
        <v>55.37</v>
      </c>
      <c r="P1710" s="2">
        <f t="shared" si="107"/>
        <v>40.47</v>
      </c>
    </row>
    <row r="1711" spans="1:16" x14ac:dyDescent="0.25">
      <c r="A1711" t="s">
        <v>2385</v>
      </c>
      <c r="B1711">
        <v>2000</v>
      </c>
      <c r="C1711">
        <v>14.06</v>
      </c>
      <c r="D1711">
        <v>14.54</v>
      </c>
      <c r="E1711">
        <v>-4.91</v>
      </c>
      <c r="F1711">
        <v>-5.52</v>
      </c>
      <c r="G1711">
        <v>-0.27</v>
      </c>
      <c r="H1711">
        <v>-0.4</v>
      </c>
      <c r="I1711">
        <f t="shared" si="104"/>
        <v>0.13</v>
      </c>
      <c r="J1711">
        <f t="shared" si="105"/>
        <v>14.54</v>
      </c>
      <c r="K1711">
        <f t="shared" si="106"/>
        <v>14.06</v>
      </c>
      <c r="N1711">
        <f>'Central-Hudson Off Peak'!I1711</f>
        <v>-0.93</v>
      </c>
      <c r="O1711">
        <f>'Central-Hudson Off Peak'!D1711</f>
        <v>53.93</v>
      </c>
      <c r="P1711" s="2">
        <f t="shared" si="107"/>
        <v>38.94</v>
      </c>
    </row>
    <row r="1712" spans="1:16" x14ac:dyDescent="0.25">
      <c r="A1712" t="s">
        <v>2386</v>
      </c>
      <c r="B1712">
        <v>2000</v>
      </c>
      <c r="C1712">
        <v>14.06</v>
      </c>
      <c r="D1712">
        <v>14.54</v>
      </c>
      <c r="E1712">
        <v>-4.91</v>
      </c>
      <c r="F1712">
        <v>-5.52</v>
      </c>
      <c r="G1712">
        <v>-0.27</v>
      </c>
      <c r="H1712">
        <v>-0.4</v>
      </c>
      <c r="I1712">
        <f t="shared" si="104"/>
        <v>0.13</v>
      </c>
      <c r="J1712">
        <f t="shared" si="105"/>
        <v>14.54</v>
      </c>
      <c r="K1712">
        <f t="shared" si="106"/>
        <v>14.06</v>
      </c>
      <c r="N1712">
        <f>'Central-Hudson Off Peak'!I1712</f>
        <v>-0.93</v>
      </c>
      <c r="O1712">
        <f>'Central-Hudson Off Peak'!D1712</f>
        <v>53.92</v>
      </c>
      <c r="P1712" s="2">
        <f t="shared" si="107"/>
        <v>38.93</v>
      </c>
    </row>
    <row r="1713" spans="1:16" x14ac:dyDescent="0.25">
      <c r="A1713" t="s">
        <v>2387</v>
      </c>
      <c r="B1713">
        <v>2000</v>
      </c>
      <c r="C1713">
        <v>14.08</v>
      </c>
      <c r="D1713">
        <v>14.53</v>
      </c>
      <c r="E1713">
        <v>-4.82</v>
      </c>
      <c r="F1713">
        <v>-5.41</v>
      </c>
      <c r="G1713">
        <v>-0.27</v>
      </c>
      <c r="H1713">
        <v>-0.41</v>
      </c>
      <c r="I1713">
        <f t="shared" si="104"/>
        <v>0.13999999999999996</v>
      </c>
      <c r="J1713">
        <f t="shared" si="105"/>
        <v>14.53</v>
      </c>
      <c r="K1713">
        <f t="shared" si="106"/>
        <v>14.08</v>
      </c>
      <c r="N1713">
        <f>'Central-Hudson Off Peak'!I1713</f>
        <v>-0.94000000000000006</v>
      </c>
      <c r="O1713">
        <f>'Central-Hudson Off Peak'!D1713</f>
        <v>53.91</v>
      </c>
      <c r="P1713" s="2">
        <f t="shared" si="107"/>
        <v>38.89</v>
      </c>
    </row>
    <row r="1714" spans="1:16" x14ac:dyDescent="0.25">
      <c r="A1714" t="s">
        <v>2388</v>
      </c>
      <c r="B1714">
        <v>2000</v>
      </c>
      <c r="C1714">
        <v>14.08</v>
      </c>
      <c r="D1714">
        <v>14.53</v>
      </c>
      <c r="E1714">
        <v>-4.82</v>
      </c>
      <c r="F1714">
        <v>-5.41</v>
      </c>
      <c r="G1714">
        <v>-0.27</v>
      </c>
      <c r="H1714">
        <v>-0.41</v>
      </c>
      <c r="I1714">
        <f t="shared" si="104"/>
        <v>0.13999999999999996</v>
      </c>
      <c r="J1714">
        <f t="shared" si="105"/>
        <v>14.53</v>
      </c>
      <c r="K1714">
        <f t="shared" si="106"/>
        <v>14.08</v>
      </c>
      <c r="N1714">
        <f>'Central-Hudson Off Peak'!I1714</f>
        <v>-0.94000000000000006</v>
      </c>
      <c r="O1714">
        <f>'Central-Hudson Off Peak'!D1714</f>
        <v>53.91</v>
      </c>
      <c r="P1714" s="2">
        <f t="shared" si="107"/>
        <v>38.89</v>
      </c>
    </row>
    <row r="1715" spans="1:16" x14ac:dyDescent="0.25">
      <c r="A1715" t="s">
        <v>2389</v>
      </c>
      <c r="B1715">
        <v>2000</v>
      </c>
      <c r="C1715">
        <v>15.16</v>
      </c>
      <c r="D1715">
        <v>15.57</v>
      </c>
      <c r="E1715">
        <v>-4.67</v>
      </c>
      <c r="F1715">
        <v>-5.24</v>
      </c>
      <c r="G1715">
        <v>-0.3</v>
      </c>
      <c r="H1715">
        <v>-0.46</v>
      </c>
      <c r="I1715">
        <f t="shared" si="104"/>
        <v>0.16000000000000003</v>
      </c>
      <c r="J1715">
        <f t="shared" si="105"/>
        <v>15.57</v>
      </c>
      <c r="K1715">
        <f t="shared" si="106"/>
        <v>15.16</v>
      </c>
      <c r="N1715">
        <f>'Central-Hudson Off Peak'!I1715</f>
        <v>-1.06</v>
      </c>
      <c r="O1715">
        <f>'Central-Hudson Off Peak'!D1715</f>
        <v>53.89</v>
      </c>
      <c r="P1715" s="2">
        <f t="shared" si="107"/>
        <v>37.67</v>
      </c>
    </row>
    <row r="1716" spans="1:16" x14ac:dyDescent="0.25">
      <c r="A1716" t="s">
        <v>2390</v>
      </c>
      <c r="B1716">
        <v>2000</v>
      </c>
      <c r="C1716">
        <v>15.12</v>
      </c>
      <c r="D1716">
        <v>15.56</v>
      </c>
      <c r="E1716">
        <v>-4.8099999999999996</v>
      </c>
      <c r="F1716">
        <v>-5.4</v>
      </c>
      <c r="G1716">
        <v>-0.3</v>
      </c>
      <c r="H1716">
        <v>-0.45</v>
      </c>
      <c r="I1716">
        <f t="shared" si="104"/>
        <v>0.15000000000000002</v>
      </c>
      <c r="J1716">
        <f t="shared" si="105"/>
        <v>15.56</v>
      </c>
      <c r="K1716">
        <f t="shared" si="106"/>
        <v>15.12</v>
      </c>
      <c r="N1716">
        <f>'Central-Hudson Off Peak'!I1716</f>
        <v>-1.05</v>
      </c>
      <c r="O1716">
        <f>'Central-Hudson Off Peak'!D1716</f>
        <v>54.93</v>
      </c>
      <c r="P1716" s="2">
        <f t="shared" si="107"/>
        <v>38.760000000000005</v>
      </c>
    </row>
    <row r="1717" spans="1:16" x14ac:dyDescent="0.25">
      <c r="A1717" t="s">
        <v>2391</v>
      </c>
      <c r="B1717">
        <v>2000</v>
      </c>
      <c r="C1717">
        <v>14.53</v>
      </c>
      <c r="D1717">
        <v>15.25</v>
      </c>
      <c r="E1717">
        <v>-6.75</v>
      </c>
      <c r="F1717">
        <v>-7.58</v>
      </c>
      <c r="G1717">
        <v>-0.23</v>
      </c>
      <c r="H1717">
        <v>-0.34</v>
      </c>
      <c r="I1717">
        <f t="shared" si="104"/>
        <v>0.11000000000000001</v>
      </c>
      <c r="J1717">
        <f t="shared" si="105"/>
        <v>15.25</v>
      </c>
      <c r="K1717">
        <f t="shared" si="106"/>
        <v>14.53</v>
      </c>
      <c r="N1717">
        <f>'Central-Hudson Off Peak'!I1717</f>
        <v>-0.79</v>
      </c>
      <c r="O1717">
        <f>'Central-Hudson Off Peak'!D1717</f>
        <v>69.75</v>
      </c>
      <c r="P1717" s="2">
        <f t="shared" si="107"/>
        <v>54.429999999999993</v>
      </c>
    </row>
    <row r="1718" spans="1:16" x14ac:dyDescent="0.25">
      <c r="A1718" t="s">
        <v>2392</v>
      </c>
      <c r="B1718">
        <v>2000</v>
      </c>
      <c r="C1718">
        <v>14.93</v>
      </c>
      <c r="D1718">
        <v>15.45</v>
      </c>
      <c r="E1718">
        <v>-5.44</v>
      </c>
      <c r="F1718">
        <v>-6.1</v>
      </c>
      <c r="G1718">
        <v>-0.28000000000000003</v>
      </c>
      <c r="H1718">
        <v>-0.42</v>
      </c>
      <c r="I1718">
        <f t="shared" si="104"/>
        <v>0.13999999999999996</v>
      </c>
      <c r="J1718">
        <f t="shared" si="105"/>
        <v>15.45</v>
      </c>
      <c r="K1718">
        <f t="shared" si="106"/>
        <v>14.93</v>
      </c>
      <c r="N1718">
        <f>'Central-Hudson Off Peak'!I1718</f>
        <v>-0.97</v>
      </c>
      <c r="O1718">
        <f>'Central-Hudson Off Peak'!D1718</f>
        <v>59.73</v>
      </c>
      <c r="P1718" s="2">
        <f t="shared" si="107"/>
        <v>43.83</v>
      </c>
    </row>
    <row r="1719" spans="1:16" x14ac:dyDescent="0.25">
      <c r="A1719" t="s">
        <v>2393</v>
      </c>
      <c r="B1719">
        <v>2000</v>
      </c>
      <c r="C1719">
        <v>21.72</v>
      </c>
      <c r="D1719">
        <v>21.9</v>
      </c>
      <c r="E1719">
        <v>-3.71</v>
      </c>
      <c r="F1719">
        <v>-4.16</v>
      </c>
      <c r="G1719">
        <v>-0.53</v>
      </c>
      <c r="H1719">
        <v>-0.8</v>
      </c>
      <c r="I1719">
        <f t="shared" si="104"/>
        <v>0.27</v>
      </c>
      <c r="J1719">
        <f t="shared" si="105"/>
        <v>21.9</v>
      </c>
      <c r="K1719">
        <f t="shared" si="106"/>
        <v>21.72</v>
      </c>
      <c r="N1719">
        <f>'Central-Hudson Off Peak'!I1719</f>
        <v>-1.83</v>
      </c>
      <c r="O1719">
        <f>'Central-Hudson Off Peak'!D1719</f>
        <v>53.44</v>
      </c>
      <c r="P1719" s="2">
        <f t="shared" si="107"/>
        <v>29.89</v>
      </c>
    </row>
    <row r="1720" spans="1:16" x14ac:dyDescent="0.25">
      <c r="A1720" t="s">
        <v>2394</v>
      </c>
      <c r="B1720">
        <v>2000</v>
      </c>
      <c r="C1720">
        <v>14.22</v>
      </c>
      <c r="D1720">
        <v>14.49</v>
      </c>
      <c r="E1720">
        <v>-3.52</v>
      </c>
      <c r="F1720">
        <v>-3.95</v>
      </c>
      <c r="G1720">
        <v>-0.31</v>
      </c>
      <c r="H1720">
        <v>-0.47</v>
      </c>
      <c r="I1720">
        <f t="shared" si="104"/>
        <v>0.15999999999999998</v>
      </c>
      <c r="J1720">
        <f t="shared" si="105"/>
        <v>14.49</v>
      </c>
      <c r="K1720">
        <f t="shared" si="106"/>
        <v>14.22</v>
      </c>
      <c r="N1720">
        <f>'Central-Hudson Off Peak'!I1720</f>
        <v>-1.08</v>
      </c>
      <c r="O1720">
        <f>'Central-Hudson Off Peak'!D1720</f>
        <v>43.67</v>
      </c>
      <c r="P1720" s="2">
        <f t="shared" si="107"/>
        <v>28.370000000000005</v>
      </c>
    </row>
    <row r="1721" spans="1:16" x14ac:dyDescent="0.25">
      <c r="A1721" t="s">
        <v>2419</v>
      </c>
      <c r="B1721">
        <v>2000</v>
      </c>
      <c r="C1721">
        <v>13.24</v>
      </c>
      <c r="D1721">
        <v>13.51</v>
      </c>
      <c r="E1721">
        <v>-3.58</v>
      </c>
      <c r="F1721">
        <v>-3.95</v>
      </c>
      <c r="G1721">
        <v>-0.28000000000000003</v>
      </c>
      <c r="H1721">
        <v>-0.38</v>
      </c>
      <c r="I1721">
        <f t="shared" si="104"/>
        <v>9.9999999999999978E-2</v>
      </c>
      <c r="J1721">
        <f t="shared" si="105"/>
        <v>13.51</v>
      </c>
      <c r="K1721">
        <f t="shared" si="106"/>
        <v>13.24</v>
      </c>
      <c r="N1721">
        <f>'Central-Hudson Off Peak'!I1721</f>
        <v>-0.96000000000000008</v>
      </c>
      <c r="O1721">
        <f>'Central-Hudson Off Peak'!D1721</f>
        <v>42.92</v>
      </c>
      <c r="P1721" s="2">
        <f t="shared" si="107"/>
        <v>28.72</v>
      </c>
    </row>
    <row r="1722" spans="1:16" x14ac:dyDescent="0.25">
      <c r="A1722" t="s">
        <v>2420</v>
      </c>
      <c r="B1722">
        <v>2000</v>
      </c>
      <c r="C1722">
        <v>11.78</v>
      </c>
      <c r="D1722">
        <v>12.13</v>
      </c>
      <c r="E1722">
        <v>-4.1399999999999997</v>
      </c>
      <c r="F1722">
        <v>-4.57</v>
      </c>
      <c r="G1722">
        <v>-0.22</v>
      </c>
      <c r="H1722">
        <v>-0.3</v>
      </c>
      <c r="I1722">
        <f t="shared" si="104"/>
        <v>7.9999999999999988E-2</v>
      </c>
      <c r="J1722">
        <f t="shared" si="105"/>
        <v>12.13</v>
      </c>
      <c r="K1722">
        <f t="shared" si="106"/>
        <v>11.78</v>
      </c>
      <c r="N1722">
        <f>'Central-Hudson Off Peak'!I1722</f>
        <v>-0.75</v>
      </c>
      <c r="O1722">
        <f>'Central-Hudson Off Peak'!D1722</f>
        <v>45.75</v>
      </c>
      <c r="P1722" s="2">
        <f t="shared" si="107"/>
        <v>33.22</v>
      </c>
    </row>
    <row r="1723" spans="1:16" x14ac:dyDescent="0.25">
      <c r="A1723" t="s">
        <v>2421</v>
      </c>
      <c r="B1723">
        <v>2000</v>
      </c>
      <c r="C1723">
        <v>11.32</v>
      </c>
      <c r="D1723">
        <v>11.62</v>
      </c>
      <c r="E1723">
        <v>-3.7</v>
      </c>
      <c r="F1723">
        <v>-4.08</v>
      </c>
      <c r="G1723">
        <v>-0.22</v>
      </c>
      <c r="H1723">
        <v>-0.3</v>
      </c>
      <c r="I1723">
        <f t="shared" si="104"/>
        <v>7.9999999999999988E-2</v>
      </c>
      <c r="J1723">
        <f t="shared" si="105"/>
        <v>11.62</v>
      </c>
      <c r="K1723">
        <f t="shared" si="106"/>
        <v>11.32</v>
      </c>
      <c r="N1723">
        <f>'Central-Hudson Off Peak'!I1723</f>
        <v>-0.75</v>
      </c>
      <c r="O1723">
        <f>'Central-Hudson Off Peak'!D1723</f>
        <v>41.75</v>
      </c>
      <c r="P1723" s="2">
        <f t="shared" si="107"/>
        <v>29.68</v>
      </c>
    </row>
    <row r="1724" spans="1:16" x14ac:dyDescent="0.25">
      <c r="A1724" t="s">
        <v>2422</v>
      </c>
      <c r="B1724">
        <v>2000</v>
      </c>
      <c r="C1724">
        <v>11.84</v>
      </c>
      <c r="D1724">
        <v>12.13</v>
      </c>
      <c r="E1724">
        <v>-3.62</v>
      </c>
      <c r="F1724">
        <v>-4</v>
      </c>
      <c r="G1724">
        <v>-0.23</v>
      </c>
      <c r="H1724">
        <v>-0.32</v>
      </c>
      <c r="I1724">
        <f t="shared" si="104"/>
        <v>0.09</v>
      </c>
      <c r="J1724">
        <f t="shared" si="105"/>
        <v>12.13</v>
      </c>
      <c r="K1724">
        <f t="shared" si="106"/>
        <v>11.84</v>
      </c>
      <c r="N1724">
        <f>'Central-Hudson Off Peak'!I1724</f>
        <v>-0.79999999999999993</v>
      </c>
      <c r="O1724">
        <f>'Central-Hudson Off Peak'!D1724</f>
        <v>41.73</v>
      </c>
      <c r="P1724" s="2">
        <f t="shared" si="107"/>
        <v>29.09</v>
      </c>
    </row>
    <row r="1725" spans="1:16" x14ac:dyDescent="0.25">
      <c r="A1725" t="s">
        <v>2423</v>
      </c>
      <c r="B1725">
        <v>2000</v>
      </c>
      <c r="C1725">
        <v>11.84</v>
      </c>
      <c r="D1725">
        <v>12.13</v>
      </c>
      <c r="E1725">
        <v>-3.62</v>
      </c>
      <c r="F1725">
        <v>-4</v>
      </c>
      <c r="G1725">
        <v>-0.23</v>
      </c>
      <c r="H1725">
        <v>-0.32</v>
      </c>
      <c r="I1725">
        <f t="shared" si="104"/>
        <v>0.09</v>
      </c>
      <c r="J1725">
        <f t="shared" si="105"/>
        <v>12.13</v>
      </c>
      <c r="K1725">
        <f t="shared" si="106"/>
        <v>11.84</v>
      </c>
      <c r="N1725">
        <f>'Central-Hudson Off Peak'!I1725</f>
        <v>-0.79999999999999993</v>
      </c>
      <c r="O1725">
        <f>'Central-Hudson Off Peak'!D1725</f>
        <v>41.73</v>
      </c>
      <c r="P1725" s="2">
        <f t="shared" si="107"/>
        <v>29.09</v>
      </c>
    </row>
    <row r="1726" spans="1:16" x14ac:dyDescent="0.25">
      <c r="A1726" t="s">
        <v>2424</v>
      </c>
      <c r="B1726">
        <v>2000</v>
      </c>
      <c r="C1726">
        <v>12.43</v>
      </c>
      <c r="D1726">
        <v>12.71</v>
      </c>
      <c r="E1726">
        <v>-3.55</v>
      </c>
      <c r="F1726">
        <v>-3.92</v>
      </c>
      <c r="G1726">
        <v>-0.25</v>
      </c>
      <c r="H1726">
        <v>-0.34</v>
      </c>
      <c r="I1726">
        <f t="shared" si="104"/>
        <v>9.0000000000000024E-2</v>
      </c>
      <c r="J1726">
        <f t="shared" si="105"/>
        <v>12.71</v>
      </c>
      <c r="K1726">
        <f t="shared" si="106"/>
        <v>12.43</v>
      </c>
      <c r="N1726">
        <f>'Central-Hudson Off Peak'!I1726</f>
        <v>-0.87</v>
      </c>
      <c r="O1726">
        <f>'Central-Hudson Off Peak'!D1726</f>
        <v>41.91</v>
      </c>
      <c r="P1726" s="2">
        <f t="shared" si="107"/>
        <v>28.61</v>
      </c>
    </row>
    <row r="1727" spans="1:16" x14ac:dyDescent="0.25">
      <c r="A1727" t="s">
        <v>2425</v>
      </c>
      <c r="B1727">
        <v>2000</v>
      </c>
      <c r="C1727">
        <v>17.850000000000001</v>
      </c>
      <c r="D1727">
        <v>17.95</v>
      </c>
      <c r="E1727">
        <v>-2.54</v>
      </c>
      <c r="F1727">
        <v>-2.8</v>
      </c>
      <c r="G1727">
        <v>-0.44</v>
      </c>
      <c r="H1727">
        <v>-0.6</v>
      </c>
      <c r="I1727">
        <f t="shared" si="104"/>
        <v>0.15999999999999998</v>
      </c>
      <c r="J1727">
        <f t="shared" si="105"/>
        <v>17.95</v>
      </c>
      <c r="K1727">
        <f t="shared" si="106"/>
        <v>17.850000000000001</v>
      </c>
      <c r="N1727">
        <f>'Central-Hudson Off Peak'!I1727</f>
        <v>-1.51</v>
      </c>
      <c r="O1727">
        <f>'Central-Hudson Off Peak'!D1727</f>
        <v>39.83</v>
      </c>
      <c r="P1727" s="2">
        <f t="shared" si="107"/>
        <v>20.47</v>
      </c>
    </row>
    <row r="1728" spans="1:16" x14ac:dyDescent="0.25">
      <c r="A1728" t="s">
        <v>2426</v>
      </c>
      <c r="B1728">
        <v>2000</v>
      </c>
      <c r="C1728">
        <v>21.58</v>
      </c>
      <c r="D1728">
        <v>21.57</v>
      </c>
      <c r="E1728">
        <v>-1.92</v>
      </c>
      <c r="F1728">
        <v>-2.12</v>
      </c>
      <c r="G1728">
        <v>-0.56000000000000005</v>
      </c>
      <c r="H1728">
        <v>-0.77</v>
      </c>
      <c r="I1728">
        <f t="shared" si="104"/>
        <v>0.20999999999999996</v>
      </c>
      <c r="J1728">
        <f t="shared" si="105"/>
        <v>21.57</v>
      </c>
      <c r="K1728">
        <f t="shared" si="106"/>
        <v>21.58</v>
      </c>
      <c r="N1728">
        <f>'Central-Hudson Off Peak'!I1728</f>
        <v>-1.94</v>
      </c>
      <c r="O1728">
        <f>'Central-Hudson Off Peak'!D1728</f>
        <v>39</v>
      </c>
      <c r="P1728" s="2">
        <f t="shared" si="107"/>
        <v>15.480000000000004</v>
      </c>
    </row>
    <row r="1729" spans="1:16" x14ac:dyDescent="0.25">
      <c r="A1729" t="s">
        <v>2427</v>
      </c>
      <c r="B1729">
        <v>2000</v>
      </c>
      <c r="C1729">
        <v>11.87</v>
      </c>
      <c r="D1729">
        <v>12.13</v>
      </c>
      <c r="E1729">
        <v>-3.35</v>
      </c>
      <c r="F1729">
        <v>-3.7</v>
      </c>
      <c r="G1729">
        <v>-0.24</v>
      </c>
      <c r="H1729">
        <v>-0.33</v>
      </c>
      <c r="I1729">
        <f t="shared" si="104"/>
        <v>9.0000000000000024E-2</v>
      </c>
      <c r="J1729">
        <f t="shared" si="105"/>
        <v>12.13</v>
      </c>
      <c r="K1729">
        <f t="shared" si="106"/>
        <v>11.87</v>
      </c>
      <c r="N1729">
        <f>'Central-Hudson Off Peak'!I1729</f>
        <v>-0.84</v>
      </c>
      <c r="O1729">
        <f>'Central-Hudson Off Peak'!D1729</f>
        <v>39.729999999999997</v>
      </c>
      <c r="P1729" s="2">
        <f t="shared" si="107"/>
        <v>27.019999999999996</v>
      </c>
    </row>
    <row r="1730" spans="1:16" x14ac:dyDescent="0.25">
      <c r="A1730" t="s">
        <v>2428</v>
      </c>
      <c r="B1730">
        <v>2000</v>
      </c>
      <c r="C1730">
        <v>13.26</v>
      </c>
      <c r="D1730">
        <v>13.51</v>
      </c>
      <c r="E1730">
        <v>-3.43</v>
      </c>
      <c r="F1730">
        <v>-3.78</v>
      </c>
      <c r="G1730">
        <v>-0.28000000000000003</v>
      </c>
      <c r="H1730">
        <v>-0.38</v>
      </c>
      <c r="I1730">
        <f t="shared" ref="I1730:I1793" si="108">+G1730-H1730</f>
        <v>9.9999999999999978E-2</v>
      </c>
      <c r="J1730">
        <f t="shared" si="105"/>
        <v>13.51</v>
      </c>
      <c r="K1730">
        <f t="shared" si="106"/>
        <v>13.26</v>
      </c>
      <c r="N1730">
        <f>'Central-Hudson Off Peak'!I1730</f>
        <v>-0.97</v>
      </c>
      <c r="O1730">
        <f>'Central-Hudson Off Peak'!D1730</f>
        <v>41.87</v>
      </c>
      <c r="P1730" s="2">
        <f t="shared" si="107"/>
        <v>27.64</v>
      </c>
    </row>
    <row r="1731" spans="1:16" x14ac:dyDescent="0.25">
      <c r="A1731" t="s">
        <v>2429</v>
      </c>
      <c r="B1731">
        <v>2000</v>
      </c>
      <c r="C1731">
        <v>13.14</v>
      </c>
      <c r="D1731">
        <v>13.43</v>
      </c>
      <c r="E1731">
        <v>-3.7</v>
      </c>
      <c r="F1731">
        <v>-4.09</v>
      </c>
      <c r="G1731">
        <v>-0.27</v>
      </c>
      <c r="H1731">
        <v>-0.37</v>
      </c>
      <c r="I1731">
        <f t="shared" si="108"/>
        <v>9.9999999999999978E-2</v>
      </c>
      <c r="J1731">
        <f t="shared" ref="J1731:J1794" si="109">D1731</f>
        <v>13.43</v>
      </c>
      <c r="K1731">
        <f t="shared" ref="K1731:K1794" si="110">C1731</f>
        <v>13.14</v>
      </c>
      <c r="N1731">
        <f>'Central-Hudson Off Peak'!I1731</f>
        <v>-0.93</v>
      </c>
      <c r="O1731">
        <f>'Central-Hudson Off Peak'!D1731</f>
        <v>43.91</v>
      </c>
      <c r="P1731" s="2">
        <f t="shared" ref="P1731:P1794" si="111">(O1731+N1731)-K1731</f>
        <v>29.839999999999996</v>
      </c>
    </row>
    <row r="1732" spans="1:16" x14ac:dyDescent="0.25">
      <c r="A1732" t="s">
        <v>2430</v>
      </c>
      <c r="B1732">
        <v>2000</v>
      </c>
      <c r="C1732">
        <v>13.18</v>
      </c>
      <c r="D1732">
        <v>13.52</v>
      </c>
      <c r="E1732">
        <v>-4.07</v>
      </c>
      <c r="F1732">
        <v>-4.5</v>
      </c>
      <c r="G1732">
        <v>-0.26</v>
      </c>
      <c r="H1732">
        <v>-0.35</v>
      </c>
      <c r="I1732">
        <f t="shared" si="108"/>
        <v>8.9999999999999969E-2</v>
      </c>
      <c r="J1732">
        <f t="shared" si="109"/>
        <v>13.52</v>
      </c>
      <c r="K1732">
        <f t="shared" si="110"/>
        <v>13.18</v>
      </c>
      <c r="N1732">
        <f>'Central-Hudson Off Peak'!I1732</f>
        <v>-0.9</v>
      </c>
      <c r="O1732">
        <f>'Central-Hudson Off Peak'!D1732</f>
        <v>46.93</v>
      </c>
      <c r="P1732" s="2">
        <f t="shared" si="111"/>
        <v>32.85</v>
      </c>
    </row>
    <row r="1733" spans="1:16" x14ac:dyDescent="0.25">
      <c r="A1733" t="s">
        <v>2431</v>
      </c>
      <c r="B1733">
        <v>2000</v>
      </c>
      <c r="C1733">
        <v>13.18</v>
      </c>
      <c r="D1733">
        <v>13.52</v>
      </c>
      <c r="E1733">
        <v>-4.07</v>
      </c>
      <c r="F1733">
        <v>-4.5</v>
      </c>
      <c r="G1733">
        <v>-0.26</v>
      </c>
      <c r="H1733">
        <v>-0.35</v>
      </c>
      <c r="I1733">
        <f t="shared" si="108"/>
        <v>8.9999999999999969E-2</v>
      </c>
      <c r="J1733">
        <f t="shared" si="109"/>
        <v>13.52</v>
      </c>
      <c r="K1733">
        <f t="shared" si="110"/>
        <v>13.18</v>
      </c>
      <c r="N1733">
        <f>'Central-Hudson Off Peak'!I1733</f>
        <v>-0.9</v>
      </c>
      <c r="O1733">
        <f>'Central-Hudson Off Peak'!D1733</f>
        <v>46.93</v>
      </c>
      <c r="P1733" s="2">
        <f t="shared" si="111"/>
        <v>32.85</v>
      </c>
    </row>
    <row r="1734" spans="1:16" x14ac:dyDescent="0.25">
      <c r="A1734" t="s">
        <v>2432</v>
      </c>
      <c r="B1734">
        <v>2000</v>
      </c>
      <c r="C1734">
        <v>13.18</v>
      </c>
      <c r="D1734">
        <v>13.52</v>
      </c>
      <c r="E1734">
        <v>-4.07</v>
      </c>
      <c r="F1734">
        <v>-4.5</v>
      </c>
      <c r="G1734">
        <v>-0.26</v>
      </c>
      <c r="H1734">
        <v>-0.35</v>
      </c>
      <c r="I1734">
        <f t="shared" si="108"/>
        <v>8.9999999999999969E-2</v>
      </c>
      <c r="J1734">
        <f t="shared" si="109"/>
        <v>13.52</v>
      </c>
      <c r="K1734">
        <f t="shared" si="110"/>
        <v>13.18</v>
      </c>
      <c r="N1734">
        <f>'Central-Hudson Off Peak'!I1734</f>
        <v>-0.9</v>
      </c>
      <c r="O1734">
        <f>'Central-Hudson Off Peak'!D1734</f>
        <v>46.93</v>
      </c>
      <c r="P1734" s="2">
        <f t="shared" si="111"/>
        <v>32.85</v>
      </c>
    </row>
    <row r="1735" spans="1:16" x14ac:dyDescent="0.25">
      <c r="A1735" t="s">
        <v>2433</v>
      </c>
      <c r="B1735">
        <v>2000</v>
      </c>
      <c r="C1735">
        <v>13.07</v>
      </c>
      <c r="D1735">
        <v>13.4</v>
      </c>
      <c r="E1735">
        <v>-4.09</v>
      </c>
      <c r="F1735">
        <v>-4.51</v>
      </c>
      <c r="G1735">
        <v>-0.26</v>
      </c>
      <c r="H1735">
        <v>-0.35</v>
      </c>
      <c r="I1735">
        <f t="shared" si="108"/>
        <v>8.9999999999999969E-2</v>
      </c>
      <c r="J1735">
        <f t="shared" si="109"/>
        <v>13.4</v>
      </c>
      <c r="K1735">
        <f t="shared" si="110"/>
        <v>13.07</v>
      </c>
      <c r="N1735">
        <f>'Central-Hudson Off Peak'!I1735</f>
        <v>-0.89</v>
      </c>
      <c r="O1735">
        <f>'Central-Hudson Off Peak'!D1735</f>
        <v>46.92</v>
      </c>
      <c r="P1735" s="2">
        <f t="shared" si="111"/>
        <v>32.96</v>
      </c>
    </row>
    <row r="1736" spans="1:16" x14ac:dyDescent="0.25">
      <c r="A1736" t="s">
        <v>2434</v>
      </c>
      <c r="B1736">
        <v>2000</v>
      </c>
      <c r="C1736">
        <v>11.77</v>
      </c>
      <c r="D1736">
        <v>12.13</v>
      </c>
      <c r="E1736">
        <v>-4.28</v>
      </c>
      <c r="F1736">
        <v>-4.72</v>
      </c>
      <c r="G1736">
        <v>-0.21</v>
      </c>
      <c r="H1736">
        <v>-0.28999999999999998</v>
      </c>
      <c r="I1736">
        <f t="shared" si="108"/>
        <v>7.9999999999999988E-2</v>
      </c>
      <c r="J1736">
        <f t="shared" si="109"/>
        <v>12.13</v>
      </c>
      <c r="K1736">
        <f t="shared" si="110"/>
        <v>11.77</v>
      </c>
      <c r="N1736">
        <f>'Central-Hudson Off Peak'!I1736</f>
        <v>-0.73</v>
      </c>
      <c r="O1736">
        <f>'Central-Hudson Off Peak'!D1736</f>
        <v>46.98</v>
      </c>
      <c r="P1736" s="2">
        <f t="shared" si="111"/>
        <v>34.480000000000004</v>
      </c>
    </row>
    <row r="1737" spans="1:16" x14ac:dyDescent="0.25">
      <c r="A1737" t="s">
        <v>2435</v>
      </c>
      <c r="B1737">
        <v>2000</v>
      </c>
      <c r="C1737">
        <v>13.18</v>
      </c>
      <c r="D1737">
        <v>13.52</v>
      </c>
      <c r="E1737">
        <v>-4.07</v>
      </c>
      <c r="F1737">
        <v>-4.5</v>
      </c>
      <c r="G1737">
        <v>-0.26</v>
      </c>
      <c r="H1737">
        <v>-0.35</v>
      </c>
      <c r="I1737">
        <f t="shared" si="108"/>
        <v>8.9999999999999969E-2</v>
      </c>
      <c r="J1737">
        <f t="shared" si="109"/>
        <v>13.52</v>
      </c>
      <c r="K1737">
        <f t="shared" si="110"/>
        <v>13.18</v>
      </c>
      <c r="N1737">
        <f>'Central-Hudson Off Peak'!I1737</f>
        <v>-0.9</v>
      </c>
      <c r="O1737">
        <f>'Central-Hudson Off Peak'!D1737</f>
        <v>46.93</v>
      </c>
      <c r="P1737" s="2">
        <f t="shared" si="111"/>
        <v>32.85</v>
      </c>
    </row>
    <row r="1738" spans="1:16" x14ac:dyDescent="0.25">
      <c r="A1738" t="s">
        <v>2436</v>
      </c>
      <c r="B1738">
        <v>2000</v>
      </c>
      <c r="C1738">
        <v>13.18</v>
      </c>
      <c r="D1738">
        <v>13.52</v>
      </c>
      <c r="E1738">
        <v>-4.07</v>
      </c>
      <c r="F1738">
        <v>-4.5</v>
      </c>
      <c r="G1738">
        <v>-0.26</v>
      </c>
      <c r="H1738">
        <v>-0.35</v>
      </c>
      <c r="I1738">
        <f t="shared" si="108"/>
        <v>8.9999999999999969E-2</v>
      </c>
      <c r="J1738">
        <f t="shared" si="109"/>
        <v>13.52</v>
      </c>
      <c r="K1738">
        <f t="shared" si="110"/>
        <v>13.18</v>
      </c>
      <c r="N1738">
        <f>'Central-Hudson Off Peak'!I1738</f>
        <v>-0.9</v>
      </c>
      <c r="O1738">
        <f>'Central-Hudson Off Peak'!D1738</f>
        <v>46.93</v>
      </c>
      <c r="P1738" s="2">
        <f t="shared" si="111"/>
        <v>32.85</v>
      </c>
    </row>
    <row r="1739" spans="1:16" x14ac:dyDescent="0.25">
      <c r="A1739" t="s">
        <v>2437</v>
      </c>
      <c r="B1739">
        <v>2000</v>
      </c>
      <c r="C1739">
        <v>13.18</v>
      </c>
      <c r="D1739">
        <v>13.52</v>
      </c>
      <c r="E1739">
        <v>-4.07</v>
      </c>
      <c r="F1739">
        <v>-4.5</v>
      </c>
      <c r="G1739">
        <v>-0.26</v>
      </c>
      <c r="H1739">
        <v>-0.35</v>
      </c>
      <c r="I1739">
        <f t="shared" si="108"/>
        <v>8.9999999999999969E-2</v>
      </c>
      <c r="J1739">
        <f t="shared" si="109"/>
        <v>13.52</v>
      </c>
      <c r="K1739">
        <f t="shared" si="110"/>
        <v>13.18</v>
      </c>
      <c r="N1739">
        <f>'Central-Hudson Off Peak'!I1739</f>
        <v>-0.9</v>
      </c>
      <c r="O1739">
        <f>'Central-Hudson Off Peak'!D1739</f>
        <v>46.93</v>
      </c>
      <c r="P1739" s="2">
        <f t="shared" si="111"/>
        <v>32.85</v>
      </c>
    </row>
    <row r="1740" spans="1:16" x14ac:dyDescent="0.25">
      <c r="A1740" t="s">
        <v>2438</v>
      </c>
      <c r="B1740">
        <v>2000</v>
      </c>
      <c r="C1740">
        <v>23.59</v>
      </c>
      <c r="D1740">
        <v>23.51</v>
      </c>
      <c r="E1740">
        <v>-1.83</v>
      </c>
      <c r="F1740">
        <v>-1.97</v>
      </c>
      <c r="G1740">
        <v>-0.62</v>
      </c>
      <c r="H1740">
        <v>-0.84</v>
      </c>
      <c r="I1740">
        <f t="shared" si="108"/>
        <v>0.21999999999999997</v>
      </c>
      <c r="J1740">
        <f t="shared" si="109"/>
        <v>23.51</v>
      </c>
      <c r="K1740">
        <f t="shared" si="110"/>
        <v>23.59</v>
      </c>
      <c r="N1740">
        <f>'Central-Hudson Off Peak'!I1740</f>
        <v>-2.14</v>
      </c>
      <c r="O1740">
        <f>'Central-Hudson Off Peak'!D1740</f>
        <v>38.799999999999997</v>
      </c>
      <c r="P1740" s="2">
        <f t="shared" si="111"/>
        <v>13.069999999999997</v>
      </c>
    </row>
    <row r="1741" spans="1:16" x14ac:dyDescent="0.25">
      <c r="A1741" t="s">
        <v>2439</v>
      </c>
      <c r="B1741">
        <v>2000</v>
      </c>
      <c r="C1741">
        <v>22.62</v>
      </c>
      <c r="D1741">
        <v>22.56</v>
      </c>
      <c r="E1741">
        <v>-2.19</v>
      </c>
      <c r="F1741">
        <v>-2.34</v>
      </c>
      <c r="G1741">
        <v>-0.57999999999999996</v>
      </c>
      <c r="H1741">
        <v>-0.79</v>
      </c>
      <c r="I1741">
        <f t="shared" si="108"/>
        <v>0.21000000000000008</v>
      </c>
      <c r="J1741">
        <f t="shared" si="109"/>
        <v>22.56</v>
      </c>
      <c r="K1741">
        <f t="shared" si="110"/>
        <v>22.62</v>
      </c>
      <c r="N1741">
        <f>'Central-Hudson Off Peak'!I1741</f>
        <v>-2.0099999999999998</v>
      </c>
      <c r="O1741">
        <f>'Central-Hudson Off Peak'!D1741</f>
        <v>40.229999999999997</v>
      </c>
      <c r="P1741" s="2">
        <f t="shared" si="111"/>
        <v>15.599999999999998</v>
      </c>
    </row>
    <row r="1742" spans="1:16" x14ac:dyDescent="0.25">
      <c r="A1742" t="s">
        <v>2440</v>
      </c>
      <c r="B1742">
        <v>2000</v>
      </c>
      <c r="C1742">
        <v>24.33</v>
      </c>
      <c r="D1742">
        <v>24.22</v>
      </c>
      <c r="E1742">
        <v>-1.75</v>
      </c>
      <c r="F1742">
        <v>-1.87</v>
      </c>
      <c r="G1742">
        <v>-0.65</v>
      </c>
      <c r="H1742">
        <v>-0.88</v>
      </c>
      <c r="I1742">
        <f t="shared" si="108"/>
        <v>0.22999999999999998</v>
      </c>
      <c r="J1742">
        <f t="shared" si="109"/>
        <v>24.22</v>
      </c>
      <c r="K1742">
        <f t="shared" si="110"/>
        <v>24.33</v>
      </c>
      <c r="N1742">
        <f>'Central-Hudson Off Peak'!I1742</f>
        <v>-2.23</v>
      </c>
      <c r="O1742">
        <f>'Central-Hudson Off Peak'!D1742</f>
        <v>39.04</v>
      </c>
      <c r="P1742" s="2">
        <f t="shared" si="111"/>
        <v>12.480000000000004</v>
      </c>
    </row>
    <row r="1743" spans="1:16" x14ac:dyDescent="0.25">
      <c r="A1743" t="s">
        <v>2441</v>
      </c>
      <c r="B1743">
        <v>2000</v>
      </c>
      <c r="C1743">
        <v>35.92</v>
      </c>
      <c r="D1743">
        <v>35.549999999999997</v>
      </c>
      <c r="E1743">
        <v>0</v>
      </c>
      <c r="F1743">
        <v>0</v>
      </c>
      <c r="G1743">
        <v>-1.03</v>
      </c>
      <c r="H1743">
        <v>-1.4</v>
      </c>
      <c r="I1743">
        <f t="shared" si="108"/>
        <v>0.36999999999999988</v>
      </c>
      <c r="J1743">
        <f t="shared" si="109"/>
        <v>35.549999999999997</v>
      </c>
      <c r="K1743">
        <f t="shared" si="110"/>
        <v>35.92</v>
      </c>
      <c r="N1743">
        <f>'Central-Hudson Off Peak'!I1743</f>
        <v>-3.54</v>
      </c>
      <c r="O1743">
        <f>'Central-Hudson Off Peak'!D1743</f>
        <v>39.46</v>
      </c>
      <c r="P1743" s="2">
        <f t="shared" si="111"/>
        <v>0</v>
      </c>
    </row>
    <row r="1744" spans="1:16" x14ac:dyDescent="0.25">
      <c r="A1744" t="s">
        <v>2442</v>
      </c>
      <c r="B1744">
        <v>2000</v>
      </c>
      <c r="C1744">
        <v>34.630000000000003</v>
      </c>
      <c r="D1744">
        <v>34.270000000000003</v>
      </c>
      <c r="E1744">
        <v>0</v>
      </c>
      <c r="F1744">
        <v>0</v>
      </c>
      <c r="G1744">
        <v>-0.99</v>
      </c>
      <c r="H1744">
        <v>-1.35</v>
      </c>
      <c r="I1744">
        <f t="shared" si="108"/>
        <v>0.3600000000000001</v>
      </c>
      <c r="J1744">
        <f t="shared" si="109"/>
        <v>34.270000000000003</v>
      </c>
      <c r="K1744">
        <f t="shared" si="110"/>
        <v>34.630000000000003</v>
      </c>
      <c r="N1744">
        <f>'Central-Hudson Off Peak'!I1744</f>
        <v>-3.41</v>
      </c>
      <c r="O1744">
        <f>'Central-Hudson Off Peak'!D1744</f>
        <v>38.04</v>
      </c>
      <c r="P1744" s="2">
        <f t="shared" si="111"/>
        <v>0</v>
      </c>
    </row>
    <row r="1745" spans="1:16" x14ac:dyDescent="0.25">
      <c r="A1745" t="s">
        <v>2451</v>
      </c>
      <c r="B1745">
        <v>2000</v>
      </c>
      <c r="C1745">
        <v>18.82</v>
      </c>
      <c r="D1745">
        <v>18.649999999999999</v>
      </c>
      <c r="E1745">
        <v>0</v>
      </c>
      <c r="F1745">
        <v>0</v>
      </c>
      <c r="G1745">
        <v>-0.36</v>
      </c>
      <c r="H1745">
        <v>-0.53</v>
      </c>
      <c r="I1745">
        <f t="shared" si="108"/>
        <v>0.17000000000000004</v>
      </c>
      <c r="J1745">
        <f t="shared" si="109"/>
        <v>18.649999999999999</v>
      </c>
      <c r="K1745">
        <f t="shared" si="110"/>
        <v>18.82</v>
      </c>
      <c r="N1745">
        <f>'Central-Hudson Off Peak'!I1745</f>
        <v>-1.5299999999999998</v>
      </c>
      <c r="O1745">
        <f>'Central-Hudson Off Peak'!D1745</f>
        <v>20.350000000000001</v>
      </c>
      <c r="P1745" s="2">
        <f t="shared" si="111"/>
        <v>0</v>
      </c>
    </row>
    <row r="1746" spans="1:16" x14ac:dyDescent="0.25">
      <c r="A1746" t="s">
        <v>2452</v>
      </c>
      <c r="B1746">
        <v>2000</v>
      </c>
      <c r="C1746">
        <v>15.17</v>
      </c>
      <c r="D1746">
        <v>15.03</v>
      </c>
      <c r="E1746">
        <v>0</v>
      </c>
      <c r="F1746">
        <v>0</v>
      </c>
      <c r="G1746">
        <v>-0.28999999999999998</v>
      </c>
      <c r="H1746">
        <v>-0.43</v>
      </c>
      <c r="I1746">
        <f t="shared" si="108"/>
        <v>0.14000000000000001</v>
      </c>
      <c r="J1746">
        <f t="shared" si="109"/>
        <v>15.03</v>
      </c>
      <c r="K1746">
        <f t="shared" si="110"/>
        <v>15.17</v>
      </c>
      <c r="N1746">
        <f>'Central-Hudson Off Peak'!I1746</f>
        <v>-1.23</v>
      </c>
      <c r="O1746">
        <f>'Central-Hudson Off Peak'!D1746</f>
        <v>16.399999999999999</v>
      </c>
      <c r="P1746" s="2">
        <f t="shared" si="111"/>
        <v>0</v>
      </c>
    </row>
    <row r="1747" spans="1:16" x14ac:dyDescent="0.25">
      <c r="A1747" t="s">
        <v>2453</v>
      </c>
      <c r="B1747">
        <v>2000</v>
      </c>
      <c r="C1747">
        <v>14.24</v>
      </c>
      <c r="D1747">
        <v>14.12</v>
      </c>
      <c r="E1747">
        <v>0</v>
      </c>
      <c r="F1747">
        <v>0</v>
      </c>
      <c r="G1747">
        <v>-0.28000000000000003</v>
      </c>
      <c r="H1747">
        <v>-0.4</v>
      </c>
      <c r="I1747">
        <f t="shared" si="108"/>
        <v>0.12</v>
      </c>
      <c r="J1747">
        <f t="shared" si="109"/>
        <v>14.12</v>
      </c>
      <c r="K1747">
        <f t="shared" si="110"/>
        <v>14.24</v>
      </c>
      <c r="N1747">
        <f>'Central-Hudson Off Peak'!I1747</f>
        <v>-1.17</v>
      </c>
      <c r="O1747">
        <f>'Central-Hudson Off Peak'!D1747</f>
        <v>15.41</v>
      </c>
      <c r="P1747" s="2">
        <f t="shared" si="111"/>
        <v>0</v>
      </c>
    </row>
    <row r="1748" spans="1:16" x14ac:dyDescent="0.25">
      <c r="A1748" t="s">
        <v>2454</v>
      </c>
      <c r="B1748">
        <v>2000</v>
      </c>
      <c r="C1748">
        <v>13.9</v>
      </c>
      <c r="D1748">
        <v>13.78</v>
      </c>
      <c r="E1748">
        <v>0</v>
      </c>
      <c r="F1748">
        <v>0</v>
      </c>
      <c r="G1748">
        <v>-0.27</v>
      </c>
      <c r="H1748">
        <v>-0.39</v>
      </c>
      <c r="I1748">
        <f t="shared" si="108"/>
        <v>0.12</v>
      </c>
      <c r="J1748">
        <f t="shared" si="109"/>
        <v>13.78</v>
      </c>
      <c r="K1748">
        <f t="shared" si="110"/>
        <v>13.9</v>
      </c>
      <c r="N1748">
        <f>'Central-Hudson Off Peak'!I1748</f>
        <v>-1.1400000000000001</v>
      </c>
      <c r="O1748">
        <f>'Central-Hudson Off Peak'!D1748</f>
        <v>15.04</v>
      </c>
      <c r="P1748" s="2">
        <f t="shared" si="111"/>
        <v>0</v>
      </c>
    </row>
    <row r="1749" spans="1:16" x14ac:dyDescent="0.25">
      <c r="A1749" t="s">
        <v>2455</v>
      </c>
      <c r="B1749">
        <v>2000</v>
      </c>
      <c r="C1749">
        <v>14.67</v>
      </c>
      <c r="D1749">
        <v>14.54</v>
      </c>
      <c r="E1749">
        <v>0</v>
      </c>
      <c r="F1749">
        <v>0</v>
      </c>
      <c r="G1749">
        <v>-0.28000000000000003</v>
      </c>
      <c r="H1749">
        <v>-0.41</v>
      </c>
      <c r="I1749">
        <f t="shared" si="108"/>
        <v>0.12999999999999995</v>
      </c>
      <c r="J1749">
        <f t="shared" si="109"/>
        <v>14.54</v>
      </c>
      <c r="K1749">
        <f t="shared" si="110"/>
        <v>14.67</v>
      </c>
      <c r="N1749">
        <f>'Central-Hudson Off Peak'!I1749</f>
        <v>-1.19</v>
      </c>
      <c r="O1749">
        <f>'Central-Hudson Off Peak'!D1749</f>
        <v>15.86</v>
      </c>
      <c r="P1749" s="2">
        <f t="shared" si="111"/>
        <v>0</v>
      </c>
    </row>
    <row r="1750" spans="1:16" x14ac:dyDescent="0.25">
      <c r="A1750" t="s">
        <v>2456</v>
      </c>
      <c r="B1750">
        <v>2000</v>
      </c>
      <c r="C1750">
        <v>16.86</v>
      </c>
      <c r="D1750">
        <v>16.71</v>
      </c>
      <c r="E1750">
        <v>0</v>
      </c>
      <c r="F1750">
        <v>0</v>
      </c>
      <c r="G1750">
        <v>-0.33</v>
      </c>
      <c r="H1750">
        <v>-0.48</v>
      </c>
      <c r="I1750">
        <f t="shared" si="108"/>
        <v>0.14999999999999997</v>
      </c>
      <c r="J1750">
        <f t="shared" si="109"/>
        <v>16.71</v>
      </c>
      <c r="K1750">
        <f t="shared" si="110"/>
        <v>16.86</v>
      </c>
      <c r="N1750">
        <f>'Central-Hudson Off Peak'!I1750</f>
        <v>-1.3800000000000001</v>
      </c>
      <c r="O1750">
        <f>'Central-Hudson Off Peak'!D1750</f>
        <v>18.239999999999998</v>
      </c>
      <c r="P1750" s="2">
        <f t="shared" si="111"/>
        <v>0</v>
      </c>
    </row>
    <row r="1751" spans="1:16" x14ac:dyDescent="0.25">
      <c r="A1751" t="s">
        <v>2457</v>
      </c>
      <c r="B1751">
        <v>2000</v>
      </c>
      <c r="C1751">
        <v>35.520000000000003</v>
      </c>
      <c r="D1751">
        <v>35.21</v>
      </c>
      <c r="E1751">
        <v>0</v>
      </c>
      <c r="F1751">
        <v>0</v>
      </c>
      <c r="G1751">
        <v>-0.69</v>
      </c>
      <c r="H1751">
        <v>-1</v>
      </c>
      <c r="I1751">
        <f t="shared" si="108"/>
        <v>0.31000000000000005</v>
      </c>
      <c r="J1751">
        <f t="shared" si="109"/>
        <v>35.21</v>
      </c>
      <c r="K1751">
        <f t="shared" si="110"/>
        <v>35.520000000000003</v>
      </c>
      <c r="N1751">
        <f>'Central-Hudson Off Peak'!I1751</f>
        <v>-2.9</v>
      </c>
      <c r="O1751">
        <f>'Central-Hudson Off Peak'!D1751</f>
        <v>38.42</v>
      </c>
      <c r="P1751" s="2">
        <f t="shared" si="111"/>
        <v>0</v>
      </c>
    </row>
    <row r="1752" spans="1:16" x14ac:dyDescent="0.25">
      <c r="A1752" t="s">
        <v>2458</v>
      </c>
      <c r="B1752">
        <v>2000</v>
      </c>
      <c r="C1752">
        <v>34.630000000000003</v>
      </c>
      <c r="D1752">
        <v>34.32</v>
      </c>
      <c r="E1752">
        <v>0</v>
      </c>
      <c r="F1752">
        <v>0</v>
      </c>
      <c r="G1752">
        <v>-0.67</v>
      </c>
      <c r="H1752">
        <v>-0.98</v>
      </c>
      <c r="I1752">
        <f t="shared" si="108"/>
        <v>0.30999999999999994</v>
      </c>
      <c r="J1752">
        <f t="shared" si="109"/>
        <v>34.32</v>
      </c>
      <c r="K1752">
        <f t="shared" si="110"/>
        <v>34.630000000000003</v>
      </c>
      <c r="N1752">
        <f>'Central-Hudson Off Peak'!I1752</f>
        <v>-2.82</v>
      </c>
      <c r="O1752">
        <f>'Central-Hudson Off Peak'!D1752</f>
        <v>37.450000000000003</v>
      </c>
      <c r="P1752" s="2">
        <f t="shared" si="111"/>
        <v>0</v>
      </c>
    </row>
    <row r="1753" spans="1:16" x14ac:dyDescent="0.25">
      <c r="A1753" t="s">
        <v>2467</v>
      </c>
      <c r="B1753">
        <v>2000</v>
      </c>
      <c r="C1753">
        <v>19.149999999999999</v>
      </c>
      <c r="D1753">
        <v>19.02</v>
      </c>
      <c r="E1753">
        <v>0</v>
      </c>
      <c r="F1753">
        <v>0</v>
      </c>
      <c r="G1753">
        <v>-0.45</v>
      </c>
      <c r="H1753">
        <v>-0.57999999999999996</v>
      </c>
      <c r="I1753">
        <f t="shared" si="108"/>
        <v>0.12999999999999995</v>
      </c>
      <c r="J1753">
        <f t="shared" si="109"/>
        <v>19.02</v>
      </c>
      <c r="K1753">
        <f t="shared" si="110"/>
        <v>19.149999999999999</v>
      </c>
      <c r="N1753">
        <f>'Central-Hudson Off Peak'!I1753</f>
        <v>-1.79</v>
      </c>
      <c r="O1753">
        <f>'Central-Hudson Off Peak'!D1753</f>
        <v>20.94</v>
      </c>
      <c r="P1753" s="2">
        <f t="shared" si="111"/>
        <v>0</v>
      </c>
    </row>
    <row r="1754" spans="1:16" x14ac:dyDescent="0.25">
      <c r="A1754" t="s">
        <v>2468</v>
      </c>
      <c r="B1754">
        <v>2000</v>
      </c>
      <c r="C1754">
        <v>14.74</v>
      </c>
      <c r="D1754">
        <v>14.88</v>
      </c>
      <c r="E1754">
        <v>-3</v>
      </c>
      <c r="F1754">
        <v>-3.21</v>
      </c>
      <c r="G1754">
        <v>-0.28000000000000003</v>
      </c>
      <c r="H1754">
        <v>-0.35</v>
      </c>
      <c r="I1754">
        <f t="shared" si="108"/>
        <v>6.9999999999999951E-2</v>
      </c>
      <c r="J1754">
        <f t="shared" si="109"/>
        <v>14.88</v>
      </c>
      <c r="K1754">
        <f t="shared" si="110"/>
        <v>14.74</v>
      </c>
      <c r="N1754">
        <f>'Central-Hudson Off Peak'!I1754</f>
        <v>-1.1000000000000001</v>
      </c>
      <c r="O1754">
        <f>'Central-Hudson Off Peak'!D1754</f>
        <v>37.1</v>
      </c>
      <c r="P1754" s="2">
        <f t="shared" si="111"/>
        <v>21.259999999999998</v>
      </c>
    </row>
    <row r="1755" spans="1:16" x14ac:dyDescent="0.25">
      <c r="A1755" t="s">
        <v>2469</v>
      </c>
      <c r="B1755">
        <v>2000</v>
      </c>
      <c r="C1755">
        <v>15.32</v>
      </c>
      <c r="D1755">
        <v>15.22</v>
      </c>
      <c r="E1755">
        <v>0</v>
      </c>
      <c r="F1755">
        <v>0</v>
      </c>
      <c r="G1755">
        <v>-0.36</v>
      </c>
      <c r="H1755">
        <v>-0.46</v>
      </c>
      <c r="I1755">
        <f t="shared" si="108"/>
        <v>0.10000000000000003</v>
      </c>
      <c r="J1755">
        <f t="shared" si="109"/>
        <v>15.22</v>
      </c>
      <c r="K1755">
        <f t="shared" si="110"/>
        <v>15.32</v>
      </c>
      <c r="N1755">
        <f>'Central-Hudson Off Peak'!I1755</f>
        <v>-1.4300000000000002</v>
      </c>
      <c r="O1755">
        <f>'Central-Hudson Off Peak'!D1755</f>
        <v>16.75</v>
      </c>
      <c r="P1755" s="2">
        <f t="shared" si="111"/>
        <v>0</v>
      </c>
    </row>
    <row r="1756" spans="1:16" x14ac:dyDescent="0.25">
      <c r="A1756" t="s">
        <v>2470</v>
      </c>
      <c r="B1756">
        <v>2000</v>
      </c>
      <c r="C1756">
        <v>14.68</v>
      </c>
      <c r="D1756">
        <v>14.58</v>
      </c>
      <c r="E1756">
        <v>0</v>
      </c>
      <c r="F1756">
        <v>0</v>
      </c>
      <c r="G1756">
        <v>-0.34</v>
      </c>
      <c r="H1756">
        <v>-0.44</v>
      </c>
      <c r="I1756">
        <f t="shared" si="108"/>
        <v>9.9999999999999978E-2</v>
      </c>
      <c r="J1756">
        <f t="shared" si="109"/>
        <v>14.58</v>
      </c>
      <c r="K1756">
        <f t="shared" si="110"/>
        <v>14.68</v>
      </c>
      <c r="N1756">
        <f>'Central-Hudson Off Peak'!I1756</f>
        <v>-1.37</v>
      </c>
      <c r="O1756">
        <f>'Central-Hudson Off Peak'!D1756</f>
        <v>16.05</v>
      </c>
      <c r="P1756" s="2">
        <f t="shared" si="111"/>
        <v>0</v>
      </c>
    </row>
    <row r="1757" spans="1:16" x14ac:dyDescent="0.25">
      <c r="A1757" t="s">
        <v>2471</v>
      </c>
      <c r="B1757">
        <v>2000</v>
      </c>
      <c r="C1757">
        <v>14.59</v>
      </c>
      <c r="D1757">
        <v>14.49</v>
      </c>
      <c r="E1757">
        <v>0</v>
      </c>
      <c r="F1757">
        <v>0</v>
      </c>
      <c r="G1757">
        <v>-0.34</v>
      </c>
      <c r="H1757">
        <v>-0.44</v>
      </c>
      <c r="I1757">
        <f t="shared" si="108"/>
        <v>9.9999999999999978E-2</v>
      </c>
      <c r="J1757">
        <f t="shared" si="109"/>
        <v>14.49</v>
      </c>
      <c r="K1757">
        <f t="shared" si="110"/>
        <v>14.59</v>
      </c>
      <c r="N1757">
        <f>'Central-Hudson Off Peak'!I1757</f>
        <v>-1.36</v>
      </c>
      <c r="O1757">
        <f>'Central-Hudson Off Peak'!D1757</f>
        <v>15.95</v>
      </c>
      <c r="P1757" s="2">
        <f t="shared" si="111"/>
        <v>0</v>
      </c>
    </row>
    <row r="1758" spans="1:16" x14ac:dyDescent="0.25">
      <c r="A1758" t="s">
        <v>2472</v>
      </c>
      <c r="B1758">
        <v>2000</v>
      </c>
      <c r="C1758">
        <v>16.739999999999998</v>
      </c>
      <c r="D1758">
        <v>16.63</v>
      </c>
      <c r="E1758">
        <v>0</v>
      </c>
      <c r="F1758">
        <v>0</v>
      </c>
      <c r="G1758">
        <v>-0.39</v>
      </c>
      <c r="H1758">
        <v>-0.5</v>
      </c>
      <c r="I1758">
        <f t="shared" si="108"/>
        <v>0.10999999999999999</v>
      </c>
      <c r="J1758">
        <f t="shared" si="109"/>
        <v>16.63</v>
      </c>
      <c r="K1758">
        <f t="shared" si="110"/>
        <v>16.739999999999998</v>
      </c>
      <c r="N1758">
        <f>'Central-Hudson Off Peak'!I1758</f>
        <v>-1.56</v>
      </c>
      <c r="O1758">
        <f>'Central-Hudson Off Peak'!D1758</f>
        <v>18.3</v>
      </c>
      <c r="P1758" s="2">
        <f t="shared" si="111"/>
        <v>0</v>
      </c>
    </row>
    <row r="1759" spans="1:16" x14ac:dyDescent="0.25">
      <c r="A1759" t="s">
        <v>2473</v>
      </c>
      <c r="B1759">
        <v>2000</v>
      </c>
      <c r="C1759">
        <v>34.99</v>
      </c>
      <c r="D1759">
        <v>34.76</v>
      </c>
      <c r="E1759">
        <v>0</v>
      </c>
      <c r="F1759">
        <v>0</v>
      </c>
      <c r="G1759">
        <v>-0.82</v>
      </c>
      <c r="H1759">
        <v>-1.05</v>
      </c>
      <c r="I1759">
        <f t="shared" si="108"/>
        <v>0.23000000000000009</v>
      </c>
      <c r="J1759">
        <f t="shared" si="109"/>
        <v>34.76</v>
      </c>
      <c r="K1759">
        <f t="shared" si="110"/>
        <v>34.99</v>
      </c>
      <c r="N1759">
        <f>'Central-Hudson Off Peak'!I1759</f>
        <v>-3.27</v>
      </c>
      <c r="O1759">
        <f>'Central-Hudson Off Peak'!D1759</f>
        <v>38.26</v>
      </c>
      <c r="P1759" s="2">
        <f t="shared" si="111"/>
        <v>0</v>
      </c>
    </row>
    <row r="1760" spans="1:16" x14ac:dyDescent="0.25">
      <c r="A1760" t="s">
        <v>2474</v>
      </c>
      <c r="B1760">
        <v>2000</v>
      </c>
      <c r="C1760">
        <v>34.99</v>
      </c>
      <c r="D1760">
        <v>34.76</v>
      </c>
      <c r="E1760">
        <v>0</v>
      </c>
      <c r="F1760">
        <v>0</v>
      </c>
      <c r="G1760">
        <v>-0.82</v>
      </c>
      <c r="H1760">
        <v>-1.05</v>
      </c>
      <c r="I1760">
        <f t="shared" si="108"/>
        <v>0.23000000000000009</v>
      </c>
      <c r="J1760">
        <f t="shared" si="109"/>
        <v>34.76</v>
      </c>
      <c r="K1760">
        <f t="shared" si="110"/>
        <v>34.99</v>
      </c>
      <c r="N1760">
        <f>'Central-Hudson Off Peak'!I1760</f>
        <v>-3.27</v>
      </c>
      <c r="O1760">
        <f>'Central-Hudson Off Peak'!D1760</f>
        <v>38.26</v>
      </c>
      <c r="P1760" s="2">
        <f t="shared" si="111"/>
        <v>0</v>
      </c>
    </row>
    <row r="1761" spans="1:16" x14ac:dyDescent="0.25">
      <c r="A1761" t="s">
        <v>2483</v>
      </c>
      <c r="B1761">
        <v>2000</v>
      </c>
      <c r="C1761">
        <v>24.5</v>
      </c>
      <c r="D1761">
        <v>24.53</v>
      </c>
      <c r="E1761">
        <v>0</v>
      </c>
      <c r="F1761">
        <v>0</v>
      </c>
      <c r="G1761">
        <v>-0.56000000000000005</v>
      </c>
      <c r="H1761">
        <v>-0.53</v>
      </c>
      <c r="I1761">
        <f t="shared" si="108"/>
        <v>-3.0000000000000027E-2</v>
      </c>
      <c r="J1761">
        <f t="shared" si="109"/>
        <v>24.53</v>
      </c>
      <c r="K1761">
        <f t="shared" si="110"/>
        <v>24.5</v>
      </c>
      <c r="N1761">
        <f>'Central-Hudson Off Peak'!I1761</f>
        <v>-2.4000000000000004</v>
      </c>
      <c r="O1761">
        <f>'Central-Hudson Off Peak'!D1761</f>
        <v>26.9</v>
      </c>
      <c r="P1761" s="2">
        <f t="shared" si="111"/>
        <v>0</v>
      </c>
    </row>
    <row r="1762" spans="1:16" x14ac:dyDescent="0.25">
      <c r="A1762" t="s">
        <v>2484</v>
      </c>
      <c r="B1762">
        <v>2000</v>
      </c>
      <c r="C1762">
        <v>16.59</v>
      </c>
      <c r="D1762">
        <v>16.75</v>
      </c>
      <c r="E1762">
        <v>-1.45</v>
      </c>
      <c r="F1762">
        <v>-1.59</v>
      </c>
      <c r="G1762">
        <v>-0.35</v>
      </c>
      <c r="H1762">
        <v>-0.33</v>
      </c>
      <c r="I1762">
        <f t="shared" si="108"/>
        <v>-1.9999999999999962E-2</v>
      </c>
      <c r="J1762">
        <f t="shared" si="109"/>
        <v>16.75</v>
      </c>
      <c r="K1762">
        <f t="shared" si="110"/>
        <v>16.59</v>
      </c>
      <c r="N1762">
        <f>'Central-Hudson Off Peak'!I1762</f>
        <v>-1.4899999999999998</v>
      </c>
      <c r="O1762">
        <f>'Central-Hudson Off Peak'!D1762</f>
        <v>28.5</v>
      </c>
      <c r="P1762" s="2">
        <f t="shared" si="111"/>
        <v>10.420000000000002</v>
      </c>
    </row>
    <row r="1763" spans="1:16" x14ac:dyDescent="0.25">
      <c r="A1763" t="s">
        <v>2485</v>
      </c>
      <c r="B1763">
        <v>2000</v>
      </c>
      <c r="C1763">
        <v>15.33</v>
      </c>
      <c r="D1763">
        <v>15.35</v>
      </c>
      <c r="E1763">
        <v>0</v>
      </c>
      <c r="F1763">
        <v>0</v>
      </c>
      <c r="G1763">
        <v>-0.35</v>
      </c>
      <c r="H1763">
        <v>-0.33</v>
      </c>
      <c r="I1763">
        <f t="shared" si="108"/>
        <v>-1.9999999999999962E-2</v>
      </c>
      <c r="J1763">
        <f t="shared" si="109"/>
        <v>15.35</v>
      </c>
      <c r="K1763">
        <f t="shared" si="110"/>
        <v>15.33</v>
      </c>
      <c r="N1763">
        <f>'Central-Hudson Off Peak'!I1763</f>
        <v>-1.5</v>
      </c>
      <c r="O1763">
        <f>'Central-Hudson Off Peak'!D1763</f>
        <v>16.829999999999998</v>
      </c>
      <c r="P1763" s="2">
        <f t="shared" si="111"/>
        <v>0</v>
      </c>
    </row>
    <row r="1764" spans="1:16" x14ac:dyDescent="0.25">
      <c r="A1764" t="s">
        <v>2486</v>
      </c>
      <c r="B1764">
        <v>2000</v>
      </c>
      <c r="C1764">
        <v>15.33</v>
      </c>
      <c r="D1764">
        <v>15.35</v>
      </c>
      <c r="E1764">
        <v>0</v>
      </c>
      <c r="F1764">
        <v>0</v>
      </c>
      <c r="G1764">
        <v>-0.35</v>
      </c>
      <c r="H1764">
        <v>-0.33</v>
      </c>
      <c r="I1764">
        <f t="shared" si="108"/>
        <v>-1.9999999999999962E-2</v>
      </c>
      <c r="J1764">
        <f t="shared" si="109"/>
        <v>15.35</v>
      </c>
      <c r="K1764">
        <f t="shared" si="110"/>
        <v>15.33</v>
      </c>
      <c r="N1764">
        <f>'Central-Hudson Off Peak'!I1764</f>
        <v>-1.5</v>
      </c>
      <c r="O1764">
        <f>'Central-Hudson Off Peak'!D1764</f>
        <v>16.829999999999998</v>
      </c>
      <c r="P1764" s="2">
        <f t="shared" si="111"/>
        <v>0</v>
      </c>
    </row>
    <row r="1765" spans="1:16" x14ac:dyDescent="0.25">
      <c r="A1765" t="s">
        <v>2487</v>
      </c>
      <c r="B1765">
        <v>2000</v>
      </c>
      <c r="C1765">
        <v>14.67</v>
      </c>
      <c r="D1765">
        <v>14.69</v>
      </c>
      <c r="E1765">
        <v>0</v>
      </c>
      <c r="F1765">
        <v>0</v>
      </c>
      <c r="G1765">
        <v>-0.34</v>
      </c>
      <c r="H1765">
        <v>-0.32</v>
      </c>
      <c r="I1765">
        <f t="shared" si="108"/>
        <v>-2.0000000000000018E-2</v>
      </c>
      <c r="J1765">
        <f t="shared" si="109"/>
        <v>14.69</v>
      </c>
      <c r="K1765">
        <f t="shared" si="110"/>
        <v>14.67</v>
      </c>
      <c r="N1765">
        <f>'Central-Hudson Off Peak'!I1765</f>
        <v>-1.4400000000000002</v>
      </c>
      <c r="O1765">
        <f>'Central-Hudson Off Peak'!D1765</f>
        <v>16.11</v>
      </c>
      <c r="P1765" s="2">
        <f t="shared" si="111"/>
        <v>0</v>
      </c>
    </row>
    <row r="1766" spans="1:16" x14ac:dyDescent="0.25">
      <c r="A1766" t="s">
        <v>2488</v>
      </c>
      <c r="B1766">
        <v>2000</v>
      </c>
      <c r="C1766">
        <v>15.99</v>
      </c>
      <c r="D1766">
        <v>16.02</v>
      </c>
      <c r="E1766">
        <v>0</v>
      </c>
      <c r="F1766">
        <v>0</v>
      </c>
      <c r="G1766">
        <v>-0.37</v>
      </c>
      <c r="H1766">
        <v>-0.34</v>
      </c>
      <c r="I1766">
        <f t="shared" si="108"/>
        <v>-2.9999999999999971E-2</v>
      </c>
      <c r="J1766">
        <f t="shared" si="109"/>
        <v>16.02</v>
      </c>
      <c r="K1766">
        <f t="shared" si="110"/>
        <v>15.99</v>
      </c>
      <c r="N1766">
        <f>'Central-Hudson Off Peak'!I1766</f>
        <v>-1.5699999999999998</v>
      </c>
      <c r="O1766">
        <f>'Central-Hudson Off Peak'!D1766</f>
        <v>17.559999999999999</v>
      </c>
      <c r="P1766" s="2">
        <f t="shared" si="111"/>
        <v>0</v>
      </c>
    </row>
    <row r="1767" spans="1:16" x14ac:dyDescent="0.25">
      <c r="A1767" t="s">
        <v>2489</v>
      </c>
      <c r="B1767">
        <v>2000</v>
      </c>
      <c r="C1767">
        <v>24.1</v>
      </c>
      <c r="D1767">
        <v>24.3</v>
      </c>
      <c r="E1767">
        <v>-1.69</v>
      </c>
      <c r="F1767">
        <v>-1.85</v>
      </c>
      <c r="G1767">
        <v>-0.52</v>
      </c>
      <c r="H1767">
        <v>-0.48</v>
      </c>
      <c r="I1767">
        <f t="shared" si="108"/>
        <v>-4.0000000000000036E-2</v>
      </c>
      <c r="J1767">
        <f t="shared" si="109"/>
        <v>24.3</v>
      </c>
      <c r="K1767">
        <f t="shared" si="110"/>
        <v>24.1</v>
      </c>
      <c r="N1767">
        <f>'Central-Hudson Off Peak'!I1767</f>
        <v>-2.21</v>
      </c>
      <c r="O1767">
        <f>'Central-Hudson Off Peak'!D1767</f>
        <v>38.5</v>
      </c>
      <c r="P1767" s="2">
        <f t="shared" si="111"/>
        <v>12.189999999999998</v>
      </c>
    </row>
    <row r="1768" spans="1:16" x14ac:dyDescent="0.25">
      <c r="A1768" t="s">
        <v>2490</v>
      </c>
      <c r="B1768">
        <v>2000</v>
      </c>
      <c r="C1768">
        <v>37.5</v>
      </c>
      <c r="D1768">
        <v>37.549999999999997</v>
      </c>
      <c r="E1768">
        <v>0</v>
      </c>
      <c r="F1768">
        <v>0</v>
      </c>
      <c r="G1768">
        <v>-0.86</v>
      </c>
      <c r="H1768">
        <v>-0.81</v>
      </c>
      <c r="I1768">
        <f t="shared" si="108"/>
        <v>-4.9999999999999933E-2</v>
      </c>
      <c r="J1768">
        <f t="shared" si="109"/>
        <v>37.549999999999997</v>
      </c>
      <c r="K1768">
        <f t="shared" si="110"/>
        <v>37.5</v>
      </c>
      <c r="N1768">
        <f>'Central-Hudson Off Peak'!I1768</f>
        <v>-3.6799999999999997</v>
      </c>
      <c r="O1768">
        <f>'Central-Hudson Off Peak'!D1768</f>
        <v>41.18</v>
      </c>
      <c r="P1768" s="2">
        <f t="shared" si="111"/>
        <v>0</v>
      </c>
    </row>
    <row r="1769" spans="1:16" x14ac:dyDescent="0.25">
      <c r="A1769" t="s">
        <v>2499</v>
      </c>
      <c r="B1769">
        <v>2000</v>
      </c>
      <c r="C1769">
        <v>28.49</v>
      </c>
      <c r="D1769">
        <v>28.56</v>
      </c>
      <c r="E1769">
        <v>-0.71</v>
      </c>
      <c r="F1769">
        <v>-0.78</v>
      </c>
      <c r="G1769">
        <v>-0.72</v>
      </c>
      <c r="H1769">
        <v>-0.72</v>
      </c>
      <c r="I1769">
        <f t="shared" si="108"/>
        <v>0</v>
      </c>
      <c r="J1769">
        <f t="shared" si="109"/>
        <v>28.56</v>
      </c>
      <c r="K1769">
        <f t="shared" si="110"/>
        <v>28.49</v>
      </c>
      <c r="N1769">
        <f>'Central-Hudson Off Peak'!I1769</f>
        <v>-2.7699999999999996</v>
      </c>
      <c r="O1769">
        <f>'Central-Hudson Off Peak'!D1769</f>
        <v>36.35</v>
      </c>
      <c r="P1769" s="2">
        <f t="shared" si="111"/>
        <v>5.09</v>
      </c>
    </row>
    <row r="1770" spans="1:16" x14ac:dyDescent="0.25">
      <c r="A1770" t="s">
        <v>2500</v>
      </c>
      <c r="B1770">
        <v>2000</v>
      </c>
      <c r="C1770">
        <v>19.78</v>
      </c>
      <c r="D1770">
        <v>19.989999999999998</v>
      </c>
      <c r="E1770">
        <v>-2.25</v>
      </c>
      <c r="F1770">
        <v>-2.46</v>
      </c>
      <c r="G1770">
        <v>-0.45</v>
      </c>
      <c r="H1770">
        <v>-0.45</v>
      </c>
      <c r="I1770">
        <f t="shared" si="108"/>
        <v>0</v>
      </c>
      <c r="J1770">
        <f t="shared" si="109"/>
        <v>19.989999999999998</v>
      </c>
      <c r="K1770">
        <f t="shared" si="110"/>
        <v>19.78</v>
      </c>
      <c r="N1770">
        <f>'Central-Hudson Off Peak'!I1770</f>
        <v>-1.74</v>
      </c>
      <c r="O1770">
        <f>'Central-Hudson Off Peak'!D1770</f>
        <v>37.69</v>
      </c>
      <c r="P1770" s="2">
        <f t="shared" si="111"/>
        <v>16.169999999999995</v>
      </c>
    </row>
    <row r="1771" spans="1:16" x14ac:dyDescent="0.25">
      <c r="A1771" t="s">
        <v>2501</v>
      </c>
      <c r="B1771">
        <v>2000</v>
      </c>
      <c r="C1771">
        <v>15.42</v>
      </c>
      <c r="D1771">
        <v>15.42</v>
      </c>
      <c r="E1771">
        <v>0</v>
      </c>
      <c r="F1771">
        <v>0</v>
      </c>
      <c r="G1771">
        <v>-0.4</v>
      </c>
      <c r="H1771">
        <v>-0.4</v>
      </c>
      <c r="I1771">
        <f t="shared" si="108"/>
        <v>0</v>
      </c>
      <c r="J1771">
        <f t="shared" si="109"/>
        <v>15.42</v>
      </c>
      <c r="K1771">
        <f t="shared" si="110"/>
        <v>15.42</v>
      </c>
      <c r="N1771">
        <f>'Central-Hudson Off Peak'!I1771</f>
        <v>-1.5299999999999998</v>
      </c>
      <c r="O1771">
        <f>'Central-Hudson Off Peak'!D1771</f>
        <v>16.95</v>
      </c>
      <c r="P1771" s="2">
        <f t="shared" si="111"/>
        <v>0</v>
      </c>
    </row>
    <row r="1772" spans="1:16" x14ac:dyDescent="0.25">
      <c r="A1772" t="s">
        <v>2502</v>
      </c>
      <c r="B1772">
        <v>2000</v>
      </c>
      <c r="C1772">
        <v>15.32</v>
      </c>
      <c r="D1772">
        <v>15.33</v>
      </c>
      <c r="E1772">
        <v>0</v>
      </c>
      <c r="F1772">
        <v>0</v>
      </c>
      <c r="G1772">
        <v>-0.4</v>
      </c>
      <c r="H1772">
        <v>-0.39</v>
      </c>
      <c r="I1772">
        <f t="shared" si="108"/>
        <v>-1.0000000000000009E-2</v>
      </c>
      <c r="J1772">
        <f t="shared" si="109"/>
        <v>15.33</v>
      </c>
      <c r="K1772">
        <f t="shared" si="110"/>
        <v>15.32</v>
      </c>
      <c r="N1772">
        <f>'Central-Hudson Off Peak'!I1772</f>
        <v>-1.5299999999999998</v>
      </c>
      <c r="O1772">
        <f>'Central-Hudson Off Peak'!D1772</f>
        <v>16.850000000000001</v>
      </c>
      <c r="P1772" s="2">
        <f t="shared" si="111"/>
        <v>0</v>
      </c>
    </row>
    <row r="1773" spans="1:16" x14ac:dyDescent="0.25">
      <c r="A1773" t="s">
        <v>2503</v>
      </c>
      <c r="B1773">
        <v>2000</v>
      </c>
      <c r="C1773">
        <v>14.77</v>
      </c>
      <c r="D1773">
        <v>14.77</v>
      </c>
      <c r="E1773">
        <v>0</v>
      </c>
      <c r="F1773">
        <v>0</v>
      </c>
      <c r="G1773">
        <v>-0.38</v>
      </c>
      <c r="H1773">
        <v>-0.38</v>
      </c>
      <c r="I1773">
        <f t="shared" si="108"/>
        <v>0</v>
      </c>
      <c r="J1773">
        <f t="shared" si="109"/>
        <v>14.77</v>
      </c>
      <c r="K1773">
        <f t="shared" si="110"/>
        <v>14.77</v>
      </c>
      <c r="N1773">
        <f>'Central-Hudson Off Peak'!I1773</f>
        <v>-1.4700000000000002</v>
      </c>
      <c r="O1773">
        <f>'Central-Hudson Off Peak'!D1773</f>
        <v>16.239999999999998</v>
      </c>
      <c r="P1773" s="2">
        <f t="shared" si="111"/>
        <v>0</v>
      </c>
    </row>
    <row r="1774" spans="1:16" x14ac:dyDescent="0.25">
      <c r="A1774" t="s">
        <v>2504</v>
      </c>
      <c r="B1774">
        <v>2000</v>
      </c>
      <c r="C1774">
        <v>19.940000000000001</v>
      </c>
      <c r="D1774">
        <v>19.940000000000001</v>
      </c>
      <c r="E1774">
        <v>0</v>
      </c>
      <c r="F1774">
        <v>0</v>
      </c>
      <c r="G1774">
        <v>-0.51</v>
      </c>
      <c r="H1774">
        <v>-0.51</v>
      </c>
      <c r="I1774">
        <f t="shared" si="108"/>
        <v>0</v>
      </c>
      <c r="J1774">
        <f t="shared" si="109"/>
        <v>19.940000000000001</v>
      </c>
      <c r="K1774">
        <f t="shared" si="110"/>
        <v>19.940000000000001</v>
      </c>
      <c r="N1774">
        <f>'Central-Hudson Off Peak'!I1774</f>
        <v>-1.98</v>
      </c>
      <c r="O1774">
        <f>'Central-Hudson Off Peak'!D1774</f>
        <v>21.92</v>
      </c>
      <c r="P1774" s="2">
        <f t="shared" si="111"/>
        <v>0</v>
      </c>
    </row>
    <row r="1775" spans="1:16" x14ac:dyDescent="0.25">
      <c r="A1775" t="s">
        <v>2505</v>
      </c>
      <c r="B1775">
        <v>2000</v>
      </c>
      <c r="C1775">
        <v>28.32</v>
      </c>
      <c r="D1775">
        <v>28.43</v>
      </c>
      <c r="E1775">
        <v>-1.1299999999999999</v>
      </c>
      <c r="F1775">
        <v>-1.24</v>
      </c>
      <c r="G1775">
        <v>-0.7</v>
      </c>
      <c r="H1775">
        <v>-0.7</v>
      </c>
      <c r="I1775">
        <f t="shared" si="108"/>
        <v>0</v>
      </c>
      <c r="J1775">
        <f t="shared" si="109"/>
        <v>28.43</v>
      </c>
      <c r="K1775">
        <f t="shared" si="110"/>
        <v>28.32</v>
      </c>
      <c r="N1775">
        <f>'Central-Hudson Off Peak'!I1775</f>
        <v>-2.7</v>
      </c>
      <c r="O1775">
        <f>'Central-Hudson Off Peak'!D1775</f>
        <v>39.15</v>
      </c>
      <c r="P1775" s="2">
        <f t="shared" si="111"/>
        <v>8.1299999999999955</v>
      </c>
    </row>
    <row r="1776" spans="1:16" x14ac:dyDescent="0.25">
      <c r="A1776" t="s">
        <v>2506</v>
      </c>
      <c r="B1776">
        <v>2000</v>
      </c>
      <c r="C1776">
        <v>39.35</v>
      </c>
      <c r="D1776">
        <v>39.35</v>
      </c>
      <c r="E1776">
        <v>0</v>
      </c>
      <c r="F1776">
        <v>0</v>
      </c>
      <c r="G1776">
        <v>-1.01</v>
      </c>
      <c r="H1776">
        <v>-1.01</v>
      </c>
      <c r="I1776">
        <f t="shared" si="108"/>
        <v>0</v>
      </c>
      <c r="J1776">
        <f t="shared" si="109"/>
        <v>39.35</v>
      </c>
      <c r="K1776">
        <f t="shared" si="110"/>
        <v>39.35</v>
      </c>
      <c r="N1776">
        <f>'Central-Hudson Off Peak'!I1776</f>
        <v>-3.91</v>
      </c>
      <c r="O1776">
        <f>'Central-Hudson Off Peak'!D1776</f>
        <v>43.26</v>
      </c>
      <c r="P1776" s="2">
        <f t="shared" si="111"/>
        <v>0</v>
      </c>
    </row>
    <row r="1777" spans="1:16" x14ac:dyDescent="0.25">
      <c r="A1777" t="s">
        <v>2515</v>
      </c>
      <c r="B1777">
        <v>2000</v>
      </c>
      <c r="C1777">
        <v>36.79</v>
      </c>
      <c r="D1777">
        <v>36.9</v>
      </c>
      <c r="E1777">
        <v>0</v>
      </c>
      <c r="F1777">
        <v>0</v>
      </c>
      <c r="G1777">
        <v>-0.97</v>
      </c>
      <c r="H1777">
        <v>-0.86</v>
      </c>
      <c r="I1777">
        <f t="shared" si="108"/>
        <v>-0.10999999999999999</v>
      </c>
      <c r="J1777">
        <f t="shared" si="109"/>
        <v>36.9</v>
      </c>
      <c r="K1777">
        <f t="shared" si="110"/>
        <v>36.79</v>
      </c>
      <c r="N1777">
        <f>'Central-Hudson Off Peak'!I1777</f>
        <v>-3.75</v>
      </c>
      <c r="O1777">
        <f>'Central-Hudson Off Peak'!D1777</f>
        <v>40.54</v>
      </c>
      <c r="P1777" s="2">
        <f t="shared" si="111"/>
        <v>0</v>
      </c>
    </row>
    <row r="1778" spans="1:16" x14ac:dyDescent="0.25">
      <c r="A1778" t="s">
        <v>2516</v>
      </c>
      <c r="B1778">
        <v>2000</v>
      </c>
      <c r="C1778">
        <v>20.309999999999999</v>
      </c>
      <c r="D1778">
        <v>20.54</v>
      </c>
      <c r="E1778">
        <v>-2.4500000000000002</v>
      </c>
      <c r="F1778">
        <v>-2.63</v>
      </c>
      <c r="G1778">
        <v>-0.47</v>
      </c>
      <c r="H1778">
        <v>-0.42</v>
      </c>
      <c r="I1778">
        <f t="shared" si="108"/>
        <v>-4.9999999999999989E-2</v>
      </c>
      <c r="J1778">
        <f t="shared" si="109"/>
        <v>20.54</v>
      </c>
      <c r="K1778">
        <f t="shared" si="110"/>
        <v>20.309999999999999</v>
      </c>
      <c r="N1778">
        <f>'Central-Hudson Off Peak'!I1778</f>
        <v>-1.82</v>
      </c>
      <c r="O1778">
        <f>'Central-Hudson Off Peak'!D1778</f>
        <v>39.58</v>
      </c>
      <c r="P1778" s="2">
        <f t="shared" si="111"/>
        <v>17.45</v>
      </c>
    </row>
    <row r="1779" spans="1:16" x14ac:dyDescent="0.25">
      <c r="A1779" t="s">
        <v>6140</v>
      </c>
      <c r="B1779">
        <v>2000</v>
      </c>
      <c r="C1779">
        <v>17.239999999999998</v>
      </c>
      <c r="D1779">
        <v>17.38</v>
      </c>
      <c r="E1779">
        <v>-1.22</v>
      </c>
      <c r="F1779">
        <v>-1.31</v>
      </c>
      <c r="G1779">
        <v>-0.42</v>
      </c>
      <c r="H1779">
        <v>-0.37</v>
      </c>
      <c r="I1779">
        <f t="shared" si="108"/>
        <v>-4.9999999999999989E-2</v>
      </c>
      <c r="J1779">
        <f t="shared" si="109"/>
        <v>17.38</v>
      </c>
      <c r="K1779">
        <f t="shared" si="110"/>
        <v>17.239999999999998</v>
      </c>
      <c r="N1779">
        <f>'Central-Hudson Off Peak'!I1779</f>
        <v>-1.63</v>
      </c>
      <c r="O1779">
        <f>'Central-Hudson Off Peak'!D1779</f>
        <v>27.56</v>
      </c>
      <c r="P1779" s="2">
        <f t="shared" si="111"/>
        <v>8.6900000000000013</v>
      </c>
    </row>
    <row r="1780" spans="1:16" x14ac:dyDescent="0.25">
      <c r="A1780" t="s">
        <v>6141</v>
      </c>
      <c r="B1780">
        <v>2000</v>
      </c>
      <c r="C1780">
        <v>17.07</v>
      </c>
      <c r="D1780">
        <v>17.12</v>
      </c>
      <c r="E1780">
        <v>0</v>
      </c>
      <c r="F1780">
        <v>0</v>
      </c>
      <c r="G1780">
        <v>-0.45</v>
      </c>
      <c r="H1780">
        <v>-0.4</v>
      </c>
      <c r="I1780">
        <f t="shared" si="108"/>
        <v>-4.9999999999999989E-2</v>
      </c>
      <c r="J1780">
        <f t="shared" si="109"/>
        <v>17.12</v>
      </c>
      <c r="K1780">
        <f t="shared" si="110"/>
        <v>17.07</v>
      </c>
      <c r="N1780">
        <f>'Central-Hudson Off Peak'!I1780</f>
        <v>-1.74</v>
      </c>
      <c r="O1780">
        <f>'Central-Hudson Off Peak'!D1780</f>
        <v>18.809999999999999</v>
      </c>
      <c r="P1780" s="2">
        <f t="shared" si="111"/>
        <v>0</v>
      </c>
    </row>
    <row r="1781" spans="1:16" x14ac:dyDescent="0.25">
      <c r="A1781" t="s">
        <v>6142</v>
      </c>
      <c r="B1781">
        <v>2000</v>
      </c>
      <c r="C1781">
        <v>17.07</v>
      </c>
      <c r="D1781">
        <v>17.12</v>
      </c>
      <c r="E1781">
        <v>0</v>
      </c>
      <c r="F1781">
        <v>0</v>
      </c>
      <c r="G1781">
        <v>-0.45</v>
      </c>
      <c r="H1781">
        <v>-0.4</v>
      </c>
      <c r="I1781">
        <f t="shared" si="108"/>
        <v>-4.9999999999999989E-2</v>
      </c>
      <c r="J1781">
        <f t="shared" si="109"/>
        <v>17.12</v>
      </c>
      <c r="K1781">
        <f t="shared" si="110"/>
        <v>17.07</v>
      </c>
      <c r="N1781">
        <f>'Central-Hudson Off Peak'!I1781</f>
        <v>-1.74</v>
      </c>
      <c r="O1781">
        <f>'Central-Hudson Off Peak'!D1781</f>
        <v>18.809999999999999</v>
      </c>
      <c r="P1781" s="2">
        <f t="shared" si="111"/>
        <v>0</v>
      </c>
    </row>
    <row r="1782" spans="1:16" x14ac:dyDescent="0.25">
      <c r="A1782" t="s">
        <v>6143</v>
      </c>
      <c r="B1782">
        <v>2000</v>
      </c>
      <c r="C1782">
        <v>19.89</v>
      </c>
      <c r="D1782">
        <v>19.95</v>
      </c>
      <c r="E1782">
        <v>0</v>
      </c>
      <c r="F1782">
        <v>0</v>
      </c>
      <c r="G1782">
        <v>-0.52</v>
      </c>
      <c r="H1782">
        <v>-0.46</v>
      </c>
      <c r="I1782">
        <f t="shared" si="108"/>
        <v>-0.06</v>
      </c>
      <c r="J1782">
        <f t="shared" si="109"/>
        <v>19.95</v>
      </c>
      <c r="K1782">
        <f t="shared" si="110"/>
        <v>19.89</v>
      </c>
      <c r="N1782">
        <f>'Central-Hudson Off Peak'!I1782</f>
        <v>-2.02</v>
      </c>
      <c r="O1782">
        <f>'Central-Hudson Off Peak'!D1782</f>
        <v>21.91</v>
      </c>
      <c r="P1782" s="2">
        <f t="shared" si="111"/>
        <v>0</v>
      </c>
    </row>
    <row r="1783" spans="1:16" x14ac:dyDescent="0.25">
      <c r="A1783" t="s">
        <v>6144</v>
      </c>
      <c r="B1783">
        <v>2000</v>
      </c>
      <c r="C1783">
        <v>21.83</v>
      </c>
      <c r="D1783">
        <v>22.05</v>
      </c>
      <c r="E1783">
        <v>-2.2000000000000002</v>
      </c>
      <c r="F1783">
        <v>-2.36</v>
      </c>
      <c r="G1783">
        <v>-0.52</v>
      </c>
      <c r="H1783">
        <v>-0.46</v>
      </c>
      <c r="I1783">
        <f t="shared" si="108"/>
        <v>-0.06</v>
      </c>
      <c r="J1783">
        <f t="shared" si="109"/>
        <v>22.05</v>
      </c>
      <c r="K1783">
        <f t="shared" si="110"/>
        <v>21.83</v>
      </c>
      <c r="N1783">
        <f>'Central-Hudson Off Peak'!I1783</f>
        <v>-2</v>
      </c>
      <c r="O1783">
        <f>'Central-Hudson Off Peak'!D1783</f>
        <v>39.479999999999997</v>
      </c>
      <c r="P1783" s="2">
        <f t="shared" si="111"/>
        <v>15.649999999999999</v>
      </c>
    </row>
    <row r="1784" spans="1:16" x14ac:dyDescent="0.25">
      <c r="A1784" t="s">
        <v>6145</v>
      </c>
      <c r="B1784">
        <v>2000</v>
      </c>
      <c r="C1784">
        <v>38.32</v>
      </c>
      <c r="D1784">
        <v>38.44</v>
      </c>
      <c r="E1784">
        <v>0</v>
      </c>
      <c r="F1784">
        <v>0</v>
      </c>
      <c r="G1784">
        <v>-1.01</v>
      </c>
      <c r="H1784">
        <v>-0.89</v>
      </c>
      <c r="I1784">
        <f t="shared" si="108"/>
        <v>-0.12</v>
      </c>
      <c r="J1784">
        <f t="shared" si="109"/>
        <v>38.44</v>
      </c>
      <c r="K1784">
        <f t="shared" si="110"/>
        <v>38.32</v>
      </c>
      <c r="N1784">
        <f>'Central-Hudson Off Peak'!I1784</f>
        <v>-3.9000000000000004</v>
      </c>
      <c r="O1784">
        <f>'Central-Hudson Off Peak'!D1784</f>
        <v>42.22</v>
      </c>
      <c r="P1784" s="2">
        <f t="shared" si="111"/>
        <v>0</v>
      </c>
    </row>
    <row r="1785" spans="1:16" x14ac:dyDescent="0.25">
      <c r="A1785" t="s">
        <v>6170</v>
      </c>
      <c r="B1785">
        <v>2000</v>
      </c>
      <c r="C1785">
        <v>20.93</v>
      </c>
      <c r="D1785">
        <v>20.94</v>
      </c>
      <c r="E1785">
        <v>0</v>
      </c>
      <c r="F1785">
        <v>0</v>
      </c>
      <c r="G1785">
        <v>-0.4</v>
      </c>
      <c r="H1785">
        <v>-0.39</v>
      </c>
      <c r="I1785">
        <f t="shared" si="108"/>
        <v>-1.0000000000000009E-2</v>
      </c>
      <c r="J1785">
        <f t="shared" si="109"/>
        <v>20.94</v>
      </c>
      <c r="K1785">
        <f t="shared" si="110"/>
        <v>20.93</v>
      </c>
      <c r="N1785">
        <f>'Central-Hudson Off Peak'!I1785</f>
        <v>-1.8199999999999998</v>
      </c>
      <c r="O1785">
        <f>'Central-Hudson Off Peak'!D1785</f>
        <v>22.75</v>
      </c>
      <c r="P1785" s="2">
        <f t="shared" si="111"/>
        <v>0</v>
      </c>
    </row>
    <row r="1786" spans="1:16" x14ac:dyDescent="0.25">
      <c r="A1786" t="s">
        <v>6171</v>
      </c>
      <c r="B1786">
        <v>2000</v>
      </c>
      <c r="C1786">
        <v>14.76</v>
      </c>
      <c r="D1786">
        <v>14.76</v>
      </c>
      <c r="E1786">
        <v>0</v>
      </c>
      <c r="F1786">
        <v>0</v>
      </c>
      <c r="G1786">
        <v>-0.28000000000000003</v>
      </c>
      <c r="H1786">
        <v>-0.28000000000000003</v>
      </c>
      <c r="I1786">
        <f t="shared" si="108"/>
        <v>0</v>
      </c>
      <c r="J1786">
        <f t="shared" si="109"/>
        <v>14.76</v>
      </c>
      <c r="K1786">
        <f t="shared" si="110"/>
        <v>14.76</v>
      </c>
      <c r="N1786">
        <f>'Central-Hudson Off Peak'!I1786</f>
        <v>-1.28</v>
      </c>
      <c r="O1786">
        <f>'Central-Hudson Off Peak'!D1786</f>
        <v>16.04</v>
      </c>
      <c r="P1786" s="2">
        <f t="shared" si="111"/>
        <v>0</v>
      </c>
    </row>
    <row r="1787" spans="1:16" x14ac:dyDescent="0.25">
      <c r="A1787" t="s">
        <v>6172</v>
      </c>
      <c r="B1787">
        <v>2000</v>
      </c>
      <c r="C1787">
        <v>14.35</v>
      </c>
      <c r="D1787">
        <v>14.35</v>
      </c>
      <c r="E1787">
        <v>0</v>
      </c>
      <c r="F1787">
        <v>0</v>
      </c>
      <c r="G1787">
        <v>-0.27</v>
      </c>
      <c r="H1787">
        <v>-0.27</v>
      </c>
      <c r="I1787">
        <f t="shared" si="108"/>
        <v>0</v>
      </c>
      <c r="J1787">
        <f t="shared" si="109"/>
        <v>14.35</v>
      </c>
      <c r="K1787">
        <f t="shared" si="110"/>
        <v>14.35</v>
      </c>
      <c r="N1787">
        <f>'Central-Hudson Off Peak'!I1787</f>
        <v>-1.24</v>
      </c>
      <c r="O1787">
        <f>'Central-Hudson Off Peak'!D1787</f>
        <v>15.59</v>
      </c>
      <c r="P1787" s="2">
        <f t="shared" si="111"/>
        <v>0</v>
      </c>
    </row>
    <row r="1788" spans="1:16" x14ac:dyDescent="0.25">
      <c r="A1788" t="s">
        <v>6173</v>
      </c>
      <c r="B1788">
        <v>2000</v>
      </c>
      <c r="C1788">
        <v>14.35</v>
      </c>
      <c r="D1788">
        <v>14.35</v>
      </c>
      <c r="E1788">
        <v>0</v>
      </c>
      <c r="F1788">
        <v>0</v>
      </c>
      <c r="G1788">
        <v>-0.27</v>
      </c>
      <c r="H1788">
        <v>-0.27</v>
      </c>
      <c r="I1788">
        <f t="shared" si="108"/>
        <v>0</v>
      </c>
      <c r="J1788">
        <f t="shared" si="109"/>
        <v>14.35</v>
      </c>
      <c r="K1788">
        <f t="shared" si="110"/>
        <v>14.35</v>
      </c>
      <c r="N1788">
        <f>'Central-Hudson Off Peak'!I1788</f>
        <v>-1.24</v>
      </c>
      <c r="O1788">
        <f>'Central-Hudson Off Peak'!D1788</f>
        <v>15.59</v>
      </c>
      <c r="P1788" s="2">
        <f t="shared" si="111"/>
        <v>0</v>
      </c>
    </row>
    <row r="1789" spans="1:16" x14ac:dyDescent="0.25">
      <c r="A1789" t="s">
        <v>6174</v>
      </c>
      <c r="B1789">
        <v>2000</v>
      </c>
      <c r="C1789">
        <v>14.76</v>
      </c>
      <c r="D1789">
        <v>14.76</v>
      </c>
      <c r="E1789">
        <v>0</v>
      </c>
      <c r="F1789">
        <v>0</v>
      </c>
      <c r="G1789">
        <v>-0.28000000000000003</v>
      </c>
      <c r="H1789">
        <v>-0.28000000000000003</v>
      </c>
      <c r="I1789">
        <f t="shared" si="108"/>
        <v>0</v>
      </c>
      <c r="J1789">
        <f t="shared" si="109"/>
        <v>14.76</v>
      </c>
      <c r="K1789">
        <f t="shared" si="110"/>
        <v>14.76</v>
      </c>
      <c r="N1789">
        <f>'Central-Hudson Off Peak'!I1789</f>
        <v>-1.28</v>
      </c>
      <c r="O1789">
        <f>'Central-Hudson Off Peak'!D1789</f>
        <v>16.04</v>
      </c>
      <c r="P1789" s="2">
        <f t="shared" si="111"/>
        <v>0</v>
      </c>
    </row>
    <row r="1790" spans="1:16" x14ac:dyDescent="0.25">
      <c r="A1790" t="s">
        <v>6175</v>
      </c>
      <c r="B1790">
        <v>2000</v>
      </c>
      <c r="C1790">
        <v>15.18</v>
      </c>
      <c r="D1790">
        <v>15.19</v>
      </c>
      <c r="E1790">
        <v>0</v>
      </c>
      <c r="F1790">
        <v>0</v>
      </c>
      <c r="G1790">
        <v>-0.28999999999999998</v>
      </c>
      <c r="H1790">
        <v>-0.28000000000000003</v>
      </c>
      <c r="I1790">
        <f t="shared" si="108"/>
        <v>-9.9999999999999534E-3</v>
      </c>
      <c r="J1790">
        <f t="shared" si="109"/>
        <v>15.19</v>
      </c>
      <c r="K1790">
        <f t="shared" si="110"/>
        <v>15.18</v>
      </c>
      <c r="N1790">
        <f>'Central-Hudson Off Peak'!I1790</f>
        <v>-1.32</v>
      </c>
      <c r="O1790">
        <f>'Central-Hudson Off Peak'!D1790</f>
        <v>16.5</v>
      </c>
      <c r="P1790" s="2">
        <f t="shared" si="111"/>
        <v>0</v>
      </c>
    </row>
    <row r="1791" spans="1:16" x14ac:dyDescent="0.25">
      <c r="A1791" t="s">
        <v>6176</v>
      </c>
      <c r="B1791">
        <v>2000</v>
      </c>
      <c r="C1791">
        <v>16.350000000000001</v>
      </c>
      <c r="D1791">
        <v>16.350000000000001</v>
      </c>
      <c r="E1791">
        <v>0</v>
      </c>
      <c r="F1791">
        <v>0</v>
      </c>
      <c r="G1791">
        <v>-0.31</v>
      </c>
      <c r="H1791">
        <v>-0.31</v>
      </c>
      <c r="I1791">
        <f t="shared" si="108"/>
        <v>0</v>
      </c>
      <c r="J1791">
        <f t="shared" si="109"/>
        <v>16.350000000000001</v>
      </c>
      <c r="K1791">
        <f t="shared" si="110"/>
        <v>16.350000000000001</v>
      </c>
      <c r="N1791">
        <f>'Central-Hudson Off Peak'!I1791</f>
        <v>-1.4200000000000002</v>
      </c>
      <c r="O1791">
        <f>'Central-Hudson Off Peak'!D1791</f>
        <v>17.77</v>
      </c>
      <c r="P1791" s="2">
        <f t="shared" si="111"/>
        <v>0</v>
      </c>
    </row>
    <row r="1792" spans="1:16" x14ac:dyDescent="0.25">
      <c r="A1792" t="s">
        <v>6177</v>
      </c>
      <c r="B1792">
        <v>2000</v>
      </c>
      <c r="C1792">
        <v>16.350000000000001</v>
      </c>
      <c r="D1792">
        <v>16.350000000000001</v>
      </c>
      <c r="E1792">
        <v>0</v>
      </c>
      <c r="F1792">
        <v>0</v>
      </c>
      <c r="G1792">
        <v>-0.31</v>
      </c>
      <c r="H1792">
        <v>-0.31</v>
      </c>
      <c r="I1792">
        <f t="shared" si="108"/>
        <v>0</v>
      </c>
      <c r="J1792">
        <f t="shared" si="109"/>
        <v>16.350000000000001</v>
      </c>
      <c r="K1792">
        <f t="shared" si="110"/>
        <v>16.350000000000001</v>
      </c>
      <c r="N1792">
        <f>'Central-Hudson Off Peak'!I1792</f>
        <v>-1.4200000000000002</v>
      </c>
      <c r="O1792">
        <f>'Central-Hudson Off Peak'!D1792</f>
        <v>17.77</v>
      </c>
      <c r="P1792" s="2">
        <f t="shared" si="111"/>
        <v>0</v>
      </c>
    </row>
    <row r="1793" spans="1:16" x14ac:dyDescent="0.25">
      <c r="A1793" t="s">
        <v>6178</v>
      </c>
      <c r="B1793">
        <v>2000</v>
      </c>
      <c r="C1793">
        <v>20.43</v>
      </c>
      <c r="D1793">
        <v>20.440000000000001</v>
      </c>
      <c r="E1793">
        <v>0</v>
      </c>
      <c r="F1793">
        <v>0</v>
      </c>
      <c r="G1793">
        <v>-0.39</v>
      </c>
      <c r="H1793">
        <v>-0.38</v>
      </c>
      <c r="I1793">
        <f t="shared" si="108"/>
        <v>-1.0000000000000009E-2</v>
      </c>
      <c r="J1793">
        <f t="shared" si="109"/>
        <v>20.440000000000001</v>
      </c>
      <c r="K1793">
        <f t="shared" si="110"/>
        <v>20.43</v>
      </c>
      <c r="N1793">
        <f>'Central-Hudson Off Peak'!I1793</f>
        <v>-1.77</v>
      </c>
      <c r="O1793">
        <f>'Central-Hudson Off Peak'!D1793</f>
        <v>22.2</v>
      </c>
      <c r="P1793" s="2">
        <f t="shared" si="111"/>
        <v>0</v>
      </c>
    </row>
    <row r="1794" spans="1:16" x14ac:dyDescent="0.25">
      <c r="A1794" t="s">
        <v>6179</v>
      </c>
      <c r="B1794">
        <v>2000</v>
      </c>
      <c r="C1794">
        <v>22.47</v>
      </c>
      <c r="D1794">
        <v>22.48</v>
      </c>
      <c r="E1794">
        <v>0</v>
      </c>
      <c r="F1794">
        <v>0</v>
      </c>
      <c r="G1794">
        <v>-0.43</v>
      </c>
      <c r="H1794">
        <v>-0.42</v>
      </c>
      <c r="I1794">
        <f t="shared" ref="I1794:I1857" si="112">+G1794-H1794</f>
        <v>-1.0000000000000009E-2</v>
      </c>
      <c r="J1794">
        <f t="shared" si="109"/>
        <v>22.48</v>
      </c>
      <c r="K1794">
        <f t="shared" si="110"/>
        <v>22.47</v>
      </c>
      <c r="N1794">
        <f>'Central-Hudson Off Peak'!I1794</f>
        <v>-1.95</v>
      </c>
      <c r="O1794">
        <f>'Central-Hudson Off Peak'!D1794</f>
        <v>24.42</v>
      </c>
      <c r="P1794" s="2">
        <f t="shared" si="111"/>
        <v>0</v>
      </c>
    </row>
    <row r="1795" spans="1:16" x14ac:dyDescent="0.25">
      <c r="A1795" t="s">
        <v>6180</v>
      </c>
      <c r="B1795">
        <v>2000</v>
      </c>
      <c r="C1795">
        <v>21.94</v>
      </c>
      <c r="D1795">
        <v>22.09</v>
      </c>
      <c r="E1795">
        <v>-2.23</v>
      </c>
      <c r="F1795">
        <v>-2.37</v>
      </c>
      <c r="G1795">
        <v>-0.38</v>
      </c>
      <c r="H1795">
        <v>-0.37</v>
      </c>
      <c r="I1795">
        <f t="shared" si="112"/>
        <v>-1.0000000000000009E-2</v>
      </c>
      <c r="J1795">
        <f t="shared" ref="J1795:J1858" si="113">D1795</f>
        <v>22.09</v>
      </c>
      <c r="K1795">
        <f t="shared" ref="K1795:K1858" si="114">C1795</f>
        <v>21.94</v>
      </c>
      <c r="N1795">
        <f>'Central-Hudson Off Peak'!I1795</f>
        <v>-1.71</v>
      </c>
      <c r="O1795">
        <f>'Central-Hudson Off Peak'!D1795</f>
        <v>39.450000000000003</v>
      </c>
      <c r="P1795" s="2">
        <f t="shared" ref="P1795:P1858" si="115">(O1795+N1795)-K1795</f>
        <v>15.8</v>
      </c>
    </row>
    <row r="1796" spans="1:16" x14ac:dyDescent="0.25">
      <c r="A1796" t="s">
        <v>6181</v>
      </c>
      <c r="B1796">
        <v>2000</v>
      </c>
      <c r="C1796">
        <v>21.94</v>
      </c>
      <c r="D1796">
        <v>22.09</v>
      </c>
      <c r="E1796">
        <v>-2.23</v>
      </c>
      <c r="F1796">
        <v>-2.37</v>
      </c>
      <c r="G1796">
        <v>-0.38</v>
      </c>
      <c r="H1796">
        <v>-0.37</v>
      </c>
      <c r="I1796">
        <f t="shared" si="112"/>
        <v>-1.0000000000000009E-2</v>
      </c>
      <c r="J1796">
        <f t="shared" si="113"/>
        <v>22.09</v>
      </c>
      <c r="K1796">
        <f t="shared" si="114"/>
        <v>21.94</v>
      </c>
      <c r="N1796">
        <f>'Central-Hudson Off Peak'!I1796</f>
        <v>-1.71</v>
      </c>
      <c r="O1796">
        <f>'Central-Hudson Off Peak'!D1796</f>
        <v>39.450000000000003</v>
      </c>
      <c r="P1796" s="2">
        <f t="shared" si="115"/>
        <v>15.8</v>
      </c>
    </row>
    <row r="1797" spans="1:16" x14ac:dyDescent="0.25">
      <c r="A1797" t="s">
        <v>6182</v>
      </c>
      <c r="B1797">
        <v>2000</v>
      </c>
      <c r="C1797">
        <v>21.94</v>
      </c>
      <c r="D1797">
        <v>22.09</v>
      </c>
      <c r="E1797">
        <v>-2.23</v>
      </c>
      <c r="F1797">
        <v>-2.37</v>
      </c>
      <c r="G1797">
        <v>-0.38</v>
      </c>
      <c r="H1797">
        <v>-0.37</v>
      </c>
      <c r="I1797">
        <f t="shared" si="112"/>
        <v>-1.0000000000000009E-2</v>
      </c>
      <c r="J1797">
        <f t="shared" si="113"/>
        <v>22.09</v>
      </c>
      <c r="K1797">
        <f t="shared" si="114"/>
        <v>21.94</v>
      </c>
      <c r="N1797">
        <f>'Central-Hudson Off Peak'!I1797</f>
        <v>-1.71</v>
      </c>
      <c r="O1797">
        <f>'Central-Hudson Off Peak'!D1797</f>
        <v>39.450000000000003</v>
      </c>
      <c r="P1797" s="2">
        <f t="shared" si="115"/>
        <v>15.8</v>
      </c>
    </row>
    <row r="1798" spans="1:16" x14ac:dyDescent="0.25">
      <c r="A1798" t="s">
        <v>6183</v>
      </c>
      <c r="B1798">
        <v>2000</v>
      </c>
      <c r="C1798">
        <v>21.94</v>
      </c>
      <c r="D1798">
        <v>22.09</v>
      </c>
      <c r="E1798">
        <v>-2.23</v>
      </c>
      <c r="F1798">
        <v>-2.37</v>
      </c>
      <c r="G1798">
        <v>-0.38</v>
      </c>
      <c r="H1798">
        <v>-0.37</v>
      </c>
      <c r="I1798">
        <f t="shared" si="112"/>
        <v>-1.0000000000000009E-2</v>
      </c>
      <c r="J1798">
        <f t="shared" si="113"/>
        <v>22.09</v>
      </c>
      <c r="K1798">
        <f t="shared" si="114"/>
        <v>21.94</v>
      </c>
      <c r="N1798">
        <f>'Central-Hudson Off Peak'!I1798</f>
        <v>-1.71</v>
      </c>
      <c r="O1798">
        <f>'Central-Hudson Off Peak'!D1798</f>
        <v>39.450000000000003</v>
      </c>
      <c r="P1798" s="2">
        <f t="shared" si="115"/>
        <v>15.8</v>
      </c>
    </row>
    <row r="1799" spans="1:16" x14ac:dyDescent="0.25">
      <c r="A1799" t="s">
        <v>6184</v>
      </c>
      <c r="B1799">
        <v>2000</v>
      </c>
      <c r="C1799">
        <v>21.93</v>
      </c>
      <c r="D1799">
        <v>22.08</v>
      </c>
      <c r="E1799">
        <v>-2.23</v>
      </c>
      <c r="F1799">
        <v>-2.37</v>
      </c>
      <c r="G1799">
        <v>-0.38</v>
      </c>
      <c r="H1799">
        <v>-0.37</v>
      </c>
      <c r="I1799">
        <f t="shared" si="112"/>
        <v>-1.0000000000000009E-2</v>
      </c>
      <c r="J1799">
        <f t="shared" si="113"/>
        <v>22.08</v>
      </c>
      <c r="K1799">
        <f t="shared" si="114"/>
        <v>21.93</v>
      </c>
      <c r="N1799">
        <f>'Central-Hudson Off Peak'!I1799</f>
        <v>-1.71</v>
      </c>
      <c r="O1799">
        <f>'Central-Hudson Off Peak'!D1799</f>
        <v>39.450000000000003</v>
      </c>
      <c r="P1799" s="2">
        <f t="shared" si="115"/>
        <v>15.810000000000002</v>
      </c>
    </row>
    <row r="1800" spans="1:16" x14ac:dyDescent="0.25">
      <c r="A1800" t="s">
        <v>6185</v>
      </c>
      <c r="B1800">
        <v>2000</v>
      </c>
      <c r="C1800">
        <v>21.99</v>
      </c>
      <c r="D1800">
        <v>22.12</v>
      </c>
      <c r="E1800">
        <v>-2.08</v>
      </c>
      <c r="F1800">
        <v>-2.2000000000000002</v>
      </c>
      <c r="G1800">
        <v>-0.38</v>
      </c>
      <c r="H1800">
        <v>-0.37</v>
      </c>
      <c r="I1800">
        <f t="shared" si="112"/>
        <v>-1.0000000000000009E-2</v>
      </c>
      <c r="J1800">
        <f t="shared" si="113"/>
        <v>22.12</v>
      </c>
      <c r="K1800">
        <f t="shared" si="114"/>
        <v>21.99</v>
      </c>
      <c r="N1800">
        <f>'Central-Hudson Off Peak'!I1800</f>
        <v>-1.73</v>
      </c>
      <c r="O1800">
        <f>'Central-Hudson Off Peak'!D1800</f>
        <v>38.409999999999997</v>
      </c>
      <c r="P1800" s="2">
        <f t="shared" si="115"/>
        <v>14.690000000000001</v>
      </c>
    </row>
    <row r="1801" spans="1:16" x14ac:dyDescent="0.25">
      <c r="A1801" t="s">
        <v>6186</v>
      </c>
      <c r="B1801">
        <v>2000</v>
      </c>
      <c r="C1801">
        <v>22.32</v>
      </c>
      <c r="D1801">
        <v>22.37</v>
      </c>
      <c r="E1801">
        <v>-0.62</v>
      </c>
      <c r="F1801">
        <v>-0.66</v>
      </c>
      <c r="G1801">
        <v>-0.42</v>
      </c>
      <c r="H1801">
        <v>-0.41</v>
      </c>
      <c r="I1801">
        <f t="shared" si="112"/>
        <v>-1.0000000000000009E-2</v>
      </c>
      <c r="J1801">
        <f t="shared" si="113"/>
        <v>22.37</v>
      </c>
      <c r="K1801">
        <f t="shared" si="114"/>
        <v>22.32</v>
      </c>
      <c r="N1801">
        <f>'Central-Hudson Off Peak'!I1801</f>
        <v>-1.89</v>
      </c>
      <c r="O1801">
        <f>'Central-Hudson Off Peak'!D1801</f>
        <v>28.61</v>
      </c>
      <c r="P1801" s="2">
        <f t="shared" si="115"/>
        <v>4.3999999999999986</v>
      </c>
    </row>
    <row r="1802" spans="1:16" x14ac:dyDescent="0.25">
      <c r="A1802" t="s">
        <v>6187</v>
      </c>
      <c r="B1802">
        <v>2000</v>
      </c>
      <c r="C1802">
        <v>19.86</v>
      </c>
      <c r="D1802">
        <v>20.010000000000002</v>
      </c>
      <c r="E1802">
        <v>-2.4300000000000002</v>
      </c>
      <c r="F1802">
        <v>-2.58</v>
      </c>
      <c r="G1802">
        <v>-0.33</v>
      </c>
      <c r="H1802">
        <v>-0.33</v>
      </c>
      <c r="I1802">
        <f t="shared" si="112"/>
        <v>0</v>
      </c>
      <c r="J1802">
        <f t="shared" si="113"/>
        <v>20.010000000000002</v>
      </c>
      <c r="K1802">
        <f t="shared" si="114"/>
        <v>19.86</v>
      </c>
      <c r="N1802">
        <f>'Central-Hudson Off Peak'!I1802</f>
        <v>-1.51</v>
      </c>
      <c r="O1802">
        <f>'Central-Hudson Off Peak'!D1802</f>
        <v>38.61</v>
      </c>
      <c r="P1802" s="2">
        <f t="shared" si="115"/>
        <v>17.240000000000002</v>
      </c>
    </row>
    <row r="1803" spans="1:16" x14ac:dyDescent="0.25">
      <c r="A1803" t="s">
        <v>6188</v>
      </c>
      <c r="B1803">
        <v>2000</v>
      </c>
      <c r="C1803">
        <v>20.25</v>
      </c>
      <c r="D1803">
        <v>20.309999999999999</v>
      </c>
      <c r="E1803">
        <v>-0.79</v>
      </c>
      <c r="F1803">
        <v>-0.84</v>
      </c>
      <c r="G1803">
        <v>-0.37</v>
      </c>
      <c r="H1803">
        <v>-0.36</v>
      </c>
      <c r="I1803">
        <f t="shared" si="112"/>
        <v>-1.0000000000000009E-2</v>
      </c>
      <c r="J1803">
        <f t="shared" si="113"/>
        <v>20.309999999999999</v>
      </c>
      <c r="K1803">
        <f t="shared" si="114"/>
        <v>20.25</v>
      </c>
      <c r="N1803">
        <f>'Central-Hudson Off Peak'!I1803</f>
        <v>-1.69</v>
      </c>
      <c r="O1803">
        <f>'Central-Hudson Off Peak'!D1803</f>
        <v>27.53</v>
      </c>
      <c r="P1803" s="2">
        <f t="shared" si="115"/>
        <v>5.59</v>
      </c>
    </row>
    <row r="1804" spans="1:16" x14ac:dyDescent="0.25">
      <c r="A1804" t="s">
        <v>6189</v>
      </c>
      <c r="B1804">
        <v>2000</v>
      </c>
      <c r="C1804">
        <v>20.25</v>
      </c>
      <c r="D1804">
        <v>20.309999999999999</v>
      </c>
      <c r="E1804">
        <v>-0.79</v>
      </c>
      <c r="F1804">
        <v>-0.84</v>
      </c>
      <c r="G1804">
        <v>-0.37</v>
      </c>
      <c r="H1804">
        <v>-0.36</v>
      </c>
      <c r="I1804">
        <f t="shared" si="112"/>
        <v>-1.0000000000000009E-2</v>
      </c>
      <c r="J1804">
        <f t="shared" si="113"/>
        <v>20.309999999999999</v>
      </c>
      <c r="K1804">
        <f t="shared" si="114"/>
        <v>20.25</v>
      </c>
      <c r="N1804">
        <f>'Central-Hudson Off Peak'!I1804</f>
        <v>-1.69</v>
      </c>
      <c r="O1804">
        <f>'Central-Hudson Off Peak'!D1804</f>
        <v>27.53</v>
      </c>
      <c r="P1804" s="2">
        <f t="shared" si="115"/>
        <v>5.59</v>
      </c>
    </row>
    <row r="1805" spans="1:16" x14ac:dyDescent="0.25">
      <c r="A1805" t="s">
        <v>6190</v>
      </c>
      <c r="B1805">
        <v>2000</v>
      </c>
      <c r="C1805">
        <v>20.350000000000001</v>
      </c>
      <c r="D1805">
        <v>20.51</v>
      </c>
      <c r="E1805">
        <v>-2.5099999999999998</v>
      </c>
      <c r="F1805">
        <v>-2.66</v>
      </c>
      <c r="G1805">
        <v>-0.34</v>
      </c>
      <c r="H1805">
        <v>-0.33</v>
      </c>
      <c r="I1805">
        <f t="shared" si="112"/>
        <v>-1.0000000000000009E-2</v>
      </c>
      <c r="J1805">
        <f t="shared" si="113"/>
        <v>20.51</v>
      </c>
      <c r="K1805">
        <f t="shared" si="114"/>
        <v>20.350000000000001</v>
      </c>
      <c r="N1805">
        <f>'Central-Hudson Off Peak'!I1805</f>
        <v>-1.54</v>
      </c>
      <c r="O1805">
        <f>'Central-Hudson Off Peak'!D1805</f>
        <v>39.659999999999997</v>
      </c>
      <c r="P1805" s="2">
        <f t="shared" si="115"/>
        <v>17.769999999999996</v>
      </c>
    </row>
    <row r="1806" spans="1:16" x14ac:dyDescent="0.25">
      <c r="A1806" t="s">
        <v>6191</v>
      </c>
      <c r="B1806">
        <v>2000</v>
      </c>
      <c r="C1806">
        <v>22.32</v>
      </c>
      <c r="D1806">
        <v>22.37</v>
      </c>
      <c r="E1806">
        <v>-0.62</v>
      </c>
      <c r="F1806">
        <v>-0.66</v>
      </c>
      <c r="G1806">
        <v>-0.42</v>
      </c>
      <c r="H1806">
        <v>-0.41</v>
      </c>
      <c r="I1806">
        <f t="shared" si="112"/>
        <v>-1.0000000000000009E-2</v>
      </c>
      <c r="J1806">
        <f t="shared" si="113"/>
        <v>22.37</v>
      </c>
      <c r="K1806">
        <f t="shared" si="114"/>
        <v>22.32</v>
      </c>
      <c r="N1806">
        <f>'Central-Hudson Off Peak'!I1806</f>
        <v>-1.89</v>
      </c>
      <c r="O1806">
        <f>'Central-Hudson Off Peak'!D1806</f>
        <v>28.61</v>
      </c>
      <c r="P1806" s="2">
        <f t="shared" si="115"/>
        <v>4.3999999999999986</v>
      </c>
    </row>
    <row r="1807" spans="1:16" x14ac:dyDescent="0.25">
      <c r="A1807" t="s">
        <v>6192</v>
      </c>
      <c r="B1807">
        <v>2000</v>
      </c>
      <c r="C1807">
        <v>19.84</v>
      </c>
      <c r="D1807">
        <v>19.850000000000001</v>
      </c>
      <c r="E1807">
        <v>0</v>
      </c>
      <c r="F1807">
        <v>0</v>
      </c>
      <c r="G1807">
        <v>-0.38</v>
      </c>
      <c r="H1807">
        <v>-0.37</v>
      </c>
      <c r="I1807">
        <f t="shared" si="112"/>
        <v>-1.0000000000000009E-2</v>
      </c>
      <c r="J1807">
        <f t="shared" si="113"/>
        <v>19.850000000000001</v>
      </c>
      <c r="K1807">
        <f t="shared" si="114"/>
        <v>19.84</v>
      </c>
      <c r="N1807">
        <f>'Central-Hudson Off Peak'!I1807</f>
        <v>-1.7200000000000002</v>
      </c>
      <c r="O1807">
        <f>'Central-Hudson Off Peak'!D1807</f>
        <v>21.56</v>
      </c>
      <c r="P1807" s="2">
        <f t="shared" si="115"/>
        <v>0</v>
      </c>
    </row>
    <row r="1808" spans="1:16" x14ac:dyDescent="0.25">
      <c r="A1808" t="s">
        <v>6193</v>
      </c>
      <c r="B1808">
        <v>2000</v>
      </c>
      <c r="C1808">
        <v>20.43</v>
      </c>
      <c r="D1808">
        <v>20.440000000000001</v>
      </c>
      <c r="E1808">
        <v>0</v>
      </c>
      <c r="F1808">
        <v>0</v>
      </c>
      <c r="G1808">
        <v>-0.39</v>
      </c>
      <c r="H1808">
        <v>-0.38</v>
      </c>
      <c r="I1808">
        <f t="shared" si="112"/>
        <v>-1.0000000000000009E-2</v>
      </c>
      <c r="J1808">
        <f t="shared" si="113"/>
        <v>20.440000000000001</v>
      </c>
      <c r="K1808">
        <f t="shared" si="114"/>
        <v>20.43</v>
      </c>
      <c r="N1808">
        <f>'Central-Hudson Off Peak'!I1808</f>
        <v>-1.77</v>
      </c>
      <c r="O1808">
        <f>'Central-Hudson Off Peak'!D1808</f>
        <v>22.2</v>
      </c>
      <c r="P1808" s="2">
        <f t="shared" si="115"/>
        <v>0</v>
      </c>
    </row>
    <row r="1809" spans="1:16" x14ac:dyDescent="0.25">
      <c r="A1809" t="s">
        <v>6218</v>
      </c>
      <c r="B1809">
        <v>2000</v>
      </c>
      <c r="C1809">
        <v>18.71</v>
      </c>
      <c r="D1809">
        <v>18.559999999999999</v>
      </c>
      <c r="E1809">
        <v>0</v>
      </c>
      <c r="F1809">
        <v>0</v>
      </c>
      <c r="G1809">
        <v>-0.49</v>
      </c>
      <c r="H1809">
        <v>-0.64</v>
      </c>
      <c r="I1809">
        <f t="shared" si="112"/>
        <v>0.15000000000000002</v>
      </c>
      <c r="J1809">
        <f t="shared" si="113"/>
        <v>18.559999999999999</v>
      </c>
      <c r="K1809">
        <f t="shared" si="114"/>
        <v>18.71</v>
      </c>
      <c r="N1809">
        <f>'Central-Hudson Off Peak'!I1809</f>
        <v>-1.93</v>
      </c>
      <c r="O1809">
        <f>'Central-Hudson Off Peak'!D1809</f>
        <v>20.64</v>
      </c>
      <c r="P1809" s="2">
        <f t="shared" si="115"/>
        <v>0</v>
      </c>
    </row>
    <row r="1810" spans="1:16" x14ac:dyDescent="0.25">
      <c r="A1810" t="s">
        <v>6219</v>
      </c>
      <c r="B1810">
        <v>2000</v>
      </c>
      <c r="C1810">
        <v>16.43</v>
      </c>
      <c r="D1810">
        <v>16.3</v>
      </c>
      <c r="E1810">
        <v>0</v>
      </c>
      <c r="F1810">
        <v>0</v>
      </c>
      <c r="G1810">
        <v>-0.43</v>
      </c>
      <c r="H1810">
        <v>-0.56000000000000005</v>
      </c>
      <c r="I1810">
        <f t="shared" si="112"/>
        <v>0.13000000000000006</v>
      </c>
      <c r="J1810">
        <f t="shared" si="113"/>
        <v>16.3</v>
      </c>
      <c r="K1810">
        <f t="shared" si="114"/>
        <v>16.43</v>
      </c>
      <c r="N1810">
        <f>'Central-Hudson Off Peak'!I1810</f>
        <v>-1.7</v>
      </c>
      <c r="O1810">
        <f>'Central-Hudson Off Peak'!D1810</f>
        <v>18.13</v>
      </c>
      <c r="P1810" s="2">
        <f t="shared" si="115"/>
        <v>0</v>
      </c>
    </row>
    <row r="1811" spans="1:16" x14ac:dyDescent="0.25">
      <c r="A1811" t="s">
        <v>6220</v>
      </c>
      <c r="B1811">
        <v>2000</v>
      </c>
      <c r="C1811">
        <v>15</v>
      </c>
      <c r="D1811">
        <v>14.88</v>
      </c>
      <c r="E1811">
        <v>0</v>
      </c>
      <c r="F1811">
        <v>0</v>
      </c>
      <c r="G1811">
        <v>-0.39</v>
      </c>
      <c r="H1811">
        <v>-0.51</v>
      </c>
      <c r="I1811">
        <f t="shared" si="112"/>
        <v>0.12</v>
      </c>
      <c r="J1811">
        <f t="shared" si="113"/>
        <v>14.88</v>
      </c>
      <c r="K1811">
        <f t="shared" si="114"/>
        <v>15</v>
      </c>
      <c r="N1811">
        <f>'Central-Hudson Off Peak'!I1811</f>
        <v>-1.5499999999999998</v>
      </c>
      <c r="O1811">
        <f>'Central-Hudson Off Peak'!D1811</f>
        <v>16.55</v>
      </c>
      <c r="P1811" s="2">
        <f t="shared" si="115"/>
        <v>0</v>
      </c>
    </row>
    <row r="1812" spans="1:16" x14ac:dyDescent="0.25">
      <c r="A1812" t="s">
        <v>6221</v>
      </c>
      <c r="B1812">
        <v>2000</v>
      </c>
      <c r="C1812">
        <v>14.53</v>
      </c>
      <c r="D1812">
        <v>14.41</v>
      </c>
      <c r="E1812">
        <v>0</v>
      </c>
      <c r="F1812">
        <v>0</v>
      </c>
      <c r="G1812">
        <v>-0.38</v>
      </c>
      <c r="H1812">
        <v>-0.5</v>
      </c>
      <c r="I1812">
        <f t="shared" si="112"/>
        <v>0.12</v>
      </c>
      <c r="J1812">
        <f t="shared" si="113"/>
        <v>14.41</v>
      </c>
      <c r="K1812">
        <f t="shared" si="114"/>
        <v>14.53</v>
      </c>
      <c r="N1812">
        <f>'Central-Hudson Off Peak'!I1812</f>
        <v>-1.5</v>
      </c>
      <c r="O1812">
        <f>'Central-Hudson Off Peak'!D1812</f>
        <v>16.03</v>
      </c>
      <c r="P1812" s="2">
        <f t="shared" si="115"/>
        <v>0</v>
      </c>
    </row>
    <row r="1813" spans="1:16" x14ac:dyDescent="0.25">
      <c r="A1813" t="s">
        <v>6222</v>
      </c>
      <c r="B1813">
        <v>2000</v>
      </c>
      <c r="C1813">
        <v>14.89</v>
      </c>
      <c r="D1813">
        <v>14.77</v>
      </c>
      <c r="E1813">
        <v>0</v>
      </c>
      <c r="F1813">
        <v>0</v>
      </c>
      <c r="G1813">
        <v>-0.39</v>
      </c>
      <c r="H1813">
        <v>-0.51</v>
      </c>
      <c r="I1813">
        <f t="shared" si="112"/>
        <v>0.12</v>
      </c>
      <c r="J1813">
        <f t="shared" si="113"/>
        <v>14.77</v>
      </c>
      <c r="K1813">
        <f t="shared" si="114"/>
        <v>14.89</v>
      </c>
      <c r="N1813">
        <f>'Central-Hudson Off Peak'!I1813</f>
        <v>-1.54</v>
      </c>
      <c r="O1813">
        <f>'Central-Hudson Off Peak'!D1813</f>
        <v>16.43</v>
      </c>
      <c r="P1813" s="2">
        <f t="shared" si="115"/>
        <v>0</v>
      </c>
    </row>
    <row r="1814" spans="1:16" x14ac:dyDescent="0.25">
      <c r="A1814" t="s">
        <v>6223</v>
      </c>
      <c r="B1814">
        <v>2000</v>
      </c>
      <c r="C1814">
        <v>16.43</v>
      </c>
      <c r="D1814">
        <v>16.3</v>
      </c>
      <c r="E1814">
        <v>0</v>
      </c>
      <c r="F1814">
        <v>0</v>
      </c>
      <c r="G1814">
        <v>-0.43</v>
      </c>
      <c r="H1814">
        <v>-0.56000000000000005</v>
      </c>
      <c r="I1814">
        <f t="shared" si="112"/>
        <v>0.13000000000000006</v>
      </c>
      <c r="J1814">
        <f t="shared" si="113"/>
        <v>16.3</v>
      </c>
      <c r="K1814">
        <f t="shared" si="114"/>
        <v>16.43</v>
      </c>
      <c r="N1814">
        <f>'Central-Hudson Off Peak'!I1814</f>
        <v>-1.7</v>
      </c>
      <c r="O1814">
        <f>'Central-Hudson Off Peak'!D1814</f>
        <v>18.13</v>
      </c>
      <c r="P1814" s="2">
        <f t="shared" si="115"/>
        <v>0</v>
      </c>
    </row>
    <row r="1815" spans="1:16" x14ac:dyDescent="0.25">
      <c r="A1815" t="s">
        <v>6224</v>
      </c>
      <c r="B1815">
        <v>2000</v>
      </c>
      <c r="C1815">
        <v>14.49</v>
      </c>
      <c r="D1815">
        <v>14.37</v>
      </c>
      <c r="E1815">
        <v>0</v>
      </c>
      <c r="F1815">
        <v>0</v>
      </c>
      <c r="G1815">
        <v>-0.38</v>
      </c>
      <c r="H1815">
        <v>-0.5</v>
      </c>
      <c r="I1815">
        <f t="shared" si="112"/>
        <v>0.12</v>
      </c>
      <c r="J1815">
        <f t="shared" si="113"/>
        <v>14.37</v>
      </c>
      <c r="K1815">
        <f t="shared" si="114"/>
        <v>14.49</v>
      </c>
      <c r="N1815">
        <f>'Central-Hudson Off Peak'!I1815</f>
        <v>-1.5</v>
      </c>
      <c r="O1815">
        <f>'Central-Hudson Off Peak'!D1815</f>
        <v>15.99</v>
      </c>
      <c r="P1815" s="2">
        <f t="shared" si="115"/>
        <v>0</v>
      </c>
    </row>
    <row r="1816" spans="1:16" x14ac:dyDescent="0.25">
      <c r="A1816" t="s">
        <v>6225</v>
      </c>
      <c r="B1816">
        <v>2000</v>
      </c>
      <c r="C1816">
        <v>14.49</v>
      </c>
      <c r="D1816">
        <v>14.37</v>
      </c>
      <c r="E1816">
        <v>0</v>
      </c>
      <c r="F1816">
        <v>0</v>
      </c>
      <c r="G1816">
        <v>-0.38</v>
      </c>
      <c r="H1816">
        <v>-0.5</v>
      </c>
      <c r="I1816">
        <f t="shared" si="112"/>
        <v>0.12</v>
      </c>
      <c r="J1816">
        <f t="shared" si="113"/>
        <v>14.37</v>
      </c>
      <c r="K1816">
        <f t="shared" si="114"/>
        <v>14.49</v>
      </c>
      <c r="N1816">
        <f>'Central-Hudson Off Peak'!I1816</f>
        <v>-1.5</v>
      </c>
      <c r="O1816">
        <f>'Central-Hudson Off Peak'!D1816</f>
        <v>15.99</v>
      </c>
      <c r="P1816" s="2">
        <f t="shared" si="115"/>
        <v>0</v>
      </c>
    </row>
    <row r="1817" spans="1:16" x14ac:dyDescent="0.25">
      <c r="A1817" t="s">
        <v>6226</v>
      </c>
      <c r="B1817">
        <v>2000</v>
      </c>
      <c r="C1817">
        <v>14.53</v>
      </c>
      <c r="D1817">
        <v>14.41</v>
      </c>
      <c r="E1817">
        <v>0</v>
      </c>
      <c r="F1817">
        <v>0</v>
      </c>
      <c r="G1817">
        <v>-0.38</v>
      </c>
      <c r="H1817">
        <v>-0.5</v>
      </c>
      <c r="I1817">
        <f t="shared" si="112"/>
        <v>0.12</v>
      </c>
      <c r="J1817">
        <f t="shared" si="113"/>
        <v>14.41</v>
      </c>
      <c r="K1817">
        <f t="shared" si="114"/>
        <v>14.53</v>
      </c>
      <c r="N1817">
        <f>'Central-Hudson Off Peak'!I1817</f>
        <v>-1.5</v>
      </c>
      <c r="O1817">
        <f>'Central-Hudson Off Peak'!D1817</f>
        <v>16.03</v>
      </c>
      <c r="P1817" s="2">
        <f t="shared" si="115"/>
        <v>0</v>
      </c>
    </row>
    <row r="1818" spans="1:16" x14ac:dyDescent="0.25">
      <c r="A1818" t="s">
        <v>6227</v>
      </c>
      <c r="B1818">
        <v>2000</v>
      </c>
      <c r="C1818">
        <v>17.68</v>
      </c>
      <c r="D1818">
        <v>17.73</v>
      </c>
      <c r="E1818">
        <v>-2.73</v>
      </c>
      <c r="F1818">
        <v>-2.9</v>
      </c>
      <c r="G1818">
        <v>-0.39</v>
      </c>
      <c r="H1818">
        <v>-0.51</v>
      </c>
      <c r="I1818">
        <f t="shared" si="112"/>
        <v>0.12</v>
      </c>
      <c r="J1818">
        <f t="shared" si="113"/>
        <v>17.73</v>
      </c>
      <c r="K1818">
        <f t="shared" si="114"/>
        <v>17.68</v>
      </c>
      <c r="N1818">
        <f>'Central-Hudson Off Peak'!I1818</f>
        <v>-1.54</v>
      </c>
      <c r="O1818">
        <f>'Central-Hudson Off Peak'!D1818</f>
        <v>38.56</v>
      </c>
      <c r="P1818" s="2">
        <f t="shared" si="115"/>
        <v>19.340000000000003</v>
      </c>
    </row>
    <row r="1819" spans="1:16" x14ac:dyDescent="0.25">
      <c r="A1819" t="s">
        <v>6228</v>
      </c>
      <c r="B1819">
        <v>2000</v>
      </c>
      <c r="C1819">
        <v>15.75</v>
      </c>
      <c r="D1819">
        <v>15.85</v>
      </c>
      <c r="E1819">
        <v>-3.19</v>
      </c>
      <c r="F1819">
        <v>-3.39</v>
      </c>
      <c r="G1819">
        <v>-0.33</v>
      </c>
      <c r="H1819">
        <v>-0.43</v>
      </c>
      <c r="I1819">
        <f t="shared" si="112"/>
        <v>9.9999999999999978E-2</v>
      </c>
      <c r="J1819">
        <f t="shared" si="113"/>
        <v>15.85</v>
      </c>
      <c r="K1819">
        <f t="shared" si="114"/>
        <v>15.75</v>
      </c>
      <c r="N1819">
        <f>'Central-Hudson Off Peak'!I1819</f>
        <v>-1.3</v>
      </c>
      <c r="O1819">
        <f>'Central-Hudson Off Peak'!D1819</f>
        <v>39.71</v>
      </c>
      <c r="P1819" s="2">
        <f t="shared" si="115"/>
        <v>22.660000000000004</v>
      </c>
    </row>
    <row r="1820" spans="1:16" x14ac:dyDescent="0.25">
      <c r="A1820" t="s">
        <v>6229</v>
      </c>
      <c r="B1820">
        <v>2000</v>
      </c>
      <c r="C1820">
        <v>16.43</v>
      </c>
      <c r="D1820">
        <v>16.55</v>
      </c>
      <c r="E1820">
        <v>-3.57</v>
      </c>
      <c r="F1820">
        <v>-3.79</v>
      </c>
      <c r="G1820">
        <v>-0.34</v>
      </c>
      <c r="H1820">
        <v>-0.44</v>
      </c>
      <c r="I1820">
        <f t="shared" si="112"/>
        <v>9.9999999999999978E-2</v>
      </c>
      <c r="J1820">
        <f t="shared" si="113"/>
        <v>16.55</v>
      </c>
      <c r="K1820">
        <f t="shared" si="114"/>
        <v>16.43</v>
      </c>
      <c r="N1820">
        <f>'Central-Hudson Off Peak'!I1820</f>
        <v>-1.33</v>
      </c>
      <c r="O1820">
        <f>'Central-Hudson Off Peak'!D1820</f>
        <v>43.13</v>
      </c>
      <c r="P1820" s="2">
        <f t="shared" si="115"/>
        <v>25.370000000000005</v>
      </c>
    </row>
    <row r="1821" spans="1:16" x14ac:dyDescent="0.25">
      <c r="A1821" t="s">
        <v>6230</v>
      </c>
      <c r="B1821">
        <v>2000</v>
      </c>
      <c r="C1821">
        <v>15.86</v>
      </c>
      <c r="D1821">
        <v>16.010000000000002</v>
      </c>
      <c r="E1821">
        <v>-3.77</v>
      </c>
      <c r="F1821">
        <v>-4.01</v>
      </c>
      <c r="G1821">
        <v>-0.32</v>
      </c>
      <c r="H1821">
        <v>-0.41</v>
      </c>
      <c r="I1821">
        <f t="shared" si="112"/>
        <v>8.9999999999999969E-2</v>
      </c>
      <c r="J1821">
        <f t="shared" si="113"/>
        <v>16.010000000000002</v>
      </c>
      <c r="K1821">
        <f t="shared" si="114"/>
        <v>15.86</v>
      </c>
      <c r="N1821">
        <f>'Central-Hudson Off Peak'!I1821</f>
        <v>-1.25</v>
      </c>
      <c r="O1821">
        <f>'Central-Hudson Off Peak'!D1821</f>
        <v>43.89</v>
      </c>
      <c r="P1821" s="2">
        <f t="shared" si="115"/>
        <v>26.78</v>
      </c>
    </row>
    <row r="1822" spans="1:16" x14ac:dyDescent="0.25">
      <c r="A1822" t="s">
        <v>6231</v>
      </c>
      <c r="B1822">
        <v>2000</v>
      </c>
      <c r="C1822">
        <v>15.6</v>
      </c>
      <c r="D1822">
        <v>15.73</v>
      </c>
      <c r="E1822">
        <v>-3.82</v>
      </c>
      <c r="F1822">
        <v>-4.05</v>
      </c>
      <c r="G1822">
        <v>-0.31</v>
      </c>
      <c r="H1822">
        <v>-0.41</v>
      </c>
      <c r="I1822">
        <f t="shared" si="112"/>
        <v>9.9999999999999978E-2</v>
      </c>
      <c r="J1822">
        <f t="shared" si="113"/>
        <v>15.73</v>
      </c>
      <c r="K1822">
        <f t="shared" si="114"/>
        <v>15.6</v>
      </c>
      <c r="N1822">
        <f>'Central-Hudson Off Peak'!I1822</f>
        <v>-1.22</v>
      </c>
      <c r="O1822">
        <f>'Central-Hudson Off Peak'!D1822</f>
        <v>43.91</v>
      </c>
      <c r="P1822" s="2">
        <f t="shared" si="115"/>
        <v>27.089999999999996</v>
      </c>
    </row>
    <row r="1823" spans="1:16" x14ac:dyDescent="0.25">
      <c r="A1823" t="s">
        <v>6232</v>
      </c>
      <c r="B1823">
        <v>2000</v>
      </c>
      <c r="C1823">
        <v>15.61</v>
      </c>
      <c r="D1823">
        <v>15.74</v>
      </c>
      <c r="E1823">
        <v>-3.77</v>
      </c>
      <c r="F1823">
        <v>-4</v>
      </c>
      <c r="G1823">
        <v>-0.31</v>
      </c>
      <c r="H1823">
        <v>-0.41</v>
      </c>
      <c r="I1823">
        <f t="shared" si="112"/>
        <v>9.9999999999999978E-2</v>
      </c>
      <c r="J1823">
        <f t="shared" si="113"/>
        <v>15.74</v>
      </c>
      <c r="K1823">
        <f t="shared" si="114"/>
        <v>15.61</v>
      </c>
      <c r="N1823">
        <f>'Central-Hudson Off Peak'!I1823</f>
        <v>-1.22</v>
      </c>
      <c r="O1823">
        <f>'Central-Hudson Off Peak'!D1823</f>
        <v>43.56</v>
      </c>
      <c r="P1823" s="2">
        <f t="shared" si="115"/>
        <v>26.730000000000004</v>
      </c>
    </row>
    <row r="1824" spans="1:16" x14ac:dyDescent="0.25">
      <c r="A1824" t="s">
        <v>6233</v>
      </c>
      <c r="B1824">
        <v>2000</v>
      </c>
      <c r="C1824">
        <v>15.63</v>
      </c>
      <c r="D1824">
        <v>15.75</v>
      </c>
      <c r="E1824">
        <v>-3.71</v>
      </c>
      <c r="F1824">
        <v>-3.93</v>
      </c>
      <c r="G1824">
        <v>-0.31</v>
      </c>
      <c r="H1824">
        <v>-0.41</v>
      </c>
      <c r="I1824">
        <f t="shared" si="112"/>
        <v>9.9999999999999978E-2</v>
      </c>
      <c r="J1824">
        <f t="shared" si="113"/>
        <v>15.75</v>
      </c>
      <c r="K1824">
        <f t="shared" si="114"/>
        <v>15.63</v>
      </c>
      <c r="N1824">
        <f>'Central-Hudson Off Peak'!I1824</f>
        <v>-1.23</v>
      </c>
      <c r="O1824">
        <f>'Central-Hudson Off Peak'!D1824</f>
        <v>43.15</v>
      </c>
      <c r="P1824" s="2">
        <f t="shared" si="115"/>
        <v>26.29</v>
      </c>
    </row>
    <row r="1825" spans="1:16" x14ac:dyDescent="0.25">
      <c r="A1825" t="s">
        <v>6234</v>
      </c>
      <c r="B1825">
        <v>2000</v>
      </c>
      <c r="C1825">
        <v>15.75</v>
      </c>
      <c r="D1825">
        <v>15.85</v>
      </c>
      <c r="E1825">
        <v>-3.19</v>
      </c>
      <c r="F1825">
        <v>-3.39</v>
      </c>
      <c r="G1825">
        <v>-0.33</v>
      </c>
      <c r="H1825">
        <v>-0.43</v>
      </c>
      <c r="I1825">
        <f t="shared" si="112"/>
        <v>9.9999999999999978E-2</v>
      </c>
      <c r="J1825">
        <f t="shared" si="113"/>
        <v>15.85</v>
      </c>
      <c r="K1825">
        <f t="shared" si="114"/>
        <v>15.75</v>
      </c>
      <c r="N1825">
        <f>'Central-Hudson Off Peak'!I1825</f>
        <v>-1.3</v>
      </c>
      <c r="O1825">
        <f>'Central-Hudson Off Peak'!D1825</f>
        <v>39.71</v>
      </c>
      <c r="P1825" s="2">
        <f t="shared" si="115"/>
        <v>22.660000000000004</v>
      </c>
    </row>
    <row r="1826" spans="1:16" x14ac:dyDescent="0.25">
      <c r="A1826" t="s">
        <v>6235</v>
      </c>
      <c r="B1826">
        <v>2000</v>
      </c>
      <c r="C1826">
        <v>16.68</v>
      </c>
      <c r="D1826">
        <v>16.79</v>
      </c>
      <c r="E1826">
        <v>-3.64</v>
      </c>
      <c r="F1826">
        <v>-3.86</v>
      </c>
      <c r="G1826">
        <v>-0.34</v>
      </c>
      <c r="H1826">
        <v>-0.45</v>
      </c>
      <c r="I1826">
        <f t="shared" si="112"/>
        <v>0.10999999999999999</v>
      </c>
      <c r="J1826">
        <f t="shared" si="113"/>
        <v>16.79</v>
      </c>
      <c r="K1826">
        <f t="shared" si="114"/>
        <v>16.68</v>
      </c>
      <c r="N1826">
        <f>'Central-Hudson Off Peak'!I1826</f>
        <v>-1.34</v>
      </c>
      <c r="O1826">
        <f>'Central-Hudson Off Peak'!D1826</f>
        <v>43.85</v>
      </c>
      <c r="P1826" s="2">
        <f t="shared" si="115"/>
        <v>25.83</v>
      </c>
    </row>
    <row r="1827" spans="1:16" x14ac:dyDescent="0.25">
      <c r="A1827" t="s">
        <v>6236</v>
      </c>
      <c r="B1827">
        <v>2000</v>
      </c>
      <c r="C1827">
        <v>16.63</v>
      </c>
      <c r="D1827">
        <v>16.77</v>
      </c>
      <c r="E1827">
        <v>-3.8</v>
      </c>
      <c r="F1827">
        <v>-4.04</v>
      </c>
      <c r="G1827">
        <v>-0.34</v>
      </c>
      <c r="H1827">
        <v>-0.44</v>
      </c>
      <c r="I1827">
        <f t="shared" si="112"/>
        <v>9.9999999999999978E-2</v>
      </c>
      <c r="J1827">
        <f t="shared" si="113"/>
        <v>16.77</v>
      </c>
      <c r="K1827">
        <f t="shared" si="114"/>
        <v>16.63</v>
      </c>
      <c r="N1827">
        <f>'Central-Hudson Off Peak'!I1827</f>
        <v>-1.33</v>
      </c>
      <c r="O1827">
        <f>'Central-Hudson Off Peak'!D1827</f>
        <v>44.94</v>
      </c>
      <c r="P1827" s="2">
        <f t="shared" si="115"/>
        <v>26.98</v>
      </c>
    </row>
    <row r="1828" spans="1:16" x14ac:dyDescent="0.25">
      <c r="A1828" t="s">
        <v>6237</v>
      </c>
      <c r="B1828">
        <v>2000</v>
      </c>
      <c r="C1828">
        <v>16.66</v>
      </c>
      <c r="D1828">
        <v>16.78</v>
      </c>
      <c r="E1828">
        <v>-3.73</v>
      </c>
      <c r="F1828">
        <v>-3.95</v>
      </c>
      <c r="G1828">
        <v>-0.34</v>
      </c>
      <c r="H1828">
        <v>-0.44</v>
      </c>
      <c r="I1828">
        <f t="shared" si="112"/>
        <v>9.9999999999999978E-2</v>
      </c>
      <c r="J1828">
        <f t="shared" si="113"/>
        <v>16.78</v>
      </c>
      <c r="K1828">
        <f t="shared" si="114"/>
        <v>16.66</v>
      </c>
      <c r="N1828">
        <f>'Central-Hudson Off Peak'!I1828</f>
        <v>-1.34</v>
      </c>
      <c r="O1828">
        <f>'Central-Hudson Off Peak'!D1828</f>
        <v>44.43</v>
      </c>
      <c r="P1828" s="2">
        <f t="shared" si="115"/>
        <v>26.429999999999996</v>
      </c>
    </row>
    <row r="1829" spans="1:16" x14ac:dyDescent="0.25">
      <c r="A1829" t="s">
        <v>6238</v>
      </c>
      <c r="B1829">
        <v>2000</v>
      </c>
      <c r="C1829">
        <v>16.559999999999999</v>
      </c>
      <c r="D1829">
        <v>16.71</v>
      </c>
      <c r="E1829">
        <v>-4.1500000000000004</v>
      </c>
      <c r="F1829">
        <v>-4.4000000000000004</v>
      </c>
      <c r="G1829">
        <v>-0.32</v>
      </c>
      <c r="H1829">
        <v>-0.42</v>
      </c>
      <c r="I1829">
        <f t="shared" si="112"/>
        <v>9.9999999999999978E-2</v>
      </c>
      <c r="J1829">
        <f t="shared" si="113"/>
        <v>16.71</v>
      </c>
      <c r="K1829">
        <f t="shared" si="114"/>
        <v>16.559999999999999</v>
      </c>
      <c r="N1829">
        <f>'Central-Hudson Off Peak'!I1829</f>
        <v>-1.28</v>
      </c>
      <c r="O1829">
        <f>'Central-Hudson Off Peak'!D1829</f>
        <v>47.25</v>
      </c>
      <c r="P1829" s="2">
        <f t="shared" si="115"/>
        <v>29.41</v>
      </c>
    </row>
    <row r="1830" spans="1:16" x14ac:dyDescent="0.25">
      <c r="A1830" t="s">
        <v>6239</v>
      </c>
      <c r="B1830">
        <v>2000</v>
      </c>
      <c r="C1830">
        <v>16.62</v>
      </c>
      <c r="D1830">
        <v>16.75</v>
      </c>
      <c r="E1830">
        <v>-3.88</v>
      </c>
      <c r="F1830">
        <v>-4.12</v>
      </c>
      <c r="G1830">
        <v>-0.33</v>
      </c>
      <c r="H1830">
        <v>-0.44</v>
      </c>
      <c r="I1830">
        <f t="shared" si="112"/>
        <v>0.10999999999999999</v>
      </c>
      <c r="J1830">
        <f t="shared" si="113"/>
        <v>16.75</v>
      </c>
      <c r="K1830">
        <f t="shared" si="114"/>
        <v>16.62</v>
      </c>
      <c r="N1830">
        <f>'Central-Hudson Off Peak'!I1830</f>
        <v>-1.31</v>
      </c>
      <c r="O1830">
        <f>'Central-Hudson Off Peak'!D1830</f>
        <v>45.45</v>
      </c>
      <c r="P1830" s="2">
        <f t="shared" si="115"/>
        <v>27.52</v>
      </c>
    </row>
    <row r="1831" spans="1:16" x14ac:dyDescent="0.25">
      <c r="A1831" t="s">
        <v>6240</v>
      </c>
      <c r="B1831">
        <v>2000</v>
      </c>
      <c r="C1831">
        <v>14.72</v>
      </c>
      <c r="D1831">
        <v>14.82</v>
      </c>
      <c r="E1831">
        <v>-3.21</v>
      </c>
      <c r="F1831">
        <v>-3.41</v>
      </c>
      <c r="G1831">
        <v>-0.3</v>
      </c>
      <c r="H1831">
        <v>-0.4</v>
      </c>
      <c r="I1831">
        <f t="shared" si="112"/>
        <v>0.10000000000000003</v>
      </c>
      <c r="J1831">
        <f t="shared" si="113"/>
        <v>14.82</v>
      </c>
      <c r="K1831">
        <f t="shared" si="114"/>
        <v>14.72</v>
      </c>
      <c r="N1831">
        <f>'Central-Hudson Off Peak'!I1831</f>
        <v>-1.19</v>
      </c>
      <c r="O1831">
        <f>'Central-Hudson Off Peak'!D1831</f>
        <v>38.69</v>
      </c>
      <c r="P1831" s="2">
        <f t="shared" si="115"/>
        <v>22.78</v>
      </c>
    </row>
    <row r="1832" spans="1:16" x14ac:dyDescent="0.25">
      <c r="A1832" t="s">
        <v>6241</v>
      </c>
      <c r="B1832">
        <v>2000</v>
      </c>
      <c r="C1832">
        <v>20.7</v>
      </c>
      <c r="D1832">
        <v>20.53</v>
      </c>
      <c r="E1832">
        <v>0</v>
      </c>
      <c r="F1832">
        <v>0</v>
      </c>
      <c r="G1832">
        <v>-0.54</v>
      </c>
      <c r="H1832">
        <v>-0.71</v>
      </c>
      <c r="I1832">
        <f t="shared" si="112"/>
        <v>0.16999999999999993</v>
      </c>
      <c r="J1832">
        <f t="shared" si="113"/>
        <v>20.53</v>
      </c>
      <c r="K1832">
        <f t="shared" si="114"/>
        <v>20.7</v>
      </c>
      <c r="N1832">
        <f>'Central-Hudson Off Peak'!I1832</f>
        <v>-2.14</v>
      </c>
      <c r="O1832">
        <f>'Central-Hudson Off Peak'!D1832</f>
        <v>22.84</v>
      </c>
      <c r="P1832" s="2">
        <f t="shared" si="115"/>
        <v>0</v>
      </c>
    </row>
    <row r="1833" spans="1:16" x14ac:dyDescent="0.25">
      <c r="A1833" t="s">
        <v>6266</v>
      </c>
      <c r="B1833">
        <v>2000</v>
      </c>
      <c r="C1833">
        <v>16</v>
      </c>
      <c r="D1833">
        <v>15.86</v>
      </c>
      <c r="E1833">
        <v>0</v>
      </c>
      <c r="F1833">
        <v>0</v>
      </c>
      <c r="G1833">
        <v>-0.28999999999999998</v>
      </c>
      <c r="H1833">
        <v>-0.43</v>
      </c>
      <c r="I1833">
        <f t="shared" si="112"/>
        <v>0.14000000000000001</v>
      </c>
      <c r="J1833">
        <f t="shared" si="113"/>
        <v>15.86</v>
      </c>
      <c r="K1833">
        <f t="shared" si="114"/>
        <v>16</v>
      </c>
      <c r="N1833">
        <f>'Central-Hudson Off Peak'!I1833</f>
        <v>-1.48</v>
      </c>
      <c r="O1833">
        <f>'Central-Hudson Off Peak'!D1833</f>
        <v>17.48</v>
      </c>
      <c r="P1833" s="2">
        <f t="shared" si="115"/>
        <v>0</v>
      </c>
    </row>
    <row r="1834" spans="1:16" x14ac:dyDescent="0.25">
      <c r="A1834" t="s">
        <v>6267</v>
      </c>
      <c r="B1834">
        <v>2000</v>
      </c>
      <c r="C1834">
        <v>13.71</v>
      </c>
      <c r="D1834">
        <v>13.59</v>
      </c>
      <c r="E1834">
        <v>0</v>
      </c>
      <c r="F1834">
        <v>0</v>
      </c>
      <c r="G1834">
        <v>-0.25</v>
      </c>
      <c r="H1834">
        <v>-0.37</v>
      </c>
      <c r="I1834">
        <f t="shared" si="112"/>
        <v>0.12</v>
      </c>
      <c r="J1834">
        <f t="shared" si="113"/>
        <v>13.59</v>
      </c>
      <c r="K1834">
        <f t="shared" si="114"/>
        <v>13.71</v>
      </c>
      <c r="N1834">
        <f>'Central-Hudson Off Peak'!I1834</f>
        <v>-1.27</v>
      </c>
      <c r="O1834">
        <f>'Central-Hudson Off Peak'!D1834</f>
        <v>14.98</v>
      </c>
      <c r="P1834" s="2">
        <f t="shared" si="115"/>
        <v>0</v>
      </c>
    </row>
    <row r="1835" spans="1:16" x14ac:dyDescent="0.25">
      <c r="A1835" t="s">
        <v>6268</v>
      </c>
      <c r="B1835">
        <v>2000</v>
      </c>
      <c r="C1835">
        <v>12.41</v>
      </c>
      <c r="D1835">
        <v>12.3</v>
      </c>
      <c r="E1835">
        <v>0</v>
      </c>
      <c r="F1835">
        <v>0</v>
      </c>
      <c r="G1835">
        <v>-0.23</v>
      </c>
      <c r="H1835">
        <v>-0.34</v>
      </c>
      <c r="I1835">
        <f t="shared" si="112"/>
        <v>0.11000000000000001</v>
      </c>
      <c r="J1835">
        <f t="shared" si="113"/>
        <v>12.3</v>
      </c>
      <c r="K1835">
        <f t="shared" si="114"/>
        <v>12.41</v>
      </c>
      <c r="N1835">
        <f>'Central-Hudson Off Peak'!I1835</f>
        <v>-1.1600000000000001</v>
      </c>
      <c r="O1835">
        <f>'Central-Hudson Off Peak'!D1835</f>
        <v>13.57</v>
      </c>
      <c r="P1835" s="2">
        <f t="shared" si="115"/>
        <v>0</v>
      </c>
    </row>
    <row r="1836" spans="1:16" x14ac:dyDescent="0.25">
      <c r="A1836" t="s">
        <v>6269</v>
      </c>
      <c r="B1836">
        <v>2000</v>
      </c>
      <c r="C1836">
        <v>12.41</v>
      </c>
      <c r="D1836">
        <v>12.3</v>
      </c>
      <c r="E1836">
        <v>0</v>
      </c>
      <c r="F1836">
        <v>0</v>
      </c>
      <c r="G1836">
        <v>-0.23</v>
      </c>
      <c r="H1836">
        <v>-0.34</v>
      </c>
      <c r="I1836">
        <f t="shared" si="112"/>
        <v>0.11000000000000001</v>
      </c>
      <c r="J1836">
        <f t="shared" si="113"/>
        <v>12.3</v>
      </c>
      <c r="K1836">
        <f t="shared" si="114"/>
        <v>12.41</v>
      </c>
      <c r="N1836">
        <f>'Central-Hudson Off Peak'!I1836</f>
        <v>-1.1600000000000001</v>
      </c>
      <c r="O1836">
        <f>'Central-Hudson Off Peak'!D1836</f>
        <v>13.57</v>
      </c>
      <c r="P1836" s="2">
        <f t="shared" si="115"/>
        <v>0</v>
      </c>
    </row>
    <row r="1837" spans="1:16" x14ac:dyDescent="0.25">
      <c r="A1837" t="s">
        <v>6270</v>
      </c>
      <c r="B1837">
        <v>2000</v>
      </c>
      <c r="C1837">
        <v>12.41</v>
      </c>
      <c r="D1837">
        <v>12.3</v>
      </c>
      <c r="E1837">
        <v>0</v>
      </c>
      <c r="F1837">
        <v>0</v>
      </c>
      <c r="G1837">
        <v>-0.23</v>
      </c>
      <c r="H1837">
        <v>-0.34</v>
      </c>
      <c r="I1837">
        <f t="shared" si="112"/>
        <v>0.11000000000000001</v>
      </c>
      <c r="J1837">
        <f t="shared" si="113"/>
        <v>12.3</v>
      </c>
      <c r="K1837">
        <f t="shared" si="114"/>
        <v>12.41</v>
      </c>
      <c r="N1837">
        <f>'Central-Hudson Off Peak'!I1837</f>
        <v>-1.1600000000000001</v>
      </c>
      <c r="O1837">
        <f>'Central-Hudson Off Peak'!D1837</f>
        <v>13.57</v>
      </c>
      <c r="P1837" s="2">
        <f t="shared" si="115"/>
        <v>0</v>
      </c>
    </row>
    <row r="1838" spans="1:16" x14ac:dyDescent="0.25">
      <c r="A1838" t="s">
        <v>6271</v>
      </c>
      <c r="B1838">
        <v>2000</v>
      </c>
      <c r="C1838">
        <v>12.18</v>
      </c>
      <c r="D1838">
        <v>12.07</v>
      </c>
      <c r="E1838">
        <v>0</v>
      </c>
      <c r="F1838">
        <v>0</v>
      </c>
      <c r="G1838">
        <v>-0.22</v>
      </c>
      <c r="H1838">
        <v>-0.33</v>
      </c>
      <c r="I1838">
        <f t="shared" si="112"/>
        <v>0.11000000000000001</v>
      </c>
      <c r="J1838">
        <f t="shared" si="113"/>
        <v>12.07</v>
      </c>
      <c r="K1838">
        <f t="shared" si="114"/>
        <v>12.18</v>
      </c>
      <c r="N1838">
        <f>'Central-Hudson Off Peak'!I1838</f>
        <v>-1.1300000000000001</v>
      </c>
      <c r="O1838">
        <f>'Central-Hudson Off Peak'!D1838</f>
        <v>13.31</v>
      </c>
      <c r="P1838" s="2">
        <f t="shared" si="115"/>
        <v>0</v>
      </c>
    </row>
    <row r="1839" spans="1:16" x14ac:dyDescent="0.25">
      <c r="A1839" t="s">
        <v>6272</v>
      </c>
      <c r="B1839">
        <v>2000</v>
      </c>
      <c r="C1839">
        <v>14.06</v>
      </c>
      <c r="D1839">
        <v>13.93</v>
      </c>
      <c r="E1839">
        <v>0</v>
      </c>
      <c r="F1839">
        <v>0</v>
      </c>
      <c r="G1839">
        <v>-0.25</v>
      </c>
      <c r="H1839">
        <v>-0.38</v>
      </c>
      <c r="I1839">
        <f t="shared" si="112"/>
        <v>0.13</v>
      </c>
      <c r="J1839">
        <f t="shared" si="113"/>
        <v>13.93</v>
      </c>
      <c r="K1839">
        <f t="shared" si="114"/>
        <v>14.06</v>
      </c>
      <c r="N1839">
        <f>'Central-Hudson Off Peak'!I1839</f>
        <v>-1.3</v>
      </c>
      <c r="O1839">
        <f>'Central-Hudson Off Peak'!D1839</f>
        <v>15.36</v>
      </c>
      <c r="P1839" s="2">
        <f t="shared" si="115"/>
        <v>0</v>
      </c>
    </row>
    <row r="1840" spans="1:16" x14ac:dyDescent="0.25">
      <c r="A1840" t="s">
        <v>6273</v>
      </c>
      <c r="B1840">
        <v>2000</v>
      </c>
      <c r="C1840">
        <v>15.52</v>
      </c>
      <c r="D1840">
        <v>15.38</v>
      </c>
      <c r="E1840">
        <v>0</v>
      </c>
      <c r="F1840">
        <v>0</v>
      </c>
      <c r="G1840">
        <v>-0.28000000000000003</v>
      </c>
      <c r="H1840">
        <v>-0.42</v>
      </c>
      <c r="I1840">
        <f t="shared" si="112"/>
        <v>0.13999999999999996</v>
      </c>
      <c r="J1840">
        <f t="shared" si="113"/>
        <v>15.38</v>
      </c>
      <c r="K1840">
        <f t="shared" si="114"/>
        <v>15.52</v>
      </c>
      <c r="N1840">
        <f>'Central-Hudson Off Peak'!I1840</f>
        <v>-1.44</v>
      </c>
      <c r="O1840">
        <f>'Central-Hudson Off Peak'!D1840</f>
        <v>16.96</v>
      </c>
      <c r="P1840" s="2">
        <f t="shared" si="115"/>
        <v>0</v>
      </c>
    </row>
    <row r="1841" spans="1:16" x14ac:dyDescent="0.25">
      <c r="A1841" t="s">
        <v>6274</v>
      </c>
      <c r="B1841">
        <v>2000</v>
      </c>
      <c r="C1841">
        <v>15.52</v>
      </c>
      <c r="D1841">
        <v>15.38</v>
      </c>
      <c r="E1841">
        <v>0</v>
      </c>
      <c r="F1841">
        <v>0</v>
      </c>
      <c r="G1841">
        <v>-0.28000000000000003</v>
      </c>
      <c r="H1841">
        <v>-0.42</v>
      </c>
      <c r="I1841">
        <f t="shared" si="112"/>
        <v>0.13999999999999996</v>
      </c>
      <c r="J1841">
        <f t="shared" si="113"/>
        <v>15.38</v>
      </c>
      <c r="K1841">
        <f t="shared" si="114"/>
        <v>15.52</v>
      </c>
      <c r="N1841">
        <f>'Central-Hudson Off Peak'!I1841</f>
        <v>-1.44</v>
      </c>
      <c r="O1841">
        <f>'Central-Hudson Off Peak'!D1841</f>
        <v>16.96</v>
      </c>
      <c r="P1841" s="2">
        <f t="shared" si="115"/>
        <v>0</v>
      </c>
    </row>
    <row r="1842" spans="1:16" x14ac:dyDescent="0.25">
      <c r="A1842" t="s">
        <v>6275</v>
      </c>
      <c r="B1842">
        <v>2000</v>
      </c>
      <c r="C1842">
        <v>17.010000000000002</v>
      </c>
      <c r="D1842">
        <v>17.059999999999999</v>
      </c>
      <c r="E1842">
        <v>-3.02</v>
      </c>
      <c r="F1842">
        <v>-3.2</v>
      </c>
      <c r="G1842">
        <v>-0.25</v>
      </c>
      <c r="H1842">
        <v>-0.38</v>
      </c>
      <c r="I1842">
        <f t="shared" si="112"/>
        <v>0.13</v>
      </c>
      <c r="J1842">
        <f t="shared" si="113"/>
        <v>17.059999999999999</v>
      </c>
      <c r="K1842">
        <f t="shared" si="114"/>
        <v>17.010000000000002</v>
      </c>
      <c r="N1842">
        <f>'Central-Hudson Off Peak'!I1842</f>
        <v>-1.29</v>
      </c>
      <c r="O1842">
        <f>'Central-Hudson Off Peak'!D1842</f>
        <v>39.71</v>
      </c>
      <c r="P1842" s="2">
        <f t="shared" si="115"/>
        <v>21.41</v>
      </c>
    </row>
    <row r="1843" spans="1:16" x14ac:dyDescent="0.25">
      <c r="A1843" t="s">
        <v>6276</v>
      </c>
      <c r="B1843">
        <v>2000</v>
      </c>
      <c r="C1843">
        <v>15.62</v>
      </c>
      <c r="D1843">
        <v>15.75</v>
      </c>
      <c r="E1843">
        <v>-3.7</v>
      </c>
      <c r="F1843">
        <v>-3.93</v>
      </c>
      <c r="G1843">
        <v>-0.22</v>
      </c>
      <c r="H1843">
        <v>-0.32</v>
      </c>
      <c r="I1843">
        <f t="shared" si="112"/>
        <v>0.1</v>
      </c>
      <c r="J1843">
        <f t="shared" si="113"/>
        <v>15.75</v>
      </c>
      <c r="K1843">
        <f t="shared" si="114"/>
        <v>15.62</v>
      </c>
      <c r="N1843">
        <f>'Central-Hudson Off Peak'!I1843</f>
        <v>-1.1100000000000001</v>
      </c>
      <c r="O1843">
        <f>'Central-Hudson Off Peak'!D1843</f>
        <v>42.99</v>
      </c>
      <c r="P1843" s="2">
        <f t="shared" si="115"/>
        <v>26.260000000000005</v>
      </c>
    </row>
    <row r="1844" spans="1:16" x14ac:dyDescent="0.25">
      <c r="A1844" t="s">
        <v>6277</v>
      </c>
      <c r="B1844">
        <v>2000</v>
      </c>
      <c r="C1844">
        <v>15.57</v>
      </c>
      <c r="D1844">
        <v>15.71</v>
      </c>
      <c r="E1844">
        <v>-3.89</v>
      </c>
      <c r="F1844">
        <v>-4.13</v>
      </c>
      <c r="G1844">
        <v>-0.21</v>
      </c>
      <c r="H1844">
        <v>-0.31</v>
      </c>
      <c r="I1844">
        <f t="shared" si="112"/>
        <v>0.1</v>
      </c>
      <c r="J1844">
        <f t="shared" si="113"/>
        <v>15.71</v>
      </c>
      <c r="K1844">
        <f t="shared" si="114"/>
        <v>15.57</v>
      </c>
      <c r="N1844">
        <f>'Central-Hudson Off Peak'!I1844</f>
        <v>-1.08</v>
      </c>
      <c r="O1844">
        <f>'Central-Hudson Off Peak'!D1844</f>
        <v>44.28</v>
      </c>
      <c r="P1844" s="2">
        <f t="shared" si="115"/>
        <v>27.630000000000003</v>
      </c>
    </row>
    <row r="1845" spans="1:16" x14ac:dyDescent="0.25">
      <c r="A1845" t="s">
        <v>6278</v>
      </c>
      <c r="B1845">
        <v>2000</v>
      </c>
      <c r="C1845">
        <v>15.57</v>
      </c>
      <c r="D1845">
        <v>15.71</v>
      </c>
      <c r="E1845">
        <v>-3.89</v>
      </c>
      <c r="F1845">
        <v>-4.13</v>
      </c>
      <c r="G1845">
        <v>-0.21</v>
      </c>
      <c r="H1845">
        <v>-0.31</v>
      </c>
      <c r="I1845">
        <f t="shared" si="112"/>
        <v>0.1</v>
      </c>
      <c r="J1845">
        <f t="shared" si="113"/>
        <v>15.71</v>
      </c>
      <c r="K1845">
        <f t="shared" si="114"/>
        <v>15.57</v>
      </c>
      <c r="N1845">
        <f>'Central-Hudson Off Peak'!I1845</f>
        <v>-1.08</v>
      </c>
      <c r="O1845">
        <f>'Central-Hudson Off Peak'!D1845</f>
        <v>44.28</v>
      </c>
      <c r="P1845" s="2">
        <f t="shared" si="115"/>
        <v>27.630000000000003</v>
      </c>
    </row>
    <row r="1846" spans="1:16" x14ac:dyDescent="0.25">
      <c r="A1846" t="s">
        <v>6279</v>
      </c>
      <c r="B1846">
        <v>2000</v>
      </c>
      <c r="C1846">
        <v>15.59</v>
      </c>
      <c r="D1846">
        <v>15.71</v>
      </c>
      <c r="E1846">
        <v>-3.87</v>
      </c>
      <c r="F1846">
        <v>-4.0999999999999996</v>
      </c>
      <c r="G1846">
        <v>-0.21</v>
      </c>
      <c r="H1846">
        <v>-0.32</v>
      </c>
      <c r="I1846">
        <f t="shared" si="112"/>
        <v>0.11000000000000001</v>
      </c>
      <c r="J1846">
        <f t="shared" si="113"/>
        <v>15.71</v>
      </c>
      <c r="K1846">
        <f t="shared" si="114"/>
        <v>15.59</v>
      </c>
      <c r="N1846">
        <f>'Central-Hudson Off Peak'!I1846</f>
        <v>-1.08</v>
      </c>
      <c r="O1846">
        <f>'Central-Hudson Off Peak'!D1846</f>
        <v>44.1</v>
      </c>
      <c r="P1846" s="2">
        <f t="shared" si="115"/>
        <v>27.430000000000003</v>
      </c>
    </row>
    <row r="1847" spans="1:16" x14ac:dyDescent="0.25">
      <c r="A1847" t="s">
        <v>6280</v>
      </c>
      <c r="B1847">
        <v>2000</v>
      </c>
      <c r="C1847">
        <v>13.47</v>
      </c>
      <c r="D1847">
        <v>13.64</v>
      </c>
      <c r="E1847">
        <v>-4.05</v>
      </c>
      <c r="F1847">
        <v>-4.3</v>
      </c>
      <c r="G1847">
        <v>-0.17</v>
      </c>
      <c r="H1847">
        <v>-0.25</v>
      </c>
      <c r="I1847">
        <f t="shared" si="112"/>
        <v>7.9999999999999988E-2</v>
      </c>
      <c r="J1847">
        <f t="shared" si="113"/>
        <v>13.64</v>
      </c>
      <c r="K1847">
        <f t="shared" si="114"/>
        <v>13.47</v>
      </c>
      <c r="N1847">
        <f>'Central-Hudson Off Peak'!I1847</f>
        <v>-0.87</v>
      </c>
      <c r="O1847">
        <f>'Central-Hudson Off Peak'!D1847</f>
        <v>43.07</v>
      </c>
      <c r="P1847" s="2">
        <f t="shared" si="115"/>
        <v>28.730000000000004</v>
      </c>
    </row>
    <row r="1848" spans="1:16" x14ac:dyDescent="0.25">
      <c r="A1848" t="s">
        <v>6281</v>
      </c>
      <c r="B1848">
        <v>2000</v>
      </c>
      <c r="C1848">
        <v>15.65</v>
      </c>
      <c r="D1848">
        <v>15.77</v>
      </c>
      <c r="E1848">
        <v>-3.61</v>
      </c>
      <c r="F1848">
        <v>-3.83</v>
      </c>
      <c r="G1848">
        <v>-0.22</v>
      </c>
      <c r="H1848">
        <v>-0.32</v>
      </c>
      <c r="I1848">
        <f t="shared" si="112"/>
        <v>0.1</v>
      </c>
      <c r="J1848">
        <f t="shared" si="113"/>
        <v>15.77</v>
      </c>
      <c r="K1848">
        <f t="shared" si="114"/>
        <v>15.65</v>
      </c>
      <c r="N1848">
        <f>'Central-Hudson Off Peak'!I1848</f>
        <v>-1.1200000000000001</v>
      </c>
      <c r="O1848">
        <f>'Central-Hudson Off Peak'!D1848</f>
        <v>42.36</v>
      </c>
      <c r="P1848" s="2">
        <f t="shared" si="115"/>
        <v>25.590000000000003</v>
      </c>
    </row>
    <row r="1849" spans="1:16" x14ac:dyDescent="0.25">
      <c r="A1849" t="s">
        <v>6282</v>
      </c>
      <c r="B1849">
        <v>2000</v>
      </c>
      <c r="C1849">
        <v>15.62</v>
      </c>
      <c r="D1849">
        <v>15.75</v>
      </c>
      <c r="E1849">
        <v>-3.69</v>
      </c>
      <c r="F1849">
        <v>-3.92</v>
      </c>
      <c r="G1849">
        <v>-0.22</v>
      </c>
      <c r="H1849">
        <v>-0.32</v>
      </c>
      <c r="I1849">
        <f t="shared" si="112"/>
        <v>0.1</v>
      </c>
      <c r="J1849">
        <f t="shared" si="113"/>
        <v>15.75</v>
      </c>
      <c r="K1849">
        <f t="shared" si="114"/>
        <v>15.62</v>
      </c>
      <c r="N1849">
        <f>'Central-Hudson Off Peak'!I1849</f>
        <v>-1.1100000000000001</v>
      </c>
      <c r="O1849">
        <f>'Central-Hudson Off Peak'!D1849</f>
        <v>42.92</v>
      </c>
      <c r="P1849" s="2">
        <f t="shared" si="115"/>
        <v>26.190000000000005</v>
      </c>
    </row>
    <row r="1850" spans="1:16" x14ac:dyDescent="0.25">
      <c r="A1850" t="s">
        <v>6283</v>
      </c>
      <c r="B1850">
        <v>2000</v>
      </c>
      <c r="C1850">
        <v>14.5</v>
      </c>
      <c r="D1850">
        <v>14.66</v>
      </c>
      <c r="E1850">
        <v>-4.07</v>
      </c>
      <c r="F1850">
        <v>-4.32</v>
      </c>
      <c r="G1850">
        <v>-0.19</v>
      </c>
      <c r="H1850">
        <v>-0.28000000000000003</v>
      </c>
      <c r="I1850">
        <f t="shared" si="112"/>
        <v>9.0000000000000024E-2</v>
      </c>
      <c r="J1850">
        <f t="shared" si="113"/>
        <v>14.66</v>
      </c>
      <c r="K1850">
        <f t="shared" si="114"/>
        <v>14.5</v>
      </c>
      <c r="N1850">
        <f>'Central-Hudson Off Peak'!I1850</f>
        <v>-0.97</v>
      </c>
      <c r="O1850">
        <f>'Central-Hudson Off Peak'!D1850</f>
        <v>44.32</v>
      </c>
      <c r="P1850" s="2">
        <f t="shared" si="115"/>
        <v>28.85</v>
      </c>
    </row>
    <row r="1851" spans="1:16" x14ac:dyDescent="0.25">
      <c r="A1851" t="s">
        <v>6284</v>
      </c>
      <c r="B1851">
        <v>2000</v>
      </c>
      <c r="C1851">
        <v>14.5</v>
      </c>
      <c r="D1851">
        <v>14.66</v>
      </c>
      <c r="E1851">
        <v>-4.07</v>
      </c>
      <c r="F1851">
        <v>-4.32</v>
      </c>
      <c r="G1851">
        <v>-0.19</v>
      </c>
      <c r="H1851">
        <v>-0.28000000000000003</v>
      </c>
      <c r="I1851">
        <f t="shared" si="112"/>
        <v>9.0000000000000024E-2</v>
      </c>
      <c r="J1851">
        <f t="shared" si="113"/>
        <v>14.66</v>
      </c>
      <c r="K1851">
        <f t="shared" si="114"/>
        <v>14.5</v>
      </c>
      <c r="N1851">
        <f>'Central-Hudson Off Peak'!I1851</f>
        <v>-0.97</v>
      </c>
      <c r="O1851">
        <f>'Central-Hudson Off Peak'!D1851</f>
        <v>44.32</v>
      </c>
      <c r="P1851" s="2">
        <f t="shared" si="115"/>
        <v>28.85</v>
      </c>
    </row>
    <row r="1852" spans="1:16" x14ac:dyDescent="0.25">
      <c r="A1852" t="s">
        <v>6285</v>
      </c>
      <c r="B1852">
        <v>2000</v>
      </c>
      <c r="C1852">
        <v>14.5</v>
      </c>
      <c r="D1852">
        <v>14.66</v>
      </c>
      <c r="E1852">
        <v>-4.07</v>
      </c>
      <c r="F1852">
        <v>-4.32</v>
      </c>
      <c r="G1852">
        <v>-0.19</v>
      </c>
      <c r="H1852">
        <v>-0.28000000000000003</v>
      </c>
      <c r="I1852">
        <f t="shared" si="112"/>
        <v>9.0000000000000024E-2</v>
      </c>
      <c r="J1852">
        <f t="shared" si="113"/>
        <v>14.66</v>
      </c>
      <c r="K1852">
        <f t="shared" si="114"/>
        <v>14.5</v>
      </c>
      <c r="N1852">
        <f>'Central-Hudson Off Peak'!I1852</f>
        <v>-0.97</v>
      </c>
      <c r="O1852">
        <f>'Central-Hudson Off Peak'!D1852</f>
        <v>44.32</v>
      </c>
      <c r="P1852" s="2">
        <f t="shared" si="115"/>
        <v>28.85</v>
      </c>
    </row>
    <row r="1853" spans="1:16" x14ac:dyDescent="0.25">
      <c r="A1853" t="s">
        <v>6286</v>
      </c>
      <c r="B1853">
        <v>2000</v>
      </c>
      <c r="C1853">
        <v>17.670000000000002</v>
      </c>
      <c r="D1853">
        <v>17.79</v>
      </c>
      <c r="E1853">
        <v>-3.8</v>
      </c>
      <c r="F1853">
        <v>-4.04</v>
      </c>
      <c r="G1853">
        <v>-0.25</v>
      </c>
      <c r="H1853">
        <v>-0.37</v>
      </c>
      <c r="I1853">
        <f t="shared" si="112"/>
        <v>0.12</v>
      </c>
      <c r="J1853">
        <f t="shared" si="113"/>
        <v>17.79</v>
      </c>
      <c r="K1853">
        <f t="shared" si="114"/>
        <v>17.670000000000002</v>
      </c>
      <c r="N1853">
        <f>'Central-Hudson Off Peak'!I1853</f>
        <v>-1.29</v>
      </c>
      <c r="O1853">
        <f>'Central-Hudson Off Peak'!D1853</f>
        <v>45.96</v>
      </c>
      <c r="P1853" s="2">
        <f t="shared" si="115"/>
        <v>27</v>
      </c>
    </row>
    <row r="1854" spans="1:16" x14ac:dyDescent="0.25">
      <c r="A1854" t="s">
        <v>6287</v>
      </c>
      <c r="B1854">
        <v>2000</v>
      </c>
      <c r="C1854">
        <v>17.72</v>
      </c>
      <c r="D1854">
        <v>17.82</v>
      </c>
      <c r="E1854">
        <v>-3.57</v>
      </c>
      <c r="F1854">
        <v>-3.79</v>
      </c>
      <c r="G1854">
        <v>-0.26</v>
      </c>
      <c r="H1854">
        <v>-0.38</v>
      </c>
      <c r="I1854">
        <f t="shared" si="112"/>
        <v>0.12</v>
      </c>
      <c r="J1854">
        <f t="shared" si="113"/>
        <v>17.82</v>
      </c>
      <c r="K1854">
        <f t="shared" si="114"/>
        <v>17.72</v>
      </c>
      <c r="N1854">
        <f>'Central-Hudson Off Peak'!I1854</f>
        <v>-1.31</v>
      </c>
      <c r="O1854">
        <f>'Central-Hudson Off Peak'!D1854</f>
        <v>44.38</v>
      </c>
      <c r="P1854" s="2">
        <f t="shared" si="115"/>
        <v>25.35</v>
      </c>
    </row>
    <row r="1855" spans="1:16" x14ac:dyDescent="0.25">
      <c r="A1855" t="s">
        <v>6288</v>
      </c>
      <c r="B1855">
        <v>2000</v>
      </c>
      <c r="C1855">
        <v>17.899999999999999</v>
      </c>
      <c r="D1855">
        <v>17.95</v>
      </c>
      <c r="E1855">
        <v>-2.87</v>
      </c>
      <c r="F1855">
        <v>-3.05</v>
      </c>
      <c r="G1855">
        <v>-0.27</v>
      </c>
      <c r="H1855">
        <v>-0.4</v>
      </c>
      <c r="I1855">
        <f t="shared" si="112"/>
        <v>0.13</v>
      </c>
      <c r="J1855">
        <f t="shared" si="113"/>
        <v>17.95</v>
      </c>
      <c r="K1855">
        <f t="shared" si="114"/>
        <v>17.899999999999999</v>
      </c>
      <c r="N1855">
        <f>'Central-Hudson Off Peak'!I1855</f>
        <v>-1.3900000000000001</v>
      </c>
      <c r="O1855">
        <f>'Central-Hudson Off Peak'!D1855</f>
        <v>39.67</v>
      </c>
      <c r="P1855" s="2">
        <f t="shared" si="115"/>
        <v>20.380000000000003</v>
      </c>
    </row>
    <row r="1856" spans="1:16" x14ac:dyDescent="0.25">
      <c r="A1856" t="s">
        <v>6289</v>
      </c>
      <c r="B1856">
        <v>2000</v>
      </c>
      <c r="C1856">
        <v>22.6</v>
      </c>
      <c r="D1856">
        <v>22.4</v>
      </c>
      <c r="E1856">
        <v>0</v>
      </c>
      <c r="F1856">
        <v>0</v>
      </c>
      <c r="G1856">
        <v>-0.41</v>
      </c>
      <c r="H1856">
        <v>-0.61</v>
      </c>
      <c r="I1856">
        <f t="shared" si="112"/>
        <v>0.2</v>
      </c>
      <c r="J1856">
        <f t="shared" si="113"/>
        <v>22.4</v>
      </c>
      <c r="K1856">
        <f t="shared" si="114"/>
        <v>22.6</v>
      </c>
      <c r="N1856">
        <f>'Central-Hudson Off Peak'!I1856</f>
        <v>-2.09</v>
      </c>
      <c r="O1856">
        <f>'Central-Hudson Off Peak'!D1856</f>
        <v>24.69</v>
      </c>
      <c r="P1856" s="2">
        <f t="shared" si="115"/>
        <v>0</v>
      </c>
    </row>
    <row r="1857" spans="1:16" x14ac:dyDescent="0.25">
      <c r="A1857" t="s">
        <v>6298</v>
      </c>
      <c r="B1857">
        <v>2000</v>
      </c>
      <c r="C1857">
        <v>18.399999999999999</v>
      </c>
      <c r="D1857">
        <v>18.440000000000001</v>
      </c>
      <c r="E1857">
        <v>0</v>
      </c>
      <c r="F1857">
        <v>0</v>
      </c>
      <c r="G1857">
        <v>-0.3</v>
      </c>
      <c r="H1857">
        <v>-0.26</v>
      </c>
      <c r="I1857">
        <f t="shared" si="112"/>
        <v>-3.999999999999998E-2</v>
      </c>
      <c r="J1857">
        <f t="shared" si="113"/>
        <v>18.440000000000001</v>
      </c>
      <c r="K1857">
        <f t="shared" si="114"/>
        <v>18.399999999999999</v>
      </c>
      <c r="N1857">
        <f>'Central-Hudson Off Peak'!I1857</f>
        <v>-1.62</v>
      </c>
      <c r="O1857">
        <f>'Central-Hudson Off Peak'!D1857</f>
        <v>20.02</v>
      </c>
      <c r="P1857" s="2">
        <f t="shared" si="115"/>
        <v>0</v>
      </c>
    </row>
    <row r="1858" spans="1:16" x14ac:dyDescent="0.25">
      <c r="A1858" t="s">
        <v>6299</v>
      </c>
      <c r="B1858">
        <v>2000</v>
      </c>
      <c r="C1858">
        <v>15.59</v>
      </c>
      <c r="D1858">
        <v>15.62</v>
      </c>
      <c r="E1858">
        <v>0</v>
      </c>
      <c r="F1858">
        <v>0</v>
      </c>
      <c r="G1858">
        <v>-0.25</v>
      </c>
      <c r="H1858">
        <v>-0.22</v>
      </c>
      <c r="I1858">
        <f t="shared" ref="I1858:I1921" si="116">+G1858-H1858</f>
        <v>-0.03</v>
      </c>
      <c r="J1858">
        <f t="shared" si="113"/>
        <v>15.62</v>
      </c>
      <c r="K1858">
        <f t="shared" si="114"/>
        <v>15.59</v>
      </c>
      <c r="N1858">
        <f>'Central-Hudson Off Peak'!I1858</f>
        <v>-1.37</v>
      </c>
      <c r="O1858">
        <f>'Central-Hudson Off Peak'!D1858</f>
        <v>16.96</v>
      </c>
      <c r="P1858" s="2">
        <f t="shared" si="115"/>
        <v>0</v>
      </c>
    </row>
    <row r="1859" spans="1:16" x14ac:dyDescent="0.25">
      <c r="A1859" t="s">
        <v>6300</v>
      </c>
      <c r="B1859">
        <v>2000</v>
      </c>
      <c r="C1859">
        <v>15.35</v>
      </c>
      <c r="D1859">
        <v>15.39</v>
      </c>
      <c r="E1859">
        <v>0</v>
      </c>
      <c r="F1859">
        <v>0</v>
      </c>
      <c r="G1859">
        <v>-0.25</v>
      </c>
      <c r="H1859">
        <v>-0.21</v>
      </c>
      <c r="I1859">
        <f t="shared" si="116"/>
        <v>-4.0000000000000008E-2</v>
      </c>
      <c r="J1859">
        <f t="shared" ref="J1859:J1922" si="117">D1859</f>
        <v>15.39</v>
      </c>
      <c r="K1859">
        <f t="shared" ref="K1859:K1922" si="118">C1859</f>
        <v>15.35</v>
      </c>
      <c r="N1859">
        <f>'Central-Hudson Off Peak'!I1859</f>
        <v>-1.35</v>
      </c>
      <c r="O1859">
        <f>'Central-Hudson Off Peak'!D1859</f>
        <v>16.7</v>
      </c>
      <c r="P1859" s="2">
        <f t="shared" ref="P1859:P1922" si="119">(O1859+N1859)-K1859</f>
        <v>0</v>
      </c>
    </row>
    <row r="1860" spans="1:16" x14ac:dyDescent="0.25">
      <c r="A1860" t="s">
        <v>6301</v>
      </c>
      <c r="B1860">
        <v>2000</v>
      </c>
      <c r="C1860">
        <v>15.35</v>
      </c>
      <c r="D1860">
        <v>15.39</v>
      </c>
      <c r="E1860">
        <v>0</v>
      </c>
      <c r="F1860">
        <v>0</v>
      </c>
      <c r="G1860">
        <v>-0.25</v>
      </c>
      <c r="H1860">
        <v>-0.21</v>
      </c>
      <c r="I1860">
        <f t="shared" si="116"/>
        <v>-4.0000000000000008E-2</v>
      </c>
      <c r="J1860">
        <f t="shared" si="117"/>
        <v>15.39</v>
      </c>
      <c r="K1860">
        <f t="shared" si="118"/>
        <v>15.35</v>
      </c>
      <c r="N1860">
        <f>'Central-Hudson Off Peak'!I1860</f>
        <v>-1.35</v>
      </c>
      <c r="O1860">
        <f>'Central-Hudson Off Peak'!D1860</f>
        <v>16.7</v>
      </c>
      <c r="P1860" s="2">
        <f t="shared" si="119"/>
        <v>0</v>
      </c>
    </row>
    <row r="1861" spans="1:16" x14ac:dyDescent="0.25">
      <c r="A1861" t="s">
        <v>6302</v>
      </c>
      <c r="B1861">
        <v>2000</v>
      </c>
      <c r="C1861">
        <v>14.46</v>
      </c>
      <c r="D1861">
        <v>14.5</v>
      </c>
      <c r="E1861">
        <v>0</v>
      </c>
      <c r="F1861">
        <v>0</v>
      </c>
      <c r="G1861">
        <v>-0.24</v>
      </c>
      <c r="H1861">
        <v>-0.2</v>
      </c>
      <c r="I1861">
        <f t="shared" si="116"/>
        <v>-3.999999999999998E-2</v>
      </c>
      <c r="J1861">
        <f t="shared" si="117"/>
        <v>14.5</v>
      </c>
      <c r="K1861">
        <f t="shared" si="118"/>
        <v>14.46</v>
      </c>
      <c r="N1861">
        <f>'Central-Hudson Off Peak'!I1861</f>
        <v>-1.28</v>
      </c>
      <c r="O1861">
        <f>'Central-Hudson Off Peak'!D1861</f>
        <v>15.74</v>
      </c>
      <c r="P1861" s="2">
        <f t="shared" si="119"/>
        <v>0</v>
      </c>
    </row>
    <row r="1862" spans="1:16" x14ac:dyDescent="0.25">
      <c r="A1862" t="s">
        <v>6303</v>
      </c>
      <c r="B1862">
        <v>2000</v>
      </c>
      <c r="C1862">
        <v>17.07</v>
      </c>
      <c r="D1862">
        <v>17.11</v>
      </c>
      <c r="E1862">
        <v>0</v>
      </c>
      <c r="F1862">
        <v>0</v>
      </c>
      <c r="G1862">
        <v>-0.28000000000000003</v>
      </c>
      <c r="H1862">
        <v>-0.24</v>
      </c>
      <c r="I1862">
        <f t="shared" si="116"/>
        <v>-4.0000000000000036E-2</v>
      </c>
      <c r="J1862">
        <f t="shared" si="117"/>
        <v>17.11</v>
      </c>
      <c r="K1862">
        <f t="shared" si="118"/>
        <v>17.07</v>
      </c>
      <c r="N1862">
        <f>'Central-Hudson Off Peak'!I1862</f>
        <v>-1.51</v>
      </c>
      <c r="O1862">
        <f>'Central-Hudson Off Peak'!D1862</f>
        <v>18.579999999999998</v>
      </c>
      <c r="P1862" s="2">
        <f t="shared" si="119"/>
        <v>0</v>
      </c>
    </row>
    <row r="1863" spans="1:16" x14ac:dyDescent="0.25">
      <c r="A1863" t="s">
        <v>2685</v>
      </c>
      <c r="B1863">
        <v>2000</v>
      </c>
      <c r="C1863">
        <v>20.48</v>
      </c>
      <c r="D1863">
        <v>20.53</v>
      </c>
      <c r="E1863">
        <v>0</v>
      </c>
      <c r="F1863">
        <v>0</v>
      </c>
      <c r="G1863">
        <v>-0.33</v>
      </c>
      <c r="H1863">
        <v>-0.28000000000000003</v>
      </c>
      <c r="I1863">
        <f t="shared" si="116"/>
        <v>-4.9999999999999989E-2</v>
      </c>
      <c r="J1863">
        <f t="shared" si="117"/>
        <v>20.53</v>
      </c>
      <c r="K1863">
        <f t="shared" si="118"/>
        <v>20.48</v>
      </c>
      <c r="N1863">
        <f>'Central-Hudson Off Peak'!I1863</f>
        <v>-1.8</v>
      </c>
      <c r="O1863">
        <f>'Central-Hudson Off Peak'!D1863</f>
        <v>22.28</v>
      </c>
      <c r="P1863" s="2">
        <f t="shared" si="119"/>
        <v>0</v>
      </c>
    </row>
    <row r="1864" spans="1:16" x14ac:dyDescent="0.25">
      <c r="A1864" t="s">
        <v>2686</v>
      </c>
      <c r="B1864">
        <v>2000</v>
      </c>
      <c r="C1864">
        <v>35.97</v>
      </c>
      <c r="D1864">
        <v>36.06</v>
      </c>
      <c r="E1864">
        <v>0</v>
      </c>
      <c r="F1864">
        <v>0</v>
      </c>
      <c r="G1864">
        <v>-0.59</v>
      </c>
      <c r="H1864">
        <v>-0.5</v>
      </c>
      <c r="I1864">
        <f t="shared" si="116"/>
        <v>-8.9999999999999969E-2</v>
      </c>
      <c r="J1864">
        <f t="shared" si="117"/>
        <v>36.06</v>
      </c>
      <c r="K1864">
        <f t="shared" si="118"/>
        <v>35.97</v>
      </c>
      <c r="N1864">
        <f>'Central-Hudson Off Peak'!I1864</f>
        <v>-3.1799999999999997</v>
      </c>
      <c r="O1864">
        <f>'Central-Hudson Off Peak'!D1864</f>
        <v>39.15</v>
      </c>
      <c r="P1864" s="2">
        <f t="shared" si="119"/>
        <v>0</v>
      </c>
    </row>
    <row r="1865" spans="1:16" x14ac:dyDescent="0.25">
      <c r="A1865" t="s">
        <v>2695</v>
      </c>
      <c r="B1865">
        <v>2000</v>
      </c>
      <c r="C1865">
        <v>20.32</v>
      </c>
      <c r="D1865">
        <v>20.49</v>
      </c>
      <c r="E1865">
        <v>0</v>
      </c>
      <c r="F1865">
        <v>0</v>
      </c>
      <c r="G1865">
        <v>-0.38</v>
      </c>
      <c r="H1865">
        <v>-0.21</v>
      </c>
      <c r="I1865">
        <f t="shared" si="116"/>
        <v>-0.17</v>
      </c>
      <c r="J1865">
        <f t="shared" si="117"/>
        <v>20.49</v>
      </c>
      <c r="K1865">
        <f t="shared" si="118"/>
        <v>20.32</v>
      </c>
      <c r="N1865">
        <f>'Central-Hudson Off Peak'!I1865</f>
        <v>-1.88</v>
      </c>
      <c r="O1865">
        <f>'Central-Hudson Off Peak'!D1865</f>
        <v>22.2</v>
      </c>
      <c r="P1865" s="2">
        <f t="shared" si="119"/>
        <v>0</v>
      </c>
    </row>
    <row r="1866" spans="1:16" x14ac:dyDescent="0.25">
      <c r="A1866" t="s">
        <v>2696</v>
      </c>
      <c r="B1866">
        <v>2000</v>
      </c>
      <c r="C1866">
        <v>15.25</v>
      </c>
      <c r="D1866">
        <v>15.37</v>
      </c>
      <c r="E1866">
        <v>0</v>
      </c>
      <c r="F1866">
        <v>0</v>
      </c>
      <c r="G1866">
        <v>-0.28000000000000003</v>
      </c>
      <c r="H1866">
        <v>-0.16</v>
      </c>
      <c r="I1866">
        <f t="shared" si="116"/>
        <v>-0.12000000000000002</v>
      </c>
      <c r="J1866">
        <f t="shared" si="117"/>
        <v>15.37</v>
      </c>
      <c r="K1866">
        <f t="shared" si="118"/>
        <v>15.25</v>
      </c>
      <c r="N1866">
        <f>'Central-Hudson Off Peak'!I1866</f>
        <v>-1.41</v>
      </c>
      <c r="O1866">
        <f>'Central-Hudson Off Peak'!D1866</f>
        <v>16.66</v>
      </c>
      <c r="P1866" s="2">
        <f t="shared" si="119"/>
        <v>0</v>
      </c>
    </row>
    <row r="1867" spans="1:16" x14ac:dyDescent="0.25">
      <c r="A1867" t="s">
        <v>2697</v>
      </c>
      <c r="B1867">
        <v>2000</v>
      </c>
      <c r="C1867">
        <v>14.64</v>
      </c>
      <c r="D1867">
        <v>14.76</v>
      </c>
      <c r="E1867">
        <v>0</v>
      </c>
      <c r="F1867">
        <v>0</v>
      </c>
      <c r="G1867">
        <v>-0.27</v>
      </c>
      <c r="H1867">
        <v>-0.15</v>
      </c>
      <c r="I1867">
        <f t="shared" si="116"/>
        <v>-0.12000000000000002</v>
      </c>
      <c r="J1867">
        <f t="shared" si="117"/>
        <v>14.76</v>
      </c>
      <c r="K1867">
        <f t="shared" si="118"/>
        <v>14.64</v>
      </c>
      <c r="N1867">
        <f>'Central-Hudson Off Peak'!I1867</f>
        <v>-1.35</v>
      </c>
      <c r="O1867">
        <f>'Central-Hudson Off Peak'!D1867</f>
        <v>15.99</v>
      </c>
      <c r="P1867" s="2">
        <f t="shared" si="119"/>
        <v>0</v>
      </c>
    </row>
    <row r="1868" spans="1:16" x14ac:dyDescent="0.25">
      <c r="A1868" t="s">
        <v>2698</v>
      </c>
      <c r="B1868">
        <v>2000</v>
      </c>
      <c r="C1868">
        <v>13.76</v>
      </c>
      <c r="D1868">
        <v>13.88</v>
      </c>
      <c r="E1868">
        <v>0</v>
      </c>
      <c r="F1868">
        <v>0</v>
      </c>
      <c r="G1868">
        <v>-0.26</v>
      </c>
      <c r="H1868">
        <v>-0.14000000000000001</v>
      </c>
      <c r="I1868">
        <f t="shared" si="116"/>
        <v>-0.12</v>
      </c>
      <c r="J1868">
        <f t="shared" si="117"/>
        <v>13.88</v>
      </c>
      <c r="K1868">
        <f t="shared" si="118"/>
        <v>13.76</v>
      </c>
      <c r="N1868">
        <f>'Central-Hudson Off Peak'!I1868</f>
        <v>-1.28</v>
      </c>
      <c r="O1868">
        <f>'Central-Hudson Off Peak'!D1868</f>
        <v>15.04</v>
      </c>
      <c r="P1868" s="2">
        <f t="shared" si="119"/>
        <v>0</v>
      </c>
    </row>
    <row r="1869" spans="1:16" x14ac:dyDescent="0.25">
      <c r="A1869" t="s">
        <v>2699</v>
      </c>
      <c r="B1869">
        <v>2000</v>
      </c>
      <c r="C1869">
        <v>13.76</v>
      </c>
      <c r="D1869">
        <v>13.88</v>
      </c>
      <c r="E1869">
        <v>0</v>
      </c>
      <c r="F1869">
        <v>0</v>
      </c>
      <c r="G1869">
        <v>-0.26</v>
      </c>
      <c r="H1869">
        <v>-0.14000000000000001</v>
      </c>
      <c r="I1869">
        <f t="shared" si="116"/>
        <v>-0.12</v>
      </c>
      <c r="J1869">
        <f t="shared" si="117"/>
        <v>13.88</v>
      </c>
      <c r="K1869">
        <f t="shared" si="118"/>
        <v>13.76</v>
      </c>
      <c r="N1869">
        <f>'Central-Hudson Off Peak'!I1869</f>
        <v>-1.28</v>
      </c>
      <c r="O1869">
        <f>'Central-Hudson Off Peak'!D1869</f>
        <v>15.04</v>
      </c>
      <c r="P1869" s="2">
        <f t="shared" si="119"/>
        <v>0</v>
      </c>
    </row>
    <row r="1870" spans="1:16" x14ac:dyDescent="0.25">
      <c r="A1870" t="s">
        <v>2700</v>
      </c>
      <c r="B1870">
        <v>2000</v>
      </c>
      <c r="C1870">
        <v>15.25</v>
      </c>
      <c r="D1870">
        <v>15.37</v>
      </c>
      <c r="E1870">
        <v>0</v>
      </c>
      <c r="F1870">
        <v>0</v>
      </c>
      <c r="G1870">
        <v>-0.28000000000000003</v>
      </c>
      <c r="H1870">
        <v>-0.16</v>
      </c>
      <c r="I1870">
        <f t="shared" si="116"/>
        <v>-0.12000000000000002</v>
      </c>
      <c r="J1870">
        <f t="shared" si="117"/>
        <v>15.37</v>
      </c>
      <c r="K1870">
        <f t="shared" si="118"/>
        <v>15.25</v>
      </c>
      <c r="N1870">
        <f>'Central-Hudson Off Peak'!I1870</f>
        <v>-1.41</v>
      </c>
      <c r="O1870">
        <f>'Central-Hudson Off Peak'!D1870</f>
        <v>16.66</v>
      </c>
      <c r="P1870" s="2">
        <f t="shared" si="119"/>
        <v>0</v>
      </c>
    </row>
    <row r="1871" spans="1:16" x14ac:dyDescent="0.25">
      <c r="A1871" t="s">
        <v>2701</v>
      </c>
      <c r="B1871">
        <v>2000</v>
      </c>
      <c r="C1871">
        <v>20.32</v>
      </c>
      <c r="D1871">
        <v>20.49</v>
      </c>
      <c r="E1871">
        <v>0</v>
      </c>
      <c r="F1871">
        <v>0</v>
      </c>
      <c r="G1871">
        <v>-0.38</v>
      </c>
      <c r="H1871">
        <v>-0.21</v>
      </c>
      <c r="I1871">
        <f t="shared" si="116"/>
        <v>-0.17</v>
      </c>
      <c r="J1871">
        <f t="shared" si="117"/>
        <v>20.49</v>
      </c>
      <c r="K1871">
        <f t="shared" si="118"/>
        <v>20.32</v>
      </c>
      <c r="N1871">
        <f>'Central-Hudson Off Peak'!I1871</f>
        <v>-1.88</v>
      </c>
      <c r="O1871">
        <f>'Central-Hudson Off Peak'!D1871</f>
        <v>14.29</v>
      </c>
      <c r="P1871" s="2">
        <f t="shared" si="119"/>
        <v>-7.91</v>
      </c>
    </row>
    <row r="1872" spans="1:16" x14ac:dyDescent="0.25">
      <c r="A1872" t="s">
        <v>2702</v>
      </c>
      <c r="B1872">
        <v>2000</v>
      </c>
      <c r="C1872">
        <v>34.79</v>
      </c>
      <c r="D1872">
        <v>35.08</v>
      </c>
      <c r="E1872">
        <v>0</v>
      </c>
      <c r="F1872">
        <v>0</v>
      </c>
      <c r="G1872">
        <v>-0.65</v>
      </c>
      <c r="H1872">
        <v>-0.36</v>
      </c>
      <c r="I1872">
        <f t="shared" si="116"/>
        <v>-0.29000000000000004</v>
      </c>
      <c r="J1872">
        <f t="shared" si="117"/>
        <v>35.08</v>
      </c>
      <c r="K1872">
        <f t="shared" si="118"/>
        <v>34.79</v>
      </c>
      <c r="N1872">
        <f>'Central-Hudson Off Peak'!I1872</f>
        <v>-3.2199999999999998</v>
      </c>
      <c r="O1872">
        <f>'Central-Hudson Off Peak'!D1872</f>
        <v>38.01</v>
      </c>
      <c r="P1872" s="2">
        <f t="shared" si="119"/>
        <v>0</v>
      </c>
    </row>
    <row r="1873" spans="1:16" x14ac:dyDescent="0.25">
      <c r="A1873" t="s">
        <v>2711</v>
      </c>
      <c r="B1873">
        <v>2000</v>
      </c>
      <c r="C1873">
        <v>20.63</v>
      </c>
      <c r="D1873">
        <v>20.58</v>
      </c>
      <c r="E1873">
        <v>0</v>
      </c>
      <c r="F1873">
        <v>0</v>
      </c>
      <c r="G1873">
        <v>-0.56000000000000005</v>
      </c>
      <c r="H1873">
        <v>-0.61</v>
      </c>
      <c r="I1873">
        <f t="shared" si="116"/>
        <v>4.9999999999999933E-2</v>
      </c>
      <c r="J1873">
        <f t="shared" si="117"/>
        <v>20.58</v>
      </c>
      <c r="K1873">
        <f t="shared" si="118"/>
        <v>20.63</v>
      </c>
      <c r="N1873">
        <f>'Central-Hudson Off Peak'!I1873</f>
        <v>-1.97</v>
      </c>
      <c r="O1873">
        <f>'Central-Hudson Off Peak'!D1873</f>
        <v>22.6</v>
      </c>
      <c r="P1873" s="2">
        <f t="shared" si="119"/>
        <v>0</v>
      </c>
    </row>
    <row r="1874" spans="1:16" x14ac:dyDescent="0.25">
      <c r="A1874" t="s">
        <v>2712</v>
      </c>
      <c r="B1874">
        <v>2000</v>
      </c>
      <c r="C1874">
        <v>20.63</v>
      </c>
      <c r="D1874">
        <v>20.58</v>
      </c>
      <c r="E1874">
        <v>0</v>
      </c>
      <c r="F1874">
        <v>0</v>
      </c>
      <c r="G1874">
        <v>-0.56000000000000005</v>
      </c>
      <c r="H1874">
        <v>-0.61</v>
      </c>
      <c r="I1874">
        <f t="shared" si="116"/>
        <v>4.9999999999999933E-2</v>
      </c>
      <c r="J1874">
        <f t="shared" si="117"/>
        <v>20.58</v>
      </c>
      <c r="K1874">
        <f t="shared" si="118"/>
        <v>20.63</v>
      </c>
      <c r="N1874">
        <f>'Central-Hudson Off Peak'!I1874</f>
        <v>-1.97</v>
      </c>
      <c r="O1874">
        <f>'Central-Hudson Off Peak'!D1874</f>
        <v>22.6</v>
      </c>
      <c r="P1874" s="2">
        <f t="shared" si="119"/>
        <v>0</v>
      </c>
    </row>
    <row r="1875" spans="1:16" x14ac:dyDescent="0.25">
      <c r="A1875" t="s">
        <v>2713</v>
      </c>
      <c r="B1875">
        <v>2000</v>
      </c>
      <c r="C1875">
        <v>19.52</v>
      </c>
      <c r="D1875">
        <v>19.48</v>
      </c>
      <c r="E1875">
        <v>0</v>
      </c>
      <c r="F1875">
        <v>0</v>
      </c>
      <c r="G1875">
        <v>-0.53</v>
      </c>
      <c r="H1875">
        <v>-0.56999999999999995</v>
      </c>
      <c r="I1875">
        <f t="shared" si="116"/>
        <v>3.9999999999999925E-2</v>
      </c>
      <c r="J1875">
        <f t="shared" si="117"/>
        <v>19.48</v>
      </c>
      <c r="K1875">
        <f t="shared" si="118"/>
        <v>19.52</v>
      </c>
      <c r="N1875">
        <f>'Central-Hudson Off Peak'!I1875</f>
        <v>-1.86</v>
      </c>
      <c r="O1875">
        <f>'Central-Hudson Off Peak'!D1875</f>
        <v>21.38</v>
      </c>
      <c r="P1875" s="2">
        <f t="shared" si="119"/>
        <v>0</v>
      </c>
    </row>
    <row r="1876" spans="1:16" x14ac:dyDescent="0.25">
      <c r="A1876" t="s">
        <v>2714</v>
      </c>
      <c r="B1876">
        <v>2000</v>
      </c>
      <c r="C1876">
        <v>20.239999999999998</v>
      </c>
      <c r="D1876">
        <v>20.2</v>
      </c>
      <c r="E1876">
        <v>0</v>
      </c>
      <c r="F1876">
        <v>0</v>
      </c>
      <c r="G1876">
        <v>-0.55000000000000004</v>
      </c>
      <c r="H1876">
        <v>-0.59</v>
      </c>
      <c r="I1876">
        <f t="shared" si="116"/>
        <v>3.9999999999999925E-2</v>
      </c>
      <c r="J1876">
        <f t="shared" si="117"/>
        <v>20.2</v>
      </c>
      <c r="K1876">
        <f t="shared" si="118"/>
        <v>20.239999999999998</v>
      </c>
      <c r="N1876">
        <f>'Central-Hudson Off Peak'!I1876</f>
        <v>-1.93</v>
      </c>
      <c r="O1876">
        <f>'Central-Hudson Off Peak'!D1876</f>
        <v>22.17</v>
      </c>
      <c r="P1876" s="2">
        <f t="shared" si="119"/>
        <v>0</v>
      </c>
    </row>
    <row r="1877" spans="1:16" x14ac:dyDescent="0.25">
      <c r="A1877" t="s">
        <v>2715</v>
      </c>
      <c r="B1877">
        <v>2000</v>
      </c>
      <c r="C1877">
        <v>20.54</v>
      </c>
      <c r="D1877">
        <v>20.5</v>
      </c>
      <c r="E1877">
        <v>0</v>
      </c>
      <c r="F1877">
        <v>0</v>
      </c>
      <c r="G1877">
        <v>-0.56000000000000005</v>
      </c>
      <c r="H1877">
        <v>-0.6</v>
      </c>
      <c r="I1877">
        <f t="shared" si="116"/>
        <v>3.9999999999999925E-2</v>
      </c>
      <c r="J1877">
        <f t="shared" si="117"/>
        <v>20.5</v>
      </c>
      <c r="K1877">
        <f t="shared" si="118"/>
        <v>20.54</v>
      </c>
      <c r="N1877">
        <f>'Central-Hudson Off Peak'!I1877</f>
        <v>-1.96</v>
      </c>
      <c r="O1877">
        <f>'Central-Hudson Off Peak'!D1877</f>
        <v>22.5</v>
      </c>
      <c r="P1877" s="2">
        <f t="shared" si="119"/>
        <v>0</v>
      </c>
    </row>
    <row r="1878" spans="1:16" x14ac:dyDescent="0.25">
      <c r="A1878" t="s">
        <v>2716</v>
      </c>
      <c r="B1878">
        <v>2000</v>
      </c>
      <c r="C1878">
        <v>36.630000000000003</v>
      </c>
      <c r="D1878">
        <v>36.54</v>
      </c>
      <c r="E1878">
        <v>0</v>
      </c>
      <c r="F1878">
        <v>0</v>
      </c>
      <c r="G1878">
        <v>-0.99</v>
      </c>
      <c r="H1878">
        <v>-1.08</v>
      </c>
      <c r="I1878">
        <f t="shared" si="116"/>
        <v>9.000000000000008E-2</v>
      </c>
      <c r="J1878">
        <f t="shared" si="117"/>
        <v>36.54</v>
      </c>
      <c r="K1878">
        <f t="shared" si="118"/>
        <v>36.630000000000003</v>
      </c>
      <c r="N1878">
        <f>'Central-Hudson Off Peak'!I1878</f>
        <v>-3.49</v>
      </c>
      <c r="O1878">
        <f>'Central-Hudson Off Peak'!D1878</f>
        <v>40.119999999999997</v>
      </c>
      <c r="P1878" s="2">
        <f t="shared" si="119"/>
        <v>0</v>
      </c>
    </row>
    <row r="1879" spans="1:16" x14ac:dyDescent="0.25">
      <c r="A1879" t="s">
        <v>2717</v>
      </c>
      <c r="B1879">
        <v>2000</v>
      </c>
      <c r="C1879">
        <v>39.51</v>
      </c>
      <c r="D1879">
        <v>39.42</v>
      </c>
      <c r="E1879">
        <v>0</v>
      </c>
      <c r="F1879">
        <v>0</v>
      </c>
      <c r="G1879">
        <v>-1.07</v>
      </c>
      <c r="H1879">
        <v>-1.1599999999999999</v>
      </c>
      <c r="I1879">
        <f t="shared" si="116"/>
        <v>8.9999999999999858E-2</v>
      </c>
      <c r="J1879">
        <f t="shared" si="117"/>
        <v>39.42</v>
      </c>
      <c r="K1879">
        <f t="shared" si="118"/>
        <v>39.51</v>
      </c>
      <c r="N1879">
        <f>'Central-Hudson Off Peak'!I1879</f>
        <v>-3.76</v>
      </c>
      <c r="O1879">
        <f>'Central-Hudson Off Peak'!D1879</f>
        <v>43.27</v>
      </c>
      <c r="P1879" s="2">
        <f t="shared" si="119"/>
        <v>0</v>
      </c>
    </row>
    <row r="1880" spans="1:16" x14ac:dyDescent="0.25">
      <c r="A1880" t="s">
        <v>2718</v>
      </c>
      <c r="B1880">
        <v>2000</v>
      </c>
      <c r="C1880">
        <v>44.54</v>
      </c>
      <c r="D1880">
        <v>44.44</v>
      </c>
      <c r="E1880">
        <v>0</v>
      </c>
      <c r="F1880">
        <v>0</v>
      </c>
      <c r="G1880">
        <v>-1.21</v>
      </c>
      <c r="H1880">
        <v>-1.31</v>
      </c>
      <c r="I1880">
        <f t="shared" si="116"/>
        <v>0.10000000000000009</v>
      </c>
      <c r="J1880">
        <f t="shared" si="117"/>
        <v>44.44</v>
      </c>
      <c r="K1880">
        <f t="shared" si="118"/>
        <v>44.54</v>
      </c>
      <c r="N1880">
        <f>'Central-Hudson Off Peak'!I1880</f>
        <v>-4.25</v>
      </c>
      <c r="O1880">
        <f>'Central-Hudson Off Peak'!D1880</f>
        <v>48.79</v>
      </c>
      <c r="P1880" s="2">
        <f t="shared" si="119"/>
        <v>0</v>
      </c>
    </row>
    <row r="1881" spans="1:16" x14ac:dyDescent="0.25">
      <c r="A1881" t="s">
        <v>2727</v>
      </c>
      <c r="B1881">
        <v>2000</v>
      </c>
      <c r="C1881">
        <v>39.06</v>
      </c>
      <c r="D1881">
        <v>38.799999999999997</v>
      </c>
      <c r="E1881">
        <v>0</v>
      </c>
      <c r="F1881">
        <v>0</v>
      </c>
      <c r="G1881">
        <v>-0.84</v>
      </c>
      <c r="H1881">
        <v>-1.1000000000000001</v>
      </c>
      <c r="I1881">
        <f t="shared" si="116"/>
        <v>0.26000000000000012</v>
      </c>
      <c r="J1881">
        <f t="shared" si="117"/>
        <v>38.799999999999997</v>
      </c>
      <c r="K1881">
        <f t="shared" si="118"/>
        <v>39.06</v>
      </c>
      <c r="N1881">
        <f>'Central-Hudson Off Peak'!I1881</f>
        <v>-3.4099999999999997</v>
      </c>
      <c r="O1881">
        <f>'Central-Hudson Off Peak'!D1881</f>
        <v>42.47</v>
      </c>
      <c r="P1881" s="2">
        <f t="shared" si="119"/>
        <v>0</v>
      </c>
    </row>
    <row r="1882" spans="1:16" x14ac:dyDescent="0.25">
      <c r="A1882" t="s">
        <v>2728</v>
      </c>
      <c r="B1882">
        <v>2000</v>
      </c>
      <c r="C1882">
        <v>32.76</v>
      </c>
      <c r="D1882">
        <v>32.54</v>
      </c>
      <c r="E1882">
        <v>0</v>
      </c>
      <c r="F1882">
        <v>0</v>
      </c>
      <c r="G1882">
        <v>-0.7</v>
      </c>
      <c r="H1882">
        <v>-0.92</v>
      </c>
      <c r="I1882">
        <f t="shared" si="116"/>
        <v>0.22000000000000008</v>
      </c>
      <c r="J1882">
        <f t="shared" si="117"/>
        <v>32.54</v>
      </c>
      <c r="K1882">
        <f t="shared" si="118"/>
        <v>32.76</v>
      </c>
      <c r="N1882">
        <f>'Central-Hudson Off Peak'!I1882</f>
        <v>-2.8499999999999996</v>
      </c>
      <c r="O1882">
        <f>'Central-Hudson Off Peak'!D1882</f>
        <v>35.61</v>
      </c>
      <c r="P1882" s="2">
        <f t="shared" si="119"/>
        <v>0</v>
      </c>
    </row>
    <row r="1883" spans="1:16" x14ac:dyDescent="0.25">
      <c r="A1883" t="s">
        <v>2729</v>
      </c>
      <c r="B1883">
        <v>2000</v>
      </c>
      <c r="C1883">
        <v>15.45</v>
      </c>
      <c r="D1883">
        <v>15.34</v>
      </c>
      <c r="E1883">
        <v>0</v>
      </c>
      <c r="F1883">
        <v>0</v>
      </c>
      <c r="G1883">
        <v>-0.33</v>
      </c>
      <c r="H1883">
        <v>-0.44</v>
      </c>
      <c r="I1883">
        <f t="shared" si="116"/>
        <v>0.10999999999999999</v>
      </c>
      <c r="J1883">
        <f t="shared" si="117"/>
        <v>15.34</v>
      </c>
      <c r="K1883">
        <f t="shared" si="118"/>
        <v>15.45</v>
      </c>
      <c r="N1883">
        <f>'Central-Hudson Off Peak'!I1883</f>
        <v>-1.34</v>
      </c>
      <c r="O1883">
        <f>'Central-Hudson Off Peak'!D1883</f>
        <v>16.79</v>
      </c>
      <c r="P1883" s="2">
        <f t="shared" si="119"/>
        <v>0</v>
      </c>
    </row>
    <row r="1884" spans="1:16" x14ac:dyDescent="0.25">
      <c r="A1884" t="s">
        <v>2730</v>
      </c>
      <c r="B1884">
        <v>2000</v>
      </c>
      <c r="C1884">
        <v>16.690000000000001</v>
      </c>
      <c r="D1884">
        <v>16.579999999999998</v>
      </c>
      <c r="E1884">
        <v>0</v>
      </c>
      <c r="F1884">
        <v>0</v>
      </c>
      <c r="G1884">
        <v>-0.36</v>
      </c>
      <c r="H1884">
        <v>-0.47</v>
      </c>
      <c r="I1884">
        <f t="shared" si="116"/>
        <v>0.10999999999999999</v>
      </c>
      <c r="J1884">
        <f t="shared" si="117"/>
        <v>16.579999999999998</v>
      </c>
      <c r="K1884">
        <f t="shared" si="118"/>
        <v>16.690000000000001</v>
      </c>
      <c r="N1884">
        <f>'Central-Hudson Off Peak'!I1884</f>
        <v>-1.46</v>
      </c>
      <c r="O1884">
        <f>'Central-Hudson Off Peak'!D1884</f>
        <v>18.149999999999999</v>
      </c>
      <c r="P1884" s="2">
        <f t="shared" si="119"/>
        <v>0</v>
      </c>
    </row>
    <row r="1885" spans="1:16" x14ac:dyDescent="0.25">
      <c r="A1885" t="s">
        <v>2731</v>
      </c>
      <c r="B1885">
        <v>2000</v>
      </c>
      <c r="C1885">
        <v>16.690000000000001</v>
      </c>
      <c r="D1885">
        <v>16.579999999999998</v>
      </c>
      <c r="E1885">
        <v>0</v>
      </c>
      <c r="F1885">
        <v>0</v>
      </c>
      <c r="G1885">
        <v>-0.36</v>
      </c>
      <c r="H1885">
        <v>-0.47</v>
      </c>
      <c r="I1885">
        <f t="shared" si="116"/>
        <v>0.10999999999999999</v>
      </c>
      <c r="J1885">
        <f t="shared" si="117"/>
        <v>16.579999999999998</v>
      </c>
      <c r="K1885">
        <f t="shared" si="118"/>
        <v>16.690000000000001</v>
      </c>
      <c r="N1885">
        <f>'Central-Hudson Off Peak'!I1885</f>
        <v>-1.46</v>
      </c>
      <c r="O1885">
        <f>'Central-Hudson Off Peak'!D1885</f>
        <v>18.149999999999999</v>
      </c>
      <c r="P1885" s="2">
        <f t="shared" si="119"/>
        <v>0</v>
      </c>
    </row>
    <row r="1886" spans="1:16" x14ac:dyDescent="0.25">
      <c r="A1886" t="s">
        <v>2732</v>
      </c>
      <c r="B1886">
        <v>2000</v>
      </c>
      <c r="C1886">
        <v>20.100000000000001</v>
      </c>
      <c r="D1886">
        <v>19.96</v>
      </c>
      <c r="E1886">
        <v>0</v>
      </c>
      <c r="F1886">
        <v>0</v>
      </c>
      <c r="G1886">
        <v>-0.43</v>
      </c>
      <c r="H1886">
        <v>-0.56999999999999995</v>
      </c>
      <c r="I1886">
        <f t="shared" si="116"/>
        <v>0.13999999999999996</v>
      </c>
      <c r="J1886">
        <f t="shared" si="117"/>
        <v>19.96</v>
      </c>
      <c r="K1886">
        <f t="shared" si="118"/>
        <v>20.100000000000001</v>
      </c>
      <c r="N1886">
        <f>'Central-Hudson Off Peak'!I1886</f>
        <v>-1.75</v>
      </c>
      <c r="O1886">
        <f>'Central-Hudson Off Peak'!D1886</f>
        <v>21.85</v>
      </c>
      <c r="P1886" s="2">
        <f t="shared" si="119"/>
        <v>0</v>
      </c>
    </row>
    <row r="1887" spans="1:16" x14ac:dyDescent="0.25">
      <c r="A1887" t="s">
        <v>2733</v>
      </c>
      <c r="B1887">
        <v>2000</v>
      </c>
      <c r="C1887">
        <v>28.83</v>
      </c>
      <c r="D1887">
        <v>28.64</v>
      </c>
      <c r="E1887">
        <v>0</v>
      </c>
      <c r="F1887">
        <v>0</v>
      </c>
      <c r="G1887">
        <v>-0.62</v>
      </c>
      <c r="H1887">
        <v>-0.81</v>
      </c>
      <c r="I1887">
        <f t="shared" si="116"/>
        <v>0.19000000000000006</v>
      </c>
      <c r="J1887">
        <f t="shared" si="117"/>
        <v>28.64</v>
      </c>
      <c r="K1887">
        <f t="shared" si="118"/>
        <v>28.83</v>
      </c>
      <c r="N1887">
        <f>'Central-Hudson Off Peak'!I1887</f>
        <v>-2.5099999999999998</v>
      </c>
      <c r="O1887">
        <f>'Central-Hudson Off Peak'!D1887</f>
        <v>31.34</v>
      </c>
      <c r="P1887" s="2">
        <f t="shared" si="119"/>
        <v>0</v>
      </c>
    </row>
    <row r="1888" spans="1:16" x14ac:dyDescent="0.25">
      <c r="A1888" t="s">
        <v>2734</v>
      </c>
      <c r="B1888">
        <v>2000</v>
      </c>
      <c r="C1888">
        <v>42.56</v>
      </c>
      <c r="D1888">
        <v>42.27</v>
      </c>
      <c r="E1888">
        <v>0</v>
      </c>
      <c r="F1888">
        <v>0</v>
      </c>
      <c r="G1888">
        <v>-0.91</v>
      </c>
      <c r="H1888">
        <v>-1.2</v>
      </c>
      <c r="I1888">
        <f t="shared" si="116"/>
        <v>0.28999999999999992</v>
      </c>
      <c r="J1888">
        <f t="shared" si="117"/>
        <v>42.27</v>
      </c>
      <c r="K1888">
        <f t="shared" si="118"/>
        <v>42.56</v>
      </c>
      <c r="N1888">
        <f>'Central-Hudson Off Peak'!I1888</f>
        <v>-3.71</v>
      </c>
      <c r="O1888">
        <f>'Central-Hudson Off Peak'!D1888</f>
        <v>46.27</v>
      </c>
      <c r="P1888" s="2">
        <f t="shared" si="119"/>
        <v>0</v>
      </c>
    </row>
    <row r="1889" spans="1:16" x14ac:dyDescent="0.25">
      <c r="A1889" t="s">
        <v>2759</v>
      </c>
      <c r="B1889">
        <v>2000</v>
      </c>
      <c r="C1889">
        <v>24.77</v>
      </c>
      <c r="D1889">
        <v>25.16</v>
      </c>
      <c r="E1889">
        <v>-1.93</v>
      </c>
      <c r="F1889">
        <v>-2.0499999999999998</v>
      </c>
      <c r="G1889">
        <v>-0.54</v>
      </c>
      <c r="H1889">
        <v>-0.27</v>
      </c>
      <c r="I1889">
        <f t="shared" si="116"/>
        <v>-0.27</v>
      </c>
      <c r="J1889">
        <f t="shared" si="117"/>
        <v>25.16</v>
      </c>
      <c r="K1889">
        <f t="shared" si="118"/>
        <v>24.77</v>
      </c>
      <c r="N1889">
        <f>'Central-Hudson Off Peak'!I1889</f>
        <v>-2.2000000000000002</v>
      </c>
      <c r="O1889">
        <f>'Central-Hudson Off Peak'!D1889</f>
        <v>40.64</v>
      </c>
      <c r="P1889" s="2">
        <f t="shared" si="119"/>
        <v>13.669999999999998</v>
      </c>
    </row>
    <row r="1890" spans="1:16" x14ac:dyDescent="0.25">
      <c r="A1890" t="s">
        <v>2760</v>
      </c>
      <c r="B1890">
        <v>2000</v>
      </c>
      <c r="C1890">
        <v>18.89</v>
      </c>
      <c r="D1890">
        <v>19.059999999999999</v>
      </c>
      <c r="E1890">
        <v>1.52</v>
      </c>
      <c r="F1890">
        <v>1.59</v>
      </c>
      <c r="G1890">
        <v>-0.48</v>
      </c>
      <c r="H1890">
        <v>-0.24</v>
      </c>
      <c r="I1890">
        <f t="shared" si="116"/>
        <v>-0.24</v>
      </c>
      <c r="J1890">
        <f t="shared" si="117"/>
        <v>19.059999999999999</v>
      </c>
      <c r="K1890">
        <f t="shared" si="118"/>
        <v>18.89</v>
      </c>
      <c r="N1890">
        <f>'Central-Hudson Off Peak'!I1890</f>
        <v>-1.97</v>
      </c>
      <c r="O1890">
        <f>'Central-Hudson Off Peak'!D1890</f>
        <v>38.69</v>
      </c>
      <c r="P1890" s="2">
        <f t="shared" si="119"/>
        <v>17.829999999999998</v>
      </c>
    </row>
    <row r="1891" spans="1:16" x14ac:dyDescent="0.25">
      <c r="A1891" t="s">
        <v>2761</v>
      </c>
      <c r="B1891">
        <v>2000</v>
      </c>
      <c r="C1891">
        <v>13.99</v>
      </c>
      <c r="D1891">
        <v>13.82</v>
      </c>
      <c r="E1891">
        <v>-0.1</v>
      </c>
      <c r="F1891">
        <v>0.23</v>
      </c>
      <c r="G1891">
        <v>-0.33</v>
      </c>
      <c r="H1891">
        <v>-0.17</v>
      </c>
      <c r="I1891">
        <f t="shared" si="116"/>
        <v>-0.16</v>
      </c>
      <c r="J1891">
        <f t="shared" si="117"/>
        <v>13.82</v>
      </c>
      <c r="K1891">
        <f t="shared" si="118"/>
        <v>13.99</v>
      </c>
      <c r="N1891">
        <f>'Central-Hudson Off Peak'!I1891</f>
        <v>-1.34</v>
      </c>
      <c r="O1891">
        <f>'Central-Hudson Off Peak'!D1891</f>
        <v>15.57</v>
      </c>
      <c r="P1891" s="2">
        <f t="shared" si="119"/>
        <v>0.24000000000000021</v>
      </c>
    </row>
    <row r="1892" spans="1:16" x14ac:dyDescent="0.25">
      <c r="A1892" t="s">
        <v>2762</v>
      </c>
      <c r="B1892">
        <v>2000</v>
      </c>
      <c r="C1892">
        <v>11.97</v>
      </c>
      <c r="D1892">
        <v>12.11</v>
      </c>
      <c r="E1892">
        <v>0</v>
      </c>
      <c r="F1892">
        <v>0</v>
      </c>
      <c r="G1892">
        <v>-0.28000000000000003</v>
      </c>
      <c r="H1892">
        <v>-0.14000000000000001</v>
      </c>
      <c r="I1892">
        <f t="shared" si="116"/>
        <v>-0.14000000000000001</v>
      </c>
      <c r="J1892">
        <f t="shared" si="117"/>
        <v>12.11</v>
      </c>
      <c r="K1892">
        <f t="shared" si="118"/>
        <v>11.97</v>
      </c>
      <c r="N1892">
        <f>'Central-Hudson Off Peak'!I1892</f>
        <v>-1.1499999999999999</v>
      </c>
      <c r="O1892">
        <f>'Central-Hudson Off Peak'!D1892</f>
        <v>13.12</v>
      </c>
      <c r="P1892" s="2">
        <f t="shared" si="119"/>
        <v>0</v>
      </c>
    </row>
    <row r="1893" spans="1:16" x14ac:dyDescent="0.25">
      <c r="A1893" t="s">
        <v>2763</v>
      </c>
      <c r="B1893">
        <v>2000</v>
      </c>
      <c r="C1893">
        <v>11.47</v>
      </c>
      <c r="D1893">
        <v>11.6</v>
      </c>
      <c r="E1893">
        <v>0</v>
      </c>
      <c r="F1893">
        <v>0</v>
      </c>
      <c r="G1893">
        <v>-0.27</v>
      </c>
      <c r="H1893">
        <v>-0.14000000000000001</v>
      </c>
      <c r="I1893">
        <f t="shared" si="116"/>
        <v>-0.13</v>
      </c>
      <c r="J1893">
        <f t="shared" si="117"/>
        <v>11.6</v>
      </c>
      <c r="K1893">
        <f t="shared" si="118"/>
        <v>11.47</v>
      </c>
      <c r="N1893">
        <f>'Central-Hudson Off Peak'!I1893</f>
        <v>-1.1099999999999999</v>
      </c>
      <c r="O1893">
        <f>'Central-Hudson Off Peak'!D1893</f>
        <v>12.58</v>
      </c>
      <c r="P1893" s="2">
        <f t="shared" si="119"/>
        <v>0</v>
      </c>
    </row>
    <row r="1894" spans="1:16" x14ac:dyDescent="0.25">
      <c r="A1894" t="s">
        <v>2764</v>
      </c>
      <c r="B1894">
        <v>2000</v>
      </c>
      <c r="C1894">
        <v>13.33</v>
      </c>
      <c r="D1894">
        <v>13.48</v>
      </c>
      <c r="E1894">
        <v>0</v>
      </c>
      <c r="F1894">
        <v>0</v>
      </c>
      <c r="G1894">
        <v>-0.31</v>
      </c>
      <c r="H1894">
        <v>-0.16</v>
      </c>
      <c r="I1894">
        <f t="shared" si="116"/>
        <v>-0.15</v>
      </c>
      <c r="J1894">
        <f t="shared" si="117"/>
        <v>13.48</v>
      </c>
      <c r="K1894">
        <f t="shared" si="118"/>
        <v>13.33</v>
      </c>
      <c r="N1894">
        <f>'Central-Hudson Off Peak'!I1894</f>
        <v>-1.28</v>
      </c>
      <c r="O1894">
        <f>'Central-Hudson Off Peak'!D1894</f>
        <v>14.61</v>
      </c>
      <c r="P1894" s="2">
        <f t="shared" si="119"/>
        <v>0</v>
      </c>
    </row>
    <row r="1895" spans="1:16" x14ac:dyDescent="0.25">
      <c r="A1895" t="s">
        <v>2765</v>
      </c>
      <c r="B1895">
        <v>2000</v>
      </c>
      <c r="C1895">
        <v>14.67</v>
      </c>
      <c r="D1895">
        <v>14.84</v>
      </c>
      <c r="E1895">
        <v>0</v>
      </c>
      <c r="F1895">
        <v>0</v>
      </c>
      <c r="G1895">
        <v>-0.35</v>
      </c>
      <c r="H1895">
        <v>-0.18</v>
      </c>
      <c r="I1895">
        <f t="shared" si="116"/>
        <v>-0.16999999999999998</v>
      </c>
      <c r="J1895">
        <f t="shared" si="117"/>
        <v>14.84</v>
      </c>
      <c r="K1895">
        <f t="shared" si="118"/>
        <v>14.67</v>
      </c>
      <c r="N1895">
        <f>'Central-Hudson Off Peak'!I1895</f>
        <v>-1.42</v>
      </c>
      <c r="O1895">
        <f>'Central-Hudson Off Peak'!D1895</f>
        <v>16.09</v>
      </c>
      <c r="P1895" s="2">
        <f t="shared" si="119"/>
        <v>0</v>
      </c>
    </row>
    <row r="1896" spans="1:16" x14ac:dyDescent="0.25">
      <c r="A1896" t="s">
        <v>2766</v>
      </c>
      <c r="B1896">
        <v>2000</v>
      </c>
      <c r="C1896">
        <v>17.53</v>
      </c>
      <c r="D1896">
        <v>17.73</v>
      </c>
      <c r="E1896">
        <v>0</v>
      </c>
      <c r="F1896">
        <v>0</v>
      </c>
      <c r="G1896">
        <v>-0.41</v>
      </c>
      <c r="H1896">
        <v>-0.21</v>
      </c>
      <c r="I1896">
        <f t="shared" si="116"/>
        <v>-0.19999999999999998</v>
      </c>
      <c r="J1896">
        <f t="shared" si="117"/>
        <v>17.73</v>
      </c>
      <c r="K1896">
        <f t="shared" si="118"/>
        <v>17.53</v>
      </c>
      <c r="N1896">
        <f>'Central-Hudson Off Peak'!I1896</f>
        <v>-1.69</v>
      </c>
      <c r="O1896">
        <f>'Central-Hudson Off Peak'!D1896</f>
        <v>36.51</v>
      </c>
      <c r="P1896" s="2">
        <f t="shared" si="119"/>
        <v>17.29</v>
      </c>
    </row>
    <row r="1897" spans="1:16" x14ac:dyDescent="0.25">
      <c r="A1897" t="s">
        <v>2767</v>
      </c>
      <c r="B1897">
        <v>2000</v>
      </c>
      <c r="C1897">
        <v>20.149999999999999</v>
      </c>
      <c r="D1897">
        <v>20.39</v>
      </c>
      <c r="E1897">
        <v>0</v>
      </c>
      <c r="F1897">
        <v>0</v>
      </c>
      <c r="G1897">
        <v>-0.48</v>
      </c>
      <c r="H1897">
        <v>-0.24</v>
      </c>
      <c r="I1897">
        <f t="shared" si="116"/>
        <v>-0.24</v>
      </c>
      <c r="J1897">
        <f t="shared" si="117"/>
        <v>20.39</v>
      </c>
      <c r="K1897">
        <f t="shared" si="118"/>
        <v>20.149999999999999</v>
      </c>
      <c r="N1897">
        <f>'Central-Hudson Off Peak'!I1897</f>
        <v>-1.95</v>
      </c>
      <c r="O1897">
        <f>'Central-Hudson Off Peak'!D1897</f>
        <v>43.26</v>
      </c>
      <c r="P1897" s="2">
        <f t="shared" si="119"/>
        <v>21.159999999999997</v>
      </c>
    </row>
    <row r="1898" spans="1:16" x14ac:dyDescent="0.25">
      <c r="A1898" t="s">
        <v>2768</v>
      </c>
      <c r="B1898">
        <v>2000</v>
      </c>
      <c r="C1898">
        <v>19.11</v>
      </c>
      <c r="D1898">
        <v>19.329999999999998</v>
      </c>
      <c r="E1898">
        <v>0</v>
      </c>
      <c r="F1898">
        <v>0</v>
      </c>
      <c r="G1898">
        <v>-0.45</v>
      </c>
      <c r="H1898">
        <v>-0.23</v>
      </c>
      <c r="I1898">
        <f t="shared" si="116"/>
        <v>-0.22</v>
      </c>
      <c r="J1898">
        <f t="shared" si="117"/>
        <v>19.329999999999998</v>
      </c>
      <c r="K1898">
        <f t="shared" si="118"/>
        <v>19.11</v>
      </c>
      <c r="N1898">
        <f>'Central-Hudson Off Peak'!I1898</f>
        <v>-1.8399999999999999</v>
      </c>
      <c r="O1898">
        <f>'Central-Hudson Off Peak'!D1898</f>
        <v>45.2</v>
      </c>
      <c r="P1898" s="2">
        <f t="shared" si="119"/>
        <v>24.25</v>
      </c>
    </row>
    <row r="1899" spans="1:16" x14ac:dyDescent="0.25">
      <c r="A1899" t="s">
        <v>2769</v>
      </c>
      <c r="B1899">
        <v>2000</v>
      </c>
      <c r="C1899">
        <v>19.37</v>
      </c>
      <c r="D1899">
        <v>19.600000000000001</v>
      </c>
      <c r="E1899">
        <v>0</v>
      </c>
      <c r="F1899">
        <v>0</v>
      </c>
      <c r="G1899">
        <v>-0.46</v>
      </c>
      <c r="H1899">
        <v>-0.23</v>
      </c>
      <c r="I1899">
        <f t="shared" si="116"/>
        <v>-0.23</v>
      </c>
      <c r="J1899">
        <f t="shared" si="117"/>
        <v>19.600000000000001</v>
      </c>
      <c r="K1899">
        <f t="shared" si="118"/>
        <v>19.37</v>
      </c>
      <c r="N1899">
        <f>'Central-Hudson Off Peak'!I1899</f>
        <v>-1.8699999999999999</v>
      </c>
      <c r="O1899">
        <f>'Central-Hudson Off Peak'!D1899</f>
        <v>47.29</v>
      </c>
      <c r="P1899" s="2">
        <f t="shared" si="119"/>
        <v>26.05</v>
      </c>
    </row>
    <row r="1900" spans="1:16" x14ac:dyDescent="0.25">
      <c r="A1900" t="s">
        <v>2770</v>
      </c>
      <c r="B1900">
        <v>2000</v>
      </c>
      <c r="C1900">
        <v>19.77</v>
      </c>
      <c r="D1900">
        <v>20</v>
      </c>
      <c r="E1900">
        <v>0</v>
      </c>
      <c r="F1900">
        <v>0</v>
      </c>
      <c r="G1900">
        <v>-0.47</v>
      </c>
      <c r="H1900">
        <v>-0.24</v>
      </c>
      <c r="I1900">
        <f t="shared" si="116"/>
        <v>-0.22999999999999998</v>
      </c>
      <c r="J1900">
        <f t="shared" si="117"/>
        <v>20</v>
      </c>
      <c r="K1900">
        <f t="shared" si="118"/>
        <v>19.77</v>
      </c>
      <c r="N1900">
        <f>'Central-Hudson Off Peak'!I1900</f>
        <v>-1.91</v>
      </c>
      <c r="O1900">
        <f>'Central-Hudson Off Peak'!D1900</f>
        <v>47.35</v>
      </c>
      <c r="P1900" s="2">
        <f t="shared" si="119"/>
        <v>25.670000000000005</v>
      </c>
    </row>
    <row r="1901" spans="1:16" x14ac:dyDescent="0.25">
      <c r="A1901" t="s">
        <v>2771</v>
      </c>
      <c r="B1901">
        <v>2000</v>
      </c>
      <c r="C1901">
        <v>19.77</v>
      </c>
      <c r="D1901">
        <v>20</v>
      </c>
      <c r="E1901">
        <v>0</v>
      </c>
      <c r="F1901">
        <v>0</v>
      </c>
      <c r="G1901">
        <v>-0.47</v>
      </c>
      <c r="H1901">
        <v>-0.24</v>
      </c>
      <c r="I1901">
        <f t="shared" si="116"/>
        <v>-0.22999999999999998</v>
      </c>
      <c r="J1901">
        <f t="shared" si="117"/>
        <v>20</v>
      </c>
      <c r="K1901">
        <f t="shared" si="118"/>
        <v>19.77</v>
      </c>
      <c r="N1901">
        <f>'Central-Hudson Off Peak'!I1901</f>
        <v>-1.91</v>
      </c>
      <c r="O1901">
        <f>'Central-Hudson Off Peak'!D1901</f>
        <v>47.59</v>
      </c>
      <c r="P1901" s="2">
        <f t="shared" si="119"/>
        <v>25.910000000000007</v>
      </c>
    </row>
    <row r="1902" spans="1:16" x14ac:dyDescent="0.25">
      <c r="A1902" t="s">
        <v>2772</v>
      </c>
      <c r="B1902">
        <v>2000</v>
      </c>
      <c r="C1902">
        <v>19.77</v>
      </c>
      <c r="D1902">
        <v>20</v>
      </c>
      <c r="E1902">
        <v>0</v>
      </c>
      <c r="F1902">
        <v>0</v>
      </c>
      <c r="G1902">
        <v>-0.47</v>
      </c>
      <c r="H1902">
        <v>-0.24</v>
      </c>
      <c r="I1902">
        <f t="shared" si="116"/>
        <v>-0.22999999999999998</v>
      </c>
      <c r="J1902">
        <f t="shared" si="117"/>
        <v>20</v>
      </c>
      <c r="K1902">
        <f t="shared" si="118"/>
        <v>19.77</v>
      </c>
      <c r="N1902">
        <f>'Central-Hudson Off Peak'!I1902</f>
        <v>-1.91</v>
      </c>
      <c r="O1902">
        <f>'Central-Hudson Off Peak'!D1902</f>
        <v>47.59</v>
      </c>
      <c r="P1902" s="2">
        <f t="shared" si="119"/>
        <v>25.910000000000007</v>
      </c>
    </row>
    <row r="1903" spans="1:16" x14ac:dyDescent="0.25">
      <c r="A1903" t="s">
        <v>2773</v>
      </c>
      <c r="B1903">
        <v>2000</v>
      </c>
      <c r="C1903">
        <v>19.239999999999998</v>
      </c>
      <c r="D1903">
        <v>19.47</v>
      </c>
      <c r="E1903">
        <v>0</v>
      </c>
      <c r="F1903">
        <v>0</v>
      </c>
      <c r="G1903">
        <v>-0.46</v>
      </c>
      <c r="H1903">
        <v>-0.23</v>
      </c>
      <c r="I1903">
        <f t="shared" si="116"/>
        <v>-0.23</v>
      </c>
      <c r="J1903">
        <f t="shared" si="117"/>
        <v>19.47</v>
      </c>
      <c r="K1903">
        <f t="shared" si="118"/>
        <v>19.239999999999998</v>
      </c>
      <c r="N1903">
        <f>'Central-Hudson Off Peak'!I1903</f>
        <v>-1.8599999999999999</v>
      </c>
      <c r="O1903">
        <f>'Central-Hudson Off Peak'!D1903</f>
        <v>47.45</v>
      </c>
      <c r="P1903" s="2">
        <f t="shared" si="119"/>
        <v>26.350000000000005</v>
      </c>
    </row>
    <row r="1904" spans="1:16" x14ac:dyDescent="0.25">
      <c r="A1904" t="s">
        <v>2774</v>
      </c>
      <c r="B1904">
        <v>2000</v>
      </c>
      <c r="C1904">
        <v>19.239999999999998</v>
      </c>
      <c r="D1904">
        <v>19.47</v>
      </c>
      <c r="E1904">
        <v>0</v>
      </c>
      <c r="F1904">
        <v>0</v>
      </c>
      <c r="G1904">
        <v>-0.46</v>
      </c>
      <c r="H1904">
        <v>-0.23</v>
      </c>
      <c r="I1904">
        <f t="shared" si="116"/>
        <v>-0.23</v>
      </c>
      <c r="J1904">
        <f t="shared" si="117"/>
        <v>19.47</v>
      </c>
      <c r="K1904">
        <f t="shared" si="118"/>
        <v>19.239999999999998</v>
      </c>
      <c r="N1904">
        <f>'Central-Hudson Off Peak'!I1904</f>
        <v>-1.8599999999999999</v>
      </c>
      <c r="O1904">
        <f>'Central-Hudson Off Peak'!D1904</f>
        <v>47.45</v>
      </c>
      <c r="P1904" s="2">
        <f t="shared" si="119"/>
        <v>26.350000000000005</v>
      </c>
    </row>
    <row r="1905" spans="1:16" x14ac:dyDescent="0.25">
      <c r="A1905" t="s">
        <v>2775</v>
      </c>
      <c r="B1905">
        <v>2000</v>
      </c>
      <c r="C1905">
        <v>22.06</v>
      </c>
      <c r="D1905">
        <v>22.5</v>
      </c>
      <c r="E1905">
        <v>-3.73</v>
      </c>
      <c r="F1905">
        <v>-3.96</v>
      </c>
      <c r="G1905">
        <v>-0.43</v>
      </c>
      <c r="H1905">
        <v>-0.22</v>
      </c>
      <c r="I1905">
        <f t="shared" si="116"/>
        <v>-0.21</v>
      </c>
      <c r="J1905">
        <f t="shared" si="117"/>
        <v>22.5</v>
      </c>
      <c r="K1905">
        <f t="shared" si="118"/>
        <v>22.06</v>
      </c>
      <c r="N1905">
        <f>'Central-Hudson Off Peak'!I1905</f>
        <v>-1.77</v>
      </c>
      <c r="O1905">
        <f>'Central-Hudson Off Peak'!D1905</f>
        <v>50.31</v>
      </c>
      <c r="P1905" s="2">
        <f t="shared" si="119"/>
        <v>26.48</v>
      </c>
    </row>
    <row r="1906" spans="1:16" x14ac:dyDescent="0.25">
      <c r="A1906" t="s">
        <v>2776</v>
      </c>
      <c r="B1906">
        <v>2000</v>
      </c>
      <c r="C1906">
        <v>22.04</v>
      </c>
      <c r="D1906">
        <v>22.47</v>
      </c>
      <c r="E1906">
        <v>-3.65</v>
      </c>
      <c r="F1906">
        <v>-3.87</v>
      </c>
      <c r="G1906">
        <v>-0.43</v>
      </c>
      <c r="H1906">
        <v>-0.22</v>
      </c>
      <c r="I1906">
        <f t="shared" si="116"/>
        <v>-0.21</v>
      </c>
      <c r="J1906">
        <f t="shared" si="117"/>
        <v>22.47</v>
      </c>
      <c r="K1906">
        <f t="shared" si="118"/>
        <v>22.04</v>
      </c>
      <c r="N1906">
        <f>'Central-Hudson Off Peak'!I1906</f>
        <v>-1.77</v>
      </c>
      <c r="O1906">
        <f>'Central-Hudson Off Peak'!D1906</f>
        <v>49.71</v>
      </c>
      <c r="P1906" s="2">
        <f t="shared" si="119"/>
        <v>25.9</v>
      </c>
    </row>
    <row r="1907" spans="1:16" x14ac:dyDescent="0.25">
      <c r="A1907" t="s">
        <v>2777</v>
      </c>
      <c r="B1907">
        <v>2000</v>
      </c>
      <c r="C1907">
        <v>21.5</v>
      </c>
      <c r="D1907">
        <v>21.93</v>
      </c>
      <c r="E1907">
        <v>-3.7</v>
      </c>
      <c r="F1907">
        <v>-3.92</v>
      </c>
      <c r="G1907">
        <v>-0.42</v>
      </c>
      <c r="H1907">
        <v>-0.21</v>
      </c>
      <c r="I1907">
        <f t="shared" si="116"/>
        <v>-0.21</v>
      </c>
      <c r="J1907">
        <f t="shared" si="117"/>
        <v>21.93</v>
      </c>
      <c r="K1907">
        <f t="shared" si="118"/>
        <v>21.5</v>
      </c>
      <c r="N1907">
        <f>'Central-Hudson Off Peak'!I1907</f>
        <v>-1.72</v>
      </c>
      <c r="O1907">
        <f>'Central-Hudson Off Peak'!D1907</f>
        <v>49.46</v>
      </c>
      <c r="P1907" s="2">
        <f t="shared" si="119"/>
        <v>26.240000000000002</v>
      </c>
    </row>
    <row r="1908" spans="1:16" x14ac:dyDescent="0.25">
      <c r="A1908" t="s">
        <v>2778</v>
      </c>
      <c r="B1908">
        <v>2000</v>
      </c>
      <c r="C1908">
        <v>22.06</v>
      </c>
      <c r="D1908">
        <v>22.5</v>
      </c>
      <c r="E1908">
        <v>-3.61</v>
      </c>
      <c r="F1908">
        <v>-3.83</v>
      </c>
      <c r="G1908">
        <v>-0.44</v>
      </c>
      <c r="H1908">
        <v>-0.22</v>
      </c>
      <c r="I1908">
        <f t="shared" si="116"/>
        <v>-0.22</v>
      </c>
      <c r="J1908">
        <f t="shared" si="117"/>
        <v>22.5</v>
      </c>
      <c r="K1908">
        <f t="shared" si="118"/>
        <v>22.06</v>
      </c>
      <c r="N1908">
        <f>'Central-Hudson Off Peak'!I1908</f>
        <v>-1.79</v>
      </c>
      <c r="O1908">
        <f>'Central-Hudson Off Peak'!D1908</f>
        <v>49.43</v>
      </c>
      <c r="P1908" s="2">
        <f t="shared" si="119"/>
        <v>25.580000000000002</v>
      </c>
    </row>
    <row r="1909" spans="1:16" x14ac:dyDescent="0.25">
      <c r="A1909" t="s">
        <v>2779</v>
      </c>
      <c r="B1909">
        <v>2000</v>
      </c>
      <c r="C1909">
        <v>22.39</v>
      </c>
      <c r="D1909">
        <v>22.83</v>
      </c>
      <c r="E1909">
        <v>-3.59</v>
      </c>
      <c r="F1909">
        <v>-3.81</v>
      </c>
      <c r="G1909">
        <v>-0.44</v>
      </c>
      <c r="H1909">
        <v>-0.22</v>
      </c>
      <c r="I1909">
        <f t="shared" si="116"/>
        <v>-0.22</v>
      </c>
      <c r="J1909">
        <f t="shared" si="117"/>
        <v>22.83</v>
      </c>
      <c r="K1909">
        <f t="shared" si="118"/>
        <v>22.39</v>
      </c>
      <c r="N1909">
        <f>'Central-Hudson Off Peak'!I1909</f>
        <v>-1.81</v>
      </c>
      <c r="O1909">
        <f>'Central-Hudson Off Peak'!D1909</f>
        <v>49.71</v>
      </c>
      <c r="P1909" s="2">
        <f t="shared" si="119"/>
        <v>25.509999999999998</v>
      </c>
    </row>
    <row r="1910" spans="1:16" x14ac:dyDescent="0.25">
      <c r="A1910" t="s">
        <v>2780</v>
      </c>
      <c r="B1910">
        <v>2000</v>
      </c>
      <c r="C1910">
        <v>24.02</v>
      </c>
      <c r="D1910">
        <v>24.47</v>
      </c>
      <c r="E1910">
        <v>-3.33</v>
      </c>
      <c r="F1910">
        <v>-3.54</v>
      </c>
      <c r="G1910">
        <v>-0.49</v>
      </c>
      <c r="H1910">
        <v>-0.25</v>
      </c>
      <c r="I1910">
        <f t="shared" si="116"/>
        <v>-0.24</v>
      </c>
      <c r="J1910">
        <f t="shared" si="117"/>
        <v>24.47</v>
      </c>
      <c r="K1910">
        <f t="shared" si="118"/>
        <v>24.02</v>
      </c>
      <c r="N1910">
        <f>'Central-Hudson Off Peak'!I1910</f>
        <v>-2</v>
      </c>
      <c r="O1910">
        <f>'Central-Hudson Off Peak'!D1910</f>
        <v>49.66</v>
      </c>
      <c r="P1910" s="2">
        <f t="shared" si="119"/>
        <v>23.639999999999997</v>
      </c>
    </row>
    <row r="1911" spans="1:16" x14ac:dyDescent="0.25">
      <c r="A1911" t="s">
        <v>2781</v>
      </c>
      <c r="B1911">
        <v>2000</v>
      </c>
      <c r="C1911">
        <v>21.34</v>
      </c>
      <c r="D1911">
        <v>21.7</v>
      </c>
      <c r="E1911">
        <v>-2.3199999999999998</v>
      </c>
      <c r="F1911">
        <v>-2.46</v>
      </c>
      <c r="G1911">
        <v>-0.45</v>
      </c>
      <c r="H1911">
        <v>-0.23</v>
      </c>
      <c r="I1911">
        <f t="shared" si="116"/>
        <v>-0.22</v>
      </c>
      <c r="J1911">
        <f t="shared" si="117"/>
        <v>21.7</v>
      </c>
      <c r="K1911">
        <f t="shared" si="118"/>
        <v>21.34</v>
      </c>
      <c r="N1911">
        <f>'Central-Hudson Off Peak'!I1911</f>
        <v>-1.8399999999999999</v>
      </c>
      <c r="O1911">
        <f>'Central-Hudson Off Peak'!D1911</f>
        <v>39.67</v>
      </c>
      <c r="P1911" s="2">
        <f t="shared" si="119"/>
        <v>16.489999999999998</v>
      </c>
    </row>
    <row r="1912" spans="1:16" x14ac:dyDescent="0.25">
      <c r="A1912" t="s">
        <v>2782</v>
      </c>
      <c r="B1912">
        <v>2000</v>
      </c>
      <c r="C1912">
        <v>20.45</v>
      </c>
      <c r="D1912">
        <v>20.69</v>
      </c>
      <c r="E1912">
        <v>0</v>
      </c>
      <c r="F1912">
        <v>0</v>
      </c>
      <c r="G1912">
        <v>-0.48</v>
      </c>
      <c r="H1912">
        <v>-0.24</v>
      </c>
      <c r="I1912">
        <f t="shared" si="116"/>
        <v>-0.24</v>
      </c>
      <c r="J1912">
        <f t="shared" si="117"/>
        <v>20.69</v>
      </c>
      <c r="K1912">
        <f t="shared" si="118"/>
        <v>20.45</v>
      </c>
      <c r="N1912">
        <f>'Central-Hudson Off Peak'!I1912</f>
        <v>-1.97</v>
      </c>
      <c r="O1912">
        <f>'Central-Hudson Off Peak'!D1912</f>
        <v>22.42</v>
      </c>
      <c r="P1912" s="2">
        <f t="shared" si="119"/>
        <v>0</v>
      </c>
    </row>
    <row r="1913" spans="1:16" x14ac:dyDescent="0.25">
      <c r="A1913" t="s">
        <v>2807</v>
      </c>
      <c r="B1913">
        <v>2000</v>
      </c>
      <c r="C1913">
        <v>20.09</v>
      </c>
      <c r="D1913">
        <v>19.850000000000001</v>
      </c>
      <c r="E1913">
        <v>-3.38</v>
      </c>
      <c r="F1913">
        <v>-3.48</v>
      </c>
      <c r="G1913">
        <v>-0.45</v>
      </c>
      <c r="H1913">
        <v>-0.79</v>
      </c>
      <c r="I1913">
        <f t="shared" si="116"/>
        <v>0.34</v>
      </c>
      <c r="J1913">
        <f t="shared" si="117"/>
        <v>19.850000000000001</v>
      </c>
      <c r="K1913">
        <f t="shared" si="118"/>
        <v>20.09</v>
      </c>
      <c r="N1913">
        <f>'Central-Hudson Off Peak'!I1913</f>
        <v>-1.76</v>
      </c>
      <c r="O1913">
        <f>'Central-Hudson Off Peak'!D1913</f>
        <v>44.5</v>
      </c>
      <c r="P1913" s="2">
        <f t="shared" si="119"/>
        <v>22.650000000000002</v>
      </c>
    </row>
    <row r="1914" spans="1:16" x14ac:dyDescent="0.25">
      <c r="A1914" t="s">
        <v>2808</v>
      </c>
      <c r="B1914">
        <v>2000</v>
      </c>
      <c r="C1914">
        <v>16.47</v>
      </c>
      <c r="D1914">
        <v>16.34</v>
      </c>
      <c r="E1914">
        <v>-3.95</v>
      </c>
      <c r="F1914">
        <v>-4.08</v>
      </c>
      <c r="G1914">
        <v>-0.34</v>
      </c>
      <c r="H1914">
        <v>-0.6</v>
      </c>
      <c r="I1914">
        <f t="shared" si="116"/>
        <v>0.25999999999999995</v>
      </c>
      <c r="J1914">
        <f t="shared" si="117"/>
        <v>16.34</v>
      </c>
      <c r="K1914">
        <f t="shared" si="118"/>
        <v>16.47</v>
      </c>
      <c r="N1914">
        <f>'Central-Hudson Off Peak'!I1914</f>
        <v>-1.33</v>
      </c>
      <c r="O1914">
        <f>'Central-Hudson Off Peak'!D1914</f>
        <v>44.29</v>
      </c>
      <c r="P1914" s="2">
        <f t="shared" si="119"/>
        <v>26.490000000000002</v>
      </c>
    </row>
    <row r="1915" spans="1:16" x14ac:dyDescent="0.25">
      <c r="A1915" t="s">
        <v>2809</v>
      </c>
      <c r="B1915">
        <v>2000</v>
      </c>
      <c r="C1915">
        <v>16.309999999999999</v>
      </c>
      <c r="D1915">
        <v>16.16</v>
      </c>
      <c r="E1915">
        <v>-3.45</v>
      </c>
      <c r="F1915">
        <v>-3.56</v>
      </c>
      <c r="G1915">
        <v>-0.35</v>
      </c>
      <c r="H1915">
        <v>-0.61</v>
      </c>
      <c r="I1915">
        <f t="shared" si="116"/>
        <v>0.26</v>
      </c>
      <c r="J1915">
        <f t="shared" si="117"/>
        <v>16.16</v>
      </c>
      <c r="K1915">
        <f t="shared" si="118"/>
        <v>16.309999999999999</v>
      </c>
      <c r="N1915">
        <f>'Central-Hudson Off Peak'!I1915</f>
        <v>-1.3599999999999999</v>
      </c>
      <c r="O1915">
        <f>'Central-Hudson Off Peak'!D1915</f>
        <v>40.799999999999997</v>
      </c>
      <c r="P1915" s="2">
        <f t="shared" si="119"/>
        <v>23.13</v>
      </c>
    </row>
    <row r="1916" spans="1:16" x14ac:dyDescent="0.25">
      <c r="A1916" t="s">
        <v>2810</v>
      </c>
      <c r="B1916">
        <v>2000</v>
      </c>
      <c r="C1916">
        <v>14.83</v>
      </c>
      <c r="D1916">
        <v>14.71</v>
      </c>
      <c r="E1916">
        <v>-3.54</v>
      </c>
      <c r="F1916">
        <v>-3.65</v>
      </c>
      <c r="G1916">
        <v>-0.31</v>
      </c>
      <c r="H1916">
        <v>-0.54</v>
      </c>
      <c r="I1916">
        <f t="shared" si="116"/>
        <v>0.23000000000000004</v>
      </c>
      <c r="J1916">
        <f t="shared" si="117"/>
        <v>14.71</v>
      </c>
      <c r="K1916">
        <f t="shared" si="118"/>
        <v>14.83</v>
      </c>
      <c r="N1916">
        <f>'Central-Hudson Off Peak'!I1916</f>
        <v>-1.2</v>
      </c>
      <c r="O1916">
        <f>'Central-Hudson Off Peak'!D1916</f>
        <v>39.78</v>
      </c>
      <c r="P1916" s="2">
        <f t="shared" si="119"/>
        <v>23.75</v>
      </c>
    </row>
    <row r="1917" spans="1:16" x14ac:dyDescent="0.25">
      <c r="A1917" t="s">
        <v>2811</v>
      </c>
      <c r="B1917">
        <v>2000</v>
      </c>
      <c r="C1917">
        <v>13.98</v>
      </c>
      <c r="D1917">
        <v>13.78</v>
      </c>
      <c r="E1917">
        <v>-1.65</v>
      </c>
      <c r="F1917">
        <v>-1.7</v>
      </c>
      <c r="G1917">
        <v>-0.34</v>
      </c>
      <c r="H1917">
        <v>-0.59</v>
      </c>
      <c r="I1917">
        <f t="shared" si="116"/>
        <v>0.24999999999999994</v>
      </c>
      <c r="J1917">
        <f t="shared" si="117"/>
        <v>13.78</v>
      </c>
      <c r="K1917">
        <f t="shared" si="118"/>
        <v>13.98</v>
      </c>
      <c r="N1917">
        <f>'Central-Hudson Off Peak'!I1917</f>
        <v>-1.31</v>
      </c>
      <c r="O1917">
        <f>'Central-Hudson Off Peak'!D1917</f>
        <v>26.34</v>
      </c>
      <c r="P1917" s="2">
        <f t="shared" si="119"/>
        <v>11.05</v>
      </c>
    </row>
    <row r="1918" spans="1:16" x14ac:dyDescent="0.25">
      <c r="A1918" t="s">
        <v>2812</v>
      </c>
      <c r="B1918">
        <v>2000</v>
      </c>
      <c r="C1918">
        <v>13.8</v>
      </c>
      <c r="D1918">
        <v>13.52</v>
      </c>
      <c r="E1918">
        <v>0</v>
      </c>
      <c r="F1918">
        <v>0</v>
      </c>
      <c r="G1918">
        <v>-0.38</v>
      </c>
      <c r="H1918">
        <v>-0.66</v>
      </c>
      <c r="I1918">
        <f t="shared" si="116"/>
        <v>0.28000000000000003</v>
      </c>
      <c r="J1918">
        <f t="shared" si="117"/>
        <v>13.52</v>
      </c>
      <c r="K1918">
        <f t="shared" si="118"/>
        <v>13.8</v>
      </c>
      <c r="N1918">
        <f>'Central-Hudson Off Peak'!I1918</f>
        <v>-1.4700000000000002</v>
      </c>
      <c r="O1918">
        <f>'Central-Hudson Off Peak'!D1918</f>
        <v>15.27</v>
      </c>
      <c r="P1918" s="2">
        <f t="shared" si="119"/>
        <v>0</v>
      </c>
    </row>
    <row r="1919" spans="1:16" x14ac:dyDescent="0.25">
      <c r="A1919" t="s">
        <v>2813</v>
      </c>
      <c r="B1919">
        <v>2000</v>
      </c>
      <c r="C1919">
        <v>14.85</v>
      </c>
      <c r="D1919">
        <v>14.56</v>
      </c>
      <c r="E1919">
        <v>0</v>
      </c>
      <c r="F1919">
        <v>0</v>
      </c>
      <c r="G1919">
        <v>-0.41</v>
      </c>
      <c r="H1919">
        <v>-0.7</v>
      </c>
      <c r="I1919">
        <f t="shared" si="116"/>
        <v>0.28999999999999998</v>
      </c>
      <c r="J1919">
        <f t="shared" si="117"/>
        <v>14.56</v>
      </c>
      <c r="K1919">
        <f t="shared" si="118"/>
        <v>14.85</v>
      </c>
      <c r="N1919">
        <f>'Central-Hudson Off Peak'!I1919</f>
        <v>-1.5799999999999998</v>
      </c>
      <c r="O1919">
        <f>'Central-Hudson Off Peak'!D1919</f>
        <v>16.43</v>
      </c>
      <c r="P1919" s="2">
        <f t="shared" si="119"/>
        <v>0</v>
      </c>
    </row>
    <row r="1920" spans="1:16" x14ac:dyDescent="0.25">
      <c r="A1920" t="s">
        <v>2814</v>
      </c>
      <c r="B1920">
        <v>2000</v>
      </c>
      <c r="C1920">
        <v>16.690000000000001</v>
      </c>
      <c r="D1920">
        <v>16.350000000000001</v>
      </c>
      <c r="E1920">
        <v>0</v>
      </c>
      <c r="F1920">
        <v>0</v>
      </c>
      <c r="G1920">
        <v>-0.45</v>
      </c>
      <c r="H1920">
        <v>-0.79</v>
      </c>
      <c r="I1920">
        <f t="shared" si="116"/>
        <v>0.34</v>
      </c>
      <c r="J1920">
        <f t="shared" si="117"/>
        <v>16.350000000000001</v>
      </c>
      <c r="K1920">
        <f t="shared" si="118"/>
        <v>16.690000000000001</v>
      </c>
      <c r="N1920">
        <f>'Central-Hudson Off Peak'!I1920</f>
        <v>-1.76</v>
      </c>
      <c r="O1920">
        <f>'Central-Hudson Off Peak'!D1920</f>
        <v>32.24</v>
      </c>
      <c r="P1920" s="2">
        <f t="shared" si="119"/>
        <v>13.79</v>
      </c>
    </row>
    <row r="1921" spans="1:16" x14ac:dyDescent="0.25">
      <c r="A1921" t="s">
        <v>2815</v>
      </c>
      <c r="B1921">
        <v>2000</v>
      </c>
      <c r="C1921">
        <v>18.079999999999998</v>
      </c>
      <c r="D1921">
        <v>17.71</v>
      </c>
      <c r="E1921">
        <v>0</v>
      </c>
      <c r="F1921">
        <v>0</v>
      </c>
      <c r="G1921">
        <v>-0.49</v>
      </c>
      <c r="H1921">
        <v>-0.86</v>
      </c>
      <c r="I1921">
        <f t="shared" si="116"/>
        <v>0.37</v>
      </c>
      <c r="J1921">
        <f t="shared" si="117"/>
        <v>17.71</v>
      </c>
      <c r="K1921">
        <f t="shared" si="118"/>
        <v>18.079999999999998</v>
      </c>
      <c r="N1921">
        <f>'Central-Hudson Off Peak'!I1921</f>
        <v>-1.91</v>
      </c>
      <c r="O1921">
        <f>'Central-Hudson Off Peak'!D1921</f>
        <v>38.130000000000003</v>
      </c>
      <c r="P1921" s="2">
        <f t="shared" si="119"/>
        <v>18.140000000000008</v>
      </c>
    </row>
    <row r="1922" spans="1:16" x14ac:dyDescent="0.25">
      <c r="A1922" t="s">
        <v>2816</v>
      </c>
      <c r="B1922">
        <v>2000</v>
      </c>
      <c r="C1922">
        <v>17.73</v>
      </c>
      <c r="D1922">
        <v>17.37</v>
      </c>
      <c r="E1922">
        <v>0</v>
      </c>
      <c r="F1922">
        <v>0</v>
      </c>
      <c r="G1922">
        <v>-0.48</v>
      </c>
      <c r="H1922">
        <v>-0.84</v>
      </c>
      <c r="I1922">
        <f t="shared" ref="I1922:I1985" si="120">+G1922-H1922</f>
        <v>0.36</v>
      </c>
      <c r="J1922">
        <f t="shared" si="117"/>
        <v>17.37</v>
      </c>
      <c r="K1922">
        <f t="shared" si="118"/>
        <v>17.73</v>
      </c>
      <c r="N1922">
        <f>'Central-Hudson Off Peak'!I1922</f>
        <v>-1.8699999999999999</v>
      </c>
      <c r="O1922">
        <f>'Central-Hudson Off Peak'!D1922</f>
        <v>43.2</v>
      </c>
      <c r="P1922" s="2">
        <f t="shared" si="119"/>
        <v>23.600000000000005</v>
      </c>
    </row>
    <row r="1923" spans="1:16" x14ac:dyDescent="0.25">
      <c r="A1923" t="s">
        <v>2817</v>
      </c>
      <c r="B1923">
        <v>2000</v>
      </c>
      <c r="C1923">
        <v>17.73</v>
      </c>
      <c r="D1923">
        <v>17.37</v>
      </c>
      <c r="E1923">
        <v>0</v>
      </c>
      <c r="F1923">
        <v>0</v>
      </c>
      <c r="G1923">
        <v>-0.48</v>
      </c>
      <c r="H1923">
        <v>-0.84</v>
      </c>
      <c r="I1923">
        <f t="shared" si="120"/>
        <v>0.36</v>
      </c>
      <c r="J1923">
        <f t="shared" ref="J1923:J1986" si="121">D1923</f>
        <v>17.37</v>
      </c>
      <c r="K1923">
        <f t="shared" ref="K1923:K1986" si="122">C1923</f>
        <v>17.73</v>
      </c>
      <c r="N1923">
        <f>'Central-Hudson Off Peak'!I1923</f>
        <v>-1.8699999999999999</v>
      </c>
      <c r="O1923">
        <f>'Central-Hudson Off Peak'!D1923</f>
        <v>46.65</v>
      </c>
      <c r="P1923" s="2">
        <f t="shared" ref="P1923:P1986" si="123">(O1923+N1923)-K1923</f>
        <v>27.05</v>
      </c>
    </row>
    <row r="1924" spans="1:16" x14ac:dyDescent="0.25">
      <c r="A1924" t="s">
        <v>2818</v>
      </c>
      <c r="B1924">
        <v>2000</v>
      </c>
      <c r="C1924">
        <v>17.73</v>
      </c>
      <c r="D1924">
        <v>17.37</v>
      </c>
      <c r="E1924">
        <v>0</v>
      </c>
      <c r="F1924">
        <v>0</v>
      </c>
      <c r="G1924">
        <v>-0.48</v>
      </c>
      <c r="H1924">
        <v>-0.84</v>
      </c>
      <c r="I1924">
        <f t="shared" si="120"/>
        <v>0.36</v>
      </c>
      <c r="J1924">
        <f t="shared" si="121"/>
        <v>17.37</v>
      </c>
      <c r="K1924">
        <f t="shared" si="122"/>
        <v>17.73</v>
      </c>
      <c r="N1924">
        <f>'Central-Hudson Off Peak'!I1924</f>
        <v>-1.8699999999999999</v>
      </c>
      <c r="O1924">
        <f>'Central-Hudson Off Peak'!D1924</f>
        <v>47.18</v>
      </c>
      <c r="P1924" s="2">
        <f t="shared" si="123"/>
        <v>27.580000000000002</v>
      </c>
    </row>
    <row r="1925" spans="1:16" x14ac:dyDescent="0.25">
      <c r="A1925" t="s">
        <v>2819</v>
      </c>
      <c r="B1925">
        <v>2000</v>
      </c>
      <c r="C1925">
        <v>17.73</v>
      </c>
      <c r="D1925">
        <v>17.37</v>
      </c>
      <c r="E1925">
        <v>0</v>
      </c>
      <c r="F1925">
        <v>0</v>
      </c>
      <c r="G1925">
        <v>-0.48</v>
      </c>
      <c r="H1925">
        <v>-0.84</v>
      </c>
      <c r="I1925">
        <f t="shared" si="120"/>
        <v>0.36</v>
      </c>
      <c r="J1925">
        <f t="shared" si="121"/>
        <v>17.37</v>
      </c>
      <c r="K1925">
        <f t="shared" si="122"/>
        <v>17.73</v>
      </c>
      <c r="N1925">
        <f>'Central-Hudson Off Peak'!I1925</f>
        <v>-1.8699999999999999</v>
      </c>
      <c r="O1925">
        <f>'Central-Hudson Off Peak'!D1925</f>
        <v>47.18</v>
      </c>
      <c r="P1925" s="2">
        <f t="shared" si="123"/>
        <v>27.580000000000002</v>
      </c>
    </row>
    <row r="1926" spans="1:16" x14ac:dyDescent="0.25">
      <c r="A1926" t="s">
        <v>2820</v>
      </c>
      <c r="B1926">
        <v>2000</v>
      </c>
      <c r="C1926">
        <v>17.73</v>
      </c>
      <c r="D1926">
        <v>17.37</v>
      </c>
      <c r="E1926">
        <v>0</v>
      </c>
      <c r="F1926">
        <v>0</v>
      </c>
      <c r="G1926">
        <v>-0.48</v>
      </c>
      <c r="H1926">
        <v>-0.84</v>
      </c>
      <c r="I1926">
        <f t="shared" si="120"/>
        <v>0.36</v>
      </c>
      <c r="J1926">
        <f t="shared" si="121"/>
        <v>17.37</v>
      </c>
      <c r="K1926">
        <f t="shared" si="122"/>
        <v>17.73</v>
      </c>
      <c r="N1926">
        <f>'Central-Hudson Off Peak'!I1926</f>
        <v>-1.8699999999999999</v>
      </c>
      <c r="O1926">
        <f>'Central-Hudson Off Peak'!D1926</f>
        <v>47.18</v>
      </c>
      <c r="P1926" s="2">
        <f t="shared" si="123"/>
        <v>27.580000000000002</v>
      </c>
    </row>
    <row r="1927" spans="1:16" x14ac:dyDescent="0.25">
      <c r="A1927" t="s">
        <v>2821</v>
      </c>
      <c r="B1927">
        <v>2000</v>
      </c>
      <c r="C1927">
        <v>17.73</v>
      </c>
      <c r="D1927">
        <v>17.37</v>
      </c>
      <c r="E1927">
        <v>0</v>
      </c>
      <c r="F1927">
        <v>0</v>
      </c>
      <c r="G1927">
        <v>-0.48</v>
      </c>
      <c r="H1927">
        <v>-0.84</v>
      </c>
      <c r="I1927">
        <f t="shared" si="120"/>
        <v>0.36</v>
      </c>
      <c r="J1927">
        <f t="shared" si="121"/>
        <v>17.37</v>
      </c>
      <c r="K1927">
        <f t="shared" si="122"/>
        <v>17.73</v>
      </c>
      <c r="N1927">
        <f>'Central-Hudson Off Peak'!I1927</f>
        <v>-1.8699999999999999</v>
      </c>
      <c r="O1927">
        <f>'Central-Hudson Off Peak'!D1927</f>
        <v>47.18</v>
      </c>
      <c r="P1927" s="2">
        <f t="shared" si="123"/>
        <v>27.580000000000002</v>
      </c>
    </row>
    <row r="1928" spans="1:16" x14ac:dyDescent="0.25">
      <c r="A1928" t="s">
        <v>2822</v>
      </c>
      <c r="B1928">
        <v>2000</v>
      </c>
      <c r="C1928">
        <v>17.73</v>
      </c>
      <c r="D1928">
        <v>17.37</v>
      </c>
      <c r="E1928">
        <v>0</v>
      </c>
      <c r="F1928">
        <v>0</v>
      </c>
      <c r="G1928">
        <v>-0.48</v>
      </c>
      <c r="H1928">
        <v>-0.84</v>
      </c>
      <c r="I1928">
        <f t="shared" si="120"/>
        <v>0.36</v>
      </c>
      <c r="J1928">
        <f t="shared" si="121"/>
        <v>17.37</v>
      </c>
      <c r="K1928">
        <f t="shared" si="122"/>
        <v>17.73</v>
      </c>
      <c r="N1928">
        <f>'Central-Hudson Off Peak'!I1928</f>
        <v>-1.8699999999999999</v>
      </c>
      <c r="O1928">
        <f>'Central-Hudson Off Peak'!D1928</f>
        <v>47.92</v>
      </c>
      <c r="P1928" s="2">
        <f t="shared" si="123"/>
        <v>28.320000000000004</v>
      </c>
    </row>
    <row r="1929" spans="1:16" x14ac:dyDescent="0.25">
      <c r="A1929" t="s">
        <v>2823</v>
      </c>
      <c r="B1929">
        <v>2000</v>
      </c>
      <c r="C1929">
        <v>20.09</v>
      </c>
      <c r="D1929">
        <v>19.89</v>
      </c>
      <c r="E1929">
        <v>-4.04</v>
      </c>
      <c r="F1929">
        <v>-4.16</v>
      </c>
      <c r="G1929">
        <v>-0.44</v>
      </c>
      <c r="H1929">
        <v>-0.76</v>
      </c>
      <c r="I1929">
        <f t="shared" si="120"/>
        <v>0.32</v>
      </c>
      <c r="J1929">
        <f t="shared" si="121"/>
        <v>19.89</v>
      </c>
      <c r="K1929">
        <f t="shared" si="122"/>
        <v>20.09</v>
      </c>
      <c r="N1929">
        <f>'Central-Hudson Off Peak'!I1929</f>
        <v>-1.7</v>
      </c>
      <c r="O1929">
        <f>'Central-Hudson Off Peak'!D1929</f>
        <v>48.83</v>
      </c>
      <c r="P1929" s="2">
        <f t="shared" si="123"/>
        <v>27.039999999999996</v>
      </c>
    </row>
    <row r="1930" spans="1:16" x14ac:dyDescent="0.25">
      <c r="A1930" t="s">
        <v>2824</v>
      </c>
      <c r="B1930">
        <v>2000</v>
      </c>
      <c r="C1930">
        <v>20.2</v>
      </c>
      <c r="D1930">
        <v>19.989999999999998</v>
      </c>
      <c r="E1930">
        <v>-4.0199999999999996</v>
      </c>
      <c r="F1930">
        <v>-4.1399999999999997</v>
      </c>
      <c r="G1930">
        <v>-0.44</v>
      </c>
      <c r="H1930">
        <v>-0.77</v>
      </c>
      <c r="I1930">
        <f t="shared" si="120"/>
        <v>0.33</v>
      </c>
      <c r="J1930">
        <f t="shared" si="121"/>
        <v>19.989999999999998</v>
      </c>
      <c r="K1930">
        <f t="shared" si="122"/>
        <v>20.2</v>
      </c>
      <c r="N1930">
        <f>'Central-Hudson Off Peak'!I1930</f>
        <v>-1.71</v>
      </c>
      <c r="O1930">
        <f>'Central-Hudson Off Peak'!D1930</f>
        <v>48.83</v>
      </c>
      <c r="P1930" s="2">
        <f t="shared" si="123"/>
        <v>26.919999999999998</v>
      </c>
    </row>
    <row r="1931" spans="1:16" x14ac:dyDescent="0.25">
      <c r="A1931" t="s">
        <v>2825</v>
      </c>
      <c r="B1931">
        <v>2000</v>
      </c>
      <c r="C1931">
        <v>20.239999999999998</v>
      </c>
      <c r="D1931">
        <v>20.03</v>
      </c>
      <c r="E1931">
        <v>-3.93</v>
      </c>
      <c r="F1931">
        <v>-4.05</v>
      </c>
      <c r="G1931">
        <v>-0.44</v>
      </c>
      <c r="H1931">
        <v>-0.77</v>
      </c>
      <c r="I1931">
        <f t="shared" si="120"/>
        <v>0.33</v>
      </c>
      <c r="J1931">
        <f t="shared" si="121"/>
        <v>20.03</v>
      </c>
      <c r="K1931">
        <f t="shared" si="122"/>
        <v>20.239999999999998</v>
      </c>
      <c r="N1931">
        <f>'Central-Hudson Off Peak'!I1931</f>
        <v>-1.72</v>
      </c>
      <c r="O1931">
        <f>'Central-Hudson Off Peak'!D1931</f>
        <v>48.26</v>
      </c>
      <c r="P1931" s="2">
        <f t="shared" si="123"/>
        <v>26.3</v>
      </c>
    </row>
    <row r="1932" spans="1:16" x14ac:dyDescent="0.25">
      <c r="A1932" t="s">
        <v>2826</v>
      </c>
      <c r="B1932">
        <v>2000</v>
      </c>
      <c r="C1932">
        <v>20.21</v>
      </c>
      <c r="D1932">
        <v>20</v>
      </c>
      <c r="E1932">
        <v>-3.99</v>
      </c>
      <c r="F1932">
        <v>-4.1100000000000003</v>
      </c>
      <c r="G1932">
        <v>-0.44</v>
      </c>
      <c r="H1932">
        <v>-0.77</v>
      </c>
      <c r="I1932">
        <f t="shared" si="120"/>
        <v>0.33</v>
      </c>
      <c r="J1932">
        <f t="shared" si="121"/>
        <v>20</v>
      </c>
      <c r="K1932">
        <f t="shared" si="122"/>
        <v>20.21</v>
      </c>
      <c r="N1932">
        <f>'Central-Hudson Off Peak'!I1932</f>
        <v>-1.72</v>
      </c>
      <c r="O1932">
        <f>'Central-Hudson Off Peak'!D1932</f>
        <v>48.65</v>
      </c>
      <c r="P1932" s="2">
        <f t="shared" si="123"/>
        <v>26.72</v>
      </c>
    </row>
    <row r="1933" spans="1:16" x14ac:dyDescent="0.25">
      <c r="A1933" t="s">
        <v>2827</v>
      </c>
      <c r="B1933">
        <v>2000</v>
      </c>
      <c r="C1933">
        <v>21.61</v>
      </c>
      <c r="D1933">
        <v>21.39</v>
      </c>
      <c r="E1933">
        <v>-4.0999999999999996</v>
      </c>
      <c r="F1933">
        <v>-4.2300000000000004</v>
      </c>
      <c r="G1933">
        <v>-0.48</v>
      </c>
      <c r="H1933">
        <v>-0.83</v>
      </c>
      <c r="I1933">
        <f t="shared" si="120"/>
        <v>0.35</v>
      </c>
      <c r="J1933">
        <f t="shared" si="121"/>
        <v>21.39</v>
      </c>
      <c r="K1933">
        <f t="shared" si="122"/>
        <v>21.61</v>
      </c>
      <c r="N1933">
        <f>'Central-Hudson Off Peak'!I1933</f>
        <v>-1.8599999999999999</v>
      </c>
      <c r="O1933">
        <f>'Central-Hudson Off Peak'!D1933</f>
        <v>50.97</v>
      </c>
      <c r="P1933" s="2">
        <f t="shared" si="123"/>
        <v>27.5</v>
      </c>
    </row>
    <row r="1934" spans="1:16" x14ac:dyDescent="0.25">
      <c r="A1934" t="s">
        <v>2828</v>
      </c>
      <c r="B1934">
        <v>2000</v>
      </c>
      <c r="C1934">
        <v>20.65</v>
      </c>
      <c r="D1934">
        <v>20.46</v>
      </c>
      <c r="E1934">
        <v>-4.2699999999999996</v>
      </c>
      <c r="F1934">
        <v>-4.41</v>
      </c>
      <c r="G1934">
        <v>-0.45</v>
      </c>
      <c r="H1934">
        <v>-0.78</v>
      </c>
      <c r="I1934">
        <f t="shared" si="120"/>
        <v>0.33</v>
      </c>
      <c r="J1934">
        <f t="shared" si="121"/>
        <v>20.46</v>
      </c>
      <c r="K1934">
        <f t="shared" si="122"/>
        <v>20.65</v>
      </c>
      <c r="N1934">
        <f>'Central-Hudson Off Peak'!I1934</f>
        <v>-1.74</v>
      </c>
      <c r="O1934">
        <f>'Central-Hudson Off Peak'!D1934</f>
        <v>51.01</v>
      </c>
      <c r="P1934" s="2">
        <f t="shared" si="123"/>
        <v>28.619999999999997</v>
      </c>
    </row>
    <row r="1935" spans="1:16" x14ac:dyDescent="0.25">
      <c r="A1935" t="s">
        <v>2829</v>
      </c>
      <c r="B1935">
        <v>2000</v>
      </c>
      <c r="C1935">
        <v>19.940000000000001</v>
      </c>
      <c r="D1935">
        <v>19.73</v>
      </c>
      <c r="E1935">
        <v>-3.57</v>
      </c>
      <c r="F1935">
        <v>-3.69</v>
      </c>
      <c r="G1935">
        <v>-0.45</v>
      </c>
      <c r="H1935">
        <v>-0.78</v>
      </c>
      <c r="I1935">
        <f t="shared" si="120"/>
        <v>0.33</v>
      </c>
      <c r="J1935">
        <f t="shared" si="121"/>
        <v>19.73</v>
      </c>
      <c r="K1935">
        <f t="shared" si="122"/>
        <v>19.940000000000001</v>
      </c>
      <c r="N1935">
        <f>'Central-Hudson Off Peak'!I1935</f>
        <v>-1.74</v>
      </c>
      <c r="O1935">
        <f>'Central-Hudson Off Peak'!D1935</f>
        <v>45.65</v>
      </c>
      <c r="P1935" s="2">
        <f t="shared" si="123"/>
        <v>23.969999999999995</v>
      </c>
    </row>
    <row r="1936" spans="1:16" x14ac:dyDescent="0.25">
      <c r="A1936" t="s">
        <v>2830</v>
      </c>
      <c r="B1936">
        <v>2000</v>
      </c>
      <c r="C1936">
        <v>23.51</v>
      </c>
      <c r="D1936">
        <v>23.19</v>
      </c>
      <c r="E1936">
        <v>-2.97</v>
      </c>
      <c r="F1936">
        <v>-3.06</v>
      </c>
      <c r="G1936">
        <v>-0.56000000000000005</v>
      </c>
      <c r="H1936">
        <v>-0.97</v>
      </c>
      <c r="I1936">
        <f t="shared" si="120"/>
        <v>0.40999999999999992</v>
      </c>
      <c r="J1936">
        <f t="shared" si="121"/>
        <v>23.19</v>
      </c>
      <c r="K1936">
        <f t="shared" si="122"/>
        <v>23.51</v>
      </c>
      <c r="N1936">
        <f>'Central-Hudson Off Peak'!I1936</f>
        <v>-2.1800000000000002</v>
      </c>
      <c r="O1936">
        <f>'Central-Hudson Off Peak'!D1936</f>
        <v>45.55</v>
      </c>
      <c r="P1936" s="2">
        <f t="shared" si="123"/>
        <v>19.859999999999996</v>
      </c>
    </row>
    <row r="1937" spans="1:16" x14ac:dyDescent="0.25">
      <c r="A1937" t="s">
        <v>2839</v>
      </c>
      <c r="B1937">
        <v>2000</v>
      </c>
      <c r="C1937">
        <v>20.6</v>
      </c>
      <c r="D1937">
        <v>20.63</v>
      </c>
      <c r="E1937">
        <v>-2.15</v>
      </c>
      <c r="F1937">
        <v>-2.2799999999999998</v>
      </c>
      <c r="G1937">
        <v>-0.57999999999999996</v>
      </c>
      <c r="H1937">
        <v>-0.68</v>
      </c>
      <c r="I1937">
        <f t="shared" si="120"/>
        <v>0.10000000000000009</v>
      </c>
      <c r="J1937">
        <f t="shared" si="121"/>
        <v>20.63</v>
      </c>
      <c r="K1937">
        <f t="shared" si="122"/>
        <v>20.6</v>
      </c>
      <c r="N1937">
        <f>'Central-Hudson Off Peak'!I1937</f>
        <v>-1.9100000000000001</v>
      </c>
      <c r="O1937">
        <f>'Central-Hudson Off Peak'!D1937</f>
        <v>37.76</v>
      </c>
      <c r="P1937" s="2">
        <f t="shared" si="123"/>
        <v>15.249999999999993</v>
      </c>
    </row>
    <row r="1938" spans="1:16" x14ac:dyDescent="0.25">
      <c r="A1938" t="s">
        <v>2840</v>
      </c>
      <c r="B1938">
        <v>2000</v>
      </c>
      <c r="C1938">
        <v>18.11</v>
      </c>
      <c r="D1938">
        <v>18.2</v>
      </c>
      <c r="E1938">
        <v>-2.85</v>
      </c>
      <c r="F1938">
        <v>-3.02</v>
      </c>
      <c r="G1938">
        <v>-0.48</v>
      </c>
      <c r="H1938">
        <v>-0.56000000000000005</v>
      </c>
      <c r="I1938">
        <f t="shared" si="120"/>
        <v>8.0000000000000071E-2</v>
      </c>
      <c r="J1938">
        <f t="shared" si="121"/>
        <v>18.2</v>
      </c>
      <c r="K1938">
        <f t="shared" si="122"/>
        <v>18.11</v>
      </c>
      <c r="N1938">
        <f>'Central-Hudson Off Peak'!I1938</f>
        <v>-1.58</v>
      </c>
      <c r="O1938">
        <f>'Central-Hudson Off Peak'!D1938</f>
        <v>39.92</v>
      </c>
      <c r="P1938" s="2">
        <f t="shared" si="123"/>
        <v>20.230000000000004</v>
      </c>
    </row>
    <row r="1939" spans="1:16" x14ac:dyDescent="0.25">
      <c r="A1939" t="s">
        <v>2841</v>
      </c>
      <c r="B1939">
        <v>2000</v>
      </c>
      <c r="C1939">
        <v>15.95</v>
      </c>
      <c r="D1939">
        <v>15.86</v>
      </c>
      <c r="E1939">
        <v>0</v>
      </c>
      <c r="F1939">
        <v>0</v>
      </c>
      <c r="G1939">
        <v>-0.5</v>
      </c>
      <c r="H1939">
        <v>-0.59</v>
      </c>
      <c r="I1939">
        <f t="shared" si="120"/>
        <v>8.9999999999999969E-2</v>
      </c>
      <c r="J1939">
        <f t="shared" si="121"/>
        <v>15.86</v>
      </c>
      <c r="K1939">
        <f t="shared" si="122"/>
        <v>15.95</v>
      </c>
      <c r="N1939">
        <f>'Central-Hudson Off Peak'!I1939</f>
        <v>-1.66</v>
      </c>
      <c r="O1939">
        <f>'Central-Hudson Off Peak'!D1939</f>
        <v>17.61</v>
      </c>
      <c r="P1939" s="2">
        <f t="shared" si="123"/>
        <v>0</v>
      </c>
    </row>
    <row r="1940" spans="1:16" x14ac:dyDescent="0.25">
      <c r="A1940" t="s">
        <v>2842</v>
      </c>
      <c r="B1940">
        <v>2000</v>
      </c>
      <c r="C1940">
        <v>15.95</v>
      </c>
      <c r="D1940">
        <v>15.86</v>
      </c>
      <c r="E1940">
        <v>0</v>
      </c>
      <c r="F1940">
        <v>0</v>
      </c>
      <c r="G1940">
        <v>-0.5</v>
      </c>
      <c r="H1940">
        <v>-0.59</v>
      </c>
      <c r="I1940">
        <f t="shared" si="120"/>
        <v>8.9999999999999969E-2</v>
      </c>
      <c r="J1940">
        <f t="shared" si="121"/>
        <v>15.86</v>
      </c>
      <c r="K1940">
        <f t="shared" si="122"/>
        <v>15.95</v>
      </c>
      <c r="N1940">
        <f>'Central-Hudson Off Peak'!I1940</f>
        <v>-1.66</v>
      </c>
      <c r="O1940">
        <f>'Central-Hudson Off Peak'!D1940</f>
        <v>17.61</v>
      </c>
      <c r="P1940" s="2">
        <f t="shared" si="123"/>
        <v>0</v>
      </c>
    </row>
    <row r="1941" spans="1:16" x14ac:dyDescent="0.25">
      <c r="A1941" t="s">
        <v>2843</v>
      </c>
      <c r="B1941">
        <v>2000</v>
      </c>
      <c r="C1941">
        <v>14.84</v>
      </c>
      <c r="D1941">
        <v>14.76</v>
      </c>
      <c r="E1941">
        <v>0</v>
      </c>
      <c r="F1941">
        <v>0</v>
      </c>
      <c r="G1941">
        <v>-0.47</v>
      </c>
      <c r="H1941">
        <v>-0.55000000000000004</v>
      </c>
      <c r="I1941">
        <f t="shared" si="120"/>
        <v>8.0000000000000071E-2</v>
      </c>
      <c r="J1941">
        <f t="shared" si="121"/>
        <v>14.76</v>
      </c>
      <c r="K1941">
        <f t="shared" si="122"/>
        <v>14.84</v>
      </c>
      <c r="N1941">
        <f>'Central-Hudson Off Peak'!I1941</f>
        <v>-1.54</v>
      </c>
      <c r="O1941">
        <f>'Central-Hudson Off Peak'!D1941</f>
        <v>16.38</v>
      </c>
      <c r="P1941" s="2">
        <f t="shared" si="123"/>
        <v>0</v>
      </c>
    </row>
    <row r="1942" spans="1:16" x14ac:dyDescent="0.25">
      <c r="A1942" t="s">
        <v>2844</v>
      </c>
      <c r="B1942">
        <v>2000</v>
      </c>
      <c r="C1942">
        <v>20.57</v>
      </c>
      <c r="D1942">
        <v>20.46</v>
      </c>
      <c r="E1942">
        <v>0</v>
      </c>
      <c r="F1942">
        <v>0</v>
      </c>
      <c r="G1942">
        <v>-0.65</v>
      </c>
      <c r="H1942">
        <v>-0.76</v>
      </c>
      <c r="I1942">
        <f t="shared" si="120"/>
        <v>0.10999999999999999</v>
      </c>
      <c r="J1942">
        <f t="shared" si="121"/>
        <v>20.46</v>
      </c>
      <c r="K1942">
        <f t="shared" si="122"/>
        <v>20.57</v>
      </c>
      <c r="N1942">
        <f>'Central-Hudson Off Peak'!I1942</f>
        <v>-2.14</v>
      </c>
      <c r="O1942">
        <f>'Central-Hudson Off Peak'!D1942</f>
        <v>22.71</v>
      </c>
      <c r="P1942" s="2">
        <f t="shared" si="123"/>
        <v>0</v>
      </c>
    </row>
    <row r="1943" spans="1:16" x14ac:dyDescent="0.25">
      <c r="A1943" t="s">
        <v>2845</v>
      </c>
      <c r="B1943">
        <v>2000</v>
      </c>
      <c r="C1943">
        <v>23.01</v>
      </c>
      <c r="D1943">
        <v>23.05</v>
      </c>
      <c r="E1943">
        <v>-2.54</v>
      </c>
      <c r="F1943">
        <v>-2.69</v>
      </c>
      <c r="G1943">
        <v>-0.65</v>
      </c>
      <c r="H1943">
        <v>-0.76</v>
      </c>
      <c r="I1943">
        <f t="shared" si="120"/>
        <v>0.10999999999999999</v>
      </c>
      <c r="J1943">
        <f t="shared" si="121"/>
        <v>23.05</v>
      </c>
      <c r="K1943">
        <f t="shared" si="122"/>
        <v>23.01</v>
      </c>
      <c r="N1943">
        <f>'Central-Hudson Off Peak'!I1943</f>
        <v>-2.13</v>
      </c>
      <c r="O1943">
        <f>'Central-Hudson Off Peak'!D1943</f>
        <v>43.14</v>
      </c>
      <c r="P1943" s="2">
        <f t="shared" si="123"/>
        <v>17.999999999999996</v>
      </c>
    </row>
    <row r="1944" spans="1:16" x14ac:dyDescent="0.25">
      <c r="A1944" t="s">
        <v>2846</v>
      </c>
      <c r="B1944">
        <v>2000</v>
      </c>
      <c r="C1944">
        <v>43.32</v>
      </c>
      <c r="D1944">
        <v>43.09</v>
      </c>
      <c r="E1944">
        <v>0</v>
      </c>
      <c r="F1944">
        <v>0</v>
      </c>
      <c r="G1944">
        <v>-1.37</v>
      </c>
      <c r="H1944">
        <v>-1.6</v>
      </c>
      <c r="I1944">
        <f t="shared" si="120"/>
        <v>0.22999999999999998</v>
      </c>
      <c r="J1944">
        <f t="shared" si="121"/>
        <v>43.09</v>
      </c>
      <c r="K1944">
        <f t="shared" si="122"/>
        <v>43.32</v>
      </c>
      <c r="N1944">
        <f>'Central-Hudson Off Peak'!I1944</f>
        <v>-4.5</v>
      </c>
      <c r="O1944">
        <f>'Central-Hudson Off Peak'!D1944</f>
        <v>47.82</v>
      </c>
      <c r="P1944" s="2">
        <f t="shared" si="123"/>
        <v>0</v>
      </c>
    </row>
    <row r="1945" spans="1:16" x14ac:dyDescent="0.25">
      <c r="A1945" t="s">
        <v>2855</v>
      </c>
      <c r="B1945">
        <v>2000</v>
      </c>
      <c r="C1945">
        <v>20.5</v>
      </c>
      <c r="D1945">
        <v>20.6</v>
      </c>
      <c r="E1945">
        <v>-2.61</v>
      </c>
      <c r="F1945">
        <v>-2.77</v>
      </c>
      <c r="G1945">
        <v>-0.53</v>
      </c>
      <c r="H1945">
        <v>-0.59</v>
      </c>
      <c r="I1945">
        <f t="shared" si="120"/>
        <v>5.9999999999999942E-2</v>
      </c>
      <c r="J1945">
        <f t="shared" si="121"/>
        <v>20.6</v>
      </c>
      <c r="K1945">
        <f t="shared" si="122"/>
        <v>20.5</v>
      </c>
      <c r="N1945">
        <f>'Central-Hudson Off Peak'!I1945</f>
        <v>-1.93</v>
      </c>
      <c r="O1945">
        <f>'Central-Hudson Off Peak'!D1945</f>
        <v>40.950000000000003</v>
      </c>
      <c r="P1945" s="2">
        <f t="shared" si="123"/>
        <v>18.520000000000003</v>
      </c>
    </row>
    <row r="1946" spans="1:16" x14ac:dyDescent="0.25">
      <c r="A1946" t="s">
        <v>2856</v>
      </c>
      <c r="B1946">
        <v>2000</v>
      </c>
      <c r="C1946">
        <v>15.33</v>
      </c>
      <c r="D1946">
        <v>15.27</v>
      </c>
      <c r="E1946">
        <v>0</v>
      </c>
      <c r="F1946">
        <v>0</v>
      </c>
      <c r="G1946">
        <v>-0.45</v>
      </c>
      <c r="H1946">
        <v>-0.51</v>
      </c>
      <c r="I1946">
        <f t="shared" si="120"/>
        <v>0.06</v>
      </c>
      <c r="J1946">
        <f t="shared" si="121"/>
        <v>15.27</v>
      </c>
      <c r="K1946">
        <f t="shared" si="122"/>
        <v>15.33</v>
      </c>
      <c r="N1946">
        <f>'Central-Hudson Off Peak'!I1946</f>
        <v>-1.64</v>
      </c>
      <c r="O1946">
        <f>'Central-Hudson Off Peak'!D1946</f>
        <v>16.97</v>
      </c>
      <c r="P1946" s="2">
        <f t="shared" si="123"/>
        <v>0</v>
      </c>
    </row>
    <row r="1947" spans="1:16" x14ac:dyDescent="0.25">
      <c r="A1947" t="s">
        <v>2857</v>
      </c>
      <c r="B1947">
        <v>2000</v>
      </c>
      <c r="C1947">
        <v>14.07</v>
      </c>
      <c r="D1947">
        <v>14.02</v>
      </c>
      <c r="E1947">
        <v>0</v>
      </c>
      <c r="F1947">
        <v>0</v>
      </c>
      <c r="G1947">
        <v>-0.42</v>
      </c>
      <c r="H1947">
        <v>-0.47</v>
      </c>
      <c r="I1947">
        <f t="shared" si="120"/>
        <v>4.9999999999999989E-2</v>
      </c>
      <c r="J1947">
        <f t="shared" si="121"/>
        <v>14.02</v>
      </c>
      <c r="K1947">
        <f t="shared" si="122"/>
        <v>14.07</v>
      </c>
      <c r="N1947">
        <f>'Central-Hudson Off Peak'!I1947</f>
        <v>-1.52</v>
      </c>
      <c r="O1947">
        <f>'Central-Hudson Off Peak'!D1947</f>
        <v>15.59</v>
      </c>
      <c r="P1947" s="2">
        <f t="shared" si="123"/>
        <v>0</v>
      </c>
    </row>
    <row r="1948" spans="1:16" x14ac:dyDescent="0.25">
      <c r="A1948" t="s">
        <v>2858</v>
      </c>
      <c r="B1948">
        <v>2000</v>
      </c>
      <c r="C1948">
        <v>13.87</v>
      </c>
      <c r="D1948">
        <v>13.82</v>
      </c>
      <c r="E1948">
        <v>0</v>
      </c>
      <c r="F1948">
        <v>0</v>
      </c>
      <c r="G1948">
        <v>-0.41</v>
      </c>
      <c r="H1948">
        <v>-0.46</v>
      </c>
      <c r="I1948">
        <f t="shared" si="120"/>
        <v>5.0000000000000044E-2</v>
      </c>
      <c r="J1948">
        <f t="shared" si="121"/>
        <v>13.82</v>
      </c>
      <c r="K1948">
        <f t="shared" si="122"/>
        <v>13.87</v>
      </c>
      <c r="N1948">
        <f>'Central-Hudson Off Peak'!I1948</f>
        <v>-1.49</v>
      </c>
      <c r="O1948">
        <f>'Central-Hudson Off Peak'!D1948</f>
        <v>15.36</v>
      </c>
      <c r="P1948" s="2">
        <f t="shared" si="123"/>
        <v>0</v>
      </c>
    </row>
    <row r="1949" spans="1:16" x14ac:dyDescent="0.25">
      <c r="A1949" t="s">
        <v>2859</v>
      </c>
      <c r="B1949">
        <v>2000</v>
      </c>
      <c r="C1949">
        <v>13.87</v>
      </c>
      <c r="D1949">
        <v>13.82</v>
      </c>
      <c r="E1949">
        <v>0</v>
      </c>
      <c r="F1949">
        <v>0</v>
      </c>
      <c r="G1949">
        <v>-0.41</v>
      </c>
      <c r="H1949">
        <v>-0.46</v>
      </c>
      <c r="I1949">
        <f t="shared" si="120"/>
        <v>5.0000000000000044E-2</v>
      </c>
      <c r="J1949">
        <f t="shared" si="121"/>
        <v>13.82</v>
      </c>
      <c r="K1949">
        <f t="shared" si="122"/>
        <v>13.87</v>
      </c>
      <c r="N1949">
        <f>'Central-Hudson Off Peak'!I1949</f>
        <v>-1.49</v>
      </c>
      <c r="O1949">
        <f>'Central-Hudson Off Peak'!D1949</f>
        <v>15.36</v>
      </c>
      <c r="P1949" s="2">
        <f t="shared" si="123"/>
        <v>0</v>
      </c>
    </row>
    <row r="1950" spans="1:16" x14ac:dyDescent="0.25">
      <c r="A1950" t="s">
        <v>2860</v>
      </c>
      <c r="B1950">
        <v>2000</v>
      </c>
      <c r="C1950">
        <v>20.5</v>
      </c>
      <c r="D1950">
        <v>20.43</v>
      </c>
      <c r="E1950">
        <v>0</v>
      </c>
      <c r="F1950">
        <v>0</v>
      </c>
      <c r="G1950">
        <v>-0.61</v>
      </c>
      <c r="H1950">
        <v>-0.68</v>
      </c>
      <c r="I1950">
        <f t="shared" si="120"/>
        <v>7.0000000000000062E-2</v>
      </c>
      <c r="J1950">
        <f t="shared" si="121"/>
        <v>20.43</v>
      </c>
      <c r="K1950">
        <f t="shared" si="122"/>
        <v>20.5</v>
      </c>
      <c r="N1950">
        <f>'Central-Hudson Off Peak'!I1950</f>
        <v>-2.21</v>
      </c>
      <c r="O1950">
        <f>'Central-Hudson Off Peak'!D1950</f>
        <v>22.71</v>
      </c>
      <c r="P1950" s="2">
        <f t="shared" si="123"/>
        <v>0</v>
      </c>
    </row>
    <row r="1951" spans="1:16" x14ac:dyDescent="0.25">
      <c r="A1951" t="s">
        <v>2861</v>
      </c>
      <c r="B1951">
        <v>2000</v>
      </c>
      <c r="C1951">
        <v>36.229999999999997</v>
      </c>
      <c r="D1951">
        <v>36.1</v>
      </c>
      <c r="E1951">
        <v>0</v>
      </c>
      <c r="F1951">
        <v>0</v>
      </c>
      <c r="G1951">
        <v>-1.07</v>
      </c>
      <c r="H1951">
        <v>-1.2</v>
      </c>
      <c r="I1951">
        <f t="shared" si="120"/>
        <v>0.12999999999999989</v>
      </c>
      <c r="J1951">
        <f t="shared" si="121"/>
        <v>36.1</v>
      </c>
      <c r="K1951">
        <f t="shared" si="122"/>
        <v>36.229999999999997</v>
      </c>
      <c r="N1951">
        <f>'Central-Hudson Off Peak'!I1951</f>
        <v>-3.9000000000000004</v>
      </c>
      <c r="O1951">
        <f>'Central-Hudson Off Peak'!D1951</f>
        <v>40.130000000000003</v>
      </c>
      <c r="P1951" s="2">
        <f t="shared" si="123"/>
        <v>0</v>
      </c>
    </row>
    <row r="1952" spans="1:16" x14ac:dyDescent="0.25">
      <c r="A1952" t="s">
        <v>2862</v>
      </c>
      <c r="B1952">
        <v>2000</v>
      </c>
      <c r="C1952">
        <v>42.94</v>
      </c>
      <c r="D1952">
        <v>42.79</v>
      </c>
      <c r="E1952">
        <v>0</v>
      </c>
      <c r="F1952">
        <v>0</v>
      </c>
      <c r="G1952">
        <v>-1.27</v>
      </c>
      <c r="H1952">
        <v>-1.42</v>
      </c>
      <c r="I1952">
        <f t="shared" si="120"/>
        <v>0.14999999999999991</v>
      </c>
      <c r="J1952">
        <f t="shared" si="121"/>
        <v>42.79</v>
      </c>
      <c r="K1952">
        <f t="shared" si="122"/>
        <v>42.94</v>
      </c>
      <c r="N1952">
        <f>'Central-Hudson Off Peak'!I1952</f>
        <v>-4.62</v>
      </c>
      <c r="O1952">
        <f>'Central-Hudson Off Peak'!D1952</f>
        <v>47.56</v>
      </c>
      <c r="P1952" s="2">
        <f t="shared" si="123"/>
        <v>0</v>
      </c>
    </row>
    <row r="1953" spans="1:16" x14ac:dyDescent="0.25">
      <c r="A1953" t="s">
        <v>2863</v>
      </c>
      <c r="B1953">
        <v>2000</v>
      </c>
      <c r="C1953">
        <v>36.31</v>
      </c>
      <c r="D1953">
        <v>36.18</v>
      </c>
      <c r="E1953">
        <v>0</v>
      </c>
      <c r="F1953">
        <v>0</v>
      </c>
      <c r="G1953">
        <v>-0.95</v>
      </c>
      <c r="H1953">
        <v>-1.08</v>
      </c>
      <c r="I1953">
        <f t="shared" si="120"/>
        <v>0.13000000000000012</v>
      </c>
      <c r="J1953">
        <f t="shared" si="121"/>
        <v>36.18</v>
      </c>
      <c r="K1953">
        <f t="shared" si="122"/>
        <v>36.31</v>
      </c>
      <c r="N1953">
        <f>'Central-Hudson Off Peak'!I1953</f>
        <v>-3.76</v>
      </c>
      <c r="O1953">
        <f>'Central-Hudson Off Peak'!D1953</f>
        <v>40.07</v>
      </c>
      <c r="P1953" s="2">
        <f t="shared" si="123"/>
        <v>0</v>
      </c>
    </row>
    <row r="1954" spans="1:16" x14ac:dyDescent="0.25">
      <c r="A1954" t="s">
        <v>2864</v>
      </c>
      <c r="B1954">
        <v>2000</v>
      </c>
      <c r="C1954">
        <v>19.98</v>
      </c>
      <c r="D1954">
        <v>19.97</v>
      </c>
      <c r="E1954">
        <v>-0.87</v>
      </c>
      <c r="F1954">
        <v>-0.93</v>
      </c>
      <c r="G1954">
        <v>-0.5</v>
      </c>
      <c r="H1954">
        <v>-0.56999999999999995</v>
      </c>
      <c r="I1954">
        <f t="shared" si="120"/>
        <v>6.9999999999999951E-2</v>
      </c>
      <c r="J1954">
        <f t="shared" si="121"/>
        <v>19.97</v>
      </c>
      <c r="K1954">
        <f t="shared" si="122"/>
        <v>19.98</v>
      </c>
      <c r="N1954">
        <f>'Central-Hudson Off Peak'!I1954</f>
        <v>-1.98</v>
      </c>
      <c r="O1954">
        <f>'Central-Hudson Off Peak'!D1954</f>
        <v>28.18</v>
      </c>
      <c r="P1954" s="2">
        <f t="shared" si="123"/>
        <v>6.2199999999999989</v>
      </c>
    </row>
    <row r="1955" spans="1:16" x14ac:dyDescent="0.25">
      <c r="A1955" t="s">
        <v>2865</v>
      </c>
      <c r="B1955">
        <v>2000</v>
      </c>
      <c r="C1955">
        <v>14.89</v>
      </c>
      <c r="D1955">
        <v>14.84</v>
      </c>
      <c r="E1955">
        <v>0</v>
      </c>
      <c r="F1955">
        <v>0</v>
      </c>
      <c r="G1955">
        <v>-0.39</v>
      </c>
      <c r="H1955">
        <v>-0.44</v>
      </c>
      <c r="I1955">
        <f t="shared" si="120"/>
        <v>4.9999999999999989E-2</v>
      </c>
      <c r="J1955">
        <f t="shared" si="121"/>
        <v>14.84</v>
      </c>
      <c r="K1955">
        <f t="shared" si="122"/>
        <v>14.89</v>
      </c>
      <c r="N1955">
        <f>'Central-Hudson Off Peak'!I1955</f>
        <v>-1.54</v>
      </c>
      <c r="O1955">
        <f>'Central-Hudson Off Peak'!D1955</f>
        <v>16.43</v>
      </c>
      <c r="P1955" s="2">
        <f t="shared" si="123"/>
        <v>0</v>
      </c>
    </row>
    <row r="1956" spans="1:16" x14ac:dyDescent="0.25">
      <c r="A1956" t="s">
        <v>2866</v>
      </c>
      <c r="B1956">
        <v>2000</v>
      </c>
      <c r="C1956">
        <v>14.16</v>
      </c>
      <c r="D1956">
        <v>14.11</v>
      </c>
      <c r="E1956">
        <v>0</v>
      </c>
      <c r="F1956">
        <v>0</v>
      </c>
      <c r="G1956">
        <v>-0.37</v>
      </c>
      <c r="H1956">
        <v>-0.42</v>
      </c>
      <c r="I1956">
        <f t="shared" si="120"/>
        <v>4.9999999999999989E-2</v>
      </c>
      <c r="J1956">
        <f t="shared" si="121"/>
        <v>14.11</v>
      </c>
      <c r="K1956">
        <f t="shared" si="122"/>
        <v>14.16</v>
      </c>
      <c r="N1956">
        <f>'Central-Hudson Off Peak'!I1956</f>
        <v>-1.4700000000000002</v>
      </c>
      <c r="O1956">
        <f>'Central-Hudson Off Peak'!D1956</f>
        <v>15.63</v>
      </c>
      <c r="P1956" s="2">
        <f t="shared" si="123"/>
        <v>0</v>
      </c>
    </row>
    <row r="1957" spans="1:16" x14ac:dyDescent="0.25">
      <c r="A1957" t="s">
        <v>2867</v>
      </c>
      <c r="B1957">
        <v>2000</v>
      </c>
      <c r="C1957">
        <v>13.55</v>
      </c>
      <c r="D1957">
        <v>13.5</v>
      </c>
      <c r="E1957">
        <v>0</v>
      </c>
      <c r="F1957">
        <v>0</v>
      </c>
      <c r="G1957">
        <v>-0.35</v>
      </c>
      <c r="H1957">
        <v>-0.4</v>
      </c>
      <c r="I1957">
        <f t="shared" si="120"/>
        <v>5.0000000000000044E-2</v>
      </c>
      <c r="J1957">
        <f t="shared" si="121"/>
        <v>13.5</v>
      </c>
      <c r="K1957">
        <f t="shared" si="122"/>
        <v>13.55</v>
      </c>
      <c r="N1957">
        <f>'Central-Hudson Off Peak'!I1957</f>
        <v>-1.4</v>
      </c>
      <c r="O1957">
        <f>'Central-Hudson Off Peak'!D1957</f>
        <v>14.95</v>
      </c>
      <c r="P1957" s="2">
        <f t="shared" si="123"/>
        <v>0</v>
      </c>
    </row>
    <row r="1958" spans="1:16" x14ac:dyDescent="0.25">
      <c r="A1958" t="s">
        <v>2868</v>
      </c>
      <c r="B1958">
        <v>2000</v>
      </c>
      <c r="C1958">
        <v>14.62</v>
      </c>
      <c r="D1958">
        <v>14.57</v>
      </c>
      <c r="E1958">
        <v>0</v>
      </c>
      <c r="F1958">
        <v>0</v>
      </c>
      <c r="G1958">
        <v>-0.38</v>
      </c>
      <c r="H1958">
        <v>-0.43</v>
      </c>
      <c r="I1958">
        <f t="shared" si="120"/>
        <v>4.9999999999999989E-2</v>
      </c>
      <c r="J1958">
        <f t="shared" si="121"/>
        <v>14.57</v>
      </c>
      <c r="K1958">
        <f t="shared" si="122"/>
        <v>14.62</v>
      </c>
      <c r="N1958">
        <f>'Central-Hudson Off Peak'!I1958</f>
        <v>-1.5099999999999998</v>
      </c>
      <c r="O1958">
        <f>'Central-Hudson Off Peak'!D1958</f>
        <v>16.13</v>
      </c>
      <c r="P1958" s="2">
        <f t="shared" si="123"/>
        <v>0</v>
      </c>
    </row>
    <row r="1959" spans="1:16" x14ac:dyDescent="0.25">
      <c r="A1959" t="s">
        <v>2869</v>
      </c>
      <c r="B1959">
        <v>2000</v>
      </c>
      <c r="C1959">
        <v>18.16</v>
      </c>
      <c r="D1959">
        <v>18.100000000000001</v>
      </c>
      <c r="E1959">
        <v>0</v>
      </c>
      <c r="F1959">
        <v>0</v>
      </c>
      <c r="G1959">
        <v>-0.48</v>
      </c>
      <c r="H1959">
        <v>-0.54</v>
      </c>
      <c r="I1959">
        <f t="shared" si="120"/>
        <v>6.0000000000000053E-2</v>
      </c>
      <c r="J1959">
        <f t="shared" si="121"/>
        <v>18.100000000000001</v>
      </c>
      <c r="K1959">
        <f t="shared" si="122"/>
        <v>18.16</v>
      </c>
      <c r="N1959">
        <f>'Central-Hudson Off Peak'!I1959</f>
        <v>-1.89</v>
      </c>
      <c r="O1959">
        <f>'Central-Hudson Off Peak'!D1959</f>
        <v>20.05</v>
      </c>
      <c r="P1959" s="2">
        <f t="shared" si="123"/>
        <v>0</v>
      </c>
    </row>
    <row r="1960" spans="1:16" x14ac:dyDescent="0.25">
      <c r="A1960" t="s">
        <v>6489</v>
      </c>
      <c r="B1960">
        <v>2000</v>
      </c>
      <c r="C1960">
        <v>19.47</v>
      </c>
      <c r="D1960">
        <v>19.399999999999999</v>
      </c>
      <c r="E1960">
        <v>0</v>
      </c>
      <c r="F1960">
        <v>0</v>
      </c>
      <c r="G1960">
        <v>-0.51</v>
      </c>
      <c r="H1960">
        <v>-0.57999999999999996</v>
      </c>
      <c r="I1960">
        <f t="shared" si="120"/>
        <v>6.9999999999999951E-2</v>
      </c>
      <c r="J1960">
        <f t="shared" si="121"/>
        <v>19.399999999999999</v>
      </c>
      <c r="K1960">
        <f t="shared" si="122"/>
        <v>19.47</v>
      </c>
      <c r="N1960">
        <f>'Central-Hudson Off Peak'!I1960</f>
        <v>-2.02</v>
      </c>
      <c r="O1960">
        <f>'Central-Hudson Off Peak'!D1960</f>
        <v>21.49</v>
      </c>
      <c r="P1960" s="2">
        <f t="shared" si="123"/>
        <v>0</v>
      </c>
    </row>
    <row r="1961" spans="1:16" x14ac:dyDescent="0.25">
      <c r="A1961" t="s">
        <v>6490</v>
      </c>
      <c r="B1961">
        <v>2000</v>
      </c>
      <c r="C1961">
        <v>15.37</v>
      </c>
      <c r="D1961">
        <v>15.42</v>
      </c>
      <c r="E1961">
        <v>0</v>
      </c>
      <c r="F1961">
        <v>0</v>
      </c>
      <c r="G1961">
        <v>-0.35</v>
      </c>
      <c r="H1961">
        <v>-0.3</v>
      </c>
      <c r="I1961">
        <f t="shared" si="120"/>
        <v>-4.9999999999999989E-2</v>
      </c>
      <c r="J1961">
        <f t="shared" si="121"/>
        <v>15.42</v>
      </c>
      <c r="K1961">
        <f t="shared" si="122"/>
        <v>15.37</v>
      </c>
      <c r="N1961">
        <f>'Central-Hudson Off Peak'!I1961</f>
        <v>-1.4500000000000002</v>
      </c>
      <c r="O1961">
        <f>'Central-Hudson Off Peak'!D1961</f>
        <v>16.82</v>
      </c>
      <c r="P1961" s="2">
        <f t="shared" si="123"/>
        <v>0</v>
      </c>
    </row>
    <row r="1962" spans="1:16" x14ac:dyDescent="0.25">
      <c r="A1962" t="s">
        <v>6491</v>
      </c>
      <c r="B1962">
        <v>2000</v>
      </c>
      <c r="C1962">
        <v>13.46</v>
      </c>
      <c r="D1962">
        <v>13.5</v>
      </c>
      <c r="E1962">
        <v>0</v>
      </c>
      <c r="F1962">
        <v>0</v>
      </c>
      <c r="G1962">
        <v>-0.3</v>
      </c>
      <c r="H1962">
        <v>-0.26</v>
      </c>
      <c r="I1962">
        <f t="shared" si="120"/>
        <v>-3.999999999999998E-2</v>
      </c>
      <c r="J1962">
        <f t="shared" si="121"/>
        <v>13.5</v>
      </c>
      <c r="K1962">
        <f t="shared" si="122"/>
        <v>13.46</v>
      </c>
      <c r="N1962">
        <f>'Central-Hudson Off Peak'!I1962</f>
        <v>-1.27</v>
      </c>
      <c r="O1962">
        <f>'Central-Hudson Off Peak'!D1962</f>
        <v>14.73</v>
      </c>
      <c r="P1962" s="2">
        <f t="shared" si="123"/>
        <v>0</v>
      </c>
    </row>
    <row r="1963" spans="1:16" x14ac:dyDescent="0.25">
      <c r="A1963" t="s">
        <v>6492</v>
      </c>
      <c r="B1963">
        <v>2000</v>
      </c>
      <c r="C1963">
        <v>13.46</v>
      </c>
      <c r="D1963">
        <v>13.5</v>
      </c>
      <c r="E1963">
        <v>0</v>
      </c>
      <c r="F1963">
        <v>0</v>
      </c>
      <c r="G1963">
        <v>-0.3</v>
      </c>
      <c r="H1963">
        <v>-0.26</v>
      </c>
      <c r="I1963">
        <f t="shared" si="120"/>
        <v>-3.999999999999998E-2</v>
      </c>
      <c r="J1963">
        <f t="shared" si="121"/>
        <v>13.5</v>
      </c>
      <c r="K1963">
        <f t="shared" si="122"/>
        <v>13.46</v>
      </c>
      <c r="N1963">
        <f>'Central-Hudson Off Peak'!I1963</f>
        <v>-1.27</v>
      </c>
      <c r="O1963">
        <f>'Central-Hudson Off Peak'!D1963</f>
        <v>14.73</v>
      </c>
      <c r="P1963" s="2">
        <f t="shared" si="123"/>
        <v>0</v>
      </c>
    </row>
    <row r="1964" spans="1:16" x14ac:dyDescent="0.25">
      <c r="A1964" t="s">
        <v>6493</v>
      </c>
      <c r="B1964">
        <v>2000</v>
      </c>
      <c r="C1964">
        <v>12.08</v>
      </c>
      <c r="D1964">
        <v>12.12</v>
      </c>
      <c r="E1964">
        <v>0</v>
      </c>
      <c r="F1964">
        <v>0</v>
      </c>
      <c r="G1964">
        <v>-0.27</v>
      </c>
      <c r="H1964">
        <v>-0.23</v>
      </c>
      <c r="I1964">
        <f t="shared" si="120"/>
        <v>-4.0000000000000008E-2</v>
      </c>
      <c r="J1964">
        <f t="shared" si="121"/>
        <v>12.12</v>
      </c>
      <c r="K1964">
        <f t="shared" si="122"/>
        <v>12.08</v>
      </c>
      <c r="N1964">
        <f>'Central-Hudson Off Peak'!I1964</f>
        <v>-1.1400000000000001</v>
      </c>
      <c r="O1964">
        <f>'Central-Hudson Off Peak'!D1964</f>
        <v>13.22</v>
      </c>
      <c r="P1964" s="2">
        <f t="shared" si="123"/>
        <v>0</v>
      </c>
    </row>
    <row r="1965" spans="1:16" x14ac:dyDescent="0.25">
      <c r="A1965" t="s">
        <v>6494</v>
      </c>
      <c r="B1965">
        <v>2000</v>
      </c>
      <c r="C1965">
        <v>12.08</v>
      </c>
      <c r="D1965">
        <v>12.12</v>
      </c>
      <c r="E1965">
        <v>0</v>
      </c>
      <c r="F1965">
        <v>0</v>
      </c>
      <c r="G1965">
        <v>-0.27</v>
      </c>
      <c r="H1965">
        <v>-0.23</v>
      </c>
      <c r="I1965">
        <f t="shared" si="120"/>
        <v>-4.0000000000000008E-2</v>
      </c>
      <c r="J1965">
        <f t="shared" si="121"/>
        <v>12.12</v>
      </c>
      <c r="K1965">
        <f t="shared" si="122"/>
        <v>12.08</v>
      </c>
      <c r="N1965">
        <f>'Central-Hudson Off Peak'!I1965</f>
        <v>-1.1400000000000001</v>
      </c>
      <c r="O1965">
        <f>'Central-Hudson Off Peak'!D1965</f>
        <v>13.22</v>
      </c>
      <c r="P1965" s="2">
        <f t="shared" si="123"/>
        <v>0</v>
      </c>
    </row>
    <row r="1966" spans="1:16" x14ac:dyDescent="0.25">
      <c r="A1966" t="s">
        <v>6495</v>
      </c>
      <c r="B1966">
        <v>2000</v>
      </c>
      <c r="C1966">
        <v>12.08</v>
      </c>
      <c r="D1966">
        <v>12.12</v>
      </c>
      <c r="E1966">
        <v>0</v>
      </c>
      <c r="F1966">
        <v>0</v>
      </c>
      <c r="G1966">
        <v>-0.27</v>
      </c>
      <c r="H1966">
        <v>-0.23</v>
      </c>
      <c r="I1966">
        <f t="shared" si="120"/>
        <v>-4.0000000000000008E-2</v>
      </c>
      <c r="J1966">
        <f t="shared" si="121"/>
        <v>12.12</v>
      </c>
      <c r="K1966">
        <f t="shared" si="122"/>
        <v>12.08</v>
      </c>
      <c r="N1966">
        <f>'Central-Hudson Off Peak'!I1966</f>
        <v>-1.1400000000000001</v>
      </c>
      <c r="O1966">
        <f>'Central-Hudson Off Peak'!D1966</f>
        <v>13.22</v>
      </c>
      <c r="P1966" s="2">
        <f t="shared" si="123"/>
        <v>0</v>
      </c>
    </row>
    <row r="1967" spans="1:16" x14ac:dyDescent="0.25">
      <c r="A1967" t="s">
        <v>6496</v>
      </c>
      <c r="B1967">
        <v>2000</v>
      </c>
      <c r="C1967">
        <v>19.5</v>
      </c>
      <c r="D1967">
        <v>19.559999999999999</v>
      </c>
      <c r="E1967">
        <v>0</v>
      </c>
      <c r="F1967">
        <v>0</v>
      </c>
      <c r="G1967">
        <v>-0.44</v>
      </c>
      <c r="H1967">
        <v>-0.38</v>
      </c>
      <c r="I1967">
        <f t="shared" si="120"/>
        <v>-0.06</v>
      </c>
      <c r="J1967">
        <f t="shared" si="121"/>
        <v>19.559999999999999</v>
      </c>
      <c r="K1967">
        <f t="shared" si="122"/>
        <v>19.5</v>
      </c>
      <c r="N1967">
        <f>'Central-Hudson Off Peak'!I1967</f>
        <v>-1.8399999999999999</v>
      </c>
      <c r="O1967">
        <f>'Central-Hudson Off Peak'!D1967</f>
        <v>21.34</v>
      </c>
      <c r="P1967" s="2">
        <f t="shared" si="123"/>
        <v>0</v>
      </c>
    </row>
    <row r="1968" spans="1:16" x14ac:dyDescent="0.25">
      <c r="A1968" t="s">
        <v>6497</v>
      </c>
      <c r="B1968">
        <v>2000</v>
      </c>
      <c r="C1968">
        <v>35.17</v>
      </c>
      <c r="D1968">
        <v>35.28</v>
      </c>
      <c r="E1968">
        <v>0</v>
      </c>
      <c r="F1968">
        <v>0</v>
      </c>
      <c r="G1968">
        <v>-0.79</v>
      </c>
      <c r="H1968">
        <v>-0.68</v>
      </c>
      <c r="I1968">
        <f t="shared" si="120"/>
        <v>-0.10999999999999999</v>
      </c>
      <c r="J1968">
        <f t="shared" si="121"/>
        <v>35.28</v>
      </c>
      <c r="K1968">
        <f t="shared" si="122"/>
        <v>35.17</v>
      </c>
      <c r="N1968">
        <f>'Central-Hudson Off Peak'!I1968</f>
        <v>-3.31</v>
      </c>
      <c r="O1968">
        <f>'Central-Hudson Off Peak'!D1968</f>
        <v>38.479999999999997</v>
      </c>
      <c r="P1968" s="2">
        <f t="shared" si="123"/>
        <v>0</v>
      </c>
    </row>
    <row r="1969" spans="1:16" x14ac:dyDescent="0.25">
      <c r="A1969" t="s">
        <v>6498</v>
      </c>
      <c r="B1969">
        <v>2000</v>
      </c>
      <c r="C1969">
        <v>40.159999999999997</v>
      </c>
      <c r="D1969">
        <v>40.520000000000003</v>
      </c>
      <c r="E1969">
        <v>0</v>
      </c>
      <c r="F1969">
        <v>0</v>
      </c>
      <c r="G1969">
        <v>-0.82</v>
      </c>
      <c r="H1969">
        <v>-0.46</v>
      </c>
      <c r="I1969">
        <f t="shared" si="120"/>
        <v>-0.35999999999999993</v>
      </c>
      <c r="J1969">
        <f t="shared" si="121"/>
        <v>40.520000000000003</v>
      </c>
      <c r="K1969">
        <f t="shared" si="122"/>
        <v>40.159999999999997</v>
      </c>
      <c r="N1969">
        <f>'Central-Hudson Off Peak'!I1969</f>
        <v>-3.7199999999999998</v>
      </c>
      <c r="O1969">
        <f>'Central-Hudson Off Peak'!D1969</f>
        <v>43.88</v>
      </c>
      <c r="P1969" s="2">
        <f t="shared" si="123"/>
        <v>0</v>
      </c>
    </row>
    <row r="1970" spans="1:16" x14ac:dyDescent="0.25">
      <c r="A1970" t="s">
        <v>6499</v>
      </c>
      <c r="B1970">
        <v>2000</v>
      </c>
      <c r="C1970">
        <v>21.8</v>
      </c>
      <c r="D1970">
        <v>22.15</v>
      </c>
      <c r="E1970">
        <v>-2.41</v>
      </c>
      <c r="F1970">
        <v>-2.59</v>
      </c>
      <c r="G1970">
        <v>-0.39</v>
      </c>
      <c r="H1970">
        <v>-0.22</v>
      </c>
      <c r="I1970">
        <f t="shared" si="120"/>
        <v>-0.17</v>
      </c>
      <c r="J1970">
        <f t="shared" si="121"/>
        <v>22.15</v>
      </c>
      <c r="K1970">
        <f t="shared" si="122"/>
        <v>21.8</v>
      </c>
      <c r="N1970">
        <f>'Central-Hudson Off Peak'!I1970</f>
        <v>-1.79</v>
      </c>
      <c r="O1970">
        <f>'Central-Hudson Off Peak'!D1970</f>
        <v>40.69</v>
      </c>
      <c r="P1970" s="2">
        <f t="shared" si="123"/>
        <v>17.099999999999998</v>
      </c>
    </row>
    <row r="1971" spans="1:16" x14ac:dyDescent="0.25">
      <c r="A1971" t="s">
        <v>6500</v>
      </c>
      <c r="B1971">
        <v>2000</v>
      </c>
      <c r="C1971">
        <v>19.48</v>
      </c>
      <c r="D1971">
        <v>19.75</v>
      </c>
      <c r="E1971">
        <v>-1.48</v>
      </c>
      <c r="F1971">
        <v>-1.59</v>
      </c>
      <c r="G1971">
        <v>-0.37</v>
      </c>
      <c r="H1971">
        <v>-0.21</v>
      </c>
      <c r="I1971">
        <f t="shared" si="120"/>
        <v>-0.16</v>
      </c>
      <c r="J1971">
        <f t="shared" si="121"/>
        <v>19.75</v>
      </c>
      <c r="K1971">
        <f t="shared" si="122"/>
        <v>19.48</v>
      </c>
      <c r="N1971">
        <f>'Central-Hudson Off Peak'!I1971</f>
        <v>-1.67</v>
      </c>
      <c r="O1971">
        <f>'Central-Hudson Off Peak'!D1971</f>
        <v>31.66</v>
      </c>
      <c r="P1971" s="2">
        <f t="shared" si="123"/>
        <v>10.510000000000002</v>
      </c>
    </row>
    <row r="1972" spans="1:16" x14ac:dyDescent="0.25">
      <c r="A1972" t="s">
        <v>6501</v>
      </c>
      <c r="B1972">
        <v>2000</v>
      </c>
      <c r="C1972">
        <v>19.47</v>
      </c>
      <c r="D1972">
        <v>19.649999999999999</v>
      </c>
      <c r="E1972">
        <v>0</v>
      </c>
      <c r="F1972">
        <v>0</v>
      </c>
      <c r="G1972">
        <v>-0.4</v>
      </c>
      <c r="H1972">
        <v>-0.22</v>
      </c>
      <c r="I1972">
        <f t="shared" si="120"/>
        <v>-0.18000000000000002</v>
      </c>
      <c r="J1972">
        <f t="shared" si="121"/>
        <v>19.649999999999999</v>
      </c>
      <c r="K1972">
        <f t="shared" si="122"/>
        <v>19.47</v>
      </c>
      <c r="N1972">
        <f>'Central-Hudson Off Peak'!I1972</f>
        <v>-1.7999999999999998</v>
      </c>
      <c r="O1972">
        <f>'Central-Hudson Off Peak'!D1972</f>
        <v>21.27</v>
      </c>
      <c r="P1972" s="2">
        <f t="shared" si="123"/>
        <v>0</v>
      </c>
    </row>
    <row r="1973" spans="1:16" x14ac:dyDescent="0.25">
      <c r="A1973" t="s">
        <v>6502</v>
      </c>
      <c r="B1973">
        <v>2000</v>
      </c>
      <c r="C1973">
        <v>25.3</v>
      </c>
      <c r="D1973">
        <v>25.52</v>
      </c>
      <c r="E1973">
        <v>0</v>
      </c>
      <c r="F1973">
        <v>0</v>
      </c>
      <c r="G1973">
        <v>-0.51</v>
      </c>
      <c r="H1973">
        <v>-0.28999999999999998</v>
      </c>
      <c r="I1973">
        <f t="shared" si="120"/>
        <v>-0.22000000000000003</v>
      </c>
      <c r="J1973">
        <f t="shared" si="121"/>
        <v>25.52</v>
      </c>
      <c r="K1973">
        <f t="shared" si="122"/>
        <v>25.3</v>
      </c>
      <c r="N1973">
        <f>'Central-Hudson Off Peak'!I1973</f>
        <v>-2.33</v>
      </c>
      <c r="O1973">
        <f>'Central-Hudson Off Peak'!D1973</f>
        <v>27.63</v>
      </c>
      <c r="P1973" s="2">
        <f t="shared" si="123"/>
        <v>0</v>
      </c>
    </row>
    <row r="1974" spans="1:16" x14ac:dyDescent="0.25">
      <c r="A1974" t="s">
        <v>6503</v>
      </c>
      <c r="B1974">
        <v>2000</v>
      </c>
      <c r="C1974">
        <v>39.15</v>
      </c>
      <c r="D1974">
        <v>39.5</v>
      </c>
      <c r="E1974">
        <v>0</v>
      </c>
      <c r="F1974">
        <v>0</v>
      </c>
      <c r="G1974">
        <v>-0.8</v>
      </c>
      <c r="H1974">
        <v>-0.45</v>
      </c>
      <c r="I1974">
        <f t="shared" si="120"/>
        <v>-0.35000000000000003</v>
      </c>
      <c r="J1974">
        <f t="shared" si="121"/>
        <v>39.5</v>
      </c>
      <c r="K1974">
        <f t="shared" si="122"/>
        <v>39.15</v>
      </c>
      <c r="N1974">
        <f>'Central-Hudson Off Peak'!I1974</f>
        <v>-3.62</v>
      </c>
      <c r="O1974">
        <f>'Central-Hudson Off Peak'!D1974</f>
        <v>42.77</v>
      </c>
      <c r="P1974" s="2">
        <f t="shared" si="123"/>
        <v>0</v>
      </c>
    </row>
    <row r="1975" spans="1:16" x14ac:dyDescent="0.25">
      <c r="A1975" t="s">
        <v>6504</v>
      </c>
      <c r="B1975">
        <v>2000</v>
      </c>
      <c r="C1975">
        <v>39.15</v>
      </c>
      <c r="D1975">
        <v>39.5</v>
      </c>
      <c r="E1975">
        <v>0</v>
      </c>
      <c r="F1975">
        <v>0</v>
      </c>
      <c r="G1975">
        <v>-0.8</v>
      </c>
      <c r="H1975">
        <v>-0.45</v>
      </c>
      <c r="I1975">
        <f t="shared" si="120"/>
        <v>-0.35000000000000003</v>
      </c>
      <c r="J1975">
        <f t="shared" si="121"/>
        <v>39.5</v>
      </c>
      <c r="K1975">
        <f t="shared" si="122"/>
        <v>39.15</v>
      </c>
      <c r="N1975">
        <f>'Central-Hudson Off Peak'!I1975</f>
        <v>-3.62</v>
      </c>
      <c r="O1975">
        <f>'Central-Hudson Off Peak'!D1975</f>
        <v>42.77</v>
      </c>
      <c r="P1975" s="2">
        <f t="shared" si="123"/>
        <v>0</v>
      </c>
    </row>
    <row r="1976" spans="1:16" x14ac:dyDescent="0.25">
      <c r="A1976" t="s">
        <v>6505</v>
      </c>
      <c r="B1976">
        <v>2000</v>
      </c>
      <c r="C1976">
        <v>44.08</v>
      </c>
      <c r="D1976">
        <v>44.47</v>
      </c>
      <c r="E1976">
        <v>0</v>
      </c>
      <c r="F1976">
        <v>0</v>
      </c>
      <c r="G1976">
        <v>-0.9</v>
      </c>
      <c r="H1976">
        <v>-0.51</v>
      </c>
      <c r="I1976">
        <f t="shared" si="120"/>
        <v>-0.39</v>
      </c>
      <c r="J1976">
        <f t="shared" si="121"/>
        <v>44.47</v>
      </c>
      <c r="K1976">
        <f t="shared" si="122"/>
        <v>44.08</v>
      </c>
      <c r="N1976">
        <f>'Central-Hudson Off Peak'!I1976</f>
        <v>-4.08</v>
      </c>
      <c r="O1976">
        <f>'Central-Hudson Off Peak'!D1976</f>
        <v>48.16</v>
      </c>
      <c r="P1976" s="2">
        <f t="shared" si="123"/>
        <v>0</v>
      </c>
    </row>
    <row r="1977" spans="1:16" x14ac:dyDescent="0.25">
      <c r="A1977" t="s">
        <v>6506</v>
      </c>
      <c r="B1977">
        <v>2000</v>
      </c>
      <c r="C1977">
        <v>39.299999999999997</v>
      </c>
      <c r="D1977">
        <v>39.75</v>
      </c>
      <c r="E1977">
        <v>0</v>
      </c>
      <c r="F1977">
        <v>0</v>
      </c>
      <c r="G1977">
        <v>-0.78</v>
      </c>
      <c r="H1977">
        <v>-0.33</v>
      </c>
      <c r="I1977">
        <f t="shared" si="120"/>
        <v>-0.45</v>
      </c>
      <c r="J1977">
        <f t="shared" si="121"/>
        <v>39.75</v>
      </c>
      <c r="K1977">
        <f t="shared" si="122"/>
        <v>39.299999999999997</v>
      </c>
      <c r="N1977">
        <f>'Central-Hudson Off Peak'!I1977</f>
        <v>-3.49</v>
      </c>
      <c r="O1977">
        <f>'Central-Hudson Off Peak'!D1977</f>
        <v>42.79</v>
      </c>
      <c r="P1977" s="2">
        <f t="shared" si="123"/>
        <v>0</v>
      </c>
    </row>
    <row r="1978" spans="1:16" x14ac:dyDescent="0.25">
      <c r="A1978" t="s">
        <v>6507</v>
      </c>
      <c r="B1978">
        <v>2000</v>
      </c>
      <c r="C1978">
        <v>36.869999999999997</v>
      </c>
      <c r="D1978">
        <v>37.29</v>
      </c>
      <c r="E1978">
        <v>0</v>
      </c>
      <c r="F1978">
        <v>0</v>
      </c>
      <c r="G1978">
        <v>-0.73</v>
      </c>
      <c r="H1978">
        <v>-0.31</v>
      </c>
      <c r="I1978">
        <f t="shared" si="120"/>
        <v>-0.42</v>
      </c>
      <c r="J1978">
        <f t="shared" si="121"/>
        <v>37.29</v>
      </c>
      <c r="K1978">
        <f t="shared" si="122"/>
        <v>36.869999999999997</v>
      </c>
      <c r="N1978">
        <f>'Central-Hudson Off Peak'!I1978</f>
        <v>-3.27</v>
      </c>
      <c r="O1978">
        <f>'Central-Hudson Off Peak'!D1978</f>
        <v>40.14</v>
      </c>
      <c r="P1978" s="2">
        <f t="shared" si="123"/>
        <v>0</v>
      </c>
    </row>
    <row r="1979" spans="1:16" x14ac:dyDescent="0.25">
      <c r="A1979" t="s">
        <v>6508</v>
      </c>
      <c r="B1979">
        <v>2000</v>
      </c>
      <c r="C1979">
        <v>18.940000000000001</v>
      </c>
      <c r="D1979">
        <v>19.149999999999999</v>
      </c>
      <c r="E1979">
        <v>0</v>
      </c>
      <c r="F1979">
        <v>0</v>
      </c>
      <c r="G1979">
        <v>-0.37</v>
      </c>
      <c r="H1979">
        <v>-0.16</v>
      </c>
      <c r="I1979">
        <f t="shared" si="120"/>
        <v>-0.21</v>
      </c>
      <c r="J1979">
        <f t="shared" si="121"/>
        <v>19.149999999999999</v>
      </c>
      <c r="K1979">
        <f t="shared" si="122"/>
        <v>18.940000000000001</v>
      </c>
      <c r="N1979">
        <f>'Central-Hudson Off Peak'!I1979</f>
        <v>-1.67</v>
      </c>
      <c r="O1979">
        <f>'Central-Hudson Off Peak'!D1979</f>
        <v>20.61</v>
      </c>
      <c r="P1979" s="2">
        <f t="shared" si="123"/>
        <v>0</v>
      </c>
    </row>
    <row r="1980" spans="1:16" x14ac:dyDescent="0.25">
      <c r="A1980" t="s">
        <v>6509</v>
      </c>
      <c r="B1980">
        <v>2000</v>
      </c>
      <c r="C1980">
        <v>15.71</v>
      </c>
      <c r="D1980">
        <v>15.89</v>
      </c>
      <c r="E1980">
        <v>0</v>
      </c>
      <c r="F1980">
        <v>0</v>
      </c>
      <c r="G1980">
        <v>-0.31</v>
      </c>
      <c r="H1980">
        <v>-0.13</v>
      </c>
      <c r="I1980">
        <f t="shared" si="120"/>
        <v>-0.18</v>
      </c>
      <c r="J1980">
        <f t="shared" si="121"/>
        <v>15.89</v>
      </c>
      <c r="K1980">
        <f t="shared" si="122"/>
        <v>15.71</v>
      </c>
      <c r="N1980">
        <f>'Central-Hudson Off Peak'!I1980</f>
        <v>-1.3900000000000001</v>
      </c>
      <c r="O1980">
        <f>'Central-Hudson Off Peak'!D1980</f>
        <v>17.100000000000001</v>
      </c>
      <c r="P1980" s="2">
        <f t="shared" si="123"/>
        <v>0</v>
      </c>
    </row>
    <row r="1981" spans="1:16" x14ac:dyDescent="0.25">
      <c r="A1981" t="s">
        <v>6510</v>
      </c>
      <c r="B1981">
        <v>2000</v>
      </c>
      <c r="C1981">
        <v>18.940000000000001</v>
      </c>
      <c r="D1981">
        <v>19.149999999999999</v>
      </c>
      <c r="E1981">
        <v>0</v>
      </c>
      <c r="F1981">
        <v>0</v>
      </c>
      <c r="G1981">
        <v>-0.37</v>
      </c>
      <c r="H1981">
        <v>-0.16</v>
      </c>
      <c r="I1981">
        <f t="shared" si="120"/>
        <v>-0.21</v>
      </c>
      <c r="J1981">
        <f t="shared" si="121"/>
        <v>19.149999999999999</v>
      </c>
      <c r="K1981">
        <f t="shared" si="122"/>
        <v>18.940000000000001</v>
      </c>
      <c r="N1981">
        <f>'Central-Hudson Off Peak'!I1981</f>
        <v>-1.67</v>
      </c>
      <c r="O1981">
        <f>'Central-Hudson Off Peak'!D1981</f>
        <v>20.61</v>
      </c>
      <c r="P1981" s="2">
        <f t="shared" si="123"/>
        <v>0</v>
      </c>
    </row>
    <row r="1982" spans="1:16" x14ac:dyDescent="0.25">
      <c r="A1982" t="s">
        <v>6511</v>
      </c>
      <c r="B1982">
        <v>2000</v>
      </c>
      <c r="C1982">
        <v>27.57</v>
      </c>
      <c r="D1982">
        <v>27.89</v>
      </c>
      <c r="E1982">
        <v>0</v>
      </c>
      <c r="F1982">
        <v>0</v>
      </c>
      <c r="G1982">
        <v>-0.55000000000000004</v>
      </c>
      <c r="H1982">
        <v>-0.23</v>
      </c>
      <c r="I1982">
        <f t="shared" si="120"/>
        <v>-0.32000000000000006</v>
      </c>
      <c r="J1982">
        <f t="shared" si="121"/>
        <v>27.89</v>
      </c>
      <c r="K1982">
        <f t="shared" si="122"/>
        <v>27.57</v>
      </c>
      <c r="N1982">
        <f>'Central-Hudson Off Peak'!I1982</f>
        <v>-2.4500000000000002</v>
      </c>
      <c r="O1982">
        <f>'Central-Hudson Off Peak'!D1982</f>
        <v>30.02</v>
      </c>
      <c r="P1982" s="2">
        <f t="shared" si="123"/>
        <v>0</v>
      </c>
    </row>
    <row r="1983" spans="1:16" x14ac:dyDescent="0.25">
      <c r="A1983" t="s">
        <v>6512</v>
      </c>
      <c r="B1983">
        <v>2000</v>
      </c>
      <c r="C1983">
        <v>15.85</v>
      </c>
      <c r="D1983">
        <v>16.100000000000001</v>
      </c>
      <c r="E1983">
        <v>-1.43</v>
      </c>
      <c r="F1983">
        <v>-1.51</v>
      </c>
      <c r="G1983">
        <v>-0.28999999999999998</v>
      </c>
      <c r="H1983">
        <v>-0.12</v>
      </c>
      <c r="I1983">
        <f t="shared" si="120"/>
        <v>-0.16999999999999998</v>
      </c>
      <c r="J1983">
        <f t="shared" si="121"/>
        <v>16.100000000000001</v>
      </c>
      <c r="K1983">
        <f t="shared" si="122"/>
        <v>15.85</v>
      </c>
      <c r="N1983">
        <f>'Central-Hudson Off Peak'!I1983</f>
        <v>-1.28</v>
      </c>
      <c r="O1983">
        <f>'Central-Hudson Off Peak'!D1983</f>
        <v>40.770000000000003</v>
      </c>
      <c r="P1983" s="2">
        <f t="shared" si="123"/>
        <v>23.64</v>
      </c>
    </row>
    <row r="1984" spans="1:16" x14ac:dyDescent="0.25">
      <c r="A1984" t="s">
        <v>6513</v>
      </c>
      <c r="B1984">
        <v>2000</v>
      </c>
      <c r="C1984">
        <v>17.5</v>
      </c>
      <c r="D1984">
        <v>17.760000000000002</v>
      </c>
      <c r="E1984">
        <v>-1.51</v>
      </c>
      <c r="F1984">
        <v>-1.59</v>
      </c>
      <c r="G1984">
        <v>-0.31</v>
      </c>
      <c r="H1984">
        <v>-0.13</v>
      </c>
      <c r="I1984">
        <f t="shared" si="120"/>
        <v>-0.18</v>
      </c>
      <c r="J1984">
        <f t="shared" si="121"/>
        <v>17.760000000000002</v>
      </c>
      <c r="K1984">
        <f t="shared" si="122"/>
        <v>17.5</v>
      </c>
      <c r="N1984">
        <f>'Central-Hudson Off Peak'!I1984</f>
        <v>-1.4100000000000001</v>
      </c>
      <c r="O1984">
        <f>'Central-Hudson Off Peak'!D1984</f>
        <v>43.8</v>
      </c>
      <c r="P1984" s="2">
        <f t="shared" si="123"/>
        <v>24.89</v>
      </c>
    </row>
    <row r="1985" spans="1:16" x14ac:dyDescent="0.25">
      <c r="A1985" t="s">
        <v>6514</v>
      </c>
      <c r="B1985">
        <v>2000</v>
      </c>
      <c r="C1985">
        <v>21.52</v>
      </c>
      <c r="D1985">
        <v>21.83</v>
      </c>
      <c r="E1985">
        <v>-1.57</v>
      </c>
      <c r="F1985">
        <v>-1.66</v>
      </c>
      <c r="G1985">
        <v>-0.39</v>
      </c>
      <c r="H1985">
        <v>-0.17</v>
      </c>
      <c r="I1985">
        <f t="shared" si="120"/>
        <v>-0.22</v>
      </c>
      <c r="J1985">
        <f t="shared" si="121"/>
        <v>21.83</v>
      </c>
      <c r="K1985">
        <f t="shared" si="122"/>
        <v>21.52</v>
      </c>
      <c r="N1985">
        <f>'Central-Hudson Off Peak'!I1985</f>
        <v>-1.7600000000000002</v>
      </c>
      <c r="O1985">
        <f>'Central-Hudson Off Peak'!D1985</f>
        <v>49.27</v>
      </c>
      <c r="P1985" s="2">
        <f t="shared" si="123"/>
        <v>25.990000000000006</v>
      </c>
    </row>
    <row r="1986" spans="1:16" x14ac:dyDescent="0.25">
      <c r="A1986" t="s">
        <v>6515</v>
      </c>
      <c r="B1986">
        <v>2000</v>
      </c>
      <c r="C1986">
        <v>21.82</v>
      </c>
      <c r="D1986">
        <v>22.14</v>
      </c>
      <c r="E1986">
        <v>-1.76</v>
      </c>
      <c r="F1986">
        <v>-1.85</v>
      </c>
      <c r="G1986">
        <v>-0.4</v>
      </c>
      <c r="H1986">
        <v>-0.17</v>
      </c>
      <c r="I1986">
        <f t="shared" ref="I1986:I2049" si="124">+G1986-H1986</f>
        <v>-0.23</v>
      </c>
      <c r="J1986">
        <f t="shared" si="121"/>
        <v>22.14</v>
      </c>
      <c r="K1986">
        <f t="shared" si="122"/>
        <v>21.82</v>
      </c>
      <c r="N1986">
        <f>'Central-Hudson Off Peak'!I1986</f>
        <v>-1.7799999999999998</v>
      </c>
      <c r="O1986">
        <f>'Central-Hudson Off Peak'!D1986</f>
        <v>52.66</v>
      </c>
      <c r="P1986" s="2">
        <f t="shared" si="123"/>
        <v>29.059999999999995</v>
      </c>
    </row>
    <row r="1987" spans="1:16" x14ac:dyDescent="0.25">
      <c r="A1987" t="s">
        <v>6516</v>
      </c>
      <c r="B1987">
        <v>2000</v>
      </c>
      <c r="C1987">
        <v>24.38</v>
      </c>
      <c r="D1987">
        <v>24.73</v>
      </c>
      <c r="E1987">
        <v>-1.61</v>
      </c>
      <c r="F1987">
        <v>-1.7</v>
      </c>
      <c r="G1987">
        <v>-0.45</v>
      </c>
      <c r="H1987">
        <v>-0.19</v>
      </c>
      <c r="I1987">
        <f t="shared" si="124"/>
        <v>-0.26</v>
      </c>
      <c r="J1987">
        <f t="shared" ref="J1987:J2050" si="125">D1987</f>
        <v>24.73</v>
      </c>
      <c r="K1987">
        <f t="shared" ref="K1987:K2050" si="126">C1987</f>
        <v>24.38</v>
      </c>
      <c r="N1987">
        <f>'Central-Hudson Off Peak'!I1987</f>
        <v>-2.02</v>
      </c>
      <c r="O1987">
        <f>'Central-Hudson Off Peak'!D1987</f>
        <v>53.11</v>
      </c>
      <c r="P1987" s="2">
        <f t="shared" ref="P1987:P2050" si="127">(O1987+N1987)-K1987</f>
        <v>26.709999999999997</v>
      </c>
    </row>
    <row r="1988" spans="1:16" x14ac:dyDescent="0.25">
      <c r="A1988" t="s">
        <v>6517</v>
      </c>
      <c r="B1988">
        <v>2000</v>
      </c>
      <c r="C1988">
        <v>24.85</v>
      </c>
      <c r="D1988">
        <v>25.2</v>
      </c>
      <c r="E1988">
        <v>-1.64</v>
      </c>
      <c r="F1988">
        <v>-1.73</v>
      </c>
      <c r="G1988">
        <v>-0.46</v>
      </c>
      <c r="H1988">
        <v>-0.2</v>
      </c>
      <c r="I1988">
        <f t="shared" si="124"/>
        <v>-0.26</v>
      </c>
      <c r="J1988">
        <f t="shared" si="125"/>
        <v>25.2</v>
      </c>
      <c r="K1988">
        <f t="shared" si="126"/>
        <v>24.85</v>
      </c>
      <c r="N1988">
        <f>'Central-Hudson Off Peak'!I1988</f>
        <v>-2.06</v>
      </c>
      <c r="O1988">
        <f>'Central-Hudson Off Peak'!D1988</f>
        <v>54.01</v>
      </c>
      <c r="P1988" s="2">
        <f t="shared" si="127"/>
        <v>27.099999999999994</v>
      </c>
    </row>
    <row r="1989" spans="1:16" x14ac:dyDescent="0.25">
      <c r="A1989" t="s">
        <v>6518</v>
      </c>
      <c r="B1989">
        <v>2000</v>
      </c>
      <c r="C1989">
        <v>24.78</v>
      </c>
      <c r="D1989">
        <v>25.15</v>
      </c>
      <c r="E1989">
        <v>-2.1</v>
      </c>
      <c r="F1989">
        <v>-2.21</v>
      </c>
      <c r="G1989">
        <v>-0.45</v>
      </c>
      <c r="H1989">
        <v>-0.19</v>
      </c>
      <c r="I1989">
        <f t="shared" si="124"/>
        <v>-0.26</v>
      </c>
      <c r="J1989">
        <f t="shared" si="125"/>
        <v>25.15</v>
      </c>
      <c r="K1989">
        <f t="shared" si="126"/>
        <v>24.78</v>
      </c>
      <c r="N1989">
        <f>'Central-Hudson Off Peak'!I1989</f>
        <v>-2.0100000000000002</v>
      </c>
      <c r="O1989">
        <f>'Central-Hudson Off Peak'!D1989</f>
        <v>61.54</v>
      </c>
      <c r="P1989" s="2">
        <f t="shared" si="127"/>
        <v>34.75</v>
      </c>
    </row>
    <row r="1990" spans="1:16" x14ac:dyDescent="0.25">
      <c r="A1990" t="s">
        <v>6519</v>
      </c>
      <c r="B1990">
        <v>2000</v>
      </c>
      <c r="C1990">
        <v>27.25</v>
      </c>
      <c r="D1990">
        <v>27.64</v>
      </c>
      <c r="E1990">
        <v>-1.83</v>
      </c>
      <c r="F1990">
        <v>-1.93</v>
      </c>
      <c r="G1990">
        <v>-0.5</v>
      </c>
      <c r="H1990">
        <v>-0.21</v>
      </c>
      <c r="I1990">
        <f t="shared" si="124"/>
        <v>-0.29000000000000004</v>
      </c>
      <c r="J1990">
        <f t="shared" si="125"/>
        <v>27.64</v>
      </c>
      <c r="K1990">
        <f t="shared" si="126"/>
        <v>27.25</v>
      </c>
      <c r="N1990">
        <f>'Central-Hudson Off Peak'!I1990</f>
        <v>-2.25</v>
      </c>
      <c r="O1990">
        <f>'Central-Hudson Off Peak'!D1990</f>
        <v>59.8</v>
      </c>
      <c r="P1990" s="2">
        <f t="shared" si="127"/>
        <v>30.299999999999997</v>
      </c>
    </row>
    <row r="1991" spans="1:16" x14ac:dyDescent="0.25">
      <c r="A1991" t="s">
        <v>6520</v>
      </c>
      <c r="B1991">
        <v>2000</v>
      </c>
      <c r="C1991">
        <v>24.78</v>
      </c>
      <c r="D1991">
        <v>25.15</v>
      </c>
      <c r="E1991">
        <v>-2.1</v>
      </c>
      <c r="F1991">
        <v>-2.21</v>
      </c>
      <c r="G1991">
        <v>-0.45</v>
      </c>
      <c r="H1991">
        <v>-0.19</v>
      </c>
      <c r="I1991">
        <f t="shared" si="124"/>
        <v>-0.26</v>
      </c>
      <c r="J1991">
        <f t="shared" si="125"/>
        <v>25.15</v>
      </c>
      <c r="K1991">
        <f t="shared" si="126"/>
        <v>24.78</v>
      </c>
      <c r="N1991">
        <f>'Central-Hudson Off Peak'!I1991</f>
        <v>-2.0100000000000002</v>
      </c>
      <c r="O1991">
        <f>'Central-Hudson Off Peak'!D1991</f>
        <v>61.54</v>
      </c>
      <c r="P1991" s="2">
        <f t="shared" si="127"/>
        <v>34.75</v>
      </c>
    </row>
    <row r="1992" spans="1:16" x14ac:dyDescent="0.25">
      <c r="A1992" t="s">
        <v>6521</v>
      </c>
      <c r="B1992">
        <v>2000</v>
      </c>
      <c r="C1992">
        <v>24.83</v>
      </c>
      <c r="D1992">
        <v>25.19</v>
      </c>
      <c r="E1992">
        <v>-1.79</v>
      </c>
      <c r="F1992">
        <v>-1.89</v>
      </c>
      <c r="G1992">
        <v>-0.45</v>
      </c>
      <c r="H1992">
        <v>-0.19</v>
      </c>
      <c r="I1992">
        <f t="shared" si="124"/>
        <v>-0.26</v>
      </c>
      <c r="J1992">
        <f t="shared" si="125"/>
        <v>25.19</v>
      </c>
      <c r="K1992">
        <f t="shared" si="126"/>
        <v>24.83</v>
      </c>
      <c r="N1992">
        <f>'Central-Hudson Off Peak'!I1992</f>
        <v>-2.04</v>
      </c>
      <c r="O1992">
        <f>'Central-Hudson Off Peak'!D1992</f>
        <v>56.48</v>
      </c>
      <c r="P1992" s="2">
        <f t="shared" si="127"/>
        <v>29.61</v>
      </c>
    </row>
    <row r="1993" spans="1:16" x14ac:dyDescent="0.25">
      <c r="A1993" t="s">
        <v>6522</v>
      </c>
      <c r="B1993">
        <v>2000</v>
      </c>
      <c r="C1993">
        <v>24.78</v>
      </c>
      <c r="D1993">
        <v>25.15</v>
      </c>
      <c r="E1993">
        <v>-2.1</v>
      </c>
      <c r="F1993">
        <v>-2.21</v>
      </c>
      <c r="G1993">
        <v>-0.45</v>
      </c>
      <c r="H1993">
        <v>-0.19</v>
      </c>
      <c r="I1993">
        <f t="shared" si="124"/>
        <v>-0.26</v>
      </c>
      <c r="J1993">
        <f t="shared" si="125"/>
        <v>25.15</v>
      </c>
      <c r="K1993">
        <f t="shared" si="126"/>
        <v>24.78</v>
      </c>
      <c r="N1993">
        <f>'Central-Hudson Off Peak'!I1993</f>
        <v>-2.0100000000000002</v>
      </c>
      <c r="O1993">
        <f>'Central-Hudson Off Peak'!D1993</f>
        <v>61.54</v>
      </c>
      <c r="P1993" s="2">
        <f t="shared" si="127"/>
        <v>34.75</v>
      </c>
    </row>
    <row r="1994" spans="1:16" x14ac:dyDescent="0.25">
      <c r="A1994" t="s">
        <v>6523</v>
      </c>
      <c r="B1994">
        <v>2000</v>
      </c>
      <c r="C1994">
        <v>48.01</v>
      </c>
      <c r="D1994">
        <v>48.56</v>
      </c>
      <c r="E1994">
        <v>0</v>
      </c>
      <c r="F1994">
        <v>0</v>
      </c>
      <c r="G1994">
        <v>-0.95</v>
      </c>
      <c r="H1994">
        <v>-0.4</v>
      </c>
      <c r="I1994">
        <f t="shared" si="124"/>
        <v>-0.54999999999999993</v>
      </c>
      <c r="J1994">
        <f t="shared" si="125"/>
        <v>48.56</v>
      </c>
      <c r="K1994">
        <f t="shared" si="126"/>
        <v>48.01</v>
      </c>
      <c r="N1994">
        <f>'Central-Hudson Off Peak'!I1994</f>
        <v>-4.26</v>
      </c>
      <c r="O1994">
        <f>'Central-Hudson Off Peak'!D1994</f>
        <v>52.27</v>
      </c>
      <c r="P1994" s="2">
        <f t="shared" si="127"/>
        <v>0</v>
      </c>
    </row>
    <row r="1995" spans="1:16" x14ac:dyDescent="0.25">
      <c r="A1995" t="s">
        <v>6524</v>
      </c>
      <c r="B1995">
        <v>2000</v>
      </c>
      <c r="C1995">
        <v>47.98</v>
      </c>
      <c r="D1995">
        <v>48.53</v>
      </c>
      <c r="E1995">
        <v>0</v>
      </c>
      <c r="F1995">
        <v>0</v>
      </c>
      <c r="G1995">
        <v>-0.95</v>
      </c>
      <c r="H1995">
        <v>-0.4</v>
      </c>
      <c r="I1995">
        <f t="shared" si="124"/>
        <v>-0.54999999999999993</v>
      </c>
      <c r="J1995">
        <f t="shared" si="125"/>
        <v>48.53</v>
      </c>
      <c r="K1995">
        <f t="shared" si="126"/>
        <v>47.98</v>
      </c>
      <c r="N1995">
        <f>'Central-Hudson Off Peak'!I1995</f>
        <v>-4.26</v>
      </c>
      <c r="O1995">
        <f>'Central-Hudson Off Peak'!D1995</f>
        <v>52.24</v>
      </c>
      <c r="P1995" s="2">
        <f t="shared" si="127"/>
        <v>0</v>
      </c>
    </row>
    <row r="1996" spans="1:16" x14ac:dyDescent="0.25">
      <c r="A1996" t="s">
        <v>6525</v>
      </c>
      <c r="B1996">
        <v>2000</v>
      </c>
      <c r="C1996">
        <v>47.77</v>
      </c>
      <c r="D1996">
        <v>48.32</v>
      </c>
      <c r="E1996">
        <v>0</v>
      </c>
      <c r="F1996">
        <v>0</v>
      </c>
      <c r="G1996">
        <v>-0.95</v>
      </c>
      <c r="H1996">
        <v>-0.4</v>
      </c>
      <c r="I1996">
        <f t="shared" si="124"/>
        <v>-0.54999999999999993</v>
      </c>
      <c r="J1996">
        <f t="shared" si="125"/>
        <v>48.32</v>
      </c>
      <c r="K1996">
        <f t="shared" si="126"/>
        <v>47.77</v>
      </c>
      <c r="N1996">
        <f>'Central-Hudson Off Peak'!I1996</f>
        <v>-4.24</v>
      </c>
      <c r="O1996">
        <f>'Central-Hudson Off Peak'!D1996</f>
        <v>52.01</v>
      </c>
      <c r="P1996" s="2">
        <f t="shared" si="127"/>
        <v>0</v>
      </c>
    </row>
    <row r="1997" spans="1:16" x14ac:dyDescent="0.25">
      <c r="A1997" t="s">
        <v>6526</v>
      </c>
      <c r="B1997">
        <v>2000</v>
      </c>
      <c r="C1997">
        <v>48.01</v>
      </c>
      <c r="D1997">
        <v>48.56</v>
      </c>
      <c r="E1997">
        <v>0</v>
      </c>
      <c r="F1997">
        <v>0</v>
      </c>
      <c r="G1997">
        <v>-0.95</v>
      </c>
      <c r="H1997">
        <v>-0.4</v>
      </c>
      <c r="I1997">
        <f t="shared" si="124"/>
        <v>-0.54999999999999993</v>
      </c>
      <c r="J1997">
        <f t="shared" si="125"/>
        <v>48.56</v>
      </c>
      <c r="K1997">
        <f t="shared" si="126"/>
        <v>48.01</v>
      </c>
      <c r="N1997">
        <f>'Central-Hudson Off Peak'!I1997</f>
        <v>-4.26</v>
      </c>
      <c r="O1997">
        <f>'Central-Hudson Off Peak'!D1997</f>
        <v>52.27</v>
      </c>
      <c r="P1997" s="2">
        <f t="shared" si="127"/>
        <v>0</v>
      </c>
    </row>
    <row r="1998" spans="1:16" x14ac:dyDescent="0.25">
      <c r="A1998" t="s">
        <v>6527</v>
      </c>
      <c r="B1998">
        <v>2000</v>
      </c>
      <c r="C1998">
        <v>48.42</v>
      </c>
      <c r="D1998">
        <v>48.97</v>
      </c>
      <c r="E1998">
        <v>0</v>
      </c>
      <c r="F1998">
        <v>0</v>
      </c>
      <c r="G1998">
        <v>-0.96</v>
      </c>
      <c r="H1998">
        <v>-0.41</v>
      </c>
      <c r="I1998">
        <f t="shared" si="124"/>
        <v>-0.55000000000000004</v>
      </c>
      <c r="J1998">
        <f t="shared" si="125"/>
        <v>48.97</v>
      </c>
      <c r="K1998">
        <f t="shared" si="126"/>
        <v>48.42</v>
      </c>
      <c r="N1998">
        <f>'Central-Hudson Off Peak'!I1998</f>
        <v>-4.3</v>
      </c>
      <c r="O1998">
        <f>'Central-Hudson Off Peak'!D1998</f>
        <v>52.72</v>
      </c>
      <c r="P1998" s="2">
        <f t="shared" si="127"/>
        <v>0</v>
      </c>
    </row>
    <row r="1999" spans="1:16" x14ac:dyDescent="0.25">
      <c r="A1999" t="s">
        <v>6528</v>
      </c>
      <c r="B1999">
        <v>2000</v>
      </c>
      <c r="C1999">
        <v>47.13</v>
      </c>
      <c r="D1999">
        <v>47.66</v>
      </c>
      <c r="E1999">
        <v>0</v>
      </c>
      <c r="F1999">
        <v>0</v>
      </c>
      <c r="G1999">
        <v>-0.93</v>
      </c>
      <c r="H1999">
        <v>-0.4</v>
      </c>
      <c r="I1999">
        <f t="shared" si="124"/>
        <v>-0.53</v>
      </c>
      <c r="J1999">
        <f t="shared" si="125"/>
        <v>47.66</v>
      </c>
      <c r="K1999">
        <f t="shared" si="126"/>
        <v>47.13</v>
      </c>
      <c r="N1999">
        <f>'Central-Hudson Off Peak'!I1999</f>
        <v>-4.18</v>
      </c>
      <c r="O1999">
        <f>'Central-Hudson Off Peak'!D1999</f>
        <v>51.31</v>
      </c>
      <c r="P1999" s="2">
        <f t="shared" si="127"/>
        <v>0</v>
      </c>
    </row>
    <row r="2000" spans="1:16" x14ac:dyDescent="0.25">
      <c r="A2000" t="s">
        <v>6529</v>
      </c>
      <c r="B2000">
        <v>2000</v>
      </c>
      <c r="C2000">
        <v>39.5</v>
      </c>
      <c r="D2000">
        <v>39.950000000000003</v>
      </c>
      <c r="E2000">
        <v>0</v>
      </c>
      <c r="F2000">
        <v>0</v>
      </c>
      <c r="G2000">
        <v>-0.78</v>
      </c>
      <c r="H2000">
        <v>-0.33</v>
      </c>
      <c r="I2000">
        <f t="shared" si="124"/>
        <v>-0.45</v>
      </c>
      <c r="J2000">
        <f t="shared" si="125"/>
        <v>39.950000000000003</v>
      </c>
      <c r="K2000">
        <f t="shared" si="126"/>
        <v>39.5</v>
      </c>
      <c r="N2000">
        <f>'Central-Hudson Off Peak'!I2000</f>
        <v>-3.5</v>
      </c>
      <c r="O2000">
        <f>'Central-Hudson Off Peak'!D2000</f>
        <v>43</v>
      </c>
      <c r="P2000" s="2">
        <f t="shared" si="127"/>
        <v>0</v>
      </c>
    </row>
    <row r="2001" spans="1:16" x14ac:dyDescent="0.25">
      <c r="A2001" t="s">
        <v>6530</v>
      </c>
      <c r="B2001">
        <v>2000</v>
      </c>
      <c r="C2001">
        <v>44.38</v>
      </c>
      <c r="D2001">
        <v>44.33</v>
      </c>
      <c r="E2001">
        <v>0</v>
      </c>
      <c r="F2001">
        <v>0</v>
      </c>
      <c r="G2001">
        <v>-1.35</v>
      </c>
      <c r="H2001">
        <v>-1.4</v>
      </c>
      <c r="I2001">
        <f t="shared" si="124"/>
        <v>4.9999999999999822E-2</v>
      </c>
      <c r="J2001">
        <f t="shared" si="125"/>
        <v>44.33</v>
      </c>
      <c r="K2001">
        <f t="shared" si="126"/>
        <v>44.38</v>
      </c>
      <c r="N2001">
        <f>'Central-Hudson Off Peak'!I2001</f>
        <v>-4.8100000000000005</v>
      </c>
      <c r="O2001">
        <f>'Central-Hudson Off Peak'!D2001</f>
        <v>49.19</v>
      </c>
      <c r="P2001" s="2">
        <f t="shared" si="127"/>
        <v>0</v>
      </c>
    </row>
    <row r="2002" spans="1:16" x14ac:dyDescent="0.25">
      <c r="A2002" t="s">
        <v>6531</v>
      </c>
      <c r="B2002">
        <v>2000</v>
      </c>
      <c r="C2002">
        <v>27.58</v>
      </c>
      <c r="D2002">
        <v>27.64</v>
      </c>
      <c r="E2002">
        <v>-2.35</v>
      </c>
      <c r="F2002">
        <v>-2.44</v>
      </c>
      <c r="G2002">
        <v>-0.77</v>
      </c>
      <c r="H2002">
        <v>-0.8</v>
      </c>
      <c r="I2002">
        <f t="shared" si="124"/>
        <v>3.0000000000000027E-2</v>
      </c>
      <c r="J2002">
        <f t="shared" si="125"/>
        <v>27.64</v>
      </c>
      <c r="K2002">
        <f t="shared" si="126"/>
        <v>27.58</v>
      </c>
      <c r="N2002">
        <f>'Central-Hudson Off Peak'!I2002</f>
        <v>-2.73</v>
      </c>
      <c r="O2002">
        <f>'Central-Hudson Off Peak'!D2002</f>
        <v>46.96</v>
      </c>
      <c r="P2002" s="2">
        <f t="shared" si="127"/>
        <v>16.650000000000006</v>
      </c>
    </row>
    <row r="2003" spans="1:16" x14ac:dyDescent="0.25">
      <c r="A2003" t="s">
        <v>6532</v>
      </c>
      <c r="B2003">
        <v>2000</v>
      </c>
      <c r="C2003">
        <v>19.48</v>
      </c>
      <c r="D2003">
        <v>19.59</v>
      </c>
      <c r="E2003">
        <v>-3.28</v>
      </c>
      <c r="F2003">
        <v>-3.41</v>
      </c>
      <c r="G2003">
        <v>-0.49</v>
      </c>
      <c r="H2003">
        <v>-0.51</v>
      </c>
      <c r="I2003">
        <f t="shared" si="124"/>
        <v>2.0000000000000018E-2</v>
      </c>
      <c r="J2003">
        <f t="shared" si="125"/>
        <v>19.59</v>
      </c>
      <c r="K2003">
        <f t="shared" si="126"/>
        <v>19.48</v>
      </c>
      <c r="N2003">
        <f>'Central-Hudson Off Peak'!I2003</f>
        <v>-1.75</v>
      </c>
      <c r="O2003">
        <f>'Central-Hudson Off Peak'!D2003</f>
        <v>44.5</v>
      </c>
      <c r="P2003" s="2">
        <f t="shared" si="127"/>
        <v>23.27</v>
      </c>
    </row>
    <row r="2004" spans="1:16" x14ac:dyDescent="0.25">
      <c r="A2004" t="s">
        <v>6533</v>
      </c>
      <c r="B2004">
        <v>2000</v>
      </c>
      <c r="C2004">
        <v>19.52</v>
      </c>
      <c r="D2004">
        <v>19.62</v>
      </c>
      <c r="E2004">
        <v>-3.07</v>
      </c>
      <c r="F2004">
        <v>-3.19</v>
      </c>
      <c r="G2004">
        <v>-0.5</v>
      </c>
      <c r="H2004">
        <v>-0.52</v>
      </c>
      <c r="I2004">
        <f t="shared" si="124"/>
        <v>2.0000000000000018E-2</v>
      </c>
      <c r="J2004">
        <f t="shared" si="125"/>
        <v>19.62</v>
      </c>
      <c r="K2004">
        <f t="shared" si="126"/>
        <v>19.52</v>
      </c>
      <c r="N2004">
        <f>'Central-Hudson Off Peak'!I2004</f>
        <v>-1.78</v>
      </c>
      <c r="O2004">
        <f>'Central-Hudson Off Peak'!D2004</f>
        <v>43.09</v>
      </c>
      <c r="P2004" s="2">
        <f t="shared" si="127"/>
        <v>21.790000000000003</v>
      </c>
    </row>
    <row r="2005" spans="1:16" x14ac:dyDescent="0.25">
      <c r="A2005" t="s">
        <v>6534</v>
      </c>
      <c r="B2005">
        <v>2000</v>
      </c>
      <c r="C2005">
        <v>19.52</v>
      </c>
      <c r="D2005">
        <v>19.62</v>
      </c>
      <c r="E2005">
        <v>-3.06</v>
      </c>
      <c r="F2005">
        <v>-3.18</v>
      </c>
      <c r="G2005">
        <v>-0.5</v>
      </c>
      <c r="H2005">
        <v>-0.52</v>
      </c>
      <c r="I2005">
        <f t="shared" si="124"/>
        <v>2.0000000000000018E-2</v>
      </c>
      <c r="J2005">
        <f t="shared" si="125"/>
        <v>19.62</v>
      </c>
      <c r="K2005">
        <f t="shared" si="126"/>
        <v>19.52</v>
      </c>
      <c r="N2005">
        <f>'Central-Hudson Off Peak'!I2005</f>
        <v>-1.78</v>
      </c>
      <c r="O2005">
        <f>'Central-Hudson Off Peak'!D2005</f>
        <v>43</v>
      </c>
      <c r="P2005" s="2">
        <f t="shared" si="127"/>
        <v>21.7</v>
      </c>
    </row>
    <row r="2006" spans="1:16" x14ac:dyDescent="0.25">
      <c r="A2006" t="s">
        <v>6535</v>
      </c>
      <c r="B2006">
        <v>2000</v>
      </c>
      <c r="C2006">
        <v>19.53</v>
      </c>
      <c r="D2006">
        <v>19.64</v>
      </c>
      <c r="E2006">
        <v>-2.95</v>
      </c>
      <c r="F2006">
        <v>-3.08</v>
      </c>
      <c r="G2006">
        <v>-0.5</v>
      </c>
      <c r="H2006">
        <v>-0.52</v>
      </c>
      <c r="I2006">
        <f t="shared" si="124"/>
        <v>2.0000000000000018E-2</v>
      </c>
      <c r="J2006">
        <f t="shared" si="125"/>
        <v>19.64</v>
      </c>
      <c r="K2006">
        <f t="shared" si="126"/>
        <v>19.53</v>
      </c>
      <c r="N2006">
        <f>'Central-Hudson Off Peak'!I2006</f>
        <v>-1.79</v>
      </c>
      <c r="O2006">
        <f>'Central-Hudson Off Peak'!D2006</f>
        <v>44.35</v>
      </c>
      <c r="P2006" s="2">
        <f t="shared" si="127"/>
        <v>23.03</v>
      </c>
    </row>
    <row r="2007" spans="1:16" x14ac:dyDescent="0.25">
      <c r="A2007" t="s">
        <v>6536</v>
      </c>
      <c r="B2007">
        <v>2000</v>
      </c>
      <c r="C2007">
        <v>15.73</v>
      </c>
      <c r="D2007">
        <v>15.87</v>
      </c>
      <c r="E2007">
        <v>-3.36</v>
      </c>
      <c r="F2007">
        <v>-3.51</v>
      </c>
      <c r="G2007">
        <v>-0.38</v>
      </c>
      <c r="H2007">
        <v>-0.39</v>
      </c>
      <c r="I2007">
        <f t="shared" si="124"/>
        <v>1.0000000000000009E-2</v>
      </c>
      <c r="J2007">
        <f t="shared" si="125"/>
        <v>15.87</v>
      </c>
      <c r="K2007">
        <f t="shared" si="126"/>
        <v>15.73</v>
      </c>
      <c r="N2007">
        <f>'Central-Hudson Off Peak'!I2007</f>
        <v>-1.3399999999999999</v>
      </c>
      <c r="O2007">
        <f>'Central-Hudson Off Peak'!D2007</f>
        <v>43.28</v>
      </c>
      <c r="P2007" s="2">
        <f t="shared" si="127"/>
        <v>26.209999999999997</v>
      </c>
    </row>
    <row r="2008" spans="1:16" x14ac:dyDescent="0.25">
      <c r="A2008" t="s">
        <v>6537</v>
      </c>
      <c r="B2008">
        <v>2000</v>
      </c>
      <c r="C2008">
        <v>16.66</v>
      </c>
      <c r="D2008">
        <v>16.82</v>
      </c>
      <c r="E2008">
        <v>-3.74</v>
      </c>
      <c r="F2008">
        <v>-3.92</v>
      </c>
      <c r="G2008">
        <v>-0.39</v>
      </c>
      <c r="H2008">
        <v>-0.41</v>
      </c>
      <c r="I2008">
        <f t="shared" si="124"/>
        <v>1.9999999999999962E-2</v>
      </c>
      <c r="J2008">
        <f t="shared" si="125"/>
        <v>16.82</v>
      </c>
      <c r="K2008">
        <f t="shared" si="126"/>
        <v>16.66</v>
      </c>
      <c r="N2008">
        <f>'Central-Hudson Off Peak'!I2008</f>
        <v>-1.4</v>
      </c>
      <c r="O2008">
        <f>'Central-Hudson Off Peak'!D2008</f>
        <v>47.31</v>
      </c>
      <c r="P2008" s="2">
        <f t="shared" si="127"/>
        <v>29.250000000000004</v>
      </c>
    </row>
    <row r="2009" spans="1:16" x14ac:dyDescent="0.25">
      <c r="A2009" t="s">
        <v>6538</v>
      </c>
      <c r="B2009">
        <v>2000</v>
      </c>
      <c r="C2009">
        <v>21.04</v>
      </c>
      <c r="D2009">
        <v>21.19</v>
      </c>
      <c r="E2009">
        <v>-3.43</v>
      </c>
      <c r="F2009">
        <v>-3.59</v>
      </c>
      <c r="G2009">
        <v>-0.54</v>
      </c>
      <c r="H2009">
        <v>-0.55000000000000004</v>
      </c>
      <c r="I2009">
        <f t="shared" si="124"/>
        <v>1.0000000000000009E-2</v>
      </c>
      <c r="J2009">
        <f t="shared" si="125"/>
        <v>21.19</v>
      </c>
      <c r="K2009">
        <f t="shared" si="126"/>
        <v>21.04</v>
      </c>
      <c r="N2009">
        <f>'Central-Hudson Off Peak'!I2009</f>
        <v>-1.9100000000000001</v>
      </c>
      <c r="O2009">
        <f>'Central-Hudson Off Peak'!D2009</f>
        <v>49.74</v>
      </c>
      <c r="P2009" s="2">
        <f t="shared" si="127"/>
        <v>26.79</v>
      </c>
    </row>
    <row r="2010" spans="1:16" x14ac:dyDescent="0.25">
      <c r="A2010" t="s">
        <v>6539</v>
      </c>
      <c r="B2010">
        <v>2000</v>
      </c>
      <c r="C2010">
        <v>21.37</v>
      </c>
      <c r="D2010">
        <v>21.52</v>
      </c>
      <c r="E2010">
        <v>-3.81</v>
      </c>
      <c r="F2010">
        <v>-3.98</v>
      </c>
      <c r="G2010">
        <v>-0.53</v>
      </c>
      <c r="H2010">
        <v>-0.55000000000000004</v>
      </c>
      <c r="I2010">
        <f t="shared" si="124"/>
        <v>2.0000000000000018E-2</v>
      </c>
      <c r="J2010">
        <f t="shared" si="125"/>
        <v>21.52</v>
      </c>
      <c r="K2010">
        <f t="shared" si="126"/>
        <v>21.37</v>
      </c>
      <c r="N2010">
        <f>'Central-Hudson Off Peak'!I2010</f>
        <v>-1.9000000000000001</v>
      </c>
      <c r="O2010">
        <f>'Central-Hudson Off Peak'!D2010</f>
        <v>52.98</v>
      </c>
      <c r="P2010" s="2">
        <f t="shared" si="127"/>
        <v>29.709999999999997</v>
      </c>
    </row>
    <row r="2011" spans="1:16" x14ac:dyDescent="0.25">
      <c r="A2011" t="s">
        <v>6540</v>
      </c>
      <c r="B2011">
        <v>2000</v>
      </c>
      <c r="C2011">
        <v>21.71</v>
      </c>
      <c r="D2011">
        <v>21.88</v>
      </c>
      <c r="E2011">
        <v>-4.13</v>
      </c>
      <c r="F2011">
        <v>-4.32</v>
      </c>
      <c r="G2011">
        <v>-0.53</v>
      </c>
      <c r="H2011">
        <v>-0.55000000000000004</v>
      </c>
      <c r="I2011">
        <f t="shared" si="124"/>
        <v>2.0000000000000018E-2</v>
      </c>
      <c r="J2011">
        <f t="shared" si="125"/>
        <v>21.88</v>
      </c>
      <c r="K2011">
        <f t="shared" si="126"/>
        <v>21.71</v>
      </c>
      <c r="N2011">
        <f>'Central-Hudson Off Peak'!I2011</f>
        <v>-1.9000000000000001</v>
      </c>
      <c r="O2011">
        <f>'Central-Hudson Off Peak'!D2011</f>
        <v>55.85</v>
      </c>
      <c r="P2011" s="2">
        <f t="shared" si="127"/>
        <v>32.24</v>
      </c>
    </row>
    <row r="2012" spans="1:16" x14ac:dyDescent="0.25">
      <c r="A2012" t="s">
        <v>6541</v>
      </c>
      <c r="B2012">
        <v>2000</v>
      </c>
      <c r="C2012">
        <v>21.91</v>
      </c>
      <c r="D2012">
        <v>22.08</v>
      </c>
      <c r="E2012">
        <v>-4.0999999999999996</v>
      </c>
      <c r="F2012">
        <v>-4.29</v>
      </c>
      <c r="G2012">
        <v>-0.54</v>
      </c>
      <c r="H2012">
        <v>-0.56000000000000005</v>
      </c>
      <c r="I2012">
        <f t="shared" si="124"/>
        <v>2.0000000000000018E-2</v>
      </c>
      <c r="J2012">
        <f t="shared" si="125"/>
        <v>22.08</v>
      </c>
      <c r="K2012">
        <f t="shared" si="126"/>
        <v>21.91</v>
      </c>
      <c r="N2012">
        <f>'Central-Hudson Off Peak'!I2012</f>
        <v>-1.93</v>
      </c>
      <c r="O2012">
        <f>'Central-Hudson Off Peak'!D2012</f>
        <v>55.83</v>
      </c>
      <c r="P2012" s="2">
        <f t="shared" si="127"/>
        <v>31.99</v>
      </c>
    </row>
    <row r="2013" spans="1:16" x14ac:dyDescent="0.25">
      <c r="A2013" t="s">
        <v>6542</v>
      </c>
      <c r="B2013">
        <v>2000</v>
      </c>
      <c r="C2013">
        <v>40.380000000000003</v>
      </c>
      <c r="D2013">
        <v>40.44</v>
      </c>
      <c r="E2013">
        <v>-2.2200000000000002</v>
      </c>
      <c r="F2013">
        <v>-2.3199999999999998</v>
      </c>
      <c r="G2013">
        <v>-1.1599999999999999</v>
      </c>
      <c r="H2013">
        <v>-1.2</v>
      </c>
      <c r="I2013">
        <f t="shared" si="124"/>
        <v>4.0000000000000036E-2</v>
      </c>
      <c r="J2013">
        <f t="shared" si="125"/>
        <v>40.44</v>
      </c>
      <c r="K2013">
        <f t="shared" si="126"/>
        <v>40.380000000000003</v>
      </c>
      <c r="N2013">
        <f>'Central-Hudson Off Peak'!I2013</f>
        <v>-4.13</v>
      </c>
      <c r="O2013">
        <f>'Central-Hudson Off Peak'!D2013</f>
        <v>61.81</v>
      </c>
      <c r="P2013" s="2">
        <f t="shared" si="127"/>
        <v>17.299999999999997</v>
      </c>
    </row>
    <row r="2014" spans="1:16" x14ac:dyDescent="0.25">
      <c r="A2014" t="s">
        <v>6543</v>
      </c>
      <c r="B2014">
        <v>2000</v>
      </c>
      <c r="C2014">
        <v>49.46</v>
      </c>
      <c r="D2014">
        <v>49.49</v>
      </c>
      <c r="E2014">
        <v>-2</v>
      </c>
      <c r="F2014">
        <v>-2.09</v>
      </c>
      <c r="G2014">
        <v>-1.44</v>
      </c>
      <c r="H2014">
        <v>-1.5</v>
      </c>
      <c r="I2014">
        <f t="shared" si="124"/>
        <v>6.0000000000000053E-2</v>
      </c>
      <c r="J2014">
        <f t="shared" si="125"/>
        <v>49.49</v>
      </c>
      <c r="K2014">
        <f t="shared" si="126"/>
        <v>49.46</v>
      </c>
      <c r="N2014">
        <f>'Central-Hudson Off Peak'!I2014</f>
        <v>-5.1400000000000006</v>
      </c>
      <c r="O2014">
        <f>'Central-Hudson Off Peak'!D2014</f>
        <v>70.209999999999994</v>
      </c>
      <c r="P2014" s="2">
        <f t="shared" si="127"/>
        <v>15.609999999999992</v>
      </c>
    </row>
    <row r="2015" spans="1:16" x14ac:dyDescent="0.25">
      <c r="A2015" t="s">
        <v>6544</v>
      </c>
      <c r="B2015">
        <v>2000</v>
      </c>
      <c r="C2015">
        <v>49.82</v>
      </c>
      <c r="D2015">
        <v>49.87</v>
      </c>
      <c r="E2015">
        <v>-2.35</v>
      </c>
      <c r="F2015">
        <v>-2.46</v>
      </c>
      <c r="G2015">
        <v>-1.44</v>
      </c>
      <c r="H2015">
        <v>-1.5</v>
      </c>
      <c r="I2015">
        <f t="shared" si="124"/>
        <v>6.0000000000000053E-2</v>
      </c>
      <c r="J2015">
        <f t="shared" si="125"/>
        <v>49.87</v>
      </c>
      <c r="K2015">
        <f t="shared" si="126"/>
        <v>49.82</v>
      </c>
      <c r="N2015">
        <f>'Central-Hudson Off Peak'!I2015</f>
        <v>-5.1400000000000006</v>
      </c>
      <c r="O2015">
        <f>'Central-Hudson Off Peak'!D2015</f>
        <v>73.319999999999993</v>
      </c>
      <c r="P2015" s="2">
        <f t="shared" si="127"/>
        <v>18.359999999999992</v>
      </c>
    </row>
    <row r="2016" spans="1:16" x14ac:dyDescent="0.25">
      <c r="A2016" t="s">
        <v>6545</v>
      </c>
      <c r="B2016">
        <v>2000</v>
      </c>
      <c r="C2016">
        <v>49.13</v>
      </c>
      <c r="D2016">
        <v>49.21</v>
      </c>
      <c r="E2016">
        <v>-2.79</v>
      </c>
      <c r="F2016">
        <v>-2.92</v>
      </c>
      <c r="G2016">
        <v>-1.41</v>
      </c>
      <c r="H2016">
        <v>-1.46</v>
      </c>
      <c r="I2016">
        <f t="shared" si="124"/>
        <v>5.0000000000000044E-2</v>
      </c>
      <c r="J2016">
        <f t="shared" si="125"/>
        <v>49.21</v>
      </c>
      <c r="K2016">
        <f t="shared" si="126"/>
        <v>49.13</v>
      </c>
      <c r="N2016">
        <f>'Central-Hudson Off Peak'!I2016</f>
        <v>-5.0199999999999996</v>
      </c>
      <c r="O2016">
        <f>'Central-Hudson Off Peak'!D2016</f>
        <v>75.930000000000007</v>
      </c>
      <c r="P2016" s="2">
        <f t="shared" si="127"/>
        <v>21.780000000000008</v>
      </c>
    </row>
    <row r="2017" spans="1:16" x14ac:dyDescent="0.25">
      <c r="A2017" t="s">
        <v>6546</v>
      </c>
      <c r="B2017">
        <v>2000</v>
      </c>
      <c r="C2017">
        <v>53.52</v>
      </c>
      <c r="D2017">
        <v>53.54</v>
      </c>
      <c r="E2017">
        <v>-1.8</v>
      </c>
      <c r="F2017">
        <v>-1.88</v>
      </c>
      <c r="G2017">
        <v>-1.57</v>
      </c>
      <c r="H2017">
        <v>-1.63</v>
      </c>
      <c r="I2017">
        <f t="shared" si="124"/>
        <v>5.9999999999999831E-2</v>
      </c>
      <c r="J2017">
        <f t="shared" si="125"/>
        <v>53.54</v>
      </c>
      <c r="K2017">
        <f t="shared" si="126"/>
        <v>53.52</v>
      </c>
      <c r="N2017">
        <f>'Central-Hudson Off Peak'!I2017</f>
        <v>-5.6000000000000005</v>
      </c>
      <c r="O2017">
        <f>'Central-Hudson Off Peak'!D2017</f>
        <v>71.91</v>
      </c>
      <c r="P2017" s="2">
        <f t="shared" si="127"/>
        <v>12.79</v>
      </c>
    </row>
    <row r="2018" spans="1:16" x14ac:dyDescent="0.25">
      <c r="A2018" t="s">
        <v>6547</v>
      </c>
      <c r="B2018">
        <v>2000</v>
      </c>
      <c r="C2018">
        <v>53.5</v>
      </c>
      <c r="D2018">
        <v>53.52</v>
      </c>
      <c r="E2018">
        <v>-1.74</v>
      </c>
      <c r="F2018">
        <v>-1.82</v>
      </c>
      <c r="G2018">
        <v>-1.57</v>
      </c>
      <c r="H2018">
        <v>-1.63</v>
      </c>
      <c r="I2018">
        <f t="shared" si="124"/>
        <v>5.9999999999999831E-2</v>
      </c>
      <c r="J2018">
        <f t="shared" si="125"/>
        <v>53.52</v>
      </c>
      <c r="K2018">
        <f t="shared" si="126"/>
        <v>53.5</v>
      </c>
      <c r="N2018">
        <f>'Central-Hudson Off Peak'!I2018</f>
        <v>-5.6000000000000005</v>
      </c>
      <c r="O2018">
        <f>'Central-Hudson Off Peak'!D2018</f>
        <v>71.489999999999995</v>
      </c>
      <c r="P2018" s="2">
        <f t="shared" si="127"/>
        <v>12.39</v>
      </c>
    </row>
    <row r="2019" spans="1:16" x14ac:dyDescent="0.25">
      <c r="A2019" t="s">
        <v>6548</v>
      </c>
      <c r="B2019">
        <v>2000</v>
      </c>
      <c r="C2019">
        <v>51.05</v>
      </c>
      <c r="D2019">
        <v>51</v>
      </c>
      <c r="E2019">
        <v>-0.06</v>
      </c>
      <c r="F2019">
        <v>-7.0000000000000007E-2</v>
      </c>
      <c r="G2019">
        <v>-1.55</v>
      </c>
      <c r="H2019">
        <v>-1.61</v>
      </c>
      <c r="I2019">
        <f t="shared" si="124"/>
        <v>6.0000000000000053E-2</v>
      </c>
      <c r="J2019">
        <f t="shared" si="125"/>
        <v>51</v>
      </c>
      <c r="K2019">
        <f t="shared" si="126"/>
        <v>51.05</v>
      </c>
      <c r="N2019">
        <f>'Central-Hudson Off Peak'!I2019</f>
        <v>-5.5200000000000005</v>
      </c>
      <c r="O2019">
        <f>'Central-Hudson Off Peak'!D2019</f>
        <v>57.03</v>
      </c>
      <c r="P2019" s="2">
        <f t="shared" si="127"/>
        <v>0.46000000000000085</v>
      </c>
    </row>
    <row r="2020" spans="1:16" x14ac:dyDescent="0.25">
      <c r="A2020" t="s">
        <v>6549</v>
      </c>
      <c r="B2020">
        <v>2000</v>
      </c>
      <c r="C2020">
        <v>46.32</v>
      </c>
      <c r="D2020">
        <v>46.28</v>
      </c>
      <c r="E2020">
        <v>-0.43</v>
      </c>
      <c r="F2020">
        <v>-0.45</v>
      </c>
      <c r="G2020">
        <v>-1.39</v>
      </c>
      <c r="H2020">
        <v>-1.45</v>
      </c>
      <c r="I2020">
        <f t="shared" si="124"/>
        <v>6.0000000000000053E-2</v>
      </c>
      <c r="J2020">
        <f t="shared" si="125"/>
        <v>46.28</v>
      </c>
      <c r="K2020">
        <f t="shared" si="126"/>
        <v>46.32</v>
      </c>
      <c r="N2020">
        <f>'Central-Hudson Off Peak'!I2020</f>
        <v>-4.96</v>
      </c>
      <c r="O2020">
        <f>'Central-Hudson Off Peak'!D2020</f>
        <v>54.32</v>
      </c>
      <c r="P2020" s="2">
        <f t="shared" si="127"/>
        <v>3.0399999999999991</v>
      </c>
    </row>
    <row r="2021" spans="1:16" x14ac:dyDescent="0.25">
      <c r="A2021" t="s">
        <v>6550</v>
      </c>
      <c r="B2021">
        <v>2000</v>
      </c>
      <c r="C2021">
        <v>51.46</v>
      </c>
      <c r="D2021">
        <v>51.4</v>
      </c>
      <c r="E2021">
        <v>0</v>
      </c>
      <c r="F2021">
        <v>0</v>
      </c>
      <c r="G2021">
        <v>-1.56</v>
      </c>
      <c r="H2021">
        <v>-1.62</v>
      </c>
      <c r="I2021">
        <f t="shared" si="124"/>
        <v>6.0000000000000053E-2</v>
      </c>
      <c r="J2021">
        <f t="shared" si="125"/>
        <v>51.4</v>
      </c>
      <c r="K2021">
        <f t="shared" si="126"/>
        <v>51.46</v>
      </c>
      <c r="N2021">
        <f>'Central-Hudson Off Peak'!I2021</f>
        <v>-5.57</v>
      </c>
      <c r="O2021">
        <f>'Central-Hudson Off Peak'!D2021</f>
        <v>57.03</v>
      </c>
      <c r="P2021" s="2">
        <f t="shared" si="127"/>
        <v>0</v>
      </c>
    </row>
    <row r="2022" spans="1:16" x14ac:dyDescent="0.25">
      <c r="A2022" t="s">
        <v>6551</v>
      </c>
      <c r="B2022">
        <v>2000</v>
      </c>
      <c r="C2022">
        <v>55.28</v>
      </c>
      <c r="D2022">
        <v>55.22</v>
      </c>
      <c r="E2022">
        <v>0</v>
      </c>
      <c r="F2022">
        <v>0</v>
      </c>
      <c r="G2022">
        <v>-1.68</v>
      </c>
      <c r="H2022">
        <v>-1.74</v>
      </c>
      <c r="I2022">
        <f t="shared" si="124"/>
        <v>6.0000000000000053E-2</v>
      </c>
      <c r="J2022">
        <f t="shared" si="125"/>
        <v>55.22</v>
      </c>
      <c r="K2022">
        <f t="shared" si="126"/>
        <v>55.28</v>
      </c>
      <c r="N2022">
        <f>'Central-Hudson Off Peak'!I2022</f>
        <v>-5.9899999999999993</v>
      </c>
      <c r="O2022">
        <f>'Central-Hudson Off Peak'!D2022</f>
        <v>61.27</v>
      </c>
      <c r="P2022" s="2">
        <f t="shared" si="127"/>
        <v>0</v>
      </c>
    </row>
    <row r="2023" spans="1:16" x14ac:dyDescent="0.25">
      <c r="A2023" t="s">
        <v>6552</v>
      </c>
      <c r="B2023">
        <v>2000</v>
      </c>
      <c r="C2023">
        <v>46.15</v>
      </c>
      <c r="D2023">
        <v>46.09</v>
      </c>
      <c r="E2023">
        <v>0</v>
      </c>
      <c r="F2023">
        <v>0</v>
      </c>
      <c r="G2023">
        <v>-1.4</v>
      </c>
      <c r="H2023">
        <v>-1.46</v>
      </c>
      <c r="I2023">
        <f t="shared" si="124"/>
        <v>6.0000000000000053E-2</v>
      </c>
      <c r="J2023">
        <f t="shared" si="125"/>
        <v>46.09</v>
      </c>
      <c r="K2023">
        <f t="shared" si="126"/>
        <v>46.15</v>
      </c>
      <c r="N2023">
        <f>'Central-Hudson Off Peak'!I2023</f>
        <v>-4.99</v>
      </c>
      <c r="O2023">
        <f>'Central-Hudson Off Peak'!D2023</f>
        <v>51.14</v>
      </c>
      <c r="P2023" s="2">
        <f t="shared" si="127"/>
        <v>0</v>
      </c>
    </row>
    <row r="2024" spans="1:16" x14ac:dyDescent="0.25">
      <c r="A2024" t="s">
        <v>6553</v>
      </c>
      <c r="B2024">
        <v>2000</v>
      </c>
      <c r="C2024">
        <v>41.79</v>
      </c>
      <c r="D2024">
        <v>41.74</v>
      </c>
      <c r="E2024">
        <v>0</v>
      </c>
      <c r="F2024">
        <v>0</v>
      </c>
      <c r="G2024">
        <v>-1.27</v>
      </c>
      <c r="H2024">
        <v>-1.32</v>
      </c>
      <c r="I2024">
        <f t="shared" si="124"/>
        <v>5.0000000000000044E-2</v>
      </c>
      <c r="J2024">
        <f t="shared" si="125"/>
        <v>41.74</v>
      </c>
      <c r="K2024">
        <f t="shared" si="126"/>
        <v>41.79</v>
      </c>
      <c r="N2024">
        <f>'Central-Hudson Off Peak'!I2024</f>
        <v>-4.5299999999999994</v>
      </c>
      <c r="O2024">
        <f>'Central-Hudson Off Peak'!D2024</f>
        <v>46.32</v>
      </c>
      <c r="P2024" s="2">
        <f t="shared" si="127"/>
        <v>0</v>
      </c>
    </row>
    <row r="2025" spans="1:16" x14ac:dyDescent="0.25">
      <c r="A2025" t="s">
        <v>6554</v>
      </c>
      <c r="B2025">
        <v>2000</v>
      </c>
      <c r="C2025">
        <v>32.229999999999997</v>
      </c>
      <c r="D2025">
        <v>31.47</v>
      </c>
      <c r="E2025">
        <v>0</v>
      </c>
      <c r="F2025">
        <v>0</v>
      </c>
      <c r="G2025">
        <v>-0.96</v>
      </c>
      <c r="H2025">
        <v>-1.72</v>
      </c>
      <c r="I2025">
        <f t="shared" si="124"/>
        <v>0.76</v>
      </c>
      <c r="J2025">
        <f t="shared" si="125"/>
        <v>31.47</v>
      </c>
      <c r="K2025">
        <f t="shared" si="126"/>
        <v>32.229999999999997</v>
      </c>
      <c r="N2025">
        <f>'Central-Hudson Off Peak'!I2025</f>
        <v>-3.37</v>
      </c>
      <c r="O2025">
        <f>'Central-Hudson Off Peak'!D2025</f>
        <v>35.6</v>
      </c>
      <c r="P2025" s="2">
        <f t="shared" si="127"/>
        <v>0</v>
      </c>
    </row>
    <row r="2026" spans="1:16" x14ac:dyDescent="0.25">
      <c r="A2026" t="s">
        <v>6555</v>
      </c>
      <c r="B2026">
        <v>2000</v>
      </c>
      <c r="C2026">
        <v>20.59</v>
      </c>
      <c r="D2026">
        <v>20.100000000000001</v>
      </c>
      <c r="E2026">
        <v>0</v>
      </c>
      <c r="F2026">
        <v>0</v>
      </c>
      <c r="G2026">
        <v>-0.61</v>
      </c>
      <c r="H2026">
        <v>-1.1000000000000001</v>
      </c>
      <c r="I2026">
        <f t="shared" si="124"/>
        <v>0.4900000000000001</v>
      </c>
      <c r="J2026">
        <f t="shared" si="125"/>
        <v>20.100000000000001</v>
      </c>
      <c r="K2026">
        <f t="shared" si="126"/>
        <v>20.59</v>
      </c>
      <c r="N2026">
        <f>'Central-Hudson Off Peak'!I2026</f>
        <v>-2.15</v>
      </c>
      <c r="O2026">
        <f>'Central-Hudson Off Peak'!D2026</f>
        <v>22.74</v>
      </c>
      <c r="P2026" s="2">
        <f t="shared" si="127"/>
        <v>0</v>
      </c>
    </row>
    <row r="2027" spans="1:16" x14ac:dyDescent="0.25">
      <c r="A2027" t="s">
        <v>6556</v>
      </c>
      <c r="B2027">
        <v>2000</v>
      </c>
      <c r="C2027">
        <v>24.86</v>
      </c>
      <c r="D2027">
        <v>24.28</v>
      </c>
      <c r="E2027">
        <v>0</v>
      </c>
      <c r="F2027">
        <v>0</v>
      </c>
      <c r="G2027">
        <v>-0.74</v>
      </c>
      <c r="H2027">
        <v>-1.32</v>
      </c>
      <c r="I2027">
        <f t="shared" si="124"/>
        <v>0.58000000000000007</v>
      </c>
      <c r="J2027">
        <f t="shared" si="125"/>
        <v>24.28</v>
      </c>
      <c r="K2027">
        <f t="shared" si="126"/>
        <v>24.86</v>
      </c>
      <c r="N2027">
        <f>'Central-Hudson Off Peak'!I2027</f>
        <v>-2.6</v>
      </c>
      <c r="O2027">
        <f>'Central-Hudson Off Peak'!D2027</f>
        <v>27.46</v>
      </c>
      <c r="P2027" s="2">
        <f t="shared" si="127"/>
        <v>0</v>
      </c>
    </row>
    <row r="2028" spans="1:16" x14ac:dyDescent="0.25">
      <c r="A2028" t="s">
        <v>6557</v>
      </c>
      <c r="B2028">
        <v>2000</v>
      </c>
      <c r="C2028">
        <v>22.88</v>
      </c>
      <c r="D2028">
        <v>22.34</v>
      </c>
      <c r="E2028">
        <v>0</v>
      </c>
      <c r="F2028">
        <v>0</v>
      </c>
      <c r="G2028">
        <v>-0.68</v>
      </c>
      <c r="H2028">
        <v>-1.22</v>
      </c>
      <c r="I2028">
        <f t="shared" si="124"/>
        <v>0.53999999999999992</v>
      </c>
      <c r="J2028">
        <f t="shared" si="125"/>
        <v>22.34</v>
      </c>
      <c r="K2028">
        <f t="shared" si="126"/>
        <v>22.88</v>
      </c>
      <c r="N2028">
        <f>'Central-Hudson Off Peak'!I2028</f>
        <v>-2.39</v>
      </c>
      <c r="O2028">
        <f>'Central-Hudson Off Peak'!D2028</f>
        <v>25.27</v>
      </c>
      <c r="P2028" s="2">
        <f t="shared" si="127"/>
        <v>0</v>
      </c>
    </row>
    <row r="2029" spans="1:16" x14ac:dyDescent="0.25">
      <c r="A2029" t="s">
        <v>6558</v>
      </c>
      <c r="B2029">
        <v>2000</v>
      </c>
      <c r="C2029">
        <v>15.49</v>
      </c>
      <c r="D2029">
        <v>15.12</v>
      </c>
      <c r="E2029">
        <v>0</v>
      </c>
      <c r="F2029">
        <v>0</v>
      </c>
      <c r="G2029">
        <v>-0.46</v>
      </c>
      <c r="H2029">
        <v>-0.83</v>
      </c>
      <c r="I2029">
        <f t="shared" si="124"/>
        <v>0.36999999999999994</v>
      </c>
      <c r="J2029">
        <f t="shared" si="125"/>
        <v>15.12</v>
      </c>
      <c r="K2029">
        <f t="shared" si="126"/>
        <v>15.49</v>
      </c>
      <c r="N2029">
        <f>'Central-Hudson Off Peak'!I2029</f>
        <v>-1.6199999999999999</v>
      </c>
      <c r="O2029">
        <f>'Central-Hudson Off Peak'!D2029</f>
        <v>17.11</v>
      </c>
      <c r="P2029" s="2">
        <f t="shared" si="127"/>
        <v>0</v>
      </c>
    </row>
    <row r="2030" spans="1:16" x14ac:dyDescent="0.25">
      <c r="A2030" t="s">
        <v>6559</v>
      </c>
      <c r="B2030">
        <v>2000</v>
      </c>
      <c r="C2030">
        <v>32.229999999999997</v>
      </c>
      <c r="D2030">
        <v>31.47</v>
      </c>
      <c r="E2030">
        <v>0</v>
      </c>
      <c r="F2030">
        <v>0</v>
      </c>
      <c r="G2030">
        <v>-0.96</v>
      </c>
      <c r="H2030">
        <v>-1.72</v>
      </c>
      <c r="I2030">
        <f t="shared" si="124"/>
        <v>0.76</v>
      </c>
      <c r="J2030">
        <f t="shared" si="125"/>
        <v>31.47</v>
      </c>
      <c r="K2030">
        <f t="shared" si="126"/>
        <v>32.229999999999997</v>
      </c>
      <c r="N2030">
        <f>'Central-Hudson Off Peak'!I2030</f>
        <v>-3.37</v>
      </c>
      <c r="O2030">
        <f>'Central-Hudson Off Peak'!D2030</f>
        <v>35.6</v>
      </c>
      <c r="P2030" s="2">
        <f t="shared" si="127"/>
        <v>0</v>
      </c>
    </row>
    <row r="2031" spans="1:16" x14ac:dyDescent="0.25">
      <c r="A2031" t="s">
        <v>6560</v>
      </c>
      <c r="B2031">
        <v>2000</v>
      </c>
      <c r="C2031">
        <v>30.98</v>
      </c>
      <c r="D2031">
        <v>30.33</v>
      </c>
      <c r="E2031">
        <v>-1.18</v>
      </c>
      <c r="F2031">
        <v>-1.23</v>
      </c>
      <c r="G2031">
        <v>-0.89</v>
      </c>
      <c r="H2031">
        <v>-1.59</v>
      </c>
      <c r="I2031">
        <f t="shared" si="124"/>
        <v>0.70000000000000007</v>
      </c>
      <c r="J2031">
        <f t="shared" si="125"/>
        <v>30.33</v>
      </c>
      <c r="K2031">
        <f t="shared" si="126"/>
        <v>30.98</v>
      </c>
      <c r="N2031">
        <f>'Central-Hudson Off Peak'!I2031</f>
        <v>-3.12</v>
      </c>
      <c r="O2031">
        <f>'Central-Hudson Off Peak'!D2031</f>
        <v>42.45</v>
      </c>
      <c r="P2031" s="2">
        <f t="shared" si="127"/>
        <v>8.350000000000005</v>
      </c>
    </row>
    <row r="2032" spans="1:16" x14ac:dyDescent="0.25">
      <c r="A2032" t="s">
        <v>6561</v>
      </c>
      <c r="B2032">
        <v>2000</v>
      </c>
      <c r="C2032">
        <v>40.880000000000003</v>
      </c>
      <c r="D2032">
        <v>39.92</v>
      </c>
      <c r="E2032">
        <v>0</v>
      </c>
      <c r="F2032">
        <v>0</v>
      </c>
      <c r="G2032">
        <v>-1.22</v>
      </c>
      <c r="H2032">
        <v>-2.1800000000000002</v>
      </c>
      <c r="I2032">
        <f t="shared" si="124"/>
        <v>0.96000000000000019</v>
      </c>
      <c r="J2032">
        <f t="shared" si="125"/>
        <v>39.92</v>
      </c>
      <c r="K2032">
        <f t="shared" si="126"/>
        <v>40.880000000000003</v>
      </c>
      <c r="N2032">
        <f>'Central-Hudson Off Peak'!I2032</f>
        <v>-4.2699999999999996</v>
      </c>
      <c r="O2032">
        <f>'Central-Hudson Off Peak'!D2032</f>
        <v>45.15</v>
      </c>
      <c r="P2032" s="2">
        <f t="shared" si="127"/>
        <v>0</v>
      </c>
    </row>
    <row r="2033" spans="1:16" x14ac:dyDescent="0.25">
      <c r="A2033" t="s">
        <v>6562</v>
      </c>
      <c r="B2033">
        <v>2000</v>
      </c>
      <c r="C2033">
        <v>31.92</v>
      </c>
      <c r="D2033">
        <v>31.47</v>
      </c>
      <c r="E2033">
        <v>0</v>
      </c>
      <c r="F2033">
        <v>0</v>
      </c>
      <c r="G2033">
        <v>-0.91</v>
      </c>
      <c r="H2033">
        <v>-1.36</v>
      </c>
      <c r="I2033">
        <f t="shared" si="124"/>
        <v>0.45000000000000007</v>
      </c>
      <c r="J2033">
        <f t="shared" si="125"/>
        <v>31.47</v>
      </c>
      <c r="K2033">
        <f t="shared" si="126"/>
        <v>31.92</v>
      </c>
      <c r="N2033">
        <f>'Central-Hudson Off Peak'!I2033</f>
        <v>-3.2</v>
      </c>
      <c r="O2033">
        <f>'Central-Hudson Off Peak'!D2033</f>
        <v>35.119999999999997</v>
      </c>
      <c r="P2033" s="2">
        <f t="shared" si="127"/>
        <v>0</v>
      </c>
    </row>
    <row r="2034" spans="1:16" x14ac:dyDescent="0.25">
      <c r="A2034" t="s">
        <v>6563</v>
      </c>
      <c r="B2034">
        <v>2000</v>
      </c>
      <c r="C2034">
        <v>19.13</v>
      </c>
      <c r="D2034">
        <v>18.86</v>
      </c>
      <c r="E2034">
        <v>0</v>
      </c>
      <c r="F2034">
        <v>0</v>
      </c>
      <c r="G2034">
        <v>-0.54</v>
      </c>
      <c r="H2034">
        <v>-0.81</v>
      </c>
      <c r="I2034">
        <f t="shared" si="124"/>
        <v>0.27</v>
      </c>
      <c r="J2034">
        <f t="shared" si="125"/>
        <v>18.86</v>
      </c>
      <c r="K2034">
        <f t="shared" si="126"/>
        <v>19.13</v>
      </c>
      <c r="N2034">
        <f>'Central-Hudson Off Peak'!I2034</f>
        <v>-1.9100000000000001</v>
      </c>
      <c r="O2034">
        <f>'Central-Hudson Off Peak'!D2034</f>
        <v>21.04</v>
      </c>
      <c r="P2034" s="2">
        <f t="shared" si="127"/>
        <v>0</v>
      </c>
    </row>
    <row r="2035" spans="1:16" x14ac:dyDescent="0.25">
      <c r="A2035" t="s">
        <v>6564</v>
      </c>
      <c r="B2035">
        <v>2000</v>
      </c>
      <c r="C2035">
        <v>13.7</v>
      </c>
      <c r="D2035">
        <v>13.51</v>
      </c>
      <c r="E2035">
        <v>0</v>
      </c>
      <c r="F2035">
        <v>0</v>
      </c>
      <c r="G2035">
        <v>-0.39</v>
      </c>
      <c r="H2035">
        <v>-0.57999999999999996</v>
      </c>
      <c r="I2035">
        <f t="shared" si="124"/>
        <v>0.18999999999999995</v>
      </c>
      <c r="J2035">
        <f t="shared" si="125"/>
        <v>13.51</v>
      </c>
      <c r="K2035">
        <f t="shared" si="126"/>
        <v>13.7</v>
      </c>
      <c r="N2035">
        <f>'Central-Hudson Off Peak'!I2035</f>
        <v>-1.37</v>
      </c>
      <c r="O2035">
        <f>'Central-Hudson Off Peak'!D2035</f>
        <v>15.07</v>
      </c>
      <c r="P2035" s="2">
        <f t="shared" si="127"/>
        <v>0</v>
      </c>
    </row>
    <row r="2036" spans="1:16" x14ac:dyDescent="0.25">
      <c r="A2036" t="s">
        <v>6565</v>
      </c>
      <c r="B2036">
        <v>2000</v>
      </c>
      <c r="C2036">
        <v>12.3</v>
      </c>
      <c r="D2036">
        <v>12.13</v>
      </c>
      <c r="E2036">
        <v>0</v>
      </c>
      <c r="F2036">
        <v>0</v>
      </c>
      <c r="G2036">
        <v>-0.35</v>
      </c>
      <c r="H2036">
        <v>-0.52</v>
      </c>
      <c r="I2036">
        <f t="shared" si="124"/>
        <v>0.17000000000000004</v>
      </c>
      <c r="J2036">
        <f t="shared" si="125"/>
        <v>12.13</v>
      </c>
      <c r="K2036">
        <f t="shared" si="126"/>
        <v>12.3</v>
      </c>
      <c r="N2036">
        <f>'Central-Hudson Off Peak'!I2036</f>
        <v>-1.23</v>
      </c>
      <c r="O2036">
        <f>'Central-Hudson Off Peak'!D2036</f>
        <v>13.53</v>
      </c>
      <c r="P2036" s="2">
        <f t="shared" si="127"/>
        <v>0</v>
      </c>
    </row>
    <row r="2037" spans="1:16" x14ac:dyDescent="0.25">
      <c r="A2037" t="s">
        <v>6566</v>
      </c>
      <c r="B2037">
        <v>2000</v>
      </c>
      <c r="C2037">
        <v>-0.88</v>
      </c>
      <c r="D2037">
        <v>11.1</v>
      </c>
      <c r="E2037">
        <v>0.89</v>
      </c>
      <c r="F2037">
        <v>-11.09</v>
      </c>
      <c r="G2037">
        <v>0</v>
      </c>
      <c r="H2037">
        <v>0</v>
      </c>
      <c r="I2037">
        <f t="shared" si="124"/>
        <v>0</v>
      </c>
      <c r="J2037">
        <f t="shared" si="125"/>
        <v>11.1</v>
      </c>
      <c r="K2037">
        <f t="shared" si="126"/>
        <v>-0.88</v>
      </c>
      <c r="N2037">
        <f>'Central-Hudson Off Peak'!I2037</f>
        <v>0</v>
      </c>
      <c r="O2037">
        <f>'Central-Hudson Off Peak'!D2037</f>
        <v>0.01</v>
      </c>
      <c r="P2037" s="2">
        <f t="shared" si="127"/>
        <v>0.89</v>
      </c>
    </row>
    <row r="2038" spans="1:16" x14ac:dyDescent="0.25">
      <c r="A2038" t="s">
        <v>6567</v>
      </c>
      <c r="B2038">
        <v>2000</v>
      </c>
      <c r="C2038">
        <v>19.95</v>
      </c>
      <c r="D2038">
        <v>19.670000000000002</v>
      </c>
      <c r="E2038">
        <v>0</v>
      </c>
      <c r="F2038">
        <v>0</v>
      </c>
      <c r="G2038">
        <v>-0.56999999999999995</v>
      </c>
      <c r="H2038">
        <v>-0.85</v>
      </c>
      <c r="I2038">
        <f t="shared" si="124"/>
        <v>0.28000000000000003</v>
      </c>
      <c r="J2038">
        <f t="shared" si="125"/>
        <v>19.670000000000002</v>
      </c>
      <c r="K2038">
        <f t="shared" si="126"/>
        <v>19.95</v>
      </c>
      <c r="N2038">
        <f>'Central-Hudson Off Peak'!I2038</f>
        <v>-2</v>
      </c>
      <c r="O2038">
        <f>'Central-Hudson Off Peak'!D2038</f>
        <v>21.95</v>
      </c>
      <c r="P2038" s="2">
        <f t="shared" si="127"/>
        <v>0</v>
      </c>
    </row>
    <row r="2039" spans="1:16" x14ac:dyDescent="0.25">
      <c r="A2039" t="s">
        <v>6568</v>
      </c>
      <c r="B2039">
        <v>2000</v>
      </c>
      <c r="C2039">
        <v>24.9</v>
      </c>
      <c r="D2039">
        <v>24.55</v>
      </c>
      <c r="E2039">
        <v>0</v>
      </c>
      <c r="F2039">
        <v>0</v>
      </c>
      <c r="G2039">
        <v>-0.71</v>
      </c>
      <c r="H2039">
        <v>-1.06</v>
      </c>
      <c r="I2039">
        <f t="shared" si="124"/>
        <v>0.35000000000000009</v>
      </c>
      <c r="J2039">
        <f t="shared" si="125"/>
        <v>24.55</v>
      </c>
      <c r="K2039">
        <f t="shared" si="126"/>
        <v>24.9</v>
      </c>
      <c r="N2039">
        <f>'Central-Hudson Off Peak'!I2039</f>
        <v>-2.5</v>
      </c>
      <c r="O2039">
        <f>'Central-Hudson Off Peak'!D2039</f>
        <v>27.4</v>
      </c>
      <c r="P2039" s="2">
        <f t="shared" si="127"/>
        <v>0</v>
      </c>
    </row>
    <row r="2040" spans="1:16" x14ac:dyDescent="0.25">
      <c r="A2040" t="s">
        <v>6569</v>
      </c>
      <c r="B2040">
        <v>2000</v>
      </c>
      <c r="C2040">
        <v>37.840000000000003</v>
      </c>
      <c r="D2040">
        <v>37.31</v>
      </c>
      <c r="E2040">
        <v>0</v>
      </c>
      <c r="F2040">
        <v>0</v>
      </c>
      <c r="G2040">
        <v>-1.08</v>
      </c>
      <c r="H2040">
        <v>-1.61</v>
      </c>
      <c r="I2040">
        <f t="shared" si="124"/>
        <v>0.53</v>
      </c>
      <c r="J2040">
        <f t="shared" si="125"/>
        <v>37.31</v>
      </c>
      <c r="K2040">
        <f t="shared" si="126"/>
        <v>37.840000000000003</v>
      </c>
      <c r="N2040">
        <f>'Central-Hudson Off Peak'!I2040</f>
        <v>-3.8000000000000003</v>
      </c>
      <c r="O2040">
        <f>'Central-Hudson Off Peak'!D2040</f>
        <v>41.64</v>
      </c>
      <c r="P2040" s="2">
        <f t="shared" si="127"/>
        <v>0</v>
      </c>
    </row>
    <row r="2041" spans="1:16" x14ac:dyDescent="0.25">
      <c r="A2041" t="s">
        <v>6570</v>
      </c>
      <c r="B2041">
        <v>2000</v>
      </c>
      <c r="C2041">
        <v>19.03</v>
      </c>
      <c r="D2041">
        <v>18.93</v>
      </c>
      <c r="E2041">
        <v>0</v>
      </c>
      <c r="F2041">
        <v>0</v>
      </c>
      <c r="G2041">
        <v>-0.53</v>
      </c>
      <c r="H2041">
        <v>-0.63</v>
      </c>
      <c r="I2041">
        <f t="shared" si="124"/>
        <v>9.9999999999999978E-2</v>
      </c>
      <c r="J2041">
        <f t="shared" si="125"/>
        <v>18.93</v>
      </c>
      <c r="K2041">
        <f t="shared" si="126"/>
        <v>19.03</v>
      </c>
      <c r="N2041">
        <f>'Central-Hudson Off Peak'!I2041</f>
        <v>-2.14</v>
      </c>
      <c r="O2041">
        <f>'Central-Hudson Off Peak'!D2041</f>
        <v>21.17</v>
      </c>
      <c r="P2041" s="2">
        <f t="shared" si="127"/>
        <v>0</v>
      </c>
    </row>
    <row r="2042" spans="1:16" x14ac:dyDescent="0.25">
      <c r="A2042" t="s">
        <v>6571</v>
      </c>
      <c r="B2042">
        <v>2000</v>
      </c>
      <c r="C2042">
        <v>13.43</v>
      </c>
      <c r="D2042">
        <v>13.36</v>
      </c>
      <c r="E2042">
        <v>0</v>
      </c>
      <c r="F2042">
        <v>0</v>
      </c>
      <c r="G2042">
        <v>-0.37</v>
      </c>
      <c r="H2042">
        <v>-0.44</v>
      </c>
      <c r="I2042">
        <f t="shared" si="124"/>
        <v>7.0000000000000007E-2</v>
      </c>
      <c r="J2042">
        <f t="shared" si="125"/>
        <v>13.36</v>
      </c>
      <c r="K2042">
        <f t="shared" si="126"/>
        <v>13.43</v>
      </c>
      <c r="N2042">
        <f>'Central-Hudson Off Peak'!I2042</f>
        <v>-1.5</v>
      </c>
      <c r="O2042">
        <f>'Central-Hudson Off Peak'!D2042</f>
        <v>14.93</v>
      </c>
      <c r="P2042" s="2">
        <f t="shared" si="127"/>
        <v>0</v>
      </c>
    </row>
    <row r="2043" spans="1:16" x14ac:dyDescent="0.25">
      <c r="A2043" t="s">
        <v>6572</v>
      </c>
      <c r="B2043">
        <v>2000</v>
      </c>
      <c r="C2043">
        <v>0.09</v>
      </c>
      <c r="D2043">
        <v>0.09</v>
      </c>
      <c r="E2043">
        <v>0</v>
      </c>
      <c r="F2043">
        <v>0</v>
      </c>
      <c r="G2043">
        <v>0</v>
      </c>
      <c r="H2043">
        <v>0</v>
      </c>
      <c r="I2043">
        <f t="shared" si="124"/>
        <v>0</v>
      </c>
      <c r="J2043">
        <f t="shared" si="125"/>
        <v>0.09</v>
      </c>
      <c r="K2043">
        <f t="shared" si="126"/>
        <v>0.09</v>
      </c>
      <c r="N2043">
        <f>'Central-Hudson Off Peak'!I2043</f>
        <v>-0.01</v>
      </c>
      <c r="O2043">
        <f>'Central-Hudson Off Peak'!D2043</f>
        <v>0.1</v>
      </c>
      <c r="P2043" s="2">
        <f t="shared" si="127"/>
        <v>0</v>
      </c>
    </row>
    <row r="2044" spans="1:16" x14ac:dyDescent="0.25">
      <c r="A2044" t="s">
        <v>6573</v>
      </c>
      <c r="B2044">
        <v>2000</v>
      </c>
      <c r="C2044">
        <v>0.01</v>
      </c>
      <c r="D2044">
        <v>0.01</v>
      </c>
      <c r="E2044">
        <v>0</v>
      </c>
      <c r="F2044">
        <v>0</v>
      </c>
      <c r="G2044">
        <v>0</v>
      </c>
      <c r="H2044">
        <v>0</v>
      </c>
      <c r="I2044">
        <f t="shared" si="124"/>
        <v>0</v>
      </c>
      <c r="J2044">
        <f t="shared" si="125"/>
        <v>0.01</v>
      </c>
      <c r="K2044">
        <f t="shared" si="126"/>
        <v>0.01</v>
      </c>
      <c r="N2044">
        <f>'Central-Hudson Off Peak'!I2044</f>
        <v>0</v>
      </c>
      <c r="O2044">
        <f>'Central-Hudson Off Peak'!D2044</f>
        <v>0.01</v>
      </c>
      <c r="P2044" s="2">
        <f t="shared" si="127"/>
        <v>0</v>
      </c>
    </row>
    <row r="2045" spans="1:16" x14ac:dyDescent="0.25">
      <c r="A2045" t="s">
        <v>6574</v>
      </c>
      <c r="B2045">
        <v>2000</v>
      </c>
      <c r="C2045">
        <v>0.01</v>
      </c>
      <c r="D2045">
        <v>0.01</v>
      </c>
      <c r="E2045">
        <v>0</v>
      </c>
      <c r="F2045">
        <v>0</v>
      </c>
      <c r="G2045">
        <v>0</v>
      </c>
      <c r="H2045">
        <v>0</v>
      </c>
      <c r="I2045">
        <f t="shared" si="124"/>
        <v>0</v>
      </c>
      <c r="J2045">
        <f t="shared" si="125"/>
        <v>0.01</v>
      </c>
      <c r="K2045">
        <f t="shared" si="126"/>
        <v>0.01</v>
      </c>
      <c r="N2045">
        <f>'Central-Hudson Off Peak'!I2045</f>
        <v>0</v>
      </c>
      <c r="O2045">
        <f>'Central-Hudson Off Peak'!D2045</f>
        <v>0.01</v>
      </c>
      <c r="P2045" s="2">
        <f t="shared" si="127"/>
        <v>0</v>
      </c>
    </row>
    <row r="2046" spans="1:16" x14ac:dyDescent="0.25">
      <c r="A2046" t="s">
        <v>6575</v>
      </c>
      <c r="B2046">
        <v>2000</v>
      </c>
      <c r="C2046">
        <v>13.43</v>
      </c>
      <c r="D2046">
        <v>13.36</v>
      </c>
      <c r="E2046">
        <v>0</v>
      </c>
      <c r="F2046">
        <v>0</v>
      </c>
      <c r="G2046">
        <v>-0.37</v>
      </c>
      <c r="H2046">
        <v>-0.44</v>
      </c>
      <c r="I2046">
        <f t="shared" si="124"/>
        <v>7.0000000000000007E-2</v>
      </c>
      <c r="J2046">
        <f t="shared" si="125"/>
        <v>13.36</v>
      </c>
      <c r="K2046">
        <f t="shared" si="126"/>
        <v>13.43</v>
      </c>
      <c r="N2046">
        <f>'Central-Hudson Off Peak'!I2046</f>
        <v>-1.5</v>
      </c>
      <c r="O2046">
        <f>'Central-Hudson Off Peak'!D2046</f>
        <v>14.93</v>
      </c>
      <c r="P2046" s="2">
        <f t="shared" si="127"/>
        <v>0</v>
      </c>
    </row>
    <row r="2047" spans="1:16" x14ac:dyDescent="0.25">
      <c r="A2047" t="s">
        <v>6576</v>
      </c>
      <c r="B2047">
        <v>2000</v>
      </c>
      <c r="C2047">
        <v>18.29</v>
      </c>
      <c r="D2047">
        <v>18.190000000000001</v>
      </c>
      <c r="E2047">
        <v>0</v>
      </c>
      <c r="F2047">
        <v>0</v>
      </c>
      <c r="G2047">
        <v>-0.5</v>
      </c>
      <c r="H2047">
        <v>-0.6</v>
      </c>
      <c r="I2047">
        <f t="shared" si="124"/>
        <v>9.9999999999999978E-2</v>
      </c>
      <c r="J2047">
        <f t="shared" si="125"/>
        <v>18.190000000000001</v>
      </c>
      <c r="K2047">
        <f t="shared" si="126"/>
        <v>18.29</v>
      </c>
      <c r="N2047">
        <f>'Central-Hudson Off Peak'!I2047</f>
        <v>-2.04</v>
      </c>
      <c r="O2047">
        <f>'Central-Hudson Off Peak'!D2047</f>
        <v>20.329999999999998</v>
      </c>
      <c r="P2047" s="2">
        <f t="shared" si="127"/>
        <v>0</v>
      </c>
    </row>
    <row r="2048" spans="1:16" x14ac:dyDescent="0.25">
      <c r="A2048" t="s">
        <v>6577</v>
      </c>
      <c r="B2048">
        <v>2000</v>
      </c>
      <c r="C2048">
        <v>27.28</v>
      </c>
      <c r="D2048">
        <v>27.18</v>
      </c>
      <c r="E2048">
        <v>-0.31</v>
      </c>
      <c r="F2048">
        <v>-0.36</v>
      </c>
      <c r="G2048">
        <v>-0.74</v>
      </c>
      <c r="H2048">
        <v>-0.89</v>
      </c>
      <c r="I2048">
        <f t="shared" si="124"/>
        <v>0.15000000000000002</v>
      </c>
      <c r="J2048">
        <f t="shared" si="125"/>
        <v>27.18</v>
      </c>
      <c r="K2048">
        <f t="shared" si="126"/>
        <v>27.28</v>
      </c>
      <c r="N2048">
        <f>'Central-Hudson Off Peak'!I2048</f>
        <v>-3.01</v>
      </c>
      <c r="O2048">
        <f>'Central-Hudson Off Peak'!D2048</f>
        <v>42.71</v>
      </c>
      <c r="P2048" s="2">
        <f t="shared" si="127"/>
        <v>12.420000000000002</v>
      </c>
    </row>
    <row r="2049" spans="1:16" x14ac:dyDescent="0.25">
      <c r="A2049" t="s">
        <v>6578</v>
      </c>
      <c r="B2049">
        <v>2000</v>
      </c>
      <c r="C2049">
        <v>15.32</v>
      </c>
      <c r="D2049">
        <v>15.31</v>
      </c>
      <c r="E2049">
        <v>0</v>
      </c>
      <c r="F2049">
        <v>0</v>
      </c>
      <c r="G2049">
        <v>-0.36</v>
      </c>
      <c r="H2049">
        <v>-0.37</v>
      </c>
      <c r="I2049">
        <f t="shared" si="124"/>
        <v>1.0000000000000009E-2</v>
      </c>
      <c r="J2049">
        <f t="shared" si="125"/>
        <v>15.31</v>
      </c>
      <c r="K2049">
        <f t="shared" si="126"/>
        <v>15.32</v>
      </c>
      <c r="N2049">
        <f>'Central-Hudson Off Peak'!I2049</f>
        <v>-1.5</v>
      </c>
      <c r="O2049">
        <f>'Central-Hudson Off Peak'!D2049</f>
        <v>16.82</v>
      </c>
      <c r="P2049" s="2">
        <f t="shared" si="127"/>
        <v>0</v>
      </c>
    </row>
    <row r="2050" spans="1:16" x14ac:dyDescent="0.25">
      <c r="A2050" t="s">
        <v>6579</v>
      </c>
      <c r="B2050">
        <v>2000</v>
      </c>
      <c r="C2050">
        <v>13.49</v>
      </c>
      <c r="D2050">
        <v>13.47</v>
      </c>
      <c r="E2050">
        <v>0</v>
      </c>
      <c r="F2050">
        <v>0</v>
      </c>
      <c r="G2050">
        <v>-0.31</v>
      </c>
      <c r="H2050">
        <v>-0.33</v>
      </c>
      <c r="I2050">
        <f t="shared" ref="I2050:I2113" si="128">+G2050-H2050</f>
        <v>2.0000000000000018E-2</v>
      </c>
      <c r="J2050">
        <f t="shared" si="125"/>
        <v>13.47</v>
      </c>
      <c r="K2050">
        <f t="shared" si="126"/>
        <v>13.49</v>
      </c>
      <c r="N2050">
        <f>'Central-Hudson Off Peak'!I2050</f>
        <v>-1.31</v>
      </c>
      <c r="O2050">
        <f>'Central-Hudson Off Peak'!D2050</f>
        <v>14.8</v>
      </c>
      <c r="P2050" s="2">
        <f t="shared" si="127"/>
        <v>0</v>
      </c>
    </row>
    <row r="2051" spans="1:16" x14ac:dyDescent="0.25">
      <c r="A2051" t="s">
        <v>6580</v>
      </c>
      <c r="B2051">
        <v>2000</v>
      </c>
      <c r="C2051">
        <v>11.6</v>
      </c>
      <c r="D2051">
        <v>11.59</v>
      </c>
      <c r="E2051">
        <v>0</v>
      </c>
      <c r="F2051">
        <v>0</v>
      </c>
      <c r="G2051">
        <v>-0.27</v>
      </c>
      <c r="H2051">
        <v>-0.28000000000000003</v>
      </c>
      <c r="I2051">
        <f t="shared" si="128"/>
        <v>1.0000000000000009E-2</v>
      </c>
      <c r="J2051">
        <f t="shared" ref="J2051:J2114" si="129">D2051</f>
        <v>11.59</v>
      </c>
      <c r="K2051">
        <f t="shared" ref="K2051:K2114" si="130">C2051</f>
        <v>11.6</v>
      </c>
      <c r="N2051">
        <f>'Central-Hudson Off Peak'!I2051</f>
        <v>-1.1299999999999999</v>
      </c>
      <c r="O2051">
        <f>'Central-Hudson Off Peak'!D2051</f>
        <v>12.73</v>
      </c>
      <c r="P2051" s="2">
        <f t="shared" ref="P2051:P2114" si="131">(O2051+N2051)-K2051</f>
        <v>0</v>
      </c>
    </row>
    <row r="2052" spans="1:16" x14ac:dyDescent="0.25">
      <c r="A2052" t="s">
        <v>6581</v>
      </c>
      <c r="B2052">
        <v>2000</v>
      </c>
      <c r="C2052">
        <v>0.87</v>
      </c>
      <c r="D2052">
        <v>0.87</v>
      </c>
      <c r="E2052">
        <v>0</v>
      </c>
      <c r="F2052">
        <v>0</v>
      </c>
      <c r="G2052">
        <v>-0.02</v>
      </c>
      <c r="H2052">
        <v>-0.02</v>
      </c>
      <c r="I2052">
        <f t="shared" si="128"/>
        <v>0</v>
      </c>
      <c r="J2052">
        <f t="shared" si="129"/>
        <v>0.87</v>
      </c>
      <c r="K2052">
        <f t="shared" si="130"/>
        <v>0.87</v>
      </c>
      <c r="N2052">
        <f>'Central-Hudson Off Peak'!I2052</f>
        <v>-0.08</v>
      </c>
      <c r="O2052">
        <f>'Central-Hudson Off Peak'!D2052</f>
        <v>0.95</v>
      </c>
      <c r="P2052" s="2">
        <f t="shared" si="131"/>
        <v>0</v>
      </c>
    </row>
    <row r="2053" spans="1:16" x14ac:dyDescent="0.25">
      <c r="A2053" t="s">
        <v>6582</v>
      </c>
      <c r="B2053">
        <v>2000</v>
      </c>
      <c r="C2053">
        <v>0.87</v>
      </c>
      <c r="D2053">
        <v>0.87</v>
      </c>
      <c r="E2053">
        <v>0</v>
      </c>
      <c r="F2053">
        <v>0</v>
      </c>
      <c r="G2053">
        <v>-0.02</v>
      </c>
      <c r="H2053">
        <v>-0.02</v>
      </c>
      <c r="I2053">
        <f t="shared" si="128"/>
        <v>0</v>
      </c>
      <c r="J2053">
        <f t="shared" si="129"/>
        <v>0.87</v>
      </c>
      <c r="K2053">
        <f t="shared" si="130"/>
        <v>0.87</v>
      </c>
      <c r="N2053">
        <f>'Central-Hudson Off Peak'!I2053</f>
        <v>-0.08</v>
      </c>
      <c r="O2053">
        <f>'Central-Hudson Off Peak'!D2053</f>
        <v>0.95</v>
      </c>
      <c r="P2053" s="2">
        <f t="shared" si="131"/>
        <v>0</v>
      </c>
    </row>
    <row r="2054" spans="1:16" x14ac:dyDescent="0.25">
      <c r="A2054" t="s">
        <v>6583</v>
      </c>
      <c r="B2054">
        <v>2000</v>
      </c>
      <c r="C2054">
        <v>11.6</v>
      </c>
      <c r="D2054">
        <v>11.59</v>
      </c>
      <c r="E2054">
        <v>0</v>
      </c>
      <c r="F2054">
        <v>0</v>
      </c>
      <c r="G2054">
        <v>-0.27</v>
      </c>
      <c r="H2054">
        <v>-0.28000000000000003</v>
      </c>
      <c r="I2054">
        <f t="shared" si="128"/>
        <v>1.0000000000000009E-2</v>
      </c>
      <c r="J2054">
        <f t="shared" si="129"/>
        <v>11.59</v>
      </c>
      <c r="K2054">
        <f t="shared" si="130"/>
        <v>11.6</v>
      </c>
      <c r="N2054">
        <f>'Central-Hudson Off Peak'!I2054</f>
        <v>-1.1299999999999999</v>
      </c>
      <c r="O2054">
        <f>'Central-Hudson Off Peak'!D2054</f>
        <v>12.73</v>
      </c>
      <c r="P2054" s="2">
        <f t="shared" si="131"/>
        <v>0</v>
      </c>
    </row>
    <row r="2055" spans="1:16" x14ac:dyDescent="0.25">
      <c r="A2055" t="s">
        <v>6584</v>
      </c>
      <c r="B2055">
        <v>2000</v>
      </c>
      <c r="C2055">
        <v>18.22</v>
      </c>
      <c r="D2055">
        <v>18.28</v>
      </c>
      <c r="E2055">
        <v>-0.51</v>
      </c>
      <c r="F2055">
        <v>-0.59</v>
      </c>
      <c r="G2055">
        <v>-0.41</v>
      </c>
      <c r="H2055">
        <v>-0.43</v>
      </c>
      <c r="I2055">
        <f t="shared" si="128"/>
        <v>2.0000000000000018E-2</v>
      </c>
      <c r="J2055">
        <f t="shared" si="129"/>
        <v>18.28</v>
      </c>
      <c r="K2055">
        <f t="shared" si="130"/>
        <v>18.22</v>
      </c>
      <c r="N2055">
        <f>'Central-Hudson Off Peak'!I2055</f>
        <v>-1.73</v>
      </c>
      <c r="O2055">
        <f>'Central-Hudson Off Peak'!D2055</f>
        <v>40.53</v>
      </c>
      <c r="P2055" s="2">
        <f t="shared" si="131"/>
        <v>20.580000000000005</v>
      </c>
    </row>
    <row r="2056" spans="1:16" x14ac:dyDescent="0.25">
      <c r="A2056" t="s">
        <v>6585</v>
      </c>
      <c r="B2056">
        <v>2000</v>
      </c>
      <c r="C2056">
        <v>39.25</v>
      </c>
      <c r="D2056">
        <v>39.200000000000003</v>
      </c>
      <c r="E2056">
        <v>0</v>
      </c>
      <c r="F2056">
        <v>0</v>
      </c>
      <c r="G2056">
        <v>-0.91</v>
      </c>
      <c r="H2056">
        <v>-0.96</v>
      </c>
      <c r="I2056">
        <f t="shared" si="128"/>
        <v>4.9999999999999933E-2</v>
      </c>
      <c r="J2056">
        <f t="shared" si="129"/>
        <v>39.200000000000003</v>
      </c>
      <c r="K2056">
        <f t="shared" si="130"/>
        <v>39.25</v>
      </c>
      <c r="N2056">
        <f>'Central-Hudson Off Peak'!I2056</f>
        <v>-3.83</v>
      </c>
      <c r="O2056">
        <f>'Central-Hudson Off Peak'!D2056</f>
        <v>43.08</v>
      </c>
      <c r="P2056" s="2">
        <f t="shared" si="131"/>
        <v>0</v>
      </c>
    </row>
    <row r="2057" spans="1:16" x14ac:dyDescent="0.25">
      <c r="A2057" t="s">
        <v>6586</v>
      </c>
      <c r="B2057">
        <v>2000</v>
      </c>
      <c r="C2057">
        <v>19.309999999999999</v>
      </c>
      <c r="D2057">
        <v>19.61</v>
      </c>
      <c r="E2057">
        <v>0</v>
      </c>
      <c r="F2057">
        <v>0</v>
      </c>
      <c r="G2057">
        <v>-0.28000000000000003</v>
      </c>
      <c r="H2057">
        <v>0.02</v>
      </c>
      <c r="I2057">
        <f t="shared" si="128"/>
        <v>-0.30000000000000004</v>
      </c>
      <c r="J2057">
        <f t="shared" si="129"/>
        <v>19.61</v>
      </c>
      <c r="K2057">
        <f t="shared" si="130"/>
        <v>19.309999999999999</v>
      </c>
      <c r="N2057">
        <f>'Central-Hudson Off Peak'!I2057</f>
        <v>-1.56</v>
      </c>
      <c r="O2057">
        <f>'Central-Hudson Off Peak'!D2057</f>
        <v>20.87</v>
      </c>
      <c r="P2057" s="2">
        <f t="shared" si="131"/>
        <v>0</v>
      </c>
    </row>
    <row r="2058" spans="1:16" x14ac:dyDescent="0.25">
      <c r="A2058" t="s">
        <v>6587</v>
      </c>
      <c r="B2058">
        <v>2000</v>
      </c>
      <c r="C2058">
        <v>16.04</v>
      </c>
      <c r="D2058">
        <v>16.3</v>
      </c>
      <c r="E2058">
        <v>0</v>
      </c>
      <c r="F2058">
        <v>0</v>
      </c>
      <c r="G2058">
        <v>-0.24</v>
      </c>
      <c r="H2058">
        <v>0.02</v>
      </c>
      <c r="I2058">
        <f t="shared" si="128"/>
        <v>-0.26</v>
      </c>
      <c r="J2058">
        <f t="shared" si="129"/>
        <v>16.3</v>
      </c>
      <c r="K2058">
        <f t="shared" si="130"/>
        <v>16.04</v>
      </c>
      <c r="N2058">
        <f>'Central-Hudson Off Peak'!I2058</f>
        <v>-1.31</v>
      </c>
      <c r="O2058">
        <f>'Central-Hudson Off Peak'!D2058</f>
        <v>17.350000000000001</v>
      </c>
      <c r="P2058" s="2">
        <f t="shared" si="131"/>
        <v>0</v>
      </c>
    </row>
    <row r="2059" spans="1:16" x14ac:dyDescent="0.25">
      <c r="A2059" t="s">
        <v>6588</v>
      </c>
      <c r="B2059">
        <v>2000</v>
      </c>
      <c r="C2059">
        <v>13.79</v>
      </c>
      <c r="D2059">
        <v>14.01</v>
      </c>
      <c r="E2059">
        <v>0</v>
      </c>
      <c r="F2059">
        <v>0</v>
      </c>
      <c r="G2059">
        <v>-0.2</v>
      </c>
      <c r="H2059">
        <v>0.02</v>
      </c>
      <c r="I2059">
        <f t="shared" si="128"/>
        <v>-0.22</v>
      </c>
      <c r="J2059">
        <f t="shared" si="129"/>
        <v>14.01</v>
      </c>
      <c r="K2059">
        <f t="shared" si="130"/>
        <v>13.79</v>
      </c>
      <c r="N2059">
        <f>'Central-Hudson Off Peak'!I2059</f>
        <v>-1.1200000000000001</v>
      </c>
      <c r="O2059">
        <f>'Central-Hudson Off Peak'!D2059</f>
        <v>14.91</v>
      </c>
      <c r="P2059" s="2">
        <f t="shared" si="131"/>
        <v>0</v>
      </c>
    </row>
    <row r="2060" spans="1:16" x14ac:dyDescent="0.25">
      <c r="A2060" t="s">
        <v>6589</v>
      </c>
      <c r="B2060">
        <v>2000</v>
      </c>
      <c r="C2060">
        <v>15.35</v>
      </c>
      <c r="D2060">
        <v>15.6</v>
      </c>
      <c r="E2060">
        <v>0</v>
      </c>
      <c r="F2060">
        <v>0</v>
      </c>
      <c r="G2060">
        <v>-0.23</v>
      </c>
      <c r="H2060">
        <v>0.02</v>
      </c>
      <c r="I2060">
        <f t="shared" si="128"/>
        <v>-0.25</v>
      </c>
      <c r="J2060">
        <f t="shared" si="129"/>
        <v>15.6</v>
      </c>
      <c r="K2060">
        <f t="shared" si="130"/>
        <v>15.35</v>
      </c>
      <c r="N2060">
        <f>'Central-Hudson Off Peak'!I2060</f>
        <v>-1.25</v>
      </c>
      <c r="O2060">
        <f>'Central-Hudson Off Peak'!D2060</f>
        <v>16.600000000000001</v>
      </c>
      <c r="P2060" s="2">
        <f t="shared" si="131"/>
        <v>0</v>
      </c>
    </row>
    <row r="2061" spans="1:16" x14ac:dyDescent="0.25">
      <c r="A2061" t="s">
        <v>6590</v>
      </c>
      <c r="B2061">
        <v>2000</v>
      </c>
      <c r="C2061">
        <v>13.33</v>
      </c>
      <c r="D2061">
        <v>13.55</v>
      </c>
      <c r="E2061">
        <v>0</v>
      </c>
      <c r="F2061">
        <v>0</v>
      </c>
      <c r="G2061">
        <v>-0.2</v>
      </c>
      <c r="H2061">
        <v>0.02</v>
      </c>
      <c r="I2061">
        <f t="shared" si="128"/>
        <v>-0.22</v>
      </c>
      <c r="J2061">
        <f t="shared" si="129"/>
        <v>13.55</v>
      </c>
      <c r="K2061">
        <f t="shared" si="130"/>
        <v>13.33</v>
      </c>
      <c r="N2061">
        <f>'Central-Hudson Off Peak'!I2061</f>
        <v>-1.0900000000000001</v>
      </c>
      <c r="O2061">
        <f>'Central-Hudson Off Peak'!D2061</f>
        <v>14.42</v>
      </c>
      <c r="P2061" s="2">
        <f t="shared" si="131"/>
        <v>0</v>
      </c>
    </row>
    <row r="2062" spans="1:16" x14ac:dyDescent="0.25">
      <c r="A2062" t="s">
        <v>6591</v>
      </c>
      <c r="B2062">
        <v>2000</v>
      </c>
      <c r="C2062">
        <v>11.97</v>
      </c>
      <c r="D2062">
        <v>12.16</v>
      </c>
      <c r="E2062">
        <v>0</v>
      </c>
      <c r="F2062">
        <v>0</v>
      </c>
      <c r="G2062">
        <v>-0.18</v>
      </c>
      <c r="H2062">
        <v>0.01</v>
      </c>
      <c r="I2062">
        <f t="shared" si="128"/>
        <v>-0.19</v>
      </c>
      <c r="J2062">
        <f t="shared" si="129"/>
        <v>12.16</v>
      </c>
      <c r="K2062">
        <f t="shared" si="130"/>
        <v>11.97</v>
      </c>
      <c r="N2062">
        <f>'Central-Hudson Off Peak'!I2062</f>
        <v>-0.98</v>
      </c>
      <c r="O2062">
        <f>'Central-Hudson Off Peak'!D2062</f>
        <v>12.95</v>
      </c>
      <c r="P2062" s="2">
        <f t="shared" si="131"/>
        <v>0</v>
      </c>
    </row>
    <row r="2063" spans="1:16" x14ac:dyDescent="0.25">
      <c r="A2063" t="s">
        <v>6592</v>
      </c>
      <c r="B2063">
        <v>2000</v>
      </c>
      <c r="C2063">
        <v>28.04</v>
      </c>
      <c r="D2063">
        <v>28.48</v>
      </c>
      <c r="E2063">
        <v>0</v>
      </c>
      <c r="F2063">
        <v>0</v>
      </c>
      <c r="G2063">
        <v>-0.41</v>
      </c>
      <c r="H2063">
        <v>0.03</v>
      </c>
      <c r="I2063">
        <f t="shared" si="128"/>
        <v>-0.43999999999999995</v>
      </c>
      <c r="J2063">
        <f t="shared" si="129"/>
        <v>28.48</v>
      </c>
      <c r="K2063">
        <f t="shared" si="130"/>
        <v>28.04</v>
      </c>
      <c r="N2063">
        <f>'Central-Hudson Off Peak'!I2063</f>
        <v>-2.2800000000000002</v>
      </c>
      <c r="O2063">
        <f>'Central-Hudson Off Peak'!D2063</f>
        <v>30.32</v>
      </c>
      <c r="P2063" s="2">
        <f t="shared" si="131"/>
        <v>0</v>
      </c>
    </row>
    <row r="2064" spans="1:16" x14ac:dyDescent="0.25">
      <c r="A2064" t="s">
        <v>6593</v>
      </c>
      <c r="B2064">
        <v>2000</v>
      </c>
      <c r="C2064">
        <v>40.4</v>
      </c>
      <c r="D2064">
        <v>41.04</v>
      </c>
      <c r="E2064">
        <v>0</v>
      </c>
      <c r="F2064">
        <v>0</v>
      </c>
      <c r="G2064">
        <v>-0.59</v>
      </c>
      <c r="H2064">
        <v>0.05</v>
      </c>
      <c r="I2064">
        <f t="shared" si="128"/>
        <v>-0.64</v>
      </c>
      <c r="J2064">
        <f t="shared" si="129"/>
        <v>41.04</v>
      </c>
      <c r="K2064">
        <f t="shared" si="130"/>
        <v>40.4</v>
      </c>
      <c r="N2064">
        <f>'Central-Hudson Off Peak'!I2064</f>
        <v>-3.28</v>
      </c>
      <c r="O2064">
        <f>'Central-Hudson Off Peak'!D2064</f>
        <v>43.68</v>
      </c>
      <c r="P2064" s="2">
        <f t="shared" si="131"/>
        <v>0</v>
      </c>
    </row>
    <row r="2065" spans="1:16" x14ac:dyDescent="0.25">
      <c r="A2065" t="s">
        <v>6594</v>
      </c>
      <c r="B2065">
        <v>2000</v>
      </c>
      <c r="C2065">
        <v>38.93</v>
      </c>
      <c r="D2065">
        <v>39.090000000000003</v>
      </c>
      <c r="E2065">
        <v>0</v>
      </c>
      <c r="F2065">
        <v>0</v>
      </c>
      <c r="G2065">
        <v>-0.63</v>
      </c>
      <c r="H2065">
        <v>-0.47</v>
      </c>
      <c r="I2065">
        <f t="shared" si="128"/>
        <v>-0.16000000000000003</v>
      </c>
      <c r="J2065">
        <f t="shared" si="129"/>
        <v>39.090000000000003</v>
      </c>
      <c r="K2065">
        <f t="shared" si="130"/>
        <v>38.93</v>
      </c>
      <c r="N2065">
        <f>'Central-Hudson Off Peak'!I2065</f>
        <v>-3.34</v>
      </c>
      <c r="O2065">
        <f>'Central-Hudson Off Peak'!D2065</f>
        <v>42.27</v>
      </c>
      <c r="P2065" s="2">
        <f t="shared" si="131"/>
        <v>0</v>
      </c>
    </row>
    <row r="2066" spans="1:16" x14ac:dyDescent="0.25">
      <c r="A2066" t="s">
        <v>6595</v>
      </c>
      <c r="B2066">
        <v>2000</v>
      </c>
      <c r="C2066">
        <v>31.15</v>
      </c>
      <c r="D2066">
        <v>31.34</v>
      </c>
      <c r="E2066">
        <v>-1.01</v>
      </c>
      <c r="F2066">
        <v>-1.07</v>
      </c>
      <c r="G2066">
        <v>-0.49</v>
      </c>
      <c r="H2066">
        <v>-0.36</v>
      </c>
      <c r="I2066">
        <f t="shared" si="128"/>
        <v>-0.13</v>
      </c>
      <c r="J2066">
        <f t="shared" si="129"/>
        <v>31.34</v>
      </c>
      <c r="K2066">
        <f t="shared" si="130"/>
        <v>31.15</v>
      </c>
      <c r="N2066">
        <f>'Central-Hudson Off Peak'!I2066</f>
        <v>-2.59</v>
      </c>
      <c r="O2066">
        <f>'Central-Hudson Off Peak'!D2066</f>
        <v>40.96</v>
      </c>
      <c r="P2066" s="2">
        <f t="shared" si="131"/>
        <v>7.220000000000006</v>
      </c>
    </row>
    <row r="2067" spans="1:16" x14ac:dyDescent="0.25">
      <c r="A2067" t="s">
        <v>6596</v>
      </c>
      <c r="B2067">
        <v>2000</v>
      </c>
      <c r="C2067">
        <v>23.43</v>
      </c>
      <c r="D2067">
        <v>23.53</v>
      </c>
      <c r="E2067">
        <v>0</v>
      </c>
      <c r="F2067">
        <v>0</v>
      </c>
      <c r="G2067">
        <v>-0.38</v>
      </c>
      <c r="H2067">
        <v>-0.28000000000000003</v>
      </c>
      <c r="I2067">
        <f t="shared" si="128"/>
        <v>-9.9999999999999978E-2</v>
      </c>
      <c r="J2067">
        <f t="shared" si="129"/>
        <v>23.53</v>
      </c>
      <c r="K2067">
        <f t="shared" si="130"/>
        <v>23.43</v>
      </c>
      <c r="N2067">
        <f>'Central-Hudson Off Peak'!I2067</f>
        <v>-2.0099999999999998</v>
      </c>
      <c r="O2067">
        <f>'Central-Hudson Off Peak'!D2067</f>
        <v>25.44</v>
      </c>
      <c r="P2067" s="2">
        <f t="shared" si="131"/>
        <v>0</v>
      </c>
    </row>
    <row r="2068" spans="1:16" x14ac:dyDescent="0.25">
      <c r="A2068" t="s">
        <v>6597</v>
      </c>
      <c r="B2068">
        <v>2000</v>
      </c>
      <c r="C2068">
        <v>21.94</v>
      </c>
      <c r="D2068">
        <v>22.03</v>
      </c>
      <c r="E2068">
        <v>0</v>
      </c>
      <c r="F2068">
        <v>0</v>
      </c>
      <c r="G2068">
        <v>-0.35</v>
      </c>
      <c r="H2068">
        <v>-0.26</v>
      </c>
      <c r="I2068">
        <f t="shared" si="128"/>
        <v>-8.9999999999999969E-2</v>
      </c>
      <c r="J2068">
        <f t="shared" si="129"/>
        <v>22.03</v>
      </c>
      <c r="K2068">
        <f t="shared" si="130"/>
        <v>21.94</v>
      </c>
      <c r="N2068">
        <f>'Central-Hudson Off Peak'!I2068</f>
        <v>-1.88</v>
      </c>
      <c r="O2068">
        <f>'Central-Hudson Off Peak'!D2068</f>
        <v>23.82</v>
      </c>
      <c r="P2068" s="2">
        <f t="shared" si="131"/>
        <v>0</v>
      </c>
    </row>
    <row r="2069" spans="1:16" x14ac:dyDescent="0.25">
      <c r="A2069" t="s">
        <v>6598</v>
      </c>
      <c r="B2069">
        <v>2000</v>
      </c>
      <c r="C2069">
        <v>18.170000000000002</v>
      </c>
      <c r="D2069">
        <v>18.239999999999998</v>
      </c>
      <c r="E2069">
        <v>0</v>
      </c>
      <c r="F2069">
        <v>0</v>
      </c>
      <c r="G2069">
        <v>-0.28999999999999998</v>
      </c>
      <c r="H2069">
        <v>-0.22</v>
      </c>
      <c r="I2069">
        <f t="shared" si="128"/>
        <v>-6.9999999999999979E-2</v>
      </c>
      <c r="J2069">
        <f t="shared" si="129"/>
        <v>18.239999999999998</v>
      </c>
      <c r="K2069">
        <f t="shared" si="130"/>
        <v>18.170000000000002</v>
      </c>
      <c r="N2069">
        <f>'Central-Hudson Off Peak'!I2069</f>
        <v>-1.56</v>
      </c>
      <c r="O2069">
        <f>'Central-Hudson Off Peak'!D2069</f>
        <v>19.73</v>
      </c>
      <c r="P2069" s="2">
        <f t="shared" si="131"/>
        <v>0</v>
      </c>
    </row>
    <row r="2070" spans="1:16" x14ac:dyDescent="0.25">
      <c r="A2070" t="s">
        <v>6599</v>
      </c>
      <c r="B2070">
        <v>2000</v>
      </c>
      <c r="C2070">
        <v>22.23</v>
      </c>
      <c r="D2070">
        <v>22.32</v>
      </c>
      <c r="E2070">
        <v>0</v>
      </c>
      <c r="F2070">
        <v>0</v>
      </c>
      <c r="G2070">
        <v>-0.36</v>
      </c>
      <c r="H2070">
        <v>-0.27</v>
      </c>
      <c r="I2070">
        <f t="shared" si="128"/>
        <v>-8.9999999999999969E-2</v>
      </c>
      <c r="J2070">
        <f t="shared" si="129"/>
        <v>22.32</v>
      </c>
      <c r="K2070">
        <f t="shared" si="130"/>
        <v>22.23</v>
      </c>
      <c r="N2070">
        <f>'Central-Hudson Off Peak'!I2070</f>
        <v>-1.9100000000000001</v>
      </c>
      <c r="O2070">
        <f>'Central-Hudson Off Peak'!D2070</f>
        <v>24.14</v>
      </c>
      <c r="P2070" s="2">
        <f t="shared" si="131"/>
        <v>0</v>
      </c>
    </row>
    <row r="2071" spans="1:16" x14ac:dyDescent="0.25">
      <c r="A2071" t="s">
        <v>6600</v>
      </c>
      <c r="B2071">
        <v>2000</v>
      </c>
      <c r="C2071">
        <v>12.25</v>
      </c>
      <c r="D2071">
        <v>12.41</v>
      </c>
      <c r="E2071">
        <v>-1.8</v>
      </c>
      <c r="F2071">
        <v>-1.92</v>
      </c>
      <c r="G2071">
        <v>-0.17</v>
      </c>
      <c r="H2071">
        <v>-0.13</v>
      </c>
      <c r="I2071">
        <f t="shared" si="128"/>
        <v>-4.0000000000000008E-2</v>
      </c>
      <c r="J2071">
        <f t="shared" si="129"/>
        <v>12.41</v>
      </c>
      <c r="K2071">
        <f t="shared" si="130"/>
        <v>12.25</v>
      </c>
      <c r="N2071">
        <f>'Central-Hudson Off Peak'!I2071</f>
        <v>-0.9</v>
      </c>
      <c r="O2071">
        <f>'Central-Hudson Off Peak'!D2071</f>
        <v>43.02</v>
      </c>
      <c r="P2071" s="2">
        <f t="shared" si="131"/>
        <v>29.870000000000005</v>
      </c>
    </row>
    <row r="2072" spans="1:16" x14ac:dyDescent="0.25">
      <c r="A2072" t="s">
        <v>6601</v>
      </c>
      <c r="B2072">
        <v>2000</v>
      </c>
      <c r="C2072">
        <v>19.95</v>
      </c>
      <c r="D2072">
        <v>20.13</v>
      </c>
      <c r="E2072">
        <v>-1.44</v>
      </c>
      <c r="F2072">
        <v>-1.54</v>
      </c>
      <c r="G2072">
        <v>-0.3</v>
      </c>
      <c r="H2072">
        <v>-0.22</v>
      </c>
      <c r="I2072">
        <f t="shared" si="128"/>
        <v>-7.9999999999999988E-2</v>
      </c>
      <c r="J2072">
        <f t="shared" si="129"/>
        <v>20.13</v>
      </c>
      <c r="K2072">
        <f t="shared" si="130"/>
        <v>19.95</v>
      </c>
      <c r="N2072">
        <f>'Central-Hudson Off Peak'!I2072</f>
        <v>-1.59</v>
      </c>
      <c r="O2072">
        <f>'Central-Hudson Off Peak'!D2072</f>
        <v>45.52</v>
      </c>
      <c r="P2072" s="2">
        <f t="shared" si="131"/>
        <v>23.98</v>
      </c>
    </row>
    <row r="2073" spans="1:16" x14ac:dyDescent="0.25">
      <c r="A2073" t="s">
        <v>6602</v>
      </c>
      <c r="B2073">
        <v>2000</v>
      </c>
      <c r="C2073">
        <v>24.31</v>
      </c>
      <c r="D2073">
        <v>24.49</v>
      </c>
      <c r="E2073">
        <v>-1.31</v>
      </c>
      <c r="F2073">
        <v>-1.4</v>
      </c>
      <c r="G2073">
        <v>-0.37</v>
      </c>
      <c r="H2073">
        <v>-0.28000000000000003</v>
      </c>
      <c r="I2073">
        <f t="shared" si="128"/>
        <v>-8.9999999999999969E-2</v>
      </c>
      <c r="J2073">
        <f t="shared" si="129"/>
        <v>24.49</v>
      </c>
      <c r="K2073">
        <f t="shared" si="130"/>
        <v>24.31</v>
      </c>
      <c r="N2073">
        <f>'Central-Hudson Off Peak'!I2073</f>
        <v>-1.9700000000000002</v>
      </c>
      <c r="O2073">
        <f>'Central-Hudson Off Peak'!D2073</f>
        <v>48.04</v>
      </c>
      <c r="P2073" s="2">
        <f t="shared" si="131"/>
        <v>21.76</v>
      </c>
    </row>
    <row r="2074" spans="1:16" x14ac:dyDescent="0.25">
      <c r="A2074" t="s">
        <v>6603</v>
      </c>
      <c r="B2074">
        <v>2000</v>
      </c>
      <c r="C2074">
        <v>25.1</v>
      </c>
      <c r="D2074">
        <v>25.3</v>
      </c>
      <c r="E2074">
        <v>-1.58</v>
      </c>
      <c r="F2074">
        <v>-1.69</v>
      </c>
      <c r="G2074">
        <v>-0.38</v>
      </c>
      <c r="H2074">
        <v>-0.28999999999999998</v>
      </c>
      <c r="I2074">
        <f t="shared" si="128"/>
        <v>-9.0000000000000024E-2</v>
      </c>
      <c r="J2074">
        <f t="shared" si="129"/>
        <v>25.3</v>
      </c>
      <c r="K2074">
        <f t="shared" si="130"/>
        <v>25.1</v>
      </c>
      <c r="N2074">
        <f>'Central-Hudson Off Peak'!I2074</f>
        <v>-2.02</v>
      </c>
      <c r="O2074">
        <f>'Central-Hudson Off Peak'!D2074</f>
        <v>53.35</v>
      </c>
      <c r="P2074" s="2">
        <f t="shared" si="131"/>
        <v>26.229999999999997</v>
      </c>
    </row>
    <row r="2075" spans="1:16" x14ac:dyDescent="0.25">
      <c r="A2075" t="s">
        <v>6604</v>
      </c>
      <c r="B2075">
        <v>2000</v>
      </c>
      <c r="C2075">
        <v>27.05</v>
      </c>
      <c r="D2075">
        <v>27.28</v>
      </c>
      <c r="E2075">
        <v>-1.68</v>
      </c>
      <c r="F2075">
        <v>-1.8</v>
      </c>
      <c r="G2075">
        <v>-0.41</v>
      </c>
      <c r="H2075">
        <v>-0.3</v>
      </c>
      <c r="I2075">
        <f t="shared" si="128"/>
        <v>-0.10999999999999999</v>
      </c>
      <c r="J2075">
        <f t="shared" si="129"/>
        <v>27.28</v>
      </c>
      <c r="K2075">
        <f t="shared" si="130"/>
        <v>27.05</v>
      </c>
      <c r="N2075">
        <f>'Central-Hudson Off Peak'!I2075</f>
        <v>-2.17</v>
      </c>
      <c r="O2075">
        <f>'Central-Hudson Off Peak'!D2075</f>
        <v>57.16</v>
      </c>
      <c r="P2075" s="2">
        <f t="shared" si="131"/>
        <v>27.939999999999994</v>
      </c>
    </row>
    <row r="2076" spans="1:16" x14ac:dyDescent="0.25">
      <c r="A2076" t="s">
        <v>6605</v>
      </c>
      <c r="B2076">
        <v>2000</v>
      </c>
      <c r="C2076">
        <v>26.85</v>
      </c>
      <c r="D2076">
        <v>27.12</v>
      </c>
      <c r="E2076">
        <v>-2.64</v>
      </c>
      <c r="F2076">
        <v>-2.81</v>
      </c>
      <c r="G2076">
        <v>-0.39</v>
      </c>
      <c r="H2076">
        <v>-0.28999999999999998</v>
      </c>
      <c r="I2076">
        <f t="shared" si="128"/>
        <v>-0.10000000000000003</v>
      </c>
      <c r="J2076">
        <f t="shared" si="129"/>
        <v>27.12</v>
      </c>
      <c r="K2076">
        <f t="shared" si="130"/>
        <v>26.85</v>
      </c>
      <c r="N2076">
        <f>'Central-Hudson Off Peak'!I2076</f>
        <v>-2.0699999999999998</v>
      </c>
      <c r="O2076">
        <f>'Central-Hudson Off Peak'!D2076</f>
        <v>72.650000000000006</v>
      </c>
      <c r="P2076" s="2">
        <f t="shared" si="131"/>
        <v>43.730000000000011</v>
      </c>
    </row>
    <row r="2077" spans="1:16" x14ac:dyDescent="0.25">
      <c r="A2077" t="s">
        <v>6606</v>
      </c>
      <c r="B2077">
        <v>2000</v>
      </c>
      <c r="C2077">
        <v>30.11</v>
      </c>
      <c r="D2077">
        <v>30.43</v>
      </c>
      <c r="E2077">
        <v>-3.17</v>
      </c>
      <c r="F2077">
        <v>-3.38</v>
      </c>
      <c r="G2077">
        <v>-0.44</v>
      </c>
      <c r="H2077">
        <v>-0.33</v>
      </c>
      <c r="I2077">
        <f t="shared" si="128"/>
        <v>-0.10999999999999999</v>
      </c>
      <c r="J2077">
        <f t="shared" si="129"/>
        <v>30.43</v>
      </c>
      <c r="K2077">
        <f t="shared" si="130"/>
        <v>30.11</v>
      </c>
      <c r="N2077">
        <f>'Central-Hudson Off Peak'!I2077</f>
        <v>-2.31</v>
      </c>
      <c r="O2077">
        <f>'Central-Hudson Off Peak'!D2077</f>
        <v>85.11</v>
      </c>
      <c r="P2077" s="2">
        <f t="shared" si="131"/>
        <v>52.69</v>
      </c>
    </row>
    <row r="2078" spans="1:16" x14ac:dyDescent="0.25">
      <c r="A2078" t="s">
        <v>6607</v>
      </c>
      <c r="B2078">
        <v>2000</v>
      </c>
      <c r="C2078">
        <v>28.11</v>
      </c>
      <c r="D2078">
        <v>28.43</v>
      </c>
      <c r="E2078">
        <v>-3.22</v>
      </c>
      <c r="F2078">
        <v>-3.44</v>
      </c>
      <c r="G2078">
        <v>-0.4</v>
      </c>
      <c r="H2078">
        <v>-0.3</v>
      </c>
      <c r="I2078">
        <f t="shared" si="128"/>
        <v>-0.10000000000000003</v>
      </c>
      <c r="J2078">
        <f t="shared" si="129"/>
        <v>28.43</v>
      </c>
      <c r="K2078">
        <f t="shared" si="130"/>
        <v>28.11</v>
      </c>
      <c r="N2078">
        <f>'Central-Hudson Off Peak'!I2078</f>
        <v>-2.13</v>
      </c>
      <c r="O2078">
        <f>'Central-Hudson Off Peak'!D2078</f>
        <v>83.73</v>
      </c>
      <c r="P2078" s="2">
        <f t="shared" si="131"/>
        <v>53.490000000000009</v>
      </c>
    </row>
    <row r="2079" spans="1:16" x14ac:dyDescent="0.25">
      <c r="A2079" t="s">
        <v>6608</v>
      </c>
      <c r="B2079">
        <v>2000</v>
      </c>
      <c r="C2079">
        <v>30.12</v>
      </c>
      <c r="D2079">
        <v>30.42</v>
      </c>
      <c r="E2079">
        <v>-3.19</v>
      </c>
      <c r="F2079">
        <v>-3.39</v>
      </c>
      <c r="G2079">
        <v>-0.43</v>
      </c>
      <c r="H2079">
        <v>-0.33</v>
      </c>
      <c r="I2079">
        <f t="shared" si="128"/>
        <v>-9.9999999999999978E-2</v>
      </c>
      <c r="J2079">
        <f t="shared" si="129"/>
        <v>30.42</v>
      </c>
      <c r="K2079">
        <f t="shared" si="130"/>
        <v>30.12</v>
      </c>
      <c r="N2079">
        <f>'Central-Hudson Off Peak'!I2079</f>
        <v>-2.3000000000000003</v>
      </c>
      <c r="O2079">
        <f>'Central-Hudson Off Peak'!D2079</f>
        <v>85.27</v>
      </c>
      <c r="P2079" s="2">
        <f t="shared" si="131"/>
        <v>52.849999999999994</v>
      </c>
    </row>
    <row r="2080" spans="1:16" x14ac:dyDescent="0.25">
      <c r="A2080" t="s">
        <v>6609</v>
      </c>
      <c r="B2080">
        <v>2000</v>
      </c>
      <c r="C2080">
        <v>30.12</v>
      </c>
      <c r="D2080">
        <v>30.43</v>
      </c>
      <c r="E2080">
        <v>-3.19</v>
      </c>
      <c r="F2080">
        <v>-3.4</v>
      </c>
      <c r="G2080">
        <v>-0.43</v>
      </c>
      <c r="H2080">
        <v>-0.33</v>
      </c>
      <c r="I2080">
        <f t="shared" si="128"/>
        <v>-9.9999999999999978E-2</v>
      </c>
      <c r="J2080">
        <f t="shared" si="129"/>
        <v>30.43</v>
      </c>
      <c r="K2080">
        <f t="shared" si="130"/>
        <v>30.12</v>
      </c>
      <c r="N2080">
        <f>'Central-Hudson Off Peak'!I2080</f>
        <v>-2.3000000000000003</v>
      </c>
      <c r="O2080">
        <f>'Central-Hudson Off Peak'!D2080</f>
        <v>85.33</v>
      </c>
      <c r="P2080" s="2">
        <f t="shared" si="131"/>
        <v>52.91</v>
      </c>
    </row>
    <row r="2081" spans="1:16" x14ac:dyDescent="0.25">
      <c r="A2081" t="s">
        <v>6610</v>
      </c>
      <c r="B2081">
        <v>2000</v>
      </c>
      <c r="C2081">
        <v>30.12</v>
      </c>
      <c r="D2081">
        <v>30.43</v>
      </c>
      <c r="E2081">
        <v>-3.2</v>
      </c>
      <c r="F2081">
        <v>-3.41</v>
      </c>
      <c r="G2081">
        <v>-0.43</v>
      </c>
      <c r="H2081">
        <v>-0.33</v>
      </c>
      <c r="I2081">
        <f t="shared" si="128"/>
        <v>-9.9999999999999978E-2</v>
      </c>
      <c r="J2081">
        <f t="shared" si="129"/>
        <v>30.43</v>
      </c>
      <c r="K2081">
        <f t="shared" si="130"/>
        <v>30.12</v>
      </c>
      <c r="N2081">
        <f>'Central-Hudson Off Peak'!I2081</f>
        <v>-2.3000000000000003</v>
      </c>
      <c r="O2081">
        <f>'Central-Hudson Off Peak'!D2081</f>
        <v>85.48</v>
      </c>
      <c r="P2081" s="2">
        <f t="shared" si="131"/>
        <v>53.06</v>
      </c>
    </row>
    <row r="2082" spans="1:16" x14ac:dyDescent="0.25">
      <c r="A2082" t="s">
        <v>6611</v>
      </c>
      <c r="B2082">
        <v>2000</v>
      </c>
      <c r="C2082">
        <v>53.77</v>
      </c>
      <c r="D2082">
        <v>53.99</v>
      </c>
      <c r="E2082">
        <v>0</v>
      </c>
      <c r="F2082">
        <v>0</v>
      </c>
      <c r="G2082">
        <v>-0.87</v>
      </c>
      <c r="H2082">
        <v>-0.65</v>
      </c>
      <c r="I2082">
        <f t="shared" si="128"/>
        <v>-0.21999999999999997</v>
      </c>
      <c r="J2082">
        <f t="shared" si="129"/>
        <v>53.99</v>
      </c>
      <c r="K2082">
        <f t="shared" si="130"/>
        <v>53.77</v>
      </c>
      <c r="N2082">
        <f>'Central-Hudson Off Peak'!I2082</f>
        <v>-4.6100000000000003</v>
      </c>
      <c r="O2082">
        <f>'Central-Hudson Off Peak'!D2082</f>
        <v>58.38</v>
      </c>
      <c r="P2082" s="2">
        <f t="shared" si="131"/>
        <v>0</v>
      </c>
    </row>
    <row r="2083" spans="1:16" x14ac:dyDescent="0.25">
      <c r="A2083" t="s">
        <v>6612</v>
      </c>
      <c r="B2083">
        <v>2000</v>
      </c>
      <c r="C2083">
        <v>37.08</v>
      </c>
      <c r="D2083">
        <v>37.33</v>
      </c>
      <c r="E2083">
        <v>-1.87</v>
      </c>
      <c r="F2083">
        <v>-1.97</v>
      </c>
      <c r="G2083">
        <v>-0.56999999999999995</v>
      </c>
      <c r="H2083">
        <v>-0.42</v>
      </c>
      <c r="I2083">
        <f t="shared" si="128"/>
        <v>-0.14999999999999997</v>
      </c>
      <c r="J2083">
        <f t="shared" si="129"/>
        <v>37.33</v>
      </c>
      <c r="K2083">
        <f t="shared" si="130"/>
        <v>37.08</v>
      </c>
      <c r="N2083">
        <f>'Central-Hudson Off Peak'!I2083</f>
        <v>-3.02</v>
      </c>
      <c r="O2083">
        <f>'Central-Hudson Off Peak'!D2083</f>
        <v>53.38</v>
      </c>
      <c r="P2083" s="2">
        <f t="shared" si="131"/>
        <v>13.280000000000001</v>
      </c>
    </row>
    <row r="2084" spans="1:16" x14ac:dyDescent="0.25">
      <c r="A2084" t="s">
        <v>6613</v>
      </c>
      <c r="B2084">
        <v>2000</v>
      </c>
      <c r="C2084">
        <v>37.090000000000003</v>
      </c>
      <c r="D2084">
        <v>37.340000000000003</v>
      </c>
      <c r="E2084">
        <v>-1.84</v>
      </c>
      <c r="F2084">
        <v>-1.94</v>
      </c>
      <c r="G2084">
        <v>-0.56999999999999995</v>
      </c>
      <c r="H2084">
        <v>-0.42</v>
      </c>
      <c r="I2084">
        <f t="shared" si="128"/>
        <v>-0.14999999999999997</v>
      </c>
      <c r="J2084">
        <f t="shared" si="129"/>
        <v>37.340000000000003</v>
      </c>
      <c r="K2084">
        <f t="shared" si="130"/>
        <v>37.090000000000003</v>
      </c>
      <c r="N2084">
        <f>'Central-Hudson Off Peak'!I2084</f>
        <v>-3.02</v>
      </c>
      <c r="O2084">
        <f>'Central-Hudson Off Peak'!D2084</f>
        <v>53.2</v>
      </c>
      <c r="P2084" s="2">
        <f t="shared" si="131"/>
        <v>13.089999999999996</v>
      </c>
    </row>
    <row r="2085" spans="1:16" x14ac:dyDescent="0.25">
      <c r="A2085" t="s">
        <v>6614</v>
      </c>
      <c r="B2085">
        <v>2000</v>
      </c>
      <c r="C2085">
        <v>37.1</v>
      </c>
      <c r="D2085">
        <v>37.340000000000003</v>
      </c>
      <c r="E2085">
        <v>-1.76</v>
      </c>
      <c r="F2085">
        <v>-1.86</v>
      </c>
      <c r="G2085">
        <v>-0.56999999999999995</v>
      </c>
      <c r="H2085">
        <v>-0.43</v>
      </c>
      <c r="I2085">
        <f t="shared" si="128"/>
        <v>-0.13999999999999996</v>
      </c>
      <c r="J2085">
        <f t="shared" si="129"/>
        <v>37.340000000000003</v>
      </c>
      <c r="K2085">
        <f t="shared" si="130"/>
        <v>37.1</v>
      </c>
      <c r="N2085">
        <f>'Central-Hudson Off Peak'!I2085</f>
        <v>-3.03</v>
      </c>
      <c r="O2085">
        <f>'Central-Hudson Off Peak'!D2085</f>
        <v>52.65</v>
      </c>
      <c r="P2085" s="2">
        <f t="shared" si="131"/>
        <v>12.519999999999996</v>
      </c>
    </row>
    <row r="2086" spans="1:16" x14ac:dyDescent="0.25">
      <c r="A2086" t="s">
        <v>6615</v>
      </c>
      <c r="B2086">
        <v>2000</v>
      </c>
      <c r="C2086">
        <v>37.11</v>
      </c>
      <c r="D2086">
        <v>37.340000000000003</v>
      </c>
      <c r="E2086">
        <v>-1.73</v>
      </c>
      <c r="F2086">
        <v>-1.82</v>
      </c>
      <c r="G2086">
        <v>-0.56999999999999995</v>
      </c>
      <c r="H2086">
        <v>-0.43</v>
      </c>
      <c r="I2086">
        <f t="shared" si="128"/>
        <v>-0.13999999999999996</v>
      </c>
      <c r="J2086">
        <f t="shared" si="129"/>
        <v>37.340000000000003</v>
      </c>
      <c r="K2086">
        <f t="shared" si="130"/>
        <v>37.11</v>
      </c>
      <c r="N2086">
        <f>'Central-Hudson Off Peak'!I2086</f>
        <v>-3.03</v>
      </c>
      <c r="O2086">
        <f>'Central-Hudson Off Peak'!D2086</f>
        <v>52.43</v>
      </c>
      <c r="P2086" s="2">
        <f t="shared" si="131"/>
        <v>12.29</v>
      </c>
    </row>
    <row r="2087" spans="1:16" x14ac:dyDescent="0.25">
      <c r="A2087" t="s">
        <v>6616</v>
      </c>
      <c r="B2087">
        <v>2000</v>
      </c>
      <c r="C2087">
        <v>29.71</v>
      </c>
      <c r="D2087">
        <v>29.95</v>
      </c>
      <c r="E2087">
        <v>-2.38</v>
      </c>
      <c r="F2087">
        <v>-2.5099999999999998</v>
      </c>
      <c r="G2087">
        <v>-0.44</v>
      </c>
      <c r="H2087">
        <v>-0.33</v>
      </c>
      <c r="I2087">
        <f t="shared" si="128"/>
        <v>-0.10999999999999999</v>
      </c>
      <c r="J2087">
        <f t="shared" si="129"/>
        <v>29.95</v>
      </c>
      <c r="K2087">
        <f t="shared" si="130"/>
        <v>29.71</v>
      </c>
      <c r="N2087">
        <f>'Central-Hudson Off Peak'!I2087</f>
        <v>-2.34</v>
      </c>
      <c r="O2087">
        <f>'Central-Hudson Off Peak'!D2087</f>
        <v>49.01</v>
      </c>
      <c r="P2087" s="2">
        <f t="shared" si="131"/>
        <v>16.96</v>
      </c>
    </row>
    <row r="2088" spans="1:16" x14ac:dyDescent="0.25">
      <c r="A2088" t="s">
        <v>6617</v>
      </c>
      <c r="B2088">
        <v>2000</v>
      </c>
      <c r="C2088">
        <v>38.57</v>
      </c>
      <c r="D2088">
        <v>38.75</v>
      </c>
      <c r="E2088">
        <v>-0.51</v>
      </c>
      <c r="F2088">
        <v>-0.54</v>
      </c>
      <c r="G2088">
        <v>-0.61</v>
      </c>
      <c r="H2088">
        <v>-0.46</v>
      </c>
      <c r="I2088">
        <f t="shared" si="128"/>
        <v>-0.14999999999999997</v>
      </c>
      <c r="J2088">
        <f t="shared" si="129"/>
        <v>38.75</v>
      </c>
      <c r="K2088">
        <f t="shared" si="130"/>
        <v>38.57</v>
      </c>
      <c r="N2088">
        <f>'Central-Hudson Off Peak'!I2088</f>
        <v>-3.26</v>
      </c>
      <c r="O2088">
        <f>'Central-Hudson Off Peak'!D2088</f>
        <v>45.45</v>
      </c>
      <c r="P2088" s="2">
        <f t="shared" si="131"/>
        <v>3.6200000000000045</v>
      </c>
    </row>
    <row r="2089" spans="1:16" x14ac:dyDescent="0.25">
      <c r="A2089" t="s">
        <v>6618</v>
      </c>
      <c r="B2089">
        <v>2000</v>
      </c>
      <c r="C2089">
        <v>25.99</v>
      </c>
      <c r="D2089">
        <v>25.48</v>
      </c>
      <c r="E2089">
        <v>-2.0299999999999998</v>
      </c>
      <c r="F2089">
        <v>-2.15</v>
      </c>
      <c r="G2089">
        <v>-0.62</v>
      </c>
      <c r="H2089">
        <v>-1.25</v>
      </c>
      <c r="I2089">
        <f t="shared" si="128"/>
        <v>0.63</v>
      </c>
      <c r="J2089">
        <f t="shared" si="129"/>
        <v>25.48</v>
      </c>
      <c r="K2089">
        <f t="shared" si="130"/>
        <v>25.99</v>
      </c>
      <c r="N2089">
        <f>'Central-Hudson Off Peak'!I2089</f>
        <v>-2.3199999999999998</v>
      </c>
      <c r="O2089">
        <f>'Central-Hudson Off Peak'!D2089</f>
        <v>42.77</v>
      </c>
      <c r="P2089" s="2">
        <f t="shared" si="131"/>
        <v>14.460000000000004</v>
      </c>
    </row>
    <row r="2090" spans="1:16" x14ac:dyDescent="0.25">
      <c r="A2090" t="s">
        <v>6619</v>
      </c>
      <c r="B2090">
        <v>2000</v>
      </c>
      <c r="C2090">
        <v>19.8</v>
      </c>
      <c r="D2090">
        <v>19.54</v>
      </c>
      <c r="E2090">
        <v>-3.13</v>
      </c>
      <c r="F2090">
        <v>-3.31</v>
      </c>
      <c r="G2090">
        <v>-0.43</v>
      </c>
      <c r="H2090">
        <v>-0.87</v>
      </c>
      <c r="I2090">
        <f t="shared" si="128"/>
        <v>0.44</v>
      </c>
      <c r="J2090">
        <f t="shared" si="129"/>
        <v>19.54</v>
      </c>
      <c r="K2090">
        <f t="shared" si="130"/>
        <v>19.8</v>
      </c>
      <c r="N2090">
        <f>'Central-Hudson Off Peak'!I2090</f>
        <v>-1.6099999999999999</v>
      </c>
      <c r="O2090">
        <f>'Central-Hudson Off Peak'!D2090</f>
        <v>43.64</v>
      </c>
      <c r="P2090" s="2">
        <f t="shared" si="131"/>
        <v>22.23</v>
      </c>
    </row>
    <row r="2091" spans="1:16" x14ac:dyDescent="0.25">
      <c r="A2091" t="s">
        <v>6620</v>
      </c>
      <c r="B2091">
        <v>2000</v>
      </c>
      <c r="C2091">
        <v>19.32</v>
      </c>
      <c r="D2091">
        <v>19.07</v>
      </c>
      <c r="E2091">
        <v>-3.09</v>
      </c>
      <c r="F2091">
        <v>-3.27</v>
      </c>
      <c r="G2091">
        <v>-0.42</v>
      </c>
      <c r="H2091">
        <v>-0.85</v>
      </c>
      <c r="I2091">
        <f t="shared" si="128"/>
        <v>0.43</v>
      </c>
      <c r="J2091">
        <f t="shared" si="129"/>
        <v>19.07</v>
      </c>
      <c r="K2091">
        <f t="shared" si="130"/>
        <v>19.32</v>
      </c>
      <c r="N2091">
        <f>'Central-Hudson Off Peak'!I2091</f>
        <v>-1.5699999999999998</v>
      </c>
      <c r="O2091">
        <f>'Central-Hudson Off Peak'!D2091</f>
        <v>42.86</v>
      </c>
      <c r="P2091" s="2">
        <f t="shared" si="131"/>
        <v>21.97</v>
      </c>
    </row>
    <row r="2092" spans="1:16" x14ac:dyDescent="0.25">
      <c r="A2092" t="s">
        <v>6621</v>
      </c>
      <c r="B2092">
        <v>2000</v>
      </c>
      <c r="C2092">
        <v>19.27</v>
      </c>
      <c r="D2092">
        <v>18.989999999999998</v>
      </c>
      <c r="E2092">
        <v>-2.9</v>
      </c>
      <c r="F2092">
        <v>-3.06</v>
      </c>
      <c r="G2092">
        <v>-0.42</v>
      </c>
      <c r="H2092">
        <v>-0.86</v>
      </c>
      <c r="I2092">
        <f t="shared" si="128"/>
        <v>0.44</v>
      </c>
      <c r="J2092">
        <f t="shared" si="129"/>
        <v>18.989999999999998</v>
      </c>
      <c r="K2092">
        <f t="shared" si="130"/>
        <v>19.27</v>
      </c>
      <c r="N2092">
        <f>'Central-Hudson Off Peak'!I2092</f>
        <v>-1.5799999999999998</v>
      </c>
      <c r="O2092">
        <f>'Central-Hudson Off Peak'!D2092</f>
        <v>41.42</v>
      </c>
      <c r="P2092" s="2">
        <f t="shared" si="131"/>
        <v>20.570000000000004</v>
      </c>
    </row>
    <row r="2093" spans="1:16" x14ac:dyDescent="0.25">
      <c r="A2093" t="s">
        <v>6622</v>
      </c>
      <c r="B2093">
        <v>2000</v>
      </c>
      <c r="C2093">
        <v>19.260000000000002</v>
      </c>
      <c r="D2093">
        <v>18.989999999999998</v>
      </c>
      <c r="E2093">
        <v>-2.84</v>
      </c>
      <c r="F2093">
        <v>-3</v>
      </c>
      <c r="G2093">
        <v>-0.43</v>
      </c>
      <c r="H2093">
        <v>-0.86</v>
      </c>
      <c r="I2093">
        <f t="shared" si="128"/>
        <v>0.43</v>
      </c>
      <c r="J2093">
        <f t="shared" si="129"/>
        <v>18.989999999999998</v>
      </c>
      <c r="K2093">
        <f t="shared" si="130"/>
        <v>19.260000000000002</v>
      </c>
      <c r="N2093">
        <f>'Central-Hudson Off Peak'!I2093</f>
        <v>-1.5899999999999999</v>
      </c>
      <c r="O2093">
        <f>'Central-Hudson Off Peak'!D2093</f>
        <v>41.01</v>
      </c>
      <c r="P2093" s="2">
        <f t="shared" si="131"/>
        <v>20.16</v>
      </c>
    </row>
    <row r="2094" spans="1:16" x14ac:dyDescent="0.25">
      <c r="A2094" t="s">
        <v>6623</v>
      </c>
      <c r="B2094">
        <v>2000</v>
      </c>
      <c r="C2094">
        <v>16.09</v>
      </c>
      <c r="D2094">
        <v>15.67</v>
      </c>
      <c r="E2094">
        <v>0</v>
      </c>
      <c r="F2094">
        <v>0</v>
      </c>
      <c r="G2094">
        <v>-0.42</v>
      </c>
      <c r="H2094">
        <v>-0.84</v>
      </c>
      <c r="I2094">
        <f t="shared" si="128"/>
        <v>0.42</v>
      </c>
      <c r="J2094">
        <f t="shared" si="129"/>
        <v>15.67</v>
      </c>
      <c r="K2094">
        <f t="shared" si="130"/>
        <v>16.09</v>
      </c>
      <c r="N2094">
        <f>'Central-Hudson Off Peak'!I2094</f>
        <v>-1.5599999999999998</v>
      </c>
      <c r="O2094">
        <f>'Central-Hudson Off Peak'!D2094</f>
        <v>17.649999999999999</v>
      </c>
      <c r="P2094" s="2">
        <f t="shared" si="131"/>
        <v>0</v>
      </c>
    </row>
    <row r="2095" spans="1:16" x14ac:dyDescent="0.25">
      <c r="A2095" t="s">
        <v>6624</v>
      </c>
      <c r="B2095">
        <v>2000</v>
      </c>
      <c r="C2095">
        <v>18.809999999999999</v>
      </c>
      <c r="D2095">
        <v>18.32</v>
      </c>
      <c r="E2095">
        <v>0</v>
      </c>
      <c r="F2095">
        <v>0</v>
      </c>
      <c r="G2095">
        <v>-0.49</v>
      </c>
      <c r="H2095">
        <v>-0.98</v>
      </c>
      <c r="I2095">
        <f t="shared" si="128"/>
        <v>0.49</v>
      </c>
      <c r="J2095">
        <f t="shared" si="129"/>
        <v>18.32</v>
      </c>
      <c r="K2095">
        <f t="shared" si="130"/>
        <v>18.809999999999999</v>
      </c>
      <c r="N2095">
        <f>'Central-Hudson Off Peak'!I2095</f>
        <v>-1.82</v>
      </c>
      <c r="O2095">
        <f>'Central-Hudson Off Peak'!D2095</f>
        <v>20.63</v>
      </c>
      <c r="P2095" s="2">
        <f t="shared" si="131"/>
        <v>0</v>
      </c>
    </row>
    <row r="2096" spans="1:16" x14ac:dyDescent="0.25">
      <c r="A2096" t="s">
        <v>6625</v>
      </c>
      <c r="B2096">
        <v>2000</v>
      </c>
      <c r="C2096">
        <v>22.48</v>
      </c>
      <c r="D2096">
        <v>22.11</v>
      </c>
      <c r="E2096">
        <v>-2.57</v>
      </c>
      <c r="F2096">
        <v>-2.72</v>
      </c>
      <c r="G2096">
        <v>-0.52</v>
      </c>
      <c r="H2096">
        <v>-1.04</v>
      </c>
      <c r="I2096">
        <f t="shared" si="128"/>
        <v>0.52</v>
      </c>
      <c r="J2096">
        <f t="shared" si="129"/>
        <v>22.11</v>
      </c>
      <c r="K2096">
        <f t="shared" si="130"/>
        <v>22.48</v>
      </c>
      <c r="N2096">
        <f>'Central-Hudson Off Peak'!I2096</f>
        <v>-1.93</v>
      </c>
      <c r="O2096">
        <f>'Central-Hudson Off Peak'!D2096</f>
        <v>42.66</v>
      </c>
      <c r="P2096" s="2">
        <f t="shared" si="131"/>
        <v>18.249999999999996</v>
      </c>
    </row>
    <row r="2097" spans="1:16" x14ac:dyDescent="0.25">
      <c r="A2097" t="s">
        <v>6626</v>
      </c>
      <c r="B2097">
        <v>2000</v>
      </c>
      <c r="C2097">
        <v>23.76</v>
      </c>
      <c r="D2097">
        <v>23.38</v>
      </c>
      <c r="E2097">
        <v>-2.75</v>
      </c>
      <c r="F2097">
        <v>-2.91</v>
      </c>
      <c r="G2097">
        <v>-0.55000000000000004</v>
      </c>
      <c r="H2097">
        <v>-1.0900000000000001</v>
      </c>
      <c r="I2097">
        <f t="shared" si="128"/>
        <v>0.54</v>
      </c>
      <c r="J2097">
        <f t="shared" si="129"/>
        <v>23.38</v>
      </c>
      <c r="K2097">
        <f t="shared" si="130"/>
        <v>23.76</v>
      </c>
      <c r="N2097">
        <f>'Central-Hudson Off Peak'!I2097</f>
        <v>-2.04</v>
      </c>
      <c r="O2097">
        <f>'Central-Hudson Off Peak'!D2097</f>
        <v>45.32</v>
      </c>
      <c r="P2097" s="2">
        <f t="shared" si="131"/>
        <v>19.52</v>
      </c>
    </row>
    <row r="2098" spans="1:16" x14ac:dyDescent="0.25">
      <c r="A2098" t="s">
        <v>6627</v>
      </c>
      <c r="B2098">
        <v>2000</v>
      </c>
      <c r="C2098">
        <v>24.27</v>
      </c>
      <c r="D2098">
        <v>23.92</v>
      </c>
      <c r="E2098">
        <v>-3.42</v>
      </c>
      <c r="F2098">
        <v>-3.62</v>
      </c>
      <c r="G2098">
        <v>-0.54</v>
      </c>
      <c r="H2098">
        <v>-1.0900000000000001</v>
      </c>
      <c r="I2098">
        <f t="shared" si="128"/>
        <v>0.55000000000000004</v>
      </c>
      <c r="J2098">
        <f t="shared" si="129"/>
        <v>23.92</v>
      </c>
      <c r="K2098">
        <f t="shared" si="130"/>
        <v>24.27</v>
      </c>
      <c r="N2098">
        <f>'Central-Hudson Off Peak'!I2098</f>
        <v>-2.0099999999999998</v>
      </c>
      <c r="O2098">
        <f>'Central-Hudson Off Peak'!D2098</f>
        <v>50.58</v>
      </c>
      <c r="P2098" s="2">
        <f t="shared" si="131"/>
        <v>24.3</v>
      </c>
    </row>
    <row r="2099" spans="1:16" x14ac:dyDescent="0.25">
      <c r="A2099" t="s">
        <v>6628</v>
      </c>
      <c r="B2099">
        <v>2000</v>
      </c>
      <c r="C2099">
        <v>24.31</v>
      </c>
      <c r="D2099">
        <v>23.99</v>
      </c>
      <c r="E2099">
        <v>-3.85</v>
      </c>
      <c r="F2099">
        <v>-4.07</v>
      </c>
      <c r="G2099">
        <v>-0.53</v>
      </c>
      <c r="H2099">
        <v>-1.07</v>
      </c>
      <c r="I2099">
        <f t="shared" si="128"/>
        <v>0.54</v>
      </c>
      <c r="J2099">
        <f t="shared" si="129"/>
        <v>23.99</v>
      </c>
      <c r="K2099">
        <f t="shared" si="130"/>
        <v>24.31</v>
      </c>
      <c r="N2099">
        <f>'Central-Hudson Off Peak'!I2099</f>
        <v>-1.98</v>
      </c>
      <c r="O2099">
        <f>'Central-Hudson Off Peak'!D2099</f>
        <v>53.66</v>
      </c>
      <c r="P2099" s="2">
        <f t="shared" si="131"/>
        <v>27.37</v>
      </c>
    </row>
    <row r="2100" spans="1:16" x14ac:dyDescent="0.25">
      <c r="A2100" t="s">
        <v>6629</v>
      </c>
      <c r="B2100">
        <v>2000</v>
      </c>
      <c r="C2100">
        <v>24.8</v>
      </c>
      <c r="D2100">
        <v>24.48</v>
      </c>
      <c r="E2100">
        <v>-3.8</v>
      </c>
      <c r="F2100">
        <v>-4.0199999999999996</v>
      </c>
      <c r="G2100">
        <v>-0.55000000000000004</v>
      </c>
      <c r="H2100">
        <v>-1.0900000000000001</v>
      </c>
      <c r="I2100">
        <f t="shared" si="128"/>
        <v>0.54</v>
      </c>
      <c r="J2100">
        <f t="shared" si="129"/>
        <v>24.48</v>
      </c>
      <c r="K2100">
        <f t="shared" si="130"/>
        <v>24.8</v>
      </c>
      <c r="N2100">
        <f>'Central-Hudson Off Peak'!I2100</f>
        <v>-2.04</v>
      </c>
      <c r="O2100">
        <f>'Central-Hudson Off Peak'!D2100</f>
        <v>53.88</v>
      </c>
      <c r="P2100" s="2">
        <f t="shared" si="131"/>
        <v>27.040000000000003</v>
      </c>
    </row>
    <row r="2101" spans="1:16" x14ac:dyDescent="0.25">
      <c r="A2101" t="s">
        <v>6630</v>
      </c>
      <c r="B2101">
        <v>2000</v>
      </c>
      <c r="C2101">
        <v>25.32</v>
      </c>
      <c r="D2101">
        <v>24.99</v>
      </c>
      <c r="E2101">
        <v>-3.81</v>
      </c>
      <c r="F2101">
        <v>-4.04</v>
      </c>
      <c r="G2101">
        <v>-0.56000000000000005</v>
      </c>
      <c r="H2101">
        <v>-1.1200000000000001</v>
      </c>
      <c r="I2101">
        <f t="shared" si="128"/>
        <v>0.56000000000000005</v>
      </c>
      <c r="J2101">
        <f t="shared" si="129"/>
        <v>24.99</v>
      </c>
      <c r="K2101">
        <f t="shared" si="130"/>
        <v>25.32</v>
      </c>
      <c r="N2101">
        <f>'Central-Hudson Off Peak'!I2101</f>
        <v>-2.08</v>
      </c>
      <c r="O2101">
        <f>'Central-Hudson Off Peak'!D2101</f>
        <v>54.53</v>
      </c>
      <c r="P2101" s="2">
        <f t="shared" si="131"/>
        <v>27.130000000000003</v>
      </c>
    </row>
    <row r="2102" spans="1:16" x14ac:dyDescent="0.25">
      <c r="A2102" t="s">
        <v>6631</v>
      </c>
      <c r="B2102">
        <v>2000</v>
      </c>
      <c r="C2102">
        <v>25.32</v>
      </c>
      <c r="D2102">
        <v>24.99</v>
      </c>
      <c r="E2102">
        <v>-3.81</v>
      </c>
      <c r="F2102">
        <v>-4.04</v>
      </c>
      <c r="G2102">
        <v>-0.56000000000000005</v>
      </c>
      <c r="H2102">
        <v>-1.1200000000000001</v>
      </c>
      <c r="I2102">
        <f t="shared" si="128"/>
        <v>0.56000000000000005</v>
      </c>
      <c r="J2102">
        <f t="shared" si="129"/>
        <v>24.99</v>
      </c>
      <c r="K2102">
        <f t="shared" si="130"/>
        <v>25.32</v>
      </c>
      <c r="N2102">
        <f>'Central-Hudson Off Peak'!I2102</f>
        <v>-2.08</v>
      </c>
      <c r="O2102">
        <f>'Central-Hudson Off Peak'!D2102</f>
        <v>54.53</v>
      </c>
      <c r="P2102" s="2">
        <f t="shared" si="131"/>
        <v>27.130000000000003</v>
      </c>
    </row>
    <row r="2103" spans="1:16" x14ac:dyDescent="0.25">
      <c r="A2103" t="s">
        <v>6632</v>
      </c>
      <c r="B2103">
        <v>2000</v>
      </c>
      <c r="C2103">
        <v>25.32</v>
      </c>
      <c r="D2103">
        <v>24.99</v>
      </c>
      <c r="E2103">
        <v>-3.81</v>
      </c>
      <c r="F2103">
        <v>-4.04</v>
      </c>
      <c r="G2103">
        <v>-0.56000000000000005</v>
      </c>
      <c r="H2103">
        <v>-1.1200000000000001</v>
      </c>
      <c r="I2103">
        <f t="shared" si="128"/>
        <v>0.56000000000000005</v>
      </c>
      <c r="J2103">
        <f t="shared" si="129"/>
        <v>24.99</v>
      </c>
      <c r="K2103">
        <f t="shared" si="130"/>
        <v>25.32</v>
      </c>
      <c r="N2103">
        <f>'Central-Hudson Off Peak'!I2103</f>
        <v>-2.08</v>
      </c>
      <c r="O2103">
        <f>'Central-Hudson Off Peak'!D2103</f>
        <v>54.53</v>
      </c>
      <c r="P2103" s="2">
        <f t="shared" si="131"/>
        <v>27.130000000000003</v>
      </c>
    </row>
    <row r="2104" spans="1:16" x14ac:dyDescent="0.25">
      <c r="A2104" t="s">
        <v>6633</v>
      </c>
      <c r="B2104">
        <v>2000</v>
      </c>
      <c r="C2104">
        <v>25.32</v>
      </c>
      <c r="D2104">
        <v>24.99</v>
      </c>
      <c r="E2104">
        <v>-3.81</v>
      </c>
      <c r="F2104">
        <v>-4.04</v>
      </c>
      <c r="G2104">
        <v>-0.56000000000000005</v>
      </c>
      <c r="H2104">
        <v>-1.1200000000000001</v>
      </c>
      <c r="I2104">
        <f t="shared" si="128"/>
        <v>0.56000000000000005</v>
      </c>
      <c r="J2104">
        <f t="shared" si="129"/>
        <v>24.99</v>
      </c>
      <c r="K2104">
        <f t="shared" si="130"/>
        <v>25.32</v>
      </c>
      <c r="N2104">
        <f>'Central-Hudson Off Peak'!I2104</f>
        <v>-2.08</v>
      </c>
      <c r="O2104">
        <f>'Central-Hudson Off Peak'!D2104</f>
        <v>54.53</v>
      </c>
      <c r="P2104" s="2">
        <f t="shared" si="131"/>
        <v>27.130000000000003</v>
      </c>
    </row>
    <row r="2105" spans="1:16" x14ac:dyDescent="0.25">
      <c r="A2105" t="s">
        <v>6634</v>
      </c>
      <c r="B2105">
        <v>2000</v>
      </c>
      <c r="C2105">
        <v>25.32</v>
      </c>
      <c r="D2105">
        <v>24.99</v>
      </c>
      <c r="E2105">
        <v>-3.81</v>
      </c>
      <c r="F2105">
        <v>-4.04</v>
      </c>
      <c r="G2105">
        <v>-0.56000000000000005</v>
      </c>
      <c r="H2105">
        <v>-1.1200000000000001</v>
      </c>
      <c r="I2105">
        <f t="shared" si="128"/>
        <v>0.56000000000000005</v>
      </c>
      <c r="J2105">
        <f t="shared" si="129"/>
        <v>24.99</v>
      </c>
      <c r="K2105">
        <f t="shared" si="130"/>
        <v>25.32</v>
      </c>
      <c r="N2105">
        <f>'Central-Hudson Off Peak'!I2105</f>
        <v>-2.08</v>
      </c>
      <c r="O2105">
        <f>'Central-Hudson Off Peak'!D2105</f>
        <v>54.53</v>
      </c>
      <c r="P2105" s="2">
        <f t="shared" si="131"/>
        <v>27.130000000000003</v>
      </c>
    </row>
    <row r="2106" spans="1:16" x14ac:dyDescent="0.25">
      <c r="A2106" t="s">
        <v>6635</v>
      </c>
      <c r="B2106">
        <v>2000</v>
      </c>
      <c r="C2106">
        <v>27.34</v>
      </c>
      <c r="D2106">
        <v>26.96</v>
      </c>
      <c r="E2106">
        <v>-3.94</v>
      </c>
      <c r="F2106">
        <v>-4.17</v>
      </c>
      <c r="G2106">
        <v>-0.61</v>
      </c>
      <c r="H2106">
        <v>-1.22</v>
      </c>
      <c r="I2106">
        <f t="shared" si="128"/>
        <v>0.61</v>
      </c>
      <c r="J2106">
        <f t="shared" si="129"/>
        <v>26.96</v>
      </c>
      <c r="K2106">
        <f t="shared" si="130"/>
        <v>27.34</v>
      </c>
      <c r="N2106">
        <f>'Central-Hudson Off Peak'!I2106</f>
        <v>-2.27</v>
      </c>
      <c r="O2106">
        <f>'Central-Hudson Off Peak'!D2106</f>
        <v>57.64</v>
      </c>
      <c r="P2106" s="2">
        <f t="shared" si="131"/>
        <v>28.029999999999998</v>
      </c>
    </row>
    <row r="2107" spans="1:16" x14ac:dyDescent="0.25">
      <c r="A2107" t="s">
        <v>6636</v>
      </c>
      <c r="B2107">
        <v>2000</v>
      </c>
      <c r="C2107">
        <v>25.57</v>
      </c>
      <c r="D2107">
        <v>25.21</v>
      </c>
      <c r="E2107">
        <v>-3.81</v>
      </c>
      <c r="F2107">
        <v>-4.03</v>
      </c>
      <c r="G2107">
        <v>-0.56000000000000005</v>
      </c>
      <c r="H2107">
        <v>-1.1399999999999999</v>
      </c>
      <c r="I2107">
        <f t="shared" si="128"/>
        <v>0.57999999999999985</v>
      </c>
      <c r="J2107">
        <f t="shared" si="129"/>
        <v>25.21</v>
      </c>
      <c r="K2107">
        <f t="shared" si="130"/>
        <v>25.57</v>
      </c>
      <c r="N2107">
        <f>'Central-Hudson Off Peak'!I2107</f>
        <v>-2.1</v>
      </c>
      <c r="O2107">
        <f>'Central-Hudson Off Peak'!D2107</f>
        <v>54.75</v>
      </c>
      <c r="P2107" s="2">
        <f t="shared" si="131"/>
        <v>27.08</v>
      </c>
    </row>
    <row r="2108" spans="1:16" x14ac:dyDescent="0.25">
      <c r="A2108" t="s">
        <v>6637</v>
      </c>
      <c r="B2108">
        <v>2000</v>
      </c>
      <c r="C2108">
        <v>25.36</v>
      </c>
      <c r="D2108">
        <v>25.02</v>
      </c>
      <c r="E2108">
        <v>-3.81</v>
      </c>
      <c r="F2108">
        <v>-4.03</v>
      </c>
      <c r="G2108">
        <v>-0.56000000000000005</v>
      </c>
      <c r="H2108">
        <v>-1.1200000000000001</v>
      </c>
      <c r="I2108">
        <f t="shared" si="128"/>
        <v>0.56000000000000005</v>
      </c>
      <c r="J2108">
        <f t="shared" si="129"/>
        <v>25.02</v>
      </c>
      <c r="K2108">
        <f t="shared" si="130"/>
        <v>25.36</v>
      </c>
      <c r="N2108">
        <f>'Central-Hudson Off Peak'!I2108</f>
        <v>-2.09</v>
      </c>
      <c r="O2108">
        <f>'Central-Hudson Off Peak'!D2108</f>
        <v>54.54</v>
      </c>
      <c r="P2108" s="2">
        <f t="shared" si="131"/>
        <v>27.090000000000003</v>
      </c>
    </row>
    <row r="2109" spans="1:16" x14ac:dyDescent="0.25">
      <c r="A2109" t="s">
        <v>6638</v>
      </c>
      <c r="B2109">
        <v>2000</v>
      </c>
      <c r="C2109">
        <v>25.36</v>
      </c>
      <c r="D2109">
        <v>25.02</v>
      </c>
      <c r="E2109">
        <v>-3.81</v>
      </c>
      <c r="F2109">
        <v>-4.03</v>
      </c>
      <c r="G2109">
        <v>-0.56000000000000005</v>
      </c>
      <c r="H2109">
        <v>-1.1200000000000001</v>
      </c>
      <c r="I2109">
        <f t="shared" si="128"/>
        <v>0.56000000000000005</v>
      </c>
      <c r="J2109">
        <f t="shared" si="129"/>
        <v>25.02</v>
      </c>
      <c r="K2109">
        <f t="shared" si="130"/>
        <v>25.36</v>
      </c>
      <c r="N2109">
        <f>'Central-Hudson Off Peak'!I2109</f>
        <v>-2.09</v>
      </c>
      <c r="O2109">
        <f>'Central-Hudson Off Peak'!D2109</f>
        <v>54.54</v>
      </c>
      <c r="P2109" s="2">
        <f t="shared" si="131"/>
        <v>27.090000000000003</v>
      </c>
    </row>
    <row r="2110" spans="1:16" x14ac:dyDescent="0.25">
      <c r="A2110" t="s">
        <v>6639</v>
      </c>
      <c r="B2110">
        <v>2000</v>
      </c>
      <c r="C2110">
        <v>25.86</v>
      </c>
      <c r="D2110">
        <v>25.5</v>
      </c>
      <c r="E2110">
        <v>-3.76</v>
      </c>
      <c r="F2110">
        <v>-3.98</v>
      </c>
      <c r="G2110">
        <v>-0.56999999999999995</v>
      </c>
      <c r="H2110">
        <v>-1.1499999999999999</v>
      </c>
      <c r="I2110">
        <f t="shared" si="128"/>
        <v>0.57999999999999996</v>
      </c>
      <c r="J2110">
        <f t="shared" si="129"/>
        <v>25.5</v>
      </c>
      <c r="K2110">
        <f t="shared" si="130"/>
        <v>25.86</v>
      </c>
      <c r="N2110">
        <f>'Central-Hudson Off Peak'!I2110</f>
        <v>-2.14</v>
      </c>
      <c r="O2110">
        <f>'Central-Hudson Off Peak'!D2110</f>
        <v>54.74</v>
      </c>
      <c r="P2110" s="2">
        <f t="shared" si="131"/>
        <v>26.740000000000002</v>
      </c>
    </row>
    <row r="2111" spans="1:16" x14ac:dyDescent="0.25">
      <c r="A2111" t="s">
        <v>6640</v>
      </c>
      <c r="B2111">
        <v>2000</v>
      </c>
      <c r="C2111">
        <v>25.4</v>
      </c>
      <c r="D2111">
        <v>25.03</v>
      </c>
      <c r="E2111">
        <v>-3.63</v>
      </c>
      <c r="F2111">
        <v>-3.84</v>
      </c>
      <c r="G2111">
        <v>-0.56000000000000005</v>
      </c>
      <c r="H2111">
        <v>-1.1399999999999999</v>
      </c>
      <c r="I2111">
        <f t="shared" si="128"/>
        <v>0.57999999999999985</v>
      </c>
      <c r="J2111">
        <f t="shared" si="129"/>
        <v>25.03</v>
      </c>
      <c r="K2111">
        <f t="shared" si="130"/>
        <v>25.4</v>
      </c>
      <c r="N2111">
        <f>'Central-Hudson Off Peak'!I2111</f>
        <v>-2.1</v>
      </c>
      <c r="O2111">
        <f>'Central-Hudson Off Peak'!D2111</f>
        <v>53.3</v>
      </c>
      <c r="P2111" s="2">
        <f t="shared" si="131"/>
        <v>25.799999999999997</v>
      </c>
    </row>
    <row r="2112" spans="1:16" x14ac:dyDescent="0.25">
      <c r="A2112" t="s">
        <v>6641</v>
      </c>
      <c r="B2112">
        <v>2000</v>
      </c>
      <c r="C2112">
        <v>43.76</v>
      </c>
      <c r="D2112">
        <v>42.61</v>
      </c>
      <c r="E2112">
        <v>0</v>
      </c>
      <c r="F2112">
        <v>0</v>
      </c>
      <c r="G2112">
        <v>-1.1299999999999999</v>
      </c>
      <c r="H2112">
        <v>-2.2799999999999998</v>
      </c>
      <c r="I2112">
        <f t="shared" si="128"/>
        <v>1.1499999999999999</v>
      </c>
      <c r="J2112">
        <f t="shared" si="129"/>
        <v>42.61</v>
      </c>
      <c r="K2112">
        <f t="shared" si="130"/>
        <v>43.76</v>
      </c>
      <c r="N2112">
        <f>'Central-Hudson Off Peak'!I2112</f>
        <v>-4.2300000000000004</v>
      </c>
      <c r="O2112">
        <f>'Central-Hudson Off Peak'!D2112</f>
        <v>47.99</v>
      </c>
      <c r="P2112" s="2">
        <f t="shared" si="131"/>
        <v>0</v>
      </c>
    </row>
    <row r="2113" spans="1:16" x14ac:dyDescent="0.25">
      <c r="A2113" t="s">
        <v>6642</v>
      </c>
      <c r="B2113">
        <v>2000</v>
      </c>
      <c r="C2113">
        <v>20.57</v>
      </c>
      <c r="D2113">
        <v>19.88</v>
      </c>
      <c r="E2113">
        <v>0</v>
      </c>
      <c r="F2113">
        <v>0</v>
      </c>
      <c r="G2113">
        <v>-0.56999999999999995</v>
      </c>
      <c r="H2113">
        <v>-1.26</v>
      </c>
      <c r="I2113">
        <f t="shared" si="128"/>
        <v>0.69000000000000006</v>
      </c>
      <c r="J2113">
        <f t="shared" si="129"/>
        <v>19.88</v>
      </c>
      <c r="K2113">
        <f t="shared" si="130"/>
        <v>20.57</v>
      </c>
      <c r="N2113">
        <f>'Central-Hudson Off Peak'!I2113</f>
        <v>-1.9499999999999997</v>
      </c>
      <c r="O2113">
        <f>'Central-Hudson Off Peak'!D2113</f>
        <v>22.52</v>
      </c>
      <c r="P2113" s="2">
        <f t="shared" si="131"/>
        <v>0</v>
      </c>
    </row>
    <row r="2114" spans="1:16" x14ac:dyDescent="0.25">
      <c r="A2114" t="s">
        <v>6643</v>
      </c>
      <c r="B2114">
        <v>2000</v>
      </c>
      <c r="C2114">
        <v>15.31</v>
      </c>
      <c r="D2114">
        <v>14.8</v>
      </c>
      <c r="E2114">
        <v>0</v>
      </c>
      <c r="F2114">
        <v>0</v>
      </c>
      <c r="G2114">
        <v>-0.43</v>
      </c>
      <c r="H2114">
        <v>-0.94</v>
      </c>
      <c r="I2114">
        <f t="shared" ref="I2114:I2177" si="132">+G2114-H2114</f>
        <v>0.51</v>
      </c>
      <c r="J2114">
        <f t="shared" si="129"/>
        <v>14.8</v>
      </c>
      <c r="K2114">
        <f t="shared" si="130"/>
        <v>15.31</v>
      </c>
      <c r="N2114">
        <f>'Central-Hudson Off Peak'!I2114</f>
        <v>-1.46</v>
      </c>
      <c r="O2114">
        <f>'Central-Hudson Off Peak'!D2114</f>
        <v>16.77</v>
      </c>
      <c r="P2114" s="2">
        <f t="shared" si="131"/>
        <v>0</v>
      </c>
    </row>
    <row r="2115" spans="1:16" x14ac:dyDescent="0.25">
      <c r="A2115" t="s">
        <v>6644</v>
      </c>
      <c r="B2115">
        <v>2000</v>
      </c>
      <c r="C2115">
        <v>18.68</v>
      </c>
      <c r="D2115">
        <v>18.05</v>
      </c>
      <c r="E2115">
        <v>0</v>
      </c>
      <c r="F2115">
        <v>0</v>
      </c>
      <c r="G2115">
        <v>-0.52</v>
      </c>
      <c r="H2115">
        <v>-1.1499999999999999</v>
      </c>
      <c r="I2115">
        <f t="shared" si="132"/>
        <v>0.62999999999999989</v>
      </c>
      <c r="J2115">
        <f t="shared" ref="J2115:J2178" si="133">D2115</f>
        <v>18.05</v>
      </c>
      <c r="K2115">
        <f t="shared" ref="K2115:K2178" si="134">C2115</f>
        <v>18.68</v>
      </c>
      <c r="N2115">
        <f>'Central-Hudson Off Peak'!I2115</f>
        <v>-1.77</v>
      </c>
      <c r="O2115">
        <f>'Central-Hudson Off Peak'!D2115</f>
        <v>20.45</v>
      </c>
      <c r="P2115" s="2">
        <f t="shared" ref="P2115:P2178" si="135">(O2115+N2115)-K2115</f>
        <v>0</v>
      </c>
    </row>
    <row r="2116" spans="1:16" x14ac:dyDescent="0.25">
      <c r="A2116" t="s">
        <v>6645</v>
      </c>
      <c r="B2116">
        <v>2000</v>
      </c>
      <c r="C2116">
        <v>15.7</v>
      </c>
      <c r="D2116">
        <v>15.17</v>
      </c>
      <c r="E2116">
        <v>0</v>
      </c>
      <c r="F2116">
        <v>0</v>
      </c>
      <c r="G2116">
        <v>-0.44</v>
      </c>
      <c r="H2116">
        <v>-0.97</v>
      </c>
      <c r="I2116">
        <f t="shared" si="132"/>
        <v>0.53</v>
      </c>
      <c r="J2116">
        <f t="shared" si="133"/>
        <v>15.17</v>
      </c>
      <c r="K2116">
        <f t="shared" si="134"/>
        <v>15.7</v>
      </c>
      <c r="N2116">
        <f>'Central-Hudson Off Peak'!I2116</f>
        <v>-1.5</v>
      </c>
      <c r="O2116">
        <f>'Central-Hudson Off Peak'!D2116</f>
        <v>17.2</v>
      </c>
      <c r="P2116" s="2">
        <f t="shared" si="135"/>
        <v>0</v>
      </c>
    </row>
    <row r="2117" spans="1:16" x14ac:dyDescent="0.25">
      <c r="A2117" t="s">
        <v>6646</v>
      </c>
      <c r="B2117">
        <v>2000</v>
      </c>
      <c r="C2117">
        <v>14.06</v>
      </c>
      <c r="D2117">
        <v>13.58</v>
      </c>
      <c r="E2117">
        <v>0</v>
      </c>
      <c r="F2117">
        <v>0</v>
      </c>
      <c r="G2117">
        <v>-0.39</v>
      </c>
      <c r="H2117">
        <v>-0.87</v>
      </c>
      <c r="I2117">
        <f t="shared" si="132"/>
        <v>0.48</v>
      </c>
      <c r="J2117">
        <f t="shared" si="133"/>
        <v>13.58</v>
      </c>
      <c r="K2117">
        <f t="shared" si="134"/>
        <v>14.06</v>
      </c>
      <c r="N2117">
        <f>'Central-Hudson Off Peak'!I2117</f>
        <v>-1.33</v>
      </c>
      <c r="O2117">
        <f>'Central-Hudson Off Peak'!D2117</f>
        <v>15.39</v>
      </c>
      <c r="P2117" s="2">
        <f t="shared" si="135"/>
        <v>0</v>
      </c>
    </row>
    <row r="2118" spans="1:16" x14ac:dyDescent="0.25">
      <c r="A2118" t="s">
        <v>6647</v>
      </c>
      <c r="B2118">
        <v>2000</v>
      </c>
      <c r="C2118">
        <v>15.39</v>
      </c>
      <c r="D2118">
        <v>14.88</v>
      </c>
      <c r="E2118">
        <v>0</v>
      </c>
      <c r="F2118">
        <v>0</v>
      </c>
      <c r="G2118">
        <v>-0.43</v>
      </c>
      <c r="H2118">
        <v>-0.94</v>
      </c>
      <c r="I2118">
        <f t="shared" si="132"/>
        <v>0.51</v>
      </c>
      <c r="J2118">
        <f t="shared" si="133"/>
        <v>14.88</v>
      </c>
      <c r="K2118">
        <f t="shared" si="134"/>
        <v>15.39</v>
      </c>
      <c r="N2118">
        <f>'Central-Hudson Off Peak'!I2118</f>
        <v>-1.46</v>
      </c>
      <c r="O2118">
        <f>'Central-Hudson Off Peak'!D2118</f>
        <v>16.850000000000001</v>
      </c>
      <c r="P2118" s="2">
        <f t="shared" si="135"/>
        <v>0</v>
      </c>
    </row>
    <row r="2119" spans="1:16" x14ac:dyDescent="0.25">
      <c r="A2119" t="s">
        <v>6648</v>
      </c>
      <c r="B2119">
        <v>2000</v>
      </c>
      <c r="C2119">
        <v>26.36</v>
      </c>
      <c r="D2119">
        <v>25.47</v>
      </c>
      <c r="E2119">
        <v>0</v>
      </c>
      <c r="F2119">
        <v>0</v>
      </c>
      <c r="G2119">
        <v>-0.73</v>
      </c>
      <c r="H2119">
        <v>-1.62</v>
      </c>
      <c r="I2119">
        <f t="shared" si="132"/>
        <v>0.89000000000000012</v>
      </c>
      <c r="J2119">
        <f t="shared" si="133"/>
        <v>25.47</v>
      </c>
      <c r="K2119">
        <f t="shared" si="134"/>
        <v>26.36</v>
      </c>
      <c r="N2119">
        <f>'Central-Hudson Off Peak'!I2119</f>
        <v>-2.5</v>
      </c>
      <c r="O2119">
        <f>'Central-Hudson Off Peak'!D2119</f>
        <v>28.86</v>
      </c>
      <c r="P2119" s="2">
        <f t="shared" si="135"/>
        <v>0</v>
      </c>
    </row>
    <row r="2120" spans="1:16" x14ac:dyDescent="0.25">
      <c r="A2120" t="s">
        <v>6649</v>
      </c>
      <c r="B2120">
        <v>2000</v>
      </c>
      <c r="C2120">
        <v>39.1</v>
      </c>
      <c r="D2120">
        <v>37.78</v>
      </c>
      <c r="E2120">
        <v>0</v>
      </c>
      <c r="F2120">
        <v>0</v>
      </c>
      <c r="G2120">
        <v>-1.0900000000000001</v>
      </c>
      <c r="H2120">
        <v>-2.41</v>
      </c>
      <c r="I2120">
        <f t="shared" si="132"/>
        <v>1.32</v>
      </c>
      <c r="J2120">
        <f t="shared" si="133"/>
        <v>37.78</v>
      </c>
      <c r="K2120">
        <f t="shared" si="134"/>
        <v>39.1</v>
      </c>
      <c r="N2120">
        <f>'Central-Hudson Off Peak'!I2120</f>
        <v>-3.7199999999999998</v>
      </c>
      <c r="O2120">
        <f>'Central-Hudson Off Peak'!D2120</f>
        <v>42.82</v>
      </c>
      <c r="P2120" s="2">
        <f t="shared" si="135"/>
        <v>0</v>
      </c>
    </row>
    <row r="2121" spans="1:16" x14ac:dyDescent="0.25">
      <c r="A2121" t="s">
        <v>6650</v>
      </c>
      <c r="B2121">
        <v>2000</v>
      </c>
      <c r="C2121">
        <v>20.23</v>
      </c>
      <c r="D2121">
        <v>19.739999999999998</v>
      </c>
      <c r="E2121">
        <v>0</v>
      </c>
      <c r="F2121">
        <v>0</v>
      </c>
      <c r="G2121">
        <v>-0.52</v>
      </c>
      <c r="H2121">
        <v>-1.01</v>
      </c>
      <c r="I2121">
        <f t="shared" si="132"/>
        <v>0.49</v>
      </c>
      <c r="J2121">
        <f t="shared" si="133"/>
        <v>19.739999999999998</v>
      </c>
      <c r="K2121">
        <f t="shared" si="134"/>
        <v>20.23</v>
      </c>
      <c r="N2121">
        <f>'Central-Hudson Off Peak'!I2121</f>
        <v>-2.1</v>
      </c>
      <c r="O2121">
        <f>'Central-Hudson Off Peak'!D2121</f>
        <v>22.33</v>
      </c>
      <c r="P2121" s="2">
        <f t="shared" si="135"/>
        <v>0</v>
      </c>
    </row>
    <row r="2122" spans="1:16" x14ac:dyDescent="0.25">
      <c r="A2122" t="s">
        <v>6651</v>
      </c>
      <c r="B2122">
        <v>2000</v>
      </c>
      <c r="C2122">
        <v>15.05</v>
      </c>
      <c r="D2122">
        <v>14.69</v>
      </c>
      <c r="E2122">
        <v>0</v>
      </c>
      <c r="F2122">
        <v>0</v>
      </c>
      <c r="G2122">
        <v>-0.39</v>
      </c>
      <c r="H2122">
        <v>-0.75</v>
      </c>
      <c r="I2122">
        <f t="shared" si="132"/>
        <v>0.36</v>
      </c>
      <c r="J2122">
        <f t="shared" si="133"/>
        <v>14.69</v>
      </c>
      <c r="K2122">
        <f t="shared" si="134"/>
        <v>15.05</v>
      </c>
      <c r="N2122">
        <f>'Central-Hudson Off Peak'!I2122</f>
        <v>-1.5699999999999998</v>
      </c>
      <c r="O2122">
        <f>'Central-Hudson Off Peak'!D2122</f>
        <v>16.62</v>
      </c>
      <c r="P2122" s="2">
        <f t="shared" si="135"/>
        <v>0</v>
      </c>
    </row>
    <row r="2123" spans="1:16" x14ac:dyDescent="0.25">
      <c r="A2123" t="s">
        <v>6652</v>
      </c>
      <c r="B2123">
        <v>2000</v>
      </c>
      <c r="C2123">
        <v>13.83</v>
      </c>
      <c r="D2123">
        <v>13.5</v>
      </c>
      <c r="E2123">
        <v>0</v>
      </c>
      <c r="F2123">
        <v>0</v>
      </c>
      <c r="G2123">
        <v>-0.36</v>
      </c>
      <c r="H2123">
        <v>-0.69</v>
      </c>
      <c r="I2123">
        <f t="shared" si="132"/>
        <v>0.32999999999999996</v>
      </c>
      <c r="J2123">
        <f t="shared" si="133"/>
        <v>13.5</v>
      </c>
      <c r="K2123">
        <f t="shared" si="134"/>
        <v>13.83</v>
      </c>
      <c r="N2123">
        <f>'Central-Hudson Off Peak'!I2123</f>
        <v>-1.44</v>
      </c>
      <c r="O2123">
        <f>'Central-Hudson Off Peak'!D2123</f>
        <v>15.27</v>
      </c>
      <c r="P2123" s="2">
        <f t="shared" si="135"/>
        <v>0</v>
      </c>
    </row>
    <row r="2124" spans="1:16" x14ac:dyDescent="0.25">
      <c r="A2124" t="s">
        <v>6653</v>
      </c>
      <c r="B2124">
        <v>2000</v>
      </c>
      <c r="C2124">
        <v>12.42</v>
      </c>
      <c r="D2124">
        <v>12.12</v>
      </c>
      <c r="E2124">
        <v>0</v>
      </c>
      <c r="F2124">
        <v>0</v>
      </c>
      <c r="G2124">
        <v>-0.32</v>
      </c>
      <c r="H2124">
        <v>-0.62</v>
      </c>
      <c r="I2124">
        <f t="shared" si="132"/>
        <v>0.3</v>
      </c>
      <c r="J2124">
        <f t="shared" si="133"/>
        <v>12.12</v>
      </c>
      <c r="K2124">
        <f t="shared" si="134"/>
        <v>12.42</v>
      </c>
      <c r="N2124">
        <f>'Central-Hudson Off Peak'!I2124</f>
        <v>-1.29</v>
      </c>
      <c r="O2124">
        <f>'Central-Hudson Off Peak'!D2124</f>
        <v>13.71</v>
      </c>
      <c r="P2124" s="2">
        <f t="shared" si="135"/>
        <v>0</v>
      </c>
    </row>
    <row r="2125" spans="1:16" x14ac:dyDescent="0.25">
      <c r="A2125" t="s">
        <v>6654</v>
      </c>
      <c r="B2125">
        <v>2000</v>
      </c>
      <c r="C2125">
        <v>12.42</v>
      </c>
      <c r="D2125">
        <v>12.12</v>
      </c>
      <c r="E2125">
        <v>0</v>
      </c>
      <c r="F2125">
        <v>0</v>
      </c>
      <c r="G2125">
        <v>-0.32</v>
      </c>
      <c r="H2125">
        <v>-0.62</v>
      </c>
      <c r="I2125">
        <f t="shared" si="132"/>
        <v>0.3</v>
      </c>
      <c r="J2125">
        <f t="shared" si="133"/>
        <v>12.12</v>
      </c>
      <c r="K2125">
        <f t="shared" si="134"/>
        <v>12.42</v>
      </c>
      <c r="N2125">
        <f>'Central-Hudson Off Peak'!I2125</f>
        <v>-1.29</v>
      </c>
      <c r="O2125">
        <f>'Central-Hudson Off Peak'!D2125</f>
        <v>13.71</v>
      </c>
      <c r="P2125" s="2">
        <f t="shared" si="135"/>
        <v>0</v>
      </c>
    </row>
    <row r="2126" spans="1:16" x14ac:dyDescent="0.25">
      <c r="A2126" t="s">
        <v>6655</v>
      </c>
      <c r="B2126">
        <v>2000</v>
      </c>
      <c r="C2126">
        <v>15.32</v>
      </c>
      <c r="D2126">
        <v>14.94</v>
      </c>
      <c r="E2126">
        <v>0</v>
      </c>
      <c r="F2126">
        <v>0</v>
      </c>
      <c r="G2126">
        <v>-0.39</v>
      </c>
      <c r="H2126">
        <v>-0.77</v>
      </c>
      <c r="I2126">
        <f t="shared" si="132"/>
        <v>0.38</v>
      </c>
      <c r="J2126">
        <f t="shared" si="133"/>
        <v>14.94</v>
      </c>
      <c r="K2126">
        <f t="shared" si="134"/>
        <v>15.32</v>
      </c>
      <c r="N2126">
        <f>'Central-Hudson Off Peak'!I2126</f>
        <v>-1.5899999999999999</v>
      </c>
      <c r="O2126">
        <f>'Central-Hudson Off Peak'!D2126</f>
        <v>16.91</v>
      </c>
      <c r="P2126" s="2">
        <f t="shared" si="135"/>
        <v>0</v>
      </c>
    </row>
    <row r="2127" spans="1:16" x14ac:dyDescent="0.25">
      <c r="A2127" t="s">
        <v>6656</v>
      </c>
      <c r="B2127">
        <v>2000</v>
      </c>
      <c r="C2127">
        <v>26.04</v>
      </c>
      <c r="D2127">
        <v>25.41</v>
      </c>
      <c r="E2127">
        <v>0</v>
      </c>
      <c r="F2127">
        <v>0</v>
      </c>
      <c r="G2127">
        <v>-0.67</v>
      </c>
      <c r="H2127">
        <v>-1.3</v>
      </c>
      <c r="I2127">
        <f t="shared" si="132"/>
        <v>0.63</v>
      </c>
      <c r="J2127">
        <f t="shared" si="133"/>
        <v>25.41</v>
      </c>
      <c r="K2127">
        <f t="shared" si="134"/>
        <v>26.04</v>
      </c>
      <c r="N2127">
        <f>'Central-Hudson Off Peak'!I2127</f>
        <v>-2.6999999999999997</v>
      </c>
      <c r="O2127">
        <f>'Central-Hudson Off Peak'!D2127</f>
        <v>28.74</v>
      </c>
      <c r="P2127" s="2">
        <f t="shared" si="135"/>
        <v>0</v>
      </c>
    </row>
    <row r="2128" spans="1:16" x14ac:dyDescent="0.25">
      <c r="A2128" t="s">
        <v>6657</v>
      </c>
      <c r="B2128">
        <v>2000</v>
      </c>
      <c r="C2128">
        <v>41.89</v>
      </c>
      <c r="D2128">
        <v>40.869999999999997</v>
      </c>
      <c r="E2128">
        <v>0</v>
      </c>
      <c r="F2128">
        <v>0</v>
      </c>
      <c r="G2128">
        <v>-1.08</v>
      </c>
      <c r="H2128">
        <v>-2.1</v>
      </c>
      <c r="I2128">
        <f t="shared" si="132"/>
        <v>1.02</v>
      </c>
      <c r="J2128">
        <f t="shared" si="133"/>
        <v>40.869999999999997</v>
      </c>
      <c r="K2128">
        <f t="shared" si="134"/>
        <v>41.89</v>
      </c>
      <c r="N2128">
        <f>'Central-Hudson Off Peak'!I2128</f>
        <v>-4.3499999999999996</v>
      </c>
      <c r="O2128">
        <f>'Central-Hudson Off Peak'!D2128</f>
        <v>46.24</v>
      </c>
      <c r="P2128" s="2">
        <f t="shared" si="135"/>
        <v>0</v>
      </c>
    </row>
    <row r="2129" spans="1:16" x14ac:dyDescent="0.25">
      <c r="A2129" t="s">
        <v>6658</v>
      </c>
      <c r="B2129">
        <v>2000</v>
      </c>
      <c r="C2129">
        <v>23.93</v>
      </c>
      <c r="D2129">
        <v>23.44</v>
      </c>
      <c r="E2129">
        <v>0</v>
      </c>
      <c r="F2129">
        <v>0</v>
      </c>
      <c r="G2129">
        <v>-0.62</v>
      </c>
      <c r="H2129">
        <v>-1.1100000000000001</v>
      </c>
      <c r="I2129">
        <f t="shared" si="132"/>
        <v>0.4900000000000001</v>
      </c>
      <c r="J2129">
        <f t="shared" si="133"/>
        <v>23.44</v>
      </c>
      <c r="K2129">
        <f t="shared" si="134"/>
        <v>23.93</v>
      </c>
      <c r="N2129">
        <f>'Central-Hudson Off Peak'!I2129</f>
        <v>-2.38</v>
      </c>
      <c r="O2129">
        <f>'Central-Hudson Off Peak'!D2129</f>
        <v>26.31</v>
      </c>
      <c r="P2129" s="2">
        <f t="shared" si="135"/>
        <v>0</v>
      </c>
    </row>
    <row r="2130" spans="1:16" x14ac:dyDescent="0.25">
      <c r="A2130" t="s">
        <v>6659</v>
      </c>
      <c r="B2130">
        <v>2000</v>
      </c>
      <c r="C2130">
        <v>15.44</v>
      </c>
      <c r="D2130">
        <v>15.12</v>
      </c>
      <c r="E2130">
        <v>0</v>
      </c>
      <c r="F2130">
        <v>0</v>
      </c>
      <c r="G2130">
        <v>-0.4</v>
      </c>
      <c r="H2130">
        <v>-0.72</v>
      </c>
      <c r="I2130">
        <f t="shared" si="132"/>
        <v>0.31999999999999995</v>
      </c>
      <c r="J2130">
        <f t="shared" si="133"/>
        <v>15.12</v>
      </c>
      <c r="K2130">
        <f t="shared" si="134"/>
        <v>15.44</v>
      </c>
      <c r="N2130">
        <f>'Central-Hudson Off Peak'!I2130</f>
        <v>-1.54</v>
      </c>
      <c r="O2130">
        <f>'Central-Hudson Off Peak'!D2130</f>
        <v>16.98</v>
      </c>
      <c r="P2130" s="2">
        <f t="shared" si="135"/>
        <v>0</v>
      </c>
    </row>
    <row r="2131" spans="1:16" x14ac:dyDescent="0.25">
      <c r="A2131" t="s">
        <v>6660</v>
      </c>
      <c r="B2131">
        <v>2000</v>
      </c>
      <c r="C2131">
        <v>19.190000000000001</v>
      </c>
      <c r="D2131">
        <v>18.79</v>
      </c>
      <c r="E2131">
        <v>0</v>
      </c>
      <c r="F2131">
        <v>0</v>
      </c>
      <c r="G2131">
        <v>-0.5</v>
      </c>
      <c r="H2131">
        <v>-0.9</v>
      </c>
      <c r="I2131">
        <f t="shared" si="132"/>
        <v>0.4</v>
      </c>
      <c r="J2131">
        <f t="shared" si="133"/>
        <v>18.79</v>
      </c>
      <c r="K2131">
        <f t="shared" si="134"/>
        <v>19.190000000000001</v>
      </c>
      <c r="N2131">
        <f>'Central-Hudson Off Peak'!I2131</f>
        <v>-1.91</v>
      </c>
      <c r="O2131">
        <f>'Central-Hudson Off Peak'!D2131</f>
        <v>21.1</v>
      </c>
      <c r="P2131" s="2">
        <f t="shared" si="135"/>
        <v>0</v>
      </c>
    </row>
    <row r="2132" spans="1:16" x14ac:dyDescent="0.25">
      <c r="A2132" t="s">
        <v>6661</v>
      </c>
      <c r="B2132">
        <v>2000</v>
      </c>
      <c r="C2132">
        <v>13.83</v>
      </c>
      <c r="D2132">
        <v>13.54</v>
      </c>
      <c r="E2132">
        <v>0</v>
      </c>
      <c r="F2132">
        <v>0</v>
      </c>
      <c r="G2132">
        <v>-0.36</v>
      </c>
      <c r="H2132">
        <v>-0.65</v>
      </c>
      <c r="I2132">
        <f t="shared" si="132"/>
        <v>0.29000000000000004</v>
      </c>
      <c r="J2132">
        <f t="shared" si="133"/>
        <v>13.54</v>
      </c>
      <c r="K2132">
        <f t="shared" si="134"/>
        <v>13.83</v>
      </c>
      <c r="N2132">
        <f>'Central-Hudson Off Peak'!I2132</f>
        <v>-1.38</v>
      </c>
      <c r="O2132">
        <f>'Central-Hudson Off Peak'!D2132</f>
        <v>15.21</v>
      </c>
      <c r="P2132" s="2">
        <f t="shared" si="135"/>
        <v>0</v>
      </c>
    </row>
    <row r="2133" spans="1:16" x14ac:dyDescent="0.25">
      <c r="A2133" t="s">
        <v>6662</v>
      </c>
      <c r="B2133">
        <v>2000</v>
      </c>
      <c r="C2133">
        <v>11.9</v>
      </c>
      <c r="D2133">
        <v>11.66</v>
      </c>
      <c r="E2133">
        <v>0</v>
      </c>
      <c r="F2133">
        <v>0</v>
      </c>
      <c r="G2133">
        <v>-0.31</v>
      </c>
      <c r="H2133">
        <v>-0.55000000000000004</v>
      </c>
      <c r="I2133">
        <f t="shared" si="132"/>
        <v>0.24000000000000005</v>
      </c>
      <c r="J2133">
        <f t="shared" si="133"/>
        <v>11.66</v>
      </c>
      <c r="K2133">
        <f t="shared" si="134"/>
        <v>11.9</v>
      </c>
      <c r="N2133">
        <f>'Central-Hudson Off Peak'!I2133</f>
        <v>-1.19</v>
      </c>
      <c r="O2133">
        <f>'Central-Hudson Off Peak'!D2133</f>
        <v>13.09</v>
      </c>
      <c r="P2133" s="2">
        <f t="shared" si="135"/>
        <v>0</v>
      </c>
    </row>
    <row r="2134" spans="1:16" x14ac:dyDescent="0.25">
      <c r="A2134" t="s">
        <v>6663</v>
      </c>
      <c r="B2134">
        <v>2000</v>
      </c>
      <c r="C2134">
        <v>12.43</v>
      </c>
      <c r="D2134">
        <v>12.17</v>
      </c>
      <c r="E2134">
        <v>0</v>
      </c>
      <c r="F2134">
        <v>0</v>
      </c>
      <c r="G2134">
        <v>-0.32</v>
      </c>
      <c r="H2134">
        <v>-0.57999999999999996</v>
      </c>
      <c r="I2134">
        <f t="shared" si="132"/>
        <v>0.25999999999999995</v>
      </c>
      <c r="J2134">
        <f t="shared" si="133"/>
        <v>12.17</v>
      </c>
      <c r="K2134">
        <f t="shared" si="134"/>
        <v>12.43</v>
      </c>
      <c r="N2134">
        <f>'Central-Hudson Off Peak'!I2134</f>
        <v>-1.23</v>
      </c>
      <c r="O2134">
        <f>'Central-Hudson Off Peak'!D2134</f>
        <v>13.66</v>
      </c>
      <c r="P2134" s="2">
        <f t="shared" si="135"/>
        <v>0</v>
      </c>
    </row>
    <row r="2135" spans="1:16" x14ac:dyDescent="0.25">
      <c r="A2135" t="s">
        <v>6664</v>
      </c>
      <c r="B2135">
        <v>2000</v>
      </c>
      <c r="C2135">
        <v>17.8</v>
      </c>
      <c r="D2135">
        <v>17.43</v>
      </c>
      <c r="E2135">
        <v>0</v>
      </c>
      <c r="F2135">
        <v>0</v>
      </c>
      <c r="G2135">
        <v>-0.46</v>
      </c>
      <c r="H2135">
        <v>-0.83</v>
      </c>
      <c r="I2135">
        <f t="shared" si="132"/>
        <v>0.36999999999999994</v>
      </c>
      <c r="J2135">
        <f t="shared" si="133"/>
        <v>17.43</v>
      </c>
      <c r="K2135">
        <f t="shared" si="134"/>
        <v>17.8</v>
      </c>
      <c r="N2135">
        <f>'Central-Hudson Off Peak'!I2135</f>
        <v>-1.77</v>
      </c>
      <c r="O2135">
        <f>'Central-Hudson Off Peak'!D2135</f>
        <v>19.600000000000001</v>
      </c>
      <c r="P2135" s="2">
        <f t="shared" si="135"/>
        <v>3.0000000000001137E-2</v>
      </c>
    </row>
    <row r="2136" spans="1:16" x14ac:dyDescent="0.25">
      <c r="A2136" t="s">
        <v>6665</v>
      </c>
      <c r="B2136">
        <v>2000</v>
      </c>
      <c r="C2136">
        <v>38.549999999999997</v>
      </c>
      <c r="D2136">
        <v>37.75</v>
      </c>
      <c r="E2136">
        <v>0</v>
      </c>
      <c r="F2136">
        <v>0</v>
      </c>
      <c r="G2136">
        <v>-1</v>
      </c>
      <c r="H2136">
        <v>-1.8</v>
      </c>
      <c r="I2136">
        <f t="shared" si="132"/>
        <v>0.8</v>
      </c>
      <c r="J2136">
        <f t="shared" si="133"/>
        <v>37.75</v>
      </c>
      <c r="K2136">
        <f t="shared" si="134"/>
        <v>38.549999999999997</v>
      </c>
      <c r="N2136">
        <f>'Central-Hudson Off Peak'!I2136</f>
        <v>-3.83</v>
      </c>
      <c r="O2136">
        <f>'Central-Hudson Off Peak'!D2136</f>
        <v>42.38</v>
      </c>
      <c r="P2136" s="2">
        <f t="shared" si="135"/>
        <v>0</v>
      </c>
    </row>
    <row r="2137" spans="1:16" x14ac:dyDescent="0.25">
      <c r="A2137" t="s">
        <v>6666</v>
      </c>
      <c r="B2137">
        <v>2000</v>
      </c>
      <c r="C2137">
        <v>16.010000000000002</v>
      </c>
      <c r="D2137">
        <v>15.64</v>
      </c>
      <c r="E2137">
        <v>0</v>
      </c>
      <c r="F2137">
        <v>0</v>
      </c>
      <c r="G2137">
        <v>-0.39</v>
      </c>
      <c r="H2137">
        <v>-0.76</v>
      </c>
      <c r="I2137">
        <f t="shared" si="132"/>
        <v>0.37</v>
      </c>
      <c r="J2137">
        <f t="shared" si="133"/>
        <v>15.64</v>
      </c>
      <c r="K2137">
        <f t="shared" si="134"/>
        <v>16.010000000000002</v>
      </c>
      <c r="N2137">
        <f>'Central-Hudson Off Peak'!I2137</f>
        <v>-1.4700000000000002</v>
      </c>
      <c r="O2137">
        <f>'Central-Hudson Off Peak'!D2137</f>
        <v>17.48</v>
      </c>
      <c r="P2137" s="2">
        <f t="shared" si="135"/>
        <v>0</v>
      </c>
    </row>
    <row r="2138" spans="1:16" x14ac:dyDescent="0.25">
      <c r="A2138" t="s">
        <v>6667</v>
      </c>
      <c r="B2138">
        <v>2000</v>
      </c>
      <c r="C2138">
        <v>12.46</v>
      </c>
      <c r="D2138">
        <v>12.18</v>
      </c>
      <c r="E2138">
        <v>0</v>
      </c>
      <c r="F2138">
        <v>0</v>
      </c>
      <c r="G2138">
        <v>-0.31</v>
      </c>
      <c r="H2138">
        <v>-0.59</v>
      </c>
      <c r="I2138">
        <f t="shared" si="132"/>
        <v>0.27999999999999997</v>
      </c>
      <c r="J2138">
        <f t="shared" si="133"/>
        <v>12.18</v>
      </c>
      <c r="K2138">
        <f t="shared" si="134"/>
        <v>12.46</v>
      </c>
      <c r="N2138">
        <f>'Central-Hudson Off Peak'!I2138</f>
        <v>-1.1499999999999999</v>
      </c>
      <c r="O2138">
        <f>'Central-Hudson Off Peak'!D2138</f>
        <v>13.61</v>
      </c>
      <c r="P2138" s="2">
        <f t="shared" si="135"/>
        <v>0</v>
      </c>
    </row>
    <row r="2139" spans="1:16" x14ac:dyDescent="0.25">
      <c r="A2139" t="s">
        <v>6668</v>
      </c>
      <c r="B2139">
        <v>2000</v>
      </c>
      <c r="C2139">
        <v>12.46</v>
      </c>
      <c r="D2139">
        <v>12.18</v>
      </c>
      <c r="E2139">
        <v>0</v>
      </c>
      <c r="F2139">
        <v>0</v>
      </c>
      <c r="G2139">
        <v>-0.31</v>
      </c>
      <c r="H2139">
        <v>-0.59</v>
      </c>
      <c r="I2139">
        <f t="shared" si="132"/>
        <v>0.27999999999999997</v>
      </c>
      <c r="J2139">
        <f t="shared" si="133"/>
        <v>12.18</v>
      </c>
      <c r="K2139">
        <f t="shared" si="134"/>
        <v>12.46</v>
      </c>
      <c r="N2139">
        <f>'Central-Hudson Off Peak'!I2139</f>
        <v>-1.1499999999999999</v>
      </c>
      <c r="O2139">
        <f>'Central-Hudson Off Peak'!D2139</f>
        <v>13.61</v>
      </c>
      <c r="P2139" s="2">
        <f t="shared" si="135"/>
        <v>0</v>
      </c>
    </row>
    <row r="2140" spans="1:16" x14ac:dyDescent="0.25">
      <c r="A2140" t="s">
        <v>6669</v>
      </c>
      <c r="B2140">
        <v>2000</v>
      </c>
      <c r="C2140">
        <v>0.11</v>
      </c>
      <c r="D2140">
        <v>0.1</v>
      </c>
      <c r="E2140">
        <v>0</v>
      </c>
      <c r="F2140">
        <v>0</v>
      </c>
      <c r="G2140">
        <v>0</v>
      </c>
      <c r="H2140">
        <v>-0.01</v>
      </c>
      <c r="I2140">
        <f t="shared" si="132"/>
        <v>0.01</v>
      </c>
      <c r="J2140">
        <f t="shared" si="133"/>
        <v>0.1</v>
      </c>
      <c r="K2140">
        <f t="shared" si="134"/>
        <v>0.11</v>
      </c>
      <c r="N2140">
        <f>'Central-Hudson Off Peak'!I2140</f>
        <v>-0.01</v>
      </c>
      <c r="O2140">
        <f>'Central-Hudson Off Peak'!D2140</f>
        <v>0.12</v>
      </c>
      <c r="P2140" s="2">
        <f t="shared" si="135"/>
        <v>0</v>
      </c>
    </row>
    <row r="2141" spans="1:16" x14ac:dyDescent="0.25">
      <c r="A2141" t="s">
        <v>6670</v>
      </c>
      <c r="B2141">
        <v>2000</v>
      </c>
      <c r="C2141">
        <v>0.11</v>
      </c>
      <c r="D2141">
        <v>0.1</v>
      </c>
      <c r="E2141">
        <v>0</v>
      </c>
      <c r="F2141">
        <v>0</v>
      </c>
      <c r="G2141">
        <v>0</v>
      </c>
      <c r="H2141">
        <v>-0.01</v>
      </c>
      <c r="I2141">
        <f t="shared" si="132"/>
        <v>0.01</v>
      </c>
      <c r="J2141">
        <f t="shared" si="133"/>
        <v>0.1</v>
      </c>
      <c r="K2141">
        <f t="shared" si="134"/>
        <v>0.11</v>
      </c>
      <c r="N2141">
        <f>'Central-Hudson Off Peak'!I2141</f>
        <v>-0.01</v>
      </c>
      <c r="O2141">
        <f>'Central-Hudson Off Peak'!D2141</f>
        <v>0.12</v>
      </c>
      <c r="P2141" s="2">
        <f t="shared" si="135"/>
        <v>0</v>
      </c>
    </row>
    <row r="2142" spans="1:16" x14ac:dyDescent="0.25">
      <c r="A2142" t="s">
        <v>6671</v>
      </c>
      <c r="B2142">
        <v>2000</v>
      </c>
      <c r="C2142">
        <v>11.94</v>
      </c>
      <c r="D2142">
        <v>11.67</v>
      </c>
      <c r="E2142">
        <v>0</v>
      </c>
      <c r="F2142">
        <v>0</v>
      </c>
      <c r="G2142">
        <v>-0.3</v>
      </c>
      <c r="H2142">
        <v>-0.56999999999999995</v>
      </c>
      <c r="I2142">
        <f t="shared" si="132"/>
        <v>0.26999999999999996</v>
      </c>
      <c r="J2142">
        <f t="shared" si="133"/>
        <v>11.67</v>
      </c>
      <c r="K2142">
        <f t="shared" si="134"/>
        <v>11.94</v>
      </c>
      <c r="N2142">
        <f>'Central-Hudson Off Peak'!I2142</f>
        <v>-1.1000000000000001</v>
      </c>
      <c r="O2142">
        <f>'Central-Hudson Off Peak'!D2142</f>
        <v>13.04</v>
      </c>
      <c r="P2142" s="2">
        <f t="shared" si="135"/>
        <v>0</v>
      </c>
    </row>
    <row r="2143" spans="1:16" x14ac:dyDescent="0.25">
      <c r="A2143" t="s">
        <v>6672</v>
      </c>
      <c r="B2143">
        <v>2000</v>
      </c>
      <c r="C2143">
        <v>19.170000000000002</v>
      </c>
      <c r="D2143">
        <v>18.739999999999998</v>
      </c>
      <c r="E2143">
        <v>0</v>
      </c>
      <c r="F2143">
        <v>0</v>
      </c>
      <c r="G2143">
        <v>-0.48</v>
      </c>
      <c r="H2143">
        <v>-0.91</v>
      </c>
      <c r="I2143">
        <f t="shared" si="132"/>
        <v>0.43000000000000005</v>
      </c>
      <c r="J2143">
        <f t="shared" si="133"/>
        <v>18.739999999999998</v>
      </c>
      <c r="K2143">
        <f t="shared" si="134"/>
        <v>19.170000000000002</v>
      </c>
      <c r="N2143">
        <f>'Central-Hudson Off Peak'!I2143</f>
        <v>-1.77</v>
      </c>
      <c r="O2143">
        <f>'Central-Hudson Off Peak'!D2143</f>
        <v>20.94</v>
      </c>
      <c r="P2143" s="2">
        <f t="shared" si="135"/>
        <v>0</v>
      </c>
    </row>
    <row r="2144" spans="1:16" x14ac:dyDescent="0.25">
      <c r="A2144" t="s">
        <v>6673</v>
      </c>
      <c r="B2144">
        <v>2000</v>
      </c>
      <c r="C2144">
        <v>31.01</v>
      </c>
      <c r="D2144">
        <v>30.31</v>
      </c>
      <c r="E2144">
        <v>0</v>
      </c>
      <c r="F2144">
        <v>0</v>
      </c>
      <c r="G2144">
        <v>-0.77</v>
      </c>
      <c r="H2144">
        <v>-1.47</v>
      </c>
      <c r="I2144">
        <f t="shared" si="132"/>
        <v>0.7</v>
      </c>
      <c r="J2144">
        <f t="shared" si="133"/>
        <v>30.31</v>
      </c>
      <c r="K2144">
        <f t="shared" si="134"/>
        <v>31.01</v>
      </c>
      <c r="N2144">
        <f>'Central-Hudson Off Peak'!I2144</f>
        <v>-2.86</v>
      </c>
      <c r="O2144">
        <f>'Central-Hudson Off Peak'!D2144</f>
        <v>33.869999999999997</v>
      </c>
      <c r="P2144" s="2">
        <f t="shared" si="135"/>
        <v>0</v>
      </c>
    </row>
    <row r="2145" spans="1:16" x14ac:dyDescent="0.25">
      <c r="A2145" t="s">
        <v>6674</v>
      </c>
      <c r="B2145">
        <v>2000</v>
      </c>
      <c r="C2145">
        <v>23.04</v>
      </c>
      <c r="D2145">
        <v>22.32</v>
      </c>
      <c r="E2145">
        <v>0</v>
      </c>
      <c r="F2145">
        <v>0</v>
      </c>
      <c r="G2145">
        <v>-0.65</v>
      </c>
      <c r="H2145">
        <v>-1.37</v>
      </c>
      <c r="I2145">
        <f t="shared" si="132"/>
        <v>0.72000000000000008</v>
      </c>
      <c r="J2145">
        <f t="shared" si="133"/>
        <v>22.32</v>
      </c>
      <c r="K2145">
        <f t="shared" si="134"/>
        <v>23.04</v>
      </c>
      <c r="N2145">
        <f>'Central-Hudson Off Peak'!I2145</f>
        <v>-2.16</v>
      </c>
      <c r="O2145">
        <f>'Central-Hudson Off Peak'!D2145</f>
        <v>25.2</v>
      </c>
      <c r="P2145" s="2">
        <f t="shared" si="135"/>
        <v>0</v>
      </c>
    </row>
    <row r="2146" spans="1:16" x14ac:dyDescent="0.25">
      <c r="A2146" t="s">
        <v>6675</v>
      </c>
      <c r="B2146">
        <v>2000</v>
      </c>
      <c r="C2146">
        <v>19.600000000000001</v>
      </c>
      <c r="D2146">
        <v>18.989999999999998</v>
      </c>
      <c r="E2146">
        <v>0</v>
      </c>
      <c r="F2146">
        <v>0</v>
      </c>
      <c r="G2146">
        <v>-0.55000000000000004</v>
      </c>
      <c r="H2146">
        <v>-1.1599999999999999</v>
      </c>
      <c r="I2146">
        <f t="shared" si="132"/>
        <v>0.60999999999999988</v>
      </c>
      <c r="J2146">
        <f t="shared" si="133"/>
        <v>18.989999999999998</v>
      </c>
      <c r="K2146">
        <f t="shared" si="134"/>
        <v>19.600000000000001</v>
      </c>
      <c r="N2146">
        <f>'Central-Hudson Off Peak'!I2146</f>
        <v>-1.83</v>
      </c>
      <c r="O2146">
        <f>'Central-Hudson Off Peak'!D2146</f>
        <v>21.43</v>
      </c>
      <c r="P2146" s="2">
        <f t="shared" si="135"/>
        <v>0</v>
      </c>
    </row>
    <row r="2147" spans="1:16" x14ac:dyDescent="0.25">
      <c r="A2147" t="s">
        <v>6676</v>
      </c>
      <c r="B2147">
        <v>2000</v>
      </c>
      <c r="C2147">
        <v>19.88</v>
      </c>
      <c r="D2147">
        <v>19.260000000000002</v>
      </c>
      <c r="E2147">
        <v>0</v>
      </c>
      <c r="F2147">
        <v>0</v>
      </c>
      <c r="G2147">
        <v>-0.56000000000000005</v>
      </c>
      <c r="H2147">
        <v>-1.18</v>
      </c>
      <c r="I2147">
        <f t="shared" si="132"/>
        <v>0.61999999999999988</v>
      </c>
      <c r="J2147">
        <f t="shared" si="133"/>
        <v>19.260000000000002</v>
      </c>
      <c r="K2147">
        <f t="shared" si="134"/>
        <v>19.88</v>
      </c>
      <c r="N2147">
        <f>'Central-Hudson Off Peak'!I2147</f>
        <v>-1.86</v>
      </c>
      <c r="O2147">
        <f>'Central-Hudson Off Peak'!D2147</f>
        <v>21.74</v>
      </c>
      <c r="P2147" s="2">
        <f t="shared" si="135"/>
        <v>0</v>
      </c>
    </row>
    <row r="2148" spans="1:16" x14ac:dyDescent="0.25">
      <c r="A2148" t="s">
        <v>3061</v>
      </c>
      <c r="B2148">
        <v>2000</v>
      </c>
      <c r="C2148">
        <v>19.600000000000001</v>
      </c>
      <c r="D2148">
        <v>18.989999999999998</v>
      </c>
      <c r="E2148">
        <v>0</v>
      </c>
      <c r="F2148">
        <v>0</v>
      </c>
      <c r="G2148">
        <v>-0.55000000000000004</v>
      </c>
      <c r="H2148">
        <v>-1.1599999999999999</v>
      </c>
      <c r="I2148">
        <f t="shared" si="132"/>
        <v>0.60999999999999988</v>
      </c>
      <c r="J2148">
        <f t="shared" si="133"/>
        <v>18.989999999999998</v>
      </c>
      <c r="K2148">
        <f t="shared" si="134"/>
        <v>19.600000000000001</v>
      </c>
      <c r="N2148">
        <f>'Central-Hudson Off Peak'!I2148</f>
        <v>-1.83</v>
      </c>
      <c r="O2148">
        <f>'Central-Hudson Off Peak'!D2148</f>
        <v>21.43</v>
      </c>
      <c r="P2148" s="2">
        <f t="shared" si="135"/>
        <v>0</v>
      </c>
    </row>
    <row r="2149" spans="1:16" x14ac:dyDescent="0.25">
      <c r="A2149" t="s">
        <v>3062</v>
      </c>
      <c r="B2149">
        <v>2000</v>
      </c>
      <c r="C2149">
        <v>15.85</v>
      </c>
      <c r="D2149">
        <v>15.36</v>
      </c>
      <c r="E2149">
        <v>0</v>
      </c>
      <c r="F2149">
        <v>0</v>
      </c>
      <c r="G2149">
        <v>-0.45</v>
      </c>
      <c r="H2149">
        <v>-0.94</v>
      </c>
      <c r="I2149">
        <f t="shared" si="132"/>
        <v>0.48999999999999994</v>
      </c>
      <c r="J2149">
        <f t="shared" si="133"/>
        <v>15.36</v>
      </c>
      <c r="K2149">
        <f t="shared" si="134"/>
        <v>15.85</v>
      </c>
      <c r="N2149">
        <f>'Central-Hudson Off Peak'!I2149</f>
        <v>-1.49</v>
      </c>
      <c r="O2149">
        <f>'Central-Hudson Off Peak'!D2149</f>
        <v>17.34</v>
      </c>
      <c r="P2149" s="2">
        <f t="shared" si="135"/>
        <v>0</v>
      </c>
    </row>
    <row r="2150" spans="1:16" x14ac:dyDescent="0.25">
      <c r="A2150" t="s">
        <v>3063</v>
      </c>
      <c r="B2150">
        <v>2000</v>
      </c>
      <c r="C2150">
        <v>14.61</v>
      </c>
      <c r="D2150">
        <v>14.15</v>
      </c>
      <c r="E2150">
        <v>0</v>
      </c>
      <c r="F2150">
        <v>0</v>
      </c>
      <c r="G2150">
        <v>-0.41</v>
      </c>
      <c r="H2150">
        <v>-0.87</v>
      </c>
      <c r="I2150">
        <f t="shared" si="132"/>
        <v>0.46</v>
      </c>
      <c r="J2150">
        <f t="shared" si="133"/>
        <v>14.15</v>
      </c>
      <c r="K2150">
        <f t="shared" si="134"/>
        <v>14.61</v>
      </c>
      <c r="N2150">
        <f>'Central-Hudson Off Peak'!I2150</f>
        <v>-1.3599999999999999</v>
      </c>
      <c r="O2150">
        <f>'Central-Hudson Off Peak'!D2150</f>
        <v>15.97</v>
      </c>
      <c r="P2150" s="2">
        <f t="shared" si="135"/>
        <v>0</v>
      </c>
    </row>
    <row r="2151" spans="1:16" x14ac:dyDescent="0.25">
      <c r="A2151" t="s">
        <v>3064</v>
      </c>
      <c r="B2151">
        <v>2000</v>
      </c>
      <c r="C2151">
        <v>18.850000000000001</v>
      </c>
      <c r="D2151">
        <v>18.260000000000002</v>
      </c>
      <c r="E2151">
        <v>0</v>
      </c>
      <c r="F2151">
        <v>0</v>
      </c>
      <c r="G2151">
        <v>-0.53</v>
      </c>
      <c r="H2151">
        <v>-1.1200000000000001</v>
      </c>
      <c r="I2151">
        <f t="shared" si="132"/>
        <v>0.59000000000000008</v>
      </c>
      <c r="J2151">
        <f t="shared" si="133"/>
        <v>18.260000000000002</v>
      </c>
      <c r="K2151">
        <f t="shared" si="134"/>
        <v>18.850000000000001</v>
      </c>
      <c r="N2151">
        <f>'Central-Hudson Off Peak'!I2151</f>
        <v>-1.76</v>
      </c>
      <c r="O2151">
        <f>'Central-Hudson Off Peak'!D2151</f>
        <v>20.61</v>
      </c>
      <c r="P2151" s="2">
        <f t="shared" si="135"/>
        <v>0</v>
      </c>
    </row>
    <row r="2152" spans="1:16" x14ac:dyDescent="0.25">
      <c r="A2152" t="s">
        <v>3065</v>
      </c>
      <c r="B2152">
        <v>2000</v>
      </c>
      <c r="C2152">
        <v>37.6</v>
      </c>
      <c r="D2152">
        <v>36.43</v>
      </c>
      <c r="E2152">
        <v>0</v>
      </c>
      <c r="F2152">
        <v>0</v>
      </c>
      <c r="G2152">
        <v>-1.06</v>
      </c>
      <c r="H2152">
        <v>-2.23</v>
      </c>
      <c r="I2152">
        <f t="shared" si="132"/>
        <v>1.17</v>
      </c>
      <c r="J2152">
        <f t="shared" si="133"/>
        <v>36.43</v>
      </c>
      <c r="K2152">
        <f t="shared" si="134"/>
        <v>37.6</v>
      </c>
      <c r="N2152">
        <f>'Central-Hudson Off Peak'!I2152</f>
        <v>-3.52</v>
      </c>
      <c r="O2152">
        <f>'Central-Hudson Off Peak'!D2152</f>
        <v>41.12</v>
      </c>
      <c r="P2152" s="2">
        <f t="shared" si="135"/>
        <v>0</v>
      </c>
    </row>
    <row r="2153" spans="1:16" x14ac:dyDescent="0.25">
      <c r="A2153" t="s">
        <v>3066</v>
      </c>
      <c r="B2153">
        <v>2000</v>
      </c>
      <c r="C2153">
        <v>15.21</v>
      </c>
      <c r="D2153">
        <v>14.55</v>
      </c>
      <c r="E2153">
        <v>0</v>
      </c>
      <c r="F2153">
        <v>0</v>
      </c>
      <c r="G2153">
        <v>-0.45</v>
      </c>
      <c r="H2153">
        <v>-1.1100000000000001</v>
      </c>
      <c r="I2153">
        <f t="shared" si="132"/>
        <v>0.66000000000000014</v>
      </c>
      <c r="J2153">
        <f t="shared" si="133"/>
        <v>14.55</v>
      </c>
      <c r="K2153">
        <f t="shared" si="134"/>
        <v>15.21</v>
      </c>
      <c r="N2153">
        <f>'Central-Hudson Off Peak'!I2153</f>
        <v>-1.44</v>
      </c>
      <c r="O2153">
        <f>'Central-Hudson Off Peak'!D2153</f>
        <v>16.649999999999999</v>
      </c>
      <c r="P2153" s="2">
        <f t="shared" si="135"/>
        <v>0</v>
      </c>
    </row>
    <row r="2154" spans="1:16" x14ac:dyDescent="0.25">
      <c r="A2154" t="s">
        <v>3067</v>
      </c>
      <c r="B2154">
        <v>2000</v>
      </c>
      <c r="C2154">
        <v>14.81</v>
      </c>
      <c r="D2154">
        <v>14.17</v>
      </c>
      <c r="E2154">
        <v>0</v>
      </c>
      <c r="F2154">
        <v>0</v>
      </c>
      <c r="G2154">
        <v>-0.44</v>
      </c>
      <c r="H2154">
        <v>-1.08</v>
      </c>
      <c r="I2154">
        <f t="shared" si="132"/>
        <v>0.64000000000000012</v>
      </c>
      <c r="J2154">
        <f t="shared" si="133"/>
        <v>14.17</v>
      </c>
      <c r="K2154">
        <f t="shared" si="134"/>
        <v>14.81</v>
      </c>
      <c r="N2154">
        <f>'Central-Hudson Off Peak'!I2154</f>
        <v>-1.41</v>
      </c>
      <c r="O2154">
        <f>'Central-Hudson Off Peak'!D2154</f>
        <v>16.22</v>
      </c>
      <c r="P2154" s="2">
        <f t="shared" si="135"/>
        <v>0</v>
      </c>
    </row>
    <row r="2155" spans="1:16" x14ac:dyDescent="0.25">
      <c r="A2155" t="s">
        <v>3068</v>
      </c>
      <c r="B2155">
        <v>2000</v>
      </c>
      <c r="C2155">
        <v>14.25</v>
      </c>
      <c r="D2155">
        <v>13.63</v>
      </c>
      <c r="E2155">
        <v>0</v>
      </c>
      <c r="F2155">
        <v>0</v>
      </c>
      <c r="G2155">
        <v>-0.42</v>
      </c>
      <c r="H2155">
        <v>-1.04</v>
      </c>
      <c r="I2155">
        <f t="shared" si="132"/>
        <v>0.62000000000000011</v>
      </c>
      <c r="J2155">
        <f t="shared" si="133"/>
        <v>13.63</v>
      </c>
      <c r="K2155">
        <f t="shared" si="134"/>
        <v>14.25</v>
      </c>
      <c r="N2155">
        <f>'Central-Hudson Off Peak'!I2155</f>
        <v>-1.35</v>
      </c>
      <c r="O2155">
        <f>'Central-Hudson Off Peak'!D2155</f>
        <v>15.6</v>
      </c>
      <c r="P2155" s="2">
        <f t="shared" si="135"/>
        <v>0</v>
      </c>
    </row>
    <row r="2156" spans="1:16" x14ac:dyDescent="0.25">
      <c r="A2156" t="s">
        <v>3069</v>
      </c>
      <c r="B2156">
        <v>2000</v>
      </c>
      <c r="C2156">
        <v>14.3</v>
      </c>
      <c r="D2156">
        <v>13.68</v>
      </c>
      <c r="E2156">
        <v>0</v>
      </c>
      <c r="F2156">
        <v>0</v>
      </c>
      <c r="G2156">
        <v>-0.42</v>
      </c>
      <c r="H2156">
        <v>-1.04</v>
      </c>
      <c r="I2156">
        <f t="shared" si="132"/>
        <v>0.62000000000000011</v>
      </c>
      <c r="J2156">
        <f t="shared" si="133"/>
        <v>13.68</v>
      </c>
      <c r="K2156">
        <f t="shared" si="134"/>
        <v>14.3</v>
      </c>
      <c r="N2156">
        <f>'Central-Hudson Off Peak'!I2156</f>
        <v>-1.35</v>
      </c>
      <c r="O2156">
        <f>'Central-Hudson Off Peak'!D2156</f>
        <v>15.65</v>
      </c>
      <c r="P2156" s="2">
        <f t="shared" si="135"/>
        <v>0</v>
      </c>
    </row>
    <row r="2157" spans="1:16" x14ac:dyDescent="0.25">
      <c r="A2157" t="s">
        <v>3070</v>
      </c>
      <c r="B2157">
        <v>2000</v>
      </c>
      <c r="C2157">
        <v>13.81</v>
      </c>
      <c r="D2157">
        <v>13.21</v>
      </c>
      <c r="E2157">
        <v>0</v>
      </c>
      <c r="F2157">
        <v>0</v>
      </c>
      <c r="G2157">
        <v>-0.41</v>
      </c>
      <c r="H2157">
        <v>-1.01</v>
      </c>
      <c r="I2157">
        <f t="shared" si="132"/>
        <v>0.60000000000000009</v>
      </c>
      <c r="J2157">
        <f t="shared" si="133"/>
        <v>13.21</v>
      </c>
      <c r="K2157">
        <f t="shared" si="134"/>
        <v>13.81</v>
      </c>
      <c r="N2157">
        <f>'Central-Hudson Off Peak'!I2157</f>
        <v>-1.31</v>
      </c>
      <c r="O2157">
        <f>'Central-Hudson Off Peak'!D2157</f>
        <v>15.12</v>
      </c>
      <c r="P2157" s="2">
        <f t="shared" si="135"/>
        <v>0</v>
      </c>
    </row>
    <row r="2158" spans="1:16" x14ac:dyDescent="0.25">
      <c r="A2158" t="s">
        <v>3071</v>
      </c>
      <c r="B2158">
        <v>2000</v>
      </c>
      <c r="C2158">
        <v>14.25</v>
      </c>
      <c r="D2158">
        <v>13.63</v>
      </c>
      <c r="E2158">
        <v>0</v>
      </c>
      <c r="F2158">
        <v>0</v>
      </c>
      <c r="G2158">
        <v>-0.42</v>
      </c>
      <c r="H2158">
        <v>-1.04</v>
      </c>
      <c r="I2158">
        <f t="shared" si="132"/>
        <v>0.62000000000000011</v>
      </c>
      <c r="J2158">
        <f t="shared" si="133"/>
        <v>13.63</v>
      </c>
      <c r="K2158">
        <f t="shared" si="134"/>
        <v>14.25</v>
      </c>
      <c r="N2158">
        <f>'Central-Hudson Off Peak'!I2158</f>
        <v>-1.35</v>
      </c>
      <c r="O2158">
        <f>'Central-Hudson Off Peak'!D2158</f>
        <v>15.6</v>
      </c>
      <c r="P2158" s="2">
        <f t="shared" si="135"/>
        <v>0</v>
      </c>
    </row>
    <row r="2159" spans="1:16" x14ac:dyDescent="0.25">
      <c r="A2159" t="s">
        <v>3072</v>
      </c>
      <c r="B2159">
        <v>2000</v>
      </c>
      <c r="C2159">
        <v>24.98</v>
      </c>
      <c r="D2159">
        <v>23.9</v>
      </c>
      <c r="E2159">
        <v>0</v>
      </c>
      <c r="F2159">
        <v>0</v>
      </c>
      <c r="G2159">
        <v>-0.74</v>
      </c>
      <c r="H2159">
        <v>-1.82</v>
      </c>
      <c r="I2159">
        <f t="shared" si="132"/>
        <v>1.08</v>
      </c>
      <c r="J2159">
        <f t="shared" si="133"/>
        <v>23.9</v>
      </c>
      <c r="K2159">
        <f t="shared" si="134"/>
        <v>24.98</v>
      </c>
      <c r="N2159">
        <f>'Central-Hudson Off Peak'!I2159</f>
        <v>-2.37</v>
      </c>
      <c r="O2159">
        <f>'Central-Hudson Off Peak'!D2159</f>
        <v>27.35</v>
      </c>
      <c r="P2159" s="2">
        <f t="shared" si="135"/>
        <v>0</v>
      </c>
    </row>
    <row r="2160" spans="1:16" x14ac:dyDescent="0.25">
      <c r="A2160" t="s">
        <v>3073</v>
      </c>
      <c r="B2160">
        <v>2000</v>
      </c>
      <c r="C2160">
        <v>22.19</v>
      </c>
      <c r="D2160">
        <v>21.44</v>
      </c>
      <c r="E2160">
        <v>-2.16</v>
      </c>
      <c r="F2160">
        <v>-2.2799999999999998</v>
      </c>
      <c r="G2160">
        <v>-0.59</v>
      </c>
      <c r="H2160">
        <v>-1.46</v>
      </c>
      <c r="I2160">
        <f t="shared" si="132"/>
        <v>0.87</v>
      </c>
      <c r="J2160">
        <f t="shared" si="133"/>
        <v>21.44</v>
      </c>
      <c r="K2160">
        <f t="shared" si="134"/>
        <v>22.19</v>
      </c>
      <c r="N2160">
        <f>'Central-Hudson Off Peak'!I2160</f>
        <v>-1.9</v>
      </c>
      <c r="O2160">
        <f>'Central-Hudson Off Peak'!D2160</f>
        <v>39.4</v>
      </c>
      <c r="P2160" s="2">
        <f t="shared" si="135"/>
        <v>15.309999999999999</v>
      </c>
    </row>
    <row r="2161" spans="1:16" x14ac:dyDescent="0.25">
      <c r="A2161" t="s">
        <v>3074</v>
      </c>
      <c r="B2161">
        <v>2000</v>
      </c>
      <c r="C2161">
        <v>26.46</v>
      </c>
      <c r="D2161">
        <v>25.52</v>
      </c>
      <c r="E2161">
        <v>-2.0299999999999998</v>
      </c>
      <c r="F2161">
        <v>-2.15</v>
      </c>
      <c r="G2161">
        <v>-0.72</v>
      </c>
      <c r="H2161">
        <v>-1.78</v>
      </c>
      <c r="I2161">
        <f t="shared" si="132"/>
        <v>1.06</v>
      </c>
      <c r="J2161">
        <f t="shared" si="133"/>
        <v>25.52</v>
      </c>
      <c r="K2161">
        <f t="shared" si="134"/>
        <v>26.46</v>
      </c>
      <c r="N2161">
        <f>'Central-Hudson Off Peak'!I2161</f>
        <v>-2.3200000000000003</v>
      </c>
      <c r="O2161">
        <f>'Central-Hudson Off Peak'!D2161</f>
        <v>43.24</v>
      </c>
      <c r="P2161" s="2">
        <f t="shared" si="135"/>
        <v>14.46</v>
      </c>
    </row>
    <row r="2162" spans="1:16" x14ac:dyDescent="0.25">
      <c r="A2162" t="s">
        <v>3075</v>
      </c>
      <c r="B2162">
        <v>2000</v>
      </c>
      <c r="C2162">
        <v>28.42</v>
      </c>
      <c r="D2162">
        <v>27.42</v>
      </c>
      <c r="E2162">
        <v>-2.36</v>
      </c>
      <c r="F2162">
        <v>-2.4900000000000002</v>
      </c>
      <c r="G2162">
        <v>-0.77</v>
      </c>
      <c r="H2162">
        <v>-1.9</v>
      </c>
      <c r="I2162">
        <f t="shared" si="132"/>
        <v>1.1299999999999999</v>
      </c>
      <c r="J2162">
        <f t="shared" si="133"/>
        <v>27.42</v>
      </c>
      <c r="K2162">
        <f t="shared" si="134"/>
        <v>28.42</v>
      </c>
      <c r="N2162">
        <f>'Central-Hudson Off Peak'!I2162</f>
        <v>-2.4699999999999998</v>
      </c>
      <c r="O2162">
        <f>'Central-Hudson Off Peak'!D2162</f>
        <v>47.63</v>
      </c>
      <c r="P2162" s="2">
        <f t="shared" si="135"/>
        <v>16.740000000000002</v>
      </c>
    </row>
    <row r="2163" spans="1:16" x14ac:dyDescent="0.25">
      <c r="A2163" t="s">
        <v>3076</v>
      </c>
      <c r="B2163">
        <v>2000</v>
      </c>
      <c r="C2163">
        <v>45.61</v>
      </c>
      <c r="D2163">
        <v>43.64</v>
      </c>
      <c r="E2163">
        <v>0</v>
      </c>
      <c r="F2163">
        <v>0</v>
      </c>
      <c r="G2163">
        <v>-1.35</v>
      </c>
      <c r="H2163">
        <v>-3.32</v>
      </c>
      <c r="I2163">
        <f t="shared" si="132"/>
        <v>1.9699999999999998</v>
      </c>
      <c r="J2163">
        <f t="shared" si="133"/>
        <v>43.64</v>
      </c>
      <c r="K2163">
        <f t="shared" si="134"/>
        <v>45.61</v>
      </c>
      <c r="N2163">
        <f>'Central-Hudson Off Peak'!I2163</f>
        <v>-4.33</v>
      </c>
      <c r="O2163">
        <f>'Central-Hudson Off Peak'!D2163</f>
        <v>49.94</v>
      </c>
      <c r="P2163" s="2">
        <f t="shared" si="135"/>
        <v>0</v>
      </c>
    </row>
    <row r="2164" spans="1:16" x14ac:dyDescent="0.25">
      <c r="A2164" t="s">
        <v>3077</v>
      </c>
      <c r="B2164">
        <v>2000</v>
      </c>
      <c r="C2164">
        <v>48.58</v>
      </c>
      <c r="D2164">
        <v>46.47</v>
      </c>
      <c r="E2164">
        <v>0</v>
      </c>
      <c r="F2164">
        <v>0</v>
      </c>
      <c r="G2164">
        <v>-1.43</v>
      </c>
      <c r="H2164">
        <v>-3.54</v>
      </c>
      <c r="I2164">
        <f t="shared" si="132"/>
        <v>2.1100000000000003</v>
      </c>
      <c r="J2164">
        <f t="shared" si="133"/>
        <v>46.47</v>
      </c>
      <c r="K2164">
        <f t="shared" si="134"/>
        <v>48.58</v>
      </c>
      <c r="N2164">
        <f>'Central-Hudson Off Peak'!I2164</f>
        <v>-4.5999999999999996</v>
      </c>
      <c r="O2164">
        <f>'Central-Hudson Off Peak'!D2164</f>
        <v>53.18</v>
      </c>
      <c r="P2164" s="2">
        <f t="shared" si="135"/>
        <v>0</v>
      </c>
    </row>
    <row r="2165" spans="1:16" x14ac:dyDescent="0.25">
      <c r="A2165" t="s">
        <v>3078</v>
      </c>
      <c r="B2165">
        <v>2000</v>
      </c>
      <c r="C2165">
        <v>51.28</v>
      </c>
      <c r="D2165">
        <v>49.05</v>
      </c>
      <c r="E2165">
        <v>0</v>
      </c>
      <c r="F2165">
        <v>0</v>
      </c>
      <c r="G2165">
        <v>-1.51</v>
      </c>
      <c r="H2165">
        <v>-3.74</v>
      </c>
      <c r="I2165">
        <f t="shared" si="132"/>
        <v>2.2300000000000004</v>
      </c>
      <c r="J2165">
        <f t="shared" si="133"/>
        <v>49.05</v>
      </c>
      <c r="K2165">
        <f t="shared" si="134"/>
        <v>51.28</v>
      </c>
      <c r="N2165">
        <f>'Central-Hudson Off Peak'!I2165</f>
        <v>-4.8600000000000003</v>
      </c>
      <c r="O2165">
        <f>'Central-Hudson Off Peak'!D2165</f>
        <v>56.14</v>
      </c>
      <c r="P2165" s="2">
        <f t="shared" si="135"/>
        <v>0</v>
      </c>
    </row>
    <row r="2166" spans="1:16" x14ac:dyDescent="0.25">
      <c r="A2166" t="s">
        <v>3079</v>
      </c>
      <c r="B2166">
        <v>2000</v>
      </c>
      <c r="C2166">
        <v>48.3</v>
      </c>
      <c r="D2166">
        <v>46.34</v>
      </c>
      <c r="E2166">
        <v>-1.37</v>
      </c>
      <c r="F2166">
        <v>-1.44</v>
      </c>
      <c r="G2166">
        <v>-1.39</v>
      </c>
      <c r="H2166">
        <v>-3.42</v>
      </c>
      <c r="I2166">
        <f t="shared" si="132"/>
        <v>2.0300000000000002</v>
      </c>
      <c r="J2166">
        <f t="shared" si="133"/>
        <v>46.34</v>
      </c>
      <c r="K2166">
        <f t="shared" si="134"/>
        <v>48.3</v>
      </c>
      <c r="N2166">
        <f>'Central-Hudson Off Peak'!I2166</f>
        <v>-4.45</v>
      </c>
      <c r="O2166">
        <f>'Central-Hudson Off Peak'!D2166</f>
        <v>62.46</v>
      </c>
      <c r="P2166" s="2">
        <f t="shared" si="135"/>
        <v>9.7100000000000009</v>
      </c>
    </row>
    <row r="2167" spans="1:16" x14ac:dyDescent="0.25">
      <c r="A2167" t="s">
        <v>3080</v>
      </c>
      <c r="B2167">
        <v>2000</v>
      </c>
      <c r="C2167">
        <v>48.05</v>
      </c>
      <c r="D2167">
        <v>46.17</v>
      </c>
      <c r="E2167">
        <v>-2</v>
      </c>
      <c r="F2167">
        <v>-2.12</v>
      </c>
      <c r="G2167">
        <v>-1.36</v>
      </c>
      <c r="H2167">
        <v>-3.36</v>
      </c>
      <c r="I2167">
        <f t="shared" si="132"/>
        <v>1.9999999999999998</v>
      </c>
      <c r="J2167">
        <f t="shared" si="133"/>
        <v>46.17</v>
      </c>
      <c r="K2167">
        <f t="shared" si="134"/>
        <v>48.05</v>
      </c>
      <c r="N2167">
        <f>'Central-Hudson Off Peak'!I2167</f>
        <v>-4.3600000000000003</v>
      </c>
      <c r="O2167">
        <f>'Central-Hudson Off Peak'!D2167</f>
        <v>66.66</v>
      </c>
      <c r="P2167" s="2">
        <f t="shared" si="135"/>
        <v>14.25</v>
      </c>
    </row>
    <row r="2168" spans="1:16" x14ac:dyDescent="0.25">
      <c r="A2168" t="s">
        <v>3081</v>
      </c>
      <c r="B2168">
        <v>2000</v>
      </c>
      <c r="C2168">
        <v>47.89</v>
      </c>
      <c r="D2168">
        <v>46.09</v>
      </c>
      <c r="E2168">
        <v>-2.82</v>
      </c>
      <c r="F2168">
        <v>-2.97</v>
      </c>
      <c r="G2168">
        <v>-1.33</v>
      </c>
      <c r="H2168">
        <v>-3.28</v>
      </c>
      <c r="I2168">
        <f t="shared" si="132"/>
        <v>1.9499999999999997</v>
      </c>
      <c r="J2168">
        <f t="shared" si="133"/>
        <v>46.09</v>
      </c>
      <c r="K2168">
        <f t="shared" si="134"/>
        <v>47.89</v>
      </c>
      <c r="N2168">
        <f>'Central-Hudson Off Peak'!I2168</f>
        <v>-4.2699999999999996</v>
      </c>
      <c r="O2168">
        <f>'Central-Hudson Off Peak'!D2168</f>
        <v>72.17</v>
      </c>
      <c r="P2168" s="2">
        <f t="shared" si="135"/>
        <v>20.010000000000005</v>
      </c>
    </row>
    <row r="2169" spans="1:16" x14ac:dyDescent="0.25">
      <c r="A2169" t="s">
        <v>3082</v>
      </c>
      <c r="B2169">
        <v>2000</v>
      </c>
      <c r="C2169">
        <v>55.61</v>
      </c>
      <c r="D2169">
        <v>53.4</v>
      </c>
      <c r="E2169">
        <v>-2.14</v>
      </c>
      <c r="F2169">
        <v>-2.25</v>
      </c>
      <c r="G2169">
        <v>-1.58</v>
      </c>
      <c r="H2169">
        <v>-3.9</v>
      </c>
      <c r="I2169">
        <f t="shared" si="132"/>
        <v>2.3199999999999998</v>
      </c>
      <c r="J2169">
        <f t="shared" si="133"/>
        <v>53.4</v>
      </c>
      <c r="K2169">
        <f t="shared" si="134"/>
        <v>55.61</v>
      </c>
      <c r="N2169">
        <f>'Central-Hudson Off Peak'!I2169</f>
        <v>-5.07</v>
      </c>
      <c r="O2169">
        <f>'Central-Hudson Off Peak'!D2169</f>
        <v>75.84</v>
      </c>
      <c r="P2169" s="2">
        <f t="shared" si="135"/>
        <v>15.160000000000011</v>
      </c>
    </row>
    <row r="2170" spans="1:16" x14ac:dyDescent="0.25">
      <c r="A2170" t="s">
        <v>3083</v>
      </c>
      <c r="B2170">
        <v>2000</v>
      </c>
      <c r="C2170">
        <v>67.11</v>
      </c>
      <c r="D2170">
        <v>68.53</v>
      </c>
      <c r="E2170">
        <v>-2.15</v>
      </c>
      <c r="F2170">
        <v>-6.38</v>
      </c>
      <c r="G2170">
        <v>-1.92</v>
      </c>
      <c r="H2170">
        <v>-4.7300000000000004</v>
      </c>
      <c r="I2170">
        <f t="shared" si="132"/>
        <v>2.8100000000000005</v>
      </c>
      <c r="J2170">
        <f t="shared" si="133"/>
        <v>68.53</v>
      </c>
      <c r="K2170">
        <f t="shared" si="134"/>
        <v>67.11</v>
      </c>
      <c r="N2170">
        <f>'Central-Hudson Off Peak'!I2170</f>
        <v>-6.16</v>
      </c>
      <c r="O2170">
        <f>'Central-Hudson Off Peak'!D2170</f>
        <v>75.400000000000006</v>
      </c>
      <c r="P2170" s="2">
        <f t="shared" si="135"/>
        <v>2.1300000000000097</v>
      </c>
    </row>
    <row r="2171" spans="1:16" x14ac:dyDescent="0.25">
      <c r="A2171" t="s">
        <v>3084</v>
      </c>
      <c r="B2171">
        <v>2000</v>
      </c>
      <c r="C2171">
        <v>49.12</v>
      </c>
      <c r="D2171">
        <v>47.94</v>
      </c>
      <c r="E2171">
        <v>-0.87</v>
      </c>
      <c r="F2171">
        <v>-1.78</v>
      </c>
      <c r="G2171">
        <v>-1.43</v>
      </c>
      <c r="H2171">
        <v>-3.52</v>
      </c>
      <c r="I2171">
        <f t="shared" si="132"/>
        <v>2.09</v>
      </c>
      <c r="J2171">
        <f t="shared" si="133"/>
        <v>47.94</v>
      </c>
      <c r="K2171">
        <f t="shared" si="134"/>
        <v>49.12</v>
      </c>
      <c r="N2171">
        <f>'Central-Hudson Off Peak'!I2171</f>
        <v>-4.58</v>
      </c>
      <c r="O2171">
        <f>'Central-Hudson Off Peak'!D2171</f>
        <v>57.18</v>
      </c>
      <c r="P2171" s="2">
        <f t="shared" si="135"/>
        <v>3.480000000000004</v>
      </c>
    </row>
    <row r="2172" spans="1:16" x14ac:dyDescent="0.25">
      <c r="A2172" t="s">
        <v>3085</v>
      </c>
      <c r="B2172">
        <v>2000</v>
      </c>
      <c r="C2172">
        <v>43.1</v>
      </c>
      <c r="D2172">
        <v>42.01</v>
      </c>
      <c r="E2172">
        <v>-1.52</v>
      </c>
      <c r="F2172">
        <v>-2.23</v>
      </c>
      <c r="G2172">
        <v>-1.23</v>
      </c>
      <c r="H2172">
        <v>-3.03</v>
      </c>
      <c r="I2172">
        <f t="shared" si="132"/>
        <v>1.7999999999999998</v>
      </c>
      <c r="J2172">
        <f t="shared" si="133"/>
        <v>42.01</v>
      </c>
      <c r="K2172">
        <f t="shared" si="134"/>
        <v>43.1</v>
      </c>
      <c r="N2172">
        <f>'Central-Hudson Off Peak'!I2172</f>
        <v>-3.94</v>
      </c>
      <c r="O2172">
        <f>'Central-Hudson Off Peak'!D2172</f>
        <v>55.9</v>
      </c>
      <c r="P2172" s="2">
        <f t="shared" si="135"/>
        <v>8.86</v>
      </c>
    </row>
    <row r="2173" spans="1:16" x14ac:dyDescent="0.25">
      <c r="A2173" t="s">
        <v>3086</v>
      </c>
      <c r="B2173">
        <v>2000</v>
      </c>
      <c r="C2173">
        <v>41.2</v>
      </c>
      <c r="D2173">
        <v>39.57</v>
      </c>
      <c r="E2173">
        <v>-1.55</v>
      </c>
      <c r="F2173">
        <v>-1.64</v>
      </c>
      <c r="G2173">
        <v>-1.17</v>
      </c>
      <c r="H2173">
        <v>-2.89</v>
      </c>
      <c r="I2173">
        <f t="shared" si="132"/>
        <v>1.7200000000000002</v>
      </c>
      <c r="J2173">
        <f t="shared" si="133"/>
        <v>39.57</v>
      </c>
      <c r="K2173">
        <f t="shared" si="134"/>
        <v>41.2</v>
      </c>
      <c r="N2173">
        <f>'Central-Hudson Off Peak'!I2173</f>
        <v>-3.76</v>
      </c>
      <c r="O2173">
        <f>'Central-Hudson Off Peak'!D2173</f>
        <v>56</v>
      </c>
      <c r="P2173" s="2">
        <f t="shared" si="135"/>
        <v>11.04</v>
      </c>
    </row>
    <row r="2174" spans="1:16" x14ac:dyDescent="0.25">
      <c r="A2174" t="s">
        <v>3087</v>
      </c>
      <c r="B2174">
        <v>2000</v>
      </c>
      <c r="C2174">
        <v>49.26</v>
      </c>
      <c r="D2174">
        <v>48.13</v>
      </c>
      <c r="E2174">
        <v>-0.66</v>
      </c>
      <c r="F2174">
        <v>-1.64</v>
      </c>
      <c r="G2174">
        <v>-1.43</v>
      </c>
      <c r="H2174">
        <v>-3.54</v>
      </c>
      <c r="I2174">
        <f t="shared" si="132"/>
        <v>2.1100000000000003</v>
      </c>
      <c r="J2174">
        <f t="shared" si="133"/>
        <v>48.13</v>
      </c>
      <c r="K2174">
        <f t="shared" si="134"/>
        <v>49.26</v>
      </c>
      <c r="N2174">
        <f>'Central-Hudson Off Peak'!I2174</f>
        <v>-4.5999999999999996</v>
      </c>
      <c r="O2174">
        <f>'Central-Hudson Off Peak'!D2174</f>
        <v>55.56</v>
      </c>
      <c r="P2174" s="2">
        <f t="shared" si="135"/>
        <v>1.7000000000000028</v>
      </c>
    </row>
    <row r="2175" spans="1:16" x14ac:dyDescent="0.25">
      <c r="A2175" t="s">
        <v>3088</v>
      </c>
      <c r="B2175">
        <v>2000</v>
      </c>
      <c r="C2175">
        <v>36.89</v>
      </c>
      <c r="D2175">
        <v>35.409999999999997</v>
      </c>
      <c r="E2175">
        <v>-1.18</v>
      </c>
      <c r="F2175">
        <v>-1.25</v>
      </c>
      <c r="G2175">
        <v>-1.05</v>
      </c>
      <c r="H2175">
        <v>-2.6</v>
      </c>
      <c r="I2175">
        <f t="shared" si="132"/>
        <v>1.55</v>
      </c>
      <c r="J2175">
        <f t="shared" si="133"/>
        <v>35.409999999999997</v>
      </c>
      <c r="K2175">
        <f t="shared" si="134"/>
        <v>36.89</v>
      </c>
      <c r="N2175">
        <f>'Central-Hudson Off Peak'!I2175</f>
        <v>-3.38</v>
      </c>
      <c r="O2175">
        <f>'Central-Hudson Off Peak'!D2175</f>
        <v>48.66</v>
      </c>
      <c r="P2175" s="2">
        <f t="shared" si="135"/>
        <v>8.3899999999999935</v>
      </c>
    </row>
    <row r="2176" spans="1:16" x14ac:dyDescent="0.25">
      <c r="A2176" t="s">
        <v>3089</v>
      </c>
      <c r="B2176">
        <v>2000</v>
      </c>
      <c r="C2176">
        <v>43.05</v>
      </c>
      <c r="D2176">
        <v>41.18</v>
      </c>
      <c r="E2176">
        <v>0</v>
      </c>
      <c r="F2176">
        <v>0</v>
      </c>
      <c r="G2176">
        <v>-1.27</v>
      </c>
      <c r="H2176">
        <v>-3.14</v>
      </c>
      <c r="I2176">
        <f t="shared" si="132"/>
        <v>1.87</v>
      </c>
      <c r="J2176">
        <f t="shared" si="133"/>
        <v>41.18</v>
      </c>
      <c r="K2176">
        <f t="shared" si="134"/>
        <v>43.05</v>
      </c>
      <c r="N2176">
        <f>'Central-Hudson Off Peak'!I2176</f>
        <v>-4.08</v>
      </c>
      <c r="O2176">
        <f>'Central-Hudson Off Peak'!D2176</f>
        <v>47.13</v>
      </c>
      <c r="P2176" s="2">
        <f t="shared" si="135"/>
        <v>0</v>
      </c>
    </row>
    <row r="2177" spans="1:16" x14ac:dyDescent="0.25">
      <c r="A2177" t="s">
        <v>3090</v>
      </c>
      <c r="B2177">
        <v>2000</v>
      </c>
      <c r="C2177">
        <v>14.29</v>
      </c>
      <c r="D2177">
        <v>13.77</v>
      </c>
      <c r="E2177">
        <v>0</v>
      </c>
      <c r="F2177">
        <v>0</v>
      </c>
      <c r="G2177">
        <v>-0.47</v>
      </c>
      <c r="H2177">
        <v>-0.99</v>
      </c>
      <c r="I2177">
        <f t="shared" si="132"/>
        <v>0.52</v>
      </c>
      <c r="J2177">
        <f t="shared" si="133"/>
        <v>13.77</v>
      </c>
      <c r="K2177">
        <f t="shared" si="134"/>
        <v>14.29</v>
      </c>
      <c r="N2177">
        <f>'Central-Hudson Off Peak'!I2177</f>
        <v>-1.46</v>
      </c>
      <c r="O2177">
        <f>'Central-Hudson Off Peak'!D2177</f>
        <v>15.75</v>
      </c>
      <c r="P2177" s="2">
        <f t="shared" si="135"/>
        <v>0</v>
      </c>
    </row>
    <row r="2178" spans="1:16" x14ac:dyDescent="0.25">
      <c r="A2178" t="s">
        <v>3091</v>
      </c>
      <c r="B2178">
        <v>2000</v>
      </c>
      <c r="C2178">
        <v>14.11</v>
      </c>
      <c r="D2178">
        <v>13.6</v>
      </c>
      <c r="E2178">
        <v>0</v>
      </c>
      <c r="F2178">
        <v>0</v>
      </c>
      <c r="G2178">
        <v>-0.46</v>
      </c>
      <c r="H2178">
        <v>-0.97</v>
      </c>
      <c r="I2178">
        <f t="shared" ref="I2178:I2241" si="136">+G2178-H2178</f>
        <v>0.51</v>
      </c>
      <c r="J2178">
        <f t="shared" si="133"/>
        <v>13.6</v>
      </c>
      <c r="K2178">
        <f t="shared" si="134"/>
        <v>14.11</v>
      </c>
      <c r="N2178">
        <f>'Central-Hudson Off Peak'!I2178</f>
        <v>-1.44</v>
      </c>
      <c r="O2178">
        <f>'Central-Hudson Off Peak'!D2178</f>
        <v>15.55</v>
      </c>
      <c r="P2178" s="2">
        <f t="shared" si="135"/>
        <v>0</v>
      </c>
    </row>
    <row r="2179" spans="1:16" x14ac:dyDescent="0.25">
      <c r="A2179" t="s">
        <v>3092</v>
      </c>
      <c r="B2179">
        <v>2000</v>
      </c>
      <c r="C2179">
        <v>12.67</v>
      </c>
      <c r="D2179">
        <v>12.21</v>
      </c>
      <c r="E2179">
        <v>0</v>
      </c>
      <c r="F2179">
        <v>0</v>
      </c>
      <c r="G2179">
        <v>-0.41</v>
      </c>
      <c r="H2179">
        <v>-0.87</v>
      </c>
      <c r="I2179">
        <f t="shared" si="136"/>
        <v>0.46</v>
      </c>
      <c r="J2179">
        <f t="shared" ref="J2179:J2242" si="137">D2179</f>
        <v>12.21</v>
      </c>
      <c r="K2179">
        <f t="shared" ref="K2179:K2242" si="138">C2179</f>
        <v>12.67</v>
      </c>
      <c r="N2179">
        <f>'Central-Hudson Off Peak'!I2179</f>
        <v>-1.29</v>
      </c>
      <c r="O2179">
        <f>'Central-Hudson Off Peak'!D2179</f>
        <v>13.96</v>
      </c>
      <c r="P2179" s="2">
        <f t="shared" ref="P2179:P2242" si="139">(O2179+N2179)-K2179</f>
        <v>0</v>
      </c>
    </row>
    <row r="2180" spans="1:16" x14ac:dyDescent="0.25">
      <c r="A2180" t="s">
        <v>3093</v>
      </c>
      <c r="B2180">
        <v>2000</v>
      </c>
      <c r="C2180">
        <v>12.67</v>
      </c>
      <c r="D2180">
        <v>12.21</v>
      </c>
      <c r="E2180">
        <v>0</v>
      </c>
      <c r="F2180">
        <v>0</v>
      </c>
      <c r="G2180">
        <v>-0.41</v>
      </c>
      <c r="H2180">
        <v>-0.87</v>
      </c>
      <c r="I2180">
        <f t="shared" si="136"/>
        <v>0.46</v>
      </c>
      <c r="J2180">
        <f t="shared" si="137"/>
        <v>12.21</v>
      </c>
      <c r="K2180">
        <f t="shared" si="138"/>
        <v>12.67</v>
      </c>
      <c r="N2180">
        <f>'Central-Hudson Off Peak'!I2180</f>
        <v>-1.29</v>
      </c>
      <c r="O2180">
        <f>'Central-Hudson Off Peak'!D2180</f>
        <v>13.96</v>
      </c>
      <c r="P2180" s="2">
        <f t="shared" si="139"/>
        <v>0</v>
      </c>
    </row>
    <row r="2181" spans="1:16" x14ac:dyDescent="0.25">
      <c r="A2181" t="s">
        <v>3094</v>
      </c>
      <c r="B2181">
        <v>2000</v>
      </c>
      <c r="C2181">
        <v>12.67</v>
      </c>
      <c r="D2181">
        <v>12.21</v>
      </c>
      <c r="E2181">
        <v>0</v>
      </c>
      <c r="F2181">
        <v>0</v>
      </c>
      <c r="G2181">
        <v>-0.41</v>
      </c>
      <c r="H2181">
        <v>-0.87</v>
      </c>
      <c r="I2181">
        <f t="shared" si="136"/>
        <v>0.46</v>
      </c>
      <c r="J2181">
        <f t="shared" si="137"/>
        <v>12.21</v>
      </c>
      <c r="K2181">
        <f t="shared" si="138"/>
        <v>12.67</v>
      </c>
      <c r="N2181">
        <f>'Central-Hudson Off Peak'!I2181</f>
        <v>-1.29</v>
      </c>
      <c r="O2181">
        <f>'Central-Hudson Off Peak'!D2181</f>
        <v>13.96</v>
      </c>
      <c r="P2181" s="2">
        <f t="shared" si="139"/>
        <v>0</v>
      </c>
    </row>
    <row r="2182" spans="1:16" x14ac:dyDescent="0.25">
      <c r="A2182" t="s">
        <v>3095</v>
      </c>
      <c r="B2182">
        <v>2000</v>
      </c>
      <c r="C2182">
        <v>12.67</v>
      </c>
      <c r="D2182">
        <v>12.21</v>
      </c>
      <c r="E2182">
        <v>0</v>
      </c>
      <c r="F2182">
        <v>0</v>
      </c>
      <c r="G2182">
        <v>-0.41</v>
      </c>
      <c r="H2182">
        <v>-0.87</v>
      </c>
      <c r="I2182">
        <f t="shared" si="136"/>
        <v>0.46</v>
      </c>
      <c r="J2182">
        <f t="shared" si="137"/>
        <v>12.21</v>
      </c>
      <c r="K2182">
        <f t="shared" si="138"/>
        <v>12.67</v>
      </c>
      <c r="N2182">
        <f>'Central-Hudson Off Peak'!I2182</f>
        <v>-1.29</v>
      </c>
      <c r="O2182">
        <f>'Central-Hudson Off Peak'!D2182</f>
        <v>13.96</v>
      </c>
      <c r="P2182" s="2">
        <f t="shared" si="139"/>
        <v>0</v>
      </c>
    </row>
    <row r="2183" spans="1:16" x14ac:dyDescent="0.25">
      <c r="A2183" t="s">
        <v>3096</v>
      </c>
      <c r="B2183">
        <v>2000</v>
      </c>
      <c r="C2183">
        <v>27.68</v>
      </c>
      <c r="D2183">
        <v>26.68</v>
      </c>
      <c r="E2183">
        <v>0</v>
      </c>
      <c r="F2183">
        <v>0</v>
      </c>
      <c r="G2183">
        <v>-0.91</v>
      </c>
      <c r="H2183">
        <v>-1.91</v>
      </c>
      <c r="I2183">
        <f t="shared" si="136"/>
        <v>0.99999999999999989</v>
      </c>
      <c r="J2183">
        <f t="shared" si="137"/>
        <v>26.68</v>
      </c>
      <c r="K2183">
        <f t="shared" si="138"/>
        <v>27.68</v>
      </c>
      <c r="N2183">
        <f>'Central-Hudson Off Peak'!I2183</f>
        <v>-2.83</v>
      </c>
      <c r="O2183">
        <f>'Central-Hudson Off Peak'!D2183</f>
        <v>30.51</v>
      </c>
      <c r="P2183" s="2">
        <f t="shared" si="139"/>
        <v>0</v>
      </c>
    </row>
    <row r="2184" spans="1:16" x14ac:dyDescent="0.25">
      <c r="A2184" t="s">
        <v>3097</v>
      </c>
      <c r="B2184">
        <v>2000</v>
      </c>
      <c r="C2184">
        <v>19.47</v>
      </c>
      <c r="D2184">
        <v>19</v>
      </c>
      <c r="E2184">
        <v>-2.9</v>
      </c>
      <c r="F2184">
        <v>-3.03</v>
      </c>
      <c r="G2184">
        <v>-0.54</v>
      </c>
      <c r="H2184">
        <v>-1.1399999999999999</v>
      </c>
      <c r="I2184">
        <f t="shared" si="136"/>
        <v>0.59999999999999987</v>
      </c>
      <c r="J2184">
        <f t="shared" si="137"/>
        <v>19</v>
      </c>
      <c r="K2184">
        <f t="shared" si="138"/>
        <v>19.47</v>
      </c>
      <c r="N2184">
        <f>'Central-Hudson Off Peak'!I2184</f>
        <v>-1.69</v>
      </c>
      <c r="O2184">
        <f>'Central-Hudson Off Peak'!D2184</f>
        <v>41.45</v>
      </c>
      <c r="P2184" s="2">
        <f t="shared" si="139"/>
        <v>20.290000000000006</v>
      </c>
    </row>
    <row r="2185" spans="1:16" x14ac:dyDescent="0.25">
      <c r="A2185" t="s">
        <v>3098</v>
      </c>
      <c r="B2185">
        <v>2000</v>
      </c>
      <c r="C2185">
        <v>23.23</v>
      </c>
      <c r="D2185">
        <v>22.6</v>
      </c>
      <c r="E2185">
        <v>-2.5</v>
      </c>
      <c r="F2185">
        <v>-2.62</v>
      </c>
      <c r="G2185">
        <v>-0.68</v>
      </c>
      <c r="H2185">
        <v>-1.43</v>
      </c>
      <c r="I2185">
        <f t="shared" si="136"/>
        <v>0.74999999999999989</v>
      </c>
      <c r="J2185">
        <f t="shared" si="137"/>
        <v>22.6</v>
      </c>
      <c r="K2185">
        <f t="shared" si="138"/>
        <v>23.23</v>
      </c>
      <c r="N2185">
        <f>'Central-Hudson Off Peak'!I2185</f>
        <v>-2.12</v>
      </c>
      <c r="O2185">
        <f>'Central-Hudson Off Peak'!D2185</f>
        <v>42.91</v>
      </c>
      <c r="P2185" s="2">
        <f t="shared" si="139"/>
        <v>17.559999999999999</v>
      </c>
    </row>
    <row r="2186" spans="1:16" x14ac:dyDescent="0.25">
      <c r="A2186" t="s">
        <v>3099</v>
      </c>
      <c r="B2186">
        <v>2000</v>
      </c>
      <c r="C2186">
        <v>24.26</v>
      </c>
      <c r="D2186">
        <v>23.6</v>
      </c>
      <c r="E2186">
        <v>-2.59</v>
      </c>
      <c r="F2186">
        <v>-2.71</v>
      </c>
      <c r="G2186">
        <v>-0.71</v>
      </c>
      <c r="H2186">
        <v>-1.49</v>
      </c>
      <c r="I2186">
        <f t="shared" si="136"/>
        <v>0.78</v>
      </c>
      <c r="J2186">
        <f t="shared" si="137"/>
        <v>23.6</v>
      </c>
      <c r="K2186">
        <f t="shared" si="138"/>
        <v>24.26</v>
      </c>
      <c r="N2186">
        <f>'Central-Hudson Off Peak'!I2186</f>
        <v>-2.21</v>
      </c>
      <c r="O2186">
        <f>'Central-Hudson Off Peak'!D2186</f>
        <v>44.6</v>
      </c>
      <c r="P2186" s="2">
        <f t="shared" si="139"/>
        <v>18.13</v>
      </c>
    </row>
    <row r="2187" spans="1:16" x14ac:dyDescent="0.25">
      <c r="A2187" t="s">
        <v>3100</v>
      </c>
      <c r="B2187">
        <v>2000</v>
      </c>
      <c r="C2187">
        <v>36.11</v>
      </c>
      <c r="D2187">
        <v>34.909999999999997</v>
      </c>
      <c r="E2187">
        <v>-1.21</v>
      </c>
      <c r="F2187">
        <v>-1.27</v>
      </c>
      <c r="G2187">
        <v>-1.1399999999999999</v>
      </c>
      <c r="H2187">
        <v>-2.4</v>
      </c>
      <c r="I2187">
        <f t="shared" si="136"/>
        <v>1.26</v>
      </c>
      <c r="J2187">
        <f t="shared" si="137"/>
        <v>34.909999999999997</v>
      </c>
      <c r="K2187">
        <f t="shared" si="138"/>
        <v>36.11</v>
      </c>
      <c r="N2187">
        <f>'Central-Hudson Off Peak'!I2187</f>
        <v>-3.5599999999999996</v>
      </c>
      <c r="O2187">
        <f>'Central-Hudson Off Peak'!D2187</f>
        <v>48.14</v>
      </c>
      <c r="P2187" s="2">
        <f t="shared" si="139"/>
        <v>8.4699999999999989</v>
      </c>
    </row>
    <row r="2188" spans="1:16" x14ac:dyDescent="0.25">
      <c r="A2188" t="s">
        <v>3101</v>
      </c>
      <c r="B2188">
        <v>2000</v>
      </c>
      <c r="C2188">
        <v>36.049999999999997</v>
      </c>
      <c r="D2188">
        <v>34.869999999999997</v>
      </c>
      <c r="E2188">
        <v>-1.46</v>
      </c>
      <c r="F2188">
        <v>-1.53</v>
      </c>
      <c r="G2188">
        <v>-1.1299999999999999</v>
      </c>
      <c r="H2188">
        <v>-2.38</v>
      </c>
      <c r="I2188">
        <f t="shared" si="136"/>
        <v>1.25</v>
      </c>
      <c r="J2188">
        <f t="shared" si="137"/>
        <v>34.869999999999997</v>
      </c>
      <c r="K2188">
        <f t="shared" si="138"/>
        <v>36.049999999999997</v>
      </c>
      <c r="N2188">
        <f>'Central-Hudson Off Peak'!I2188</f>
        <v>-3.53</v>
      </c>
      <c r="O2188">
        <f>'Central-Hudson Off Peak'!D2188</f>
        <v>49.79</v>
      </c>
      <c r="P2188" s="2">
        <f t="shared" si="139"/>
        <v>10.210000000000001</v>
      </c>
    </row>
    <row r="2189" spans="1:16" x14ac:dyDescent="0.25">
      <c r="A2189" t="s">
        <v>3102</v>
      </c>
      <c r="B2189">
        <v>2000</v>
      </c>
      <c r="C2189">
        <v>40.29</v>
      </c>
      <c r="D2189">
        <v>38.92</v>
      </c>
      <c r="E2189">
        <v>-1.1200000000000001</v>
      </c>
      <c r="F2189">
        <v>-1.17</v>
      </c>
      <c r="G2189">
        <v>-1.28</v>
      </c>
      <c r="H2189">
        <v>-2.7</v>
      </c>
      <c r="I2189">
        <f t="shared" si="136"/>
        <v>1.4200000000000002</v>
      </c>
      <c r="J2189">
        <f t="shared" si="137"/>
        <v>38.92</v>
      </c>
      <c r="K2189">
        <f t="shared" si="138"/>
        <v>40.29</v>
      </c>
      <c r="N2189">
        <f>'Central-Hudson Off Peak'!I2189</f>
        <v>-3.99</v>
      </c>
      <c r="O2189">
        <f>'Central-Hudson Off Peak'!D2189</f>
        <v>52.14</v>
      </c>
      <c r="P2189" s="2">
        <f t="shared" si="139"/>
        <v>7.8599999999999994</v>
      </c>
    </row>
    <row r="2190" spans="1:16" x14ac:dyDescent="0.25">
      <c r="A2190" t="s">
        <v>3103</v>
      </c>
      <c r="B2190">
        <v>2000</v>
      </c>
      <c r="C2190">
        <v>40.909999999999997</v>
      </c>
      <c r="D2190">
        <v>39.53</v>
      </c>
      <c r="E2190">
        <v>-1.17</v>
      </c>
      <c r="F2190">
        <v>-1.23</v>
      </c>
      <c r="G2190">
        <v>-1.3</v>
      </c>
      <c r="H2190">
        <v>-2.74</v>
      </c>
      <c r="I2190">
        <f t="shared" si="136"/>
        <v>1.4400000000000002</v>
      </c>
      <c r="J2190">
        <f t="shared" si="137"/>
        <v>39.53</v>
      </c>
      <c r="K2190">
        <f t="shared" si="138"/>
        <v>40.909999999999997</v>
      </c>
      <c r="N2190">
        <f>'Central-Hudson Off Peak'!I2190</f>
        <v>-4.05</v>
      </c>
      <c r="O2190">
        <f>'Central-Hudson Off Peak'!D2190</f>
        <v>53.16</v>
      </c>
      <c r="P2190" s="2">
        <f t="shared" si="139"/>
        <v>8.2000000000000028</v>
      </c>
    </row>
    <row r="2191" spans="1:16" x14ac:dyDescent="0.25">
      <c r="A2191" t="s">
        <v>3104</v>
      </c>
      <c r="B2191">
        <v>2000</v>
      </c>
      <c r="C2191">
        <v>41.05</v>
      </c>
      <c r="D2191">
        <v>39.65</v>
      </c>
      <c r="E2191">
        <v>-1.17</v>
      </c>
      <c r="F2191">
        <v>-1.22</v>
      </c>
      <c r="G2191">
        <v>-1.3</v>
      </c>
      <c r="H2191">
        <v>-2.75</v>
      </c>
      <c r="I2191">
        <f t="shared" si="136"/>
        <v>1.45</v>
      </c>
      <c r="J2191">
        <f t="shared" si="137"/>
        <v>39.65</v>
      </c>
      <c r="K2191">
        <f t="shared" si="138"/>
        <v>41.05</v>
      </c>
      <c r="N2191">
        <f>'Central-Hudson Off Peak'!I2191</f>
        <v>-4.0599999999999996</v>
      </c>
      <c r="O2191">
        <f>'Central-Hudson Off Peak'!D2191</f>
        <v>53.3</v>
      </c>
      <c r="P2191" s="2">
        <f t="shared" si="139"/>
        <v>8.1899999999999977</v>
      </c>
    </row>
    <row r="2192" spans="1:16" x14ac:dyDescent="0.25">
      <c r="A2192" t="s">
        <v>3105</v>
      </c>
      <c r="B2192">
        <v>2000</v>
      </c>
      <c r="C2192">
        <v>42.58</v>
      </c>
      <c r="D2192">
        <v>41.15</v>
      </c>
      <c r="E2192">
        <v>-1.33</v>
      </c>
      <c r="F2192">
        <v>-1.39</v>
      </c>
      <c r="G2192">
        <v>-1.35</v>
      </c>
      <c r="H2192">
        <v>-2.84</v>
      </c>
      <c r="I2192">
        <f t="shared" si="136"/>
        <v>1.4899999999999998</v>
      </c>
      <c r="J2192">
        <f t="shared" si="137"/>
        <v>41.15</v>
      </c>
      <c r="K2192">
        <f t="shared" si="138"/>
        <v>42.58</v>
      </c>
      <c r="N2192">
        <f>'Central-Hudson Off Peak'!I2192</f>
        <v>-4.21</v>
      </c>
      <c r="O2192">
        <f>'Central-Hudson Off Peak'!D2192</f>
        <v>56.07</v>
      </c>
      <c r="P2192" s="2">
        <f t="shared" si="139"/>
        <v>9.2800000000000011</v>
      </c>
    </row>
    <row r="2193" spans="1:16" x14ac:dyDescent="0.25">
      <c r="A2193" t="s">
        <v>3106</v>
      </c>
      <c r="B2193">
        <v>2000</v>
      </c>
      <c r="C2193">
        <v>42.58</v>
      </c>
      <c r="D2193">
        <v>41.15</v>
      </c>
      <c r="E2193">
        <v>-1.33</v>
      </c>
      <c r="F2193">
        <v>-1.39</v>
      </c>
      <c r="G2193">
        <v>-1.35</v>
      </c>
      <c r="H2193">
        <v>-2.84</v>
      </c>
      <c r="I2193">
        <f t="shared" si="136"/>
        <v>1.4899999999999998</v>
      </c>
      <c r="J2193">
        <f t="shared" si="137"/>
        <v>41.15</v>
      </c>
      <c r="K2193">
        <f t="shared" si="138"/>
        <v>42.58</v>
      </c>
      <c r="N2193">
        <f>'Central-Hudson Off Peak'!I2193</f>
        <v>-4.21</v>
      </c>
      <c r="O2193">
        <f>'Central-Hudson Off Peak'!D2193</f>
        <v>56.07</v>
      </c>
      <c r="P2193" s="2">
        <f t="shared" si="139"/>
        <v>9.2800000000000011</v>
      </c>
    </row>
    <row r="2194" spans="1:16" x14ac:dyDescent="0.25">
      <c r="A2194" t="s">
        <v>3107</v>
      </c>
      <c r="B2194">
        <v>2000</v>
      </c>
      <c r="C2194">
        <v>35.69</v>
      </c>
      <c r="D2194">
        <v>34.65</v>
      </c>
      <c r="E2194">
        <v>-2.96</v>
      </c>
      <c r="F2194">
        <v>-3.1</v>
      </c>
      <c r="G2194">
        <v>-1.07</v>
      </c>
      <c r="H2194">
        <v>-2.25</v>
      </c>
      <c r="I2194">
        <f t="shared" si="136"/>
        <v>1.18</v>
      </c>
      <c r="J2194">
        <f t="shared" si="137"/>
        <v>34.65</v>
      </c>
      <c r="K2194">
        <f t="shared" si="138"/>
        <v>35.69</v>
      </c>
      <c r="N2194">
        <f>'Central-Hudson Off Peak'!I2194</f>
        <v>-3.34</v>
      </c>
      <c r="O2194">
        <f>'Central-Hudson Off Peak'!D2194</f>
        <v>59.77</v>
      </c>
      <c r="P2194" s="2">
        <f t="shared" si="139"/>
        <v>20.740000000000009</v>
      </c>
    </row>
    <row r="2195" spans="1:16" x14ac:dyDescent="0.25">
      <c r="A2195" t="s">
        <v>3108</v>
      </c>
      <c r="B2195">
        <v>2000</v>
      </c>
      <c r="C2195">
        <v>40.909999999999997</v>
      </c>
      <c r="D2195">
        <v>39.53</v>
      </c>
      <c r="E2195">
        <v>-1.17</v>
      </c>
      <c r="F2195">
        <v>-1.23</v>
      </c>
      <c r="G2195">
        <v>-1.3</v>
      </c>
      <c r="H2195">
        <v>-2.74</v>
      </c>
      <c r="I2195">
        <f t="shared" si="136"/>
        <v>1.4400000000000002</v>
      </c>
      <c r="J2195">
        <f t="shared" si="137"/>
        <v>39.53</v>
      </c>
      <c r="K2195">
        <f t="shared" si="138"/>
        <v>40.909999999999997</v>
      </c>
      <c r="N2195">
        <f>'Central-Hudson Off Peak'!I2195</f>
        <v>-4.05</v>
      </c>
      <c r="O2195">
        <f>'Central-Hudson Off Peak'!D2195</f>
        <v>53.16</v>
      </c>
      <c r="P2195" s="2">
        <f t="shared" si="139"/>
        <v>8.2000000000000028</v>
      </c>
    </row>
    <row r="2196" spans="1:16" x14ac:dyDescent="0.25">
      <c r="A2196" t="s">
        <v>3109</v>
      </c>
      <c r="B2196">
        <v>2000</v>
      </c>
      <c r="C2196">
        <v>40.67</v>
      </c>
      <c r="D2196">
        <v>39.299999999999997</v>
      </c>
      <c r="E2196">
        <v>-1.17</v>
      </c>
      <c r="F2196">
        <v>-1.23</v>
      </c>
      <c r="G2196">
        <v>-1.29</v>
      </c>
      <c r="H2196">
        <v>-2.72</v>
      </c>
      <c r="I2196">
        <f t="shared" si="136"/>
        <v>1.4300000000000002</v>
      </c>
      <c r="J2196">
        <f t="shared" si="137"/>
        <v>39.299999999999997</v>
      </c>
      <c r="K2196">
        <f t="shared" si="138"/>
        <v>40.67</v>
      </c>
      <c r="N2196">
        <f>'Central-Hudson Off Peak'!I2196</f>
        <v>-4.03</v>
      </c>
      <c r="O2196">
        <f>'Central-Hudson Off Peak'!D2196</f>
        <v>52.92</v>
      </c>
      <c r="P2196" s="2">
        <f t="shared" si="139"/>
        <v>8.2199999999999989</v>
      </c>
    </row>
    <row r="2197" spans="1:16" x14ac:dyDescent="0.25">
      <c r="A2197" t="s">
        <v>3110</v>
      </c>
      <c r="B2197">
        <v>2000</v>
      </c>
      <c r="C2197">
        <v>35.979999999999997</v>
      </c>
      <c r="D2197">
        <v>34.840000000000003</v>
      </c>
      <c r="E2197">
        <v>-1.97</v>
      </c>
      <c r="F2197">
        <v>-2.06</v>
      </c>
      <c r="G2197">
        <v>-1.1100000000000001</v>
      </c>
      <c r="H2197">
        <v>-2.34</v>
      </c>
      <c r="I2197">
        <f t="shared" si="136"/>
        <v>1.2299999999999998</v>
      </c>
      <c r="J2197">
        <f t="shared" si="137"/>
        <v>34.840000000000003</v>
      </c>
      <c r="K2197">
        <f t="shared" si="138"/>
        <v>35.979999999999997</v>
      </c>
      <c r="N2197">
        <f>'Central-Hudson Off Peak'!I2197</f>
        <v>-3.4699999999999998</v>
      </c>
      <c r="O2197">
        <f>'Central-Hudson Off Peak'!D2197</f>
        <v>53.24</v>
      </c>
      <c r="P2197" s="2">
        <f t="shared" si="139"/>
        <v>13.790000000000006</v>
      </c>
    </row>
    <row r="2198" spans="1:16" x14ac:dyDescent="0.25">
      <c r="A2198" t="s">
        <v>3111</v>
      </c>
      <c r="B2198">
        <v>2000</v>
      </c>
      <c r="C2198">
        <v>47.66</v>
      </c>
      <c r="D2198">
        <v>45.94</v>
      </c>
      <c r="E2198">
        <v>0</v>
      </c>
      <c r="F2198">
        <v>0</v>
      </c>
      <c r="G2198">
        <v>-1.56</v>
      </c>
      <c r="H2198">
        <v>-3.28</v>
      </c>
      <c r="I2198">
        <f t="shared" si="136"/>
        <v>1.7199999999999998</v>
      </c>
      <c r="J2198">
        <f t="shared" si="137"/>
        <v>45.94</v>
      </c>
      <c r="K2198">
        <f t="shared" si="138"/>
        <v>47.66</v>
      </c>
      <c r="N2198">
        <f>'Central-Hudson Off Peak'!I2198</f>
        <v>-4.8599999999999994</v>
      </c>
      <c r="O2198">
        <f>'Central-Hudson Off Peak'!D2198</f>
        <v>52.52</v>
      </c>
      <c r="P2198" s="2">
        <f t="shared" si="139"/>
        <v>0</v>
      </c>
    </row>
    <row r="2199" spans="1:16" x14ac:dyDescent="0.25">
      <c r="A2199" t="s">
        <v>3112</v>
      </c>
      <c r="B2199">
        <v>2000</v>
      </c>
      <c r="C2199">
        <v>45.99</v>
      </c>
      <c r="D2199">
        <v>44.32</v>
      </c>
      <c r="E2199">
        <v>0</v>
      </c>
      <c r="F2199">
        <v>0</v>
      </c>
      <c r="G2199">
        <v>-1.5</v>
      </c>
      <c r="H2199">
        <v>-3.17</v>
      </c>
      <c r="I2199">
        <f t="shared" si="136"/>
        <v>1.67</v>
      </c>
      <c r="J2199">
        <f t="shared" si="137"/>
        <v>44.32</v>
      </c>
      <c r="K2199">
        <f t="shared" si="138"/>
        <v>45.99</v>
      </c>
      <c r="N2199">
        <f>'Central-Hudson Off Peak'!I2199</f>
        <v>-4.6899999999999995</v>
      </c>
      <c r="O2199">
        <f>'Central-Hudson Off Peak'!D2199</f>
        <v>50.68</v>
      </c>
      <c r="P2199" s="2">
        <f t="shared" si="139"/>
        <v>0</v>
      </c>
    </row>
    <row r="2200" spans="1:16" x14ac:dyDescent="0.25">
      <c r="A2200" t="s">
        <v>3113</v>
      </c>
      <c r="B2200">
        <v>2000</v>
      </c>
      <c r="C2200">
        <v>44.25</v>
      </c>
      <c r="D2200">
        <v>42.65</v>
      </c>
      <c r="E2200">
        <v>0</v>
      </c>
      <c r="F2200">
        <v>0</v>
      </c>
      <c r="G2200">
        <v>-1.45</v>
      </c>
      <c r="H2200">
        <v>-3.05</v>
      </c>
      <c r="I2200">
        <f t="shared" si="136"/>
        <v>1.5999999999999999</v>
      </c>
      <c r="J2200">
        <f t="shared" si="137"/>
        <v>42.65</v>
      </c>
      <c r="K2200">
        <f t="shared" si="138"/>
        <v>44.25</v>
      </c>
      <c r="N2200">
        <f>'Central-Hudson Off Peak'!I2200</f>
        <v>-4.5199999999999996</v>
      </c>
      <c r="O2200">
        <f>'Central-Hudson Off Peak'!D2200</f>
        <v>48.77</v>
      </c>
      <c r="P2200" s="2">
        <f t="shared" si="139"/>
        <v>0</v>
      </c>
    </row>
    <row r="2201" spans="1:16" x14ac:dyDescent="0.25">
      <c r="A2201" t="s">
        <v>3114</v>
      </c>
      <c r="B2201">
        <v>2000</v>
      </c>
      <c r="C2201">
        <v>13.92</v>
      </c>
      <c r="D2201">
        <v>13.59</v>
      </c>
      <c r="E2201">
        <v>0</v>
      </c>
      <c r="F2201">
        <v>0</v>
      </c>
      <c r="G2201">
        <v>-0.44</v>
      </c>
      <c r="H2201">
        <v>-0.77</v>
      </c>
      <c r="I2201">
        <f t="shared" si="136"/>
        <v>0.33</v>
      </c>
      <c r="J2201">
        <f t="shared" si="137"/>
        <v>13.59</v>
      </c>
      <c r="K2201">
        <f t="shared" si="138"/>
        <v>13.92</v>
      </c>
      <c r="N2201">
        <f>'Central-Hudson Off Peak'!I2201</f>
        <v>-1.42</v>
      </c>
      <c r="O2201">
        <f>'Central-Hudson Off Peak'!D2201</f>
        <v>15.34</v>
      </c>
      <c r="P2201" s="2">
        <f t="shared" si="139"/>
        <v>0</v>
      </c>
    </row>
    <row r="2202" spans="1:16" x14ac:dyDescent="0.25">
      <c r="A2202" t="s">
        <v>3115</v>
      </c>
      <c r="B2202">
        <v>2000</v>
      </c>
      <c r="C2202">
        <v>13.74</v>
      </c>
      <c r="D2202">
        <v>13.42</v>
      </c>
      <c r="E2202">
        <v>0</v>
      </c>
      <c r="F2202">
        <v>0</v>
      </c>
      <c r="G2202">
        <v>-0.43</v>
      </c>
      <c r="H2202">
        <v>-0.75</v>
      </c>
      <c r="I2202">
        <f t="shared" si="136"/>
        <v>0.32</v>
      </c>
      <c r="J2202">
        <f t="shared" si="137"/>
        <v>13.42</v>
      </c>
      <c r="K2202">
        <f t="shared" si="138"/>
        <v>13.74</v>
      </c>
      <c r="N2202">
        <f>'Central-Hudson Off Peak'!I2202</f>
        <v>-1.39</v>
      </c>
      <c r="O2202">
        <f>'Central-Hudson Off Peak'!D2202</f>
        <v>15.13</v>
      </c>
      <c r="P2202" s="2">
        <f t="shared" si="139"/>
        <v>0</v>
      </c>
    </row>
    <row r="2203" spans="1:16" x14ac:dyDescent="0.25">
      <c r="A2203" t="s">
        <v>3116</v>
      </c>
      <c r="B2203">
        <v>2000</v>
      </c>
      <c r="C2203">
        <v>13.92</v>
      </c>
      <c r="D2203">
        <v>13.59</v>
      </c>
      <c r="E2203">
        <v>0</v>
      </c>
      <c r="F2203">
        <v>0</v>
      </c>
      <c r="G2203">
        <v>-0.44</v>
      </c>
      <c r="H2203">
        <v>-0.77</v>
      </c>
      <c r="I2203">
        <f t="shared" si="136"/>
        <v>0.33</v>
      </c>
      <c r="J2203">
        <f t="shared" si="137"/>
        <v>13.59</v>
      </c>
      <c r="K2203">
        <f t="shared" si="138"/>
        <v>13.92</v>
      </c>
      <c r="N2203">
        <f>'Central-Hudson Off Peak'!I2203</f>
        <v>-1.42</v>
      </c>
      <c r="O2203">
        <f>'Central-Hudson Off Peak'!D2203</f>
        <v>15.34</v>
      </c>
      <c r="P2203" s="2">
        <f t="shared" si="139"/>
        <v>0</v>
      </c>
    </row>
    <row r="2204" spans="1:16" x14ac:dyDescent="0.25">
      <c r="A2204" t="s">
        <v>3117</v>
      </c>
      <c r="B2204">
        <v>2000</v>
      </c>
      <c r="C2204">
        <v>13.92</v>
      </c>
      <c r="D2204">
        <v>13.59</v>
      </c>
      <c r="E2204">
        <v>0</v>
      </c>
      <c r="F2204">
        <v>0</v>
      </c>
      <c r="G2204">
        <v>-0.44</v>
      </c>
      <c r="H2204">
        <v>-0.77</v>
      </c>
      <c r="I2204">
        <f t="shared" si="136"/>
        <v>0.33</v>
      </c>
      <c r="J2204">
        <f t="shared" si="137"/>
        <v>13.59</v>
      </c>
      <c r="K2204">
        <f t="shared" si="138"/>
        <v>13.92</v>
      </c>
      <c r="N2204">
        <f>'Central-Hudson Off Peak'!I2204</f>
        <v>-1.42</v>
      </c>
      <c r="O2204">
        <f>'Central-Hudson Off Peak'!D2204</f>
        <v>15.34</v>
      </c>
      <c r="P2204" s="2">
        <f t="shared" si="139"/>
        <v>0</v>
      </c>
    </row>
    <row r="2205" spans="1:16" x14ac:dyDescent="0.25">
      <c r="A2205" t="s">
        <v>3118</v>
      </c>
      <c r="B2205">
        <v>2000</v>
      </c>
      <c r="C2205">
        <v>12.5</v>
      </c>
      <c r="D2205">
        <v>12.2</v>
      </c>
      <c r="E2205">
        <v>0</v>
      </c>
      <c r="F2205">
        <v>0</v>
      </c>
      <c r="G2205">
        <v>-0.39</v>
      </c>
      <c r="H2205">
        <v>-0.69</v>
      </c>
      <c r="I2205">
        <f t="shared" si="136"/>
        <v>0.29999999999999993</v>
      </c>
      <c r="J2205">
        <f t="shared" si="137"/>
        <v>12.2</v>
      </c>
      <c r="K2205">
        <f t="shared" si="138"/>
        <v>12.5</v>
      </c>
      <c r="N2205">
        <f>'Central-Hudson Off Peak'!I2205</f>
        <v>-1.27</v>
      </c>
      <c r="O2205">
        <f>'Central-Hudson Off Peak'!D2205</f>
        <v>13.77</v>
      </c>
      <c r="P2205" s="2">
        <f t="shared" si="139"/>
        <v>0</v>
      </c>
    </row>
    <row r="2206" spans="1:16" x14ac:dyDescent="0.25">
      <c r="A2206" t="s">
        <v>3119</v>
      </c>
      <c r="B2206">
        <v>2000</v>
      </c>
      <c r="C2206">
        <v>13.74</v>
      </c>
      <c r="D2206">
        <v>13.42</v>
      </c>
      <c r="E2206">
        <v>0</v>
      </c>
      <c r="F2206">
        <v>0</v>
      </c>
      <c r="G2206">
        <v>-0.43</v>
      </c>
      <c r="H2206">
        <v>-0.75</v>
      </c>
      <c r="I2206">
        <f t="shared" si="136"/>
        <v>0.32</v>
      </c>
      <c r="J2206">
        <f t="shared" si="137"/>
        <v>13.42</v>
      </c>
      <c r="K2206">
        <f t="shared" si="138"/>
        <v>13.74</v>
      </c>
      <c r="N2206">
        <f>'Central-Hudson Off Peak'!I2206</f>
        <v>-1.39</v>
      </c>
      <c r="O2206">
        <f>'Central-Hudson Off Peak'!D2206</f>
        <v>15.13</v>
      </c>
      <c r="P2206" s="2">
        <f t="shared" si="139"/>
        <v>0</v>
      </c>
    </row>
    <row r="2207" spans="1:16" x14ac:dyDescent="0.25">
      <c r="A2207" t="s">
        <v>3120</v>
      </c>
      <c r="B2207">
        <v>2000</v>
      </c>
      <c r="C2207">
        <v>39.369999999999997</v>
      </c>
      <c r="D2207">
        <v>38.44</v>
      </c>
      <c r="E2207">
        <v>0</v>
      </c>
      <c r="F2207">
        <v>0</v>
      </c>
      <c r="G2207">
        <v>-1.23</v>
      </c>
      <c r="H2207">
        <v>-2.16</v>
      </c>
      <c r="I2207">
        <f t="shared" si="136"/>
        <v>0.93000000000000016</v>
      </c>
      <c r="J2207">
        <f t="shared" si="137"/>
        <v>38.44</v>
      </c>
      <c r="K2207">
        <f t="shared" si="138"/>
        <v>39.369999999999997</v>
      </c>
      <c r="N2207">
        <f>'Central-Hudson Off Peak'!I2207</f>
        <v>-3.9899999999999998</v>
      </c>
      <c r="O2207">
        <f>'Central-Hudson Off Peak'!D2207</f>
        <v>43.36</v>
      </c>
      <c r="P2207" s="2">
        <f t="shared" si="139"/>
        <v>0</v>
      </c>
    </row>
    <row r="2208" spans="1:16" x14ac:dyDescent="0.25">
      <c r="A2208" t="s">
        <v>3121</v>
      </c>
      <c r="B2208">
        <v>2000</v>
      </c>
      <c r="C2208">
        <v>49.41</v>
      </c>
      <c r="D2208">
        <v>48.24</v>
      </c>
      <c r="E2208">
        <v>0</v>
      </c>
      <c r="F2208">
        <v>0</v>
      </c>
      <c r="G2208">
        <v>-1.55</v>
      </c>
      <c r="H2208">
        <v>-2.72</v>
      </c>
      <c r="I2208">
        <f t="shared" si="136"/>
        <v>1.1700000000000002</v>
      </c>
      <c r="J2208">
        <f t="shared" si="137"/>
        <v>48.24</v>
      </c>
      <c r="K2208">
        <f t="shared" si="138"/>
        <v>49.41</v>
      </c>
      <c r="N2208">
        <f>'Central-Hudson Off Peak'!I2208</f>
        <v>-5.01</v>
      </c>
      <c r="O2208">
        <f>'Central-Hudson Off Peak'!D2208</f>
        <v>54.42</v>
      </c>
      <c r="P2208" s="2">
        <f t="shared" si="139"/>
        <v>0</v>
      </c>
    </row>
    <row r="2209" spans="1:16" x14ac:dyDescent="0.25">
      <c r="A2209" t="s">
        <v>3122</v>
      </c>
      <c r="B2209">
        <v>2000</v>
      </c>
      <c r="C2209">
        <v>37.42</v>
      </c>
      <c r="D2209">
        <v>36.36</v>
      </c>
      <c r="E2209">
        <v>0</v>
      </c>
      <c r="F2209">
        <v>0</v>
      </c>
      <c r="G2209">
        <v>-1.18</v>
      </c>
      <c r="H2209">
        <v>-2.2400000000000002</v>
      </c>
      <c r="I2209">
        <f t="shared" si="136"/>
        <v>1.0600000000000003</v>
      </c>
      <c r="J2209">
        <f t="shared" si="137"/>
        <v>36.36</v>
      </c>
      <c r="K2209">
        <f t="shared" si="138"/>
        <v>37.42</v>
      </c>
      <c r="N2209">
        <f>'Central-Hudson Off Peak'!I2209</f>
        <v>-3.7299999999999995</v>
      </c>
      <c r="O2209">
        <f>'Central-Hudson Off Peak'!D2209</f>
        <v>41.15</v>
      </c>
      <c r="P2209" s="2">
        <f t="shared" si="139"/>
        <v>0</v>
      </c>
    </row>
    <row r="2210" spans="1:16" x14ac:dyDescent="0.25">
      <c r="A2210" t="s">
        <v>3123</v>
      </c>
      <c r="B2210">
        <v>2000</v>
      </c>
      <c r="C2210">
        <v>20.27</v>
      </c>
      <c r="D2210">
        <v>19.91</v>
      </c>
      <c r="E2210">
        <v>-2.82</v>
      </c>
      <c r="F2210">
        <v>-2.95</v>
      </c>
      <c r="G2210">
        <v>-0.55000000000000004</v>
      </c>
      <c r="H2210">
        <v>-1.04</v>
      </c>
      <c r="I2210">
        <f t="shared" si="136"/>
        <v>0.49</v>
      </c>
      <c r="J2210">
        <f t="shared" si="137"/>
        <v>19.91</v>
      </c>
      <c r="K2210">
        <f t="shared" si="138"/>
        <v>20.27</v>
      </c>
      <c r="N2210">
        <f>'Central-Hudson Off Peak'!I2210</f>
        <v>-1.74</v>
      </c>
      <c r="O2210">
        <f>'Central-Hudson Off Peak'!D2210</f>
        <v>41.69</v>
      </c>
      <c r="P2210" s="2">
        <f t="shared" si="139"/>
        <v>19.679999999999996</v>
      </c>
    </row>
    <row r="2211" spans="1:16" x14ac:dyDescent="0.25">
      <c r="A2211" t="s">
        <v>3124</v>
      </c>
      <c r="B2211">
        <v>2000</v>
      </c>
      <c r="C2211">
        <v>15.5</v>
      </c>
      <c r="D2211">
        <v>15.32</v>
      </c>
      <c r="E2211">
        <v>-3.58</v>
      </c>
      <c r="F2211">
        <v>-3.74</v>
      </c>
      <c r="G2211">
        <v>-0.37</v>
      </c>
      <c r="H2211">
        <v>-0.71</v>
      </c>
      <c r="I2211">
        <f t="shared" si="136"/>
        <v>0.33999999999999997</v>
      </c>
      <c r="J2211">
        <f t="shared" si="137"/>
        <v>15.32</v>
      </c>
      <c r="K2211">
        <f t="shared" si="138"/>
        <v>15.5</v>
      </c>
      <c r="N2211">
        <f>'Central-Hudson Off Peak'!I2211</f>
        <v>-1.1800000000000002</v>
      </c>
      <c r="O2211">
        <f>'Central-Hudson Off Peak'!D2211</f>
        <v>41.68</v>
      </c>
      <c r="P2211" s="2">
        <f t="shared" si="139"/>
        <v>25</v>
      </c>
    </row>
    <row r="2212" spans="1:16" x14ac:dyDescent="0.25">
      <c r="A2212" t="s">
        <v>3125</v>
      </c>
      <c r="B2212">
        <v>2000</v>
      </c>
      <c r="C2212">
        <v>13.81</v>
      </c>
      <c r="D2212">
        <v>13.7</v>
      </c>
      <c r="E2212">
        <v>-3.78</v>
      </c>
      <c r="F2212">
        <v>-3.95</v>
      </c>
      <c r="G2212">
        <v>-0.32</v>
      </c>
      <c r="H2212">
        <v>-0.6</v>
      </c>
      <c r="I2212">
        <f t="shared" si="136"/>
        <v>0.27999999999999997</v>
      </c>
      <c r="J2212">
        <f t="shared" si="137"/>
        <v>13.7</v>
      </c>
      <c r="K2212">
        <f t="shared" si="138"/>
        <v>13.81</v>
      </c>
      <c r="N2212">
        <f>'Central-Hudson Off Peak'!I2212</f>
        <v>-1</v>
      </c>
      <c r="O2212">
        <f>'Central-Hudson Off Peak'!D2212</f>
        <v>41.19</v>
      </c>
      <c r="P2212" s="2">
        <f t="shared" si="139"/>
        <v>26.379999999999995</v>
      </c>
    </row>
    <row r="2213" spans="1:16" x14ac:dyDescent="0.25">
      <c r="A2213" t="s">
        <v>3126</v>
      </c>
      <c r="B2213">
        <v>2000</v>
      </c>
      <c r="C2213">
        <v>13.94</v>
      </c>
      <c r="D2213">
        <v>13.57</v>
      </c>
      <c r="E2213">
        <v>-0.26</v>
      </c>
      <c r="F2213">
        <v>-0.28000000000000003</v>
      </c>
      <c r="G2213">
        <v>-0.43</v>
      </c>
      <c r="H2213">
        <v>-0.82</v>
      </c>
      <c r="I2213">
        <f t="shared" si="136"/>
        <v>0.38999999999999996</v>
      </c>
      <c r="J2213">
        <f t="shared" si="137"/>
        <v>13.57</v>
      </c>
      <c r="K2213">
        <f t="shared" si="138"/>
        <v>13.94</v>
      </c>
      <c r="N2213">
        <f>'Central-Hudson Off Peak'!I2213</f>
        <v>-1.36</v>
      </c>
      <c r="O2213">
        <f>'Central-Hudson Off Peak'!D2213</f>
        <v>17.14</v>
      </c>
      <c r="P2213" s="2">
        <f t="shared" si="139"/>
        <v>1.8400000000000016</v>
      </c>
    </row>
    <row r="2214" spans="1:16" x14ac:dyDescent="0.25">
      <c r="A2214" t="s">
        <v>3127</v>
      </c>
      <c r="B2214">
        <v>2000</v>
      </c>
      <c r="C2214">
        <v>20.18</v>
      </c>
      <c r="D2214">
        <v>19.600000000000001</v>
      </c>
      <c r="E2214">
        <v>0</v>
      </c>
      <c r="F2214">
        <v>0</v>
      </c>
      <c r="G2214">
        <v>-0.63</v>
      </c>
      <c r="H2214">
        <v>-1.21</v>
      </c>
      <c r="I2214">
        <f t="shared" si="136"/>
        <v>0.57999999999999996</v>
      </c>
      <c r="J2214">
        <f t="shared" si="137"/>
        <v>19.600000000000001</v>
      </c>
      <c r="K2214">
        <f t="shared" si="138"/>
        <v>20.18</v>
      </c>
      <c r="N2214">
        <f>'Central-Hudson Off Peak'!I2214</f>
        <v>-2</v>
      </c>
      <c r="O2214">
        <f>'Central-Hudson Off Peak'!D2214</f>
        <v>22.18</v>
      </c>
      <c r="P2214" s="2">
        <f t="shared" si="139"/>
        <v>0</v>
      </c>
    </row>
    <row r="2215" spans="1:16" x14ac:dyDescent="0.25">
      <c r="A2215" t="s">
        <v>3128</v>
      </c>
      <c r="B2215">
        <v>2000</v>
      </c>
      <c r="C2215">
        <v>21.94</v>
      </c>
      <c r="D2215">
        <v>21.52</v>
      </c>
      <c r="E2215">
        <v>-2.7</v>
      </c>
      <c r="F2215">
        <v>-2.82</v>
      </c>
      <c r="G2215">
        <v>-0.61</v>
      </c>
      <c r="H2215">
        <v>-1.1499999999999999</v>
      </c>
      <c r="I2215">
        <f t="shared" si="136"/>
        <v>0.53999999999999992</v>
      </c>
      <c r="J2215">
        <f t="shared" si="137"/>
        <v>21.52</v>
      </c>
      <c r="K2215">
        <f t="shared" si="138"/>
        <v>21.94</v>
      </c>
      <c r="N2215">
        <f>'Central-Hudson Off Peak'!I2215</f>
        <v>-1.92</v>
      </c>
      <c r="O2215">
        <f>'Central-Hudson Off Peak'!D2215</f>
        <v>42.68</v>
      </c>
      <c r="P2215" s="2">
        <f t="shared" si="139"/>
        <v>18.819999999999997</v>
      </c>
    </row>
    <row r="2216" spans="1:16" x14ac:dyDescent="0.25">
      <c r="A2216" t="s">
        <v>3129</v>
      </c>
      <c r="B2216">
        <v>2000</v>
      </c>
      <c r="C2216">
        <v>46.92</v>
      </c>
      <c r="D2216">
        <v>45.59</v>
      </c>
      <c r="E2216">
        <v>0</v>
      </c>
      <c r="F2216">
        <v>0</v>
      </c>
      <c r="G2216">
        <v>-1.48</v>
      </c>
      <c r="H2216">
        <v>-2.81</v>
      </c>
      <c r="I2216">
        <f t="shared" si="136"/>
        <v>1.33</v>
      </c>
      <c r="J2216">
        <f t="shared" si="137"/>
        <v>45.59</v>
      </c>
      <c r="K2216">
        <f t="shared" si="138"/>
        <v>46.92</v>
      </c>
      <c r="N2216">
        <f>'Central-Hudson Off Peak'!I2216</f>
        <v>-4.68</v>
      </c>
      <c r="O2216">
        <f>'Central-Hudson Off Peak'!D2216</f>
        <v>51.6</v>
      </c>
      <c r="P2216" s="2">
        <f t="shared" si="139"/>
        <v>0</v>
      </c>
    </row>
    <row r="2217" spans="1:16" x14ac:dyDescent="0.25">
      <c r="A2217" t="s">
        <v>3130</v>
      </c>
      <c r="B2217">
        <v>2000</v>
      </c>
      <c r="C2217">
        <v>39.229999999999997</v>
      </c>
      <c r="D2217">
        <v>38.31</v>
      </c>
      <c r="E2217">
        <v>0</v>
      </c>
      <c r="F2217">
        <v>0</v>
      </c>
      <c r="G2217">
        <v>-1.2</v>
      </c>
      <c r="H2217">
        <v>-2.12</v>
      </c>
      <c r="I2217">
        <f t="shared" si="136"/>
        <v>0.92000000000000015</v>
      </c>
      <c r="J2217">
        <f t="shared" si="137"/>
        <v>38.31</v>
      </c>
      <c r="K2217">
        <f t="shared" si="138"/>
        <v>39.229999999999997</v>
      </c>
      <c r="N2217">
        <f>'Central-Hudson Off Peak'!I2217</f>
        <v>-3.9699999999999998</v>
      </c>
      <c r="O2217">
        <f>'Central-Hudson Off Peak'!D2217</f>
        <v>43.2</v>
      </c>
      <c r="P2217" s="2">
        <f t="shared" si="139"/>
        <v>0</v>
      </c>
    </row>
    <row r="2218" spans="1:16" x14ac:dyDescent="0.25">
      <c r="A2218" t="s">
        <v>3131</v>
      </c>
      <c r="B2218">
        <v>2000</v>
      </c>
      <c r="C2218">
        <v>21.76</v>
      </c>
      <c r="D2218">
        <v>21.41</v>
      </c>
      <c r="E2218">
        <v>-2.95</v>
      </c>
      <c r="F2218">
        <v>-3.04</v>
      </c>
      <c r="G2218">
        <v>-0.57999999999999996</v>
      </c>
      <c r="H2218">
        <v>-1.02</v>
      </c>
      <c r="I2218">
        <f t="shared" si="136"/>
        <v>0.44000000000000006</v>
      </c>
      <c r="J2218">
        <f t="shared" si="137"/>
        <v>21.41</v>
      </c>
      <c r="K2218">
        <f t="shared" si="138"/>
        <v>21.76</v>
      </c>
      <c r="N2218">
        <f>'Central-Hudson Off Peak'!I2218</f>
        <v>-1.9100000000000001</v>
      </c>
      <c r="O2218">
        <f>'Central-Hudson Off Peak'!D2218</f>
        <v>43.91</v>
      </c>
      <c r="P2218" s="2">
        <f t="shared" si="139"/>
        <v>20.239999999999998</v>
      </c>
    </row>
    <row r="2219" spans="1:16" x14ac:dyDescent="0.25">
      <c r="A2219" t="s">
        <v>3132</v>
      </c>
      <c r="B2219">
        <v>2000</v>
      </c>
      <c r="C2219">
        <v>20.13</v>
      </c>
      <c r="D2219">
        <v>19.829999999999998</v>
      </c>
      <c r="E2219">
        <v>-3.04</v>
      </c>
      <c r="F2219">
        <v>-3.14</v>
      </c>
      <c r="G2219">
        <v>-0.52</v>
      </c>
      <c r="H2219">
        <v>-0.92</v>
      </c>
      <c r="I2219">
        <f t="shared" si="136"/>
        <v>0.4</v>
      </c>
      <c r="J2219">
        <f t="shared" si="137"/>
        <v>19.829999999999998</v>
      </c>
      <c r="K2219">
        <f t="shared" si="138"/>
        <v>20.13</v>
      </c>
      <c r="N2219">
        <f>'Central-Hudson Off Peak'!I2219</f>
        <v>-1.73</v>
      </c>
      <c r="O2219">
        <f>'Central-Hudson Off Peak'!D2219</f>
        <v>42.75</v>
      </c>
      <c r="P2219" s="2">
        <f t="shared" si="139"/>
        <v>20.890000000000004</v>
      </c>
    </row>
    <row r="2220" spans="1:16" x14ac:dyDescent="0.25">
      <c r="A2220" t="s">
        <v>3133</v>
      </c>
      <c r="B2220">
        <v>2000</v>
      </c>
      <c r="C2220">
        <v>20.11</v>
      </c>
      <c r="D2220">
        <v>19.809999999999999</v>
      </c>
      <c r="E2220">
        <v>-2.87</v>
      </c>
      <c r="F2220">
        <v>-2.97</v>
      </c>
      <c r="G2220">
        <v>-0.53</v>
      </c>
      <c r="H2220">
        <v>-0.93</v>
      </c>
      <c r="I2220">
        <f t="shared" si="136"/>
        <v>0.4</v>
      </c>
      <c r="J2220">
        <f t="shared" si="137"/>
        <v>19.809999999999999</v>
      </c>
      <c r="K2220">
        <f t="shared" si="138"/>
        <v>20.11</v>
      </c>
      <c r="N2220">
        <f>'Central-Hudson Off Peak'!I2220</f>
        <v>-1.75</v>
      </c>
      <c r="O2220">
        <f>'Central-Hudson Off Peak'!D2220</f>
        <v>41.62</v>
      </c>
      <c r="P2220" s="2">
        <f t="shared" si="139"/>
        <v>19.759999999999998</v>
      </c>
    </row>
    <row r="2221" spans="1:16" x14ac:dyDescent="0.25">
      <c r="A2221" t="s">
        <v>3134</v>
      </c>
      <c r="B2221">
        <v>2000</v>
      </c>
      <c r="C2221">
        <v>20.11</v>
      </c>
      <c r="D2221">
        <v>19.809999999999999</v>
      </c>
      <c r="E2221">
        <v>-2.89</v>
      </c>
      <c r="F2221">
        <v>-2.99</v>
      </c>
      <c r="G2221">
        <v>-0.53</v>
      </c>
      <c r="H2221">
        <v>-0.93</v>
      </c>
      <c r="I2221">
        <f t="shared" si="136"/>
        <v>0.4</v>
      </c>
      <c r="J2221">
        <f t="shared" si="137"/>
        <v>19.809999999999999</v>
      </c>
      <c r="K2221">
        <f t="shared" si="138"/>
        <v>20.11</v>
      </c>
      <c r="N2221">
        <f>'Central-Hudson Off Peak'!I2221</f>
        <v>-1.75</v>
      </c>
      <c r="O2221">
        <f>'Central-Hudson Off Peak'!D2221</f>
        <v>41.74</v>
      </c>
      <c r="P2221" s="2">
        <f t="shared" si="139"/>
        <v>19.880000000000003</v>
      </c>
    </row>
    <row r="2222" spans="1:16" x14ac:dyDescent="0.25">
      <c r="A2222" t="s">
        <v>3135</v>
      </c>
      <c r="B2222">
        <v>2000</v>
      </c>
      <c r="C2222">
        <v>20.11</v>
      </c>
      <c r="D2222">
        <v>19.64</v>
      </c>
      <c r="E2222">
        <v>0</v>
      </c>
      <c r="F2222">
        <v>0</v>
      </c>
      <c r="G2222">
        <v>-0.62</v>
      </c>
      <c r="H2222">
        <v>-1.0900000000000001</v>
      </c>
      <c r="I2222">
        <f t="shared" si="136"/>
        <v>0.47000000000000008</v>
      </c>
      <c r="J2222">
        <f t="shared" si="137"/>
        <v>19.64</v>
      </c>
      <c r="K2222">
        <f t="shared" si="138"/>
        <v>20.11</v>
      </c>
      <c r="N2222">
        <f>'Central-Hudson Off Peak'!I2222</f>
        <v>-2.04</v>
      </c>
      <c r="O2222">
        <f>'Central-Hudson Off Peak'!D2222</f>
        <v>22.15</v>
      </c>
      <c r="P2222" s="2">
        <f t="shared" si="139"/>
        <v>0</v>
      </c>
    </row>
    <row r="2223" spans="1:16" x14ac:dyDescent="0.25">
      <c r="A2223" t="s">
        <v>3136</v>
      </c>
      <c r="B2223">
        <v>2000</v>
      </c>
      <c r="C2223">
        <v>21.91</v>
      </c>
      <c r="D2223">
        <v>21.57</v>
      </c>
      <c r="E2223">
        <v>-3.18</v>
      </c>
      <c r="F2223">
        <v>-3.28</v>
      </c>
      <c r="G2223">
        <v>-0.56999999999999995</v>
      </c>
      <c r="H2223">
        <v>-1.01</v>
      </c>
      <c r="I2223">
        <f t="shared" si="136"/>
        <v>0.44000000000000006</v>
      </c>
      <c r="J2223">
        <f t="shared" si="137"/>
        <v>21.57</v>
      </c>
      <c r="K2223">
        <f t="shared" si="138"/>
        <v>21.91</v>
      </c>
      <c r="N2223">
        <f>'Central-Hudson Off Peak'!I2223</f>
        <v>-1.8900000000000001</v>
      </c>
      <c r="O2223">
        <f>'Central-Hudson Off Peak'!D2223</f>
        <v>45.64</v>
      </c>
      <c r="P2223" s="2">
        <f t="shared" si="139"/>
        <v>21.84</v>
      </c>
    </row>
    <row r="2224" spans="1:16" x14ac:dyDescent="0.25">
      <c r="A2224" t="s">
        <v>3137</v>
      </c>
      <c r="B2224">
        <v>2000</v>
      </c>
      <c r="C2224">
        <v>43.4</v>
      </c>
      <c r="D2224">
        <v>42.39</v>
      </c>
      <c r="E2224">
        <v>0</v>
      </c>
      <c r="F2224">
        <v>0</v>
      </c>
      <c r="G2224">
        <v>-1.33</v>
      </c>
      <c r="H2224">
        <v>-2.34</v>
      </c>
      <c r="I2224">
        <f t="shared" si="136"/>
        <v>1.0099999999999998</v>
      </c>
      <c r="J2224">
        <f t="shared" si="137"/>
        <v>42.39</v>
      </c>
      <c r="K2224">
        <f t="shared" si="138"/>
        <v>43.4</v>
      </c>
      <c r="N2224">
        <f>'Central-Hudson Off Peak'!I2224</f>
        <v>-4.4000000000000004</v>
      </c>
      <c r="O2224">
        <f>'Central-Hudson Off Peak'!D2224</f>
        <v>47.8</v>
      </c>
      <c r="P2224" s="2">
        <f t="shared" si="139"/>
        <v>0</v>
      </c>
    </row>
    <row r="2225" spans="1:16" x14ac:dyDescent="0.25">
      <c r="A2225" t="s">
        <v>3138</v>
      </c>
      <c r="B2225">
        <v>2000</v>
      </c>
      <c r="C2225">
        <v>24.31</v>
      </c>
      <c r="D2225">
        <v>23.88</v>
      </c>
      <c r="E2225">
        <v>-2.39</v>
      </c>
      <c r="F2225">
        <v>-2.5099999999999998</v>
      </c>
      <c r="G2225">
        <v>-0.75</v>
      </c>
      <c r="H2225">
        <v>-1.3</v>
      </c>
      <c r="I2225">
        <f t="shared" si="136"/>
        <v>0.55000000000000004</v>
      </c>
      <c r="J2225">
        <f t="shared" si="137"/>
        <v>23.88</v>
      </c>
      <c r="K2225">
        <f t="shared" si="138"/>
        <v>24.31</v>
      </c>
      <c r="N2225">
        <f>'Central-Hudson Off Peak'!I2225</f>
        <v>-2.27</v>
      </c>
      <c r="O2225">
        <f>'Central-Hudson Off Peak'!D2225</f>
        <v>43.33</v>
      </c>
      <c r="P2225" s="2">
        <f t="shared" si="139"/>
        <v>16.749999999999996</v>
      </c>
    </row>
    <row r="2226" spans="1:16" x14ac:dyDescent="0.25">
      <c r="A2226" t="s">
        <v>3139</v>
      </c>
      <c r="B2226">
        <v>2000</v>
      </c>
      <c r="C2226">
        <v>19.54</v>
      </c>
      <c r="D2226">
        <v>19.28</v>
      </c>
      <c r="E2226">
        <v>-3.13</v>
      </c>
      <c r="F2226">
        <v>-3.27</v>
      </c>
      <c r="G2226">
        <v>-0.56999999999999995</v>
      </c>
      <c r="H2226">
        <v>-0.97</v>
      </c>
      <c r="I2226">
        <f t="shared" si="136"/>
        <v>0.4</v>
      </c>
      <c r="J2226">
        <f t="shared" si="137"/>
        <v>19.28</v>
      </c>
      <c r="K2226">
        <f t="shared" si="138"/>
        <v>19.54</v>
      </c>
      <c r="N2226">
        <f>'Central-Hudson Off Peak'!I2226</f>
        <v>-1.71</v>
      </c>
      <c r="O2226">
        <f>'Central-Hudson Off Peak'!D2226</f>
        <v>43.12</v>
      </c>
      <c r="P2226" s="2">
        <f t="shared" si="139"/>
        <v>21.869999999999997</v>
      </c>
    </row>
    <row r="2227" spans="1:16" x14ac:dyDescent="0.25">
      <c r="A2227" t="s">
        <v>3140</v>
      </c>
      <c r="B2227">
        <v>2000</v>
      </c>
      <c r="C2227">
        <v>18.54</v>
      </c>
      <c r="D2227">
        <v>18.29</v>
      </c>
      <c r="E2227">
        <v>-2.97</v>
      </c>
      <c r="F2227">
        <v>-3.11</v>
      </c>
      <c r="G2227">
        <v>-0.53</v>
      </c>
      <c r="H2227">
        <v>-0.92</v>
      </c>
      <c r="I2227">
        <f t="shared" si="136"/>
        <v>0.39</v>
      </c>
      <c r="J2227">
        <f t="shared" si="137"/>
        <v>18.29</v>
      </c>
      <c r="K2227">
        <f t="shared" si="138"/>
        <v>18.54</v>
      </c>
      <c r="N2227">
        <f>'Central-Hudson Off Peak'!I2227</f>
        <v>-1.61</v>
      </c>
      <c r="O2227">
        <f>'Central-Hudson Off Peak'!D2227</f>
        <v>40.97</v>
      </c>
      <c r="P2227" s="2">
        <f t="shared" si="139"/>
        <v>20.82</v>
      </c>
    </row>
    <row r="2228" spans="1:16" x14ac:dyDescent="0.25">
      <c r="A2228" t="s">
        <v>3141</v>
      </c>
      <c r="B2228">
        <v>2000</v>
      </c>
      <c r="C2228">
        <v>16.239999999999998</v>
      </c>
      <c r="D2228">
        <v>15.93</v>
      </c>
      <c r="E2228">
        <v>-1.25</v>
      </c>
      <c r="F2228">
        <v>-1.31</v>
      </c>
      <c r="G2228">
        <v>-0.52</v>
      </c>
      <c r="H2228">
        <v>-0.89</v>
      </c>
      <c r="I2228">
        <f t="shared" si="136"/>
        <v>0.37</v>
      </c>
      <c r="J2228">
        <f t="shared" si="137"/>
        <v>15.93</v>
      </c>
      <c r="K2228">
        <f t="shared" si="138"/>
        <v>16.239999999999998</v>
      </c>
      <c r="N2228">
        <f>'Central-Hudson Off Peak'!I2228</f>
        <v>-1.56</v>
      </c>
      <c r="O2228">
        <f>'Central-Hudson Off Peak'!D2228</f>
        <v>26.53</v>
      </c>
      <c r="P2228" s="2">
        <f t="shared" si="139"/>
        <v>8.730000000000004</v>
      </c>
    </row>
    <row r="2229" spans="1:16" x14ac:dyDescent="0.25">
      <c r="A2229" t="s">
        <v>3142</v>
      </c>
      <c r="B2229">
        <v>2000</v>
      </c>
      <c r="C2229">
        <v>17.940000000000001</v>
      </c>
      <c r="D2229">
        <v>17.71</v>
      </c>
      <c r="E2229">
        <v>-2.95</v>
      </c>
      <c r="F2229">
        <v>-3.09</v>
      </c>
      <c r="G2229">
        <v>-0.52</v>
      </c>
      <c r="H2229">
        <v>-0.89</v>
      </c>
      <c r="I2229">
        <f t="shared" si="136"/>
        <v>0.37</v>
      </c>
      <c r="J2229">
        <f t="shared" si="137"/>
        <v>17.71</v>
      </c>
      <c r="K2229">
        <f t="shared" si="138"/>
        <v>17.940000000000001</v>
      </c>
      <c r="N2229">
        <f>'Central-Hudson Off Peak'!I2229</f>
        <v>-1.56</v>
      </c>
      <c r="O2229">
        <f>'Central-Hudson Off Peak'!D2229</f>
        <v>40.17</v>
      </c>
      <c r="P2229" s="2">
        <f t="shared" si="139"/>
        <v>20.669999999999998</v>
      </c>
    </row>
    <row r="2230" spans="1:16" x14ac:dyDescent="0.25">
      <c r="A2230" t="s">
        <v>3143</v>
      </c>
      <c r="B2230">
        <v>2000</v>
      </c>
      <c r="C2230">
        <v>19.100000000000001</v>
      </c>
      <c r="D2230">
        <v>18.63</v>
      </c>
      <c r="E2230">
        <v>0</v>
      </c>
      <c r="F2230">
        <v>0</v>
      </c>
      <c r="G2230">
        <v>-0.66</v>
      </c>
      <c r="H2230">
        <v>-1.1299999999999999</v>
      </c>
      <c r="I2230">
        <f t="shared" si="136"/>
        <v>0.46999999999999986</v>
      </c>
      <c r="J2230">
        <f t="shared" si="137"/>
        <v>18.63</v>
      </c>
      <c r="K2230">
        <f t="shared" si="138"/>
        <v>19.100000000000001</v>
      </c>
      <c r="N2230">
        <f>'Central-Hudson Off Peak'!I2230</f>
        <v>-1.9900000000000002</v>
      </c>
      <c r="O2230">
        <f>'Central-Hudson Off Peak'!D2230</f>
        <v>21.09</v>
      </c>
      <c r="P2230" s="2">
        <f t="shared" si="139"/>
        <v>0</v>
      </c>
    </row>
    <row r="2231" spans="1:16" x14ac:dyDescent="0.25">
      <c r="A2231" t="s">
        <v>3144</v>
      </c>
      <c r="B2231">
        <v>2000</v>
      </c>
      <c r="C2231">
        <v>21.72</v>
      </c>
      <c r="D2231">
        <v>21.39</v>
      </c>
      <c r="E2231">
        <v>-2.95</v>
      </c>
      <c r="F2231">
        <v>-3.09</v>
      </c>
      <c r="G2231">
        <v>-0.65</v>
      </c>
      <c r="H2231">
        <v>-1.1200000000000001</v>
      </c>
      <c r="I2231">
        <f t="shared" si="136"/>
        <v>0.47000000000000008</v>
      </c>
      <c r="J2231">
        <f t="shared" si="137"/>
        <v>21.39</v>
      </c>
      <c r="K2231">
        <f t="shared" si="138"/>
        <v>21.72</v>
      </c>
      <c r="N2231">
        <f>'Central-Hudson Off Peak'!I2231</f>
        <v>-1.9500000000000002</v>
      </c>
      <c r="O2231">
        <f>'Central-Hudson Off Peak'!D2231</f>
        <v>44.33</v>
      </c>
      <c r="P2231" s="2">
        <f t="shared" si="139"/>
        <v>20.659999999999997</v>
      </c>
    </row>
    <row r="2232" spans="1:16" x14ac:dyDescent="0.25">
      <c r="A2232" t="s">
        <v>3145</v>
      </c>
      <c r="B2232">
        <v>2000</v>
      </c>
      <c r="C2232">
        <v>44.77</v>
      </c>
      <c r="D2232">
        <v>43.65</v>
      </c>
      <c r="E2232">
        <v>0</v>
      </c>
      <c r="F2232">
        <v>0</v>
      </c>
      <c r="G2232">
        <v>-1.54</v>
      </c>
      <c r="H2232">
        <v>-2.66</v>
      </c>
      <c r="I2232">
        <f t="shared" si="136"/>
        <v>1.1200000000000001</v>
      </c>
      <c r="J2232">
        <f t="shared" si="137"/>
        <v>43.65</v>
      </c>
      <c r="K2232">
        <f t="shared" si="138"/>
        <v>44.77</v>
      </c>
      <c r="N2232">
        <f>'Central-Hudson Off Peak'!I2232</f>
        <v>-4.6500000000000004</v>
      </c>
      <c r="O2232">
        <f>'Central-Hudson Off Peak'!D2232</f>
        <v>49.42</v>
      </c>
      <c r="P2232" s="2">
        <f t="shared" si="139"/>
        <v>0</v>
      </c>
    </row>
    <row r="2233" spans="1:16" x14ac:dyDescent="0.25">
      <c r="A2233" t="s">
        <v>3146</v>
      </c>
      <c r="B2233">
        <v>2000</v>
      </c>
      <c r="C2233">
        <v>14.19</v>
      </c>
      <c r="D2233">
        <v>13.62</v>
      </c>
      <c r="E2233">
        <v>0</v>
      </c>
      <c r="F2233">
        <v>0</v>
      </c>
      <c r="G2233">
        <v>-0.46</v>
      </c>
      <c r="H2233">
        <v>-1.03</v>
      </c>
      <c r="I2233">
        <f t="shared" si="136"/>
        <v>0.57000000000000006</v>
      </c>
      <c r="J2233">
        <f t="shared" si="137"/>
        <v>13.62</v>
      </c>
      <c r="K2233">
        <f t="shared" si="138"/>
        <v>14.19</v>
      </c>
      <c r="N2233">
        <f>'Central-Hudson Off Peak'!I2233</f>
        <v>-1.43</v>
      </c>
      <c r="O2233">
        <f>'Central-Hudson Off Peak'!D2233</f>
        <v>15.62</v>
      </c>
      <c r="P2233" s="2">
        <f t="shared" si="139"/>
        <v>0</v>
      </c>
    </row>
    <row r="2234" spans="1:16" x14ac:dyDescent="0.25">
      <c r="A2234" t="s">
        <v>3147</v>
      </c>
      <c r="B2234">
        <v>2000</v>
      </c>
      <c r="C2234">
        <v>15.2</v>
      </c>
      <c r="D2234">
        <v>14.59</v>
      </c>
      <c r="E2234">
        <v>0</v>
      </c>
      <c r="F2234">
        <v>0</v>
      </c>
      <c r="G2234">
        <v>-0.49</v>
      </c>
      <c r="H2234">
        <v>-1.1000000000000001</v>
      </c>
      <c r="I2234">
        <f t="shared" si="136"/>
        <v>0.6100000000000001</v>
      </c>
      <c r="J2234">
        <f t="shared" si="137"/>
        <v>14.59</v>
      </c>
      <c r="K2234">
        <f t="shared" si="138"/>
        <v>15.2</v>
      </c>
      <c r="N2234">
        <f>'Central-Hudson Off Peak'!I2234</f>
        <v>-1.53</v>
      </c>
      <c r="O2234">
        <f>'Central-Hudson Off Peak'!D2234</f>
        <v>16.73</v>
      </c>
      <c r="P2234" s="2">
        <f t="shared" si="139"/>
        <v>0</v>
      </c>
    </row>
    <row r="2235" spans="1:16" x14ac:dyDescent="0.25">
      <c r="A2235" t="s">
        <v>3148</v>
      </c>
      <c r="B2235">
        <v>2000</v>
      </c>
      <c r="C2235">
        <v>14.27</v>
      </c>
      <c r="D2235">
        <v>13.7</v>
      </c>
      <c r="E2235">
        <v>0</v>
      </c>
      <c r="F2235">
        <v>0</v>
      </c>
      <c r="G2235">
        <v>-0.46</v>
      </c>
      <c r="H2235">
        <v>-1.03</v>
      </c>
      <c r="I2235">
        <f t="shared" si="136"/>
        <v>0.57000000000000006</v>
      </c>
      <c r="J2235">
        <f t="shared" si="137"/>
        <v>13.7</v>
      </c>
      <c r="K2235">
        <f t="shared" si="138"/>
        <v>14.27</v>
      </c>
      <c r="N2235">
        <f>'Central-Hudson Off Peak'!I2235</f>
        <v>-1.44</v>
      </c>
      <c r="O2235">
        <f>'Central-Hudson Off Peak'!D2235</f>
        <v>15.71</v>
      </c>
      <c r="P2235" s="2">
        <f t="shared" si="139"/>
        <v>0</v>
      </c>
    </row>
    <row r="2236" spans="1:16" x14ac:dyDescent="0.25">
      <c r="A2236" t="s">
        <v>3149</v>
      </c>
      <c r="B2236">
        <v>2000</v>
      </c>
      <c r="C2236">
        <v>14.27</v>
      </c>
      <c r="D2236">
        <v>13.7</v>
      </c>
      <c r="E2236">
        <v>0</v>
      </c>
      <c r="F2236">
        <v>0</v>
      </c>
      <c r="G2236">
        <v>-0.46</v>
      </c>
      <c r="H2236">
        <v>-1.03</v>
      </c>
      <c r="I2236">
        <f t="shared" si="136"/>
        <v>0.57000000000000006</v>
      </c>
      <c r="J2236">
        <f t="shared" si="137"/>
        <v>13.7</v>
      </c>
      <c r="K2236">
        <f t="shared" si="138"/>
        <v>14.27</v>
      </c>
      <c r="N2236">
        <f>'Central-Hudson Off Peak'!I2236</f>
        <v>-1.44</v>
      </c>
      <c r="O2236">
        <f>'Central-Hudson Off Peak'!D2236</f>
        <v>15.71</v>
      </c>
      <c r="P2236" s="2">
        <f t="shared" si="139"/>
        <v>0</v>
      </c>
    </row>
    <row r="2237" spans="1:16" x14ac:dyDescent="0.25">
      <c r="A2237" t="s">
        <v>3150</v>
      </c>
      <c r="B2237">
        <v>2000</v>
      </c>
      <c r="C2237">
        <v>14.27</v>
      </c>
      <c r="D2237">
        <v>13.7</v>
      </c>
      <c r="E2237">
        <v>0</v>
      </c>
      <c r="F2237">
        <v>0</v>
      </c>
      <c r="G2237">
        <v>-0.46</v>
      </c>
      <c r="H2237">
        <v>-1.03</v>
      </c>
      <c r="I2237">
        <f t="shared" si="136"/>
        <v>0.57000000000000006</v>
      </c>
      <c r="J2237">
        <f t="shared" si="137"/>
        <v>13.7</v>
      </c>
      <c r="K2237">
        <f t="shared" si="138"/>
        <v>14.27</v>
      </c>
      <c r="N2237">
        <f>'Central-Hudson Off Peak'!I2237</f>
        <v>-1.44</v>
      </c>
      <c r="O2237">
        <f>'Central-Hudson Off Peak'!D2237</f>
        <v>15.71</v>
      </c>
      <c r="P2237" s="2">
        <f t="shared" si="139"/>
        <v>0</v>
      </c>
    </row>
    <row r="2238" spans="1:16" x14ac:dyDescent="0.25">
      <c r="A2238" t="s">
        <v>3151</v>
      </c>
      <c r="B2238">
        <v>2000</v>
      </c>
      <c r="C2238">
        <v>14.27</v>
      </c>
      <c r="D2238">
        <v>13.7</v>
      </c>
      <c r="E2238">
        <v>0</v>
      </c>
      <c r="F2238">
        <v>0</v>
      </c>
      <c r="G2238">
        <v>-0.46</v>
      </c>
      <c r="H2238">
        <v>-1.03</v>
      </c>
      <c r="I2238">
        <f t="shared" si="136"/>
        <v>0.57000000000000006</v>
      </c>
      <c r="J2238">
        <f t="shared" si="137"/>
        <v>13.7</v>
      </c>
      <c r="K2238">
        <f t="shared" si="138"/>
        <v>14.27</v>
      </c>
      <c r="N2238">
        <f>'Central-Hudson Off Peak'!I2238</f>
        <v>-1.44</v>
      </c>
      <c r="O2238">
        <f>'Central-Hudson Off Peak'!D2238</f>
        <v>15.71</v>
      </c>
      <c r="P2238" s="2">
        <f t="shared" si="139"/>
        <v>0</v>
      </c>
    </row>
    <row r="2239" spans="1:16" x14ac:dyDescent="0.25">
      <c r="A2239" t="s">
        <v>3152</v>
      </c>
      <c r="B2239">
        <v>2000</v>
      </c>
      <c r="C2239">
        <v>20.69</v>
      </c>
      <c r="D2239">
        <v>20.07</v>
      </c>
      <c r="E2239">
        <v>-2.73</v>
      </c>
      <c r="F2239">
        <v>-2.83</v>
      </c>
      <c r="G2239">
        <v>-0.57999999999999996</v>
      </c>
      <c r="H2239">
        <v>-1.3</v>
      </c>
      <c r="I2239">
        <f t="shared" si="136"/>
        <v>0.72000000000000008</v>
      </c>
      <c r="J2239">
        <f t="shared" si="137"/>
        <v>20.07</v>
      </c>
      <c r="K2239">
        <f t="shared" si="138"/>
        <v>20.69</v>
      </c>
      <c r="N2239">
        <f>'Central-Hudson Off Peak'!I2239</f>
        <v>-1.81</v>
      </c>
      <c r="O2239">
        <f>'Central-Hudson Off Peak'!D2239</f>
        <v>41.66</v>
      </c>
      <c r="P2239" s="2">
        <f t="shared" si="139"/>
        <v>19.159999999999993</v>
      </c>
    </row>
    <row r="2240" spans="1:16" x14ac:dyDescent="0.25">
      <c r="A2240" t="s">
        <v>3153</v>
      </c>
      <c r="B2240">
        <v>2000</v>
      </c>
      <c r="C2240">
        <v>40.450000000000003</v>
      </c>
      <c r="D2240">
        <v>38.82</v>
      </c>
      <c r="E2240">
        <v>-7.0000000000000007E-2</v>
      </c>
      <c r="F2240">
        <v>-7.0000000000000007E-2</v>
      </c>
      <c r="G2240">
        <v>-1.3</v>
      </c>
      <c r="H2240">
        <v>-2.93</v>
      </c>
      <c r="I2240">
        <f t="shared" si="136"/>
        <v>1.6300000000000001</v>
      </c>
      <c r="J2240">
        <f t="shared" si="137"/>
        <v>38.82</v>
      </c>
      <c r="K2240">
        <f t="shared" si="138"/>
        <v>40.450000000000003</v>
      </c>
      <c r="N2240">
        <f>'Central-Hudson Off Peak'!I2240</f>
        <v>-4.0599999999999996</v>
      </c>
      <c r="O2240">
        <f>'Central-Hudson Off Peak'!D2240</f>
        <v>45</v>
      </c>
      <c r="P2240" s="2">
        <f t="shared" si="139"/>
        <v>0.48999999999999488</v>
      </c>
    </row>
    <row r="2241" spans="1:16" x14ac:dyDescent="0.25">
      <c r="A2241" t="s">
        <v>3154</v>
      </c>
      <c r="B2241">
        <v>2000</v>
      </c>
      <c r="C2241">
        <v>19.309999999999999</v>
      </c>
      <c r="D2241">
        <v>18.510000000000002</v>
      </c>
      <c r="E2241">
        <v>0</v>
      </c>
      <c r="F2241">
        <v>0</v>
      </c>
      <c r="G2241">
        <v>-0.63</v>
      </c>
      <c r="H2241">
        <v>-1.43</v>
      </c>
      <c r="I2241">
        <f t="shared" si="136"/>
        <v>0.79999999999999993</v>
      </c>
      <c r="J2241">
        <f t="shared" si="137"/>
        <v>18.510000000000002</v>
      </c>
      <c r="K2241">
        <f t="shared" si="138"/>
        <v>19.309999999999999</v>
      </c>
      <c r="N2241">
        <f>'Central-Hudson Off Peak'!I2241</f>
        <v>-1.8599999999999999</v>
      </c>
      <c r="O2241">
        <f>'Central-Hudson Off Peak'!D2241</f>
        <v>21.17</v>
      </c>
      <c r="P2241" s="2">
        <f t="shared" si="139"/>
        <v>0</v>
      </c>
    </row>
    <row r="2242" spans="1:16" x14ac:dyDescent="0.25">
      <c r="A2242" t="s">
        <v>3155</v>
      </c>
      <c r="B2242">
        <v>2000</v>
      </c>
      <c r="C2242">
        <v>14.6</v>
      </c>
      <c r="D2242">
        <v>14</v>
      </c>
      <c r="E2242">
        <v>-0.02</v>
      </c>
      <c r="F2242">
        <v>-0.03</v>
      </c>
      <c r="G2242">
        <v>-0.47</v>
      </c>
      <c r="H2242">
        <v>-1.08</v>
      </c>
      <c r="I2242">
        <f t="shared" ref="I2242:I2305" si="140">+G2242-H2242</f>
        <v>0.6100000000000001</v>
      </c>
      <c r="J2242">
        <f t="shared" si="137"/>
        <v>14</v>
      </c>
      <c r="K2242">
        <f t="shared" si="138"/>
        <v>14.6</v>
      </c>
      <c r="N2242">
        <f>'Central-Hudson Off Peak'!I2242</f>
        <v>-1.4</v>
      </c>
      <c r="O2242">
        <f>'Central-Hudson Off Peak'!D2242</f>
        <v>16.18</v>
      </c>
      <c r="P2242" s="2">
        <f t="shared" si="139"/>
        <v>0.17999999999999972</v>
      </c>
    </row>
    <row r="2243" spans="1:16" x14ac:dyDescent="0.25">
      <c r="A2243" t="s">
        <v>3156</v>
      </c>
      <c r="B2243">
        <v>2000</v>
      </c>
      <c r="C2243">
        <v>14.2</v>
      </c>
      <c r="D2243">
        <v>13.61</v>
      </c>
      <c r="E2243">
        <v>0</v>
      </c>
      <c r="F2243">
        <v>0</v>
      </c>
      <c r="G2243">
        <v>-0.46</v>
      </c>
      <c r="H2243">
        <v>-1.05</v>
      </c>
      <c r="I2243">
        <f t="shared" si="140"/>
        <v>0.59000000000000008</v>
      </c>
      <c r="J2243">
        <f t="shared" ref="J2243:J2306" si="141">D2243</f>
        <v>13.61</v>
      </c>
      <c r="K2243">
        <f t="shared" ref="K2243:K2306" si="142">C2243</f>
        <v>14.2</v>
      </c>
      <c r="N2243">
        <f>'Central-Hudson Off Peak'!I2243</f>
        <v>-1.37</v>
      </c>
      <c r="O2243">
        <f>'Central-Hudson Off Peak'!D2243</f>
        <v>15.57</v>
      </c>
      <c r="P2243" s="2">
        <f t="shared" ref="P2243:P2306" si="143">(O2243+N2243)-K2243</f>
        <v>0</v>
      </c>
    </row>
    <row r="2244" spans="1:16" x14ac:dyDescent="0.25">
      <c r="A2244" t="s">
        <v>3157</v>
      </c>
      <c r="B2244">
        <v>2000</v>
      </c>
      <c r="C2244">
        <v>13.1</v>
      </c>
      <c r="D2244">
        <v>12.55</v>
      </c>
      <c r="E2244">
        <v>0</v>
      </c>
      <c r="F2244">
        <v>0</v>
      </c>
      <c r="G2244">
        <v>-0.42</v>
      </c>
      <c r="H2244">
        <v>-0.97</v>
      </c>
      <c r="I2244">
        <f t="shared" si="140"/>
        <v>0.55000000000000004</v>
      </c>
      <c r="J2244">
        <f t="shared" si="141"/>
        <v>12.55</v>
      </c>
      <c r="K2244">
        <f t="shared" si="142"/>
        <v>13.1</v>
      </c>
      <c r="N2244">
        <f>'Central-Hudson Off Peak'!I2244</f>
        <v>-1.26</v>
      </c>
      <c r="O2244">
        <f>'Central-Hudson Off Peak'!D2244</f>
        <v>14.36</v>
      </c>
      <c r="P2244" s="2">
        <f t="shared" si="143"/>
        <v>0</v>
      </c>
    </row>
    <row r="2245" spans="1:16" x14ac:dyDescent="0.25">
      <c r="A2245" t="s">
        <v>3158</v>
      </c>
      <c r="B2245">
        <v>2000</v>
      </c>
      <c r="C2245">
        <v>13.1</v>
      </c>
      <c r="D2245">
        <v>12.55</v>
      </c>
      <c r="E2245">
        <v>0</v>
      </c>
      <c r="F2245">
        <v>0</v>
      </c>
      <c r="G2245">
        <v>-0.42</v>
      </c>
      <c r="H2245">
        <v>-0.97</v>
      </c>
      <c r="I2245">
        <f t="shared" si="140"/>
        <v>0.55000000000000004</v>
      </c>
      <c r="J2245">
        <f t="shared" si="141"/>
        <v>12.55</v>
      </c>
      <c r="K2245">
        <f t="shared" si="142"/>
        <v>13.1</v>
      </c>
      <c r="N2245">
        <f>'Central-Hudson Off Peak'!I2245</f>
        <v>-1.26</v>
      </c>
      <c r="O2245">
        <f>'Central-Hudson Off Peak'!D2245</f>
        <v>14.36</v>
      </c>
      <c r="P2245" s="2">
        <f t="shared" si="143"/>
        <v>0</v>
      </c>
    </row>
    <row r="2246" spans="1:16" x14ac:dyDescent="0.25">
      <c r="A2246" t="s">
        <v>3159</v>
      </c>
      <c r="B2246">
        <v>2000</v>
      </c>
      <c r="C2246">
        <v>13.78</v>
      </c>
      <c r="D2246">
        <v>13.21</v>
      </c>
      <c r="E2246">
        <v>0</v>
      </c>
      <c r="F2246">
        <v>0</v>
      </c>
      <c r="G2246">
        <v>-0.45</v>
      </c>
      <c r="H2246">
        <v>-1.02</v>
      </c>
      <c r="I2246">
        <f t="shared" si="140"/>
        <v>0.57000000000000006</v>
      </c>
      <c r="J2246">
        <f t="shared" si="141"/>
        <v>13.21</v>
      </c>
      <c r="K2246">
        <f t="shared" si="142"/>
        <v>13.78</v>
      </c>
      <c r="N2246">
        <f>'Central-Hudson Off Peak'!I2246</f>
        <v>-1.33</v>
      </c>
      <c r="O2246">
        <f>'Central-Hudson Off Peak'!D2246</f>
        <v>15.11</v>
      </c>
      <c r="P2246" s="2">
        <f t="shared" si="143"/>
        <v>0</v>
      </c>
    </row>
    <row r="2247" spans="1:16" x14ac:dyDescent="0.25">
      <c r="A2247" t="s">
        <v>3160</v>
      </c>
      <c r="B2247">
        <v>2000</v>
      </c>
      <c r="C2247">
        <v>14.77</v>
      </c>
      <c r="D2247">
        <v>14.16</v>
      </c>
      <c r="E2247">
        <v>0</v>
      </c>
      <c r="F2247">
        <v>0</v>
      </c>
      <c r="G2247">
        <v>-0.48</v>
      </c>
      <c r="H2247">
        <v>-1.0900000000000001</v>
      </c>
      <c r="I2247">
        <f t="shared" si="140"/>
        <v>0.6100000000000001</v>
      </c>
      <c r="J2247">
        <f t="shared" si="141"/>
        <v>14.16</v>
      </c>
      <c r="K2247">
        <f t="shared" si="142"/>
        <v>14.77</v>
      </c>
      <c r="N2247">
        <f>'Central-Hudson Off Peak'!I2247</f>
        <v>-1.42</v>
      </c>
      <c r="O2247">
        <f>'Central-Hudson Off Peak'!D2247</f>
        <v>16.190000000000001</v>
      </c>
      <c r="P2247" s="2">
        <f t="shared" si="143"/>
        <v>0</v>
      </c>
    </row>
    <row r="2248" spans="1:16" x14ac:dyDescent="0.25">
      <c r="A2248" t="s">
        <v>3161</v>
      </c>
      <c r="B2248">
        <v>2000</v>
      </c>
      <c r="C2248">
        <v>22.26</v>
      </c>
      <c r="D2248">
        <v>21.57</v>
      </c>
      <c r="E2248">
        <v>-2.5099999999999998</v>
      </c>
      <c r="F2248">
        <v>-2.64</v>
      </c>
      <c r="G2248">
        <v>-0.64</v>
      </c>
      <c r="H2248">
        <v>-1.46</v>
      </c>
      <c r="I2248">
        <f t="shared" si="140"/>
        <v>0.82</v>
      </c>
      <c r="J2248">
        <f t="shared" si="141"/>
        <v>21.57</v>
      </c>
      <c r="K2248">
        <f t="shared" si="142"/>
        <v>22.26</v>
      </c>
      <c r="N2248">
        <f>'Central-Hudson Off Peak'!I2248</f>
        <v>-1.9</v>
      </c>
      <c r="O2248">
        <f>'Central-Hudson Off Peak'!D2248</f>
        <v>42.5</v>
      </c>
      <c r="P2248" s="2">
        <f t="shared" si="143"/>
        <v>18.34</v>
      </c>
    </row>
    <row r="2249" spans="1:16" x14ac:dyDescent="0.25">
      <c r="A2249" t="s">
        <v>3162</v>
      </c>
      <c r="B2249">
        <v>2000</v>
      </c>
      <c r="C2249">
        <v>22.75</v>
      </c>
      <c r="D2249">
        <v>22.08</v>
      </c>
      <c r="E2249">
        <v>-2.93</v>
      </c>
      <c r="F2249">
        <v>-3.08</v>
      </c>
      <c r="G2249">
        <v>-0.64</v>
      </c>
      <c r="H2249">
        <v>-1.46</v>
      </c>
      <c r="I2249">
        <f t="shared" si="140"/>
        <v>0.82</v>
      </c>
      <c r="J2249">
        <f t="shared" si="141"/>
        <v>22.08</v>
      </c>
      <c r="K2249">
        <f t="shared" si="142"/>
        <v>22.75</v>
      </c>
      <c r="N2249">
        <f>'Central-Hudson Off Peak'!I2249</f>
        <v>-1.9100000000000001</v>
      </c>
      <c r="O2249">
        <f>'Central-Hudson Off Peak'!D2249</f>
        <v>45.93</v>
      </c>
      <c r="P2249" s="2">
        <f t="shared" si="143"/>
        <v>21.269999999999996</v>
      </c>
    </row>
    <row r="2250" spans="1:16" x14ac:dyDescent="0.25">
      <c r="A2250" t="s">
        <v>3163</v>
      </c>
      <c r="B2250">
        <v>2000</v>
      </c>
      <c r="C2250">
        <v>22.81</v>
      </c>
      <c r="D2250">
        <v>22.17</v>
      </c>
      <c r="E2250">
        <v>-3.39</v>
      </c>
      <c r="F2250">
        <v>-3.56</v>
      </c>
      <c r="G2250">
        <v>-0.63</v>
      </c>
      <c r="H2250">
        <v>-1.44</v>
      </c>
      <c r="I2250">
        <f t="shared" si="140"/>
        <v>0.80999999999999994</v>
      </c>
      <c r="J2250">
        <f t="shared" si="141"/>
        <v>22.17</v>
      </c>
      <c r="K2250">
        <f t="shared" si="142"/>
        <v>22.81</v>
      </c>
      <c r="N2250">
        <f>'Central-Hudson Off Peak'!I2250</f>
        <v>-1.87</v>
      </c>
      <c r="O2250">
        <f>'Central-Hudson Off Peak'!D2250</f>
        <v>49.3</v>
      </c>
      <c r="P2250" s="2">
        <f t="shared" si="143"/>
        <v>24.62</v>
      </c>
    </row>
    <row r="2251" spans="1:16" x14ac:dyDescent="0.25">
      <c r="A2251" t="s">
        <v>3164</v>
      </c>
      <c r="B2251">
        <v>2000</v>
      </c>
      <c r="C2251">
        <v>26.93</v>
      </c>
      <c r="D2251">
        <v>26.12</v>
      </c>
      <c r="E2251">
        <v>-3.22</v>
      </c>
      <c r="F2251">
        <v>-3.39</v>
      </c>
      <c r="G2251">
        <v>-0.77</v>
      </c>
      <c r="H2251">
        <v>-1.75</v>
      </c>
      <c r="I2251">
        <f t="shared" si="140"/>
        <v>0.98</v>
      </c>
      <c r="J2251">
        <f t="shared" si="141"/>
        <v>26.12</v>
      </c>
      <c r="K2251">
        <f t="shared" si="142"/>
        <v>26.93</v>
      </c>
      <c r="N2251">
        <f>'Central-Hudson Off Peak'!I2251</f>
        <v>-2.29</v>
      </c>
      <c r="O2251">
        <f>'Central-Hudson Off Peak'!D2251</f>
        <v>52.63</v>
      </c>
      <c r="P2251" s="2">
        <f t="shared" si="143"/>
        <v>23.410000000000004</v>
      </c>
    </row>
    <row r="2252" spans="1:16" x14ac:dyDescent="0.25">
      <c r="A2252" t="s">
        <v>3165</v>
      </c>
      <c r="B2252">
        <v>2000</v>
      </c>
      <c r="C2252">
        <v>28.65</v>
      </c>
      <c r="D2252">
        <v>27.76</v>
      </c>
      <c r="E2252">
        <v>-3.18</v>
      </c>
      <c r="F2252">
        <v>-3.34</v>
      </c>
      <c r="G2252">
        <v>-0.83</v>
      </c>
      <c r="H2252">
        <v>-1.88</v>
      </c>
      <c r="I2252">
        <f t="shared" si="140"/>
        <v>1.0499999999999998</v>
      </c>
      <c r="J2252">
        <f t="shared" si="141"/>
        <v>27.76</v>
      </c>
      <c r="K2252">
        <f t="shared" si="142"/>
        <v>28.65</v>
      </c>
      <c r="N2252">
        <f>'Central-Hudson Off Peak'!I2252</f>
        <v>-2.46</v>
      </c>
      <c r="O2252">
        <f>'Central-Hudson Off Peak'!D2252</f>
        <v>54.22</v>
      </c>
      <c r="P2252" s="2">
        <f t="shared" si="143"/>
        <v>23.11</v>
      </c>
    </row>
    <row r="2253" spans="1:16" x14ac:dyDescent="0.25">
      <c r="A2253" t="s">
        <v>3166</v>
      </c>
      <c r="B2253">
        <v>2000</v>
      </c>
      <c r="C2253">
        <v>29.33</v>
      </c>
      <c r="D2253">
        <v>28.43</v>
      </c>
      <c r="E2253">
        <v>-3.35</v>
      </c>
      <c r="F2253">
        <v>-3.53</v>
      </c>
      <c r="G2253">
        <v>-0.84</v>
      </c>
      <c r="H2253">
        <v>-1.92</v>
      </c>
      <c r="I2253">
        <f t="shared" si="140"/>
        <v>1.08</v>
      </c>
      <c r="J2253">
        <f t="shared" si="141"/>
        <v>28.43</v>
      </c>
      <c r="K2253">
        <f t="shared" si="142"/>
        <v>29.33</v>
      </c>
      <c r="N2253">
        <f>'Central-Hudson Off Peak'!I2253</f>
        <v>-2.5</v>
      </c>
      <c r="O2253">
        <f>'Central-Hudson Off Peak'!D2253</f>
        <v>56.22</v>
      </c>
      <c r="P2253" s="2">
        <f t="shared" si="143"/>
        <v>24.39</v>
      </c>
    </row>
    <row r="2254" spans="1:16" x14ac:dyDescent="0.25">
      <c r="A2254" t="s">
        <v>3167</v>
      </c>
      <c r="B2254">
        <v>2000</v>
      </c>
      <c r="C2254">
        <v>31.46</v>
      </c>
      <c r="D2254">
        <v>30.66</v>
      </c>
      <c r="E2254">
        <v>-5.27</v>
      </c>
      <c r="F2254">
        <v>-5.55</v>
      </c>
      <c r="G2254">
        <v>-0.85</v>
      </c>
      <c r="H2254">
        <v>-1.93</v>
      </c>
      <c r="I2254">
        <f t="shared" si="140"/>
        <v>1.08</v>
      </c>
      <c r="J2254">
        <f t="shared" si="141"/>
        <v>30.66</v>
      </c>
      <c r="K2254">
        <f t="shared" si="142"/>
        <v>31.46</v>
      </c>
      <c r="N2254">
        <f>'Central-Hudson Off Peak'!I2254</f>
        <v>-2.5299999999999998</v>
      </c>
      <c r="O2254">
        <f>'Central-Hudson Off Peak'!D2254</f>
        <v>72.34</v>
      </c>
      <c r="P2254" s="2">
        <f t="shared" si="143"/>
        <v>38.35</v>
      </c>
    </row>
    <row r="2255" spans="1:16" x14ac:dyDescent="0.25">
      <c r="A2255" t="s">
        <v>3168</v>
      </c>
      <c r="B2255">
        <v>2000</v>
      </c>
      <c r="C2255">
        <v>29.16</v>
      </c>
      <c r="D2255">
        <v>28.47</v>
      </c>
      <c r="E2255">
        <v>-5.64</v>
      </c>
      <c r="F2255">
        <v>-5.93</v>
      </c>
      <c r="G2255">
        <v>-0.76</v>
      </c>
      <c r="H2255">
        <v>-1.74</v>
      </c>
      <c r="I2255">
        <f t="shared" si="140"/>
        <v>0.98</v>
      </c>
      <c r="J2255">
        <f t="shared" si="141"/>
        <v>28.47</v>
      </c>
      <c r="K2255">
        <f t="shared" si="142"/>
        <v>29.16</v>
      </c>
      <c r="N2255">
        <f>'Central-Hudson Off Peak'!I2255</f>
        <v>-2.2599999999999998</v>
      </c>
      <c r="O2255">
        <f>'Central-Hudson Off Peak'!D2255</f>
        <v>72.42</v>
      </c>
      <c r="P2255" s="2">
        <f t="shared" si="143"/>
        <v>41</v>
      </c>
    </row>
    <row r="2256" spans="1:16" x14ac:dyDescent="0.25">
      <c r="A2256" t="s">
        <v>3169</v>
      </c>
      <c r="B2256">
        <v>2000</v>
      </c>
      <c r="C2256">
        <v>29.46</v>
      </c>
      <c r="D2256">
        <v>28.65</v>
      </c>
      <c r="E2256">
        <v>-4.42</v>
      </c>
      <c r="F2256">
        <v>-4.6500000000000004</v>
      </c>
      <c r="G2256">
        <v>-0.81</v>
      </c>
      <c r="H2256">
        <v>-1.85</v>
      </c>
      <c r="I2256">
        <f t="shared" si="140"/>
        <v>1.04</v>
      </c>
      <c r="J2256">
        <f t="shared" si="141"/>
        <v>28.65</v>
      </c>
      <c r="K2256">
        <f t="shared" si="142"/>
        <v>29.46</v>
      </c>
      <c r="N2256">
        <f>'Central-Hudson Off Peak'!I2256</f>
        <v>-2.41</v>
      </c>
      <c r="O2256">
        <f>'Central-Hudson Off Peak'!D2256</f>
        <v>63.99</v>
      </c>
      <c r="P2256" s="2">
        <f t="shared" si="143"/>
        <v>32.119999999999997</v>
      </c>
    </row>
    <row r="2257" spans="1:16" x14ac:dyDescent="0.25">
      <c r="A2257" t="s">
        <v>3170</v>
      </c>
      <c r="B2257">
        <v>2000</v>
      </c>
      <c r="C2257">
        <v>31.06</v>
      </c>
      <c r="D2257">
        <v>30.1</v>
      </c>
      <c r="E2257">
        <v>-3.52</v>
      </c>
      <c r="F2257">
        <v>-3.7</v>
      </c>
      <c r="G2257">
        <v>-0.89</v>
      </c>
      <c r="H2257">
        <v>-2.0299999999999998</v>
      </c>
      <c r="I2257">
        <f t="shared" si="140"/>
        <v>1.1399999999999997</v>
      </c>
      <c r="J2257">
        <f t="shared" si="141"/>
        <v>30.1</v>
      </c>
      <c r="K2257">
        <f t="shared" si="142"/>
        <v>31.06</v>
      </c>
      <c r="N2257">
        <f>'Central-Hudson Off Peak'!I2257</f>
        <v>-2.65</v>
      </c>
      <c r="O2257">
        <f>'Central-Hudson Off Peak'!D2257</f>
        <v>58.42</v>
      </c>
      <c r="P2257" s="2">
        <f t="shared" si="143"/>
        <v>24.710000000000004</v>
      </c>
    </row>
    <row r="2258" spans="1:16" x14ac:dyDescent="0.25">
      <c r="A2258" t="s">
        <v>3171</v>
      </c>
      <c r="B2258">
        <v>2000</v>
      </c>
      <c r="C2258">
        <v>29.29</v>
      </c>
      <c r="D2258">
        <v>28.53</v>
      </c>
      <c r="E2258">
        <v>-4.92</v>
      </c>
      <c r="F2258">
        <v>-5.17</v>
      </c>
      <c r="G2258">
        <v>-0.79</v>
      </c>
      <c r="H2258">
        <v>-1.8</v>
      </c>
      <c r="I2258">
        <f t="shared" si="140"/>
        <v>1.01</v>
      </c>
      <c r="J2258">
        <f t="shared" si="141"/>
        <v>28.53</v>
      </c>
      <c r="K2258">
        <f t="shared" si="142"/>
        <v>29.29</v>
      </c>
      <c r="N2258">
        <f>'Central-Hudson Off Peak'!I2258</f>
        <v>-2.35</v>
      </c>
      <c r="O2258">
        <f>'Central-Hudson Off Peak'!D2258</f>
        <v>66.150000000000006</v>
      </c>
      <c r="P2258" s="2">
        <f t="shared" si="143"/>
        <v>34.510000000000005</v>
      </c>
    </row>
    <row r="2259" spans="1:16" x14ac:dyDescent="0.25">
      <c r="A2259" t="s">
        <v>3172</v>
      </c>
      <c r="B2259">
        <v>2000</v>
      </c>
      <c r="C2259">
        <v>29.29</v>
      </c>
      <c r="D2259">
        <v>28.53</v>
      </c>
      <c r="E2259">
        <v>-4.92</v>
      </c>
      <c r="F2259">
        <v>-5.17</v>
      </c>
      <c r="G2259">
        <v>-0.79</v>
      </c>
      <c r="H2259">
        <v>-1.8</v>
      </c>
      <c r="I2259">
        <f t="shared" si="140"/>
        <v>1.01</v>
      </c>
      <c r="J2259">
        <f t="shared" si="141"/>
        <v>28.53</v>
      </c>
      <c r="K2259">
        <f t="shared" si="142"/>
        <v>29.29</v>
      </c>
      <c r="N2259">
        <f>'Central-Hudson Off Peak'!I2259</f>
        <v>-2.35</v>
      </c>
      <c r="O2259">
        <f>'Central-Hudson Off Peak'!D2259</f>
        <v>66.150000000000006</v>
      </c>
      <c r="P2259" s="2">
        <f t="shared" si="143"/>
        <v>34.510000000000005</v>
      </c>
    </row>
    <row r="2260" spans="1:16" x14ac:dyDescent="0.25">
      <c r="A2260" t="s">
        <v>3173</v>
      </c>
      <c r="B2260">
        <v>2000</v>
      </c>
      <c r="C2260">
        <v>30.3</v>
      </c>
      <c r="D2260">
        <v>29.38</v>
      </c>
      <c r="E2260">
        <v>-3.65</v>
      </c>
      <c r="F2260">
        <v>-3.83</v>
      </c>
      <c r="G2260">
        <v>-0.87</v>
      </c>
      <c r="H2260">
        <v>-1.97</v>
      </c>
      <c r="I2260">
        <f t="shared" si="140"/>
        <v>1.1000000000000001</v>
      </c>
      <c r="J2260">
        <f t="shared" si="141"/>
        <v>29.38</v>
      </c>
      <c r="K2260">
        <f t="shared" si="142"/>
        <v>30.3</v>
      </c>
      <c r="N2260">
        <f>'Central-Hudson Off Peak'!I2260</f>
        <v>-2.57</v>
      </c>
      <c r="O2260">
        <f>'Central-Hudson Off Peak'!D2260</f>
        <v>58.45</v>
      </c>
      <c r="P2260" s="2">
        <f t="shared" si="143"/>
        <v>25.580000000000002</v>
      </c>
    </row>
    <row r="2261" spans="1:16" x14ac:dyDescent="0.25">
      <c r="A2261" t="s">
        <v>3174</v>
      </c>
      <c r="B2261">
        <v>2000</v>
      </c>
      <c r="C2261">
        <v>29.29</v>
      </c>
      <c r="D2261">
        <v>28.53</v>
      </c>
      <c r="E2261">
        <v>-4.92</v>
      </c>
      <c r="F2261">
        <v>-5.17</v>
      </c>
      <c r="G2261">
        <v>-0.79</v>
      </c>
      <c r="H2261">
        <v>-1.8</v>
      </c>
      <c r="I2261">
        <f t="shared" si="140"/>
        <v>1.01</v>
      </c>
      <c r="J2261">
        <f t="shared" si="141"/>
        <v>28.53</v>
      </c>
      <c r="K2261">
        <f t="shared" si="142"/>
        <v>29.29</v>
      </c>
      <c r="N2261">
        <f>'Central-Hudson Off Peak'!I2261</f>
        <v>-2.35</v>
      </c>
      <c r="O2261">
        <f>'Central-Hudson Off Peak'!D2261</f>
        <v>66.150000000000006</v>
      </c>
      <c r="P2261" s="2">
        <f t="shared" si="143"/>
        <v>34.510000000000005</v>
      </c>
    </row>
    <row r="2262" spans="1:16" x14ac:dyDescent="0.25">
      <c r="A2262" t="s">
        <v>3175</v>
      </c>
      <c r="B2262">
        <v>2000</v>
      </c>
      <c r="C2262">
        <v>30.7</v>
      </c>
      <c r="D2262">
        <v>29.74</v>
      </c>
      <c r="E2262">
        <v>-3.32</v>
      </c>
      <c r="F2262">
        <v>-3.49</v>
      </c>
      <c r="G2262">
        <v>-0.89</v>
      </c>
      <c r="H2262">
        <v>-2.02</v>
      </c>
      <c r="I2262">
        <f t="shared" si="140"/>
        <v>1.1299999999999999</v>
      </c>
      <c r="J2262">
        <f t="shared" si="141"/>
        <v>29.74</v>
      </c>
      <c r="K2262">
        <f t="shared" si="142"/>
        <v>30.7</v>
      </c>
      <c r="N2262">
        <f>'Central-Hudson Off Peak'!I2262</f>
        <v>-2.64</v>
      </c>
      <c r="O2262">
        <f>'Central-Hudson Off Peak'!D2262</f>
        <v>56.62</v>
      </c>
      <c r="P2262" s="2">
        <f t="shared" si="143"/>
        <v>23.279999999999998</v>
      </c>
    </row>
    <row r="2263" spans="1:16" x14ac:dyDescent="0.25">
      <c r="A2263" t="s">
        <v>3176</v>
      </c>
      <c r="B2263">
        <v>2000</v>
      </c>
      <c r="C2263">
        <v>24.75</v>
      </c>
      <c r="D2263">
        <v>24.06</v>
      </c>
      <c r="E2263">
        <v>-3.65</v>
      </c>
      <c r="F2263">
        <v>-3.84</v>
      </c>
      <c r="G2263">
        <v>-0.68</v>
      </c>
      <c r="H2263">
        <v>-1.56</v>
      </c>
      <c r="I2263">
        <f t="shared" si="140"/>
        <v>0.88</v>
      </c>
      <c r="J2263">
        <f t="shared" si="141"/>
        <v>24.06</v>
      </c>
      <c r="K2263">
        <f t="shared" si="142"/>
        <v>24.75</v>
      </c>
      <c r="N2263">
        <f>'Central-Hudson Off Peak'!I2263</f>
        <v>-2.0300000000000002</v>
      </c>
      <c r="O2263">
        <f>'Central-Hudson Off Peak'!D2263</f>
        <v>52.38</v>
      </c>
      <c r="P2263" s="2">
        <f t="shared" si="143"/>
        <v>25.6</v>
      </c>
    </row>
    <row r="2264" spans="1:16" x14ac:dyDescent="0.25">
      <c r="A2264" t="s">
        <v>3177</v>
      </c>
      <c r="B2264">
        <v>2000</v>
      </c>
      <c r="C2264">
        <v>41.19</v>
      </c>
      <c r="D2264">
        <v>39.49</v>
      </c>
      <c r="E2264">
        <v>0</v>
      </c>
      <c r="F2264">
        <v>0</v>
      </c>
      <c r="G2264">
        <v>-1.34</v>
      </c>
      <c r="H2264">
        <v>-3.04</v>
      </c>
      <c r="I2264">
        <f t="shared" si="140"/>
        <v>1.7</v>
      </c>
      <c r="J2264">
        <f t="shared" si="141"/>
        <v>39.49</v>
      </c>
      <c r="K2264">
        <f t="shared" si="142"/>
        <v>41.19</v>
      </c>
      <c r="N2264">
        <f>'Central-Hudson Off Peak'!I2264</f>
        <v>-3.9699999999999998</v>
      </c>
      <c r="O2264">
        <f>'Central-Hudson Off Peak'!D2264</f>
        <v>45.16</v>
      </c>
      <c r="P2264" s="2">
        <f t="shared" si="143"/>
        <v>0</v>
      </c>
    </row>
    <row r="2265" spans="1:16" x14ac:dyDescent="0.25">
      <c r="A2265" t="s">
        <v>3178</v>
      </c>
      <c r="B2265">
        <v>2000</v>
      </c>
      <c r="C2265">
        <v>19.440000000000001</v>
      </c>
      <c r="D2265">
        <v>18.84</v>
      </c>
      <c r="E2265">
        <v>0</v>
      </c>
      <c r="F2265">
        <v>0</v>
      </c>
      <c r="G2265">
        <v>-0.48</v>
      </c>
      <c r="H2265">
        <v>-1.08</v>
      </c>
      <c r="I2265">
        <f t="shared" si="140"/>
        <v>0.60000000000000009</v>
      </c>
      <c r="J2265">
        <f t="shared" si="141"/>
        <v>18.84</v>
      </c>
      <c r="K2265">
        <f t="shared" si="142"/>
        <v>19.440000000000001</v>
      </c>
      <c r="N2265">
        <f>'Central-Hudson Off Peak'!I2265</f>
        <v>-1.59</v>
      </c>
      <c r="O2265">
        <f>'Central-Hudson Off Peak'!D2265</f>
        <v>21.03</v>
      </c>
      <c r="P2265" s="2">
        <f t="shared" si="143"/>
        <v>0</v>
      </c>
    </row>
    <row r="2266" spans="1:16" x14ac:dyDescent="0.25">
      <c r="A2266" t="s">
        <v>3179</v>
      </c>
      <c r="B2266">
        <v>2000</v>
      </c>
      <c r="C2266">
        <v>14.72</v>
      </c>
      <c r="D2266">
        <v>14.27</v>
      </c>
      <c r="E2266">
        <v>0</v>
      </c>
      <c r="F2266">
        <v>0</v>
      </c>
      <c r="G2266">
        <v>-0.37</v>
      </c>
      <c r="H2266">
        <v>-0.82</v>
      </c>
      <c r="I2266">
        <f t="shared" si="140"/>
        <v>0.44999999999999996</v>
      </c>
      <c r="J2266">
        <f t="shared" si="141"/>
        <v>14.27</v>
      </c>
      <c r="K2266">
        <f t="shared" si="142"/>
        <v>14.72</v>
      </c>
      <c r="N2266">
        <f>'Central-Hudson Off Peak'!I2266</f>
        <v>-1.21</v>
      </c>
      <c r="O2266">
        <f>'Central-Hudson Off Peak'!D2266</f>
        <v>15.93</v>
      </c>
      <c r="P2266" s="2">
        <f t="shared" si="143"/>
        <v>0</v>
      </c>
    </row>
    <row r="2267" spans="1:16" x14ac:dyDescent="0.25">
      <c r="A2267" t="s">
        <v>3180</v>
      </c>
      <c r="B2267">
        <v>2000</v>
      </c>
      <c r="C2267">
        <v>13.97</v>
      </c>
      <c r="D2267">
        <v>13.54</v>
      </c>
      <c r="E2267">
        <v>0</v>
      </c>
      <c r="F2267">
        <v>0</v>
      </c>
      <c r="G2267">
        <v>-0.35</v>
      </c>
      <c r="H2267">
        <v>-0.78</v>
      </c>
      <c r="I2267">
        <f t="shared" si="140"/>
        <v>0.43000000000000005</v>
      </c>
      <c r="J2267">
        <f t="shared" si="141"/>
        <v>13.54</v>
      </c>
      <c r="K2267">
        <f t="shared" si="142"/>
        <v>13.97</v>
      </c>
      <c r="N2267">
        <f>'Central-Hudson Off Peak'!I2267</f>
        <v>-1.1499999999999999</v>
      </c>
      <c r="O2267">
        <f>'Central-Hudson Off Peak'!D2267</f>
        <v>15.12</v>
      </c>
      <c r="P2267" s="2">
        <f t="shared" si="143"/>
        <v>0</v>
      </c>
    </row>
    <row r="2268" spans="1:16" x14ac:dyDescent="0.25">
      <c r="A2268" t="s">
        <v>3181</v>
      </c>
      <c r="B2268">
        <v>2000</v>
      </c>
      <c r="C2268">
        <v>12.75</v>
      </c>
      <c r="D2268">
        <v>12.36</v>
      </c>
      <c r="E2268">
        <v>0</v>
      </c>
      <c r="F2268">
        <v>0</v>
      </c>
      <c r="G2268">
        <v>-0.32</v>
      </c>
      <c r="H2268">
        <v>-0.71</v>
      </c>
      <c r="I2268">
        <f t="shared" si="140"/>
        <v>0.38999999999999996</v>
      </c>
      <c r="J2268">
        <f t="shared" si="141"/>
        <v>12.36</v>
      </c>
      <c r="K2268">
        <f t="shared" si="142"/>
        <v>12.75</v>
      </c>
      <c r="N2268">
        <f>'Central-Hudson Off Peak'!I2268</f>
        <v>-1.05</v>
      </c>
      <c r="O2268">
        <f>'Central-Hudson Off Peak'!D2268</f>
        <v>13.8</v>
      </c>
      <c r="P2268" s="2">
        <f t="shared" si="143"/>
        <v>0</v>
      </c>
    </row>
    <row r="2269" spans="1:16" x14ac:dyDescent="0.25">
      <c r="A2269" t="s">
        <v>3182</v>
      </c>
      <c r="B2269">
        <v>2000</v>
      </c>
      <c r="C2269">
        <v>12.75</v>
      </c>
      <c r="D2269">
        <v>12.36</v>
      </c>
      <c r="E2269">
        <v>0</v>
      </c>
      <c r="F2269">
        <v>0</v>
      </c>
      <c r="G2269">
        <v>-0.32</v>
      </c>
      <c r="H2269">
        <v>-0.71</v>
      </c>
      <c r="I2269">
        <f t="shared" si="140"/>
        <v>0.38999999999999996</v>
      </c>
      <c r="J2269">
        <f t="shared" si="141"/>
        <v>12.36</v>
      </c>
      <c r="K2269">
        <f t="shared" si="142"/>
        <v>12.75</v>
      </c>
      <c r="N2269">
        <f>'Central-Hudson Off Peak'!I2269</f>
        <v>-1.05</v>
      </c>
      <c r="O2269">
        <f>'Central-Hudson Off Peak'!D2269</f>
        <v>13.8</v>
      </c>
      <c r="P2269" s="2">
        <f t="shared" si="143"/>
        <v>0</v>
      </c>
    </row>
    <row r="2270" spans="1:16" x14ac:dyDescent="0.25">
      <c r="A2270" t="s">
        <v>3183</v>
      </c>
      <c r="B2270">
        <v>2000</v>
      </c>
      <c r="C2270">
        <v>12.75</v>
      </c>
      <c r="D2270">
        <v>12.36</v>
      </c>
      <c r="E2270">
        <v>0</v>
      </c>
      <c r="F2270">
        <v>0</v>
      </c>
      <c r="G2270">
        <v>-0.32</v>
      </c>
      <c r="H2270">
        <v>-0.71</v>
      </c>
      <c r="I2270">
        <f t="shared" si="140"/>
        <v>0.38999999999999996</v>
      </c>
      <c r="J2270">
        <f t="shared" si="141"/>
        <v>12.36</v>
      </c>
      <c r="K2270">
        <f t="shared" si="142"/>
        <v>12.75</v>
      </c>
      <c r="N2270">
        <f>'Central-Hudson Off Peak'!I2270</f>
        <v>-1.05</v>
      </c>
      <c r="O2270">
        <f>'Central-Hudson Off Peak'!D2270</f>
        <v>13.8</v>
      </c>
      <c r="P2270" s="2">
        <f t="shared" si="143"/>
        <v>0</v>
      </c>
    </row>
    <row r="2271" spans="1:16" x14ac:dyDescent="0.25">
      <c r="A2271" t="s">
        <v>3184</v>
      </c>
      <c r="B2271">
        <v>2000</v>
      </c>
      <c r="C2271">
        <v>13.97</v>
      </c>
      <c r="D2271">
        <v>13.54</v>
      </c>
      <c r="E2271">
        <v>0</v>
      </c>
      <c r="F2271">
        <v>0</v>
      </c>
      <c r="G2271">
        <v>-0.35</v>
      </c>
      <c r="H2271">
        <v>-0.78</v>
      </c>
      <c r="I2271">
        <f t="shared" si="140"/>
        <v>0.43000000000000005</v>
      </c>
      <c r="J2271">
        <f t="shared" si="141"/>
        <v>13.54</v>
      </c>
      <c r="K2271">
        <f t="shared" si="142"/>
        <v>13.97</v>
      </c>
      <c r="N2271">
        <f>'Central-Hudson Off Peak'!I2271</f>
        <v>-1.1499999999999999</v>
      </c>
      <c r="O2271">
        <f>'Central-Hudson Off Peak'!D2271</f>
        <v>15.12</v>
      </c>
      <c r="P2271" s="2">
        <f t="shared" si="143"/>
        <v>0</v>
      </c>
    </row>
    <row r="2272" spans="1:16" x14ac:dyDescent="0.25">
      <c r="A2272" t="s">
        <v>3185</v>
      </c>
      <c r="B2272">
        <v>2000</v>
      </c>
      <c r="C2272">
        <v>19.84</v>
      </c>
      <c r="D2272">
        <v>20.059999999999999</v>
      </c>
      <c r="E2272">
        <v>-3.07</v>
      </c>
      <c r="F2272">
        <v>-3.8</v>
      </c>
      <c r="G2272">
        <v>-0.42</v>
      </c>
      <c r="H2272">
        <v>-0.93</v>
      </c>
      <c r="I2272">
        <f t="shared" si="140"/>
        <v>0.51</v>
      </c>
      <c r="J2272">
        <f t="shared" si="141"/>
        <v>20.059999999999999</v>
      </c>
      <c r="K2272">
        <f t="shared" si="142"/>
        <v>19.84</v>
      </c>
      <c r="N2272">
        <f>'Central-Hudson Off Peak'!I2272</f>
        <v>-1.38</v>
      </c>
      <c r="O2272">
        <f>'Central-Hudson Off Peak'!D2272</f>
        <v>42.72</v>
      </c>
      <c r="P2272" s="2">
        <f t="shared" si="143"/>
        <v>21.499999999999996</v>
      </c>
    </row>
    <row r="2273" spans="1:16" x14ac:dyDescent="0.25">
      <c r="A2273" t="s">
        <v>3186</v>
      </c>
      <c r="B2273">
        <v>2000</v>
      </c>
      <c r="C2273">
        <v>21.77</v>
      </c>
      <c r="D2273">
        <v>22.07</v>
      </c>
      <c r="E2273">
        <v>-3.55</v>
      </c>
      <c r="F2273">
        <v>-4.41</v>
      </c>
      <c r="G2273">
        <v>-0.45</v>
      </c>
      <c r="H2273">
        <v>-1.01</v>
      </c>
      <c r="I2273">
        <f t="shared" si="140"/>
        <v>0.56000000000000005</v>
      </c>
      <c r="J2273">
        <f t="shared" si="141"/>
        <v>22.07</v>
      </c>
      <c r="K2273">
        <f t="shared" si="142"/>
        <v>21.77</v>
      </c>
      <c r="N2273">
        <f>'Central-Hudson Off Peak'!I2273</f>
        <v>-1.49</v>
      </c>
      <c r="O2273">
        <f>'Central-Hudson Off Peak'!D2273</f>
        <v>48.19</v>
      </c>
      <c r="P2273" s="2">
        <f t="shared" si="143"/>
        <v>24.929999999999996</v>
      </c>
    </row>
    <row r="2274" spans="1:16" x14ac:dyDescent="0.25">
      <c r="A2274" t="s">
        <v>3187</v>
      </c>
      <c r="B2274">
        <v>2000</v>
      </c>
      <c r="C2274">
        <v>22.38</v>
      </c>
      <c r="D2274">
        <v>22.74</v>
      </c>
      <c r="E2274">
        <v>-3.88</v>
      </c>
      <c r="F2274">
        <v>-4.8099999999999996</v>
      </c>
      <c r="G2274">
        <v>-0.46</v>
      </c>
      <c r="H2274">
        <v>-1.03</v>
      </c>
      <c r="I2274">
        <f t="shared" si="140"/>
        <v>0.57000000000000006</v>
      </c>
      <c r="J2274">
        <f t="shared" si="141"/>
        <v>22.74</v>
      </c>
      <c r="K2274">
        <f t="shared" si="142"/>
        <v>22.38</v>
      </c>
      <c r="N2274">
        <f>'Central-Hudson Off Peak'!I2274</f>
        <v>-1.51</v>
      </c>
      <c r="O2274">
        <f>'Central-Hudson Off Peak'!D2274</f>
        <v>51.11</v>
      </c>
      <c r="P2274" s="2">
        <f t="shared" si="143"/>
        <v>27.220000000000002</v>
      </c>
    </row>
    <row r="2275" spans="1:16" x14ac:dyDescent="0.25">
      <c r="A2275" t="s">
        <v>3188</v>
      </c>
      <c r="B2275">
        <v>2000</v>
      </c>
      <c r="C2275">
        <v>24</v>
      </c>
      <c r="D2275">
        <v>24.32</v>
      </c>
      <c r="E2275">
        <v>-3.9</v>
      </c>
      <c r="F2275">
        <v>-4.84</v>
      </c>
      <c r="G2275">
        <v>-0.5</v>
      </c>
      <c r="H2275">
        <v>-1.1200000000000001</v>
      </c>
      <c r="I2275">
        <f t="shared" si="140"/>
        <v>0.62000000000000011</v>
      </c>
      <c r="J2275">
        <f t="shared" si="141"/>
        <v>24.32</v>
      </c>
      <c r="K2275">
        <f t="shared" si="142"/>
        <v>24</v>
      </c>
      <c r="N2275">
        <f>'Central-Hudson Off Peak'!I2275</f>
        <v>-1.64</v>
      </c>
      <c r="O2275">
        <f>'Central-Hudson Off Peak'!D2275</f>
        <v>53.01</v>
      </c>
      <c r="P2275" s="2">
        <f t="shared" si="143"/>
        <v>27.369999999999997</v>
      </c>
    </row>
    <row r="2276" spans="1:16" x14ac:dyDescent="0.25">
      <c r="A2276" t="s">
        <v>3189</v>
      </c>
      <c r="B2276">
        <v>2000</v>
      </c>
      <c r="C2276">
        <v>26.05</v>
      </c>
      <c r="D2276">
        <v>26.26</v>
      </c>
      <c r="E2276">
        <v>-3.72</v>
      </c>
      <c r="F2276">
        <v>-4.6100000000000003</v>
      </c>
      <c r="G2276">
        <v>-0.56000000000000005</v>
      </c>
      <c r="H2276">
        <v>-1.24</v>
      </c>
      <c r="I2276">
        <f t="shared" si="140"/>
        <v>0.67999999999999994</v>
      </c>
      <c r="J2276">
        <f t="shared" si="141"/>
        <v>26.26</v>
      </c>
      <c r="K2276">
        <f t="shared" si="142"/>
        <v>26.05</v>
      </c>
      <c r="N2276">
        <f>'Central-Hudson Off Peak'!I2276</f>
        <v>-1.83</v>
      </c>
      <c r="O2276">
        <f>'Central-Hudson Off Peak'!D2276</f>
        <v>53.97</v>
      </c>
      <c r="P2276" s="2">
        <f t="shared" si="143"/>
        <v>26.09</v>
      </c>
    </row>
    <row r="2277" spans="1:16" x14ac:dyDescent="0.25">
      <c r="A2277" t="s">
        <v>3190</v>
      </c>
      <c r="B2277">
        <v>2000</v>
      </c>
      <c r="C2277">
        <v>26.05</v>
      </c>
      <c r="D2277">
        <v>26.26</v>
      </c>
      <c r="E2277">
        <v>-3.77</v>
      </c>
      <c r="F2277">
        <v>-4.67</v>
      </c>
      <c r="G2277">
        <v>-0.55000000000000004</v>
      </c>
      <c r="H2277">
        <v>-1.24</v>
      </c>
      <c r="I2277">
        <f t="shared" si="140"/>
        <v>0.69</v>
      </c>
      <c r="J2277">
        <f t="shared" si="141"/>
        <v>26.26</v>
      </c>
      <c r="K2277">
        <f t="shared" si="142"/>
        <v>26.05</v>
      </c>
      <c r="N2277">
        <f>'Central-Hudson Off Peak'!I2277</f>
        <v>-1.82</v>
      </c>
      <c r="O2277">
        <f>'Central-Hudson Off Peak'!D2277</f>
        <v>54.27</v>
      </c>
      <c r="P2277" s="2">
        <f t="shared" si="143"/>
        <v>26.400000000000002</v>
      </c>
    </row>
    <row r="2278" spans="1:16" x14ac:dyDescent="0.25">
      <c r="A2278" t="s">
        <v>3191</v>
      </c>
      <c r="B2278">
        <v>2000</v>
      </c>
      <c r="C2278">
        <v>28.94</v>
      </c>
      <c r="D2278">
        <v>29.06</v>
      </c>
      <c r="E2278">
        <v>-3.71</v>
      </c>
      <c r="F2278">
        <v>-4.5999999999999996</v>
      </c>
      <c r="G2278">
        <v>-0.63</v>
      </c>
      <c r="H2278">
        <v>-1.4</v>
      </c>
      <c r="I2278">
        <f t="shared" si="140"/>
        <v>0.76999999999999991</v>
      </c>
      <c r="J2278">
        <f t="shared" si="141"/>
        <v>29.06</v>
      </c>
      <c r="K2278">
        <f t="shared" si="142"/>
        <v>28.94</v>
      </c>
      <c r="N2278">
        <f>'Central-Hudson Off Peak'!I2278</f>
        <v>-2.0699999999999998</v>
      </c>
      <c r="O2278">
        <f>'Central-Hudson Off Peak'!D2278</f>
        <v>57</v>
      </c>
      <c r="P2278" s="2">
        <f t="shared" si="143"/>
        <v>25.99</v>
      </c>
    </row>
    <row r="2279" spans="1:16" x14ac:dyDescent="0.25">
      <c r="A2279" t="s">
        <v>3192</v>
      </c>
      <c r="B2279">
        <v>2000</v>
      </c>
      <c r="C2279">
        <v>27.09</v>
      </c>
      <c r="D2279">
        <v>27.29</v>
      </c>
      <c r="E2279">
        <v>-3.79</v>
      </c>
      <c r="F2279">
        <v>-4.7</v>
      </c>
      <c r="G2279">
        <v>-0.57999999999999996</v>
      </c>
      <c r="H2279">
        <v>-1.29</v>
      </c>
      <c r="I2279">
        <f t="shared" si="140"/>
        <v>0.71000000000000008</v>
      </c>
      <c r="J2279">
        <f t="shared" si="141"/>
        <v>27.29</v>
      </c>
      <c r="K2279">
        <f t="shared" si="142"/>
        <v>27.09</v>
      </c>
      <c r="N2279">
        <f>'Central-Hudson Off Peak'!I2279</f>
        <v>-1.9100000000000001</v>
      </c>
      <c r="O2279">
        <f>'Central-Hudson Off Peak'!D2279</f>
        <v>55.54</v>
      </c>
      <c r="P2279" s="2">
        <f t="shared" si="143"/>
        <v>26.539999999999996</v>
      </c>
    </row>
    <row r="2280" spans="1:16" x14ac:dyDescent="0.25">
      <c r="A2280" t="s">
        <v>3193</v>
      </c>
      <c r="B2280">
        <v>2000</v>
      </c>
      <c r="C2280">
        <v>26.1</v>
      </c>
      <c r="D2280">
        <v>26.72</v>
      </c>
      <c r="E2280">
        <v>-3.95</v>
      </c>
      <c r="F2280">
        <v>-5.25</v>
      </c>
      <c r="G2280">
        <v>-0.55000000000000004</v>
      </c>
      <c r="H2280">
        <v>-1.23</v>
      </c>
      <c r="I2280">
        <f t="shared" si="140"/>
        <v>0.67999999999999994</v>
      </c>
      <c r="J2280">
        <f t="shared" si="141"/>
        <v>26.72</v>
      </c>
      <c r="K2280">
        <f t="shared" si="142"/>
        <v>26.1</v>
      </c>
      <c r="N2280">
        <f>'Central-Hudson Off Peak'!I2280</f>
        <v>-1.81</v>
      </c>
      <c r="O2280">
        <f>'Central-Hudson Off Peak'!D2280</f>
        <v>55.27</v>
      </c>
      <c r="P2280" s="2">
        <f t="shared" si="143"/>
        <v>27.36</v>
      </c>
    </row>
    <row r="2281" spans="1:16" x14ac:dyDescent="0.25">
      <c r="A2281" t="s">
        <v>3194</v>
      </c>
      <c r="B2281">
        <v>2000</v>
      </c>
      <c r="C2281">
        <v>29.06</v>
      </c>
      <c r="D2281">
        <v>29.06</v>
      </c>
      <c r="E2281">
        <v>-3.27</v>
      </c>
      <c r="F2281">
        <v>-4.0599999999999996</v>
      </c>
      <c r="G2281">
        <v>-0.64</v>
      </c>
      <c r="H2281">
        <v>-1.43</v>
      </c>
      <c r="I2281">
        <f t="shared" si="140"/>
        <v>0.78999999999999992</v>
      </c>
      <c r="J2281">
        <f t="shared" si="141"/>
        <v>29.06</v>
      </c>
      <c r="K2281">
        <f t="shared" si="142"/>
        <v>29.06</v>
      </c>
      <c r="N2281">
        <f>'Central-Hudson Off Peak'!I2281</f>
        <v>-2.11</v>
      </c>
      <c r="O2281">
        <f>'Central-Hudson Off Peak'!D2281</f>
        <v>54.12</v>
      </c>
      <c r="P2281" s="2">
        <f t="shared" si="143"/>
        <v>22.95</v>
      </c>
    </row>
    <row r="2282" spans="1:16" x14ac:dyDescent="0.25">
      <c r="A2282" t="s">
        <v>3195</v>
      </c>
      <c r="B2282">
        <v>2000</v>
      </c>
      <c r="C2282">
        <v>29.81</v>
      </c>
      <c r="D2282">
        <v>29.8</v>
      </c>
      <c r="E2282">
        <v>-3.33</v>
      </c>
      <c r="F2282">
        <v>-4.13</v>
      </c>
      <c r="G2282">
        <v>-0.66</v>
      </c>
      <c r="H2282">
        <v>-1.47</v>
      </c>
      <c r="I2282">
        <f t="shared" si="140"/>
        <v>0.80999999999999994</v>
      </c>
      <c r="J2282">
        <f t="shared" si="141"/>
        <v>29.8</v>
      </c>
      <c r="K2282">
        <f t="shared" si="142"/>
        <v>29.81</v>
      </c>
      <c r="N2282">
        <f>'Central-Hudson Off Peak'!I2282</f>
        <v>-2.17</v>
      </c>
      <c r="O2282">
        <f>'Central-Hudson Off Peak'!D2282</f>
        <v>55.31</v>
      </c>
      <c r="P2282" s="2">
        <f t="shared" si="143"/>
        <v>23.330000000000002</v>
      </c>
    </row>
    <row r="2283" spans="1:16" x14ac:dyDescent="0.25">
      <c r="A2283" t="s">
        <v>3196</v>
      </c>
      <c r="B2283">
        <v>2000</v>
      </c>
      <c r="C2283">
        <v>30.15</v>
      </c>
      <c r="D2283">
        <v>31.19</v>
      </c>
      <c r="E2283">
        <v>-7.26</v>
      </c>
      <c r="F2283">
        <v>-9</v>
      </c>
      <c r="G2283">
        <v>-0.56999999999999995</v>
      </c>
      <c r="H2283">
        <v>-1.27</v>
      </c>
      <c r="I2283">
        <f t="shared" si="140"/>
        <v>0.70000000000000007</v>
      </c>
      <c r="J2283">
        <f t="shared" si="141"/>
        <v>31.19</v>
      </c>
      <c r="K2283">
        <f t="shared" si="142"/>
        <v>30.15</v>
      </c>
      <c r="N2283">
        <f>'Central-Hudson Off Peak'!I2283</f>
        <v>-1.88</v>
      </c>
      <c r="O2283">
        <f>'Central-Hudson Off Peak'!D2283</f>
        <v>82.9</v>
      </c>
      <c r="P2283" s="2">
        <f t="shared" si="143"/>
        <v>50.870000000000012</v>
      </c>
    </row>
    <row r="2284" spans="1:16" x14ac:dyDescent="0.25">
      <c r="A2284" t="s">
        <v>3197</v>
      </c>
      <c r="B2284">
        <v>2000</v>
      </c>
      <c r="C2284">
        <v>30.51</v>
      </c>
      <c r="D2284">
        <v>31.13</v>
      </c>
      <c r="E2284">
        <v>-5.74</v>
      </c>
      <c r="F2284">
        <v>-7.12</v>
      </c>
      <c r="G2284">
        <v>-0.62</v>
      </c>
      <c r="H2284">
        <v>-1.38</v>
      </c>
      <c r="I2284">
        <f t="shared" si="140"/>
        <v>0.7599999999999999</v>
      </c>
      <c r="J2284">
        <f t="shared" si="141"/>
        <v>31.13</v>
      </c>
      <c r="K2284">
        <f t="shared" si="142"/>
        <v>30.51</v>
      </c>
      <c r="N2284">
        <f>'Central-Hudson Off Peak'!I2284</f>
        <v>-2.0299999999999998</v>
      </c>
      <c r="O2284">
        <f>'Central-Hudson Off Peak'!D2284</f>
        <v>72.81</v>
      </c>
      <c r="P2284" s="2">
        <f t="shared" si="143"/>
        <v>40.269999999999996</v>
      </c>
    </row>
    <row r="2285" spans="1:16" x14ac:dyDescent="0.25">
      <c r="A2285" t="s">
        <v>3198</v>
      </c>
      <c r="B2285">
        <v>2000</v>
      </c>
      <c r="C2285">
        <v>30.36</v>
      </c>
      <c r="D2285">
        <v>31.16</v>
      </c>
      <c r="E2285">
        <v>-6.34</v>
      </c>
      <c r="F2285">
        <v>-7.87</v>
      </c>
      <c r="G2285">
        <v>-0.6</v>
      </c>
      <c r="H2285">
        <v>-1.33</v>
      </c>
      <c r="I2285">
        <f t="shared" si="140"/>
        <v>0.73000000000000009</v>
      </c>
      <c r="J2285">
        <f t="shared" si="141"/>
        <v>31.16</v>
      </c>
      <c r="K2285">
        <f t="shared" si="142"/>
        <v>30.36</v>
      </c>
      <c r="N2285">
        <f>'Central-Hudson Off Peak'!I2285</f>
        <v>-1.9700000000000002</v>
      </c>
      <c r="O2285">
        <f>'Central-Hudson Off Peak'!D2285</f>
        <v>76.81</v>
      </c>
      <c r="P2285" s="2">
        <f t="shared" si="143"/>
        <v>44.480000000000004</v>
      </c>
    </row>
    <row r="2286" spans="1:16" x14ac:dyDescent="0.25">
      <c r="A2286" t="s">
        <v>3199</v>
      </c>
      <c r="B2286">
        <v>2000</v>
      </c>
      <c r="C2286">
        <v>34.090000000000003</v>
      </c>
      <c r="D2286">
        <v>41.14</v>
      </c>
      <c r="E2286">
        <v>-7.69</v>
      </c>
      <c r="F2286">
        <v>-15.55</v>
      </c>
      <c r="G2286">
        <v>-0.66</v>
      </c>
      <c r="H2286">
        <v>-1.47</v>
      </c>
      <c r="I2286">
        <f t="shared" si="140"/>
        <v>0.80999999999999994</v>
      </c>
      <c r="J2286">
        <f t="shared" si="141"/>
        <v>41.14</v>
      </c>
      <c r="K2286">
        <f t="shared" si="142"/>
        <v>34.090000000000003</v>
      </c>
      <c r="N2286">
        <f>'Central-Hudson Off Peak'!I2286</f>
        <v>-2.17</v>
      </c>
      <c r="O2286">
        <f>'Central-Hudson Off Peak'!D2286</f>
        <v>83.62</v>
      </c>
      <c r="P2286" s="2">
        <f t="shared" si="143"/>
        <v>47.36</v>
      </c>
    </row>
    <row r="2287" spans="1:16" x14ac:dyDescent="0.25">
      <c r="A2287" t="s">
        <v>3200</v>
      </c>
      <c r="B2287">
        <v>2000</v>
      </c>
      <c r="C2287">
        <v>55.75</v>
      </c>
      <c r="D2287">
        <v>72.73</v>
      </c>
      <c r="E2287">
        <v>-2.46</v>
      </c>
      <c r="F2287">
        <v>-21.07</v>
      </c>
      <c r="G2287">
        <v>-1.33</v>
      </c>
      <c r="H2287">
        <v>-2.96</v>
      </c>
      <c r="I2287">
        <f t="shared" si="140"/>
        <v>1.63</v>
      </c>
      <c r="J2287">
        <f t="shared" si="141"/>
        <v>72.73</v>
      </c>
      <c r="K2287">
        <f t="shared" si="142"/>
        <v>55.75</v>
      </c>
      <c r="N2287">
        <f>'Central-Hudson Off Peak'!I2287</f>
        <v>-4.37</v>
      </c>
      <c r="O2287">
        <f>'Central-Hudson Off Peak'!D2287</f>
        <v>57.66</v>
      </c>
      <c r="P2287" s="2">
        <f t="shared" si="143"/>
        <v>-2.4600000000000009</v>
      </c>
    </row>
    <row r="2288" spans="1:16" x14ac:dyDescent="0.25">
      <c r="A2288" t="s">
        <v>3201</v>
      </c>
      <c r="B2288">
        <v>2000</v>
      </c>
      <c r="C2288">
        <v>49</v>
      </c>
      <c r="D2288">
        <v>47.5</v>
      </c>
      <c r="E2288">
        <v>0</v>
      </c>
      <c r="F2288">
        <v>0</v>
      </c>
      <c r="G2288">
        <v>-1.22</v>
      </c>
      <c r="H2288">
        <v>-2.72</v>
      </c>
      <c r="I2288">
        <f t="shared" si="140"/>
        <v>1.5000000000000002</v>
      </c>
      <c r="J2288">
        <f t="shared" si="141"/>
        <v>47.5</v>
      </c>
      <c r="K2288">
        <f t="shared" si="142"/>
        <v>49</v>
      </c>
      <c r="N2288">
        <f>'Central-Hudson Off Peak'!I2288</f>
        <v>-4.0199999999999996</v>
      </c>
      <c r="O2288">
        <f>'Central-Hudson Off Peak'!D2288</f>
        <v>53.02</v>
      </c>
      <c r="P2288" s="2">
        <f t="shared" si="143"/>
        <v>0</v>
      </c>
    </row>
    <row r="2289" spans="1:16" x14ac:dyDescent="0.25">
      <c r="A2289" t="s">
        <v>3202</v>
      </c>
      <c r="B2289">
        <v>2000</v>
      </c>
      <c r="C2289">
        <v>21.15</v>
      </c>
      <c r="D2289">
        <v>20.77</v>
      </c>
      <c r="E2289">
        <v>0</v>
      </c>
      <c r="F2289">
        <v>0</v>
      </c>
      <c r="G2289">
        <v>-0.5</v>
      </c>
      <c r="H2289">
        <v>-0.88</v>
      </c>
      <c r="I2289">
        <f t="shared" si="140"/>
        <v>0.38</v>
      </c>
      <c r="J2289">
        <f t="shared" si="141"/>
        <v>20.77</v>
      </c>
      <c r="K2289">
        <f t="shared" si="142"/>
        <v>21.15</v>
      </c>
      <c r="N2289">
        <f>'Central-Hudson Off Peak'!I2289</f>
        <v>-1.99</v>
      </c>
      <c r="O2289">
        <f>'Central-Hudson Off Peak'!D2289</f>
        <v>23.14</v>
      </c>
      <c r="P2289" s="2">
        <f t="shared" si="143"/>
        <v>0</v>
      </c>
    </row>
    <row r="2290" spans="1:16" x14ac:dyDescent="0.25">
      <c r="A2290" t="s">
        <v>3203</v>
      </c>
      <c r="B2290">
        <v>2000</v>
      </c>
      <c r="C2290">
        <v>19.29</v>
      </c>
      <c r="D2290">
        <v>18.940000000000001</v>
      </c>
      <c r="E2290">
        <v>0</v>
      </c>
      <c r="F2290">
        <v>0</v>
      </c>
      <c r="G2290">
        <v>-0.45</v>
      </c>
      <c r="H2290">
        <v>-0.8</v>
      </c>
      <c r="I2290">
        <f t="shared" si="140"/>
        <v>0.35000000000000003</v>
      </c>
      <c r="J2290">
        <f t="shared" si="141"/>
        <v>18.940000000000001</v>
      </c>
      <c r="K2290">
        <f t="shared" si="142"/>
        <v>19.29</v>
      </c>
      <c r="N2290">
        <f>'Central-Hudson Off Peak'!I2290</f>
        <v>-1.81</v>
      </c>
      <c r="O2290">
        <f>'Central-Hudson Off Peak'!D2290</f>
        <v>21.1</v>
      </c>
      <c r="P2290" s="2">
        <f t="shared" si="143"/>
        <v>0</v>
      </c>
    </row>
    <row r="2291" spans="1:16" x14ac:dyDescent="0.25">
      <c r="A2291" t="s">
        <v>3204</v>
      </c>
      <c r="B2291">
        <v>2000</v>
      </c>
      <c r="C2291">
        <v>15.83</v>
      </c>
      <c r="D2291">
        <v>15.54</v>
      </c>
      <c r="E2291">
        <v>0</v>
      </c>
      <c r="F2291">
        <v>0</v>
      </c>
      <c r="G2291">
        <v>-0.37</v>
      </c>
      <c r="H2291">
        <v>-0.66</v>
      </c>
      <c r="I2291">
        <f t="shared" si="140"/>
        <v>0.29000000000000004</v>
      </c>
      <c r="J2291">
        <f t="shared" si="141"/>
        <v>15.54</v>
      </c>
      <c r="K2291">
        <f t="shared" si="142"/>
        <v>15.83</v>
      </c>
      <c r="N2291">
        <f>'Central-Hudson Off Peak'!I2291</f>
        <v>-1.4900000000000002</v>
      </c>
      <c r="O2291">
        <f>'Central-Hudson Off Peak'!D2291</f>
        <v>17.32</v>
      </c>
      <c r="P2291" s="2">
        <f t="shared" si="143"/>
        <v>0</v>
      </c>
    </row>
    <row r="2292" spans="1:16" x14ac:dyDescent="0.25">
      <c r="A2292" t="s">
        <v>3205</v>
      </c>
      <c r="B2292">
        <v>2000</v>
      </c>
      <c r="C2292">
        <v>15.83</v>
      </c>
      <c r="D2292">
        <v>15.54</v>
      </c>
      <c r="E2292">
        <v>0</v>
      </c>
      <c r="F2292">
        <v>0</v>
      </c>
      <c r="G2292">
        <v>-0.37</v>
      </c>
      <c r="H2292">
        <v>-0.66</v>
      </c>
      <c r="I2292">
        <f t="shared" si="140"/>
        <v>0.29000000000000004</v>
      </c>
      <c r="J2292">
        <f t="shared" si="141"/>
        <v>15.54</v>
      </c>
      <c r="K2292">
        <f t="shared" si="142"/>
        <v>15.83</v>
      </c>
      <c r="N2292">
        <f>'Central-Hudson Off Peak'!I2292</f>
        <v>-1.4900000000000002</v>
      </c>
      <c r="O2292">
        <f>'Central-Hudson Off Peak'!D2292</f>
        <v>17.32</v>
      </c>
      <c r="P2292" s="2">
        <f t="shared" si="143"/>
        <v>0</v>
      </c>
    </row>
    <row r="2293" spans="1:16" x14ac:dyDescent="0.25">
      <c r="A2293" t="s">
        <v>3206</v>
      </c>
      <c r="B2293">
        <v>2000</v>
      </c>
      <c r="C2293">
        <v>15.92</v>
      </c>
      <c r="D2293">
        <v>15.63</v>
      </c>
      <c r="E2293">
        <v>0</v>
      </c>
      <c r="F2293">
        <v>0</v>
      </c>
      <c r="G2293">
        <v>-0.37</v>
      </c>
      <c r="H2293">
        <v>-0.66</v>
      </c>
      <c r="I2293">
        <f t="shared" si="140"/>
        <v>0.29000000000000004</v>
      </c>
      <c r="J2293">
        <f t="shared" si="141"/>
        <v>15.63</v>
      </c>
      <c r="K2293">
        <f t="shared" si="142"/>
        <v>15.92</v>
      </c>
      <c r="N2293">
        <f>'Central-Hudson Off Peak'!I2293</f>
        <v>-1.4900000000000002</v>
      </c>
      <c r="O2293">
        <f>'Central-Hudson Off Peak'!D2293</f>
        <v>17.41</v>
      </c>
      <c r="P2293" s="2">
        <f t="shared" si="143"/>
        <v>0</v>
      </c>
    </row>
    <row r="2294" spans="1:16" x14ac:dyDescent="0.25">
      <c r="A2294" t="s">
        <v>3207</v>
      </c>
      <c r="B2294">
        <v>2000</v>
      </c>
      <c r="C2294">
        <v>19.29</v>
      </c>
      <c r="D2294">
        <v>18.940000000000001</v>
      </c>
      <c r="E2294">
        <v>0</v>
      </c>
      <c r="F2294">
        <v>0</v>
      </c>
      <c r="G2294">
        <v>-0.45</v>
      </c>
      <c r="H2294">
        <v>-0.8</v>
      </c>
      <c r="I2294">
        <f t="shared" si="140"/>
        <v>0.35000000000000003</v>
      </c>
      <c r="J2294">
        <f t="shared" si="141"/>
        <v>18.940000000000001</v>
      </c>
      <c r="K2294">
        <f t="shared" si="142"/>
        <v>19.29</v>
      </c>
      <c r="N2294">
        <f>'Central-Hudson Off Peak'!I2294</f>
        <v>-1.81</v>
      </c>
      <c r="O2294">
        <f>'Central-Hudson Off Peak'!D2294</f>
        <v>21.1</v>
      </c>
      <c r="P2294" s="2">
        <f t="shared" si="143"/>
        <v>0</v>
      </c>
    </row>
    <row r="2295" spans="1:16" x14ac:dyDescent="0.25">
      <c r="A2295" t="s">
        <v>3208</v>
      </c>
      <c r="B2295">
        <v>2000</v>
      </c>
      <c r="C2295">
        <v>23.34</v>
      </c>
      <c r="D2295">
        <v>23.61</v>
      </c>
      <c r="E2295">
        <v>-2.65</v>
      </c>
      <c r="F2295">
        <v>-3.29</v>
      </c>
      <c r="G2295">
        <v>-0.49</v>
      </c>
      <c r="H2295">
        <v>-0.86</v>
      </c>
      <c r="I2295">
        <f t="shared" si="140"/>
        <v>0.37</v>
      </c>
      <c r="J2295">
        <f t="shared" si="141"/>
        <v>23.61</v>
      </c>
      <c r="K2295">
        <f t="shared" si="142"/>
        <v>23.34</v>
      </c>
      <c r="N2295">
        <f>'Central-Hudson Off Peak'!I2295</f>
        <v>-1.95</v>
      </c>
      <c r="O2295">
        <f>'Central-Hudson Off Peak'!D2295</f>
        <v>43.88</v>
      </c>
      <c r="P2295" s="2">
        <f t="shared" si="143"/>
        <v>18.59</v>
      </c>
    </row>
    <row r="2296" spans="1:16" x14ac:dyDescent="0.25">
      <c r="A2296" t="s">
        <v>3209</v>
      </c>
      <c r="B2296">
        <v>2000</v>
      </c>
      <c r="C2296">
        <v>42.21</v>
      </c>
      <c r="D2296">
        <v>41.46</v>
      </c>
      <c r="E2296">
        <v>0</v>
      </c>
      <c r="F2296">
        <v>0</v>
      </c>
      <c r="G2296">
        <v>-1</v>
      </c>
      <c r="H2296">
        <v>-1.75</v>
      </c>
      <c r="I2296">
        <f t="shared" si="140"/>
        <v>0.75</v>
      </c>
      <c r="J2296">
        <f t="shared" si="141"/>
        <v>41.46</v>
      </c>
      <c r="K2296">
        <f t="shared" si="142"/>
        <v>42.21</v>
      </c>
      <c r="N2296">
        <f>'Central-Hudson Off Peak'!I2296</f>
        <v>-3.98</v>
      </c>
      <c r="O2296">
        <f>'Central-Hudson Off Peak'!D2296</f>
        <v>46.19</v>
      </c>
      <c r="P2296" s="2">
        <f t="shared" si="143"/>
        <v>0</v>
      </c>
    </row>
    <row r="2297" spans="1:16" x14ac:dyDescent="0.25">
      <c r="A2297" t="s">
        <v>3210</v>
      </c>
      <c r="B2297">
        <v>2000</v>
      </c>
      <c r="C2297">
        <v>16.63</v>
      </c>
      <c r="D2297">
        <v>16.420000000000002</v>
      </c>
      <c r="E2297">
        <v>0</v>
      </c>
      <c r="F2297">
        <v>0</v>
      </c>
      <c r="G2297">
        <v>-0.42</v>
      </c>
      <c r="H2297">
        <v>-0.63</v>
      </c>
      <c r="I2297">
        <f t="shared" si="140"/>
        <v>0.21000000000000002</v>
      </c>
      <c r="J2297">
        <f t="shared" si="141"/>
        <v>16.420000000000002</v>
      </c>
      <c r="K2297">
        <f t="shared" si="142"/>
        <v>16.63</v>
      </c>
      <c r="N2297">
        <f>'Central-Hudson Off Peak'!I2297</f>
        <v>-1.5499999999999998</v>
      </c>
      <c r="O2297">
        <f>'Central-Hudson Off Peak'!D2297</f>
        <v>18.18</v>
      </c>
      <c r="P2297" s="2">
        <f t="shared" si="143"/>
        <v>0</v>
      </c>
    </row>
    <row r="2298" spans="1:16" x14ac:dyDescent="0.25">
      <c r="A2298" t="s">
        <v>3211</v>
      </c>
      <c r="B2298">
        <v>2000</v>
      </c>
      <c r="C2298">
        <v>17.760000000000002</v>
      </c>
      <c r="D2298">
        <v>17.53</v>
      </c>
      <c r="E2298">
        <v>0</v>
      </c>
      <c r="F2298">
        <v>0</v>
      </c>
      <c r="G2298">
        <v>-0.45</v>
      </c>
      <c r="H2298">
        <v>-0.68</v>
      </c>
      <c r="I2298">
        <f t="shared" si="140"/>
        <v>0.23000000000000004</v>
      </c>
      <c r="J2298">
        <f t="shared" si="141"/>
        <v>17.53</v>
      </c>
      <c r="K2298">
        <f t="shared" si="142"/>
        <v>17.760000000000002</v>
      </c>
      <c r="N2298">
        <f>'Central-Hudson Off Peak'!I2298</f>
        <v>-1.65</v>
      </c>
      <c r="O2298">
        <f>'Central-Hudson Off Peak'!D2298</f>
        <v>19.41</v>
      </c>
      <c r="P2298" s="2">
        <f t="shared" si="143"/>
        <v>0</v>
      </c>
    </row>
    <row r="2299" spans="1:16" x14ac:dyDescent="0.25">
      <c r="A2299" t="s">
        <v>3212</v>
      </c>
      <c r="B2299">
        <v>2000</v>
      </c>
      <c r="C2299">
        <v>15.94</v>
      </c>
      <c r="D2299">
        <v>15.73</v>
      </c>
      <c r="E2299">
        <v>0</v>
      </c>
      <c r="F2299">
        <v>0</v>
      </c>
      <c r="G2299">
        <v>-0.4</v>
      </c>
      <c r="H2299">
        <v>-0.61</v>
      </c>
      <c r="I2299">
        <f t="shared" si="140"/>
        <v>0.20999999999999996</v>
      </c>
      <c r="J2299">
        <f t="shared" si="141"/>
        <v>15.73</v>
      </c>
      <c r="K2299">
        <f t="shared" si="142"/>
        <v>15.94</v>
      </c>
      <c r="N2299">
        <f>'Central-Hudson Off Peak'!I2299</f>
        <v>-1.48</v>
      </c>
      <c r="O2299">
        <f>'Central-Hudson Off Peak'!D2299</f>
        <v>17.420000000000002</v>
      </c>
      <c r="P2299" s="2">
        <f t="shared" si="143"/>
        <v>0</v>
      </c>
    </row>
    <row r="2300" spans="1:16" x14ac:dyDescent="0.25">
      <c r="A2300" t="s">
        <v>3213</v>
      </c>
      <c r="B2300">
        <v>2000</v>
      </c>
      <c r="C2300">
        <v>15.94</v>
      </c>
      <c r="D2300">
        <v>15.73</v>
      </c>
      <c r="E2300">
        <v>0</v>
      </c>
      <c r="F2300">
        <v>0</v>
      </c>
      <c r="G2300">
        <v>-0.4</v>
      </c>
      <c r="H2300">
        <v>-0.61</v>
      </c>
      <c r="I2300">
        <f t="shared" si="140"/>
        <v>0.20999999999999996</v>
      </c>
      <c r="J2300">
        <f t="shared" si="141"/>
        <v>15.73</v>
      </c>
      <c r="K2300">
        <f t="shared" si="142"/>
        <v>15.94</v>
      </c>
      <c r="N2300">
        <f>'Central-Hudson Off Peak'!I2300</f>
        <v>-1.48</v>
      </c>
      <c r="O2300">
        <f>'Central-Hudson Off Peak'!D2300</f>
        <v>17.420000000000002</v>
      </c>
      <c r="P2300" s="2">
        <f t="shared" si="143"/>
        <v>0</v>
      </c>
    </row>
    <row r="2301" spans="1:16" x14ac:dyDescent="0.25">
      <c r="A2301" t="s">
        <v>3214</v>
      </c>
      <c r="B2301">
        <v>2000</v>
      </c>
      <c r="C2301">
        <v>15.94</v>
      </c>
      <c r="D2301">
        <v>15.73</v>
      </c>
      <c r="E2301">
        <v>0</v>
      </c>
      <c r="F2301">
        <v>0</v>
      </c>
      <c r="G2301">
        <v>-0.4</v>
      </c>
      <c r="H2301">
        <v>-0.61</v>
      </c>
      <c r="I2301">
        <f t="shared" si="140"/>
        <v>0.20999999999999996</v>
      </c>
      <c r="J2301">
        <f t="shared" si="141"/>
        <v>15.73</v>
      </c>
      <c r="K2301">
        <f t="shared" si="142"/>
        <v>15.94</v>
      </c>
      <c r="N2301">
        <f>'Central-Hudson Off Peak'!I2301</f>
        <v>-1.48</v>
      </c>
      <c r="O2301">
        <f>'Central-Hudson Off Peak'!D2301</f>
        <v>17.420000000000002</v>
      </c>
      <c r="P2301" s="2">
        <f t="shared" si="143"/>
        <v>0</v>
      </c>
    </row>
    <row r="2302" spans="1:16" x14ac:dyDescent="0.25">
      <c r="A2302" t="s">
        <v>3215</v>
      </c>
      <c r="B2302">
        <v>2000</v>
      </c>
      <c r="C2302">
        <v>14.88</v>
      </c>
      <c r="D2302">
        <v>14.7</v>
      </c>
      <c r="E2302">
        <v>0</v>
      </c>
      <c r="F2302">
        <v>0</v>
      </c>
      <c r="G2302">
        <v>-0.38</v>
      </c>
      <c r="H2302">
        <v>-0.56000000000000005</v>
      </c>
      <c r="I2302">
        <f t="shared" si="140"/>
        <v>0.18000000000000005</v>
      </c>
      <c r="J2302">
        <f t="shared" si="141"/>
        <v>14.7</v>
      </c>
      <c r="K2302">
        <f t="shared" si="142"/>
        <v>14.88</v>
      </c>
      <c r="N2302">
        <f>'Central-Hudson Off Peak'!I2302</f>
        <v>-1.3900000000000001</v>
      </c>
      <c r="O2302">
        <f>'Central-Hudson Off Peak'!D2302</f>
        <v>16.27</v>
      </c>
      <c r="P2302" s="2">
        <f t="shared" si="143"/>
        <v>0</v>
      </c>
    </row>
    <row r="2303" spans="1:16" x14ac:dyDescent="0.25">
      <c r="A2303" t="s">
        <v>3216</v>
      </c>
      <c r="B2303">
        <v>2000</v>
      </c>
      <c r="C2303">
        <v>13.61</v>
      </c>
      <c r="D2303">
        <v>13.43</v>
      </c>
      <c r="E2303">
        <v>0</v>
      </c>
      <c r="F2303">
        <v>0</v>
      </c>
      <c r="G2303">
        <v>-0.34</v>
      </c>
      <c r="H2303">
        <v>-0.52</v>
      </c>
      <c r="I2303">
        <f t="shared" si="140"/>
        <v>0.18</v>
      </c>
      <c r="J2303">
        <f t="shared" si="141"/>
        <v>13.43</v>
      </c>
      <c r="K2303">
        <f t="shared" si="142"/>
        <v>13.61</v>
      </c>
      <c r="N2303">
        <f>'Central-Hudson Off Peak'!I2303</f>
        <v>-1.26</v>
      </c>
      <c r="O2303">
        <f>'Central-Hudson Off Peak'!D2303</f>
        <v>14.87</v>
      </c>
      <c r="P2303" s="2">
        <f t="shared" si="143"/>
        <v>0</v>
      </c>
    </row>
    <row r="2304" spans="1:16" x14ac:dyDescent="0.25">
      <c r="A2304" t="s">
        <v>3217</v>
      </c>
      <c r="B2304">
        <v>2000</v>
      </c>
      <c r="C2304">
        <v>22.8</v>
      </c>
      <c r="D2304">
        <v>23.22</v>
      </c>
      <c r="E2304">
        <v>-2.77</v>
      </c>
      <c r="F2304">
        <v>-3.44</v>
      </c>
      <c r="G2304">
        <v>-0.51</v>
      </c>
      <c r="H2304">
        <v>-0.76</v>
      </c>
      <c r="I2304">
        <f t="shared" si="140"/>
        <v>0.25</v>
      </c>
      <c r="J2304">
        <f t="shared" si="141"/>
        <v>23.22</v>
      </c>
      <c r="K2304">
        <f t="shared" si="142"/>
        <v>22.8</v>
      </c>
      <c r="N2304">
        <f>'Central-Hudson Off Peak'!I2304</f>
        <v>-1.87</v>
      </c>
      <c r="O2304">
        <f>'Central-Hudson Off Peak'!D2304</f>
        <v>44.08</v>
      </c>
      <c r="P2304" s="2">
        <f t="shared" si="143"/>
        <v>19.41</v>
      </c>
    </row>
    <row r="2305" spans="1:16" x14ac:dyDescent="0.25">
      <c r="A2305" t="s">
        <v>3218</v>
      </c>
      <c r="B2305">
        <v>2000</v>
      </c>
      <c r="C2305">
        <v>23.92</v>
      </c>
      <c r="D2305">
        <v>24.46</v>
      </c>
      <c r="E2305">
        <v>-3.32</v>
      </c>
      <c r="F2305">
        <v>-4.12</v>
      </c>
      <c r="G2305">
        <v>-0.52</v>
      </c>
      <c r="H2305">
        <v>-0.78</v>
      </c>
      <c r="I2305">
        <f t="shared" si="140"/>
        <v>0.26</v>
      </c>
      <c r="J2305">
        <f t="shared" si="141"/>
        <v>24.46</v>
      </c>
      <c r="K2305">
        <f t="shared" si="142"/>
        <v>23.92</v>
      </c>
      <c r="N2305">
        <f>'Central-Hudson Off Peak'!I2305</f>
        <v>-1.92</v>
      </c>
      <c r="O2305">
        <f>'Central-Hudson Off Peak'!D2305</f>
        <v>49.13</v>
      </c>
      <c r="P2305" s="2">
        <f t="shared" si="143"/>
        <v>23.29</v>
      </c>
    </row>
    <row r="2306" spans="1:16" x14ac:dyDescent="0.25">
      <c r="A2306" t="s">
        <v>3219</v>
      </c>
      <c r="B2306">
        <v>2000</v>
      </c>
      <c r="C2306">
        <v>24.71</v>
      </c>
      <c r="D2306">
        <v>25.34</v>
      </c>
      <c r="E2306">
        <v>-3.75</v>
      </c>
      <c r="F2306">
        <v>-4.6500000000000004</v>
      </c>
      <c r="G2306">
        <v>-0.53</v>
      </c>
      <c r="H2306">
        <v>-0.8</v>
      </c>
      <c r="I2306">
        <f t="shared" ref="I2306:I2369" si="144">+G2306-H2306</f>
        <v>0.27</v>
      </c>
      <c r="J2306">
        <f t="shared" si="141"/>
        <v>25.34</v>
      </c>
      <c r="K2306">
        <f t="shared" si="142"/>
        <v>24.71</v>
      </c>
      <c r="N2306">
        <f>'Central-Hudson Off Peak'!I2306</f>
        <v>-1.95</v>
      </c>
      <c r="O2306">
        <f>'Central-Hudson Off Peak'!D2306</f>
        <v>52.98</v>
      </c>
      <c r="P2306" s="2">
        <f t="shared" si="143"/>
        <v>26.319999999999993</v>
      </c>
    </row>
    <row r="2307" spans="1:16" x14ac:dyDescent="0.25">
      <c r="A2307" t="s">
        <v>3220</v>
      </c>
      <c r="B2307">
        <v>2000</v>
      </c>
      <c r="C2307">
        <v>34.71</v>
      </c>
      <c r="D2307">
        <v>34.880000000000003</v>
      </c>
      <c r="E2307">
        <v>-2.4300000000000002</v>
      </c>
      <c r="F2307">
        <v>-3.01</v>
      </c>
      <c r="G2307">
        <v>-0.82</v>
      </c>
      <c r="H2307">
        <v>-1.23</v>
      </c>
      <c r="I2307">
        <f t="shared" si="144"/>
        <v>0.41000000000000003</v>
      </c>
      <c r="J2307">
        <f t="shared" ref="J2307:J2370" si="145">D2307</f>
        <v>34.880000000000003</v>
      </c>
      <c r="K2307">
        <f t="shared" ref="K2307:K2370" si="146">C2307</f>
        <v>34.71</v>
      </c>
      <c r="N2307">
        <f>'Central-Hudson Off Peak'!I2307</f>
        <v>-3.01</v>
      </c>
      <c r="O2307">
        <f>'Central-Hudson Off Peak'!D2307</f>
        <v>54.71</v>
      </c>
      <c r="P2307" s="2">
        <f t="shared" ref="P2307:P2370" si="147">(O2307+N2307)-K2307</f>
        <v>16.990000000000002</v>
      </c>
    </row>
    <row r="2308" spans="1:16" x14ac:dyDescent="0.25">
      <c r="A2308" t="s">
        <v>3221</v>
      </c>
      <c r="B2308">
        <v>2000</v>
      </c>
      <c r="C2308">
        <v>34.76</v>
      </c>
      <c r="D2308">
        <v>34.94</v>
      </c>
      <c r="E2308">
        <v>-2.4500000000000002</v>
      </c>
      <c r="F2308">
        <v>-3.04</v>
      </c>
      <c r="G2308">
        <v>-0.82</v>
      </c>
      <c r="H2308">
        <v>-1.23</v>
      </c>
      <c r="I2308">
        <f t="shared" si="144"/>
        <v>0.41000000000000003</v>
      </c>
      <c r="J2308">
        <f t="shared" si="145"/>
        <v>34.94</v>
      </c>
      <c r="K2308">
        <f t="shared" si="146"/>
        <v>34.76</v>
      </c>
      <c r="N2308">
        <f>'Central-Hudson Off Peak'!I2308</f>
        <v>-3.01</v>
      </c>
      <c r="O2308">
        <f>'Central-Hudson Off Peak'!D2308</f>
        <v>54.96</v>
      </c>
      <c r="P2308" s="2">
        <f t="shared" si="147"/>
        <v>17.190000000000005</v>
      </c>
    </row>
    <row r="2309" spans="1:16" x14ac:dyDescent="0.25">
      <c r="A2309" t="s">
        <v>3222</v>
      </c>
      <c r="B2309">
        <v>2000</v>
      </c>
      <c r="C2309">
        <v>34.76</v>
      </c>
      <c r="D2309">
        <v>34.94</v>
      </c>
      <c r="E2309">
        <v>-2.4500000000000002</v>
      </c>
      <c r="F2309">
        <v>-3.04</v>
      </c>
      <c r="G2309">
        <v>-0.82</v>
      </c>
      <c r="H2309">
        <v>-1.23</v>
      </c>
      <c r="I2309">
        <f t="shared" si="144"/>
        <v>0.41000000000000003</v>
      </c>
      <c r="J2309">
        <f t="shared" si="145"/>
        <v>34.94</v>
      </c>
      <c r="K2309">
        <f t="shared" si="146"/>
        <v>34.76</v>
      </c>
      <c r="N2309">
        <f>'Central-Hudson Off Peak'!I2309</f>
        <v>-3.01</v>
      </c>
      <c r="O2309">
        <f>'Central-Hudson Off Peak'!D2309</f>
        <v>54.96</v>
      </c>
      <c r="P2309" s="2">
        <f t="shared" si="147"/>
        <v>17.190000000000005</v>
      </c>
    </row>
    <row r="2310" spans="1:16" x14ac:dyDescent="0.25">
      <c r="A2310" t="s">
        <v>3223</v>
      </c>
      <c r="B2310">
        <v>2000</v>
      </c>
      <c r="C2310">
        <v>34.76</v>
      </c>
      <c r="D2310">
        <v>34.94</v>
      </c>
      <c r="E2310">
        <v>-2.4500000000000002</v>
      </c>
      <c r="F2310">
        <v>-3.04</v>
      </c>
      <c r="G2310">
        <v>-0.82</v>
      </c>
      <c r="H2310">
        <v>-1.23</v>
      </c>
      <c r="I2310">
        <f t="shared" si="144"/>
        <v>0.41000000000000003</v>
      </c>
      <c r="J2310">
        <f t="shared" si="145"/>
        <v>34.94</v>
      </c>
      <c r="K2310">
        <f t="shared" si="146"/>
        <v>34.76</v>
      </c>
      <c r="N2310">
        <f>'Central-Hudson Off Peak'!I2310</f>
        <v>-3.01</v>
      </c>
      <c r="O2310">
        <f>'Central-Hudson Off Peak'!D2310</f>
        <v>54.96</v>
      </c>
      <c r="P2310" s="2">
        <f t="shared" si="147"/>
        <v>17.190000000000005</v>
      </c>
    </row>
    <row r="2311" spans="1:16" x14ac:dyDescent="0.25">
      <c r="A2311" t="s">
        <v>3224</v>
      </c>
      <c r="B2311">
        <v>2000</v>
      </c>
      <c r="C2311">
        <v>34.76</v>
      </c>
      <c r="D2311">
        <v>34.94</v>
      </c>
      <c r="E2311">
        <v>-2.48</v>
      </c>
      <c r="F2311">
        <v>-3.07</v>
      </c>
      <c r="G2311">
        <v>-0.82</v>
      </c>
      <c r="H2311">
        <v>-1.23</v>
      </c>
      <c r="I2311">
        <f t="shared" si="144"/>
        <v>0.41000000000000003</v>
      </c>
      <c r="J2311">
        <f t="shared" si="145"/>
        <v>34.94</v>
      </c>
      <c r="K2311">
        <f t="shared" si="146"/>
        <v>34.76</v>
      </c>
      <c r="N2311">
        <f>'Central-Hudson Off Peak'!I2311</f>
        <v>-3.01</v>
      </c>
      <c r="O2311">
        <f>'Central-Hudson Off Peak'!D2311</f>
        <v>55.14</v>
      </c>
      <c r="P2311" s="2">
        <f t="shared" si="147"/>
        <v>17.370000000000005</v>
      </c>
    </row>
    <row r="2312" spans="1:16" x14ac:dyDescent="0.25">
      <c r="A2312" t="s">
        <v>3225</v>
      </c>
      <c r="B2312">
        <v>2000</v>
      </c>
      <c r="C2312">
        <v>34.75</v>
      </c>
      <c r="D2312">
        <v>34.950000000000003</v>
      </c>
      <c r="E2312">
        <v>-2.5099999999999998</v>
      </c>
      <c r="F2312">
        <v>-3.11</v>
      </c>
      <c r="G2312">
        <v>-0.82</v>
      </c>
      <c r="H2312">
        <v>-1.22</v>
      </c>
      <c r="I2312">
        <f t="shared" si="144"/>
        <v>0.4</v>
      </c>
      <c r="J2312">
        <f t="shared" si="145"/>
        <v>34.950000000000003</v>
      </c>
      <c r="K2312">
        <f t="shared" si="146"/>
        <v>34.75</v>
      </c>
      <c r="N2312">
        <f>'Central-Hudson Off Peak'!I2312</f>
        <v>-3.01</v>
      </c>
      <c r="O2312">
        <f>'Central-Hudson Off Peak'!D2312</f>
        <v>55.36</v>
      </c>
      <c r="P2312" s="2">
        <f t="shared" si="147"/>
        <v>17.600000000000001</v>
      </c>
    </row>
    <row r="2313" spans="1:16" x14ac:dyDescent="0.25">
      <c r="A2313" t="s">
        <v>3226</v>
      </c>
      <c r="B2313">
        <v>2000</v>
      </c>
      <c r="C2313">
        <v>34.76</v>
      </c>
      <c r="D2313">
        <v>34.94</v>
      </c>
      <c r="E2313">
        <v>-2.48</v>
      </c>
      <c r="F2313">
        <v>-3.07</v>
      </c>
      <c r="G2313">
        <v>-0.82</v>
      </c>
      <c r="H2313">
        <v>-1.23</v>
      </c>
      <c r="I2313">
        <f t="shared" si="144"/>
        <v>0.41000000000000003</v>
      </c>
      <c r="J2313">
        <f t="shared" si="145"/>
        <v>34.94</v>
      </c>
      <c r="K2313">
        <f t="shared" si="146"/>
        <v>34.76</v>
      </c>
      <c r="N2313">
        <f>'Central-Hudson Off Peak'!I2313</f>
        <v>-3.01</v>
      </c>
      <c r="O2313">
        <f>'Central-Hudson Off Peak'!D2313</f>
        <v>55.14</v>
      </c>
      <c r="P2313" s="2">
        <f t="shared" si="147"/>
        <v>17.370000000000005</v>
      </c>
    </row>
    <row r="2314" spans="1:16" x14ac:dyDescent="0.25">
      <c r="A2314" t="s">
        <v>3227</v>
      </c>
      <c r="B2314">
        <v>2000</v>
      </c>
      <c r="C2314">
        <v>32.9</v>
      </c>
      <c r="D2314">
        <v>34.01</v>
      </c>
      <c r="E2314">
        <v>-6.01</v>
      </c>
      <c r="F2314">
        <v>-7.46</v>
      </c>
      <c r="G2314">
        <v>-0.68</v>
      </c>
      <c r="H2314">
        <v>-1.02</v>
      </c>
      <c r="I2314">
        <f t="shared" si="144"/>
        <v>0.33999999999999997</v>
      </c>
      <c r="J2314">
        <f t="shared" si="145"/>
        <v>34.01</v>
      </c>
      <c r="K2314">
        <f t="shared" si="146"/>
        <v>32.9</v>
      </c>
      <c r="N2314">
        <f>'Central-Hudson Off Peak'!I2314</f>
        <v>-2.5</v>
      </c>
      <c r="O2314">
        <f>'Central-Hudson Off Peak'!D2314</f>
        <v>77.569999999999993</v>
      </c>
      <c r="P2314" s="2">
        <f t="shared" si="147"/>
        <v>42.169999999999995</v>
      </c>
    </row>
    <row r="2315" spans="1:16" x14ac:dyDescent="0.25">
      <c r="A2315" t="s">
        <v>3228</v>
      </c>
      <c r="B2315">
        <v>2000</v>
      </c>
      <c r="C2315">
        <v>33.299999999999997</v>
      </c>
      <c r="D2315">
        <v>34.5</v>
      </c>
      <c r="E2315">
        <v>-6.41</v>
      </c>
      <c r="F2315">
        <v>-7.95</v>
      </c>
      <c r="G2315">
        <v>-0.68</v>
      </c>
      <c r="H2315">
        <v>-1.02</v>
      </c>
      <c r="I2315">
        <f t="shared" si="144"/>
        <v>0.33999999999999997</v>
      </c>
      <c r="J2315">
        <f t="shared" si="145"/>
        <v>34.5</v>
      </c>
      <c r="K2315">
        <f t="shared" si="146"/>
        <v>33.299999999999997</v>
      </c>
      <c r="N2315">
        <f>'Central-Hudson Off Peak'!I2315</f>
        <v>-2.5</v>
      </c>
      <c r="O2315">
        <f>'Central-Hudson Off Peak'!D2315</f>
        <v>80.77</v>
      </c>
      <c r="P2315" s="2">
        <f t="shared" si="147"/>
        <v>44.97</v>
      </c>
    </row>
    <row r="2316" spans="1:16" x14ac:dyDescent="0.25">
      <c r="A2316" t="s">
        <v>3229</v>
      </c>
      <c r="B2316">
        <v>2000</v>
      </c>
      <c r="C2316">
        <v>32.31</v>
      </c>
      <c r="D2316">
        <v>33.270000000000003</v>
      </c>
      <c r="E2316">
        <v>-5.42</v>
      </c>
      <c r="F2316">
        <v>-6.72</v>
      </c>
      <c r="G2316">
        <v>-0.68</v>
      </c>
      <c r="H2316">
        <v>-1.02</v>
      </c>
      <c r="I2316">
        <f t="shared" si="144"/>
        <v>0.33999999999999997</v>
      </c>
      <c r="J2316">
        <f t="shared" si="145"/>
        <v>33.270000000000003</v>
      </c>
      <c r="K2316">
        <f t="shared" si="146"/>
        <v>32.31</v>
      </c>
      <c r="N2316">
        <f>'Central-Hudson Off Peak'!I2316</f>
        <v>-2.5</v>
      </c>
      <c r="O2316">
        <f>'Central-Hudson Off Peak'!D2316</f>
        <v>72.8</v>
      </c>
      <c r="P2316" s="2">
        <f t="shared" si="147"/>
        <v>37.989999999999995</v>
      </c>
    </row>
    <row r="2317" spans="1:16" x14ac:dyDescent="0.25">
      <c r="A2317" t="s">
        <v>3230</v>
      </c>
      <c r="B2317">
        <v>2000</v>
      </c>
      <c r="C2317">
        <v>32.81</v>
      </c>
      <c r="D2317">
        <v>33.89</v>
      </c>
      <c r="E2317">
        <v>-5.92</v>
      </c>
      <c r="F2317">
        <v>-7.34</v>
      </c>
      <c r="G2317">
        <v>-0.68</v>
      </c>
      <c r="H2317">
        <v>-1.02</v>
      </c>
      <c r="I2317">
        <f t="shared" si="144"/>
        <v>0.33999999999999997</v>
      </c>
      <c r="J2317">
        <f t="shared" si="145"/>
        <v>33.89</v>
      </c>
      <c r="K2317">
        <f t="shared" si="146"/>
        <v>32.81</v>
      </c>
      <c r="N2317">
        <f>'Central-Hudson Off Peak'!I2317</f>
        <v>-2.5</v>
      </c>
      <c r="O2317">
        <f>'Central-Hudson Off Peak'!D2317</f>
        <v>76.78</v>
      </c>
      <c r="P2317" s="2">
        <f t="shared" si="147"/>
        <v>41.47</v>
      </c>
    </row>
    <row r="2318" spans="1:16" x14ac:dyDescent="0.25">
      <c r="A2318" t="s">
        <v>3231</v>
      </c>
      <c r="B2318">
        <v>2000</v>
      </c>
      <c r="C2318">
        <v>32.81</v>
      </c>
      <c r="D2318">
        <v>33.89</v>
      </c>
      <c r="E2318">
        <v>-5.92</v>
      </c>
      <c r="F2318">
        <v>-7.34</v>
      </c>
      <c r="G2318">
        <v>-0.68</v>
      </c>
      <c r="H2318">
        <v>-1.02</v>
      </c>
      <c r="I2318">
        <f t="shared" si="144"/>
        <v>0.33999999999999997</v>
      </c>
      <c r="J2318">
        <f t="shared" si="145"/>
        <v>33.89</v>
      </c>
      <c r="K2318">
        <f t="shared" si="146"/>
        <v>32.81</v>
      </c>
      <c r="N2318">
        <f>'Central-Hudson Off Peak'!I2318</f>
        <v>-2.5</v>
      </c>
      <c r="O2318">
        <f>'Central-Hudson Off Peak'!D2318</f>
        <v>76.78</v>
      </c>
      <c r="P2318" s="2">
        <f t="shared" si="147"/>
        <v>41.47</v>
      </c>
    </row>
    <row r="2319" spans="1:16" x14ac:dyDescent="0.25">
      <c r="A2319" t="s">
        <v>3232</v>
      </c>
      <c r="B2319">
        <v>2000</v>
      </c>
      <c r="C2319">
        <v>30.11</v>
      </c>
      <c r="D2319">
        <v>30.54</v>
      </c>
      <c r="E2319">
        <v>-3.22</v>
      </c>
      <c r="F2319">
        <v>-3.99</v>
      </c>
      <c r="G2319">
        <v>-0.68</v>
      </c>
      <c r="H2319">
        <v>-1.02</v>
      </c>
      <c r="I2319">
        <f t="shared" si="144"/>
        <v>0.33999999999999997</v>
      </c>
      <c r="J2319">
        <f t="shared" si="145"/>
        <v>30.54</v>
      </c>
      <c r="K2319">
        <f t="shared" si="146"/>
        <v>30.11</v>
      </c>
      <c r="N2319">
        <f>'Central-Hudson Off Peak'!I2319</f>
        <v>-2.5</v>
      </c>
      <c r="O2319">
        <f>'Central-Hudson Off Peak'!D2319</f>
        <v>55.17</v>
      </c>
      <c r="P2319" s="2">
        <f t="shared" si="147"/>
        <v>22.560000000000002</v>
      </c>
    </row>
    <row r="2320" spans="1:16" x14ac:dyDescent="0.25">
      <c r="A2320" t="s">
        <v>3233</v>
      </c>
      <c r="B2320">
        <v>2000</v>
      </c>
      <c r="C2320">
        <v>38.729999999999997</v>
      </c>
      <c r="D2320">
        <v>38.520000000000003</v>
      </c>
      <c r="E2320">
        <v>-1.05</v>
      </c>
      <c r="F2320">
        <v>-1.31</v>
      </c>
      <c r="G2320">
        <v>-0.96</v>
      </c>
      <c r="H2320">
        <v>-1.43</v>
      </c>
      <c r="I2320">
        <f t="shared" si="144"/>
        <v>0.47</v>
      </c>
      <c r="J2320">
        <f t="shared" si="145"/>
        <v>38.520000000000003</v>
      </c>
      <c r="K2320">
        <f t="shared" si="146"/>
        <v>38.729999999999997</v>
      </c>
      <c r="N2320">
        <f>'Central-Hudson Off Peak'!I2320</f>
        <v>-3.52</v>
      </c>
      <c r="O2320">
        <f>'Central-Hudson Off Peak'!D2320</f>
        <v>49.65</v>
      </c>
      <c r="P2320" s="2">
        <f t="shared" si="147"/>
        <v>7.3999999999999986</v>
      </c>
    </row>
    <row r="2321" spans="1:16" x14ac:dyDescent="0.25">
      <c r="A2321" t="s">
        <v>3234</v>
      </c>
      <c r="B2321">
        <v>2000</v>
      </c>
      <c r="C2321">
        <v>19.97</v>
      </c>
      <c r="D2321">
        <v>19.47</v>
      </c>
      <c r="E2321">
        <v>0</v>
      </c>
      <c r="F2321">
        <v>0</v>
      </c>
      <c r="G2321">
        <v>-0.53</v>
      </c>
      <c r="H2321">
        <v>-1.03</v>
      </c>
      <c r="I2321">
        <f t="shared" si="144"/>
        <v>0.5</v>
      </c>
      <c r="J2321">
        <f t="shared" si="145"/>
        <v>19.47</v>
      </c>
      <c r="K2321">
        <f t="shared" si="146"/>
        <v>19.97</v>
      </c>
      <c r="N2321">
        <f>'Central-Hudson Off Peak'!I2321</f>
        <v>-1.93</v>
      </c>
      <c r="O2321">
        <f>'Central-Hudson Off Peak'!D2321</f>
        <v>21.9</v>
      </c>
      <c r="P2321" s="2">
        <f t="shared" si="147"/>
        <v>0</v>
      </c>
    </row>
    <row r="2322" spans="1:16" x14ac:dyDescent="0.25">
      <c r="A2322" t="s">
        <v>3235</v>
      </c>
      <c r="B2322">
        <v>2000</v>
      </c>
      <c r="C2322">
        <v>19.239999999999998</v>
      </c>
      <c r="D2322">
        <v>18.760000000000002</v>
      </c>
      <c r="E2322">
        <v>0</v>
      </c>
      <c r="F2322">
        <v>0</v>
      </c>
      <c r="G2322">
        <v>-0.51</v>
      </c>
      <c r="H2322">
        <v>-0.99</v>
      </c>
      <c r="I2322">
        <f t="shared" si="144"/>
        <v>0.48</v>
      </c>
      <c r="J2322">
        <f t="shared" si="145"/>
        <v>18.760000000000002</v>
      </c>
      <c r="K2322">
        <f t="shared" si="146"/>
        <v>19.239999999999998</v>
      </c>
      <c r="N2322">
        <f>'Central-Hudson Off Peak'!I2322</f>
        <v>-1.86</v>
      </c>
      <c r="O2322">
        <f>'Central-Hudson Off Peak'!D2322</f>
        <v>21.1</v>
      </c>
      <c r="P2322" s="2">
        <f t="shared" si="147"/>
        <v>0</v>
      </c>
    </row>
    <row r="2323" spans="1:16" x14ac:dyDescent="0.25">
      <c r="A2323" t="s">
        <v>3236</v>
      </c>
      <c r="B2323">
        <v>2000</v>
      </c>
      <c r="C2323">
        <v>20.5</v>
      </c>
      <c r="D2323">
        <v>20</v>
      </c>
      <c r="E2323">
        <v>0</v>
      </c>
      <c r="F2323">
        <v>0</v>
      </c>
      <c r="G2323">
        <v>-0.55000000000000004</v>
      </c>
      <c r="H2323">
        <v>-1.05</v>
      </c>
      <c r="I2323">
        <f t="shared" si="144"/>
        <v>0.5</v>
      </c>
      <c r="J2323">
        <f t="shared" si="145"/>
        <v>20</v>
      </c>
      <c r="K2323">
        <f t="shared" si="146"/>
        <v>20.5</v>
      </c>
      <c r="N2323">
        <f>'Central-Hudson Off Peak'!I2323</f>
        <v>-1.99</v>
      </c>
      <c r="O2323">
        <f>'Central-Hudson Off Peak'!D2323</f>
        <v>22.49</v>
      </c>
      <c r="P2323" s="2">
        <f t="shared" si="147"/>
        <v>0</v>
      </c>
    </row>
    <row r="2324" spans="1:16" x14ac:dyDescent="0.25">
      <c r="A2324" t="s">
        <v>3237</v>
      </c>
      <c r="B2324">
        <v>2000</v>
      </c>
      <c r="C2324">
        <v>23.89</v>
      </c>
      <c r="D2324">
        <v>23.3</v>
      </c>
      <c r="E2324">
        <v>0</v>
      </c>
      <c r="F2324">
        <v>0</v>
      </c>
      <c r="G2324">
        <v>-0.64</v>
      </c>
      <c r="H2324">
        <v>-1.23</v>
      </c>
      <c r="I2324">
        <f t="shared" si="144"/>
        <v>0.59</v>
      </c>
      <c r="J2324">
        <f t="shared" si="145"/>
        <v>23.3</v>
      </c>
      <c r="K2324">
        <f t="shared" si="146"/>
        <v>23.89</v>
      </c>
      <c r="N2324">
        <f>'Central-Hudson Off Peak'!I2324</f>
        <v>-2.3199999999999998</v>
      </c>
      <c r="O2324">
        <f>'Central-Hudson Off Peak'!D2324</f>
        <v>26.21</v>
      </c>
      <c r="P2324" s="2">
        <f t="shared" si="147"/>
        <v>0</v>
      </c>
    </row>
    <row r="2325" spans="1:16" x14ac:dyDescent="0.25">
      <c r="A2325" t="s">
        <v>3238</v>
      </c>
      <c r="B2325">
        <v>2000</v>
      </c>
      <c r="C2325">
        <v>23.87</v>
      </c>
      <c r="D2325">
        <v>23.28</v>
      </c>
      <c r="E2325">
        <v>0</v>
      </c>
      <c r="F2325">
        <v>0</v>
      </c>
      <c r="G2325">
        <v>-0.64</v>
      </c>
      <c r="H2325">
        <v>-1.23</v>
      </c>
      <c r="I2325">
        <f t="shared" si="144"/>
        <v>0.59</v>
      </c>
      <c r="J2325">
        <f t="shared" si="145"/>
        <v>23.28</v>
      </c>
      <c r="K2325">
        <f t="shared" si="146"/>
        <v>23.87</v>
      </c>
      <c r="N2325">
        <f>'Central-Hudson Off Peak'!I2325</f>
        <v>-2.31</v>
      </c>
      <c r="O2325">
        <f>'Central-Hudson Off Peak'!D2325</f>
        <v>26.18</v>
      </c>
      <c r="P2325" s="2">
        <f t="shared" si="147"/>
        <v>0</v>
      </c>
    </row>
    <row r="2326" spans="1:16" x14ac:dyDescent="0.25">
      <c r="A2326" t="s">
        <v>3239</v>
      </c>
      <c r="B2326">
        <v>2000</v>
      </c>
      <c r="C2326">
        <v>21.53</v>
      </c>
      <c r="D2326">
        <v>21</v>
      </c>
      <c r="E2326">
        <v>0</v>
      </c>
      <c r="F2326">
        <v>0</v>
      </c>
      <c r="G2326">
        <v>-0.57999999999999996</v>
      </c>
      <c r="H2326">
        <v>-1.1100000000000001</v>
      </c>
      <c r="I2326">
        <f t="shared" si="144"/>
        <v>0.53000000000000014</v>
      </c>
      <c r="J2326">
        <f t="shared" si="145"/>
        <v>21</v>
      </c>
      <c r="K2326">
        <f t="shared" si="146"/>
        <v>21.53</v>
      </c>
      <c r="N2326">
        <f>'Central-Hudson Off Peak'!I2326</f>
        <v>-2.09</v>
      </c>
      <c r="O2326">
        <f>'Central-Hudson Off Peak'!D2326</f>
        <v>23.62</v>
      </c>
      <c r="P2326" s="2">
        <f t="shared" si="147"/>
        <v>0</v>
      </c>
    </row>
    <row r="2327" spans="1:16" x14ac:dyDescent="0.25">
      <c r="A2327" t="s">
        <v>3240</v>
      </c>
      <c r="B2327">
        <v>2000</v>
      </c>
      <c r="C2327">
        <v>23.01</v>
      </c>
      <c r="D2327">
        <v>22.44</v>
      </c>
      <c r="E2327">
        <v>0</v>
      </c>
      <c r="F2327">
        <v>0</v>
      </c>
      <c r="G2327">
        <v>-0.61</v>
      </c>
      <c r="H2327">
        <v>-1.18</v>
      </c>
      <c r="I2327">
        <f t="shared" si="144"/>
        <v>0.56999999999999995</v>
      </c>
      <c r="J2327">
        <f t="shared" si="145"/>
        <v>22.44</v>
      </c>
      <c r="K2327">
        <f t="shared" si="146"/>
        <v>23.01</v>
      </c>
      <c r="N2327">
        <f>'Central-Hudson Off Peak'!I2327</f>
        <v>-2.2200000000000002</v>
      </c>
      <c r="O2327">
        <f>'Central-Hudson Off Peak'!D2327</f>
        <v>25.23</v>
      </c>
      <c r="P2327" s="2">
        <f t="shared" si="147"/>
        <v>0</v>
      </c>
    </row>
    <row r="2328" spans="1:16" x14ac:dyDescent="0.25">
      <c r="A2328" t="s">
        <v>6857</v>
      </c>
      <c r="B2328">
        <v>2000</v>
      </c>
      <c r="C2328">
        <v>39.369999999999997</v>
      </c>
      <c r="D2328">
        <v>38.39</v>
      </c>
      <c r="E2328">
        <v>0</v>
      </c>
      <c r="F2328">
        <v>0</v>
      </c>
      <c r="G2328">
        <v>-1.05</v>
      </c>
      <c r="H2328">
        <v>-2.0299999999999998</v>
      </c>
      <c r="I2328">
        <f t="shared" si="144"/>
        <v>0.97999999999999976</v>
      </c>
      <c r="J2328">
        <f t="shared" si="145"/>
        <v>38.39</v>
      </c>
      <c r="K2328">
        <f t="shared" si="146"/>
        <v>39.369999999999997</v>
      </c>
      <c r="N2328">
        <f>'Central-Hudson Off Peak'!I2328</f>
        <v>-3.8200000000000003</v>
      </c>
      <c r="O2328">
        <f>'Central-Hudson Off Peak'!D2328</f>
        <v>43.19</v>
      </c>
      <c r="P2328" s="2">
        <f t="shared" si="147"/>
        <v>0</v>
      </c>
    </row>
    <row r="2329" spans="1:16" x14ac:dyDescent="0.25">
      <c r="A2329" t="s">
        <v>6858</v>
      </c>
      <c r="B2329">
        <v>2000</v>
      </c>
      <c r="C2329">
        <v>19.559999999999999</v>
      </c>
      <c r="D2329">
        <v>18.89</v>
      </c>
      <c r="E2329">
        <v>0</v>
      </c>
      <c r="F2329">
        <v>0</v>
      </c>
      <c r="G2329">
        <v>-0.5</v>
      </c>
      <c r="H2329">
        <v>-1.17</v>
      </c>
      <c r="I2329">
        <f t="shared" si="144"/>
        <v>0.66999999999999993</v>
      </c>
      <c r="J2329">
        <f t="shared" si="145"/>
        <v>18.89</v>
      </c>
      <c r="K2329">
        <f t="shared" si="146"/>
        <v>19.559999999999999</v>
      </c>
      <c r="N2329">
        <f>'Central-Hudson Off Peak'!I2329</f>
        <v>-1.85</v>
      </c>
      <c r="O2329">
        <f>'Central-Hudson Off Peak'!D2329</f>
        <v>21.41</v>
      </c>
      <c r="P2329" s="2">
        <f t="shared" si="147"/>
        <v>0</v>
      </c>
    </row>
    <row r="2330" spans="1:16" x14ac:dyDescent="0.25">
      <c r="A2330" t="s">
        <v>6859</v>
      </c>
      <c r="B2330">
        <v>2000</v>
      </c>
      <c r="C2330">
        <v>14.29</v>
      </c>
      <c r="D2330">
        <v>13.79</v>
      </c>
      <c r="E2330">
        <v>0</v>
      </c>
      <c r="F2330">
        <v>0</v>
      </c>
      <c r="G2330">
        <v>-0.36</v>
      </c>
      <c r="H2330">
        <v>-0.86</v>
      </c>
      <c r="I2330">
        <f t="shared" si="144"/>
        <v>0.5</v>
      </c>
      <c r="J2330">
        <f t="shared" si="145"/>
        <v>13.79</v>
      </c>
      <c r="K2330">
        <f t="shared" si="146"/>
        <v>14.29</v>
      </c>
      <c r="N2330">
        <f>'Central-Hudson Off Peak'!I2330</f>
        <v>-1.35</v>
      </c>
      <c r="O2330">
        <f>'Central-Hudson Off Peak'!D2330</f>
        <v>15.64</v>
      </c>
      <c r="P2330" s="2">
        <f t="shared" si="147"/>
        <v>0</v>
      </c>
    </row>
    <row r="2331" spans="1:16" x14ac:dyDescent="0.25">
      <c r="A2331" t="s">
        <v>6860</v>
      </c>
      <c r="B2331">
        <v>2000</v>
      </c>
      <c r="C2331">
        <v>9.06</v>
      </c>
      <c r="D2331">
        <v>8.75</v>
      </c>
      <c r="E2331">
        <v>0</v>
      </c>
      <c r="F2331">
        <v>0</v>
      </c>
      <c r="G2331">
        <v>-0.23</v>
      </c>
      <c r="H2331">
        <v>-0.54</v>
      </c>
      <c r="I2331">
        <f t="shared" si="144"/>
        <v>0.31000000000000005</v>
      </c>
      <c r="J2331">
        <f t="shared" si="145"/>
        <v>8.75</v>
      </c>
      <c r="K2331">
        <f t="shared" si="146"/>
        <v>9.06</v>
      </c>
      <c r="N2331">
        <f>'Central-Hudson Off Peak'!I2331</f>
        <v>-0.86</v>
      </c>
      <c r="O2331">
        <f>'Central-Hudson Off Peak'!D2331</f>
        <v>9.92</v>
      </c>
      <c r="P2331" s="2">
        <f t="shared" si="147"/>
        <v>0</v>
      </c>
    </row>
    <row r="2332" spans="1:16" x14ac:dyDescent="0.25">
      <c r="A2332" t="s">
        <v>6861</v>
      </c>
      <c r="B2332">
        <v>2000</v>
      </c>
      <c r="C2332">
        <v>9.06</v>
      </c>
      <c r="D2332">
        <v>8.75</v>
      </c>
      <c r="E2332">
        <v>0</v>
      </c>
      <c r="F2332">
        <v>0</v>
      </c>
      <c r="G2332">
        <v>-0.23</v>
      </c>
      <c r="H2332">
        <v>-0.54</v>
      </c>
      <c r="I2332">
        <f t="shared" si="144"/>
        <v>0.31000000000000005</v>
      </c>
      <c r="J2332">
        <f t="shared" si="145"/>
        <v>8.75</v>
      </c>
      <c r="K2332">
        <f t="shared" si="146"/>
        <v>9.06</v>
      </c>
      <c r="N2332">
        <f>'Central-Hudson Off Peak'!I2332</f>
        <v>-0.86</v>
      </c>
      <c r="O2332">
        <f>'Central-Hudson Off Peak'!D2332</f>
        <v>9.92</v>
      </c>
      <c r="P2332" s="2">
        <f t="shared" si="147"/>
        <v>0</v>
      </c>
    </row>
    <row r="2333" spans="1:16" x14ac:dyDescent="0.25">
      <c r="A2333" t="s">
        <v>6862</v>
      </c>
      <c r="B2333">
        <v>2000</v>
      </c>
      <c r="C2333">
        <v>9.06</v>
      </c>
      <c r="D2333">
        <v>8.75</v>
      </c>
      <c r="E2333">
        <v>0</v>
      </c>
      <c r="F2333">
        <v>0</v>
      </c>
      <c r="G2333">
        <v>-0.23</v>
      </c>
      <c r="H2333">
        <v>-0.54</v>
      </c>
      <c r="I2333">
        <f t="shared" si="144"/>
        <v>0.31000000000000005</v>
      </c>
      <c r="J2333">
        <f t="shared" si="145"/>
        <v>8.75</v>
      </c>
      <c r="K2333">
        <f t="shared" si="146"/>
        <v>9.06</v>
      </c>
      <c r="N2333">
        <f>'Central-Hudson Off Peak'!I2333</f>
        <v>-0.86</v>
      </c>
      <c r="O2333">
        <f>'Central-Hudson Off Peak'!D2333</f>
        <v>9.92</v>
      </c>
      <c r="P2333" s="2">
        <f t="shared" si="147"/>
        <v>0</v>
      </c>
    </row>
    <row r="2334" spans="1:16" x14ac:dyDescent="0.25">
      <c r="A2334" t="s">
        <v>6863</v>
      </c>
      <c r="B2334">
        <v>2000</v>
      </c>
      <c r="C2334">
        <v>9.06</v>
      </c>
      <c r="D2334">
        <v>8.75</v>
      </c>
      <c r="E2334">
        <v>0</v>
      </c>
      <c r="F2334">
        <v>0</v>
      </c>
      <c r="G2334">
        <v>-0.23</v>
      </c>
      <c r="H2334">
        <v>-0.54</v>
      </c>
      <c r="I2334">
        <f t="shared" si="144"/>
        <v>0.31000000000000005</v>
      </c>
      <c r="J2334">
        <f t="shared" si="145"/>
        <v>8.75</v>
      </c>
      <c r="K2334">
        <f t="shared" si="146"/>
        <v>9.06</v>
      </c>
      <c r="N2334">
        <f>'Central-Hudson Off Peak'!I2334</f>
        <v>-0.86</v>
      </c>
      <c r="O2334">
        <f>'Central-Hudson Off Peak'!D2334</f>
        <v>9.92</v>
      </c>
      <c r="P2334" s="2">
        <f t="shared" si="147"/>
        <v>0</v>
      </c>
    </row>
    <row r="2335" spans="1:16" x14ac:dyDescent="0.25">
      <c r="A2335" t="s">
        <v>6864</v>
      </c>
      <c r="B2335">
        <v>2000</v>
      </c>
      <c r="C2335">
        <v>15.2</v>
      </c>
      <c r="D2335">
        <v>14.68</v>
      </c>
      <c r="E2335">
        <v>0</v>
      </c>
      <c r="F2335">
        <v>0</v>
      </c>
      <c r="G2335">
        <v>-0.39</v>
      </c>
      <c r="H2335">
        <v>-0.91</v>
      </c>
      <c r="I2335">
        <f t="shared" si="144"/>
        <v>0.52</v>
      </c>
      <c r="J2335">
        <f t="shared" si="145"/>
        <v>14.68</v>
      </c>
      <c r="K2335">
        <f t="shared" si="146"/>
        <v>15.2</v>
      </c>
      <c r="N2335">
        <f>'Central-Hudson Off Peak'!I2335</f>
        <v>-1.44</v>
      </c>
      <c r="O2335">
        <f>'Central-Hudson Off Peak'!D2335</f>
        <v>16.64</v>
      </c>
      <c r="P2335" s="2">
        <f t="shared" si="147"/>
        <v>0</v>
      </c>
    </row>
    <row r="2336" spans="1:16" x14ac:dyDescent="0.25">
      <c r="A2336" t="s">
        <v>6865</v>
      </c>
      <c r="B2336">
        <v>2000</v>
      </c>
      <c r="C2336">
        <v>19.559999999999999</v>
      </c>
      <c r="D2336">
        <v>18.89</v>
      </c>
      <c r="E2336">
        <v>0</v>
      </c>
      <c r="F2336">
        <v>0</v>
      </c>
      <c r="G2336">
        <v>-0.5</v>
      </c>
      <c r="H2336">
        <v>-1.17</v>
      </c>
      <c r="I2336">
        <f t="shared" si="144"/>
        <v>0.66999999999999993</v>
      </c>
      <c r="J2336">
        <f t="shared" si="145"/>
        <v>18.89</v>
      </c>
      <c r="K2336">
        <f t="shared" si="146"/>
        <v>19.559999999999999</v>
      </c>
      <c r="N2336">
        <f>'Central-Hudson Off Peak'!I2336</f>
        <v>-1.85</v>
      </c>
      <c r="O2336">
        <f>'Central-Hudson Off Peak'!D2336</f>
        <v>21.41</v>
      </c>
      <c r="P2336" s="2">
        <f t="shared" si="147"/>
        <v>0</v>
      </c>
    </row>
    <row r="2337" spans="1:16" x14ac:dyDescent="0.25">
      <c r="A2337" t="s">
        <v>6866</v>
      </c>
      <c r="B2337">
        <v>2000</v>
      </c>
      <c r="C2337">
        <v>19.7</v>
      </c>
      <c r="D2337">
        <v>19.86</v>
      </c>
      <c r="E2337">
        <v>-3.47</v>
      </c>
      <c r="F2337">
        <v>-4.2699999999999996</v>
      </c>
      <c r="G2337">
        <v>-0.59</v>
      </c>
      <c r="H2337">
        <v>-1.23</v>
      </c>
      <c r="I2337">
        <f t="shared" si="144"/>
        <v>0.64</v>
      </c>
      <c r="J2337">
        <f t="shared" si="145"/>
        <v>19.86</v>
      </c>
      <c r="K2337">
        <f t="shared" si="146"/>
        <v>19.7</v>
      </c>
      <c r="N2337">
        <f>'Central-Hudson Off Peak'!I2337</f>
        <v>-1.73</v>
      </c>
      <c r="O2337">
        <f>'Central-Hudson Off Peak'!D2337</f>
        <v>45.78</v>
      </c>
      <c r="P2337" s="2">
        <f t="shared" si="147"/>
        <v>24.350000000000005</v>
      </c>
    </row>
    <row r="2338" spans="1:16" x14ac:dyDescent="0.25">
      <c r="A2338" t="s">
        <v>6867</v>
      </c>
      <c r="B2338">
        <v>2000</v>
      </c>
      <c r="C2338">
        <v>16.739999999999998</v>
      </c>
      <c r="D2338">
        <v>17.059999999999999</v>
      </c>
      <c r="E2338">
        <v>-3.62</v>
      </c>
      <c r="F2338">
        <v>-4.45</v>
      </c>
      <c r="G2338">
        <v>-0.48</v>
      </c>
      <c r="H2338">
        <v>-0.99</v>
      </c>
      <c r="I2338">
        <f t="shared" si="144"/>
        <v>0.51</v>
      </c>
      <c r="J2338">
        <f t="shared" si="145"/>
        <v>17.059999999999999</v>
      </c>
      <c r="K2338">
        <f t="shared" si="146"/>
        <v>16.739999999999998</v>
      </c>
      <c r="N2338">
        <f>'Central-Hudson Off Peak'!I2338</f>
        <v>-1.4100000000000001</v>
      </c>
      <c r="O2338">
        <f>'Central-Hudson Off Peak'!D2338</f>
        <v>43.51</v>
      </c>
      <c r="P2338" s="2">
        <f t="shared" si="147"/>
        <v>25.359999999999996</v>
      </c>
    </row>
    <row r="2339" spans="1:16" x14ac:dyDescent="0.25">
      <c r="A2339" t="s">
        <v>6868</v>
      </c>
      <c r="B2339">
        <v>2000</v>
      </c>
      <c r="C2339">
        <v>14.41</v>
      </c>
      <c r="D2339">
        <v>14.2</v>
      </c>
      <c r="E2339">
        <v>-1.29</v>
      </c>
      <c r="F2339">
        <v>-1.59</v>
      </c>
      <c r="G2339">
        <v>-0.48</v>
      </c>
      <c r="H2339">
        <v>-0.99</v>
      </c>
      <c r="I2339">
        <f t="shared" si="144"/>
        <v>0.51</v>
      </c>
      <c r="J2339">
        <f t="shared" si="145"/>
        <v>14.2</v>
      </c>
      <c r="K2339">
        <f t="shared" si="146"/>
        <v>14.41</v>
      </c>
      <c r="N2339">
        <f>'Central-Hudson Off Peak'!I2339</f>
        <v>-1.4100000000000001</v>
      </c>
      <c r="O2339">
        <f>'Central-Hudson Off Peak'!D2339</f>
        <v>24.86</v>
      </c>
      <c r="P2339" s="2">
        <f t="shared" si="147"/>
        <v>9.0399999999999991</v>
      </c>
    </row>
    <row r="2340" spans="1:16" x14ac:dyDescent="0.25">
      <c r="A2340" t="s">
        <v>6869</v>
      </c>
      <c r="B2340">
        <v>2000</v>
      </c>
      <c r="C2340">
        <v>14.04</v>
      </c>
      <c r="D2340">
        <v>13.55</v>
      </c>
      <c r="E2340">
        <v>-0.23</v>
      </c>
      <c r="F2340">
        <v>-0.28000000000000003</v>
      </c>
      <c r="G2340">
        <v>-0.5</v>
      </c>
      <c r="H2340">
        <v>-1.04</v>
      </c>
      <c r="I2340">
        <f t="shared" si="144"/>
        <v>0.54</v>
      </c>
      <c r="J2340">
        <f t="shared" si="145"/>
        <v>13.55</v>
      </c>
      <c r="K2340">
        <f t="shared" si="146"/>
        <v>14.04</v>
      </c>
      <c r="N2340">
        <f>'Central-Hudson Off Peak'!I2340</f>
        <v>-1.47</v>
      </c>
      <c r="O2340">
        <f>'Central-Hudson Off Peak'!D2340</f>
        <v>17.100000000000001</v>
      </c>
      <c r="P2340" s="2">
        <f t="shared" si="147"/>
        <v>1.5900000000000016</v>
      </c>
    </row>
    <row r="2341" spans="1:16" x14ac:dyDescent="0.25">
      <c r="A2341" t="s">
        <v>6870</v>
      </c>
      <c r="B2341">
        <v>2000</v>
      </c>
      <c r="C2341">
        <v>14.03</v>
      </c>
      <c r="D2341">
        <v>13.55</v>
      </c>
      <c r="E2341">
        <v>-0.26</v>
      </c>
      <c r="F2341">
        <v>-0.32</v>
      </c>
      <c r="G2341">
        <v>-0.5</v>
      </c>
      <c r="H2341">
        <v>-1.04</v>
      </c>
      <c r="I2341">
        <f t="shared" si="144"/>
        <v>0.54</v>
      </c>
      <c r="J2341">
        <f t="shared" si="145"/>
        <v>13.55</v>
      </c>
      <c r="K2341">
        <f t="shared" si="146"/>
        <v>14.03</v>
      </c>
      <c r="N2341">
        <f>'Central-Hudson Off Peak'!I2341</f>
        <v>-1.47</v>
      </c>
      <c r="O2341">
        <f>'Central-Hudson Off Peak'!D2341</f>
        <v>17.329999999999998</v>
      </c>
      <c r="P2341" s="2">
        <f t="shared" si="147"/>
        <v>1.8299999999999983</v>
      </c>
    </row>
    <row r="2342" spans="1:16" x14ac:dyDescent="0.25">
      <c r="A2342" t="s">
        <v>6871</v>
      </c>
      <c r="B2342">
        <v>2000</v>
      </c>
      <c r="C2342">
        <v>14.82</v>
      </c>
      <c r="D2342">
        <v>14.56</v>
      </c>
      <c r="E2342">
        <v>-1.22</v>
      </c>
      <c r="F2342">
        <v>-1.5</v>
      </c>
      <c r="G2342">
        <v>-0.49</v>
      </c>
      <c r="H2342">
        <v>-1.03</v>
      </c>
      <c r="I2342">
        <f t="shared" si="144"/>
        <v>0.54</v>
      </c>
      <c r="J2342">
        <f t="shared" si="145"/>
        <v>14.56</v>
      </c>
      <c r="K2342">
        <f t="shared" si="146"/>
        <v>14.82</v>
      </c>
      <c r="N2342">
        <f>'Central-Hudson Off Peak'!I2342</f>
        <v>-1.45</v>
      </c>
      <c r="O2342">
        <f>'Central-Hudson Off Peak'!D2342</f>
        <v>24.84</v>
      </c>
      <c r="P2342" s="2">
        <f t="shared" si="147"/>
        <v>8.57</v>
      </c>
    </row>
    <row r="2343" spans="1:16" x14ac:dyDescent="0.25">
      <c r="A2343" t="s">
        <v>6872</v>
      </c>
      <c r="B2343">
        <v>2000</v>
      </c>
      <c r="C2343">
        <v>20.41</v>
      </c>
      <c r="D2343">
        <v>19.61</v>
      </c>
      <c r="E2343">
        <v>0</v>
      </c>
      <c r="F2343">
        <v>0</v>
      </c>
      <c r="G2343">
        <v>-0.74</v>
      </c>
      <c r="H2343">
        <v>-1.54</v>
      </c>
      <c r="I2343">
        <f t="shared" si="144"/>
        <v>0.8</v>
      </c>
      <c r="J2343">
        <f t="shared" si="145"/>
        <v>19.61</v>
      </c>
      <c r="K2343">
        <f t="shared" si="146"/>
        <v>20.41</v>
      </c>
      <c r="N2343">
        <f>'Central-Hudson Off Peak'!I2343</f>
        <v>-2.1799999999999997</v>
      </c>
      <c r="O2343">
        <f>'Central-Hudson Off Peak'!D2343</f>
        <v>22.59</v>
      </c>
      <c r="P2343" s="2">
        <f t="shared" si="147"/>
        <v>0</v>
      </c>
    </row>
    <row r="2344" spans="1:16" x14ac:dyDescent="0.25">
      <c r="A2344" t="s">
        <v>6873</v>
      </c>
      <c r="B2344">
        <v>2000</v>
      </c>
      <c r="C2344">
        <v>19.96</v>
      </c>
      <c r="D2344">
        <v>19.18</v>
      </c>
      <c r="E2344">
        <v>0</v>
      </c>
      <c r="F2344">
        <v>0</v>
      </c>
      <c r="G2344">
        <v>-0.73</v>
      </c>
      <c r="H2344">
        <v>-1.51</v>
      </c>
      <c r="I2344">
        <f t="shared" si="144"/>
        <v>0.78</v>
      </c>
      <c r="J2344">
        <f t="shared" si="145"/>
        <v>19.18</v>
      </c>
      <c r="K2344">
        <f t="shared" si="146"/>
        <v>19.96</v>
      </c>
      <c r="N2344">
        <f>'Central-Hudson Off Peak'!I2344</f>
        <v>-2.1399999999999997</v>
      </c>
      <c r="O2344">
        <f>'Central-Hudson Off Peak'!D2344</f>
        <v>22.1</v>
      </c>
      <c r="P2344" s="2">
        <f t="shared" si="147"/>
        <v>0</v>
      </c>
    </row>
    <row r="2345" spans="1:16" x14ac:dyDescent="0.25">
      <c r="A2345" t="s">
        <v>6874</v>
      </c>
      <c r="B2345">
        <v>2000</v>
      </c>
      <c r="C2345">
        <v>21.94</v>
      </c>
      <c r="D2345">
        <v>21.37</v>
      </c>
      <c r="E2345">
        <v>0</v>
      </c>
      <c r="F2345">
        <v>0</v>
      </c>
      <c r="G2345">
        <v>-0.62</v>
      </c>
      <c r="H2345">
        <v>-1.19</v>
      </c>
      <c r="I2345">
        <f t="shared" si="144"/>
        <v>0.56999999999999995</v>
      </c>
      <c r="J2345">
        <f t="shared" si="145"/>
        <v>21.37</v>
      </c>
      <c r="K2345">
        <f t="shared" si="146"/>
        <v>21.94</v>
      </c>
      <c r="N2345">
        <f>'Central-Hudson Off Peak'!I2345</f>
        <v>-2.2200000000000002</v>
      </c>
      <c r="O2345">
        <f>'Central-Hudson Off Peak'!D2345</f>
        <v>24.16</v>
      </c>
      <c r="P2345" s="2">
        <f t="shared" si="147"/>
        <v>0</v>
      </c>
    </row>
    <row r="2346" spans="1:16" x14ac:dyDescent="0.25">
      <c r="A2346" t="s">
        <v>6875</v>
      </c>
      <c r="B2346">
        <v>2000</v>
      </c>
      <c r="C2346">
        <v>16.77</v>
      </c>
      <c r="D2346">
        <v>17.29</v>
      </c>
      <c r="E2346">
        <v>-3.56</v>
      </c>
      <c r="F2346">
        <v>-4.42</v>
      </c>
      <c r="G2346">
        <v>-0.37</v>
      </c>
      <c r="H2346">
        <v>-0.71</v>
      </c>
      <c r="I2346">
        <f t="shared" si="144"/>
        <v>0.33999999999999997</v>
      </c>
      <c r="J2346">
        <f t="shared" si="145"/>
        <v>17.29</v>
      </c>
      <c r="K2346">
        <f t="shared" si="146"/>
        <v>16.77</v>
      </c>
      <c r="N2346">
        <f>'Central-Hudson Off Peak'!I2346</f>
        <v>-1.33</v>
      </c>
      <c r="O2346">
        <f>'Central-Hudson Off Peak'!D2346</f>
        <v>43.01</v>
      </c>
      <c r="P2346" s="2">
        <f t="shared" si="147"/>
        <v>24.91</v>
      </c>
    </row>
    <row r="2347" spans="1:16" x14ac:dyDescent="0.25">
      <c r="A2347" t="s">
        <v>6876</v>
      </c>
      <c r="B2347">
        <v>2000</v>
      </c>
      <c r="C2347">
        <v>13.92</v>
      </c>
      <c r="D2347">
        <v>13.56</v>
      </c>
      <c r="E2347">
        <v>0</v>
      </c>
      <c r="F2347">
        <v>0</v>
      </c>
      <c r="G2347">
        <v>-0.39</v>
      </c>
      <c r="H2347">
        <v>-0.75</v>
      </c>
      <c r="I2347">
        <f t="shared" si="144"/>
        <v>0.36</v>
      </c>
      <c r="J2347">
        <f t="shared" si="145"/>
        <v>13.56</v>
      </c>
      <c r="K2347">
        <f t="shared" si="146"/>
        <v>13.92</v>
      </c>
      <c r="N2347">
        <f>'Central-Hudson Off Peak'!I2347</f>
        <v>-1.4</v>
      </c>
      <c r="O2347">
        <f>'Central-Hudson Off Peak'!D2347</f>
        <v>15.32</v>
      </c>
      <c r="P2347" s="2">
        <f t="shared" si="147"/>
        <v>0</v>
      </c>
    </row>
    <row r="2348" spans="1:16" x14ac:dyDescent="0.25">
      <c r="A2348" t="s">
        <v>6877</v>
      </c>
      <c r="B2348">
        <v>2000</v>
      </c>
      <c r="C2348">
        <v>13.92</v>
      </c>
      <c r="D2348">
        <v>13.56</v>
      </c>
      <c r="E2348">
        <v>0</v>
      </c>
      <c r="F2348">
        <v>0</v>
      </c>
      <c r="G2348">
        <v>-0.39</v>
      </c>
      <c r="H2348">
        <v>-0.75</v>
      </c>
      <c r="I2348">
        <f t="shared" si="144"/>
        <v>0.36</v>
      </c>
      <c r="J2348">
        <f t="shared" si="145"/>
        <v>13.56</v>
      </c>
      <c r="K2348">
        <f t="shared" si="146"/>
        <v>13.92</v>
      </c>
      <c r="N2348">
        <f>'Central-Hudson Off Peak'!I2348</f>
        <v>-1.4</v>
      </c>
      <c r="O2348">
        <f>'Central-Hudson Off Peak'!D2348</f>
        <v>15.32</v>
      </c>
      <c r="P2348" s="2">
        <f t="shared" si="147"/>
        <v>0</v>
      </c>
    </row>
    <row r="2349" spans="1:16" x14ac:dyDescent="0.25">
      <c r="A2349" t="s">
        <v>6878</v>
      </c>
      <c r="B2349">
        <v>2000</v>
      </c>
      <c r="C2349">
        <v>13.92</v>
      </c>
      <c r="D2349">
        <v>13.56</v>
      </c>
      <c r="E2349">
        <v>0</v>
      </c>
      <c r="F2349">
        <v>0</v>
      </c>
      <c r="G2349">
        <v>-0.39</v>
      </c>
      <c r="H2349">
        <v>-0.75</v>
      </c>
      <c r="I2349">
        <f t="shared" si="144"/>
        <v>0.36</v>
      </c>
      <c r="J2349">
        <f t="shared" si="145"/>
        <v>13.56</v>
      </c>
      <c r="K2349">
        <f t="shared" si="146"/>
        <v>13.92</v>
      </c>
      <c r="N2349">
        <f>'Central-Hudson Off Peak'!I2349</f>
        <v>-1.4</v>
      </c>
      <c r="O2349">
        <f>'Central-Hudson Off Peak'!D2349</f>
        <v>15.32</v>
      </c>
      <c r="P2349" s="2">
        <f t="shared" si="147"/>
        <v>0</v>
      </c>
    </row>
    <row r="2350" spans="1:16" x14ac:dyDescent="0.25">
      <c r="A2350" t="s">
        <v>6879</v>
      </c>
      <c r="B2350">
        <v>2000</v>
      </c>
      <c r="C2350">
        <v>13.92</v>
      </c>
      <c r="D2350">
        <v>13.56</v>
      </c>
      <c r="E2350">
        <v>0</v>
      </c>
      <c r="F2350">
        <v>0</v>
      </c>
      <c r="G2350">
        <v>-0.39</v>
      </c>
      <c r="H2350">
        <v>-0.75</v>
      </c>
      <c r="I2350">
        <f t="shared" si="144"/>
        <v>0.36</v>
      </c>
      <c r="J2350">
        <f t="shared" si="145"/>
        <v>13.56</v>
      </c>
      <c r="K2350">
        <f t="shared" si="146"/>
        <v>13.92</v>
      </c>
      <c r="N2350">
        <f>'Central-Hudson Off Peak'!I2350</f>
        <v>-1.4</v>
      </c>
      <c r="O2350">
        <f>'Central-Hudson Off Peak'!D2350</f>
        <v>15.32</v>
      </c>
      <c r="P2350" s="2">
        <f t="shared" si="147"/>
        <v>0</v>
      </c>
    </row>
    <row r="2351" spans="1:16" x14ac:dyDescent="0.25">
      <c r="A2351" t="s">
        <v>6880</v>
      </c>
      <c r="B2351">
        <v>2000</v>
      </c>
      <c r="C2351">
        <v>12.53</v>
      </c>
      <c r="D2351">
        <v>12.21</v>
      </c>
      <c r="E2351">
        <v>0</v>
      </c>
      <c r="F2351">
        <v>0</v>
      </c>
      <c r="G2351">
        <v>-0.36</v>
      </c>
      <c r="H2351">
        <v>-0.68</v>
      </c>
      <c r="I2351">
        <f t="shared" si="144"/>
        <v>0.32000000000000006</v>
      </c>
      <c r="J2351">
        <f t="shared" si="145"/>
        <v>12.21</v>
      </c>
      <c r="K2351">
        <f t="shared" si="146"/>
        <v>12.53</v>
      </c>
      <c r="N2351">
        <f>'Central-Hudson Off Peak'!I2351</f>
        <v>-1.27</v>
      </c>
      <c r="O2351">
        <f>'Central-Hudson Off Peak'!D2351</f>
        <v>13.8</v>
      </c>
      <c r="P2351" s="2">
        <f t="shared" si="147"/>
        <v>0</v>
      </c>
    </row>
    <row r="2352" spans="1:16" x14ac:dyDescent="0.25">
      <c r="A2352" t="s">
        <v>6881</v>
      </c>
      <c r="B2352">
        <v>2000</v>
      </c>
      <c r="C2352">
        <v>20.149999999999999</v>
      </c>
      <c r="D2352">
        <v>20.32</v>
      </c>
      <c r="E2352">
        <v>-2.54</v>
      </c>
      <c r="F2352">
        <v>-3.16</v>
      </c>
      <c r="G2352">
        <v>-0.5</v>
      </c>
      <c r="H2352">
        <v>-0.95</v>
      </c>
      <c r="I2352">
        <f t="shared" si="144"/>
        <v>0.44999999999999996</v>
      </c>
      <c r="J2352">
        <f t="shared" si="145"/>
        <v>20.32</v>
      </c>
      <c r="K2352">
        <f t="shared" si="146"/>
        <v>20.149999999999999</v>
      </c>
      <c r="N2352">
        <f>'Central-Hudson Off Peak'!I2352</f>
        <v>-1.78</v>
      </c>
      <c r="O2352">
        <f>'Central-Hudson Off Peak'!D2352</f>
        <v>41.03</v>
      </c>
      <c r="P2352" s="2">
        <f t="shared" si="147"/>
        <v>19.100000000000001</v>
      </c>
    </row>
    <row r="2353" spans="1:16" x14ac:dyDescent="0.25">
      <c r="A2353" t="s">
        <v>6882</v>
      </c>
      <c r="B2353">
        <v>2000</v>
      </c>
      <c r="C2353">
        <v>20.88</v>
      </c>
      <c r="D2353">
        <v>21.19</v>
      </c>
      <c r="E2353">
        <v>-3.18</v>
      </c>
      <c r="F2353">
        <v>-3.95</v>
      </c>
      <c r="G2353">
        <v>-0.5</v>
      </c>
      <c r="H2353">
        <v>-0.96</v>
      </c>
      <c r="I2353">
        <f t="shared" si="144"/>
        <v>0.45999999999999996</v>
      </c>
      <c r="J2353">
        <f t="shared" si="145"/>
        <v>21.19</v>
      </c>
      <c r="K2353">
        <f t="shared" si="146"/>
        <v>20.88</v>
      </c>
      <c r="N2353">
        <f>'Central-Hudson Off Peak'!I2353</f>
        <v>-1.79</v>
      </c>
      <c r="O2353">
        <f>'Central-Hudson Off Peak'!D2353</f>
        <v>46.58</v>
      </c>
      <c r="P2353" s="2">
        <f t="shared" si="147"/>
        <v>23.91</v>
      </c>
    </row>
    <row r="2354" spans="1:16" x14ac:dyDescent="0.25">
      <c r="A2354" t="s">
        <v>6883</v>
      </c>
      <c r="B2354">
        <v>2000</v>
      </c>
      <c r="C2354">
        <v>22.09</v>
      </c>
      <c r="D2354">
        <v>22.51</v>
      </c>
      <c r="E2354">
        <v>-3.71</v>
      </c>
      <c r="F2354">
        <v>-4.5999999999999996</v>
      </c>
      <c r="G2354">
        <v>-0.52</v>
      </c>
      <c r="H2354">
        <v>-0.99</v>
      </c>
      <c r="I2354">
        <f t="shared" si="144"/>
        <v>0.47</v>
      </c>
      <c r="J2354">
        <f t="shared" si="145"/>
        <v>22.51</v>
      </c>
      <c r="K2354">
        <f t="shared" si="146"/>
        <v>22.09</v>
      </c>
      <c r="N2354">
        <f>'Central-Hudson Off Peak'!I2354</f>
        <v>-1.86</v>
      </c>
      <c r="O2354">
        <f>'Central-Hudson Off Peak'!D2354</f>
        <v>51.82</v>
      </c>
      <c r="P2354" s="2">
        <f t="shared" si="147"/>
        <v>27.87</v>
      </c>
    </row>
    <row r="2355" spans="1:16" x14ac:dyDescent="0.25">
      <c r="A2355" t="s">
        <v>6884</v>
      </c>
      <c r="B2355">
        <v>2000</v>
      </c>
      <c r="C2355">
        <v>23</v>
      </c>
      <c r="D2355">
        <v>23.41</v>
      </c>
      <c r="E2355">
        <v>-3.69</v>
      </c>
      <c r="F2355">
        <v>-4.59</v>
      </c>
      <c r="G2355">
        <v>-0.55000000000000004</v>
      </c>
      <c r="H2355">
        <v>-1.04</v>
      </c>
      <c r="I2355">
        <f t="shared" si="144"/>
        <v>0.49</v>
      </c>
      <c r="J2355">
        <f t="shared" si="145"/>
        <v>23.41</v>
      </c>
      <c r="K2355">
        <f t="shared" si="146"/>
        <v>23</v>
      </c>
      <c r="N2355">
        <f>'Central-Hudson Off Peak'!I2355</f>
        <v>-1.95</v>
      </c>
      <c r="O2355">
        <f>'Central-Hudson Off Peak'!D2355</f>
        <v>52.71</v>
      </c>
      <c r="P2355" s="2">
        <f t="shared" si="147"/>
        <v>27.759999999999998</v>
      </c>
    </row>
    <row r="2356" spans="1:16" x14ac:dyDescent="0.25">
      <c r="A2356" t="s">
        <v>6885</v>
      </c>
      <c r="B2356">
        <v>2000</v>
      </c>
      <c r="C2356">
        <v>21.21</v>
      </c>
      <c r="D2356">
        <v>21.67</v>
      </c>
      <c r="E2356">
        <v>-3.88</v>
      </c>
      <c r="F2356">
        <v>-4.79</v>
      </c>
      <c r="G2356">
        <v>-0.49</v>
      </c>
      <c r="H2356">
        <v>-0.94</v>
      </c>
      <c r="I2356">
        <f t="shared" si="144"/>
        <v>0.44999999999999996</v>
      </c>
      <c r="J2356">
        <f t="shared" si="145"/>
        <v>21.67</v>
      </c>
      <c r="K2356">
        <f t="shared" si="146"/>
        <v>21.21</v>
      </c>
      <c r="N2356">
        <f>'Central-Hudson Off Peak'!I2356</f>
        <v>-1.75</v>
      </c>
      <c r="O2356">
        <f>'Central-Hudson Off Peak'!D2356</f>
        <v>62.24</v>
      </c>
      <c r="P2356" s="2">
        <f t="shared" si="147"/>
        <v>39.28</v>
      </c>
    </row>
    <row r="2357" spans="1:16" x14ac:dyDescent="0.25">
      <c r="A2357" t="s">
        <v>6886</v>
      </c>
      <c r="B2357">
        <v>2000</v>
      </c>
      <c r="C2357">
        <v>24.91</v>
      </c>
      <c r="D2357">
        <v>25.35</v>
      </c>
      <c r="E2357">
        <v>-4.04</v>
      </c>
      <c r="F2357">
        <v>-5.0199999999999996</v>
      </c>
      <c r="G2357">
        <v>-0.59</v>
      </c>
      <c r="H2357">
        <v>-1.1299999999999999</v>
      </c>
      <c r="I2357">
        <f t="shared" si="144"/>
        <v>0.53999999999999992</v>
      </c>
      <c r="J2357">
        <f t="shared" si="145"/>
        <v>25.35</v>
      </c>
      <c r="K2357">
        <f t="shared" si="146"/>
        <v>24.91</v>
      </c>
      <c r="N2357">
        <f>'Central-Hudson Off Peak'!I2357</f>
        <v>-2.11</v>
      </c>
      <c r="O2357">
        <f>'Central-Hudson Off Peak'!D2357</f>
        <v>57.37</v>
      </c>
      <c r="P2357" s="2">
        <f t="shared" si="147"/>
        <v>30.349999999999998</v>
      </c>
    </row>
    <row r="2358" spans="1:16" x14ac:dyDescent="0.25">
      <c r="A2358" t="s">
        <v>6887</v>
      </c>
      <c r="B2358">
        <v>2000</v>
      </c>
      <c r="C2358">
        <v>24.8</v>
      </c>
      <c r="D2358">
        <v>25.16</v>
      </c>
      <c r="E2358">
        <v>-3.79</v>
      </c>
      <c r="F2358">
        <v>-4.7</v>
      </c>
      <c r="G2358">
        <v>-0.59</v>
      </c>
      <c r="H2358">
        <v>-1.1399999999999999</v>
      </c>
      <c r="I2358">
        <f t="shared" si="144"/>
        <v>0.54999999999999993</v>
      </c>
      <c r="J2358">
        <f t="shared" si="145"/>
        <v>25.16</v>
      </c>
      <c r="K2358">
        <f t="shared" si="146"/>
        <v>24.8</v>
      </c>
      <c r="N2358">
        <f>'Central-Hudson Off Peak'!I2358</f>
        <v>-2.12</v>
      </c>
      <c r="O2358">
        <f>'Central-Hudson Off Peak'!D2358</f>
        <v>55.34</v>
      </c>
      <c r="P2358" s="2">
        <f t="shared" si="147"/>
        <v>28.420000000000005</v>
      </c>
    </row>
    <row r="2359" spans="1:16" x14ac:dyDescent="0.25">
      <c r="A2359" t="s">
        <v>6888</v>
      </c>
      <c r="B2359">
        <v>2000</v>
      </c>
      <c r="C2359">
        <v>24.75</v>
      </c>
      <c r="D2359">
        <v>25.15</v>
      </c>
      <c r="E2359">
        <v>-3.87</v>
      </c>
      <c r="F2359">
        <v>-4.8099999999999996</v>
      </c>
      <c r="G2359">
        <v>-0.59</v>
      </c>
      <c r="H2359">
        <v>-1.1299999999999999</v>
      </c>
      <c r="I2359">
        <f t="shared" si="144"/>
        <v>0.53999999999999992</v>
      </c>
      <c r="J2359">
        <f t="shared" si="145"/>
        <v>25.15</v>
      </c>
      <c r="K2359">
        <f t="shared" si="146"/>
        <v>24.75</v>
      </c>
      <c r="N2359">
        <f>'Central-Hudson Off Peak'!I2359</f>
        <v>-2.11</v>
      </c>
      <c r="O2359">
        <f>'Central-Hudson Off Peak'!D2359</f>
        <v>55.95</v>
      </c>
      <c r="P2359" s="2">
        <f t="shared" si="147"/>
        <v>29.090000000000003</v>
      </c>
    </row>
    <row r="2360" spans="1:16" x14ac:dyDescent="0.25">
      <c r="A2360" t="s">
        <v>6889</v>
      </c>
      <c r="B2360">
        <v>2000</v>
      </c>
      <c r="C2360">
        <v>21.08</v>
      </c>
      <c r="D2360">
        <v>21.72</v>
      </c>
      <c r="E2360">
        <v>-4.5</v>
      </c>
      <c r="F2360">
        <v>-5.57</v>
      </c>
      <c r="G2360">
        <v>-0.47</v>
      </c>
      <c r="H2360">
        <v>-0.9</v>
      </c>
      <c r="I2360">
        <f t="shared" si="144"/>
        <v>0.43000000000000005</v>
      </c>
      <c r="J2360">
        <f t="shared" si="145"/>
        <v>21.72</v>
      </c>
      <c r="K2360">
        <f t="shared" si="146"/>
        <v>21.08</v>
      </c>
      <c r="N2360">
        <f>'Central-Hudson Off Peak'!I2360</f>
        <v>-1.68</v>
      </c>
      <c r="O2360">
        <f>'Central-Hudson Off Peak'!D2360</f>
        <v>72.52</v>
      </c>
      <c r="P2360" s="2">
        <f t="shared" si="147"/>
        <v>49.759999999999991</v>
      </c>
    </row>
    <row r="2361" spans="1:16" x14ac:dyDescent="0.25">
      <c r="A2361" t="s">
        <v>6890</v>
      </c>
      <c r="B2361">
        <v>2000</v>
      </c>
      <c r="C2361">
        <v>24.69</v>
      </c>
      <c r="D2361">
        <v>25.03</v>
      </c>
      <c r="E2361">
        <v>-3.66</v>
      </c>
      <c r="F2361">
        <v>-4.54</v>
      </c>
      <c r="G2361">
        <v>-0.6</v>
      </c>
      <c r="H2361">
        <v>-1.1399999999999999</v>
      </c>
      <c r="I2361">
        <f t="shared" si="144"/>
        <v>0.53999999999999992</v>
      </c>
      <c r="J2361">
        <f t="shared" si="145"/>
        <v>25.03</v>
      </c>
      <c r="K2361">
        <f t="shared" si="146"/>
        <v>24.69</v>
      </c>
      <c r="N2361">
        <f>'Central-Hudson Off Peak'!I2361</f>
        <v>-2.13</v>
      </c>
      <c r="O2361">
        <f>'Central-Hudson Off Peak'!D2361</f>
        <v>52.43</v>
      </c>
      <c r="P2361" s="2">
        <f t="shared" si="147"/>
        <v>25.609999999999996</v>
      </c>
    </row>
    <row r="2362" spans="1:16" x14ac:dyDescent="0.25">
      <c r="A2362" t="s">
        <v>6891</v>
      </c>
      <c r="B2362">
        <v>2000</v>
      </c>
      <c r="C2362">
        <v>23.32</v>
      </c>
      <c r="D2362">
        <v>23.75</v>
      </c>
      <c r="E2362">
        <v>-3.81</v>
      </c>
      <c r="F2362">
        <v>-4.74</v>
      </c>
      <c r="G2362">
        <v>-0.55000000000000004</v>
      </c>
      <c r="H2362">
        <v>-1.05</v>
      </c>
      <c r="I2362">
        <f t="shared" si="144"/>
        <v>0.5</v>
      </c>
      <c r="J2362">
        <f t="shared" si="145"/>
        <v>23.75</v>
      </c>
      <c r="K2362">
        <f t="shared" si="146"/>
        <v>23.32</v>
      </c>
      <c r="N2362">
        <f>'Central-Hudson Off Peak'!I2362</f>
        <v>-1.97</v>
      </c>
      <c r="O2362">
        <f>'Central-Hudson Off Peak'!D2362</f>
        <v>52.01</v>
      </c>
      <c r="P2362" s="2">
        <f t="shared" si="147"/>
        <v>26.72</v>
      </c>
    </row>
    <row r="2363" spans="1:16" x14ac:dyDescent="0.25">
      <c r="A2363" t="s">
        <v>6892</v>
      </c>
      <c r="B2363">
        <v>2000</v>
      </c>
      <c r="C2363">
        <v>23.3</v>
      </c>
      <c r="D2363">
        <v>23.75</v>
      </c>
      <c r="E2363">
        <v>-3.95</v>
      </c>
      <c r="F2363">
        <v>-4.9000000000000004</v>
      </c>
      <c r="G2363">
        <v>-0.55000000000000004</v>
      </c>
      <c r="H2363">
        <v>-1.05</v>
      </c>
      <c r="I2363">
        <f t="shared" si="144"/>
        <v>0.5</v>
      </c>
      <c r="J2363">
        <f t="shared" si="145"/>
        <v>23.75</v>
      </c>
      <c r="K2363">
        <f t="shared" si="146"/>
        <v>23.3</v>
      </c>
      <c r="N2363">
        <f>'Central-Hudson Off Peak'!I2363</f>
        <v>-1.96</v>
      </c>
      <c r="O2363">
        <f>'Central-Hudson Off Peak'!D2363</f>
        <v>52.91</v>
      </c>
      <c r="P2363" s="2">
        <f t="shared" si="147"/>
        <v>27.649999999999995</v>
      </c>
    </row>
    <row r="2364" spans="1:16" x14ac:dyDescent="0.25">
      <c r="A2364" t="s">
        <v>6893</v>
      </c>
      <c r="B2364">
        <v>2000</v>
      </c>
      <c r="C2364">
        <v>23.3</v>
      </c>
      <c r="D2364">
        <v>23.75</v>
      </c>
      <c r="E2364">
        <v>-3.95</v>
      </c>
      <c r="F2364">
        <v>-4.9000000000000004</v>
      </c>
      <c r="G2364">
        <v>-0.55000000000000004</v>
      </c>
      <c r="H2364">
        <v>-1.05</v>
      </c>
      <c r="I2364">
        <f t="shared" si="144"/>
        <v>0.5</v>
      </c>
      <c r="J2364">
        <f t="shared" si="145"/>
        <v>23.75</v>
      </c>
      <c r="K2364">
        <f t="shared" si="146"/>
        <v>23.3</v>
      </c>
      <c r="N2364">
        <f>'Central-Hudson Off Peak'!I2364</f>
        <v>-1.96</v>
      </c>
      <c r="O2364">
        <f>'Central-Hudson Off Peak'!D2364</f>
        <v>52.91</v>
      </c>
      <c r="P2364" s="2">
        <f t="shared" si="147"/>
        <v>27.649999999999995</v>
      </c>
    </row>
    <row r="2365" spans="1:16" x14ac:dyDescent="0.25">
      <c r="A2365" t="s">
        <v>6894</v>
      </c>
      <c r="B2365">
        <v>2000</v>
      </c>
      <c r="C2365">
        <v>23.3</v>
      </c>
      <c r="D2365">
        <v>23.75</v>
      </c>
      <c r="E2365">
        <v>-3.95</v>
      </c>
      <c r="F2365">
        <v>-4.9000000000000004</v>
      </c>
      <c r="G2365">
        <v>-0.55000000000000004</v>
      </c>
      <c r="H2365">
        <v>-1.05</v>
      </c>
      <c r="I2365">
        <f t="shared" si="144"/>
        <v>0.5</v>
      </c>
      <c r="J2365">
        <f t="shared" si="145"/>
        <v>23.75</v>
      </c>
      <c r="K2365">
        <f t="shared" si="146"/>
        <v>23.3</v>
      </c>
      <c r="N2365">
        <f>'Central-Hudson Off Peak'!I2365</f>
        <v>-1.96</v>
      </c>
      <c r="O2365">
        <f>'Central-Hudson Off Peak'!D2365</f>
        <v>52.91</v>
      </c>
      <c r="P2365" s="2">
        <f t="shared" si="147"/>
        <v>27.649999999999995</v>
      </c>
    </row>
    <row r="2366" spans="1:16" x14ac:dyDescent="0.25">
      <c r="A2366" t="s">
        <v>6895</v>
      </c>
      <c r="B2366">
        <v>2000</v>
      </c>
      <c r="C2366">
        <v>24.82</v>
      </c>
      <c r="D2366">
        <v>25.19</v>
      </c>
      <c r="E2366">
        <v>-3.79</v>
      </c>
      <c r="F2366">
        <v>-4.71</v>
      </c>
      <c r="G2366">
        <v>-0.59</v>
      </c>
      <c r="H2366">
        <v>-1.1399999999999999</v>
      </c>
      <c r="I2366">
        <f t="shared" si="144"/>
        <v>0.54999999999999993</v>
      </c>
      <c r="J2366">
        <f t="shared" si="145"/>
        <v>25.19</v>
      </c>
      <c r="K2366">
        <f t="shared" si="146"/>
        <v>24.82</v>
      </c>
      <c r="N2366">
        <f>'Central-Hudson Off Peak'!I2366</f>
        <v>-2.12</v>
      </c>
      <c r="O2366">
        <f>'Central-Hudson Off Peak'!D2366</f>
        <v>53.49</v>
      </c>
      <c r="P2366" s="2">
        <f t="shared" si="147"/>
        <v>26.550000000000004</v>
      </c>
    </row>
    <row r="2367" spans="1:16" x14ac:dyDescent="0.25">
      <c r="A2367" t="s">
        <v>6896</v>
      </c>
      <c r="B2367">
        <v>2000</v>
      </c>
      <c r="C2367">
        <v>23.32</v>
      </c>
      <c r="D2367">
        <v>23.74</v>
      </c>
      <c r="E2367">
        <v>-3.81</v>
      </c>
      <c r="F2367">
        <v>-4.7300000000000004</v>
      </c>
      <c r="G2367">
        <v>-0.55000000000000004</v>
      </c>
      <c r="H2367">
        <v>-1.05</v>
      </c>
      <c r="I2367">
        <f t="shared" si="144"/>
        <v>0.5</v>
      </c>
      <c r="J2367">
        <f t="shared" si="145"/>
        <v>23.74</v>
      </c>
      <c r="K2367">
        <f t="shared" si="146"/>
        <v>23.32</v>
      </c>
      <c r="N2367">
        <f>'Central-Hudson Off Peak'!I2367</f>
        <v>-1.97</v>
      </c>
      <c r="O2367">
        <f>'Central-Hudson Off Peak'!D2367</f>
        <v>51.99</v>
      </c>
      <c r="P2367" s="2">
        <f t="shared" si="147"/>
        <v>26.700000000000003</v>
      </c>
    </row>
    <row r="2368" spans="1:16" x14ac:dyDescent="0.25">
      <c r="A2368" t="s">
        <v>6897</v>
      </c>
      <c r="B2368">
        <v>2000</v>
      </c>
      <c r="C2368">
        <v>21.17</v>
      </c>
      <c r="D2368">
        <v>20.63</v>
      </c>
      <c r="E2368">
        <v>0</v>
      </c>
      <c r="F2368">
        <v>0</v>
      </c>
      <c r="G2368">
        <v>-0.6</v>
      </c>
      <c r="H2368">
        <v>-1.1399999999999999</v>
      </c>
      <c r="I2368">
        <f t="shared" si="144"/>
        <v>0.53999999999999992</v>
      </c>
      <c r="J2368">
        <f t="shared" si="145"/>
        <v>20.63</v>
      </c>
      <c r="K2368">
        <f t="shared" si="146"/>
        <v>21.17</v>
      </c>
      <c r="N2368">
        <f>'Central-Hudson Off Peak'!I2368</f>
        <v>-2.14</v>
      </c>
      <c r="O2368">
        <f>'Central-Hudson Off Peak'!D2368</f>
        <v>23.31</v>
      </c>
      <c r="P2368" s="2">
        <f t="shared" si="147"/>
        <v>0</v>
      </c>
    </row>
    <row r="2369" spans="1:16" x14ac:dyDescent="0.25">
      <c r="A2369" t="s">
        <v>6898</v>
      </c>
      <c r="B2369">
        <v>2000</v>
      </c>
      <c r="C2369">
        <v>15.62</v>
      </c>
      <c r="D2369">
        <v>15.33</v>
      </c>
      <c r="E2369">
        <v>0</v>
      </c>
      <c r="F2369">
        <v>0</v>
      </c>
      <c r="G2369">
        <v>-0.35</v>
      </c>
      <c r="H2369">
        <v>-0.64</v>
      </c>
      <c r="I2369">
        <f t="shared" si="144"/>
        <v>0.29000000000000004</v>
      </c>
      <c r="J2369">
        <f t="shared" si="145"/>
        <v>15.33</v>
      </c>
      <c r="K2369">
        <f t="shared" si="146"/>
        <v>15.62</v>
      </c>
      <c r="N2369">
        <f>'Central-Hudson Off Peak'!I2369</f>
        <v>-1.54</v>
      </c>
      <c r="O2369">
        <f>'Central-Hudson Off Peak'!D2369</f>
        <v>17.16</v>
      </c>
      <c r="P2369" s="2">
        <f t="shared" si="147"/>
        <v>0</v>
      </c>
    </row>
    <row r="2370" spans="1:16" x14ac:dyDescent="0.25">
      <c r="A2370" t="s">
        <v>6899</v>
      </c>
      <c r="B2370">
        <v>2000</v>
      </c>
      <c r="C2370">
        <v>12.47</v>
      </c>
      <c r="D2370">
        <v>12.24</v>
      </c>
      <c r="E2370">
        <v>0</v>
      </c>
      <c r="F2370">
        <v>0</v>
      </c>
      <c r="G2370">
        <v>-0.28000000000000003</v>
      </c>
      <c r="H2370">
        <v>-0.51</v>
      </c>
      <c r="I2370">
        <f t="shared" ref="I2370:I2433" si="148">+G2370-H2370</f>
        <v>0.22999999999999998</v>
      </c>
      <c r="J2370">
        <f t="shared" si="145"/>
        <v>12.24</v>
      </c>
      <c r="K2370">
        <f t="shared" si="146"/>
        <v>12.47</v>
      </c>
      <c r="N2370">
        <f>'Central-Hudson Off Peak'!I2370</f>
        <v>-1.23</v>
      </c>
      <c r="O2370">
        <f>'Central-Hudson Off Peak'!D2370</f>
        <v>13.7</v>
      </c>
      <c r="P2370" s="2">
        <f t="shared" si="147"/>
        <v>0</v>
      </c>
    </row>
    <row r="2371" spans="1:16" x14ac:dyDescent="0.25">
      <c r="A2371" t="s">
        <v>6900</v>
      </c>
      <c r="B2371">
        <v>2000</v>
      </c>
      <c r="C2371">
        <v>12.47</v>
      </c>
      <c r="D2371">
        <v>12.24</v>
      </c>
      <c r="E2371">
        <v>0</v>
      </c>
      <c r="F2371">
        <v>0</v>
      </c>
      <c r="G2371">
        <v>-0.28000000000000003</v>
      </c>
      <c r="H2371">
        <v>-0.51</v>
      </c>
      <c r="I2371">
        <f t="shared" si="148"/>
        <v>0.22999999999999998</v>
      </c>
      <c r="J2371">
        <f t="shared" ref="J2371:J2434" si="149">D2371</f>
        <v>12.24</v>
      </c>
      <c r="K2371">
        <f t="shared" ref="K2371:K2434" si="150">C2371</f>
        <v>12.47</v>
      </c>
      <c r="N2371">
        <f>'Central-Hudson Off Peak'!I2371</f>
        <v>-1.23</v>
      </c>
      <c r="O2371">
        <f>'Central-Hudson Off Peak'!D2371</f>
        <v>13.7</v>
      </c>
      <c r="P2371" s="2">
        <f t="shared" ref="P2371:P2434" si="151">(O2371+N2371)-K2371</f>
        <v>0</v>
      </c>
    </row>
    <row r="2372" spans="1:16" x14ac:dyDescent="0.25">
      <c r="A2372" t="s">
        <v>6901</v>
      </c>
      <c r="B2372">
        <v>2000</v>
      </c>
      <c r="C2372">
        <v>12.47</v>
      </c>
      <c r="D2372">
        <v>12.24</v>
      </c>
      <c r="E2372">
        <v>0</v>
      </c>
      <c r="F2372">
        <v>0</v>
      </c>
      <c r="G2372">
        <v>-0.28000000000000003</v>
      </c>
      <c r="H2372">
        <v>-0.51</v>
      </c>
      <c r="I2372">
        <f t="shared" si="148"/>
        <v>0.22999999999999998</v>
      </c>
      <c r="J2372">
        <f t="shared" si="149"/>
        <v>12.24</v>
      </c>
      <c r="K2372">
        <f t="shared" si="150"/>
        <v>12.47</v>
      </c>
      <c r="N2372">
        <f>'Central-Hudson Off Peak'!I2372</f>
        <v>-1.23</v>
      </c>
      <c r="O2372">
        <f>'Central-Hudson Off Peak'!D2372</f>
        <v>13.7</v>
      </c>
      <c r="P2372" s="2">
        <f t="shared" si="151"/>
        <v>0</v>
      </c>
    </row>
    <row r="2373" spans="1:16" x14ac:dyDescent="0.25">
      <c r="A2373" t="s">
        <v>6902</v>
      </c>
      <c r="B2373">
        <v>2000</v>
      </c>
      <c r="C2373">
        <v>11.85</v>
      </c>
      <c r="D2373">
        <v>11.62</v>
      </c>
      <c r="E2373">
        <v>0</v>
      </c>
      <c r="F2373">
        <v>0</v>
      </c>
      <c r="G2373">
        <v>-0.26</v>
      </c>
      <c r="H2373">
        <v>-0.49</v>
      </c>
      <c r="I2373">
        <f t="shared" si="148"/>
        <v>0.22999999999999998</v>
      </c>
      <c r="J2373">
        <f t="shared" si="149"/>
        <v>11.62</v>
      </c>
      <c r="K2373">
        <f t="shared" si="150"/>
        <v>11.85</v>
      </c>
      <c r="N2373">
        <f>'Central-Hudson Off Peak'!I2373</f>
        <v>-1.1600000000000001</v>
      </c>
      <c r="O2373">
        <f>'Central-Hudson Off Peak'!D2373</f>
        <v>13.01</v>
      </c>
      <c r="P2373" s="2">
        <f t="shared" si="151"/>
        <v>0</v>
      </c>
    </row>
    <row r="2374" spans="1:16" x14ac:dyDescent="0.25">
      <c r="A2374" t="s">
        <v>6903</v>
      </c>
      <c r="B2374">
        <v>2000</v>
      </c>
      <c r="C2374">
        <v>12.36</v>
      </c>
      <c r="D2374">
        <v>12.13</v>
      </c>
      <c r="E2374">
        <v>0</v>
      </c>
      <c r="F2374">
        <v>0</v>
      </c>
      <c r="G2374">
        <v>-0.28000000000000003</v>
      </c>
      <c r="H2374">
        <v>-0.51</v>
      </c>
      <c r="I2374">
        <f t="shared" si="148"/>
        <v>0.22999999999999998</v>
      </c>
      <c r="J2374">
        <f t="shared" si="149"/>
        <v>12.13</v>
      </c>
      <c r="K2374">
        <f t="shared" si="150"/>
        <v>12.36</v>
      </c>
      <c r="N2374">
        <f>'Central-Hudson Off Peak'!I2374</f>
        <v>-1.22</v>
      </c>
      <c r="O2374">
        <f>'Central-Hudson Off Peak'!D2374</f>
        <v>13.58</v>
      </c>
      <c r="P2374" s="2">
        <f t="shared" si="151"/>
        <v>0</v>
      </c>
    </row>
    <row r="2375" spans="1:16" x14ac:dyDescent="0.25">
      <c r="A2375" t="s">
        <v>6904</v>
      </c>
      <c r="B2375">
        <v>2000</v>
      </c>
      <c r="C2375">
        <v>12.47</v>
      </c>
      <c r="D2375">
        <v>12.24</v>
      </c>
      <c r="E2375">
        <v>0</v>
      </c>
      <c r="F2375">
        <v>0</v>
      </c>
      <c r="G2375">
        <v>-0.28000000000000003</v>
      </c>
      <c r="H2375">
        <v>-0.51</v>
      </c>
      <c r="I2375">
        <f t="shared" si="148"/>
        <v>0.22999999999999998</v>
      </c>
      <c r="J2375">
        <f t="shared" si="149"/>
        <v>12.24</v>
      </c>
      <c r="K2375">
        <f t="shared" si="150"/>
        <v>12.47</v>
      </c>
      <c r="N2375">
        <f>'Central-Hudson Off Peak'!I2375</f>
        <v>-1.23</v>
      </c>
      <c r="O2375">
        <f>'Central-Hudson Off Peak'!D2375</f>
        <v>13.7</v>
      </c>
      <c r="P2375" s="2">
        <f t="shared" si="151"/>
        <v>0</v>
      </c>
    </row>
    <row r="2376" spans="1:16" x14ac:dyDescent="0.25">
      <c r="A2376" t="s">
        <v>6905</v>
      </c>
      <c r="B2376">
        <v>2000</v>
      </c>
      <c r="C2376">
        <v>15.03</v>
      </c>
      <c r="D2376">
        <v>14.74</v>
      </c>
      <c r="E2376">
        <v>0</v>
      </c>
      <c r="F2376">
        <v>0</v>
      </c>
      <c r="G2376">
        <v>-0.33</v>
      </c>
      <c r="H2376">
        <v>-0.62</v>
      </c>
      <c r="I2376">
        <f t="shared" si="148"/>
        <v>0.28999999999999998</v>
      </c>
      <c r="J2376">
        <f t="shared" si="149"/>
        <v>14.74</v>
      </c>
      <c r="K2376">
        <f t="shared" si="150"/>
        <v>15.03</v>
      </c>
      <c r="N2376">
        <f>'Central-Hudson Off Peak'!I2376</f>
        <v>-1.47</v>
      </c>
      <c r="O2376">
        <f>'Central-Hudson Off Peak'!D2376</f>
        <v>16.5</v>
      </c>
      <c r="P2376" s="2">
        <f t="shared" si="151"/>
        <v>0</v>
      </c>
    </row>
    <row r="2377" spans="1:16" x14ac:dyDescent="0.25">
      <c r="A2377" t="s">
        <v>6906</v>
      </c>
      <c r="B2377">
        <v>2000</v>
      </c>
      <c r="C2377">
        <v>18.149999999999999</v>
      </c>
      <c r="D2377">
        <v>17.8</v>
      </c>
      <c r="E2377">
        <v>0</v>
      </c>
      <c r="F2377">
        <v>0</v>
      </c>
      <c r="G2377">
        <v>-0.4</v>
      </c>
      <c r="H2377">
        <v>-0.75</v>
      </c>
      <c r="I2377">
        <f t="shared" si="148"/>
        <v>0.35</v>
      </c>
      <c r="J2377">
        <f t="shared" si="149"/>
        <v>17.8</v>
      </c>
      <c r="K2377">
        <f t="shared" si="150"/>
        <v>18.149999999999999</v>
      </c>
      <c r="N2377">
        <f>'Central-Hudson Off Peak'!I2377</f>
        <v>-1.7799999999999998</v>
      </c>
      <c r="O2377">
        <f>'Central-Hudson Off Peak'!D2377</f>
        <v>19.93</v>
      </c>
      <c r="P2377" s="2">
        <f t="shared" si="151"/>
        <v>0</v>
      </c>
    </row>
    <row r="2378" spans="1:16" x14ac:dyDescent="0.25">
      <c r="A2378" t="s">
        <v>6907</v>
      </c>
      <c r="B2378">
        <v>2000</v>
      </c>
      <c r="C2378">
        <v>20.8</v>
      </c>
      <c r="D2378">
        <v>20.399999999999999</v>
      </c>
      <c r="E2378">
        <v>0</v>
      </c>
      <c r="F2378">
        <v>0</v>
      </c>
      <c r="G2378">
        <v>-0.46</v>
      </c>
      <c r="H2378">
        <v>-0.86</v>
      </c>
      <c r="I2378">
        <f t="shared" si="148"/>
        <v>0.39999999999999997</v>
      </c>
      <c r="J2378">
        <f t="shared" si="149"/>
        <v>20.399999999999999</v>
      </c>
      <c r="K2378">
        <f t="shared" si="150"/>
        <v>20.8</v>
      </c>
      <c r="N2378">
        <f>'Central-Hudson Off Peak'!I2378</f>
        <v>-2.04</v>
      </c>
      <c r="O2378">
        <f>'Central-Hudson Off Peak'!D2378</f>
        <v>22.84</v>
      </c>
      <c r="P2378" s="2">
        <f t="shared" si="151"/>
        <v>0</v>
      </c>
    </row>
    <row r="2379" spans="1:16" x14ac:dyDescent="0.25">
      <c r="A2379" t="s">
        <v>6908</v>
      </c>
      <c r="B2379">
        <v>2000</v>
      </c>
      <c r="C2379">
        <v>22.34</v>
      </c>
      <c r="D2379">
        <v>22.49</v>
      </c>
      <c r="E2379">
        <v>-2.2000000000000002</v>
      </c>
      <c r="F2379">
        <v>-2.73</v>
      </c>
      <c r="G2379">
        <v>-0.45</v>
      </c>
      <c r="H2379">
        <v>-0.83</v>
      </c>
      <c r="I2379">
        <f t="shared" si="148"/>
        <v>0.37999999999999995</v>
      </c>
      <c r="J2379">
        <f t="shared" si="149"/>
        <v>22.49</v>
      </c>
      <c r="K2379">
        <f t="shared" si="150"/>
        <v>22.34</v>
      </c>
      <c r="N2379">
        <f>'Central-Hudson Off Peak'!I2379</f>
        <v>-1.98</v>
      </c>
      <c r="O2379">
        <f>'Central-Hudson Off Peak'!D2379</f>
        <v>39.78</v>
      </c>
      <c r="P2379" s="2">
        <f t="shared" si="151"/>
        <v>15.460000000000004</v>
      </c>
    </row>
    <row r="2380" spans="1:16" x14ac:dyDescent="0.25">
      <c r="A2380" t="s">
        <v>6909</v>
      </c>
      <c r="B2380">
        <v>2000</v>
      </c>
      <c r="C2380">
        <v>22.47</v>
      </c>
      <c r="D2380">
        <v>22.75</v>
      </c>
      <c r="E2380">
        <v>-2.71</v>
      </c>
      <c r="F2380">
        <v>-3.36</v>
      </c>
      <c r="G2380">
        <v>-0.44</v>
      </c>
      <c r="H2380">
        <v>-0.81</v>
      </c>
      <c r="I2380">
        <f t="shared" si="148"/>
        <v>0.37000000000000005</v>
      </c>
      <c r="J2380">
        <f t="shared" si="149"/>
        <v>22.75</v>
      </c>
      <c r="K2380">
        <f t="shared" si="150"/>
        <v>22.47</v>
      </c>
      <c r="N2380">
        <f>'Central-Hudson Off Peak'!I2380</f>
        <v>-1.94</v>
      </c>
      <c r="O2380">
        <f>'Central-Hudson Off Peak'!D2380</f>
        <v>43.44</v>
      </c>
      <c r="P2380" s="2">
        <f t="shared" si="151"/>
        <v>19.03</v>
      </c>
    </row>
    <row r="2381" spans="1:16" x14ac:dyDescent="0.25">
      <c r="A2381" t="s">
        <v>6910</v>
      </c>
      <c r="B2381">
        <v>2000</v>
      </c>
      <c r="C2381">
        <v>25.2</v>
      </c>
      <c r="D2381">
        <v>25.39</v>
      </c>
      <c r="E2381">
        <v>-2.6</v>
      </c>
      <c r="F2381">
        <v>-3.22</v>
      </c>
      <c r="G2381">
        <v>-0.5</v>
      </c>
      <c r="H2381">
        <v>-0.93</v>
      </c>
      <c r="I2381">
        <f t="shared" si="148"/>
        <v>0.43000000000000005</v>
      </c>
      <c r="J2381">
        <f t="shared" si="149"/>
        <v>25.39</v>
      </c>
      <c r="K2381">
        <f t="shared" si="150"/>
        <v>25.2</v>
      </c>
      <c r="N2381">
        <f>'Central-Hudson Off Peak'!I2381</f>
        <v>-2.2199999999999998</v>
      </c>
      <c r="O2381">
        <f>'Central-Hudson Off Peak'!D2381</f>
        <v>45.62</v>
      </c>
      <c r="P2381" s="2">
        <f t="shared" si="151"/>
        <v>18.2</v>
      </c>
    </row>
    <row r="2382" spans="1:16" x14ac:dyDescent="0.25">
      <c r="A2382" t="s">
        <v>6911</v>
      </c>
      <c r="B2382">
        <v>2000</v>
      </c>
      <c r="C2382">
        <v>24.99</v>
      </c>
      <c r="D2382">
        <v>25.31</v>
      </c>
      <c r="E2382">
        <v>-3.05</v>
      </c>
      <c r="F2382">
        <v>-3.78</v>
      </c>
      <c r="G2382">
        <v>-0.49</v>
      </c>
      <c r="H2382">
        <v>-0.9</v>
      </c>
      <c r="I2382">
        <f t="shared" si="148"/>
        <v>0.41000000000000003</v>
      </c>
      <c r="J2382">
        <f t="shared" si="149"/>
        <v>25.31</v>
      </c>
      <c r="K2382">
        <f t="shared" si="150"/>
        <v>24.99</v>
      </c>
      <c r="N2382">
        <f>'Central-Hudson Off Peak'!I2382</f>
        <v>-2.16</v>
      </c>
      <c r="O2382">
        <f>'Central-Hudson Off Peak'!D2382</f>
        <v>48.52</v>
      </c>
      <c r="P2382" s="2">
        <f t="shared" si="151"/>
        <v>21.37</v>
      </c>
    </row>
    <row r="2383" spans="1:16" x14ac:dyDescent="0.25">
      <c r="A2383" t="s">
        <v>6912</v>
      </c>
      <c r="B2383">
        <v>2000</v>
      </c>
      <c r="C2383">
        <v>24.95</v>
      </c>
      <c r="D2383">
        <v>25.28</v>
      </c>
      <c r="E2383">
        <v>-3.15</v>
      </c>
      <c r="F2383">
        <v>-3.9</v>
      </c>
      <c r="G2383">
        <v>-0.48</v>
      </c>
      <c r="H2383">
        <v>-0.9</v>
      </c>
      <c r="I2383">
        <f t="shared" si="148"/>
        <v>0.42000000000000004</v>
      </c>
      <c r="J2383">
        <f t="shared" si="149"/>
        <v>25.28</v>
      </c>
      <c r="K2383">
        <f t="shared" si="150"/>
        <v>24.95</v>
      </c>
      <c r="N2383">
        <f>'Central-Hudson Off Peak'!I2383</f>
        <v>-2.1399999999999997</v>
      </c>
      <c r="O2383">
        <f>'Central-Hudson Off Peak'!D2383</f>
        <v>49.15</v>
      </c>
      <c r="P2383" s="2">
        <f t="shared" si="151"/>
        <v>22.06</v>
      </c>
    </row>
    <row r="2384" spans="1:16" x14ac:dyDescent="0.25">
      <c r="A2384" t="s">
        <v>6913</v>
      </c>
      <c r="B2384">
        <v>2000</v>
      </c>
      <c r="C2384">
        <v>24.99</v>
      </c>
      <c r="D2384">
        <v>25.31</v>
      </c>
      <c r="E2384">
        <v>-3.03</v>
      </c>
      <c r="F2384">
        <v>-3.76</v>
      </c>
      <c r="G2384">
        <v>-0.49</v>
      </c>
      <c r="H2384">
        <v>-0.9</v>
      </c>
      <c r="I2384">
        <f t="shared" si="148"/>
        <v>0.41000000000000003</v>
      </c>
      <c r="J2384">
        <f t="shared" si="149"/>
        <v>25.31</v>
      </c>
      <c r="K2384">
        <f t="shared" si="150"/>
        <v>24.99</v>
      </c>
      <c r="N2384">
        <f>'Central-Hudson Off Peak'!I2384</f>
        <v>-2.16</v>
      </c>
      <c r="O2384">
        <f>'Central-Hudson Off Peak'!D2384</f>
        <v>48.43</v>
      </c>
      <c r="P2384" s="2">
        <f t="shared" si="151"/>
        <v>21.279999999999998</v>
      </c>
    </row>
    <row r="2385" spans="1:16" x14ac:dyDescent="0.25">
      <c r="A2385" t="s">
        <v>6914</v>
      </c>
      <c r="B2385">
        <v>2000</v>
      </c>
      <c r="C2385">
        <v>29.13</v>
      </c>
      <c r="D2385">
        <v>29.24</v>
      </c>
      <c r="E2385">
        <v>-2.57</v>
      </c>
      <c r="F2385">
        <v>-3.18</v>
      </c>
      <c r="G2385">
        <v>-0.59</v>
      </c>
      <c r="H2385">
        <v>-1.0900000000000001</v>
      </c>
      <c r="I2385">
        <f t="shared" si="148"/>
        <v>0.50000000000000011</v>
      </c>
      <c r="J2385">
        <f t="shared" si="149"/>
        <v>29.24</v>
      </c>
      <c r="K2385">
        <f t="shared" si="150"/>
        <v>29.13</v>
      </c>
      <c r="N2385">
        <f>'Central-Hudson Off Peak'!I2385</f>
        <v>-2.61</v>
      </c>
      <c r="O2385">
        <f>'Central-Hudson Off Peak'!D2385</f>
        <v>49.71</v>
      </c>
      <c r="P2385" s="2">
        <f t="shared" si="151"/>
        <v>17.970000000000002</v>
      </c>
    </row>
    <row r="2386" spans="1:16" x14ac:dyDescent="0.25">
      <c r="A2386" t="s">
        <v>6915</v>
      </c>
      <c r="B2386">
        <v>2000</v>
      </c>
      <c r="C2386">
        <v>29.16</v>
      </c>
      <c r="D2386">
        <v>29.24</v>
      </c>
      <c r="E2386">
        <v>-2.44</v>
      </c>
      <c r="F2386">
        <v>-3.03</v>
      </c>
      <c r="G2386">
        <v>-0.59</v>
      </c>
      <c r="H2386">
        <v>-1.1000000000000001</v>
      </c>
      <c r="I2386">
        <f t="shared" si="148"/>
        <v>0.51000000000000012</v>
      </c>
      <c r="J2386">
        <f t="shared" si="149"/>
        <v>29.24</v>
      </c>
      <c r="K2386">
        <f t="shared" si="150"/>
        <v>29.16</v>
      </c>
      <c r="N2386">
        <f>'Central-Hudson Off Peak'!I2386</f>
        <v>-2.6199999999999997</v>
      </c>
      <c r="O2386">
        <f>'Central-Hudson Off Peak'!D2386</f>
        <v>48.9</v>
      </c>
      <c r="P2386" s="2">
        <f t="shared" si="151"/>
        <v>17.12</v>
      </c>
    </row>
    <row r="2387" spans="1:16" x14ac:dyDescent="0.25">
      <c r="A2387" t="s">
        <v>6916</v>
      </c>
      <c r="B2387">
        <v>2000</v>
      </c>
      <c r="C2387">
        <v>28.98</v>
      </c>
      <c r="D2387">
        <v>29.26</v>
      </c>
      <c r="E2387">
        <v>-3.2</v>
      </c>
      <c r="F2387">
        <v>-3.97</v>
      </c>
      <c r="G2387">
        <v>-0.56999999999999995</v>
      </c>
      <c r="H2387">
        <v>-1.06</v>
      </c>
      <c r="I2387">
        <f t="shared" si="148"/>
        <v>0.4900000000000001</v>
      </c>
      <c r="J2387">
        <f t="shared" si="149"/>
        <v>29.26</v>
      </c>
      <c r="K2387">
        <f t="shared" si="150"/>
        <v>28.98</v>
      </c>
      <c r="N2387">
        <f>'Central-Hudson Off Peak'!I2387</f>
        <v>-2.5299999999999998</v>
      </c>
      <c r="O2387">
        <f>'Central-Hudson Off Peak'!D2387</f>
        <v>53.93</v>
      </c>
      <c r="P2387" s="2">
        <f t="shared" si="151"/>
        <v>22.419999999999998</v>
      </c>
    </row>
    <row r="2388" spans="1:16" x14ac:dyDescent="0.25">
      <c r="A2388" t="s">
        <v>6917</v>
      </c>
      <c r="B2388">
        <v>2000</v>
      </c>
      <c r="C2388">
        <v>29.04</v>
      </c>
      <c r="D2388">
        <v>29.25</v>
      </c>
      <c r="E2388">
        <v>-2.93</v>
      </c>
      <c r="F2388">
        <v>-3.63</v>
      </c>
      <c r="G2388">
        <v>-0.57999999999999996</v>
      </c>
      <c r="H2388">
        <v>-1.07</v>
      </c>
      <c r="I2388">
        <f t="shared" si="148"/>
        <v>0.4900000000000001</v>
      </c>
      <c r="J2388">
        <f t="shared" si="149"/>
        <v>29.25</v>
      </c>
      <c r="K2388">
        <f t="shared" si="150"/>
        <v>29.04</v>
      </c>
      <c r="N2388">
        <f>'Central-Hudson Off Peak'!I2388</f>
        <v>-2.56</v>
      </c>
      <c r="O2388">
        <f>'Central-Hudson Off Peak'!D2388</f>
        <v>52.15</v>
      </c>
      <c r="P2388" s="2">
        <f t="shared" si="151"/>
        <v>20.549999999999997</v>
      </c>
    </row>
    <row r="2389" spans="1:16" x14ac:dyDescent="0.25">
      <c r="A2389" t="s">
        <v>6918</v>
      </c>
      <c r="B2389">
        <v>2000</v>
      </c>
      <c r="C2389">
        <v>29.01</v>
      </c>
      <c r="D2389">
        <v>29.25</v>
      </c>
      <c r="E2389">
        <v>-3.06</v>
      </c>
      <c r="F2389">
        <v>-3.79</v>
      </c>
      <c r="G2389">
        <v>-0.57999999999999996</v>
      </c>
      <c r="H2389">
        <v>-1.07</v>
      </c>
      <c r="I2389">
        <f t="shared" si="148"/>
        <v>0.4900000000000001</v>
      </c>
      <c r="J2389">
        <f t="shared" si="149"/>
        <v>29.25</v>
      </c>
      <c r="K2389">
        <f t="shared" si="150"/>
        <v>29.01</v>
      </c>
      <c r="N2389">
        <f>'Central-Hudson Off Peak'!I2389</f>
        <v>-2.5499999999999998</v>
      </c>
      <c r="O2389">
        <f>'Central-Hudson Off Peak'!D2389</f>
        <v>52.97</v>
      </c>
      <c r="P2389" s="2">
        <f t="shared" si="151"/>
        <v>21.41</v>
      </c>
    </row>
    <row r="2390" spans="1:16" x14ac:dyDescent="0.25">
      <c r="A2390" t="s">
        <v>6919</v>
      </c>
      <c r="B2390">
        <v>2000</v>
      </c>
      <c r="C2390">
        <v>28.93</v>
      </c>
      <c r="D2390">
        <v>29.27</v>
      </c>
      <c r="E2390">
        <v>-3.45</v>
      </c>
      <c r="F2390">
        <v>-4.28</v>
      </c>
      <c r="G2390">
        <v>-0.56000000000000005</v>
      </c>
      <c r="H2390">
        <v>-1.05</v>
      </c>
      <c r="I2390">
        <f t="shared" si="148"/>
        <v>0.49</v>
      </c>
      <c r="J2390">
        <f t="shared" si="149"/>
        <v>29.27</v>
      </c>
      <c r="K2390">
        <f t="shared" si="150"/>
        <v>28.93</v>
      </c>
      <c r="N2390">
        <f>'Central-Hudson Off Peak'!I2390</f>
        <v>-2.4900000000000002</v>
      </c>
      <c r="O2390">
        <f>'Central-Hudson Off Peak'!D2390</f>
        <v>55.59</v>
      </c>
      <c r="P2390" s="2">
        <f t="shared" si="151"/>
        <v>24.17</v>
      </c>
    </row>
    <row r="2391" spans="1:16" x14ac:dyDescent="0.25">
      <c r="A2391" t="s">
        <v>6920</v>
      </c>
      <c r="B2391">
        <v>2000</v>
      </c>
      <c r="C2391">
        <v>28.53</v>
      </c>
      <c r="D2391">
        <v>27.99</v>
      </c>
      <c r="E2391">
        <v>0</v>
      </c>
      <c r="F2391">
        <v>0</v>
      </c>
      <c r="G2391">
        <v>-0.63</v>
      </c>
      <c r="H2391">
        <v>-1.17</v>
      </c>
      <c r="I2391">
        <f t="shared" si="148"/>
        <v>0.53999999999999992</v>
      </c>
      <c r="J2391">
        <f t="shared" si="149"/>
        <v>27.99</v>
      </c>
      <c r="K2391">
        <f t="shared" si="150"/>
        <v>28.53</v>
      </c>
      <c r="N2391">
        <f>'Central-Hudson Off Peak'!I2391</f>
        <v>-2.8</v>
      </c>
      <c r="O2391">
        <f>'Central-Hudson Off Peak'!D2391</f>
        <v>31.33</v>
      </c>
      <c r="P2391" s="2">
        <f t="shared" si="151"/>
        <v>0</v>
      </c>
    </row>
    <row r="2392" spans="1:16" x14ac:dyDescent="0.25">
      <c r="A2392" t="s">
        <v>6921</v>
      </c>
      <c r="B2392">
        <v>2000</v>
      </c>
      <c r="C2392">
        <v>22.18</v>
      </c>
      <c r="D2392">
        <v>21.76</v>
      </c>
      <c r="E2392">
        <v>0</v>
      </c>
      <c r="F2392">
        <v>0</v>
      </c>
      <c r="G2392">
        <v>-0.49</v>
      </c>
      <c r="H2392">
        <v>-0.91</v>
      </c>
      <c r="I2392">
        <f t="shared" si="148"/>
        <v>0.42000000000000004</v>
      </c>
      <c r="J2392">
        <f t="shared" si="149"/>
        <v>21.76</v>
      </c>
      <c r="K2392">
        <f t="shared" si="150"/>
        <v>22.18</v>
      </c>
      <c r="N2392">
        <f>'Central-Hudson Off Peak'!I2392</f>
        <v>-2.1799999999999997</v>
      </c>
      <c r="O2392">
        <f>'Central-Hudson Off Peak'!D2392</f>
        <v>24.36</v>
      </c>
      <c r="P2392" s="2">
        <f t="shared" si="151"/>
        <v>0</v>
      </c>
    </row>
    <row r="2393" spans="1:16" x14ac:dyDescent="0.25">
      <c r="A2393" t="s">
        <v>6922</v>
      </c>
      <c r="B2393">
        <v>2000</v>
      </c>
      <c r="C2393">
        <v>16.149999999999999</v>
      </c>
      <c r="D2393">
        <v>15.9</v>
      </c>
      <c r="E2393">
        <v>0</v>
      </c>
      <c r="F2393">
        <v>0</v>
      </c>
      <c r="G2393">
        <v>-0.36</v>
      </c>
      <c r="H2393">
        <v>-0.61</v>
      </c>
      <c r="I2393">
        <f t="shared" si="148"/>
        <v>0.25</v>
      </c>
      <c r="J2393">
        <f t="shared" si="149"/>
        <v>15.9</v>
      </c>
      <c r="K2393">
        <f t="shared" si="150"/>
        <v>16.149999999999999</v>
      </c>
      <c r="N2393">
        <f>'Central-Hudson Off Peak'!I2393</f>
        <v>-1.48</v>
      </c>
      <c r="O2393">
        <f>'Central-Hudson Off Peak'!D2393</f>
        <v>17.63</v>
      </c>
      <c r="P2393" s="2">
        <f t="shared" si="151"/>
        <v>0</v>
      </c>
    </row>
    <row r="2394" spans="1:16" x14ac:dyDescent="0.25">
      <c r="A2394" t="s">
        <v>6923</v>
      </c>
      <c r="B2394">
        <v>2000</v>
      </c>
      <c r="C2394">
        <v>15.9</v>
      </c>
      <c r="D2394">
        <v>15.65</v>
      </c>
      <c r="E2394">
        <v>0</v>
      </c>
      <c r="F2394">
        <v>0</v>
      </c>
      <c r="G2394">
        <v>-0.35</v>
      </c>
      <c r="H2394">
        <v>-0.6</v>
      </c>
      <c r="I2394">
        <f t="shared" si="148"/>
        <v>0.25</v>
      </c>
      <c r="J2394">
        <f t="shared" si="149"/>
        <v>15.65</v>
      </c>
      <c r="K2394">
        <f t="shared" si="150"/>
        <v>15.9</v>
      </c>
      <c r="N2394">
        <f>'Central-Hudson Off Peak'!I2394</f>
        <v>-1.4500000000000002</v>
      </c>
      <c r="O2394">
        <f>'Central-Hudson Off Peak'!D2394</f>
        <v>17.350000000000001</v>
      </c>
      <c r="P2394" s="2">
        <f t="shared" si="151"/>
        <v>0</v>
      </c>
    </row>
    <row r="2395" spans="1:16" x14ac:dyDescent="0.25">
      <c r="A2395" t="s">
        <v>6924</v>
      </c>
      <c r="B2395">
        <v>2000</v>
      </c>
      <c r="C2395">
        <v>15.69</v>
      </c>
      <c r="D2395">
        <v>15.44</v>
      </c>
      <c r="E2395">
        <v>0</v>
      </c>
      <c r="F2395">
        <v>0</v>
      </c>
      <c r="G2395">
        <v>-0.35</v>
      </c>
      <c r="H2395">
        <v>-0.6</v>
      </c>
      <c r="I2395">
        <f t="shared" si="148"/>
        <v>0.25</v>
      </c>
      <c r="J2395">
        <f t="shared" si="149"/>
        <v>15.44</v>
      </c>
      <c r="K2395">
        <f t="shared" si="150"/>
        <v>15.69</v>
      </c>
      <c r="N2395">
        <f>'Central-Hudson Off Peak'!I2395</f>
        <v>-1.44</v>
      </c>
      <c r="O2395">
        <f>'Central-Hudson Off Peak'!D2395</f>
        <v>17.13</v>
      </c>
      <c r="P2395" s="2">
        <f t="shared" si="151"/>
        <v>0</v>
      </c>
    </row>
    <row r="2396" spans="1:16" x14ac:dyDescent="0.25">
      <c r="A2396" t="s">
        <v>6925</v>
      </c>
      <c r="B2396">
        <v>2000</v>
      </c>
      <c r="C2396">
        <v>14.76</v>
      </c>
      <c r="D2396">
        <v>14.53</v>
      </c>
      <c r="E2396">
        <v>0</v>
      </c>
      <c r="F2396">
        <v>0</v>
      </c>
      <c r="G2396">
        <v>-0.33</v>
      </c>
      <c r="H2396">
        <v>-0.56000000000000005</v>
      </c>
      <c r="I2396">
        <f t="shared" si="148"/>
        <v>0.23000000000000004</v>
      </c>
      <c r="J2396">
        <f t="shared" si="149"/>
        <v>14.53</v>
      </c>
      <c r="K2396">
        <f t="shared" si="150"/>
        <v>14.76</v>
      </c>
      <c r="N2396">
        <f>'Central-Hudson Off Peak'!I2396</f>
        <v>-1.36</v>
      </c>
      <c r="O2396">
        <f>'Central-Hudson Off Peak'!D2396</f>
        <v>16.12</v>
      </c>
      <c r="P2396" s="2">
        <f t="shared" si="151"/>
        <v>0</v>
      </c>
    </row>
    <row r="2397" spans="1:16" x14ac:dyDescent="0.25">
      <c r="A2397" t="s">
        <v>6926</v>
      </c>
      <c r="B2397">
        <v>2000</v>
      </c>
      <c r="C2397">
        <v>15.62</v>
      </c>
      <c r="D2397">
        <v>15.38</v>
      </c>
      <c r="E2397">
        <v>0</v>
      </c>
      <c r="F2397">
        <v>0</v>
      </c>
      <c r="G2397">
        <v>-0.35</v>
      </c>
      <c r="H2397">
        <v>-0.59</v>
      </c>
      <c r="I2397">
        <f t="shared" si="148"/>
        <v>0.24</v>
      </c>
      <c r="J2397">
        <f t="shared" si="149"/>
        <v>15.38</v>
      </c>
      <c r="K2397">
        <f t="shared" si="150"/>
        <v>15.62</v>
      </c>
      <c r="N2397">
        <f>'Central-Hudson Off Peak'!I2397</f>
        <v>-1.44</v>
      </c>
      <c r="O2397">
        <f>'Central-Hudson Off Peak'!D2397</f>
        <v>17.059999999999999</v>
      </c>
      <c r="P2397" s="2">
        <f t="shared" si="151"/>
        <v>0</v>
      </c>
    </row>
    <row r="2398" spans="1:16" x14ac:dyDescent="0.25">
      <c r="A2398" t="s">
        <v>6927</v>
      </c>
      <c r="B2398">
        <v>2000</v>
      </c>
      <c r="C2398">
        <v>16.149999999999999</v>
      </c>
      <c r="D2398">
        <v>15.9</v>
      </c>
      <c r="E2398">
        <v>0</v>
      </c>
      <c r="F2398">
        <v>0</v>
      </c>
      <c r="G2398">
        <v>-0.36</v>
      </c>
      <c r="H2398">
        <v>-0.61</v>
      </c>
      <c r="I2398">
        <f t="shared" si="148"/>
        <v>0.25</v>
      </c>
      <c r="J2398">
        <f t="shared" si="149"/>
        <v>15.9</v>
      </c>
      <c r="K2398">
        <f t="shared" si="150"/>
        <v>16.149999999999999</v>
      </c>
      <c r="N2398">
        <f>'Central-Hudson Off Peak'!I2398</f>
        <v>-1.48</v>
      </c>
      <c r="O2398">
        <f>'Central-Hudson Off Peak'!D2398</f>
        <v>17.63</v>
      </c>
      <c r="P2398" s="2">
        <f t="shared" si="151"/>
        <v>0</v>
      </c>
    </row>
    <row r="2399" spans="1:16" x14ac:dyDescent="0.25">
      <c r="A2399" t="s">
        <v>6928</v>
      </c>
      <c r="B2399">
        <v>2000</v>
      </c>
      <c r="C2399">
        <v>16.149999999999999</v>
      </c>
      <c r="D2399">
        <v>15.9</v>
      </c>
      <c r="E2399">
        <v>0</v>
      </c>
      <c r="F2399">
        <v>0</v>
      </c>
      <c r="G2399">
        <v>-0.36</v>
      </c>
      <c r="H2399">
        <v>-0.61</v>
      </c>
      <c r="I2399">
        <f t="shared" si="148"/>
        <v>0.25</v>
      </c>
      <c r="J2399">
        <f t="shared" si="149"/>
        <v>15.9</v>
      </c>
      <c r="K2399">
        <f t="shared" si="150"/>
        <v>16.149999999999999</v>
      </c>
      <c r="N2399">
        <f>'Central-Hudson Off Peak'!I2399</f>
        <v>-1.48</v>
      </c>
      <c r="O2399">
        <f>'Central-Hudson Off Peak'!D2399</f>
        <v>17.63</v>
      </c>
      <c r="P2399" s="2">
        <f t="shared" si="151"/>
        <v>0</v>
      </c>
    </row>
    <row r="2400" spans="1:16" x14ac:dyDescent="0.25">
      <c r="A2400" t="s">
        <v>6929</v>
      </c>
      <c r="B2400">
        <v>2000</v>
      </c>
      <c r="C2400">
        <v>21.8</v>
      </c>
      <c r="D2400">
        <v>21.45</v>
      </c>
      <c r="E2400">
        <v>0</v>
      </c>
      <c r="F2400">
        <v>0</v>
      </c>
      <c r="G2400">
        <v>-0.48</v>
      </c>
      <c r="H2400">
        <v>-0.83</v>
      </c>
      <c r="I2400">
        <f t="shared" si="148"/>
        <v>0.35</v>
      </c>
      <c r="J2400">
        <f t="shared" si="149"/>
        <v>21.45</v>
      </c>
      <c r="K2400">
        <f t="shared" si="150"/>
        <v>21.8</v>
      </c>
      <c r="N2400">
        <f>'Central-Hudson Off Peak'!I2400</f>
        <v>-2</v>
      </c>
      <c r="O2400">
        <f>'Central-Hudson Off Peak'!D2400</f>
        <v>23.8</v>
      </c>
      <c r="P2400" s="2">
        <f t="shared" si="151"/>
        <v>0</v>
      </c>
    </row>
    <row r="2401" spans="1:16" x14ac:dyDescent="0.25">
      <c r="A2401" t="s">
        <v>6930</v>
      </c>
      <c r="B2401">
        <v>2000</v>
      </c>
      <c r="C2401">
        <v>20.66</v>
      </c>
      <c r="D2401">
        <v>20.12</v>
      </c>
      <c r="E2401">
        <v>0</v>
      </c>
      <c r="F2401">
        <v>0</v>
      </c>
      <c r="G2401">
        <v>-0.49</v>
      </c>
      <c r="H2401">
        <v>-1.03</v>
      </c>
      <c r="I2401">
        <f t="shared" si="148"/>
        <v>0.54</v>
      </c>
      <c r="J2401">
        <f t="shared" si="149"/>
        <v>20.12</v>
      </c>
      <c r="K2401">
        <f t="shared" si="150"/>
        <v>20.66</v>
      </c>
      <c r="N2401">
        <f>'Central-Hudson Off Peak'!I2401</f>
        <v>-1.88</v>
      </c>
      <c r="O2401">
        <f>'Central-Hudson Off Peak'!D2401</f>
        <v>22.54</v>
      </c>
      <c r="P2401" s="2">
        <f t="shared" si="151"/>
        <v>0</v>
      </c>
    </row>
    <row r="2402" spans="1:16" x14ac:dyDescent="0.25">
      <c r="A2402" t="s">
        <v>6931</v>
      </c>
      <c r="B2402">
        <v>2000</v>
      </c>
      <c r="C2402">
        <v>18.68</v>
      </c>
      <c r="D2402">
        <v>18.37</v>
      </c>
      <c r="E2402">
        <v>-0.64</v>
      </c>
      <c r="F2402">
        <v>-0.8</v>
      </c>
      <c r="G2402">
        <v>-0.43</v>
      </c>
      <c r="H2402">
        <v>-0.9</v>
      </c>
      <c r="I2402">
        <f t="shared" si="148"/>
        <v>0.47000000000000003</v>
      </c>
      <c r="J2402">
        <f t="shared" si="149"/>
        <v>18.37</v>
      </c>
      <c r="K2402">
        <f t="shared" si="150"/>
        <v>18.68</v>
      </c>
      <c r="N2402">
        <f>'Central-Hudson Off Peak'!I2402</f>
        <v>-1.64</v>
      </c>
      <c r="O2402">
        <f>'Central-Hudson Off Peak'!D2402</f>
        <v>24.84</v>
      </c>
      <c r="P2402" s="2">
        <f t="shared" si="151"/>
        <v>4.5199999999999996</v>
      </c>
    </row>
    <row r="2403" spans="1:16" x14ac:dyDescent="0.25">
      <c r="A2403" t="s">
        <v>6932</v>
      </c>
      <c r="B2403">
        <v>2000</v>
      </c>
      <c r="C2403">
        <v>14.95</v>
      </c>
      <c r="D2403">
        <v>14.57</v>
      </c>
      <c r="E2403">
        <v>0</v>
      </c>
      <c r="F2403">
        <v>0</v>
      </c>
      <c r="G2403">
        <v>-0.36</v>
      </c>
      <c r="H2403">
        <v>-0.74</v>
      </c>
      <c r="I2403">
        <f t="shared" si="148"/>
        <v>0.38</v>
      </c>
      <c r="J2403">
        <f t="shared" si="149"/>
        <v>14.57</v>
      </c>
      <c r="K2403">
        <f t="shared" si="150"/>
        <v>14.95</v>
      </c>
      <c r="N2403">
        <f>'Central-Hudson Off Peak'!I2403</f>
        <v>-1.3599999999999999</v>
      </c>
      <c r="O2403">
        <f>'Central-Hudson Off Peak'!D2403</f>
        <v>16.309999999999999</v>
      </c>
      <c r="P2403" s="2">
        <f t="shared" si="151"/>
        <v>0</v>
      </c>
    </row>
    <row r="2404" spans="1:16" x14ac:dyDescent="0.25">
      <c r="A2404" t="s">
        <v>6933</v>
      </c>
      <c r="B2404">
        <v>2000</v>
      </c>
      <c r="C2404">
        <v>13.86</v>
      </c>
      <c r="D2404">
        <v>13.5</v>
      </c>
      <c r="E2404">
        <v>0</v>
      </c>
      <c r="F2404">
        <v>0</v>
      </c>
      <c r="G2404">
        <v>-0.33</v>
      </c>
      <c r="H2404">
        <v>-0.69</v>
      </c>
      <c r="I2404">
        <f t="shared" si="148"/>
        <v>0.35999999999999993</v>
      </c>
      <c r="J2404">
        <f t="shared" si="149"/>
        <v>13.5</v>
      </c>
      <c r="K2404">
        <f t="shared" si="150"/>
        <v>13.86</v>
      </c>
      <c r="N2404">
        <f>'Central-Hudson Off Peak'!I2404</f>
        <v>-1.26</v>
      </c>
      <c r="O2404">
        <f>'Central-Hudson Off Peak'!D2404</f>
        <v>15.12</v>
      </c>
      <c r="P2404" s="2">
        <f t="shared" si="151"/>
        <v>0</v>
      </c>
    </row>
    <row r="2405" spans="1:16" x14ac:dyDescent="0.25">
      <c r="A2405" t="s">
        <v>6934</v>
      </c>
      <c r="B2405">
        <v>2000</v>
      </c>
      <c r="C2405">
        <v>13.86</v>
      </c>
      <c r="D2405">
        <v>13.5</v>
      </c>
      <c r="E2405">
        <v>0</v>
      </c>
      <c r="F2405">
        <v>0</v>
      </c>
      <c r="G2405">
        <v>-0.33</v>
      </c>
      <c r="H2405">
        <v>-0.69</v>
      </c>
      <c r="I2405">
        <f t="shared" si="148"/>
        <v>0.35999999999999993</v>
      </c>
      <c r="J2405">
        <f t="shared" si="149"/>
        <v>13.5</v>
      </c>
      <c r="K2405">
        <f t="shared" si="150"/>
        <v>13.86</v>
      </c>
      <c r="N2405">
        <f>'Central-Hudson Off Peak'!I2405</f>
        <v>-1.26</v>
      </c>
      <c r="O2405">
        <f>'Central-Hudson Off Peak'!D2405</f>
        <v>15.12</v>
      </c>
      <c r="P2405" s="2">
        <f t="shared" si="151"/>
        <v>0</v>
      </c>
    </row>
    <row r="2406" spans="1:16" x14ac:dyDescent="0.25">
      <c r="A2406" t="s">
        <v>6935</v>
      </c>
      <c r="B2406">
        <v>2000</v>
      </c>
      <c r="C2406">
        <v>15.9</v>
      </c>
      <c r="D2406">
        <v>15.49</v>
      </c>
      <c r="E2406">
        <v>0</v>
      </c>
      <c r="F2406">
        <v>0</v>
      </c>
      <c r="G2406">
        <v>-0.38</v>
      </c>
      <c r="H2406">
        <v>-0.79</v>
      </c>
      <c r="I2406">
        <f t="shared" si="148"/>
        <v>0.41000000000000003</v>
      </c>
      <c r="J2406">
        <f t="shared" si="149"/>
        <v>15.49</v>
      </c>
      <c r="K2406">
        <f t="shared" si="150"/>
        <v>15.9</v>
      </c>
      <c r="N2406">
        <f>'Central-Hudson Off Peak'!I2406</f>
        <v>-1.4500000000000002</v>
      </c>
      <c r="O2406">
        <f>'Central-Hudson Off Peak'!D2406</f>
        <v>17.350000000000001</v>
      </c>
      <c r="P2406" s="2">
        <f t="shared" si="151"/>
        <v>0</v>
      </c>
    </row>
    <row r="2407" spans="1:16" x14ac:dyDescent="0.25">
      <c r="A2407" t="s">
        <v>6936</v>
      </c>
      <c r="B2407">
        <v>2000</v>
      </c>
      <c r="C2407">
        <v>16.84</v>
      </c>
      <c r="D2407">
        <v>16.399999999999999</v>
      </c>
      <c r="E2407">
        <v>0</v>
      </c>
      <c r="F2407">
        <v>0</v>
      </c>
      <c r="G2407">
        <v>-0.4</v>
      </c>
      <c r="H2407">
        <v>-0.84</v>
      </c>
      <c r="I2407">
        <f t="shared" si="148"/>
        <v>0.43999999999999995</v>
      </c>
      <c r="J2407">
        <f t="shared" si="149"/>
        <v>16.399999999999999</v>
      </c>
      <c r="K2407">
        <f t="shared" si="150"/>
        <v>16.84</v>
      </c>
      <c r="N2407">
        <f>'Central-Hudson Off Peak'!I2407</f>
        <v>-1.5299999999999998</v>
      </c>
      <c r="O2407">
        <f>'Central-Hudson Off Peak'!D2407</f>
        <v>18.37</v>
      </c>
      <c r="P2407" s="2">
        <f t="shared" si="151"/>
        <v>0</v>
      </c>
    </row>
    <row r="2408" spans="1:16" x14ac:dyDescent="0.25">
      <c r="A2408" t="s">
        <v>6937</v>
      </c>
      <c r="B2408">
        <v>2000</v>
      </c>
      <c r="C2408">
        <v>19.940000000000001</v>
      </c>
      <c r="D2408">
        <v>19.43</v>
      </c>
      <c r="E2408">
        <v>0</v>
      </c>
      <c r="F2408">
        <v>0</v>
      </c>
      <c r="G2408">
        <v>-0.48</v>
      </c>
      <c r="H2408">
        <v>-0.99</v>
      </c>
      <c r="I2408">
        <f t="shared" si="148"/>
        <v>0.51</v>
      </c>
      <c r="J2408">
        <f t="shared" si="149"/>
        <v>19.43</v>
      </c>
      <c r="K2408">
        <f t="shared" si="150"/>
        <v>19.940000000000001</v>
      </c>
      <c r="N2408">
        <f>'Central-Hudson Off Peak'!I2408</f>
        <v>-1.82</v>
      </c>
      <c r="O2408">
        <f>'Central-Hudson Off Peak'!D2408</f>
        <v>21.76</v>
      </c>
      <c r="P2408" s="2">
        <f t="shared" si="151"/>
        <v>0</v>
      </c>
    </row>
    <row r="2409" spans="1:16" x14ac:dyDescent="0.25">
      <c r="A2409" t="s">
        <v>6938</v>
      </c>
      <c r="B2409">
        <v>2000</v>
      </c>
      <c r="C2409">
        <v>22.32</v>
      </c>
      <c r="D2409">
        <v>21.42</v>
      </c>
      <c r="E2409">
        <v>0</v>
      </c>
      <c r="F2409">
        <v>0</v>
      </c>
      <c r="G2409">
        <v>-0.56999999999999995</v>
      </c>
      <c r="H2409">
        <v>-1.47</v>
      </c>
      <c r="I2409">
        <f t="shared" si="148"/>
        <v>0.9</v>
      </c>
      <c r="J2409">
        <f t="shared" si="149"/>
        <v>21.42</v>
      </c>
      <c r="K2409">
        <f t="shared" si="150"/>
        <v>22.32</v>
      </c>
      <c r="N2409">
        <f>'Central-Hudson Off Peak'!I2409</f>
        <v>-2.27</v>
      </c>
      <c r="O2409">
        <f>'Central-Hudson Off Peak'!D2409</f>
        <v>24.59</v>
      </c>
      <c r="P2409" s="2">
        <f t="shared" si="151"/>
        <v>0</v>
      </c>
    </row>
    <row r="2410" spans="1:16" x14ac:dyDescent="0.25">
      <c r="A2410" t="s">
        <v>6939</v>
      </c>
      <c r="B2410">
        <v>2000</v>
      </c>
      <c r="C2410">
        <v>18.899999999999999</v>
      </c>
      <c r="D2410">
        <v>18.14</v>
      </c>
      <c r="E2410">
        <v>0</v>
      </c>
      <c r="F2410">
        <v>0</v>
      </c>
      <c r="G2410">
        <v>-0.48</v>
      </c>
      <c r="H2410">
        <v>-1.24</v>
      </c>
      <c r="I2410">
        <f t="shared" si="148"/>
        <v>0.76</v>
      </c>
      <c r="J2410">
        <f t="shared" si="149"/>
        <v>18.14</v>
      </c>
      <c r="K2410">
        <f t="shared" si="150"/>
        <v>18.899999999999999</v>
      </c>
      <c r="N2410">
        <f>'Central-Hudson Off Peak'!I2410</f>
        <v>-1.92</v>
      </c>
      <c r="O2410">
        <f>'Central-Hudson Off Peak'!D2410</f>
        <v>20.82</v>
      </c>
      <c r="P2410" s="2">
        <f t="shared" si="151"/>
        <v>0</v>
      </c>
    </row>
    <row r="2411" spans="1:16" x14ac:dyDescent="0.25">
      <c r="A2411" t="s">
        <v>6940</v>
      </c>
      <c r="B2411">
        <v>2000</v>
      </c>
      <c r="C2411">
        <v>14.13</v>
      </c>
      <c r="D2411">
        <v>13.56</v>
      </c>
      <c r="E2411">
        <v>0</v>
      </c>
      <c r="F2411">
        <v>0</v>
      </c>
      <c r="G2411">
        <v>-0.36</v>
      </c>
      <c r="H2411">
        <v>-0.93</v>
      </c>
      <c r="I2411">
        <f t="shared" si="148"/>
        <v>0.57000000000000006</v>
      </c>
      <c r="J2411">
        <f t="shared" si="149"/>
        <v>13.56</v>
      </c>
      <c r="K2411">
        <f t="shared" si="150"/>
        <v>14.13</v>
      </c>
      <c r="N2411">
        <f>'Central-Hudson Off Peak'!I2411</f>
        <v>-1.44</v>
      </c>
      <c r="O2411">
        <f>'Central-Hudson Off Peak'!D2411</f>
        <v>15.57</v>
      </c>
      <c r="P2411" s="2">
        <f t="shared" si="151"/>
        <v>0</v>
      </c>
    </row>
    <row r="2412" spans="1:16" x14ac:dyDescent="0.25">
      <c r="A2412" t="s">
        <v>6941</v>
      </c>
      <c r="B2412">
        <v>2000</v>
      </c>
      <c r="C2412">
        <v>12.76</v>
      </c>
      <c r="D2412">
        <v>12.24</v>
      </c>
      <c r="E2412">
        <v>0</v>
      </c>
      <c r="F2412">
        <v>0</v>
      </c>
      <c r="G2412">
        <v>-0.32</v>
      </c>
      <c r="H2412">
        <v>-0.84</v>
      </c>
      <c r="I2412">
        <f t="shared" si="148"/>
        <v>0.52</v>
      </c>
      <c r="J2412">
        <f t="shared" si="149"/>
        <v>12.24</v>
      </c>
      <c r="K2412">
        <f t="shared" si="150"/>
        <v>12.76</v>
      </c>
      <c r="N2412">
        <f>'Central-Hudson Off Peak'!I2412</f>
        <v>-1.29</v>
      </c>
      <c r="O2412">
        <f>'Central-Hudson Off Peak'!D2412</f>
        <v>14.05</v>
      </c>
      <c r="P2412" s="2">
        <f t="shared" si="151"/>
        <v>0</v>
      </c>
    </row>
    <row r="2413" spans="1:16" x14ac:dyDescent="0.25">
      <c r="A2413" t="s">
        <v>6942</v>
      </c>
      <c r="B2413">
        <v>2000</v>
      </c>
      <c r="C2413">
        <v>14.13</v>
      </c>
      <c r="D2413">
        <v>13.56</v>
      </c>
      <c r="E2413">
        <v>0</v>
      </c>
      <c r="F2413">
        <v>0</v>
      </c>
      <c r="G2413">
        <v>-0.36</v>
      </c>
      <c r="H2413">
        <v>-0.93</v>
      </c>
      <c r="I2413">
        <f t="shared" si="148"/>
        <v>0.57000000000000006</v>
      </c>
      <c r="J2413">
        <f t="shared" si="149"/>
        <v>13.56</v>
      </c>
      <c r="K2413">
        <f t="shared" si="150"/>
        <v>14.13</v>
      </c>
      <c r="N2413">
        <f>'Central-Hudson Off Peak'!I2413</f>
        <v>-1.44</v>
      </c>
      <c r="O2413">
        <f>'Central-Hudson Off Peak'!D2413</f>
        <v>15.57</v>
      </c>
      <c r="P2413" s="2">
        <f t="shared" si="151"/>
        <v>0</v>
      </c>
    </row>
    <row r="2414" spans="1:16" x14ac:dyDescent="0.25">
      <c r="A2414" t="s">
        <v>6943</v>
      </c>
      <c r="B2414">
        <v>2000</v>
      </c>
      <c r="C2414">
        <v>14.29</v>
      </c>
      <c r="D2414">
        <v>13.71</v>
      </c>
      <c r="E2414">
        <v>0</v>
      </c>
      <c r="F2414">
        <v>0</v>
      </c>
      <c r="G2414">
        <v>-0.36</v>
      </c>
      <c r="H2414">
        <v>-0.94</v>
      </c>
      <c r="I2414">
        <f t="shared" si="148"/>
        <v>0.57999999999999996</v>
      </c>
      <c r="J2414">
        <f t="shared" si="149"/>
        <v>13.71</v>
      </c>
      <c r="K2414">
        <f t="shared" si="150"/>
        <v>14.29</v>
      </c>
      <c r="N2414">
        <f>'Central-Hudson Off Peak'!I2414</f>
        <v>-1.4500000000000002</v>
      </c>
      <c r="O2414">
        <f>'Central-Hudson Off Peak'!D2414</f>
        <v>15.74</v>
      </c>
      <c r="P2414" s="2">
        <f t="shared" si="151"/>
        <v>0</v>
      </c>
    </row>
    <row r="2415" spans="1:16" x14ac:dyDescent="0.25">
      <c r="A2415" t="s">
        <v>6944</v>
      </c>
      <c r="B2415">
        <v>2000</v>
      </c>
      <c r="C2415">
        <v>14.74</v>
      </c>
      <c r="D2415">
        <v>14.15</v>
      </c>
      <c r="E2415">
        <v>0</v>
      </c>
      <c r="F2415">
        <v>0</v>
      </c>
      <c r="G2415">
        <v>-0.38</v>
      </c>
      <c r="H2415">
        <v>-0.97</v>
      </c>
      <c r="I2415">
        <f t="shared" si="148"/>
        <v>0.59</v>
      </c>
      <c r="J2415">
        <f t="shared" si="149"/>
        <v>14.15</v>
      </c>
      <c r="K2415">
        <f t="shared" si="150"/>
        <v>14.74</v>
      </c>
      <c r="N2415">
        <f>'Central-Hudson Off Peak'!I2415</f>
        <v>-1.5</v>
      </c>
      <c r="O2415">
        <f>'Central-Hudson Off Peak'!D2415</f>
        <v>16.239999999999998</v>
      </c>
      <c r="P2415" s="2">
        <f t="shared" si="151"/>
        <v>0</v>
      </c>
    </row>
    <row r="2416" spans="1:16" x14ac:dyDescent="0.25">
      <c r="A2416" t="s">
        <v>6945</v>
      </c>
      <c r="B2416">
        <v>2000</v>
      </c>
      <c r="C2416">
        <v>21.26</v>
      </c>
      <c r="D2416">
        <v>20.399999999999999</v>
      </c>
      <c r="E2416">
        <v>0</v>
      </c>
      <c r="F2416">
        <v>0</v>
      </c>
      <c r="G2416">
        <v>-0.54</v>
      </c>
      <c r="H2416">
        <v>-1.4</v>
      </c>
      <c r="I2416">
        <f t="shared" si="148"/>
        <v>0.85999999999999988</v>
      </c>
      <c r="J2416">
        <f t="shared" si="149"/>
        <v>20.399999999999999</v>
      </c>
      <c r="K2416">
        <f t="shared" si="150"/>
        <v>21.26</v>
      </c>
      <c r="N2416">
        <f>'Central-Hudson Off Peak'!I2416</f>
        <v>-2.16</v>
      </c>
      <c r="O2416">
        <f>'Central-Hudson Off Peak'!D2416</f>
        <v>23.42</v>
      </c>
      <c r="P2416" s="2">
        <f t="shared" si="151"/>
        <v>0</v>
      </c>
    </row>
    <row r="2417" spans="1:16" x14ac:dyDescent="0.25">
      <c r="A2417" t="s">
        <v>6946</v>
      </c>
      <c r="B2417">
        <v>2000</v>
      </c>
      <c r="C2417">
        <v>19.920000000000002</v>
      </c>
      <c r="D2417">
        <v>19.13</v>
      </c>
      <c r="E2417">
        <v>0</v>
      </c>
      <c r="F2417">
        <v>0</v>
      </c>
      <c r="G2417">
        <v>-0.56000000000000005</v>
      </c>
      <c r="H2417">
        <v>-1.35</v>
      </c>
      <c r="I2417">
        <f t="shared" si="148"/>
        <v>0.79</v>
      </c>
      <c r="J2417">
        <f t="shared" si="149"/>
        <v>19.13</v>
      </c>
      <c r="K2417">
        <f t="shared" si="150"/>
        <v>19.920000000000002</v>
      </c>
      <c r="N2417">
        <f>'Central-Hudson Off Peak'!I2417</f>
        <v>-1.99</v>
      </c>
      <c r="O2417">
        <f>'Central-Hudson Off Peak'!D2417</f>
        <v>21.91</v>
      </c>
      <c r="P2417" s="2">
        <f t="shared" si="151"/>
        <v>0</v>
      </c>
    </row>
    <row r="2418" spans="1:16" x14ac:dyDescent="0.25">
      <c r="A2418" t="s">
        <v>6947</v>
      </c>
      <c r="B2418">
        <v>2000</v>
      </c>
      <c r="C2418">
        <v>18.86</v>
      </c>
      <c r="D2418">
        <v>18.45</v>
      </c>
      <c r="E2418">
        <v>-1.28</v>
      </c>
      <c r="F2418">
        <v>-1.57</v>
      </c>
      <c r="G2418">
        <v>-0.49</v>
      </c>
      <c r="H2418">
        <v>-1.19</v>
      </c>
      <c r="I2418">
        <f t="shared" si="148"/>
        <v>0.7</v>
      </c>
      <c r="J2418">
        <f t="shared" si="149"/>
        <v>18.45</v>
      </c>
      <c r="K2418">
        <f t="shared" si="150"/>
        <v>18.86</v>
      </c>
      <c r="N2418">
        <f>'Central-Hudson Off Peak'!I2418</f>
        <v>-1.75</v>
      </c>
      <c r="O2418">
        <f>'Central-Hudson Off Peak'!D2418</f>
        <v>29.58</v>
      </c>
      <c r="P2418" s="2">
        <f t="shared" si="151"/>
        <v>8.9699999999999989</v>
      </c>
    </row>
    <row r="2419" spans="1:16" x14ac:dyDescent="0.25">
      <c r="A2419" t="s">
        <v>6948</v>
      </c>
      <c r="B2419">
        <v>2000</v>
      </c>
      <c r="C2419">
        <v>16.11</v>
      </c>
      <c r="D2419">
        <v>15.47</v>
      </c>
      <c r="E2419">
        <v>0</v>
      </c>
      <c r="F2419">
        <v>0</v>
      </c>
      <c r="G2419">
        <v>-0.45</v>
      </c>
      <c r="H2419">
        <v>-1.0900000000000001</v>
      </c>
      <c r="I2419">
        <f t="shared" si="148"/>
        <v>0.64000000000000012</v>
      </c>
      <c r="J2419">
        <f t="shared" si="149"/>
        <v>15.47</v>
      </c>
      <c r="K2419">
        <f t="shared" si="150"/>
        <v>16.11</v>
      </c>
      <c r="N2419">
        <f>'Central-Hudson Off Peak'!I2419</f>
        <v>-1.5999999999999999</v>
      </c>
      <c r="O2419">
        <f>'Central-Hudson Off Peak'!D2419</f>
        <v>17.71</v>
      </c>
      <c r="P2419" s="2">
        <f t="shared" si="151"/>
        <v>0</v>
      </c>
    </row>
    <row r="2420" spans="1:16" x14ac:dyDescent="0.25">
      <c r="A2420" t="s">
        <v>6949</v>
      </c>
      <c r="B2420">
        <v>2000</v>
      </c>
      <c r="C2420">
        <v>15.11</v>
      </c>
      <c r="D2420">
        <v>14.5</v>
      </c>
      <c r="E2420">
        <v>0</v>
      </c>
      <c r="F2420">
        <v>0</v>
      </c>
      <c r="G2420">
        <v>-0.42</v>
      </c>
      <c r="H2420">
        <v>-1.03</v>
      </c>
      <c r="I2420">
        <f t="shared" si="148"/>
        <v>0.6100000000000001</v>
      </c>
      <c r="J2420">
        <f t="shared" si="149"/>
        <v>14.5</v>
      </c>
      <c r="K2420">
        <f t="shared" si="150"/>
        <v>15.11</v>
      </c>
      <c r="N2420">
        <f>'Central-Hudson Off Peak'!I2420</f>
        <v>-1.51</v>
      </c>
      <c r="O2420">
        <f>'Central-Hudson Off Peak'!D2420</f>
        <v>16.62</v>
      </c>
      <c r="P2420" s="2">
        <f t="shared" si="151"/>
        <v>0</v>
      </c>
    </row>
    <row r="2421" spans="1:16" x14ac:dyDescent="0.25">
      <c r="A2421" t="s">
        <v>6950</v>
      </c>
      <c r="B2421">
        <v>2000</v>
      </c>
      <c r="C2421">
        <v>15.72</v>
      </c>
      <c r="D2421">
        <v>15.09</v>
      </c>
      <c r="E2421">
        <v>0</v>
      </c>
      <c r="F2421">
        <v>0</v>
      </c>
      <c r="G2421">
        <v>-0.44</v>
      </c>
      <c r="H2421">
        <v>-1.07</v>
      </c>
      <c r="I2421">
        <f t="shared" si="148"/>
        <v>0.63000000000000012</v>
      </c>
      <c r="J2421">
        <f t="shared" si="149"/>
        <v>15.09</v>
      </c>
      <c r="K2421">
        <f t="shared" si="150"/>
        <v>15.72</v>
      </c>
      <c r="N2421">
        <f>'Central-Hudson Off Peak'!I2421</f>
        <v>-1.5699999999999998</v>
      </c>
      <c r="O2421">
        <f>'Central-Hudson Off Peak'!D2421</f>
        <v>17.29</v>
      </c>
      <c r="P2421" s="2">
        <f t="shared" si="151"/>
        <v>0</v>
      </c>
    </row>
    <row r="2422" spans="1:16" x14ac:dyDescent="0.25">
      <c r="A2422" t="s">
        <v>6951</v>
      </c>
      <c r="B2422">
        <v>2000</v>
      </c>
      <c r="C2422">
        <v>19.920000000000002</v>
      </c>
      <c r="D2422">
        <v>19.13</v>
      </c>
      <c r="E2422">
        <v>0</v>
      </c>
      <c r="F2422">
        <v>0</v>
      </c>
      <c r="G2422">
        <v>-0.56000000000000005</v>
      </c>
      <c r="H2422">
        <v>-1.35</v>
      </c>
      <c r="I2422">
        <f t="shared" si="148"/>
        <v>0.79</v>
      </c>
      <c r="J2422">
        <f t="shared" si="149"/>
        <v>19.13</v>
      </c>
      <c r="K2422">
        <f t="shared" si="150"/>
        <v>19.920000000000002</v>
      </c>
      <c r="N2422">
        <f>'Central-Hudson Off Peak'!I2422</f>
        <v>-1.99</v>
      </c>
      <c r="O2422">
        <f>'Central-Hudson Off Peak'!D2422</f>
        <v>21.91</v>
      </c>
      <c r="P2422" s="2">
        <f t="shared" si="151"/>
        <v>0</v>
      </c>
    </row>
    <row r="2423" spans="1:16" x14ac:dyDescent="0.25">
      <c r="A2423" t="s">
        <v>6952</v>
      </c>
      <c r="B2423">
        <v>2000</v>
      </c>
      <c r="C2423">
        <v>18.57</v>
      </c>
      <c r="D2423">
        <v>17.829999999999998</v>
      </c>
      <c r="E2423">
        <v>0</v>
      </c>
      <c r="F2423">
        <v>0</v>
      </c>
      <c r="G2423">
        <v>-0.52</v>
      </c>
      <c r="H2423">
        <v>-1.26</v>
      </c>
      <c r="I2423">
        <f t="shared" si="148"/>
        <v>0.74</v>
      </c>
      <c r="J2423">
        <f t="shared" si="149"/>
        <v>17.829999999999998</v>
      </c>
      <c r="K2423">
        <f t="shared" si="150"/>
        <v>18.57</v>
      </c>
      <c r="N2423">
        <f>'Central-Hudson Off Peak'!I2423</f>
        <v>-1.85</v>
      </c>
      <c r="O2423">
        <f>'Central-Hudson Off Peak'!D2423</f>
        <v>20.420000000000002</v>
      </c>
      <c r="P2423" s="2">
        <f t="shared" si="151"/>
        <v>0</v>
      </c>
    </row>
    <row r="2424" spans="1:16" x14ac:dyDescent="0.25">
      <c r="A2424" t="s">
        <v>6953</v>
      </c>
      <c r="B2424">
        <v>2000</v>
      </c>
      <c r="C2424">
        <v>23.06</v>
      </c>
      <c r="D2424">
        <v>22.14</v>
      </c>
      <c r="E2424">
        <v>0</v>
      </c>
      <c r="F2424">
        <v>0</v>
      </c>
      <c r="G2424">
        <v>-0.65</v>
      </c>
      <c r="H2424">
        <v>-1.57</v>
      </c>
      <c r="I2424">
        <f t="shared" si="148"/>
        <v>0.92</v>
      </c>
      <c r="J2424">
        <f t="shared" si="149"/>
        <v>22.14</v>
      </c>
      <c r="K2424">
        <f t="shared" si="150"/>
        <v>23.06</v>
      </c>
      <c r="N2424">
        <f>'Central-Hudson Off Peak'!I2424</f>
        <v>-2.2999999999999998</v>
      </c>
      <c r="O2424">
        <f>'Central-Hudson Off Peak'!D2424</f>
        <v>25.36</v>
      </c>
      <c r="P2424" s="2">
        <f t="shared" si="151"/>
        <v>0</v>
      </c>
    </row>
    <row r="2425" spans="1:16" x14ac:dyDescent="0.25">
      <c r="A2425" t="s">
        <v>6954</v>
      </c>
      <c r="B2425">
        <v>2000</v>
      </c>
      <c r="C2425">
        <v>14.83</v>
      </c>
      <c r="D2425">
        <v>14.44</v>
      </c>
      <c r="E2425">
        <v>0</v>
      </c>
      <c r="F2425">
        <v>0</v>
      </c>
      <c r="G2425">
        <v>-0.28000000000000003</v>
      </c>
      <c r="H2425">
        <v>-0.67</v>
      </c>
      <c r="I2425">
        <f t="shared" si="148"/>
        <v>0.39</v>
      </c>
      <c r="J2425">
        <f t="shared" si="149"/>
        <v>14.44</v>
      </c>
      <c r="K2425">
        <f t="shared" si="150"/>
        <v>14.83</v>
      </c>
      <c r="N2425">
        <f>'Central-Hudson Off Peak'!I2425</f>
        <v>-1.36</v>
      </c>
      <c r="O2425">
        <f>'Central-Hudson Off Peak'!D2425</f>
        <v>16.190000000000001</v>
      </c>
      <c r="P2425" s="2">
        <f t="shared" si="151"/>
        <v>0</v>
      </c>
    </row>
    <row r="2426" spans="1:16" x14ac:dyDescent="0.25">
      <c r="A2426" t="s">
        <v>6955</v>
      </c>
      <c r="B2426">
        <v>2000</v>
      </c>
      <c r="C2426">
        <v>14.37</v>
      </c>
      <c r="D2426">
        <v>13.99</v>
      </c>
      <c r="E2426">
        <v>0</v>
      </c>
      <c r="F2426">
        <v>0</v>
      </c>
      <c r="G2426">
        <v>-0.27</v>
      </c>
      <c r="H2426">
        <v>-0.65</v>
      </c>
      <c r="I2426">
        <f t="shared" si="148"/>
        <v>0.38</v>
      </c>
      <c r="J2426">
        <f t="shared" si="149"/>
        <v>13.99</v>
      </c>
      <c r="K2426">
        <f t="shared" si="150"/>
        <v>14.37</v>
      </c>
      <c r="N2426">
        <f>'Central-Hudson Off Peak'!I2426</f>
        <v>-1.32</v>
      </c>
      <c r="O2426">
        <f>'Central-Hudson Off Peak'!D2426</f>
        <v>15.69</v>
      </c>
      <c r="P2426" s="2">
        <f t="shared" si="151"/>
        <v>0</v>
      </c>
    </row>
    <row r="2427" spans="1:16" x14ac:dyDescent="0.25">
      <c r="A2427" t="s">
        <v>6956</v>
      </c>
      <c r="B2427">
        <v>2000</v>
      </c>
      <c r="C2427">
        <v>12.53</v>
      </c>
      <c r="D2427">
        <v>12.2</v>
      </c>
      <c r="E2427">
        <v>0</v>
      </c>
      <c r="F2427">
        <v>0</v>
      </c>
      <c r="G2427">
        <v>-0.24</v>
      </c>
      <c r="H2427">
        <v>-0.56999999999999995</v>
      </c>
      <c r="I2427">
        <f t="shared" si="148"/>
        <v>0.32999999999999996</v>
      </c>
      <c r="J2427">
        <f t="shared" si="149"/>
        <v>12.2</v>
      </c>
      <c r="K2427">
        <f t="shared" si="150"/>
        <v>12.53</v>
      </c>
      <c r="N2427">
        <f>'Central-Hudson Off Peak'!I2427</f>
        <v>-1.1600000000000001</v>
      </c>
      <c r="O2427">
        <f>'Central-Hudson Off Peak'!D2427</f>
        <v>13.69</v>
      </c>
      <c r="P2427" s="2">
        <f t="shared" si="151"/>
        <v>0</v>
      </c>
    </row>
    <row r="2428" spans="1:16" x14ac:dyDescent="0.25">
      <c r="A2428" t="s">
        <v>6957</v>
      </c>
      <c r="B2428">
        <v>2000</v>
      </c>
      <c r="C2428">
        <v>12.53</v>
      </c>
      <c r="D2428">
        <v>12.2</v>
      </c>
      <c r="E2428">
        <v>0</v>
      </c>
      <c r="F2428">
        <v>0</v>
      </c>
      <c r="G2428">
        <v>-0.24</v>
      </c>
      <c r="H2428">
        <v>-0.56999999999999995</v>
      </c>
      <c r="I2428">
        <f t="shared" si="148"/>
        <v>0.32999999999999996</v>
      </c>
      <c r="J2428">
        <f t="shared" si="149"/>
        <v>12.2</v>
      </c>
      <c r="K2428">
        <f t="shared" si="150"/>
        <v>12.53</v>
      </c>
      <c r="N2428">
        <f>'Central-Hudson Off Peak'!I2428</f>
        <v>-1.1600000000000001</v>
      </c>
      <c r="O2428">
        <f>'Central-Hudson Off Peak'!D2428</f>
        <v>13.69</v>
      </c>
      <c r="P2428" s="2">
        <f t="shared" si="151"/>
        <v>0</v>
      </c>
    </row>
    <row r="2429" spans="1:16" x14ac:dyDescent="0.25">
      <c r="A2429" t="s">
        <v>6958</v>
      </c>
      <c r="B2429">
        <v>2000</v>
      </c>
      <c r="C2429">
        <v>12.53</v>
      </c>
      <c r="D2429">
        <v>12.2</v>
      </c>
      <c r="E2429">
        <v>0</v>
      </c>
      <c r="F2429">
        <v>0</v>
      </c>
      <c r="G2429">
        <v>-0.24</v>
      </c>
      <c r="H2429">
        <v>-0.56999999999999995</v>
      </c>
      <c r="I2429">
        <f t="shared" si="148"/>
        <v>0.32999999999999996</v>
      </c>
      <c r="J2429">
        <f t="shared" si="149"/>
        <v>12.2</v>
      </c>
      <c r="K2429">
        <f t="shared" si="150"/>
        <v>12.53</v>
      </c>
      <c r="N2429">
        <f>'Central-Hudson Off Peak'!I2429</f>
        <v>-1.1600000000000001</v>
      </c>
      <c r="O2429">
        <f>'Central-Hudson Off Peak'!D2429</f>
        <v>13.69</v>
      </c>
      <c r="P2429" s="2">
        <f t="shared" si="151"/>
        <v>0</v>
      </c>
    </row>
    <row r="2430" spans="1:16" x14ac:dyDescent="0.25">
      <c r="A2430" t="s">
        <v>6959</v>
      </c>
      <c r="B2430">
        <v>2000</v>
      </c>
      <c r="C2430">
        <v>13.87</v>
      </c>
      <c r="D2430">
        <v>13.52</v>
      </c>
      <c r="E2430">
        <v>0</v>
      </c>
      <c r="F2430">
        <v>0</v>
      </c>
      <c r="G2430">
        <v>-0.27</v>
      </c>
      <c r="H2430">
        <v>-0.62</v>
      </c>
      <c r="I2430">
        <f t="shared" si="148"/>
        <v>0.35</v>
      </c>
      <c r="J2430">
        <f t="shared" si="149"/>
        <v>13.52</v>
      </c>
      <c r="K2430">
        <f t="shared" si="150"/>
        <v>13.87</v>
      </c>
      <c r="N2430">
        <f>'Central-Hudson Off Peak'!I2430</f>
        <v>-1.29</v>
      </c>
      <c r="O2430">
        <f>'Central-Hudson Off Peak'!D2430</f>
        <v>15.16</v>
      </c>
      <c r="P2430" s="2">
        <f t="shared" si="151"/>
        <v>0</v>
      </c>
    </row>
    <row r="2431" spans="1:16" x14ac:dyDescent="0.25">
      <c r="A2431" t="s">
        <v>6960</v>
      </c>
      <c r="B2431">
        <v>2000</v>
      </c>
      <c r="C2431">
        <v>17.760000000000002</v>
      </c>
      <c r="D2431">
        <v>17.3</v>
      </c>
      <c r="E2431">
        <v>0</v>
      </c>
      <c r="F2431">
        <v>0</v>
      </c>
      <c r="G2431">
        <v>-0.34</v>
      </c>
      <c r="H2431">
        <v>-0.8</v>
      </c>
      <c r="I2431">
        <f t="shared" si="148"/>
        <v>0.46</v>
      </c>
      <c r="J2431">
        <f t="shared" si="149"/>
        <v>17.3</v>
      </c>
      <c r="K2431">
        <f t="shared" si="150"/>
        <v>17.760000000000002</v>
      </c>
      <c r="N2431">
        <f>'Central-Hudson Off Peak'!I2431</f>
        <v>-1.6400000000000001</v>
      </c>
      <c r="O2431">
        <f>'Central-Hudson Off Peak'!D2431</f>
        <v>19.399999999999999</v>
      </c>
      <c r="P2431" s="2">
        <f t="shared" si="151"/>
        <v>0</v>
      </c>
    </row>
    <row r="2432" spans="1:16" x14ac:dyDescent="0.25">
      <c r="A2432" t="s">
        <v>6961</v>
      </c>
      <c r="B2432">
        <v>2000</v>
      </c>
      <c r="C2432">
        <v>21.42</v>
      </c>
      <c r="D2432">
        <v>20.87</v>
      </c>
      <c r="E2432">
        <v>0</v>
      </c>
      <c r="F2432">
        <v>0</v>
      </c>
      <c r="G2432">
        <v>-0.41</v>
      </c>
      <c r="H2432">
        <v>-0.96</v>
      </c>
      <c r="I2432">
        <f t="shared" si="148"/>
        <v>0.55000000000000004</v>
      </c>
      <c r="J2432">
        <f t="shared" si="149"/>
        <v>20.87</v>
      </c>
      <c r="K2432">
        <f t="shared" si="150"/>
        <v>21.42</v>
      </c>
      <c r="N2432">
        <f>'Central-Hudson Off Peak'!I2432</f>
        <v>-1.98</v>
      </c>
      <c r="O2432">
        <f>'Central-Hudson Off Peak'!D2432</f>
        <v>23.4</v>
      </c>
      <c r="P2432" s="2">
        <f t="shared" si="151"/>
        <v>0</v>
      </c>
    </row>
    <row r="2433" spans="1:16" x14ac:dyDescent="0.25">
      <c r="A2433" t="s">
        <v>6962</v>
      </c>
      <c r="B2433">
        <v>2000</v>
      </c>
      <c r="C2433">
        <v>19.95</v>
      </c>
      <c r="D2433">
        <v>19.43</v>
      </c>
      <c r="E2433">
        <v>0</v>
      </c>
      <c r="F2433">
        <v>0</v>
      </c>
      <c r="G2433">
        <v>-0.38</v>
      </c>
      <c r="H2433">
        <v>-0.9</v>
      </c>
      <c r="I2433">
        <f t="shared" si="148"/>
        <v>0.52</v>
      </c>
      <c r="J2433">
        <f t="shared" si="149"/>
        <v>19.43</v>
      </c>
      <c r="K2433">
        <f t="shared" si="150"/>
        <v>19.95</v>
      </c>
      <c r="N2433">
        <f>'Central-Hudson Off Peak'!I2433</f>
        <v>-1.8399999999999999</v>
      </c>
      <c r="O2433">
        <f>'Central-Hudson Off Peak'!D2433</f>
        <v>21.79</v>
      </c>
      <c r="P2433" s="2">
        <f t="shared" si="151"/>
        <v>0</v>
      </c>
    </row>
    <row r="2434" spans="1:16" x14ac:dyDescent="0.25">
      <c r="A2434" t="s">
        <v>6963</v>
      </c>
      <c r="B2434">
        <v>2000</v>
      </c>
      <c r="C2434">
        <v>13.63</v>
      </c>
      <c r="D2434">
        <v>13.28</v>
      </c>
      <c r="E2434">
        <v>0</v>
      </c>
      <c r="F2434">
        <v>0</v>
      </c>
      <c r="G2434">
        <v>-0.26</v>
      </c>
      <c r="H2434">
        <v>-0.61</v>
      </c>
      <c r="I2434">
        <f t="shared" ref="I2434:I2497" si="152">+G2434-H2434</f>
        <v>0.35</v>
      </c>
      <c r="J2434">
        <f t="shared" si="149"/>
        <v>13.28</v>
      </c>
      <c r="K2434">
        <f t="shared" si="150"/>
        <v>13.63</v>
      </c>
      <c r="N2434">
        <f>'Central-Hudson Off Peak'!I2434</f>
        <v>-1.26</v>
      </c>
      <c r="O2434">
        <f>'Central-Hudson Off Peak'!D2434</f>
        <v>14.89</v>
      </c>
      <c r="P2434" s="2">
        <f t="shared" si="151"/>
        <v>0</v>
      </c>
    </row>
    <row r="2435" spans="1:16" x14ac:dyDescent="0.25">
      <c r="A2435" t="s">
        <v>6964</v>
      </c>
      <c r="B2435">
        <v>2000</v>
      </c>
      <c r="C2435">
        <v>13.63</v>
      </c>
      <c r="D2435">
        <v>13.28</v>
      </c>
      <c r="E2435">
        <v>0</v>
      </c>
      <c r="F2435">
        <v>0</v>
      </c>
      <c r="G2435">
        <v>-0.26</v>
      </c>
      <c r="H2435">
        <v>-0.61</v>
      </c>
      <c r="I2435">
        <f t="shared" si="152"/>
        <v>0.35</v>
      </c>
      <c r="J2435">
        <f t="shared" ref="J2435:J2498" si="153">D2435</f>
        <v>13.28</v>
      </c>
      <c r="K2435">
        <f t="shared" ref="K2435:K2498" si="154">C2435</f>
        <v>13.63</v>
      </c>
      <c r="N2435">
        <f>'Central-Hudson Off Peak'!I2435</f>
        <v>-1.26</v>
      </c>
      <c r="O2435">
        <f>'Central-Hudson Off Peak'!D2435</f>
        <v>14.89</v>
      </c>
      <c r="P2435" s="2">
        <f t="shared" ref="P2435:P2498" si="155">(O2435+N2435)-K2435</f>
        <v>0</v>
      </c>
    </row>
    <row r="2436" spans="1:16" x14ac:dyDescent="0.25">
      <c r="A2436" t="s">
        <v>6965</v>
      </c>
      <c r="B2436">
        <v>2000</v>
      </c>
      <c r="C2436">
        <v>13.63</v>
      </c>
      <c r="D2436">
        <v>13.28</v>
      </c>
      <c r="E2436">
        <v>0</v>
      </c>
      <c r="F2436">
        <v>0</v>
      </c>
      <c r="G2436">
        <v>-0.26</v>
      </c>
      <c r="H2436">
        <v>-0.61</v>
      </c>
      <c r="I2436">
        <f t="shared" si="152"/>
        <v>0.35</v>
      </c>
      <c r="J2436">
        <f t="shared" si="153"/>
        <v>13.28</v>
      </c>
      <c r="K2436">
        <f t="shared" si="154"/>
        <v>13.63</v>
      </c>
      <c r="N2436">
        <f>'Central-Hudson Off Peak'!I2436</f>
        <v>-1.26</v>
      </c>
      <c r="O2436">
        <f>'Central-Hudson Off Peak'!D2436</f>
        <v>14.89</v>
      </c>
      <c r="P2436" s="2">
        <f t="shared" si="155"/>
        <v>0</v>
      </c>
    </row>
    <row r="2437" spans="1:16" x14ac:dyDescent="0.25">
      <c r="A2437" t="s">
        <v>6966</v>
      </c>
      <c r="B2437">
        <v>2000</v>
      </c>
      <c r="C2437">
        <v>12.46</v>
      </c>
      <c r="D2437">
        <v>12.14</v>
      </c>
      <c r="E2437">
        <v>0</v>
      </c>
      <c r="F2437">
        <v>0</v>
      </c>
      <c r="G2437">
        <v>-0.24</v>
      </c>
      <c r="H2437">
        <v>-0.56000000000000005</v>
      </c>
      <c r="I2437">
        <f t="shared" si="152"/>
        <v>0.32000000000000006</v>
      </c>
      <c r="J2437">
        <f t="shared" si="153"/>
        <v>12.14</v>
      </c>
      <c r="K2437">
        <f t="shared" si="154"/>
        <v>12.46</v>
      </c>
      <c r="N2437">
        <f>'Central-Hudson Off Peak'!I2437</f>
        <v>-1.1499999999999999</v>
      </c>
      <c r="O2437">
        <f>'Central-Hudson Off Peak'!D2437</f>
        <v>13.61</v>
      </c>
      <c r="P2437" s="2">
        <f t="shared" si="155"/>
        <v>0</v>
      </c>
    </row>
    <row r="2438" spans="1:16" x14ac:dyDescent="0.25">
      <c r="A2438" t="s">
        <v>6967</v>
      </c>
      <c r="B2438">
        <v>2000</v>
      </c>
      <c r="C2438">
        <v>13.01</v>
      </c>
      <c r="D2438">
        <v>13.75</v>
      </c>
      <c r="E2438">
        <v>-3.86</v>
      </c>
      <c r="F2438">
        <v>-4.84</v>
      </c>
      <c r="G2438">
        <v>-0.17</v>
      </c>
      <c r="H2438">
        <v>-0.41</v>
      </c>
      <c r="I2438">
        <f t="shared" si="152"/>
        <v>0.23999999999999996</v>
      </c>
      <c r="J2438">
        <f t="shared" si="153"/>
        <v>13.75</v>
      </c>
      <c r="K2438">
        <f t="shared" si="154"/>
        <v>13.01</v>
      </c>
      <c r="N2438">
        <f>'Central-Hudson Off Peak'!I2438</f>
        <v>-0.84000000000000008</v>
      </c>
      <c r="O2438">
        <f>'Central-Hudson Off Peak'!D2438</f>
        <v>41.54</v>
      </c>
      <c r="P2438" s="2">
        <f t="shared" si="155"/>
        <v>27.689999999999998</v>
      </c>
    </row>
    <row r="2439" spans="1:16" x14ac:dyDescent="0.25">
      <c r="A2439" t="s">
        <v>6968</v>
      </c>
      <c r="B2439">
        <v>2000</v>
      </c>
      <c r="C2439">
        <v>12.53</v>
      </c>
      <c r="D2439">
        <v>12.2</v>
      </c>
      <c r="E2439">
        <v>0</v>
      </c>
      <c r="F2439">
        <v>0</v>
      </c>
      <c r="G2439">
        <v>-0.24</v>
      </c>
      <c r="H2439">
        <v>-0.56999999999999995</v>
      </c>
      <c r="I2439">
        <f t="shared" si="152"/>
        <v>0.32999999999999996</v>
      </c>
      <c r="J2439">
        <f t="shared" si="153"/>
        <v>12.2</v>
      </c>
      <c r="K2439">
        <f t="shared" si="154"/>
        <v>12.53</v>
      </c>
      <c r="N2439">
        <f>'Central-Hudson Off Peak'!I2439</f>
        <v>-1.1600000000000001</v>
      </c>
      <c r="O2439">
        <f>'Central-Hudson Off Peak'!D2439</f>
        <v>13.69</v>
      </c>
      <c r="P2439" s="2">
        <f t="shared" si="155"/>
        <v>0</v>
      </c>
    </row>
    <row r="2440" spans="1:16" x14ac:dyDescent="0.25">
      <c r="A2440" t="s">
        <v>6969</v>
      </c>
      <c r="B2440">
        <v>2000</v>
      </c>
      <c r="C2440">
        <v>13.73</v>
      </c>
      <c r="D2440">
        <v>14.03</v>
      </c>
      <c r="E2440">
        <v>-2.35</v>
      </c>
      <c r="F2440">
        <v>-2.94</v>
      </c>
      <c r="G2440">
        <v>-0.22</v>
      </c>
      <c r="H2440">
        <v>-0.51</v>
      </c>
      <c r="I2440">
        <f t="shared" si="152"/>
        <v>0.29000000000000004</v>
      </c>
      <c r="J2440">
        <f t="shared" si="153"/>
        <v>14.03</v>
      </c>
      <c r="K2440">
        <f t="shared" si="154"/>
        <v>13.73</v>
      </c>
      <c r="N2440">
        <f>'Central-Hudson Off Peak'!I2440</f>
        <v>-1.05</v>
      </c>
      <c r="O2440">
        <f>'Central-Hudson Off Peak'!D2440</f>
        <v>31.6</v>
      </c>
      <c r="P2440" s="2">
        <f t="shared" si="155"/>
        <v>16.82</v>
      </c>
    </row>
    <row r="2441" spans="1:16" x14ac:dyDescent="0.25">
      <c r="A2441" t="s">
        <v>6970</v>
      </c>
      <c r="B2441">
        <v>2000</v>
      </c>
      <c r="C2441">
        <v>18.66</v>
      </c>
      <c r="D2441">
        <v>19.18</v>
      </c>
      <c r="E2441">
        <v>-3.59</v>
      </c>
      <c r="F2441">
        <v>-4.5</v>
      </c>
      <c r="G2441">
        <v>-0.28999999999999998</v>
      </c>
      <c r="H2441">
        <v>-0.68</v>
      </c>
      <c r="I2441">
        <f t="shared" si="152"/>
        <v>0.39000000000000007</v>
      </c>
      <c r="J2441">
        <f t="shared" si="153"/>
        <v>19.18</v>
      </c>
      <c r="K2441">
        <f t="shared" si="154"/>
        <v>18.66</v>
      </c>
      <c r="N2441">
        <f>'Central-Hudson Off Peak'!I2441</f>
        <v>-1.3900000000000001</v>
      </c>
      <c r="O2441">
        <f>'Central-Hudson Off Peak'!D2441</f>
        <v>45.8</v>
      </c>
      <c r="P2441" s="2">
        <f t="shared" si="155"/>
        <v>25.749999999999996</v>
      </c>
    </row>
    <row r="2442" spans="1:16" x14ac:dyDescent="0.25">
      <c r="A2442" t="s">
        <v>6971</v>
      </c>
      <c r="B2442">
        <v>2000</v>
      </c>
      <c r="C2442">
        <v>19.97</v>
      </c>
      <c r="D2442">
        <v>20.49</v>
      </c>
      <c r="E2442">
        <v>-3.68</v>
      </c>
      <c r="F2442">
        <v>-4.62</v>
      </c>
      <c r="G2442">
        <v>-0.31</v>
      </c>
      <c r="H2442">
        <v>-0.73</v>
      </c>
      <c r="I2442">
        <f t="shared" si="152"/>
        <v>0.42</v>
      </c>
      <c r="J2442">
        <f t="shared" si="153"/>
        <v>20.49</v>
      </c>
      <c r="K2442">
        <f t="shared" si="154"/>
        <v>19.97</v>
      </c>
      <c r="N2442">
        <f>'Central-Hudson Off Peak'!I2442</f>
        <v>-1.5</v>
      </c>
      <c r="O2442">
        <f>'Central-Hudson Off Peak'!D2442</f>
        <v>47.88</v>
      </c>
      <c r="P2442" s="2">
        <f t="shared" si="155"/>
        <v>26.410000000000004</v>
      </c>
    </row>
    <row r="2443" spans="1:16" x14ac:dyDescent="0.25">
      <c r="A2443" t="s">
        <v>6972</v>
      </c>
      <c r="B2443">
        <v>2000</v>
      </c>
      <c r="C2443">
        <v>21.7</v>
      </c>
      <c r="D2443">
        <v>22.25</v>
      </c>
      <c r="E2443">
        <v>-3.98</v>
      </c>
      <c r="F2443">
        <v>-4.99</v>
      </c>
      <c r="G2443">
        <v>-0.34</v>
      </c>
      <c r="H2443">
        <v>-0.8</v>
      </c>
      <c r="I2443">
        <f t="shared" si="152"/>
        <v>0.46</v>
      </c>
      <c r="J2443">
        <f t="shared" si="153"/>
        <v>22.25</v>
      </c>
      <c r="K2443">
        <f t="shared" si="154"/>
        <v>21.7</v>
      </c>
      <c r="N2443">
        <f>'Central-Hudson Off Peak'!I2443</f>
        <v>-1.6400000000000001</v>
      </c>
      <c r="O2443">
        <f>'Central-Hudson Off Peak'!D2443</f>
        <v>51.87</v>
      </c>
      <c r="P2443" s="2">
        <f t="shared" si="155"/>
        <v>28.529999999999998</v>
      </c>
    </row>
    <row r="2444" spans="1:16" x14ac:dyDescent="0.25">
      <c r="A2444" t="s">
        <v>6973</v>
      </c>
      <c r="B2444">
        <v>2000</v>
      </c>
      <c r="C2444">
        <v>20.85</v>
      </c>
      <c r="D2444">
        <v>21.59</v>
      </c>
      <c r="E2444">
        <v>-4.5599999999999996</v>
      </c>
      <c r="F2444">
        <v>-5.72</v>
      </c>
      <c r="G2444">
        <v>-0.31</v>
      </c>
      <c r="H2444">
        <v>-0.73</v>
      </c>
      <c r="I2444">
        <f t="shared" si="152"/>
        <v>0.42</v>
      </c>
      <c r="J2444">
        <f t="shared" si="153"/>
        <v>21.59</v>
      </c>
      <c r="K2444">
        <f t="shared" si="154"/>
        <v>20.85</v>
      </c>
      <c r="N2444">
        <f>'Central-Hudson Off Peak'!I2444</f>
        <v>-1.5</v>
      </c>
      <c r="O2444">
        <f>'Central-Hudson Off Peak'!D2444</f>
        <v>55.06</v>
      </c>
      <c r="P2444" s="2">
        <f t="shared" si="155"/>
        <v>32.71</v>
      </c>
    </row>
    <row r="2445" spans="1:16" x14ac:dyDescent="0.25">
      <c r="A2445" t="s">
        <v>6974</v>
      </c>
      <c r="B2445">
        <v>2000</v>
      </c>
      <c r="C2445">
        <v>22.37</v>
      </c>
      <c r="D2445">
        <v>22.83</v>
      </c>
      <c r="E2445">
        <v>-3.75</v>
      </c>
      <c r="F2445">
        <v>-4.7</v>
      </c>
      <c r="G2445">
        <v>-0.35</v>
      </c>
      <c r="H2445">
        <v>-0.84</v>
      </c>
      <c r="I2445">
        <f t="shared" si="152"/>
        <v>0.49</v>
      </c>
      <c r="J2445">
        <f t="shared" si="153"/>
        <v>22.83</v>
      </c>
      <c r="K2445">
        <f t="shared" si="154"/>
        <v>22.37</v>
      </c>
      <c r="N2445">
        <f>'Central-Hudson Off Peak'!I2445</f>
        <v>-1.71</v>
      </c>
      <c r="O2445">
        <f>'Central-Hudson Off Peak'!D2445</f>
        <v>50.97</v>
      </c>
      <c r="P2445" s="2">
        <f t="shared" si="155"/>
        <v>26.889999999999997</v>
      </c>
    </row>
    <row r="2446" spans="1:16" x14ac:dyDescent="0.25">
      <c r="A2446" t="s">
        <v>6975</v>
      </c>
      <c r="B2446">
        <v>2000</v>
      </c>
      <c r="C2446">
        <v>22.96</v>
      </c>
      <c r="D2446">
        <v>23.31</v>
      </c>
      <c r="E2446">
        <v>-3.42</v>
      </c>
      <c r="F2446">
        <v>-4.28</v>
      </c>
      <c r="G2446">
        <v>-0.37</v>
      </c>
      <c r="H2446">
        <v>-0.88</v>
      </c>
      <c r="I2446">
        <f t="shared" si="152"/>
        <v>0.51</v>
      </c>
      <c r="J2446">
        <f t="shared" si="153"/>
        <v>23.31</v>
      </c>
      <c r="K2446">
        <f t="shared" si="154"/>
        <v>22.96</v>
      </c>
      <c r="N2446">
        <f>'Central-Hudson Off Peak'!I2446</f>
        <v>-1.7999999999999998</v>
      </c>
      <c r="O2446">
        <f>'Central-Hudson Off Peak'!D2446</f>
        <v>49.26</v>
      </c>
      <c r="P2446" s="2">
        <f t="shared" si="155"/>
        <v>24.5</v>
      </c>
    </row>
    <row r="2447" spans="1:16" x14ac:dyDescent="0.25">
      <c r="A2447" t="s">
        <v>6976</v>
      </c>
      <c r="B2447">
        <v>2000</v>
      </c>
      <c r="C2447">
        <v>22.96</v>
      </c>
      <c r="D2447">
        <v>23.31</v>
      </c>
      <c r="E2447">
        <v>-3.42</v>
      </c>
      <c r="F2447">
        <v>-4.28</v>
      </c>
      <c r="G2447">
        <v>-0.37</v>
      </c>
      <c r="H2447">
        <v>-0.88</v>
      </c>
      <c r="I2447">
        <f t="shared" si="152"/>
        <v>0.51</v>
      </c>
      <c r="J2447">
        <f t="shared" si="153"/>
        <v>23.31</v>
      </c>
      <c r="K2447">
        <f t="shared" si="154"/>
        <v>22.96</v>
      </c>
      <c r="N2447">
        <f>'Central-Hudson Off Peak'!I2447</f>
        <v>-1.7999999999999998</v>
      </c>
      <c r="O2447">
        <f>'Central-Hudson Off Peak'!D2447</f>
        <v>49.26</v>
      </c>
      <c r="P2447" s="2">
        <f t="shared" si="155"/>
        <v>24.5</v>
      </c>
    </row>
    <row r="2448" spans="1:16" x14ac:dyDescent="0.25">
      <c r="A2448" t="s">
        <v>6977</v>
      </c>
      <c r="B2448">
        <v>2000</v>
      </c>
      <c r="C2448">
        <v>21.67</v>
      </c>
      <c r="D2448">
        <v>22.5</v>
      </c>
      <c r="E2448">
        <v>-4.9800000000000004</v>
      </c>
      <c r="F2448">
        <v>-6.24</v>
      </c>
      <c r="G2448">
        <v>-0.32</v>
      </c>
      <c r="H2448">
        <v>-0.75</v>
      </c>
      <c r="I2448">
        <f t="shared" si="152"/>
        <v>0.43</v>
      </c>
      <c r="J2448">
        <f t="shared" si="153"/>
        <v>22.5</v>
      </c>
      <c r="K2448">
        <f t="shared" si="154"/>
        <v>21.67</v>
      </c>
      <c r="N2448">
        <f>'Central-Hudson Off Peak'!I2448</f>
        <v>-1.54</v>
      </c>
      <c r="O2448">
        <f>'Central-Hudson Off Peak'!D2448</f>
        <v>58.9</v>
      </c>
      <c r="P2448" s="2">
        <f t="shared" si="155"/>
        <v>35.69</v>
      </c>
    </row>
    <row r="2449" spans="1:16" x14ac:dyDescent="0.25">
      <c r="A2449" t="s">
        <v>6978</v>
      </c>
      <c r="B2449">
        <v>2000</v>
      </c>
      <c r="C2449">
        <v>23.23</v>
      </c>
      <c r="D2449">
        <v>24</v>
      </c>
      <c r="E2449">
        <v>-4.91</v>
      </c>
      <c r="F2449">
        <v>-6.16</v>
      </c>
      <c r="G2449">
        <v>-0.35</v>
      </c>
      <c r="H2449">
        <v>-0.83</v>
      </c>
      <c r="I2449">
        <f t="shared" si="152"/>
        <v>0.48</v>
      </c>
      <c r="J2449">
        <f t="shared" si="153"/>
        <v>24</v>
      </c>
      <c r="K2449">
        <f t="shared" si="154"/>
        <v>23.23</v>
      </c>
      <c r="N2449">
        <f>'Central-Hudson Off Peak'!I2449</f>
        <v>-1.69</v>
      </c>
      <c r="O2449">
        <f>'Central-Hudson Off Peak'!D2449</f>
        <v>60.13</v>
      </c>
      <c r="P2449" s="2">
        <f t="shared" si="155"/>
        <v>35.210000000000008</v>
      </c>
    </row>
    <row r="2450" spans="1:16" x14ac:dyDescent="0.25">
      <c r="A2450" t="s">
        <v>6979</v>
      </c>
      <c r="B2450">
        <v>2000</v>
      </c>
      <c r="C2450">
        <v>25.79</v>
      </c>
      <c r="D2450">
        <v>25.94</v>
      </c>
      <c r="E2450">
        <v>-3.09</v>
      </c>
      <c r="F2450">
        <v>-3.83</v>
      </c>
      <c r="G2450">
        <v>-0.43</v>
      </c>
      <c r="H2450">
        <v>-1.02</v>
      </c>
      <c r="I2450">
        <f t="shared" si="152"/>
        <v>0.59000000000000008</v>
      </c>
      <c r="J2450">
        <f t="shared" si="153"/>
        <v>25.94</v>
      </c>
      <c r="K2450">
        <f t="shared" si="154"/>
        <v>25.79</v>
      </c>
      <c r="N2450">
        <f>'Central-Hudson Off Peak'!I2450</f>
        <v>-2.09</v>
      </c>
      <c r="O2450">
        <f>'Central-Hudson Off Peak'!D2450</f>
        <v>49.75</v>
      </c>
      <c r="P2450" s="2">
        <f t="shared" si="155"/>
        <v>21.869999999999997</v>
      </c>
    </row>
    <row r="2451" spans="1:16" x14ac:dyDescent="0.25">
      <c r="A2451" t="s">
        <v>6980</v>
      </c>
      <c r="B2451">
        <v>2000</v>
      </c>
      <c r="C2451">
        <v>22.53</v>
      </c>
      <c r="D2451">
        <v>22.88</v>
      </c>
      <c r="E2451">
        <v>-3.53</v>
      </c>
      <c r="F2451">
        <v>-4.37</v>
      </c>
      <c r="G2451">
        <v>-0.36</v>
      </c>
      <c r="H2451">
        <v>-0.85</v>
      </c>
      <c r="I2451">
        <f t="shared" si="152"/>
        <v>0.49</v>
      </c>
      <c r="J2451">
        <f t="shared" si="153"/>
        <v>22.88</v>
      </c>
      <c r="K2451">
        <f t="shared" si="154"/>
        <v>22.53</v>
      </c>
      <c r="N2451">
        <f>'Central-Hudson Off Peak'!I2451</f>
        <v>-1.75</v>
      </c>
      <c r="O2451">
        <f>'Central-Hudson Off Peak'!D2451</f>
        <v>49.23</v>
      </c>
      <c r="P2451" s="2">
        <f t="shared" si="155"/>
        <v>24.949999999999996</v>
      </c>
    </row>
    <row r="2452" spans="1:16" x14ac:dyDescent="0.25">
      <c r="A2452" t="s">
        <v>6981</v>
      </c>
      <c r="B2452">
        <v>2000</v>
      </c>
      <c r="C2452">
        <v>23.49</v>
      </c>
      <c r="D2452">
        <v>23.1</v>
      </c>
      <c r="E2452">
        <v>-0.82</v>
      </c>
      <c r="F2452">
        <v>-1.02</v>
      </c>
      <c r="G2452">
        <v>-0.43</v>
      </c>
      <c r="H2452">
        <v>-1.02</v>
      </c>
      <c r="I2452">
        <f t="shared" si="152"/>
        <v>0.59000000000000008</v>
      </c>
      <c r="J2452">
        <f t="shared" si="153"/>
        <v>23.1</v>
      </c>
      <c r="K2452">
        <f t="shared" si="154"/>
        <v>23.49</v>
      </c>
      <c r="N2452">
        <f>'Central-Hudson Off Peak'!I2452</f>
        <v>-2.09</v>
      </c>
      <c r="O2452">
        <f>'Central-Hudson Off Peak'!D2452</f>
        <v>31.39</v>
      </c>
      <c r="P2452" s="2">
        <f t="shared" si="155"/>
        <v>5.8100000000000023</v>
      </c>
    </row>
    <row r="2453" spans="1:16" x14ac:dyDescent="0.25">
      <c r="A2453" t="s">
        <v>6982</v>
      </c>
      <c r="B2453">
        <v>2000</v>
      </c>
      <c r="C2453">
        <v>21.41</v>
      </c>
      <c r="D2453">
        <v>21.52</v>
      </c>
      <c r="E2453">
        <v>-2.5499999999999998</v>
      </c>
      <c r="F2453">
        <v>-3.15</v>
      </c>
      <c r="G2453">
        <v>-0.36</v>
      </c>
      <c r="H2453">
        <v>-0.85</v>
      </c>
      <c r="I2453">
        <f t="shared" si="152"/>
        <v>0.49</v>
      </c>
      <c r="J2453">
        <f t="shared" si="153"/>
        <v>21.52</v>
      </c>
      <c r="K2453">
        <f t="shared" si="154"/>
        <v>21.41</v>
      </c>
      <c r="N2453">
        <f>'Central-Hudson Off Peak'!I2453</f>
        <v>-1.7399999999999998</v>
      </c>
      <c r="O2453">
        <f>'Central-Hudson Off Peak'!D2453</f>
        <v>41.17</v>
      </c>
      <c r="P2453" s="2">
        <f t="shared" si="155"/>
        <v>18.02</v>
      </c>
    </row>
    <row r="2454" spans="1:16" x14ac:dyDescent="0.25">
      <c r="A2454" t="s">
        <v>6983</v>
      </c>
      <c r="B2454">
        <v>2000</v>
      </c>
      <c r="C2454">
        <v>22.53</v>
      </c>
      <c r="D2454">
        <v>22.8</v>
      </c>
      <c r="E2454">
        <v>-3.26</v>
      </c>
      <c r="F2454">
        <v>-4.04</v>
      </c>
      <c r="G2454">
        <v>-0.36</v>
      </c>
      <c r="H2454">
        <v>-0.87</v>
      </c>
      <c r="I2454">
        <f t="shared" si="152"/>
        <v>0.51</v>
      </c>
      <c r="J2454">
        <f t="shared" si="153"/>
        <v>22.8</v>
      </c>
      <c r="K2454">
        <f t="shared" si="154"/>
        <v>22.53</v>
      </c>
      <c r="N2454">
        <f>'Central-Hudson Off Peak'!I2454</f>
        <v>-1.77</v>
      </c>
      <c r="O2454">
        <f>'Central-Hudson Off Peak'!D2454</f>
        <v>47.36</v>
      </c>
      <c r="P2454" s="2">
        <f t="shared" si="155"/>
        <v>23.059999999999995</v>
      </c>
    </row>
    <row r="2455" spans="1:16" x14ac:dyDescent="0.25">
      <c r="A2455" t="s">
        <v>6984</v>
      </c>
      <c r="B2455">
        <v>2000</v>
      </c>
      <c r="C2455">
        <v>21.52</v>
      </c>
      <c r="D2455">
        <v>21.56</v>
      </c>
      <c r="E2455">
        <v>-2.31</v>
      </c>
      <c r="F2455">
        <v>-2.86</v>
      </c>
      <c r="G2455">
        <v>-0.36</v>
      </c>
      <c r="H2455">
        <v>-0.87</v>
      </c>
      <c r="I2455">
        <f t="shared" si="152"/>
        <v>0.51</v>
      </c>
      <c r="J2455">
        <f t="shared" si="153"/>
        <v>21.56</v>
      </c>
      <c r="K2455">
        <f t="shared" si="154"/>
        <v>21.52</v>
      </c>
      <c r="N2455">
        <f>'Central-Hudson Off Peak'!I2455</f>
        <v>-1.7599999999999998</v>
      </c>
      <c r="O2455">
        <f>'Central-Hudson Off Peak'!D2455</f>
        <v>39.6</v>
      </c>
      <c r="P2455" s="2">
        <f t="shared" si="155"/>
        <v>16.320000000000004</v>
      </c>
    </row>
    <row r="2456" spans="1:16" x14ac:dyDescent="0.25">
      <c r="A2456" t="s">
        <v>6985</v>
      </c>
      <c r="B2456">
        <v>2000</v>
      </c>
      <c r="C2456">
        <v>20.23</v>
      </c>
      <c r="D2456">
        <v>19.7</v>
      </c>
      <c r="E2456">
        <v>0</v>
      </c>
      <c r="F2456">
        <v>0</v>
      </c>
      <c r="G2456">
        <v>-0.38</v>
      </c>
      <c r="H2456">
        <v>-0.91</v>
      </c>
      <c r="I2456">
        <f t="shared" si="152"/>
        <v>0.53</v>
      </c>
      <c r="J2456">
        <f t="shared" si="153"/>
        <v>19.7</v>
      </c>
      <c r="K2456">
        <f t="shared" si="154"/>
        <v>20.23</v>
      </c>
      <c r="N2456">
        <f>'Central-Hudson Off Peak'!I2456</f>
        <v>-1.8599999999999999</v>
      </c>
      <c r="O2456">
        <f>'Central-Hudson Off Peak'!D2456</f>
        <v>22.09</v>
      </c>
      <c r="P2456" s="2">
        <f t="shared" si="155"/>
        <v>0</v>
      </c>
    </row>
    <row r="2457" spans="1:16" x14ac:dyDescent="0.25">
      <c r="A2457" t="s">
        <v>6986</v>
      </c>
      <c r="B2457">
        <v>2000</v>
      </c>
      <c r="C2457">
        <v>15.98</v>
      </c>
      <c r="D2457">
        <v>15.55</v>
      </c>
      <c r="E2457">
        <v>0</v>
      </c>
      <c r="F2457">
        <v>0</v>
      </c>
      <c r="G2457">
        <v>-0.28999999999999998</v>
      </c>
      <c r="H2457">
        <v>-0.72</v>
      </c>
      <c r="I2457">
        <f t="shared" si="152"/>
        <v>0.43</v>
      </c>
      <c r="J2457">
        <f t="shared" si="153"/>
        <v>15.55</v>
      </c>
      <c r="K2457">
        <f t="shared" si="154"/>
        <v>15.98</v>
      </c>
      <c r="N2457">
        <f>'Central-Hudson Off Peak'!I2457</f>
        <v>-1.35</v>
      </c>
      <c r="O2457">
        <f>'Central-Hudson Off Peak'!D2457</f>
        <v>17.329999999999998</v>
      </c>
      <c r="P2457" s="2">
        <f t="shared" si="155"/>
        <v>0</v>
      </c>
    </row>
    <row r="2458" spans="1:16" x14ac:dyDescent="0.25">
      <c r="A2458" t="s">
        <v>6987</v>
      </c>
      <c r="B2458">
        <v>2000</v>
      </c>
      <c r="C2458">
        <v>13.88</v>
      </c>
      <c r="D2458">
        <v>13.52</v>
      </c>
      <c r="E2458">
        <v>0</v>
      </c>
      <c r="F2458">
        <v>0</v>
      </c>
      <c r="G2458">
        <v>-0.26</v>
      </c>
      <c r="H2458">
        <v>-0.62</v>
      </c>
      <c r="I2458">
        <f t="shared" si="152"/>
        <v>0.36</v>
      </c>
      <c r="J2458">
        <f t="shared" si="153"/>
        <v>13.52</v>
      </c>
      <c r="K2458">
        <f t="shared" si="154"/>
        <v>13.88</v>
      </c>
      <c r="N2458">
        <f>'Central-Hudson Off Peak'!I2458</f>
        <v>-1.1800000000000002</v>
      </c>
      <c r="O2458">
        <f>'Central-Hudson Off Peak'!D2458</f>
        <v>15.06</v>
      </c>
      <c r="P2458" s="2">
        <f t="shared" si="155"/>
        <v>0</v>
      </c>
    </row>
    <row r="2459" spans="1:16" x14ac:dyDescent="0.25">
      <c r="A2459" t="s">
        <v>6988</v>
      </c>
      <c r="B2459">
        <v>2000</v>
      </c>
      <c r="C2459">
        <v>11.95</v>
      </c>
      <c r="D2459">
        <v>11.64</v>
      </c>
      <c r="E2459">
        <v>0</v>
      </c>
      <c r="F2459">
        <v>0</v>
      </c>
      <c r="G2459">
        <v>-0.22</v>
      </c>
      <c r="H2459">
        <v>-0.53</v>
      </c>
      <c r="I2459">
        <f t="shared" si="152"/>
        <v>0.31000000000000005</v>
      </c>
      <c r="J2459">
        <f t="shared" si="153"/>
        <v>11.64</v>
      </c>
      <c r="K2459">
        <f t="shared" si="154"/>
        <v>11.95</v>
      </c>
      <c r="N2459">
        <f>'Central-Hudson Off Peak'!I2459</f>
        <v>-1.01</v>
      </c>
      <c r="O2459">
        <f>'Central-Hudson Off Peak'!D2459</f>
        <v>12.96</v>
      </c>
      <c r="P2459" s="2">
        <f t="shared" si="155"/>
        <v>0</v>
      </c>
    </row>
    <row r="2460" spans="1:16" x14ac:dyDescent="0.25">
      <c r="A2460" t="s">
        <v>6989</v>
      </c>
      <c r="B2460">
        <v>2000</v>
      </c>
      <c r="C2460">
        <v>11.95</v>
      </c>
      <c r="D2460">
        <v>11.64</v>
      </c>
      <c r="E2460">
        <v>0</v>
      </c>
      <c r="F2460">
        <v>0</v>
      </c>
      <c r="G2460">
        <v>-0.22</v>
      </c>
      <c r="H2460">
        <v>-0.53</v>
      </c>
      <c r="I2460">
        <f t="shared" si="152"/>
        <v>0.31000000000000005</v>
      </c>
      <c r="J2460">
        <f t="shared" si="153"/>
        <v>11.64</v>
      </c>
      <c r="K2460">
        <f t="shared" si="154"/>
        <v>11.95</v>
      </c>
      <c r="N2460">
        <f>'Central-Hudson Off Peak'!I2460</f>
        <v>-1.01</v>
      </c>
      <c r="O2460">
        <f>'Central-Hudson Off Peak'!D2460</f>
        <v>12.96</v>
      </c>
      <c r="P2460" s="2">
        <f t="shared" si="155"/>
        <v>0</v>
      </c>
    </row>
    <row r="2461" spans="1:16" x14ac:dyDescent="0.25">
      <c r="A2461" t="s">
        <v>6990</v>
      </c>
      <c r="B2461">
        <v>2000</v>
      </c>
      <c r="C2461">
        <v>11.95</v>
      </c>
      <c r="D2461">
        <v>11.64</v>
      </c>
      <c r="E2461">
        <v>0</v>
      </c>
      <c r="F2461">
        <v>0</v>
      </c>
      <c r="G2461">
        <v>-0.22</v>
      </c>
      <c r="H2461">
        <v>-0.53</v>
      </c>
      <c r="I2461">
        <f t="shared" si="152"/>
        <v>0.31000000000000005</v>
      </c>
      <c r="J2461">
        <f t="shared" si="153"/>
        <v>11.64</v>
      </c>
      <c r="K2461">
        <f t="shared" si="154"/>
        <v>11.95</v>
      </c>
      <c r="N2461">
        <f>'Central-Hudson Off Peak'!I2461</f>
        <v>-1.01</v>
      </c>
      <c r="O2461">
        <f>'Central-Hudson Off Peak'!D2461</f>
        <v>12.96</v>
      </c>
      <c r="P2461" s="2">
        <f t="shared" si="155"/>
        <v>0</v>
      </c>
    </row>
    <row r="2462" spans="1:16" x14ac:dyDescent="0.25">
      <c r="A2462" t="s">
        <v>6991</v>
      </c>
      <c r="B2462">
        <v>2000</v>
      </c>
      <c r="C2462">
        <v>11.95</v>
      </c>
      <c r="D2462">
        <v>11.64</v>
      </c>
      <c r="E2462">
        <v>0</v>
      </c>
      <c r="F2462">
        <v>0</v>
      </c>
      <c r="G2462">
        <v>-0.22</v>
      </c>
      <c r="H2462">
        <v>-0.53</v>
      </c>
      <c r="I2462">
        <f t="shared" si="152"/>
        <v>0.31000000000000005</v>
      </c>
      <c r="J2462">
        <f t="shared" si="153"/>
        <v>11.64</v>
      </c>
      <c r="K2462">
        <f t="shared" si="154"/>
        <v>11.95</v>
      </c>
      <c r="N2462">
        <f>'Central-Hudson Off Peak'!I2462</f>
        <v>-1.01</v>
      </c>
      <c r="O2462">
        <f>'Central-Hudson Off Peak'!D2462</f>
        <v>12.96</v>
      </c>
      <c r="P2462" s="2">
        <f t="shared" si="155"/>
        <v>0</v>
      </c>
    </row>
    <row r="2463" spans="1:16" x14ac:dyDescent="0.25">
      <c r="A2463" t="s">
        <v>6992</v>
      </c>
      <c r="B2463">
        <v>2000</v>
      </c>
      <c r="C2463">
        <v>11.95</v>
      </c>
      <c r="D2463">
        <v>11.64</v>
      </c>
      <c r="E2463">
        <v>0</v>
      </c>
      <c r="F2463">
        <v>0</v>
      </c>
      <c r="G2463">
        <v>-0.22</v>
      </c>
      <c r="H2463">
        <v>-0.53</v>
      </c>
      <c r="I2463">
        <f t="shared" si="152"/>
        <v>0.31000000000000005</v>
      </c>
      <c r="J2463">
        <f t="shared" si="153"/>
        <v>11.64</v>
      </c>
      <c r="K2463">
        <f t="shared" si="154"/>
        <v>11.95</v>
      </c>
      <c r="N2463">
        <f>'Central-Hudson Off Peak'!I2463</f>
        <v>-1.01</v>
      </c>
      <c r="O2463">
        <f>'Central-Hudson Off Peak'!D2463</f>
        <v>12.96</v>
      </c>
      <c r="P2463" s="2">
        <f t="shared" si="155"/>
        <v>0</v>
      </c>
    </row>
    <row r="2464" spans="1:16" x14ac:dyDescent="0.25">
      <c r="A2464" t="s">
        <v>6993</v>
      </c>
      <c r="B2464">
        <v>2000</v>
      </c>
      <c r="C2464">
        <v>12.51</v>
      </c>
      <c r="D2464">
        <v>12.18</v>
      </c>
      <c r="E2464">
        <v>0</v>
      </c>
      <c r="F2464">
        <v>0</v>
      </c>
      <c r="G2464">
        <v>-0.23</v>
      </c>
      <c r="H2464">
        <v>-0.56000000000000005</v>
      </c>
      <c r="I2464">
        <f t="shared" si="152"/>
        <v>0.33000000000000007</v>
      </c>
      <c r="J2464">
        <f t="shared" si="153"/>
        <v>12.18</v>
      </c>
      <c r="K2464">
        <f t="shared" si="154"/>
        <v>12.51</v>
      </c>
      <c r="N2464">
        <f>'Central-Hudson Off Peak'!I2464</f>
        <v>-1.06</v>
      </c>
      <c r="O2464">
        <f>'Central-Hudson Off Peak'!D2464</f>
        <v>13.57</v>
      </c>
      <c r="P2464" s="2">
        <f t="shared" si="155"/>
        <v>0</v>
      </c>
    </row>
    <row r="2465" spans="1:16" x14ac:dyDescent="0.25">
      <c r="A2465" t="s">
        <v>6994</v>
      </c>
      <c r="B2465">
        <v>2000</v>
      </c>
      <c r="C2465">
        <v>13.88</v>
      </c>
      <c r="D2465">
        <v>13.52</v>
      </c>
      <c r="E2465">
        <v>0</v>
      </c>
      <c r="F2465">
        <v>0</v>
      </c>
      <c r="G2465">
        <v>-0.26</v>
      </c>
      <c r="H2465">
        <v>-0.62</v>
      </c>
      <c r="I2465">
        <f t="shared" si="152"/>
        <v>0.36</v>
      </c>
      <c r="J2465">
        <f t="shared" si="153"/>
        <v>13.52</v>
      </c>
      <c r="K2465">
        <f t="shared" si="154"/>
        <v>13.88</v>
      </c>
      <c r="N2465">
        <f>'Central-Hudson Off Peak'!I2465</f>
        <v>-1.1800000000000002</v>
      </c>
      <c r="O2465">
        <f>'Central-Hudson Off Peak'!D2465</f>
        <v>15.06</v>
      </c>
      <c r="P2465" s="2">
        <f t="shared" si="155"/>
        <v>0</v>
      </c>
    </row>
    <row r="2466" spans="1:16" x14ac:dyDescent="0.25">
      <c r="A2466" t="s">
        <v>6995</v>
      </c>
      <c r="B2466">
        <v>2000</v>
      </c>
      <c r="C2466">
        <v>13.88</v>
      </c>
      <c r="D2466">
        <v>13.52</v>
      </c>
      <c r="E2466">
        <v>0</v>
      </c>
      <c r="F2466">
        <v>0</v>
      </c>
      <c r="G2466">
        <v>-0.26</v>
      </c>
      <c r="H2466">
        <v>-0.62</v>
      </c>
      <c r="I2466">
        <f t="shared" si="152"/>
        <v>0.36</v>
      </c>
      <c r="J2466">
        <f t="shared" si="153"/>
        <v>13.52</v>
      </c>
      <c r="K2466">
        <f t="shared" si="154"/>
        <v>13.88</v>
      </c>
      <c r="N2466">
        <f>'Central-Hudson Off Peak'!I2466</f>
        <v>-1.1800000000000002</v>
      </c>
      <c r="O2466">
        <f>'Central-Hudson Off Peak'!D2466</f>
        <v>15.06</v>
      </c>
      <c r="P2466" s="2">
        <f t="shared" si="155"/>
        <v>0</v>
      </c>
    </row>
    <row r="2467" spans="1:16" x14ac:dyDescent="0.25">
      <c r="A2467" t="s">
        <v>6996</v>
      </c>
      <c r="B2467">
        <v>2000</v>
      </c>
      <c r="C2467">
        <v>20.85</v>
      </c>
      <c r="D2467">
        <v>20.3</v>
      </c>
      <c r="E2467">
        <v>0</v>
      </c>
      <c r="F2467">
        <v>0</v>
      </c>
      <c r="G2467">
        <v>-0.38</v>
      </c>
      <c r="H2467">
        <v>-0.93</v>
      </c>
      <c r="I2467">
        <f t="shared" si="152"/>
        <v>0.55000000000000004</v>
      </c>
      <c r="J2467">
        <f t="shared" si="153"/>
        <v>20.3</v>
      </c>
      <c r="K2467">
        <f t="shared" si="154"/>
        <v>20.85</v>
      </c>
      <c r="N2467">
        <f>'Central-Hudson Off Peak'!I2467</f>
        <v>-1.7599999999999998</v>
      </c>
      <c r="O2467">
        <f>'Central-Hudson Off Peak'!D2467</f>
        <v>22.61</v>
      </c>
      <c r="P2467" s="2">
        <f t="shared" si="155"/>
        <v>0</v>
      </c>
    </row>
    <row r="2468" spans="1:16" x14ac:dyDescent="0.25">
      <c r="A2468" t="s">
        <v>6997</v>
      </c>
      <c r="B2468">
        <v>2000</v>
      </c>
      <c r="C2468">
        <v>20.85</v>
      </c>
      <c r="D2468">
        <v>20.3</v>
      </c>
      <c r="E2468">
        <v>0</v>
      </c>
      <c r="F2468">
        <v>0</v>
      </c>
      <c r="G2468">
        <v>-0.38</v>
      </c>
      <c r="H2468">
        <v>-0.93</v>
      </c>
      <c r="I2468">
        <f t="shared" si="152"/>
        <v>0.55000000000000004</v>
      </c>
      <c r="J2468">
        <f t="shared" si="153"/>
        <v>20.3</v>
      </c>
      <c r="K2468">
        <f t="shared" si="154"/>
        <v>20.85</v>
      </c>
      <c r="N2468">
        <f>'Central-Hudson Off Peak'!I2468</f>
        <v>-1.7599999999999998</v>
      </c>
      <c r="O2468">
        <f>'Central-Hudson Off Peak'!D2468</f>
        <v>22.61</v>
      </c>
      <c r="P2468" s="2">
        <f t="shared" si="155"/>
        <v>0</v>
      </c>
    </row>
    <row r="2469" spans="1:16" x14ac:dyDescent="0.25">
      <c r="A2469" t="s">
        <v>6998</v>
      </c>
      <c r="B2469">
        <v>2000</v>
      </c>
      <c r="C2469">
        <v>21.73</v>
      </c>
      <c r="D2469">
        <v>21.16</v>
      </c>
      <c r="E2469">
        <v>0</v>
      </c>
      <c r="F2469">
        <v>0</v>
      </c>
      <c r="G2469">
        <v>-0.4</v>
      </c>
      <c r="H2469">
        <v>-0.97</v>
      </c>
      <c r="I2469">
        <f t="shared" si="152"/>
        <v>0.56999999999999995</v>
      </c>
      <c r="J2469">
        <f t="shared" si="153"/>
        <v>21.16</v>
      </c>
      <c r="K2469">
        <f t="shared" si="154"/>
        <v>21.73</v>
      </c>
      <c r="N2469">
        <f>'Central-Hudson Off Peak'!I2469</f>
        <v>-1.8399999999999999</v>
      </c>
      <c r="O2469">
        <f>'Central-Hudson Off Peak'!D2469</f>
        <v>23.57</v>
      </c>
      <c r="P2469" s="2">
        <f t="shared" si="155"/>
        <v>0</v>
      </c>
    </row>
    <row r="2470" spans="1:16" x14ac:dyDescent="0.25">
      <c r="A2470" t="s">
        <v>6999</v>
      </c>
      <c r="B2470">
        <v>2000</v>
      </c>
      <c r="C2470">
        <v>22.29</v>
      </c>
      <c r="D2470">
        <v>21.7</v>
      </c>
      <c r="E2470">
        <v>0</v>
      </c>
      <c r="F2470">
        <v>0</v>
      </c>
      <c r="G2470">
        <v>-0.41</v>
      </c>
      <c r="H2470">
        <v>-1</v>
      </c>
      <c r="I2470">
        <f t="shared" si="152"/>
        <v>0.59000000000000008</v>
      </c>
      <c r="J2470">
        <f t="shared" si="153"/>
        <v>21.7</v>
      </c>
      <c r="K2470">
        <f t="shared" si="154"/>
        <v>22.29</v>
      </c>
      <c r="N2470">
        <f>'Central-Hudson Off Peak'!I2470</f>
        <v>-1.89</v>
      </c>
      <c r="O2470">
        <f>'Central-Hudson Off Peak'!D2470</f>
        <v>24.18</v>
      </c>
      <c r="P2470" s="2">
        <f t="shared" si="155"/>
        <v>0</v>
      </c>
    </row>
    <row r="2471" spans="1:16" x14ac:dyDescent="0.25">
      <c r="A2471" t="s">
        <v>7000</v>
      </c>
      <c r="B2471">
        <v>2000</v>
      </c>
      <c r="C2471">
        <v>22.12</v>
      </c>
      <c r="D2471">
        <v>21.54</v>
      </c>
      <c r="E2471">
        <v>0</v>
      </c>
      <c r="F2471">
        <v>0</v>
      </c>
      <c r="G2471">
        <v>-0.41</v>
      </c>
      <c r="H2471">
        <v>-0.99</v>
      </c>
      <c r="I2471">
        <f t="shared" si="152"/>
        <v>0.58000000000000007</v>
      </c>
      <c r="J2471">
        <f t="shared" si="153"/>
        <v>21.54</v>
      </c>
      <c r="K2471">
        <f t="shared" si="154"/>
        <v>22.12</v>
      </c>
      <c r="N2471">
        <f>'Central-Hudson Off Peak'!I2471</f>
        <v>-1.88</v>
      </c>
      <c r="O2471">
        <f>'Central-Hudson Off Peak'!D2471</f>
        <v>24</v>
      </c>
      <c r="P2471" s="2">
        <f t="shared" si="155"/>
        <v>0</v>
      </c>
    </row>
    <row r="2472" spans="1:16" x14ac:dyDescent="0.25">
      <c r="A2472" t="s">
        <v>7001</v>
      </c>
      <c r="B2472">
        <v>2000</v>
      </c>
      <c r="C2472">
        <v>21.36</v>
      </c>
      <c r="D2472">
        <v>20.79</v>
      </c>
      <c r="E2472">
        <v>0</v>
      </c>
      <c r="F2472">
        <v>0</v>
      </c>
      <c r="G2472">
        <v>-0.39</v>
      </c>
      <c r="H2472">
        <v>-0.96</v>
      </c>
      <c r="I2472">
        <f t="shared" si="152"/>
        <v>0.56999999999999995</v>
      </c>
      <c r="J2472">
        <f t="shared" si="153"/>
        <v>20.79</v>
      </c>
      <c r="K2472">
        <f t="shared" si="154"/>
        <v>21.36</v>
      </c>
      <c r="N2472">
        <f>'Central-Hudson Off Peak'!I2472</f>
        <v>-1.81</v>
      </c>
      <c r="O2472">
        <f>'Central-Hudson Off Peak'!D2472</f>
        <v>23.17</v>
      </c>
      <c r="P2472" s="2">
        <f t="shared" si="155"/>
        <v>0</v>
      </c>
    </row>
    <row r="2473" spans="1:16" x14ac:dyDescent="0.25">
      <c r="A2473" t="s">
        <v>7002</v>
      </c>
      <c r="B2473">
        <v>2000</v>
      </c>
      <c r="C2473">
        <v>22.38</v>
      </c>
      <c r="D2473">
        <v>21.79</v>
      </c>
      <c r="E2473">
        <v>0</v>
      </c>
      <c r="F2473">
        <v>0</v>
      </c>
      <c r="G2473">
        <v>-0.41</v>
      </c>
      <c r="H2473">
        <v>-1</v>
      </c>
      <c r="I2473">
        <f t="shared" si="152"/>
        <v>0.59000000000000008</v>
      </c>
      <c r="J2473">
        <f t="shared" si="153"/>
        <v>21.79</v>
      </c>
      <c r="K2473">
        <f t="shared" si="154"/>
        <v>22.38</v>
      </c>
      <c r="N2473">
        <f>'Central-Hudson Off Peak'!I2473</f>
        <v>-1.89</v>
      </c>
      <c r="O2473">
        <f>'Central-Hudson Off Peak'!D2473</f>
        <v>24.27</v>
      </c>
      <c r="P2473" s="2">
        <f t="shared" si="155"/>
        <v>0</v>
      </c>
    </row>
    <row r="2474" spans="1:16" x14ac:dyDescent="0.25">
      <c r="A2474" t="s">
        <v>7003</v>
      </c>
      <c r="B2474">
        <v>2000</v>
      </c>
      <c r="C2474">
        <v>22.82</v>
      </c>
      <c r="D2474">
        <v>22.22</v>
      </c>
      <c r="E2474">
        <v>0</v>
      </c>
      <c r="F2474">
        <v>0</v>
      </c>
      <c r="G2474">
        <v>-0.42</v>
      </c>
      <c r="H2474">
        <v>-1.02</v>
      </c>
      <c r="I2474">
        <f t="shared" si="152"/>
        <v>0.60000000000000009</v>
      </c>
      <c r="J2474">
        <f t="shared" si="153"/>
        <v>22.22</v>
      </c>
      <c r="K2474">
        <f t="shared" si="154"/>
        <v>22.82</v>
      </c>
      <c r="N2474">
        <f>'Central-Hudson Off Peak'!I2474</f>
        <v>-1.93</v>
      </c>
      <c r="O2474">
        <f>'Central-Hudson Off Peak'!D2474</f>
        <v>24.75</v>
      </c>
      <c r="P2474" s="2">
        <f t="shared" si="155"/>
        <v>0</v>
      </c>
    </row>
    <row r="2475" spans="1:16" x14ac:dyDescent="0.25">
      <c r="A2475" t="s">
        <v>7004</v>
      </c>
      <c r="B2475">
        <v>2000</v>
      </c>
      <c r="C2475">
        <v>22.72</v>
      </c>
      <c r="D2475">
        <v>22.95</v>
      </c>
      <c r="E2475">
        <v>-3.05</v>
      </c>
      <c r="F2475">
        <v>-3.8</v>
      </c>
      <c r="G2475">
        <v>-0.36</v>
      </c>
      <c r="H2475">
        <v>-0.88</v>
      </c>
      <c r="I2475">
        <f t="shared" si="152"/>
        <v>0.52</v>
      </c>
      <c r="J2475">
        <f t="shared" si="153"/>
        <v>22.95</v>
      </c>
      <c r="K2475">
        <f t="shared" si="154"/>
        <v>22.72</v>
      </c>
      <c r="N2475">
        <f>'Central-Hudson Off Peak'!I2475</f>
        <v>-1.6600000000000001</v>
      </c>
      <c r="O2475">
        <f>'Central-Hudson Off Peak'!D2475</f>
        <v>46.02</v>
      </c>
      <c r="P2475" s="2">
        <f t="shared" si="155"/>
        <v>21.64</v>
      </c>
    </row>
    <row r="2476" spans="1:16" x14ac:dyDescent="0.25">
      <c r="A2476" t="s">
        <v>7005</v>
      </c>
      <c r="B2476">
        <v>2000</v>
      </c>
      <c r="C2476">
        <v>22.39</v>
      </c>
      <c r="D2476">
        <v>22.57</v>
      </c>
      <c r="E2476">
        <v>-2.8</v>
      </c>
      <c r="F2476">
        <v>-3.5</v>
      </c>
      <c r="G2476">
        <v>-0.36</v>
      </c>
      <c r="H2476">
        <v>-0.88</v>
      </c>
      <c r="I2476">
        <f t="shared" si="152"/>
        <v>0.52</v>
      </c>
      <c r="J2476">
        <f t="shared" si="153"/>
        <v>22.57</v>
      </c>
      <c r="K2476">
        <f t="shared" si="154"/>
        <v>22.39</v>
      </c>
      <c r="N2476">
        <f>'Central-Hudson Off Peak'!I2476</f>
        <v>-1.6600000000000001</v>
      </c>
      <c r="O2476">
        <f>'Central-Hudson Off Peak'!D2476</f>
        <v>45.54</v>
      </c>
      <c r="P2476" s="2">
        <f t="shared" si="155"/>
        <v>21.489999999999995</v>
      </c>
    </row>
    <row r="2477" spans="1:16" x14ac:dyDescent="0.25">
      <c r="A2477" t="s">
        <v>7006</v>
      </c>
      <c r="B2477">
        <v>2000</v>
      </c>
      <c r="C2477">
        <v>21.06</v>
      </c>
      <c r="D2477">
        <v>21.46</v>
      </c>
      <c r="E2477">
        <v>-3.46</v>
      </c>
      <c r="F2477">
        <v>-4.33</v>
      </c>
      <c r="G2477">
        <v>-0.32</v>
      </c>
      <c r="H2477">
        <v>-0.79</v>
      </c>
      <c r="I2477">
        <f t="shared" si="152"/>
        <v>0.47000000000000003</v>
      </c>
      <c r="J2477">
        <f t="shared" si="153"/>
        <v>21.46</v>
      </c>
      <c r="K2477">
        <f t="shared" si="154"/>
        <v>21.06</v>
      </c>
      <c r="N2477">
        <f>'Central-Hudson Off Peak'!I2477</f>
        <v>-1.49</v>
      </c>
      <c r="O2477">
        <f>'Central-Hudson Off Peak'!D2477</f>
        <v>47.19</v>
      </c>
      <c r="P2477" s="2">
        <f t="shared" si="155"/>
        <v>24.639999999999997</v>
      </c>
    </row>
    <row r="2478" spans="1:16" x14ac:dyDescent="0.25">
      <c r="A2478" t="s">
        <v>7007</v>
      </c>
      <c r="B2478">
        <v>2000</v>
      </c>
      <c r="C2478">
        <v>21.19</v>
      </c>
      <c r="D2478">
        <v>21.59</v>
      </c>
      <c r="E2478">
        <v>-3.53</v>
      </c>
      <c r="F2478">
        <v>-4.4000000000000004</v>
      </c>
      <c r="G2478">
        <v>-0.32</v>
      </c>
      <c r="H2478">
        <v>-0.79</v>
      </c>
      <c r="I2478">
        <f t="shared" si="152"/>
        <v>0.47000000000000003</v>
      </c>
      <c r="J2478">
        <f t="shared" si="153"/>
        <v>21.59</v>
      </c>
      <c r="K2478">
        <f t="shared" si="154"/>
        <v>21.19</v>
      </c>
      <c r="N2478">
        <f>'Central-Hudson Off Peak'!I2478</f>
        <v>-1.49</v>
      </c>
      <c r="O2478">
        <f>'Central-Hudson Off Peak'!D2478</f>
        <v>47.77</v>
      </c>
      <c r="P2478" s="2">
        <f t="shared" si="155"/>
        <v>25.09</v>
      </c>
    </row>
    <row r="2479" spans="1:16" x14ac:dyDescent="0.25">
      <c r="A2479" t="s">
        <v>7008</v>
      </c>
      <c r="B2479">
        <v>2000</v>
      </c>
      <c r="C2479">
        <v>21.21</v>
      </c>
      <c r="D2479">
        <v>21.58</v>
      </c>
      <c r="E2479">
        <v>-3.36</v>
      </c>
      <c r="F2479">
        <v>-4.2</v>
      </c>
      <c r="G2479">
        <v>-0.33</v>
      </c>
      <c r="H2479">
        <v>-0.8</v>
      </c>
      <c r="I2479">
        <f t="shared" si="152"/>
        <v>0.47000000000000003</v>
      </c>
      <c r="J2479">
        <f t="shared" si="153"/>
        <v>21.58</v>
      </c>
      <c r="K2479">
        <f t="shared" si="154"/>
        <v>21.21</v>
      </c>
      <c r="N2479">
        <f>'Central-Hudson Off Peak'!I2479</f>
        <v>-1.51</v>
      </c>
      <c r="O2479">
        <f>'Central-Hudson Off Peak'!D2479</f>
        <v>46.65</v>
      </c>
      <c r="P2479" s="2">
        <f t="shared" si="155"/>
        <v>23.93</v>
      </c>
    </row>
    <row r="2480" spans="1:16" x14ac:dyDescent="0.25">
      <c r="A2480" t="s">
        <v>7009</v>
      </c>
      <c r="B2480">
        <v>2000</v>
      </c>
      <c r="C2480">
        <v>31.27</v>
      </c>
      <c r="D2480">
        <v>30.44</v>
      </c>
      <c r="E2480">
        <v>0</v>
      </c>
      <c r="F2480">
        <v>0</v>
      </c>
      <c r="G2480">
        <v>-0.56999999999999995</v>
      </c>
      <c r="H2480">
        <v>-1.4</v>
      </c>
      <c r="I2480">
        <f t="shared" si="152"/>
        <v>0.83</v>
      </c>
      <c r="J2480">
        <f t="shared" si="153"/>
        <v>30.44</v>
      </c>
      <c r="K2480">
        <f t="shared" si="154"/>
        <v>31.27</v>
      </c>
      <c r="N2480">
        <f>'Central-Hudson Off Peak'!I2480</f>
        <v>-2.6399999999999997</v>
      </c>
      <c r="O2480">
        <f>'Central-Hudson Off Peak'!D2480</f>
        <v>33.909999999999997</v>
      </c>
      <c r="P2480" s="2">
        <f t="shared" si="155"/>
        <v>0</v>
      </c>
    </row>
    <row r="2481" spans="1:16" x14ac:dyDescent="0.25">
      <c r="A2481" t="s">
        <v>7010</v>
      </c>
      <c r="B2481">
        <v>2000</v>
      </c>
      <c r="C2481">
        <v>14.87</v>
      </c>
      <c r="D2481">
        <v>14.54</v>
      </c>
      <c r="E2481">
        <v>0</v>
      </c>
      <c r="F2481">
        <v>0</v>
      </c>
      <c r="G2481">
        <v>-0.31</v>
      </c>
      <c r="H2481">
        <v>-0.64</v>
      </c>
      <c r="I2481">
        <f t="shared" si="152"/>
        <v>0.33</v>
      </c>
      <c r="J2481">
        <f t="shared" si="153"/>
        <v>14.54</v>
      </c>
      <c r="K2481">
        <f t="shared" si="154"/>
        <v>14.87</v>
      </c>
      <c r="N2481">
        <f>'Central-Hudson Off Peak'!I2481</f>
        <v>-1.21</v>
      </c>
      <c r="O2481">
        <f>'Central-Hudson Off Peak'!D2481</f>
        <v>16.079999999999998</v>
      </c>
      <c r="P2481" s="2">
        <f t="shared" si="155"/>
        <v>0</v>
      </c>
    </row>
    <row r="2482" spans="1:16" x14ac:dyDescent="0.25">
      <c r="A2482" t="s">
        <v>7011</v>
      </c>
      <c r="B2482">
        <v>2000</v>
      </c>
      <c r="C2482">
        <v>13.81</v>
      </c>
      <c r="D2482">
        <v>13.51</v>
      </c>
      <c r="E2482">
        <v>0</v>
      </c>
      <c r="F2482">
        <v>0</v>
      </c>
      <c r="G2482">
        <v>-0.28999999999999998</v>
      </c>
      <c r="H2482">
        <v>-0.59</v>
      </c>
      <c r="I2482">
        <f t="shared" si="152"/>
        <v>0.3</v>
      </c>
      <c r="J2482">
        <f t="shared" si="153"/>
        <v>13.51</v>
      </c>
      <c r="K2482">
        <f t="shared" si="154"/>
        <v>13.81</v>
      </c>
      <c r="N2482">
        <f>'Central-Hudson Off Peak'!I2482</f>
        <v>-1.1299999999999999</v>
      </c>
      <c r="O2482">
        <f>'Central-Hudson Off Peak'!D2482</f>
        <v>14.94</v>
      </c>
      <c r="P2482" s="2">
        <f t="shared" si="155"/>
        <v>0</v>
      </c>
    </row>
    <row r="2483" spans="1:16" x14ac:dyDescent="0.25">
      <c r="A2483" t="s">
        <v>7012</v>
      </c>
      <c r="B2483">
        <v>2000</v>
      </c>
      <c r="C2483">
        <v>12.4</v>
      </c>
      <c r="D2483">
        <v>12.13</v>
      </c>
      <c r="E2483">
        <v>0</v>
      </c>
      <c r="F2483">
        <v>0</v>
      </c>
      <c r="G2483">
        <v>-0.26</v>
      </c>
      <c r="H2483">
        <v>-0.53</v>
      </c>
      <c r="I2483">
        <f t="shared" si="152"/>
        <v>0.27</v>
      </c>
      <c r="J2483">
        <f t="shared" si="153"/>
        <v>12.13</v>
      </c>
      <c r="K2483">
        <f t="shared" si="154"/>
        <v>12.4</v>
      </c>
      <c r="N2483">
        <f>'Central-Hudson Off Peak'!I2483</f>
        <v>-1.01</v>
      </c>
      <c r="O2483">
        <f>'Central-Hudson Off Peak'!D2483</f>
        <v>13.41</v>
      </c>
      <c r="P2483" s="2">
        <f t="shared" si="155"/>
        <v>0</v>
      </c>
    </row>
    <row r="2484" spans="1:16" x14ac:dyDescent="0.25">
      <c r="A2484" t="s">
        <v>7013</v>
      </c>
      <c r="B2484">
        <v>2000</v>
      </c>
      <c r="C2484">
        <v>12.4</v>
      </c>
      <c r="D2484">
        <v>12.13</v>
      </c>
      <c r="E2484">
        <v>0</v>
      </c>
      <c r="F2484">
        <v>0</v>
      </c>
      <c r="G2484">
        <v>-0.26</v>
      </c>
      <c r="H2484">
        <v>-0.53</v>
      </c>
      <c r="I2484">
        <f t="shared" si="152"/>
        <v>0.27</v>
      </c>
      <c r="J2484">
        <f t="shared" si="153"/>
        <v>12.13</v>
      </c>
      <c r="K2484">
        <f t="shared" si="154"/>
        <v>12.4</v>
      </c>
      <c r="N2484">
        <f>'Central-Hudson Off Peak'!I2484</f>
        <v>-1.01</v>
      </c>
      <c r="O2484">
        <f>'Central-Hudson Off Peak'!D2484</f>
        <v>13.41</v>
      </c>
      <c r="P2484" s="2">
        <f t="shared" si="155"/>
        <v>0</v>
      </c>
    </row>
    <row r="2485" spans="1:16" x14ac:dyDescent="0.25">
      <c r="A2485" t="s">
        <v>7014</v>
      </c>
      <c r="B2485">
        <v>2000</v>
      </c>
      <c r="C2485">
        <v>12.4</v>
      </c>
      <c r="D2485">
        <v>12.13</v>
      </c>
      <c r="E2485">
        <v>0</v>
      </c>
      <c r="F2485">
        <v>0</v>
      </c>
      <c r="G2485">
        <v>-0.26</v>
      </c>
      <c r="H2485">
        <v>-0.53</v>
      </c>
      <c r="I2485">
        <f t="shared" si="152"/>
        <v>0.27</v>
      </c>
      <c r="J2485">
        <f t="shared" si="153"/>
        <v>12.13</v>
      </c>
      <c r="K2485">
        <f t="shared" si="154"/>
        <v>12.4</v>
      </c>
      <c r="N2485">
        <f>'Central-Hudson Off Peak'!I2485</f>
        <v>-1.01</v>
      </c>
      <c r="O2485">
        <f>'Central-Hudson Off Peak'!D2485</f>
        <v>13.41</v>
      </c>
      <c r="P2485" s="2">
        <f t="shared" si="155"/>
        <v>0</v>
      </c>
    </row>
    <row r="2486" spans="1:16" x14ac:dyDescent="0.25">
      <c r="A2486" t="s">
        <v>7015</v>
      </c>
      <c r="B2486">
        <v>2000</v>
      </c>
      <c r="C2486">
        <v>19.73</v>
      </c>
      <c r="D2486">
        <v>19.3</v>
      </c>
      <c r="E2486">
        <v>0</v>
      </c>
      <c r="F2486">
        <v>0</v>
      </c>
      <c r="G2486">
        <v>-0.41</v>
      </c>
      <c r="H2486">
        <v>-0.84</v>
      </c>
      <c r="I2486">
        <f t="shared" si="152"/>
        <v>0.43</v>
      </c>
      <c r="J2486">
        <f t="shared" si="153"/>
        <v>19.3</v>
      </c>
      <c r="K2486">
        <f t="shared" si="154"/>
        <v>19.73</v>
      </c>
      <c r="N2486">
        <f>'Central-Hudson Off Peak'!I2486</f>
        <v>-1.5999999999999999</v>
      </c>
      <c r="O2486">
        <f>'Central-Hudson Off Peak'!D2486</f>
        <v>21.33</v>
      </c>
      <c r="P2486" s="2">
        <f t="shared" si="155"/>
        <v>0</v>
      </c>
    </row>
    <row r="2487" spans="1:16" x14ac:dyDescent="0.25">
      <c r="A2487" t="s">
        <v>7016</v>
      </c>
      <c r="B2487">
        <v>2000</v>
      </c>
      <c r="C2487">
        <v>18.52</v>
      </c>
      <c r="D2487">
        <v>18.12</v>
      </c>
      <c r="E2487">
        <v>0</v>
      </c>
      <c r="F2487">
        <v>0</v>
      </c>
      <c r="G2487">
        <v>-0.39</v>
      </c>
      <c r="H2487">
        <v>-0.79</v>
      </c>
      <c r="I2487">
        <f t="shared" si="152"/>
        <v>0.4</v>
      </c>
      <c r="J2487">
        <f t="shared" si="153"/>
        <v>18.12</v>
      </c>
      <c r="K2487">
        <f t="shared" si="154"/>
        <v>18.52</v>
      </c>
      <c r="N2487">
        <f>'Central-Hudson Off Peak'!I2487</f>
        <v>-1.5100000000000002</v>
      </c>
      <c r="O2487">
        <f>'Central-Hudson Off Peak'!D2487</f>
        <v>20.03</v>
      </c>
      <c r="P2487" s="2">
        <f t="shared" si="155"/>
        <v>0</v>
      </c>
    </row>
    <row r="2488" spans="1:16" x14ac:dyDescent="0.25">
      <c r="A2488" t="s">
        <v>7017</v>
      </c>
      <c r="B2488">
        <v>2000</v>
      </c>
      <c r="C2488">
        <v>37.450000000000003</v>
      </c>
      <c r="D2488">
        <v>36.619999999999997</v>
      </c>
      <c r="E2488">
        <v>0</v>
      </c>
      <c r="F2488">
        <v>0</v>
      </c>
      <c r="G2488">
        <v>-0.78</v>
      </c>
      <c r="H2488">
        <v>-1.61</v>
      </c>
      <c r="I2488">
        <f t="shared" si="152"/>
        <v>0.83000000000000007</v>
      </c>
      <c r="J2488">
        <f t="shared" si="153"/>
        <v>36.619999999999997</v>
      </c>
      <c r="K2488">
        <f t="shared" si="154"/>
        <v>37.450000000000003</v>
      </c>
      <c r="N2488">
        <f>'Central-Hudson Off Peak'!I2488</f>
        <v>-3.04</v>
      </c>
      <c r="O2488">
        <f>'Central-Hudson Off Peak'!D2488</f>
        <v>40.49</v>
      </c>
      <c r="P2488" s="2">
        <f t="shared" si="155"/>
        <v>0</v>
      </c>
    </row>
    <row r="2489" spans="1:16" x14ac:dyDescent="0.25">
      <c r="A2489" t="s">
        <v>7018</v>
      </c>
      <c r="B2489">
        <v>2000</v>
      </c>
      <c r="C2489">
        <v>31.2</v>
      </c>
      <c r="D2489">
        <v>30.55</v>
      </c>
      <c r="E2489">
        <v>0</v>
      </c>
      <c r="F2489">
        <v>0</v>
      </c>
      <c r="G2489">
        <v>-0.72</v>
      </c>
      <c r="H2489">
        <v>-1.37</v>
      </c>
      <c r="I2489">
        <f t="shared" si="152"/>
        <v>0.65000000000000013</v>
      </c>
      <c r="J2489">
        <f t="shared" si="153"/>
        <v>30.55</v>
      </c>
      <c r="K2489">
        <f t="shared" si="154"/>
        <v>31.2</v>
      </c>
      <c r="N2489">
        <f>'Central-Hudson Off Peak'!I2489</f>
        <v>-3.01</v>
      </c>
      <c r="O2489">
        <f>'Central-Hudson Off Peak'!D2489</f>
        <v>34.21</v>
      </c>
      <c r="P2489" s="2">
        <f t="shared" si="155"/>
        <v>0</v>
      </c>
    </row>
    <row r="2490" spans="1:16" x14ac:dyDescent="0.25">
      <c r="A2490" t="s">
        <v>7019</v>
      </c>
      <c r="B2490">
        <v>2000</v>
      </c>
      <c r="C2490">
        <v>18.510000000000002</v>
      </c>
      <c r="D2490">
        <v>18.13</v>
      </c>
      <c r="E2490">
        <v>0</v>
      </c>
      <c r="F2490">
        <v>0</v>
      </c>
      <c r="G2490">
        <v>-0.43</v>
      </c>
      <c r="H2490">
        <v>-0.81</v>
      </c>
      <c r="I2490">
        <f t="shared" si="152"/>
        <v>0.38000000000000006</v>
      </c>
      <c r="J2490">
        <f t="shared" si="153"/>
        <v>18.13</v>
      </c>
      <c r="K2490">
        <f t="shared" si="154"/>
        <v>18.510000000000002</v>
      </c>
      <c r="N2490">
        <f>'Central-Hudson Off Peak'!I2490</f>
        <v>-1.79</v>
      </c>
      <c r="O2490">
        <f>'Central-Hudson Off Peak'!D2490</f>
        <v>20.3</v>
      </c>
      <c r="P2490" s="2">
        <f t="shared" si="155"/>
        <v>0</v>
      </c>
    </row>
    <row r="2491" spans="1:16" x14ac:dyDescent="0.25">
      <c r="A2491" t="s">
        <v>7020</v>
      </c>
      <c r="B2491">
        <v>2000</v>
      </c>
      <c r="C2491">
        <v>18.940000000000001</v>
      </c>
      <c r="D2491">
        <v>18.8</v>
      </c>
      <c r="E2491">
        <v>-0.99</v>
      </c>
      <c r="F2491">
        <v>-1.23</v>
      </c>
      <c r="G2491">
        <v>-0.41</v>
      </c>
      <c r="H2491">
        <v>-0.79</v>
      </c>
      <c r="I2491">
        <f t="shared" si="152"/>
        <v>0.38000000000000006</v>
      </c>
      <c r="J2491">
        <f t="shared" si="153"/>
        <v>18.8</v>
      </c>
      <c r="K2491">
        <f t="shared" si="154"/>
        <v>18.940000000000001</v>
      </c>
      <c r="N2491">
        <f>'Central-Hudson Off Peak'!I2491</f>
        <v>-1.73</v>
      </c>
      <c r="O2491">
        <f>'Central-Hudson Off Peak'!D2491</f>
        <v>27.63</v>
      </c>
      <c r="P2491" s="2">
        <f t="shared" si="155"/>
        <v>6.9599999999999973</v>
      </c>
    </row>
    <row r="2492" spans="1:16" x14ac:dyDescent="0.25">
      <c r="A2492" t="s">
        <v>7021</v>
      </c>
      <c r="B2492">
        <v>2000</v>
      </c>
      <c r="C2492">
        <v>18.25</v>
      </c>
      <c r="D2492">
        <v>18.07</v>
      </c>
      <c r="E2492">
        <v>-0.7</v>
      </c>
      <c r="F2492">
        <v>-0.88</v>
      </c>
      <c r="G2492">
        <v>-0.41</v>
      </c>
      <c r="H2492">
        <v>-0.77</v>
      </c>
      <c r="I2492">
        <f t="shared" si="152"/>
        <v>0.36000000000000004</v>
      </c>
      <c r="J2492">
        <f t="shared" si="153"/>
        <v>18.07</v>
      </c>
      <c r="K2492">
        <f t="shared" si="154"/>
        <v>18.25</v>
      </c>
      <c r="N2492">
        <f>'Central-Hudson Off Peak'!I2492</f>
        <v>-1.7</v>
      </c>
      <c r="O2492">
        <f>'Central-Hudson Off Peak'!D2492</f>
        <v>24.91</v>
      </c>
      <c r="P2492" s="2">
        <f t="shared" si="155"/>
        <v>4.9600000000000009</v>
      </c>
    </row>
    <row r="2493" spans="1:16" x14ac:dyDescent="0.25">
      <c r="A2493" t="s">
        <v>7022</v>
      </c>
      <c r="B2493">
        <v>2000</v>
      </c>
      <c r="C2493">
        <v>18.25</v>
      </c>
      <c r="D2493">
        <v>18.07</v>
      </c>
      <c r="E2493">
        <v>-0.7</v>
      </c>
      <c r="F2493">
        <v>-0.88</v>
      </c>
      <c r="G2493">
        <v>-0.41</v>
      </c>
      <c r="H2493">
        <v>-0.77</v>
      </c>
      <c r="I2493">
        <f t="shared" si="152"/>
        <v>0.36000000000000004</v>
      </c>
      <c r="J2493">
        <f t="shared" si="153"/>
        <v>18.07</v>
      </c>
      <c r="K2493">
        <f t="shared" si="154"/>
        <v>18.25</v>
      </c>
      <c r="N2493">
        <f>'Central-Hudson Off Peak'!I2493</f>
        <v>-1.7</v>
      </c>
      <c r="O2493">
        <f>'Central-Hudson Off Peak'!D2493</f>
        <v>24.91</v>
      </c>
      <c r="P2493" s="2">
        <f t="shared" si="155"/>
        <v>4.9600000000000009</v>
      </c>
    </row>
    <row r="2494" spans="1:16" x14ac:dyDescent="0.25">
      <c r="A2494" t="s">
        <v>7023</v>
      </c>
      <c r="B2494">
        <v>2000</v>
      </c>
      <c r="C2494">
        <v>17.829999999999998</v>
      </c>
      <c r="D2494">
        <v>17.45</v>
      </c>
      <c r="E2494">
        <v>0</v>
      </c>
      <c r="F2494">
        <v>0</v>
      </c>
      <c r="G2494">
        <v>-0.41</v>
      </c>
      <c r="H2494">
        <v>-0.79</v>
      </c>
      <c r="I2494">
        <f t="shared" si="152"/>
        <v>0.38000000000000006</v>
      </c>
      <c r="J2494">
        <f t="shared" si="153"/>
        <v>17.45</v>
      </c>
      <c r="K2494">
        <f t="shared" si="154"/>
        <v>17.829999999999998</v>
      </c>
      <c r="N2494">
        <f>'Central-Hudson Off Peak'!I2494</f>
        <v>-1.72</v>
      </c>
      <c r="O2494">
        <f>'Central-Hudson Off Peak'!D2494</f>
        <v>19.55</v>
      </c>
      <c r="P2494" s="2">
        <f t="shared" si="155"/>
        <v>0</v>
      </c>
    </row>
    <row r="2495" spans="1:16" x14ac:dyDescent="0.25">
      <c r="A2495" t="s">
        <v>7024</v>
      </c>
      <c r="B2495">
        <v>2000</v>
      </c>
      <c r="C2495">
        <v>13.65</v>
      </c>
      <c r="D2495">
        <v>13.94</v>
      </c>
      <c r="E2495">
        <v>-2.14</v>
      </c>
      <c r="F2495">
        <v>-2.67</v>
      </c>
      <c r="G2495">
        <v>-0.27</v>
      </c>
      <c r="H2495">
        <v>-0.51</v>
      </c>
      <c r="I2495">
        <f t="shared" si="152"/>
        <v>0.24</v>
      </c>
      <c r="J2495">
        <f t="shared" si="153"/>
        <v>13.94</v>
      </c>
      <c r="K2495">
        <f t="shared" si="154"/>
        <v>13.65</v>
      </c>
      <c r="N2495">
        <f>'Central-Hudson Off Peak'!I2495</f>
        <v>-1.1200000000000001</v>
      </c>
      <c r="O2495">
        <f>'Central-Hudson Off Peak'!D2495</f>
        <v>29.89</v>
      </c>
      <c r="P2495" s="2">
        <f t="shared" si="155"/>
        <v>15.12</v>
      </c>
    </row>
    <row r="2496" spans="1:16" x14ac:dyDescent="0.25">
      <c r="A2496" t="s">
        <v>7025</v>
      </c>
      <c r="B2496">
        <v>2000</v>
      </c>
      <c r="C2496">
        <v>31.2</v>
      </c>
      <c r="D2496">
        <v>30.55</v>
      </c>
      <c r="E2496">
        <v>0</v>
      </c>
      <c r="F2496">
        <v>0</v>
      </c>
      <c r="G2496">
        <v>-0.72</v>
      </c>
      <c r="H2496">
        <v>-1.37</v>
      </c>
      <c r="I2496">
        <f t="shared" si="152"/>
        <v>0.65000000000000013</v>
      </c>
      <c r="J2496">
        <f t="shared" si="153"/>
        <v>30.55</v>
      </c>
      <c r="K2496">
        <f t="shared" si="154"/>
        <v>31.2</v>
      </c>
      <c r="N2496">
        <f>'Central-Hudson Off Peak'!I2496</f>
        <v>-3.01</v>
      </c>
      <c r="O2496">
        <f>'Central-Hudson Off Peak'!D2496</f>
        <v>34.21</v>
      </c>
      <c r="P2496" s="2">
        <f t="shared" si="155"/>
        <v>0</v>
      </c>
    </row>
    <row r="2497" spans="1:16" x14ac:dyDescent="0.25">
      <c r="A2497" t="s">
        <v>7026</v>
      </c>
      <c r="B2497">
        <v>2000</v>
      </c>
      <c r="C2497">
        <v>19.850000000000001</v>
      </c>
      <c r="D2497">
        <v>19.079999999999998</v>
      </c>
      <c r="E2497">
        <v>0</v>
      </c>
      <c r="F2497">
        <v>0</v>
      </c>
      <c r="G2497">
        <v>-0.55000000000000004</v>
      </c>
      <c r="H2497">
        <v>-1.32</v>
      </c>
      <c r="I2497">
        <f t="shared" si="152"/>
        <v>0.77</v>
      </c>
      <c r="J2497">
        <f t="shared" si="153"/>
        <v>19.079999999999998</v>
      </c>
      <c r="K2497">
        <f t="shared" si="154"/>
        <v>19.850000000000001</v>
      </c>
      <c r="N2497">
        <f>'Central-Hudson Off Peak'!I2497</f>
        <v>-2.08</v>
      </c>
      <c r="O2497">
        <f>'Central-Hudson Off Peak'!D2497</f>
        <v>21.93</v>
      </c>
      <c r="P2497" s="2">
        <f t="shared" si="155"/>
        <v>0</v>
      </c>
    </row>
    <row r="2498" spans="1:16" x14ac:dyDescent="0.25">
      <c r="A2498" t="s">
        <v>7027</v>
      </c>
      <c r="B2498">
        <v>2000</v>
      </c>
      <c r="C2498">
        <v>13.2</v>
      </c>
      <c r="D2498">
        <v>12.69</v>
      </c>
      <c r="E2498">
        <v>0</v>
      </c>
      <c r="F2498">
        <v>0</v>
      </c>
      <c r="G2498">
        <v>-0.37</v>
      </c>
      <c r="H2498">
        <v>-0.88</v>
      </c>
      <c r="I2498">
        <f t="shared" ref="I2498:I2561" si="156">+G2498-H2498</f>
        <v>0.51</v>
      </c>
      <c r="J2498">
        <f t="shared" si="153"/>
        <v>12.69</v>
      </c>
      <c r="K2498">
        <f t="shared" si="154"/>
        <v>13.2</v>
      </c>
      <c r="N2498">
        <f>'Central-Hudson Off Peak'!I2498</f>
        <v>-1.3900000000000001</v>
      </c>
      <c r="O2498">
        <f>'Central-Hudson Off Peak'!D2498</f>
        <v>14.59</v>
      </c>
      <c r="P2498" s="2">
        <f t="shared" si="155"/>
        <v>0</v>
      </c>
    </row>
    <row r="2499" spans="1:16" x14ac:dyDescent="0.25">
      <c r="A2499" t="s">
        <v>7028</v>
      </c>
      <c r="B2499">
        <v>2000</v>
      </c>
      <c r="C2499">
        <v>14.12</v>
      </c>
      <c r="D2499">
        <v>13.57</v>
      </c>
      <c r="E2499">
        <v>0</v>
      </c>
      <c r="F2499">
        <v>0</v>
      </c>
      <c r="G2499">
        <v>-0.39</v>
      </c>
      <c r="H2499">
        <v>-0.94</v>
      </c>
      <c r="I2499">
        <f t="shared" si="156"/>
        <v>0.54999999999999993</v>
      </c>
      <c r="J2499">
        <f t="shared" ref="J2499:J2562" si="157">D2499</f>
        <v>13.57</v>
      </c>
      <c r="K2499">
        <f t="shared" ref="K2499:K2562" si="158">C2499</f>
        <v>14.12</v>
      </c>
      <c r="N2499">
        <f>'Central-Hudson Off Peak'!I2499</f>
        <v>-1.48</v>
      </c>
      <c r="O2499">
        <f>'Central-Hudson Off Peak'!D2499</f>
        <v>15.6</v>
      </c>
      <c r="P2499" s="2">
        <f t="shared" ref="P2499:P2562" si="159">(O2499+N2499)-K2499</f>
        <v>0</v>
      </c>
    </row>
    <row r="2500" spans="1:16" x14ac:dyDescent="0.25">
      <c r="A2500" t="s">
        <v>7029</v>
      </c>
      <c r="B2500">
        <v>2000</v>
      </c>
      <c r="C2500">
        <v>13.2</v>
      </c>
      <c r="D2500">
        <v>12.69</v>
      </c>
      <c r="E2500">
        <v>0</v>
      </c>
      <c r="F2500">
        <v>0</v>
      </c>
      <c r="G2500">
        <v>-0.37</v>
      </c>
      <c r="H2500">
        <v>-0.88</v>
      </c>
      <c r="I2500">
        <f t="shared" si="156"/>
        <v>0.51</v>
      </c>
      <c r="J2500">
        <f t="shared" si="157"/>
        <v>12.69</v>
      </c>
      <c r="K2500">
        <f t="shared" si="158"/>
        <v>13.2</v>
      </c>
      <c r="N2500">
        <f>'Central-Hudson Off Peak'!I2500</f>
        <v>-1.3900000000000001</v>
      </c>
      <c r="O2500">
        <f>'Central-Hudson Off Peak'!D2500</f>
        <v>14.59</v>
      </c>
      <c r="P2500" s="2">
        <f t="shared" si="159"/>
        <v>0</v>
      </c>
    </row>
    <row r="2501" spans="1:16" x14ac:dyDescent="0.25">
      <c r="A2501" t="s">
        <v>7030</v>
      </c>
      <c r="B2501">
        <v>2000</v>
      </c>
      <c r="C2501">
        <v>10.82</v>
      </c>
      <c r="D2501">
        <v>10.4</v>
      </c>
      <c r="E2501">
        <v>0</v>
      </c>
      <c r="F2501">
        <v>0</v>
      </c>
      <c r="G2501">
        <v>-0.3</v>
      </c>
      <c r="H2501">
        <v>-0.72</v>
      </c>
      <c r="I2501">
        <f t="shared" si="156"/>
        <v>0.42</v>
      </c>
      <c r="J2501">
        <f t="shared" si="157"/>
        <v>10.4</v>
      </c>
      <c r="K2501">
        <f t="shared" si="158"/>
        <v>10.82</v>
      </c>
      <c r="N2501">
        <f>'Central-Hudson Off Peak'!I2501</f>
        <v>-1.1299999999999999</v>
      </c>
      <c r="O2501">
        <f>'Central-Hudson Off Peak'!D2501</f>
        <v>11.95</v>
      </c>
      <c r="P2501" s="2">
        <f t="shared" si="159"/>
        <v>0</v>
      </c>
    </row>
    <row r="2502" spans="1:16" x14ac:dyDescent="0.25">
      <c r="A2502" t="s">
        <v>7031</v>
      </c>
      <c r="B2502">
        <v>2000</v>
      </c>
      <c r="C2502">
        <v>14.6</v>
      </c>
      <c r="D2502">
        <v>14.04</v>
      </c>
      <c r="E2502">
        <v>0</v>
      </c>
      <c r="F2502">
        <v>0</v>
      </c>
      <c r="G2502">
        <v>-0.41</v>
      </c>
      <c r="H2502">
        <v>-0.97</v>
      </c>
      <c r="I2502">
        <f t="shared" si="156"/>
        <v>0.56000000000000005</v>
      </c>
      <c r="J2502">
        <f t="shared" si="157"/>
        <v>14.04</v>
      </c>
      <c r="K2502">
        <f t="shared" si="158"/>
        <v>14.6</v>
      </c>
      <c r="N2502">
        <f>'Central-Hudson Off Peak'!I2502</f>
        <v>-1.5399999999999998</v>
      </c>
      <c r="O2502">
        <f>'Central-Hudson Off Peak'!D2502</f>
        <v>16.14</v>
      </c>
      <c r="P2502" s="2">
        <f t="shared" si="159"/>
        <v>0</v>
      </c>
    </row>
    <row r="2503" spans="1:16" x14ac:dyDescent="0.25">
      <c r="A2503" t="s">
        <v>7032</v>
      </c>
      <c r="B2503">
        <v>2000</v>
      </c>
      <c r="C2503">
        <v>12.75</v>
      </c>
      <c r="D2503">
        <v>12.26</v>
      </c>
      <c r="E2503">
        <v>0</v>
      </c>
      <c r="F2503">
        <v>0</v>
      </c>
      <c r="G2503">
        <v>-0.36</v>
      </c>
      <c r="H2503">
        <v>-0.85</v>
      </c>
      <c r="I2503">
        <f t="shared" si="156"/>
        <v>0.49</v>
      </c>
      <c r="J2503">
        <f t="shared" si="157"/>
        <v>12.26</v>
      </c>
      <c r="K2503">
        <f t="shared" si="158"/>
        <v>12.75</v>
      </c>
      <c r="N2503">
        <f>'Central-Hudson Off Peak'!I2503</f>
        <v>-1.3399999999999999</v>
      </c>
      <c r="O2503">
        <f>'Central-Hudson Off Peak'!D2503</f>
        <v>14.09</v>
      </c>
      <c r="P2503" s="2">
        <f t="shared" si="159"/>
        <v>0</v>
      </c>
    </row>
    <row r="2504" spans="1:16" x14ac:dyDescent="0.25">
      <c r="A2504" t="s">
        <v>7033</v>
      </c>
      <c r="B2504">
        <v>2000</v>
      </c>
      <c r="C2504">
        <v>23.76</v>
      </c>
      <c r="D2504">
        <v>23.48</v>
      </c>
      <c r="E2504">
        <v>-2.37</v>
      </c>
      <c r="F2504">
        <v>-2.91</v>
      </c>
      <c r="G2504">
        <v>-0.6</v>
      </c>
      <c r="H2504">
        <v>-1.42</v>
      </c>
      <c r="I2504">
        <f t="shared" si="156"/>
        <v>0.82</v>
      </c>
      <c r="J2504">
        <f t="shared" si="157"/>
        <v>23.48</v>
      </c>
      <c r="K2504">
        <f t="shared" si="158"/>
        <v>23.76</v>
      </c>
      <c r="N2504">
        <f>'Central-Hudson Off Peak'!I2504</f>
        <v>-2.25</v>
      </c>
      <c r="O2504">
        <f>'Central-Hudson Off Peak'!D2504</f>
        <v>42.68</v>
      </c>
      <c r="P2504" s="2">
        <f t="shared" si="159"/>
        <v>16.669999999999998</v>
      </c>
    </row>
    <row r="2505" spans="1:16" x14ac:dyDescent="0.25">
      <c r="A2505" t="s">
        <v>7034</v>
      </c>
      <c r="B2505">
        <v>2000</v>
      </c>
      <c r="C2505">
        <v>17.78</v>
      </c>
      <c r="D2505">
        <v>17.28</v>
      </c>
      <c r="E2505">
        <v>0</v>
      </c>
      <c r="F2505">
        <v>0</v>
      </c>
      <c r="G2505">
        <v>-0.46</v>
      </c>
      <c r="H2505">
        <v>-0.96</v>
      </c>
      <c r="I2505">
        <f t="shared" si="156"/>
        <v>0.49999999999999994</v>
      </c>
      <c r="J2505">
        <f t="shared" si="157"/>
        <v>17.28</v>
      </c>
      <c r="K2505">
        <f t="shared" si="158"/>
        <v>17.78</v>
      </c>
      <c r="N2505">
        <f>'Central-Hudson Off Peak'!I2505</f>
        <v>-1.8499999999999999</v>
      </c>
      <c r="O2505">
        <f>'Central-Hudson Off Peak'!D2505</f>
        <v>19.63</v>
      </c>
      <c r="P2505" s="2">
        <f t="shared" si="159"/>
        <v>0</v>
      </c>
    </row>
    <row r="2506" spans="1:16" x14ac:dyDescent="0.25">
      <c r="A2506" t="s">
        <v>7035</v>
      </c>
      <c r="B2506">
        <v>2000</v>
      </c>
      <c r="C2506">
        <v>14.23</v>
      </c>
      <c r="D2506">
        <v>13.83</v>
      </c>
      <c r="E2506">
        <v>0</v>
      </c>
      <c r="F2506">
        <v>0</v>
      </c>
      <c r="G2506">
        <v>-0.37</v>
      </c>
      <c r="H2506">
        <v>-0.77</v>
      </c>
      <c r="I2506">
        <f t="shared" si="156"/>
        <v>0.4</v>
      </c>
      <c r="J2506">
        <f t="shared" si="157"/>
        <v>13.83</v>
      </c>
      <c r="K2506">
        <f t="shared" si="158"/>
        <v>14.23</v>
      </c>
      <c r="N2506">
        <f>'Central-Hudson Off Peak'!I2506</f>
        <v>-1.48</v>
      </c>
      <c r="O2506">
        <f>'Central-Hudson Off Peak'!D2506</f>
        <v>15.71</v>
      </c>
      <c r="P2506" s="2">
        <f t="shared" si="159"/>
        <v>0</v>
      </c>
    </row>
    <row r="2507" spans="1:16" x14ac:dyDescent="0.25">
      <c r="A2507" t="s">
        <v>7036</v>
      </c>
      <c r="B2507">
        <v>2000</v>
      </c>
      <c r="C2507">
        <v>14.23</v>
      </c>
      <c r="D2507">
        <v>13.83</v>
      </c>
      <c r="E2507">
        <v>0</v>
      </c>
      <c r="F2507">
        <v>0</v>
      </c>
      <c r="G2507">
        <v>-0.37</v>
      </c>
      <c r="H2507">
        <v>-0.77</v>
      </c>
      <c r="I2507">
        <f t="shared" si="156"/>
        <v>0.4</v>
      </c>
      <c r="J2507">
        <f t="shared" si="157"/>
        <v>13.83</v>
      </c>
      <c r="K2507">
        <f t="shared" si="158"/>
        <v>14.23</v>
      </c>
      <c r="N2507">
        <f>'Central-Hudson Off Peak'!I2507</f>
        <v>-1.48</v>
      </c>
      <c r="O2507">
        <f>'Central-Hudson Off Peak'!D2507</f>
        <v>15.71</v>
      </c>
      <c r="P2507" s="2">
        <f t="shared" si="159"/>
        <v>0</v>
      </c>
    </row>
    <row r="2508" spans="1:16" x14ac:dyDescent="0.25">
      <c r="A2508" t="s">
        <v>7037</v>
      </c>
      <c r="B2508">
        <v>2000</v>
      </c>
      <c r="C2508">
        <v>13.04</v>
      </c>
      <c r="D2508">
        <v>12.68</v>
      </c>
      <c r="E2508">
        <v>0</v>
      </c>
      <c r="F2508">
        <v>0</v>
      </c>
      <c r="G2508">
        <v>-0.34</v>
      </c>
      <c r="H2508">
        <v>-0.7</v>
      </c>
      <c r="I2508">
        <f t="shared" si="156"/>
        <v>0.35999999999999993</v>
      </c>
      <c r="J2508">
        <f t="shared" si="157"/>
        <v>12.68</v>
      </c>
      <c r="K2508">
        <f t="shared" si="158"/>
        <v>13.04</v>
      </c>
      <c r="N2508">
        <f>'Central-Hudson Off Peak'!I2508</f>
        <v>-1.36</v>
      </c>
      <c r="O2508">
        <f>'Central-Hudson Off Peak'!D2508</f>
        <v>14.4</v>
      </c>
      <c r="P2508" s="2">
        <f t="shared" si="159"/>
        <v>0</v>
      </c>
    </row>
    <row r="2509" spans="1:16" x14ac:dyDescent="0.25">
      <c r="A2509" t="s">
        <v>7038</v>
      </c>
      <c r="B2509">
        <v>2000</v>
      </c>
      <c r="C2509">
        <v>14.23</v>
      </c>
      <c r="D2509">
        <v>13.83</v>
      </c>
      <c r="E2509">
        <v>0</v>
      </c>
      <c r="F2509">
        <v>0</v>
      </c>
      <c r="G2509">
        <v>-0.37</v>
      </c>
      <c r="H2509">
        <v>-0.77</v>
      </c>
      <c r="I2509">
        <f t="shared" si="156"/>
        <v>0.4</v>
      </c>
      <c r="J2509">
        <f t="shared" si="157"/>
        <v>13.83</v>
      </c>
      <c r="K2509">
        <f t="shared" si="158"/>
        <v>14.23</v>
      </c>
      <c r="N2509">
        <f>'Central-Hudson Off Peak'!I2509</f>
        <v>-1.48</v>
      </c>
      <c r="O2509">
        <f>'Central-Hudson Off Peak'!D2509</f>
        <v>15.71</v>
      </c>
      <c r="P2509" s="2">
        <f t="shared" si="159"/>
        <v>0</v>
      </c>
    </row>
    <row r="2510" spans="1:16" x14ac:dyDescent="0.25">
      <c r="A2510" t="s">
        <v>7039</v>
      </c>
      <c r="B2510">
        <v>2000</v>
      </c>
      <c r="C2510">
        <v>14.46</v>
      </c>
      <c r="D2510">
        <v>14.06</v>
      </c>
      <c r="E2510">
        <v>0</v>
      </c>
      <c r="F2510">
        <v>0</v>
      </c>
      <c r="G2510">
        <v>-0.38</v>
      </c>
      <c r="H2510">
        <v>-0.78</v>
      </c>
      <c r="I2510">
        <f t="shared" si="156"/>
        <v>0.4</v>
      </c>
      <c r="J2510">
        <f t="shared" si="157"/>
        <v>14.06</v>
      </c>
      <c r="K2510">
        <f t="shared" si="158"/>
        <v>14.46</v>
      </c>
      <c r="N2510">
        <f>'Central-Hudson Off Peak'!I2510</f>
        <v>-1.5099999999999998</v>
      </c>
      <c r="O2510">
        <f>'Central-Hudson Off Peak'!D2510</f>
        <v>15.97</v>
      </c>
      <c r="P2510" s="2">
        <f t="shared" si="159"/>
        <v>0</v>
      </c>
    </row>
    <row r="2511" spans="1:16" x14ac:dyDescent="0.25">
      <c r="A2511" t="s">
        <v>7040</v>
      </c>
      <c r="B2511">
        <v>2000</v>
      </c>
      <c r="C2511">
        <v>14.69</v>
      </c>
      <c r="D2511">
        <v>14.28</v>
      </c>
      <c r="E2511">
        <v>0</v>
      </c>
      <c r="F2511">
        <v>0</v>
      </c>
      <c r="G2511">
        <v>-0.38</v>
      </c>
      <c r="H2511">
        <v>-0.79</v>
      </c>
      <c r="I2511">
        <f t="shared" si="156"/>
        <v>0.41000000000000003</v>
      </c>
      <c r="J2511">
        <f t="shared" si="157"/>
        <v>14.28</v>
      </c>
      <c r="K2511">
        <f t="shared" si="158"/>
        <v>14.69</v>
      </c>
      <c r="N2511">
        <f>'Central-Hudson Off Peak'!I2511</f>
        <v>-1.5299999999999998</v>
      </c>
      <c r="O2511">
        <f>'Central-Hudson Off Peak'!D2511</f>
        <v>16.22</v>
      </c>
      <c r="P2511" s="2">
        <f t="shared" si="159"/>
        <v>0</v>
      </c>
    </row>
    <row r="2512" spans="1:16" x14ac:dyDescent="0.25">
      <c r="A2512" t="s">
        <v>7041</v>
      </c>
      <c r="B2512">
        <v>2000</v>
      </c>
      <c r="C2512">
        <v>23.96</v>
      </c>
      <c r="D2512">
        <v>23.29</v>
      </c>
      <c r="E2512">
        <v>0</v>
      </c>
      <c r="F2512">
        <v>0</v>
      </c>
      <c r="G2512">
        <v>-0.62</v>
      </c>
      <c r="H2512">
        <v>-1.29</v>
      </c>
      <c r="I2512">
        <f t="shared" si="156"/>
        <v>0.67</v>
      </c>
      <c r="J2512">
        <f t="shared" si="157"/>
        <v>23.29</v>
      </c>
      <c r="K2512">
        <f t="shared" si="158"/>
        <v>23.96</v>
      </c>
      <c r="N2512">
        <f>'Central-Hudson Off Peak'!I2512</f>
        <v>-2.5</v>
      </c>
      <c r="O2512">
        <f>'Central-Hudson Off Peak'!D2512</f>
        <v>26.46</v>
      </c>
      <c r="P2512" s="2">
        <f t="shared" si="159"/>
        <v>0</v>
      </c>
    </row>
    <row r="2513" spans="1:16" x14ac:dyDescent="0.25">
      <c r="A2513" t="s">
        <v>3426</v>
      </c>
      <c r="B2513">
        <v>2000</v>
      </c>
      <c r="C2513">
        <v>15.68</v>
      </c>
      <c r="D2513">
        <v>15.35</v>
      </c>
      <c r="E2513">
        <v>0</v>
      </c>
      <c r="F2513">
        <v>0</v>
      </c>
      <c r="G2513">
        <v>-0.34</v>
      </c>
      <c r="H2513">
        <v>-0.67</v>
      </c>
      <c r="I2513">
        <f t="shared" si="156"/>
        <v>0.33</v>
      </c>
      <c r="J2513">
        <f t="shared" si="157"/>
        <v>15.35</v>
      </c>
      <c r="K2513">
        <f t="shared" si="158"/>
        <v>15.68</v>
      </c>
      <c r="N2513">
        <f>'Central-Hudson Off Peak'!I2513</f>
        <v>-1.51</v>
      </c>
      <c r="O2513">
        <f>'Central-Hudson Off Peak'!D2513</f>
        <v>17.190000000000001</v>
      </c>
      <c r="P2513" s="2">
        <f t="shared" si="159"/>
        <v>0</v>
      </c>
    </row>
    <row r="2514" spans="1:16" x14ac:dyDescent="0.25">
      <c r="A2514" t="s">
        <v>3427</v>
      </c>
      <c r="B2514">
        <v>2000</v>
      </c>
      <c r="C2514">
        <v>14.29</v>
      </c>
      <c r="D2514">
        <v>13.99</v>
      </c>
      <c r="E2514">
        <v>0</v>
      </c>
      <c r="F2514">
        <v>0</v>
      </c>
      <c r="G2514">
        <v>-0.31</v>
      </c>
      <c r="H2514">
        <v>-0.61</v>
      </c>
      <c r="I2514">
        <f t="shared" si="156"/>
        <v>0.3</v>
      </c>
      <c r="J2514">
        <f t="shared" si="157"/>
        <v>13.99</v>
      </c>
      <c r="K2514">
        <f t="shared" si="158"/>
        <v>14.29</v>
      </c>
      <c r="N2514">
        <f>'Central-Hudson Off Peak'!I2514</f>
        <v>-1.3800000000000001</v>
      </c>
      <c r="O2514">
        <f>'Central-Hudson Off Peak'!D2514</f>
        <v>15.67</v>
      </c>
      <c r="P2514" s="2">
        <f t="shared" si="159"/>
        <v>0</v>
      </c>
    </row>
    <row r="2515" spans="1:16" x14ac:dyDescent="0.25">
      <c r="A2515" t="s">
        <v>3428</v>
      </c>
      <c r="B2515">
        <v>2000</v>
      </c>
      <c r="C2515">
        <v>14.29</v>
      </c>
      <c r="D2515">
        <v>13.99</v>
      </c>
      <c r="E2515">
        <v>0</v>
      </c>
      <c r="F2515">
        <v>0</v>
      </c>
      <c r="G2515">
        <v>-0.31</v>
      </c>
      <c r="H2515">
        <v>-0.61</v>
      </c>
      <c r="I2515">
        <f t="shared" si="156"/>
        <v>0.3</v>
      </c>
      <c r="J2515">
        <f t="shared" si="157"/>
        <v>13.99</v>
      </c>
      <c r="K2515">
        <f t="shared" si="158"/>
        <v>14.29</v>
      </c>
      <c r="N2515">
        <f>'Central-Hudson Off Peak'!I2515</f>
        <v>-1.3800000000000001</v>
      </c>
      <c r="O2515">
        <f>'Central-Hudson Off Peak'!D2515</f>
        <v>15.67</v>
      </c>
      <c r="P2515" s="2">
        <f t="shared" si="159"/>
        <v>0</v>
      </c>
    </row>
    <row r="2516" spans="1:16" x14ac:dyDescent="0.25">
      <c r="A2516" t="s">
        <v>3429</v>
      </c>
      <c r="B2516">
        <v>2000</v>
      </c>
      <c r="C2516">
        <v>12.4</v>
      </c>
      <c r="D2516">
        <v>12.14</v>
      </c>
      <c r="E2516">
        <v>0</v>
      </c>
      <c r="F2516">
        <v>0</v>
      </c>
      <c r="G2516">
        <v>-0.27</v>
      </c>
      <c r="H2516">
        <v>-0.53</v>
      </c>
      <c r="I2516">
        <f t="shared" si="156"/>
        <v>0.26</v>
      </c>
      <c r="J2516">
        <f t="shared" si="157"/>
        <v>12.14</v>
      </c>
      <c r="K2516">
        <f t="shared" si="158"/>
        <v>12.4</v>
      </c>
      <c r="N2516">
        <f>'Central-Hudson Off Peak'!I2516</f>
        <v>-1.2000000000000002</v>
      </c>
      <c r="O2516">
        <f>'Central-Hudson Off Peak'!D2516</f>
        <v>13.6</v>
      </c>
      <c r="P2516" s="2">
        <f t="shared" si="159"/>
        <v>0</v>
      </c>
    </row>
    <row r="2517" spans="1:16" x14ac:dyDescent="0.25">
      <c r="A2517" t="s">
        <v>3430</v>
      </c>
      <c r="B2517">
        <v>2000</v>
      </c>
      <c r="C2517">
        <v>14.29</v>
      </c>
      <c r="D2517">
        <v>13.99</v>
      </c>
      <c r="E2517">
        <v>0</v>
      </c>
      <c r="F2517">
        <v>0</v>
      </c>
      <c r="G2517">
        <v>-0.31</v>
      </c>
      <c r="H2517">
        <v>-0.61</v>
      </c>
      <c r="I2517">
        <f t="shared" si="156"/>
        <v>0.3</v>
      </c>
      <c r="J2517">
        <f t="shared" si="157"/>
        <v>13.99</v>
      </c>
      <c r="K2517">
        <f t="shared" si="158"/>
        <v>14.29</v>
      </c>
      <c r="N2517">
        <f>'Central-Hudson Off Peak'!I2517</f>
        <v>-1.3800000000000001</v>
      </c>
      <c r="O2517">
        <f>'Central-Hudson Off Peak'!D2517</f>
        <v>15.67</v>
      </c>
      <c r="P2517" s="2">
        <f t="shared" si="159"/>
        <v>0</v>
      </c>
    </row>
    <row r="2518" spans="1:16" x14ac:dyDescent="0.25">
      <c r="A2518" t="s">
        <v>3431</v>
      </c>
      <c r="B2518">
        <v>2000</v>
      </c>
      <c r="C2518">
        <v>14.29</v>
      </c>
      <c r="D2518">
        <v>13.99</v>
      </c>
      <c r="E2518">
        <v>0</v>
      </c>
      <c r="F2518">
        <v>0</v>
      </c>
      <c r="G2518">
        <v>-0.31</v>
      </c>
      <c r="H2518">
        <v>-0.61</v>
      </c>
      <c r="I2518">
        <f t="shared" si="156"/>
        <v>0.3</v>
      </c>
      <c r="J2518">
        <f t="shared" si="157"/>
        <v>13.99</v>
      </c>
      <c r="K2518">
        <f t="shared" si="158"/>
        <v>14.29</v>
      </c>
      <c r="N2518">
        <f>'Central-Hudson Off Peak'!I2518</f>
        <v>-1.3800000000000001</v>
      </c>
      <c r="O2518">
        <f>'Central-Hudson Off Peak'!D2518</f>
        <v>15.67</v>
      </c>
      <c r="P2518" s="2">
        <f t="shared" si="159"/>
        <v>0</v>
      </c>
    </row>
    <row r="2519" spans="1:16" x14ac:dyDescent="0.25">
      <c r="A2519" t="s">
        <v>3432</v>
      </c>
      <c r="B2519">
        <v>2000</v>
      </c>
      <c r="C2519">
        <v>12.92</v>
      </c>
      <c r="D2519">
        <v>12.65</v>
      </c>
      <c r="E2519">
        <v>0</v>
      </c>
      <c r="F2519">
        <v>0</v>
      </c>
      <c r="G2519">
        <v>-0.28000000000000003</v>
      </c>
      <c r="H2519">
        <v>-0.55000000000000004</v>
      </c>
      <c r="I2519">
        <f t="shared" si="156"/>
        <v>0.27</v>
      </c>
      <c r="J2519">
        <f t="shared" si="157"/>
        <v>12.65</v>
      </c>
      <c r="K2519">
        <f t="shared" si="158"/>
        <v>12.92</v>
      </c>
      <c r="N2519">
        <f>'Central-Hudson Off Peak'!I2519</f>
        <v>-1.25</v>
      </c>
      <c r="O2519">
        <f>'Central-Hudson Off Peak'!D2519</f>
        <v>14.17</v>
      </c>
      <c r="P2519" s="2">
        <f t="shared" si="159"/>
        <v>0</v>
      </c>
    </row>
    <row r="2520" spans="1:16" x14ac:dyDescent="0.25">
      <c r="A2520" t="s">
        <v>3433</v>
      </c>
      <c r="B2520">
        <v>2000</v>
      </c>
      <c r="C2520">
        <v>21.11</v>
      </c>
      <c r="D2520">
        <v>20.67</v>
      </c>
      <c r="E2520">
        <v>0</v>
      </c>
      <c r="F2520">
        <v>0</v>
      </c>
      <c r="G2520">
        <v>-0.46</v>
      </c>
      <c r="H2520">
        <v>-0.9</v>
      </c>
      <c r="I2520">
        <f t="shared" si="156"/>
        <v>0.44</v>
      </c>
      <c r="J2520">
        <f t="shared" si="157"/>
        <v>20.67</v>
      </c>
      <c r="K2520">
        <f t="shared" si="158"/>
        <v>21.11</v>
      </c>
      <c r="N2520">
        <f>'Central-Hudson Off Peak'!I2520</f>
        <v>-2.04</v>
      </c>
      <c r="O2520">
        <f>'Central-Hudson Off Peak'!D2520</f>
        <v>23.15</v>
      </c>
      <c r="P2520" s="2">
        <f t="shared" si="159"/>
        <v>0</v>
      </c>
    </row>
    <row r="2521" spans="1:16" x14ac:dyDescent="0.25">
      <c r="A2521" t="s">
        <v>3434</v>
      </c>
      <c r="B2521">
        <v>2000</v>
      </c>
      <c r="C2521">
        <v>16.93</v>
      </c>
      <c r="D2521">
        <v>16.61</v>
      </c>
      <c r="E2521">
        <v>0</v>
      </c>
      <c r="F2521">
        <v>0</v>
      </c>
      <c r="G2521">
        <v>-0.39</v>
      </c>
      <c r="H2521">
        <v>-0.71</v>
      </c>
      <c r="I2521">
        <f t="shared" si="156"/>
        <v>0.31999999999999995</v>
      </c>
      <c r="J2521">
        <f t="shared" si="157"/>
        <v>16.61</v>
      </c>
      <c r="K2521">
        <f t="shared" si="158"/>
        <v>16.93</v>
      </c>
      <c r="N2521">
        <f>'Central-Hudson Off Peak'!I2521</f>
        <v>-1.5899999999999999</v>
      </c>
      <c r="O2521">
        <f>'Central-Hudson Off Peak'!D2521</f>
        <v>18.52</v>
      </c>
      <c r="P2521" s="2">
        <f t="shared" si="159"/>
        <v>0</v>
      </c>
    </row>
    <row r="2522" spans="1:16" x14ac:dyDescent="0.25">
      <c r="A2522" t="s">
        <v>3435</v>
      </c>
      <c r="B2522">
        <v>2000</v>
      </c>
      <c r="C2522">
        <v>13.11</v>
      </c>
      <c r="D2522">
        <v>12.86</v>
      </c>
      <c r="E2522">
        <v>0</v>
      </c>
      <c r="F2522">
        <v>0</v>
      </c>
      <c r="G2522">
        <v>-0.3</v>
      </c>
      <c r="H2522">
        <v>-0.55000000000000004</v>
      </c>
      <c r="I2522">
        <f t="shared" si="156"/>
        <v>0.25000000000000006</v>
      </c>
      <c r="J2522">
        <f t="shared" si="157"/>
        <v>12.86</v>
      </c>
      <c r="K2522">
        <f t="shared" si="158"/>
        <v>13.11</v>
      </c>
      <c r="N2522">
        <f>'Central-Hudson Off Peak'!I2522</f>
        <v>-1.23</v>
      </c>
      <c r="O2522">
        <f>'Central-Hudson Off Peak'!D2522</f>
        <v>14.34</v>
      </c>
      <c r="P2522" s="2">
        <f t="shared" si="159"/>
        <v>0</v>
      </c>
    </row>
    <row r="2523" spans="1:16" x14ac:dyDescent="0.25">
      <c r="A2523" t="s">
        <v>3436</v>
      </c>
      <c r="B2523">
        <v>2000</v>
      </c>
      <c r="C2523">
        <v>13.11</v>
      </c>
      <c r="D2523">
        <v>12.86</v>
      </c>
      <c r="E2523">
        <v>0</v>
      </c>
      <c r="F2523">
        <v>0</v>
      </c>
      <c r="G2523">
        <v>-0.3</v>
      </c>
      <c r="H2523">
        <v>-0.55000000000000004</v>
      </c>
      <c r="I2523">
        <f t="shared" si="156"/>
        <v>0.25000000000000006</v>
      </c>
      <c r="J2523">
        <f t="shared" si="157"/>
        <v>12.86</v>
      </c>
      <c r="K2523">
        <f t="shared" si="158"/>
        <v>13.11</v>
      </c>
      <c r="N2523">
        <f>'Central-Hudson Off Peak'!I2523</f>
        <v>-1.23</v>
      </c>
      <c r="O2523">
        <f>'Central-Hudson Off Peak'!D2523</f>
        <v>14.34</v>
      </c>
      <c r="P2523" s="2">
        <f t="shared" si="159"/>
        <v>0</v>
      </c>
    </row>
    <row r="2524" spans="1:16" x14ac:dyDescent="0.25">
      <c r="A2524" t="s">
        <v>3437</v>
      </c>
      <c r="B2524">
        <v>2000</v>
      </c>
      <c r="C2524">
        <v>13.11</v>
      </c>
      <c r="D2524">
        <v>12.86</v>
      </c>
      <c r="E2524">
        <v>0</v>
      </c>
      <c r="F2524">
        <v>0</v>
      </c>
      <c r="G2524">
        <v>-0.3</v>
      </c>
      <c r="H2524">
        <v>-0.55000000000000004</v>
      </c>
      <c r="I2524">
        <f t="shared" si="156"/>
        <v>0.25000000000000006</v>
      </c>
      <c r="J2524">
        <f t="shared" si="157"/>
        <v>12.86</v>
      </c>
      <c r="K2524">
        <f t="shared" si="158"/>
        <v>13.11</v>
      </c>
      <c r="N2524">
        <f>'Central-Hudson Off Peak'!I2524</f>
        <v>-1.23</v>
      </c>
      <c r="O2524">
        <f>'Central-Hudson Off Peak'!D2524</f>
        <v>14.34</v>
      </c>
      <c r="P2524" s="2">
        <f t="shared" si="159"/>
        <v>0</v>
      </c>
    </row>
    <row r="2525" spans="1:16" x14ac:dyDescent="0.25">
      <c r="A2525" t="s">
        <v>3438</v>
      </c>
      <c r="B2525">
        <v>2000</v>
      </c>
      <c r="C2525">
        <v>12.92</v>
      </c>
      <c r="D2525">
        <v>12.67</v>
      </c>
      <c r="E2525">
        <v>0</v>
      </c>
      <c r="F2525">
        <v>0</v>
      </c>
      <c r="G2525">
        <v>-0.28999999999999998</v>
      </c>
      <c r="H2525">
        <v>-0.54</v>
      </c>
      <c r="I2525">
        <f t="shared" si="156"/>
        <v>0.25000000000000006</v>
      </c>
      <c r="J2525">
        <f t="shared" si="157"/>
        <v>12.67</v>
      </c>
      <c r="K2525">
        <f t="shared" si="158"/>
        <v>12.92</v>
      </c>
      <c r="N2525">
        <f>'Central-Hudson Off Peak'!I2525</f>
        <v>-1.21</v>
      </c>
      <c r="O2525">
        <f>'Central-Hudson Off Peak'!D2525</f>
        <v>14.13</v>
      </c>
      <c r="P2525" s="2">
        <f t="shared" si="159"/>
        <v>0</v>
      </c>
    </row>
    <row r="2526" spans="1:16" x14ac:dyDescent="0.25">
      <c r="A2526" t="s">
        <v>3439</v>
      </c>
      <c r="B2526">
        <v>2000</v>
      </c>
      <c r="C2526">
        <v>13.11</v>
      </c>
      <c r="D2526">
        <v>12.86</v>
      </c>
      <c r="E2526">
        <v>0</v>
      </c>
      <c r="F2526">
        <v>0</v>
      </c>
      <c r="G2526">
        <v>-0.3</v>
      </c>
      <c r="H2526">
        <v>-0.55000000000000004</v>
      </c>
      <c r="I2526">
        <f t="shared" si="156"/>
        <v>0.25000000000000006</v>
      </c>
      <c r="J2526">
        <f t="shared" si="157"/>
        <v>12.86</v>
      </c>
      <c r="K2526">
        <f t="shared" si="158"/>
        <v>13.11</v>
      </c>
      <c r="N2526">
        <f>'Central-Hudson Off Peak'!I2526</f>
        <v>-1.23</v>
      </c>
      <c r="O2526">
        <f>'Central-Hudson Off Peak'!D2526</f>
        <v>14.34</v>
      </c>
      <c r="P2526" s="2">
        <f t="shared" si="159"/>
        <v>0</v>
      </c>
    </row>
    <row r="2527" spans="1:16" x14ac:dyDescent="0.25">
      <c r="A2527" t="s">
        <v>3440</v>
      </c>
      <c r="B2527">
        <v>2000</v>
      </c>
      <c r="C2527">
        <v>12.47</v>
      </c>
      <c r="D2527">
        <v>12.23</v>
      </c>
      <c r="E2527">
        <v>0</v>
      </c>
      <c r="F2527">
        <v>0</v>
      </c>
      <c r="G2527">
        <v>-0.28000000000000003</v>
      </c>
      <c r="H2527">
        <v>-0.52</v>
      </c>
      <c r="I2527">
        <f t="shared" si="156"/>
        <v>0.24</v>
      </c>
      <c r="J2527">
        <f t="shared" si="157"/>
        <v>12.23</v>
      </c>
      <c r="K2527">
        <f t="shared" si="158"/>
        <v>12.47</v>
      </c>
      <c r="N2527">
        <f>'Central-Hudson Off Peak'!I2527</f>
        <v>-1.1600000000000001</v>
      </c>
      <c r="O2527">
        <f>'Central-Hudson Off Peak'!D2527</f>
        <v>13.63</v>
      </c>
      <c r="P2527" s="2">
        <f t="shared" si="159"/>
        <v>0</v>
      </c>
    </row>
    <row r="2528" spans="1:16" x14ac:dyDescent="0.25">
      <c r="A2528" t="s">
        <v>3441</v>
      </c>
      <c r="B2528">
        <v>2000</v>
      </c>
      <c r="C2528">
        <v>18.7</v>
      </c>
      <c r="D2528">
        <v>18.329999999999998</v>
      </c>
      <c r="E2528">
        <v>0</v>
      </c>
      <c r="F2528">
        <v>0</v>
      </c>
      <c r="G2528">
        <v>-0.42</v>
      </c>
      <c r="H2528">
        <v>-0.79</v>
      </c>
      <c r="I2528">
        <f t="shared" si="156"/>
        <v>0.37000000000000005</v>
      </c>
      <c r="J2528">
        <f t="shared" si="157"/>
        <v>18.329999999999998</v>
      </c>
      <c r="K2528">
        <f t="shared" si="158"/>
        <v>18.7</v>
      </c>
      <c r="N2528">
        <f>'Central-Hudson Off Peak'!I2528</f>
        <v>-1.75</v>
      </c>
      <c r="O2528">
        <f>'Central-Hudson Off Peak'!D2528</f>
        <v>20.45</v>
      </c>
      <c r="P2528" s="2">
        <f t="shared" si="159"/>
        <v>0</v>
      </c>
    </row>
    <row r="2529" spans="1:16" x14ac:dyDescent="0.25">
      <c r="A2529" t="s">
        <v>3442</v>
      </c>
      <c r="B2529">
        <v>2000</v>
      </c>
      <c r="C2529">
        <v>22.01</v>
      </c>
      <c r="D2529">
        <v>21.89</v>
      </c>
      <c r="E2529">
        <v>-0.28000000000000003</v>
      </c>
      <c r="F2529">
        <v>-0.57999999999999996</v>
      </c>
      <c r="G2529">
        <v>-0.49</v>
      </c>
      <c r="H2529">
        <v>-0.91</v>
      </c>
      <c r="I2529">
        <f t="shared" si="156"/>
        <v>0.42000000000000004</v>
      </c>
      <c r="J2529">
        <f t="shared" si="157"/>
        <v>21.89</v>
      </c>
      <c r="K2529">
        <f t="shared" si="158"/>
        <v>22.01</v>
      </c>
      <c r="N2529">
        <f>'Central-Hudson Off Peak'!I2529</f>
        <v>-2.0300000000000002</v>
      </c>
      <c r="O2529">
        <f>'Central-Hudson Off Peak'!D2529</f>
        <v>40.04</v>
      </c>
      <c r="P2529" s="2">
        <f t="shared" si="159"/>
        <v>15.999999999999996</v>
      </c>
    </row>
    <row r="2530" spans="1:16" x14ac:dyDescent="0.25">
      <c r="A2530" t="s">
        <v>3443</v>
      </c>
      <c r="B2530">
        <v>2000</v>
      </c>
      <c r="C2530">
        <v>22.51</v>
      </c>
      <c r="D2530">
        <v>22.43</v>
      </c>
      <c r="E2530">
        <v>-0.33</v>
      </c>
      <c r="F2530">
        <v>-0.68</v>
      </c>
      <c r="G2530">
        <v>-0.5</v>
      </c>
      <c r="H2530">
        <v>-0.93</v>
      </c>
      <c r="I2530">
        <f t="shared" si="156"/>
        <v>0.43000000000000005</v>
      </c>
      <c r="J2530">
        <f t="shared" si="157"/>
        <v>22.43</v>
      </c>
      <c r="K2530">
        <f t="shared" si="158"/>
        <v>22.51</v>
      </c>
      <c r="N2530">
        <f>'Central-Hudson Off Peak'!I2530</f>
        <v>-2.0700000000000003</v>
      </c>
      <c r="O2530">
        <f>'Central-Hudson Off Peak'!D2530</f>
        <v>43.31</v>
      </c>
      <c r="P2530" s="2">
        <f t="shared" si="159"/>
        <v>18.73</v>
      </c>
    </row>
    <row r="2531" spans="1:16" x14ac:dyDescent="0.25">
      <c r="A2531" t="s">
        <v>3444</v>
      </c>
      <c r="B2531">
        <v>2000</v>
      </c>
      <c r="C2531">
        <v>23.97</v>
      </c>
      <c r="D2531">
        <v>23.91</v>
      </c>
      <c r="E2531">
        <v>-0.38</v>
      </c>
      <c r="F2531">
        <v>-0.78</v>
      </c>
      <c r="G2531">
        <v>-0.53</v>
      </c>
      <c r="H2531">
        <v>-0.99</v>
      </c>
      <c r="I2531">
        <f t="shared" si="156"/>
        <v>0.45999999999999996</v>
      </c>
      <c r="J2531">
        <f t="shared" si="157"/>
        <v>23.91</v>
      </c>
      <c r="K2531">
        <f t="shared" si="158"/>
        <v>23.97</v>
      </c>
      <c r="N2531">
        <f>'Central-Hudson Off Peak'!I2531</f>
        <v>-2.2000000000000002</v>
      </c>
      <c r="O2531">
        <f>'Central-Hudson Off Peak'!D2531</f>
        <v>47.81</v>
      </c>
      <c r="P2531" s="2">
        <f t="shared" si="159"/>
        <v>21.64</v>
      </c>
    </row>
    <row r="2532" spans="1:16" x14ac:dyDescent="0.25">
      <c r="A2532" t="s">
        <v>3445</v>
      </c>
      <c r="B2532">
        <v>2000</v>
      </c>
      <c r="C2532">
        <v>24.35</v>
      </c>
      <c r="D2532">
        <v>24.48</v>
      </c>
      <c r="E2532">
        <v>-0.56000000000000005</v>
      </c>
      <c r="F2532">
        <v>-1.1499999999999999</v>
      </c>
      <c r="G2532">
        <v>-0.54</v>
      </c>
      <c r="H2532">
        <v>-1</v>
      </c>
      <c r="I2532">
        <f t="shared" si="156"/>
        <v>0.45999999999999996</v>
      </c>
      <c r="J2532">
        <f t="shared" si="157"/>
        <v>24.48</v>
      </c>
      <c r="K2532">
        <f t="shared" si="158"/>
        <v>24.35</v>
      </c>
      <c r="N2532">
        <f>'Central-Hudson Off Peak'!I2532</f>
        <v>-2.23</v>
      </c>
      <c r="O2532">
        <f>'Central-Hudson Off Peak'!D2532</f>
        <v>58.3</v>
      </c>
      <c r="P2532" s="2">
        <f t="shared" si="159"/>
        <v>31.72</v>
      </c>
    </row>
    <row r="2533" spans="1:16" x14ac:dyDescent="0.25">
      <c r="A2533" t="s">
        <v>3446</v>
      </c>
      <c r="B2533">
        <v>2000</v>
      </c>
      <c r="C2533">
        <v>22.71</v>
      </c>
      <c r="D2533">
        <v>23.06</v>
      </c>
      <c r="E2533">
        <v>-0.72</v>
      </c>
      <c r="F2533">
        <v>-1.49</v>
      </c>
      <c r="G2533">
        <v>-0.5</v>
      </c>
      <c r="H2533">
        <v>-0.92</v>
      </c>
      <c r="I2533">
        <f t="shared" si="156"/>
        <v>0.42000000000000004</v>
      </c>
      <c r="J2533">
        <f t="shared" si="157"/>
        <v>23.06</v>
      </c>
      <c r="K2533">
        <f t="shared" si="158"/>
        <v>22.71</v>
      </c>
      <c r="N2533">
        <f>'Central-Hudson Off Peak'!I2533</f>
        <v>-2.06</v>
      </c>
      <c r="O2533">
        <f>'Central-Hudson Off Peak'!D2533</f>
        <v>65.89</v>
      </c>
      <c r="P2533" s="2">
        <f t="shared" si="159"/>
        <v>41.12</v>
      </c>
    </row>
    <row r="2534" spans="1:16" x14ac:dyDescent="0.25">
      <c r="A2534" t="s">
        <v>3447</v>
      </c>
      <c r="B2534">
        <v>2000</v>
      </c>
      <c r="C2534">
        <v>22.69</v>
      </c>
      <c r="D2534">
        <v>23.06</v>
      </c>
      <c r="E2534">
        <v>-0.74</v>
      </c>
      <c r="F2534">
        <v>-1.53</v>
      </c>
      <c r="G2534">
        <v>-0.5</v>
      </c>
      <c r="H2534">
        <v>-0.92</v>
      </c>
      <c r="I2534">
        <f t="shared" si="156"/>
        <v>0.42000000000000004</v>
      </c>
      <c r="J2534">
        <f t="shared" si="157"/>
        <v>23.06</v>
      </c>
      <c r="K2534">
        <f t="shared" si="158"/>
        <v>22.69</v>
      </c>
      <c r="N2534">
        <f>'Central-Hudson Off Peak'!I2534</f>
        <v>-2.06</v>
      </c>
      <c r="O2534">
        <f>'Central-Hudson Off Peak'!D2534</f>
        <v>67.12</v>
      </c>
      <c r="P2534" s="2">
        <f t="shared" si="159"/>
        <v>42.370000000000005</v>
      </c>
    </row>
    <row r="2535" spans="1:16" x14ac:dyDescent="0.25">
      <c r="A2535" t="s">
        <v>3448</v>
      </c>
      <c r="B2535">
        <v>2000</v>
      </c>
      <c r="C2535">
        <v>22.69</v>
      </c>
      <c r="D2535">
        <v>23.06</v>
      </c>
      <c r="E2535">
        <v>-0.74</v>
      </c>
      <c r="F2535">
        <v>-1.53</v>
      </c>
      <c r="G2535">
        <v>-0.5</v>
      </c>
      <c r="H2535">
        <v>-0.92</v>
      </c>
      <c r="I2535">
        <f t="shared" si="156"/>
        <v>0.42000000000000004</v>
      </c>
      <c r="J2535">
        <f t="shared" si="157"/>
        <v>23.06</v>
      </c>
      <c r="K2535">
        <f t="shared" si="158"/>
        <v>22.69</v>
      </c>
      <c r="N2535">
        <f>'Central-Hudson Off Peak'!I2535</f>
        <v>-2.06</v>
      </c>
      <c r="O2535">
        <f>'Central-Hudson Off Peak'!D2535</f>
        <v>67.12</v>
      </c>
      <c r="P2535" s="2">
        <f t="shared" si="159"/>
        <v>42.370000000000005</v>
      </c>
    </row>
    <row r="2536" spans="1:16" x14ac:dyDescent="0.25">
      <c r="A2536" t="s">
        <v>3449</v>
      </c>
      <c r="B2536">
        <v>2000</v>
      </c>
      <c r="C2536">
        <v>22.99</v>
      </c>
      <c r="D2536">
        <v>23.03</v>
      </c>
      <c r="E2536">
        <v>-0.45</v>
      </c>
      <c r="F2536">
        <v>-0.93</v>
      </c>
      <c r="G2536">
        <v>-0.51</v>
      </c>
      <c r="H2536">
        <v>-0.95</v>
      </c>
      <c r="I2536">
        <f t="shared" si="156"/>
        <v>0.43999999999999995</v>
      </c>
      <c r="J2536">
        <f t="shared" si="157"/>
        <v>23.03</v>
      </c>
      <c r="K2536">
        <f t="shared" si="158"/>
        <v>22.99</v>
      </c>
      <c r="N2536">
        <f>'Central-Hudson Off Peak'!I2536</f>
        <v>-2.1100000000000003</v>
      </c>
      <c r="O2536">
        <f>'Central-Hudson Off Peak'!D2536</f>
        <v>50.66</v>
      </c>
      <c r="P2536" s="2">
        <f t="shared" si="159"/>
        <v>25.56</v>
      </c>
    </row>
    <row r="2537" spans="1:16" x14ac:dyDescent="0.25">
      <c r="A2537" t="s">
        <v>3450</v>
      </c>
      <c r="B2537">
        <v>2000</v>
      </c>
      <c r="C2537">
        <v>23.07</v>
      </c>
      <c r="D2537">
        <v>23.26</v>
      </c>
      <c r="E2537">
        <v>-2.54</v>
      </c>
      <c r="F2537">
        <v>-3.12</v>
      </c>
      <c r="G2537">
        <v>-0.47</v>
      </c>
      <c r="H2537">
        <v>-0.86</v>
      </c>
      <c r="I2537">
        <f t="shared" si="156"/>
        <v>0.39</v>
      </c>
      <c r="J2537">
        <f t="shared" si="157"/>
        <v>23.26</v>
      </c>
      <c r="K2537">
        <f t="shared" si="158"/>
        <v>23.07</v>
      </c>
      <c r="N2537">
        <f>'Central-Hudson Off Peak'!I2537</f>
        <v>-1.93</v>
      </c>
      <c r="O2537">
        <f>'Central-Hudson Off Peak'!D2537</f>
        <v>42.83</v>
      </c>
      <c r="P2537" s="2">
        <f t="shared" si="159"/>
        <v>17.829999999999998</v>
      </c>
    </row>
    <row r="2538" spans="1:16" x14ac:dyDescent="0.25">
      <c r="A2538" t="s">
        <v>3451</v>
      </c>
      <c r="B2538">
        <v>2000</v>
      </c>
      <c r="C2538">
        <v>23.07</v>
      </c>
      <c r="D2538">
        <v>23.26</v>
      </c>
      <c r="E2538">
        <v>-2.54</v>
      </c>
      <c r="F2538">
        <v>-3.12</v>
      </c>
      <c r="G2538">
        <v>-0.47</v>
      </c>
      <c r="H2538">
        <v>-0.86</v>
      </c>
      <c r="I2538">
        <f t="shared" si="156"/>
        <v>0.39</v>
      </c>
      <c r="J2538">
        <f t="shared" si="157"/>
        <v>23.26</v>
      </c>
      <c r="K2538">
        <f t="shared" si="158"/>
        <v>23.07</v>
      </c>
      <c r="N2538">
        <f>'Central-Hudson Off Peak'!I2538</f>
        <v>-1.93</v>
      </c>
      <c r="O2538">
        <f>'Central-Hudson Off Peak'!D2538</f>
        <v>42.83</v>
      </c>
      <c r="P2538" s="2">
        <f t="shared" si="159"/>
        <v>17.829999999999998</v>
      </c>
    </row>
    <row r="2539" spans="1:16" x14ac:dyDescent="0.25">
      <c r="A2539" t="s">
        <v>3452</v>
      </c>
      <c r="B2539">
        <v>2000</v>
      </c>
      <c r="C2539">
        <v>23.07</v>
      </c>
      <c r="D2539">
        <v>23.26</v>
      </c>
      <c r="E2539">
        <v>-2.54</v>
      </c>
      <c r="F2539">
        <v>-3.12</v>
      </c>
      <c r="G2539">
        <v>-0.47</v>
      </c>
      <c r="H2539">
        <v>-0.86</v>
      </c>
      <c r="I2539">
        <f t="shared" si="156"/>
        <v>0.39</v>
      </c>
      <c r="J2539">
        <f t="shared" si="157"/>
        <v>23.26</v>
      </c>
      <c r="K2539">
        <f t="shared" si="158"/>
        <v>23.07</v>
      </c>
      <c r="N2539">
        <f>'Central-Hudson Off Peak'!I2539</f>
        <v>-1.93</v>
      </c>
      <c r="O2539">
        <f>'Central-Hudson Off Peak'!D2539</f>
        <v>42.84</v>
      </c>
      <c r="P2539" s="2">
        <f t="shared" si="159"/>
        <v>17.840000000000003</v>
      </c>
    </row>
    <row r="2540" spans="1:16" x14ac:dyDescent="0.25">
      <c r="A2540" t="s">
        <v>3453</v>
      </c>
      <c r="B2540">
        <v>2000</v>
      </c>
      <c r="C2540">
        <v>22.37</v>
      </c>
      <c r="D2540">
        <v>22.6</v>
      </c>
      <c r="E2540">
        <v>-2.65</v>
      </c>
      <c r="F2540">
        <v>-3.26</v>
      </c>
      <c r="G2540">
        <v>-0.45</v>
      </c>
      <c r="H2540">
        <v>-0.83</v>
      </c>
      <c r="I2540">
        <f t="shared" si="156"/>
        <v>0.37999999999999995</v>
      </c>
      <c r="J2540">
        <f t="shared" si="157"/>
        <v>22.6</v>
      </c>
      <c r="K2540">
        <f t="shared" si="158"/>
        <v>22.37</v>
      </c>
      <c r="N2540">
        <f>'Central-Hudson Off Peak'!I2540</f>
        <v>-1.8499999999999999</v>
      </c>
      <c r="O2540">
        <f>'Central-Hudson Off Peak'!D2540</f>
        <v>42.87</v>
      </c>
      <c r="P2540" s="2">
        <f t="shared" si="159"/>
        <v>18.649999999999995</v>
      </c>
    </row>
    <row r="2541" spans="1:16" x14ac:dyDescent="0.25">
      <c r="A2541" t="s">
        <v>3454</v>
      </c>
      <c r="B2541">
        <v>2000</v>
      </c>
      <c r="C2541">
        <v>21.62</v>
      </c>
      <c r="D2541">
        <v>21.95</v>
      </c>
      <c r="E2541">
        <v>-3</v>
      </c>
      <c r="F2541">
        <v>-3.69</v>
      </c>
      <c r="G2541">
        <v>-0.42</v>
      </c>
      <c r="H2541">
        <v>-0.78</v>
      </c>
      <c r="I2541">
        <f t="shared" si="156"/>
        <v>0.36000000000000004</v>
      </c>
      <c r="J2541">
        <f t="shared" si="157"/>
        <v>21.95</v>
      </c>
      <c r="K2541">
        <f t="shared" si="158"/>
        <v>21.62</v>
      </c>
      <c r="N2541">
        <f>'Central-Hudson Off Peak'!I2541</f>
        <v>-1.74</v>
      </c>
      <c r="O2541">
        <f>'Central-Hudson Off Peak'!D2541</f>
        <v>44.44</v>
      </c>
      <c r="P2541" s="2">
        <f t="shared" si="159"/>
        <v>21.079999999999995</v>
      </c>
    </row>
    <row r="2542" spans="1:16" x14ac:dyDescent="0.25">
      <c r="A2542" t="s">
        <v>3455</v>
      </c>
      <c r="B2542">
        <v>2000</v>
      </c>
      <c r="C2542">
        <v>22.31</v>
      </c>
      <c r="D2542">
        <v>22.63</v>
      </c>
      <c r="E2542">
        <v>-3.04</v>
      </c>
      <c r="F2542">
        <v>-3.73</v>
      </c>
      <c r="G2542">
        <v>-0.44</v>
      </c>
      <c r="H2542">
        <v>-0.81</v>
      </c>
      <c r="I2542">
        <f t="shared" si="156"/>
        <v>0.37000000000000005</v>
      </c>
      <c r="J2542">
        <f t="shared" si="157"/>
        <v>22.63</v>
      </c>
      <c r="K2542">
        <f t="shared" si="158"/>
        <v>22.31</v>
      </c>
      <c r="N2542">
        <f>'Central-Hudson Off Peak'!I2542</f>
        <v>-1.81</v>
      </c>
      <c r="O2542">
        <f>'Central-Hudson Off Peak'!D2542</f>
        <v>45.45</v>
      </c>
      <c r="P2542" s="2">
        <f t="shared" si="159"/>
        <v>21.330000000000002</v>
      </c>
    </row>
    <row r="2543" spans="1:16" x14ac:dyDescent="0.25">
      <c r="A2543" t="s">
        <v>3456</v>
      </c>
      <c r="B2543">
        <v>2000</v>
      </c>
      <c r="C2543">
        <v>21.61</v>
      </c>
      <c r="D2543">
        <v>21.56</v>
      </c>
      <c r="E2543">
        <v>-1.48</v>
      </c>
      <c r="F2543">
        <v>-1.82</v>
      </c>
      <c r="G2543">
        <v>-0.46</v>
      </c>
      <c r="H2543">
        <v>-0.85</v>
      </c>
      <c r="I2543">
        <f t="shared" si="156"/>
        <v>0.38999999999999996</v>
      </c>
      <c r="J2543">
        <f t="shared" si="157"/>
        <v>21.56</v>
      </c>
      <c r="K2543">
        <f t="shared" si="158"/>
        <v>21.61</v>
      </c>
      <c r="N2543">
        <f>'Central-Hudson Off Peak'!I2543</f>
        <v>-1.89</v>
      </c>
      <c r="O2543">
        <f>'Central-Hudson Off Peak'!D2543</f>
        <v>33.93</v>
      </c>
      <c r="P2543" s="2">
        <f t="shared" si="159"/>
        <v>10.43</v>
      </c>
    </row>
    <row r="2544" spans="1:16" x14ac:dyDescent="0.25">
      <c r="A2544" t="s">
        <v>3457</v>
      </c>
      <c r="B2544">
        <v>2000</v>
      </c>
      <c r="C2544">
        <v>18.52</v>
      </c>
      <c r="D2544">
        <v>18.16</v>
      </c>
      <c r="E2544">
        <v>0</v>
      </c>
      <c r="F2544">
        <v>0</v>
      </c>
      <c r="G2544">
        <v>-0.42</v>
      </c>
      <c r="H2544">
        <v>-0.78</v>
      </c>
      <c r="I2544">
        <f t="shared" si="156"/>
        <v>0.36000000000000004</v>
      </c>
      <c r="J2544">
        <f t="shared" si="157"/>
        <v>18.16</v>
      </c>
      <c r="K2544">
        <f t="shared" si="158"/>
        <v>18.52</v>
      </c>
      <c r="N2544">
        <f>'Central-Hudson Off Peak'!I2544</f>
        <v>-1.74</v>
      </c>
      <c r="O2544">
        <f>'Central-Hudson Off Peak'!D2544</f>
        <v>20.260000000000002</v>
      </c>
      <c r="P2544" s="2">
        <f t="shared" si="159"/>
        <v>0</v>
      </c>
    </row>
    <row r="2545" spans="1:16" x14ac:dyDescent="0.25">
      <c r="A2545" t="s">
        <v>3458</v>
      </c>
      <c r="B2545">
        <v>2000</v>
      </c>
      <c r="C2545">
        <v>15.74</v>
      </c>
      <c r="D2545">
        <v>15.29</v>
      </c>
      <c r="E2545">
        <v>0</v>
      </c>
      <c r="F2545">
        <v>0</v>
      </c>
      <c r="G2545">
        <v>-0.41</v>
      </c>
      <c r="H2545">
        <v>-0.86</v>
      </c>
      <c r="I2545">
        <f t="shared" si="156"/>
        <v>0.45</v>
      </c>
      <c r="J2545">
        <f t="shared" si="157"/>
        <v>15.29</v>
      </c>
      <c r="K2545">
        <f t="shared" si="158"/>
        <v>15.74</v>
      </c>
      <c r="N2545">
        <f>'Central-Hudson Off Peak'!I2545</f>
        <v>-1.47</v>
      </c>
      <c r="O2545">
        <f>'Central-Hudson Off Peak'!D2545</f>
        <v>17.21</v>
      </c>
      <c r="P2545" s="2">
        <f t="shared" si="159"/>
        <v>0</v>
      </c>
    </row>
    <row r="2546" spans="1:16" x14ac:dyDescent="0.25">
      <c r="A2546" t="s">
        <v>3459</v>
      </c>
      <c r="B2546">
        <v>2000</v>
      </c>
      <c r="C2546">
        <v>12.6</v>
      </c>
      <c r="D2546">
        <v>12.25</v>
      </c>
      <c r="E2546">
        <v>0</v>
      </c>
      <c r="F2546">
        <v>0</v>
      </c>
      <c r="G2546">
        <v>-0.33</v>
      </c>
      <c r="H2546">
        <v>-0.68</v>
      </c>
      <c r="I2546">
        <f t="shared" si="156"/>
        <v>0.35000000000000003</v>
      </c>
      <c r="J2546">
        <f t="shared" si="157"/>
        <v>12.25</v>
      </c>
      <c r="K2546">
        <f t="shared" si="158"/>
        <v>12.6</v>
      </c>
      <c r="N2546">
        <f>'Central-Hudson Off Peak'!I2546</f>
        <v>-1.18</v>
      </c>
      <c r="O2546">
        <f>'Central-Hudson Off Peak'!D2546</f>
        <v>13.78</v>
      </c>
      <c r="P2546" s="2">
        <f t="shared" si="159"/>
        <v>0</v>
      </c>
    </row>
    <row r="2547" spans="1:16" x14ac:dyDescent="0.25">
      <c r="A2547" t="s">
        <v>3460</v>
      </c>
      <c r="B2547">
        <v>2000</v>
      </c>
      <c r="C2547">
        <v>13.04</v>
      </c>
      <c r="D2547">
        <v>12.67</v>
      </c>
      <c r="E2547">
        <v>0</v>
      </c>
      <c r="F2547">
        <v>0</v>
      </c>
      <c r="G2547">
        <v>-0.34</v>
      </c>
      <c r="H2547">
        <v>-0.71</v>
      </c>
      <c r="I2547">
        <f t="shared" si="156"/>
        <v>0.36999999999999994</v>
      </c>
      <c r="J2547">
        <f t="shared" si="157"/>
        <v>12.67</v>
      </c>
      <c r="K2547">
        <f t="shared" si="158"/>
        <v>13.04</v>
      </c>
      <c r="N2547">
        <f>'Central-Hudson Off Peak'!I2547</f>
        <v>-1.22</v>
      </c>
      <c r="O2547">
        <f>'Central-Hudson Off Peak'!D2547</f>
        <v>14.26</v>
      </c>
      <c r="P2547" s="2">
        <f t="shared" si="159"/>
        <v>0</v>
      </c>
    </row>
    <row r="2548" spans="1:16" x14ac:dyDescent="0.25">
      <c r="A2548" t="s">
        <v>3461</v>
      </c>
      <c r="B2548">
        <v>2000</v>
      </c>
      <c r="C2548">
        <v>12.38</v>
      </c>
      <c r="D2548">
        <v>12.04</v>
      </c>
      <c r="E2548">
        <v>0</v>
      </c>
      <c r="F2548">
        <v>0</v>
      </c>
      <c r="G2548">
        <v>-0.33</v>
      </c>
      <c r="H2548">
        <v>-0.67</v>
      </c>
      <c r="I2548">
        <f t="shared" si="156"/>
        <v>0.34</v>
      </c>
      <c r="J2548">
        <f t="shared" si="157"/>
        <v>12.04</v>
      </c>
      <c r="K2548">
        <f t="shared" si="158"/>
        <v>12.38</v>
      </c>
      <c r="N2548">
        <f>'Central-Hudson Off Peak'!I2548</f>
        <v>-1.1599999999999999</v>
      </c>
      <c r="O2548">
        <f>'Central-Hudson Off Peak'!D2548</f>
        <v>13.54</v>
      </c>
      <c r="P2548" s="2">
        <f t="shared" si="159"/>
        <v>0</v>
      </c>
    </row>
    <row r="2549" spans="1:16" x14ac:dyDescent="0.25">
      <c r="A2549" t="s">
        <v>3462</v>
      </c>
      <c r="B2549">
        <v>2000</v>
      </c>
      <c r="C2549">
        <v>12.38</v>
      </c>
      <c r="D2549">
        <v>12.04</v>
      </c>
      <c r="E2549">
        <v>0</v>
      </c>
      <c r="F2549">
        <v>0</v>
      </c>
      <c r="G2549">
        <v>-0.33</v>
      </c>
      <c r="H2549">
        <v>-0.67</v>
      </c>
      <c r="I2549">
        <f t="shared" si="156"/>
        <v>0.34</v>
      </c>
      <c r="J2549">
        <f t="shared" si="157"/>
        <v>12.04</v>
      </c>
      <c r="K2549">
        <f t="shared" si="158"/>
        <v>12.38</v>
      </c>
      <c r="N2549">
        <f>'Central-Hudson Off Peak'!I2549</f>
        <v>-1.1599999999999999</v>
      </c>
      <c r="O2549">
        <f>'Central-Hudson Off Peak'!D2549</f>
        <v>13.54</v>
      </c>
      <c r="P2549" s="2">
        <f t="shared" si="159"/>
        <v>0</v>
      </c>
    </row>
    <row r="2550" spans="1:16" x14ac:dyDescent="0.25">
      <c r="A2550" t="s">
        <v>3463</v>
      </c>
      <c r="B2550">
        <v>2000</v>
      </c>
      <c r="C2550">
        <v>12.38</v>
      </c>
      <c r="D2550">
        <v>12.04</v>
      </c>
      <c r="E2550">
        <v>0</v>
      </c>
      <c r="F2550">
        <v>0</v>
      </c>
      <c r="G2550">
        <v>-0.33</v>
      </c>
      <c r="H2550">
        <v>-0.67</v>
      </c>
      <c r="I2550">
        <f t="shared" si="156"/>
        <v>0.34</v>
      </c>
      <c r="J2550">
        <f t="shared" si="157"/>
        <v>12.04</v>
      </c>
      <c r="K2550">
        <f t="shared" si="158"/>
        <v>12.38</v>
      </c>
      <c r="N2550">
        <f>'Central-Hudson Off Peak'!I2550</f>
        <v>-1.1599999999999999</v>
      </c>
      <c r="O2550">
        <f>'Central-Hudson Off Peak'!D2550</f>
        <v>13.54</v>
      </c>
      <c r="P2550" s="2">
        <f t="shared" si="159"/>
        <v>0</v>
      </c>
    </row>
    <row r="2551" spans="1:16" x14ac:dyDescent="0.25">
      <c r="A2551" t="s">
        <v>3464</v>
      </c>
      <c r="B2551">
        <v>2000</v>
      </c>
      <c r="C2551">
        <v>12.38</v>
      </c>
      <c r="D2551">
        <v>12.04</v>
      </c>
      <c r="E2551">
        <v>0</v>
      </c>
      <c r="F2551">
        <v>0</v>
      </c>
      <c r="G2551">
        <v>-0.33</v>
      </c>
      <c r="H2551">
        <v>-0.67</v>
      </c>
      <c r="I2551">
        <f t="shared" si="156"/>
        <v>0.34</v>
      </c>
      <c r="J2551">
        <f t="shared" si="157"/>
        <v>12.04</v>
      </c>
      <c r="K2551">
        <f t="shared" si="158"/>
        <v>12.38</v>
      </c>
      <c r="N2551">
        <f>'Central-Hudson Off Peak'!I2551</f>
        <v>-1.1599999999999999</v>
      </c>
      <c r="O2551">
        <f>'Central-Hudson Off Peak'!D2551</f>
        <v>13.54</v>
      </c>
      <c r="P2551" s="2">
        <f t="shared" si="159"/>
        <v>0</v>
      </c>
    </row>
    <row r="2552" spans="1:16" x14ac:dyDescent="0.25">
      <c r="A2552" t="s">
        <v>3465</v>
      </c>
      <c r="B2552">
        <v>2000</v>
      </c>
      <c r="C2552">
        <v>14.45</v>
      </c>
      <c r="D2552">
        <v>14.04</v>
      </c>
      <c r="E2552">
        <v>0</v>
      </c>
      <c r="F2552">
        <v>0</v>
      </c>
      <c r="G2552">
        <v>-0.38</v>
      </c>
      <c r="H2552">
        <v>-0.79</v>
      </c>
      <c r="I2552">
        <f t="shared" si="156"/>
        <v>0.41000000000000003</v>
      </c>
      <c r="J2552">
        <f t="shared" si="157"/>
        <v>14.04</v>
      </c>
      <c r="K2552">
        <f t="shared" si="158"/>
        <v>14.45</v>
      </c>
      <c r="N2552">
        <f>'Central-Hudson Off Peak'!I2552</f>
        <v>-1.35</v>
      </c>
      <c r="O2552">
        <f>'Central-Hudson Off Peak'!D2552</f>
        <v>15.8</v>
      </c>
      <c r="P2552" s="2">
        <f t="shared" si="159"/>
        <v>0</v>
      </c>
    </row>
    <row r="2553" spans="1:16" x14ac:dyDescent="0.25">
      <c r="A2553" t="s">
        <v>3466</v>
      </c>
      <c r="B2553">
        <v>2000</v>
      </c>
      <c r="C2553">
        <v>18.66</v>
      </c>
      <c r="D2553">
        <v>18.14</v>
      </c>
      <c r="E2553">
        <v>0</v>
      </c>
      <c r="F2553">
        <v>0</v>
      </c>
      <c r="G2553">
        <v>-0.49</v>
      </c>
      <c r="H2553">
        <v>-1.01</v>
      </c>
      <c r="I2553">
        <f t="shared" si="156"/>
        <v>0.52</v>
      </c>
      <c r="J2553">
        <f t="shared" si="157"/>
        <v>18.14</v>
      </c>
      <c r="K2553">
        <f t="shared" si="158"/>
        <v>18.66</v>
      </c>
      <c r="N2553">
        <f>'Central-Hudson Off Peak'!I2553</f>
        <v>-1.74</v>
      </c>
      <c r="O2553">
        <f>'Central-Hudson Off Peak'!D2553</f>
        <v>20.399999999999999</v>
      </c>
      <c r="P2553" s="2">
        <f t="shared" si="159"/>
        <v>0</v>
      </c>
    </row>
    <row r="2554" spans="1:16" x14ac:dyDescent="0.25">
      <c r="A2554" t="s">
        <v>3467</v>
      </c>
      <c r="B2554">
        <v>2000</v>
      </c>
      <c r="C2554">
        <v>20.49</v>
      </c>
      <c r="D2554">
        <v>19.920000000000002</v>
      </c>
      <c r="E2554">
        <v>0</v>
      </c>
      <c r="F2554">
        <v>0</v>
      </c>
      <c r="G2554">
        <v>-0.54</v>
      </c>
      <c r="H2554">
        <v>-1.1100000000000001</v>
      </c>
      <c r="I2554">
        <f t="shared" si="156"/>
        <v>0.57000000000000006</v>
      </c>
      <c r="J2554">
        <f t="shared" si="157"/>
        <v>19.920000000000002</v>
      </c>
      <c r="K2554">
        <f t="shared" si="158"/>
        <v>20.49</v>
      </c>
      <c r="N2554">
        <f>'Central-Hudson Off Peak'!I2554</f>
        <v>-1.92</v>
      </c>
      <c r="O2554">
        <f>'Central-Hudson Off Peak'!D2554</f>
        <v>36.31</v>
      </c>
      <c r="P2554" s="2">
        <f t="shared" si="159"/>
        <v>13.900000000000002</v>
      </c>
    </row>
    <row r="2555" spans="1:16" x14ac:dyDescent="0.25">
      <c r="A2555" t="s">
        <v>3468</v>
      </c>
      <c r="B2555">
        <v>2000</v>
      </c>
      <c r="C2555">
        <v>20.99</v>
      </c>
      <c r="D2555">
        <v>20.399999999999999</v>
      </c>
      <c r="E2555">
        <v>0</v>
      </c>
      <c r="F2555">
        <v>0</v>
      </c>
      <c r="G2555">
        <v>-0.55000000000000004</v>
      </c>
      <c r="H2555">
        <v>-1.1399999999999999</v>
      </c>
      <c r="I2555">
        <f t="shared" si="156"/>
        <v>0.58999999999999986</v>
      </c>
      <c r="J2555">
        <f t="shared" si="157"/>
        <v>20.399999999999999</v>
      </c>
      <c r="K2555">
        <f t="shared" si="158"/>
        <v>20.99</v>
      </c>
      <c r="N2555">
        <f>'Central-Hudson Off Peak'!I2555</f>
        <v>-1.96</v>
      </c>
      <c r="O2555">
        <f>'Central-Hudson Off Peak'!D2555</f>
        <v>42.02</v>
      </c>
      <c r="P2555" s="2">
        <f t="shared" si="159"/>
        <v>19.070000000000004</v>
      </c>
    </row>
    <row r="2556" spans="1:16" x14ac:dyDescent="0.25">
      <c r="A2556" t="s">
        <v>3469</v>
      </c>
      <c r="B2556">
        <v>2000</v>
      </c>
      <c r="C2556">
        <v>21.48</v>
      </c>
      <c r="D2556">
        <v>21.06</v>
      </c>
      <c r="E2556">
        <v>-0.64</v>
      </c>
      <c r="F2556">
        <v>-0.8</v>
      </c>
      <c r="G2556">
        <v>-0.55000000000000004</v>
      </c>
      <c r="H2556">
        <v>-1.1299999999999999</v>
      </c>
      <c r="I2556">
        <f t="shared" si="156"/>
        <v>0.57999999999999985</v>
      </c>
      <c r="J2556">
        <f t="shared" si="157"/>
        <v>21.06</v>
      </c>
      <c r="K2556">
        <f t="shared" si="158"/>
        <v>21.48</v>
      </c>
      <c r="N2556">
        <f>'Central-Hudson Off Peak'!I2556</f>
        <v>-1.95</v>
      </c>
      <c r="O2556">
        <f>'Central-Hudson Off Peak'!D2556</f>
        <v>44.22</v>
      </c>
      <c r="P2556" s="2">
        <f t="shared" si="159"/>
        <v>20.789999999999996</v>
      </c>
    </row>
    <row r="2557" spans="1:16" x14ac:dyDescent="0.25">
      <c r="A2557" t="s">
        <v>3470</v>
      </c>
      <c r="B2557">
        <v>2000</v>
      </c>
      <c r="C2557">
        <v>21.84</v>
      </c>
      <c r="D2557">
        <v>21.23</v>
      </c>
      <c r="E2557">
        <v>0</v>
      </c>
      <c r="F2557">
        <v>0</v>
      </c>
      <c r="G2557">
        <v>-0.57999999999999996</v>
      </c>
      <c r="H2557">
        <v>-1.19</v>
      </c>
      <c r="I2557">
        <f t="shared" si="156"/>
        <v>0.61</v>
      </c>
      <c r="J2557">
        <f t="shared" si="157"/>
        <v>21.23</v>
      </c>
      <c r="K2557">
        <f t="shared" si="158"/>
        <v>21.84</v>
      </c>
      <c r="N2557">
        <f>'Central-Hudson Off Peak'!I2557</f>
        <v>-2.0499999999999998</v>
      </c>
      <c r="O2557">
        <f>'Central-Hudson Off Peak'!D2557</f>
        <v>44.35</v>
      </c>
      <c r="P2557" s="2">
        <f t="shared" si="159"/>
        <v>20.460000000000004</v>
      </c>
    </row>
    <row r="2558" spans="1:16" x14ac:dyDescent="0.25">
      <c r="A2558" t="s">
        <v>3471</v>
      </c>
      <c r="B2558">
        <v>2000</v>
      </c>
      <c r="C2558">
        <v>21.84</v>
      </c>
      <c r="D2558">
        <v>21.23</v>
      </c>
      <c r="E2558">
        <v>0</v>
      </c>
      <c r="F2558">
        <v>0</v>
      </c>
      <c r="G2558">
        <v>-0.57999999999999996</v>
      </c>
      <c r="H2558">
        <v>-1.19</v>
      </c>
      <c r="I2558">
        <f t="shared" si="156"/>
        <v>0.61</v>
      </c>
      <c r="J2558">
        <f t="shared" si="157"/>
        <v>21.23</v>
      </c>
      <c r="K2558">
        <f t="shared" si="158"/>
        <v>21.84</v>
      </c>
      <c r="N2558">
        <f>'Central-Hudson Off Peak'!I2558</f>
        <v>-2.0499999999999998</v>
      </c>
      <c r="O2558">
        <f>'Central-Hudson Off Peak'!D2558</f>
        <v>44.78</v>
      </c>
      <c r="P2558" s="2">
        <f t="shared" si="159"/>
        <v>20.890000000000004</v>
      </c>
    </row>
    <row r="2559" spans="1:16" x14ac:dyDescent="0.25">
      <c r="A2559" t="s">
        <v>3472</v>
      </c>
      <c r="B2559">
        <v>2000</v>
      </c>
      <c r="C2559">
        <v>21.58</v>
      </c>
      <c r="D2559">
        <v>20.98</v>
      </c>
      <c r="E2559">
        <v>0</v>
      </c>
      <c r="F2559">
        <v>0</v>
      </c>
      <c r="G2559">
        <v>-0.56999999999999995</v>
      </c>
      <c r="H2559">
        <v>-1.17</v>
      </c>
      <c r="I2559">
        <f t="shared" si="156"/>
        <v>0.6</v>
      </c>
      <c r="J2559">
        <f t="shared" si="157"/>
        <v>20.98</v>
      </c>
      <c r="K2559">
        <f t="shared" si="158"/>
        <v>21.58</v>
      </c>
      <c r="N2559">
        <f>'Central-Hudson Off Peak'!I2559</f>
        <v>-2.02</v>
      </c>
      <c r="O2559">
        <f>'Central-Hudson Off Peak'!D2559</f>
        <v>45.46</v>
      </c>
      <c r="P2559" s="2">
        <f t="shared" si="159"/>
        <v>21.86</v>
      </c>
    </row>
    <row r="2560" spans="1:16" x14ac:dyDescent="0.25">
      <c r="A2560" t="s">
        <v>3473</v>
      </c>
      <c r="B2560">
        <v>2000</v>
      </c>
      <c r="C2560">
        <v>21.58</v>
      </c>
      <c r="D2560">
        <v>20.98</v>
      </c>
      <c r="E2560">
        <v>0</v>
      </c>
      <c r="F2560">
        <v>0</v>
      </c>
      <c r="G2560">
        <v>-0.56999999999999995</v>
      </c>
      <c r="H2560">
        <v>-1.17</v>
      </c>
      <c r="I2560">
        <f t="shared" si="156"/>
        <v>0.6</v>
      </c>
      <c r="J2560">
        <f t="shared" si="157"/>
        <v>20.98</v>
      </c>
      <c r="K2560">
        <f t="shared" si="158"/>
        <v>21.58</v>
      </c>
      <c r="N2560">
        <f>'Central-Hudson Off Peak'!I2560</f>
        <v>-2.02</v>
      </c>
      <c r="O2560">
        <f>'Central-Hudson Off Peak'!D2560</f>
        <v>45.15</v>
      </c>
      <c r="P2560" s="2">
        <f t="shared" si="159"/>
        <v>21.549999999999997</v>
      </c>
    </row>
    <row r="2561" spans="1:16" x14ac:dyDescent="0.25">
      <c r="A2561" t="s">
        <v>3474</v>
      </c>
      <c r="B2561">
        <v>2000</v>
      </c>
      <c r="C2561">
        <v>22.58</v>
      </c>
      <c r="D2561">
        <v>22.67</v>
      </c>
      <c r="E2561">
        <v>-2.72</v>
      </c>
      <c r="F2561">
        <v>-3.37</v>
      </c>
      <c r="G2561">
        <v>-0.52</v>
      </c>
      <c r="H2561">
        <v>-1.08</v>
      </c>
      <c r="I2561">
        <f t="shared" si="156"/>
        <v>0.56000000000000005</v>
      </c>
      <c r="J2561">
        <f t="shared" si="157"/>
        <v>22.67</v>
      </c>
      <c r="K2561">
        <f t="shared" si="158"/>
        <v>22.58</v>
      </c>
      <c r="N2561">
        <f>'Central-Hudson Off Peak'!I2561</f>
        <v>-1.86</v>
      </c>
      <c r="O2561">
        <f>'Central-Hudson Off Peak'!D2561</f>
        <v>43.5</v>
      </c>
      <c r="P2561" s="2">
        <f t="shared" si="159"/>
        <v>19.060000000000002</v>
      </c>
    </row>
    <row r="2562" spans="1:16" x14ac:dyDescent="0.25">
      <c r="A2562" t="s">
        <v>3475</v>
      </c>
      <c r="B2562">
        <v>2000</v>
      </c>
      <c r="C2562">
        <v>22.58</v>
      </c>
      <c r="D2562">
        <v>22.67</v>
      </c>
      <c r="E2562">
        <v>-2.72</v>
      </c>
      <c r="F2562">
        <v>-3.37</v>
      </c>
      <c r="G2562">
        <v>-0.52</v>
      </c>
      <c r="H2562">
        <v>-1.08</v>
      </c>
      <c r="I2562">
        <f t="shared" ref="I2562:I2625" si="160">+G2562-H2562</f>
        <v>0.56000000000000005</v>
      </c>
      <c r="J2562">
        <f t="shared" si="157"/>
        <v>22.67</v>
      </c>
      <c r="K2562">
        <f t="shared" si="158"/>
        <v>22.58</v>
      </c>
      <c r="N2562">
        <f>'Central-Hudson Off Peak'!I2562</f>
        <v>-1.86</v>
      </c>
      <c r="O2562">
        <f>'Central-Hudson Off Peak'!D2562</f>
        <v>43.5</v>
      </c>
      <c r="P2562" s="2">
        <f t="shared" si="159"/>
        <v>19.060000000000002</v>
      </c>
    </row>
    <row r="2563" spans="1:16" x14ac:dyDescent="0.25">
      <c r="A2563" t="s">
        <v>3476</v>
      </c>
      <c r="B2563">
        <v>2000</v>
      </c>
      <c r="C2563">
        <v>22.58</v>
      </c>
      <c r="D2563">
        <v>22.67</v>
      </c>
      <c r="E2563">
        <v>-2.72</v>
      </c>
      <c r="F2563">
        <v>-3.37</v>
      </c>
      <c r="G2563">
        <v>-0.52</v>
      </c>
      <c r="H2563">
        <v>-1.08</v>
      </c>
      <c r="I2563">
        <f t="shared" si="160"/>
        <v>0.56000000000000005</v>
      </c>
      <c r="J2563">
        <f t="shared" ref="J2563:J2626" si="161">D2563</f>
        <v>22.67</v>
      </c>
      <c r="K2563">
        <f t="shared" ref="K2563:K2626" si="162">C2563</f>
        <v>22.58</v>
      </c>
      <c r="N2563">
        <f>'Central-Hudson Off Peak'!I2563</f>
        <v>-1.86</v>
      </c>
      <c r="O2563">
        <f>'Central-Hudson Off Peak'!D2563</f>
        <v>43.5</v>
      </c>
      <c r="P2563" s="2">
        <f t="shared" ref="P2563:P2626" si="163">(O2563+N2563)-K2563</f>
        <v>19.060000000000002</v>
      </c>
    </row>
    <row r="2564" spans="1:16" x14ac:dyDescent="0.25">
      <c r="A2564" t="s">
        <v>3477</v>
      </c>
      <c r="B2564">
        <v>2000</v>
      </c>
      <c r="C2564">
        <v>22.53</v>
      </c>
      <c r="D2564">
        <v>22.7</v>
      </c>
      <c r="E2564">
        <v>-3.01</v>
      </c>
      <c r="F2564">
        <v>-3.73</v>
      </c>
      <c r="G2564">
        <v>-0.51</v>
      </c>
      <c r="H2564">
        <v>-1.06</v>
      </c>
      <c r="I2564">
        <f t="shared" si="160"/>
        <v>0.55000000000000004</v>
      </c>
      <c r="J2564">
        <f t="shared" si="161"/>
        <v>22.7</v>
      </c>
      <c r="K2564">
        <f t="shared" si="162"/>
        <v>22.53</v>
      </c>
      <c r="N2564">
        <f>'Central-Hudson Off Peak'!I2564</f>
        <v>-1.82</v>
      </c>
      <c r="O2564">
        <f>'Central-Hudson Off Peak'!D2564</f>
        <v>45.42</v>
      </c>
      <c r="P2564" s="2">
        <f t="shared" si="163"/>
        <v>21.07</v>
      </c>
    </row>
    <row r="2565" spans="1:16" x14ac:dyDescent="0.25">
      <c r="A2565" t="s">
        <v>3478</v>
      </c>
      <c r="B2565">
        <v>2000</v>
      </c>
      <c r="C2565">
        <v>21.04</v>
      </c>
      <c r="D2565">
        <v>21.43</v>
      </c>
      <c r="E2565">
        <v>-3.63</v>
      </c>
      <c r="F2565">
        <v>-4.51</v>
      </c>
      <c r="G2565">
        <v>-0.46</v>
      </c>
      <c r="H2565">
        <v>-0.95</v>
      </c>
      <c r="I2565">
        <f t="shared" si="160"/>
        <v>0.48999999999999994</v>
      </c>
      <c r="J2565">
        <f t="shared" si="161"/>
        <v>21.43</v>
      </c>
      <c r="K2565">
        <f t="shared" si="162"/>
        <v>21.04</v>
      </c>
      <c r="N2565">
        <f>'Central-Hudson Off Peak'!I2565</f>
        <v>-1.63</v>
      </c>
      <c r="O2565">
        <f>'Central-Hudson Off Peak'!D2565</f>
        <v>48.14</v>
      </c>
      <c r="P2565" s="2">
        <f t="shared" si="163"/>
        <v>25.47</v>
      </c>
    </row>
    <row r="2566" spans="1:16" x14ac:dyDescent="0.25">
      <c r="A2566" t="s">
        <v>3479</v>
      </c>
      <c r="B2566">
        <v>2000</v>
      </c>
      <c r="C2566">
        <v>21.04</v>
      </c>
      <c r="D2566">
        <v>21.42</v>
      </c>
      <c r="E2566">
        <v>-3.6</v>
      </c>
      <c r="F2566">
        <v>-4.47</v>
      </c>
      <c r="G2566">
        <v>-0.46</v>
      </c>
      <c r="H2566">
        <v>-0.95</v>
      </c>
      <c r="I2566">
        <f t="shared" si="160"/>
        <v>0.48999999999999994</v>
      </c>
      <c r="J2566">
        <f t="shared" si="161"/>
        <v>21.42</v>
      </c>
      <c r="K2566">
        <f t="shared" si="162"/>
        <v>21.04</v>
      </c>
      <c r="N2566">
        <f>'Central-Hudson Off Peak'!I2566</f>
        <v>-1.63</v>
      </c>
      <c r="O2566">
        <f>'Central-Hudson Off Peak'!D2566</f>
        <v>47.93</v>
      </c>
      <c r="P2566" s="2">
        <f t="shared" si="163"/>
        <v>25.259999999999998</v>
      </c>
    </row>
    <row r="2567" spans="1:16" x14ac:dyDescent="0.25">
      <c r="A2567" t="s">
        <v>3480</v>
      </c>
      <c r="B2567">
        <v>2000</v>
      </c>
      <c r="C2567">
        <v>20.309999999999999</v>
      </c>
      <c r="D2567">
        <v>20.71</v>
      </c>
      <c r="E2567">
        <v>-3.61</v>
      </c>
      <c r="F2567">
        <v>-4.4800000000000004</v>
      </c>
      <c r="G2567">
        <v>-0.44</v>
      </c>
      <c r="H2567">
        <v>-0.91</v>
      </c>
      <c r="I2567">
        <f t="shared" si="160"/>
        <v>0.47000000000000003</v>
      </c>
      <c r="J2567">
        <f t="shared" si="161"/>
        <v>20.71</v>
      </c>
      <c r="K2567">
        <f t="shared" si="162"/>
        <v>20.309999999999999</v>
      </c>
      <c r="N2567">
        <f>'Central-Hudson Off Peak'!I2567</f>
        <v>-1.56</v>
      </c>
      <c r="O2567">
        <f>'Central-Hudson Off Peak'!D2567</f>
        <v>47.17</v>
      </c>
      <c r="P2567" s="2">
        <f t="shared" si="163"/>
        <v>25.3</v>
      </c>
    </row>
    <row r="2568" spans="1:16" x14ac:dyDescent="0.25">
      <c r="A2568" t="s">
        <v>3481</v>
      </c>
      <c r="B2568">
        <v>2000</v>
      </c>
      <c r="C2568">
        <v>20.04</v>
      </c>
      <c r="D2568">
        <v>19.48</v>
      </c>
      <c r="E2568">
        <v>0</v>
      </c>
      <c r="F2568">
        <v>0</v>
      </c>
      <c r="G2568">
        <v>-0.53</v>
      </c>
      <c r="H2568">
        <v>-1.0900000000000001</v>
      </c>
      <c r="I2568">
        <f t="shared" si="160"/>
        <v>0.56000000000000005</v>
      </c>
      <c r="J2568">
        <f t="shared" si="161"/>
        <v>19.48</v>
      </c>
      <c r="K2568">
        <f t="shared" si="162"/>
        <v>20.04</v>
      </c>
      <c r="N2568">
        <f>'Central-Hudson Off Peak'!I2568</f>
        <v>-1.8800000000000001</v>
      </c>
      <c r="O2568">
        <f>'Central-Hudson Off Peak'!D2568</f>
        <v>21.92</v>
      </c>
      <c r="P2568" s="2">
        <f t="shared" si="163"/>
        <v>0</v>
      </c>
    </row>
    <row r="2569" spans="1:16" x14ac:dyDescent="0.25">
      <c r="A2569" t="s">
        <v>3482</v>
      </c>
      <c r="B2569">
        <v>2000</v>
      </c>
      <c r="C2569">
        <v>20.64</v>
      </c>
      <c r="D2569">
        <v>19.98</v>
      </c>
      <c r="E2569">
        <v>0</v>
      </c>
      <c r="F2569">
        <v>0</v>
      </c>
      <c r="G2569">
        <v>-0.66</v>
      </c>
      <c r="H2569">
        <v>-1.32</v>
      </c>
      <c r="I2569">
        <f t="shared" si="160"/>
        <v>0.66</v>
      </c>
      <c r="J2569">
        <f t="shared" si="161"/>
        <v>19.98</v>
      </c>
      <c r="K2569">
        <f t="shared" si="162"/>
        <v>20.64</v>
      </c>
      <c r="N2569">
        <f>'Central-Hudson Off Peak'!I2569</f>
        <v>-1.8900000000000001</v>
      </c>
      <c r="O2569">
        <f>'Central-Hudson Off Peak'!D2569</f>
        <v>22.53</v>
      </c>
      <c r="P2569" s="2">
        <f t="shared" si="163"/>
        <v>0</v>
      </c>
    </row>
    <row r="2570" spans="1:16" x14ac:dyDescent="0.25">
      <c r="A2570" t="s">
        <v>3483</v>
      </c>
      <c r="B2570">
        <v>2000</v>
      </c>
      <c r="C2570">
        <v>14.24</v>
      </c>
      <c r="D2570">
        <v>13.78</v>
      </c>
      <c r="E2570">
        <v>0</v>
      </c>
      <c r="F2570">
        <v>0</v>
      </c>
      <c r="G2570">
        <v>-0.45</v>
      </c>
      <c r="H2570">
        <v>-0.91</v>
      </c>
      <c r="I2570">
        <f t="shared" si="160"/>
        <v>0.46</v>
      </c>
      <c r="J2570">
        <f t="shared" si="161"/>
        <v>13.78</v>
      </c>
      <c r="K2570">
        <f t="shared" si="162"/>
        <v>14.24</v>
      </c>
      <c r="N2570">
        <f>'Central-Hudson Off Peak'!I2570</f>
        <v>-1.3</v>
      </c>
      <c r="O2570">
        <f>'Central-Hudson Off Peak'!D2570</f>
        <v>15.54</v>
      </c>
      <c r="P2570" s="2">
        <f t="shared" si="163"/>
        <v>0</v>
      </c>
    </row>
    <row r="2571" spans="1:16" x14ac:dyDescent="0.25">
      <c r="A2571" t="s">
        <v>3484</v>
      </c>
      <c r="B2571">
        <v>2000</v>
      </c>
      <c r="C2571">
        <v>14.42</v>
      </c>
      <c r="D2571">
        <v>14.01</v>
      </c>
      <c r="E2571">
        <v>-0.18</v>
      </c>
      <c r="F2571">
        <v>-0.23</v>
      </c>
      <c r="G2571">
        <v>-0.45</v>
      </c>
      <c r="H2571">
        <v>-0.91</v>
      </c>
      <c r="I2571">
        <f t="shared" si="160"/>
        <v>0.46</v>
      </c>
      <c r="J2571">
        <f t="shared" si="161"/>
        <v>14.01</v>
      </c>
      <c r="K2571">
        <f t="shared" si="162"/>
        <v>14.42</v>
      </c>
      <c r="N2571">
        <f>'Central-Hudson Off Peak'!I2571</f>
        <v>-1.3</v>
      </c>
      <c r="O2571">
        <f>'Central-Hudson Off Peak'!D2571</f>
        <v>17.02</v>
      </c>
      <c r="P2571" s="2">
        <f t="shared" si="163"/>
        <v>1.2999999999999989</v>
      </c>
    </row>
    <row r="2572" spans="1:16" x14ac:dyDescent="0.25">
      <c r="A2572" t="s">
        <v>3485</v>
      </c>
      <c r="B2572">
        <v>2000</v>
      </c>
      <c r="C2572">
        <v>13.74</v>
      </c>
      <c r="D2572">
        <v>13.3</v>
      </c>
      <c r="E2572">
        <v>0</v>
      </c>
      <c r="F2572">
        <v>0</v>
      </c>
      <c r="G2572">
        <v>-0.44</v>
      </c>
      <c r="H2572">
        <v>-0.88</v>
      </c>
      <c r="I2572">
        <f t="shared" si="160"/>
        <v>0.44</v>
      </c>
      <c r="J2572">
        <f t="shared" si="161"/>
        <v>13.3</v>
      </c>
      <c r="K2572">
        <f t="shared" si="162"/>
        <v>13.74</v>
      </c>
      <c r="N2572">
        <f>'Central-Hudson Off Peak'!I2572</f>
        <v>-1.26</v>
      </c>
      <c r="O2572">
        <f>'Central-Hudson Off Peak'!D2572</f>
        <v>15</v>
      </c>
      <c r="P2572" s="2">
        <f t="shared" si="163"/>
        <v>0</v>
      </c>
    </row>
    <row r="2573" spans="1:16" x14ac:dyDescent="0.25">
      <c r="A2573" t="s">
        <v>3486</v>
      </c>
      <c r="B2573">
        <v>2000</v>
      </c>
      <c r="C2573">
        <v>14.24</v>
      </c>
      <c r="D2573">
        <v>13.78</v>
      </c>
      <c r="E2573">
        <v>0</v>
      </c>
      <c r="F2573">
        <v>0</v>
      </c>
      <c r="G2573">
        <v>-0.45</v>
      </c>
      <c r="H2573">
        <v>-0.91</v>
      </c>
      <c r="I2573">
        <f t="shared" si="160"/>
        <v>0.46</v>
      </c>
      <c r="J2573">
        <f t="shared" si="161"/>
        <v>13.78</v>
      </c>
      <c r="K2573">
        <f t="shared" si="162"/>
        <v>14.24</v>
      </c>
      <c r="N2573">
        <f>'Central-Hudson Off Peak'!I2573</f>
        <v>-1.3</v>
      </c>
      <c r="O2573">
        <f>'Central-Hudson Off Peak'!D2573</f>
        <v>15.54</v>
      </c>
      <c r="P2573" s="2">
        <f t="shared" si="163"/>
        <v>0</v>
      </c>
    </row>
    <row r="2574" spans="1:16" x14ac:dyDescent="0.25">
      <c r="A2574" t="s">
        <v>3487</v>
      </c>
      <c r="B2574">
        <v>2000</v>
      </c>
      <c r="C2574">
        <v>14.24</v>
      </c>
      <c r="D2574">
        <v>13.78</v>
      </c>
      <c r="E2574">
        <v>0</v>
      </c>
      <c r="F2574">
        <v>0</v>
      </c>
      <c r="G2574">
        <v>-0.45</v>
      </c>
      <c r="H2574">
        <v>-0.91</v>
      </c>
      <c r="I2574">
        <f t="shared" si="160"/>
        <v>0.46</v>
      </c>
      <c r="J2574">
        <f t="shared" si="161"/>
        <v>13.78</v>
      </c>
      <c r="K2574">
        <f t="shared" si="162"/>
        <v>14.24</v>
      </c>
      <c r="N2574">
        <f>'Central-Hudson Off Peak'!I2574</f>
        <v>-1.3</v>
      </c>
      <c r="O2574">
        <f>'Central-Hudson Off Peak'!D2574</f>
        <v>15.54</v>
      </c>
      <c r="P2574" s="2">
        <f t="shared" si="163"/>
        <v>0</v>
      </c>
    </row>
    <row r="2575" spans="1:16" x14ac:dyDescent="0.25">
      <c r="A2575" t="s">
        <v>3488</v>
      </c>
      <c r="B2575">
        <v>2000</v>
      </c>
      <c r="C2575">
        <v>16.82</v>
      </c>
      <c r="D2575">
        <v>16.27</v>
      </c>
      <c r="E2575">
        <v>0</v>
      </c>
      <c r="F2575">
        <v>0</v>
      </c>
      <c r="G2575">
        <v>-0.53</v>
      </c>
      <c r="H2575">
        <v>-1.08</v>
      </c>
      <c r="I2575">
        <f t="shared" si="160"/>
        <v>0.55000000000000004</v>
      </c>
      <c r="J2575">
        <f t="shared" si="161"/>
        <v>16.27</v>
      </c>
      <c r="K2575">
        <f t="shared" si="162"/>
        <v>16.82</v>
      </c>
      <c r="N2575">
        <f>'Central-Hudson Off Peak'!I2575</f>
        <v>-1.53</v>
      </c>
      <c r="O2575">
        <f>'Central-Hudson Off Peak'!D2575</f>
        <v>18.350000000000001</v>
      </c>
      <c r="P2575" s="2">
        <f t="shared" si="163"/>
        <v>0</v>
      </c>
    </row>
    <row r="2576" spans="1:16" x14ac:dyDescent="0.25">
      <c r="A2576" t="s">
        <v>3489</v>
      </c>
      <c r="B2576">
        <v>2000</v>
      </c>
      <c r="C2576">
        <v>21.71</v>
      </c>
      <c r="D2576">
        <v>21.02</v>
      </c>
      <c r="E2576">
        <v>0</v>
      </c>
      <c r="F2576">
        <v>0</v>
      </c>
      <c r="G2576">
        <v>-0.69</v>
      </c>
      <c r="H2576">
        <v>-1.38</v>
      </c>
      <c r="I2576">
        <f t="shared" si="160"/>
        <v>0.69</v>
      </c>
      <c r="J2576">
        <f t="shared" si="161"/>
        <v>21.02</v>
      </c>
      <c r="K2576">
        <f t="shared" si="162"/>
        <v>21.71</v>
      </c>
      <c r="N2576">
        <f>'Central-Hudson Off Peak'!I2576</f>
        <v>-1.98</v>
      </c>
      <c r="O2576">
        <f>'Central-Hudson Off Peak'!D2576</f>
        <v>23.69</v>
      </c>
      <c r="P2576" s="2">
        <f t="shared" si="163"/>
        <v>0</v>
      </c>
    </row>
    <row r="2577" spans="1:16" x14ac:dyDescent="0.25">
      <c r="A2577" t="s">
        <v>3490</v>
      </c>
      <c r="B2577">
        <v>2000</v>
      </c>
      <c r="C2577">
        <v>15.13</v>
      </c>
      <c r="D2577">
        <v>14.66</v>
      </c>
      <c r="E2577">
        <v>0</v>
      </c>
      <c r="F2577">
        <v>0</v>
      </c>
      <c r="G2577">
        <v>-0.51</v>
      </c>
      <c r="H2577">
        <v>-0.98</v>
      </c>
      <c r="I2577">
        <f t="shared" si="160"/>
        <v>0.47</v>
      </c>
      <c r="J2577">
        <f t="shared" si="161"/>
        <v>14.66</v>
      </c>
      <c r="K2577">
        <f t="shared" si="162"/>
        <v>15.13</v>
      </c>
      <c r="N2577">
        <f>'Central-Hudson Off Peak'!I2577</f>
        <v>-1.3900000000000001</v>
      </c>
      <c r="O2577">
        <f>'Central-Hudson Off Peak'!D2577</f>
        <v>16.52</v>
      </c>
      <c r="P2577" s="2">
        <f t="shared" si="163"/>
        <v>0</v>
      </c>
    </row>
    <row r="2578" spans="1:16" x14ac:dyDescent="0.25">
      <c r="A2578" t="s">
        <v>3491</v>
      </c>
      <c r="B2578">
        <v>2000</v>
      </c>
      <c r="C2578">
        <v>14.15</v>
      </c>
      <c r="D2578">
        <v>13.7</v>
      </c>
      <c r="E2578">
        <v>0</v>
      </c>
      <c r="F2578">
        <v>0</v>
      </c>
      <c r="G2578">
        <v>-0.47</v>
      </c>
      <c r="H2578">
        <v>-0.92</v>
      </c>
      <c r="I2578">
        <f t="shared" si="160"/>
        <v>0.45000000000000007</v>
      </c>
      <c r="J2578">
        <f t="shared" si="161"/>
        <v>13.7</v>
      </c>
      <c r="K2578">
        <f t="shared" si="162"/>
        <v>14.15</v>
      </c>
      <c r="N2578">
        <f>'Central-Hudson Off Peak'!I2578</f>
        <v>-1.2999999999999998</v>
      </c>
      <c r="O2578">
        <f>'Central-Hudson Off Peak'!D2578</f>
        <v>15.45</v>
      </c>
      <c r="P2578" s="2">
        <f t="shared" si="163"/>
        <v>0</v>
      </c>
    </row>
    <row r="2579" spans="1:16" x14ac:dyDescent="0.25">
      <c r="A2579" t="s">
        <v>3492</v>
      </c>
      <c r="B2579">
        <v>2000</v>
      </c>
      <c r="C2579">
        <v>14.18</v>
      </c>
      <c r="D2579">
        <v>13.74</v>
      </c>
      <c r="E2579">
        <v>0</v>
      </c>
      <c r="F2579">
        <v>0</v>
      </c>
      <c r="G2579">
        <v>-0.48</v>
      </c>
      <c r="H2579">
        <v>-0.92</v>
      </c>
      <c r="I2579">
        <f t="shared" si="160"/>
        <v>0.44000000000000006</v>
      </c>
      <c r="J2579">
        <f t="shared" si="161"/>
        <v>13.74</v>
      </c>
      <c r="K2579">
        <f t="shared" si="162"/>
        <v>14.18</v>
      </c>
      <c r="N2579">
        <f>'Central-Hudson Off Peak'!I2579</f>
        <v>-1.31</v>
      </c>
      <c r="O2579">
        <f>'Central-Hudson Off Peak'!D2579</f>
        <v>15.49</v>
      </c>
      <c r="P2579" s="2">
        <f t="shared" si="163"/>
        <v>0</v>
      </c>
    </row>
    <row r="2580" spans="1:16" x14ac:dyDescent="0.25">
      <c r="A2580" t="s">
        <v>3493</v>
      </c>
      <c r="B2580">
        <v>2000</v>
      </c>
      <c r="C2580">
        <v>13.66</v>
      </c>
      <c r="D2580">
        <v>13.23</v>
      </c>
      <c r="E2580">
        <v>0</v>
      </c>
      <c r="F2580">
        <v>0</v>
      </c>
      <c r="G2580">
        <v>-0.46</v>
      </c>
      <c r="H2580">
        <v>-0.89</v>
      </c>
      <c r="I2580">
        <f t="shared" si="160"/>
        <v>0.43</v>
      </c>
      <c r="J2580">
        <f t="shared" si="161"/>
        <v>13.23</v>
      </c>
      <c r="K2580">
        <f t="shared" si="162"/>
        <v>13.66</v>
      </c>
      <c r="N2580">
        <f>'Central-Hudson Off Peak'!I2580</f>
        <v>-1.26</v>
      </c>
      <c r="O2580">
        <f>'Central-Hudson Off Peak'!D2580</f>
        <v>14.92</v>
      </c>
      <c r="P2580" s="2">
        <f t="shared" si="163"/>
        <v>0</v>
      </c>
    </row>
    <row r="2581" spans="1:16" x14ac:dyDescent="0.25">
      <c r="A2581" t="s">
        <v>3494</v>
      </c>
      <c r="B2581">
        <v>2000</v>
      </c>
      <c r="C2581">
        <v>14.15</v>
      </c>
      <c r="D2581">
        <v>13.7</v>
      </c>
      <c r="E2581">
        <v>0</v>
      </c>
      <c r="F2581">
        <v>0</v>
      </c>
      <c r="G2581">
        <v>-0.47</v>
      </c>
      <c r="H2581">
        <v>-0.92</v>
      </c>
      <c r="I2581">
        <f t="shared" si="160"/>
        <v>0.45000000000000007</v>
      </c>
      <c r="J2581">
        <f t="shared" si="161"/>
        <v>13.7</v>
      </c>
      <c r="K2581">
        <f t="shared" si="162"/>
        <v>14.15</v>
      </c>
      <c r="N2581">
        <f>'Central-Hudson Off Peak'!I2581</f>
        <v>-1.2999999999999998</v>
      </c>
      <c r="O2581">
        <f>'Central-Hudson Off Peak'!D2581</f>
        <v>15.45</v>
      </c>
      <c r="P2581" s="2">
        <f t="shared" si="163"/>
        <v>0</v>
      </c>
    </row>
    <row r="2582" spans="1:16" x14ac:dyDescent="0.25">
      <c r="A2582" t="s">
        <v>3495</v>
      </c>
      <c r="B2582">
        <v>2000</v>
      </c>
      <c r="C2582">
        <v>14.18</v>
      </c>
      <c r="D2582">
        <v>13.74</v>
      </c>
      <c r="E2582">
        <v>0</v>
      </c>
      <c r="F2582">
        <v>0</v>
      </c>
      <c r="G2582">
        <v>-0.48</v>
      </c>
      <c r="H2582">
        <v>-0.92</v>
      </c>
      <c r="I2582">
        <f t="shared" si="160"/>
        <v>0.44000000000000006</v>
      </c>
      <c r="J2582">
        <f t="shared" si="161"/>
        <v>13.74</v>
      </c>
      <c r="K2582">
        <f t="shared" si="162"/>
        <v>14.18</v>
      </c>
      <c r="N2582">
        <f>'Central-Hudson Off Peak'!I2582</f>
        <v>-1.31</v>
      </c>
      <c r="O2582">
        <f>'Central-Hudson Off Peak'!D2582</f>
        <v>15.49</v>
      </c>
      <c r="P2582" s="2">
        <f t="shared" si="163"/>
        <v>0</v>
      </c>
    </row>
    <row r="2583" spans="1:16" x14ac:dyDescent="0.25">
      <c r="A2583" t="s">
        <v>3496</v>
      </c>
      <c r="B2583">
        <v>2000</v>
      </c>
      <c r="C2583">
        <v>16.82</v>
      </c>
      <c r="D2583">
        <v>16.29</v>
      </c>
      <c r="E2583">
        <v>0</v>
      </c>
      <c r="F2583">
        <v>0</v>
      </c>
      <c r="G2583">
        <v>-0.56000000000000005</v>
      </c>
      <c r="H2583">
        <v>-1.0900000000000001</v>
      </c>
      <c r="I2583">
        <f t="shared" si="160"/>
        <v>0.53</v>
      </c>
      <c r="J2583">
        <f t="shared" si="161"/>
        <v>16.29</v>
      </c>
      <c r="K2583">
        <f t="shared" si="162"/>
        <v>16.82</v>
      </c>
      <c r="N2583">
        <f>'Central-Hudson Off Peak'!I2583</f>
        <v>-1.54</v>
      </c>
      <c r="O2583">
        <f>'Central-Hudson Off Peak'!D2583</f>
        <v>18.36</v>
      </c>
      <c r="P2583" s="2">
        <f t="shared" si="163"/>
        <v>0</v>
      </c>
    </row>
    <row r="2584" spans="1:16" x14ac:dyDescent="0.25">
      <c r="A2584" t="s">
        <v>3497</v>
      </c>
      <c r="B2584">
        <v>2000</v>
      </c>
      <c r="C2584">
        <v>23.71</v>
      </c>
      <c r="D2584">
        <v>22.96</v>
      </c>
      <c r="E2584">
        <v>0</v>
      </c>
      <c r="F2584">
        <v>0</v>
      </c>
      <c r="G2584">
        <v>-0.79</v>
      </c>
      <c r="H2584">
        <v>-1.54</v>
      </c>
      <c r="I2584">
        <f t="shared" si="160"/>
        <v>0.75</v>
      </c>
      <c r="J2584">
        <f t="shared" si="161"/>
        <v>22.96</v>
      </c>
      <c r="K2584">
        <f t="shared" si="162"/>
        <v>23.71</v>
      </c>
      <c r="N2584">
        <f>'Central-Hudson Off Peak'!I2584</f>
        <v>-2.1799999999999997</v>
      </c>
      <c r="O2584">
        <f>'Central-Hudson Off Peak'!D2584</f>
        <v>25.89</v>
      </c>
      <c r="P2584" s="2">
        <f t="shared" si="163"/>
        <v>0</v>
      </c>
    </row>
    <row r="2585" spans="1:16" x14ac:dyDescent="0.25">
      <c r="A2585" t="s">
        <v>3498</v>
      </c>
      <c r="B2585">
        <v>2000</v>
      </c>
      <c r="C2585">
        <v>19.489999999999998</v>
      </c>
      <c r="D2585">
        <v>19.05</v>
      </c>
      <c r="E2585">
        <v>0</v>
      </c>
      <c r="F2585">
        <v>0</v>
      </c>
      <c r="G2585">
        <v>-0.59</v>
      </c>
      <c r="H2585">
        <v>-1.03</v>
      </c>
      <c r="I2585">
        <f t="shared" si="160"/>
        <v>0.44000000000000006</v>
      </c>
      <c r="J2585">
        <f t="shared" si="161"/>
        <v>19.05</v>
      </c>
      <c r="K2585">
        <f t="shared" si="162"/>
        <v>19.489999999999998</v>
      </c>
      <c r="N2585">
        <f>'Central-Hudson Off Peak'!I2585</f>
        <v>-1.94</v>
      </c>
      <c r="O2585">
        <f>'Central-Hudson Off Peak'!D2585</f>
        <v>21.43</v>
      </c>
      <c r="P2585" s="2">
        <f t="shared" si="163"/>
        <v>0</v>
      </c>
    </row>
    <row r="2586" spans="1:16" x14ac:dyDescent="0.25">
      <c r="A2586" t="s">
        <v>3499</v>
      </c>
      <c r="B2586">
        <v>2000</v>
      </c>
      <c r="C2586">
        <v>14.23</v>
      </c>
      <c r="D2586">
        <v>13.91</v>
      </c>
      <c r="E2586">
        <v>0</v>
      </c>
      <c r="F2586">
        <v>0</v>
      </c>
      <c r="G2586">
        <v>-0.43</v>
      </c>
      <c r="H2586">
        <v>-0.75</v>
      </c>
      <c r="I2586">
        <f t="shared" si="160"/>
        <v>0.32</v>
      </c>
      <c r="J2586">
        <f t="shared" si="161"/>
        <v>13.91</v>
      </c>
      <c r="K2586">
        <f t="shared" si="162"/>
        <v>14.23</v>
      </c>
      <c r="N2586">
        <f>'Central-Hudson Off Peak'!I2586</f>
        <v>-1.41</v>
      </c>
      <c r="O2586">
        <f>'Central-Hudson Off Peak'!D2586</f>
        <v>15.64</v>
      </c>
      <c r="P2586" s="2">
        <f t="shared" si="163"/>
        <v>0</v>
      </c>
    </row>
    <row r="2587" spans="1:16" x14ac:dyDescent="0.25">
      <c r="A2587" t="s">
        <v>3500</v>
      </c>
      <c r="B2587">
        <v>2000</v>
      </c>
      <c r="C2587">
        <v>14.09</v>
      </c>
      <c r="D2587">
        <v>13.84</v>
      </c>
      <c r="E2587">
        <v>-0.23</v>
      </c>
      <c r="F2587">
        <v>-0.28999999999999998</v>
      </c>
      <c r="G2587">
        <v>-0.42</v>
      </c>
      <c r="H2587">
        <v>-0.73</v>
      </c>
      <c r="I2587">
        <f t="shared" si="160"/>
        <v>0.31</v>
      </c>
      <c r="J2587">
        <f t="shared" si="161"/>
        <v>13.84</v>
      </c>
      <c r="K2587">
        <f t="shared" si="162"/>
        <v>14.09</v>
      </c>
      <c r="N2587">
        <f>'Central-Hudson Off Peak'!I2587</f>
        <v>-1.38</v>
      </c>
      <c r="O2587">
        <f>'Central-Hudson Off Peak'!D2587</f>
        <v>17.09</v>
      </c>
      <c r="P2587" s="2">
        <f t="shared" si="163"/>
        <v>1.620000000000001</v>
      </c>
    </row>
    <row r="2588" spans="1:16" x14ac:dyDescent="0.25">
      <c r="A2588" t="s">
        <v>3501</v>
      </c>
      <c r="B2588">
        <v>2000</v>
      </c>
      <c r="C2588">
        <v>13.86</v>
      </c>
      <c r="D2588">
        <v>13.55</v>
      </c>
      <c r="E2588">
        <v>0</v>
      </c>
      <c r="F2588">
        <v>0</v>
      </c>
      <c r="G2588">
        <v>-0.42</v>
      </c>
      <c r="H2588">
        <v>-0.73</v>
      </c>
      <c r="I2588">
        <f t="shared" si="160"/>
        <v>0.31</v>
      </c>
      <c r="J2588">
        <f t="shared" si="161"/>
        <v>13.55</v>
      </c>
      <c r="K2588">
        <f t="shared" si="162"/>
        <v>13.86</v>
      </c>
      <c r="N2588">
        <f>'Central-Hudson Off Peak'!I2588</f>
        <v>-1.38</v>
      </c>
      <c r="O2588">
        <f>'Central-Hudson Off Peak'!D2588</f>
        <v>15.24</v>
      </c>
      <c r="P2588" s="2">
        <f t="shared" si="163"/>
        <v>0</v>
      </c>
    </row>
    <row r="2589" spans="1:16" x14ac:dyDescent="0.25">
      <c r="A2589" t="s">
        <v>3502</v>
      </c>
      <c r="B2589">
        <v>2000</v>
      </c>
      <c r="C2589">
        <v>13.89</v>
      </c>
      <c r="D2589">
        <v>13.58</v>
      </c>
      <c r="E2589">
        <v>0</v>
      </c>
      <c r="F2589">
        <v>0</v>
      </c>
      <c r="G2589">
        <v>-0.42</v>
      </c>
      <c r="H2589">
        <v>-0.73</v>
      </c>
      <c r="I2589">
        <f t="shared" si="160"/>
        <v>0.31</v>
      </c>
      <c r="J2589">
        <f t="shared" si="161"/>
        <v>13.58</v>
      </c>
      <c r="K2589">
        <f t="shared" si="162"/>
        <v>13.89</v>
      </c>
      <c r="N2589">
        <f>'Central-Hudson Off Peak'!I2589</f>
        <v>-1.38</v>
      </c>
      <c r="O2589">
        <f>'Central-Hudson Off Peak'!D2589</f>
        <v>15.27</v>
      </c>
      <c r="P2589" s="2">
        <f t="shared" si="163"/>
        <v>0</v>
      </c>
    </row>
    <row r="2590" spans="1:16" x14ac:dyDescent="0.25">
      <c r="A2590" t="s">
        <v>3503</v>
      </c>
      <c r="B2590">
        <v>2000</v>
      </c>
      <c r="C2590">
        <v>15.28</v>
      </c>
      <c r="D2590">
        <v>14.93</v>
      </c>
      <c r="E2590">
        <v>0</v>
      </c>
      <c r="F2590">
        <v>0</v>
      </c>
      <c r="G2590">
        <v>-0.46</v>
      </c>
      <c r="H2590">
        <v>-0.81</v>
      </c>
      <c r="I2590">
        <f t="shared" si="160"/>
        <v>0.35000000000000003</v>
      </c>
      <c r="J2590">
        <f t="shared" si="161"/>
        <v>14.93</v>
      </c>
      <c r="K2590">
        <f t="shared" si="162"/>
        <v>15.28</v>
      </c>
      <c r="N2590">
        <f>'Central-Hudson Off Peak'!I2590</f>
        <v>-1.52</v>
      </c>
      <c r="O2590">
        <f>'Central-Hudson Off Peak'!D2590</f>
        <v>16.8</v>
      </c>
      <c r="P2590" s="2">
        <f t="shared" si="163"/>
        <v>0</v>
      </c>
    </row>
    <row r="2591" spans="1:16" x14ac:dyDescent="0.25">
      <c r="A2591" t="s">
        <v>3504</v>
      </c>
      <c r="B2591">
        <v>2000</v>
      </c>
      <c r="C2591">
        <v>16.68</v>
      </c>
      <c r="D2591">
        <v>16.3</v>
      </c>
      <c r="E2591">
        <v>0</v>
      </c>
      <c r="F2591">
        <v>0</v>
      </c>
      <c r="G2591">
        <v>-0.5</v>
      </c>
      <c r="H2591">
        <v>-0.88</v>
      </c>
      <c r="I2591">
        <f t="shared" si="160"/>
        <v>0.38</v>
      </c>
      <c r="J2591">
        <f t="shared" si="161"/>
        <v>16.3</v>
      </c>
      <c r="K2591">
        <f t="shared" si="162"/>
        <v>16.68</v>
      </c>
      <c r="N2591">
        <f>'Central-Hudson Off Peak'!I2591</f>
        <v>-1.65</v>
      </c>
      <c r="O2591">
        <f>'Central-Hudson Off Peak'!D2591</f>
        <v>18.329999999999998</v>
      </c>
      <c r="P2591" s="2">
        <f t="shared" si="163"/>
        <v>0</v>
      </c>
    </row>
    <row r="2592" spans="1:16" x14ac:dyDescent="0.25">
      <c r="A2592" t="s">
        <v>3505</v>
      </c>
      <c r="B2592">
        <v>2000</v>
      </c>
      <c r="C2592">
        <v>33.43</v>
      </c>
      <c r="D2592">
        <v>32.68</v>
      </c>
      <c r="E2592">
        <v>0</v>
      </c>
      <c r="F2592">
        <v>0</v>
      </c>
      <c r="G2592">
        <v>-1.01</v>
      </c>
      <c r="H2592">
        <v>-1.76</v>
      </c>
      <c r="I2592">
        <f t="shared" si="160"/>
        <v>0.75</v>
      </c>
      <c r="J2592">
        <f t="shared" si="161"/>
        <v>32.68</v>
      </c>
      <c r="K2592">
        <f t="shared" si="162"/>
        <v>33.43</v>
      </c>
      <c r="N2592">
        <f>'Central-Hudson Off Peak'!I2592</f>
        <v>-3.3200000000000003</v>
      </c>
      <c r="O2592">
        <f>'Central-Hudson Off Peak'!D2592</f>
        <v>36.75</v>
      </c>
      <c r="P2592" s="2">
        <f t="shared" si="163"/>
        <v>0</v>
      </c>
    </row>
    <row r="2593" spans="1:16" x14ac:dyDescent="0.25">
      <c r="A2593" t="s">
        <v>3506</v>
      </c>
      <c r="B2593">
        <v>2000</v>
      </c>
      <c r="C2593">
        <v>19.66</v>
      </c>
      <c r="D2593">
        <v>20.12</v>
      </c>
      <c r="E2593">
        <v>-2.88</v>
      </c>
      <c r="F2593">
        <v>-3.55</v>
      </c>
      <c r="G2593">
        <v>-0.53</v>
      </c>
      <c r="H2593">
        <v>-0.74</v>
      </c>
      <c r="I2593">
        <f t="shared" si="160"/>
        <v>0.20999999999999996</v>
      </c>
      <c r="J2593">
        <f t="shared" si="161"/>
        <v>20.12</v>
      </c>
      <c r="K2593">
        <f t="shared" si="162"/>
        <v>19.66</v>
      </c>
      <c r="N2593">
        <f>'Central-Hudson Off Peak'!I2593</f>
        <v>-1.71</v>
      </c>
      <c r="O2593">
        <f>'Central-Hudson Off Peak'!D2593</f>
        <v>41.51</v>
      </c>
      <c r="P2593" s="2">
        <f t="shared" si="163"/>
        <v>20.139999999999997</v>
      </c>
    </row>
    <row r="2594" spans="1:16" x14ac:dyDescent="0.25">
      <c r="A2594" t="s">
        <v>3507</v>
      </c>
      <c r="B2594">
        <v>2000</v>
      </c>
      <c r="C2594">
        <v>14.68</v>
      </c>
      <c r="D2594">
        <v>14.53</v>
      </c>
      <c r="E2594">
        <v>-0.15</v>
      </c>
      <c r="F2594">
        <v>-0.18</v>
      </c>
      <c r="G2594">
        <v>-0.46</v>
      </c>
      <c r="H2594">
        <v>-0.64</v>
      </c>
      <c r="I2594">
        <f t="shared" si="160"/>
        <v>0.18</v>
      </c>
      <c r="J2594">
        <f t="shared" si="161"/>
        <v>14.53</v>
      </c>
      <c r="K2594">
        <f t="shared" si="162"/>
        <v>14.68</v>
      </c>
      <c r="N2594">
        <f>'Central-Hudson Off Peak'!I2594</f>
        <v>-1.48</v>
      </c>
      <c r="O2594">
        <f>'Central-Hudson Off Peak'!D2594</f>
        <v>17.170000000000002</v>
      </c>
      <c r="P2594" s="2">
        <f t="shared" si="163"/>
        <v>1.0100000000000016</v>
      </c>
    </row>
    <row r="2595" spans="1:16" x14ac:dyDescent="0.25">
      <c r="A2595" t="s">
        <v>3508</v>
      </c>
      <c r="B2595">
        <v>2000</v>
      </c>
      <c r="C2595">
        <v>15.55</v>
      </c>
      <c r="D2595">
        <v>15.78</v>
      </c>
      <c r="E2595">
        <v>-1.7</v>
      </c>
      <c r="F2595">
        <v>-2.1</v>
      </c>
      <c r="G2595">
        <v>-0.44</v>
      </c>
      <c r="H2595">
        <v>-0.61</v>
      </c>
      <c r="I2595">
        <f t="shared" si="160"/>
        <v>0.16999999999999998</v>
      </c>
      <c r="J2595">
        <f t="shared" si="161"/>
        <v>15.78</v>
      </c>
      <c r="K2595">
        <f t="shared" si="162"/>
        <v>15.55</v>
      </c>
      <c r="N2595">
        <f>'Central-Hudson Off Peak'!I2595</f>
        <v>-1.41</v>
      </c>
      <c r="O2595">
        <f>'Central-Hudson Off Peak'!D2595</f>
        <v>28.89</v>
      </c>
      <c r="P2595" s="2">
        <f t="shared" si="163"/>
        <v>11.93</v>
      </c>
    </row>
    <row r="2596" spans="1:16" x14ac:dyDescent="0.25">
      <c r="A2596" t="s">
        <v>3509</v>
      </c>
      <c r="B2596">
        <v>2000</v>
      </c>
      <c r="C2596">
        <v>13.78</v>
      </c>
      <c r="D2596">
        <v>13.61</v>
      </c>
      <c r="E2596">
        <v>0</v>
      </c>
      <c r="F2596">
        <v>0</v>
      </c>
      <c r="G2596">
        <v>-0.44</v>
      </c>
      <c r="H2596">
        <v>-0.61</v>
      </c>
      <c r="I2596">
        <f t="shared" si="160"/>
        <v>0.16999999999999998</v>
      </c>
      <c r="J2596">
        <f t="shared" si="161"/>
        <v>13.61</v>
      </c>
      <c r="K2596">
        <f t="shared" si="162"/>
        <v>13.78</v>
      </c>
      <c r="N2596">
        <f>'Central-Hudson Off Peak'!I2596</f>
        <v>-1.41</v>
      </c>
      <c r="O2596">
        <f>'Central-Hudson Off Peak'!D2596</f>
        <v>15.19</v>
      </c>
      <c r="P2596" s="2">
        <f t="shared" si="163"/>
        <v>0</v>
      </c>
    </row>
    <row r="2597" spans="1:16" x14ac:dyDescent="0.25">
      <c r="A2597" t="s">
        <v>3510</v>
      </c>
      <c r="B2597">
        <v>2000</v>
      </c>
      <c r="C2597">
        <v>13.9</v>
      </c>
      <c r="D2597">
        <v>13.74</v>
      </c>
      <c r="E2597">
        <v>-0.05</v>
      </c>
      <c r="F2597">
        <v>-0.06</v>
      </c>
      <c r="G2597">
        <v>-0.44</v>
      </c>
      <c r="H2597">
        <v>-0.61</v>
      </c>
      <c r="I2597">
        <f t="shared" si="160"/>
        <v>0.16999999999999998</v>
      </c>
      <c r="J2597">
        <f t="shared" si="161"/>
        <v>13.74</v>
      </c>
      <c r="K2597">
        <f t="shared" si="162"/>
        <v>13.9</v>
      </c>
      <c r="N2597">
        <f>'Central-Hudson Off Peak'!I2597</f>
        <v>-1.41</v>
      </c>
      <c r="O2597">
        <f>'Central-Hudson Off Peak'!D2597</f>
        <v>15.68</v>
      </c>
      <c r="P2597" s="2">
        <f t="shared" si="163"/>
        <v>0.36999999999999922</v>
      </c>
    </row>
    <row r="2598" spans="1:16" x14ac:dyDescent="0.25">
      <c r="A2598" t="s">
        <v>3511</v>
      </c>
      <c r="B2598">
        <v>2000</v>
      </c>
      <c r="C2598">
        <v>14.77</v>
      </c>
      <c r="D2598">
        <v>14.59</v>
      </c>
      <c r="E2598">
        <v>0</v>
      </c>
      <c r="F2598">
        <v>0</v>
      </c>
      <c r="G2598">
        <v>-0.47</v>
      </c>
      <c r="H2598">
        <v>-0.65</v>
      </c>
      <c r="I2598">
        <f t="shared" si="160"/>
        <v>0.18000000000000005</v>
      </c>
      <c r="J2598">
        <f t="shared" si="161"/>
        <v>14.59</v>
      </c>
      <c r="K2598">
        <f t="shared" si="162"/>
        <v>14.77</v>
      </c>
      <c r="N2598">
        <f>'Central-Hudson Off Peak'!I2598</f>
        <v>-1.51</v>
      </c>
      <c r="O2598">
        <f>'Central-Hudson Off Peak'!D2598</f>
        <v>16.28</v>
      </c>
      <c r="P2598" s="2">
        <f t="shared" si="163"/>
        <v>0</v>
      </c>
    </row>
    <row r="2599" spans="1:16" x14ac:dyDescent="0.25">
      <c r="A2599" t="s">
        <v>3512</v>
      </c>
      <c r="B2599">
        <v>2000</v>
      </c>
      <c r="C2599">
        <v>16.190000000000001</v>
      </c>
      <c r="D2599">
        <v>16.420000000000002</v>
      </c>
      <c r="E2599">
        <v>-1.72</v>
      </c>
      <c r="F2599">
        <v>-2.13</v>
      </c>
      <c r="G2599">
        <v>-0.46</v>
      </c>
      <c r="H2599">
        <v>-0.64</v>
      </c>
      <c r="I2599">
        <f t="shared" si="160"/>
        <v>0.18</v>
      </c>
      <c r="J2599">
        <f t="shared" si="161"/>
        <v>16.420000000000002</v>
      </c>
      <c r="K2599">
        <f t="shared" si="162"/>
        <v>16.190000000000001</v>
      </c>
      <c r="N2599">
        <f>'Central-Hudson Off Peak'!I2599</f>
        <v>-1.48</v>
      </c>
      <c r="O2599">
        <f>'Central-Hudson Off Peak'!D2599</f>
        <v>29.75</v>
      </c>
      <c r="P2599" s="2">
        <f t="shared" si="163"/>
        <v>12.079999999999998</v>
      </c>
    </row>
    <row r="2600" spans="1:16" x14ac:dyDescent="0.25">
      <c r="A2600" t="s">
        <v>3513</v>
      </c>
      <c r="B2600">
        <v>2000</v>
      </c>
      <c r="C2600">
        <v>27.05</v>
      </c>
      <c r="D2600">
        <v>27.05</v>
      </c>
      <c r="E2600">
        <v>-1.4</v>
      </c>
      <c r="F2600">
        <v>-1.72</v>
      </c>
      <c r="G2600">
        <v>-0.82</v>
      </c>
      <c r="H2600">
        <v>-1.1399999999999999</v>
      </c>
      <c r="I2600">
        <f t="shared" si="160"/>
        <v>0.31999999999999995</v>
      </c>
      <c r="J2600">
        <f t="shared" si="161"/>
        <v>27.05</v>
      </c>
      <c r="K2600">
        <f t="shared" si="162"/>
        <v>27.05</v>
      </c>
      <c r="N2600">
        <f>'Central-Hudson Off Peak'!I2600</f>
        <v>-2.62</v>
      </c>
      <c r="O2600">
        <f>'Central-Hudson Off Peak'!D2600</f>
        <v>39.44</v>
      </c>
      <c r="P2600" s="2">
        <f t="shared" si="163"/>
        <v>9.77</v>
      </c>
    </row>
    <row r="2601" spans="1:16" x14ac:dyDescent="0.25">
      <c r="A2601" t="s">
        <v>3514</v>
      </c>
      <c r="B2601">
        <v>2000</v>
      </c>
      <c r="C2601">
        <v>19.75</v>
      </c>
      <c r="D2601">
        <v>19.39</v>
      </c>
      <c r="E2601">
        <v>0</v>
      </c>
      <c r="F2601">
        <v>0</v>
      </c>
      <c r="G2601">
        <v>-0.55000000000000004</v>
      </c>
      <c r="H2601">
        <v>-0.91</v>
      </c>
      <c r="I2601">
        <f t="shared" si="160"/>
        <v>0.36</v>
      </c>
      <c r="J2601">
        <f t="shared" si="161"/>
        <v>19.39</v>
      </c>
      <c r="K2601">
        <f t="shared" si="162"/>
        <v>19.75</v>
      </c>
      <c r="N2601">
        <f>'Central-Hudson Off Peak'!I2601</f>
        <v>-1.8800000000000001</v>
      </c>
      <c r="O2601">
        <f>'Central-Hudson Off Peak'!D2601</f>
        <v>21.63</v>
      </c>
      <c r="P2601" s="2">
        <f t="shared" si="163"/>
        <v>0</v>
      </c>
    </row>
    <row r="2602" spans="1:16" x14ac:dyDescent="0.25">
      <c r="A2602" t="s">
        <v>3515</v>
      </c>
      <c r="B2602">
        <v>2000</v>
      </c>
      <c r="C2602">
        <v>14.32</v>
      </c>
      <c r="D2602">
        <v>14.06</v>
      </c>
      <c r="E2602">
        <v>0</v>
      </c>
      <c r="F2602">
        <v>0</v>
      </c>
      <c r="G2602">
        <v>-0.4</v>
      </c>
      <c r="H2602">
        <v>-0.66</v>
      </c>
      <c r="I2602">
        <f t="shared" si="160"/>
        <v>0.26</v>
      </c>
      <c r="J2602">
        <f t="shared" si="161"/>
        <v>14.06</v>
      </c>
      <c r="K2602">
        <f t="shared" si="162"/>
        <v>14.32</v>
      </c>
      <c r="N2602">
        <f>'Central-Hudson Off Peak'!I2602</f>
        <v>-1.37</v>
      </c>
      <c r="O2602">
        <f>'Central-Hudson Off Peak'!D2602</f>
        <v>15.69</v>
      </c>
      <c r="P2602" s="2">
        <f t="shared" si="163"/>
        <v>0</v>
      </c>
    </row>
    <row r="2603" spans="1:16" x14ac:dyDescent="0.25">
      <c r="A2603" t="s">
        <v>3516</v>
      </c>
      <c r="B2603">
        <v>2000</v>
      </c>
      <c r="C2603">
        <v>14.3</v>
      </c>
      <c r="D2603">
        <v>14.04</v>
      </c>
      <c r="E2603">
        <v>0</v>
      </c>
      <c r="F2603">
        <v>0</v>
      </c>
      <c r="G2603">
        <v>-0.4</v>
      </c>
      <c r="H2603">
        <v>-0.66</v>
      </c>
      <c r="I2603">
        <f t="shared" si="160"/>
        <v>0.26</v>
      </c>
      <c r="J2603">
        <f t="shared" si="161"/>
        <v>14.04</v>
      </c>
      <c r="K2603">
        <f t="shared" si="162"/>
        <v>14.3</v>
      </c>
      <c r="N2603">
        <f>'Central-Hudson Off Peak'!I2603</f>
        <v>-1.37</v>
      </c>
      <c r="O2603">
        <f>'Central-Hudson Off Peak'!D2603</f>
        <v>15.67</v>
      </c>
      <c r="P2603" s="2">
        <f t="shared" si="163"/>
        <v>0</v>
      </c>
    </row>
    <row r="2604" spans="1:16" x14ac:dyDescent="0.25">
      <c r="A2604" t="s">
        <v>3517</v>
      </c>
      <c r="B2604">
        <v>2000</v>
      </c>
      <c r="C2604">
        <v>13.85</v>
      </c>
      <c r="D2604">
        <v>13.6</v>
      </c>
      <c r="E2604">
        <v>0</v>
      </c>
      <c r="F2604">
        <v>0</v>
      </c>
      <c r="G2604">
        <v>-0.39</v>
      </c>
      <c r="H2604">
        <v>-0.64</v>
      </c>
      <c r="I2604">
        <f t="shared" si="160"/>
        <v>0.25</v>
      </c>
      <c r="J2604">
        <f t="shared" si="161"/>
        <v>13.6</v>
      </c>
      <c r="K2604">
        <f t="shared" si="162"/>
        <v>13.85</v>
      </c>
      <c r="N2604">
        <f>'Central-Hudson Off Peak'!I2604</f>
        <v>-1.33</v>
      </c>
      <c r="O2604">
        <f>'Central-Hudson Off Peak'!D2604</f>
        <v>15.18</v>
      </c>
      <c r="P2604" s="2">
        <f t="shared" si="163"/>
        <v>0</v>
      </c>
    </row>
    <row r="2605" spans="1:16" x14ac:dyDescent="0.25">
      <c r="A2605" t="s">
        <v>3518</v>
      </c>
      <c r="B2605">
        <v>2000</v>
      </c>
      <c r="C2605">
        <v>13.96</v>
      </c>
      <c r="D2605">
        <v>13.71</v>
      </c>
      <c r="E2605">
        <v>0</v>
      </c>
      <c r="F2605">
        <v>0</v>
      </c>
      <c r="G2605">
        <v>-0.39</v>
      </c>
      <c r="H2605">
        <v>-0.64</v>
      </c>
      <c r="I2605">
        <f t="shared" si="160"/>
        <v>0.25</v>
      </c>
      <c r="J2605">
        <f t="shared" si="161"/>
        <v>13.71</v>
      </c>
      <c r="K2605">
        <f t="shared" si="162"/>
        <v>13.96</v>
      </c>
      <c r="N2605">
        <f>'Central-Hudson Off Peak'!I2605</f>
        <v>-1.33</v>
      </c>
      <c r="O2605">
        <f>'Central-Hudson Off Peak'!D2605</f>
        <v>15.29</v>
      </c>
      <c r="P2605" s="2">
        <f t="shared" si="163"/>
        <v>0</v>
      </c>
    </row>
    <row r="2606" spans="1:16" x14ac:dyDescent="0.25">
      <c r="A2606" t="s">
        <v>3519</v>
      </c>
      <c r="B2606">
        <v>2000</v>
      </c>
      <c r="C2606">
        <v>14.78</v>
      </c>
      <c r="D2606">
        <v>14.51</v>
      </c>
      <c r="E2606">
        <v>0</v>
      </c>
      <c r="F2606">
        <v>0</v>
      </c>
      <c r="G2606">
        <v>-0.41</v>
      </c>
      <c r="H2606">
        <v>-0.68</v>
      </c>
      <c r="I2606">
        <f t="shared" si="160"/>
        <v>0.27000000000000007</v>
      </c>
      <c r="J2606">
        <f t="shared" si="161"/>
        <v>14.51</v>
      </c>
      <c r="K2606">
        <f t="shared" si="162"/>
        <v>14.78</v>
      </c>
      <c r="N2606">
        <f>'Central-Hudson Off Peak'!I2606</f>
        <v>-1.41</v>
      </c>
      <c r="O2606">
        <f>'Central-Hudson Off Peak'!D2606</f>
        <v>16.190000000000001</v>
      </c>
      <c r="P2606" s="2">
        <f t="shared" si="163"/>
        <v>0</v>
      </c>
    </row>
    <row r="2607" spans="1:16" x14ac:dyDescent="0.25">
      <c r="A2607" t="s">
        <v>3520</v>
      </c>
      <c r="B2607">
        <v>2000</v>
      </c>
      <c r="C2607">
        <v>16.510000000000002</v>
      </c>
      <c r="D2607">
        <v>16.21</v>
      </c>
      <c r="E2607">
        <v>0</v>
      </c>
      <c r="F2607">
        <v>0</v>
      </c>
      <c r="G2607">
        <v>-0.46</v>
      </c>
      <c r="H2607">
        <v>-0.76</v>
      </c>
      <c r="I2607">
        <f t="shared" si="160"/>
        <v>0.3</v>
      </c>
      <c r="J2607">
        <f t="shared" si="161"/>
        <v>16.21</v>
      </c>
      <c r="K2607">
        <f t="shared" si="162"/>
        <v>16.510000000000002</v>
      </c>
      <c r="N2607">
        <f>'Central-Hudson Off Peak'!I2607</f>
        <v>-1.57</v>
      </c>
      <c r="O2607">
        <f>'Central-Hudson Off Peak'!D2607</f>
        <v>18.079999999999998</v>
      </c>
      <c r="P2607" s="2">
        <f t="shared" si="163"/>
        <v>0</v>
      </c>
    </row>
    <row r="2608" spans="1:16" x14ac:dyDescent="0.25">
      <c r="A2608" t="s">
        <v>3521</v>
      </c>
      <c r="B2608">
        <v>2000</v>
      </c>
      <c r="C2608">
        <v>30.96</v>
      </c>
      <c r="D2608">
        <v>30.39</v>
      </c>
      <c r="E2608">
        <v>0</v>
      </c>
      <c r="F2608">
        <v>0</v>
      </c>
      <c r="G2608">
        <v>-0.86</v>
      </c>
      <c r="H2608">
        <v>-1.43</v>
      </c>
      <c r="I2608">
        <f t="shared" si="160"/>
        <v>0.56999999999999995</v>
      </c>
      <c r="J2608">
        <f t="shared" si="161"/>
        <v>30.39</v>
      </c>
      <c r="K2608">
        <f t="shared" si="162"/>
        <v>30.96</v>
      </c>
      <c r="N2608">
        <f>'Central-Hudson Off Peak'!I2608</f>
        <v>-2.9499999999999997</v>
      </c>
      <c r="O2608">
        <f>'Central-Hudson Off Peak'!D2608</f>
        <v>33.909999999999997</v>
      </c>
      <c r="P2608" s="2">
        <f t="shared" si="163"/>
        <v>0</v>
      </c>
    </row>
    <row r="2609" spans="1:16" x14ac:dyDescent="0.25">
      <c r="A2609" t="s">
        <v>3522</v>
      </c>
      <c r="B2609">
        <v>2000</v>
      </c>
      <c r="C2609">
        <v>22.25</v>
      </c>
      <c r="D2609">
        <v>22.22</v>
      </c>
      <c r="E2609">
        <v>-1.69</v>
      </c>
      <c r="F2609">
        <v>-2.09</v>
      </c>
      <c r="G2609">
        <v>-0.49</v>
      </c>
      <c r="H2609">
        <v>-0.92</v>
      </c>
      <c r="I2609">
        <f t="shared" si="160"/>
        <v>0.43000000000000005</v>
      </c>
      <c r="J2609">
        <f t="shared" si="161"/>
        <v>22.22</v>
      </c>
      <c r="K2609">
        <f t="shared" si="162"/>
        <v>22.25</v>
      </c>
      <c r="N2609">
        <f>'Central-Hudson Off Peak'!I2609</f>
        <v>-1.78</v>
      </c>
      <c r="O2609">
        <f>'Central-Hudson Off Peak'!D2609</f>
        <v>36.020000000000003</v>
      </c>
      <c r="P2609" s="2">
        <f t="shared" si="163"/>
        <v>11.990000000000002</v>
      </c>
    </row>
    <row r="2610" spans="1:16" x14ac:dyDescent="0.25">
      <c r="A2610" t="s">
        <v>3523</v>
      </c>
      <c r="B2610">
        <v>2000</v>
      </c>
      <c r="C2610">
        <v>15.9</v>
      </c>
      <c r="D2610">
        <v>15.57</v>
      </c>
      <c r="E2610">
        <v>0</v>
      </c>
      <c r="F2610">
        <v>0</v>
      </c>
      <c r="G2610">
        <v>-0.38</v>
      </c>
      <c r="H2610">
        <v>-0.71</v>
      </c>
      <c r="I2610">
        <f t="shared" si="160"/>
        <v>0.32999999999999996</v>
      </c>
      <c r="J2610">
        <f t="shared" si="161"/>
        <v>15.57</v>
      </c>
      <c r="K2610">
        <f t="shared" si="162"/>
        <v>15.9</v>
      </c>
      <c r="N2610">
        <f>'Central-Hudson Off Peak'!I2610</f>
        <v>-1.38</v>
      </c>
      <c r="O2610">
        <f>'Central-Hudson Off Peak'!D2610</f>
        <v>17.28</v>
      </c>
      <c r="P2610" s="2">
        <f t="shared" si="163"/>
        <v>0</v>
      </c>
    </row>
    <row r="2611" spans="1:16" x14ac:dyDescent="0.25">
      <c r="A2611" t="s">
        <v>3524</v>
      </c>
      <c r="B2611">
        <v>2000</v>
      </c>
      <c r="C2611">
        <v>16.350000000000001</v>
      </c>
      <c r="D2611">
        <v>16.010000000000002</v>
      </c>
      <c r="E2611">
        <v>0</v>
      </c>
      <c r="F2611">
        <v>0</v>
      </c>
      <c r="G2611">
        <v>-0.39</v>
      </c>
      <c r="H2611">
        <v>-0.73</v>
      </c>
      <c r="I2611">
        <f t="shared" si="160"/>
        <v>0.33999999999999997</v>
      </c>
      <c r="J2611">
        <f t="shared" si="161"/>
        <v>16.010000000000002</v>
      </c>
      <c r="K2611">
        <f t="shared" si="162"/>
        <v>16.350000000000001</v>
      </c>
      <c r="N2611">
        <f>'Central-Hudson Off Peak'!I2611</f>
        <v>-1.42</v>
      </c>
      <c r="O2611">
        <f>'Central-Hudson Off Peak'!D2611</f>
        <v>17.77</v>
      </c>
      <c r="P2611" s="2">
        <f t="shared" si="163"/>
        <v>0</v>
      </c>
    </row>
    <row r="2612" spans="1:16" x14ac:dyDescent="0.25">
      <c r="A2612" t="s">
        <v>3525</v>
      </c>
      <c r="B2612">
        <v>2000</v>
      </c>
      <c r="C2612">
        <v>14.16</v>
      </c>
      <c r="D2612">
        <v>13.87</v>
      </c>
      <c r="E2612">
        <v>0</v>
      </c>
      <c r="F2612">
        <v>0</v>
      </c>
      <c r="G2612">
        <v>-0.34</v>
      </c>
      <c r="H2612">
        <v>-0.63</v>
      </c>
      <c r="I2612">
        <f t="shared" si="160"/>
        <v>0.28999999999999998</v>
      </c>
      <c r="J2612">
        <f t="shared" si="161"/>
        <v>13.87</v>
      </c>
      <c r="K2612">
        <f t="shared" si="162"/>
        <v>14.16</v>
      </c>
      <c r="N2612">
        <f>'Central-Hudson Off Peak'!I2612</f>
        <v>-1.23</v>
      </c>
      <c r="O2612">
        <f>'Central-Hudson Off Peak'!D2612</f>
        <v>15.39</v>
      </c>
      <c r="P2612" s="2">
        <f t="shared" si="163"/>
        <v>0</v>
      </c>
    </row>
    <row r="2613" spans="1:16" x14ac:dyDescent="0.25">
      <c r="A2613" t="s">
        <v>3526</v>
      </c>
      <c r="B2613">
        <v>2000</v>
      </c>
      <c r="C2613">
        <v>14.16</v>
      </c>
      <c r="D2613">
        <v>13.87</v>
      </c>
      <c r="E2613">
        <v>0</v>
      </c>
      <c r="F2613">
        <v>0</v>
      </c>
      <c r="G2613">
        <v>-0.34</v>
      </c>
      <c r="H2613">
        <v>-0.63</v>
      </c>
      <c r="I2613">
        <f t="shared" si="160"/>
        <v>0.28999999999999998</v>
      </c>
      <c r="J2613">
        <f t="shared" si="161"/>
        <v>13.87</v>
      </c>
      <c r="K2613">
        <f t="shared" si="162"/>
        <v>14.16</v>
      </c>
      <c r="N2613">
        <f>'Central-Hudson Off Peak'!I2613</f>
        <v>-1.23</v>
      </c>
      <c r="O2613">
        <f>'Central-Hudson Off Peak'!D2613</f>
        <v>15.39</v>
      </c>
      <c r="P2613" s="2">
        <f t="shared" si="163"/>
        <v>0</v>
      </c>
    </row>
    <row r="2614" spans="1:16" x14ac:dyDescent="0.25">
      <c r="A2614" t="s">
        <v>3527</v>
      </c>
      <c r="B2614">
        <v>2000</v>
      </c>
      <c r="C2614">
        <v>14.98</v>
      </c>
      <c r="D2614">
        <v>14.67</v>
      </c>
      <c r="E2614">
        <v>0</v>
      </c>
      <c r="F2614">
        <v>0</v>
      </c>
      <c r="G2614">
        <v>-0.36</v>
      </c>
      <c r="H2614">
        <v>-0.67</v>
      </c>
      <c r="I2614">
        <f t="shared" si="160"/>
        <v>0.31000000000000005</v>
      </c>
      <c r="J2614">
        <f t="shared" si="161"/>
        <v>14.67</v>
      </c>
      <c r="K2614">
        <f t="shared" si="162"/>
        <v>14.98</v>
      </c>
      <c r="N2614">
        <f>'Central-Hudson Off Peak'!I2614</f>
        <v>-1.2999999999999998</v>
      </c>
      <c r="O2614">
        <f>'Central-Hudson Off Peak'!D2614</f>
        <v>16.28</v>
      </c>
      <c r="P2614" s="2">
        <f t="shared" si="163"/>
        <v>0</v>
      </c>
    </row>
    <row r="2615" spans="1:16" x14ac:dyDescent="0.25">
      <c r="A2615" t="s">
        <v>3528</v>
      </c>
      <c r="B2615">
        <v>2000</v>
      </c>
      <c r="C2615">
        <v>16.55</v>
      </c>
      <c r="D2615">
        <v>16.2</v>
      </c>
      <c r="E2615">
        <v>0</v>
      </c>
      <c r="F2615">
        <v>0</v>
      </c>
      <c r="G2615">
        <v>-0.39</v>
      </c>
      <c r="H2615">
        <v>-0.74</v>
      </c>
      <c r="I2615">
        <f t="shared" si="160"/>
        <v>0.35</v>
      </c>
      <c r="J2615">
        <f t="shared" si="161"/>
        <v>16.2</v>
      </c>
      <c r="K2615">
        <f t="shared" si="162"/>
        <v>16.55</v>
      </c>
      <c r="N2615">
        <f>'Central-Hudson Off Peak'!I2615</f>
        <v>-1.4300000000000002</v>
      </c>
      <c r="O2615">
        <f>'Central-Hudson Off Peak'!D2615</f>
        <v>17.98</v>
      </c>
      <c r="P2615" s="2">
        <f t="shared" si="163"/>
        <v>0</v>
      </c>
    </row>
    <row r="2616" spans="1:16" x14ac:dyDescent="0.25">
      <c r="A2616" t="s">
        <v>3529</v>
      </c>
      <c r="B2616">
        <v>2000</v>
      </c>
      <c r="C2616">
        <v>19.63</v>
      </c>
      <c r="D2616">
        <v>19.25</v>
      </c>
      <c r="E2616">
        <v>-7.0000000000000007E-2</v>
      </c>
      <c r="F2616">
        <v>-0.09</v>
      </c>
      <c r="G2616">
        <v>-0.47</v>
      </c>
      <c r="H2616">
        <v>-0.87</v>
      </c>
      <c r="I2616">
        <f t="shared" si="160"/>
        <v>0.4</v>
      </c>
      <c r="J2616">
        <f t="shared" si="161"/>
        <v>19.25</v>
      </c>
      <c r="K2616">
        <f t="shared" si="162"/>
        <v>19.63</v>
      </c>
      <c r="N2616">
        <f>'Central-Hudson Off Peak'!I2616</f>
        <v>-1.7</v>
      </c>
      <c r="O2616">
        <f>'Central-Hudson Off Peak'!D2616</f>
        <v>21.88</v>
      </c>
      <c r="P2616" s="2">
        <f t="shared" si="163"/>
        <v>0.55000000000000071</v>
      </c>
    </row>
    <row r="2617" spans="1:16" x14ac:dyDescent="0.25">
      <c r="A2617" t="s">
        <v>3530</v>
      </c>
      <c r="B2617">
        <v>2000</v>
      </c>
      <c r="C2617">
        <v>24.31</v>
      </c>
      <c r="D2617">
        <v>24.24</v>
      </c>
      <c r="E2617">
        <v>-1.69</v>
      </c>
      <c r="F2617">
        <v>-2.09</v>
      </c>
      <c r="G2617">
        <v>-0.54</v>
      </c>
      <c r="H2617">
        <v>-1.01</v>
      </c>
      <c r="I2617">
        <f t="shared" si="160"/>
        <v>0.47</v>
      </c>
      <c r="J2617">
        <f t="shared" si="161"/>
        <v>24.24</v>
      </c>
      <c r="K2617">
        <f t="shared" si="162"/>
        <v>24.31</v>
      </c>
      <c r="N2617">
        <f>'Central-Hudson Off Peak'!I2617</f>
        <v>-1.97</v>
      </c>
      <c r="O2617">
        <f>'Central-Hudson Off Peak'!D2617</f>
        <v>39.159999999999997</v>
      </c>
      <c r="P2617" s="2">
        <f t="shared" si="163"/>
        <v>12.879999999999999</v>
      </c>
    </row>
    <row r="2618" spans="1:16" x14ac:dyDescent="0.25">
      <c r="A2618" t="s">
        <v>3531</v>
      </c>
      <c r="B2618">
        <v>2000</v>
      </c>
      <c r="C2618">
        <v>25.97</v>
      </c>
      <c r="D2618">
        <v>25.97</v>
      </c>
      <c r="E2618">
        <v>-2.08</v>
      </c>
      <c r="F2618">
        <v>-2.57</v>
      </c>
      <c r="G2618">
        <v>-0.56999999999999995</v>
      </c>
      <c r="H2618">
        <v>-1.06</v>
      </c>
      <c r="I2618">
        <f t="shared" si="160"/>
        <v>0.4900000000000001</v>
      </c>
      <c r="J2618">
        <f t="shared" si="161"/>
        <v>25.97</v>
      </c>
      <c r="K2618">
        <f t="shared" si="162"/>
        <v>25.97</v>
      </c>
      <c r="N2618">
        <f>'Central-Hudson Off Peak'!I2618</f>
        <v>-2.0699999999999998</v>
      </c>
      <c r="O2618">
        <f>'Central-Hudson Off Peak'!D2618</f>
        <v>43.87</v>
      </c>
      <c r="P2618" s="2">
        <f t="shared" si="163"/>
        <v>15.829999999999998</v>
      </c>
    </row>
    <row r="2619" spans="1:16" x14ac:dyDescent="0.25">
      <c r="A2619" t="s">
        <v>3532</v>
      </c>
      <c r="B2619">
        <v>2000</v>
      </c>
      <c r="C2619">
        <v>29.42</v>
      </c>
      <c r="D2619">
        <v>29.24</v>
      </c>
      <c r="E2619">
        <v>-1.69</v>
      </c>
      <c r="F2619">
        <v>-2.09</v>
      </c>
      <c r="G2619">
        <v>-0.66</v>
      </c>
      <c r="H2619">
        <v>-1.24</v>
      </c>
      <c r="I2619">
        <f t="shared" si="160"/>
        <v>0.57999999999999996</v>
      </c>
      <c r="J2619">
        <f t="shared" si="161"/>
        <v>29.24</v>
      </c>
      <c r="K2619">
        <f t="shared" si="162"/>
        <v>29.42</v>
      </c>
      <c r="N2619">
        <f>'Central-Hudson Off Peak'!I2619</f>
        <v>-2.41</v>
      </c>
      <c r="O2619">
        <f>'Central-Hudson Off Peak'!D2619</f>
        <v>44.72</v>
      </c>
      <c r="P2619" s="2">
        <f t="shared" si="163"/>
        <v>12.89</v>
      </c>
    </row>
    <row r="2620" spans="1:16" x14ac:dyDescent="0.25">
      <c r="A2620" t="s">
        <v>3533</v>
      </c>
      <c r="B2620">
        <v>2000</v>
      </c>
      <c r="C2620">
        <v>31.06</v>
      </c>
      <c r="D2620">
        <v>30.95</v>
      </c>
      <c r="E2620">
        <v>-2.08</v>
      </c>
      <c r="F2620">
        <v>-2.57</v>
      </c>
      <c r="G2620">
        <v>-0.69</v>
      </c>
      <c r="H2620">
        <v>-1.29</v>
      </c>
      <c r="I2620">
        <f t="shared" si="160"/>
        <v>0.60000000000000009</v>
      </c>
      <c r="J2620">
        <f t="shared" si="161"/>
        <v>30.95</v>
      </c>
      <c r="K2620">
        <f t="shared" si="162"/>
        <v>31.06</v>
      </c>
      <c r="N2620">
        <f>'Central-Hudson Off Peak'!I2620</f>
        <v>-2.5099999999999998</v>
      </c>
      <c r="O2620">
        <f>'Central-Hudson Off Peak'!D2620</f>
        <v>49.38</v>
      </c>
      <c r="P2620" s="2">
        <f t="shared" si="163"/>
        <v>15.810000000000006</v>
      </c>
    </row>
    <row r="2621" spans="1:16" x14ac:dyDescent="0.25">
      <c r="A2621" t="s">
        <v>3534</v>
      </c>
      <c r="B2621">
        <v>2000</v>
      </c>
      <c r="C2621">
        <v>26.46</v>
      </c>
      <c r="D2621">
        <v>26.67</v>
      </c>
      <c r="E2621">
        <v>-2.93</v>
      </c>
      <c r="F2621">
        <v>-3.63</v>
      </c>
      <c r="G2621">
        <v>-0.56000000000000005</v>
      </c>
      <c r="H2621">
        <v>-1.05</v>
      </c>
      <c r="I2621">
        <f t="shared" si="160"/>
        <v>0.49</v>
      </c>
      <c r="J2621">
        <f t="shared" si="161"/>
        <v>26.67</v>
      </c>
      <c r="K2621">
        <f t="shared" si="162"/>
        <v>26.46</v>
      </c>
      <c r="N2621">
        <f>'Central-Hudson Off Peak'!I2621</f>
        <v>-2.04</v>
      </c>
      <c r="O2621">
        <f>'Central-Hudson Off Peak'!D2621</f>
        <v>73.650000000000006</v>
      </c>
      <c r="P2621" s="2">
        <f t="shared" si="163"/>
        <v>45.15</v>
      </c>
    </row>
    <row r="2622" spans="1:16" x14ac:dyDescent="0.25">
      <c r="A2622" t="s">
        <v>3535</v>
      </c>
      <c r="B2622">
        <v>2000</v>
      </c>
      <c r="C2622">
        <v>28.74</v>
      </c>
      <c r="D2622">
        <v>28.83</v>
      </c>
      <c r="E2622">
        <v>-2.68</v>
      </c>
      <c r="F2622">
        <v>-3.31</v>
      </c>
      <c r="G2622">
        <v>-0.62</v>
      </c>
      <c r="H2622">
        <v>-1.1599999999999999</v>
      </c>
      <c r="I2622">
        <f t="shared" si="160"/>
        <v>0.53999999999999992</v>
      </c>
      <c r="J2622">
        <f t="shared" si="161"/>
        <v>28.83</v>
      </c>
      <c r="K2622">
        <f t="shared" si="162"/>
        <v>28.74</v>
      </c>
      <c r="N2622">
        <f>'Central-Hudson Off Peak'!I2622</f>
        <v>-2.2599999999999998</v>
      </c>
      <c r="O2622">
        <f>'Central-Hudson Off Peak'!D2622</f>
        <v>51.41</v>
      </c>
      <c r="P2622" s="2">
        <f t="shared" si="163"/>
        <v>20.41</v>
      </c>
    </row>
    <row r="2623" spans="1:16" x14ac:dyDescent="0.25">
      <c r="A2623" t="s">
        <v>3536</v>
      </c>
      <c r="B2623">
        <v>2000</v>
      </c>
      <c r="C2623">
        <v>28.74</v>
      </c>
      <c r="D2623">
        <v>28.83</v>
      </c>
      <c r="E2623">
        <v>-2.68</v>
      </c>
      <c r="F2623">
        <v>-3.31</v>
      </c>
      <c r="G2623">
        <v>-0.62</v>
      </c>
      <c r="H2623">
        <v>-1.1599999999999999</v>
      </c>
      <c r="I2623">
        <f t="shared" si="160"/>
        <v>0.53999999999999992</v>
      </c>
      <c r="J2623">
        <f t="shared" si="161"/>
        <v>28.83</v>
      </c>
      <c r="K2623">
        <f t="shared" si="162"/>
        <v>28.74</v>
      </c>
      <c r="N2623">
        <f>'Central-Hudson Off Peak'!I2623</f>
        <v>-2.2599999999999998</v>
      </c>
      <c r="O2623">
        <f>'Central-Hudson Off Peak'!D2623</f>
        <v>51.41</v>
      </c>
      <c r="P2623" s="2">
        <f t="shared" si="163"/>
        <v>20.41</v>
      </c>
    </row>
    <row r="2624" spans="1:16" x14ac:dyDescent="0.25">
      <c r="A2624" t="s">
        <v>3537</v>
      </c>
      <c r="B2624">
        <v>2000</v>
      </c>
      <c r="C2624">
        <v>28.78</v>
      </c>
      <c r="D2624">
        <v>28.79</v>
      </c>
      <c r="E2624">
        <v>-2.36</v>
      </c>
      <c r="F2624">
        <v>-2.92</v>
      </c>
      <c r="G2624">
        <v>-0.63</v>
      </c>
      <c r="H2624">
        <v>-1.18</v>
      </c>
      <c r="I2624">
        <f t="shared" si="160"/>
        <v>0.54999999999999993</v>
      </c>
      <c r="J2624">
        <f t="shared" si="161"/>
        <v>28.79</v>
      </c>
      <c r="K2624">
        <f t="shared" si="162"/>
        <v>28.78</v>
      </c>
      <c r="N2624">
        <f>'Central-Hudson Off Peak'!I2624</f>
        <v>-2.29</v>
      </c>
      <c r="O2624">
        <f>'Central-Hudson Off Peak'!D2624</f>
        <v>49.05</v>
      </c>
      <c r="P2624" s="2">
        <f t="shared" si="163"/>
        <v>17.979999999999997</v>
      </c>
    </row>
    <row r="2625" spans="1:16" x14ac:dyDescent="0.25">
      <c r="A2625" t="s">
        <v>3538</v>
      </c>
      <c r="B2625">
        <v>2000</v>
      </c>
      <c r="C2625">
        <v>24.56</v>
      </c>
      <c r="D2625">
        <v>24.44</v>
      </c>
      <c r="E2625">
        <v>-1.48</v>
      </c>
      <c r="F2625">
        <v>-1.84</v>
      </c>
      <c r="G2625">
        <v>-0.55000000000000004</v>
      </c>
      <c r="H2625">
        <v>-1.03</v>
      </c>
      <c r="I2625">
        <f t="shared" si="160"/>
        <v>0.48</v>
      </c>
      <c r="J2625">
        <f t="shared" si="161"/>
        <v>24.44</v>
      </c>
      <c r="K2625">
        <f t="shared" si="162"/>
        <v>24.56</v>
      </c>
      <c r="N2625">
        <f>'Central-Hudson Off Peak'!I2625</f>
        <v>-2</v>
      </c>
      <c r="O2625">
        <f>'Central-Hudson Off Peak'!D2625</f>
        <v>71.11</v>
      </c>
      <c r="P2625" s="2">
        <f t="shared" si="163"/>
        <v>44.55</v>
      </c>
    </row>
    <row r="2626" spans="1:16" x14ac:dyDescent="0.25">
      <c r="A2626" t="s">
        <v>3539</v>
      </c>
      <c r="B2626">
        <v>2000</v>
      </c>
      <c r="C2626">
        <v>32.65</v>
      </c>
      <c r="D2626">
        <v>32.28</v>
      </c>
      <c r="E2626">
        <v>-1.1499999999999999</v>
      </c>
      <c r="F2626">
        <v>-1.43</v>
      </c>
      <c r="G2626">
        <v>-0.75</v>
      </c>
      <c r="H2626">
        <v>-1.4</v>
      </c>
      <c r="I2626">
        <f t="shared" ref="I2626:I2689" si="164">+G2626-H2626</f>
        <v>0.64999999999999991</v>
      </c>
      <c r="J2626">
        <f t="shared" si="161"/>
        <v>32.28</v>
      </c>
      <c r="K2626">
        <f t="shared" si="162"/>
        <v>32.65</v>
      </c>
      <c r="N2626">
        <f>'Central-Hudson Off Peak'!I2626</f>
        <v>-2.73</v>
      </c>
      <c r="O2626">
        <f>'Central-Hudson Off Peak'!D2626</f>
        <v>43.58</v>
      </c>
      <c r="P2626" s="2">
        <f t="shared" si="163"/>
        <v>8.2000000000000028</v>
      </c>
    </row>
    <row r="2627" spans="1:16" x14ac:dyDescent="0.25">
      <c r="A2627" t="s">
        <v>3540</v>
      </c>
      <c r="B2627">
        <v>2000</v>
      </c>
      <c r="C2627">
        <v>29.44</v>
      </c>
      <c r="D2627">
        <v>29.2</v>
      </c>
      <c r="E2627">
        <v>-1.42</v>
      </c>
      <c r="F2627">
        <v>-1.76</v>
      </c>
      <c r="G2627">
        <v>-0.67</v>
      </c>
      <c r="H2627">
        <v>-1.25</v>
      </c>
      <c r="I2627">
        <f t="shared" si="164"/>
        <v>0.57999999999999996</v>
      </c>
      <c r="J2627">
        <f t="shared" ref="J2627:J2690" si="165">D2627</f>
        <v>29.2</v>
      </c>
      <c r="K2627">
        <f t="shared" ref="K2627:K2690" si="166">C2627</f>
        <v>29.44</v>
      </c>
      <c r="N2627">
        <f>'Central-Hudson Off Peak'!I2627</f>
        <v>-2.44</v>
      </c>
      <c r="O2627">
        <f>'Central-Hudson Off Peak'!D2627</f>
        <v>41.96</v>
      </c>
      <c r="P2627" s="2">
        <f t="shared" ref="P2627:P2690" si="167">(O2627+N2627)-K2627</f>
        <v>10.080000000000002</v>
      </c>
    </row>
    <row r="2628" spans="1:16" x14ac:dyDescent="0.25">
      <c r="A2628" t="s">
        <v>3541</v>
      </c>
      <c r="B2628">
        <v>2000</v>
      </c>
      <c r="C2628">
        <v>29.38</v>
      </c>
      <c r="D2628">
        <v>29.15</v>
      </c>
      <c r="E2628">
        <v>-1.43</v>
      </c>
      <c r="F2628">
        <v>-1.77</v>
      </c>
      <c r="G2628">
        <v>-0.67</v>
      </c>
      <c r="H2628">
        <v>-1.24</v>
      </c>
      <c r="I2628">
        <f t="shared" si="164"/>
        <v>0.56999999999999995</v>
      </c>
      <c r="J2628">
        <f t="shared" si="165"/>
        <v>29.15</v>
      </c>
      <c r="K2628">
        <f t="shared" si="166"/>
        <v>29.38</v>
      </c>
      <c r="N2628">
        <f>'Central-Hudson Off Peak'!I2628</f>
        <v>-2.4300000000000002</v>
      </c>
      <c r="O2628">
        <f>'Central-Hudson Off Peak'!D2628</f>
        <v>41.96</v>
      </c>
      <c r="P2628" s="2">
        <f t="shared" si="167"/>
        <v>10.150000000000002</v>
      </c>
    </row>
    <row r="2629" spans="1:16" x14ac:dyDescent="0.25">
      <c r="A2629" t="s">
        <v>3542</v>
      </c>
      <c r="B2629">
        <v>2000</v>
      </c>
      <c r="C2629">
        <v>26.8</v>
      </c>
      <c r="D2629">
        <v>26.78</v>
      </c>
      <c r="E2629">
        <v>-2.02</v>
      </c>
      <c r="F2629">
        <v>-2.5099999999999998</v>
      </c>
      <c r="G2629">
        <v>-0.59</v>
      </c>
      <c r="H2629">
        <v>-1.1000000000000001</v>
      </c>
      <c r="I2629">
        <f t="shared" si="164"/>
        <v>0.51000000000000012</v>
      </c>
      <c r="J2629">
        <f t="shared" si="165"/>
        <v>26.78</v>
      </c>
      <c r="K2629">
        <f t="shared" si="166"/>
        <v>26.8</v>
      </c>
      <c r="N2629">
        <f>'Central-Hudson Off Peak'!I2629</f>
        <v>-2.15</v>
      </c>
      <c r="O2629">
        <f>'Central-Hudson Off Peak'!D2629</f>
        <v>43.34</v>
      </c>
      <c r="P2629" s="2">
        <f t="shared" si="167"/>
        <v>14.390000000000004</v>
      </c>
    </row>
    <row r="2630" spans="1:16" x14ac:dyDescent="0.25">
      <c r="A2630" t="s">
        <v>3543</v>
      </c>
      <c r="B2630">
        <v>2000</v>
      </c>
      <c r="C2630">
        <v>27.31</v>
      </c>
      <c r="D2630">
        <v>27.38</v>
      </c>
      <c r="E2630">
        <v>-2.4500000000000002</v>
      </c>
      <c r="F2630">
        <v>-3.04</v>
      </c>
      <c r="G2630">
        <v>-0.59</v>
      </c>
      <c r="H2630">
        <v>-1.1100000000000001</v>
      </c>
      <c r="I2630">
        <f t="shared" si="164"/>
        <v>0.52000000000000013</v>
      </c>
      <c r="J2630">
        <f t="shared" si="165"/>
        <v>27.38</v>
      </c>
      <c r="K2630">
        <f t="shared" si="166"/>
        <v>27.31</v>
      </c>
      <c r="N2630">
        <f>'Central-Hudson Off Peak'!I2630</f>
        <v>-2.15</v>
      </c>
      <c r="O2630">
        <f>'Central-Hudson Off Peak'!D2630</f>
        <v>46.88</v>
      </c>
      <c r="P2630" s="2">
        <f t="shared" si="167"/>
        <v>17.420000000000005</v>
      </c>
    </row>
    <row r="2631" spans="1:16" x14ac:dyDescent="0.25">
      <c r="A2631" t="s">
        <v>3544</v>
      </c>
      <c r="B2631">
        <v>2000</v>
      </c>
      <c r="C2631">
        <v>24.02</v>
      </c>
      <c r="D2631">
        <v>24.12</v>
      </c>
      <c r="E2631">
        <v>-2.29</v>
      </c>
      <c r="F2631">
        <v>-2.84</v>
      </c>
      <c r="G2631">
        <v>-0.52</v>
      </c>
      <c r="H2631">
        <v>-0.97</v>
      </c>
      <c r="I2631">
        <f t="shared" si="164"/>
        <v>0.44999999999999996</v>
      </c>
      <c r="J2631">
        <f t="shared" si="165"/>
        <v>24.12</v>
      </c>
      <c r="K2631">
        <f t="shared" si="166"/>
        <v>24.02</v>
      </c>
      <c r="N2631">
        <f>'Central-Hudson Off Peak'!I2631</f>
        <v>-1.8900000000000001</v>
      </c>
      <c r="O2631">
        <f>'Central-Hudson Off Peak'!D2631</f>
        <v>42.21</v>
      </c>
      <c r="P2631" s="2">
        <f t="shared" si="167"/>
        <v>16.3</v>
      </c>
    </row>
    <row r="2632" spans="1:16" x14ac:dyDescent="0.25">
      <c r="A2632" t="s">
        <v>3545</v>
      </c>
      <c r="B2632">
        <v>2000</v>
      </c>
      <c r="C2632">
        <v>30.88</v>
      </c>
      <c r="D2632">
        <v>30.45</v>
      </c>
      <c r="E2632">
        <v>-0.84</v>
      </c>
      <c r="F2632">
        <v>-1.04</v>
      </c>
      <c r="G2632">
        <v>-0.71</v>
      </c>
      <c r="H2632">
        <v>-1.34</v>
      </c>
      <c r="I2632">
        <f t="shared" si="164"/>
        <v>0.63000000000000012</v>
      </c>
      <c r="J2632">
        <f t="shared" si="165"/>
        <v>30.45</v>
      </c>
      <c r="K2632">
        <f t="shared" si="166"/>
        <v>30.88</v>
      </c>
      <c r="N2632">
        <f>'Central-Hudson Off Peak'!I2632</f>
        <v>-2.5999999999999996</v>
      </c>
      <c r="O2632">
        <f>'Central-Hudson Off Peak'!D2632</f>
        <v>39.450000000000003</v>
      </c>
      <c r="P2632" s="2">
        <f t="shared" si="167"/>
        <v>5.9700000000000024</v>
      </c>
    </row>
    <row r="2633" spans="1:16" x14ac:dyDescent="0.25">
      <c r="A2633" t="s">
        <v>3546</v>
      </c>
      <c r="B2633">
        <v>2000</v>
      </c>
      <c r="C2633">
        <v>22.6</v>
      </c>
      <c r="D2633">
        <v>22.27</v>
      </c>
      <c r="E2633">
        <v>0</v>
      </c>
      <c r="F2633">
        <v>0</v>
      </c>
      <c r="G2633">
        <v>-0.52</v>
      </c>
      <c r="H2633">
        <v>-0.85</v>
      </c>
      <c r="I2633">
        <f t="shared" si="164"/>
        <v>0.32999999999999996</v>
      </c>
      <c r="J2633">
        <f t="shared" si="165"/>
        <v>22.27</v>
      </c>
      <c r="K2633">
        <f t="shared" si="166"/>
        <v>22.6</v>
      </c>
      <c r="N2633">
        <f>'Central-Hudson Off Peak'!I2633</f>
        <v>-2.09</v>
      </c>
      <c r="O2633">
        <f>'Central-Hudson Off Peak'!D2633</f>
        <v>24.69</v>
      </c>
      <c r="P2633" s="2">
        <f t="shared" si="167"/>
        <v>0</v>
      </c>
    </row>
    <row r="2634" spans="1:16" x14ac:dyDescent="0.25">
      <c r="A2634" t="s">
        <v>3547</v>
      </c>
      <c r="B2634">
        <v>2000</v>
      </c>
      <c r="C2634">
        <v>15.82</v>
      </c>
      <c r="D2634">
        <v>15.59</v>
      </c>
      <c r="E2634">
        <v>0</v>
      </c>
      <c r="F2634">
        <v>0</v>
      </c>
      <c r="G2634">
        <v>-0.37</v>
      </c>
      <c r="H2634">
        <v>-0.6</v>
      </c>
      <c r="I2634">
        <f t="shared" si="164"/>
        <v>0.22999999999999998</v>
      </c>
      <c r="J2634">
        <f t="shared" si="165"/>
        <v>15.59</v>
      </c>
      <c r="K2634">
        <f t="shared" si="166"/>
        <v>15.82</v>
      </c>
      <c r="N2634">
        <f>'Central-Hudson Off Peak'!I2634</f>
        <v>-1.4700000000000002</v>
      </c>
      <c r="O2634">
        <f>'Central-Hudson Off Peak'!D2634</f>
        <v>17.29</v>
      </c>
      <c r="P2634" s="2">
        <f t="shared" si="167"/>
        <v>0</v>
      </c>
    </row>
    <row r="2635" spans="1:16" x14ac:dyDescent="0.25">
      <c r="A2635" t="s">
        <v>3548</v>
      </c>
      <c r="B2635">
        <v>2000</v>
      </c>
      <c r="C2635">
        <v>17.72</v>
      </c>
      <c r="D2635">
        <v>17.46</v>
      </c>
      <c r="E2635">
        <v>0</v>
      </c>
      <c r="F2635">
        <v>0</v>
      </c>
      <c r="G2635">
        <v>-0.41</v>
      </c>
      <c r="H2635">
        <v>-0.67</v>
      </c>
      <c r="I2635">
        <f t="shared" si="164"/>
        <v>0.26000000000000006</v>
      </c>
      <c r="J2635">
        <f t="shared" si="165"/>
        <v>17.46</v>
      </c>
      <c r="K2635">
        <f t="shared" si="166"/>
        <v>17.72</v>
      </c>
      <c r="N2635">
        <f>'Central-Hudson Off Peak'!I2635</f>
        <v>-1.64</v>
      </c>
      <c r="O2635">
        <f>'Central-Hudson Off Peak'!D2635</f>
        <v>19.36</v>
      </c>
      <c r="P2635" s="2">
        <f t="shared" si="167"/>
        <v>0</v>
      </c>
    </row>
    <row r="2636" spans="1:16" x14ac:dyDescent="0.25">
      <c r="A2636" t="s">
        <v>3549</v>
      </c>
      <c r="B2636">
        <v>2000</v>
      </c>
      <c r="C2636">
        <v>14.14</v>
      </c>
      <c r="D2636">
        <v>13.94</v>
      </c>
      <c r="E2636">
        <v>0</v>
      </c>
      <c r="F2636">
        <v>0</v>
      </c>
      <c r="G2636">
        <v>-0.33</v>
      </c>
      <c r="H2636">
        <v>-0.53</v>
      </c>
      <c r="I2636">
        <f t="shared" si="164"/>
        <v>0.2</v>
      </c>
      <c r="J2636">
        <f t="shared" si="165"/>
        <v>13.94</v>
      </c>
      <c r="K2636">
        <f t="shared" si="166"/>
        <v>14.14</v>
      </c>
      <c r="N2636">
        <f>'Central-Hudson Off Peak'!I2636</f>
        <v>-1.31</v>
      </c>
      <c r="O2636">
        <f>'Central-Hudson Off Peak'!D2636</f>
        <v>15.45</v>
      </c>
      <c r="P2636" s="2">
        <f t="shared" si="167"/>
        <v>0</v>
      </c>
    </row>
    <row r="2637" spans="1:16" x14ac:dyDescent="0.25">
      <c r="A2637" t="s">
        <v>3550</v>
      </c>
      <c r="B2637">
        <v>2000</v>
      </c>
      <c r="C2637">
        <v>14.12</v>
      </c>
      <c r="D2637">
        <v>13.92</v>
      </c>
      <c r="E2637">
        <v>0</v>
      </c>
      <c r="F2637">
        <v>0</v>
      </c>
      <c r="G2637">
        <v>-0.33</v>
      </c>
      <c r="H2637">
        <v>-0.53</v>
      </c>
      <c r="I2637">
        <f t="shared" si="164"/>
        <v>0.2</v>
      </c>
      <c r="J2637">
        <f t="shared" si="165"/>
        <v>13.92</v>
      </c>
      <c r="K2637">
        <f t="shared" si="166"/>
        <v>14.12</v>
      </c>
      <c r="N2637">
        <f>'Central-Hudson Off Peak'!I2637</f>
        <v>-1.31</v>
      </c>
      <c r="O2637">
        <f>'Central-Hudson Off Peak'!D2637</f>
        <v>15.43</v>
      </c>
      <c r="P2637" s="2">
        <f t="shared" si="167"/>
        <v>0</v>
      </c>
    </row>
    <row r="2638" spans="1:16" x14ac:dyDescent="0.25">
      <c r="A2638" t="s">
        <v>3551</v>
      </c>
      <c r="B2638">
        <v>2000</v>
      </c>
      <c r="C2638">
        <v>14.12</v>
      </c>
      <c r="D2638">
        <v>13.92</v>
      </c>
      <c r="E2638">
        <v>0</v>
      </c>
      <c r="F2638">
        <v>0</v>
      </c>
      <c r="G2638">
        <v>-0.33</v>
      </c>
      <c r="H2638">
        <v>-0.53</v>
      </c>
      <c r="I2638">
        <f t="shared" si="164"/>
        <v>0.2</v>
      </c>
      <c r="J2638">
        <f t="shared" si="165"/>
        <v>13.92</v>
      </c>
      <c r="K2638">
        <f t="shared" si="166"/>
        <v>14.12</v>
      </c>
      <c r="N2638">
        <f>'Central-Hudson Off Peak'!I2638</f>
        <v>-1.31</v>
      </c>
      <c r="O2638">
        <f>'Central-Hudson Off Peak'!D2638</f>
        <v>15.43</v>
      </c>
      <c r="P2638" s="2">
        <f t="shared" si="167"/>
        <v>0</v>
      </c>
    </row>
    <row r="2639" spans="1:16" x14ac:dyDescent="0.25">
      <c r="A2639" t="s">
        <v>3552</v>
      </c>
      <c r="B2639">
        <v>2000</v>
      </c>
      <c r="C2639">
        <v>16.47</v>
      </c>
      <c r="D2639">
        <v>16.23</v>
      </c>
      <c r="E2639">
        <v>0</v>
      </c>
      <c r="F2639">
        <v>0</v>
      </c>
      <c r="G2639">
        <v>-0.38</v>
      </c>
      <c r="H2639">
        <v>-0.62</v>
      </c>
      <c r="I2639">
        <f t="shared" si="164"/>
        <v>0.24</v>
      </c>
      <c r="J2639">
        <f t="shared" si="165"/>
        <v>16.23</v>
      </c>
      <c r="K2639">
        <f t="shared" si="166"/>
        <v>16.47</v>
      </c>
      <c r="N2639">
        <f>'Central-Hudson Off Peak'!I2639</f>
        <v>-1.52</v>
      </c>
      <c r="O2639">
        <f>'Central-Hudson Off Peak'!D2639</f>
        <v>17.989999999999998</v>
      </c>
      <c r="P2639" s="2">
        <f t="shared" si="167"/>
        <v>0</v>
      </c>
    </row>
    <row r="2640" spans="1:16" x14ac:dyDescent="0.25">
      <c r="A2640" t="s">
        <v>3553</v>
      </c>
      <c r="B2640">
        <v>2000</v>
      </c>
      <c r="C2640">
        <v>18.079999999999998</v>
      </c>
      <c r="D2640">
        <v>17.82</v>
      </c>
      <c r="E2640">
        <v>0</v>
      </c>
      <c r="F2640">
        <v>0</v>
      </c>
      <c r="G2640">
        <v>-0.42</v>
      </c>
      <c r="H2640">
        <v>-0.68</v>
      </c>
      <c r="I2640">
        <f t="shared" si="164"/>
        <v>0.26000000000000006</v>
      </c>
      <c r="J2640">
        <f t="shared" si="165"/>
        <v>17.82</v>
      </c>
      <c r="K2640">
        <f t="shared" si="166"/>
        <v>18.079999999999998</v>
      </c>
      <c r="N2640">
        <f>'Central-Hudson Off Peak'!I2640</f>
        <v>-1.67</v>
      </c>
      <c r="O2640">
        <f>'Central-Hudson Off Peak'!D2640</f>
        <v>19.75</v>
      </c>
      <c r="P2640" s="2">
        <f t="shared" si="167"/>
        <v>0</v>
      </c>
    </row>
    <row r="2641" spans="1:16" x14ac:dyDescent="0.25">
      <c r="A2641" t="s">
        <v>3554</v>
      </c>
      <c r="B2641">
        <v>2000</v>
      </c>
      <c r="C2641">
        <v>22.95</v>
      </c>
      <c r="D2641">
        <v>22.62</v>
      </c>
      <c r="E2641">
        <v>0</v>
      </c>
      <c r="F2641">
        <v>0</v>
      </c>
      <c r="G2641">
        <v>-0.53</v>
      </c>
      <c r="H2641">
        <v>-0.86</v>
      </c>
      <c r="I2641">
        <f t="shared" si="164"/>
        <v>0.32999999999999996</v>
      </c>
      <c r="J2641">
        <f t="shared" si="165"/>
        <v>22.62</v>
      </c>
      <c r="K2641">
        <f t="shared" si="166"/>
        <v>22.95</v>
      </c>
      <c r="N2641">
        <f>'Central-Hudson Off Peak'!I2641</f>
        <v>-2.12</v>
      </c>
      <c r="O2641">
        <f>'Central-Hudson Off Peak'!D2641</f>
        <v>25.07</v>
      </c>
      <c r="P2641" s="2">
        <f t="shared" si="167"/>
        <v>0</v>
      </c>
    </row>
    <row r="2642" spans="1:16" x14ac:dyDescent="0.25">
      <c r="A2642" t="s">
        <v>3555</v>
      </c>
      <c r="B2642">
        <v>2000</v>
      </c>
      <c r="C2642">
        <v>26.19</v>
      </c>
      <c r="D2642">
        <v>26.25</v>
      </c>
      <c r="E2642">
        <v>-1.7</v>
      </c>
      <c r="F2642">
        <v>-2.12</v>
      </c>
      <c r="G2642">
        <v>-0.56000000000000005</v>
      </c>
      <c r="H2642">
        <v>-0.92</v>
      </c>
      <c r="I2642">
        <f t="shared" si="164"/>
        <v>0.36</v>
      </c>
      <c r="J2642">
        <f t="shared" si="165"/>
        <v>26.25</v>
      </c>
      <c r="K2642">
        <f t="shared" si="166"/>
        <v>26.19</v>
      </c>
      <c r="N2642">
        <f>'Central-Hudson Off Peak'!I2642</f>
        <v>-2.2599999999999998</v>
      </c>
      <c r="O2642">
        <f>'Central-Hudson Off Peak'!D2642</f>
        <v>40.5</v>
      </c>
      <c r="P2642" s="2">
        <f t="shared" si="167"/>
        <v>12.05</v>
      </c>
    </row>
    <row r="2643" spans="1:16" x14ac:dyDescent="0.25">
      <c r="A2643" t="s">
        <v>3556</v>
      </c>
      <c r="B2643">
        <v>2000</v>
      </c>
      <c r="C2643">
        <v>28.88</v>
      </c>
      <c r="D2643">
        <v>28.87</v>
      </c>
      <c r="E2643">
        <v>-1.57</v>
      </c>
      <c r="F2643">
        <v>-1.96</v>
      </c>
      <c r="G2643">
        <v>-0.63</v>
      </c>
      <c r="H2643">
        <v>-1.03</v>
      </c>
      <c r="I2643">
        <f t="shared" si="164"/>
        <v>0.4</v>
      </c>
      <c r="J2643">
        <f t="shared" si="165"/>
        <v>28.87</v>
      </c>
      <c r="K2643">
        <f t="shared" si="166"/>
        <v>28.88</v>
      </c>
      <c r="N2643">
        <f>'Central-Hudson Off Peak'!I2643</f>
        <v>-2.52</v>
      </c>
      <c r="O2643">
        <f>'Central-Hudson Off Peak'!D2643</f>
        <v>42.57</v>
      </c>
      <c r="P2643" s="2">
        <f t="shared" si="167"/>
        <v>11.169999999999998</v>
      </c>
    </row>
    <row r="2644" spans="1:16" x14ac:dyDescent="0.25">
      <c r="A2644" t="s">
        <v>3557</v>
      </c>
      <c r="B2644">
        <v>2000</v>
      </c>
      <c r="C2644">
        <v>41.35</v>
      </c>
      <c r="D2644">
        <v>40.74</v>
      </c>
      <c r="E2644">
        <v>0</v>
      </c>
      <c r="F2644">
        <v>0</v>
      </c>
      <c r="G2644">
        <v>-0.95</v>
      </c>
      <c r="H2644">
        <v>-1.56</v>
      </c>
      <c r="I2644">
        <f t="shared" si="164"/>
        <v>0.6100000000000001</v>
      </c>
      <c r="J2644">
        <f t="shared" si="165"/>
        <v>40.74</v>
      </c>
      <c r="K2644">
        <f t="shared" si="166"/>
        <v>41.35</v>
      </c>
      <c r="N2644">
        <f>'Central-Hudson Off Peak'!I2644</f>
        <v>-3.8200000000000003</v>
      </c>
      <c r="O2644">
        <f>'Central-Hudson Off Peak'!D2644</f>
        <v>45.17</v>
      </c>
      <c r="P2644" s="2">
        <f t="shared" si="167"/>
        <v>0</v>
      </c>
    </row>
    <row r="2645" spans="1:16" x14ac:dyDescent="0.25">
      <c r="A2645" t="s">
        <v>3558</v>
      </c>
      <c r="B2645">
        <v>2000</v>
      </c>
      <c r="C2645">
        <v>43.33</v>
      </c>
      <c r="D2645">
        <v>42.7</v>
      </c>
      <c r="E2645">
        <v>0</v>
      </c>
      <c r="F2645">
        <v>0</v>
      </c>
      <c r="G2645">
        <v>-1</v>
      </c>
      <c r="H2645">
        <v>-1.63</v>
      </c>
      <c r="I2645">
        <f t="shared" si="164"/>
        <v>0.62999999999999989</v>
      </c>
      <c r="J2645">
        <f t="shared" si="165"/>
        <v>42.7</v>
      </c>
      <c r="K2645">
        <f t="shared" si="166"/>
        <v>43.33</v>
      </c>
      <c r="N2645">
        <f>'Central-Hudson Off Peak'!I2645</f>
        <v>-4</v>
      </c>
      <c r="O2645">
        <f>'Central-Hudson Off Peak'!D2645</f>
        <v>47.33</v>
      </c>
      <c r="P2645" s="2">
        <f t="shared" si="167"/>
        <v>0</v>
      </c>
    </row>
    <row r="2646" spans="1:16" x14ac:dyDescent="0.25">
      <c r="A2646" t="s">
        <v>3559</v>
      </c>
      <c r="B2646">
        <v>2000</v>
      </c>
      <c r="C2646">
        <v>46</v>
      </c>
      <c r="D2646">
        <v>45.33</v>
      </c>
      <c r="E2646">
        <v>0</v>
      </c>
      <c r="F2646">
        <v>0</v>
      </c>
      <c r="G2646">
        <v>-1.06</v>
      </c>
      <c r="H2646">
        <v>-1.73</v>
      </c>
      <c r="I2646">
        <f t="shared" si="164"/>
        <v>0.66999999999999993</v>
      </c>
      <c r="J2646">
        <f t="shared" si="165"/>
        <v>45.33</v>
      </c>
      <c r="K2646">
        <f t="shared" si="166"/>
        <v>46</v>
      </c>
      <c r="N2646">
        <f>'Central-Hudson Off Peak'!I2646</f>
        <v>-4.25</v>
      </c>
      <c r="O2646">
        <f>'Central-Hudson Off Peak'!D2646</f>
        <v>50.25</v>
      </c>
      <c r="P2646" s="2">
        <f t="shared" si="167"/>
        <v>0</v>
      </c>
    </row>
    <row r="2647" spans="1:16" x14ac:dyDescent="0.25">
      <c r="A2647" t="s">
        <v>3560</v>
      </c>
      <c r="B2647">
        <v>2000</v>
      </c>
      <c r="C2647">
        <v>46.32</v>
      </c>
      <c r="D2647">
        <v>45.64</v>
      </c>
      <c r="E2647">
        <v>0</v>
      </c>
      <c r="F2647">
        <v>0</v>
      </c>
      <c r="G2647">
        <v>-1.07</v>
      </c>
      <c r="H2647">
        <v>-1.75</v>
      </c>
      <c r="I2647">
        <f t="shared" si="164"/>
        <v>0.67999999999999994</v>
      </c>
      <c r="J2647">
        <f t="shared" si="165"/>
        <v>45.64</v>
      </c>
      <c r="K2647">
        <f t="shared" si="166"/>
        <v>46.32</v>
      </c>
      <c r="N2647">
        <f>'Central-Hudson Off Peak'!I2647</f>
        <v>-4.28</v>
      </c>
      <c r="O2647">
        <f>'Central-Hudson Off Peak'!D2647</f>
        <v>50.6</v>
      </c>
      <c r="P2647" s="2">
        <f t="shared" si="167"/>
        <v>0</v>
      </c>
    </row>
    <row r="2648" spans="1:16" x14ac:dyDescent="0.25">
      <c r="A2648" t="s">
        <v>3561</v>
      </c>
      <c r="B2648">
        <v>2000</v>
      </c>
      <c r="C2648">
        <v>46.32</v>
      </c>
      <c r="D2648">
        <v>45.64</v>
      </c>
      <c r="E2648">
        <v>0</v>
      </c>
      <c r="F2648">
        <v>0</v>
      </c>
      <c r="G2648">
        <v>-1.07</v>
      </c>
      <c r="H2648">
        <v>-1.75</v>
      </c>
      <c r="I2648">
        <f t="shared" si="164"/>
        <v>0.67999999999999994</v>
      </c>
      <c r="J2648">
        <f t="shared" si="165"/>
        <v>45.64</v>
      </c>
      <c r="K2648">
        <f t="shared" si="166"/>
        <v>46.32</v>
      </c>
      <c r="N2648">
        <f>'Central-Hudson Off Peak'!I2648</f>
        <v>-4.28</v>
      </c>
      <c r="O2648">
        <f>'Central-Hudson Off Peak'!D2648</f>
        <v>50.6</v>
      </c>
      <c r="P2648" s="2">
        <f t="shared" si="167"/>
        <v>0</v>
      </c>
    </row>
    <row r="2649" spans="1:16" x14ac:dyDescent="0.25">
      <c r="A2649" t="s">
        <v>3562</v>
      </c>
      <c r="B2649">
        <v>2000</v>
      </c>
      <c r="C2649">
        <v>43.01</v>
      </c>
      <c r="D2649">
        <v>42.38</v>
      </c>
      <c r="E2649">
        <v>0</v>
      </c>
      <c r="F2649">
        <v>0</v>
      </c>
      <c r="G2649">
        <v>-0.99</v>
      </c>
      <c r="H2649">
        <v>-1.62</v>
      </c>
      <c r="I2649">
        <f t="shared" si="164"/>
        <v>0.63000000000000012</v>
      </c>
      <c r="J2649">
        <f t="shared" si="165"/>
        <v>42.38</v>
      </c>
      <c r="K2649">
        <f t="shared" si="166"/>
        <v>43.01</v>
      </c>
      <c r="N2649">
        <f>'Central-Hudson Off Peak'!I2649</f>
        <v>-3.9699999999999998</v>
      </c>
      <c r="O2649">
        <f>'Central-Hudson Off Peak'!D2649</f>
        <v>46.98</v>
      </c>
      <c r="P2649" s="2">
        <f t="shared" si="167"/>
        <v>0</v>
      </c>
    </row>
    <row r="2650" spans="1:16" x14ac:dyDescent="0.25">
      <c r="A2650" t="s">
        <v>3563</v>
      </c>
      <c r="B2650">
        <v>2000</v>
      </c>
      <c r="C2650">
        <v>41.96</v>
      </c>
      <c r="D2650">
        <v>41.35</v>
      </c>
      <c r="E2650">
        <v>0</v>
      </c>
      <c r="F2650">
        <v>0</v>
      </c>
      <c r="G2650">
        <v>-0.97</v>
      </c>
      <c r="H2650">
        <v>-1.58</v>
      </c>
      <c r="I2650">
        <f t="shared" si="164"/>
        <v>0.6100000000000001</v>
      </c>
      <c r="J2650">
        <f t="shared" si="165"/>
        <v>41.35</v>
      </c>
      <c r="K2650">
        <f t="shared" si="166"/>
        <v>41.96</v>
      </c>
      <c r="N2650">
        <f>'Central-Hudson Off Peak'!I2650</f>
        <v>-3.88</v>
      </c>
      <c r="O2650">
        <f>'Central-Hudson Off Peak'!D2650</f>
        <v>45.84</v>
      </c>
      <c r="P2650" s="2">
        <f t="shared" si="167"/>
        <v>0</v>
      </c>
    </row>
    <row r="2651" spans="1:16" x14ac:dyDescent="0.25">
      <c r="A2651" t="s">
        <v>3564</v>
      </c>
      <c r="B2651">
        <v>2000</v>
      </c>
      <c r="C2651">
        <v>32.71</v>
      </c>
      <c r="D2651">
        <v>32.56</v>
      </c>
      <c r="E2651">
        <v>-1.26</v>
      </c>
      <c r="F2651">
        <v>-1.58</v>
      </c>
      <c r="G2651">
        <v>-0.72</v>
      </c>
      <c r="H2651">
        <v>-1.19</v>
      </c>
      <c r="I2651">
        <f t="shared" si="164"/>
        <v>0.47</v>
      </c>
      <c r="J2651">
        <f t="shared" si="165"/>
        <v>32.56</v>
      </c>
      <c r="K2651">
        <f t="shared" si="166"/>
        <v>32.71</v>
      </c>
      <c r="N2651">
        <f>'Central-Hudson Off Peak'!I2651</f>
        <v>-2.9000000000000004</v>
      </c>
      <c r="O2651">
        <f>'Central-Hudson Off Peak'!D2651</f>
        <v>44.6</v>
      </c>
      <c r="P2651" s="2">
        <f t="shared" si="167"/>
        <v>8.990000000000002</v>
      </c>
    </row>
    <row r="2652" spans="1:16" x14ac:dyDescent="0.25">
      <c r="A2652" t="s">
        <v>3565</v>
      </c>
      <c r="B2652">
        <v>2000</v>
      </c>
      <c r="C2652">
        <v>32.71</v>
      </c>
      <c r="D2652">
        <v>32.549999999999997</v>
      </c>
      <c r="E2652">
        <v>-1.23</v>
      </c>
      <c r="F2652">
        <v>-1.53</v>
      </c>
      <c r="G2652">
        <v>-0.73</v>
      </c>
      <c r="H2652">
        <v>-1.19</v>
      </c>
      <c r="I2652">
        <f t="shared" si="164"/>
        <v>0.45999999999999996</v>
      </c>
      <c r="J2652">
        <f t="shared" si="165"/>
        <v>32.549999999999997</v>
      </c>
      <c r="K2652">
        <f t="shared" si="166"/>
        <v>32.71</v>
      </c>
      <c r="N2652">
        <f>'Central-Hudson Off Peak'!I2652</f>
        <v>-2.91</v>
      </c>
      <c r="O2652">
        <f>'Central-Hudson Off Peak'!D2652</f>
        <v>44.35</v>
      </c>
      <c r="P2652" s="2">
        <f t="shared" si="167"/>
        <v>8.7299999999999969</v>
      </c>
    </row>
    <row r="2653" spans="1:16" x14ac:dyDescent="0.25">
      <c r="A2653" t="s">
        <v>3566</v>
      </c>
      <c r="B2653">
        <v>2000</v>
      </c>
      <c r="C2653">
        <v>27.23</v>
      </c>
      <c r="D2653">
        <v>27.48</v>
      </c>
      <c r="E2653">
        <v>-2.46</v>
      </c>
      <c r="F2653">
        <v>-3.07</v>
      </c>
      <c r="G2653">
        <v>-0.56999999999999995</v>
      </c>
      <c r="H2653">
        <v>-0.93</v>
      </c>
      <c r="I2653">
        <f t="shared" si="164"/>
        <v>0.3600000000000001</v>
      </c>
      <c r="J2653">
        <f t="shared" si="165"/>
        <v>27.48</v>
      </c>
      <c r="K2653">
        <f t="shared" si="166"/>
        <v>27.23</v>
      </c>
      <c r="N2653">
        <f>'Central-Hudson Off Peak'!I2653</f>
        <v>-2.29</v>
      </c>
      <c r="O2653">
        <f>'Central-Hudson Off Peak'!D2653</f>
        <v>47</v>
      </c>
      <c r="P2653" s="2">
        <f t="shared" si="167"/>
        <v>17.48</v>
      </c>
    </row>
    <row r="2654" spans="1:16" x14ac:dyDescent="0.25">
      <c r="A2654" t="s">
        <v>3567</v>
      </c>
      <c r="B2654">
        <v>2000</v>
      </c>
      <c r="C2654">
        <v>27.8</v>
      </c>
      <c r="D2654">
        <v>28.2</v>
      </c>
      <c r="E2654">
        <v>-3.03</v>
      </c>
      <c r="F2654">
        <v>-3.79</v>
      </c>
      <c r="G2654">
        <v>-0.56999999999999995</v>
      </c>
      <c r="H2654">
        <v>-0.93</v>
      </c>
      <c r="I2654">
        <f t="shared" si="164"/>
        <v>0.3600000000000001</v>
      </c>
      <c r="J2654">
        <f t="shared" si="165"/>
        <v>28.2</v>
      </c>
      <c r="K2654">
        <f t="shared" si="166"/>
        <v>27.8</v>
      </c>
      <c r="N2654">
        <f>'Central-Hudson Off Peak'!I2654</f>
        <v>-2.29</v>
      </c>
      <c r="O2654">
        <f>'Central-Hudson Off Peak'!D2654</f>
        <v>51.65</v>
      </c>
      <c r="P2654" s="2">
        <f t="shared" si="167"/>
        <v>21.56</v>
      </c>
    </row>
    <row r="2655" spans="1:16" x14ac:dyDescent="0.25">
      <c r="A2655" t="s">
        <v>3568</v>
      </c>
      <c r="B2655">
        <v>2000</v>
      </c>
      <c r="C2655">
        <v>27.09</v>
      </c>
      <c r="D2655">
        <v>27.31</v>
      </c>
      <c r="E2655">
        <v>-2.3199999999999998</v>
      </c>
      <c r="F2655">
        <v>-2.9</v>
      </c>
      <c r="G2655">
        <v>-0.56999999999999995</v>
      </c>
      <c r="H2655">
        <v>-0.93</v>
      </c>
      <c r="I2655">
        <f t="shared" si="164"/>
        <v>0.3600000000000001</v>
      </c>
      <c r="J2655">
        <f t="shared" si="165"/>
        <v>27.31</v>
      </c>
      <c r="K2655">
        <f t="shared" si="166"/>
        <v>27.09</v>
      </c>
      <c r="N2655">
        <f>'Central-Hudson Off Peak'!I2655</f>
        <v>-2.29</v>
      </c>
      <c r="O2655">
        <f>'Central-Hudson Off Peak'!D2655</f>
        <v>45.89</v>
      </c>
      <c r="P2655" s="2">
        <f t="shared" si="167"/>
        <v>16.510000000000002</v>
      </c>
    </row>
    <row r="2656" spans="1:16" x14ac:dyDescent="0.25">
      <c r="A2656" t="s">
        <v>3569</v>
      </c>
      <c r="B2656">
        <v>2000</v>
      </c>
      <c r="C2656">
        <v>38.03</v>
      </c>
      <c r="D2656">
        <v>37.479999999999997</v>
      </c>
      <c r="E2656">
        <v>0</v>
      </c>
      <c r="F2656">
        <v>0</v>
      </c>
      <c r="G2656">
        <v>-0.88</v>
      </c>
      <c r="H2656">
        <v>-1.43</v>
      </c>
      <c r="I2656">
        <f t="shared" si="164"/>
        <v>0.54999999999999993</v>
      </c>
      <c r="J2656">
        <f t="shared" si="165"/>
        <v>37.479999999999997</v>
      </c>
      <c r="K2656">
        <f t="shared" si="166"/>
        <v>38.03</v>
      </c>
      <c r="N2656">
        <f>'Central-Hudson Off Peak'!I2656</f>
        <v>-3.52</v>
      </c>
      <c r="O2656">
        <f>'Central-Hudson Off Peak'!D2656</f>
        <v>41.55</v>
      </c>
      <c r="P2656" s="2">
        <f t="shared" si="167"/>
        <v>0</v>
      </c>
    </row>
    <row r="2657" spans="1:16" x14ac:dyDescent="0.25">
      <c r="A2657" t="s">
        <v>3570</v>
      </c>
      <c r="B2657">
        <v>2000</v>
      </c>
      <c r="C2657">
        <v>22.38</v>
      </c>
      <c r="D2657">
        <v>22.22</v>
      </c>
      <c r="E2657">
        <v>-1.92</v>
      </c>
      <c r="F2657">
        <v>-2.37</v>
      </c>
      <c r="G2657">
        <v>-0.34</v>
      </c>
      <c r="H2657">
        <v>-0.95</v>
      </c>
      <c r="I2657">
        <f t="shared" si="164"/>
        <v>0.60999999999999988</v>
      </c>
      <c r="J2657">
        <f t="shared" si="165"/>
        <v>22.22</v>
      </c>
      <c r="K2657">
        <f t="shared" si="166"/>
        <v>22.38</v>
      </c>
      <c r="N2657">
        <f>'Central-Hudson Off Peak'!I2657</f>
        <v>-1.6300000000000001</v>
      </c>
      <c r="O2657">
        <f>'Central-Hudson Off Peak'!D2657</f>
        <v>37.61</v>
      </c>
      <c r="P2657" s="2">
        <f t="shared" si="167"/>
        <v>13.599999999999998</v>
      </c>
    </row>
    <row r="2658" spans="1:16" x14ac:dyDescent="0.25">
      <c r="A2658" t="s">
        <v>3571</v>
      </c>
      <c r="B2658">
        <v>2000</v>
      </c>
      <c r="C2658">
        <v>19.8</v>
      </c>
      <c r="D2658">
        <v>19.21</v>
      </c>
      <c r="E2658">
        <v>0</v>
      </c>
      <c r="F2658">
        <v>0</v>
      </c>
      <c r="G2658">
        <v>-0.33</v>
      </c>
      <c r="H2658">
        <v>-0.92</v>
      </c>
      <c r="I2658">
        <f t="shared" si="164"/>
        <v>0.59000000000000008</v>
      </c>
      <c r="J2658">
        <f t="shared" si="165"/>
        <v>19.21</v>
      </c>
      <c r="K2658">
        <f t="shared" si="166"/>
        <v>19.8</v>
      </c>
      <c r="N2658">
        <f>'Central-Hudson Off Peak'!I2658</f>
        <v>-1.58</v>
      </c>
      <c r="O2658">
        <f>'Central-Hudson Off Peak'!D2658</f>
        <v>21.38</v>
      </c>
      <c r="P2658" s="2">
        <f t="shared" si="167"/>
        <v>0</v>
      </c>
    </row>
    <row r="2659" spans="1:16" x14ac:dyDescent="0.25">
      <c r="A2659" t="s">
        <v>3572</v>
      </c>
      <c r="B2659">
        <v>2000</v>
      </c>
      <c r="C2659">
        <v>19.149999999999999</v>
      </c>
      <c r="D2659">
        <v>18.97</v>
      </c>
      <c r="E2659">
        <v>-1.41</v>
      </c>
      <c r="F2659">
        <v>-1.76</v>
      </c>
      <c r="G2659">
        <v>-0.3</v>
      </c>
      <c r="H2659">
        <v>-0.83</v>
      </c>
      <c r="I2659">
        <f t="shared" si="164"/>
        <v>0.53</v>
      </c>
      <c r="J2659">
        <f t="shared" si="165"/>
        <v>18.97</v>
      </c>
      <c r="K2659">
        <f t="shared" si="166"/>
        <v>19.149999999999999</v>
      </c>
      <c r="N2659">
        <f>'Central-Hudson Off Peak'!I2659</f>
        <v>-1.4200000000000002</v>
      </c>
      <c r="O2659">
        <f>'Central-Hudson Off Peak'!D2659</f>
        <v>37.4</v>
      </c>
      <c r="P2659" s="2">
        <f t="shared" si="167"/>
        <v>16.829999999999998</v>
      </c>
    </row>
    <row r="2660" spans="1:16" x14ac:dyDescent="0.25">
      <c r="A2660" t="s">
        <v>3573</v>
      </c>
      <c r="B2660">
        <v>2000</v>
      </c>
      <c r="C2660">
        <v>17.37</v>
      </c>
      <c r="D2660">
        <v>16.850000000000001</v>
      </c>
      <c r="E2660">
        <v>0</v>
      </c>
      <c r="F2660">
        <v>0</v>
      </c>
      <c r="G2660">
        <v>-0.28999999999999998</v>
      </c>
      <c r="H2660">
        <v>-0.81</v>
      </c>
      <c r="I2660">
        <f t="shared" si="164"/>
        <v>0.52</v>
      </c>
      <c r="J2660">
        <f t="shared" si="165"/>
        <v>16.850000000000001</v>
      </c>
      <c r="K2660">
        <f t="shared" si="166"/>
        <v>17.37</v>
      </c>
      <c r="N2660">
        <f>'Central-Hudson Off Peak'!I2660</f>
        <v>-1.3900000000000001</v>
      </c>
      <c r="O2660">
        <f>'Central-Hudson Off Peak'!D2660</f>
        <v>18.760000000000002</v>
      </c>
      <c r="P2660" s="2">
        <f t="shared" si="167"/>
        <v>0</v>
      </c>
    </row>
    <row r="2661" spans="1:16" x14ac:dyDescent="0.25">
      <c r="A2661" t="s">
        <v>3574</v>
      </c>
      <c r="B2661">
        <v>2000</v>
      </c>
      <c r="C2661">
        <v>18.260000000000002</v>
      </c>
      <c r="D2661">
        <v>17.920000000000002</v>
      </c>
      <c r="E2661">
        <v>-0.75</v>
      </c>
      <c r="F2661">
        <v>-0.93</v>
      </c>
      <c r="G2661">
        <v>-0.28999999999999998</v>
      </c>
      <c r="H2661">
        <v>-0.81</v>
      </c>
      <c r="I2661">
        <f t="shared" si="164"/>
        <v>0.52</v>
      </c>
      <c r="J2661">
        <f t="shared" si="165"/>
        <v>17.920000000000002</v>
      </c>
      <c r="K2661">
        <f t="shared" si="166"/>
        <v>18.260000000000002</v>
      </c>
      <c r="N2661">
        <f>'Central-Hudson Off Peak'!I2661</f>
        <v>-1.3900000000000001</v>
      </c>
      <c r="O2661">
        <f>'Central-Hudson Off Peak'!D2661</f>
        <v>24.98</v>
      </c>
      <c r="P2661" s="2">
        <f t="shared" si="167"/>
        <v>5.3299999999999983</v>
      </c>
    </row>
    <row r="2662" spans="1:16" x14ac:dyDescent="0.25">
      <c r="A2662" t="s">
        <v>3575</v>
      </c>
      <c r="B2662">
        <v>2000</v>
      </c>
      <c r="C2662">
        <v>20.63</v>
      </c>
      <c r="D2662">
        <v>20.010000000000002</v>
      </c>
      <c r="E2662">
        <v>0</v>
      </c>
      <c r="F2662">
        <v>0</v>
      </c>
      <c r="G2662">
        <v>-0.34</v>
      </c>
      <c r="H2662">
        <v>-0.96</v>
      </c>
      <c r="I2662">
        <f t="shared" si="164"/>
        <v>0.61999999999999988</v>
      </c>
      <c r="J2662">
        <f t="shared" si="165"/>
        <v>20.010000000000002</v>
      </c>
      <c r="K2662">
        <f t="shared" si="166"/>
        <v>20.63</v>
      </c>
      <c r="N2662">
        <f>'Central-Hudson Off Peak'!I2662</f>
        <v>-1.6400000000000001</v>
      </c>
      <c r="O2662">
        <f>'Central-Hudson Off Peak'!D2662</f>
        <v>22.27</v>
      </c>
      <c r="P2662" s="2">
        <f t="shared" si="167"/>
        <v>0</v>
      </c>
    </row>
    <row r="2663" spans="1:16" x14ac:dyDescent="0.25">
      <c r="A2663" t="s">
        <v>3576</v>
      </c>
      <c r="B2663">
        <v>2000</v>
      </c>
      <c r="C2663">
        <v>21.92</v>
      </c>
      <c r="D2663">
        <v>21.49</v>
      </c>
      <c r="E2663">
        <v>-0.85</v>
      </c>
      <c r="F2663">
        <v>-1.05</v>
      </c>
      <c r="G2663">
        <v>-0.35</v>
      </c>
      <c r="H2663">
        <v>-0.98</v>
      </c>
      <c r="I2663">
        <f t="shared" si="164"/>
        <v>0.63</v>
      </c>
      <c r="J2663">
        <f t="shared" si="165"/>
        <v>21.49</v>
      </c>
      <c r="K2663">
        <f t="shared" si="166"/>
        <v>21.92</v>
      </c>
      <c r="N2663">
        <f>'Central-Hudson Off Peak'!I2663</f>
        <v>-1.6800000000000002</v>
      </c>
      <c r="O2663">
        <f>'Central-Hudson Off Peak'!D2663</f>
        <v>29.62</v>
      </c>
      <c r="P2663" s="2">
        <f t="shared" si="167"/>
        <v>6.02</v>
      </c>
    </row>
    <row r="2664" spans="1:16" x14ac:dyDescent="0.25">
      <c r="A2664" t="s">
        <v>3577</v>
      </c>
      <c r="B2664">
        <v>2000</v>
      </c>
      <c r="C2664">
        <v>38.06</v>
      </c>
      <c r="D2664">
        <v>36.93</v>
      </c>
      <c r="E2664">
        <v>0</v>
      </c>
      <c r="F2664">
        <v>0</v>
      </c>
      <c r="G2664">
        <v>-0.64</v>
      </c>
      <c r="H2664">
        <v>-1.77</v>
      </c>
      <c r="I2664">
        <f t="shared" si="164"/>
        <v>1.1299999999999999</v>
      </c>
      <c r="J2664">
        <f t="shared" si="165"/>
        <v>36.93</v>
      </c>
      <c r="K2664">
        <f t="shared" si="166"/>
        <v>38.06</v>
      </c>
      <c r="N2664">
        <f>'Central-Hudson Off Peak'!I2664</f>
        <v>-3.04</v>
      </c>
      <c r="O2664">
        <f>'Central-Hudson Off Peak'!D2664</f>
        <v>41.1</v>
      </c>
      <c r="P2664" s="2">
        <f t="shared" si="167"/>
        <v>0</v>
      </c>
    </row>
    <row r="2665" spans="1:16" x14ac:dyDescent="0.25">
      <c r="A2665" t="s">
        <v>3578</v>
      </c>
      <c r="B2665">
        <v>2000</v>
      </c>
      <c r="C2665">
        <v>21.96</v>
      </c>
      <c r="D2665">
        <v>21.29</v>
      </c>
      <c r="E2665">
        <v>0</v>
      </c>
      <c r="F2665">
        <v>0</v>
      </c>
      <c r="G2665">
        <v>-0.32</v>
      </c>
      <c r="H2665">
        <v>-0.99</v>
      </c>
      <c r="I2665">
        <f t="shared" si="164"/>
        <v>0.66999999999999993</v>
      </c>
      <c r="J2665">
        <f t="shared" si="165"/>
        <v>21.29</v>
      </c>
      <c r="K2665">
        <f t="shared" si="166"/>
        <v>21.96</v>
      </c>
      <c r="N2665">
        <f>'Central-Hudson Off Peak'!I2665</f>
        <v>-1.95</v>
      </c>
      <c r="O2665">
        <f>'Central-Hudson Off Peak'!D2665</f>
        <v>23.91</v>
      </c>
      <c r="P2665" s="2">
        <f t="shared" si="167"/>
        <v>0</v>
      </c>
    </row>
    <row r="2666" spans="1:16" x14ac:dyDescent="0.25">
      <c r="A2666" t="s">
        <v>3579</v>
      </c>
      <c r="B2666">
        <v>2000</v>
      </c>
      <c r="C2666">
        <v>20.52</v>
      </c>
      <c r="D2666">
        <v>19.899999999999999</v>
      </c>
      <c r="E2666">
        <v>0</v>
      </c>
      <c r="F2666">
        <v>0</v>
      </c>
      <c r="G2666">
        <v>-0.3</v>
      </c>
      <c r="H2666">
        <v>-0.92</v>
      </c>
      <c r="I2666">
        <f t="shared" si="164"/>
        <v>0.62000000000000011</v>
      </c>
      <c r="J2666">
        <f t="shared" si="165"/>
        <v>19.899999999999999</v>
      </c>
      <c r="K2666">
        <f t="shared" si="166"/>
        <v>20.52</v>
      </c>
      <c r="N2666">
        <f>'Central-Hudson Off Peak'!I2666</f>
        <v>-1.82</v>
      </c>
      <c r="O2666">
        <f>'Central-Hudson Off Peak'!D2666</f>
        <v>22.34</v>
      </c>
      <c r="P2666" s="2">
        <f t="shared" si="167"/>
        <v>0</v>
      </c>
    </row>
    <row r="2667" spans="1:16" x14ac:dyDescent="0.25">
      <c r="A2667" t="s">
        <v>3580</v>
      </c>
      <c r="B2667">
        <v>2000</v>
      </c>
      <c r="C2667">
        <v>19.760000000000002</v>
      </c>
      <c r="D2667">
        <v>19.149999999999999</v>
      </c>
      <c r="E2667">
        <v>0</v>
      </c>
      <c r="F2667">
        <v>0</v>
      </c>
      <c r="G2667">
        <v>-0.28000000000000003</v>
      </c>
      <c r="H2667">
        <v>-0.89</v>
      </c>
      <c r="I2667">
        <f t="shared" si="164"/>
        <v>0.61</v>
      </c>
      <c r="J2667">
        <f t="shared" si="165"/>
        <v>19.149999999999999</v>
      </c>
      <c r="K2667">
        <f t="shared" si="166"/>
        <v>19.760000000000002</v>
      </c>
      <c r="N2667">
        <f>'Central-Hudson Off Peak'!I2667</f>
        <v>-1.74</v>
      </c>
      <c r="O2667">
        <f>'Central-Hudson Off Peak'!D2667</f>
        <v>21.5</v>
      </c>
      <c r="P2667" s="2">
        <f t="shared" si="167"/>
        <v>0</v>
      </c>
    </row>
    <row r="2668" spans="1:16" x14ac:dyDescent="0.25">
      <c r="A2668" t="s">
        <v>3581</v>
      </c>
      <c r="B2668">
        <v>2000</v>
      </c>
      <c r="C2668">
        <v>15.2</v>
      </c>
      <c r="D2668">
        <v>14.74</v>
      </c>
      <c r="E2668">
        <v>0</v>
      </c>
      <c r="F2668">
        <v>0</v>
      </c>
      <c r="G2668">
        <v>-0.22</v>
      </c>
      <c r="H2668">
        <v>-0.68</v>
      </c>
      <c r="I2668">
        <f t="shared" si="164"/>
        <v>0.46000000000000008</v>
      </c>
      <c r="J2668">
        <f t="shared" si="165"/>
        <v>14.74</v>
      </c>
      <c r="K2668">
        <f t="shared" si="166"/>
        <v>15.2</v>
      </c>
      <c r="N2668">
        <f>'Central-Hudson Off Peak'!I2668</f>
        <v>-1.3499999999999999</v>
      </c>
      <c r="O2668">
        <f>'Central-Hudson Off Peak'!D2668</f>
        <v>16.55</v>
      </c>
      <c r="P2668" s="2">
        <f t="shared" si="167"/>
        <v>0</v>
      </c>
    </row>
    <row r="2669" spans="1:16" x14ac:dyDescent="0.25">
      <c r="A2669" t="s">
        <v>3582</v>
      </c>
      <c r="B2669">
        <v>2000</v>
      </c>
      <c r="C2669">
        <v>15.97</v>
      </c>
      <c r="D2669">
        <v>15.48</v>
      </c>
      <c r="E2669">
        <v>0</v>
      </c>
      <c r="F2669">
        <v>0</v>
      </c>
      <c r="G2669">
        <v>-0.23</v>
      </c>
      <c r="H2669">
        <v>-0.72</v>
      </c>
      <c r="I2669">
        <f t="shared" si="164"/>
        <v>0.49</v>
      </c>
      <c r="J2669">
        <f t="shared" si="165"/>
        <v>15.48</v>
      </c>
      <c r="K2669">
        <f t="shared" si="166"/>
        <v>15.97</v>
      </c>
      <c r="N2669">
        <f>'Central-Hudson Off Peak'!I2669</f>
        <v>-1.41</v>
      </c>
      <c r="O2669">
        <f>'Central-Hudson Off Peak'!D2669</f>
        <v>17.38</v>
      </c>
      <c r="P2669" s="2">
        <f t="shared" si="167"/>
        <v>0</v>
      </c>
    </row>
    <row r="2670" spans="1:16" x14ac:dyDescent="0.25">
      <c r="A2670" t="s">
        <v>3583</v>
      </c>
      <c r="B2670">
        <v>2000</v>
      </c>
      <c r="C2670">
        <v>20.059999999999999</v>
      </c>
      <c r="D2670">
        <v>19.45</v>
      </c>
      <c r="E2670">
        <v>0</v>
      </c>
      <c r="F2670">
        <v>0</v>
      </c>
      <c r="G2670">
        <v>-0.28999999999999998</v>
      </c>
      <c r="H2670">
        <v>-0.9</v>
      </c>
      <c r="I2670">
        <f t="shared" si="164"/>
        <v>0.6100000000000001</v>
      </c>
      <c r="J2670">
        <f t="shared" si="165"/>
        <v>19.45</v>
      </c>
      <c r="K2670">
        <f t="shared" si="166"/>
        <v>20.059999999999999</v>
      </c>
      <c r="N2670">
        <f>'Central-Hudson Off Peak'!I2670</f>
        <v>-1.77</v>
      </c>
      <c r="O2670">
        <f>'Central-Hudson Off Peak'!D2670</f>
        <v>21.83</v>
      </c>
      <c r="P2670" s="2">
        <f t="shared" si="167"/>
        <v>0</v>
      </c>
    </row>
    <row r="2671" spans="1:16" x14ac:dyDescent="0.25">
      <c r="A2671" t="s">
        <v>3584</v>
      </c>
      <c r="B2671">
        <v>2000</v>
      </c>
      <c r="C2671">
        <v>33.93</v>
      </c>
      <c r="D2671">
        <v>32.9</v>
      </c>
      <c r="E2671">
        <v>0</v>
      </c>
      <c r="F2671">
        <v>0</v>
      </c>
      <c r="G2671">
        <v>-0.49</v>
      </c>
      <c r="H2671">
        <v>-1.52</v>
      </c>
      <c r="I2671">
        <f t="shared" si="164"/>
        <v>1.03</v>
      </c>
      <c r="J2671">
        <f t="shared" si="165"/>
        <v>32.9</v>
      </c>
      <c r="K2671">
        <f t="shared" si="166"/>
        <v>33.93</v>
      </c>
      <c r="N2671">
        <f>'Central-Hudson Off Peak'!I2671</f>
        <v>-3</v>
      </c>
      <c r="O2671">
        <f>'Central-Hudson Off Peak'!D2671</f>
        <v>36.93</v>
      </c>
      <c r="P2671" s="2">
        <f t="shared" si="167"/>
        <v>0</v>
      </c>
    </row>
    <row r="2672" spans="1:16" x14ac:dyDescent="0.25">
      <c r="A2672" t="s">
        <v>3585</v>
      </c>
      <c r="B2672">
        <v>2000</v>
      </c>
      <c r="C2672">
        <v>39.520000000000003</v>
      </c>
      <c r="D2672">
        <v>38.32</v>
      </c>
      <c r="E2672">
        <v>0</v>
      </c>
      <c r="F2672">
        <v>0</v>
      </c>
      <c r="G2672">
        <v>-0.56999999999999995</v>
      </c>
      <c r="H2672">
        <v>-1.77</v>
      </c>
      <c r="I2672">
        <f t="shared" si="164"/>
        <v>1.2000000000000002</v>
      </c>
      <c r="J2672">
        <f t="shared" si="165"/>
        <v>38.32</v>
      </c>
      <c r="K2672">
        <f t="shared" si="166"/>
        <v>39.520000000000003</v>
      </c>
      <c r="N2672">
        <f>'Central-Hudson Off Peak'!I2672</f>
        <v>-3.5</v>
      </c>
      <c r="O2672">
        <f>'Central-Hudson Off Peak'!D2672</f>
        <v>43.02</v>
      </c>
      <c r="P2672" s="2">
        <f t="shared" si="167"/>
        <v>0</v>
      </c>
    </row>
    <row r="2673" spans="1:16" x14ac:dyDescent="0.25">
      <c r="A2673" t="s">
        <v>3586</v>
      </c>
      <c r="B2673">
        <v>2000</v>
      </c>
      <c r="C2673">
        <v>35.65</v>
      </c>
      <c r="D2673">
        <v>34.94</v>
      </c>
      <c r="E2673">
        <v>0</v>
      </c>
      <c r="F2673">
        <v>0</v>
      </c>
      <c r="G2673">
        <v>-0.87</v>
      </c>
      <c r="H2673">
        <v>-1.58</v>
      </c>
      <c r="I2673">
        <f t="shared" si="164"/>
        <v>0.71000000000000008</v>
      </c>
      <c r="J2673">
        <f t="shared" si="165"/>
        <v>34.94</v>
      </c>
      <c r="K2673">
        <f t="shared" si="166"/>
        <v>35.65</v>
      </c>
      <c r="N2673">
        <f>'Central-Hudson Off Peak'!I2673</f>
        <v>-3.47</v>
      </c>
      <c r="O2673">
        <f>'Central-Hudson Off Peak'!D2673</f>
        <v>39.119999999999997</v>
      </c>
      <c r="P2673" s="2">
        <f t="shared" si="167"/>
        <v>0</v>
      </c>
    </row>
    <row r="2674" spans="1:16" x14ac:dyDescent="0.25">
      <c r="A2674" t="s">
        <v>3587</v>
      </c>
      <c r="B2674">
        <v>2000</v>
      </c>
      <c r="C2674">
        <v>31.16</v>
      </c>
      <c r="D2674">
        <v>30.54</v>
      </c>
      <c r="E2674">
        <v>0</v>
      </c>
      <c r="F2674">
        <v>0</v>
      </c>
      <c r="G2674">
        <v>-0.76</v>
      </c>
      <c r="H2674">
        <v>-1.38</v>
      </c>
      <c r="I2674">
        <f t="shared" si="164"/>
        <v>0.61999999999999988</v>
      </c>
      <c r="J2674">
        <f t="shared" si="165"/>
        <v>30.54</v>
      </c>
      <c r="K2674">
        <f t="shared" si="166"/>
        <v>31.16</v>
      </c>
      <c r="N2674">
        <f>'Central-Hudson Off Peak'!I2674</f>
        <v>-3.0300000000000002</v>
      </c>
      <c r="O2674">
        <f>'Central-Hudson Off Peak'!D2674</f>
        <v>34.19</v>
      </c>
      <c r="P2674" s="2">
        <f t="shared" si="167"/>
        <v>0</v>
      </c>
    </row>
    <row r="2675" spans="1:16" x14ac:dyDescent="0.25">
      <c r="A2675" t="s">
        <v>3588</v>
      </c>
      <c r="B2675">
        <v>2000</v>
      </c>
      <c r="C2675">
        <v>18.45</v>
      </c>
      <c r="D2675">
        <v>18.079999999999998</v>
      </c>
      <c r="E2675">
        <v>0</v>
      </c>
      <c r="F2675">
        <v>0</v>
      </c>
      <c r="G2675">
        <v>-0.45</v>
      </c>
      <c r="H2675">
        <v>-0.82</v>
      </c>
      <c r="I2675">
        <f t="shared" si="164"/>
        <v>0.36999999999999994</v>
      </c>
      <c r="J2675">
        <f t="shared" si="165"/>
        <v>18.079999999999998</v>
      </c>
      <c r="K2675">
        <f t="shared" si="166"/>
        <v>18.45</v>
      </c>
      <c r="N2675">
        <f>'Central-Hudson Off Peak'!I2675</f>
        <v>-1.79</v>
      </c>
      <c r="O2675">
        <f>'Central-Hudson Off Peak'!D2675</f>
        <v>20.239999999999998</v>
      </c>
      <c r="P2675" s="2">
        <f t="shared" si="167"/>
        <v>0</v>
      </c>
    </row>
    <row r="2676" spans="1:16" x14ac:dyDescent="0.25">
      <c r="A2676" t="s">
        <v>3589</v>
      </c>
      <c r="B2676">
        <v>2000</v>
      </c>
      <c r="C2676">
        <v>15.39</v>
      </c>
      <c r="D2676">
        <v>15.08</v>
      </c>
      <c r="E2676">
        <v>0</v>
      </c>
      <c r="F2676">
        <v>0</v>
      </c>
      <c r="G2676">
        <v>-0.37</v>
      </c>
      <c r="H2676">
        <v>-0.68</v>
      </c>
      <c r="I2676">
        <f t="shared" si="164"/>
        <v>0.31000000000000005</v>
      </c>
      <c r="J2676">
        <f t="shared" si="165"/>
        <v>15.08</v>
      </c>
      <c r="K2676">
        <f t="shared" si="166"/>
        <v>15.39</v>
      </c>
      <c r="N2676">
        <f>'Central-Hudson Off Peak'!I2676</f>
        <v>-1.4900000000000002</v>
      </c>
      <c r="O2676">
        <f>'Central-Hudson Off Peak'!D2676</f>
        <v>16.88</v>
      </c>
      <c r="P2676" s="2">
        <f t="shared" si="167"/>
        <v>0</v>
      </c>
    </row>
    <row r="2677" spans="1:16" x14ac:dyDescent="0.25">
      <c r="A2677" t="s">
        <v>3590</v>
      </c>
      <c r="B2677">
        <v>2000</v>
      </c>
      <c r="C2677">
        <v>15.39</v>
      </c>
      <c r="D2677">
        <v>15.08</v>
      </c>
      <c r="E2677">
        <v>0</v>
      </c>
      <c r="F2677">
        <v>0</v>
      </c>
      <c r="G2677">
        <v>-0.37</v>
      </c>
      <c r="H2677">
        <v>-0.68</v>
      </c>
      <c r="I2677">
        <f t="shared" si="164"/>
        <v>0.31000000000000005</v>
      </c>
      <c r="J2677">
        <f t="shared" si="165"/>
        <v>15.08</v>
      </c>
      <c r="K2677">
        <f t="shared" si="166"/>
        <v>15.39</v>
      </c>
      <c r="N2677">
        <f>'Central-Hudson Off Peak'!I2677</f>
        <v>-1.4900000000000002</v>
      </c>
      <c r="O2677">
        <f>'Central-Hudson Off Peak'!D2677</f>
        <v>16.88</v>
      </c>
      <c r="P2677" s="2">
        <f t="shared" si="167"/>
        <v>0</v>
      </c>
    </row>
    <row r="2678" spans="1:16" x14ac:dyDescent="0.25">
      <c r="A2678" t="s">
        <v>3591</v>
      </c>
      <c r="B2678">
        <v>2000</v>
      </c>
      <c r="C2678">
        <v>19.84</v>
      </c>
      <c r="D2678">
        <v>19.440000000000001</v>
      </c>
      <c r="E2678">
        <v>0</v>
      </c>
      <c r="F2678">
        <v>0</v>
      </c>
      <c r="G2678">
        <v>-0.48</v>
      </c>
      <c r="H2678">
        <v>-0.88</v>
      </c>
      <c r="I2678">
        <f t="shared" si="164"/>
        <v>0.4</v>
      </c>
      <c r="J2678">
        <f t="shared" si="165"/>
        <v>19.440000000000001</v>
      </c>
      <c r="K2678">
        <f t="shared" si="166"/>
        <v>19.84</v>
      </c>
      <c r="N2678">
        <f>'Central-Hudson Off Peak'!I2678</f>
        <v>-1.93</v>
      </c>
      <c r="O2678">
        <f>'Central-Hudson Off Peak'!D2678</f>
        <v>21.77</v>
      </c>
      <c r="P2678" s="2">
        <f t="shared" si="167"/>
        <v>0</v>
      </c>
    </row>
    <row r="2679" spans="1:16" x14ac:dyDescent="0.25">
      <c r="A2679" t="s">
        <v>3592</v>
      </c>
      <c r="B2679">
        <v>2000</v>
      </c>
      <c r="C2679">
        <v>29.29</v>
      </c>
      <c r="D2679">
        <v>28.71</v>
      </c>
      <c r="E2679">
        <v>0</v>
      </c>
      <c r="F2679">
        <v>0</v>
      </c>
      <c r="G2679">
        <v>-0.72</v>
      </c>
      <c r="H2679">
        <v>-1.3</v>
      </c>
      <c r="I2679">
        <f t="shared" si="164"/>
        <v>0.58000000000000007</v>
      </c>
      <c r="J2679">
        <f t="shared" si="165"/>
        <v>28.71</v>
      </c>
      <c r="K2679">
        <f t="shared" si="166"/>
        <v>29.29</v>
      </c>
      <c r="N2679">
        <f>'Central-Hudson Off Peak'!I2679</f>
        <v>-2.8600000000000003</v>
      </c>
      <c r="O2679">
        <f>'Central-Hudson Off Peak'!D2679</f>
        <v>32.15</v>
      </c>
      <c r="P2679" s="2">
        <f t="shared" si="167"/>
        <v>0</v>
      </c>
    </row>
    <row r="2680" spans="1:16" x14ac:dyDescent="0.25">
      <c r="A2680" t="s">
        <v>3593</v>
      </c>
      <c r="B2680">
        <v>2000</v>
      </c>
      <c r="C2680">
        <v>36.869999999999997</v>
      </c>
      <c r="D2680">
        <v>36.130000000000003</v>
      </c>
      <c r="E2680">
        <v>0</v>
      </c>
      <c r="F2680">
        <v>0</v>
      </c>
      <c r="G2680">
        <v>-0.9</v>
      </c>
      <c r="H2680">
        <v>-1.64</v>
      </c>
      <c r="I2680">
        <f t="shared" si="164"/>
        <v>0.73999999999999988</v>
      </c>
      <c r="J2680">
        <f t="shared" si="165"/>
        <v>36.130000000000003</v>
      </c>
      <c r="K2680">
        <f t="shared" si="166"/>
        <v>36.869999999999997</v>
      </c>
      <c r="N2680">
        <f>'Central-Hudson Off Peak'!I2680</f>
        <v>-3.59</v>
      </c>
      <c r="O2680">
        <f>'Central-Hudson Off Peak'!D2680</f>
        <v>40.46</v>
      </c>
      <c r="P2680" s="2">
        <f t="shared" si="167"/>
        <v>0</v>
      </c>
    </row>
    <row r="2681" spans="1:16" x14ac:dyDescent="0.25">
      <c r="A2681" t="s">
        <v>3594</v>
      </c>
      <c r="B2681">
        <v>2000</v>
      </c>
      <c r="C2681">
        <v>23.81</v>
      </c>
      <c r="D2681">
        <v>23.45</v>
      </c>
      <c r="E2681">
        <v>0</v>
      </c>
      <c r="F2681">
        <v>0</v>
      </c>
      <c r="G2681">
        <v>-0.65</v>
      </c>
      <c r="H2681">
        <v>-1.01</v>
      </c>
      <c r="I2681">
        <f t="shared" si="164"/>
        <v>0.36</v>
      </c>
      <c r="J2681">
        <f t="shared" si="165"/>
        <v>23.45</v>
      </c>
      <c r="K2681">
        <f t="shared" si="166"/>
        <v>23.81</v>
      </c>
      <c r="N2681">
        <f>'Central-Hudson Off Peak'!I2681</f>
        <v>-2.42</v>
      </c>
      <c r="O2681">
        <f>'Central-Hudson Off Peak'!D2681</f>
        <v>26.23</v>
      </c>
      <c r="P2681" s="2">
        <f t="shared" si="167"/>
        <v>0</v>
      </c>
    </row>
    <row r="2682" spans="1:16" x14ac:dyDescent="0.25">
      <c r="A2682" t="s">
        <v>3595</v>
      </c>
      <c r="B2682">
        <v>2000</v>
      </c>
      <c r="C2682">
        <v>20.14</v>
      </c>
      <c r="D2682">
        <v>19.84</v>
      </c>
      <c r="E2682">
        <v>0</v>
      </c>
      <c r="F2682">
        <v>0</v>
      </c>
      <c r="G2682">
        <v>-0.55000000000000004</v>
      </c>
      <c r="H2682">
        <v>-0.85</v>
      </c>
      <c r="I2682">
        <f t="shared" si="164"/>
        <v>0.29999999999999993</v>
      </c>
      <c r="J2682">
        <f t="shared" si="165"/>
        <v>19.84</v>
      </c>
      <c r="K2682">
        <f t="shared" si="166"/>
        <v>20.14</v>
      </c>
      <c r="N2682">
        <f>'Central-Hudson Off Peak'!I2682</f>
        <v>-2.04</v>
      </c>
      <c r="O2682">
        <f>'Central-Hudson Off Peak'!D2682</f>
        <v>22.18</v>
      </c>
      <c r="P2682" s="2">
        <f t="shared" si="167"/>
        <v>0</v>
      </c>
    </row>
    <row r="2683" spans="1:16" x14ac:dyDescent="0.25">
      <c r="A2683" t="s">
        <v>3596</v>
      </c>
      <c r="B2683">
        <v>2000</v>
      </c>
      <c r="C2683">
        <v>15.82</v>
      </c>
      <c r="D2683">
        <v>15.58</v>
      </c>
      <c r="E2683">
        <v>0</v>
      </c>
      <c r="F2683">
        <v>0</v>
      </c>
      <c r="G2683">
        <v>-0.43</v>
      </c>
      <c r="H2683">
        <v>-0.67</v>
      </c>
      <c r="I2683">
        <f t="shared" si="164"/>
        <v>0.24000000000000005</v>
      </c>
      <c r="J2683">
        <f t="shared" si="165"/>
        <v>15.58</v>
      </c>
      <c r="K2683">
        <f t="shared" si="166"/>
        <v>15.82</v>
      </c>
      <c r="N2683">
        <f>'Central-Hudson Off Peak'!I2683</f>
        <v>-1.5999999999999999</v>
      </c>
      <c r="O2683">
        <f>'Central-Hudson Off Peak'!D2683</f>
        <v>17.420000000000002</v>
      </c>
      <c r="P2683" s="2">
        <f t="shared" si="167"/>
        <v>0</v>
      </c>
    </row>
    <row r="2684" spans="1:16" x14ac:dyDescent="0.25">
      <c r="A2684" t="s">
        <v>3597</v>
      </c>
      <c r="B2684">
        <v>2000</v>
      </c>
      <c r="C2684">
        <v>15.33</v>
      </c>
      <c r="D2684">
        <v>15.09</v>
      </c>
      <c r="E2684">
        <v>0</v>
      </c>
      <c r="F2684">
        <v>0</v>
      </c>
      <c r="G2684">
        <v>-0.41</v>
      </c>
      <c r="H2684">
        <v>-0.65</v>
      </c>
      <c r="I2684">
        <f t="shared" si="164"/>
        <v>0.24000000000000005</v>
      </c>
      <c r="J2684">
        <f t="shared" si="165"/>
        <v>15.09</v>
      </c>
      <c r="K2684">
        <f t="shared" si="166"/>
        <v>15.33</v>
      </c>
      <c r="N2684">
        <f>'Central-Hudson Off Peak'!I2684</f>
        <v>-1.5499999999999998</v>
      </c>
      <c r="O2684">
        <f>'Central-Hudson Off Peak'!D2684</f>
        <v>16.88</v>
      </c>
      <c r="P2684" s="2">
        <f t="shared" si="167"/>
        <v>0</v>
      </c>
    </row>
    <row r="2685" spans="1:16" x14ac:dyDescent="0.25">
      <c r="A2685" t="s">
        <v>3598</v>
      </c>
      <c r="B2685">
        <v>2000</v>
      </c>
      <c r="C2685">
        <v>15.33</v>
      </c>
      <c r="D2685">
        <v>15.09</v>
      </c>
      <c r="E2685">
        <v>0</v>
      </c>
      <c r="F2685">
        <v>0</v>
      </c>
      <c r="G2685">
        <v>-0.41</v>
      </c>
      <c r="H2685">
        <v>-0.65</v>
      </c>
      <c r="I2685">
        <f t="shared" si="164"/>
        <v>0.24000000000000005</v>
      </c>
      <c r="J2685">
        <f t="shared" si="165"/>
        <v>15.09</v>
      </c>
      <c r="K2685">
        <f t="shared" si="166"/>
        <v>15.33</v>
      </c>
      <c r="N2685">
        <f>'Central-Hudson Off Peak'!I2685</f>
        <v>-1.5499999999999998</v>
      </c>
      <c r="O2685">
        <f>'Central-Hudson Off Peak'!D2685</f>
        <v>16.88</v>
      </c>
      <c r="P2685" s="2">
        <f t="shared" si="167"/>
        <v>0</v>
      </c>
    </row>
    <row r="2686" spans="1:16" x14ac:dyDescent="0.25">
      <c r="A2686" t="s">
        <v>3599</v>
      </c>
      <c r="B2686">
        <v>2000</v>
      </c>
      <c r="C2686">
        <v>19.86</v>
      </c>
      <c r="D2686">
        <v>19.559999999999999</v>
      </c>
      <c r="E2686">
        <v>0</v>
      </c>
      <c r="F2686">
        <v>0</v>
      </c>
      <c r="G2686">
        <v>-0.54</v>
      </c>
      <c r="H2686">
        <v>-0.84</v>
      </c>
      <c r="I2686">
        <f t="shared" si="164"/>
        <v>0.29999999999999993</v>
      </c>
      <c r="J2686">
        <f t="shared" si="165"/>
        <v>19.559999999999999</v>
      </c>
      <c r="K2686">
        <f t="shared" si="166"/>
        <v>19.86</v>
      </c>
      <c r="N2686">
        <f>'Central-Hudson Off Peak'!I2686</f>
        <v>-2.0099999999999998</v>
      </c>
      <c r="O2686">
        <f>'Central-Hudson Off Peak'!D2686</f>
        <v>21.87</v>
      </c>
      <c r="P2686" s="2">
        <f t="shared" si="167"/>
        <v>0</v>
      </c>
    </row>
    <row r="2687" spans="1:16" x14ac:dyDescent="0.25">
      <c r="A2687" t="s">
        <v>3600</v>
      </c>
      <c r="B2687">
        <v>2000</v>
      </c>
      <c r="C2687">
        <v>26.62</v>
      </c>
      <c r="D2687">
        <v>26.21</v>
      </c>
      <c r="E2687">
        <v>0</v>
      </c>
      <c r="F2687">
        <v>0</v>
      </c>
      <c r="G2687">
        <v>-0.72</v>
      </c>
      <c r="H2687">
        <v>-1.1299999999999999</v>
      </c>
      <c r="I2687">
        <f t="shared" si="164"/>
        <v>0.40999999999999992</v>
      </c>
      <c r="J2687">
        <f t="shared" si="165"/>
        <v>26.21</v>
      </c>
      <c r="K2687">
        <f t="shared" si="166"/>
        <v>26.62</v>
      </c>
      <c r="N2687">
        <f>'Central-Hudson Off Peak'!I2687</f>
        <v>-2.69</v>
      </c>
      <c r="O2687">
        <f>'Central-Hudson Off Peak'!D2687</f>
        <v>29.31</v>
      </c>
      <c r="P2687" s="2">
        <f t="shared" si="167"/>
        <v>0</v>
      </c>
    </row>
    <row r="2688" spans="1:16" x14ac:dyDescent="0.25">
      <c r="A2688" t="s">
        <v>3601</v>
      </c>
      <c r="B2688">
        <v>2000</v>
      </c>
      <c r="C2688">
        <v>37.9</v>
      </c>
      <c r="D2688">
        <v>37.33</v>
      </c>
      <c r="E2688">
        <v>0</v>
      </c>
      <c r="F2688">
        <v>0</v>
      </c>
      <c r="G2688">
        <v>-1.03</v>
      </c>
      <c r="H2688">
        <v>-1.6</v>
      </c>
      <c r="I2688">
        <f t="shared" si="164"/>
        <v>0.57000000000000006</v>
      </c>
      <c r="J2688">
        <f t="shared" si="165"/>
        <v>37.33</v>
      </c>
      <c r="K2688">
        <f t="shared" si="166"/>
        <v>37.9</v>
      </c>
      <c r="N2688">
        <f>'Central-Hudson Off Peak'!I2688</f>
        <v>-3.84</v>
      </c>
      <c r="O2688">
        <f>'Central-Hudson Off Peak'!D2688</f>
        <v>41.74</v>
      </c>
      <c r="P2688" s="2">
        <f t="shared" si="167"/>
        <v>0</v>
      </c>
    </row>
    <row r="2689" spans="1:16" x14ac:dyDescent="0.25">
      <c r="A2689" t="s">
        <v>3602</v>
      </c>
      <c r="B2689">
        <v>2000</v>
      </c>
      <c r="C2689">
        <v>22.77</v>
      </c>
      <c r="D2689">
        <v>22</v>
      </c>
      <c r="E2689">
        <v>0</v>
      </c>
      <c r="F2689">
        <v>0</v>
      </c>
      <c r="G2689">
        <v>-0.56999999999999995</v>
      </c>
      <c r="H2689">
        <v>-1.34</v>
      </c>
      <c r="I2689">
        <f t="shared" si="164"/>
        <v>0.77000000000000013</v>
      </c>
      <c r="J2689">
        <f t="shared" si="165"/>
        <v>22</v>
      </c>
      <c r="K2689">
        <f t="shared" si="166"/>
        <v>22.77</v>
      </c>
      <c r="N2689">
        <f>'Central-Hudson Off Peak'!I2689</f>
        <v>-2.2399999999999998</v>
      </c>
      <c r="O2689">
        <f>'Central-Hudson Off Peak'!D2689</f>
        <v>25.01</v>
      </c>
      <c r="P2689" s="2">
        <f t="shared" si="167"/>
        <v>0</v>
      </c>
    </row>
    <row r="2690" spans="1:16" x14ac:dyDescent="0.25">
      <c r="A2690" t="s">
        <v>3603</v>
      </c>
      <c r="B2690">
        <v>2000</v>
      </c>
      <c r="C2690">
        <v>20.83</v>
      </c>
      <c r="D2690">
        <v>20.79</v>
      </c>
      <c r="E2690">
        <v>-2.4</v>
      </c>
      <c r="F2690">
        <v>-2.99</v>
      </c>
      <c r="G2690">
        <v>-0.46</v>
      </c>
      <c r="H2690">
        <v>-1.0900000000000001</v>
      </c>
      <c r="I2690">
        <f t="shared" ref="I2690:I2753" si="168">+G2690-H2690</f>
        <v>0.63000000000000012</v>
      </c>
      <c r="J2690">
        <f t="shared" si="165"/>
        <v>20.79</v>
      </c>
      <c r="K2690">
        <f t="shared" si="166"/>
        <v>20.83</v>
      </c>
      <c r="N2690">
        <f>'Central-Hudson Off Peak'!I2690</f>
        <v>-1.81</v>
      </c>
      <c r="O2690">
        <f>'Central-Hudson Off Peak'!D2690</f>
        <v>39.4</v>
      </c>
      <c r="P2690" s="2">
        <f t="shared" si="167"/>
        <v>16.759999999999998</v>
      </c>
    </row>
    <row r="2691" spans="1:16" x14ac:dyDescent="0.25">
      <c r="A2691" t="s">
        <v>3604</v>
      </c>
      <c r="B2691">
        <v>2000</v>
      </c>
      <c r="C2691">
        <v>19.48</v>
      </c>
      <c r="D2691">
        <v>19.149999999999999</v>
      </c>
      <c r="E2691">
        <v>-1.2</v>
      </c>
      <c r="F2691">
        <v>-1.49</v>
      </c>
      <c r="G2691">
        <v>-0.46</v>
      </c>
      <c r="H2691">
        <v>-1.08</v>
      </c>
      <c r="I2691">
        <f t="shared" si="168"/>
        <v>0.62000000000000011</v>
      </c>
      <c r="J2691">
        <f t="shared" ref="J2691:J2754" si="169">D2691</f>
        <v>19.149999999999999</v>
      </c>
      <c r="K2691">
        <f t="shared" ref="K2691:K2754" si="170">C2691</f>
        <v>19.48</v>
      </c>
      <c r="N2691">
        <f>'Central-Hudson Off Peak'!I2691</f>
        <v>-1.8</v>
      </c>
      <c r="O2691">
        <f>'Central-Hudson Off Peak'!D2691</f>
        <v>29.64</v>
      </c>
      <c r="P2691" s="2">
        <f t="shared" ref="P2691:P2754" si="171">(O2691+N2691)-K2691</f>
        <v>8.36</v>
      </c>
    </row>
    <row r="2692" spans="1:16" x14ac:dyDescent="0.25">
      <c r="A2692" t="s">
        <v>3605</v>
      </c>
      <c r="B2692">
        <v>2000</v>
      </c>
      <c r="C2692">
        <v>15.85</v>
      </c>
      <c r="D2692">
        <v>15.32</v>
      </c>
      <c r="E2692">
        <v>0</v>
      </c>
      <c r="F2692">
        <v>0</v>
      </c>
      <c r="G2692">
        <v>-0.4</v>
      </c>
      <c r="H2692">
        <v>-0.93</v>
      </c>
      <c r="I2692">
        <f t="shared" si="168"/>
        <v>0.53</v>
      </c>
      <c r="J2692">
        <f t="shared" si="169"/>
        <v>15.32</v>
      </c>
      <c r="K2692">
        <f t="shared" si="170"/>
        <v>15.85</v>
      </c>
      <c r="N2692">
        <f>'Central-Hudson Off Peak'!I2692</f>
        <v>-1.56</v>
      </c>
      <c r="O2692">
        <f>'Central-Hudson Off Peak'!D2692</f>
        <v>17.41</v>
      </c>
      <c r="P2692" s="2">
        <f t="shared" si="171"/>
        <v>0</v>
      </c>
    </row>
    <row r="2693" spans="1:16" x14ac:dyDescent="0.25">
      <c r="A2693" t="s">
        <v>3606</v>
      </c>
      <c r="B2693">
        <v>2000</v>
      </c>
      <c r="C2693">
        <v>16.100000000000001</v>
      </c>
      <c r="D2693">
        <v>15.55</v>
      </c>
      <c r="E2693">
        <v>0</v>
      </c>
      <c r="F2693">
        <v>0</v>
      </c>
      <c r="G2693">
        <v>-0.4</v>
      </c>
      <c r="H2693">
        <v>-0.95</v>
      </c>
      <c r="I2693">
        <f t="shared" si="168"/>
        <v>0.54999999999999993</v>
      </c>
      <c r="J2693">
        <f t="shared" si="169"/>
        <v>15.55</v>
      </c>
      <c r="K2693">
        <f t="shared" si="170"/>
        <v>16.100000000000001</v>
      </c>
      <c r="N2693">
        <f>'Central-Hudson Off Peak'!I2693</f>
        <v>-1.58</v>
      </c>
      <c r="O2693">
        <f>'Central-Hudson Off Peak'!D2693</f>
        <v>17.68</v>
      </c>
      <c r="P2693" s="2">
        <f t="shared" si="171"/>
        <v>0</v>
      </c>
    </row>
    <row r="2694" spans="1:16" x14ac:dyDescent="0.25">
      <c r="A2694" t="s">
        <v>3607</v>
      </c>
      <c r="B2694">
        <v>2000</v>
      </c>
      <c r="C2694">
        <v>20.260000000000002</v>
      </c>
      <c r="D2694">
        <v>20.32</v>
      </c>
      <c r="E2694">
        <v>-2.69</v>
      </c>
      <c r="F2694">
        <v>-3.35</v>
      </c>
      <c r="G2694">
        <v>-0.44</v>
      </c>
      <c r="H2694">
        <v>-1.04</v>
      </c>
      <c r="I2694">
        <f t="shared" si="168"/>
        <v>0.60000000000000009</v>
      </c>
      <c r="J2694">
        <f t="shared" si="169"/>
        <v>20.32</v>
      </c>
      <c r="K2694">
        <f t="shared" si="170"/>
        <v>20.260000000000002</v>
      </c>
      <c r="N2694">
        <f>'Central-Hudson Off Peak'!I2694</f>
        <v>-1.73</v>
      </c>
      <c r="O2694">
        <f>'Central-Hudson Off Peak'!D2694</f>
        <v>40.700000000000003</v>
      </c>
      <c r="P2694" s="2">
        <f t="shared" si="171"/>
        <v>18.710000000000004</v>
      </c>
    </row>
    <row r="2695" spans="1:16" x14ac:dyDescent="0.25">
      <c r="A2695" t="s">
        <v>3608</v>
      </c>
      <c r="B2695">
        <v>2000</v>
      </c>
      <c r="C2695">
        <v>31.54</v>
      </c>
      <c r="D2695">
        <v>30.73</v>
      </c>
      <c r="E2695">
        <v>-0.88</v>
      </c>
      <c r="F2695">
        <v>-1.1000000000000001</v>
      </c>
      <c r="G2695">
        <v>-0.77</v>
      </c>
      <c r="H2695">
        <v>-1.8</v>
      </c>
      <c r="I2695">
        <f t="shared" si="168"/>
        <v>1.03</v>
      </c>
      <c r="J2695">
        <f t="shared" si="169"/>
        <v>30.73</v>
      </c>
      <c r="K2695">
        <f t="shared" si="170"/>
        <v>31.54</v>
      </c>
      <c r="N2695">
        <f>'Central-Hudson Off Peak'!I2695</f>
        <v>-3.02</v>
      </c>
      <c r="O2695">
        <f>'Central-Hudson Off Peak'!D2695</f>
        <v>40.69</v>
      </c>
      <c r="P2695" s="2">
        <f t="shared" si="171"/>
        <v>6.1299999999999955</v>
      </c>
    </row>
    <row r="2696" spans="1:16" x14ac:dyDescent="0.25">
      <c r="A2696" t="s">
        <v>3609</v>
      </c>
      <c r="B2696">
        <v>2000</v>
      </c>
      <c r="C2696">
        <v>37.06</v>
      </c>
      <c r="D2696">
        <v>35.81</v>
      </c>
      <c r="E2696">
        <v>0</v>
      </c>
      <c r="F2696">
        <v>0</v>
      </c>
      <c r="G2696">
        <v>-0.93</v>
      </c>
      <c r="H2696">
        <v>-2.1800000000000002</v>
      </c>
      <c r="I2696">
        <f t="shared" si="168"/>
        <v>1.25</v>
      </c>
      <c r="J2696">
        <f t="shared" si="169"/>
        <v>35.81</v>
      </c>
      <c r="K2696">
        <f t="shared" si="170"/>
        <v>37.06</v>
      </c>
      <c r="N2696">
        <f>'Central-Hudson Off Peak'!I2696</f>
        <v>-3.6500000000000004</v>
      </c>
      <c r="O2696">
        <f>'Central-Hudson Off Peak'!D2696</f>
        <v>40.71</v>
      </c>
      <c r="P2696" s="2">
        <f t="shared" si="171"/>
        <v>0</v>
      </c>
    </row>
    <row r="2697" spans="1:16" x14ac:dyDescent="0.25">
      <c r="A2697" t="s">
        <v>3610</v>
      </c>
      <c r="B2697">
        <v>2000</v>
      </c>
      <c r="C2697">
        <v>18.68</v>
      </c>
      <c r="D2697">
        <v>18.16</v>
      </c>
      <c r="E2697">
        <v>0</v>
      </c>
      <c r="F2697">
        <v>0</v>
      </c>
      <c r="G2697">
        <v>-0.45</v>
      </c>
      <c r="H2697">
        <v>-0.97</v>
      </c>
      <c r="I2697">
        <f t="shared" si="168"/>
        <v>0.52</v>
      </c>
      <c r="J2697">
        <f t="shared" si="169"/>
        <v>18.16</v>
      </c>
      <c r="K2697">
        <f t="shared" si="170"/>
        <v>18.68</v>
      </c>
      <c r="N2697">
        <f>'Central-Hudson Off Peak'!I2697</f>
        <v>-1.78</v>
      </c>
      <c r="O2697">
        <f>'Central-Hudson Off Peak'!D2697</f>
        <v>20.46</v>
      </c>
      <c r="P2697" s="2">
        <f t="shared" si="171"/>
        <v>0</v>
      </c>
    </row>
    <row r="2698" spans="1:16" x14ac:dyDescent="0.25">
      <c r="A2698" t="s">
        <v>3611</v>
      </c>
      <c r="B2698">
        <v>2000</v>
      </c>
      <c r="C2698">
        <v>18.46</v>
      </c>
      <c r="D2698">
        <v>17.95</v>
      </c>
      <c r="E2698">
        <v>0</v>
      </c>
      <c r="F2698">
        <v>0</v>
      </c>
      <c r="G2698">
        <v>-0.45</v>
      </c>
      <c r="H2698">
        <v>-0.96</v>
      </c>
      <c r="I2698">
        <f t="shared" si="168"/>
        <v>0.51</v>
      </c>
      <c r="J2698">
        <f t="shared" si="169"/>
        <v>17.95</v>
      </c>
      <c r="K2698">
        <f t="shared" si="170"/>
        <v>18.46</v>
      </c>
      <c r="N2698">
        <f>'Central-Hudson Off Peak'!I2698</f>
        <v>-1.77</v>
      </c>
      <c r="O2698">
        <f>'Central-Hudson Off Peak'!D2698</f>
        <v>20.23</v>
      </c>
      <c r="P2698" s="2">
        <f t="shared" si="171"/>
        <v>0</v>
      </c>
    </row>
    <row r="2699" spans="1:16" x14ac:dyDescent="0.25">
      <c r="A2699" t="s">
        <v>3612</v>
      </c>
      <c r="B2699">
        <v>2000</v>
      </c>
      <c r="C2699">
        <v>15.19</v>
      </c>
      <c r="D2699">
        <v>14.77</v>
      </c>
      <c r="E2699">
        <v>0</v>
      </c>
      <c r="F2699">
        <v>0</v>
      </c>
      <c r="G2699">
        <v>-0.37</v>
      </c>
      <c r="H2699">
        <v>-0.79</v>
      </c>
      <c r="I2699">
        <f t="shared" si="168"/>
        <v>0.42000000000000004</v>
      </c>
      <c r="J2699">
        <f t="shared" si="169"/>
        <v>14.77</v>
      </c>
      <c r="K2699">
        <f t="shared" si="170"/>
        <v>15.19</v>
      </c>
      <c r="N2699">
        <f>'Central-Hudson Off Peak'!I2699</f>
        <v>-1.46</v>
      </c>
      <c r="O2699">
        <f>'Central-Hudson Off Peak'!D2699</f>
        <v>16.649999999999999</v>
      </c>
      <c r="P2699" s="2">
        <f t="shared" si="171"/>
        <v>0</v>
      </c>
    </row>
    <row r="2700" spans="1:16" x14ac:dyDescent="0.25">
      <c r="A2700" t="s">
        <v>3613</v>
      </c>
      <c r="B2700">
        <v>2000</v>
      </c>
      <c r="C2700">
        <v>14.76</v>
      </c>
      <c r="D2700">
        <v>14.35</v>
      </c>
      <c r="E2700">
        <v>0</v>
      </c>
      <c r="F2700">
        <v>0</v>
      </c>
      <c r="G2700">
        <v>-0.36</v>
      </c>
      <c r="H2700">
        <v>-0.77</v>
      </c>
      <c r="I2700">
        <f t="shared" si="168"/>
        <v>0.41000000000000003</v>
      </c>
      <c r="J2700">
        <f t="shared" si="169"/>
        <v>14.35</v>
      </c>
      <c r="K2700">
        <f t="shared" si="170"/>
        <v>14.76</v>
      </c>
      <c r="N2700">
        <f>'Central-Hudson Off Peak'!I2700</f>
        <v>-1.42</v>
      </c>
      <c r="O2700">
        <f>'Central-Hudson Off Peak'!D2700</f>
        <v>16.18</v>
      </c>
      <c r="P2700" s="2">
        <f t="shared" si="171"/>
        <v>0</v>
      </c>
    </row>
    <row r="2701" spans="1:16" x14ac:dyDescent="0.25">
      <c r="A2701" t="s">
        <v>3614</v>
      </c>
      <c r="B2701">
        <v>2000</v>
      </c>
      <c r="C2701">
        <v>14.65</v>
      </c>
      <c r="D2701">
        <v>14.25</v>
      </c>
      <c r="E2701">
        <v>0</v>
      </c>
      <c r="F2701">
        <v>0</v>
      </c>
      <c r="G2701">
        <v>-0.36</v>
      </c>
      <c r="H2701">
        <v>-0.76</v>
      </c>
      <c r="I2701">
        <f t="shared" si="168"/>
        <v>0.4</v>
      </c>
      <c r="J2701">
        <f t="shared" si="169"/>
        <v>14.25</v>
      </c>
      <c r="K2701">
        <f t="shared" si="170"/>
        <v>14.65</v>
      </c>
      <c r="N2701">
        <f>'Central-Hudson Off Peak'!I2701</f>
        <v>-1.4100000000000001</v>
      </c>
      <c r="O2701">
        <f>'Central-Hudson Off Peak'!D2701</f>
        <v>16.059999999999999</v>
      </c>
      <c r="P2701" s="2">
        <f t="shared" si="171"/>
        <v>0</v>
      </c>
    </row>
    <row r="2702" spans="1:16" x14ac:dyDescent="0.25">
      <c r="A2702" t="s">
        <v>3615</v>
      </c>
      <c r="B2702">
        <v>2000</v>
      </c>
      <c r="C2702">
        <v>15.19</v>
      </c>
      <c r="D2702">
        <v>14.77</v>
      </c>
      <c r="E2702">
        <v>0</v>
      </c>
      <c r="F2702">
        <v>0</v>
      </c>
      <c r="G2702">
        <v>-0.37</v>
      </c>
      <c r="H2702">
        <v>-0.79</v>
      </c>
      <c r="I2702">
        <f t="shared" si="168"/>
        <v>0.42000000000000004</v>
      </c>
      <c r="J2702">
        <f t="shared" si="169"/>
        <v>14.77</v>
      </c>
      <c r="K2702">
        <f t="shared" si="170"/>
        <v>15.19</v>
      </c>
      <c r="N2702">
        <f>'Central-Hudson Off Peak'!I2702</f>
        <v>-1.46</v>
      </c>
      <c r="O2702">
        <f>'Central-Hudson Off Peak'!D2702</f>
        <v>16.649999999999999</v>
      </c>
      <c r="P2702" s="2">
        <f t="shared" si="171"/>
        <v>0</v>
      </c>
    </row>
    <row r="2703" spans="1:16" x14ac:dyDescent="0.25">
      <c r="A2703" t="s">
        <v>3616</v>
      </c>
      <c r="B2703">
        <v>2000</v>
      </c>
      <c r="C2703">
        <v>16.3</v>
      </c>
      <c r="D2703">
        <v>15.85</v>
      </c>
      <c r="E2703">
        <v>0</v>
      </c>
      <c r="F2703">
        <v>0</v>
      </c>
      <c r="G2703">
        <v>-0.4</v>
      </c>
      <c r="H2703">
        <v>-0.85</v>
      </c>
      <c r="I2703">
        <f t="shared" si="168"/>
        <v>0.44999999999999996</v>
      </c>
      <c r="J2703">
        <f t="shared" si="169"/>
        <v>15.85</v>
      </c>
      <c r="K2703">
        <f t="shared" si="170"/>
        <v>16.3</v>
      </c>
      <c r="N2703">
        <f>'Central-Hudson Off Peak'!I2703</f>
        <v>-1.5699999999999998</v>
      </c>
      <c r="O2703">
        <f>'Central-Hudson Off Peak'!D2703</f>
        <v>17.87</v>
      </c>
      <c r="P2703" s="2">
        <f t="shared" si="171"/>
        <v>0</v>
      </c>
    </row>
    <row r="2704" spans="1:16" x14ac:dyDescent="0.25">
      <c r="A2704" t="s">
        <v>3617</v>
      </c>
      <c r="B2704">
        <v>2000</v>
      </c>
      <c r="C2704">
        <v>14.22</v>
      </c>
      <c r="D2704">
        <v>14.67</v>
      </c>
      <c r="E2704">
        <v>-2.92</v>
      </c>
      <c r="F2704">
        <v>-3.69</v>
      </c>
      <c r="G2704">
        <v>-0.27</v>
      </c>
      <c r="H2704">
        <v>-0.59</v>
      </c>
      <c r="I2704">
        <f t="shared" si="168"/>
        <v>0.31999999999999995</v>
      </c>
      <c r="J2704">
        <f t="shared" si="169"/>
        <v>14.67</v>
      </c>
      <c r="K2704">
        <f t="shared" si="170"/>
        <v>14.22</v>
      </c>
      <c r="N2704">
        <f>'Central-Hudson Off Peak'!I2704</f>
        <v>-1.08</v>
      </c>
      <c r="O2704">
        <f>'Central-Hudson Off Peak'!D2704</f>
        <v>36.56</v>
      </c>
      <c r="P2704" s="2">
        <f t="shared" si="171"/>
        <v>21.260000000000005</v>
      </c>
    </row>
    <row r="2705" spans="1:16" x14ac:dyDescent="0.25">
      <c r="A2705" t="s">
        <v>3618</v>
      </c>
      <c r="B2705">
        <v>2000</v>
      </c>
      <c r="C2705">
        <v>15.99</v>
      </c>
      <c r="D2705">
        <v>16.54</v>
      </c>
      <c r="E2705">
        <v>-3.39</v>
      </c>
      <c r="F2705">
        <v>-4.29</v>
      </c>
      <c r="G2705">
        <v>-0.31</v>
      </c>
      <c r="H2705">
        <v>-0.66</v>
      </c>
      <c r="I2705">
        <f t="shared" si="168"/>
        <v>0.35000000000000003</v>
      </c>
      <c r="J2705">
        <f t="shared" si="169"/>
        <v>16.54</v>
      </c>
      <c r="K2705">
        <f t="shared" si="170"/>
        <v>15.99</v>
      </c>
      <c r="N2705">
        <f>'Central-Hudson Off Peak'!I2705</f>
        <v>-1.21</v>
      </c>
      <c r="O2705">
        <f>'Central-Hudson Off Peak'!D2705</f>
        <v>41.93</v>
      </c>
      <c r="P2705" s="2">
        <f t="shared" si="171"/>
        <v>24.729999999999997</v>
      </c>
    </row>
    <row r="2706" spans="1:16" x14ac:dyDescent="0.25">
      <c r="A2706" t="s">
        <v>3619</v>
      </c>
      <c r="B2706">
        <v>2000</v>
      </c>
      <c r="C2706">
        <v>15.83</v>
      </c>
      <c r="D2706">
        <v>16.600000000000001</v>
      </c>
      <c r="E2706">
        <v>-4.18</v>
      </c>
      <c r="F2706">
        <v>-5.28</v>
      </c>
      <c r="G2706">
        <v>-0.28000000000000003</v>
      </c>
      <c r="H2706">
        <v>-0.61</v>
      </c>
      <c r="I2706">
        <f t="shared" si="168"/>
        <v>0.32999999999999996</v>
      </c>
      <c r="J2706">
        <f t="shared" si="169"/>
        <v>16.600000000000001</v>
      </c>
      <c r="K2706">
        <f t="shared" si="170"/>
        <v>15.83</v>
      </c>
      <c r="N2706">
        <f>'Central-Hudson Off Peak'!I2706</f>
        <v>-1.1099999999999999</v>
      </c>
      <c r="O2706">
        <f>'Central-Hudson Off Peak'!D2706</f>
        <v>47.36</v>
      </c>
      <c r="P2706" s="2">
        <f t="shared" si="171"/>
        <v>30.42</v>
      </c>
    </row>
    <row r="2707" spans="1:16" x14ac:dyDescent="0.25">
      <c r="A2707" t="s">
        <v>3620</v>
      </c>
      <c r="B2707">
        <v>2000</v>
      </c>
      <c r="C2707">
        <v>23.99</v>
      </c>
      <c r="D2707">
        <v>24.31</v>
      </c>
      <c r="E2707">
        <v>-3.37</v>
      </c>
      <c r="F2707">
        <v>-4.26</v>
      </c>
      <c r="G2707">
        <v>-0.5</v>
      </c>
      <c r="H2707">
        <v>-1.07</v>
      </c>
      <c r="I2707">
        <f t="shared" si="168"/>
        <v>0.57000000000000006</v>
      </c>
      <c r="J2707">
        <f t="shared" si="169"/>
        <v>24.31</v>
      </c>
      <c r="K2707">
        <f t="shared" si="170"/>
        <v>23.99</v>
      </c>
      <c r="N2707">
        <f>'Central-Hudson Off Peak'!I2707</f>
        <v>-1.97</v>
      </c>
      <c r="O2707">
        <f>'Central-Hudson Off Peak'!D2707</f>
        <v>50.5</v>
      </c>
      <c r="P2707" s="2">
        <f t="shared" si="171"/>
        <v>24.540000000000003</v>
      </c>
    </row>
    <row r="2708" spans="1:16" x14ac:dyDescent="0.25">
      <c r="A2708" t="s">
        <v>3621</v>
      </c>
      <c r="B2708">
        <v>2000</v>
      </c>
      <c r="C2708">
        <v>24.61</v>
      </c>
      <c r="D2708">
        <v>24.89</v>
      </c>
      <c r="E2708">
        <v>-3.32</v>
      </c>
      <c r="F2708">
        <v>-4.1900000000000004</v>
      </c>
      <c r="G2708">
        <v>-0.52</v>
      </c>
      <c r="H2708">
        <v>-1.1100000000000001</v>
      </c>
      <c r="I2708">
        <f t="shared" si="168"/>
        <v>0.59000000000000008</v>
      </c>
      <c r="J2708">
        <f t="shared" si="169"/>
        <v>24.89</v>
      </c>
      <c r="K2708">
        <f t="shared" si="170"/>
        <v>24.61</v>
      </c>
      <c r="N2708">
        <f>'Central-Hudson Off Peak'!I2708</f>
        <v>-2.04</v>
      </c>
      <c r="O2708">
        <f>'Central-Hudson Off Peak'!D2708</f>
        <v>50.83</v>
      </c>
      <c r="P2708" s="2">
        <f t="shared" si="171"/>
        <v>24.18</v>
      </c>
    </row>
    <row r="2709" spans="1:16" x14ac:dyDescent="0.25">
      <c r="A2709" t="s">
        <v>3622</v>
      </c>
      <c r="B2709">
        <v>2000</v>
      </c>
      <c r="C2709">
        <v>24.01</v>
      </c>
      <c r="D2709">
        <v>24.33</v>
      </c>
      <c r="E2709">
        <v>-3.36</v>
      </c>
      <c r="F2709">
        <v>-4.25</v>
      </c>
      <c r="G2709">
        <v>-0.5</v>
      </c>
      <c r="H2709">
        <v>-1.07</v>
      </c>
      <c r="I2709">
        <f t="shared" si="168"/>
        <v>0.57000000000000006</v>
      </c>
      <c r="J2709">
        <f t="shared" si="169"/>
        <v>24.33</v>
      </c>
      <c r="K2709">
        <f t="shared" si="170"/>
        <v>24.01</v>
      </c>
      <c r="N2709">
        <f>'Central-Hudson Off Peak'!I2709</f>
        <v>-1.98</v>
      </c>
      <c r="O2709">
        <f>'Central-Hudson Off Peak'!D2709</f>
        <v>50.5</v>
      </c>
      <c r="P2709" s="2">
        <f t="shared" si="171"/>
        <v>24.51</v>
      </c>
    </row>
    <row r="2710" spans="1:16" x14ac:dyDescent="0.25">
      <c r="A2710" t="s">
        <v>3623</v>
      </c>
      <c r="B2710">
        <v>2000</v>
      </c>
      <c r="C2710">
        <v>24.61</v>
      </c>
      <c r="D2710">
        <v>24.89</v>
      </c>
      <c r="E2710">
        <v>-3.32</v>
      </c>
      <c r="F2710">
        <v>-4.1900000000000004</v>
      </c>
      <c r="G2710">
        <v>-0.52</v>
      </c>
      <c r="H2710">
        <v>-1.1100000000000001</v>
      </c>
      <c r="I2710">
        <f t="shared" si="168"/>
        <v>0.59000000000000008</v>
      </c>
      <c r="J2710">
        <f t="shared" si="169"/>
        <v>24.89</v>
      </c>
      <c r="K2710">
        <f t="shared" si="170"/>
        <v>24.61</v>
      </c>
      <c r="N2710">
        <f>'Central-Hudson Off Peak'!I2710</f>
        <v>-2.04</v>
      </c>
      <c r="O2710">
        <f>'Central-Hudson Off Peak'!D2710</f>
        <v>50.83</v>
      </c>
      <c r="P2710" s="2">
        <f t="shared" si="171"/>
        <v>24.18</v>
      </c>
    </row>
    <row r="2711" spans="1:16" x14ac:dyDescent="0.25">
      <c r="A2711" t="s">
        <v>3624</v>
      </c>
      <c r="B2711">
        <v>2000</v>
      </c>
      <c r="C2711">
        <v>24.59</v>
      </c>
      <c r="D2711">
        <v>24.9</v>
      </c>
      <c r="E2711">
        <v>-3.44</v>
      </c>
      <c r="F2711">
        <v>-4.34</v>
      </c>
      <c r="G2711">
        <v>-0.51</v>
      </c>
      <c r="H2711">
        <v>-1.1000000000000001</v>
      </c>
      <c r="I2711">
        <f t="shared" si="168"/>
        <v>0.59000000000000008</v>
      </c>
      <c r="J2711">
        <f t="shared" si="169"/>
        <v>24.9</v>
      </c>
      <c r="K2711">
        <f t="shared" si="170"/>
        <v>24.59</v>
      </c>
      <c r="N2711">
        <f>'Central-Hudson Off Peak'!I2711</f>
        <v>-2.02</v>
      </c>
      <c r="O2711">
        <f>'Central-Hudson Off Peak'!D2711</f>
        <v>51.65</v>
      </c>
      <c r="P2711" s="2">
        <f t="shared" si="171"/>
        <v>25.039999999999996</v>
      </c>
    </row>
    <row r="2712" spans="1:16" x14ac:dyDescent="0.25">
      <c r="A2712" t="s">
        <v>3625</v>
      </c>
      <c r="B2712">
        <v>2000</v>
      </c>
      <c r="C2712">
        <v>25.34</v>
      </c>
      <c r="D2712">
        <v>25.74</v>
      </c>
      <c r="E2712">
        <v>-3.73</v>
      </c>
      <c r="F2712">
        <v>-4.72</v>
      </c>
      <c r="G2712">
        <v>-0.53</v>
      </c>
      <c r="H2712">
        <v>-1.1200000000000001</v>
      </c>
      <c r="I2712">
        <f t="shared" si="168"/>
        <v>0.59000000000000008</v>
      </c>
      <c r="J2712">
        <f t="shared" si="169"/>
        <v>25.74</v>
      </c>
      <c r="K2712">
        <f t="shared" si="170"/>
        <v>25.34</v>
      </c>
      <c r="N2712">
        <f>'Central-Hudson Off Peak'!I2712</f>
        <v>-2.0700000000000003</v>
      </c>
      <c r="O2712">
        <f>'Central-Hudson Off Peak'!D2712</f>
        <v>54.6</v>
      </c>
      <c r="P2712" s="2">
        <f t="shared" si="171"/>
        <v>27.19</v>
      </c>
    </row>
    <row r="2713" spans="1:16" x14ac:dyDescent="0.25">
      <c r="A2713" t="s">
        <v>3626</v>
      </c>
      <c r="B2713">
        <v>2000</v>
      </c>
      <c r="C2713">
        <v>24.58</v>
      </c>
      <c r="D2713">
        <v>24.9</v>
      </c>
      <c r="E2713">
        <v>-3.46</v>
      </c>
      <c r="F2713">
        <v>-4.37</v>
      </c>
      <c r="G2713">
        <v>-0.51</v>
      </c>
      <c r="H2713">
        <v>-1.1000000000000001</v>
      </c>
      <c r="I2713">
        <f t="shared" si="168"/>
        <v>0.59000000000000008</v>
      </c>
      <c r="J2713">
        <f t="shared" si="169"/>
        <v>24.9</v>
      </c>
      <c r="K2713">
        <f t="shared" si="170"/>
        <v>24.58</v>
      </c>
      <c r="N2713">
        <f>'Central-Hudson Off Peak'!I2713</f>
        <v>-2.02</v>
      </c>
      <c r="O2713">
        <f>'Central-Hudson Off Peak'!D2713</f>
        <v>51.49</v>
      </c>
      <c r="P2713" s="2">
        <f t="shared" si="171"/>
        <v>24.89</v>
      </c>
    </row>
    <row r="2714" spans="1:16" x14ac:dyDescent="0.25">
      <c r="A2714" t="s">
        <v>3627</v>
      </c>
      <c r="B2714">
        <v>2000</v>
      </c>
      <c r="C2714">
        <v>24.19</v>
      </c>
      <c r="D2714">
        <v>24.75</v>
      </c>
      <c r="E2714">
        <v>-4.2300000000000004</v>
      </c>
      <c r="F2714">
        <v>-5.35</v>
      </c>
      <c r="G2714">
        <v>-0.48</v>
      </c>
      <c r="H2714">
        <v>-1.04</v>
      </c>
      <c r="I2714">
        <f t="shared" si="168"/>
        <v>0.56000000000000005</v>
      </c>
      <c r="J2714">
        <f t="shared" si="169"/>
        <v>24.75</v>
      </c>
      <c r="K2714">
        <f t="shared" si="170"/>
        <v>24.19</v>
      </c>
      <c r="N2714">
        <f>'Central-Hudson Off Peak'!I2714</f>
        <v>-1.91</v>
      </c>
      <c r="O2714">
        <f>'Central-Hudson Off Peak'!D2714</f>
        <v>56.56</v>
      </c>
      <c r="P2714" s="2">
        <f t="shared" si="171"/>
        <v>30.460000000000004</v>
      </c>
    </row>
    <row r="2715" spans="1:16" x14ac:dyDescent="0.25">
      <c r="A2715" t="s">
        <v>3628</v>
      </c>
      <c r="B2715">
        <v>2000</v>
      </c>
      <c r="C2715">
        <v>24.33</v>
      </c>
      <c r="D2715">
        <v>24.69</v>
      </c>
      <c r="E2715">
        <v>-3.5</v>
      </c>
      <c r="F2715">
        <v>-4.43</v>
      </c>
      <c r="G2715">
        <v>-0.51</v>
      </c>
      <c r="H2715">
        <v>-1.08</v>
      </c>
      <c r="I2715">
        <f t="shared" si="168"/>
        <v>0.57000000000000006</v>
      </c>
      <c r="J2715">
        <f t="shared" si="169"/>
        <v>24.69</v>
      </c>
      <c r="K2715">
        <f t="shared" si="170"/>
        <v>24.33</v>
      </c>
      <c r="N2715">
        <f>'Central-Hudson Off Peak'!I2715</f>
        <v>-2</v>
      </c>
      <c r="O2715">
        <f>'Central-Hudson Off Peak'!D2715</f>
        <v>51.57</v>
      </c>
      <c r="P2715" s="2">
        <f t="shared" si="171"/>
        <v>25.240000000000002</v>
      </c>
    </row>
    <row r="2716" spans="1:16" x14ac:dyDescent="0.25">
      <c r="A2716" t="s">
        <v>3629</v>
      </c>
      <c r="B2716">
        <v>2000</v>
      </c>
      <c r="C2716">
        <v>27.79</v>
      </c>
      <c r="D2716">
        <v>27.47</v>
      </c>
      <c r="E2716">
        <v>-1.64</v>
      </c>
      <c r="F2716">
        <v>-2.04</v>
      </c>
      <c r="G2716">
        <v>-0.64</v>
      </c>
      <c r="H2716">
        <v>-1.36</v>
      </c>
      <c r="I2716">
        <f t="shared" si="168"/>
        <v>0.72000000000000008</v>
      </c>
      <c r="J2716">
        <f t="shared" si="169"/>
        <v>27.47</v>
      </c>
      <c r="K2716">
        <f t="shared" si="170"/>
        <v>27.79</v>
      </c>
      <c r="N2716">
        <f>'Central-Hudson Off Peak'!I2716</f>
        <v>-2.5100000000000002</v>
      </c>
      <c r="O2716">
        <f>'Central-Hudson Off Peak'!D2716</f>
        <v>43.13</v>
      </c>
      <c r="P2716" s="2">
        <f t="shared" si="171"/>
        <v>12.830000000000005</v>
      </c>
    </row>
    <row r="2717" spans="1:16" x14ac:dyDescent="0.25">
      <c r="A2717" t="s">
        <v>3630</v>
      </c>
      <c r="B2717">
        <v>2000</v>
      </c>
      <c r="C2717">
        <v>24.94</v>
      </c>
      <c r="D2717">
        <v>24.83</v>
      </c>
      <c r="E2717">
        <v>-2.0699999999999998</v>
      </c>
      <c r="F2717">
        <v>-2.59</v>
      </c>
      <c r="G2717">
        <v>-0.56000000000000005</v>
      </c>
      <c r="H2717">
        <v>-1.19</v>
      </c>
      <c r="I2717">
        <f t="shared" si="168"/>
        <v>0.62999999999999989</v>
      </c>
      <c r="J2717">
        <f t="shared" si="169"/>
        <v>24.83</v>
      </c>
      <c r="K2717">
        <f t="shared" si="170"/>
        <v>24.94</v>
      </c>
      <c r="N2717">
        <f>'Central-Hudson Off Peak'!I2717</f>
        <v>-2.2000000000000002</v>
      </c>
      <c r="O2717">
        <f>'Central-Hudson Off Peak'!D2717</f>
        <v>42.15</v>
      </c>
      <c r="P2717" s="2">
        <f t="shared" si="171"/>
        <v>15.009999999999994</v>
      </c>
    </row>
    <row r="2718" spans="1:16" x14ac:dyDescent="0.25">
      <c r="A2718" t="s">
        <v>3631</v>
      </c>
      <c r="B2718">
        <v>2000</v>
      </c>
      <c r="C2718">
        <v>25.1</v>
      </c>
      <c r="D2718">
        <v>25.01</v>
      </c>
      <c r="E2718">
        <v>-2.23</v>
      </c>
      <c r="F2718">
        <v>-2.77</v>
      </c>
      <c r="G2718">
        <v>-0.56000000000000005</v>
      </c>
      <c r="H2718">
        <v>-1.19</v>
      </c>
      <c r="I2718">
        <f t="shared" si="168"/>
        <v>0.62999999999999989</v>
      </c>
      <c r="J2718">
        <f t="shared" si="169"/>
        <v>25.01</v>
      </c>
      <c r="K2718">
        <f t="shared" si="170"/>
        <v>25.1</v>
      </c>
      <c r="N2718">
        <f>'Central-Hudson Off Peak'!I2718</f>
        <v>-2.2000000000000002</v>
      </c>
      <c r="O2718">
        <f>'Central-Hudson Off Peak'!D2718</f>
        <v>44.46</v>
      </c>
      <c r="P2718" s="2">
        <f t="shared" si="171"/>
        <v>17.159999999999997</v>
      </c>
    </row>
    <row r="2719" spans="1:16" x14ac:dyDescent="0.25">
      <c r="A2719" t="s">
        <v>3632</v>
      </c>
      <c r="B2719">
        <v>2000</v>
      </c>
      <c r="C2719">
        <v>24.96</v>
      </c>
      <c r="D2719">
        <v>24.51</v>
      </c>
      <c r="E2719">
        <v>-0.97</v>
      </c>
      <c r="F2719">
        <v>-1.19</v>
      </c>
      <c r="G2719">
        <v>-0.57999999999999996</v>
      </c>
      <c r="H2719">
        <v>-1.25</v>
      </c>
      <c r="I2719">
        <f t="shared" si="168"/>
        <v>0.67</v>
      </c>
      <c r="J2719">
        <f t="shared" si="169"/>
        <v>24.51</v>
      </c>
      <c r="K2719">
        <f t="shared" si="170"/>
        <v>24.96</v>
      </c>
      <c r="N2719">
        <f>'Central-Hudson Off Peak'!I2719</f>
        <v>-2.29</v>
      </c>
      <c r="O2719">
        <f>'Central-Hudson Off Peak'!D2719</f>
        <v>38.46</v>
      </c>
      <c r="P2719" s="2">
        <f t="shared" si="171"/>
        <v>11.21</v>
      </c>
    </row>
    <row r="2720" spans="1:16" x14ac:dyDescent="0.25">
      <c r="A2720" t="s">
        <v>3633</v>
      </c>
      <c r="B2720">
        <v>2000</v>
      </c>
      <c r="C2720">
        <v>25.07</v>
      </c>
      <c r="D2720">
        <v>24.71</v>
      </c>
      <c r="E2720">
        <v>-1.2</v>
      </c>
      <c r="F2720">
        <v>-1.5</v>
      </c>
      <c r="G2720">
        <v>-0.57999999999999996</v>
      </c>
      <c r="H2720">
        <v>-1.24</v>
      </c>
      <c r="I2720">
        <f t="shared" si="168"/>
        <v>0.66</v>
      </c>
      <c r="J2720">
        <f t="shared" si="169"/>
        <v>24.71</v>
      </c>
      <c r="K2720">
        <f t="shared" si="170"/>
        <v>25.07</v>
      </c>
      <c r="N2720">
        <f>'Central-Hudson Off Peak'!I2720</f>
        <v>-2.29</v>
      </c>
      <c r="O2720">
        <f>'Central-Hudson Off Peak'!D2720</f>
        <v>35.92</v>
      </c>
      <c r="P2720" s="2">
        <f t="shared" si="171"/>
        <v>8.5600000000000023</v>
      </c>
    </row>
    <row r="2721" spans="1:16" x14ac:dyDescent="0.25">
      <c r="A2721" t="s">
        <v>3634</v>
      </c>
      <c r="B2721">
        <v>2000</v>
      </c>
      <c r="C2721">
        <v>35.04</v>
      </c>
      <c r="D2721">
        <v>34.04</v>
      </c>
      <c r="E2721">
        <v>0</v>
      </c>
      <c r="F2721">
        <v>0</v>
      </c>
      <c r="G2721">
        <v>-1.07</v>
      </c>
      <c r="H2721">
        <v>-2.0699999999999998</v>
      </c>
      <c r="I2721">
        <f t="shared" si="168"/>
        <v>0.99999999999999978</v>
      </c>
      <c r="J2721">
        <f t="shared" si="169"/>
        <v>34.04</v>
      </c>
      <c r="K2721">
        <f t="shared" si="170"/>
        <v>35.04</v>
      </c>
      <c r="N2721">
        <f>'Central-Hudson Off Peak'!I2721</f>
        <v>-3.83</v>
      </c>
      <c r="O2721">
        <f>'Central-Hudson Off Peak'!D2721</f>
        <v>38.869999999999997</v>
      </c>
      <c r="P2721" s="2">
        <f t="shared" si="171"/>
        <v>0</v>
      </c>
    </row>
    <row r="2722" spans="1:16" x14ac:dyDescent="0.25">
      <c r="A2722" t="s">
        <v>3635</v>
      </c>
      <c r="B2722">
        <v>2000</v>
      </c>
      <c r="C2722">
        <v>19.809999999999999</v>
      </c>
      <c r="D2722">
        <v>19.670000000000002</v>
      </c>
      <c r="E2722">
        <v>-1.51</v>
      </c>
      <c r="F2722">
        <v>-1.89</v>
      </c>
      <c r="G2722">
        <v>-0.56000000000000005</v>
      </c>
      <c r="H2722">
        <v>-1.08</v>
      </c>
      <c r="I2722">
        <f t="shared" si="168"/>
        <v>0.52</v>
      </c>
      <c r="J2722">
        <f t="shared" si="169"/>
        <v>19.670000000000002</v>
      </c>
      <c r="K2722">
        <f t="shared" si="170"/>
        <v>19.809999999999999</v>
      </c>
      <c r="N2722">
        <f>'Central-Hudson Off Peak'!I2722</f>
        <v>-2</v>
      </c>
      <c r="O2722">
        <f>'Central-Hudson Off Peak'!D2722</f>
        <v>37.590000000000003</v>
      </c>
      <c r="P2722" s="2">
        <f t="shared" si="171"/>
        <v>15.780000000000005</v>
      </c>
    </row>
    <row r="2723" spans="1:16" x14ac:dyDescent="0.25">
      <c r="A2723" t="s">
        <v>3636</v>
      </c>
      <c r="B2723">
        <v>2000</v>
      </c>
      <c r="C2723">
        <v>14.87</v>
      </c>
      <c r="D2723">
        <v>14.36</v>
      </c>
      <c r="E2723">
        <v>0.39</v>
      </c>
      <c r="F2723">
        <v>0.47</v>
      </c>
      <c r="G2723">
        <v>-0.47</v>
      </c>
      <c r="H2723">
        <v>-0.9</v>
      </c>
      <c r="I2723">
        <f t="shared" si="168"/>
        <v>0.43000000000000005</v>
      </c>
      <c r="J2723">
        <f t="shared" si="169"/>
        <v>14.36</v>
      </c>
      <c r="K2723">
        <f t="shared" si="170"/>
        <v>14.87</v>
      </c>
      <c r="N2723">
        <f>'Central-Hudson Off Peak'!I2723</f>
        <v>-1.67</v>
      </c>
      <c r="O2723">
        <f>'Central-Hudson Off Peak'!D2723</f>
        <v>35.06</v>
      </c>
      <c r="P2723" s="2">
        <f t="shared" si="171"/>
        <v>18.520000000000003</v>
      </c>
    </row>
    <row r="2724" spans="1:16" x14ac:dyDescent="0.25">
      <c r="A2724" t="s">
        <v>3637</v>
      </c>
      <c r="B2724">
        <v>2000</v>
      </c>
      <c r="C2724">
        <v>15.07</v>
      </c>
      <c r="D2724">
        <v>14.64</v>
      </c>
      <c r="E2724">
        <v>0</v>
      </c>
      <c r="F2724">
        <v>0</v>
      </c>
      <c r="G2724">
        <v>-0.46</v>
      </c>
      <c r="H2724">
        <v>-0.89</v>
      </c>
      <c r="I2724">
        <f t="shared" si="168"/>
        <v>0.43</v>
      </c>
      <c r="J2724">
        <f t="shared" si="169"/>
        <v>14.64</v>
      </c>
      <c r="K2724">
        <f t="shared" si="170"/>
        <v>15.07</v>
      </c>
      <c r="N2724">
        <f>'Central-Hudson Off Peak'!I2724</f>
        <v>-1.65</v>
      </c>
      <c r="O2724">
        <f>'Central-Hudson Off Peak'!D2724</f>
        <v>16.72</v>
      </c>
      <c r="P2724" s="2">
        <f t="shared" si="171"/>
        <v>0</v>
      </c>
    </row>
    <row r="2725" spans="1:16" x14ac:dyDescent="0.25">
      <c r="A2725" t="s">
        <v>3638</v>
      </c>
      <c r="B2725">
        <v>2000</v>
      </c>
      <c r="C2725">
        <v>15.07</v>
      </c>
      <c r="D2725">
        <v>14.64</v>
      </c>
      <c r="E2725">
        <v>0</v>
      </c>
      <c r="F2725">
        <v>0</v>
      </c>
      <c r="G2725">
        <v>-0.46</v>
      </c>
      <c r="H2725">
        <v>-0.89</v>
      </c>
      <c r="I2725">
        <f t="shared" si="168"/>
        <v>0.43</v>
      </c>
      <c r="J2725">
        <f t="shared" si="169"/>
        <v>14.64</v>
      </c>
      <c r="K2725">
        <f t="shared" si="170"/>
        <v>15.07</v>
      </c>
      <c r="N2725">
        <f>'Central-Hudson Off Peak'!I2725</f>
        <v>-1.65</v>
      </c>
      <c r="O2725">
        <f>'Central-Hudson Off Peak'!D2725</f>
        <v>16.72</v>
      </c>
      <c r="P2725" s="2">
        <f t="shared" si="171"/>
        <v>0</v>
      </c>
    </row>
    <row r="2726" spans="1:16" x14ac:dyDescent="0.25">
      <c r="A2726" t="s">
        <v>3639</v>
      </c>
      <c r="B2726">
        <v>2000</v>
      </c>
      <c r="C2726">
        <v>15.26</v>
      </c>
      <c r="D2726">
        <v>14.83</v>
      </c>
      <c r="E2726">
        <v>0</v>
      </c>
      <c r="F2726">
        <v>0</v>
      </c>
      <c r="G2726">
        <v>-0.47</v>
      </c>
      <c r="H2726">
        <v>-0.9</v>
      </c>
      <c r="I2726">
        <f t="shared" si="168"/>
        <v>0.43000000000000005</v>
      </c>
      <c r="J2726">
        <f t="shared" si="169"/>
        <v>14.83</v>
      </c>
      <c r="K2726">
        <f t="shared" si="170"/>
        <v>15.26</v>
      </c>
      <c r="N2726">
        <f>'Central-Hudson Off Peak'!I2726</f>
        <v>-1.67</v>
      </c>
      <c r="O2726">
        <f>'Central-Hudson Off Peak'!D2726</f>
        <v>16.93</v>
      </c>
      <c r="P2726" s="2">
        <f t="shared" si="171"/>
        <v>0</v>
      </c>
    </row>
    <row r="2727" spans="1:16" x14ac:dyDescent="0.25">
      <c r="A2727" t="s">
        <v>3640</v>
      </c>
      <c r="B2727">
        <v>2000</v>
      </c>
      <c r="C2727">
        <v>15.55</v>
      </c>
      <c r="D2727">
        <v>15.11</v>
      </c>
      <c r="E2727">
        <v>0</v>
      </c>
      <c r="F2727">
        <v>0</v>
      </c>
      <c r="G2727">
        <v>-0.48</v>
      </c>
      <c r="H2727">
        <v>-0.92</v>
      </c>
      <c r="I2727">
        <f t="shared" si="168"/>
        <v>0.44000000000000006</v>
      </c>
      <c r="J2727">
        <f t="shared" si="169"/>
        <v>15.11</v>
      </c>
      <c r="K2727">
        <f t="shared" si="170"/>
        <v>15.55</v>
      </c>
      <c r="N2727">
        <f>'Central-Hudson Off Peak'!I2727</f>
        <v>-1.71</v>
      </c>
      <c r="O2727">
        <f>'Central-Hudson Off Peak'!D2727</f>
        <v>17.260000000000002</v>
      </c>
      <c r="P2727" s="2">
        <f t="shared" si="171"/>
        <v>0</v>
      </c>
    </row>
    <row r="2728" spans="1:16" x14ac:dyDescent="0.25">
      <c r="A2728" t="s">
        <v>3641</v>
      </c>
      <c r="B2728">
        <v>2000</v>
      </c>
      <c r="C2728">
        <v>15.84</v>
      </c>
      <c r="D2728">
        <v>15.39</v>
      </c>
      <c r="E2728">
        <v>0</v>
      </c>
      <c r="F2728">
        <v>0</v>
      </c>
      <c r="G2728">
        <v>-0.49</v>
      </c>
      <c r="H2728">
        <v>-0.94</v>
      </c>
      <c r="I2728">
        <f t="shared" si="168"/>
        <v>0.44999999999999996</v>
      </c>
      <c r="J2728">
        <f t="shared" si="169"/>
        <v>15.39</v>
      </c>
      <c r="K2728">
        <f t="shared" si="170"/>
        <v>15.84</v>
      </c>
      <c r="N2728">
        <f>'Central-Hudson Off Peak'!I2728</f>
        <v>-1.74</v>
      </c>
      <c r="O2728">
        <f>'Central-Hudson Off Peak'!D2728</f>
        <v>17.579999999999998</v>
      </c>
      <c r="P2728" s="2">
        <f t="shared" si="171"/>
        <v>0</v>
      </c>
    </row>
    <row r="2729" spans="1:16" x14ac:dyDescent="0.25">
      <c r="A2729" t="s">
        <v>3642</v>
      </c>
      <c r="B2729">
        <v>2000</v>
      </c>
      <c r="C2729">
        <v>21.12</v>
      </c>
      <c r="D2729">
        <v>20.52</v>
      </c>
      <c r="E2729">
        <v>0</v>
      </c>
      <c r="F2729">
        <v>0</v>
      </c>
      <c r="G2729">
        <v>-0.65</v>
      </c>
      <c r="H2729">
        <v>-1.25</v>
      </c>
      <c r="I2729">
        <f t="shared" si="168"/>
        <v>0.6</v>
      </c>
      <c r="J2729">
        <f t="shared" si="169"/>
        <v>20.52</v>
      </c>
      <c r="K2729">
        <f t="shared" si="170"/>
        <v>21.12</v>
      </c>
      <c r="N2729">
        <f>'Central-Hudson Off Peak'!I2729</f>
        <v>-2.3199999999999998</v>
      </c>
      <c r="O2729">
        <f>'Central-Hudson Off Peak'!D2729</f>
        <v>23.44</v>
      </c>
      <c r="P2729" s="2">
        <f t="shared" si="171"/>
        <v>0</v>
      </c>
    </row>
    <row r="2730" spans="1:16" x14ac:dyDescent="0.25">
      <c r="A2730" t="s">
        <v>3643</v>
      </c>
      <c r="B2730">
        <v>2000</v>
      </c>
      <c r="C2730">
        <v>23.87</v>
      </c>
      <c r="D2730">
        <v>23.73</v>
      </c>
      <c r="E2730">
        <v>-1.91</v>
      </c>
      <c r="F2730">
        <v>-2.4</v>
      </c>
      <c r="G2730">
        <v>-0.67</v>
      </c>
      <c r="H2730">
        <v>-1.3</v>
      </c>
      <c r="I2730">
        <f t="shared" si="168"/>
        <v>0.63</v>
      </c>
      <c r="J2730">
        <f t="shared" si="169"/>
        <v>23.73</v>
      </c>
      <c r="K2730">
        <f t="shared" si="170"/>
        <v>23.87</v>
      </c>
      <c r="N2730">
        <f>'Central-Hudson Off Peak'!I2730</f>
        <v>-2.4</v>
      </c>
      <c r="O2730">
        <f>'Central-Hudson Off Peak'!D2730</f>
        <v>39.72</v>
      </c>
      <c r="P2730" s="2">
        <f t="shared" si="171"/>
        <v>13.45</v>
      </c>
    </row>
    <row r="2731" spans="1:16" x14ac:dyDescent="0.25">
      <c r="A2731" t="s">
        <v>3644</v>
      </c>
      <c r="B2731">
        <v>2000</v>
      </c>
      <c r="C2731">
        <v>33.299999999999997</v>
      </c>
      <c r="D2731">
        <v>24.27</v>
      </c>
      <c r="E2731">
        <v>-11.54</v>
      </c>
      <c r="F2731">
        <v>-3.12</v>
      </c>
      <c r="G2731">
        <v>-0.67</v>
      </c>
      <c r="H2731">
        <v>-1.28</v>
      </c>
      <c r="I2731">
        <f t="shared" si="168"/>
        <v>0.61</v>
      </c>
      <c r="J2731">
        <f t="shared" si="169"/>
        <v>24.27</v>
      </c>
      <c r="K2731">
        <f t="shared" si="170"/>
        <v>33.299999999999997</v>
      </c>
      <c r="N2731">
        <f>'Central-Hudson Off Peak'!I2731</f>
        <v>-2.39</v>
      </c>
      <c r="O2731">
        <f>'Central-Hudson Off Peak'!D2731</f>
        <v>44.17</v>
      </c>
      <c r="P2731" s="2">
        <f t="shared" si="171"/>
        <v>8.480000000000004</v>
      </c>
    </row>
    <row r="2732" spans="1:16" x14ac:dyDescent="0.25">
      <c r="A2732" t="s">
        <v>3645</v>
      </c>
      <c r="B2732">
        <v>2000</v>
      </c>
      <c r="C2732">
        <v>33.19</v>
      </c>
      <c r="D2732">
        <v>24.37</v>
      </c>
      <c r="E2732">
        <v>-12.11</v>
      </c>
      <c r="F2732">
        <v>-3.88</v>
      </c>
      <c r="G2732">
        <v>-0.65</v>
      </c>
      <c r="H2732">
        <v>-1.24</v>
      </c>
      <c r="I2732">
        <f t="shared" si="168"/>
        <v>0.59</v>
      </c>
      <c r="J2732">
        <f t="shared" si="169"/>
        <v>24.37</v>
      </c>
      <c r="K2732">
        <f t="shared" si="170"/>
        <v>33.19</v>
      </c>
      <c r="N2732">
        <f>'Central-Hudson Off Peak'!I2732</f>
        <v>-2.31</v>
      </c>
      <c r="O2732">
        <f>'Central-Hudson Off Peak'!D2732</f>
        <v>48.22</v>
      </c>
      <c r="P2732" s="2">
        <f t="shared" si="171"/>
        <v>12.719999999999999</v>
      </c>
    </row>
    <row r="2733" spans="1:16" x14ac:dyDescent="0.25">
      <c r="A2733" t="s">
        <v>3646</v>
      </c>
      <c r="B2733">
        <v>2000</v>
      </c>
      <c r="C2733">
        <v>26.07</v>
      </c>
      <c r="D2733">
        <v>24.84</v>
      </c>
      <c r="E2733">
        <v>-4.5</v>
      </c>
      <c r="F2733">
        <v>-3.89</v>
      </c>
      <c r="G2733">
        <v>-0.66</v>
      </c>
      <c r="H2733">
        <v>-1.28</v>
      </c>
      <c r="I2733">
        <f t="shared" si="168"/>
        <v>0.62</v>
      </c>
      <c r="J2733">
        <f t="shared" si="169"/>
        <v>24.84</v>
      </c>
      <c r="K2733">
        <f t="shared" si="170"/>
        <v>26.07</v>
      </c>
      <c r="N2733">
        <f>'Central-Hudson Off Peak'!I2733</f>
        <v>-2.36</v>
      </c>
      <c r="O2733">
        <f>'Central-Hudson Off Peak'!D2733</f>
        <v>48.83</v>
      </c>
      <c r="P2733" s="2">
        <f t="shared" si="171"/>
        <v>20.399999999999999</v>
      </c>
    </row>
    <row r="2734" spans="1:16" x14ac:dyDescent="0.25">
      <c r="A2734" t="s">
        <v>3647</v>
      </c>
      <c r="B2734">
        <v>2000</v>
      </c>
      <c r="C2734">
        <v>23.58</v>
      </c>
      <c r="D2734">
        <v>23.38</v>
      </c>
      <c r="E2734">
        <v>-1.74</v>
      </c>
      <c r="F2734">
        <v>-2.16</v>
      </c>
      <c r="G2734">
        <v>-0.67</v>
      </c>
      <c r="H2734">
        <v>-1.29</v>
      </c>
      <c r="I2734">
        <f t="shared" si="168"/>
        <v>0.62</v>
      </c>
      <c r="J2734">
        <f t="shared" si="169"/>
        <v>23.38</v>
      </c>
      <c r="K2734">
        <f t="shared" si="170"/>
        <v>23.58</v>
      </c>
      <c r="N2734">
        <f>'Central-Hudson Off Peak'!I2734</f>
        <v>-2.39</v>
      </c>
      <c r="O2734">
        <f>'Central-Hudson Off Peak'!D2734</f>
        <v>46.11</v>
      </c>
      <c r="P2734" s="2">
        <f t="shared" si="171"/>
        <v>20.14</v>
      </c>
    </row>
    <row r="2735" spans="1:16" x14ac:dyDescent="0.25">
      <c r="A2735" t="s">
        <v>3648</v>
      </c>
      <c r="B2735">
        <v>2000</v>
      </c>
      <c r="C2735">
        <v>24.1</v>
      </c>
      <c r="D2735">
        <v>23.88</v>
      </c>
      <c r="E2735">
        <v>-1.71</v>
      </c>
      <c r="F2735">
        <v>-2.12</v>
      </c>
      <c r="G2735">
        <v>-0.69</v>
      </c>
      <c r="H2735">
        <v>-1.32</v>
      </c>
      <c r="I2735">
        <f t="shared" si="168"/>
        <v>0.63000000000000012</v>
      </c>
      <c r="J2735">
        <f t="shared" si="169"/>
        <v>23.88</v>
      </c>
      <c r="K2735">
        <f t="shared" si="170"/>
        <v>24.1</v>
      </c>
      <c r="N2735">
        <f>'Central-Hudson Off Peak'!I2735</f>
        <v>-2.46</v>
      </c>
      <c r="O2735">
        <f>'Central-Hudson Off Peak'!D2735</f>
        <v>46.35</v>
      </c>
      <c r="P2735" s="2">
        <f t="shared" si="171"/>
        <v>19.79</v>
      </c>
    </row>
    <row r="2736" spans="1:16" x14ac:dyDescent="0.25">
      <c r="A2736" t="s">
        <v>3649</v>
      </c>
      <c r="B2736">
        <v>2000</v>
      </c>
      <c r="C2736">
        <v>24.36</v>
      </c>
      <c r="D2736">
        <v>24.13</v>
      </c>
      <c r="E2736">
        <v>-1.68</v>
      </c>
      <c r="F2736">
        <v>-2.09</v>
      </c>
      <c r="G2736">
        <v>-0.7</v>
      </c>
      <c r="H2736">
        <v>-1.34</v>
      </c>
      <c r="I2736">
        <f t="shared" si="168"/>
        <v>0.64000000000000012</v>
      </c>
      <c r="J2736">
        <f t="shared" si="169"/>
        <v>24.13</v>
      </c>
      <c r="K2736">
        <f t="shared" si="170"/>
        <v>24.36</v>
      </c>
      <c r="N2736">
        <f>'Central-Hudson Off Peak'!I2736</f>
        <v>-2.4900000000000002</v>
      </c>
      <c r="O2736">
        <f>'Central-Hudson Off Peak'!D2736</f>
        <v>46.36</v>
      </c>
      <c r="P2736" s="2">
        <f t="shared" si="171"/>
        <v>19.509999999999998</v>
      </c>
    </row>
    <row r="2737" spans="1:16" x14ac:dyDescent="0.25">
      <c r="A2737" t="s">
        <v>3650</v>
      </c>
      <c r="B2737">
        <v>2000</v>
      </c>
      <c r="C2737">
        <v>24.83</v>
      </c>
      <c r="D2737">
        <v>25</v>
      </c>
      <c r="E2737">
        <v>-3.07</v>
      </c>
      <c r="F2737">
        <v>-3.85</v>
      </c>
      <c r="G2737">
        <v>-0.67</v>
      </c>
      <c r="H2737">
        <v>-1.28</v>
      </c>
      <c r="I2737">
        <f t="shared" si="168"/>
        <v>0.61</v>
      </c>
      <c r="J2737">
        <f t="shared" si="169"/>
        <v>25</v>
      </c>
      <c r="K2737">
        <f t="shared" si="170"/>
        <v>24.83</v>
      </c>
      <c r="N2737">
        <f>'Central-Hudson Off Peak'!I2737</f>
        <v>-2.39</v>
      </c>
      <c r="O2737">
        <f>'Central-Hudson Off Peak'!D2737</f>
        <v>48.82</v>
      </c>
      <c r="P2737" s="2">
        <f t="shared" si="171"/>
        <v>21.6</v>
      </c>
    </row>
    <row r="2738" spans="1:16" x14ac:dyDescent="0.25">
      <c r="A2738" t="s">
        <v>3651</v>
      </c>
      <c r="B2738">
        <v>2000</v>
      </c>
      <c r="C2738">
        <v>24.83</v>
      </c>
      <c r="D2738">
        <v>25</v>
      </c>
      <c r="E2738">
        <v>-3.07</v>
      </c>
      <c r="F2738">
        <v>-3.85</v>
      </c>
      <c r="G2738">
        <v>-0.67</v>
      </c>
      <c r="H2738">
        <v>-1.28</v>
      </c>
      <c r="I2738">
        <f t="shared" si="168"/>
        <v>0.61</v>
      </c>
      <c r="J2738">
        <f t="shared" si="169"/>
        <v>25</v>
      </c>
      <c r="K2738">
        <f t="shared" si="170"/>
        <v>24.83</v>
      </c>
      <c r="N2738">
        <f>'Central-Hudson Off Peak'!I2738</f>
        <v>-2.39</v>
      </c>
      <c r="O2738">
        <f>'Central-Hudson Off Peak'!D2738</f>
        <v>48.82</v>
      </c>
      <c r="P2738" s="2">
        <f t="shared" si="171"/>
        <v>21.6</v>
      </c>
    </row>
    <row r="2739" spans="1:16" x14ac:dyDescent="0.25">
      <c r="A2739" t="s">
        <v>3652</v>
      </c>
      <c r="B2739">
        <v>2000</v>
      </c>
      <c r="C2739">
        <v>24.83</v>
      </c>
      <c r="D2739">
        <v>25</v>
      </c>
      <c r="E2739">
        <v>-3.07</v>
      </c>
      <c r="F2739">
        <v>-3.85</v>
      </c>
      <c r="G2739">
        <v>-0.67</v>
      </c>
      <c r="H2739">
        <v>-1.28</v>
      </c>
      <c r="I2739">
        <f t="shared" si="168"/>
        <v>0.61</v>
      </c>
      <c r="J2739">
        <f t="shared" si="169"/>
        <v>25</v>
      </c>
      <c r="K2739">
        <f t="shared" si="170"/>
        <v>24.83</v>
      </c>
      <c r="N2739">
        <f>'Central-Hudson Off Peak'!I2739</f>
        <v>-2.39</v>
      </c>
      <c r="O2739">
        <f>'Central-Hudson Off Peak'!D2739</f>
        <v>48.82</v>
      </c>
      <c r="P2739" s="2">
        <f t="shared" si="171"/>
        <v>21.6</v>
      </c>
    </row>
    <row r="2740" spans="1:16" x14ac:dyDescent="0.25">
      <c r="A2740" t="s">
        <v>3653</v>
      </c>
      <c r="B2740">
        <v>2000</v>
      </c>
      <c r="C2740">
        <v>28.62</v>
      </c>
      <c r="D2740">
        <v>25</v>
      </c>
      <c r="E2740">
        <v>-6.86</v>
      </c>
      <c r="F2740">
        <v>-3.85</v>
      </c>
      <c r="G2740">
        <v>-0.67</v>
      </c>
      <c r="H2740">
        <v>-1.28</v>
      </c>
      <c r="I2740">
        <f t="shared" si="168"/>
        <v>0.61</v>
      </c>
      <c r="J2740">
        <f t="shared" si="169"/>
        <v>25</v>
      </c>
      <c r="K2740">
        <f t="shared" si="170"/>
        <v>28.62</v>
      </c>
      <c r="N2740">
        <f>'Central-Hudson Off Peak'!I2740</f>
        <v>-2.39</v>
      </c>
      <c r="O2740">
        <f>'Central-Hudson Off Peak'!D2740</f>
        <v>48.82</v>
      </c>
      <c r="P2740" s="2">
        <f t="shared" si="171"/>
        <v>17.809999999999999</v>
      </c>
    </row>
    <row r="2741" spans="1:16" x14ac:dyDescent="0.25">
      <c r="A2741" t="s">
        <v>3654</v>
      </c>
      <c r="B2741">
        <v>2000</v>
      </c>
      <c r="C2741">
        <v>33.9</v>
      </c>
      <c r="D2741">
        <v>25</v>
      </c>
      <c r="E2741">
        <v>-12.14</v>
      </c>
      <c r="F2741">
        <v>-3.85</v>
      </c>
      <c r="G2741">
        <v>-0.67</v>
      </c>
      <c r="H2741">
        <v>-1.28</v>
      </c>
      <c r="I2741">
        <f t="shared" si="168"/>
        <v>0.61</v>
      </c>
      <c r="J2741">
        <f t="shared" si="169"/>
        <v>25</v>
      </c>
      <c r="K2741">
        <f t="shared" si="170"/>
        <v>33.9</v>
      </c>
      <c r="N2741">
        <f>'Central-Hudson Off Peak'!I2741</f>
        <v>-2.39</v>
      </c>
      <c r="O2741">
        <f>'Central-Hudson Off Peak'!D2741</f>
        <v>48.82</v>
      </c>
      <c r="P2741" s="2">
        <f t="shared" si="171"/>
        <v>12.530000000000001</v>
      </c>
    </row>
    <row r="2742" spans="1:16" x14ac:dyDescent="0.25">
      <c r="A2742" t="s">
        <v>3655</v>
      </c>
      <c r="B2742">
        <v>2000</v>
      </c>
      <c r="C2742">
        <v>34.159999999999997</v>
      </c>
      <c r="D2742">
        <v>25.31</v>
      </c>
      <c r="E2742">
        <v>-12.4</v>
      </c>
      <c r="F2742">
        <v>-4.16</v>
      </c>
      <c r="G2742">
        <v>-0.67</v>
      </c>
      <c r="H2742">
        <v>-1.28</v>
      </c>
      <c r="I2742">
        <f t="shared" si="168"/>
        <v>0.61</v>
      </c>
      <c r="J2742">
        <f t="shared" si="169"/>
        <v>25.31</v>
      </c>
      <c r="K2742">
        <f t="shared" si="170"/>
        <v>34.159999999999997</v>
      </c>
      <c r="N2742">
        <f>'Central-Hudson Off Peak'!I2742</f>
        <v>-2.39</v>
      </c>
      <c r="O2742">
        <f>'Central-Hudson Off Peak'!D2742</f>
        <v>50.84</v>
      </c>
      <c r="P2742" s="2">
        <f t="shared" si="171"/>
        <v>14.290000000000006</v>
      </c>
    </row>
    <row r="2743" spans="1:16" x14ac:dyDescent="0.25">
      <c r="A2743" t="s">
        <v>3656</v>
      </c>
      <c r="B2743">
        <v>2000</v>
      </c>
      <c r="C2743">
        <v>33.97</v>
      </c>
      <c r="D2743">
        <v>24.77</v>
      </c>
      <c r="E2743">
        <v>-11.29</v>
      </c>
      <c r="F2743">
        <v>-2.73</v>
      </c>
      <c r="G2743">
        <v>-0.7</v>
      </c>
      <c r="H2743">
        <v>-1.34</v>
      </c>
      <c r="I2743">
        <f t="shared" si="168"/>
        <v>0.64000000000000012</v>
      </c>
      <c r="J2743">
        <f t="shared" si="169"/>
        <v>24.77</v>
      </c>
      <c r="K2743">
        <f t="shared" si="170"/>
        <v>33.97</v>
      </c>
      <c r="N2743">
        <f>'Central-Hudson Off Peak'!I2743</f>
        <v>-2.4900000000000002</v>
      </c>
      <c r="O2743">
        <f>'Central-Hudson Off Peak'!D2743</f>
        <v>44.74</v>
      </c>
      <c r="P2743" s="2">
        <f t="shared" si="171"/>
        <v>8.2800000000000011</v>
      </c>
    </row>
    <row r="2744" spans="1:16" x14ac:dyDescent="0.25">
      <c r="A2744" t="s">
        <v>3657</v>
      </c>
      <c r="B2744">
        <v>2000</v>
      </c>
      <c r="C2744">
        <v>24.7</v>
      </c>
      <c r="D2744">
        <v>24</v>
      </c>
      <c r="E2744">
        <v>0</v>
      </c>
      <c r="F2744">
        <v>0</v>
      </c>
      <c r="G2744">
        <v>-0.76</v>
      </c>
      <c r="H2744">
        <v>-1.46</v>
      </c>
      <c r="I2744">
        <f t="shared" si="168"/>
        <v>0.7</v>
      </c>
      <c r="J2744">
        <f t="shared" si="169"/>
        <v>24</v>
      </c>
      <c r="K2744">
        <f t="shared" si="170"/>
        <v>24.7</v>
      </c>
      <c r="N2744">
        <f>'Central-Hudson Off Peak'!I2744</f>
        <v>-2.71</v>
      </c>
      <c r="O2744">
        <f>'Central-Hudson Off Peak'!D2744</f>
        <v>27.41</v>
      </c>
      <c r="P2744" s="2">
        <f t="shared" si="171"/>
        <v>0</v>
      </c>
    </row>
    <row r="2745" spans="1:16" x14ac:dyDescent="0.25">
      <c r="A2745" t="s">
        <v>3658</v>
      </c>
      <c r="B2745">
        <v>2000</v>
      </c>
      <c r="C2745">
        <v>19.38</v>
      </c>
      <c r="D2745">
        <v>19.04</v>
      </c>
      <c r="E2745">
        <v>0</v>
      </c>
      <c r="F2745">
        <v>0</v>
      </c>
      <c r="G2745">
        <v>-0.52</v>
      </c>
      <c r="H2745">
        <v>-0.86</v>
      </c>
      <c r="I2745">
        <f t="shared" si="168"/>
        <v>0.33999999999999997</v>
      </c>
      <c r="J2745">
        <f t="shared" si="169"/>
        <v>19.04</v>
      </c>
      <c r="K2745">
        <f t="shared" si="170"/>
        <v>19.38</v>
      </c>
      <c r="N2745">
        <f>'Central-Hudson Off Peak'!I2745</f>
        <v>-1.62</v>
      </c>
      <c r="O2745">
        <f>'Central-Hudson Off Peak'!D2745</f>
        <v>21</v>
      </c>
      <c r="P2745" s="2">
        <f t="shared" si="171"/>
        <v>0</v>
      </c>
    </row>
    <row r="2746" spans="1:16" x14ac:dyDescent="0.25">
      <c r="A2746" t="s">
        <v>3659</v>
      </c>
      <c r="B2746">
        <v>2000</v>
      </c>
      <c r="C2746">
        <v>19.22</v>
      </c>
      <c r="D2746">
        <v>18.88</v>
      </c>
      <c r="E2746">
        <v>0</v>
      </c>
      <c r="F2746">
        <v>0</v>
      </c>
      <c r="G2746">
        <v>-0.51</v>
      </c>
      <c r="H2746">
        <v>-0.85</v>
      </c>
      <c r="I2746">
        <f t="shared" si="168"/>
        <v>0.33999999999999997</v>
      </c>
      <c r="J2746">
        <f t="shared" si="169"/>
        <v>18.88</v>
      </c>
      <c r="K2746">
        <f t="shared" si="170"/>
        <v>19.22</v>
      </c>
      <c r="N2746">
        <f>'Central-Hudson Off Peak'!I2746</f>
        <v>-1.61</v>
      </c>
      <c r="O2746">
        <f>'Central-Hudson Off Peak'!D2746</f>
        <v>20.83</v>
      </c>
      <c r="P2746" s="2">
        <f t="shared" si="171"/>
        <v>0</v>
      </c>
    </row>
    <row r="2747" spans="1:16" x14ac:dyDescent="0.25">
      <c r="A2747" t="s">
        <v>3660</v>
      </c>
      <c r="B2747">
        <v>2000</v>
      </c>
      <c r="C2747">
        <v>15.54</v>
      </c>
      <c r="D2747">
        <v>15.25</v>
      </c>
      <c r="E2747">
        <v>0.09</v>
      </c>
      <c r="F2747">
        <v>0.11</v>
      </c>
      <c r="G2747">
        <v>-0.42</v>
      </c>
      <c r="H2747">
        <v>-0.69</v>
      </c>
      <c r="I2747">
        <f t="shared" si="168"/>
        <v>0.26999999999999996</v>
      </c>
      <c r="J2747">
        <f t="shared" si="169"/>
        <v>15.25</v>
      </c>
      <c r="K2747">
        <f t="shared" si="170"/>
        <v>15.54</v>
      </c>
      <c r="N2747">
        <f>'Central-Hudson Off Peak'!I2747</f>
        <v>-1.31</v>
      </c>
      <c r="O2747">
        <f>'Central-Hudson Off Peak'!D2747</f>
        <v>17.3</v>
      </c>
      <c r="P2747" s="2">
        <f t="shared" si="171"/>
        <v>0.45000000000000107</v>
      </c>
    </row>
    <row r="2748" spans="1:16" x14ac:dyDescent="0.25">
      <c r="A2748" t="s">
        <v>3661</v>
      </c>
      <c r="B2748">
        <v>2000</v>
      </c>
      <c r="C2748">
        <v>15.03</v>
      </c>
      <c r="D2748">
        <v>14.77</v>
      </c>
      <c r="E2748">
        <v>0</v>
      </c>
      <c r="F2748">
        <v>0</v>
      </c>
      <c r="G2748">
        <v>-0.4</v>
      </c>
      <c r="H2748">
        <v>-0.66</v>
      </c>
      <c r="I2748">
        <f t="shared" si="168"/>
        <v>0.26</v>
      </c>
      <c r="J2748">
        <f t="shared" si="169"/>
        <v>14.77</v>
      </c>
      <c r="K2748">
        <f t="shared" si="170"/>
        <v>15.03</v>
      </c>
      <c r="N2748">
        <f>'Central-Hudson Off Peak'!I2748</f>
        <v>-1.25</v>
      </c>
      <c r="O2748">
        <f>'Central-Hudson Off Peak'!D2748</f>
        <v>16.28</v>
      </c>
      <c r="P2748" s="2">
        <f t="shared" si="171"/>
        <v>0</v>
      </c>
    </row>
    <row r="2749" spans="1:16" x14ac:dyDescent="0.25">
      <c r="A2749" t="s">
        <v>3662</v>
      </c>
      <c r="B2749">
        <v>2000</v>
      </c>
      <c r="C2749">
        <v>15.22</v>
      </c>
      <c r="D2749">
        <v>14.96</v>
      </c>
      <c r="E2749">
        <v>0</v>
      </c>
      <c r="F2749">
        <v>0</v>
      </c>
      <c r="G2749">
        <v>-0.41</v>
      </c>
      <c r="H2749">
        <v>-0.67</v>
      </c>
      <c r="I2749">
        <f t="shared" si="168"/>
        <v>0.26000000000000006</v>
      </c>
      <c r="J2749">
        <f t="shared" si="169"/>
        <v>14.96</v>
      </c>
      <c r="K2749">
        <f t="shared" si="170"/>
        <v>15.22</v>
      </c>
      <c r="N2749">
        <f>'Central-Hudson Off Peak'!I2749</f>
        <v>-1.28</v>
      </c>
      <c r="O2749">
        <f>'Central-Hudson Off Peak'!D2749</f>
        <v>16.5</v>
      </c>
      <c r="P2749" s="2">
        <f t="shared" si="171"/>
        <v>0</v>
      </c>
    </row>
    <row r="2750" spans="1:16" x14ac:dyDescent="0.25">
      <c r="A2750" t="s">
        <v>3663</v>
      </c>
      <c r="B2750">
        <v>2000</v>
      </c>
      <c r="C2750">
        <v>17.649999999999999</v>
      </c>
      <c r="D2750">
        <v>17.34</v>
      </c>
      <c r="E2750">
        <v>0</v>
      </c>
      <c r="F2750">
        <v>0</v>
      </c>
      <c r="G2750">
        <v>-0.47</v>
      </c>
      <c r="H2750">
        <v>-0.78</v>
      </c>
      <c r="I2750">
        <f t="shared" si="168"/>
        <v>0.31000000000000005</v>
      </c>
      <c r="J2750">
        <f t="shared" si="169"/>
        <v>17.34</v>
      </c>
      <c r="K2750">
        <f t="shared" si="170"/>
        <v>17.649999999999999</v>
      </c>
      <c r="N2750">
        <f>'Central-Hudson Off Peak'!I2750</f>
        <v>-1.48</v>
      </c>
      <c r="O2750">
        <f>'Central-Hudson Off Peak'!D2750</f>
        <v>19.13</v>
      </c>
      <c r="P2750" s="2">
        <f t="shared" si="171"/>
        <v>0</v>
      </c>
    </row>
    <row r="2751" spans="1:16" x14ac:dyDescent="0.25">
      <c r="A2751" t="s">
        <v>3664</v>
      </c>
      <c r="B2751">
        <v>2000</v>
      </c>
      <c r="C2751">
        <v>25.01</v>
      </c>
      <c r="D2751">
        <v>24.91</v>
      </c>
      <c r="E2751">
        <v>-1.4</v>
      </c>
      <c r="F2751">
        <v>-1.71</v>
      </c>
      <c r="G2751">
        <v>-0.63</v>
      </c>
      <c r="H2751">
        <v>-1.04</v>
      </c>
      <c r="I2751">
        <f t="shared" si="168"/>
        <v>0.41000000000000003</v>
      </c>
      <c r="J2751">
        <f t="shared" si="169"/>
        <v>24.91</v>
      </c>
      <c r="K2751">
        <f t="shared" si="170"/>
        <v>25.01</v>
      </c>
      <c r="N2751">
        <f>'Central-Hudson Off Peak'!I2751</f>
        <v>-1.98</v>
      </c>
      <c r="O2751">
        <f>'Central-Hudson Off Peak'!D2751</f>
        <v>36.93</v>
      </c>
      <c r="P2751" s="2">
        <f t="shared" si="171"/>
        <v>9.9400000000000013</v>
      </c>
    </row>
    <row r="2752" spans="1:16" x14ac:dyDescent="0.25">
      <c r="A2752" t="s">
        <v>3665</v>
      </c>
      <c r="B2752">
        <v>2000</v>
      </c>
      <c r="C2752">
        <v>29.6</v>
      </c>
      <c r="D2752">
        <v>29.08</v>
      </c>
      <c r="E2752">
        <v>0</v>
      </c>
      <c r="F2752">
        <v>0</v>
      </c>
      <c r="G2752">
        <v>-0.79</v>
      </c>
      <c r="H2752">
        <v>-1.31</v>
      </c>
      <c r="I2752">
        <f t="shared" si="168"/>
        <v>0.52</v>
      </c>
      <c r="J2752">
        <f t="shared" si="169"/>
        <v>29.08</v>
      </c>
      <c r="K2752">
        <f t="shared" si="170"/>
        <v>29.6</v>
      </c>
      <c r="N2752">
        <f>'Central-Hudson Off Peak'!I2752</f>
        <v>-2.48</v>
      </c>
      <c r="O2752">
        <f>'Central-Hudson Off Peak'!D2752</f>
        <v>32.08</v>
      </c>
      <c r="P2752" s="2">
        <f t="shared" si="171"/>
        <v>0</v>
      </c>
    </row>
    <row r="2753" spans="1:16" x14ac:dyDescent="0.25">
      <c r="A2753" t="s">
        <v>3666</v>
      </c>
      <c r="B2753">
        <v>2000</v>
      </c>
      <c r="C2753">
        <v>22.7</v>
      </c>
      <c r="D2753">
        <v>22.14</v>
      </c>
      <c r="E2753">
        <v>0</v>
      </c>
      <c r="F2753">
        <v>0</v>
      </c>
      <c r="G2753">
        <v>-0.64</v>
      </c>
      <c r="H2753">
        <v>-1.2</v>
      </c>
      <c r="I2753">
        <f t="shared" si="168"/>
        <v>0.55999999999999994</v>
      </c>
      <c r="J2753">
        <f t="shared" si="169"/>
        <v>22.14</v>
      </c>
      <c r="K2753">
        <f t="shared" si="170"/>
        <v>22.7</v>
      </c>
      <c r="N2753">
        <f>'Central-Hudson Off Peak'!I2753</f>
        <v>-2.21</v>
      </c>
      <c r="O2753">
        <f>'Central-Hudson Off Peak'!D2753</f>
        <v>24.91</v>
      </c>
      <c r="P2753" s="2">
        <f t="shared" si="171"/>
        <v>0</v>
      </c>
    </row>
    <row r="2754" spans="1:16" x14ac:dyDescent="0.25">
      <c r="A2754" t="s">
        <v>3667</v>
      </c>
      <c r="B2754">
        <v>2000</v>
      </c>
      <c r="C2754">
        <v>18.309999999999999</v>
      </c>
      <c r="D2754">
        <v>17.86</v>
      </c>
      <c r="E2754">
        <v>0</v>
      </c>
      <c r="F2754">
        <v>0</v>
      </c>
      <c r="G2754">
        <v>-0.52</v>
      </c>
      <c r="H2754">
        <v>-0.97</v>
      </c>
      <c r="I2754">
        <f t="shared" ref="I2754:I2817" si="172">+G2754-H2754</f>
        <v>0.44999999999999996</v>
      </c>
      <c r="J2754">
        <f t="shared" si="169"/>
        <v>17.86</v>
      </c>
      <c r="K2754">
        <f t="shared" si="170"/>
        <v>18.309999999999999</v>
      </c>
      <c r="N2754">
        <f>'Central-Hudson Off Peak'!I2754</f>
        <v>-1.79</v>
      </c>
      <c r="O2754">
        <f>'Central-Hudson Off Peak'!D2754</f>
        <v>20.100000000000001</v>
      </c>
      <c r="P2754" s="2">
        <f t="shared" si="171"/>
        <v>0</v>
      </c>
    </row>
    <row r="2755" spans="1:16" x14ac:dyDescent="0.25">
      <c r="A2755" t="s">
        <v>3668</v>
      </c>
      <c r="B2755">
        <v>2000</v>
      </c>
      <c r="C2755">
        <v>15.07</v>
      </c>
      <c r="D2755">
        <v>14.7</v>
      </c>
      <c r="E2755">
        <v>0</v>
      </c>
      <c r="F2755">
        <v>0</v>
      </c>
      <c r="G2755">
        <v>-0.43</v>
      </c>
      <c r="H2755">
        <v>-0.8</v>
      </c>
      <c r="I2755">
        <f t="shared" si="172"/>
        <v>0.37000000000000005</v>
      </c>
      <c r="J2755">
        <f t="shared" ref="J2755:J2818" si="173">D2755</f>
        <v>14.7</v>
      </c>
      <c r="K2755">
        <f t="shared" ref="K2755:K2818" si="174">C2755</f>
        <v>15.07</v>
      </c>
      <c r="N2755">
        <f>'Central-Hudson Off Peak'!I2755</f>
        <v>-1.47</v>
      </c>
      <c r="O2755">
        <f>'Central-Hudson Off Peak'!D2755</f>
        <v>16.54</v>
      </c>
      <c r="P2755" s="2">
        <f t="shared" ref="P2755:P2818" si="175">(O2755+N2755)-K2755</f>
        <v>0</v>
      </c>
    </row>
    <row r="2756" spans="1:16" x14ac:dyDescent="0.25">
      <c r="A2756" t="s">
        <v>3669</v>
      </c>
      <c r="B2756">
        <v>2000</v>
      </c>
      <c r="C2756">
        <v>14.65</v>
      </c>
      <c r="D2756">
        <v>14.28</v>
      </c>
      <c r="E2756">
        <v>0</v>
      </c>
      <c r="F2756">
        <v>0</v>
      </c>
      <c r="G2756">
        <v>-0.41</v>
      </c>
      <c r="H2756">
        <v>-0.78</v>
      </c>
      <c r="I2756">
        <f t="shared" si="172"/>
        <v>0.37000000000000005</v>
      </c>
      <c r="J2756">
        <f t="shared" si="173"/>
        <v>14.28</v>
      </c>
      <c r="K2756">
        <f t="shared" si="174"/>
        <v>14.65</v>
      </c>
      <c r="N2756">
        <f>'Central-Hudson Off Peak'!I2756</f>
        <v>-1.42</v>
      </c>
      <c r="O2756">
        <f>'Central-Hudson Off Peak'!D2756</f>
        <v>16.07</v>
      </c>
      <c r="P2756" s="2">
        <f t="shared" si="175"/>
        <v>0</v>
      </c>
    </row>
    <row r="2757" spans="1:16" x14ac:dyDescent="0.25">
      <c r="A2757" t="s">
        <v>3670</v>
      </c>
      <c r="B2757">
        <v>2000</v>
      </c>
      <c r="C2757">
        <v>14.85</v>
      </c>
      <c r="D2757">
        <v>14.48</v>
      </c>
      <c r="E2757">
        <v>0</v>
      </c>
      <c r="F2757">
        <v>0</v>
      </c>
      <c r="G2757">
        <v>-0.42</v>
      </c>
      <c r="H2757">
        <v>-0.79</v>
      </c>
      <c r="I2757">
        <f t="shared" si="172"/>
        <v>0.37000000000000005</v>
      </c>
      <c r="J2757">
        <f t="shared" si="173"/>
        <v>14.48</v>
      </c>
      <c r="K2757">
        <f t="shared" si="174"/>
        <v>14.85</v>
      </c>
      <c r="N2757">
        <f>'Central-Hudson Off Peak'!I2757</f>
        <v>-1.45</v>
      </c>
      <c r="O2757">
        <f>'Central-Hudson Off Peak'!D2757</f>
        <v>16.3</v>
      </c>
      <c r="P2757" s="2">
        <f t="shared" si="175"/>
        <v>0</v>
      </c>
    </row>
    <row r="2758" spans="1:16" x14ac:dyDescent="0.25">
      <c r="A2758" t="s">
        <v>3671</v>
      </c>
      <c r="B2758">
        <v>2000</v>
      </c>
      <c r="C2758">
        <v>15.11</v>
      </c>
      <c r="D2758">
        <v>14.74</v>
      </c>
      <c r="E2758">
        <v>0</v>
      </c>
      <c r="F2758">
        <v>0</v>
      </c>
      <c r="G2758">
        <v>-0.43</v>
      </c>
      <c r="H2758">
        <v>-0.8</v>
      </c>
      <c r="I2758">
        <f t="shared" si="172"/>
        <v>0.37000000000000005</v>
      </c>
      <c r="J2758">
        <f t="shared" si="173"/>
        <v>14.74</v>
      </c>
      <c r="K2758">
        <f t="shared" si="174"/>
        <v>15.11</v>
      </c>
      <c r="N2758">
        <f>'Central-Hudson Off Peak'!I2758</f>
        <v>-1.48</v>
      </c>
      <c r="O2758">
        <f>'Central-Hudson Off Peak'!D2758</f>
        <v>16.59</v>
      </c>
      <c r="P2758" s="2">
        <f t="shared" si="175"/>
        <v>0</v>
      </c>
    </row>
    <row r="2759" spans="1:16" x14ac:dyDescent="0.25">
      <c r="A2759" t="s">
        <v>3672</v>
      </c>
      <c r="B2759">
        <v>2000</v>
      </c>
      <c r="C2759">
        <v>22.76</v>
      </c>
      <c r="D2759">
        <v>22.2</v>
      </c>
      <c r="E2759">
        <v>0</v>
      </c>
      <c r="F2759">
        <v>0</v>
      </c>
      <c r="G2759">
        <v>-0.65</v>
      </c>
      <c r="H2759">
        <v>-1.21</v>
      </c>
      <c r="I2759">
        <f t="shared" si="172"/>
        <v>0.55999999999999994</v>
      </c>
      <c r="J2759">
        <f t="shared" si="173"/>
        <v>22.2</v>
      </c>
      <c r="K2759">
        <f t="shared" si="174"/>
        <v>22.76</v>
      </c>
      <c r="N2759">
        <f>'Central-Hudson Off Peak'!I2759</f>
        <v>-2.2200000000000002</v>
      </c>
      <c r="O2759">
        <f>'Central-Hudson Off Peak'!D2759</f>
        <v>24.98</v>
      </c>
      <c r="P2759" s="2">
        <f t="shared" si="175"/>
        <v>0</v>
      </c>
    </row>
    <row r="2760" spans="1:16" x14ac:dyDescent="0.25">
      <c r="A2760" t="s">
        <v>3673</v>
      </c>
      <c r="B2760">
        <v>2000</v>
      </c>
      <c r="C2760">
        <v>33.14</v>
      </c>
      <c r="D2760">
        <v>32.56</v>
      </c>
      <c r="E2760">
        <v>-0.98</v>
      </c>
      <c r="F2760">
        <v>-1.2</v>
      </c>
      <c r="G2760">
        <v>-0.91</v>
      </c>
      <c r="H2760">
        <v>-1.71</v>
      </c>
      <c r="I2760">
        <f t="shared" si="172"/>
        <v>0.79999999999999993</v>
      </c>
      <c r="J2760">
        <f t="shared" si="173"/>
        <v>32.56</v>
      </c>
      <c r="K2760">
        <f t="shared" si="174"/>
        <v>33.14</v>
      </c>
      <c r="N2760">
        <f>'Central-Hudson Off Peak'!I2760</f>
        <v>-3.14</v>
      </c>
      <c r="O2760">
        <f>'Central-Hudson Off Peak'!D2760</f>
        <v>43.24</v>
      </c>
      <c r="P2760" s="2">
        <f t="shared" si="175"/>
        <v>6.9600000000000009</v>
      </c>
    </row>
    <row r="2761" spans="1:16" x14ac:dyDescent="0.25">
      <c r="A2761" t="s">
        <v>3674</v>
      </c>
      <c r="B2761">
        <v>2000</v>
      </c>
      <c r="C2761">
        <v>40.94</v>
      </c>
      <c r="D2761">
        <v>39.42</v>
      </c>
      <c r="E2761">
        <v>0</v>
      </c>
      <c r="F2761">
        <v>0</v>
      </c>
      <c r="G2761">
        <v>-1.17</v>
      </c>
      <c r="H2761">
        <v>-2.69</v>
      </c>
      <c r="I2761">
        <f t="shared" si="172"/>
        <v>1.52</v>
      </c>
      <c r="J2761">
        <f t="shared" si="173"/>
        <v>39.42</v>
      </c>
      <c r="K2761">
        <f t="shared" si="174"/>
        <v>40.94</v>
      </c>
      <c r="N2761">
        <f>'Central-Hudson Off Peak'!I2761</f>
        <v>-4.3</v>
      </c>
      <c r="O2761">
        <f>'Central-Hudson Off Peak'!D2761</f>
        <v>45.24</v>
      </c>
      <c r="P2761" s="2">
        <f t="shared" si="175"/>
        <v>0</v>
      </c>
    </row>
    <row r="2762" spans="1:16" x14ac:dyDescent="0.25">
      <c r="A2762" t="s">
        <v>3675</v>
      </c>
      <c r="B2762">
        <v>2000</v>
      </c>
      <c r="C2762">
        <v>27.71</v>
      </c>
      <c r="D2762">
        <v>26.16</v>
      </c>
      <c r="E2762">
        <v>1.83</v>
      </c>
      <c r="F2762">
        <v>2.29</v>
      </c>
      <c r="G2762">
        <v>-0.85</v>
      </c>
      <c r="H2762">
        <v>-1.94</v>
      </c>
      <c r="I2762">
        <f t="shared" si="172"/>
        <v>1.0899999999999999</v>
      </c>
      <c r="J2762">
        <f t="shared" si="173"/>
        <v>26.16</v>
      </c>
      <c r="K2762">
        <f t="shared" si="174"/>
        <v>27.71</v>
      </c>
      <c r="N2762">
        <f>'Central-Hudson Off Peak'!I2762</f>
        <v>-3.11</v>
      </c>
      <c r="O2762">
        <f>'Central-Hudson Off Peak'!D2762</f>
        <v>40.32</v>
      </c>
      <c r="P2762" s="2">
        <f t="shared" si="175"/>
        <v>9.5</v>
      </c>
    </row>
    <row r="2763" spans="1:16" x14ac:dyDescent="0.25">
      <c r="A2763" t="s">
        <v>3676</v>
      </c>
      <c r="B2763">
        <v>2000</v>
      </c>
      <c r="C2763">
        <v>20.13</v>
      </c>
      <c r="D2763">
        <v>19.010000000000002</v>
      </c>
      <c r="E2763">
        <v>1.33</v>
      </c>
      <c r="F2763">
        <v>1.66</v>
      </c>
      <c r="G2763">
        <v>-0.62</v>
      </c>
      <c r="H2763">
        <v>-1.41</v>
      </c>
      <c r="I2763">
        <f t="shared" si="172"/>
        <v>0.78999999999999992</v>
      </c>
      <c r="J2763">
        <f t="shared" si="173"/>
        <v>19.010000000000002</v>
      </c>
      <c r="K2763">
        <f t="shared" si="174"/>
        <v>20.13</v>
      </c>
      <c r="N2763">
        <f>'Central-Hudson Off Peak'!I2763</f>
        <v>-2.2599999999999998</v>
      </c>
      <c r="O2763">
        <f>'Central-Hudson Off Peak'!D2763</f>
        <v>29.29</v>
      </c>
      <c r="P2763" s="2">
        <f t="shared" si="175"/>
        <v>6.9000000000000021</v>
      </c>
    </row>
    <row r="2764" spans="1:16" x14ac:dyDescent="0.25">
      <c r="A2764" t="s">
        <v>3677</v>
      </c>
      <c r="B2764">
        <v>2000</v>
      </c>
      <c r="C2764">
        <v>19.7</v>
      </c>
      <c r="D2764">
        <v>18.96</v>
      </c>
      <c r="E2764">
        <v>0</v>
      </c>
      <c r="F2764">
        <v>0</v>
      </c>
      <c r="G2764">
        <v>-0.56000000000000005</v>
      </c>
      <c r="H2764">
        <v>-1.3</v>
      </c>
      <c r="I2764">
        <f t="shared" si="172"/>
        <v>0.74</v>
      </c>
      <c r="J2764">
        <f t="shared" si="173"/>
        <v>18.96</v>
      </c>
      <c r="K2764">
        <f t="shared" si="174"/>
        <v>19.7</v>
      </c>
      <c r="N2764">
        <f>'Central-Hudson Off Peak'!I2764</f>
        <v>-2.0700000000000003</v>
      </c>
      <c r="O2764">
        <f>'Central-Hudson Off Peak'!D2764</f>
        <v>21.77</v>
      </c>
      <c r="P2764" s="2">
        <f t="shared" si="175"/>
        <v>0</v>
      </c>
    </row>
    <row r="2765" spans="1:16" x14ac:dyDescent="0.25">
      <c r="A2765" t="s">
        <v>3678</v>
      </c>
      <c r="B2765">
        <v>2000</v>
      </c>
      <c r="C2765">
        <v>19.7</v>
      </c>
      <c r="D2765">
        <v>18.96</v>
      </c>
      <c r="E2765">
        <v>0</v>
      </c>
      <c r="F2765">
        <v>0</v>
      </c>
      <c r="G2765">
        <v>-0.56000000000000005</v>
      </c>
      <c r="H2765">
        <v>-1.3</v>
      </c>
      <c r="I2765">
        <f t="shared" si="172"/>
        <v>0.74</v>
      </c>
      <c r="J2765">
        <f t="shared" si="173"/>
        <v>18.96</v>
      </c>
      <c r="K2765">
        <f t="shared" si="174"/>
        <v>19.7</v>
      </c>
      <c r="N2765">
        <f>'Central-Hudson Off Peak'!I2765</f>
        <v>-2.0700000000000003</v>
      </c>
      <c r="O2765">
        <f>'Central-Hudson Off Peak'!D2765</f>
        <v>21.77</v>
      </c>
      <c r="P2765" s="2">
        <f t="shared" si="175"/>
        <v>0</v>
      </c>
    </row>
    <row r="2766" spans="1:16" x14ac:dyDescent="0.25">
      <c r="A2766" t="s">
        <v>3679</v>
      </c>
      <c r="B2766">
        <v>2000</v>
      </c>
      <c r="C2766">
        <v>24.06</v>
      </c>
      <c r="D2766">
        <v>23.17</v>
      </c>
      <c r="E2766">
        <v>0</v>
      </c>
      <c r="F2766">
        <v>0</v>
      </c>
      <c r="G2766">
        <v>-0.69</v>
      </c>
      <c r="H2766">
        <v>-1.58</v>
      </c>
      <c r="I2766">
        <f t="shared" si="172"/>
        <v>0.89000000000000012</v>
      </c>
      <c r="J2766">
        <f t="shared" si="173"/>
        <v>23.17</v>
      </c>
      <c r="K2766">
        <f t="shared" si="174"/>
        <v>24.06</v>
      </c>
      <c r="N2766">
        <f>'Central-Hudson Off Peak'!I2766</f>
        <v>-2.5300000000000002</v>
      </c>
      <c r="O2766">
        <f>'Central-Hudson Off Peak'!D2766</f>
        <v>26.59</v>
      </c>
      <c r="P2766" s="2">
        <f t="shared" si="175"/>
        <v>0</v>
      </c>
    </row>
    <row r="2767" spans="1:16" x14ac:dyDescent="0.25">
      <c r="A2767" t="s">
        <v>3680</v>
      </c>
      <c r="B2767">
        <v>2000</v>
      </c>
      <c r="C2767">
        <v>39.520000000000003</v>
      </c>
      <c r="D2767">
        <v>38.06</v>
      </c>
      <c r="E2767">
        <v>0</v>
      </c>
      <c r="F2767">
        <v>0</v>
      </c>
      <c r="G2767">
        <v>-1.1299999999999999</v>
      </c>
      <c r="H2767">
        <v>-2.59</v>
      </c>
      <c r="I2767">
        <f t="shared" si="172"/>
        <v>1.46</v>
      </c>
      <c r="J2767">
        <f t="shared" si="173"/>
        <v>38.06</v>
      </c>
      <c r="K2767">
        <f t="shared" si="174"/>
        <v>39.520000000000003</v>
      </c>
      <c r="N2767">
        <f>'Central-Hudson Off Peak'!I2767</f>
        <v>-4.1500000000000004</v>
      </c>
      <c r="O2767">
        <f>'Central-Hudson Off Peak'!D2767</f>
        <v>43.67</v>
      </c>
      <c r="P2767" s="2">
        <f t="shared" si="175"/>
        <v>0</v>
      </c>
    </row>
    <row r="2768" spans="1:16" x14ac:dyDescent="0.25">
      <c r="A2768" t="s">
        <v>3681</v>
      </c>
      <c r="B2768">
        <v>2000</v>
      </c>
      <c r="C2768">
        <v>45.53</v>
      </c>
      <c r="D2768">
        <v>43.84</v>
      </c>
      <c r="E2768">
        <v>0</v>
      </c>
      <c r="F2768">
        <v>0</v>
      </c>
      <c r="G2768">
        <v>-1.3</v>
      </c>
      <c r="H2768">
        <v>-2.99</v>
      </c>
      <c r="I2768">
        <f t="shared" si="172"/>
        <v>1.6900000000000002</v>
      </c>
      <c r="J2768">
        <f t="shared" si="173"/>
        <v>43.84</v>
      </c>
      <c r="K2768">
        <f t="shared" si="174"/>
        <v>45.53</v>
      </c>
      <c r="N2768">
        <f>'Central-Hudson Off Peak'!I2768</f>
        <v>-4.78</v>
      </c>
      <c r="O2768">
        <f>'Central-Hudson Off Peak'!D2768</f>
        <v>50.31</v>
      </c>
      <c r="P2768" s="2">
        <f t="shared" si="175"/>
        <v>0</v>
      </c>
    </row>
    <row r="2769" spans="1:16" x14ac:dyDescent="0.25">
      <c r="A2769" t="s">
        <v>3682</v>
      </c>
      <c r="B2769">
        <v>2000</v>
      </c>
      <c r="C2769">
        <v>42.08</v>
      </c>
      <c r="D2769">
        <v>40.840000000000003</v>
      </c>
      <c r="E2769">
        <v>0</v>
      </c>
      <c r="F2769">
        <v>0</v>
      </c>
      <c r="G2769">
        <v>-1.1200000000000001</v>
      </c>
      <c r="H2769">
        <v>-2.36</v>
      </c>
      <c r="I2769">
        <f t="shared" si="172"/>
        <v>1.2399999999999998</v>
      </c>
      <c r="J2769">
        <f t="shared" si="173"/>
        <v>40.840000000000003</v>
      </c>
      <c r="K2769">
        <f t="shared" si="174"/>
        <v>42.08</v>
      </c>
      <c r="N2769">
        <f>'Central-Hudson Off Peak'!I2769</f>
        <v>-4.25</v>
      </c>
      <c r="O2769">
        <f>'Central-Hudson Off Peak'!D2769</f>
        <v>46.33</v>
      </c>
      <c r="P2769" s="2">
        <f t="shared" si="175"/>
        <v>0</v>
      </c>
    </row>
    <row r="2770" spans="1:16" x14ac:dyDescent="0.25">
      <c r="A2770" t="s">
        <v>3683</v>
      </c>
      <c r="B2770">
        <v>2000</v>
      </c>
      <c r="C2770">
        <v>30.3</v>
      </c>
      <c r="D2770">
        <v>29.08</v>
      </c>
      <c r="E2770">
        <v>1.35</v>
      </c>
      <c r="F2770">
        <v>1.64</v>
      </c>
      <c r="G2770">
        <v>-0.84</v>
      </c>
      <c r="H2770">
        <v>-1.77</v>
      </c>
      <c r="I2770">
        <f t="shared" si="172"/>
        <v>0.93</v>
      </c>
      <c r="J2770">
        <f t="shared" si="173"/>
        <v>29.08</v>
      </c>
      <c r="K2770">
        <f t="shared" si="174"/>
        <v>30.3</v>
      </c>
      <c r="N2770">
        <f>'Central-Hudson Off Peak'!I2770</f>
        <v>-3.19</v>
      </c>
      <c r="O2770">
        <f>'Central-Hudson Off Peak'!D2770</f>
        <v>40.49</v>
      </c>
      <c r="P2770" s="2">
        <f t="shared" si="175"/>
        <v>7.0000000000000036</v>
      </c>
    </row>
    <row r="2771" spans="1:16" x14ac:dyDescent="0.25">
      <c r="A2771" t="s">
        <v>3684</v>
      </c>
      <c r="B2771">
        <v>2000</v>
      </c>
      <c r="C2771">
        <v>23.76</v>
      </c>
      <c r="D2771">
        <v>23.06</v>
      </c>
      <c r="E2771">
        <v>0</v>
      </c>
      <c r="F2771">
        <v>0</v>
      </c>
      <c r="G2771">
        <v>-0.63</v>
      </c>
      <c r="H2771">
        <v>-1.33</v>
      </c>
      <c r="I2771">
        <f t="shared" si="172"/>
        <v>0.70000000000000007</v>
      </c>
      <c r="J2771">
        <f t="shared" si="173"/>
        <v>23.06</v>
      </c>
      <c r="K2771">
        <f t="shared" si="174"/>
        <v>23.76</v>
      </c>
      <c r="N2771">
        <f>'Central-Hudson Off Peak'!I2771</f>
        <v>-2.4</v>
      </c>
      <c r="O2771">
        <f>'Central-Hudson Off Peak'!D2771</f>
        <v>26.16</v>
      </c>
      <c r="P2771" s="2">
        <f t="shared" si="175"/>
        <v>0</v>
      </c>
    </row>
    <row r="2772" spans="1:16" x14ac:dyDescent="0.25">
      <c r="A2772" t="s">
        <v>3685</v>
      </c>
      <c r="B2772">
        <v>2000</v>
      </c>
      <c r="C2772">
        <v>22.29</v>
      </c>
      <c r="D2772">
        <v>21.63</v>
      </c>
      <c r="E2772">
        <v>0</v>
      </c>
      <c r="F2772">
        <v>0</v>
      </c>
      <c r="G2772">
        <v>-0.59</v>
      </c>
      <c r="H2772">
        <v>-1.25</v>
      </c>
      <c r="I2772">
        <f t="shared" si="172"/>
        <v>0.66</v>
      </c>
      <c r="J2772">
        <f t="shared" si="173"/>
        <v>21.63</v>
      </c>
      <c r="K2772">
        <f t="shared" si="174"/>
        <v>22.29</v>
      </c>
      <c r="N2772">
        <f>'Central-Hudson Off Peak'!I2772</f>
        <v>-2.25</v>
      </c>
      <c r="O2772">
        <f>'Central-Hudson Off Peak'!D2772</f>
        <v>24.54</v>
      </c>
      <c r="P2772" s="2">
        <f t="shared" si="175"/>
        <v>0</v>
      </c>
    </row>
    <row r="2773" spans="1:16" x14ac:dyDescent="0.25">
      <c r="A2773" t="s">
        <v>3686</v>
      </c>
      <c r="B2773">
        <v>2000</v>
      </c>
      <c r="C2773">
        <v>22.11</v>
      </c>
      <c r="D2773">
        <v>21.44</v>
      </c>
      <c r="E2773">
        <v>7.0000000000000007E-2</v>
      </c>
      <c r="F2773">
        <v>0.09</v>
      </c>
      <c r="G2773">
        <v>-0.59</v>
      </c>
      <c r="H2773">
        <v>-1.24</v>
      </c>
      <c r="I2773">
        <f t="shared" si="172"/>
        <v>0.65</v>
      </c>
      <c r="J2773">
        <f t="shared" si="173"/>
        <v>21.44</v>
      </c>
      <c r="K2773">
        <f t="shared" si="174"/>
        <v>22.11</v>
      </c>
      <c r="N2773">
        <f>'Central-Hudson Off Peak'!I2773</f>
        <v>-2.2399999999999998</v>
      </c>
      <c r="O2773">
        <f>'Central-Hudson Off Peak'!D2773</f>
        <v>24.72</v>
      </c>
      <c r="P2773" s="2">
        <f t="shared" si="175"/>
        <v>0.37000000000000099</v>
      </c>
    </row>
    <row r="2774" spans="1:16" x14ac:dyDescent="0.25">
      <c r="A2774" t="s">
        <v>3687</v>
      </c>
      <c r="B2774">
        <v>2000</v>
      </c>
      <c r="C2774">
        <v>29.19</v>
      </c>
      <c r="D2774">
        <v>27.94</v>
      </c>
      <c r="E2774">
        <v>1.58</v>
      </c>
      <c r="F2774">
        <v>1.93</v>
      </c>
      <c r="G2774">
        <v>-0.82</v>
      </c>
      <c r="H2774">
        <v>-1.72</v>
      </c>
      <c r="I2774">
        <f t="shared" si="172"/>
        <v>0.9</v>
      </c>
      <c r="J2774">
        <f t="shared" si="173"/>
        <v>27.94</v>
      </c>
      <c r="K2774">
        <f t="shared" si="174"/>
        <v>29.19</v>
      </c>
      <c r="N2774">
        <f>'Central-Hudson Off Peak'!I2774</f>
        <v>-3.11</v>
      </c>
      <c r="O2774">
        <f>'Central-Hudson Off Peak'!D2774</f>
        <v>40.520000000000003</v>
      </c>
      <c r="P2774" s="2">
        <f t="shared" si="175"/>
        <v>8.2200000000000024</v>
      </c>
    </row>
    <row r="2775" spans="1:16" x14ac:dyDescent="0.25">
      <c r="A2775" t="s">
        <v>3688</v>
      </c>
      <c r="B2775">
        <v>2000</v>
      </c>
      <c r="C2775">
        <v>38.35</v>
      </c>
      <c r="D2775">
        <v>37.22</v>
      </c>
      <c r="E2775">
        <v>0</v>
      </c>
      <c r="F2775">
        <v>0</v>
      </c>
      <c r="G2775">
        <v>-1.02</v>
      </c>
      <c r="H2775">
        <v>-2.15</v>
      </c>
      <c r="I2775">
        <f t="shared" si="172"/>
        <v>1.1299999999999999</v>
      </c>
      <c r="J2775">
        <f t="shared" si="173"/>
        <v>37.22</v>
      </c>
      <c r="K2775">
        <f t="shared" si="174"/>
        <v>38.35</v>
      </c>
      <c r="N2775">
        <f>'Central-Hudson Off Peak'!I2775</f>
        <v>-3.88</v>
      </c>
      <c r="O2775">
        <f>'Central-Hudson Off Peak'!D2775</f>
        <v>42.23</v>
      </c>
      <c r="P2775" s="2">
        <f t="shared" si="175"/>
        <v>0</v>
      </c>
    </row>
    <row r="2776" spans="1:16" x14ac:dyDescent="0.25">
      <c r="A2776" t="s">
        <v>3689</v>
      </c>
      <c r="B2776">
        <v>2000</v>
      </c>
      <c r="C2776">
        <v>45.95</v>
      </c>
      <c r="D2776">
        <v>44.61</v>
      </c>
      <c r="E2776">
        <v>0</v>
      </c>
      <c r="F2776">
        <v>0</v>
      </c>
      <c r="G2776">
        <v>-1.23</v>
      </c>
      <c r="H2776">
        <v>-2.57</v>
      </c>
      <c r="I2776">
        <f t="shared" si="172"/>
        <v>1.3399999999999999</v>
      </c>
      <c r="J2776">
        <f t="shared" si="173"/>
        <v>44.61</v>
      </c>
      <c r="K2776">
        <f t="shared" si="174"/>
        <v>45.95</v>
      </c>
      <c r="N2776">
        <f>'Central-Hudson Off Peak'!I2776</f>
        <v>-4.6500000000000004</v>
      </c>
      <c r="O2776">
        <f>'Central-Hudson Off Peak'!D2776</f>
        <v>50.6</v>
      </c>
      <c r="P2776" s="2">
        <f t="shared" si="175"/>
        <v>0</v>
      </c>
    </row>
    <row r="2777" spans="1:16" x14ac:dyDescent="0.25">
      <c r="A2777" t="s">
        <v>3690</v>
      </c>
      <c r="B2777">
        <v>2000</v>
      </c>
      <c r="C2777">
        <v>36.81</v>
      </c>
      <c r="D2777">
        <v>35.729999999999997</v>
      </c>
      <c r="E2777">
        <v>0</v>
      </c>
      <c r="F2777">
        <v>0</v>
      </c>
      <c r="G2777">
        <v>-1.06</v>
      </c>
      <c r="H2777">
        <v>-2.14</v>
      </c>
      <c r="I2777">
        <f t="shared" si="172"/>
        <v>1.08</v>
      </c>
      <c r="J2777">
        <f t="shared" si="173"/>
        <v>35.729999999999997</v>
      </c>
      <c r="K2777">
        <f t="shared" si="174"/>
        <v>36.81</v>
      </c>
      <c r="N2777">
        <f>'Central-Hudson Off Peak'!I2777</f>
        <v>-3.86</v>
      </c>
      <c r="O2777">
        <f>'Central-Hudson Off Peak'!D2777</f>
        <v>40.67</v>
      </c>
      <c r="P2777" s="2">
        <f t="shared" si="175"/>
        <v>0</v>
      </c>
    </row>
    <row r="2778" spans="1:16" x14ac:dyDescent="0.25">
      <c r="A2778" t="s">
        <v>3691</v>
      </c>
      <c r="B2778">
        <v>2000</v>
      </c>
      <c r="C2778">
        <v>19.829999999999998</v>
      </c>
      <c r="D2778">
        <v>19.25</v>
      </c>
      <c r="E2778">
        <v>0</v>
      </c>
      <c r="F2778">
        <v>0</v>
      </c>
      <c r="G2778">
        <v>-0.56999999999999995</v>
      </c>
      <c r="H2778">
        <v>-1.1499999999999999</v>
      </c>
      <c r="I2778">
        <f t="shared" si="172"/>
        <v>0.57999999999999996</v>
      </c>
      <c r="J2778">
        <f t="shared" si="173"/>
        <v>19.25</v>
      </c>
      <c r="K2778">
        <f t="shared" si="174"/>
        <v>19.829999999999998</v>
      </c>
      <c r="N2778">
        <f>'Central-Hudson Off Peak'!I2778</f>
        <v>-2.08</v>
      </c>
      <c r="O2778">
        <f>'Central-Hudson Off Peak'!D2778</f>
        <v>21.91</v>
      </c>
      <c r="P2778" s="2">
        <f t="shared" si="175"/>
        <v>0</v>
      </c>
    </row>
    <row r="2779" spans="1:16" x14ac:dyDescent="0.25">
      <c r="A2779" t="s">
        <v>3692</v>
      </c>
      <c r="B2779">
        <v>2000</v>
      </c>
      <c r="C2779">
        <v>19.420000000000002</v>
      </c>
      <c r="D2779">
        <v>18.850000000000001</v>
      </c>
      <c r="E2779">
        <v>0</v>
      </c>
      <c r="F2779">
        <v>0</v>
      </c>
      <c r="G2779">
        <v>-0.56000000000000005</v>
      </c>
      <c r="H2779">
        <v>-1.1299999999999999</v>
      </c>
      <c r="I2779">
        <f t="shared" si="172"/>
        <v>0.56999999999999984</v>
      </c>
      <c r="J2779">
        <f t="shared" si="173"/>
        <v>18.850000000000001</v>
      </c>
      <c r="K2779">
        <f t="shared" si="174"/>
        <v>19.420000000000002</v>
      </c>
      <c r="N2779">
        <f>'Central-Hudson Off Peak'!I2779</f>
        <v>-2.04</v>
      </c>
      <c r="O2779">
        <f>'Central-Hudson Off Peak'!D2779</f>
        <v>21.46</v>
      </c>
      <c r="P2779" s="2">
        <f t="shared" si="175"/>
        <v>0</v>
      </c>
    </row>
    <row r="2780" spans="1:16" x14ac:dyDescent="0.25">
      <c r="A2780" t="s">
        <v>3693</v>
      </c>
      <c r="B2780">
        <v>2000</v>
      </c>
      <c r="C2780">
        <v>19.16</v>
      </c>
      <c r="D2780">
        <v>18.59</v>
      </c>
      <c r="E2780">
        <v>0</v>
      </c>
      <c r="F2780">
        <v>0</v>
      </c>
      <c r="G2780">
        <v>-0.55000000000000004</v>
      </c>
      <c r="H2780">
        <v>-1.1200000000000001</v>
      </c>
      <c r="I2780">
        <f t="shared" si="172"/>
        <v>0.57000000000000006</v>
      </c>
      <c r="J2780">
        <f t="shared" si="173"/>
        <v>18.59</v>
      </c>
      <c r="K2780">
        <f t="shared" si="174"/>
        <v>19.16</v>
      </c>
      <c r="N2780">
        <f>'Central-Hudson Off Peak'!I2780</f>
        <v>-2.0099999999999998</v>
      </c>
      <c r="O2780">
        <f>'Central-Hudson Off Peak'!D2780</f>
        <v>21.17</v>
      </c>
      <c r="P2780" s="2">
        <f t="shared" si="175"/>
        <v>0</v>
      </c>
    </row>
    <row r="2781" spans="1:16" x14ac:dyDescent="0.25">
      <c r="A2781" t="s">
        <v>3694</v>
      </c>
      <c r="B2781">
        <v>2000</v>
      </c>
      <c r="C2781">
        <v>19.420000000000002</v>
      </c>
      <c r="D2781">
        <v>18.850000000000001</v>
      </c>
      <c r="E2781">
        <v>0</v>
      </c>
      <c r="F2781">
        <v>0</v>
      </c>
      <c r="G2781">
        <v>-0.56000000000000005</v>
      </c>
      <c r="H2781">
        <v>-1.1299999999999999</v>
      </c>
      <c r="I2781">
        <f t="shared" si="172"/>
        <v>0.56999999999999984</v>
      </c>
      <c r="J2781">
        <f t="shared" si="173"/>
        <v>18.850000000000001</v>
      </c>
      <c r="K2781">
        <f t="shared" si="174"/>
        <v>19.420000000000002</v>
      </c>
      <c r="N2781">
        <f>'Central-Hudson Off Peak'!I2781</f>
        <v>-2.04</v>
      </c>
      <c r="O2781">
        <f>'Central-Hudson Off Peak'!D2781</f>
        <v>21.46</v>
      </c>
      <c r="P2781" s="2">
        <f t="shared" si="175"/>
        <v>0</v>
      </c>
    </row>
    <row r="2782" spans="1:16" x14ac:dyDescent="0.25">
      <c r="A2782" t="s">
        <v>3695</v>
      </c>
      <c r="B2782">
        <v>2000</v>
      </c>
      <c r="C2782">
        <v>19.62</v>
      </c>
      <c r="D2782">
        <v>18.68</v>
      </c>
      <c r="E2782">
        <v>1.45</v>
      </c>
      <c r="F2782">
        <v>1.77</v>
      </c>
      <c r="G2782">
        <v>-0.61</v>
      </c>
      <c r="H2782">
        <v>-1.23</v>
      </c>
      <c r="I2782">
        <f t="shared" si="172"/>
        <v>0.62</v>
      </c>
      <c r="J2782">
        <f t="shared" si="173"/>
        <v>18.68</v>
      </c>
      <c r="K2782">
        <f t="shared" si="174"/>
        <v>19.62</v>
      </c>
      <c r="N2782">
        <f>'Central-Hudson Off Peak'!I2782</f>
        <v>-2.21</v>
      </c>
      <c r="O2782">
        <f>'Central-Hudson Off Peak'!D2782</f>
        <v>29.36</v>
      </c>
      <c r="P2782" s="2">
        <f t="shared" si="175"/>
        <v>7.5299999999999976</v>
      </c>
    </row>
    <row r="2783" spans="1:16" x14ac:dyDescent="0.25">
      <c r="A2783" t="s">
        <v>3696</v>
      </c>
      <c r="B2783">
        <v>2000</v>
      </c>
      <c r="C2783">
        <v>26.8</v>
      </c>
      <c r="D2783">
        <v>26.34</v>
      </c>
      <c r="E2783">
        <v>-1.32</v>
      </c>
      <c r="F2783">
        <v>-1.61</v>
      </c>
      <c r="G2783">
        <v>-0.74</v>
      </c>
      <c r="H2783">
        <v>-1.49</v>
      </c>
      <c r="I2783">
        <f t="shared" si="172"/>
        <v>0.75</v>
      </c>
      <c r="J2783">
        <f t="shared" si="173"/>
        <v>26.34</v>
      </c>
      <c r="K2783">
        <f t="shared" si="174"/>
        <v>26.8</v>
      </c>
      <c r="N2783">
        <f>'Central-Hudson Off Peak'!I2783</f>
        <v>-2.6799999999999997</v>
      </c>
      <c r="O2783">
        <f>'Central-Hudson Off Peak'!D2783</f>
        <v>38.78</v>
      </c>
      <c r="P2783" s="2">
        <f t="shared" si="175"/>
        <v>9.3000000000000007</v>
      </c>
    </row>
    <row r="2784" spans="1:16" x14ac:dyDescent="0.25">
      <c r="A2784" t="s">
        <v>3697</v>
      </c>
      <c r="B2784">
        <v>2000</v>
      </c>
      <c r="C2784">
        <v>37.630000000000003</v>
      </c>
      <c r="D2784">
        <v>36.53</v>
      </c>
      <c r="E2784">
        <v>0</v>
      </c>
      <c r="F2784">
        <v>0</v>
      </c>
      <c r="G2784">
        <v>-1.0900000000000001</v>
      </c>
      <c r="H2784">
        <v>-2.19</v>
      </c>
      <c r="I2784">
        <f t="shared" si="172"/>
        <v>1.0999999999999999</v>
      </c>
      <c r="J2784">
        <f t="shared" si="173"/>
        <v>36.53</v>
      </c>
      <c r="K2784">
        <f t="shared" si="174"/>
        <v>37.630000000000003</v>
      </c>
      <c r="N2784">
        <f>'Central-Hudson Off Peak'!I2784</f>
        <v>-3.95</v>
      </c>
      <c r="O2784">
        <f>'Central-Hudson Off Peak'!D2784</f>
        <v>41.58</v>
      </c>
      <c r="P2784" s="2">
        <f t="shared" si="175"/>
        <v>0</v>
      </c>
    </row>
    <row r="2785" spans="1:16" x14ac:dyDescent="0.25">
      <c r="A2785" t="s">
        <v>3698</v>
      </c>
      <c r="B2785">
        <v>2000</v>
      </c>
      <c r="C2785">
        <v>22.19</v>
      </c>
      <c r="D2785">
        <v>21.49</v>
      </c>
      <c r="E2785">
        <v>0</v>
      </c>
      <c r="F2785">
        <v>0</v>
      </c>
      <c r="G2785">
        <v>-0.67</v>
      </c>
      <c r="H2785">
        <v>-1.37</v>
      </c>
      <c r="I2785">
        <f t="shared" si="172"/>
        <v>0.70000000000000007</v>
      </c>
      <c r="J2785">
        <f t="shared" si="173"/>
        <v>21.49</v>
      </c>
      <c r="K2785">
        <f t="shared" si="174"/>
        <v>22.19</v>
      </c>
      <c r="N2785">
        <f>'Central-Hudson Off Peak'!I2785</f>
        <v>-2.36</v>
      </c>
      <c r="O2785">
        <f>'Central-Hudson Off Peak'!D2785</f>
        <v>24.55</v>
      </c>
      <c r="P2785" s="2">
        <f t="shared" si="175"/>
        <v>0</v>
      </c>
    </row>
    <row r="2786" spans="1:16" x14ac:dyDescent="0.25">
      <c r="A2786" t="s">
        <v>3699</v>
      </c>
      <c r="B2786">
        <v>2000</v>
      </c>
      <c r="C2786">
        <v>19.97</v>
      </c>
      <c r="D2786">
        <v>19.34</v>
      </c>
      <c r="E2786">
        <v>0</v>
      </c>
      <c r="F2786">
        <v>0</v>
      </c>
      <c r="G2786">
        <v>-0.6</v>
      </c>
      <c r="H2786">
        <v>-1.23</v>
      </c>
      <c r="I2786">
        <f t="shared" si="172"/>
        <v>0.63</v>
      </c>
      <c r="J2786">
        <f t="shared" si="173"/>
        <v>19.34</v>
      </c>
      <c r="K2786">
        <f t="shared" si="174"/>
        <v>19.97</v>
      </c>
      <c r="N2786">
        <f>'Central-Hudson Off Peak'!I2786</f>
        <v>-2.12</v>
      </c>
      <c r="O2786">
        <f>'Central-Hudson Off Peak'!D2786</f>
        <v>22.09</v>
      </c>
      <c r="P2786" s="2">
        <f t="shared" si="175"/>
        <v>0</v>
      </c>
    </row>
    <row r="2787" spans="1:16" x14ac:dyDescent="0.25">
      <c r="A2787" t="s">
        <v>3700</v>
      </c>
      <c r="B2787">
        <v>2000</v>
      </c>
      <c r="C2787">
        <v>18.55</v>
      </c>
      <c r="D2787">
        <v>17.97</v>
      </c>
      <c r="E2787">
        <v>0</v>
      </c>
      <c r="F2787">
        <v>0</v>
      </c>
      <c r="G2787">
        <v>-0.56000000000000005</v>
      </c>
      <c r="H2787">
        <v>-1.1399999999999999</v>
      </c>
      <c r="I2787">
        <f t="shared" si="172"/>
        <v>0.57999999999999985</v>
      </c>
      <c r="J2787">
        <f t="shared" si="173"/>
        <v>17.97</v>
      </c>
      <c r="K2787">
        <f t="shared" si="174"/>
        <v>18.55</v>
      </c>
      <c r="N2787">
        <f>'Central-Hudson Off Peak'!I2787</f>
        <v>-1.97</v>
      </c>
      <c r="O2787">
        <f>'Central-Hudson Off Peak'!D2787</f>
        <v>20.52</v>
      </c>
      <c r="P2787" s="2">
        <f t="shared" si="175"/>
        <v>0</v>
      </c>
    </row>
    <row r="2788" spans="1:16" x14ac:dyDescent="0.25">
      <c r="A2788" t="s">
        <v>3701</v>
      </c>
      <c r="B2788">
        <v>2000</v>
      </c>
      <c r="C2788">
        <v>15.62</v>
      </c>
      <c r="D2788">
        <v>15.13</v>
      </c>
      <c r="E2788">
        <v>0</v>
      </c>
      <c r="F2788">
        <v>0</v>
      </c>
      <c r="G2788">
        <v>-0.47</v>
      </c>
      <c r="H2788">
        <v>-0.96</v>
      </c>
      <c r="I2788">
        <f t="shared" si="172"/>
        <v>0.49</v>
      </c>
      <c r="J2788">
        <f t="shared" si="173"/>
        <v>15.13</v>
      </c>
      <c r="K2788">
        <f t="shared" si="174"/>
        <v>15.62</v>
      </c>
      <c r="N2788">
        <f>'Central-Hudson Off Peak'!I2788</f>
        <v>-1.66</v>
      </c>
      <c r="O2788">
        <f>'Central-Hudson Off Peak'!D2788</f>
        <v>17.28</v>
      </c>
      <c r="P2788" s="2">
        <f t="shared" si="175"/>
        <v>0</v>
      </c>
    </row>
    <row r="2789" spans="1:16" x14ac:dyDescent="0.25">
      <c r="A2789" t="s">
        <v>3702</v>
      </c>
      <c r="B2789">
        <v>2000</v>
      </c>
      <c r="C2789">
        <v>15.28</v>
      </c>
      <c r="D2789">
        <v>14.8</v>
      </c>
      <c r="E2789">
        <v>0</v>
      </c>
      <c r="F2789">
        <v>0</v>
      </c>
      <c r="G2789">
        <v>-0.46</v>
      </c>
      <c r="H2789">
        <v>-0.94</v>
      </c>
      <c r="I2789">
        <f t="shared" si="172"/>
        <v>0.47999999999999993</v>
      </c>
      <c r="J2789">
        <f t="shared" si="173"/>
        <v>14.8</v>
      </c>
      <c r="K2789">
        <f t="shared" si="174"/>
        <v>15.28</v>
      </c>
      <c r="N2789">
        <f>'Central-Hudson Off Peak'!I2789</f>
        <v>-1.6199999999999999</v>
      </c>
      <c r="O2789">
        <f>'Central-Hudson Off Peak'!D2789</f>
        <v>16.899999999999999</v>
      </c>
      <c r="P2789" s="2">
        <f t="shared" si="175"/>
        <v>0</v>
      </c>
    </row>
    <row r="2790" spans="1:16" x14ac:dyDescent="0.25">
      <c r="A2790" t="s">
        <v>3703</v>
      </c>
      <c r="B2790">
        <v>2000</v>
      </c>
      <c r="C2790">
        <v>16.7</v>
      </c>
      <c r="D2790">
        <v>16.170000000000002</v>
      </c>
      <c r="E2790">
        <v>0</v>
      </c>
      <c r="F2790">
        <v>0</v>
      </c>
      <c r="G2790">
        <v>-0.5</v>
      </c>
      <c r="H2790">
        <v>-1.03</v>
      </c>
      <c r="I2790">
        <f t="shared" si="172"/>
        <v>0.53</v>
      </c>
      <c r="J2790">
        <f t="shared" si="173"/>
        <v>16.170000000000002</v>
      </c>
      <c r="K2790">
        <f t="shared" si="174"/>
        <v>16.7</v>
      </c>
      <c r="N2790">
        <f>'Central-Hudson Off Peak'!I2790</f>
        <v>-1.77</v>
      </c>
      <c r="O2790">
        <f>'Central-Hudson Off Peak'!D2790</f>
        <v>18.47</v>
      </c>
      <c r="P2790" s="2">
        <f t="shared" si="175"/>
        <v>0</v>
      </c>
    </row>
    <row r="2791" spans="1:16" x14ac:dyDescent="0.25">
      <c r="A2791" t="s">
        <v>3704</v>
      </c>
      <c r="B2791">
        <v>2000</v>
      </c>
      <c r="C2791">
        <v>19.670000000000002</v>
      </c>
      <c r="D2791">
        <v>19.05</v>
      </c>
      <c r="E2791">
        <v>0</v>
      </c>
      <c r="F2791">
        <v>0</v>
      </c>
      <c r="G2791">
        <v>-0.59</v>
      </c>
      <c r="H2791">
        <v>-1.21</v>
      </c>
      <c r="I2791">
        <f t="shared" si="172"/>
        <v>0.62</v>
      </c>
      <c r="J2791">
        <f t="shared" si="173"/>
        <v>19.05</v>
      </c>
      <c r="K2791">
        <f t="shared" si="174"/>
        <v>19.670000000000002</v>
      </c>
      <c r="N2791">
        <f>'Central-Hudson Off Peak'!I2791</f>
        <v>-2.08</v>
      </c>
      <c r="O2791">
        <f>'Central-Hudson Off Peak'!D2791</f>
        <v>21.75</v>
      </c>
      <c r="P2791" s="2">
        <f t="shared" si="175"/>
        <v>0</v>
      </c>
    </row>
    <row r="2792" spans="1:16" x14ac:dyDescent="0.25">
      <c r="A2792" t="s">
        <v>3705</v>
      </c>
      <c r="B2792">
        <v>2000</v>
      </c>
      <c r="C2792">
        <v>20.32</v>
      </c>
      <c r="D2792">
        <v>19.68</v>
      </c>
      <c r="E2792">
        <v>0</v>
      </c>
      <c r="F2792">
        <v>0</v>
      </c>
      <c r="G2792">
        <v>-0.61</v>
      </c>
      <c r="H2792">
        <v>-1.25</v>
      </c>
      <c r="I2792">
        <f t="shared" si="172"/>
        <v>0.64</v>
      </c>
      <c r="J2792">
        <f t="shared" si="173"/>
        <v>19.68</v>
      </c>
      <c r="K2792">
        <f t="shared" si="174"/>
        <v>20.32</v>
      </c>
      <c r="N2792">
        <f>'Central-Hudson Off Peak'!I2792</f>
        <v>-2.15</v>
      </c>
      <c r="O2792">
        <f>'Central-Hudson Off Peak'!D2792</f>
        <v>22.47</v>
      </c>
      <c r="P2792" s="2">
        <f t="shared" si="175"/>
        <v>0</v>
      </c>
    </row>
    <row r="2793" spans="1:16" x14ac:dyDescent="0.25">
      <c r="A2793" t="s">
        <v>3706</v>
      </c>
      <c r="B2793">
        <v>2000</v>
      </c>
      <c r="C2793">
        <v>23.63</v>
      </c>
      <c r="D2793">
        <v>23.38</v>
      </c>
      <c r="E2793">
        <v>-1.84</v>
      </c>
      <c r="F2793">
        <v>-2.2799999999999998</v>
      </c>
      <c r="G2793">
        <v>-0.65</v>
      </c>
      <c r="H2793">
        <v>-1.34</v>
      </c>
      <c r="I2793">
        <f t="shared" si="172"/>
        <v>0.69000000000000006</v>
      </c>
      <c r="J2793">
        <f t="shared" si="173"/>
        <v>23.38</v>
      </c>
      <c r="K2793">
        <f t="shared" si="174"/>
        <v>23.63</v>
      </c>
      <c r="N2793">
        <f>'Central-Hudson Off Peak'!I2793</f>
        <v>-2.2999999999999998</v>
      </c>
      <c r="O2793">
        <f>'Central-Hudson Off Peak'!D2793</f>
        <v>39.06</v>
      </c>
      <c r="P2793" s="2">
        <f t="shared" si="175"/>
        <v>13.130000000000006</v>
      </c>
    </row>
    <row r="2794" spans="1:16" x14ac:dyDescent="0.25">
      <c r="A2794" t="s">
        <v>3707</v>
      </c>
      <c r="B2794">
        <v>2000</v>
      </c>
      <c r="C2794">
        <v>25.32</v>
      </c>
      <c r="D2794">
        <v>25.22</v>
      </c>
      <c r="E2794">
        <v>-2.61</v>
      </c>
      <c r="F2794">
        <v>-3.23</v>
      </c>
      <c r="G2794">
        <v>-0.68</v>
      </c>
      <c r="H2794">
        <v>-1.4</v>
      </c>
      <c r="I2794">
        <f t="shared" si="172"/>
        <v>0.71999999999999986</v>
      </c>
      <c r="J2794">
        <f t="shared" si="173"/>
        <v>25.22</v>
      </c>
      <c r="K2794">
        <f t="shared" si="174"/>
        <v>25.32</v>
      </c>
      <c r="N2794">
        <f>'Central-Hudson Off Peak'!I2794</f>
        <v>-2.4</v>
      </c>
      <c r="O2794">
        <f>'Central-Hudson Off Peak'!D2794</f>
        <v>46.33</v>
      </c>
      <c r="P2794" s="2">
        <f t="shared" si="175"/>
        <v>18.61</v>
      </c>
    </row>
    <row r="2795" spans="1:16" x14ac:dyDescent="0.25">
      <c r="A2795" t="s">
        <v>3708</v>
      </c>
      <c r="B2795">
        <v>2000</v>
      </c>
      <c r="C2795">
        <v>26.6</v>
      </c>
      <c r="D2795">
        <v>26.59</v>
      </c>
      <c r="E2795">
        <v>-3.06</v>
      </c>
      <c r="F2795">
        <v>-3.79</v>
      </c>
      <c r="G2795">
        <v>-0.71</v>
      </c>
      <c r="H2795">
        <v>-1.45</v>
      </c>
      <c r="I2795">
        <f t="shared" si="172"/>
        <v>0.74</v>
      </c>
      <c r="J2795">
        <f t="shared" si="173"/>
        <v>26.59</v>
      </c>
      <c r="K2795">
        <f t="shared" si="174"/>
        <v>26.6</v>
      </c>
      <c r="N2795">
        <f>'Central-Hudson Off Peak'!I2795</f>
        <v>-2.5</v>
      </c>
      <c r="O2795">
        <f>'Central-Hudson Off Peak'!D2795</f>
        <v>50.95</v>
      </c>
      <c r="P2795" s="2">
        <f t="shared" si="175"/>
        <v>21.85</v>
      </c>
    </row>
    <row r="2796" spans="1:16" x14ac:dyDescent="0.25">
      <c r="A2796" t="s">
        <v>3709</v>
      </c>
      <c r="B2796">
        <v>2000</v>
      </c>
      <c r="C2796">
        <v>28.75</v>
      </c>
      <c r="D2796">
        <v>28.59</v>
      </c>
      <c r="E2796">
        <v>-2.79</v>
      </c>
      <c r="F2796">
        <v>-3.45</v>
      </c>
      <c r="G2796">
        <v>-0.78</v>
      </c>
      <c r="H2796">
        <v>-1.6</v>
      </c>
      <c r="I2796">
        <f t="shared" si="172"/>
        <v>0.82000000000000006</v>
      </c>
      <c r="J2796">
        <f t="shared" si="173"/>
        <v>28.59</v>
      </c>
      <c r="K2796">
        <f t="shared" si="174"/>
        <v>28.75</v>
      </c>
      <c r="N2796">
        <f>'Central-Hudson Off Peak'!I2796</f>
        <v>-2.75</v>
      </c>
      <c r="O2796">
        <f>'Central-Hudson Off Peak'!D2796</f>
        <v>51.36</v>
      </c>
      <c r="P2796" s="2">
        <f t="shared" si="175"/>
        <v>19.86</v>
      </c>
    </row>
    <row r="2797" spans="1:16" x14ac:dyDescent="0.25">
      <c r="A2797" t="s">
        <v>3710</v>
      </c>
      <c r="B2797">
        <v>2000</v>
      </c>
      <c r="C2797">
        <v>28.75</v>
      </c>
      <c r="D2797">
        <v>28.59</v>
      </c>
      <c r="E2797">
        <v>-2.79</v>
      </c>
      <c r="F2797">
        <v>-3.45</v>
      </c>
      <c r="G2797">
        <v>-0.78</v>
      </c>
      <c r="H2797">
        <v>-1.6</v>
      </c>
      <c r="I2797">
        <f t="shared" si="172"/>
        <v>0.82000000000000006</v>
      </c>
      <c r="J2797">
        <f t="shared" si="173"/>
        <v>28.59</v>
      </c>
      <c r="K2797">
        <f t="shared" si="174"/>
        <v>28.75</v>
      </c>
      <c r="N2797">
        <f>'Central-Hudson Off Peak'!I2797</f>
        <v>-2.75</v>
      </c>
      <c r="O2797">
        <f>'Central-Hudson Off Peak'!D2797</f>
        <v>51.36</v>
      </c>
      <c r="P2797" s="2">
        <f t="shared" si="175"/>
        <v>19.86</v>
      </c>
    </row>
    <row r="2798" spans="1:16" x14ac:dyDescent="0.25">
      <c r="A2798" t="s">
        <v>3711</v>
      </c>
      <c r="B2798">
        <v>2000</v>
      </c>
      <c r="C2798">
        <v>28.75</v>
      </c>
      <c r="D2798">
        <v>28.59</v>
      </c>
      <c r="E2798">
        <v>-2.79</v>
      </c>
      <c r="F2798">
        <v>-3.45</v>
      </c>
      <c r="G2798">
        <v>-0.78</v>
      </c>
      <c r="H2798">
        <v>-1.6</v>
      </c>
      <c r="I2798">
        <f t="shared" si="172"/>
        <v>0.82000000000000006</v>
      </c>
      <c r="J2798">
        <f t="shared" si="173"/>
        <v>28.59</v>
      </c>
      <c r="K2798">
        <f t="shared" si="174"/>
        <v>28.75</v>
      </c>
      <c r="N2798">
        <f>'Central-Hudson Off Peak'!I2798</f>
        <v>-2.75</v>
      </c>
      <c r="O2798">
        <f>'Central-Hudson Off Peak'!D2798</f>
        <v>51.36</v>
      </c>
      <c r="P2798" s="2">
        <f t="shared" si="175"/>
        <v>19.86</v>
      </c>
    </row>
    <row r="2799" spans="1:16" x14ac:dyDescent="0.25">
      <c r="A2799" t="s">
        <v>3712</v>
      </c>
      <c r="B2799">
        <v>2000</v>
      </c>
      <c r="C2799">
        <v>28.75</v>
      </c>
      <c r="D2799">
        <v>28.59</v>
      </c>
      <c r="E2799">
        <v>-2.79</v>
      </c>
      <c r="F2799">
        <v>-3.45</v>
      </c>
      <c r="G2799">
        <v>-0.78</v>
      </c>
      <c r="H2799">
        <v>-1.6</v>
      </c>
      <c r="I2799">
        <f t="shared" si="172"/>
        <v>0.82000000000000006</v>
      </c>
      <c r="J2799">
        <f t="shared" si="173"/>
        <v>28.59</v>
      </c>
      <c r="K2799">
        <f t="shared" si="174"/>
        <v>28.75</v>
      </c>
      <c r="N2799">
        <f>'Central-Hudson Off Peak'!I2799</f>
        <v>-2.75</v>
      </c>
      <c r="O2799">
        <f>'Central-Hudson Off Peak'!D2799</f>
        <v>51.36</v>
      </c>
      <c r="P2799" s="2">
        <f t="shared" si="175"/>
        <v>19.86</v>
      </c>
    </row>
    <row r="2800" spans="1:16" x14ac:dyDescent="0.25">
      <c r="A2800" t="s">
        <v>3713</v>
      </c>
      <c r="B2800">
        <v>2000</v>
      </c>
      <c r="C2800">
        <v>28.75</v>
      </c>
      <c r="D2800">
        <v>28.59</v>
      </c>
      <c r="E2800">
        <v>-2.79</v>
      </c>
      <c r="F2800">
        <v>-3.45</v>
      </c>
      <c r="G2800">
        <v>-0.78</v>
      </c>
      <c r="H2800">
        <v>-1.6</v>
      </c>
      <c r="I2800">
        <f t="shared" si="172"/>
        <v>0.82000000000000006</v>
      </c>
      <c r="J2800">
        <f t="shared" si="173"/>
        <v>28.59</v>
      </c>
      <c r="K2800">
        <f t="shared" si="174"/>
        <v>28.75</v>
      </c>
      <c r="N2800">
        <f>'Central-Hudson Off Peak'!I2800</f>
        <v>-2.75</v>
      </c>
      <c r="O2800">
        <f>'Central-Hudson Off Peak'!D2800</f>
        <v>51.27</v>
      </c>
      <c r="P2800" s="2">
        <f t="shared" si="175"/>
        <v>19.770000000000003</v>
      </c>
    </row>
    <row r="2801" spans="1:16" x14ac:dyDescent="0.25">
      <c r="A2801" t="s">
        <v>3714</v>
      </c>
      <c r="B2801">
        <v>2000</v>
      </c>
      <c r="C2801">
        <v>28.78</v>
      </c>
      <c r="D2801">
        <v>28.57</v>
      </c>
      <c r="E2801">
        <v>-2.65</v>
      </c>
      <c r="F2801">
        <v>-3.27</v>
      </c>
      <c r="G2801">
        <v>-0.78</v>
      </c>
      <c r="H2801">
        <v>-1.61</v>
      </c>
      <c r="I2801">
        <f t="shared" si="172"/>
        <v>0.83000000000000007</v>
      </c>
      <c r="J2801">
        <f t="shared" si="173"/>
        <v>28.57</v>
      </c>
      <c r="K2801">
        <f t="shared" si="174"/>
        <v>28.78</v>
      </c>
      <c r="N2801">
        <f>'Central-Hudson Off Peak'!I2801</f>
        <v>-2.76</v>
      </c>
      <c r="O2801">
        <f>'Central-Hudson Off Peak'!D2801</f>
        <v>50.34</v>
      </c>
      <c r="P2801" s="2">
        <f t="shared" si="175"/>
        <v>18.800000000000004</v>
      </c>
    </row>
    <row r="2802" spans="1:16" x14ac:dyDescent="0.25">
      <c r="A2802" t="s">
        <v>3715</v>
      </c>
      <c r="B2802">
        <v>2000</v>
      </c>
      <c r="C2802">
        <v>26.44</v>
      </c>
      <c r="D2802">
        <v>26.34</v>
      </c>
      <c r="E2802">
        <v>-2.74</v>
      </c>
      <c r="F2802">
        <v>-3.39</v>
      </c>
      <c r="G2802">
        <v>-0.71</v>
      </c>
      <c r="H2802">
        <v>-1.46</v>
      </c>
      <c r="I2802">
        <f t="shared" si="172"/>
        <v>0.75</v>
      </c>
      <c r="J2802">
        <f t="shared" si="173"/>
        <v>26.34</v>
      </c>
      <c r="K2802">
        <f t="shared" si="174"/>
        <v>26.44</v>
      </c>
      <c r="N2802">
        <f>'Central-Hudson Off Peak'!I2802</f>
        <v>-2.5099999999999998</v>
      </c>
      <c r="O2802">
        <f>'Central-Hudson Off Peak'!D2802</f>
        <v>48.43</v>
      </c>
      <c r="P2802" s="2">
        <f t="shared" si="175"/>
        <v>19.48</v>
      </c>
    </row>
    <row r="2803" spans="1:16" x14ac:dyDescent="0.25">
      <c r="A2803" t="s">
        <v>3716</v>
      </c>
      <c r="B2803">
        <v>2000</v>
      </c>
      <c r="C2803">
        <v>26.33</v>
      </c>
      <c r="D2803">
        <v>26.2</v>
      </c>
      <c r="E2803">
        <v>-2.63</v>
      </c>
      <c r="F2803">
        <v>-3.25</v>
      </c>
      <c r="G2803">
        <v>-0.71</v>
      </c>
      <c r="H2803">
        <v>-1.46</v>
      </c>
      <c r="I2803">
        <f t="shared" si="172"/>
        <v>0.75</v>
      </c>
      <c r="J2803">
        <f t="shared" si="173"/>
        <v>26.2</v>
      </c>
      <c r="K2803">
        <f t="shared" si="174"/>
        <v>26.33</v>
      </c>
      <c r="N2803">
        <f>'Central-Hudson Off Peak'!I2803</f>
        <v>-2.5099999999999998</v>
      </c>
      <c r="O2803">
        <f>'Central-Hudson Off Peak'!D2803</f>
        <v>47.53</v>
      </c>
      <c r="P2803" s="2">
        <f t="shared" si="175"/>
        <v>18.690000000000005</v>
      </c>
    </row>
    <row r="2804" spans="1:16" x14ac:dyDescent="0.25">
      <c r="A2804" t="s">
        <v>3717</v>
      </c>
      <c r="B2804">
        <v>2000</v>
      </c>
      <c r="C2804">
        <v>25.43</v>
      </c>
      <c r="D2804">
        <v>25.16</v>
      </c>
      <c r="E2804">
        <v>-1.99</v>
      </c>
      <c r="F2804">
        <v>-2.46</v>
      </c>
      <c r="G2804">
        <v>-0.7</v>
      </c>
      <c r="H2804">
        <v>-1.44</v>
      </c>
      <c r="I2804">
        <f t="shared" si="172"/>
        <v>0.74</v>
      </c>
      <c r="J2804">
        <f t="shared" si="173"/>
        <v>25.16</v>
      </c>
      <c r="K2804">
        <f t="shared" si="174"/>
        <v>25.43</v>
      </c>
      <c r="N2804">
        <f>'Central-Hudson Off Peak'!I2804</f>
        <v>-2.48</v>
      </c>
      <c r="O2804">
        <f>'Central-Hudson Off Peak'!D2804</f>
        <v>42.02</v>
      </c>
      <c r="P2804" s="2">
        <f t="shared" si="175"/>
        <v>14.110000000000007</v>
      </c>
    </row>
    <row r="2805" spans="1:16" x14ac:dyDescent="0.25">
      <c r="A2805" t="s">
        <v>3718</v>
      </c>
      <c r="B2805">
        <v>2000</v>
      </c>
      <c r="C2805">
        <v>26.17</v>
      </c>
      <c r="D2805">
        <v>26</v>
      </c>
      <c r="E2805">
        <v>-2.4700000000000002</v>
      </c>
      <c r="F2805">
        <v>-3.05</v>
      </c>
      <c r="G2805">
        <v>-0.71</v>
      </c>
      <c r="H2805">
        <v>-1.46</v>
      </c>
      <c r="I2805">
        <f t="shared" si="172"/>
        <v>0.75</v>
      </c>
      <c r="J2805">
        <f t="shared" si="173"/>
        <v>26</v>
      </c>
      <c r="K2805">
        <f t="shared" si="174"/>
        <v>26.17</v>
      </c>
      <c r="N2805">
        <f>'Central-Hudson Off Peak'!I2805</f>
        <v>-2.5099999999999998</v>
      </c>
      <c r="O2805">
        <f>'Central-Hudson Off Peak'!D2805</f>
        <v>46.17</v>
      </c>
      <c r="P2805" s="2">
        <f t="shared" si="175"/>
        <v>17.490000000000002</v>
      </c>
    </row>
    <row r="2806" spans="1:16" x14ac:dyDescent="0.25">
      <c r="A2806" t="s">
        <v>3719</v>
      </c>
      <c r="B2806">
        <v>2000</v>
      </c>
      <c r="C2806">
        <v>26.44</v>
      </c>
      <c r="D2806">
        <v>26.34</v>
      </c>
      <c r="E2806">
        <v>-2.74</v>
      </c>
      <c r="F2806">
        <v>-3.39</v>
      </c>
      <c r="G2806">
        <v>-0.71</v>
      </c>
      <c r="H2806">
        <v>-1.46</v>
      </c>
      <c r="I2806">
        <f t="shared" si="172"/>
        <v>0.75</v>
      </c>
      <c r="J2806">
        <f t="shared" si="173"/>
        <v>26.34</v>
      </c>
      <c r="K2806">
        <f t="shared" si="174"/>
        <v>26.44</v>
      </c>
      <c r="N2806">
        <f>'Central-Hudson Off Peak'!I2806</f>
        <v>-2.5099999999999998</v>
      </c>
      <c r="O2806">
        <f>'Central-Hudson Off Peak'!D2806</f>
        <v>48.43</v>
      </c>
      <c r="P2806" s="2">
        <f t="shared" si="175"/>
        <v>19.48</v>
      </c>
    </row>
    <row r="2807" spans="1:16" x14ac:dyDescent="0.25">
      <c r="A2807" t="s">
        <v>3720</v>
      </c>
      <c r="B2807">
        <v>2000</v>
      </c>
      <c r="C2807">
        <v>25.45</v>
      </c>
      <c r="D2807">
        <v>25.12</v>
      </c>
      <c r="E2807">
        <v>-1.75</v>
      </c>
      <c r="F2807">
        <v>-2.17</v>
      </c>
      <c r="G2807">
        <v>-0.71</v>
      </c>
      <c r="H2807">
        <v>-1.46</v>
      </c>
      <c r="I2807">
        <f t="shared" si="172"/>
        <v>0.75</v>
      </c>
      <c r="J2807">
        <f t="shared" si="173"/>
        <v>25.12</v>
      </c>
      <c r="K2807">
        <f t="shared" si="174"/>
        <v>25.45</v>
      </c>
      <c r="N2807">
        <f>'Central-Hudson Off Peak'!I2807</f>
        <v>-2.5099999999999998</v>
      </c>
      <c r="O2807">
        <f>'Central-Hudson Off Peak'!D2807</f>
        <v>40.380000000000003</v>
      </c>
      <c r="P2807" s="2">
        <f t="shared" si="175"/>
        <v>12.420000000000005</v>
      </c>
    </row>
    <row r="2808" spans="1:16" x14ac:dyDescent="0.25">
      <c r="A2808" t="s">
        <v>3721</v>
      </c>
      <c r="B2808">
        <v>2000</v>
      </c>
      <c r="C2808">
        <v>22.82</v>
      </c>
      <c r="D2808">
        <v>22.09</v>
      </c>
      <c r="E2808">
        <v>0</v>
      </c>
      <c r="F2808">
        <v>0</v>
      </c>
      <c r="G2808">
        <v>-0.68</v>
      </c>
      <c r="H2808">
        <v>-1.41</v>
      </c>
      <c r="I2808">
        <f t="shared" si="172"/>
        <v>0.72999999999999987</v>
      </c>
      <c r="J2808">
        <f t="shared" si="173"/>
        <v>22.09</v>
      </c>
      <c r="K2808">
        <f t="shared" si="174"/>
        <v>22.82</v>
      </c>
      <c r="N2808">
        <f>'Central-Hudson Off Peak'!I2808</f>
        <v>-2.41</v>
      </c>
      <c r="O2808">
        <f>'Central-Hudson Off Peak'!D2808</f>
        <v>25.23</v>
      </c>
      <c r="P2808" s="2">
        <f t="shared" si="175"/>
        <v>0</v>
      </c>
    </row>
    <row r="2809" spans="1:16" x14ac:dyDescent="0.25">
      <c r="A2809" t="s">
        <v>3722</v>
      </c>
      <c r="B2809">
        <v>2000</v>
      </c>
      <c r="C2809">
        <v>17.149999999999999</v>
      </c>
      <c r="D2809">
        <v>16.84</v>
      </c>
      <c r="E2809">
        <v>0</v>
      </c>
      <c r="F2809">
        <v>0</v>
      </c>
      <c r="G2809">
        <v>-0.43</v>
      </c>
      <c r="H2809">
        <v>-0.74</v>
      </c>
      <c r="I2809">
        <f t="shared" si="172"/>
        <v>0.31</v>
      </c>
      <c r="J2809">
        <f t="shared" si="173"/>
        <v>16.84</v>
      </c>
      <c r="K2809">
        <f t="shared" si="174"/>
        <v>17.149999999999999</v>
      </c>
      <c r="N2809">
        <f>'Central-Hudson Off Peak'!I2809</f>
        <v>-1.6199999999999999</v>
      </c>
      <c r="O2809">
        <f>'Central-Hudson Off Peak'!D2809</f>
        <v>18.77</v>
      </c>
      <c r="P2809" s="2">
        <f t="shared" si="175"/>
        <v>0</v>
      </c>
    </row>
    <row r="2810" spans="1:16" x14ac:dyDescent="0.25">
      <c r="A2810" t="s">
        <v>3723</v>
      </c>
      <c r="B2810">
        <v>2000</v>
      </c>
      <c r="C2810">
        <v>15.87</v>
      </c>
      <c r="D2810">
        <v>15.58</v>
      </c>
      <c r="E2810">
        <v>0</v>
      </c>
      <c r="F2810">
        <v>0</v>
      </c>
      <c r="G2810">
        <v>-0.4</v>
      </c>
      <c r="H2810">
        <v>-0.69</v>
      </c>
      <c r="I2810">
        <f t="shared" si="172"/>
        <v>0.28999999999999992</v>
      </c>
      <c r="J2810">
        <f t="shared" si="173"/>
        <v>15.58</v>
      </c>
      <c r="K2810">
        <f t="shared" si="174"/>
        <v>15.87</v>
      </c>
      <c r="N2810">
        <f>'Central-Hudson Off Peak'!I2810</f>
        <v>-1.5</v>
      </c>
      <c r="O2810">
        <f>'Central-Hudson Off Peak'!D2810</f>
        <v>17.37</v>
      </c>
      <c r="P2810" s="2">
        <f t="shared" si="175"/>
        <v>0</v>
      </c>
    </row>
    <row r="2811" spans="1:16" x14ac:dyDescent="0.25">
      <c r="A2811" t="s">
        <v>3724</v>
      </c>
      <c r="B2811">
        <v>2000</v>
      </c>
      <c r="C2811">
        <v>15.17</v>
      </c>
      <c r="D2811">
        <v>14.89</v>
      </c>
      <c r="E2811">
        <v>0</v>
      </c>
      <c r="F2811">
        <v>0</v>
      </c>
      <c r="G2811">
        <v>-0.38</v>
      </c>
      <c r="H2811">
        <v>-0.66</v>
      </c>
      <c r="I2811">
        <f t="shared" si="172"/>
        <v>0.28000000000000003</v>
      </c>
      <c r="J2811">
        <f t="shared" si="173"/>
        <v>14.89</v>
      </c>
      <c r="K2811">
        <f t="shared" si="174"/>
        <v>15.17</v>
      </c>
      <c r="N2811">
        <f>'Central-Hudson Off Peak'!I2811</f>
        <v>-1.4300000000000002</v>
      </c>
      <c r="O2811">
        <f>'Central-Hudson Off Peak'!D2811</f>
        <v>16.600000000000001</v>
      </c>
      <c r="P2811" s="2">
        <f t="shared" si="175"/>
        <v>0</v>
      </c>
    </row>
    <row r="2812" spans="1:16" x14ac:dyDescent="0.25">
      <c r="A2812" t="s">
        <v>3725</v>
      </c>
      <c r="B2812">
        <v>2000</v>
      </c>
      <c r="C2812">
        <v>14.94</v>
      </c>
      <c r="D2812">
        <v>14.67</v>
      </c>
      <c r="E2812">
        <v>0</v>
      </c>
      <c r="F2812">
        <v>0</v>
      </c>
      <c r="G2812">
        <v>-0.38</v>
      </c>
      <c r="H2812">
        <v>-0.65</v>
      </c>
      <c r="I2812">
        <f t="shared" si="172"/>
        <v>0.27</v>
      </c>
      <c r="J2812">
        <f t="shared" si="173"/>
        <v>14.67</v>
      </c>
      <c r="K2812">
        <f t="shared" si="174"/>
        <v>14.94</v>
      </c>
      <c r="N2812">
        <f>'Central-Hudson Off Peak'!I2812</f>
        <v>-1.42</v>
      </c>
      <c r="O2812">
        <f>'Central-Hudson Off Peak'!D2812</f>
        <v>16.36</v>
      </c>
      <c r="P2812" s="2">
        <f t="shared" si="175"/>
        <v>0</v>
      </c>
    </row>
    <row r="2813" spans="1:16" x14ac:dyDescent="0.25">
      <c r="A2813" t="s">
        <v>3726</v>
      </c>
      <c r="B2813">
        <v>2000</v>
      </c>
      <c r="C2813">
        <v>14.94</v>
      </c>
      <c r="D2813">
        <v>14.67</v>
      </c>
      <c r="E2813">
        <v>0</v>
      </c>
      <c r="F2813">
        <v>0</v>
      </c>
      <c r="G2813">
        <v>-0.38</v>
      </c>
      <c r="H2813">
        <v>-0.65</v>
      </c>
      <c r="I2813">
        <f t="shared" si="172"/>
        <v>0.27</v>
      </c>
      <c r="J2813">
        <f t="shared" si="173"/>
        <v>14.67</v>
      </c>
      <c r="K2813">
        <f t="shared" si="174"/>
        <v>14.94</v>
      </c>
      <c r="N2813">
        <f>'Central-Hudson Off Peak'!I2813</f>
        <v>-1.42</v>
      </c>
      <c r="O2813">
        <f>'Central-Hudson Off Peak'!D2813</f>
        <v>16.36</v>
      </c>
      <c r="P2813" s="2">
        <f t="shared" si="175"/>
        <v>0</v>
      </c>
    </row>
    <row r="2814" spans="1:16" x14ac:dyDescent="0.25">
      <c r="A2814" t="s">
        <v>3727</v>
      </c>
      <c r="B2814">
        <v>2000</v>
      </c>
      <c r="C2814">
        <v>15.17</v>
      </c>
      <c r="D2814">
        <v>14.89</v>
      </c>
      <c r="E2814">
        <v>0</v>
      </c>
      <c r="F2814">
        <v>0</v>
      </c>
      <c r="G2814">
        <v>-0.38</v>
      </c>
      <c r="H2814">
        <v>-0.66</v>
      </c>
      <c r="I2814">
        <f t="shared" si="172"/>
        <v>0.28000000000000003</v>
      </c>
      <c r="J2814">
        <f t="shared" si="173"/>
        <v>14.89</v>
      </c>
      <c r="K2814">
        <f t="shared" si="174"/>
        <v>15.17</v>
      </c>
      <c r="N2814">
        <f>'Central-Hudson Off Peak'!I2814</f>
        <v>-1.4300000000000002</v>
      </c>
      <c r="O2814">
        <f>'Central-Hudson Off Peak'!D2814</f>
        <v>16.600000000000001</v>
      </c>
      <c r="P2814" s="2">
        <f t="shared" si="175"/>
        <v>0</v>
      </c>
    </row>
    <row r="2815" spans="1:16" x14ac:dyDescent="0.25">
      <c r="A2815" t="s">
        <v>3728</v>
      </c>
      <c r="B2815">
        <v>2000</v>
      </c>
      <c r="C2815">
        <v>14.77</v>
      </c>
      <c r="D2815">
        <v>14.5</v>
      </c>
      <c r="E2815">
        <v>0</v>
      </c>
      <c r="F2815">
        <v>0</v>
      </c>
      <c r="G2815">
        <v>-0.37</v>
      </c>
      <c r="H2815">
        <v>-0.64</v>
      </c>
      <c r="I2815">
        <f t="shared" si="172"/>
        <v>0.27</v>
      </c>
      <c r="J2815">
        <f t="shared" si="173"/>
        <v>14.5</v>
      </c>
      <c r="K2815">
        <f t="shared" si="174"/>
        <v>14.77</v>
      </c>
      <c r="N2815">
        <f>'Central-Hudson Off Peak'!I2815</f>
        <v>-1.4</v>
      </c>
      <c r="O2815">
        <f>'Central-Hudson Off Peak'!D2815</f>
        <v>16.170000000000002</v>
      </c>
      <c r="P2815" s="2">
        <f t="shared" si="175"/>
        <v>0</v>
      </c>
    </row>
    <row r="2816" spans="1:16" x14ac:dyDescent="0.25">
      <c r="A2816" t="s">
        <v>3729</v>
      </c>
      <c r="B2816">
        <v>2000</v>
      </c>
      <c r="C2816">
        <v>15.48</v>
      </c>
      <c r="D2816">
        <v>15.2</v>
      </c>
      <c r="E2816">
        <v>0</v>
      </c>
      <c r="F2816">
        <v>0</v>
      </c>
      <c r="G2816">
        <v>-0.39</v>
      </c>
      <c r="H2816">
        <v>-0.67</v>
      </c>
      <c r="I2816">
        <f t="shared" si="172"/>
        <v>0.28000000000000003</v>
      </c>
      <c r="J2816">
        <f t="shared" si="173"/>
        <v>15.2</v>
      </c>
      <c r="K2816">
        <f t="shared" si="174"/>
        <v>15.48</v>
      </c>
      <c r="N2816">
        <f>'Central-Hudson Off Peak'!I2816</f>
        <v>-1.46</v>
      </c>
      <c r="O2816">
        <f>'Central-Hudson Off Peak'!D2816</f>
        <v>16.940000000000001</v>
      </c>
      <c r="P2816" s="2">
        <f t="shared" si="175"/>
        <v>0</v>
      </c>
    </row>
    <row r="2817" spans="1:16" x14ac:dyDescent="0.25">
      <c r="A2817" t="s">
        <v>3730</v>
      </c>
      <c r="B2817">
        <v>2000</v>
      </c>
      <c r="C2817">
        <v>19.86</v>
      </c>
      <c r="D2817">
        <v>19.510000000000002</v>
      </c>
      <c r="E2817">
        <v>0</v>
      </c>
      <c r="F2817">
        <v>0</v>
      </c>
      <c r="G2817">
        <v>-0.51</v>
      </c>
      <c r="H2817">
        <v>-0.86</v>
      </c>
      <c r="I2817">
        <f t="shared" si="172"/>
        <v>0.35</v>
      </c>
      <c r="J2817">
        <f t="shared" si="173"/>
        <v>19.510000000000002</v>
      </c>
      <c r="K2817">
        <f t="shared" si="174"/>
        <v>19.86</v>
      </c>
      <c r="N2817">
        <f>'Central-Hudson Off Peak'!I2817</f>
        <v>-1.89</v>
      </c>
      <c r="O2817">
        <f>'Central-Hudson Off Peak'!D2817</f>
        <v>21.75</v>
      </c>
      <c r="P2817" s="2">
        <f t="shared" si="175"/>
        <v>0</v>
      </c>
    </row>
    <row r="2818" spans="1:16" x14ac:dyDescent="0.25">
      <c r="A2818" t="s">
        <v>3731</v>
      </c>
      <c r="B2818">
        <v>2000</v>
      </c>
      <c r="C2818">
        <v>22.3</v>
      </c>
      <c r="D2818">
        <v>21.9</v>
      </c>
      <c r="E2818">
        <v>0</v>
      </c>
      <c r="F2818">
        <v>0</v>
      </c>
      <c r="G2818">
        <v>-0.56999999999999995</v>
      </c>
      <c r="H2818">
        <v>-0.97</v>
      </c>
      <c r="I2818">
        <f t="shared" ref="I2818:I2881" si="176">+G2818-H2818</f>
        <v>0.4</v>
      </c>
      <c r="J2818">
        <f t="shared" si="173"/>
        <v>21.9</v>
      </c>
      <c r="K2818">
        <f t="shared" si="174"/>
        <v>22.3</v>
      </c>
      <c r="N2818">
        <f>'Central-Hudson Off Peak'!I2818</f>
        <v>-2.12</v>
      </c>
      <c r="O2818">
        <f>'Central-Hudson Off Peak'!D2818</f>
        <v>24.42</v>
      </c>
      <c r="P2818" s="2">
        <f t="shared" si="175"/>
        <v>0</v>
      </c>
    </row>
    <row r="2819" spans="1:16" x14ac:dyDescent="0.25">
      <c r="A2819" t="s">
        <v>3732</v>
      </c>
      <c r="B2819">
        <v>2000</v>
      </c>
      <c r="C2819">
        <v>25.9</v>
      </c>
      <c r="D2819">
        <v>25.87</v>
      </c>
      <c r="E2819">
        <v>-1.69</v>
      </c>
      <c r="F2819">
        <v>-2.1</v>
      </c>
      <c r="G2819">
        <v>-0.61</v>
      </c>
      <c r="H2819">
        <v>-1.05</v>
      </c>
      <c r="I2819">
        <f t="shared" si="176"/>
        <v>0.44000000000000006</v>
      </c>
      <c r="J2819">
        <f t="shared" ref="J2819:J2882" si="177">D2819</f>
        <v>25.87</v>
      </c>
      <c r="K2819">
        <f t="shared" ref="K2819:K2882" si="178">C2819</f>
        <v>25.9</v>
      </c>
      <c r="N2819">
        <f>'Central-Hudson Off Peak'!I2819</f>
        <v>-2.29</v>
      </c>
      <c r="O2819">
        <f>'Central-Hudson Off Peak'!D2819</f>
        <v>40.22</v>
      </c>
      <c r="P2819" s="2">
        <f t="shared" ref="P2819:P2882" si="179">(O2819+N2819)-K2819</f>
        <v>12.030000000000001</v>
      </c>
    </row>
    <row r="2820" spans="1:16" x14ac:dyDescent="0.25">
      <c r="A2820" t="s">
        <v>3733</v>
      </c>
      <c r="B2820">
        <v>2000</v>
      </c>
      <c r="C2820">
        <v>30.75</v>
      </c>
      <c r="D2820">
        <v>30.49</v>
      </c>
      <c r="E2820">
        <v>-1.17</v>
      </c>
      <c r="F2820">
        <v>-1.44</v>
      </c>
      <c r="G2820">
        <v>-0.75</v>
      </c>
      <c r="H2820">
        <v>-1.28</v>
      </c>
      <c r="I2820">
        <f t="shared" si="176"/>
        <v>0.53</v>
      </c>
      <c r="J2820">
        <f t="shared" si="177"/>
        <v>30.49</v>
      </c>
      <c r="K2820">
        <f t="shared" si="178"/>
        <v>30.75</v>
      </c>
      <c r="N2820">
        <f>'Central-Hudson Off Peak'!I2820</f>
        <v>-2.81</v>
      </c>
      <c r="O2820">
        <f>'Central-Hudson Off Peak'!D2820</f>
        <v>41.84</v>
      </c>
      <c r="P2820" s="2">
        <f t="shared" si="179"/>
        <v>8.2800000000000011</v>
      </c>
    </row>
    <row r="2821" spans="1:16" x14ac:dyDescent="0.25">
      <c r="A2821" t="s">
        <v>3734</v>
      </c>
      <c r="B2821">
        <v>2000</v>
      </c>
      <c r="C2821">
        <v>30.75</v>
      </c>
      <c r="D2821">
        <v>30.49</v>
      </c>
      <c r="E2821">
        <v>-1.17</v>
      </c>
      <c r="F2821">
        <v>-1.44</v>
      </c>
      <c r="G2821">
        <v>-0.75</v>
      </c>
      <c r="H2821">
        <v>-1.28</v>
      </c>
      <c r="I2821">
        <f t="shared" si="176"/>
        <v>0.53</v>
      </c>
      <c r="J2821">
        <f t="shared" si="177"/>
        <v>30.49</v>
      </c>
      <c r="K2821">
        <f t="shared" si="178"/>
        <v>30.75</v>
      </c>
      <c r="N2821">
        <f>'Central-Hudson Off Peak'!I2821</f>
        <v>-2.81</v>
      </c>
      <c r="O2821">
        <f>'Central-Hudson Off Peak'!D2821</f>
        <v>41.84</v>
      </c>
      <c r="P2821" s="2">
        <f t="shared" si="179"/>
        <v>8.2800000000000011</v>
      </c>
    </row>
    <row r="2822" spans="1:16" x14ac:dyDescent="0.25">
      <c r="A2822" t="s">
        <v>3735</v>
      </c>
      <c r="B2822">
        <v>2000</v>
      </c>
      <c r="C2822">
        <v>30.62</v>
      </c>
      <c r="D2822">
        <v>30.56</v>
      </c>
      <c r="E2822">
        <v>-1.9</v>
      </c>
      <c r="F2822">
        <v>-2.35</v>
      </c>
      <c r="G2822">
        <v>-0.73</v>
      </c>
      <c r="H2822">
        <v>-1.24</v>
      </c>
      <c r="I2822">
        <f t="shared" si="176"/>
        <v>0.51</v>
      </c>
      <c r="J2822">
        <f t="shared" si="177"/>
        <v>30.56</v>
      </c>
      <c r="K2822">
        <f t="shared" si="178"/>
        <v>30.62</v>
      </c>
      <c r="N2822">
        <f>'Central-Hudson Off Peak'!I2822</f>
        <v>-2.7199999999999998</v>
      </c>
      <c r="O2822">
        <f>'Central-Hudson Off Peak'!D2822</f>
        <v>46.82</v>
      </c>
      <c r="P2822" s="2">
        <f t="shared" si="179"/>
        <v>13.48</v>
      </c>
    </row>
    <row r="2823" spans="1:16" x14ac:dyDescent="0.25">
      <c r="A2823" t="s">
        <v>3736</v>
      </c>
      <c r="B2823">
        <v>2000</v>
      </c>
      <c r="C2823">
        <v>30.62</v>
      </c>
      <c r="D2823">
        <v>30.56</v>
      </c>
      <c r="E2823">
        <v>-1.9</v>
      </c>
      <c r="F2823">
        <v>-2.35</v>
      </c>
      <c r="G2823">
        <v>-0.73</v>
      </c>
      <c r="H2823">
        <v>-1.24</v>
      </c>
      <c r="I2823">
        <f t="shared" si="176"/>
        <v>0.51</v>
      </c>
      <c r="J2823">
        <f t="shared" si="177"/>
        <v>30.56</v>
      </c>
      <c r="K2823">
        <f t="shared" si="178"/>
        <v>30.62</v>
      </c>
      <c r="N2823">
        <f>'Central-Hudson Off Peak'!I2823</f>
        <v>-2.7199999999999998</v>
      </c>
      <c r="O2823">
        <f>'Central-Hudson Off Peak'!D2823</f>
        <v>46.82</v>
      </c>
      <c r="P2823" s="2">
        <f t="shared" si="179"/>
        <v>13.48</v>
      </c>
    </row>
    <row r="2824" spans="1:16" x14ac:dyDescent="0.25">
      <c r="A2824" t="s">
        <v>3737</v>
      </c>
      <c r="B2824">
        <v>2000</v>
      </c>
      <c r="C2824">
        <v>30.62</v>
      </c>
      <c r="D2824">
        <v>30.56</v>
      </c>
      <c r="E2824">
        <v>-1.9</v>
      </c>
      <c r="F2824">
        <v>-2.35</v>
      </c>
      <c r="G2824">
        <v>-0.73</v>
      </c>
      <c r="H2824">
        <v>-1.24</v>
      </c>
      <c r="I2824">
        <f t="shared" si="176"/>
        <v>0.51</v>
      </c>
      <c r="J2824">
        <f t="shared" si="177"/>
        <v>30.56</v>
      </c>
      <c r="K2824">
        <f t="shared" si="178"/>
        <v>30.62</v>
      </c>
      <c r="N2824">
        <f>'Central-Hudson Off Peak'!I2824</f>
        <v>-2.7199999999999998</v>
      </c>
      <c r="O2824">
        <f>'Central-Hudson Off Peak'!D2824</f>
        <v>46.82</v>
      </c>
      <c r="P2824" s="2">
        <f t="shared" si="179"/>
        <v>13.48</v>
      </c>
    </row>
    <row r="2825" spans="1:16" x14ac:dyDescent="0.25">
      <c r="A2825" t="s">
        <v>3738</v>
      </c>
      <c r="B2825">
        <v>2000</v>
      </c>
      <c r="C2825">
        <v>30.75</v>
      </c>
      <c r="D2825">
        <v>30.49</v>
      </c>
      <c r="E2825">
        <v>-1.17</v>
      </c>
      <c r="F2825">
        <v>-1.44</v>
      </c>
      <c r="G2825">
        <v>-0.75</v>
      </c>
      <c r="H2825">
        <v>-1.28</v>
      </c>
      <c r="I2825">
        <f t="shared" si="176"/>
        <v>0.53</v>
      </c>
      <c r="J2825">
        <f t="shared" si="177"/>
        <v>30.49</v>
      </c>
      <c r="K2825">
        <f t="shared" si="178"/>
        <v>30.75</v>
      </c>
      <c r="N2825">
        <f>'Central-Hudson Off Peak'!I2825</f>
        <v>-2.81</v>
      </c>
      <c r="O2825">
        <f>'Central-Hudson Off Peak'!D2825</f>
        <v>41.84</v>
      </c>
      <c r="P2825" s="2">
        <f t="shared" si="179"/>
        <v>8.2800000000000011</v>
      </c>
    </row>
    <row r="2826" spans="1:16" x14ac:dyDescent="0.25">
      <c r="A2826" t="s">
        <v>3739</v>
      </c>
      <c r="B2826">
        <v>2000</v>
      </c>
      <c r="C2826">
        <v>33.97</v>
      </c>
      <c r="D2826">
        <v>33.47</v>
      </c>
      <c r="E2826">
        <v>-0.46</v>
      </c>
      <c r="F2826">
        <v>-0.56000000000000005</v>
      </c>
      <c r="G2826">
        <v>-0.85</v>
      </c>
      <c r="H2826">
        <v>-1.45</v>
      </c>
      <c r="I2826">
        <f t="shared" si="176"/>
        <v>0.6</v>
      </c>
      <c r="J2826">
        <f t="shared" si="177"/>
        <v>33.47</v>
      </c>
      <c r="K2826">
        <f t="shared" si="178"/>
        <v>33.97</v>
      </c>
      <c r="N2826">
        <f>'Central-Hudson Off Peak'!I2826</f>
        <v>-3.18</v>
      </c>
      <c r="O2826">
        <f>'Central-Hudson Off Peak'!D2826</f>
        <v>40.619999999999997</v>
      </c>
      <c r="P2826" s="2">
        <f t="shared" si="179"/>
        <v>3.4699999999999989</v>
      </c>
    </row>
    <row r="2827" spans="1:16" x14ac:dyDescent="0.25">
      <c r="A2827" t="s">
        <v>3740</v>
      </c>
      <c r="B2827">
        <v>2000</v>
      </c>
      <c r="C2827">
        <v>29.72</v>
      </c>
      <c r="D2827">
        <v>29.47</v>
      </c>
      <c r="E2827">
        <v>-1.1499999999999999</v>
      </c>
      <c r="F2827">
        <v>-1.42</v>
      </c>
      <c r="G2827">
        <v>-0.72</v>
      </c>
      <c r="H2827">
        <v>-1.24</v>
      </c>
      <c r="I2827">
        <f t="shared" si="176"/>
        <v>0.52</v>
      </c>
      <c r="J2827">
        <f t="shared" si="177"/>
        <v>29.47</v>
      </c>
      <c r="K2827">
        <f t="shared" si="178"/>
        <v>29.72</v>
      </c>
      <c r="N2827">
        <f>'Central-Hudson Off Peak'!I2827</f>
        <v>-2.7</v>
      </c>
      <c r="O2827">
        <f>'Central-Hudson Off Peak'!D2827</f>
        <v>40.6</v>
      </c>
      <c r="P2827" s="2">
        <f t="shared" si="179"/>
        <v>8.18</v>
      </c>
    </row>
    <row r="2828" spans="1:16" x14ac:dyDescent="0.25">
      <c r="A2828" t="s">
        <v>3741</v>
      </c>
      <c r="B2828">
        <v>2000</v>
      </c>
      <c r="C2828">
        <v>29.72</v>
      </c>
      <c r="D2828">
        <v>29.47</v>
      </c>
      <c r="E2828">
        <v>-1.17</v>
      </c>
      <c r="F2828">
        <v>-1.44</v>
      </c>
      <c r="G2828">
        <v>-0.72</v>
      </c>
      <c r="H2828">
        <v>-1.24</v>
      </c>
      <c r="I2828">
        <f t="shared" si="176"/>
        <v>0.52</v>
      </c>
      <c r="J2828">
        <f t="shared" si="177"/>
        <v>29.47</v>
      </c>
      <c r="K2828">
        <f t="shared" si="178"/>
        <v>29.72</v>
      </c>
      <c r="N2828">
        <f>'Central-Hudson Off Peak'!I2828</f>
        <v>-2.7</v>
      </c>
      <c r="O2828">
        <f>'Central-Hudson Off Peak'!D2828</f>
        <v>40.700000000000003</v>
      </c>
      <c r="P2828" s="2">
        <f t="shared" si="179"/>
        <v>8.2800000000000011</v>
      </c>
    </row>
    <row r="2829" spans="1:16" x14ac:dyDescent="0.25">
      <c r="A2829" t="s">
        <v>3742</v>
      </c>
      <c r="B2829">
        <v>2000</v>
      </c>
      <c r="C2829">
        <v>33.78</v>
      </c>
      <c r="D2829">
        <v>33.58</v>
      </c>
      <c r="E2829">
        <v>-1.59</v>
      </c>
      <c r="F2829">
        <v>-1.97</v>
      </c>
      <c r="G2829">
        <v>-0.81</v>
      </c>
      <c r="H2829">
        <v>-1.39</v>
      </c>
      <c r="I2829">
        <f t="shared" si="176"/>
        <v>0.57999999999999985</v>
      </c>
      <c r="J2829">
        <f t="shared" si="177"/>
        <v>33.58</v>
      </c>
      <c r="K2829">
        <f t="shared" si="178"/>
        <v>33.78</v>
      </c>
      <c r="N2829">
        <f>'Central-Hudson Off Peak'!I2829</f>
        <v>-3.04</v>
      </c>
      <c r="O2829">
        <f>'Central-Hudson Off Peak'!D2829</f>
        <v>48.11</v>
      </c>
      <c r="P2829" s="2">
        <f t="shared" si="179"/>
        <v>11.29</v>
      </c>
    </row>
    <row r="2830" spans="1:16" x14ac:dyDescent="0.25">
      <c r="A2830" t="s">
        <v>3743</v>
      </c>
      <c r="B2830">
        <v>2000</v>
      </c>
      <c r="C2830">
        <v>37.99</v>
      </c>
      <c r="D2830">
        <v>37.57</v>
      </c>
      <c r="E2830">
        <v>-1.04</v>
      </c>
      <c r="F2830">
        <v>-1.28</v>
      </c>
      <c r="G2830">
        <v>-0.94</v>
      </c>
      <c r="H2830">
        <v>-1.6</v>
      </c>
      <c r="I2830">
        <f t="shared" si="176"/>
        <v>0.66000000000000014</v>
      </c>
      <c r="J2830">
        <f t="shared" si="177"/>
        <v>37.57</v>
      </c>
      <c r="K2830">
        <f t="shared" si="178"/>
        <v>37.99</v>
      </c>
      <c r="N2830">
        <f>'Central-Hudson Off Peak'!I2830</f>
        <v>-3.51</v>
      </c>
      <c r="O2830">
        <f>'Central-Hudson Off Peak'!D2830</f>
        <v>48.86</v>
      </c>
      <c r="P2830" s="2">
        <f t="shared" si="179"/>
        <v>7.3599999999999994</v>
      </c>
    </row>
    <row r="2831" spans="1:16" x14ac:dyDescent="0.25">
      <c r="A2831" t="s">
        <v>3744</v>
      </c>
      <c r="B2831">
        <v>2000</v>
      </c>
      <c r="C2831">
        <v>29.69</v>
      </c>
      <c r="D2831">
        <v>29.5</v>
      </c>
      <c r="E2831">
        <v>-1.34</v>
      </c>
      <c r="F2831">
        <v>-1.66</v>
      </c>
      <c r="G2831">
        <v>-0.72</v>
      </c>
      <c r="H2831">
        <v>-1.23</v>
      </c>
      <c r="I2831">
        <f t="shared" si="176"/>
        <v>0.51</v>
      </c>
      <c r="J2831">
        <f t="shared" si="177"/>
        <v>29.5</v>
      </c>
      <c r="K2831">
        <f t="shared" si="178"/>
        <v>29.69</v>
      </c>
      <c r="N2831">
        <f>'Central-Hudson Off Peak'!I2831</f>
        <v>-2.69</v>
      </c>
      <c r="O2831">
        <f>'Central-Hudson Off Peak'!D2831</f>
        <v>41.89</v>
      </c>
      <c r="P2831" s="2">
        <f t="shared" si="179"/>
        <v>9.5100000000000016</v>
      </c>
    </row>
    <row r="2832" spans="1:16" x14ac:dyDescent="0.25">
      <c r="A2832" t="s">
        <v>3745</v>
      </c>
      <c r="B2832">
        <v>2000</v>
      </c>
      <c r="C2832">
        <v>32.979999999999997</v>
      </c>
      <c r="D2832">
        <v>32.39</v>
      </c>
      <c r="E2832">
        <v>0</v>
      </c>
      <c r="F2832">
        <v>0</v>
      </c>
      <c r="G2832">
        <v>-0.84</v>
      </c>
      <c r="H2832">
        <v>-1.43</v>
      </c>
      <c r="I2832">
        <f t="shared" si="176"/>
        <v>0.59</v>
      </c>
      <c r="J2832">
        <f t="shared" si="177"/>
        <v>32.39</v>
      </c>
      <c r="K2832">
        <f t="shared" si="178"/>
        <v>32.979999999999997</v>
      </c>
      <c r="N2832">
        <f>'Central-Hudson Off Peak'!I2832</f>
        <v>-3.13</v>
      </c>
      <c r="O2832">
        <f>'Central-Hudson Off Peak'!D2832</f>
        <v>36.11</v>
      </c>
      <c r="P2832" s="2">
        <f t="shared" si="179"/>
        <v>0</v>
      </c>
    </row>
    <row r="2833" spans="1:16" x14ac:dyDescent="0.25">
      <c r="A2833" t="s">
        <v>3746</v>
      </c>
      <c r="B2833">
        <v>2000</v>
      </c>
      <c r="C2833">
        <v>19.8</v>
      </c>
      <c r="D2833">
        <v>19.420000000000002</v>
      </c>
      <c r="E2833">
        <v>0</v>
      </c>
      <c r="F2833">
        <v>0</v>
      </c>
      <c r="G2833">
        <v>-0.43</v>
      </c>
      <c r="H2833">
        <v>-0.81</v>
      </c>
      <c r="I2833">
        <f t="shared" si="176"/>
        <v>0.38000000000000006</v>
      </c>
      <c r="J2833">
        <f t="shared" si="177"/>
        <v>19.420000000000002</v>
      </c>
      <c r="K2833">
        <f t="shared" si="178"/>
        <v>19.8</v>
      </c>
      <c r="N2833">
        <f>'Central-Hudson Off Peak'!I2833</f>
        <v>-1.95</v>
      </c>
      <c r="O2833">
        <f>'Central-Hudson Off Peak'!D2833</f>
        <v>21.75</v>
      </c>
      <c r="P2833" s="2">
        <f t="shared" si="179"/>
        <v>0</v>
      </c>
    </row>
    <row r="2834" spans="1:16" x14ac:dyDescent="0.25">
      <c r="A2834" t="s">
        <v>3747</v>
      </c>
      <c r="B2834">
        <v>2000</v>
      </c>
      <c r="C2834">
        <v>18.100000000000001</v>
      </c>
      <c r="D2834">
        <v>17.75</v>
      </c>
      <c r="E2834">
        <v>0</v>
      </c>
      <c r="F2834">
        <v>0</v>
      </c>
      <c r="G2834">
        <v>-0.39</v>
      </c>
      <c r="H2834">
        <v>-0.74</v>
      </c>
      <c r="I2834">
        <f t="shared" si="176"/>
        <v>0.35</v>
      </c>
      <c r="J2834">
        <f t="shared" si="177"/>
        <v>17.75</v>
      </c>
      <c r="K2834">
        <f t="shared" si="178"/>
        <v>18.100000000000001</v>
      </c>
      <c r="N2834">
        <f>'Central-Hudson Off Peak'!I2834</f>
        <v>-1.7799999999999998</v>
      </c>
      <c r="O2834">
        <f>'Central-Hudson Off Peak'!D2834</f>
        <v>19.88</v>
      </c>
      <c r="P2834" s="2">
        <f t="shared" si="179"/>
        <v>0</v>
      </c>
    </row>
    <row r="2835" spans="1:16" x14ac:dyDescent="0.25">
      <c r="A2835" t="s">
        <v>3748</v>
      </c>
      <c r="B2835">
        <v>2000</v>
      </c>
      <c r="C2835">
        <v>17</v>
      </c>
      <c r="D2835">
        <v>16.68</v>
      </c>
      <c r="E2835">
        <v>0</v>
      </c>
      <c r="F2835">
        <v>0</v>
      </c>
      <c r="G2835">
        <v>-0.37</v>
      </c>
      <c r="H2835">
        <v>-0.69</v>
      </c>
      <c r="I2835">
        <f t="shared" si="176"/>
        <v>0.31999999999999995</v>
      </c>
      <c r="J2835">
        <f t="shared" si="177"/>
        <v>16.68</v>
      </c>
      <c r="K2835">
        <f t="shared" si="178"/>
        <v>17</v>
      </c>
      <c r="N2835">
        <f>'Central-Hudson Off Peak'!I2835</f>
        <v>-1.6800000000000002</v>
      </c>
      <c r="O2835">
        <f>'Central-Hudson Off Peak'!D2835</f>
        <v>18.68</v>
      </c>
      <c r="P2835" s="2">
        <f t="shared" si="179"/>
        <v>0</v>
      </c>
    </row>
    <row r="2836" spans="1:16" x14ac:dyDescent="0.25">
      <c r="A2836" t="s">
        <v>3749</v>
      </c>
      <c r="B2836">
        <v>2000</v>
      </c>
      <c r="C2836">
        <v>15.6</v>
      </c>
      <c r="D2836">
        <v>15.3</v>
      </c>
      <c r="E2836">
        <v>0</v>
      </c>
      <c r="F2836">
        <v>0</v>
      </c>
      <c r="G2836">
        <v>-0.34</v>
      </c>
      <c r="H2836">
        <v>-0.64</v>
      </c>
      <c r="I2836">
        <f t="shared" si="176"/>
        <v>0.3</v>
      </c>
      <c r="J2836">
        <f t="shared" si="177"/>
        <v>15.3</v>
      </c>
      <c r="K2836">
        <f t="shared" si="178"/>
        <v>15.6</v>
      </c>
      <c r="N2836">
        <f>'Central-Hudson Off Peak'!I2836</f>
        <v>-1.54</v>
      </c>
      <c r="O2836">
        <f>'Central-Hudson Off Peak'!D2836</f>
        <v>17.14</v>
      </c>
      <c r="P2836" s="2">
        <f t="shared" si="179"/>
        <v>0</v>
      </c>
    </row>
    <row r="2837" spans="1:16" x14ac:dyDescent="0.25">
      <c r="A2837" t="s">
        <v>3750</v>
      </c>
      <c r="B2837">
        <v>2000</v>
      </c>
      <c r="C2837">
        <v>15.96</v>
      </c>
      <c r="D2837">
        <v>15.66</v>
      </c>
      <c r="E2837">
        <v>0</v>
      </c>
      <c r="F2837">
        <v>0</v>
      </c>
      <c r="G2837">
        <v>-0.35</v>
      </c>
      <c r="H2837">
        <v>-0.65</v>
      </c>
      <c r="I2837">
        <f t="shared" si="176"/>
        <v>0.30000000000000004</v>
      </c>
      <c r="J2837">
        <f t="shared" si="177"/>
        <v>15.66</v>
      </c>
      <c r="K2837">
        <f t="shared" si="178"/>
        <v>15.96</v>
      </c>
      <c r="N2837">
        <f>'Central-Hudson Off Peak'!I2837</f>
        <v>-1.58</v>
      </c>
      <c r="O2837">
        <f>'Central-Hudson Off Peak'!D2837</f>
        <v>17.54</v>
      </c>
      <c r="P2837" s="2">
        <f t="shared" si="179"/>
        <v>0</v>
      </c>
    </row>
    <row r="2838" spans="1:16" x14ac:dyDescent="0.25">
      <c r="A2838" t="s">
        <v>3751</v>
      </c>
      <c r="B2838">
        <v>2000</v>
      </c>
      <c r="C2838">
        <v>22.06</v>
      </c>
      <c r="D2838">
        <v>21.64</v>
      </c>
      <c r="E2838">
        <v>0</v>
      </c>
      <c r="F2838">
        <v>0</v>
      </c>
      <c r="G2838">
        <v>-0.48</v>
      </c>
      <c r="H2838">
        <v>-0.9</v>
      </c>
      <c r="I2838">
        <f t="shared" si="176"/>
        <v>0.42000000000000004</v>
      </c>
      <c r="J2838">
        <f t="shared" si="177"/>
        <v>21.64</v>
      </c>
      <c r="K2838">
        <f t="shared" si="178"/>
        <v>22.06</v>
      </c>
      <c r="N2838">
        <f>'Central-Hudson Off Peak'!I2838</f>
        <v>-2.1799999999999997</v>
      </c>
      <c r="O2838">
        <f>'Central-Hudson Off Peak'!D2838</f>
        <v>24.24</v>
      </c>
      <c r="P2838" s="2">
        <f t="shared" si="179"/>
        <v>0</v>
      </c>
    </row>
    <row r="2839" spans="1:16" x14ac:dyDescent="0.25">
      <c r="A2839" t="s">
        <v>3752</v>
      </c>
      <c r="B2839">
        <v>2000</v>
      </c>
      <c r="C2839">
        <v>35.229999999999997</v>
      </c>
      <c r="D2839">
        <v>34.56</v>
      </c>
      <c r="E2839">
        <v>0</v>
      </c>
      <c r="F2839">
        <v>0</v>
      </c>
      <c r="G2839">
        <v>-0.77</v>
      </c>
      <c r="H2839">
        <v>-1.44</v>
      </c>
      <c r="I2839">
        <f t="shared" si="176"/>
        <v>0.66999999999999993</v>
      </c>
      <c r="J2839">
        <f t="shared" si="177"/>
        <v>34.56</v>
      </c>
      <c r="K2839">
        <f t="shared" si="178"/>
        <v>35.229999999999997</v>
      </c>
      <c r="N2839">
        <f>'Central-Hudson Off Peak'!I2839</f>
        <v>-3.48</v>
      </c>
      <c r="O2839">
        <f>'Central-Hudson Off Peak'!D2839</f>
        <v>38.71</v>
      </c>
      <c r="P2839" s="2">
        <f t="shared" si="179"/>
        <v>0</v>
      </c>
    </row>
    <row r="2840" spans="1:16" x14ac:dyDescent="0.25">
      <c r="A2840" t="s">
        <v>3753</v>
      </c>
      <c r="B2840">
        <v>2000</v>
      </c>
      <c r="C2840">
        <v>39.56</v>
      </c>
      <c r="D2840">
        <v>38.799999999999997</v>
      </c>
      <c r="E2840">
        <v>0</v>
      </c>
      <c r="F2840">
        <v>0</v>
      </c>
      <c r="G2840">
        <v>-0.86</v>
      </c>
      <c r="H2840">
        <v>-1.62</v>
      </c>
      <c r="I2840">
        <f t="shared" si="176"/>
        <v>0.76000000000000012</v>
      </c>
      <c r="J2840">
        <f t="shared" si="177"/>
        <v>38.799999999999997</v>
      </c>
      <c r="K2840">
        <f t="shared" si="178"/>
        <v>39.56</v>
      </c>
      <c r="N2840">
        <f>'Central-Hudson Off Peak'!I2840</f>
        <v>-3.9</v>
      </c>
      <c r="O2840">
        <f>'Central-Hudson Off Peak'!D2840</f>
        <v>43.46</v>
      </c>
      <c r="P2840" s="2">
        <f t="shared" si="179"/>
        <v>0</v>
      </c>
    </row>
    <row r="2841" spans="1:16" x14ac:dyDescent="0.25">
      <c r="A2841" t="s">
        <v>3754</v>
      </c>
      <c r="B2841">
        <v>2000</v>
      </c>
      <c r="C2841">
        <v>38.17</v>
      </c>
      <c r="D2841">
        <v>37.69</v>
      </c>
      <c r="E2841">
        <v>0</v>
      </c>
      <c r="F2841">
        <v>0</v>
      </c>
      <c r="G2841">
        <v>-0.78</v>
      </c>
      <c r="H2841">
        <v>-1.26</v>
      </c>
      <c r="I2841">
        <f t="shared" si="176"/>
        <v>0.48</v>
      </c>
      <c r="J2841">
        <f t="shared" si="177"/>
        <v>37.69</v>
      </c>
      <c r="K2841">
        <f t="shared" si="178"/>
        <v>38.17</v>
      </c>
      <c r="N2841">
        <f>'Central-Hudson Off Peak'!I2841</f>
        <v>-3.3899999999999997</v>
      </c>
      <c r="O2841">
        <f>'Central-Hudson Off Peak'!D2841</f>
        <v>41.56</v>
      </c>
      <c r="P2841" s="2">
        <f t="shared" si="179"/>
        <v>0</v>
      </c>
    </row>
    <row r="2842" spans="1:16" x14ac:dyDescent="0.25">
      <c r="A2842" t="s">
        <v>3755</v>
      </c>
      <c r="B2842">
        <v>2000</v>
      </c>
      <c r="C2842">
        <v>30.93</v>
      </c>
      <c r="D2842">
        <v>30.55</v>
      </c>
      <c r="E2842">
        <v>0</v>
      </c>
      <c r="F2842">
        <v>0</v>
      </c>
      <c r="G2842">
        <v>-0.64</v>
      </c>
      <c r="H2842">
        <v>-1.02</v>
      </c>
      <c r="I2842">
        <f t="shared" si="176"/>
        <v>0.38</v>
      </c>
      <c r="J2842">
        <f t="shared" si="177"/>
        <v>30.55</v>
      </c>
      <c r="K2842">
        <f t="shared" si="178"/>
        <v>30.93</v>
      </c>
      <c r="N2842">
        <f>'Central-Hudson Off Peak'!I2842</f>
        <v>-2.75</v>
      </c>
      <c r="O2842">
        <f>'Central-Hudson Off Peak'!D2842</f>
        <v>33.68</v>
      </c>
      <c r="P2842" s="2">
        <f t="shared" si="179"/>
        <v>0</v>
      </c>
    </row>
    <row r="2843" spans="1:16" x14ac:dyDescent="0.25">
      <c r="A2843" t="s">
        <v>3756</v>
      </c>
      <c r="B2843">
        <v>2000</v>
      </c>
      <c r="C2843">
        <v>19.649999999999999</v>
      </c>
      <c r="D2843">
        <v>19.41</v>
      </c>
      <c r="E2843">
        <v>0</v>
      </c>
      <c r="F2843">
        <v>0</v>
      </c>
      <c r="G2843">
        <v>-0.41</v>
      </c>
      <c r="H2843">
        <v>-0.65</v>
      </c>
      <c r="I2843">
        <f t="shared" si="176"/>
        <v>0.24000000000000005</v>
      </c>
      <c r="J2843">
        <f t="shared" si="177"/>
        <v>19.41</v>
      </c>
      <c r="K2843">
        <f t="shared" si="178"/>
        <v>19.649999999999999</v>
      </c>
      <c r="N2843">
        <f>'Central-Hudson Off Peak'!I2843</f>
        <v>-1.75</v>
      </c>
      <c r="O2843">
        <f>'Central-Hudson Off Peak'!D2843</f>
        <v>21.4</v>
      </c>
      <c r="P2843" s="2">
        <f t="shared" si="179"/>
        <v>0</v>
      </c>
    </row>
    <row r="2844" spans="1:16" x14ac:dyDescent="0.25">
      <c r="A2844" t="s">
        <v>3757</v>
      </c>
      <c r="B2844">
        <v>2000</v>
      </c>
      <c r="C2844">
        <v>18.39</v>
      </c>
      <c r="D2844">
        <v>18.16</v>
      </c>
      <c r="E2844">
        <v>0</v>
      </c>
      <c r="F2844">
        <v>0</v>
      </c>
      <c r="G2844">
        <v>-0.38</v>
      </c>
      <c r="H2844">
        <v>-0.61</v>
      </c>
      <c r="I2844">
        <f t="shared" si="176"/>
        <v>0.22999999999999998</v>
      </c>
      <c r="J2844">
        <f t="shared" si="177"/>
        <v>18.16</v>
      </c>
      <c r="K2844">
        <f t="shared" si="178"/>
        <v>18.39</v>
      </c>
      <c r="N2844">
        <f>'Central-Hudson Off Peak'!I2844</f>
        <v>-1.6400000000000001</v>
      </c>
      <c r="O2844">
        <f>'Central-Hudson Off Peak'!D2844</f>
        <v>20.03</v>
      </c>
      <c r="P2844" s="2">
        <f t="shared" si="179"/>
        <v>0</v>
      </c>
    </row>
    <row r="2845" spans="1:16" x14ac:dyDescent="0.25">
      <c r="A2845" t="s">
        <v>3758</v>
      </c>
      <c r="B2845">
        <v>2000</v>
      </c>
      <c r="C2845">
        <v>18.16</v>
      </c>
      <c r="D2845">
        <v>17.93</v>
      </c>
      <c r="E2845">
        <v>0</v>
      </c>
      <c r="F2845">
        <v>0</v>
      </c>
      <c r="G2845">
        <v>-0.37</v>
      </c>
      <c r="H2845">
        <v>-0.6</v>
      </c>
      <c r="I2845">
        <f t="shared" si="176"/>
        <v>0.22999999999999998</v>
      </c>
      <c r="J2845">
        <f t="shared" si="177"/>
        <v>17.93</v>
      </c>
      <c r="K2845">
        <f t="shared" si="178"/>
        <v>18.16</v>
      </c>
      <c r="N2845">
        <f>'Central-Hudson Off Peak'!I2845</f>
        <v>-1.6099999999999999</v>
      </c>
      <c r="O2845">
        <f>'Central-Hudson Off Peak'!D2845</f>
        <v>19.77</v>
      </c>
      <c r="P2845" s="2">
        <f t="shared" si="179"/>
        <v>0</v>
      </c>
    </row>
    <row r="2846" spans="1:16" x14ac:dyDescent="0.25">
      <c r="A2846" t="s">
        <v>3759</v>
      </c>
      <c r="B2846">
        <v>2000</v>
      </c>
      <c r="C2846">
        <v>22.27</v>
      </c>
      <c r="D2846">
        <v>22</v>
      </c>
      <c r="E2846">
        <v>0</v>
      </c>
      <c r="F2846">
        <v>0</v>
      </c>
      <c r="G2846">
        <v>-0.46</v>
      </c>
      <c r="H2846">
        <v>-0.73</v>
      </c>
      <c r="I2846">
        <f t="shared" si="176"/>
        <v>0.26999999999999996</v>
      </c>
      <c r="J2846">
        <f t="shared" si="177"/>
        <v>22</v>
      </c>
      <c r="K2846">
        <f t="shared" si="178"/>
        <v>22.27</v>
      </c>
      <c r="N2846">
        <f>'Central-Hudson Off Peak'!I2846</f>
        <v>-1.98</v>
      </c>
      <c r="O2846">
        <f>'Central-Hudson Off Peak'!D2846</f>
        <v>24.25</v>
      </c>
      <c r="P2846" s="2">
        <f t="shared" si="179"/>
        <v>0</v>
      </c>
    </row>
    <row r="2847" spans="1:16" x14ac:dyDescent="0.25">
      <c r="A2847" t="s">
        <v>3760</v>
      </c>
      <c r="B2847">
        <v>2000</v>
      </c>
      <c r="C2847">
        <v>36.81</v>
      </c>
      <c r="D2847">
        <v>36.36</v>
      </c>
      <c r="E2847">
        <v>0</v>
      </c>
      <c r="F2847">
        <v>0</v>
      </c>
      <c r="G2847">
        <v>-0.76</v>
      </c>
      <c r="H2847">
        <v>-1.21</v>
      </c>
      <c r="I2847">
        <f t="shared" si="176"/>
        <v>0.44999999999999996</v>
      </c>
      <c r="J2847">
        <f t="shared" si="177"/>
        <v>36.36</v>
      </c>
      <c r="K2847">
        <f t="shared" si="178"/>
        <v>36.81</v>
      </c>
      <c r="N2847">
        <f>'Central-Hudson Off Peak'!I2847</f>
        <v>-3.2800000000000002</v>
      </c>
      <c r="O2847">
        <f>'Central-Hudson Off Peak'!D2847</f>
        <v>40.090000000000003</v>
      </c>
      <c r="P2847" s="2">
        <f t="shared" si="179"/>
        <v>0</v>
      </c>
    </row>
    <row r="2848" spans="1:16" x14ac:dyDescent="0.25">
      <c r="A2848" t="s">
        <v>3761</v>
      </c>
      <c r="B2848">
        <v>2000</v>
      </c>
      <c r="C2848">
        <v>45.23</v>
      </c>
      <c r="D2848">
        <v>44.67</v>
      </c>
      <c r="E2848">
        <v>0</v>
      </c>
      <c r="F2848">
        <v>0</v>
      </c>
      <c r="G2848">
        <v>-0.93</v>
      </c>
      <c r="H2848">
        <v>-1.49</v>
      </c>
      <c r="I2848">
        <f t="shared" si="176"/>
        <v>0.55999999999999994</v>
      </c>
      <c r="J2848">
        <f t="shared" si="177"/>
        <v>44.67</v>
      </c>
      <c r="K2848">
        <f t="shared" si="178"/>
        <v>45.23</v>
      </c>
      <c r="N2848">
        <f>'Central-Hudson Off Peak'!I2848</f>
        <v>-4.0199999999999996</v>
      </c>
      <c r="O2848">
        <f>'Central-Hudson Off Peak'!D2848</f>
        <v>49.25</v>
      </c>
      <c r="P2848" s="2">
        <f t="shared" si="179"/>
        <v>0</v>
      </c>
    </row>
    <row r="2849" spans="1:16" x14ac:dyDescent="0.25">
      <c r="A2849" t="s">
        <v>3762</v>
      </c>
      <c r="B2849">
        <v>2000</v>
      </c>
      <c r="C2849">
        <v>38.11</v>
      </c>
      <c r="D2849">
        <v>37.770000000000003</v>
      </c>
      <c r="E2849">
        <v>0</v>
      </c>
      <c r="F2849">
        <v>0</v>
      </c>
      <c r="G2849">
        <v>-0.75</v>
      </c>
      <c r="H2849">
        <v>-1.0900000000000001</v>
      </c>
      <c r="I2849">
        <f t="shared" si="176"/>
        <v>0.34000000000000008</v>
      </c>
      <c r="J2849">
        <f t="shared" si="177"/>
        <v>37.770000000000003</v>
      </c>
      <c r="K2849">
        <f t="shared" si="178"/>
        <v>38.11</v>
      </c>
      <c r="N2849">
        <f>'Central-Hudson Off Peak'!I2849</f>
        <v>-3.41</v>
      </c>
      <c r="O2849">
        <f>'Central-Hudson Off Peak'!D2849</f>
        <v>41.52</v>
      </c>
      <c r="P2849" s="2">
        <f t="shared" si="179"/>
        <v>0</v>
      </c>
    </row>
    <row r="2850" spans="1:16" x14ac:dyDescent="0.25">
      <c r="A2850" t="s">
        <v>3763</v>
      </c>
      <c r="B2850">
        <v>2000</v>
      </c>
      <c r="C2850">
        <v>23.25</v>
      </c>
      <c r="D2850">
        <v>23.05</v>
      </c>
      <c r="E2850">
        <v>0</v>
      </c>
      <c r="F2850">
        <v>0</v>
      </c>
      <c r="G2850">
        <v>-0.46</v>
      </c>
      <c r="H2850">
        <v>-0.66</v>
      </c>
      <c r="I2850">
        <f t="shared" si="176"/>
        <v>0.2</v>
      </c>
      <c r="J2850">
        <f t="shared" si="177"/>
        <v>23.05</v>
      </c>
      <c r="K2850">
        <f t="shared" si="178"/>
        <v>23.25</v>
      </c>
      <c r="N2850">
        <f>'Central-Hudson Off Peak'!I2850</f>
        <v>-2.08</v>
      </c>
      <c r="O2850">
        <f>'Central-Hudson Off Peak'!D2850</f>
        <v>25.33</v>
      </c>
      <c r="P2850" s="2">
        <f t="shared" si="179"/>
        <v>0</v>
      </c>
    </row>
    <row r="2851" spans="1:16" x14ac:dyDescent="0.25">
      <c r="A2851" t="s">
        <v>3764</v>
      </c>
      <c r="B2851">
        <v>2000</v>
      </c>
      <c r="C2851">
        <v>18.55</v>
      </c>
      <c r="D2851">
        <v>18.39</v>
      </c>
      <c r="E2851">
        <v>0</v>
      </c>
      <c r="F2851">
        <v>0</v>
      </c>
      <c r="G2851">
        <v>-0.37</v>
      </c>
      <c r="H2851">
        <v>-0.53</v>
      </c>
      <c r="I2851">
        <f t="shared" si="176"/>
        <v>0.16000000000000003</v>
      </c>
      <c r="J2851">
        <f t="shared" si="177"/>
        <v>18.39</v>
      </c>
      <c r="K2851">
        <f t="shared" si="178"/>
        <v>18.55</v>
      </c>
      <c r="N2851">
        <f>'Central-Hudson Off Peak'!I2851</f>
        <v>-1.6600000000000001</v>
      </c>
      <c r="O2851">
        <f>'Central-Hudson Off Peak'!D2851</f>
        <v>20.21</v>
      </c>
      <c r="P2851" s="2">
        <f t="shared" si="179"/>
        <v>0</v>
      </c>
    </row>
    <row r="2852" spans="1:16" x14ac:dyDescent="0.25">
      <c r="A2852" t="s">
        <v>3765</v>
      </c>
      <c r="B2852">
        <v>2000</v>
      </c>
      <c r="C2852">
        <v>15.97</v>
      </c>
      <c r="D2852">
        <v>15.84</v>
      </c>
      <c r="E2852">
        <v>0</v>
      </c>
      <c r="F2852">
        <v>0</v>
      </c>
      <c r="G2852">
        <v>-0.32</v>
      </c>
      <c r="H2852">
        <v>-0.45</v>
      </c>
      <c r="I2852">
        <f t="shared" si="176"/>
        <v>0.13</v>
      </c>
      <c r="J2852">
        <f t="shared" si="177"/>
        <v>15.84</v>
      </c>
      <c r="K2852">
        <f t="shared" si="178"/>
        <v>15.97</v>
      </c>
      <c r="N2852">
        <f>'Central-Hudson Off Peak'!I2852</f>
        <v>-1.4300000000000002</v>
      </c>
      <c r="O2852">
        <f>'Central-Hudson Off Peak'!D2852</f>
        <v>17.399999999999999</v>
      </c>
      <c r="P2852" s="2">
        <f t="shared" si="179"/>
        <v>0</v>
      </c>
    </row>
    <row r="2853" spans="1:16" x14ac:dyDescent="0.25">
      <c r="A2853" t="s">
        <v>3766</v>
      </c>
      <c r="B2853">
        <v>2000</v>
      </c>
      <c r="C2853">
        <v>15.97</v>
      </c>
      <c r="D2853">
        <v>15.84</v>
      </c>
      <c r="E2853">
        <v>0</v>
      </c>
      <c r="F2853">
        <v>0</v>
      </c>
      <c r="G2853">
        <v>-0.32</v>
      </c>
      <c r="H2853">
        <v>-0.45</v>
      </c>
      <c r="I2853">
        <f t="shared" si="176"/>
        <v>0.13</v>
      </c>
      <c r="J2853">
        <f t="shared" si="177"/>
        <v>15.84</v>
      </c>
      <c r="K2853">
        <f t="shared" si="178"/>
        <v>15.97</v>
      </c>
      <c r="N2853">
        <f>'Central-Hudson Off Peak'!I2853</f>
        <v>-1.4300000000000002</v>
      </c>
      <c r="O2853">
        <f>'Central-Hudson Off Peak'!D2853</f>
        <v>17.399999999999999</v>
      </c>
      <c r="P2853" s="2">
        <f t="shared" si="179"/>
        <v>0</v>
      </c>
    </row>
    <row r="2854" spans="1:16" x14ac:dyDescent="0.25">
      <c r="A2854" t="s">
        <v>3767</v>
      </c>
      <c r="B2854">
        <v>2000</v>
      </c>
      <c r="C2854">
        <v>19.7</v>
      </c>
      <c r="D2854">
        <v>20.309999999999999</v>
      </c>
      <c r="E2854">
        <v>-2.4900000000000002</v>
      </c>
      <c r="F2854">
        <v>-3.25</v>
      </c>
      <c r="G2854">
        <v>-0.34</v>
      </c>
      <c r="H2854">
        <v>-0.49</v>
      </c>
      <c r="I2854">
        <f t="shared" si="176"/>
        <v>0.14999999999999997</v>
      </c>
      <c r="J2854">
        <f t="shared" si="177"/>
        <v>20.309999999999999</v>
      </c>
      <c r="K2854">
        <f t="shared" si="178"/>
        <v>19.7</v>
      </c>
      <c r="N2854">
        <f>'Central-Hudson Off Peak'!I2854</f>
        <v>-1.54</v>
      </c>
      <c r="O2854">
        <f>'Central-Hudson Off Peak'!D2854</f>
        <v>40.36</v>
      </c>
      <c r="P2854" s="2">
        <f t="shared" si="179"/>
        <v>19.12</v>
      </c>
    </row>
    <row r="2855" spans="1:16" x14ac:dyDescent="0.25">
      <c r="A2855" t="s">
        <v>3768</v>
      </c>
      <c r="B2855">
        <v>2000</v>
      </c>
      <c r="C2855">
        <v>25.81</v>
      </c>
      <c r="D2855">
        <v>26.11</v>
      </c>
      <c r="E2855">
        <v>-1.68</v>
      </c>
      <c r="F2855">
        <v>-2.19</v>
      </c>
      <c r="G2855">
        <v>-0.48</v>
      </c>
      <c r="H2855">
        <v>-0.69</v>
      </c>
      <c r="I2855">
        <f t="shared" si="176"/>
        <v>0.20999999999999996</v>
      </c>
      <c r="J2855">
        <f t="shared" si="177"/>
        <v>26.11</v>
      </c>
      <c r="K2855">
        <f t="shared" si="178"/>
        <v>25.81</v>
      </c>
      <c r="N2855">
        <f>'Central-Hudson Off Peak'!I2855</f>
        <v>-2.16</v>
      </c>
      <c r="O2855">
        <f>'Central-Hudson Off Peak'!D2855</f>
        <v>40.869999999999997</v>
      </c>
      <c r="P2855" s="2">
        <f t="shared" si="179"/>
        <v>12.899999999999995</v>
      </c>
    </row>
    <row r="2856" spans="1:16" x14ac:dyDescent="0.25">
      <c r="A2856" t="s">
        <v>3769</v>
      </c>
      <c r="B2856">
        <v>2000</v>
      </c>
      <c r="C2856">
        <v>38.08</v>
      </c>
      <c r="D2856">
        <v>37.74</v>
      </c>
      <c r="E2856">
        <v>0</v>
      </c>
      <c r="F2856">
        <v>0</v>
      </c>
      <c r="G2856">
        <v>-0.75</v>
      </c>
      <c r="H2856">
        <v>-1.0900000000000001</v>
      </c>
      <c r="I2856">
        <f t="shared" si="176"/>
        <v>0.34000000000000008</v>
      </c>
      <c r="J2856">
        <f t="shared" si="177"/>
        <v>37.74</v>
      </c>
      <c r="K2856">
        <f t="shared" si="178"/>
        <v>38.08</v>
      </c>
      <c r="N2856">
        <f>'Central-Hudson Off Peak'!I2856</f>
        <v>-3.4</v>
      </c>
      <c r="O2856">
        <f>'Central-Hudson Off Peak'!D2856</f>
        <v>41.48</v>
      </c>
      <c r="P2856" s="2">
        <f t="shared" si="179"/>
        <v>0</v>
      </c>
    </row>
    <row r="2857" spans="1:16" x14ac:dyDescent="0.25">
      <c r="A2857" t="s">
        <v>3770</v>
      </c>
      <c r="B2857">
        <v>2000</v>
      </c>
      <c r="C2857">
        <v>38.08</v>
      </c>
      <c r="D2857">
        <v>37.64</v>
      </c>
      <c r="E2857">
        <v>0</v>
      </c>
      <c r="F2857">
        <v>0</v>
      </c>
      <c r="G2857">
        <v>-0.73</v>
      </c>
      <c r="H2857">
        <v>-1.17</v>
      </c>
      <c r="I2857">
        <f t="shared" si="176"/>
        <v>0.43999999999999995</v>
      </c>
      <c r="J2857">
        <f t="shared" si="177"/>
        <v>37.64</v>
      </c>
      <c r="K2857">
        <f t="shared" si="178"/>
        <v>38.08</v>
      </c>
      <c r="N2857">
        <f>'Central-Hudson Off Peak'!I2857</f>
        <v>-3.35</v>
      </c>
      <c r="O2857">
        <f>'Central-Hudson Off Peak'!D2857</f>
        <v>41.43</v>
      </c>
      <c r="P2857" s="2">
        <f t="shared" si="179"/>
        <v>0</v>
      </c>
    </row>
    <row r="2858" spans="1:16" x14ac:dyDescent="0.25">
      <c r="A2858" t="s">
        <v>3771</v>
      </c>
      <c r="B2858">
        <v>2000</v>
      </c>
      <c r="C2858">
        <v>16.25</v>
      </c>
      <c r="D2858">
        <v>16.059999999999999</v>
      </c>
      <c r="E2858">
        <v>0</v>
      </c>
      <c r="F2858">
        <v>0</v>
      </c>
      <c r="G2858">
        <v>-0.31</v>
      </c>
      <c r="H2858">
        <v>-0.5</v>
      </c>
      <c r="I2858">
        <f t="shared" si="176"/>
        <v>0.19</v>
      </c>
      <c r="J2858">
        <f t="shared" si="177"/>
        <v>16.059999999999999</v>
      </c>
      <c r="K2858">
        <f t="shared" si="178"/>
        <v>16.25</v>
      </c>
      <c r="N2858">
        <f>'Central-Hudson Off Peak'!I2858</f>
        <v>-1.4300000000000002</v>
      </c>
      <c r="O2858">
        <f>'Central-Hudson Off Peak'!D2858</f>
        <v>17.68</v>
      </c>
      <c r="P2858" s="2">
        <f t="shared" si="179"/>
        <v>0</v>
      </c>
    </row>
    <row r="2859" spans="1:16" x14ac:dyDescent="0.25">
      <c r="A2859" t="s">
        <v>3772</v>
      </c>
      <c r="B2859">
        <v>2000</v>
      </c>
      <c r="C2859">
        <v>15.34</v>
      </c>
      <c r="D2859">
        <v>15.16</v>
      </c>
      <c r="E2859">
        <v>0</v>
      </c>
      <c r="F2859">
        <v>0</v>
      </c>
      <c r="G2859">
        <v>-0.28999999999999998</v>
      </c>
      <c r="H2859">
        <v>-0.47</v>
      </c>
      <c r="I2859">
        <f t="shared" si="176"/>
        <v>0.18</v>
      </c>
      <c r="J2859">
        <f t="shared" si="177"/>
        <v>15.16</v>
      </c>
      <c r="K2859">
        <f t="shared" si="178"/>
        <v>15.34</v>
      </c>
      <c r="N2859">
        <f>'Central-Hudson Off Peak'!I2859</f>
        <v>-1.35</v>
      </c>
      <c r="O2859">
        <f>'Central-Hudson Off Peak'!D2859</f>
        <v>16.690000000000001</v>
      </c>
      <c r="P2859" s="2">
        <f t="shared" si="179"/>
        <v>0</v>
      </c>
    </row>
    <row r="2860" spans="1:16" x14ac:dyDescent="0.25">
      <c r="A2860" t="s">
        <v>3773</v>
      </c>
      <c r="B2860">
        <v>2000</v>
      </c>
      <c r="C2860">
        <v>15.11</v>
      </c>
      <c r="D2860">
        <v>14.94</v>
      </c>
      <c r="E2860">
        <v>0</v>
      </c>
      <c r="F2860">
        <v>0</v>
      </c>
      <c r="G2860">
        <v>-0.28999999999999998</v>
      </c>
      <c r="H2860">
        <v>-0.46</v>
      </c>
      <c r="I2860">
        <f t="shared" si="176"/>
        <v>0.17000000000000004</v>
      </c>
      <c r="J2860">
        <f t="shared" si="177"/>
        <v>14.94</v>
      </c>
      <c r="K2860">
        <f t="shared" si="178"/>
        <v>15.11</v>
      </c>
      <c r="N2860">
        <f>'Central-Hudson Off Peak'!I2860</f>
        <v>-1.33</v>
      </c>
      <c r="O2860">
        <f>'Central-Hudson Off Peak'!D2860</f>
        <v>16.440000000000001</v>
      </c>
      <c r="P2860" s="2">
        <f t="shared" si="179"/>
        <v>0</v>
      </c>
    </row>
    <row r="2861" spans="1:16" x14ac:dyDescent="0.25">
      <c r="A2861" t="s">
        <v>3774</v>
      </c>
      <c r="B2861">
        <v>2000</v>
      </c>
      <c r="C2861">
        <v>15.22</v>
      </c>
      <c r="D2861">
        <v>15.04</v>
      </c>
      <c r="E2861">
        <v>0</v>
      </c>
      <c r="F2861">
        <v>0</v>
      </c>
      <c r="G2861">
        <v>-0.28999999999999998</v>
      </c>
      <c r="H2861">
        <v>-0.47</v>
      </c>
      <c r="I2861">
        <f t="shared" si="176"/>
        <v>0.18</v>
      </c>
      <c r="J2861">
        <f t="shared" si="177"/>
        <v>15.04</v>
      </c>
      <c r="K2861">
        <f t="shared" si="178"/>
        <v>15.22</v>
      </c>
      <c r="N2861">
        <f>'Central-Hudson Off Peak'!I2861</f>
        <v>-1.34</v>
      </c>
      <c r="O2861">
        <f>'Central-Hudson Off Peak'!D2861</f>
        <v>16.559999999999999</v>
      </c>
      <c r="P2861" s="2">
        <f t="shared" si="179"/>
        <v>0</v>
      </c>
    </row>
    <row r="2862" spans="1:16" x14ac:dyDescent="0.25">
      <c r="A2862" t="s">
        <v>3775</v>
      </c>
      <c r="B2862">
        <v>2000</v>
      </c>
      <c r="C2862">
        <v>17.600000000000001</v>
      </c>
      <c r="D2862">
        <v>17.399999999999999</v>
      </c>
      <c r="E2862">
        <v>0</v>
      </c>
      <c r="F2862">
        <v>0</v>
      </c>
      <c r="G2862">
        <v>-0.34</v>
      </c>
      <c r="H2862">
        <v>-0.54</v>
      </c>
      <c r="I2862">
        <f t="shared" si="176"/>
        <v>0.2</v>
      </c>
      <c r="J2862">
        <f t="shared" si="177"/>
        <v>17.399999999999999</v>
      </c>
      <c r="K2862">
        <f t="shared" si="178"/>
        <v>17.600000000000001</v>
      </c>
      <c r="N2862">
        <f>'Central-Hudson Off Peak'!I2862</f>
        <v>-1.55</v>
      </c>
      <c r="O2862">
        <f>'Central-Hudson Off Peak'!D2862</f>
        <v>19.149999999999999</v>
      </c>
      <c r="P2862" s="2">
        <f t="shared" si="179"/>
        <v>0</v>
      </c>
    </row>
    <row r="2863" spans="1:16" x14ac:dyDescent="0.25">
      <c r="A2863" t="s">
        <v>3776</v>
      </c>
      <c r="B2863">
        <v>2000</v>
      </c>
      <c r="C2863">
        <v>21.77</v>
      </c>
      <c r="D2863">
        <v>21.52</v>
      </c>
      <c r="E2863">
        <v>0</v>
      </c>
      <c r="F2863">
        <v>0</v>
      </c>
      <c r="G2863">
        <v>-0.42</v>
      </c>
      <c r="H2863">
        <v>-0.67</v>
      </c>
      <c r="I2863">
        <f t="shared" si="176"/>
        <v>0.25000000000000006</v>
      </c>
      <c r="J2863">
        <f t="shared" si="177"/>
        <v>21.52</v>
      </c>
      <c r="K2863">
        <f t="shared" si="178"/>
        <v>21.77</v>
      </c>
      <c r="N2863">
        <f>'Central-Hudson Off Peak'!I2863</f>
        <v>-1.92</v>
      </c>
      <c r="O2863">
        <f>'Central-Hudson Off Peak'!D2863</f>
        <v>23.69</v>
      </c>
      <c r="P2863" s="2">
        <f t="shared" si="179"/>
        <v>0</v>
      </c>
    </row>
    <row r="2864" spans="1:16" x14ac:dyDescent="0.25">
      <c r="A2864" t="s">
        <v>3777</v>
      </c>
      <c r="B2864">
        <v>2000</v>
      </c>
      <c r="C2864">
        <v>30.56</v>
      </c>
      <c r="D2864">
        <v>30.53</v>
      </c>
      <c r="E2864">
        <v>-1.3</v>
      </c>
      <c r="F2864">
        <v>-1.61</v>
      </c>
      <c r="G2864">
        <v>-0.56000000000000005</v>
      </c>
      <c r="H2864">
        <v>-0.9</v>
      </c>
      <c r="I2864">
        <f t="shared" si="176"/>
        <v>0.33999999999999997</v>
      </c>
      <c r="J2864">
        <f t="shared" si="177"/>
        <v>30.53</v>
      </c>
      <c r="K2864">
        <f t="shared" si="178"/>
        <v>30.56</v>
      </c>
      <c r="N2864">
        <f>'Central-Hudson Off Peak'!I2864</f>
        <v>-2.58</v>
      </c>
      <c r="O2864">
        <f>'Central-Hudson Off Peak'!D2864</f>
        <v>41.92</v>
      </c>
      <c r="P2864" s="2">
        <f t="shared" si="179"/>
        <v>8.7800000000000047</v>
      </c>
    </row>
    <row r="2865" spans="1:16" x14ac:dyDescent="0.25">
      <c r="A2865" t="s">
        <v>3778</v>
      </c>
      <c r="B2865">
        <v>2000</v>
      </c>
      <c r="C2865">
        <v>19.86</v>
      </c>
      <c r="D2865">
        <v>20.3</v>
      </c>
      <c r="E2865">
        <v>-2.66</v>
      </c>
      <c r="F2865">
        <v>-3.3</v>
      </c>
      <c r="G2865">
        <v>-0.33</v>
      </c>
      <c r="H2865">
        <v>-0.53</v>
      </c>
      <c r="I2865">
        <f t="shared" si="176"/>
        <v>0.2</v>
      </c>
      <c r="J2865">
        <f t="shared" si="177"/>
        <v>20.3</v>
      </c>
      <c r="K2865">
        <f t="shared" si="178"/>
        <v>19.86</v>
      </c>
      <c r="N2865">
        <f>'Central-Hudson Off Peak'!I2865</f>
        <v>-1.51</v>
      </c>
      <c r="O2865">
        <f>'Central-Hudson Off Peak'!D2865</f>
        <v>40.4</v>
      </c>
      <c r="P2865" s="2">
        <f t="shared" si="179"/>
        <v>19.03</v>
      </c>
    </row>
    <row r="2866" spans="1:16" x14ac:dyDescent="0.25">
      <c r="A2866" t="s">
        <v>3779</v>
      </c>
      <c r="B2866">
        <v>2000</v>
      </c>
      <c r="C2866">
        <v>15.91</v>
      </c>
      <c r="D2866">
        <v>15.73</v>
      </c>
      <c r="E2866">
        <v>0</v>
      </c>
      <c r="F2866">
        <v>0</v>
      </c>
      <c r="G2866">
        <v>-0.31</v>
      </c>
      <c r="H2866">
        <v>-0.49</v>
      </c>
      <c r="I2866">
        <f t="shared" si="176"/>
        <v>0.18</v>
      </c>
      <c r="J2866">
        <f t="shared" si="177"/>
        <v>15.73</v>
      </c>
      <c r="K2866">
        <f t="shared" si="178"/>
        <v>15.91</v>
      </c>
      <c r="N2866">
        <f>'Central-Hudson Off Peak'!I2866</f>
        <v>-1.4000000000000001</v>
      </c>
      <c r="O2866">
        <f>'Central-Hudson Off Peak'!D2866</f>
        <v>17.309999999999999</v>
      </c>
      <c r="P2866" s="2">
        <f t="shared" si="179"/>
        <v>0</v>
      </c>
    </row>
    <row r="2867" spans="1:16" x14ac:dyDescent="0.25">
      <c r="A2867" t="s">
        <v>3780</v>
      </c>
      <c r="B2867">
        <v>2000</v>
      </c>
      <c r="C2867">
        <v>15.11</v>
      </c>
      <c r="D2867">
        <v>14.94</v>
      </c>
      <c r="E2867">
        <v>0</v>
      </c>
      <c r="F2867">
        <v>0</v>
      </c>
      <c r="G2867">
        <v>-0.28999999999999998</v>
      </c>
      <c r="H2867">
        <v>-0.46</v>
      </c>
      <c r="I2867">
        <f t="shared" si="176"/>
        <v>0.17000000000000004</v>
      </c>
      <c r="J2867">
        <f t="shared" si="177"/>
        <v>14.94</v>
      </c>
      <c r="K2867">
        <f t="shared" si="178"/>
        <v>15.11</v>
      </c>
      <c r="N2867">
        <f>'Central-Hudson Off Peak'!I2867</f>
        <v>-1.33</v>
      </c>
      <c r="O2867">
        <f>'Central-Hudson Off Peak'!D2867</f>
        <v>16.440000000000001</v>
      </c>
      <c r="P2867" s="2">
        <f t="shared" si="179"/>
        <v>0</v>
      </c>
    </row>
    <row r="2868" spans="1:16" x14ac:dyDescent="0.25">
      <c r="A2868" t="s">
        <v>3781</v>
      </c>
      <c r="B2868">
        <v>2000</v>
      </c>
      <c r="C2868">
        <v>15.11</v>
      </c>
      <c r="D2868">
        <v>14.94</v>
      </c>
      <c r="E2868">
        <v>0</v>
      </c>
      <c r="F2868">
        <v>0</v>
      </c>
      <c r="G2868">
        <v>-0.28999999999999998</v>
      </c>
      <c r="H2868">
        <v>-0.46</v>
      </c>
      <c r="I2868">
        <f t="shared" si="176"/>
        <v>0.17000000000000004</v>
      </c>
      <c r="J2868">
        <f t="shared" si="177"/>
        <v>14.94</v>
      </c>
      <c r="K2868">
        <f t="shared" si="178"/>
        <v>15.11</v>
      </c>
      <c r="N2868">
        <f>'Central-Hudson Off Peak'!I2868</f>
        <v>-1.33</v>
      </c>
      <c r="O2868">
        <f>'Central-Hudson Off Peak'!D2868</f>
        <v>16.440000000000001</v>
      </c>
      <c r="P2868" s="2">
        <f t="shared" si="179"/>
        <v>0</v>
      </c>
    </row>
    <row r="2869" spans="1:16" x14ac:dyDescent="0.25">
      <c r="A2869" t="s">
        <v>3782</v>
      </c>
      <c r="B2869">
        <v>2000</v>
      </c>
      <c r="C2869">
        <v>15.11</v>
      </c>
      <c r="D2869">
        <v>14.94</v>
      </c>
      <c r="E2869">
        <v>0</v>
      </c>
      <c r="F2869">
        <v>0</v>
      </c>
      <c r="G2869">
        <v>-0.28999999999999998</v>
      </c>
      <c r="H2869">
        <v>-0.46</v>
      </c>
      <c r="I2869">
        <f t="shared" si="176"/>
        <v>0.17000000000000004</v>
      </c>
      <c r="J2869">
        <f t="shared" si="177"/>
        <v>14.94</v>
      </c>
      <c r="K2869">
        <f t="shared" si="178"/>
        <v>15.11</v>
      </c>
      <c r="N2869">
        <f>'Central-Hudson Off Peak'!I2869</f>
        <v>-1.33</v>
      </c>
      <c r="O2869">
        <f>'Central-Hudson Off Peak'!D2869</f>
        <v>16.440000000000001</v>
      </c>
      <c r="P2869" s="2">
        <f t="shared" si="179"/>
        <v>0</v>
      </c>
    </row>
    <row r="2870" spans="1:16" x14ac:dyDescent="0.25">
      <c r="A2870" t="s">
        <v>3783</v>
      </c>
      <c r="B2870">
        <v>2000</v>
      </c>
      <c r="C2870">
        <v>18.559999999999999</v>
      </c>
      <c r="D2870">
        <v>18.34</v>
      </c>
      <c r="E2870">
        <v>0</v>
      </c>
      <c r="F2870">
        <v>0</v>
      </c>
      <c r="G2870">
        <v>-0.35</v>
      </c>
      <c r="H2870">
        <v>-0.56999999999999995</v>
      </c>
      <c r="I2870">
        <f t="shared" si="176"/>
        <v>0.21999999999999997</v>
      </c>
      <c r="J2870">
        <f t="shared" si="177"/>
        <v>18.34</v>
      </c>
      <c r="K2870">
        <f t="shared" si="178"/>
        <v>18.559999999999999</v>
      </c>
      <c r="N2870">
        <f>'Central-Hudson Off Peak'!I2870</f>
        <v>-1.63</v>
      </c>
      <c r="O2870">
        <f>'Central-Hudson Off Peak'!D2870</f>
        <v>20.190000000000001</v>
      </c>
      <c r="P2870" s="2">
        <f t="shared" si="179"/>
        <v>0</v>
      </c>
    </row>
    <row r="2871" spans="1:16" x14ac:dyDescent="0.25">
      <c r="A2871" t="s">
        <v>3784</v>
      </c>
      <c r="B2871">
        <v>2000</v>
      </c>
      <c r="C2871">
        <v>22.9</v>
      </c>
      <c r="D2871">
        <v>22.64</v>
      </c>
      <c r="E2871">
        <v>0</v>
      </c>
      <c r="F2871">
        <v>0</v>
      </c>
      <c r="G2871">
        <v>-0.44</v>
      </c>
      <c r="H2871">
        <v>-0.7</v>
      </c>
      <c r="I2871">
        <f t="shared" si="176"/>
        <v>0.25999999999999995</v>
      </c>
      <c r="J2871">
        <f t="shared" si="177"/>
        <v>22.64</v>
      </c>
      <c r="K2871">
        <f t="shared" si="178"/>
        <v>22.9</v>
      </c>
      <c r="N2871">
        <f>'Central-Hudson Off Peak'!I2871</f>
        <v>-2.02</v>
      </c>
      <c r="O2871">
        <f>'Central-Hudson Off Peak'!D2871</f>
        <v>24.92</v>
      </c>
      <c r="P2871" s="2">
        <f t="shared" si="179"/>
        <v>0</v>
      </c>
    </row>
    <row r="2872" spans="1:16" x14ac:dyDescent="0.25">
      <c r="A2872" t="s">
        <v>3785</v>
      </c>
      <c r="B2872">
        <v>2000</v>
      </c>
      <c r="C2872">
        <v>29.14</v>
      </c>
      <c r="D2872">
        <v>29.12</v>
      </c>
      <c r="E2872">
        <v>-1.23</v>
      </c>
      <c r="F2872">
        <v>-1.53</v>
      </c>
      <c r="G2872">
        <v>-0.53</v>
      </c>
      <c r="H2872">
        <v>-0.85</v>
      </c>
      <c r="I2872">
        <f t="shared" si="176"/>
        <v>0.31999999999999995</v>
      </c>
      <c r="J2872">
        <f t="shared" si="177"/>
        <v>29.12</v>
      </c>
      <c r="K2872">
        <f t="shared" si="178"/>
        <v>29.14</v>
      </c>
      <c r="N2872">
        <f>'Central-Hudson Off Peak'!I2872</f>
        <v>-2.4500000000000002</v>
      </c>
      <c r="O2872">
        <f>'Central-Hudson Off Peak'!D2872</f>
        <v>40.36</v>
      </c>
      <c r="P2872" s="2">
        <f t="shared" si="179"/>
        <v>8.769999999999996</v>
      </c>
    </row>
    <row r="2873" spans="1:16" x14ac:dyDescent="0.25">
      <c r="A2873" t="s">
        <v>3786</v>
      </c>
      <c r="B2873">
        <v>2000</v>
      </c>
      <c r="C2873">
        <v>19.86</v>
      </c>
      <c r="D2873">
        <v>19.170000000000002</v>
      </c>
      <c r="E2873">
        <v>0</v>
      </c>
      <c r="F2873">
        <v>0</v>
      </c>
      <c r="G2873">
        <v>-0.46</v>
      </c>
      <c r="H2873">
        <v>-1.1499999999999999</v>
      </c>
      <c r="I2873">
        <f t="shared" si="176"/>
        <v>0.69</v>
      </c>
      <c r="J2873">
        <f t="shared" si="177"/>
        <v>19.170000000000002</v>
      </c>
      <c r="K2873">
        <f t="shared" si="178"/>
        <v>19.86</v>
      </c>
      <c r="N2873">
        <f>'Central-Hudson Off Peak'!I2873</f>
        <v>-1.83</v>
      </c>
      <c r="O2873">
        <f>'Central-Hudson Off Peak'!D2873</f>
        <v>21.69</v>
      </c>
      <c r="P2873" s="2">
        <f t="shared" si="179"/>
        <v>0</v>
      </c>
    </row>
    <row r="2874" spans="1:16" x14ac:dyDescent="0.25">
      <c r="A2874" t="s">
        <v>3787</v>
      </c>
      <c r="B2874">
        <v>2000</v>
      </c>
      <c r="C2874">
        <v>17.739999999999998</v>
      </c>
      <c r="D2874">
        <v>16.850000000000001</v>
      </c>
      <c r="E2874">
        <v>1</v>
      </c>
      <c r="F2874">
        <v>1.24</v>
      </c>
      <c r="G2874">
        <v>-0.43</v>
      </c>
      <c r="H2874">
        <v>-1.08</v>
      </c>
      <c r="I2874">
        <f t="shared" si="176"/>
        <v>0.65000000000000013</v>
      </c>
      <c r="J2874">
        <f t="shared" si="177"/>
        <v>16.850000000000001</v>
      </c>
      <c r="K2874">
        <f t="shared" si="178"/>
        <v>17.739999999999998</v>
      </c>
      <c r="N2874">
        <f>'Central-Hudson Off Peak'!I2874</f>
        <v>-1.72</v>
      </c>
      <c r="O2874">
        <f>'Central-Hudson Off Peak'!D2874</f>
        <v>24.67</v>
      </c>
      <c r="P2874" s="2">
        <f t="shared" si="179"/>
        <v>5.2100000000000044</v>
      </c>
    </row>
    <row r="2875" spans="1:16" x14ac:dyDescent="0.25">
      <c r="A2875" t="s">
        <v>3788</v>
      </c>
      <c r="B2875">
        <v>2000</v>
      </c>
      <c r="C2875">
        <v>15.3</v>
      </c>
      <c r="D2875">
        <v>14.74</v>
      </c>
      <c r="E2875">
        <v>0.13</v>
      </c>
      <c r="F2875">
        <v>0.16</v>
      </c>
      <c r="G2875">
        <v>-0.36</v>
      </c>
      <c r="H2875">
        <v>-0.89</v>
      </c>
      <c r="I2875">
        <f t="shared" si="176"/>
        <v>0.53</v>
      </c>
      <c r="J2875">
        <f t="shared" si="177"/>
        <v>14.74</v>
      </c>
      <c r="K2875">
        <f t="shared" si="178"/>
        <v>15.3</v>
      </c>
      <c r="N2875">
        <f>'Central-Hudson Off Peak'!I2875</f>
        <v>-1.42</v>
      </c>
      <c r="O2875">
        <f>'Central-Hudson Off Peak'!D2875</f>
        <v>17.399999999999999</v>
      </c>
      <c r="P2875" s="2">
        <f t="shared" si="179"/>
        <v>0.67999999999999794</v>
      </c>
    </row>
    <row r="2876" spans="1:16" x14ac:dyDescent="0.25">
      <c r="A2876" t="s">
        <v>3789</v>
      </c>
      <c r="B2876">
        <v>2000</v>
      </c>
      <c r="C2876">
        <v>15.12</v>
      </c>
      <c r="D2876">
        <v>14.56</v>
      </c>
      <c r="E2876">
        <v>0.12</v>
      </c>
      <c r="F2876">
        <v>0.15</v>
      </c>
      <c r="G2876">
        <v>-0.35</v>
      </c>
      <c r="H2876">
        <v>-0.88</v>
      </c>
      <c r="I2876">
        <f t="shared" si="176"/>
        <v>0.53</v>
      </c>
      <c r="J2876">
        <f t="shared" si="177"/>
        <v>14.56</v>
      </c>
      <c r="K2876">
        <f t="shared" si="178"/>
        <v>15.12</v>
      </c>
      <c r="N2876">
        <f>'Central-Hudson Off Peak'!I2876</f>
        <v>-1.4</v>
      </c>
      <c r="O2876">
        <f>'Central-Hudson Off Peak'!D2876</f>
        <v>17.149999999999999</v>
      </c>
      <c r="P2876" s="2">
        <f t="shared" si="179"/>
        <v>0.62999999999999901</v>
      </c>
    </row>
    <row r="2877" spans="1:16" x14ac:dyDescent="0.25">
      <c r="A2877" t="s">
        <v>3790</v>
      </c>
      <c r="B2877">
        <v>2000</v>
      </c>
      <c r="C2877">
        <v>15.24</v>
      </c>
      <c r="D2877">
        <v>14.71</v>
      </c>
      <c r="E2877">
        <v>0</v>
      </c>
      <c r="F2877">
        <v>0</v>
      </c>
      <c r="G2877">
        <v>-0.35</v>
      </c>
      <c r="H2877">
        <v>-0.88</v>
      </c>
      <c r="I2877">
        <f t="shared" si="176"/>
        <v>0.53</v>
      </c>
      <c r="J2877">
        <f t="shared" si="177"/>
        <v>14.71</v>
      </c>
      <c r="K2877">
        <f t="shared" si="178"/>
        <v>15.24</v>
      </c>
      <c r="N2877">
        <f>'Central-Hudson Off Peak'!I2877</f>
        <v>-1.4</v>
      </c>
      <c r="O2877">
        <f>'Central-Hudson Off Peak'!D2877</f>
        <v>16.64</v>
      </c>
      <c r="P2877" s="2">
        <f t="shared" si="179"/>
        <v>0</v>
      </c>
    </row>
    <row r="2878" spans="1:16" x14ac:dyDescent="0.25">
      <c r="A2878" t="s">
        <v>3791</v>
      </c>
      <c r="B2878">
        <v>2000</v>
      </c>
      <c r="C2878">
        <v>15.43</v>
      </c>
      <c r="D2878">
        <v>14.9</v>
      </c>
      <c r="E2878">
        <v>0</v>
      </c>
      <c r="F2878">
        <v>0</v>
      </c>
      <c r="G2878">
        <v>-0.36</v>
      </c>
      <c r="H2878">
        <v>-0.89</v>
      </c>
      <c r="I2878">
        <f t="shared" si="176"/>
        <v>0.53</v>
      </c>
      <c r="J2878">
        <f t="shared" si="177"/>
        <v>14.9</v>
      </c>
      <c r="K2878">
        <f t="shared" si="178"/>
        <v>15.43</v>
      </c>
      <c r="N2878">
        <f>'Central-Hudson Off Peak'!I2878</f>
        <v>-1.42</v>
      </c>
      <c r="O2878">
        <f>'Central-Hudson Off Peak'!D2878</f>
        <v>16.850000000000001</v>
      </c>
      <c r="P2878" s="2">
        <f t="shared" si="179"/>
        <v>0</v>
      </c>
    </row>
    <row r="2879" spans="1:16" x14ac:dyDescent="0.25">
      <c r="A2879" t="s">
        <v>3792</v>
      </c>
      <c r="B2879">
        <v>2000</v>
      </c>
      <c r="C2879">
        <v>16.52</v>
      </c>
      <c r="D2879">
        <v>15.95</v>
      </c>
      <c r="E2879">
        <v>0</v>
      </c>
      <c r="F2879">
        <v>0</v>
      </c>
      <c r="G2879">
        <v>-0.38</v>
      </c>
      <c r="H2879">
        <v>-0.95</v>
      </c>
      <c r="I2879">
        <f t="shared" si="176"/>
        <v>0.56999999999999995</v>
      </c>
      <c r="J2879">
        <f t="shared" si="177"/>
        <v>15.95</v>
      </c>
      <c r="K2879">
        <f t="shared" si="178"/>
        <v>16.52</v>
      </c>
      <c r="N2879">
        <f>'Central-Hudson Off Peak'!I2879</f>
        <v>-1.52</v>
      </c>
      <c r="O2879">
        <f>'Central-Hudson Off Peak'!D2879</f>
        <v>18.04</v>
      </c>
      <c r="P2879" s="2">
        <f t="shared" si="179"/>
        <v>0</v>
      </c>
    </row>
    <row r="2880" spans="1:16" x14ac:dyDescent="0.25">
      <c r="A2880" t="s">
        <v>3793</v>
      </c>
      <c r="B2880">
        <v>2000</v>
      </c>
      <c r="C2880">
        <v>19.75</v>
      </c>
      <c r="D2880">
        <v>19.07</v>
      </c>
      <c r="E2880">
        <v>0</v>
      </c>
      <c r="F2880">
        <v>0</v>
      </c>
      <c r="G2880">
        <v>-0.46</v>
      </c>
      <c r="H2880">
        <v>-1.1399999999999999</v>
      </c>
      <c r="I2880">
        <f t="shared" si="176"/>
        <v>0.67999999999999994</v>
      </c>
      <c r="J2880">
        <f t="shared" si="177"/>
        <v>19.07</v>
      </c>
      <c r="K2880">
        <f t="shared" si="178"/>
        <v>19.75</v>
      </c>
      <c r="N2880">
        <f>'Central-Hudson Off Peak'!I2880</f>
        <v>-1.82</v>
      </c>
      <c r="O2880">
        <f>'Central-Hudson Off Peak'!D2880</f>
        <v>21.57</v>
      </c>
      <c r="P2880" s="2">
        <f t="shared" si="179"/>
        <v>0</v>
      </c>
    </row>
    <row r="2881" spans="1:16" x14ac:dyDescent="0.25">
      <c r="A2881" t="s">
        <v>3794</v>
      </c>
      <c r="B2881">
        <v>2000</v>
      </c>
      <c r="C2881">
        <v>20.68</v>
      </c>
      <c r="D2881">
        <v>19.97</v>
      </c>
      <c r="E2881">
        <v>0</v>
      </c>
      <c r="F2881">
        <v>0</v>
      </c>
      <c r="G2881">
        <v>-0.48</v>
      </c>
      <c r="H2881">
        <v>-1.19</v>
      </c>
      <c r="I2881">
        <f t="shared" si="176"/>
        <v>0.71</v>
      </c>
      <c r="J2881">
        <f t="shared" si="177"/>
        <v>19.97</v>
      </c>
      <c r="K2881">
        <f t="shared" si="178"/>
        <v>20.68</v>
      </c>
      <c r="N2881">
        <f>'Central-Hudson Off Peak'!I2881</f>
        <v>-1.9</v>
      </c>
      <c r="O2881">
        <f>'Central-Hudson Off Peak'!D2881</f>
        <v>45.35</v>
      </c>
      <c r="P2881" s="2">
        <f t="shared" si="179"/>
        <v>22.770000000000003</v>
      </c>
    </row>
    <row r="2882" spans="1:16" x14ac:dyDescent="0.25">
      <c r="A2882" t="s">
        <v>3795</v>
      </c>
      <c r="B2882">
        <v>2000</v>
      </c>
      <c r="C2882">
        <v>21</v>
      </c>
      <c r="D2882">
        <v>20.28</v>
      </c>
      <c r="E2882">
        <v>0</v>
      </c>
      <c r="F2882">
        <v>0</v>
      </c>
      <c r="G2882">
        <v>-0.49</v>
      </c>
      <c r="H2882">
        <v>-1.21</v>
      </c>
      <c r="I2882">
        <f t="shared" ref="I2882:I2945" si="180">+G2882-H2882</f>
        <v>0.72</v>
      </c>
      <c r="J2882">
        <f t="shared" si="177"/>
        <v>20.28</v>
      </c>
      <c r="K2882">
        <f t="shared" si="178"/>
        <v>21</v>
      </c>
      <c r="N2882">
        <f>'Central-Hudson Off Peak'!I2882</f>
        <v>-1.93</v>
      </c>
      <c r="O2882">
        <f>'Central-Hudson Off Peak'!D2882</f>
        <v>45.57</v>
      </c>
      <c r="P2882" s="2">
        <f t="shared" si="179"/>
        <v>22.64</v>
      </c>
    </row>
    <row r="2883" spans="1:16" x14ac:dyDescent="0.25">
      <c r="A2883" t="s">
        <v>3796</v>
      </c>
      <c r="B2883">
        <v>2000</v>
      </c>
      <c r="C2883">
        <v>21.08</v>
      </c>
      <c r="D2883">
        <v>20.350000000000001</v>
      </c>
      <c r="E2883">
        <v>0</v>
      </c>
      <c r="F2883">
        <v>0</v>
      </c>
      <c r="G2883">
        <v>-0.49</v>
      </c>
      <c r="H2883">
        <v>-1.22</v>
      </c>
      <c r="I2883">
        <f t="shared" si="180"/>
        <v>0.73</v>
      </c>
      <c r="J2883">
        <f t="shared" ref="J2883:J2946" si="181">D2883</f>
        <v>20.350000000000001</v>
      </c>
      <c r="K2883">
        <f t="shared" ref="K2883:K2946" si="182">C2883</f>
        <v>21.08</v>
      </c>
      <c r="N2883">
        <f>'Central-Hudson Off Peak'!I2883</f>
        <v>-1.94</v>
      </c>
      <c r="O2883">
        <f>'Central-Hudson Off Peak'!D2883</f>
        <v>55.35</v>
      </c>
      <c r="P2883" s="2">
        <f t="shared" ref="P2883:P2946" si="183">(O2883+N2883)-K2883</f>
        <v>32.330000000000005</v>
      </c>
    </row>
    <row r="2884" spans="1:16" x14ac:dyDescent="0.25">
      <c r="A2884" t="s">
        <v>3797</v>
      </c>
      <c r="B2884">
        <v>2000</v>
      </c>
      <c r="C2884">
        <v>21.72</v>
      </c>
      <c r="D2884">
        <v>20.97</v>
      </c>
      <c r="E2884">
        <v>0</v>
      </c>
      <c r="F2884">
        <v>0</v>
      </c>
      <c r="G2884">
        <v>-0.5</v>
      </c>
      <c r="H2884">
        <v>-1.25</v>
      </c>
      <c r="I2884">
        <f t="shared" si="180"/>
        <v>0.75</v>
      </c>
      <c r="J2884">
        <f t="shared" si="181"/>
        <v>20.97</v>
      </c>
      <c r="K2884">
        <f t="shared" si="182"/>
        <v>21.72</v>
      </c>
      <c r="N2884">
        <f>'Central-Hudson Off Peak'!I2884</f>
        <v>-1.99</v>
      </c>
      <c r="O2884">
        <f>'Central-Hudson Off Peak'!D2884</f>
        <v>68.760000000000005</v>
      </c>
      <c r="P2884" s="2">
        <f t="shared" si="183"/>
        <v>45.050000000000011</v>
      </c>
    </row>
    <row r="2885" spans="1:16" x14ac:dyDescent="0.25">
      <c r="A2885" t="s">
        <v>3798</v>
      </c>
      <c r="B2885">
        <v>2000</v>
      </c>
      <c r="C2885">
        <v>22</v>
      </c>
      <c r="D2885">
        <v>21.24</v>
      </c>
      <c r="E2885">
        <v>0</v>
      </c>
      <c r="F2885">
        <v>0</v>
      </c>
      <c r="G2885">
        <v>-0.51</v>
      </c>
      <c r="H2885">
        <v>-1.27</v>
      </c>
      <c r="I2885">
        <f t="shared" si="180"/>
        <v>0.76</v>
      </c>
      <c r="J2885">
        <f t="shared" si="181"/>
        <v>21.24</v>
      </c>
      <c r="K2885">
        <f t="shared" si="182"/>
        <v>22</v>
      </c>
      <c r="N2885">
        <f>'Central-Hudson Off Peak'!I2885</f>
        <v>-2.02</v>
      </c>
      <c r="O2885">
        <f>'Central-Hudson Off Peak'!D2885</f>
        <v>65.41</v>
      </c>
      <c r="P2885" s="2">
        <f t="shared" si="183"/>
        <v>41.389999999999993</v>
      </c>
    </row>
    <row r="2886" spans="1:16" x14ac:dyDescent="0.25">
      <c r="A2886" t="s">
        <v>3799</v>
      </c>
      <c r="B2886">
        <v>2000</v>
      </c>
      <c r="C2886">
        <v>21.72</v>
      </c>
      <c r="D2886">
        <v>20.97</v>
      </c>
      <c r="E2886">
        <v>0</v>
      </c>
      <c r="F2886">
        <v>0</v>
      </c>
      <c r="G2886">
        <v>-0.5</v>
      </c>
      <c r="H2886">
        <v>-1.25</v>
      </c>
      <c r="I2886">
        <f t="shared" si="180"/>
        <v>0.75</v>
      </c>
      <c r="J2886">
        <f t="shared" si="181"/>
        <v>20.97</v>
      </c>
      <c r="K2886">
        <f t="shared" si="182"/>
        <v>21.72</v>
      </c>
      <c r="N2886">
        <f>'Central-Hudson Off Peak'!I2886</f>
        <v>-1.99</v>
      </c>
      <c r="O2886">
        <f>'Central-Hudson Off Peak'!D2886</f>
        <v>59.74</v>
      </c>
      <c r="P2886" s="2">
        <f t="shared" si="183"/>
        <v>36.03</v>
      </c>
    </row>
    <row r="2887" spans="1:16" x14ac:dyDescent="0.25">
      <c r="A2887" t="s">
        <v>3800</v>
      </c>
      <c r="B2887">
        <v>2000</v>
      </c>
      <c r="C2887">
        <v>21.72</v>
      </c>
      <c r="D2887">
        <v>20.97</v>
      </c>
      <c r="E2887">
        <v>0</v>
      </c>
      <c r="F2887">
        <v>0</v>
      </c>
      <c r="G2887">
        <v>-0.5</v>
      </c>
      <c r="H2887">
        <v>-1.25</v>
      </c>
      <c r="I2887">
        <f t="shared" si="180"/>
        <v>0.75</v>
      </c>
      <c r="J2887">
        <f t="shared" si="181"/>
        <v>20.97</v>
      </c>
      <c r="K2887">
        <f t="shared" si="182"/>
        <v>21.72</v>
      </c>
      <c r="N2887">
        <f>'Central-Hudson Off Peak'!I2887</f>
        <v>-1.99</v>
      </c>
      <c r="O2887">
        <f>'Central-Hudson Off Peak'!D2887</f>
        <v>55.43</v>
      </c>
      <c r="P2887" s="2">
        <f t="shared" si="183"/>
        <v>31.72</v>
      </c>
    </row>
    <row r="2888" spans="1:16" x14ac:dyDescent="0.25">
      <c r="A2888" t="s">
        <v>3801</v>
      </c>
      <c r="B2888">
        <v>2000</v>
      </c>
      <c r="C2888">
        <v>21</v>
      </c>
      <c r="D2888">
        <v>20.28</v>
      </c>
      <c r="E2888">
        <v>0</v>
      </c>
      <c r="F2888">
        <v>0</v>
      </c>
      <c r="G2888">
        <v>-0.49</v>
      </c>
      <c r="H2888">
        <v>-1.21</v>
      </c>
      <c r="I2888">
        <f t="shared" si="180"/>
        <v>0.72</v>
      </c>
      <c r="J2888">
        <f t="shared" si="181"/>
        <v>20.28</v>
      </c>
      <c r="K2888">
        <f t="shared" si="182"/>
        <v>21</v>
      </c>
      <c r="N2888">
        <f>'Central-Hudson Off Peak'!I2888</f>
        <v>-1.93</v>
      </c>
      <c r="O2888">
        <f>'Central-Hudson Off Peak'!D2888</f>
        <v>55.36</v>
      </c>
      <c r="P2888" s="2">
        <f t="shared" si="183"/>
        <v>32.43</v>
      </c>
    </row>
    <row r="2889" spans="1:16" x14ac:dyDescent="0.25">
      <c r="A2889" t="s">
        <v>3802</v>
      </c>
      <c r="B2889">
        <v>2000</v>
      </c>
      <c r="C2889">
        <v>21</v>
      </c>
      <c r="D2889">
        <v>20.28</v>
      </c>
      <c r="E2889">
        <v>0</v>
      </c>
      <c r="F2889">
        <v>0</v>
      </c>
      <c r="G2889">
        <v>-0.49</v>
      </c>
      <c r="H2889">
        <v>-1.21</v>
      </c>
      <c r="I2889">
        <f t="shared" si="180"/>
        <v>0.72</v>
      </c>
      <c r="J2889">
        <f t="shared" si="181"/>
        <v>20.28</v>
      </c>
      <c r="K2889">
        <f t="shared" si="182"/>
        <v>21</v>
      </c>
      <c r="N2889">
        <f>'Central-Hudson Off Peak'!I2889</f>
        <v>-1.93</v>
      </c>
      <c r="O2889">
        <f>'Central-Hudson Off Peak'!D2889</f>
        <v>53.13</v>
      </c>
      <c r="P2889" s="2">
        <f t="shared" si="183"/>
        <v>30.200000000000003</v>
      </c>
    </row>
    <row r="2890" spans="1:16" x14ac:dyDescent="0.25">
      <c r="A2890" t="s">
        <v>3803</v>
      </c>
      <c r="B2890">
        <v>2000</v>
      </c>
      <c r="C2890">
        <v>21.08</v>
      </c>
      <c r="D2890">
        <v>20.350000000000001</v>
      </c>
      <c r="E2890">
        <v>0</v>
      </c>
      <c r="F2890">
        <v>0</v>
      </c>
      <c r="G2890">
        <v>-0.49</v>
      </c>
      <c r="H2890">
        <v>-1.22</v>
      </c>
      <c r="I2890">
        <f t="shared" si="180"/>
        <v>0.73</v>
      </c>
      <c r="J2890">
        <f t="shared" si="181"/>
        <v>20.350000000000001</v>
      </c>
      <c r="K2890">
        <f t="shared" si="182"/>
        <v>21.08</v>
      </c>
      <c r="N2890">
        <f>'Central-Hudson Off Peak'!I2890</f>
        <v>-1.94</v>
      </c>
      <c r="O2890">
        <f>'Central-Hudson Off Peak'!D2890</f>
        <v>45.61</v>
      </c>
      <c r="P2890" s="2">
        <f t="shared" si="183"/>
        <v>22.590000000000003</v>
      </c>
    </row>
    <row r="2891" spans="1:16" x14ac:dyDescent="0.25">
      <c r="A2891" t="s">
        <v>3804</v>
      </c>
      <c r="B2891">
        <v>2000</v>
      </c>
      <c r="C2891">
        <v>21.15</v>
      </c>
      <c r="D2891">
        <v>20.420000000000002</v>
      </c>
      <c r="E2891">
        <v>0</v>
      </c>
      <c r="F2891">
        <v>0</v>
      </c>
      <c r="G2891">
        <v>-0.49</v>
      </c>
      <c r="H2891">
        <v>-1.22</v>
      </c>
      <c r="I2891">
        <f t="shared" si="180"/>
        <v>0.73</v>
      </c>
      <c r="J2891">
        <f t="shared" si="181"/>
        <v>20.420000000000002</v>
      </c>
      <c r="K2891">
        <f t="shared" si="182"/>
        <v>21.15</v>
      </c>
      <c r="N2891">
        <f>'Central-Hudson Off Peak'!I2891</f>
        <v>-1.95</v>
      </c>
      <c r="O2891">
        <f>'Central-Hudson Off Peak'!D2891</f>
        <v>45.44</v>
      </c>
      <c r="P2891" s="2">
        <f t="shared" si="183"/>
        <v>22.339999999999996</v>
      </c>
    </row>
    <row r="2892" spans="1:16" x14ac:dyDescent="0.25">
      <c r="A2892" t="s">
        <v>3805</v>
      </c>
      <c r="B2892">
        <v>2000</v>
      </c>
      <c r="C2892">
        <v>21.08</v>
      </c>
      <c r="D2892">
        <v>20.350000000000001</v>
      </c>
      <c r="E2892">
        <v>0</v>
      </c>
      <c r="F2892">
        <v>0</v>
      </c>
      <c r="G2892">
        <v>-0.49</v>
      </c>
      <c r="H2892">
        <v>-1.22</v>
      </c>
      <c r="I2892">
        <f t="shared" si="180"/>
        <v>0.73</v>
      </c>
      <c r="J2892">
        <f t="shared" si="181"/>
        <v>20.350000000000001</v>
      </c>
      <c r="K2892">
        <f t="shared" si="182"/>
        <v>21.08</v>
      </c>
      <c r="N2892">
        <f>'Central-Hudson Off Peak'!I2892</f>
        <v>-1.94</v>
      </c>
      <c r="O2892">
        <f>'Central-Hudson Off Peak'!D2892</f>
        <v>45.42</v>
      </c>
      <c r="P2892" s="2">
        <f t="shared" si="183"/>
        <v>22.400000000000006</v>
      </c>
    </row>
    <row r="2893" spans="1:16" x14ac:dyDescent="0.25">
      <c r="A2893" t="s">
        <v>3806</v>
      </c>
      <c r="B2893">
        <v>2000</v>
      </c>
      <c r="C2893">
        <v>21.72</v>
      </c>
      <c r="D2893">
        <v>20.97</v>
      </c>
      <c r="E2893">
        <v>0</v>
      </c>
      <c r="F2893">
        <v>0</v>
      </c>
      <c r="G2893">
        <v>-0.5</v>
      </c>
      <c r="H2893">
        <v>-1.25</v>
      </c>
      <c r="I2893">
        <f t="shared" si="180"/>
        <v>0.75</v>
      </c>
      <c r="J2893">
        <f t="shared" si="181"/>
        <v>20.97</v>
      </c>
      <c r="K2893">
        <f t="shared" si="182"/>
        <v>21.72</v>
      </c>
      <c r="N2893">
        <f>'Central-Hudson Off Peak'!I2893</f>
        <v>-1.99</v>
      </c>
      <c r="O2893">
        <f>'Central-Hudson Off Peak'!D2893</f>
        <v>45.5</v>
      </c>
      <c r="P2893" s="2">
        <f t="shared" si="183"/>
        <v>21.79</v>
      </c>
    </row>
    <row r="2894" spans="1:16" x14ac:dyDescent="0.25">
      <c r="A2894" t="s">
        <v>3807</v>
      </c>
      <c r="B2894">
        <v>2000</v>
      </c>
      <c r="C2894">
        <v>21.72</v>
      </c>
      <c r="D2894">
        <v>20.97</v>
      </c>
      <c r="E2894">
        <v>0</v>
      </c>
      <c r="F2894">
        <v>0</v>
      </c>
      <c r="G2894">
        <v>-0.5</v>
      </c>
      <c r="H2894">
        <v>-1.25</v>
      </c>
      <c r="I2894">
        <f t="shared" si="180"/>
        <v>0.75</v>
      </c>
      <c r="J2894">
        <f t="shared" si="181"/>
        <v>20.97</v>
      </c>
      <c r="K2894">
        <f t="shared" si="182"/>
        <v>21.72</v>
      </c>
      <c r="N2894">
        <f>'Central-Hudson Off Peak'!I2894</f>
        <v>-1.99</v>
      </c>
      <c r="O2894">
        <f>'Central-Hudson Off Peak'!D2894</f>
        <v>45.08</v>
      </c>
      <c r="P2894" s="2">
        <f t="shared" si="183"/>
        <v>21.369999999999997</v>
      </c>
    </row>
    <row r="2895" spans="1:16" x14ac:dyDescent="0.25">
      <c r="A2895" t="s">
        <v>3808</v>
      </c>
      <c r="B2895">
        <v>2000</v>
      </c>
      <c r="C2895">
        <v>21.08</v>
      </c>
      <c r="D2895">
        <v>20.350000000000001</v>
      </c>
      <c r="E2895">
        <v>0</v>
      </c>
      <c r="F2895">
        <v>0</v>
      </c>
      <c r="G2895">
        <v>-0.49</v>
      </c>
      <c r="H2895">
        <v>-1.22</v>
      </c>
      <c r="I2895">
        <f t="shared" si="180"/>
        <v>0.73</v>
      </c>
      <c r="J2895">
        <f t="shared" si="181"/>
        <v>20.350000000000001</v>
      </c>
      <c r="K2895">
        <f t="shared" si="182"/>
        <v>21.08</v>
      </c>
      <c r="N2895">
        <f>'Central-Hudson Off Peak'!I2895</f>
        <v>-1.94</v>
      </c>
      <c r="O2895">
        <f>'Central-Hudson Off Peak'!D2895</f>
        <v>42.99</v>
      </c>
      <c r="P2895" s="2">
        <f t="shared" si="183"/>
        <v>19.970000000000006</v>
      </c>
    </row>
    <row r="2896" spans="1:16" x14ac:dyDescent="0.25">
      <c r="A2896" t="s">
        <v>3809</v>
      </c>
      <c r="B2896">
        <v>2000</v>
      </c>
      <c r="C2896">
        <v>20.56</v>
      </c>
      <c r="D2896">
        <v>19.850000000000001</v>
      </c>
      <c r="E2896">
        <v>0</v>
      </c>
      <c r="F2896">
        <v>0</v>
      </c>
      <c r="G2896">
        <v>-0.48</v>
      </c>
      <c r="H2896">
        <v>-1.19</v>
      </c>
      <c r="I2896">
        <f t="shared" si="180"/>
        <v>0.71</v>
      </c>
      <c r="J2896">
        <f t="shared" si="181"/>
        <v>19.850000000000001</v>
      </c>
      <c r="K2896">
        <f t="shared" si="182"/>
        <v>20.56</v>
      </c>
      <c r="N2896">
        <f>'Central-Hudson Off Peak'!I2896</f>
        <v>-1.9</v>
      </c>
      <c r="O2896">
        <f>'Central-Hudson Off Peak'!D2896</f>
        <v>36.07</v>
      </c>
      <c r="P2896" s="2">
        <f t="shared" si="183"/>
        <v>13.610000000000003</v>
      </c>
    </row>
    <row r="2897" spans="1:16" x14ac:dyDescent="0.25">
      <c r="A2897" t="s">
        <v>3810</v>
      </c>
      <c r="B2897">
        <v>2000</v>
      </c>
      <c r="C2897">
        <v>14.81</v>
      </c>
      <c r="D2897">
        <v>14.26</v>
      </c>
      <c r="E2897">
        <v>0</v>
      </c>
      <c r="F2897">
        <v>0</v>
      </c>
      <c r="G2897">
        <v>-0.39</v>
      </c>
      <c r="H2897">
        <v>-0.94</v>
      </c>
      <c r="I2897">
        <f t="shared" si="180"/>
        <v>0.54999999999999993</v>
      </c>
      <c r="J2897">
        <f t="shared" si="181"/>
        <v>14.26</v>
      </c>
      <c r="K2897">
        <f t="shared" si="182"/>
        <v>14.81</v>
      </c>
      <c r="N2897">
        <f>'Central-Hudson Off Peak'!I2897</f>
        <v>-1.3399999999999999</v>
      </c>
      <c r="O2897">
        <f>'Central-Hudson Off Peak'!D2897</f>
        <v>16.149999999999999</v>
      </c>
      <c r="P2897" s="2">
        <f t="shared" si="183"/>
        <v>0</v>
      </c>
    </row>
    <row r="2898" spans="1:16" x14ac:dyDescent="0.25">
      <c r="A2898" t="s">
        <v>3811</v>
      </c>
      <c r="B2898">
        <v>2000</v>
      </c>
      <c r="C2898">
        <v>14.37</v>
      </c>
      <c r="D2898">
        <v>13.83</v>
      </c>
      <c r="E2898">
        <v>0</v>
      </c>
      <c r="F2898">
        <v>0</v>
      </c>
      <c r="G2898">
        <v>-0.37</v>
      </c>
      <c r="H2898">
        <v>-0.91</v>
      </c>
      <c r="I2898">
        <f t="shared" si="180"/>
        <v>0.54</v>
      </c>
      <c r="J2898">
        <f t="shared" si="181"/>
        <v>13.83</v>
      </c>
      <c r="K2898">
        <f t="shared" si="182"/>
        <v>14.37</v>
      </c>
      <c r="N2898">
        <f>'Central-Hudson Off Peak'!I2898</f>
        <v>-1.3</v>
      </c>
      <c r="O2898">
        <f>'Central-Hudson Off Peak'!D2898</f>
        <v>15.67</v>
      </c>
      <c r="P2898" s="2">
        <f t="shared" si="183"/>
        <v>0</v>
      </c>
    </row>
    <row r="2899" spans="1:16" x14ac:dyDescent="0.25">
      <c r="A2899" t="s">
        <v>3812</v>
      </c>
      <c r="B2899">
        <v>2000</v>
      </c>
      <c r="C2899">
        <v>14.39</v>
      </c>
      <c r="D2899">
        <v>13.84</v>
      </c>
      <c r="E2899">
        <v>0</v>
      </c>
      <c r="F2899">
        <v>0</v>
      </c>
      <c r="G2899">
        <v>-0.37</v>
      </c>
      <c r="H2899">
        <v>-0.92</v>
      </c>
      <c r="I2899">
        <f t="shared" si="180"/>
        <v>0.55000000000000004</v>
      </c>
      <c r="J2899">
        <f t="shared" si="181"/>
        <v>13.84</v>
      </c>
      <c r="K2899">
        <f t="shared" si="182"/>
        <v>14.39</v>
      </c>
      <c r="N2899">
        <f>'Central-Hudson Off Peak'!I2899</f>
        <v>-1.3</v>
      </c>
      <c r="O2899">
        <f>'Central-Hudson Off Peak'!D2899</f>
        <v>15.69</v>
      </c>
      <c r="P2899" s="2">
        <f t="shared" si="183"/>
        <v>0</v>
      </c>
    </row>
    <row r="2900" spans="1:16" x14ac:dyDescent="0.25">
      <c r="A2900" t="s">
        <v>3813</v>
      </c>
      <c r="B2900">
        <v>2000</v>
      </c>
      <c r="C2900">
        <v>12.94</v>
      </c>
      <c r="D2900">
        <v>12.46</v>
      </c>
      <c r="E2900">
        <v>0</v>
      </c>
      <c r="F2900">
        <v>0</v>
      </c>
      <c r="G2900">
        <v>-0.34</v>
      </c>
      <c r="H2900">
        <v>-0.82</v>
      </c>
      <c r="I2900">
        <f t="shared" si="180"/>
        <v>0.47999999999999993</v>
      </c>
      <c r="J2900">
        <f t="shared" si="181"/>
        <v>12.46</v>
      </c>
      <c r="K2900">
        <f t="shared" si="182"/>
        <v>12.94</v>
      </c>
      <c r="N2900">
        <f>'Central-Hudson Off Peak'!I2900</f>
        <v>-1.17</v>
      </c>
      <c r="O2900">
        <f>'Central-Hudson Off Peak'!D2900</f>
        <v>14.11</v>
      </c>
      <c r="P2900" s="2">
        <f t="shared" si="183"/>
        <v>0</v>
      </c>
    </row>
    <row r="2901" spans="1:16" x14ac:dyDescent="0.25">
      <c r="A2901" t="s">
        <v>3814</v>
      </c>
      <c r="B2901">
        <v>2000</v>
      </c>
      <c r="C2901">
        <v>12.73</v>
      </c>
      <c r="D2901">
        <v>12.25</v>
      </c>
      <c r="E2901">
        <v>0</v>
      </c>
      <c r="F2901">
        <v>0</v>
      </c>
      <c r="G2901">
        <v>-0.33</v>
      </c>
      <c r="H2901">
        <v>-0.81</v>
      </c>
      <c r="I2901">
        <f t="shared" si="180"/>
        <v>0.48000000000000004</v>
      </c>
      <c r="J2901">
        <f t="shared" si="181"/>
        <v>12.25</v>
      </c>
      <c r="K2901">
        <f t="shared" si="182"/>
        <v>12.73</v>
      </c>
      <c r="N2901">
        <f>'Central-Hudson Off Peak'!I2901</f>
        <v>-1.1499999999999999</v>
      </c>
      <c r="O2901">
        <f>'Central-Hudson Off Peak'!D2901</f>
        <v>13.88</v>
      </c>
      <c r="P2901" s="2">
        <f t="shared" si="183"/>
        <v>0</v>
      </c>
    </row>
    <row r="2902" spans="1:16" x14ac:dyDescent="0.25">
      <c r="A2902" t="s">
        <v>3815</v>
      </c>
      <c r="B2902">
        <v>2000</v>
      </c>
      <c r="C2902">
        <v>12.73</v>
      </c>
      <c r="D2902">
        <v>12.25</v>
      </c>
      <c r="E2902">
        <v>0</v>
      </c>
      <c r="F2902">
        <v>0</v>
      </c>
      <c r="G2902">
        <v>-0.33</v>
      </c>
      <c r="H2902">
        <v>-0.81</v>
      </c>
      <c r="I2902">
        <f t="shared" si="180"/>
        <v>0.48000000000000004</v>
      </c>
      <c r="J2902">
        <f t="shared" si="181"/>
        <v>12.25</v>
      </c>
      <c r="K2902">
        <f t="shared" si="182"/>
        <v>12.73</v>
      </c>
      <c r="N2902">
        <f>'Central-Hudson Off Peak'!I2902</f>
        <v>-1.1499999999999999</v>
      </c>
      <c r="O2902">
        <f>'Central-Hudson Off Peak'!D2902</f>
        <v>13.88</v>
      </c>
      <c r="P2902" s="2">
        <f t="shared" si="183"/>
        <v>0</v>
      </c>
    </row>
    <row r="2903" spans="1:16" x14ac:dyDescent="0.25">
      <c r="A2903" t="s">
        <v>3816</v>
      </c>
      <c r="B2903">
        <v>2000</v>
      </c>
      <c r="C2903">
        <v>12.73</v>
      </c>
      <c r="D2903">
        <v>12.25</v>
      </c>
      <c r="E2903">
        <v>0</v>
      </c>
      <c r="F2903">
        <v>0</v>
      </c>
      <c r="G2903">
        <v>-0.33</v>
      </c>
      <c r="H2903">
        <v>-0.81</v>
      </c>
      <c r="I2903">
        <f t="shared" si="180"/>
        <v>0.48000000000000004</v>
      </c>
      <c r="J2903">
        <f t="shared" si="181"/>
        <v>12.25</v>
      </c>
      <c r="K2903">
        <f t="shared" si="182"/>
        <v>12.73</v>
      </c>
      <c r="N2903">
        <f>'Central-Hudson Off Peak'!I2903</f>
        <v>-1.1499999999999999</v>
      </c>
      <c r="O2903">
        <f>'Central-Hudson Off Peak'!D2903</f>
        <v>13.88</v>
      </c>
      <c r="P2903" s="2">
        <f t="shared" si="183"/>
        <v>0</v>
      </c>
    </row>
    <row r="2904" spans="1:16" x14ac:dyDescent="0.25">
      <c r="A2904" t="s">
        <v>3817</v>
      </c>
      <c r="B2904">
        <v>2000</v>
      </c>
      <c r="C2904">
        <v>12.73</v>
      </c>
      <c r="D2904">
        <v>12.25</v>
      </c>
      <c r="E2904">
        <v>0</v>
      </c>
      <c r="F2904">
        <v>0</v>
      </c>
      <c r="G2904">
        <v>-0.33</v>
      </c>
      <c r="H2904">
        <v>-0.81</v>
      </c>
      <c r="I2904">
        <f t="shared" si="180"/>
        <v>0.48000000000000004</v>
      </c>
      <c r="J2904">
        <f t="shared" si="181"/>
        <v>12.25</v>
      </c>
      <c r="K2904">
        <f t="shared" si="182"/>
        <v>12.73</v>
      </c>
      <c r="N2904">
        <f>'Central-Hudson Off Peak'!I2904</f>
        <v>-1.1499999999999999</v>
      </c>
      <c r="O2904">
        <f>'Central-Hudson Off Peak'!D2904</f>
        <v>13.88</v>
      </c>
      <c r="P2904" s="2">
        <f t="shared" si="183"/>
        <v>0</v>
      </c>
    </row>
    <row r="2905" spans="1:16" x14ac:dyDescent="0.25">
      <c r="A2905" t="s">
        <v>3818</v>
      </c>
      <c r="B2905">
        <v>2000</v>
      </c>
      <c r="C2905">
        <v>15.92</v>
      </c>
      <c r="D2905">
        <v>15.32</v>
      </c>
      <c r="E2905">
        <v>0</v>
      </c>
      <c r="F2905">
        <v>0</v>
      </c>
      <c r="G2905">
        <v>-0.41</v>
      </c>
      <c r="H2905">
        <v>-1.01</v>
      </c>
      <c r="I2905">
        <f t="shared" si="180"/>
        <v>0.60000000000000009</v>
      </c>
      <c r="J2905">
        <f t="shared" si="181"/>
        <v>15.32</v>
      </c>
      <c r="K2905">
        <f t="shared" si="182"/>
        <v>15.92</v>
      </c>
      <c r="N2905">
        <f>'Central-Hudson Off Peak'!I2905</f>
        <v>-1.44</v>
      </c>
      <c r="O2905">
        <f>'Central-Hudson Off Peak'!D2905</f>
        <v>28.48</v>
      </c>
      <c r="P2905" s="2">
        <f t="shared" si="183"/>
        <v>11.12</v>
      </c>
    </row>
    <row r="2906" spans="1:16" x14ac:dyDescent="0.25">
      <c r="A2906" t="s">
        <v>3819</v>
      </c>
      <c r="B2906">
        <v>2000</v>
      </c>
      <c r="C2906">
        <v>17.79</v>
      </c>
      <c r="D2906">
        <v>17.13</v>
      </c>
      <c r="E2906">
        <v>0</v>
      </c>
      <c r="F2906">
        <v>0</v>
      </c>
      <c r="G2906">
        <v>-0.47</v>
      </c>
      <c r="H2906">
        <v>-1.1299999999999999</v>
      </c>
      <c r="I2906">
        <f t="shared" si="180"/>
        <v>0.65999999999999992</v>
      </c>
      <c r="J2906">
        <f t="shared" si="181"/>
        <v>17.13</v>
      </c>
      <c r="K2906">
        <f t="shared" si="182"/>
        <v>17.79</v>
      </c>
      <c r="N2906">
        <f>'Central-Hudson Off Peak'!I2906</f>
        <v>-1.6199999999999999</v>
      </c>
      <c r="O2906">
        <f>'Central-Hudson Off Peak'!D2906</f>
        <v>37.82</v>
      </c>
      <c r="P2906" s="2">
        <f t="shared" si="183"/>
        <v>18.410000000000004</v>
      </c>
    </row>
    <row r="2907" spans="1:16" x14ac:dyDescent="0.25">
      <c r="A2907" t="s">
        <v>3820</v>
      </c>
      <c r="B2907">
        <v>2000</v>
      </c>
      <c r="C2907">
        <v>18.29</v>
      </c>
      <c r="D2907">
        <v>17.600000000000001</v>
      </c>
      <c r="E2907">
        <v>0</v>
      </c>
      <c r="F2907">
        <v>0</v>
      </c>
      <c r="G2907">
        <v>-0.48</v>
      </c>
      <c r="H2907">
        <v>-1.17</v>
      </c>
      <c r="I2907">
        <f t="shared" si="180"/>
        <v>0.69</v>
      </c>
      <c r="J2907">
        <f t="shared" si="181"/>
        <v>17.600000000000001</v>
      </c>
      <c r="K2907">
        <f t="shared" si="182"/>
        <v>18.29</v>
      </c>
      <c r="N2907">
        <f>'Central-Hudson Off Peak'!I2907</f>
        <v>-1.66</v>
      </c>
      <c r="O2907">
        <f>'Central-Hudson Off Peak'!D2907</f>
        <v>42.36</v>
      </c>
      <c r="P2907" s="2">
        <f t="shared" si="183"/>
        <v>22.410000000000004</v>
      </c>
    </row>
    <row r="2908" spans="1:16" x14ac:dyDescent="0.25">
      <c r="A2908" t="s">
        <v>3821</v>
      </c>
      <c r="B2908">
        <v>2000</v>
      </c>
      <c r="C2908">
        <v>18.829999999999998</v>
      </c>
      <c r="D2908">
        <v>18.12</v>
      </c>
      <c r="E2908">
        <v>0</v>
      </c>
      <c r="F2908">
        <v>0</v>
      </c>
      <c r="G2908">
        <v>-0.49</v>
      </c>
      <c r="H2908">
        <v>-1.2</v>
      </c>
      <c r="I2908">
        <f t="shared" si="180"/>
        <v>0.71</v>
      </c>
      <c r="J2908">
        <f t="shared" si="181"/>
        <v>18.12</v>
      </c>
      <c r="K2908">
        <f t="shared" si="182"/>
        <v>18.829999999999998</v>
      </c>
      <c r="N2908">
        <f>'Central-Hudson Off Peak'!I2908</f>
        <v>-1.7</v>
      </c>
      <c r="O2908">
        <f>'Central-Hudson Off Peak'!D2908</f>
        <v>44.41</v>
      </c>
      <c r="P2908" s="2">
        <f t="shared" si="183"/>
        <v>23.879999999999995</v>
      </c>
    </row>
    <row r="2909" spans="1:16" x14ac:dyDescent="0.25">
      <c r="A2909" t="s">
        <v>3822</v>
      </c>
      <c r="B2909">
        <v>2000</v>
      </c>
      <c r="C2909">
        <v>19.100000000000001</v>
      </c>
      <c r="D2909">
        <v>18.38</v>
      </c>
      <c r="E2909">
        <v>0</v>
      </c>
      <c r="F2909">
        <v>0</v>
      </c>
      <c r="G2909">
        <v>-0.5</v>
      </c>
      <c r="H2909">
        <v>-1.22</v>
      </c>
      <c r="I2909">
        <f t="shared" si="180"/>
        <v>0.72</v>
      </c>
      <c r="J2909">
        <f t="shared" si="181"/>
        <v>18.38</v>
      </c>
      <c r="K2909">
        <f t="shared" si="182"/>
        <v>19.100000000000001</v>
      </c>
      <c r="N2909">
        <f>'Central-Hudson Off Peak'!I2909</f>
        <v>-1.73</v>
      </c>
      <c r="O2909">
        <f>'Central-Hudson Off Peak'!D2909</f>
        <v>45.62</v>
      </c>
      <c r="P2909" s="2">
        <f t="shared" si="183"/>
        <v>24.79</v>
      </c>
    </row>
    <row r="2910" spans="1:16" x14ac:dyDescent="0.25">
      <c r="A2910" t="s">
        <v>3823</v>
      </c>
      <c r="B2910">
        <v>2000</v>
      </c>
      <c r="C2910">
        <v>18.29</v>
      </c>
      <c r="D2910">
        <v>17.600000000000001</v>
      </c>
      <c r="E2910">
        <v>0</v>
      </c>
      <c r="F2910">
        <v>0</v>
      </c>
      <c r="G2910">
        <v>-0.48</v>
      </c>
      <c r="H2910">
        <v>-1.17</v>
      </c>
      <c r="I2910">
        <f t="shared" si="180"/>
        <v>0.69</v>
      </c>
      <c r="J2910">
        <f t="shared" si="181"/>
        <v>17.600000000000001</v>
      </c>
      <c r="K2910">
        <f t="shared" si="182"/>
        <v>18.29</v>
      </c>
      <c r="N2910">
        <f>'Central-Hudson Off Peak'!I2910</f>
        <v>-1.66</v>
      </c>
      <c r="O2910">
        <f>'Central-Hudson Off Peak'!D2910</f>
        <v>45.54</v>
      </c>
      <c r="P2910" s="2">
        <f t="shared" si="183"/>
        <v>25.590000000000003</v>
      </c>
    </row>
    <row r="2911" spans="1:16" x14ac:dyDescent="0.25">
      <c r="A2911" t="s">
        <v>3824</v>
      </c>
      <c r="B2911">
        <v>2000</v>
      </c>
      <c r="C2911">
        <v>18</v>
      </c>
      <c r="D2911">
        <v>17.32</v>
      </c>
      <c r="E2911">
        <v>0</v>
      </c>
      <c r="F2911">
        <v>0</v>
      </c>
      <c r="G2911">
        <v>-0.47</v>
      </c>
      <c r="H2911">
        <v>-1.1499999999999999</v>
      </c>
      <c r="I2911">
        <f t="shared" si="180"/>
        <v>0.67999999999999994</v>
      </c>
      <c r="J2911">
        <f t="shared" si="181"/>
        <v>17.32</v>
      </c>
      <c r="K2911">
        <f t="shared" si="182"/>
        <v>18</v>
      </c>
      <c r="N2911">
        <f>'Central-Hudson Off Peak'!I2911</f>
        <v>-1.63</v>
      </c>
      <c r="O2911">
        <f>'Central-Hudson Off Peak'!D2911</f>
        <v>45.5</v>
      </c>
      <c r="P2911" s="2">
        <f t="shared" si="183"/>
        <v>25.869999999999997</v>
      </c>
    </row>
    <row r="2912" spans="1:16" x14ac:dyDescent="0.25">
      <c r="A2912" t="s">
        <v>3825</v>
      </c>
      <c r="B2912">
        <v>2000</v>
      </c>
      <c r="C2912">
        <v>18</v>
      </c>
      <c r="D2912">
        <v>17.32</v>
      </c>
      <c r="E2912">
        <v>0</v>
      </c>
      <c r="F2912">
        <v>0</v>
      </c>
      <c r="G2912">
        <v>-0.47</v>
      </c>
      <c r="H2912">
        <v>-1.1499999999999999</v>
      </c>
      <c r="I2912">
        <f t="shared" si="180"/>
        <v>0.67999999999999994</v>
      </c>
      <c r="J2912">
        <f t="shared" si="181"/>
        <v>17.32</v>
      </c>
      <c r="K2912">
        <f t="shared" si="182"/>
        <v>18</v>
      </c>
      <c r="N2912">
        <f>'Central-Hudson Off Peak'!I2912</f>
        <v>-1.63</v>
      </c>
      <c r="O2912">
        <f>'Central-Hudson Off Peak'!D2912</f>
        <v>46.68</v>
      </c>
      <c r="P2912" s="2">
        <f t="shared" si="183"/>
        <v>27.049999999999997</v>
      </c>
    </row>
    <row r="2913" spans="1:16" x14ac:dyDescent="0.25">
      <c r="A2913" t="s">
        <v>3826</v>
      </c>
      <c r="B2913">
        <v>2000</v>
      </c>
      <c r="C2913">
        <v>18.13</v>
      </c>
      <c r="D2913">
        <v>17.440000000000001</v>
      </c>
      <c r="E2913">
        <v>0</v>
      </c>
      <c r="F2913">
        <v>0</v>
      </c>
      <c r="G2913">
        <v>-0.47</v>
      </c>
      <c r="H2913">
        <v>-1.1599999999999999</v>
      </c>
      <c r="I2913">
        <f t="shared" si="180"/>
        <v>0.69</v>
      </c>
      <c r="J2913">
        <f t="shared" si="181"/>
        <v>17.440000000000001</v>
      </c>
      <c r="K2913">
        <f t="shared" si="182"/>
        <v>18.13</v>
      </c>
      <c r="N2913">
        <f>'Central-Hudson Off Peak'!I2913</f>
        <v>-1.64</v>
      </c>
      <c r="O2913">
        <f>'Central-Hudson Off Peak'!D2913</f>
        <v>46.68</v>
      </c>
      <c r="P2913" s="2">
        <f t="shared" si="183"/>
        <v>26.91</v>
      </c>
    </row>
    <row r="2914" spans="1:16" x14ac:dyDescent="0.25">
      <c r="A2914" t="s">
        <v>3827</v>
      </c>
      <c r="B2914">
        <v>2000</v>
      </c>
      <c r="C2914">
        <v>18.29</v>
      </c>
      <c r="D2914">
        <v>17.600000000000001</v>
      </c>
      <c r="E2914">
        <v>0</v>
      </c>
      <c r="F2914">
        <v>0</v>
      </c>
      <c r="G2914">
        <v>-0.48</v>
      </c>
      <c r="H2914">
        <v>-1.17</v>
      </c>
      <c r="I2914">
        <f t="shared" si="180"/>
        <v>0.69</v>
      </c>
      <c r="J2914">
        <f t="shared" si="181"/>
        <v>17.600000000000001</v>
      </c>
      <c r="K2914">
        <f t="shared" si="182"/>
        <v>18.29</v>
      </c>
      <c r="N2914">
        <f>'Central-Hudson Off Peak'!I2914</f>
        <v>-1.66</v>
      </c>
      <c r="O2914">
        <f>'Central-Hudson Off Peak'!D2914</f>
        <v>46.7</v>
      </c>
      <c r="P2914" s="2">
        <f t="shared" si="183"/>
        <v>26.750000000000007</v>
      </c>
    </row>
    <row r="2915" spans="1:16" x14ac:dyDescent="0.25">
      <c r="A2915" t="s">
        <v>3828</v>
      </c>
      <c r="B2915">
        <v>2000</v>
      </c>
      <c r="C2915">
        <v>21.56</v>
      </c>
      <c r="D2915">
        <v>21.2</v>
      </c>
      <c r="E2915">
        <v>-1.75</v>
      </c>
      <c r="F2915">
        <v>-2.14</v>
      </c>
      <c r="G2915">
        <v>-0.52</v>
      </c>
      <c r="H2915">
        <v>-1.27</v>
      </c>
      <c r="I2915">
        <f t="shared" si="180"/>
        <v>0.75</v>
      </c>
      <c r="J2915">
        <f t="shared" si="181"/>
        <v>21.2</v>
      </c>
      <c r="K2915">
        <f t="shared" si="182"/>
        <v>21.56</v>
      </c>
      <c r="N2915">
        <f>'Central-Hudson Off Peak'!I2915</f>
        <v>-1.8</v>
      </c>
      <c r="O2915">
        <f>'Central-Hudson Off Peak'!D2915</f>
        <v>35.64</v>
      </c>
      <c r="P2915" s="2">
        <f t="shared" si="183"/>
        <v>12.280000000000005</v>
      </c>
    </row>
    <row r="2916" spans="1:16" x14ac:dyDescent="0.25">
      <c r="A2916" t="s">
        <v>3829</v>
      </c>
      <c r="B2916">
        <v>2000</v>
      </c>
      <c r="C2916">
        <v>21.62</v>
      </c>
      <c r="D2916">
        <v>21.03</v>
      </c>
      <c r="E2916">
        <v>-0.85</v>
      </c>
      <c r="F2916">
        <v>-1.04</v>
      </c>
      <c r="G2916">
        <v>-0.54</v>
      </c>
      <c r="H2916">
        <v>-1.32</v>
      </c>
      <c r="I2916">
        <f t="shared" si="180"/>
        <v>0.78</v>
      </c>
      <c r="J2916">
        <f t="shared" si="181"/>
        <v>21.03</v>
      </c>
      <c r="K2916">
        <f t="shared" si="182"/>
        <v>21.62</v>
      </c>
      <c r="N2916">
        <f>'Central-Hudson Off Peak'!I2916</f>
        <v>-1.8800000000000001</v>
      </c>
      <c r="O2916">
        <f>'Central-Hudson Off Peak'!D2916</f>
        <v>29.48</v>
      </c>
      <c r="P2916" s="2">
        <f t="shared" si="183"/>
        <v>5.98</v>
      </c>
    </row>
    <row r="2917" spans="1:16" x14ac:dyDescent="0.25">
      <c r="A2917" t="s">
        <v>3830</v>
      </c>
      <c r="B2917">
        <v>2000</v>
      </c>
      <c r="C2917">
        <v>23.19</v>
      </c>
      <c r="D2917">
        <v>22.96</v>
      </c>
      <c r="E2917">
        <v>-2.42</v>
      </c>
      <c r="F2917">
        <v>-2.97</v>
      </c>
      <c r="G2917">
        <v>-0.54</v>
      </c>
      <c r="H2917">
        <v>-1.32</v>
      </c>
      <c r="I2917">
        <f t="shared" si="180"/>
        <v>0.78</v>
      </c>
      <c r="J2917">
        <f t="shared" si="181"/>
        <v>22.96</v>
      </c>
      <c r="K2917">
        <f t="shared" si="182"/>
        <v>23.19</v>
      </c>
      <c r="N2917">
        <f>'Central-Hudson Off Peak'!I2917</f>
        <v>-1.8800000000000001</v>
      </c>
      <c r="O2917">
        <f>'Central-Hudson Off Peak'!D2917</f>
        <v>42.1</v>
      </c>
      <c r="P2917" s="2">
        <f t="shared" si="183"/>
        <v>17.029999999999998</v>
      </c>
    </row>
    <row r="2918" spans="1:16" x14ac:dyDescent="0.25">
      <c r="A2918" t="s">
        <v>3831</v>
      </c>
      <c r="B2918">
        <v>2000</v>
      </c>
      <c r="C2918">
        <v>23.47</v>
      </c>
      <c r="D2918">
        <v>23.31</v>
      </c>
      <c r="E2918">
        <v>-2.7</v>
      </c>
      <c r="F2918">
        <v>-3.32</v>
      </c>
      <c r="G2918">
        <v>-0.54</v>
      </c>
      <c r="H2918">
        <v>-1.32</v>
      </c>
      <c r="I2918">
        <f t="shared" si="180"/>
        <v>0.78</v>
      </c>
      <c r="J2918">
        <f t="shared" si="181"/>
        <v>23.31</v>
      </c>
      <c r="K2918">
        <f t="shared" si="182"/>
        <v>23.47</v>
      </c>
      <c r="N2918">
        <f>'Central-Hudson Off Peak'!I2918</f>
        <v>-1.8800000000000001</v>
      </c>
      <c r="O2918">
        <f>'Central-Hudson Off Peak'!D2918</f>
        <v>44.4</v>
      </c>
      <c r="P2918" s="2">
        <f t="shared" si="183"/>
        <v>19.049999999999997</v>
      </c>
    </row>
    <row r="2919" spans="1:16" x14ac:dyDescent="0.25">
      <c r="A2919" t="s">
        <v>3832</v>
      </c>
      <c r="B2919">
        <v>2000</v>
      </c>
      <c r="C2919">
        <v>22.04</v>
      </c>
      <c r="D2919">
        <v>21.81</v>
      </c>
      <c r="E2919">
        <v>-2.27</v>
      </c>
      <c r="F2919">
        <v>-2.78</v>
      </c>
      <c r="G2919">
        <v>-0.52</v>
      </c>
      <c r="H2919">
        <v>-1.26</v>
      </c>
      <c r="I2919">
        <f t="shared" si="180"/>
        <v>0.74</v>
      </c>
      <c r="J2919">
        <f t="shared" si="181"/>
        <v>21.81</v>
      </c>
      <c r="K2919">
        <f t="shared" si="182"/>
        <v>22.04</v>
      </c>
      <c r="N2919">
        <f>'Central-Hudson Off Peak'!I2919</f>
        <v>-1.8</v>
      </c>
      <c r="O2919">
        <f>'Central-Hudson Off Peak'!D2919</f>
        <v>39.83</v>
      </c>
      <c r="P2919" s="2">
        <f t="shared" si="183"/>
        <v>15.990000000000002</v>
      </c>
    </row>
    <row r="2920" spans="1:16" x14ac:dyDescent="0.25">
      <c r="A2920" t="s">
        <v>3833</v>
      </c>
      <c r="B2920">
        <v>2000</v>
      </c>
      <c r="C2920">
        <v>20.77</v>
      </c>
      <c r="D2920">
        <v>19.989999999999998</v>
      </c>
      <c r="E2920">
        <v>0</v>
      </c>
      <c r="F2920">
        <v>0</v>
      </c>
      <c r="G2920">
        <v>-0.54</v>
      </c>
      <c r="H2920">
        <v>-1.32</v>
      </c>
      <c r="I2920">
        <f t="shared" si="180"/>
        <v>0.78</v>
      </c>
      <c r="J2920">
        <f t="shared" si="181"/>
        <v>19.989999999999998</v>
      </c>
      <c r="K2920">
        <f t="shared" si="182"/>
        <v>20.77</v>
      </c>
      <c r="N2920">
        <f>'Central-Hudson Off Peak'!I2920</f>
        <v>-1.8800000000000001</v>
      </c>
      <c r="O2920">
        <f>'Central-Hudson Off Peak'!D2920</f>
        <v>22.65</v>
      </c>
      <c r="P2920" s="2">
        <f t="shared" si="183"/>
        <v>0</v>
      </c>
    </row>
    <row r="2921" spans="1:16" x14ac:dyDescent="0.25">
      <c r="A2921" t="s">
        <v>3834</v>
      </c>
      <c r="B2921">
        <v>2000</v>
      </c>
      <c r="C2921">
        <v>23.87</v>
      </c>
      <c r="D2921">
        <v>22.68</v>
      </c>
      <c r="E2921">
        <v>1.06</v>
      </c>
      <c r="F2921">
        <v>1.3</v>
      </c>
      <c r="G2921">
        <v>-0.76</v>
      </c>
      <c r="H2921">
        <v>-1.71</v>
      </c>
      <c r="I2921">
        <f t="shared" si="180"/>
        <v>0.95</v>
      </c>
      <c r="J2921">
        <f t="shared" si="181"/>
        <v>22.68</v>
      </c>
      <c r="K2921">
        <f t="shared" si="182"/>
        <v>23.87</v>
      </c>
      <c r="N2921">
        <f>'Central-Hudson Off Peak'!I2921</f>
        <v>-2.2400000000000002</v>
      </c>
      <c r="O2921">
        <f>'Central-Hudson Off Peak'!D2921</f>
        <v>31.59</v>
      </c>
      <c r="P2921" s="2">
        <f t="shared" si="183"/>
        <v>5.48</v>
      </c>
    </row>
    <row r="2922" spans="1:16" x14ac:dyDescent="0.25">
      <c r="A2922" t="s">
        <v>3835</v>
      </c>
      <c r="B2922">
        <v>2000</v>
      </c>
      <c r="C2922">
        <v>14.75</v>
      </c>
      <c r="D2922">
        <v>14.19</v>
      </c>
      <c r="E2922">
        <v>0</v>
      </c>
      <c r="F2922">
        <v>0</v>
      </c>
      <c r="G2922">
        <v>-0.45</v>
      </c>
      <c r="H2922">
        <v>-1.01</v>
      </c>
      <c r="I2922">
        <f t="shared" si="180"/>
        <v>0.56000000000000005</v>
      </c>
      <c r="J2922">
        <f t="shared" si="181"/>
        <v>14.19</v>
      </c>
      <c r="K2922">
        <f t="shared" si="182"/>
        <v>14.75</v>
      </c>
      <c r="N2922">
        <f>'Central-Hudson Off Peak'!I2922</f>
        <v>-1.33</v>
      </c>
      <c r="O2922">
        <f>'Central-Hudson Off Peak'!D2922</f>
        <v>16.079999999999998</v>
      </c>
      <c r="P2922" s="2">
        <f t="shared" si="183"/>
        <v>0</v>
      </c>
    </row>
    <row r="2923" spans="1:16" x14ac:dyDescent="0.25">
      <c r="A2923" t="s">
        <v>3836</v>
      </c>
      <c r="B2923">
        <v>2000</v>
      </c>
      <c r="C2923">
        <v>14.71</v>
      </c>
      <c r="D2923">
        <v>14.15</v>
      </c>
      <c r="E2923">
        <v>0</v>
      </c>
      <c r="F2923">
        <v>0</v>
      </c>
      <c r="G2923">
        <v>-0.45</v>
      </c>
      <c r="H2923">
        <v>-1.01</v>
      </c>
      <c r="I2923">
        <f t="shared" si="180"/>
        <v>0.56000000000000005</v>
      </c>
      <c r="J2923">
        <f t="shared" si="181"/>
        <v>14.15</v>
      </c>
      <c r="K2923">
        <f t="shared" si="182"/>
        <v>14.71</v>
      </c>
      <c r="N2923">
        <f>'Central-Hudson Off Peak'!I2923</f>
        <v>-1.33</v>
      </c>
      <c r="O2923">
        <f>'Central-Hudson Off Peak'!D2923</f>
        <v>16.04</v>
      </c>
      <c r="P2923" s="2">
        <f t="shared" si="183"/>
        <v>0</v>
      </c>
    </row>
    <row r="2924" spans="1:16" x14ac:dyDescent="0.25">
      <c r="A2924" t="s">
        <v>3837</v>
      </c>
      <c r="B2924">
        <v>2000</v>
      </c>
      <c r="C2924">
        <v>14.35</v>
      </c>
      <c r="D2924">
        <v>13.81</v>
      </c>
      <c r="E2924">
        <v>0</v>
      </c>
      <c r="F2924">
        <v>0</v>
      </c>
      <c r="G2924">
        <v>-0.44</v>
      </c>
      <c r="H2924">
        <v>-0.98</v>
      </c>
      <c r="I2924">
        <f t="shared" si="180"/>
        <v>0.54</v>
      </c>
      <c r="J2924">
        <f t="shared" si="181"/>
        <v>13.81</v>
      </c>
      <c r="K2924">
        <f t="shared" si="182"/>
        <v>14.35</v>
      </c>
      <c r="N2924">
        <f>'Central-Hudson Off Peak'!I2924</f>
        <v>-1.3</v>
      </c>
      <c r="O2924">
        <f>'Central-Hudson Off Peak'!D2924</f>
        <v>15.65</v>
      </c>
      <c r="P2924" s="2">
        <f t="shared" si="183"/>
        <v>0</v>
      </c>
    </row>
    <row r="2925" spans="1:16" x14ac:dyDescent="0.25">
      <c r="A2925" t="s">
        <v>3838</v>
      </c>
      <c r="B2925">
        <v>2000</v>
      </c>
      <c r="C2925">
        <v>14.71</v>
      </c>
      <c r="D2925">
        <v>14.15</v>
      </c>
      <c r="E2925">
        <v>0</v>
      </c>
      <c r="F2925">
        <v>0</v>
      </c>
      <c r="G2925">
        <v>-0.45</v>
      </c>
      <c r="H2925">
        <v>-1.01</v>
      </c>
      <c r="I2925">
        <f t="shared" si="180"/>
        <v>0.56000000000000005</v>
      </c>
      <c r="J2925">
        <f t="shared" si="181"/>
        <v>14.15</v>
      </c>
      <c r="K2925">
        <f t="shared" si="182"/>
        <v>14.71</v>
      </c>
      <c r="N2925">
        <f>'Central-Hudson Off Peak'!I2925</f>
        <v>-1.33</v>
      </c>
      <c r="O2925">
        <f>'Central-Hudson Off Peak'!D2925</f>
        <v>16.04</v>
      </c>
      <c r="P2925" s="2">
        <f t="shared" si="183"/>
        <v>0</v>
      </c>
    </row>
    <row r="2926" spans="1:16" x14ac:dyDescent="0.25">
      <c r="A2926" t="s">
        <v>3839</v>
      </c>
      <c r="B2926">
        <v>2000</v>
      </c>
      <c r="C2926">
        <v>15.14</v>
      </c>
      <c r="D2926">
        <v>14.56</v>
      </c>
      <c r="E2926">
        <v>0</v>
      </c>
      <c r="F2926">
        <v>0</v>
      </c>
      <c r="G2926">
        <v>-0.46</v>
      </c>
      <c r="H2926">
        <v>-1.04</v>
      </c>
      <c r="I2926">
        <f t="shared" si="180"/>
        <v>0.58000000000000007</v>
      </c>
      <c r="J2926">
        <f t="shared" si="181"/>
        <v>14.56</v>
      </c>
      <c r="K2926">
        <f t="shared" si="182"/>
        <v>15.14</v>
      </c>
      <c r="N2926">
        <f>'Central-Hudson Off Peak'!I2926</f>
        <v>-1.36</v>
      </c>
      <c r="O2926">
        <f>'Central-Hudson Off Peak'!D2926</f>
        <v>16.5</v>
      </c>
      <c r="P2926" s="2">
        <f t="shared" si="183"/>
        <v>0</v>
      </c>
    </row>
    <row r="2927" spans="1:16" x14ac:dyDescent="0.25">
      <c r="A2927" t="s">
        <v>3840</v>
      </c>
      <c r="B2927">
        <v>2000</v>
      </c>
      <c r="C2927">
        <v>23.29</v>
      </c>
      <c r="D2927">
        <v>23</v>
      </c>
      <c r="E2927">
        <v>-2.2200000000000002</v>
      </c>
      <c r="F2927">
        <v>-2.73</v>
      </c>
      <c r="G2927">
        <v>-0.64</v>
      </c>
      <c r="H2927">
        <v>-1.44</v>
      </c>
      <c r="I2927">
        <f t="shared" si="180"/>
        <v>0.79999999999999993</v>
      </c>
      <c r="J2927">
        <f t="shared" si="181"/>
        <v>23</v>
      </c>
      <c r="K2927">
        <f t="shared" si="182"/>
        <v>23.29</v>
      </c>
      <c r="N2927">
        <f>'Central-Hudson Off Peak'!I2927</f>
        <v>-1.9</v>
      </c>
      <c r="O2927">
        <f>'Central-Hudson Off Peak'!D2927</f>
        <v>40.869999999999997</v>
      </c>
      <c r="P2927" s="2">
        <f t="shared" si="183"/>
        <v>15.68</v>
      </c>
    </row>
    <row r="2928" spans="1:16" x14ac:dyDescent="0.25">
      <c r="A2928" t="s">
        <v>3841</v>
      </c>
      <c r="B2928">
        <v>2000</v>
      </c>
      <c r="C2928">
        <v>22.95</v>
      </c>
      <c r="D2928">
        <v>22.25</v>
      </c>
      <c r="E2928">
        <v>-0.46</v>
      </c>
      <c r="F2928">
        <v>-0.62</v>
      </c>
      <c r="G2928">
        <v>-0.68</v>
      </c>
      <c r="H2928">
        <v>-1.54</v>
      </c>
      <c r="I2928">
        <f t="shared" si="180"/>
        <v>0.86</v>
      </c>
      <c r="J2928">
        <f t="shared" si="181"/>
        <v>22.25</v>
      </c>
      <c r="K2928">
        <f t="shared" si="182"/>
        <v>22.95</v>
      </c>
      <c r="N2928">
        <f>'Central-Hudson Off Peak'!I2928</f>
        <v>-2.02</v>
      </c>
      <c r="O2928">
        <f>'Central-Hudson Off Peak'!D2928</f>
        <v>43.23</v>
      </c>
      <c r="P2928" s="2">
        <f t="shared" si="183"/>
        <v>18.259999999999994</v>
      </c>
    </row>
    <row r="2929" spans="1:16" x14ac:dyDescent="0.25">
      <c r="A2929" t="s">
        <v>3842</v>
      </c>
      <c r="B2929">
        <v>2000</v>
      </c>
      <c r="C2929">
        <v>15.51</v>
      </c>
      <c r="D2929">
        <v>15.21</v>
      </c>
      <c r="E2929">
        <v>-0.71</v>
      </c>
      <c r="F2929">
        <v>-0.94</v>
      </c>
      <c r="G2929">
        <v>-0.4</v>
      </c>
      <c r="H2929">
        <v>-0.93</v>
      </c>
      <c r="I2929">
        <f t="shared" si="180"/>
        <v>0.53</v>
      </c>
      <c r="J2929">
        <f t="shared" si="181"/>
        <v>15.21</v>
      </c>
      <c r="K2929">
        <f t="shared" si="182"/>
        <v>15.51</v>
      </c>
      <c r="N2929">
        <f>'Central-Hudson Off Peak'!I2929</f>
        <v>-1.3399999999999999</v>
      </c>
      <c r="O2929">
        <f>'Central-Hudson Off Peak'!D2929</f>
        <v>44.63</v>
      </c>
      <c r="P2929" s="2">
        <f t="shared" si="183"/>
        <v>27.780000000000008</v>
      </c>
    </row>
    <row r="2930" spans="1:16" x14ac:dyDescent="0.25">
      <c r="A2930" t="s">
        <v>3843</v>
      </c>
      <c r="B2930">
        <v>2000</v>
      </c>
      <c r="C2930">
        <v>15.67</v>
      </c>
      <c r="D2930">
        <v>15.43</v>
      </c>
      <c r="E2930">
        <v>-0.87</v>
      </c>
      <c r="F2930">
        <v>-1.1599999999999999</v>
      </c>
      <c r="G2930">
        <v>-0.4</v>
      </c>
      <c r="H2930">
        <v>-0.93</v>
      </c>
      <c r="I2930">
        <f t="shared" si="180"/>
        <v>0.53</v>
      </c>
      <c r="J2930">
        <f t="shared" si="181"/>
        <v>15.43</v>
      </c>
      <c r="K2930">
        <f t="shared" si="182"/>
        <v>15.67</v>
      </c>
      <c r="N2930">
        <f>'Central-Hudson Off Peak'!I2930</f>
        <v>-1.3399999999999999</v>
      </c>
      <c r="O2930">
        <f>'Central-Hudson Off Peak'!D2930</f>
        <v>51.47</v>
      </c>
      <c r="P2930" s="2">
        <f t="shared" si="183"/>
        <v>34.459999999999994</v>
      </c>
    </row>
    <row r="2931" spans="1:16" x14ac:dyDescent="0.25">
      <c r="A2931" t="s">
        <v>3844</v>
      </c>
      <c r="B2931">
        <v>2000</v>
      </c>
      <c r="C2931">
        <v>14.57</v>
      </c>
      <c r="D2931">
        <v>14.3</v>
      </c>
      <c r="E2931">
        <v>-0.68</v>
      </c>
      <c r="F2931">
        <v>-0.9</v>
      </c>
      <c r="G2931">
        <v>-0.38</v>
      </c>
      <c r="H2931">
        <v>-0.87</v>
      </c>
      <c r="I2931">
        <f t="shared" si="180"/>
        <v>0.49</v>
      </c>
      <c r="J2931">
        <f t="shared" si="181"/>
        <v>14.3</v>
      </c>
      <c r="K2931">
        <f t="shared" si="182"/>
        <v>14.57</v>
      </c>
      <c r="N2931">
        <f>'Central-Hudson Off Peak'!I2931</f>
        <v>-1.26</v>
      </c>
      <c r="O2931">
        <f>'Central-Hudson Off Peak'!D2931</f>
        <v>42.52</v>
      </c>
      <c r="P2931" s="2">
        <f t="shared" si="183"/>
        <v>26.690000000000005</v>
      </c>
    </row>
    <row r="2932" spans="1:16" x14ac:dyDescent="0.25">
      <c r="A2932" t="s">
        <v>3845</v>
      </c>
      <c r="B2932">
        <v>2000</v>
      </c>
      <c r="C2932">
        <v>14.59</v>
      </c>
      <c r="D2932">
        <v>14.3</v>
      </c>
      <c r="E2932">
        <v>-0.63</v>
      </c>
      <c r="F2932">
        <v>-0.83</v>
      </c>
      <c r="G2932">
        <v>-0.38</v>
      </c>
      <c r="H2932">
        <v>-0.87</v>
      </c>
      <c r="I2932">
        <f t="shared" si="180"/>
        <v>0.49</v>
      </c>
      <c r="J2932">
        <f t="shared" si="181"/>
        <v>14.3</v>
      </c>
      <c r="K2932">
        <f t="shared" si="182"/>
        <v>14.59</v>
      </c>
      <c r="N2932">
        <f>'Central-Hudson Off Peak'!I2932</f>
        <v>-1.27</v>
      </c>
      <c r="O2932">
        <f>'Central-Hudson Off Peak'!D2932</f>
        <v>40.58</v>
      </c>
      <c r="P2932" s="2">
        <f t="shared" si="183"/>
        <v>24.719999999999995</v>
      </c>
    </row>
    <row r="2933" spans="1:16" x14ac:dyDescent="0.25">
      <c r="A2933" t="s">
        <v>3846</v>
      </c>
      <c r="B2933">
        <v>2000</v>
      </c>
      <c r="C2933">
        <v>14.58</v>
      </c>
      <c r="D2933">
        <v>14.3</v>
      </c>
      <c r="E2933">
        <v>-0.64</v>
      </c>
      <c r="F2933">
        <v>-0.85</v>
      </c>
      <c r="G2933">
        <v>-0.38</v>
      </c>
      <c r="H2933">
        <v>-0.87</v>
      </c>
      <c r="I2933">
        <f t="shared" si="180"/>
        <v>0.49</v>
      </c>
      <c r="J2933">
        <f t="shared" si="181"/>
        <v>14.3</v>
      </c>
      <c r="K2933">
        <f t="shared" si="182"/>
        <v>14.58</v>
      </c>
      <c r="N2933">
        <f>'Central-Hudson Off Peak'!I2933</f>
        <v>-1.26</v>
      </c>
      <c r="O2933">
        <f>'Central-Hudson Off Peak'!D2933</f>
        <v>41.22</v>
      </c>
      <c r="P2933" s="2">
        <f t="shared" si="183"/>
        <v>25.380000000000003</v>
      </c>
    </row>
    <row r="2934" spans="1:16" x14ac:dyDescent="0.25">
      <c r="A2934" t="s">
        <v>3847</v>
      </c>
      <c r="B2934">
        <v>2000</v>
      </c>
      <c r="C2934">
        <v>15.06</v>
      </c>
      <c r="D2934">
        <v>14.54</v>
      </c>
      <c r="E2934">
        <v>-0.03</v>
      </c>
      <c r="F2934">
        <v>-0.04</v>
      </c>
      <c r="G2934">
        <v>-0.41</v>
      </c>
      <c r="H2934">
        <v>-0.94</v>
      </c>
      <c r="I2934">
        <f t="shared" si="180"/>
        <v>0.53</v>
      </c>
      <c r="J2934">
        <f t="shared" si="181"/>
        <v>14.54</v>
      </c>
      <c r="K2934">
        <f t="shared" si="182"/>
        <v>15.06</v>
      </c>
      <c r="N2934">
        <f>'Central-Hudson Off Peak'!I2934</f>
        <v>-1.3599999999999999</v>
      </c>
      <c r="O2934">
        <f>'Central-Hudson Off Peak'!D2934</f>
        <v>17.559999999999999</v>
      </c>
      <c r="P2934" s="2">
        <f t="shared" si="183"/>
        <v>1.1399999999999988</v>
      </c>
    </row>
    <row r="2935" spans="1:16" x14ac:dyDescent="0.25">
      <c r="A2935" t="s">
        <v>3848</v>
      </c>
      <c r="B2935">
        <v>2000</v>
      </c>
      <c r="C2935">
        <v>16.29</v>
      </c>
      <c r="D2935">
        <v>15.93</v>
      </c>
      <c r="E2935">
        <v>-0.57999999999999996</v>
      </c>
      <c r="F2935">
        <v>-0.78</v>
      </c>
      <c r="G2935">
        <v>-0.43</v>
      </c>
      <c r="H2935">
        <v>-0.99</v>
      </c>
      <c r="I2935">
        <f t="shared" si="180"/>
        <v>0.56000000000000005</v>
      </c>
      <c r="J2935">
        <f t="shared" si="181"/>
        <v>15.93</v>
      </c>
      <c r="K2935">
        <f t="shared" si="182"/>
        <v>16.29</v>
      </c>
      <c r="N2935">
        <f>'Central-Hudson Off Peak'!I2935</f>
        <v>-1.43</v>
      </c>
      <c r="O2935">
        <f>'Central-Hudson Off Peak'!D2935</f>
        <v>40.729999999999997</v>
      </c>
      <c r="P2935" s="2">
        <f t="shared" si="183"/>
        <v>23.009999999999998</v>
      </c>
    </row>
    <row r="2936" spans="1:16" x14ac:dyDescent="0.25">
      <c r="A2936" t="s">
        <v>3849</v>
      </c>
      <c r="B2936">
        <v>2000</v>
      </c>
      <c r="C2936">
        <v>23.89</v>
      </c>
      <c r="D2936">
        <v>23.04</v>
      </c>
      <c r="E2936">
        <v>0</v>
      </c>
      <c r="F2936">
        <v>0</v>
      </c>
      <c r="G2936">
        <v>-0.65</v>
      </c>
      <c r="H2936">
        <v>-1.5</v>
      </c>
      <c r="I2936">
        <f t="shared" si="180"/>
        <v>0.85</v>
      </c>
      <c r="J2936">
        <f t="shared" si="181"/>
        <v>23.04</v>
      </c>
      <c r="K2936">
        <f t="shared" si="182"/>
        <v>23.89</v>
      </c>
      <c r="N2936">
        <f>'Central-Hudson Off Peak'!I2936</f>
        <v>-2.17</v>
      </c>
      <c r="O2936">
        <f>'Central-Hudson Off Peak'!D2936</f>
        <v>26.06</v>
      </c>
      <c r="P2936" s="2">
        <f t="shared" si="183"/>
        <v>0</v>
      </c>
    </row>
    <row r="2937" spans="1:16" x14ac:dyDescent="0.25">
      <c r="A2937" t="s">
        <v>3850</v>
      </c>
      <c r="B2937">
        <v>2000</v>
      </c>
      <c r="C2937">
        <v>16.86</v>
      </c>
      <c r="D2937">
        <v>16.34</v>
      </c>
      <c r="E2937">
        <v>0</v>
      </c>
      <c r="F2937">
        <v>0</v>
      </c>
      <c r="G2937">
        <v>-0.22</v>
      </c>
      <c r="H2937">
        <v>-0.74</v>
      </c>
      <c r="I2937">
        <f t="shared" si="180"/>
        <v>0.52</v>
      </c>
      <c r="J2937">
        <f t="shared" si="181"/>
        <v>16.34</v>
      </c>
      <c r="K2937">
        <f t="shared" si="182"/>
        <v>16.86</v>
      </c>
      <c r="N2937">
        <f>'Central-Hudson Off Peak'!I2937</f>
        <v>-1.27</v>
      </c>
      <c r="O2937">
        <f>'Central-Hudson Off Peak'!D2937</f>
        <v>18.13</v>
      </c>
      <c r="P2937" s="2">
        <f t="shared" si="183"/>
        <v>0</v>
      </c>
    </row>
    <row r="2938" spans="1:16" x14ac:dyDescent="0.25">
      <c r="A2938" t="s">
        <v>3851</v>
      </c>
      <c r="B2938">
        <v>2000</v>
      </c>
      <c r="C2938">
        <v>15.68</v>
      </c>
      <c r="D2938">
        <v>15.2</v>
      </c>
      <c r="E2938">
        <v>0</v>
      </c>
      <c r="F2938">
        <v>0</v>
      </c>
      <c r="G2938">
        <v>-0.21</v>
      </c>
      <c r="H2938">
        <v>-0.69</v>
      </c>
      <c r="I2938">
        <f t="shared" si="180"/>
        <v>0.48</v>
      </c>
      <c r="J2938">
        <f t="shared" si="181"/>
        <v>15.2</v>
      </c>
      <c r="K2938">
        <f t="shared" si="182"/>
        <v>15.68</v>
      </c>
      <c r="N2938">
        <f>'Central-Hudson Off Peak'!I2938</f>
        <v>-1.18</v>
      </c>
      <c r="O2938">
        <f>'Central-Hudson Off Peak'!D2938</f>
        <v>16.86</v>
      </c>
      <c r="P2938" s="2">
        <f t="shared" si="183"/>
        <v>0</v>
      </c>
    </row>
    <row r="2939" spans="1:16" x14ac:dyDescent="0.25">
      <c r="A2939" t="s">
        <v>3852</v>
      </c>
      <c r="B2939">
        <v>2000</v>
      </c>
      <c r="C2939">
        <v>15.33</v>
      </c>
      <c r="D2939">
        <v>14.86</v>
      </c>
      <c r="E2939">
        <v>0</v>
      </c>
      <c r="F2939">
        <v>0</v>
      </c>
      <c r="G2939">
        <v>-0.2</v>
      </c>
      <c r="H2939">
        <v>-0.67</v>
      </c>
      <c r="I2939">
        <f t="shared" si="180"/>
        <v>0.47000000000000003</v>
      </c>
      <c r="J2939">
        <f t="shared" si="181"/>
        <v>14.86</v>
      </c>
      <c r="K2939">
        <f t="shared" si="182"/>
        <v>15.33</v>
      </c>
      <c r="N2939">
        <f>'Central-Hudson Off Peak'!I2939</f>
        <v>-1.1499999999999999</v>
      </c>
      <c r="O2939">
        <f>'Central-Hudson Off Peak'!D2939</f>
        <v>16.48</v>
      </c>
      <c r="P2939" s="2">
        <f t="shared" si="183"/>
        <v>0</v>
      </c>
    </row>
    <row r="2940" spans="1:16" x14ac:dyDescent="0.25">
      <c r="A2940" t="s">
        <v>3853</v>
      </c>
      <c r="B2940">
        <v>2000</v>
      </c>
      <c r="C2940">
        <v>15.1</v>
      </c>
      <c r="D2940">
        <v>14.64</v>
      </c>
      <c r="E2940">
        <v>0</v>
      </c>
      <c r="F2940">
        <v>0</v>
      </c>
      <c r="G2940">
        <v>-0.2</v>
      </c>
      <c r="H2940">
        <v>-0.66</v>
      </c>
      <c r="I2940">
        <f t="shared" si="180"/>
        <v>0.46</v>
      </c>
      <c r="J2940">
        <f t="shared" si="181"/>
        <v>14.64</v>
      </c>
      <c r="K2940">
        <f t="shared" si="182"/>
        <v>15.1</v>
      </c>
      <c r="N2940">
        <f>'Central-Hudson Off Peak'!I2940</f>
        <v>-1.1399999999999999</v>
      </c>
      <c r="O2940">
        <f>'Central-Hudson Off Peak'!D2940</f>
        <v>16.239999999999998</v>
      </c>
      <c r="P2940" s="2">
        <f t="shared" si="183"/>
        <v>0</v>
      </c>
    </row>
    <row r="2941" spans="1:16" x14ac:dyDescent="0.25">
      <c r="A2941" t="s">
        <v>3854</v>
      </c>
      <c r="B2941">
        <v>2000</v>
      </c>
      <c r="C2941">
        <v>15.1</v>
      </c>
      <c r="D2941">
        <v>14.64</v>
      </c>
      <c r="E2941">
        <v>0</v>
      </c>
      <c r="F2941">
        <v>0</v>
      </c>
      <c r="G2941">
        <v>-0.2</v>
      </c>
      <c r="H2941">
        <v>-0.66</v>
      </c>
      <c r="I2941">
        <f t="shared" si="180"/>
        <v>0.46</v>
      </c>
      <c r="J2941">
        <f t="shared" si="181"/>
        <v>14.64</v>
      </c>
      <c r="K2941">
        <f t="shared" si="182"/>
        <v>15.1</v>
      </c>
      <c r="N2941">
        <f>'Central-Hudson Off Peak'!I2941</f>
        <v>-1.1399999999999999</v>
      </c>
      <c r="O2941">
        <f>'Central-Hudson Off Peak'!D2941</f>
        <v>16.239999999999998</v>
      </c>
      <c r="P2941" s="2">
        <f t="shared" si="183"/>
        <v>0</v>
      </c>
    </row>
    <row r="2942" spans="1:16" x14ac:dyDescent="0.25">
      <c r="A2942" t="s">
        <v>3855</v>
      </c>
      <c r="B2942">
        <v>2000</v>
      </c>
      <c r="C2942">
        <v>15.54</v>
      </c>
      <c r="D2942">
        <v>15.06</v>
      </c>
      <c r="E2942">
        <v>0</v>
      </c>
      <c r="F2942">
        <v>0</v>
      </c>
      <c r="G2942">
        <v>-0.2</v>
      </c>
      <c r="H2942">
        <v>-0.68</v>
      </c>
      <c r="I2942">
        <f t="shared" si="180"/>
        <v>0.48000000000000004</v>
      </c>
      <c r="J2942">
        <f t="shared" si="181"/>
        <v>15.06</v>
      </c>
      <c r="K2942">
        <f t="shared" si="182"/>
        <v>15.54</v>
      </c>
      <c r="N2942">
        <f>'Central-Hudson Off Peak'!I2942</f>
        <v>-1.17</v>
      </c>
      <c r="O2942">
        <f>'Central-Hudson Off Peak'!D2942</f>
        <v>16.71</v>
      </c>
      <c r="P2942" s="2">
        <f t="shared" si="183"/>
        <v>0</v>
      </c>
    </row>
    <row r="2943" spans="1:16" x14ac:dyDescent="0.25">
      <c r="A2943" t="s">
        <v>3856</v>
      </c>
      <c r="B2943">
        <v>2000</v>
      </c>
      <c r="C2943">
        <v>19.3</v>
      </c>
      <c r="D2943">
        <v>18.7</v>
      </c>
      <c r="E2943">
        <v>0</v>
      </c>
      <c r="F2943">
        <v>0</v>
      </c>
      <c r="G2943">
        <v>-0.25</v>
      </c>
      <c r="H2943">
        <v>-0.85</v>
      </c>
      <c r="I2943">
        <f t="shared" si="180"/>
        <v>0.6</v>
      </c>
      <c r="J2943">
        <f t="shared" si="181"/>
        <v>18.7</v>
      </c>
      <c r="K2943">
        <f t="shared" si="182"/>
        <v>19.3</v>
      </c>
      <c r="N2943">
        <f>'Central-Hudson Off Peak'!I2943</f>
        <v>-1.45</v>
      </c>
      <c r="O2943">
        <f>'Central-Hudson Off Peak'!D2943</f>
        <v>20.75</v>
      </c>
      <c r="P2943" s="2">
        <f t="shared" si="183"/>
        <v>0</v>
      </c>
    </row>
    <row r="2944" spans="1:16" x14ac:dyDescent="0.25">
      <c r="A2944" t="s">
        <v>3857</v>
      </c>
      <c r="B2944">
        <v>2000</v>
      </c>
      <c r="C2944">
        <v>23.85</v>
      </c>
      <c r="D2944">
        <v>23.11</v>
      </c>
      <c r="E2944">
        <v>0</v>
      </c>
      <c r="F2944">
        <v>0</v>
      </c>
      <c r="G2944">
        <v>-0.31</v>
      </c>
      <c r="H2944">
        <v>-1.05</v>
      </c>
      <c r="I2944">
        <f t="shared" si="180"/>
        <v>0.74</v>
      </c>
      <c r="J2944">
        <f t="shared" si="181"/>
        <v>23.11</v>
      </c>
      <c r="K2944">
        <f t="shared" si="182"/>
        <v>23.85</v>
      </c>
      <c r="N2944">
        <f>'Central-Hudson Off Peak'!I2944</f>
        <v>-1.79</v>
      </c>
      <c r="O2944">
        <f>'Central-Hudson Off Peak'!D2944</f>
        <v>25.64</v>
      </c>
      <c r="P2944" s="2">
        <f t="shared" si="183"/>
        <v>0</v>
      </c>
    </row>
    <row r="2945" spans="1:16" x14ac:dyDescent="0.25">
      <c r="A2945" t="s">
        <v>3858</v>
      </c>
      <c r="B2945">
        <v>2000</v>
      </c>
      <c r="C2945">
        <v>22.66</v>
      </c>
      <c r="D2945">
        <v>21.83</v>
      </c>
      <c r="E2945">
        <v>0</v>
      </c>
      <c r="F2945">
        <v>0</v>
      </c>
      <c r="G2945">
        <v>-0.33</v>
      </c>
      <c r="H2945">
        <v>-1.1599999999999999</v>
      </c>
      <c r="I2945">
        <f t="shared" si="180"/>
        <v>0.82999999999999985</v>
      </c>
      <c r="J2945">
        <f t="shared" si="181"/>
        <v>21.83</v>
      </c>
      <c r="K2945">
        <f t="shared" si="182"/>
        <v>22.66</v>
      </c>
      <c r="N2945">
        <f>'Central-Hudson Off Peak'!I2945</f>
        <v>-1.6500000000000001</v>
      </c>
      <c r="O2945">
        <f>'Central-Hudson Off Peak'!D2945</f>
        <v>24.31</v>
      </c>
      <c r="P2945" s="2">
        <f t="shared" si="183"/>
        <v>0</v>
      </c>
    </row>
    <row r="2946" spans="1:16" x14ac:dyDescent="0.25">
      <c r="A2946" t="s">
        <v>3859</v>
      </c>
      <c r="B2946">
        <v>2000</v>
      </c>
      <c r="C2946">
        <v>16.489999999999998</v>
      </c>
      <c r="D2946">
        <v>15.88</v>
      </c>
      <c r="E2946">
        <v>0</v>
      </c>
      <c r="F2946">
        <v>0</v>
      </c>
      <c r="G2946">
        <v>-0.24</v>
      </c>
      <c r="H2946">
        <v>-0.85</v>
      </c>
      <c r="I2946">
        <f t="shared" ref="I2946:I3009" si="184">+G2946-H2946</f>
        <v>0.61</v>
      </c>
      <c r="J2946">
        <f t="shared" si="181"/>
        <v>15.88</v>
      </c>
      <c r="K2946">
        <f t="shared" si="182"/>
        <v>16.489999999999998</v>
      </c>
      <c r="N2946">
        <f>'Central-Hudson Off Peak'!I2946</f>
        <v>-1.2</v>
      </c>
      <c r="O2946">
        <f>'Central-Hudson Off Peak'!D2946</f>
        <v>17.690000000000001</v>
      </c>
      <c r="P2946" s="2">
        <f t="shared" si="183"/>
        <v>0</v>
      </c>
    </row>
    <row r="2947" spans="1:16" x14ac:dyDescent="0.25">
      <c r="A2947" t="s">
        <v>3860</v>
      </c>
      <c r="B2947">
        <v>2000</v>
      </c>
      <c r="C2947">
        <v>15.59</v>
      </c>
      <c r="D2947">
        <v>15.02</v>
      </c>
      <c r="E2947">
        <v>0</v>
      </c>
      <c r="F2947">
        <v>0</v>
      </c>
      <c r="G2947">
        <v>-0.23</v>
      </c>
      <c r="H2947">
        <v>-0.8</v>
      </c>
      <c r="I2947">
        <f t="shared" si="184"/>
        <v>0.57000000000000006</v>
      </c>
      <c r="J2947">
        <f t="shared" ref="J2947:J3010" si="185">D2947</f>
        <v>15.02</v>
      </c>
      <c r="K2947">
        <f t="shared" ref="K2947:K3010" si="186">C2947</f>
        <v>15.59</v>
      </c>
      <c r="N2947">
        <f>'Central-Hudson Off Peak'!I2947</f>
        <v>-1.1400000000000001</v>
      </c>
      <c r="O2947">
        <f>'Central-Hudson Off Peak'!D2947</f>
        <v>16.73</v>
      </c>
      <c r="P2947" s="2">
        <f t="shared" ref="P2947:P3010" si="187">(O2947+N2947)-K2947</f>
        <v>0</v>
      </c>
    </row>
    <row r="2948" spans="1:16" x14ac:dyDescent="0.25">
      <c r="A2948" t="s">
        <v>3861</v>
      </c>
      <c r="B2948">
        <v>2000</v>
      </c>
      <c r="C2948">
        <v>14.99</v>
      </c>
      <c r="D2948">
        <v>14.44</v>
      </c>
      <c r="E2948">
        <v>0</v>
      </c>
      <c r="F2948">
        <v>0</v>
      </c>
      <c r="G2948">
        <v>-0.22</v>
      </c>
      <c r="H2948">
        <v>-0.77</v>
      </c>
      <c r="I2948">
        <f t="shared" si="184"/>
        <v>0.55000000000000004</v>
      </c>
      <c r="J2948">
        <f t="shared" si="185"/>
        <v>14.44</v>
      </c>
      <c r="K2948">
        <f t="shared" si="186"/>
        <v>14.99</v>
      </c>
      <c r="N2948">
        <f>'Central-Hudson Off Peak'!I2948</f>
        <v>-1.1000000000000001</v>
      </c>
      <c r="O2948">
        <f>'Central-Hudson Off Peak'!D2948</f>
        <v>16.09</v>
      </c>
      <c r="P2948" s="2">
        <f t="shared" si="187"/>
        <v>0</v>
      </c>
    </row>
    <row r="2949" spans="1:16" x14ac:dyDescent="0.25">
      <c r="A2949" t="s">
        <v>3862</v>
      </c>
      <c r="B2949">
        <v>2000</v>
      </c>
      <c r="C2949">
        <v>15.05</v>
      </c>
      <c r="D2949">
        <v>14.5</v>
      </c>
      <c r="E2949">
        <v>0</v>
      </c>
      <c r="F2949">
        <v>0</v>
      </c>
      <c r="G2949">
        <v>-0.22</v>
      </c>
      <c r="H2949">
        <v>-0.77</v>
      </c>
      <c r="I2949">
        <f t="shared" si="184"/>
        <v>0.55000000000000004</v>
      </c>
      <c r="J2949">
        <f t="shared" si="185"/>
        <v>14.5</v>
      </c>
      <c r="K2949">
        <f t="shared" si="186"/>
        <v>15.05</v>
      </c>
      <c r="N2949">
        <f>'Central-Hudson Off Peak'!I2949</f>
        <v>-1.1000000000000001</v>
      </c>
      <c r="O2949">
        <f>'Central-Hudson Off Peak'!D2949</f>
        <v>16.149999999999999</v>
      </c>
      <c r="P2949" s="2">
        <f t="shared" si="187"/>
        <v>0</v>
      </c>
    </row>
    <row r="2950" spans="1:16" x14ac:dyDescent="0.25">
      <c r="A2950" t="s">
        <v>3863</v>
      </c>
      <c r="B2950">
        <v>2000</v>
      </c>
      <c r="C2950">
        <v>15.59</v>
      </c>
      <c r="D2950">
        <v>14.7</v>
      </c>
      <c r="E2950">
        <v>1.26</v>
      </c>
      <c r="F2950">
        <v>1.53</v>
      </c>
      <c r="G2950">
        <v>-0.25</v>
      </c>
      <c r="H2950">
        <v>-0.87</v>
      </c>
      <c r="I2950">
        <f t="shared" si="184"/>
        <v>0.62</v>
      </c>
      <c r="J2950">
        <f t="shared" si="185"/>
        <v>14.7</v>
      </c>
      <c r="K2950">
        <f t="shared" si="186"/>
        <v>15.59</v>
      </c>
      <c r="N2950">
        <f>'Central-Hudson Off Peak'!I2950</f>
        <v>-1.24</v>
      </c>
      <c r="O2950">
        <f>'Central-Hudson Off Peak'!D2950</f>
        <v>43.23</v>
      </c>
      <c r="P2950" s="2">
        <f t="shared" si="187"/>
        <v>26.399999999999995</v>
      </c>
    </row>
    <row r="2951" spans="1:16" x14ac:dyDescent="0.25">
      <c r="A2951" t="s">
        <v>3864</v>
      </c>
      <c r="B2951">
        <v>2000</v>
      </c>
      <c r="C2951">
        <v>21.73</v>
      </c>
      <c r="D2951">
        <v>21.68</v>
      </c>
      <c r="E2951">
        <v>-2.77</v>
      </c>
      <c r="F2951">
        <v>-3.41</v>
      </c>
      <c r="G2951">
        <v>-0.28000000000000003</v>
      </c>
      <c r="H2951">
        <v>-0.97</v>
      </c>
      <c r="I2951">
        <f t="shared" si="184"/>
        <v>0.69</v>
      </c>
      <c r="J2951">
        <f t="shared" si="185"/>
        <v>21.68</v>
      </c>
      <c r="K2951">
        <f t="shared" si="186"/>
        <v>21.73</v>
      </c>
      <c r="N2951">
        <f>'Central-Hudson Off Peak'!I2951</f>
        <v>-1.3900000000000001</v>
      </c>
      <c r="O2951">
        <f>'Central-Hudson Off Peak'!D2951</f>
        <v>42.61</v>
      </c>
      <c r="P2951" s="2">
        <f t="shared" si="187"/>
        <v>19.489999999999998</v>
      </c>
    </row>
    <row r="2952" spans="1:16" x14ac:dyDescent="0.25">
      <c r="A2952" t="s">
        <v>3865</v>
      </c>
      <c r="B2952">
        <v>2000</v>
      </c>
      <c r="C2952">
        <v>24.97</v>
      </c>
      <c r="D2952">
        <v>24.6</v>
      </c>
      <c r="E2952">
        <v>-2.06</v>
      </c>
      <c r="F2952">
        <v>-2.5299999999999998</v>
      </c>
      <c r="G2952">
        <v>-0.34</v>
      </c>
      <c r="H2952">
        <v>-1.18</v>
      </c>
      <c r="I2952">
        <f t="shared" si="184"/>
        <v>0.83999999999999986</v>
      </c>
      <c r="J2952">
        <f t="shared" si="185"/>
        <v>24.6</v>
      </c>
      <c r="K2952">
        <f t="shared" si="186"/>
        <v>24.97</v>
      </c>
      <c r="N2952">
        <f>'Central-Hudson Off Peak'!I2952</f>
        <v>-1.6800000000000002</v>
      </c>
      <c r="O2952">
        <f>'Central-Hudson Off Peak'!D2952</f>
        <v>41.13</v>
      </c>
      <c r="P2952" s="2">
        <f t="shared" si="187"/>
        <v>14.480000000000004</v>
      </c>
    </row>
    <row r="2953" spans="1:16" x14ac:dyDescent="0.25">
      <c r="A2953" t="s">
        <v>3866</v>
      </c>
      <c r="B2953">
        <v>2000</v>
      </c>
      <c r="C2953">
        <v>31.01</v>
      </c>
      <c r="D2953">
        <v>30.5</v>
      </c>
      <c r="E2953">
        <v>-1</v>
      </c>
      <c r="F2953">
        <v>-1.24</v>
      </c>
      <c r="G2953">
        <v>-0.7</v>
      </c>
      <c r="H2953">
        <v>-1.45</v>
      </c>
      <c r="I2953">
        <f t="shared" si="184"/>
        <v>0.75</v>
      </c>
      <c r="J2953">
        <f t="shared" si="185"/>
        <v>30.5</v>
      </c>
      <c r="K2953">
        <f t="shared" si="186"/>
        <v>31.01</v>
      </c>
      <c r="N2953">
        <f>'Central-Hudson Off Peak'!I2953</f>
        <v>-2.8899999999999997</v>
      </c>
      <c r="O2953">
        <f>'Central-Hudson Off Peak'!D2953</f>
        <v>40.97</v>
      </c>
      <c r="P2953" s="2">
        <f t="shared" si="187"/>
        <v>7.0699999999999967</v>
      </c>
    </row>
    <row r="2954" spans="1:16" x14ac:dyDescent="0.25">
      <c r="A2954" t="s">
        <v>3867</v>
      </c>
      <c r="B2954">
        <v>2000</v>
      </c>
      <c r="C2954">
        <v>20.97</v>
      </c>
      <c r="D2954">
        <v>21.07</v>
      </c>
      <c r="E2954">
        <v>-2.4300000000000002</v>
      </c>
      <c r="F2954">
        <v>-2.99</v>
      </c>
      <c r="G2954">
        <v>-0.43</v>
      </c>
      <c r="H2954">
        <v>-0.89</v>
      </c>
      <c r="I2954">
        <f t="shared" si="184"/>
        <v>0.46</v>
      </c>
      <c r="J2954">
        <f t="shared" si="185"/>
        <v>21.07</v>
      </c>
      <c r="K2954">
        <f t="shared" si="186"/>
        <v>20.97</v>
      </c>
      <c r="N2954">
        <f>'Central-Hudson Off Peak'!I2954</f>
        <v>-1.78</v>
      </c>
      <c r="O2954">
        <f>'Central-Hudson Off Peak'!D2954</f>
        <v>39.869999999999997</v>
      </c>
      <c r="P2954" s="2">
        <f t="shared" si="187"/>
        <v>17.119999999999997</v>
      </c>
    </row>
    <row r="2955" spans="1:16" x14ac:dyDescent="0.25">
      <c r="A2955" t="s">
        <v>3868</v>
      </c>
      <c r="B2955">
        <v>2000</v>
      </c>
      <c r="C2955">
        <v>19.79</v>
      </c>
      <c r="D2955">
        <v>19.3</v>
      </c>
      <c r="E2955">
        <v>0</v>
      </c>
      <c r="F2955">
        <v>0</v>
      </c>
      <c r="G2955">
        <v>-0.46</v>
      </c>
      <c r="H2955">
        <v>-0.95</v>
      </c>
      <c r="I2955">
        <f t="shared" si="184"/>
        <v>0.48999999999999994</v>
      </c>
      <c r="J2955">
        <f t="shared" si="185"/>
        <v>19.3</v>
      </c>
      <c r="K2955">
        <f t="shared" si="186"/>
        <v>19.79</v>
      </c>
      <c r="N2955">
        <f>'Central-Hudson Off Peak'!I2955</f>
        <v>-1.91</v>
      </c>
      <c r="O2955">
        <f>'Central-Hudson Off Peak'!D2955</f>
        <v>21.7</v>
      </c>
      <c r="P2955" s="2">
        <f t="shared" si="187"/>
        <v>0</v>
      </c>
    </row>
    <row r="2956" spans="1:16" x14ac:dyDescent="0.25">
      <c r="A2956" t="s">
        <v>3869</v>
      </c>
      <c r="B2956">
        <v>2000</v>
      </c>
      <c r="C2956">
        <v>17.78</v>
      </c>
      <c r="D2956">
        <v>17.34</v>
      </c>
      <c r="E2956">
        <v>0</v>
      </c>
      <c r="F2956">
        <v>0</v>
      </c>
      <c r="G2956">
        <v>-0.42</v>
      </c>
      <c r="H2956">
        <v>-0.86</v>
      </c>
      <c r="I2956">
        <f t="shared" si="184"/>
        <v>0.44</v>
      </c>
      <c r="J2956">
        <f t="shared" si="185"/>
        <v>17.34</v>
      </c>
      <c r="K2956">
        <f t="shared" si="186"/>
        <v>17.78</v>
      </c>
      <c r="N2956">
        <f>'Central-Hudson Off Peak'!I2956</f>
        <v>-1.72</v>
      </c>
      <c r="O2956">
        <f>'Central-Hudson Off Peak'!D2956</f>
        <v>19.5</v>
      </c>
      <c r="P2956" s="2">
        <f t="shared" si="187"/>
        <v>0</v>
      </c>
    </row>
    <row r="2957" spans="1:16" x14ac:dyDescent="0.25">
      <c r="A2957" t="s">
        <v>3870</v>
      </c>
      <c r="B2957">
        <v>2000</v>
      </c>
      <c r="C2957">
        <v>18.79</v>
      </c>
      <c r="D2957">
        <v>18.32</v>
      </c>
      <c r="E2957">
        <v>0</v>
      </c>
      <c r="F2957">
        <v>0</v>
      </c>
      <c r="G2957">
        <v>-0.44</v>
      </c>
      <c r="H2957">
        <v>-0.91</v>
      </c>
      <c r="I2957">
        <f t="shared" si="184"/>
        <v>0.47000000000000003</v>
      </c>
      <c r="J2957">
        <f t="shared" si="185"/>
        <v>18.32</v>
      </c>
      <c r="K2957">
        <f t="shared" si="186"/>
        <v>18.79</v>
      </c>
      <c r="N2957">
        <f>'Central-Hudson Off Peak'!I2957</f>
        <v>-1.81</v>
      </c>
      <c r="O2957">
        <f>'Central-Hudson Off Peak'!D2957</f>
        <v>20.6</v>
      </c>
      <c r="P2957" s="2">
        <f t="shared" si="187"/>
        <v>0</v>
      </c>
    </row>
    <row r="2958" spans="1:16" x14ac:dyDescent="0.25">
      <c r="A2958" t="s">
        <v>3871</v>
      </c>
      <c r="B2958">
        <v>2000</v>
      </c>
      <c r="C2958">
        <v>21.08</v>
      </c>
      <c r="D2958">
        <v>21.27</v>
      </c>
      <c r="E2958">
        <v>-2.77</v>
      </c>
      <c r="F2958">
        <v>-3.41</v>
      </c>
      <c r="G2958">
        <v>-0.43</v>
      </c>
      <c r="H2958">
        <v>-0.88</v>
      </c>
      <c r="I2958">
        <f t="shared" si="184"/>
        <v>0.45</v>
      </c>
      <c r="J2958">
        <f t="shared" si="185"/>
        <v>21.27</v>
      </c>
      <c r="K2958">
        <f t="shared" si="186"/>
        <v>21.08</v>
      </c>
      <c r="N2958">
        <f>'Central-Hudson Off Peak'!I2958</f>
        <v>-1.77</v>
      </c>
      <c r="O2958">
        <f>'Central-Hudson Off Peak'!D2958</f>
        <v>42.34</v>
      </c>
      <c r="P2958" s="2">
        <f t="shared" si="187"/>
        <v>19.490000000000002</v>
      </c>
    </row>
    <row r="2959" spans="1:16" x14ac:dyDescent="0.25">
      <c r="A2959" t="s">
        <v>3872</v>
      </c>
      <c r="B2959">
        <v>2000</v>
      </c>
      <c r="C2959">
        <v>25.62</v>
      </c>
      <c r="D2959">
        <v>25.54</v>
      </c>
      <c r="E2959">
        <v>-2.15</v>
      </c>
      <c r="F2959">
        <v>-2.65</v>
      </c>
      <c r="G2959">
        <v>-0.55000000000000004</v>
      </c>
      <c r="H2959">
        <v>-1.1299999999999999</v>
      </c>
      <c r="I2959">
        <f t="shared" si="184"/>
        <v>0.57999999999999985</v>
      </c>
      <c r="J2959">
        <f t="shared" si="185"/>
        <v>25.54</v>
      </c>
      <c r="K2959">
        <f t="shared" si="186"/>
        <v>25.62</v>
      </c>
      <c r="N2959">
        <f>'Central-Hudson Off Peak'!I2959</f>
        <v>-2.2599999999999998</v>
      </c>
      <c r="O2959">
        <f>'Central-Hudson Off Peak'!D2959</f>
        <v>43.05</v>
      </c>
      <c r="P2959" s="2">
        <f t="shared" si="187"/>
        <v>15.169999999999998</v>
      </c>
    </row>
    <row r="2960" spans="1:16" x14ac:dyDescent="0.25">
      <c r="A2960" t="s">
        <v>3873</v>
      </c>
      <c r="B2960">
        <v>2000</v>
      </c>
      <c r="C2960">
        <v>25.99</v>
      </c>
      <c r="D2960">
        <v>25.35</v>
      </c>
      <c r="E2960">
        <v>0</v>
      </c>
      <c r="F2960">
        <v>0</v>
      </c>
      <c r="G2960">
        <v>-0.61</v>
      </c>
      <c r="H2960">
        <v>-1.25</v>
      </c>
      <c r="I2960">
        <f t="shared" si="184"/>
        <v>0.64</v>
      </c>
      <c r="J2960">
        <f t="shared" si="185"/>
        <v>25.35</v>
      </c>
      <c r="K2960">
        <f t="shared" si="186"/>
        <v>25.99</v>
      </c>
      <c r="N2960">
        <f>'Central-Hudson Off Peak'!I2960</f>
        <v>-2.5099999999999998</v>
      </c>
      <c r="O2960">
        <f>'Central-Hudson Off Peak'!D2960</f>
        <v>28.5</v>
      </c>
      <c r="P2960" s="2">
        <f t="shared" si="187"/>
        <v>0</v>
      </c>
    </row>
    <row r="2961" spans="1:16" x14ac:dyDescent="0.25">
      <c r="A2961" t="s">
        <v>3874</v>
      </c>
      <c r="B2961">
        <v>2000</v>
      </c>
      <c r="C2961">
        <v>18.82</v>
      </c>
      <c r="D2961">
        <v>18.2</v>
      </c>
      <c r="E2961">
        <v>0</v>
      </c>
      <c r="F2961">
        <v>0</v>
      </c>
      <c r="G2961">
        <v>-0.44</v>
      </c>
      <c r="H2961">
        <v>-1.06</v>
      </c>
      <c r="I2961">
        <f t="shared" si="184"/>
        <v>0.62000000000000011</v>
      </c>
      <c r="J2961">
        <f t="shared" si="185"/>
        <v>18.2</v>
      </c>
      <c r="K2961">
        <f t="shared" si="186"/>
        <v>18.82</v>
      </c>
      <c r="N2961">
        <f>'Central-Hudson Off Peak'!I2961</f>
        <v>-1.72</v>
      </c>
      <c r="O2961">
        <f>'Central-Hudson Off Peak'!D2961</f>
        <v>20.54</v>
      </c>
      <c r="P2961" s="2">
        <f t="shared" si="187"/>
        <v>0</v>
      </c>
    </row>
    <row r="2962" spans="1:16" x14ac:dyDescent="0.25">
      <c r="A2962" t="s">
        <v>3875</v>
      </c>
      <c r="B2962">
        <v>2000</v>
      </c>
      <c r="C2962">
        <v>17.05</v>
      </c>
      <c r="D2962">
        <v>16.489999999999998</v>
      </c>
      <c r="E2962">
        <v>0</v>
      </c>
      <c r="F2962">
        <v>0</v>
      </c>
      <c r="G2962">
        <v>-0.4</v>
      </c>
      <c r="H2962">
        <v>-0.96</v>
      </c>
      <c r="I2962">
        <f t="shared" si="184"/>
        <v>0.55999999999999994</v>
      </c>
      <c r="J2962">
        <f t="shared" si="185"/>
        <v>16.489999999999998</v>
      </c>
      <c r="K2962">
        <f t="shared" si="186"/>
        <v>17.05</v>
      </c>
      <c r="N2962">
        <f>'Central-Hudson Off Peak'!I2962</f>
        <v>-1.56</v>
      </c>
      <c r="O2962">
        <f>'Central-Hudson Off Peak'!D2962</f>
        <v>18.61</v>
      </c>
      <c r="P2962" s="2">
        <f t="shared" si="187"/>
        <v>0</v>
      </c>
    </row>
    <row r="2963" spans="1:16" x14ac:dyDescent="0.25">
      <c r="A2963" t="s">
        <v>3876</v>
      </c>
      <c r="B2963">
        <v>2000</v>
      </c>
      <c r="C2963">
        <v>15.98</v>
      </c>
      <c r="D2963">
        <v>15.45</v>
      </c>
      <c r="E2963">
        <v>0</v>
      </c>
      <c r="F2963">
        <v>0</v>
      </c>
      <c r="G2963">
        <v>-0.37</v>
      </c>
      <c r="H2963">
        <v>-0.9</v>
      </c>
      <c r="I2963">
        <f t="shared" si="184"/>
        <v>0.53</v>
      </c>
      <c r="J2963">
        <f t="shared" si="185"/>
        <v>15.45</v>
      </c>
      <c r="K2963">
        <f t="shared" si="186"/>
        <v>15.98</v>
      </c>
      <c r="N2963">
        <f>'Central-Hudson Off Peak'!I2963</f>
        <v>-1.46</v>
      </c>
      <c r="O2963">
        <f>'Central-Hudson Off Peak'!D2963</f>
        <v>17.440000000000001</v>
      </c>
      <c r="P2963" s="2">
        <f t="shared" si="187"/>
        <v>0</v>
      </c>
    </row>
    <row r="2964" spans="1:16" x14ac:dyDescent="0.25">
      <c r="A2964" t="s">
        <v>3877</v>
      </c>
      <c r="B2964">
        <v>2000</v>
      </c>
      <c r="C2964">
        <v>15.48</v>
      </c>
      <c r="D2964">
        <v>14.97</v>
      </c>
      <c r="E2964">
        <v>0</v>
      </c>
      <c r="F2964">
        <v>0</v>
      </c>
      <c r="G2964">
        <v>-0.36</v>
      </c>
      <c r="H2964">
        <v>-0.87</v>
      </c>
      <c r="I2964">
        <f t="shared" si="184"/>
        <v>0.51</v>
      </c>
      <c r="J2964">
        <f t="shared" si="185"/>
        <v>14.97</v>
      </c>
      <c r="K2964">
        <f t="shared" si="186"/>
        <v>15.48</v>
      </c>
      <c r="N2964">
        <f>'Central-Hudson Off Peak'!I2964</f>
        <v>-1.4100000000000001</v>
      </c>
      <c r="O2964">
        <f>'Central-Hudson Off Peak'!D2964</f>
        <v>16.89</v>
      </c>
      <c r="P2964" s="2">
        <f t="shared" si="187"/>
        <v>0</v>
      </c>
    </row>
    <row r="2965" spans="1:16" x14ac:dyDescent="0.25">
      <c r="A2965" t="s">
        <v>3878</v>
      </c>
      <c r="B2965">
        <v>2000</v>
      </c>
      <c r="C2965">
        <v>15.48</v>
      </c>
      <c r="D2965">
        <v>14.97</v>
      </c>
      <c r="E2965">
        <v>0</v>
      </c>
      <c r="F2965">
        <v>0</v>
      </c>
      <c r="G2965">
        <v>-0.36</v>
      </c>
      <c r="H2965">
        <v>-0.87</v>
      </c>
      <c r="I2965">
        <f t="shared" si="184"/>
        <v>0.51</v>
      </c>
      <c r="J2965">
        <f t="shared" si="185"/>
        <v>14.97</v>
      </c>
      <c r="K2965">
        <f t="shared" si="186"/>
        <v>15.48</v>
      </c>
      <c r="N2965">
        <f>'Central-Hudson Off Peak'!I2965</f>
        <v>-1.4100000000000001</v>
      </c>
      <c r="O2965">
        <f>'Central-Hudson Off Peak'!D2965</f>
        <v>16.89</v>
      </c>
      <c r="P2965" s="2">
        <f t="shared" si="187"/>
        <v>0</v>
      </c>
    </row>
    <row r="2966" spans="1:16" x14ac:dyDescent="0.25">
      <c r="A2966" t="s">
        <v>3879</v>
      </c>
      <c r="B2966">
        <v>2000</v>
      </c>
      <c r="C2966">
        <v>15.98</v>
      </c>
      <c r="D2966">
        <v>15.45</v>
      </c>
      <c r="E2966">
        <v>0</v>
      </c>
      <c r="F2966">
        <v>0</v>
      </c>
      <c r="G2966">
        <v>-0.37</v>
      </c>
      <c r="H2966">
        <v>-0.9</v>
      </c>
      <c r="I2966">
        <f t="shared" si="184"/>
        <v>0.53</v>
      </c>
      <c r="J2966">
        <f t="shared" si="185"/>
        <v>15.45</v>
      </c>
      <c r="K2966">
        <f t="shared" si="186"/>
        <v>15.98</v>
      </c>
      <c r="N2966">
        <f>'Central-Hudson Off Peak'!I2966</f>
        <v>-1.46</v>
      </c>
      <c r="O2966">
        <f>'Central-Hudson Off Peak'!D2966</f>
        <v>17.440000000000001</v>
      </c>
      <c r="P2966" s="2">
        <f t="shared" si="187"/>
        <v>0</v>
      </c>
    </row>
    <row r="2967" spans="1:16" x14ac:dyDescent="0.25">
      <c r="A2967" t="s">
        <v>3880</v>
      </c>
      <c r="B2967">
        <v>2000</v>
      </c>
      <c r="C2967">
        <v>15.48</v>
      </c>
      <c r="D2967">
        <v>14.97</v>
      </c>
      <c r="E2967">
        <v>0</v>
      </c>
      <c r="F2967">
        <v>0</v>
      </c>
      <c r="G2967">
        <v>-0.36</v>
      </c>
      <c r="H2967">
        <v>-0.87</v>
      </c>
      <c r="I2967">
        <f t="shared" si="184"/>
        <v>0.51</v>
      </c>
      <c r="J2967">
        <f t="shared" si="185"/>
        <v>14.97</v>
      </c>
      <c r="K2967">
        <f t="shared" si="186"/>
        <v>15.48</v>
      </c>
      <c r="N2967">
        <f>'Central-Hudson Off Peak'!I2967</f>
        <v>-1.4100000000000001</v>
      </c>
      <c r="O2967">
        <f>'Central-Hudson Off Peak'!D2967</f>
        <v>16.89</v>
      </c>
      <c r="P2967" s="2">
        <f t="shared" si="187"/>
        <v>0</v>
      </c>
    </row>
    <row r="2968" spans="1:16" x14ac:dyDescent="0.25">
      <c r="A2968" t="s">
        <v>3881</v>
      </c>
      <c r="B2968">
        <v>2000</v>
      </c>
      <c r="C2968">
        <v>15.74</v>
      </c>
      <c r="D2968">
        <v>15.22</v>
      </c>
      <c r="E2968">
        <v>0</v>
      </c>
      <c r="F2968">
        <v>0</v>
      </c>
      <c r="G2968">
        <v>-0.37</v>
      </c>
      <c r="H2968">
        <v>-0.89</v>
      </c>
      <c r="I2968">
        <f t="shared" si="184"/>
        <v>0.52</v>
      </c>
      <c r="J2968">
        <f t="shared" si="185"/>
        <v>15.22</v>
      </c>
      <c r="K2968">
        <f t="shared" si="186"/>
        <v>15.74</v>
      </c>
      <c r="N2968">
        <f>'Central-Hudson Off Peak'!I2968</f>
        <v>-1.44</v>
      </c>
      <c r="O2968">
        <f>'Central-Hudson Off Peak'!D2968</f>
        <v>17.18</v>
      </c>
      <c r="P2968" s="2">
        <f t="shared" si="187"/>
        <v>0</v>
      </c>
    </row>
    <row r="2969" spans="1:16" x14ac:dyDescent="0.25">
      <c r="A2969" t="s">
        <v>3882</v>
      </c>
      <c r="B2969">
        <v>2000</v>
      </c>
      <c r="C2969">
        <v>22.07</v>
      </c>
      <c r="D2969">
        <v>21.34</v>
      </c>
      <c r="E2969">
        <v>0</v>
      </c>
      <c r="F2969">
        <v>0</v>
      </c>
      <c r="G2969">
        <v>-0.51</v>
      </c>
      <c r="H2969">
        <v>-1.24</v>
      </c>
      <c r="I2969">
        <f t="shared" si="184"/>
        <v>0.73</v>
      </c>
      <c r="J2969">
        <f t="shared" si="185"/>
        <v>21.34</v>
      </c>
      <c r="K2969">
        <f t="shared" si="186"/>
        <v>22.07</v>
      </c>
      <c r="N2969">
        <f>'Central-Hudson Off Peak'!I2969</f>
        <v>-2.0099999999999998</v>
      </c>
      <c r="O2969">
        <f>'Central-Hudson Off Peak'!D2969</f>
        <v>24.08</v>
      </c>
      <c r="P2969" s="2">
        <f t="shared" si="187"/>
        <v>0</v>
      </c>
    </row>
    <row r="2970" spans="1:16" x14ac:dyDescent="0.25">
      <c r="A2970" t="s">
        <v>3883</v>
      </c>
      <c r="B2970">
        <v>2000</v>
      </c>
      <c r="C2970">
        <v>25.41</v>
      </c>
      <c r="D2970">
        <v>25.22</v>
      </c>
      <c r="E2970">
        <v>-2.42</v>
      </c>
      <c r="F2970">
        <v>-2.99</v>
      </c>
      <c r="G2970">
        <v>-0.54</v>
      </c>
      <c r="H2970">
        <v>-1.3</v>
      </c>
      <c r="I2970">
        <f t="shared" si="184"/>
        <v>0.76</v>
      </c>
      <c r="J2970">
        <f t="shared" si="185"/>
        <v>25.22</v>
      </c>
      <c r="K2970">
        <f t="shared" si="186"/>
        <v>25.41</v>
      </c>
      <c r="N2970">
        <f>'Central-Hudson Off Peak'!I2970</f>
        <v>-2.1100000000000003</v>
      </c>
      <c r="O2970">
        <f>'Central-Hudson Off Peak'!D2970</f>
        <v>44.57</v>
      </c>
      <c r="P2970" s="2">
        <f t="shared" si="187"/>
        <v>17.05</v>
      </c>
    </row>
    <row r="2971" spans="1:16" x14ac:dyDescent="0.25">
      <c r="A2971" t="s">
        <v>3884</v>
      </c>
      <c r="B2971">
        <v>2000</v>
      </c>
      <c r="C2971">
        <v>26.5</v>
      </c>
      <c r="D2971">
        <v>26.3</v>
      </c>
      <c r="E2971">
        <v>-2.5</v>
      </c>
      <c r="F2971">
        <v>-3.09</v>
      </c>
      <c r="G2971">
        <v>-0.56000000000000005</v>
      </c>
      <c r="H2971">
        <v>-1.35</v>
      </c>
      <c r="I2971">
        <f t="shared" si="184"/>
        <v>0.79</v>
      </c>
      <c r="J2971">
        <f t="shared" si="185"/>
        <v>26.3</v>
      </c>
      <c r="K2971">
        <f t="shared" si="186"/>
        <v>26.5</v>
      </c>
      <c r="N2971">
        <f>'Central-Hudson Off Peak'!I2971</f>
        <v>-2.19</v>
      </c>
      <c r="O2971">
        <f>'Central-Hudson Off Peak'!D2971</f>
        <v>46.34</v>
      </c>
      <c r="P2971" s="2">
        <f t="shared" si="187"/>
        <v>17.650000000000006</v>
      </c>
    </row>
    <row r="2972" spans="1:16" x14ac:dyDescent="0.25">
      <c r="A2972" t="s">
        <v>3885</v>
      </c>
      <c r="B2972">
        <v>2000</v>
      </c>
      <c r="C2972">
        <v>27.67</v>
      </c>
      <c r="D2972">
        <v>27.46</v>
      </c>
      <c r="E2972">
        <v>-2.66</v>
      </c>
      <c r="F2972">
        <v>-3.28</v>
      </c>
      <c r="G2972">
        <v>-0.57999999999999996</v>
      </c>
      <c r="H2972">
        <v>-1.41</v>
      </c>
      <c r="I2972">
        <f t="shared" si="184"/>
        <v>0.83</v>
      </c>
      <c r="J2972">
        <f t="shared" si="185"/>
        <v>27.46</v>
      </c>
      <c r="K2972">
        <f t="shared" si="186"/>
        <v>27.67</v>
      </c>
      <c r="N2972">
        <f>'Central-Hudson Off Peak'!I2972</f>
        <v>-2.2799999999999998</v>
      </c>
      <c r="O2972">
        <f>'Central-Hudson Off Peak'!D2972</f>
        <v>48.68</v>
      </c>
      <c r="P2972" s="2">
        <f t="shared" si="187"/>
        <v>18.729999999999997</v>
      </c>
    </row>
    <row r="2973" spans="1:16" x14ac:dyDescent="0.25">
      <c r="A2973" t="s">
        <v>3886</v>
      </c>
      <c r="B2973">
        <v>2000</v>
      </c>
      <c r="C2973">
        <v>28.15</v>
      </c>
      <c r="D2973">
        <v>27.78</v>
      </c>
      <c r="E2973">
        <v>-2.08</v>
      </c>
      <c r="F2973">
        <v>-2.57</v>
      </c>
      <c r="G2973">
        <v>-0.61</v>
      </c>
      <c r="H2973">
        <v>-1.47</v>
      </c>
      <c r="I2973">
        <f t="shared" si="184"/>
        <v>0.86</v>
      </c>
      <c r="J2973">
        <f t="shared" si="185"/>
        <v>27.78</v>
      </c>
      <c r="K2973">
        <f t="shared" si="186"/>
        <v>28.15</v>
      </c>
      <c r="N2973">
        <f>'Central-Hudson Off Peak'!I2973</f>
        <v>-2.39</v>
      </c>
      <c r="O2973">
        <f>'Central-Hudson Off Peak'!D2973</f>
        <v>45.16</v>
      </c>
      <c r="P2973" s="2">
        <f t="shared" si="187"/>
        <v>14.619999999999997</v>
      </c>
    </row>
    <row r="2974" spans="1:16" x14ac:dyDescent="0.25">
      <c r="A2974" t="s">
        <v>3887</v>
      </c>
      <c r="B2974">
        <v>2000</v>
      </c>
      <c r="C2974">
        <v>28.05</v>
      </c>
      <c r="D2974">
        <v>27.66</v>
      </c>
      <c r="E2974">
        <v>-1.98</v>
      </c>
      <c r="F2974">
        <v>-2.4500000000000002</v>
      </c>
      <c r="G2974">
        <v>-0.61</v>
      </c>
      <c r="H2974">
        <v>-1.47</v>
      </c>
      <c r="I2974">
        <f t="shared" si="184"/>
        <v>0.86</v>
      </c>
      <c r="J2974">
        <f t="shared" si="185"/>
        <v>27.66</v>
      </c>
      <c r="K2974">
        <f t="shared" si="186"/>
        <v>28.05</v>
      </c>
      <c r="N2974">
        <f>'Central-Hudson Off Peak'!I2974</f>
        <v>-2.39</v>
      </c>
      <c r="O2974">
        <f>'Central-Hudson Off Peak'!D2974</f>
        <v>44.44</v>
      </c>
      <c r="P2974" s="2">
        <f t="shared" si="187"/>
        <v>13.999999999999996</v>
      </c>
    </row>
    <row r="2975" spans="1:16" x14ac:dyDescent="0.25">
      <c r="A2975" t="s">
        <v>3888</v>
      </c>
      <c r="B2975">
        <v>2000</v>
      </c>
      <c r="C2975">
        <v>28.1</v>
      </c>
      <c r="D2975">
        <v>27.72</v>
      </c>
      <c r="E2975">
        <v>-2.0299999999999998</v>
      </c>
      <c r="F2975">
        <v>-2.5099999999999998</v>
      </c>
      <c r="G2975">
        <v>-0.61</v>
      </c>
      <c r="H2975">
        <v>-1.47</v>
      </c>
      <c r="I2975">
        <f t="shared" si="184"/>
        <v>0.86</v>
      </c>
      <c r="J2975">
        <f t="shared" si="185"/>
        <v>27.72</v>
      </c>
      <c r="K2975">
        <f t="shared" si="186"/>
        <v>28.1</v>
      </c>
      <c r="N2975">
        <f>'Central-Hudson Off Peak'!I2975</f>
        <v>-2.39</v>
      </c>
      <c r="O2975">
        <f>'Central-Hudson Off Peak'!D2975</f>
        <v>44.81</v>
      </c>
      <c r="P2975" s="2">
        <f t="shared" si="187"/>
        <v>14.32</v>
      </c>
    </row>
    <row r="2976" spans="1:16" x14ac:dyDescent="0.25">
      <c r="A2976" t="s">
        <v>3889</v>
      </c>
      <c r="B2976">
        <v>2000</v>
      </c>
      <c r="C2976">
        <v>25.55</v>
      </c>
      <c r="D2976">
        <v>25.4</v>
      </c>
      <c r="E2976">
        <v>-2.56</v>
      </c>
      <c r="F2976">
        <v>-3.17</v>
      </c>
      <c r="G2976">
        <v>-0.54</v>
      </c>
      <c r="H2976">
        <v>-1.3</v>
      </c>
      <c r="I2976">
        <f t="shared" si="184"/>
        <v>0.76</v>
      </c>
      <c r="J2976">
        <f t="shared" si="185"/>
        <v>25.4</v>
      </c>
      <c r="K2976">
        <f t="shared" si="186"/>
        <v>25.55</v>
      </c>
      <c r="N2976">
        <f>'Central-Hudson Off Peak'!I2976</f>
        <v>-2.1100000000000003</v>
      </c>
      <c r="O2976">
        <f>'Central-Hudson Off Peak'!D2976</f>
        <v>45.72</v>
      </c>
      <c r="P2976" s="2">
        <f t="shared" si="187"/>
        <v>18.059999999999999</v>
      </c>
    </row>
    <row r="2977" spans="1:16" x14ac:dyDescent="0.25">
      <c r="A2977" t="s">
        <v>3890</v>
      </c>
      <c r="B2977">
        <v>2000</v>
      </c>
      <c r="C2977">
        <v>27.86</v>
      </c>
      <c r="D2977">
        <v>27.65</v>
      </c>
      <c r="E2977">
        <v>-2.62</v>
      </c>
      <c r="F2977">
        <v>-3.24</v>
      </c>
      <c r="G2977">
        <v>-0.59</v>
      </c>
      <c r="H2977">
        <v>-1.42</v>
      </c>
      <c r="I2977">
        <f t="shared" si="184"/>
        <v>0.83</v>
      </c>
      <c r="J2977">
        <f t="shared" si="185"/>
        <v>27.65</v>
      </c>
      <c r="K2977">
        <f t="shared" si="186"/>
        <v>27.86</v>
      </c>
      <c r="N2977">
        <f>'Central-Hudson Off Peak'!I2977</f>
        <v>-2.31</v>
      </c>
      <c r="O2977">
        <f>'Central-Hudson Off Peak'!D2977</f>
        <v>48.67</v>
      </c>
      <c r="P2977" s="2">
        <f t="shared" si="187"/>
        <v>18.5</v>
      </c>
    </row>
    <row r="2978" spans="1:16" x14ac:dyDescent="0.25">
      <c r="A2978" t="s">
        <v>3891</v>
      </c>
      <c r="B2978">
        <v>2000</v>
      </c>
      <c r="C2978">
        <v>28.43</v>
      </c>
      <c r="D2978">
        <v>28.13</v>
      </c>
      <c r="E2978">
        <v>-2.2999999999999998</v>
      </c>
      <c r="F2978">
        <v>-2.86</v>
      </c>
      <c r="G2978">
        <v>-0.61</v>
      </c>
      <c r="H2978">
        <v>-1.47</v>
      </c>
      <c r="I2978">
        <f t="shared" si="184"/>
        <v>0.86</v>
      </c>
      <c r="J2978">
        <f t="shared" si="185"/>
        <v>28.13</v>
      </c>
      <c r="K2978">
        <f t="shared" si="186"/>
        <v>28.43</v>
      </c>
      <c r="N2978">
        <f>'Central-Hudson Off Peak'!I2978</f>
        <v>-2.39</v>
      </c>
      <c r="O2978">
        <f>'Central-Hudson Off Peak'!D2978</f>
        <v>47.11</v>
      </c>
      <c r="P2978" s="2">
        <f t="shared" si="187"/>
        <v>16.29</v>
      </c>
    </row>
    <row r="2979" spans="1:16" x14ac:dyDescent="0.25">
      <c r="A2979" t="s">
        <v>3892</v>
      </c>
      <c r="B2979">
        <v>2000</v>
      </c>
      <c r="C2979">
        <v>27.37</v>
      </c>
      <c r="D2979">
        <v>27.1</v>
      </c>
      <c r="E2979">
        <v>-2.36</v>
      </c>
      <c r="F2979">
        <v>-2.92</v>
      </c>
      <c r="G2979">
        <v>-0.57999999999999996</v>
      </c>
      <c r="H2979">
        <v>-1.41</v>
      </c>
      <c r="I2979">
        <f t="shared" si="184"/>
        <v>0.83</v>
      </c>
      <c r="J2979">
        <f t="shared" si="185"/>
        <v>27.1</v>
      </c>
      <c r="K2979">
        <f t="shared" si="186"/>
        <v>27.37</v>
      </c>
      <c r="N2979">
        <f>'Central-Hudson Off Peak'!I2979</f>
        <v>-2.2799999999999998</v>
      </c>
      <c r="O2979">
        <f>'Central-Hudson Off Peak'!D2979</f>
        <v>46.32</v>
      </c>
      <c r="P2979" s="2">
        <f t="shared" si="187"/>
        <v>16.669999999999998</v>
      </c>
    </row>
    <row r="2980" spans="1:16" x14ac:dyDescent="0.25">
      <c r="A2980" t="s">
        <v>3893</v>
      </c>
      <c r="B2980">
        <v>2000</v>
      </c>
      <c r="C2980">
        <v>27.34</v>
      </c>
      <c r="D2980">
        <v>27.06</v>
      </c>
      <c r="E2980">
        <v>-2.33</v>
      </c>
      <c r="F2980">
        <v>-2.88</v>
      </c>
      <c r="G2980">
        <v>-0.57999999999999996</v>
      </c>
      <c r="H2980">
        <v>-1.41</v>
      </c>
      <c r="I2980">
        <f t="shared" si="184"/>
        <v>0.83</v>
      </c>
      <c r="J2980">
        <f t="shared" si="185"/>
        <v>27.06</v>
      </c>
      <c r="K2980">
        <f t="shared" si="186"/>
        <v>27.34</v>
      </c>
      <c r="N2980">
        <f>'Central-Hudson Off Peak'!I2980</f>
        <v>-2.2799999999999998</v>
      </c>
      <c r="O2980">
        <f>'Central-Hudson Off Peak'!D2980</f>
        <v>46.03</v>
      </c>
      <c r="P2980" s="2">
        <f t="shared" si="187"/>
        <v>16.41</v>
      </c>
    </row>
    <row r="2981" spans="1:16" x14ac:dyDescent="0.25">
      <c r="A2981" t="s">
        <v>3894</v>
      </c>
      <c r="B2981">
        <v>2000</v>
      </c>
      <c r="C2981">
        <v>28.91</v>
      </c>
      <c r="D2981">
        <v>28.55</v>
      </c>
      <c r="E2981">
        <v>-2.19</v>
      </c>
      <c r="F2981">
        <v>-2.72</v>
      </c>
      <c r="G2981">
        <v>-0.62</v>
      </c>
      <c r="H2981">
        <v>-1.51</v>
      </c>
      <c r="I2981">
        <f t="shared" si="184"/>
        <v>0.89</v>
      </c>
      <c r="J2981">
        <f t="shared" si="185"/>
        <v>28.55</v>
      </c>
      <c r="K2981">
        <f t="shared" si="186"/>
        <v>28.91</v>
      </c>
      <c r="N2981">
        <f>'Central-Hudson Off Peak'!I2981</f>
        <v>-2.44</v>
      </c>
      <c r="O2981">
        <f>'Central-Hudson Off Peak'!D2981</f>
        <v>46.87</v>
      </c>
      <c r="P2981" s="2">
        <f t="shared" si="187"/>
        <v>15.52</v>
      </c>
    </row>
    <row r="2982" spans="1:16" x14ac:dyDescent="0.25">
      <c r="A2982" t="s">
        <v>3895</v>
      </c>
      <c r="B2982">
        <v>2000</v>
      </c>
      <c r="C2982">
        <v>27.34</v>
      </c>
      <c r="D2982">
        <v>27.06</v>
      </c>
      <c r="E2982">
        <v>-2.33</v>
      </c>
      <c r="F2982">
        <v>-2.88</v>
      </c>
      <c r="G2982">
        <v>-0.57999999999999996</v>
      </c>
      <c r="H2982">
        <v>-1.41</v>
      </c>
      <c r="I2982">
        <f t="shared" si="184"/>
        <v>0.83</v>
      </c>
      <c r="J2982">
        <f t="shared" si="185"/>
        <v>27.06</v>
      </c>
      <c r="K2982">
        <f t="shared" si="186"/>
        <v>27.34</v>
      </c>
      <c r="N2982">
        <f>'Central-Hudson Off Peak'!I2982</f>
        <v>-2.2799999999999998</v>
      </c>
      <c r="O2982">
        <f>'Central-Hudson Off Peak'!D2982</f>
        <v>46.03</v>
      </c>
      <c r="P2982" s="2">
        <f t="shared" si="187"/>
        <v>16.41</v>
      </c>
    </row>
    <row r="2983" spans="1:16" x14ac:dyDescent="0.25">
      <c r="A2983" t="s">
        <v>3896</v>
      </c>
      <c r="B2983">
        <v>2000</v>
      </c>
      <c r="C2983">
        <v>26.81</v>
      </c>
      <c r="D2983">
        <v>26.41</v>
      </c>
      <c r="E2983">
        <v>-1.8</v>
      </c>
      <c r="F2983">
        <v>-2.23</v>
      </c>
      <c r="G2983">
        <v>-0.57999999999999996</v>
      </c>
      <c r="H2983">
        <v>-1.41</v>
      </c>
      <c r="I2983">
        <f t="shared" si="184"/>
        <v>0.83</v>
      </c>
      <c r="J2983">
        <f t="shared" si="185"/>
        <v>26.41</v>
      </c>
      <c r="K2983">
        <f t="shared" si="186"/>
        <v>26.81</v>
      </c>
      <c r="N2983">
        <f>'Central-Hudson Off Peak'!I2983</f>
        <v>-2.2799999999999998</v>
      </c>
      <c r="O2983">
        <f>'Central-Hudson Off Peak'!D2983</f>
        <v>41.78</v>
      </c>
      <c r="P2983" s="2">
        <f t="shared" si="187"/>
        <v>12.690000000000001</v>
      </c>
    </row>
    <row r="2984" spans="1:16" x14ac:dyDescent="0.25">
      <c r="A2984" t="s">
        <v>3897</v>
      </c>
      <c r="B2984">
        <v>2000</v>
      </c>
      <c r="C2984">
        <v>24</v>
      </c>
      <c r="D2984">
        <v>23.21</v>
      </c>
      <c r="E2984">
        <v>0</v>
      </c>
      <c r="F2984">
        <v>0</v>
      </c>
      <c r="G2984">
        <v>-0.56000000000000005</v>
      </c>
      <c r="H2984">
        <v>-1.35</v>
      </c>
      <c r="I2984">
        <f t="shared" si="184"/>
        <v>0.79</v>
      </c>
      <c r="J2984">
        <f t="shared" si="185"/>
        <v>23.21</v>
      </c>
      <c r="K2984">
        <f t="shared" si="186"/>
        <v>24</v>
      </c>
      <c r="N2984">
        <f>'Central-Hudson Off Peak'!I2984</f>
        <v>-2.19</v>
      </c>
      <c r="O2984">
        <f>'Central-Hudson Off Peak'!D2984</f>
        <v>26.19</v>
      </c>
      <c r="P2984" s="2">
        <f t="shared" si="187"/>
        <v>0</v>
      </c>
    </row>
    <row r="2985" spans="1:16" x14ac:dyDescent="0.25">
      <c r="A2985" t="s">
        <v>3898</v>
      </c>
      <c r="B2985">
        <v>2000</v>
      </c>
      <c r="C2985">
        <v>31.37</v>
      </c>
      <c r="D2985">
        <v>30.46</v>
      </c>
      <c r="E2985">
        <v>0</v>
      </c>
      <c r="F2985">
        <v>0</v>
      </c>
      <c r="G2985">
        <v>-0.83</v>
      </c>
      <c r="H2985">
        <v>-1.74</v>
      </c>
      <c r="I2985">
        <f t="shared" si="184"/>
        <v>0.91</v>
      </c>
      <c r="J2985">
        <f t="shared" si="185"/>
        <v>30.46</v>
      </c>
      <c r="K2985">
        <f t="shared" si="186"/>
        <v>31.37</v>
      </c>
      <c r="N2985">
        <f>'Central-Hudson Off Peak'!I2985</f>
        <v>-3.04</v>
      </c>
      <c r="O2985">
        <f>'Central-Hudson Off Peak'!D2985</f>
        <v>34.409999999999997</v>
      </c>
      <c r="P2985" s="2">
        <f t="shared" si="187"/>
        <v>0</v>
      </c>
    </row>
    <row r="2986" spans="1:16" x14ac:dyDescent="0.25">
      <c r="A2986" t="s">
        <v>3899</v>
      </c>
      <c r="B2986">
        <v>2000</v>
      </c>
      <c r="C2986">
        <v>20.57</v>
      </c>
      <c r="D2986">
        <v>19.97</v>
      </c>
      <c r="E2986">
        <v>0</v>
      </c>
      <c r="F2986">
        <v>0</v>
      </c>
      <c r="G2986">
        <v>-0.54</v>
      </c>
      <c r="H2986">
        <v>-1.1399999999999999</v>
      </c>
      <c r="I2986">
        <f t="shared" si="184"/>
        <v>0.59999999999999987</v>
      </c>
      <c r="J2986">
        <f t="shared" si="185"/>
        <v>19.97</v>
      </c>
      <c r="K2986">
        <f t="shared" si="186"/>
        <v>20.57</v>
      </c>
      <c r="N2986">
        <f>'Central-Hudson Off Peak'!I2986</f>
        <v>-1.99</v>
      </c>
      <c r="O2986">
        <f>'Central-Hudson Off Peak'!D2986</f>
        <v>22.56</v>
      </c>
      <c r="P2986" s="2">
        <f t="shared" si="187"/>
        <v>0</v>
      </c>
    </row>
    <row r="2987" spans="1:16" x14ac:dyDescent="0.25">
      <c r="A2987" t="s">
        <v>3900</v>
      </c>
      <c r="B2987">
        <v>2000</v>
      </c>
      <c r="C2987">
        <v>18.64</v>
      </c>
      <c r="D2987">
        <v>18.100000000000001</v>
      </c>
      <c r="E2987">
        <v>0</v>
      </c>
      <c r="F2987">
        <v>0</v>
      </c>
      <c r="G2987">
        <v>-0.49</v>
      </c>
      <c r="H2987">
        <v>-1.03</v>
      </c>
      <c r="I2987">
        <f t="shared" si="184"/>
        <v>0.54</v>
      </c>
      <c r="J2987">
        <f t="shared" si="185"/>
        <v>18.100000000000001</v>
      </c>
      <c r="K2987">
        <f t="shared" si="186"/>
        <v>18.64</v>
      </c>
      <c r="N2987">
        <f>'Central-Hudson Off Peak'!I2987</f>
        <v>-1.8</v>
      </c>
      <c r="O2987">
        <f>'Central-Hudson Off Peak'!D2987</f>
        <v>20.440000000000001</v>
      </c>
      <c r="P2987" s="2">
        <f t="shared" si="187"/>
        <v>0</v>
      </c>
    </row>
    <row r="2988" spans="1:16" x14ac:dyDescent="0.25">
      <c r="A2988" t="s">
        <v>3901</v>
      </c>
      <c r="B2988">
        <v>2000</v>
      </c>
      <c r="C2988">
        <v>17.78</v>
      </c>
      <c r="D2988">
        <v>17.27</v>
      </c>
      <c r="E2988">
        <v>0</v>
      </c>
      <c r="F2988">
        <v>0</v>
      </c>
      <c r="G2988">
        <v>-0.47</v>
      </c>
      <c r="H2988">
        <v>-0.98</v>
      </c>
      <c r="I2988">
        <f t="shared" si="184"/>
        <v>0.51</v>
      </c>
      <c r="J2988">
        <f t="shared" si="185"/>
        <v>17.27</v>
      </c>
      <c r="K2988">
        <f t="shared" si="186"/>
        <v>17.78</v>
      </c>
      <c r="N2988">
        <f>'Central-Hudson Off Peak'!I2988</f>
        <v>-1.72</v>
      </c>
      <c r="O2988">
        <f>'Central-Hudson Off Peak'!D2988</f>
        <v>19.5</v>
      </c>
      <c r="P2988" s="2">
        <f t="shared" si="187"/>
        <v>0</v>
      </c>
    </row>
    <row r="2989" spans="1:16" x14ac:dyDescent="0.25">
      <c r="A2989" t="s">
        <v>3902</v>
      </c>
      <c r="B2989">
        <v>2000</v>
      </c>
      <c r="C2989">
        <v>17.829999999999998</v>
      </c>
      <c r="D2989">
        <v>18.18</v>
      </c>
      <c r="E2989">
        <v>-3.22</v>
      </c>
      <c r="F2989">
        <v>-3.99</v>
      </c>
      <c r="G2989">
        <v>-0.39</v>
      </c>
      <c r="H2989">
        <v>-0.81</v>
      </c>
      <c r="I2989">
        <f t="shared" si="184"/>
        <v>0.42000000000000004</v>
      </c>
      <c r="J2989">
        <f t="shared" si="185"/>
        <v>18.18</v>
      </c>
      <c r="K2989">
        <f t="shared" si="186"/>
        <v>17.829999999999998</v>
      </c>
      <c r="N2989">
        <f>'Central-Hudson Off Peak'!I2989</f>
        <v>-1.42</v>
      </c>
      <c r="O2989">
        <f>'Central-Hudson Off Peak'!D2989</f>
        <v>41.97</v>
      </c>
      <c r="P2989" s="2">
        <f t="shared" si="187"/>
        <v>22.72</v>
      </c>
    </row>
    <row r="2990" spans="1:16" x14ac:dyDescent="0.25">
      <c r="A2990" t="s">
        <v>3903</v>
      </c>
      <c r="B2990">
        <v>2000</v>
      </c>
      <c r="C2990">
        <v>18.989999999999998</v>
      </c>
      <c r="D2990">
        <v>19.25</v>
      </c>
      <c r="E2990">
        <v>-3.06</v>
      </c>
      <c r="F2990">
        <v>-3.78</v>
      </c>
      <c r="G2990">
        <v>-0.42</v>
      </c>
      <c r="H2990">
        <v>-0.88</v>
      </c>
      <c r="I2990">
        <f t="shared" si="184"/>
        <v>0.46</v>
      </c>
      <c r="J2990">
        <f t="shared" si="185"/>
        <v>19.25</v>
      </c>
      <c r="K2990">
        <f t="shared" si="186"/>
        <v>18.989999999999998</v>
      </c>
      <c r="N2990">
        <f>'Central-Hudson Off Peak'!I2990</f>
        <v>-1.54</v>
      </c>
      <c r="O2990">
        <f>'Central-Hudson Off Peak'!D2990</f>
        <v>42.08</v>
      </c>
      <c r="P2990" s="2">
        <f t="shared" si="187"/>
        <v>21.55</v>
      </c>
    </row>
    <row r="2991" spans="1:16" x14ac:dyDescent="0.25">
      <c r="A2991" t="s">
        <v>3904</v>
      </c>
      <c r="B2991">
        <v>2000</v>
      </c>
      <c r="C2991">
        <v>20.079999999999998</v>
      </c>
      <c r="D2991">
        <v>19.5</v>
      </c>
      <c r="E2991">
        <v>0</v>
      </c>
      <c r="F2991">
        <v>0</v>
      </c>
      <c r="G2991">
        <v>-0.53</v>
      </c>
      <c r="H2991">
        <v>-1.1100000000000001</v>
      </c>
      <c r="I2991">
        <f t="shared" si="184"/>
        <v>0.58000000000000007</v>
      </c>
      <c r="J2991">
        <f t="shared" si="185"/>
        <v>19.5</v>
      </c>
      <c r="K2991">
        <f t="shared" si="186"/>
        <v>20.079999999999998</v>
      </c>
      <c r="N2991">
        <f>'Central-Hudson Off Peak'!I2991</f>
        <v>-1.94</v>
      </c>
      <c r="O2991">
        <f>'Central-Hudson Off Peak'!D2991</f>
        <v>22.02</v>
      </c>
      <c r="P2991" s="2">
        <f t="shared" si="187"/>
        <v>0</v>
      </c>
    </row>
    <row r="2992" spans="1:16" x14ac:dyDescent="0.25">
      <c r="A2992" t="s">
        <v>3905</v>
      </c>
      <c r="B2992">
        <v>2000</v>
      </c>
      <c r="C2992">
        <v>18.41</v>
      </c>
      <c r="D2992">
        <v>18.68</v>
      </c>
      <c r="E2992">
        <v>-3.01</v>
      </c>
      <c r="F2992">
        <v>-3.72</v>
      </c>
      <c r="G2992">
        <v>-0.41</v>
      </c>
      <c r="H2992">
        <v>-0.85</v>
      </c>
      <c r="I2992">
        <f t="shared" si="184"/>
        <v>0.44</v>
      </c>
      <c r="J2992">
        <f t="shared" si="185"/>
        <v>18.68</v>
      </c>
      <c r="K2992">
        <f t="shared" si="186"/>
        <v>18.41</v>
      </c>
      <c r="N2992">
        <f>'Central-Hudson Off Peak'!I2992</f>
        <v>-1.5</v>
      </c>
      <c r="O2992">
        <f>'Central-Hudson Off Peak'!D2992</f>
        <v>41.09</v>
      </c>
      <c r="P2992" s="2">
        <f t="shared" si="187"/>
        <v>21.180000000000003</v>
      </c>
    </row>
    <row r="2993" spans="1:16" x14ac:dyDescent="0.25">
      <c r="A2993" t="s">
        <v>3906</v>
      </c>
      <c r="B2993">
        <v>2000</v>
      </c>
      <c r="C2993">
        <v>22.5</v>
      </c>
      <c r="D2993">
        <v>22.51</v>
      </c>
      <c r="E2993">
        <v>-2.5</v>
      </c>
      <c r="F2993">
        <v>-3.09</v>
      </c>
      <c r="G2993">
        <v>-0.53</v>
      </c>
      <c r="H2993">
        <v>-1.1100000000000001</v>
      </c>
      <c r="I2993">
        <f t="shared" si="184"/>
        <v>0.58000000000000007</v>
      </c>
      <c r="J2993">
        <f t="shared" si="185"/>
        <v>22.51</v>
      </c>
      <c r="K2993">
        <f t="shared" si="186"/>
        <v>22.5</v>
      </c>
      <c r="N2993">
        <f>'Central-Hudson Off Peak'!I2993</f>
        <v>-1.94</v>
      </c>
      <c r="O2993">
        <f>'Central-Hudson Off Peak'!D2993</f>
        <v>42.04</v>
      </c>
      <c r="P2993" s="2">
        <f t="shared" si="187"/>
        <v>17.600000000000001</v>
      </c>
    </row>
    <row r="2994" spans="1:16" x14ac:dyDescent="0.25">
      <c r="A2994" t="s">
        <v>3907</v>
      </c>
      <c r="B2994">
        <v>2000</v>
      </c>
      <c r="C2994">
        <v>25.34</v>
      </c>
      <c r="D2994">
        <v>25.49</v>
      </c>
      <c r="E2994">
        <v>-3.34</v>
      </c>
      <c r="F2994">
        <v>-4.13</v>
      </c>
      <c r="G2994">
        <v>-0.57999999999999996</v>
      </c>
      <c r="H2994">
        <v>-1.22</v>
      </c>
      <c r="I2994">
        <f t="shared" si="184"/>
        <v>0.64</v>
      </c>
      <c r="J2994">
        <f t="shared" si="185"/>
        <v>25.49</v>
      </c>
      <c r="K2994">
        <f t="shared" si="186"/>
        <v>25.34</v>
      </c>
      <c r="N2994">
        <f>'Central-Hudson Off Peak'!I2994</f>
        <v>-2.13</v>
      </c>
      <c r="O2994">
        <f>'Central-Hudson Off Peak'!D2994</f>
        <v>50.98</v>
      </c>
      <c r="P2994" s="2">
        <f t="shared" si="187"/>
        <v>23.509999999999994</v>
      </c>
    </row>
    <row r="2995" spans="1:16" x14ac:dyDescent="0.25">
      <c r="A2995" t="s">
        <v>3908</v>
      </c>
      <c r="B2995">
        <v>2000</v>
      </c>
      <c r="C2995">
        <v>26.72</v>
      </c>
      <c r="D2995">
        <v>26.94</v>
      </c>
      <c r="E2995">
        <v>-3.79</v>
      </c>
      <c r="F2995">
        <v>-4.68</v>
      </c>
      <c r="G2995">
        <v>-0.6</v>
      </c>
      <c r="H2995">
        <v>-1.27</v>
      </c>
      <c r="I2995">
        <f t="shared" si="184"/>
        <v>0.67</v>
      </c>
      <c r="J2995">
        <f t="shared" si="185"/>
        <v>26.94</v>
      </c>
      <c r="K2995">
        <f t="shared" si="186"/>
        <v>26.72</v>
      </c>
      <c r="N2995">
        <f>'Central-Hudson Off Peak'!I2995</f>
        <v>-2.2200000000000002</v>
      </c>
      <c r="O2995">
        <f>'Central-Hudson Off Peak'!D2995</f>
        <v>55.61</v>
      </c>
      <c r="P2995" s="2">
        <f t="shared" si="187"/>
        <v>26.67</v>
      </c>
    </row>
    <row r="2996" spans="1:16" x14ac:dyDescent="0.25">
      <c r="A2996" t="s">
        <v>3909</v>
      </c>
      <c r="B2996">
        <v>2000</v>
      </c>
      <c r="C2996">
        <v>27.58</v>
      </c>
      <c r="D2996">
        <v>27.75</v>
      </c>
      <c r="E2996">
        <v>-3.65</v>
      </c>
      <c r="F2996">
        <v>-4.51</v>
      </c>
      <c r="G2996">
        <v>-0.63</v>
      </c>
      <c r="H2996">
        <v>-1.32</v>
      </c>
      <c r="I2996">
        <f t="shared" si="184"/>
        <v>0.69000000000000006</v>
      </c>
      <c r="J2996">
        <f t="shared" si="185"/>
        <v>27.75</v>
      </c>
      <c r="K2996">
        <f t="shared" si="186"/>
        <v>27.58</v>
      </c>
      <c r="N2996">
        <f>'Central-Hudson Off Peak'!I2996</f>
        <v>-2.3199999999999998</v>
      </c>
      <c r="O2996">
        <f>'Central-Hudson Off Peak'!D2996</f>
        <v>55.57</v>
      </c>
      <c r="P2996" s="2">
        <f t="shared" si="187"/>
        <v>25.67</v>
      </c>
    </row>
    <row r="2997" spans="1:16" x14ac:dyDescent="0.25">
      <c r="A2997" t="s">
        <v>3910</v>
      </c>
      <c r="B2997">
        <v>2000</v>
      </c>
      <c r="C2997">
        <v>31.22</v>
      </c>
      <c r="D2997">
        <v>31.17</v>
      </c>
      <c r="E2997">
        <v>-3.22</v>
      </c>
      <c r="F2997">
        <v>-3.98</v>
      </c>
      <c r="G2997">
        <v>-0.74</v>
      </c>
      <c r="H2997">
        <v>-1.55</v>
      </c>
      <c r="I2997">
        <f t="shared" si="184"/>
        <v>0.81</v>
      </c>
      <c r="J2997">
        <f t="shared" si="185"/>
        <v>31.17</v>
      </c>
      <c r="K2997">
        <f t="shared" si="186"/>
        <v>31.22</v>
      </c>
      <c r="N2997">
        <f>'Central-Hudson Off Peak'!I2997</f>
        <v>-2.71</v>
      </c>
      <c r="O2997">
        <f>'Central-Hudson Off Peak'!D2997</f>
        <v>56.63</v>
      </c>
      <c r="P2997" s="2">
        <f t="shared" si="187"/>
        <v>22.700000000000003</v>
      </c>
    </row>
    <row r="2998" spans="1:16" x14ac:dyDescent="0.25">
      <c r="A2998" t="s">
        <v>3911</v>
      </c>
      <c r="B2998">
        <v>2000</v>
      </c>
      <c r="C2998">
        <v>31.81</v>
      </c>
      <c r="D2998">
        <v>31.9</v>
      </c>
      <c r="E2998">
        <v>-3.81</v>
      </c>
      <c r="F2998">
        <v>-4.71</v>
      </c>
      <c r="G2998">
        <v>-0.74</v>
      </c>
      <c r="H2998">
        <v>-1.55</v>
      </c>
      <c r="I2998">
        <f t="shared" si="184"/>
        <v>0.81</v>
      </c>
      <c r="J2998">
        <f t="shared" si="185"/>
        <v>31.9</v>
      </c>
      <c r="K2998">
        <f t="shared" si="186"/>
        <v>31.81</v>
      </c>
      <c r="N2998">
        <f>'Central-Hudson Off Peak'!I2998</f>
        <v>-2.71</v>
      </c>
      <c r="O2998">
        <f>'Central-Hudson Off Peak'!D2998</f>
        <v>61.36</v>
      </c>
      <c r="P2998" s="2">
        <f t="shared" si="187"/>
        <v>26.84</v>
      </c>
    </row>
    <row r="2999" spans="1:16" x14ac:dyDescent="0.25">
      <c r="A2999" t="s">
        <v>3912</v>
      </c>
      <c r="B2999">
        <v>2000</v>
      </c>
      <c r="C2999">
        <v>29.96</v>
      </c>
      <c r="D2999">
        <v>30.14</v>
      </c>
      <c r="E2999">
        <v>-3.97</v>
      </c>
      <c r="F2999">
        <v>-4.9000000000000004</v>
      </c>
      <c r="G2999">
        <v>-0.69</v>
      </c>
      <c r="H2999">
        <v>-1.44</v>
      </c>
      <c r="I2999">
        <f t="shared" si="184"/>
        <v>0.75</v>
      </c>
      <c r="J2999">
        <f t="shared" si="185"/>
        <v>30.14</v>
      </c>
      <c r="K2999">
        <f t="shared" si="186"/>
        <v>29.96</v>
      </c>
      <c r="N2999">
        <f>'Central-Hudson Off Peak'!I2999</f>
        <v>-2.52</v>
      </c>
      <c r="O2999">
        <f>'Central-Hudson Off Peak'!D2999</f>
        <v>64.19</v>
      </c>
      <c r="P2999" s="2">
        <f t="shared" si="187"/>
        <v>31.709999999999994</v>
      </c>
    </row>
    <row r="3000" spans="1:16" x14ac:dyDescent="0.25">
      <c r="A3000" t="s">
        <v>3913</v>
      </c>
      <c r="B3000">
        <v>2000</v>
      </c>
      <c r="C3000">
        <v>29.96</v>
      </c>
      <c r="D3000">
        <v>30.14</v>
      </c>
      <c r="E3000">
        <v>-3.97</v>
      </c>
      <c r="F3000">
        <v>-4.9000000000000004</v>
      </c>
      <c r="G3000">
        <v>-0.69</v>
      </c>
      <c r="H3000">
        <v>-1.44</v>
      </c>
      <c r="I3000">
        <f t="shared" si="184"/>
        <v>0.75</v>
      </c>
      <c r="J3000">
        <f t="shared" si="185"/>
        <v>30.14</v>
      </c>
      <c r="K3000">
        <f t="shared" si="186"/>
        <v>29.96</v>
      </c>
      <c r="N3000">
        <f>'Central-Hudson Off Peak'!I3000</f>
        <v>-2.52</v>
      </c>
      <c r="O3000">
        <f>'Central-Hudson Off Peak'!D3000</f>
        <v>64.260000000000005</v>
      </c>
      <c r="P3000" s="2">
        <f t="shared" si="187"/>
        <v>31.78</v>
      </c>
    </row>
    <row r="3001" spans="1:16" x14ac:dyDescent="0.25">
      <c r="A3001" t="s">
        <v>3914</v>
      </c>
      <c r="B3001">
        <v>2000</v>
      </c>
      <c r="C3001">
        <v>31.99</v>
      </c>
      <c r="D3001">
        <v>32.130000000000003</v>
      </c>
      <c r="E3001">
        <v>-3.99</v>
      </c>
      <c r="F3001">
        <v>-4.9400000000000004</v>
      </c>
      <c r="G3001">
        <v>-0.74</v>
      </c>
      <c r="H3001">
        <v>-1.55</v>
      </c>
      <c r="I3001">
        <f t="shared" si="184"/>
        <v>0.81</v>
      </c>
      <c r="J3001">
        <f t="shared" si="185"/>
        <v>32.130000000000003</v>
      </c>
      <c r="K3001">
        <f t="shared" si="186"/>
        <v>31.99</v>
      </c>
      <c r="N3001">
        <f>'Central-Hudson Off Peak'!I3001</f>
        <v>-2.71</v>
      </c>
      <c r="O3001">
        <f>'Central-Hudson Off Peak'!D3001</f>
        <v>62.83</v>
      </c>
      <c r="P3001" s="2">
        <f t="shared" si="187"/>
        <v>28.13</v>
      </c>
    </row>
    <row r="3002" spans="1:16" x14ac:dyDescent="0.25">
      <c r="A3002" t="s">
        <v>3915</v>
      </c>
      <c r="B3002">
        <v>2000</v>
      </c>
      <c r="C3002">
        <v>29.29</v>
      </c>
      <c r="D3002">
        <v>28.78</v>
      </c>
      <c r="E3002">
        <v>-1.29</v>
      </c>
      <c r="F3002">
        <v>-1.59</v>
      </c>
      <c r="G3002">
        <v>-0.74</v>
      </c>
      <c r="H3002">
        <v>-1.55</v>
      </c>
      <c r="I3002">
        <f t="shared" si="184"/>
        <v>0.81</v>
      </c>
      <c r="J3002">
        <f t="shared" si="185"/>
        <v>28.78</v>
      </c>
      <c r="K3002">
        <f t="shared" si="186"/>
        <v>29.29</v>
      </c>
      <c r="N3002">
        <f>'Central-Hudson Off Peak'!I3002</f>
        <v>-2.71</v>
      </c>
      <c r="O3002">
        <f>'Central-Hudson Off Peak'!D3002</f>
        <v>56.03</v>
      </c>
      <c r="P3002" s="2">
        <f t="shared" si="187"/>
        <v>24.03</v>
      </c>
    </row>
    <row r="3003" spans="1:16" x14ac:dyDescent="0.25">
      <c r="A3003" t="s">
        <v>3916</v>
      </c>
      <c r="B3003">
        <v>2000</v>
      </c>
      <c r="C3003">
        <v>27.59</v>
      </c>
      <c r="D3003">
        <v>27.22</v>
      </c>
      <c r="E3003">
        <v>-1.6</v>
      </c>
      <c r="F3003">
        <v>-1.98</v>
      </c>
      <c r="G3003">
        <v>-0.69</v>
      </c>
      <c r="H3003">
        <v>-1.44</v>
      </c>
      <c r="I3003">
        <f t="shared" si="184"/>
        <v>0.75</v>
      </c>
      <c r="J3003">
        <f t="shared" si="185"/>
        <v>27.22</v>
      </c>
      <c r="K3003">
        <f t="shared" si="186"/>
        <v>27.59</v>
      </c>
      <c r="N3003">
        <f>'Central-Hudson Off Peak'!I3003</f>
        <v>-2.52</v>
      </c>
      <c r="O3003">
        <f>'Central-Hudson Off Peak'!D3003</f>
        <v>51.32</v>
      </c>
      <c r="P3003" s="2">
        <f t="shared" si="187"/>
        <v>21.209999999999997</v>
      </c>
    </row>
    <row r="3004" spans="1:16" x14ac:dyDescent="0.25">
      <c r="A3004" t="s">
        <v>3917</v>
      </c>
      <c r="B3004">
        <v>2000</v>
      </c>
      <c r="C3004">
        <v>25.69</v>
      </c>
      <c r="D3004">
        <v>25.41</v>
      </c>
      <c r="E3004">
        <v>-1.76</v>
      </c>
      <c r="F3004">
        <v>-2.17</v>
      </c>
      <c r="G3004">
        <v>-0.63</v>
      </c>
      <c r="H3004">
        <v>-1.32</v>
      </c>
      <c r="I3004">
        <f t="shared" si="184"/>
        <v>0.69000000000000006</v>
      </c>
      <c r="J3004">
        <f t="shared" si="185"/>
        <v>25.41</v>
      </c>
      <c r="K3004">
        <f t="shared" si="186"/>
        <v>25.69</v>
      </c>
      <c r="N3004">
        <f>'Central-Hudson Off Peak'!I3004</f>
        <v>-2.3199999999999998</v>
      </c>
      <c r="O3004">
        <f>'Central-Hudson Off Peak'!D3004</f>
        <v>51.04</v>
      </c>
      <c r="P3004" s="2">
        <f t="shared" si="187"/>
        <v>23.029999999999998</v>
      </c>
    </row>
    <row r="3005" spans="1:16" x14ac:dyDescent="0.25">
      <c r="A3005" t="s">
        <v>3918</v>
      </c>
      <c r="B3005">
        <v>2000</v>
      </c>
      <c r="C3005">
        <v>31.18</v>
      </c>
      <c r="D3005">
        <v>30.54</v>
      </c>
      <c r="E3005">
        <v>-0.97</v>
      </c>
      <c r="F3005">
        <v>-1.2</v>
      </c>
      <c r="G3005">
        <v>-0.8</v>
      </c>
      <c r="H3005">
        <v>-1.67</v>
      </c>
      <c r="I3005">
        <f t="shared" si="184"/>
        <v>0.86999999999999988</v>
      </c>
      <c r="J3005">
        <f t="shared" si="185"/>
        <v>30.54</v>
      </c>
      <c r="K3005">
        <f t="shared" si="186"/>
        <v>31.18</v>
      </c>
      <c r="N3005">
        <f>'Central-Hudson Off Peak'!I3005</f>
        <v>-2.9299999999999997</v>
      </c>
      <c r="O3005">
        <f>'Central-Hudson Off Peak'!D3005</f>
        <v>57.68</v>
      </c>
      <c r="P3005" s="2">
        <f t="shared" si="187"/>
        <v>23.57</v>
      </c>
    </row>
    <row r="3006" spans="1:16" x14ac:dyDescent="0.25">
      <c r="A3006" t="s">
        <v>3919</v>
      </c>
      <c r="B3006">
        <v>2000</v>
      </c>
      <c r="C3006">
        <v>43.41</v>
      </c>
      <c r="D3006">
        <v>42.85</v>
      </c>
      <c r="E3006">
        <v>-2.59</v>
      </c>
      <c r="F3006">
        <v>-3.21</v>
      </c>
      <c r="G3006">
        <v>-1.08</v>
      </c>
      <c r="H3006">
        <v>-2.2599999999999998</v>
      </c>
      <c r="I3006">
        <f t="shared" si="184"/>
        <v>1.1799999999999997</v>
      </c>
      <c r="J3006">
        <f t="shared" si="185"/>
        <v>42.85</v>
      </c>
      <c r="K3006">
        <f t="shared" si="186"/>
        <v>43.41</v>
      </c>
      <c r="N3006">
        <f>'Central-Hudson Off Peak'!I3006</f>
        <v>-3.96</v>
      </c>
      <c r="O3006">
        <f>'Central-Hudson Off Peak'!D3006</f>
        <v>65.650000000000006</v>
      </c>
      <c r="P3006" s="2">
        <f t="shared" si="187"/>
        <v>18.280000000000008</v>
      </c>
    </row>
    <row r="3007" spans="1:16" x14ac:dyDescent="0.25">
      <c r="A3007" t="s">
        <v>3920</v>
      </c>
      <c r="B3007">
        <v>2000</v>
      </c>
      <c r="C3007">
        <v>30.4</v>
      </c>
      <c r="D3007">
        <v>30.86</v>
      </c>
      <c r="E3007">
        <v>-5.04</v>
      </c>
      <c r="F3007">
        <v>-6.23</v>
      </c>
      <c r="G3007">
        <v>-0.67</v>
      </c>
      <c r="H3007">
        <v>-1.4</v>
      </c>
      <c r="I3007">
        <f t="shared" si="184"/>
        <v>0.72999999999999987</v>
      </c>
      <c r="J3007">
        <f t="shared" si="185"/>
        <v>30.86</v>
      </c>
      <c r="K3007">
        <f t="shared" si="186"/>
        <v>30.4</v>
      </c>
      <c r="N3007">
        <f>'Central-Hudson Off Peak'!I3007</f>
        <v>-2.46</v>
      </c>
      <c r="O3007">
        <f>'Central-Hudson Off Peak'!D3007</f>
        <v>68.349999999999994</v>
      </c>
      <c r="P3007" s="2">
        <f t="shared" si="187"/>
        <v>35.49</v>
      </c>
    </row>
    <row r="3008" spans="1:16" x14ac:dyDescent="0.25">
      <c r="A3008" t="s">
        <v>3921</v>
      </c>
      <c r="B3008">
        <v>2000</v>
      </c>
      <c r="C3008">
        <v>44.19</v>
      </c>
      <c r="D3008">
        <v>42.91</v>
      </c>
      <c r="E3008">
        <v>0</v>
      </c>
      <c r="F3008">
        <v>0</v>
      </c>
      <c r="G3008">
        <v>-1.1599999999999999</v>
      </c>
      <c r="H3008">
        <v>-2.44</v>
      </c>
      <c r="I3008">
        <f t="shared" si="184"/>
        <v>1.28</v>
      </c>
      <c r="J3008">
        <f t="shared" si="185"/>
        <v>42.91</v>
      </c>
      <c r="K3008">
        <f t="shared" si="186"/>
        <v>44.19</v>
      </c>
      <c r="N3008">
        <f>'Central-Hudson Off Peak'!I3008</f>
        <v>-4.2699999999999996</v>
      </c>
      <c r="O3008">
        <f>'Central-Hudson Off Peak'!D3008</f>
        <v>48.46</v>
      </c>
      <c r="P3008" s="2">
        <f t="shared" si="187"/>
        <v>0</v>
      </c>
    </row>
    <row r="3009" spans="1:16" x14ac:dyDescent="0.25">
      <c r="A3009" t="s">
        <v>3922</v>
      </c>
      <c r="B3009">
        <v>2000</v>
      </c>
      <c r="C3009">
        <v>44.07</v>
      </c>
      <c r="D3009">
        <v>42.97</v>
      </c>
      <c r="E3009">
        <v>0</v>
      </c>
      <c r="F3009">
        <v>0</v>
      </c>
      <c r="G3009">
        <v>-1.31</v>
      </c>
      <c r="H3009">
        <v>-2.41</v>
      </c>
      <c r="I3009">
        <f t="shared" si="184"/>
        <v>1.1000000000000001</v>
      </c>
      <c r="J3009">
        <f t="shared" si="185"/>
        <v>42.97</v>
      </c>
      <c r="K3009">
        <f t="shared" si="186"/>
        <v>44.07</v>
      </c>
      <c r="N3009">
        <f>'Central-Hudson Off Peak'!I3009</f>
        <v>-4.18</v>
      </c>
      <c r="O3009">
        <f>'Central-Hudson Off Peak'!D3009</f>
        <v>48.25</v>
      </c>
      <c r="P3009" s="2">
        <f t="shared" si="187"/>
        <v>0</v>
      </c>
    </row>
    <row r="3010" spans="1:16" x14ac:dyDescent="0.25">
      <c r="A3010" t="s">
        <v>3923</v>
      </c>
      <c r="B3010">
        <v>2000</v>
      </c>
      <c r="C3010">
        <v>38.299999999999997</v>
      </c>
      <c r="D3010">
        <v>37.340000000000003</v>
      </c>
      <c r="E3010">
        <v>0</v>
      </c>
      <c r="F3010">
        <v>0</v>
      </c>
      <c r="G3010">
        <v>-1.1299999999999999</v>
      </c>
      <c r="H3010">
        <v>-2.09</v>
      </c>
      <c r="I3010">
        <f t="shared" ref="I3010:I3073" si="188">+G3010-H3010</f>
        <v>0.96</v>
      </c>
      <c r="J3010">
        <f t="shared" si="185"/>
        <v>37.340000000000003</v>
      </c>
      <c r="K3010">
        <f t="shared" si="186"/>
        <v>38.299999999999997</v>
      </c>
      <c r="N3010">
        <f>'Central-Hudson Off Peak'!I3010</f>
        <v>-3.62</v>
      </c>
      <c r="O3010">
        <f>'Central-Hudson Off Peak'!D3010</f>
        <v>41.92</v>
      </c>
      <c r="P3010" s="2">
        <f t="shared" si="187"/>
        <v>0</v>
      </c>
    </row>
    <row r="3011" spans="1:16" x14ac:dyDescent="0.25">
      <c r="A3011" t="s">
        <v>3924</v>
      </c>
      <c r="B3011">
        <v>2000</v>
      </c>
      <c r="C3011">
        <v>43.97</v>
      </c>
      <c r="D3011">
        <v>42.87</v>
      </c>
      <c r="E3011">
        <v>0</v>
      </c>
      <c r="F3011">
        <v>0</v>
      </c>
      <c r="G3011">
        <v>-1.3</v>
      </c>
      <c r="H3011">
        <v>-2.4</v>
      </c>
      <c r="I3011">
        <f t="shared" si="188"/>
        <v>1.0999999999999999</v>
      </c>
      <c r="J3011">
        <f t="shared" ref="J3011:J3074" si="189">D3011</f>
        <v>42.87</v>
      </c>
      <c r="K3011">
        <f t="shared" ref="K3011:K3074" si="190">C3011</f>
        <v>43.97</v>
      </c>
      <c r="N3011">
        <f>'Central-Hudson Off Peak'!I3011</f>
        <v>-4.16</v>
      </c>
      <c r="O3011">
        <f>'Central-Hudson Off Peak'!D3011</f>
        <v>48.13</v>
      </c>
      <c r="P3011" s="2">
        <f t="shared" ref="P3011:P3074" si="191">(O3011+N3011)-K3011</f>
        <v>0</v>
      </c>
    </row>
    <row r="3012" spans="1:16" x14ac:dyDescent="0.25">
      <c r="A3012" t="s">
        <v>3925</v>
      </c>
      <c r="B3012">
        <v>2000</v>
      </c>
      <c r="C3012">
        <v>38.299999999999997</v>
      </c>
      <c r="D3012">
        <v>37.340000000000003</v>
      </c>
      <c r="E3012">
        <v>0</v>
      </c>
      <c r="F3012">
        <v>0</v>
      </c>
      <c r="G3012">
        <v>-1.1299999999999999</v>
      </c>
      <c r="H3012">
        <v>-2.09</v>
      </c>
      <c r="I3012">
        <f t="shared" si="188"/>
        <v>0.96</v>
      </c>
      <c r="J3012">
        <f t="shared" si="189"/>
        <v>37.340000000000003</v>
      </c>
      <c r="K3012">
        <f t="shared" si="190"/>
        <v>38.299999999999997</v>
      </c>
      <c r="N3012">
        <f>'Central-Hudson Off Peak'!I3012</f>
        <v>-3.62</v>
      </c>
      <c r="O3012">
        <f>'Central-Hudson Off Peak'!D3012</f>
        <v>41.92</v>
      </c>
      <c r="P3012" s="2">
        <f t="shared" si="191"/>
        <v>0</v>
      </c>
    </row>
    <row r="3013" spans="1:16" x14ac:dyDescent="0.25">
      <c r="A3013" t="s">
        <v>3926</v>
      </c>
      <c r="B3013">
        <v>2000</v>
      </c>
      <c r="C3013">
        <v>42.73</v>
      </c>
      <c r="D3013">
        <v>41.67</v>
      </c>
      <c r="E3013">
        <v>0</v>
      </c>
      <c r="F3013">
        <v>0</v>
      </c>
      <c r="G3013">
        <v>-1.27</v>
      </c>
      <c r="H3013">
        <v>-2.33</v>
      </c>
      <c r="I3013">
        <f t="shared" si="188"/>
        <v>1.06</v>
      </c>
      <c r="J3013">
        <f t="shared" si="189"/>
        <v>41.67</v>
      </c>
      <c r="K3013">
        <f t="shared" si="190"/>
        <v>42.73</v>
      </c>
      <c r="N3013">
        <f>'Central-Hudson Off Peak'!I3013</f>
        <v>-4.05</v>
      </c>
      <c r="O3013">
        <f>'Central-Hudson Off Peak'!D3013</f>
        <v>46.78</v>
      </c>
      <c r="P3013" s="2">
        <f t="shared" si="191"/>
        <v>0</v>
      </c>
    </row>
    <row r="3014" spans="1:16" x14ac:dyDescent="0.25">
      <c r="A3014" t="s">
        <v>3927</v>
      </c>
      <c r="B3014">
        <v>2000</v>
      </c>
      <c r="C3014">
        <v>43.97</v>
      </c>
      <c r="D3014">
        <v>42.87</v>
      </c>
      <c r="E3014">
        <v>0</v>
      </c>
      <c r="F3014">
        <v>0</v>
      </c>
      <c r="G3014">
        <v>-1.3</v>
      </c>
      <c r="H3014">
        <v>-2.4</v>
      </c>
      <c r="I3014">
        <f t="shared" si="188"/>
        <v>1.0999999999999999</v>
      </c>
      <c r="J3014">
        <f t="shared" si="189"/>
        <v>42.87</v>
      </c>
      <c r="K3014">
        <f t="shared" si="190"/>
        <v>43.97</v>
      </c>
      <c r="N3014">
        <f>'Central-Hudson Off Peak'!I3014</f>
        <v>-4.16</v>
      </c>
      <c r="O3014">
        <f>'Central-Hudson Off Peak'!D3014</f>
        <v>48.13</v>
      </c>
      <c r="P3014" s="2">
        <f t="shared" si="191"/>
        <v>0</v>
      </c>
    </row>
    <row r="3015" spans="1:16" x14ac:dyDescent="0.25">
      <c r="A3015" t="s">
        <v>3928</v>
      </c>
      <c r="B3015">
        <v>2000</v>
      </c>
      <c r="C3015">
        <v>47.75</v>
      </c>
      <c r="D3015">
        <v>46.56</v>
      </c>
      <c r="E3015">
        <v>0</v>
      </c>
      <c r="F3015">
        <v>0</v>
      </c>
      <c r="G3015">
        <v>-1.42</v>
      </c>
      <c r="H3015">
        <v>-2.61</v>
      </c>
      <c r="I3015">
        <f t="shared" si="188"/>
        <v>1.19</v>
      </c>
      <c r="J3015">
        <f t="shared" si="189"/>
        <v>46.56</v>
      </c>
      <c r="K3015">
        <f t="shared" si="190"/>
        <v>47.75</v>
      </c>
      <c r="N3015">
        <f>'Central-Hudson Off Peak'!I3015</f>
        <v>-4.5299999999999994</v>
      </c>
      <c r="O3015">
        <f>'Central-Hudson Off Peak'!D3015</f>
        <v>52.28</v>
      </c>
      <c r="P3015" s="2">
        <f t="shared" si="191"/>
        <v>0</v>
      </c>
    </row>
    <row r="3016" spans="1:16" x14ac:dyDescent="0.25">
      <c r="A3016" t="s">
        <v>3929</v>
      </c>
      <c r="B3016">
        <v>2000</v>
      </c>
      <c r="C3016">
        <v>45.47</v>
      </c>
      <c r="D3016">
        <v>44.34</v>
      </c>
      <c r="E3016">
        <v>0</v>
      </c>
      <c r="F3016">
        <v>0</v>
      </c>
      <c r="G3016">
        <v>-1.35</v>
      </c>
      <c r="H3016">
        <v>-2.48</v>
      </c>
      <c r="I3016">
        <f t="shared" si="188"/>
        <v>1.1299999999999999</v>
      </c>
      <c r="J3016">
        <f t="shared" si="189"/>
        <v>44.34</v>
      </c>
      <c r="K3016">
        <f t="shared" si="190"/>
        <v>45.47</v>
      </c>
      <c r="N3016">
        <f>'Central-Hudson Off Peak'!I3016</f>
        <v>-4.3100000000000005</v>
      </c>
      <c r="O3016">
        <f>'Central-Hudson Off Peak'!D3016</f>
        <v>49.78</v>
      </c>
      <c r="P3016" s="2">
        <f t="shared" si="191"/>
        <v>0</v>
      </c>
    </row>
    <row r="3017" spans="1:16" x14ac:dyDescent="0.25">
      <c r="A3017" t="s">
        <v>3930</v>
      </c>
      <c r="B3017">
        <v>2000</v>
      </c>
      <c r="C3017">
        <v>43.97</v>
      </c>
      <c r="D3017">
        <v>42.87</v>
      </c>
      <c r="E3017">
        <v>0</v>
      </c>
      <c r="F3017">
        <v>0</v>
      </c>
      <c r="G3017">
        <v>-1.3</v>
      </c>
      <c r="H3017">
        <v>-2.4</v>
      </c>
      <c r="I3017">
        <f t="shared" si="188"/>
        <v>1.0999999999999999</v>
      </c>
      <c r="J3017">
        <f t="shared" si="189"/>
        <v>42.87</v>
      </c>
      <c r="K3017">
        <f t="shared" si="190"/>
        <v>43.97</v>
      </c>
      <c r="N3017">
        <f>'Central-Hudson Off Peak'!I3017</f>
        <v>-4.16</v>
      </c>
      <c r="O3017">
        <f>'Central-Hudson Off Peak'!D3017</f>
        <v>48.13</v>
      </c>
      <c r="P3017" s="2">
        <f t="shared" si="191"/>
        <v>0</v>
      </c>
    </row>
    <row r="3018" spans="1:16" x14ac:dyDescent="0.25">
      <c r="A3018" t="s">
        <v>3931</v>
      </c>
      <c r="B3018">
        <v>2000</v>
      </c>
      <c r="C3018">
        <v>38.270000000000003</v>
      </c>
      <c r="D3018">
        <v>37.31</v>
      </c>
      <c r="E3018">
        <v>0</v>
      </c>
      <c r="F3018">
        <v>0</v>
      </c>
      <c r="G3018">
        <v>-1.1299999999999999</v>
      </c>
      <c r="H3018">
        <v>-2.09</v>
      </c>
      <c r="I3018">
        <f t="shared" si="188"/>
        <v>0.96</v>
      </c>
      <c r="J3018">
        <f t="shared" si="189"/>
        <v>37.31</v>
      </c>
      <c r="K3018">
        <f t="shared" si="190"/>
        <v>38.270000000000003</v>
      </c>
      <c r="N3018">
        <f>'Central-Hudson Off Peak'!I3018</f>
        <v>-3.62</v>
      </c>
      <c r="O3018">
        <f>'Central-Hudson Off Peak'!D3018</f>
        <v>41.89</v>
      </c>
      <c r="P3018" s="2">
        <f t="shared" si="191"/>
        <v>0</v>
      </c>
    </row>
    <row r="3019" spans="1:16" x14ac:dyDescent="0.25">
      <c r="A3019" t="s">
        <v>3932</v>
      </c>
      <c r="B3019">
        <v>2000</v>
      </c>
      <c r="C3019">
        <v>31.31</v>
      </c>
      <c r="D3019">
        <v>30.53</v>
      </c>
      <c r="E3019">
        <v>0</v>
      </c>
      <c r="F3019">
        <v>0</v>
      </c>
      <c r="G3019">
        <v>-0.93</v>
      </c>
      <c r="H3019">
        <v>-1.71</v>
      </c>
      <c r="I3019">
        <f t="shared" si="188"/>
        <v>0.77999999999999992</v>
      </c>
      <c r="J3019">
        <f t="shared" si="189"/>
        <v>30.53</v>
      </c>
      <c r="K3019">
        <f t="shared" si="190"/>
        <v>31.31</v>
      </c>
      <c r="N3019">
        <f>'Central-Hudson Off Peak'!I3019</f>
        <v>-2.97</v>
      </c>
      <c r="O3019">
        <f>'Central-Hudson Off Peak'!D3019</f>
        <v>34.28</v>
      </c>
      <c r="P3019" s="2">
        <f t="shared" si="191"/>
        <v>0</v>
      </c>
    </row>
    <row r="3020" spans="1:16" x14ac:dyDescent="0.25">
      <c r="A3020" t="s">
        <v>3933</v>
      </c>
      <c r="B3020">
        <v>2000</v>
      </c>
      <c r="C3020">
        <v>25.64</v>
      </c>
      <c r="D3020">
        <v>25</v>
      </c>
      <c r="E3020">
        <v>0</v>
      </c>
      <c r="F3020">
        <v>0</v>
      </c>
      <c r="G3020">
        <v>-0.76</v>
      </c>
      <c r="H3020">
        <v>-1.4</v>
      </c>
      <c r="I3020">
        <f t="shared" si="188"/>
        <v>0.6399999999999999</v>
      </c>
      <c r="J3020">
        <f t="shared" si="189"/>
        <v>25</v>
      </c>
      <c r="K3020">
        <f t="shared" si="190"/>
        <v>25.64</v>
      </c>
      <c r="N3020">
        <f>'Central-Hudson Off Peak'!I3020</f>
        <v>-2.4299999999999997</v>
      </c>
      <c r="O3020">
        <f>'Central-Hudson Off Peak'!D3020</f>
        <v>28.07</v>
      </c>
      <c r="P3020" s="2">
        <f t="shared" si="191"/>
        <v>0</v>
      </c>
    </row>
    <row r="3021" spans="1:16" x14ac:dyDescent="0.25">
      <c r="A3021" t="s">
        <v>3934</v>
      </c>
      <c r="B3021">
        <v>2000</v>
      </c>
      <c r="C3021">
        <v>29.21</v>
      </c>
      <c r="D3021">
        <v>28.49</v>
      </c>
      <c r="E3021">
        <v>0</v>
      </c>
      <c r="F3021">
        <v>0</v>
      </c>
      <c r="G3021">
        <v>-0.87</v>
      </c>
      <c r="H3021">
        <v>-1.59</v>
      </c>
      <c r="I3021">
        <f t="shared" si="188"/>
        <v>0.72000000000000008</v>
      </c>
      <c r="J3021">
        <f t="shared" si="189"/>
        <v>28.49</v>
      </c>
      <c r="K3021">
        <f t="shared" si="190"/>
        <v>29.21</v>
      </c>
      <c r="N3021">
        <f>'Central-Hudson Off Peak'!I3021</f>
        <v>-2.77</v>
      </c>
      <c r="O3021">
        <f>'Central-Hudson Off Peak'!D3021</f>
        <v>31.98</v>
      </c>
      <c r="P3021" s="2">
        <f t="shared" si="191"/>
        <v>0</v>
      </c>
    </row>
    <row r="3022" spans="1:16" x14ac:dyDescent="0.25">
      <c r="A3022" t="s">
        <v>3935</v>
      </c>
      <c r="B3022">
        <v>2000</v>
      </c>
      <c r="C3022">
        <v>37.450000000000003</v>
      </c>
      <c r="D3022">
        <v>36.520000000000003</v>
      </c>
      <c r="E3022">
        <v>0</v>
      </c>
      <c r="F3022">
        <v>0</v>
      </c>
      <c r="G3022">
        <v>-1.1100000000000001</v>
      </c>
      <c r="H3022">
        <v>-2.04</v>
      </c>
      <c r="I3022">
        <f t="shared" si="188"/>
        <v>0.92999999999999994</v>
      </c>
      <c r="J3022">
        <f t="shared" si="189"/>
        <v>36.520000000000003</v>
      </c>
      <c r="K3022">
        <f t="shared" si="190"/>
        <v>37.450000000000003</v>
      </c>
      <c r="N3022">
        <f>'Central-Hudson Off Peak'!I3022</f>
        <v>-3.55</v>
      </c>
      <c r="O3022">
        <f>'Central-Hudson Off Peak'!D3022</f>
        <v>41</v>
      </c>
      <c r="P3022" s="2">
        <f t="shared" si="191"/>
        <v>0</v>
      </c>
    </row>
    <row r="3023" spans="1:16" x14ac:dyDescent="0.25">
      <c r="A3023" t="s">
        <v>3936</v>
      </c>
      <c r="B3023">
        <v>2000</v>
      </c>
      <c r="C3023">
        <v>41.25</v>
      </c>
      <c r="D3023">
        <v>40.22</v>
      </c>
      <c r="E3023">
        <v>0</v>
      </c>
      <c r="F3023">
        <v>0</v>
      </c>
      <c r="G3023">
        <v>-1.22</v>
      </c>
      <c r="H3023">
        <v>-2.25</v>
      </c>
      <c r="I3023">
        <f t="shared" si="188"/>
        <v>1.03</v>
      </c>
      <c r="J3023">
        <f t="shared" si="189"/>
        <v>40.22</v>
      </c>
      <c r="K3023">
        <f t="shared" si="190"/>
        <v>41.25</v>
      </c>
      <c r="N3023">
        <f>'Central-Hudson Off Peak'!I3023</f>
        <v>-3.91</v>
      </c>
      <c r="O3023">
        <f>'Central-Hudson Off Peak'!D3023</f>
        <v>45.16</v>
      </c>
      <c r="P3023" s="2">
        <f t="shared" si="191"/>
        <v>0</v>
      </c>
    </row>
    <row r="3024" spans="1:16" x14ac:dyDescent="0.25">
      <c r="A3024" t="s">
        <v>3937</v>
      </c>
      <c r="B3024">
        <v>2000</v>
      </c>
      <c r="C3024">
        <v>46.35</v>
      </c>
      <c r="D3024">
        <v>45.19</v>
      </c>
      <c r="E3024">
        <v>0</v>
      </c>
      <c r="F3024">
        <v>0</v>
      </c>
      <c r="G3024">
        <v>-1.37</v>
      </c>
      <c r="H3024">
        <v>-2.5299999999999998</v>
      </c>
      <c r="I3024">
        <f t="shared" si="188"/>
        <v>1.1599999999999997</v>
      </c>
      <c r="J3024">
        <f t="shared" si="189"/>
        <v>45.19</v>
      </c>
      <c r="K3024">
        <f t="shared" si="190"/>
        <v>46.35</v>
      </c>
      <c r="N3024">
        <f>'Central-Hudson Off Peak'!I3024</f>
        <v>-4.3900000000000006</v>
      </c>
      <c r="O3024">
        <f>'Central-Hudson Off Peak'!D3024</f>
        <v>50.74</v>
      </c>
      <c r="P3024" s="2">
        <f t="shared" si="191"/>
        <v>0</v>
      </c>
    </row>
    <row r="3025" spans="1:16" x14ac:dyDescent="0.25">
      <c r="A3025" t="s">
        <v>3938</v>
      </c>
      <c r="B3025">
        <v>2000</v>
      </c>
      <c r="C3025">
        <v>47.23</v>
      </c>
      <c r="D3025">
        <v>46.47</v>
      </c>
      <c r="E3025">
        <v>0</v>
      </c>
      <c r="F3025">
        <v>0</v>
      </c>
      <c r="G3025">
        <v>-1.1599999999999999</v>
      </c>
      <c r="H3025">
        <v>-1.92</v>
      </c>
      <c r="I3025">
        <f t="shared" si="188"/>
        <v>0.76</v>
      </c>
      <c r="J3025">
        <f t="shared" si="189"/>
        <v>46.47</v>
      </c>
      <c r="K3025">
        <f t="shared" si="190"/>
        <v>47.23</v>
      </c>
      <c r="N3025">
        <f>'Central-Hudson Off Peak'!I3025</f>
        <v>-4.34</v>
      </c>
      <c r="O3025">
        <f>'Central-Hudson Off Peak'!D3025</f>
        <v>51.57</v>
      </c>
      <c r="P3025" s="2">
        <f t="shared" si="191"/>
        <v>0</v>
      </c>
    </row>
    <row r="3026" spans="1:16" x14ac:dyDescent="0.25">
      <c r="A3026" t="s">
        <v>3939</v>
      </c>
      <c r="B3026">
        <v>2000</v>
      </c>
      <c r="C3026">
        <v>38.71</v>
      </c>
      <c r="D3026">
        <v>38.090000000000003</v>
      </c>
      <c r="E3026">
        <v>0</v>
      </c>
      <c r="F3026">
        <v>0</v>
      </c>
      <c r="G3026">
        <v>-0.95</v>
      </c>
      <c r="H3026">
        <v>-1.57</v>
      </c>
      <c r="I3026">
        <f t="shared" si="188"/>
        <v>0.62000000000000011</v>
      </c>
      <c r="J3026">
        <f t="shared" si="189"/>
        <v>38.090000000000003</v>
      </c>
      <c r="K3026">
        <f t="shared" si="190"/>
        <v>38.71</v>
      </c>
      <c r="N3026">
        <f>'Central-Hudson Off Peak'!I3026</f>
        <v>-3.5599999999999996</v>
      </c>
      <c r="O3026">
        <f>'Central-Hudson Off Peak'!D3026</f>
        <v>42.27</v>
      </c>
      <c r="P3026" s="2">
        <f t="shared" si="191"/>
        <v>0</v>
      </c>
    </row>
    <row r="3027" spans="1:16" x14ac:dyDescent="0.25">
      <c r="A3027" t="s">
        <v>3940</v>
      </c>
      <c r="B3027">
        <v>2000</v>
      </c>
      <c r="C3027">
        <v>33</v>
      </c>
      <c r="D3027">
        <v>32.6</v>
      </c>
      <c r="E3027">
        <v>-0.49</v>
      </c>
      <c r="F3027">
        <v>-0.61</v>
      </c>
      <c r="G3027">
        <v>-0.8</v>
      </c>
      <c r="H3027">
        <v>-1.32</v>
      </c>
      <c r="I3027">
        <f t="shared" si="188"/>
        <v>0.52</v>
      </c>
      <c r="J3027">
        <f t="shared" si="189"/>
        <v>32.6</v>
      </c>
      <c r="K3027">
        <f t="shared" si="190"/>
        <v>33</v>
      </c>
      <c r="N3027">
        <f>'Central-Hudson Off Peak'!I3027</f>
        <v>-2.99</v>
      </c>
      <c r="O3027">
        <f>'Central-Hudson Off Peak'!D3027</f>
        <v>39.43</v>
      </c>
      <c r="P3027" s="2">
        <f t="shared" si="191"/>
        <v>3.4399999999999977</v>
      </c>
    </row>
    <row r="3028" spans="1:16" x14ac:dyDescent="0.25">
      <c r="A3028" t="s">
        <v>3941</v>
      </c>
      <c r="B3028">
        <v>2000</v>
      </c>
      <c r="C3028">
        <v>24.21</v>
      </c>
      <c r="D3028">
        <v>24.28</v>
      </c>
      <c r="E3028">
        <v>-1.73</v>
      </c>
      <c r="F3028">
        <v>-2.16</v>
      </c>
      <c r="G3028">
        <v>-0.55000000000000004</v>
      </c>
      <c r="H3028">
        <v>-0.91</v>
      </c>
      <c r="I3028">
        <f t="shared" si="188"/>
        <v>0.36</v>
      </c>
      <c r="J3028">
        <f t="shared" si="189"/>
        <v>24.28</v>
      </c>
      <c r="K3028">
        <f t="shared" si="190"/>
        <v>24.21</v>
      </c>
      <c r="N3028">
        <f>'Central-Hudson Off Peak'!I3028</f>
        <v>-2.06</v>
      </c>
      <c r="O3028">
        <f>'Central-Hudson Off Peak'!D3028</f>
        <v>38.47</v>
      </c>
      <c r="P3028" s="2">
        <f t="shared" si="191"/>
        <v>12.199999999999996</v>
      </c>
    </row>
    <row r="3029" spans="1:16" x14ac:dyDescent="0.25">
      <c r="A3029" t="s">
        <v>3942</v>
      </c>
      <c r="B3029">
        <v>2000</v>
      </c>
      <c r="C3029">
        <v>27.89</v>
      </c>
      <c r="D3029">
        <v>27.83</v>
      </c>
      <c r="E3029">
        <v>-1.43</v>
      </c>
      <c r="F3029">
        <v>-1.79</v>
      </c>
      <c r="G3029">
        <v>-0.65</v>
      </c>
      <c r="H3029">
        <v>-1.07</v>
      </c>
      <c r="I3029">
        <f t="shared" si="188"/>
        <v>0.42000000000000004</v>
      </c>
      <c r="J3029">
        <f t="shared" si="189"/>
        <v>27.83</v>
      </c>
      <c r="K3029">
        <f t="shared" si="190"/>
        <v>27.89</v>
      </c>
      <c r="N3029">
        <f>'Central-Hudson Off Peak'!I3029</f>
        <v>-2.4300000000000002</v>
      </c>
      <c r="O3029">
        <f>'Central-Hudson Off Peak'!D3029</f>
        <v>40.450000000000003</v>
      </c>
      <c r="P3029" s="2">
        <f t="shared" si="191"/>
        <v>10.130000000000003</v>
      </c>
    </row>
    <row r="3030" spans="1:16" x14ac:dyDescent="0.25">
      <c r="A3030" t="s">
        <v>3943</v>
      </c>
      <c r="B3030">
        <v>2000</v>
      </c>
      <c r="C3030">
        <v>34.39</v>
      </c>
      <c r="D3030">
        <v>34</v>
      </c>
      <c r="E3030">
        <v>-0.59</v>
      </c>
      <c r="F3030">
        <v>-0.74</v>
      </c>
      <c r="G3030">
        <v>-0.83</v>
      </c>
      <c r="H3030">
        <v>-1.37</v>
      </c>
      <c r="I3030">
        <f t="shared" si="188"/>
        <v>0.54000000000000015</v>
      </c>
      <c r="J3030">
        <f t="shared" si="189"/>
        <v>34</v>
      </c>
      <c r="K3030">
        <f t="shared" si="190"/>
        <v>34.39</v>
      </c>
      <c r="N3030">
        <f>'Central-Hudson Off Peak'!I3030</f>
        <v>-3.11</v>
      </c>
      <c r="O3030">
        <f>'Central-Hudson Off Peak'!D3030</f>
        <v>41.66</v>
      </c>
      <c r="P3030" s="2">
        <f t="shared" si="191"/>
        <v>4.1599999999999966</v>
      </c>
    </row>
    <row r="3031" spans="1:16" x14ac:dyDescent="0.25">
      <c r="A3031" t="s">
        <v>3944</v>
      </c>
      <c r="B3031">
        <v>2000</v>
      </c>
      <c r="C3031">
        <v>45.66</v>
      </c>
      <c r="D3031">
        <v>44.93</v>
      </c>
      <c r="E3031">
        <v>0</v>
      </c>
      <c r="F3031">
        <v>0</v>
      </c>
      <c r="G3031">
        <v>-1.1200000000000001</v>
      </c>
      <c r="H3031">
        <v>-1.85</v>
      </c>
      <c r="I3031">
        <f t="shared" si="188"/>
        <v>0.73</v>
      </c>
      <c r="J3031">
        <f t="shared" si="189"/>
        <v>44.93</v>
      </c>
      <c r="K3031">
        <f t="shared" si="190"/>
        <v>45.66</v>
      </c>
      <c r="N3031">
        <f>'Central-Hudson Off Peak'!I3031</f>
        <v>-4.1899999999999995</v>
      </c>
      <c r="O3031">
        <f>'Central-Hudson Off Peak'!D3031</f>
        <v>49.85</v>
      </c>
      <c r="P3031" s="2">
        <f t="shared" si="191"/>
        <v>0</v>
      </c>
    </row>
    <row r="3032" spans="1:16" x14ac:dyDescent="0.25">
      <c r="A3032" t="s">
        <v>3945</v>
      </c>
      <c r="B3032">
        <v>2000</v>
      </c>
      <c r="C3032">
        <v>47.24</v>
      </c>
      <c r="D3032">
        <v>46.48</v>
      </c>
      <c r="E3032">
        <v>0</v>
      </c>
      <c r="F3032">
        <v>0</v>
      </c>
      <c r="G3032">
        <v>-1.1599999999999999</v>
      </c>
      <c r="H3032">
        <v>-1.92</v>
      </c>
      <c r="I3032">
        <f t="shared" si="188"/>
        <v>0.76</v>
      </c>
      <c r="J3032">
        <f t="shared" si="189"/>
        <v>46.48</v>
      </c>
      <c r="K3032">
        <f t="shared" si="190"/>
        <v>47.24</v>
      </c>
      <c r="N3032">
        <f>'Central-Hudson Off Peak'!I3032</f>
        <v>-4.34</v>
      </c>
      <c r="O3032">
        <f>'Central-Hudson Off Peak'!D3032</f>
        <v>51.58</v>
      </c>
      <c r="P3032" s="2">
        <f t="shared" si="191"/>
        <v>0</v>
      </c>
    </row>
    <row r="3033" spans="1:16" x14ac:dyDescent="0.25">
      <c r="A3033" t="s">
        <v>3946</v>
      </c>
      <c r="B3033">
        <v>2000</v>
      </c>
      <c r="C3033">
        <v>43.2</v>
      </c>
      <c r="D3033">
        <v>42.51</v>
      </c>
      <c r="E3033">
        <v>0</v>
      </c>
      <c r="F3033">
        <v>0</v>
      </c>
      <c r="G3033">
        <v>-1.06</v>
      </c>
      <c r="H3033">
        <v>-1.75</v>
      </c>
      <c r="I3033">
        <f t="shared" si="188"/>
        <v>0.69</v>
      </c>
      <c r="J3033">
        <f t="shared" si="189"/>
        <v>42.51</v>
      </c>
      <c r="K3033">
        <f t="shared" si="190"/>
        <v>43.2</v>
      </c>
      <c r="N3033">
        <f>'Central-Hudson Off Peak'!I3033</f>
        <v>-3.97</v>
      </c>
      <c r="O3033">
        <f>'Central-Hudson Off Peak'!D3033</f>
        <v>47.17</v>
      </c>
      <c r="P3033" s="2">
        <f t="shared" si="191"/>
        <v>0</v>
      </c>
    </row>
    <row r="3034" spans="1:16" x14ac:dyDescent="0.25">
      <c r="A3034" t="s">
        <v>3947</v>
      </c>
      <c r="B3034">
        <v>2000</v>
      </c>
      <c r="C3034">
        <v>37.99</v>
      </c>
      <c r="D3034">
        <v>37.380000000000003</v>
      </c>
      <c r="E3034">
        <v>0</v>
      </c>
      <c r="F3034">
        <v>0</v>
      </c>
      <c r="G3034">
        <v>-0.93</v>
      </c>
      <c r="H3034">
        <v>-1.54</v>
      </c>
      <c r="I3034">
        <f t="shared" si="188"/>
        <v>0.61</v>
      </c>
      <c r="J3034">
        <f t="shared" si="189"/>
        <v>37.380000000000003</v>
      </c>
      <c r="K3034">
        <f t="shared" si="190"/>
        <v>37.99</v>
      </c>
      <c r="N3034">
        <f>'Central-Hudson Off Peak'!I3034</f>
        <v>-3.49</v>
      </c>
      <c r="O3034">
        <f>'Central-Hudson Off Peak'!D3034</f>
        <v>41.48</v>
      </c>
      <c r="P3034" s="2">
        <f t="shared" si="191"/>
        <v>0</v>
      </c>
    </row>
    <row r="3035" spans="1:16" x14ac:dyDescent="0.25">
      <c r="A3035" t="s">
        <v>3948</v>
      </c>
      <c r="B3035">
        <v>2000</v>
      </c>
      <c r="C3035">
        <v>28.72</v>
      </c>
      <c r="D3035">
        <v>28.25</v>
      </c>
      <c r="E3035">
        <v>0</v>
      </c>
      <c r="F3035">
        <v>0</v>
      </c>
      <c r="G3035">
        <v>-0.7</v>
      </c>
      <c r="H3035">
        <v>-1.17</v>
      </c>
      <c r="I3035">
        <f t="shared" si="188"/>
        <v>0.47</v>
      </c>
      <c r="J3035">
        <f t="shared" si="189"/>
        <v>28.25</v>
      </c>
      <c r="K3035">
        <f t="shared" si="190"/>
        <v>28.72</v>
      </c>
      <c r="N3035">
        <f>'Central-Hudson Off Peak'!I3035</f>
        <v>-2.63</v>
      </c>
      <c r="O3035">
        <f>'Central-Hudson Off Peak'!D3035</f>
        <v>31.35</v>
      </c>
      <c r="P3035" s="2">
        <f t="shared" si="191"/>
        <v>0</v>
      </c>
    </row>
    <row r="3036" spans="1:16" x14ac:dyDescent="0.25">
      <c r="A3036" t="s">
        <v>3949</v>
      </c>
      <c r="B3036">
        <v>2000</v>
      </c>
      <c r="C3036">
        <v>26.6</v>
      </c>
      <c r="D3036">
        <v>26.17</v>
      </c>
      <c r="E3036">
        <v>0</v>
      </c>
      <c r="F3036">
        <v>0</v>
      </c>
      <c r="G3036">
        <v>-0.65</v>
      </c>
      <c r="H3036">
        <v>-1.08</v>
      </c>
      <c r="I3036">
        <f t="shared" si="188"/>
        <v>0.43000000000000005</v>
      </c>
      <c r="J3036">
        <f t="shared" si="189"/>
        <v>26.17</v>
      </c>
      <c r="K3036">
        <f t="shared" si="190"/>
        <v>26.6</v>
      </c>
      <c r="N3036">
        <f>'Central-Hudson Off Peak'!I3036</f>
        <v>-2.44</v>
      </c>
      <c r="O3036">
        <f>'Central-Hudson Off Peak'!D3036</f>
        <v>29.04</v>
      </c>
      <c r="P3036" s="2">
        <f t="shared" si="191"/>
        <v>0</v>
      </c>
    </row>
    <row r="3037" spans="1:16" x14ac:dyDescent="0.25">
      <c r="A3037" t="s">
        <v>3950</v>
      </c>
      <c r="B3037">
        <v>2000</v>
      </c>
      <c r="C3037">
        <v>28.72</v>
      </c>
      <c r="D3037">
        <v>28.25</v>
      </c>
      <c r="E3037">
        <v>0</v>
      </c>
      <c r="F3037">
        <v>0</v>
      </c>
      <c r="G3037">
        <v>-0.7</v>
      </c>
      <c r="H3037">
        <v>-1.17</v>
      </c>
      <c r="I3037">
        <f t="shared" si="188"/>
        <v>0.47</v>
      </c>
      <c r="J3037">
        <f t="shared" si="189"/>
        <v>28.25</v>
      </c>
      <c r="K3037">
        <f t="shared" si="190"/>
        <v>28.72</v>
      </c>
      <c r="N3037">
        <f>'Central-Hudson Off Peak'!I3037</f>
        <v>-2.63</v>
      </c>
      <c r="O3037">
        <f>'Central-Hudson Off Peak'!D3037</f>
        <v>31.35</v>
      </c>
      <c r="P3037" s="2">
        <f t="shared" si="191"/>
        <v>0</v>
      </c>
    </row>
    <row r="3038" spans="1:16" x14ac:dyDescent="0.25">
      <c r="A3038" t="s">
        <v>3951</v>
      </c>
      <c r="B3038">
        <v>2000</v>
      </c>
      <c r="C3038">
        <v>37.99</v>
      </c>
      <c r="D3038">
        <v>37.380000000000003</v>
      </c>
      <c r="E3038">
        <v>0</v>
      </c>
      <c r="F3038">
        <v>0</v>
      </c>
      <c r="G3038">
        <v>-0.93</v>
      </c>
      <c r="H3038">
        <v>-1.54</v>
      </c>
      <c r="I3038">
        <f t="shared" si="188"/>
        <v>0.61</v>
      </c>
      <c r="J3038">
        <f t="shared" si="189"/>
        <v>37.380000000000003</v>
      </c>
      <c r="K3038">
        <f t="shared" si="190"/>
        <v>37.99</v>
      </c>
      <c r="N3038">
        <f>'Central-Hudson Off Peak'!I3038</f>
        <v>-3.49</v>
      </c>
      <c r="O3038">
        <f>'Central-Hudson Off Peak'!D3038</f>
        <v>41.48</v>
      </c>
      <c r="P3038" s="2">
        <f t="shared" si="191"/>
        <v>0</v>
      </c>
    </row>
    <row r="3039" spans="1:16" x14ac:dyDescent="0.25">
      <c r="A3039" t="s">
        <v>3952</v>
      </c>
      <c r="B3039">
        <v>2000</v>
      </c>
      <c r="C3039">
        <v>40.549999999999997</v>
      </c>
      <c r="D3039">
        <v>39.89</v>
      </c>
      <c r="E3039">
        <v>0</v>
      </c>
      <c r="F3039">
        <v>0</v>
      </c>
      <c r="G3039">
        <v>-0.99</v>
      </c>
      <c r="H3039">
        <v>-1.65</v>
      </c>
      <c r="I3039">
        <f t="shared" si="188"/>
        <v>0.65999999999999992</v>
      </c>
      <c r="J3039">
        <f t="shared" si="189"/>
        <v>39.89</v>
      </c>
      <c r="K3039">
        <f t="shared" si="190"/>
        <v>40.549999999999997</v>
      </c>
      <c r="N3039">
        <f>'Central-Hudson Off Peak'!I3039</f>
        <v>-3.7199999999999998</v>
      </c>
      <c r="O3039">
        <f>'Central-Hudson Off Peak'!D3039</f>
        <v>44.27</v>
      </c>
      <c r="P3039" s="2">
        <f t="shared" si="191"/>
        <v>0</v>
      </c>
    </row>
    <row r="3040" spans="1:16" x14ac:dyDescent="0.25">
      <c r="A3040" t="s">
        <v>3953</v>
      </c>
      <c r="B3040">
        <v>2000</v>
      </c>
      <c r="C3040">
        <v>46.18</v>
      </c>
      <c r="D3040">
        <v>45.44</v>
      </c>
      <c r="E3040">
        <v>0</v>
      </c>
      <c r="F3040">
        <v>0</v>
      </c>
      <c r="G3040">
        <v>-1.1299999999999999</v>
      </c>
      <c r="H3040">
        <v>-1.87</v>
      </c>
      <c r="I3040">
        <f t="shared" si="188"/>
        <v>0.74000000000000021</v>
      </c>
      <c r="J3040">
        <f t="shared" si="189"/>
        <v>45.44</v>
      </c>
      <c r="K3040">
        <f t="shared" si="190"/>
        <v>46.18</v>
      </c>
      <c r="N3040">
        <f>'Central-Hudson Off Peak'!I3040</f>
        <v>-4.24</v>
      </c>
      <c r="O3040">
        <f>'Central-Hudson Off Peak'!D3040</f>
        <v>50.42</v>
      </c>
      <c r="P3040" s="2">
        <f t="shared" si="191"/>
        <v>0</v>
      </c>
    </row>
    <row r="3041" spans="1:16" x14ac:dyDescent="0.25">
      <c r="A3041" t="s">
        <v>3954</v>
      </c>
      <c r="B3041">
        <v>2000</v>
      </c>
      <c r="C3041">
        <v>37.93</v>
      </c>
      <c r="D3041">
        <v>37.770000000000003</v>
      </c>
      <c r="E3041">
        <v>0</v>
      </c>
      <c r="F3041">
        <v>0</v>
      </c>
      <c r="G3041">
        <v>-0.67</v>
      </c>
      <c r="H3041">
        <v>-0.83</v>
      </c>
      <c r="I3041">
        <f t="shared" si="188"/>
        <v>0.15999999999999992</v>
      </c>
      <c r="J3041">
        <f t="shared" si="189"/>
        <v>37.770000000000003</v>
      </c>
      <c r="K3041">
        <f t="shared" si="190"/>
        <v>37.93</v>
      </c>
      <c r="N3041">
        <f>'Central-Hudson Off Peak'!I3041</f>
        <v>-3.02</v>
      </c>
      <c r="O3041">
        <f>'Central-Hudson Off Peak'!D3041</f>
        <v>40.950000000000003</v>
      </c>
      <c r="P3041" s="2">
        <f t="shared" si="191"/>
        <v>0</v>
      </c>
    </row>
    <row r="3042" spans="1:16" x14ac:dyDescent="0.25">
      <c r="A3042" t="s">
        <v>3955</v>
      </c>
      <c r="B3042">
        <v>2000</v>
      </c>
      <c r="C3042">
        <v>24.74</v>
      </c>
      <c r="D3042">
        <v>25.09</v>
      </c>
      <c r="E3042">
        <v>-1.9</v>
      </c>
      <c r="F3042">
        <v>-2.35</v>
      </c>
      <c r="G3042">
        <v>-0.4</v>
      </c>
      <c r="H3042">
        <v>-0.5</v>
      </c>
      <c r="I3042">
        <f t="shared" si="188"/>
        <v>9.9999999999999978E-2</v>
      </c>
      <c r="J3042">
        <f t="shared" si="189"/>
        <v>25.09</v>
      </c>
      <c r="K3042">
        <f t="shared" si="190"/>
        <v>24.74</v>
      </c>
      <c r="N3042">
        <f>'Central-Hudson Off Peak'!I3042</f>
        <v>-1.8199999999999998</v>
      </c>
      <c r="O3042">
        <f>'Central-Hudson Off Peak'!D3042</f>
        <v>39.950000000000003</v>
      </c>
      <c r="P3042" s="2">
        <f t="shared" si="191"/>
        <v>13.390000000000004</v>
      </c>
    </row>
    <row r="3043" spans="1:16" x14ac:dyDescent="0.25">
      <c r="A3043" t="s">
        <v>3956</v>
      </c>
      <c r="B3043">
        <v>2000</v>
      </c>
      <c r="C3043">
        <v>26.88</v>
      </c>
      <c r="D3043">
        <v>26.77</v>
      </c>
      <c r="E3043">
        <v>0</v>
      </c>
      <c r="F3043">
        <v>0</v>
      </c>
      <c r="G3043">
        <v>-0.48</v>
      </c>
      <c r="H3043">
        <v>-0.59</v>
      </c>
      <c r="I3043">
        <f t="shared" si="188"/>
        <v>0.10999999999999999</v>
      </c>
      <c r="J3043">
        <f t="shared" si="189"/>
        <v>26.77</v>
      </c>
      <c r="K3043">
        <f t="shared" si="190"/>
        <v>26.88</v>
      </c>
      <c r="N3043">
        <f>'Central-Hudson Off Peak'!I3043</f>
        <v>-2.15</v>
      </c>
      <c r="O3043">
        <f>'Central-Hudson Off Peak'!D3043</f>
        <v>29.03</v>
      </c>
      <c r="P3043" s="2">
        <f t="shared" si="191"/>
        <v>0</v>
      </c>
    </row>
    <row r="3044" spans="1:16" x14ac:dyDescent="0.25">
      <c r="A3044" t="s">
        <v>3957</v>
      </c>
      <c r="B3044">
        <v>2000</v>
      </c>
      <c r="C3044">
        <v>24.86</v>
      </c>
      <c r="D3044">
        <v>24.76</v>
      </c>
      <c r="E3044">
        <v>0</v>
      </c>
      <c r="F3044">
        <v>0</v>
      </c>
      <c r="G3044">
        <v>-0.44</v>
      </c>
      <c r="H3044">
        <v>-0.54</v>
      </c>
      <c r="I3044">
        <f t="shared" si="188"/>
        <v>0.10000000000000003</v>
      </c>
      <c r="J3044">
        <f t="shared" si="189"/>
        <v>24.76</v>
      </c>
      <c r="K3044">
        <f t="shared" si="190"/>
        <v>24.86</v>
      </c>
      <c r="N3044">
        <f>'Central-Hudson Off Peak'!I3044</f>
        <v>-1.98</v>
      </c>
      <c r="O3044">
        <f>'Central-Hudson Off Peak'!D3044</f>
        <v>26.84</v>
      </c>
      <c r="P3044" s="2">
        <f t="shared" si="191"/>
        <v>0</v>
      </c>
    </row>
    <row r="3045" spans="1:16" x14ac:dyDescent="0.25">
      <c r="A3045" t="s">
        <v>3958</v>
      </c>
      <c r="B3045">
        <v>2000</v>
      </c>
      <c r="C3045">
        <v>24.86</v>
      </c>
      <c r="D3045">
        <v>24.76</v>
      </c>
      <c r="E3045">
        <v>0</v>
      </c>
      <c r="F3045">
        <v>0</v>
      </c>
      <c r="G3045">
        <v>-0.44</v>
      </c>
      <c r="H3045">
        <v>-0.54</v>
      </c>
      <c r="I3045">
        <f t="shared" si="188"/>
        <v>0.10000000000000003</v>
      </c>
      <c r="J3045">
        <f t="shared" si="189"/>
        <v>24.76</v>
      </c>
      <c r="K3045">
        <f t="shared" si="190"/>
        <v>24.86</v>
      </c>
      <c r="N3045">
        <f>'Central-Hudson Off Peak'!I3045</f>
        <v>-1.98</v>
      </c>
      <c r="O3045">
        <f>'Central-Hudson Off Peak'!D3045</f>
        <v>26.84</v>
      </c>
      <c r="P3045" s="2">
        <f t="shared" si="191"/>
        <v>0</v>
      </c>
    </row>
    <row r="3046" spans="1:16" x14ac:dyDescent="0.25">
      <c r="A3046" t="s">
        <v>3959</v>
      </c>
      <c r="B3046">
        <v>2000</v>
      </c>
      <c r="C3046">
        <v>29.76</v>
      </c>
      <c r="D3046">
        <v>29.84</v>
      </c>
      <c r="E3046">
        <v>-0.85</v>
      </c>
      <c r="F3046">
        <v>-1.05</v>
      </c>
      <c r="G3046">
        <v>-0.51</v>
      </c>
      <c r="H3046">
        <v>-0.63</v>
      </c>
      <c r="I3046">
        <f t="shared" si="188"/>
        <v>0.12</v>
      </c>
      <c r="J3046">
        <f t="shared" si="189"/>
        <v>29.84</v>
      </c>
      <c r="K3046">
        <f t="shared" si="190"/>
        <v>29.76</v>
      </c>
      <c r="N3046">
        <f>'Central-Hudson Off Peak'!I3046</f>
        <v>-2.2999999999999998</v>
      </c>
      <c r="O3046">
        <f>'Central-Hudson Off Peak'!D3046</f>
        <v>38.049999999999997</v>
      </c>
      <c r="P3046" s="2">
        <f t="shared" si="191"/>
        <v>5.9899999999999984</v>
      </c>
    </row>
    <row r="3047" spans="1:16" x14ac:dyDescent="0.25">
      <c r="A3047" t="s">
        <v>3960</v>
      </c>
      <c r="B3047">
        <v>2000</v>
      </c>
      <c r="C3047">
        <v>38.729999999999997</v>
      </c>
      <c r="D3047">
        <v>38.56</v>
      </c>
      <c r="E3047">
        <v>0</v>
      </c>
      <c r="F3047">
        <v>0</v>
      </c>
      <c r="G3047">
        <v>-0.68</v>
      </c>
      <c r="H3047">
        <v>-0.85</v>
      </c>
      <c r="I3047">
        <f t="shared" si="188"/>
        <v>0.16999999999999993</v>
      </c>
      <c r="J3047">
        <f t="shared" si="189"/>
        <v>38.56</v>
      </c>
      <c r="K3047">
        <f t="shared" si="190"/>
        <v>38.729999999999997</v>
      </c>
      <c r="N3047">
        <f>'Central-Hudson Off Peak'!I3047</f>
        <v>-3.08</v>
      </c>
      <c r="O3047">
        <f>'Central-Hudson Off Peak'!D3047</f>
        <v>41.81</v>
      </c>
      <c r="P3047" s="2">
        <f t="shared" si="191"/>
        <v>0</v>
      </c>
    </row>
    <row r="3048" spans="1:16" x14ac:dyDescent="0.25">
      <c r="A3048" t="s">
        <v>3961</v>
      </c>
      <c r="B3048">
        <v>2000</v>
      </c>
      <c r="C3048">
        <v>45.56</v>
      </c>
      <c r="D3048">
        <v>45.37</v>
      </c>
      <c r="E3048">
        <v>0</v>
      </c>
      <c r="F3048">
        <v>0</v>
      </c>
      <c r="G3048">
        <v>-0.81</v>
      </c>
      <c r="H3048">
        <v>-1</v>
      </c>
      <c r="I3048">
        <f t="shared" si="188"/>
        <v>0.18999999999999995</v>
      </c>
      <c r="J3048">
        <f t="shared" si="189"/>
        <v>45.37</v>
      </c>
      <c r="K3048">
        <f t="shared" si="190"/>
        <v>45.56</v>
      </c>
      <c r="N3048">
        <f>'Central-Hudson Off Peak'!I3048</f>
        <v>-3.64</v>
      </c>
      <c r="O3048">
        <f>'Central-Hudson Off Peak'!D3048</f>
        <v>49.2</v>
      </c>
      <c r="P3048" s="2">
        <f t="shared" si="191"/>
        <v>0</v>
      </c>
    </row>
    <row r="3049" spans="1:16" x14ac:dyDescent="0.25">
      <c r="A3049" t="s">
        <v>3962</v>
      </c>
      <c r="B3049">
        <v>2000</v>
      </c>
      <c r="C3049">
        <v>40.31</v>
      </c>
      <c r="D3049">
        <v>40.14</v>
      </c>
      <c r="E3049">
        <v>0</v>
      </c>
      <c r="F3049">
        <v>0</v>
      </c>
      <c r="G3049">
        <v>-0.71</v>
      </c>
      <c r="H3049">
        <v>-0.88</v>
      </c>
      <c r="I3049">
        <f t="shared" si="188"/>
        <v>0.17000000000000004</v>
      </c>
      <c r="J3049">
        <f t="shared" si="189"/>
        <v>40.14</v>
      </c>
      <c r="K3049">
        <f t="shared" si="190"/>
        <v>40.31</v>
      </c>
      <c r="N3049">
        <f>'Central-Hudson Off Peak'!I3049</f>
        <v>-3.21</v>
      </c>
      <c r="O3049">
        <f>'Central-Hudson Off Peak'!D3049</f>
        <v>43.52</v>
      </c>
      <c r="P3049" s="2">
        <f t="shared" si="191"/>
        <v>0</v>
      </c>
    </row>
    <row r="3050" spans="1:16" x14ac:dyDescent="0.25">
      <c r="A3050" t="s">
        <v>3963</v>
      </c>
      <c r="B3050">
        <v>2000</v>
      </c>
      <c r="C3050">
        <v>23.2</v>
      </c>
      <c r="D3050">
        <v>23.1</v>
      </c>
      <c r="E3050">
        <v>0</v>
      </c>
      <c r="F3050">
        <v>0</v>
      </c>
      <c r="G3050">
        <v>-0.41</v>
      </c>
      <c r="H3050">
        <v>-0.51</v>
      </c>
      <c r="I3050">
        <f t="shared" si="188"/>
        <v>0.10000000000000003</v>
      </c>
      <c r="J3050">
        <f t="shared" si="189"/>
        <v>23.1</v>
      </c>
      <c r="K3050">
        <f t="shared" si="190"/>
        <v>23.2</v>
      </c>
      <c r="N3050">
        <f>'Central-Hudson Off Peak'!I3050</f>
        <v>-1.8499999999999999</v>
      </c>
      <c r="O3050">
        <f>'Central-Hudson Off Peak'!D3050</f>
        <v>25.05</v>
      </c>
      <c r="P3050" s="2">
        <f t="shared" si="191"/>
        <v>0</v>
      </c>
    </row>
    <row r="3051" spans="1:16" x14ac:dyDescent="0.25">
      <c r="A3051" t="s">
        <v>3964</v>
      </c>
      <c r="B3051">
        <v>2000</v>
      </c>
      <c r="C3051">
        <v>20.74</v>
      </c>
      <c r="D3051">
        <v>20.66</v>
      </c>
      <c r="E3051">
        <v>0</v>
      </c>
      <c r="F3051">
        <v>0</v>
      </c>
      <c r="G3051">
        <v>-0.37</v>
      </c>
      <c r="H3051">
        <v>-0.45</v>
      </c>
      <c r="I3051">
        <f t="shared" si="188"/>
        <v>8.0000000000000016E-2</v>
      </c>
      <c r="J3051">
        <f t="shared" si="189"/>
        <v>20.66</v>
      </c>
      <c r="K3051">
        <f t="shared" si="190"/>
        <v>20.74</v>
      </c>
      <c r="N3051">
        <f>'Central-Hudson Off Peak'!I3051</f>
        <v>-1.6600000000000001</v>
      </c>
      <c r="O3051">
        <f>'Central-Hudson Off Peak'!D3051</f>
        <v>22.4</v>
      </c>
      <c r="P3051" s="2">
        <f t="shared" si="191"/>
        <v>0</v>
      </c>
    </row>
    <row r="3052" spans="1:16" x14ac:dyDescent="0.25">
      <c r="A3052" t="s">
        <v>3965</v>
      </c>
      <c r="B3052">
        <v>2000</v>
      </c>
      <c r="C3052">
        <v>20.239999999999998</v>
      </c>
      <c r="D3052">
        <v>20.16</v>
      </c>
      <c r="E3052">
        <v>0</v>
      </c>
      <c r="F3052">
        <v>0</v>
      </c>
      <c r="G3052">
        <v>-0.36</v>
      </c>
      <c r="H3052">
        <v>-0.44</v>
      </c>
      <c r="I3052">
        <f t="shared" si="188"/>
        <v>8.0000000000000016E-2</v>
      </c>
      <c r="J3052">
        <f t="shared" si="189"/>
        <v>20.16</v>
      </c>
      <c r="K3052">
        <f t="shared" si="190"/>
        <v>20.239999999999998</v>
      </c>
      <c r="N3052">
        <f>'Central-Hudson Off Peak'!I3052</f>
        <v>-1.62</v>
      </c>
      <c r="O3052">
        <f>'Central-Hudson Off Peak'!D3052</f>
        <v>21.86</v>
      </c>
      <c r="P3052" s="2">
        <f t="shared" si="191"/>
        <v>0</v>
      </c>
    </row>
    <row r="3053" spans="1:16" x14ac:dyDescent="0.25">
      <c r="A3053" t="s">
        <v>3966</v>
      </c>
      <c r="B3053">
        <v>2000</v>
      </c>
      <c r="C3053">
        <v>19.73</v>
      </c>
      <c r="D3053">
        <v>19.649999999999999</v>
      </c>
      <c r="E3053">
        <v>0</v>
      </c>
      <c r="F3053">
        <v>0</v>
      </c>
      <c r="G3053">
        <v>-0.35</v>
      </c>
      <c r="H3053">
        <v>-0.43</v>
      </c>
      <c r="I3053">
        <f t="shared" si="188"/>
        <v>8.0000000000000016E-2</v>
      </c>
      <c r="J3053">
        <f t="shared" si="189"/>
        <v>19.649999999999999</v>
      </c>
      <c r="K3053">
        <f t="shared" si="190"/>
        <v>19.73</v>
      </c>
      <c r="N3053">
        <f>'Central-Hudson Off Peak'!I3053</f>
        <v>-1.5699999999999998</v>
      </c>
      <c r="O3053">
        <f>'Central-Hudson Off Peak'!D3053</f>
        <v>21.3</v>
      </c>
      <c r="P3053" s="2">
        <f t="shared" si="191"/>
        <v>0</v>
      </c>
    </row>
    <row r="3054" spans="1:16" x14ac:dyDescent="0.25">
      <c r="A3054" t="s">
        <v>3967</v>
      </c>
      <c r="B3054">
        <v>2000</v>
      </c>
      <c r="C3054">
        <v>19.73</v>
      </c>
      <c r="D3054">
        <v>19.649999999999999</v>
      </c>
      <c r="E3054">
        <v>0</v>
      </c>
      <c r="F3054">
        <v>0</v>
      </c>
      <c r="G3054">
        <v>-0.35</v>
      </c>
      <c r="H3054">
        <v>-0.43</v>
      </c>
      <c r="I3054">
        <f t="shared" si="188"/>
        <v>8.0000000000000016E-2</v>
      </c>
      <c r="J3054">
        <f t="shared" si="189"/>
        <v>19.649999999999999</v>
      </c>
      <c r="K3054">
        <f t="shared" si="190"/>
        <v>19.73</v>
      </c>
      <c r="N3054">
        <f>'Central-Hudson Off Peak'!I3054</f>
        <v>-1.5699999999999998</v>
      </c>
      <c r="O3054">
        <f>'Central-Hudson Off Peak'!D3054</f>
        <v>21.3</v>
      </c>
      <c r="P3054" s="2">
        <f t="shared" si="191"/>
        <v>0</v>
      </c>
    </row>
    <row r="3055" spans="1:16" x14ac:dyDescent="0.25">
      <c r="A3055" t="s">
        <v>3968</v>
      </c>
      <c r="B3055">
        <v>2000</v>
      </c>
      <c r="C3055">
        <v>20.54</v>
      </c>
      <c r="D3055">
        <v>20.45</v>
      </c>
      <c r="E3055">
        <v>0</v>
      </c>
      <c r="F3055">
        <v>0</v>
      </c>
      <c r="G3055">
        <v>-0.36</v>
      </c>
      <c r="H3055">
        <v>-0.45</v>
      </c>
      <c r="I3055">
        <f t="shared" si="188"/>
        <v>9.0000000000000024E-2</v>
      </c>
      <c r="J3055">
        <f t="shared" si="189"/>
        <v>20.45</v>
      </c>
      <c r="K3055">
        <f t="shared" si="190"/>
        <v>20.54</v>
      </c>
      <c r="N3055">
        <f>'Central-Hudson Off Peak'!I3055</f>
        <v>-1.63</v>
      </c>
      <c r="O3055">
        <f>'Central-Hudson Off Peak'!D3055</f>
        <v>22.17</v>
      </c>
      <c r="P3055" s="2">
        <f t="shared" si="191"/>
        <v>0</v>
      </c>
    </row>
    <row r="3056" spans="1:16" x14ac:dyDescent="0.25">
      <c r="A3056" t="s">
        <v>3969</v>
      </c>
      <c r="B3056">
        <v>2000</v>
      </c>
      <c r="C3056">
        <v>20.29</v>
      </c>
      <c r="D3056">
        <v>20.21</v>
      </c>
      <c r="E3056">
        <v>0</v>
      </c>
      <c r="F3056">
        <v>0</v>
      </c>
      <c r="G3056">
        <v>-0.36</v>
      </c>
      <c r="H3056">
        <v>-0.44</v>
      </c>
      <c r="I3056">
        <f t="shared" si="188"/>
        <v>8.0000000000000016E-2</v>
      </c>
      <c r="J3056">
        <f t="shared" si="189"/>
        <v>20.21</v>
      </c>
      <c r="K3056">
        <f t="shared" si="190"/>
        <v>20.29</v>
      </c>
      <c r="N3056">
        <f>'Central-Hudson Off Peak'!I3056</f>
        <v>-1.62</v>
      </c>
      <c r="O3056">
        <f>'Central-Hudson Off Peak'!D3056</f>
        <v>21.91</v>
      </c>
      <c r="P3056" s="2">
        <f t="shared" si="191"/>
        <v>0</v>
      </c>
    </row>
    <row r="3057" spans="1:16" x14ac:dyDescent="0.25">
      <c r="A3057" t="s">
        <v>3970</v>
      </c>
      <c r="B3057">
        <v>2000</v>
      </c>
      <c r="C3057">
        <v>40.42</v>
      </c>
      <c r="D3057">
        <v>40.25</v>
      </c>
      <c r="E3057">
        <v>0</v>
      </c>
      <c r="F3057">
        <v>0</v>
      </c>
      <c r="G3057">
        <v>-0.71</v>
      </c>
      <c r="H3057">
        <v>-0.88</v>
      </c>
      <c r="I3057">
        <f t="shared" si="188"/>
        <v>0.17000000000000004</v>
      </c>
      <c r="J3057">
        <f t="shared" si="189"/>
        <v>40.25</v>
      </c>
      <c r="K3057">
        <f t="shared" si="190"/>
        <v>40.42</v>
      </c>
      <c r="N3057">
        <f>'Central-Hudson Off Peak'!I3057</f>
        <v>-3.2199999999999998</v>
      </c>
      <c r="O3057">
        <f>'Central-Hudson Off Peak'!D3057</f>
        <v>43.64</v>
      </c>
      <c r="P3057" s="2">
        <f t="shared" si="191"/>
        <v>0</v>
      </c>
    </row>
    <row r="3058" spans="1:16" x14ac:dyDescent="0.25">
      <c r="A3058" t="s">
        <v>3971</v>
      </c>
      <c r="B3058">
        <v>2000</v>
      </c>
      <c r="C3058">
        <v>45.93</v>
      </c>
      <c r="D3058">
        <v>45.74</v>
      </c>
      <c r="E3058">
        <v>0</v>
      </c>
      <c r="F3058">
        <v>0</v>
      </c>
      <c r="G3058">
        <v>-0.81</v>
      </c>
      <c r="H3058">
        <v>-1</v>
      </c>
      <c r="I3058">
        <f t="shared" si="188"/>
        <v>0.18999999999999995</v>
      </c>
      <c r="J3058">
        <f t="shared" si="189"/>
        <v>45.74</v>
      </c>
      <c r="K3058">
        <f t="shared" si="190"/>
        <v>45.93</v>
      </c>
      <c r="N3058">
        <f>'Central-Hudson Off Peak'!I3058</f>
        <v>-3.66</v>
      </c>
      <c r="O3058">
        <f>'Central-Hudson Off Peak'!D3058</f>
        <v>49.59</v>
      </c>
      <c r="P3058" s="2">
        <f t="shared" si="191"/>
        <v>0</v>
      </c>
    </row>
    <row r="3059" spans="1:16" x14ac:dyDescent="0.25">
      <c r="A3059" t="s">
        <v>3972</v>
      </c>
      <c r="B3059">
        <v>2000</v>
      </c>
      <c r="C3059">
        <v>46.2</v>
      </c>
      <c r="D3059">
        <v>46.01</v>
      </c>
      <c r="E3059">
        <v>0</v>
      </c>
      <c r="F3059">
        <v>0</v>
      </c>
      <c r="G3059">
        <v>-0.82</v>
      </c>
      <c r="H3059">
        <v>-1.01</v>
      </c>
      <c r="I3059">
        <f t="shared" si="188"/>
        <v>0.19000000000000006</v>
      </c>
      <c r="J3059">
        <f t="shared" si="189"/>
        <v>46.01</v>
      </c>
      <c r="K3059">
        <f t="shared" si="190"/>
        <v>46.2</v>
      </c>
      <c r="N3059">
        <f>'Central-Hudson Off Peak'!I3059</f>
        <v>-3.69</v>
      </c>
      <c r="O3059">
        <f>'Central-Hudson Off Peak'!D3059</f>
        <v>49.89</v>
      </c>
      <c r="P3059" s="2">
        <f t="shared" si="191"/>
        <v>0</v>
      </c>
    </row>
    <row r="3060" spans="1:16" x14ac:dyDescent="0.25">
      <c r="A3060" t="s">
        <v>3973</v>
      </c>
      <c r="B3060">
        <v>2000</v>
      </c>
      <c r="C3060">
        <v>47.61</v>
      </c>
      <c r="D3060">
        <v>47.41</v>
      </c>
      <c r="E3060">
        <v>0</v>
      </c>
      <c r="F3060">
        <v>0</v>
      </c>
      <c r="G3060">
        <v>-0.84</v>
      </c>
      <c r="H3060">
        <v>-1.04</v>
      </c>
      <c r="I3060">
        <f t="shared" si="188"/>
        <v>0.20000000000000007</v>
      </c>
      <c r="J3060">
        <f t="shared" si="189"/>
        <v>47.41</v>
      </c>
      <c r="K3060">
        <f t="shared" si="190"/>
        <v>47.61</v>
      </c>
      <c r="N3060">
        <f>'Central-Hudson Off Peak'!I3060</f>
        <v>-3.79</v>
      </c>
      <c r="O3060">
        <f>'Central-Hudson Off Peak'!D3060</f>
        <v>51.4</v>
      </c>
      <c r="P3060" s="2">
        <f t="shared" si="191"/>
        <v>0</v>
      </c>
    </row>
    <row r="3061" spans="1:16" x14ac:dyDescent="0.25">
      <c r="A3061" t="s">
        <v>3974</v>
      </c>
      <c r="B3061">
        <v>2000</v>
      </c>
      <c r="C3061">
        <v>48.78</v>
      </c>
      <c r="D3061">
        <v>48.57</v>
      </c>
      <c r="E3061">
        <v>0</v>
      </c>
      <c r="F3061">
        <v>0</v>
      </c>
      <c r="G3061">
        <v>-0.86</v>
      </c>
      <c r="H3061">
        <v>-1.07</v>
      </c>
      <c r="I3061">
        <f t="shared" si="188"/>
        <v>0.21000000000000008</v>
      </c>
      <c r="J3061">
        <f t="shared" si="189"/>
        <v>48.57</v>
      </c>
      <c r="K3061">
        <f t="shared" si="190"/>
        <v>48.78</v>
      </c>
      <c r="N3061">
        <f>'Central-Hudson Off Peak'!I3061</f>
        <v>-3.8899999999999997</v>
      </c>
      <c r="O3061">
        <f>'Central-Hudson Off Peak'!D3061</f>
        <v>52.67</v>
      </c>
      <c r="P3061" s="2">
        <f t="shared" si="191"/>
        <v>0</v>
      </c>
    </row>
    <row r="3062" spans="1:16" x14ac:dyDescent="0.25">
      <c r="A3062" t="s">
        <v>3975</v>
      </c>
      <c r="B3062">
        <v>2000</v>
      </c>
      <c r="C3062">
        <v>48.78</v>
      </c>
      <c r="D3062">
        <v>48.57</v>
      </c>
      <c r="E3062">
        <v>0</v>
      </c>
      <c r="F3062">
        <v>0</v>
      </c>
      <c r="G3062">
        <v>-0.86</v>
      </c>
      <c r="H3062">
        <v>-1.07</v>
      </c>
      <c r="I3062">
        <f t="shared" si="188"/>
        <v>0.21000000000000008</v>
      </c>
      <c r="J3062">
        <f t="shared" si="189"/>
        <v>48.57</v>
      </c>
      <c r="K3062">
        <f t="shared" si="190"/>
        <v>48.78</v>
      </c>
      <c r="N3062">
        <f>'Central-Hudson Off Peak'!I3062</f>
        <v>-3.8899999999999997</v>
      </c>
      <c r="O3062">
        <f>'Central-Hudson Off Peak'!D3062</f>
        <v>52.67</v>
      </c>
      <c r="P3062" s="2">
        <f t="shared" si="191"/>
        <v>0</v>
      </c>
    </row>
    <row r="3063" spans="1:16" x14ac:dyDescent="0.25">
      <c r="A3063" t="s">
        <v>3976</v>
      </c>
      <c r="B3063">
        <v>2000</v>
      </c>
      <c r="C3063">
        <v>48.78</v>
      </c>
      <c r="D3063">
        <v>48.57</v>
      </c>
      <c r="E3063">
        <v>0</v>
      </c>
      <c r="F3063">
        <v>0</v>
      </c>
      <c r="G3063">
        <v>-0.86</v>
      </c>
      <c r="H3063">
        <v>-1.07</v>
      </c>
      <c r="I3063">
        <f t="shared" si="188"/>
        <v>0.21000000000000008</v>
      </c>
      <c r="J3063">
        <f t="shared" si="189"/>
        <v>48.57</v>
      </c>
      <c r="K3063">
        <f t="shared" si="190"/>
        <v>48.78</v>
      </c>
      <c r="N3063">
        <f>'Central-Hudson Off Peak'!I3063</f>
        <v>-3.8899999999999997</v>
      </c>
      <c r="O3063">
        <f>'Central-Hudson Off Peak'!D3063</f>
        <v>52.67</v>
      </c>
      <c r="P3063" s="2">
        <f t="shared" si="191"/>
        <v>0</v>
      </c>
    </row>
    <row r="3064" spans="1:16" x14ac:dyDescent="0.25">
      <c r="A3064" t="s">
        <v>3977</v>
      </c>
      <c r="B3064">
        <v>2000</v>
      </c>
      <c r="C3064">
        <v>48.69</v>
      </c>
      <c r="D3064">
        <v>48.49</v>
      </c>
      <c r="E3064">
        <v>0</v>
      </c>
      <c r="F3064">
        <v>0</v>
      </c>
      <c r="G3064">
        <v>-0.86</v>
      </c>
      <c r="H3064">
        <v>-1.06</v>
      </c>
      <c r="I3064">
        <f t="shared" si="188"/>
        <v>0.20000000000000007</v>
      </c>
      <c r="J3064">
        <f t="shared" si="189"/>
        <v>48.49</v>
      </c>
      <c r="K3064">
        <f t="shared" si="190"/>
        <v>48.69</v>
      </c>
      <c r="N3064">
        <f>'Central-Hudson Off Peak'!I3064</f>
        <v>-3.88</v>
      </c>
      <c r="O3064">
        <f>'Central-Hudson Off Peak'!D3064</f>
        <v>52.57</v>
      </c>
      <c r="P3064" s="2">
        <f t="shared" si="191"/>
        <v>0</v>
      </c>
    </row>
    <row r="3065" spans="1:16" x14ac:dyDescent="0.25">
      <c r="A3065" t="s">
        <v>3978</v>
      </c>
      <c r="B3065">
        <v>2000</v>
      </c>
      <c r="C3065">
        <v>48.78</v>
      </c>
      <c r="D3065">
        <v>48.57</v>
      </c>
      <c r="E3065">
        <v>0</v>
      </c>
      <c r="F3065">
        <v>0</v>
      </c>
      <c r="G3065">
        <v>-0.86</v>
      </c>
      <c r="H3065">
        <v>-1.07</v>
      </c>
      <c r="I3065">
        <f t="shared" si="188"/>
        <v>0.21000000000000008</v>
      </c>
      <c r="J3065">
        <f t="shared" si="189"/>
        <v>48.57</v>
      </c>
      <c r="K3065">
        <f t="shared" si="190"/>
        <v>48.78</v>
      </c>
      <c r="N3065">
        <f>'Central-Hudson Off Peak'!I3065</f>
        <v>-3.8899999999999997</v>
      </c>
      <c r="O3065">
        <f>'Central-Hudson Off Peak'!D3065</f>
        <v>52.67</v>
      </c>
      <c r="P3065" s="2">
        <f t="shared" si="191"/>
        <v>0</v>
      </c>
    </row>
    <row r="3066" spans="1:16" x14ac:dyDescent="0.25">
      <c r="A3066" t="s">
        <v>3979</v>
      </c>
      <c r="B3066">
        <v>2000</v>
      </c>
      <c r="C3066">
        <v>48.78</v>
      </c>
      <c r="D3066">
        <v>48.57</v>
      </c>
      <c r="E3066">
        <v>0</v>
      </c>
      <c r="F3066">
        <v>0</v>
      </c>
      <c r="G3066">
        <v>-0.86</v>
      </c>
      <c r="H3066">
        <v>-1.07</v>
      </c>
      <c r="I3066">
        <f t="shared" si="188"/>
        <v>0.21000000000000008</v>
      </c>
      <c r="J3066">
        <f t="shared" si="189"/>
        <v>48.57</v>
      </c>
      <c r="K3066">
        <f t="shared" si="190"/>
        <v>48.78</v>
      </c>
      <c r="N3066">
        <f>'Central-Hudson Off Peak'!I3066</f>
        <v>-3.8899999999999997</v>
      </c>
      <c r="O3066">
        <f>'Central-Hudson Off Peak'!D3066</f>
        <v>52.67</v>
      </c>
      <c r="P3066" s="2">
        <f t="shared" si="191"/>
        <v>0</v>
      </c>
    </row>
    <row r="3067" spans="1:16" x14ac:dyDescent="0.25">
      <c r="A3067" t="s">
        <v>3980</v>
      </c>
      <c r="B3067">
        <v>2000</v>
      </c>
      <c r="C3067">
        <v>48.02</v>
      </c>
      <c r="D3067">
        <v>47.82</v>
      </c>
      <c r="E3067">
        <v>0</v>
      </c>
      <c r="F3067">
        <v>0</v>
      </c>
      <c r="G3067">
        <v>-0.85</v>
      </c>
      <c r="H3067">
        <v>-1.05</v>
      </c>
      <c r="I3067">
        <f t="shared" si="188"/>
        <v>0.20000000000000007</v>
      </c>
      <c r="J3067">
        <f t="shared" si="189"/>
        <v>47.82</v>
      </c>
      <c r="K3067">
        <f t="shared" si="190"/>
        <v>48.02</v>
      </c>
      <c r="N3067">
        <f>'Central-Hudson Off Peak'!I3067</f>
        <v>-3.83</v>
      </c>
      <c r="O3067">
        <f>'Central-Hudson Off Peak'!D3067</f>
        <v>51.85</v>
      </c>
      <c r="P3067" s="2">
        <f t="shared" si="191"/>
        <v>0</v>
      </c>
    </row>
    <row r="3068" spans="1:16" x14ac:dyDescent="0.25">
      <c r="A3068" t="s">
        <v>3981</v>
      </c>
      <c r="B3068">
        <v>2000</v>
      </c>
      <c r="C3068">
        <v>47.61</v>
      </c>
      <c r="D3068">
        <v>47.41</v>
      </c>
      <c r="E3068">
        <v>0</v>
      </c>
      <c r="F3068">
        <v>0</v>
      </c>
      <c r="G3068">
        <v>-0.84</v>
      </c>
      <c r="H3068">
        <v>-1.04</v>
      </c>
      <c r="I3068">
        <f t="shared" si="188"/>
        <v>0.20000000000000007</v>
      </c>
      <c r="J3068">
        <f t="shared" si="189"/>
        <v>47.41</v>
      </c>
      <c r="K3068">
        <f t="shared" si="190"/>
        <v>47.61</v>
      </c>
      <c r="N3068">
        <f>'Central-Hudson Off Peak'!I3068</f>
        <v>-3.79</v>
      </c>
      <c r="O3068">
        <f>'Central-Hudson Off Peak'!D3068</f>
        <v>51.4</v>
      </c>
      <c r="P3068" s="2">
        <f t="shared" si="191"/>
        <v>0</v>
      </c>
    </row>
    <row r="3069" spans="1:16" x14ac:dyDescent="0.25">
      <c r="A3069" t="s">
        <v>3982</v>
      </c>
      <c r="B3069">
        <v>2000</v>
      </c>
      <c r="C3069">
        <v>47.61</v>
      </c>
      <c r="D3069">
        <v>47.41</v>
      </c>
      <c r="E3069">
        <v>0</v>
      </c>
      <c r="F3069">
        <v>0</v>
      </c>
      <c r="G3069">
        <v>-0.84</v>
      </c>
      <c r="H3069">
        <v>-1.04</v>
      </c>
      <c r="I3069">
        <f t="shared" si="188"/>
        <v>0.20000000000000007</v>
      </c>
      <c r="J3069">
        <f t="shared" si="189"/>
        <v>47.41</v>
      </c>
      <c r="K3069">
        <f t="shared" si="190"/>
        <v>47.61</v>
      </c>
      <c r="N3069">
        <f>'Central-Hudson Off Peak'!I3069</f>
        <v>-3.79</v>
      </c>
      <c r="O3069">
        <f>'Central-Hudson Off Peak'!D3069</f>
        <v>51.4</v>
      </c>
      <c r="P3069" s="2">
        <f t="shared" si="191"/>
        <v>0</v>
      </c>
    </row>
    <row r="3070" spans="1:16" x14ac:dyDescent="0.25">
      <c r="A3070" t="s">
        <v>3983</v>
      </c>
      <c r="B3070">
        <v>2000</v>
      </c>
      <c r="C3070">
        <v>47.6</v>
      </c>
      <c r="D3070">
        <v>47.4</v>
      </c>
      <c r="E3070">
        <v>0</v>
      </c>
      <c r="F3070">
        <v>0</v>
      </c>
      <c r="G3070">
        <v>-0.84</v>
      </c>
      <c r="H3070">
        <v>-1.04</v>
      </c>
      <c r="I3070">
        <f t="shared" si="188"/>
        <v>0.20000000000000007</v>
      </c>
      <c r="J3070">
        <f t="shared" si="189"/>
        <v>47.4</v>
      </c>
      <c r="K3070">
        <f t="shared" si="190"/>
        <v>47.6</v>
      </c>
      <c r="N3070">
        <f>'Central-Hudson Off Peak'!I3070</f>
        <v>-3.79</v>
      </c>
      <c r="O3070">
        <f>'Central-Hudson Off Peak'!D3070</f>
        <v>51.39</v>
      </c>
      <c r="P3070" s="2">
        <f t="shared" si="191"/>
        <v>0</v>
      </c>
    </row>
    <row r="3071" spans="1:16" x14ac:dyDescent="0.25">
      <c r="A3071" t="s">
        <v>3984</v>
      </c>
      <c r="B3071">
        <v>2000</v>
      </c>
      <c r="C3071">
        <v>45.02</v>
      </c>
      <c r="D3071">
        <v>44.84</v>
      </c>
      <c r="E3071">
        <v>0</v>
      </c>
      <c r="F3071">
        <v>0</v>
      </c>
      <c r="G3071">
        <v>-0.8</v>
      </c>
      <c r="H3071">
        <v>-0.98</v>
      </c>
      <c r="I3071">
        <f t="shared" si="188"/>
        <v>0.17999999999999994</v>
      </c>
      <c r="J3071">
        <f t="shared" si="189"/>
        <v>44.84</v>
      </c>
      <c r="K3071">
        <f t="shared" si="190"/>
        <v>45.02</v>
      </c>
      <c r="N3071">
        <f>'Central-Hudson Off Peak'!I3071</f>
        <v>-3.59</v>
      </c>
      <c r="O3071">
        <f>'Central-Hudson Off Peak'!D3071</f>
        <v>48.61</v>
      </c>
      <c r="P3071" s="2">
        <f t="shared" si="191"/>
        <v>0</v>
      </c>
    </row>
    <row r="3072" spans="1:16" x14ac:dyDescent="0.25">
      <c r="A3072" t="s">
        <v>3985</v>
      </c>
      <c r="B3072">
        <v>2000</v>
      </c>
      <c r="C3072">
        <v>43.23</v>
      </c>
      <c r="D3072">
        <v>43.05</v>
      </c>
      <c r="E3072">
        <v>0</v>
      </c>
      <c r="F3072">
        <v>0</v>
      </c>
      <c r="G3072">
        <v>-0.76</v>
      </c>
      <c r="H3072">
        <v>-0.94</v>
      </c>
      <c r="I3072">
        <f t="shared" si="188"/>
        <v>0.17999999999999994</v>
      </c>
      <c r="J3072">
        <f t="shared" si="189"/>
        <v>43.05</v>
      </c>
      <c r="K3072">
        <f t="shared" si="190"/>
        <v>43.23</v>
      </c>
      <c r="N3072">
        <f>'Central-Hudson Off Peak'!I3072</f>
        <v>-3.4400000000000004</v>
      </c>
      <c r="O3072">
        <f>'Central-Hudson Off Peak'!D3072</f>
        <v>46.67</v>
      </c>
      <c r="P3072" s="2">
        <f t="shared" si="191"/>
        <v>0</v>
      </c>
    </row>
    <row r="3073" spans="1:16" x14ac:dyDescent="0.25">
      <c r="A3073" t="s">
        <v>3986</v>
      </c>
      <c r="B3073">
        <v>2000</v>
      </c>
      <c r="C3073">
        <v>27.91</v>
      </c>
      <c r="D3073">
        <v>27.71</v>
      </c>
      <c r="E3073">
        <v>0</v>
      </c>
      <c r="F3073">
        <v>0</v>
      </c>
      <c r="G3073">
        <v>-0.62</v>
      </c>
      <c r="H3073">
        <v>-0.82</v>
      </c>
      <c r="I3073">
        <f t="shared" si="188"/>
        <v>0.19999999999999996</v>
      </c>
      <c r="J3073">
        <f t="shared" si="189"/>
        <v>27.71</v>
      </c>
      <c r="K3073">
        <f t="shared" si="190"/>
        <v>27.91</v>
      </c>
      <c r="N3073">
        <f>'Central-Hudson Off Peak'!I3073</f>
        <v>-2.38</v>
      </c>
      <c r="O3073">
        <f>'Central-Hudson Off Peak'!D3073</f>
        <v>30.29</v>
      </c>
      <c r="P3073" s="2">
        <f t="shared" si="191"/>
        <v>0</v>
      </c>
    </row>
    <row r="3074" spans="1:16" x14ac:dyDescent="0.25">
      <c r="A3074" t="s">
        <v>3987</v>
      </c>
      <c r="B3074">
        <v>2000</v>
      </c>
      <c r="C3074">
        <v>21.06</v>
      </c>
      <c r="D3074">
        <v>20.91</v>
      </c>
      <c r="E3074">
        <v>0</v>
      </c>
      <c r="F3074">
        <v>0</v>
      </c>
      <c r="G3074">
        <v>-0.47</v>
      </c>
      <c r="H3074">
        <v>-0.62</v>
      </c>
      <c r="I3074">
        <f t="shared" ref="I3074:I3137" si="192">+G3074-H3074</f>
        <v>0.15000000000000002</v>
      </c>
      <c r="J3074">
        <f t="shared" si="189"/>
        <v>20.91</v>
      </c>
      <c r="K3074">
        <f t="shared" si="190"/>
        <v>21.06</v>
      </c>
      <c r="N3074">
        <f>'Central-Hudson Off Peak'!I3074</f>
        <v>-1.8</v>
      </c>
      <c r="O3074">
        <f>'Central-Hudson Off Peak'!D3074</f>
        <v>22.86</v>
      </c>
      <c r="P3074" s="2">
        <f t="shared" si="191"/>
        <v>0</v>
      </c>
    </row>
    <row r="3075" spans="1:16" x14ac:dyDescent="0.25">
      <c r="A3075" t="s">
        <v>3988</v>
      </c>
      <c r="B3075">
        <v>2000</v>
      </c>
      <c r="C3075">
        <v>19.16</v>
      </c>
      <c r="D3075">
        <v>19.02</v>
      </c>
      <c r="E3075">
        <v>0</v>
      </c>
      <c r="F3075">
        <v>0</v>
      </c>
      <c r="G3075">
        <v>-0.43</v>
      </c>
      <c r="H3075">
        <v>-0.56999999999999995</v>
      </c>
      <c r="I3075">
        <f t="shared" si="192"/>
        <v>0.13999999999999996</v>
      </c>
      <c r="J3075">
        <f t="shared" ref="J3075:J3138" si="193">D3075</f>
        <v>19.02</v>
      </c>
      <c r="K3075">
        <f t="shared" ref="K3075:K3138" si="194">C3075</f>
        <v>19.16</v>
      </c>
      <c r="N3075">
        <f>'Central-Hudson Off Peak'!I3075</f>
        <v>-1.64</v>
      </c>
      <c r="O3075">
        <f>'Central-Hudson Off Peak'!D3075</f>
        <v>20.8</v>
      </c>
      <c r="P3075" s="2">
        <f t="shared" ref="P3075:P3138" si="195">(O3075+N3075)-K3075</f>
        <v>0</v>
      </c>
    </row>
    <row r="3076" spans="1:16" x14ac:dyDescent="0.25">
      <c r="A3076" t="s">
        <v>3989</v>
      </c>
      <c r="B3076">
        <v>2000</v>
      </c>
      <c r="C3076">
        <v>18.649999999999999</v>
      </c>
      <c r="D3076">
        <v>18.52</v>
      </c>
      <c r="E3076">
        <v>0</v>
      </c>
      <c r="F3076">
        <v>0</v>
      </c>
      <c r="G3076">
        <v>-0.42</v>
      </c>
      <c r="H3076">
        <v>-0.55000000000000004</v>
      </c>
      <c r="I3076">
        <f t="shared" si="192"/>
        <v>0.13000000000000006</v>
      </c>
      <c r="J3076">
        <f t="shared" si="193"/>
        <v>18.52</v>
      </c>
      <c r="K3076">
        <f t="shared" si="194"/>
        <v>18.649999999999999</v>
      </c>
      <c r="N3076">
        <f>'Central-Hudson Off Peak'!I3076</f>
        <v>-1.5999999999999999</v>
      </c>
      <c r="O3076">
        <f>'Central-Hudson Off Peak'!D3076</f>
        <v>20.25</v>
      </c>
      <c r="P3076" s="2">
        <f t="shared" si="195"/>
        <v>0</v>
      </c>
    </row>
    <row r="3077" spans="1:16" x14ac:dyDescent="0.25">
      <c r="A3077" t="s">
        <v>3990</v>
      </c>
      <c r="B3077">
        <v>2000</v>
      </c>
      <c r="C3077">
        <v>18.649999999999999</v>
      </c>
      <c r="D3077">
        <v>18.52</v>
      </c>
      <c r="E3077">
        <v>0</v>
      </c>
      <c r="F3077">
        <v>0</v>
      </c>
      <c r="G3077">
        <v>-0.42</v>
      </c>
      <c r="H3077">
        <v>-0.55000000000000004</v>
      </c>
      <c r="I3077">
        <f t="shared" si="192"/>
        <v>0.13000000000000006</v>
      </c>
      <c r="J3077">
        <f t="shared" si="193"/>
        <v>18.52</v>
      </c>
      <c r="K3077">
        <f t="shared" si="194"/>
        <v>18.649999999999999</v>
      </c>
      <c r="N3077">
        <f>'Central-Hudson Off Peak'!I3077</f>
        <v>-1.5999999999999999</v>
      </c>
      <c r="O3077">
        <f>'Central-Hudson Off Peak'!D3077</f>
        <v>20.25</v>
      </c>
      <c r="P3077" s="2">
        <f t="shared" si="195"/>
        <v>0</v>
      </c>
    </row>
    <row r="3078" spans="1:16" x14ac:dyDescent="0.25">
      <c r="A3078" t="s">
        <v>3991</v>
      </c>
      <c r="B3078">
        <v>2000</v>
      </c>
      <c r="C3078">
        <v>18.649999999999999</v>
      </c>
      <c r="D3078">
        <v>18.52</v>
      </c>
      <c r="E3078">
        <v>0</v>
      </c>
      <c r="F3078">
        <v>0</v>
      </c>
      <c r="G3078">
        <v>-0.42</v>
      </c>
      <c r="H3078">
        <v>-0.55000000000000004</v>
      </c>
      <c r="I3078">
        <f t="shared" si="192"/>
        <v>0.13000000000000006</v>
      </c>
      <c r="J3078">
        <f t="shared" si="193"/>
        <v>18.52</v>
      </c>
      <c r="K3078">
        <f t="shared" si="194"/>
        <v>18.649999999999999</v>
      </c>
      <c r="N3078">
        <f>'Central-Hudson Off Peak'!I3078</f>
        <v>-1.5999999999999999</v>
      </c>
      <c r="O3078">
        <f>'Central-Hudson Off Peak'!D3078</f>
        <v>20.25</v>
      </c>
      <c r="P3078" s="2">
        <f t="shared" si="195"/>
        <v>0</v>
      </c>
    </row>
    <row r="3079" spans="1:16" x14ac:dyDescent="0.25">
      <c r="A3079" t="s">
        <v>3992</v>
      </c>
      <c r="B3079">
        <v>2000</v>
      </c>
      <c r="C3079">
        <v>18.16</v>
      </c>
      <c r="D3079">
        <v>18.02</v>
      </c>
      <c r="E3079">
        <v>0</v>
      </c>
      <c r="F3079">
        <v>0</v>
      </c>
      <c r="G3079">
        <v>-0.4</v>
      </c>
      <c r="H3079">
        <v>-0.54</v>
      </c>
      <c r="I3079">
        <f t="shared" si="192"/>
        <v>0.14000000000000001</v>
      </c>
      <c r="J3079">
        <f t="shared" si="193"/>
        <v>18.02</v>
      </c>
      <c r="K3079">
        <f t="shared" si="194"/>
        <v>18.16</v>
      </c>
      <c r="N3079">
        <f>'Central-Hudson Off Peak'!I3079</f>
        <v>-1.5499999999999998</v>
      </c>
      <c r="O3079">
        <f>'Central-Hudson Off Peak'!D3079</f>
        <v>19.71</v>
      </c>
      <c r="P3079" s="2">
        <f t="shared" si="195"/>
        <v>0</v>
      </c>
    </row>
    <row r="3080" spans="1:16" x14ac:dyDescent="0.25">
      <c r="A3080" t="s">
        <v>3993</v>
      </c>
      <c r="B3080">
        <v>2000</v>
      </c>
      <c r="C3080">
        <v>14.91</v>
      </c>
      <c r="D3080">
        <v>14.8</v>
      </c>
      <c r="E3080">
        <v>0</v>
      </c>
      <c r="F3080">
        <v>0</v>
      </c>
      <c r="G3080">
        <v>-0.33</v>
      </c>
      <c r="H3080">
        <v>-0.44</v>
      </c>
      <c r="I3080">
        <f t="shared" si="192"/>
        <v>0.10999999999999999</v>
      </c>
      <c r="J3080">
        <f t="shared" si="193"/>
        <v>14.8</v>
      </c>
      <c r="K3080">
        <f t="shared" si="194"/>
        <v>14.91</v>
      </c>
      <c r="N3080">
        <f>'Central-Hudson Off Peak'!I3080</f>
        <v>-1.27</v>
      </c>
      <c r="O3080">
        <f>'Central-Hudson Off Peak'!D3080</f>
        <v>16.18</v>
      </c>
      <c r="P3080" s="2">
        <f t="shared" si="195"/>
        <v>0</v>
      </c>
    </row>
    <row r="3081" spans="1:16" x14ac:dyDescent="0.25">
      <c r="A3081" t="s">
        <v>3994</v>
      </c>
      <c r="B3081">
        <v>2000</v>
      </c>
      <c r="C3081">
        <v>33.08</v>
      </c>
      <c r="D3081">
        <v>33</v>
      </c>
      <c r="E3081">
        <v>-0.68</v>
      </c>
      <c r="F3081">
        <v>-0.84</v>
      </c>
      <c r="G3081">
        <v>-0.72</v>
      </c>
      <c r="H3081">
        <v>-0.96</v>
      </c>
      <c r="I3081">
        <f t="shared" si="192"/>
        <v>0.24</v>
      </c>
      <c r="J3081">
        <f t="shared" si="193"/>
        <v>33</v>
      </c>
      <c r="K3081">
        <f t="shared" si="194"/>
        <v>33.08</v>
      </c>
      <c r="N3081">
        <f>'Central-Hudson Off Peak'!I3081</f>
        <v>-2.7699999999999996</v>
      </c>
      <c r="O3081">
        <f>'Central-Hudson Off Peak'!D3081</f>
        <v>40.65</v>
      </c>
      <c r="P3081" s="2">
        <f t="shared" si="195"/>
        <v>4.7999999999999972</v>
      </c>
    </row>
    <row r="3082" spans="1:16" x14ac:dyDescent="0.25">
      <c r="A3082" t="s">
        <v>3995</v>
      </c>
      <c r="B3082">
        <v>2000</v>
      </c>
      <c r="C3082">
        <v>39.770000000000003</v>
      </c>
      <c r="D3082">
        <v>39.49</v>
      </c>
      <c r="E3082">
        <v>-0.02</v>
      </c>
      <c r="F3082">
        <v>-0.02</v>
      </c>
      <c r="G3082">
        <v>-0.89</v>
      </c>
      <c r="H3082">
        <v>-1.17</v>
      </c>
      <c r="I3082">
        <f t="shared" si="192"/>
        <v>0.27999999999999992</v>
      </c>
      <c r="J3082">
        <f t="shared" si="193"/>
        <v>39.49</v>
      </c>
      <c r="K3082">
        <f t="shared" si="194"/>
        <v>39.770000000000003</v>
      </c>
      <c r="N3082">
        <f>'Central-Hudson Off Peak'!I3082</f>
        <v>-3.4</v>
      </c>
      <c r="O3082">
        <f>'Central-Hudson Off Peak'!D3082</f>
        <v>43.31</v>
      </c>
      <c r="P3082" s="2">
        <f t="shared" si="195"/>
        <v>0.14000000000000057</v>
      </c>
    </row>
    <row r="3083" spans="1:16" x14ac:dyDescent="0.25">
      <c r="A3083" t="s">
        <v>3996</v>
      </c>
      <c r="B3083">
        <v>2000</v>
      </c>
      <c r="C3083">
        <v>42.77</v>
      </c>
      <c r="D3083">
        <v>42.46</v>
      </c>
      <c r="E3083">
        <v>0</v>
      </c>
      <c r="F3083">
        <v>0</v>
      </c>
      <c r="G3083">
        <v>-0.95</v>
      </c>
      <c r="H3083">
        <v>-1.26</v>
      </c>
      <c r="I3083">
        <f t="shared" si="192"/>
        <v>0.31000000000000005</v>
      </c>
      <c r="J3083">
        <f t="shared" si="193"/>
        <v>42.46</v>
      </c>
      <c r="K3083">
        <f t="shared" si="194"/>
        <v>42.77</v>
      </c>
      <c r="N3083">
        <f>'Central-Hudson Off Peak'!I3083</f>
        <v>-3.6500000000000004</v>
      </c>
      <c r="O3083">
        <f>'Central-Hudson Off Peak'!D3083</f>
        <v>46.42</v>
      </c>
      <c r="P3083" s="2">
        <f t="shared" si="195"/>
        <v>0</v>
      </c>
    </row>
    <row r="3084" spans="1:16" x14ac:dyDescent="0.25">
      <c r="A3084" t="s">
        <v>3997</v>
      </c>
      <c r="B3084">
        <v>2000</v>
      </c>
      <c r="C3084">
        <v>42.92</v>
      </c>
      <c r="D3084">
        <v>42.64</v>
      </c>
      <c r="E3084">
        <v>-0.15</v>
      </c>
      <c r="F3084">
        <v>-0.18</v>
      </c>
      <c r="G3084">
        <v>-0.95</v>
      </c>
      <c r="H3084">
        <v>-1.26</v>
      </c>
      <c r="I3084">
        <f t="shared" si="192"/>
        <v>0.31000000000000005</v>
      </c>
      <c r="J3084">
        <f t="shared" si="193"/>
        <v>42.64</v>
      </c>
      <c r="K3084">
        <f t="shared" si="194"/>
        <v>42.92</v>
      </c>
      <c r="N3084">
        <f>'Central-Hudson Off Peak'!I3084</f>
        <v>-3.6500000000000004</v>
      </c>
      <c r="O3084">
        <f>'Central-Hudson Off Peak'!D3084</f>
        <v>47.59</v>
      </c>
      <c r="P3084" s="2">
        <f t="shared" si="195"/>
        <v>1.0200000000000031</v>
      </c>
    </row>
    <row r="3085" spans="1:16" x14ac:dyDescent="0.25">
      <c r="A3085" t="s">
        <v>3998</v>
      </c>
      <c r="B3085">
        <v>2000</v>
      </c>
      <c r="C3085">
        <v>50.68</v>
      </c>
      <c r="D3085">
        <v>50.31</v>
      </c>
      <c r="E3085">
        <v>0</v>
      </c>
      <c r="F3085">
        <v>0</v>
      </c>
      <c r="G3085">
        <v>-1.1299999999999999</v>
      </c>
      <c r="H3085">
        <v>-1.5</v>
      </c>
      <c r="I3085">
        <f t="shared" si="192"/>
        <v>0.37000000000000011</v>
      </c>
      <c r="J3085">
        <f t="shared" si="193"/>
        <v>50.31</v>
      </c>
      <c r="K3085">
        <f t="shared" si="194"/>
        <v>50.68</v>
      </c>
      <c r="N3085">
        <f>'Central-Hudson Off Peak'!I3085</f>
        <v>-4.33</v>
      </c>
      <c r="O3085">
        <f>'Central-Hudson Off Peak'!D3085</f>
        <v>55.01</v>
      </c>
      <c r="P3085" s="2">
        <f t="shared" si="195"/>
        <v>0</v>
      </c>
    </row>
    <row r="3086" spans="1:16" x14ac:dyDescent="0.25">
      <c r="A3086" t="s">
        <v>3999</v>
      </c>
      <c r="B3086">
        <v>2000</v>
      </c>
      <c r="C3086">
        <v>51.14</v>
      </c>
      <c r="D3086">
        <v>50.77</v>
      </c>
      <c r="E3086">
        <v>0</v>
      </c>
      <c r="F3086">
        <v>0</v>
      </c>
      <c r="G3086">
        <v>-1.1399999999999999</v>
      </c>
      <c r="H3086">
        <v>-1.51</v>
      </c>
      <c r="I3086">
        <f t="shared" si="192"/>
        <v>0.37000000000000011</v>
      </c>
      <c r="J3086">
        <f t="shared" si="193"/>
        <v>50.77</v>
      </c>
      <c r="K3086">
        <f t="shared" si="194"/>
        <v>51.14</v>
      </c>
      <c r="N3086">
        <f>'Central-Hudson Off Peak'!I3086</f>
        <v>-4.37</v>
      </c>
      <c r="O3086">
        <f>'Central-Hudson Off Peak'!D3086</f>
        <v>55.51</v>
      </c>
      <c r="P3086" s="2">
        <f t="shared" si="195"/>
        <v>0</v>
      </c>
    </row>
    <row r="3087" spans="1:16" x14ac:dyDescent="0.25">
      <c r="A3087" t="s">
        <v>4000</v>
      </c>
      <c r="B3087">
        <v>2000</v>
      </c>
      <c r="C3087">
        <v>51.14</v>
      </c>
      <c r="D3087">
        <v>50.77</v>
      </c>
      <c r="E3087">
        <v>0</v>
      </c>
      <c r="F3087">
        <v>0</v>
      </c>
      <c r="G3087">
        <v>-1.1399999999999999</v>
      </c>
      <c r="H3087">
        <v>-1.51</v>
      </c>
      <c r="I3087">
        <f t="shared" si="192"/>
        <v>0.37000000000000011</v>
      </c>
      <c r="J3087">
        <f t="shared" si="193"/>
        <v>50.77</v>
      </c>
      <c r="K3087">
        <f t="shared" si="194"/>
        <v>51.14</v>
      </c>
      <c r="N3087">
        <f>'Central-Hudson Off Peak'!I3087</f>
        <v>-4.37</v>
      </c>
      <c r="O3087">
        <f>'Central-Hudson Off Peak'!D3087</f>
        <v>55.51</v>
      </c>
      <c r="P3087" s="2">
        <f t="shared" si="195"/>
        <v>0</v>
      </c>
    </row>
    <row r="3088" spans="1:16" x14ac:dyDescent="0.25">
      <c r="A3088" t="s">
        <v>4001</v>
      </c>
      <c r="B3088">
        <v>2000</v>
      </c>
      <c r="C3088">
        <v>51.14</v>
      </c>
      <c r="D3088">
        <v>50.77</v>
      </c>
      <c r="E3088">
        <v>0</v>
      </c>
      <c r="F3088">
        <v>0</v>
      </c>
      <c r="G3088">
        <v>-1.1399999999999999</v>
      </c>
      <c r="H3088">
        <v>-1.51</v>
      </c>
      <c r="I3088">
        <f t="shared" si="192"/>
        <v>0.37000000000000011</v>
      </c>
      <c r="J3088">
        <f t="shared" si="193"/>
        <v>50.77</v>
      </c>
      <c r="K3088">
        <f t="shared" si="194"/>
        <v>51.14</v>
      </c>
      <c r="N3088">
        <f>'Central-Hudson Off Peak'!I3088</f>
        <v>-4.37</v>
      </c>
      <c r="O3088">
        <f>'Central-Hudson Off Peak'!D3088</f>
        <v>55.51</v>
      </c>
      <c r="P3088" s="2">
        <f t="shared" si="195"/>
        <v>0</v>
      </c>
    </row>
    <row r="3089" spans="1:16" x14ac:dyDescent="0.25">
      <c r="A3089" t="s">
        <v>4002</v>
      </c>
      <c r="B3089">
        <v>2000</v>
      </c>
      <c r="C3089">
        <v>51.14</v>
      </c>
      <c r="D3089">
        <v>50.77</v>
      </c>
      <c r="E3089">
        <v>0</v>
      </c>
      <c r="F3089">
        <v>0</v>
      </c>
      <c r="G3089">
        <v>-1.1399999999999999</v>
      </c>
      <c r="H3089">
        <v>-1.51</v>
      </c>
      <c r="I3089">
        <f t="shared" si="192"/>
        <v>0.37000000000000011</v>
      </c>
      <c r="J3089">
        <f t="shared" si="193"/>
        <v>50.77</v>
      </c>
      <c r="K3089">
        <f t="shared" si="194"/>
        <v>51.14</v>
      </c>
      <c r="N3089">
        <f>'Central-Hudson Off Peak'!I3089</f>
        <v>-4.37</v>
      </c>
      <c r="O3089">
        <f>'Central-Hudson Off Peak'!D3089</f>
        <v>55.51</v>
      </c>
      <c r="P3089" s="2">
        <f t="shared" si="195"/>
        <v>0</v>
      </c>
    </row>
    <row r="3090" spans="1:16" x14ac:dyDescent="0.25">
      <c r="A3090" t="s">
        <v>4003</v>
      </c>
      <c r="B3090">
        <v>2000</v>
      </c>
      <c r="C3090">
        <v>51.26</v>
      </c>
      <c r="D3090">
        <v>50.89</v>
      </c>
      <c r="E3090">
        <v>0</v>
      </c>
      <c r="F3090">
        <v>0</v>
      </c>
      <c r="G3090">
        <v>-1.1399999999999999</v>
      </c>
      <c r="H3090">
        <v>-1.51</v>
      </c>
      <c r="I3090">
        <f t="shared" si="192"/>
        <v>0.37000000000000011</v>
      </c>
      <c r="J3090">
        <f t="shared" si="193"/>
        <v>50.89</v>
      </c>
      <c r="K3090">
        <f t="shared" si="194"/>
        <v>51.26</v>
      </c>
      <c r="N3090">
        <f>'Central-Hudson Off Peak'!I3090</f>
        <v>-4.38</v>
      </c>
      <c r="O3090">
        <f>'Central-Hudson Off Peak'!D3090</f>
        <v>55.64</v>
      </c>
      <c r="P3090" s="2">
        <f t="shared" si="195"/>
        <v>0</v>
      </c>
    </row>
    <row r="3091" spans="1:16" x14ac:dyDescent="0.25">
      <c r="A3091" t="s">
        <v>4004</v>
      </c>
      <c r="B3091">
        <v>2000</v>
      </c>
      <c r="C3091">
        <v>51.14</v>
      </c>
      <c r="D3091">
        <v>50.77</v>
      </c>
      <c r="E3091">
        <v>0</v>
      </c>
      <c r="F3091">
        <v>0</v>
      </c>
      <c r="G3091">
        <v>-1.1399999999999999</v>
      </c>
      <c r="H3091">
        <v>-1.51</v>
      </c>
      <c r="I3091">
        <f t="shared" si="192"/>
        <v>0.37000000000000011</v>
      </c>
      <c r="J3091">
        <f t="shared" si="193"/>
        <v>50.77</v>
      </c>
      <c r="K3091">
        <f t="shared" si="194"/>
        <v>51.14</v>
      </c>
      <c r="N3091">
        <f>'Central-Hudson Off Peak'!I3091</f>
        <v>-4.37</v>
      </c>
      <c r="O3091">
        <f>'Central-Hudson Off Peak'!D3091</f>
        <v>55.51</v>
      </c>
      <c r="P3091" s="2">
        <f t="shared" si="195"/>
        <v>0</v>
      </c>
    </row>
    <row r="3092" spans="1:16" x14ac:dyDescent="0.25">
      <c r="A3092" t="s">
        <v>4005</v>
      </c>
      <c r="B3092">
        <v>2000</v>
      </c>
      <c r="C3092">
        <v>51.14</v>
      </c>
      <c r="D3092">
        <v>50.77</v>
      </c>
      <c r="E3092">
        <v>0</v>
      </c>
      <c r="F3092">
        <v>0</v>
      </c>
      <c r="G3092">
        <v>-1.1399999999999999</v>
      </c>
      <c r="H3092">
        <v>-1.51</v>
      </c>
      <c r="I3092">
        <f t="shared" si="192"/>
        <v>0.37000000000000011</v>
      </c>
      <c r="J3092">
        <f t="shared" si="193"/>
        <v>50.77</v>
      </c>
      <c r="K3092">
        <f t="shared" si="194"/>
        <v>51.14</v>
      </c>
      <c r="N3092">
        <f>'Central-Hudson Off Peak'!I3092</f>
        <v>-4.37</v>
      </c>
      <c r="O3092">
        <f>'Central-Hudson Off Peak'!D3092</f>
        <v>55.51</v>
      </c>
      <c r="P3092" s="2">
        <f t="shared" si="195"/>
        <v>0</v>
      </c>
    </row>
    <row r="3093" spans="1:16" x14ac:dyDescent="0.25">
      <c r="A3093" t="s">
        <v>4006</v>
      </c>
      <c r="B3093">
        <v>2000</v>
      </c>
      <c r="C3093">
        <v>51.55</v>
      </c>
      <c r="D3093">
        <v>51.18</v>
      </c>
      <c r="E3093">
        <v>0</v>
      </c>
      <c r="F3093">
        <v>0</v>
      </c>
      <c r="G3093">
        <v>-1.1499999999999999</v>
      </c>
      <c r="H3093">
        <v>-1.52</v>
      </c>
      <c r="I3093">
        <f t="shared" si="192"/>
        <v>0.37000000000000011</v>
      </c>
      <c r="J3093">
        <f t="shared" si="193"/>
        <v>51.18</v>
      </c>
      <c r="K3093">
        <f t="shared" si="194"/>
        <v>51.55</v>
      </c>
      <c r="N3093">
        <f>'Central-Hudson Off Peak'!I3093</f>
        <v>-4.41</v>
      </c>
      <c r="O3093">
        <f>'Central-Hudson Off Peak'!D3093</f>
        <v>55.96</v>
      </c>
      <c r="P3093" s="2">
        <f t="shared" si="195"/>
        <v>0</v>
      </c>
    </row>
    <row r="3094" spans="1:16" x14ac:dyDescent="0.25">
      <c r="A3094" t="s">
        <v>4007</v>
      </c>
      <c r="B3094">
        <v>2000</v>
      </c>
      <c r="C3094">
        <v>51.26</v>
      </c>
      <c r="D3094">
        <v>50.89</v>
      </c>
      <c r="E3094">
        <v>0</v>
      </c>
      <c r="F3094">
        <v>0</v>
      </c>
      <c r="G3094">
        <v>-1.1399999999999999</v>
      </c>
      <c r="H3094">
        <v>-1.51</v>
      </c>
      <c r="I3094">
        <f t="shared" si="192"/>
        <v>0.37000000000000011</v>
      </c>
      <c r="J3094">
        <f t="shared" si="193"/>
        <v>50.89</v>
      </c>
      <c r="K3094">
        <f t="shared" si="194"/>
        <v>51.26</v>
      </c>
      <c r="N3094">
        <f>'Central-Hudson Off Peak'!I3094</f>
        <v>-4.38</v>
      </c>
      <c r="O3094">
        <f>'Central-Hudson Off Peak'!D3094</f>
        <v>55.64</v>
      </c>
      <c r="P3094" s="2">
        <f t="shared" si="195"/>
        <v>0</v>
      </c>
    </row>
    <row r="3095" spans="1:16" x14ac:dyDescent="0.25">
      <c r="A3095" t="s">
        <v>4008</v>
      </c>
      <c r="B3095">
        <v>2000</v>
      </c>
      <c r="C3095">
        <v>50.7</v>
      </c>
      <c r="D3095">
        <v>50.33</v>
      </c>
      <c r="E3095">
        <v>0</v>
      </c>
      <c r="F3095">
        <v>0</v>
      </c>
      <c r="G3095">
        <v>-1.1299999999999999</v>
      </c>
      <c r="H3095">
        <v>-1.5</v>
      </c>
      <c r="I3095">
        <f t="shared" si="192"/>
        <v>0.37000000000000011</v>
      </c>
      <c r="J3095">
        <f t="shared" si="193"/>
        <v>50.33</v>
      </c>
      <c r="K3095">
        <f t="shared" si="194"/>
        <v>50.7</v>
      </c>
      <c r="N3095">
        <f>'Central-Hudson Off Peak'!I3095</f>
        <v>-4.33</v>
      </c>
      <c r="O3095">
        <f>'Central-Hudson Off Peak'!D3095</f>
        <v>55.03</v>
      </c>
      <c r="P3095" s="2">
        <f t="shared" si="195"/>
        <v>0</v>
      </c>
    </row>
    <row r="3096" spans="1:16" x14ac:dyDescent="0.25">
      <c r="A3096" t="s">
        <v>4009</v>
      </c>
      <c r="B3096">
        <v>2000</v>
      </c>
      <c r="C3096">
        <v>40.6</v>
      </c>
      <c r="D3096">
        <v>40.299999999999997</v>
      </c>
      <c r="E3096">
        <v>0</v>
      </c>
      <c r="F3096">
        <v>0</v>
      </c>
      <c r="G3096">
        <v>-0.9</v>
      </c>
      <c r="H3096">
        <v>-1.2</v>
      </c>
      <c r="I3096">
        <f t="shared" si="192"/>
        <v>0.29999999999999993</v>
      </c>
      <c r="J3096">
        <f t="shared" si="193"/>
        <v>40.299999999999997</v>
      </c>
      <c r="K3096">
        <f t="shared" si="194"/>
        <v>40.6</v>
      </c>
      <c r="N3096">
        <f>'Central-Hudson Off Peak'!I3096</f>
        <v>-3.4699999999999998</v>
      </c>
      <c r="O3096">
        <f>'Central-Hudson Off Peak'!D3096</f>
        <v>44.07</v>
      </c>
      <c r="P3096" s="2">
        <f t="shared" si="195"/>
        <v>0</v>
      </c>
    </row>
    <row r="3097" spans="1:16" x14ac:dyDescent="0.25">
      <c r="A3097" t="s">
        <v>4010</v>
      </c>
      <c r="B3097">
        <v>2000</v>
      </c>
      <c r="C3097">
        <v>16.16</v>
      </c>
      <c r="D3097">
        <v>15.9</v>
      </c>
      <c r="E3097">
        <v>0</v>
      </c>
      <c r="F3097">
        <v>0</v>
      </c>
      <c r="G3097">
        <v>-0.36</v>
      </c>
      <c r="H3097">
        <v>-0.62</v>
      </c>
      <c r="I3097">
        <f t="shared" si="192"/>
        <v>0.26</v>
      </c>
      <c r="J3097">
        <f t="shared" si="193"/>
        <v>15.9</v>
      </c>
      <c r="K3097">
        <f t="shared" si="194"/>
        <v>16.16</v>
      </c>
      <c r="N3097">
        <f>'Central-Hudson Off Peak'!I3097</f>
        <v>-1.5499999999999998</v>
      </c>
      <c r="O3097">
        <f>'Central-Hudson Off Peak'!D3097</f>
        <v>17.71</v>
      </c>
      <c r="P3097" s="2">
        <f t="shared" si="195"/>
        <v>0</v>
      </c>
    </row>
    <row r="3098" spans="1:16" x14ac:dyDescent="0.25">
      <c r="A3098" t="s">
        <v>4011</v>
      </c>
      <c r="B3098">
        <v>2000</v>
      </c>
      <c r="C3098">
        <v>15.39</v>
      </c>
      <c r="D3098">
        <v>15.14</v>
      </c>
      <c r="E3098">
        <v>0</v>
      </c>
      <c r="F3098">
        <v>0</v>
      </c>
      <c r="G3098">
        <v>-0.34</v>
      </c>
      <c r="H3098">
        <v>-0.59</v>
      </c>
      <c r="I3098">
        <f t="shared" si="192"/>
        <v>0.24999999999999994</v>
      </c>
      <c r="J3098">
        <f t="shared" si="193"/>
        <v>15.14</v>
      </c>
      <c r="K3098">
        <f t="shared" si="194"/>
        <v>15.39</v>
      </c>
      <c r="N3098">
        <f>'Central-Hudson Off Peak'!I3098</f>
        <v>-1.47</v>
      </c>
      <c r="O3098">
        <f>'Central-Hudson Off Peak'!D3098</f>
        <v>16.86</v>
      </c>
      <c r="P3098" s="2">
        <f t="shared" si="195"/>
        <v>0</v>
      </c>
    </row>
    <row r="3099" spans="1:16" x14ac:dyDescent="0.25">
      <c r="A3099" t="s">
        <v>4012</v>
      </c>
      <c r="B3099">
        <v>2000</v>
      </c>
      <c r="C3099">
        <v>16.12</v>
      </c>
      <c r="D3099">
        <v>15.85</v>
      </c>
      <c r="E3099">
        <v>0</v>
      </c>
      <c r="F3099">
        <v>0</v>
      </c>
      <c r="G3099">
        <v>-0.35</v>
      </c>
      <c r="H3099">
        <v>-0.62</v>
      </c>
      <c r="I3099">
        <f t="shared" si="192"/>
        <v>0.27</v>
      </c>
      <c r="J3099">
        <f t="shared" si="193"/>
        <v>15.85</v>
      </c>
      <c r="K3099">
        <f t="shared" si="194"/>
        <v>16.12</v>
      </c>
      <c r="N3099">
        <f>'Central-Hudson Off Peak'!I3099</f>
        <v>-1.54</v>
      </c>
      <c r="O3099">
        <f>'Central-Hudson Off Peak'!D3099</f>
        <v>17.66</v>
      </c>
      <c r="P3099" s="2">
        <f t="shared" si="195"/>
        <v>0</v>
      </c>
    </row>
    <row r="3100" spans="1:16" x14ac:dyDescent="0.25">
      <c r="A3100" t="s">
        <v>4013</v>
      </c>
      <c r="B3100">
        <v>2000</v>
      </c>
      <c r="C3100">
        <v>14.74</v>
      </c>
      <c r="D3100">
        <v>14.5</v>
      </c>
      <c r="E3100">
        <v>0</v>
      </c>
      <c r="F3100">
        <v>0</v>
      </c>
      <c r="G3100">
        <v>-0.32</v>
      </c>
      <c r="H3100">
        <v>-0.56000000000000005</v>
      </c>
      <c r="I3100">
        <f t="shared" si="192"/>
        <v>0.24000000000000005</v>
      </c>
      <c r="J3100">
        <f t="shared" si="193"/>
        <v>14.5</v>
      </c>
      <c r="K3100">
        <f t="shared" si="194"/>
        <v>14.74</v>
      </c>
      <c r="N3100">
        <f>'Central-Hudson Off Peak'!I3100</f>
        <v>-1.4100000000000001</v>
      </c>
      <c r="O3100">
        <f>'Central-Hudson Off Peak'!D3100</f>
        <v>16.149999999999999</v>
      </c>
      <c r="P3100" s="2">
        <f t="shared" si="195"/>
        <v>0</v>
      </c>
    </row>
    <row r="3101" spans="1:16" x14ac:dyDescent="0.25">
      <c r="A3101" t="s">
        <v>4014</v>
      </c>
      <c r="B3101">
        <v>2000</v>
      </c>
      <c r="C3101">
        <v>14.74</v>
      </c>
      <c r="D3101">
        <v>14.5</v>
      </c>
      <c r="E3101">
        <v>0</v>
      </c>
      <c r="F3101">
        <v>0</v>
      </c>
      <c r="G3101">
        <v>-0.32</v>
      </c>
      <c r="H3101">
        <v>-0.56000000000000005</v>
      </c>
      <c r="I3101">
        <f t="shared" si="192"/>
        <v>0.24000000000000005</v>
      </c>
      <c r="J3101">
        <f t="shared" si="193"/>
        <v>14.5</v>
      </c>
      <c r="K3101">
        <f t="shared" si="194"/>
        <v>14.74</v>
      </c>
      <c r="N3101">
        <f>'Central-Hudson Off Peak'!I3101</f>
        <v>-1.4100000000000001</v>
      </c>
      <c r="O3101">
        <f>'Central-Hudson Off Peak'!D3101</f>
        <v>16.149999999999999</v>
      </c>
      <c r="P3101" s="2">
        <f t="shared" si="195"/>
        <v>0</v>
      </c>
    </row>
    <row r="3102" spans="1:16" x14ac:dyDescent="0.25">
      <c r="A3102" t="s">
        <v>4015</v>
      </c>
      <c r="B3102">
        <v>2000</v>
      </c>
      <c r="C3102">
        <v>14.31</v>
      </c>
      <c r="D3102">
        <v>14.07</v>
      </c>
      <c r="E3102">
        <v>0</v>
      </c>
      <c r="F3102">
        <v>0</v>
      </c>
      <c r="G3102">
        <v>-0.31</v>
      </c>
      <c r="H3102">
        <v>-0.55000000000000004</v>
      </c>
      <c r="I3102">
        <f t="shared" si="192"/>
        <v>0.24000000000000005</v>
      </c>
      <c r="J3102">
        <f t="shared" si="193"/>
        <v>14.07</v>
      </c>
      <c r="K3102">
        <f t="shared" si="194"/>
        <v>14.31</v>
      </c>
      <c r="N3102">
        <f>'Central-Hudson Off Peak'!I3102</f>
        <v>-1.36</v>
      </c>
      <c r="O3102">
        <f>'Central-Hudson Off Peak'!D3102</f>
        <v>15.67</v>
      </c>
      <c r="P3102" s="2">
        <f t="shared" si="195"/>
        <v>0</v>
      </c>
    </row>
    <row r="3103" spans="1:16" x14ac:dyDescent="0.25">
      <c r="A3103" t="s">
        <v>4016</v>
      </c>
      <c r="B3103">
        <v>2000</v>
      </c>
      <c r="C3103">
        <v>15.2</v>
      </c>
      <c r="D3103">
        <v>14.95</v>
      </c>
      <c r="E3103">
        <v>0</v>
      </c>
      <c r="F3103">
        <v>0</v>
      </c>
      <c r="G3103">
        <v>-0.33</v>
      </c>
      <c r="H3103">
        <v>-0.57999999999999996</v>
      </c>
      <c r="I3103">
        <f t="shared" si="192"/>
        <v>0.24999999999999994</v>
      </c>
      <c r="J3103">
        <f t="shared" si="193"/>
        <v>14.95</v>
      </c>
      <c r="K3103">
        <f t="shared" si="194"/>
        <v>15.2</v>
      </c>
      <c r="N3103">
        <f>'Central-Hudson Off Peak'!I3103</f>
        <v>-1.4500000000000002</v>
      </c>
      <c r="O3103">
        <f>'Central-Hudson Off Peak'!D3103</f>
        <v>16.649999999999999</v>
      </c>
      <c r="P3103" s="2">
        <f t="shared" si="195"/>
        <v>0</v>
      </c>
    </row>
    <row r="3104" spans="1:16" x14ac:dyDescent="0.25">
      <c r="A3104" t="s">
        <v>4017</v>
      </c>
      <c r="B3104">
        <v>2000</v>
      </c>
      <c r="C3104">
        <v>14.74</v>
      </c>
      <c r="D3104">
        <v>14.5</v>
      </c>
      <c r="E3104">
        <v>0</v>
      </c>
      <c r="F3104">
        <v>0</v>
      </c>
      <c r="G3104">
        <v>-0.32</v>
      </c>
      <c r="H3104">
        <v>-0.56000000000000005</v>
      </c>
      <c r="I3104">
        <f t="shared" si="192"/>
        <v>0.24000000000000005</v>
      </c>
      <c r="J3104">
        <f t="shared" si="193"/>
        <v>14.5</v>
      </c>
      <c r="K3104">
        <f t="shared" si="194"/>
        <v>14.74</v>
      </c>
      <c r="N3104">
        <f>'Central-Hudson Off Peak'!I3104</f>
        <v>-1.4100000000000001</v>
      </c>
      <c r="O3104">
        <f>'Central-Hudson Off Peak'!D3104</f>
        <v>16.149999999999999</v>
      </c>
      <c r="P3104" s="2">
        <f t="shared" si="195"/>
        <v>0</v>
      </c>
    </row>
    <row r="3105" spans="1:16" x14ac:dyDescent="0.25">
      <c r="A3105" t="s">
        <v>4018</v>
      </c>
      <c r="B3105">
        <v>2000</v>
      </c>
      <c r="C3105">
        <v>23.46</v>
      </c>
      <c r="D3105">
        <v>23.28</v>
      </c>
      <c r="E3105">
        <v>-0.81</v>
      </c>
      <c r="F3105">
        <v>-1</v>
      </c>
      <c r="G3105">
        <v>-0.5</v>
      </c>
      <c r="H3105">
        <v>-0.87</v>
      </c>
      <c r="I3105">
        <f t="shared" si="192"/>
        <v>0.37</v>
      </c>
      <c r="J3105">
        <f t="shared" si="193"/>
        <v>23.28</v>
      </c>
      <c r="K3105">
        <f t="shared" si="194"/>
        <v>23.46</v>
      </c>
      <c r="N3105">
        <f>'Central-Hudson Off Peak'!I3105</f>
        <v>-2.17</v>
      </c>
      <c r="O3105">
        <f>'Central-Hudson Off Peak'!D3105</f>
        <v>31.36</v>
      </c>
      <c r="P3105" s="2">
        <f t="shared" si="195"/>
        <v>5.7299999999999969</v>
      </c>
    </row>
    <row r="3106" spans="1:16" x14ac:dyDescent="0.25">
      <c r="A3106" t="s">
        <v>4019</v>
      </c>
      <c r="B3106">
        <v>2000</v>
      </c>
      <c r="C3106">
        <v>31.56</v>
      </c>
      <c r="D3106">
        <v>31.41</v>
      </c>
      <c r="E3106">
        <v>-1.43</v>
      </c>
      <c r="F3106">
        <v>-1.77</v>
      </c>
      <c r="G3106">
        <v>-0.66</v>
      </c>
      <c r="H3106">
        <v>-1.1499999999999999</v>
      </c>
      <c r="I3106">
        <f t="shared" si="192"/>
        <v>0.48999999999999988</v>
      </c>
      <c r="J3106">
        <f t="shared" si="193"/>
        <v>31.41</v>
      </c>
      <c r="K3106">
        <f t="shared" si="194"/>
        <v>31.56</v>
      </c>
      <c r="N3106">
        <f>'Central-Hudson Off Peak'!I3106</f>
        <v>-2.8800000000000003</v>
      </c>
      <c r="O3106">
        <f>'Central-Hudson Off Peak'!D3106</f>
        <v>44.56</v>
      </c>
      <c r="P3106" s="2">
        <f t="shared" si="195"/>
        <v>10.120000000000001</v>
      </c>
    </row>
    <row r="3107" spans="1:16" x14ac:dyDescent="0.25">
      <c r="A3107" t="s">
        <v>4020</v>
      </c>
      <c r="B3107">
        <v>2000</v>
      </c>
      <c r="C3107">
        <v>35.869999999999997</v>
      </c>
      <c r="D3107">
        <v>35.61</v>
      </c>
      <c r="E3107">
        <v>-1.24</v>
      </c>
      <c r="F3107">
        <v>-1.54</v>
      </c>
      <c r="G3107">
        <v>-0.76</v>
      </c>
      <c r="H3107">
        <v>-1.32</v>
      </c>
      <c r="I3107">
        <f t="shared" si="192"/>
        <v>0.56000000000000005</v>
      </c>
      <c r="J3107">
        <f t="shared" si="193"/>
        <v>35.61</v>
      </c>
      <c r="K3107">
        <f t="shared" si="194"/>
        <v>35.869999999999997</v>
      </c>
      <c r="N3107">
        <f>'Central-Hudson Off Peak'!I3107</f>
        <v>-3.3099999999999996</v>
      </c>
      <c r="O3107">
        <f>'Central-Hudson Off Peak'!D3107</f>
        <v>47.95</v>
      </c>
      <c r="P3107" s="2">
        <f t="shared" si="195"/>
        <v>8.7700000000000031</v>
      </c>
    </row>
    <row r="3108" spans="1:16" x14ac:dyDescent="0.25">
      <c r="A3108" t="s">
        <v>4021</v>
      </c>
      <c r="B3108">
        <v>2000</v>
      </c>
      <c r="C3108">
        <v>36.19</v>
      </c>
      <c r="D3108">
        <v>36</v>
      </c>
      <c r="E3108">
        <v>-1.56</v>
      </c>
      <c r="F3108">
        <v>-1.93</v>
      </c>
      <c r="G3108">
        <v>-0.76</v>
      </c>
      <c r="H3108">
        <v>-1.32</v>
      </c>
      <c r="I3108">
        <f t="shared" si="192"/>
        <v>0.56000000000000005</v>
      </c>
      <c r="J3108">
        <f t="shared" si="193"/>
        <v>36</v>
      </c>
      <c r="K3108">
        <f t="shared" si="194"/>
        <v>36.19</v>
      </c>
      <c r="N3108">
        <f>'Central-Hudson Off Peak'!I3108</f>
        <v>-3.3099999999999996</v>
      </c>
      <c r="O3108">
        <f>'Central-Hudson Off Peak'!D3108</f>
        <v>50.49</v>
      </c>
      <c r="P3108" s="2">
        <f t="shared" si="195"/>
        <v>10.990000000000002</v>
      </c>
    </row>
    <row r="3109" spans="1:16" x14ac:dyDescent="0.25">
      <c r="A3109" t="s">
        <v>4022</v>
      </c>
      <c r="B3109">
        <v>2000</v>
      </c>
      <c r="C3109">
        <v>37.85</v>
      </c>
      <c r="D3109">
        <v>37.549999999999997</v>
      </c>
      <c r="E3109">
        <v>-1.23</v>
      </c>
      <c r="F3109">
        <v>-1.52</v>
      </c>
      <c r="G3109">
        <v>-0.81</v>
      </c>
      <c r="H3109">
        <v>-1.4</v>
      </c>
      <c r="I3109">
        <f t="shared" si="192"/>
        <v>0.58999999999999986</v>
      </c>
      <c r="J3109">
        <f t="shared" si="193"/>
        <v>37.549999999999997</v>
      </c>
      <c r="K3109">
        <f t="shared" si="194"/>
        <v>37.85</v>
      </c>
      <c r="N3109">
        <f>'Central-Hudson Off Peak'!I3109</f>
        <v>-3.5100000000000002</v>
      </c>
      <c r="O3109">
        <f>'Central-Hudson Off Peak'!D3109</f>
        <v>50.03</v>
      </c>
      <c r="P3109" s="2">
        <f t="shared" si="195"/>
        <v>8.6700000000000017</v>
      </c>
    </row>
    <row r="3110" spans="1:16" x14ac:dyDescent="0.25">
      <c r="A3110" t="s">
        <v>4023</v>
      </c>
      <c r="B3110">
        <v>2000</v>
      </c>
      <c r="C3110">
        <v>37.75</v>
      </c>
      <c r="D3110">
        <v>37.42</v>
      </c>
      <c r="E3110">
        <v>-1.1299999999999999</v>
      </c>
      <c r="F3110">
        <v>-1.39</v>
      </c>
      <c r="G3110">
        <v>-0.81</v>
      </c>
      <c r="H3110">
        <v>-1.4</v>
      </c>
      <c r="I3110">
        <f t="shared" si="192"/>
        <v>0.58999999999999986</v>
      </c>
      <c r="J3110">
        <f t="shared" si="193"/>
        <v>37.42</v>
      </c>
      <c r="K3110">
        <f t="shared" si="194"/>
        <v>37.75</v>
      </c>
      <c r="N3110">
        <f>'Central-Hudson Off Peak'!I3110</f>
        <v>-3.5100000000000002</v>
      </c>
      <c r="O3110">
        <f>'Central-Hudson Off Peak'!D3110</f>
        <v>49.2</v>
      </c>
      <c r="P3110" s="2">
        <f t="shared" si="195"/>
        <v>7.9400000000000048</v>
      </c>
    </row>
    <row r="3111" spans="1:16" x14ac:dyDescent="0.25">
      <c r="A3111" t="s">
        <v>4024</v>
      </c>
      <c r="B3111">
        <v>2000</v>
      </c>
      <c r="C3111">
        <v>37.840000000000003</v>
      </c>
      <c r="D3111">
        <v>37.54</v>
      </c>
      <c r="E3111">
        <v>-1.22</v>
      </c>
      <c r="F3111">
        <v>-1.51</v>
      </c>
      <c r="G3111">
        <v>-0.81</v>
      </c>
      <c r="H3111">
        <v>-1.4</v>
      </c>
      <c r="I3111">
        <f t="shared" si="192"/>
        <v>0.58999999999999986</v>
      </c>
      <c r="J3111">
        <f t="shared" si="193"/>
        <v>37.54</v>
      </c>
      <c r="K3111">
        <f t="shared" si="194"/>
        <v>37.840000000000003</v>
      </c>
      <c r="N3111">
        <f>'Central-Hudson Off Peak'!I3111</f>
        <v>-3.5100000000000002</v>
      </c>
      <c r="O3111">
        <f>'Central-Hudson Off Peak'!D3111</f>
        <v>49.95</v>
      </c>
      <c r="P3111" s="2">
        <f t="shared" si="195"/>
        <v>8.6000000000000014</v>
      </c>
    </row>
    <row r="3112" spans="1:16" x14ac:dyDescent="0.25">
      <c r="A3112" t="s">
        <v>4025</v>
      </c>
      <c r="B3112">
        <v>2000</v>
      </c>
      <c r="C3112">
        <v>37.85</v>
      </c>
      <c r="D3112">
        <v>37.549999999999997</v>
      </c>
      <c r="E3112">
        <v>-1.23</v>
      </c>
      <c r="F3112">
        <v>-1.52</v>
      </c>
      <c r="G3112">
        <v>-0.81</v>
      </c>
      <c r="H3112">
        <v>-1.4</v>
      </c>
      <c r="I3112">
        <f t="shared" si="192"/>
        <v>0.58999999999999986</v>
      </c>
      <c r="J3112">
        <f t="shared" si="193"/>
        <v>37.549999999999997</v>
      </c>
      <c r="K3112">
        <f t="shared" si="194"/>
        <v>37.85</v>
      </c>
      <c r="N3112">
        <f>'Central-Hudson Off Peak'!I3112</f>
        <v>-3.5100000000000002</v>
      </c>
      <c r="O3112">
        <f>'Central-Hudson Off Peak'!D3112</f>
        <v>50</v>
      </c>
      <c r="P3112" s="2">
        <f t="shared" si="195"/>
        <v>8.64</v>
      </c>
    </row>
    <row r="3113" spans="1:16" x14ac:dyDescent="0.25">
      <c r="A3113" t="s">
        <v>4026</v>
      </c>
      <c r="B3113">
        <v>2000</v>
      </c>
      <c r="C3113">
        <v>37.07</v>
      </c>
      <c r="D3113">
        <v>36.86</v>
      </c>
      <c r="E3113">
        <v>-1.56</v>
      </c>
      <c r="F3113">
        <v>-1.93</v>
      </c>
      <c r="G3113">
        <v>-0.78</v>
      </c>
      <c r="H3113">
        <v>-1.36</v>
      </c>
      <c r="I3113">
        <f t="shared" si="192"/>
        <v>0.58000000000000007</v>
      </c>
      <c r="J3113">
        <f t="shared" si="193"/>
        <v>36.86</v>
      </c>
      <c r="K3113">
        <f t="shared" si="194"/>
        <v>37.07</v>
      </c>
      <c r="N3113">
        <f>'Central-Hudson Off Peak'!I3113</f>
        <v>-3.4000000000000004</v>
      </c>
      <c r="O3113">
        <f>'Central-Hudson Off Peak'!D3113</f>
        <v>51.46</v>
      </c>
      <c r="P3113" s="2">
        <f t="shared" si="195"/>
        <v>10.990000000000002</v>
      </c>
    </row>
    <row r="3114" spans="1:16" x14ac:dyDescent="0.25">
      <c r="A3114" t="s">
        <v>4027</v>
      </c>
      <c r="B3114">
        <v>2000</v>
      </c>
      <c r="C3114">
        <v>38.18</v>
      </c>
      <c r="D3114">
        <v>37.96</v>
      </c>
      <c r="E3114">
        <v>-1.56</v>
      </c>
      <c r="F3114">
        <v>-1.93</v>
      </c>
      <c r="G3114">
        <v>-0.81</v>
      </c>
      <c r="H3114">
        <v>-1.4</v>
      </c>
      <c r="I3114">
        <f t="shared" si="192"/>
        <v>0.58999999999999986</v>
      </c>
      <c r="J3114">
        <f t="shared" si="193"/>
        <v>37.96</v>
      </c>
      <c r="K3114">
        <f t="shared" si="194"/>
        <v>38.18</v>
      </c>
      <c r="N3114">
        <f>'Central-Hudson Off Peak'!I3114</f>
        <v>-3.5100000000000002</v>
      </c>
      <c r="O3114">
        <f>'Central-Hudson Off Peak'!D3114</f>
        <v>52.68</v>
      </c>
      <c r="P3114" s="2">
        <f t="shared" si="195"/>
        <v>10.990000000000002</v>
      </c>
    </row>
    <row r="3115" spans="1:16" x14ac:dyDescent="0.25">
      <c r="A3115" t="s">
        <v>4028</v>
      </c>
      <c r="B3115">
        <v>2000</v>
      </c>
      <c r="C3115">
        <v>36.119999999999997</v>
      </c>
      <c r="D3115">
        <v>35.909999999999997</v>
      </c>
      <c r="E3115">
        <v>-1.49</v>
      </c>
      <c r="F3115">
        <v>-1.84</v>
      </c>
      <c r="G3115">
        <v>-0.76</v>
      </c>
      <c r="H3115">
        <v>-1.32</v>
      </c>
      <c r="I3115">
        <f t="shared" si="192"/>
        <v>0.56000000000000005</v>
      </c>
      <c r="J3115">
        <f t="shared" si="193"/>
        <v>35.909999999999997</v>
      </c>
      <c r="K3115">
        <f t="shared" si="194"/>
        <v>36.119999999999997</v>
      </c>
      <c r="N3115">
        <f>'Central-Hudson Off Peak'!I3115</f>
        <v>-3.3099999999999996</v>
      </c>
      <c r="O3115">
        <f>'Central-Hudson Off Peak'!D3115</f>
        <v>49.95</v>
      </c>
      <c r="P3115" s="2">
        <f t="shared" si="195"/>
        <v>10.520000000000003</v>
      </c>
    </row>
    <row r="3116" spans="1:16" x14ac:dyDescent="0.25">
      <c r="A3116" t="s">
        <v>4029</v>
      </c>
      <c r="B3116">
        <v>2000</v>
      </c>
      <c r="C3116">
        <v>37.590000000000003</v>
      </c>
      <c r="D3116">
        <v>37.229999999999997</v>
      </c>
      <c r="E3116">
        <v>-0.97</v>
      </c>
      <c r="F3116">
        <v>-1.2</v>
      </c>
      <c r="G3116">
        <v>-0.81</v>
      </c>
      <c r="H3116">
        <v>-1.4</v>
      </c>
      <c r="I3116">
        <f t="shared" si="192"/>
        <v>0.58999999999999986</v>
      </c>
      <c r="J3116">
        <f t="shared" si="193"/>
        <v>37.229999999999997</v>
      </c>
      <c r="K3116">
        <f t="shared" si="194"/>
        <v>37.590000000000003</v>
      </c>
      <c r="N3116">
        <f>'Central-Hudson Off Peak'!I3116</f>
        <v>-3.5100000000000002</v>
      </c>
      <c r="O3116">
        <f>'Central-Hudson Off Peak'!D3116</f>
        <v>47.93</v>
      </c>
      <c r="P3116" s="2">
        <f t="shared" si="195"/>
        <v>6.8299999999999983</v>
      </c>
    </row>
    <row r="3117" spans="1:16" x14ac:dyDescent="0.25">
      <c r="A3117" t="s">
        <v>4030</v>
      </c>
      <c r="B3117">
        <v>2000</v>
      </c>
      <c r="C3117">
        <v>38.18</v>
      </c>
      <c r="D3117">
        <v>37.96</v>
      </c>
      <c r="E3117">
        <v>-1.56</v>
      </c>
      <c r="F3117">
        <v>-1.93</v>
      </c>
      <c r="G3117">
        <v>-0.81</v>
      </c>
      <c r="H3117">
        <v>-1.4</v>
      </c>
      <c r="I3117">
        <f t="shared" si="192"/>
        <v>0.58999999999999986</v>
      </c>
      <c r="J3117">
        <f t="shared" si="193"/>
        <v>37.96</v>
      </c>
      <c r="K3117">
        <f t="shared" si="194"/>
        <v>38.18</v>
      </c>
      <c r="N3117">
        <f>'Central-Hudson Off Peak'!I3117</f>
        <v>-3.5100000000000002</v>
      </c>
      <c r="O3117">
        <f>'Central-Hudson Off Peak'!D3117</f>
        <v>52.68</v>
      </c>
      <c r="P3117" s="2">
        <f t="shared" si="195"/>
        <v>10.990000000000002</v>
      </c>
    </row>
    <row r="3118" spans="1:16" x14ac:dyDescent="0.25">
      <c r="A3118" t="s">
        <v>4031</v>
      </c>
      <c r="B3118">
        <v>2000</v>
      </c>
      <c r="C3118">
        <v>37.9</v>
      </c>
      <c r="D3118">
        <v>37.619999999999997</v>
      </c>
      <c r="E3118">
        <v>-1.28</v>
      </c>
      <c r="F3118">
        <v>-1.59</v>
      </c>
      <c r="G3118">
        <v>-0.81</v>
      </c>
      <c r="H3118">
        <v>-1.4</v>
      </c>
      <c r="I3118">
        <f t="shared" si="192"/>
        <v>0.58999999999999986</v>
      </c>
      <c r="J3118">
        <f t="shared" si="193"/>
        <v>37.619999999999997</v>
      </c>
      <c r="K3118">
        <f t="shared" si="194"/>
        <v>37.9</v>
      </c>
      <c r="N3118">
        <f>'Central-Hudson Off Peak'!I3118</f>
        <v>-3.5100000000000002</v>
      </c>
      <c r="O3118">
        <f>'Central-Hudson Off Peak'!D3118</f>
        <v>50.48</v>
      </c>
      <c r="P3118" s="2">
        <f t="shared" si="195"/>
        <v>9.07</v>
      </c>
    </row>
    <row r="3119" spans="1:16" x14ac:dyDescent="0.25">
      <c r="A3119" t="s">
        <v>4032</v>
      </c>
      <c r="B3119">
        <v>2000</v>
      </c>
      <c r="C3119">
        <v>34.630000000000003</v>
      </c>
      <c r="D3119">
        <v>34.07</v>
      </c>
      <c r="E3119">
        <v>0</v>
      </c>
      <c r="F3119">
        <v>0</v>
      </c>
      <c r="G3119">
        <v>-0.76</v>
      </c>
      <c r="H3119">
        <v>-1.32</v>
      </c>
      <c r="I3119">
        <f t="shared" si="192"/>
        <v>0.56000000000000005</v>
      </c>
      <c r="J3119">
        <f t="shared" si="193"/>
        <v>34.07</v>
      </c>
      <c r="K3119">
        <f t="shared" si="194"/>
        <v>34.630000000000003</v>
      </c>
      <c r="N3119">
        <f>'Central-Hudson Off Peak'!I3119</f>
        <v>-3.3099999999999996</v>
      </c>
      <c r="O3119">
        <f>'Central-Hudson Off Peak'!D3119</f>
        <v>37.94</v>
      </c>
      <c r="P3119" s="2">
        <f t="shared" si="195"/>
        <v>0</v>
      </c>
    </row>
    <row r="3120" spans="1:16" x14ac:dyDescent="0.25">
      <c r="A3120" t="s">
        <v>4033</v>
      </c>
      <c r="B3120">
        <v>2000</v>
      </c>
      <c r="C3120">
        <v>24.65</v>
      </c>
      <c r="D3120">
        <v>24.25</v>
      </c>
      <c r="E3120">
        <v>0</v>
      </c>
      <c r="F3120">
        <v>0</v>
      </c>
      <c r="G3120">
        <v>-0.54</v>
      </c>
      <c r="H3120">
        <v>-0.94</v>
      </c>
      <c r="I3120">
        <f t="shared" si="192"/>
        <v>0.39999999999999991</v>
      </c>
      <c r="J3120">
        <f t="shared" si="193"/>
        <v>24.25</v>
      </c>
      <c r="K3120">
        <f t="shared" si="194"/>
        <v>24.65</v>
      </c>
      <c r="N3120">
        <f>'Central-Hudson Off Peak'!I3120</f>
        <v>-2.3600000000000003</v>
      </c>
      <c r="O3120">
        <f>'Central-Hudson Off Peak'!D3120</f>
        <v>27.01</v>
      </c>
      <c r="P3120" s="2">
        <f t="shared" si="195"/>
        <v>0</v>
      </c>
    </row>
    <row r="3121" spans="1:16" x14ac:dyDescent="0.25">
      <c r="A3121" t="s">
        <v>4034</v>
      </c>
      <c r="B3121">
        <v>2000</v>
      </c>
      <c r="C3121">
        <v>20.100000000000001</v>
      </c>
      <c r="D3121">
        <v>19.68</v>
      </c>
      <c r="E3121">
        <v>0</v>
      </c>
      <c r="F3121">
        <v>0</v>
      </c>
      <c r="G3121">
        <v>-0.59</v>
      </c>
      <c r="H3121">
        <v>-1.01</v>
      </c>
      <c r="I3121">
        <f t="shared" si="192"/>
        <v>0.42000000000000004</v>
      </c>
      <c r="J3121">
        <f t="shared" si="193"/>
        <v>19.68</v>
      </c>
      <c r="K3121">
        <f t="shared" si="194"/>
        <v>20.100000000000001</v>
      </c>
      <c r="N3121">
        <f>'Central-Hudson Off Peak'!I3121</f>
        <v>-2.16</v>
      </c>
      <c r="O3121">
        <f>'Central-Hudson Off Peak'!D3121</f>
        <v>22.26</v>
      </c>
      <c r="P3121" s="2">
        <f t="shared" si="195"/>
        <v>0</v>
      </c>
    </row>
    <row r="3122" spans="1:16" x14ac:dyDescent="0.25">
      <c r="A3122" t="s">
        <v>4035</v>
      </c>
      <c r="B3122">
        <v>2000</v>
      </c>
      <c r="C3122">
        <v>19.8</v>
      </c>
      <c r="D3122">
        <v>19.39</v>
      </c>
      <c r="E3122">
        <v>0</v>
      </c>
      <c r="F3122">
        <v>0</v>
      </c>
      <c r="G3122">
        <v>-0.57999999999999996</v>
      </c>
      <c r="H3122">
        <v>-0.99</v>
      </c>
      <c r="I3122">
        <f t="shared" si="192"/>
        <v>0.41000000000000003</v>
      </c>
      <c r="J3122">
        <f t="shared" si="193"/>
        <v>19.39</v>
      </c>
      <c r="K3122">
        <f t="shared" si="194"/>
        <v>19.8</v>
      </c>
      <c r="N3122">
        <f>'Central-Hudson Off Peak'!I3122</f>
        <v>-2.12</v>
      </c>
      <c r="O3122">
        <f>'Central-Hudson Off Peak'!D3122</f>
        <v>21.92</v>
      </c>
      <c r="P3122" s="2">
        <f t="shared" si="195"/>
        <v>0</v>
      </c>
    </row>
    <row r="3123" spans="1:16" x14ac:dyDescent="0.25">
      <c r="A3123" t="s">
        <v>4036</v>
      </c>
      <c r="B3123">
        <v>2000</v>
      </c>
      <c r="C3123">
        <v>17.05</v>
      </c>
      <c r="D3123">
        <v>16.7</v>
      </c>
      <c r="E3123">
        <v>0</v>
      </c>
      <c r="F3123">
        <v>0</v>
      </c>
      <c r="G3123">
        <v>-0.5</v>
      </c>
      <c r="H3123">
        <v>-0.85</v>
      </c>
      <c r="I3123">
        <f t="shared" si="192"/>
        <v>0.35</v>
      </c>
      <c r="J3123">
        <f t="shared" si="193"/>
        <v>16.7</v>
      </c>
      <c r="K3123">
        <f t="shared" si="194"/>
        <v>17.05</v>
      </c>
      <c r="N3123">
        <f>'Central-Hudson Off Peak'!I3123</f>
        <v>-1.83</v>
      </c>
      <c r="O3123">
        <f>'Central-Hudson Off Peak'!D3123</f>
        <v>18.88</v>
      </c>
      <c r="P3123" s="2">
        <f t="shared" si="195"/>
        <v>0</v>
      </c>
    </row>
    <row r="3124" spans="1:16" x14ac:dyDescent="0.25">
      <c r="A3124" t="s">
        <v>4037</v>
      </c>
      <c r="B3124">
        <v>2000</v>
      </c>
      <c r="C3124">
        <v>16.88</v>
      </c>
      <c r="D3124">
        <v>16.52</v>
      </c>
      <c r="E3124">
        <v>0</v>
      </c>
      <c r="F3124">
        <v>0</v>
      </c>
      <c r="G3124">
        <v>-0.49</v>
      </c>
      <c r="H3124">
        <v>-0.85</v>
      </c>
      <c r="I3124">
        <f t="shared" si="192"/>
        <v>0.36</v>
      </c>
      <c r="J3124">
        <f t="shared" si="193"/>
        <v>16.52</v>
      </c>
      <c r="K3124">
        <f t="shared" si="194"/>
        <v>16.88</v>
      </c>
      <c r="N3124">
        <f>'Central-Hudson Off Peak'!I3124</f>
        <v>-1.81</v>
      </c>
      <c r="O3124">
        <f>'Central-Hudson Off Peak'!D3124</f>
        <v>18.690000000000001</v>
      </c>
      <c r="P3124" s="2">
        <f t="shared" si="195"/>
        <v>0</v>
      </c>
    </row>
    <row r="3125" spans="1:16" x14ac:dyDescent="0.25">
      <c r="A3125" t="s">
        <v>4038</v>
      </c>
      <c r="B3125">
        <v>2000</v>
      </c>
      <c r="C3125">
        <v>16.88</v>
      </c>
      <c r="D3125">
        <v>16.52</v>
      </c>
      <c r="E3125">
        <v>0</v>
      </c>
      <c r="F3125">
        <v>0</v>
      </c>
      <c r="G3125">
        <v>-0.49</v>
      </c>
      <c r="H3125">
        <v>-0.85</v>
      </c>
      <c r="I3125">
        <f t="shared" si="192"/>
        <v>0.36</v>
      </c>
      <c r="J3125">
        <f t="shared" si="193"/>
        <v>16.52</v>
      </c>
      <c r="K3125">
        <f t="shared" si="194"/>
        <v>16.88</v>
      </c>
      <c r="N3125">
        <f>'Central-Hudson Off Peak'!I3125</f>
        <v>-1.81</v>
      </c>
      <c r="O3125">
        <f>'Central-Hudson Off Peak'!D3125</f>
        <v>18.690000000000001</v>
      </c>
      <c r="P3125" s="2">
        <f t="shared" si="195"/>
        <v>0</v>
      </c>
    </row>
    <row r="3126" spans="1:16" x14ac:dyDescent="0.25">
      <c r="A3126" t="s">
        <v>4039</v>
      </c>
      <c r="B3126">
        <v>2000</v>
      </c>
      <c r="C3126">
        <v>18.7</v>
      </c>
      <c r="D3126">
        <v>18.309999999999999</v>
      </c>
      <c r="E3126">
        <v>0</v>
      </c>
      <c r="F3126">
        <v>0</v>
      </c>
      <c r="G3126">
        <v>-0.55000000000000004</v>
      </c>
      <c r="H3126">
        <v>-0.94</v>
      </c>
      <c r="I3126">
        <f t="shared" si="192"/>
        <v>0.3899999999999999</v>
      </c>
      <c r="J3126">
        <f t="shared" si="193"/>
        <v>18.309999999999999</v>
      </c>
      <c r="K3126">
        <f t="shared" si="194"/>
        <v>18.7</v>
      </c>
      <c r="N3126">
        <f>'Central-Hudson Off Peak'!I3126</f>
        <v>-2.0099999999999998</v>
      </c>
      <c r="O3126">
        <f>'Central-Hudson Off Peak'!D3126</f>
        <v>20.71</v>
      </c>
      <c r="P3126" s="2">
        <f t="shared" si="195"/>
        <v>0</v>
      </c>
    </row>
    <row r="3127" spans="1:16" x14ac:dyDescent="0.25">
      <c r="A3127" t="s">
        <v>4040</v>
      </c>
      <c r="B3127">
        <v>2000</v>
      </c>
      <c r="C3127">
        <v>28.51</v>
      </c>
      <c r="D3127">
        <v>27.91</v>
      </c>
      <c r="E3127">
        <v>0</v>
      </c>
      <c r="F3127">
        <v>0</v>
      </c>
      <c r="G3127">
        <v>-0.83</v>
      </c>
      <c r="H3127">
        <v>-1.43</v>
      </c>
      <c r="I3127">
        <f t="shared" si="192"/>
        <v>0.6</v>
      </c>
      <c r="J3127">
        <f t="shared" si="193"/>
        <v>27.91</v>
      </c>
      <c r="K3127">
        <f t="shared" si="194"/>
        <v>28.51</v>
      </c>
      <c r="N3127">
        <f>'Central-Hudson Off Peak'!I3127</f>
        <v>-3.0500000000000003</v>
      </c>
      <c r="O3127">
        <f>'Central-Hudson Off Peak'!D3127</f>
        <v>31.56</v>
      </c>
      <c r="P3127" s="2">
        <f t="shared" si="195"/>
        <v>0</v>
      </c>
    </row>
    <row r="3128" spans="1:16" x14ac:dyDescent="0.25">
      <c r="A3128" t="s">
        <v>4041</v>
      </c>
      <c r="B3128">
        <v>2000</v>
      </c>
      <c r="C3128">
        <v>28.46</v>
      </c>
      <c r="D3128">
        <v>27.86</v>
      </c>
      <c r="E3128">
        <v>0</v>
      </c>
      <c r="F3128">
        <v>0</v>
      </c>
      <c r="G3128">
        <v>-0.83</v>
      </c>
      <c r="H3128">
        <v>-1.43</v>
      </c>
      <c r="I3128">
        <f t="shared" si="192"/>
        <v>0.6</v>
      </c>
      <c r="J3128">
        <f t="shared" si="193"/>
        <v>27.86</v>
      </c>
      <c r="K3128">
        <f t="shared" si="194"/>
        <v>28.46</v>
      </c>
      <c r="N3128">
        <f>'Central-Hudson Off Peak'!I3128</f>
        <v>-3.0500000000000003</v>
      </c>
      <c r="O3128">
        <f>'Central-Hudson Off Peak'!D3128</f>
        <v>31.51</v>
      </c>
      <c r="P3128" s="2">
        <f t="shared" si="195"/>
        <v>0</v>
      </c>
    </row>
    <row r="3129" spans="1:16" x14ac:dyDescent="0.25">
      <c r="A3129" t="s">
        <v>4042</v>
      </c>
      <c r="B3129">
        <v>2000</v>
      </c>
      <c r="C3129">
        <v>18.87</v>
      </c>
      <c r="D3129">
        <v>18.57</v>
      </c>
      <c r="E3129">
        <v>0</v>
      </c>
      <c r="F3129">
        <v>0</v>
      </c>
      <c r="G3129">
        <v>-0.38</v>
      </c>
      <c r="H3129">
        <v>-0.68</v>
      </c>
      <c r="I3129">
        <f t="shared" si="192"/>
        <v>0.30000000000000004</v>
      </c>
      <c r="J3129">
        <f t="shared" si="193"/>
        <v>18.57</v>
      </c>
      <c r="K3129">
        <f t="shared" si="194"/>
        <v>18.87</v>
      </c>
      <c r="N3129">
        <f>'Central-Hudson Off Peak'!I3129</f>
        <v>-1.8599999999999999</v>
      </c>
      <c r="O3129">
        <f>'Central-Hudson Off Peak'!D3129</f>
        <v>20.73</v>
      </c>
      <c r="P3129" s="2">
        <f t="shared" si="195"/>
        <v>0</v>
      </c>
    </row>
    <row r="3130" spans="1:16" x14ac:dyDescent="0.25">
      <c r="A3130" t="s">
        <v>4043</v>
      </c>
      <c r="B3130">
        <v>2000</v>
      </c>
      <c r="C3130">
        <v>17.510000000000002</v>
      </c>
      <c r="D3130">
        <v>17.239999999999998</v>
      </c>
      <c r="E3130">
        <v>0</v>
      </c>
      <c r="F3130">
        <v>0</v>
      </c>
      <c r="G3130">
        <v>-0.36</v>
      </c>
      <c r="H3130">
        <v>-0.63</v>
      </c>
      <c r="I3130">
        <f t="shared" si="192"/>
        <v>0.27</v>
      </c>
      <c r="J3130">
        <f t="shared" si="193"/>
        <v>17.239999999999998</v>
      </c>
      <c r="K3130">
        <f t="shared" si="194"/>
        <v>17.510000000000002</v>
      </c>
      <c r="N3130">
        <f>'Central-Hudson Off Peak'!I3130</f>
        <v>-1.73</v>
      </c>
      <c r="O3130">
        <f>'Central-Hudson Off Peak'!D3130</f>
        <v>19.239999999999998</v>
      </c>
      <c r="P3130" s="2">
        <f t="shared" si="195"/>
        <v>0</v>
      </c>
    </row>
    <row r="3131" spans="1:16" x14ac:dyDescent="0.25">
      <c r="A3131" t="s">
        <v>4044</v>
      </c>
      <c r="B3131">
        <v>2000</v>
      </c>
      <c r="C3131">
        <v>17.510000000000002</v>
      </c>
      <c r="D3131">
        <v>17.239999999999998</v>
      </c>
      <c r="E3131">
        <v>0</v>
      </c>
      <c r="F3131">
        <v>0</v>
      </c>
      <c r="G3131">
        <v>-0.36</v>
      </c>
      <c r="H3131">
        <v>-0.63</v>
      </c>
      <c r="I3131">
        <f t="shared" si="192"/>
        <v>0.27</v>
      </c>
      <c r="J3131">
        <f t="shared" si="193"/>
        <v>17.239999999999998</v>
      </c>
      <c r="K3131">
        <f t="shared" si="194"/>
        <v>17.510000000000002</v>
      </c>
      <c r="N3131">
        <f>'Central-Hudson Off Peak'!I3131</f>
        <v>-1.73</v>
      </c>
      <c r="O3131">
        <f>'Central-Hudson Off Peak'!D3131</f>
        <v>19.239999999999998</v>
      </c>
      <c r="P3131" s="2">
        <f t="shared" si="195"/>
        <v>0</v>
      </c>
    </row>
    <row r="3132" spans="1:16" x14ac:dyDescent="0.25">
      <c r="A3132" t="s">
        <v>4045</v>
      </c>
      <c r="B3132">
        <v>2000</v>
      </c>
      <c r="C3132">
        <v>17.510000000000002</v>
      </c>
      <c r="D3132">
        <v>17.239999999999998</v>
      </c>
      <c r="E3132">
        <v>0</v>
      </c>
      <c r="F3132">
        <v>0</v>
      </c>
      <c r="G3132">
        <v>-0.36</v>
      </c>
      <c r="H3132">
        <v>-0.63</v>
      </c>
      <c r="I3132">
        <f t="shared" si="192"/>
        <v>0.27</v>
      </c>
      <c r="J3132">
        <f t="shared" si="193"/>
        <v>17.239999999999998</v>
      </c>
      <c r="K3132">
        <f t="shared" si="194"/>
        <v>17.510000000000002</v>
      </c>
      <c r="N3132">
        <f>'Central-Hudson Off Peak'!I3132</f>
        <v>-1.73</v>
      </c>
      <c r="O3132">
        <f>'Central-Hudson Off Peak'!D3132</f>
        <v>19.239999999999998</v>
      </c>
      <c r="P3132" s="2">
        <f t="shared" si="195"/>
        <v>0</v>
      </c>
    </row>
    <row r="3133" spans="1:16" x14ac:dyDescent="0.25">
      <c r="A3133" t="s">
        <v>4046</v>
      </c>
      <c r="B3133">
        <v>2000</v>
      </c>
      <c r="C3133">
        <v>17.510000000000002</v>
      </c>
      <c r="D3133">
        <v>17.239999999999998</v>
      </c>
      <c r="E3133">
        <v>0</v>
      </c>
      <c r="F3133">
        <v>0</v>
      </c>
      <c r="G3133">
        <v>-0.36</v>
      </c>
      <c r="H3133">
        <v>-0.63</v>
      </c>
      <c r="I3133">
        <f t="shared" si="192"/>
        <v>0.27</v>
      </c>
      <c r="J3133">
        <f t="shared" si="193"/>
        <v>17.239999999999998</v>
      </c>
      <c r="K3133">
        <f t="shared" si="194"/>
        <v>17.510000000000002</v>
      </c>
      <c r="N3133">
        <f>'Central-Hudson Off Peak'!I3133</f>
        <v>-1.73</v>
      </c>
      <c r="O3133">
        <f>'Central-Hudson Off Peak'!D3133</f>
        <v>19.239999999999998</v>
      </c>
      <c r="P3133" s="2">
        <f t="shared" si="195"/>
        <v>0</v>
      </c>
    </row>
    <row r="3134" spans="1:16" x14ac:dyDescent="0.25">
      <c r="A3134" t="s">
        <v>4047</v>
      </c>
      <c r="B3134">
        <v>2000</v>
      </c>
      <c r="C3134">
        <v>21.33</v>
      </c>
      <c r="D3134">
        <v>21</v>
      </c>
      <c r="E3134">
        <v>0</v>
      </c>
      <c r="F3134">
        <v>0</v>
      </c>
      <c r="G3134">
        <v>-0.43</v>
      </c>
      <c r="H3134">
        <v>-0.76</v>
      </c>
      <c r="I3134">
        <f t="shared" si="192"/>
        <v>0.33</v>
      </c>
      <c r="J3134">
        <f t="shared" si="193"/>
        <v>21</v>
      </c>
      <c r="K3134">
        <f t="shared" si="194"/>
        <v>21.33</v>
      </c>
      <c r="N3134">
        <f>'Central-Hudson Off Peak'!I3134</f>
        <v>-2.1</v>
      </c>
      <c r="O3134">
        <f>'Central-Hudson Off Peak'!D3134</f>
        <v>23.43</v>
      </c>
      <c r="P3134" s="2">
        <f t="shared" si="195"/>
        <v>0</v>
      </c>
    </row>
    <row r="3135" spans="1:16" x14ac:dyDescent="0.25">
      <c r="A3135" t="s">
        <v>4048</v>
      </c>
      <c r="B3135">
        <v>2000</v>
      </c>
      <c r="C3135">
        <v>29.15</v>
      </c>
      <c r="D3135">
        <v>29.16</v>
      </c>
      <c r="E3135">
        <v>-1.69</v>
      </c>
      <c r="F3135">
        <v>-2.12</v>
      </c>
      <c r="G3135">
        <v>-0.56000000000000005</v>
      </c>
      <c r="H3135">
        <v>-0.98</v>
      </c>
      <c r="I3135">
        <f t="shared" si="192"/>
        <v>0.41999999999999993</v>
      </c>
      <c r="J3135">
        <f t="shared" si="193"/>
        <v>29.16</v>
      </c>
      <c r="K3135">
        <f t="shared" si="194"/>
        <v>29.15</v>
      </c>
      <c r="N3135">
        <f>'Central-Hudson Off Peak'!I3135</f>
        <v>-2.71</v>
      </c>
      <c r="O3135">
        <f>'Central-Hudson Off Peak'!D3135</f>
        <v>43.83</v>
      </c>
      <c r="P3135" s="2">
        <f t="shared" si="195"/>
        <v>11.969999999999999</v>
      </c>
    </row>
    <row r="3136" spans="1:16" x14ac:dyDescent="0.25">
      <c r="A3136" t="s">
        <v>4049</v>
      </c>
      <c r="B3136">
        <v>2000</v>
      </c>
      <c r="C3136">
        <v>32.94</v>
      </c>
      <c r="D3136">
        <v>32.630000000000003</v>
      </c>
      <c r="E3136">
        <v>-0.64</v>
      </c>
      <c r="F3136">
        <v>-0.83</v>
      </c>
      <c r="G3136">
        <v>-0.66</v>
      </c>
      <c r="H3136">
        <v>-1.1599999999999999</v>
      </c>
      <c r="I3136">
        <f t="shared" si="192"/>
        <v>0.49999999999999989</v>
      </c>
      <c r="J3136">
        <f t="shared" si="193"/>
        <v>32.630000000000003</v>
      </c>
      <c r="K3136">
        <f t="shared" si="194"/>
        <v>32.94</v>
      </c>
      <c r="N3136">
        <f>'Central-Hudson Off Peak'!I3136</f>
        <v>-3.19</v>
      </c>
      <c r="O3136">
        <f>'Central-Hudson Off Peak'!D3136</f>
        <v>41.35</v>
      </c>
      <c r="P3136" s="2">
        <f t="shared" si="195"/>
        <v>5.220000000000006</v>
      </c>
    </row>
    <row r="3137" spans="1:16" x14ac:dyDescent="0.25">
      <c r="A3137" t="s">
        <v>4050</v>
      </c>
      <c r="B3137">
        <v>2000</v>
      </c>
      <c r="C3137">
        <v>14.68</v>
      </c>
      <c r="D3137">
        <v>14.42</v>
      </c>
      <c r="E3137">
        <v>0</v>
      </c>
      <c r="F3137">
        <v>0</v>
      </c>
      <c r="G3137">
        <v>-0.08</v>
      </c>
      <c r="H3137">
        <v>-0.34</v>
      </c>
      <c r="I3137">
        <f t="shared" si="192"/>
        <v>0.26</v>
      </c>
      <c r="J3137">
        <f t="shared" si="193"/>
        <v>14.42</v>
      </c>
      <c r="K3137">
        <f t="shared" si="194"/>
        <v>14.68</v>
      </c>
      <c r="N3137">
        <f>'Central-Hudson Off Peak'!I3137</f>
        <v>-1.1900000000000002</v>
      </c>
      <c r="O3137">
        <f>'Central-Hudson Off Peak'!D3137</f>
        <v>15.87</v>
      </c>
      <c r="P3137" s="2">
        <f t="shared" si="195"/>
        <v>0</v>
      </c>
    </row>
    <row r="3138" spans="1:16" x14ac:dyDescent="0.25">
      <c r="A3138" t="s">
        <v>4051</v>
      </c>
      <c r="B3138">
        <v>2000</v>
      </c>
      <c r="C3138">
        <v>14.19</v>
      </c>
      <c r="D3138">
        <v>13.93</v>
      </c>
      <c r="E3138">
        <v>0</v>
      </c>
      <c r="F3138">
        <v>0</v>
      </c>
      <c r="G3138">
        <v>-7.0000000000000007E-2</v>
      </c>
      <c r="H3138">
        <v>-0.33</v>
      </c>
      <c r="I3138">
        <f t="shared" ref="I3138:I3201" si="196">+G3138-H3138</f>
        <v>0.26</v>
      </c>
      <c r="J3138">
        <f t="shared" si="193"/>
        <v>13.93</v>
      </c>
      <c r="K3138">
        <f t="shared" si="194"/>
        <v>14.19</v>
      </c>
      <c r="N3138">
        <f>'Central-Hudson Off Peak'!I3138</f>
        <v>-1.1400000000000001</v>
      </c>
      <c r="O3138">
        <f>'Central-Hudson Off Peak'!D3138</f>
        <v>15.33</v>
      </c>
      <c r="P3138" s="2">
        <f t="shared" si="195"/>
        <v>0</v>
      </c>
    </row>
    <row r="3139" spans="1:16" x14ac:dyDescent="0.25">
      <c r="A3139" t="s">
        <v>4052</v>
      </c>
      <c r="B3139">
        <v>2000</v>
      </c>
      <c r="C3139">
        <v>12.25</v>
      </c>
      <c r="D3139">
        <v>12.03</v>
      </c>
      <c r="E3139">
        <v>0</v>
      </c>
      <c r="F3139">
        <v>0</v>
      </c>
      <c r="G3139">
        <v>-0.06</v>
      </c>
      <c r="H3139">
        <v>-0.28000000000000003</v>
      </c>
      <c r="I3139">
        <f t="shared" si="196"/>
        <v>0.22000000000000003</v>
      </c>
      <c r="J3139">
        <f t="shared" ref="J3139:J3202" si="197">D3139</f>
        <v>12.03</v>
      </c>
      <c r="K3139">
        <f t="shared" ref="K3139:K3202" si="198">C3139</f>
        <v>12.25</v>
      </c>
      <c r="N3139">
        <f>'Central-Hudson Off Peak'!I3139</f>
        <v>-0.98</v>
      </c>
      <c r="O3139">
        <f>'Central-Hudson Off Peak'!D3139</f>
        <v>13.23</v>
      </c>
      <c r="P3139" s="2">
        <f t="shared" ref="P3139:P3202" si="199">(O3139+N3139)-K3139</f>
        <v>0</v>
      </c>
    </row>
    <row r="3140" spans="1:16" x14ac:dyDescent="0.25">
      <c r="A3140" t="s">
        <v>4053</v>
      </c>
      <c r="B3140">
        <v>2000</v>
      </c>
      <c r="C3140">
        <v>12.24</v>
      </c>
      <c r="D3140">
        <v>12.02</v>
      </c>
      <c r="E3140">
        <v>0</v>
      </c>
      <c r="F3140">
        <v>0</v>
      </c>
      <c r="G3140">
        <v>-0.06</v>
      </c>
      <c r="H3140">
        <v>-0.28000000000000003</v>
      </c>
      <c r="I3140">
        <f t="shared" si="196"/>
        <v>0.22000000000000003</v>
      </c>
      <c r="J3140">
        <f t="shared" si="197"/>
        <v>12.02</v>
      </c>
      <c r="K3140">
        <f t="shared" si="198"/>
        <v>12.24</v>
      </c>
      <c r="N3140">
        <f>'Central-Hudson Off Peak'!I3140</f>
        <v>-0.98</v>
      </c>
      <c r="O3140">
        <f>'Central-Hudson Off Peak'!D3140</f>
        <v>13.22</v>
      </c>
      <c r="P3140" s="2">
        <f t="shared" si="199"/>
        <v>0</v>
      </c>
    </row>
    <row r="3141" spans="1:16" x14ac:dyDescent="0.25">
      <c r="A3141" t="s">
        <v>4054</v>
      </c>
      <c r="B3141">
        <v>2000</v>
      </c>
      <c r="C3141">
        <v>12.25</v>
      </c>
      <c r="D3141">
        <v>12.03</v>
      </c>
      <c r="E3141">
        <v>0</v>
      </c>
      <c r="F3141">
        <v>0</v>
      </c>
      <c r="G3141">
        <v>-0.06</v>
      </c>
      <c r="H3141">
        <v>-0.28000000000000003</v>
      </c>
      <c r="I3141">
        <f t="shared" si="196"/>
        <v>0.22000000000000003</v>
      </c>
      <c r="J3141">
        <f t="shared" si="197"/>
        <v>12.03</v>
      </c>
      <c r="K3141">
        <f t="shared" si="198"/>
        <v>12.25</v>
      </c>
      <c r="N3141">
        <f>'Central-Hudson Off Peak'!I3141</f>
        <v>-0.98</v>
      </c>
      <c r="O3141">
        <f>'Central-Hudson Off Peak'!D3141</f>
        <v>13.23</v>
      </c>
      <c r="P3141" s="2">
        <f t="shared" si="199"/>
        <v>0</v>
      </c>
    </row>
    <row r="3142" spans="1:16" x14ac:dyDescent="0.25">
      <c r="A3142" t="s">
        <v>4055</v>
      </c>
      <c r="B3142">
        <v>2000</v>
      </c>
      <c r="C3142">
        <v>14.19</v>
      </c>
      <c r="D3142">
        <v>13.93</v>
      </c>
      <c r="E3142">
        <v>0</v>
      </c>
      <c r="F3142">
        <v>0</v>
      </c>
      <c r="G3142">
        <v>-7.0000000000000007E-2</v>
      </c>
      <c r="H3142">
        <v>-0.33</v>
      </c>
      <c r="I3142">
        <f t="shared" si="196"/>
        <v>0.26</v>
      </c>
      <c r="J3142">
        <f t="shared" si="197"/>
        <v>13.93</v>
      </c>
      <c r="K3142">
        <f t="shared" si="198"/>
        <v>14.19</v>
      </c>
      <c r="N3142">
        <f>'Central-Hudson Off Peak'!I3142</f>
        <v>-1.1400000000000001</v>
      </c>
      <c r="O3142">
        <f>'Central-Hudson Off Peak'!D3142</f>
        <v>15.33</v>
      </c>
      <c r="P3142" s="2">
        <f t="shared" si="199"/>
        <v>0</v>
      </c>
    </row>
    <row r="3143" spans="1:16" x14ac:dyDescent="0.25">
      <c r="A3143" t="s">
        <v>4056</v>
      </c>
      <c r="B3143">
        <v>2000</v>
      </c>
      <c r="C3143">
        <v>30.78</v>
      </c>
      <c r="D3143">
        <v>30.23</v>
      </c>
      <c r="E3143">
        <v>0</v>
      </c>
      <c r="F3143">
        <v>0</v>
      </c>
      <c r="G3143">
        <v>-0.16</v>
      </c>
      <c r="H3143">
        <v>-0.71</v>
      </c>
      <c r="I3143">
        <f t="shared" si="196"/>
        <v>0.54999999999999993</v>
      </c>
      <c r="J3143">
        <f t="shared" si="197"/>
        <v>30.23</v>
      </c>
      <c r="K3143">
        <f t="shared" si="198"/>
        <v>30.78</v>
      </c>
      <c r="N3143">
        <f>'Central-Hudson Off Peak'!I3143</f>
        <v>-2.48</v>
      </c>
      <c r="O3143">
        <f>'Central-Hudson Off Peak'!D3143</f>
        <v>33.26</v>
      </c>
      <c r="P3143" s="2">
        <f t="shared" si="199"/>
        <v>0</v>
      </c>
    </row>
    <row r="3144" spans="1:16" x14ac:dyDescent="0.25">
      <c r="A3144" t="s">
        <v>4057</v>
      </c>
      <c r="B3144">
        <v>2000</v>
      </c>
      <c r="C3144">
        <v>25.01</v>
      </c>
      <c r="D3144">
        <v>24.57</v>
      </c>
      <c r="E3144">
        <v>0</v>
      </c>
      <c r="F3144">
        <v>0</v>
      </c>
      <c r="G3144">
        <v>-0.13</v>
      </c>
      <c r="H3144">
        <v>-0.56999999999999995</v>
      </c>
      <c r="I3144">
        <f t="shared" si="196"/>
        <v>0.43999999999999995</v>
      </c>
      <c r="J3144">
        <f t="shared" si="197"/>
        <v>24.57</v>
      </c>
      <c r="K3144">
        <f t="shared" si="198"/>
        <v>25.01</v>
      </c>
      <c r="N3144">
        <f>'Central-Hudson Off Peak'!I3144</f>
        <v>-2.02</v>
      </c>
      <c r="O3144">
        <f>'Central-Hudson Off Peak'!D3144</f>
        <v>27.03</v>
      </c>
      <c r="P3144" s="2">
        <f t="shared" si="199"/>
        <v>0</v>
      </c>
    </row>
    <row r="3145" spans="1:16" x14ac:dyDescent="0.25">
      <c r="A3145" t="s">
        <v>4058</v>
      </c>
      <c r="B3145">
        <v>2000</v>
      </c>
      <c r="C3145">
        <v>15.95</v>
      </c>
      <c r="D3145">
        <v>15.7</v>
      </c>
      <c r="E3145">
        <v>0</v>
      </c>
      <c r="F3145">
        <v>0</v>
      </c>
      <c r="G3145">
        <v>-0.24</v>
      </c>
      <c r="H3145">
        <v>-0.49</v>
      </c>
      <c r="I3145">
        <f t="shared" si="196"/>
        <v>0.25</v>
      </c>
      <c r="J3145">
        <f t="shared" si="197"/>
        <v>15.7</v>
      </c>
      <c r="K3145">
        <f t="shared" si="198"/>
        <v>15.95</v>
      </c>
      <c r="N3145">
        <f>'Central-Hudson Off Peak'!I3145</f>
        <v>-1.42</v>
      </c>
      <c r="O3145">
        <f>'Central-Hudson Off Peak'!D3145</f>
        <v>17.37</v>
      </c>
      <c r="P3145" s="2">
        <f t="shared" si="199"/>
        <v>0</v>
      </c>
    </row>
    <row r="3146" spans="1:16" x14ac:dyDescent="0.25">
      <c r="A3146" t="s">
        <v>4059</v>
      </c>
      <c r="B3146">
        <v>2000</v>
      </c>
      <c r="C3146">
        <v>12.34</v>
      </c>
      <c r="D3146">
        <v>12.15</v>
      </c>
      <c r="E3146">
        <v>0</v>
      </c>
      <c r="F3146">
        <v>0</v>
      </c>
      <c r="G3146">
        <v>-0.19</v>
      </c>
      <c r="H3146">
        <v>-0.38</v>
      </c>
      <c r="I3146">
        <f t="shared" si="196"/>
        <v>0.19</v>
      </c>
      <c r="J3146">
        <f t="shared" si="197"/>
        <v>12.15</v>
      </c>
      <c r="K3146">
        <f t="shared" si="198"/>
        <v>12.34</v>
      </c>
      <c r="N3146">
        <f>'Central-Hudson Off Peak'!I3146</f>
        <v>-1.1000000000000001</v>
      </c>
      <c r="O3146">
        <f>'Central-Hudson Off Peak'!D3146</f>
        <v>13.44</v>
      </c>
      <c r="P3146" s="2">
        <f t="shared" si="199"/>
        <v>0</v>
      </c>
    </row>
    <row r="3147" spans="1:16" x14ac:dyDescent="0.25">
      <c r="A3147" t="s">
        <v>4060</v>
      </c>
      <c r="B3147">
        <v>2000</v>
      </c>
      <c r="C3147">
        <v>11.62</v>
      </c>
      <c r="D3147">
        <v>11.44</v>
      </c>
      <c r="E3147">
        <v>0</v>
      </c>
      <c r="F3147">
        <v>0</v>
      </c>
      <c r="G3147">
        <v>-0.18</v>
      </c>
      <c r="H3147">
        <v>-0.36</v>
      </c>
      <c r="I3147">
        <f t="shared" si="196"/>
        <v>0.18</v>
      </c>
      <c r="J3147">
        <f t="shared" si="197"/>
        <v>11.44</v>
      </c>
      <c r="K3147">
        <f t="shared" si="198"/>
        <v>11.62</v>
      </c>
      <c r="N3147">
        <f>'Central-Hudson Off Peak'!I3147</f>
        <v>-1.04</v>
      </c>
      <c r="O3147">
        <f>'Central-Hudson Off Peak'!D3147</f>
        <v>12.66</v>
      </c>
      <c r="P3147" s="2">
        <f t="shared" si="199"/>
        <v>0</v>
      </c>
    </row>
    <row r="3148" spans="1:16" x14ac:dyDescent="0.25">
      <c r="A3148" t="s">
        <v>4061</v>
      </c>
      <c r="B3148">
        <v>2000</v>
      </c>
      <c r="C3148">
        <v>11.61</v>
      </c>
      <c r="D3148">
        <v>11.43</v>
      </c>
      <c r="E3148">
        <v>0</v>
      </c>
      <c r="F3148">
        <v>0</v>
      </c>
      <c r="G3148">
        <v>-0.18</v>
      </c>
      <c r="H3148">
        <v>-0.36</v>
      </c>
      <c r="I3148">
        <f t="shared" si="196"/>
        <v>0.18</v>
      </c>
      <c r="J3148">
        <f t="shared" si="197"/>
        <v>11.43</v>
      </c>
      <c r="K3148">
        <f t="shared" si="198"/>
        <v>11.61</v>
      </c>
      <c r="N3148">
        <f>'Central-Hudson Off Peak'!I3148</f>
        <v>-1.04</v>
      </c>
      <c r="O3148">
        <f>'Central-Hudson Off Peak'!D3148</f>
        <v>12.65</v>
      </c>
      <c r="P3148" s="2">
        <f t="shared" si="199"/>
        <v>0</v>
      </c>
    </row>
    <row r="3149" spans="1:16" x14ac:dyDescent="0.25">
      <c r="A3149" t="s">
        <v>4062</v>
      </c>
      <c r="B3149">
        <v>2000</v>
      </c>
      <c r="C3149">
        <v>11.62</v>
      </c>
      <c r="D3149">
        <v>11.44</v>
      </c>
      <c r="E3149">
        <v>0</v>
      </c>
      <c r="F3149">
        <v>0</v>
      </c>
      <c r="G3149">
        <v>-0.18</v>
      </c>
      <c r="H3149">
        <v>-0.36</v>
      </c>
      <c r="I3149">
        <f t="shared" si="196"/>
        <v>0.18</v>
      </c>
      <c r="J3149">
        <f t="shared" si="197"/>
        <v>11.44</v>
      </c>
      <c r="K3149">
        <f t="shared" si="198"/>
        <v>11.62</v>
      </c>
      <c r="N3149">
        <f>'Central-Hudson Off Peak'!I3149</f>
        <v>-1.04</v>
      </c>
      <c r="O3149">
        <f>'Central-Hudson Off Peak'!D3149</f>
        <v>12.66</v>
      </c>
      <c r="P3149" s="2">
        <f t="shared" si="199"/>
        <v>0</v>
      </c>
    </row>
    <row r="3150" spans="1:16" x14ac:dyDescent="0.25">
      <c r="A3150" t="s">
        <v>4063</v>
      </c>
      <c r="B3150">
        <v>2000</v>
      </c>
      <c r="C3150">
        <v>14.12</v>
      </c>
      <c r="D3150">
        <v>13.89</v>
      </c>
      <c r="E3150">
        <v>0</v>
      </c>
      <c r="F3150">
        <v>0</v>
      </c>
      <c r="G3150">
        <v>-0.21</v>
      </c>
      <c r="H3150">
        <v>-0.44</v>
      </c>
      <c r="I3150">
        <f t="shared" si="196"/>
        <v>0.23</v>
      </c>
      <c r="J3150">
        <f t="shared" si="197"/>
        <v>13.89</v>
      </c>
      <c r="K3150">
        <f t="shared" si="198"/>
        <v>14.12</v>
      </c>
      <c r="N3150">
        <f>'Central-Hudson Off Peak'!I3150</f>
        <v>-1.25</v>
      </c>
      <c r="O3150">
        <f>'Central-Hudson Off Peak'!D3150</f>
        <v>15.37</v>
      </c>
      <c r="P3150" s="2">
        <f t="shared" si="199"/>
        <v>0</v>
      </c>
    </row>
    <row r="3151" spans="1:16" x14ac:dyDescent="0.25">
      <c r="A3151" t="s">
        <v>4064</v>
      </c>
      <c r="B3151">
        <v>2000</v>
      </c>
      <c r="C3151">
        <v>27.26</v>
      </c>
      <c r="D3151">
        <v>26.83</v>
      </c>
      <c r="E3151">
        <v>0</v>
      </c>
      <c r="F3151">
        <v>0</v>
      </c>
      <c r="G3151">
        <v>-0.41</v>
      </c>
      <c r="H3151">
        <v>-0.84</v>
      </c>
      <c r="I3151">
        <f t="shared" si="196"/>
        <v>0.43</v>
      </c>
      <c r="J3151">
        <f t="shared" si="197"/>
        <v>26.83</v>
      </c>
      <c r="K3151">
        <f t="shared" si="198"/>
        <v>27.26</v>
      </c>
      <c r="N3151">
        <f>'Central-Hudson Off Peak'!I3151</f>
        <v>-2.42</v>
      </c>
      <c r="O3151">
        <f>'Central-Hudson Off Peak'!D3151</f>
        <v>29.68</v>
      </c>
      <c r="P3151" s="2">
        <f t="shared" si="199"/>
        <v>0</v>
      </c>
    </row>
    <row r="3152" spans="1:16" x14ac:dyDescent="0.25">
      <c r="A3152" t="s">
        <v>4065</v>
      </c>
      <c r="B3152">
        <v>2000</v>
      </c>
      <c r="C3152">
        <v>36.74</v>
      </c>
      <c r="D3152">
        <v>36.159999999999997</v>
      </c>
      <c r="E3152">
        <v>0</v>
      </c>
      <c r="F3152">
        <v>0</v>
      </c>
      <c r="G3152">
        <v>-0.56000000000000005</v>
      </c>
      <c r="H3152">
        <v>-1.1399999999999999</v>
      </c>
      <c r="I3152">
        <f t="shared" si="196"/>
        <v>0.57999999999999985</v>
      </c>
      <c r="J3152">
        <f t="shared" si="197"/>
        <v>36.159999999999997</v>
      </c>
      <c r="K3152">
        <f t="shared" si="198"/>
        <v>36.74</v>
      </c>
      <c r="N3152">
        <f>'Central-Hudson Off Peak'!I3152</f>
        <v>-3.27</v>
      </c>
      <c r="O3152">
        <f>'Central-Hudson Off Peak'!D3152</f>
        <v>40.01</v>
      </c>
      <c r="P3152" s="2">
        <f t="shared" si="199"/>
        <v>0</v>
      </c>
    </row>
    <row r="3153" spans="1:16" x14ac:dyDescent="0.25">
      <c r="A3153" t="s">
        <v>4066</v>
      </c>
      <c r="B3153">
        <v>2000</v>
      </c>
      <c r="C3153">
        <v>21.89</v>
      </c>
      <c r="D3153">
        <v>21.41</v>
      </c>
      <c r="E3153">
        <v>0</v>
      </c>
      <c r="F3153">
        <v>0</v>
      </c>
      <c r="G3153">
        <v>-0.56000000000000005</v>
      </c>
      <c r="H3153">
        <v>-1.04</v>
      </c>
      <c r="I3153">
        <f t="shared" si="196"/>
        <v>0.48</v>
      </c>
      <c r="J3153">
        <f t="shared" si="197"/>
        <v>21.41</v>
      </c>
      <c r="K3153">
        <f t="shared" si="198"/>
        <v>21.89</v>
      </c>
      <c r="N3153">
        <f>'Central-Hudson Off Peak'!I3153</f>
        <v>-2</v>
      </c>
      <c r="O3153">
        <f>'Central-Hudson Off Peak'!D3153</f>
        <v>23.89</v>
      </c>
      <c r="P3153" s="2">
        <f t="shared" si="199"/>
        <v>0</v>
      </c>
    </row>
    <row r="3154" spans="1:16" x14ac:dyDescent="0.25">
      <c r="A3154" t="s">
        <v>4067</v>
      </c>
      <c r="B3154">
        <v>2000</v>
      </c>
      <c r="C3154">
        <v>20.39</v>
      </c>
      <c r="D3154">
        <v>19.95</v>
      </c>
      <c r="E3154">
        <v>0</v>
      </c>
      <c r="F3154">
        <v>0</v>
      </c>
      <c r="G3154">
        <v>-0.53</v>
      </c>
      <c r="H3154">
        <v>-0.97</v>
      </c>
      <c r="I3154">
        <f t="shared" si="196"/>
        <v>0.43999999999999995</v>
      </c>
      <c r="J3154">
        <f t="shared" si="197"/>
        <v>19.95</v>
      </c>
      <c r="K3154">
        <f t="shared" si="198"/>
        <v>20.39</v>
      </c>
      <c r="N3154">
        <f>'Central-Hudson Off Peak'!I3154</f>
        <v>-1.87</v>
      </c>
      <c r="O3154">
        <f>'Central-Hudson Off Peak'!D3154</f>
        <v>22.26</v>
      </c>
      <c r="P3154" s="2">
        <f t="shared" si="199"/>
        <v>0</v>
      </c>
    </row>
    <row r="3155" spans="1:16" x14ac:dyDescent="0.25">
      <c r="A3155" t="s">
        <v>4068</v>
      </c>
      <c r="B3155">
        <v>2000</v>
      </c>
      <c r="C3155">
        <v>19.899999999999999</v>
      </c>
      <c r="D3155">
        <v>19.47</v>
      </c>
      <c r="E3155">
        <v>0</v>
      </c>
      <c r="F3155">
        <v>0</v>
      </c>
      <c r="G3155">
        <v>-0.51</v>
      </c>
      <c r="H3155">
        <v>-0.94</v>
      </c>
      <c r="I3155">
        <f t="shared" si="196"/>
        <v>0.42999999999999994</v>
      </c>
      <c r="J3155">
        <f t="shared" si="197"/>
        <v>19.47</v>
      </c>
      <c r="K3155">
        <f t="shared" si="198"/>
        <v>19.899999999999999</v>
      </c>
      <c r="N3155">
        <f>'Central-Hudson Off Peak'!I3155</f>
        <v>-1.82</v>
      </c>
      <c r="O3155">
        <f>'Central-Hudson Off Peak'!D3155</f>
        <v>21.72</v>
      </c>
      <c r="P3155" s="2">
        <f t="shared" si="199"/>
        <v>0</v>
      </c>
    </row>
    <row r="3156" spans="1:16" x14ac:dyDescent="0.25">
      <c r="A3156" t="s">
        <v>4069</v>
      </c>
      <c r="B3156">
        <v>2000</v>
      </c>
      <c r="C3156">
        <v>19.399999999999999</v>
      </c>
      <c r="D3156">
        <v>18.98</v>
      </c>
      <c r="E3156">
        <v>0</v>
      </c>
      <c r="F3156">
        <v>0</v>
      </c>
      <c r="G3156">
        <v>-0.5</v>
      </c>
      <c r="H3156">
        <v>-0.92</v>
      </c>
      <c r="I3156">
        <f t="shared" si="196"/>
        <v>0.42000000000000004</v>
      </c>
      <c r="J3156">
        <f t="shared" si="197"/>
        <v>18.98</v>
      </c>
      <c r="K3156">
        <f t="shared" si="198"/>
        <v>19.399999999999999</v>
      </c>
      <c r="N3156">
        <f>'Central-Hudson Off Peak'!I3156</f>
        <v>-1.78</v>
      </c>
      <c r="O3156">
        <f>'Central-Hudson Off Peak'!D3156</f>
        <v>21.18</v>
      </c>
      <c r="P3156" s="2">
        <f t="shared" si="199"/>
        <v>0</v>
      </c>
    </row>
    <row r="3157" spans="1:16" x14ac:dyDescent="0.25">
      <c r="A3157" t="s">
        <v>4070</v>
      </c>
      <c r="B3157">
        <v>2000</v>
      </c>
      <c r="C3157">
        <v>19.399999999999999</v>
      </c>
      <c r="D3157">
        <v>18.98</v>
      </c>
      <c r="E3157">
        <v>0</v>
      </c>
      <c r="F3157">
        <v>0</v>
      </c>
      <c r="G3157">
        <v>-0.5</v>
      </c>
      <c r="H3157">
        <v>-0.92</v>
      </c>
      <c r="I3157">
        <f t="shared" si="196"/>
        <v>0.42000000000000004</v>
      </c>
      <c r="J3157">
        <f t="shared" si="197"/>
        <v>18.98</v>
      </c>
      <c r="K3157">
        <f t="shared" si="198"/>
        <v>19.399999999999999</v>
      </c>
      <c r="N3157">
        <f>'Central-Hudson Off Peak'!I3157</f>
        <v>-1.78</v>
      </c>
      <c r="O3157">
        <f>'Central-Hudson Off Peak'!D3157</f>
        <v>21.18</v>
      </c>
      <c r="P3157" s="2">
        <f t="shared" si="199"/>
        <v>0</v>
      </c>
    </row>
    <row r="3158" spans="1:16" x14ac:dyDescent="0.25">
      <c r="A3158" t="s">
        <v>4071</v>
      </c>
      <c r="B3158">
        <v>2000</v>
      </c>
      <c r="C3158">
        <v>19.899999999999999</v>
      </c>
      <c r="D3158">
        <v>19.47</v>
      </c>
      <c r="E3158">
        <v>0</v>
      </c>
      <c r="F3158">
        <v>0</v>
      </c>
      <c r="G3158">
        <v>-0.51</v>
      </c>
      <c r="H3158">
        <v>-0.94</v>
      </c>
      <c r="I3158">
        <f t="shared" si="196"/>
        <v>0.42999999999999994</v>
      </c>
      <c r="J3158">
        <f t="shared" si="197"/>
        <v>19.47</v>
      </c>
      <c r="K3158">
        <f t="shared" si="198"/>
        <v>19.899999999999999</v>
      </c>
      <c r="N3158">
        <f>'Central-Hudson Off Peak'!I3158</f>
        <v>-1.82</v>
      </c>
      <c r="O3158">
        <f>'Central-Hudson Off Peak'!D3158</f>
        <v>21.72</v>
      </c>
      <c r="P3158" s="2">
        <f t="shared" si="199"/>
        <v>0</v>
      </c>
    </row>
    <row r="3159" spans="1:16" x14ac:dyDescent="0.25">
      <c r="A3159" t="s">
        <v>4072</v>
      </c>
      <c r="B3159">
        <v>2000</v>
      </c>
      <c r="C3159">
        <v>22.41</v>
      </c>
      <c r="D3159">
        <v>21.93</v>
      </c>
      <c r="E3159">
        <v>0</v>
      </c>
      <c r="F3159">
        <v>0</v>
      </c>
      <c r="G3159">
        <v>-0.57999999999999996</v>
      </c>
      <c r="H3159">
        <v>-1.06</v>
      </c>
      <c r="I3159">
        <f t="shared" si="196"/>
        <v>0.48000000000000009</v>
      </c>
      <c r="J3159">
        <f t="shared" si="197"/>
        <v>21.93</v>
      </c>
      <c r="K3159">
        <f t="shared" si="198"/>
        <v>22.41</v>
      </c>
      <c r="N3159">
        <f>'Central-Hudson Off Peak'!I3159</f>
        <v>-2.0499999999999998</v>
      </c>
      <c r="O3159">
        <f>'Central-Hudson Off Peak'!D3159</f>
        <v>24.46</v>
      </c>
      <c r="P3159" s="2">
        <f t="shared" si="199"/>
        <v>0</v>
      </c>
    </row>
    <row r="3160" spans="1:16" x14ac:dyDescent="0.25">
      <c r="A3160" t="s">
        <v>4073</v>
      </c>
      <c r="B3160">
        <v>2000</v>
      </c>
      <c r="C3160">
        <v>20.49</v>
      </c>
      <c r="D3160">
        <v>20.25</v>
      </c>
      <c r="E3160">
        <v>-0.17</v>
      </c>
      <c r="F3160">
        <v>-0.37</v>
      </c>
      <c r="G3160">
        <v>-0.52</v>
      </c>
      <c r="H3160">
        <v>-0.96</v>
      </c>
      <c r="I3160">
        <f t="shared" si="196"/>
        <v>0.43999999999999995</v>
      </c>
      <c r="J3160">
        <f t="shared" si="197"/>
        <v>20.25</v>
      </c>
      <c r="K3160">
        <f t="shared" si="198"/>
        <v>20.49</v>
      </c>
      <c r="N3160">
        <f>'Central-Hudson Off Peak'!I3160</f>
        <v>-1.86</v>
      </c>
      <c r="O3160">
        <f>'Central-Hudson Off Peak'!D3160</f>
        <v>17.11</v>
      </c>
      <c r="P3160" s="2">
        <f t="shared" si="199"/>
        <v>-5.2399999999999984</v>
      </c>
    </row>
    <row r="3161" spans="1:16" x14ac:dyDescent="0.25">
      <c r="A3161" t="s">
        <v>4074</v>
      </c>
      <c r="B3161">
        <v>2000</v>
      </c>
      <c r="C3161">
        <v>22.22</v>
      </c>
      <c r="D3161">
        <v>22.13</v>
      </c>
      <c r="E3161">
        <v>-0.33</v>
      </c>
      <c r="F3161">
        <v>-0.72</v>
      </c>
      <c r="G3161">
        <v>-0.56000000000000005</v>
      </c>
      <c r="H3161">
        <v>-1.04</v>
      </c>
      <c r="I3161">
        <f t="shared" si="196"/>
        <v>0.48</v>
      </c>
      <c r="J3161">
        <f t="shared" si="197"/>
        <v>22.13</v>
      </c>
      <c r="K3161">
        <f t="shared" si="198"/>
        <v>22.22</v>
      </c>
      <c r="N3161">
        <f>'Central-Hudson Off Peak'!I3161</f>
        <v>-2</v>
      </c>
      <c r="O3161">
        <f>'Central-Hudson Off Peak'!D3161</f>
        <v>37.99</v>
      </c>
      <c r="P3161" s="2">
        <f t="shared" si="199"/>
        <v>13.770000000000003</v>
      </c>
    </row>
    <row r="3162" spans="1:16" x14ac:dyDescent="0.25">
      <c r="A3162" t="s">
        <v>4075</v>
      </c>
      <c r="B3162">
        <v>2000</v>
      </c>
      <c r="C3162">
        <v>24.26</v>
      </c>
      <c r="D3162">
        <v>24.33</v>
      </c>
      <c r="E3162">
        <v>-0.49</v>
      </c>
      <c r="F3162">
        <v>-1.08</v>
      </c>
      <c r="G3162">
        <v>-0.61</v>
      </c>
      <c r="H3162">
        <v>-1.1299999999999999</v>
      </c>
      <c r="I3162">
        <f t="shared" si="196"/>
        <v>0.51999999999999991</v>
      </c>
      <c r="J3162">
        <f t="shared" si="197"/>
        <v>24.33</v>
      </c>
      <c r="K3162">
        <f t="shared" si="198"/>
        <v>24.26</v>
      </c>
      <c r="N3162">
        <f>'Central-Hudson Off Peak'!I3162</f>
        <v>-2.17</v>
      </c>
      <c r="O3162">
        <f>'Central-Hudson Off Peak'!D3162</f>
        <v>52.01</v>
      </c>
      <c r="P3162" s="2">
        <f t="shared" si="199"/>
        <v>25.579999999999995</v>
      </c>
    </row>
    <row r="3163" spans="1:16" x14ac:dyDescent="0.25">
      <c r="A3163" t="s">
        <v>4076</v>
      </c>
      <c r="B3163">
        <v>2000</v>
      </c>
      <c r="C3163">
        <v>24.53</v>
      </c>
      <c r="D3163">
        <v>24.63</v>
      </c>
      <c r="E3163">
        <v>-0.53</v>
      </c>
      <c r="F3163">
        <v>-1.1499999999999999</v>
      </c>
      <c r="G3163">
        <v>-0.62</v>
      </c>
      <c r="H3163">
        <v>-1.1399999999999999</v>
      </c>
      <c r="I3163">
        <f t="shared" si="196"/>
        <v>0.51999999999999991</v>
      </c>
      <c r="J3163">
        <f t="shared" si="197"/>
        <v>24.63</v>
      </c>
      <c r="K3163">
        <f t="shared" si="198"/>
        <v>24.53</v>
      </c>
      <c r="N3163">
        <f>'Central-Hudson Off Peak'!I3163</f>
        <v>-2.2000000000000002</v>
      </c>
      <c r="O3163">
        <f>'Central-Hudson Off Peak'!D3163</f>
        <v>53.98</v>
      </c>
      <c r="P3163" s="2">
        <f t="shared" si="199"/>
        <v>27.249999999999993</v>
      </c>
    </row>
    <row r="3164" spans="1:16" x14ac:dyDescent="0.25">
      <c r="A3164" t="s">
        <v>4077</v>
      </c>
      <c r="B3164">
        <v>2000</v>
      </c>
      <c r="C3164">
        <v>25.27</v>
      </c>
      <c r="D3164">
        <v>25.33</v>
      </c>
      <c r="E3164">
        <v>-0.5</v>
      </c>
      <c r="F3164">
        <v>-1.0900000000000001</v>
      </c>
      <c r="G3164">
        <v>-0.64</v>
      </c>
      <c r="H3164">
        <v>-1.17</v>
      </c>
      <c r="I3164">
        <f t="shared" si="196"/>
        <v>0.52999999999999992</v>
      </c>
      <c r="J3164">
        <f t="shared" si="197"/>
        <v>25.33</v>
      </c>
      <c r="K3164">
        <f t="shared" si="198"/>
        <v>25.27</v>
      </c>
      <c r="N3164">
        <f>'Central-Hudson Off Peak'!I3164</f>
        <v>-2.27</v>
      </c>
      <c r="O3164">
        <f>'Central-Hudson Off Peak'!D3164</f>
        <v>52.43</v>
      </c>
      <c r="P3164" s="2">
        <f t="shared" si="199"/>
        <v>24.889999999999997</v>
      </c>
    </row>
    <row r="3165" spans="1:16" x14ac:dyDescent="0.25">
      <c r="A3165" t="s">
        <v>4078</v>
      </c>
      <c r="B3165">
        <v>2000</v>
      </c>
      <c r="C3165">
        <v>25.56</v>
      </c>
      <c r="D3165">
        <v>25.96</v>
      </c>
      <c r="E3165">
        <v>-0.79</v>
      </c>
      <c r="F3165">
        <v>-1.72</v>
      </c>
      <c r="G3165">
        <v>-0.64</v>
      </c>
      <c r="H3165">
        <v>-1.17</v>
      </c>
      <c r="I3165">
        <f t="shared" si="196"/>
        <v>0.52999999999999992</v>
      </c>
      <c r="J3165">
        <f t="shared" si="197"/>
        <v>25.96</v>
      </c>
      <c r="K3165">
        <f t="shared" si="198"/>
        <v>25.56</v>
      </c>
      <c r="N3165">
        <f>'Central-Hudson Off Peak'!I3165</f>
        <v>-2.27</v>
      </c>
      <c r="O3165">
        <f>'Central-Hudson Off Peak'!D3165</f>
        <v>61.13</v>
      </c>
      <c r="P3165" s="2">
        <f t="shared" si="199"/>
        <v>33.299999999999997</v>
      </c>
    </row>
    <row r="3166" spans="1:16" x14ac:dyDescent="0.25">
      <c r="A3166" t="s">
        <v>4079</v>
      </c>
      <c r="B3166">
        <v>2000</v>
      </c>
      <c r="C3166">
        <v>25.51</v>
      </c>
      <c r="D3166">
        <v>25.85</v>
      </c>
      <c r="E3166">
        <v>-0.74</v>
      </c>
      <c r="F3166">
        <v>-1.61</v>
      </c>
      <c r="G3166">
        <v>-0.64</v>
      </c>
      <c r="H3166">
        <v>-1.17</v>
      </c>
      <c r="I3166">
        <f t="shared" si="196"/>
        <v>0.52999999999999992</v>
      </c>
      <c r="J3166">
        <f t="shared" si="197"/>
        <v>25.85</v>
      </c>
      <c r="K3166">
        <f t="shared" si="198"/>
        <v>25.51</v>
      </c>
      <c r="N3166">
        <f>'Central-Hudson Off Peak'!I3166</f>
        <v>-2.27</v>
      </c>
      <c r="O3166">
        <f>'Central-Hudson Off Peak'!D3166</f>
        <v>59.78</v>
      </c>
      <c r="P3166" s="2">
        <f t="shared" si="199"/>
        <v>31.999999999999996</v>
      </c>
    </row>
    <row r="3167" spans="1:16" x14ac:dyDescent="0.25">
      <c r="A3167" t="s">
        <v>4080</v>
      </c>
      <c r="B3167">
        <v>2000</v>
      </c>
      <c r="C3167">
        <v>25.5</v>
      </c>
      <c r="D3167">
        <v>25.83</v>
      </c>
      <c r="E3167">
        <v>-0.73</v>
      </c>
      <c r="F3167">
        <v>-1.59</v>
      </c>
      <c r="G3167">
        <v>-0.64</v>
      </c>
      <c r="H3167">
        <v>-1.17</v>
      </c>
      <c r="I3167">
        <f t="shared" si="196"/>
        <v>0.52999999999999992</v>
      </c>
      <c r="J3167">
        <f t="shared" si="197"/>
        <v>25.83</v>
      </c>
      <c r="K3167">
        <f t="shared" si="198"/>
        <v>25.5</v>
      </c>
      <c r="N3167">
        <f>'Central-Hudson Off Peak'!I3167</f>
        <v>-2.27</v>
      </c>
      <c r="O3167">
        <f>'Central-Hudson Off Peak'!D3167</f>
        <v>59.08</v>
      </c>
      <c r="P3167" s="2">
        <f t="shared" si="199"/>
        <v>31.309999999999995</v>
      </c>
    </row>
    <row r="3168" spans="1:16" x14ac:dyDescent="0.25">
      <c r="A3168" t="s">
        <v>4081</v>
      </c>
      <c r="B3168">
        <v>2000</v>
      </c>
      <c r="C3168">
        <v>26.34</v>
      </c>
      <c r="D3168">
        <v>26.35</v>
      </c>
      <c r="E3168">
        <v>-0.48</v>
      </c>
      <c r="F3168">
        <v>-1.04</v>
      </c>
      <c r="G3168">
        <v>-0.67</v>
      </c>
      <c r="H3168">
        <v>-1.22</v>
      </c>
      <c r="I3168">
        <f t="shared" si="196"/>
        <v>0.54999999999999993</v>
      </c>
      <c r="J3168">
        <f t="shared" si="197"/>
        <v>26.35</v>
      </c>
      <c r="K3168">
        <f t="shared" si="198"/>
        <v>26.34</v>
      </c>
      <c r="N3168">
        <f>'Central-Hudson Off Peak'!I3168</f>
        <v>-2.37</v>
      </c>
      <c r="O3168">
        <f>'Central-Hudson Off Peak'!D3168</f>
        <v>52.19</v>
      </c>
      <c r="P3168" s="2">
        <f t="shared" si="199"/>
        <v>23.48</v>
      </c>
    </row>
    <row r="3169" spans="1:16" x14ac:dyDescent="0.25">
      <c r="A3169" t="s">
        <v>4082</v>
      </c>
      <c r="B3169">
        <v>2000</v>
      </c>
      <c r="C3169">
        <v>26.33</v>
      </c>
      <c r="D3169">
        <v>26.34</v>
      </c>
      <c r="E3169">
        <v>-0.47</v>
      </c>
      <c r="F3169">
        <v>-1.03</v>
      </c>
      <c r="G3169">
        <v>-0.67</v>
      </c>
      <c r="H3169">
        <v>-1.22</v>
      </c>
      <c r="I3169">
        <f t="shared" si="196"/>
        <v>0.54999999999999993</v>
      </c>
      <c r="J3169">
        <f t="shared" si="197"/>
        <v>26.34</v>
      </c>
      <c r="K3169">
        <f t="shared" si="198"/>
        <v>26.33</v>
      </c>
      <c r="N3169">
        <f>'Central-Hudson Off Peak'!I3169</f>
        <v>-2.37</v>
      </c>
      <c r="O3169">
        <f>'Central-Hudson Off Peak'!D3169</f>
        <v>52.06</v>
      </c>
      <c r="P3169" s="2">
        <f t="shared" si="199"/>
        <v>23.360000000000007</v>
      </c>
    </row>
    <row r="3170" spans="1:16" x14ac:dyDescent="0.25">
      <c r="A3170" t="s">
        <v>4083</v>
      </c>
      <c r="B3170">
        <v>2000</v>
      </c>
      <c r="C3170">
        <v>28.29</v>
      </c>
      <c r="D3170">
        <v>28.22</v>
      </c>
      <c r="E3170">
        <v>-0.44</v>
      </c>
      <c r="F3170">
        <v>-0.97</v>
      </c>
      <c r="G3170">
        <v>-0.72</v>
      </c>
      <c r="H3170">
        <v>-1.32</v>
      </c>
      <c r="I3170">
        <f t="shared" si="196"/>
        <v>0.60000000000000009</v>
      </c>
      <c r="J3170">
        <f t="shared" si="197"/>
        <v>28.22</v>
      </c>
      <c r="K3170">
        <f t="shared" si="198"/>
        <v>28.29</v>
      </c>
      <c r="N3170">
        <f>'Central-Hudson Off Peak'!I3170</f>
        <v>-2.5499999999999998</v>
      </c>
      <c r="O3170">
        <f>'Central-Hudson Off Peak'!D3170</f>
        <v>53.43</v>
      </c>
      <c r="P3170" s="2">
        <f t="shared" si="199"/>
        <v>22.590000000000003</v>
      </c>
    </row>
    <row r="3171" spans="1:16" x14ac:dyDescent="0.25">
      <c r="A3171" t="s">
        <v>4084</v>
      </c>
      <c r="B3171">
        <v>2000</v>
      </c>
      <c r="C3171">
        <v>28.27</v>
      </c>
      <c r="D3171">
        <v>28.16</v>
      </c>
      <c r="E3171">
        <v>-0.42</v>
      </c>
      <c r="F3171">
        <v>-0.91</v>
      </c>
      <c r="G3171">
        <v>-0.72</v>
      </c>
      <c r="H3171">
        <v>-1.32</v>
      </c>
      <c r="I3171">
        <f t="shared" si="196"/>
        <v>0.60000000000000009</v>
      </c>
      <c r="J3171">
        <f t="shared" si="197"/>
        <v>28.16</v>
      </c>
      <c r="K3171">
        <f t="shared" si="198"/>
        <v>28.27</v>
      </c>
      <c r="N3171">
        <f>'Central-Hudson Off Peak'!I3171</f>
        <v>-2.5499999999999998</v>
      </c>
      <c r="O3171">
        <f>'Central-Hudson Off Peak'!D3171</f>
        <v>52.38</v>
      </c>
      <c r="P3171" s="2">
        <f t="shared" si="199"/>
        <v>21.560000000000006</v>
      </c>
    </row>
    <row r="3172" spans="1:16" x14ac:dyDescent="0.25">
      <c r="A3172" t="s">
        <v>4085</v>
      </c>
      <c r="B3172">
        <v>2000</v>
      </c>
      <c r="C3172">
        <v>26.33</v>
      </c>
      <c r="D3172">
        <v>26.34</v>
      </c>
      <c r="E3172">
        <v>-0.47</v>
      </c>
      <c r="F3172">
        <v>-1.03</v>
      </c>
      <c r="G3172">
        <v>-0.67</v>
      </c>
      <c r="H3172">
        <v>-1.22</v>
      </c>
      <c r="I3172">
        <f t="shared" si="196"/>
        <v>0.54999999999999993</v>
      </c>
      <c r="J3172">
        <f t="shared" si="197"/>
        <v>26.34</v>
      </c>
      <c r="K3172">
        <f t="shared" si="198"/>
        <v>26.33</v>
      </c>
      <c r="N3172">
        <f>'Central-Hudson Off Peak'!I3172</f>
        <v>-2.37</v>
      </c>
      <c r="O3172">
        <f>'Central-Hudson Off Peak'!D3172</f>
        <v>53.24</v>
      </c>
      <c r="P3172" s="2">
        <f t="shared" si="199"/>
        <v>24.540000000000006</v>
      </c>
    </row>
    <row r="3173" spans="1:16" x14ac:dyDescent="0.25">
      <c r="A3173" t="s">
        <v>4086</v>
      </c>
      <c r="B3173">
        <v>2000</v>
      </c>
      <c r="C3173">
        <v>44.19</v>
      </c>
      <c r="D3173">
        <v>43.41</v>
      </c>
      <c r="E3173">
        <v>-0.14000000000000001</v>
      </c>
      <c r="F3173">
        <v>-0.31</v>
      </c>
      <c r="G3173">
        <v>-1.1399999999999999</v>
      </c>
      <c r="H3173">
        <v>-2.09</v>
      </c>
      <c r="I3173">
        <f t="shared" si="196"/>
        <v>0.95</v>
      </c>
      <c r="J3173">
        <f t="shared" si="197"/>
        <v>43.41</v>
      </c>
      <c r="K3173">
        <f t="shared" si="198"/>
        <v>44.19</v>
      </c>
      <c r="N3173">
        <f>'Central-Hudson Off Peak'!I3173</f>
        <v>-4.04</v>
      </c>
      <c r="O3173">
        <f>'Central-Hudson Off Peak'!D3173</f>
        <v>55.52</v>
      </c>
      <c r="P3173" s="2">
        <f t="shared" si="199"/>
        <v>7.2900000000000063</v>
      </c>
    </row>
    <row r="3174" spans="1:16" x14ac:dyDescent="0.25">
      <c r="A3174" t="s">
        <v>4087</v>
      </c>
      <c r="B3174">
        <v>2000</v>
      </c>
      <c r="C3174">
        <v>37.770000000000003</v>
      </c>
      <c r="D3174">
        <v>37.24</v>
      </c>
      <c r="E3174">
        <v>-0.24</v>
      </c>
      <c r="F3174">
        <v>-0.52</v>
      </c>
      <c r="G3174">
        <v>-0.97</v>
      </c>
      <c r="H3174">
        <v>-1.78</v>
      </c>
      <c r="I3174">
        <f t="shared" si="196"/>
        <v>0.81</v>
      </c>
      <c r="J3174">
        <f t="shared" si="197"/>
        <v>37.24</v>
      </c>
      <c r="K3174">
        <f t="shared" si="198"/>
        <v>37.770000000000003</v>
      </c>
      <c r="N3174">
        <f>'Central-Hudson Off Peak'!I3174</f>
        <v>-3.4400000000000004</v>
      </c>
      <c r="O3174">
        <f>'Central-Hudson Off Peak'!D3174</f>
        <v>53.6</v>
      </c>
      <c r="P3174" s="2">
        <f t="shared" si="199"/>
        <v>12.39</v>
      </c>
    </row>
    <row r="3175" spans="1:16" x14ac:dyDescent="0.25">
      <c r="A3175" t="s">
        <v>4088</v>
      </c>
      <c r="B3175">
        <v>2000</v>
      </c>
      <c r="C3175">
        <v>26.5</v>
      </c>
      <c r="D3175">
        <v>26.47</v>
      </c>
      <c r="E3175">
        <v>-0.45</v>
      </c>
      <c r="F3175">
        <v>-0.98</v>
      </c>
      <c r="G3175">
        <v>-0.67</v>
      </c>
      <c r="H3175">
        <v>-1.23</v>
      </c>
      <c r="I3175">
        <f t="shared" si="196"/>
        <v>0.55999999999999994</v>
      </c>
      <c r="J3175">
        <f t="shared" si="197"/>
        <v>26.47</v>
      </c>
      <c r="K3175">
        <f t="shared" si="198"/>
        <v>26.5</v>
      </c>
      <c r="N3175">
        <f>'Central-Hudson Off Peak'!I3175</f>
        <v>-2.38</v>
      </c>
      <c r="O3175">
        <f>'Central-Hudson Off Peak'!D3175</f>
        <v>52.1</v>
      </c>
      <c r="P3175" s="2">
        <f t="shared" si="199"/>
        <v>23.22</v>
      </c>
    </row>
    <row r="3176" spans="1:16" x14ac:dyDescent="0.25">
      <c r="A3176" t="s">
        <v>4089</v>
      </c>
      <c r="B3176">
        <v>2000</v>
      </c>
      <c r="C3176">
        <v>42.48</v>
      </c>
      <c r="D3176">
        <v>41.57</v>
      </c>
      <c r="E3176">
        <v>0</v>
      </c>
      <c r="F3176">
        <v>0</v>
      </c>
      <c r="G3176">
        <v>-1.1000000000000001</v>
      </c>
      <c r="H3176">
        <v>-2.0099999999999998</v>
      </c>
      <c r="I3176">
        <f t="shared" si="196"/>
        <v>0.9099999999999997</v>
      </c>
      <c r="J3176">
        <f t="shared" si="197"/>
        <v>41.57</v>
      </c>
      <c r="K3176">
        <f t="shared" si="198"/>
        <v>42.48</v>
      </c>
      <c r="N3176">
        <f>'Central-Hudson Off Peak'!I3176</f>
        <v>-3.89</v>
      </c>
      <c r="O3176">
        <f>'Central-Hudson Off Peak'!D3176</f>
        <v>46.37</v>
      </c>
      <c r="P3176" s="2">
        <f t="shared" si="199"/>
        <v>0</v>
      </c>
    </row>
    <row r="3177" spans="1:16" x14ac:dyDescent="0.25">
      <c r="A3177" t="s">
        <v>4090</v>
      </c>
      <c r="B3177">
        <v>2000</v>
      </c>
      <c r="C3177">
        <v>41.35</v>
      </c>
      <c r="D3177">
        <v>40.43</v>
      </c>
      <c r="E3177">
        <v>0</v>
      </c>
      <c r="F3177">
        <v>0</v>
      </c>
      <c r="G3177">
        <v>-0.92</v>
      </c>
      <c r="H3177">
        <v>-1.84</v>
      </c>
      <c r="I3177">
        <f t="shared" si="196"/>
        <v>0.92</v>
      </c>
      <c r="J3177">
        <f t="shared" si="197"/>
        <v>40.43</v>
      </c>
      <c r="K3177">
        <f t="shared" si="198"/>
        <v>41.35</v>
      </c>
      <c r="N3177">
        <f>'Central-Hudson Off Peak'!I3177</f>
        <v>-3.27</v>
      </c>
      <c r="O3177">
        <f>'Central-Hudson Off Peak'!D3177</f>
        <v>36.450000000000003</v>
      </c>
      <c r="P3177" s="2">
        <f t="shared" si="199"/>
        <v>-8.1700000000000017</v>
      </c>
    </row>
    <row r="3178" spans="1:16" x14ac:dyDescent="0.25">
      <c r="A3178" t="s">
        <v>4091</v>
      </c>
      <c r="B3178">
        <v>2000</v>
      </c>
      <c r="C3178">
        <v>24.34</v>
      </c>
      <c r="D3178">
        <v>24.05</v>
      </c>
      <c r="E3178">
        <v>-0.7</v>
      </c>
      <c r="F3178">
        <v>-0.94</v>
      </c>
      <c r="G3178">
        <v>-0.52</v>
      </c>
      <c r="H3178">
        <v>-1.05</v>
      </c>
      <c r="I3178">
        <f t="shared" si="196"/>
        <v>0.53</v>
      </c>
      <c r="J3178">
        <f t="shared" si="197"/>
        <v>24.05</v>
      </c>
      <c r="K3178">
        <f t="shared" si="198"/>
        <v>24.34</v>
      </c>
      <c r="N3178">
        <f>'Central-Hudson Off Peak'!I3178</f>
        <v>-1.86</v>
      </c>
      <c r="O3178">
        <f>'Central-Hudson Off Peak'!D3178</f>
        <v>16.5</v>
      </c>
      <c r="P3178" s="2">
        <f t="shared" si="199"/>
        <v>-9.6999999999999993</v>
      </c>
    </row>
    <row r="3179" spans="1:16" x14ac:dyDescent="0.25">
      <c r="A3179" t="s">
        <v>4092</v>
      </c>
      <c r="B3179">
        <v>2000</v>
      </c>
      <c r="C3179">
        <v>22.98</v>
      </c>
      <c r="D3179">
        <v>22.47</v>
      </c>
      <c r="E3179">
        <v>0</v>
      </c>
      <c r="F3179">
        <v>0</v>
      </c>
      <c r="G3179">
        <v>-0.51</v>
      </c>
      <c r="H3179">
        <v>-1.02</v>
      </c>
      <c r="I3179">
        <f t="shared" si="196"/>
        <v>0.51</v>
      </c>
      <c r="J3179">
        <f t="shared" si="197"/>
        <v>22.47</v>
      </c>
      <c r="K3179">
        <f t="shared" si="198"/>
        <v>22.98</v>
      </c>
      <c r="N3179">
        <f>'Central-Hudson Off Peak'!I3179</f>
        <v>-1.82</v>
      </c>
      <c r="O3179">
        <f>'Central-Hudson Off Peak'!D3179</f>
        <v>13.19</v>
      </c>
      <c r="P3179" s="2">
        <f t="shared" si="199"/>
        <v>-11.610000000000001</v>
      </c>
    </row>
    <row r="3180" spans="1:16" x14ac:dyDescent="0.25">
      <c r="A3180" t="s">
        <v>4093</v>
      </c>
      <c r="B3180">
        <v>2000</v>
      </c>
      <c r="C3180">
        <v>21.46</v>
      </c>
      <c r="D3180">
        <v>20.98</v>
      </c>
      <c r="E3180">
        <v>0</v>
      </c>
      <c r="F3180">
        <v>0</v>
      </c>
      <c r="G3180">
        <v>-0.48</v>
      </c>
      <c r="H3180">
        <v>-0.96</v>
      </c>
      <c r="I3180">
        <f t="shared" si="196"/>
        <v>0.48</v>
      </c>
      <c r="J3180">
        <f t="shared" si="197"/>
        <v>20.98</v>
      </c>
      <c r="K3180">
        <f t="shared" si="198"/>
        <v>21.46</v>
      </c>
      <c r="N3180">
        <f>'Central-Hudson Off Peak'!I3180</f>
        <v>-1.7</v>
      </c>
      <c r="O3180">
        <f>'Central-Hudson Off Peak'!D3180</f>
        <v>12.32</v>
      </c>
      <c r="P3180" s="2">
        <f t="shared" si="199"/>
        <v>-10.84</v>
      </c>
    </row>
    <row r="3181" spans="1:16" x14ac:dyDescent="0.25">
      <c r="A3181" t="s">
        <v>4094</v>
      </c>
      <c r="B3181">
        <v>2000</v>
      </c>
      <c r="C3181">
        <v>20.98</v>
      </c>
      <c r="D3181">
        <v>20.51</v>
      </c>
      <c r="E3181">
        <v>0</v>
      </c>
      <c r="F3181">
        <v>0</v>
      </c>
      <c r="G3181">
        <v>-0.46</v>
      </c>
      <c r="H3181">
        <v>-0.93</v>
      </c>
      <c r="I3181">
        <f t="shared" si="196"/>
        <v>0.47000000000000003</v>
      </c>
      <c r="J3181">
        <f t="shared" si="197"/>
        <v>20.51</v>
      </c>
      <c r="K3181">
        <f t="shared" si="198"/>
        <v>20.98</v>
      </c>
      <c r="N3181">
        <f>'Central-Hudson Off Peak'!I3181</f>
        <v>-1.65</v>
      </c>
      <c r="O3181">
        <f>'Central-Hudson Off Peak'!D3181</f>
        <v>12.93</v>
      </c>
      <c r="P3181" s="2">
        <f t="shared" si="199"/>
        <v>-9.7000000000000011</v>
      </c>
    </row>
    <row r="3182" spans="1:16" x14ac:dyDescent="0.25">
      <c r="A3182" t="s">
        <v>4095</v>
      </c>
      <c r="B3182">
        <v>2000</v>
      </c>
      <c r="C3182">
        <v>20.48</v>
      </c>
      <c r="D3182">
        <v>20.02</v>
      </c>
      <c r="E3182">
        <v>0</v>
      </c>
      <c r="F3182">
        <v>0</v>
      </c>
      <c r="G3182">
        <v>-0.45</v>
      </c>
      <c r="H3182">
        <v>-0.91</v>
      </c>
      <c r="I3182">
        <f t="shared" si="196"/>
        <v>0.46</v>
      </c>
      <c r="J3182">
        <f t="shared" si="197"/>
        <v>20.02</v>
      </c>
      <c r="K3182">
        <f t="shared" si="198"/>
        <v>20.48</v>
      </c>
      <c r="N3182">
        <f>'Central-Hudson Off Peak'!I3182</f>
        <v>-1.6199999999999999</v>
      </c>
      <c r="O3182">
        <f>'Central-Hudson Off Peak'!D3182</f>
        <v>22.1</v>
      </c>
      <c r="P3182" s="2">
        <f t="shared" si="199"/>
        <v>0</v>
      </c>
    </row>
    <row r="3183" spans="1:16" x14ac:dyDescent="0.25">
      <c r="A3183" t="s">
        <v>4096</v>
      </c>
      <c r="B3183">
        <v>2000</v>
      </c>
      <c r="C3183">
        <v>22.09</v>
      </c>
      <c r="D3183">
        <v>21.6</v>
      </c>
      <c r="E3183">
        <v>0</v>
      </c>
      <c r="F3183">
        <v>0</v>
      </c>
      <c r="G3183">
        <v>-0.49</v>
      </c>
      <c r="H3183">
        <v>-0.98</v>
      </c>
      <c r="I3183">
        <f t="shared" si="196"/>
        <v>0.49</v>
      </c>
      <c r="J3183">
        <f t="shared" si="197"/>
        <v>21.6</v>
      </c>
      <c r="K3183">
        <f t="shared" si="198"/>
        <v>22.09</v>
      </c>
      <c r="N3183">
        <f>'Central-Hudson Off Peak'!I3183</f>
        <v>-1.75</v>
      </c>
      <c r="O3183">
        <f>'Central-Hudson Off Peak'!D3183</f>
        <v>23.84</v>
      </c>
      <c r="P3183" s="2">
        <f t="shared" si="199"/>
        <v>0</v>
      </c>
    </row>
    <row r="3184" spans="1:16" x14ac:dyDescent="0.25">
      <c r="A3184" t="s">
        <v>4097</v>
      </c>
      <c r="B3184">
        <v>2000</v>
      </c>
      <c r="C3184">
        <v>19.39</v>
      </c>
      <c r="D3184">
        <v>18.96</v>
      </c>
      <c r="E3184">
        <v>0</v>
      </c>
      <c r="F3184">
        <v>0</v>
      </c>
      <c r="G3184">
        <v>-0.43</v>
      </c>
      <c r="H3184">
        <v>-0.86</v>
      </c>
      <c r="I3184">
        <f t="shared" si="196"/>
        <v>0.43</v>
      </c>
      <c r="J3184">
        <f t="shared" si="197"/>
        <v>18.96</v>
      </c>
      <c r="K3184">
        <f t="shared" si="198"/>
        <v>19.39</v>
      </c>
      <c r="N3184">
        <f>'Central-Hudson Off Peak'!I3184</f>
        <v>-1.53</v>
      </c>
      <c r="O3184">
        <f>'Central-Hudson Off Peak'!D3184</f>
        <v>13.78</v>
      </c>
      <c r="P3184" s="2">
        <f t="shared" si="199"/>
        <v>-7.1400000000000006</v>
      </c>
    </row>
    <row r="3185" spans="1:16" x14ac:dyDescent="0.25">
      <c r="A3185" t="s">
        <v>4098</v>
      </c>
      <c r="B3185">
        <v>2000</v>
      </c>
      <c r="C3185">
        <v>23.62</v>
      </c>
      <c r="D3185">
        <v>23.36</v>
      </c>
      <c r="E3185">
        <v>-0.75</v>
      </c>
      <c r="F3185">
        <v>-1</v>
      </c>
      <c r="G3185">
        <v>-0.51</v>
      </c>
      <c r="H3185">
        <v>-1.02</v>
      </c>
      <c r="I3185">
        <f t="shared" si="196"/>
        <v>0.51</v>
      </c>
      <c r="J3185">
        <f t="shared" si="197"/>
        <v>23.36</v>
      </c>
      <c r="K3185">
        <f t="shared" si="198"/>
        <v>23.62</v>
      </c>
      <c r="N3185">
        <f>'Central-Hudson Off Peak'!I3185</f>
        <v>-1.81</v>
      </c>
      <c r="O3185">
        <f>'Central-Hudson Off Peak'!D3185</f>
        <v>30</v>
      </c>
      <c r="P3185" s="2">
        <f t="shared" si="199"/>
        <v>4.57</v>
      </c>
    </row>
    <row r="3186" spans="1:16" x14ac:dyDescent="0.25">
      <c r="A3186" t="s">
        <v>4099</v>
      </c>
      <c r="B3186">
        <v>2000</v>
      </c>
      <c r="C3186">
        <v>39.25</v>
      </c>
      <c r="D3186">
        <v>38.64</v>
      </c>
      <c r="E3186">
        <v>-0.76</v>
      </c>
      <c r="F3186">
        <v>-1.01</v>
      </c>
      <c r="G3186">
        <v>-0.85</v>
      </c>
      <c r="H3186">
        <v>-1.71</v>
      </c>
      <c r="I3186">
        <f t="shared" si="196"/>
        <v>0.86</v>
      </c>
      <c r="J3186">
        <f t="shared" si="197"/>
        <v>38.64</v>
      </c>
      <c r="K3186">
        <f t="shared" si="198"/>
        <v>39.25</v>
      </c>
      <c r="N3186">
        <f>'Central-Hudson Off Peak'!I3186</f>
        <v>-3.04</v>
      </c>
      <c r="O3186">
        <f>'Central-Hudson Off Peak'!D3186</f>
        <v>47.36</v>
      </c>
      <c r="P3186" s="2">
        <f t="shared" si="199"/>
        <v>5.07</v>
      </c>
    </row>
    <row r="3187" spans="1:16" x14ac:dyDescent="0.25">
      <c r="A3187" t="s">
        <v>4100</v>
      </c>
      <c r="B3187">
        <v>2000</v>
      </c>
      <c r="C3187">
        <v>42.99</v>
      </c>
      <c r="D3187">
        <v>42.29</v>
      </c>
      <c r="E3187">
        <v>-0.76</v>
      </c>
      <c r="F3187">
        <v>-1.01</v>
      </c>
      <c r="G3187">
        <v>-0.93</v>
      </c>
      <c r="H3187">
        <v>-1.88</v>
      </c>
      <c r="I3187">
        <f t="shared" si="196"/>
        <v>0.94999999999999984</v>
      </c>
      <c r="J3187">
        <f t="shared" si="197"/>
        <v>42.29</v>
      </c>
      <c r="K3187">
        <f t="shared" si="198"/>
        <v>42.99</v>
      </c>
      <c r="N3187">
        <f>'Central-Hudson Off Peak'!I3187</f>
        <v>-3.33</v>
      </c>
      <c r="O3187">
        <f>'Central-Hudson Off Peak'!D3187</f>
        <v>51.39</v>
      </c>
      <c r="P3187" s="2">
        <f t="shared" si="199"/>
        <v>5.07</v>
      </c>
    </row>
    <row r="3188" spans="1:16" x14ac:dyDescent="0.25">
      <c r="A3188" t="s">
        <v>4101</v>
      </c>
      <c r="B3188">
        <v>2000</v>
      </c>
      <c r="C3188">
        <v>48.01</v>
      </c>
      <c r="D3188">
        <v>47.21</v>
      </c>
      <c r="E3188">
        <v>-0.76</v>
      </c>
      <c r="F3188">
        <v>-1.01</v>
      </c>
      <c r="G3188">
        <v>-1.05</v>
      </c>
      <c r="H3188">
        <v>-2.1</v>
      </c>
      <c r="I3188">
        <f t="shared" si="196"/>
        <v>1.05</v>
      </c>
      <c r="J3188">
        <f t="shared" si="197"/>
        <v>47.21</v>
      </c>
      <c r="K3188">
        <f t="shared" si="198"/>
        <v>48.01</v>
      </c>
      <c r="N3188">
        <f>'Central-Hudson Off Peak'!I3188</f>
        <v>-3.74</v>
      </c>
      <c r="O3188">
        <f>'Central-Hudson Off Peak'!D3188</f>
        <v>56.82</v>
      </c>
      <c r="P3188" s="2">
        <f t="shared" si="199"/>
        <v>5.07</v>
      </c>
    </row>
    <row r="3189" spans="1:16" x14ac:dyDescent="0.25">
      <c r="A3189" t="s">
        <v>4102</v>
      </c>
      <c r="B3189">
        <v>2000</v>
      </c>
      <c r="C3189">
        <v>48.01</v>
      </c>
      <c r="D3189">
        <v>47.21</v>
      </c>
      <c r="E3189">
        <v>-0.76</v>
      </c>
      <c r="F3189">
        <v>-1.01</v>
      </c>
      <c r="G3189">
        <v>-1.05</v>
      </c>
      <c r="H3189">
        <v>-2.1</v>
      </c>
      <c r="I3189">
        <f t="shared" si="196"/>
        <v>1.05</v>
      </c>
      <c r="J3189">
        <f t="shared" si="197"/>
        <v>47.21</v>
      </c>
      <c r="K3189">
        <f t="shared" si="198"/>
        <v>48.01</v>
      </c>
      <c r="N3189">
        <f>'Central-Hudson Off Peak'!I3189</f>
        <v>-3.74</v>
      </c>
      <c r="O3189">
        <f>'Central-Hudson Off Peak'!D3189</f>
        <v>56.82</v>
      </c>
      <c r="P3189" s="2">
        <f t="shared" si="199"/>
        <v>5.07</v>
      </c>
    </row>
    <row r="3190" spans="1:16" x14ac:dyDescent="0.25">
      <c r="A3190" t="s">
        <v>4103</v>
      </c>
      <c r="B3190">
        <v>2000</v>
      </c>
      <c r="C3190">
        <v>48.01</v>
      </c>
      <c r="D3190">
        <v>47.21</v>
      </c>
      <c r="E3190">
        <v>-0.76</v>
      </c>
      <c r="F3190">
        <v>-1.01</v>
      </c>
      <c r="G3190">
        <v>-1.05</v>
      </c>
      <c r="H3190">
        <v>-2.1</v>
      </c>
      <c r="I3190">
        <f t="shared" si="196"/>
        <v>1.05</v>
      </c>
      <c r="J3190">
        <f t="shared" si="197"/>
        <v>47.21</v>
      </c>
      <c r="K3190">
        <f t="shared" si="198"/>
        <v>48.01</v>
      </c>
      <c r="N3190">
        <f>'Central-Hudson Off Peak'!I3190</f>
        <v>-3.74</v>
      </c>
      <c r="O3190">
        <f>'Central-Hudson Off Peak'!D3190</f>
        <v>56.82</v>
      </c>
      <c r="P3190" s="2">
        <f t="shared" si="199"/>
        <v>5.07</v>
      </c>
    </row>
    <row r="3191" spans="1:16" x14ac:dyDescent="0.25">
      <c r="A3191" t="s">
        <v>4104</v>
      </c>
      <c r="B3191">
        <v>2000</v>
      </c>
      <c r="C3191">
        <v>48.01</v>
      </c>
      <c r="D3191">
        <v>47.21</v>
      </c>
      <c r="E3191">
        <v>-0.76</v>
      </c>
      <c r="F3191">
        <v>-1.01</v>
      </c>
      <c r="G3191">
        <v>-1.05</v>
      </c>
      <c r="H3191">
        <v>-2.1</v>
      </c>
      <c r="I3191">
        <f t="shared" si="196"/>
        <v>1.05</v>
      </c>
      <c r="J3191">
        <f t="shared" si="197"/>
        <v>47.21</v>
      </c>
      <c r="K3191">
        <f t="shared" si="198"/>
        <v>48.01</v>
      </c>
      <c r="N3191">
        <f>'Central-Hudson Off Peak'!I3191</f>
        <v>-3.74</v>
      </c>
      <c r="O3191">
        <f>'Central-Hudson Off Peak'!D3191</f>
        <v>56.82</v>
      </c>
      <c r="P3191" s="2">
        <f t="shared" si="199"/>
        <v>5.07</v>
      </c>
    </row>
    <row r="3192" spans="1:16" x14ac:dyDescent="0.25">
      <c r="A3192" t="s">
        <v>4105</v>
      </c>
      <c r="B3192">
        <v>2000</v>
      </c>
      <c r="C3192">
        <v>47.99</v>
      </c>
      <c r="D3192">
        <v>47.1</v>
      </c>
      <c r="E3192">
        <v>-0.73</v>
      </c>
      <c r="F3192">
        <v>-0.89</v>
      </c>
      <c r="G3192">
        <v>-1.05</v>
      </c>
      <c r="H3192">
        <v>-2.1</v>
      </c>
      <c r="I3192">
        <f t="shared" si="196"/>
        <v>1.05</v>
      </c>
      <c r="J3192">
        <f t="shared" si="197"/>
        <v>47.1</v>
      </c>
      <c r="K3192">
        <f t="shared" si="198"/>
        <v>47.99</v>
      </c>
      <c r="N3192">
        <f>'Central-Hudson Off Peak'!I3192</f>
        <v>-3.74</v>
      </c>
      <c r="O3192">
        <f>'Central-Hudson Off Peak'!D3192</f>
        <v>56.83</v>
      </c>
      <c r="P3192" s="2">
        <f t="shared" si="199"/>
        <v>5.0999999999999943</v>
      </c>
    </row>
    <row r="3193" spans="1:16" x14ac:dyDescent="0.25">
      <c r="A3193" t="s">
        <v>4106</v>
      </c>
      <c r="B3193">
        <v>2000</v>
      </c>
      <c r="C3193">
        <v>47.99</v>
      </c>
      <c r="D3193">
        <v>47.1</v>
      </c>
      <c r="E3193">
        <v>-0.73</v>
      </c>
      <c r="F3193">
        <v>-0.89</v>
      </c>
      <c r="G3193">
        <v>-1.05</v>
      </c>
      <c r="H3193">
        <v>-2.1</v>
      </c>
      <c r="I3193">
        <f t="shared" si="196"/>
        <v>1.05</v>
      </c>
      <c r="J3193">
        <f t="shared" si="197"/>
        <v>47.1</v>
      </c>
      <c r="K3193">
        <f t="shared" si="198"/>
        <v>47.99</v>
      </c>
      <c r="N3193">
        <f>'Central-Hudson Off Peak'!I3193</f>
        <v>-3.74</v>
      </c>
      <c r="O3193">
        <f>'Central-Hudson Off Peak'!D3193</f>
        <v>56.83</v>
      </c>
      <c r="P3193" s="2">
        <f t="shared" si="199"/>
        <v>5.0999999999999943</v>
      </c>
    </row>
    <row r="3194" spans="1:16" x14ac:dyDescent="0.25">
      <c r="A3194" t="s">
        <v>4107</v>
      </c>
      <c r="B3194">
        <v>2000</v>
      </c>
      <c r="C3194">
        <v>47.99</v>
      </c>
      <c r="D3194">
        <v>47.1</v>
      </c>
      <c r="E3194">
        <v>-0.73</v>
      </c>
      <c r="F3194">
        <v>-0.89</v>
      </c>
      <c r="G3194">
        <v>-1.05</v>
      </c>
      <c r="H3194">
        <v>-2.1</v>
      </c>
      <c r="I3194">
        <f t="shared" si="196"/>
        <v>1.05</v>
      </c>
      <c r="J3194">
        <f t="shared" si="197"/>
        <v>47.1</v>
      </c>
      <c r="K3194">
        <f t="shared" si="198"/>
        <v>47.99</v>
      </c>
      <c r="N3194">
        <f>'Central-Hudson Off Peak'!I3194</f>
        <v>-3.74</v>
      </c>
      <c r="O3194">
        <f>'Central-Hudson Off Peak'!D3194</f>
        <v>56.83</v>
      </c>
      <c r="P3194" s="2">
        <f t="shared" si="199"/>
        <v>5.0999999999999943</v>
      </c>
    </row>
    <row r="3195" spans="1:16" x14ac:dyDescent="0.25">
      <c r="A3195" t="s">
        <v>4108</v>
      </c>
      <c r="B3195">
        <v>2000</v>
      </c>
      <c r="C3195">
        <v>48.02</v>
      </c>
      <c r="D3195">
        <v>47.13</v>
      </c>
      <c r="E3195">
        <v>-0.73</v>
      </c>
      <c r="F3195">
        <v>-0.89</v>
      </c>
      <c r="G3195">
        <v>-1.05</v>
      </c>
      <c r="H3195">
        <v>-2.1</v>
      </c>
      <c r="I3195">
        <f t="shared" si="196"/>
        <v>1.05</v>
      </c>
      <c r="J3195">
        <f t="shared" si="197"/>
        <v>47.13</v>
      </c>
      <c r="K3195">
        <f t="shared" si="198"/>
        <v>48.02</v>
      </c>
      <c r="N3195">
        <f>'Central-Hudson Off Peak'!I3195</f>
        <v>-3.74</v>
      </c>
      <c r="O3195">
        <f>'Central-Hudson Off Peak'!D3195</f>
        <v>56.88</v>
      </c>
      <c r="P3195" s="2">
        <f t="shared" si="199"/>
        <v>5.1199999999999974</v>
      </c>
    </row>
    <row r="3196" spans="1:16" x14ac:dyDescent="0.25">
      <c r="A3196" t="s">
        <v>4109</v>
      </c>
      <c r="B3196">
        <v>2000</v>
      </c>
      <c r="C3196">
        <v>49.4</v>
      </c>
      <c r="D3196">
        <v>48.42</v>
      </c>
      <c r="E3196">
        <v>-0.5</v>
      </c>
      <c r="F3196">
        <v>-0.62</v>
      </c>
      <c r="G3196">
        <v>-1.08</v>
      </c>
      <c r="H3196">
        <v>-2.1800000000000002</v>
      </c>
      <c r="I3196">
        <f t="shared" si="196"/>
        <v>1.1000000000000001</v>
      </c>
      <c r="J3196">
        <f t="shared" si="197"/>
        <v>48.42</v>
      </c>
      <c r="K3196">
        <f t="shared" si="198"/>
        <v>49.4</v>
      </c>
      <c r="N3196">
        <f>'Central-Hudson Off Peak'!I3196</f>
        <v>-3.86</v>
      </c>
      <c r="O3196">
        <f>'Central-Hudson Off Peak'!D3196</f>
        <v>56.81</v>
      </c>
      <c r="P3196" s="2">
        <f t="shared" si="199"/>
        <v>3.5500000000000043</v>
      </c>
    </row>
    <row r="3197" spans="1:16" x14ac:dyDescent="0.25">
      <c r="A3197" t="s">
        <v>4110</v>
      </c>
      <c r="B3197">
        <v>2000</v>
      </c>
      <c r="C3197">
        <v>52.69</v>
      </c>
      <c r="D3197">
        <v>51.52</v>
      </c>
      <c r="E3197">
        <v>0</v>
      </c>
      <c r="F3197">
        <v>0</v>
      </c>
      <c r="G3197">
        <v>-1.17</v>
      </c>
      <c r="H3197">
        <v>-2.34</v>
      </c>
      <c r="I3197">
        <f t="shared" si="196"/>
        <v>1.17</v>
      </c>
      <c r="J3197">
        <f t="shared" si="197"/>
        <v>51.52</v>
      </c>
      <c r="K3197">
        <f t="shared" si="198"/>
        <v>52.69</v>
      </c>
      <c r="N3197">
        <f>'Central-Hudson Off Peak'!I3197</f>
        <v>-4.17</v>
      </c>
      <c r="O3197">
        <f>'Central-Hudson Off Peak'!D3197</f>
        <v>56.86</v>
      </c>
      <c r="P3197" s="2">
        <f t="shared" si="199"/>
        <v>0</v>
      </c>
    </row>
    <row r="3198" spans="1:16" x14ac:dyDescent="0.25">
      <c r="A3198" t="s">
        <v>4111</v>
      </c>
      <c r="B3198">
        <v>2000</v>
      </c>
      <c r="C3198">
        <v>51.29</v>
      </c>
      <c r="D3198">
        <v>50.2</v>
      </c>
      <c r="E3198">
        <v>-0.23</v>
      </c>
      <c r="F3198">
        <v>-0.28000000000000003</v>
      </c>
      <c r="G3198">
        <v>-1.1299999999999999</v>
      </c>
      <c r="H3198">
        <v>-2.27</v>
      </c>
      <c r="I3198">
        <f t="shared" si="196"/>
        <v>1.1400000000000001</v>
      </c>
      <c r="J3198">
        <f t="shared" si="197"/>
        <v>50.2</v>
      </c>
      <c r="K3198">
        <f t="shared" si="198"/>
        <v>51.29</v>
      </c>
      <c r="N3198">
        <f>'Central-Hudson Off Peak'!I3198</f>
        <v>-4.04</v>
      </c>
      <c r="O3198">
        <f>'Central-Hudson Off Peak'!D3198</f>
        <v>56.93</v>
      </c>
      <c r="P3198" s="2">
        <f t="shared" si="199"/>
        <v>1.6000000000000014</v>
      </c>
    </row>
    <row r="3199" spans="1:16" x14ac:dyDescent="0.25">
      <c r="A3199" t="s">
        <v>4112</v>
      </c>
      <c r="B3199">
        <v>2000</v>
      </c>
      <c r="C3199">
        <v>51.05</v>
      </c>
      <c r="D3199">
        <v>49.97</v>
      </c>
      <c r="E3199">
        <v>-0.22</v>
      </c>
      <c r="F3199">
        <v>-0.27</v>
      </c>
      <c r="G3199">
        <v>-1.1299999999999999</v>
      </c>
      <c r="H3199">
        <v>-2.2599999999999998</v>
      </c>
      <c r="I3199">
        <f t="shared" si="196"/>
        <v>1.1299999999999999</v>
      </c>
      <c r="J3199">
        <f t="shared" si="197"/>
        <v>49.97</v>
      </c>
      <c r="K3199">
        <f t="shared" si="198"/>
        <v>51.05</v>
      </c>
      <c r="N3199">
        <f>'Central-Hudson Off Peak'!I3199</f>
        <v>-4.0199999999999996</v>
      </c>
      <c r="O3199">
        <f>'Central-Hudson Off Peak'!D3199</f>
        <v>56.65</v>
      </c>
      <c r="P3199" s="2">
        <f t="shared" si="199"/>
        <v>1.5799999999999983</v>
      </c>
    </row>
    <row r="3200" spans="1:16" x14ac:dyDescent="0.25">
      <c r="A3200" t="s">
        <v>4113</v>
      </c>
      <c r="B3200">
        <v>2000</v>
      </c>
      <c r="C3200">
        <v>45.85</v>
      </c>
      <c r="D3200">
        <v>44.82</v>
      </c>
      <c r="E3200">
        <v>0</v>
      </c>
      <c r="F3200">
        <v>0</v>
      </c>
      <c r="G3200">
        <v>-1.01</v>
      </c>
      <c r="H3200">
        <v>-2.04</v>
      </c>
      <c r="I3200">
        <f t="shared" si="196"/>
        <v>1.03</v>
      </c>
      <c r="J3200">
        <f t="shared" si="197"/>
        <v>44.82</v>
      </c>
      <c r="K3200">
        <f t="shared" si="198"/>
        <v>45.85</v>
      </c>
      <c r="N3200">
        <f>'Central-Hudson Off Peak'!I3200</f>
        <v>-3.62</v>
      </c>
      <c r="O3200">
        <f>'Central-Hudson Off Peak'!D3200</f>
        <v>49.47</v>
      </c>
      <c r="P3200" s="2">
        <f t="shared" si="199"/>
        <v>0</v>
      </c>
    </row>
    <row r="3201" spans="1:16" x14ac:dyDescent="0.25">
      <c r="A3201" t="s">
        <v>4114</v>
      </c>
      <c r="B3201">
        <v>2000</v>
      </c>
      <c r="C3201">
        <v>24.65</v>
      </c>
      <c r="D3201">
        <v>23.86</v>
      </c>
      <c r="E3201">
        <v>0</v>
      </c>
      <c r="F3201">
        <v>0</v>
      </c>
      <c r="G3201">
        <v>-0.55000000000000004</v>
      </c>
      <c r="H3201">
        <v>-1.34</v>
      </c>
      <c r="I3201">
        <f t="shared" si="196"/>
        <v>0.79</v>
      </c>
      <c r="J3201">
        <f t="shared" si="197"/>
        <v>23.86</v>
      </c>
      <c r="K3201">
        <f t="shared" si="198"/>
        <v>24.65</v>
      </c>
      <c r="N3201">
        <f>'Central-Hudson Off Peak'!I3201</f>
        <v>-1.87</v>
      </c>
      <c r="O3201">
        <f>'Central-Hudson Off Peak'!D3201</f>
        <v>26.52</v>
      </c>
      <c r="P3201" s="2">
        <f t="shared" si="199"/>
        <v>0</v>
      </c>
    </row>
    <row r="3202" spans="1:16" x14ac:dyDescent="0.25">
      <c r="A3202" t="s">
        <v>4115</v>
      </c>
      <c r="B3202">
        <v>2000</v>
      </c>
      <c r="C3202">
        <v>23.11</v>
      </c>
      <c r="D3202">
        <v>22.37</v>
      </c>
      <c r="E3202">
        <v>0</v>
      </c>
      <c r="F3202">
        <v>0</v>
      </c>
      <c r="G3202">
        <v>-0.52</v>
      </c>
      <c r="H3202">
        <v>-1.26</v>
      </c>
      <c r="I3202">
        <f t="shared" ref="I3202:I3265" si="200">+G3202-H3202</f>
        <v>0.74</v>
      </c>
      <c r="J3202">
        <f t="shared" si="197"/>
        <v>22.37</v>
      </c>
      <c r="K3202">
        <f t="shared" si="198"/>
        <v>23.11</v>
      </c>
      <c r="N3202">
        <f>'Central-Hudson Off Peak'!I3202</f>
        <v>-1.75</v>
      </c>
      <c r="O3202">
        <f>'Central-Hudson Off Peak'!D3202</f>
        <v>24.86</v>
      </c>
      <c r="P3202" s="2">
        <f t="shared" si="199"/>
        <v>0</v>
      </c>
    </row>
    <row r="3203" spans="1:16" x14ac:dyDescent="0.25">
      <c r="A3203" t="s">
        <v>4116</v>
      </c>
      <c r="B3203">
        <v>2000</v>
      </c>
      <c r="C3203">
        <v>23.11</v>
      </c>
      <c r="D3203">
        <v>22.37</v>
      </c>
      <c r="E3203">
        <v>0</v>
      </c>
      <c r="F3203">
        <v>0</v>
      </c>
      <c r="G3203">
        <v>-0.52</v>
      </c>
      <c r="H3203">
        <v>-1.26</v>
      </c>
      <c r="I3203">
        <f t="shared" si="200"/>
        <v>0.74</v>
      </c>
      <c r="J3203">
        <f t="shared" ref="J3203:J3266" si="201">D3203</f>
        <v>22.37</v>
      </c>
      <c r="K3203">
        <f t="shared" ref="K3203:K3266" si="202">C3203</f>
        <v>23.11</v>
      </c>
      <c r="N3203">
        <f>'Central-Hudson Off Peak'!I3203</f>
        <v>-1.75</v>
      </c>
      <c r="O3203">
        <f>'Central-Hudson Off Peak'!D3203</f>
        <v>24.86</v>
      </c>
      <c r="P3203" s="2">
        <f t="shared" ref="P3203:P3266" si="203">(O3203+N3203)-K3203</f>
        <v>0</v>
      </c>
    </row>
    <row r="3204" spans="1:16" x14ac:dyDescent="0.25">
      <c r="A3204" t="s">
        <v>4117</v>
      </c>
      <c r="B3204">
        <v>2000</v>
      </c>
      <c r="C3204">
        <v>20.92</v>
      </c>
      <c r="D3204">
        <v>20.25</v>
      </c>
      <c r="E3204">
        <v>0</v>
      </c>
      <c r="F3204">
        <v>0</v>
      </c>
      <c r="G3204">
        <v>-0.47</v>
      </c>
      <c r="H3204">
        <v>-1.1399999999999999</v>
      </c>
      <c r="I3204">
        <f t="shared" si="200"/>
        <v>0.66999999999999993</v>
      </c>
      <c r="J3204">
        <f t="shared" si="201"/>
        <v>20.25</v>
      </c>
      <c r="K3204">
        <f t="shared" si="202"/>
        <v>20.92</v>
      </c>
      <c r="N3204">
        <f>'Central-Hudson Off Peak'!I3204</f>
        <v>-1.59</v>
      </c>
      <c r="O3204">
        <f>'Central-Hudson Off Peak'!D3204</f>
        <v>22.51</v>
      </c>
      <c r="P3204" s="2">
        <f t="shared" si="203"/>
        <v>0</v>
      </c>
    </row>
    <row r="3205" spans="1:16" x14ac:dyDescent="0.25">
      <c r="A3205" t="s">
        <v>4118</v>
      </c>
      <c r="B3205">
        <v>2000</v>
      </c>
      <c r="C3205">
        <v>23.9</v>
      </c>
      <c r="D3205">
        <v>23.14</v>
      </c>
      <c r="E3205">
        <v>0</v>
      </c>
      <c r="F3205">
        <v>0</v>
      </c>
      <c r="G3205">
        <v>-0.54</v>
      </c>
      <c r="H3205">
        <v>-1.3</v>
      </c>
      <c r="I3205">
        <f t="shared" si="200"/>
        <v>0.76</v>
      </c>
      <c r="J3205">
        <f t="shared" si="201"/>
        <v>23.14</v>
      </c>
      <c r="K3205">
        <f t="shared" si="202"/>
        <v>23.9</v>
      </c>
      <c r="N3205">
        <f>'Central-Hudson Off Peak'!I3205</f>
        <v>-1.82</v>
      </c>
      <c r="O3205">
        <f>'Central-Hudson Off Peak'!D3205</f>
        <v>25.72</v>
      </c>
      <c r="P3205" s="2">
        <f t="shared" si="203"/>
        <v>0</v>
      </c>
    </row>
    <row r="3206" spans="1:16" x14ac:dyDescent="0.25">
      <c r="A3206" t="s">
        <v>4119</v>
      </c>
      <c r="B3206">
        <v>2000</v>
      </c>
      <c r="C3206">
        <v>30.13</v>
      </c>
      <c r="D3206">
        <v>29.17</v>
      </c>
      <c r="E3206">
        <v>0</v>
      </c>
      <c r="F3206">
        <v>0</v>
      </c>
      <c r="G3206">
        <v>-0.68</v>
      </c>
      <c r="H3206">
        <v>-1.64</v>
      </c>
      <c r="I3206">
        <f t="shared" si="200"/>
        <v>0.95999999999999985</v>
      </c>
      <c r="J3206">
        <f t="shared" si="201"/>
        <v>29.17</v>
      </c>
      <c r="K3206">
        <f t="shared" si="202"/>
        <v>30.13</v>
      </c>
      <c r="N3206">
        <f>'Central-Hudson Off Peak'!I3206</f>
        <v>-2.29</v>
      </c>
      <c r="O3206">
        <f>'Central-Hudson Off Peak'!D3206</f>
        <v>32.42</v>
      </c>
      <c r="P3206" s="2">
        <f t="shared" si="203"/>
        <v>0</v>
      </c>
    </row>
    <row r="3207" spans="1:16" x14ac:dyDescent="0.25">
      <c r="A3207" t="s">
        <v>4120</v>
      </c>
      <c r="B3207">
        <v>2000</v>
      </c>
      <c r="C3207">
        <v>47.78</v>
      </c>
      <c r="D3207">
        <v>46.25</v>
      </c>
      <c r="E3207">
        <v>0</v>
      </c>
      <c r="F3207">
        <v>0</v>
      </c>
      <c r="G3207">
        <v>-1.07</v>
      </c>
      <c r="H3207">
        <v>-2.6</v>
      </c>
      <c r="I3207">
        <f t="shared" si="200"/>
        <v>1.53</v>
      </c>
      <c r="J3207">
        <f t="shared" si="201"/>
        <v>46.25</v>
      </c>
      <c r="K3207">
        <f t="shared" si="202"/>
        <v>47.78</v>
      </c>
      <c r="N3207">
        <f>'Central-Hudson Off Peak'!I3207</f>
        <v>-3.62</v>
      </c>
      <c r="O3207">
        <f>'Central-Hudson Off Peak'!D3207</f>
        <v>51.4</v>
      </c>
      <c r="P3207" s="2">
        <f t="shared" si="203"/>
        <v>0</v>
      </c>
    </row>
    <row r="3208" spans="1:16" x14ac:dyDescent="0.25">
      <c r="A3208" t="s">
        <v>4121</v>
      </c>
      <c r="B3208">
        <v>2000</v>
      </c>
      <c r="C3208">
        <v>46.16</v>
      </c>
      <c r="D3208">
        <v>44.68</v>
      </c>
      <c r="E3208">
        <v>0</v>
      </c>
      <c r="F3208">
        <v>0</v>
      </c>
      <c r="G3208">
        <v>-1.04</v>
      </c>
      <c r="H3208">
        <v>-2.52</v>
      </c>
      <c r="I3208">
        <f t="shared" si="200"/>
        <v>1.48</v>
      </c>
      <c r="J3208">
        <f t="shared" si="201"/>
        <v>44.68</v>
      </c>
      <c r="K3208">
        <f t="shared" si="202"/>
        <v>46.16</v>
      </c>
      <c r="N3208">
        <f>'Central-Hudson Off Peak'!I3208</f>
        <v>-3.5100000000000002</v>
      </c>
      <c r="O3208">
        <f>'Central-Hudson Off Peak'!D3208</f>
        <v>49.67</v>
      </c>
      <c r="P3208" s="2">
        <f t="shared" si="203"/>
        <v>0</v>
      </c>
    </row>
    <row r="3209" spans="1:16" x14ac:dyDescent="0.25">
      <c r="A3209" t="s">
        <v>4122</v>
      </c>
      <c r="B3209">
        <v>2000</v>
      </c>
      <c r="C3209">
        <v>43.1</v>
      </c>
      <c r="D3209">
        <v>41.42</v>
      </c>
      <c r="E3209">
        <v>0</v>
      </c>
      <c r="F3209">
        <v>0</v>
      </c>
      <c r="G3209">
        <v>-1.22</v>
      </c>
      <c r="H3209">
        <v>-2.9</v>
      </c>
      <c r="I3209">
        <f t="shared" si="200"/>
        <v>1.68</v>
      </c>
      <c r="J3209">
        <f t="shared" si="201"/>
        <v>41.42</v>
      </c>
      <c r="K3209">
        <f t="shared" si="202"/>
        <v>43.1</v>
      </c>
      <c r="N3209">
        <f>'Central-Hudson Off Peak'!I3209</f>
        <v>-3.67</v>
      </c>
      <c r="O3209">
        <f>'Central-Hudson Off Peak'!D3209</f>
        <v>46.77</v>
      </c>
      <c r="P3209" s="2">
        <f t="shared" si="203"/>
        <v>0</v>
      </c>
    </row>
    <row r="3210" spans="1:16" x14ac:dyDescent="0.25">
      <c r="A3210" t="s">
        <v>4123</v>
      </c>
      <c r="B3210">
        <v>2000</v>
      </c>
      <c r="C3210">
        <v>31.53</v>
      </c>
      <c r="D3210">
        <v>30.3</v>
      </c>
      <c r="E3210">
        <v>0</v>
      </c>
      <c r="F3210">
        <v>0</v>
      </c>
      <c r="G3210">
        <v>-0.89</v>
      </c>
      <c r="H3210">
        <v>-2.12</v>
      </c>
      <c r="I3210">
        <f t="shared" si="200"/>
        <v>1.23</v>
      </c>
      <c r="J3210">
        <f t="shared" si="201"/>
        <v>30.3</v>
      </c>
      <c r="K3210">
        <f t="shared" si="202"/>
        <v>31.53</v>
      </c>
      <c r="N3210">
        <f>'Central-Hudson Off Peak'!I3210</f>
        <v>-2.68</v>
      </c>
      <c r="O3210">
        <f>'Central-Hudson Off Peak'!D3210</f>
        <v>34.21</v>
      </c>
      <c r="P3210" s="2">
        <f t="shared" si="203"/>
        <v>0</v>
      </c>
    </row>
    <row r="3211" spans="1:16" x14ac:dyDescent="0.25">
      <c r="A3211" t="s">
        <v>4124</v>
      </c>
      <c r="B3211">
        <v>2000</v>
      </c>
      <c r="C3211">
        <v>23.23</v>
      </c>
      <c r="D3211">
        <v>22.33</v>
      </c>
      <c r="E3211">
        <v>0</v>
      </c>
      <c r="F3211">
        <v>0</v>
      </c>
      <c r="G3211">
        <v>-0.66</v>
      </c>
      <c r="H3211">
        <v>-1.56</v>
      </c>
      <c r="I3211">
        <f t="shared" si="200"/>
        <v>0.9</v>
      </c>
      <c r="J3211">
        <f t="shared" si="201"/>
        <v>22.33</v>
      </c>
      <c r="K3211">
        <f t="shared" si="202"/>
        <v>23.23</v>
      </c>
      <c r="N3211">
        <f>'Central-Hudson Off Peak'!I3211</f>
        <v>-1.98</v>
      </c>
      <c r="O3211">
        <f>'Central-Hudson Off Peak'!D3211</f>
        <v>25.21</v>
      </c>
      <c r="P3211" s="2">
        <f t="shared" si="203"/>
        <v>0</v>
      </c>
    </row>
    <row r="3212" spans="1:16" x14ac:dyDescent="0.25">
      <c r="A3212" t="s">
        <v>4125</v>
      </c>
      <c r="B3212">
        <v>2000</v>
      </c>
      <c r="C3212">
        <v>21.85</v>
      </c>
      <c r="D3212">
        <v>21</v>
      </c>
      <c r="E3212">
        <v>0</v>
      </c>
      <c r="F3212">
        <v>0</v>
      </c>
      <c r="G3212">
        <v>-0.62</v>
      </c>
      <c r="H3212">
        <v>-1.47</v>
      </c>
      <c r="I3212">
        <f t="shared" si="200"/>
        <v>0.85</v>
      </c>
      <c r="J3212">
        <f t="shared" si="201"/>
        <v>21</v>
      </c>
      <c r="K3212">
        <f t="shared" si="202"/>
        <v>21.85</v>
      </c>
      <c r="N3212">
        <f>'Central-Hudson Off Peak'!I3212</f>
        <v>-1.8599999999999999</v>
      </c>
      <c r="O3212">
        <f>'Central-Hudson Off Peak'!D3212</f>
        <v>23.71</v>
      </c>
      <c r="P3212" s="2">
        <f t="shared" si="203"/>
        <v>0</v>
      </c>
    </row>
    <row r="3213" spans="1:16" x14ac:dyDescent="0.25">
      <c r="A3213" t="s">
        <v>4126</v>
      </c>
      <c r="B3213">
        <v>2000</v>
      </c>
      <c r="C3213">
        <v>23.23</v>
      </c>
      <c r="D3213">
        <v>22.33</v>
      </c>
      <c r="E3213">
        <v>0</v>
      </c>
      <c r="F3213">
        <v>0</v>
      </c>
      <c r="G3213">
        <v>-0.66</v>
      </c>
      <c r="H3213">
        <v>-1.56</v>
      </c>
      <c r="I3213">
        <f t="shared" si="200"/>
        <v>0.9</v>
      </c>
      <c r="J3213">
        <f t="shared" si="201"/>
        <v>22.33</v>
      </c>
      <c r="K3213">
        <f t="shared" si="202"/>
        <v>23.23</v>
      </c>
      <c r="N3213">
        <f>'Central-Hudson Off Peak'!I3213</f>
        <v>-1.98</v>
      </c>
      <c r="O3213">
        <f>'Central-Hudson Off Peak'!D3213</f>
        <v>25.21</v>
      </c>
      <c r="P3213" s="2">
        <f t="shared" si="203"/>
        <v>0</v>
      </c>
    </row>
    <row r="3214" spans="1:16" x14ac:dyDescent="0.25">
      <c r="A3214" t="s">
        <v>4127</v>
      </c>
      <c r="B3214">
        <v>2000</v>
      </c>
      <c r="C3214">
        <v>29.97</v>
      </c>
      <c r="D3214">
        <v>28.8</v>
      </c>
      <c r="E3214">
        <v>0</v>
      </c>
      <c r="F3214">
        <v>0</v>
      </c>
      <c r="G3214">
        <v>-0.85</v>
      </c>
      <c r="H3214">
        <v>-2.02</v>
      </c>
      <c r="I3214">
        <f t="shared" si="200"/>
        <v>1.17</v>
      </c>
      <c r="J3214">
        <f t="shared" si="201"/>
        <v>28.8</v>
      </c>
      <c r="K3214">
        <f t="shared" si="202"/>
        <v>29.97</v>
      </c>
      <c r="N3214">
        <f>'Central-Hudson Off Peak'!I3214</f>
        <v>-2.5499999999999998</v>
      </c>
      <c r="O3214">
        <f>'Central-Hudson Off Peak'!D3214</f>
        <v>32.520000000000003</v>
      </c>
      <c r="P3214" s="2">
        <f t="shared" si="203"/>
        <v>0</v>
      </c>
    </row>
    <row r="3215" spans="1:16" x14ac:dyDescent="0.25">
      <c r="A3215" t="s">
        <v>4128</v>
      </c>
      <c r="B3215">
        <v>2000</v>
      </c>
      <c r="C3215">
        <v>47.77</v>
      </c>
      <c r="D3215">
        <v>45.91</v>
      </c>
      <c r="E3215">
        <v>0</v>
      </c>
      <c r="F3215">
        <v>0</v>
      </c>
      <c r="G3215">
        <v>-1.35</v>
      </c>
      <c r="H3215">
        <v>-3.21</v>
      </c>
      <c r="I3215">
        <f t="shared" si="200"/>
        <v>1.8599999999999999</v>
      </c>
      <c r="J3215">
        <f t="shared" si="201"/>
        <v>45.91</v>
      </c>
      <c r="K3215">
        <f t="shared" si="202"/>
        <v>47.77</v>
      </c>
      <c r="N3215">
        <f>'Central-Hudson Off Peak'!I3215</f>
        <v>-4.0600000000000005</v>
      </c>
      <c r="O3215">
        <f>'Central-Hudson Off Peak'!D3215</f>
        <v>51.83</v>
      </c>
      <c r="P3215" s="2">
        <f t="shared" si="203"/>
        <v>0</v>
      </c>
    </row>
    <row r="3216" spans="1:16" x14ac:dyDescent="0.25">
      <c r="A3216" t="s">
        <v>4129</v>
      </c>
      <c r="B3216">
        <v>2000</v>
      </c>
      <c r="C3216">
        <v>49.67</v>
      </c>
      <c r="D3216">
        <v>47.73</v>
      </c>
      <c r="E3216">
        <v>0</v>
      </c>
      <c r="F3216">
        <v>0</v>
      </c>
      <c r="G3216">
        <v>-1.4</v>
      </c>
      <c r="H3216">
        <v>-3.34</v>
      </c>
      <c r="I3216">
        <f t="shared" si="200"/>
        <v>1.94</v>
      </c>
      <c r="J3216">
        <f t="shared" si="201"/>
        <v>47.73</v>
      </c>
      <c r="K3216">
        <f t="shared" si="202"/>
        <v>49.67</v>
      </c>
      <c r="N3216">
        <f>'Central-Hudson Off Peak'!I3216</f>
        <v>-4.22</v>
      </c>
      <c r="O3216">
        <f>'Central-Hudson Off Peak'!D3216</f>
        <v>53.89</v>
      </c>
      <c r="P3216" s="2">
        <f t="shared" si="203"/>
        <v>0</v>
      </c>
    </row>
    <row r="3217" spans="1:16" x14ac:dyDescent="0.25">
      <c r="A3217" t="s">
        <v>4130</v>
      </c>
      <c r="B3217">
        <v>2000</v>
      </c>
      <c r="C3217">
        <v>45.8</v>
      </c>
      <c r="D3217">
        <v>45.54</v>
      </c>
      <c r="E3217">
        <v>0</v>
      </c>
      <c r="F3217">
        <v>0</v>
      </c>
      <c r="G3217">
        <v>-0.95</v>
      </c>
      <c r="H3217">
        <v>-1.21</v>
      </c>
      <c r="I3217">
        <f t="shared" si="200"/>
        <v>0.26</v>
      </c>
      <c r="J3217">
        <f t="shared" si="201"/>
        <v>45.54</v>
      </c>
      <c r="K3217">
        <f t="shared" si="202"/>
        <v>45.8</v>
      </c>
      <c r="N3217">
        <f>'Central-Hudson Off Peak'!I3217</f>
        <v>-3.4699999999999998</v>
      </c>
      <c r="O3217">
        <f>'Central-Hudson Off Peak'!D3217</f>
        <v>49.27</v>
      </c>
      <c r="P3217" s="2">
        <f t="shared" si="203"/>
        <v>0</v>
      </c>
    </row>
    <row r="3218" spans="1:16" x14ac:dyDescent="0.25">
      <c r="A3218" t="s">
        <v>4131</v>
      </c>
      <c r="B3218">
        <v>2000</v>
      </c>
      <c r="C3218">
        <v>40.43</v>
      </c>
      <c r="D3218">
        <v>40.21</v>
      </c>
      <c r="E3218">
        <v>0</v>
      </c>
      <c r="F3218">
        <v>0</v>
      </c>
      <c r="G3218">
        <v>-0.84</v>
      </c>
      <c r="H3218">
        <v>-1.06</v>
      </c>
      <c r="I3218">
        <f t="shared" si="200"/>
        <v>0.22000000000000008</v>
      </c>
      <c r="J3218">
        <f t="shared" si="201"/>
        <v>40.21</v>
      </c>
      <c r="K3218">
        <f t="shared" si="202"/>
        <v>40.43</v>
      </c>
      <c r="N3218">
        <f>'Central-Hudson Off Peak'!I3218</f>
        <v>-3.07</v>
      </c>
      <c r="O3218">
        <f>'Central-Hudson Off Peak'!D3218</f>
        <v>43.5</v>
      </c>
      <c r="P3218" s="2">
        <f t="shared" si="203"/>
        <v>0</v>
      </c>
    </row>
    <row r="3219" spans="1:16" x14ac:dyDescent="0.25">
      <c r="A3219" t="s">
        <v>4132</v>
      </c>
      <c r="B3219">
        <v>2000</v>
      </c>
      <c r="C3219">
        <v>25.25</v>
      </c>
      <c r="D3219">
        <v>25.1</v>
      </c>
      <c r="E3219">
        <v>0</v>
      </c>
      <c r="F3219">
        <v>0</v>
      </c>
      <c r="G3219">
        <v>-0.52</v>
      </c>
      <c r="H3219">
        <v>-0.67</v>
      </c>
      <c r="I3219">
        <f t="shared" si="200"/>
        <v>0.15000000000000002</v>
      </c>
      <c r="J3219">
        <f t="shared" si="201"/>
        <v>25.1</v>
      </c>
      <c r="K3219">
        <f t="shared" si="202"/>
        <v>25.25</v>
      </c>
      <c r="N3219">
        <f>'Central-Hudson Off Peak'!I3219</f>
        <v>-1.91</v>
      </c>
      <c r="O3219">
        <f>'Central-Hudson Off Peak'!D3219</f>
        <v>27.16</v>
      </c>
      <c r="P3219" s="2">
        <f t="shared" si="203"/>
        <v>0</v>
      </c>
    </row>
    <row r="3220" spans="1:16" x14ac:dyDescent="0.25">
      <c r="A3220" t="s">
        <v>4133</v>
      </c>
      <c r="B3220">
        <v>2000</v>
      </c>
      <c r="C3220">
        <v>22.58</v>
      </c>
      <c r="D3220">
        <v>22.46</v>
      </c>
      <c r="E3220">
        <v>0</v>
      </c>
      <c r="F3220">
        <v>0</v>
      </c>
      <c r="G3220">
        <v>-0.47</v>
      </c>
      <c r="H3220">
        <v>-0.59</v>
      </c>
      <c r="I3220">
        <f t="shared" si="200"/>
        <v>0.12</v>
      </c>
      <c r="J3220">
        <f t="shared" si="201"/>
        <v>22.46</v>
      </c>
      <c r="K3220">
        <f t="shared" si="202"/>
        <v>22.58</v>
      </c>
      <c r="N3220">
        <f>'Central-Hudson Off Peak'!I3220</f>
        <v>-1.71</v>
      </c>
      <c r="O3220">
        <f>'Central-Hudson Off Peak'!D3220</f>
        <v>24.29</v>
      </c>
      <c r="P3220" s="2">
        <f t="shared" si="203"/>
        <v>0</v>
      </c>
    </row>
    <row r="3221" spans="1:16" x14ac:dyDescent="0.25">
      <c r="A3221" t="s">
        <v>4134</v>
      </c>
      <c r="B3221">
        <v>2000</v>
      </c>
      <c r="C3221">
        <v>22.58</v>
      </c>
      <c r="D3221">
        <v>22.46</v>
      </c>
      <c r="E3221">
        <v>0</v>
      </c>
      <c r="F3221">
        <v>0</v>
      </c>
      <c r="G3221">
        <v>-0.47</v>
      </c>
      <c r="H3221">
        <v>-0.59</v>
      </c>
      <c r="I3221">
        <f t="shared" si="200"/>
        <v>0.12</v>
      </c>
      <c r="J3221">
        <f t="shared" si="201"/>
        <v>22.46</v>
      </c>
      <c r="K3221">
        <f t="shared" si="202"/>
        <v>22.58</v>
      </c>
      <c r="N3221">
        <f>'Central-Hudson Off Peak'!I3221</f>
        <v>-1.71</v>
      </c>
      <c r="O3221">
        <f>'Central-Hudson Off Peak'!D3221</f>
        <v>24.29</v>
      </c>
      <c r="P3221" s="2">
        <f t="shared" si="203"/>
        <v>0</v>
      </c>
    </row>
    <row r="3222" spans="1:16" x14ac:dyDescent="0.25">
      <c r="A3222" t="s">
        <v>4135</v>
      </c>
      <c r="B3222">
        <v>2000</v>
      </c>
      <c r="C3222">
        <v>42.27</v>
      </c>
      <c r="D3222">
        <v>42.04</v>
      </c>
      <c r="E3222">
        <v>0</v>
      </c>
      <c r="F3222">
        <v>0</v>
      </c>
      <c r="G3222">
        <v>-0.88</v>
      </c>
      <c r="H3222">
        <v>-1.1100000000000001</v>
      </c>
      <c r="I3222">
        <f t="shared" si="200"/>
        <v>0.23000000000000009</v>
      </c>
      <c r="J3222">
        <f t="shared" si="201"/>
        <v>42.04</v>
      </c>
      <c r="K3222">
        <f t="shared" si="202"/>
        <v>42.27</v>
      </c>
      <c r="N3222">
        <f>'Central-Hudson Off Peak'!I3222</f>
        <v>-3.21</v>
      </c>
      <c r="O3222">
        <f>'Central-Hudson Off Peak'!D3222</f>
        <v>45.48</v>
      </c>
      <c r="P3222" s="2">
        <f t="shared" si="203"/>
        <v>0</v>
      </c>
    </row>
    <row r="3223" spans="1:16" x14ac:dyDescent="0.25">
      <c r="A3223" t="s">
        <v>4136</v>
      </c>
      <c r="B3223">
        <v>2000</v>
      </c>
      <c r="C3223">
        <v>44.36</v>
      </c>
      <c r="D3223">
        <v>44.11</v>
      </c>
      <c r="E3223">
        <v>0</v>
      </c>
      <c r="F3223">
        <v>0</v>
      </c>
      <c r="G3223">
        <v>-0.92</v>
      </c>
      <c r="H3223">
        <v>-1.17</v>
      </c>
      <c r="I3223">
        <f t="shared" si="200"/>
        <v>0.24999999999999989</v>
      </c>
      <c r="J3223">
        <f t="shared" si="201"/>
        <v>44.11</v>
      </c>
      <c r="K3223">
        <f t="shared" si="202"/>
        <v>44.36</v>
      </c>
      <c r="N3223">
        <f>'Central-Hudson Off Peak'!I3223</f>
        <v>-3.36</v>
      </c>
      <c r="O3223">
        <f>'Central-Hudson Off Peak'!D3223</f>
        <v>47.72</v>
      </c>
      <c r="P3223" s="2">
        <f t="shared" si="203"/>
        <v>0</v>
      </c>
    </row>
    <row r="3224" spans="1:16" x14ac:dyDescent="0.25">
      <c r="A3224" t="s">
        <v>4137</v>
      </c>
      <c r="B3224">
        <v>2000</v>
      </c>
      <c r="C3224">
        <v>44.36</v>
      </c>
      <c r="D3224">
        <v>44.11</v>
      </c>
      <c r="E3224">
        <v>0</v>
      </c>
      <c r="F3224">
        <v>0</v>
      </c>
      <c r="G3224">
        <v>-0.92</v>
      </c>
      <c r="H3224">
        <v>-1.17</v>
      </c>
      <c r="I3224">
        <f t="shared" si="200"/>
        <v>0.24999999999999989</v>
      </c>
      <c r="J3224">
        <f t="shared" si="201"/>
        <v>44.11</v>
      </c>
      <c r="K3224">
        <f t="shared" si="202"/>
        <v>44.36</v>
      </c>
      <c r="N3224">
        <f>'Central-Hudson Off Peak'!I3224</f>
        <v>-3.36</v>
      </c>
      <c r="O3224">
        <f>'Central-Hudson Off Peak'!D3224</f>
        <v>47.72</v>
      </c>
      <c r="P3224" s="2">
        <f t="shared" si="203"/>
        <v>0</v>
      </c>
    </row>
    <row r="3225" spans="1:16" x14ac:dyDescent="0.25">
      <c r="A3225" t="s">
        <v>4138</v>
      </c>
      <c r="B3225">
        <v>2000</v>
      </c>
      <c r="C3225">
        <v>40.049999999999997</v>
      </c>
      <c r="D3225">
        <v>39.31</v>
      </c>
      <c r="E3225">
        <v>0</v>
      </c>
      <c r="F3225">
        <v>0</v>
      </c>
      <c r="G3225">
        <v>-0.85</v>
      </c>
      <c r="H3225">
        <v>-1.59</v>
      </c>
      <c r="I3225">
        <f t="shared" si="200"/>
        <v>0.7400000000000001</v>
      </c>
      <c r="J3225">
        <f t="shared" si="201"/>
        <v>39.31</v>
      </c>
      <c r="K3225">
        <f t="shared" si="202"/>
        <v>40.049999999999997</v>
      </c>
      <c r="N3225">
        <f>'Central-Hudson Off Peak'!I3225</f>
        <v>-3.27</v>
      </c>
      <c r="O3225">
        <f>'Central-Hudson Off Peak'!D3225</f>
        <v>43.32</v>
      </c>
      <c r="P3225" s="2">
        <f t="shared" si="203"/>
        <v>0</v>
      </c>
    </row>
    <row r="3226" spans="1:16" x14ac:dyDescent="0.25">
      <c r="A3226" t="s">
        <v>4139</v>
      </c>
      <c r="B3226">
        <v>2000</v>
      </c>
      <c r="C3226">
        <v>23.23</v>
      </c>
      <c r="D3226">
        <v>22.8</v>
      </c>
      <c r="E3226">
        <v>0</v>
      </c>
      <c r="F3226">
        <v>0</v>
      </c>
      <c r="G3226">
        <v>-0.49</v>
      </c>
      <c r="H3226">
        <v>-0.92</v>
      </c>
      <c r="I3226">
        <f t="shared" si="200"/>
        <v>0.43000000000000005</v>
      </c>
      <c r="J3226">
        <f t="shared" si="201"/>
        <v>22.8</v>
      </c>
      <c r="K3226">
        <f t="shared" si="202"/>
        <v>23.23</v>
      </c>
      <c r="N3226">
        <f>'Central-Hudson Off Peak'!I3226</f>
        <v>-1.9</v>
      </c>
      <c r="O3226">
        <f>'Central-Hudson Off Peak'!D3226</f>
        <v>25.13</v>
      </c>
      <c r="P3226" s="2">
        <f t="shared" si="203"/>
        <v>0</v>
      </c>
    </row>
    <row r="3227" spans="1:16" x14ac:dyDescent="0.25">
      <c r="A3227" t="s">
        <v>4140</v>
      </c>
      <c r="B3227">
        <v>2000</v>
      </c>
      <c r="C3227">
        <v>21.19</v>
      </c>
      <c r="D3227">
        <v>20.8</v>
      </c>
      <c r="E3227">
        <v>0</v>
      </c>
      <c r="F3227">
        <v>0</v>
      </c>
      <c r="G3227">
        <v>-0.45</v>
      </c>
      <c r="H3227">
        <v>-0.84</v>
      </c>
      <c r="I3227">
        <f t="shared" si="200"/>
        <v>0.38999999999999996</v>
      </c>
      <c r="J3227">
        <f t="shared" si="201"/>
        <v>20.8</v>
      </c>
      <c r="K3227">
        <f t="shared" si="202"/>
        <v>21.19</v>
      </c>
      <c r="N3227">
        <f>'Central-Hudson Off Peak'!I3227</f>
        <v>-1.73</v>
      </c>
      <c r="O3227">
        <f>'Central-Hudson Off Peak'!D3227</f>
        <v>22.92</v>
      </c>
      <c r="P3227" s="2">
        <f t="shared" si="203"/>
        <v>0</v>
      </c>
    </row>
    <row r="3228" spans="1:16" x14ac:dyDescent="0.25">
      <c r="A3228" t="s">
        <v>4141</v>
      </c>
      <c r="B3228">
        <v>2000</v>
      </c>
      <c r="C3228">
        <v>19.97</v>
      </c>
      <c r="D3228">
        <v>19.600000000000001</v>
      </c>
      <c r="E3228">
        <v>0</v>
      </c>
      <c r="F3228">
        <v>0</v>
      </c>
      <c r="G3228">
        <v>-0.42</v>
      </c>
      <c r="H3228">
        <v>-0.79</v>
      </c>
      <c r="I3228">
        <f t="shared" si="200"/>
        <v>0.37000000000000005</v>
      </c>
      <c r="J3228">
        <f t="shared" si="201"/>
        <v>19.600000000000001</v>
      </c>
      <c r="K3228">
        <f t="shared" si="202"/>
        <v>19.97</v>
      </c>
      <c r="N3228">
        <f>'Central-Hudson Off Peak'!I3228</f>
        <v>-1.63</v>
      </c>
      <c r="O3228">
        <f>'Central-Hudson Off Peak'!D3228</f>
        <v>21.6</v>
      </c>
      <c r="P3228" s="2">
        <f t="shared" si="203"/>
        <v>0</v>
      </c>
    </row>
    <row r="3229" spans="1:16" x14ac:dyDescent="0.25">
      <c r="A3229" t="s">
        <v>4142</v>
      </c>
      <c r="B3229">
        <v>2000</v>
      </c>
      <c r="C3229">
        <v>20.420000000000002</v>
      </c>
      <c r="D3229">
        <v>20.04</v>
      </c>
      <c r="E3229">
        <v>0</v>
      </c>
      <c r="F3229">
        <v>0</v>
      </c>
      <c r="G3229">
        <v>-0.43</v>
      </c>
      <c r="H3229">
        <v>-0.81</v>
      </c>
      <c r="I3229">
        <f t="shared" si="200"/>
        <v>0.38000000000000006</v>
      </c>
      <c r="J3229">
        <f t="shared" si="201"/>
        <v>20.04</v>
      </c>
      <c r="K3229">
        <f t="shared" si="202"/>
        <v>20.420000000000002</v>
      </c>
      <c r="N3229">
        <f>'Central-Hudson Off Peak'!I3229</f>
        <v>-1.67</v>
      </c>
      <c r="O3229">
        <f>'Central-Hudson Off Peak'!D3229</f>
        <v>22.09</v>
      </c>
      <c r="P3229" s="2">
        <f t="shared" si="203"/>
        <v>0</v>
      </c>
    </row>
    <row r="3230" spans="1:16" x14ac:dyDescent="0.25">
      <c r="A3230" t="s">
        <v>4143</v>
      </c>
      <c r="B3230">
        <v>2000</v>
      </c>
      <c r="C3230">
        <v>30.63</v>
      </c>
      <c r="D3230">
        <v>30.06</v>
      </c>
      <c r="E3230">
        <v>0</v>
      </c>
      <c r="F3230">
        <v>0</v>
      </c>
      <c r="G3230">
        <v>-0.65</v>
      </c>
      <c r="H3230">
        <v>-1.22</v>
      </c>
      <c r="I3230">
        <f t="shared" si="200"/>
        <v>0.56999999999999995</v>
      </c>
      <c r="J3230">
        <f t="shared" si="201"/>
        <v>30.06</v>
      </c>
      <c r="K3230">
        <f t="shared" si="202"/>
        <v>30.63</v>
      </c>
      <c r="N3230">
        <f>'Central-Hudson Off Peak'!I3230</f>
        <v>-2.5</v>
      </c>
      <c r="O3230">
        <f>'Central-Hudson Off Peak'!D3230</f>
        <v>33.130000000000003</v>
      </c>
      <c r="P3230" s="2">
        <f t="shared" si="203"/>
        <v>0</v>
      </c>
    </row>
    <row r="3231" spans="1:16" x14ac:dyDescent="0.25">
      <c r="A3231" t="s">
        <v>4144</v>
      </c>
      <c r="B3231">
        <v>2000</v>
      </c>
      <c r="C3231">
        <v>44.57</v>
      </c>
      <c r="D3231">
        <v>43.75</v>
      </c>
      <c r="E3231">
        <v>0</v>
      </c>
      <c r="F3231">
        <v>0</v>
      </c>
      <c r="G3231">
        <v>-0.95</v>
      </c>
      <c r="H3231">
        <v>-1.77</v>
      </c>
      <c r="I3231">
        <f t="shared" si="200"/>
        <v>0.82000000000000006</v>
      </c>
      <c r="J3231">
        <f t="shared" si="201"/>
        <v>43.75</v>
      </c>
      <c r="K3231">
        <f t="shared" si="202"/>
        <v>44.57</v>
      </c>
      <c r="N3231">
        <f>'Central-Hudson Off Peak'!I3231</f>
        <v>-3.6500000000000004</v>
      </c>
      <c r="O3231">
        <f>'Central-Hudson Off Peak'!D3231</f>
        <v>48.22</v>
      </c>
      <c r="P3231" s="2">
        <f t="shared" si="203"/>
        <v>0</v>
      </c>
    </row>
    <row r="3232" spans="1:16" x14ac:dyDescent="0.25">
      <c r="A3232" t="s">
        <v>4145</v>
      </c>
      <c r="B3232">
        <v>2000</v>
      </c>
      <c r="C3232">
        <v>45.55</v>
      </c>
      <c r="D3232">
        <v>44.71</v>
      </c>
      <c r="E3232">
        <v>0</v>
      </c>
      <c r="F3232">
        <v>0</v>
      </c>
      <c r="G3232">
        <v>-0.97</v>
      </c>
      <c r="H3232">
        <v>-1.81</v>
      </c>
      <c r="I3232">
        <f t="shared" si="200"/>
        <v>0.84000000000000008</v>
      </c>
      <c r="J3232">
        <f t="shared" si="201"/>
        <v>44.71</v>
      </c>
      <c r="K3232">
        <f t="shared" si="202"/>
        <v>45.55</v>
      </c>
      <c r="N3232">
        <f>'Central-Hudson Off Peak'!I3232</f>
        <v>-3.7299999999999995</v>
      </c>
      <c r="O3232">
        <f>'Central-Hudson Off Peak'!D3232</f>
        <v>49.28</v>
      </c>
      <c r="P3232" s="2">
        <f t="shared" si="203"/>
        <v>0</v>
      </c>
    </row>
    <row r="3233" spans="1:16" x14ac:dyDescent="0.25">
      <c r="A3233" t="s">
        <v>4146</v>
      </c>
      <c r="B3233">
        <v>2000</v>
      </c>
      <c r="C3233">
        <v>22.09</v>
      </c>
      <c r="D3233">
        <v>21.59</v>
      </c>
      <c r="E3233">
        <v>0</v>
      </c>
      <c r="F3233">
        <v>0</v>
      </c>
      <c r="G3233">
        <v>-0.51</v>
      </c>
      <c r="H3233">
        <v>-1.01</v>
      </c>
      <c r="I3233">
        <f t="shared" si="200"/>
        <v>0.5</v>
      </c>
      <c r="J3233">
        <f t="shared" si="201"/>
        <v>21.59</v>
      </c>
      <c r="K3233">
        <f t="shared" si="202"/>
        <v>22.09</v>
      </c>
      <c r="N3233">
        <f>'Central-Hudson Off Peak'!I3233</f>
        <v>-2.02</v>
      </c>
      <c r="O3233">
        <f>'Central-Hudson Off Peak'!D3233</f>
        <v>24.11</v>
      </c>
      <c r="P3233" s="2">
        <f t="shared" si="203"/>
        <v>0</v>
      </c>
    </row>
    <row r="3234" spans="1:16" x14ac:dyDescent="0.25">
      <c r="A3234" t="s">
        <v>4147</v>
      </c>
      <c r="B3234">
        <v>2000</v>
      </c>
      <c r="C3234">
        <v>21.05</v>
      </c>
      <c r="D3234">
        <v>20.57</v>
      </c>
      <c r="E3234">
        <v>0</v>
      </c>
      <c r="F3234">
        <v>0</v>
      </c>
      <c r="G3234">
        <v>-0.48</v>
      </c>
      <c r="H3234">
        <v>-0.96</v>
      </c>
      <c r="I3234">
        <f t="shared" si="200"/>
        <v>0.48</v>
      </c>
      <c r="J3234">
        <f t="shared" si="201"/>
        <v>20.57</v>
      </c>
      <c r="K3234">
        <f t="shared" si="202"/>
        <v>21.05</v>
      </c>
      <c r="N3234">
        <f>'Central-Hudson Off Peak'!I3234</f>
        <v>-1.92</v>
      </c>
      <c r="O3234">
        <f>'Central-Hudson Off Peak'!D3234</f>
        <v>22.97</v>
      </c>
      <c r="P3234" s="2">
        <f t="shared" si="203"/>
        <v>0</v>
      </c>
    </row>
    <row r="3235" spans="1:16" x14ac:dyDescent="0.25">
      <c r="A3235" t="s">
        <v>4148</v>
      </c>
      <c r="B3235">
        <v>2000</v>
      </c>
      <c r="C3235">
        <v>19.649999999999999</v>
      </c>
      <c r="D3235">
        <v>19.21</v>
      </c>
      <c r="E3235">
        <v>0</v>
      </c>
      <c r="F3235">
        <v>0</v>
      </c>
      <c r="G3235">
        <v>-0.45</v>
      </c>
      <c r="H3235">
        <v>-0.89</v>
      </c>
      <c r="I3235">
        <f t="shared" si="200"/>
        <v>0.44</v>
      </c>
      <c r="J3235">
        <f t="shared" si="201"/>
        <v>19.21</v>
      </c>
      <c r="K3235">
        <f t="shared" si="202"/>
        <v>19.649999999999999</v>
      </c>
      <c r="N3235">
        <f>'Central-Hudson Off Peak'!I3235</f>
        <v>-1.79</v>
      </c>
      <c r="O3235">
        <f>'Central-Hudson Off Peak'!D3235</f>
        <v>21.44</v>
      </c>
      <c r="P3235" s="2">
        <f t="shared" si="203"/>
        <v>0</v>
      </c>
    </row>
    <row r="3236" spans="1:16" x14ac:dyDescent="0.25">
      <c r="A3236" t="s">
        <v>4149</v>
      </c>
      <c r="B3236">
        <v>2000</v>
      </c>
      <c r="C3236">
        <v>19.149999999999999</v>
      </c>
      <c r="D3236">
        <v>18.72</v>
      </c>
      <c r="E3236">
        <v>0</v>
      </c>
      <c r="F3236">
        <v>0</v>
      </c>
      <c r="G3236">
        <v>-0.44</v>
      </c>
      <c r="H3236">
        <v>-0.87</v>
      </c>
      <c r="I3236">
        <f t="shared" si="200"/>
        <v>0.43</v>
      </c>
      <c r="J3236">
        <f t="shared" si="201"/>
        <v>18.72</v>
      </c>
      <c r="K3236">
        <f t="shared" si="202"/>
        <v>19.149999999999999</v>
      </c>
      <c r="N3236">
        <f>'Central-Hudson Off Peak'!I3236</f>
        <v>-1.75</v>
      </c>
      <c r="O3236">
        <f>'Central-Hudson Off Peak'!D3236</f>
        <v>20.9</v>
      </c>
      <c r="P3236" s="2">
        <f t="shared" si="203"/>
        <v>0</v>
      </c>
    </row>
    <row r="3237" spans="1:16" x14ac:dyDescent="0.25">
      <c r="A3237" t="s">
        <v>4150</v>
      </c>
      <c r="B3237">
        <v>2000</v>
      </c>
      <c r="C3237">
        <v>20.16</v>
      </c>
      <c r="D3237">
        <v>19.7</v>
      </c>
      <c r="E3237">
        <v>0</v>
      </c>
      <c r="F3237">
        <v>0</v>
      </c>
      <c r="G3237">
        <v>-0.46</v>
      </c>
      <c r="H3237">
        <v>-0.92</v>
      </c>
      <c r="I3237">
        <f t="shared" si="200"/>
        <v>0.46</v>
      </c>
      <c r="J3237">
        <f t="shared" si="201"/>
        <v>19.7</v>
      </c>
      <c r="K3237">
        <f t="shared" si="202"/>
        <v>20.16</v>
      </c>
      <c r="N3237">
        <f>'Central-Hudson Off Peak'!I3237</f>
        <v>-1.8399999999999999</v>
      </c>
      <c r="O3237">
        <f>'Central-Hudson Off Peak'!D3237</f>
        <v>22</v>
      </c>
      <c r="P3237" s="2">
        <f t="shared" si="203"/>
        <v>0</v>
      </c>
    </row>
    <row r="3238" spans="1:16" x14ac:dyDescent="0.25">
      <c r="A3238" t="s">
        <v>4151</v>
      </c>
      <c r="B3238">
        <v>2000</v>
      </c>
      <c r="C3238">
        <v>24.13</v>
      </c>
      <c r="D3238">
        <v>23.58</v>
      </c>
      <c r="E3238">
        <v>0</v>
      </c>
      <c r="F3238">
        <v>0</v>
      </c>
      <c r="G3238">
        <v>-0.55000000000000004</v>
      </c>
      <c r="H3238">
        <v>-1.1000000000000001</v>
      </c>
      <c r="I3238">
        <f t="shared" si="200"/>
        <v>0.55000000000000004</v>
      </c>
      <c r="J3238">
        <f t="shared" si="201"/>
        <v>23.58</v>
      </c>
      <c r="K3238">
        <f t="shared" si="202"/>
        <v>24.13</v>
      </c>
      <c r="N3238">
        <f>'Central-Hudson Off Peak'!I3238</f>
        <v>-2.2000000000000002</v>
      </c>
      <c r="O3238">
        <f>'Central-Hudson Off Peak'!D3238</f>
        <v>26.33</v>
      </c>
      <c r="P3238" s="2">
        <f t="shared" si="203"/>
        <v>0</v>
      </c>
    </row>
    <row r="3239" spans="1:16" x14ac:dyDescent="0.25">
      <c r="A3239" t="s">
        <v>4152</v>
      </c>
      <c r="B3239">
        <v>2000</v>
      </c>
      <c r="C3239">
        <v>42.35</v>
      </c>
      <c r="D3239">
        <v>41.42</v>
      </c>
      <c r="E3239">
        <v>0.03</v>
      </c>
      <c r="F3239">
        <v>0</v>
      </c>
      <c r="G3239">
        <v>-0.97</v>
      </c>
      <c r="H3239">
        <v>-1.93</v>
      </c>
      <c r="I3239">
        <f t="shared" si="200"/>
        <v>0.96</v>
      </c>
      <c r="J3239">
        <f t="shared" si="201"/>
        <v>41.42</v>
      </c>
      <c r="K3239">
        <f t="shared" si="202"/>
        <v>42.35</v>
      </c>
      <c r="N3239">
        <f>'Central-Hudson Off Peak'!I3239</f>
        <v>-3.8600000000000003</v>
      </c>
      <c r="O3239">
        <f>'Central-Hudson Off Peak'!D3239</f>
        <v>46.24</v>
      </c>
      <c r="P3239" s="2">
        <f t="shared" si="203"/>
        <v>3.0000000000001137E-2</v>
      </c>
    </row>
    <row r="3240" spans="1:16" x14ac:dyDescent="0.25">
      <c r="A3240" t="s">
        <v>4153</v>
      </c>
      <c r="B3240">
        <v>2000</v>
      </c>
      <c r="C3240">
        <v>40.18</v>
      </c>
      <c r="D3240">
        <v>39.270000000000003</v>
      </c>
      <c r="E3240">
        <v>0</v>
      </c>
      <c r="F3240">
        <v>0</v>
      </c>
      <c r="G3240">
        <v>-0.92</v>
      </c>
      <c r="H3240">
        <v>-1.83</v>
      </c>
      <c r="I3240">
        <f t="shared" si="200"/>
        <v>0.91</v>
      </c>
      <c r="J3240">
        <f t="shared" si="201"/>
        <v>39.270000000000003</v>
      </c>
      <c r="K3240">
        <f t="shared" si="202"/>
        <v>40.18</v>
      </c>
      <c r="N3240">
        <f>'Central-Hudson Off Peak'!I3240</f>
        <v>-3.66</v>
      </c>
      <c r="O3240">
        <f>'Central-Hudson Off Peak'!D3240</f>
        <v>43.84</v>
      </c>
      <c r="P3240" s="2">
        <f t="shared" si="203"/>
        <v>0</v>
      </c>
    </row>
    <row r="3241" spans="1:16" x14ac:dyDescent="0.25">
      <c r="A3241" t="s">
        <v>4154</v>
      </c>
      <c r="B3241">
        <v>2000</v>
      </c>
      <c r="C3241">
        <v>20.09</v>
      </c>
      <c r="D3241">
        <v>19.690000000000001</v>
      </c>
      <c r="E3241">
        <v>0</v>
      </c>
      <c r="F3241">
        <v>0</v>
      </c>
      <c r="G3241">
        <v>-0.48</v>
      </c>
      <c r="H3241">
        <v>-0.88</v>
      </c>
      <c r="I3241">
        <f t="shared" si="200"/>
        <v>0.4</v>
      </c>
      <c r="J3241">
        <f t="shared" si="201"/>
        <v>19.690000000000001</v>
      </c>
      <c r="K3241">
        <f t="shared" si="202"/>
        <v>20.09</v>
      </c>
      <c r="N3241">
        <f>'Central-Hudson Off Peak'!I3241</f>
        <v>-1.79</v>
      </c>
      <c r="O3241">
        <f>'Central-Hudson Off Peak'!D3241</f>
        <v>21.88</v>
      </c>
      <c r="P3241" s="2">
        <f t="shared" si="203"/>
        <v>0</v>
      </c>
    </row>
    <row r="3242" spans="1:16" x14ac:dyDescent="0.25">
      <c r="A3242" t="s">
        <v>4155</v>
      </c>
      <c r="B3242">
        <v>2000</v>
      </c>
      <c r="C3242">
        <v>19.68</v>
      </c>
      <c r="D3242">
        <v>19.29</v>
      </c>
      <c r="E3242">
        <v>0</v>
      </c>
      <c r="F3242">
        <v>0</v>
      </c>
      <c r="G3242">
        <v>-0.47</v>
      </c>
      <c r="H3242">
        <v>-0.86</v>
      </c>
      <c r="I3242">
        <f t="shared" si="200"/>
        <v>0.39</v>
      </c>
      <c r="J3242">
        <f t="shared" si="201"/>
        <v>19.29</v>
      </c>
      <c r="K3242">
        <f t="shared" si="202"/>
        <v>19.68</v>
      </c>
      <c r="N3242">
        <f>'Central-Hudson Off Peak'!I3242</f>
        <v>-1.75</v>
      </c>
      <c r="O3242">
        <f>'Central-Hudson Off Peak'!D3242</f>
        <v>21.43</v>
      </c>
      <c r="P3242" s="2">
        <f t="shared" si="203"/>
        <v>0</v>
      </c>
    </row>
    <row r="3243" spans="1:16" x14ac:dyDescent="0.25">
      <c r="A3243" t="s">
        <v>4156</v>
      </c>
      <c r="B3243">
        <v>2000</v>
      </c>
      <c r="C3243">
        <v>19.25</v>
      </c>
      <c r="D3243">
        <v>18.87</v>
      </c>
      <c r="E3243">
        <v>0</v>
      </c>
      <c r="F3243">
        <v>0</v>
      </c>
      <c r="G3243">
        <v>-0.46</v>
      </c>
      <c r="H3243">
        <v>-0.84</v>
      </c>
      <c r="I3243">
        <f t="shared" si="200"/>
        <v>0.37999999999999995</v>
      </c>
      <c r="J3243">
        <f t="shared" si="201"/>
        <v>18.87</v>
      </c>
      <c r="K3243">
        <f t="shared" si="202"/>
        <v>19.25</v>
      </c>
      <c r="N3243">
        <f>'Central-Hudson Off Peak'!I3243</f>
        <v>-1.72</v>
      </c>
      <c r="O3243">
        <f>'Central-Hudson Off Peak'!D3243</f>
        <v>20.97</v>
      </c>
      <c r="P3243" s="2">
        <f t="shared" si="203"/>
        <v>0</v>
      </c>
    </row>
    <row r="3244" spans="1:16" x14ac:dyDescent="0.25">
      <c r="A3244" t="s">
        <v>4157</v>
      </c>
      <c r="B3244">
        <v>2000</v>
      </c>
      <c r="C3244">
        <v>18.5</v>
      </c>
      <c r="D3244">
        <v>18.13</v>
      </c>
      <c r="E3244">
        <v>0</v>
      </c>
      <c r="F3244">
        <v>0</v>
      </c>
      <c r="G3244">
        <v>-0.44</v>
      </c>
      <c r="H3244">
        <v>-0.81</v>
      </c>
      <c r="I3244">
        <f t="shared" si="200"/>
        <v>0.37000000000000005</v>
      </c>
      <c r="J3244">
        <f t="shared" si="201"/>
        <v>18.13</v>
      </c>
      <c r="K3244">
        <f t="shared" si="202"/>
        <v>18.5</v>
      </c>
      <c r="N3244">
        <f>'Central-Hudson Off Peak'!I3244</f>
        <v>-1.65</v>
      </c>
      <c r="O3244">
        <f>'Central-Hudson Off Peak'!D3244</f>
        <v>20.149999999999999</v>
      </c>
      <c r="P3244" s="2">
        <f t="shared" si="203"/>
        <v>0</v>
      </c>
    </row>
    <row r="3245" spans="1:16" x14ac:dyDescent="0.25">
      <c r="A3245" t="s">
        <v>4158</v>
      </c>
      <c r="B3245">
        <v>2000</v>
      </c>
      <c r="C3245">
        <v>18.079999999999998</v>
      </c>
      <c r="D3245">
        <v>17.72</v>
      </c>
      <c r="E3245">
        <v>0</v>
      </c>
      <c r="F3245">
        <v>0</v>
      </c>
      <c r="G3245">
        <v>-0.43</v>
      </c>
      <c r="H3245">
        <v>-0.79</v>
      </c>
      <c r="I3245">
        <f t="shared" si="200"/>
        <v>0.36000000000000004</v>
      </c>
      <c r="J3245">
        <f t="shared" si="201"/>
        <v>17.72</v>
      </c>
      <c r="K3245">
        <f t="shared" si="202"/>
        <v>18.079999999999998</v>
      </c>
      <c r="N3245">
        <f>'Central-Hudson Off Peak'!I3245</f>
        <v>-1.6099999999999999</v>
      </c>
      <c r="O3245">
        <f>'Central-Hudson Off Peak'!D3245</f>
        <v>19.690000000000001</v>
      </c>
      <c r="P3245" s="2">
        <f t="shared" si="203"/>
        <v>0</v>
      </c>
    </row>
    <row r="3246" spans="1:16" x14ac:dyDescent="0.25">
      <c r="A3246" t="s">
        <v>4159</v>
      </c>
      <c r="B3246">
        <v>2000</v>
      </c>
      <c r="C3246">
        <v>18.41</v>
      </c>
      <c r="D3246">
        <v>18.04</v>
      </c>
      <c r="E3246">
        <v>0</v>
      </c>
      <c r="F3246">
        <v>0</v>
      </c>
      <c r="G3246">
        <v>-0.44</v>
      </c>
      <c r="H3246">
        <v>-0.81</v>
      </c>
      <c r="I3246">
        <f t="shared" si="200"/>
        <v>0.37000000000000005</v>
      </c>
      <c r="J3246">
        <f t="shared" si="201"/>
        <v>18.04</v>
      </c>
      <c r="K3246">
        <f t="shared" si="202"/>
        <v>18.41</v>
      </c>
      <c r="N3246">
        <f>'Central-Hudson Off Peak'!I3246</f>
        <v>-1.64</v>
      </c>
      <c r="O3246">
        <f>'Central-Hudson Off Peak'!D3246</f>
        <v>20.05</v>
      </c>
      <c r="P3246" s="2">
        <f t="shared" si="203"/>
        <v>0</v>
      </c>
    </row>
    <row r="3247" spans="1:16" x14ac:dyDescent="0.25">
      <c r="A3247" t="s">
        <v>4160</v>
      </c>
      <c r="B3247">
        <v>2000</v>
      </c>
      <c r="C3247">
        <v>19.079999999999998</v>
      </c>
      <c r="D3247">
        <v>18.7</v>
      </c>
      <c r="E3247">
        <v>0</v>
      </c>
      <c r="F3247">
        <v>0</v>
      </c>
      <c r="G3247">
        <v>-0.46</v>
      </c>
      <c r="H3247">
        <v>-0.84</v>
      </c>
      <c r="I3247">
        <f t="shared" si="200"/>
        <v>0.37999999999999995</v>
      </c>
      <c r="J3247">
        <f t="shared" si="201"/>
        <v>18.7</v>
      </c>
      <c r="K3247">
        <f t="shared" si="202"/>
        <v>19.079999999999998</v>
      </c>
      <c r="N3247">
        <f>'Central-Hudson Off Peak'!I3247</f>
        <v>-1.71</v>
      </c>
      <c r="O3247">
        <f>'Central-Hudson Off Peak'!D3247</f>
        <v>20.79</v>
      </c>
      <c r="P3247" s="2">
        <f t="shared" si="203"/>
        <v>0</v>
      </c>
    </row>
    <row r="3248" spans="1:16" x14ac:dyDescent="0.25">
      <c r="A3248" t="s">
        <v>4161</v>
      </c>
      <c r="B3248">
        <v>2000</v>
      </c>
      <c r="C3248">
        <v>19.37</v>
      </c>
      <c r="D3248">
        <v>18.989999999999998</v>
      </c>
      <c r="E3248">
        <v>0</v>
      </c>
      <c r="F3248">
        <v>0</v>
      </c>
      <c r="G3248">
        <v>-0.47</v>
      </c>
      <c r="H3248">
        <v>-0.85</v>
      </c>
      <c r="I3248">
        <f t="shared" si="200"/>
        <v>0.38</v>
      </c>
      <c r="J3248">
        <f t="shared" si="201"/>
        <v>18.989999999999998</v>
      </c>
      <c r="K3248">
        <f t="shared" si="202"/>
        <v>19.37</v>
      </c>
      <c r="N3248">
        <f>'Central-Hudson Off Peak'!I3248</f>
        <v>-1.74</v>
      </c>
      <c r="O3248">
        <f>'Central-Hudson Off Peak'!D3248</f>
        <v>21.11</v>
      </c>
      <c r="P3248" s="2">
        <f t="shared" si="203"/>
        <v>0</v>
      </c>
    </row>
    <row r="3249" spans="1:16" x14ac:dyDescent="0.25">
      <c r="A3249" t="s">
        <v>4162</v>
      </c>
      <c r="B3249">
        <v>2000</v>
      </c>
      <c r="C3249">
        <v>23.03</v>
      </c>
      <c r="D3249">
        <v>22.57</v>
      </c>
      <c r="E3249">
        <v>0</v>
      </c>
      <c r="F3249">
        <v>0</v>
      </c>
      <c r="G3249">
        <v>-0.55000000000000004</v>
      </c>
      <c r="H3249">
        <v>-1.01</v>
      </c>
      <c r="I3249">
        <f t="shared" si="200"/>
        <v>0.45999999999999996</v>
      </c>
      <c r="J3249">
        <f t="shared" si="201"/>
        <v>22.57</v>
      </c>
      <c r="K3249">
        <f t="shared" si="202"/>
        <v>23.03</v>
      </c>
      <c r="N3249">
        <f>'Central-Hudson Off Peak'!I3249</f>
        <v>-2.0499999999999998</v>
      </c>
      <c r="O3249">
        <f>'Central-Hudson Off Peak'!D3249</f>
        <v>25.08</v>
      </c>
      <c r="P3249" s="2">
        <f t="shared" si="203"/>
        <v>0</v>
      </c>
    </row>
    <row r="3250" spans="1:16" x14ac:dyDescent="0.25">
      <c r="A3250" t="s">
        <v>4163</v>
      </c>
      <c r="B3250">
        <v>2000</v>
      </c>
      <c r="C3250">
        <v>24.89</v>
      </c>
      <c r="D3250">
        <v>24.65</v>
      </c>
      <c r="E3250">
        <v>-0.86</v>
      </c>
      <c r="F3250">
        <v>-1.0900000000000001</v>
      </c>
      <c r="G3250">
        <v>-0.57999999999999996</v>
      </c>
      <c r="H3250">
        <v>-1.05</v>
      </c>
      <c r="I3250">
        <f t="shared" si="200"/>
        <v>0.47000000000000008</v>
      </c>
      <c r="J3250">
        <f t="shared" si="201"/>
        <v>24.65</v>
      </c>
      <c r="K3250">
        <f t="shared" si="202"/>
        <v>24.89</v>
      </c>
      <c r="N3250">
        <f>'Central-Hudson Off Peak'!I3250</f>
        <v>-2.15</v>
      </c>
      <c r="O3250">
        <f>'Central-Hudson Off Peak'!D3250</f>
        <v>33.880000000000003</v>
      </c>
      <c r="P3250" s="2">
        <f t="shared" si="203"/>
        <v>6.8400000000000034</v>
      </c>
    </row>
    <row r="3251" spans="1:16" x14ac:dyDescent="0.25">
      <c r="A3251" t="s">
        <v>4164</v>
      </c>
      <c r="B3251">
        <v>2000</v>
      </c>
      <c r="C3251">
        <v>27.21</v>
      </c>
      <c r="D3251">
        <v>27.29</v>
      </c>
      <c r="E3251">
        <v>-2.17</v>
      </c>
      <c r="F3251">
        <v>-2.75</v>
      </c>
      <c r="G3251">
        <v>-0.6</v>
      </c>
      <c r="H3251">
        <v>-1.1000000000000001</v>
      </c>
      <c r="I3251">
        <f t="shared" si="200"/>
        <v>0.50000000000000011</v>
      </c>
      <c r="J3251">
        <f t="shared" si="201"/>
        <v>27.29</v>
      </c>
      <c r="K3251">
        <f t="shared" si="202"/>
        <v>27.21</v>
      </c>
      <c r="N3251">
        <f>'Central-Hudson Off Peak'!I3251</f>
        <v>-2.23</v>
      </c>
      <c r="O3251">
        <f>'Central-Hudson Off Peak'!D3251</f>
        <v>46.68</v>
      </c>
      <c r="P3251" s="2">
        <f t="shared" si="203"/>
        <v>17.240000000000002</v>
      </c>
    </row>
    <row r="3252" spans="1:16" x14ac:dyDescent="0.25">
      <c r="A3252" t="s">
        <v>4165</v>
      </c>
      <c r="B3252">
        <v>2000</v>
      </c>
      <c r="C3252">
        <v>27.22</v>
      </c>
      <c r="D3252">
        <v>27.29</v>
      </c>
      <c r="E3252">
        <v>-2.1800000000000002</v>
      </c>
      <c r="F3252">
        <v>-2.75</v>
      </c>
      <c r="G3252">
        <v>-0.6</v>
      </c>
      <c r="H3252">
        <v>-1.1000000000000001</v>
      </c>
      <c r="I3252">
        <f t="shared" si="200"/>
        <v>0.50000000000000011</v>
      </c>
      <c r="J3252">
        <f t="shared" si="201"/>
        <v>27.29</v>
      </c>
      <c r="K3252">
        <f t="shared" si="202"/>
        <v>27.22</v>
      </c>
      <c r="N3252">
        <f>'Central-Hudson Off Peak'!I3252</f>
        <v>-2.23</v>
      </c>
      <c r="O3252">
        <f>'Central-Hudson Off Peak'!D3252</f>
        <v>46.7</v>
      </c>
      <c r="P3252" s="2">
        <f t="shared" si="203"/>
        <v>17.250000000000007</v>
      </c>
    </row>
    <row r="3253" spans="1:16" x14ac:dyDescent="0.25">
      <c r="A3253" t="s">
        <v>4166</v>
      </c>
      <c r="B3253">
        <v>2000</v>
      </c>
      <c r="C3253">
        <v>31.87</v>
      </c>
      <c r="D3253">
        <v>31.73</v>
      </c>
      <c r="E3253">
        <v>-1.74</v>
      </c>
      <c r="F3253">
        <v>-2.2000000000000002</v>
      </c>
      <c r="G3253">
        <v>-0.72</v>
      </c>
      <c r="H3253">
        <v>-1.32</v>
      </c>
      <c r="I3253">
        <f t="shared" si="200"/>
        <v>0.60000000000000009</v>
      </c>
      <c r="J3253">
        <f t="shared" si="201"/>
        <v>31.73</v>
      </c>
      <c r="K3253">
        <f t="shared" si="202"/>
        <v>31.87</v>
      </c>
      <c r="N3253">
        <f>'Central-Hudson Off Peak'!I3253</f>
        <v>-2.69</v>
      </c>
      <c r="O3253">
        <f>'Central-Hudson Off Peak'!D3253</f>
        <v>48.32</v>
      </c>
      <c r="P3253" s="2">
        <f t="shared" si="203"/>
        <v>13.760000000000002</v>
      </c>
    </row>
    <row r="3254" spans="1:16" x14ac:dyDescent="0.25">
      <c r="A3254" t="s">
        <v>4167</v>
      </c>
      <c r="B3254">
        <v>2000</v>
      </c>
      <c r="C3254">
        <v>30.1</v>
      </c>
      <c r="D3254">
        <v>30.08</v>
      </c>
      <c r="E3254">
        <v>-1.99</v>
      </c>
      <c r="F3254">
        <v>-2.52</v>
      </c>
      <c r="G3254">
        <v>-0.68</v>
      </c>
      <c r="H3254">
        <v>-1.23</v>
      </c>
      <c r="I3254">
        <f t="shared" si="200"/>
        <v>0.54999999999999993</v>
      </c>
      <c r="J3254">
        <f t="shared" si="201"/>
        <v>30.08</v>
      </c>
      <c r="K3254">
        <f t="shared" si="202"/>
        <v>30.1</v>
      </c>
      <c r="N3254">
        <f>'Central-Hudson Off Peak'!I3254</f>
        <v>-2.52</v>
      </c>
      <c r="O3254">
        <f>'Central-Hudson Off Peak'!D3254</f>
        <v>48.41</v>
      </c>
      <c r="P3254" s="2">
        <f t="shared" si="203"/>
        <v>15.789999999999992</v>
      </c>
    </row>
    <row r="3255" spans="1:16" x14ac:dyDescent="0.25">
      <c r="A3255" t="s">
        <v>4168</v>
      </c>
      <c r="B3255">
        <v>2000</v>
      </c>
      <c r="C3255">
        <v>28.3</v>
      </c>
      <c r="D3255">
        <v>28.38</v>
      </c>
      <c r="E3255">
        <v>-2.19</v>
      </c>
      <c r="F3255">
        <v>-2.78</v>
      </c>
      <c r="G3255">
        <v>-0.63</v>
      </c>
      <c r="H3255">
        <v>-1.1399999999999999</v>
      </c>
      <c r="I3255">
        <f t="shared" si="200"/>
        <v>0.5099999999999999</v>
      </c>
      <c r="J3255">
        <f t="shared" si="201"/>
        <v>28.38</v>
      </c>
      <c r="K3255">
        <f t="shared" si="202"/>
        <v>28.3</v>
      </c>
      <c r="N3255">
        <f>'Central-Hudson Off Peak'!I3255</f>
        <v>-2.34</v>
      </c>
      <c r="O3255">
        <f>'Central-Hudson Off Peak'!D3255</f>
        <v>48.03</v>
      </c>
      <c r="P3255" s="2">
        <f t="shared" si="203"/>
        <v>17.389999999999997</v>
      </c>
    </row>
    <row r="3256" spans="1:16" x14ac:dyDescent="0.25">
      <c r="A3256" t="s">
        <v>4169</v>
      </c>
      <c r="B3256">
        <v>2000</v>
      </c>
      <c r="C3256">
        <v>28.15</v>
      </c>
      <c r="D3256">
        <v>28.18</v>
      </c>
      <c r="E3256">
        <v>-2.04</v>
      </c>
      <c r="F3256">
        <v>-2.58</v>
      </c>
      <c r="G3256">
        <v>-0.63</v>
      </c>
      <c r="H3256">
        <v>-1.1399999999999999</v>
      </c>
      <c r="I3256">
        <f t="shared" si="200"/>
        <v>0.5099999999999999</v>
      </c>
      <c r="J3256">
        <f t="shared" si="201"/>
        <v>28.18</v>
      </c>
      <c r="K3256">
        <f t="shared" si="202"/>
        <v>28.15</v>
      </c>
      <c r="N3256">
        <f>'Central-Hudson Off Peak'!I3256</f>
        <v>-2.34</v>
      </c>
      <c r="O3256">
        <f>'Central-Hudson Off Peak'!D3256</f>
        <v>46.65</v>
      </c>
      <c r="P3256" s="2">
        <f t="shared" si="203"/>
        <v>16.160000000000004</v>
      </c>
    </row>
    <row r="3257" spans="1:16" x14ac:dyDescent="0.25">
      <c r="A3257" t="s">
        <v>4170</v>
      </c>
      <c r="B3257">
        <v>2000</v>
      </c>
      <c r="C3257">
        <v>28.81</v>
      </c>
      <c r="D3257">
        <v>28.77</v>
      </c>
      <c r="E3257">
        <v>-1.82</v>
      </c>
      <c r="F3257">
        <v>-2.31</v>
      </c>
      <c r="G3257">
        <v>-0.65</v>
      </c>
      <c r="H3257">
        <v>-1.18</v>
      </c>
      <c r="I3257">
        <f t="shared" si="200"/>
        <v>0.52999999999999992</v>
      </c>
      <c r="J3257">
        <f t="shared" si="201"/>
        <v>28.77</v>
      </c>
      <c r="K3257">
        <f t="shared" si="202"/>
        <v>28.81</v>
      </c>
      <c r="N3257">
        <f>'Central-Hudson Off Peak'!I3257</f>
        <v>-2.41</v>
      </c>
      <c r="O3257">
        <f>'Central-Hudson Off Peak'!D3257</f>
        <v>45.68</v>
      </c>
      <c r="P3257" s="2">
        <f t="shared" si="203"/>
        <v>14.459999999999997</v>
      </c>
    </row>
    <row r="3258" spans="1:16" x14ac:dyDescent="0.25">
      <c r="A3258" t="s">
        <v>4171</v>
      </c>
      <c r="B3258">
        <v>2000</v>
      </c>
      <c r="C3258">
        <v>29.89</v>
      </c>
      <c r="D3258">
        <v>29.82</v>
      </c>
      <c r="E3258">
        <v>-1.78</v>
      </c>
      <c r="F3258">
        <v>-2.2599999999999998</v>
      </c>
      <c r="G3258">
        <v>-0.68</v>
      </c>
      <c r="H3258">
        <v>-1.23</v>
      </c>
      <c r="I3258">
        <f t="shared" si="200"/>
        <v>0.54999999999999993</v>
      </c>
      <c r="J3258">
        <f t="shared" si="201"/>
        <v>29.82</v>
      </c>
      <c r="K3258">
        <f t="shared" si="202"/>
        <v>29.89</v>
      </c>
      <c r="N3258">
        <f>'Central-Hudson Off Peak'!I3258</f>
        <v>-2.52</v>
      </c>
      <c r="O3258">
        <f>'Central-Hudson Off Peak'!D3258</f>
        <v>46.57</v>
      </c>
      <c r="P3258" s="2">
        <f t="shared" si="203"/>
        <v>14.159999999999997</v>
      </c>
    </row>
    <row r="3259" spans="1:16" x14ac:dyDescent="0.25">
      <c r="A3259" t="s">
        <v>4172</v>
      </c>
      <c r="B3259">
        <v>2000</v>
      </c>
      <c r="C3259">
        <v>29.52</v>
      </c>
      <c r="D3259">
        <v>29.34</v>
      </c>
      <c r="E3259">
        <v>-1.41</v>
      </c>
      <c r="F3259">
        <v>-1.78</v>
      </c>
      <c r="G3259">
        <v>-0.68</v>
      </c>
      <c r="H3259">
        <v>-1.23</v>
      </c>
      <c r="I3259">
        <f t="shared" si="200"/>
        <v>0.54999999999999993</v>
      </c>
      <c r="J3259">
        <f t="shared" si="201"/>
        <v>29.34</v>
      </c>
      <c r="K3259">
        <f t="shared" si="202"/>
        <v>29.52</v>
      </c>
      <c r="N3259">
        <f>'Central-Hudson Off Peak'!I3259</f>
        <v>-2.52</v>
      </c>
      <c r="O3259">
        <f>'Central-Hudson Off Peak'!D3259</f>
        <v>43.2</v>
      </c>
      <c r="P3259" s="2">
        <f t="shared" si="203"/>
        <v>11.16</v>
      </c>
    </row>
    <row r="3260" spans="1:16" x14ac:dyDescent="0.25">
      <c r="A3260" t="s">
        <v>4173</v>
      </c>
      <c r="B3260">
        <v>2000</v>
      </c>
      <c r="C3260">
        <v>27.09</v>
      </c>
      <c r="D3260">
        <v>27.13</v>
      </c>
      <c r="E3260">
        <v>-2.0499999999999998</v>
      </c>
      <c r="F3260">
        <v>-2.59</v>
      </c>
      <c r="G3260">
        <v>-0.6</v>
      </c>
      <c r="H3260">
        <v>-1.1000000000000001</v>
      </c>
      <c r="I3260">
        <f t="shared" si="200"/>
        <v>0.50000000000000011</v>
      </c>
      <c r="J3260">
        <f t="shared" si="201"/>
        <v>27.13</v>
      </c>
      <c r="K3260">
        <f t="shared" si="202"/>
        <v>27.09</v>
      </c>
      <c r="N3260">
        <f>'Central-Hudson Off Peak'!I3260</f>
        <v>-2.23</v>
      </c>
      <c r="O3260">
        <f>'Central-Hudson Off Peak'!D3260</f>
        <v>45.56</v>
      </c>
      <c r="P3260" s="2">
        <f t="shared" si="203"/>
        <v>16.240000000000006</v>
      </c>
    </row>
    <row r="3261" spans="1:16" x14ac:dyDescent="0.25">
      <c r="A3261" t="s">
        <v>4174</v>
      </c>
      <c r="B3261">
        <v>2000</v>
      </c>
      <c r="C3261">
        <v>26.68</v>
      </c>
      <c r="D3261">
        <v>26.61</v>
      </c>
      <c r="E3261">
        <v>-1.64</v>
      </c>
      <c r="F3261">
        <v>-2.0699999999999998</v>
      </c>
      <c r="G3261">
        <v>-0.6</v>
      </c>
      <c r="H3261">
        <v>-1.1000000000000001</v>
      </c>
      <c r="I3261">
        <f t="shared" si="200"/>
        <v>0.50000000000000011</v>
      </c>
      <c r="J3261">
        <f t="shared" si="201"/>
        <v>26.61</v>
      </c>
      <c r="K3261">
        <f t="shared" si="202"/>
        <v>26.68</v>
      </c>
      <c r="N3261">
        <f>'Central-Hudson Off Peak'!I3261</f>
        <v>-2.23</v>
      </c>
      <c r="O3261">
        <f>'Central-Hudson Off Peak'!D3261</f>
        <v>41.9</v>
      </c>
      <c r="P3261" s="2">
        <f t="shared" si="203"/>
        <v>12.990000000000002</v>
      </c>
    </row>
    <row r="3262" spans="1:16" x14ac:dyDescent="0.25">
      <c r="A3262" t="s">
        <v>4175</v>
      </c>
      <c r="B3262">
        <v>2000</v>
      </c>
      <c r="C3262">
        <v>26.56</v>
      </c>
      <c r="D3262">
        <v>26.46</v>
      </c>
      <c r="E3262">
        <v>-1.52</v>
      </c>
      <c r="F3262">
        <v>-1.92</v>
      </c>
      <c r="G3262">
        <v>-0.6</v>
      </c>
      <c r="H3262">
        <v>-1.1000000000000001</v>
      </c>
      <c r="I3262">
        <f t="shared" si="200"/>
        <v>0.50000000000000011</v>
      </c>
      <c r="J3262">
        <f t="shared" si="201"/>
        <v>26.46</v>
      </c>
      <c r="K3262">
        <f t="shared" si="202"/>
        <v>26.56</v>
      </c>
      <c r="N3262">
        <f>'Central-Hudson Off Peak'!I3262</f>
        <v>-2.23</v>
      </c>
      <c r="O3262">
        <f>'Central-Hudson Off Peak'!D3262</f>
        <v>40.81</v>
      </c>
      <c r="P3262" s="2">
        <f t="shared" si="203"/>
        <v>12.020000000000007</v>
      </c>
    </row>
    <row r="3263" spans="1:16" x14ac:dyDescent="0.25">
      <c r="A3263" t="s">
        <v>4176</v>
      </c>
      <c r="B3263">
        <v>2000</v>
      </c>
      <c r="C3263">
        <v>24.03</v>
      </c>
      <c r="D3263">
        <v>23.56</v>
      </c>
      <c r="E3263">
        <v>0</v>
      </c>
      <c r="F3263">
        <v>0</v>
      </c>
      <c r="G3263">
        <v>-0.57999999999999996</v>
      </c>
      <c r="H3263">
        <v>-1.05</v>
      </c>
      <c r="I3263">
        <f t="shared" si="200"/>
        <v>0.47000000000000008</v>
      </c>
      <c r="J3263">
        <f t="shared" si="201"/>
        <v>23.56</v>
      </c>
      <c r="K3263">
        <f t="shared" si="202"/>
        <v>24.03</v>
      </c>
      <c r="N3263">
        <f>'Central-Hudson Off Peak'!I3263</f>
        <v>-2.15</v>
      </c>
      <c r="O3263">
        <f>'Central-Hudson Off Peak'!D3263</f>
        <v>26.18</v>
      </c>
      <c r="P3263" s="2">
        <f t="shared" si="203"/>
        <v>0</v>
      </c>
    </row>
    <row r="3264" spans="1:16" x14ac:dyDescent="0.25">
      <c r="A3264" t="s">
        <v>4177</v>
      </c>
      <c r="B3264">
        <v>2000</v>
      </c>
      <c r="C3264">
        <v>23.03</v>
      </c>
      <c r="D3264">
        <v>22.57</v>
      </c>
      <c r="E3264">
        <v>0</v>
      </c>
      <c r="F3264">
        <v>0</v>
      </c>
      <c r="G3264">
        <v>-0.55000000000000004</v>
      </c>
      <c r="H3264">
        <v>-1.01</v>
      </c>
      <c r="I3264">
        <f t="shared" si="200"/>
        <v>0.45999999999999996</v>
      </c>
      <c r="J3264">
        <f t="shared" si="201"/>
        <v>22.57</v>
      </c>
      <c r="K3264">
        <f t="shared" si="202"/>
        <v>23.03</v>
      </c>
      <c r="N3264">
        <f>'Central-Hudson Off Peak'!I3264</f>
        <v>-2.0499999999999998</v>
      </c>
      <c r="O3264">
        <f>'Central-Hudson Off Peak'!D3264</f>
        <v>25.08</v>
      </c>
      <c r="P3264" s="2">
        <f t="shared" si="203"/>
        <v>0</v>
      </c>
    </row>
    <row r="3265" spans="1:16" x14ac:dyDescent="0.25">
      <c r="A3265" t="s">
        <v>4178</v>
      </c>
      <c r="B3265">
        <v>2000</v>
      </c>
      <c r="C3265">
        <v>20.45</v>
      </c>
      <c r="D3265">
        <v>19.89</v>
      </c>
      <c r="E3265">
        <v>0</v>
      </c>
      <c r="F3265">
        <v>0</v>
      </c>
      <c r="G3265">
        <v>-0.57999999999999996</v>
      </c>
      <c r="H3265">
        <v>-1.1399999999999999</v>
      </c>
      <c r="I3265">
        <f t="shared" si="200"/>
        <v>0.55999999999999994</v>
      </c>
      <c r="J3265">
        <f t="shared" si="201"/>
        <v>19.89</v>
      </c>
      <c r="K3265">
        <f t="shared" si="202"/>
        <v>20.45</v>
      </c>
      <c r="N3265">
        <f>'Central-Hudson Off Peak'!I3265</f>
        <v>-1.9100000000000001</v>
      </c>
      <c r="O3265">
        <f>'Central-Hudson Off Peak'!D3265</f>
        <v>22.36</v>
      </c>
      <c r="P3265" s="2">
        <f t="shared" si="203"/>
        <v>0</v>
      </c>
    </row>
    <row r="3266" spans="1:16" x14ac:dyDescent="0.25">
      <c r="A3266" t="s">
        <v>4179</v>
      </c>
      <c r="B3266">
        <v>2000</v>
      </c>
      <c r="C3266">
        <v>19.79</v>
      </c>
      <c r="D3266">
        <v>19.25</v>
      </c>
      <c r="E3266">
        <v>0</v>
      </c>
      <c r="F3266">
        <v>0</v>
      </c>
      <c r="G3266">
        <v>-0.56000000000000005</v>
      </c>
      <c r="H3266">
        <v>-1.1000000000000001</v>
      </c>
      <c r="I3266">
        <f t="shared" ref="I3266:I3329" si="204">+G3266-H3266</f>
        <v>0.54</v>
      </c>
      <c r="J3266">
        <f t="shared" si="201"/>
        <v>19.25</v>
      </c>
      <c r="K3266">
        <f t="shared" si="202"/>
        <v>19.79</v>
      </c>
      <c r="N3266">
        <f>'Central-Hudson Off Peak'!I3266</f>
        <v>-1.84</v>
      </c>
      <c r="O3266">
        <f>'Central-Hudson Off Peak'!D3266</f>
        <v>21.63</v>
      </c>
      <c r="P3266" s="2">
        <f t="shared" si="203"/>
        <v>0</v>
      </c>
    </row>
    <row r="3267" spans="1:16" x14ac:dyDescent="0.25">
      <c r="A3267" t="s">
        <v>4180</v>
      </c>
      <c r="B3267">
        <v>2000</v>
      </c>
      <c r="C3267">
        <v>18.95</v>
      </c>
      <c r="D3267">
        <v>18.43</v>
      </c>
      <c r="E3267">
        <v>0</v>
      </c>
      <c r="F3267">
        <v>0</v>
      </c>
      <c r="G3267">
        <v>-0.54</v>
      </c>
      <c r="H3267">
        <v>-1.06</v>
      </c>
      <c r="I3267">
        <f t="shared" si="204"/>
        <v>0.52</v>
      </c>
      <c r="J3267">
        <f t="shared" ref="J3267:J3330" si="205">D3267</f>
        <v>18.43</v>
      </c>
      <c r="K3267">
        <f t="shared" ref="K3267:K3330" si="206">C3267</f>
        <v>18.95</v>
      </c>
      <c r="N3267">
        <f>'Central-Hudson Off Peak'!I3267</f>
        <v>-1.77</v>
      </c>
      <c r="O3267">
        <f>'Central-Hudson Off Peak'!D3267</f>
        <v>20.72</v>
      </c>
      <c r="P3267" s="2">
        <f t="shared" ref="P3267:P3330" si="207">(O3267+N3267)-K3267</f>
        <v>0</v>
      </c>
    </row>
    <row r="3268" spans="1:16" x14ac:dyDescent="0.25">
      <c r="A3268" t="s">
        <v>4181</v>
      </c>
      <c r="B3268">
        <v>2000</v>
      </c>
      <c r="C3268">
        <v>17.95</v>
      </c>
      <c r="D3268">
        <v>17.46</v>
      </c>
      <c r="E3268">
        <v>0</v>
      </c>
      <c r="F3268">
        <v>0</v>
      </c>
      <c r="G3268">
        <v>-0.51</v>
      </c>
      <c r="H3268">
        <v>-1</v>
      </c>
      <c r="I3268">
        <f t="shared" si="204"/>
        <v>0.49</v>
      </c>
      <c r="J3268">
        <f t="shared" si="205"/>
        <v>17.46</v>
      </c>
      <c r="K3268">
        <f t="shared" si="206"/>
        <v>17.95</v>
      </c>
      <c r="N3268">
        <f>'Central-Hudson Off Peak'!I3268</f>
        <v>-1.68</v>
      </c>
      <c r="O3268">
        <f>'Central-Hudson Off Peak'!D3268</f>
        <v>19.63</v>
      </c>
      <c r="P3268" s="2">
        <f t="shared" si="207"/>
        <v>0</v>
      </c>
    </row>
    <row r="3269" spans="1:16" x14ac:dyDescent="0.25">
      <c r="A3269" t="s">
        <v>4182</v>
      </c>
      <c r="B3269">
        <v>2000</v>
      </c>
      <c r="C3269">
        <v>16.96</v>
      </c>
      <c r="D3269">
        <v>16.489999999999998</v>
      </c>
      <c r="E3269">
        <v>0</v>
      </c>
      <c r="F3269">
        <v>0</v>
      </c>
      <c r="G3269">
        <v>-0.48</v>
      </c>
      <c r="H3269">
        <v>-0.95</v>
      </c>
      <c r="I3269">
        <f t="shared" si="204"/>
        <v>0.47</v>
      </c>
      <c r="J3269">
        <f t="shared" si="205"/>
        <v>16.489999999999998</v>
      </c>
      <c r="K3269">
        <f t="shared" si="206"/>
        <v>16.96</v>
      </c>
      <c r="N3269">
        <f>'Central-Hudson Off Peak'!I3269</f>
        <v>-1.58</v>
      </c>
      <c r="O3269">
        <f>'Central-Hudson Off Peak'!D3269</f>
        <v>18.54</v>
      </c>
      <c r="P3269" s="2">
        <f t="shared" si="207"/>
        <v>0</v>
      </c>
    </row>
    <row r="3270" spans="1:16" x14ac:dyDescent="0.25">
      <c r="A3270" t="s">
        <v>4183</v>
      </c>
      <c r="B3270">
        <v>2000</v>
      </c>
      <c r="C3270">
        <v>18.95</v>
      </c>
      <c r="D3270">
        <v>18.43</v>
      </c>
      <c r="E3270">
        <v>0</v>
      </c>
      <c r="F3270">
        <v>0</v>
      </c>
      <c r="G3270">
        <v>-0.54</v>
      </c>
      <c r="H3270">
        <v>-1.06</v>
      </c>
      <c r="I3270">
        <f t="shared" si="204"/>
        <v>0.52</v>
      </c>
      <c r="J3270">
        <f t="shared" si="205"/>
        <v>18.43</v>
      </c>
      <c r="K3270">
        <f t="shared" si="206"/>
        <v>18.95</v>
      </c>
      <c r="N3270">
        <f>'Central-Hudson Off Peak'!I3270</f>
        <v>-1.77</v>
      </c>
      <c r="O3270">
        <f>'Central-Hudson Off Peak'!D3270</f>
        <v>20.72</v>
      </c>
      <c r="P3270" s="2">
        <f t="shared" si="207"/>
        <v>0</v>
      </c>
    </row>
    <row r="3271" spans="1:16" x14ac:dyDescent="0.25">
      <c r="A3271" t="s">
        <v>4184</v>
      </c>
      <c r="B3271">
        <v>2000</v>
      </c>
      <c r="C3271">
        <v>17.32</v>
      </c>
      <c r="D3271">
        <v>16.84</v>
      </c>
      <c r="E3271">
        <v>0</v>
      </c>
      <c r="F3271">
        <v>0</v>
      </c>
      <c r="G3271">
        <v>-0.49</v>
      </c>
      <c r="H3271">
        <v>-0.97</v>
      </c>
      <c r="I3271">
        <f t="shared" si="204"/>
        <v>0.48</v>
      </c>
      <c r="J3271">
        <f t="shared" si="205"/>
        <v>16.84</v>
      </c>
      <c r="K3271">
        <f t="shared" si="206"/>
        <v>17.32</v>
      </c>
      <c r="N3271">
        <f>'Central-Hudson Off Peak'!I3271</f>
        <v>-1.61</v>
      </c>
      <c r="O3271">
        <f>'Central-Hudson Off Peak'!D3271</f>
        <v>18.93</v>
      </c>
      <c r="P3271" s="2">
        <f t="shared" si="207"/>
        <v>0</v>
      </c>
    </row>
    <row r="3272" spans="1:16" x14ac:dyDescent="0.25">
      <c r="A3272" t="s">
        <v>4185</v>
      </c>
      <c r="B3272">
        <v>2000</v>
      </c>
      <c r="C3272">
        <v>15.59</v>
      </c>
      <c r="D3272">
        <v>15.17</v>
      </c>
      <c r="E3272">
        <v>0</v>
      </c>
      <c r="F3272">
        <v>0</v>
      </c>
      <c r="G3272">
        <v>-0.45</v>
      </c>
      <c r="H3272">
        <v>-0.87</v>
      </c>
      <c r="I3272">
        <f t="shared" si="204"/>
        <v>0.42</v>
      </c>
      <c r="J3272">
        <f t="shared" si="205"/>
        <v>15.17</v>
      </c>
      <c r="K3272">
        <f t="shared" si="206"/>
        <v>15.59</v>
      </c>
      <c r="N3272">
        <f>'Central-Hudson Off Peak'!I3272</f>
        <v>-1.46</v>
      </c>
      <c r="O3272">
        <f>'Central-Hudson Off Peak'!D3272</f>
        <v>17.05</v>
      </c>
      <c r="P3272" s="2">
        <f t="shared" si="207"/>
        <v>0</v>
      </c>
    </row>
    <row r="3273" spans="1:16" x14ac:dyDescent="0.25">
      <c r="A3273" t="s">
        <v>4186</v>
      </c>
      <c r="B3273">
        <v>2000</v>
      </c>
      <c r="C3273">
        <v>21.84</v>
      </c>
      <c r="D3273">
        <v>21.24</v>
      </c>
      <c r="E3273">
        <v>0</v>
      </c>
      <c r="F3273">
        <v>0</v>
      </c>
      <c r="G3273">
        <v>-0.62</v>
      </c>
      <c r="H3273">
        <v>-1.22</v>
      </c>
      <c r="I3273">
        <f t="shared" si="204"/>
        <v>0.6</v>
      </c>
      <c r="J3273">
        <f t="shared" si="205"/>
        <v>21.24</v>
      </c>
      <c r="K3273">
        <f t="shared" si="206"/>
        <v>21.84</v>
      </c>
      <c r="N3273">
        <f>'Central-Hudson Off Peak'!I3273</f>
        <v>-2.04</v>
      </c>
      <c r="O3273">
        <f>'Central-Hudson Off Peak'!D3273</f>
        <v>23.88</v>
      </c>
      <c r="P3273" s="2">
        <f t="shared" si="207"/>
        <v>0</v>
      </c>
    </row>
    <row r="3274" spans="1:16" x14ac:dyDescent="0.25">
      <c r="A3274" t="s">
        <v>4187</v>
      </c>
      <c r="B3274">
        <v>2000</v>
      </c>
      <c r="C3274">
        <v>22.87</v>
      </c>
      <c r="D3274">
        <v>22.24</v>
      </c>
      <c r="E3274">
        <v>0</v>
      </c>
      <c r="F3274">
        <v>0</v>
      </c>
      <c r="G3274">
        <v>-0.65</v>
      </c>
      <c r="H3274">
        <v>-1.28</v>
      </c>
      <c r="I3274">
        <f t="shared" si="204"/>
        <v>0.63</v>
      </c>
      <c r="J3274">
        <f t="shared" si="205"/>
        <v>22.24</v>
      </c>
      <c r="K3274">
        <f t="shared" si="206"/>
        <v>22.87</v>
      </c>
      <c r="N3274">
        <f>'Central-Hudson Off Peak'!I3274</f>
        <v>-2.14</v>
      </c>
      <c r="O3274">
        <f>'Central-Hudson Off Peak'!D3274</f>
        <v>25.01</v>
      </c>
      <c r="P3274" s="2">
        <f t="shared" si="207"/>
        <v>0</v>
      </c>
    </row>
    <row r="3275" spans="1:16" x14ac:dyDescent="0.25">
      <c r="A3275" t="s">
        <v>4188</v>
      </c>
      <c r="B3275">
        <v>2000</v>
      </c>
      <c r="C3275">
        <v>24.21</v>
      </c>
      <c r="D3275">
        <v>23.65</v>
      </c>
      <c r="E3275">
        <v>-0.35</v>
      </c>
      <c r="F3275">
        <v>-0.44</v>
      </c>
      <c r="G3275">
        <v>-0.68</v>
      </c>
      <c r="H3275">
        <v>-1.33</v>
      </c>
      <c r="I3275">
        <f t="shared" si="204"/>
        <v>0.65</v>
      </c>
      <c r="J3275">
        <f t="shared" si="205"/>
        <v>23.65</v>
      </c>
      <c r="K3275">
        <f t="shared" si="206"/>
        <v>24.21</v>
      </c>
      <c r="N3275">
        <f>'Central-Hudson Off Peak'!I3275</f>
        <v>-2.23</v>
      </c>
      <c r="O3275">
        <f>'Central-Hudson Off Peak'!D3275</f>
        <v>29.2</v>
      </c>
      <c r="P3275" s="2">
        <f t="shared" si="207"/>
        <v>2.759999999999998</v>
      </c>
    </row>
    <row r="3276" spans="1:16" x14ac:dyDescent="0.25">
      <c r="A3276" t="s">
        <v>4189</v>
      </c>
      <c r="B3276">
        <v>2000</v>
      </c>
      <c r="C3276">
        <v>24.21</v>
      </c>
      <c r="D3276">
        <v>23.65</v>
      </c>
      <c r="E3276">
        <v>-0.35</v>
      </c>
      <c r="F3276">
        <v>-0.44</v>
      </c>
      <c r="G3276">
        <v>-0.68</v>
      </c>
      <c r="H3276">
        <v>-1.33</v>
      </c>
      <c r="I3276">
        <f t="shared" si="204"/>
        <v>0.65</v>
      </c>
      <c r="J3276">
        <f t="shared" si="205"/>
        <v>23.65</v>
      </c>
      <c r="K3276">
        <f t="shared" si="206"/>
        <v>24.21</v>
      </c>
      <c r="N3276">
        <f>'Central-Hudson Off Peak'!I3276</f>
        <v>-2.23</v>
      </c>
      <c r="O3276">
        <f>'Central-Hudson Off Peak'!D3276</f>
        <v>29.2</v>
      </c>
      <c r="P3276" s="2">
        <f t="shared" si="207"/>
        <v>2.759999999999998</v>
      </c>
    </row>
    <row r="3277" spans="1:16" x14ac:dyDescent="0.25">
      <c r="A3277" t="s">
        <v>4190</v>
      </c>
      <c r="B3277">
        <v>2000</v>
      </c>
      <c r="C3277">
        <v>26.92</v>
      </c>
      <c r="D3277">
        <v>26.35</v>
      </c>
      <c r="E3277">
        <v>-0.54</v>
      </c>
      <c r="F3277">
        <v>-0.69</v>
      </c>
      <c r="G3277">
        <v>-0.75</v>
      </c>
      <c r="H3277">
        <v>-1.47</v>
      </c>
      <c r="I3277">
        <f t="shared" si="204"/>
        <v>0.72</v>
      </c>
      <c r="J3277">
        <f t="shared" si="205"/>
        <v>26.35</v>
      </c>
      <c r="K3277">
        <f t="shared" si="206"/>
        <v>26.92</v>
      </c>
      <c r="N3277">
        <f>'Central-Hudson Off Peak'!I3277</f>
        <v>-2.46</v>
      </c>
      <c r="O3277">
        <f>'Central-Hudson Off Peak'!D3277</f>
        <v>33.67</v>
      </c>
      <c r="P3277" s="2">
        <f t="shared" si="207"/>
        <v>4.2899999999999991</v>
      </c>
    </row>
    <row r="3278" spans="1:16" x14ac:dyDescent="0.25">
      <c r="A3278" t="s">
        <v>4191</v>
      </c>
      <c r="B3278">
        <v>2000</v>
      </c>
      <c r="C3278">
        <v>26.64</v>
      </c>
      <c r="D3278">
        <v>26.27</v>
      </c>
      <c r="E3278">
        <v>-1.22</v>
      </c>
      <c r="F3278">
        <v>-1.54</v>
      </c>
      <c r="G3278">
        <v>-0.73</v>
      </c>
      <c r="H3278">
        <v>-1.42</v>
      </c>
      <c r="I3278">
        <f t="shared" si="204"/>
        <v>0.69</v>
      </c>
      <c r="J3278">
        <f t="shared" si="205"/>
        <v>26.27</v>
      </c>
      <c r="K3278">
        <f t="shared" si="206"/>
        <v>26.64</v>
      </c>
      <c r="N3278">
        <f>'Central-Hudson Off Peak'!I3278</f>
        <v>-2.38</v>
      </c>
      <c r="O3278">
        <f>'Central-Hudson Off Peak'!D3278</f>
        <v>38.67</v>
      </c>
      <c r="P3278" s="2">
        <f t="shared" si="207"/>
        <v>9.6499999999999986</v>
      </c>
    </row>
    <row r="3279" spans="1:16" x14ac:dyDescent="0.25">
      <c r="A3279" t="s">
        <v>4192</v>
      </c>
      <c r="B3279">
        <v>2000</v>
      </c>
      <c r="C3279">
        <v>26.69</v>
      </c>
      <c r="D3279">
        <v>26.44</v>
      </c>
      <c r="E3279">
        <v>-1.6</v>
      </c>
      <c r="F3279">
        <v>-2.0299999999999998</v>
      </c>
      <c r="G3279">
        <v>-0.72</v>
      </c>
      <c r="H3279">
        <v>-1.4</v>
      </c>
      <c r="I3279">
        <f t="shared" si="204"/>
        <v>0.67999999999999994</v>
      </c>
      <c r="J3279">
        <f t="shared" si="205"/>
        <v>26.44</v>
      </c>
      <c r="K3279">
        <f t="shared" si="206"/>
        <v>26.69</v>
      </c>
      <c r="N3279">
        <f>'Central-Hudson Off Peak'!I3279</f>
        <v>-2.3499999999999996</v>
      </c>
      <c r="O3279">
        <f>'Central-Hudson Off Peak'!D3279</f>
        <v>41.73</v>
      </c>
      <c r="P3279" s="2">
        <f t="shared" si="207"/>
        <v>12.689999999999994</v>
      </c>
    </row>
    <row r="3280" spans="1:16" x14ac:dyDescent="0.25">
      <c r="A3280" t="s">
        <v>4193</v>
      </c>
      <c r="B3280">
        <v>2000</v>
      </c>
      <c r="C3280">
        <v>25.24</v>
      </c>
      <c r="D3280">
        <v>24.78</v>
      </c>
      <c r="E3280">
        <v>-0.78</v>
      </c>
      <c r="F3280">
        <v>-0.99</v>
      </c>
      <c r="G3280">
        <v>-0.7</v>
      </c>
      <c r="H3280">
        <v>-1.37</v>
      </c>
      <c r="I3280">
        <f t="shared" si="204"/>
        <v>0.67000000000000015</v>
      </c>
      <c r="J3280">
        <f t="shared" si="205"/>
        <v>24.78</v>
      </c>
      <c r="K3280">
        <f t="shared" si="206"/>
        <v>25.24</v>
      </c>
      <c r="N3280">
        <f>'Central-Hudson Off Peak'!I3280</f>
        <v>-2.29</v>
      </c>
      <c r="O3280">
        <f>'Central-Hudson Off Peak'!D3280</f>
        <v>33.71</v>
      </c>
      <c r="P3280" s="2">
        <f t="shared" si="207"/>
        <v>6.1800000000000033</v>
      </c>
    </row>
    <row r="3281" spans="1:16" x14ac:dyDescent="0.25">
      <c r="A3281" t="s">
        <v>4194</v>
      </c>
      <c r="B3281">
        <v>2000</v>
      </c>
      <c r="C3281">
        <v>25.65</v>
      </c>
      <c r="D3281">
        <v>25.16</v>
      </c>
      <c r="E3281">
        <v>-0.72</v>
      </c>
      <c r="F3281">
        <v>-0.91</v>
      </c>
      <c r="G3281">
        <v>-0.71</v>
      </c>
      <c r="H3281">
        <v>-1.39</v>
      </c>
      <c r="I3281">
        <f t="shared" si="204"/>
        <v>0.67999999999999994</v>
      </c>
      <c r="J3281">
        <f t="shared" si="205"/>
        <v>25.16</v>
      </c>
      <c r="K3281">
        <f t="shared" si="206"/>
        <v>25.65</v>
      </c>
      <c r="N3281">
        <f>'Central-Hudson Off Peak'!I3281</f>
        <v>-2.33</v>
      </c>
      <c r="O3281">
        <f>'Central-Hudson Off Peak'!D3281</f>
        <v>33.700000000000003</v>
      </c>
      <c r="P3281" s="2">
        <f t="shared" si="207"/>
        <v>5.720000000000006</v>
      </c>
    </row>
    <row r="3282" spans="1:16" x14ac:dyDescent="0.25">
      <c r="A3282" t="s">
        <v>4195</v>
      </c>
      <c r="B3282">
        <v>2000</v>
      </c>
      <c r="C3282">
        <v>25.65</v>
      </c>
      <c r="D3282">
        <v>24.95</v>
      </c>
      <c r="E3282">
        <v>0</v>
      </c>
      <c r="F3282">
        <v>0</v>
      </c>
      <c r="G3282">
        <v>-0.73</v>
      </c>
      <c r="H3282">
        <v>-1.43</v>
      </c>
      <c r="I3282">
        <f t="shared" si="204"/>
        <v>0.7</v>
      </c>
      <c r="J3282">
        <f t="shared" si="205"/>
        <v>24.95</v>
      </c>
      <c r="K3282">
        <f t="shared" si="206"/>
        <v>25.65</v>
      </c>
      <c r="N3282">
        <f>'Central-Hudson Off Peak'!I3282</f>
        <v>-2.4</v>
      </c>
      <c r="O3282">
        <f>'Central-Hudson Off Peak'!D3282</f>
        <v>28.05</v>
      </c>
      <c r="P3282" s="2">
        <f t="shared" si="207"/>
        <v>0</v>
      </c>
    </row>
    <row r="3283" spans="1:16" x14ac:dyDescent="0.25">
      <c r="A3283" t="s">
        <v>4196</v>
      </c>
      <c r="B3283">
        <v>2000</v>
      </c>
      <c r="C3283">
        <v>25.65</v>
      </c>
      <c r="D3283">
        <v>24.95</v>
      </c>
      <c r="E3283">
        <v>0</v>
      </c>
      <c r="F3283">
        <v>0</v>
      </c>
      <c r="G3283">
        <v>-0.73</v>
      </c>
      <c r="H3283">
        <v>-1.43</v>
      </c>
      <c r="I3283">
        <f t="shared" si="204"/>
        <v>0.7</v>
      </c>
      <c r="J3283">
        <f t="shared" si="205"/>
        <v>24.95</v>
      </c>
      <c r="K3283">
        <f t="shared" si="206"/>
        <v>25.65</v>
      </c>
      <c r="N3283">
        <f>'Central-Hudson Off Peak'!I3283</f>
        <v>-2.4</v>
      </c>
      <c r="O3283">
        <f>'Central-Hudson Off Peak'!D3283</f>
        <v>28.05</v>
      </c>
      <c r="P3283" s="2">
        <f t="shared" si="207"/>
        <v>0</v>
      </c>
    </row>
    <row r="3284" spans="1:16" x14ac:dyDescent="0.25">
      <c r="A3284" t="s">
        <v>4197</v>
      </c>
      <c r="B3284">
        <v>2000</v>
      </c>
      <c r="C3284">
        <v>26</v>
      </c>
      <c r="D3284">
        <v>25.29</v>
      </c>
      <c r="E3284">
        <v>0</v>
      </c>
      <c r="F3284">
        <v>0</v>
      </c>
      <c r="G3284">
        <v>-0.74</v>
      </c>
      <c r="H3284">
        <v>-1.45</v>
      </c>
      <c r="I3284">
        <f t="shared" si="204"/>
        <v>0.71</v>
      </c>
      <c r="J3284">
        <f t="shared" si="205"/>
        <v>25.29</v>
      </c>
      <c r="K3284">
        <f t="shared" si="206"/>
        <v>26</v>
      </c>
      <c r="N3284">
        <f>'Central-Hudson Off Peak'!I3284</f>
        <v>-2.4299999999999997</v>
      </c>
      <c r="O3284">
        <f>'Central-Hudson Off Peak'!D3284</f>
        <v>28.43</v>
      </c>
      <c r="P3284" s="2">
        <f t="shared" si="207"/>
        <v>0</v>
      </c>
    </row>
    <row r="3285" spans="1:16" x14ac:dyDescent="0.25">
      <c r="A3285" t="s">
        <v>4198</v>
      </c>
      <c r="B3285">
        <v>2000</v>
      </c>
      <c r="C3285">
        <v>30.78</v>
      </c>
      <c r="D3285">
        <v>29.94</v>
      </c>
      <c r="E3285">
        <v>0</v>
      </c>
      <c r="F3285">
        <v>0</v>
      </c>
      <c r="G3285">
        <v>-0.88</v>
      </c>
      <c r="H3285">
        <v>-1.72</v>
      </c>
      <c r="I3285">
        <f t="shared" si="204"/>
        <v>0.84</v>
      </c>
      <c r="J3285">
        <f t="shared" si="205"/>
        <v>29.94</v>
      </c>
      <c r="K3285">
        <f t="shared" si="206"/>
        <v>30.78</v>
      </c>
      <c r="N3285">
        <f>'Central-Hudson Off Peak'!I3285</f>
        <v>-2.88</v>
      </c>
      <c r="O3285">
        <f>'Central-Hudson Off Peak'!D3285</f>
        <v>33.659999999999997</v>
      </c>
      <c r="P3285" s="2">
        <f t="shared" si="207"/>
        <v>0</v>
      </c>
    </row>
    <row r="3286" spans="1:16" x14ac:dyDescent="0.25">
      <c r="A3286" t="s">
        <v>4199</v>
      </c>
      <c r="B3286">
        <v>2000</v>
      </c>
      <c r="C3286">
        <v>28.73</v>
      </c>
      <c r="D3286">
        <v>27.95</v>
      </c>
      <c r="E3286">
        <v>0</v>
      </c>
      <c r="F3286">
        <v>0</v>
      </c>
      <c r="G3286">
        <v>-0.82</v>
      </c>
      <c r="H3286">
        <v>-1.6</v>
      </c>
      <c r="I3286">
        <f t="shared" si="204"/>
        <v>0.78000000000000014</v>
      </c>
      <c r="J3286">
        <f t="shared" si="205"/>
        <v>27.95</v>
      </c>
      <c r="K3286">
        <f t="shared" si="206"/>
        <v>28.73</v>
      </c>
      <c r="N3286">
        <f>'Central-Hudson Off Peak'!I3286</f>
        <v>-2.69</v>
      </c>
      <c r="O3286">
        <f>'Central-Hudson Off Peak'!D3286</f>
        <v>31.42</v>
      </c>
      <c r="P3286" s="2">
        <f t="shared" si="207"/>
        <v>0</v>
      </c>
    </row>
    <row r="3287" spans="1:16" x14ac:dyDescent="0.25">
      <c r="A3287" t="s">
        <v>4200</v>
      </c>
      <c r="B3287">
        <v>2000</v>
      </c>
      <c r="C3287">
        <v>23.86</v>
      </c>
      <c r="D3287">
        <v>23.21</v>
      </c>
      <c r="E3287">
        <v>0</v>
      </c>
      <c r="F3287">
        <v>0</v>
      </c>
      <c r="G3287">
        <v>-0.68</v>
      </c>
      <c r="H3287">
        <v>-1.33</v>
      </c>
      <c r="I3287">
        <f t="shared" si="204"/>
        <v>0.65</v>
      </c>
      <c r="J3287">
        <f t="shared" si="205"/>
        <v>23.21</v>
      </c>
      <c r="K3287">
        <f t="shared" si="206"/>
        <v>23.86</v>
      </c>
      <c r="N3287">
        <f>'Central-Hudson Off Peak'!I3287</f>
        <v>-2.23</v>
      </c>
      <c r="O3287">
        <f>'Central-Hudson Off Peak'!D3287</f>
        <v>26.09</v>
      </c>
      <c r="P3287" s="2">
        <f t="shared" si="207"/>
        <v>0</v>
      </c>
    </row>
    <row r="3288" spans="1:16" x14ac:dyDescent="0.25">
      <c r="A3288" t="s">
        <v>4201</v>
      </c>
      <c r="B3288">
        <v>2000</v>
      </c>
      <c r="C3288">
        <v>22.87</v>
      </c>
      <c r="D3288">
        <v>22.24</v>
      </c>
      <c r="E3288">
        <v>0</v>
      </c>
      <c r="F3288">
        <v>0</v>
      </c>
      <c r="G3288">
        <v>-0.65</v>
      </c>
      <c r="H3288">
        <v>-1.28</v>
      </c>
      <c r="I3288">
        <f t="shared" si="204"/>
        <v>0.63</v>
      </c>
      <c r="J3288">
        <f t="shared" si="205"/>
        <v>22.24</v>
      </c>
      <c r="K3288">
        <f t="shared" si="206"/>
        <v>22.87</v>
      </c>
      <c r="N3288">
        <f>'Central-Hudson Off Peak'!I3288</f>
        <v>-2.14</v>
      </c>
      <c r="O3288">
        <f>'Central-Hudson Off Peak'!D3288</f>
        <v>25.01</v>
      </c>
      <c r="P3288" s="2">
        <f t="shared" si="207"/>
        <v>0</v>
      </c>
    </row>
    <row r="3289" spans="1:16" x14ac:dyDescent="0.25">
      <c r="A3289" t="s">
        <v>4202</v>
      </c>
      <c r="B3289">
        <v>2000</v>
      </c>
      <c r="C3289">
        <v>21</v>
      </c>
      <c r="D3289">
        <v>20.3</v>
      </c>
      <c r="E3289">
        <v>0</v>
      </c>
      <c r="F3289">
        <v>0</v>
      </c>
      <c r="G3289">
        <v>-0.61</v>
      </c>
      <c r="H3289">
        <v>-1.31</v>
      </c>
      <c r="I3289">
        <f t="shared" si="204"/>
        <v>0.70000000000000007</v>
      </c>
      <c r="J3289">
        <f t="shared" si="205"/>
        <v>20.3</v>
      </c>
      <c r="K3289">
        <f t="shared" si="206"/>
        <v>21</v>
      </c>
      <c r="N3289">
        <f>'Central-Hudson Off Peak'!I3289</f>
        <v>-1.79</v>
      </c>
      <c r="O3289">
        <f>'Central-Hudson Off Peak'!D3289</f>
        <v>22.79</v>
      </c>
      <c r="P3289" s="2">
        <f t="shared" si="207"/>
        <v>0</v>
      </c>
    </row>
    <row r="3290" spans="1:16" x14ac:dyDescent="0.25">
      <c r="A3290" t="s">
        <v>4203</v>
      </c>
      <c r="B3290">
        <v>2000</v>
      </c>
      <c r="C3290">
        <v>20.03</v>
      </c>
      <c r="D3290">
        <v>19.36</v>
      </c>
      <c r="E3290">
        <v>0</v>
      </c>
      <c r="F3290">
        <v>0</v>
      </c>
      <c r="G3290">
        <v>-0.57999999999999996</v>
      </c>
      <c r="H3290">
        <v>-1.25</v>
      </c>
      <c r="I3290">
        <f t="shared" si="204"/>
        <v>0.67</v>
      </c>
      <c r="J3290">
        <f t="shared" si="205"/>
        <v>19.36</v>
      </c>
      <c r="K3290">
        <f t="shared" si="206"/>
        <v>20.03</v>
      </c>
      <c r="N3290">
        <f>'Central-Hudson Off Peak'!I3290</f>
        <v>-1.7000000000000002</v>
      </c>
      <c r="O3290">
        <f>'Central-Hudson Off Peak'!D3290</f>
        <v>21.73</v>
      </c>
      <c r="P3290" s="2">
        <f t="shared" si="207"/>
        <v>0</v>
      </c>
    </row>
    <row r="3291" spans="1:16" x14ac:dyDescent="0.25">
      <c r="A3291" t="s">
        <v>4204</v>
      </c>
      <c r="B3291">
        <v>2000</v>
      </c>
      <c r="C3291">
        <v>20.03</v>
      </c>
      <c r="D3291">
        <v>19.36</v>
      </c>
      <c r="E3291">
        <v>0</v>
      </c>
      <c r="F3291">
        <v>0</v>
      </c>
      <c r="G3291">
        <v>-0.57999999999999996</v>
      </c>
      <c r="H3291">
        <v>-1.25</v>
      </c>
      <c r="I3291">
        <f t="shared" si="204"/>
        <v>0.67</v>
      </c>
      <c r="J3291">
        <f t="shared" si="205"/>
        <v>19.36</v>
      </c>
      <c r="K3291">
        <f t="shared" si="206"/>
        <v>20.03</v>
      </c>
      <c r="N3291">
        <f>'Central-Hudson Off Peak'!I3291</f>
        <v>-1.7000000000000002</v>
      </c>
      <c r="O3291">
        <f>'Central-Hudson Off Peak'!D3291</f>
        <v>21.73</v>
      </c>
      <c r="P3291" s="2">
        <f t="shared" si="207"/>
        <v>0</v>
      </c>
    </row>
    <row r="3292" spans="1:16" x14ac:dyDescent="0.25">
      <c r="A3292" t="s">
        <v>4205</v>
      </c>
      <c r="B3292">
        <v>2000</v>
      </c>
      <c r="C3292">
        <v>19</v>
      </c>
      <c r="D3292">
        <v>18.36</v>
      </c>
      <c r="E3292">
        <v>0</v>
      </c>
      <c r="F3292">
        <v>0</v>
      </c>
      <c r="G3292">
        <v>-0.55000000000000004</v>
      </c>
      <c r="H3292">
        <v>-1.19</v>
      </c>
      <c r="I3292">
        <f t="shared" si="204"/>
        <v>0.6399999999999999</v>
      </c>
      <c r="J3292">
        <f t="shared" si="205"/>
        <v>18.36</v>
      </c>
      <c r="K3292">
        <f t="shared" si="206"/>
        <v>19</v>
      </c>
      <c r="N3292">
        <f>'Central-Hudson Off Peak'!I3292</f>
        <v>-1.62</v>
      </c>
      <c r="O3292">
        <f>'Central-Hudson Off Peak'!D3292</f>
        <v>20.62</v>
      </c>
      <c r="P3292" s="2">
        <f t="shared" si="207"/>
        <v>0</v>
      </c>
    </row>
    <row r="3293" spans="1:16" x14ac:dyDescent="0.25">
      <c r="A3293" t="s">
        <v>4206</v>
      </c>
      <c r="B3293">
        <v>2000</v>
      </c>
      <c r="C3293">
        <v>19.989999999999998</v>
      </c>
      <c r="D3293">
        <v>19.32</v>
      </c>
      <c r="E3293">
        <v>0</v>
      </c>
      <c r="F3293">
        <v>0</v>
      </c>
      <c r="G3293">
        <v>-0.57999999999999996</v>
      </c>
      <c r="H3293">
        <v>-1.25</v>
      </c>
      <c r="I3293">
        <f t="shared" si="204"/>
        <v>0.67</v>
      </c>
      <c r="J3293">
        <f t="shared" si="205"/>
        <v>19.32</v>
      </c>
      <c r="K3293">
        <f t="shared" si="206"/>
        <v>19.989999999999998</v>
      </c>
      <c r="N3293">
        <f>'Central-Hudson Off Peak'!I3293</f>
        <v>-1.7000000000000002</v>
      </c>
      <c r="O3293">
        <f>'Central-Hudson Off Peak'!D3293</f>
        <v>21.69</v>
      </c>
      <c r="P3293" s="2">
        <f t="shared" si="207"/>
        <v>0</v>
      </c>
    </row>
    <row r="3294" spans="1:16" x14ac:dyDescent="0.25">
      <c r="A3294" t="s">
        <v>4207</v>
      </c>
      <c r="B3294">
        <v>2000</v>
      </c>
      <c r="C3294">
        <v>23.23</v>
      </c>
      <c r="D3294">
        <v>22.45</v>
      </c>
      <c r="E3294">
        <v>0</v>
      </c>
      <c r="F3294">
        <v>0</v>
      </c>
      <c r="G3294">
        <v>-0.67</v>
      </c>
      <c r="H3294">
        <v>-1.45</v>
      </c>
      <c r="I3294">
        <f t="shared" si="204"/>
        <v>0.77999999999999992</v>
      </c>
      <c r="J3294">
        <f t="shared" si="205"/>
        <v>22.45</v>
      </c>
      <c r="K3294">
        <f t="shared" si="206"/>
        <v>23.23</v>
      </c>
      <c r="N3294">
        <f>'Central-Hudson Off Peak'!I3294</f>
        <v>-1.9700000000000002</v>
      </c>
      <c r="O3294">
        <f>'Central-Hudson Off Peak'!D3294</f>
        <v>25.2</v>
      </c>
      <c r="P3294" s="2">
        <f t="shared" si="207"/>
        <v>0</v>
      </c>
    </row>
    <row r="3295" spans="1:16" x14ac:dyDescent="0.25">
      <c r="A3295" t="s">
        <v>4208</v>
      </c>
      <c r="B3295">
        <v>2000</v>
      </c>
      <c r="C3295">
        <v>44.75</v>
      </c>
      <c r="D3295">
        <v>43.26</v>
      </c>
      <c r="E3295">
        <v>0</v>
      </c>
      <c r="F3295">
        <v>0</v>
      </c>
      <c r="G3295">
        <v>-1.3</v>
      </c>
      <c r="H3295">
        <v>-2.79</v>
      </c>
      <c r="I3295">
        <f t="shared" si="204"/>
        <v>1.49</v>
      </c>
      <c r="J3295">
        <f t="shared" si="205"/>
        <v>43.26</v>
      </c>
      <c r="K3295">
        <f t="shared" si="206"/>
        <v>44.75</v>
      </c>
      <c r="N3295">
        <f>'Central-Hudson Off Peak'!I3295</f>
        <v>-3.8099999999999996</v>
      </c>
      <c r="O3295">
        <f>'Central-Hudson Off Peak'!D3295</f>
        <v>48.56</v>
      </c>
      <c r="P3295" s="2">
        <f t="shared" si="207"/>
        <v>0</v>
      </c>
    </row>
    <row r="3296" spans="1:16" x14ac:dyDescent="0.25">
      <c r="A3296" t="s">
        <v>4209</v>
      </c>
      <c r="B3296">
        <v>2000</v>
      </c>
      <c r="C3296">
        <v>42.22</v>
      </c>
      <c r="D3296">
        <v>40.799999999999997</v>
      </c>
      <c r="E3296">
        <v>0</v>
      </c>
      <c r="F3296">
        <v>0</v>
      </c>
      <c r="G3296">
        <v>-1.22</v>
      </c>
      <c r="H3296">
        <v>-2.64</v>
      </c>
      <c r="I3296">
        <f t="shared" si="204"/>
        <v>1.4200000000000002</v>
      </c>
      <c r="J3296">
        <f t="shared" si="205"/>
        <v>40.799999999999997</v>
      </c>
      <c r="K3296">
        <f t="shared" si="206"/>
        <v>42.22</v>
      </c>
      <c r="N3296">
        <f>'Central-Hudson Off Peak'!I3296</f>
        <v>-3.59</v>
      </c>
      <c r="O3296">
        <f>'Central-Hudson Off Peak'!D3296</f>
        <v>45.81</v>
      </c>
      <c r="P3296" s="2">
        <f t="shared" si="207"/>
        <v>0</v>
      </c>
    </row>
    <row r="3297" spans="1:16" x14ac:dyDescent="0.25">
      <c r="A3297" t="s">
        <v>4210</v>
      </c>
      <c r="B3297">
        <v>2000</v>
      </c>
      <c r="C3297">
        <v>20.97</v>
      </c>
      <c r="D3297">
        <v>20.13</v>
      </c>
      <c r="E3297">
        <v>0</v>
      </c>
      <c r="F3297">
        <v>0</v>
      </c>
      <c r="G3297">
        <v>-0.5</v>
      </c>
      <c r="H3297">
        <v>-1.34</v>
      </c>
      <c r="I3297">
        <f t="shared" si="204"/>
        <v>0.84000000000000008</v>
      </c>
      <c r="J3297">
        <f t="shared" si="205"/>
        <v>20.13</v>
      </c>
      <c r="K3297">
        <f t="shared" si="206"/>
        <v>20.97</v>
      </c>
      <c r="N3297">
        <f>'Central-Hudson Off Peak'!I3297</f>
        <v>-1.72</v>
      </c>
      <c r="O3297">
        <f>'Central-Hudson Off Peak'!D3297</f>
        <v>22.69</v>
      </c>
      <c r="P3297" s="2">
        <f t="shared" si="207"/>
        <v>0</v>
      </c>
    </row>
    <row r="3298" spans="1:16" x14ac:dyDescent="0.25">
      <c r="A3298" t="s">
        <v>4211</v>
      </c>
      <c r="B3298">
        <v>2000</v>
      </c>
      <c r="C3298">
        <v>20.97</v>
      </c>
      <c r="D3298">
        <v>20.13</v>
      </c>
      <c r="E3298">
        <v>0</v>
      </c>
      <c r="F3298">
        <v>0</v>
      </c>
      <c r="G3298">
        <v>-0.5</v>
      </c>
      <c r="H3298">
        <v>-1.34</v>
      </c>
      <c r="I3298">
        <f t="shared" si="204"/>
        <v>0.84000000000000008</v>
      </c>
      <c r="J3298">
        <f t="shared" si="205"/>
        <v>20.13</v>
      </c>
      <c r="K3298">
        <f t="shared" si="206"/>
        <v>20.97</v>
      </c>
      <c r="N3298">
        <f>'Central-Hudson Off Peak'!I3298</f>
        <v>-1.72</v>
      </c>
      <c r="O3298">
        <f>'Central-Hudson Off Peak'!D3298</f>
        <v>22.69</v>
      </c>
      <c r="P3298" s="2">
        <f t="shared" si="207"/>
        <v>0</v>
      </c>
    </row>
    <row r="3299" spans="1:16" x14ac:dyDescent="0.25">
      <c r="A3299" t="s">
        <v>4212</v>
      </c>
      <c r="B3299">
        <v>2000</v>
      </c>
      <c r="C3299">
        <v>20.97</v>
      </c>
      <c r="D3299">
        <v>20.13</v>
      </c>
      <c r="E3299">
        <v>0</v>
      </c>
      <c r="F3299">
        <v>0</v>
      </c>
      <c r="G3299">
        <v>-0.5</v>
      </c>
      <c r="H3299">
        <v>-1.34</v>
      </c>
      <c r="I3299">
        <f t="shared" si="204"/>
        <v>0.84000000000000008</v>
      </c>
      <c r="J3299">
        <f t="shared" si="205"/>
        <v>20.13</v>
      </c>
      <c r="K3299">
        <f t="shared" si="206"/>
        <v>20.97</v>
      </c>
      <c r="N3299">
        <f>'Central-Hudson Off Peak'!I3299</f>
        <v>-1.72</v>
      </c>
      <c r="O3299">
        <f>'Central-Hudson Off Peak'!D3299</f>
        <v>22.69</v>
      </c>
      <c r="P3299" s="2">
        <f t="shared" si="207"/>
        <v>0</v>
      </c>
    </row>
    <row r="3300" spans="1:16" x14ac:dyDescent="0.25">
      <c r="A3300" t="s">
        <v>4213</v>
      </c>
      <c r="B3300">
        <v>2000</v>
      </c>
      <c r="C3300">
        <v>20.6</v>
      </c>
      <c r="D3300">
        <v>19.78</v>
      </c>
      <c r="E3300">
        <v>0</v>
      </c>
      <c r="F3300">
        <v>0</v>
      </c>
      <c r="G3300">
        <v>-0.49</v>
      </c>
      <c r="H3300">
        <v>-1.31</v>
      </c>
      <c r="I3300">
        <f t="shared" si="204"/>
        <v>0.82000000000000006</v>
      </c>
      <c r="J3300">
        <f t="shared" si="205"/>
        <v>19.78</v>
      </c>
      <c r="K3300">
        <f t="shared" si="206"/>
        <v>20.6</v>
      </c>
      <c r="N3300">
        <f>'Central-Hudson Off Peak'!I3300</f>
        <v>-1.69</v>
      </c>
      <c r="O3300">
        <f>'Central-Hudson Off Peak'!D3300</f>
        <v>22.29</v>
      </c>
      <c r="P3300" s="2">
        <f t="shared" si="207"/>
        <v>0</v>
      </c>
    </row>
    <row r="3301" spans="1:16" x14ac:dyDescent="0.25">
      <c r="A3301" t="s">
        <v>4214</v>
      </c>
      <c r="B3301">
        <v>2000</v>
      </c>
      <c r="C3301">
        <v>20.100000000000001</v>
      </c>
      <c r="D3301">
        <v>19.3</v>
      </c>
      <c r="E3301">
        <v>0</v>
      </c>
      <c r="F3301">
        <v>0</v>
      </c>
      <c r="G3301">
        <v>-0.48</v>
      </c>
      <c r="H3301">
        <v>-1.28</v>
      </c>
      <c r="I3301">
        <f t="shared" si="204"/>
        <v>0.8</v>
      </c>
      <c r="J3301">
        <f t="shared" si="205"/>
        <v>19.3</v>
      </c>
      <c r="K3301">
        <f t="shared" si="206"/>
        <v>20.100000000000001</v>
      </c>
      <c r="N3301">
        <f>'Central-Hudson Off Peak'!I3301</f>
        <v>-1.65</v>
      </c>
      <c r="O3301">
        <f>'Central-Hudson Off Peak'!D3301</f>
        <v>21.75</v>
      </c>
      <c r="P3301" s="2">
        <f t="shared" si="207"/>
        <v>0</v>
      </c>
    </row>
    <row r="3302" spans="1:16" x14ac:dyDescent="0.25">
      <c r="A3302" t="s">
        <v>4215</v>
      </c>
      <c r="B3302">
        <v>2000</v>
      </c>
      <c r="C3302">
        <v>21.1</v>
      </c>
      <c r="D3302">
        <v>20.25</v>
      </c>
      <c r="E3302">
        <v>0</v>
      </c>
      <c r="F3302">
        <v>0</v>
      </c>
      <c r="G3302">
        <v>-0.5</v>
      </c>
      <c r="H3302">
        <v>-1.35</v>
      </c>
      <c r="I3302">
        <f t="shared" si="204"/>
        <v>0.85000000000000009</v>
      </c>
      <c r="J3302">
        <f t="shared" si="205"/>
        <v>20.25</v>
      </c>
      <c r="K3302">
        <f t="shared" si="206"/>
        <v>21.1</v>
      </c>
      <c r="N3302">
        <f>'Central-Hudson Off Peak'!I3302</f>
        <v>-1.73</v>
      </c>
      <c r="O3302">
        <f>'Central-Hudson Off Peak'!D3302</f>
        <v>22.83</v>
      </c>
      <c r="P3302" s="2">
        <f t="shared" si="207"/>
        <v>0</v>
      </c>
    </row>
    <row r="3303" spans="1:16" x14ac:dyDescent="0.25">
      <c r="A3303" t="s">
        <v>4216</v>
      </c>
      <c r="B3303">
        <v>2000</v>
      </c>
      <c r="C3303">
        <v>42.59</v>
      </c>
      <c r="D3303">
        <v>40.880000000000003</v>
      </c>
      <c r="E3303">
        <v>0</v>
      </c>
      <c r="F3303">
        <v>0</v>
      </c>
      <c r="G3303">
        <v>-1.01</v>
      </c>
      <c r="H3303">
        <v>-2.72</v>
      </c>
      <c r="I3303">
        <f t="shared" si="204"/>
        <v>1.7100000000000002</v>
      </c>
      <c r="J3303">
        <f t="shared" si="205"/>
        <v>40.880000000000003</v>
      </c>
      <c r="K3303">
        <f t="shared" si="206"/>
        <v>42.59</v>
      </c>
      <c r="N3303">
        <f>'Central-Hudson Off Peak'!I3303</f>
        <v>-3.49</v>
      </c>
      <c r="O3303">
        <f>'Central-Hudson Off Peak'!D3303</f>
        <v>46.08</v>
      </c>
      <c r="P3303" s="2">
        <f t="shared" si="207"/>
        <v>0</v>
      </c>
    </row>
    <row r="3304" spans="1:16" x14ac:dyDescent="0.25">
      <c r="A3304" t="s">
        <v>4217</v>
      </c>
      <c r="B3304">
        <v>2000</v>
      </c>
      <c r="C3304">
        <v>47.37</v>
      </c>
      <c r="D3304">
        <v>45.47</v>
      </c>
      <c r="E3304">
        <v>0</v>
      </c>
      <c r="F3304">
        <v>0</v>
      </c>
      <c r="G3304">
        <v>-1.1200000000000001</v>
      </c>
      <c r="H3304">
        <v>-3.02</v>
      </c>
      <c r="I3304">
        <f t="shared" si="204"/>
        <v>1.9</v>
      </c>
      <c r="J3304">
        <f t="shared" si="205"/>
        <v>45.47</v>
      </c>
      <c r="K3304">
        <f t="shared" si="206"/>
        <v>47.37</v>
      </c>
      <c r="N3304">
        <f>'Central-Hudson Off Peak'!I3304</f>
        <v>-3.87</v>
      </c>
      <c r="O3304">
        <f>'Central-Hudson Off Peak'!D3304</f>
        <v>51.24</v>
      </c>
      <c r="P3304" s="2">
        <f t="shared" si="207"/>
        <v>0</v>
      </c>
    </row>
    <row r="3305" spans="1:16" x14ac:dyDescent="0.25">
      <c r="A3305" t="s">
        <v>4218</v>
      </c>
      <c r="B3305">
        <v>2000</v>
      </c>
      <c r="C3305">
        <v>41.24</v>
      </c>
      <c r="D3305">
        <v>39.68</v>
      </c>
      <c r="E3305">
        <v>0</v>
      </c>
      <c r="F3305">
        <v>0</v>
      </c>
      <c r="G3305">
        <v>-0.82</v>
      </c>
      <c r="H3305">
        <v>-2.38</v>
      </c>
      <c r="I3305">
        <f t="shared" si="204"/>
        <v>1.56</v>
      </c>
      <c r="J3305">
        <f t="shared" si="205"/>
        <v>39.68</v>
      </c>
      <c r="K3305">
        <f t="shared" si="206"/>
        <v>41.24</v>
      </c>
      <c r="N3305">
        <f>'Central-Hudson Off Peak'!I3305</f>
        <v>-2.98</v>
      </c>
      <c r="O3305">
        <f>'Central-Hudson Off Peak'!D3305</f>
        <v>44.22</v>
      </c>
      <c r="P3305" s="2">
        <f t="shared" si="207"/>
        <v>0</v>
      </c>
    </row>
    <row r="3306" spans="1:16" x14ac:dyDescent="0.25">
      <c r="A3306" t="s">
        <v>4219</v>
      </c>
      <c r="B3306">
        <v>2000</v>
      </c>
      <c r="C3306">
        <v>23.87</v>
      </c>
      <c r="D3306">
        <v>22.97</v>
      </c>
      <c r="E3306">
        <v>0</v>
      </c>
      <c r="F3306">
        <v>0</v>
      </c>
      <c r="G3306">
        <v>-0.48</v>
      </c>
      <c r="H3306">
        <v>-1.38</v>
      </c>
      <c r="I3306">
        <f t="shared" si="204"/>
        <v>0.89999999999999991</v>
      </c>
      <c r="J3306">
        <f t="shared" si="205"/>
        <v>22.97</v>
      </c>
      <c r="K3306">
        <f t="shared" si="206"/>
        <v>23.87</v>
      </c>
      <c r="N3306">
        <f>'Central-Hudson Off Peak'!I3306</f>
        <v>-1.73</v>
      </c>
      <c r="O3306">
        <f>'Central-Hudson Off Peak'!D3306</f>
        <v>25.6</v>
      </c>
      <c r="P3306" s="2">
        <f t="shared" si="207"/>
        <v>0</v>
      </c>
    </row>
    <row r="3307" spans="1:16" x14ac:dyDescent="0.25">
      <c r="A3307" t="s">
        <v>4220</v>
      </c>
      <c r="B3307">
        <v>2000</v>
      </c>
      <c r="C3307">
        <v>21.06</v>
      </c>
      <c r="D3307">
        <v>20.27</v>
      </c>
      <c r="E3307">
        <v>0</v>
      </c>
      <c r="F3307">
        <v>0</v>
      </c>
      <c r="G3307">
        <v>-0.42</v>
      </c>
      <c r="H3307">
        <v>-1.21</v>
      </c>
      <c r="I3307">
        <f t="shared" si="204"/>
        <v>0.79</v>
      </c>
      <c r="J3307">
        <f t="shared" si="205"/>
        <v>20.27</v>
      </c>
      <c r="K3307">
        <f t="shared" si="206"/>
        <v>21.06</v>
      </c>
      <c r="N3307">
        <f>'Central-Hudson Off Peak'!I3307</f>
        <v>-1.53</v>
      </c>
      <c r="O3307">
        <f>'Central-Hudson Off Peak'!D3307</f>
        <v>22.59</v>
      </c>
      <c r="P3307" s="2">
        <f t="shared" si="207"/>
        <v>0</v>
      </c>
    </row>
    <row r="3308" spans="1:16" x14ac:dyDescent="0.25">
      <c r="A3308" t="s">
        <v>4221</v>
      </c>
      <c r="B3308">
        <v>2000</v>
      </c>
      <c r="C3308">
        <v>21.06</v>
      </c>
      <c r="D3308">
        <v>20.27</v>
      </c>
      <c r="E3308">
        <v>0</v>
      </c>
      <c r="F3308">
        <v>0</v>
      </c>
      <c r="G3308">
        <v>-0.42</v>
      </c>
      <c r="H3308">
        <v>-1.21</v>
      </c>
      <c r="I3308">
        <f t="shared" si="204"/>
        <v>0.79</v>
      </c>
      <c r="J3308">
        <f t="shared" si="205"/>
        <v>20.27</v>
      </c>
      <c r="K3308">
        <f t="shared" si="206"/>
        <v>21.06</v>
      </c>
      <c r="N3308">
        <f>'Central-Hudson Off Peak'!I3308</f>
        <v>-1.53</v>
      </c>
      <c r="O3308">
        <f>'Central-Hudson Off Peak'!D3308</f>
        <v>22.59</v>
      </c>
      <c r="P3308" s="2">
        <f t="shared" si="207"/>
        <v>0</v>
      </c>
    </row>
    <row r="3309" spans="1:16" x14ac:dyDescent="0.25">
      <c r="A3309" t="s">
        <v>4222</v>
      </c>
      <c r="B3309">
        <v>2000</v>
      </c>
      <c r="C3309">
        <v>21.06</v>
      </c>
      <c r="D3309">
        <v>20.27</v>
      </c>
      <c r="E3309">
        <v>0</v>
      </c>
      <c r="F3309">
        <v>0</v>
      </c>
      <c r="G3309">
        <v>-0.42</v>
      </c>
      <c r="H3309">
        <v>-1.21</v>
      </c>
      <c r="I3309">
        <f t="shared" si="204"/>
        <v>0.79</v>
      </c>
      <c r="J3309">
        <f t="shared" si="205"/>
        <v>20.27</v>
      </c>
      <c r="K3309">
        <f t="shared" si="206"/>
        <v>21.06</v>
      </c>
      <c r="N3309">
        <f>'Central-Hudson Off Peak'!I3309</f>
        <v>-1.53</v>
      </c>
      <c r="O3309">
        <f>'Central-Hudson Off Peak'!D3309</f>
        <v>22.59</v>
      </c>
      <c r="P3309" s="2">
        <f t="shared" si="207"/>
        <v>0</v>
      </c>
    </row>
    <row r="3310" spans="1:16" x14ac:dyDescent="0.25">
      <c r="A3310" t="s">
        <v>4223</v>
      </c>
      <c r="B3310">
        <v>2000</v>
      </c>
      <c r="C3310">
        <v>41.86</v>
      </c>
      <c r="D3310">
        <v>40.29</v>
      </c>
      <c r="E3310">
        <v>0</v>
      </c>
      <c r="F3310">
        <v>0</v>
      </c>
      <c r="G3310">
        <v>-0.84</v>
      </c>
      <c r="H3310">
        <v>-2.41</v>
      </c>
      <c r="I3310">
        <f t="shared" si="204"/>
        <v>1.5700000000000003</v>
      </c>
      <c r="J3310">
        <f t="shared" si="205"/>
        <v>40.29</v>
      </c>
      <c r="K3310">
        <f t="shared" si="206"/>
        <v>41.86</v>
      </c>
      <c r="N3310">
        <f>'Central-Hudson Off Peak'!I3310</f>
        <v>-3.04</v>
      </c>
      <c r="O3310">
        <f>'Central-Hudson Off Peak'!D3310</f>
        <v>44.9</v>
      </c>
      <c r="P3310" s="2">
        <f t="shared" si="207"/>
        <v>0</v>
      </c>
    </row>
    <row r="3311" spans="1:16" x14ac:dyDescent="0.25">
      <c r="A3311" t="s">
        <v>4224</v>
      </c>
      <c r="B3311">
        <v>2000</v>
      </c>
      <c r="C3311">
        <v>45.48</v>
      </c>
      <c r="D3311">
        <v>43.77</v>
      </c>
      <c r="E3311">
        <v>0</v>
      </c>
      <c r="F3311">
        <v>0</v>
      </c>
      <c r="G3311">
        <v>-0.91</v>
      </c>
      <c r="H3311">
        <v>-2.62</v>
      </c>
      <c r="I3311">
        <f t="shared" si="204"/>
        <v>1.71</v>
      </c>
      <c r="J3311">
        <f t="shared" si="205"/>
        <v>43.77</v>
      </c>
      <c r="K3311">
        <f t="shared" si="206"/>
        <v>45.48</v>
      </c>
      <c r="N3311">
        <f>'Central-Hudson Off Peak'!I3311</f>
        <v>-3.3000000000000003</v>
      </c>
      <c r="O3311">
        <f>'Central-Hudson Off Peak'!D3311</f>
        <v>48.78</v>
      </c>
      <c r="P3311" s="2">
        <f t="shared" si="207"/>
        <v>0</v>
      </c>
    </row>
    <row r="3312" spans="1:16" x14ac:dyDescent="0.25">
      <c r="A3312" t="s">
        <v>4225</v>
      </c>
      <c r="B3312">
        <v>2000</v>
      </c>
      <c r="C3312">
        <v>47.13</v>
      </c>
      <c r="D3312">
        <v>45.35</v>
      </c>
      <c r="E3312">
        <v>0</v>
      </c>
      <c r="F3312">
        <v>0</v>
      </c>
      <c r="G3312">
        <v>-0.94</v>
      </c>
      <c r="H3312">
        <v>-2.72</v>
      </c>
      <c r="I3312">
        <f t="shared" si="204"/>
        <v>1.7800000000000002</v>
      </c>
      <c r="J3312">
        <f t="shared" si="205"/>
        <v>45.35</v>
      </c>
      <c r="K3312">
        <f t="shared" si="206"/>
        <v>47.13</v>
      </c>
      <c r="N3312">
        <f>'Central-Hudson Off Peak'!I3312</f>
        <v>-3.41</v>
      </c>
      <c r="O3312">
        <f>'Central-Hudson Off Peak'!D3312</f>
        <v>50.54</v>
      </c>
      <c r="P3312" s="2">
        <f t="shared" si="207"/>
        <v>0</v>
      </c>
    </row>
    <row r="3313" spans="1:16" x14ac:dyDescent="0.25">
      <c r="A3313" t="s">
        <v>4226</v>
      </c>
      <c r="B3313">
        <v>2000</v>
      </c>
      <c r="C3313">
        <v>43.72</v>
      </c>
      <c r="D3313">
        <v>42.67</v>
      </c>
      <c r="E3313">
        <v>0</v>
      </c>
      <c r="F3313">
        <v>0</v>
      </c>
      <c r="G3313">
        <v>-0.83</v>
      </c>
      <c r="H3313">
        <v>-1.88</v>
      </c>
      <c r="I3313">
        <f t="shared" si="204"/>
        <v>1.0499999999999998</v>
      </c>
      <c r="J3313">
        <f t="shared" si="205"/>
        <v>42.67</v>
      </c>
      <c r="K3313">
        <f t="shared" si="206"/>
        <v>43.72</v>
      </c>
      <c r="N3313">
        <f>'Central-Hudson Off Peak'!I3313</f>
        <v>-2.94</v>
      </c>
      <c r="O3313">
        <f>'Central-Hudson Off Peak'!D3313</f>
        <v>46.66</v>
      </c>
      <c r="P3313" s="2">
        <f t="shared" si="207"/>
        <v>0</v>
      </c>
    </row>
    <row r="3314" spans="1:16" x14ac:dyDescent="0.25">
      <c r="A3314" t="s">
        <v>4227</v>
      </c>
      <c r="B3314">
        <v>2000</v>
      </c>
      <c r="C3314">
        <v>41.1</v>
      </c>
      <c r="D3314">
        <v>40.11</v>
      </c>
      <c r="E3314">
        <v>0</v>
      </c>
      <c r="F3314">
        <v>0</v>
      </c>
      <c r="G3314">
        <v>-0.78</v>
      </c>
      <c r="H3314">
        <v>-1.77</v>
      </c>
      <c r="I3314">
        <f t="shared" si="204"/>
        <v>0.99</v>
      </c>
      <c r="J3314">
        <f t="shared" si="205"/>
        <v>40.11</v>
      </c>
      <c r="K3314">
        <f t="shared" si="206"/>
        <v>41.1</v>
      </c>
      <c r="N3314">
        <f>'Central-Hudson Off Peak'!I3314</f>
        <v>-2.76</v>
      </c>
      <c r="O3314">
        <f>'Central-Hudson Off Peak'!D3314</f>
        <v>43.86</v>
      </c>
      <c r="P3314" s="2">
        <f t="shared" si="207"/>
        <v>0</v>
      </c>
    </row>
    <row r="3315" spans="1:16" x14ac:dyDescent="0.25">
      <c r="A3315" t="s">
        <v>4228</v>
      </c>
      <c r="B3315">
        <v>2000</v>
      </c>
      <c r="C3315">
        <v>23.95</v>
      </c>
      <c r="D3315">
        <v>23.38</v>
      </c>
      <c r="E3315">
        <v>0</v>
      </c>
      <c r="F3315">
        <v>0</v>
      </c>
      <c r="G3315">
        <v>-0.46</v>
      </c>
      <c r="H3315">
        <v>-1.03</v>
      </c>
      <c r="I3315">
        <f t="shared" si="204"/>
        <v>0.57000000000000006</v>
      </c>
      <c r="J3315">
        <f t="shared" si="205"/>
        <v>23.38</v>
      </c>
      <c r="K3315">
        <f t="shared" si="206"/>
        <v>23.95</v>
      </c>
      <c r="N3315">
        <f>'Central-Hudson Off Peak'!I3315</f>
        <v>-1.6199999999999999</v>
      </c>
      <c r="O3315">
        <f>'Central-Hudson Off Peak'!D3315</f>
        <v>25.57</v>
      </c>
      <c r="P3315" s="2">
        <f t="shared" si="207"/>
        <v>0</v>
      </c>
    </row>
    <row r="3316" spans="1:16" x14ac:dyDescent="0.25">
      <c r="A3316" t="s">
        <v>4229</v>
      </c>
      <c r="B3316">
        <v>2000</v>
      </c>
      <c r="C3316">
        <v>21.68</v>
      </c>
      <c r="D3316">
        <v>21.16</v>
      </c>
      <c r="E3316">
        <v>0</v>
      </c>
      <c r="F3316">
        <v>0</v>
      </c>
      <c r="G3316">
        <v>-0.41</v>
      </c>
      <c r="H3316">
        <v>-0.93</v>
      </c>
      <c r="I3316">
        <f t="shared" si="204"/>
        <v>0.52</v>
      </c>
      <c r="J3316">
        <f t="shared" si="205"/>
        <v>21.16</v>
      </c>
      <c r="K3316">
        <f t="shared" si="206"/>
        <v>21.68</v>
      </c>
      <c r="N3316">
        <f>'Central-Hudson Off Peak'!I3316</f>
        <v>-1.46</v>
      </c>
      <c r="O3316">
        <f>'Central-Hudson Off Peak'!D3316</f>
        <v>23.14</v>
      </c>
      <c r="P3316" s="2">
        <f t="shared" si="207"/>
        <v>0</v>
      </c>
    </row>
    <row r="3317" spans="1:16" x14ac:dyDescent="0.25">
      <c r="A3317" t="s">
        <v>4230</v>
      </c>
      <c r="B3317">
        <v>2000</v>
      </c>
      <c r="C3317">
        <v>23.34</v>
      </c>
      <c r="D3317">
        <v>22.78</v>
      </c>
      <c r="E3317">
        <v>0</v>
      </c>
      <c r="F3317">
        <v>0</v>
      </c>
      <c r="G3317">
        <v>-0.44</v>
      </c>
      <c r="H3317">
        <v>-1</v>
      </c>
      <c r="I3317">
        <f t="shared" si="204"/>
        <v>0.56000000000000005</v>
      </c>
      <c r="J3317">
        <f t="shared" si="205"/>
        <v>22.78</v>
      </c>
      <c r="K3317">
        <f t="shared" si="206"/>
        <v>23.34</v>
      </c>
      <c r="N3317">
        <f>'Central-Hudson Off Peak'!I3317</f>
        <v>-1.5699999999999998</v>
      </c>
      <c r="O3317">
        <f>'Central-Hudson Off Peak'!D3317</f>
        <v>24.91</v>
      </c>
      <c r="P3317" s="2">
        <f t="shared" si="207"/>
        <v>0</v>
      </c>
    </row>
    <row r="3318" spans="1:16" x14ac:dyDescent="0.25">
      <c r="A3318" t="s">
        <v>4231</v>
      </c>
      <c r="B3318">
        <v>2000</v>
      </c>
      <c r="C3318">
        <v>44.6</v>
      </c>
      <c r="D3318">
        <v>43.53</v>
      </c>
      <c r="E3318">
        <v>0</v>
      </c>
      <c r="F3318">
        <v>0</v>
      </c>
      <c r="G3318">
        <v>-0.85</v>
      </c>
      <c r="H3318">
        <v>-1.92</v>
      </c>
      <c r="I3318">
        <f t="shared" si="204"/>
        <v>1.0699999999999998</v>
      </c>
      <c r="J3318">
        <f t="shared" si="205"/>
        <v>43.53</v>
      </c>
      <c r="K3318">
        <f t="shared" si="206"/>
        <v>44.6</v>
      </c>
      <c r="N3318">
        <f>'Central-Hudson Off Peak'!I3318</f>
        <v>-3</v>
      </c>
      <c r="O3318">
        <f>'Central-Hudson Off Peak'!D3318</f>
        <v>47.6</v>
      </c>
      <c r="P3318" s="2">
        <f t="shared" si="207"/>
        <v>0</v>
      </c>
    </row>
    <row r="3319" spans="1:16" x14ac:dyDescent="0.25">
      <c r="A3319" t="s">
        <v>4232</v>
      </c>
      <c r="B3319">
        <v>2000</v>
      </c>
      <c r="C3319">
        <v>52.4</v>
      </c>
      <c r="D3319">
        <v>51.15</v>
      </c>
      <c r="E3319">
        <v>0</v>
      </c>
      <c r="F3319">
        <v>0</v>
      </c>
      <c r="G3319">
        <v>-1</v>
      </c>
      <c r="H3319">
        <v>-2.25</v>
      </c>
      <c r="I3319">
        <f t="shared" si="204"/>
        <v>1.25</v>
      </c>
      <c r="J3319">
        <f t="shared" si="205"/>
        <v>51.15</v>
      </c>
      <c r="K3319">
        <f t="shared" si="206"/>
        <v>52.4</v>
      </c>
      <c r="N3319">
        <f>'Central-Hudson Off Peak'!I3319</f>
        <v>-3.53</v>
      </c>
      <c r="O3319">
        <f>'Central-Hudson Off Peak'!D3319</f>
        <v>55.93</v>
      </c>
      <c r="P3319" s="2">
        <f t="shared" si="207"/>
        <v>0</v>
      </c>
    </row>
    <row r="3320" spans="1:16" x14ac:dyDescent="0.25">
      <c r="A3320" t="s">
        <v>4233</v>
      </c>
      <c r="B3320">
        <v>2000</v>
      </c>
      <c r="C3320">
        <v>52.58</v>
      </c>
      <c r="D3320">
        <v>51.32</v>
      </c>
      <c r="E3320">
        <v>0</v>
      </c>
      <c r="F3320">
        <v>0</v>
      </c>
      <c r="G3320">
        <v>-1</v>
      </c>
      <c r="H3320">
        <v>-2.2599999999999998</v>
      </c>
      <c r="I3320">
        <f t="shared" si="204"/>
        <v>1.2599999999999998</v>
      </c>
      <c r="J3320">
        <f t="shared" si="205"/>
        <v>51.32</v>
      </c>
      <c r="K3320">
        <f t="shared" si="206"/>
        <v>52.58</v>
      </c>
      <c r="N3320">
        <f>'Central-Hudson Off Peak'!I3320</f>
        <v>-3.54</v>
      </c>
      <c r="O3320">
        <f>'Central-Hudson Off Peak'!D3320</f>
        <v>56.12</v>
      </c>
      <c r="P3320" s="2">
        <f t="shared" si="207"/>
        <v>0</v>
      </c>
    </row>
    <row r="3321" spans="1:16" x14ac:dyDescent="0.25">
      <c r="A3321" t="s">
        <v>4234</v>
      </c>
      <c r="B3321">
        <v>2000</v>
      </c>
      <c r="C3321">
        <v>42.49</v>
      </c>
      <c r="D3321">
        <v>40.6</v>
      </c>
      <c r="E3321">
        <v>0</v>
      </c>
      <c r="F3321">
        <v>0</v>
      </c>
      <c r="G3321">
        <v>-0.84</v>
      </c>
      <c r="H3321">
        <v>-2.73</v>
      </c>
      <c r="I3321">
        <f t="shared" si="204"/>
        <v>1.8900000000000001</v>
      </c>
      <c r="J3321">
        <f t="shared" si="205"/>
        <v>40.6</v>
      </c>
      <c r="K3321">
        <f t="shared" si="206"/>
        <v>42.49</v>
      </c>
      <c r="N3321">
        <f>'Central-Hudson Off Peak'!I3321</f>
        <v>-3.11</v>
      </c>
      <c r="O3321">
        <f>'Central-Hudson Off Peak'!D3321</f>
        <v>45.6</v>
      </c>
      <c r="P3321" s="2">
        <f t="shared" si="207"/>
        <v>0</v>
      </c>
    </row>
    <row r="3322" spans="1:16" x14ac:dyDescent="0.25">
      <c r="A3322" t="s">
        <v>4235</v>
      </c>
      <c r="B3322">
        <v>2000</v>
      </c>
      <c r="C3322">
        <v>21.36</v>
      </c>
      <c r="D3322">
        <v>20.41</v>
      </c>
      <c r="E3322">
        <v>0</v>
      </c>
      <c r="F3322">
        <v>0</v>
      </c>
      <c r="G3322">
        <v>-0.42</v>
      </c>
      <c r="H3322">
        <v>-1.37</v>
      </c>
      <c r="I3322">
        <f t="shared" si="204"/>
        <v>0.95000000000000018</v>
      </c>
      <c r="J3322">
        <f t="shared" si="205"/>
        <v>20.41</v>
      </c>
      <c r="K3322">
        <f t="shared" si="206"/>
        <v>21.36</v>
      </c>
      <c r="N3322">
        <f>'Central-Hudson Off Peak'!I3322</f>
        <v>-1.5599999999999998</v>
      </c>
      <c r="O3322">
        <f>'Central-Hudson Off Peak'!D3322</f>
        <v>22.92</v>
      </c>
      <c r="P3322" s="2">
        <f t="shared" si="207"/>
        <v>0</v>
      </c>
    </row>
    <row r="3323" spans="1:16" x14ac:dyDescent="0.25">
      <c r="A3323" t="s">
        <v>4236</v>
      </c>
      <c r="B3323">
        <v>2000</v>
      </c>
      <c r="C3323">
        <v>21.05</v>
      </c>
      <c r="D3323">
        <v>20.11</v>
      </c>
      <c r="E3323">
        <v>0</v>
      </c>
      <c r="F3323">
        <v>0</v>
      </c>
      <c r="G3323">
        <v>-0.42</v>
      </c>
      <c r="H3323">
        <v>-1.36</v>
      </c>
      <c r="I3323">
        <f t="shared" si="204"/>
        <v>0.94000000000000017</v>
      </c>
      <c r="J3323">
        <f t="shared" si="205"/>
        <v>20.11</v>
      </c>
      <c r="K3323">
        <f t="shared" si="206"/>
        <v>21.05</v>
      </c>
      <c r="N3323">
        <f>'Central-Hudson Off Peak'!I3323</f>
        <v>-1.54</v>
      </c>
      <c r="O3323">
        <f>'Central-Hudson Off Peak'!D3323</f>
        <v>22.59</v>
      </c>
      <c r="P3323" s="2">
        <f t="shared" si="207"/>
        <v>0</v>
      </c>
    </row>
    <row r="3324" spans="1:16" x14ac:dyDescent="0.25">
      <c r="A3324" t="s">
        <v>4237</v>
      </c>
      <c r="B3324">
        <v>2000</v>
      </c>
      <c r="C3324">
        <v>20.55</v>
      </c>
      <c r="D3324">
        <v>19.64</v>
      </c>
      <c r="E3324">
        <v>0</v>
      </c>
      <c r="F3324">
        <v>0</v>
      </c>
      <c r="G3324">
        <v>-0.41</v>
      </c>
      <c r="H3324">
        <v>-1.32</v>
      </c>
      <c r="I3324">
        <f t="shared" si="204"/>
        <v>0.91000000000000014</v>
      </c>
      <c r="J3324">
        <f t="shared" si="205"/>
        <v>19.64</v>
      </c>
      <c r="K3324">
        <f t="shared" si="206"/>
        <v>20.55</v>
      </c>
      <c r="N3324">
        <f>'Central-Hudson Off Peak'!I3324</f>
        <v>-1.51</v>
      </c>
      <c r="O3324">
        <f>'Central-Hudson Off Peak'!D3324</f>
        <v>22.06</v>
      </c>
      <c r="P3324" s="2">
        <f t="shared" si="207"/>
        <v>0</v>
      </c>
    </row>
    <row r="3325" spans="1:16" x14ac:dyDescent="0.25">
      <c r="A3325" t="s">
        <v>4238</v>
      </c>
      <c r="B3325">
        <v>2000</v>
      </c>
      <c r="C3325">
        <v>21.05</v>
      </c>
      <c r="D3325">
        <v>20.11</v>
      </c>
      <c r="E3325">
        <v>0</v>
      </c>
      <c r="F3325">
        <v>0</v>
      </c>
      <c r="G3325">
        <v>-0.42</v>
      </c>
      <c r="H3325">
        <v>-1.36</v>
      </c>
      <c r="I3325">
        <f t="shared" si="204"/>
        <v>0.94000000000000017</v>
      </c>
      <c r="J3325">
        <f t="shared" si="205"/>
        <v>20.11</v>
      </c>
      <c r="K3325">
        <f t="shared" si="206"/>
        <v>21.05</v>
      </c>
      <c r="N3325">
        <f>'Central-Hudson Off Peak'!I3325</f>
        <v>-1.54</v>
      </c>
      <c r="O3325">
        <f>'Central-Hudson Off Peak'!D3325</f>
        <v>22.59</v>
      </c>
      <c r="P3325" s="2">
        <f t="shared" si="207"/>
        <v>0</v>
      </c>
    </row>
    <row r="3326" spans="1:16" x14ac:dyDescent="0.25">
      <c r="A3326" t="s">
        <v>4239</v>
      </c>
      <c r="B3326">
        <v>2000</v>
      </c>
      <c r="C3326">
        <v>42.49</v>
      </c>
      <c r="D3326">
        <v>40.6</v>
      </c>
      <c r="E3326">
        <v>0</v>
      </c>
      <c r="F3326">
        <v>0</v>
      </c>
      <c r="G3326">
        <v>-0.84</v>
      </c>
      <c r="H3326">
        <v>-2.73</v>
      </c>
      <c r="I3326">
        <f t="shared" si="204"/>
        <v>1.8900000000000001</v>
      </c>
      <c r="J3326">
        <f t="shared" si="205"/>
        <v>40.6</v>
      </c>
      <c r="K3326">
        <f t="shared" si="206"/>
        <v>42.49</v>
      </c>
      <c r="N3326">
        <f>'Central-Hudson Off Peak'!I3326</f>
        <v>-3.11</v>
      </c>
      <c r="O3326">
        <f>'Central-Hudson Off Peak'!D3326</f>
        <v>45.6</v>
      </c>
      <c r="P3326" s="2">
        <f t="shared" si="207"/>
        <v>0</v>
      </c>
    </row>
    <row r="3327" spans="1:16" x14ac:dyDescent="0.25">
      <c r="A3327" t="s">
        <v>4240</v>
      </c>
      <c r="B3327">
        <v>2000</v>
      </c>
      <c r="C3327">
        <v>46.38</v>
      </c>
      <c r="D3327">
        <v>44.31</v>
      </c>
      <c r="E3327">
        <v>0</v>
      </c>
      <c r="F3327">
        <v>0</v>
      </c>
      <c r="G3327">
        <v>-0.92</v>
      </c>
      <c r="H3327">
        <v>-2.99</v>
      </c>
      <c r="I3327">
        <f t="shared" si="204"/>
        <v>2.0700000000000003</v>
      </c>
      <c r="J3327">
        <f t="shared" si="205"/>
        <v>44.31</v>
      </c>
      <c r="K3327">
        <f t="shared" si="206"/>
        <v>46.38</v>
      </c>
      <c r="N3327">
        <f>'Central-Hudson Off Peak'!I3327</f>
        <v>-3.39</v>
      </c>
      <c r="O3327">
        <f>'Central-Hudson Off Peak'!D3327</f>
        <v>49.77</v>
      </c>
      <c r="P3327" s="2">
        <f t="shared" si="207"/>
        <v>0</v>
      </c>
    </row>
    <row r="3328" spans="1:16" x14ac:dyDescent="0.25">
      <c r="A3328" t="s">
        <v>4241</v>
      </c>
      <c r="B3328">
        <v>2000</v>
      </c>
      <c r="C3328">
        <v>43.11</v>
      </c>
      <c r="D3328">
        <v>41.19</v>
      </c>
      <c r="E3328">
        <v>0</v>
      </c>
      <c r="F3328">
        <v>0</v>
      </c>
      <c r="G3328">
        <v>-0.86</v>
      </c>
      <c r="H3328">
        <v>-2.78</v>
      </c>
      <c r="I3328">
        <f t="shared" si="204"/>
        <v>1.92</v>
      </c>
      <c r="J3328">
        <f t="shared" si="205"/>
        <v>41.19</v>
      </c>
      <c r="K3328">
        <f t="shared" si="206"/>
        <v>43.11</v>
      </c>
      <c r="N3328">
        <f>'Central-Hudson Off Peak'!I3328</f>
        <v>-3.1599999999999997</v>
      </c>
      <c r="O3328">
        <f>'Central-Hudson Off Peak'!D3328</f>
        <v>46.27</v>
      </c>
      <c r="P3328" s="2">
        <f t="shared" si="207"/>
        <v>0</v>
      </c>
    </row>
    <row r="3329" spans="1:16" x14ac:dyDescent="0.25">
      <c r="A3329" t="s">
        <v>4242</v>
      </c>
      <c r="B3329">
        <v>2000</v>
      </c>
      <c r="C3329">
        <v>20.92</v>
      </c>
      <c r="D3329">
        <v>20.03</v>
      </c>
      <c r="E3329">
        <v>0</v>
      </c>
      <c r="F3329">
        <v>0</v>
      </c>
      <c r="G3329">
        <v>-0.6</v>
      </c>
      <c r="H3329">
        <v>-1.49</v>
      </c>
      <c r="I3329">
        <f t="shared" si="204"/>
        <v>0.89</v>
      </c>
      <c r="J3329">
        <f t="shared" si="205"/>
        <v>20.03</v>
      </c>
      <c r="K3329">
        <f t="shared" si="206"/>
        <v>20.92</v>
      </c>
      <c r="N3329">
        <f>'Central-Hudson Off Peak'!I3329</f>
        <v>-1.88</v>
      </c>
      <c r="O3329">
        <f>'Central-Hudson Off Peak'!D3329</f>
        <v>22.8</v>
      </c>
      <c r="P3329" s="2">
        <f t="shared" si="207"/>
        <v>0</v>
      </c>
    </row>
    <row r="3330" spans="1:16" x14ac:dyDescent="0.25">
      <c r="A3330" t="s">
        <v>4243</v>
      </c>
      <c r="B3330">
        <v>2000</v>
      </c>
      <c r="C3330">
        <v>23.77</v>
      </c>
      <c r="D3330">
        <v>22.76</v>
      </c>
      <c r="E3330">
        <v>0</v>
      </c>
      <c r="F3330">
        <v>0</v>
      </c>
      <c r="G3330">
        <v>-0.68</v>
      </c>
      <c r="H3330">
        <v>-1.69</v>
      </c>
      <c r="I3330">
        <f t="shared" ref="I3330:I3393" si="208">+G3330-H3330</f>
        <v>1.0099999999999998</v>
      </c>
      <c r="J3330">
        <f t="shared" si="205"/>
        <v>22.76</v>
      </c>
      <c r="K3330">
        <f t="shared" si="206"/>
        <v>23.77</v>
      </c>
      <c r="N3330">
        <f>'Central-Hudson Off Peak'!I3330</f>
        <v>-2.13</v>
      </c>
      <c r="O3330">
        <f>'Central-Hudson Off Peak'!D3330</f>
        <v>25.9</v>
      </c>
      <c r="P3330" s="2">
        <f t="shared" si="207"/>
        <v>0</v>
      </c>
    </row>
    <row r="3331" spans="1:16" x14ac:dyDescent="0.25">
      <c r="A3331" t="s">
        <v>4244</v>
      </c>
      <c r="B3331">
        <v>2000</v>
      </c>
      <c r="C3331">
        <v>21.08</v>
      </c>
      <c r="D3331">
        <v>20.190000000000001</v>
      </c>
      <c r="E3331">
        <v>0</v>
      </c>
      <c r="F3331">
        <v>0</v>
      </c>
      <c r="G3331">
        <v>-0.61</v>
      </c>
      <c r="H3331">
        <v>-1.5</v>
      </c>
      <c r="I3331">
        <f t="shared" si="208"/>
        <v>0.89</v>
      </c>
      <c r="J3331">
        <f t="shared" ref="J3331:J3394" si="209">D3331</f>
        <v>20.190000000000001</v>
      </c>
      <c r="K3331">
        <f t="shared" ref="K3331:K3394" si="210">C3331</f>
        <v>21.08</v>
      </c>
      <c r="N3331">
        <f>'Central-Hudson Off Peak'!I3331</f>
        <v>-1.9</v>
      </c>
      <c r="O3331">
        <f>'Central-Hudson Off Peak'!D3331</f>
        <v>22.98</v>
      </c>
      <c r="P3331" s="2">
        <f t="shared" ref="P3331:P3394" si="211">(O3331+N3331)-K3331</f>
        <v>0</v>
      </c>
    </row>
    <row r="3332" spans="1:16" x14ac:dyDescent="0.25">
      <c r="A3332" t="s">
        <v>4245</v>
      </c>
      <c r="B3332">
        <v>2000</v>
      </c>
      <c r="C3332">
        <v>19.13</v>
      </c>
      <c r="D3332">
        <v>18.32</v>
      </c>
      <c r="E3332">
        <v>0</v>
      </c>
      <c r="F3332">
        <v>0</v>
      </c>
      <c r="G3332">
        <v>-0.55000000000000004</v>
      </c>
      <c r="H3332">
        <v>-1.36</v>
      </c>
      <c r="I3332">
        <f t="shared" si="208"/>
        <v>0.81</v>
      </c>
      <c r="J3332">
        <f t="shared" si="209"/>
        <v>18.32</v>
      </c>
      <c r="K3332">
        <f t="shared" si="210"/>
        <v>19.13</v>
      </c>
      <c r="N3332">
        <f>'Central-Hudson Off Peak'!I3332</f>
        <v>-1.72</v>
      </c>
      <c r="O3332">
        <f>'Central-Hudson Off Peak'!D3332</f>
        <v>20.85</v>
      </c>
      <c r="P3332" s="2">
        <f t="shared" si="211"/>
        <v>0</v>
      </c>
    </row>
    <row r="3333" spans="1:16" x14ac:dyDescent="0.25">
      <c r="A3333" t="s">
        <v>4246</v>
      </c>
      <c r="B3333">
        <v>2000</v>
      </c>
      <c r="C3333">
        <v>19.43</v>
      </c>
      <c r="D3333">
        <v>18.61</v>
      </c>
      <c r="E3333">
        <v>0</v>
      </c>
      <c r="F3333">
        <v>0</v>
      </c>
      <c r="G3333">
        <v>-0.56000000000000005</v>
      </c>
      <c r="H3333">
        <v>-1.38</v>
      </c>
      <c r="I3333">
        <f t="shared" si="208"/>
        <v>0.81999999999999984</v>
      </c>
      <c r="J3333">
        <f t="shared" si="209"/>
        <v>18.61</v>
      </c>
      <c r="K3333">
        <f t="shared" si="210"/>
        <v>19.43</v>
      </c>
      <c r="N3333">
        <f>'Central-Hudson Off Peak'!I3333</f>
        <v>-1.75</v>
      </c>
      <c r="O3333">
        <f>'Central-Hudson Off Peak'!D3333</f>
        <v>21.18</v>
      </c>
      <c r="P3333" s="2">
        <f t="shared" si="211"/>
        <v>0</v>
      </c>
    </row>
    <row r="3334" spans="1:16" x14ac:dyDescent="0.25">
      <c r="A3334" t="s">
        <v>4247</v>
      </c>
      <c r="B3334">
        <v>2000</v>
      </c>
      <c r="C3334">
        <v>22.74</v>
      </c>
      <c r="D3334">
        <v>21.77</v>
      </c>
      <c r="E3334">
        <v>0</v>
      </c>
      <c r="F3334">
        <v>0</v>
      </c>
      <c r="G3334">
        <v>-0.65</v>
      </c>
      <c r="H3334">
        <v>-1.62</v>
      </c>
      <c r="I3334">
        <f t="shared" si="208"/>
        <v>0.97000000000000008</v>
      </c>
      <c r="J3334">
        <f t="shared" si="209"/>
        <v>21.77</v>
      </c>
      <c r="K3334">
        <f t="shared" si="210"/>
        <v>22.74</v>
      </c>
      <c r="N3334">
        <f>'Central-Hudson Off Peak'!I3334</f>
        <v>-2.04</v>
      </c>
      <c r="O3334">
        <f>'Central-Hudson Off Peak'!D3334</f>
        <v>24.78</v>
      </c>
      <c r="P3334" s="2">
        <f t="shared" si="211"/>
        <v>0</v>
      </c>
    </row>
    <row r="3335" spans="1:16" x14ac:dyDescent="0.25">
      <c r="A3335" t="s">
        <v>4248</v>
      </c>
      <c r="B3335">
        <v>2000</v>
      </c>
      <c r="C3335">
        <v>24.81</v>
      </c>
      <c r="D3335">
        <v>23.75</v>
      </c>
      <c r="E3335">
        <v>0</v>
      </c>
      <c r="F3335">
        <v>0</v>
      </c>
      <c r="G3335">
        <v>-0.71</v>
      </c>
      <c r="H3335">
        <v>-1.77</v>
      </c>
      <c r="I3335">
        <f t="shared" si="208"/>
        <v>1.06</v>
      </c>
      <c r="J3335">
        <f t="shared" si="209"/>
        <v>23.75</v>
      </c>
      <c r="K3335">
        <f t="shared" si="210"/>
        <v>24.81</v>
      </c>
      <c r="N3335">
        <f>'Central-Hudson Off Peak'!I3335</f>
        <v>-2.2199999999999998</v>
      </c>
      <c r="O3335">
        <f>'Central-Hudson Off Peak'!D3335</f>
        <v>27.03</v>
      </c>
      <c r="P3335" s="2">
        <f t="shared" si="211"/>
        <v>0</v>
      </c>
    </row>
    <row r="3336" spans="1:16" x14ac:dyDescent="0.25">
      <c r="A3336" t="s">
        <v>4249</v>
      </c>
      <c r="B3336">
        <v>2000</v>
      </c>
      <c r="C3336">
        <v>19.829999999999998</v>
      </c>
      <c r="D3336">
        <v>18.989999999999998</v>
      </c>
      <c r="E3336">
        <v>0</v>
      </c>
      <c r="F3336">
        <v>0</v>
      </c>
      <c r="G3336">
        <v>-0.56999999999999995</v>
      </c>
      <c r="H3336">
        <v>-1.41</v>
      </c>
      <c r="I3336">
        <f t="shared" si="208"/>
        <v>0.84</v>
      </c>
      <c r="J3336">
        <f t="shared" si="209"/>
        <v>18.989999999999998</v>
      </c>
      <c r="K3336">
        <f t="shared" si="210"/>
        <v>19.829999999999998</v>
      </c>
      <c r="N3336">
        <f>'Central-Hudson Off Peak'!I3336</f>
        <v>-1.7799999999999998</v>
      </c>
      <c r="O3336">
        <f>'Central-Hudson Off Peak'!D3336</f>
        <v>21.61</v>
      </c>
      <c r="P3336" s="2">
        <f t="shared" si="211"/>
        <v>0</v>
      </c>
    </row>
    <row r="3337" spans="1:16" x14ac:dyDescent="0.25">
      <c r="A3337" t="s">
        <v>4250</v>
      </c>
      <c r="B3337">
        <v>2000</v>
      </c>
      <c r="C3337">
        <v>43.53</v>
      </c>
      <c r="D3337">
        <v>41.68</v>
      </c>
      <c r="E3337">
        <v>0</v>
      </c>
      <c r="F3337">
        <v>0</v>
      </c>
      <c r="G3337">
        <v>-1.25</v>
      </c>
      <c r="H3337">
        <v>-3.1</v>
      </c>
      <c r="I3337">
        <f t="shared" si="208"/>
        <v>1.85</v>
      </c>
      <c r="J3337">
        <f t="shared" si="209"/>
        <v>41.68</v>
      </c>
      <c r="K3337">
        <f t="shared" si="210"/>
        <v>43.53</v>
      </c>
      <c r="N3337">
        <f>'Central-Hudson Off Peak'!I3337</f>
        <v>-3.91</v>
      </c>
      <c r="O3337">
        <f>'Central-Hudson Off Peak'!D3337</f>
        <v>47.44</v>
      </c>
      <c r="P3337" s="2">
        <f t="shared" si="211"/>
        <v>0</v>
      </c>
    </row>
    <row r="3338" spans="1:16" x14ac:dyDescent="0.25">
      <c r="A3338" t="s">
        <v>4251</v>
      </c>
      <c r="B3338">
        <v>2000</v>
      </c>
      <c r="C3338">
        <v>46.68</v>
      </c>
      <c r="D3338">
        <v>44.7</v>
      </c>
      <c r="E3338">
        <v>0</v>
      </c>
      <c r="F3338">
        <v>0</v>
      </c>
      <c r="G3338">
        <v>-1.34</v>
      </c>
      <c r="H3338">
        <v>-3.32</v>
      </c>
      <c r="I3338">
        <f t="shared" si="208"/>
        <v>1.9799999999999998</v>
      </c>
      <c r="J3338">
        <f t="shared" si="209"/>
        <v>44.7</v>
      </c>
      <c r="K3338">
        <f t="shared" si="210"/>
        <v>46.68</v>
      </c>
      <c r="N3338">
        <f>'Central-Hudson Off Peak'!I3338</f>
        <v>-4.1900000000000004</v>
      </c>
      <c r="O3338">
        <f>'Central-Hudson Off Peak'!D3338</f>
        <v>50.87</v>
      </c>
      <c r="P3338" s="2">
        <f t="shared" si="211"/>
        <v>0</v>
      </c>
    </row>
    <row r="3339" spans="1:16" x14ac:dyDescent="0.25">
      <c r="A3339" t="s">
        <v>4252</v>
      </c>
      <c r="B3339">
        <v>2000</v>
      </c>
      <c r="C3339">
        <v>52.23</v>
      </c>
      <c r="D3339">
        <v>50.01</v>
      </c>
      <c r="E3339">
        <v>0</v>
      </c>
      <c r="F3339">
        <v>0</v>
      </c>
      <c r="G3339">
        <v>-1.5</v>
      </c>
      <c r="H3339">
        <v>-3.72</v>
      </c>
      <c r="I3339">
        <f t="shared" si="208"/>
        <v>2.2200000000000002</v>
      </c>
      <c r="J3339">
        <f t="shared" si="209"/>
        <v>50.01</v>
      </c>
      <c r="K3339">
        <f t="shared" si="210"/>
        <v>52.23</v>
      </c>
      <c r="N3339">
        <f>'Central-Hudson Off Peak'!I3339</f>
        <v>-4.6899999999999995</v>
      </c>
      <c r="O3339">
        <f>'Central-Hudson Off Peak'!D3339</f>
        <v>56.92</v>
      </c>
      <c r="P3339" s="2">
        <f t="shared" si="211"/>
        <v>0</v>
      </c>
    </row>
    <row r="3340" spans="1:16" x14ac:dyDescent="0.25">
      <c r="A3340" t="s">
        <v>4253</v>
      </c>
      <c r="B3340">
        <v>2000</v>
      </c>
      <c r="C3340">
        <v>53.26</v>
      </c>
      <c r="D3340">
        <v>51</v>
      </c>
      <c r="E3340">
        <v>0</v>
      </c>
      <c r="F3340">
        <v>0</v>
      </c>
      <c r="G3340">
        <v>-1.53</v>
      </c>
      <c r="H3340">
        <v>-3.79</v>
      </c>
      <c r="I3340">
        <f t="shared" si="208"/>
        <v>2.2599999999999998</v>
      </c>
      <c r="J3340">
        <f t="shared" si="209"/>
        <v>51</v>
      </c>
      <c r="K3340">
        <f t="shared" si="210"/>
        <v>53.26</v>
      </c>
      <c r="N3340">
        <f>'Central-Hudson Off Peak'!I3340</f>
        <v>-4.78</v>
      </c>
      <c r="O3340">
        <f>'Central-Hudson Off Peak'!D3340</f>
        <v>58.04</v>
      </c>
      <c r="P3340" s="2">
        <f t="shared" si="211"/>
        <v>0</v>
      </c>
    </row>
    <row r="3341" spans="1:16" x14ac:dyDescent="0.25">
      <c r="A3341" t="s">
        <v>4254</v>
      </c>
      <c r="B3341">
        <v>2000</v>
      </c>
      <c r="C3341">
        <v>52.97</v>
      </c>
      <c r="D3341">
        <v>50.72</v>
      </c>
      <c r="E3341">
        <v>0</v>
      </c>
      <c r="F3341">
        <v>0</v>
      </c>
      <c r="G3341">
        <v>-1.52</v>
      </c>
      <c r="H3341">
        <v>-3.77</v>
      </c>
      <c r="I3341">
        <f t="shared" si="208"/>
        <v>2.25</v>
      </c>
      <c r="J3341">
        <f t="shared" si="209"/>
        <v>50.72</v>
      </c>
      <c r="K3341">
        <f t="shared" si="210"/>
        <v>52.97</v>
      </c>
      <c r="N3341">
        <f>'Central-Hudson Off Peak'!I3341</f>
        <v>-4.75</v>
      </c>
      <c r="O3341">
        <f>'Central-Hudson Off Peak'!D3341</f>
        <v>57.72</v>
      </c>
      <c r="P3341" s="2">
        <f t="shared" si="211"/>
        <v>0</v>
      </c>
    </row>
    <row r="3342" spans="1:16" x14ac:dyDescent="0.25">
      <c r="A3342" t="s">
        <v>4255</v>
      </c>
      <c r="B3342">
        <v>2000</v>
      </c>
      <c r="C3342">
        <v>52.23</v>
      </c>
      <c r="D3342">
        <v>50.01</v>
      </c>
      <c r="E3342">
        <v>0</v>
      </c>
      <c r="F3342">
        <v>0</v>
      </c>
      <c r="G3342">
        <v>-1.5</v>
      </c>
      <c r="H3342">
        <v>-3.72</v>
      </c>
      <c r="I3342">
        <f t="shared" si="208"/>
        <v>2.2200000000000002</v>
      </c>
      <c r="J3342">
        <f t="shared" si="209"/>
        <v>50.01</v>
      </c>
      <c r="K3342">
        <f t="shared" si="210"/>
        <v>52.23</v>
      </c>
      <c r="N3342">
        <f>'Central-Hudson Off Peak'!I3342</f>
        <v>-4.6899999999999995</v>
      </c>
      <c r="O3342">
        <f>'Central-Hudson Off Peak'!D3342</f>
        <v>56.92</v>
      </c>
      <c r="P3342" s="2">
        <f t="shared" si="211"/>
        <v>0</v>
      </c>
    </row>
    <row r="3343" spans="1:16" x14ac:dyDescent="0.25">
      <c r="A3343" t="s">
        <v>4256</v>
      </c>
      <c r="B3343">
        <v>2000</v>
      </c>
      <c r="C3343">
        <v>51.34</v>
      </c>
      <c r="D3343">
        <v>49.16</v>
      </c>
      <c r="E3343">
        <v>0</v>
      </c>
      <c r="F3343">
        <v>0</v>
      </c>
      <c r="G3343">
        <v>-1.48</v>
      </c>
      <c r="H3343">
        <v>-3.66</v>
      </c>
      <c r="I3343">
        <f t="shared" si="208"/>
        <v>2.1800000000000002</v>
      </c>
      <c r="J3343">
        <f t="shared" si="209"/>
        <v>49.16</v>
      </c>
      <c r="K3343">
        <f t="shared" si="210"/>
        <v>51.34</v>
      </c>
      <c r="N3343">
        <f>'Central-Hudson Off Peak'!I3343</f>
        <v>-4.6099999999999994</v>
      </c>
      <c r="O3343">
        <f>'Central-Hudson Off Peak'!D3343</f>
        <v>55.95</v>
      </c>
      <c r="P3343" s="2">
        <f t="shared" si="211"/>
        <v>0</v>
      </c>
    </row>
    <row r="3344" spans="1:16" x14ac:dyDescent="0.25">
      <c r="A3344" t="s">
        <v>4257</v>
      </c>
      <c r="B3344">
        <v>2000</v>
      </c>
      <c r="C3344">
        <v>50.01</v>
      </c>
      <c r="D3344">
        <v>47.89</v>
      </c>
      <c r="E3344">
        <v>0</v>
      </c>
      <c r="F3344">
        <v>0</v>
      </c>
      <c r="G3344">
        <v>-1.44</v>
      </c>
      <c r="H3344">
        <v>-3.56</v>
      </c>
      <c r="I3344">
        <f t="shared" si="208"/>
        <v>2.12</v>
      </c>
      <c r="J3344">
        <f t="shared" si="209"/>
        <v>47.89</v>
      </c>
      <c r="K3344">
        <f t="shared" si="210"/>
        <v>50.01</v>
      </c>
      <c r="N3344">
        <f>'Central-Hudson Off Peak'!I3344</f>
        <v>-4.49</v>
      </c>
      <c r="O3344">
        <f>'Central-Hudson Off Peak'!D3344</f>
        <v>54.5</v>
      </c>
      <c r="P3344" s="2">
        <f t="shared" si="211"/>
        <v>0</v>
      </c>
    </row>
    <row r="3345" spans="1:16" x14ac:dyDescent="0.25">
      <c r="A3345" t="s">
        <v>4258</v>
      </c>
      <c r="B3345">
        <v>2000</v>
      </c>
      <c r="C3345">
        <v>51.34</v>
      </c>
      <c r="D3345">
        <v>49.16</v>
      </c>
      <c r="E3345">
        <v>0</v>
      </c>
      <c r="F3345">
        <v>0</v>
      </c>
      <c r="G3345">
        <v>-1.48</v>
      </c>
      <c r="H3345">
        <v>-3.66</v>
      </c>
      <c r="I3345">
        <f t="shared" si="208"/>
        <v>2.1800000000000002</v>
      </c>
      <c r="J3345">
        <f t="shared" si="209"/>
        <v>49.16</v>
      </c>
      <c r="K3345">
        <f t="shared" si="210"/>
        <v>51.34</v>
      </c>
      <c r="N3345">
        <f>'Central-Hudson Off Peak'!I3345</f>
        <v>-4.6099999999999994</v>
      </c>
      <c r="O3345">
        <f>'Central-Hudson Off Peak'!D3345</f>
        <v>55.95</v>
      </c>
      <c r="P3345" s="2">
        <f t="shared" si="211"/>
        <v>0</v>
      </c>
    </row>
    <row r="3346" spans="1:16" x14ac:dyDescent="0.25">
      <c r="A3346" t="s">
        <v>4259</v>
      </c>
      <c r="B3346">
        <v>2000</v>
      </c>
      <c r="C3346">
        <v>45.58</v>
      </c>
      <c r="D3346">
        <v>43.64</v>
      </c>
      <c r="E3346">
        <v>0</v>
      </c>
      <c r="F3346">
        <v>0</v>
      </c>
      <c r="G3346">
        <v>-1.31</v>
      </c>
      <c r="H3346">
        <v>-3.25</v>
      </c>
      <c r="I3346">
        <f t="shared" si="208"/>
        <v>1.94</v>
      </c>
      <c r="J3346">
        <f t="shared" si="209"/>
        <v>43.64</v>
      </c>
      <c r="K3346">
        <f t="shared" si="210"/>
        <v>45.58</v>
      </c>
      <c r="N3346">
        <f>'Central-Hudson Off Peak'!I3346</f>
        <v>-4.09</v>
      </c>
      <c r="O3346">
        <f>'Central-Hudson Off Peak'!D3346</f>
        <v>49.67</v>
      </c>
      <c r="P3346" s="2">
        <f t="shared" si="211"/>
        <v>0</v>
      </c>
    </row>
    <row r="3347" spans="1:16" x14ac:dyDescent="0.25">
      <c r="A3347" t="s">
        <v>4260</v>
      </c>
      <c r="B3347">
        <v>2000</v>
      </c>
      <c r="C3347">
        <v>44.76</v>
      </c>
      <c r="D3347">
        <v>42.86</v>
      </c>
      <c r="E3347">
        <v>0</v>
      </c>
      <c r="F3347">
        <v>0</v>
      </c>
      <c r="G3347">
        <v>-1.29</v>
      </c>
      <c r="H3347">
        <v>-3.19</v>
      </c>
      <c r="I3347">
        <f t="shared" si="208"/>
        <v>1.9</v>
      </c>
      <c r="J3347">
        <f t="shared" si="209"/>
        <v>42.86</v>
      </c>
      <c r="K3347">
        <f t="shared" si="210"/>
        <v>44.76</v>
      </c>
      <c r="N3347">
        <f>'Central-Hudson Off Peak'!I3347</f>
        <v>-4.0199999999999996</v>
      </c>
      <c r="O3347">
        <f>'Central-Hudson Off Peak'!D3347</f>
        <v>48.78</v>
      </c>
      <c r="P3347" s="2">
        <f t="shared" si="211"/>
        <v>0</v>
      </c>
    </row>
    <row r="3348" spans="1:16" x14ac:dyDescent="0.25">
      <c r="A3348" t="s">
        <v>4261</v>
      </c>
      <c r="B3348">
        <v>2000</v>
      </c>
      <c r="C3348">
        <v>47.71</v>
      </c>
      <c r="D3348">
        <v>45.68</v>
      </c>
      <c r="E3348">
        <v>0</v>
      </c>
      <c r="F3348">
        <v>0</v>
      </c>
      <c r="G3348">
        <v>-1.37</v>
      </c>
      <c r="H3348">
        <v>-3.4</v>
      </c>
      <c r="I3348">
        <f t="shared" si="208"/>
        <v>2.0299999999999998</v>
      </c>
      <c r="J3348">
        <f t="shared" si="209"/>
        <v>45.68</v>
      </c>
      <c r="K3348">
        <f t="shared" si="210"/>
        <v>47.71</v>
      </c>
      <c r="N3348">
        <f>'Central-Hudson Off Peak'!I3348</f>
        <v>-4.28</v>
      </c>
      <c r="O3348">
        <f>'Central-Hudson Off Peak'!D3348</f>
        <v>51.99</v>
      </c>
      <c r="P3348" s="2">
        <f t="shared" si="211"/>
        <v>0</v>
      </c>
    </row>
    <row r="3349" spans="1:16" x14ac:dyDescent="0.25">
      <c r="A3349" t="s">
        <v>4262</v>
      </c>
      <c r="B3349">
        <v>2000</v>
      </c>
      <c r="C3349">
        <v>51.34</v>
      </c>
      <c r="D3349">
        <v>49.16</v>
      </c>
      <c r="E3349">
        <v>0</v>
      </c>
      <c r="F3349">
        <v>0</v>
      </c>
      <c r="G3349">
        <v>-1.48</v>
      </c>
      <c r="H3349">
        <v>-3.66</v>
      </c>
      <c r="I3349">
        <f t="shared" si="208"/>
        <v>2.1800000000000002</v>
      </c>
      <c r="J3349">
        <f t="shared" si="209"/>
        <v>49.16</v>
      </c>
      <c r="K3349">
        <f t="shared" si="210"/>
        <v>51.34</v>
      </c>
      <c r="N3349">
        <f>'Central-Hudson Off Peak'!I3349</f>
        <v>-4.6099999999999994</v>
      </c>
      <c r="O3349">
        <f>'Central-Hudson Off Peak'!D3349</f>
        <v>55.95</v>
      </c>
      <c r="P3349" s="2">
        <f t="shared" si="211"/>
        <v>0</v>
      </c>
    </row>
    <row r="3350" spans="1:16" x14ac:dyDescent="0.25">
      <c r="A3350" t="s">
        <v>4263</v>
      </c>
      <c r="B3350">
        <v>2000</v>
      </c>
      <c r="C3350">
        <v>46.64</v>
      </c>
      <c r="D3350">
        <v>44.66</v>
      </c>
      <c r="E3350">
        <v>0</v>
      </c>
      <c r="F3350">
        <v>0</v>
      </c>
      <c r="G3350">
        <v>-1.34</v>
      </c>
      <c r="H3350">
        <v>-3.32</v>
      </c>
      <c r="I3350">
        <f t="shared" si="208"/>
        <v>1.9799999999999998</v>
      </c>
      <c r="J3350">
        <f t="shared" si="209"/>
        <v>44.66</v>
      </c>
      <c r="K3350">
        <f t="shared" si="210"/>
        <v>46.64</v>
      </c>
      <c r="N3350">
        <f>'Central-Hudson Off Peak'!I3350</f>
        <v>-4.1900000000000004</v>
      </c>
      <c r="O3350">
        <f>'Central-Hudson Off Peak'!D3350</f>
        <v>50.83</v>
      </c>
      <c r="P3350" s="2">
        <f t="shared" si="211"/>
        <v>0</v>
      </c>
    </row>
    <row r="3351" spans="1:16" x14ac:dyDescent="0.25">
      <c r="A3351" t="s">
        <v>4264</v>
      </c>
      <c r="B3351">
        <v>2000</v>
      </c>
      <c r="C3351">
        <v>44.12</v>
      </c>
      <c r="D3351">
        <v>42.25</v>
      </c>
      <c r="E3351">
        <v>0</v>
      </c>
      <c r="F3351">
        <v>0</v>
      </c>
      <c r="G3351">
        <v>-1.27</v>
      </c>
      <c r="H3351">
        <v>-3.14</v>
      </c>
      <c r="I3351">
        <f t="shared" si="208"/>
        <v>1.87</v>
      </c>
      <c r="J3351">
        <f t="shared" si="209"/>
        <v>42.25</v>
      </c>
      <c r="K3351">
        <f t="shared" si="210"/>
        <v>44.12</v>
      </c>
      <c r="N3351">
        <f>'Central-Hudson Off Peak'!I3351</f>
        <v>-3.96</v>
      </c>
      <c r="O3351">
        <f>'Central-Hudson Off Peak'!D3351</f>
        <v>48.08</v>
      </c>
      <c r="P3351" s="2">
        <f t="shared" si="211"/>
        <v>0</v>
      </c>
    </row>
    <row r="3352" spans="1:16" x14ac:dyDescent="0.25">
      <c r="A3352" t="s">
        <v>4265</v>
      </c>
      <c r="B3352">
        <v>2000</v>
      </c>
      <c r="C3352">
        <v>42.15</v>
      </c>
      <c r="D3352">
        <v>40.36</v>
      </c>
      <c r="E3352">
        <v>0</v>
      </c>
      <c r="F3352">
        <v>0</v>
      </c>
      <c r="G3352">
        <v>-1.21</v>
      </c>
      <c r="H3352">
        <v>-3</v>
      </c>
      <c r="I3352">
        <f t="shared" si="208"/>
        <v>1.79</v>
      </c>
      <c r="J3352">
        <f t="shared" si="209"/>
        <v>40.36</v>
      </c>
      <c r="K3352">
        <f t="shared" si="210"/>
        <v>42.15</v>
      </c>
      <c r="N3352">
        <f>'Central-Hudson Off Peak'!I3352</f>
        <v>-3.78</v>
      </c>
      <c r="O3352">
        <f>'Central-Hudson Off Peak'!D3352</f>
        <v>45.93</v>
      </c>
      <c r="P3352" s="2">
        <f t="shared" si="211"/>
        <v>0</v>
      </c>
    </row>
    <row r="3353" spans="1:16" x14ac:dyDescent="0.25">
      <c r="A3353" t="s">
        <v>4266</v>
      </c>
      <c r="B3353">
        <v>2000</v>
      </c>
      <c r="C3353">
        <v>45.59</v>
      </c>
      <c r="D3353">
        <v>44.35</v>
      </c>
      <c r="E3353">
        <v>0</v>
      </c>
      <c r="F3353">
        <v>0</v>
      </c>
      <c r="G3353">
        <v>-1.06</v>
      </c>
      <c r="H3353">
        <v>-2.2999999999999998</v>
      </c>
      <c r="I3353">
        <f t="shared" si="208"/>
        <v>1.2399999999999998</v>
      </c>
      <c r="J3353">
        <f t="shared" si="209"/>
        <v>44.35</v>
      </c>
      <c r="K3353">
        <f t="shared" si="210"/>
        <v>45.59</v>
      </c>
      <c r="N3353">
        <f>'Central-Hudson Off Peak'!I3353</f>
        <v>-4.16</v>
      </c>
      <c r="O3353">
        <f>'Central-Hudson Off Peak'!D3353</f>
        <v>49.75</v>
      </c>
      <c r="P3353" s="2">
        <f t="shared" si="211"/>
        <v>0</v>
      </c>
    </row>
    <row r="3354" spans="1:16" x14ac:dyDescent="0.25">
      <c r="A3354" t="s">
        <v>4267</v>
      </c>
      <c r="B3354">
        <v>2000</v>
      </c>
      <c r="C3354">
        <v>45.24</v>
      </c>
      <c r="D3354">
        <v>44</v>
      </c>
      <c r="E3354">
        <v>0</v>
      </c>
      <c r="F3354">
        <v>0</v>
      </c>
      <c r="G3354">
        <v>-1.05</v>
      </c>
      <c r="H3354">
        <v>-2.29</v>
      </c>
      <c r="I3354">
        <f t="shared" si="208"/>
        <v>1.24</v>
      </c>
      <c r="J3354">
        <f t="shared" si="209"/>
        <v>44</v>
      </c>
      <c r="K3354">
        <f t="shared" si="210"/>
        <v>45.24</v>
      </c>
      <c r="N3354">
        <f>'Central-Hudson Off Peak'!I3354</f>
        <v>-4.13</v>
      </c>
      <c r="O3354">
        <f>'Central-Hudson Off Peak'!D3354</f>
        <v>49.37</v>
      </c>
      <c r="P3354" s="2">
        <f t="shared" si="211"/>
        <v>0</v>
      </c>
    </row>
    <row r="3355" spans="1:16" x14ac:dyDescent="0.25">
      <c r="A3355" t="s">
        <v>4268</v>
      </c>
      <c r="B3355">
        <v>2000</v>
      </c>
      <c r="C3355">
        <v>42.35</v>
      </c>
      <c r="D3355">
        <v>41.19</v>
      </c>
      <c r="E3355">
        <v>0</v>
      </c>
      <c r="F3355">
        <v>0</v>
      </c>
      <c r="G3355">
        <v>-0.98</v>
      </c>
      <c r="H3355">
        <v>-2.14</v>
      </c>
      <c r="I3355">
        <f t="shared" si="208"/>
        <v>1.1600000000000001</v>
      </c>
      <c r="J3355">
        <f t="shared" si="209"/>
        <v>41.19</v>
      </c>
      <c r="K3355">
        <f t="shared" si="210"/>
        <v>42.35</v>
      </c>
      <c r="N3355">
        <f>'Central-Hudson Off Peak'!I3355</f>
        <v>-3.86</v>
      </c>
      <c r="O3355">
        <f>'Central-Hudson Off Peak'!D3355</f>
        <v>46.21</v>
      </c>
      <c r="P3355" s="2">
        <f t="shared" si="211"/>
        <v>0</v>
      </c>
    </row>
    <row r="3356" spans="1:16" x14ac:dyDescent="0.25">
      <c r="A3356" t="s">
        <v>4269</v>
      </c>
      <c r="B3356">
        <v>2000</v>
      </c>
      <c r="C3356">
        <v>25.94</v>
      </c>
      <c r="D3356">
        <v>25.23</v>
      </c>
      <c r="E3356">
        <v>0</v>
      </c>
      <c r="F3356">
        <v>0</v>
      </c>
      <c r="G3356">
        <v>-0.6</v>
      </c>
      <c r="H3356">
        <v>-1.31</v>
      </c>
      <c r="I3356">
        <f t="shared" si="208"/>
        <v>0.71000000000000008</v>
      </c>
      <c r="J3356">
        <f t="shared" si="209"/>
        <v>25.23</v>
      </c>
      <c r="K3356">
        <f t="shared" si="210"/>
        <v>25.94</v>
      </c>
      <c r="N3356">
        <f>'Central-Hudson Off Peak'!I3356</f>
        <v>-2.36</v>
      </c>
      <c r="O3356">
        <f>'Central-Hudson Off Peak'!D3356</f>
        <v>28.3</v>
      </c>
      <c r="P3356" s="2">
        <f t="shared" si="211"/>
        <v>0</v>
      </c>
    </row>
    <row r="3357" spans="1:16" x14ac:dyDescent="0.25">
      <c r="A3357" t="s">
        <v>4270</v>
      </c>
      <c r="B3357">
        <v>2000</v>
      </c>
      <c r="C3357">
        <v>24.26</v>
      </c>
      <c r="D3357">
        <v>23.59</v>
      </c>
      <c r="E3357">
        <v>0</v>
      </c>
      <c r="F3357">
        <v>0</v>
      </c>
      <c r="G3357">
        <v>-0.56000000000000005</v>
      </c>
      <c r="H3357">
        <v>-1.23</v>
      </c>
      <c r="I3357">
        <f t="shared" si="208"/>
        <v>0.66999999999999993</v>
      </c>
      <c r="J3357">
        <f t="shared" si="209"/>
        <v>23.59</v>
      </c>
      <c r="K3357">
        <f t="shared" si="210"/>
        <v>24.26</v>
      </c>
      <c r="N3357">
        <f>'Central-Hudson Off Peak'!I3357</f>
        <v>-2.21</v>
      </c>
      <c r="O3357">
        <f>'Central-Hudson Off Peak'!D3357</f>
        <v>26.47</v>
      </c>
      <c r="P3357" s="2">
        <f t="shared" si="211"/>
        <v>0</v>
      </c>
    </row>
    <row r="3358" spans="1:16" x14ac:dyDescent="0.25">
      <c r="A3358" t="s">
        <v>4271</v>
      </c>
      <c r="B3358">
        <v>2000</v>
      </c>
      <c r="C3358">
        <v>41.71</v>
      </c>
      <c r="D3358">
        <v>40.57</v>
      </c>
      <c r="E3358">
        <v>0</v>
      </c>
      <c r="F3358">
        <v>0</v>
      </c>
      <c r="G3358">
        <v>-0.97</v>
      </c>
      <c r="H3358">
        <v>-2.11</v>
      </c>
      <c r="I3358">
        <f t="shared" si="208"/>
        <v>1.1399999999999999</v>
      </c>
      <c r="J3358">
        <f t="shared" si="209"/>
        <v>40.57</v>
      </c>
      <c r="K3358">
        <f t="shared" si="210"/>
        <v>41.71</v>
      </c>
      <c r="N3358">
        <f>'Central-Hudson Off Peak'!I3358</f>
        <v>-3.8099999999999996</v>
      </c>
      <c r="O3358">
        <f>'Central-Hudson Off Peak'!D3358</f>
        <v>45.52</v>
      </c>
      <c r="P3358" s="2">
        <f t="shared" si="211"/>
        <v>0</v>
      </c>
    </row>
    <row r="3359" spans="1:16" x14ac:dyDescent="0.25">
      <c r="A3359" t="s">
        <v>4272</v>
      </c>
      <c r="B3359">
        <v>2000</v>
      </c>
      <c r="C3359">
        <v>24.17</v>
      </c>
      <c r="D3359">
        <v>23.51</v>
      </c>
      <c r="E3359">
        <v>0</v>
      </c>
      <c r="F3359">
        <v>0</v>
      </c>
      <c r="G3359">
        <v>-0.56000000000000005</v>
      </c>
      <c r="H3359">
        <v>-1.22</v>
      </c>
      <c r="I3359">
        <f t="shared" si="208"/>
        <v>0.65999999999999992</v>
      </c>
      <c r="J3359">
        <f t="shared" si="209"/>
        <v>23.51</v>
      </c>
      <c r="K3359">
        <f t="shared" si="210"/>
        <v>24.17</v>
      </c>
      <c r="N3359">
        <f>'Central-Hudson Off Peak'!I3359</f>
        <v>-2.2000000000000002</v>
      </c>
      <c r="O3359">
        <f>'Central-Hudson Off Peak'!D3359</f>
        <v>26.37</v>
      </c>
      <c r="P3359" s="2">
        <f t="shared" si="211"/>
        <v>0</v>
      </c>
    </row>
    <row r="3360" spans="1:16" x14ac:dyDescent="0.25">
      <c r="A3360" t="s">
        <v>4273</v>
      </c>
      <c r="B3360">
        <v>2000</v>
      </c>
      <c r="C3360">
        <v>19.96</v>
      </c>
      <c r="D3360">
        <v>19.41</v>
      </c>
      <c r="E3360">
        <v>0</v>
      </c>
      <c r="F3360">
        <v>0</v>
      </c>
      <c r="G3360">
        <v>-0.46</v>
      </c>
      <c r="H3360">
        <v>-1.01</v>
      </c>
      <c r="I3360">
        <f t="shared" si="208"/>
        <v>0.55000000000000004</v>
      </c>
      <c r="J3360">
        <f t="shared" si="209"/>
        <v>19.41</v>
      </c>
      <c r="K3360">
        <f t="shared" si="210"/>
        <v>19.96</v>
      </c>
      <c r="N3360">
        <f>'Central-Hudson Off Peak'!I3360</f>
        <v>-1.82</v>
      </c>
      <c r="O3360">
        <f>'Central-Hudson Off Peak'!D3360</f>
        <v>21.78</v>
      </c>
      <c r="P3360" s="2">
        <f t="shared" si="211"/>
        <v>0</v>
      </c>
    </row>
    <row r="3361" spans="1:16" x14ac:dyDescent="0.25">
      <c r="A3361" t="s">
        <v>4274</v>
      </c>
      <c r="B3361">
        <v>2000</v>
      </c>
      <c r="C3361">
        <v>34.85</v>
      </c>
      <c r="D3361">
        <v>33.9</v>
      </c>
      <c r="E3361">
        <v>0</v>
      </c>
      <c r="F3361">
        <v>0</v>
      </c>
      <c r="G3361">
        <v>-0.81</v>
      </c>
      <c r="H3361">
        <v>-1.76</v>
      </c>
      <c r="I3361">
        <f t="shared" si="208"/>
        <v>0.95</v>
      </c>
      <c r="J3361">
        <f t="shared" si="209"/>
        <v>33.9</v>
      </c>
      <c r="K3361">
        <f t="shared" si="210"/>
        <v>34.85</v>
      </c>
      <c r="N3361">
        <f>'Central-Hudson Off Peak'!I3361</f>
        <v>-3.18</v>
      </c>
      <c r="O3361">
        <f>'Central-Hudson Off Peak'!D3361</f>
        <v>38.03</v>
      </c>
      <c r="P3361" s="2">
        <f t="shared" si="211"/>
        <v>0</v>
      </c>
    </row>
    <row r="3362" spans="1:16" x14ac:dyDescent="0.25">
      <c r="A3362" t="s">
        <v>4275</v>
      </c>
      <c r="B3362">
        <v>2000</v>
      </c>
      <c r="C3362">
        <v>45.59</v>
      </c>
      <c r="D3362">
        <v>44.35</v>
      </c>
      <c r="E3362">
        <v>0</v>
      </c>
      <c r="F3362">
        <v>0</v>
      </c>
      <c r="G3362">
        <v>-1.06</v>
      </c>
      <c r="H3362">
        <v>-2.2999999999999998</v>
      </c>
      <c r="I3362">
        <f t="shared" si="208"/>
        <v>1.2399999999999998</v>
      </c>
      <c r="J3362">
        <f t="shared" si="209"/>
        <v>44.35</v>
      </c>
      <c r="K3362">
        <f t="shared" si="210"/>
        <v>45.59</v>
      </c>
      <c r="N3362">
        <f>'Central-Hudson Off Peak'!I3362</f>
        <v>-4.16</v>
      </c>
      <c r="O3362">
        <f>'Central-Hudson Off Peak'!D3362</f>
        <v>49.75</v>
      </c>
      <c r="P3362" s="2">
        <f t="shared" si="211"/>
        <v>0</v>
      </c>
    </row>
    <row r="3363" spans="1:16" x14ac:dyDescent="0.25">
      <c r="A3363" t="s">
        <v>4276</v>
      </c>
      <c r="B3363">
        <v>2000</v>
      </c>
      <c r="C3363">
        <v>49.28</v>
      </c>
      <c r="D3363">
        <v>47.93</v>
      </c>
      <c r="E3363">
        <v>0</v>
      </c>
      <c r="F3363">
        <v>0</v>
      </c>
      <c r="G3363">
        <v>-1.1399999999999999</v>
      </c>
      <c r="H3363">
        <v>-2.4900000000000002</v>
      </c>
      <c r="I3363">
        <f t="shared" si="208"/>
        <v>1.3500000000000003</v>
      </c>
      <c r="J3363">
        <f t="shared" si="209"/>
        <v>47.93</v>
      </c>
      <c r="K3363">
        <f t="shared" si="210"/>
        <v>49.28</v>
      </c>
      <c r="N3363">
        <f>'Central-Hudson Off Peak'!I3363</f>
        <v>-4.49</v>
      </c>
      <c r="O3363">
        <f>'Central-Hudson Off Peak'!D3363</f>
        <v>53.77</v>
      </c>
      <c r="P3363" s="2">
        <f t="shared" si="211"/>
        <v>0</v>
      </c>
    </row>
    <row r="3364" spans="1:16" x14ac:dyDescent="0.25">
      <c r="A3364" t="s">
        <v>4277</v>
      </c>
      <c r="B3364">
        <v>2000</v>
      </c>
      <c r="C3364">
        <v>51.33</v>
      </c>
      <c r="D3364">
        <v>49.93</v>
      </c>
      <c r="E3364">
        <v>0</v>
      </c>
      <c r="F3364">
        <v>0</v>
      </c>
      <c r="G3364">
        <v>-1.19</v>
      </c>
      <c r="H3364">
        <v>-2.59</v>
      </c>
      <c r="I3364">
        <f t="shared" si="208"/>
        <v>1.4</v>
      </c>
      <c r="J3364">
        <f t="shared" si="209"/>
        <v>49.93</v>
      </c>
      <c r="K3364">
        <f t="shared" si="210"/>
        <v>51.33</v>
      </c>
      <c r="N3364">
        <f>'Central-Hudson Off Peak'!I3364</f>
        <v>-4.68</v>
      </c>
      <c r="O3364">
        <f>'Central-Hudson Off Peak'!D3364</f>
        <v>56.01</v>
      </c>
      <c r="P3364" s="2">
        <f t="shared" si="211"/>
        <v>0</v>
      </c>
    </row>
    <row r="3365" spans="1:16" x14ac:dyDescent="0.25">
      <c r="A3365" t="s">
        <v>4278</v>
      </c>
      <c r="B3365">
        <v>2000</v>
      </c>
      <c r="C3365">
        <v>44.87</v>
      </c>
      <c r="D3365">
        <v>44.13</v>
      </c>
      <c r="E3365">
        <v>-1.39</v>
      </c>
      <c r="F3365">
        <v>-1.84</v>
      </c>
      <c r="G3365">
        <v>-1.01</v>
      </c>
      <c r="H3365">
        <v>-2.2000000000000002</v>
      </c>
      <c r="I3365">
        <f t="shared" si="208"/>
        <v>1.1900000000000002</v>
      </c>
      <c r="J3365">
        <f t="shared" si="209"/>
        <v>44.13</v>
      </c>
      <c r="K3365">
        <f t="shared" si="210"/>
        <v>44.87</v>
      </c>
      <c r="N3365">
        <f>'Central-Hudson Off Peak'!I3365</f>
        <v>-3.9699999999999998</v>
      </c>
      <c r="O3365">
        <f>'Central-Hudson Off Peak'!D3365</f>
        <v>57.97</v>
      </c>
      <c r="P3365" s="2">
        <f t="shared" si="211"/>
        <v>9.1300000000000026</v>
      </c>
    </row>
    <row r="3366" spans="1:16" x14ac:dyDescent="0.25">
      <c r="A3366" t="s">
        <v>4279</v>
      </c>
      <c r="B3366">
        <v>2000</v>
      </c>
      <c r="C3366">
        <v>44.87</v>
      </c>
      <c r="D3366">
        <v>44.13</v>
      </c>
      <c r="E3366">
        <v>-1.39</v>
      </c>
      <c r="F3366">
        <v>-1.84</v>
      </c>
      <c r="G3366">
        <v>-1.01</v>
      </c>
      <c r="H3366">
        <v>-2.2000000000000002</v>
      </c>
      <c r="I3366">
        <f t="shared" si="208"/>
        <v>1.1900000000000002</v>
      </c>
      <c r="J3366">
        <f t="shared" si="209"/>
        <v>44.13</v>
      </c>
      <c r="K3366">
        <f t="shared" si="210"/>
        <v>44.87</v>
      </c>
      <c r="N3366">
        <f>'Central-Hudson Off Peak'!I3366</f>
        <v>-3.9699999999999998</v>
      </c>
      <c r="O3366">
        <f>'Central-Hudson Off Peak'!D3366</f>
        <v>57.97</v>
      </c>
      <c r="P3366" s="2">
        <f t="shared" si="211"/>
        <v>9.1300000000000026</v>
      </c>
    </row>
    <row r="3367" spans="1:16" x14ac:dyDescent="0.25">
      <c r="A3367" t="s">
        <v>4280</v>
      </c>
      <c r="B3367">
        <v>2000</v>
      </c>
      <c r="C3367">
        <v>44.87</v>
      </c>
      <c r="D3367">
        <v>44.13</v>
      </c>
      <c r="E3367">
        <v>-1.39</v>
      </c>
      <c r="F3367">
        <v>-1.84</v>
      </c>
      <c r="G3367">
        <v>-1.01</v>
      </c>
      <c r="H3367">
        <v>-2.2000000000000002</v>
      </c>
      <c r="I3367">
        <f t="shared" si="208"/>
        <v>1.1900000000000002</v>
      </c>
      <c r="J3367">
        <f t="shared" si="209"/>
        <v>44.13</v>
      </c>
      <c r="K3367">
        <f t="shared" si="210"/>
        <v>44.87</v>
      </c>
      <c r="N3367">
        <f>'Central-Hudson Off Peak'!I3367</f>
        <v>-3.9699999999999998</v>
      </c>
      <c r="O3367">
        <f>'Central-Hudson Off Peak'!D3367</f>
        <v>57.97</v>
      </c>
      <c r="P3367" s="2">
        <f t="shared" si="211"/>
        <v>9.1300000000000026</v>
      </c>
    </row>
    <row r="3368" spans="1:16" x14ac:dyDescent="0.25">
      <c r="A3368" t="s">
        <v>4281</v>
      </c>
      <c r="B3368">
        <v>2000</v>
      </c>
      <c r="C3368">
        <v>45.64</v>
      </c>
      <c r="D3368">
        <v>44.88</v>
      </c>
      <c r="E3368">
        <v>-1.39</v>
      </c>
      <c r="F3368">
        <v>-1.84</v>
      </c>
      <c r="G3368">
        <v>-1.03</v>
      </c>
      <c r="H3368">
        <v>-2.2400000000000002</v>
      </c>
      <c r="I3368">
        <f t="shared" si="208"/>
        <v>1.2100000000000002</v>
      </c>
      <c r="J3368">
        <f t="shared" si="209"/>
        <v>44.88</v>
      </c>
      <c r="K3368">
        <f t="shared" si="210"/>
        <v>45.64</v>
      </c>
      <c r="N3368">
        <f>'Central-Hudson Off Peak'!I3368</f>
        <v>-4.04</v>
      </c>
      <c r="O3368">
        <f>'Central-Hudson Off Peak'!D3368</f>
        <v>58.81</v>
      </c>
      <c r="P3368" s="2">
        <f t="shared" si="211"/>
        <v>9.1300000000000026</v>
      </c>
    </row>
    <row r="3369" spans="1:16" x14ac:dyDescent="0.25">
      <c r="A3369" t="s">
        <v>4282</v>
      </c>
      <c r="B3369">
        <v>2000</v>
      </c>
      <c r="C3369">
        <v>45.7</v>
      </c>
      <c r="D3369">
        <v>44.77</v>
      </c>
      <c r="E3369">
        <v>-1.32</v>
      </c>
      <c r="F3369">
        <v>-1.6</v>
      </c>
      <c r="G3369">
        <v>-1.03</v>
      </c>
      <c r="H3369">
        <v>-2.2400000000000002</v>
      </c>
      <c r="I3369">
        <f t="shared" si="208"/>
        <v>1.2100000000000002</v>
      </c>
      <c r="J3369">
        <f t="shared" si="209"/>
        <v>44.77</v>
      </c>
      <c r="K3369">
        <f t="shared" si="210"/>
        <v>45.7</v>
      </c>
      <c r="N3369">
        <f>'Central-Hudson Off Peak'!I3369</f>
        <v>-4.05</v>
      </c>
      <c r="O3369">
        <f>'Central-Hudson Off Peak'!D3369</f>
        <v>58.8</v>
      </c>
      <c r="P3369" s="2">
        <f t="shared" si="211"/>
        <v>9.0499999999999972</v>
      </c>
    </row>
    <row r="3370" spans="1:16" x14ac:dyDescent="0.25">
      <c r="A3370" t="s">
        <v>4283</v>
      </c>
      <c r="B3370">
        <v>2000</v>
      </c>
      <c r="C3370">
        <v>45.7</v>
      </c>
      <c r="D3370">
        <v>44.77</v>
      </c>
      <c r="E3370">
        <v>-1.32</v>
      </c>
      <c r="F3370">
        <v>-1.6</v>
      </c>
      <c r="G3370">
        <v>-1.03</v>
      </c>
      <c r="H3370">
        <v>-2.2400000000000002</v>
      </c>
      <c r="I3370">
        <f t="shared" si="208"/>
        <v>1.2100000000000002</v>
      </c>
      <c r="J3370">
        <f t="shared" si="209"/>
        <v>44.77</v>
      </c>
      <c r="K3370">
        <f t="shared" si="210"/>
        <v>45.7</v>
      </c>
      <c r="N3370">
        <f>'Central-Hudson Off Peak'!I3370</f>
        <v>-4.05</v>
      </c>
      <c r="O3370">
        <f>'Central-Hudson Off Peak'!D3370</f>
        <v>58.8</v>
      </c>
      <c r="P3370" s="2">
        <f t="shared" si="211"/>
        <v>9.0499999999999972</v>
      </c>
    </row>
    <row r="3371" spans="1:16" x14ac:dyDescent="0.25">
      <c r="A3371" t="s">
        <v>4284</v>
      </c>
      <c r="B3371">
        <v>2000</v>
      </c>
      <c r="C3371">
        <v>49.45</v>
      </c>
      <c r="D3371">
        <v>48.26</v>
      </c>
      <c r="E3371">
        <v>-0.68</v>
      </c>
      <c r="F3371">
        <v>-0.82</v>
      </c>
      <c r="G3371">
        <v>-1.1299999999999999</v>
      </c>
      <c r="H3371">
        <v>-2.46</v>
      </c>
      <c r="I3371">
        <f t="shared" si="208"/>
        <v>1.33</v>
      </c>
      <c r="J3371">
        <f t="shared" si="209"/>
        <v>48.26</v>
      </c>
      <c r="K3371">
        <f t="shared" si="210"/>
        <v>49.45</v>
      </c>
      <c r="N3371">
        <f>'Central-Hudson Off Peak'!I3371</f>
        <v>-4.4499999999999993</v>
      </c>
      <c r="O3371">
        <f>'Central-Hudson Off Peak'!D3371</f>
        <v>58.54</v>
      </c>
      <c r="P3371" s="2">
        <f t="shared" si="211"/>
        <v>4.6400000000000006</v>
      </c>
    </row>
    <row r="3372" spans="1:16" x14ac:dyDescent="0.25">
      <c r="A3372" t="s">
        <v>4285</v>
      </c>
      <c r="B3372">
        <v>2000</v>
      </c>
      <c r="C3372">
        <v>55.35</v>
      </c>
      <c r="D3372">
        <v>53.84</v>
      </c>
      <c r="E3372">
        <v>0</v>
      </c>
      <c r="F3372">
        <v>0</v>
      </c>
      <c r="G3372">
        <v>-1.29</v>
      </c>
      <c r="H3372">
        <v>-2.8</v>
      </c>
      <c r="I3372">
        <f t="shared" si="208"/>
        <v>1.5099999999999998</v>
      </c>
      <c r="J3372">
        <f t="shared" si="209"/>
        <v>53.84</v>
      </c>
      <c r="K3372">
        <f t="shared" si="210"/>
        <v>55.35</v>
      </c>
      <c r="N3372">
        <f>'Central-Hudson Off Peak'!I3372</f>
        <v>-5.05</v>
      </c>
      <c r="O3372">
        <f>'Central-Hudson Off Peak'!D3372</f>
        <v>60.4</v>
      </c>
      <c r="P3372" s="2">
        <f t="shared" si="211"/>
        <v>0</v>
      </c>
    </row>
    <row r="3373" spans="1:16" x14ac:dyDescent="0.25">
      <c r="A3373" t="s">
        <v>4286</v>
      </c>
      <c r="B3373">
        <v>2000</v>
      </c>
      <c r="C3373">
        <v>55.35</v>
      </c>
      <c r="D3373">
        <v>53.84</v>
      </c>
      <c r="E3373">
        <v>0</v>
      </c>
      <c r="F3373">
        <v>0</v>
      </c>
      <c r="G3373">
        <v>-1.29</v>
      </c>
      <c r="H3373">
        <v>-2.8</v>
      </c>
      <c r="I3373">
        <f t="shared" si="208"/>
        <v>1.5099999999999998</v>
      </c>
      <c r="J3373">
        <f t="shared" si="209"/>
        <v>53.84</v>
      </c>
      <c r="K3373">
        <f t="shared" si="210"/>
        <v>55.35</v>
      </c>
      <c r="N3373">
        <f>'Central-Hudson Off Peak'!I3373</f>
        <v>-5.05</v>
      </c>
      <c r="O3373">
        <f>'Central-Hudson Off Peak'!D3373</f>
        <v>60.4</v>
      </c>
      <c r="P3373" s="2">
        <f t="shared" si="211"/>
        <v>0</v>
      </c>
    </row>
    <row r="3374" spans="1:16" x14ac:dyDescent="0.25">
      <c r="A3374" t="s">
        <v>4287</v>
      </c>
      <c r="B3374">
        <v>2000</v>
      </c>
      <c r="C3374">
        <v>55.35</v>
      </c>
      <c r="D3374">
        <v>53.84</v>
      </c>
      <c r="E3374">
        <v>0</v>
      </c>
      <c r="F3374">
        <v>0</v>
      </c>
      <c r="G3374">
        <v>-1.29</v>
      </c>
      <c r="H3374">
        <v>-2.8</v>
      </c>
      <c r="I3374">
        <f t="shared" si="208"/>
        <v>1.5099999999999998</v>
      </c>
      <c r="J3374">
        <f t="shared" si="209"/>
        <v>53.84</v>
      </c>
      <c r="K3374">
        <f t="shared" si="210"/>
        <v>55.35</v>
      </c>
      <c r="N3374">
        <f>'Central-Hudson Off Peak'!I3374</f>
        <v>-5.05</v>
      </c>
      <c r="O3374">
        <f>'Central-Hudson Off Peak'!D3374</f>
        <v>60.4</v>
      </c>
      <c r="P3374" s="2">
        <f t="shared" si="211"/>
        <v>0</v>
      </c>
    </row>
    <row r="3375" spans="1:16" x14ac:dyDescent="0.25">
      <c r="A3375" t="s">
        <v>4288</v>
      </c>
      <c r="B3375">
        <v>2000</v>
      </c>
      <c r="C3375">
        <v>47.89</v>
      </c>
      <c r="D3375">
        <v>46.58</v>
      </c>
      <c r="E3375">
        <v>0</v>
      </c>
      <c r="F3375">
        <v>0</v>
      </c>
      <c r="G3375">
        <v>-1.1100000000000001</v>
      </c>
      <c r="H3375">
        <v>-2.42</v>
      </c>
      <c r="I3375">
        <f t="shared" si="208"/>
        <v>1.3099999999999998</v>
      </c>
      <c r="J3375">
        <f t="shared" si="209"/>
        <v>46.58</v>
      </c>
      <c r="K3375">
        <f t="shared" si="210"/>
        <v>47.89</v>
      </c>
      <c r="N3375">
        <f>'Central-Hudson Off Peak'!I3375</f>
        <v>-4.37</v>
      </c>
      <c r="O3375">
        <f>'Central-Hudson Off Peak'!D3375</f>
        <v>52.26</v>
      </c>
      <c r="P3375" s="2">
        <f t="shared" si="211"/>
        <v>0</v>
      </c>
    </row>
    <row r="3376" spans="1:16" x14ac:dyDescent="0.25">
      <c r="A3376" t="s">
        <v>4289</v>
      </c>
      <c r="B3376">
        <v>2000</v>
      </c>
      <c r="C3376">
        <v>47.89</v>
      </c>
      <c r="D3376">
        <v>46.58</v>
      </c>
      <c r="E3376">
        <v>0</v>
      </c>
      <c r="F3376">
        <v>0</v>
      </c>
      <c r="G3376">
        <v>-1.1100000000000001</v>
      </c>
      <c r="H3376">
        <v>-2.42</v>
      </c>
      <c r="I3376">
        <f t="shared" si="208"/>
        <v>1.3099999999999998</v>
      </c>
      <c r="J3376">
        <f t="shared" si="209"/>
        <v>46.58</v>
      </c>
      <c r="K3376">
        <f t="shared" si="210"/>
        <v>47.89</v>
      </c>
      <c r="N3376">
        <f>'Central-Hudson Off Peak'!I3376</f>
        <v>-4.37</v>
      </c>
      <c r="O3376">
        <f>'Central-Hudson Off Peak'!D3376</f>
        <v>52.26</v>
      </c>
      <c r="P3376" s="2">
        <f t="shared" si="211"/>
        <v>0</v>
      </c>
    </row>
    <row r="3377" spans="1:16" x14ac:dyDescent="0.25">
      <c r="A3377" t="s">
        <v>4290</v>
      </c>
      <c r="B3377">
        <v>2000</v>
      </c>
      <c r="C3377">
        <v>28.6</v>
      </c>
      <c r="D3377">
        <v>27.59</v>
      </c>
      <c r="E3377">
        <v>0</v>
      </c>
      <c r="F3377">
        <v>0</v>
      </c>
      <c r="G3377">
        <v>-0.84</v>
      </c>
      <c r="H3377">
        <v>-1.85</v>
      </c>
      <c r="I3377">
        <f t="shared" si="208"/>
        <v>1.0100000000000002</v>
      </c>
      <c r="J3377">
        <f t="shared" si="209"/>
        <v>27.59</v>
      </c>
      <c r="K3377">
        <f t="shared" si="210"/>
        <v>28.6</v>
      </c>
      <c r="N3377">
        <f>'Central-Hudson Off Peak'!I3377</f>
        <v>-2.1800000000000002</v>
      </c>
      <c r="O3377">
        <f>'Central-Hudson Off Peak'!D3377</f>
        <v>30.78</v>
      </c>
      <c r="P3377" s="2">
        <f t="shared" si="211"/>
        <v>0</v>
      </c>
    </row>
    <row r="3378" spans="1:16" x14ac:dyDescent="0.25">
      <c r="A3378" t="s">
        <v>4291</v>
      </c>
      <c r="B3378">
        <v>2000</v>
      </c>
      <c r="C3378">
        <v>23.88</v>
      </c>
      <c r="D3378">
        <v>23.03</v>
      </c>
      <c r="E3378">
        <v>0</v>
      </c>
      <c r="F3378">
        <v>0</v>
      </c>
      <c r="G3378">
        <v>-0.7</v>
      </c>
      <c r="H3378">
        <v>-1.55</v>
      </c>
      <c r="I3378">
        <f t="shared" si="208"/>
        <v>0.85000000000000009</v>
      </c>
      <c r="J3378">
        <f t="shared" si="209"/>
        <v>23.03</v>
      </c>
      <c r="K3378">
        <f t="shared" si="210"/>
        <v>23.88</v>
      </c>
      <c r="N3378">
        <f>'Central-Hudson Off Peak'!I3378</f>
        <v>-1.82</v>
      </c>
      <c r="O3378">
        <f>'Central-Hudson Off Peak'!D3378</f>
        <v>25.7</v>
      </c>
      <c r="P3378" s="2">
        <f t="shared" si="211"/>
        <v>0</v>
      </c>
    </row>
    <row r="3379" spans="1:16" x14ac:dyDescent="0.25">
      <c r="A3379" t="s">
        <v>4292</v>
      </c>
      <c r="B3379">
        <v>2000</v>
      </c>
      <c r="C3379">
        <v>28.15</v>
      </c>
      <c r="D3379">
        <v>27.15</v>
      </c>
      <c r="E3379">
        <v>0</v>
      </c>
      <c r="F3379">
        <v>0</v>
      </c>
      <c r="G3379">
        <v>-0.82</v>
      </c>
      <c r="H3379">
        <v>-1.82</v>
      </c>
      <c r="I3379">
        <f t="shared" si="208"/>
        <v>1</v>
      </c>
      <c r="J3379">
        <f t="shared" si="209"/>
        <v>27.15</v>
      </c>
      <c r="K3379">
        <f t="shared" si="210"/>
        <v>28.15</v>
      </c>
      <c r="N3379">
        <f>'Central-Hudson Off Peak'!I3379</f>
        <v>-2.14</v>
      </c>
      <c r="O3379">
        <f>'Central-Hudson Off Peak'!D3379</f>
        <v>30.29</v>
      </c>
      <c r="P3379" s="2">
        <f t="shared" si="211"/>
        <v>0</v>
      </c>
    </row>
    <row r="3380" spans="1:16" x14ac:dyDescent="0.25">
      <c r="A3380" t="s">
        <v>4293</v>
      </c>
      <c r="B3380">
        <v>2000</v>
      </c>
      <c r="C3380">
        <v>23.88</v>
      </c>
      <c r="D3380">
        <v>23.03</v>
      </c>
      <c r="E3380">
        <v>0</v>
      </c>
      <c r="F3380">
        <v>0</v>
      </c>
      <c r="G3380">
        <v>-0.7</v>
      </c>
      <c r="H3380">
        <v>-1.55</v>
      </c>
      <c r="I3380">
        <f t="shared" si="208"/>
        <v>0.85000000000000009</v>
      </c>
      <c r="J3380">
        <f t="shared" si="209"/>
        <v>23.03</v>
      </c>
      <c r="K3380">
        <f t="shared" si="210"/>
        <v>23.88</v>
      </c>
      <c r="N3380">
        <f>'Central-Hudson Off Peak'!I3380</f>
        <v>-1.82</v>
      </c>
      <c r="O3380">
        <f>'Central-Hudson Off Peak'!D3380</f>
        <v>25.7</v>
      </c>
      <c r="P3380" s="2">
        <f t="shared" si="211"/>
        <v>0</v>
      </c>
    </row>
    <row r="3381" spans="1:16" x14ac:dyDescent="0.25">
      <c r="A3381" t="s">
        <v>4294</v>
      </c>
      <c r="B3381">
        <v>2000</v>
      </c>
      <c r="C3381">
        <v>25.89</v>
      </c>
      <c r="D3381">
        <v>24.97</v>
      </c>
      <c r="E3381">
        <v>0</v>
      </c>
      <c r="F3381">
        <v>0</v>
      </c>
      <c r="G3381">
        <v>-0.76</v>
      </c>
      <c r="H3381">
        <v>-1.68</v>
      </c>
      <c r="I3381">
        <f t="shared" si="208"/>
        <v>0.91999999999999993</v>
      </c>
      <c r="J3381">
        <f t="shared" si="209"/>
        <v>24.97</v>
      </c>
      <c r="K3381">
        <f t="shared" si="210"/>
        <v>25.89</v>
      </c>
      <c r="N3381">
        <f>'Central-Hudson Off Peak'!I3381</f>
        <v>-1.97</v>
      </c>
      <c r="O3381">
        <f>'Central-Hudson Off Peak'!D3381</f>
        <v>27.86</v>
      </c>
      <c r="P3381" s="2">
        <f t="shared" si="211"/>
        <v>0</v>
      </c>
    </row>
    <row r="3382" spans="1:16" x14ac:dyDescent="0.25">
      <c r="A3382" t="s">
        <v>4295</v>
      </c>
      <c r="B3382">
        <v>2000</v>
      </c>
      <c r="C3382">
        <v>30.56</v>
      </c>
      <c r="D3382">
        <v>29.47</v>
      </c>
      <c r="E3382">
        <v>0</v>
      </c>
      <c r="F3382">
        <v>0</v>
      </c>
      <c r="G3382">
        <v>-0.89</v>
      </c>
      <c r="H3382">
        <v>-1.98</v>
      </c>
      <c r="I3382">
        <f t="shared" si="208"/>
        <v>1.0899999999999999</v>
      </c>
      <c r="J3382">
        <f t="shared" si="209"/>
        <v>29.47</v>
      </c>
      <c r="K3382">
        <f t="shared" si="210"/>
        <v>30.56</v>
      </c>
      <c r="N3382">
        <f>'Central-Hudson Off Peak'!I3382</f>
        <v>-2.3199999999999998</v>
      </c>
      <c r="O3382">
        <f>'Central-Hudson Off Peak'!D3382</f>
        <v>32.880000000000003</v>
      </c>
      <c r="P3382" s="2">
        <f t="shared" si="211"/>
        <v>0</v>
      </c>
    </row>
    <row r="3383" spans="1:16" x14ac:dyDescent="0.25">
      <c r="A3383" t="s">
        <v>4296</v>
      </c>
      <c r="B3383">
        <v>2000</v>
      </c>
      <c r="C3383">
        <v>48.54</v>
      </c>
      <c r="D3383">
        <v>46.82</v>
      </c>
      <c r="E3383">
        <v>0</v>
      </c>
      <c r="F3383">
        <v>0</v>
      </c>
      <c r="G3383">
        <v>-1.42</v>
      </c>
      <c r="H3383">
        <v>-3.14</v>
      </c>
      <c r="I3383">
        <f t="shared" si="208"/>
        <v>1.7200000000000002</v>
      </c>
      <c r="J3383">
        <f t="shared" si="209"/>
        <v>46.82</v>
      </c>
      <c r="K3383">
        <f t="shared" si="210"/>
        <v>48.54</v>
      </c>
      <c r="N3383">
        <f>'Central-Hudson Off Peak'!I3383</f>
        <v>-3.6999999999999997</v>
      </c>
      <c r="O3383">
        <f>'Central-Hudson Off Peak'!D3383</f>
        <v>52.24</v>
      </c>
      <c r="P3383" s="2">
        <f t="shared" si="211"/>
        <v>0</v>
      </c>
    </row>
    <row r="3384" spans="1:16" x14ac:dyDescent="0.25">
      <c r="A3384" t="s">
        <v>4297</v>
      </c>
      <c r="B3384">
        <v>2000</v>
      </c>
      <c r="C3384">
        <v>52.74</v>
      </c>
      <c r="D3384">
        <v>50.87</v>
      </c>
      <c r="E3384">
        <v>0</v>
      </c>
      <c r="F3384">
        <v>0</v>
      </c>
      <c r="G3384">
        <v>-1.54</v>
      </c>
      <c r="H3384">
        <v>-3.41</v>
      </c>
      <c r="I3384">
        <f t="shared" si="208"/>
        <v>1.87</v>
      </c>
      <c r="J3384">
        <f t="shared" si="209"/>
        <v>50.87</v>
      </c>
      <c r="K3384">
        <f t="shared" si="210"/>
        <v>52.74</v>
      </c>
      <c r="N3384">
        <f>'Central-Hudson Off Peak'!I3384</f>
        <v>-4.01</v>
      </c>
      <c r="O3384">
        <f>'Central-Hudson Off Peak'!D3384</f>
        <v>56.75</v>
      </c>
      <c r="P3384" s="2">
        <f t="shared" si="211"/>
        <v>0</v>
      </c>
    </row>
    <row r="3385" spans="1:16" x14ac:dyDescent="0.25">
      <c r="A3385" t="s">
        <v>4298</v>
      </c>
      <c r="B3385">
        <v>2000</v>
      </c>
      <c r="C3385">
        <v>47.64</v>
      </c>
      <c r="D3385">
        <v>45.02</v>
      </c>
      <c r="E3385">
        <v>0</v>
      </c>
      <c r="F3385">
        <v>0</v>
      </c>
      <c r="G3385">
        <v>-1.45</v>
      </c>
      <c r="H3385">
        <v>-4.07</v>
      </c>
      <c r="I3385">
        <f t="shared" si="208"/>
        <v>2.62</v>
      </c>
      <c r="J3385">
        <f t="shared" si="209"/>
        <v>45.02</v>
      </c>
      <c r="K3385">
        <f t="shared" si="210"/>
        <v>47.64</v>
      </c>
      <c r="N3385">
        <f>'Central-Hudson Off Peak'!I3385</f>
        <v>-3.58</v>
      </c>
      <c r="O3385">
        <f>'Central-Hudson Off Peak'!D3385</f>
        <v>51.22</v>
      </c>
      <c r="P3385" s="2">
        <f t="shared" si="211"/>
        <v>0</v>
      </c>
    </row>
    <row r="3386" spans="1:16" x14ac:dyDescent="0.25">
      <c r="A3386" t="s">
        <v>4299</v>
      </c>
      <c r="B3386">
        <v>2000</v>
      </c>
      <c r="C3386">
        <v>44.55</v>
      </c>
      <c r="D3386">
        <v>42.11</v>
      </c>
      <c r="E3386">
        <v>0</v>
      </c>
      <c r="F3386">
        <v>0</v>
      </c>
      <c r="G3386">
        <v>-1.36</v>
      </c>
      <c r="H3386">
        <v>-3.8</v>
      </c>
      <c r="I3386">
        <f t="shared" si="208"/>
        <v>2.4399999999999995</v>
      </c>
      <c r="J3386">
        <f t="shared" si="209"/>
        <v>42.11</v>
      </c>
      <c r="K3386">
        <f t="shared" si="210"/>
        <v>44.55</v>
      </c>
      <c r="N3386">
        <f>'Central-Hudson Off Peak'!I3386</f>
        <v>-3.35</v>
      </c>
      <c r="O3386">
        <f>'Central-Hudson Off Peak'!D3386</f>
        <v>47.9</v>
      </c>
      <c r="P3386" s="2">
        <f t="shared" si="211"/>
        <v>0</v>
      </c>
    </row>
    <row r="3387" spans="1:16" x14ac:dyDescent="0.25">
      <c r="A3387" t="s">
        <v>4300</v>
      </c>
      <c r="B3387">
        <v>2000</v>
      </c>
      <c r="C3387">
        <v>42.69</v>
      </c>
      <c r="D3387">
        <v>40.35</v>
      </c>
      <c r="E3387">
        <v>0</v>
      </c>
      <c r="F3387">
        <v>0</v>
      </c>
      <c r="G3387">
        <v>-1.3</v>
      </c>
      <c r="H3387">
        <v>-3.64</v>
      </c>
      <c r="I3387">
        <f t="shared" si="208"/>
        <v>2.34</v>
      </c>
      <c r="J3387">
        <f t="shared" si="209"/>
        <v>40.35</v>
      </c>
      <c r="K3387">
        <f t="shared" si="210"/>
        <v>42.69</v>
      </c>
      <c r="N3387">
        <f>'Central-Hudson Off Peak'!I3387</f>
        <v>-3.21</v>
      </c>
      <c r="O3387">
        <f>'Central-Hudson Off Peak'!D3387</f>
        <v>45.9</v>
      </c>
      <c r="P3387" s="2">
        <f t="shared" si="211"/>
        <v>0</v>
      </c>
    </row>
    <row r="3388" spans="1:16" x14ac:dyDescent="0.25">
      <c r="A3388" t="s">
        <v>4301</v>
      </c>
      <c r="B3388">
        <v>2000</v>
      </c>
      <c r="C3388">
        <v>31.36</v>
      </c>
      <c r="D3388">
        <v>29.64</v>
      </c>
      <c r="E3388">
        <v>0</v>
      </c>
      <c r="F3388">
        <v>0</v>
      </c>
      <c r="G3388">
        <v>-0.96</v>
      </c>
      <c r="H3388">
        <v>-2.68</v>
      </c>
      <c r="I3388">
        <f t="shared" si="208"/>
        <v>1.7200000000000002</v>
      </c>
      <c r="J3388">
        <f t="shared" si="209"/>
        <v>29.64</v>
      </c>
      <c r="K3388">
        <f t="shared" si="210"/>
        <v>31.36</v>
      </c>
      <c r="N3388">
        <f>'Central-Hudson Off Peak'!I3388</f>
        <v>-2.36</v>
      </c>
      <c r="O3388">
        <f>'Central-Hudson Off Peak'!D3388</f>
        <v>33.72</v>
      </c>
      <c r="P3388" s="2">
        <f t="shared" si="211"/>
        <v>0</v>
      </c>
    </row>
    <row r="3389" spans="1:16" x14ac:dyDescent="0.25">
      <c r="A3389" t="s">
        <v>4302</v>
      </c>
      <c r="B3389">
        <v>2000</v>
      </c>
      <c r="C3389">
        <v>42.69</v>
      </c>
      <c r="D3389">
        <v>40.35</v>
      </c>
      <c r="E3389">
        <v>0</v>
      </c>
      <c r="F3389">
        <v>0</v>
      </c>
      <c r="G3389">
        <v>-1.3</v>
      </c>
      <c r="H3389">
        <v>-3.64</v>
      </c>
      <c r="I3389">
        <f t="shared" si="208"/>
        <v>2.34</v>
      </c>
      <c r="J3389">
        <f t="shared" si="209"/>
        <v>40.35</v>
      </c>
      <c r="K3389">
        <f t="shared" si="210"/>
        <v>42.69</v>
      </c>
      <c r="N3389">
        <f>'Central-Hudson Off Peak'!I3389</f>
        <v>-3.21</v>
      </c>
      <c r="O3389">
        <f>'Central-Hudson Off Peak'!D3389</f>
        <v>45.9</v>
      </c>
      <c r="P3389" s="2">
        <f t="shared" si="211"/>
        <v>0</v>
      </c>
    </row>
    <row r="3390" spans="1:16" x14ac:dyDescent="0.25">
      <c r="A3390" t="s">
        <v>4303</v>
      </c>
      <c r="B3390">
        <v>2000</v>
      </c>
      <c r="C3390">
        <v>42.69</v>
      </c>
      <c r="D3390">
        <v>40.35</v>
      </c>
      <c r="E3390">
        <v>0</v>
      </c>
      <c r="F3390">
        <v>0</v>
      </c>
      <c r="G3390">
        <v>-1.3</v>
      </c>
      <c r="H3390">
        <v>-3.64</v>
      </c>
      <c r="I3390">
        <f t="shared" si="208"/>
        <v>2.34</v>
      </c>
      <c r="J3390">
        <f t="shared" si="209"/>
        <v>40.35</v>
      </c>
      <c r="K3390">
        <f t="shared" si="210"/>
        <v>42.69</v>
      </c>
      <c r="N3390">
        <f>'Central-Hudson Off Peak'!I3390</f>
        <v>-3.21</v>
      </c>
      <c r="O3390">
        <f>'Central-Hudson Off Peak'!D3390</f>
        <v>45.9</v>
      </c>
      <c r="P3390" s="2">
        <f t="shared" si="211"/>
        <v>0</v>
      </c>
    </row>
    <row r="3391" spans="1:16" x14ac:dyDescent="0.25">
      <c r="A3391" t="s">
        <v>4304</v>
      </c>
      <c r="B3391">
        <v>2000</v>
      </c>
      <c r="C3391">
        <v>53.12</v>
      </c>
      <c r="D3391">
        <v>50.21</v>
      </c>
      <c r="E3391">
        <v>0</v>
      </c>
      <c r="F3391">
        <v>0</v>
      </c>
      <c r="G3391">
        <v>-1.62</v>
      </c>
      <c r="H3391">
        <v>-4.53</v>
      </c>
      <c r="I3391">
        <f t="shared" si="208"/>
        <v>2.91</v>
      </c>
      <c r="J3391">
        <f t="shared" si="209"/>
        <v>50.21</v>
      </c>
      <c r="K3391">
        <f t="shared" si="210"/>
        <v>53.12</v>
      </c>
      <c r="N3391">
        <f>'Central-Hudson Off Peak'!I3391</f>
        <v>-4</v>
      </c>
      <c r="O3391">
        <f>'Central-Hudson Off Peak'!D3391</f>
        <v>57.12</v>
      </c>
      <c r="P3391" s="2">
        <f t="shared" si="211"/>
        <v>0</v>
      </c>
    </row>
    <row r="3392" spans="1:16" x14ac:dyDescent="0.25">
      <c r="A3392" t="s">
        <v>4305</v>
      </c>
      <c r="B3392">
        <v>2000</v>
      </c>
      <c r="C3392">
        <v>45.2</v>
      </c>
      <c r="D3392">
        <v>42.72</v>
      </c>
      <c r="E3392">
        <v>0</v>
      </c>
      <c r="F3392">
        <v>0</v>
      </c>
      <c r="G3392">
        <v>-1.38</v>
      </c>
      <c r="H3392">
        <v>-3.86</v>
      </c>
      <c r="I3392">
        <f t="shared" si="208"/>
        <v>2.48</v>
      </c>
      <c r="J3392">
        <f t="shared" si="209"/>
        <v>42.72</v>
      </c>
      <c r="K3392">
        <f t="shared" si="210"/>
        <v>45.2</v>
      </c>
      <c r="N3392">
        <f>'Central-Hudson Off Peak'!I3392</f>
        <v>-3.4</v>
      </c>
      <c r="O3392">
        <f>'Central-Hudson Off Peak'!D3392</f>
        <v>48.6</v>
      </c>
      <c r="P3392" s="2">
        <f t="shared" si="211"/>
        <v>0</v>
      </c>
    </row>
    <row r="3393" spans="1:16" x14ac:dyDescent="0.25">
      <c r="A3393" t="s">
        <v>4306</v>
      </c>
      <c r="B3393">
        <v>2000</v>
      </c>
      <c r="C3393">
        <v>42.12</v>
      </c>
      <c r="D3393">
        <v>40.700000000000003</v>
      </c>
      <c r="E3393">
        <v>0</v>
      </c>
      <c r="F3393">
        <v>0</v>
      </c>
      <c r="G3393">
        <v>-1.27</v>
      </c>
      <c r="H3393">
        <v>-2.69</v>
      </c>
      <c r="I3393">
        <f t="shared" si="208"/>
        <v>1.42</v>
      </c>
      <c r="J3393">
        <f t="shared" si="209"/>
        <v>40.700000000000003</v>
      </c>
      <c r="K3393">
        <f t="shared" si="210"/>
        <v>42.12</v>
      </c>
      <c r="N3393">
        <f>'Central-Hudson Off Peak'!I3393</f>
        <v>-3.32</v>
      </c>
      <c r="O3393">
        <f>'Central-Hudson Off Peak'!D3393</f>
        <v>45.44</v>
      </c>
      <c r="P3393" s="2">
        <f t="shared" si="211"/>
        <v>0</v>
      </c>
    </row>
    <row r="3394" spans="1:16" x14ac:dyDescent="0.25">
      <c r="A3394" t="s">
        <v>4307</v>
      </c>
      <c r="B3394">
        <v>2000</v>
      </c>
      <c r="C3394">
        <v>31.25</v>
      </c>
      <c r="D3394">
        <v>30.19</v>
      </c>
      <c r="E3394">
        <v>0</v>
      </c>
      <c r="F3394">
        <v>0</v>
      </c>
      <c r="G3394">
        <v>-0.94</v>
      </c>
      <c r="H3394">
        <v>-2</v>
      </c>
      <c r="I3394">
        <f t="shared" ref="I3394:I3457" si="212">+G3394-H3394</f>
        <v>1.06</v>
      </c>
      <c r="J3394">
        <f t="shared" si="209"/>
        <v>30.19</v>
      </c>
      <c r="K3394">
        <f t="shared" si="210"/>
        <v>31.25</v>
      </c>
      <c r="N3394">
        <f>'Central-Hudson Off Peak'!I3394</f>
        <v>-2.46</v>
      </c>
      <c r="O3394">
        <f>'Central-Hudson Off Peak'!D3394</f>
        <v>33.71</v>
      </c>
      <c r="P3394" s="2">
        <f t="shared" si="211"/>
        <v>0</v>
      </c>
    </row>
    <row r="3395" spans="1:16" x14ac:dyDescent="0.25">
      <c r="A3395" t="s">
        <v>4308</v>
      </c>
      <c r="B3395">
        <v>2000</v>
      </c>
      <c r="C3395">
        <v>24.61</v>
      </c>
      <c r="D3395">
        <v>23.78</v>
      </c>
      <c r="E3395">
        <v>0</v>
      </c>
      <c r="F3395">
        <v>0</v>
      </c>
      <c r="G3395">
        <v>-0.74</v>
      </c>
      <c r="H3395">
        <v>-1.57</v>
      </c>
      <c r="I3395">
        <f t="shared" si="212"/>
        <v>0.83000000000000007</v>
      </c>
      <c r="J3395">
        <f t="shared" ref="J3395:J3458" si="213">D3395</f>
        <v>23.78</v>
      </c>
      <c r="K3395">
        <f t="shared" ref="K3395:K3458" si="214">C3395</f>
        <v>24.61</v>
      </c>
      <c r="N3395">
        <f>'Central-Hudson Off Peak'!I3395</f>
        <v>-1.94</v>
      </c>
      <c r="O3395">
        <f>'Central-Hudson Off Peak'!D3395</f>
        <v>26.55</v>
      </c>
      <c r="P3395" s="2">
        <f t="shared" ref="P3395:P3458" si="215">(O3395+N3395)-K3395</f>
        <v>0</v>
      </c>
    </row>
    <row r="3396" spans="1:16" x14ac:dyDescent="0.25">
      <c r="A3396" t="s">
        <v>4309</v>
      </c>
      <c r="B3396">
        <v>2000</v>
      </c>
      <c r="C3396">
        <v>22.88</v>
      </c>
      <c r="D3396">
        <v>22.11</v>
      </c>
      <c r="E3396">
        <v>0</v>
      </c>
      <c r="F3396">
        <v>0</v>
      </c>
      <c r="G3396">
        <v>-0.69</v>
      </c>
      <c r="H3396">
        <v>-1.46</v>
      </c>
      <c r="I3396">
        <f t="shared" si="212"/>
        <v>0.77</v>
      </c>
      <c r="J3396">
        <f t="shared" si="213"/>
        <v>22.11</v>
      </c>
      <c r="K3396">
        <f t="shared" si="214"/>
        <v>22.88</v>
      </c>
      <c r="N3396">
        <f>'Central-Hudson Off Peak'!I3396</f>
        <v>-1.8</v>
      </c>
      <c r="O3396">
        <f>'Central-Hudson Off Peak'!D3396</f>
        <v>24.68</v>
      </c>
      <c r="P3396" s="2">
        <f t="shared" si="215"/>
        <v>0</v>
      </c>
    </row>
    <row r="3397" spans="1:16" x14ac:dyDescent="0.25">
      <c r="A3397" t="s">
        <v>4310</v>
      </c>
      <c r="B3397">
        <v>2000</v>
      </c>
      <c r="C3397">
        <v>24.61</v>
      </c>
      <c r="D3397">
        <v>23.78</v>
      </c>
      <c r="E3397">
        <v>0</v>
      </c>
      <c r="F3397">
        <v>0</v>
      </c>
      <c r="G3397">
        <v>-0.74</v>
      </c>
      <c r="H3397">
        <v>-1.57</v>
      </c>
      <c r="I3397">
        <f t="shared" si="212"/>
        <v>0.83000000000000007</v>
      </c>
      <c r="J3397">
        <f t="shared" si="213"/>
        <v>23.78</v>
      </c>
      <c r="K3397">
        <f t="shared" si="214"/>
        <v>24.61</v>
      </c>
      <c r="N3397">
        <f>'Central-Hudson Off Peak'!I3397</f>
        <v>-1.94</v>
      </c>
      <c r="O3397">
        <f>'Central-Hudson Off Peak'!D3397</f>
        <v>26.55</v>
      </c>
      <c r="P3397" s="2">
        <f t="shared" si="215"/>
        <v>0</v>
      </c>
    </row>
    <row r="3398" spans="1:16" x14ac:dyDescent="0.25">
      <c r="A3398" t="s">
        <v>4311</v>
      </c>
      <c r="B3398">
        <v>2000</v>
      </c>
      <c r="C3398">
        <v>43.7</v>
      </c>
      <c r="D3398">
        <v>42.23</v>
      </c>
      <c r="E3398">
        <v>0</v>
      </c>
      <c r="F3398">
        <v>0</v>
      </c>
      <c r="G3398">
        <v>-1.32</v>
      </c>
      <c r="H3398">
        <v>-2.79</v>
      </c>
      <c r="I3398">
        <f t="shared" si="212"/>
        <v>1.47</v>
      </c>
      <c r="J3398">
        <f t="shared" si="213"/>
        <v>42.23</v>
      </c>
      <c r="K3398">
        <f t="shared" si="214"/>
        <v>43.7</v>
      </c>
      <c r="N3398">
        <f>'Central-Hudson Off Peak'!I3398</f>
        <v>-3.4400000000000004</v>
      </c>
      <c r="O3398">
        <f>'Central-Hudson Off Peak'!D3398</f>
        <v>47.14</v>
      </c>
      <c r="P3398" s="2">
        <f t="shared" si="215"/>
        <v>0</v>
      </c>
    </row>
    <row r="3399" spans="1:16" x14ac:dyDescent="0.25">
      <c r="A3399" t="s">
        <v>4312</v>
      </c>
      <c r="B3399">
        <v>2000</v>
      </c>
      <c r="C3399">
        <v>47.24</v>
      </c>
      <c r="D3399">
        <v>45.64</v>
      </c>
      <c r="E3399">
        <v>0</v>
      </c>
      <c r="F3399">
        <v>0</v>
      </c>
      <c r="G3399">
        <v>-1.42</v>
      </c>
      <c r="H3399">
        <v>-3.02</v>
      </c>
      <c r="I3399">
        <f t="shared" si="212"/>
        <v>1.6</v>
      </c>
      <c r="J3399">
        <f t="shared" si="213"/>
        <v>45.64</v>
      </c>
      <c r="K3399">
        <f t="shared" si="214"/>
        <v>47.24</v>
      </c>
      <c r="N3399">
        <f>'Central-Hudson Off Peak'!I3399</f>
        <v>-3.7199999999999998</v>
      </c>
      <c r="O3399">
        <f>'Central-Hudson Off Peak'!D3399</f>
        <v>50.96</v>
      </c>
      <c r="P3399" s="2">
        <f t="shared" si="215"/>
        <v>0</v>
      </c>
    </row>
    <row r="3400" spans="1:16" x14ac:dyDescent="0.25">
      <c r="A3400" t="s">
        <v>4313</v>
      </c>
      <c r="B3400">
        <v>2000</v>
      </c>
      <c r="C3400">
        <v>48.61</v>
      </c>
      <c r="D3400">
        <v>46.96</v>
      </c>
      <c r="E3400">
        <v>0</v>
      </c>
      <c r="F3400">
        <v>0</v>
      </c>
      <c r="G3400">
        <v>-1.46</v>
      </c>
      <c r="H3400">
        <v>-3.11</v>
      </c>
      <c r="I3400">
        <f t="shared" si="212"/>
        <v>1.65</v>
      </c>
      <c r="J3400">
        <f t="shared" si="213"/>
        <v>46.96</v>
      </c>
      <c r="K3400">
        <f t="shared" si="214"/>
        <v>48.61</v>
      </c>
      <c r="N3400">
        <f>'Central-Hudson Off Peak'!I3400</f>
        <v>-3.82</v>
      </c>
      <c r="O3400">
        <f>'Central-Hudson Off Peak'!D3400</f>
        <v>52.43</v>
      </c>
      <c r="P3400" s="2">
        <f t="shared" si="215"/>
        <v>0</v>
      </c>
    </row>
    <row r="3401" spans="1:16" x14ac:dyDescent="0.25">
      <c r="A3401" t="s">
        <v>4314</v>
      </c>
      <c r="B3401">
        <v>2000</v>
      </c>
      <c r="C3401">
        <v>41.62</v>
      </c>
      <c r="D3401">
        <v>40.229999999999997</v>
      </c>
      <c r="E3401">
        <v>0</v>
      </c>
      <c r="F3401">
        <v>0</v>
      </c>
      <c r="G3401">
        <v>-1.75</v>
      </c>
      <c r="H3401">
        <v>-3.14</v>
      </c>
      <c r="I3401">
        <f t="shared" si="212"/>
        <v>1.3900000000000001</v>
      </c>
      <c r="J3401">
        <f t="shared" si="213"/>
        <v>40.229999999999997</v>
      </c>
      <c r="K3401">
        <f t="shared" si="214"/>
        <v>41.62</v>
      </c>
      <c r="N3401">
        <f>'Central-Hudson Off Peak'!I3401</f>
        <v>-3.49</v>
      </c>
      <c r="O3401">
        <f>'Central-Hudson Off Peak'!D3401</f>
        <v>45.11</v>
      </c>
      <c r="P3401" s="2">
        <f t="shared" si="215"/>
        <v>0</v>
      </c>
    </row>
    <row r="3402" spans="1:16" x14ac:dyDescent="0.25">
      <c r="A3402" t="s">
        <v>4315</v>
      </c>
      <c r="B3402">
        <v>2000</v>
      </c>
      <c r="C3402">
        <v>29.13</v>
      </c>
      <c r="D3402">
        <v>28.16</v>
      </c>
      <c r="E3402">
        <v>0</v>
      </c>
      <c r="F3402">
        <v>0</v>
      </c>
      <c r="G3402">
        <v>-1.23</v>
      </c>
      <c r="H3402">
        <v>-2.2000000000000002</v>
      </c>
      <c r="I3402">
        <f t="shared" si="212"/>
        <v>0.9700000000000002</v>
      </c>
      <c r="J3402">
        <f t="shared" si="213"/>
        <v>28.16</v>
      </c>
      <c r="K3402">
        <f t="shared" si="214"/>
        <v>29.13</v>
      </c>
      <c r="N3402">
        <f>'Central-Hudson Off Peak'!I3402</f>
        <v>-2.4500000000000002</v>
      </c>
      <c r="O3402">
        <f>'Central-Hudson Off Peak'!D3402</f>
        <v>31.58</v>
      </c>
      <c r="P3402" s="2">
        <f t="shared" si="215"/>
        <v>0</v>
      </c>
    </row>
    <row r="3403" spans="1:16" x14ac:dyDescent="0.25">
      <c r="A3403" t="s">
        <v>4316</v>
      </c>
      <c r="B3403">
        <v>2000</v>
      </c>
      <c r="C3403">
        <v>23.7</v>
      </c>
      <c r="D3403">
        <v>22.91</v>
      </c>
      <c r="E3403">
        <v>0</v>
      </c>
      <c r="F3403">
        <v>0</v>
      </c>
      <c r="G3403">
        <v>-1</v>
      </c>
      <c r="H3403">
        <v>-1.79</v>
      </c>
      <c r="I3403">
        <f t="shared" si="212"/>
        <v>0.79</v>
      </c>
      <c r="J3403">
        <f t="shared" si="213"/>
        <v>22.91</v>
      </c>
      <c r="K3403">
        <f t="shared" si="214"/>
        <v>23.7</v>
      </c>
      <c r="N3403">
        <f>'Central-Hudson Off Peak'!I3403</f>
        <v>-1.99</v>
      </c>
      <c r="O3403">
        <f>'Central-Hudson Off Peak'!D3403</f>
        <v>25.69</v>
      </c>
      <c r="P3403" s="2">
        <f t="shared" si="215"/>
        <v>0</v>
      </c>
    </row>
    <row r="3404" spans="1:16" x14ac:dyDescent="0.25">
      <c r="A3404" t="s">
        <v>4317</v>
      </c>
      <c r="B3404">
        <v>2000</v>
      </c>
      <c r="C3404">
        <v>23.31</v>
      </c>
      <c r="D3404">
        <v>22.53</v>
      </c>
      <c r="E3404">
        <v>0</v>
      </c>
      <c r="F3404">
        <v>0</v>
      </c>
      <c r="G3404">
        <v>-0.98</v>
      </c>
      <c r="H3404">
        <v>-1.76</v>
      </c>
      <c r="I3404">
        <f t="shared" si="212"/>
        <v>0.78</v>
      </c>
      <c r="J3404">
        <f t="shared" si="213"/>
        <v>22.53</v>
      </c>
      <c r="K3404">
        <f t="shared" si="214"/>
        <v>23.31</v>
      </c>
      <c r="N3404">
        <f>'Central-Hudson Off Peak'!I3404</f>
        <v>-1.95</v>
      </c>
      <c r="O3404">
        <f>'Central-Hudson Off Peak'!D3404</f>
        <v>25.26</v>
      </c>
      <c r="P3404" s="2">
        <f t="shared" si="215"/>
        <v>0</v>
      </c>
    </row>
    <row r="3405" spans="1:16" x14ac:dyDescent="0.25">
      <c r="A3405" t="s">
        <v>4318</v>
      </c>
      <c r="B3405">
        <v>2000</v>
      </c>
      <c r="C3405">
        <v>23.31</v>
      </c>
      <c r="D3405">
        <v>22.53</v>
      </c>
      <c r="E3405">
        <v>0</v>
      </c>
      <c r="F3405">
        <v>0</v>
      </c>
      <c r="G3405">
        <v>-0.98</v>
      </c>
      <c r="H3405">
        <v>-1.76</v>
      </c>
      <c r="I3405">
        <f t="shared" si="212"/>
        <v>0.78</v>
      </c>
      <c r="J3405">
        <f t="shared" si="213"/>
        <v>22.53</v>
      </c>
      <c r="K3405">
        <f t="shared" si="214"/>
        <v>23.31</v>
      </c>
      <c r="N3405">
        <f>'Central-Hudson Off Peak'!I3405</f>
        <v>-1.95</v>
      </c>
      <c r="O3405">
        <f>'Central-Hudson Off Peak'!D3405</f>
        <v>25.26</v>
      </c>
      <c r="P3405" s="2">
        <f t="shared" si="215"/>
        <v>0</v>
      </c>
    </row>
    <row r="3406" spans="1:16" x14ac:dyDescent="0.25">
      <c r="A3406" t="s">
        <v>4319</v>
      </c>
      <c r="B3406">
        <v>2000</v>
      </c>
      <c r="C3406">
        <v>46.03</v>
      </c>
      <c r="D3406">
        <v>44.5</v>
      </c>
      <c r="E3406">
        <v>0</v>
      </c>
      <c r="F3406">
        <v>0</v>
      </c>
      <c r="G3406">
        <v>-1.94</v>
      </c>
      <c r="H3406">
        <v>-3.47</v>
      </c>
      <c r="I3406">
        <f t="shared" si="212"/>
        <v>1.5300000000000002</v>
      </c>
      <c r="J3406">
        <f t="shared" si="213"/>
        <v>44.5</v>
      </c>
      <c r="K3406">
        <f t="shared" si="214"/>
        <v>46.03</v>
      </c>
      <c r="N3406">
        <f>'Central-Hudson Off Peak'!I3406</f>
        <v>-3.86</v>
      </c>
      <c r="O3406">
        <f>'Central-Hudson Off Peak'!D3406</f>
        <v>49.89</v>
      </c>
      <c r="P3406" s="2">
        <f t="shared" si="215"/>
        <v>0</v>
      </c>
    </row>
    <row r="3407" spans="1:16" x14ac:dyDescent="0.25">
      <c r="A3407" t="s">
        <v>4320</v>
      </c>
      <c r="B3407">
        <v>2000</v>
      </c>
      <c r="C3407">
        <v>57.58</v>
      </c>
      <c r="D3407">
        <v>55.67</v>
      </c>
      <c r="E3407">
        <v>0</v>
      </c>
      <c r="F3407">
        <v>0</v>
      </c>
      <c r="G3407">
        <v>-2.4300000000000002</v>
      </c>
      <c r="H3407">
        <v>-4.34</v>
      </c>
      <c r="I3407">
        <f t="shared" si="212"/>
        <v>1.9099999999999997</v>
      </c>
      <c r="J3407">
        <f t="shared" si="213"/>
        <v>55.67</v>
      </c>
      <c r="K3407">
        <f t="shared" si="214"/>
        <v>57.58</v>
      </c>
      <c r="N3407">
        <f>'Central-Hudson Off Peak'!I3407</f>
        <v>-4.84</v>
      </c>
      <c r="O3407">
        <f>'Central-Hudson Off Peak'!D3407</f>
        <v>62.42</v>
      </c>
      <c r="P3407" s="2">
        <f t="shared" si="215"/>
        <v>0</v>
      </c>
    </row>
    <row r="3408" spans="1:16" x14ac:dyDescent="0.25">
      <c r="A3408" t="s">
        <v>4321</v>
      </c>
      <c r="B3408">
        <v>2000</v>
      </c>
      <c r="C3408">
        <v>50.7</v>
      </c>
      <c r="D3408">
        <v>49.02</v>
      </c>
      <c r="E3408">
        <v>0</v>
      </c>
      <c r="F3408">
        <v>0</v>
      </c>
      <c r="G3408">
        <v>-2.14</v>
      </c>
      <c r="H3408">
        <v>-3.82</v>
      </c>
      <c r="I3408">
        <f t="shared" si="212"/>
        <v>1.6799999999999997</v>
      </c>
      <c r="J3408">
        <f t="shared" si="213"/>
        <v>49.02</v>
      </c>
      <c r="K3408">
        <f t="shared" si="214"/>
        <v>50.7</v>
      </c>
      <c r="N3408">
        <f>'Central-Hudson Off Peak'!I3408</f>
        <v>-4.26</v>
      </c>
      <c r="O3408">
        <f>'Central-Hudson Off Peak'!D3408</f>
        <v>54.96</v>
      </c>
      <c r="P3408" s="2">
        <f t="shared" si="215"/>
        <v>0</v>
      </c>
    </row>
    <row r="3409" spans="1:16" x14ac:dyDescent="0.25">
      <c r="A3409" t="s">
        <v>4322</v>
      </c>
      <c r="B3409">
        <v>2000</v>
      </c>
      <c r="C3409">
        <v>45.8</v>
      </c>
      <c r="D3409">
        <v>43.54</v>
      </c>
      <c r="E3409">
        <v>0</v>
      </c>
      <c r="F3409">
        <v>0</v>
      </c>
      <c r="G3409">
        <v>-2</v>
      </c>
      <c r="H3409">
        <v>-4.26</v>
      </c>
      <c r="I3409">
        <f t="shared" si="212"/>
        <v>2.2599999999999998</v>
      </c>
      <c r="J3409">
        <f t="shared" si="213"/>
        <v>43.54</v>
      </c>
      <c r="K3409">
        <f t="shared" si="214"/>
        <v>45.8</v>
      </c>
      <c r="N3409">
        <f>'Central-Hudson Off Peak'!I3409</f>
        <v>-3.31</v>
      </c>
      <c r="O3409">
        <f>'Central-Hudson Off Peak'!D3409</f>
        <v>49.11</v>
      </c>
      <c r="P3409" s="2">
        <f t="shared" si="215"/>
        <v>0</v>
      </c>
    </row>
    <row r="3410" spans="1:16" x14ac:dyDescent="0.25">
      <c r="A3410" t="s">
        <v>4323</v>
      </c>
      <c r="B3410">
        <v>2000</v>
      </c>
      <c r="C3410">
        <v>45.56</v>
      </c>
      <c r="D3410">
        <v>43.31</v>
      </c>
      <c r="E3410">
        <v>0</v>
      </c>
      <c r="F3410">
        <v>0</v>
      </c>
      <c r="G3410">
        <v>-1.99</v>
      </c>
      <c r="H3410">
        <v>-4.24</v>
      </c>
      <c r="I3410">
        <f t="shared" si="212"/>
        <v>2.25</v>
      </c>
      <c r="J3410">
        <f t="shared" si="213"/>
        <v>43.31</v>
      </c>
      <c r="K3410">
        <f t="shared" si="214"/>
        <v>45.56</v>
      </c>
      <c r="N3410">
        <f>'Central-Hudson Off Peak'!I3410</f>
        <v>-3.29</v>
      </c>
      <c r="O3410">
        <f>'Central-Hudson Off Peak'!D3410</f>
        <v>48.85</v>
      </c>
      <c r="P3410" s="2">
        <f t="shared" si="215"/>
        <v>0</v>
      </c>
    </row>
    <row r="3411" spans="1:16" x14ac:dyDescent="0.25">
      <c r="A3411" t="s">
        <v>4324</v>
      </c>
      <c r="B3411">
        <v>2000</v>
      </c>
      <c r="C3411">
        <v>42.96</v>
      </c>
      <c r="D3411">
        <v>40.83</v>
      </c>
      <c r="E3411">
        <v>0</v>
      </c>
      <c r="F3411">
        <v>0</v>
      </c>
      <c r="G3411">
        <v>-1.87</v>
      </c>
      <c r="H3411">
        <v>-4</v>
      </c>
      <c r="I3411">
        <f t="shared" si="212"/>
        <v>2.13</v>
      </c>
      <c r="J3411">
        <f t="shared" si="213"/>
        <v>40.83</v>
      </c>
      <c r="K3411">
        <f t="shared" si="214"/>
        <v>42.96</v>
      </c>
      <c r="N3411">
        <f>'Central-Hudson Off Peak'!I3411</f>
        <v>-3.1</v>
      </c>
      <c r="O3411">
        <f>'Central-Hudson Off Peak'!D3411</f>
        <v>46.06</v>
      </c>
      <c r="P3411" s="2">
        <f t="shared" si="215"/>
        <v>0</v>
      </c>
    </row>
    <row r="3412" spans="1:16" x14ac:dyDescent="0.25">
      <c r="A3412" t="s">
        <v>4325</v>
      </c>
      <c r="B3412">
        <v>2000</v>
      </c>
      <c r="C3412">
        <v>41.17</v>
      </c>
      <c r="D3412">
        <v>39.130000000000003</v>
      </c>
      <c r="E3412">
        <v>0</v>
      </c>
      <c r="F3412">
        <v>0</v>
      </c>
      <c r="G3412">
        <v>-1.79</v>
      </c>
      <c r="H3412">
        <v>-3.83</v>
      </c>
      <c r="I3412">
        <f t="shared" si="212"/>
        <v>2.04</v>
      </c>
      <c r="J3412">
        <f t="shared" si="213"/>
        <v>39.130000000000003</v>
      </c>
      <c r="K3412">
        <f t="shared" si="214"/>
        <v>41.17</v>
      </c>
      <c r="N3412">
        <f>'Central-Hudson Off Peak'!I3412</f>
        <v>-2.9699999999999998</v>
      </c>
      <c r="O3412">
        <f>'Central-Hudson Off Peak'!D3412</f>
        <v>44.14</v>
      </c>
      <c r="P3412" s="2">
        <f t="shared" si="215"/>
        <v>0</v>
      </c>
    </row>
    <row r="3413" spans="1:16" x14ac:dyDescent="0.25">
      <c r="A3413" t="s">
        <v>4326</v>
      </c>
      <c r="B3413">
        <v>2000</v>
      </c>
      <c r="C3413">
        <v>41.66</v>
      </c>
      <c r="D3413">
        <v>39.6</v>
      </c>
      <c r="E3413">
        <v>0</v>
      </c>
      <c r="F3413">
        <v>0</v>
      </c>
      <c r="G3413">
        <v>-1.81</v>
      </c>
      <c r="H3413">
        <v>-3.87</v>
      </c>
      <c r="I3413">
        <f t="shared" si="212"/>
        <v>2.06</v>
      </c>
      <c r="J3413">
        <f t="shared" si="213"/>
        <v>39.6</v>
      </c>
      <c r="K3413">
        <f t="shared" si="214"/>
        <v>41.66</v>
      </c>
      <c r="N3413">
        <f>'Central-Hudson Off Peak'!I3413</f>
        <v>-3</v>
      </c>
      <c r="O3413">
        <f>'Central-Hudson Off Peak'!D3413</f>
        <v>44.66</v>
      </c>
      <c r="P3413" s="2">
        <f t="shared" si="215"/>
        <v>0</v>
      </c>
    </row>
    <row r="3414" spans="1:16" x14ac:dyDescent="0.25">
      <c r="A3414" t="s">
        <v>4327</v>
      </c>
      <c r="B3414">
        <v>2000</v>
      </c>
      <c r="C3414">
        <v>47.72</v>
      </c>
      <c r="D3414">
        <v>45.36</v>
      </c>
      <c r="E3414">
        <v>0</v>
      </c>
      <c r="F3414">
        <v>0</v>
      </c>
      <c r="G3414">
        <v>-2.08</v>
      </c>
      <c r="H3414">
        <v>-4.4400000000000004</v>
      </c>
      <c r="I3414">
        <f t="shared" si="212"/>
        <v>2.3600000000000003</v>
      </c>
      <c r="J3414">
        <f t="shared" si="213"/>
        <v>45.36</v>
      </c>
      <c r="K3414">
        <f t="shared" si="214"/>
        <v>47.72</v>
      </c>
      <c r="N3414">
        <f>'Central-Hudson Off Peak'!I3414</f>
        <v>-3.4400000000000004</v>
      </c>
      <c r="O3414">
        <f>'Central-Hudson Off Peak'!D3414</f>
        <v>51.16</v>
      </c>
      <c r="P3414" s="2">
        <f t="shared" si="215"/>
        <v>0</v>
      </c>
    </row>
    <row r="3415" spans="1:16" x14ac:dyDescent="0.25">
      <c r="A3415" t="s">
        <v>4914</v>
      </c>
      <c r="B3415">
        <v>2000</v>
      </c>
      <c r="C3415">
        <v>59.14</v>
      </c>
      <c r="D3415">
        <v>56.22</v>
      </c>
      <c r="E3415">
        <v>0</v>
      </c>
      <c r="F3415">
        <v>0</v>
      </c>
      <c r="G3415">
        <v>-2.58</v>
      </c>
      <c r="H3415">
        <v>-5.5</v>
      </c>
      <c r="I3415">
        <f t="shared" si="212"/>
        <v>2.92</v>
      </c>
      <c r="J3415">
        <f t="shared" si="213"/>
        <v>56.22</v>
      </c>
      <c r="K3415">
        <f t="shared" si="214"/>
        <v>59.14</v>
      </c>
      <c r="N3415">
        <f>'Central-Hudson Off Peak'!I3415</f>
        <v>-4.2699999999999996</v>
      </c>
      <c r="O3415">
        <f>'Central-Hudson Off Peak'!D3415</f>
        <v>63.41</v>
      </c>
      <c r="P3415" s="2">
        <f t="shared" si="215"/>
        <v>0</v>
      </c>
    </row>
    <row r="3416" spans="1:16" x14ac:dyDescent="0.25">
      <c r="A3416" t="s">
        <v>4915</v>
      </c>
      <c r="B3416">
        <v>2000</v>
      </c>
      <c r="C3416">
        <v>46.61</v>
      </c>
      <c r="D3416">
        <v>44.3</v>
      </c>
      <c r="E3416">
        <v>0</v>
      </c>
      <c r="F3416">
        <v>0</v>
      </c>
      <c r="G3416">
        <v>-2.0299999999999998</v>
      </c>
      <c r="H3416">
        <v>-4.34</v>
      </c>
      <c r="I3416">
        <f t="shared" si="212"/>
        <v>2.31</v>
      </c>
      <c r="J3416">
        <f t="shared" si="213"/>
        <v>44.3</v>
      </c>
      <c r="K3416">
        <f t="shared" si="214"/>
        <v>46.61</v>
      </c>
      <c r="N3416">
        <f>'Central-Hudson Off Peak'!I3416</f>
        <v>-3.36</v>
      </c>
      <c r="O3416">
        <f>'Central-Hudson Off Peak'!D3416</f>
        <v>49.97</v>
      </c>
      <c r="P3416" s="2">
        <f t="shared" si="215"/>
        <v>0</v>
      </c>
    </row>
    <row r="3417" spans="1:16" x14ac:dyDescent="0.25">
      <c r="A3417" t="s">
        <v>4916</v>
      </c>
      <c r="B3417">
        <v>2000</v>
      </c>
      <c r="C3417">
        <v>42.36</v>
      </c>
      <c r="D3417">
        <v>39.65</v>
      </c>
      <c r="E3417">
        <v>0</v>
      </c>
      <c r="F3417">
        <v>0</v>
      </c>
      <c r="G3417">
        <v>-0.59</v>
      </c>
      <c r="H3417">
        <v>-3.3</v>
      </c>
      <c r="I3417">
        <f t="shared" si="212"/>
        <v>2.71</v>
      </c>
      <c r="J3417">
        <f t="shared" si="213"/>
        <v>39.65</v>
      </c>
      <c r="K3417">
        <f t="shared" si="214"/>
        <v>42.36</v>
      </c>
      <c r="N3417">
        <f>'Central-Hudson Off Peak'!I3417</f>
        <v>-1.79</v>
      </c>
      <c r="O3417">
        <f>'Central-Hudson Off Peak'!D3417</f>
        <v>44.15</v>
      </c>
      <c r="P3417" s="2">
        <f t="shared" si="215"/>
        <v>0</v>
      </c>
    </row>
    <row r="3418" spans="1:16" x14ac:dyDescent="0.25">
      <c r="A3418" t="s">
        <v>4917</v>
      </c>
      <c r="B3418">
        <v>2000</v>
      </c>
      <c r="C3418">
        <v>25.02</v>
      </c>
      <c r="D3418">
        <v>23.42</v>
      </c>
      <c r="E3418">
        <v>0</v>
      </c>
      <c r="F3418">
        <v>0</v>
      </c>
      <c r="G3418">
        <v>-0.35</v>
      </c>
      <c r="H3418">
        <v>-1.95</v>
      </c>
      <c r="I3418">
        <f t="shared" si="212"/>
        <v>1.6</v>
      </c>
      <c r="J3418">
        <f t="shared" si="213"/>
        <v>23.42</v>
      </c>
      <c r="K3418">
        <f t="shared" si="214"/>
        <v>25.02</v>
      </c>
      <c r="N3418">
        <f>'Central-Hudson Off Peak'!I3418</f>
        <v>-1.06</v>
      </c>
      <c r="O3418">
        <f>'Central-Hudson Off Peak'!D3418</f>
        <v>26.08</v>
      </c>
      <c r="P3418" s="2">
        <f t="shared" si="215"/>
        <v>0</v>
      </c>
    </row>
    <row r="3419" spans="1:16" x14ac:dyDescent="0.25">
      <c r="A3419" t="s">
        <v>4918</v>
      </c>
      <c r="B3419">
        <v>2000</v>
      </c>
      <c r="C3419">
        <v>21.17</v>
      </c>
      <c r="D3419">
        <v>19.82</v>
      </c>
      <c r="E3419">
        <v>0</v>
      </c>
      <c r="F3419">
        <v>0</v>
      </c>
      <c r="G3419">
        <v>-0.3</v>
      </c>
      <c r="H3419">
        <v>-1.65</v>
      </c>
      <c r="I3419">
        <f t="shared" si="212"/>
        <v>1.3499999999999999</v>
      </c>
      <c r="J3419">
        <f t="shared" si="213"/>
        <v>19.82</v>
      </c>
      <c r="K3419">
        <f t="shared" si="214"/>
        <v>21.17</v>
      </c>
      <c r="N3419">
        <f>'Central-Hudson Off Peak'!I3419</f>
        <v>-0.89999999999999991</v>
      </c>
      <c r="O3419">
        <f>'Central-Hudson Off Peak'!D3419</f>
        <v>22.07</v>
      </c>
      <c r="P3419" s="2">
        <f t="shared" si="215"/>
        <v>0</v>
      </c>
    </row>
    <row r="3420" spans="1:16" x14ac:dyDescent="0.25">
      <c r="A3420" t="s">
        <v>4919</v>
      </c>
      <c r="B3420">
        <v>2000</v>
      </c>
      <c r="C3420">
        <v>21.17</v>
      </c>
      <c r="D3420">
        <v>19.82</v>
      </c>
      <c r="E3420">
        <v>0</v>
      </c>
      <c r="F3420">
        <v>0</v>
      </c>
      <c r="G3420">
        <v>-0.3</v>
      </c>
      <c r="H3420">
        <v>-1.65</v>
      </c>
      <c r="I3420">
        <f t="shared" si="212"/>
        <v>1.3499999999999999</v>
      </c>
      <c r="J3420">
        <f t="shared" si="213"/>
        <v>19.82</v>
      </c>
      <c r="K3420">
        <f t="shared" si="214"/>
        <v>21.17</v>
      </c>
      <c r="N3420">
        <f>'Central-Hudson Off Peak'!I3420</f>
        <v>-0.89999999999999991</v>
      </c>
      <c r="O3420">
        <f>'Central-Hudson Off Peak'!D3420</f>
        <v>22.07</v>
      </c>
      <c r="P3420" s="2">
        <f t="shared" si="215"/>
        <v>0</v>
      </c>
    </row>
    <row r="3421" spans="1:16" x14ac:dyDescent="0.25">
      <c r="A3421" t="s">
        <v>4920</v>
      </c>
      <c r="B3421">
        <v>2000</v>
      </c>
      <c r="C3421">
        <v>21.44</v>
      </c>
      <c r="D3421">
        <v>20.07</v>
      </c>
      <c r="E3421">
        <v>0</v>
      </c>
      <c r="F3421">
        <v>0</v>
      </c>
      <c r="G3421">
        <v>-0.3</v>
      </c>
      <c r="H3421">
        <v>-1.67</v>
      </c>
      <c r="I3421">
        <f t="shared" si="212"/>
        <v>1.3699999999999999</v>
      </c>
      <c r="J3421">
        <f t="shared" si="213"/>
        <v>20.07</v>
      </c>
      <c r="K3421">
        <f t="shared" si="214"/>
        <v>21.44</v>
      </c>
      <c r="N3421">
        <f>'Central-Hudson Off Peak'!I3421</f>
        <v>-0.90999999999999992</v>
      </c>
      <c r="O3421">
        <f>'Central-Hudson Off Peak'!D3421</f>
        <v>22.35</v>
      </c>
      <c r="P3421" s="2">
        <f t="shared" si="215"/>
        <v>0</v>
      </c>
    </row>
    <row r="3422" spans="1:16" x14ac:dyDescent="0.25">
      <c r="A3422" t="s">
        <v>4921</v>
      </c>
      <c r="B3422">
        <v>2000</v>
      </c>
      <c r="C3422">
        <v>23.95</v>
      </c>
      <c r="D3422">
        <v>22.41</v>
      </c>
      <c r="E3422">
        <v>0</v>
      </c>
      <c r="F3422">
        <v>0</v>
      </c>
      <c r="G3422">
        <v>-0.33</v>
      </c>
      <c r="H3422">
        <v>-1.87</v>
      </c>
      <c r="I3422">
        <f t="shared" si="212"/>
        <v>1.54</v>
      </c>
      <c r="J3422">
        <f t="shared" si="213"/>
        <v>22.41</v>
      </c>
      <c r="K3422">
        <f t="shared" si="214"/>
        <v>23.95</v>
      </c>
      <c r="N3422">
        <f>'Central-Hudson Off Peak'!I3422</f>
        <v>-1.01</v>
      </c>
      <c r="O3422">
        <f>'Central-Hudson Off Peak'!D3422</f>
        <v>24.96</v>
      </c>
      <c r="P3422" s="2">
        <f t="shared" si="215"/>
        <v>0</v>
      </c>
    </row>
    <row r="3423" spans="1:16" x14ac:dyDescent="0.25">
      <c r="A3423" t="s">
        <v>4922</v>
      </c>
      <c r="B3423">
        <v>2000</v>
      </c>
      <c r="C3423">
        <v>31.77</v>
      </c>
      <c r="D3423">
        <v>29.73</v>
      </c>
      <c r="E3423">
        <v>0</v>
      </c>
      <c r="F3423">
        <v>0</v>
      </c>
      <c r="G3423">
        <v>-0.44</v>
      </c>
      <c r="H3423">
        <v>-2.48</v>
      </c>
      <c r="I3423">
        <f t="shared" si="212"/>
        <v>2.04</v>
      </c>
      <c r="J3423">
        <f t="shared" si="213"/>
        <v>29.73</v>
      </c>
      <c r="K3423">
        <f t="shared" si="214"/>
        <v>31.77</v>
      </c>
      <c r="N3423">
        <f>'Central-Hudson Off Peak'!I3423</f>
        <v>-1.34</v>
      </c>
      <c r="O3423">
        <f>'Central-Hudson Off Peak'!D3423</f>
        <v>33.11</v>
      </c>
      <c r="P3423" s="2">
        <f t="shared" si="215"/>
        <v>0</v>
      </c>
    </row>
    <row r="3424" spans="1:16" x14ac:dyDescent="0.25">
      <c r="A3424" t="s">
        <v>4923</v>
      </c>
      <c r="B3424">
        <v>2000</v>
      </c>
      <c r="C3424">
        <v>32.229999999999997</v>
      </c>
      <c r="D3424">
        <v>30.17</v>
      </c>
      <c r="E3424">
        <v>0</v>
      </c>
      <c r="F3424">
        <v>0</v>
      </c>
      <c r="G3424">
        <v>-0.45</v>
      </c>
      <c r="H3424">
        <v>-2.5099999999999998</v>
      </c>
      <c r="I3424">
        <f t="shared" si="212"/>
        <v>2.0599999999999996</v>
      </c>
      <c r="J3424">
        <f t="shared" si="213"/>
        <v>30.17</v>
      </c>
      <c r="K3424">
        <f t="shared" si="214"/>
        <v>32.229999999999997</v>
      </c>
      <c r="N3424">
        <f>'Central-Hudson Off Peak'!I3424</f>
        <v>-1.37</v>
      </c>
      <c r="O3424">
        <f>'Central-Hudson Off Peak'!D3424</f>
        <v>20.99</v>
      </c>
      <c r="P3424" s="2">
        <f t="shared" si="215"/>
        <v>-12.61</v>
      </c>
    </row>
    <row r="3425" spans="1:16" x14ac:dyDescent="0.25">
      <c r="A3425" t="s">
        <v>4924</v>
      </c>
      <c r="B3425">
        <v>2000</v>
      </c>
      <c r="C3425">
        <v>41.28</v>
      </c>
      <c r="D3425">
        <v>39.07</v>
      </c>
      <c r="E3425">
        <v>-0.98</v>
      </c>
      <c r="F3425">
        <v>-1.35</v>
      </c>
      <c r="G3425">
        <v>-0.56000000000000005</v>
      </c>
      <c r="H3425">
        <v>-3.14</v>
      </c>
      <c r="I3425">
        <f t="shared" si="212"/>
        <v>2.58</v>
      </c>
      <c r="J3425">
        <f t="shared" si="213"/>
        <v>39.07</v>
      </c>
      <c r="K3425">
        <f t="shared" si="214"/>
        <v>41.28</v>
      </c>
      <c r="N3425">
        <f>'Central-Hudson Off Peak'!I3425</f>
        <v>-1.71</v>
      </c>
      <c r="O3425">
        <f>'Central-Hudson Off Peak'!D3425</f>
        <v>44.57</v>
      </c>
      <c r="P3425" s="2">
        <f t="shared" si="215"/>
        <v>1.5799999999999983</v>
      </c>
    </row>
    <row r="3426" spans="1:16" x14ac:dyDescent="0.25">
      <c r="A3426" t="s">
        <v>4925</v>
      </c>
      <c r="B3426">
        <v>2000</v>
      </c>
      <c r="C3426">
        <v>46.93</v>
      </c>
      <c r="D3426">
        <v>44.33</v>
      </c>
      <c r="E3426">
        <v>-0.93</v>
      </c>
      <c r="F3426">
        <v>-1.28</v>
      </c>
      <c r="G3426">
        <v>-0.64</v>
      </c>
      <c r="H3426">
        <v>-3.59</v>
      </c>
      <c r="I3426">
        <f t="shared" si="212"/>
        <v>2.9499999999999997</v>
      </c>
      <c r="J3426">
        <f t="shared" si="213"/>
        <v>44.33</v>
      </c>
      <c r="K3426">
        <f t="shared" si="214"/>
        <v>46.93</v>
      </c>
      <c r="N3426">
        <f>'Central-Hudson Off Peak'!I3426</f>
        <v>-1.9500000000000002</v>
      </c>
      <c r="O3426">
        <f>'Central-Hudson Off Peak'!D3426</f>
        <v>48.18</v>
      </c>
      <c r="P3426" s="2">
        <f t="shared" si="215"/>
        <v>-0.70000000000000284</v>
      </c>
    </row>
    <row r="3427" spans="1:16" x14ac:dyDescent="0.25">
      <c r="A3427" t="s">
        <v>4926</v>
      </c>
      <c r="B3427">
        <v>2000</v>
      </c>
      <c r="C3427">
        <v>47.41</v>
      </c>
      <c r="D3427">
        <v>44.93</v>
      </c>
      <c r="E3427">
        <v>-1.23</v>
      </c>
      <c r="F3427">
        <v>-1.7</v>
      </c>
      <c r="G3427">
        <v>-0.65</v>
      </c>
      <c r="H3427">
        <v>-3.6</v>
      </c>
      <c r="I3427">
        <f t="shared" si="212"/>
        <v>2.95</v>
      </c>
      <c r="J3427">
        <f t="shared" si="213"/>
        <v>44.93</v>
      </c>
      <c r="K3427">
        <f t="shared" si="214"/>
        <v>47.41</v>
      </c>
      <c r="N3427">
        <f>'Central-Hudson Off Peak'!I3427</f>
        <v>-1.96</v>
      </c>
      <c r="O3427">
        <f>'Central-Hudson Off Peak'!D3427</f>
        <v>52.72</v>
      </c>
      <c r="P3427" s="2">
        <f t="shared" si="215"/>
        <v>3.3500000000000014</v>
      </c>
    </row>
    <row r="3428" spans="1:16" x14ac:dyDescent="0.25">
      <c r="A3428" t="s">
        <v>4927</v>
      </c>
      <c r="B3428">
        <v>2000</v>
      </c>
      <c r="C3428">
        <v>47.41</v>
      </c>
      <c r="D3428">
        <v>44.93</v>
      </c>
      <c r="E3428">
        <v>-1.23</v>
      </c>
      <c r="F3428">
        <v>-1.7</v>
      </c>
      <c r="G3428">
        <v>-0.65</v>
      </c>
      <c r="H3428">
        <v>-3.6</v>
      </c>
      <c r="I3428">
        <f t="shared" si="212"/>
        <v>2.95</v>
      </c>
      <c r="J3428">
        <f t="shared" si="213"/>
        <v>44.93</v>
      </c>
      <c r="K3428">
        <f t="shared" si="214"/>
        <v>47.41</v>
      </c>
      <c r="N3428">
        <f>'Central-Hudson Off Peak'!I3428</f>
        <v>-1.96</v>
      </c>
      <c r="O3428">
        <f>'Central-Hudson Off Peak'!D3428</f>
        <v>52.72</v>
      </c>
      <c r="P3428" s="2">
        <f t="shared" si="215"/>
        <v>3.3500000000000014</v>
      </c>
    </row>
    <row r="3429" spans="1:16" x14ac:dyDescent="0.25">
      <c r="A3429" t="s">
        <v>4928</v>
      </c>
      <c r="B3429">
        <v>2000</v>
      </c>
      <c r="C3429">
        <v>46.21</v>
      </c>
      <c r="D3429">
        <v>43.84</v>
      </c>
      <c r="E3429">
        <v>-1.31</v>
      </c>
      <c r="F3429">
        <v>-1.81</v>
      </c>
      <c r="G3429">
        <v>-0.63</v>
      </c>
      <c r="H3429">
        <v>-3.5</v>
      </c>
      <c r="I3429">
        <f t="shared" si="212"/>
        <v>2.87</v>
      </c>
      <c r="J3429">
        <f t="shared" si="213"/>
        <v>43.84</v>
      </c>
      <c r="K3429">
        <f t="shared" si="214"/>
        <v>46.21</v>
      </c>
      <c r="N3429">
        <f>'Central-Hudson Off Peak'!I3429</f>
        <v>-1.9100000000000001</v>
      </c>
      <c r="O3429">
        <f>'Central-Hudson Off Peak'!D3429</f>
        <v>52.29</v>
      </c>
      <c r="P3429" s="2">
        <f t="shared" si="215"/>
        <v>4.1699999999999946</v>
      </c>
    </row>
    <row r="3430" spans="1:16" x14ac:dyDescent="0.25">
      <c r="A3430" t="s">
        <v>4929</v>
      </c>
      <c r="B3430">
        <v>2000</v>
      </c>
      <c r="C3430">
        <v>47.5</v>
      </c>
      <c r="D3430">
        <v>44.9</v>
      </c>
      <c r="E3430">
        <v>-1</v>
      </c>
      <c r="F3430">
        <v>-1.38</v>
      </c>
      <c r="G3430">
        <v>-0.65</v>
      </c>
      <c r="H3430">
        <v>-3.63</v>
      </c>
      <c r="I3430">
        <f t="shared" si="212"/>
        <v>2.98</v>
      </c>
      <c r="J3430">
        <f t="shared" si="213"/>
        <v>44.9</v>
      </c>
      <c r="K3430">
        <f t="shared" si="214"/>
        <v>47.5</v>
      </c>
      <c r="N3430">
        <f>'Central-Hudson Off Peak'!I3430</f>
        <v>-1.9700000000000002</v>
      </c>
      <c r="O3430">
        <f>'Central-Hudson Off Peak'!D3430</f>
        <v>51.64</v>
      </c>
      <c r="P3430" s="2">
        <f t="shared" si="215"/>
        <v>2.1700000000000017</v>
      </c>
    </row>
    <row r="3431" spans="1:16" x14ac:dyDescent="0.25">
      <c r="A3431" t="s">
        <v>4930</v>
      </c>
      <c r="B3431">
        <v>2000</v>
      </c>
      <c r="C3431">
        <v>40.659999999999997</v>
      </c>
      <c r="D3431">
        <v>38.74</v>
      </c>
      <c r="E3431">
        <v>-1.53</v>
      </c>
      <c r="F3431">
        <v>-2.11</v>
      </c>
      <c r="G3431">
        <v>-0.55000000000000004</v>
      </c>
      <c r="H3431">
        <v>-3.05</v>
      </c>
      <c r="I3431">
        <f t="shared" si="212"/>
        <v>2.5</v>
      </c>
      <c r="J3431">
        <f t="shared" si="213"/>
        <v>38.74</v>
      </c>
      <c r="K3431">
        <f t="shared" si="214"/>
        <v>40.659999999999997</v>
      </c>
      <c r="N3431">
        <f>'Central-Hudson Off Peak'!I3431</f>
        <v>-1.6600000000000001</v>
      </c>
      <c r="O3431">
        <f>'Central-Hudson Off Peak'!D3431</f>
        <v>49.57</v>
      </c>
      <c r="P3431" s="2">
        <f t="shared" si="215"/>
        <v>7.25</v>
      </c>
    </row>
    <row r="3432" spans="1:16" x14ac:dyDescent="0.25">
      <c r="A3432" t="s">
        <v>4931</v>
      </c>
      <c r="B3432">
        <v>2000</v>
      </c>
      <c r="C3432">
        <v>51.4</v>
      </c>
      <c r="D3432">
        <v>48.11</v>
      </c>
      <c r="E3432">
        <v>0</v>
      </c>
      <c r="F3432">
        <v>0</v>
      </c>
      <c r="G3432">
        <v>-0.72</v>
      </c>
      <c r="H3432">
        <v>-4.01</v>
      </c>
      <c r="I3432">
        <f t="shared" si="212"/>
        <v>3.29</v>
      </c>
      <c r="J3432">
        <f t="shared" si="213"/>
        <v>48.11</v>
      </c>
      <c r="K3432">
        <f t="shared" si="214"/>
        <v>51.4</v>
      </c>
      <c r="N3432">
        <f>'Central-Hudson Off Peak'!I3432</f>
        <v>-2.1799999999999997</v>
      </c>
      <c r="O3432">
        <f>'Central-Hudson Off Peak'!D3432</f>
        <v>49.33</v>
      </c>
      <c r="P3432" s="2">
        <f t="shared" si="215"/>
        <v>-4.25</v>
      </c>
    </row>
    <row r="3433" spans="1:16" x14ac:dyDescent="0.25">
      <c r="A3433" t="s">
        <v>4932</v>
      </c>
      <c r="B3433">
        <v>2000</v>
      </c>
      <c r="C3433">
        <v>48.34</v>
      </c>
      <c r="D3433">
        <v>45.25</v>
      </c>
      <c r="E3433">
        <v>0</v>
      </c>
      <c r="F3433">
        <v>0</v>
      </c>
      <c r="G3433">
        <v>-0.68</v>
      </c>
      <c r="H3433">
        <v>-3.77</v>
      </c>
      <c r="I3433">
        <f t="shared" si="212"/>
        <v>3.09</v>
      </c>
      <c r="J3433">
        <f t="shared" si="213"/>
        <v>45.25</v>
      </c>
      <c r="K3433">
        <f t="shared" si="214"/>
        <v>48.34</v>
      </c>
      <c r="N3433">
        <f>'Central-Hudson Off Peak'!I3433</f>
        <v>-2.06</v>
      </c>
      <c r="O3433">
        <f>'Central-Hudson Off Peak'!D3433</f>
        <v>47.29</v>
      </c>
      <c r="P3433" s="2">
        <f t="shared" si="215"/>
        <v>-3.1100000000000065</v>
      </c>
    </row>
    <row r="3434" spans="1:16" x14ac:dyDescent="0.25">
      <c r="A3434" t="s">
        <v>4933</v>
      </c>
      <c r="B3434">
        <v>2000</v>
      </c>
      <c r="C3434">
        <v>48.34</v>
      </c>
      <c r="D3434">
        <v>45.25</v>
      </c>
      <c r="E3434">
        <v>0</v>
      </c>
      <c r="F3434">
        <v>0</v>
      </c>
      <c r="G3434">
        <v>-0.68</v>
      </c>
      <c r="H3434">
        <v>-3.77</v>
      </c>
      <c r="I3434">
        <f t="shared" si="212"/>
        <v>3.09</v>
      </c>
      <c r="J3434">
        <f t="shared" si="213"/>
        <v>45.25</v>
      </c>
      <c r="K3434">
        <f t="shared" si="214"/>
        <v>48.34</v>
      </c>
      <c r="N3434">
        <f>'Central-Hudson Off Peak'!I3434</f>
        <v>-2.06</v>
      </c>
      <c r="O3434">
        <f>'Central-Hudson Off Peak'!D3434</f>
        <v>47.29</v>
      </c>
      <c r="P3434" s="2">
        <f t="shared" si="215"/>
        <v>-3.1100000000000065</v>
      </c>
    </row>
    <row r="3435" spans="1:16" x14ac:dyDescent="0.25">
      <c r="A3435" t="s">
        <v>4934</v>
      </c>
      <c r="B3435">
        <v>2000</v>
      </c>
      <c r="C3435">
        <v>50.32</v>
      </c>
      <c r="D3435">
        <v>47.09</v>
      </c>
      <c r="E3435">
        <v>0</v>
      </c>
      <c r="F3435">
        <v>0</v>
      </c>
      <c r="G3435">
        <v>-0.7</v>
      </c>
      <c r="H3435">
        <v>-3.93</v>
      </c>
      <c r="I3435">
        <f t="shared" si="212"/>
        <v>3.2300000000000004</v>
      </c>
      <c r="J3435">
        <f t="shared" si="213"/>
        <v>47.09</v>
      </c>
      <c r="K3435">
        <f t="shared" si="214"/>
        <v>50.32</v>
      </c>
      <c r="N3435">
        <f>'Central-Hudson Off Peak'!I3435</f>
        <v>-2.13</v>
      </c>
      <c r="O3435">
        <f>'Central-Hudson Off Peak'!D3435</f>
        <v>51.44</v>
      </c>
      <c r="P3435" s="2">
        <f t="shared" si="215"/>
        <v>-1.0100000000000051</v>
      </c>
    </row>
    <row r="3436" spans="1:16" x14ac:dyDescent="0.25">
      <c r="A3436" t="s">
        <v>4935</v>
      </c>
      <c r="B3436">
        <v>2000</v>
      </c>
      <c r="C3436">
        <v>56.56</v>
      </c>
      <c r="D3436">
        <v>52.94</v>
      </c>
      <c r="E3436">
        <v>0</v>
      </c>
      <c r="F3436">
        <v>0</v>
      </c>
      <c r="G3436">
        <v>-0.79</v>
      </c>
      <c r="H3436">
        <v>-4.41</v>
      </c>
      <c r="I3436">
        <f t="shared" si="212"/>
        <v>3.62</v>
      </c>
      <c r="J3436">
        <f t="shared" si="213"/>
        <v>52.94</v>
      </c>
      <c r="K3436">
        <f t="shared" si="214"/>
        <v>56.56</v>
      </c>
      <c r="N3436">
        <f>'Central-Hudson Off Peak'!I3436</f>
        <v>-2.4000000000000004</v>
      </c>
      <c r="O3436">
        <f>'Central-Hudson Off Peak'!D3436</f>
        <v>55.62</v>
      </c>
      <c r="P3436" s="2">
        <f t="shared" si="215"/>
        <v>-3.3400000000000034</v>
      </c>
    </row>
    <row r="3437" spans="1:16" x14ac:dyDescent="0.25">
      <c r="A3437" t="s">
        <v>4936</v>
      </c>
      <c r="B3437">
        <v>2000</v>
      </c>
      <c r="C3437">
        <v>54.94</v>
      </c>
      <c r="D3437">
        <v>51.42</v>
      </c>
      <c r="E3437">
        <v>0</v>
      </c>
      <c r="F3437">
        <v>0</v>
      </c>
      <c r="G3437">
        <v>-0.77</v>
      </c>
      <c r="H3437">
        <v>-4.29</v>
      </c>
      <c r="I3437">
        <f t="shared" si="212"/>
        <v>3.52</v>
      </c>
      <c r="J3437">
        <f t="shared" si="213"/>
        <v>51.42</v>
      </c>
      <c r="K3437">
        <f t="shared" si="214"/>
        <v>54.94</v>
      </c>
      <c r="N3437">
        <f>'Central-Hudson Off Peak'!I3437</f>
        <v>-2.33</v>
      </c>
      <c r="O3437">
        <f>'Central-Hudson Off Peak'!D3437</f>
        <v>57.27</v>
      </c>
      <c r="P3437" s="2">
        <f t="shared" si="215"/>
        <v>0</v>
      </c>
    </row>
    <row r="3438" spans="1:16" x14ac:dyDescent="0.25">
      <c r="A3438" t="s">
        <v>4937</v>
      </c>
      <c r="B3438">
        <v>2000</v>
      </c>
      <c r="C3438">
        <v>48.86</v>
      </c>
      <c r="D3438">
        <v>45.73</v>
      </c>
      <c r="E3438">
        <v>0</v>
      </c>
      <c r="F3438">
        <v>0</v>
      </c>
      <c r="G3438">
        <v>-0.68</v>
      </c>
      <c r="H3438">
        <v>-3.81</v>
      </c>
      <c r="I3438">
        <f t="shared" si="212"/>
        <v>3.13</v>
      </c>
      <c r="J3438">
        <f t="shared" si="213"/>
        <v>45.73</v>
      </c>
      <c r="K3438">
        <f t="shared" si="214"/>
        <v>48.86</v>
      </c>
      <c r="N3438">
        <f>'Central-Hudson Off Peak'!I3438</f>
        <v>-2.0699999999999998</v>
      </c>
      <c r="O3438">
        <f>'Central-Hudson Off Peak'!D3438</f>
        <v>50.46</v>
      </c>
      <c r="P3438" s="2">
        <f t="shared" si="215"/>
        <v>-0.46999999999999886</v>
      </c>
    </row>
    <row r="3439" spans="1:16" x14ac:dyDescent="0.25">
      <c r="A3439" t="s">
        <v>4938</v>
      </c>
      <c r="B3439">
        <v>2000</v>
      </c>
      <c r="C3439">
        <v>46.93</v>
      </c>
      <c r="D3439">
        <v>43.93</v>
      </c>
      <c r="E3439">
        <v>0</v>
      </c>
      <c r="F3439">
        <v>0</v>
      </c>
      <c r="G3439">
        <v>-0.66</v>
      </c>
      <c r="H3439">
        <v>-3.66</v>
      </c>
      <c r="I3439">
        <f t="shared" si="212"/>
        <v>3</v>
      </c>
      <c r="J3439">
        <f t="shared" si="213"/>
        <v>43.93</v>
      </c>
      <c r="K3439">
        <f t="shared" si="214"/>
        <v>46.93</v>
      </c>
      <c r="N3439">
        <f>'Central-Hudson Off Peak'!I3439</f>
        <v>-2</v>
      </c>
      <c r="O3439">
        <f>'Central-Hudson Off Peak'!D3439</f>
        <v>48.93</v>
      </c>
      <c r="P3439" s="2">
        <f t="shared" si="215"/>
        <v>0</v>
      </c>
    </row>
    <row r="3440" spans="1:16" x14ac:dyDescent="0.25">
      <c r="A3440" t="s">
        <v>4939</v>
      </c>
      <c r="B3440">
        <v>2000</v>
      </c>
      <c r="C3440">
        <v>48.81</v>
      </c>
      <c r="D3440">
        <v>45.68</v>
      </c>
      <c r="E3440">
        <v>0</v>
      </c>
      <c r="F3440">
        <v>0</v>
      </c>
      <c r="G3440">
        <v>-0.68</v>
      </c>
      <c r="H3440">
        <v>-3.81</v>
      </c>
      <c r="I3440">
        <f t="shared" si="212"/>
        <v>3.13</v>
      </c>
      <c r="J3440">
        <f t="shared" si="213"/>
        <v>45.68</v>
      </c>
      <c r="K3440">
        <f t="shared" si="214"/>
        <v>48.81</v>
      </c>
      <c r="N3440">
        <f>'Central-Hudson Off Peak'!I3440</f>
        <v>-2.0699999999999998</v>
      </c>
      <c r="O3440">
        <f>'Central-Hudson Off Peak'!D3440</f>
        <v>50.88</v>
      </c>
      <c r="P3440" s="2">
        <f t="shared" si="215"/>
        <v>0</v>
      </c>
    </row>
    <row r="3441" spans="1:16" x14ac:dyDescent="0.25">
      <c r="A3441" t="s">
        <v>4940</v>
      </c>
      <c r="B3441">
        <v>2000</v>
      </c>
      <c r="C3441">
        <v>27.85</v>
      </c>
      <c r="D3441">
        <v>27.16</v>
      </c>
      <c r="E3441">
        <v>0</v>
      </c>
      <c r="F3441">
        <v>0</v>
      </c>
      <c r="G3441">
        <v>-0.74</v>
      </c>
      <c r="H3441">
        <v>-1.43</v>
      </c>
      <c r="I3441">
        <f t="shared" si="212"/>
        <v>0.69</v>
      </c>
      <c r="J3441">
        <f t="shared" si="213"/>
        <v>27.16</v>
      </c>
      <c r="K3441">
        <f t="shared" si="214"/>
        <v>27.85</v>
      </c>
      <c r="N3441">
        <f>'Central-Hudson Off Peak'!I3441</f>
        <v>-1.89</v>
      </c>
      <c r="O3441">
        <f>'Central-Hudson Off Peak'!D3441</f>
        <v>29.74</v>
      </c>
      <c r="P3441" s="2">
        <f t="shared" si="215"/>
        <v>0</v>
      </c>
    </row>
    <row r="3442" spans="1:16" x14ac:dyDescent="0.25">
      <c r="A3442" t="s">
        <v>4941</v>
      </c>
      <c r="B3442">
        <v>2000</v>
      </c>
      <c r="C3442">
        <v>23.57</v>
      </c>
      <c r="D3442">
        <v>22.98</v>
      </c>
      <c r="E3442">
        <v>0</v>
      </c>
      <c r="F3442">
        <v>0</v>
      </c>
      <c r="G3442">
        <v>-0.62</v>
      </c>
      <c r="H3442">
        <v>-1.21</v>
      </c>
      <c r="I3442">
        <f t="shared" si="212"/>
        <v>0.59</v>
      </c>
      <c r="J3442">
        <f t="shared" si="213"/>
        <v>22.98</v>
      </c>
      <c r="K3442">
        <f t="shared" si="214"/>
        <v>23.57</v>
      </c>
      <c r="N3442">
        <f>'Central-Hudson Off Peak'!I3442</f>
        <v>-1.6</v>
      </c>
      <c r="O3442">
        <f>'Central-Hudson Off Peak'!D3442</f>
        <v>25.17</v>
      </c>
      <c r="P3442" s="2">
        <f t="shared" si="215"/>
        <v>0</v>
      </c>
    </row>
    <row r="3443" spans="1:16" x14ac:dyDescent="0.25">
      <c r="A3443" t="s">
        <v>4942</v>
      </c>
      <c r="B3443">
        <v>2000</v>
      </c>
      <c r="C3443">
        <v>19.73</v>
      </c>
      <c r="D3443">
        <v>19.23</v>
      </c>
      <c r="E3443">
        <v>0</v>
      </c>
      <c r="F3443">
        <v>0</v>
      </c>
      <c r="G3443">
        <v>-0.52</v>
      </c>
      <c r="H3443">
        <v>-1.02</v>
      </c>
      <c r="I3443">
        <f t="shared" si="212"/>
        <v>0.5</v>
      </c>
      <c r="J3443">
        <f t="shared" si="213"/>
        <v>19.23</v>
      </c>
      <c r="K3443">
        <f t="shared" si="214"/>
        <v>19.73</v>
      </c>
      <c r="N3443">
        <f>'Central-Hudson Off Peak'!I3443</f>
        <v>-1.3399999999999999</v>
      </c>
      <c r="O3443">
        <f>'Central-Hudson Off Peak'!D3443</f>
        <v>21.07</v>
      </c>
      <c r="P3443" s="2">
        <f t="shared" si="215"/>
        <v>0</v>
      </c>
    </row>
    <row r="3444" spans="1:16" x14ac:dyDescent="0.25">
      <c r="A3444" t="s">
        <v>4943</v>
      </c>
      <c r="B3444">
        <v>2000</v>
      </c>
      <c r="C3444">
        <v>19.73</v>
      </c>
      <c r="D3444">
        <v>19.23</v>
      </c>
      <c r="E3444">
        <v>0</v>
      </c>
      <c r="F3444">
        <v>0</v>
      </c>
      <c r="G3444">
        <v>-0.52</v>
      </c>
      <c r="H3444">
        <v>-1.02</v>
      </c>
      <c r="I3444">
        <f t="shared" si="212"/>
        <v>0.5</v>
      </c>
      <c r="J3444">
        <f t="shared" si="213"/>
        <v>19.23</v>
      </c>
      <c r="K3444">
        <f t="shared" si="214"/>
        <v>19.73</v>
      </c>
      <c r="N3444">
        <f>'Central-Hudson Off Peak'!I3444</f>
        <v>-1.3399999999999999</v>
      </c>
      <c r="O3444">
        <f>'Central-Hudson Off Peak'!D3444</f>
        <v>21.07</v>
      </c>
      <c r="P3444" s="2">
        <f t="shared" si="215"/>
        <v>0</v>
      </c>
    </row>
    <row r="3445" spans="1:16" x14ac:dyDescent="0.25">
      <c r="A3445" t="s">
        <v>4944</v>
      </c>
      <c r="B3445">
        <v>2000</v>
      </c>
      <c r="C3445">
        <v>19.73</v>
      </c>
      <c r="D3445">
        <v>19.23</v>
      </c>
      <c r="E3445">
        <v>0</v>
      </c>
      <c r="F3445">
        <v>0</v>
      </c>
      <c r="G3445">
        <v>-0.52</v>
      </c>
      <c r="H3445">
        <v>-1.02</v>
      </c>
      <c r="I3445">
        <f t="shared" si="212"/>
        <v>0.5</v>
      </c>
      <c r="J3445">
        <f t="shared" si="213"/>
        <v>19.23</v>
      </c>
      <c r="K3445">
        <f t="shared" si="214"/>
        <v>19.73</v>
      </c>
      <c r="N3445">
        <f>'Central-Hudson Off Peak'!I3445</f>
        <v>-1.3399999999999999</v>
      </c>
      <c r="O3445">
        <f>'Central-Hudson Off Peak'!D3445</f>
        <v>21.07</v>
      </c>
      <c r="P3445" s="2">
        <f t="shared" si="215"/>
        <v>0</v>
      </c>
    </row>
    <row r="3446" spans="1:16" x14ac:dyDescent="0.25">
      <c r="A3446" t="s">
        <v>4945</v>
      </c>
      <c r="B3446">
        <v>2000</v>
      </c>
      <c r="C3446">
        <v>19.73</v>
      </c>
      <c r="D3446">
        <v>19.23</v>
      </c>
      <c r="E3446">
        <v>0</v>
      </c>
      <c r="F3446">
        <v>0</v>
      </c>
      <c r="G3446">
        <v>-0.52</v>
      </c>
      <c r="H3446">
        <v>-1.02</v>
      </c>
      <c r="I3446">
        <f t="shared" si="212"/>
        <v>0.5</v>
      </c>
      <c r="J3446">
        <f t="shared" si="213"/>
        <v>19.23</v>
      </c>
      <c r="K3446">
        <f t="shared" si="214"/>
        <v>19.73</v>
      </c>
      <c r="N3446">
        <f>'Central-Hudson Off Peak'!I3446</f>
        <v>-1.3399999999999999</v>
      </c>
      <c r="O3446">
        <f>'Central-Hudson Off Peak'!D3446</f>
        <v>21.07</v>
      </c>
      <c r="P3446" s="2">
        <f t="shared" si="215"/>
        <v>0</v>
      </c>
    </row>
    <row r="3447" spans="1:16" x14ac:dyDescent="0.25">
      <c r="A3447" t="s">
        <v>4946</v>
      </c>
      <c r="B3447">
        <v>2000</v>
      </c>
      <c r="C3447">
        <v>19.73</v>
      </c>
      <c r="D3447">
        <v>19.23</v>
      </c>
      <c r="E3447">
        <v>0</v>
      </c>
      <c r="F3447">
        <v>0</v>
      </c>
      <c r="G3447">
        <v>-0.52</v>
      </c>
      <c r="H3447">
        <v>-1.02</v>
      </c>
      <c r="I3447">
        <f t="shared" si="212"/>
        <v>0.5</v>
      </c>
      <c r="J3447">
        <f t="shared" si="213"/>
        <v>19.23</v>
      </c>
      <c r="K3447">
        <f t="shared" si="214"/>
        <v>19.73</v>
      </c>
      <c r="N3447">
        <f>'Central-Hudson Off Peak'!I3447</f>
        <v>-1.3399999999999999</v>
      </c>
      <c r="O3447">
        <f>'Central-Hudson Off Peak'!D3447</f>
        <v>21.07</v>
      </c>
      <c r="P3447" s="2">
        <f t="shared" si="215"/>
        <v>0</v>
      </c>
    </row>
    <row r="3448" spans="1:16" x14ac:dyDescent="0.25">
      <c r="A3448" t="s">
        <v>4947</v>
      </c>
      <c r="B3448">
        <v>2000</v>
      </c>
      <c r="C3448">
        <v>16.899999999999999</v>
      </c>
      <c r="D3448">
        <v>16.48</v>
      </c>
      <c r="E3448">
        <v>0</v>
      </c>
      <c r="F3448">
        <v>0</v>
      </c>
      <c r="G3448">
        <v>-0.45</v>
      </c>
      <c r="H3448">
        <v>-0.87</v>
      </c>
      <c r="I3448">
        <f t="shared" si="212"/>
        <v>0.42</v>
      </c>
      <c r="J3448">
        <f t="shared" si="213"/>
        <v>16.48</v>
      </c>
      <c r="K3448">
        <f t="shared" si="214"/>
        <v>16.899999999999999</v>
      </c>
      <c r="N3448">
        <f>'Central-Hudson Off Peak'!I3448</f>
        <v>-1.1499999999999999</v>
      </c>
      <c r="O3448">
        <f>'Central-Hudson Off Peak'!D3448</f>
        <v>11.96</v>
      </c>
      <c r="P3448" s="2">
        <f t="shared" si="215"/>
        <v>-6.0899999999999981</v>
      </c>
    </row>
    <row r="3449" spans="1:16" x14ac:dyDescent="0.25">
      <c r="A3449" t="s">
        <v>4948</v>
      </c>
      <c r="B3449">
        <v>2000</v>
      </c>
      <c r="C3449">
        <v>25.75</v>
      </c>
      <c r="D3449">
        <v>25.1</v>
      </c>
      <c r="E3449">
        <v>0</v>
      </c>
      <c r="F3449">
        <v>0</v>
      </c>
      <c r="G3449">
        <v>-0.68</v>
      </c>
      <c r="H3449">
        <v>-1.33</v>
      </c>
      <c r="I3449">
        <f t="shared" si="212"/>
        <v>0.65</v>
      </c>
      <c r="J3449">
        <f t="shared" si="213"/>
        <v>25.1</v>
      </c>
      <c r="K3449">
        <f t="shared" si="214"/>
        <v>25.75</v>
      </c>
      <c r="N3449">
        <f>'Central-Hudson Off Peak'!I3449</f>
        <v>-1.75</v>
      </c>
      <c r="O3449">
        <f>'Central-Hudson Off Peak'!D3449</f>
        <v>27.5</v>
      </c>
      <c r="P3449" s="2">
        <f t="shared" si="215"/>
        <v>0</v>
      </c>
    </row>
    <row r="3450" spans="1:16" x14ac:dyDescent="0.25">
      <c r="A3450" t="s">
        <v>4949</v>
      </c>
      <c r="B3450">
        <v>2000</v>
      </c>
      <c r="C3450">
        <v>37.99</v>
      </c>
      <c r="D3450">
        <v>37.03</v>
      </c>
      <c r="E3450">
        <v>0</v>
      </c>
      <c r="F3450">
        <v>0</v>
      </c>
      <c r="G3450">
        <v>-1</v>
      </c>
      <c r="H3450">
        <v>-1.96</v>
      </c>
      <c r="I3450">
        <f t="shared" si="212"/>
        <v>0.96</v>
      </c>
      <c r="J3450">
        <f t="shared" si="213"/>
        <v>37.03</v>
      </c>
      <c r="K3450">
        <f t="shared" si="214"/>
        <v>37.99</v>
      </c>
      <c r="N3450">
        <f>'Central-Hudson Off Peak'!I3450</f>
        <v>-2.5700000000000003</v>
      </c>
      <c r="O3450">
        <f>'Central-Hudson Off Peak'!D3450</f>
        <v>34.32</v>
      </c>
      <c r="P3450" s="2">
        <f t="shared" si="215"/>
        <v>-6.240000000000002</v>
      </c>
    </row>
    <row r="3451" spans="1:16" x14ac:dyDescent="0.25">
      <c r="A3451" t="s">
        <v>4950</v>
      </c>
      <c r="B3451">
        <v>2000</v>
      </c>
      <c r="C3451">
        <v>41.94</v>
      </c>
      <c r="D3451">
        <v>40.89</v>
      </c>
      <c r="E3451">
        <v>0</v>
      </c>
      <c r="F3451">
        <v>0</v>
      </c>
      <c r="G3451">
        <v>-1.1100000000000001</v>
      </c>
      <c r="H3451">
        <v>-2.16</v>
      </c>
      <c r="I3451">
        <f t="shared" si="212"/>
        <v>1.05</v>
      </c>
      <c r="J3451">
        <f t="shared" si="213"/>
        <v>40.89</v>
      </c>
      <c r="K3451">
        <f t="shared" si="214"/>
        <v>41.94</v>
      </c>
      <c r="N3451">
        <f>'Central-Hudson Off Peak'!I3451</f>
        <v>-2.85</v>
      </c>
      <c r="O3451">
        <f>'Central-Hudson Off Peak'!D3451</f>
        <v>39.229999999999997</v>
      </c>
      <c r="P3451" s="2">
        <f t="shared" si="215"/>
        <v>-5.5600000000000023</v>
      </c>
    </row>
    <row r="3452" spans="1:16" x14ac:dyDescent="0.25">
      <c r="A3452" t="s">
        <v>4951</v>
      </c>
      <c r="B3452">
        <v>2000</v>
      </c>
      <c r="C3452">
        <v>41.33</v>
      </c>
      <c r="D3452">
        <v>40.29</v>
      </c>
      <c r="E3452">
        <v>0</v>
      </c>
      <c r="F3452">
        <v>0</v>
      </c>
      <c r="G3452">
        <v>-1.0900000000000001</v>
      </c>
      <c r="H3452">
        <v>-2.13</v>
      </c>
      <c r="I3452">
        <f t="shared" si="212"/>
        <v>1.0399999999999998</v>
      </c>
      <c r="J3452">
        <f t="shared" si="213"/>
        <v>40.29</v>
      </c>
      <c r="K3452">
        <f t="shared" si="214"/>
        <v>41.33</v>
      </c>
      <c r="N3452">
        <f>'Central-Hudson Off Peak'!I3452</f>
        <v>-2.8</v>
      </c>
      <c r="O3452">
        <f>'Central-Hudson Off Peak'!D3452</f>
        <v>37.21</v>
      </c>
      <c r="P3452" s="2">
        <f t="shared" si="215"/>
        <v>-6.9199999999999946</v>
      </c>
    </row>
    <row r="3453" spans="1:16" x14ac:dyDescent="0.25">
      <c r="A3453" t="s">
        <v>4952</v>
      </c>
      <c r="B3453">
        <v>2000</v>
      </c>
      <c r="C3453">
        <v>43.15</v>
      </c>
      <c r="D3453">
        <v>42.07</v>
      </c>
      <c r="E3453">
        <v>0</v>
      </c>
      <c r="F3453">
        <v>0</v>
      </c>
      <c r="G3453">
        <v>-1.1399999999999999</v>
      </c>
      <c r="H3453">
        <v>-2.2200000000000002</v>
      </c>
      <c r="I3453">
        <f t="shared" si="212"/>
        <v>1.0800000000000003</v>
      </c>
      <c r="J3453">
        <f t="shared" si="213"/>
        <v>42.07</v>
      </c>
      <c r="K3453">
        <f t="shared" si="214"/>
        <v>43.15</v>
      </c>
      <c r="N3453">
        <f>'Central-Hudson Off Peak'!I3453</f>
        <v>-2.9299999999999997</v>
      </c>
      <c r="O3453">
        <f>'Central-Hudson Off Peak'!D3453</f>
        <v>37.869999999999997</v>
      </c>
      <c r="P3453" s="2">
        <f t="shared" si="215"/>
        <v>-8.2100000000000009</v>
      </c>
    </row>
    <row r="3454" spans="1:16" x14ac:dyDescent="0.25">
      <c r="A3454" t="s">
        <v>4953</v>
      </c>
      <c r="B3454">
        <v>2000</v>
      </c>
      <c r="C3454">
        <v>43.15</v>
      </c>
      <c r="D3454">
        <v>42.07</v>
      </c>
      <c r="E3454">
        <v>0</v>
      </c>
      <c r="F3454">
        <v>0</v>
      </c>
      <c r="G3454">
        <v>-1.1399999999999999</v>
      </c>
      <c r="H3454">
        <v>-2.2200000000000002</v>
      </c>
      <c r="I3454">
        <f t="shared" si="212"/>
        <v>1.0800000000000003</v>
      </c>
      <c r="J3454">
        <f t="shared" si="213"/>
        <v>42.07</v>
      </c>
      <c r="K3454">
        <f t="shared" si="214"/>
        <v>43.15</v>
      </c>
      <c r="N3454">
        <f>'Central-Hudson Off Peak'!I3454</f>
        <v>-2.9299999999999997</v>
      </c>
      <c r="O3454">
        <f>'Central-Hudson Off Peak'!D3454</f>
        <v>37.869999999999997</v>
      </c>
      <c r="P3454" s="2">
        <f t="shared" si="215"/>
        <v>-8.2100000000000009</v>
      </c>
    </row>
    <row r="3455" spans="1:16" x14ac:dyDescent="0.25">
      <c r="A3455" t="s">
        <v>4954</v>
      </c>
      <c r="B3455">
        <v>2000</v>
      </c>
      <c r="C3455">
        <v>40.96</v>
      </c>
      <c r="D3455">
        <v>39.93</v>
      </c>
      <c r="E3455">
        <v>0</v>
      </c>
      <c r="F3455">
        <v>0</v>
      </c>
      <c r="G3455">
        <v>-1.08</v>
      </c>
      <c r="H3455">
        <v>-2.11</v>
      </c>
      <c r="I3455">
        <f t="shared" si="212"/>
        <v>1.0299999999999998</v>
      </c>
      <c r="J3455">
        <f t="shared" si="213"/>
        <v>39.93</v>
      </c>
      <c r="K3455">
        <f t="shared" si="214"/>
        <v>40.96</v>
      </c>
      <c r="N3455">
        <f>'Central-Hudson Off Peak'!I3455</f>
        <v>-2.7800000000000002</v>
      </c>
      <c r="O3455">
        <f>'Central-Hudson Off Peak'!D3455</f>
        <v>36.369999999999997</v>
      </c>
      <c r="P3455" s="2">
        <f t="shared" si="215"/>
        <v>-7.3700000000000045</v>
      </c>
    </row>
    <row r="3456" spans="1:16" x14ac:dyDescent="0.25">
      <c r="A3456" t="s">
        <v>4955</v>
      </c>
      <c r="B3456">
        <v>2000</v>
      </c>
      <c r="C3456">
        <v>40.96</v>
      </c>
      <c r="D3456">
        <v>39.93</v>
      </c>
      <c r="E3456">
        <v>0</v>
      </c>
      <c r="F3456">
        <v>0</v>
      </c>
      <c r="G3456">
        <v>-1.08</v>
      </c>
      <c r="H3456">
        <v>-2.11</v>
      </c>
      <c r="I3456">
        <f t="shared" si="212"/>
        <v>1.0299999999999998</v>
      </c>
      <c r="J3456">
        <f t="shared" si="213"/>
        <v>39.93</v>
      </c>
      <c r="K3456">
        <f t="shared" si="214"/>
        <v>40.96</v>
      </c>
      <c r="N3456">
        <f>'Central-Hudson Off Peak'!I3456</f>
        <v>-2.7800000000000002</v>
      </c>
      <c r="O3456">
        <f>'Central-Hudson Off Peak'!D3456</f>
        <v>36.369999999999997</v>
      </c>
      <c r="P3456" s="2">
        <f t="shared" si="215"/>
        <v>-7.3700000000000045</v>
      </c>
    </row>
    <row r="3457" spans="1:16" x14ac:dyDescent="0.25">
      <c r="A3457" t="s">
        <v>4956</v>
      </c>
      <c r="B3457">
        <v>2000</v>
      </c>
      <c r="C3457">
        <v>40.96</v>
      </c>
      <c r="D3457">
        <v>39.93</v>
      </c>
      <c r="E3457">
        <v>0</v>
      </c>
      <c r="F3457">
        <v>0</v>
      </c>
      <c r="G3457">
        <v>-1.08</v>
      </c>
      <c r="H3457">
        <v>-2.11</v>
      </c>
      <c r="I3457">
        <f t="shared" si="212"/>
        <v>1.0299999999999998</v>
      </c>
      <c r="J3457">
        <f t="shared" si="213"/>
        <v>39.93</v>
      </c>
      <c r="K3457">
        <f t="shared" si="214"/>
        <v>40.96</v>
      </c>
      <c r="N3457">
        <f>'Central-Hudson Off Peak'!I3457</f>
        <v>-2.7800000000000002</v>
      </c>
      <c r="O3457">
        <f>'Central-Hudson Off Peak'!D3457</f>
        <v>36.369999999999997</v>
      </c>
      <c r="P3457" s="2">
        <f t="shared" si="215"/>
        <v>-7.3700000000000045</v>
      </c>
    </row>
    <row r="3458" spans="1:16" x14ac:dyDescent="0.25">
      <c r="A3458" t="s">
        <v>4957</v>
      </c>
      <c r="B3458">
        <v>2000</v>
      </c>
      <c r="C3458">
        <v>44.03</v>
      </c>
      <c r="D3458">
        <v>42.92</v>
      </c>
      <c r="E3458">
        <v>0</v>
      </c>
      <c r="F3458">
        <v>0</v>
      </c>
      <c r="G3458">
        <v>-1.1599999999999999</v>
      </c>
      <c r="H3458">
        <v>-2.27</v>
      </c>
      <c r="I3458">
        <f t="shared" ref="I3458:I3521" si="216">+G3458-H3458</f>
        <v>1.1100000000000001</v>
      </c>
      <c r="J3458">
        <f t="shared" si="213"/>
        <v>42.92</v>
      </c>
      <c r="K3458">
        <f t="shared" si="214"/>
        <v>44.03</v>
      </c>
      <c r="N3458">
        <f>'Central-Hudson Off Peak'!I3458</f>
        <v>-2.98</v>
      </c>
      <c r="O3458">
        <f>'Central-Hudson Off Peak'!D3458</f>
        <v>38.46</v>
      </c>
      <c r="P3458" s="2">
        <f t="shared" si="215"/>
        <v>-8.5499999999999972</v>
      </c>
    </row>
    <row r="3459" spans="1:16" x14ac:dyDescent="0.25">
      <c r="A3459" t="s">
        <v>4958</v>
      </c>
      <c r="B3459">
        <v>2000</v>
      </c>
      <c r="C3459">
        <v>46.4</v>
      </c>
      <c r="D3459">
        <v>45.24</v>
      </c>
      <c r="E3459">
        <v>0</v>
      </c>
      <c r="F3459">
        <v>0</v>
      </c>
      <c r="G3459">
        <v>-1.23</v>
      </c>
      <c r="H3459">
        <v>-2.39</v>
      </c>
      <c r="I3459">
        <f t="shared" si="216"/>
        <v>1.1600000000000001</v>
      </c>
      <c r="J3459">
        <f t="shared" ref="J3459:J3522" si="217">D3459</f>
        <v>45.24</v>
      </c>
      <c r="K3459">
        <f t="shared" ref="K3459:K3522" si="218">C3459</f>
        <v>46.4</v>
      </c>
      <c r="N3459">
        <f>'Central-Hudson Off Peak'!I3459</f>
        <v>-3.15</v>
      </c>
      <c r="O3459">
        <f>'Central-Hudson Off Peak'!D3459</f>
        <v>40.76</v>
      </c>
      <c r="P3459" s="2">
        <f t="shared" ref="P3459:P3522" si="219">(O3459+N3459)-K3459</f>
        <v>-8.7899999999999991</v>
      </c>
    </row>
    <row r="3460" spans="1:16" x14ac:dyDescent="0.25">
      <c r="A3460" t="s">
        <v>4959</v>
      </c>
      <c r="B3460">
        <v>2000</v>
      </c>
      <c r="C3460">
        <v>53</v>
      </c>
      <c r="D3460">
        <v>51.67</v>
      </c>
      <c r="E3460">
        <v>0</v>
      </c>
      <c r="F3460">
        <v>0</v>
      </c>
      <c r="G3460">
        <v>-1.4</v>
      </c>
      <c r="H3460">
        <v>-2.73</v>
      </c>
      <c r="I3460">
        <f t="shared" si="216"/>
        <v>1.33</v>
      </c>
      <c r="J3460">
        <f t="shared" si="217"/>
        <v>51.67</v>
      </c>
      <c r="K3460">
        <f t="shared" si="218"/>
        <v>53</v>
      </c>
      <c r="N3460">
        <f>'Central-Hudson Off Peak'!I3460</f>
        <v>-3.59</v>
      </c>
      <c r="O3460">
        <f>'Central-Hudson Off Peak'!D3460</f>
        <v>48.41</v>
      </c>
      <c r="P3460" s="2">
        <f t="shared" si="219"/>
        <v>-8.1800000000000068</v>
      </c>
    </row>
    <row r="3461" spans="1:16" x14ac:dyDescent="0.25">
      <c r="A3461" t="s">
        <v>4960</v>
      </c>
      <c r="B3461">
        <v>2000</v>
      </c>
      <c r="C3461">
        <v>51.27</v>
      </c>
      <c r="D3461">
        <v>49.98</v>
      </c>
      <c r="E3461">
        <v>0</v>
      </c>
      <c r="F3461">
        <v>0</v>
      </c>
      <c r="G3461">
        <v>-1.35</v>
      </c>
      <c r="H3461">
        <v>-2.64</v>
      </c>
      <c r="I3461">
        <f t="shared" si="216"/>
        <v>1.29</v>
      </c>
      <c r="J3461">
        <f t="shared" si="217"/>
        <v>49.98</v>
      </c>
      <c r="K3461">
        <f t="shared" si="218"/>
        <v>51.27</v>
      </c>
      <c r="N3461">
        <f>'Central-Hudson Off Peak'!I3461</f>
        <v>-3.47</v>
      </c>
      <c r="O3461">
        <f>'Central-Hudson Off Peak'!D3461</f>
        <v>45.63</v>
      </c>
      <c r="P3461" s="2">
        <f t="shared" si="219"/>
        <v>-9.11</v>
      </c>
    </row>
    <row r="3462" spans="1:16" x14ac:dyDescent="0.25">
      <c r="A3462" t="s">
        <v>4961</v>
      </c>
      <c r="B3462">
        <v>2000</v>
      </c>
      <c r="C3462">
        <v>49.65</v>
      </c>
      <c r="D3462">
        <v>48.4</v>
      </c>
      <c r="E3462">
        <v>0</v>
      </c>
      <c r="F3462">
        <v>0</v>
      </c>
      <c r="G3462">
        <v>-1.31</v>
      </c>
      <c r="H3462">
        <v>-2.56</v>
      </c>
      <c r="I3462">
        <f t="shared" si="216"/>
        <v>1.25</v>
      </c>
      <c r="J3462">
        <f t="shared" si="217"/>
        <v>48.4</v>
      </c>
      <c r="K3462">
        <f t="shared" si="218"/>
        <v>49.65</v>
      </c>
      <c r="N3462">
        <f>'Central-Hudson Off Peak'!I3462</f>
        <v>-3.37</v>
      </c>
      <c r="O3462">
        <f>'Central-Hudson Off Peak'!D3462</f>
        <v>42.94</v>
      </c>
      <c r="P3462" s="2">
        <f t="shared" si="219"/>
        <v>-10.079999999999998</v>
      </c>
    </row>
    <row r="3463" spans="1:16" x14ac:dyDescent="0.25">
      <c r="A3463" t="s">
        <v>4962</v>
      </c>
      <c r="B3463">
        <v>2000</v>
      </c>
      <c r="C3463">
        <v>38.270000000000003</v>
      </c>
      <c r="D3463">
        <v>37.31</v>
      </c>
      <c r="E3463">
        <v>0</v>
      </c>
      <c r="F3463">
        <v>0</v>
      </c>
      <c r="G3463">
        <v>-1.01</v>
      </c>
      <c r="H3463">
        <v>-1.97</v>
      </c>
      <c r="I3463">
        <f t="shared" si="216"/>
        <v>0.96</v>
      </c>
      <c r="J3463">
        <f t="shared" si="217"/>
        <v>37.31</v>
      </c>
      <c r="K3463">
        <f t="shared" si="218"/>
        <v>38.270000000000003</v>
      </c>
      <c r="N3463">
        <f>'Central-Hudson Off Peak'!I3463</f>
        <v>-2.59</v>
      </c>
      <c r="O3463">
        <f>'Central-Hudson Off Peak'!D3463</f>
        <v>34.520000000000003</v>
      </c>
      <c r="P3463" s="2">
        <f t="shared" si="219"/>
        <v>-6.34</v>
      </c>
    </row>
    <row r="3464" spans="1:16" x14ac:dyDescent="0.25">
      <c r="A3464" t="s">
        <v>4963</v>
      </c>
      <c r="B3464">
        <v>2000</v>
      </c>
      <c r="C3464">
        <v>44.7</v>
      </c>
      <c r="D3464">
        <v>43.58</v>
      </c>
      <c r="E3464">
        <v>0</v>
      </c>
      <c r="F3464">
        <v>0</v>
      </c>
      <c r="G3464">
        <v>-1.18</v>
      </c>
      <c r="H3464">
        <v>-2.2999999999999998</v>
      </c>
      <c r="I3464">
        <f t="shared" si="216"/>
        <v>1.1199999999999999</v>
      </c>
      <c r="J3464">
        <f t="shared" si="217"/>
        <v>43.58</v>
      </c>
      <c r="K3464">
        <f t="shared" si="218"/>
        <v>44.7</v>
      </c>
      <c r="N3464">
        <f>'Central-Hudson Off Peak'!I3464</f>
        <v>-3.0300000000000002</v>
      </c>
      <c r="O3464">
        <f>'Central-Hudson Off Peak'!D3464</f>
        <v>47.73</v>
      </c>
      <c r="P3464" s="2">
        <f t="shared" si="219"/>
        <v>0</v>
      </c>
    </row>
    <row r="3465" spans="1:16" x14ac:dyDescent="0.25">
      <c r="A3465" t="s">
        <v>4964</v>
      </c>
      <c r="B3465">
        <v>2000</v>
      </c>
      <c r="C3465">
        <v>20.92</v>
      </c>
      <c r="D3465">
        <v>20.13</v>
      </c>
      <c r="E3465">
        <v>0</v>
      </c>
      <c r="F3465">
        <v>0</v>
      </c>
      <c r="G3465">
        <v>-0.54</v>
      </c>
      <c r="H3465">
        <v>-1.33</v>
      </c>
      <c r="I3465">
        <f t="shared" si="216"/>
        <v>0.79</v>
      </c>
      <c r="J3465">
        <f t="shared" si="217"/>
        <v>20.13</v>
      </c>
      <c r="K3465">
        <f t="shared" si="218"/>
        <v>20.92</v>
      </c>
      <c r="N3465">
        <f>'Central-Hudson Off Peak'!I3465</f>
        <v>-1.26</v>
      </c>
      <c r="O3465">
        <f>'Central-Hudson Off Peak'!D3465</f>
        <v>22.18</v>
      </c>
      <c r="P3465" s="2">
        <f t="shared" si="219"/>
        <v>0</v>
      </c>
    </row>
    <row r="3466" spans="1:16" x14ac:dyDescent="0.25">
      <c r="A3466" t="s">
        <v>4965</v>
      </c>
      <c r="B3466">
        <v>2000</v>
      </c>
      <c r="C3466">
        <v>19.64</v>
      </c>
      <c r="D3466">
        <v>18.899999999999999</v>
      </c>
      <c r="E3466">
        <v>0</v>
      </c>
      <c r="F3466">
        <v>0</v>
      </c>
      <c r="G3466">
        <v>-0.51</v>
      </c>
      <c r="H3466">
        <v>-1.25</v>
      </c>
      <c r="I3466">
        <f t="shared" si="216"/>
        <v>0.74</v>
      </c>
      <c r="J3466">
        <f t="shared" si="217"/>
        <v>18.899999999999999</v>
      </c>
      <c r="K3466">
        <f t="shared" si="218"/>
        <v>19.64</v>
      </c>
      <c r="N3466">
        <f>'Central-Hudson Off Peak'!I3466</f>
        <v>-1.19</v>
      </c>
      <c r="O3466">
        <f>'Central-Hudson Off Peak'!D3466</f>
        <v>20.83</v>
      </c>
      <c r="P3466" s="2">
        <f t="shared" si="219"/>
        <v>0</v>
      </c>
    </row>
    <row r="3467" spans="1:16" x14ac:dyDescent="0.25">
      <c r="A3467" t="s">
        <v>4966</v>
      </c>
      <c r="B3467">
        <v>2000</v>
      </c>
      <c r="C3467">
        <v>19.64</v>
      </c>
      <c r="D3467">
        <v>18.899999999999999</v>
      </c>
      <c r="E3467">
        <v>0</v>
      </c>
      <c r="F3467">
        <v>0</v>
      </c>
      <c r="G3467">
        <v>-0.51</v>
      </c>
      <c r="H3467">
        <v>-1.25</v>
      </c>
      <c r="I3467">
        <f t="shared" si="216"/>
        <v>0.74</v>
      </c>
      <c r="J3467">
        <f t="shared" si="217"/>
        <v>18.899999999999999</v>
      </c>
      <c r="K3467">
        <f t="shared" si="218"/>
        <v>19.64</v>
      </c>
      <c r="N3467">
        <f>'Central-Hudson Off Peak'!I3467</f>
        <v>-1.19</v>
      </c>
      <c r="O3467">
        <f>'Central-Hudson Off Peak'!D3467</f>
        <v>20.83</v>
      </c>
      <c r="P3467" s="2">
        <f t="shared" si="219"/>
        <v>0</v>
      </c>
    </row>
    <row r="3468" spans="1:16" x14ac:dyDescent="0.25">
      <c r="A3468" t="s">
        <v>4967</v>
      </c>
      <c r="B3468">
        <v>2000</v>
      </c>
      <c r="C3468">
        <v>19.64</v>
      </c>
      <c r="D3468">
        <v>18.899999999999999</v>
      </c>
      <c r="E3468">
        <v>0</v>
      </c>
      <c r="F3468">
        <v>0</v>
      </c>
      <c r="G3468">
        <v>-0.51</v>
      </c>
      <c r="H3468">
        <v>-1.25</v>
      </c>
      <c r="I3468">
        <f t="shared" si="216"/>
        <v>0.74</v>
      </c>
      <c r="J3468">
        <f t="shared" si="217"/>
        <v>18.899999999999999</v>
      </c>
      <c r="K3468">
        <f t="shared" si="218"/>
        <v>19.64</v>
      </c>
      <c r="N3468">
        <f>'Central-Hudson Off Peak'!I3468</f>
        <v>-1.19</v>
      </c>
      <c r="O3468">
        <f>'Central-Hudson Off Peak'!D3468</f>
        <v>20.83</v>
      </c>
      <c r="P3468" s="2">
        <f t="shared" si="219"/>
        <v>0</v>
      </c>
    </row>
    <row r="3469" spans="1:16" x14ac:dyDescent="0.25">
      <c r="A3469" t="s">
        <v>4968</v>
      </c>
      <c r="B3469">
        <v>2000</v>
      </c>
      <c r="C3469">
        <v>19.64</v>
      </c>
      <c r="D3469">
        <v>18.899999999999999</v>
      </c>
      <c r="E3469">
        <v>0</v>
      </c>
      <c r="F3469">
        <v>0</v>
      </c>
      <c r="G3469">
        <v>-0.51</v>
      </c>
      <c r="H3469">
        <v>-1.25</v>
      </c>
      <c r="I3469">
        <f t="shared" si="216"/>
        <v>0.74</v>
      </c>
      <c r="J3469">
        <f t="shared" si="217"/>
        <v>18.899999999999999</v>
      </c>
      <c r="K3469">
        <f t="shared" si="218"/>
        <v>19.64</v>
      </c>
      <c r="N3469">
        <f>'Central-Hudson Off Peak'!I3469</f>
        <v>-1.19</v>
      </c>
      <c r="O3469">
        <f>'Central-Hudson Off Peak'!D3469</f>
        <v>20.83</v>
      </c>
      <c r="P3469" s="2">
        <f t="shared" si="219"/>
        <v>0</v>
      </c>
    </row>
    <row r="3470" spans="1:16" x14ac:dyDescent="0.25">
      <c r="A3470" t="s">
        <v>4969</v>
      </c>
      <c r="B3470">
        <v>2000</v>
      </c>
      <c r="C3470">
        <v>20.92</v>
      </c>
      <c r="D3470">
        <v>20.13</v>
      </c>
      <c r="E3470">
        <v>0</v>
      </c>
      <c r="F3470">
        <v>0</v>
      </c>
      <c r="G3470">
        <v>-0.54</v>
      </c>
      <c r="H3470">
        <v>-1.33</v>
      </c>
      <c r="I3470">
        <f t="shared" si="216"/>
        <v>0.79</v>
      </c>
      <c r="J3470">
        <f t="shared" si="217"/>
        <v>20.13</v>
      </c>
      <c r="K3470">
        <f t="shared" si="218"/>
        <v>20.92</v>
      </c>
      <c r="N3470">
        <f>'Central-Hudson Off Peak'!I3470</f>
        <v>-1.26</v>
      </c>
      <c r="O3470">
        <f>'Central-Hudson Off Peak'!D3470</f>
        <v>22.18</v>
      </c>
      <c r="P3470" s="2">
        <f t="shared" si="219"/>
        <v>0</v>
      </c>
    </row>
    <row r="3471" spans="1:16" x14ac:dyDescent="0.25">
      <c r="A3471" t="s">
        <v>4970</v>
      </c>
      <c r="B3471">
        <v>2000</v>
      </c>
      <c r="C3471">
        <v>46.57</v>
      </c>
      <c r="D3471">
        <v>44.82</v>
      </c>
      <c r="E3471">
        <v>0</v>
      </c>
      <c r="F3471">
        <v>0</v>
      </c>
      <c r="G3471">
        <v>-1.21</v>
      </c>
      <c r="H3471">
        <v>-2.96</v>
      </c>
      <c r="I3471">
        <f t="shared" si="216"/>
        <v>1.75</v>
      </c>
      <c r="J3471">
        <f t="shared" si="217"/>
        <v>44.82</v>
      </c>
      <c r="K3471">
        <f t="shared" si="218"/>
        <v>46.57</v>
      </c>
      <c r="N3471">
        <f>'Central-Hudson Off Peak'!I3471</f>
        <v>-2.8200000000000003</v>
      </c>
      <c r="O3471">
        <f>'Central-Hudson Off Peak'!D3471</f>
        <v>49.39</v>
      </c>
      <c r="P3471" s="2">
        <f t="shared" si="219"/>
        <v>0</v>
      </c>
    </row>
    <row r="3472" spans="1:16" x14ac:dyDescent="0.25">
      <c r="A3472" t="s">
        <v>4971</v>
      </c>
      <c r="B3472">
        <v>2000</v>
      </c>
      <c r="C3472">
        <v>42.69</v>
      </c>
      <c r="D3472">
        <v>41.09</v>
      </c>
      <c r="E3472">
        <v>0</v>
      </c>
      <c r="F3472">
        <v>0</v>
      </c>
      <c r="G3472">
        <v>-1.1100000000000001</v>
      </c>
      <c r="H3472">
        <v>-2.71</v>
      </c>
      <c r="I3472">
        <f t="shared" si="216"/>
        <v>1.5999999999999999</v>
      </c>
      <c r="J3472">
        <f t="shared" si="217"/>
        <v>41.09</v>
      </c>
      <c r="K3472">
        <f t="shared" si="218"/>
        <v>42.69</v>
      </c>
      <c r="N3472">
        <f>'Central-Hudson Off Peak'!I3472</f>
        <v>-2.59</v>
      </c>
      <c r="O3472">
        <f>'Central-Hudson Off Peak'!D3472</f>
        <v>45.28</v>
      </c>
      <c r="P3472" s="2">
        <f t="shared" si="219"/>
        <v>0</v>
      </c>
    </row>
    <row r="3473" spans="1:16" x14ac:dyDescent="0.25">
      <c r="A3473" t="s">
        <v>4972</v>
      </c>
      <c r="B3473">
        <v>2000</v>
      </c>
      <c r="C3473">
        <v>29.69</v>
      </c>
      <c r="D3473">
        <v>27.99</v>
      </c>
      <c r="E3473">
        <v>0</v>
      </c>
      <c r="F3473">
        <v>0</v>
      </c>
      <c r="G3473">
        <v>-0.97</v>
      </c>
      <c r="H3473">
        <v>-2.67</v>
      </c>
      <c r="I3473">
        <f t="shared" si="216"/>
        <v>1.7</v>
      </c>
      <c r="J3473">
        <f t="shared" si="217"/>
        <v>27.99</v>
      </c>
      <c r="K3473">
        <f t="shared" si="218"/>
        <v>29.69</v>
      </c>
      <c r="N3473">
        <f>'Central-Hudson Off Peak'!I3473</f>
        <v>-1.8599999999999999</v>
      </c>
      <c r="O3473">
        <f>'Central-Hudson Off Peak'!D3473</f>
        <v>31.55</v>
      </c>
      <c r="P3473" s="2">
        <f t="shared" si="219"/>
        <v>0</v>
      </c>
    </row>
    <row r="3474" spans="1:16" x14ac:dyDescent="0.25">
      <c r="A3474" t="s">
        <v>4973</v>
      </c>
      <c r="B3474">
        <v>2000</v>
      </c>
      <c r="C3474">
        <v>24.86</v>
      </c>
      <c r="D3474">
        <v>23.45</v>
      </c>
      <c r="E3474">
        <v>0</v>
      </c>
      <c r="F3474">
        <v>0</v>
      </c>
      <c r="G3474">
        <v>-0.82</v>
      </c>
      <c r="H3474">
        <v>-2.23</v>
      </c>
      <c r="I3474">
        <f t="shared" si="216"/>
        <v>1.4100000000000001</v>
      </c>
      <c r="J3474">
        <f t="shared" si="217"/>
        <v>23.45</v>
      </c>
      <c r="K3474">
        <f t="shared" si="218"/>
        <v>24.86</v>
      </c>
      <c r="N3474">
        <f>'Central-Hudson Off Peak'!I3474</f>
        <v>-1.56</v>
      </c>
      <c r="O3474">
        <f>'Central-Hudson Off Peak'!D3474</f>
        <v>26.42</v>
      </c>
      <c r="P3474" s="2">
        <f t="shared" si="219"/>
        <v>0</v>
      </c>
    </row>
    <row r="3475" spans="1:16" x14ac:dyDescent="0.25">
      <c r="A3475" t="s">
        <v>4974</v>
      </c>
      <c r="B3475">
        <v>2000</v>
      </c>
      <c r="C3475">
        <v>24.56</v>
      </c>
      <c r="D3475">
        <v>23.16</v>
      </c>
      <c r="E3475">
        <v>0</v>
      </c>
      <c r="F3475">
        <v>0</v>
      </c>
      <c r="G3475">
        <v>-0.81</v>
      </c>
      <c r="H3475">
        <v>-2.21</v>
      </c>
      <c r="I3475">
        <f t="shared" si="216"/>
        <v>1.4</v>
      </c>
      <c r="J3475">
        <f t="shared" si="217"/>
        <v>23.16</v>
      </c>
      <c r="K3475">
        <f t="shared" si="218"/>
        <v>24.56</v>
      </c>
      <c r="N3475">
        <f>'Central-Hudson Off Peak'!I3475</f>
        <v>-1.55</v>
      </c>
      <c r="O3475">
        <f>'Central-Hudson Off Peak'!D3475</f>
        <v>26.11</v>
      </c>
      <c r="P3475" s="2">
        <f t="shared" si="219"/>
        <v>0</v>
      </c>
    </row>
    <row r="3476" spans="1:16" x14ac:dyDescent="0.25">
      <c r="A3476" t="s">
        <v>4975</v>
      </c>
      <c r="B3476">
        <v>2000</v>
      </c>
      <c r="C3476">
        <v>21.36</v>
      </c>
      <c r="D3476">
        <v>20.14</v>
      </c>
      <c r="E3476">
        <v>0</v>
      </c>
      <c r="F3476">
        <v>0</v>
      </c>
      <c r="G3476">
        <v>-0.7</v>
      </c>
      <c r="H3476">
        <v>-1.92</v>
      </c>
      <c r="I3476">
        <f t="shared" si="216"/>
        <v>1.22</v>
      </c>
      <c r="J3476">
        <f t="shared" si="217"/>
        <v>20.14</v>
      </c>
      <c r="K3476">
        <f t="shared" si="218"/>
        <v>21.36</v>
      </c>
      <c r="N3476">
        <f>'Central-Hudson Off Peak'!I3476</f>
        <v>-1.3399999999999999</v>
      </c>
      <c r="O3476">
        <f>'Central-Hudson Off Peak'!D3476</f>
        <v>22.7</v>
      </c>
      <c r="P3476" s="2">
        <f t="shared" si="219"/>
        <v>0</v>
      </c>
    </row>
    <row r="3477" spans="1:16" x14ac:dyDescent="0.25">
      <c r="A3477" t="s">
        <v>4976</v>
      </c>
      <c r="B3477">
        <v>2000</v>
      </c>
      <c r="C3477">
        <v>22.29</v>
      </c>
      <c r="D3477">
        <v>21.02</v>
      </c>
      <c r="E3477">
        <v>0</v>
      </c>
      <c r="F3477">
        <v>0</v>
      </c>
      <c r="G3477">
        <v>-0.73</v>
      </c>
      <c r="H3477">
        <v>-2</v>
      </c>
      <c r="I3477">
        <f t="shared" si="216"/>
        <v>1.27</v>
      </c>
      <c r="J3477">
        <f t="shared" si="217"/>
        <v>21.02</v>
      </c>
      <c r="K3477">
        <f t="shared" si="218"/>
        <v>22.29</v>
      </c>
      <c r="N3477">
        <f>'Central-Hudson Off Peak'!I3477</f>
        <v>-1.4</v>
      </c>
      <c r="O3477">
        <f>'Central-Hudson Off Peak'!D3477</f>
        <v>23.69</v>
      </c>
      <c r="P3477" s="2">
        <f t="shared" si="219"/>
        <v>0</v>
      </c>
    </row>
    <row r="3478" spans="1:16" x14ac:dyDescent="0.25">
      <c r="A3478" t="s">
        <v>4977</v>
      </c>
      <c r="B3478">
        <v>2000</v>
      </c>
      <c r="C3478">
        <v>24.86</v>
      </c>
      <c r="D3478">
        <v>23.45</v>
      </c>
      <c r="E3478">
        <v>0</v>
      </c>
      <c r="F3478">
        <v>0</v>
      </c>
      <c r="G3478">
        <v>-0.82</v>
      </c>
      <c r="H3478">
        <v>-2.23</v>
      </c>
      <c r="I3478">
        <f t="shared" si="216"/>
        <v>1.4100000000000001</v>
      </c>
      <c r="J3478">
        <f t="shared" si="217"/>
        <v>23.45</v>
      </c>
      <c r="K3478">
        <f t="shared" si="218"/>
        <v>24.86</v>
      </c>
      <c r="N3478">
        <f>'Central-Hudson Off Peak'!I3478</f>
        <v>-1.56</v>
      </c>
      <c r="O3478">
        <f>'Central-Hudson Off Peak'!D3478</f>
        <v>26.42</v>
      </c>
      <c r="P3478" s="2">
        <f t="shared" si="219"/>
        <v>0</v>
      </c>
    </row>
    <row r="3479" spans="1:16" x14ac:dyDescent="0.25">
      <c r="A3479" t="s">
        <v>4978</v>
      </c>
      <c r="B3479">
        <v>2000</v>
      </c>
      <c r="C3479">
        <v>45.05</v>
      </c>
      <c r="D3479">
        <v>42.48</v>
      </c>
      <c r="E3479">
        <v>0</v>
      </c>
      <c r="F3479">
        <v>0</v>
      </c>
      <c r="G3479">
        <v>-1.48</v>
      </c>
      <c r="H3479">
        <v>-4.05</v>
      </c>
      <c r="I3479">
        <f t="shared" si="216"/>
        <v>2.57</v>
      </c>
      <c r="J3479">
        <f t="shared" si="217"/>
        <v>42.48</v>
      </c>
      <c r="K3479">
        <f t="shared" si="218"/>
        <v>45.05</v>
      </c>
      <c r="N3479">
        <f>'Central-Hudson Off Peak'!I3479</f>
        <v>-2.83</v>
      </c>
      <c r="O3479">
        <f>'Central-Hudson Off Peak'!D3479</f>
        <v>47.88</v>
      </c>
      <c r="P3479" s="2">
        <f t="shared" si="219"/>
        <v>0</v>
      </c>
    </row>
    <row r="3480" spans="1:16" x14ac:dyDescent="0.25">
      <c r="A3480" t="s">
        <v>4979</v>
      </c>
      <c r="B3480">
        <v>2000</v>
      </c>
      <c r="C3480">
        <v>44.32</v>
      </c>
      <c r="D3480">
        <v>41.8</v>
      </c>
      <c r="E3480">
        <v>0</v>
      </c>
      <c r="F3480">
        <v>0</v>
      </c>
      <c r="G3480">
        <v>-1.46</v>
      </c>
      <c r="H3480">
        <v>-3.98</v>
      </c>
      <c r="I3480">
        <f t="shared" si="216"/>
        <v>2.52</v>
      </c>
      <c r="J3480">
        <f t="shared" si="217"/>
        <v>41.8</v>
      </c>
      <c r="K3480">
        <f t="shared" si="218"/>
        <v>44.32</v>
      </c>
      <c r="N3480">
        <f>'Central-Hudson Off Peak'!I3480</f>
        <v>-2.79</v>
      </c>
      <c r="O3480">
        <f>'Central-Hudson Off Peak'!D3480</f>
        <v>47.11</v>
      </c>
      <c r="P3480" s="2">
        <f t="shared" si="219"/>
        <v>0</v>
      </c>
    </row>
    <row r="3481" spans="1:16" x14ac:dyDescent="0.25">
      <c r="A3481" t="s">
        <v>4980</v>
      </c>
      <c r="B3481">
        <v>2000</v>
      </c>
      <c r="C3481">
        <v>40.619999999999997</v>
      </c>
      <c r="D3481">
        <v>39.229999999999997</v>
      </c>
      <c r="E3481">
        <v>0</v>
      </c>
      <c r="F3481">
        <v>0</v>
      </c>
      <c r="G3481">
        <v>-1.01</v>
      </c>
      <c r="H3481">
        <v>-2.4</v>
      </c>
      <c r="I3481">
        <f t="shared" si="216"/>
        <v>1.39</v>
      </c>
      <c r="J3481">
        <f t="shared" si="217"/>
        <v>39.229999999999997</v>
      </c>
      <c r="K3481">
        <f t="shared" si="218"/>
        <v>40.619999999999997</v>
      </c>
      <c r="N3481">
        <f>'Central-Hudson Off Peak'!I3481</f>
        <v>-2.33</v>
      </c>
      <c r="O3481">
        <f>'Central-Hudson Off Peak'!D3481</f>
        <v>42.95</v>
      </c>
      <c r="P3481" s="2">
        <f t="shared" si="219"/>
        <v>0</v>
      </c>
    </row>
    <row r="3482" spans="1:16" x14ac:dyDescent="0.25">
      <c r="A3482" t="s">
        <v>4981</v>
      </c>
      <c r="B3482">
        <v>2000</v>
      </c>
      <c r="C3482">
        <v>40.619999999999997</v>
      </c>
      <c r="D3482">
        <v>39.229999999999997</v>
      </c>
      <c r="E3482">
        <v>0</v>
      </c>
      <c r="F3482">
        <v>0</v>
      </c>
      <c r="G3482">
        <v>-1.01</v>
      </c>
      <c r="H3482">
        <v>-2.4</v>
      </c>
      <c r="I3482">
        <f t="shared" si="216"/>
        <v>1.39</v>
      </c>
      <c r="J3482">
        <f t="shared" si="217"/>
        <v>39.229999999999997</v>
      </c>
      <c r="K3482">
        <f t="shared" si="218"/>
        <v>40.619999999999997</v>
      </c>
      <c r="N3482">
        <f>'Central-Hudson Off Peak'!I3482</f>
        <v>-2.33</v>
      </c>
      <c r="O3482">
        <f>'Central-Hudson Off Peak'!D3482</f>
        <v>42.95</v>
      </c>
      <c r="P3482" s="2">
        <f t="shared" si="219"/>
        <v>0</v>
      </c>
    </row>
    <row r="3483" spans="1:16" x14ac:dyDescent="0.25">
      <c r="A3483" t="s">
        <v>4982</v>
      </c>
      <c r="B3483">
        <v>2000</v>
      </c>
      <c r="C3483">
        <v>27.57</v>
      </c>
      <c r="D3483">
        <v>26.62</v>
      </c>
      <c r="E3483">
        <v>0</v>
      </c>
      <c r="F3483">
        <v>0</v>
      </c>
      <c r="G3483">
        <v>-0.68</v>
      </c>
      <c r="H3483">
        <v>-1.63</v>
      </c>
      <c r="I3483">
        <f t="shared" si="216"/>
        <v>0.94999999999999984</v>
      </c>
      <c r="J3483">
        <f t="shared" si="217"/>
        <v>26.62</v>
      </c>
      <c r="K3483">
        <f t="shared" si="218"/>
        <v>27.57</v>
      </c>
      <c r="N3483">
        <f>'Central-Hudson Off Peak'!I3483</f>
        <v>-1.58</v>
      </c>
      <c r="O3483">
        <f>'Central-Hudson Off Peak'!D3483</f>
        <v>29.15</v>
      </c>
      <c r="P3483" s="2">
        <f t="shared" si="219"/>
        <v>0</v>
      </c>
    </row>
    <row r="3484" spans="1:16" x14ac:dyDescent="0.25">
      <c r="A3484" t="s">
        <v>4983</v>
      </c>
      <c r="B3484">
        <v>2000</v>
      </c>
      <c r="C3484">
        <v>23.79</v>
      </c>
      <c r="D3484">
        <v>22.98</v>
      </c>
      <c r="E3484">
        <v>0</v>
      </c>
      <c r="F3484">
        <v>0</v>
      </c>
      <c r="G3484">
        <v>-0.59</v>
      </c>
      <c r="H3484">
        <v>-1.4</v>
      </c>
      <c r="I3484">
        <f t="shared" si="216"/>
        <v>0.80999999999999994</v>
      </c>
      <c r="J3484">
        <f t="shared" si="217"/>
        <v>22.98</v>
      </c>
      <c r="K3484">
        <f t="shared" si="218"/>
        <v>23.79</v>
      </c>
      <c r="N3484">
        <f>'Central-Hudson Off Peak'!I3484</f>
        <v>-1.3599999999999999</v>
      </c>
      <c r="O3484">
        <f>'Central-Hudson Off Peak'!D3484</f>
        <v>25.15</v>
      </c>
      <c r="P3484" s="2">
        <f t="shared" si="219"/>
        <v>0</v>
      </c>
    </row>
    <row r="3485" spans="1:16" x14ac:dyDescent="0.25">
      <c r="A3485" t="s">
        <v>4984</v>
      </c>
      <c r="B3485">
        <v>2000</v>
      </c>
      <c r="C3485">
        <v>26.73</v>
      </c>
      <c r="D3485">
        <v>25.81</v>
      </c>
      <c r="E3485">
        <v>0</v>
      </c>
      <c r="F3485">
        <v>0</v>
      </c>
      <c r="G3485">
        <v>-0.66</v>
      </c>
      <c r="H3485">
        <v>-1.58</v>
      </c>
      <c r="I3485">
        <f t="shared" si="216"/>
        <v>0.92</v>
      </c>
      <c r="J3485">
        <f t="shared" si="217"/>
        <v>25.81</v>
      </c>
      <c r="K3485">
        <f t="shared" si="218"/>
        <v>26.73</v>
      </c>
      <c r="N3485">
        <f>'Central-Hudson Off Peak'!I3485</f>
        <v>-1.53</v>
      </c>
      <c r="O3485">
        <f>'Central-Hudson Off Peak'!D3485</f>
        <v>28.26</v>
      </c>
      <c r="P3485" s="2">
        <f t="shared" si="219"/>
        <v>0</v>
      </c>
    </row>
    <row r="3486" spans="1:16" x14ac:dyDescent="0.25">
      <c r="A3486" t="s">
        <v>4985</v>
      </c>
      <c r="B3486">
        <v>2000</v>
      </c>
      <c r="C3486">
        <v>42.79</v>
      </c>
      <c r="D3486">
        <v>41.32</v>
      </c>
      <c r="E3486">
        <v>0</v>
      </c>
      <c r="F3486">
        <v>0</v>
      </c>
      <c r="G3486">
        <v>-1.06</v>
      </c>
      <c r="H3486">
        <v>-2.5299999999999998</v>
      </c>
      <c r="I3486">
        <f t="shared" si="216"/>
        <v>1.4699999999999998</v>
      </c>
      <c r="J3486">
        <f t="shared" si="217"/>
        <v>41.32</v>
      </c>
      <c r="K3486">
        <f t="shared" si="218"/>
        <v>42.79</v>
      </c>
      <c r="N3486">
        <f>'Central-Hudson Off Peak'!I3486</f>
        <v>-2.4500000000000002</v>
      </c>
      <c r="O3486">
        <f>'Central-Hudson Off Peak'!D3486</f>
        <v>45.24</v>
      </c>
      <c r="P3486" s="2">
        <f t="shared" si="219"/>
        <v>0</v>
      </c>
    </row>
    <row r="3487" spans="1:16" x14ac:dyDescent="0.25">
      <c r="A3487" t="s">
        <v>4986</v>
      </c>
      <c r="B3487">
        <v>2000</v>
      </c>
      <c r="C3487">
        <v>52.91</v>
      </c>
      <c r="D3487">
        <v>51.1</v>
      </c>
      <c r="E3487">
        <v>0</v>
      </c>
      <c r="F3487">
        <v>0</v>
      </c>
      <c r="G3487">
        <v>-1.31</v>
      </c>
      <c r="H3487">
        <v>-3.12</v>
      </c>
      <c r="I3487">
        <f t="shared" si="216"/>
        <v>1.81</v>
      </c>
      <c r="J3487">
        <f t="shared" si="217"/>
        <v>51.1</v>
      </c>
      <c r="K3487">
        <f t="shared" si="218"/>
        <v>52.91</v>
      </c>
      <c r="N3487">
        <f>'Central-Hudson Off Peak'!I3487</f>
        <v>-3.0300000000000002</v>
      </c>
      <c r="O3487">
        <f>'Central-Hudson Off Peak'!D3487</f>
        <v>55.94</v>
      </c>
      <c r="P3487" s="2">
        <f t="shared" si="219"/>
        <v>0</v>
      </c>
    </row>
    <row r="3488" spans="1:16" x14ac:dyDescent="0.25">
      <c r="A3488" t="s">
        <v>4987</v>
      </c>
      <c r="B3488">
        <v>2000</v>
      </c>
      <c r="C3488">
        <v>51.79</v>
      </c>
      <c r="D3488">
        <v>50.01</v>
      </c>
      <c r="E3488">
        <v>0</v>
      </c>
      <c r="F3488">
        <v>0</v>
      </c>
      <c r="G3488">
        <v>-1.28</v>
      </c>
      <c r="H3488">
        <v>-3.06</v>
      </c>
      <c r="I3488">
        <f t="shared" si="216"/>
        <v>1.78</v>
      </c>
      <c r="J3488">
        <f t="shared" si="217"/>
        <v>50.01</v>
      </c>
      <c r="K3488">
        <f t="shared" si="218"/>
        <v>51.79</v>
      </c>
      <c r="N3488">
        <f>'Central-Hudson Off Peak'!I3488</f>
        <v>-2.96</v>
      </c>
      <c r="O3488">
        <f>'Central-Hudson Off Peak'!D3488</f>
        <v>54.75</v>
      </c>
      <c r="P3488" s="2">
        <f t="shared" si="219"/>
        <v>0</v>
      </c>
    </row>
    <row r="3489" spans="1:16" x14ac:dyDescent="0.25">
      <c r="A3489" t="s">
        <v>4988</v>
      </c>
      <c r="B3489">
        <v>2000</v>
      </c>
      <c r="C3489">
        <v>47.81</v>
      </c>
      <c r="D3489">
        <v>45.24</v>
      </c>
      <c r="E3489">
        <v>0</v>
      </c>
      <c r="F3489">
        <v>0</v>
      </c>
      <c r="G3489">
        <v>-1.18</v>
      </c>
      <c r="H3489">
        <v>-3.75</v>
      </c>
      <c r="I3489">
        <f t="shared" si="216"/>
        <v>2.5700000000000003</v>
      </c>
      <c r="J3489">
        <f t="shared" si="217"/>
        <v>45.24</v>
      </c>
      <c r="K3489">
        <f t="shared" si="218"/>
        <v>47.81</v>
      </c>
      <c r="N3489">
        <f>'Central-Hudson Off Peak'!I3489</f>
        <v>-2.92</v>
      </c>
      <c r="O3489">
        <f>'Central-Hudson Off Peak'!D3489</f>
        <v>50.73</v>
      </c>
      <c r="P3489" s="2">
        <f t="shared" si="219"/>
        <v>0</v>
      </c>
    </row>
    <row r="3490" spans="1:16" x14ac:dyDescent="0.25">
      <c r="A3490" t="s">
        <v>4989</v>
      </c>
      <c r="B3490">
        <v>2000</v>
      </c>
      <c r="C3490">
        <v>44.5</v>
      </c>
      <c r="D3490">
        <v>41.5</v>
      </c>
      <c r="E3490">
        <v>0</v>
      </c>
      <c r="F3490">
        <v>0</v>
      </c>
      <c r="G3490">
        <v>-1.27</v>
      </c>
      <c r="H3490">
        <v>-4.2699999999999996</v>
      </c>
      <c r="I3490">
        <f t="shared" si="216"/>
        <v>2.9999999999999996</v>
      </c>
      <c r="J3490">
        <f t="shared" si="217"/>
        <v>41.5</v>
      </c>
      <c r="K3490">
        <f t="shared" si="218"/>
        <v>44.5</v>
      </c>
      <c r="N3490">
        <f>'Central-Hudson Off Peak'!I3490</f>
        <v>-2.96</v>
      </c>
      <c r="O3490">
        <f>'Central-Hudson Off Peak'!D3490</f>
        <v>47.46</v>
      </c>
      <c r="P3490" s="2">
        <f t="shared" si="219"/>
        <v>0</v>
      </c>
    </row>
    <row r="3491" spans="1:16" x14ac:dyDescent="0.25">
      <c r="A3491" t="s">
        <v>4990</v>
      </c>
      <c r="B3491">
        <v>2000</v>
      </c>
      <c r="C3491">
        <v>29.85</v>
      </c>
      <c r="D3491">
        <v>27.77</v>
      </c>
      <c r="E3491">
        <v>0</v>
      </c>
      <c r="F3491">
        <v>0</v>
      </c>
      <c r="G3491">
        <v>-0.89</v>
      </c>
      <c r="H3491">
        <v>-2.97</v>
      </c>
      <c r="I3491">
        <f t="shared" si="216"/>
        <v>2.08</v>
      </c>
      <c r="J3491">
        <f t="shared" si="217"/>
        <v>27.77</v>
      </c>
      <c r="K3491">
        <f t="shared" si="218"/>
        <v>29.85</v>
      </c>
      <c r="N3491">
        <f>'Central-Hudson Off Peak'!I3491</f>
        <v>-2.08</v>
      </c>
      <c r="O3491">
        <f>'Central-Hudson Off Peak'!D3491</f>
        <v>31.93</v>
      </c>
      <c r="P3491" s="2">
        <f t="shared" si="219"/>
        <v>0</v>
      </c>
    </row>
    <row r="3492" spans="1:16" x14ac:dyDescent="0.25">
      <c r="A3492" t="s">
        <v>4991</v>
      </c>
      <c r="B3492">
        <v>2000</v>
      </c>
      <c r="C3492">
        <v>28.43</v>
      </c>
      <c r="D3492">
        <v>26.57</v>
      </c>
      <c r="E3492">
        <v>0</v>
      </c>
      <c r="F3492">
        <v>0</v>
      </c>
      <c r="G3492">
        <v>-0.82</v>
      </c>
      <c r="H3492">
        <v>-2.68</v>
      </c>
      <c r="I3492">
        <f t="shared" si="216"/>
        <v>1.8600000000000003</v>
      </c>
      <c r="J3492">
        <f t="shared" si="217"/>
        <v>26.57</v>
      </c>
      <c r="K3492">
        <f t="shared" si="218"/>
        <v>28.43</v>
      </c>
      <c r="N3492">
        <f>'Central-Hudson Off Peak'!I3492</f>
        <v>-1.9300000000000002</v>
      </c>
      <c r="O3492">
        <f>'Central-Hudson Off Peak'!D3492</f>
        <v>30.36</v>
      </c>
      <c r="P3492" s="2">
        <f t="shared" si="219"/>
        <v>0</v>
      </c>
    </row>
    <row r="3493" spans="1:16" x14ac:dyDescent="0.25">
      <c r="A3493" t="s">
        <v>4992</v>
      </c>
      <c r="B3493">
        <v>2000</v>
      </c>
      <c r="C3493">
        <v>29.83</v>
      </c>
      <c r="D3493">
        <v>27.78</v>
      </c>
      <c r="E3493">
        <v>0</v>
      </c>
      <c r="F3493">
        <v>0</v>
      </c>
      <c r="G3493">
        <v>-0.87</v>
      </c>
      <c r="H3493">
        <v>-2.92</v>
      </c>
      <c r="I3493">
        <f t="shared" si="216"/>
        <v>2.0499999999999998</v>
      </c>
      <c r="J3493">
        <f t="shared" si="217"/>
        <v>27.78</v>
      </c>
      <c r="K3493">
        <f t="shared" si="218"/>
        <v>29.83</v>
      </c>
      <c r="N3493">
        <f>'Central-Hudson Off Peak'!I3493</f>
        <v>-2.0499999999999998</v>
      </c>
      <c r="O3493">
        <f>'Central-Hudson Off Peak'!D3493</f>
        <v>31.88</v>
      </c>
      <c r="P3493" s="2">
        <f t="shared" si="219"/>
        <v>0</v>
      </c>
    </row>
    <row r="3494" spans="1:16" x14ac:dyDescent="0.25">
      <c r="A3494" t="s">
        <v>4993</v>
      </c>
      <c r="B3494">
        <v>2000</v>
      </c>
      <c r="C3494">
        <v>48.46</v>
      </c>
      <c r="D3494">
        <v>46.07</v>
      </c>
      <c r="E3494">
        <v>0</v>
      </c>
      <c r="F3494">
        <v>0</v>
      </c>
      <c r="G3494">
        <v>-1.1399999999999999</v>
      </c>
      <c r="H3494">
        <v>-3.53</v>
      </c>
      <c r="I3494">
        <f t="shared" si="216"/>
        <v>2.3899999999999997</v>
      </c>
      <c r="J3494">
        <f t="shared" si="217"/>
        <v>46.07</v>
      </c>
      <c r="K3494">
        <f t="shared" si="218"/>
        <v>48.46</v>
      </c>
      <c r="N3494">
        <f>'Central-Hudson Off Peak'!I3494</f>
        <v>-2.9</v>
      </c>
      <c r="O3494">
        <f>'Central-Hudson Off Peak'!D3494</f>
        <v>51.36</v>
      </c>
      <c r="P3494" s="2">
        <f t="shared" si="219"/>
        <v>0</v>
      </c>
    </row>
    <row r="3495" spans="1:16" x14ac:dyDescent="0.25">
      <c r="A3495" t="s">
        <v>4994</v>
      </c>
      <c r="B3495">
        <v>2000</v>
      </c>
      <c r="C3495">
        <v>52.47</v>
      </c>
      <c r="D3495">
        <v>50.99</v>
      </c>
      <c r="E3495">
        <v>0</v>
      </c>
      <c r="F3495">
        <v>0</v>
      </c>
      <c r="G3495">
        <v>-0.66</v>
      </c>
      <c r="H3495">
        <v>-2.14</v>
      </c>
      <c r="I3495">
        <f t="shared" si="216"/>
        <v>1.48</v>
      </c>
      <c r="J3495">
        <f t="shared" si="217"/>
        <v>50.99</v>
      </c>
      <c r="K3495">
        <f t="shared" si="218"/>
        <v>52.47</v>
      </c>
      <c r="N3495">
        <f>'Central-Hudson Off Peak'!I3495</f>
        <v>-2.72</v>
      </c>
      <c r="O3495">
        <f>'Central-Hudson Off Peak'!D3495</f>
        <v>55.19</v>
      </c>
      <c r="P3495" s="2">
        <f t="shared" si="219"/>
        <v>0</v>
      </c>
    </row>
    <row r="3496" spans="1:16" x14ac:dyDescent="0.25">
      <c r="A3496" t="s">
        <v>4995</v>
      </c>
      <c r="B3496">
        <v>2000</v>
      </c>
      <c r="C3496">
        <v>44.59</v>
      </c>
      <c r="D3496">
        <v>40.46</v>
      </c>
      <c r="E3496">
        <v>3.83</v>
      </c>
      <c r="F3496">
        <v>6.03</v>
      </c>
      <c r="G3496">
        <v>-1.2</v>
      </c>
      <c r="H3496">
        <v>-3.13</v>
      </c>
      <c r="I3496">
        <f t="shared" si="216"/>
        <v>1.93</v>
      </c>
      <c r="J3496">
        <f t="shared" si="217"/>
        <v>40.46</v>
      </c>
      <c r="K3496">
        <f t="shared" si="218"/>
        <v>44.59</v>
      </c>
      <c r="N3496">
        <f>'Central-Hudson Off Peak'!I3496</f>
        <v>-3.09</v>
      </c>
      <c r="O3496">
        <f>'Central-Hudson Off Peak'!D3496</f>
        <v>51.51</v>
      </c>
      <c r="P3496" s="2">
        <f t="shared" si="219"/>
        <v>3.8299999999999983</v>
      </c>
    </row>
    <row r="3497" spans="1:16" x14ac:dyDescent="0.25">
      <c r="A3497" t="s">
        <v>4996</v>
      </c>
      <c r="B3497">
        <v>2000</v>
      </c>
      <c r="C3497">
        <v>42.81</v>
      </c>
      <c r="D3497">
        <v>38.54</v>
      </c>
      <c r="E3497">
        <v>3.68</v>
      </c>
      <c r="F3497">
        <v>5.8</v>
      </c>
      <c r="G3497">
        <v>-1.28</v>
      </c>
      <c r="H3497">
        <v>-3.43</v>
      </c>
      <c r="I3497">
        <f t="shared" si="216"/>
        <v>2.1500000000000004</v>
      </c>
      <c r="J3497">
        <f t="shared" si="217"/>
        <v>38.54</v>
      </c>
      <c r="K3497">
        <f t="shared" si="218"/>
        <v>42.81</v>
      </c>
      <c r="N3497">
        <f>'Central-Hudson Off Peak'!I3497</f>
        <v>-2.76</v>
      </c>
      <c r="O3497">
        <f>'Central-Hudson Off Peak'!D3497</f>
        <v>49.25</v>
      </c>
      <c r="P3497" s="2">
        <f t="shared" si="219"/>
        <v>3.6799999999999997</v>
      </c>
    </row>
    <row r="3498" spans="1:16" x14ac:dyDescent="0.25">
      <c r="A3498" t="s">
        <v>4997</v>
      </c>
      <c r="B3498">
        <v>2000</v>
      </c>
      <c r="C3498">
        <v>41.07</v>
      </c>
      <c r="D3498">
        <v>36.49</v>
      </c>
      <c r="E3498">
        <v>3.55</v>
      </c>
      <c r="F3498">
        <v>5.59</v>
      </c>
      <c r="G3498">
        <v>-1.45</v>
      </c>
      <c r="H3498">
        <v>-3.99</v>
      </c>
      <c r="I3498">
        <f t="shared" si="216"/>
        <v>2.54</v>
      </c>
      <c r="J3498">
        <f t="shared" si="217"/>
        <v>36.49</v>
      </c>
      <c r="K3498">
        <f t="shared" si="218"/>
        <v>41.07</v>
      </c>
      <c r="N3498">
        <f>'Central-Hudson Off Peak'!I3498</f>
        <v>-2.91</v>
      </c>
      <c r="O3498">
        <f>'Central-Hudson Off Peak'!D3498</f>
        <v>47.53</v>
      </c>
      <c r="P3498" s="2">
        <f t="shared" si="219"/>
        <v>3.5500000000000043</v>
      </c>
    </row>
    <row r="3499" spans="1:16" x14ac:dyDescent="0.25">
      <c r="A3499" t="s">
        <v>4998</v>
      </c>
      <c r="B3499">
        <v>2000</v>
      </c>
      <c r="C3499">
        <v>32.07</v>
      </c>
      <c r="D3499">
        <v>28.17</v>
      </c>
      <c r="E3499">
        <v>2.77</v>
      </c>
      <c r="F3499">
        <v>4.37</v>
      </c>
      <c r="G3499">
        <v>-1.27</v>
      </c>
      <c r="H3499">
        <v>-3.57</v>
      </c>
      <c r="I3499">
        <f t="shared" si="216"/>
        <v>2.2999999999999998</v>
      </c>
      <c r="J3499">
        <f t="shared" si="217"/>
        <v>28.17</v>
      </c>
      <c r="K3499">
        <f t="shared" si="218"/>
        <v>32.07</v>
      </c>
      <c r="N3499">
        <f>'Central-Hudson Off Peak'!I3499</f>
        <v>-2.6100000000000003</v>
      </c>
      <c r="O3499">
        <f>'Central-Hudson Off Peak'!D3499</f>
        <v>37.450000000000003</v>
      </c>
      <c r="P3499" s="2">
        <f t="shared" si="219"/>
        <v>2.7700000000000031</v>
      </c>
    </row>
    <row r="3500" spans="1:16" x14ac:dyDescent="0.25">
      <c r="A3500" t="s">
        <v>4999</v>
      </c>
      <c r="B3500">
        <v>2000</v>
      </c>
      <c r="C3500">
        <v>29.55</v>
      </c>
      <c r="D3500">
        <v>26.09</v>
      </c>
      <c r="E3500">
        <v>2.56</v>
      </c>
      <c r="F3500">
        <v>4.03</v>
      </c>
      <c r="G3500">
        <v>-1.19</v>
      </c>
      <c r="H3500">
        <v>-3.18</v>
      </c>
      <c r="I3500">
        <f t="shared" si="216"/>
        <v>1.9900000000000002</v>
      </c>
      <c r="J3500">
        <f t="shared" si="217"/>
        <v>26.09</v>
      </c>
      <c r="K3500">
        <f t="shared" si="218"/>
        <v>29.55</v>
      </c>
      <c r="N3500">
        <f>'Central-Hudson Off Peak'!I3500</f>
        <v>-2.4</v>
      </c>
      <c r="O3500">
        <f>'Central-Hudson Off Peak'!D3500</f>
        <v>34.51</v>
      </c>
      <c r="P3500" s="2">
        <f t="shared" si="219"/>
        <v>2.5599999999999987</v>
      </c>
    </row>
    <row r="3501" spans="1:16" x14ac:dyDescent="0.25">
      <c r="A3501" t="s">
        <v>5000</v>
      </c>
      <c r="B3501">
        <v>2000</v>
      </c>
      <c r="C3501">
        <v>30.67</v>
      </c>
      <c r="D3501">
        <v>27.04</v>
      </c>
      <c r="E3501">
        <v>2.66</v>
      </c>
      <c r="F3501">
        <v>4.1900000000000004</v>
      </c>
      <c r="G3501">
        <v>-1.21</v>
      </c>
      <c r="H3501">
        <v>-3.31</v>
      </c>
      <c r="I3501">
        <f t="shared" si="216"/>
        <v>2.1</v>
      </c>
      <c r="J3501">
        <f t="shared" si="217"/>
        <v>27.04</v>
      </c>
      <c r="K3501">
        <f t="shared" si="218"/>
        <v>30.67</v>
      </c>
      <c r="N3501">
        <f>'Central-Hudson Off Peak'!I3501</f>
        <v>-2.44</v>
      </c>
      <c r="O3501">
        <f>'Central-Hudson Off Peak'!D3501</f>
        <v>35.770000000000003</v>
      </c>
      <c r="P3501" s="2">
        <f t="shared" si="219"/>
        <v>2.6600000000000037</v>
      </c>
    </row>
    <row r="3502" spans="1:16" x14ac:dyDescent="0.25">
      <c r="A3502" t="s">
        <v>5001</v>
      </c>
      <c r="B3502">
        <v>2000</v>
      </c>
      <c r="C3502">
        <v>40.71</v>
      </c>
      <c r="D3502">
        <v>36.32</v>
      </c>
      <c r="E3502">
        <v>3.51</v>
      </c>
      <c r="F3502">
        <v>5.53</v>
      </c>
      <c r="G3502">
        <v>-1.33</v>
      </c>
      <c r="H3502">
        <v>-3.7</v>
      </c>
      <c r="I3502">
        <f t="shared" si="216"/>
        <v>2.37</v>
      </c>
      <c r="J3502">
        <f t="shared" si="217"/>
        <v>36.32</v>
      </c>
      <c r="K3502">
        <f t="shared" si="218"/>
        <v>40.71</v>
      </c>
      <c r="N3502">
        <f>'Central-Hudson Off Peak'!I3502</f>
        <v>-2.87</v>
      </c>
      <c r="O3502">
        <f>'Central-Hudson Off Peak'!D3502</f>
        <v>47.09</v>
      </c>
      <c r="P3502" s="2">
        <f t="shared" si="219"/>
        <v>3.5100000000000051</v>
      </c>
    </row>
    <row r="3503" spans="1:16" x14ac:dyDescent="0.25">
      <c r="A3503" t="s">
        <v>5002</v>
      </c>
      <c r="B3503">
        <v>2000</v>
      </c>
      <c r="C3503">
        <v>54.27</v>
      </c>
      <c r="D3503">
        <v>50.32</v>
      </c>
      <c r="E3503">
        <v>4.6399999999999997</v>
      </c>
      <c r="F3503">
        <v>7.32</v>
      </c>
      <c r="G3503">
        <v>-0.87</v>
      </c>
      <c r="H3503">
        <v>-2.14</v>
      </c>
      <c r="I3503">
        <f t="shared" si="216"/>
        <v>1.27</v>
      </c>
      <c r="J3503">
        <f t="shared" si="217"/>
        <v>50.32</v>
      </c>
      <c r="K3503">
        <f t="shared" si="218"/>
        <v>54.27</v>
      </c>
      <c r="N3503">
        <f>'Central-Hudson Off Peak'!I3503</f>
        <v>-2.97</v>
      </c>
      <c r="O3503">
        <f>'Central-Hudson Off Peak'!D3503</f>
        <v>61.88</v>
      </c>
      <c r="P3503" s="2">
        <f t="shared" si="219"/>
        <v>4.6400000000000006</v>
      </c>
    </row>
    <row r="3504" spans="1:16" x14ac:dyDescent="0.25">
      <c r="A3504" t="s">
        <v>5003</v>
      </c>
      <c r="B3504">
        <v>2000</v>
      </c>
      <c r="C3504">
        <v>66.569999999999993</v>
      </c>
      <c r="D3504">
        <v>64.39</v>
      </c>
      <c r="E3504">
        <v>0</v>
      </c>
      <c r="F3504">
        <v>0</v>
      </c>
      <c r="G3504">
        <v>-1.06</v>
      </c>
      <c r="H3504">
        <v>-3.24</v>
      </c>
      <c r="I3504">
        <f t="shared" si="216"/>
        <v>2.1800000000000002</v>
      </c>
      <c r="J3504">
        <f t="shared" si="217"/>
        <v>64.39</v>
      </c>
      <c r="K3504">
        <f t="shared" si="218"/>
        <v>66.569999999999993</v>
      </c>
      <c r="N3504">
        <f>'Central-Hudson Off Peak'!I3504</f>
        <v>-2.25</v>
      </c>
      <c r="O3504">
        <f>'Central-Hudson Off Peak'!D3504</f>
        <v>68.819999999999993</v>
      </c>
      <c r="P3504" s="2">
        <f t="shared" si="219"/>
        <v>0</v>
      </c>
    </row>
    <row r="3505" spans="1:16" x14ac:dyDescent="0.25">
      <c r="A3505" t="s">
        <v>5004</v>
      </c>
      <c r="B3505">
        <v>2000</v>
      </c>
      <c r="C3505">
        <v>51.97</v>
      </c>
      <c r="D3505">
        <v>50.26</v>
      </c>
      <c r="E3505">
        <v>0</v>
      </c>
      <c r="F3505">
        <v>0</v>
      </c>
      <c r="G3505">
        <v>-1.23</v>
      </c>
      <c r="H3505">
        <v>-2.94</v>
      </c>
      <c r="I3505">
        <f t="shared" si="216"/>
        <v>1.71</v>
      </c>
      <c r="J3505">
        <f t="shared" si="217"/>
        <v>50.26</v>
      </c>
      <c r="K3505">
        <f t="shared" si="218"/>
        <v>51.97</v>
      </c>
      <c r="N3505">
        <f>'Central-Hudson Off Peak'!I3505</f>
        <v>-1.96</v>
      </c>
      <c r="O3505">
        <f>'Central-Hudson Off Peak'!D3505</f>
        <v>53.93</v>
      </c>
      <c r="P3505" s="2">
        <f t="shared" si="219"/>
        <v>0</v>
      </c>
    </row>
    <row r="3506" spans="1:16" x14ac:dyDescent="0.25">
      <c r="A3506" t="s">
        <v>5005</v>
      </c>
      <c r="B3506">
        <v>2000</v>
      </c>
      <c r="C3506">
        <v>51.13</v>
      </c>
      <c r="D3506">
        <v>48.54</v>
      </c>
      <c r="E3506">
        <v>0</v>
      </c>
      <c r="F3506">
        <v>0</v>
      </c>
      <c r="G3506">
        <v>-1.65</v>
      </c>
      <c r="H3506">
        <v>-4.24</v>
      </c>
      <c r="I3506">
        <f t="shared" si="216"/>
        <v>2.5900000000000003</v>
      </c>
      <c r="J3506">
        <f t="shared" si="217"/>
        <v>48.54</v>
      </c>
      <c r="K3506">
        <f t="shared" si="218"/>
        <v>51.13</v>
      </c>
      <c r="N3506">
        <f>'Central-Hudson Off Peak'!I3506</f>
        <v>-2.67</v>
      </c>
      <c r="O3506">
        <f>'Central-Hudson Off Peak'!D3506</f>
        <v>53.8</v>
      </c>
      <c r="P3506" s="2">
        <f t="shared" si="219"/>
        <v>0</v>
      </c>
    </row>
    <row r="3507" spans="1:16" x14ac:dyDescent="0.25">
      <c r="A3507" t="s">
        <v>5006</v>
      </c>
      <c r="B3507">
        <v>2000</v>
      </c>
      <c r="C3507">
        <v>49.12</v>
      </c>
      <c r="D3507">
        <v>46.56</v>
      </c>
      <c r="E3507">
        <v>0</v>
      </c>
      <c r="F3507">
        <v>0</v>
      </c>
      <c r="G3507">
        <v>-1.65</v>
      </c>
      <c r="H3507">
        <v>-4.21</v>
      </c>
      <c r="I3507">
        <f t="shared" si="216"/>
        <v>2.56</v>
      </c>
      <c r="J3507">
        <f t="shared" si="217"/>
        <v>46.56</v>
      </c>
      <c r="K3507">
        <f t="shared" si="218"/>
        <v>49.12</v>
      </c>
      <c r="N3507">
        <f>'Central-Hudson Off Peak'!I3507</f>
        <v>-2.7</v>
      </c>
      <c r="O3507">
        <f>'Central-Hudson Off Peak'!D3507</f>
        <v>51.82</v>
      </c>
      <c r="P3507" s="2">
        <f t="shared" si="219"/>
        <v>0</v>
      </c>
    </row>
    <row r="3508" spans="1:16" x14ac:dyDescent="0.25">
      <c r="A3508" t="s">
        <v>5007</v>
      </c>
      <c r="B3508">
        <v>2000</v>
      </c>
      <c r="C3508">
        <v>44.76</v>
      </c>
      <c r="D3508">
        <v>42.38</v>
      </c>
      <c r="E3508">
        <v>0</v>
      </c>
      <c r="F3508">
        <v>0</v>
      </c>
      <c r="G3508">
        <v>-1.54</v>
      </c>
      <c r="H3508">
        <v>-3.92</v>
      </c>
      <c r="I3508">
        <f t="shared" si="216"/>
        <v>2.38</v>
      </c>
      <c r="J3508">
        <f t="shared" si="217"/>
        <v>42.38</v>
      </c>
      <c r="K3508">
        <f t="shared" si="218"/>
        <v>44.76</v>
      </c>
      <c r="N3508">
        <f>'Central-Hudson Off Peak'!I3508</f>
        <v>-2.5499999999999998</v>
      </c>
      <c r="O3508">
        <f>'Central-Hudson Off Peak'!D3508</f>
        <v>47.31</v>
      </c>
      <c r="P3508" s="2">
        <f t="shared" si="219"/>
        <v>0</v>
      </c>
    </row>
    <row r="3509" spans="1:16" x14ac:dyDescent="0.25">
      <c r="A3509" t="s">
        <v>5008</v>
      </c>
      <c r="B3509">
        <v>2000</v>
      </c>
      <c r="C3509">
        <v>49.32</v>
      </c>
      <c r="D3509">
        <v>46.68</v>
      </c>
      <c r="E3509">
        <v>0</v>
      </c>
      <c r="F3509">
        <v>0</v>
      </c>
      <c r="G3509">
        <v>-1.6</v>
      </c>
      <c r="H3509">
        <v>-4.24</v>
      </c>
      <c r="I3509">
        <f t="shared" si="216"/>
        <v>2.64</v>
      </c>
      <c r="J3509">
        <f t="shared" si="217"/>
        <v>46.68</v>
      </c>
      <c r="K3509">
        <f t="shared" si="218"/>
        <v>49.32</v>
      </c>
      <c r="N3509">
        <f>'Central-Hudson Off Peak'!I3509</f>
        <v>-2.52</v>
      </c>
      <c r="O3509">
        <f>'Central-Hudson Off Peak'!D3509</f>
        <v>51.84</v>
      </c>
      <c r="P3509" s="2">
        <f t="shared" si="219"/>
        <v>0</v>
      </c>
    </row>
    <row r="3510" spans="1:16" x14ac:dyDescent="0.25">
      <c r="A3510" t="s">
        <v>5009</v>
      </c>
      <c r="B3510">
        <v>2000</v>
      </c>
      <c r="C3510">
        <v>52.45</v>
      </c>
      <c r="D3510">
        <v>49.66</v>
      </c>
      <c r="E3510">
        <v>0</v>
      </c>
      <c r="F3510">
        <v>0</v>
      </c>
      <c r="G3510">
        <v>-1.62</v>
      </c>
      <c r="H3510">
        <v>-4.41</v>
      </c>
      <c r="I3510">
        <f t="shared" si="216"/>
        <v>2.79</v>
      </c>
      <c r="J3510">
        <f t="shared" si="217"/>
        <v>49.66</v>
      </c>
      <c r="K3510">
        <f t="shared" si="218"/>
        <v>52.45</v>
      </c>
      <c r="N3510">
        <f>'Central-Hudson Off Peak'!I3510</f>
        <v>-2.5100000000000002</v>
      </c>
      <c r="O3510">
        <f>'Central-Hudson Off Peak'!D3510</f>
        <v>54.96</v>
      </c>
      <c r="P3510" s="2">
        <f t="shared" si="219"/>
        <v>0</v>
      </c>
    </row>
    <row r="3511" spans="1:16" x14ac:dyDescent="0.25">
      <c r="A3511" t="s">
        <v>5010</v>
      </c>
      <c r="B3511">
        <v>2000</v>
      </c>
      <c r="C3511">
        <v>55.38</v>
      </c>
      <c r="D3511">
        <v>53.28</v>
      </c>
      <c r="E3511">
        <v>0</v>
      </c>
      <c r="F3511">
        <v>0</v>
      </c>
      <c r="G3511">
        <v>-1.31</v>
      </c>
      <c r="H3511">
        <v>-3.41</v>
      </c>
      <c r="I3511">
        <f t="shared" si="216"/>
        <v>2.1</v>
      </c>
      <c r="J3511">
        <f t="shared" si="217"/>
        <v>53.28</v>
      </c>
      <c r="K3511">
        <f t="shared" si="218"/>
        <v>55.38</v>
      </c>
      <c r="N3511">
        <f>'Central-Hudson Off Peak'!I3511</f>
        <v>-2.34</v>
      </c>
      <c r="O3511">
        <f>'Central-Hudson Off Peak'!D3511</f>
        <v>57.72</v>
      </c>
      <c r="P3511" s="2">
        <f t="shared" si="219"/>
        <v>0</v>
      </c>
    </row>
    <row r="3512" spans="1:16" x14ac:dyDescent="0.25">
      <c r="A3512" t="s">
        <v>5011</v>
      </c>
      <c r="B3512">
        <v>2000</v>
      </c>
      <c r="C3512">
        <v>43.36</v>
      </c>
      <c r="D3512">
        <v>39.35</v>
      </c>
      <c r="E3512">
        <v>0</v>
      </c>
      <c r="F3512">
        <v>0</v>
      </c>
      <c r="G3512">
        <v>-1.44</v>
      </c>
      <c r="H3512">
        <v>-5.45</v>
      </c>
      <c r="I3512">
        <f t="shared" si="216"/>
        <v>4.01</v>
      </c>
      <c r="J3512">
        <f t="shared" si="217"/>
        <v>39.35</v>
      </c>
      <c r="K3512">
        <f t="shared" si="218"/>
        <v>43.36</v>
      </c>
      <c r="N3512">
        <f>'Central-Hudson Off Peak'!I3512</f>
        <v>-2.91</v>
      </c>
      <c r="O3512">
        <f>'Central-Hudson Off Peak'!D3512</f>
        <v>46.27</v>
      </c>
      <c r="P3512" s="2">
        <f t="shared" si="219"/>
        <v>0</v>
      </c>
    </row>
    <row r="3513" spans="1:16" x14ac:dyDescent="0.25">
      <c r="A3513" t="s">
        <v>5012</v>
      </c>
      <c r="B3513">
        <v>2000</v>
      </c>
      <c r="C3513">
        <v>49.82</v>
      </c>
      <c r="D3513">
        <v>44.89</v>
      </c>
      <c r="E3513">
        <v>0</v>
      </c>
      <c r="F3513">
        <v>0</v>
      </c>
      <c r="G3513">
        <v>-1.54</v>
      </c>
      <c r="H3513">
        <v>-6.47</v>
      </c>
      <c r="I3513">
        <f t="shared" si="216"/>
        <v>4.93</v>
      </c>
      <c r="J3513">
        <f t="shared" si="217"/>
        <v>44.89</v>
      </c>
      <c r="K3513">
        <f t="shared" si="218"/>
        <v>49.82</v>
      </c>
      <c r="N3513">
        <f>'Central-Hudson Off Peak'!I3513</f>
        <v>-3.25</v>
      </c>
      <c r="O3513">
        <f>'Central-Hudson Off Peak'!D3513</f>
        <v>53.07</v>
      </c>
      <c r="P3513" s="2">
        <f t="shared" si="219"/>
        <v>0</v>
      </c>
    </row>
    <row r="3514" spans="1:16" x14ac:dyDescent="0.25">
      <c r="A3514" t="s">
        <v>5013</v>
      </c>
      <c r="B3514">
        <v>2000</v>
      </c>
      <c r="C3514">
        <v>53.68</v>
      </c>
      <c r="D3514">
        <v>47.95</v>
      </c>
      <c r="E3514">
        <v>0</v>
      </c>
      <c r="F3514">
        <v>0</v>
      </c>
      <c r="G3514">
        <v>-1.61</v>
      </c>
      <c r="H3514">
        <v>-7.34</v>
      </c>
      <c r="I3514">
        <f t="shared" si="216"/>
        <v>5.7299999999999995</v>
      </c>
      <c r="J3514">
        <f t="shared" si="217"/>
        <v>47.95</v>
      </c>
      <c r="K3514">
        <f t="shared" si="218"/>
        <v>53.68</v>
      </c>
      <c r="N3514">
        <f>'Central-Hudson Off Peak'!I3514</f>
        <v>-3.5700000000000003</v>
      </c>
      <c r="O3514">
        <f>'Central-Hudson Off Peak'!D3514</f>
        <v>57.25</v>
      </c>
      <c r="P3514" s="2">
        <f t="shared" si="219"/>
        <v>0</v>
      </c>
    </row>
    <row r="3515" spans="1:16" x14ac:dyDescent="0.25">
      <c r="A3515" t="s">
        <v>5014</v>
      </c>
      <c r="B3515">
        <v>2000</v>
      </c>
      <c r="C3515">
        <v>58.41</v>
      </c>
      <c r="D3515">
        <v>51.77</v>
      </c>
      <c r="E3515">
        <v>0</v>
      </c>
      <c r="F3515">
        <v>0</v>
      </c>
      <c r="G3515">
        <v>-1.8</v>
      </c>
      <c r="H3515">
        <v>-8.44</v>
      </c>
      <c r="I3515">
        <f t="shared" si="216"/>
        <v>6.64</v>
      </c>
      <c r="J3515">
        <f t="shared" si="217"/>
        <v>51.77</v>
      </c>
      <c r="K3515">
        <f t="shared" si="218"/>
        <v>58.41</v>
      </c>
      <c r="N3515">
        <f>'Central-Hudson Off Peak'!I3515</f>
        <v>-4.0999999999999996</v>
      </c>
      <c r="O3515">
        <f>'Central-Hudson Off Peak'!D3515</f>
        <v>62.51</v>
      </c>
      <c r="P3515" s="2">
        <f t="shared" si="219"/>
        <v>0</v>
      </c>
    </row>
    <row r="3516" spans="1:16" x14ac:dyDescent="0.25">
      <c r="A3516" t="s">
        <v>5015</v>
      </c>
      <c r="B3516">
        <v>2000</v>
      </c>
      <c r="C3516">
        <v>58.34</v>
      </c>
      <c r="D3516">
        <v>51.71</v>
      </c>
      <c r="E3516">
        <v>0</v>
      </c>
      <c r="F3516">
        <v>0</v>
      </c>
      <c r="G3516">
        <v>-1.81</v>
      </c>
      <c r="H3516">
        <v>-8.44</v>
      </c>
      <c r="I3516">
        <f t="shared" si="216"/>
        <v>6.629999999999999</v>
      </c>
      <c r="J3516">
        <f t="shared" si="217"/>
        <v>51.71</v>
      </c>
      <c r="K3516">
        <f t="shared" si="218"/>
        <v>58.34</v>
      </c>
      <c r="N3516">
        <f>'Central-Hudson Off Peak'!I3516</f>
        <v>-4.1400000000000006</v>
      </c>
      <c r="O3516">
        <f>'Central-Hudson Off Peak'!D3516</f>
        <v>62.48</v>
      </c>
      <c r="P3516" s="2">
        <f t="shared" si="219"/>
        <v>0</v>
      </c>
    </row>
    <row r="3517" spans="1:16" x14ac:dyDescent="0.25">
      <c r="A3517" t="s">
        <v>5016</v>
      </c>
      <c r="B3517">
        <v>2000</v>
      </c>
      <c r="C3517">
        <v>56.91</v>
      </c>
      <c r="D3517">
        <v>50.59</v>
      </c>
      <c r="E3517">
        <v>0</v>
      </c>
      <c r="F3517">
        <v>0</v>
      </c>
      <c r="G3517">
        <v>-1.78</v>
      </c>
      <c r="H3517">
        <v>-8.1</v>
      </c>
      <c r="I3517">
        <f t="shared" si="216"/>
        <v>6.3199999999999994</v>
      </c>
      <c r="J3517">
        <f t="shared" si="217"/>
        <v>50.59</v>
      </c>
      <c r="K3517">
        <f t="shared" si="218"/>
        <v>56.91</v>
      </c>
      <c r="N3517">
        <f>'Central-Hudson Off Peak'!I3517</f>
        <v>-4.03</v>
      </c>
      <c r="O3517">
        <f>'Central-Hudson Off Peak'!D3517</f>
        <v>60.94</v>
      </c>
      <c r="P3517" s="2">
        <f t="shared" si="219"/>
        <v>0</v>
      </c>
    </row>
    <row r="3518" spans="1:16" x14ac:dyDescent="0.25">
      <c r="A3518" t="s">
        <v>5017</v>
      </c>
      <c r="B3518">
        <v>2000</v>
      </c>
      <c r="C3518">
        <v>53.55</v>
      </c>
      <c r="D3518">
        <v>48.01</v>
      </c>
      <c r="E3518">
        <v>0</v>
      </c>
      <c r="F3518">
        <v>0</v>
      </c>
      <c r="G3518">
        <v>-1.64</v>
      </c>
      <c r="H3518">
        <v>-7.18</v>
      </c>
      <c r="I3518">
        <f t="shared" si="216"/>
        <v>5.54</v>
      </c>
      <c r="J3518">
        <f t="shared" si="217"/>
        <v>48.01</v>
      </c>
      <c r="K3518">
        <f t="shared" si="218"/>
        <v>53.55</v>
      </c>
      <c r="N3518">
        <f>'Central-Hudson Off Peak'!I3518</f>
        <v>-3.6399999999999997</v>
      </c>
      <c r="O3518">
        <f>'Central-Hudson Off Peak'!D3518</f>
        <v>57.19</v>
      </c>
      <c r="P3518" s="2">
        <f t="shared" si="219"/>
        <v>0</v>
      </c>
    </row>
    <row r="3519" spans="1:16" x14ac:dyDescent="0.25">
      <c r="A3519" t="s">
        <v>5018</v>
      </c>
      <c r="B3519">
        <v>2000</v>
      </c>
      <c r="C3519">
        <v>52.43</v>
      </c>
      <c r="D3519">
        <v>46.99</v>
      </c>
      <c r="E3519">
        <v>0</v>
      </c>
      <c r="F3519">
        <v>0</v>
      </c>
      <c r="G3519">
        <v>-1.65</v>
      </c>
      <c r="H3519">
        <v>-7.09</v>
      </c>
      <c r="I3519">
        <f t="shared" si="216"/>
        <v>5.4399999999999995</v>
      </c>
      <c r="J3519">
        <f t="shared" si="217"/>
        <v>46.99</v>
      </c>
      <c r="K3519">
        <f t="shared" si="218"/>
        <v>52.43</v>
      </c>
      <c r="N3519">
        <f>'Central-Hudson Off Peak'!I3519</f>
        <v>-3.61</v>
      </c>
      <c r="O3519">
        <f>'Central-Hudson Off Peak'!D3519</f>
        <v>56.04</v>
      </c>
      <c r="P3519" s="2">
        <f t="shared" si="219"/>
        <v>0</v>
      </c>
    </row>
    <row r="3520" spans="1:16" x14ac:dyDescent="0.25">
      <c r="A3520" t="s">
        <v>5019</v>
      </c>
      <c r="B3520">
        <v>2000</v>
      </c>
      <c r="C3520">
        <v>50.83</v>
      </c>
      <c r="D3520">
        <v>45.69</v>
      </c>
      <c r="E3520">
        <v>0</v>
      </c>
      <c r="F3520">
        <v>0</v>
      </c>
      <c r="G3520">
        <v>-1.61</v>
      </c>
      <c r="H3520">
        <v>-6.75</v>
      </c>
      <c r="I3520">
        <f t="shared" si="216"/>
        <v>5.14</v>
      </c>
      <c r="J3520">
        <f t="shared" si="217"/>
        <v>45.69</v>
      </c>
      <c r="K3520">
        <f t="shared" si="218"/>
        <v>50.83</v>
      </c>
      <c r="N3520">
        <f>'Central-Hudson Off Peak'!I3520</f>
        <v>-3.54</v>
      </c>
      <c r="O3520">
        <f>'Central-Hudson Off Peak'!D3520</f>
        <v>54.37</v>
      </c>
      <c r="P3520" s="2">
        <f t="shared" si="219"/>
        <v>0</v>
      </c>
    </row>
    <row r="3521" spans="1:16" x14ac:dyDescent="0.25">
      <c r="A3521" t="s">
        <v>5020</v>
      </c>
      <c r="B3521">
        <v>2000</v>
      </c>
      <c r="C3521">
        <v>50.92</v>
      </c>
      <c r="D3521">
        <v>45.91</v>
      </c>
      <c r="E3521">
        <v>0</v>
      </c>
      <c r="F3521">
        <v>0</v>
      </c>
      <c r="G3521">
        <v>-1.56</v>
      </c>
      <c r="H3521">
        <v>-6.57</v>
      </c>
      <c r="I3521">
        <f t="shared" si="216"/>
        <v>5.01</v>
      </c>
      <c r="J3521">
        <f t="shared" si="217"/>
        <v>45.91</v>
      </c>
      <c r="K3521">
        <f t="shared" si="218"/>
        <v>50.92</v>
      </c>
      <c r="N3521">
        <f>'Central-Hudson Off Peak'!I3521</f>
        <v>-3.54</v>
      </c>
      <c r="O3521">
        <f>'Central-Hudson Off Peak'!D3521</f>
        <v>54.46</v>
      </c>
      <c r="P3521" s="2">
        <f t="shared" si="219"/>
        <v>0</v>
      </c>
    </row>
    <row r="3522" spans="1:16" x14ac:dyDescent="0.25">
      <c r="A3522" t="s">
        <v>5021</v>
      </c>
      <c r="B3522">
        <v>2000</v>
      </c>
      <c r="C3522">
        <v>52.04</v>
      </c>
      <c r="D3522">
        <v>46.77</v>
      </c>
      <c r="E3522">
        <v>0</v>
      </c>
      <c r="F3522">
        <v>0</v>
      </c>
      <c r="G3522">
        <v>-1.6</v>
      </c>
      <c r="H3522">
        <v>-6.87</v>
      </c>
      <c r="I3522">
        <f t="shared" ref="I3522:I3585" si="220">+G3522-H3522</f>
        <v>5.27</v>
      </c>
      <c r="J3522">
        <f t="shared" si="217"/>
        <v>46.77</v>
      </c>
      <c r="K3522">
        <f t="shared" si="218"/>
        <v>52.04</v>
      </c>
      <c r="N3522">
        <f>'Central-Hudson Off Peak'!I3522</f>
        <v>-3.67</v>
      </c>
      <c r="O3522">
        <f>'Central-Hudson Off Peak'!D3522</f>
        <v>55.71</v>
      </c>
      <c r="P3522" s="2">
        <f t="shared" si="219"/>
        <v>0</v>
      </c>
    </row>
    <row r="3523" spans="1:16" x14ac:dyDescent="0.25">
      <c r="A3523" t="s">
        <v>5022</v>
      </c>
      <c r="B3523">
        <v>2000</v>
      </c>
      <c r="C3523">
        <v>53.29</v>
      </c>
      <c r="D3523">
        <v>47.81</v>
      </c>
      <c r="E3523">
        <v>0</v>
      </c>
      <c r="F3523">
        <v>0</v>
      </c>
      <c r="G3523">
        <v>-1.87</v>
      </c>
      <c r="H3523">
        <v>-7.35</v>
      </c>
      <c r="I3523">
        <f t="shared" si="220"/>
        <v>5.4799999999999995</v>
      </c>
      <c r="J3523">
        <f t="shared" ref="J3523:J3586" si="221">D3523</f>
        <v>47.81</v>
      </c>
      <c r="K3523">
        <f t="shared" ref="K3523:K3586" si="222">C3523</f>
        <v>53.29</v>
      </c>
      <c r="N3523">
        <f>'Central-Hudson Off Peak'!I3523</f>
        <v>-4.16</v>
      </c>
      <c r="O3523">
        <f>'Central-Hudson Off Peak'!D3523</f>
        <v>57.45</v>
      </c>
      <c r="P3523" s="2">
        <f t="shared" ref="P3523:P3586" si="223">(O3523+N3523)-K3523</f>
        <v>0</v>
      </c>
    </row>
    <row r="3524" spans="1:16" x14ac:dyDescent="0.25">
      <c r="A3524" t="s">
        <v>5023</v>
      </c>
      <c r="B3524">
        <v>2000</v>
      </c>
      <c r="C3524">
        <v>58.17</v>
      </c>
      <c r="D3524">
        <v>51.74</v>
      </c>
      <c r="E3524">
        <v>0</v>
      </c>
      <c r="F3524">
        <v>0</v>
      </c>
      <c r="G3524">
        <v>-2.17</v>
      </c>
      <c r="H3524">
        <v>-8.6</v>
      </c>
      <c r="I3524">
        <f t="shared" si="220"/>
        <v>6.43</v>
      </c>
      <c r="J3524">
        <f t="shared" si="221"/>
        <v>51.74</v>
      </c>
      <c r="K3524">
        <f t="shared" si="222"/>
        <v>58.17</v>
      </c>
      <c r="N3524">
        <f>'Central-Hudson Off Peak'!I3524</f>
        <v>-4.88</v>
      </c>
      <c r="O3524">
        <f>'Central-Hudson Off Peak'!D3524</f>
        <v>63.05</v>
      </c>
      <c r="P3524" s="2">
        <f t="shared" si="223"/>
        <v>0</v>
      </c>
    </row>
    <row r="3525" spans="1:16" x14ac:dyDescent="0.25">
      <c r="A3525" t="s">
        <v>5024</v>
      </c>
      <c r="B3525">
        <v>2000</v>
      </c>
      <c r="C3525">
        <v>53.48</v>
      </c>
      <c r="D3525">
        <v>47.63</v>
      </c>
      <c r="E3525">
        <v>0</v>
      </c>
      <c r="F3525">
        <v>0</v>
      </c>
      <c r="G3525">
        <v>-2.0099999999999998</v>
      </c>
      <c r="H3525">
        <v>-7.86</v>
      </c>
      <c r="I3525">
        <f t="shared" si="220"/>
        <v>5.8500000000000005</v>
      </c>
      <c r="J3525">
        <f t="shared" si="221"/>
        <v>47.63</v>
      </c>
      <c r="K3525">
        <f t="shared" si="222"/>
        <v>53.48</v>
      </c>
      <c r="N3525">
        <f>'Central-Hudson Off Peak'!I3525</f>
        <v>-4.3499999999999996</v>
      </c>
      <c r="O3525">
        <f>'Central-Hudson Off Peak'!D3525</f>
        <v>57.83</v>
      </c>
      <c r="P3525" s="2">
        <f t="shared" si="223"/>
        <v>0</v>
      </c>
    </row>
    <row r="3526" spans="1:16" x14ac:dyDescent="0.25">
      <c r="A3526" t="s">
        <v>5025</v>
      </c>
      <c r="B3526">
        <v>2000</v>
      </c>
      <c r="C3526">
        <v>48.22</v>
      </c>
      <c r="D3526">
        <v>42.97</v>
      </c>
      <c r="E3526">
        <v>0</v>
      </c>
      <c r="F3526">
        <v>0</v>
      </c>
      <c r="G3526">
        <v>-1.88</v>
      </c>
      <c r="H3526">
        <v>-7.13</v>
      </c>
      <c r="I3526">
        <f t="shared" si="220"/>
        <v>5.25</v>
      </c>
      <c r="J3526">
        <f t="shared" si="221"/>
        <v>42.97</v>
      </c>
      <c r="K3526">
        <f t="shared" si="222"/>
        <v>48.22</v>
      </c>
      <c r="N3526">
        <f>'Central-Hudson Off Peak'!I3526</f>
        <v>-3.84</v>
      </c>
      <c r="O3526">
        <f>'Central-Hudson Off Peak'!D3526</f>
        <v>45.64</v>
      </c>
      <c r="P3526" s="2">
        <f t="shared" si="223"/>
        <v>-6.4200000000000017</v>
      </c>
    </row>
    <row r="3527" spans="1:16" x14ac:dyDescent="0.25">
      <c r="A3527" t="s">
        <v>5026</v>
      </c>
      <c r="B3527">
        <v>2000</v>
      </c>
      <c r="C3527">
        <v>47.02</v>
      </c>
      <c r="D3527">
        <v>42.36</v>
      </c>
      <c r="E3527">
        <v>0</v>
      </c>
      <c r="F3527">
        <v>0</v>
      </c>
      <c r="G3527">
        <v>-1.85</v>
      </c>
      <c r="H3527">
        <v>-6.51</v>
      </c>
      <c r="I3527">
        <f t="shared" si="220"/>
        <v>4.66</v>
      </c>
      <c r="J3527">
        <f t="shared" si="221"/>
        <v>42.36</v>
      </c>
      <c r="K3527">
        <f t="shared" si="222"/>
        <v>47.02</v>
      </c>
      <c r="N3527">
        <f>'Central-Hudson Off Peak'!I3527</f>
        <v>-3.75</v>
      </c>
      <c r="O3527">
        <f>'Central-Hudson Off Peak'!D3527</f>
        <v>48.17</v>
      </c>
      <c r="P3527" s="2">
        <f t="shared" si="223"/>
        <v>-2.6000000000000014</v>
      </c>
    </row>
    <row r="3528" spans="1:16" x14ac:dyDescent="0.25">
      <c r="A3528" t="s">
        <v>5027</v>
      </c>
      <c r="B3528">
        <v>2000</v>
      </c>
      <c r="C3528">
        <v>52.28</v>
      </c>
      <c r="D3528">
        <v>50.07</v>
      </c>
      <c r="E3528">
        <v>0</v>
      </c>
      <c r="F3528">
        <v>0</v>
      </c>
      <c r="G3528">
        <v>-1.48</v>
      </c>
      <c r="H3528">
        <v>-3.69</v>
      </c>
      <c r="I3528">
        <f t="shared" si="220"/>
        <v>2.21</v>
      </c>
      <c r="J3528">
        <f t="shared" si="221"/>
        <v>50.07</v>
      </c>
      <c r="K3528">
        <f t="shared" si="222"/>
        <v>52.28</v>
      </c>
      <c r="N3528">
        <f>'Central-Hudson Off Peak'!I3528</f>
        <v>-2.62</v>
      </c>
      <c r="O3528">
        <f>'Central-Hudson Off Peak'!D3528</f>
        <v>54.9</v>
      </c>
      <c r="P3528" s="2">
        <f t="shared" si="223"/>
        <v>0</v>
      </c>
    </row>
    <row r="3529" spans="1:16" x14ac:dyDescent="0.25">
      <c r="A3529" t="s">
        <v>5028</v>
      </c>
      <c r="B3529">
        <v>2000</v>
      </c>
      <c r="C3529">
        <v>44.75</v>
      </c>
      <c r="D3529">
        <v>42.27</v>
      </c>
      <c r="E3529">
        <v>0</v>
      </c>
      <c r="F3529">
        <v>0</v>
      </c>
      <c r="G3529">
        <v>-1.1000000000000001</v>
      </c>
      <c r="H3529">
        <v>-3.58</v>
      </c>
      <c r="I3529">
        <f t="shared" si="220"/>
        <v>2.48</v>
      </c>
      <c r="J3529">
        <f t="shared" si="221"/>
        <v>42.27</v>
      </c>
      <c r="K3529">
        <f t="shared" si="222"/>
        <v>44.75</v>
      </c>
      <c r="N3529">
        <f>'Central-Hudson Off Peak'!I3529</f>
        <v>-2.21</v>
      </c>
      <c r="O3529">
        <f>'Central-Hudson Off Peak'!D3529</f>
        <v>46.96</v>
      </c>
      <c r="P3529" s="2">
        <f t="shared" si="223"/>
        <v>0</v>
      </c>
    </row>
    <row r="3530" spans="1:16" x14ac:dyDescent="0.25">
      <c r="A3530" t="s">
        <v>5029</v>
      </c>
      <c r="B3530">
        <v>2000</v>
      </c>
      <c r="C3530">
        <v>44.84</v>
      </c>
      <c r="D3530">
        <v>42.31</v>
      </c>
      <c r="E3530">
        <v>0</v>
      </c>
      <c r="F3530">
        <v>0</v>
      </c>
      <c r="G3530">
        <v>-1.17</v>
      </c>
      <c r="H3530">
        <v>-3.7</v>
      </c>
      <c r="I3530">
        <f t="shared" si="220"/>
        <v>2.5300000000000002</v>
      </c>
      <c r="J3530">
        <f t="shared" si="221"/>
        <v>42.31</v>
      </c>
      <c r="K3530">
        <f t="shared" si="222"/>
        <v>44.84</v>
      </c>
      <c r="N3530">
        <f>'Central-Hudson Off Peak'!I3530</f>
        <v>-2.1399999999999997</v>
      </c>
      <c r="O3530">
        <f>'Central-Hudson Off Peak'!D3530</f>
        <v>46.98</v>
      </c>
      <c r="P3530" s="2">
        <f t="shared" si="223"/>
        <v>0</v>
      </c>
    </row>
    <row r="3531" spans="1:16" x14ac:dyDescent="0.25">
      <c r="A3531" t="s">
        <v>5030</v>
      </c>
      <c r="B3531">
        <v>2000</v>
      </c>
      <c r="C3531">
        <v>43.63</v>
      </c>
      <c r="D3531">
        <v>41.14</v>
      </c>
      <c r="E3531">
        <v>0</v>
      </c>
      <c r="F3531">
        <v>0</v>
      </c>
      <c r="G3531">
        <v>-1.2</v>
      </c>
      <c r="H3531">
        <v>-3.69</v>
      </c>
      <c r="I3531">
        <f t="shared" si="220"/>
        <v>2.4900000000000002</v>
      </c>
      <c r="J3531">
        <f t="shared" si="221"/>
        <v>41.14</v>
      </c>
      <c r="K3531">
        <f t="shared" si="222"/>
        <v>43.63</v>
      </c>
      <c r="N3531">
        <f>'Central-Hudson Off Peak'!I3531</f>
        <v>-2.2400000000000002</v>
      </c>
      <c r="O3531">
        <f>'Central-Hudson Off Peak'!D3531</f>
        <v>45.87</v>
      </c>
      <c r="P3531" s="2">
        <f t="shared" si="223"/>
        <v>0</v>
      </c>
    </row>
    <row r="3532" spans="1:16" x14ac:dyDescent="0.25">
      <c r="A3532" t="s">
        <v>5031</v>
      </c>
      <c r="B3532">
        <v>2000</v>
      </c>
      <c r="C3532">
        <v>31.98</v>
      </c>
      <c r="D3532">
        <v>30.12</v>
      </c>
      <c r="E3532">
        <v>0</v>
      </c>
      <c r="F3532">
        <v>0</v>
      </c>
      <c r="G3532">
        <v>-0.91</v>
      </c>
      <c r="H3532">
        <v>-2.77</v>
      </c>
      <c r="I3532">
        <f t="shared" si="220"/>
        <v>1.8599999999999999</v>
      </c>
      <c r="J3532">
        <f t="shared" si="221"/>
        <v>30.12</v>
      </c>
      <c r="K3532">
        <f t="shared" si="222"/>
        <v>31.98</v>
      </c>
      <c r="N3532">
        <f>'Central-Hudson Off Peak'!I3532</f>
        <v>-1.71</v>
      </c>
      <c r="O3532">
        <f>'Central-Hudson Off Peak'!D3532</f>
        <v>33.69</v>
      </c>
      <c r="P3532" s="2">
        <f t="shared" si="223"/>
        <v>0</v>
      </c>
    </row>
    <row r="3533" spans="1:16" x14ac:dyDescent="0.25">
      <c r="A3533" t="s">
        <v>5032</v>
      </c>
      <c r="B3533">
        <v>2000</v>
      </c>
      <c r="C3533">
        <v>34.14</v>
      </c>
      <c r="D3533">
        <v>32.159999999999997</v>
      </c>
      <c r="E3533">
        <v>0</v>
      </c>
      <c r="F3533">
        <v>0</v>
      </c>
      <c r="G3533">
        <v>-0.95</v>
      </c>
      <c r="H3533">
        <v>-2.93</v>
      </c>
      <c r="I3533">
        <f t="shared" si="220"/>
        <v>1.9800000000000002</v>
      </c>
      <c r="J3533">
        <f t="shared" si="221"/>
        <v>32.159999999999997</v>
      </c>
      <c r="K3533">
        <f t="shared" si="222"/>
        <v>34.14</v>
      </c>
      <c r="N3533">
        <f>'Central-Hudson Off Peak'!I3533</f>
        <v>-1.79</v>
      </c>
      <c r="O3533">
        <f>'Central-Hudson Off Peak'!D3533</f>
        <v>35.93</v>
      </c>
      <c r="P3533" s="2">
        <f t="shared" si="223"/>
        <v>0</v>
      </c>
    </row>
    <row r="3534" spans="1:16" x14ac:dyDescent="0.25">
      <c r="A3534" t="s">
        <v>5033</v>
      </c>
      <c r="B3534">
        <v>2000</v>
      </c>
      <c r="C3534">
        <v>44.76</v>
      </c>
      <c r="D3534">
        <v>42.2</v>
      </c>
      <c r="E3534">
        <v>0</v>
      </c>
      <c r="F3534">
        <v>0</v>
      </c>
      <c r="G3534">
        <v>-1.18</v>
      </c>
      <c r="H3534">
        <v>-3.74</v>
      </c>
      <c r="I3534">
        <f t="shared" si="220"/>
        <v>2.5600000000000005</v>
      </c>
      <c r="J3534">
        <f t="shared" si="221"/>
        <v>42.2</v>
      </c>
      <c r="K3534">
        <f t="shared" si="222"/>
        <v>44.76</v>
      </c>
      <c r="N3534">
        <f>'Central-Hudson Off Peak'!I3534</f>
        <v>-2.21</v>
      </c>
      <c r="O3534">
        <f>'Central-Hudson Off Peak'!D3534</f>
        <v>46.97</v>
      </c>
      <c r="P3534" s="2">
        <f t="shared" si="223"/>
        <v>0</v>
      </c>
    </row>
    <row r="3535" spans="1:16" x14ac:dyDescent="0.25">
      <c r="A3535" t="s">
        <v>5034</v>
      </c>
      <c r="B3535">
        <v>2000</v>
      </c>
      <c r="C3535">
        <v>44.15</v>
      </c>
      <c r="D3535">
        <v>41.78</v>
      </c>
      <c r="E3535">
        <v>0</v>
      </c>
      <c r="F3535">
        <v>0</v>
      </c>
      <c r="G3535">
        <v>-1.07</v>
      </c>
      <c r="H3535">
        <v>-3.44</v>
      </c>
      <c r="I3535">
        <f t="shared" si="220"/>
        <v>2.37</v>
      </c>
      <c r="J3535">
        <f t="shared" si="221"/>
        <v>41.78</v>
      </c>
      <c r="K3535">
        <f t="shared" si="222"/>
        <v>44.15</v>
      </c>
      <c r="N3535">
        <f>'Central-Hudson Off Peak'!I3535</f>
        <v>-2.2400000000000002</v>
      </c>
      <c r="O3535">
        <f>'Central-Hudson Off Peak'!D3535</f>
        <v>46.39</v>
      </c>
      <c r="P3535" s="2">
        <f t="shared" si="223"/>
        <v>0</v>
      </c>
    </row>
    <row r="3536" spans="1:16" x14ac:dyDescent="0.25">
      <c r="A3536" t="s">
        <v>5035</v>
      </c>
      <c r="B3536">
        <v>2000</v>
      </c>
      <c r="C3536">
        <v>28.08</v>
      </c>
      <c r="D3536">
        <v>25.63</v>
      </c>
      <c r="E3536">
        <v>0</v>
      </c>
      <c r="F3536">
        <v>0</v>
      </c>
      <c r="G3536">
        <v>-0.86</v>
      </c>
      <c r="H3536">
        <v>-3.31</v>
      </c>
      <c r="I3536">
        <f t="shared" si="220"/>
        <v>2.4500000000000002</v>
      </c>
      <c r="J3536">
        <f t="shared" si="221"/>
        <v>25.63</v>
      </c>
      <c r="K3536">
        <f t="shared" si="222"/>
        <v>28.08</v>
      </c>
      <c r="N3536">
        <f>'Central-Hudson Off Peak'!I3536</f>
        <v>-2.0099999999999998</v>
      </c>
      <c r="O3536">
        <f>'Central-Hudson Off Peak'!D3536</f>
        <v>30.09</v>
      </c>
      <c r="P3536" s="2">
        <f t="shared" si="223"/>
        <v>0</v>
      </c>
    </row>
    <row r="3537" spans="1:16" x14ac:dyDescent="0.25">
      <c r="A3537" t="s">
        <v>5036</v>
      </c>
      <c r="B3537">
        <v>2000</v>
      </c>
      <c r="C3537">
        <v>43.58</v>
      </c>
      <c r="D3537">
        <v>39.75</v>
      </c>
      <c r="E3537">
        <v>0</v>
      </c>
      <c r="F3537">
        <v>0</v>
      </c>
      <c r="G3537">
        <v>-1.2</v>
      </c>
      <c r="H3537">
        <v>-5.03</v>
      </c>
      <c r="I3537">
        <f t="shared" si="220"/>
        <v>3.83</v>
      </c>
      <c r="J3537">
        <f t="shared" si="221"/>
        <v>39.75</v>
      </c>
      <c r="K3537">
        <f t="shared" si="222"/>
        <v>43.58</v>
      </c>
      <c r="N3537">
        <f>'Central-Hudson Off Peak'!I3537</f>
        <v>-2.8499999999999996</v>
      </c>
      <c r="O3537">
        <f>'Central-Hudson Off Peak'!D3537</f>
        <v>44.54</v>
      </c>
      <c r="P3537" s="2">
        <f t="shared" si="223"/>
        <v>-1.8900000000000006</v>
      </c>
    </row>
    <row r="3538" spans="1:16" x14ac:dyDescent="0.25">
      <c r="A3538" t="s">
        <v>5037</v>
      </c>
      <c r="B3538">
        <v>2000</v>
      </c>
      <c r="C3538">
        <v>48.33</v>
      </c>
      <c r="D3538">
        <v>43.94</v>
      </c>
      <c r="E3538">
        <v>0</v>
      </c>
      <c r="F3538">
        <v>0</v>
      </c>
      <c r="G3538">
        <v>-1.24</v>
      </c>
      <c r="H3538">
        <v>-5.63</v>
      </c>
      <c r="I3538">
        <f t="shared" si="220"/>
        <v>4.3899999999999997</v>
      </c>
      <c r="J3538">
        <f t="shared" si="221"/>
        <v>43.94</v>
      </c>
      <c r="K3538">
        <f t="shared" si="222"/>
        <v>48.33</v>
      </c>
      <c r="N3538">
        <f>'Central-Hudson Off Peak'!I3538</f>
        <v>-2.92</v>
      </c>
      <c r="O3538">
        <f>'Central-Hudson Off Peak'!D3538</f>
        <v>48.54</v>
      </c>
      <c r="P3538" s="2">
        <f t="shared" si="223"/>
        <v>-2.7100000000000009</v>
      </c>
    </row>
    <row r="3539" spans="1:16" x14ac:dyDescent="0.25">
      <c r="A3539" t="s">
        <v>5038</v>
      </c>
      <c r="B3539">
        <v>2000</v>
      </c>
      <c r="C3539">
        <v>50.24</v>
      </c>
      <c r="D3539">
        <v>45.56</v>
      </c>
      <c r="E3539">
        <v>0</v>
      </c>
      <c r="F3539">
        <v>0</v>
      </c>
      <c r="G3539">
        <v>-1.49</v>
      </c>
      <c r="H3539">
        <v>-6.17</v>
      </c>
      <c r="I3539">
        <f t="shared" si="220"/>
        <v>4.68</v>
      </c>
      <c r="J3539">
        <f t="shared" si="221"/>
        <v>45.56</v>
      </c>
      <c r="K3539">
        <f t="shared" si="222"/>
        <v>50.24</v>
      </c>
      <c r="N3539">
        <f>'Central-Hudson Off Peak'!I3539</f>
        <v>-3.4</v>
      </c>
      <c r="O3539">
        <f>'Central-Hudson Off Peak'!D3539</f>
        <v>53.43</v>
      </c>
      <c r="P3539" s="2">
        <f t="shared" si="223"/>
        <v>-0.21000000000000085</v>
      </c>
    </row>
    <row r="3540" spans="1:16" x14ac:dyDescent="0.25">
      <c r="A3540" t="s">
        <v>5039</v>
      </c>
      <c r="B3540">
        <v>2000</v>
      </c>
      <c r="C3540">
        <v>53.24</v>
      </c>
      <c r="D3540">
        <v>48.36</v>
      </c>
      <c r="E3540">
        <v>0</v>
      </c>
      <c r="F3540">
        <v>0</v>
      </c>
      <c r="G3540">
        <v>-1.56</v>
      </c>
      <c r="H3540">
        <v>-6.44</v>
      </c>
      <c r="I3540">
        <f t="shared" si="220"/>
        <v>4.8800000000000008</v>
      </c>
      <c r="J3540">
        <f t="shared" si="221"/>
        <v>48.36</v>
      </c>
      <c r="K3540">
        <f t="shared" si="222"/>
        <v>53.24</v>
      </c>
      <c r="N3540">
        <f>'Central-Hudson Off Peak'!I3540</f>
        <v>-3.67</v>
      </c>
      <c r="O3540">
        <f>'Central-Hudson Off Peak'!D3540</f>
        <v>53.88</v>
      </c>
      <c r="P3540" s="2">
        <f t="shared" si="223"/>
        <v>-3.0300000000000011</v>
      </c>
    </row>
    <row r="3541" spans="1:16" x14ac:dyDescent="0.25">
      <c r="A3541" t="s">
        <v>5040</v>
      </c>
      <c r="B3541">
        <v>2000</v>
      </c>
      <c r="C3541">
        <v>52.84</v>
      </c>
      <c r="D3541">
        <v>47.93</v>
      </c>
      <c r="E3541">
        <v>0</v>
      </c>
      <c r="F3541">
        <v>0</v>
      </c>
      <c r="G3541">
        <v>-1.71</v>
      </c>
      <c r="H3541">
        <v>-6.62</v>
      </c>
      <c r="I3541">
        <f t="shared" si="220"/>
        <v>4.91</v>
      </c>
      <c r="J3541">
        <f t="shared" si="221"/>
        <v>47.93</v>
      </c>
      <c r="K3541">
        <f t="shared" si="222"/>
        <v>52.84</v>
      </c>
      <c r="N3541">
        <f>'Central-Hudson Off Peak'!I3541</f>
        <v>-3.85</v>
      </c>
      <c r="O3541">
        <f>'Central-Hudson Off Peak'!D3541</f>
        <v>55.41</v>
      </c>
      <c r="P3541" s="2">
        <f t="shared" si="223"/>
        <v>-1.2800000000000082</v>
      </c>
    </row>
    <row r="3542" spans="1:16" x14ac:dyDescent="0.25">
      <c r="A3542" t="s">
        <v>5041</v>
      </c>
      <c r="B3542">
        <v>2000</v>
      </c>
      <c r="C3542">
        <v>52.82</v>
      </c>
      <c r="D3542">
        <v>47.92</v>
      </c>
      <c r="E3542">
        <v>0</v>
      </c>
      <c r="F3542">
        <v>0</v>
      </c>
      <c r="G3542">
        <v>-1.73</v>
      </c>
      <c r="H3542">
        <v>-6.63</v>
      </c>
      <c r="I3542">
        <f t="shared" si="220"/>
        <v>4.9000000000000004</v>
      </c>
      <c r="J3542">
        <f t="shared" si="221"/>
        <v>47.92</v>
      </c>
      <c r="K3542">
        <f t="shared" si="222"/>
        <v>52.82</v>
      </c>
      <c r="N3542">
        <f>'Central-Hudson Off Peak'!I3542</f>
        <v>-3.91</v>
      </c>
      <c r="O3542">
        <f>'Central-Hudson Off Peak'!D3542</f>
        <v>55.43</v>
      </c>
      <c r="P3542" s="2">
        <f t="shared" si="223"/>
        <v>-1.3000000000000043</v>
      </c>
    </row>
    <row r="3543" spans="1:16" x14ac:dyDescent="0.25">
      <c r="A3543" t="s">
        <v>5042</v>
      </c>
      <c r="B3543">
        <v>2000</v>
      </c>
      <c r="C3543">
        <v>52.84</v>
      </c>
      <c r="D3543">
        <v>47.89</v>
      </c>
      <c r="E3543">
        <v>0</v>
      </c>
      <c r="F3543">
        <v>0</v>
      </c>
      <c r="G3543">
        <v>-1.73</v>
      </c>
      <c r="H3543">
        <v>-6.68</v>
      </c>
      <c r="I3543">
        <f t="shared" si="220"/>
        <v>4.9499999999999993</v>
      </c>
      <c r="J3543">
        <f t="shared" si="221"/>
        <v>47.89</v>
      </c>
      <c r="K3543">
        <f t="shared" si="222"/>
        <v>52.84</v>
      </c>
      <c r="N3543">
        <f>'Central-Hudson Off Peak'!I3543</f>
        <v>-3.92</v>
      </c>
      <c r="O3543">
        <f>'Central-Hudson Off Peak'!D3543</f>
        <v>55.43</v>
      </c>
      <c r="P3543" s="2">
        <f t="shared" si="223"/>
        <v>-1.3300000000000054</v>
      </c>
    </row>
    <row r="3544" spans="1:16" x14ac:dyDescent="0.25">
      <c r="A3544" t="s">
        <v>5043</v>
      </c>
      <c r="B3544">
        <v>2000</v>
      </c>
      <c r="C3544">
        <v>49.69</v>
      </c>
      <c r="D3544">
        <v>44.96</v>
      </c>
      <c r="E3544">
        <v>0</v>
      </c>
      <c r="F3544">
        <v>0</v>
      </c>
      <c r="G3544">
        <v>-1.63</v>
      </c>
      <c r="H3544">
        <v>-6.36</v>
      </c>
      <c r="I3544">
        <f t="shared" si="220"/>
        <v>4.7300000000000004</v>
      </c>
      <c r="J3544">
        <f t="shared" si="221"/>
        <v>44.96</v>
      </c>
      <c r="K3544">
        <f t="shared" si="222"/>
        <v>49.69</v>
      </c>
      <c r="N3544">
        <f>'Central-Hudson Off Peak'!I3544</f>
        <v>-3.73</v>
      </c>
      <c r="O3544">
        <f>'Central-Hudson Off Peak'!D3544</f>
        <v>53.29</v>
      </c>
      <c r="P3544" s="2">
        <f t="shared" si="223"/>
        <v>-0.12999999999999545</v>
      </c>
    </row>
    <row r="3545" spans="1:16" x14ac:dyDescent="0.25">
      <c r="A3545" t="s">
        <v>5044</v>
      </c>
      <c r="B3545">
        <v>2000</v>
      </c>
      <c r="C3545">
        <v>49.87</v>
      </c>
      <c r="D3545">
        <v>45.22</v>
      </c>
      <c r="E3545">
        <v>0</v>
      </c>
      <c r="F3545">
        <v>0</v>
      </c>
      <c r="G3545">
        <v>-1.57</v>
      </c>
      <c r="H3545">
        <v>-6.22</v>
      </c>
      <c r="I3545">
        <f t="shared" si="220"/>
        <v>4.6499999999999995</v>
      </c>
      <c r="J3545">
        <f t="shared" si="221"/>
        <v>45.22</v>
      </c>
      <c r="K3545">
        <f t="shared" si="222"/>
        <v>49.87</v>
      </c>
      <c r="N3545">
        <f>'Central-Hudson Off Peak'!I3545</f>
        <v>-3.6799999999999997</v>
      </c>
      <c r="O3545">
        <f>'Central-Hudson Off Peak'!D3545</f>
        <v>53.55</v>
      </c>
      <c r="P3545" s="2">
        <f t="shared" si="223"/>
        <v>0</v>
      </c>
    </row>
    <row r="3546" spans="1:16" x14ac:dyDescent="0.25">
      <c r="A3546" t="s">
        <v>5045</v>
      </c>
      <c r="B3546">
        <v>2000</v>
      </c>
      <c r="C3546">
        <v>52.82</v>
      </c>
      <c r="D3546">
        <v>47.98</v>
      </c>
      <c r="E3546">
        <v>0</v>
      </c>
      <c r="F3546">
        <v>0</v>
      </c>
      <c r="G3546">
        <v>-1.6</v>
      </c>
      <c r="H3546">
        <v>-6.44</v>
      </c>
      <c r="I3546">
        <f t="shared" si="220"/>
        <v>4.84</v>
      </c>
      <c r="J3546">
        <f t="shared" si="221"/>
        <v>47.98</v>
      </c>
      <c r="K3546">
        <f t="shared" si="222"/>
        <v>52.82</v>
      </c>
      <c r="N3546">
        <f>'Central-Hudson Off Peak'!I3546</f>
        <v>-3.7800000000000002</v>
      </c>
      <c r="O3546">
        <f>'Central-Hudson Off Peak'!D3546</f>
        <v>56.6</v>
      </c>
      <c r="P3546" s="2">
        <f t="shared" si="223"/>
        <v>0</v>
      </c>
    </row>
    <row r="3547" spans="1:16" x14ac:dyDescent="0.25">
      <c r="A3547" t="s">
        <v>5046</v>
      </c>
      <c r="B3547">
        <v>2000</v>
      </c>
      <c r="C3547">
        <v>56.03</v>
      </c>
      <c r="D3547">
        <v>51.07</v>
      </c>
      <c r="E3547">
        <v>0</v>
      </c>
      <c r="F3547">
        <v>0</v>
      </c>
      <c r="G3547">
        <v>-1.5</v>
      </c>
      <c r="H3547">
        <v>-6.46</v>
      </c>
      <c r="I3547">
        <f t="shared" si="220"/>
        <v>4.96</v>
      </c>
      <c r="J3547">
        <f t="shared" si="221"/>
        <v>51.07</v>
      </c>
      <c r="K3547">
        <f t="shared" si="222"/>
        <v>56.03</v>
      </c>
      <c r="N3547">
        <f>'Central-Hudson Off Peak'!I3547</f>
        <v>-3.65</v>
      </c>
      <c r="O3547">
        <f>'Central-Hudson Off Peak'!D3547</f>
        <v>59.68</v>
      </c>
      <c r="P3547" s="2">
        <f t="shared" si="223"/>
        <v>0</v>
      </c>
    </row>
    <row r="3548" spans="1:16" x14ac:dyDescent="0.25">
      <c r="A3548" t="s">
        <v>5047</v>
      </c>
      <c r="B3548">
        <v>2000</v>
      </c>
      <c r="C3548">
        <v>60.12</v>
      </c>
      <c r="D3548">
        <v>54.44</v>
      </c>
      <c r="E3548">
        <v>0</v>
      </c>
      <c r="F3548">
        <v>0</v>
      </c>
      <c r="G3548">
        <v>-1.73</v>
      </c>
      <c r="H3548">
        <v>-7.41</v>
      </c>
      <c r="I3548">
        <f t="shared" si="220"/>
        <v>5.68</v>
      </c>
      <c r="J3548">
        <f t="shared" si="221"/>
        <v>54.44</v>
      </c>
      <c r="K3548">
        <f t="shared" si="222"/>
        <v>60.12</v>
      </c>
      <c r="N3548">
        <f>'Central-Hudson Off Peak'!I3548</f>
        <v>-4.2799999999999994</v>
      </c>
      <c r="O3548">
        <f>'Central-Hudson Off Peak'!D3548</f>
        <v>64.400000000000006</v>
      </c>
      <c r="P3548" s="2">
        <f t="shared" si="223"/>
        <v>0</v>
      </c>
    </row>
    <row r="3549" spans="1:16" x14ac:dyDescent="0.25">
      <c r="A3549" t="s">
        <v>5048</v>
      </c>
      <c r="B3549">
        <v>2000</v>
      </c>
      <c r="C3549">
        <v>58.85</v>
      </c>
      <c r="D3549">
        <v>53.51</v>
      </c>
      <c r="E3549">
        <v>0</v>
      </c>
      <c r="F3549">
        <v>0</v>
      </c>
      <c r="G3549">
        <v>-1.7</v>
      </c>
      <c r="H3549">
        <v>-7.04</v>
      </c>
      <c r="I3549">
        <f t="shared" si="220"/>
        <v>5.34</v>
      </c>
      <c r="J3549">
        <f t="shared" si="221"/>
        <v>53.51</v>
      </c>
      <c r="K3549">
        <f t="shared" si="222"/>
        <v>58.85</v>
      </c>
      <c r="N3549">
        <f>'Central-Hudson Off Peak'!I3549</f>
        <v>-4.07</v>
      </c>
      <c r="O3549">
        <f>'Central-Hudson Off Peak'!D3549</f>
        <v>62.92</v>
      </c>
      <c r="P3549" s="2">
        <f t="shared" si="223"/>
        <v>0</v>
      </c>
    </row>
    <row r="3550" spans="1:16" x14ac:dyDescent="0.25">
      <c r="A3550" t="s">
        <v>8665</v>
      </c>
      <c r="B3550">
        <v>2000</v>
      </c>
      <c r="C3550">
        <v>54.05</v>
      </c>
      <c r="D3550">
        <v>48.86</v>
      </c>
      <c r="E3550">
        <v>0</v>
      </c>
      <c r="F3550">
        <v>0</v>
      </c>
      <c r="G3550">
        <v>-1.75</v>
      </c>
      <c r="H3550">
        <v>-6.94</v>
      </c>
      <c r="I3550">
        <f t="shared" si="220"/>
        <v>5.19</v>
      </c>
      <c r="J3550">
        <f t="shared" si="221"/>
        <v>48.86</v>
      </c>
      <c r="K3550">
        <f t="shared" si="222"/>
        <v>54.05</v>
      </c>
      <c r="N3550">
        <f>'Central-Hudson Off Peak'!I3550</f>
        <v>-3.87</v>
      </c>
      <c r="O3550">
        <f>'Central-Hudson Off Peak'!D3550</f>
        <v>56.2</v>
      </c>
      <c r="P3550" s="2">
        <f t="shared" si="223"/>
        <v>-1.7199999999999918</v>
      </c>
    </row>
    <row r="3551" spans="1:16" x14ac:dyDescent="0.25">
      <c r="A3551" t="s">
        <v>8666</v>
      </c>
      <c r="B3551">
        <v>2000</v>
      </c>
      <c r="C3551">
        <v>49.27</v>
      </c>
      <c r="D3551">
        <v>45.12</v>
      </c>
      <c r="E3551">
        <v>0</v>
      </c>
      <c r="F3551">
        <v>0</v>
      </c>
      <c r="G3551">
        <v>-1.52</v>
      </c>
      <c r="H3551">
        <v>-5.67</v>
      </c>
      <c r="I3551">
        <f t="shared" si="220"/>
        <v>4.1500000000000004</v>
      </c>
      <c r="J3551">
        <f t="shared" si="221"/>
        <v>45.12</v>
      </c>
      <c r="K3551">
        <f t="shared" si="222"/>
        <v>49.27</v>
      </c>
      <c r="N3551">
        <f>'Central-Hudson Off Peak'!I3551</f>
        <v>-3.34</v>
      </c>
      <c r="O3551">
        <f>'Central-Hudson Off Peak'!D3551</f>
        <v>52.61</v>
      </c>
      <c r="P3551" s="2">
        <f t="shared" si="223"/>
        <v>0</v>
      </c>
    </row>
    <row r="3552" spans="1:16" x14ac:dyDescent="0.25">
      <c r="A3552" t="s">
        <v>8667</v>
      </c>
      <c r="B3552">
        <v>2000</v>
      </c>
      <c r="C3552">
        <v>56.76</v>
      </c>
      <c r="D3552">
        <v>54.18</v>
      </c>
      <c r="E3552">
        <v>0</v>
      </c>
      <c r="F3552">
        <v>0</v>
      </c>
      <c r="G3552">
        <v>-1.47</v>
      </c>
      <c r="H3552">
        <v>-4.05</v>
      </c>
      <c r="I3552">
        <f t="shared" si="220"/>
        <v>2.58</v>
      </c>
      <c r="J3552">
        <f t="shared" si="221"/>
        <v>54.18</v>
      </c>
      <c r="K3552">
        <f t="shared" si="222"/>
        <v>56.76</v>
      </c>
      <c r="N3552">
        <f>'Central-Hudson Off Peak'!I3552</f>
        <v>-3</v>
      </c>
      <c r="O3552">
        <f>'Central-Hudson Off Peak'!D3552</f>
        <v>59.76</v>
      </c>
      <c r="P3552" s="2">
        <f t="shared" si="223"/>
        <v>0</v>
      </c>
    </row>
    <row r="3553" spans="1:16" x14ac:dyDescent="0.25">
      <c r="A3553" t="s">
        <v>8668</v>
      </c>
      <c r="B3553">
        <v>2000</v>
      </c>
      <c r="C3553">
        <v>50.96</v>
      </c>
      <c r="D3553">
        <v>48.91</v>
      </c>
      <c r="E3553">
        <v>0</v>
      </c>
      <c r="F3553">
        <v>0</v>
      </c>
      <c r="G3553">
        <v>-1.08</v>
      </c>
      <c r="H3553">
        <v>-3.13</v>
      </c>
      <c r="I3553">
        <f t="shared" si="220"/>
        <v>2.0499999999999998</v>
      </c>
      <c r="J3553">
        <f t="shared" si="221"/>
        <v>48.91</v>
      </c>
      <c r="K3553">
        <f t="shared" si="222"/>
        <v>50.96</v>
      </c>
      <c r="N3553">
        <f>'Central-Hudson Off Peak'!I3553</f>
        <v>-2.1900000000000004</v>
      </c>
      <c r="O3553">
        <f>'Central-Hudson Off Peak'!D3553</f>
        <v>53.15</v>
      </c>
      <c r="P3553" s="2">
        <f t="shared" si="223"/>
        <v>0</v>
      </c>
    </row>
    <row r="3554" spans="1:16" x14ac:dyDescent="0.25">
      <c r="A3554" t="s">
        <v>8669</v>
      </c>
      <c r="B3554">
        <v>2000</v>
      </c>
      <c r="C3554">
        <v>44.71</v>
      </c>
      <c r="D3554">
        <v>42.4</v>
      </c>
      <c r="E3554">
        <v>0</v>
      </c>
      <c r="F3554">
        <v>0</v>
      </c>
      <c r="G3554">
        <v>-1.05</v>
      </c>
      <c r="H3554">
        <v>-3.36</v>
      </c>
      <c r="I3554">
        <f t="shared" si="220"/>
        <v>2.3099999999999996</v>
      </c>
      <c r="J3554">
        <f t="shared" si="221"/>
        <v>42.4</v>
      </c>
      <c r="K3554">
        <f t="shared" si="222"/>
        <v>44.71</v>
      </c>
      <c r="N3554">
        <f>'Central-Hudson Off Peak'!I3554</f>
        <v>-2.17</v>
      </c>
      <c r="O3554">
        <f>'Central-Hudson Off Peak'!D3554</f>
        <v>46.88</v>
      </c>
      <c r="P3554" s="2">
        <f t="shared" si="223"/>
        <v>0</v>
      </c>
    </row>
    <row r="3555" spans="1:16" x14ac:dyDescent="0.25">
      <c r="A3555" t="s">
        <v>8670</v>
      </c>
      <c r="B3555">
        <v>2000</v>
      </c>
      <c r="C3555">
        <v>44.67</v>
      </c>
      <c r="D3555">
        <v>42.3</v>
      </c>
      <c r="E3555">
        <v>0</v>
      </c>
      <c r="F3555">
        <v>0</v>
      </c>
      <c r="G3555">
        <v>-1.1399999999999999</v>
      </c>
      <c r="H3555">
        <v>-3.51</v>
      </c>
      <c r="I3555">
        <f t="shared" si="220"/>
        <v>2.37</v>
      </c>
      <c r="J3555">
        <f t="shared" si="221"/>
        <v>42.3</v>
      </c>
      <c r="K3555">
        <f t="shared" si="222"/>
        <v>44.67</v>
      </c>
      <c r="N3555">
        <f>'Central-Hudson Off Peak'!I3555</f>
        <v>-2.25</v>
      </c>
      <c r="O3555">
        <f>'Central-Hudson Off Peak'!D3555</f>
        <v>46.92</v>
      </c>
      <c r="P3555" s="2">
        <f t="shared" si="223"/>
        <v>0</v>
      </c>
    </row>
    <row r="3556" spans="1:16" x14ac:dyDescent="0.25">
      <c r="A3556" t="s">
        <v>8671</v>
      </c>
      <c r="B3556">
        <v>2000</v>
      </c>
      <c r="C3556">
        <v>40.659999999999997</v>
      </c>
      <c r="D3556">
        <v>38.49</v>
      </c>
      <c r="E3556">
        <v>0</v>
      </c>
      <c r="F3556">
        <v>0</v>
      </c>
      <c r="G3556">
        <v>-1.05</v>
      </c>
      <c r="H3556">
        <v>-3.22</v>
      </c>
      <c r="I3556">
        <f t="shared" si="220"/>
        <v>2.17</v>
      </c>
      <c r="J3556">
        <f t="shared" si="221"/>
        <v>38.49</v>
      </c>
      <c r="K3556">
        <f t="shared" si="222"/>
        <v>40.659999999999997</v>
      </c>
      <c r="N3556">
        <f>'Central-Hudson Off Peak'!I3556</f>
        <v>-2.09</v>
      </c>
      <c r="O3556">
        <f>'Central-Hudson Off Peak'!D3556</f>
        <v>42.75</v>
      </c>
      <c r="P3556" s="2">
        <f t="shared" si="223"/>
        <v>0</v>
      </c>
    </row>
    <row r="3557" spans="1:16" x14ac:dyDescent="0.25">
      <c r="A3557" t="s">
        <v>8672</v>
      </c>
      <c r="B3557">
        <v>2000</v>
      </c>
      <c r="C3557">
        <v>43.57</v>
      </c>
      <c r="D3557">
        <v>41.3</v>
      </c>
      <c r="E3557">
        <v>0</v>
      </c>
      <c r="F3557">
        <v>0</v>
      </c>
      <c r="G3557">
        <v>-1.0900000000000001</v>
      </c>
      <c r="H3557">
        <v>-3.36</v>
      </c>
      <c r="I3557">
        <f t="shared" si="220"/>
        <v>2.2699999999999996</v>
      </c>
      <c r="J3557">
        <f t="shared" si="221"/>
        <v>41.3</v>
      </c>
      <c r="K3557">
        <f t="shared" si="222"/>
        <v>43.57</v>
      </c>
      <c r="N3557">
        <f>'Central-Hudson Off Peak'!I3557</f>
        <v>-2.17</v>
      </c>
      <c r="O3557">
        <f>'Central-Hudson Off Peak'!D3557</f>
        <v>45.74</v>
      </c>
      <c r="P3557" s="2">
        <f t="shared" si="223"/>
        <v>0</v>
      </c>
    </row>
    <row r="3558" spans="1:16" x14ac:dyDescent="0.25">
      <c r="A3558" t="s">
        <v>8673</v>
      </c>
      <c r="B3558">
        <v>2000</v>
      </c>
      <c r="C3558">
        <v>45.1</v>
      </c>
      <c r="D3558">
        <v>42.92</v>
      </c>
      <c r="E3558">
        <v>0</v>
      </c>
      <c r="F3558">
        <v>0</v>
      </c>
      <c r="G3558">
        <v>-0.92</v>
      </c>
      <c r="H3558">
        <v>-3.1</v>
      </c>
      <c r="I3558">
        <f t="shared" si="220"/>
        <v>2.1800000000000002</v>
      </c>
      <c r="J3558">
        <f t="shared" si="221"/>
        <v>42.92</v>
      </c>
      <c r="K3558">
        <f t="shared" si="222"/>
        <v>45.1</v>
      </c>
      <c r="N3558">
        <f>'Central-Hudson Off Peak'!I3558</f>
        <v>-2.04</v>
      </c>
      <c r="O3558">
        <f>'Central-Hudson Off Peak'!D3558</f>
        <v>47.14</v>
      </c>
      <c r="P3558" s="2">
        <f t="shared" si="223"/>
        <v>0</v>
      </c>
    </row>
    <row r="3559" spans="1:16" x14ac:dyDescent="0.25">
      <c r="A3559" t="s">
        <v>8674</v>
      </c>
      <c r="B3559">
        <v>2000</v>
      </c>
      <c r="C3559">
        <v>53.42</v>
      </c>
      <c r="D3559">
        <v>51.18</v>
      </c>
      <c r="E3559">
        <v>0</v>
      </c>
      <c r="F3559">
        <v>0</v>
      </c>
      <c r="G3559">
        <v>-0.57999999999999996</v>
      </c>
      <c r="H3559">
        <v>-2.82</v>
      </c>
      <c r="I3559">
        <f t="shared" si="220"/>
        <v>2.2399999999999998</v>
      </c>
      <c r="J3559">
        <f t="shared" si="221"/>
        <v>51.18</v>
      </c>
      <c r="K3559">
        <f t="shared" si="222"/>
        <v>53.42</v>
      </c>
      <c r="N3559">
        <f>'Central-Hudson Off Peak'!I3559</f>
        <v>-1.9699999999999998</v>
      </c>
      <c r="O3559">
        <f>'Central-Hudson Off Peak'!D3559</f>
        <v>55.39</v>
      </c>
      <c r="P3559" s="2">
        <f t="shared" si="223"/>
        <v>0</v>
      </c>
    </row>
    <row r="3560" spans="1:16" x14ac:dyDescent="0.25">
      <c r="A3560" t="s">
        <v>8675</v>
      </c>
      <c r="B3560">
        <v>2000</v>
      </c>
      <c r="C3560">
        <v>57.77</v>
      </c>
      <c r="D3560">
        <v>55.48</v>
      </c>
      <c r="E3560">
        <v>0</v>
      </c>
      <c r="F3560">
        <v>0</v>
      </c>
      <c r="G3560">
        <v>-0.97</v>
      </c>
      <c r="H3560">
        <v>-3.26</v>
      </c>
      <c r="I3560">
        <f t="shared" si="220"/>
        <v>2.29</v>
      </c>
      <c r="J3560">
        <f t="shared" si="221"/>
        <v>55.48</v>
      </c>
      <c r="K3560">
        <f t="shared" si="222"/>
        <v>57.77</v>
      </c>
      <c r="N3560">
        <f>'Central-Hudson Off Peak'!I3560</f>
        <v>-2.36</v>
      </c>
      <c r="O3560">
        <f>'Central-Hudson Off Peak'!D3560</f>
        <v>60.13</v>
      </c>
      <c r="P3560" s="2">
        <f t="shared" si="223"/>
        <v>0</v>
      </c>
    </row>
    <row r="3561" spans="1:16" x14ac:dyDescent="0.25">
      <c r="A3561" t="s">
        <v>8676</v>
      </c>
      <c r="B3561">
        <v>2000</v>
      </c>
      <c r="C3561">
        <v>53.75</v>
      </c>
      <c r="D3561">
        <v>52.01</v>
      </c>
      <c r="E3561">
        <v>0</v>
      </c>
      <c r="F3561">
        <v>0</v>
      </c>
      <c r="G3561">
        <v>-1.04</v>
      </c>
      <c r="H3561">
        <v>-2.78</v>
      </c>
      <c r="I3561">
        <f t="shared" si="220"/>
        <v>1.7399999999999998</v>
      </c>
      <c r="J3561">
        <f t="shared" si="221"/>
        <v>52.01</v>
      </c>
      <c r="K3561">
        <f t="shared" si="222"/>
        <v>53.75</v>
      </c>
      <c r="N3561">
        <f>'Central-Hudson Off Peak'!I3561</f>
        <v>-2.0099999999999998</v>
      </c>
      <c r="O3561">
        <f>'Central-Hudson Off Peak'!D3561</f>
        <v>55.76</v>
      </c>
      <c r="P3561" s="2">
        <f t="shared" si="223"/>
        <v>0</v>
      </c>
    </row>
    <row r="3562" spans="1:16" x14ac:dyDescent="0.25">
      <c r="A3562" t="s">
        <v>8677</v>
      </c>
      <c r="B3562">
        <v>2000</v>
      </c>
      <c r="C3562">
        <v>45.72</v>
      </c>
      <c r="D3562">
        <v>42.84</v>
      </c>
      <c r="E3562">
        <v>0</v>
      </c>
      <c r="F3562">
        <v>0</v>
      </c>
      <c r="G3562">
        <v>-1.1100000000000001</v>
      </c>
      <c r="H3562">
        <v>-3.99</v>
      </c>
      <c r="I3562">
        <f t="shared" si="220"/>
        <v>2.88</v>
      </c>
      <c r="J3562">
        <f t="shared" si="221"/>
        <v>42.84</v>
      </c>
      <c r="K3562">
        <f t="shared" si="222"/>
        <v>45.72</v>
      </c>
      <c r="N3562">
        <f>'Central-Hudson Off Peak'!I3562</f>
        <v>-2.2999999999999998</v>
      </c>
      <c r="O3562">
        <f>'Central-Hudson Off Peak'!D3562</f>
        <v>48.02</v>
      </c>
      <c r="P3562" s="2">
        <f t="shared" si="223"/>
        <v>0</v>
      </c>
    </row>
    <row r="3563" spans="1:16" x14ac:dyDescent="0.25">
      <c r="A3563" t="s">
        <v>8678</v>
      </c>
      <c r="B3563">
        <v>2000</v>
      </c>
      <c r="C3563">
        <v>44.66</v>
      </c>
      <c r="D3563">
        <v>41.72</v>
      </c>
      <c r="E3563">
        <v>0</v>
      </c>
      <c r="F3563">
        <v>0</v>
      </c>
      <c r="G3563">
        <v>-1.19</v>
      </c>
      <c r="H3563">
        <v>-4.13</v>
      </c>
      <c r="I3563">
        <f t="shared" si="220"/>
        <v>2.94</v>
      </c>
      <c r="J3563">
        <f t="shared" si="221"/>
        <v>41.72</v>
      </c>
      <c r="K3563">
        <f t="shared" si="222"/>
        <v>44.66</v>
      </c>
      <c r="N3563">
        <f>'Central-Hudson Off Peak'!I3563</f>
        <v>-2.37</v>
      </c>
      <c r="O3563">
        <f>'Central-Hudson Off Peak'!D3563</f>
        <v>47.03</v>
      </c>
      <c r="P3563" s="2">
        <f t="shared" si="223"/>
        <v>0</v>
      </c>
    </row>
    <row r="3564" spans="1:16" x14ac:dyDescent="0.25">
      <c r="A3564" t="s">
        <v>8679</v>
      </c>
      <c r="B3564">
        <v>2000</v>
      </c>
      <c r="C3564">
        <v>31.3</v>
      </c>
      <c r="D3564">
        <v>29.21</v>
      </c>
      <c r="E3564">
        <v>0</v>
      </c>
      <c r="F3564">
        <v>0</v>
      </c>
      <c r="G3564">
        <v>-0.85</v>
      </c>
      <c r="H3564">
        <v>-2.94</v>
      </c>
      <c r="I3564">
        <f t="shared" si="220"/>
        <v>2.09</v>
      </c>
      <c r="J3564">
        <f t="shared" si="221"/>
        <v>29.21</v>
      </c>
      <c r="K3564">
        <f t="shared" si="222"/>
        <v>31.3</v>
      </c>
      <c r="N3564">
        <f>'Central-Hudson Off Peak'!I3564</f>
        <v>-1.71</v>
      </c>
      <c r="O3564">
        <f>'Central-Hudson Off Peak'!D3564</f>
        <v>33.01</v>
      </c>
      <c r="P3564" s="2">
        <f t="shared" si="223"/>
        <v>0</v>
      </c>
    </row>
    <row r="3565" spans="1:16" x14ac:dyDescent="0.25">
      <c r="A3565" t="s">
        <v>8680</v>
      </c>
      <c r="B3565">
        <v>2000</v>
      </c>
      <c r="C3565">
        <v>29.73</v>
      </c>
      <c r="D3565">
        <v>27.78</v>
      </c>
      <c r="E3565">
        <v>0</v>
      </c>
      <c r="F3565">
        <v>0</v>
      </c>
      <c r="G3565">
        <v>-0.8</v>
      </c>
      <c r="H3565">
        <v>-2.75</v>
      </c>
      <c r="I3565">
        <f t="shared" si="220"/>
        <v>1.95</v>
      </c>
      <c r="J3565">
        <f t="shared" si="221"/>
        <v>27.78</v>
      </c>
      <c r="K3565">
        <f t="shared" si="222"/>
        <v>29.73</v>
      </c>
      <c r="N3565">
        <f>'Central-Hudson Off Peak'!I3565</f>
        <v>-1.6600000000000001</v>
      </c>
      <c r="O3565">
        <f>'Central-Hudson Off Peak'!D3565</f>
        <v>31.39</v>
      </c>
      <c r="P3565" s="2">
        <f t="shared" si="223"/>
        <v>0</v>
      </c>
    </row>
    <row r="3566" spans="1:16" x14ac:dyDescent="0.25">
      <c r="A3566" t="s">
        <v>8681</v>
      </c>
      <c r="B3566">
        <v>2000</v>
      </c>
      <c r="C3566">
        <v>45.99</v>
      </c>
      <c r="D3566">
        <v>43.25</v>
      </c>
      <c r="E3566">
        <v>0</v>
      </c>
      <c r="F3566">
        <v>0</v>
      </c>
      <c r="G3566">
        <v>-0.98</v>
      </c>
      <c r="H3566">
        <v>-3.72</v>
      </c>
      <c r="I3566">
        <f t="shared" si="220"/>
        <v>2.74</v>
      </c>
      <c r="J3566">
        <f t="shared" si="221"/>
        <v>43.25</v>
      </c>
      <c r="K3566">
        <f t="shared" si="222"/>
        <v>45.99</v>
      </c>
      <c r="N3566">
        <f>'Central-Hudson Off Peak'!I3566</f>
        <v>-2.11</v>
      </c>
      <c r="O3566">
        <f>'Central-Hudson Off Peak'!D3566</f>
        <v>48.1</v>
      </c>
      <c r="P3566" s="2">
        <f t="shared" si="223"/>
        <v>0</v>
      </c>
    </row>
    <row r="3567" spans="1:16" x14ac:dyDescent="0.25">
      <c r="A3567" t="s">
        <v>8682</v>
      </c>
      <c r="B3567">
        <v>2000</v>
      </c>
      <c r="C3567">
        <v>58.39</v>
      </c>
      <c r="D3567">
        <v>55.79</v>
      </c>
      <c r="E3567">
        <v>0</v>
      </c>
      <c r="F3567">
        <v>0</v>
      </c>
      <c r="G3567">
        <v>-0.42</v>
      </c>
      <c r="H3567">
        <v>-3.02</v>
      </c>
      <c r="I3567">
        <f t="shared" si="220"/>
        <v>2.6</v>
      </c>
      <c r="J3567">
        <f t="shared" si="221"/>
        <v>55.79</v>
      </c>
      <c r="K3567">
        <f t="shared" si="222"/>
        <v>58.39</v>
      </c>
      <c r="N3567">
        <f>'Central-Hudson Off Peak'!I3567</f>
        <v>-1.88</v>
      </c>
      <c r="O3567">
        <f>'Central-Hudson Off Peak'!D3567</f>
        <v>60.27</v>
      </c>
      <c r="P3567" s="2">
        <f t="shared" si="223"/>
        <v>0</v>
      </c>
    </row>
    <row r="3568" spans="1:16" x14ac:dyDescent="0.25">
      <c r="A3568" t="s">
        <v>8683</v>
      </c>
      <c r="B3568">
        <v>2000</v>
      </c>
      <c r="C3568">
        <v>57.69</v>
      </c>
      <c r="D3568">
        <v>55.01</v>
      </c>
      <c r="E3568">
        <v>0</v>
      </c>
      <c r="F3568">
        <v>0</v>
      </c>
      <c r="G3568">
        <v>-1.06</v>
      </c>
      <c r="H3568">
        <v>-3.74</v>
      </c>
      <c r="I3568">
        <f t="shared" si="220"/>
        <v>2.68</v>
      </c>
      <c r="J3568">
        <f t="shared" si="221"/>
        <v>55.01</v>
      </c>
      <c r="K3568">
        <f t="shared" si="222"/>
        <v>57.69</v>
      </c>
      <c r="N3568">
        <f>'Central-Hudson Off Peak'!I3568</f>
        <v>-2.7199999999999998</v>
      </c>
      <c r="O3568">
        <f>'Central-Hudson Off Peak'!D3568</f>
        <v>60.41</v>
      </c>
      <c r="P3568" s="2">
        <f t="shared" si="223"/>
        <v>0</v>
      </c>
    </row>
    <row r="3569" spans="1:16" x14ac:dyDescent="0.25">
      <c r="A3569" t="s">
        <v>8684</v>
      </c>
      <c r="B3569">
        <v>2000</v>
      </c>
      <c r="C3569">
        <v>50.56</v>
      </c>
      <c r="D3569">
        <v>48.83</v>
      </c>
      <c r="E3569">
        <v>0</v>
      </c>
      <c r="F3569">
        <v>0</v>
      </c>
      <c r="G3569">
        <v>-1.07</v>
      </c>
      <c r="H3569">
        <v>-2.8</v>
      </c>
      <c r="I3569">
        <f t="shared" si="220"/>
        <v>1.7299999999999998</v>
      </c>
      <c r="J3569">
        <f t="shared" si="221"/>
        <v>48.83</v>
      </c>
      <c r="K3569">
        <f t="shared" si="222"/>
        <v>50.56</v>
      </c>
      <c r="N3569">
        <f>'Central-Hudson Off Peak'!I3569</f>
        <v>-1.96</v>
      </c>
      <c r="O3569">
        <f>'Central-Hudson Off Peak'!D3569</f>
        <v>52.52</v>
      </c>
      <c r="P3569" s="2">
        <f t="shared" si="223"/>
        <v>0</v>
      </c>
    </row>
    <row r="3570" spans="1:16" x14ac:dyDescent="0.25">
      <c r="A3570" t="s">
        <v>8685</v>
      </c>
      <c r="B3570">
        <v>2000</v>
      </c>
      <c r="C3570">
        <v>32</v>
      </c>
      <c r="D3570">
        <v>30.11</v>
      </c>
      <c r="E3570">
        <v>0</v>
      </c>
      <c r="F3570">
        <v>0</v>
      </c>
      <c r="G3570">
        <v>-0.83</v>
      </c>
      <c r="H3570">
        <v>-2.72</v>
      </c>
      <c r="I3570">
        <f t="shared" si="220"/>
        <v>1.8900000000000001</v>
      </c>
      <c r="J3570">
        <f t="shared" si="221"/>
        <v>30.11</v>
      </c>
      <c r="K3570">
        <f t="shared" si="222"/>
        <v>32</v>
      </c>
      <c r="N3570">
        <f>'Central-Hudson Off Peak'!I3570</f>
        <v>-1.69</v>
      </c>
      <c r="O3570">
        <f>'Central-Hudson Off Peak'!D3570</f>
        <v>33.69</v>
      </c>
      <c r="P3570" s="2">
        <f t="shared" si="223"/>
        <v>0</v>
      </c>
    </row>
    <row r="3571" spans="1:16" x14ac:dyDescent="0.25">
      <c r="A3571" t="s">
        <v>8686</v>
      </c>
      <c r="B3571">
        <v>2000</v>
      </c>
      <c r="C3571">
        <v>31.21</v>
      </c>
      <c r="D3571">
        <v>29.3</v>
      </c>
      <c r="E3571">
        <v>0</v>
      </c>
      <c r="F3571">
        <v>0</v>
      </c>
      <c r="G3571">
        <v>-0.86</v>
      </c>
      <c r="H3571">
        <v>-2.77</v>
      </c>
      <c r="I3571">
        <f t="shared" si="220"/>
        <v>1.9100000000000001</v>
      </c>
      <c r="J3571">
        <f t="shared" si="221"/>
        <v>29.3</v>
      </c>
      <c r="K3571">
        <f t="shared" si="222"/>
        <v>31.21</v>
      </c>
      <c r="N3571">
        <f>'Central-Hudson Off Peak'!I3571</f>
        <v>-1.68</v>
      </c>
      <c r="O3571">
        <f>'Central-Hudson Off Peak'!D3571</f>
        <v>32.89</v>
      </c>
      <c r="P3571" s="2">
        <f t="shared" si="223"/>
        <v>0</v>
      </c>
    </row>
    <row r="3572" spans="1:16" x14ac:dyDescent="0.25">
      <c r="A3572" t="s">
        <v>8687</v>
      </c>
      <c r="B3572">
        <v>2000</v>
      </c>
      <c r="C3572">
        <v>29.7</v>
      </c>
      <c r="D3572">
        <v>27.87</v>
      </c>
      <c r="E3572">
        <v>0</v>
      </c>
      <c r="F3572">
        <v>0</v>
      </c>
      <c r="G3572">
        <v>-0.83</v>
      </c>
      <c r="H3572">
        <v>-2.66</v>
      </c>
      <c r="I3572">
        <f t="shared" si="220"/>
        <v>1.83</v>
      </c>
      <c r="J3572">
        <f t="shared" si="221"/>
        <v>27.87</v>
      </c>
      <c r="K3572">
        <f t="shared" si="222"/>
        <v>29.7</v>
      </c>
      <c r="N3572">
        <f>'Central-Hudson Off Peak'!I3572</f>
        <v>-1.63</v>
      </c>
      <c r="O3572">
        <f>'Central-Hudson Off Peak'!D3572</f>
        <v>31.33</v>
      </c>
      <c r="P3572" s="2">
        <f t="shared" si="223"/>
        <v>0</v>
      </c>
    </row>
    <row r="3573" spans="1:16" x14ac:dyDescent="0.25">
      <c r="A3573" t="s">
        <v>8688</v>
      </c>
      <c r="B3573">
        <v>2000</v>
      </c>
      <c r="C3573">
        <v>28.38</v>
      </c>
      <c r="D3573">
        <v>26.96</v>
      </c>
      <c r="E3573">
        <v>0</v>
      </c>
      <c r="F3573">
        <v>0</v>
      </c>
      <c r="G3573">
        <v>-0.77</v>
      </c>
      <c r="H3573">
        <v>-2.19</v>
      </c>
      <c r="I3573">
        <f t="shared" si="220"/>
        <v>1.42</v>
      </c>
      <c r="J3573">
        <f t="shared" si="221"/>
        <v>26.96</v>
      </c>
      <c r="K3573">
        <f t="shared" si="222"/>
        <v>28.38</v>
      </c>
      <c r="N3573">
        <f>'Central-Hudson Off Peak'!I3573</f>
        <v>-1.46</v>
      </c>
      <c r="O3573">
        <f>'Central-Hudson Off Peak'!D3573</f>
        <v>29.84</v>
      </c>
      <c r="P3573" s="2">
        <f t="shared" si="223"/>
        <v>0</v>
      </c>
    </row>
    <row r="3574" spans="1:16" x14ac:dyDescent="0.25">
      <c r="A3574" t="s">
        <v>8689</v>
      </c>
      <c r="B3574">
        <v>2000</v>
      </c>
      <c r="C3574">
        <v>42.49</v>
      </c>
      <c r="D3574">
        <v>40.08</v>
      </c>
      <c r="E3574">
        <v>0</v>
      </c>
      <c r="F3574">
        <v>0</v>
      </c>
      <c r="G3574">
        <v>-1.04</v>
      </c>
      <c r="H3574">
        <v>-3.45</v>
      </c>
      <c r="I3574">
        <f t="shared" si="220"/>
        <v>2.41</v>
      </c>
      <c r="J3574">
        <f t="shared" si="221"/>
        <v>40.08</v>
      </c>
      <c r="K3574">
        <f t="shared" si="222"/>
        <v>42.49</v>
      </c>
      <c r="N3574">
        <f>'Central-Hudson Off Peak'!I3574</f>
        <v>-2.14</v>
      </c>
      <c r="O3574">
        <f>'Central-Hudson Off Peak'!D3574</f>
        <v>44.63</v>
      </c>
      <c r="P3574" s="2">
        <f t="shared" si="223"/>
        <v>0</v>
      </c>
    </row>
    <row r="3575" spans="1:16" x14ac:dyDescent="0.25">
      <c r="A3575" t="s">
        <v>8690</v>
      </c>
      <c r="B3575">
        <v>2000</v>
      </c>
      <c r="C3575">
        <v>51.89</v>
      </c>
      <c r="D3575">
        <v>49.99</v>
      </c>
      <c r="E3575">
        <v>0</v>
      </c>
      <c r="F3575">
        <v>0</v>
      </c>
      <c r="G3575">
        <v>-0.44</v>
      </c>
      <c r="H3575">
        <v>-2.34</v>
      </c>
      <c r="I3575">
        <f t="shared" si="220"/>
        <v>1.9</v>
      </c>
      <c r="J3575">
        <f t="shared" si="221"/>
        <v>49.99</v>
      </c>
      <c r="K3575">
        <f t="shared" si="222"/>
        <v>51.89</v>
      </c>
      <c r="N3575">
        <f>'Central-Hudson Off Peak'!I3575</f>
        <v>-1.96</v>
      </c>
      <c r="O3575">
        <f>'Central-Hudson Off Peak'!D3575</f>
        <v>53.85</v>
      </c>
      <c r="P3575" s="2">
        <f t="shared" si="223"/>
        <v>0</v>
      </c>
    </row>
    <row r="3576" spans="1:16" x14ac:dyDescent="0.25">
      <c r="A3576" t="s">
        <v>8691</v>
      </c>
      <c r="B3576">
        <v>2000</v>
      </c>
      <c r="C3576">
        <v>45.42</v>
      </c>
      <c r="D3576">
        <v>43.03</v>
      </c>
      <c r="E3576">
        <v>0</v>
      </c>
      <c r="F3576">
        <v>0</v>
      </c>
      <c r="G3576">
        <v>-0.97</v>
      </c>
      <c r="H3576">
        <v>-3.36</v>
      </c>
      <c r="I3576">
        <f t="shared" si="220"/>
        <v>2.3899999999999997</v>
      </c>
      <c r="J3576">
        <f t="shared" si="221"/>
        <v>43.03</v>
      </c>
      <c r="K3576">
        <f t="shared" si="222"/>
        <v>45.42</v>
      </c>
      <c r="N3576">
        <f>'Central-Hudson Off Peak'!I3576</f>
        <v>-2.2400000000000002</v>
      </c>
      <c r="O3576">
        <f>'Central-Hudson Off Peak'!D3576</f>
        <v>47.66</v>
      </c>
      <c r="P3576" s="2">
        <f t="shared" si="223"/>
        <v>0</v>
      </c>
    </row>
    <row r="3577" spans="1:16" x14ac:dyDescent="0.25">
      <c r="A3577" t="s">
        <v>8692</v>
      </c>
      <c r="B3577">
        <v>2000</v>
      </c>
      <c r="C3577">
        <v>31.32</v>
      </c>
      <c r="D3577">
        <v>29.47</v>
      </c>
      <c r="E3577">
        <v>0</v>
      </c>
      <c r="F3577">
        <v>0</v>
      </c>
      <c r="G3577">
        <v>-1.01</v>
      </c>
      <c r="H3577">
        <v>-2.86</v>
      </c>
      <c r="I3577">
        <f t="shared" si="220"/>
        <v>1.8499999999999999</v>
      </c>
      <c r="J3577">
        <f t="shared" si="221"/>
        <v>29.47</v>
      </c>
      <c r="K3577">
        <f t="shared" si="222"/>
        <v>31.32</v>
      </c>
      <c r="N3577">
        <f>'Central-Hudson Off Peak'!I3577</f>
        <v>-2.2999999999999998</v>
      </c>
      <c r="O3577">
        <f>'Central-Hudson Off Peak'!D3577</f>
        <v>33.619999999999997</v>
      </c>
      <c r="P3577" s="2">
        <f t="shared" si="223"/>
        <v>0</v>
      </c>
    </row>
    <row r="3578" spans="1:16" x14ac:dyDescent="0.25">
      <c r="A3578" t="s">
        <v>8693</v>
      </c>
      <c r="B3578">
        <v>2000</v>
      </c>
      <c r="C3578">
        <v>31.09</v>
      </c>
      <c r="D3578">
        <v>29.79</v>
      </c>
      <c r="E3578">
        <v>0</v>
      </c>
      <c r="F3578">
        <v>0</v>
      </c>
      <c r="G3578">
        <v>-0.93</v>
      </c>
      <c r="H3578">
        <v>-2.23</v>
      </c>
      <c r="I3578">
        <f t="shared" si="220"/>
        <v>1.2999999999999998</v>
      </c>
      <c r="J3578">
        <f t="shared" si="221"/>
        <v>29.79</v>
      </c>
      <c r="K3578">
        <f t="shared" si="222"/>
        <v>31.09</v>
      </c>
      <c r="N3578">
        <f>'Central-Hudson Off Peak'!I3578</f>
        <v>-1.9700000000000002</v>
      </c>
      <c r="O3578">
        <f>'Central-Hudson Off Peak'!D3578</f>
        <v>33.06</v>
      </c>
      <c r="P3578" s="2">
        <f t="shared" si="223"/>
        <v>0</v>
      </c>
    </row>
    <row r="3579" spans="1:16" x14ac:dyDescent="0.25">
      <c r="A3579" t="s">
        <v>8694</v>
      </c>
      <c r="B3579">
        <v>2000</v>
      </c>
      <c r="C3579">
        <v>29.1</v>
      </c>
      <c r="D3579">
        <v>27.83</v>
      </c>
      <c r="E3579">
        <v>0</v>
      </c>
      <c r="F3579">
        <v>0</v>
      </c>
      <c r="G3579">
        <v>-0.91</v>
      </c>
      <c r="H3579">
        <v>-2.1800000000000002</v>
      </c>
      <c r="I3579">
        <f t="shared" si="220"/>
        <v>1.27</v>
      </c>
      <c r="J3579">
        <f t="shared" si="221"/>
        <v>27.83</v>
      </c>
      <c r="K3579">
        <f t="shared" si="222"/>
        <v>29.1</v>
      </c>
      <c r="N3579">
        <f>'Central-Hudson Off Peak'!I3579</f>
        <v>-1.96</v>
      </c>
      <c r="O3579">
        <f>'Central-Hudson Off Peak'!D3579</f>
        <v>31.06</v>
      </c>
      <c r="P3579" s="2">
        <f t="shared" si="223"/>
        <v>0</v>
      </c>
    </row>
    <row r="3580" spans="1:16" x14ac:dyDescent="0.25">
      <c r="A3580" t="s">
        <v>8695</v>
      </c>
      <c r="B3580">
        <v>2000</v>
      </c>
      <c r="C3580">
        <v>28.95</v>
      </c>
      <c r="D3580">
        <v>27.84</v>
      </c>
      <c r="E3580">
        <v>0</v>
      </c>
      <c r="F3580">
        <v>0</v>
      </c>
      <c r="G3580">
        <v>-0.9</v>
      </c>
      <c r="H3580">
        <v>-2.0099999999999998</v>
      </c>
      <c r="I3580">
        <f t="shared" si="220"/>
        <v>1.1099999999999999</v>
      </c>
      <c r="J3580">
        <f t="shared" si="221"/>
        <v>27.84</v>
      </c>
      <c r="K3580">
        <f t="shared" si="222"/>
        <v>28.95</v>
      </c>
      <c r="N3580">
        <f>'Central-Hudson Off Peak'!I3580</f>
        <v>-1.9100000000000001</v>
      </c>
      <c r="O3580">
        <f>'Central-Hudson Off Peak'!D3580</f>
        <v>30.86</v>
      </c>
      <c r="P3580" s="2">
        <f t="shared" si="223"/>
        <v>0</v>
      </c>
    </row>
    <row r="3581" spans="1:16" x14ac:dyDescent="0.25">
      <c r="A3581" t="s">
        <v>8696</v>
      </c>
      <c r="B3581">
        <v>2000</v>
      </c>
      <c r="C3581">
        <v>28.06</v>
      </c>
      <c r="D3581">
        <v>26.87</v>
      </c>
      <c r="E3581">
        <v>0</v>
      </c>
      <c r="F3581">
        <v>0</v>
      </c>
      <c r="G3581">
        <v>-0.87</v>
      </c>
      <c r="H3581">
        <v>-2.06</v>
      </c>
      <c r="I3581">
        <f t="shared" si="220"/>
        <v>1.19</v>
      </c>
      <c r="J3581">
        <f t="shared" si="221"/>
        <v>26.87</v>
      </c>
      <c r="K3581">
        <f t="shared" si="222"/>
        <v>28.06</v>
      </c>
      <c r="N3581">
        <f>'Central-Hudson Off Peak'!I3581</f>
        <v>-1.8900000000000001</v>
      </c>
      <c r="O3581">
        <f>'Central-Hudson Off Peak'!D3581</f>
        <v>29.95</v>
      </c>
      <c r="P3581" s="2">
        <f t="shared" si="223"/>
        <v>0</v>
      </c>
    </row>
    <row r="3582" spans="1:16" x14ac:dyDescent="0.25">
      <c r="A3582" t="s">
        <v>8697</v>
      </c>
      <c r="B3582">
        <v>2000</v>
      </c>
      <c r="C3582">
        <v>46.96</v>
      </c>
      <c r="D3582">
        <v>44.74</v>
      </c>
      <c r="E3582">
        <v>0</v>
      </c>
      <c r="F3582">
        <v>0</v>
      </c>
      <c r="G3582">
        <v>-1.4</v>
      </c>
      <c r="H3582">
        <v>-3.62</v>
      </c>
      <c r="I3582">
        <f t="shared" si="220"/>
        <v>2.2200000000000002</v>
      </c>
      <c r="J3582">
        <f t="shared" si="221"/>
        <v>44.74</v>
      </c>
      <c r="K3582">
        <f t="shared" si="222"/>
        <v>46.96</v>
      </c>
      <c r="N3582">
        <f>'Central-Hudson Off Peak'!I3582</f>
        <v>-3.0599999999999996</v>
      </c>
      <c r="O3582">
        <f>'Central-Hudson Off Peak'!D3582</f>
        <v>50.02</v>
      </c>
      <c r="P3582" s="2">
        <f t="shared" si="223"/>
        <v>0</v>
      </c>
    </row>
    <row r="3583" spans="1:16" x14ac:dyDescent="0.25">
      <c r="A3583" t="s">
        <v>8698</v>
      </c>
      <c r="B3583">
        <v>2000</v>
      </c>
      <c r="C3583">
        <v>58.32</v>
      </c>
      <c r="D3583">
        <v>56.42</v>
      </c>
      <c r="E3583">
        <v>0</v>
      </c>
      <c r="F3583">
        <v>0</v>
      </c>
      <c r="G3583">
        <v>-1.03</v>
      </c>
      <c r="H3583">
        <v>-2.93</v>
      </c>
      <c r="I3583">
        <f t="shared" si="220"/>
        <v>1.9000000000000001</v>
      </c>
      <c r="J3583">
        <f t="shared" si="221"/>
        <v>56.42</v>
      </c>
      <c r="K3583">
        <f t="shared" si="222"/>
        <v>58.32</v>
      </c>
      <c r="N3583">
        <f>'Central-Hudson Off Peak'!I3583</f>
        <v>-2.95</v>
      </c>
      <c r="O3583">
        <f>'Central-Hudson Off Peak'!D3583</f>
        <v>61.27</v>
      </c>
      <c r="P3583" s="2">
        <f t="shared" si="223"/>
        <v>0</v>
      </c>
    </row>
    <row r="3584" spans="1:16" x14ac:dyDescent="0.25">
      <c r="A3584" t="s">
        <v>8699</v>
      </c>
      <c r="B3584">
        <v>2000</v>
      </c>
      <c r="C3584">
        <v>53.27</v>
      </c>
      <c r="D3584">
        <v>50.83</v>
      </c>
      <c r="E3584">
        <v>0</v>
      </c>
      <c r="F3584">
        <v>0</v>
      </c>
      <c r="G3584">
        <v>-1.62</v>
      </c>
      <c r="H3584">
        <v>-4.0599999999999996</v>
      </c>
      <c r="I3584">
        <f t="shared" si="220"/>
        <v>2.4399999999999995</v>
      </c>
      <c r="J3584">
        <f t="shared" si="221"/>
        <v>50.83</v>
      </c>
      <c r="K3584">
        <f t="shared" si="222"/>
        <v>53.27</v>
      </c>
      <c r="N3584">
        <f>'Central-Hudson Off Peak'!I3584</f>
        <v>-3.96</v>
      </c>
      <c r="O3584">
        <f>'Central-Hudson Off Peak'!D3584</f>
        <v>57.23</v>
      </c>
      <c r="P3584" s="2">
        <f t="shared" si="223"/>
        <v>0</v>
      </c>
    </row>
    <row r="3585" spans="1:16" x14ac:dyDescent="0.25">
      <c r="A3585" t="s">
        <v>8700</v>
      </c>
      <c r="B3585">
        <v>2000</v>
      </c>
      <c r="C3585">
        <v>43.34</v>
      </c>
      <c r="D3585">
        <v>41.38</v>
      </c>
      <c r="E3585">
        <v>0</v>
      </c>
      <c r="F3585">
        <v>0</v>
      </c>
      <c r="G3585">
        <v>-1.19</v>
      </c>
      <c r="H3585">
        <v>-3.15</v>
      </c>
      <c r="I3585">
        <f t="shared" si="220"/>
        <v>1.96</v>
      </c>
      <c r="J3585">
        <f t="shared" si="221"/>
        <v>41.38</v>
      </c>
      <c r="K3585">
        <f t="shared" si="222"/>
        <v>43.34</v>
      </c>
      <c r="N3585">
        <f>'Central-Hudson Off Peak'!I3585</f>
        <v>-2.61</v>
      </c>
      <c r="O3585">
        <f>'Central-Hudson Off Peak'!D3585</f>
        <v>45.95</v>
      </c>
      <c r="P3585" s="2">
        <f t="shared" si="223"/>
        <v>0</v>
      </c>
    </row>
    <row r="3586" spans="1:16" x14ac:dyDescent="0.25">
      <c r="A3586" t="s">
        <v>8701</v>
      </c>
      <c r="B3586">
        <v>2000</v>
      </c>
      <c r="C3586">
        <v>29.05</v>
      </c>
      <c r="D3586">
        <v>27.68</v>
      </c>
      <c r="E3586">
        <v>0</v>
      </c>
      <c r="F3586">
        <v>0</v>
      </c>
      <c r="G3586">
        <v>-0.86</v>
      </c>
      <c r="H3586">
        <v>-2.23</v>
      </c>
      <c r="I3586">
        <f t="shared" ref="I3586:I3649" si="224">+G3586-H3586</f>
        <v>1.37</v>
      </c>
      <c r="J3586">
        <f t="shared" si="221"/>
        <v>27.68</v>
      </c>
      <c r="K3586">
        <f t="shared" si="222"/>
        <v>29.05</v>
      </c>
      <c r="N3586">
        <f>'Central-Hudson Off Peak'!I3586</f>
        <v>-1.9</v>
      </c>
      <c r="O3586">
        <f>'Central-Hudson Off Peak'!D3586</f>
        <v>30.95</v>
      </c>
      <c r="P3586" s="2">
        <f t="shared" si="223"/>
        <v>0</v>
      </c>
    </row>
    <row r="3587" spans="1:16" x14ac:dyDescent="0.25">
      <c r="A3587" t="s">
        <v>8702</v>
      </c>
      <c r="B3587">
        <v>2000</v>
      </c>
      <c r="C3587">
        <v>27.94</v>
      </c>
      <c r="D3587">
        <v>26.77</v>
      </c>
      <c r="E3587">
        <v>0</v>
      </c>
      <c r="F3587">
        <v>0</v>
      </c>
      <c r="G3587">
        <v>-0.87</v>
      </c>
      <c r="H3587">
        <v>-2.04</v>
      </c>
      <c r="I3587">
        <f t="shared" si="224"/>
        <v>1.17</v>
      </c>
      <c r="J3587">
        <f t="shared" ref="J3587:J3650" si="225">D3587</f>
        <v>26.77</v>
      </c>
      <c r="K3587">
        <f t="shared" ref="K3587:K3650" si="226">C3587</f>
        <v>27.94</v>
      </c>
      <c r="N3587">
        <f>'Central-Hudson Off Peak'!I3587</f>
        <v>-1.8199999999999998</v>
      </c>
      <c r="O3587">
        <f>'Central-Hudson Off Peak'!D3587</f>
        <v>29.76</v>
      </c>
      <c r="P3587" s="2">
        <f t="shared" ref="P3587:P3650" si="227">(O3587+N3587)-K3587</f>
        <v>0</v>
      </c>
    </row>
    <row r="3588" spans="1:16" x14ac:dyDescent="0.25">
      <c r="A3588" t="s">
        <v>8703</v>
      </c>
      <c r="B3588">
        <v>2000</v>
      </c>
      <c r="C3588">
        <v>27.48</v>
      </c>
      <c r="D3588">
        <v>26.45</v>
      </c>
      <c r="E3588">
        <v>0</v>
      </c>
      <c r="F3588">
        <v>0</v>
      </c>
      <c r="G3588">
        <v>-0.83</v>
      </c>
      <c r="H3588">
        <v>-1.86</v>
      </c>
      <c r="I3588">
        <f t="shared" si="224"/>
        <v>1.0300000000000002</v>
      </c>
      <c r="J3588">
        <f t="shared" si="225"/>
        <v>26.45</v>
      </c>
      <c r="K3588">
        <f t="shared" si="226"/>
        <v>27.48</v>
      </c>
      <c r="N3588">
        <f>'Central-Hudson Off Peak'!I3588</f>
        <v>-1.7799999999999998</v>
      </c>
      <c r="O3588">
        <f>'Central-Hudson Off Peak'!D3588</f>
        <v>29.26</v>
      </c>
      <c r="P3588" s="2">
        <f t="shared" si="227"/>
        <v>0</v>
      </c>
    </row>
    <row r="3589" spans="1:16" x14ac:dyDescent="0.25">
      <c r="A3589" t="s">
        <v>8704</v>
      </c>
      <c r="B3589">
        <v>2000</v>
      </c>
      <c r="C3589">
        <v>28.33</v>
      </c>
      <c r="D3589">
        <v>27.18</v>
      </c>
      <c r="E3589">
        <v>0</v>
      </c>
      <c r="F3589">
        <v>0</v>
      </c>
      <c r="G3589">
        <v>-0.86</v>
      </c>
      <c r="H3589">
        <v>-2.0099999999999998</v>
      </c>
      <c r="I3589">
        <f t="shared" si="224"/>
        <v>1.1499999999999999</v>
      </c>
      <c r="J3589">
        <f t="shared" si="225"/>
        <v>27.18</v>
      </c>
      <c r="K3589">
        <f t="shared" si="226"/>
        <v>28.33</v>
      </c>
      <c r="N3589">
        <f>'Central-Hudson Off Peak'!I3589</f>
        <v>-1.8399999999999999</v>
      </c>
      <c r="O3589">
        <f>'Central-Hudson Off Peak'!D3589</f>
        <v>30.17</v>
      </c>
      <c r="P3589" s="2">
        <f t="shared" si="227"/>
        <v>0</v>
      </c>
    </row>
    <row r="3590" spans="1:16" x14ac:dyDescent="0.25">
      <c r="A3590" t="s">
        <v>8705</v>
      </c>
      <c r="B3590">
        <v>2000</v>
      </c>
      <c r="C3590">
        <v>43.31</v>
      </c>
      <c r="D3590">
        <v>40.5</v>
      </c>
      <c r="E3590">
        <v>0</v>
      </c>
      <c r="F3590">
        <v>0</v>
      </c>
      <c r="G3590">
        <v>-1.32</v>
      </c>
      <c r="H3590">
        <v>-4.13</v>
      </c>
      <c r="I3590">
        <f t="shared" si="224"/>
        <v>2.8099999999999996</v>
      </c>
      <c r="J3590">
        <f t="shared" si="225"/>
        <v>40.5</v>
      </c>
      <c r="K3590">
        <f t="shared" si="226"/>
        <v>43.31</v>
      </c>
      <c r="N3590">
        <f>'Central-Hudson Off Peak'!I3590</f>
        <v>-3.23</v>
      </c>
      <c r="O3590">
        <f>'Central-Hudson Off Peak'!D3590</f>
        <v>46.54</v>
      </c>
      <c r="P3590" s="2">
        <f t="shared" si="227"/>
        <v>0</v>
      </c>
    </row>
    <row r="3591" spans="1:16" x14ac:dyDescent="0.25">
      <c r="A3591" t="s">
        <v>8706</v>
      </c>
      <c r="B3591">
        <v>2000</v>
      </c>
      <c r="C3591">
        <v>57.73</v>
      </c>
      <c r="D3591">
        <v>56.32</v>
      </c>
      <c r="E3591">
        <v>0</v>
      </c>
      <c r="F3591">
        <v>0</v>
      </c>
      <c r="G3591">
        <v>-0.94</v>
      </c>
      <c r="H3591">
        <v>-2.35</v>
      </c>
      <c r="I3591">
        <f t="shared" si="224"/>
        <v>1.4100000000000001</v>
      </c>
      <c r="J3591">
        <f t="shared" si="225"/>
        <v>56.32</v>
      </c>
      <c r="K3591">
        <f t="shared" si="226"/>
        <v>57.73</v>
      </c>
      <c r="N3591">
        <f>'Central-Hudson Off Peak'!I3591</f>
        <v>-2.87</v>
      </c>
      <c r="O3591">
        <f>'Central-Hudson Off Peak'!D3591</f>
        <v>60.6</v>
      </c>
      <c r="P3591" s="2">
        <f t="shared" si="227"/>
        <v>0</v>
      </c>
    </row>
    <row r="3592" spans="1:16" x14ac:dyDescent="0.25">
      <c r="A3592" t="s">
        <v>8707</v>
      </c>
      <c r="B3592">
        <v>2000</v>
      </c>
      <c r="C3592">
        <v>53.67</v>
      </c>
      <c r="D3592">
        <v>52.22</v>
      </c>
      <c r="E3592">
        <v>0</v>
      </c>
      <c r="F3592">
        <v>0</v>
      </c>
      <c r="G3592">
        <v>-1.59</v>
      </c>
      <c r="H3592">
        <v>-3.04</v>
      </c>
      <c r="I3592">
        <f t="shared" si="224"/>
        <v>1.45</v>
      </c>
      <c r="J3592">
        <f t="shared" si="225"/>
        <v>52.22</v>
      </c>
      <c r="K3592">
        <f t="shared" si="226"/>
        <v>53.67</v>
      </c>
      <c r="N3592">
        <f>'Central-Hudson Off Peak'!I3592</f>
        <v>-3.5300000000000002</v>
      </c>
      <c r="O3592">
        <f>'Central-Hudson Off Peak'!D3592</f>
        <v>57.2</v>
      </c>
      <c r="P3592" s="2">
        <f t="shared" si="227"/>
        <v>0</v>
      </c>
    </row>
    <row r="3593" spans="1:16" x14ac:dyDescent="0.25">
      <c r="A3593" t="s">
        <v>8708</v>
      </c>
      <c r="B3593">
        <v>2000</v>
      </c>
      <c r="C3593">
        <v>49.61</v>
      </c>
      <c r="D3593">
        <v>48.11</v>
      </c>
      <c r="E3593">
        <v>0</v>
      </c>
      <c r="F3593">
        <v>0</v>
      </c>
      <c r="G3593">
        <v>-1.5</v>
      </c>
      <c r="H3593">
        <v>-3</v>
      </c>
      <c r="I3593">
        <f t="shared" si="224"/>
        <v>1.5</v>
      </c>
      <c r="J3593">
        <f t="shared" si="225"/>
        <v>48.11</v>
      </c>
      <c r="K3593">
        <f t="shared" si="226"/>
        <v>49.61</v>
      </c>
      <c r="N3593">
        <f>'Central-Hudson Off Peak'!I3593</f>
        <v>-3.1399999999999997</v>
      </c>
      <c r="O3593">
        <f>'Central-Hudson Off Peak'!D3593</f>
        <v>52.75</v>
      </c>
      <c r="P3593" s="2">
        <f t="shared" si="227"/>
        <v>0</v>
      </c>
    </row>
    <row r="3594" spans="1:16" x14ac:dyDescent="0.25">
      <c r="A3594" t="s">
        <v>8709</v>
      </c>
      <c r="B3594">
        <v>2000</v>
      </c>
      <c r="C3594">
        <v>46.5</v>
      </c>
      <c r="D3594">
        <v>44.74</v>
      </c>
      <c r="E3594">
        <v>0</v>
      </c>
      <c r="F3594">
        <v>0</v>
      </c>
      <c r="G3594">
        <v>-1.51</v>
      </c>
      <c r="H3594">
        <v>-3.27</v>
      </c>
      <c r="I3594">
        <f t="shared" si="224"/>
        <v>1.76</v>
      </c>
      <c r="J3594">
        <f t="shared" si="225"/>
        <v>44.74</v>
      </c>
      <c r="K3594">
        <f t="shared" si="226"/>
        <v>46.5</v>
      </c>
      <c r="N3594">
        <f>'Central-Hudson Off Peak'!I3594</f>
        <v>-3.12</v>
      </c>
      <c r="O3594">
        <f>'Central-Hudson Off Peak'!D3594</f>
        <v>49.62</v>
      </c>
      <c r="P3594" s="2">
        <f t="shared" si="227"/>
        <v>0</v>
      </c>
    </row>
    <row r="3595" spans="1:16" x14ac:dyDescent="0.25">
      <c r="A3595" t="s">
        <v>8710</v>
      </c>
      <c r="B3595">
        <v>2000</v>
      </c>
      <c r="C3595">
        <v>44.73</v>
      </c>
      <c r="D3595">
        <v>42.59</v>
      </c>
      <c r="E3595">
        <v>0</v>
      </c>
      <c r="F3595">
        <v>0</v>
      </c>
      <c r="G3595">
        <v>-1.6</v>
      </c>
      <c r="H3595">
        <v>-3.74</v>
      </c>
      <c r="I3595">
        <f t="shared" si="224"/>
        <v>2.14</v>
      </c>
      <c r="J3595">
        <f t="shared" si="225"/>
        <v>42.59</v>
      </c>
      <c r="K3595">
        <f t="shared" si="226"/>
        <v>44.73</v>
      </c>
      <c r="N3595">
        <f>'Central-Hudson Off Peak'!I3595</f>
        <v>-3.34</v>
      </c>
      <c r="O3595">
        <f>'Central-Hudson Off Peak'!D3595</f>
        <v>48.07</v>
      </c>
      <c r="P3595" s="2">
        <f t="shared" si="227"/>
        <v>0</v>
      </c>
    </row>
    <row r="3596" spans="1:16" x14ac:dyDescent="0.25">
      <c r="A3596" t="s">
        <v>8711</v>
      </c>
      <c r="B3596">
        <v>2000</v>
      </c>
      <c r="C3596">
        <v>28.57</v>
      </c>
      <c r="D3596">
        <v>27.09</v>
      </c>
      <c r="E3596">
        <v>0</v>
      </c>
      <c r="F3596">
        <v>0</v>
      </c>
      <c r="G3596">
        <v>-1.07</v>
      </c>
      <c r="H3596">
        <v>-2.5499999999999998</v>
      </c>
      <c r="I3596">
        <f t="shared" si="224"/>
        <v>1.4799999999999998</v>
      </c>
      <c r="J3596">
        <f t="shared" si="225"/>
        <v>27.09</v>
      </c>
      <c r="K3596">
        <f t="shared" si="226"/>
        <v>28.57</v>
      </c>
      <c r="N3596">
        <f>'Central-Hudson Off Peak'!I3596</f>
        <v>-2.1900000000000004</v>
      </c>
      <c r="O3596">
        <f>'Central-Hudson Off Peak'!D3596</f>
        <v>30.76</v>
      </c>
      <c r="P3596" s="2">
        <f t="shared" si="227"/>
        <v>0</v>
      </c>
    </row>
    <row r="3597" spans="1:16" x14ac:dyDescent="0.25">
      <c r="A3597" t="s">
        <v>8712</v>
      </c>
      <c r="B3597">
        <v>2000</v>
      </c>
      <c r="C3597">
        <v>28.47</v>
      </c>
      <c r="D3597">
        <v>26.86</v>
      </c>
      <c r="E3597">
        <v>0</v>
      </c>
      <c r="F3597">
        <v>0</v>
      </c>
      <c r="G3597">
        <v>-1.1000000000000001</v>
      </c>
      <c r="H3597">
        <v>-2.71</v>
      </c>
      <c r="I3597">
        <f t="shared" si="224"/>
        <v>1.6099999999999999</v>
      </c>
      <c r="J3597">
        <f t="shared" si="225"/>
        <v>26.86</v>
      </c>
      <c r="K3597">
        <f t="shared" si="226"/>
        <v>28.47</v>
      </c>
      <c r="N3597">
        <f>'Central-Hudson Off Peak'!I3597</f>
        <v>-2.2999999999999998</v>
      </c>
      <c r="O3597">
        <f>'Central-Hudson Off Peak'!D3597</f>
        <v>30.77</v>
      </c>
      <c r="P3597" s="2">
        <f t="shared" si="227"/>
        <v>0</v>
      </c>
    </row>
    <row r="3598" spans="1:16" x14ac:dyDescent="0.25">
      <c r="A3598" t="s">
        <v>8713</v>
      </c>
      <c r="B3598">
        <v>2000</v>
      </c>
      <c r="C3598">
        <v>43.62</v>
      </c>
      <c r="D3598">
        <v>41.26</v>
      </c>
      <c r="E3598">
        <v>0</v>
      </c>
      <c r="F3598">
        <v>0</v>
      </c>
      <c r="G3598">
        <v>-1.62</v>
      </c>
      <c r="H3598">
        <v>-3.98</v>
      </c>
      <c r="I3598">
        <f t="shared" si="224"/>
        <v>2.36</v>
      </c>
      <c r="J3598">
        <f t="shared" si="225"/>
        <v>41.26</v>
      </c>
      <c r="K3598">
        <f t="shared" si="226"/>
        <v>43.62</v>
      </c>
      <c r="N3598">
        <f>'Central-Hudson Off Peak'!I3598</f>
        <v>-3.4800000000000004</v>
      </c>
      <c r="O3598">
        <f>'Central-Hudson Off Peak'!D3598</f>
        <v>47.1</v>
      </c>
      <c r="P3598" s="2">
        <f t="shared" si="227"/>
        <v>0</v>
      </c>
    </row>
    <row r="3599" spans="1:16" x14ac:dyDescent="0.25">
      <c r="A3599" t="s">
        <v>8714</v>
      </c>
      <c r="B3599">
        <v>2000</v>
      </c>
      <c r="C3599">
        <v>45.94</v>
      </c>
      <c r="D3599">
        <v>43.44</v>
      </c>
      <c r="E3599">
        <v>0</v>
      </c>
      <c r="F3599">
        <v>0</v>
      </c>
      <c r="G3599">
        <v>-1.3</v>
      </c>
      <c r="H3599">
        <v>-3.8</v>
      </c>
      <c r="I3599">
        <f t="shared" si="224"/>
        <v>2.5</v>
      </c>
      <c r="J3599">
        <f t="shared" si="225"/>
        <v>43.44</v>
      </c>
      <c r="K3599">
        <f t="shared" si="226"/>
        <v>45.94</v>
      </c>
      <c r="N3599">
        <f>'Central-Hudson Off Peak'!I3599</f>
        <v>-3.2199999999999998</v>
      </c>
      <c r="O3599">
        <f>'Central-Hudson Off Peak'!D3599</f>
        <v>49.16</v>
      </c>
      <c r="P3599" s="2">
        <f t="shared" si="227"/>
        <v>0</v>
      </c>
    </row>
    <row r="3600" spans="1:16" x14ac:dyDescent="0.25">
      <c r="A3600" t="s">
        <v>8715</v>
      </c>
      <c r="B3600">
        <v>2000</v>
      </c>
      <c r="C3600">
        <v>45.88</v>
      </c>
      <c r="D3600">
        <v>41.41</v>
      </c>
      <c r="E3600">
        <v>0</v>
      </c>
      <c r="F3600">
        <v>0</v>
      </c>
      <c r="G3600">
        <v>-1.58</v>
      </c>
      <c r="H3600">
        <v>-6.05</v>
      </c>
      <c r="I3600">
        <f t="shared" si="224"/>
        <v>4.47</v>
      </c>
      <c r="J3600">
        <f t="shared" si="225"/>
        <v>41.41</v>
      </c>
      <c r="K3600">
        <f t="shared" si="226"/>
        <v>45.88</v>
      </c>
      <c r="N3600">
        <f>'Central-Hudson Off Peak'!I3600</f>
        <v>-3.7800000000000002</v>
      </c>
      <c r="O3600">
        <f>'Central-Hudson Off Peak'!D3600</f>
        <v>49.66</v>
      </c>
      <c r="P3600" s="2">
        <f t="shared" si="227"/>
        <v>0</v>
      </c>
    </row>
    <row r="3601" spans="1:16" x14ac:dyDescent="0.25">
      <c r="A3601" t="s">
        <v>8716</v>
      </c>
      <c r="B3601">
        <v>2000</v>
      </c>
      <c r="C3601">
        <v>50.15</v>
      </c>
      <c r="D3601">
        <v>45.35</v>
      </c>
      <c r="E3601">
        <v>0</v>
      </c>
      <c r="F3601">
        <v>0</v>
      </c>
      <c r="G3601">
        <v>-1.58</v>
      </c>
      <c r="H3601">
        <v>-6.38</v>
      </c>
      <c r="I3601">
        <f t="shared" si="224"/>
        <v>4.8</v>
      </c>
      <c r="J3601">
        <f t="shared" si="225"/>
        <v>45.35</v>
      </c>
      <c r="K3601">
        <f t="shared" si="226"/>
        <v>50.15</v>
      </c>
      <c r="N3601">
        <f>'Central-Hudson Off Peak'!I3601</f>
        <v>-3.8000000000000003</v>
      </c>
      <c r="O3601">
        <f>'Central-Hudson Off Peak'!D3601</f>
        <v>53.95</v>
      </c>
      <c r="P3601" s="2">
        <f t="shared" si="227"/>
        <v>0</v>
      </c>
    </row>
    <row r="3602" spans="1:16" x14ac:dyDescent="0.25">
      <c r="A3602" t="s">
        <v>8717</v>
      </c>
      <c r="B3602">
        <v>2000</v>
      </c>
      <c r="C3602">
        <v>57.95</v>
      </c>
      <c r="D3602">
        <v>52.2</v>
      </c>
      <c r="E3602">
        <v>0</v>
      </c>
      <c r="F3602">
        <v>0</v>
      </c>
      <c r="G3602">
        <v>-1.79</v>
      </c>
      <c r="H3602">
        <v>-7.54</v>
      </c>
      <c r="I3602">
        <f t="shared" si="224"/>
        <v>5.75</v>
      </c>
      <c r="J3602">
        <f t="shared" si="225"/>
        <v>52.2</v>
      </c>
      <c r="K3602">
        <f t="shared" si="226"/>
        <v>57.95</v>
      </c>
      <c r="N3602">
        <f>'Central-Hudson Off Peak'!I3602</f>
        <v>-4.58</v>
      </c>
      <c r="O3602">
        <f>'Central-Hudson Off Peak'!D3602</f>
        <v>62.53</v>
      </c>
      <c r="P3602" s="2">
        <f t="shared" si="227"/>
        <v>0</v>
      </c>
    </row>
    <row r="3603" spans="1:16" x14ac:dyDescent="0.25">
      <c r="A3603" t="s">
        <v>8718</v>
      </c>
      <c r="B3603">
        <v>2000</v>
      </c>
      <c r="C3603">
        <v>59.79</v>
      </c>
      <c r="D3603">
        <v>53.63</v>
      </c>
      <c r="E3603">
        <v>0</v>
      </c>
      <c r="F3603">
        <v>0</v>
      </c>
      <c r="G3603">
        <v>-1.83</v>
      </c>
      <c r="H3603">
        <v>-7.99</v>
      </c>
      <c r="I3603">
        <f t="shared" si="224"/>
        <v>6.16</v>
      </c>
      <c r="J3603">
        <f t="shared" si="225"/>
        <v>53.63</v>
      </c>
      <c r="K3603">
        <f t="shared" si="226"/>
        <v>59.79</v>
      </c>
      <c r="N3603">
        <f>'Central-Hudson Off Peak'!I3603</f>
        <v>-4.8599999999999994</v>
      </c>
      <c r="O3603">
        <f>'Central-Hudson Off Peak'!D3603</f>
        <v>64.650000000000006</v>
      </c>
      <c r="P3603" s="2">
        <f t="shared" si="227"/>
        <v>0</v>
      </c>
    </row>
    <row r="3604" spans="1:16" x14ac:dyDescent="0.25">
      <c r="A3604" t="s">
        <v>8719</v>
      </c>
      <c r="B3604">
        <v>2000</v>
      </c>
      <c r="C3604">
        <v>57.48</v>
      </c>
      <c r="D3604">
        <v>51.49</v>
      </c>
      <c r="E3604">
        <v>0</v>
      </c>
      <c r="F3604">
        <v>0</v>
      </c>
      <c r="G3604">
        <v>-1.81</v>
      </c>
      <c r="H3604">
        <v>-7.8</v>
      </c>
      <c r="I3604">
        <f t="shared" si="224"/>
        <v>5.99</v>
      </c>
      <c r="J3604">
        <f t="shared" si="225"/>
        <v>51.49</v>
      </c>
      <c r="K3604">
        <f t="shared" si="226"/>
        <v>57.48</v>
      </c>
      <c r="N3604">
        <f>'Central-Hudson Off Peak'!I3604</f>
        <v>-4.8100000000000005</v>
      </c>
      <c r="O3604">
        <f>'Central-Hudson Off Peak'!D3604</f>
        <v>62.29</v>
      </c>
      <c r="P3604" s="2">
        <f t="shared" si="227"/>
        <v>0</v>
      </c>
    </row>
    <row r="3605" spans="1:16" x14ac:dyDescent="0.25">
      <c r="A3605" t="s">
        <v>8720</v>
      </c>
      <c r="B3605">
        <v>2000</v>
      </c>
      <c r="C3605">
        <v>57.11</v>
      </c>
      <c r="D3605">
        <v>51.09</v>
      </c>
      <c r="E3605">
        <v>0</v>
      </c>
      <c r="F3605">
        <v>0</v>
      </c>
      <c r="G3605">
        <v>-1.83</v>
      </c>
      <c r="H3605">
        <v>-7.85</v>
      </c>
      <c r="I3605">
        <f t="shared" si="224"/>
        <v>6.02</v>
      </c>
      <c r="J3605">
        <f t="shared" si="225"/>
        <v>51.09</v>
      </c>
      <c r="K3605">
        <f t="shared" si="226"/>
        <v>57.11</v>
      </c>
      <c r="N3605">
        <f>'Central-Hudson Off Peak'!I3605</f>
        <v>-4.8100000000000005</v>
      </c>
      <c r="O3605">
        <f>'Central-Hudson Off Peak'!D3605</f>
        <v>61.92</v>
      </c>
      <c r="P3605" s="2">
        <f t="shared" si="227"/>
        <v>0</v>
      </c>
    </row>
    <row r="3606" spans="1:16" x14ac:dyDescent="0.25">
      <c r="A3606" t="s">
        <v>8721</v>
      </c>
      <c r="B3606">
        <v>2000</v>
      </c>
      <c r="C3606">
        <v>53.59</v>
      </c>
      <c r="D3606">
        <v>47.86</v>
      </c>
      <c r="E3606">
        <v>0</v>
      </c>
      <c r="F3606">
        <v>0</v>
      </c>
      <c r="G3606">
        <v>-1.78</v>
      </c>
      <c r="H3606">
        <v>-7.51</v>
      </c>
      <c r="I3606">
        <f t="shared" si="224"/>
        <v>5.7299999999999995</v>
      </c>
      <c r="J3606">
        <f t="shared" si="225"/>
        <v>47.86</v>
      </c>
      <c r="K3606">
        <f t="shared" si="226"/>
        <v>53.59</v>
      </c>
      <c r="N3606">
        <f>'Central-Hudson Off Peak'!I3606</f>
        <v>-4.6100000000000003</v>
      </c>
      <c r="O3606">
        <f>'Central-Hudson Off Peak'!D3606</f>
        <v>58.2</v>
      </c>
      <c r="P3606" s="2">
        <f t="shared" si="227"/>
        <v>0</v>
      </c>
    </row>
    <row r="3607" spans="1:16" x14ac:dyDescent="0.25">
      <c r="A3607" t="s">
        <v>8722</v>
      </c>
      <c r="B3607">
        <v>2000</v>
      </c>
      <c r="C3607">
        <v>53.15</v>
      </c>
      <c r="D3607">
        <v>47.29</v>
      </c>
      <c r="E3607">
        <v>0</v>
      </c>
      <c r="F3607">
        <v>0</v>
      </c>
      <c r="G3607">
        <v>-1.93</v>
      </c>
      <c r="H3607">
        <v>-7.79</v>
      </c>
      <c r="I3607">
        <f t="shared" si="224"/>
        <v>5.86</v>
      </c>
      <c r="J3607">
        <f t="shared" si="225"/>
        <v>47.29</v>
      </c>
      <c r="K3607">
        <f t="shared" si="226"/>
        <v>53.15</v>
      </c>
      <c r="N3607">
        <f>'Central-Hudson Off Peak'!I3607</f>
        <v>-4.7699999999999996</v>
      </c>
      <c r="O3607">
        <f>'Central-Hudson Off Peak'!D3607</f>
        <v>57.92</v>
      </c>
      <c r="P3607" s="2">
        <f t="shared" si="227"/>
        <v>0</v>
      </c>
    </row>
    <row r="3608" spans="1:16" x14ac:dyDescent="0.25">
      <c r="A3608" t="s">
        <v>8723</v>
      </c>
      <c r="B3608">
        <v>2000</v>
      </c>
      <c r="C3608">
        <v>52.67</v>
      </c>
      <c r="D3608">
        <v>47.2</v>
      </c>
      <c r="E3608">
        <v>0</v>
      </c>
      <c r="F3608">
        <v>0</v>
      </c>
      <c r="G3608">
        <v>-1.88</v>
      </c>
      <c r="H3608">
        <v>-7.35</v>
      </c>
      <c r="I3608">
        <f t="shared" si="224"/>
        <v>5.47</v>
      </c>
      <c r="J3608">
        <f t="shared" si="225"/>
        <v>47.2</v>
      </c>
      <c r="K3608">
        <f t="shared" si="226"/>
        <v>52.67</v>
      </c>
      <c r="N3608">
        <f>'Central-Hudson Off Peak'!I3608</f>
        <v>-4.6099999999999994</v>
      </c>
      <c r="O3608">
        <f>'Central-Hudson Off Peak'!D3608</f>
        <v>57.28</v>
      </c>
      <c r="P3608" s="2">
        <f t="shared" si="227"/>
        <v>0</v>
      </c>
    </row>
    <row r="3609" spans="1:16" x14ac:dyDescent="0.25">
      <c r="A3609" t="s">
        <v>8724</v>
      </c>
      <c r="B3609">
        <v>2000</v>
      </c>
      <c r="C3609">
        <v>52.64</v>
      </c>
      <c r="D3609">
        <v>47.2</v>
      </c>
      <c r="E3609">
        <v>0</v>
      </c>
      <c r="F3609">
        <v>0</v>
      </c>
      <c r="G3609">
        <v>-1.84</v>
      </c>
      <c r="H3609">
        <v>-7.28</v>
      </c>
      <c r="I3609">
        <f t="shared" si="224"/>
        <v>5.44</v>
      </c>
      <c r="J3609">
        <f t="shared" si="225"/>
        <v>47.2</v>
      </c>
      <c r="K3609">
        <f t="shared" si="226"/>
        <v>52.64</v>
      </c>
      <c r="N3609">
        <f>'Central-Hudson Off Peak'!I3609</f>
        <v>-4.53</v>
      </c>
      <c r="O3609">
        <f>'Central-Hudson Off Peak'!D3609</f>
        <v>57.17</v>
      </c>
      <c r="P3609" s="2">
        <f t="shared" si="227"/>
        <v>0</v>
      </c>
    </row>
    <row r="3610" spans="1:16" x14ac:dyDescent="0.25">
      <c r="A3610" t="s">
        <v>8725</v>
      </c>
      <c r="B3610">
        <v>2000</v>
      </c>
      <c r="C3610">
        <v>52.09</v>
      </c>
      <c r="D3610">
        <v>47.68</v>
      </c>
      <c r="E3610">
        <v>0</v>
      </c>
      <c r="F3610">
        <v>0</v>
      </c>
      <c r="G3610">
        <v>-1.82</v>
      </c>
      <c r="H3610">
        <v>-6.23</v>
      </c>
      <c r="I3610">
        <f t="shared" si="224"/>
        <v>4.41</v>
      </c>
      <c r="J3610">
        <f t="shared" si="225"/>
        <v>47.68</v>
      </c>
      <c r="K3610">
        <f t="shared" si="226"/>
        <v>52.09</v>
      </c>
      <c r="N3610">
        <f>'Central-Hudson Off Peak'!I3610</f>
        <v>-4.58</v>
      </c>
      <c r="O3610">
        <f>'Central-Hudson Off Peak'!D3610</f>
        <v>56.67</v>
      </c>
      <c r="P3610" s="2">
        <f t="shared" si="227"/>
        <v>0</v>
      </c>
    </row>
    <row r="3611" spans="1:16" x14ac:dyDescent="0.25">
      <c r="A3611" t="s">
        <v>8726</v>
      </c>
      <c r="B3611">
        <v>2000</v>
      </c>
      <c r="C3611">
        <v>53.18</v>
      </c>
      <c r="D3611">
        <v>49.45</v>
      </c>
      <c r="E3611">
        <v>0</v>
      </c>
      <c r="F3611">
        <v>0</v>
      </c>
      <c r="G3611">
        <v>-1.99</v>
      </c>
      <c r="H3611">
        <v>-5.72</v>
      </c>
      <c r="I3611">
        <f t="shared" si="224"/>
        <v>3.7299999999999995</v>
      </c>
      <c r="J3611">
        <f t="shared" si="225"/>
        <v>49.45</v>
      </c>
      <c r="K3611">
        <f t="shared" si="226"/>
        <v>53.18</v>
      </c>
      <c r="N3611">
        <f>'Central-Hudson Off Peak'!I3611</f>
        <v>-5.0599999999999996</v>
      </c>
      <c r="O3611">
        <f>'Central-Hudson Off Peak'!D3611</f>
        <v>58.24</v>
      </c>
      <c r="P3611" s="2">
        <f t="shared" si="227"/>
        <v>0</v>
      </c>
    </row>
    <row r="3612" spans="1:16" x14ac:dyDescent="0.25">
      <c r="A3612" t="s">
        <v>8727</v>
      </c>
      <c r="B3612">
        <v>2000</v>
      </c>
      <c r="C3612">
        <v>60.15</v>
      </c>
      <c r="D3612">
        <v>55.85</v>
      </c>
      <c r="E3612">
        <v>0</v>
      </c>
      <c r="F3612">
        <v>0</v>
      </c>
      <c r="G3612">
        <v>-2.1</v>
      </c>
      <c r="H3612">
        <v>-6.4</v>
      </c>
      <c r="I3612">
        <f t="shared" si="224"/>
        <v>4.3000000000000007</v>
      </c>
      <c r="J3612">
        <f t="shared" si="225"/>
        <v>55.85</v>
      </c>
      <c r="K3612">
        <f t="shared" si="226"/>
        <v>60.15</v>
      </c>
      <c r="N3612">
        <f>'Central-Hudson Off Peak'!I3612</f>
        <v>-5.63</v>
      </c>
      <c r="O3612">
        <f>'Central-Hudson Off Peak'!D3612</f>
        <v>65.78</v>
      </c>
      <c r="P3612" s="2">
        <f t="shared" si="227"/>
        <v>0</v>
      </c>
    </row>
    <row r="3613" spans="1:16" x14ac:dyDescent="0.25">
      <c r="A3613" t="s">
        <v>8728</v>
      </c>
      <c r="B3613">
        <v>2000</v>
      </c>
      <c r="C3613">
        <v>57.09</v>
      </c>
      <c r="D3613">
        <v>53.18</v>
      </c>
      <c r="E3613">
        <v>0</v>
      </c>
      <c r="F3613">
        <v>0</v>
      </c>
      <c r="G3613">
        <v>-2.0299999999999998</v>
      </c>
      <c r="H3613">
        <v>-5.94</v>
      </c>
      <c r="I3613">
        <f t="shared" si="224"/>
        <v>3.9100000000000006</v>
      </c>
      <c r="J3613">
        <f t="shared" si="225"/>
        <v>53.18</v>
      </c>
      <c r="K3613">
        <f t="shared" si="226"/>
        <v>57.09</v>
      </c>
      <c r="N3613">
        <f>'Central-Hudson Off Peak'!I3613</f>
        <v>-5.34</v>
      </c>
      <c r="O3613">
        <f>'Central-Hudson Off Peak'!D3613</f>
        <v>62.43</v>
      </c>
      <c r="P3613" s="2">
        <f t="shared" si="227"/>
        <v>0</v>
      </c>
    </row>
    <row r="3614" spans="1:16" x14ac:dyDescent="0.25">
      <c r="A3614" t="s">
        <v>8729</v>
      </c>
      <c r="B3614">
        <v>2000</v>
      </c>
      <c r="C3614">
        <v>56.45</v>
      </c>
      <c r="D3614">
        <v>52.64</v>
      </c>
      <c r="E3614">
        <v>0</v>
      </c>
      <c r="F3614">
        <v>0</v>
      </c>
      <c r="G3614">
        <v>-2.2799999999999998</v>
      </c>
      <c r="H3614">
        <v>-6.09</v>
      </c>
      <c r="I3614">
        <f t="shared" si="224"/>
        <v>3.81</v>
      </c>
      <c r="J3614">
        <f t="shared" si="225"/>
        <v>52.64</v>
      </c>
      <c r="K3614">
        <f t="shared" si="226"/>
        <v>56.45</v>
      </c>
      <c r="N3614">
        <f>'Central-Hudson Off Peak'!I3614</f>
        <v>-5.41</v>
      </c>
      <c r="O3614">
        <f>'Central-Hudson Off Peak'!D3614</f>
        <v>61.86</v>
      </c>
      <c r="P3614" s="2">
        <f t="shared" si="227"/>
        <v>0</v>
      </c>
    </row>
    <row r="3615" spans="1:16" x14ac:dyDescent="0.25">
      <c r="A3615" t="s">
        <v>8730</v>
      </c>
      <c r="B3615">
        <v>2000</v>
      </c>
      <c r="C3615">
        <v>47.78</v>
      </c>
      <c r="D3615">
        <v>44.95</v>
      </c>
      <c r="E3615">
        <v>0</v>
      </c>
      <c r="F3615">
        <v>0</v>
      </c>
      <c r="G3615">
        <v>-1.93</v>
      </c>
      <c r="H3615">
        <v>-4.76</v>
      </c>
      <c r="I3615">
        <f t="shared" si="224"/>
        <v>2.83</v>
      </c>
      <c r="J3615">
        <f t="shared" si="225"/>
        <v>44.95</v>
      </c>
      <c r="K3615">
        <f t="shared" si="226"/>
        <v>47.78</v>
      </c>
      <c r="N3615">
        <f>'Central-Hudson Off Peak'!I3615</f>
        <v>-4.41</v>
      </c>
      <c r="O3615">
        <f>'Central-Hudson Off Peak'!D3615</f>
        <v>46.11</v>
      </c>
      <c r="P3615" s="2">
        <f t="shared" si="227"/>
        <v>-6.0799999999999983</v>
      </c>
    </row>
    <row r="3616" spans="1:16" x14ac:dyDescent="0.25">
      <c r="A3616" t="s">
        <v>8731</v>
      </c>
      <c r="B3616">
        <v>2000</v>
      </c>
      <c r="C3616">
        <v>53.55</v>
      </c>
      <c r="D3616">
        <v>52.36</v>
      </c>
      <c r="E3616">
        <v>0</v>
      </c>
      <c r="F3616">
        <v>0</v>
      </c>
      <c r="G3616">
        <v>-1.97</v>
      </c>
      <c r="H3616">
        <v>-3.16</v>
      </c>
      <c r="I3616">
        <f t="shared" si="224"/>
        <v>1.1900000000000002</v>
      </c>
      <c r="J3616">
        <f t="shared" si="225"/>
        <v>52.36</v>
      </c>
      <c r="K3616">
        <f t="shared" si="226"/>
        <v>53.55</v>
      </c>
      <c r="N3616">
        <f>'Central-Hudson Off Peak'!I3616</f>
        <v>-4.18</v>
      </c>
      <c r="O3616">
        <f>'Central-Hudson Off Peak'!D3616</f>
        <v>57.73</v>
      </c>
      <c r="P3616" s="2">
        <f t="shared" si="227"/>
        <v>0</v>
      </c>
    </row>
    <row r="3617" spans="1:16" x14ac:dyDescent="0.25">
      <c r="A3617" t="s">
        <v>8732</v>
      </c>
      <c r="B3617">
        <v>2000</v>
      </c>
      <c r="C3617">
        <v>45.5</v>
      </c>
      <c r="D3617">
        <v>43.24</v>
      </c>
      <c r="E3617">
        <v>0</v>
      </c>
      <c r="F3617">
        <v>0</v>
      </c>
      <c r="G3617">
        <v>-1.67</v>
      </c>
      <c r="H3617">
        <v>-3.93</v>
      </c>
      <c r="I3617">
        <f t="shared" si="224"/>
        <v>2.2600000000000002</v>
      </c>
      <c r="J3617">
        <f t="shared" si="225"/>
        <v>43.24</v>
      </c>
      <c r="K3617">
        <f t="shared" si="226"/>
        <v>45.5</v>
      </c>
      <c r="N3617">
        <f>'Central-Hudson Off Peak'!I3617</f>
        <v>-3.58</v>
      </c>
      <c r="O3617">
        <f>'Central-Hudson Off Peak'!D3617</f>
        <v>49.08</v>
      </c>
      <c r="P3617" s="2">
        <f t="shared" si="227"/>
        <v>0</v>
      </c>
    </row>
    <row r="3618" spans="1:16" x14ac:dyDescent="0.25">
      <c r="A3618" t="s">
        <v>8733</v>
      </c>
      <c r="B3618">
        <v>2000</v>
      </c>
      <c r="C3618">
        <v>29.21</v>
      </c>
      <c r="D3618">
        <v>27.38</v>
      </c>
      <c r="E3618">
        <v>0</v>
      </c>
      <c r="F3618">
        <v>0</v>
      </c>
      <c r="G3618">
        <v>-1.2</v>
      </c>
      <c r="H3618">
        <v>-3.03</v>
      </c>
      <c r="I3618">
        <f t="shared" si="224"/>
        <v>1.8299999999999998</v>
      </c>
      <c r="J3618">
        <f t="shared" si="225"/>
        <v>27.38</v>
      </c>
      <c r="K3618">
        <f t="shared" si="226"/>
        <v>29.21</v>
      </c>
      <c r="N3618">
        <f>'Central-Hudson Off Peak'!I3618</f>
        <v>-2.5999999999999996</v>
      </c>
      <c r="O3618">
        <f>'Central-Hudson Off Peak'!D3618</f>
        <v>31.81</v>
      </c>
      <c r="P3618" s="2">
        <f t="shared" si="227"/>
        <v>0</v>
      </c>
    </row>
    <row r="3619" spans="1:16" x14ac:dyDescent="0.25">
      <c r="A3619" t="s">
        <v>8734</v>
      </c>
      <c r="B3619">
        <v>2000</v>
      </c>
      <c r="C3619">
        <v>27.05</v>
      </c>
      <c r="D3619">
        <v>25.77</v>
      </c>
      <c r="E3619">
        <v>0</v>
      </c>
      <c r="F3619">
        <v>0</v>
      </c>
      <c r="G3619">
        <v>-1.1000000000000001</v>
      </c>
      <c r="H3619">
        <v>-2.38</v>
      </c>
      <c r="I3619">
        <f t="shared" si="224"/>
        <v>1.2799999999999998</v>
      </c>
      <c r="J3619">
        <f t="shared" si="225"/>
        <v>25.77</v>
      </c>
      <c r="K3619">
        <f t="shared" si="226"/>
        <v>27.05</v>
      </c>
      <c r="N3619">
        <f>'Central-Hudson Off Peak'!I3619</f>
        <v>-2.1900000000000004</v>
      </c>
      <c r="O3619">
        <f>'Central-Hudson Off Peak'!D3619</f>
        <v>29.24</v>
      </c>
      <c r="P3619" s="2">
        <f t="shared" si="227"/>
        <v>0</v>
      </c>
    </row>
    <row r="3620" spans="1:16" x14ac:dyDescent="0.25">
      <c r="A3620" t="s">
        <v>8735</v>
      </c>
      <c r="B3620">
        <v>2000</v>
      </c>
      <c r="C3620">
        <v>25.84</v>
      </c>
      <c r="D3620">
        <v>24.77</v>
      </c>
      <c r="E3620">
        <v>0</v>
      </c>
      <c r="F3620">
        <v>0</v>
      </c>
      <c r="G3620">
        <v>-1.04</v>
      </c>
      <c r="H3620">
        <v>-2.11</v>
      </c>
      <c r="I3620">
        <f t="shared" si="224"/>
        <v>1.0699999999999998</v>
      </c>
      <c r="J3620">
        <f t="shared" si="225"/>
        <v>24.77</v>
      </c>
      <c r="K3620">
        <f t="shared" si="226"/>
        <v>25.84</v>
      </c>
      <c r="N3620">
        <f>'Central-Hudson Off Peak'!I3620</f>
        <v>-2.02</v>
      </c>
      <c r="O3620">
        <f>'Central-Hudson Off Peak'!D3620</f>
        <v>27.86</v>
      </c>
      <c r="P3620" s="2">
        <f t="shared" si="227"/>
        <v>0</v>
      </c>
    </row>
    <row r="3621" spans="1:16" x14ac:dyDescent="0.25">
      <c r="A3621" t="s">
        <v>8736</v>
      </c>
      <c r="B3621">
        <v>2000</v>
      </c>
      <c r="C3621">
        <v>25.07</v>
      </c>
      <c r="D3621">
        <v>24.05</v>
      </c>
      <c r="E3621">
        <v>0</v>
      </c>
      <c r="F3621">
        <v>0</v>
      </c>
      <c r="G3621">
        <v>-1.01</v>
      </c>
      <c r="H3621">
        <v>-2.0299999999999998</v>
      </c>
      <c r="I3621">
        <f t="shared" si="224"/>
        <v>1.0199999999999998</v>
      </c>
      <c r="J3621">
        <f t="shared" si="225"/>
        <v>24.05</v>
      </c>
      <c r="K3621">
        <f t="shared" si="226"/>
        <v>25.07</v>
      </c>
      <c r="N3621">
        <f>'Central-Hudson Off Peak'!I3621</f>
        <v>-1.96</v>
      </c>
      <c r="O3621">
        <f>'Central-Hudson Off Peak'!D3621</f>
        <v>27.03</v>
      </c>
      <c r="P3621" s="2">
        <f t="shared" si="227"/>
        <v>0</v>
      </c>
    </row>
    <row r="3622" spans="1:16" x14ac:dyDescent="0.25">
      <c r="A3622" t="s">
        <v>8737</v>
      </c>
      <c r="B3622">
        <v>2000</v>
      </c>
      <c r="C3622">
        <v>27.27</v>
      </c>
      <c r="D3622">
        <v>26.02</v>
      </c>
      <c r="E3622">
        <v>0</v>
      </c>
      <c r="F3622">
        <v>0</v>
      </c>
      <c r="G3622">
        <v>-1.1100000000000001</v>
      </c>
      <c r="H3622">
        <v>-2.36</v>
      </c>
      <c r="I3622">
        <f t="shared" si="224"/>
        <v>1.2499999999999998</v>
      </c>
      <c r="J3622">
        <f t="shared" si="225"/>
        <v>26.02</v>
      </c>
      <c r="K3622">
        <f t="shared" si="226"/>
        <v>27.27</v>
      </c>
      <c r="N3622">
        <f>'Central-Hudson Off Peak'!I3622</f>
        <v>-2.21</v>
      </c>
      <c r="O3622">
        <f>'Central-Hudson Off Peak'!D3622</f>
        <v>29.48</v>
      </c>
      <c r="P3622" s="2">
        <f t="shared" si="227"/>
        <v>0</v>
      </c>
    </row>
    <row r="3623" spans="1:16" x14ac:dyDescent="0.25">
      <c r="A3623" t="s">
        <v>8738</v>
      </c>
      <c r="B3623">
        <v>2000</v>
      </c>
      <c r="C3623">
        <v>26.18</v>
      </c>
      <c r="D3623">
        <v>25.08</v>
      </c>
      <c r="E3623">
        <v>0</v>
      </c>
      <c r="F3623">
        <v>0</v>
      </c>
      <c r="G3623">
        <v>-0.96</v>
      </c>
      <c r="H3623">
        <v>-2.06</v>
      </c>
      <c r="I3623">
        <f t="shared" si="224"/>
        <v>1.1000000000000001</v>
      </c>
      <c r="J3623">
        <f t="shared" si="225"/>
        <v>25.08</v>
      </c>
      <c r="K3623">
        <f t="shared" si="226"/>
        <v>26.18</v>
      </c>
      <c r="N3623">
        <f>'Central-Hudson Off Peak'!I3623</f>
        <v>-2.1799999999999997</v>
      </c>
      <c r="O3623">
        <f>'Central-Hudson Off Peak'!D3623</f>
        <v>28.36</v>
      </c>
      <c r="P3623" s="2">
        <f t="shared" si="227"/>
        <v>0</v>
      </c>
    </row>
    <row r="3624" spans="1:16" x14ac:dyDescent="0.25">
      <c r="A3624" t="s">
        <v>8739</v>
      </c>
      <c r="B3624">
        <v>2000</v>
      </c>
      <c r="C3624">
        <v>22.66</v>
      </c>
      <c r="D3624">
        <v>21.48</v>
      </c>
      <c r="E3624">
        <v>0</v>
      </c>
      <c r="F3624">
        <v>0</v>
      </c>
      <c r="G3624">
        <v>-0.78</v>
      </c>
      <c r="H3624">
        <v>-1.96</v>
      </c>
      <c r="I3624">
        <f t="shared" si="224"/>
        <v>1.18</v>
      </c>
      <c r="J3624">
        <f t="shared" si="225"/>
        <v>21.48</v>
      </c>
      <c r="K3624">
        <f t="shared" si="226"/>
        <v>22.66</v>
      </c>
      <c r="N3624">
        <f>'Central-Hudson Off Peak'!I3624</f>
        <v>-1.9000000000000001</v>
      </c>
      <c r="O3624">
        <f>'Central-Hudson Off Peak'!D3624</f>
        <v>24.56</v>
      </c>
      <c r="P3624" s="2">
        <f t="shared" si="227"/>
        <v>0</v>
      </c>
    </row>
    <row r="3625" spans="1:16" x14ac:dyDescent="0.25">
      <c r="A3625" t="s">
        <v>8740</v>
      </c>
      <c r="B3625">
        <v>2000</v>
      </c>
      <c r="C3625">
        <v>41.54</v>
      </c>
      <c r="D3625">
        <v>38.03</v>
      </c>
      <c r="E3625">
        <v>0</v>
      </c>
      <c r="F3625">
        <v>0</v>
      </c>
      <c r="G3625">
        <v>-1.72</v>
      </c>
      <c r="H3625">
        <v>-5.23</v>
      </c>
      <c r="I3625">
        <f t="shared" si="224"/>
        <v>3.5100000000000007</v>
      </c>
      <c r="J3625">
        <f t="shared" si="225"/>
        <v>38.03</v>
      </c>
      <c r="K3625">
        <f t="shared" si="226"/>
        <v>41.54</v>
      </c>
      <c r="N3625">
        <f>'Central-Hudson Off Peak'!I3625</f>
        <v>-4.08</v>
      </c>
      <c r="O3625">
        <f>'Central-Hudson Off Peak'!D3625</f>
        <v>44.89</v>
      </c>
      <c r="P3625" s="2">
        <f t="shared" si="227"/>
        <v>-0.72999999999999687</v>
      </c>
    </row>
    <row r="3626" spans="1:16" x14ac:dyDescent="0.25">
      <c r="A3626" t="s">
        <v>8741</v>
      </c>
      <c r="B3626">
        <v>2000</v>
      </c>
      <c r="C3626">
        <v>45.67</v>
      </c>
      <c r="D3626">
        <v>41.26</v>
      </c>
      <c r="E3626">
        <v>0</v>
      </c>
      <c r="F3626">
        <v>0</v>
      </c>
      <c r="G3626">
        <v>-1.95</v>
      </c>
      <c r="H3626">
        <v>-6.36</v>
      </c>
      <c r="I3626">
        <f t="shared" si="224"/>
        <v>4.41</v>
      </c>
      <c r="J3626">
        <f t="shared" si="225"/>
        <v>41.26</v>
      </c>
      <c r="K3626">
        <f t="shared" si="226"/>
        <v>45.67</v>
      </c>
      <c r="N3626">
        <f>'Central-Hudson Off Peak'!I3626</f>
        <v>-4.67</v>
      </c>
      <c r="O3626">
        <f>'Central-Hudson Off Peak'!D3626</f>
        <v>48.04</v>
      </c>
      <c r="P3626" s="2">
        <f t="shared" si="227"/>
        <v>-2.3000000000000043</v>
      </c>
    </row>
    <row r="3627" spans="1:16" x14ac:dyDescent="0.25">
      <c r="A3627" t="s">
        <v>8742</v>
      </c>
      <c r="B3627">
        <v>2000</v>
      </c>
      <c r="C3627">
        <v>47.08</v>
      </c>
      <c r="D3627">
        <v>42.44</v>
      </c>
      <c r="E3627">
        <v>0</v>
      </c>
      <c r="F3627">
        <v>0</v>
      </c>
      <c r="G3627">
        <v>-1.97</v>
      </c>
      <c r="H3627">
        <v>-6.61</v>
      </c>
      <c r="I3627">
        <f t="shared" si="224"/>
        <v>4.6400000000000006</v>
      </c>
      <c r="J3627">
        <f t="shared" si="225"/>
        <v>42.44</v>
      </c>
      <c r="K3627">
        <f t="shared" si="226"/>
        <v>47.08</v>
      </c>
      <c r="N3627">
        <f>'Central-Hudson Off Peak'!I3627</f>
        <v>-4.79</v>
      </c>
      <c r="O3627">
        <f>'Central-Hudson Off Peak'!D3627</f>
        <v>49.06</v>
      </c>
      <c r="P3627" s="2">
        <f t="shared" si="227"/>
        <v>-2.8099999999999952</v>
      </c>
    </row>
    <row r="3628" spans="1:16" x14ac:dyDescent="0.25">
      <c r="A3628" t="s">
        <v>8743</v>
      </c>
      <c r="B3628">
        <v>2000</v>
      </c>
      <c r="C3628">
        <v>49.82</v>
      </c>
      <c r="D3628">
        <v>44.86</v>
      </c>
      <c r="E3628">
        <v>0</v>
      </c>
      <c r="F3628">
        <v>0</v>
      </c>
      <c r="G3628">
        <v>-2.08</v>
      </c>
      <c r="H3628">
        <v>-7.04</v>
      </c>
      <c r="I3628">
        <f t="shared" si="224"/>
        <v>4.96</v>
      </c>
      <c r="J3628">
        <f t="shared" si="225"/>
        <v>44.86</v>
      </c>
      <c r="K3628">
        <f t="shared" si="226"/>
        <v>49.82</v>
      </c>
      <c r="N3628">
        <f>'Central-Hudson Off Peak'!I3628</f>
        <v>-5</v>
      </c>
      <c r="O3628">
        <f>'Central-Hudson Off Peak'!D3628</f>
        <v>51.03</v>
      </c>
      <c r="P3628" s="2">
        <f t="shared" si="227"/>
        <v>-3.7899999999999991</v>
      </c>
    </row>
    <row r="3629" spans="1:16" x14ac:dyDescent="0.25">
      <c r="A3629" t="s">
        <v>8744</v>
      </c>
      <c r="B3629">
        <v>2000</v>
      </c>
      <c r="C3629">
        <v>49.91</v>
      </c>
      <c r="D3629">
        <v>44.87</v>
      </c>
      <c r="E3629">
        <v>0</v>
      </c>
      <c r="F3629">
        <v>0</v>
      </c>
      <c r="G3629">
        <v>-2.11</v>
      </c>
      <c r="H3629">
        <v>-7.15</v>
      </c>
      <c r="I3629">
        <f t="shared" si="224"/>
        <v>5.0400000000000009</v>
      </c>
      <c r="J3629">
        <f t="shared" si="225"/>
        <v>44.87</v>
      </c>
      <c r="K3629">
        <f t="shared" si="226"/>
        <v>49.91</v>
      </c>
      <c r="N3629">
        <f>'Central-Hudson Off Peak'!I3629</f>
        <v>-5.04</v>
      </c>
      <c r="O3629">
        <f>'Central-Hudson Off Peak'!D3629</f>
        <v>50.54</v>
      </c>
      <c r="P3629" s="2">
        <f t="shared" si="227"/>
        <v>-4.4099999999999966</v>
      </c>
    </row>
    <row r="3630" spans="1:16" x14ac:dyDescent="0.25">
      <c r="A3630" t="s">
        <v>8745</v>
      </c>
      <c r="B3630">
        <v>2000</v>
      </c>
      <c r="C3630">
        <v>49.93</v>
      </c>
      <c r="D3630">
        <v>44.86</v>
      </c>
      <c r="E3630">
        <v>0</v>
      </c>
      <c r="F3630">
        <v>0</v>
      </c>
      <c r="G3630">
        <v>-2.15</v>
      </c>
      <c r="H3630">
        <v>-7.22</v>
      </c>
      <c r="I3630">
        <f t="shared" si="224"/>
        <v>5.07</v>
      </c>
      <c r="J3630">
        <f t="shared" si="225"/>
        <v>44.86</v>
      </c>
      <c r="K3630">
        <f t="shared" si="226"/>
        <v>49.93</v>
      </c>
      <c r="N3630">
        <f>'Central-Hudson Off Peak'!I3630</f>
        <v>-5.09</v>
      </c>
      <c r="O3630">
        <f>'Central-Hudson Off Peak'!D3630</f>
        <v>50.74</v>
      </c>
      <c r="P3630" s="2">
        <f t="shared" si="227"/>
        <v>-4.279999999999994</v>
      </c>
    </row>
    <row r="3631" spans="1:16" x14ac:dyDescent="0.25">
      <c r="A3631" t="s">
        <v>8746</v>
      </c>
      <c r="B3631">
        <v>2000</v>
      </c>
      <c r="C3631">
        <v>49.85</v>
      </c>
      <c r="D3631">
        <v>44.86</v>
      </c>
      <c r="E3631">
        <v>0</v>
      </c>
      <c r="F3631">
        <v>0</v>
      </c>
      <c r="G3631">
        <v>-2.17</v>
      </c>
      <c r="H3631">
        <v>-7.16</v>
      </c>
      <c r="I3631">
        <f t="shared" si="224"/>
        <v>4.99</v>
      </c>
      <c r="J3631">
        <f t="shared" si="225"/>
        <v>44.86</v>
      </c>
      <c r="K3631">
        <f t="shared" si="226"/>
        <v>49.85</v>
      </c>
      <c r="N3631">
        <f>'Central-Hudson Off Peak'!I3631</f>
        <v>-5.15</v>
      </c>
      <c r="O3631">
        <f>'Central-Hudson Off Peak'!D3631</f>
        <v>50.65</v>
      </c>
      <c r="P3631" s="2">
        <f t="shared" si="227"/>
        <v>-4.3500000000000014</v>
      </c>
    </row>
    <row r="3632" spans="1:16" x14ac:dyDescent="0.25">
      <c r="A3632" t="s">
        <v>8747</v>
      </c>
      <c r="B3632">
        <v>2000</v>
      </c>
      <c r="C3632">
        <v>48.15</v>
      </c>
      <c r="D3632">
        <v>43.33</v>
      </c>
      <c r="E3632">
        <v>0</v>
      </c>
      <c r="F3632">
        <v>0</v>
      </c>
      <c r="G3632">
        <v>-2.1</v>
      </c>
      <c r="H3632">
        <v>-6.92</v>
      </c>
      <c r="I3632">
        <f t="shared" si="224"/>
        <v>4.82</v>
      </c>
      <c r="J3632">
        <f t="shared" si="225"/>
        <v>43.33</v>
      </c>
      <c r="K3632">
        <f t="shared" si="226"/>
        <v>48.15</v>
      </c>
      <c r="N3632">
        <f>'Central-Hudson Off Peak'!I3632</f>
        <v>-5.03</v>
      </c>
      <c r="O3632">
        <f>'Central-Hudson Off Peak'!D3632</f>
        <v>46.76</v>
      </c>
      <c r="P3632" s="2">
        <f t="shared" si="227"/>
        <v>-6.4200000000000017</v>
      </c>
    </row>
    <row r="3633" spans="1:16" x14ac:dyDescent="0.25">
      <c r="A3633" t="s">
        <v>8748</v>
      </c>
      <c r="B3633">
        <v>2000</v>
      </c>
      <c r="C3633">
        <v>49.87</v>
      </c>
      <c r="D3633">
        <v>44.86</v>
      </c>
      <c r="E3633">
        <v>0</v>
      </c>
      <c r="F3633">
        <v>0</v>
      </c>
      <c r="G3633">
        <v>-2.15</v>
      </c>
      <c r="H3633">
        <v>-7.16</v>
      </c>
      <c r="I3633">
        <f t="shared" si="224"/>
        <v>5.01</v>
      </c>
      <c r="J3633">
        <f t="shared" si="225"/>
        <v>44.86</v>
      </c>
      <c r="K3633">
        <f t="shared" si="226"/>
        <v>49.87</v>
      </c>
      <c r="N3633">
        <f>'Central-Hudson Off Peak'!I3633</f>
        <v>-5.23</v>
      </c>
      <c r="O3633">
        <f>'Central-Hudson Off Peak'!D3633</f>
        <v>50.86</v>
      </c>
      <c r="P3633" s="2">
        <f t="shared" si="227"/>
        <v>-4.240000000000002</v>
      </c>
    </row>
    <row r="3634" spans="1:16" x14ac:dyDescent="0.25">
      <c r="A3634" t="s">
        <v>8749</v>
      </c>
      <c r="B3634">
        <v>2000</v>
      </c>
      <c r="C3634">
        <v>49.99</v>
      </c>
      <c r="D3634">
        <v>44.88</v>
      </c>
      <c r="E3634">
        <v>0</v>
      </c>
      <c r="F3634">
        <v>0</v>
      </c>
      <c r="G3634">
        <v>-2.15</v>
      </c>
      <c r="H3634">
        <v>-7.26</v>
      </c>
      <c r="I3634">
        <f t="shared" si="224"/>
        <v>5.1099999999999994</v>
      </c>
      <c r="J3634">
        <f t="shared" si="225"/>
        <v>44.88</v>
      </c>
      <c r="K3634">
        <f t="shared" si="226"/>
        <v>49.99</v>
      </c>
      <c r="N3634">
        <f>'Central-Hudson Off Peak'!I3634</f>
        <v>-5.33</v>
      </c>
      <c r="O3634">
        <f>'Central-Hudson Off Peak'!D3634</f>
        <v>51.28</v>
      </c>
      <c r="P3634" s="2">
        <f t="shared" si="227"/>
        <v>-4.0399999999999991</v>
      </c>
    </row>
    <row r="3635" spans="1:16" x14ac:dyDescent="0.25">
      <c r="A3635" t="s">
        <v>8750</v>
      </c>
      <c r="B3635">
        <v>2000</v>
      </c>
      <c r="C3635">
        <v>50.64</v>
      </c>
      <c r="D3635">
        <v>45.51</v>
      </c>
      <c r="E3635">
        <v>0</v>
      </c>
      <c r="F3635">
        <v>0</v>
      </c>
      <c r="G3635">
        <v>-2.04</v>
      </c>
      <c r="H3635">
        <v>-7.17</v>
      </c>
      <c r="I3635">
        <f t="shared" si="224"/>
        <v>5.13</v>
      </c>
      <c r="J3635">
        <f t="shared" si="225"/>
        <v>45.51</v>
      </c>
      <c r="K3635">
        <f t="shared" si="226"/>
        <v>50.64</v>
      </c>
      <c r="N3635">
        <f>'Central-Hudson Off Peak'!I3635</f>
        <v>-5.2200000000000006</v>
      </c>
      <c r="O3635">
        <f>'Central-Hudson Off Peak'!D3635</f>
        <v>51.74</v>
      </c>
      <c r="P3635" s="2">
        <f t="shared" si="227"/>
        <v>-4.1199999999999974</v>
      </c>
    </row>
    <row r="3636" spans="1:16" x14ac:dyDescent="0.25">
      <c r="A3636" t="s">
        <v>8751</v>
      </c>
      <c r="B3636">
        <v>2000</v>
      </c>
      <c r="C3636">
        <v>57.6</v>
      </c>
      <c r="D3636">
        <v>51.68</v>
      </c>
      <c r="E3636">
        <v>0</v>
      </c>
      <c r="F3636">
        <v>0</v>
      </c>
      <c r="G3636">
        <v>-2.25</v>
      </c>
      <c r="H3636">
        <v>-8.17</v>
      </c>
      <c r="I3636">
        <f t="shared" si="224"/>
        <v>5.92</v>
      </c>
      <c r="J3636">
        <f t="shared" si="225"/>
        <v>51.68</v>
      </c>
      <c r="K3636">
        <f t="shared" si="226"/>
        <v>57.6</v>
      </c>
      <c r="N3636">
        <f>'Central-Hudson Off Peak'!I3636</f>
        <v>-5.7799999999999994</v>
      </c>
      <c r="O3636">
        <f>'Central-Hudson Off Peak'!D3636</f>
        <v>63.38</v>
      </c>
      <c r="P3636" s="2">
        <f t="shared" si="227"/>
        <v>0</v>
      </c>
    </row>
    <row r="3637" spans="1:16" x14ac:dyDescent="0.25">
      <c r="A3637" t="s">
        <v>8752</v>
      </c>
      <c r="B3637">
        <v>2000</v>
      </c>
      <c r="C3637">
        <v>56.5</v>
      </c>
      <c r="D3637">
        <v>50.6</v>
      </c>
      <c r="E3637">
        <v>0</v>
      </c>
      <c r="F3637">
        <v>0</v>
      </c>
      <c r="G3637">
        <v>-2.2000000000000002</v>
      </c>
      <c r="H3637">
        <v>-8.1</v>
      </c>
      <c r="I3637">
        <f t="shared" si="224"/>
        <v>5.8999999999999995</v>
      </c>
      <c r="J3637">
        <f t="shared" si="225"/>
        <v>50.6</v>
      </c>
      <c r="K3637">
        <f t="shared" si="226"/>
        <v>56.5</v>
      </c>
      <c r="N3637">
        <f>'Central-Hudson Off Peak'!I3637</f>
        <v>-5.65</v>
      </c>
      <c r="O3637">
        <f>'Central-Hudson Off Peak'!D3637</f>
        <v>62.12</v>
      </c>
      <c r="P3637" s="2">
        <f t="shared" si="227"/>
        <v>-3.0000000000001137E-2</v>
      </c>
    </row>
    <row r="3638" spans="1:16" x14ac:dyDescent="0.25">
      <c r="A3638" t="s">
        <v>8753</v>
      </c>
      <c r="B3638">
        <v>2000</v>
      </c>
      <c r="C3638">
        <v>53.06</v>
      </c>
      <c r="D3638">
        <v>47.78</v>
      </c>
      <c r="E3638">
        <v>0</v>
      </c>
      <c r="F3638">
        <v>0</v>
      </c>
      <c r="G3638">
        <v>-2.25</v>
      </c>
      <c r="H3638">
        <v>-7.53</v>
      </c>
      <c r="I3638">
        <f t="shared" si="224"/>
        <v>5.28</v>
      </c>
      <c r="J3638">
        <f t="shared" si="225"/>
        <v>47.78</v>
      </c>
      <c r="K3638">
        <f t="shared" si="226"/>
        <v>53.06</v>
      </c>
      <c r="N3638">
        <f>'Central-Hudson Off Peak'!I3638</f>
        <v>-5.3</v>
      </c>
      <c r="O3638">
        <f>'Central-Hudson Off Peak'!D3638</f>
        <v>56.59</v>
      </c>
      <c r="P3638" s="2">
        <f t="shared" si="227"/>
        <v>-1.769999999999996</v>
      </c>
    </row>
    <row r="3639" spans="1:16" x14ac:dyDescent="0.25">
      <c r="A3639" t="s">
        <v>8754</v>
      </c>
      <c r="B3639">
        <v>2000</v>
      </c>
      <c r="C3639">
        <v>44.05</v>
      </c>
      <c r="D3639">
        <v>40.18</v>
      </c>
      <c r="E3639">
        <v>0</v>
      </c>
      <c r="F3639">
        <v>0</v>
      </c>
      <c r="G3639">
        <v>-1.94</v>
      </c>
      <c r="H3639">
        <v>-5.81</v>
      </c>
      <c r="I3639">
        <f t="shared" si="224"/>
        <v>3.8699999999999997</v>
      </c>
      <c r="J3639">
        <f t="shared" si="225"/>
        <v>40.18</v>
      </c>
      <c r="K3639">
        <f t="shared" si="226"/>
        <v>44.05</v>
      </c>
      <c r="N3639">
        <f>'Central-Hudson Off Peak'!I3639</f>
        <v>-4.49</v>
      </c>
      <c r="O3639">
        <f>'Central-Hudson Off Peak'!D3639</f>
        <v>43.66</v>
      </c>
      <c r="P3639" s="2">
        <f t="shared" si="227"/>
        <v>-4.8800000000000026</v>
      </c>
    </row>
    <row r="3640" spans="1:16" x14ac:dyDescent="0.25">
      <c r="A3640" t="s">
        <v>8755</v>
      </c>
      <c r="B3640">
        <v>2000</v>
      </c>
      <c r="C3640">
        <v>45.5</v>
      </c>
      <c r="D3640">
        <v>42.98</v>
      </c>
      <c r="E3640">
        <v>0</v>
      </c>
      <c r="F3640">
        <v>0</v>
      </c>
      <c r="G3640">
        <v>-1.63</v>
      </c>
      <c r="H3640">
        <v>-4.1500000000000004</v>
      </c>
      <c r="I3640">
        <f t="shared" si="224"/>
        <v>2.5200000000000005</v>
      </c>
      <c r="J3640">
        <f t="shared" si="225"/>
        <v>42.98</v>
      </c>
      <c r="K3640">
        <f t="shared" si="226"/>
        <v>45.5</v>
      </c>
      <c r="N3640">
        <f>'Central-Hudson Off Peak'!I3640</f>
        <v>-3.9</v>
      </c>
      <c r="O3640">
        <f>'Central-Hudson Off Peak'!D3640</f>
        <v>49.4</v>
      </c>
      <c r="P3640" s="2">
        <f t="shared" si="227"/>
        <v>0</v>
      </c>
    </row>
    <row r="3641" spans="1:16" x14ac:dyDescent="0.25">
      <c r="A3641" t="s">
        <v>8756</v>
      </c>
      <c r="B3641">
        <v>2000</v>
      </c>
      <c r="C3641">
        <v>27.36</v>
      </c>
      <c r="D3641">
        <v>25.83</v>
      </c>
      <c r="E3641">
        <v>0</v>
      </c>
      <c r="F3641">
        <v>0</v>
      </c>
      <c r="G3641">
        <v>-1.03</v>
      </c>
      <c r="H3641">
        <v>-2.56</v>
      </c>
      <c r="I3641">
        <f t="shared" si="224"/>
        <v>1.53</v>
      </c>
      <c r="J3641">
        <f t="shared" si="225"/>
        <v>25.83</v>
      </c>
      <c r="K3641">
        <f t="shared" si="226"/>
        <v>27.36</v>
      </c>
      <c r="N3641">
        <f>'Central-Hudson Off Peak'!I3641</f>
        <v>-2.2999999999999998</v>
      </c>
      <c r="O3641">
        <f>'Central-Hudson Off Peak'!D3641</f>
        <v>29.66</v>
      </c>
      <c r="P3641" s="2">
        <f t="shared" si="227"/>
        <v>0</v>
      </c>
    </row>
    <row r="3642" spans="1:16" x14ac:dyDescent="0.25">
      <c r="A3642" t="s">
        <v>8757</v>
      </c>
      <c r="B3642">
        <v>2000</v>
      </c>
      <c r="C3642">
        <v>27.45</v>
      </c>
      <c r="D3642">
        <v>25.82</v>
      </c>
      <c r="E3642">
        <v>0</v>
      </c>
      <c r="F3642">
        <v>0</v>
      </c>
      <c r="G3642">
        <v>-1.07</v>
      </c>
      <c r="H3642">
        <v>-2.7</v>
      </c>
      <c r="I3642">
        <f t="shared" si="224"/>
        <v>1.6300000000000001</v>
      </c>
      <c r="J3642">
        <f t="shared" si="225"/>
        <v>25.82</v>
      </c>
      <c r="K3642">
        <f t="shared" si="226"/>
        <v>27.45</v>
      </c>
      <c r="N3642">
        <f>'Central-Hudson Off Peak'!I3642</f>
        <v>-2.2400000000000002</v>
      </c>
      <c r="O3642">
        <f>'Central-Hudson Off Peak'!D3642</f>
        <v>29.69</v>
      </c>
      <c r="P3642" s="2">
        <f t="shared" si="227"/>
        <v>0</v>
      </c>
    </row>
    <row r="3643" spans="1:16" x14ac:dyDescent="0.25">
      <c r="A3643" t="s">
        <v>8758</v>
      </c>
      <c r="B3643">
        <v>2000</v>
      </c>
      <c r="C3643">
        <v>22.24</v>
      </c>
      <c r="D3643">
        <v>20.9</v>
      </c>
      <c r="E3643">
        <v>0</v>
      </c>
      <c r="F3643">
        <v>0</v>
      </c>
      <c r="G3643">
        <v>-0.89</v>
      </c>
      <c r="H3643">
        <v>-2.23</v>
      </c>
      <c r="I3643">
        <f t="shared" si="224"/>
        <v>1.3399999999999999</v>
      </c>
      <c r="J3643">
        <f t="shared" si="225"/>
        <v>20.9</v>
      </c>
      <c r="K3643">
        <f t="shared" si="226"/>
        <v>22.24</v>
      </c>
      <c r="N3643">
        <f>'Central-Hudson Off Peak'!I3643</f>
        <v>-1.87</v>
      </c>
      <c r="O3643">
        <f>'Central-Hudson Off Peak'!D3643</f>
        <v>24.11</v>
      </c>
      <c r="P3643" s="2">
        <f t="shared" si="227"/>
        <v>0</v>
      </c>
    </row>
    <row r="3644" spans="1:16" x14ac:dyDescent="0.25">
      <c r="A3644" t="s">
        <v>8759</v>
      </c>
      <c r="B3644">
        <v>2000</v>
      </c>
      <c r="C3644">
        <v>20.78</v>
      </c>
      <c r="D3644">
        <v>19.87</v>
      </c>
      <c r="E3644">
        <v>0</v>
      </c>
      <c r="F3644">
        <v>0</v>
      </c>
      <c r="G3644">
        <v>-0.76</v>
      </c>
      <c r="H3644">
        <v>-1.67</v>
      </c>
      <c r="I3644">
        <f t="shared" si="224"/>
        <v>0.90999999999999992</v>
      </c>
      <c r="J3644">
        <f t="shared" si="225"/>
        <v>19.87</v>
      </c>
      <c r="K3644">
        <f t="shared" si="226"/>
        <v>20.78</v>
      </c>
      <c r="N3644">
        <f>'Central-Hudson Off Peak'!I3644</f>
        <v>-1.52</v>
      </c>
      <c r="O3644">
        <f>'Central-Hudson Off Peak'!D3644</f>
        <v>22.3</v>
      </c>
      <c r="P3644" s="2">
        <f t="shared" si="227"/>
        <v>0</v>
      </c>
    </row>
    <row r="3645" spans="1:16" x14ac:dyDescent="0.25">
      <c r="A3645" t="s">
        <v>8760</v>
      </c>
      <c r="B3645">
        <v>2000</v>
      </c>
      <c r="C3645">
        <v>22.09</v>
      </c>
      <c r="D3645">
        <v>20.92</v>
      </c>
      <c r="E3645">
        <v>0</v>
      </c>
      <c r="F3645">
        <v>0</v>
      </c>
      <c r="G3645">
        <v>-0.84</v>
      </c>
      <c r="H3645">
        <v>-2.0099999999999998</v>
      </c>
      <c r="I3645">
        <f t="shared" si="224"/>
        <v>1.17</v>
      </c>
      <c r="J3645">
        <f t="shared" si="225"/>
        <v>20.92</v>
      </c>
      <c r="K3645">
        <f t="shared" si="226"/>
        <v>22.09</v>
      </c>
      <c r="N3645">
        <f>'Central-Hudson Off Peak'!I3645</f>
        <v>-1.72</v>
      </c>
      <c r="O3645">
        <f>'Central-Hudson Off Peak'!D3645</f>
        <v>23.81</v>
      </c>
      <c r="P3645" s="2">
        <f t="shared" si="227"/>
        <v>0</v>
      </c>
    </row>
    <row r="3646" spans="1:16" x14ac:dyDescent="0.25">
      <c r="A3646" t="s">
        <v>8761</v>
      </c>
      <c r="B3646">
        <v>2000</v>
      </c>
      <c r="C3646">
        <v>28.4</v>
      </c>
      <c r="D3646">
        <v>26.86</v>
      </c>
      <c r="E3646">
        <v>0</v>
      </c>
      <c r="F3646">
        <v>0</v>
      </c>
      <c r="G3646">
        <v>-0.96</v>
      </c>
      <c r="H3646">
        <v>-2.5</v>
      </c>
      <c r="I3646">
        <f t="shared" si="224"/>
        <v>1.54</v>
      </c>
      <c r="J3646">
        <f t="shared" si="225"/>
        <v>26.86</v>
      </c>
      <c r="K3646">
        <f t="shared" si="226"/>
        <v>28.4</v>
      </c>
      <c r="N3646">
        <f>'Central-Hudson Off Peak'!I3646</f>
        <v>-2.0700000000000003</v>
      </c>
      <c r="O3646">
        <f>'Central-Hudson Off Peak'!D3646</f>
        <v>30.47</v>
      </c>
      <c r="P3646" s="2">
        <f t="shared" si="227"/>
        <v>0</v>
      </c>
    </row>
    <row r="3647" spans="1:16" x14ac:dyDescent="0.25">
      <c r="A3647" t="s">
        <v>8762</v>
      </c>
      <c r="B3647">
        <v>2000</v>
      </c>
      <c r="C3647">
        <v>52.8</v>
      </c>
      <c r="D3647">
        <v>51.46</v>
      </c>
      <c r="E3647">
        <v>0</v>
      </c>
      <c r="F3647">
        <v>0</v>
      </c>
      <c r="G3647">
        <v>-0.94</v>
      </c>
      <c r="H3647">
        <v>-2.2799999999999998</v>
      </c>
      <c r="I3647">
        <f t="shared" si="224"/>
        <v>1.3399999999999999</v>
      </c>
      <c r="J3647">
        <f t="shared" si="225"/>
        <v>51.46</v>
      </c>
      <c r="K3647">
        <f t="shared" si="226"/>
        <v>52.8</v>
      </c>
      <c r="N3647">
        <f>'Central-Hudson Off Peak'!I3647</f>
        <v>-2.8499999999999996</v>
      </c>
      <c r="O3647">
        <f>'Central-Hudson Off Peak'!D3647</f>
        <v>55.65</v>
      </c>
      <c r="P3647" s="2">
        <f t="shared" si="227"/>
        <v>0</v>
      </c>
    </row>
    <row r="3648" spans="1:16" x14ac:dyDescent="0.25">
      <c r="A3648" t="s">
        <v>8763</v>
      </c>
      <c r="B3648">
        <v>2000</v>
      </c>
      <c r="C3648">
        <v>55.54</v>
      </c>
      <c r="D3648">
        <v>55.23</v>
      </c>
      <c r="E3648">
        <v>0</v>
      </c>
      <c r="F3648">
        <v>0</v>
      </c>
      <c r="G3648">
        <v>-1.72</v>
      </c>
      <c r="H3648">
        <v>-2.0299999999999998</v>
      </c>
      <c r="I3648">
        <f t="shared" si="224"/>
        <v>0.30999999999999983</v>
      </c>
      <c r="J3648">
        <f t="shared" si="225"/>
        <v>55.23</v>
      </c>
      <c r="K3648">
        <f t="shared" si="226"/>
        <v>55.54</v>
      </c>
      <c r="N3648">
        <f>'Central-Hudson Off Peak'!I3648</f>
        <v>-3.3899999999999997</v>
      </c>
      <c r="O3648">
        <f>'Central-Hudson Off Peak'!D3648</f>
        <v>58.93</v>
      </c>
      <c r="P3648" s="2">
        <f t="shared" si="227"/>
        <v>0</v>
      </c>
    </row>
    <row r="3649" spans="1:16" x14ac:dyDescent="0.25">
      <c r="A3649" t="s">
        <v>8764</v>
      </c>
      <c r="B3649">
        <v>2000</v>
      </c>
      <c r="C3649">
        <v>46.48</v>
      </c>
      <c r="D3649">
        <v>45.17</v>
      </c>
      <c r="E3649">
        <v>0</v>
      </c>
      <c r="F3649">
        <v>0</v>
      </c>
      <c r="G3649">
        <v>-1.81</v>
      </c>
      <c r="H3649">
        <v>-3.12</v>
      </c>
      <c r="I3649">
        <f t="shared" si="224"/>
        <v>1.31</v>
      </c>
      <c r="J3649">
        <f t="shared" si="225"/>
        <v>45.17</v>
      </c>
      <c r="K3649">
        <f t="shared" si="226"/>
        <v>46.48</v>
      </c>
      <c r="N3649">
        <f>'Central-Hudson Off Peak'!I3649</f>
        <v>-3.4000000000000004</v>
      </c>
      <c r="O3649">
        <f>'Central-Hudson Off Peak'!D3649</f>
        <v>49.88</v>
      </c>
      <c r="P3649" s="2">
        <f t="shared" si="227"/>
        <v>0</v>
      </c>
    </row>
    <row r="3650" spans="1:16" x14ac:dyDescent="0.25">
      <c r="A3650" t="s">
        <v>8765</v>
      </c>
      <c r="B3650">
        <v>2000</v>
      </c>
      <c r="C3650">
        <v>32.729999999999997</v>
      </c>
      <c r="D3650">
        <v>31.17</v>
      </c>
      <c r="E3650">
        <v>0</v>
      </c>
      <c r="F3650">
        <v>0</v>
      </c>
      <c r="G3650">
        <v>-1.49</v>
      </c>
      <c r="H3650">
        <v>-3.05</v>
      </c>
      <c r="I3650">
        <f t="shared" ref="I3650:I3713" si="228">+G3650-H3650</f>
        <v>1.5599999999999998</v>
      </c>
      <c r="J3650">
        <f t="shared" si="225"/>
        <v>31.17</v>
      </c>
      <c r="K3650">
        <f t="shared" si="226"/>
        <v>32.729999999999997</v>
      </c>
      <c r="N3650">
        <f>'Central-Hudson Off Peak'!I3650</f>
        <v>-2.9</v>
      </c>
      <c r="O3650">
        <f>'Central-Hudson Off Peak'!D3650</f>
        <v>35.630000000000003</v>
      </c>
      <c r="P3650" s="2">
        <f t="shared" si="227"/>
        <v>0</v>
      </c>
    </row>
    <row r="3651" spans="1:16" x14ac:dyDescent="0.25">
      <c r="A3651" t="s">
        <v>8766</v>
      </c>
      <c r="B3651">
        <v>2000</v>
      </c>
      <c r="C3651">
        <v>27.4</v>
      </c>
      <c r="D3651">
        <v>26.08</v>
      </c>
      <c r="E3651">
        <v>0</v>
      </c>
      <c r="F3651">
        <v>0</v>
      </c>
      <c r="G3651">
        <v>-1.27</v>
      </c>
      <c r="H3651">
        <v>-2.59</v>
      </c>
      <c r="I3651">
        <f t="shared" si="228"/>
        <v>1.3199999999999998</v>
      </c>
      <c r="J3651">
        <f t="shared" ref="J3651:J3714" si="229">D3651</f>
        <v>26.08</v>
      </c>
      <c r="K3651">
        <f t="shared" ref="K3651:K3714" si="230">C3651</f>
        <v>27.4</v>
      </c>
      <c r="N3651">
        <f>'Central-Hudson Off Peak'!I3651</f>
        <v>-2.41</v>
      </c>
      <c r="O3651">
        <f>'Central-Hudson Off Peak'!D3651</f>
        <v>29.81</v>
      </c>
      <c r="P3651" s="2">
        <f t="shared" ref="P3651:P3714" si="231">(O3651+N3651)-K3651</f>
        <v>0</v>
      </c>
    </row>
    <row r="3652" spans="1:16" x14ac:dyDescent="0.25">
      <c r="A3652" t="s">
        <v>8767</v>
      </c>
      <c r="B3652">
        <v>2000</v>
      </c>
      <c r="C3652">
        <v>25.67</v>
      </c>
      <c r="D3652">
        <v>24.9</v>
      </c>
      <c r="E3652">
        <v>0</v>
      </c>
      <c r="F3652">
        <v>0</v>
      </c>
      <c r="G3652">
        <v>-1.1000000000000001</v>
      </c>
      <c r="H3652">
        <v>-1.87</v>
      </c>
      <c r="I3652">
        <f t="shared" si="228"/>
        <v>0.77</v>
      </c>
      <c r="J3652">
        <f t="shared" si="229"/>
        <v>24.9</v>
      </c>
      <c r="K3652">
        <f t="shared" si="230"/>
        <v>25.67</v>
      </c>
      <c r="N3652">
        <f>'Central-Hudson Off Peak'!I3652</f>
        <v>-1.98</v>
      </c>
      <c r="O3652">
        <f>'Central-Hudson Off Peak'!D3652</f>
        <v>27.65</v>
      </c>
      <c r="P3652" s="2">
        <f t="shared" si="231"/>
        <v>0</v>
      </c>
    </row>
    <row r="3653" spans="1:16" x14ac:dyDescent="0.25">
      <c r="A3653" t="s">
        <v>8768</v>
      </c>
      <c r="B3653">
        <v>2000</v>
      </c>
      <c r="C3653">
        <v>25.94</v>
      </c>
      <c r="D3653">
        <v>24.91</v>
      </c>
      <c r="E3653">
        <v>0</v>
      </c>
      <c r="F3653">
        <v>0</v>
      </c>
      <c r="G3653">
        <v>-1.1499999999999999</v>
      </c>
      <c r="H3653">
        <v>-2.1800000000000002</v>
      </c>
      <c r="I3653">
        <f t="shared" si="228"/>
        <v>1.0300000000000002</v>
      </c>
      <c r="J3653">
        <f t="shared" si="229"/>
        <v>24.91</v>
      </c>
      <c r="K3653">
        <f t="shared" si="230"/>
        <v>25.94</v>
      </c>
      <c r="N3653">
        <f>'Central-Hudson Off Peak'!I3653</f>
        <v>-2.12</v>
      </c>
      <c r="O3653">
        <f>'Central-Hudson Off Peak'!D3653</f>
        <v>28.06</v>
      </c>
      <c r="P3653" s="2">
        <f t="shared" si="231"/>
        <v>0</v>
      </c>
    </row>
    <row r="3654" spans="1:16" x14ac:dyDescent="0.25">
      <c r="A3654" t="s">
        <v>8769</v>
      </c>
      <c r="B3654">
        <v>2000</v>
      </c>
      <c r="C3654">
        <v>45.82</v>
      </c>
      <c r="D3654">
        <v>43.95</v>
      </c>
      <c r="E3654">
        <v>0</v>
      </c>
      <c r="F3654">
        <v>0</v>
      </c>
      <c r="G3654">
        <v>-1.85</v>
      </c>
      <c r="H3654">
        <v>-3.72</v>
      </c>
      <c r="I3654">
        <f t="shared" si="228"/>
        <v>1.87</v>
      </c>
      <c r="J3654">
        <f t="shared" si="229"/>
        <v>43.95</v>
      </c>
      <c r="K3654">
        <f t="shared" si="230"/>
        <v>45.82</v>
      </c>
      <c r="N3654">
        <f>'Central-Hudson Off Peak'!I3654</f>
        <v>-3.48</v>
      </c>
      <c r="O3654">
        <f>'Central-Hudson Off Peak'!D3654</f>
        <v>49.3</v>
      </c>
      <c r="P3654" s="2">
        <f t="shared" si="231"/>
        <v>0</v>
      </c>
    </row>
    <row r="3655" spans="1:16" x14ac:dyDescent="0.25">
      <c r="A3655" t="s">
        <v>8770</v>
      </c>
      <c r="B3655">
        <v>2000</v>
      </c>
      <c r="C3655">
        <v>54.97</v>
      </c>
      <c r="D3655">
        <v>54.41</v>
      </c>
      <c r="E3655">
        <v>0</v>
      </c>
      <c r="F3655">
        <v>0</v>
      </c>
      <c r="G3655">
        <v>-1.18</v>
      </c>
      <c r="H3655">
        <v>-1.74</v>
      </c>
      <c r="I3655">
        <f t="shared" si="228"/>
        <v>0.56000000000000005</v>
      </c>
      <c r="J3655">
        <f t="shared" si="229"/>
        <v>54.41</v>
      </c>
      <c r="K3655">
        <f t="shared" si="230"/>
        <v>54.97</v>
      </c>
      <c r="N3655">
        <f>'Central-Hudson Off Peak'!I3655</f>
        <v>-3.17</v>
      </c>
      <c r="O3655">
        <f>'Central-Hudson Off Peak'!D3655</f>
        <v>58.14</v>
      </c>
      <c r="P3655" s="2">
        <f t="shared" si="231"/>
        <v>0</v>
      </c>
    </row>
    <row r="3656" spans="1:16" x14ac:dyDescent="0.25">
      <c r="A3656" t="s">
        <v>8771</v>
      </c>
      <c r="B3656">
        <v>2000</v>
      </c>
      <c r="C3656">
        <v>52.39</v>
      </c>
      <c r="D3656">
        <v>51.55</v>
      </c>
      <c r="E3656">
        <v>0</v>
      </c>
      <c r="F3656">
        <v>0</v>
      </c>
      <c r="G3656">
        <v>-1.8</v>
      </c>
      <c r="H3656">
        <v>-2.64</v>
      </c>
      <c r="I3656">
        <f t="shared" si="228"/>
        <v>0.84000000000000008</v>
      </c>
      <c r="J3656">
        <f t="shared" si="229"/>
        <v>51.55</v>
      </c>
      <c r="K3656">
        <f t="shared" si="230"/>
        <v>52.39</v>
      </c>
      <c r="N3656">
        <f>'Central-Hudson Off Peak'!I3656</f>
        <v>-3.6799999999999997</v>
      </c>
      <c r="O3656">
        <f>'Central-Hudson Off Peak'!D3656</f>
        <v>56.07</v>
      </c>
      <c r="P3656" s="2">
        <f t="shared" si="231"/>
        <v>0</v>
      </c>
    </row>
    <row r="3657" spans="1:16" x14ac:dyDescent="0.25">
      <c r="A3657" t="s">
        <v>8772</v>
      </c>
      <c r="B3657">
        <v>2000</v>
      </c>
      <c r="C3657">
        <v>29.77</v>
      </c>
      <c r="D3657">
        <v>27.99</v>
      </c>
      <c r="E3657">
        <v>0</v>
      </c>
      <c r="F3657">
        <v>0</v>
      </c>
      <c r="G3657">
        <v>-1.07</v>
      </c>
      <c r="H3657">
        <v>-2.85</v>
      </c>
      <c r="I3657">
        <f t="shared" si="228"/>
        <v>1.78</v>
      </c>
      <c r="J3657">
        <f t="shared" si="229"/>
        <v>27.99</v>
      </c>
      <c r="K3657">
        <f t="shared" si="230"/>
        <v>29.77</v>
      </c>
      <c r="N3657">
        <f>'Central-Hudson Off Peak'!I3657</f>
        <v>-2.4000000000000004</v>
      </c>
      <c r="O3657">
        <f>'Central-Hudson Off Peak'!D3657</f>
        <v>32.17</v>
      </c>
      <c r="P3657" s="2">
        <f t="shared" si="231"/>
        <v>0</v>
      </c>
    </row>
    <row r="3658" spans="1:16" x14ac:dyDescent="0.25">
      <c r="A3658" t="s">
        <v>8773</v>
      </c>
      <c r="B3658">
        <v>2000</v>
      </c>
      <c r="C3658">
        <v>29.74</v>
      </c>
      <c r="D3658">
        <v>27.91</v>
      </c>
      <c r="E3658">
        <v>0</v>
      </c>
      <c r="F3658">
        <v>0</v>
      </c>
      <c r="G3658">
        <v>-1.2</v>
      </c>
      <c r="H3658">
        <v>-3.03</v>
      </c>
      <c r="I3658">
        <f t="shared" si="228"/>
        <v>1.8299999999999998</v>
      </c>
      <c r="J3658">
        <f t="shared" si="229"/>
        <v>27.91</v>
      </c>
      <c r="K3658">
        <f t="shared" si="230"/>
        <v>29.74</v>
      </c>
      <c r="N3658">
        <f>'Central-Hudson Off Peak'!I3658</f>
        <v>-2.4900000000000002</v>
      </c>
      <c r="O3658">
        <f>'Central-Hudson Off Peak'!D3658</f>
        <v>32.229999999999997</v>
      </c>
      <c r="P3658" s="2">
        <f t="shared" si="231"/>
        <v>0</v>
      </c>
    </row>
    <row r="3659" spans="1:16" x14ac:dyDescent="0.25">
      <c r="A3659" t="s">
        <v>8774</v>
      </c>
      <c r="B3659">
        <v>2000</v>
      </c>
      <c r="C3659">
        <v>27.15</v>
      </c>
      <c r="D3659">
        <v>25.75</v>
      </c>
      <c r="E3659">
        <v>0</v>
      </c>
      <c r="F3659">
        <v>0</v>
      </c>
      <c r="G3659">
        <v>-1.07</v>
      </c>
      <c r="H3659">
        <v>-2.4700000000000002</v>
      </c>
      <c r="I3659">
        <f t="shared" si="228"/>
        <v>1.4000000000000001</v>
      </c>
      <c r="J3659">
        <f t="shared" si="229"/>
        <v>25.75</v>
      </c>
      <c r="K3659">
        <f t="shared" si="230"/>
        <v>27.15</v>
      </c>
      <c r="N3659">
        <f>'Central-Hudson Off Peak'!I3659</f>
        <v>-2.2000000000000002</v>
      </c>
      <c r="O3659">
        <f>'Central-Hudson Off Peak'!D3659</f>
        <v>29.35</v>
      </c>
      <c r="P3659" s="2">
        <f t="shared" si="231"/>
        <v>0</v>
      </c>
    </row>
    <row r="3660" spans="1:16" x14ac:dyDescent="0.25">
      <c r="A3660" t="s">
        <v>8775</v>
      </c>
      <c r="B3660">
        <v>2000</v>
      </c>
      <c r="C3660">
        <v>26.98</v>
      </c>
      <c r="D3660">
        <v>25.65</v>
      </c>
      <c r="E3660">
        <v>0</v>
      </c>
      <c r="F3660">
        <v>0</v>
      </c>
      <c r="G3660">
        <v>-1.06</v>
      </c>
      <c r="H3660">
        <v>-2.39</v>
      </c>
      <c r="I3660">
        <f t="shared" si="228"/>
        <v>1.33</v>
      </c>
      <c r="J3660">
        <f t="shared" si="229"/>
        <v>25.65</v>
      </c>
      <c r="K3660">
        <f t="shared" si="230"/>
        <v>26.98</v>
      </c>
      <c r="N3660">
        <f>'Central-Hudson Off Peak'!I3660</f>
        <v>-2.14</v>
      </c>
      <c r="O3660">
        <f>'Central-Hudson Off Peak'!D3660</f>
        <v>29.12</v>
      </c>
      <c r="P3660" s="2">
        <f t="shared" si="231"/>
        <v>0</v>
      </c>
    </row>
    <row r="3661" spans="1:16" x14ac:dyDescent="0.25">
      <c r="A3661" t="s">
        <v>8776</v>
      </c>
      <c r="B3661">
        <v>2000</v>
      </c>
      <c r="C3661">
        <v>27.33</v>
      </c>
      <c r="D3661">
        <v>25.9</v>
      </c>
      <c r="E3661">
        <v>0</v>
      </c>
      <c r="F3661">
        <v>0</v>
      </c>
      <c r="G3661">
        <v>-1.0900000000000001</v>
      </c>
      <c r="H3661">
        <v>-2.52</v>
      </c>
      <c r="I3661">
        <f t="shared" si="228"/>
        <v>1.43</v>
      </c>
      <c r="J3661">
        <f t="shared" si="229"/>
        <v>25.9</v>
      </c>
      <c r="K3661">
        <f t="shared" si="230"/>
        <v>27.33</v>
      </c>
      <c r="N3661">
        <f>'Central-Hudson Off Peak'!I3661</f>
        <v>-2.2400000000000002</v>
      </c>
      <c r="O3661">
        <f>'Central-Hudson Off Peak'!D3661</f>
        <v>29.57</v>
      </c>
      <c r="P3661" s="2">
        <f t="shared" si="231"/>
        <v>0</v>
      </c>
    </row>
    <row r="3662" spans="1:16" x14ac:dyDescent="0.25">
      <c r="A3662" t="s">
        <v>8777</v>
      </c>
      <c r="B3662">
        <v>2000</v>
      </c>
      <c r="C3662">
        <v>29.78</v>
      </c>
      <c r="D3662">
        <v>27.96</v>
      </c>
      <c r="E3662">
        <v>0</v>
      </c>
      <c r="F3662">
        <v>0</v>
      </c>
      <c r="G3662">
        <v>-1.1299999999999999</v>
      </c>
      <c r="H3662">
        <v>-2.95</v>
      </c>
      <c r="I3662">
        <f t="shared" si="228"/>
        <v>1.8200000000000003</v>
      </c>
      <c r="J3662">
        <f t="shared" si="229"/>
        <v>27.96</v>
      </c>
      <c r="K3662">
        <f t="shared" si="230"/>
        <v>29.78</v>
      </c>
      <c r="N3662">
        <f>'Central-Hudson Off Peak'!I3662</f>
        <v>-2.5</v>
      </c>
      <c r="O3662">
        <f>'Central-Hudson Off Peak'!D3662</f>
        <v>32.28</v>
      </c>
      <c r="P3662" s="2">
        <f t="shared" si="231"/>
        <v>0</v>
      </c>
    </row>
    <row r="3663" spans="1:16" x14ac:dyDescent="0.25">
      <c r="A3663" t="s">
        <v>8778</v>
      </c>
      <c r="B3663">
        <v>2000</v>
      </c>
      <c r="C3663">
        <v>62.85</v>
      </c>
      <c r="D3663">
        <v>60.95</v>
      </c>
      <c r="E3663">
        <v>0</v>
      </c>
      <c r="F3663">
        <v>0</v>
      </c>
      <c r="G3663">
        <v>-1.21</v>
      </c>
      <c r="H3663">
        <v>-3.11</v>
      </c>
      <c r="I3663">
        <f t="shared" si="228"/>
        <v>1.9</v>
      </c>
      <c r="J3663">
        <f t="shared" si="229"/>
        <v>60.95</v>
      </c>
      <c r="K3663">
        <f t="shared" si="230"/>
        <v>62.85</v>
      </c>
      <c r="N3663">
        <f>'Central-Hudson Off Peak'!I3663</f>
        <v>-3.9</v>
      </c>
      <c r="O3663">
        <f>'Central-Hudson Off Peak'!D3663</f>
        <v>66.75</v>
      </c>
      <c r="P3663" s="2">
        <f t="shared" si="231"/>
        <v>0</v>
      </c>
    </row>
    <row r="3664" spans="1:16" x14ac:dyDescent="0.25">
      <c r="A3664" t="s">
        <v>8779</v>
      </c>
      <c r="B3664">
        <v>2000</v>
      </c>
      <c r="C3664">
        <v>51.94</v>
      </c>
      <c r="D3664">
        <v>49.85</v>
      </c>
      <c r="E3664">
        <v>0</v>
      </c>
      <c r="F3664">
        <v>0</v>
      </c>
      <c r="G3664">
        <v>-1.55</v>
      </c>
      <c r="H3664">
        <v>-3.64</v>
      </c>
      <c r="I3664">
        <f t="shared" si="228"/>
        <v>2.09</v>
      </c>
      <c r="J3664">
        <f t="shared" si="229"/>
        <v>49.85</v>
      </c>
      <c r="K3664">
        <f t="shared" si="230"/>
        <v>51.94</v>
      </c>
      <c r="N3664">
        <f>'Central-Hudson Off Peak'!I3664</f>
        <v>-3.54</v>
      </c>
      <c r="O3664">
        <f>'Central-Hudson Off Peak'!D3664</f>
        <v>55.48</v>
      </c>
      <c r="P3664" s="2">
        <f t="shared" si="231"/>
        <v>0</v>
      </c>
    </row>
    <row r="3665" spans="1:16" x14ac:dyDescent="0.25">
      <c r="A3665" t="s">
        <v>8780</v>
      </c>
      <c r="B3665">
        <v>2000</v>
      </c>
      <c r="C3665">
        <v>48.01</v>
      </c>
      <c r="D3665">
        <v>45.91</v>
      </c>
      <c r="E3665">
        <v>0</v>
      </c>
      <c r="F3665">
        <v>0</v>
      </c>
      <c r="G3665">
        <v>-1.42</v>
      </c>
      <c r="H3665">
        <v>-3.52</v>
      </c>
      <c r="I3665">
        <f t="shared" si="228"/>
        <v>2.1</v>
      </c>
      <c r="J3665">
        <f t="shared" si="229"/>
        <v>45.91</v>
      </c>
      <c r="K3665">
        <f t="shared" si="230"/>
        <v>48.01</v>
      </c>
      <c r="N3665">
        <f>'Central-Hudson Off Peak'!I3665</f>
        <v>-3.16</v>
      </c>
      <c r="O3665">
        <f>'Central-Hudson Off Peak'!D3665</f>
        <v>51.17</v>
      </c>
      <c r="P3665" s="2">
        <f t="shared" si="231"/>
        <v>0</v>
      </c>
    </row>
    <row r="3666" spans="1:16" x14ac:dyDescent="0.25">
      <c r="A3666" t="s">
        <v>8781</v>
      </c>
      <c r="B3666">
        <v>2000</v>
      </c>
      <c r="C3666">
        <v>43.19</v>
      </c>
      <c r="D3666">
        <v>41.25</v>
      </c>
      <c r="E3666">
        <v>0</v>
      </c>
      <c r="F3666">
        <v>0</v>
      </c>
      <c r="G3666">
        <v>-1.34</v>
      </c>
      <c r="H3666">
        <v>-3.28</v>
      </c>
      <c r="I3666">
        <f t="shared" si="228"/>
        <v>1.9399999999999997</v>
      </c>
      <c r="J3666">
        <f t="shared" si="229"/>
        <v>41.25</v>
      </c>
      <c r="K3666">
        <f t="shared" si="230"/>
        <v>43.19</v>
      </c>
      <c r="N3666">
        <f>'Central-Hudson Off Peak'!I3666</f>
        <v>-2.8200000000000003</v>
      </c>
      <c r="O3666">
        <f>'Central-Hudson Off Peak'!D3666</f>
        <v>46.01</v>
      </c>
      <c r="P3666" s="2">
        <f t="shared" si="231"/>
        <v>0</v>
      </c>
    </row>
    <row r="3667" spans="1:16" x14ac:dyDescent="0.25">
      <c r="A3667" t="s">
        <v>8782</v>
      </c>
      <c r="B3667">
        <v>2000</v>
      </c>
      <c r="C3667">
        <v>26.41</v>
      </c>
      <c r="D3667">
        <v>25.15</v>
      </c>
      <c r="E3667">
        <v>0</v>
      </c>
      <c r="F3667">
        <v>0</v>
      </c>
      <c r="G3667">
        <v>-0.91</v>
      </c>
      <c r="H3667">
        <v>-2.17</v>
      </c>
      <c r="I3667">
        <f t="shared" si="228"/>
        <v>1.2599999999999998</v>
      </c>
      <c r="J3667">
        <f t="shared" si="229"/>
        <v>25.15</v>
      </c>
      <c r="K3667">
        <f t="shared" si="230"/>
        <v>26.41</v>
      </c>
      <c r="N3667">
        <f>'Central-Hudson Off Peak'!I3667</f>
        <v>-1.94</v>
      </c>
      <c r="O3667">
        <f>'Central-Hudson Off Peak'!D3667</f>
        <v>28.35</v>
      </c>
      <c r="P3667" s="2">
        <f t="shared" si="231"/>
        <v>0</v>
      </c>
    </row>
    <row r="3668" spans="1:16" x14ac:dyDescent="0.25">
      <c r="A3668" t="s">
        <v>8783</v>
      </c>
      <c r="B3668">
        <v>2000</v>
      </c>
      <c r="C3668">
        <v>26.06</v>
      </c>
      <c r="D3668">
        <v>24.9</v>
      </c>
      <c r="E3668">
        <v>0</v>
      </c>
      <c r="F3668">
        <v>0</v>
      </c>
      <c r="G3668">
        <v>-0.91</v>
      </c>
      <c r="H3668">
        <v>-2.0699999999999998</v>
      </c>
      <c r="I3668">
        <f t="shared" si="228"/>
        <v>1.1599999999999997</v>
      </c>
      <c r="J3668">
        <f t="shared" si="229"/>
        <v>24.9</v>
      </c>
      <c r="K3668">
        <f t="shared" si="230"/>
        <v>26.06</v>
      </c>
      <c r="N3668">
        <f>'Central-Hudson Off Peak'!I3668</f>
        <v>-1.94</v>
      </c>
      <c r="O3668">
        <f>'Central-Hudson Off Peak'!D3668</f>
        <v>28</v>
      </c>
      <c r="P3668" s="2">
        <f t="shared" si="231"/>
        <v>0</v>
      </c>
    </row>
    <row r="3669" spans="1:16" x14ac:dyDescent="0.25">
      <c r="A3669" t="s">
        <v>8784</v>
      </c>
      <c r="B3669">
        <v>2000</v>
      </c>
      <c r="C3669">
        <v>27.16</v>
      </c>
      <c r="D3669">
        <v>25.79</v>
      </c>
      <c r="E3669">
        <v>0</v>
      </c>
      <c r="F3669">
        <v>0</v>
      </c>
      <c r="G3669">
        <v>-0.96</v>
      </c>
      <c r="H3669">
        <v>-2.33</v>
      </c>
      <c r="I3669">
        <f t="shared" si="228"/>
        <v>1.37</v>
      </c>
      <c r="J3669">
        <f t="shared" si="229"/>
        <v>25.79</v>
      </c>
      <c r="K3669">
        <f t="shared" si="230"/>
        <v>27.16</v>
      </c>
      <c r="N3669">
        <f>'Central-Hudson Off Peak'!I3669</f>
        <v>-2.06</v>
      </c>
      <c r="O3669">
        <f>'Central-Hudson Off Peak'!D3669</f>
        <v>29.22</v>
      </c>
      <c r="P3669" s="2">
        <f t="shared" si="231"/>
        <v>0</v>
      </c>
    </row>
    <row r="3670" spans="1:16" x14ac:dyDescent="0.25">
      <c r="A3670" t="s">
        <v>8785</v>
      </c>
      <c r="B3670">
        <v>2000</v>
      </c>
      <c r="C3670">
        <v>41.03</v>
      </c>
      <c r="D3670">
        <v>38.83</v>
      </c>
      <c r="E3670">
        <v>0</v>
      </c>
      <c r="F3670">
        <v>0</v>
      </c>
      <c r="G3670">
        <v>-1.34</v>
      </c>
      <c r="H3670">
        <v>-3.54</v>
      </c>
      <c r="I3670">
        <f t="shared" si="228"/>
        <v>2.2000000000000002</v>
      </c>
      <c r="J3670">
        <f t="shared" si="229"/>
        <v>38.83</v>
      </c>
      <c r="K3670">
        <f t="shared" si="230"/>
        <v>41.03</v>
      </c>
      <c r="N3670">
        <f>'Central-Hudson Off Peak'!I3670</f>
        <v>-3.0300000000000002</v>
      </c>
      <c r="O3670">
        <f>'Central-Hudson Off Peak'!D3670</f>
        <v>44.06</v>
      </c>
      <c r="P3670" s="2">
        <f t="shared" si="231"/>
        <v>0</v>
      </c>
    </row>
    <row r="3671" spans="1:16" x14ac:dyDescent="0.25">
      <c r="A3671" t="s">
        <v>8786</v>
      </c>
      <c r="B3671">
        <v>2000</v>
      </c>
      <c r="C3671">
        <v>52.45</v>
      </c>
      <c r="D3671">
        <v>50.26</v>
      </c>
      <c r="E3671">
        <v>0</v>
      </c>
      <c r="F3671">
        <v>0</v>
      </c>
      <c r="G3671">
        <v>-0.81</v>
      </c>
      <c r="H3671">
        <v>-3</v>
      </c>
      <c r="I3671">
        <f t="shared" si="228"/>
        <v>2.19</v>
      </c>
      <c r="J3671">
        <f t="shared" si="229"/>
        <v>50.26</v>
      </c>
      <c r="K3671">
        <f t="shared" si="230"/>
        <v>52.45</v>
      </c>
      <c r="N3671">
        <f>'Central-Hudson Off Peak'!I3671</f>
        <v>-3.04</v>
      </c>
      <c r="O3671">
        <f>'Central-Hudson Off Peak'!D3671</f>
        <v>55.49</v>
      </c>
      <c r="P3671" s="2">
        <f t="shared" si="231"/>
        <v>0</v>
      </c>
    </row>
    <row r="3672" spans="1:16" x14ac:dyDescent="0.25">
      <c r="A3672" t="s">
        <v>8787</v>
      </c>
      <c r="B3672">
        <v>2000</v>
      </c>
      <c r="C3672">
        <v>44.11</v>
      </c>
      <c r="D3672">
        <v>41.77</v>
      </c>
      <c r="E3672">
        <v>0</v>
      </c>
      <c r="F3672">
        <v>0</v>
      </c>
      <c r="G3672">
        <v>-1.27</v>
      </c>
      <c r="H3672">
        <v>-3.61</v>
      </c>
      <c r="I3672">
        <f t="shared" si="228"/>
        <v>2.34</v>
      </c>
      <c r="J3672">
        <f t="shared" si="229"/>
        <v>41.77</v>
      </c>
      <c r="K3672">
        <f t="shared" si="230"/>
        <v>44.11</v>
      </c>
      <c r="N3672">
        <f>'Central-Hudson Off Peak'!I3672</f>
        <v>-3.06</v>
      </c>
      <c r="O3672">
        <f>'Central-Hudson Off Peak'!D3672</f>
        <v>47.17</v>
      </c>
      <c r="P3672" s="2">
        <f t="shared" si="231"/>
        <v>0</v>
      </c>
    </row>
    <row r="3673" spans="1:16" x14ac:dyDescent="0.25">
      <c r="A3673" t="s">
        <v>8788</v>
      </c>
      <c r="B3673">
        <v>2000</v>
      </c>
      <c r="C3673">
        <v>27.54</v>
      </c>
      <c r="D3673">
        <v>26.05</v>
      </c>
      <c r="E3673">
        <v>0</v>
      </c>
      <c r="F3673">
        <v>0</v>
      </c>
      <c r="G3673">
        <v>-0.94</v>
      </c>
      <c r="H3673">
        <v>-2.4300000000000002</v>
      </c>
      <c r="I3673">
        <f t="shared" si="228"/>
        <v>1.4900000000000002</v>
      </c>
      <c r="J3673">
        <f t="shared" si="229"/>
        <v>26.05</v>
      </c>
      <c r="K3673">
        <f t="shared" si="230"/>
        <v>27.54</v>
      </c>
      <c r="N3673">
        <f>'Central-Hudson Off Peak'!I3673</f>
        <v>-2.21</v>
      </c>
      <c r="O3673">
        <f>'Central-Hudson Off Peak'!D3673</f>
        <v>29.75</v>
      </c>
      <c r="P3673" s="2">
        <f t="shared" si="231"/>
        <v>0</v>
      </c>
    </row>
    <row r="3674" spans="1:16" x14ac:dyDescent="0.25">
      <c r="A3674" t="s">
        <v>8789</v>
      </c>
      <c r="B3674">
        <v>2000</v>
      </c>
      <c r="C3674">
        <v>25.23</v>
      </c>
      <c r="D3674">
        <v>24.16</v>
      </c>
      <c r="E3674">
        <v>0</v>
      </c>
      <c r="F3674">
        <v>0</v>
      </c>
      <c r="G3674">
        <v>-0.91</v>
      </c>
      <c r="H3674">
        <v>-1.98</v>
      </c>
      <c r="I3674">
        <f t="shared" si="228"/>
        <v>1.0699999999999998</v>
      </c>
      <c r="J3674">
        <f t="shared" si="229"/>
        <v>24.16</v>
      </c>
      <c r="K3674">
        <f t="shared" si="230"/>
        <v>25.23</v>
      </c>
      <c r="N3674">
        <f>'Central-Hudson Off Peak'!I3674</f>
        <v>-1.9700000000000002</v>
      </c>
      <c r="O3674">
        <f>'Central-Hudson Off Peak'!D3674</f>
        <v>27.2</v>
      </c>
      <c r="P3674" s="2">
        <f t="shared" si="231"/>
        <v>0</v>
      </c>
    </row>
    <row r="3675" spans="1:16" x14ac:dyDescent="0.25">
      <c r="A3675" t="s">
        <v>8790</v>
      </c>
      <c r="B3675">
        <v>2000</v>
      </c>
      <c r="C3675">
        <v>21.25</v>
      </c>
      <c r="D3675">
        <v>20.67</v>
      </c>
      <c r="E3675">
        <v>0</v>
      </c>
      <c r="F3675">
        <v>0</v>
      </c>
      <c r="G3675">
        <v>-0.75</v>
      </c>
      <c r="H3675">
        <v>-1.33</v>
      </c>
      <c r="I3675">
        <f t="shared" si="228"/>
        <v>0.58000000000000007</v>
      </c>
      <c r="J3675">
        <f t="shared" si="229"/>
        <v>20.67</v>
      </c>
      <c r="K3675">
        <f t="shared" si="230"/>
        <v>21.25</v>
      </c>
      <c r="N3675">
        <f>'Central-Hudson Off Peak'!I3675</f>
        <v>-1.6099999999999999</v>
      </c>
      <c r="O3675">
        <f>'Central-Hudson Off Peak'!D3675</f>
        <v>22.86</v>
      </c>
      <c r="P3675" s="2">
        <f t="shared" si="231"/>
        <v>0</v>
      </c>
    </row>
    <row r="3676" spans="1:16" x14ac:dyDescent="0.25">
      <c r="A3676" t="s">
        <v>8791</v>
      </c>
      <c r="B3676">
        <v>2000</v>
      </c>
      <c r="C3676">
        <v>22.57</v>
      </c>
      <c r="D3676">
        <v>21.66</v>
      </c>
      <c r="E3676">
        <v>0</v>
      </c>
      <c r="F3676">
        <v>0</v>
      </c>
      <c r="G3676">
        <v>-0.89</v>
      </c>
      <c r="H3676">
        <v>-1.8</v>
      </c>
      <c r="I3676">
        <f t="shared" si="228"/>
        <v>0.91</v>
      </c>
      <c r="J3676">
        <f t="shared" si="229"/>
        <v>21.66</v>
      </c>
      <c r="K3676">
        <f t="shared" si="230"/>
        <v>22.57</v>
      </c>
      <c r="N3676">
        <f>'Central-Hudson Off Peak'!I3676</f>
        <v>-1.82</v>
      </c>
      <c r="O3676">
        <f>'Central-Hudson Off Peak'!D3676</f>
        <v>24.39</v>
      </c>
      <c r="P3676" s="2">
        <f t="shared" si="231"/>
        <v>0</v>
      </c>
    </row>
    <row r="3677" spans="1:16" x14ac:dyDescent="0.25">
      <c r="A3677" t="s">
        <v>8792</v>
      </c>
      <c r="B3677">
        <v>2000</v>
      </c>
      <c r="C3677">
        <v>22.55</v>
      </c>
      <c r="D3677">
        <v>21.67</v>
      </c>
      <c r="E3677">
        <v>0</v>
      </c>
      <c r="F3677">
        <v>0</v>
      </c>
      <c r="G3677">
        <v>-0.86</v>
      </c>
      <c r="H3677">
        <v>-1.74</v>
      </c>
      <c r="I3677">
        <f t="shared" si="228"/>
        <v>0.88</v>
      </c>
      <c r="J3677">
        <f t="shared" si="229"/>
        <v>21.67</v>
      </c>
      <c r="K3677">
        <f t="shared" si="230"/>
        <v>22.55</v>
      </c>
      <c r="N3677">
        <f>'Central-Hudson Off Peak'!I3677</f>
        <v>-1.77</v>
      </c>
      <c r="O3677">
        <f>'Central-Hudson Off Peak'!D3677</f>
        <v>24.32</v>
      </c>
      <c r="P3677" s="2">
        <f t="shared" si="231"/>
        <v>0</v>
      </c>
    </row>
    <row r="3678" spans="1:16" x14ac:dyDescent="0.25">
      <c r="A3678" t="s">
        <v>8793</v>
      </c>
      <c r="B3678">
        <v>2000</v>
      </c>
      <c r="C3678">
        <v>27.43</v>
      </c>
      <c r="D3678">
        <v>25.94</v>
      </c>
      <c r="E3678">
        <v>0</v>
      </c>
      <c r="F3678">
        <v>0</v>
      </c>
      <c r="G3678">
        <v>-1.02</v>
      </c>
      <c r="H3678">
        <v>-2.5099999999999998</v>
      </c>
      <c r="I3678">
        <f t="shared" si="228"/>
        <v>1.4899999999999998</v>
      </c>
      <c r="J3678">
        <f t="shared" si="229"/>
        <v>25.94</v>
      </c>
      <c r="K3678">
        <f t="shared" si="230"/>
        <v>27.43</v>
      </c>
      <c r="N3678">
        <f>'Central-Hudson Off Peak'!I3678</f>
        <v>-2.31</v>
      </c>
      <c r="O3678">
        <f>'Central-Hudson Off Peak'!D3678</f>
        <v>29.74</v>
      </c>
      <c r="P3678" s="2">
        <f t="shared" si="231"/>
        <v>0</v>
      </c>
    </row>
    <row r="3679" spans="1:16" x14ac:dyDescent="0.25">
      <c r="A3679" t="s">
        <v>8794</v>
      </c>
      <c r="B3679">
        <v>2000</v>
      </c>
      <c r="C3679">
        <v>48.97</v>
      </c>
      <c r="D3679">
        <v>47.03</v>
      </c>
      <c r="E3679">
        <v>0</v>
      </c>
      <c r="F3679">
        <v>0</v>
      </c>
      <c r="G3679">
        <v>-0.98</v>
      </c>
      <c r="H3679">
        <v>-2.92</v>
      </c>
      <c r="I3679">
        <f t="shared" si="228"/>
        <v>1.94</v>
      </c>
      <c r="J3679">
        <f t="shared" si="229"/>
        <v>47.03</v>
      </c>
      <c r="K3679">
        <f t="shared" si="230"/>
        <v>48.97</v>
      </c>
      <c r="N3679">
        <f>'Central-Hudson Off Peak'!I3679</f>
        <v>-2.98</v>
      </c>
      <c r="O3679">
        <f>'Central-Hudson Off Peak'!D3679</f>
        <v>51.95</v>
      </c>
      <c r="P3679" s="2">
        <f t="shared" si="231"/>
        <v>0</v>
      </c>
    </row>
    <row r="3680" spans="1:16" x14ac:dyDescent="0.25">
      <c r="A3680" t="s">
        <v>8795</v>
      </c>
      <c r="B3680">
        <v>2000</v>
      </c>
      <c r="C3680">
        <v>55.81</v>
      </c>
      <c r="D3680">
        <v>53.4</v>
      </c>
      <c r="E3680">
        <v>0</v>
      </c>
      <c r="F3680">
        <v>0</v>
      </c>
      <c r="G3680">
        <v>-1.33</v>
      </c>
      <c r="H3680">
        <v>-3.74</v>
      </c>
      <c r="I3680">
        <f t="shared" si="228"/>
        <v>2.41</v>
      </c>
      <c r="J3680">
        <f t="shared" si="229"/>
        <v>53.4</v>
      </c>
      <c r="K3680">
        <f t="shared" si="230"/>
        <v>55.81</v>
      </c>
      <c r="N3680">
        <f>'Central-Hudson Off Peak'!I3680</f>
        <v>-3.09</v>
      </c>
      <c r="O3680">
        <f>'Central-Hudson Off Peak'!D3680</f>
        <v>58.9</v>
      </c>
      <c r="P3680" s="2">
        <f t="shared" si="231"/>
        <v>0</v>
      </c>
    </row>
    <row r="3681" spans="1:16" x14ac:dyDescent="0.25">
      <c r="A3681" t="s">
        <v>8796</v>
      </c>
      <c r="B3681">
        <v>2000</v>
      </c>
      <c r="C3681">
        <v>43.5</v>
      </c>
      <c r="D3681">
        <v>41.04</v>
      </c>
      <c r="E3681">
        <v>0</v>
      </c>
      <c r="F3681">
        <v>0</v>
      </c>
      <c r="G3681">
        <v>-1.07</v>
      </c>
      <c r="H3681">
        <v>-3.53</v>
      </c>
      <c r="I3681">
        <f t="shared" si="228"/>
        <v>2.46</v>
      </c>
      <c r="J3681">
        <f t="shared" si="229"/>
        <v>41.04</v>
      </c>
      <c r="K3681">
        <f t="shared" si="230"/>
        <v>43.5</v>
      </c>
      <c r="N3681">
        <f>'Central-Hudson Off Peak'!I3681</f>
        <v>-2.6</v>
      </c>
      <c r="O3681">
        <f>'Central-Hudson Off Peak'!D3681</f>
        <v>46.1</v>
      </c>
      <c r="P3681" s="2">
        <f t="shared" si="231"/>
        <v>0</v>
      </c>
    </row>
    <row r="3682" spans="1:16" x14ac:dyDescent="0.25">
      <c r="A3682" t="s">
        <v>8797</v>
      </c>
      <c r="B3682">
        <v>2000</v>
      </c>
      <c r="C3682">
        <v>28.96</v>
      </c>
      <c r="D3682">
        <v>26.97</v>
      </c>
      <c r="E3682">
        <v>0</v>
      </c>
      <c r="F3682">
        <v>0</v>
      </c>
      <c r="G3682">
        <v>-0.86</v>
      </c>
      <c r="H3682">
        <v>-2.85</v>
      </c>
      <c r="I3682">
        <f t="shared" si="228"/>
        <v>1.9900000000000002</v>
      </c>
      <c r="J3682">
        <f t="shared" si="229"/>
        <v>26.97</v>
      </c>
      <c r="K3682">
        <f t="shared" si="230"/>
        <v>28.96</v>
      </c>
      <c r="N3682">
        <f>'Central-Hudson Off Peak'!I3682</f>
        <v>-2.02</v>
      </c>
      <c r="O3682">
        <f>'Central-Hudson Off Peak'!D3682</f>
        <v>30.98</v>
      </c>
      <c r="P3682" s="2">
        <f t="shared" si="231"/>
        <v>0</v>
      </c>
    </row>
    <row r="3683" spans="1:16" x14ac:dyDescent="0.25">
      <c r="A3683" t="s">
        <v>8798</v>
      </c>
      <c r="B3683">
        <v>2000</v>
      </c>
      <c r="C3683">
        <v>25.3</v>
      </c>
      <c r="D3683">
        <v>23.65</v>
      </c>
      <c r="E3683">
        <v>0</v>
      </c>
      <c r="F3683">
        <v>0</v>
      </c>
      <c r="G3683">
        <v>-0.77</v>
      </c>
      <c r="H3683">
        <v>-2.42</v>
      </c>
      <c r="I3683">
        <f t="shared" si="228"/>
        <v>1.65</v>
      </c>
      <c r="J3683">
        <f t="shared" si="229"/>
        <v>23.65</v>
      </c>
      <c r="K3683">
        <f t="shared" si="230"/>
        <v>25.3</v>
      </c>
      <c r="N3683">
        <f>'Central-Hudson Off Peak'!I3683</f>
        <v>-1.8</v>
      </c>
      <c r="O3683">
        <f>'Central-Hudson Off Peak'!D3683</f>
        <v>27.1</v>
      </c>
      <c r="P3683" s="2">
        <f t="shared" si="231"/>
        <v>0</v>
      </c>
    </row>
    <row r="3684" spans="1:16" x14ac:dyDescent="0.25">
      <c r="A3684" t="s">
        <v>8799</v>
      </c>
      <c r="B3684">
        <v>2000</v>
      </c>
      <c r="C3684">
        <v>24.7</v>
      </c>
      <c r="D3684">
        <v>23.25</v>
      </c>
      <c r="E3684">
        <v>0</v>
      </c>
      <c r="F3684">
        <v>0</v>
      </c>
      <c r="G3684">
        <v>-0.75</v>
      </c>
      <c r="H3684">
        <v>-2.2000000000000002</v>
      </c>
      <c r="I3684">
        <f t="shared" si="228"/>
        <v>1.4500000000000002</v>
      </c>
      <c r="J3684">
        <f t="shared" si="229"/>
        <v>23.25</v>
      </c>
      <c r="K3684">
        <f t="shared" si="230"/>
        <v>24.7</v>
      </c>
      <c r="N3684">
        <f>'Central-Hudson Off Peak'!I3684</f>
        <v>-1.73</v>
      </c>
      <c r="O3684">
        <f>'Central-Hudson Off Peak'!D3684</f>
        <v>26.43</v>
      </c>
      <c r="P3684" s="2">
        <f t="shared" si="231"/>
        <v>0</v>
      </c>
    </row>
    <row r="3685" spans="1:16" x14ac:dyDescent="0.25">
      <c r="A3685" t="s">
        <v>8800</v>
      </c>
      <c r="B3685">
        <v>2000</v>
      </c>
      <c r="C3685">
        <v>25.34</v>
      </c>
      <c r="D3685">
        <v>23.72</v>
      </c>
      <c r="E3685">
        <v>0</v>
      </c>
      <c r="F3685">
        <v>0</v>
      </c>
      <c r="G3685">
        <v>-0.75</v>
      </c>
      <c r="H3685">
        <v>-2.37</v>
      </c>
      <c r="I3685">
        <f t="shared" si="228"/>
        <v>1.62</v>
      </c>
      <c r="J3685">
        <f t="shared" si="229"/>
        <v>23.72</v>
      </c>
      <c r="K3685">
        <f t="shared" si="230"/>
        <v>25.34</v>
      </c>
      <c r="N3685">
        <f>'Central-Hudson Off Peak'!I3685</f>
        <v>-1.72</v>
      </c>
      <c r="O3685">
        <f>'Central-Hudson Off Peak'!D3685</f>
        <v>27.06</v>
      </c>
      <c r="P3685" s="2">
        <f t="shared" si="231"/>
        <v>0</v>
      </c>
    </row>
    <row r="3686" spans="1:16" x14ac:dyDescent="0.25">
      <c r="A3686" t="s">
        <v>8801</v>
      </c>
      <c r="B3686">
        <v>2000</v>
      </c>
      <c r="C3686">
        <v>27.65</v>
      </c>
      <c r="D3686">
        <v>25.69</v>
      </c>
      <c r="E3686">
        <v>0</v>
      </c>
      <c r="F3686">
        <v>0</v>
      </c>
      <c r="G3686">
        <v>-0.8</v>
      </c>
      <c r="H3686">
        <v>-2.76</v>
      </c>
      <c r="I3686">
        <f t="shared" si="228"/>
        <v>1.9599999999999997</v>
      </c>
      <c r="J3686">
        <f t="shared" si="229"/>
        <v>25.69</v>
      </c>
      <c r="K3686">
        <f t="shared" si="230"/>
        <v>27.65</v>
      </c>
      <c r="N3686">
        <f>'Central-Hudson Off Peak'!I3686</f>
        <v>-1.94</v>
      </c>
      <c r="O3686">
        <f>'Central-Hudson Off Peak'!D3686</f>
        <v>29.59</v>
      </c>
      <c r="P3686" s="2">
        <f t="shared" si="231"/>
        <v>0</v>
      </c>
    </row>
    <row r="3687" spans="1:16" x14ac:dyDescent="0.25">
      <c r="A3687" t="s">
        <v>8802</v>
      </c>
      <c r="B3687">
        <v>2000</v>
      </c>
      <c r="C3687">
        <v>42.88</v>
      </c>
      <c r="D3687">
        <v>40.01</v>
      </c>
      <c r="E3687">
        <v>0</v>
      </c>
      <c r="F3687">
        <v>0</v>
      </c>
      <c r="G3687">
        <v>-1.01</v>
      </c>
      <c r="H3687">
        <v>-3.88</v>
      </c>
      <c r="I3687">
        <f t="shared" si="228"/>
        <v>2.87</v>
      </c>
      <c r="J3687">
        <f t="shared" si="229"/>
        <v>40.01</v>
      </c>
      <c r="K3687">
        <f t="shared" si="230"/>
        <v>42.88</v>
      </c>
      <c r="N3687">
        <f>'Central-Hudson Off Peak'!I3687</f>
        <v>-2.66</v>
      </c>
      <c r="O3687">
        <f>'Central-Hudson Off Peak'!D3687</f>
        <v>45.54</v>
      </c>
      <c r="P3687" s="2">
        <f t="shared" si="231"/>
        <v>0</v>
      </c>
    </row>
    <row r="3688" spans="1:16" x14ac:dyDescent="0.25">
      <c r="A3688" t="s">
        <v>8803</v>
      </c>
      <c r="B3688">
        <v>2000</v>
      </c>
      <c r="C3688">
        <v>28.77</v>
      </c>
      <c r="D3688">
        <v>26.32</v>
      </c>
      <c r="E3688">
        <v>-0.97</v>
      </c>
      <c r="F3688">
        <v>-1.3</v>
      </c>
      <c r="G3688">
        <v>-0.73</v>
      </c>
      <c r="H3688">
        <v>-3.51</v>
      </c>
      <c r="I3688">
        <f t="shared" si="228"/>
        <v>2.78</v>
      </c>
      <c r="J3688">
        <f t="shared" si="229"/>
        <v>26.32</v>
      </c>
      <c r="K3688">
        <f t="shared" si="230"/>
        <v>28.77</v>
      </c>
      <c r="N3688">
        <f>'Central-Hudson Off Peak'!I3688</f>
        <v>-1.83</v>
      </c>
      <c r="O3688">
        <f>'Central-Hudson Off Peak'!D3688</f>
        <v>23.09</v>
      </c>
      <c r="P3688" s="2">
        <f t="shared" si="231"/>
        <v>-7.5100000000000016</v>
      </c>
    </row>
    <row r="3689" spans="1:16" x14ac:dyDescent="0.25">
      <c r="A3689" t="s">
        <v>8804</v>
      </c>
      <c r="B3689">
        <v>2000</v>
      </c>
      <c r="C3689">
        <v>33.229999999999997</v>
      </c>
      <c r="D3689">
        <v>30.45</v>
      </c>
      <c r="E3689">
        <v>-2.23</v>
      </c>
      <c r="F3689">
        <v>-2.99</v>
      </c>
      <c r="G3689">
        <v>-0.78</v>
      </c>
      <c r="H3689">
        <v>-4.32</v>
      </c>
      <c r="I3689">
        <f t="shared" si="228"/>
        <v>3.54</v>
      </c>
      <c r="J3689">
        <f t="shared" si="229"/>
        <v>30.45</v>
      </c>
      <c r="K3689">
        <f t="shared" si="230"/>
        <v>33.229999999999997</v>
      </c>
      <c r="N3689">
        <f>'Central-Hudson Off Peak'!I3689</f>
        <v>-2.0499999999999998</v>
      </c>
      <c r="O3689">
        <f>'Central-Hudson Off Peak'!D3689</f>
        <v>41.35</v>
      </c>
      <c r="P3689" s="2">
        <f t="shared" si="231"/>
        <v>6.0700000000000074</v>
      </c>
    </row>
    <row r="3690" spans="1:16" x14ac:dyDescent="0.25">
      <c r="A3690" t="s">
        <v>8805</v>
      </c>
      <c r="B3690">
        <v>2000</v>
      </c>
      <c r="C3690">
        <v>40.450000000000003</v>
      </c>
      <c r="D3690">
        <v>36.39</v>
      </c>
      <c r="E3690">
        <v>-1.52</v>
      </c>
      <c r="F3690">
        <v>-2.04</v>
      </c>
      <c r="G3690">
        <v>-0.96</v>
      </c>
      <c r="H3690">
        <v>-5.54</v>
      </c>
      <c r="I3690">
        <f t="shared" si="228"/>
        <v>4.58</v>
      </c>
      <c r="J3690">
        <f t="shared" si="229"/>
        <v>36.39</v>
      </c>
      <c r="K3690">
        <f t="shared" si="230"/>
        <v>40.450000000000003</v>
      </c>
      <c r="N3690">
        <f>'Central-Hudson Off Peak'!I3690</f>
        <v>-2.62</v>
      </c>
      <c r="O3690">
        <f>'Central-Hudson Off Peak'!D3690</f>
        <v>43.32</v>
      </c>
      <c r="P3690" s="2">
        <f t="shared" si="231"/>
        <v>0.25</v>
      </c>
    </row>
    <row r="3691" spans="1:16" x14ac:dyDescent="0.25">
      <c r="A3691" t="s">
        <v>8806</v>
      </c>
      <c r="B3691">
        <v>2000</v>
      </c>
      <c r="C3691">
        <v>36.770000000000003</v>
      </c>
      <c r="D3691">
        <v>33.450000000000003</v>
      </c>
      <c r="E3691">
        <v>-2.16</v>
      </c>
      <c r="F3691">
        <v>-2.9</v>
      </c>
      <c r="G3691">
        <v>-0.84</v>
      </c>
      <c r="H3691">
        <v>-4.9000000000000004</v>
      </c>
      <c r="I3691">
        <f t="shared" si="228"/>
        <v>4.0600000000000005</v>
      </c>
      <c r="J3691">
        <f t="shared" si="229"/>
        <v>33.450000000000003</v>
      </c>
      <c r="K3691">
        <f t="shared" si="230"/>
        <v>36.770000000000003</v>
      </c>
      <c r="N3691">
        <f>'Central-Hudson Off Peak'!I3691</f>
        <v>-2.31</v>
      </c>
      <c r="O3691">
        <f>'Central-Hudson Off Peak'!D3691</f>
        <v>43.53</v>
      </c>
      <c r="P3691" s="2">
        <f t="shared" si="231"/>
        <v>4.4499999999999957</v>
      </c>
    </row>
    <row r="3692" spans="1:16" x14ac:dyDescent="0.25">
      <c r="A3692" t="s">
        <v>8807</v>
      </c>
      <c r="B3692">
        <v>2000</v>
      </c>
      <c r="C3692">
        <v>36.770000000000003</v>
      </c>
      <c r="D3692">
        <v>33.479999999999997</v>
      </c>
      <c r="E3692">
        <v>-2.23</v>
      </c>
      <c r="F3692">
        <v>-2.99</v>
      </c>
      <c r="G3692">
        <v>-0.85</v>
      </c>
      <c r="H3692">
        <v>-4.9000000000000004</v>
      </c>
      <c r="I3692">
        <f t="shared" si="228"/>
        <v>4.0500000000000007</v>
      </c>
      <c r="J3692">
        <f t="shared" si="229"/>
        <v>33.479999999999997</v>
      </c>
      <c r="K3692">
        <f t="shared" si="230"/>
        <v>36.770000000000003</v>
      </c>
      <c r="N3692">
        <f>'Central-Hudson Off Peak'!I3692</f>
        <v>-2.38</v>
      </c>
      <c r="O3692">
        <f>'Central-Hudson Off Peak'!D3692</f>
        <v>43.88</v>
      </c>
      <c r="P3692" s="2">
        <f t="shared" si="231"/>
        <v>4.7299999999999969</v>
      </c>
    </row>
    <row r="3693" spans="1:16" x14ac:dyDescent="0.25">
      <c r="A3693" t="s">
        <v>8808</v>
      </c>
      <c r="B3693">
        <v>2000</v>
      </c>
      <c r="C3693">
        <v>35.04</v>
      </c>
      <c r="D3693">
        <v>32.14</v>
      </c>
      <c r="E3693">
        <v>-2.4</v>
      </c>
      <c r="F3693">
        <v>-3.22</v>
      </c>
      <c r="G3693">
        <v>-0.8</v>
      </c>
      <c r="H3693">
        <v>-4.5199999999999996</v>
      </c>
      <c r="I3693">
        <f t="shared" si="228"/>
        <v>3.7199999999999998</v>
      </c>
      <c r="J3693">
        <f t="shared" si="229"/>
        <v>32.14</v>
      </c>
      <c r="K3693">
        <f t="shared" si="230"/>
        <v>35.04</v>
      </c>
      <c r="N3693">
        <f>'Central-Hudson Off Peak'!I3693</f>
        <v>-2.2199999999999998</v>
      </c>
      <c r="O3693">
        <f>'Central-Hudson Off Peak'!D3693</f>
        <v>43.39</v>
      </c>
      <c r="P3693" s="2">
        <f t="shared" si="231"/>
        <v>6.1300000000000026</v>
      </c>
    </row>
    <row r="3694" spans="1:16" x14ac:dyDescent="0.25">
      <c r="A3694" t="s">
        <v>8809</v>
      </c>
      <c r="B3694">
        <v>2000</v>
      </c>
      <c r="C3694">
        <v>32.14</v>
      </c>
      <c r="D3694">
        <v>29.83</v>
      </c>
      <c r="E3694">
        <v>-2.86</v>
      </c>
      <c r="F3694">
        <v>-3.83</v>
      </c>
      <c r="G3694">
        <v>-0.73</v>
      </c>
      <c r="H3694">
        <v>-4.01</v>
      </c>
      <c r="I3694">
        <f t="shared" si="228"/>
        <v>3.28</v>
      </c>
      <c r="J3694">
        <f t="shared" si="229"/>
        <v>29.83</v>
      </c>
      <c r="K3694">
        <f t="shared" si="230"/>
        <v>32.14</v>
      </c>
      <c r="N3694">
        <f>'Central-Hudson Off Peak'!I3694</f>
        <v>-1.95</v>
      </c>
      <c r="O3694">
        <f>'Central-Hudson Off Peak'!D3694</f>
        <v>43.34</v>
      </c>
      <c r="P3694" s="2">
        <f t="shared" si="231"/>
        <v>9.25</v>
      </c>
    </row>
    <row r="3695" spans="1:16" x14ac:dyDescent="0.25">
      <c r="A3695" t="s">
        <v>8810</v>
      </c>
      <c r="B3695">
        <v>2000</v>
      </c>
      <c r="C3695">
        <v>32.049999999999997</v>
      </c>
      <c r="D3695">
        <v>29.82</v>
      </c>
      <c r="E3695">
        <v>-2.85</v>
      </c>
      <c r="F3695">
        <v>-3.82</v>
      </c>
      <c r="G3695">
        <v>-0.75</v>
      </c>
      <c r="H3695">
        <v>-3.95</v>
      </c>
      <c r="I3695">
        <f t="shared" si="228"/>
        <v>3.2</v>
      </c>
      <c r="J3695">
        <f t="shared" si="229"/>
        <v>29.82</v>
      </c>
      <c r="K3695">
        <f t="shared" si="230"/>
        <v>32.049999999999997</v>
      </c>
      <c r="N3695">
        <f>'Central-Hudson Off Peak'!I3695</f>
        <v>-1.99</v>
      </c>
      <c r="O3695">
        <f>'Central-Hudson Off Peak'!D3695</f>
        <v>43.17</v>
      </c>
      <c r="P3695" s="2">
        <f t="shared" si="231"/>
        <v>9.1300000000000026</v>
      </c>
    </row>
    <row r="3696" spans="1:16" x14ac:dyDescent="0.25">
      <c r="A3696" t="s">
        <v>8811</v>
      </c>
      <c r="B3696">
        <v>2000</v>
      </c>
      <c r="C3696">
        <v>32.04</v>
      </c>
      <c r="D3696">
        <v>29.85</v>
      </c>
      <c r="E3696">
        <v>-2.86</v>
      </c>
      <c r="F3696">
        <v>-3.83</v>
      </c>
      <c r="G3696">
        <v>-0.76</v>
      </c>
      <c r="H3696">
        <v>-3.92</v>
      </c>
      <c r="I3696">
        <f t="shared" si="228"/>
        <v>3.16</v>
      </c>
      <c r="J3696">
        <f t="shared" si="229"/>
        <v>29.85</v>
      </c>
      <c r="K3696">
        <f t="shared" si="230"/>
        <v>32.04</v>
      </c>
      <c r="N3696">
        <f>'Central-Hudson Off Peak'!I3696</f>
        <v>-2</v>
      </c>
      <c r="O3696">
        <f>'Central-Hudson Off Peak'!D3696</f>
        <v>43.3</v>
      </c>
      <c r="P3696" s="2">
        <f t="shared" si="231"/>
        <v>9.259999999999998</v>
      </c>
    </row>
    <row r="3697" spans="1:16" x14ac:dyDescent="0.25">
      <c r="A3697" t="s">
        <v>8812</v>
      </c>
      <c r="B3697">
        <v>2000</v>
      </c>
      <c r="C3697">
        <v>32.01</v>
      </c>
      <c r="D3697">
        <v>29.83</v>
      </c>
      <c r="E3697">
        <v>-2.87</v>
      </c>
      <c r="F3697">
        <v>-3.84</v>
      </c>
      <c r="G3697">
        <v>-0.75</v>
      </c>
      <c r="H3697">
        <v>-3.9</v>
      </c>
      <c r="I3697">
        <f t="shared" si="228"/>
        <v>3.15</v>
      </c>
      <c r="J3697">
        <f t="shared" si="229"/>
        <v>29.83</v>
      </c>
      <c r="K3697">
        <f t="shared" si="230"/>
        <v>32.01</v>
      </c>
      <c r="N3697">
        <f>'Central-Hudson Off Peak'!I3697</f>
        <v>-1.98</v>
      </c>
      <c r="O3697">
        <f>'Central-Hudson Off Peak'!D3697</f>
        <v>43.31</v>
      </c>
      <c r="P3697" s="2">
        <f t="shared" si="231"/>
        <v>9.3200000000000074</v>
      </c>
    </row>
    <row r="3698" spans="1:16" x14ac:dyDescent="0.25">
      <c r="A3698" t="s">
        <v>8813</v>
      </c>
      <c r="B3698">
        <v>2000</v>
      </c>
      <c r="C3698">
        <v>32.24</v>
      </c>
      <c r="D3698">
        <v>29.84</v>
      </c>
      <c r="E3698">
        <v>-2.99</v>
      </c>
      <c r="F3698">
        <v>-4</v>
      </c>
      <c r="G3698">
        <v>-0.75</v>
      </c>
      <c r="H3698">
        <v>-4.16</v>
      </c>
      <c r="I3698">
        <f t="shared" si="228"/>
        <v>3.41</v>
      </c>
      <c r="J3698">
        <f t="shared" si="229"/>
        <v>29.84</v>
      </c>
      <c r="K3698">
        <f t="shared" si="230"/>
        <v>32.24</v>
      </c>
      <c r="N3698">
        <f>'Central-Hudson Off Peak'!I3698</f>
        <v>-2.02</v>
      </c>
      <c r="O3698">
        <f>'Central-Hudson Off Peak'!D3698</f>
        <v>45.6</v>
      </c>
      <c r="P3698" s="2">
        <f t="shared" si="231"/>
        <v>11.339999999999996</v>
      </c>
    </row>
    <row r="3699" spans="1:16" x14ac:dyDescent="0.25">
      <c r="A3699" t="s">
        <v>8814</v>
      </c>
      <c r="B3699">
        <v>2000</v>
      </c>
      <c r="C3699">
        <v>41.54</v>
      </c>
      <c r="D3699">
        <v>37.82</v>
      </c>
      <c r="E3699">
        <v>-1.86</v>
      </c>
      <c r="F3699">
        <v>-2.29</v>
      </c>
      <c r="G3699">
        <v>-0.9</v>
      </c>
      <c r="H3699">
        <v>-5.05</v>
      </c>
      <c r="I3699">
        <f t="shared" si="228"/>
        <v>4.1499999999999995</v>
      </c>
      <c r="J3699">
        <f t="shared" si="229"/>
        <v>37.82</v>
      </c>
      <c r="K3699">
        <f t="shared" si="230"/>
        <v>41.54</v>
      </c>
      <c r="N3699">
        <f>'Central-Hudson Off Peak'!I3699</f>
        <v>-2.62</v>
      </c>
      <c r="O3699">
        <f>'Central-Hudson Off Peak'!D3699</f>
        <v>49.02</v>
      </c>
      <c r="P3699" s="2">
        <f t="shared" si="231"/>
        <v>4.8600000000000065</v>
      </c>
    </row>
    <row r="3700" spans="1:16" x14ac:dyDescent="0.25">
      <c r="A3700" t="s">
        <v>8815</v>
      </c>
      <c r="B3700">
        <v>2000</v>
      </c>
      <c r="C3700">
        <v>44.62</v>
      </c>
      <c r="D3700">
        <v>40.5</v>
      </c>
      <c r="E3700">
        <v>-2.04</v>
      </c>
      <c r="F3700">
        <v>-2.5</v>
      </c>
      <c r="G3700">
        <v>-0.97</v>
      </c>
      <c r="H3700">
        <v>-5.55</v>
      </c>
      <c r="I3700">
        <f t="shared" si="228"/>
        <v>4.58</v>
      </c>
      <c r="J3700">
        <f t="shared" si="229"/>
        <v>40.5</v>
      </c>
      <c r="K3700">
        <f t="shared" si="230"/>
        <v>44.62</v>
      </c>
      <c r="N3700">
        <f>'Central-Hudson Off Peak'!I3700</f>
        <v>-2.96</v>
      </c>
      <c r="O3700">
        <f>'Central-Hudson Off Peak'!D3700</f>
        <v>54.69</v>
      </c>
      <c r="P3700" s="2">
        <f t="shared" si="231"/>
        <v>7.1099999999999994</v>
      </c>
    </row>
    <row r="3701" spans="1:16" x14ac:dyDescent="0.25">
      <c r="A3701" t="s">
        <v>8816</v>
      </c>
      <c r="B3701">
        <v>2000</v>
      </c>
      <c r="C3701">
        <v>39.159999999999997</v>
      </c>
      <c r="D3701">
        <v>36.020000000000003</v>
      </c>
      <c r="E3701">
        <v>-2.41</v>
      </c>
      <c r="F3701">
        <v>-2.97</v>
      </c>
      <c r="G3701">
        <v>-0.83</v>
      </c>
      <c r="H3701">
        <v>-4.53</v>
      </c>
      <c r="I3701">
        <f t="shared" si="228"/>
        <v>3.7</v>
      </c>
      <c r="J3701">
        <f t="shared" si="229"/>
        <v>36.020000000000003</v>
      </c>
      <c r="K3701">
        <f t="shared" si="230"/>
        <v>39.159999999999997</v>
      </c>
      <c r="N3701">
        <f>'Central-Hudson Off Peak'!I3701</f>
        <v>-2.42</v>
      </c>
      <c r="O3701">
        <f>'Central-Hudson Off Peak'!D3701</f>
        <v>52.52</v>
      </c>
      <c r="P3701" s="2">
        <f t="shared" si="231"/>
        <v>10.940000000000005</v>
      </c>
    </row>
    <row r="3702" spans="1:16" x14ac:dyDescent="0.25">
      <c r="A3702" t="s">
        <v>8817</v>
      </c>
      <c r="B3702">
        <v>2000</v>
      </c>
      <c r="C3702">
        <v>40.68</v>
      </c>
      <c r="D3702">
        <v>37.44</v>
      </c>
      <c r="E3702">
        <v>-1.75</v>
      </c>
      <c r="F3702">
        <v>-2.15</v>
      </c>
      <c r="G3702">
        <v>-0.93</v>
      </c>
      <c r="H3702">
        <v>-4.57</v>
      </c>
      <c r="I3702">
        <f t="shared" si="228"/>
        <v>3.64</v>
      </c>
      <c r="J3702">
        <f t="shared" si="229"/>
        <v>37.44</v>
      </c>
      <c r="K3702">
        <f t="shared" si="230"/>
        <v>40.68</v>
      </c>
      <c r="N3702">
        <f>'Central-Hudson Off Peak'!I3702</f>
        <v>-2.5500000000000003</v>
      </c>
      <c r="O3702">
        <f>'Central-Hudson Off Peak'!D3702</f>
        <v>47.91</v>
      </c>
      <c r="P3702" s="2">
        <f t="shared" si="231"/>
        <v>4.68</v>
      </c>
    </row>
    <row r="3703" spans="1:16" x14ac:dyDescent="0.25">
      <c r="A3703" t="s">
        <v>8818</v>
      </c>
      <c r="B3703">
        <v>2000</v>
      </c>
      <c r="C3703">
        <v>40.97</v>
      </c>
      <c r="D3703">
        <v>37.299999999999997</v>
      </c>
      <c r="E3703">
        <v>-0.4</v>
      </c>
      <c r="F3703">
        <v>-0.49</v>
      </c>
      <c r="G3703">
        <v>-1.1100000000000001</v>
      </c>
      <c r="H3703">
        <v>-4.87</v>
      </c>
      <c r="I3703">
        <f t="shared" si="228"/>
        <v>3.76</v>
      </c>
      <c r="J3703">
        <f t="shared" si="229"/>
        <v>37.299999999999997</v>
      </c>
      <c r="K3703">
        <f t="shared" si="230"/>
        <v>40.97</v>
      </c>
      <c r="N3703">
        <f>'Central-Hudson Off Peak'!I3703</f>
        <v>-2.9400000000000004</v>
      </c>
      <c r="O3703">
        <f>'Central-Hudson Off Peak'!D3703</f>
        <v>39.01</v>
      </c>
      <c r="P3703" s="2">
        <f t="shared" si="231"/>
        <v>-4.8999999999999986</v>
      </c>
    </row>
    <row r="3704" spans="1:16" x14ac:dyDescent="0.25">
      <c r="A3704" t="s">
        <v>8819</v>
      </c>
      <c r="B3704">
        <v>2000</v>
      </c>
      <c r="C3704">
        <v>47.95</v>
      </c>
      <c r="D3704">
        <v>45.02</v>
      </c>
      <c r="E3704">
        <v>0</v>
      </c>
      <c r="F3704">
        <v>0</v>
      </c>
      <c r="G3704">
        <v>-1.1200000000000001</v>
      </c>
      <c r="H3704">
        <v>-4.05</v>
      </c>
      <c r="I3704">
        <f t="shared" si="228"/>
        <v>2.9299999999999997</v>
      </c>
      <c r="J3704">
        <f t="shared" si="229"/>
        <v>45.02</v>
      </c>
      <c r="K3704">
        <f t="shared" si="230"/>
        <v>47.95</v>
      </c>
      <c r="N3704">
        <f>'Central-Hudson Off Peak'!I3704</f>
        <v>-2.89</v>
      </c>
      <c r="O3704">
        <f>'Central-Hudson Off Peak'!D3704</f>
        <v>50.84</v>
      </c>
      <c r="P3704" s="2">
        <f t="shared" si="231"/>
        <v>0</v>
      </c>
    </row>
    <row r="3705" spans="1:16" x14ac:dyDescent="0.25">
      <c r="A3705" t="s">
        <v>8820</v>
      </c>
      <c r="B3705">
        <v>2000</v>
      </c>
      <c r="C3705">
        <v>44.02</v>
      </c>
      <c r="D3705">
        <v>41.78</v>
      </c>
      <c r="E3705">
        <v>0</v>
      </c>
      <c r="F3705">
        <v>0</v>
      </c>
      <c r="G3705">
        <v>-1.3</v>
      </c>
      <c r="H3705">
        <v>-3.54</v>
      </c>
      <c r="I3705">
        <f t="shared" si="228"/>
        <v>2.2400000000000002</v>
      </c>
      <c r="J3705">
        <f t="shared" si="229"/>
        <v>41.78</v>
      </c>
      <c r="K3705">
        <f t="shared" si="230"/>
        <v>44.02</v>
      </c>
      <c r="N3705">
        <f>'Central-Hudson Off Peak'!I3705</f>
        <v>-3.2</v>
      </c>
      <c r="O3705">
        <f>'Central-Hudson Off Peak'!D3705</f>
        <v>47.22</v>
      </c>
      <c r="P3705" s="2">
        <f t="shared" si="231"/>
        <v>0</v>
      </c>
    </row>
    <row r="3706" spans="1:16" x14ac:dyDescent="0.25">
      <c r="A3706" t="s">
        <v>8821</v>
      </c>
      <c r="B3706">
        <v>2000</v>
      </c>
      <c r="C3706">
        <v>29.8</v>
      </c>
      <c r="D3706">
        <v>28.01</v>
      </c>
      <c r="E3706">
        <v>0</v>
      </c>
      <c r="F3706">
        <v>0</v>
      </c>
      <c r="G3706">
        <v>-0.99</v>
      </c>
      <c r="H3706">
        <v>-2.78</v>
      </c>
      <c r="I3706">
        <f t="shared" si="228"/>
        <v>1.7899999999999998</v>
      </c>
      <c r="J3706">
        <f t="shared" si="229"/>
        <v>28.01</v>
      </c>
      <c r="K3706">
        <f t="shared" si="230"/>
        <v>29.8</v>
      </c>
      <c r="N3706">
        <f>'Central-Hudson Off Peak'!I3706</f>
        <v>-2.37</v>
      </c>
      <c r="O3706">
        <f>'Central-Hudson Off Peak'!D3706</f>
        <v>32.17</v>
      </c>
      <c r="P3706" s="2">
        <f t="shared" si="231"/>
        <v>0</v>
      </c>
    </row>
    <row r="3707" spans="1:16" x14ac:dyDescent="0.25">
      <c r="A3707" t="s">
        <v>8822</v>
      </c>
      <c r="B3707">
        <v>2000</v>
      </c>
      <c r="C3707">
        <v>24.93</v>
      </c>
      <c r="D3707">
        <v>23.52</v>
      </c>
      <c r="E3707">
        <v>0</v>
      </c>
      <c r="F3707">
        <v>0</v>
      </c>
      <c r="G3707">
        <v>-0.84</v>
      </c>
      <c r="H3707">
        <v>-2.25</v>
      </c>
      <c r="I3707">
        <f t="shared" si="228"/>
        <v>1.4100000000000001</v>
      </c>
      <c r="J3707">
        <f t="shared" si="229"/>
        <v>23.52</v>
      </c>
      <c r="K3707">
        <f t="shared" si="230"/>
        <v>24.93</v>
      </c>
      <c r="N3707">
        <f>'Central-Hudson Off Peak'!I3707</f>
        <v>-2</v>
      </c>
      <c r="O3707">
        <f>'Central-Hudson Off Peak'!D3707</f>
        <v>26.93</v>
      </c>
      <c r="P3707" s="2">
        <f t="shared" si="231"/>
        <v>0</v>
      </c>
    </row>
    <row r="3708" spans="1:16" x14ac:dyDescent="0.25">
      <c r="A3708" t="s">
        <v>8823</v>
      </c>
      <c r="B3708">
        <v>2000</v>
      </c>
      <c r="C3708">
        <v>24.4</v>
      </c>
      <c r="D3708">
        <v>23.11</v>
      </c>
      <c r="E3708">
        <v>0</v>
      </c>
      <c r="F3708">
        <v>0</v>
      </c>
      <c r="G3708">
        <v>-0.81</v>
      </c>
      <c r="H3708">
        <v>-2.1</v>
      </c>
      <c r="I3708">
        <f t="shared" si="228"/>
        <v>1.29</v>
      </c>
      <c r="J3708">
        <f t="shared" si="229"/>
        <v>23.11</v>
      </c>
      <c r="K3708">
        <f t="shared" si="230"/>
        <v>24.4</v>
      </c>
      <c r="N3708">
        <f>'Central-Hudson Off Peak'!I3708</f>
        <v>-1.9000000000000001</v>
      </c>
      <c r="O3708">
        <f>'Central-Hudson Off Peak'!D3708</f>
        <v>26.3</v>
      </c>
      <c r="P3708" s="2">
        <f t="shared" si="231"/>
        <v>0</v>
      </c>
    </row>
    <row r="3709" spans="1:16" x14ac:dyDescent="0.25">
      <c r="A3709" t="s">
        <v>8824</v>
      </c>
      <c r="B3709">
        <v>2000</v>
      </c>
      <c r="C3709">
        <v>22.29</v>
      </c>
      <c r="D3709">
        <v>21.14</v>
      </c>
      <c r="E3709">
        <v>0</v>
      </c>
      <c r="F3709">
        <v>0</v>
      </c>
      <c r="G3709">
        <v>-0.74</v>
      </c>
      <c r="H3709">
        <v>-1.89</v>
      </c>
      <c r="I3709">
        <f t="shared" si="228"/>
        <v>1.1499999999999999</v>
      </c>
      <c r="J3709">
        <f t="shared" si="229"/>
        <v>21.14</v>
      </c>
      <c r="K3709">
        <f t="shared" si="230"/>
        <v>22.29</v>
      </c>
      <c r="N3709">
        <f>'Central-Hudson Off Peak'!I3709</f>
        <v>-1.72</v>
      </c>
      <c r="O3709">
        <f>'Central-Hudson Off Peak'!D3709</f>
        <v>24.01</v>
      </c>
      <c r="P3709" s="2">
        <f t="shared" si="231"/>
        <v>0</v>
      </c>
    </row>
    <row r="3710" spans="1:16" x14ac:dyDescent="0.25">
      <c r="A3710" t="s">
        <v>8825</v>
      </c>
      <c r="B3710">
        <v>2000</v>
      </c>
      <c r="C3710">
        <v>24.44</v>
      </c>
      <c r="D3710">
        <v>23.14</v>
      </c>
      <c r="E3710">
        <v>0</v>
      </c>
      <c r="F3710">
        <v>0</v>
      </c>
      <c r="G3710">
        <v>-0.8</v>
      </c>
      <c r="H3710">
        <v>-2.1</v>
      </c>
      <c r="I3710">
        <f t="shared" si="228"/>
        <v>1.3</v>
      </c>
      <c r="J3710">
        <f t="shared" si="229"/>
        <v>23.14</v>
      </c>
      <c r="K3710">
        <f t="shared" si="230"/>
        <v>24.44</v>
      </c>
      <c r="N3710">
        <f>'Central-Hudson Off Peak'!I3710</f>
        <v>-1.94</v>
      </c>
      <c r="O3710">
        <f>'Central-Hudson Off Peak'!D3710</f>
        <v>26.38</v>
      </c>
      <c r="P3710" s="2">
        <f t="shared" si="231"/>
        <v>0</v>
      </c>
    </row>
    <row r="3711" spans="1:16" x14ac:dyDescent="0.25">
      <c r="A3711" t="s">
        <v>8826</v>
      </c>
      <c r="B3711">
        <v>2000</v>
      </c>
      <c r="C3711">
        <v>27.61</v>
      </c>
      <c r="D3711">
        <v>26.31</v>
      </c>
      <c r="E3711">
        <v>0</v>
      </c>
      <c r="F3711">
        <v>0</v>
      </c>
      <c r="G3711">
        <v>-0.78</v>
      </c>
      <c r="H3711">
        <v>-2.08</v>
      </c>
      <c r="I3711">
        <f t="shared" si="228"/>
        <v>1.3</v>
      </c>
      <c r="J3711">
        <f t="shared" si="229"/>
        <v>26.31</v>
      </c>
      <c r="K3711">
        <f t="shared" si="230"/>
        <v>27.61</v>
      </c>
      <c r="N3711">
        <f>'Central-Hudson Off Peak'!I3711</f>
        <v>-2.19</v>
      </c>
      <c r="O3711">
        <f>'Central-Hudson Off Peak'!D3711</f>
        <v>29.8</v>
      </c>
      <c r="P3711" s="2">
        <f t="shared" si="231"/>
        <v>0</v>
      </c>
    </row>
    <row r="3712" spans="1:16" x14ac:dyDescent="0.25">
      <c r="A3712" t="s">
        <v>8827</v>
      </c>
      <c r="B3712">
        <v>2000</v>
      </c>
      <c r="C3712">
        <v>25.47</v>
      </c>
      <c r="D3712">
        <v>23.35</v>
      </c>
      <c r="E3712">
        <v>0</v>
      </c>
      <c r="F3712">
        <v>0</v>
      </c>
      <c r="G3712">
        <v>-0.93</v>
      </c>
      <c r="H3712">
        <v>-3.05</v>
      </c>
      <c r="I3712">
        <f t="shared" si="228"/>
        <v>2.1199999999999997</v>
      </c>
      <c r="J3712">
        <f t="shared" si="229"/>
        <v>23.35</v>
      </c>
      <c r="K3712">
        <f t="shared" si="230"/>
        <v>25.47</v>
      </c>
      <c r="N3712">
        <f>'Central-Hudson Off Peak'!I3712</f>
        <v>-2.48</v>
      </c>
      <c r="O3712">
        <f>'Central-Hudson Off Peak'!D3712</f>
        <v>27.95</v>
      </c>
      <c r="P3712" s="2">
        <f t="shared" si="231"/>
        <v>0</v>
      </c>
    </row>
    <row r="3713" spans="1:16" x14ac:dyDescent="0.25">
      <c r="A3713" t="s">
        <v>8828</v>
      </c>
      <c r="B3713">
        <v>2000</v>
      </c>
      <c r="C3713">
        <v>38.700000000000003</v>
      </c>
      <c r="D3713">
        <v>34.869999999999997</v>
      </c>
      <c r="E3713">
        <v>0</v>
      </c>
      <c r="F3713">
        <v>0</v>
      </c>
      <c r="G3713">
        <v>-1.41</v>
      </c>
      <c r="H3713">
        <v>-5.24</v>
      </c>
      <c r="I3713">
        <f t="shared" si="228"/>
        <v>3.83</v>
      </c>
      <c r="J3713">
        <f t="shared" si="229"/>
        <v>34.869999999999997</v>
      </c>
      <c r="K3713">
        <f t="shared" si="230"/>
        <v>38.700000000000003</v>
      </c>
      <c r="N3713">
        <f>'Central-Hudson Off Peak'!I3713</f>
        <v>-3.8</v>
      </c>
      <c r="O3713">
        <f>'Central-Hudson Off Peak'!D3713</f>
        <v>39.56</v>
      </c>
      <c r="P3713" s="2">
        <f t="shared" si="231"/>
        <v>-2.9399999999999977</v>
      </c>
    </row>
    <row r="3714" spans="1:16" x14ac:dyDescent="0.25">
      <c r="A3714" t="s">
        <v>8829</v>
      </c>
      <c r="B3714">
        <v>2000</v>
      </c>
      <c r="C3714">
        <v>43.42</v>
      </c>
      <c r="D3714">
        <v>39.39</v>
      </c>
      <c r="E3714">
        <v>0</v>
      </c>
      <c r="F3714">
        <v>0</v>
      </c>
      <c r="G3714">
        <v>-1.33</v>
      </c>
      <c r="H3714">
        <v>-5.36</v>
      </c>
      <c r="I3714">
        <f t="shared" ref="I3714:I3777" si="232">+G3714-H3714</f>
        <v>4.03</v>
      </c>
      <c r="J3714">
        <f t="shared" si="229"/>
        <v>39.39</v>
      </c>
      <c r="K3714">
        <f t="shared" si="230"/>
        <v>43.42</v>
      </c>
      <c r="N3714">
        <f>'Central-Hudson Off Peak'!I3714</f>
        <v>-3.75</v>
      </c>
      <c r="O3714">
        <f>'Central-Hudson Off Peak'!D3714</f>
        <v>45.23</v>
      </c>
      <c r="P3714" s="2">
        <f t="shared" si="231"/>
        <v>-1.9400000000000048</v>
      </c>
    </row>
    <row r="3715" spans="1:16" x14ac:dyDescent="0.25">
      <c r="A3715" t="s">
        <v>8830</v>
      </c>
      <c r="B3715">
        <v>2000</v>
      </c>
      <c r="C3715">
        <v>43.58</v>
      </c>
      <c r="D3715">
        <v>39.57</v>
      </c>
      <c r="E3715">
        <v>0</v>
      </c>
      <c r="F3715">
        <v>0</v>
      </c>
      <c r="G3715">
        <v>-1.3</v>
      </c>
      <c r="H3715">
        <v>-5.31</v>
      </c>
      <c r="I3715">
        <f t="shared" si="232"/>
        <v>4.01</v>
      </c>
      <c r="J3715">
        <f t="shared" ref="J3715:J3778" si="233">D3715</f>
        <v>39.57</v>
      </c>
      <c r="K3715">
        <f t="shared" ref="K3715:K3778" si="234">C3715</f>
        <v>43.58</v>
      </c>
      <c r="N3715">
        <f>'Central-Hudson Off Peak'!I3715</f>
        <v>-3.7199999999999998</v>
      </c>
      <c r="O3715">
        <f>'Central-Hudson Off Peak'!D3715</f>
        <v>45.51</v>
      </c>
      <c r="P3715" s="2">
        <f t="shared" ref="P3715:P3778" si="235">(O3715+N3715)-K3715</f>
        <v>-1.7899999999999991</v>
      </c>
    </row>
    <row r="3716" spans="1:16" x14ac:dyDescent="0.25">
      <c r="A3716" t="s">
        <v>8831</v>
      </c>
      <c r="B3716">
        <v>2000</v>
      </c>
      <c r="C3716">
        <v>43.69</v>
      </c>
      <c r="D3716">
        <v>39.68</v>
      </c>
      <c r="E3716">
        <v>0</v>
      </c>
      <c r="F3716">
        <v>0</v>
      </c>
      <c r="G3716">
        <v>-1.27</v>
      </c>
      <c r="H3716">
        <v>-5.28</v>
      </c>
      <c r="I3716">
        <f t="shared" si="232"/>
        <v>4.01</v>
      </c>
      <c r="J3716">
        <f t="shared" si="233"/>
        <v>39.68</v>
      </c>
      <c r="K3716">
        <f t="shared" si="234"/>
        <v>43.69</v>
      </c>
      <c r="N3716">
        <f>'Central-Hudson Off Peak'!I3716</f>
        <v>-3.69</v>
      </c>
      <c r="O3716">
        <f>'Central-Hudson Off Peak'!D3716</f>
        <v>45.36</v>
      </c>
      <c r="P3716" s="2">
        <f t="shared" si="235"/>
        <v>-2.019999999999996</v>
      </c>
    </row>
    <row r="3717" spans="1:16" x14ac:dyDescent="0.25">
      <c r="A3717" t="s">
        <v>8832</v>
      </c>
      <c r="B3717">
        <v>2000</v>
      </c>
      <c r="C3717">
        <v>43.92</v>
      </c>
      <c r="D3717">
        <v>39.71</v>
      </c>
      <c r="E3717">
        <v>0</v>
      </c>
      <c r="F3717">
        <v>0</v>
      </c>
      <c r="G3717">
        <v>-1.34</v>
      </c>
      <c r="H3717">
        <v>-5.55</v>
      </c>
      <c r="I3717">
        <f t="shared" si="232"/>
        <v>4.21</v>
      </c>
      <c r="J3717">
        <f t="shared" si="233"/>
        <v>39.71</v>
      </c>
      <c r="K3717">
        <f t="shared" si="234"/>
        <v>43.92</v>
      </c>
      <c r="N3717">
        <f>'Central-Hudson Off Peak'!I3717</f>
        <v>-3.8100000000000005</v>
      </c>
      <c r="O3717">
        <f>'Central-Hudson Off Peak'!D3717</f>
        <v>45.58</v>
      </c>
      <c r="P3717" s="2">
        <f t="shared" si="235"/>
        <v>-2.1500000000000057</v>
      </c>
    </row>
    <row r="3718" spans="1:16" x14ac:dyDescent="0.25">
      <c r="A3718" t="s">
        <v>8833</v>
      </c>
      <c r="B3718">
        <v>2000</v>
      </c>
      <c r="C3718">
        <v>43.8</v>
      </c>
      <c r="D3718">
        <v>39.75</v>
      </c>
      <c r="E3718">
        <v>0</v>
      </c>
      <c r="F3718">
        <v>0</v>
      </c>
      <c r="G3718">
        <v>-1.32</v>
      </c>
      <c r="H3718">
        <v>-5.37</v>
      </c>
      <c r="I3718">
        <f t="shared" si="232"/>
        <v>4.05</v>
      </c>
      <c r="J3718">
        <f t="shared" si="233"/>
        <v>39.75</v>
      </c>
      <c r="K3718">
        <f t="shared" si="234"/>
        <v>43.8</v>
      </c>
      <c r="N3718">
        <f>'Central-Hudson Off Peak'!I3718</f>
        <v>-3.76</v>
      </c>
      <c r="O3718">
        <f>'Central-Hudson Off Peak'!D3718</f>
        <v>45.47</v>
      </c>
      <c r="P3718" s="2">
        <f t="shared" si="235"/>
        <v>-2.0899999999999963</v>
      </c>
    </row>
    <row r="3719" spans="1:16" x14ac:dyDescent="0.25">
      <c r="A3719" t="s">
        <v>8834</v>
      </c>
      <c r="B3719">
        <v>2000</v>
      </c>
      <c r="C3719">
        <v>43.53</v>
      </c>
      <c r="D3719">
        <v>39.549999999999997</v>
      </c>
      <c r="E3719">
        <v>0</v>
      </c>
      <c r="F3719">
        <v>0</v>
      </c>
      <c r="G3719">
        <v>-1.33</v>
      </c>
      <c r="H3719">
        <v>-5.31</v>
      </c>
      <c r="I3719">
        <f t="shared" si="232"/>
        <v>3.9799999999999995</v>
      </c>
      <c r="J3719">
        <f t="shared" si="233"/>
        <v>39.549999999999997</v>
      </c>
      <c r="K3719">
        <f t="shared" si="234"/>
        <v>43.53</v>
      </c>
      <c r="N3719">
        <f>'Central-Hudson Off Peak'!I3719</f>
        <v>-3.79</v>
      </c>
      <c r="O3719">
        <f>'Central-Hudson Off Peak'!D3719</f>
        <v>45.32</v>
      </c>
      <c r="P3719" s="2">
        <f t="shared" si="235"/>
        <v>-2</v>
      </c>
    </row>
    <row r="3720" spans="1:16" x14ac:dyDescent="0.25">
      <c r="A3720" t="s">
        <v>8835</v>
      </c>
      <c r="B3720">
        <v>2000</v>
      </c>
      <c r="C3720">
        <v>43.44</v>
      </c>
      <c r="D3720">
        <v>39.47</v>
      </c>
      <c r="E3720">
        <v>0</v>
      </c>
      <c r="F3720">
        <v>0</v>
      </c>
      <c r="G3720">
        <v>-1.35</v>
      </c>
      <c r="H3720">
        <v>-5.32</v>
      </c>
      <c r="I3720">
        <f t="shared" si="232"/>
        <v>3.97</v>
      </c>
      <c r="J3720">
        <f t="shared" si="233"/>
        <v>39.47</v>
      </c>
      <c r="K3720">
        <f t="shared" si="234"/>
        <v>43.44</v>
      </c>
      <c r="N3720">
        <f>'Central-Hudson Off Peak'!I3720</f>
        <v>-3.8200000000000003</v>
      </c>
      <c r="O3720">
        <f>'Central-Hudson Off Peak'!D3720</f>
        <v>44.61</v>
      </c>
      <c r="P3720" s="2">
        <f t="shared" si="235"/>
        <v>-2.6499999999999986</v>
      </c>
    </row>
    <row r="3721" spans="1:16" x14ac:dyDescent="0.25">
      <c r="A3721" t="s">
        <v>8836</v>
      </c>
      <c r="B3721">
        <v>2000</v>
      </c>
      <c r="C3721">
        <v>44.22</v>
      </c>
      <c r="D3721">
        <v>39.799999999999997</v>
      </c>
      <c r="E3721">
        <v>0</v>
      </c>
      <c r="F3721">
        <v>0</v>
      </c>
      <c r="G3721">
        <v>-1.45</v>
      </c>
      <c r="H3721">
        <v>-5.87</v>
      </c>
      <c r="I3721">
        <f t="shared" si="232"/>
        <v>4.42</v>
      </c>
      <c r="J3721">
        <f t="shared" si="233"/>
        <v>39.799999999999997</v>
      </c>
      <c r="K3721">
        <f t="shared" si="234"/>
        <v>44.22</v>
      </c>
      <c r="N3721">
        <f>'Central-Hudson Off Peak'!I3721</f>
        <v>-4.09</v>
      </c>
      <c r="O3721">
        <f>'Central-Hudson Off Peak'!D3721</f>
        <v>45.95</v>
      </c>
      <c r="P3721" s="2">
        <f t="shared" si="235"/>
        <v>-2.3599999999999994</v>
      </c>
    </row>
    <row r="3722" spans="1:16" x14ac:dyDescent="0.25">
      <c r="A3722" t="s">
        <v>8837</v>
      </c>
      <c r="B3722">
        <v>2000</v>
      </c>
      <c r="C3722">
        <v>46.3</v>
      </c>
      <c r="D3722">
        <v>41.65</v>
      </c>
      <c r="E3722">
        <v>0</v>
      </c>
      <c r="F3722">
        <v>0</v>
      </c>
      <c r="G3722">
        <v>-1.5</v>
      </c>
      <c r="H3722">
        <v>-6.15</v>
      </c>
      <c r="I3722">
        <f t="shared" si="232"/>
        <v>4.6500000000000004</v>
      </c>
      <c r="J3722">
        <f t="shared" si="233"/>
        <v>41.65</v>
      </c>
      <c r="K3722">
        <f t="shared" si="234"/>
        <v>46.3</v>
      </c>
      <c r="N3722">
        <f>'Central-Hudson Off Peak'!I3722</f>
        <v>-4.1400000000000006</v>
      </c>
      <c r="O3722">
        <f>'Central-Hudson Off Peak'!D3722</f>
        <v>50</v>
      </c>
      <c r="P3722" s="2">
        <f t="shared" si="235"/>
        <v>-0.43999999999999773</v>
      </c>
    </row>
    <row r="3723" spans="1:16" x14ac:dyDescent="0.25">
      <c r="A3723" t="s">
        <v>8838</v>
      </c>
      <c r="B3723">
        <v>2000</v>
      </c>
      <c r="C3723">
        <v>50.58</v>
      </c>
      <c r="D3723">
        <v>45.59</v>
      </c>
      <c r="E3723">
        <v>0</v>
      </c>
      <c r="F3723">
        <v>0</v>
      </c>
      <c r="G3723">
        <v>-1.43</v>
      </c>
      <c r="H3723">
        <v>-6.42</v>
      </c>
      <c r="I3723">
        <f t="shared" si="232"/>
        <v>4.99</v>
      </c>
      <c r="J3723">
        <f t="shared" si="233"/>
        <v>45.59</v>
      </c>
      <c r="K3723">
        <f t="shared" si="234"/>
        <v>50.58</v>
      </c>
      <c r="N3723">
        <f>'Central-Hudson Off Peak'!I3723</f>
        <v>-4.18</v>
      </c>
      <c r="O3723">
        <f>'Central-Hudson Off Peak'!D3723</f>
        <v>54.76</v>
      </c>
      <c r="P3723" s="2">
        <f t="shared" si="235"/>
        <v>0</v>
      </c>
    </row>
    <row r="3724" spans="1:16" x14ac:dyDescent="0.25">
      <c r="A3724" t="s">
        <v>8839</v>
      </c>
      <c r="B3724">
        <v>2000</v>
      </c>
      <c r="C3724">
        <v>52.64</v>
      </c>
      <c r="D3724">
        <v>47.69</v>
      </c>
      <c r="E3724">
        <v>0</v>
      </c>
      <c r="F3724">
        <v>0</v>
      </c>
      <c r="G3724">
        <v>-1.26</v>
      </c>
      <c r="H3724">
        <v>-6.21</v>
      </c>
      <c r="I3724">
        <f t="shared" si="232"/>
        <v>4.95</v>
      </c>
      <c r="J3724">
        <f t="shared" si="233"/>
        <v>47.69</v>
      </c>
      <c r="K3724">
        <f t="shared" si="234"/>
        <v>52.64</v>
      </c>
      <c r="N3724">
        <f>'Central-Hudson Off Peak'!I3724</f>
        <v>-4.2699999999999996</v>
      </c>
      <c r="O3724">
        <f>'Central-Hudson Off Peak'!D3724</f>
        <v>56.91</v>
      </c>
      <c r="P3724" s="2">
        <f t="shared" si="235"/>
        <v>0</v>
      </c>
    </row>
    <row r="3725" spans="1:16" x14ac:dyDescent="0.25">
      <c r="A3725" t="s">
        <v>8840</v>
      </c>
      <c r="B3725">
        <v>2000</v>
      </c>
      <c r="C3725">
        <v>52.12</v>
      </c>
      <c r="D3725">
        <v>47.36</v>
      </c>
      <c r="E3725">
        <v>0</v>
      </c>
      <c r="F3725">
        <v>0</v>
      </c>
      <c r="G3725">
        <v>-1.48</v>
      </c>
      <c r="H3725">
        <v>-6.24</v>
      </c>
      <c r="I3725">
        <f t="shared" si="232"/>
        <v>4.76</v>
      </c>
      <c r="J3725">
        <f t="shared" si="233"/>
        <v>47.36</v>
      </c>
      <c r="K3725">
        <f t="shared" si="234"/>
        <v>52.12</v>
      </c>
      <c r="N3725">
        <f>'Central-Hudson Off Peak'!I3725</f>
        <v>-4.32</v>
      </c>
      <c r="O3725">
        <f>'Central-Hudson Off Peak'!D3725</f>
        <v>56.44</v>
      </c>
      <c r="P3725" s="2">
        <f t="shared" si="235"/>
        <v>0</v>
      </c>
    </row>
    <row r="3726" spans="1:16" x14ac:dyDescent="0.25">
      <c r="A3726" t="s">
        <v>8841</v>
      </c>
      <c r="B3726">
        <v>2000</v>
      </c>
      <c r="C3726">
        <v>47.66</v>
      </c>
      <c r="D3726">
        <v>43.23</v>
      </c>
      <c r="E3726">
        <v>0</v>
      </c>
      <c r="F3726">
        <v>0</v>
      </c>
      <c r="G3726">
        <v>-1.54</v>
      </c>
      <c r="H3726">
        <v>-5.97</v>
      </c>
      <c r="I3726">
        <f t="shared" si="232"/>
        <v>4.43</v>
      </c>
      <c r="J3726">
        <f t="shared" si="233"/>
        <v>43.23</v>
      </c>
      <c r="K3726">
        <f t="shared" si="234"/>
        <v>47.66</v>
      </c>
      <c r="N3726">
        <f>'Central-Hudson Off Peak'!I3726</f>
        <v>-4.18</v>
      </c>
      <c r="O3726">
        <f>'Central-Hudson Off Peak'!D3726</f>
        <v>50.92</v>
      </c>
      <c r="P3726" s="2">
        <f t="shared" si="235"/>
        <v>-0.9199999999999946</v>
      </c>
    </row>
    <row r="3727" spans="1:16" x14ac:dyDescent="0.25">
      <c r="A3727" t="s">
        <v>8842</v>
      </c>
      <c r="B3727">
        <v>2000</v>
      </c>
      <c r="C3727">
        <v>44.21</v>
      </c>
      <c r="D3727">
        <v>40.21</v>
      </c>
      <c r="E3727">
        <v>0</v>
      </c>
      <c r="F3727">
        <v>0</v>
      </c>
      <c r="G3727">
        <v>-1.54</v>
      </c>
      <c r="H3727">
        <v>-5.54</v>
      </c>
      <c r="I3727">
        <f t="shared" si="232"/>
        <v>4</v>
      </c>
      <c r="J3727">
        <f t="shared" si="233"/>
        <v>40.21</v>
      </c>
      <c r="K3727">
        <f t="shared" si="234"/>
        <v>44.21</v>
      </c>
      <c r="N3727">
        <f>'Central-Hudson Off Peak'!I3727</f>
        <v>-3.96</v>
      </c>
      <c r="O3727">
        <f>'Central-Hudson Off Peak'!D3727</f>
        <v>47.22</v>
      </c>
      <c r="P3727" s="2">
        <f t="shared" si="235"/>
        <v>-0.95000000000000284</v>
      </c>
    </row>
    <row r="3728" spans="1:16" x14ac:dyDescent="0.25">
      <c r="A3728" t="s">
        <v>8843</v>
      </c>
      <c r="B3728">
        <v>2000</v>
      </c>
      <c r="C3728">
        <v>45.69</v>
      </c>
      <c r="D3728">
        <v>43.12</v>
      </c>
      <c r="E3728">
        <v>0</v>
      </c>
      <c r="F3728">
        <v>0</v>
      </c>
      <c r="G3728">
        <v>-1.33</v>
      </c>
      <c r="H3728">
        <v>-3.9</v>
      </c>
      <c r="I3728">
        <f t="shared" si="232"/>
        <v>2.57</v>
      </c>
      <c r="J3728">
        <f t="shared" si="233"/>
        <v>43.12</v>
      </c>
      <c r="K3728">
        <f t="shared" si="234"/>
        <v>45.69</v>
      </c>
      <c r="N3728">
        <f>'Central-Hudson Off Peak'!I3728</f>
        <v>-3.37</v>
      </c>
      <c r="O3728">
        <f>'Central-Hudson Off Peak'!D3728</f>
        <v>49.06</v>
      </c>
      <c r="P3728" s="2">
        <f t="shared" si="235"/>
        <v>0</v>
      </c>
    </row>
    <row r="3729" spans="1:16" x14ac:dyDescent="0.25">
      <c r="A3729" t="s">
        <v>8844</v>
      </c>
      <c r="B3729">
        <v>2000</v>
      </c>
      <c r="C3729">
        <v>43.49</v>
      </c>
      <c r="D3729">
        <v>41.33</v>
      </c>
      <c r="E3729">
        <v>0</v>
      </c>
      <c r="F3729">
        <v>0</v>
      </c>
      <c r="G3729">
        <v>-1.21</v>
      </c>
      <c r="H3729">
        <v>-3.37</v>
      </c>
      <c r="I3729">
        <f t="shared" si="232"/>
        <v>2.16</v>
      </c>
      <c r="J3729">
        <f t="shared" si="233"/>
        <v>41.33</v>
      </c>
      <c r="K3729">
        <f t="shared" si="234"/>
        <v>43.49</v>
      </c>
      <c r="N3729">
        <f>'Central-Hudson Off Peak'!I3729</f>
        <v>-2.65</v>
      </c>
      <c r="O3729">
        <f>'Central-Hudson Off Peak'!D3729</f>
        <v>46.14</v>
      </c>
      <c r="P3729" s="2">
        <f t="shared" si="235"/>
        <v>0</v>
      </c>
    </row>
    <row r="3730" spans="1:16" x14ac:dyDescent="0.25">
      <c r="A3730" t="s">
        <v>8845</v>
      </c>
      <c r="B3730">
        <v>2000</v>
      </c>
      <c r="C3730">
        <v>43.08</v>
      </c>
      <c r="D3730">
        <v>40.97</v>
      </c>
      <c r="E3730">
        <v>0</v>
      </c>
      <c r="F3730">
        <v>0</v>
      </c>
      <c r="G3730">
        <v>-1.29</v>
      </c>
      <c r="H3730">
        <v>-3.4</v>
      </c>
      <c r="I3730">
        <f t="shared" si="232"/>
        <v>2.11</v>
      </c>
      <c r="J3730">
        <f t="shared" si="233"/>
        <v>40.97</v>
      </c>
      <c r="K3730">
        <f t="shared" si="234"/>
        <v>43.08</v>
      </c>
      <c r="N3730">
        <f>'Central-Hudson Off Peak'!I3730</f>
        <v>-2.59</v>
      </c>
      <c r="O3730">
        <f>'Central-Hudson Off Peak'!D3730</f>
        <v>45.67</v>
      </c>
      <c r="P3730" s="2">
        <f t="shared" si="235"/>
        <v>0</v>
      </c>
    </row>
    <row r="3731" spans="1:16" x14ac:dyDescent="0.25">
      <c r="A3731" t="s">
        <v>8846</v>
      </c>
      <c r="B3731">
        <v>2000</v>
      </c>
      <c r="C3731">
        <v>25.46</v>
      </c>
      <c r="D3731">
        <v>24.17</v>
      </c>
      <c r="E3731">
        <v>0</v>
      </c>
      <c r="F3731">
        <v>0</v>
      </c>
      <c r="G3731">
        <v>-0.8</v>
      </c>
      <c r="H3731">
        <v>-2.09</v>
      </c>
      <c r="I3731">
        <f t="shared" si="232"/>
        <v>1.2899999999999998</v>
      </c>
      <c r="J3731">
        <f t="shared" si="233"/>
        <v>24.17</v>
      </c>
      <c r="K3731">
        <f t="shared" si="234"/>
        <v>25.46</v>
      </c>
      <c r="N3731">
        <f>'Central-Hudson Off Peak'!I3731</f>
        <v>-1.61</v>
      </c>
      <c r="O3731">
        <f>'Central-Hudson Off Peak'!D3731</f>
        <v>27.07</v>
      </c>
      <c r="P3731" s="2">
        <f t="shared" si="235"/>
        <v>0</v>
      </c>
    </row>
    <row r="3732" spans="1:16" x14ac:dyDescent="0.25">
      <c r="A3732" t="s">
        <v>8847</v>
      </c>
      <c r="B3732">
        <v>2000</v>
      </c>
      <c r="C3732">
        <v>20.99</v>
      </c>
      <c r="D3732">
        <v>19.920000000000002</v>
      </c>
      <c r="E3732">
        <v>0</v>
      </c>
      <c r="F3732">
        <v>0</v>
      </c>
      <c r="G3732">
        <v>-0.67</v>
      </c>
      <c r="H3732">
        <v>-1.74</v>
      </c>
      <c r="I3732">
        <f t="shared" si="232"/>
        <v>1.0699999999999998</v>
      </c>
      <c r="J3732">
        <f t="shared" si="233"/>
        <v>19.920000000000002</v>
      </c>
      <c r="K3732">
        <f t="shared" si="234"/>
        <v>20.99</v>
      </c>
      <c r="N3732">
        <f>'Central-Hudson Off Peak'!I3732</f>
        <v>-1.3599999999999999</v>
      </c>
      <c r="O3732">
        <f>'Central-Hudson Off Peak'!D3732</f>
        <v>22.35</v>
      </c>
      <c r="P3732" s="2">
        <f t="shared" si="235"/>
        <v>0</v>
      </c>
    </row>
    <row r="3733" spans="1:16" x14ac:dyDescent="0.25">
      <c r="A3733" t="s">
        <v>8848</v>
      </c>
      <c r="B3733">
        <v>2000</v>
      </c>
      <c r="C3733">
        <v>24.8</v>
      </c>
      <c r="D3733">
        <v>23.56</v>
      </c>
      <c r="E3733">
        <v>0</v>
      </c>
      <c r="F3733">
        <v>0</v>
      </c>
      <c r="G3733">
        <v>-0.77</v>
      </c>
      <c r="H3733">
        <v>-2.0099999999999998</v>
      </c>
      <c r="I3733">
        <f t="shared" si="232"/>
        <v>1.2399999999999998</v>
      </c>
      <c r="J3733">
        <f t="shared" si="233"/>
        <v>23.56</v>
      </c>
      <c r="K3733">
        <f t="shared" si="234"/>
        <v>24.8</v>
      </c>
      <c r="N3733">
        <f>'Central-Hudson Off Peak'!I3733</f>
        <v>-1.54</v>
      </c>
      <c r="O3733">
        <f>'Central-Hudson Off Peak'!D3733</f>
        <v>26.34</v>
      </c>
      <c r="P3733" s="2">
        <f t="shared" si="235"/>
        <v>0</v>
      </c>
    </row>
    <row r="3734" spans="1:16" x14ac:dyDescent="0.25">
      <c r="A3734" t="s">
        <v>8849</v>
      </c>
      <c r="B3734">
        <v>2000</v>
      </c>
      <c r="C3734">
        <v>43.57</v>
      </c>
      <c r="D3734">
        <v>41.57</v>
      </c>
      <c r="E3734">
        <v>0</v>
      </c>
      <c r="F3734">
        <v>0</v>
      </c>
      <c r="G3734">
        <v>-1.23</v>
      </c>
      <c r="H3734">
        <v>-3.23</v>
      </c>
      <c r="I3734">
        <f t="shared" si="232"/>
        <v>2</v>
      </c>
      <c r="J3734">
        <f t="shared" si="233"/>
        <v>41.57</v>
      </c>
      <c r="K3734">
        <f t="shared" si="234"/>
        <v>43.57</v>
      </c>
      <c r="N3734">
        <f>'Central-Hudson Off Peak'!I3734</f>
        <v>-2.4900000000000002</v>
      </c>
      <c r="O3734">
        <f>'Central-Hudson Off Peak'!D3734</f>
        <v>46.06</v>
      </c>
      <c r="P3734" s="2">
        <f t="shared" si="235"/>
        <v>0</v>
      </c>
    </row>
    <row r="3735" spans="1:16" x14ac:dyDescent="0.25">
      <c r="A3735" t="s">
        <v>5234</v>
      </c>
      <c r="B3735">
        <v>2000</v>
      </c>
      <c r="C3735">
        <v>52.93</v>
      </c>
      <c r="D3735">
        <v>50.99</v>
      </c>
      <c r="E3735">
        <v>0</v>
      </c>
      <c r="F3735">
        <v>0</v>
      </c>
      <c r="G3735">
        <v>-0.97</v>
      </c>
      <c r="H3735">
        <v>-2.91</v>
      </c>
      <c r="I3735">
        <f t="shared" si="232"/>
        <v>1.9400000000000002</v>
      </c>
      <c r="J3735">
        <f t="shared" si="233"/>
        <v>50.99</v>
      </c>
      <c r="K3735">
        <f t="shared" si="234"/>
        <v>52.93</v>
      </c>
      <c r="N3735">
        <f>'Central-Hudson Off Peak'!I3735</f>
        <v>-2.48</v>
      </c>
      <c r="O3735">
        <f>'Central-Hudson Off Peak'!D3735</f>
        <v>55.41</v>
      </c>
      <c r="P3735" s="2">
        <f t="shared" si="235"/>
        <v>0</v>
      </c>
    </row>
    <row r="3736" spans="1:16" x14ac:dyDescent="0.25">
      <c r="A3736" t="s">
        <v>5235</v>
      </c>
      <c r="B3736">
        <v>2000</v>
      </c>
      <c r="C3736">
        <v>47.79</v>
      </c>
      <c r="D3736">
        <v>45.45</v>
      </c>
      <c r="E3736">
        <v>0</v>
      </c>
      <c r="F3736">
        <v>0</v>
      </c>
      <c r="G3736">
        <v>-1.37</v>
      </c>
      <c r="H3736">
        <v>-3.71</v>
      </c>
      <c r="I3736">
        <f t="shared" si="232"/>
        <v>2.34</v>
      </c>
      <c r="J3736">
        <f t="shared" si="233"/>
        <v>45.45</v>
      </c>
      <c r="K3736">
        <f t="shared" si="234"/>
        <v>47.79</v>
      </c>
      <c r="N3736">
        <f>'Central-Hudson Off Peak'!I3736</f>
        <v>-3.2300000000000004</v>
      </c>
      <c r="O3736">
        <f>'Central-Hudson Off Peak'!D3736</f>
        <v>51.02</v>
      </c>
      <c r="P3736" s="2">
        <f t="shared" si="235"/>
        <v>0</v>
      </c>
    </row>
    <row r="3737" spans="1:16" x14ac:dyDescent="0.25">
      <c r="A3737" t="s">
        <v>5236</v>
      </c>
      <c r="B3737">
        <v>2000</v>
      </c>
      <c r="C3737">
        <v>25.28</v>
      </c>
      <c r="D3737">
        <v>23.69</v>
      </c>
      <c r="E3737">
        <v>0</v>
      </c>
      <c r="F3737">
        <v>0</v>
      </c>
      <c r="G3737">
        <v>-0.75</v>
      </c>
      <c r="H3737">
        <v>-2.34</v>
      </c>
      <c r="I3737">
        <f t="shared" si="232"/>
        <v>1.5899999999999999</v>
      </c>
      <c r="J3737">
        <f t="shared" si="233"/>
        <v>23.69</v>
      </c>
      <c r="K3737">
        <f t="shared" si="234"/>
        <v>25.28</v>
      </c>
      <c r="N3737">
        <f>'Central-Hudson Off Peak'!I3737</f>
        <v>-1.8</v>
      </c>
      <c r="O3737">
        <f>'Central-Hudson Off Peak'!D3737</f>
        <v>27.08</v>
      </c>
      <c r="P3737" s="2">
        <f t="shared" si="235"/>
        <v>0</v>
      </c>
    </row>
    <row r="3738" spans="1:16" x14ac:dyDescent="0.25">
      <c r="A3738" t="s">
        <v>5237</v>
      </c>
      <c r="B3738">
        <v>2000</v>
      </c>
      <c r="C3738">
        <v>24.46</v>
      </c>
      <c r="D3738">
        <v>22.87</v>
      </c>
      <c r="E3738">
        <v>0</v>
      </c>
      <c r="F3738">
        <v>0</v>
      </c>
      <c r="G3738">
        <v>-0.82</v>
      </c>
      <c r="H3738">
        <v>-2.41</v>
      </c>
      <c r="I3738">
        <f t="shared" si="232"/>
        <v>1.5900000000000003</v>
      </c>
      <c r="J3738">
        <f t="shared" si="233"/>
        <v>22.87</v>
      </c>
      <c r="K3738">
        <f t="shared" si="234"/>
        <v>24.46</v>
      </c>
      <c r="N3738">
        <f>'Central-Hudson Off Peak'!I3738</f>
        <v>-1.8599999999999999</v>
      </c>
      <c r="O3738">
        <f>'Central-Hudson Off Peak'!D3738</f>
        <v>26.32</v>
      </c>
      <c r="P3738" s="2">
        <f t="shared" si="235"/>
        <v>0</v>
      </c>
    </row>
    <row r="3739" spans="1:16" x14ac:dyDescent="0.25">
      <c r="A3739" t="s">
        <v>5238</v>
      </c>
      <c r="B3739">
        <v>2000</v>
      </c>
      <c r="C3739">
        <v>20.84</v>
      </c>
      <c r="D3739">
        <v>19.62</v>
      </c>
      <c r="E3739">
        <v>0</v>
      </c>
      <c r="F3739">
        <v>0</v>
      </c>
      <c r="G3739">
        <v>-0.7</v>
      </c>
      <c r="H3739">
        <v>-1.92</v>
      </c>
      <c r="I3739">
        <f t="shared" si="232"/>
        <v>1.22</v>
      </c>
      <c r="J3739">
        <f t="shared" si="233"/>
        <v>19.62</v>
      </c>
      <c r="K3739">
        <f t="shared" si="234"/>
        <v>20.84</v>
      </c>
      <c r="N3739">
        <f>'Central-Hudson Off Peak'!I3739</f>
        <v>-1.5499999999999998</v>
      </c>
      <c r="O3739">
        <f>'Central-Hudson Off Peak'!D3739</f>
        <v>22.39</v>
      </c>
      <c r="P3739" s="2">
        <f t="shared" si="235"/>
        <v>0</v>
      </c>
    </row>
    <row r="3740" spans="1:16" x14ac:dyDescent="0.25">
      <c r="A3740" t="s">
        <v>5239</v>
      </c>
      <c r="B3740">
        <v>2000</v>
      </c>
      <c r="C3740">
        <v>20.3</v>
      </c>
      <c r="D3740">
        <v>19.22</v>
      </c>
      <c r="E3740">
        <v>0</v>
      </c>
      <c r="F3740">
        <v>0</v>
      </c>
      <c r="G3740">
        <v>-0.67</v>
      </c>
      <c r="H3740">
        <v>-1.75</v>
      </c>
      <c r="I3740">
        <f t="shared" si="232"/>
        <v>1.08</v>
      </c>
      <c r="J3740">
        <f t="shared" si="233"/>
        <v>19.22</v>
      </c>
      <c r="K3740">
        <f t="shared" si="234"/>
        <v>20.3</v>
      </c>
      <c r="N3740">
        <f>'Central-Hudson Off Peak'!I3740</f>
        <v>-1.46</v>
      </c>
      <c r="O3740">
        <f>'Central-Hudson Off Peak'!D3740</f>
        <v>21.76</v>
      </c>
      <c r="P3740" s="2">
        <f t="shared" si="235"/>
        <v>0</v>
      </c>
    </row>
    <row r="3741" spans="1:16" x14ac:dyDescent="0.25">
      <c r="A3741" t="s">
        <v>5240</v>
      </c>
      <c r="B3741">
        <v>2000</v>
      </c>
      <c r="C3741">
        <v>20.85</v>
      </c>
      <c r="D3741">
        <v>19.64</v>
      </c>
      <c r="E3741">
        <v>0</v>
      </c>
      <c r="F3741">
        <v>0</v>
      </c>
      <c r="G3741">
        <v>-0.69</v>
      </c>
      <c r="H3741">
        <v>-1.9</v>
      </c>
      <c r="I3741">
        <f t="shared" si="232"/>
        <v>1.21</v>
      </c>
      <c r="J3741">
        <f t="shared" si="233"/>
        <v>19.64</v>
      </c>
      <c r="K3741">
        <f t="shared" si="234"/>
        <v>20.85</v>
      </c>
      <c r="N3741">
        <f>'Central-Hudson Off Peak'!I3741</f>
        <v>-1.52</v>
      </c>
      <c r="O3741">
        <f>'Central-Hudson Off Peak'!D3741</f>
        <v>22.37</v>
      </c>
      <c r="P3741" s="2">
        <f t="shared" si="235"/>
        <v>0</v>
      </c>
    </row>
    <row r="3742" spans="1:16" x14ac:dyDescent="0.25">
      <c r="A3742" t="s">
        <v>5241</v>
      </c>
      <c r="B3742">
        <v>2000</v>
      </c>
      <c r="C3742">
        <v>27.67</v>
      </c>
      <c r="D3742">
        <v>25.89</v>
      </c>
      <c r="E3742">
        <v>0</v>
      </c>
      <c r="F3742">
        <v>0</v>
      </c>
      <c r="G3742">
        <v>-0.85</v>
      </c>
      <c r="H3742">
        <v>-2.63</v>
      </c>
      <c r="I3742">
        <f t="shared" si="232"/>
        <v>1.7799999999999998</v>
      </c>
      <c r="J3742">
        <f t="shared" si="233"/>
        <v>25.89</v>
      </c>
      <c r="K3742">
        <f t="shared" si="234"/>
        <v>27.67</v>
      </c>
      <c r="N3742">
        <f>'Central-Hudson Off Peak'!I3742</f>
        <v>-1.9899999999999998</v>
      </c>
      <c r="O3742">
        <f>'Central-Hudson Off Peak'!D3742</f>
        <v>29.66</v>
      </c>
      <c r="P3742" s="2">
        <f t="shared" si="235"/>
        <v>0</v>
      </c>
    </row>
    <row r="3743" spans="1:16" x14ac:dyDescent="0.25">
      <c r="A3743" t="s">
        <v>5242</v>
      </c>
      <c r="B3743">
        <v>2000</v>
      </c>
      <c r="C3743">
        <v>48.18</v>
      </c>
      <c r="D3743">
        <v>45.39</v>
      </c>
      <c r="E3743">
        <v>0</v>
      </c>
      <c r="F3743">
        <v>0</v>
      </c>
      <c r="G3743">
        <v>-1.07</v>
      </c>
      <c r="H3743">
        <v>-3.86</v>
      </c>
      <c r="I3743">
        <f t="shared" si="232"/>
        <v>2.79</v>
      </c>
      <c r="J3743">
        <f t="shared" si="233"/>
        <v>45.39</v>
      </c>
      <c r="K3743">
        <f t="shared" si="234"/>
        <v>48.18</v>
      </c>
      <c r="N3743">
        <f>'Central-Hudson Off Peak'!I3743</f>
        <v>-2.8600000000000003</v>
      </c>
      <c r="O3743">
        <f>'Central-Hudson Off Peak'!D3743</f>
        <v>51.04</v>
      </c>
      <c r="P3743" s="2">
        <f t="shared" si="235"/>
        <v>0</v>
      </c>
    </row>
    <row r="3744" spans="1:16" x14ac:dyDescent="0.25">
      <c r="A3744" t="s">
        <v>5243</v>
      </c>
      <c r="B3744">
        <v>2000</v>
      </c>
      <c r="C3744">
        <v>45.42</v>
      </c>
      <c r="D3744">
        <v>42.64</v>
      </c>
      <c r="E3744">
        <v>0</v>
      </c>
      <c r="F3744">
        <v>0</v>
      </c>
      <c r="G3744">
        <v>-1.17</v>
      </c>
      <c r="H3744">
        <v>-3.95</v>
      </c>
      <c r="I3744">
        <f t="shared" si="232"/>
        <v>2.7800000000000002</v>
      </c>
      <c r="J3744">
        <f t="shared" si="233"/>
        <v>42.64</v>
      </c>
      <c r="K3744">
        <f t="shared" si="234"/>
        <v>45.42</v>
      </c>
      <c r="N3744">
        <f>'Central-Hudson Off Peak'!I3744</f>
        <v>-2.98</v>
      </c>
      <c r="O3744">
        <f>'Central-Hudson Off Peak'!D3744</f>
        <v>48.4</v>
      </c>
      <c r="P3744" s="2">
        <f t="shared" si="235"/>
        <v>0</v>
      </c>
    </row>
    <row r="3745" spans="1:16" x14ac:dyDescent="0.25">
      <c r="A3745" t="s">
        <v>5244</v>
      </c>
      <c r="B3745">
        <v>2000</v>
      </c>
      <c r="C3745">
        <v>26.66</v>
      </c>
      <c r="D3745">
        <v>25.17</v>
      </c>
      <c r="E3745">
        <v>0</v>
      </c>
      <c r="F3745">
        <v>0</v>
      </c>
      <c r="G3745">
        <v>-0.87</v>
      </c>
      <c r="H3745">
        <v>-2.36</v>
      </c>
      <c r="I3745">
        <f t="shared" si="232"/>
        <v>1.4899999999999998</v>
      </c>
      <c r="J3745">
        <f t="shared" si="233"/>
        <v>25.17</v>
      </c>
      <c r="K3745">
        <f t="shared" si="234"/>
        <v>26.66</v>
      </c>
      <c r="N3745">
        <f>'Central-Hudson Off Peak'!I3745</f>
        <v>-2.08</v>
      </c>
      <c r="O3745">
        <f>'Central-Hudson Off Peak'!D3745</f>
        <v>28.74</v>
      </c>
      <c r="P3745" s="2">
        <f t="shared" si="235"/>
        <v>0</v>
      </c>
    </row>
    <row r="3746" spans="1:16" x14ac:dyDescent="0.25">
      <c r="A3746" t="s">
        <v>5245</v>
      </c>
      <c r="B3746">
        <v>2000</v>
      </c>
      <c r="C3746">
        <v>21.67</v>
      </c>
      <c r="D3746">
        <v>20.309999999999999</v>
      </c>
      <c r="E3746">
        <v>0</v>
      </c>
      <c r="F3746">
        <v>0</v>
      </c>
      <c r="G3746">
        <v>-0.83</v>
      </c>
      <c r="H3746">
        <v>-2.19</v>
      </c>
      <c r="I3746">
        <f t="shared" si="232"/>
        <v>1.3599999999999999</v>
      </c>
      <c r="J3746">
        <f t="shared" si="233"/>
        <v>20.309999999999999</v>
      </c>
      <c r="K3746">
        <f t="shared" si="234"/>
        <v>21.67</v>
      </c>
      <c r="N3746">
        <f>'Central-Hudson Off Peak'!I3746</f>
        <v>-1.87</v>
      </c>
      <c r="O3746">
        <f>'Central-Hudson Off Peak'!D3746</f>
        <v>23.54</v>
      </c>
      <c r="P3746" s="2">
        <f t="shared" si="235"/>
        <v>0</v>
      </c>
    </row>
    <row r="3747" spans="1:16" x14ac:dyDescent="0.25">
      <c r="A3747" t="s">
        <v>5246</v>
      </c>
      <c r="B3747">
        <v>2000</v>
      </c>
      <c r="C3747">
        <v>20.32</v>
      </c>
      <c r="D3747">
        <v>19.14</v>
      </c>
      <c r="E3747">
        <v>0</v>
      </c>
      <c r="F3747">
        <v>0</v>
      </c>
      <c r="G3747">
        <v>-0.77</v>
      </c>
      <c r="H3747">
        <v>-1.95</v>
      </c>
      <c r="I3747">
        <f t="shared" si="232"/>
        <v>1.18</v>
      </c>
      <c r="J3747">
        <f t="shared" si="233"/>
        <v>19.14</v>
      </c>
      <c r="K3747">
        <f t="shared" si="234"/>
        <v>20.32</v>
      </c>
      <c r="N3747">
        <f>'Central-Hudson Off Peak'!I3747</f>
        <v>-1.71</v>
      </c>
      <c r="O3747">
        <f>'Central-Hudson Off Peak'!D3747</f>
        <v>22.03</v>
      </c>
      <c r="P3747" s="2">
        <f t="shared" si="235"/>
        <v>0</v>
      </c>
    </row>
    <row r="3748" spans="1:16" x14ac:dyDescent="0.25">
      <c r="A3748" t="s">
        <v>5247</v>
      </c>
      <c r="B3748">
        <v>2000</v>
      </c>
      <c r="C3748">
        <v>20.18</v>
      </c>
      <c r="D3748">
        <v>19.010000000000002</v>
      </c>
      <c r="E3748">
        <v>0</v>
      </c>
      <c r="F3748">
        <v>0</v>
      </c>
      <c r="G3748">
        <v>-0.79</v>
      </c>
      <c r="H3748">
        <v>-1.96</v>
      </c>
      <c r="I3748">
        <f t="shared" si="232"/>
        <v>1.17</v>
      </c>
      <c r="J3748">
        <f t="shared" si="233"/>
        <v>19.010000000000002</v>
      </c>
      <c r="K3748">
        <f t="shared" si="234"/>
        <v>20.18</v>
      </c>
      <c r="N3748">
        <f>'Central-Hudson Off Peak'!I3748</f>
        <v>-1.7200000000000002</v>
      </c>
      <c r="O3748">
        <f>'Central-Hudson Off Peak'!D3748</f>
        <v>21.9</v>
      </c>
      <c r="P3748" s="2">
        <f t="shared" si="235"/>
        <v>0</v>
      </c>
    </row>
    <row r="3749" spans="1:16" x14ac:dyDescent="0.25">
      <c r="A3749" t="s">
        <v>5248</v>
      </c>
      <c r="B3749">
        <v>2000</v>
      </c>
      <c r="C3749">
        <v>20.329999999999998</v>
      </c>
      <c r="D3749">
        <v>19.11</v>
      </c>
      <c r="E3749">
        <v>0</v>
      </c>
      <c r="F3749">
        <v>0</v>
      </c>
      <c r="G3749">
        <v>-0.78</v>
      </c>
      <c r="H3749">
        <v>-2</v>
      </c>
      <c r="I3749">
        <f t="shared" si="232"/>
        <v>1.22</v>
      </c>
      <c r="J3749">
        <f t="shared" si="233"/>
        <v>19.11</v>
      </c>
      <c r="K3749">
        <f t="shared" si="234"/>
        <v>20.329999999999998</v>
      </c>
      <c r="N3749">
        <f>'Central-Hudson Off Peak'!I3749</f>
        <v>-1.72</v>
      </c>
      <c r="O3749">
        <f>'Central-Hudson Off Peak'!D3749</f>
        <v>22.05</v>
      </c>
      <c r="P3749" s="2">
        <f t="shared" si="235"/>
        <v>0</v>
      </c>
    </row>
    <row r="3750" spans="1:16" x14ac:dyDescent="0.25">
      <c r="A3750" t="s">
        <v>5249</v>
      </c>
      <c r="B3750">
        <v>2000</v>
      </c>
      <c r="C3750">
        <v>25.48</v>
      </c>
      <c r="D3750">
        <v>23.8</v>
      </c>
      <c r="E3750">
        <v>0</v>
      </c>
      <c r="F3750">
        <v>0</v>
      </c>
      <c r="G3750">
        <v>-0.93</v>
      </c>
      <c r="H3750">
        <v>-2.61</v>
      </c>
      <c r="I3750">
        <f t="shared" si="232"/>
        <v>1.6799999999999997</v>
      </c>
      <c r="J3750">
        <f t="shared" si="233"/>
        <v>23.8</v>
      </c>
      <c r="K3750">
        <f t="shared" si="234"/>
        <v>25.48</v>
      </c>
      <c r="N3750">
        <f>'Central-Hudson Off Peak'!I3750</f>
        <v>-2.15</v>
      </c>
      <c r="O3750">
        <f>'Central-Hudson Off Peak'!D3750</f>
        <v>27.63</v>
      </c>
      <c r="P3750" s="2">
        <f t="shared" si="235"/>
        <v>0</v>
      </c>
    </row>
    <row r="3751" spans="1:16" x14ac:dyDescent="0.25">
      <c r="A3751" t="s">
        <v>5250</v>
      </c>
      <c r="B3751">
        <v>2000</v>
      </c>
      <c r="C3751">
        <v>47.63</v>
      </c>
      <c r="D3751">
        <v>44.83</v>
      </c>
      <c r="E3751">
        <v>0</v>
      </c>
      <c r="F3751">
        <v>0</v>
      </c>
      <c r="G3751">
        <v>-1.34</v>
      </c>
      <c r="H3751">
        <v>-4.1399999999999997</v>
      </c>
      <c r="I3751">
        <f t="shared" si="232"/>
        <v>2.8</v>
      </c>
      <c r="J3751">
        <f t="shared" si="233"/>
        <v>44.83</v>
      </c>
      <c r="K3751">
        <f t="shared" si="234"/>
        <v>47.63</v>
      </c>
      <c r="N3751">
        <f>'Central-Hudson Off Peak'!I3751</f>
        <v>-3.5200000000000005</v>
      </c>
      <c r="O3751">
        <f>'Central-Hudson Off Peak'!D3751</f>
        <v>51.15</v>
      </c>
      <c r="P3751" s="2">
        <f t="shared" si="235"/>
        <v>0</v>
      </c>
    </row>
    <row r="3752" spans="1:16" x14ac:dyDescent="0.25">
      <c r="A3752" t="s">
        <v>5251</v>
      </c>
      <c r="B3752">
        <v>2000</v>
      </c>
      <c r="C3752">
        <v>48.25</v>
      </c>
      <c r="D3752">
        <v>44.9</v>
      </c>
      <c r="E3752">
        <v>0</v>
      </c>
      <c r="F3752">
        <v>0</v>
      </c>
      <c r="G3752">
        <v>-1.47</v>
      </c>
      <c r="H3752">
        <v>-4.82</v>
      </c>
      <c r="I3752">
        <f t="shared" si="232"/>
        <v>3.3500000000000005</v>
      </c>
      <c r="J3752">
        <f t="shared" si="233"/>
        <v>44.9</v>
      </c>
      <c r="K3752">
        <f t="shared" si="234"/>
        <v>48.25</v>
      </c>
      <c r="N3752">
        <f>'Central-Hudson Off Peak'!I3752</f>
        <v>-4.17</v>
      </c>
      <c r="O3752">
        <f>'Central-Hudson Off Peak'!D3752</f>
        <v>52.42</v>
      </c>
      <c r="P3752" s="2">
        <f t="shared" si="235"/>
        <v>0</v>
      </c>
    </row>
    <row r="3753" spans="1:16" x14ac:dyDescent="0.25">
      <c r="A3753" t="s">
        <v>5252</v>
      </c>
      <c r="B3753">
        <v>2000</v>
      </c>
      <c r="C3753">
        <v>28.16</v>
      </c>
      <c r="D3753">
        <v>26.15</v>
      </c>
      <c r="E3753">
        <v>0</v>
      </c>
      <c r="F3753">
        <v>0</v>
      </c>
      <c r="G3753">
        <v>-0.69</v>
      </c>
      <c r="H3753">
        <v>-2.7</v>
      </c>
      <c r="I3753">
        <f t="shared" si="232"/>
        <v>2.0100000000000002</v>
      </c>
      <c r="J3753">
        <f t="shared" si="233"/>
        <v>26.15</v>
      </c>
      <c r="K3753">
        <f t="shared" si="234"/>
        <v>28.16</v>
      </c>
      <c r="N3753">
        <f>'Central-Hudson Off Peak'!I3753</f>
        <v>-2.02</v>
      </c>
      <c r="O3753">
        <f>'Central-Hudson Off Peak'!D3753</f>
        <v>30.18</v>
      </c>
      <c r="P3753" s="2">
        <f t="shared" si="235"/>
        <v>0</v>
      </c>
    </row>
    <row r="3754" spans="1:16" x14ac:dyDescent="0.25">
      <c r="A3754" t="s">
        <v>5253</v>
      </c>
      <c r="B3754">
        <v>2000</v>
      </c>
      <c r="C3754">
        <v>27.98</v>
      </c>
      <c r="D3754">
        <v>26.23</v>
      </c>
      <c r="E3754">
        <v>0</v>
      </c>
      <c r="F3754">
        <v>0</v>
      </c>
      <c r="G3754">
        <v>-0.78</v>
      </c>
      <c r="H3754">
        <v>-2.5299999999999998</v>
      </c>
      <c r="I3754">
        <f t="shared" si="232"/>
        <v>1.7499999999999998</v>
      </c>
      <c r="J3754">
        <f t="shared" si="233"/>
        <v>26.23</v>
      </c>
      <c r="K3754">
        <f t="shared" si="234"/>
        <v>27.98</v>
      </c>
      <c r="N3754">
        <f>'Central-Hudson Off Peak'!I3754</f>
        <v>-2.13</v>
      </c>
      <c r="O3754">
        <f>'Central-Hudson Off Peak'!D3754</f>
        <v>30.11</v>
      </c>
      <c r="P3754" s="2">
        <f t="shared" si="235"/>
        <v>0</v>
      </c>
    </row>
    <row r="3755" spans="1:16" x14ac:dyDescent="0.25">
      <c r="A3755" t="s">
        <v>5254</v>
      </c>
      <c r="B3755">
        <v>2000</v>
      </c>
      <c r="C3755">
        <v>21.16</v>
      </c>
      <c r="D3755">
        <v>19.84</v>
      </c>
      <c r="E3755">
        <v>0</v>
      </c>
      <c r="F3755">
        <v>0</v>
      </c>
      <c r="G3755">
        <v>-0.64</v>
      </c>
      <c r="H3755">
        <v>-1.96</v>
      </c>
      <c r="I3755">
        <f t="shared" si="232"/>
        <v>1.3199999999999998</v>
      </c>
      <c r="J3755">
        <f t="shared" si="233"/>
        <v>19.84</v>
      </c>
      <c r="K3755">
        <f t="shared" si="234"/>
        <v>21.16</v>
      </c>
      <c r="N3755">
        <f>'Central-Hudson Off Peak'!I3755</f>
        <v>-1.73</v>
      </c>
      <c r="O3755">
        <f>'Central-Hudson Off Peak'!D3755</f>
        <v>22.89</v>
      </c>
      <c r="P3755" s="2">
        <f t="shared" si="235"/>
        <v>0</v>
      </c>
    </row>
    <row r="3756" spans="1:16" x14ac:dyDescent="0.25">
      <c r="A3756" t="s">
        <v>5255</v>
      </c>
      <c r="B3756">
        <v>2000</v>
      </c>
      <c r="C3756">
        <v>21.12</v>
      </c>
      <c r="D3756">
        <v>19.82</v>
      </c>
      <c r="E3756">
        <v>0</v>
      </c>
      <c r="F3756">
        <v>0</v>
      </c>
      <c r="G3756">
        <v>-0.63</v>
      </c>
      <c r="H3756">
        <v>-1.93</v>
      </c>
      <c r="I3756">
        <f t="shared" si="232"/>
        <v>1.2999999999999998</v>
      </c>
      <c r="J3756">
        <f t="shared" si="233"/>
        <v>19.82</v>
      </c>
      <c r="K3756">
        <f t="shared" si="234"/>
        <v>21.12</v>
      </c>
      <c r="N3756">
        <f>'Central-Hudson Off Peak'!I3756</f>
        <v>-1.7000000000000002</v>
      </c>
      <c r="O3756">
        <f>'Central-Hudson Off Peak'!D3756</f>
        <v>22.82</v>
      </c>
      <c r="P3756" s="2">
        <f t="shared" si="235"/>
        <v>0</v>
      </c>
    </row>
    <row r="3757" spans="1:16" x14ac:dyDescent="0.25">
      <c r="A3757" t="s">
        <v>5256</v>
      </c>
      <c r="B3757">
        <v>2000</v>
      </c>
      <c r="C3757">
        <v>24.44</v>
      </c>
      <c r="D3757">
        <v>22.82</v>
      </c>
      <c r="E3757">
        <v>0</v>
      </c>
      <c r="F3757">
        <v>0</v>
      </c>
      <c r="G3757">
        <v>-0.7</v>
      </c>
      <c r="H3757">
        <v>-2.3199999999999998</v>
      </c>
      <c r="I3757">
        <f t="shared" si="232"/>
        <v>1.6199999999999999</v>
      </c>
      <c r="J3757">
        <f t="shared" si="233"/>
        <v>22.82</v>
      </c>
      <c r="K3757">
        <f t="shared" si="234"/>
        <v>24.44</v>
      </c>
      <c r="N3757">
        <f>'Central-Hudson Off Peak'!I3757</f>
        <v>-1.93</v>
      </c>
      <c r="O3757">
        <f>'Central-Hudson Off Peak'!D3757</f>
        <v>26.37</v>
      </c>
      <c r="P3757" s="2">
        <f t="shared" si="235"/>
        <v>0</v>
      </c>
    </row>
    <row r="3758" spans="1:16" x14ac:dyDescent="0.25">
      <c r="A3758" t="s">
        <v>5257</v>
      </c>
      <c r="B3758">
        <v>2000</v>
      </c>
      <c r="C3758">
        <v>44.06</v>
      </c>
      <c r="D3758">
        <v>41.5</v>
      </c>
      <c r="E3758">
        <v>0</v>
      </c>
      <c r="F3758">
        <v>0</v>
      </c>
      <c r="G3758">
        <v>-0.99</v>
      </c>
      <c r="H3758">
        <v>-3.55</v>
      </c>
      <c r="I3758">
        <f t="shared" si="232"/>
        <v>2.5599999999999996</v>
      </c>
      <c r="J3758">
        <f t="shared" si="233"/>
        <v>41.5</v>
      </c>
      <c r="K3758">
        <f t="shared" si="234"/>
        <v>44.06</v>
      </c>
      <c r="N3758">
        <f>'Central-Hudson Off Peak'!I3758</f>
        <v>-2.91</v>
      </c>
      <c r="O3758">
        <f>'Central-Hudson Off Peak'!D3758</f>
        <v>46.97</v>
      </c>
      <c r="P3758" s="2">
        <f t="shared" si="235"/>
        <v>0</v>
      </c>
    </row>
    <row r="3759" spans="1:16" x14ac:dyDescent="0.25">
      <c r="A3759" t="s">
        <v>5258</v>
      </c>
      <c r="B3759">
        <v>2000</v>
      </c>
      <c r="C3759">
        <v>52.1</v>
      </c>
      <c r="D3759">
        <v>49.75</v>
      </c>
      <c r="E3759">
        <v>0</v>
      </c>
      <c r="F3759">
        <v>0</v>
      </c>
      <c r="G3759">
        <v>-0.81</v>
      </c>
      <c r="H3759">
        <v>-3.16</v>
      </c>
      <c r="I3759">
        <f t="shared" si="232"/>
        <v>2.35</v>
      </c>
      <c r="J3759">
        <f t="shared" si="233"/>
        <v>49.75</v>
      </c>
      <c r="K3759">
        <f t="shared" si="234"/>
        <v>52.1</v>
      </c>
      <c r="N3759">
        <f>'Central-Hudson Off Peak'!I3759</f>
        <v>-3.17</v>
      </c>
      <c r="O3759">
        <f>'Central-Hudson Off Peak'!D3759</f>
        <v>55.27</v>
      </c>
      <c r="P3759" s="2">
        <f t="shared" si="235"/>
        <v>0</v>
      </c>
    </row>
    <row r="3760" spans="1:16" x14ac:dyDescent="0.25">
      <c r="A3760" t="s">
        <v>5259</v>
      </c>
      <c r="B3760">
        <v>2000</v>
      </c>
      <c r="C3760">
        <v>47.72</v>
      </c>
      <c r="D3760">
        <v>44.8</v>
      </c>
      <c r="E3760">
        <v>0</v>
      </c>
      <c r="F3760">
        <v>0</v>
      </c>
      <c r="G3760">
        <v>-1.21</v>
      </c>
      <c r="H3760">
        <v>-4.13</v>
      </c>
      <c r="I3760">
        <f t="shared" si="232"/>
        <v>2.92</v>
      </c>
      <c r="J3760">
        <f t="shared" si="233"/>
        <v>44.8</v>
      </c>
      <c r="K3760">
        <f t="shared" si="234"/>
        <v>47.72</v>
      </c>
      <c r="N3760">
        <f>'Central-Hudson Off Peak'!I3760</f>
        <v>-3.93</v>
      </c>
      <c r="O3760">
        <f>'Central-Hudson Off Peak'!D3760</f>
        <v>51.65</v>
      </c>
      <c r="P3760" s="2">
        <f t="shared" si="235"/>
        <v>0</v>
      </c>
    </row>
    <row r="3761" spans="1:16" x14ac:dyDescent="0.25">
      <c r="A3761" t="s">
        <v>5260</v>
      </c>
      <c r="B3761">
        <v>2000</v>
      </c>
      <c r="C3761">
        <v>47.94</v>
      </c>
      <c r="D3761">
        <v>44.44</v>
      </c>
      <c r="E3761">
        <v>0</v>
      </c>
      <c r="F3761">
        <v>0</v>
      </c>
      <c r="G3761">
        <v>-1.21</v>
      </c>
      <c r="H3761">
        <v>-4.71</v>
      </c>
      <c r="I3761">
        <f t="shared" si="232"/>
        <v>3.5</v>
      </c>
      <c r="J3761">
        <f t="shared" si="233"/>
        <v>44.44</v>
      </c>
      <c r="K3761">
        <f t="shared" si="234"/>
        <v>47.94</v>
      </c>
      <c r="N3761">
        <f>'Central-Hudson Off Peak'!I3761</f>
        <v>-3.1799999999999997</v>
      </c>
      <c r="O3761">
        <f>'Central-Hudson Off Peak'!D3761</f>
        <v>51.12</v>
      </c>
      <c r="P3761" s="2">
        <f t="shared" si="235"/>
        <v>0</v>
      </c>
    </row>
    <row r="3762" spans="1:16" x14ac:dyDescent="0.25">
      <c r="A3762" t="s">
        <v>5261</v>
      </c>
      <c r="B3762">
        <v>2000</v>
      </c>
      <c r="C3762">
        <v>48.02</v>
      </c>
      <c r="D3762">
        <v>44.64</v>
      </c>
      <c r="E3762">
        <v>0</v>
      </c>
      <c r="F3762">
        <v>0</v>
      </c>
      <c r="G3762">
        <v>-1.27</v>
      </c>
      <c r="H3762">
        <v>-4.6500000000000004</v>
      </c>
      <c r="I3762">
        <f t="shared" si="232"/>
        <v>3.3800000000000003</v>
      </c>
      <c r="J3762">
        <f t="shared" si="233"/>
        <v>44.64</v>
      </c>
      <c r="K3762">
        <f t="shared" si="234"/>
        <v>48.02</v>
      </c>
      <c r="N3762">
        <f>'Central-Hudson Off Peak'!I3762</f>
        <v>-3.13</v>
      </c>
      <c r="O3762">
        <f>'Central-Hudson Off Peak'!D3762</f>
        <v>51.15</v>
      </c>
      <c r="P3762" s="2">
        <f t="shared" si="235"/>
        <v>0</v>
      </c>
    </row>
    <row r="3763" spans="1:16" x14ac:dyDescent="0.25">
      <c r="A3763" t="s">
        <v>5262</v>
      </c>
      <c r="B3763">
        <v>2000</v>
      </c>
      <c r="C3763">
        <v>47.9</v>
      </c>
      <c r="D3763">
        <v>44.89</v>
      </c>
      <c r="E3763">
        <v>0</v>
      </c>
      <c r="F3763">
        <v>0</v>
      </c>
      <c r="G3763">
        <v>-1.23</v>
      </c>
      <c r="H3763">
        <v>-4.24</v>
      </c>
      <c r="I3763">
        <f t="shared" si="232"/>
        <v>3.0100000000000002</v>
      </c>
      <c r="J3763">
        <f t="shared" si="233"/>
        <v>44.89</v>
      </c>
      <c r="K3763">
        <f t="shared" si="234"/>
        <v>47.9</v>
      </c>
      <c r="N3763">
        <f>'Central-Hudson Off Peak'!I3763</f>
        <v>-2.98</v>
      </c>
      <c r="O3763">
        <f>'Central-Hudson Off Peak'!D3763</f>
        <v>50.88</v>
      </c>
      <c r="P3763" s="2">
        <f t="shared" si="235"/>
        <v>0</v>
      </c>
    </row>
    <row r="3764" spans="1:16" x14ac:dyDescent="0.25">
      <c r="A3764" t="s">
        <v>5263</v>
      </c>
      <c r="B3764">
        <v>2000</v>
      </c>
      <c r="C3764">
        <v>45.43</v>
      </c>
      <c r="D3764">
        <v>42.35</v>
      </c>
      <c r="E3764">
        <v>0</v>
      </c>
      <c r="F3764">
        <v>0</v>
      </c>
      <c r="G3764">
        <v>-1.23</v>
      </c>
      <c r="H3764">
        <v>-4.3099999999999996</v>
      </c>
      <c r="I3764">
        <f t="shared" si="232"/>
        <v>3.0799999999999996</v>
      </c>
      <c r="J3764">
        <f t="shared" si="233"/>
        <v>42.35</v>
      </c>
      <c r="K3764">
        <f t="shared" si="234"/>
        <v>45.43</v>
      </c>
      <c r="N3764">
        <f>'Central-Hudson Off Peak'!I3764</f>
        <v>-2.87</v>
      </c>
      <c r="O3764">
        <f>'Central-Hudson Off Peak'!D3764</f>
        <v>48.3</v>
      </c>
      <c r="P3764" s="2">
        <f t="shared" si="235"/>
        <v>0</v>
      </c>
    </row>
    <row r="3765" spans="1:16" x14ac:dyDescent="0.25">
      <c r="A3765" t="s">
        <v>5264</v>
      </c>
      <c r="B3765">
        <v>2000</v>
      </c>
      <c r="C3765">
        <v>45.45</v>
      </c>
      <c r="D3765">
        <v>42.32</v>
      </c>
      <c r="E3765">
        <v>0</v>
      </c>
      <c r="F3765">
        <v>0</v>
      </c>
      <c r="G3765">
        <v>-1.21</v>
      </c>
      <c r="H3765">
        <v>-4.34</v>
      </c>
      <c r="I3765">
        <f t="shared" si="232"/>
        <v>3.13</v>
      </c>
      <c r="J3765">
        <f t="shared" si="233"/>
        <v>42.32</v>
      </c>
      <c r="K3765">
        <f t="shared" si="234"/>
        <v>45.45</v>
      </c>
      <c r="N3765">
        <f>'Central-Hudson Off Peak'!I3765</f>
        <v>-2.84</v>
      </c>
      <c r="O3765">
        <f>'Central-Hudson Off Peak'!D3765</f>
        <v>48.29</v>
      </c>
      <c r="P3765" s="2">
        <f t="shared" si="235"/>
        <v>0</v>
      </c>
    </row>
    <row r="3766" spans="1:16" x14ac:dyDescent="0.25">
      <c r="A3766" t="s">
        <v>5265</v>
      </c>
      <c r="B3766">
        <v>2000</v>
      </c>
      <c r="C3766">
        <v>47.7</v>
      </c>
      <c r="D3766">
        <v>44.9</v>
      </c>
      <c r="E3766">
        <v>0</v>
      </c>
      <c r="F3766">
        <v>0</v>
      </c>
      <c r="G3766">
        <v>-1.1599999999999999</v>
      </c>
      <c r="H3766">
        <v>-3.96</v>
      </c>
      <c r="I3766">
        <f t="shared" si="232"/>
        <v>2.8</v>
      </c>
      <c r="J3766">
        <f t="shared" si="233"/>
        <v>44.9</v>
      </c>
      <c r="K3766">
        <f t="shared" si="234"/>
        <v>47.7</v>
      </c>
      <c r="N3766">
        <f>'Central-Hudson Off Peak'!I3766</f>
        <v>-2.9299999999999997</v>
      </c>
      <c r="O3766">
        <f>'Central-Hudson Off Peak'!D3766</f>
        <v>50.63</v>
      </c>
      <c r="P3766" s="2">
        <f t="shared" si="235"/>
        <v>0</v>
      </c>
    </row>
    <row r="3767" spans="1:16" x14ac:dyDescent="0.25">
      <c r="A3767" t="s">
        <v>5266</v>
      </c>
      <c r="B3767">
        <v>2000</v>
      </c>
      <c r="C3767">
        <v>56.7</v>
      </c>
      <c r="D3767">
        <v>53.16</v>
      </c>
      <c r="E3767">
        <v>0</v>
      </c>
      <c r="F3767">
        <v>0</v>
      </c>
      <c r="G3767">
        <v>-1.1299999999999999</v>
      </c>
      <c r="H3767">
        <v>-4.67</v>
      </c>
      <c r="I3767">
        <f t="shared" si="232"/>
        <v>3.54</v>
      </c>
      <c r="J3767">
        <f t="shared" si="233"/>
        <v>53.16</v>
      </c>
      <c r="K3767">
        <f t="shared" si="234"/>
        <v>56.7</v>
      </c>
      <c r="N3767">
        <f>'Central-Hudson Off Peak'!I3767</f>
        <v>-3.4299999999999997</v>
      </c>
      <c r="O3767">
        <f>'Central-Hudson Off Peak'!D3767</f>
        <v>60.13</v>
      </c>
      <c r="P3767" s="2">
        <f t="shared" si="235"/>
        <v>0</v>
      </c>
    </row>
    <row r="3768" spans="1:16" x14ac:dyDescent="0.25">
      <c r="A3768" t="s">
        <v>5267</v>
      </c>
      <c r="B3768">
        <v>2000</v>
      </c>
      <c r="C3768">
        <v>48.03</v>
      </c>
      <c r="D3768">
        <v>44.99</v>
      </c>
      <c r="E3768">
        <v>0</v>
      </c>
      <c r="F3768">
        <v>0</v>
      </c>
      <c r="G3768">
        <v>-1.26</v>
      </c>
      <c r="H3768">
        <v>-4.3</v>
      </c>
      <c r="I3768">
        <f t="shared" si="232"/>
        <v>3.04</v>
      </c>
      <c r="J3768">
        <f t="shared" si="233"/>
        <v>44.99</v>
      </c>
      <c r="K3768">
        <f t="shared" si="234"/>
        <v>48.03</v>
      </c>
      <c r="N3768">
        <f>'Central-Hudson Off Peak'!I3768</f>
        <v>-3.6500000000000004</v>
      </c>
      <c r="O3768">
        <f>'Central-Hudson Off Peak'!D3768</f>
        <v>51.68</v>
      </c>
      <c r="P3768" s="2">
        <f t="shared" si="235"/>
        <v>0</v>
      </c>
    </row>
    <row r="3769" spans="1:16" x14ac:dyDescent="0.25">
      <c r="A3769" t="s">
        <v>5268</v>
      </c>
      <c r="B3769">
        <v>2000</v>
      </c>
      <c r="C3769">
        <v>45.24</v>
      </c>
      <c r="D3769">
        <v>43.26</v>
      </c>
      <c r="E3769">
        <v>0</v>
      </c>
      <c r="F3769">
        <v>0</v>
      </c>
      <c r="G3769">
        <v>-1.56</v>
      </c>
      <c r="H3769">
        <v>-3.54</v>
      </c>
      <c r="I3769">
        <f t="shared" si="232"/>
        <v>1.98</v>
      </c>
      <c r="J3769">
        <f t="shared" si="233"/>
        <v>43.26</v>
      </c>
      <c r="K3769">
        <f t="shared" si="234"/>
        <v>45.24</v>
      </c>
      <c r="N3769">
        <f>'Central-Hudson Off Peak'!I3769</f>
        <v>-3.51</v>
      </c>
      <c r="O3769">
        <f>'Central-Hudson Off Peak'!D3769</f>
        <v>48.75</v>
      </c>
      <c r="P3769" s="2">
        <f t="shared" si="235"/>
        <v>0</v>
      </c>
    </row>
    <row r="3770" spans="1:16" x14ac:dyDescent="0.25">
      <c r="A3770" t="s">
        <v>5269</v>
      </c>
      <c r="B3770">
        <v>2000</v>
      </c>
      <c r="C3770">
        <v>45.75</v>
      </c>
      <c r="D3770">
        <v>43.73</v>
      </c>
      <c r="E3770">
        <v>0</v>
      </c>
      <c r="F3770">
        <v>0</v>
      </c>
      <c r="G3770">
        <v>-1.37</v>
      </c>
      <c r="H3770">
        <v>-3.39</v>
      </c>
      <c r="I3770">
        <f t="shared" si="232"/>
        <v>2.02</v>
      </c>
      <c r="J3770">
        <f t="shared" si="233"/>
        <v>43.73</v>
      </c>
      <c r="K3770">
        <f t="shared" si="234"/>
        <v>45.75</v>
      </c>
      <c r="N3770">
        <f>'Central-Hudson Off Peak'!I3770</f>
        <v>-3.0300000000000002</v>
      </c>
      <c r="O3770">
        <f>'Central-Hudson Off Peak'!D3770</f>
        <v>48.78</v>
      </c>
      <c r="P3770" s="2">
        <f t="shared" si="235"/>
        <v>0</v>
      </c>
    </row>
    <row r="3771" spans="1:16" x14ac:dyDescent="0.25">
      <c r="A3771" t="s">
        <v>5270</v>
      </c>
      <c r="B3771">
        <v>2000</v>
      </c>
      <c r="C3771">
        <v>25.99</v>
      </c>
      <c r="D3771">
        <v>25.24</v>
      </c>
      <c r="E3771">
        <v>-2.87</v>
      </c>
      <c r="F3771">
        <v>-3.35</v>
      </c>
      <c r="G3771">
        <v>-0.77</v>
      </c>
      <c r="H3771">
        <v>-2</v>
      </c>
      <c r="I3771">
        <f t="shared" si="232"/>
        <v>1.23</v>
      </c>
      <c r="J3771">
        <f t="shared" si="233"/>
        <v>25.24</v>
      </c>
      <c r="K3771">
        <f t="shared" si="234"/>
        <v>25.99</v>
      </c>
      <c r="N3771">
        <f>'Central-Hudson Off Peak'!I3771</f>
        <v>-1.73</v>
      </c>
      <c r="O3771">
        <f>'Central-Hudson Off Peak'!D3771</f>
        <v>46.67</v>
      </c>
      <c r="P3771" s="2">
        <f t="shared" si="235"/>
        <v>18.950000000000006</v>
      </c>
    </row>
    <row r="3772" spans="1:16" x14ac:dyDescent="0.25">
      <c r="A3772" t="s">
        <v>5271</v>
      </c>
      <c r="B3772">
        <v>2000</v>
      </c>
      <c r="C3772">
        <v>26</v>
      </c>
      <c r="D3772">
        <v>25.16</v>
      </c>
      <c r="E3772">
        <v>-2.85</v>
      </c>
      <c r="F3772">
        <v>-3.34</v>
      </c>
      <c r="G3772">
        <v>-0.8</v>
      </c>
      <c r="H3772">
        <v>-2.13</v>
      </c>
      <c r="I3772">
        <f t="shared" si="232"/>
        <v>1.3299999999999998</v>
      </c>
      <c r="J3772">
        <f t="shared" si="233"/>
        <v>25.16</v>
      </c>
      <c r="K3772">
        <f t="shared" si="234"/>
        <v>26</v>
      </c>
      <c r="N3772">
        <f>'Central-Hudson Off Peak'!I3772</f>
        <v>-1.77</v>
      </c>
      <c r="O3772">
        <f>'Central-Hudson Off Peak'!D3772</f>
        <v>46.64</v>
      </c>
      <c r="P3772" s="2">
        <f t="shared" si="235"/>
        <v>18.869999999999997</v>
      </c>
    </row>
    <row r="3773" spans="1:16" x14ac:dyDescent="0.25">
      <c r="A3773" t="s">
        <v>5272</v>
      </c>
      <c r="B3773">
        <v>2000</v>
      </c>
      <c r="C3773">
        <v>26</v>
      </c>
      <c r="D3773">
        <v>25.18</v>
      </c>
      <c r="E3773">
        <v>-2.85</v>
      </c>
      <c r="F3773">
        <v>-3.34</v>
      </c>
      <c r="G3773">
        <v>-0.8</v>
      </c>
      <c r="H3773">
        <v>-2.11</v>
      </c>
      <c r="I3773">
        <f t="shared" si="232"/>
        <v>1.3099999999999998</v>
      </c>
      <c r="J3773">
        <f t="shared" si="233"/>
        <v>25.18</v>
      </c>
      <c r="K3773">
        <f t="shared" si="234"/>
        <v>26</v>
      </c>
      <c r="N3773">
        <f>'Central-Hudson Off Peak'!I3773</f>
        <v>-1.77</v>
      </c>
      <c r="O3773">
        <f>'Central-Hudson Off Peak'!D3773</f>
        <v>46.64</v>
      </c>
      <c r="P3773" s="2">
        <f t="shared" si="235"/>
        <v>18.869999999999997</v>
      </c>
    </row>
    <row r="3774" spans="1:16" x14ac:dyDescent="0.25">
      <c r="A3774" t="s">
        <v>5273</v>
      </c>
      <c r="B3774">
        <v>2000</v>
      </c>
      <c r="C3774">
        <v>26.32</v>
      </c>
      <c r="D3774">
        <v>25.48</v>
      </c>
      <c r="E3774">
        <v>-2.88</v>
      </c>
      <c r="F3774">
        <v>-3.37</v>
      </c>
      <c r="G3774">
        <v>-0.91</v>
      </c>
      <c r="H3774">
        <v>-2.2400000000000002</v>
      </c>
      <c r="I3774">
        <f t="shared" si="232"/>
        <v>1.33</v>
      </c>
      <c r="J3774">
        <f t="shared" si="233"/>
        <v>25.48</v>
      </c>
      <c r="K3774">
        <f t="shared" si="234"/>
        <v>26.32</v>
      </c>
      <c r="N3774">
        <f>'Central-Hudson Off Peak'!I3774</f>
        <v>-1.84</v>
      </c>
      <c r="O3774">
        <f>'Central-Hudson Off Peak'!D3774</f>
        <v>47.23</v>
      </c>
      <c r="P3774" s="2">
        <f t="shared" si="235"/>
        <v>19.069999999999993</v>
      </c>
    </row>
    <row r="3775" spans="1:16" x14ac:dyDescent="0.25">
      <c r="A3775" t="s">
        <v>5274</v>
      </c>
      <c r="B3775">
        <v>2000</v>
      </c>
      <c r="C3775">
        <v>43.85</v>
      </c>
      <c r="D3775">
        <v>42.47</v>
      </c>
      <c r="E3775">
        <v>0</v>
      </c>
      <c r="F3775">
        <v>0</v>
      </c>
      <c r="G3775">
        <v>-1.32</v>
      </c>
      <c r="H3775">
        <v>-2.7</v>
      </c>
      <c r="I3775">
        <f t="shared" si="232"/>
        <v>1.3800000000000001</v>
      </c>
      <c r="J3775">
        <f t="shared" si="233"/>
        <v>42.47</v>
      </c>
      <c r="K3775">
        <f t="shared" si="234"/>
        <v>43.85</v>
      </c>
      <c r="N3775">
        <f>'Central-Hudson Off Peak'!I3775</f>
        <v>-2.9699999999999998</v>
      </c>
      <c r="O3775">
        <f>'Central-Hudson Off Peak'!D3775</f>
        <v>46.82</v>
      </c>
      <c r="P3775" s="2">
        <f t="shared" si="235"/>
        <v>0</v>
      </c>
    </row>
    <row r="3776" spans="1:16" x14ac:dyDescent="0.25">
      <c r="A3776" t="s">
        <v>5275</v>
      </c>
      <c r="B3776">
        <v>2000</v>
      </c>
      <c r="C3776">
        <v>34.799999999999997</v>
      </c>
      <c r="D3776">
        <v>33.29</v>
      </c>
      <c r="E3776">
        <v>-1.55</v>
      </c>
      <c r="F3776">
        <v>-1.81</v>
      </c>
      <c r="G3776">
        <v>-1.1299999999999999</v>
      </c>
      <c r="H3776">
        <v>-2.9</v>
      </c>
      <c r="I3776">
        <f t="shared" si="232"/>
        <v>1.77</v>
      </c>
      <c r="J3776">
        <f t="shared" si="233"/>
        <v>33.29</v>
      </c>
      <c r="K3776">
        <f t="shared" si="234"/>
        <v>34.799999999999997</v>
      </c>
      <c r="N3776">
        <f>'Central-Hudson Off Peak'!I3776</f>
        <v>-2.63</v>
      </c>
      <c r="O3776">
        <f>'Central-Hudson Off Peak'!D3776</f>
        <v>47.67</v>
      </c>
      <c r="P3776" s="2">
        <f t="shared" si="235"/>
        <v>10.240000000000002</v>
      </c>
    </row>
    <row r="3777" spans="1:16" x14ac:dyDescent="0.25">
      <c r="A3777" t="s">
        <v>5276</v>
      </c>
      <c r="B3777">
        <v>2000</v>
      </c>
      <c r="C3777">
        <v>43.28</v>
      </c>
      <c r="D3777">
        <v>40.590000000000003</v>
      </c>
      <c r="E3777">
        <v>-0.79</v>
      </c>
      <c r="F3777">
        <v>-0.93</v>
      </c>
      <c r="G3777">
        <v>-1.39</v>
      </c>
      <c r="H3777">
        <v>-4.22</v>
      </c>
      <c r="I3777">
        <f t="shared" si="232"/>
        <v>2.83</v>
      </c>
      <c r="J3777">
        <f t="shared" si="233"/>
        <v>40.590000000000003</v>
      </c>
      <c r="K3777">
        <f t="shared" si="234"/>
        <v>43.28</v>
      </c>
      <c r="N3777">
        <f>'Central-Hudson Off Peak'!I3777</f>
        <v>-3.38</v>
      </c>
      <c r="O3777">
        <f>'Central-Hudson Off Peak'!D3777</f>
        <v>51.91</v>
      </c>
      <c r="P3777" s="2">
        <f t="shared" si="235"/>
        <v>5.2499999999999929</v>
      </c>
    </row>
    <row r="3778" spans="1:16" x14ac:dyDescent="0.25">
      <c r="A3778" t="s">
        <v>5277</v>
      </c>
      <c r="B3778">
        <v>2000</v>
      </c>
      <c r="C3778">
        <v>51.58</v>
      </c>
      <c r="D3778">
        <v>48.04</v>
      </c>
      <c r="E3778">
        <v>-0.37</v>
      </c>
      <c r="F3778">
        <v>-0.43</v>
      </c>
      <c r="G3778">
        <v>-1.63</v>
      </c>
      <c r="H3778">
        <v>-5.23</v>
      </c>
      <c r="I3778">
        <f t="shared" ref="I3778:I3841" si="236">+G3778-H3778</f>
        <v>3.6000000000000005</v>
      </c>
      <c r="J3778">
        <f t="shared" si="233"/>
        <v>48.04</v>
      </c>
      <c r="K3778">
        <f t="shared" si="234"/>
        <v>51.58</v>
      </c>
      <c r="N3778">
        <f>'Central-Hudson Off Peak'!I3778</f>
        <v>-4.08</v>
      </c>
      <c r="O3778">
        <f>'Central-Hudson Off Peak'!D3778</f>
        <v>58.08</v>
      </c>
      <c r="P3778" s="2">
        <f t="shared" si="235"/>
        <v>2.4200000000000017</v>
      </c>
    </row>
    <row r="3779" spans="1:16" x14ac:dyDescent="0.25">
      <c r="A3779" t="s">
        <v>5278</v>
      </c>
      <c r="B3779">
        <v>2000</v>
      </c>
      <c r="C3779">
        <v>53.92</v>
      </c>
      <c r="D3779">
        <v>49.88</v>
      </c>
      <c r="E3779">
        <v>0</v>
      </c>
      <c r="F3779">
        <v>0</v>
      </c>
      <c r="G3779">
        <v>-1.77</v>
      </c>
      <c r="H3779">
        <v>-5.81</v>
      </c>
      <c r="I3779">
        <f t="shared" si="236"/>
        <v>4.0399999999999991</v>
      </c>
      <c r="J3779">
        <f t="shared" ref="J3779:J3842" si="237">D3779</f>
        <v>49.88</v>
      </c>
      <c r="K3779">
        <f t="shared" ref="K3779:K3842" si="238">C3779</f>
        <v>53.92</v>
      </c>
      <c r="N3779">
        <f>'Central-Hudson Off Peak'!I3779</f>
        <v>-4.57</v>
      </c>
      <c r="O3779">
        <f>'Central-Hudson Off Peak'!D3779</f>
        <v>58.49</v>
      </c>
      <c r="P3779" s="2">
        <f t="shared" ref="P3779:P3842" si="239">(O3779+N3779)-K3779</f>
        <v>0</v>
      </c>
    </row>
    <row r="3780" spans="1:16" x14ac:dyDescent="0.25">
      <c r="A3780" t="s">
        <v>5279</v>
      </c>
      <c r="B3780">
        <v>2000</v>
      </c>
      <c r="C3780">
        <v>54.43</v>
      </c>
      <c r="D3780">
        <v>50.34</v>
      </c>
      <c r="E3780">
        <v>-0.1</v>
      </c>
      <c r="F3780">
        <v>-0.12</v>
      </c>
      <c r="G3780">
        <v>-1.79</v>
      </c>
      <c r="H3780">
        <v>-5.9</v>
      </c>
      <c r="I3780">
        <f t="shared" si="236"/>
        <v>4.1100000000000003</v>
      </c>
      <c r="J3780">
        <f t="shared" si="237"/>
        <v>50.34</v>
      </c>
      <c r="K3780">
        <f t="shared" si="238"/>
        <v>54.43</v>
      </c>
      <c r="N3780">
        <f>'Central-Hudson Off Peak'!I3780</f>
        <v>-4.68</v>
      </c>
      <c r="O3780">
        <f>'Central-Hudson Off Peak'!D3780</f>
        <v>59.78</v>
      </c>
      <c r="P3780" s="2">
        <f t="shared" si="239"/>
        <v>0.67000000000000171</v>
      </c>
    </row>
    <row r="3781" spans="1:16" x14ac:dyDescent="0.25">
      <c r="A3781" t="s">
        <v>5280</v>
      </c>
      <c r="B3781">
        <v>2000</v>
      </c>
      <c r="C3781">
        <v>51.82</v>
      </c>
      <c r="D3781">
        <v>48.07</v>
      </c>
      <c r="E3781">
        <v>-0.3</v>
      </c>
      <c r="F3781">
        <v>-0.35</v>
      </c>
      <c r="G3781">
        <v>-1.76</v>
      </c>
      <c r="H3781">
        <v>-5.56</v>
      </c>
      <c r="I3781">
        <f t="shared" si="236"/>
        <v>3.8</v>
      </c>
      <c r="J3781">
        <f t="shared" si="237"/>
        <v>48.07</v>
      </c>
      <c r="K3781">
        <f t="shared" si="238"/>
        <v>51.82</v>
      </c>
      <c r="N3781">
        <f>'Central-Hudson Off Peak'!I3781</f>
        <v>-4.49</v>
      </c>
      <c r="O3781">
        <f>'Central-Hudson Off Peak'!D3781</f>
        <v>58.27</v>
      </c>
      <c r="P3781" s="2">
        <f t="shared" si="239"/>
        <v>1.9600000000000009</v>
      </c>
    </row>
    <row r="3782" spans="1:16" x14ac:dyDescent="0.25">
      <c r="A3782" t="s">
        <v>5281</v>
      </c>
      <c r="B3782">
        <v>2000</v>
      </c>
      <c r="C3782">
        <v>51.46</v>
      </c>
      <c r="D3782">
        <v>48.04</v>
      </c>
      <c r="E3782">
        <v>-0.37</v>
      </c>
      <c r="F3782">
        <v>-0.44</v>
      </c>
      <c r="G3782">
        <v>-1.74</v>
      </c>
      <c r="H3782">
        <v>-5.23</v>
      </c>
      <c r="I3782">
        <f t="shared" si="236"/>
        <v>3.49</v>
      </c>
      <c r="J3782">
        <f t="shared" si="237"/>
        <v>48.04</v>
      </c>
      <c r="K3782">
        <f t="shared" si="238"/>
        <v>51.46</v>
      </c>
      <c r="N3782">
        <f>'Central-Hudson Off Peak'!I3782</f>
        <v>-4.3899999999999997</v>
      </c>
      <c r="O3782">
        <f>'Central-Hudson Off Peak'!D3782</f>
        <v>58.32</v>
      </c>
      <c r="P3782" s="2">
        <f t="shared" si="239"/>
        <v>2.4699999999999989</v>
      </c>
    </row>
    <row r="3783" spans="1:16" x14ac:dyDescent="0.25">
      <c r="A3783" t="s">
        <v>5282</v>
      </c>
      <c r="B3783">
        <v>2000</v>
      </c>
      <c r="C3783">
        <v>47.12</v>
      </c>
      <c r="D3783">
        <v>44.15</v>
      </c>
      <c r="E3783">
        <v>-0.7</v>
      </c>
      <c r="F3783">
        <v>-0.82</v>
      </c>
      <c r="G3783">
        <v>-1.59</v>
      </c>
      <c r="H3783">
        <v>-4.68</v>
      </c>
      <c r="I3783">
        <f t="shared" si="236"/>
        <v>3.09</v>
      </c>
      <c r="J3783">
        <f t="shared" si="237"/>
        <v>44.15</v>
      </c>
      <c r="K3783">
        <f t="shared" si="238"/>
        <v>47.12</v>
      </c>
      <c r="N3783">
        <f>'Central-Hudson Off Peak'!I3783</f>
        <v>-4</v>
      </c>
      <c r="O3783">
        <f>'Central-Hudson Off Peak'!D3783</f>
        <v>55.78</v>
      </c>
      <c r="P3783" s="2">
        <f t="shared" si="239"/>
        <v>4.6600000000000037</v>
      </c>
    </row>
    <row r="3784" spans="1:16" x14ac:dyDescent="0.25">
      <c r="A3784" t="s">
        <v>5283</v>
      </c>
      <c r="B3784">
        <v>2000</v>
      </c>
      <c r="C3784">
        <v>41.57</v>
      </c>
      <c r="D3784">
        <v>39.25</v>
      </c>
      <c r="E3784">
        <v>-1.48</v>
      </c>
      <c r="F3784">
        <v>-1.73</v>
      </c>
      <c r="G3784">
        <v>-1.38</v>
      </c>
      <c r="H3784">
        <v>-3.95</v>
      </c>
      <c r="I3784">
        <f t="shared" si="236"/>
        <v>2.5700000000000003</v>
      </c>
      <c r="J3784">
        <f t="shared" si="237"/>
        <v>39.25</v>
      </c>
      <c r="K3784">
        <f t="shared" si="238"/>
        <v>41.57</v>
      </c>
      <c r="N3784">
        <f>'Central-Hudson Off Peak'!I3784</f>
        <v>-3.4299999999999997</v>
      </c>
      <c r="O3784">
        <f>'Central-Hudson Off Peak'!D3784</f>
        <v>54.81</v>
      </c>
      <c r="P3784" s="2">
        <f t="shared" si="239"/>
        <v>9.8100000000000023</v>
      </c>
    </row>
    <row r="3785" spans="1:16" x14ac:dyDescent="0.25">
      <c r="A3785" t="s">
        <v>5284</v>
      </c>
      <c r="B3785">
        <v>2000</v>
      </c>
      <c r="C3785">
        <v>40.25</v>
      </c>
      <c r="D3785">
        <v>38.19</v>
      </c>
      <c r="E3785">
        <v>-1.7</v>
      </c>
      <c r="F3785">
        <v>-2</v>
      </c>
      <c r="G3785">
        <v>-1.29</v>
      </c>
      <c r="H3785">
        <v>-3.65</v>
      </c>
      <c r="I3785">
        <f t="shared" si="236"/>
        <v>2.36</v>
      </c>
      <c r="J3785">
        <f t="shared" si="237"/>
        <v>38.19</v>
      </c>
      <c r="K3785">
        <f t="shared" si="238"/>
        <v>40.25</v>
      </c>
      <c r="N3785">
        <f>'Central-Hudson Off Peak'!I3785</f>
        <v>-3.23</v>
      </c>
      <c r="O3785">
        <f>'Central-Hudson Off Peak'!D3785</f>
        <v>54.86</v>
      </c>
      <c r="P3785" s="2">
        <f t="shared" si="239"/>
        <v>11.380000000000003</v>
      </c>
    </row>
    <row r="3786" spans="1:16" x14ac:dyDescent="0.25">
      <c r="A3786" t="s">
        <v>5285</v>
      </c>
      <c r="B3786">
        <v>2000</v>
      </c>
      <c r="C3786">
        <v>40.97</v>
      </c>
      <c r="D3786">
        <v>38.72</v>
      </c>
      <c r="E3786">
        <v>-1.59</v>
      </c>
      <c r="F3786">
        <v>-1.88</v>
      </c>
      <c r="G3786">
        <v>-1.31</v>
      </c>
      <c r="H3786">
        <v>-3.85</v>
      </c>
      <c r="I3786">
        <f t="shared" si="236"/>
        <v>2.54</v>
      </c>
      <c r="J3786">
        <f t="shared" si="237"/>
        <v>38.72</v>
      </c>
      <c r="K3786">
        <f t="shared" si="238"/>
        <v>40.97</v>
      </c>
      <c r="N3786">
        <f>'Central-Hudson Off Peak'!I3786</f>
        <v>-3.2800000000000002</v>
      </c>
      <c r="O3786">
        <f>'Central-Hudson Off Peak'!D3786</f>
        <v>54.95</v>
      </c>
      <c r="P3786" s="2">
        <f t="shared" si="239"/>
        <v>10.700000000000003</v>
      </c>
    </row>
    <row r="3787" spans="1:16" x14ac:dyDescent="0.25">
      <c r="A3787" t="s">
        <v>5286</v>
      </c>
      <c r="B3787">
        <v>2000</v>
      </c>
      <c r="C3787">
        <v>47.86</v>
      </c>
      <c r="D3787">
        <v>44.28</v>
      </c>
      <c r="E3787">
        <v>-1.26</v>
      </c>
      <c r="F3787">
        <v>-1.48</v>
      </c>
      <c r="G3787">
        <v>-1.55</v>
      </c>
      <c r="H3787">
        <v>-5.35</v>
      </c>
      <c r="I3787">
        <f t="shared" si="236"/>
        <v>3.8</v>
      </c>
      <c r="J3787">
        <f t="shared" si="237"/>
        <v>44.28</v>
      </c>
      <c r="K3787">
        <f t="shared" si="238"/>
        <v>47.86</v>
      </c>
      <c r="N3787">
        <f>'Central-Hudson Off Peak'!I3787</f>
        <v>-4.0599999999999996</v>
      </c>
      <c r="O3787">
        <f>'Central-Hudson Off Peak'!D3787</f>
        <v>60.34</v>
      </c>
      <c r="P3787" s="2">
        <f t="shared" si="239"/>
        <v>8.4200000000000017</v>
      </c>
    </row>
    <row r="3788" spans="1:16" x14ac:dyDescent="0.25">
      <c r="A3788" t="s">
        <v>5287</v>
      </c>
      <c r="B3788">
        <v>2000</v>
      </c>
      <c r="C3788">
        <v>48.39</v>
      </c>
      <c r="D3788">
        <v>44.72</v>
      </c>
      <c r="E3788">
        <v>-1.52</v>
      </c>
      <c r="F3788">
        <v>-1.8</v>
      </c>
      <c r="G3788">
        <v>-1.51</v>
      </c>
      <c r="H3788">
        <v>-5.46</v>
      </c>
      <c r="I3788">
        <f t="shared" si="236"/>
        <v>3.95</v>
      </c>
      <c r="J3788">
        <f t="shared" si="237"/>
        <v>44.72</v>
      </c>
      <c r="K3788">
        <f t="shared" si="238"/>
        <v>48.39</v>
      </c>
      <c r="N3788">
        <f>'Central-Hudson Off Peak'!I3788</f>
        <v>-4.03</v>
      </c>
      <c r="O3788">
        <f>'Central-Hudson Off Peak'!D3788</f>
        <v>62.65</v>
      </c>
      <c r="P3788" s="2">
        <f t="shared" si="239"/>
        <v>10.229999999999997</v>
      </c>
    </row>
    <row r="3789" spans="1:16" x14ac:dyDescent="0.25">
      <c r="A3789" t="s">
        <v>5288</v>
      </c>
      <c r="B3789">
        <v>2000</v>
      </c>
      <c r="C3789">
        <v>47.88</v>
      </c>
      <c r="D3789">
        <v>44.34</v>
      </c>
      <c r="E3789">
        <v>-1.21</v>
      </c>
      <c r="F3789">
        <v>-1.43</v>
      </c>
      <c r="G3789">
        <v>-1.53</v>
      </c>
      <c r="H3789">
        <v>-5.29</v>
      </c>
      <c r="I3789">
        <f t="shared" si="236"/>
        <v>3.76</v>
      </c>
      <c r="J3789">
        <f t="shared" si="237"/>
        <v>44.34</v>
      </c>
      <c r="K3789">
        <f t="shared" si="238"/>
        <v>47.88</v>
      </c>
      <c r="N3789">
        <f>'Central-Hudson Off Peak'!I3789</f>
        <v>-4.05</v>
      </c>
      <c r="O3789">
        <f>'Central-Hudson Off Peak'!D3789</f>
        <v>60.06</v>
      </c>
      <c r="P3789" s="2">
        <f t="shared" si="239"/>
        <v>8.1300000000000026</v>
      </c>
    </row>
    <row r="3790" spans="1:16" x14ac:dyDescent="0.25">
      <c r="A3790" t="s">
        <v>5289</v>
      </c>
      <c r="B3790">
        <v>2000</v>
      </c>
      <c r="C3790">
        <v>50</v>
      </c>
      <c r="D3790">
        <v>46.19</v>
      </c>
      <c r="E3790">
        <v>-0.73</v>
      </c>
      <c r="F3790">
        <v>-0.86</v>
      </c>
      <c r="G3790">
        <v>-1.77</v>
      </c>
      <c r="H3790">
        <v>-5.71</v>
      </c>
      <c r="I3790">
        <f t="shared" si="236"/>
        <v>3.94</v>
      </c>
      <c r="J3790">
        <f t="shared" si="237"/>
        <v>46.19</v>
      </c>
      <c r="K3790">
        <f t="shared" si="238"/>
        <v>50</v>
      </c>
      <c r="N3790">
        <f>'Central-Hudson Off Peak'!I3790</f>
        <v>-4.17</v>
      </c>
      <c r="O3790">
        <f>'Central-Hudson Off Peak'!D3790</f>
        <v>59.03</v>
      </c>
      <c r="P3790" s="2">
        <f t="shared" si="239"/>
        <v>4.8599999999999994</v>
      </c>
    </row>
    <row r="3791" spans="1:16" x14ac:dyDescent="0.25">
      <c r="A3791" t="s">
        <v>5290</v>
      </c>
      <c r="B3791">
        <v>2000</v>
      </c>
      <c r="C3791">
        <v>46.35</v>
      </c>
      <c r="D3791">
        <v>42.84</v>
      </c>
      <c r="E3791">
        <v>0</v>
      </c>
      <c r="F3791">
        <v>0</v>
      </c>
      <c r="G3791">
        <v>-1.72</v>
      </c>
      <c r="H3791">
        <v>-5.23</v>
      </c>
      <c r="I3791">
        <f t="shared" si="236"/>
        <v>3.5100000000000007</v>
      </c>
      <c r="J3791">
        <f t="shared" si="237"/>
        <v>42.84</v>
      </c>
      <c r="K3791">
        <f t="shared" si="238"/>
        <v>46.35</v>
      </c>
      <c r="N3791">
        <f>'Central-Hudson Off Peak'!I3791</f>
        <v>-3.92</v>
      </c>
      <c r="O3791">
        <f>'Central-Hudson Off Peak'!D3791</f>
        <v>50.27</v>
      </c>
      <c r="P3791" s="2">
        <f t="shared" si="239"/>
        <v>0</v>
      </c>
    </row>
    <row r="3792" spans="1:16" x14ac:dyDescent="0.25">
      <c r="A3792" t="s">
        <v>5291</v>
      </c>
      <c r="B3792">
        <v>2000</v>
      </c>
      <c r="C3792">
        <v>48.63</v>
      </c>
      <c r="D3792">
        <v>46.51</v>
      </c>
      <c r="E3792">
        <v>0</v>
      </c>
      <c r="F3792">
        <v>0</v>
      </c>
      <c r="G3792">
        <v>-1.42</v>
      </c>
      <c r="H3792">
        <v>-3.54</v>
      </c>
      <c r="I3792">
        <f t="shared" si="236"/>
        <v>2.12</v>
      </c>
      <c r="J3792">
        <f t="shared" si="237"/>
        <v>46.51</v>
      </c>
      <c r="K3792">
        <f t="shared" si="238"/>
        <v>48.63</v>
      </c>
      <c r="N3792">
        <f>'Central-Hudson Off Peak'!I3792</f>
        <v>-3.16</v>
      </c>
      <c r="O3792">
        <f>'Central-Hudson Off Peak'!D3792</f>
        <v>51.79</v>
      </c>
      <c r="P3792" s="2">
        <f t="shared" si="239"/>
        <v>0</v>
      </c>
    </row>
    <row r="3793" spans="1:16" x14ac:dyDescent="0.25">
      <c r="A3793" t="s">
        <v>5292</v>
      </c>
      <c r="B3793">
        <v>2000</v>
      </c>
      <c r="C3793">
        <v>44.45</v>
      </c>
      <c r="D3793">
        <v>43.08</v>
      </c>
      <c r="E3793">
        <v>0</v>
      </c>
      <c r="F3793">
        <v>0</v>
      </c>
      <c r="G3793">
        <v>-1.1299999999999999</v>
      </c>
      <c r="H3793">
        <v>-2.5</v>
      </c>
      <c r="I3793">
        <f t="shared" si="236"/>
        <v>1.37</v>
      </c>
      <c r="J3793">
        <f t="shared" si="237"/>
        <v>43.08</v>
      </c>
      <c r="K3793">
        <f t="shared" si="238"/>
        <v>44.45</v>
      </c>
      <c r="N3793">
        <f>'Central-Hudson Off Peak'!I3793</f>
        <v>-2.37</v>
      </c>
      <c r="O3793">
        <f>'Central-Hudson Off Peak'!D3793</f>
        <v>46.82</v>
      </c>
      <c r="P3793" s="2">
        <f t="shared" si="239"/>
        <v>0</v>
      </c>
    </row>
    <row r="3794" spans="1:16" x14ac:dyDescent="0.25">
      <c r="A3794" t="s">
        <v>5293</v>
      </c>
      <c r="B3794">
        <v>2000</v>
      </c>
      <c r="C3794">
        <v>46.6</v>
      </c>
      <c r="D3794">
        <v>45.13</v>
      </c>
      <c r="E3794">
        <v>0</v>
      </c>
      <c r="F3794">
        <v>0</v>
      </c>
      <c r="G3794">
        <v>-1.25</v>
      </c>
      <c r="H3794">
        <v>-2.72</v>
      </c>
      <c r="I3794">
        <f t="shared" si="236"/>
        <v>1.4700000000000002</v>
      </c>
      <c r="J3794">
        <f t="shared" si="237"/>
        <v>45.13</v>
      </c>
      <c r="K3794">
        <f t="shared" si="238"/>
        <v>46.6</v>
      </c>
      <c r="N3794">
        <f>'Central-Hudson Off Peak'!I3794</f>
        <v>-2.3600000000000003</v>
      </c>
      <c r="O3794">
        <f>'Central-Hudson Off Peak'!D3794</f>
        <v>48.44</v>
      </c>
      <c r="P3794" s="2">
        <f t="shared" si="239"/>
        <v>-0.52000000000000313</v>
      </c>
    </row>
    <row r="3795" spans="1:16" x14ac:dyDescent="0.25">
      <c r="A3795" t="s">
        <v>5294</v>
      </c>
      <c r="B3795">
        <v>2000</v>
      </c>
      <c r="C3795">
        <v>42.28</v>
      </c>
      <c r="D3795">
        <v>40.19</v>
      </c>
      <c r="E3795">
        <v>0</v>
      </c>
      <c r="F3795">
        <v>0</v>
      </c>
      <c r="G3795">
        <v>-1.32</v>
      </c>
      <c r="H3795">
        <v>-3.41</v>
      </c>
      <c r="I3795">
        <f t="shared" si="236"/>
        <v>2.09</v>
      </c>
      <c r="J3795">
        <f t="shared" si="237"/>
        <v>40.19</v>
      </c>
      <c r="K3795">
        <f t="shared" si="238"/>
        <v>42.28</v>
      </c>
      <c r="N3795">
        <f>'Central-Hudson Off Peak'!I3795</f>
        <v>-2.66</v>
      </c>
      <c r="O3795">
        <f>'Central-Hudson Off Peak'!D3795</f>
        <v>24.91</v>
      </c>
      <c r="P3795" s="2">
        <f t="shared" si="239"/>
        <v>-20.03</v>
      </c>
    </row>
    <row r="3796" spans="1:16" x14ac:dyDescent="0.25">
      <c r="A3796" t="s">
        <v>5295</v>
      </c>
      <c r="B3796">
        <v>2000</v>
      </c>
      <c r="C3796">
        <v>41.52</v>
      </c>
      <c r="D3796">
        <v>39.22</v>
      </c>
      <c r="E3796">
        <v>0</v>
      </c>
      <c r="F3796">
        <v>0</v>
      </c>
      <c r="G3796">
        <v>-1.4</v>
      </c>
      <c r="H3796">
        <v>-3.7</v>
      </c>
      <c r="I3796">
        <f t="shared" si="236"/>
        <v>2.3000000000000003</v>
      </c>
      <c r="J3796">
        <f t="shared" si="237"/>
        <v>39.22</v>
      </c>
      <c r="K3796">
        <f t="shared" si="238"/>
        <v>41.52</v>
      </c>
      <c r="N3796">
        <f>'Central-Hudson Off Peak'!I3796</f>
        <v>-2.84</v>
      </c>
      <c r="O3796">
        <f>'Central-Hudson Off Peak'!D3796</f>
        <v>24.59</v>
      </c>
      <c r="P3796" s="2">
        <f t="shared" si="239"/>
        <v>-19.770000000000003</v>
      </c>
    </row>
    <row r="3797" spans="1:16" x14ac:dyDescent="0.25">
      <c r="A3797" t="s">
        <v>5296</v>
      </c>
      <c r="B3797">
        <v>2000</v>
      </c>
      <c r="C3797">
        <v>42.89</v>
      </c>
      <c r="D3797">
        <v>40.520000000000003</v>
      </c>
      <c r="E3797">
        <v>0</v>
      </c>
      <c r="F3797">
        <v>0</v>
      </c>
      <c r="G3797">
        <v>-1.44</v>
      </c>
      <c r="H3797">
        <v>-3.81</v>
      </c>
      <c r="I3797">
        <f t="shared" si="236"/>
        <v>2.37</v>
      </c>
      <c r="J3797">
        <f t="shared" si="237"/>
        <v>40.520000000000003</v>
      </c>
      <c r="K3797">
        <f t="shared" si="238"/>
        <v>42.89</v>
      </c>
      <c r="N3797">
        <f>'Central-Hudson Off Peak'!I3797</f>
        <v>-2.91</v>
      </c>
      <c r="O3797">
        <f>'Central-Hudson Off Peak'!D3797</f>
        <v>45.8</v>
      </c>
      <c r="P3797" s="2">
        <f t="shared" si="239"/>
        <v>0</v>
      </c>
    </row>
    <row r="3798" spans="1:16" x14ac:dyDescent="0.25">
      <c r="A3798" t="s">
        <v>5297</v>
      </c>
      <c r="B3798">
        <v>2000</v>
      </c>
      <c r="C3798">
        <v>41.29</v>
      </c>
      <c r="D3798">
        <v>39.03</v>
      </c>
      <c r="E3798">
        <v>0</v>
      </c>
      <c r="F3798">
        <v>0</v>
      </c>
      <c r="G3798">
        <v>-1.37</v>
      </c>
      <c r="H3798">
        <v>-3.63</v>
      </c>
      <c r="I3798">
        <f t="shared" si="236"/>
        <v>2.2599999999999998</v>
      </c>
      <c r="J3798">
        <f t="shared" si="237"/>
        <v>39.03</v>
      </c>
      <c r="K3798">
        <f t="shared" si="238"/>
        <v>41.29</v>
      </c>
      <c r="N3798">
        <f>'Central-Hudson Off Peak'!I3798</f>
        <v>-2.85</v>
      </c>
      <c r="O3798">
        <f>'Central-Hudson Off Peak'!D3798</f>
        <v>44.14</v>
      </c>
      <c r="P3798" s="2">
        <f t="shared" si="239"/>
        <v>0</v>
      </c>
    </row>
    <row r="3799" spans="1:16" x14ac:dyDescent="0.25">
      <c r="A3799" t="s">
        <v>5298</v>
      </c>
      <c r="B3799">
        <v>2000</v>
      </c>
      <c r="C3799">
        <v>38.299999999999997</v>
      </c>
      <c r="D3799">
        <v>37.119999999999997</v>
      </c>
      <c r="E3799">
        <v>0</v>
      </c>
      <c r="F3799">
        <v>0</v>
      </c>
      <c r="G3799">
        <v>-0.99</v>
      </c>
      <c r="H3799">
        <v>-2.17</v>
      </c>
      <c r="I3799">
        <f t="shared" si="236"/>
        <v>1.18</v>
      </c>
      <c r="J3799">
        <f t="shared" si="237"/>
        <v>37.119999999999997</v>
      </c>
      <c r="K3799">
        <f t="shared" si="238"/>
        <v>38.299999999999997</v>
      </c>
      <c r="N3799">
        <f>'Central-Hudson Off Peak'!I3799</f>
        <v>-2.3200000000000003</v>
      </c>
      <c r="O3799">
        <f>'Central-Hudson Off Peak'!D3799</f>
        <v>40.619999999999997</v>
      </c>
      <c r="P3799" s="2">
        <f t="shared" si="239"/>
        <v>0</v>
      </c>
    </row>
    <row r="3800" spans="1:16" x14ac:dyDescent="0.25">
      <c r="A3800" t="s">
        <v>5299</v>
      </c>
      <c r="B3800">
        <v>2000</v>
      </c>
      <c r="C3800">
        <v>28.52</v>
      </c>
      <c r="D3800">
        <v>27.14</v>
      </c>
      <c r="E3800">
        <v>-0.64</v>
      </c>
      <c r="F3800">
        <v>-0.75</v>
      </c>
      <c r="G3800">
        <v>-0.84</v>
      </c>
      <c r="H3800">
        <v>-2.33</v>
      </c>
      <c r="I3800">
        <f t="shared" si="236"/>
        <v>1.4900000000000002</v>
      </c>
      <c r="J3800">
        <f t="shared" si="237"/>
        <v>27.14</v>
      </c>
      <c r="K3800">
        <f t="shared" si="238"/>
        <v>28.52</v>
      </c>
      <c r="N3800">
        <f>'Central-Hudson Off Peak'!I3800</f>
        <v>-1.9300000000000002</v>
      </c>
      <c r="O3800">
        <f>'Central-Hudson Off Peak'!D3800</f>
        <v>23.29</v>
      </c>
      <c r="P3800" s="2">
        <f t="shared" si="239"/>
        <v>-7.16</v>
      </c>
    </row>
    <row r="3801" spans="1:16" x14ac:dyDescent="0.25">
      <c r="A3801" t="s">
        <v>5300</v>
      </c>
      <c r="B3801">
        <v>2000</v>
      </c>
      <c r="C3801">
        <v>38.75</v>
      </c>
      <c r="D3801">
        <v>36.54</v>
      </c>
      <c r="E3801">
        <v>-0.34</v>
      </c>
      <c r="F3801">
        <v>-0.4</v>
      </c>
      <c r="G3801">
        <v>-1.1299999999999999</v>
      </c>
      <c r="H3801">
        <v>-3.4</v>
      </c>
      <c r="I3801">
        <f t="shared" si="236"/>
        <v>2.27</v>
      </c>
      <c r="J3801">
        <f t="shared" si="237"/>
        <v>36.54</v>
      </c>
      <c r="K3801">
        <f t="shared" si="238"/>
        <v>38.75</v>
      </c>
      <c r="N3801">
        <f>'Central-Hudson Off Peak'!I3801</f>
        <v>-2.62</v>
      </c>
      <c r="O3801">
        <f>'Central-Hudson Off Peak'!D3801</f>
        <v>40.409999999999997</v>
      </c>
      <c r="P3801" s="2">
        <f t="shared" si="239"/>
        <v>-0.96000000000000085</v>
      </c>
    </row>
    <row r="3802" spans="1:16" x14ac:dyDescent="0.25">
      <c r="A3802" t="s">
        <v>5301</v>
      </c>
      <c r="B3802">
        <v>2000</v>
      </c>
      <c r="C3802">
        <v>44.27</v>
      </c>
      <c r="D3802">
        <v>41.82</v>
      </c>
      <c r="E3802">
        <v>0</v>
      </c>
      <c r="F3802">
        <v>0</v>
      </c>
      <c r="G3802">
        <v>-1.1599999999999999</v>
      </c>
      <c r="H3802">
        <v>-3.61</v>
      </c>
      <c r="I3802">
        <f t="shared" si="236"/>
        <v>2.4500000000000002</v>
      </c>
      <c r="J3802">
        <f t="shared" si="237"/>
        <v>41.82</v>
      </c>
      <c r="K3802">
        <f t="shared" si="238"/>
        <v>44.27</v>
      </c>
      <c r="N3802">
        <f>'Central-Hudson Off Peak'!I3802</f>
        <v>-2.66</v>
      </c>
      <c r="O3802">
        <f>'Central-Hudson Off Peak'!D3802</f>
        <v>46.93</v>
      </c>
      <c r="P3802" s="2">
        <f t="shared" si="239"/>
        <v>0</v>
      </c>
    </row>
    <row r="3803" spans="1:16" x14ac:dyDescent="0.25">
      <c r="A3803" t="s">
        <v>5302</v>
      </c>
      <c r="B3803">
        <v>2000</v>
      </c>
      <c r="C3803">
        <v>45.9</v>
      </c>
      <c r="D3803">
        <v>43.3</v>
      </c>
      <c r="E3803">
        <v>0</v>
      </c>
      <c r="F3803">
        <v>0</v>
      </c>
      <c r="G3803">
        <v>-1.2</v>
      </c>
      <c r="H3803">
        <v>-3.8</v>
      </c>
      <c r="I3803">
        <f t="shared" si="236"/>
        <v>2.5999999999999996</v>
      </c>
      <c r="J3803">
        <f t="shared" si="237"/>
        <v>43.3</v>
      </c>
      <c r="K3803">
        <f t="shared" si="238"/>
        <v>45.9</v>
      </c>
      <c r="N3803">
        <f>'Central-Hudson Off Peak'!I3803</f>
        <v>-2.7800000000000002</v>
      </c>
      <c r="O3803">
        <f>'Central-Hudson Off Peak'!D3803</f>
        <v>48.68</v>
      </c>
      <c r="P3803" s="2">
        <f t="shared" si="239"/>
        <v>0</v>
      </c>
    </row>
    <row r="3804" spans="1:16" x14ac:dyDescent="0.25">
      <c r="A3804" t="s">
        <v>5303</v>
      </c>
      <c r="B3804">
        <v>2000</v>
      </c>
      <c r="C3804">
        <v>45.86</v>
      </c>
      <c r="D3804">
        <v>43.28</v>
      </c>
      <c r="E3804">
        <v>0</v>
      </c>
      <c r="F3804">
        <v>0</v>
      </c>
      <c r="G3804">
        <v>-1.19</v>
      </c>
      <c r="H3804">
        <v>-3.77</v>
      </c>
      <c r="I3804">
        <f t="shared" si="236"/>
        <v>2.58</v>
      </c>
      <c r="J3804">
        <f t="shared" si="237"/>
        <v>43.28</v>
      </c>
      <c r="K3804">
        <f t="shared" si="238"/>
        <v>45.86</v>
      </c>
      <c r="N3804">
        <f>'Central-Hudson Off Peak'!I3804</f>
        <v>-2.79</v>
      </c>
      <c r="O3804">
        <f>'Central-Hudson Off Peak'!D3804</f>
        <v>48.65</v>
      </c>
      <c r="P3804" s="2">
        <f t="shared" si="239"/>
        <v>0</v>
      </c>
    </row>
    <row r="3805" spans="1:16" x14ac:dyDescent="0.25">
      <c r="A3805" t="s">
        <v>5304</v>
      </c>
      <c r="B3805">
        <v>2000</v>
      </c>
      <c r="C3805">
        <v>45.99</v>
      </c>
      <c r="D3805">
        <v>43.31</v>
      </c>
      <c r="E3805">
        <v>0</v>
      </c>
      <c r="F3805">
        <v>0</v>
      </c>
      <c r="G3805">
        <v>-1.23</v>
      </c>
      <c r="H3805">
        <v>-3.91</v>
      </c>
      <c r="I3805">
        <f t="shared" si="236"/>
        <v>2.68</v>
      </c>
      <c r="J3805">
        <f t="shared" si="237"/>
        <v>43.31</v>
      </c>
      <c r="K3805">
        <f t="shared" si="238"/>
        <v>45.99</v>
      </c>
      <c r="N3805">
        <f>'Central-Hudson Off Peak'!I3805</f>
        <v>-2.84</v>
      </c>
      <c r="O3805">
        <f>'Central-Hudson Off Peak'!D3805</f>
        <v>48.83</v>
      </c>
      <c r="P3805" s="2">
        <f t="shared" si="239"/>
        <v>0</v>
      </c>
    </row>
    <row r="3806" spans="1:16" x14ac:dyDescent="0.25">
      <c r="A3806" t="s">
        <v>5305</v>
      </c>
      <c r="B3806">
        <v>2000</v>
      </c>
      <c r="C3806">
        <v>45.55</v>
      </c>
      <c r="D3806">
        <v>42.89</v>
      </c>
      <c r="E3806">
        <v>0</v>
      </c>
      <c r="F3806">
        <v>0</v>
      </c>
      <c r="G3806">
        <v>-1.25</v>
      </c>
      <c r="H3806">
        <v>-3.91</v>
      </c>
      <c r="I3806">
        <f t="shared" si="236"/>
        <v>2.66</v>
      </c>
      <c r="J3806">
        <f t="shared" si="237"/>
        <v>42.89</v>
      </c>
      <c r="K3806">
        <f t="shared" si="238"/>
        <v>45.55</v>
      </c>
      <c r="N3806">
        <f>'Central-Hudson Off Peak'!I3806</f>
        <v>-2.88</v>
      </c>
      <c r="O3806">
        <f>'Central-Hudson Off Peak'!D3806</f>
        <v>48.43</v>
      </c>
      <c r="P3806" s="2">
        <f t="shared" si="239"/>
        <v>0</v>
      </c>
    </row>
    <row r="3807" spans="1:16" x14ac:dyDescent="0.25">
      <c r="A3807" t="s">
        <v>5306</v>
      </c>
      <c r="B3807">
        <v>2000</v>
      </c>
      <c r="C3807">
        <v>45.12</v>
      </c>
      <c r="D3807">
        <v>42.56</v>
      </c>
      <c r="E3807">
        <v>0</v>
      </c>
      <c r="F3807">
        <v>0</v>
      </c>
      <c r="G3807">
        <v>-1.24</v>
      </c>
      <c r="H3807">
        <v>-3.8</v>
      </c>
      <c r="I3807">
        <f t="shared" si="236"/>
        <v>2.5599999999999996</v>
      </c>
      <c r="J3807">
        <f t="shared" si="237"/>
        <v>42.56</v>
      </c>
      <c r="K3807">
        <f t="shared" si="238"/>
        <v>45.12</v>
      </c>
      <c r="N3807">
        <f>'Central-Hudson Off Peak'!I3807</f>
        <v>-2.8600000000000003</v>
      </c>
      <c r="O3807">
        <f>'Central-Hudson Off Peak'!D3807</f>
        <v>47.98</v>
      </c>
      <c r="P3807" s="2">
        <f t="shared" si="239"/>
        <v>0</v>
      </c>
    </row>
    <row r="3808" spans="1:16" x14ac:dyDescent="0.25">
      <c r="A3808" t="s">
        <v>5307</v>
      </c>
      <c r="B3808">
        <v>2000</v>
      </c>
      <c r="C3808">
        <v>45.56</v>
      </c>
      <c r="D3808">
        <v>42.97</v>
      </c>
      <c r="E3808">
        <v>0</v>
      </c>
      <c r="F3808">
        <v>0</v>
      </c>
      <c r="G3808">
        <v>-1.22</v>
      </c>
      <c r="H3808">
        <v>-3.81</v>
      </c>
      <c r="I3808">
        <f t="shared" si="236"/>
        <v>2.59</v>
      </c>
      <c r="J3808">
        <f t="shared" si="237"/>
        <v>42.97</v>
      </c>
      <c r="K3808">
        <f t="shared" si="238"/>
        <v>45.56</v>
      </c>
      <c r="N3808">
        <f>'Central-Hudson Off Peak'!I3808</f>
        <v>-2.83</v>
      </c>
      <c r="O3808">
        <f>'Central-Hudson Off Peak'!D3808</f>
        <v>48.39</v>
      </c>
      <c r="P3808" s="2">
        <f t="shared" si="239"/>
        <v>0</v>
      </c>
    </row>
    <row r="3809" spans="1:16" x14ac:dyDescent="0.25">
      <c r="A3809" t="s">
        <v>5308</v>
      </c>
      <c r="B3809">
        <v>2000</v>
      </c>
      <c r="C3809">
        <v>46.45</v>
      </c>
      <c r="D3809">
        <v>43.6</v>
      </c>
      <c r="E3809">
        <v>0</v>
      </c>
      <c r="F3809">
        <v>0</v>
      </c>
      <c r="G3809">
        <v>-1.21</v>
      </c>
      <c r="H3809">
        <v>-4.0599999999999996</v>
      </c>
      <c r="I3809">
        <f t="shared" si="236"/>
        <v>2.8499999999999996</v>
      </c>
      <c r="J3809">
        <f t="shared" si="237"/>
        <v>43.6</v>
      </c>
      <c r="K3809">
        <f t="shared" si="238"/>
        <v>46.45</v>
      </c>
      <c r="N3809">
        <f>'Central-Hudson Off Peak'!I3809</f>
        <v>-2.81</v>
      </c>
      <c r="O3809">
        <f>'Central-Hudson Off Peak'!D3809</f>
        <v>49.26</v>
      </c>
      <c r="P3809" s="2">
        <f t="shared" si="239"/>
        <v>0</v>
      </c>
    </row>
    <row r="3810" spans="1:16" x14ac:dyDescent="0.25">
      <c r="A3810" t="s">
        <v>5309</v>
      </c>
      <c r="B3810">
        <v>2000</v>
      </c>
      <c r="C3810">
        <v>54.79</v>
      </c>
      <c r="D3810">
        <v>50.85</v>
      </c>
      <c r="E3810">
        <v>0</v>
      </c>
      <c r="F3810">
        <v>0</v>
      </c>
      <c r="G3810">
        <v>-1.41</v>
      </c>
      <c r="H3810">
        <v>-5.35</v>
      </c>
      <c r="I3810">
        <f t="shared" si="236"/>
        <v>3.9399999999999995</v>
      </c>
      <c r="J3810">
        <f t="shared" si="237"/>
        <v>50.85</v>
      </c>
      <c r="K3810">
        <f t="shared" si="238"/>
        <v>54.79</v>
      </c>
      <c r="N3810">
        <f>'Central-Hudson Off Peak'!I3810</f>
        <v>-3.3899999999999997</v>
      </c>
      <c r="O3810">
        <f>'Central-Hudson Off Peak'!D3810</f>
        <v>58.18</v>
      </c>
      <c r="P3810" s="2">
        <f t="shared" si="239"/>
        <v>0</v>
      </c>
    </row>
    <row r="3811" spans="1:16" x14ac:dyDescent="0.25">
      <c r="A3811" t="s">
        <v>5310</v>
      </c>
      <c r="B3811">
        <v>2000</v>
      </c>
      <c r="C3811">
        <v>52.66</v>
      </c>
      <c r="D3811">
        <v>48.26</v>
      </c>
      <c r="E3811">
        <v>0</v>
      </c>
      <c r="F3811">
        <v>0</v>
      </c>
      <c r="G3811">
        <v>-1.45</v>
      </c>
      <c r="H3811">
        <v>-5.85</v>
      </c>
      <c r="I3811">
        <f t="shared" si="236"/>
        <v>4.3999999999999995</v>
      </c>
      <c r="J3811">
        <f t="shared" si="237"/>
        <v>48.26</v>
      </c>
      <c r="K3811">
        <f t="shared" si="238"/>
        <v>52.66</v>
      </c>
      <c r="N3811">
        <f>'Central-Hudson Off Peak'!I3811</f>
        <v>-3.5599999999999996</v>
      </c>
      <c r="O3811">
        <f>'Central-Hudson Off Peak'!D3811</f>
        <v>56.22</v>
      </c>
      <c r="P3811" s="2">
        <f t="shared" si="239"/>
        <v>0</v>
      </c>
    </row>
    <row r="3812" spans="1:16" x14ac:dyDescent="0.25">
      <c r="A3812" t="s">
        <v>5311</v>
      </c>
      <c r="B3812">
        <v>2000</v>
      </c>
      <c r="C3812">
        <v>52.3</v>
      </c>
      <c r="D3812">
        <v>47.89</v>
      </c>
      <c r="E3812">
        <v>0</v>
      </c>
      <c r="F3812">
        <v>0</v>
      </c>
      <c r="G3812">
        <v>-1.48</v>
      </c>
      <c r="H3812">
        <v>-5.89</v>
      </c>
      <c r="I3812">
        <f t="shared" si="236"/>
        <v>4.41</v>
      </c>
      <c r="J3812">
        <f t="shared" si="237"/>
        <v>47.89</v>
      </c>
      <c r="K3812">
        <f t="shared" si="238"/>
        <v>52.3</v>
      </c>
      <c r="N3812">
        <f>'Central-Hudson Off Peak'!I3812</f>
        <v>-3.7</v>
      </c>
      <c r="O3812">
        <f>'Central-Hudson Off Peak'!D3812</f>
        <v>56</v>
      </c>
      <c r="P3812" s="2">
        <f t="shared" si="239"/>
        <v>0</v>
      </c>
    </row>
    <row r="3813" spans="1:16" x14ac:dyDescent="0.25">
      <c r="A3813" t="s">
        <v>5312</v>
      </c>
      <c r="B3813">
        <v>2000</v>
      </c>
      <c r="C3813">
        <v>48.67</v>
      </c>
      <c r="D3813">
        <v>44.83</v>
      </c>
      <c r="E3813">
        <v>0</v>
      </c>
      <c r="F3813">
        <v>0</v>
      </c>
      <c r="G3813">
        <v>-1.39</v>
      </c>
      <c r="H3813">
        <v>-5.23</v>
      </c>
      <c r="I3813">
        <f t="shared" si="236"/>
        <v>3.8400000000000007</v>
      </c>
      <c r="J3813">
        <f t="shared" si="237"/>
        <v>44.83</v>
      </c>
      <c r="K3813">
        <f t="shared" si="238"/>
        <v>48.67</v>
      </c>
      <c r="N3813">
        <f>'Central-Hudson Off Peak'!I3813</f>
        <v>-3.4399999999999995</v>
      </c>
      <c r="O3813">
        <f>'Central-Hudson Off Peak'!D3813</f>
        <v>52.11</v>
      </c>
      <c r="P3813" s="2">
        <f t="shared" si="239"/>
        <v>0</v>
      </c>
    </row>
    <row r="3814" spans="1:16" x14ac:dyDescent="0.25">
      <c r="A3814" t="s">
        <v>5313</v>
      </c>
      <c r="B3814">
        <v>2000</v>
      </c>
      <c r="C3814">
        <v>46.54</v>
      </c>
      <c r="D3814">
        <v>42.91</v>
      </c>
      <c r="E3814">
        <v>0</v>
      </c>
      <c r="F3814">
        <v>0</v>
      </c>
      <c r="G3814">
        <v>-1.36</v>
      </c>
      <c r="H3814">
        <v>-4.99</v>
      </c>
      <c r="I3814">
        <f t="shared" si="236"/>
        <v>3.63</v>
      </c>
      <c r="J3814">
        <f t="shared" si="237"/>
        <v>42.91</v>
      </c>
      <c r="K3814">
        <f t="shared" si="238"/>
        <v>46.54</v>
      </c>
      <c r="N3814">
        <f>'Central-Hudson Off Peak'!I3814</f>
        <v>-3.3200000000000003</v>
      </c>
      <c r="O3814">
        <f>'Central-Hudson Off Peak'!D3814</f>
        <v>49.86</v>
      </c>
      <c r="P3814" s="2">
        <f t="shared" si="239"/>
        <v>0</v>
      </c>
    </row>
    <row r="3815" spans="1:16" x14ac:dyDescent="0.25">
      <c r="A3815" t="s">
        <v>5314</v>
      </c>
      <c r="B3815">
        <v>2000</v>
      </c>
      <c r="C3815">
        <v>43.78</v>
      </c>
      <c r="D3815">
        <v>41.14</v>
      </c>
      <c r="E3815">
        <v>0</v>
      </c>
      <c r="F3815">
        <v>0</v>
      </c>
      <c r="G3815">
        <v>-1.18</v>
      </c>
      <c r="H3815">
        <v>-3.82</v>
      </c>
      <c r="I3815">
        <f t="shared" si="236"/>
        <v>2.6399999999999997</v>
      </c>
      <c r="J3815">
        <f t="shared" si="237"/>
        <v>41.14</v>
      </c>
      <c r="K3815">
        <f t="shared" si="238"/>
        <v>43.78</v>
      </c>
      <c r="N3815">
        <f>'Central-Hudson Off Peak'!I3815</f>
        <v>-2.88</v>
      </c>
      <c r="O3815">
        <f>'Central-Hudson Off Peak'!D3815</f>
        <v>46.66</v>
      </c>
      <c r="P3815" s="2">
        <f t="shared" si="239"/>
        <v>0</v>
      </c>
    </row>
    <row r="3816" spans="1:16" x14ac:dyDescent="0.25">
      <c r="A3816" t="s">
        <v>5315</v>
      </c>
      <c r="B3816">
        <v>2000</v>
      </c>
      <c r="C3816">
        <v>45.27</v>
      </c>
      <c r="D3816">
        <v>43.68</v>
      </c>
      <c r="E3816">
        <v>0</v>
      </c>
      <c r="F3816">
        <v>0</v>
      </c>
      <c r="G3816">
        <v>-1.04</v>
      </c>
      <c r="H3816">
        <v>-2.63</v>
      </c>
      <c r="I3816">
        <f t="shared" si="236"/>
        <v>1.5899999999999999</v>
      </c>
      <c r="J3816">
        <f t="shared" si="237"/>
        <v>43.68</v>
      </c>
      <c r="K3816">
        <f t="shared" si="238"/>
        <v>45.27</v>
      </c>
      <c r="N3816">
        <f>'Central-Hudson Off Peak'!I3816</f>
        <v>-2.4900000000000002</v>
      </c>
      <c r="O3816">
        <f>'Central-Hudson Off Peak'!D3816</f>
        <v>47.76</v>
      </c>
      <c r="P3816" s="2">
        <f t="shared" si="239"/>
        <v>0</v>
      </c>
    </row>
    <row r="3817" spans="1:16" x14ac:dyDescent="0.25">
      <c r="A3817" t="s">
        <v>5316</v>
      </c>
      <c r="B3817">
        <v>2000</v>
      </c>
      <c r="C3817">
        <v>45.54</v>
      </c>
      <c r="D3817">
        <v>43.3</v>
      </c>
      <c r="E3817">
        <v>0</v>
      </c>
      <c r="F3817">
        <v>0</v>
      </c>
      <c r="G3817">
        <v>-1.07</v>
      </c>
      <c r="H3817">
        <v>-3.31</v>
      </c>
      <c r="I3817">
        <f t="shared" si="236"/>
        <v>2.2400000000000002</v>
      </c>
      <c r="J3817">
        <f t="shared" si="237"/>
        <v>43.3</v>
      </c>
      <c r="K3817">
        <f t="shared" si="238"/>
        <v>45.54</v>
      </c>
      <c r="N3817">
        <f>'Central-Hudson Off Peak'!I3817</f>
        <v>-1.78</v>
      </c>
      <c r="O3817">
        <f>'Central-Hudson Off Peak'!D3817</f>
        <v>47.32</v>
      </c>
      <c r="P3817" s="2">
        <f t="shared" si="239"/>
        <v>0</v>
      </c>
    </row>
    <row r="3818" spans="1:16" x14ac:dyDescent="0.25">
      <c r="A3818" t="s">
        <v>5317</v>
      </c>
      <c r="B3818">
        <v>2000</v>
      </c>
      <c r="C3818">
        <v>44.19</v>
      </c>
      <c r="D3818">
        <v>41.85</v>
      </c>
      <c r="E3818">
        <v>0</v>
      </c>
      <c r="F3818">
        <v>0</v>
      </c>
      <c r="G3818">
        <v>-1.1100000000000001</v>
      </c>
      <c r="H3818">
        <v>-3.45</v>
      </c>
      <c r="I3818">
        <f t="shared" si="236"/>
        <v>2.34</v>
      </c>
      <c r="J3818">
        <f t="shared" si="237"/>
        <v>41.85</v>
      </c>
      <c r="K3818">
        <f t="shared" si="238"/>
        <v>44.19</v>
      </c>
      <c r="N3818">
        <f>'Central-Hudson Off Peak'!I3818</f>
        <v>-1.7000000000000002</v>
      </c>
      <c r="O3818">
        <f>'Central-Hudson Off Peak'!D3818</f>
        <v>45.89</v>
      </c>
      <c r="P3818" s="2">
        <f t="shared" si="239"/>
        <v>0</v>
      </c>
    </row>
    <row r="3819" spans="1:16" x14ac:dyDescent="0.25">
      <c r="A3819" t="s">
        <v>5318</v>
      </c>
      <c r="B3819">
        <v>2000</v>
      </c>
      <c r="C3819">
        <v>44.2</v>
      </c>
      <c r="D3819">
        <v>41.73</v>
      </c>
      <c r="E3819">
        <v>0</v>
      </c>
      <c r="F3819">
        <v>0</v>
      </c>
      <c r="G3819">
        <v>-1.1200000000000001</v>
      </c>
      <c r="H3819">
        <v>-3.59</v>
      </c>
      <c r="I3819">
        <f t="shared" si="236"/>
        <v>2.4699999999999998</v>
      </c>
      <c r="J3819">
        <f t="shared" si="237"/>
        <v>41.73</v>
      </c>
      <c r="K3819">
        <f t="shared" si="238"/>
        <v>44.2</v>
      </c>
      <c r="N3819">
        <f>'Central-Hudson Off Peak'!I3819</f>
        <v>-1.8000000000000003</v>
      </c>
      <c r="O3819">
        <f>'Central-Hudson Off Peak'!D3819</f>
        <v>46</v>
      </c>
      <c r="P3819" s="2">
        <f t="shared" si="239"/>
        <v>0</v>
      </c>
    </row>
    <row r="3820" spans="1:16" x14ac:dyDescent="0.25">
      <c r="A3820" t="s">
        <v>5319</v>
      </c>
      <c r="B3820">
        <v>2000</v>
      </c>
      <c r="C3820">
        <v>45.17</v>
      </c>
      <c r="D3820">
        <v>42.88</v>
      </c>
      <c r="E3820">
        <v>0</v>
      </c>
      <c r="F3820">
        <v>0</v>
      </c>
      <c r="G3820">
        <v>-1.1200000000000001</v>
      </c>
      <c r="H3820">
        <v>-3.41</v>
      </c>
      <c r="I3820">
        <f t="shared" si="236"/>
        <v>2.29</v>
      </c>
      <c r="J3820">
        <f t="shared" si="237"/>
        <v>42.88</v>
      </c>
      <c r="K3820">
        <f t="shared" si="238"/>
        <v>45.17</v>
      </c>
      <c r="N3820">
        <f>'Central-Hudson Off Peak'!I3820</f>
        <v>-1.7000000000000002</v>
      </c>
      <c r="O3820">
        <f>'Central-Hudson Off Peak'!D3820</f>
        <v>46.87</v>
      </c>
      <c r="P3820" s="2">
        <f t="shared" si="239"/>
        <v>0</v>
      </c>
    </row>
    <row r="3821" spans="1:16" x14ac:dyDescent="0.25">
      <c r="A3821" t="s">
        <v>5320</v>
      </c>
      <c r="B3821">
        <v>2000</v>
      </c>
      <c r="C3821">
        <v>44.52</v>
      </c>
      <c r="D3821">
        <v>41.97</v>
      </c>
      <c r="E3821">
        <v>0</v>
      </c>
      <c r="F3821">
        <v>0</v>
      </c>
      <c r="G3821">
        <v>-1.1100000000000001</v>
      </c>
      <c r="H3821">
        <v>-3.66</v>
      </c>
      <c r="I3821">
        <f t="shared" si="236"/>
        <v>2.5499999999999998</v>
      </c>
      <c r="J3821">
        <f t="shared" si="237"/>
        <v>41.97</v>
      </c>
      <c r="K3821">
        <f t="shared" si="238"/>
        <v>44.52</v>
      </c>
      <c r="N3821">
        <f>'Central-Hudson Off Peak'!I3821</f>
        <v>-1.79</v>
      </c>
      <c r="O3821">
        <f>'Central-Hudson Off Peak'!D3821</f>
        <v>46.31</v>
      </c>
      <c r="P3821" s="2">
        <f t="shared" si="239"/>
        <v>0</v>
      </c>
    </row>
    <row r="3822" spans="1:16" x14ac:dyDescent="0.25">
      <c r="A3822" t="s">
        <v>5321</v>
      </c>
      <c r="B3822">
        <v>2000</v>
      </c>
      <c r="C3822">
        <v>44.79</v>
      </c>
      <c r="D3822">
        <v>42.28</v>
      </c>
      <c r="E3822">
        <v>0</v>
      </c>
      <c r="F3822">
        <v>0</v>
      </c>
      <c r="G3822">
        <v>-1.04</v>
      </c>
      <c r="H3822">
        <v>-3.55</v>
      </c>
      <c r="I3822">
        <f t="shared" si="236"/>
        <v>2.5099999999999998</v>
      </c>
      <c r="J3822">
        <f t="shared" si="237"/>
        <v>42.28</v>
      </c>
      <c r="K3822">
        <f t="shared" si="238"/>
        <v>44.79</v>
      </c>
      <c r="N3822">
        <f>'Central-Hudson Off Peak'!I3822</f>
        <v>-1.87</v>
      </c>
      <c r="O3822">
        <f>'Central-Hudson Off Peak'!D3822</f>
        <v>46.66</v>
      </c>
      <c r="P3822" s="2">
        <f t="shared" si="239"/>
        <v>0</v>
      </c>
    </row>
    <row r="3823" spans="1:16" x14ac:dyDescent="0.25">
      <c r="A3823" t="s">
        <v>5322</v>
      </c>
      <c r="B3823">
        <v>2000</v>
      </c>
      <c r="C3823">
        <v>58.26</v>
      </c>
      <c r="D3823">
        <v>55.4</v>
      </c>
      <c r="E3823">
        <v>0</v>
      </c>
      <c r="F3823">
        <v>0</v>
      </c>
      <c r="G3823">
        <v>-1.07</v>
      </c>
      <c r="H3823">
        <v>-3.93</v>
      </c>
      <c r="I3823">
        <f t="shared" si="236"/>
        <v>2.8600000000000003</v>
      </c>
      <c r="J3823">
        <f t="shared" si="237"/>
        <v>55.4</v>
      </c>
      <c r="K3823">
        <f t="shared" si="238"/>
        <v>58.26</v>
      </c>
      <c r="N3823">
        <f>'Central-Hudson Off Peak'!I3823</f>
        <v>-2.13</v>
      </c>
      <c r="O3823">
        <f>'Central-Hudson Off Peak'!D3823</f>
        <v>60.39</v>
      </c>
      <c r="P3823" s="2">
        <f t="shared" si="239"/>
        <v>0</v>
      </c>
    </row>
    <row r="3824" spans="1:16" x14ac:dyDescent="0.25">
      <c r="A3824" t="s">
        <v>5323</v>
      </c>
      <c r="B3824">
        <v>2000</v>
      </c>
      <c r="C3824">
        <v>52.91</v>
      </c>
      <c r="D3824">
        <v>50.11</v>
      </c>
      <c r="E3824">
        <v>0</v>
      </c>
      <c r="F3824">
        <v>0</v>
      </c>
      <c r="G3824">
        <v>-1.2</v>
      </c>
      <c r="H3824">
        <v>-4</v>
      </c>
      <c r="I3824">
        <f t="shared" si="236"/>
        <v>2.8</v>
      </c>
      <c r="J3824">
        <f t="shared" si="237"/>
        <v>50.11</v>
      </c>
      <c r="K3824">
        <f t="shared" si="238"/>
        <v>52.91</v>
      </c>
      <c r="N3824">
        <f>'Central-Hudson Off Peak'!I3824</f>
        <v>-2.5099999999999998</v>
      </c>
      <c r="O3824">
        <f>'Central-Hudson Off Peak'!D3824</f>
        <v>55.42</v>
      </c>
      <c r="P3824" s="2">
        <f t="shared" si="239"/>
        <v>0</v>
      </c>
    </row>
    <row r="3825" spans="1:16" x14ac:dyDescent="0.25">
      <c r="A3825" t="s">
        <v>5324</v>
      </c>
      <c r="B3825">
        <v>2000</v>
      </c>
      <c r="C3825">
        <v>45.5</v>
      </c>
      <c r="D3825">
        <v>43.22</v>
      </c>
      <c r="E3825">
        <v>0</v>
      </c>
      <c r="F3825">
        <v>0</v>
      </c>
      <c r="G3825">
        <v>-1.07</v>
      </c>
      <c r="H3825">
        <v>-3.35</v>
      </c>
      <c r="I3825">
        <f t="shared" si="236"/>
        <v>2.2800000000000002</v>
      </c>
      <c r="J3825">
        <f t="shared" si="237"/>
        <v>43.22</v>
      </c>
      <c r="K3825">
        <f t="shared" si="238"/>
        <v>45.5</v>
      </c>
      <c r="N3825">
        <f>'Central-Hudson Off Peak'!I3825</f>
        <v>-1.9</v>
      </c>
      <c r="O3825">
        <f>'Central-Hudson Off Peak'!D3825</f>
        <v>47.4</v>
      </c>
      <c r="P3825" s="2">
        <f t="shared" si="239"/>
        <v>0</v>
      </c>
    </row>
    <row r="3826" spans="1:16" x14ac:dyDescent="0.25">
      <c r="A3826" t="s">
        <v>5325</v>
      </c>
      <c r="B3826">
        <v>2000</v>
      </c>
      <c r="C3826">
        <v>45.47</v>
      </c>
      <c r="D3826">
        <v>43.12</v>
      </c>
      <c r="E3826">
        <v>0</v>
      </c>
      <c r="F3826">
        <v>0</v>
      </c>
      <c r="G3826">
        <v>-1.1399999999999999</v>
      </c>
      <c r="H3826">
        <v>-3.49</v>
      </c>
      <c r="I3826">
        <f t="shared" si="236"/>
        <v>2.3500000000000005</v>
      </c>
      <c r="J3826">
        <f t="shared" si="237"/>
        <v>43.12</v>
      </c>
      <c r="K3826">
        <f t="shared" si="238"/>
        <v>45.47</v>
      </c>
      <c r="N3826">
        <f>'Central-Hudson Off Peak'!I3826</f>
        <v>-1.8699999999999999</v>
      </c>
      <c r="O3826">
        <f>'Central-Hudson Off Peak'!D3826</f>
        <v>47.34</v>
      </c>
      <c r="P3826" s="2">
        <f t="shared" si="239"/>
        <v>0</v>
      </c>
    </row>
    <row r="3827" spans="1:16" x14ac:dyDescent="0.25">
      <c r="A3827" t="s">
        <v>5326</v>
      </c>
      <c r="B3827">
        <v>2000</v>
      </c>
      <c r="C3827">
        <v>60.31</v>
      </c>
      <c r="D3827">
        <v>63.39</v>
      </c>
      <c r="E3827">
        <v>0</v>
      </c>
      <c r="F3827">
        <v>0</v>
      </c>
      <c r="G3827">
        <v>-0.64</v>
      </c>
      <c r="H3827">
        <v>2.44</v>
      </c>
      <c r="I3827">
        <f t="shared" si="236"/>
        <v>-3.08</v>
      </c>
      <c r="J3827">
        <f t="shared" si="237"/>
        <v>63.39</v>
      </c>
      <c r="K3827">
        <f t="shared" si="238"/>
        <v>60.31</v>
      </c>
      <c r="N3827">
        <f>'Central-Hudson Off Peak'!I3827</f>
        <v>-0.89</v>
      </c>
      <c r="O3827">
        <f>'Central-Hudson Off Peak'!D3827</f>
        <v>61.2</v>
      </c>
      <c r="P3827" s="2">
        <f t="shared" si="239"/>
        <v>0</v>
      </c>
    </row>
    <row r="3828" spans="1:16" x14ac:dyDescent="0.25">
      <c r="A3828" t="s">
        <v>5327</v>
      </c>
      <c r="B3828">
        <v>2000</v>
      </c>
      <c r="C3828">
        <v>42.97</v>
      </c>
      <c r="D3828">
        <v>40.69</v>
      </c>
      <c r="E3828">
        <v>0</v>
      </c>
      <c r="F3828">
        <v>0</v>
      </c>
      <c r="G3828">
        <v>-1.18</v>
      </c>
      <c r="H3828">
        <v>-3.46</v>
      </c>
      <c r="I3828">
        <f t="shared" si="236"/>
        <v>2.2800000000000002</v>
      </c>
      <c r="J3828">
        <f t="shared" si="237"/>
        <v>40.69</v>
      </c>
      <c r="K3828">
        <f t="shared" si="238"/>
        <v>42.97</v>
      </c>
      <c r="N3828">
        <f>'Central-Hudson Off Peak'!I3828</f>
        <v>-2.12</v>
      </c>
      <c r="O3828">
        <f>'Central-Hudson Off Peak'!D3828</f>
        <v>45.09</v>
      </c>
      <c r="P3828" s="2">
        <f t="shared" si="239"/>
        <v>0</v>
      </c>
    </row>
    <row r="3829" spans="1:16" x14ac:dyDescent="0.25">
      <c r="A3829" t="s">
        <v>5328</v>
      </c>
      <c r="B3829">
        <v>2000</v>
      </c>
      <c r="C3829">
        <v>43.79</v>
      </c>
      <c r="D3829">
        <v>41.49</v>
      </c>
      <c r="E3829">
        <v>0</v>
      </c>
      <c r="F3829">
        <v>0</v>
      </c>
      <c r="G3829">
        <v>-1.1499999999999999</v>
      </c>
      <c r="H3829">
        <v>-3.45</v>
      </c>
      <c r="I3829">
        <f t="shared" si="236"/>
        <v>2.3000000000000003</v>
      </c>
      <c r="J3829">
        <f t="shared" si="237"/>
        <v>41.49</v>
      </c>
      <c r="K3829">
        <f t="shared" si="238"/>
        <v>43.79</v>
      </c>
      <c r="N3829">
        <f>'Central-Hudson Off Peak'!I3829</f>
        <v>-2.0499999999999998</v>
      </c>
      <c r="O3829">
        <f>'Central-Hudson Off Peak'!D3829</f>
        <v>45.84</v>
      </c>
      <c r="P3829" s="2">
        <f t="shared" si="239"/>
        <v>0</v>
      </c>
    </row>
    <row r="3830" spans="1:16" x14ac:dyDescent="0.25">
      <c r="A3830" t="s">
        <v>5329</v>
      </c>
      <c r="B3830">
        <v>2000</v>
      </c>
      <c r="C3830">
        <v>45.03</v>
      </c>
      <c r="D3830">
        <v>42.87</v>
      </c>
      <c r="E3830">
        <v>0</v>
      </c>
      <c r="F3830">
        <v>0</v>
      </c>
      <c r="G3830">
        <v>-1.03</v>
      </c>
      <c r="H3830">
        <v>-3.19</v>
      </c>
      <c r="I3830">
        <f t="shared" si="236"/>
        <v>2.16</v>
      </c>
      <c r="J3830">
        <f t="shared" si="237"/>
        <v>42.87</v>
      </c>
      <c r="K3830">
        <f t="shared" si="238"/>
        <v>45.03</v>
      </c>
      <c r="N3830">
        <f>'Central-Hudson Off Peak'!I3830</f>
        <v>-1.8900000000000001</v>
      </c>
      <c r="O3830">
        <f>'Central-Hudson Off Peak'!D3830</f>
        <v>46.92</v>
      </c>
      <c r="P3830" s="2">
        <f t="shared" si="239"/>
        <v>0</v>
      </c>
    </row>
    <row r="3831" spans="1:16" x14ac:dyDescent="0.25">
      <c r="A3831" t="s">
        <v>5330</v>
      </c>
      <c r="B3831">
        <v>2000</v>
      </c>
      <c r="C3831">
        <v>59</v>
      </c>
      <c r="D3831">
        <v>56.15</v>
      </c>
      <c r="E3831">
        <v>0</v>
      </c>
      <c r="F3831">
        <v>0</v>
      </c>
      <c r="G3831">
        <v>-0.88</v>
      </c>
      <c r="H3831">
        <v>-3.73</v>
      </c>
      <c r="I3831">
        <f t="shared" si="236"/>
        <v>2.85</v>
      </c>
      <c r="J3831">
        <f t="shared" si="237"/>
        <v>56.15</v>
      </c>
      <c r="K3831">
        <f t="shared" si="238"/>
        <v>59</v>
      </c>
      <c r="N3831">
        <f>'Central-Hudson Off Peak'!I3831</f>
        <v>-2.0299999999999998</v>
      </c>
      <c r="O3831">
        <f>'Central-Hudson Off Peak'!D3831</f>
        <v>61.03</v>
      </c>
      <c r="P3831" s="2">
        <f t="shared" si="239"/>
        <v>0</v>
      </c>
    </row>
    <row r="3832" spans="1:16" x14ac:dyDescent="0.25">
      <c r="A3832" t="s">
        <v>5331</v>
      </c>
      <c r="B3832">
        <v>2000</v>
      </c>
      <c r="C3832">
        <v>46.58</v>
      </c>
      <c r="D3832">
        <v>43.9</v>
      </c>
      <c r="E3832">
        <v>0</v>
      </c>
      <c r="F3832">
        <v>0</v>
      </c>
      <c r="G3832">
        <v>-1.1000000000000001</v>
      </c>
      <c r="H3832">
        <v>-3.78</v>
      </c>
      <c r="I3832">
        <f t="shared" si="236"/>
        <v>2.6799999999999997</v>
      </c>
      <c r="J3832">
        <f t="shared" si="237"/>
        <v>43.9</v>
      </c>
      <c r="K3832">
        <f t="shared" si="238"/>
        <v>46.58</v>
      </c>
      <c r="N3832">
        <f>'Central-Hudson Off Peak'!I3832</f>
        <v>-2.33</v>
      </c>
      <c r="O3832">
        <f>'Central-Hudson Off Peak'!D3832</f>
        <v>48.91</v>
      </c>
      <c r="P3832" s="2">
        <f t="shared" si="239"/>
        <v>0</v>
      </c>
    </row>
    <row r="3833" spans="1:16" x14ac:dyDescent="0.25">
      <c r="A3833" t="s">
        <v>5332</v>
      </c>
      <c r="B3833">
        <v>2000</v>
      </c>
      <c r="C3833">
        <v>45.3</v>
      </c>
      <c r="D3833">
        <v>43.66</v>
      </c>
      <c r="E3833">
        <v>0</v>
      </c>
      <c r="F3833">
        <v>0</v>
      </c>
      <c r="G3833">
        <v>-1.38</v>
      </c>
      <c r="H3833">
        <v>-3.02</v>
      </c>
      <c r="I3833">
        <f t="shared" si="236"/>
        <v>1.6400000000000001</v>
      </c>
      <c r="J3833">
        <f t="shared" si="237"/>
        <v>43.66</v>
      </c>
      <c r="K3833">
        <f t="shared" si="238"/>
        <v>45.3</v>
      </c>
      <c r="N3833">
        <f>'Central-Hudson Off Peak'!I3833</f>
        <v>-2.63</v>
      </c>
      <c r="O3833">
        <f>'Central-Hudson Off Peak'!D3833</f>
        <v>47.93</v>
      </c>
      <c r="P3833" s="2">
        <f t="shared" si="239"/>
        <v>0</v>
      </c>
    </row>
    <row r="3834" spans="1:16" x14ac:dyDescent="0.25">
      <c r="A3834" t="s">
        <v>5333</v>
      </c>
      <c r="B3834">
        <v>2000</v>
      </c>
      <c r="C3834">
        <v>44.76</v>
      </c>
      <c r="D3834">
        <v>43.38</v>
      </c>
      <c r="E3834">
        <v>0</v>
      </c>
      <c r="F3834">
        <v>0</v>
      </c>
      <c r="G3834">
        <v>-1.27</v>
      </c>
      <c r="H3834">
        <v>-2.65</v>
      </c>
      <c r="I3834">
        <f t="shared" si="236"/>
        <v>1.38</v>
      </c>
      <c r="J3834">
        <f t="shared" si="237"/>
        <v>43.38</v>
      </c>
      <c r="K3834">
        <f t="shared" si="238"/>
        <v>44.76</v>
      </c>
      <c r="N3834">
        <f>'Central-Hudson Off Peak'!I3834</f>
        <v>-2.31</v>
      </c>
      <c r="O3834">
        <f>'Central-Hudson Off Peak'!D3834</f>
        <v>47.07</v>
      </c>
      <c r="P3834" s="2">
        <f t="shared" si="239"/>
        <v>0</v>
      </c>
    </row>
    <row r="3835" spans="1:16" x14ac:dyDescent="0.25">
      <c r="A3835" t="s">
        <v>5334</v>
      </c>
      <c r="B3835">
        <v>2000</v>
      </c>
      <c r="C3835">
        <v>41.41</v>
      </c>
      <c r="D3835">
        <v>39.67</v>
      </c>
      <c r="E3835">
        <v>0</v>
      </c>
      <c r="F3835">
        <v>0</v>
      </c>
      <c r="G3835">
        <v>-1.35</v>
      </c>
      <c r="H3835">
        <v>-3.09</v>
      </c>
      <c r="I3835">
        <f t="shared" si="236"/>
        <v>1.7399999999999998</v>
      </c>
      <c r="J3835">
        <f t="shared" si="237"/>
        <v>39.67</v>
      </c>
      <c r="K3835">
        <f t="shared" si="238"/>
        <v>41.41</v>
      </c>
      <c r="N3835">
        <f>'Central-Hudson Off Peak'!I3835</f>
        <v>-2.6100000000000003</v>
      </c>
      <c r="O3835">
        <f>'Central-Hudson Off Peak'!D3835</f>
        <v>44.02</v>
      </c>
      <c r="P3835" s="2">
        <f t="shared" si="239"/>
        <v>0</v>
      </c>
    </row>
    <row r="3836" spans="1:16" x14ac:dyDescent="0.25">
      <c r="A3836" t="s">
        <v>5335</v>
      </c>
      <c r="B3836">
        <v>2000</v>
      </c>
      <c r="C3836">
        <v>32.69</v>
      </c>
      <c r="D3836">
        <v>30.87</v>
      </c>
      <c r="E3836">
        <v>0</v>
      </c>
      <c r="F3836">
        <v>0</v>
      </c>
      <c r="G3836">
        <v>-1.17</v>
      </c>
      <c r="H3836">
        <v>-2.99</v>
      </c>
      <c r="I3836">
        <f t="shared" si="236"/>
        <v>1.8200000000000003</v>
      </c>
      <c r="J3836">
        <f t="shared" si="237"/>
        <v>30.87</v>
      </c>
      <c r="K3836">
        <f t="shared" si="238"/>
        <v>32.69</v>
      </c>
      <c r="N3836">
        <f>'Central-Hudson Off Peak'!I3836</f>
        <v>-2.29</v>
      </c>
      <c r="O3836">
        <f>'Central-Hudson Off Peak'!D3836</f>
        <v>34.979999999999997</v>
      </c>
      <c r="P3836" s="2">
        <f t="shared" si="239"/>
        <v>0</v>
      </c>
    </row>
    <row r="3837" spans="1:16" x14ac:dyDescent="0.25">
      <c r="A3837" t="s">
        <v>5336</v>
      </c>
      <c r="B3837">
        <v>2000</v>
      </c>
      <c r="C3837">
        <v>39.96</v>
      </c>
      <c r="D3837">
        <v>37.619999999999997</v>
      </c>
      <c r="E3837">
        <v>0</v>
      </c>
      <c r="F3837">
        <v>0</v>
      </c>
      <c r="G3837">
        <v>-1.41</v>
      </c>
      <c r="H3837">
        <v>-3.75</v>
      </c>
      <c r="I3837">
        <f t="shared" si="236"/>
        <v>2.34</v>
      </c>
      <c r="J3837">
        <f t="shared" si="237"/>
        <v>37.619999999999997</v>
      </c>
      <c r="K3837">
        <f t="shared" si="238"/>
        <v>39.96</v>
      </c>
      <c r="N3837">
        <f>'Central-Hudson Off Peak'!I3837</f>
        <v>-2.8</v>
      </c>
      <c r="O3837">
        <f>'Central-Hudson Off Peak'!D3837</f>
        <v>42.76</v>
      </c>
      <c r="P3837" s="2">
        <f t="shared" si="239"/>
        <v>0</v>
      </c>
    </row>
    <row r="3838" spans="1:16" x14ac:dyDescent="0.25">
      <c r="A3838" t="s">
        <v>5337</v>
      </c>
      <c r="B3838">
        <v>2000</v>
      </c>
      <c r="C3838">
        <v>45.9</v>
      </c>
      <c r="D3838">
        <v>43.94</v>
      </c>
      <c r="E3838">
        <v>0</v>
      </c>
      <c r="F3838">
        <v>0</v>
      </c>
      <c r="G3838">
        <v>-1.29</v>
      </c>
      <c r="H3838">
        <v>-3.25</v>
      </c>
      <c r="I3838">
        <f t="shared" si="236"/>
        <v>1.96</v>
      </c>
      <c r="J3838">
        <f t="shared" si="237"/>
        <v>43.94</v>
      </c>
      <c r="K3838">
        <f t="shared" si="238"/>
        <v>45.9</v>
      </c>
      <c r="N3838">
        <f>'Central-Hudson Off Peak'!I3838</f>
        <v>-2.4900000000000002</v>
      </c>
      <c r="O3838">
        <f>'Central-Hudson Off Peak'!D3838</f>
        <v>48.39</v>
      </c>
      <c r="P3838" s="2">
        <f t="shared" si="239"/>
        <v>0</v>
      </c>
    </row>
    <row r="3839" spans="1:16" x14ac:dyDescent="0.25">
      <c r="A3839" t="s">
        <v>5338</v>
      </c>
      <c r="B3839">
        <v>2000</v>
      </c>
      <c r="C3839">
        <v>52.73</v>
      </c>
      <c r="D3839">
        <v>50.06</v>
      </c>
      <c r="E3839">
        <v>0</v>
      </c>
      <c r="F3839">
        <v>0</v>
      </c>
      <c r="G3839">
        <v>-1.21</v>
      </c>
      <c r="H3839">
        <v>-3.88</v>
      </c>
      <c r="I3839">
        <f t="shared" si="236"/>
        <v>2.67</v>
      </c>
      <c r="J3839">
        <f t="shared" si="237"/>
        <v>50.06</v>
      </c>
      <c r="K3839">
        <f t="shared" si="238"/>
        <v>52.73</v>
      </c>
      <c r="N3839">
        <f>'Central-Hudson Off Peak'!I3839</f>
        <v>-2.7800000000000002</v>
      </c>
      <c r="O3839">
        <f>'Central-Hudson Off Peak'!D3839</f>
        <v>55.51</v>
      </c>
      <c r="P3839" s="2">
        <f t="shared" si="239"/>
        <v>0</v>
      </c>
    </row>
    <row r="3840" spans="1:16" x14ac:dyDescent="0.25">
      <c r="A3840" t="s">
        <v>5339</v>
      </c>
      <c r="B3840">
        <v>2000</v>
      </c>
      <c r="C3840">
        <v>51.93</v>
      </c>
      <c r="D3840">
        <v>49.91</v>
      </c>
      <c r="E3840">
        <v>0</v>
      </c>
      <c r="F3840">
        <v>0</v>
      </c>
      <c r="G3840">
        <v>-0.92</v>
      </c>
      <c r="H3840">
        <v>-2.94</v>
      </c>
      <c r="I3840">
        <f t="shared" si="236"/>
        <v>2.02</v>
      </c>
      <c r="J3840">
        <f t="shared" si="237"/>
        <v>49.91</v>
      </c>
      <c r="K3840">
        <f t="shared" si="238"/>
        <v>51.93</v>
      </c>
      <c r="N3840">
        <f>'Central-Hudson Off Peak'!I3840</f>
        <v>-1.8900000000000001</v>
      </c>
      <c r="O3840">
        <f>'Central-Hudson Off Peak'!D3840</f>
        <v>53.82</v>
      </c>
      <c r="P3840" s="2">
        <f t="shared" si="239"/>
        <v>0</v>
      </c>
    </row>
    <row r="3841" spans="1:16" x14ac:dyDescent="0.25">
      <c r="A3841" t="s">
        <v>5340</v>
      </c>
      <c r="B3841">
        <v>2000</v>
      </c>
      <c r="C3841">
        <v>44.38</v>
      </c>
      <c r="D3841">
        <v>41.6</v>
      </c>
      <c r="E3841">
        <v>0</v>
      </c>
      <c r="F3841">
        <v>0</v>
      </c>
      <c r="G3841">
        <v>-0.99</v>
      </c>
      <c r="H3841">
        <v>-3.77</v>
      </c>
      <c r="I3841">
        <f t="shared" si="236"/>
        <v>2.7800000000000002</v>
      </c>
      <c r="J3841">
        <f t="shared" si="237"/>
        <v>41.6</v>
      </c>
      <c r="K3841">
        <f t="shared" si="238"/>
        <v>44.38</v>
      </c>
      <c r="N3841">
        <f>'Central-Hudson Off Peak'!I3841</f>
        <v>-2.0499999999999998</v>
      </c>
      <c r="O3841">
        <f>'Central-Hudson Off Peak'!D3841</f>
        <v>46.43</v>
      </c>
      <c r="P3841" s="2">
        <f t="shared" si="239"/>
        <v>0</v>
      </c>
    </row>
    <row r="3842" spans="1:16" x14ac:dyDescent="0.25">
      <c r="A3842" t="s">
        <v>5341</v>
      </c>
      <c r="B3842">
        <v>2000</v>
      </c>
      <c r="C3842">
        <v>44.03</v>
      </c>
      <c r="D3842">
        <v>41.11</v>
      </c>
      <c r="E3842">
        <v>0</v>
      </c>
      <c r="F3842">
        <v>0</v>
      </c>
      <c r="G3842">
        <v>-1.02</v>
      </c>
      <c r="H3842">
        <v>-3.94</v>
      </c>
      <c r="I3842">
        <f t="shared" ref="I3842:I3905" si="240">+G3842-H3842</f>
        <v>2.92</v>
      </c>
      <c r="J3842">
        <f t="shared" si="237"/>
        <v>41.11</v>
      </c>
      <c r="K3842">
        <f t="shared" si="238"/>
        <v>44.03</v>
      </c>
      <c r="N3842">
        <f>'Central-Hudson Off Peak'!I3842</f>
        <v>-2.0700000000000003</v>
      </c>
      <c r="O3842">
        <f>'Central-Hudson Off Peak'!D3842</f>
        <v>46.1</v>
      </c>
      <c r="P3842" s="2">
        <f t="shared" si="239"/>
        <v>0</v>
      </c>
    </row>
    <row r="3843" spans="1:16" x14ac:dyDescent="0.25">
      <c r="A3843" t="s">
        <v>5342</v>
      </c>
      <c r="B3843">
        <v>2000</v>
      </c>
      <c r="C3843">
        <v>42.89</v>
      </c>
      <c r="D3843">
        <v>40.04</v>
      </c>
      <c r="E3843">
        <v>0</v>
      </c>
      <c r="F3843">
        <v>0</v>
      </c>
      <c r="G3843">
        <v>-1.06</v>
      </c>
      <c r="H3843">
        <v>-3.91</v>
      </c>
      <c r="I3843">
        <f t="shared" si="240"/>
        <v>2.85</v>
      </c>
      <c r="J3843">
        <f t="shared" ref="J3843:J3906" si="241">D3843</f>
        <v>40.04</v>
      </c>
      <c r="K3843">
        <f t="shared" ref="K3843:K3906" si="242">C3843</f>
        <v>42.89</v>
      </c>
      <c r="N3843">
        <f>'Central-Hudson Off Peak'!I3843</f>
        <v>-2.13</v>
      </c>
      <c r="O3843">
        <f>'Central-Hudson Off Peak'!D3843</f>
        <v>45.02</v>
      </c>
      <c r="P3843" s="2">
        <f t="shared" ref="P3843:P3906" si="243">(O3843+N3843)-K3843</f>
        <v>0</v>
      </c>
    </row>
    <row r="3844" spans="1:16" x14ac:dyDescent="0.25">
      <c r="A3844" t="s">
        <v>5343</v>
      </c>
      <c r="B3844">
        <v>2000</v>
      </c>
      <c r="C3844">
        <v>42.84</v>
      </c>
      <c r="D3844">
        <v>39.99</v>
      </c>
      <c r="E3844">
        <v>0</v>
      </c>
      <c r="F3844">
        <v>0</v>
      </c>
      <c r="G3844">
        <v>-1.06</v>
      </c>
      <c r="H3844">
        <v>-3.91</v>
      </c>
      <c r="I3844">
        <f t="shared" si="240"/>
        <v>2.85</v>
      </c>
      <c r="J3844">
        <f t="shared" si="241"/>
        <v>39.99</v>
      </c>
      <c r="K3844">
        <f t="shared" si="242"/>
        <v>42.84</v>
      </c>
      <c r="N3844">
        <f>'Central-Hudson Off Peak'!I3844</f>
        <v>-2.14</v>
      </c>
      <c r="O3844">
        <f>'Central-Hudson Off Peak'!D3844</f>
        <v>44.98</v>
      </c>
      <c r="P3844" s="2">
        <f t="shared" si="243"/>
        <v>0</v>
      </c>
    </row>
    <row r="3845" spans="1:16" x14ac:dyDescent="0.25">
      <c r="A3845" t="s">
        <v>5344</v>
      </c>
      <c r="B3845">
        <v>2000</v>
      </c>
      <c r="C3845">
        <v>44.01</v>
      </c>
      <c r="D3845">
        <v>41.12</v>
      </c>
      <c r="E3845">
        <v>0</v>
      </c>
      <c r="F3845">
        <v>0</v>
      </c>
      <c r="G3845">
        <v>-1.04</v>
      </c>
      <c r="H3845">
        <v>-3.93</v>
      </c>
      <c r="I3845">
        <f t="shared" si="240"/>
        <v>2.89</v>
      </c>
      <c r="J3845">
        <f t="shared" si="241"/>
        <v>41.12</v>
      </c>
      <c r="K3845">
        <f t="shared" si="242"/>
        <v>44.01</v>
      </c>
      <c r="N3845">
        <f>'Central-Hudson Off Peak'!I3845</f>
        <v>-2.1</v>
      </c>
      <c r="O3845">
        <f>'Central-Hudson Off Peak'!D3845</f>
        <v>46.11</v>
      </c>
      <c r="P3845" s="2">
        <f t="shared" si="243"/>
        <v>0</v>
      </c>
    </row>
    <row r="3846" spans="1:16" x14ac:dyDescent="0.25">
      <c r="A3846" t="s">
        <v>5345</v>
      </c>
      <c r="B3846">
        <v>2000</v>
      </c>
      <c r="C3846">
        <v>46.31</v>
      </c>
      <c r="D3846">
        <v>43.38</v>
      </c>
      <c r="E3846">
        <v>0</v>
      </c>
      <c r="F3846">
        <v>0</v>
      </c>
      <c r="G3846">
        <v>-0.94</v>
      </c>
      <c r="H3846">
        <v>-3.87</v>
      </c>
      <c r="I3846">
        <f t="shared" si="240"/>
        <v>2.93</v>
      </c>
      <c r="J3846">
        <f t="shared" si="241"/>
        <v>43.38</v>
      </c>
      <c r="K3846">
        <f t="shared" si="242"/>
        <v>46.31</v>
      </c>
      <c r="N3846">
        <f>'Central-Hudson Off Peak'!I3846</f>
        <v>-2.0099999999999998</v>
      </c>
      <c r="O3846">
        <f>'Central-Hudson Off Peak'!D3846</f>
        <v>48.32</v>
      </c>
      <c r="P3846" s="2">
        <f t="shared" si="243"/>
        <v>0</v>
      </c>
    </row>
    <row r="3847" spans="1:16" x14ac:dyDescent="0.25">
      <c r="A3847" t="s">
        <v>5346</v>
      </c>
      <c r="B3847">
        <v>2000</v>
      </c>
      <c r="C3847">
        <v>57</v>
      </c>
      <c r="D3847">
        <v>54.79</v>
      </c>
      <c r="E3847">
        <v>0</v>
      </c>
      <c r="F3847">
        <v>0</v>
      </c>
      <c r="G3847">
        <v>-0.38</v>
      </c>
      <c r="H3847">
        <v>-2.59</v>
      </c>
      <c r="I3847">
        <f t="shared" si="240"/>
        <v>2.21</v>
      </c>
      <c r="J3847">
        <f t="shared" si="241"/>
        <v>54.79</v>
      </c>
      <c r="K3847">
        <f t="shared" si="242"/>
        <v>57</v>
      </c>
      <c r="N3847">
        <f>'Central-Hudson Off Peak'!I3847</f>
        <v>-1.6800000000000002</v>
      </c>
      <c r="O3847">
        <f>'Central-Hudson Off Peak'!D3847</f>
        <v>58.68</v>
      </c>
      <c r="P3847" s="2">
        <f t="shared" si="243"/>
        <v>0</v>
      </c>
    </row>
    <row r="3848" spans="1:16" x14ac:dyDescent="0.25">
      <c r="A3848" t="s">
        <v>5347</v>
      </c>
      <c r="B3848">
        <v>2000</v>
      </c>
      <c r="C3848">
        <v>49.7</v>
      </c>
      <c r="D3848">
        <v>47.42</v>
      </c>
      <c r="E3848">
        <v>0</v>
      </c>
      <c r="F3848">
        <v>0</v>
      </c>
      <c r="G3848">
        <v>-0.89</v>
      </c>
      <c r="H3848">
        <v>-3.17</v>
      </c>
      <c r="I3848">
        <f t="shared" si="240"/>
        <v>2.2799999999999998</v>
      </c>
      <c r="J3848">
        <f t="shared" si="241"/>
        <v>47.42</v>
      </c>
      <c r="K3848">
        <f t="shared" si="242"/>
        <v>49.7</v>
      </c>
      <c r="N3848">
        <f>'Central-Hudson Off Peak'!I3848</f>
        <v>-1.81</v>
      </c>
      <c r="O3848">
        <f>'Central-Hudson Off Peak'!D3848</f>
        <v>51.51</v>
      </c>
      <c r="P3848" s="2">
        <f t="shared" si="243"/>
        <v>0</v>
      </c>
    </row>
    <row r="3849" spans="1:16" x14ac:dyDescent="0.25">
      <c r="A3849" t="s">
        <v>5348</v>
      </c>
      <c r="B3849">
        <v>2000</v>
      </c>
      <c r="C3849">
        <v>45.32</v>
      </c>
      <c r="D3849">
        <v>43.04</v>
      </c>
      <c r="E3849">
        <v>0</v>
      </c>
      <c r="F3849">
        <v>0</v>
      </c>
      <c r="G3849">
        <v>-0.76</v>
      </c>
      <c r="H3849">
        <v>-3.04</v>
      </c>
      <c r="I3849">
        <f t="shared" si="240"/>
        <v>2.2800000000000002</v>
      </c>
      <c r="J3849">
        <f t="shared" si="241"/>
        <v>43.04</v>
      </c>
      <c r="K3849">
        <f t="shared" si="242"/>
        <v>45.32</v>
      </c>
      <c r="N3849">
        <f>'Central-Hudson Off Peak'!I3849</f>
        <v>-1.67</v>
      </c>
      <c r="O3849">
        <f>'Central-Hudson Off Peak'!D3849</f>
        <v>46.99</v>
      </c>
      <c r="P3849" s="2">
        <f t="shared" si="243"/>
        <v>0</v>
      </c>
    </row>
    <row r="3850" spans="1:16" x14ac:dyDescent="0.25">
      <c r="A3850" t="s">
        <v>5349</v>
      </c>
      <c r="B3850">
        <v>2000</v>
      </c>
      <c r="C3850">
        <v>42.1</v>
      </c>
      <c r="D3850">
        <v>39.49</v>
      </c>
      <c r="E3850">
        <v>0</v>
      </c>
      <c r="F3850">
        <v>0</v>
      </c>
      <c r="G3850">
        <v>-0.87</v>
      </c>
      <c r="H3850">
        <v>-3.48</v>
      </c>
      <c r="I3850">
        <f t="shared" si="240"/>
        <v>2.61</v>
      </c>
      <c r="J3850">
        <f t="shared" si="241"/>
        <v>39.49</v>
      </c>
      <c r="K3850">
        <f t="shared" si="242"/>
        <v>42.1</v>
      </c>
      <c r="N3850">
        <f>'Central-Hudson Off Peak'!I3850</f>
        <v>-1.8900000000000001</v>
      </c>
      <c r="O3850">
        <f>'Central-Hudson Off Peak'!D3850</f>
        <v>43.99</v>
      </c>
      <c r="P3850" s="2">
        <f t="shared" si="243"/>
        <v>0</v>
      </c>
    </row>
    <row r="3851" spans="1:16" x14ac:dyDescent="0.25">
      <c r="A3851" t="s">
        <v>5350</v>
      </c>
      <c r="B3851">
        <v>2000</v>
      </c>
      <c r="C3851">
        <v>41</v>
      </c>
      <c r="D3851">
        <v>38.31</v>
      </c>
      <c r="E3851">
        <v>0</v>
      </c>
      <c r="F3851">
        <v>0</v>
      </c>
      <c r="G3851">
        <v>-0.92</v>
      </c>
      <c r="H3851">
        <v>-3.61</v>
      </c>
      <c r="I3851">
        <f t="shared" si="240"/>
        <v>2.69</v>
      </c>
      <c r="J3851">
        <f t="shared" si="241"/>
        <v>38.31</v>
      </c>
      <c r="K3851">
        <f t="shared" si="242"/>
        <v>41</v>
      </c>
      <c r="N3851">
        <f>'Central-Hudson Off Peak'!I3851</f>
        <v>-2</v>
      </c>
      <c r="O3851">
        <f>'Central-Hudson Off Peak'!D3851</f>
        <v>43</v>
      </c>
      <c r="P3851" s="2">
        <f t="shared" si="243"/>
        <v>0</v>
      </c>
    </row>
    <row r="3852" spans="1:16" x14ac:dyDescent="0.25">
      <c r="A3852" t="s">
        <v>5351</v>
      </c>
      <c r="B3852">
        <v>2000</v>
      </c>
      <c r="C3852">
        <v>40.21</v>
      </c>
      <c r="D3852">
        <v>37.5</v>
      </c>
      <c r="E3852">
        <v>0</v>
      </c>
      <c r="F3852">
        <v>0</v>
      </c>
      <c r="G3852">
        <v>-0.91</v>
      </c>
      <c r="H3852">
        <v>-3.62</v>
      </c>
      <c r="I3852">
        <f t="shared" si="240"/>
        <v>2.71</v>
      </c>
      <c r="J3852">
        <f t="shared" si="241"/>
        <v>37.5</v>
      </c>
      <c r="K3852">
        <f t="shared" si="242"/>
        <v>40.21</v>
      </c>
      <c r="N3852">
        <f>'Central-Hudson Off Peak'!I3852</f>
        <v>-2.0100000000000002</v>
      </c>
      <c r="O3852">
        <f>'Central-Hudson Off Peak'!D3852</f>
        <v>42.22</v>
      </c>
      <c r="P3852" s="2">
        <f t="shared" si="243"/>
        <v>0</v>
      </c>
    </row>
    <row r="3853" spans="1:16" x14ac:dyDescent="0.25">
      <c r="A3853" t="s">
        <v>5352</v>
      </c>
      <c r="B3853">
        <v>2000</v>
      </c>
      <c r="C3853">
        <v>41.13</v>
      </c>
      <c r="D3853">
        <v>38.450000000000003</v>
      </c>
      <c r="E3853">
        <v>0</v>
      </c>
      <c r="F3853">
        <v>0</v>
      </c>
      <c r="G3853">
        <v>-0.91</v>
      </c>
      <c r="H3853">
        <v>-3.59</v>
      </c>
      <c r="I3853">
        <f t="shared" si="240"/>
        <v>2.6799999999999997</v>
      </c>
      <c r="J3853">
        <f t="shared" si="241"/>
        <v>38.450000000000003</v>
      </c>
      <c r="K3853">
        <f t="shared" si="242"/>
        <v>41.13</v>
      </c>
      <c r="N3853">
        <f>'Central-Hudson Off Peak'!I3853</f>
        <v>-1.9</v>
      </c>
      <c r="O3853">
        <f>'Central-Hudson Off Peak'!D3853</f>
        <v>43.03</v>
      </c>
      <c r="P3853" s="2">
        <f t="shared" si="243"/>
        <v>0</v>
      </c>
    </row>
    <row r="3854" spans="1:16" x14ac:dyDescent="0.25">
      <c r="A3854" t="s">
        <v>5353</v>
      </c>
      <c r="B3854">
        <v>2000</v>
      </c>
      <c r="C3854">
        <v>45.1</v>
      </c>
      <c r="D3854">
        <v>42.35</v>
      </c>
      <c r="E3854">
        <v>0</v>
      </c>
      <c r="F3854">
        <v>0</v>
      </c>
      <c r="G3854">
        <v>-0.8</v>
      </c>
      <c r="H3854">
        <v>-3.55</v>
      </c>
      <c r="I3854">
        <f t="shared" si="240"/>
        <v>2.75</v>
      </c>
      <c r="J3854">
        <f t="shared" si="241"/>
        <v>42.35</v>
      </c>
      <c r="K3854">
        <f t="shared" si="242"/>
        <v>45.1</v>
      </c>
      <c r="N3854">
        <f>'Central-Hudson Off Peak'!I3854</f>
        <v>-1.98</v>
      </c>
      <c r="O3854">
        <f>'Central-Hudson Off Peak'!D3854</f>
        <v>47.08</v>
      </c>
      <c r="P3854" s="2">
        <f t="shared" si="243"/>
        <v>0</v>
      </c>
    </row>
    <row r="3855" spans="1:16" x14ac:dyDescent="0.25">
      <c r="A3855" t="s">
        <v>5354</v>
      </c>
      <c r="B3855">
        <v>2000</v>
      </c>
      <c r="C3855">
        <v>51.73</v>
      </c>
      <c r="D3855">
        <v>49.36</v>
      </c>
      <c r="E3855">
        <v>0</v>
      </c>
      <c r="F3855">
        <v>0</v>
      </c>
      <c r="G3855">
        <v>-0.46</v>
      </c>
      <c r="H3855">
        <v>-2.83</v>
      </c>
      <c r="I3855">
        <f t="shared" si="240"/>
        <v>2.37</v>
      </c>
      <c r="J3855">
        <f t="shared" si="241"/>
        <v>49.36</v>
      </c>
      <c r="K3855">
        <f t="shared" si="242"/>
        <v>51.73</v>
      </c>
      <c r="N3855">
        <f>'Central-Hudson Off Peak'!I3855</f>
        <v>-1.67</v>
      </c>
      <c r="O3855">
        <f>'Central-Hudson Off Peak'!D3855</f>
        <v>53.4</v>
      </c>
      <c r="P3855" s="2">
        <f t="shared" si="243"/>
        <v>0</v>
      </c>
    </row>
    <row r="3856" spans="1:16" x14ac:dyDescent="0.25">
      <c r="A3856" t="s">
        <v>5355</v>
      </c>
      <c r="B3856">
        <v>2000</v>
      </c>
      <c r="C3856">
        <v>52.7</v>
      </c>
      <c r="D3856">
        <v>49.87</v>
      </c>
      <c r="E3856">
        <v>0</v>
      </c>
      <c r="F3856">
        <v>0</v>
      </c>
      <c r="G3856">
        <v>-0.69</v>
      </c>
      <c r="H3856">
        <v>-3.52</v>
      </c>
      <c r="I3856">
        <f t="shared" si="240"/>
        <v>2.83</v>
      </c>
      <c r="J3856">
        <f t="shared" si="241"/>
        <v>49.87</v>
      </c>
      <c r="K3856">
        <f t="shared" si="242"/>
        <v>52.7</v>
      </c>
      <c r="N3856">
        <f>'Central-Hudson Off Peak'!I3856</f>
        <v>-1.8599999999999999</v>
      </c>
      <c r="O3856">
        <f>'Central-Hudson Off Peak'!D3856</f>
        <v>54.56</v>
      </c>
      <c r="P3856" s="2">
        <f t="shared" si="243"/>
        <v>0</v>
      </c>
    </row>
    <row r="3857" spans="1:16" x14ac:dyDescent="0.25">
      <c r="A3857" t="s">
        <v>5356</v>
      </c>
      <c r="B3857">
        <v>2000</v>
      </c>
      <c r="C3857">
        <v>49.6</v>
      </c>
      <c r="D3857">
        <v>46.62</v>
      </c>
      <c r="E3857">
        <v>0</v>
      </c>
      <c r="F3857">
        <v>0</v>
      </c>
      <c r="G3857">
        <v>-0.72</v>
      </c>
      <c r="H3857">
        <v>-3.7</v>
      </c>
      <c r="I3857">
        <f t="shared" si="240"/>
        <v>2.9800000000000004</v>
      </c>
      <c r="J3857">
        <f t="shared" si="241"/>
        <v>46.62</v>
      </c>
      <c r="K3857">
        <f t="shared" si="242"/>
        <v>49.6</v>
      </c>
      <c r="N3857">
        <f>'Central-Hudson Off Peak'!I3857</f>
        <v>-1.77</v>
      </c>
      <c r="O3857">
        <f>'Central-Hudson Off Peak'!D3857</f>
        <v>51.37</v>
      </c>
      <c r="P3857" s="2">
        <f t="shared" si="243"/>
        <v>0</v>
      </c>
    </row>
    <row r="3858" spans="1:16" x14ac:dyDescent="0.25">
      <c r="A3858" t="s">
        <v>5357</v>
      </c>
      <c r="B3858">
        <v>2000</v>
      </c>
      <c r="C3858">
        <v>44.1</v>
      </c>
      <c r="D3858">
        <v>41.41</v>
      </c>
      <c r="E3858">
        <v>0</v>
      </c>
      <c r="F3858">
        <v>0</v>
      </c>
      <c r="G3858">
        <v>-0.71</v>
      </c>
      <c r="H3858">
        <v>-3.4</v>
      </c>
      <c r="I3858">
        <f t="shared" si="240"/>
        <v>2.69</v>
      </c>
      <c r="J3858">
        <f t="shared" si="241"/>
        <v>41.41</v>
      </c>
      <c r="K3858">
        <f t="shared" si="242"/>
        <v>44.1</v>
      </c>
      <c r="N3858">
        <f>'Central-Hudson Off Peak'!I3858</f>
        <v>-1.66</v>
      </c>
      <c r="O3858">
        <f>'Central-Hudson Off Peak'!D3858</f>
        <v>45.76</v>
      </c>
      <c r="P3858" s="2">
        <f t="shared" si="243"/>
        <v>0</v>
      </c>
    </row>
    <row r="3859" spans="1:16" x14ac:dyDescent="0.25">
      <c r="A3859" t="s">
        <v>5358</v>
      </c>
      <c r="B3859">
        <v>2000</v>
      </c>
      <c r="C3859">
        <v>43.44</v>
      </c>
      <c r="D3859">
        <v>40.44</v>
      </c>
      <c r="E3859">
        <v>0</v>
      </c>
      <c r="F3859">
        <v>0</v>
      </c>
      <c r="G3859">
        <v>-0.81</v>
      </c>
      <c r="H3859">
        <v>-3.81</v>
      </c>
      <c r="I3859">
        <f t="shared" si="240"/>
        <v>3</v>
      </c>
      <c r="J3859">
        <f t="shared" si="241"/>
        <v>40.44</v>
      </c>
      <c r="K3859">
        <f t="shared" si="242"/>
        <v>43.44</v>
      </c>
      <c r="N3859">
        <f>'Central-Hudson Off Peak'!I3859</f>
        <v>-1.6</v>
      </c>
      <c r="O3859">
        <f>'Central-Hudson Off Peak'!D3859</f>
        <v>45.04</v>
      </c>
      <c r="P3859" s="2">
        <f t="shared" si="243"/>
        <v>0</v>
      </c>
    </row>
    <row r="3860" spans="1:16" x14ac:dyDescent="0.25">
      <c r="A3860" t="s">
        <v>5359</v>
      </c>
      <c r="B3860">
        <v>2000</v>
      </c>
      <c r="C3860">
        <v>43.18</v>
      </c>
      <c r="D3860">
        <v>40.17</v>
      </c>
      <c r="E3860">
        <v>0</v>
      </c>
      <c r="F3860">
        <v>0</v>
      </c>
      <c r="G3860">
        <v>-0.82</v>
      </c>
      <c r="H3860">
        <v>-3.83</v>
      </c>
      <c r="I3860">
        <f t="shared" si="240"/>
        <v>3.0100000000000002</v>
      </c>
      <c r="J3860">
        <f t="shared" si="241"/>
        <v>40.17</v>
      </c>
      <c r="K3860">
        <f t="shared" si="242"/>
        <v>43.18</v>
      </c>
      <c r="N3860">
        <f>'Central-Hudson Off Peak'!I3860</f>
        <v>-1.64</v>
      </c>
      <c r="O3860">
        <f>'Central-Hudson Off Peak'!D3860</f>
        <v>44.82</v>
      </c>
      <c r="P3860" s="2">
        <f t="shared" si="243"/>
        <v>0</v>
      </c>
    </row>
    <row r="3861" spans="1:16" x14ac:dyDescent="0.25">
      <c r="A3861" t="s">
        <v>5360</v>
      </c>
      <c r="B3861">
        <v>2000</v>
      </c>
      <c r="C3861">
        <v>42.29</v>
      </c>
      <c r="D3861">
        <v>39.409999999999997</v>
      </c>
      <c r="E3861">
        <v>0</v>
      </c>
      <c r="F3861">
        <v>0</v>
      </c>
      <c r="G3861">
        <v>-0.85</v>
      </c>
      <c r="H3861">
        <v>-3.73</v>
      </c>
      <c r="I3861">
        <f t="shared" si="240"/>
        <v>2.88</v>
      </c>
      <c r="J3861">
        <f t="shared" si="241"/>
        <v>39.409999999999997</v>
      </c>
      <c r="K3861">
        <f t="shared" si="242"/>
        <v>42.29</v>
      </c>
      <c r="N3861">
        <f>'Central-Hudson Off Peak'!I3861</f>
        <v>-1.68</v>
      </c>
      <c r="O3861">
        <f>'Central-Hudson Off Peak'!D3861</f>
        <v>43.97</v>
      </c>
      <c r="P3861" s="2">
        <f t="shared" si="243"/>
        <v>0</v>
      </c>
    </row>
    <row r="3862" spans="1:16" x14ac:dyDescent="0.25">
      <c r="A3862" t="s">
        <v>5361</v>
      </c>
      <c r="B3862">
        <v>2000</v>
      </c>
      <c r="C3862">
        <v>42.44</v>
      </c>
      <c r="D3862">
        <v>39.630000000000003</v>
      </c>
      <c r="E3862">
        <v>0</v>
      </c>
      <c r="F3862">
        <v>0</v>
      </c>
      <c r="G3862">
        <v>-0.78</v>
      </c>
      <c r="H3862">
        <v>-3.59</v>
      </c>
      <c r="I3862">
        <f t="shared" si="240"/>
        <v>2.8099999999999996</v>
      </c>
      <c r="J3862">
        <f t="shared" si="241"/>
        <v>39.630000000000003</v>
      </c>
      <c r="K3862">
        <f t="shared" si="242"/>
        <v>42.44</v>
      </c>
      <c r="N3862">
        <f>'Central-Hudson Off Peak'!I3862</f>
        <v>-1.6099999999999999</v>
      </c>
      <c r="O3862">
        <f>'Central-Hudson Off Peak'!D3862</f>
        <v>44.05</v>
      </c>
      <c r="P3862" s="2">
        <f t="shared" si="243"/>
        <v>0</v>
      </c>
    </row>
    <row r="3863" spans="1:16" x14ac:dyDescent="0.25">
      <c r="A3863" t="s">
        <v>5362</v>
      </c>
      <c r="B3863">
        <v>2000</v>
      </c>
      <c r="C3863">
        <v>45.32</v>
      </c>
      <c r="D3863">
        <v>42.97</v>
      </c>
      <c r="E3863">
        <v>0</v>
      </c>
      <c r="F3863">
        <v>0</v>
      </c>
      <c r="G3863">
        <v>-0.76</v>
      </c>
      <c r="H3863">
        <v>-3.11</v>
      </c>
      <c r="I3863">
        <f t="shared" si="240"/>
        <v>2.3499999999999996</v>
      </c>
      <c r="J3863">
        <f t="shared" si="241"/>
        <v>42.97</v>
      </c>
      <c r="K3863">
        <f t="shared" si="242"/>
        <v>45.32</v>
      </c>
      <c r="N3863">
        <f>'Central-Hudson Off Peak'!I3863</f>
        <v>-1.24</v>
      </c>
      <c r="O3863">
        <f>'Central-Hudson Off Peak'!D3863</f>
        <v>46.56</v>
      </c>
      <c r="P3863" s="2">
        <f t="shared" si="243"/>
        <v>0</v>
      </c>
    </row>
    <row r="3864" spans="1:16" x14ac:dyDescent="0.25">
      <c r="A3864" t="s">
        <v>5363</v>
      </c>
      <c r="B3864">
        <v>2000</v>
      </c>
      <c r="C3864">
        <v>42.99</v>
      </c>
      <c r="D3864">
        <v>38.090000000000003</v>
      </c>
      <c r="E3864">
        <v>0</v>
      </c>
      <c r="F3864">
        <v>0</v>
      </c>
      <c r="G3864">
        <v>-0.96</v>
      </c>
      <c r="H3864">
        <v>-5.86</v>
      </c>
      <c r="I3864">
        <f t="shared" si="240"/>
        <v>4.9000000000000004</v>
      </c>
      <c r="J3864">
        <f t="shared" si="241"/>
        <v>38.090000000000003</v>
      </c>
      <c r="K3864">
        <f t="shared" si="242"/>
        <v>42.99</v>
      </c>
      <c r="N3864">
        <f>'Central-Hudson Off Peak'!I3864</f>
        <v>-2.44</v>
      </c>
      <c r="O3864">
        <f>'Central-Hudson Off Peak'!D3864</f>
        <v>45.43</v>
      </c>
      <c r="P3864" s="2">
        <f t="shared" si="243"/>
        <v>0</v>
      </c>
    </row>
    <row r="3865" spans="1:16" x14ac:dyDescent="0.25">
      <c r="A3865" t="s">
        <v>5364</v>
      </c>
      <c r="B3865">
        <v>2000</v>
      </c>
      <c r="C3865">
        <v>47.33</v>
      </c>
      <c r="D3865">
        <v>41.68</v>
      </c>
      <c r="E3865">
        <v>0</v>
      </c>
      <c r="F3865">
        <v>0</v>
      </c>
      <c r="G3865">
        <v>-1.0900000000000001</v>
      </c>
      <c r="H3865">
        <v>-6.74</v>
      </c>
      <c r="I3865">
        <f t="shared" si="240"/>
        <v>5.65</v>
      </c>
      <c r="J3865">
        <f t="shared" si="241"/>
        <v>41.68</v>
      </c>
      <c r="K3865">
        <f t="shared" si="242"/>
        <v>47.33</v>
      </c>
      <c r="N3865">
        <f>'Central-Hudson Off Peak'!I3865</f>
        <v>-2.76</v>
      </c>
      <c r="O3865">
        <f>'Central-Hudson Off Peak'!D3865</f>
        <v>50.09</v>
      </c>
      <c r="P3865" s="2">
        <f t="shared" si="243"/>
        <v>0</v>
      </c>
    </row>
    <row r="3866" spans="1:16" x14ac:dyDescent="0.25">
      <c r="A3866" t="s">
        <v>5365</v>
      </c>
      <c r="B3866">
        <v>2000</v>
      </c>
      <c r="C3866">
        <v>52.92</v>
      </c>
      <c r="D3866">
        <v>46.92</v>
      </c>
      <c r="E3866">
        <v>0</v>
      </c>
      <c r="F3866">
        <v>0</v>
      </c>
      <c r="G3866">
        <v>-1.26</v>
      </c>
      <c r="H3866">
        <v>-7.26</v>
      </c>
      <c r="I3866">
        <f t="shared" si="240"/>
        <v>6</v>
      </c>
      <c r="J3866">
        <f t="shared" si="241"/>
        <v>46.92</v>
      </c>
      <c r="K3866">
        <f t="shared" si="242"/>
        <v>52.92</v>
      </c>
      <c r="N3866">
        <f>'Central-Hudson Off Peak'!I3866</f>
        <v>-3.09</v>
      </c>
      <c r="O3866">
        <f>'Central-Hudson Off Peak'!D3866</f>
        <v>56.01</v>
      </c>
      <c r="P3866" s="2">
        <f t="shared" si="243"/>
        <v>0</v>
      </c>
    </row>
    <row r="3867" spans="1:16" x14ac:dyDescent="0.25">
      <c r="A3867" t="s">
        <v>5366</v>
      </c>
      <c r="B3867">
        <v>2000</v>
      </c>
      <c r="C3867">
        <v>51.42</v>
      </c>
      <c r="D3867">
        <v>45.26</v>
      </c>
      <c r="E3867">
        <v>0</v>
      </c>
      <c r="F3867">
        <v>0</v>
      </c>
      <c r="G3867">
        <v>-1.35</v>
      </c>
      <c r="H3867">
        <v>-7.51</v>
      </c>
      <c r="I3867">
        <f t="shared" si="240"/>
        <v>6.16</v>
      </c>
      <c r="J3867">
        <f t="shared" si="241"/>
        <v>45.26</v>
      </c>
      <c r="K3867">
        <f t="shared" si="242"/>
        <v>51.42</v>
      </c>
      <c r="N3867">
        <f>'Central-Hudson Off Peak'!I3867</f>
        <v>-3.26</v>
      </c>
      <c r="O3867">
        <f>'Central-Hudson Off Peak'!D3867</f>
        <v>54.68</v>
      </c>
      <c r="P3867" s="2">
        <f t="shared" si="243"/>
        <v>0</v>
      </c>
    </row>
    <row r="3868" spans="1:16" x14ac:dyDescent="0.25">
      <c r="A3868" t="s">
        <v>5367</v>
      </c>
      <c r="B3868">
        <v>2000</v>
      </c>
      <c r="C3868">
        <v>53.4</v>
      </c>
      <c r="D3868">
        <v>46.99</v>
      </c>
      <c r="E3868">
        <v>0</v>
      </c>
      <c r="F3868">
        <v>0</v>
      </c>
      <c r="G3868">
        <v>-1.4</v>
      </c>
      <c r="H3868">
        <v>-7.81</v>
      </c>
      <c r="I3868">
        <f t="shared" si="240"/>
        <v>6.41</v>
      </c>
      <c r="J3868">
        <f t="shared" si="241"/>
        <v>46.99</v>
      </c>
      <c r="K3868">
        <f t="shared" si="242"/>
        <v>53.4</v>
      </c>
      <c r="N3868">
        <f>'Central-Hudson Off Peak'!I3868</f>
        <v>-3.4699999999999998</v>
      </c>
      <c r="O3868">
        <f>'Central-Hudson Off Peak'!D3868</f>
        <v>56.87</v>
      </c>
      <c r="P3868" s="2">
        <f t="shared" si="243"/>
        <v>0</v>
      </c>
    </row>
    <row r="3869" spans="1:16" x14ac:dyDescent="0.25">
      <c r="A3869" t="s">
        <v>5368</v>
      </c>
      <c r="B3869">
        <v>2000</v>
      </c>
      <c r="C3869">
        <v>53.32</v>
      </c>
      <c r="D3869">
        <v>46.87</v>
      </c>
      <c r="E3869">
        <v>0</v>
      </c>
      <c r="F3869">
        <v>0</v>
      </c>
      <c r="G3869">
        <v>-1.43</v>
      </c>
      <c r="H3869">
        <v>-7.88</v>
      </c>
      <c r="I3869">
        <f t="shared" si="240"/>
        <v>6.45</v>
      </c>
      <c r="J3869">
        <f t="shared" si="241"/>
        <v>46.87</v>
      </c>
      <c r="K3869">
        <f t="shared" si="242"/>
        <v>53.32</v>
      </c>
      <c r="N3869">
        <f>'Central-Hudson Off Peak'!I3869</f>
        <v>-3.46</v>
      </c>
      <c r="O3869">
        <f>'Central-Hudson Off Peak'!D3869</f>
        <v>56.78</v>
      </c>
      <c r="P3869" s="2">
        <f t="shared" si="243"/>
        <v>0</v>
      </c>
    </row>
    <row r="3870" spans="1:16" x14ac:dyDescent="0.25">
      <c r="A3870" t="s">
        <v>5369</v>
      </c>
      <c r="B3870">
        <v>2000</v>
      </c>
      <c r="C3870">
        <v>51.25</v>
      </c>
      <c r="D3870">
        <v>45.03</v>
      </c>
      <c r="E3870">
        <v>0</v>
      </c>
      <c r="F3870">
        <v>0</v>
      </c>
      <c r="G3870">
        <v>-1.42</v>
      </c>
      <c r="H3870">
        <v>-7.64</v>
      </c>
      <c r="I3870">
        <f t="shared" si="240"/>
        <v>6.22</v>
      </c>
      <c r="J3870">
        <f t="shared" si="241"/>
        <v>45.03</v>
      </c>
      <c r="K3870">
        <f t="shared" si="242"/>
        <v>51.25</v>
      </c>
      <c r="N3870">
        <f>'Central-Hudson Off Peak'!I3870</f>
        <v>-3.41</v>
      </c>
      <c r="O3870">
        <f>'Central-Hudson Off Peak'!D3870</f>
        <v>54.66</v>
      </c>
      <c r="P3870" s="2">
        <f t="shared" si="243"/>
        <v>0</v>
      </c>
    </row>
    <row r="3871" spans="1:16" x14ac:dyDescent="0.25">
      <c r="A3871" t="s">
        <v>5370</v>
      </c>
      <c r="B3871">
        <v>2000</v>
      </c>
      <c r="C3871">
        <v>50.16</v>
      </c>
      <c r="D3871">
        <v>43.97</v>
      </c>
      <c r="E3871">
        <v>0</v>
      </c>
      <c r="F3871">
        <v>0</v>
      </c>
      <c r="G3871">
        <v>-1.37</v>
      </c>
      <c r="H3871">
        <v>-7.56</v>
      </c>
      <c r="I3871">
        <f t="shared" si="240"/>
        <v>6.1899999999999995</v>
      </c>
      <c r="J3871">
        <f t="shared" si="241"/>
        <v>43.97</v>
      </c>
      <c r="K3871">
        <f t="shared" si="242"/>
        <v>50.16</v>
      </c>
      <c r="N3871">
        <f>'Central-Hudson Off Peak'!I3871</f>
        <v>-3.34</v>
      </c>
      <c r="O3871">
        <f>'Central-Hudson Off Peak'!D3871</f>
        <v>53.5</v>
      </c>
      <c r="P3871" s="2">
        <f t="shared" si="243"/>
        <v>0</v>
      </c>
    </row>
    <row r="3872" spans="1:16" x14ac:dyDescent="0.25">
      <c r="A3872" t="s">
        <v>5371</v>
      </c>
      <c r="B3872">
        <v>2000</v>
      </c>
      <c r="C3872">
        <v>49.24</v>
      </c>
      <c r="D3872">
        <v>43.16</v>
      </c>
      <c r="E3872">
        <v>0</v>
      </c>
      <c r="F3872">
        <v>0</v>
      </c>
      <c r="G3872">
        <v>-1.33</v>
      </c>
      <c r="H3872">
        <v>-7.41</v>
      </c>
      <c r="I3872">
        <f t="shared" si="240"/>
        <v>6.08</v>
      </c>
      <c r="J3872">
        <f t="shared" si="241"/>
        <v>43.16</v>
      </c>
      <c r="K3872">
        <f t="shared" si="242"/>
        <v>49.24</v>
      </c>
      <c r="N3872">
        <f>'Central-Hudson Off Peak'!I3872</f>
        <v>-3.25</v>
      </c>
      <c r="O3872">
        <f>'Central-Hudson Off Peak'!D3872</f>
        <v>52.49</v>
      </c>
      <c r="P3872" s="2">
        <f t="shared" si="243"/>
        <v>0</v>
      </c>
    </row>
    <row r="3873" spans="1:16" x14ac:dyDescent="0.25">
      <c r="A3873" t="s">
        <v>5372</v>
      </c>
      <c r="B3873">
        <v>2000</v>
      </c>
      <c r="C3873">
        <v>51.56</v>
      </c>
      <c r="D3873">
        <v>45</v>
      </c>
      <c r="E3873">
        <v>0</v>
      </c>
      <c r="F3873">
        <v>0</v>
      </c>
      <c r="G3873">
        <v>-1.33</v>
      </c>
      <c r="H3873">
        <v>-7.89</v>
      </c>
      <c r="I3873">
        <f t="shared" si="240"/>
        <v>6.56</v>
      </c>
      <c r="J3873">
        <f t="shared" si="241"/>
        <v>45</v>
      </c>
      <c r="K3873">
        <f t="shared" si="242"/>
        <v>51.56</v>
      </c>
      <c r="N3873">
        <f>'Central-Hudson Off Peak'!I3873</f>
        <v>-3.38</v>
      </c>
      <c r="O3873">
        <f>'Central-Hudson Off Peak'!D3873</f>
        <v>54.94</v>
      </c>
      <c r="P3873" s="2">
        <f t="shared" si="243"/>
        <v>0</v>
      </c>
    </row>
    <row r="3874" spans="1:16" x14ac:dyDescent="0.25">
      <c r="A3874" t="s">
        <v>5373</v>
      </c>
      <c r="B3874">
        <v>2000</v>
      </c>
      <c r="C3874">
        <v>56.71</v>
      </c>
      <c r="D3874">
        <v>49.14</v>
      </c>
      <c r="E3874">
        <v>0</v>
      </c>
      <c r="F3874">
        <v>0</v>
      </c>
      <c r="G3874">
        <v>-1.22</v>
      </c>
      <c r="H3874">
        <v>-8.7899999999999991</v>
      </c>
      <c r="I3874">
        <f t="shared" si="240"/>
        <v>7.5699999999999994</v>
      </c>
      <c r="J3874">
        <f t="shared" si="241"/>
        <v>49.14</v>
      </c>
      <c r="K3874">
        <f t="shared" si="242"/>
        <v>56.71</v>
      </c>
      <c r="N3874">
        <f>'Central-Hudson Off Peak'!I3874</f>
        <v>-3.8600000000000003</v>
      </c>
      <c r="O3874">
        <f>'Central-Hudson Off Peak'!D3874</f>
        <v>60.57</v>
      </c>
      <c r="P3874" s="2">
        <f t="shared" si="243"/>
        <v>0</v>
      </c>
    </row>
    <row r="3875" spans="1:16" x14ac:dyDescent="0.25">
      <c r="A3875" t="s">
        <v>5374</v>
      </c>
      <c r="B3875">
        <v>2000</v>
      </c>
      <c r="C3875">
        <v>56.92</v>
      </c>
      <c r="D3875">
        <v>50.22</v>
      </c>
      <c r="E3875">
        <v>0</v>
      </c>
      <c r="F3875">
        <v>0</v>
      </c>
      <c r="G3875">
        <v>-1.08</v>
      </c>
      <c r="H3875">
        <v>-7.78</v>
      </c>
      <c r="I3875">
        <f t="shared" si="240"/>
        <v>6.7</v>
      </c>
      <c r="J3875">
        <f t="shared" si="241"/>
        <v>50.22</v>
      </c>
      <c r="K3875">
        <f t="shared" si="242"/>
        <v>56.92</v>
      </c>
      <c r="N3875">
        <f>'Central-Hudson Off Peak'!I3875</f>
        <v>-3.8200000000000003</v>
      </c>
      <c r="O3875">
        <f>'Central-Hudson Off Peak'!D3875</f>
        <v>60.74</v>
      </c>
      <c r="P3875" s="2">
        <f t="shared" si="243"/>
        <v>0</v>
      </c>
    </row>
    <row r="3876" spans="1:16" x14ac:dyDescent="0.25">
      <c r="A3876" t="s">
        <v>5375</v>
      </c>
      <c r="B3876">
        <v>2000</v>
      </c>
      <c r="C3876">
        <v>55.49</v>
      </c>
      <c r="D3876">
        <v>49.08</v>
      </c>
      <c r="E3876">
        <v>0</v>
      </c>
      <c r="F3876">
        <v>0</v>
      </c>
      <c r="G3876">
        <v>-1.3</v>
      </c>
      <c r="H3876">
        <v>-7.71</v>
      </c>
      <c r="I3876">
        <f t="shared" si="240"/>
        <v>6.41</v>
      </c>
      <c r="J3876">
        <f t="shared" si="241"/>
        <v>49.08</v>
      </c>
      <c r="K3876">
        <f t="shared" si="242"/>
        <v>55.49</v>
      </c>
      <c r="N3876">
        <f>'Central-Hudson Off Peak'!I3876</f>
        <v>-3.9000000000000004</v>
      </c>
      <c r="O3876">
        <f>'Central-Hudson Off Peak'!D3876</f>
        <v>59.39</v>
      </c>
      <c r="P3876" s="2">
        <f t="shared" si="243"/>
        <v>0</v>
      </c>
    </row>
    <row r="3877" spans="1:16" x14ac:dyDescent="0.25">
      <c r="A3877" t="s">
        <v>5376</v>
      </c>
      <c r="B3877">
        <v>2000</v>
      </c>
      <c r="C3877">
        <v>53.05</v>
      </c>
      <c r="D3877">
        <v>46.91</v>
      </c>
      <c r="E3877">
        <v>0</v>
      </c>
      <c r="F3877">
        <v>0</v>
      </c>
      <c r="G3877">
        <v>-1.33</v>
      </c>
      <c r="H3877">
        <v>-7.47</v>
      </c>
      <c r="I3877">
        <f t="shared" si="240"/>
        <v>6.14</v>
      </c>
      <c r="J3877">
        <f t="shared" si="241"/>
        <v>46.91</v>
      </c>
      <c r="K3877">
        <f t="shared" si="242"/>
        <v>53.05</v>
      </c>
      <c r="N3877">
        <f>'Central-Hudson Off Peak'!I3877</f>
        <v>-3.75</v>
      </c>
      <c r="O3877">
        <f>'Central-Hudson Off Peak'!D3877</f>
        <v>56.8</v>
      </c>
      <c r="P3877" s="2">
        <f t="shared" si="243"/>
        <v>0</v>
      </c>
    </row>
    <row r="3878" spans="1:16" x14ac:dyDescent="0.25">
      <c r="A3878" t="s">
        <v>5377</v>
      </c>
      <c r="B3878">
        <v>2000</v>
      </c>
      <c r="C3878">
        <v>51.29</v>
      </c>
      <c r="D3878">
        <v>45.58</v>
      </c>
      <c r="E3878">
        <v>0</v>
      </c>
      <c r="F3878">
        <v>0</v>
      </c>
      <c r="G3878">
        <v>-1.3</v>
      </c>
      <c r="H3878">
        <v>-7.01</v>
      </c>
      <c r="I3878">
        <f t="shared" si="240"/>
        <v>5.71</v>
      </c>
      <c r="J3878">
        <f t="shared" si="241"/>
        <v>45.58</v>
      </c>
      <c r="K3878">
        <f t="shared" si="242"/>
        <v>51.29</v>
      </c>
      <c r="N3878">
        <f>'Central-Hudson Off Peak'!I3878</f>
        <v>-3.4299999999999997</v>
      </c>
      <c r="O3878">
        <f>'Central-Hudson Off Peak'!D3878</f>
        <v>54.72</v>
      </c>
      <c r="P3878" s="2">
        <f t="shared" si="243"/>
        <v>0</v>
      </c>
    </row>
    <row r="3879" spans="1:16" x14ac:dyDescent="0.25">
      <c r="A3879" t="s">
        <v>5378</v>
      </c>
      <c r="B3879">
        <v>2000</v>
      </c>
      <c r="C3879">
        <v>46.42</v>
      </c>
      <c r="D3879">
        <v>41.34</v>
      </c>
      <c r="E3879">
        <v>0</v>
      </c>
      <c r="F3879">
        <v>0</v>
      </c>
      <c r="G3879">
        <v>-1.0900000000000001</v>
      </c>
      <c r="H3879">
        <v>-6.17</v>
      </c>
      <c r="I3879">
        <f t="shared" si="240"/>
        <v>5.08</v>
      </c>
      <c r="J3879">
        <f t="shared" si="241"/>
        <v>41.34</v>
      </c>
      <c r="K3879">
        <f t="shared" si="242"/>
        <v>46.42</v>
      </c>
      <c r="N3879">
        <f>'Central-Hudson Off Peak'!I3879</f>
        <v>-2.88</v>
      </c>
      <c r="O3879">
        <f>'Central-Hudson Off Peak'!D3879</f>
        <v>49.3</v>
      </c>
      <c r="P3879" s="2">
        <f t="shared" si="243"/>
        <v>0</v>
      </c>
    </row>
    <row r="3880" spans="1:16" x14ac:dyDescent="0.25">
      <c r="A3880" t="s">
        <v>5379</v>
      </c>
      <c r="B3880">
        <v>2000</v>
      </c>
      <c r="C3880">
        <v>52.06</v>
      </c>
      <c r="D3880">
        <v>49.01</v>
      </c>
      <c r="E3880">
        <v>0</v>
      </c>
      <c r="F3880">
        <v>0</v>
      </c>
      <c r="G3880">
        <v>-0.66</v>
      </c>
      <c r="H3880">
        <v>-3.71</v>
      </c>
      <c r="I3880">
        <f t="shared" si="240"/>
        <v>3.05</v>
      </c>
      <c r="J3880">
        <f t="shared" si="241"/>
        <v>49.01</v>
      </c>
      <c r="K3880">
        <f t="shared" si="242"/>
        <v>52.06</v>
      </c>
      <c r="N3880">
        <f>'Central-Hudson Off Peak'!I3880</f>
        <v>-1.56</v>
      </c>
      <c r="O3880">
        <f>'Central-Hudson Off Peak'!D3880</f>
        <v>53.62</v>
      </c>
      <c r="P3880" s="2">
        <f t="shared" si="243"/>
        <v>0</v>
      </c>
    </row>
    <row r="3881" spans="1:16" x14ac:dyDescent="0.25">
      <c r="A3881" t="s">
        <v>5380</v>
      </c>
      <c r="B3881">
        <v>2000</v>
      </c>
      <c r="C3881">
        <v>44.63</v>
      </c>
      <c r="D3881">
        <v>41.1</v>
      </c>
      <c r="E3881">
        <v>0</v>
      </c>
      <c r="F3881">
        <v>0</v>
      </c>
      <c r="G3881">
        <v>-0.61</v>
      </c>
      <c r="H3881">
        <v>-4.1399999999999997</v>
      </c>
      <c r="I3881">
        <f t="shared" si="240"/>
        <v>3.53</v>
      </c>
      <c r="J3881">
        <f t="shared" si="241"/>
        <v>41.1</v>
      </c>
      <c r="K3881">
        <f t="shared" si="242"/>
        <v>44.63</v>
      </c>
      <c r="N3881">
        <f>'Central-Hudson Off Peak'!I3881</f>
        <v>-1.83</v>
      </c>
      <c r="O3881">
        <f>'Central-Hudson Off Peak'!D3881</f>
        <v>46.46</v>
      </c>
      <c r="P3881" s="2">
        <f t="shared" si="243"/>
        <v>0</v>
      </c>
    </row>
    <row r="3882" spans="1:16" x14ac:dyDescent="0.25">
      <c r="A3882" t="s">
        <v>5381</v>
      </c>
      <c r="B3882">
        <v>2000</v>
      </c>
      <c r="C3882">
        <v>43.15</v>
      </c>
      <c r="D3882">
        <v>39.44</v>
      </c>
      <c r="E3882">
        <v>0</v>
      </c>
      <c r="F3882">
        <v>0</v>
      </c>
      <c r="G3882">
        <v>-0.67</v>
      </c>
      <c r="H3882">
        <v>-4.38</v>
      </c>
      <c r="I3882">
        <f t="shared" si="240"/>
        <v>3.71</v>
      </c>
      <c r="J3882">
        <f t="shared" si="241"/>
        <v>39.44</v>
      </c>
      <c r="K3882">
        <f t="shared" si="242"/>
        <v>43.15</v>
      </c>
      <c r="N3882">
        <f>'Central-Hudson Off Peak'!I3882</f>
        <v>-1.92</v>
      </c>
      <c r="O3882">
        <f>'Central-Hudson Off Peak'!D3882</f>
        <v>45.07</v>
      </c>
      <c r="P3882" s="2">
        <f t="shared" si="243"/>
        <v>0</v>
      </c>
    </row>
    <row r="3883" spans="1:16" x14ac:dyDescent="0.25">
      <c r="A3883" t="s">
        <v>5382</v>
      </c>
      <c r="B3883">
        <v>2000</v>
      </c>
      <c r="C3883">
        <v>44.56</v>
      </c>
      <c r="D3883">
        <v>40.81</v>
      </c>
      <c r="E3883">
        <v>0</v>
      </c>
      <c r="F3883">
        <v>0</v>
      </c>
      <c r="G3883">
        <v>-0.77</v>
      </c>
      <c r="H3883">
        <v>-4.5199999999999996</v>
      </c>
      <c r="I3883">
        <f t="shared" si="240"/>
        <v>3.7499999999999996</v>
      </c>
      <c r="J3883">
        <f t="shared" si="241"/>
        <v>40.81</v>
      </c>
      <c r="K3883">
        <f t="shared" si="242"/>
        <v>44.56</v>
      </c>
      <c r="N3883">
        <f>'Central-Hudson Off Peak'!I3883</f>
        <v>-1.72</v>
      </c>
      <c r="O3883">
        <f>'Central-Hudson Off Peak'!D3883</f>
        <v>46.28</v>
      </c>
      <c r="P3883" s="2">
        <f t="shared" si="243"/>
        <v>0</v>
      </c>
    </row>
    <row r="3884" spans="1:16" x14ac:dyDescent="0.25">
      <c r="A3884" t="s">
        <v>5383</v>
      </c>
      <c r="B3884">
        <v>2000</v>
      </c>
      <c r="C3884">
        <v>43.68</v>
      </c>
      <c r="D3884">
        <v>39.979999999999997</v>
      </c>
      <c r="E3884">
        <v>0</v>
      </c>
      <c r="F3884">
        <v>0</v>
      </c>
      <c r="G3884">
        <v>-0.78</v>
      </c>
      <c r="H3884">
        <v>-4.4800000000000004</v>
      </c>
      <c r="I3884">
        <f t="shared" si="240"/>
        <v>3.7</v>
      </c>
      <c r="J3884">
        <f t="shared" si="241"/>
        <v>39.979999999999997</v>
      </c>
      <c r="K3884">
        <f t="shared" si="242"/>
        <v>43.68</v>
      </c>
      <c r="N3884">
        <f>'Central-Hudson Off Peak'!I3884</f>
        <v>-1.73</v>
      </c>
      <c r="O3884">
        <f>'Central-Hudson Off Peak'!D3884</f>
        <v>45.41</v>
      </c>
      <c r="P3884" s="2">
        <f t="shared" si="243"/>
        <v>0</v>
      </c>
    </row>
    <row r="3885" spans="1:16" x14ac:dyDescent="0.25">
      <c r="A3885" t="s">
        <v>5384</v>
      </c>
      <c r="B3885">
        <v>2000</v>
      </c>
      <c r="C3885">
        <v>44.24</v>
      </c>
      <c r="D3885">
        <v>40.51</v>
      </c>
      <c r="E3885">
        <v>0</v>
      </c>
      <c r="F3885">
        <v>0</v>
      </c>
      <c r="G3885">
        <v>-0.81</v>
      </c>
      <c r="H3885">
        <v>-4.54</v>
      </c>
      <c r="I3885">
        <f t="shared" si="240"/>
        <v>3.73</v>
      </c>
      <c r="J3885">
        <f t="shared" si="241"/>
        <v>40.51</v>
      </c>
      <c r="K3885">
        <f t="shared" si="242"/>
        <v>44.24</v>
      </c>
      <c r="N3885">
        <f>'Central-Hudson Off Peak'!I3885</f>
        <v>-1.78</v>
      </c>
      <c r="O3885">
        <f>'Central-Hudson Off Peak'!D3885</f>
        <v>46.02</v>
      </c>
      <c r="P3885" s="2">
        <f t="shared" si="243"/>
        <v>0</v>
      </c>
    </row>
    <row r="3886" spans="1:16" x14ac:dyDescent="0.25">
      <c r="A3886" t="s">
        <v>5385</v>
      </c>
      <c r="B3886">
        <v>2000</v>
      </c>
      <c r="C3886">
        <v>44.4</v>
      </c>
      <c r="D3886">
        <v>40.79</v>
      </c>
      <c r="E3886">
        <v>0</v>
      </c>
      <c r="F3886">
        <v>0</v>
      </c>
      <c r="G3886">
        <v>-0.91</v>
      </c>
      <c r="H3886">
        <v>-4.5199999999999996</v>
      </c>
      <c r="I3886">
        <f t="shared" si="240"/>
        <v>3.6099999999999994</v>
      </c>
      <c r="J3886">
        <f t="shared" si="241"/>
        <v>40.79</v>
      </c>
      <c r="K3886">
        <f t="shared" si="242"/>
        <v>44.4</v>
      </c>
      <c r="N3886">
        <f>'Central-Hudson Off Peak'!I3886</f>
        <v>-1.94</v>
      </c>
      <c r="O3886">
        <f>'Central-Hudson Off Peak'!D3886</f>
        <v>46.34</v>
      </c>
      <c r="P3886" s="2">
        <f t="shared" si="243"/>
        <v>0</v>
      </c>
    </row>
    <row r="3887" spans="1:16" x14ac:dyDescent="0.25">
      <c r="A3887" t="s">
        <v>5386</v>
      </c>
      <c r="B3887">
        <v>2000</v>
      </c>
      <c r="C3887">
        <v>45.27</v>
      </c>
      <c r="D3887">
        <v>41.87</v>
      </c>
      <c r="E3887">
        <v>0</v>
      </c>
      <c r="F3887">
        <v>0</v>
      </c>
      <c r="G3887">
        <v>-1.03</v>
      </c>
      <c r="H3887">
        <v>-4.43</v>
      </c>
      <c r="I3887">
        <f t="shared" si="240"/>
        <v>3.3999999999999995</v>
      </c>
      <c r="J3887">
        <f t="shared" si="241"/>
        <v>41.87</v>
      </c>
      <c r="K3887">
        <f t="shared" si="242"/>
        <v>45.27</v>
      </c>
      <c r="N3887">
        <f>'Central-Hudson Off Peak'!I3887</f>
        <v>-1.97</v>
      </c>
      <c r="O3887">
        <f>'Central-Hudson Off Peak'!D3887</f>
        <v>47.24</v>
      </c>
      <c r="P3887" s="2">
        <f t="shared" si="243"/>
        <v>0</v>
      </c>
    </row>
    <row r="3888" spans="1:16" x14ac:dyDescent="0.25">
      <c r="A3888" t="s">
        <v>5387</v>
      </c>
      <c r="B3888">
        <v>2000</v>
      </c>
      <c r="C3888">
        <v>42.02</v>
      </c>
      <c r="D3888">
        <v>36.799999999999997</v>
      </c>
      <c r="E3888">
        <v>0</v>
      </c>
      <c r="F3888">
        <v>0</v>
      </c>
      <c r="G3888">
        <v>-1.21</v>
      </c>
      <c r="H3888">
        <v>-6.43</v>
      </c>
      <c r="I3888">
        <f t="shared" si="240"/>
        <v>5.22</v>
      </c>
      <c r="J3888">
        <f t="shared" si="241"/>
        <v>36.799999999999997</v>
      </c>
      <c r="K3888">
        <f t="shared" si="242"/>
        <v>42.02</v>
      </c>
      <c r="N3888">
        <f>'Central-Hudson Off Peak'!I3888</f>
        <v>-3.13</v>
      </c>
      <c r="O3888">
        <f>'Central-Hudson Off Peak'!D3888</f>
        <v>45.15</v>
      </c>
      <c r="P3888" s="2">
        <f t="shared" si="243"/>
        <v>0</v>
      </c>
    </row>
    <row r="3889" spans="1:16" x14ac:dyDescent="0.25">
      <c r="A3889" t="s">
        <v>5388</v>
      </c>
      <c r="B3889">
        <v>2000</v>
      </c>
      <c r="C3889">
        <v>42.89</v>
      </c>
      <c r="D3889">
        <v>37.58</v>
      </c>
      <c r="E3889">
        <v>0</v>
      </c>
      <c r="F3889">
        <v>0</v>
      </c>
      <c r="G3889">
        <v>-1.17</v>
      </c>
      <c r="H3889">
        <v>-6.48</v>
      </c>
      <c r="I3889">
        <f t="shared" si="240"/>
        <v>5.3100000000000005</v>
      </c>
      <c r="J3889">
        <f t="shared" si="241"/>
        <v>37.58</v>
      </c>
      <c r="K3889">
        <f t="shared" si="242"/>
        <v>42.89</v>
      </c>
      <c r="N3889">
        <f>'Central-Hudson Off Peak'!I3889</f>
        <v>-3.2399999999999998</v>
      </c>
      <c r="O3889">
        <f>'Central-Hudson Off Peak'!D3889</f>
        <v>46.13</v>
      </c>
      <c r="P3889" s="2">
        <f t="shared" si="243"/>
        <v>0</v>
      </c>
    </row>
    <row r="3890" spans="1:16" x14ac:dyDescent="0.25">
      <c r="A3890" t="s">
        <v>5389</v>
      </c>
      <c r="B3890">
        <v>2000</v>
      </c>
      <c r="C3890">
        <v>45.69</v>
      </c>
      <c r="D3890">
        <v>40.9</v>
      </c>
      <c r="E3890">
        <v>0</v>
      </c>
      <c r="F3890">
        <v>0</v>
      </c>
      <c r="G3890">
        <v>-1.18</v>
      </c>
      <c r="H3890">
        <v>-5.97</v>
      </c>
      <c r="I3890">
        <f t="shared" si="240"/>
        <v>4.79</v>
      </c>
      <c r="J3890">
        <f t="shared" si="241"/>
        <v>40.9</v>
      </c>
      <c r="K3890">
        <f t="shared" si="242"/>
        <v>45.69</v>
      </c>
      <c r="N3890">
        <f>'Central-Hudson Off Peak'!I3890</f>
        <v>-2.96</v>
      </c>
      <c r="O3890">
        <f>'Central-Hudson Off Peak'!D3890</f>
        <v>48.65</v>
      </c>
      <c r="P3890" s="2">
        <f t="shared" si="243"/>
        <v>0</v>
      </c>
    </row>
    <row r="3891" spans="1:16" x14ac:dyDescent="0.25">
      <c r="A3891" t="s">
        <v>5390</v>
      </c>
      <c r="B3891">
        <v>2000</v>
      </c>
      <c r="C3891">
        <v>46.03</v>
      </c>
      <c r="D3891">
        <v>41.01</v>
      </c>
      <c r="E3891">
        <v>0</v>
      </c>
      <c r="F3891">
        <v>0</v>
      </c>
      <c r="G3891">
        <v>-1.07</v>
      </c>
      <c r="H3891">
        <v>-6.09</v>
      </c>
      <c r="I3891">
        <f t="shared" si="240"/>
        <v>5.0199999999999996</v>
      </c>
      <c r="J3891">
        <f t="shared" si="241"/>
        <v>41.01</v>
      </c>
      <c r="K3891">
        <f t="shared" si="242"/>
        <v>46.03</v>
      </c>
      <c r="N3891">
        <f>'Central-Hudson Off Peak'!I3891</f>
        <v>-2.6500000000000004</v>
      </c>
      <c r="O3891">
        <f>'Central-Hudson Off Peak'!D3891</f>
        <v>48.68</v>
      </c>
      <c r="P3891" s="2">
        <f t="shared" si="243"/>
        <v>0</v>
      </c>
    </row>
    <row r="3892" spans="1:16" x14ac:dyDescent="0.25">
      <c r="A3892" t="s">
        <v>5391</v>
      </c>
      <c r="B3892">
        <v>2000</v>
      </c>
      <c r="C3892">
        <v>46.11</v>
      </c>
      <c r="D3892">
        <v>41.13</v>
      </c>
      <c r="E3892">
        <v>0</v>
      </c>
      <c r="F3892">
        <v>0</v>
      </c>
      <c r="G3892">
        <v>-1.0900000000000001</v>
      </c>
      <c r="H3892">
        <v>-6.07</v>
      </c>
      <c r="I3892">
        <f t="shared" si="240"/>
        <v>4.9800000000000004</v>
      </c>
      <c r="J3892">
        <f t="shared" si="241"/>
        <v>41.13</v>
      </c>
      <c r="K3892">
        <f t="shared" si="242"/>
        <v>46.11</v>
      </c>
      <c r="N3892">
        <f>'Central-Hudson Off Peak'!I3892</f>
        <v>-2.7199999999999998</v>
      </c>
      <c r="O3892">
        <f>'Central-Hudson Off Peak'!D3892</f>
        <v>48.83</v>
      </c>
      <c r="P3892" s="2">
        <f t="shared" si="243"/>
        <v>0</v>
      </c>
    </row>
    <row r="3893" spans="1:16" x14ac:dyDescent="0.25">
      <c r="A3893" t="s">
        <v>5392</v>
      </c>
      <c r="B3893">
        <v>2000</v>
      </c>
      <c r="C3893">
        <v>46.04</v>
      </c>
      <c r="D3893">
        <v>41.09</v>
      </c>
      <c r="E3893">
        <v>0</v>
      </c>
      <c r="F3893">
        <v>0</v>
      </c>
      <c r="G3893">
        <v>-1.1200000000000001</v>
      </c>
      <c r="H3893">
        <v>-6.07</v>
      </c>
      <c r="I3893">
        <f t="shared" si="240"/>
        <v>4.95</v>
      </c>
      <c r="J3893">
        <f t="shared" si="241"/>
        <v>41.09</v>
      </c>
      <c r="K3893">
        <f t="shared" si="242"/>
        <v>46.04</v>
      </c>
      <c r="N3893">
        <f>'Central-Hudson Off Peak'!I3893</f>
        <v>-2.7800000000000002</v>
      </c>
      <c r="O3893">
        <f>'Central-Hudson Off Peak'!D3893</f>
        <v>48.82</v>
      </c>
      <c r="P3893" s="2">
        <f t="shared" si="243"/>
        <v>0</v>
      </c>
    </row>
    <row r="3894" spans="1:16" x14ac:dyDescent="0.25">
      <c r="A3894" t="s">
        <v>5393</v>
      </c>
      <c r="B3894">
        <v>2000</v>
      </c>
      <c r="C3894">
        <v>46.05</v>
      </c>
      <c r="D3894">
        <v>41.09</v>
      </c>
      <c r="E3894">
        <v>0</v>
      </c>
      <c r="F3894">
        <v>0</v>
      </c>
      <c r="G3894">
        <v>-1.1499999999999999</v>
      </c>
      <c r="H3894">
        <v>-6.11</v>
      </c>
      <c r="I3894">
        <f t="shared" si="240"/>
        <v>4.9600000000000009</v>
      </c>
      <c r="J3894">
        <f t="shared" si="241"/>
        <v>41.09</v>
      </c>
      <c r="K3894">
        <f t="shared" si="242"/>
        <v>46.05</v>
      </c>
      <c r="N3894">
        <f>'Central-Hudson Off Peak'!I3894</f>
        <v>-2.83</v>
      </c>
      <c r="O3894">
        <f>'Central-Hudson Off Peak'!D3894</f>
        <v>48.88</v>
      </c>
      <c r="P3894" s="2">
        <f t="shared" si="243"/>
        <v>0</v>
      </c>
    </row>
    <row r="3895" spans="1:16" x14ac:dyDescent="0.25">
      <c r="A3895" t="s">
        <v>5394</v>
      </c>
      <c r="B3895">
        <v>2000</v>
      </c>
      <c r="C3895">
        <v>45.6</v>
      </c>
      <c r="D3895">
        <v>40.69</v>
      </c>
      <c r="E3895">
        <v>0</v>
      </c>
      <c r="F3895">
        <v>0</v>
      </c>
      <c r="G3895">
        <v>-1.1599999999999999</v>
      </c>
      <c r="H3895">
        <v>-6.07</v>
      </c>
      <c r="I3895">
        <f t="shared" si="240"/>
        <v>4.91</v>
      </c>
      <c r="J3895">
        <f t="shared" si="241"/>
        <v>40.69</v>
      </c>
      <c r="K3895">
        <f t="shared" si="242"/>
        <v>45.6</v>
      </c>
      <c r="N3895">
        <f>'Central-Hudson Off Peak'!I3895</f>
        <v>-2.83</v>
      </c>
      <c r="O3895">
        <f>'Central-Hudson Off Peak'!D3895</f>
        <v>48.43</v>
      </c>
      <c r="P3895" s="2">
        <f t="shared" si="243"/>
        <v>0</v>
      </c>
    </row>
    <row r="3896" spans="1:16" x14ac:dyDescent="0.25">
      <c r="A3896" t="s">
        <v>5395</v>
      </c>
      <c r="B3896">
        <v>2000</v>
      </c>
      <c r="C3896">
        <v>45.47</v>
      </c>
      <c r="D3896">
        <v>40.57</v>
      </c>
      <c r="E3896">
        <v>0</v>
      </c>
      <c r="F3896">
        <v>0</v>
      </c>
      <c r="G3896">
        <v>-1.1599999999999999</v>
      </c>
      <c r="H3896">
        <v>-6.06</v>
      </c>
      <c r="I3896">
        <f t="shared" si="240"/>
        <v>4.8999999999999995</v>
      </c>
      <c r="J3896">
        <f t="shared" si="241"/>
        <v>40.57</v>
      </c>
      <c r="K3896">
        <f t="shared" si="242"/>
        <v>45.47</v>
      </c>
      <c r="N3896">
        <f>'Central-Hudson Off Peak'!I3896</f>
        <v>-2.87</v>
      </c>
      <c r="O3896">
        <f>'Central-Hudson Off Peak'!D3896</f>
        <v>48.34</v>
      </c>
      <c r="P3896" s="2">
        <f t="shared" si="243"/>
        <v>0</v>
      </c>
    </row>
    <row r="3897" spans="1:16" x14ac:dyDescent="0.25">
      <c r="A3897" t="s">
        <v>5396</v>
      </c>
      <c r="B3897">
        <v>2000</v>
      </c>
      <c r="C3897">
        <v>48.64</v>
      </c>
      <c r="D3897">
        <v>43.38</v>
      </c>
      <c r="E3897">
        <v>0</v>
      </c>
      <c r="F3897">
        <v>0</v>
      </c>
      <c r="G3897">
        <v>-1.19</v>
      </c>
      <c r="H3897">
        <v>-6.45</v>
      </c>
      <c r="I3897">
        <f t="shared" si="240"/>
        <v>5.26</v>
      </c>
      <c r="J3897">
        <f t="shared" si="241"/>
        <v>43.38</v>
      </c>
      <c r="K3897">
        <f t="shared" si="242"/>
        <v>48.64</v>
      </c>
      <c r="N3897">
        <f>'Central-Hudson Off Peak'!I3897</f>
        <v>-2.99</v>
      </c>
      <c r="O3897">
        <f>'Central-Hudson Off Peak'!D3897</f>
        <v>51.63</v>
      </c>
      <c r="P3897" s="2">
        <f t="shared" si="243"/>
        <v>0</v>
      </c>
    </row>
    <row r="3898" spans="1:16" x14ac:dyDescent="0.25">
      <c r="A3898" t="s">
        <v>5397</v>
      </c>
      <c r="B3898">
        <v>2000</v>
      </c>
      <c r="C3898">
        <v>53.7</v>
      </c>
      <c r="D3898">
        <v>47.61</v>
      </c>
      <c r="E3898">
        <v>0</v>
      </c>
      <c r="F3898">
        <v>0</v>
      </c>
      <c r="G3898">
        <v>-1.1200000000000001</v>
      </c>
      <c r="H3898">
        <v>-7.21</v>
      </c>
      <c r="I3898">
        <f t="shared" si="240"/>
        <v>6.09</v>
      </c>
      <c r="J3898">
        <f t="shared" si="241"/>
        <v>47.61</v>
      </c>
      <c r="K3898">
        <f t="shared" si="242"/>
        <v>53.7</v>
      </c>
      <c r="N3898">
        <f>'Central-Hudson Off Peak'!I3898</f>
        <v>-2.99</v>
      </c>
      <c r="O3898">
        <f>'Central-Hudson Off Peak'!D3898</f>
        <v>56.69</v>
      </c>
      <c r="P3898" s="2">
        <f t="shared" si="243"/>
        <v>0</v>
      </c>
    </row>
    <row r="3899" spans="1:16" x14ac:dyDescent="0.25">
      <c r="A3899" t="s">
        <v>5398</v>
      </c>
      <c r="B3899">
        <v>2000</v>
      </c>
      <c r="C3899">
        <v>54.61</v>
      </c>
      <c r="D3899">
        <v>48.37</v>
      </c>
      <c r="E3899">
        <v>0</v>
      </c>
      <c r="F3899">
        <v>0</v>
      </c>
      <c r="G3899">
        <v>-0.84</v>
      </c>
      <c r="H3899">
        <v>-7.08</v>
      </c>
      <c r="I3899">
        <f t="shared" si="240"/>
        <v>6.24</v>
      </c>
      <c r="J3899">
        <f t="shared" si="241"/>
        <v>48.37</v>
      </c>
      <c r="K3899">
        <f t="shared" si="242"/>
        <v>54.61</v>
      </c>
      <c r="N3899">
        <f>'Central-Hudson Off Peak'!I3899</f>
        <v>-2.7399999999999998</v>
      </c>
      <c r="O3899">
        <f>'Central-Hudson Off Peak'!D3899</f>
        <v>57.35</v>
      </c>
      <c r="P3899" s="2">
        <f t="shared" si="243"/>
        <v>0</v>
      </c>
    </row>
    <row r="3900" spans="1:16" x14ac:dyDescent="0.25">
      <c r="A3900" t="s">
        <v>5399</v>
      </c>
      <c r="B3900">
        <v>2000</v>
      </c>
      <c r="C3900">
        <v>54.14</v>
      </c>
      <c r="D3900">
        <v>47.92</v>
      </c>
      <c r="E3900">
        <v>0</v>
      </c>
      <c r="F3900">
        <v>0</v>
      </c>
      <c r="G3900">
        <v>-0.9</v>
      </c>
      <c r="H3900">
        <v>-7.12</v>
      </c>
      <c r="I3900">
        <f t="shared" si="240"/>
        <v>6.22</v>
      </c>
      <c r="J3900">
        <f t="shared" si="241"/>
        <v>47.92</v>
      </c>
      <c r="K3900">
        <f t="shared" si="242"/>
        <v>54.14</v>
      </c>
      <c r="N3900">
        <f>'Central-Hudson Off Peak'!I3900</f>
        <v>-2.79</v>
      </c>
      <c r="O3900">
        <f>'Central-Hudson Off Peak'!D3900</f>
        <v>56.93</v>
      </c>
      <c r="P3900" s="2">
        <f t="shared" si="243"/>
        <v>0</v>
      </c>
    </row>
    <row r="3901" spans="1:16" x14ac:dyDescent="0.25">
      <c r="A3901" t="s">
        <v>5400</v>
      </c>
      <c r="B3901">
        <v>2000</v>
      </c>
      <c r="C3901">
        <v>50.95</v>
      </c>
      <c r="D3901">
        <v>45.11</v>
      </c>
      <c r="E3901">
        <v>0</v>
      </c>
      <c r="F3901">
        <v>0</v>
      </c>
      <c r="G3901">
        <v>-0.95</v>
      </c>
      <c r="H3901">
        <v>-6.79</v>
      </c>
      <c r="I3901">
        <f t="shared" si="240"/>
        <v>5.84</v>
      </c>
      <c r="J3901">
        <f t="shared" si="241"/>
        <v>45.11</v>
      </c>
      <c r="K3901">
        <f t="shared" si="242"/>
        <v>50.95</v>
      </c>
      <c r="N3901">
        <f>'Central-Hudson Off Peak'!I3901</f>
        <v>-2.74</v>
      </c>
      <c r="O3901">
        <f>'Central-Hudson Off Peak'!D3901</f>
        <v>53.69</v>
      </c>
      <c r="P3901" s="2">
        <f t="shared" si="243"/>
        <v>0</v>
      </c>
    </row>
    <row r="3902" spans="1:16" x14ac:dyDescent="0.25">
      <c r="A3902" t="s">
        <v>5401</v>
      </c>
      <c r="B3902">
        <v>2000</v>
      </c>
      <c r="C3902">
        <v>50.57</v>
      </c>
      <c r="D3902">
        <v>45</v>
      </c>
      <c r="E3902">
        <v>0</v>
      </c>
      <c r="F3902">
        <v>0</v>
      </c>
      <c r="G3902">
        <v>-1.06</v>
      </c>
      <c r="H3902">
        <v>-6.63</v>
      </c>
      <c r="I3902">
        <f t="shared" si="240"/>
        <v>5.57</v>
      </c>
      <c r="J3902">
        <f t="shared" si="241"/>
        <v>45</v>
      </c>
      <c r="K3902">
        <f t="shared" si="242"/>
        <v>50.57</v>
      </c>
      <c r="N3902">
        <f>'Central-Hudson Off Peak'!I3902</f>
        <v>-2.8200000000000003</v>
      </c>
      <c r="O3902">
        <f>'Central-Hudson Off Peak'!D3902</f>
        <v>53.39</v>
      </c>
      <c r="P3902" s="2">
        <f t="shared" si="243"/>
        <v>0</v>
      </c>
    </row>
    <row r="3903" spans="1:16" x14ac:dyDescent="0.25">
      <c r="A3903" t="s">
        <v>5402</v>
      </c>
      <c r="B3903">
        <v>2000</v>
      </c>
      <c r="C3903">
        <v>48.78</v>
      </c>
      <c r="D3903">
        <v>43.64</v>
      </c>
      <c r="E3903">
        <v>0</v>
      </c>
      <c r="F3903">
        <v>0</v>
      </c>
      <c r="G3903">
        <v>-1.1000000000000001</v>
      </c>
      <c r="H3903">
        <v>-6.24</v>
      </c>
      <c r="I3903">
        <f t="shared" si="240"/>
        <v>5.1400000000000006</v>
      </c>
      <c r="J3903">
        <f t="shared" si="241"/>
        <v>43.64</v>
      </c>
      <c r="K3903">
        <f t="shared" si="242"/>
        <v>48.78</v>
      </c>
      <c r="N3903">
        <f>'Central-Hudson Off Peak'!I3903</f>
        <v>-2.9000000000000004</v>
      </c>
      <c r="O3903">
        <f>'Central-Hudson Off Peak'!D3903</f>
        <v>51.68</v>
      </c>
      <c r="P3903" s="2">
        <f t="shared" si="243"/>
        <v>0</v>
      </c>
    </row>
    <row r="3904" spans="1:16" x14ac:dyDescent="0.25">
      <c r="A3904" t="s">
        <v>5403</v>
      </c>
      <c r="B3904">
        <v>2000</v>
      </c>
      <c r="C3904">
        <v>52.66</v>
      </c>
      <c r="D3904">
        <v>48.78</v>
      </c>
      <c r="E3904">
        <v>0</v>
      </c>
      <c r="F3904">
        <v>0</v>
      </c>
      <c r="G3904">
        <v>-0.87</v>
      </c>
      <c r="H3904">
        <v>-4.75</v>
      </c>
      <c r="I3904">
        <f t="shared" si="240"/>
        <v>3.88</v>
      </c>
      <c r="J3904">
        <f t="shared" si="241"/>
        <v>48.78</v>
      </c>
      <c r="K3904">
        <f t="shared" si="242"/>
        <v>52.66</v>
      </c>
      <c r="N3904">
        <f>'Central-Hudson Off Peak'!I3904</f>
        <v>-2.23</v>
      </c>
      <c r="O3904">
        <f>'Central-Hudson Off Peak'!D3904</f>
        <v>54.89</v>
      </c>
      <c r="P3904" s="2">
        <f t="shared" si="243"/>
        <v>0</v>
      </c>
    </row>
    <row r="3905" spans="1:16" x14ac:dyDescent="0.25">
      <c r="A3905" t="s">
        <v>5404</v>
      </c>
      <c r="B3905">
        <v>2000</v>
      </c>
      <c r="C3905">
        <v>45.31</v>
      </c>
      <c r="D3905">
        <v>42.39</v>
      </c>
      <c r="E3905">
        <v>0</v>
      </c>
      <c r="F3905">
        <v>0</v>
      </c>
      <c r="G3905">
        <v>-0.72</v>
      </c>
      <c r="H3905">
        <v>-3.64</v>
      </c>
      <c r="I3905">
        <f t="shared" si="240"/>
        <v>2.92</v>
      </c>
      <c r="J3905">
        <f t="shared" si="241"/>
        <v>42.39</v>
      </c>
      <c r="K3905">
        <f t="shared" si="242"/>
        <v>45.31</v>
      </c>
      <c r="N3905">
        <f>'Central-Hudson Off Peak'!I3905</f>
        <v>-1.63</v>
      </c>
      <c r="O3905">
        <f>'Central-Hudson Off Peak'!D3905</f>
        <v>46.94</v>
      </c>
      <c r="P3905" s="2">
        <f t="shared" si="243"/>
        <v>0</v>
      </c>
    </row>
    <row r="3906" spans="1:16" x14ac:dyDescent="0.25">
      <c r="A3906" t="s">
        <v>5405</v>
      </c>
      <c r="B3906">
        <v>2000</v>
      </c>
      <c r="C3906">
        <v>45.17</v>
      </c>
      <c r="D3906">
        <v>42</v>
      </c>
      <c r="E3906">
        <v>0</v>
      </c>
      <c r="F3906">
        <v>0</v>
      </c>
      <c r="G3906">
        <v>-0.66</v>
      </c>
      <c r="H3906">
        <v>-3.83</v>
      </c>
      <c r="I3906">
        <f t="shared" ref="I3906:I3969" si="244">+G3906-H3906</f>
        <v>3.17</v>
      </c>
      <c r="J3906">
        <f t="shared" si="241"/>
        <v>42</v>
      </c>
      <c r="K3906">
        <f t="shared" si="242"/>
        <v>45.17</v>
      </c>
      <c r="N3906">
        <f>'Central-Hudson Off Peak'!I3906</f>
        <v>-1.4700000000000002</v>
      </c>
      <c r="O3906">
        <f>'Central-Hudson Off Peak'!D3906</f>
        <v>46.64</v>
      </c>
      <c r="P3906" s="2">
        <f t="shared" si="243"/>
        <v>0</v>
      </c>
    </row>
    <row r="3907" spans="1:16" x14ac:dyDescent="0.25">
      <c r="A3907" t="s">
        <v>5406</v>
      </c>
      <c r="B3907">
        <v>2000</v>
      </c>
      <c r="C3907">
        <v>44.87</v>
      </c>
      <c r="D3907">
        <v>41.6</v>
      </c>
      <c r="E3907">
        <v>0</v>
      </c>
      <c r="F3907">
        <v>0</v>
      </c>
      <c r="G3907">
        <v>-0.72</v>
      </c>
      <c r="H3907">
        <v>-3.99</v>
      </c>
      <c r="I3907">
        <f t="shared" si="244"/>
        <v>3.2700000000000005</v>
      </c>
      <c r="J3907">
        <f t="shared" ref="J3907:J3970" si="245">D3907</f>
        <v>41.6</v>
      </c>
      <c r="K3907">
        <f t="shared" ref="K3907:K3970" si="246">C3907</f>
        <v>44.87</v>
      </c>
      <c r="N3907">
        <f>'Central-Hudson Off Peak'!I3907</f>
        <v>-1.53</v>
      </c>
      <c r="O3907">
        <f>'Central-Hudson Off Peak'!D3907</f>
        <v>46.4</v>
      </c>
      <c r="P3907" s="2">
        <f t="shared" ref="P3907:P3970" si="247">(O3907+N3907)-K3907</f>
        <v>0</v>
      </c>
    </row>
    <row r="3908" spans="1:16" x14ac:dyDescent="0.25">
      <c r="A3908" t="s">
        <v>5407</v>
      </c>
      <c r="B3908">
        <v>2000</v>
      </c>
      <c r="C3908">
        <v>44.35</v>
      </c>
      <c r="D3908">
        <v>41.03</v>
      </c>
      <c r="E3908">
        <v>0</v>
      </c>
      <c r="F3908">
        <v>0</v>
      </c>
      <c r="G3908">
        <v>-0.75</v>
      </c>
      <c r="H3908">
        <v>-4.07</v>
      </c>
      <c r="I3908">
        <f t="shared" si="244"/>
        <v>3.3200000000000003</v>
      </c>
      <c r="J3908">
        <f t="shared" si="245"/>
        <v>41.03</v>
      </c>
      <c r="K3908">
        <f t="shared" si="246"/>
        <v>44.35</v>
      </c>
      <c r="N3908">
        <f>'Central-Hudson Off Peak'!I3908</f>
        <v>-1.6400000000000001</v>
      </c>
      <c r="O3908">
        <f>'Central-Hudson Off Peak'!D3908</f>
        <v>45.99</v>
      </c>
      <c r="P3908" s="2">
        <f t="shared" si="247"/>
        <v>0</v>
      </c>
    </row>
    <row r="3909" spans="1:16" x14ac:dyDescent="0.25">
      <c r="A3909" t="s">
        <v>5408</v>
      </c>
      <c r="B3909">
        <v>2000</v>
      </c>
      <c r="C3909">
        <v>44.92</v>
      </c>
      <c r="D3909">
        <v>41.67</v>
      </c>
      <c r="E3909">
        <v>0</v>
      </c>
      <c r="F3909">
        <v>0</v>
      </c>
      <c r="G3909">
        <v>-0.72</v>
      </c>
      <c r="H3909">
        <v>-3.97</v>
      </c>
      <c r="I3909">
        <f t="shared" si="244"/>
        <v>3.25</v>
      </c>
      <c r="J3909">
        <f t="shared" si="245"/>
        <v>41.67</v>
      </c>
      <c r="K3909">
        <f t="shared" si="246"/>
        <v>44.92</v>
      </c>
      <c r="N3909">
        <f>'Central-Hudson Off Peak'!I3909</f>
        <v>-1.52</v>
      </c>
      <c r="O3909">
        <f>'Central-Hudson Off Peak'!D3909</f>
        <v>46.44</v>
      </c>
      <c r="P3909" s="2">
        <f t="shared" si="247"/>
        <v>0</v>
      </c>
    </row>
    <row r="3910" spans="1:16" x14ac:dyDescent="0.25">
      <c r="A3910" t="s">
        <v>5409</v>
      </c>
      <c r="B3910">
        <v>2000</v>
      </c>
      <c r="C3910">
        <v>52.34</v>
      </c>
      <c r="D3910">
        <v>48.87</v>
      </c>
      <c r="E3910">
        <v>0</v>
      </c>
      <c r="F3910">
        <v>0</v>
      </c>
      <c r="G3910">
        <v>-0.71</v>
      </c>
      <c r="H3910">
        <v>-4.18</v>
      </c>
      <c r="I3910">
        <f t="shared" si="244"/>
        <v>3.4699999999999998</v>
      </c>
      <c r="J3910">
        <f t="shared" si="245"/>
        <v>48.87</v>
      </c>
      <c r="K3910">
        <f t="shared" si="246"/>
        <v>52.34</v>
      </c>
      <c r="N3910">
        <f>'Central-Hudson Off Peak'!I3910</f>
        <v>-1.5299999999999998</v>
      </c>
      <c r="O3910">
        <f>'Central-Hudson Off Peak'!D3910</f>
        <v>53.87</v>
      </c>
      <c r="P3910" s="2">
        <f t="shared" si="247"/>
        <v>0</v>
      </c>
    </row>
    <row r="3911" spans="1:16" x14ac:dyDescent="0.25">
      <c r="A3911" t="s">
        <v>5410</v>
      </c>
      <c r="B3911">
        <v>2000</v>
      </c>
      <c r="C3911">
        <v>61.37</v>
      </c>
      <c r="D3911">
        <v>57.38</v>
      </c>
      <c r="E3911">
        <v>0</v>
      </c>
      <c r="F3911">
        <v>0</v>
      </c>
      <c r="G3911">
        <v>-0.39</v>
      </c>
      <c r="H3911">
        <v>-4.38</v>
      </c>
      <c r="I3911">
        <f t="shared" si="244"/>
        <v>3.9899999999999998</v>
      </c>
      <c r="J3911">
        <f t="shared" si="245"/>
        <v>57.38</v>
      </c>
      <c r="K3911">
        <f t="shared" si="246"/>
        <v>61.37</v>
      </c>
      <c r="N3911">
        <f>'Central-Hudson Off Peak'!I3911</f>
        <v>-1.5299999999999998</v>
      </c>
      <c r="O3911">
        <f>'Central-Hudson Off Peak'!D3911</f>
        <v>62.9</v>
      </c>
      <c r="P3911" s="2">
        <f t="shared" si="247"/>
        <v>0</v>
      </c>
    </row>
    <row r="3912" spans="1:16" x14ac:dyDescent="0.25">
      <c r="A3912" t="s">
        <v>5411</v>
      </c>
      <c r="B3912">
        <v>2000</v>
      </c>
      <c r="C3912">
        <v>51.1</v>
      </c>
      <c r="D3912">
        <v>47.41</v>
      </c>
      <c r="E3912">
        <v>0</v>
      </c>
      <c r="F3912">
        <v>0</v>
      </c>
      <c r="G3912">
        <v>-0.74</v>
      </c>
      <c r="H3912">
        <v>-4.43</v>
      </c>
      <c r="I3912">
        <f t="shared" si="244"/>
        <v>3.6899999999999995</v>
      </c>
      <c r="J3912">
        <f t="shared" si="245"/>
        <v>47.41</v>
      </c>
      <c r="K3912">
        <f t="shared" si="246"/>
        <v>51.1</v>
      </c>
      <c r="N3912">
        <f>'Central-Hudson Off Peak'!I3912</f>
        <v>-1.76</v>
      </c>
      <c r="O3912">
        <f>'Central-Hudson Off Peak'!D3912</f>
        <v>52.86</v>
      </c>
      <c r="P3912" s="2">
        <f t="shared" si="247"/>
        <v>0</v>
      </c>
    </row>
    <row r="3913" spans="1:16" x14ac:dyDescent="0.25">
      <c r="A3913" t="s">
        <v>5412</v>
      </c>
      <c r="B3913">
        <v>2000</v>
      </c>
      <c r="C3913">
        <v>51.13</v>
      </c>
      <c r="D3913">
        <v>48.52</v>
      </c>
      <c r="E3913">
        <v>0</v>
      </c>
      <c r="F3913">
        <v>0</v>
      </c>
      <c r="G3913">
        <v>-0.93</v>
      </c>
      <c r="H3913">
        <v>-3.54</v>
      </c>
      <c r="I3913">
        <f t="shared" si="244"/>
        <v>2.61</v>
      </c>
      <c r="J3913">
        <f t="shared" si="245"/>
        <v>48.52</v>
      </c>
      <c r="K3913">
        <f t="shared" si="246"/>
        <v>51.13</v>
      </c>
      <c r="N3913">
        <f>'Central-Hudson Off Peak'!I3913</f>
        <v>-1.61</v>
      </c>
      <c r="O3913">
        <f>'Central-Hudson Off Peak'!D3913</f>
        <v>52.74</v>
      </c>
      <c r="P3913" s="2">
        <f t="shared" si="247"/>
        <v>0</v>
      </c>
    </row>
    <row r="3914" spans="1:16" x14ac:dyDescent="0.25">
      <c r="A3914" t="s">
        <v>5413</v>
      </c>
      <c r="B3914">
        <v>2000</v>
      </c>
      <c r="C3914">
        <v>45.42</v>
      </c>
      <c r="D3914">
        <v>42.88</v>
      </c>
      <c r="E3914">
        <v>0</v>
      </c>
      <c r="F3914">
        <v>0</v>
      </c>
      <c r="G3914">
        <v>-0.77</v>
      </c>
      <c r="H3914">
        <v>-3.31</v>
      </c>
      <c r="I3914">
        <f t="shared" si="244"/>
        <v>2.54</v>
      </c>
      <c r="J3914">
        <f t="shared" si="245"/>
        <v>42.88</v>
      </c>
      <c r="K3914">
        <f t="shared" si="246"/>
        <v>45.42</v>
      </c>
      <c r="N3914">
        <f>'Central-Hudson Off Peak'!I3914</f>
        <v>-1.3900000000000001</v>
      </c>
      <c r="O3914">
        <f>'Central-Hudson Off Peak'!D3914</f>
        <v>46.81</v>
      </c>
      <c r="P3914" s="2">
        <f t="shared" si="247"/>
        <v>0</v>
      </c>
    </row>
    <row r="3915" spans="1:16" x14ac:dyDescent="0.25">
      <c r="A3915" t="s">
        <v>5414</v>
      </c>
      <c r="B3915">
        <v>2000</v>
      </c>
      <c r="C3915">
        <v>44.47</v>
      </c>
      <c r="D3915">
        <v>41.7</v>
      </c>
      <c r="E3915">
        <v>0</v>
      </c>
      <c r="F3915">
        <v>0</v>
      </c>
      <c r="G3915">
        <v>-0.81</v>
      </c>
      <c r="H3915">
        <v>-3.58</v>
      </c>
      <c r="I3915">
        <f t="shared" si="244"/>
        <v>2.77</v>
      </c>
      <c r="J3915">
        <f t="shared" si="245"/>
        <v>41.7</v>
      </c>
      <c r="K3915">
        <f t="shared" si="246"/>
        <v>44.47</v>
      </c>
      <c r="N3915">
        <f>'Central-Hudson Off Peak'!I3915</f>
        <v>-1.4700000000000002</v>
      </c>
      <c r="O3915">
        <f>'Central-Hudson Off Peak'!D3915</f>
        <v>45.94</v>
      </c>
      <c r="P3915" s="2">
        <f t="shared" si="247"/>
        <v>0</v>
      </c>
    </row>
    <row r="3916" spans="1:16" x14ac:dyDescent="0.25">
      <c r="A3916" t="s">
        <v>5415</v>
      </c>
      <c r="B3916">
        <v>2000</v>
      </c>
      <c r="C3916">
        <v>43.38</v>
      </c>
      <c r="D3916">
        <v>40.58</v>
      </c>
      <c r="E3916">
        <v>0</v>
      </c>
      <c r="F3916">
        <v>0</v>
      </c>
      <c r="G3916">
        <v>-0.82</v>
      </c>
      <c r="H3916">
        <v>-3.62</v>
      </c>
      <c r="I3916">
        <f t="shared" si="244"/>
        <v>2.8000000000000003</v>
      </c>
      <c r="J3916">
        <f t="shared" si="245"/>
        <v>40.58</v>
      </c>
      <c r="K3916">
        <f t="shared" si="246"/>
        <v>43.38</v>
      </c>
      <c r="N3916">
        <f>'Central-Hudson Off Peak'!I3916</f>
        <v>-1.48</v>
      </c>
      <c r="O3916">
        <f>'Central-Hudson Off Peak'!D3916</f>
        <v>44.86</v>
      </c>
      <c r="P3916" s="2">
        <f t="shared" si="247"/>
        <v>0</v>
      </c>
    </row>
    <row r="3917" spans="1:16" x14ac:dyDescent="0.25">
      <c r="A3917" t="s">
        <v>5416</v>
      </c>
      <c r="B3917">
        <v>2000</v>
      </c>
      <c r="C3917">
        <v>43.76</v>
      </c>
      <c r="D3917">
        <v>40.99</v>
      </c>
      <c r="E3917">
        <v>0</v>
      </c>
      <c r="F3917">
        <v>0</v>
      </c>
      <c r="G3917">
        <v>-0.79</v>
      </c>
      <c r="H3917">
        <v>-3.56</v>
      </c>
      <c r="I3917">
        <f t="shared" si="244"/>
        <v>2.77</v>
      </c>
      <c r="J3917">
        <f t="shared" si="245"/>
        <v>40.99</v>
      </c>
      <c r="K3917">
        <f t="shared" si="246"/>
        <v>43.76</v>
      </c>
      <c r="N3917">
        <f>'Central-Hudson Off Peak'!I3917</f>
        <v>-1.4</v>
      </c>
      <c r="O3917">
        <f>'Central-Hudson Off Peak'!D3917</f>
        <v>45.16</v>
      </c>
      <c r="P3917" s="2">
        <f t="shared" si="247"/>
        <v>0</v>
      </c>
    </row>
    <row r="3918" spans="1:16" x14ac:dyDescent="0.25">
      <c r="A3918" t="s">
        <v>5417</v>
      </c>
      <c r="B3918">
        <v>2000</v>
      </c>
      <c r="C3918">
        <v>47.14</v>
      </c>
      <c r="D3918">
        <v>44.73</v>
      </c>
      <c r="E3918">
        <v>0</v>
      </c>
      <c r="F3918">
        <v>0</v>
      </c>
      <c r="G3918">
        <v>-0.7</v>
      </c>
      <c r="H3918">
        <v>-3.11</v>
      </c>
      <c r="I3918">
        <f t="shared" si="244"/>
        <v>2.41</v>
      </c>
      <c r="J3918">
        <f t="shared" si="245"/>
        <v>44.73</v>
      </c>
      <c r="K3918">
        <f t="shared" si="246"/>
        <v>47.14</v>
      </c>
      <c r="N3918">
        <f>'Central-Hudson Off Peak'!I3918</f>
        <v>-1.2</v>
      </c>
      <c r="O3918">
        <f>'Central-Hudson Off Peak'!D3918</f>
        <v>48.34</v>
      </c>
      <c r="P3918" s="2">
        <f t="shared" si="247"/>
        <v>0</v>
      </c>
    </row>
    <row r="3919" spans="1:16" x14ac:dyDescent="0.25">
      <c r="A3919" t="s">
        <v>5418</v>
      </c>
      <c r="B3919">
        <v>2000</v>
      </c>
      <c r="C3919">
        <v>61</v>
      </c>
      <c r="D3919">
        <v>58.27</v>
      </c>
      <c r="E3919">
        <v>0</v>
      </c>
      <c r="F3919">
        <v>0</v>
      </c>
      <c r="G3919">
        <v>-0.39</v>
      </c>
      <c r="H3919">
        <v>-3.12</v>
      </c>
      <c r="I3919">
        <f t="shared" si="244"/>
        <v>2.73</v>
      </c>
      <c r="J3919">
        <f t="shared" si="245"/>
        <v>58.27</v>
      </c>
      <c r="K3919">
        <f t="shared" si="246"/>
        <v>61</v>
      </c>
      <c r="N3919">
        <f>'Central-Hudson Off Peak'!I3919</f>
        <v>-1.2000000000000002</v>
      </c>
      <c r="O3919">
        <f>'Central-Hudson Off Peak'!D3919</f>
        <v>62.2</v>
      </c>
      <c r="P3919" s="2">
        <f t="shared" si="247"/>
        <v>0</v>
      </c>
    </row>
    <row r="3920" spans="1:16" x14ac:dyDescent="0.25">
      <c r="A3920" t="s">
        <v>5419</v>
      </c>
      <c r="B3920">
        <v>2000</v>
      </c>
      <c r="C3920">
        <v>51.93</v>
      </c>
      <c r="D3920">
        <v>48.74</v>
      </c>
      <c r="E3920">
        <v>0</v>
      </c>
      <c r="F3920">
        <v>0</v>
      </c>
      <c r="G3920">
        <v>-0.76</v>
      </c>
      <c r="H3920">
        <v>-3.95</v>
      </c>
      <c r="I3920">
        <f t="shared" si="244"/>
        <v>3.1900000000000004</v>
      </c>
      <c r="J3920">
        <f t="shared" si="245"/>
        <v>48.74</v>
      </c>
      <c r="K3920">
        <f t="shared" si="246"/>
        <v>51.93</v>
      </c>
      <c r="N3920">
        <f>'Central-Hudson Off Peak'!I3920</f>
        <v>-1.72</v>
      </c>
      <c r="O3920">
        <f>'Central-Hudson Off Peak'!D3920</f>
        <v>53.65</v>
      </c>
      <c r="P3920" s="2">
        <f t="shared" si="247"/>
        <v>0</v>
      </c>
    </row>
    <row r="3921" spans="1:16" x14ac:dyDescent="0.25">
      <c r="A3921" t="s">
        <v>5420</v>
      </c>
      <c r="B3921">
        <v>2000</v>
      </c>
      <c r="C3921">
        <v>43.24</v>
      </c>
      <c r="D3921">
        <v>38.56</v>
      </c>
      <c r="E3921">
        <v>0</v>
      </c>
      <c r="F3921">
        <v>0</v>
      </c>
      <c r="G3921">
        <v>-0.96</v>
      </c>
      <c r="H3921">
        <v>-5.64</v>
      </c>
      <c r="I3921">
        <f t="shared" si="244"/>
        <v>4.68</v>
      </c>
      <c r="J3921">
        <f t="shared" si="245"/>
        <v>38.56</v>
      </c>
      <c r="K3921">
        <f t="shared" si="246"/>
        <v>43.24</v>
      </c>
      <c r="N3921">
        <f>'Central-Hudson Off Peak'!I3921</f>
        <v>-2.79</v>
      </c>
      <c r="O3921">
        <f>'Central-Hudson Off Peak'!D3921</f>
        <v>46.03</v>
      </c>
      <c r="P3921" s="2">
        <f t="shared" si="247"/>
        <v>0</v>
      </c>
    </row>
    <row r="3922" spans="1:16" x14ac:dyDescent="0.25">
      <c r="A3922" t="s">
        <v>5421</v>
      </c>
      <c r="B3922">
        <v>2000</v>
      </c>
      <c r="C3922">
        <v>43.06</v>
      </c>
      <c r="D3922">
        <v>39.36</v>
      </c>
      <c r="E3922">
        <v>0</v>
      </c>
      <c r="F3922">
        <v>0</v>
      </c>
      <c r="G3922">
        <v>-0.81</v>
      </c>
      <c r="H3922">
        <v>-4.51</v>
      </c>
      <c r="I3922">
        <f t="shared" si="244"/>
        <v>3.6999999999999997</v>
      </c>
      <c r="J3922">
        <f t="shared" si="245"/>
        <v>39.36</v>
      </c>
      <c r="K3922">
        <f t="shared" si="246"/>
        <v>43.06</v>
      </c>
      <c r="N3922">
        <f>'Central-Hudson Off Peak'!I3922</f>
        <v>-2.2400000000000002</v>
      </c>
      <c r="O3922">
        <f>'Central-Hudson Off Peak'!D3922</f>
        <v>45.3</v>
      </c>
      <c r="P3922" s="2">
        <f t="shared" si="247"/>
        <v>0</v>
      </c>
    </row>
    <row r="3923" spans="1:16" x14ac:dyDescent="0.25">
      <c r="A3923" t="s">
        <v>5422</v>
      </c>
      <c r="B3923">
        <v>2000</v>
      </c>
      <c r="C3923">
        <v>42.2</v>
      </c>
      <c r="D3923">
        <v>38.47</v>
      </c>
      <c r="E3923">
        <v>0</v>
      </c>
      <c r="F3923">
        <v>0</v>
      </c>
      <c r="G3923">
        <v>-0.84</v>
      </c>
      <c r="H3923">
        <v>-4.57</v>
      </c>
      <c r="I3923">
        <f t="shared" si="244"/>
        <v>3.7300000000000004</v>
      </c>
      <c r="J3923">
        <f t="shared" si="245"/>
        <v>38.47</v>
      </c>
      <c r="K3923">
        <f t="shared" si="246"/>
        <v>42.2</v>
      </c>
      <c r="N3923">
        <f>'Central-Hudson Off Peak'!I3923</f>
        <v>-2.33</v>
      </c>
      <c r="O3923">
        <f>'Central-Hudson Off Peak'!D3923</f>
        <v>44.53</v>
      </c>
      <c r="P3923" s="2">
        <f t="shared" si="247"/>
        <v>0</v>
      </c>
    </row>
    <row r="3924" spans="1:16" x14ac:dyDescent="0.25">
      <c r="A3924" t="s">
        <v>5423</v>
      </c>
      <c r="B3924">
        <v>2000</v>
      </c>
      <c r="C3924">
        <v>42.1</v>
      </c>
      <c r="D3924">
        <v>38.36</v>
      </c>
      <c r="E3924">
        <v>0</v>
      </c>
      <c r="F3924">
        <v>0</v>
      </c>
      <c r="G3924">
        <v>-0.86</v>
      </c>
      <c r="H3924">
        <v>-4.5999999999999996</v>
      </c>
      <c r="I3924">
        <f t="shared" si="244"/>
        <v>3.7399999999999998</v>
      </c>
      <c r="J3924">
        <f t="shared" si="245"/>
        <v>38.36</v>
      </c>
      <c r="K3924">
        <f t="shared" si="246"/>
        <v>42.1</v>
      </c>
      <c r="N3924">
        <f>'Central-Hudson Off Peak'!I3924</f>
        <v>-2.34</v>
      </c>
      <c r="O3924">
        <f>'Central-Hudson Off Peak'!D3924</f>
        <v>44.44</v>
      </c>
      <c r="P3924" s="2">
        <f t="shared" si="247"/>
        <v>0</v>
      </c>
    </row>
    <row r="3925" spans="1:16" x14ac:dyDescent="0.25">
      <c r="A3925" t="s">
        <v>5424</v>
      </c>
      <c r="B3925">
        <v>2000</v>
      </c>
      <c r="C3925">
        <v>42.77</v>
      </c>
      <c r="D3925">
        <v>39.08</v>
      </c>
      <c r="E3925">
        <v>0</v>
      </c>
      <c r="F3925">
        <v>0</v>
      </c>
      <c r="G3925">
        <v>-0.83</v>
      </c>
      <c r="H3925">
        <v>-4.5199999999999996</v>
      </c>
      <c r="I3925">
        <f t="shared" si="244"/>
        <v>3.6899999999999995</v>
      </c>
      <c r="J3925">
        <f t="shared" si="245"/>
        <v>39.08</v>
      </c>
      <c r="K3925">
        <f t="shared" si="246"/>
        <v>42.77</v>
      </c>
      <c r="N3925">
        <f>'Central-Hudson Off Peak'!I3925</f>
        <v>-2.2599999999999998</v>
      </c>
      <c r="O3925">
        <f>'Central-Hudson Off Peak'!D3925</f>
        <v>45.03</v>
      </c>
      <c r="P3925" s="2">
        <f t="shared" si="247"/>
        <v>0</v>
      </c>
    </row>
    <row r="3926" spans="1:16" x14ac:dyDescent="0.25">
      <c r="A3926" t="s">
        <v>5425</v>
      </c>
      <c r="B3926">
        <v>2000</v>
      </c>
      <c r="C3926">
        <v>45.1</v>
      </c>
      <c r="D3926">
        <v>40.090000000000003</v>
      </c>
      <c r="E3926">
        <v>0</v>
      </c>
      <c r="F3926">
        <v>0</v>
      </c>
      <c r="G3926">
        <v>-0.93</v>
      </c>
      <c r="H3926">
        <v>-5.94</v>
      </c>
      <c r="I3926">
        <f t="shared" si="244"/>
        <v>5.0100000000000007</v>
      </c>
      <c r="J3926">
        <f t="shared" si="245"/>
        <v>40.090000000000003</v>
      </c>
      <c r="K3926">
        <f t="shared" si="246"/>
        <v>45.1</v>
      </c>
      <c r="N3926">
        <f>'Central-Hudson Off Peak'!I3926</f>
        <v>-2.79</v>
      </c>
      <c r="O3926">
        <f>'Central-Hudson Off Peak'!D3926</f>
        <v>47.89</v>
      </c>
      <c r="P3926" s="2">
        <f t="shared" si="247"/>
        <v>0</v>
      </c>
    </row>
    <row r="3927" spans="1:16" x14ac:dyDescent="0.25">
      <c r="A3927" t="s">
        <v>5426</v>
      </c>
      <c r="B3927">
        <v>2000</v>
      </c>
      <c r="C3927">
        <v>49.93</v>
      </c>
      <c r="D3927">
        <v>44.98</v>
      </c>
      <c r="E3927">
        <v>0</v>
      </c>
      <c r="F3927">
        <v>0</v>
      </c>
      <c r="G3927">
        <v>-0.44</v>
      </c>
      <c r="H3927">
        <v>-5.39</v>
      </c>
      <c r="I3927">
        <f t="shared" si="244"/>
        <v>4.9499999999999993</v>
      </c>
      <c r="J3927">
        <f t="shared" si="245"/>
        <v>44.98</v>
      </c>
      <c r="K3927">
        <f t="shared" si="246"/>
        <v>49.93</v>
      </c>
      <c r="N3927">
        <f>'Central-Hudson Off Peak'!I3927</f>
        <v>-2.98</v>
      </c>
      <c r="O3927">
        <f>'Central-Hudson Off Peak'!D3927</f>
        <v>52.91</v>
      </c>
      <c r="P3927" s="2">
        <f t="shared" si="247"/>
        <v>0</v>
      </c>
    </row>
    <row r="3928" spans="1:16" x14ac:dyDescent="0.25">
      <c r="A3928" t="s">
        <v>5427</v>
      </c>
      <c r="B3928">
        <v>2000</v>
      </c>
      <c r="C3928">
        <v>44.14</v>
      </c>
      <c r="D3928">
        <v>39</v>
      </c>
      <c r="E3928">
        <v>0</v>
      </c>
      <c r="F3928">
        <v>0</v>
      </c>
      <c r="G3928">
        <v>-1</v>
      </c>
      <c r="H3928">
        <v>-6.14</v>
      </c>
      <c r="I3928">
        <f t="shared" si="244"/>
        <v>5.14</v>
      </c>
      <c r="J3928">
        <f t="shared" si="245"/>
        <v>39</v>
      </c>
      <c r="K3928">
        <f t="shared" si="246"/>
        <v>44.14</v>
      </c>
      <c r="N3928">
        <f>'Central-Hudson Off Peak'!I3928</f>
        <v>-3.1</v>
      </c>
      <c r="O3928">
        <f>'Central-Hudson Off Peak'!D3928</f>
        <v>47.24</v>
      </c>
      <c r="P3928" s="2">
        <f t="shared" si="247"/>
        <v>0</v>
      </c>
    </row>
    <row r="3929" spans="1:16" x14ac:dyDescent="0.25">
      <c r="A3929" t="s">
        <v>5428</v>
      </c>
      <c r="B3929">
        <v>2000</v>
      </c>
      <c r="C3929">
        <v>38.409999999999997</v>
      </c>
      <c r="D3929">
        <v>35.26</v>
      </c>
      <c r="E3929">
        <v>0</v>
      </c>
      <c r="F3929">
        <v>0</v>
      </c>
      <c r="G3929">
        <v>-0.63</v>
      </c>
      <c r="H3929">
        <v>-3.78</v>
      </c>
      <c r="I3929">
        <f t="shared" si="244"/>
        <v>3.15</v>
      </c>
      <c r="J3929">
        <f t="shared" si="245"/>
        <v>35.26</v>
      </c>
      <c r="K3929">
        <f t="shared" si="246"/>
        <v>38.409999999999997</v>
      </c>
      <c r="N3929">
        <f>'Central-Hudson Off Peak'!I3929</f>
        <v>-2.31</v>
      </c>
      <c r="O3929">
        <f>'Central-Hudson Off Peak'!D3929</f>
        <v>40.72</v>
      </c>
      <c r="P3929" s="2">
        <f t="shared" si="247"/>
        <v>0</v>
      </c>
    </row>
    <row r="3930" spans="1:16" x14ac:dyDescent="0.25">
      <c r="A3930" t="s">
        <v>5429</v>
      </c>
      <c r="B3930">
        <v>2000</v>
      </c>
      <c r="C3930">
        <v>32.81</v>
      </c>
      <c r="D3930">
        <v>30.04</v>
      </c>
      <c r="E3930">
        <v>0</v>
      </c>
      <c r="F3930">
        <v>0</v>
      </c>
      <c r="G3930">
        <v>-0.6</v>
      </c>
      <c r="H3930">
        <v>-3.37</v>
      </c>
      <c r="I3930">
        <f t="shared" si="244"/>
        <v>2.77</v>
      </c>
      <c r="J3930">
        <f t="shared" si="245"/>
        <v>30.04</v>
      </c>
      <c r="K3930">
        <f t="shared" si="246"/>
        <v>32.81</v>
      </c>
      <c r="N3930">
        <f>'Central-Hudson Off Peak'!I3930</f>
        <v>-2</v>
      </c>
      <c r="O3930">
        <f>'Central-Hudson Off Peak'!D3930</f>
        <v>34.81</v>
      </c>
      <c r="P3930" s="2">
        <f t="shared" si="247"/>
        <v>0</v>
      </c>
    </row>
    <row r="3931" spans="1:16" x14ac:dyDescent="0.25">
      <c r="A3931" t="s">
        <v>5430</v>
      </c>
      <c r="B3931">
        <v>2000</v>
      </c>
      <c r="C3931">
        <v>31.49</v>
      </c>
      <c r="D3931">
        <v>29.15</v>
      </c>
      <c r="E3931">
        <v>0</v>
      </c>
      <c r="F3931">
        <v>0</v>
      </c>
      <c r="G3931">
        <v>-0.54</v>
      </c>
      <c r="H3931">
        <v>-2.88</v>
      </c>
      <c r="I3931">
        <f t="shared" si="244"/>
        <v>2.34</v>
      </c>
      <c r="J3931">
        <f t="shared" si="245"/>
        <v>29.15</v>
      </c>
      <c r="K3931">
        <f t="shared" si="246"/>
        <v>31.49</v>
      </c>
      <c r="N3931">
        <f>'Central-Hudson Off Peak'!I3931</f>
        <v>-1.71</v>
      </c>
      <c r="O3931">
        <f>'Central-Hudson Off Peak'!D3931</f>
        <v>33.200000000000003</v>
      </c>
      <c r="P3931" s="2">
        <f t="shared" si="247"/>
        <v>0</v>
      </c>
    </row>
    <row r="3932" spans="1:16" x14ac:dyDescent="0.25">
      <c r="A3932" t="s">
        <v>5431</v>
      </c>
      <c r="B3932">
        <v>2000</v>
      </c>
      <c r="C3932">
        <v>31.46</v>
      </c>
      <c r="D3932">
        <v>29.08</v>
      </c>
      <c r="E3932">
        <v>0</v>
      </c>
      <c r="F3932">
        <v>0</v>
      </c>
      <c r="G3932">
        <v>-0.56999999999999995</v>
      </c>
      <c r="H3932">
        <v>-2.95</v>
      </c>
      <c r="I3932">
        <f t="shared" si="244"/>
        <v>2.3800000000000003</v>
      </c>
      <c r="J3932">
        <f t="shared" si="245"/>
        <v>29.08</v>
      </c>
      <c r="K3932">
        <f t="shared" si="246"/>
        <v>31.46</v>
      </c>
      <c r="N3932">
        <f>'Central-Hudson Off Peak'!I3932</f>
        <v>-1.69</v>
      </c>
      <c r="O3932">
        <f>'Central-Hudson Off Peak'!D3932</f>
        <v>33.15</v>
      </c>
      <c r="P3932" s="2">
        <f t="shared" si="247"/>
        <v>0</v>
      </c>
    </row>
    <row r="3933" spans="1:16" x14ac:dyDescent="0.25">
      <c r="A3933" t="s">
        <v>5432</v>
      </c>
      <c r="B3933">
        <v>2000</v>
      </c>
      <c r="C3933">
        <v>31.45</v>
      </c>
      <c r="D3933">
        <v>28.91</v>
      </c>
      <c r="E3933">
        <v>0</v>
      </c>
      <c r="F3933">
        <v>0</v>
      </c>
      <c r="G3933">
        <v>-0.57999999999999996</v>
      </c>
      <c r="H3933">
        <v>-3.12</v>
      </c>
      <c r="I3933">
        <f t="shared" si="244"/>
        <v>2.54</v>
      </c>
      <c r="J3933">
        <f t="shared" si="245"/>
        <v>28.91</v>
      </c>
      <c r="K3933">
        <f t="shared" si="246"/>
        <v>31.45</v>
      </c>
      <c r="N3933">
        <f>'Central-Hudson Off Peak'!I3933</f>
        <v>-1.7399999999999998</v>
      </c>
      <c r="O3933">
        <f>'Central-Hudson Off Peak'!D3933</f>
        <v>33.19</v>
      </c>
      <c r="P3933" s="2">
        <f t="shared" si="247"/>
        <v>0</v>
      </c>
    </row>
    <row r="3934" spans="1:16" x14ac:dyDescent="0.25">
      <c r="A3934" t="s">
        <v>5433</v>
      </c>
      <c r="B3934">
        <v>2000</v>
      </c>
      <c r="C3934">
        <v>32.9</v>
      </c>
      <c r="D3934">
        <v>30.05</v>
      </c>
      <c r="E3934">
        <v>0</v>
      </c>
      <c r="F3934">
        <v>0</v>
      </c>
      <c r="G3934">
        <v>-0.54</v>
      </c>
      <c r="H3934">
        <v>-3.39</v>
      </c>
      <c r="I3934">
        <f t="shared" si="244"/>
        <v>2.85</v>
      </c>
      <c r="J3934">
        <f t="shared" si="245"/>
        <v>30.05</v>
      </c>
      <c r="K3934">
        <f t="shared" si="246"/>
        <v>32.9</v>
      </c>
      <c r="N3934">
        <f>'Central-Hudson Off Peak'!I3934</f>
        <v>-1.94</v>
      </c>
      <c r="O3934">
        <f>'Central-Hudson Off Peak'!D3934</f>
        <v>34.840000000000003</v>
      </c>
      <c r="P3934" s="2">
        <f t="shared" si="247"/>
        <v>0</v>
      </c>
    </row>
    <row r="3935" spans="1:16" x14ac:dyDescent="0.25">
      <c r="A3935" t="s">
        <v>5434</v>
      </c>
      <c r="B3935">
        <v>2000</v>
      </c>
      <c r="C3935">
        <v>44.12</v>
      </c>
      <c r="D3935">
        <v>40.72</v>
      </c>
      <c r="E3935">
        <v>0</v>
      </c>
      <c r="F3935">
        <v>0</v>
      </c>
      <c r="G3935">
        <v>-0.28999999999999998</v>
      </c>
      <c r="H3935">
        <v>-3.69</v>
      </c>
      <c r="I3935">
        <f t="shared" si="244"/>
        <v>3.4</v>
      </c>
      <c r="J3935">
        <f t="shared" si="245"/>
        <v>40.72</v>
      </c>
      <c r="K3935">
        <f t="shared" si="246"/>
        <v>44.12</v>
      </c>
      <c r="N3935">
        <f>'Central-Hudson Off Peak'!I3935</f>
        <v>-2.0299999999999998</v>
      </c>
      <c r="O3935">
        <f>'Central-Hudson Off Peak'!D3935</f>
        <v>46.15</v>
      </c>
      <c r="P3935" s="2">
        <f t="shared" si="247"/>
        <v>0</v>
      </c>
    </row>
    <row r="3936" spans="1:16" x14ac:dyDescent="0.25">
      <c r="A3936" t="s">
        <v>5435</v>
      </c>
      <c r="B3936">
        <v>2000</v>
      </c>
      <c r="C3936">
        <v>40.229999999999997</v>
      </c>
      <c r="D3936">
        <v>36.74</v>
      </c>
      <c r="E3936">
        <v>0</v>
      </c>
      <c r="F3936">
        <v>0</v>
      </c>
      <c r="G3936">
        <v>-0.76</v>
      </c>
      <c r="H3936">
        <v>-4.25</v>
      </c>
      <c r="I3936">
        <f t="shared" si="244"/>
        <v>3.49</v>
      </c>
      <c r="J3936">
        <f t="shared" si="245"/>
        <v>36.74</v>
      </c>
      <c r="K3936">
        <f t="shared" si="246"/>
        <v>40.229999999999997</v>
      </c>
      <c r="N3936">
        <f>'Central-Hudson Off Peak'!I3936</f>
        <v>-2.7199999999999998</v>
      </c>
      <c r="O3936">
        <f>'Central-Hudson Off Peak'!D3936</f>
        <v>42.95</v>
      </c>
      <c r="P3936" s="2">
        <f t="shared" si="247"/>
        <v>0</v>
      </c>
    </row>
    <row r="3937" spans="1:16" x14ac:dyDescent="0.25">
      <c r="A3937" t="s">
        <v>5436</v>
      </c>
      <c r="B3937">
        <v>2000</v>
      </c>
      <c r="C3937">
        <v>42.16</v>
      </c>
      <c r="D3937">
        <v>38.56</v>
      </c>
      <c r="E3937">
        <v>0</v>
      </c>
      <c r="F3937">
        <v>0</v>
      </c>
      <c r="G3937">
        <v>-0.68</v>
      </c>
      <c r="H3937">
        <v>-4.28</v>
      </c>
      <c r="I3937">
        <f t="shared" si="244"/>
        <v>3.6</v>
      </c>
      <c r="J3937">
        <f t="shared" si="245"/>
        <v>38.56</v>
      </c>
      <c r="K3937">
        <f t="shared" si="246"/>
        <v>42.16</v>
      </c>
      <c r="N3937">
        <f>'Central-Hudson Off Peak'!I3937</f>
        <v>-2.3199999999999998</v>
      </c>
      <c r="O3937">
        <f>'Central-Hudson Off Peak'!D3937</f>
        <v>44.48</v>
      </c>
      <c r="P3937" s="2">
        <f t="shared" si="247"/>
        <v>0</v>
      </c>
    </row>
    <row r="3938" spans="1:16" x14ac:dyDescent="0.25">
      <c r="A3938" t="s">
        <v>5437</v>
      </c>
      <c r="B3938">
        <v>2000</v>
      </c>
      <c r="C3938">
        <v>36.07</v>
      </c>
      <c r="D3938">
        <v>33.08</v>
      </c>
      <c r="E3938">
        <v>0</v>
      </c>
      <c r="F3938">
        <v>0</v>
      </c>
      <c r="G3938">
        <v>-0.64</v>
      </c>
      <c r="H3938">
        <v>-3.63</v>
      </c>
      <c r="I3938">
        <f t="shared" si="244"/>
        <v>2.9899999999999998</v>
      </c>
      <c r="J3938">
        <f t="shared" si="245"/>
        <v>33.08</v>
      </c>
      <c r="K3938">
        <f t="shared" si="246"/>
        <v>36.07</v>
      </c>
      <c r="N3938">
        <f>'Central-Hudson Off Peak'!I3938</f>
        <v>-2.1</v>
      </c>
      <c r="O3938">
        <f>'Central-Hudson Off Peak'!D3938</f>
        <v>38.17</v>
      </c>
      <c r="P3938" s="2">
        <f t="shared" si="247"/>
        <v>0</v>
      </c>
    </row>
    <row r="3939" spans="1:16" x14ac:dyDescent="0.25">
      <c r="A3939" t="s">
        <v>5438</v>
      </c>
      <c r="B3939">
        <v>2000</v>
      </c>
      <c r="C3939">
        <v>32.47</v>
      </c>
      <c r="D3939">
        <v>30.03</v>
      </c>
      <c r="E3939">
        <v>0</v>
      </c>
      <c r="F3939">
        <v>0</v>
      </c>
      <c r="G3939">
        <v>-0.61</v>
      </c>
      <c r="H3939">
        <v>-3.05</v>
      </c>
      <c r="I3939">
        <f t="shared" si="244"/>
        <v>2.44</v>
      </c>
      <c r="J3939">
        <f t="shared" si="245"/>
        <v>30.03</v>
      </c>
      <c r="K3939">
        <f t="shared" si="246"/>
        <v>32.47</v>
      </c>
      <c r="N3939">
        <f>'Central-Hudson Off Peak'!I3939</f>
        <v>-1.6</v>
      </c>
      <c r="O3939">
        <f>'Central-Hudson Off Peak'!D3939</f>
        <v>34.07</v>
      </c>
      <c r="P3939" s="2">
        <f t="shared" si="247"/>
        <v>0</v>
      </c>
    </row>
    <row r="3940" spans="1:16" x14ac:dyDescent="0.25">
      <c r="A3940" t="s">
        <v>5439</v>
      </c>
      <c r="B3940">
        <v>2000</v>
      </c>
      <c r="C3940">
        <v>28.39</v>
      </c>
      <c r="D3940">
        <v>26.46</v>
      </c>
      <c r="E3940">
        <v>0</v>
      </c>
      <c r="F3940">
        <v>0</v>
      </c>
      <c r="G3940">
        <v>-0.49</v>
      </c>
      <c r="H3940">
        <v>-2.42</v>
      </c>
      <c r="I3940">
        <f t="shared" si="244"/>
        <v>1.93</v>
      </c>
      <c r="J3940">
        <f t="shared" si="245"/>
        <v>26.46</v>
      </c>
      <c r="K3940">
        <f t="shared" si="246"/>
        <v>28.39</v>
      </c>
      <c r="N3940">
        <f>'Central-Hudson Off Peak'!I3940</f>
        <v>-1.25</v>
      </c>
      <c r="O3940">
        <f>'Central-Hudson Off Peak'!D3940</f>
        <v>29.64</v>
      </c>
      <c r="P3940" s="2">
        <f t="shared" si="247"/>
        <v>0</v>
      </c>
    </row>
    <row r="3941" spans="1:16" x14ac:dyDescent="0.25">
      <c r="A3941" t="s">
        <v>5440</v>
      </c>
      <c r="B3941">
        <v>2000</v>
      </c>
      <c r="C3941">
        <v>32.26</v>
      </c>
      <c r="D3941">
        <v>29.83</v>
      </c>
      <c r="E3941">
        <v>0</v>
      </c>
      <c r="F3941">
        <v>0</v>
      </c>
      <c r="G3941">
        <v>-0.55000000000000004</v>
      </c>
      <c r="H3941">
        <v>-2.98</v>
      </c>
      <c r="I3941">
        <f t="shared" si="244"/>
        <v>2.4299999999999997</v>
      </c>
      <c r="J3941">
        <f t="shared" si="245"/>
        <v>29.83</v>
      </c>
      <c r="K3941">
        <f t="shared" si="246"/>
        <v>32.26</v>
      </c>
      <c r="N3941">
        <f>'Central-Hudson Off Peak'!I3941</f>
        <v>-1.44</v>
      </c>
      <c r="O3941">
        <f>'Central-Hudson Off Peak'!D3941</f>
        <v>33.700000000000003</v>
      </c>
      <c r="P3941" s="2">
        <f t="shared" si="247"/>
        <v>0</v>
      </c>
    </row>
    <row r="3942" spans="1:16" x14ac:dyDescent="0.25">
      <c r="A3942" t="s">
        <v>5441</v>
      </c>
      <c r="B3942">
        <v>2000</v>
      </c>
      <c r="C3942">
        <v>36.590000000000003</v>
      </c>
      <c r="D3942">
        <v>33.130000000000003</v>
      </c>
      <c r="E3942">
        <v>0</v>
      </c>
      <c r="F3942">
        <v>0</v>
      </c>
      <c r="G3942">
        <v>-0.66</v>
      </c>
      <c r="H3942">
        <v>-4.12</v>
      </c>
      <c r="I3942">
        <f t="shared" si="244"/>
        <v>3.46</v>
      </c>
      <c r="J3942">
        <f t="shared" si="245"/>
        <v>33.130000000000003</v>
      </c>
      <c r="K3942">
        <f t="shared" si="246"/>
        <v>36.590000000000003</v>
      </c>
      <c r="N3942">
        <f>'Central-Hudson Off Peak'!I3942</f>
        <v>-1.9100000000000001</v>
      </c>
      <c r="O3942">
        <f>'Central-Hudson Off Peak'!D3942</f>
        <v>38.5</v>
      </c>
      <c r="P3942" s="2">
        <f t="shared" si="247"/>
        <v>0</v>
      </c>
    </row>
    <row r="3943" spans="1:16" x14ac:dyDescent="0.25">
      <c r="A3943" t="s">
        <v>5442</v>
      </c>
      <c r="B3943">
        <v>2000</v>
      </c>
      <c r="C3943">
        <v>42.04</v>
      </c>
      <c r="D3943">
        <v>38.19</v>
      </c>
      <c r="E3943">
        <v>0</v>
      </c>
      <c r="F3943">
        <v>0</v>
      </c>
      <c r="G3943">
        <v>-0.37</v>
      </c>
      <c r="H3943">
        <v>-4.22</v>
      </c>
      <c r="I3943">
        <f t="shared" si="244"/>
        <v>3.8499999999999996</v>
      </c>
      <c r="J3943">
        <f t="shared" si="245"/>
        <v>38.19</v>
      </c>
      <c r="K3943">
        <f t="shared" si="246"/>
        <v>42.04</v>
      </c>
      <c r="N3943">
        <f>'Central-Hudson Off Peak'!I3943</f>
        <v>-2.2799999999999998</v>
      </c>
      <c r="O3943">
        <f>'Central-Hudson Off Peak'!D3943</f>
        <v>44.32</v>
      </c>
      <c r="P3943" s="2">
        <f t="shared" si="247"/>
        <v>0</v>
      </c>
    </row>
    <row r="3944" spans="1:16" x14ac:dyDescent="0.25">
      <c r="A3944" t="s">
        <v>5443</v>
      </c>
      <c r="B3944">
        <v>2000</v>
      </c>
      <c r="C3944">
        <v>43.87</v>
      </c>
      <c r="D3944">
        <v>40.450000000000003</v>
      </c>
      <c r="E3944">
        <v>0</v>
      </c>
      <c r="F3944">
        <v>0</v>
      </c>
      <c r="G3944">
        <v>-0.66</v>
      </c>
      <c r="H3944">
        <v>-4.08</v>
      </c>
      <c r="I3944">
        <f t="shared" si="244"/>
        <v>3.42</v>
      </c>
      <c r="J3944">
        <f t="shared" si="245"/>
        <v>40.450000000000003</v>
      </c>
      <c r="K3944">
        <f t="shared" si="246"/>
        <v>43.87</v>
      </c>
      <c r="N3944">
        <f>'Central-Hudson Off Peak'!I3944</f>
        <v>-2.38</v>
      </c>
      <c r="O3944">
        <f>'Central-Hudson Off Peak'!D3944</f>
        <v>46.25</v>
      </c>
      <c r="P3944" s="2">
        <f t="shared" si="247"/>
        <v>0</v>
      </c>
    </row>
    <row r="3945" spans="1:16" x14ac:dyDescent="0.25">
      <c r="A3945" t="s">
        <v>5444</v>
      </c>
      <c r="B3945">
        <v>2000</v>
      </c>
      <c r="C3945">
        <v>41.24</v>
      </c>
      <c r="D3945">
        <v>36.92</v>
      </c>
      <c r="E3945">
        <v>0</v>
      </c>
      <c r="F3945">
        <v>0</v>
      </c>
      <c r="G3945">
        <v>-0.95</v>
      </c>
      <c r="H3945">
        <v>-5.27</v>
      </c>
      <c r="I3945">
        <f t="shared" si="244"/>
        <v>4.3199999999999994</v>
      </c>
      <c r="J3945">
        <f t="shared" si="245"/>
        <v>36.92</v>
      </c>
      <c r="K3945">
        <f t="shared" si="246"/>
        <v>41.24</v>
      </c>
      <c r="N3945">
        <f>'Central-Hudson Off Peak'!I3945</f>
        <v>-3.13</v>
      </c>
      <c r="O3945">
        <f>'Central-Hudson Off Peak'!D3945</f>
        <v>44.37</v>
      </c>
      <c r="P3945" s="2">
        <f t="shared" si="247"/>
        <v>0</v>
      </c>
    </row>
    <row r="3946" spans="1:16" x14ac:dyDescent="0.25">
      <c r="A3946" t="s">
        <v>5445</v>
      </c>
      <c r="B3946">
        <v>2000</v>
      </c>
      <c r="C3946">
        <v>32.700000000000003</v>
      </c>
      <c r="D3946">
        <v>29.8</v>
      </c>
      <c r="E3946">
        <v>0</v>
      </c>
      <c r="F3946">
        <v>0</v>
      </c>
      <c r="G3946">
        <v>-0.69</v>
      </c>
      <c r="H3946">
        <v>-3.59</v>
      </c>
      <c r="I3946">
        <f t="shared" si="244"/>
        <v>2.9</v>
      </c>
      <c r="J3946">
        <f t="shared" si="245"/>
        <v>29.8</v>
      </c>
      <c r="K3946">
        <f t="shared" si="246"/>
        <v>32.700000000000003</v>
      </c>
      <c r="N3946">
        <f>'Central-Hudson Off Peak'!I3946</f>
        <v>-2.1799999999999997</v>
      </c>
      <c r="O3946">
        <f>'Central-Hudson Off Peak'!D3946</f>
        <v>34.880000000000003</v>
      </c>
      <c r="P3946" s="2">
        <f t="shared" si="247"/>
        <v>0</v>
      </c>
    </row>
    <row r="3947" spans="1:16" x14ac:dyDescent="0.25">
      <c r="A3947" t="s">
        <v>5446</v>
      </c>
      <c r="B3947">
        <v>2000</v>
      </c>
      <c r="C3947">
        <v>31.14</v>
      </c>
      <c r="D3947">
        <v>28.56</v>
      </c>
      <c r="E3947">
        <v>0</v>
      </c>
      <c r="F3947">
        <v>0</v>
      </c>
      <c r="G3947">
        <v>-0.73</v>
      </c>
      <c r="H3947">
        <v>-3.31</v>
      </c>
      <c r="I3947">
        <f t="shared" si="244"/>
        <v>2.58</v>
      </c>
      <c r="J3947">
        <f t="shared" si="245"/>
        <v>28.56</v>
      </c>
      <c r="K3947">
        <f t="shared" si="246"/>
        <v>31.14</v>
      </c>
      <c r="N3947">
        <f>'Central-Hudson Off Peak'!I3947</f>
        <v>-1.73</v>
      </c>
      <c r="O3947">
        <f>'Central-Hudson Off Peak'!D3947</f>
        <v>32.869999999999997</v>
      </c>
      <c r="P3947" s="2">
        <f t="shared" si="247"/>
        <v>0</v>
      </c>
    </row>
    <row r="3948" spans="1:16" x14ac:dyDescent="0.25">
      <c r="A3948" t="s">
        <v>5447</v>
      </c>
      <c r="B3948">
        <v>2000</v>
      </c>
      <c r="C3948">
        <v>27.93</v>
      </c>
      <c r="D3948">
        <v>25.76</v>
      </c>
      <c r="E3948">
        <v>0</v>
      </c>
      <c r="F3948">
        <v>0</v>
      </c>
      <c r="G3948">
        <v>-0.66</v>
      </c>
      <c r="H3948">
        <v>-2.83</v>
      </c>
      <c r="I3948">
        <f t="shared" si="244"/>
        <v>2.17</v>
      </c>
      <c r="J3948">
        <f t="shared" si="245"/>
        <v>25.76</v>
      </c>
      <c r="K3948">
        <f t="shared" si="246"/>
        <v>27.93</v>
      </c>
      <c r="N3948">
        <f>'Central-Hudson Off Peak'!I3948</f>
        <v>-1.3599999999999999</v>
      </c>
      <c r="O3948">
        <f>'Central-Hudson Off Peak'!D3948</f>
        <v>29.29</v>
      </c>
      <c r="P3948" s="2">
        <f t="shared" si="247"/>
        <v>0</v>
      </c>
    </row>
    <row r="3949" spans="1:16" x14ac:dyDescent="0.25">
      <c r="A3949" t="s">
        <v>5448</v>
      </c>
      <c r="B3949">
        <v>2000</v>
      </c>
      <c r="C3949">
        <v>27.96</v>
      </c>
      <c r="D3949">
        <v>25.77</v>
      </c>
      <c r="E3949">
        <v>0</v>
      </c>
      <c r="F3949">
        <v>0</v>
      </c>
      <c r="G3949">
        <v>-0.67</v>
      </c>
      <c r="H3949">
        <v>-2.86</v>
      </c>
      <c r="I3949">
        <f t="shared" si="244"/>
        <v>2.19</v>
      </c>
      <c r="J3949">
        <f t="shared" si="245"/>
        <v>25.77</v>
      </c>
      <c r="K3949">
        <f t="shared" si="246"/>
        <v>27.96</v>
      </c>
      <c r="N3949">
        <f>'Central-Hudson Off Peak'!I3949</f>
        <v>-1.37</v>
      </c>
      <c r="O3949">
        <f>'Central-Hudson Off Peak'!D3949</f>
        <v>29.33</v>
      </c>
      <c r="P3949" s="2">
        <f t="shared" si="247"/>
        <v>0</v>
      </c>
    </row>
    <row r="3950" spans="1:16" x14ac:dyDescent="0.25">
      <c r="A3950" t="s">
        <v>5449</v>
      </c>
      <c r="B3950">
        <v>2000</v>
      </c>
      <c r="C3950">
        <v>32.270000000000003</v>
      </c>
      <c r="D3950">
        <v>29.81</v>
      </c>
      <c r="E3950">
        <v>0</v>
      </c>
      <c r="F3950">
        <v>0</v>
      </c>
      <c r="G3950">
        <v>-0.64</v>
      </c>
      <c r="H3950">
        <v>-3.1</v>
      </c>
      <c r="I3950">
        <f t="shared" si="244"/>
        <v>2.46</v>
      </c>
      <c r="J3950">
        <f t="shared" si="245"/>
        <v>29.81</v>
      </c>
      <c r="K3950">
        <f t="shared" si="246"/>
        <v>32.270000000000003</v>
      </c>
      <c r="N3950">
        <f>'Central-Hudson Off Peak'!I3950</f>
        <v>-1.7000000000000002</v>
      </c>
      <c r="O3950">
        <f>'Central-Hudson Off Peak'!D3950</f>
        <v>33.97</v>
      </c>
      <c r="P3950" s="2">
        <f t="shared" si="247"/>
        <v>0</v>
      </c>
    </row>
    <row r="3951" spans="1:16" x14ac:dyDescent="0.25">
      <c r="A3951" t="s">
        <v>5450</v>
      </c>
      <c r="B3951">
        <v>2000</v>
      </c>
      <c r="C3951">
        <v>41.05</v>
      </c>
      <c r="D3951">
        <v>37.200000000000003</v>
      </c>
      <c r="E3951">
        <v>0</v>
      </c>
      <c r="F3951">
        <v>0</v>
      </c>
      <c r="G3951">
        <v>-0.85</v>
      </c>
      <c r="H3951">
        <v>-4.7</v>
      </c>
      <c r="I3951">
        <f t="shared" si="244"/>
        <v>3.85</v>
      </c>
      <c r="J3951">
        <f t="shared" si="245"/>
        <v>37.200000000000003</v>
      </c>
      <c r="K3951">
        <f t="shared" si="246"/>
        <v>41.05</v>
      </c>
      <c r="N3951">
        <f>'Central-Hudson Off Peak'!I3951</f>
        <v>-2.48</v>
      </c>
      <c r="O3951">
        <f>'Central-Hudson Off Peak'!D3951</f>
        <v>43.53</v>
      </c>
      <c r="P3951" s="2">
        <f t="shared" si="247"/>
        <v>0</v>
      </c>
    </row>
    <row r="3952" spans="1:16" x14ac:dyDescent="0.25">
      <c r="A3952" t="s">
        <v>5451</v>
      </c>
      <c r="B3952">
        <v>2000</v>
      </c>
      <c r="C3952">
        <v>39.72</v>
      </c>
      <c r="D3952">
        <v>34.21</v>
      </c>
      <c r="E3952">
        <v>0</v>
      </c>
      <c r="F3952">
        <v>0</v>
      </c>
      <c r="G3952">
        <v>-1</v>
      </c>
      <c r="H3952">
        <v>-6.51</v>
      </c>
      <c r="I3952">
        <f t="shared" si="244"/>
        <v>5.51</v>
      </c>
      <c r="J3952">
        <f t="shared" si="245"/>
        <v>34.21</v>
      </c>
      <c r="K3952">
        <f t="shared" si="246"/>
        <v>39.72</v>
      </c>
      <c r="N3952">
        <f>'Central-Hudson Off Peak'!I3952</f>
        <v>-3.65</v>
      </c>
      <c r="O3952">
        <f>'Central-Hudson Off Peak'!D3952</f>
        <v>43.37</v>
      </c>
      <c r="P3952" s="2">
        <f t="shared" si="247"/>
        <v>0</v>
      </c>
    </row>
    <row r="3953" spans="1:16" x14ac:dyDescent="0.25">
      <c r="A3953" t="s">
        <v>5452</v>
      </c>
      <c r="B3953">
        <v>2000</v>
      </c>
      <c r="C3953">
        <v>44.95</v>
      </c>
      <c r="D3953">
        <v>40.31</v>
      </c>
      <c r="E3953">
        <v>0</v>
      </c>
      <c r="F3953">
        <v>0</v>
      </c>
      <c r="G3953">
        <v>-0.97</v>
      </c>
      <c r="H3953">
        <v>-5.61</v>
      </c>
      <c r="I3953">
        <f t="shared" si="244"/>
        <v>4.6400000000000006</v>
      </c>
      <c r="J3953">
        <f t="shared" si="245"/>
        <v>40.31</v>
      </c>
      <c r="K3953">
        <f t="shared" si="246"/>
        <v>44.95</v>
      </c>
      <c r="N3953">
        <f>'Central-Hudson Off Peak'!I3953</f>
        <v>-3.4299999999999997</v>
      </c>
      <c r="O3953">
        <f>'Central-Hudson Off Peak'!D3953</f>
        <v>48.38</v>
      </c>
      <c r="P3953" s="2">
        <f t="shared" si="247"/>
        <v>0</v>
      </c>
    </row>
    <row r="3954" spans="1:16" x14ac:dyDescent="0.25">
      <c r="A3954" t="s">
        <v>5453</v>
      </c>
      <c r="B3954">
        <v>2000</v>
      </c>
      <c r="C3954">
        <v>51.12</v>
      </c>
      <c r="D3954">
        <v>45.74</v>
      </c>
      <c r="E3954">
        <v>0</v>
      </c>
      <c r="F3954">
        <v>0</v>
      </c>
      <c r="G3954">
        <v>-1.21</v>
      </c>
      <c r="H3954">
        <v>-6.59</v>
      </c>
      <c r="I3954">
        <f t="shared" si="244"/>
        <v>5.38</v>
      </c>
      <c r="J3954">
        <f t="shared" si="245"/>
        <v>45.74</v>
      </c>
      <c r="K3954">
        <f t="shared" si="246"/>
        <v>51.12</v>
      </c>
      <c r="N3954">
        <f>'Central-Hudson Off Peak'!I3954</f>
        <v>-3.88</v>
      </c>
      <c r="O3954">
        <f>'Central-Hudson Off Peak'!D3954</f>
        <v>55</v>
      </c>
      <c r="P3954" s="2">
        <f t="shared" si="247"/>
        <v>0</v>
      </c>
    </row>
    <row r="3955" spans="1:16" x14ac:dyDescent="0.25">
      <c r="A3955" t="s">
        <v>5454</v>
      </c>
      <c r="B3955">
        <v>2000</v>
      </c>
      <c r="C3955">
        <v>51.97</v>
      </c>
      <c r="D3955">
        <v>46.58</v>
      </c>
      <c r="E3955">
        <v>0</v>
      </c>
      <c r="F3955">
        <v>0</v>
      </c>
      <c r="G3955">
        <v>-1.19</v>
      </c>
      <c r="H3955">
        <v>-6.58</v>
      </c>
      <c r="I3955">
        <f t="shared" si="244"/>
        <v>5.3900000000000006</v>
      </c>
      <c r="J3955">
        <f t="shared" si="245"/>
        <v>46.58</v>
      </c>
      <c r="K3955">
        <f t="shared" si="246"/>
        <v>51.97</v>
      </c>
      <c r="N3955">
        <f>'Central-Hudson Off Peak'!I3955</f>
        <v>-3.98</v>
      </c>
      <c r="O3955">
        <f>'Central-Hudson Off Peak'!D3955</f>
        <v>55.95</v>
      </c>
      <c r="P3955" s="2">
        <f t="shared" si="247"/>
        <v>0</v>
      </c>
    </row>
    <row r="3956" spans="1:16" x14ac:dyDescent="0.25">
      <c r="A3956" t="s">
        <v>5455</v>
      </c>
      <c r="B3956">
        <v>2000</v>
      </c>
      <c r="C3956">
        <v>51.15</v>
      </c>
      <c r="D3956">
        <v>45.77</v>
      </c>
      <c r="E3956">
        <v>0</v>
      </c>
      <c r="F3956">
        <v>0</v>
      </c>
      <c r="G3956">
        <v>-1.1299999999999999</v>
      </c>
      <c r="H3956">
        <v>-6.51</v>
      </c>
      <c r="I3956">
        <f t="shared" si="244"/>
        <v>5.38</v>
      </c>
      <c r="J3956">
        <f t="shared" si="245"/>
        <v>45.77</v>
      </c>
      <c r="K3956">
        <f t="shared" si="246"/>
        <v>51.15</v>
      </c>
      <c r="N3956">
        <f>'Central-Hudson Off Peak'!I3956</f>
        <v>-3.94</v>
      </c>
      <c r="O3956">
        <f>'Central-Hudson Off Peak'!D3956</f>
        <v>55.09</v>
      </c>
      <c r="P3956" s="2">
        <f t="shared" si="247"/>
        <v>0</v>
      </c>
    </row>
    <row r="3957" spans="1:16" x14ac:dyDescent="0.25">
      <c r="A3957" t="s">
        <v>5456</v>
      </c>
      <c r="B3957">
        <v>2000</v>
      </c>
      <c r="C3957">
        <v>46.96</v>
      </c>
      <c r="D3957">
        <v>42.08</v>
      </c>
      <c r="E3957">
        <v>0</v>
      </c>
      <c r="F3957">
        <v>0</v>
      </c>
      <c r="G3957">
        <v>-1.03</v>
      </c>
      <c r="H3957">
        <v>-5.91</v>
      </c>
      <c r="I3957">
        <f t="shared" si="244"/>
        <v>4.88</v>
      </c>
      <c r="J3957">
        <f t="shared" si="245"/>
        <v>42.08</v>
      </c>
      <c r="K3957">
        <f t="shared" si="246"/>
        <v>46.96</v>
      </c>
      <c r="N3957">
        <f>'Central-Hudson Off Peak'!I3957</f>
        <v>-3.5999999999999996</v>
      </c>
      <c r="O3957">
        <f>'Central-Hudson Off Peak'!D3957</f>
        <v>50.56</v>
      </c>
      <c r="P3957" s="2">
        <f t="shared" si="247"/>
        <v>0</v>
      </c>
    </row>
    <row r="3958" spans="1:16" x14ac:dyDescent="0.25">
      <c r="A3958" t="s">
        <v>5457</v>
      </c>
      <c r="B3958">
        <v>2000</v>
      </c>
      <c r="C3958">
        <v>44.9</v>
      </c>
      <c r="D3958">
        <v>40.24</v>
      </c>
      <c r="E3958">
        <v>0</v>
      </c>
      <c r="F3958">
        <v>0</v>
      </c>
      <c r="G3958">
        <v>-1.02</v>
      </c>
      <c r="H3958">
        <v>-5.68</v>
      </c>
      <c r="I3958">
        <f t="shared" si="244"/>
        <v>4.66</v>
      </c>
      <c r="J3958">
        <f t="shared" si="245"/>
        <v>40.24</v>
      </c>
      <c r="K3958">
        <f t="shared" si="246"/>
        <v>44.9</v>
      </c>
      <c r="N3958">
        <f>'Central-Hudson Off Peak'!I3958</f>
        <v>-3.49</v>
      </c>
      <c r="O3958">
        <f>'Central-Hudson Off Peak'!D3958</f>
        <v>48.39</v>
      </c>
      <c r="P3958" s="2">
        <f t="shared" si="247"/>
        <v>0</v>
      </c>
    </row>
    <row r="3959" spans="1:16" x14ac:dyDescent="0.25">
      <c r="A3959" t="s">
        <v>5458</v>
      </c>
      <c r="B3959">
        <v>2000</v>
      </c>
      <c r="C3959">
        <v>45.02</v>
      </c>
      <c r="D3959">
        <v>40.24</v>
      </c>
      <c r="E3959">
        <v>0</v>
      </c>
      <c r="F3959">
        <v>0</v>
      </c>
      <c r="G3959">
        <v>-1.01</v>
      </c>
      <c r="H3959">
        <v>-5.79</v>
      </c>
      <c r="I3959">
        <f t="shared" si="244"/>
        <v>4.78</v>
      </c>
      <c r="J3959">
        <f t="shared" si="245"/>
        <v>40.24</v>
      </c>
      <c r="K3959">
        <f t="shared" si="246"/>
        <v>45.02</v>
      </c>
      <c r="N3959">
        <f>'Central-Hudson Off Peak'!I3959</f>
        <v>-3.5199999999999996</v>
      </c>
      <c r="O3959">
        <f>'Central-Hudson Off Peak'!D3959</f>
        <v>48.54</v>
      </c>
      <c r="P3959" s="2">
        <f t="shared" si="247"/>
        <v>0</v>
      </c>
    </row>
    <row r="3960" spans="1:16" x14ac:dyDescent="0.25">
      <c r="A3960" t="s">
        <v>5459</v>
      </c>
      <c r="B3960">
        <v>2000</v>
      </c>
      <c r="C3960">
        <v>45.1</v>
      </c>
      <c r="D3960">
        <v>40.270000000000003</v>
      </c>
      <c r="E3960">
        <v>0</v>
      </c>
      <c r="F3960">
        <v>0</v>
      </c>
      <c r="G3960">
        <v>-0.98</v>
      </c>
      <c r="H3960">
        <v>-5.81</v>
      </c>
      <c r="I3960">
        <f t="shared" si="244"/>
        <v>4.83</v>
      </c>
      <c r="J3960">
        <f t="shared" si="245"/>
        <v>40.270000000000003</v>
      </c>
      <c r="K3960">
        <f t="shared" si="246"/>
        <v>45.1</v>
      </c>
      <c r="N3960">
        <f>'Central-Hudson Off Peak'!I3960</f>
        <v>-3.51</v>
      </c>
      <c r="O3960">
        <f>'Central-Hudson Off Peak'!D3960</f>
        <v>48.61</v>
      </c>
      <c r="P3960" s="2">
        <f t="shared" si="247"/>
        <v>0</v>
      </c>
    </row>
    <row r="3961" spans="1:16" x14ac:dyDescent="0.25">
      <c r="A3961" t="s">
        <v>5460</v>
      </c>
      <c r="B3961">
        <v>2000</v>
      </c>
      <c r="C3961">
        <v>53.1</v>
      </c>
      <c r="D3961">
        <v>47.51</v>
      </c>
      <c r="E3961">
        <v>0</v>
      </c>
      <c r="F3961">
        <v>0</v>
      </c>
      <c r="G3961">
        <v>-1.19</v>
      </c>
      <c r="H3961">
        <v>-6.78</v>
      </c>
      <c r="I3961">
        <f t="shared" si="244"/>
        <v>5.59</v>
      </c>
      <c r="J3961">
        <f t="shared" si="245"/>
        <v>47.51</v>
      </c>
      <c r="K3961">
        <f t="shared" si="246"/>
        <v>53.1</v>
      </c>
      <c r="N3961">
        <f>'Central-Hudson Off Peak'!I3961</f>
        <v>-4.3499999999999996</v>
      </c>
      <c r="O3961">
        <f>'Central-Hudson Off Peak'!D3961</f>
        <v>57.45</v>
      </c>
      <c r="P3961" s="2">
        <f t="shared" si="247"/>
        <v>0</v>
      </c>
    </row>
    <row r="3962" spans="1:16" x14ac:dyDescent="0.25">
      <c r="A3962" t="s">
        <v>5461</v>
      </c>
      <c r="B3962">
        <v>2000</v>
      </c>
      <c r="C3962">
        <v>63.68</v>
      </c>
      <c r="D3962">
        <v>56.34</v>
      </c>
      <c r="E3962">
        <v>0</v>
      </c>
      <c r="F3962">
        <v>0</v>
      </c>
      <c r="G3962">
        <v>-1.26</v>
      </c>
      <c r="H3962">
        <v>-8.6</v>
      </c>
      <c r="I3962">
        <f t="shared" si="244"/>
        <v>7.34</v>
      </c>
      <c r="J3962">
        <f t="shared" si="245"/>
        <v>56.34</v>
      </c>
      <c r="K3962">
        <f t="shared" si="246"/>
        <v>63.68</v>
      </c>
      <c r="N3962">
        <f>'Central-Hudson Off Peak'!I3962</f>
        <v>-5.4799999999999995</v>
      </c>
      <c r="O3962">
        <f>'Central-Hudson Off Peak'!D3962</f>
        <v>69.16</v>
      </c>
      <c r="P3962" s="2">
        <f t="shared" si="247"/>
        <v>0</v>
      </c>
    </row>
    <row r="3963" spans="1:16" x14ac:dyDescent="0.25">
      <c r="A3963" t="s">
        <v>5462</v>
      </c>
      <c r="B3963">
        <v>2000</v>
      </c>
      <c r="C3963">
        <v>61.69</v>
      </c>
      <c r="D3963">
        <v>54.82</v>
      </c>
      <c r="E3963">
        <v>0</v>
      </c>
      <c r="F3963">
        <v>0</v>
      </c>
      <c r="G3963">
        <v>-1.18</v>
      </c>
      <c r="H3963">
        <v>-8.0500000000000007</v>
      </c>
      <c r="I3963">
        <f t="shared" si="244"/>
        <v>6.870000000000001</v>
      </c>
      <c r="J3963">
        <f t="shared" si="245"/>
        <v>54.82</v>
      </c>
      <c r="K3963">
        <f t="shared" si="246"/>
        <v>61.69</v>
      </c>
      <c r="N3963">
        <f>'Central-Hudson Off Peak'!I3963</f>
        <v>-5.26</v>
      </c>
      <c r="O3963">
        <f>'Central-Hudson Off Peak'!D3963</f>
        <v>66.95</v>
      </c>
      <c r="P3963" s="2">
        <f t="shared" si="247"/>
        <v>0</v>
      </c>
    </row>
    <row r="3964" spans="1:16" x14ac:dyDescent="0.25">
      <c r="A3964" t="s">
        <v>5463</v>
      </c>
      <c r="B3964">
        <v>2000</v>
      </c>
      <c r="C3964">
        <v>56.24</v>
      </c>
      <c r="D3964">
        <v>49.92</v>
      </c>
      <c r="E3964">
        <v>0</v>
      </c>
      <c r="F3964">
        <v>0</v>
      </c>
      <c r="G3964">
        <v>-1.0900000000000001</v>
      </c>
      <c r="H3964">
        <v>-7.41</v>
      </c>
      <c r="I3964">
        <f t="shared" si="244"/>
        <v>6.32</v>
      </c>
      <c r="J3964">
        <f t="shared" si="245"/>
        <v>49.92</v>
      </c>
      <c r="K3964">
        <f t="shared" si="246"/>
        <v>56.24</v>
      </c>
      <c r="N3964">
        <f>'Central-Hudson Off Peak'!I3964</f>
        <v>-4.7</v>
      </c>
      <c r="O3964">
        <f>'Central-Hudson Off Peak'!D3964</f>
        <v>60.94</v>
      </c>
      <c r="P3964" s="2">
        <f t="shared" si="247"/>
        <v>0</v>
      </c>
    </row>
    <row r="3965" spans="1:16" x14ac:dyDescent="0.25">
      <c r="A3965" t="s">
        <v>5464</v>
      </c>
      <c r="B3965">
        <v>2000</v>
      </c>
      <c r="C3965">
        <v>56.1</v>
      </c>
      <c r="D3965">
        <v>49.6</v>
      </c>
      <c r="E3965">
        <v>0</v>
      </c>
      <c r="F3965">
        <v>0</v>
      </c>
      <c r="G3965">
        <v>-1.18</v>
      </c>
      <c r="H3965">
        <v>-7.68</v>
      </c>
      <c r="I3965">
        <f t="shared" si="244"/>
        <v>6.5</v>
      </c>
      <c r="J3965">
        <f t="shared" si="245"/>
        <v>49.6</v>
      </c>
      <c r="K3965">
        <f t="shared" si="246"/>
        <v>56.1</v>
      </c>
      <c r="N3965">
        <f>'Central-Hudson Off Peak'!I3965</f>
        <v>-4.79</v>
      </c>
      <c r="O3965">
        <f>'Central-Hudson Off Peak'!D3965</f>
        <v>60.89</v>
      </c>
      <c r="P3965" s="2">
        <f t="shared" si="247"/>
        <v>0</v>
      </c>
    </row>
    <row r="3966" spans="1:16" x14ac:dyDescent="0.25">
      <c r="A3966" t="s">
        <v>5465</v>
      </c>
      <c r="B3966">
        <v>2000</v>
      </c>
      <c r="C3966">
        <v>52.98</v>
      </c>
      <c r="D3966">
        <v>46.8</v>
      </c>
      <c r="E3966">
        <v>0</v>
      </c>
      <c r="F3966">
        <v>0</v>
      </c>
      <c r="G3966">
        <v>-1.29</v>
      </c>
      <c r="H3966">
        <v>-7.47</v>
      </c>
      <c r="I3966">
        <f t="shared" si="244"/>
        <v>6.18</v>
      </c>
      <c r="J3966">
        <f t="shared" si="245"/>
        <v>46.8</v>
      </c>
      <c r="K3966">
        <f t="shared" si="246"/>
        <v>52.98</v>
      </c>
      <c r="N3966">
        <f>'Central-Hudson Off Peak'!I3966</f>
        <v>-4.4800000000000004</v>
      </c>
      <c r="O3966">
        <f>'Central-Hudson Off Peak'!D3966</f>
        <v>57.46</v>
      </c>
      <c r="P3966" s="2">
        <f t="shared" si="247"/>
        <v>0</v>
      </c>
    </row>
    <row r="3967" spans="1:16" x14ac:dyDescent="0.25">
      <c r="A3967" t="s">
        <v>5466</v>
      </c>
      <c r="B3967">
        <v>2000</v>
      </c>
      <c r="C3967">
        <v>45.29</v>
      </c>
      <c r="D3967">
        <v>40.29</v>
      </c>
      <c r="E3967">
        <v>0</v>
      </c>
      <c r="F3967">
        <v>0</v>
      </c>
      <c r="G3967">
        <v>-1.1100000000000001</v>
      </c>
      <c r="H3967">
        <v>-6.11</v>
      </c>
      <c r="I3967">
        <f t="shared" si="244"/>
        <v>5</v>
      </c>
      <c r="J3967">
        <f t="shared" si="245"/>
        <v>40.29</v>
      </c>
      <c r="K3967">
        <f t="shared" si="246"/>
        <v>45.29</v>
      </c>
      <c r="N3967">
        <f>'Central-Hudson Off Peak'!I3967</f>
        <v>-3.59</v>
      </c>
      <c r="O3967">
        <f>'Central-Hudson Off Peak'!D3967</f>
        <v>48.88</v>
      </c>
      <c r="P3967" s="2">
        <f t="shared" si="247"/>
        <v>0</v>
      </c>
    </row>
    <row r="3968" spans="1:16" x14ac:dyDescent="0.25">
      <c r="A3968" t="s">
        <v>5467</v>
      </c>
      <c r="B3968">
        <v>2000</v>
      </c>
      <c r="C3968">
        <v>42.31</v>
      </c>
      <c r="D3968">
        <v>38.01</v>
      </c>
      <c r="E3968">
        <v>0</v>
      </c>
      <c r="F3968">
        <v>0</v>
      </c>
      <c r="G3968">
        <v>-0.72</v>
      </c>
      <c r="H3968">
        <v>-5.0199999999999996</v>
      </c>
      <c r="I3968">
        <f t="shared" si="244"/>
        <v>4.3</v>
      </c>
      <c r="J3968">
        <f t="shared" si="245"/>
        <v>38.01</v>
      </c>
      <c r="K3968">
        <f t="shared" si="246"/>
        <v>42.31</v>
      </c>
      <c r="N3968">
        <f>'Central-Hudson Off Peak'!I3968</f>
        <v>-2.76</v>
      </c>
      <c r="O3968">
        <f>'Central-Hudson Off Peak'!D3968</f>
        <v>45.07</v>
      </c>
      <c r="P3968" s="2">
        <f t="shared" si="247"/>
        <v>0</v>
      </c>
    </row>
    <row r="3969" spans="1:16" x14ac:dyDescent="0.25">
      <c r="A3969" t="s">
        <v>5468</v>
      </c>
      <c r="B3969">
        <v>2000</v>
      </c>
      <c r="C3969">
        <v>41.09</v>
      </c>
      <c r="D3969">
        <v>37.119999999999997</v>
      </c>
      <c r="E3969">
        <v>0</v>
      </c>
      <c r="F3969">
        <v>0</v>
      </c>
      <c r="G3969">
        <v>-0.86</v>
      </c>
      <c r="H3969">
        <v>-4.83</v>
      </c>
      <c r="I3969">
        <f t="shared" si="244"/>
        <v>3.97</v>
      </c>
      <c r="J3969">
        <f t="shared" si="245"/>
        <v>37.119999999999997</v>
      </c>
      <c r="K3969">
        <f t="shared" si="246"/>
        <v>41.09</v>
      </c>
      <c r="N3969">
        <f>'Central-Hudson Off Peak'!I3969</f>
        <v>-2.8</v>
      </c>
      <c r="O3969">
        <f>'Central-Hudson Off Peak'!D3969</f>
        <v>43.89</v>
      </c>
      <c r="P3969" s="2">
        <f t="shared" si="247"/>
        <v>0</v>
      </c>
    </row>
    <row r="3970" spans="1:16" x14ac:dyDescent="0.25">
      <c r="A3970" t="s">
        <v>5469</v>
      </c>
      <c r="B3970">
        <v>2000</v>
      </c>
      <c r="C3970">
        <v>33.06</v>
      </c>
      <c r="D3970">
        <v>30.07</v>
      </c>
      <c r="E3970">
        <v>0</v>
      </c>
      <c r="F3970">
        <v>0</v>
      </c>
      <c r="G3970">
        <v>-0.69</v>
      </c>
      <c r="H3970">
        <v>-3.68</v>
      </c>
      <c r="I3970">
        <f t="shared" ref="I3970:I4033" si="248">+G3970-H3970</f>
        <v>2.99</v>
      </c>
      <c r="J3970">
        <f t="shared" si="245"/>
        <v>30.07</v>
      </c>
      <c r="K3970">
        <f t="shared" si="246"/>
        <v>33.06</v>
      </c>
      <c r="N3970">
        <f>'Central-Hudson Off Peak'!I3970</f>
        <v>-2.13</v>
      </c>
      <c r="O3970">
        <f>'Central-Hudson Off Peak'!D3970</f>
        <v>35.19</v>
      </c>
      <c r="P3970" s="2">
        <f t="shared" si="247"/>
        <v>0</v>
      </c>
    </row>
    <row r="3971" spans="1:16" x14ac:dyDescent="0.25">
      <c r="A3971" t="s">
        <v>5470</v>
      </c>
      <c r="B3971">
        <v>2000</v>
      </c>
      <c r="C3971">
        <v>32.39</v>
      </c>
      <c r="D3971">
        <v>29.83</v>
      </c>
      <c r="E3971">
        <v>0</v>
      </c>
      <c r="F3971">
        <v>0</v>
      </c>
      <c r="G3971">
        <v>-0.67</v>
      </c>
      <c r="H3971">
        <v>-3.23</v>
      </c>
      <c r="I3971">
        <f t="shared" si="248"/>
        <v>2.56</v>
      </c>
      <c r="J3971">
        <f t="shared" ref="J3971:J4034" si="249">D3971</f>
        <v>29.83</v>
      </c>
      <c r="K3971">
        <f t="shared" ref="K3971:K4034" si="250">C3971</f>
        <v>32.39</v>
      </c>
      <c r="N3971">
        <f>'Central-Hudson Off Peak'!I3971</f>
        <v>-1.6800000000000002</v>
      </c>
      <c r="O3971">
        <f>'Central-Hudson Off Peak'!D3971</f>
        <v>34.07</v>
      </c>
      <c r="P3971" s="2">
        <f t="shared" ref="P3971:P4034" si="251">(O3971+N3971)-K3971</f>
        <v>0</v>
      </c>
    </row>
    <row r="3972" spans="1:16" x14ac:dyDescent="0.25">
      <c r="A3972" t="s">
        <v>5471</v>
      </c>
      <c r="B3972">
        <v>2000</v>
      </c>
      <c r="C3972">
        <v>31.26</v>
      </c>
      <c r="D3972">
        <v>28.92</v>
      </c>
      <c r="E3972">
        <v>0</v>
      </c>
      <c r="F3972">
        <v>0</v>
      </c>
      <c r="G3972">
        <v>-0.64</v>
      </c>
      <c r="H3972">
        <v>-2.98</v>
      </c>
      <c r="I3972">
        <f t="shared" si="248"/>
        <v>2.34</v>
      </c>
      <c r="J3972">
        <f t="shared" si="249"/>
        <v>28.92</v>
      </c>
      <c r="K3972">
        <f t="shared" si="250"/>
        <v>31.26</v>
      </c>
      <c r="N3972">
        <f>'Central-Hudson Off Peak'!I3972</f>
        <v>-1.48</v>
      </c>
      <c r="O3972">
        <f>'Central-Hudson Off Peak'!D3972</f>
        <v>32.74</v>
      </c>
      <c r="P3972" s="2">
        <f t="shared" si="251"/>
        <v>0</v>
      </c>
    </row>
    <row r="3973" spans="1:16" x14ac:dyDescent="0.25">
      <c r="A3973" t="s">
        <v>5472</v>
      </c>
      <c r="B3973">
        <v>2000</v>
      </c>
      <c r="C3973">
        <v>31.25</v>
      </c>
      <c r="D3973">
        <v>28.89</v>
      </c>
      <c r="E3973">
        <v>0</v>
      </c>
      <c r="F3973">
        <v>0</v>
      </c>
      <c r="G3973">
        <v>-0.65</v>
      </c>
      <c r="H3973">
        <v>-3.01</v>
      </c>
      <c r="I3973">
        <f t="shared" si="248"/>
        <v>2.36</v>
      </c>
      <c r="J3973">
        <f t="shared" si="249"/>
        <v>28.89</v>
      </c>
      <c r="K3973">
        <f t="shared" si="250"/>
        <v>31.25</v>
      </c>
      <c r="N3973">
        <f>'Central-Hudson Off Peak'!I3973</f>
        <v>-1.53</v>
      </c>
      <c r="O3973">
        <f>'Central-Hudson Off Peak'!D3973</f>
        <v>32.78</v>
      </c>
      <c r="P3973" s="2">
        <f t="shared" si="251"/>
        <v>0</v>
      </c>
    </row>
    <row r="3974" spans="1:16" x14ac:dyDescent="0.25">
      <c r="A3974" t="s">
        <v>5473</v>
      </c>
      <c r="B3974">
        <v>2000</v>
      </c>
      <c r="C3974">
        <v>32.369999999999997</v>
      </c>
      <c r="D3974">
        <v>29.83</v>
      </c>
      <c r="E3974">
        <v>0</v>
      </c>
      <c r="F3974">
        <v>0</v>
      </c>
      <c r="G3974">
        <v>-0.76</v>
      </c>
      <c r="H3974">
        <v>-3.3</v>
      </c>
      <c r="I3974">
        <f t="shared" si="248"/>
        <v>2.54</v>
      </c>
      <c r="J3974">
        <f t="shared" si="249"/>
        <v>29.83</v>
      </c>
      <c r="K3974">
        <f t="shared" si="250"/>
        <v>32.369999999999997</v>
      </c>
      <c r="N3974">
        <f>'Central-Hudson Off Peak'!I3974</f>
        <v>-1.87</v>
      </c>
      <c r="O3974">
        <f>'Central-Hudson Off Peak'!D3974</f>
        <v>34.24</v>
      </c>
      <c r="P3974" s="2">
        <f t="shared" si="251"/>
        <v>0</v>
      </c>
    </row>
    <row r="3975" spans="1:16" x14ac:dyDescent="0.25">
      <c r="A3975" t="s">
        <v>5474</v>
      </c>
      <c r="B3975">
        <v>2000</v>
      </c>
      <c r="C3975">
        <v>36.01</v>
      </c>
      <c r="D3975">
        <v>33.119999999999997</v>
      </c>
      <c r="E3975">
        <v>0</v>
      </c>
      <c r="F3975">
        <v>0</v>
      </c>
      <c r="G3975">
        <v>-0.82</v>
      </c>
      <c r="H3975">
        <v>-3.71</v>
      </c>
      <c r="I3975">
        <f t="shared" si="248"/>
        <v>2.89</v>
      </c>
      <c r="J3975">
        <f t="shared" si="249"/>
        <v>33.119999999999997</v>
      </c>
      <c r="K3975">
        <f t="shared" si="250"/>
        <v>36.01</v>
      </c>
      <c r="N3975">
        <f>'Central-Hudson Off Peak'!I3975</f>
        <v>-2.2199999999999998</v>
      </c>
      <c r="O3975">
        <f>'Central-Hudson Off Peak'!D3975</f>
        <v>38.229999999999997</v>
      </c>
      <c r="P3975" s="2">
        <f t="shared" si="251"/>
        <v>0</v>
      </c>
    </row>
    <row r="3976" spans="1:16" x14ac:dyDescent="0.25">
      <c r="A3976" t="s">
        <v>5475</v>
      </c>
      <c r="B3976">
        <v>2000</v>
      </c>
      <c r="C3976">
        <v>33.65</v>
      </c>
      <c r="D3976">
        <v>30.06</v>
      </c>
      <c r="E3976">
        <v>0</v>
      </c>
      <c r="F3976">
        <v>0</v>
      </c>
      <c r="G3976">
        <v>-0.91</v>
      </c>
      <c r="H3976">
        <v>-4.5</v>
      </c>
      <c r="I3976">
        <f t="shared" si="248"/>
        <v>3.59</v>
      </c>
      <c r="J3976">
        <f t="shared" si="249"/>
        <v>30.06</v>
      </c>
      <c r="K3976">
        <f t="shared" si="250"/>
        <v>33.65</v>
      </c>
      <c r="N3976">
        <f>'Central-Hudson Off Peak'!I3976</f>
        <v>-2.72</v>
      </c>
      <c r="O3976">
        <f>'Central-Hudson Off Peak'!D3976</f>
        <v>36.369999999999997</v>
      </c>
      <c r="P3976" s="2">
        <f t="shared" si="251"/>
        <v>0</v>
      </c>
    </row>
    <row r="3977" spans="1:16" x14ac:dyDescent="0.25">
      <c r="A3977" t="s">
        <v>5476</v>
      </c>
      <c r="B3977">
        <v>2000</v>
      </c>
      <c r="C3977">
        <v>38.53</v>
      </c>
      <c r="D3977">
        <v>34.46</v>
      </c>
      <c r="E3977">
        <v>0</v>
      </c>
      <c r="F3977">
        <v>0</v>
      </c>
      <c r="G3977">
        <v>-0.93</v>
      </c>
      <c r="H3977">
        <v>-5</v>
      </c>
      <c r="I3977">
        <f t="shared" si="248"/>
        <v>4.07</v>
      </c>
      <c r="J3977">
        <f t="shared" si="249"/>
        <v>34.46</v>
      </c>
      <c r="K3977">
        <f t="shared" si="250"/>
        <v>38.53</v>
      </c>
      <c r="N3977">
        <f>'Central-Hudson Off Peak'!I3977</f>
        <v>-3</v>
      </c>
      <c r="O3977">
        <f>'Central-Hudson Off Peak'!D3977</f>
        <v>41.53</v>
      </c>
      <c r="P3977" s="2">
        <f t="shared" si="251"/>
        <v>0</v>
      </c>
    </row>
    <row r="3978" spans="1:16" x14ac:dyDescent="0.25">
      <c r="A3978" t="s">
        <v>5477</v>
      </c>
      <c r="B3978">
        <v>2000</v>
      </c>
      <c r="C3978">
        <v>43.23</v>
      </c>
      <c r="D3978">
        <v>38.909999999999997</v>
      </c>
      <c r="E3978">
        <v>0</v>
      </c>
      <c r="F3978">
        <v>0</v>
      </c>
      <c r="G3978">
        <v>-0.97</v>
      </c>
      <c r="H3978">
        <v>-5.29</v>
      </c>
      <c r="I3978">
        <f t="shared" si="248"/>
        <v>4.32</v>
      </c>
      <c r="J3978">
        <f t="shared" si="249"/>
        <v>38.909999999999997</v>
      </c>
      <c r="K3978">
        <f t="shared" si="250"/>
        <v>43.23</v>
      </c>
      <c r="N3978">
        <f>'Central-Hudson Off Peak'!I3978</f>
        <v>-2.94</v>
      </c>
      <c r="O3978">
        <f>'Central-Hudson Off Peak'!D3978</f>
        <v>46.17</v>
      </c>
      <c r="P3978" s="2">
        <f t="shared" si="251"/>
        <v>0</v>
      </c>
    </row>
    <row r="3979" spans="1:16" x14ac:dyDescent="0.25">
      <c r="A3979" t="s">
        <v>5478</v>
      </c>
      <c r="B3979">
        <v>2000</v>
      </c>
      <c r="C3979">
        <v>47.37</v>
      </c>
      <c r="D3979">
        <v>42.8</v>
      </c>
      <c r="E3979">
        <v>0</v>
      </c>
      <c r="F3979">
        <v>0</v>
      </c>
      <c r="G3979">
        <v>-1.07</v>
      </c>
      <c r="H3979">
        <v>-5.64</v>
      </c>
      <c r="I3979">
        <f t="shared" si="248"/>
        <v>4.5699999999999994</v>
      </c>
      <c r="J3979">
        <f t="shared" si="249"/>
        <v>42.8</v>
      </c>
      <c r="K3979">
        <f t="shared" si="250"/>
        <v>47.37</v>
      </c>
      <c r="N3979">
        <f>'Central-Hudson Off Peak'!I3979</f>
        <v>-3.29</v>
      </c>
      <c r="O3979">
        <f>'Central-Hudson Off Peak'!D3979</f>
        <v>50.66</v>
      </c>
      <c r="P3979" s="2">
        <f t="shared" si="251"/>
        <v>0</v>
      </c>
    </row>
    <row r="3980" spans="1:16" x14ac:dyDescent="0.25">
      <c r="A3980" t="s">
        <v>5479</v>
      </c>
      <c r="B3980">
        <v>2000</v>
      </c>
      <c r="C3980">
        <v>50.09</v>
      </c>
      <c r="D3980">
        <v>45.37</v>
      </c>
      <c r="E3980">
        <v>0</v>
      </c>
      <c r="F3980">
        <v>0</v>
      </c>
      <c r="G3980">
        <v>-1.1399999999999999</v>
      </c>
      <c r="H3980">
        <v>-5.86</v>
      </c>
      <c r="I3980">
        <f t="shared" si="248"/>
        <v>4.7200000000000006</v>
      </c>
      <c r="J3980">
        <f t="shared" si="249"/>
        <v>45.37</v>
      </c>
      <c r="K3980">
        <f t="shared" si="250"/>
        <v>50.09</v>
      </c>
      <c r="N3980">
        <f>'Central-Hudson Off Peak'!I3980</f>
        <v>-3.5300000000000002</v>
      </c>
      <c r="O3980">
        <f>'Central-Hudson Off Peak'!D3980</f>
        <v>53.62</v>
      </c>
      <c r="P3980" s="2">
        <f t="shared" si="251"/>
        <v>0</v>
      </c>
    </row>
    <row r="3981" spans="1:16" x14ac:dyDescent="0.25">
      <c r="A3981" t="s">
        <v>5480</v>
      </c>
      <c r="B3981">
        <v>2000</v>
      </c>
      <c r="C3981">
        <v>46.92</v>
      </c>
      <c r="D3981">
        <v>42.48</v>
      </c>
      <c r="E3981">
        <v>0</v>
      </c>
      <c r="F3981">
        <v>0</v>
      </c>
      <c r="G3981">
        <v>-1.05</v>
      </c>
      <c r="H3981">
        <v>-5.49</v>
      </c>
      <c r="I3981">
        <f t="shared" si="248"/>
        <v>4.4400000000000004</v>
      </c>
      <c r="J3981">
        <f t="shared" si="249"/>
        <v>42.48</v>
      </c>
      <c r="K3981">
        <f t="shared" si="250"/>
        <v>46.92</v>
      </c>
      <c r="N3981">
        <f>'Central-Hudson Off Peak'!I3981</f>
        <v>-3.25</v>
      </c>
      <c r="O3981">
        <f>'Central-Hudson Off Peak'!D3981</f>
        <v>50.17</v>
      </c>
      <c r="P3981" s="2">
        <f t="shared" si="251"/>
        <v>0</v>
      </c>
    </row>
    <row r="3982" spans="1:16" x14ac:dyDescent="0.25">
      <c r="A3982" t="s">
        <v>5481</v>
      </c>
      <c r="B3982">
        <v>2000</v>
      </c>
      <c r="C3982">
        <v>43.77</v>
      </c>
      <c r="D3982">
        <v>39.49</v>
      </c>
      <c r="E3982">
        <v>0</v>
      </c>
      <c r="F3982">
        <v>0</v>
      </c>
      <c r="G3982">
        <v>-1.06</v>
      </c>
      <c r="H3982">
        <v>-5.34</v>
      </c>
      <c r="I3982">
        <f t="shared" si="248"/>
        <v>4.2799999999999994</v>
      </c>
      <c r="J3982">
        <f t="shared" si="249"/>
        <v>39.49</v>
      </c>
      <c r="K3982">
        <f t="shared" si="250"/>
        <v>43.77</v>
      </c>
      <c r="N3982">
        <f>'Central-Hudson Off Peak'!I3982</f>
        <v>-3.23</v>
      </c>
      <c r="O3982">
        <f>'Central-Hudson Off Peak'!D3982</f>
        <v>47</v>
      </c>
      <c r="P3982" s="2">
        <f t="shared" si="251"/>
        <v>0</v>
      </c>
    </row>
    <row r="3983" spans="1:16" x14ac:dyDescent="0.25">
      <c r="A3983" t="s">
        <v>5482</v>
      </c>
      <c r="B3983">
        <v>2000</v>
      </c>
      <c r="C3983">
        <v>43.76</v>
      </c>
      <c r="D3983">
        <v>39.46</v>
      </c>
      <c r="E3983">
        <v>0</v>
      </c>
      <c r="F3983">
        <v>0</v>
      </c>
      <c r="G3983">
        <v>-1.03</v>
      </c>
      <c r="H3983">
        <v>-5.33</v>
      </c>
      <c r="I3983">
        <f t="shared" si="248"/>
        <v>4.3</v>
      </c>
      <c r="J3983">
        <f t="shared" si="249"/>
        <v>39.46</v>
      </c>
      <c r="K3983">
        <f t="shared" si="250"/>
        <v>43.76</v>
      </c>
      <c r="N3983">
        <f>'Central-Hudson Off Peak'!I3983</f>
        <v>-3.1900000000000004</v>
      </c>
      <c r="O3983">
        <f>'Central-Hudson Off Peak'!D3983</f>
        <v>46.95</v>
      </c>
      <c r="P3983" s="2">
        <f t="shared" si="251"/>
        <v>0</v>
      </c>
    </row>
    <row r="3984" spans="1:16" x14ac:dyDescent="0.25">
      <c r="A3984" t="s">
        <v>5483</v>
      </c>
      <c r="B3984">
        <v>2000</v>
      </c>
      <c r="C3984">
        <v>43.55</v>
      </c>
      <c r="D3984">
        <v>39.25</v>
      </c>
      <c r="E3984">
        <v>0</v>
      </c>
      <c r="F3984">
        <v>0</v>
      </c>
      <c r="G3984">
        <v>-1</v>
      </c>
      <c r="H3984">
        <v>-5.3</v>
      </c>
      <c r="I3984">
        <f t="shared" si="248"/>
        <v>4.3</v>
      </c>
      <c r="J3984">
        <f t="shared" si="249"/>
        <v>39.25</v>
      </c>
      <c r="K3984">
        <f t="shared" si="250"/>
        <v>43.55</v>
      </c>
      <c r="N3984">
        <f>'Central-Hudson Off Peak'!I3984</f>
        <v>-3.25</v>
      </c>
      <c r="O3984">
        <f>'Central-Hudson Off Peak'!D3984</f>
        <v>46.8</v>
      </c>
      <c r="P3984" s="2">
        <f t="shared" si="251"/>
        <v>0</v>
      </c>
    </row>
    <row r="3985" spans="1:16" x14ac:dyDescent="0.25">
      <c r="A3985" t="s">
        <v>5484</v>
      </c>
      <c r="B3985">
        <v>2000</v>
      </c>
      <c r="C3985">
        <v>52.84</v>
      </c>
      <c r="D3985">
        <v>47.31</v>
      </c>
      <c r="E3985">
        <v>0</v>
      </c>
      <c r="F3985">
        <v>0</v>
      </c>
      <c r="G3985">
        <v>-1.31</v>
      </c>
      <c r="H3985">
        <v>-6.84</v>
      </c>
      <c r="I3985">
        <f t="shared" si="248"/>
        <v>5.5299999999999994</v>
      </c>
      <c r="J3985">
        <f t="shared" si="249"/>
        <v>47.31</v>
      </c>
      <c r="K3985">
        <f t="shared" si="250"/>
        <v>52.84</v>
      </c>
      <c r="N3985">
        <f>'Central-Hudson Off Peak'!I3985</f>
        <v>-4.16</v>
      </c>
      <c r="O3985">
        <f>'Central-Hudson Off Peak'!D3985</f>
        <v>57</v>
      </c>
      <c r="P3985" s="2">
        <f t="shared" si="251"/>
        <v>0</v>
      </c>
    </row>
    <row r="3986" spans="1:16" x14ac:dyDescent="0.25">
      <c r="A3986" t="s">
        <v>5485</v>
      </c>
      <c r="B3986">
        <v>2000</v>
      </c>
      <c r="C3986">
        <v>62.7</v>
      </c>
      <c r="D3986">
        <v>55.58</v>
      </c>
      <c r="E3986">
        <v>0</v>
      </c>
      <c r="F3986">
        <v>0</v>
      </c>
      <c r="G3986">
        <v>-1.18</v>
      </c>
      <c r="H3986">
        <v>-8.3000000000000007</v>
      </c>
      <c r="I3986">
        <f t="shared" si="248"/>
        <v>7.120000000000001</v>
      </c>
      <c r="J3986">
        <f t="shared" si="249"/>
        <v>55.58</v>
      </c>
      <c r="K3986">
        <f t="shared" si="250"/>
        <v>62.7</v>
      </c>
      <c r="N3986">
        <f>'Central-Hudson Off Peak'!I3986</f>
        <v>-4.8099999999999996</v>
      </c>
      <c r="O3986">
        <f>'Central-Hudson Off Peak'!D3986</f>
        <v>67.510000000000005</v>
      </c>
      <c r="P3986" s="2">
        <f t="shared" si="251"/>
        <v>0</v>
      </c>
    </row>
    <row r="3987" spans="1:16" x14ac:dyDescent="0.25">
      <c r="A3987" t="s">
        <v>5486</v>
      </c>
      <c r="B3987">
        <v>2000</v>
      </c>
      <c r="C3987">
        <v>61.82</v>
      </c>
      <c r="D3987">
        <v>54.84</v>
      </c>
      <c r="E3987">
        <v>0</v>
      </c>
      <c r="F3987">
        <v>0</v>
      </c>
      <c r="G3987">
        <v>-1.17</v>
      </c>
      <c r="H3987">
        <v>-8.15</v>
      </c>
      <c r="I3987">
        <f t="shared" si="248"/>
        <v>6.98</v>
      </c>
      <c r="J3987">
        <f t="shared" si="249"/>
        <v>54.84</v>
      </c>
      <c r="K3987">
        <f t="shared" si="250"/>
        <v>61.82</v>
      </c>
      <c r="N3987">
        <f>'Central-Hudson Off Peak'!I3987</f>
        <v>-4.9399999999999995</v>
      </c>
      <c r="O3987">
        <f>'Central-Hudson Off Peak'!D3987</f>
        <v>66.760000000000005</v>
      </c>
      <c r="P3987" s="2">
        <f t="shared" si="251"/>
        <v>0</v>
      </c>
    </row>
    <row r="3988" spans="1:16" x14ac:dyDescent="0.25">
      <c r="A3988" t="s">
        <v>5487</v>
      </c>
      <c r="B3988">
        <v>2000</v>
      </c>
      <c r="C3988">
        <v>59.84</v>
      </c>
      <c r="D3988">
        <v>52.99</v>
      </c>
      <c r="E3988">
        <v>0</v>
      </c>
      <c r="F3988">
        <v>0</v>
      </c>
      <c r="G3988">
        <v>-1.17</v>
      </c>
      <c r="H3988">
        <v>-8.02</v>
      </c>
      <c r="I3988">
        <f t="shared" si="248"/>
        <v>6.85</v>
      </c>
      <c r="J3988">
        <f t="shared" si="249"/>
        <v>52.99</v>
      </c>
      <c r="K3988">
        <f t="shared" si="250"/>
        <v>59.84</v>
      </c>
      <c r="N3988">
        <f>'Central-Hudson Off Peak'!I3988</f>
        <v>-4.6999999999999993</v>
      </c>
      <c r="O3988">
        <f>'Central-Hudson Off Peak'!D3988</f>
        <v>64.540000000000006</v>
      </c>
      <c r="P3988" s="2">
        <f t="shared" si="251"/>
        <v>0</v>
      </c>
    </row>
    <row r="3989" spans="1:16" x14ac:dyDescent="0.25">
      <c r="A3989" t="s">
        <v>5488</v>
      </c>
      <c r="B3989">
        <v>2000</v>
      </c>
      <c r="C3989">
        <v>56.28</v>
      </c>
      <c r="D3989">
        <v>49.9</v>
      </c>
      <c r="E3989">
        <v>0</v>
      </c>
      <c r="F3989">
        <v>0</v>
      </c>
      <c r="G3989">
        <v>-1.21</v>
      </c>
      <c r="H3989">
        <v>-7.59</v>
      </c>
      <c r="I3989">
        <f t="shared" si="248"/>
        <v>6.38</v>
      </c>
      <c r="J3989">
        <f t="shared" si="249"/>
        <v>49.9</v>
      </c>
      <c r="K3989">
        <f t="shared" si="250"/>
        <v>56.28</v>
      </c>
      <c r="N3989">
        <f>'Central-Hudson Off Peak'!I3989</f>
        <v>-4.47</v>
      </c>
      <c r="O3989">
        <f>'Central-Hudson Off Peak'!D3989</f>
        <v>60.75</v>
      </c>
      <c r="P3989" s="2">
        <f t="shared" si="251"/>
        <v>0</v>
      </c>
    </row>
    <row r="3990" spans="1:16" x14ac:dyDescent="0.25">
      <c r="A3990" t="s">
        <v>5489</v>
      </c>
      <c r="B3990">
        <v>2000</v>
      </c>
      <c r="C3990">
        <v>53.22</v>
      </c>
      <c r="D3990">
        <v>47.38</v>
      </c>
      <c r="E3990">
        <v>0</v>
      </c>
      <c r="F3990">
        <v>0</v>
      </c>
      <c r="G3990">
        <v>-1.24</v>
      </c>
      <c r="H3990">
        <v>-7.08</v>
      </c>
      <c r="I3990">
        <f t="shared" si="248"/>
        <v>5.84</v>
      </c>
      <c r="J3990">
        <f t="shared" si="249"/>
        <v>47.38</v>
      </c>
      <c r="K3990">
        <f t="shared" si="250"/>
        <v>53.22</v>
      </c>
      <c r="N3990">
        <f>'Central-Hudson Off Peak'!I3990</f>
        <v>-4.21</v>
      </c>
      <c r="O3990">
        <f>'Central-Hudson Off Peak'!D3990</f>
        <v>57.43</v>
      </c>
      <c r="P3990" s="2">
        <f t="shared" si="251"/>
        <v>0</v>
      </c>
    </row>
    <row r="3991" spans="1:16" x14ac:dyDescent="0.25">
      <c r="A3991" t="s">
        <v>5490</v>
      </c>
      <c r="B3991">
        <v>2000</v>
      </c>
      <c r="C3991">
        <v>43.8</v>
      </c>
      <c r="D3991">
        <v>39.64</v>
      </c>
      <c r="E3991">
        <v>0</v>
      </c>
      <c r="F3991">
        <v>0</v>
      </c>
      <c r="G3991">
        <v>-1.01</v>
      </c>
      <c r="H3991">
        <v>-5.17</v>
      </c>
      <c r="I3991">
        <f t="shared" si="248"/>
        <v>4.16</v>
      </c>
      <c r="J3991">
        <f t="shared" si="249"/>
        <v>39.64</v>
      </c>
      <c r="K3991">
        <f t="shared" si="250"/>
        <v>43.8</v>
      </c>
      <c r="N3991">
        <f>'Central-Hudson Off Peak'!I3991</f>
        <v>-3.16</v>
      </c>
      <c r="O3991">
        <f>'Central-Hudson Off Peak'!D3991</f>
        <v>46.96</v>
      </c>
      <c r="P3991" s="2">
        <f t="shared" si="251"/>
        <v>0</v>
      </c>
    </row>
    <row r="3992" spans="1:16" x14ac:dyDescent="0.25">
      <c r="A3992" t="s">
        <v>5491</v>
      </c>
      <c r="B3992">
        <v>2000</v>
      </c>
      <c r="C3992">
        <v>41.8</v>
      </c>
      <c r="D3992">
        <v>38.29</v>
      </c>
      <c r="E3992">
        <v>0</v>
      </c>
      <c r="F3992">
        <v>0</v>
      </c>
      <c r="G3992">
        <v>-0.75</v>
      </c>
      <c r="H3992">
        <v>-4.26</v>
      </c>
      <c r="I3992">
        <f t="shared" si="248"/>
        <v>3.51</v>
      </c>
      <c r="J3992">
        <f t="shared" si="249"/>
        <v>38.29</v>
      </c>
      <c r="K3992">
        <f t="shared" si="250"/>
        <v>41.8</v>
      </c>
      <c r="N3992">
        <f>'Central-Hudson Off Peak'!I3992</f>
        <v>-2.58</v>
      </c>
      <c r="O3992">
        <f>'Central-Hudson Off Peak'!D3992</f>
        <v>44.38</v>
      </c>
      <c r="P3992" s="2">
        <f t="shared" si="251"/>
        <v>0</v>
      </c>
    </row>
    <row r="3993" spans="1:16" x14ac:dyDescent="0.25">
      <c r="A3993" t="s">
        <v>5492</v>
      </c>
      <c r="B3993">
        <v>2000</v>
      </c>
      <c r="C3993">
        <v>40.630000000000003</v>
      </c>
      <c r="D3993">
        <v>37.049999999999997</v>
      </c>
      <c r="E3993">
        <v>0</v>
      </c>
      <c r="F3993">
        <v>0</v>
      </c>
      <c r="G3993">
        <v>-0.9</v>
      </c>
      <c r="H3993">
        <v>-4.4800000000000004</v>
      </c>
      <c r="I3993">
        <f t="shared" si="248"/>
        <v>3.5800000000000005</v>
      </c>
      <c r="J3993">
        <f t="shared" si="249"/>
        <v>37.049999999999997</v>
      </c>
      <c r="K3993">
        <f t="shared" si="250"/>
        <v>40.630000000000003</v>
      </c>
      <c r="N3993">
        <f>'Central-Hudson Off Peak'!I3993</f>
        <v>-2.75</v>
      </c>
      <c r="O3993">
        <f>'Central-Hudson Off Peak'!D3993</f>
        <v>43.38</v>
      </c>
      <c r="P3993" s="2">
        <f t="shared" si="251"/>
        <v>0</v>
      </c>
    </row>
    <row r="3994" spans="1:16" x14ac:dyDescent="0.25">
      <c r="A3994" t="s">
        <v>5493</v>
      </c>
      <c r="B3994">
        <v>2000</v>
      </c>
      <c r="C3994">
        <v>35.39</v>
      </c>
      <c r="D3994">
        <v>33</v>
      </c>
      <c r="E3994">
        <v>0</v>
      </c>
      <c r="F3994">
        <v>0</v>
      </c>
      <c r="G3994">
        <v>-0.64</v>
      </c>
      <c r="H3994">
        <v>-3.03</v>
      </c>
      <c r="I3994">
        <f t="shared" si="248"/>
        <v>2.3899999999999997</v>
      </c>
      <c r="J3994">
        <f t="shared" si="249"/>
        <v>33</v>
      </c>
      <c r="K3994">
        <f t="shared" si="250"/>
        <v>35.39</v>
      </c>
      <c r="N3994">
        <f>'Central-Hudson Off Peak'!I3994</f>
        <v>-1.9500000000000002</v>
      </c>
      <c r="O3994">
        <f>'Central-Hudson Off Peak'!D3994</f>
        <v>37.340000000000003</v>
      </c>
      <c r="P3994" s="2">
        <f t="shared" si="251"/>
        <v>0</v>
      </c>
    </row>
    <row r="3995" spans="1:16" x14ac:dyDescent="0.25">
      <c r="A3995" t="s">
        <v>5494</v>
      </c>
      <c r="B3995">
        <v>2000</v>
      </c>
      <c r="C3995">
        <v>31.59</v>
      </c>
      <c r="D3995">
        <v>29.95</v>
      </c>
      <c r="E3995">
        <v>0</v>
      </c>
      <c r="F3995">
        <v>0</v>
      </c>
      <c r="G3995">
        <v>-0.5</v>
      </c>
      <c r="H3995">
        <v>-2.14</v>
      </c>
      <c r="I3995">
        <f t="shared" si="248"/>
        <v>1.6400000000000001</v>
      </c>
      <c r="J3995">
        <f t="shared" si="249"/>
        <v>29.95</v>
      </c>
      <c r="K3995">
        <f t="shared" si="250"/>
        <v>31.59</v>
      </c>
      <c r="N3995">
        <f>'Central-Hudson Off Peak'!I3995</f>
        <v>-1.54</v>
      </c>
      <c r="O3995">
        <f>'Central-Hudson Off Peak'!D3995</f>
        <v>33.130000000000003</v>
      </c>
      <c r="P3995" s="2">
        <f t="shared" si="251"/>
        <v>0</v>
      </c>
    </row>
    <row r="3996" spans="1:16" x14ac:dyDescent="0.25">
      <c r="A3996" t="s">
        <v>5495</v>
      </c>
      <c r="B3996">
        <v>2000</v>
      </c>
      <c r="C3996">
        <v>31.09</v>
      </c>
      <c r="D3996">
        <v>29.21</v>
      </c>
      <c r="E3996">
        <v>0</v>
      </c>
      <c r="F3996">
        <v>0</v>
      </c>
      <c r="G3996">
        <v>-0.62</v>
      </c>
      <c r="H3996">
        <v>-2.5</v>
      </c>
      <c r="I3996">
        <f t="shared" si="248"/>
        <v>1.88</v>
      </c>
      <c r="J3996">
        <f t="shared" si="249"/>
        <v>29.21</v>
      </c>
      <c r="K3996">
        <f t="shared" si="250"/>
        <v>31.09</v>
      </c>
      <c r="N3996">
        <f>'Central-Hudson Off Peak'!I3996</f>
        <v>-1.3399999999999999</v>
      </c>
      <c r="O3996">
        <f>'Central-Hudson Off Peak'!D3996</f>
        <v>32.43</v>
      </c>
      <c r="P3996" s="2">
        <f t="shared" si="251"/>
        <v>0</v>
      </c>
    </row>
    <row r="3997" spans="1:16" x14ac:dyDescent="0.25">
      <c r="A3997" t="s">
        <v>5496</v>
      </c>
      <c r="B3997">
        <v>2000</v>
      </c>
      <c r="C3997">
        <v>31.91</v>
      </c>
      <c r="D3997">
        <v>29.98</v>
      </c>
      <c r="E3997">
        <v>0</v>
      </c>
      <c r="F3997">
        <v>0</v>
      </c>
      <c r="G3997">
        <v>-0.52</v>
      </c>
      <c r="H3997">
        <v>-2.4500000000000002</v>
      </c>
      <c r="I3997">
        <f t="shared" si="248"/>
        <v>1.9300000000000002</v>
      </c>
      <c r="J3997">
        <f t="shared" si="249"/>
        <v>29.98</v>
      </c>
      <c r="K3997">
        <f t="shared" si="250"/>
        <v>31.91</v>
      </c>
      <c r="N3997">
        <f>'Central-Hudson Off Peak'!I3997</f>
        <v>-1.57</v>
      </c>
      <c r="O3997">
        <f>'Central-Hudson Off Peak'!D3997</f>
        <v>33.479999999999997</v>
      </c>
      <c r="P3997" s="2">
        <f t="shared" si="251"/>
        <v>0</v>
      </c>
    </row>
    <row r="3998" spans="1:16" x14ac:dyDescent="0.25">
      <c r="A3998" t="s">
        <v>5497</v>
      </c>
      <c r="B3998">
        <v>2000</v>
      </c>
      <c r="C3998">
        <v>35.770000000000003</v>
      </c>
      <c r="D3998">
        <v>33.07</v>
      </c>
      <c r="E3998">
        <v>0</v>
      </c>
      <c r="F3998">
        <v>0</v>
      </c>
      <c r="G3998">
        <v>-0.61</v>
      </c>
      <c r="H3998">
        <v>-3.31</v>
      </c>
      <c r="I3998">
        <f t="shared" si="248"/>
        <v>2.7</v>
      </c>
      <c r="J3998">
        <f t="shared" si="249"/>
        <v>33.07</v>
      </c>
      <c r="K3998">
        <f t="shared" si="250"/>
        <v>35.770000000000003</v>
      </c>
      <c r="N3998">
        <f>'Central-Hudson Off Peak'!I3998</f>
        <v>-1.87</v>
      </c>
      <c r="O3998">
        <f>'Central-Hudson Off Peak'!D3998</f>
        <v>37.64</v>
      </c>
      <c r="P3998" s="2">
        <f t="shared" si="251"/>
        <v>0</v>
      </c>
    </row>
    <row r="3999" spans="1:16" x14ac:dyDescent="0.25">
      <c r="A3999" t="s">
        <v>5498</v>
      </c>
      <c r="B3999">
        <v>2000</v>
      </c>
      <c r="C3999">
        <v>45.25</v>
      </c>
      <c r="D3999">
        <v>42.81</v>
      </c>
      <c r="E3999">
        <v>0</v>
      </c>
      <c r="F3999">
        <v>0</v>
      </c>
      <c r="G3999">
        <v>-0.27</v>
      </c>
      <c r="H3999">
        <v>-2.71</v>
      </c>
      <c r="I3999">
        <f t="shared" si="248"/>
        <v>2.44</v>
      </c>
      <c r="J3999">
        <f t="shared" si="249"/>
        <v>42.81</v>
      </c>
      <c r="K3999">
        <f t="shared" si="250"/>
        <v>45.25</v>
      </c>
      <c r="N3999">
        <f>'Central-Hudson Off Peak'!I3999</f>
        <v>-1.9</v>
      </c>
      <c r="O3999">
        <f>'Central-Hudson Off Peak'!D3999</f>
        <v>47.15</v>
      </c>
      <c r="P3999" s="2">
        <f t="shared" si="251"/>
        <v>0</v>
      </c>
    </row>
    <row r="4000" spans="1:16" x14ac:dyDescent="0.25">
      <c r="A4000" t="s">
        <v>5499</v>
      </c>
      <c r="B4000">
        <v>2000</v>
      </c>
      <c r="C4000">
        <v>40.869999999999997</v>
      </c>
      <c r="D4000">
        <v>37.590000000000003</v>
      </c>
      <c r="E4000">
        <v>0</v>
      </c>
      <c r="F4000">
        <v>0</v>
      </c>
      <c r="G4000">
        <v>-0.68</v>
      </c>
      <c r="H4000">
        <v>-3.96</v>
      </c>
      <c r="I4000">
        <f t="shared" si="248"/>
        <v>3.28</v>
      </c>
      <c r="J4000">
        <f t="shared" si="249"/>
        <v>37.590000000000003</v>
      </c>
      <c r="K4000">
        <f t="shared" si="250"/>
        <v>40.869999999999997</v>
      </c>
      <c r="N4000">
        <f>'Central-Hudson Off Peak'!I4000</f>
        <v>-2.2000000000000002</v>
      </c>
      <c r="O4000">
        <f>'Central-Hudson Off Peak'!D4000</f>
        <v>43.07</v>
      </c>
      <c r="P4000" s="2">
        <f t="shared" si="251"/>
        <v>0</v>
      </c>
    </row>
    <row r="4001" spans="1:16" x14ac:dyDescent="0.25">
      <c r="A4001" t="s">
        <v>5500</v>
      </c>
      <c r="B4001">
        <v>2000</v>
      </c>
      <c r="C4001">
        <v>43.17</v>
      </c>
      <c r="D4001">
        <v>40.54</v>
      </c>
      <c r="E4001">
        <v>0</v>
      </c>
      <c r="F4001">
        <v>0</v>
      </c>
      <c r="G4001">
        <v>-0.56000000000000005</v>
      </c>
      <c r="H4001">
        <v>-3.19</v>
      </c>
      <c r="I4001">
        <f t="shared" si="248"/>
        <v>2.63</v>
      </c>
      <c r="J4001">
        <f t="shared" si="249"/>
        <v>40.54</v>
      </c>
      <c r="K4001">
        <f t="shared" si="250"/>
        <v>43.17</v>
      </c>
      <c r="N4001">
        <f>'Central-Hudson Off Peak'!I4001</f>
        <v>-1.82</v>
      </c>
      <c r="O4001">
        <f>'Central-Hudson Off Peak'!D4001</f>
        <v>44.99</v>
      </c>
      <c r="P4001" s="2">
        <f t="shared" si="251"/>
        <v>0</v>
      </c>
    </row>
    <row r="4002" spans="1:16" x14ac:dyDescent="0.25">
      <c r="A4002" t="s">
        <v>5501</v>
      </c>
      <c r="B4002">
        <v>2000</v>
      </c>
      <c r="C4002">
        <v>41.05</v>
      </c>
      <c r="D4002">
        <v>38.81</v>
      </c>
      <c r="E4002">
        <v>0</v>
      </c>
      <c r="F4002">
        <v>0</v>
      </c>
      <c r="G4002">
        <v>-0.54</v>
      </c>
      <c r="H4002">
        <v>-2.78</v>
      </c>
      <c r="I4002">
        <f t="shared" si="248"/>
        <v>2.2399999999999998</v>
      </c>
      <c r="J4002">
        <f t="shared" si="249"/>
        <v>38.81</v>
      </c>
      <c r="K4002">
        <f t="shared" si="250"/>
        <v>41.05</v>
      </c>
      <c r="N4002">
        <f>'Central-Hudson Off Peak'!I4002</f>
        <v>-1.6500000000000001</v>
      </c>
      <c r="O4002">
        <f>'Central-Hudson Off Peak'!D4002</f>
        <v>42.7</v>
      </c>
      <c r="P4002" s="2">
        <f t="shared" si="251"/>
        <v>0</v>
      </c>
    </row>
    <row r="4003" spans="1:16" x14ac:dyDescent="0.25">
      <c r="A4003" t="s">
        <v>5502</v>
      </c>
      <c r="B4003">
        <v>2000</v>
      </c>
      <c r="C4003">
        <v>31.55</v>
      </c>
      <c r="D4003">
        <v>29.71</v>
      </c>
      <c r="E4003">
        <v>0</v>
      </c>
      <c r="F4003">
        <v>0</v>
      </c>
      <c r="G4003">
        <v>-0.45</v>
      </c>
      <c r="H4003">
        <v>-2.29</v>
      </c>
      <c r="I4003">
        <f t="shared" si="248"/>
        <v>1.84</v>
      </c>
      <c r="J4003">
        <f t="shared" si="249"/>
        <v>29.71</v>
      </c>
      <c r="K4003">
        <f t="shared" si="250"/>
        <v>31.55</v>
      </c>
      <c r="N4003">
        <f>'Central-Hudson Off Peak'!I4003</f>
        <v>-1.43</v>
      </c>
      <c r="O4003">
        <f>'Central-Hudson Off Peak'!D4003</f>
        <v>32.979999999999997</v>
      </c>
      <c r="P4003" s="2">
        <f t="shared" si="251"/>
        <v>0</v>
      </c>
    </row>
    <row r="4004" spans="1:16" x14ac:dyDescent="0.25">
      <c r="A4004" t="s">
        <v>5503</v>
      </c>
      <c r="B4004">
        <v>2000</v>
      </c>
      <c r="C4004">
        <v>31.1</v>
      </c>
      <c r="D4004">
        <v>29.09</v>
      </c>
      <c r="E4004">
        <v>0</v>
      </c>
      <c r="F4004">
        <v>0</v>
      </c>
      <c r="G4004">
        <v>-0.61</v>
      </c>
      <c r="H4004">
        <v>-2.62</v>
      </c>
      <c r="I4004">
        <f t="shared" si="248"/>
        <v>2.0100000000000002</v>
      </c>
      <c r="J4004">
        <f t="shared" si="249"/>
        <v>29.09</v>
      </c>
      <c r="K4004">
        <f t="shared" si="250"/>
        <v>31.1</v>
      </c>
      <c r="N4004">
        <f>'Central-Hudson Off Peak'!I4004</f>
        <v>-1.17</v>
      </c>
      <c r="O4004">
        <f>'Central-Hudson Off Peak'!D4004</f>
        <v>32.270000000000003</v>
      </c>
      <c r="P4004" s="2">
        <f t="shared" si="251"/>
        <v>0</v>
      </c>
    </row>
    <row r="4005" spans="1:16" x14ac:dyDescent="0.25">
      <c r="A4005" t="s">
        <v>5504</v>
      </c>
      <c r="B4005">
        <v>2000</v>
      </c>
      <c r="C4005">
        <v>31.54</v>
      </c>
      <c r="D4005">
        <v>29.8</v>
      </c>
      <c r="E4005">
        <v>0</v>
      </c>
      <c r="F4005">
        <v>0</v>
      </c>
      <c r="G4005">
        <v>-0.43</v>
      </c>
      <c r="H4005">
        <v>-2.17</v>
      </c>
      <c r="I4005">
        <f t="shared" si="248"/>
        <v>1.74</v>
      </c>
      <c r="J4005">
        <f t="shared" si="249"/>
        <v>29.8</v>
      </c>
      <c r="K4005">
        <f t="shared" si="250"/>
        <v>31.54</v>
      </c>
      <c r="N4005">
        <f>'Central-Hudson Off Peak'!I4005</f>
        <v>-1.31</v>
      </c>
      <c r="O4005">
        <f>'Central-Hudson Off Peak'!D4005</f>
        <v>32.85</v>
      </c>
      <c r="P4005" s="2">
        <f t="shared" si="251"/>
        <v>0</v>
      </c>
    </row>
    <row r="4006" spans="1:16" x14ac:dyDescent="0.25">
      <c r="A4006" t="s">
        <v>5505</v>
      </c>
      <c r="B4006">
        <v>2000</v>
      </c>
      <c r="C4006">
        <v>42.4</v>
      </c>
      <c r="D4006">
        <v>39.93</v>
      </c>
      <c r="E4006">
        <v>0</v>
      </c>
      <c r="F4006">
        <v>0</v>
      </c>
      <c r="G4006">
        <v>-0.48</v>
      </c>
      <c r="H4006">
        <v>-2.95</v>
      </c>
      <c r="I4006">
        <f t="shared" si="248"/>
        <v>2.4700000000000002</v>
      </c>
      <c r="J4006">
        <f t="shared" si="249"/>
        <v>39.93</v>
      </c>
      <c r="K4006">
        <f t="shared" si="250"/>
        <v>42.4</v>
      </c>
      <c r="N4006">
        <f>'Central-Hudson Off Peak'!I4006</f>
        <v>-1.52</v>
      </c>
      <c r="O4006">
        <f>'Central-Hudson Off Peak'!D4006</f>
        <v>43.92</v>
      </c>
      <c r="P4006" s="2">
        <f t="shared" si="251"/>
        <v>0</v>
      </c>
    </row>
    <row r="4007" spans="1:16" x14ac:dyDescent="0.25">
      <c r="A4007" t="s">
        <v>5506</v>
      </c>
      <c r="B4007">
        <v>2000</v>
      </c>
      <c r="C4007">
        <v>47.17</v>
      </c>
      <c r="D4007">
        <v>44.98</v>
      </c>
      <c r="E4007">
        <v>0</v>
      </c>
      <c r="F4007">
        <v>0</v>
      </c>
      <c r="G4007">
        <v>-0.2</v>
      </c>
      <c r="H4007">
        <v>-2.39</v>
      </c>
      <c r="I4007">
        <f t="shared" si="248"/>
        <v>2.19</v>
      </c>
      <c r="J4007">
        <f t="shared" si="249"/>
        <v>44.98</v>
      </c>
      <c r="K4007">
        <f t="shared" si="250"/>
        <v>47.17</v>
      </c>
      <c r="N4007">
        <f>'Central-Hudson Off Peak'!I4007</f>
        <v>-1.6199999999999999</v>
      </c>
      <c r="O4007">
        <f>'Central-Hudson Off Peak'!D4007</f>
        <v>48.79</v>
      </c>
      <c r="P4007" s="2">
        <f t="shared" si="251"/>
        <v>0</v>
      </c>
    </row>
    <row r="4008" spans="1:16" x14ac:dyDescent="0.25">
      <c r="A4008" t="s">
        <v>5507</v>
      </c>
      <c r="B4008">
        <v>2000</v>
      </c>
      <c r="C4008">
        <v>47.74</v>
      </c>
      <c r="D4008">
        <v>44.93</v>
      </c>
      <c r="E4008">
        <v>0</v>
      </c>
      <c r="F4008">
        <v>0</v>
      </c>
      <c r="G4008">
        <v>-0.8</v>
      </c>
      <c r="H4008">
        <v>-3.61</v>
      </c>
      <c r="I4008">
        <f t="shared" si="248"/>
        <v>2.8099999999999996</v>
      </c>
      <c r="J4008">
        <f t="shared" si="249"/>
        <v>44.93</v>
      </c>
      <c r="K4008">
        <f t="shared" si="250"/>
        <v>47.74</v>
      </c>
      <c r="N4008">
        <f>'Central-Hudson Off Peak'!I4008</f>
        <v>-2.29</v>
      </c>
      <c r="O4008">
        <f>'Central-Hudson Off Peak'!D4008</f>
        <v>50.03</v>
      </c>
      <c r="P4008" s="2">
        <f t="shared" si="251"/>
        <v>0</v>
      </c>
    </row>
    <row r="4009" spans="1:16" x14ac:dyDescent="0.25">
      <c r="A4009" t="s">
        <v>5508</v>
      </c>
      <c r="B4009">
        <v>2000</v>
      </c>
      <c r="C4009">
        <v>38.36</v>
      </c>
      <c r="D4009">
        <v>35.049999999999997</v>
      </c>
      <c r="E4009">
        <v>0</v>
      </c>
      <c r="F4009">
        <v>0</v>
      </c>
      <c r="G4009">
        <v>-0.92</v>
      </c>
      <c r="H4009">
        <v>-4.2300000000000004</v>
      </c>
      <c r="I4009">
        <f t="shared" si="248"/>
        <v>3.3100000000000005</v>
      </c>
      <c r="J4009">
        <f t="shared" si="249"/>
        <v>35.049999999999997</v>
      </c>
      <c r="K4009">
        <f t="shared" si="250"/>
        <v>38.36</v>
      </c>
      <c r="N4009">
        <f>'Central-Hudson Off Peak'!I4009</f>
        <v>-2.98</v>
      </c>
      <c r="O4009">
        <f>'Central-Hudson Off Peak'!D4009</f>
        <v>41.34</v>
      </c>
      <c r="P4009" s="2">
        <f t="shared" si="251"/>
        <v>0</v>
      </c>
    </row>
    <row r="4010" spans="1:16" x14ac:dyDescent="0.25">
      <c r="A4010" t="s">
        <v>5509</v>
      </c>
      <c r="B4010">
        <v>2000</v>
      </c>
      <c r="C4010">
        <v>32.450000000000003</v>
      </c>
      <c r="D4010">
        <v>30.12</v>
      </c>
      <c r="E4010">
        <v>0</v>
      </c>
      <c r="F4010">
        <v>0</v>
      </c>
      <c r="G4010">
        <v>-0.71</v>
      </c>
      <c r="H4010">
        <v>-3.04</v>
      </c>
      <c r="I4010">
        <f t="shared" si="248"/>
        <v>2.33</v>
      </c>
      <c r="J4010">
        <f t="shared" si="249"/>
        <v>30.12</v>
      </c>
      <c r="K4010">
        <f t="shared" si="250"/>
        <v>32.450000000000003</v>
      </c>
      <c r="N4010">
        <f>'Central-Hudson Off Peak'!I4010</f>
        <v>-2.29</v>
      </c>
      <c r="O4010">
        <f>'Central-Hudson Off Peak'!D4010</f>
        <v>34.74</v>
      </c>
      <c r="P4010" s="2">
        <f t="shared" si="251"/>
        <v>0</v>
      </c>
    </row>
    <row r="4011" spans="1:16" x14ac:dyDescent="0.25">
      <c r="A4011" t="s">
        <v>5510</v>
      </c>
      <c r="B4011">
        <v>2000</v>
      </c>
      <c r="C4011">
        <v>28.52</v>
      </c>
      <c r="D4011">
        <v>26.1</v>
      </c>
      <c r="E4011">
        <v>0</v>
      </c>
      <c r="F4011">
        <v>0</v>
      </c>
      <c r="G4011">
        <v>-0.83</v>
      </c>
      <c r="H4011">
        <v>-3.25</v>
      </c>
      <c r="I4011">
        <f t="shared" si="248"/>
        <v>2.42</v>
      </c>
      <c r="J4011">
        <f t="shared" si="249"/>
        <v>26.1</v>
      </c>
      <c r="K4011">
        <f t="shared" si="250"/>
        <v>28.52</v>
      </c>
      <c r="N4011">
        <f>'Central-Hudson Off Peak'!I4011</f>
        <v>-1.98</v>
      </c>
      <c r="O4011">
        <f>'Central-Hudson Off Peak'!D4011</f>
        <v>30.5</v>
      </c>
      <c r="P4011" s="2">
        <f t="shared" si="251"/>
        <v>0</v>
      </c>
    </row>
    <row r="4012" spans="1:16" x14ac:dyDescent="0.25">
      <c r="A4012" t="s">
        <v>5511</v>
      </c>
      <c r="B4012">
        <v>2000</v>
      </c>
      <c r="C4012">
        <v>28.45</v>
      </c>
      <c r="D4012">
        <v>25.78</v>
      </c>
      <c r="E4012">
        <v>0</v>
      </c>
      <c r="F4012">
        <v>0</v>
      </c>
      <c r="G4012">
        <v>-0.9</v>
      </c>
      <c r="H4012">
        <v>-3.57</v>
      </c>
      <c r="I4012">
        <f t="shared" si="248"/>
        <v>2.67</v>
      </c>
      <c r="J4012">
        <f t="shared" si="249"/>
        <v>25.78</v>
      </c>
      <c r="K4012">
        <f t="shared" si="250"/>
        <v>28.45</v>
      </c>
      <c r="N4012">
        <f>'Central-Hudson Off Peak'!I4012</f>
        <v>-2.11</v>
      </c>
      <c r="O4012">
        <f>'Central-Hudson Off Peak'!D4012</f>
        <v>30.56</v>
      </c>
      <c r="P4012" s="2">
        <f t="shared" si="251"/>
        <v>0</v>
      </c>
    </row>
    <row r="4013" spans="1:16" x14ac:dyDescent="0.25">
      <c r="A4013" t="s">
        <v>5512</v>
      </c>
      <c r="B4013">
        <v>2000</v>
      </c>
      <c r="C4013">
        <v>28.91</v>
      </c>
      <c r="D4013">
        <v>26.72</v>
      </c>
      <c r="E4013">
        <v>0</v>
      </c>
      <c r="F4013">
        <v>0</v>
      </c>
      <c r="G4013">
        <v>-0.68</v>
      </c>
      <c r="H4013">
        <v>-2.87</v>
      </c>
      <c r="I4013">
        <f t="shared" si="248"/>
        <v>2.19</v>
      </c>
      <c r="J4013">
        <f t="shared" si="249"/>
        <v>26.72</v>
      </c>
      <c r="K4013">
        <f t="shared" si="250"/>
        <v>28.91</v>
      </c>
      <c r="N4013">
        <f>'Central-Hudson Off Peak'!I4013</f>
        <v>-2.08</v>
      </c>
      <c r="O4013">
        <f>'Central-Hudson Off Peak'!D4013</f>
        <v>30.99</v>
      </c>
      <c r="P4013" s="2">
        <f t="shared" si="251"/>
        <v>0</v>
      </c>
    </row>
    <row r="4014" spans="1:16" x14ac:dyDescent="0.25">
      <c r="A4014" t="s">
        <v>5513</v>
      </c>
      <c r="B4014">
        <v>2000</v>
      </c>
      <c r="C4014">
        <v>38.21</v>
      </c>
      <c r="D4014">
        <v>35.04</v>
      </c>
      <c r="E4014">
        <v>0</v>
      </c>
      <c r="F4014">
        <v>0</v>
      </c>
      <c r="G4014">
        <v>-0.81</v>
      </c>
      <c r="H4014">
        <v>-3.98</v>
      </c>
      <c r="I4014">
        <f t="shared" si="248"/>
        <v>3.17</v>
      </c>
      <c r="J4014">
        <f t="shared" si="249"/>
        <v>35.04</v>
      </c>
      <c r="K4014">
        <f t="shared" si="250"/>
        <v>38.21</v>
      </c>
      <c r="N4014">
        <f>'Central-Hudson Off Peak'!I4014</f>
        <v>-2.71</v>
      </c>
      <c r="O4014">
        <f>'Central-Hudson Off Peak'!D4014</f>
        <v>40.92</v>
      </c>
      <c r="P4014" s="2">
        <f t="shared" si="251"/>
        <v>0</v>
      </c>
    </row>
    <row r="4015" spans="1:16" x14ac:dyDescent="0.25">
      <c r="A4015" t="s">
        <v>5514</v>
      </c>
      <c r="B4015">
        <v>2000</v>
      </c>
      <c r="C4015">
        <v>44.56</v>
      </c>
      <c r="D4015">
        <v>41.16</v>
      </c>
      <c r="E4015">
        <v>0</v>
      </c>
      <c r="F4015">
        <v>0</v>
      </c>
      <c r="G4015">
        <v>-0.52</v>
      </c>
      <c r="H4015">
        <v>-3.92</v>
      </c>
      <c r="I4015">
        <f t="shared" si="248"/>
        <v>3.4</v>
      </c>
      <c r="J4015">
        <f t="shared" si="249"/>
        <v>41.16</v>
      </c>
      <c r="K4015">
        <f t="shared" si="250"/>
        <v>44.56</v>
      </c>
      <c r="N4015">
        <f>'Central-Hudson Off Peak'!I4015</f>
        <v>-2.48</v>
      </c>
      <c r="O4015">
        <f>'Central-Hudson Off Peak'!D4015</f>
        <v>47.04</v>
      </c>
      <c r="P4015" s="2">
        <f t="shared" si="251"/>
        <v>0</v>
      </c>
    </row>
    <row r="4016" spans="1:16" x14ac:dyDescent="0.25">
      <c r="A4016" t="s">
        <v>5515</v>
      </c>
      <c r="B4016">
        <v>2000</v>
      </c>
      <c r="C4016">
        <v>42.29</v>
      </c>
      <c r="D4016">
        <v>38.93</v>
      </c>
      <c r="E4016">
        <v>0</v>
      </c>
      <c r="F4016">
        <v>0</v>
      </c>
      <c r="G4016">
        <v>-0.81</v>
      </c>
      <c r="H4016">
        <v>-4.17</v>
      </c>
      <c r="I4016">
        <f t="shared" si="248"/>
        <v>3.36</v>
      </c>
      <c r="J4016">
        <f t="shared" si="249"/>
        <v>38.93</v>
      </c>
      <c r="K4016">
        <f t="shared" si="250"/>
        <v>42.29</v>
      </c>
      <c r="N4016">
        <f>'Central-Hudson Off Peak'!I4016</f>
        <v>-2.82</v>
      </c>
      <c r="O4016">
        <f>'Central-Hudson Off Peak'!D4016</f>
        <v>45.11</v>
      </c>
      <c r="P4016" s="2">
        <f t="shared" si="251"/>
        <v>0</v>
      </c>
    </row>
    <row r="4017" spans="1:16" x14ac:dyDescent="0.25">
      <c r="A4017" t="s">
        <v>5516</v>
      </c>
      <c r="B4017">
        <v>2000</v>
      </c>
      <c r="C4017">
        <v>44.39</v>
      </c>
      <c r="D4017">
        <v>40.049999999999997</v>
      </c>
      <c r="E4017">
        <v>0</v>
      </c>
      <c r="F4017">
        <v>0</v>
      </c>
      <c r="G4017">
        <v>-1.22</v>
      </c>
      <c r="H4017">
        <v>-5.56</v>
      </c>
      <c r="I4017">
        <f t="shared" si="248"/>
        <v>4.34</v>
      </c>
      <c r="J4017">
        <f t="shared" si="249"/>
        <v>40.049999999999997</v>
      </c>
      <c r="K4017">
        <f t="shared" si="250"/>
        <v>44.39</v>
      </c>
      <c r="N4017">
        <f>'Central-Hudson Off Peak'!I4017</f>
        <v>-3.62</v>
      </c>
      <c r="O4017">
        <f>'Central-Hudson Off Peak'!D4017</f>
        <v>48.01</v>
      </c>
      <c r="P4017" s="2">
        <f t="shared" si="251"/>
        <v>0</v>
      </c>
    </row>
    <row r="4018" spans="1:16" x14ac:dyDescent="0.25">
      <c r="A4018" t="s">
        <v>5517</v>
      </c>
      <c r="B4018">
        <v>2000</v>
      </c>
      <c r="C4018">
        <v>38.65</v>
      </c>
      <c r="D4018">
        <v>35.04</v>
      </c>
      <c r="E4018">
        <v>0</v>
      </c>
      <c r="F4018">
        <v>0</v>
      </c>
      <c r="G4018">
        <v>-1.08</v>
      </c>
      <c r="H4018">
        <v>-4.6900000000000004</v>
      </c>
      <c r="I4018">
        <f t="shared" si="248"/>
        <v>3.6100000000000003</v>
      </c>
      <c r="J4018">
        <f t="shared" si="249"/>
        <v>35.04</v>
      </c>
      <c r="K4018">
        <f t="shared" si="250"/>
        <v>38.65</v>
      </c>
      <c r="N4018">
        <f>'Central-Hudson Off Peak'!I4018</f>
        <v>-3.21</v>
      </c>
      <c r="O4018">
        <f>'Central-Hudson Off Peak'!D4018</f>
        <v>41.86</v>
      </c>
      <c r="P4018" s="2">
        <f t="shared" si="251"/>
        <v>0</v>
      </c>
    </row>
    <row r="4019" spans="1:16" x14ac:dyDescent="0.25">
      <c r="A4019" t="s">
        <v>5518</v>
      </c>
      <c r="B4019">
        <v>2000</v>
      </c>
      <c r="C4019">
        <v>39.9</v>
      </c>
      <c r="D4019">
        <v>36.4</v>
      </c>
      <c r="E4019">
        <v>0</v>
      </c>
      <c r="F4019">
        <v>0</v>
      </c>
      <c r="G4019">
        <v>-1.0900000000000001</v>
      </c>
      <c r="H4019">
        <v>-4.59</v>
      </c>
      <c r="I4019">
        <f t="shared" si="248"/>
        <v>3.5</v>
      </c>
      <c r="J4019">
        <f t="shared" si="249"/>
        <v>36.4</v>
      </c>
      <c r="K4019">
        <f t="shared" si="250"/>
        <v>39.9</v>
      </c>
      <c r="N4019">
        <f>'Central-Hudson Off Peak'!I4019</f>
        <v>-3.2300000000000004</v>
      </c>
      <c r="O4019">
        <f>'Central-Hudson Off Peak'!D4019</f>
        <v>43.13</v>
      </c>
      <c r="P4019" s="2">
        <f t="shared" si="251"/>
        <v>0</v>
      </c>
    </row>
    <row r="4020" spans="1:16" x14ac:dyDescent="0.25">
      <c r="A4020" t="s">
        <v>5519</v>
      </c>
      <c r="B4020">
        <v>2000</v>
      </c>
      <c r="C4020">
        <v>39.9</v>
      </c>
      <c r="D4020">
        <v>36.450000000000003</v>
      </c>
      <c r="E4020">
        <v>0</v>
      </c>
      <c r="F4020">
        <v>0</v>
      </c>
      <c r="G4020">
        <v>-1.0900000000000001</v>
      </c>
      <c r="H4020">
        <v>-4.54</v>
      </c>
      <c r="I4020">
        <f t="shared" si="248"/>
        <v>3.45</v>
      </c>
      <c r="J4020">
        <f t="shared" si="249"/>
        <v>36.450000000000003</v>
      </c>
      <c r="K4020">
        <f t="shared" si="250"/>
        <v>39.9</v>
      </c>
      <c r="N4020">
        <f>'Central-Hudson Off Peak'!I4020</f>
        <v>-3.21</v>
      </c>
      <c r="O4020">
        <f>'Central-Hudson Off Peak'!D4020</f>
        <v>43.11</v>
      </c>
      <c r="P4020" s="2">
        <f t="shared" si="251"/>
        <v>0</v>
      </c>
    </row>
    <row r="4021" spans="1:16" x14ac:dyDescent="0.25">
      <c r="A4021" t="s">
        <v>5520</v>
      </c>
      <c r="B4021">
        <v>2000</v>
      </c>
      <c r="C4021">
        <v>41.41</v>
      </c>
      <c r="D4021">
        <v>37.549999999999997</v>
      </c>
      <c r="E4021">
        <v>0</v>
      </c>
      <c r="F4021">
        <v>0</v>
      </c>
      <c r="G4021">
        <v>-1.1499999999999999</v>
      </c>
      <c r="H4021">
        <v>-5.01</v>
      </c>
      <c r="I4021">
        <f t="shared" si="248"/>
        <v>3.86</v>
      </c>
      <c r="J4021">
        <f t="shared" si="249"/>
        <v>37.549999999999997</v>
      </c>
      <c r="K4021">
        <f t="shared" si="250"/>
        <v>41.41</v>
      </c>
      <c r="N4021">
        <f>'Central-Hudson Off Peak'!I4021</f>
        <v>-3.39</v>
      </c>
      <c r="O4021">
        <f>'Central-Hudson Off Peak'!D4021</f>
        <v>44.8</v>
      </c>
      <c r="P4021" s="2">
        <f t="shared" si="251"/>
        <v>0</v>
      </c>
    </row>
    <row r="4022" spans="1:16" x14ac:dyDescent="0.25">
      <c r="A4022" t="s">
        <v>5521</v>
      </c>
      <c r="B4022">
        <v>2000</v>
      </c>
      <c r="C4022">
        <v>43.77</v>
      </c>
      <c r="D4022">
        <v>39.479999999999997</v>
      </c>
      <c r="E4022">
        <v>0</v>
      </c>
      <c r="F4022">
        <v>0</v>
      </c>
      <c r="G4022">
        <v>-1.08</v>
      </c>
      <c r="H4022">
        <v>-5.37</v>
      </c>
      <c r="I4022">
        <f t="shared" si="248"/>
        <v>4.29</v>
      </c>
      <c r="J4022">
        <f t="shared" si="249"/>
        <v>39.479999999999997</v>
      </c>
      <c r="K4022">
        <f t="shared" si="250"/>
        <v>43.77</v>
      </c>
      <c r="N4022">
        <f>'Central-Hudson Off Peak'!I4022</f>
        <v>-3.3200000000000003</v>
      </c>
      <c r="O4022">
        <f>'Central-Hudson Off Peak'!D4022</f>
        <v>47.09</v>
      </c>
      <c r="P4022" s="2">
        <f t="shared" si="251"/>
        <v>0</v>
      </c>
    </row>
    <row r="4023" spans="1:16" x14ac:dyDescent="0.25">
      <c r="A4023" t="s">
        <v>5522</v>
      </c>
      <c r="B4023">
        <v>2000</v>
      </c>
      <c r="C4023">
        <v>56.79</v>
      </c>
      <c r="D4023">
        <v>52.71</v>
      </c>
      <c r="E4023">
        <v>0</v>
      </c>
      <c r="F4023">
        <v>0</v>
      </c>
      <c r="G4023">
        <v>-0.52</v>
      </c>
      <c r="H4023">
        <v>-4.5999999999999996</v>
      </c>
      <c r="I4023">
        <f t="shared" si="248"/>
        <v>4.08</v>
      </c>
      <c r="J4023">
        <f t="shared" si="249"/>
        <v>52.71</v>
      </c>
      <c r="K4023">
        <f t="shared" si="250"/>
        <v>56.79</v>
      </c>
      <c r="N4023">
        <f>'Central-Hudson Off Peak'!I4023</f>
        <v>-2.7600000000000002</v>
      </c>
      <c r="O4023">
        <f>'Central-Hudson Off Peak'!D4023</f>
        <v>59.55</v>
      </c>
      <c r="P4023" s="2">
        <f t="shared" si="251"/>
        <v>0</v>
      </c>
    </row>
    <row r="4024" spans="1:16" x14ac:dyDescent="0.25">
      <c r="A4024" t="s">
        <v>5523</v>
      </c>
      <c r="B4024">
        <v>2000</v>
      </c>
      <c r="C4024">
        <v>43.67</v>
      </c>
      <c r="D4024">
        <v>40.130000000000003</v>
      </c>
      <c r="E4024">
        <v>0</v>
      </c>
      <c r="F4024">
        <v>0</v>
      </c>
      <c r="G4024">
        <v>-0.87</v>
      </c>
      <c r="H4024">
        <v>-4.41</v>
      </c>
      <c r="I4024">
        <f t="shared" si="248"/>
        <v>3.54</v>
      </c>
      <c r="J4024">
        <f t="shared" si="249"/>
        <v>40.130000000000003</v>
      </c>
      <c r="K4024">
        <f t="shared" si="250"/>
        <v>43.67</v>
      </c>
      <c r="N4024">
        <f>'Central-Hudson Off Peak'!I4024</f>
        <v>-3.39</v>
      </c>
      <c r="O4024">
        <f>'Central-Hudson Off Peak'!D4024</f>
        <v>47.06</v>
      </c>
      <c r="P4024" s="2">
        <f t="shared" si="251"/>
        <v>0</v>
      </c>
    </row>
    <row r="4025" spans="1:16" x14ac:dyDescent="0.25">
      <c r="A4025" t="s">
        <v>5524</v>
      </c>
      <c r="B4025">
        <v>2000</v>
      </c>
      <c r="C4025">
        <v>42.93</v>
      </c>
      <c r="D4025">
        <v>40.19</v>
      </c>
      <c r="E4025">
        <v>0</v>
      </c>
      <c r="F4025">
        <v>0</v>
      </c>
      <c r="G4025">
        <v>-0.88</v>
      </c>
      <c r="H4025">
        <v>-3.62</v>
      </c>
      <c r="I4025">
        <f t="shared" si="248"/>
        <v>2.74</v>
      </c>
      <c r="J4025">
        <f t="shared" si="249"/>
        <v>40.19</v>
      </c>
      <c r="K4025">
        <f t="shared" si="250"/>
        <v>42.93</v>
      </c>
      <c r="N4025">
        <f>'Central-Hudson Off Peak'!I4025</f>
        <v>-2.8</v>
      </c>
      <c r="O4025">
        <f>'Central-Hudson Off Peak'!D4025</f>
        <v>45.73</v>
      </c>
      <c r="P4025" s="2">
        <f t="shared" si="251"/>
        <v>0</v>
      </c>
    </row>
    <row r="4026" spans="1:16" x14ac:dyDescent="0.25">
      <c r="A4026" t="s">
        <v>5525</v>
      </c>
      <c r="B4026">
        <v>2000</v>
      </c>
      <c r="C4026">
        <v>37.08</v>
      </c>
      <c r="D4026">
        <v>35.119999999999997</v>
      </c>
      <c r="E4026">
        <v>-0.81</v>
      </c>
      <c r="F4026">
        <v>-1</v>
      </c>
      <c r="G4026">
        <v>-0.85</v>
      </c>
      <c r="H4026">
        <v>-3</v>
      </c>
      <c r="I4026">
        <f t="shared" si="248"/>
        <v>2.15</v>
      </c>
      <c r="J4026">
        <f t="shared" si="249"/>
        <v>35.119999999999997</v>
      </c>
      <c r="K4026">
        <f t="shared" si="250"/>
        <v>37.08</v>
      </c>
      <c r="N4026">
        <f>'Central-Hudson Off Peak'!I4026</f>
        <v>-2.5299999999999998</v>
      </c>
      <c r="O4026">
        <f>'Central-Hudson Off Peak'!D4026</f>
        <v>45.41</v>
      </c>
      <c r="P4026" s="2">
        <f t="shared" si="251"/>
        <v>5.7999999999999972</v>
      </c>
    </row>
    <row r="4027" spans="1:16" x14ac:dyDescent="0.25">
      <c r="A4027" t="s">
        <v>5526</v>
      </c>
      <c r="B4027">
        <v>2000</v>
      </c>
      <c r="C4027">
        <v>31.65</v>
      </c>
      <c r="D4027">
        <v>30.06</v>
      </c>
      <c r="E4027">
        <v>-1.02</v>
      </c>
      <c r="F4027">
        <v>-1.25</v>
      </c>
      <c r="G4027">
        <v>-0.75</v>
      </c>
      <c r="H4027">
        <v>-2.57</v>
      </c>
      <c r="I4027">
        <f t="shared" si="248"/>
        <v>1.8199999999999998</v>
      </c>
      <c r="J4027">
        <f t="shared" si="249"/>
        <v>30.06</v>
      </c>
      <c r="K4027">
        <f t="shared" si="250"/>
        <v>31.65</v>
      </c>
      <c r="N4027">
        <f>'Central-Hudson Off Peak'!I4027</f>
        <v>-2.29</v>
      </c>
      <c r="O4027">
        <f>'Central-Hudson Off Peak'!D4027</f>
        <v>41.2</v>
      </c>
      <c r="P4027" s="2">
        <f t="shared" si="251"/>
        <v>7.2600000000000051</v>
      </c>
    </row>
    <row r="4028" spans="1:16" x14ac:dyDescent="0.25">
      <c r="A4028" t="s">
        <v>5527</v>
      </c>
      <c r="B4028">
        <v>2000</v>
      </c>
      <c r="C4028">
        <v>31.64</v>
      </c>
      <c r="D4028">
        <v>30.07</v>
      </c>
      <c r="E4028">
        <v>-1.02</v>
      </c>
      <c r="F4028">
        <v>-1.25</v>
      </c>
      <c r="G4028">
        <v>-0.76</v>
      </c>
      <c r="H4028">
        <v>-2.56</v>
      </c>
      <c r="I4028">
        <f t="shared" si="248"/>
        <v>1.8</v>
      </c>
      <c r="J4028">
        <f t="shared" si="249"/>
        <v>30.07</v>
      </c>
      <c r="K4028">
        <f t="shared" si="250"/>
        <v>31.64</v>
      </c>
      <c r="N4028">
        <f>'Central-Hudson Off Peak'!I4028</f>
        <v>-2.2999999999999998</v>
      </c>
      <c r="O4028">
        <f>'Central-Hudson Off Peak'!D4028</f>
        <v>41.2</v>
      </c>
      <c r="P4028" s="2">
        <f t="shared" si="251"/>
        <v>7.2600000000000051</v>
      </c>
    </row>
    <row r="4029" spans="1:16" x14ac:dyDescent="0.25">
      <c r="A4029" t="s">
        <v>5528</v>
      </c>
      <c r="B4029">
        <v>2000</v>
      </c>
      <c r="C4029">
        <v>31.54</v>
      </c>
      <c r="D4029">
        <v>30.14</v>
      </c>
      <c r="E4029">
        <v>-1.65</v>
      </c>
      <c r="F4029">
        <v>-2.0299999999999998</v>
      </c>
      <c r="G4029">
        <v>-0.7</v>
      </c>
      <c r="H4029">
        <v>-2.48</v>
      </c>
      <c r="I4029">
        <f t="shared" si="248"/>
        <v>1.78</v>
      </c>
      <c r="J4029">
        <f t="shared" si="249"/>
        <v>30.14</v>
      </c>
      <c r="K4029">
        <f t="shared" si="250"/>
        <v>31.54</v>
      </c>
      <c r="N4029">
        <f>'Central-Hudson Off Peak'!I4029</f>
        <v>-2.15</v>
      </c>
      <c r="O4029">
        <f>'Central-Hudson Off Peak'!D4029</f>
        <v>45.51</v>
      </c>
      <c r="P4029" s="2">
        <f t="shared" si="251"/>
        <v>11.82</v>
      </c>
    </row>
    <row r="4030" spans="1:16" x14ac:dyDescent="0.25">
      <c r="A4030" t="s">
        <v>5529</v>
      </c>
      <c r="B4030">
        <v>2000</v>
      </c>
      <c r="C4030">
        <v>37.42</v>
      </c>
      <c r="D4030">
        <v>35.159999999999997</v>
      </c>
      <c r="E4030">
        <v>-0.98</v>
      </c>
      <c r="F4030">
        <v>-1.21</v>
      </c>
      <c r="G4030">
        <v>-0.83</v>
      </c>
      <c r="H4030">
        <v>-3.32</v>
      </c>
      <c r="I4030">
        <f t="shared" si="248"/>
        <v>2.4899999999999998</v>
      </c>
      <c r="J4030">
        <f t="shared" si="249"/>
        <v>35.159999999999997</v>
      </c>
      <c r="K4030">
        <f t="shared" si="250"/>
        <v>37.42</v>
      </c>
      <c r="N4030">
        <f>'Central-Hudson Off Peak'!I4030</f>
        <v>-2.67</v>
      </c>
      <c r="O4030">
        <f>'Central-Hudson Off Peak'!D4030</f>
        <v>47.12</v>
      </c>
      <c r="P4030" s="2">
        <f t="shared" si="251"/>
        <v>7.029999999999994</v>
      </c>
    </row>
    <row r="4031" spans="1:16" x14ac:dyDescent="0.25">
      <c r="A4031" t="s">
        <v>5530</v>
      </c>
      <c r="B4031">
        <v>2000</v>
      </c>
      <c r="C4031">
        <v>48.54</v>
      </c>
      <c r="D4031">
        <v>45.26</v>
      </c>
      <c r="E4031">
        <v>0</v>
      </c>
      <c r="F4031">
        <v>0</v>
      </c>
      <c r="G4031">
        <v>-0.57999999999999996</v>
      </c>
      <c r="H4031">
        <v>-3.86</v>
      </c>
      <c r="I4031">
        <f t="shared" si="248"/>
        <v>3.28</v>
      </c>
      <c r="J4031">
        <f t="shared" si="249"/>
        <v>45.26</v>
      </c>
      <c r="K4031">
        <f t="shared" si="250"/>
        <v>48.54</v>
      </c>
      <c r="N4031">
        <f>'Central-Hudson Off Peak'!I4031</f>
        <v>-3.12</v>
      </c>
      <c r="O4031">
        <f>'Central-Hudson Off Peak'!D4031</f>
        <v>51.66</v>
      </c>
      <c r="P4031" s="2">
        <f t="shared" si="251"/>
        <v>0</v>
      </c>
    </row>
    <row r="4032" spans="1:16" x14ac:dyDescent="0.25">
      <c r="A4032" t="s">
        <v>5531</v>
      </c>
      <c r="B4032">
        <v>2000</v>
      </c>
      <c r="C4032">
        <v>37.49</v>
      </c>
      <c r="D4032">
        <v>35.049999999999997</v>
      </c>
      <c r="E4032">
        <v>-0.21</v>
      </c>
      <c r="F4032">
        <v>-0.26</v>
      </c>
      <c r="G4032">
        <v>-0.88</v>
      </c>
      <c r="H4032">
        <v>-3.37</v>
      </c>
      <c r="I4032">
        <f t="shared" si="248"/>
        <v>2.4900000000000002</v>
      </c>
      <c r="J4032">
        <f t="shared" si="249"/>
        <v>35.049999999999997</v>
      </c>
      <c r="K4032">
        <f t="shared" si="250"/>
        <v>37.49</v>
      </c>
      <c r="N4032">
        <f>'Central-Hudson Off Peak'!I4032</f>
        <v>-2.9299999999999997</v>
      </c>
      <c r="O4032">
        <f>'Central-Hudson Off Peak'!D4032</f>
        <v>41.89</v>
      </c>
      <c r="P4032" s="2">
        <f t="shared" si="251"/>
        <v>1.4699999999999989</v>
      </c>
    </row>
    <row r="4033" spans="1:16" x14ac:dyDescent="0.25">
      <c r="A4033" t="s">
        <v>5532</v>
      </c>
      <c r="B4033">
        <v>2000</v>
      </c>
      <c r="C4033">
        <v>31.64</v>
      </c>
      <c r="D4033">
        <v>30.19</v>
      </c>
      <c r="E4033">
        <v>-1.25</v>
      </c>
      <c r="F4033">
        <v>-1.54</v>
      </c>
      <c r="G4033">
        <v>-0.67</v>
      </c>
      <c r="H4033">
        <v>-2.41</v>
      </c>
      <c r="I4033">
        <f t="shared" si="248"/>
        <v>1.7400000000000002</v>
      </c>
      <c r="J4033">
        <f t="shared" si="249"/>
        <v>30.19</v>
      </c>
      <c r="K4033">
        <f t="shared" si="250"/>
        <v>31.64</v>
      </c>
      <c r="N4033">
        <f>'Central-Hudson Off Peak'!I4033</f>
        <v>-2.2999999999999998</v>
      </c>
      <c r="O4033">
        <f>'Central-Hudson Off Peak'!D4033</f>
        <v>42.88</v>
      </c>
      <c r="P4033" s="2">
        <f t="shared" si="251"/>
        <v>8.9400000000000048</v>
      </c>
    </row>
    <row r="4034" spans="1:16" x14ac:dyDescent="0.25">
      <c r="A4034" t="s">
        <v>5533</v>
      </c>
      <c r="B4034">
        <v>2000</v>
      </c>
      <c r="C4034">
        <v>31.55</v>
      </c>
      <c r="D4034">
        <v>30.24</v>
      </c>
      <c r="E4034">
        <v>-1.87</v>
      </c>
      <c r="F4034">
        <v>-2.2999999999999998</v>
      </c>
      <c r="G4034">
        <v>-0.72</v>
      </c>
      <c r="H4034">
        <v>-2.46</v>
      </c>
      <c r="I4034">
        <f t="shared" ref="I4034:I4097" si="252">+G4034-H4034</f>
        <v>1.74</v>
      </c>
      <c r="J4034">
        <f t="shared" si="249"/>
        <v>30.24</v>
      </c>
      <c r="K4034">
        <f t="shared" si="250"/>
        <v>31.55</v>
      </c>
      <c r="N4034">
        <f>'Central-Hudson Off Peak'!I4034</f>
        <v>-2.3499999999999996</v>
      </c>
      <c r="O4034">
        <f>'Central-Hudson Off Peak'!D4034</f>
        <v>47.2</v>
      </c>
      <c r="P4034" s="2">
        <f t="shared" si="251"/>
        <v>13.3</v>
      </c>
    </row>
    <row r="4035" spans="1:16" x14ac:dyDescent="0.25">
      <c r="A4035" t="s">
        <v>5534</v>
      </c>
      <c r="B4035">
        <v>2000</v>
      </c>
      <c r="C4035">
        <v>37.67</v>
      </c>
      <c r="D4035">
        <v>35.14</v>
      </c>
      <c r="E4035">
        <v>-0.48</v>
      </c>
      <c r="F4035">
        <v>-0.59</v>
      </c>
      <c r="G4035">
        <v>-1.0900000000000001</v>
      </c>
      <c r="H4035">
        <v>-3.73</v>
      </c>
      <c r="I4035">
        <f t="shared" si="252"/>
        <v>2.6399999999999997</v>
      </c>
      <c r="J4035">
        <f t="shared" ref="J4035:J4098" si="253">D4035</f>
        <v>35.14</v>
      </c>
      <c r="K4035">
        <f t="shared" ref="K4035:K4098" si="254">C4035</f>
        <v>37.67</v>
      </c>
      <c r="N4035">
        <f>'Central-Hudson Off Peak'!I4035</f>
        <v>-3.0700000000000003</v>
      </c>
      <c r="O4035">
        <f>'Central-Hudson Off Peak'!D4035</f>
        <v>44.18</v>
      </c>
      <c r="P4035" s="2">
        <f t="shared" ref="P4035:P4098" si="255">(O4035+N4035)-K4035</f>
        <v>3.4399999999999977</v>
      </c>
    </row>
    <row r="4036" spans="1:16" x14ac:dyDescent="0.25">
      <c r="A4036" t="s">
        <v>5535</v>
      </c>
      <c r="B4036">
        <v>2000</v>
      </c>
      <c r="C4036">
        <v>37.65</v>
      </c>
      <c r="D4036">
        <v>35.11</v>
      </c>
      <c r="E4036">
        <v>-0.27</v>
      </c>
      <c r="F4036">
        <v>-0.33</v>
      </c>
      <c r="G4036">
        <v>-1.1299999999999999</v>
      </c>
      <c r="H4036">
        <v>-3.73</v>
      </c>
      <c r="I4036">
        <f t="shared" si="252"/>
        <v>2.6</v>
      </c>
      <c r="J4036">
        <f t="shared" si="253"/>
        <v>35.11</v>
      </c>
      <c r="K4036">
        <f t="shared" si="254"/>
        <v>37.65</v>
      </c>
      <c r="N4036">
        <f>'Central-Hudson Off Peak'!I4036</f>
        <v>-3.1399999999999997</v>
      </c>
      <c r="O4036">
        <f>'Central-Hudson Off Peak'!D4036</f>
        <v>42.68</v>
      </c>
      <c r="P4036" s="2">
        <f t="shared" si="255"/>
        <v>1.8900000000000006</v>
      </c>
    </row>
    <row r="4037" spans="1:16" x14ac:dyDescent="0.25">
      <c r="A4037" t="s">
        <v>5536</v>
      </c>
      <c r="B4037">
        <v>2000</v>
      </c>
      <c r="C4037">
        <v>37.61</v>
      </c>
      <c r="D4037">
        <v>35.15</v>
      </c>
      <c r="E4037">
        <v>-0.49</v>
      </c>
      <c r="F4037">
        <v>-0.6</v>
      </c>
      <c r="G4037">
        <v>-1.1100000000000001</v>
      </c>
      <c r="H4037">
        <v>-3.68</v>
      </c>
      <c r="I4037">
        <f t="shared" si="252"/>
        <v>2.5700000000000003</v>
      </c>
      <c r="J4037">
        <f t="shared" si="253"/>
        <v>35.15</v>
      </c>
      <c r="K4037">
        <f t="shared" si="254"/>
        <v>37.61</v>
      </c>
      <c r="N4037">
        <f>'Central-Hudson Off Peak'!I4037</f>
        <v>-3.05</v>
      </c>
      <c r="O4037">
        <f>'Central-Hudson Off Peak'!D4037</f>
        <v>44.14</v>
      </c>
      <c r="P4037" s="2">
        <f t="shared" si="255"/>
        <v>3.480000000000004</v>
      </c>
    </row>
    <row r="4038" spans="1:16" x14ac:dyDescent="0.25">
      <c r="A4038" t="s">
        <v>5537</v>
      </c>
      <c r="B4038">
        <v>2000</v>
      </c>
      <c r="C4038">
        <v>37.79</v>
      </c>
      <c r="D4038">
        <v>35.18</v>
      </c>
      <c r="E4038">
        <v>-0.46</v>
      </c>
      <c r="F4038">
        <v>-0.56000000000000005</v>
      </c>
      <c r="G4038">
        <v>-1.07</v>
      </c>
      <c r="H4038">
        <v>-3.78</v>
      </c>
      <c r="I4038">
        <f t="shared" si="252"/>
        <v>2.71</v>
      </c>
      <c r="J4038">
        <f t="shared" si="253"/>
        <v>35.18</v>
      </c>
      <c r="K4038">
        <f t="shared" si="254"/>
        <v>37.79</v>
      </c>
      <c r="N4038">
        <f>'Central-Hudson Off Peak'!I4038</f>
        <v>-3.0700000000000003</v>
      </c>
      <c r="O4038">
        <f>'Central-Hudson Off Peak'!D4038</f>
        <v>44.12</v>
      </c>
      <c r="P4038" s="2">
        <f t="shared" si="255"/>
        <v>3.259999999999998</v>
      </c>
    </row>
    <row r="4039" spans="1:16" x14ac:dyDescent="0.25">
      <c r="A4039" t="s">
        <v>5538</v>
      </c>
      <c r="B4039">
        <v>2000</v>
      </c>
      <c r="C4039">
        <v>39.49</v>
      </c>
      <c r="D4039">
        <v>36.880000000000003</v>
      </c>
      <c r="E4039">
        <v>-0.35</v>
      </c>
      <c r="F4039">
        <v>-0.43</v>
      </c>
      <c r="G4039">
        <v>-0.97</v>
      </c>
      <c r="H4039">
        <v>-3.66</v>
      </c>
      <c r="I4039">
        <f t="shared" si="252"/>
        <v>2.6900000000000004</v>
      </c>
      <c r="J4039">
        <f t="shared" si="253"/>
        <v>36.880000000000003</v>
      </c>
      <c r="K4039">
        <f t="shared" si="254"/>
        <v>39.49</v>
      </c>
      <c r="N4039">
        <f>'Central-Hudson Off Peak'!I4039</f>
        <v>-3.2699999999999996</v>
      </c>
      <c r="O4039">
        <f>'Central-Hudson Off Peak'!D4039</f>
        <v>45.24</v>
      </c>
      <c r="P4039" s="2">
        <f t="shared" si="255"/>
        <v>2.4799999999999969</v>
      </c>
    </row>
    <row r="4040" spans="1:16" x14ac:dyDescent="0.25">
      <c r="A4040" t="s">
        <v>5539</v>
      </c>
      <c r="B4040">
        <v>2000</v>
      </c>
      <c r="C4040">
        <v>27.17</v>
      </c>
      <c r="D4040">
        <v>26.41</v>
      </c>
      <c r="E4040">
        <v>-3.12</v>
      </c>
      <c r="F4040">
        <v>-3.83</v>
      </c>
      <c r="G4040">
        <v>-0.44</v>
      </c>
      <c r="H4040">
        <v>-1.91</v>
      </c>
      <c r="I4040">
        <f t="shared" si="252"/>
        <v>1.47</v>
      </c>
      <c r="J4040">
        <f t="shared" si="253"/>
        <v>26.41</v>
      </c>
      <c r="K4040">
        <f t="shared" si="254"/>
        <v>27.17</v>
      </c>
      <c r="N4040">
        <f>'Central-Hudson Off Peak'!I4040</f>
        <v>-1.8399999999999999</v>
      </c>
      <c r="O4040">
        <f>'Central-Hudson Off Peak'!D4040</f>
        <v>51.22</v>
      </c>
      <c r="P4040" s="2">
        <f t="shared" si="255"/>
        <v>22.209999999999994</v>
      </c>
    </row>
    <row r="4041" spans="1:16" x14ac:dyDescent="0.25">
      <c r="A4041" t="s">
        <v>5540</v>
      </c>
      <c r="B4041">
        <v>2000</v>
      </c>
      <c r="C4041">
        <v>32.17</v>
      </c>
      <c r="D4041">
        <v>30.63</v>
      </c>
      <c r="E4041">
        <v>-2.9</v>
      </c>
      <c r="F4041">
        <v>-3.56</v>
      </c>
      <c r="G4041">
        <v>-0.5</v>
      </c>
      <c r="H4041">
        <v>-2.7</v>
      </c>
      <c r="I4041">
        <f t="shared" si="252"/>
        <v>2.2000000000000002</v>
      </c>
      <c r="J4041">
        <f t="shared" si="253"/>
        <v>30.63</v>
      </c>
      <c r="K4041">
        <f t="shared" si="254"/>
        <v>32.17</v>
      </c>
      <c r="N4041">
        <f>'Central-Hudson Off Peak'!I4041</f>
        <v>-2.23</v>
      </c>
      <c r="O4041">
        <f>'Central-Hudson Off Peak'!D4041</f>
        <v>55.07</v>
      </c>
      <c r="P4041" s="2">
        <f t="shared" si="255"/>
        <v>20.67</v>
      </c>
    </row>
    <row r="4042" spans="1:16" x14ac:dyDescent="0.25">
      <c r="A4042" t="s">
        <v>5541</v>
      </c>
      <c r="B4042">
        <v>2000</v>
      </c>
      <c r="C4042">
        <v>41.88</v>
      </c>
      <c r="D4042">
        <v>39.54</v>
      </c>
      <c r="E4042">
        <v>-1.85</v>
      </c>
      <c r="F4042">
        <v>-2.2799999999999998</v>
      </c>
      <c r="G4042">
        <v>-0.57999999999999996</v>
      </c>
      <c r="H4042">
        <v>-3.35</v>
      </c>
      <c r="I4042">
        <f t="shared" si="252"/>
        <v>2.77</v>
      </c>
      <c r="J4042">
        <f t="shared" si="253"/>
        <v>39.54</v>
      </c>
      <c r="K4042">
        <f t="shared" si="254"/>
        <v>41.88</v>
      </c>
      <c r="N4042">
        <f>'Central-Hudson Off Peak'!I4042</f>
        <v>-2.9</v>
      </c>
      <c r="O4042">
        <f>'Central-Hudson Off Peak'!D4042</f>
        <v>58.01</v>
      </c>
      <c r="P4042" s="2">
        <f t="shared" si="255"/>
        <v>13.229999999999997</v>
      </c>
    </row>
    <row r="4043" spans="1:16" x14ac:dyDescent="0.25">
      <c r="A4043" t="s">
        <v>5542</v>
      </c>
      <c r="B4043">
        <v>2000</v>
      </c>
      <c r="C4043">
        <v>42.12</v>
      </c>
      <c r="D4043">
        <v>39.86</v>
      </c>
      <c r="E4043">
        <v>-1.97</v>
      </c>
      <c r="F4043">
        <v>-2.42</v>
      </c>
      <c r="G4043">
        <v>-0.52</v>
      </c>
      <c r="H4043">
        <v>-3.23</v>
      </c>
      <c r="I4043">
        <f t="shared" si="252"/>
        <v>2.71</v>
      </c>
      <c r="J4043">
        <f t="shared" si="253"/>
        <v>39.86</v>
      </c>
      <c r="K4043">
        <f t="shared" si="254"/>
        <v>42.12</v>
      </c>
      <c r="N4043">
        <f>'Central-Hudson Off Peak'!I4043</f>
        <v>-2.84</v>
      </c>
      <c r="O4043">
        <f>'Central-Hudson Off Peak'!D4043</f>
        <v>58.97</v>
      </c>
      <c r="P4043" s="2">
        <f t="shared" si="255"/>
        <v>14.009999999999998</v>
      </c>
    </row>
    <row r="4044" spans="1:16" x14ac:dyDescent="0.25">
      <c r="A4044" t="s">
        <v>5543</v>
      </c>
      <c r="B4044">
        <v>2000</v>
      </c>
      <c r="C4044">
        <v>41.73</v>
      </c>
      <c r="D4044">
        <v>39.39</v>
      </c>
      <c r="E4044">
        <v>-1.76</v>
      </c>
      <c r="F4044">
        <v>-2.17</v>
      </c>
      <c r="G4044">
        <v>-0.57999999999999996</v>
      </c>
      <c r="H4044">
        <v>-3.33</v>
      </c>
      <c r="I4044">
        <f t="shared" si="252"/>
        <v>2.75</v>
      </c>
      <c r="J4044">
        <f t="shared" si="253"/>
        <v>39.39</v>
      </c>
      <c r="K4044">
        <f t="shared" si="254"/>
        <v>41.73</v>
      </c>
      <c r="N4044">
        <f>'Central-Hudson Off Peak'!I4044</f>
        <v>-2.7600000000000002</v>
      </c>
      <c r="O4044">
        <f>'Central-Hudson Off Peak'!D4044</f>
        <v>57.04</v>
      </c>
      <c r="P4044" s="2">
        <f t="shared" si="255"/>
        <v>12.550000000000004</v>
      </c>
    </row>
    <row r="4045" spans="1:16" x14ac:dyDescent="0.25">
      <c r="A4045" t="s">
        <v>5544</v>
      </c>
      <c r="B4045">
        <v>2000</v>
      </c>
      <c r="C4045">
        <v>40.83</v>
      </c>
      <c r="D4045">
        <v>38.53</v>
      </c>
      <c r="E4045">
        <v>-1.85</v>
      </c>
      <c r="F4045">
        <v>-2.2799999999999998</v>
      </c>
      <c r="G4045">
        <v>-0.6</v>
      </c>
      <c r="H4045">
        <v>-3.33</v>
      </c>
      <c r="I4045">
        <f t="shared" si="252"/>
        <v>2.73</v>
      </c>
      <c r="J4045">
        <f t="shared" si="253"/>
        <v>38.53</v>
      </c>
      <c r="K4045">
        <f t="shared" si="254"/>
        <v>40.83</v>
      </c>
      <c r="N4045">
        <f>'Central-Hudson Off Peak'!I4045</f>
        <v>-2.75</v>
      </c>
      <c r="O4045">
        <f>'Central-Hudson Off Peak'!D4045</f>
        <v>56.81</v>
      </c>
      <c r="P4045" s="2">
        <f t="shared" si="255"/>
        <v>13.230000000000004</v>
      </c>
    </row>
    <row r="4046" spans="1:16" x14ac:dyDescent="0.25">
      <c r="A4046" t="s">
        <v>5545</v>
      </c>
      <c r="B4046">
        <v>2000</v>
      </c>
      <c r="C4046">
        <v>39.119999999999997</v>
      </c>
      <c r="D4046">
        <v>36.96</v>
      </c>
      <c r="E4046">
        <v>-1.85</v>
      </c>
      <c r="F4046">
        <v>-2.2799999999999998</v>
      </c>
      <c r="G4046">
        <v>-0.57999999999999996</v>
      </c>
      <c r="H4046">
        <v>-3.17</v>
      </c>
      <c r="I4046">
        <f t="shared" si="252"/>
        <v>2.59</v>
      </c>
      <c r="J4046">
        <f t="shared" si="253"/>
        <v>36.96</v>
      </c>
      <c r="K4046">
        <f t="shared" si="254"/>
        <v>39.119999999999997</v>
      </c>
      <c r="N4046">
        <f>'Central-Hudson Off Peak'!I4046</f>
        <v>-2.64</v>
      </c>
      <c r="O4046">
        <f>'Central-Hudson Off Peak'!D4046</f>
        <v>54.99</v>
      </c>
      <c r="P4046" s="2">
        <f t="shared" si="255"/>
        <v>13.230000000000004</v>
      </c>
    </row>
    <row r="4047" spans="1:16" x14ac:dyDescent="0.25">
      <c r="A4047" t="s">
        <v>5546</v>
      </c>
      <c r="B4047">
        <v>2000</v>
      </c>
      <c r="C4047">
        <v>38.229999999999997</v>
      </c>
      <c r="D4047">
        <v>36.119999999999997</v>
      </c>
      <c r="E4047">
        <v>-1.98</v>
      </c>
      <c r="F4047">
        <v>-2.44</v>
      </c>
      <c r="G4047">
        <v>-0.61</v>
      </c>
      <c r="H4047">
        <v>-3.18</v>
      </c>
      <c r="I4047">
        <f t="shared" si="252"/>
        <v>2.5700000000000003</v>
      </c>
      <c r="J4047">
        <f t="shared" si="253"/>
        <v>36.119999999999997</v>
      </c>
      <c r="K4047">
        <f t="shared" si="254"/>
        <v>38.229999999999997</v>
      </c>
      <c r="N4047">
        <f>'Central-Hudson Off Peak'!I4047</f>
        <v>-2.61</v>
      </c>
      <c r="O4047">
        <f>'Central-Hudson Off Peak'!D4047</f>
        <v>54.99</v>
      </c>
      <c r="P4047" s="2">
        <f t="shared" si="255"/>
        <v>14.150000000000006</v>
      </c>
    </row>
    <row r="4048" spans="1:16" x14ac:dyDescent="0.25">
      <c r="A4048" t="s">
        <v>5547</v>
      </c>
      <c r="B4048">
        <v>2000</v>
      </c>
      <c r="C4048">
        <v>40.700000000000003</v>
      </c>
      <c r="D4048">
        <v>38.39</v>
      </c>
      <c r="E4048">
        <v>-1.87</v>
      </c>
      <c r="F4048">
        <v>-2.2999999999999998</v>
      </c>
      <c r="G4048">
        <v>-0.64</v>
      </c>
      <c r="H4048">
        <v>-3.38</v>
      </c>
      <c r="I4048">
        <f t="shared" si="252"/>
        <v>2.7399999999999998</v>
      </c>
      <c r="J4048">
        <f t="shared" si="253"/>
        <v>38.39</v>
      </c>
      <c r="K4048">
        <f t="shared" si="254"/>
        <v>40.700000000000003</v>
      </c>
      <c r="N4048">
        <f>'Central-Hudson Off Peak'!I4048</f>
        <v>-2.87</v>
      </c>
      <c r="O4048">
        <f>'Central-Hudson Off Peak'!D4048</f>
        <v>56.88</v>
      </c>
      <c r="P4048" s="2">
        <f t="shared" si="255"/>
        <v>13.310000000000002</v>
      </c>
    </row>
    <row r="4049" spans="1:16" x14ac:dyDescent="0.25">
      <c r="A4049" t="s">
        <v>5548</v>
      </c>
      <c r="B4049">
        <v>2000</v>
      </c>
      <c r="C4049">
        <v>43.06</v>
      </c>
      <c r="D4049">
        <v>41.68</v>
      </c>
      <c r="E4049">
        <v>-2.2999999999999998</v>
      </c>
      <c r="F4049">
        <v>-2.83</v>
      </c>
      <c r="G4049">
        <v>-0.22</v>
      </c>
      <c r="H4049">
        <v>-2.13</v>
      </c>
      <c r="I4049">
        <f t="shared" si="252"/>
        <v>1.91</v>
      </c>
      <c r="J4049">
        <f t="shared" si="253"/>
        <v>41.68</v>
      </c>
      <c r="K4049">
        <f t="shared" si="254"/>
        <v>43.06</v>
      </c>
      <c r="N4049">
        <f>'Central-Hudson Off Peak'!I4049</f>
        <v>-2.79</v>
      </c>
      <c r="O4049">
        <f>'Central-Hudson Off Peak'!D4049</f>
        <v>62.27</v>
      </c>
      <c r="P4049" s="2">
        <f t="shared" si="255"/>
        <v>16.420000000000002</v>
      </c>
    </row>
    <row r="4050" spans="1:16" x14ac:dyDescent="0.25">
      <c r="A4050" t="s">
        <v>5549</v>
      </c>
      <c r="B4050">
        <v>2000</v>
      </c>
      <c r="C4050">
        <v>43.67</v>
      </c>
      <c r="D4050">
        <v>41.49</v>
      </c>
      <c r="E4050">
        <v>-2.77</v>
      </c>
      <c r="F4050">
        <v>-3.41</v>
      </c>
      <c r="G4050">
        <v>-0.09</v>
      </c>
      <c r="H4050">
        <v>-2.91</v>
      </c>
      <c r="I4050">
        <f t="shared" si="252"/>
        <v>2.8200000000000003</v>
      </c>
      <c r="J4050">
        <f t="shared" si="253"/>
        <v>41.49</v>
      </c>
      <c r="K4050">
        <f t="shared" si="254"/>
        <v>43.67</v>
      </c>
      <c r="N4050">
        <f>'Central-Hudson Off Peak'!I4050</f>
        <v>-2.9299999999999997</v>
      </c>
      <c r="O4050">
        <f>'Central-Hudson Off Peak'!D4050</f>
        <v>66.349999999999994</v>
      </c>
      <c r="P4050" s="2">
        <f t="shared" si="255"/>
        <v>19.749999999999993</v>
      </c>
    </row>
    <row r="4051" spans="1:16" x14ac:dyDescent="0.25">
      <c r="A4051" t="s">
        <v>5550</v>
      </c>
      <c r="B4051">
        <v>2000</v>
      </c>
      <c r="C4051">
        <v>43.57</v>
      </c>
      <c r="D4051">
        <v>41.34</v>
      </c>
      <c r="E4051">
        <v>-2.71</v>
      </c>
      <c r="F4051">
        <v>-3.33</v>
      </c>
      <c r="G4051">
        <v>-0.12</v>
      </c>
      <c r="H4051">
        <v>-2.97</v>
      </c>
      <c r="I4051">
        <f t="shared" si="252"/>
        <v>2.85</v>
      </c>
      <c r="J4051">
        <f t="shared" si="253"/>
        <v>41.34</v>
      </c>
      <c r="K4051">
        <f t="shared" si="254"/>
        <v>43.57</v>
      </c>
      <c r="N4051">
        <f>'Central-Hudson Off Peak'!I4051</f>
        <v>-2.98</v>
      </c>
      <c r="O4051">
        <f>'Central-Hudson Off Peak'!D4051</f>
        <v>65.84</v>
      </c>
      <c r="P4051" s="2">
        <f t="shared" si="255"/>
        <v>19.290000000000006</v>
      </c>
    </row>
    <row r="4052" spans="1:16" x14ac:dyDescent="0.25">
      <c r="A4052" t="s">
        <v>5551</v>
      </c>
      <c r="B4052">
        <v>2000</v>
      </c>
      <c r="C4052">
        <v>43.04</v>
      </c>
      <c r="D4052">
        <v>40.99</v>
      </c>
      <c r="E4052">
        <v>-2.5299999999999998</v>
      </c>
      <c r="F4052">
        <v>-3.11</v>
      </c>
      <c r="G4052">
        <v>-0.35</v>
      </c>
      <c r="H4052">
        <v>-2.98</v>
      </c>
      <c r="I4052">
        <f t="shared" si="252"/>
        <v>2.63</v>
      </c>
      <c r="J4052">
        <f t="shared" si="253"/>
        <v>40.99</v>
      </c>
      <c r="K4052">
        <f t="shared" si="254"/>
        <v>43.04</v>
      </c>
      <c r="N4052">
        <f>'Central-Hudson Off Peak'!I4052</f>
        <v>-3.0100000000000002</v>
      </c>
      <c r="O4052">
        <f>'Central-Hudson Off Peak'!D4052</f>
        <v>64.11</v>
      </c>
      <c r="P4052" s="2">
        <f t="shared" si="255"/>
        <v>18.060000000000002</v>
      </c>
    </row>
    <row r="4053" spans="1:16" x14ac:dyDescent="0.25">
      <c r="A4053" t="s">
        <v>5552</v>
      </c>
      <c r="B4053">
        <v>2000</v>
      </c>
      <c r="C4053">
        <v>42.5</v>
      </c>
      <c r="D4053">
        <v>40.130000000000003</v>
      </c>
      <c r="E4053">
        <v>-2.4500000000000002</v>
      </c>
      <c r="F4053">
        <v>-3.01</v>
      </c>
      <c r="G4053">
        <v>-0.63</v>
      </c>
      <c r="H4053">
        <v>-3.56</v>
      </c>
      <c r="I4053">
        <f t="shared" si="252"/>
        <v>2.93</v>
      </c>
      <c r="J4053">
        <f t="shared" si="253"/>
        <v>40.130000000000003</v>
      </c>
      <c r="K4053">
        <f t="shared" si="254"/>
        <v>42.5</v>
      </c>
      <c r="N4053">
        <f>'Central-Hudson Off Peak'!I4053</f>
        <v>-3.04</v>
      </c>
      <c r="O4053">
        <f>'Central-Hudson Off Peak'!D4053</f>
        <v>62.99</v>
      </c>
      <c r="P4053" s="2">
        <f t="shared" si="255"/>
        <v>17.450000000000003</v>
      </c>
    </row>
    <row r="4054" spans="1:16" x14ac:dyDescent="0.25">
      <c r="A4054" t="s">
        <v>5553</v>
      </c>
      <c r="B4054">
        <v>2000</v>
      </c>
      <c r="C4054">
        <v>38.54</v>
      </c>
      <c r="D4054">
        <v>36.18</v>
      </c>
      <c r="E4054">
        <v>-2.48</v>
      </c>
      <c r="F4054">
        <v>-3.06</v>
      </c>
      <c r="G4054">
        <v>-0.77</v>
      </c>
      <c r="H4054">
        <v>-3.71</v>
      </c>
      <c r="I4054">
        <f t="shared" si="252"/>
        <v>2.94</v>
      </c>
      <c r="J4054">
        <f t="shared" si="253"/>
        <v>36.18</v>
      </c>
      <c r="K4054">
        <f t="shared" si="254"/>
        <v>38.54</v>
      </c>
      <c r="N4054">
        <f>'Central-Hudson Off Peak'!I4054</f>
        <v>-2.87</v>
      </c>
      <c r="O4054">
        <f>'Central-Hudson Off Peak'!D4054</f>
        <v>59.13</v>
      </c>
      <c r="P4054" s="2">
        <f t="shared" si="255"/>
        <v>17.720000000000006</v>
      </c>
    </row>
    <row r="4055" spans="1:16" x14ac:dyDescent="0.25">
      <c r="A4055" t="s">
        <v>5554</v>
      </c>
      <c r="B4055">
        <v>2000</v>
      </c>
      <c r="C4055">
        <v>35</v>
      </c>
      <c r="D4055">
        <v>33.1</v>
      </c>
      <c r="E4055">
        <v>-2.44</v>
      </c>
      <c r="F4055">
        <v>-3</v>
      </c>
      <c r="G4055">
        <v>-0.76</v>
      </c>
      <c r="H4055">
        <v>-3.22</v>
      </c>
      <c r="I4055">
        <f t="shared" si="252"/>
        <v>2.46</v>
      </c>
      <c r="J4055">
        <f t="shared" si="253"/>
        <v>33.1</v>
      </c>
      <c r="K4055">
        <f t="shared" si="254"/>
        <v>35</v>
      </c>
      <c r="N4055">
        <f>'Central-Hudson Off Peak'!I4055</f>
        <v>-2.63</v>
      </c>
      <c r="O4055">
        <f>'Central-Hudson Off Peak'!D4055</f>
        <v>54.99</v>
      </c>
      <c r="P4055" s="2">
        <f t="shared" si="255"/>
        <v>17.36</v>
      </c>
    </row>
    <row r="4056" spans="1:16" x14ac:dyDescent="0.25">
      <c r="A4056" t="s">
        <v>5555</v>
      </c>
      <c r="B4056">
        <v>2000</v>
      </c>
      <c r="C4056">
        <v>42.98</v>
      </c>
      <c r="D4056">
        <v>40.22</v>
      </c>
      <c r="E4056">
        <v>-0.26</v>
      </c>
      <c r="F4056">
        <v>-0.32</v>
      </c>
      <c r="G4056">
        <v>-0.96</v>
      </c>
      <c r="H4056">
        <v>-3.78</v>
      </c>
      <c r="I4056">
        <f t="shared" si="252"/>
        <v>2.82</v>
      </c>
      <c r="J4056">
        <f t="shared" si="253"/>
        <v>40.22</v>
      </c>
      <c r="K4056">
        <f t="shared" si="254"/>
        <v>42.98</v>
      </c>
      <c r="N4056">
        <f>'Central-Hudson Off Peak'!I4056</f>
        <v>-3.42</v>
      </c>
      <c r="O4056">
        <f>'Central-Hudson Off Peak'!D4056</f>
        <v>48.28</v>
      </c>
      <c r="P4056" s="2">
        <f t="shared" si="255"/>
        <v>1.8800000000000026</v>
      </c>
    </row>
    <row r="4057" spans="1:16" x14ac:dyDescent="0.25">
      <c r="A4057" t="s">
        <v>5556</v>
      </c>
      <c r="B4057">
        <v>2000</v>
      </c>
      <c r="C4057">
        <v>37.36</v>
      </c>
      <c r="D4057">
        <v>35.26</v>
      </c>
      <c r="E4057">
        <v>-0.67</v>
      </c>
      <c r="F4057">
        <v>-0.83</v>
      </c>
      <c r="G4057">
        <v>-0.89</v>
      </c>
      <c r="H4057">
        <v>-3.15</v>
      </c>
      <c r="I4057">
        <f t="shared" si="252"/>
        <v>2.2599999999999998</v>
      </c>
      <c r="J4057">
        <f t="shared" si="253"/>
        <v>35.26</v>
      </c>
      <c r="K4057">
        <f t="shared" si="254"/>
        <v>37.36</v>
      </c>
      <c r="N4057">
        <f>'Central-Hudson Off Peak'!I4057</f>
        <v>-3.02</v>
      </c>
      <c r="O4057">
        <f>'Central-Hudson Off Peak'!D4057</f>
        <v>45.19</v>
      </c>
      <c r="P4057" s="2">
        <f t="shared" si="255"/>
        <v>4.8099999999999952</v>
      </c>
    </row>
    <row r="4058" spans="1:16" x14ac:dyDescent="0.25">
      <c r="A4058" t="s">
        <v>5557</v>
      </c>
      <c r="B4058">
        <v>2000</v>
      </c>
      <c r="C4058">
        <v>37.049999999999997</v>
      </c>
      <c r="D4058">
        <v>35.270000000000003</v>
      </c>
      <c r="E4058">
        <v>-1.1599999999999999</v>
      </c>
      <c r="F4058">
        <v>-1.43</v>
      </c>
      <c r="G4058">
        <v>-0.88</v>
      </c>
      <c r="H4058">
        <v>-2.93</v>
      </c>
      <c r="I4058">
        <f t="shared" si="252"/>
        <v>2.0500000000000003</v>
      </c>
      <c r="J4058">
        <f t="shared" si="253"/>
        <v>35.270000000000003</v>
      </c>
      <c r="K4058">
        <f t="shared" si="254"/>
        <v>37.049999999999997</v>
      </c>
      <c r="N4058">
        <f>'Central-Hudson Off Peak'!I4058</f>
        <v>-2.98</v>
      </c>
      <c r="O4058">
        <f>'Central-Hudson Off Peak'!D4058</f>
        <v>48.32</v>
      </c>
      <c r="P4058" s="2">
        <f t="shared" si="255"/>
        <v>8.2900000000000063</v>
      </c>
    </row>
    <row r="4059" spans="1:16" x14ac:dyDescent="0.25">
      <c r="A4059" t="s">
        <v>5558</v>
      </c>
      <c r="B4059">
        <v>2000</v>
      </c>
      <c r="C4059">
        <v>37.68</v>
      </c>
      <c r="D4059">
        <v>35.25</v>
      </c>
      <c r="E4059">
        <v>-0.62</v>
      </c>
      <c r="F4059">
        <v>-0.77</v>
      </c>
      <c r="G4059">
        <v>-1.1299999999999999</v>
      </c>
      <c r="H4059">
        <v>-3.71</v>
      </c>
      <c r="I4059">
        <f t="shared" si="252"/>
        <v>2.58</v>
      </c>
      <c r="J4059">
        <f t="shared" si="253"/>
        <v>35.25</v>
      </c>
      <c r="K4059">
        <f t="shared" si="254"/>
        <v>37.68</v>
      </c>
      <c r="N4059">
        <f>'Central-Hudson Off Peak'!I4059</f>
        <v>-3.11</v>
      </c>
      <c r="O4059">
        <f>'Central-Hudson Off Peak'!D4059</f>
        <v>45.24</v>
      </c>
      <c r="P4059" s="2">
        <f t="shared" si="255"/>
        <v>4.4500000000000028</v>
      </c>
    </row>
    <row r="4060" spans="1:16" x14ac:dyDescent="0.25">
      <c r="A4060" t="s">
        <v>5559</v>
      </c>
      <c r="B4060">
        <v>2000</v>
      </c>
      <c r="C4060">
        <v>37.53</v>
      </c>
      <c r="D4060">
        <v>35.229999999999997</v>
      </c>
      <c r="E4060">
        <v>-0.65</v>
      </c>
      <c r="F4060">
        <v>-0.8</v>
      </c>
      <c r="G4060">
        <v>-1.1000000000000001</v>
      </c>
      <c r="H4060">
        <v>-3.55</v>
      </c>
      <c r="I4060">
        <f t="shared" si="252"/>
        <v>2.4499999999999997</v>
      </c>
      <c r="J4060">
        <f t="shared" si="253"/>
        <v>35.229999999999997</v>
      </c>
      <c r="K4060">
        <f t="shared" si="254"/>
        <v>37.53</v>
      </c>
      <c r="N4060">
        <f>'Central-Hudson Off Peak'!I4060</f>
        <v>-3.06</v>
      </c>
      <c r="O4060">
        <f>'Central-Hudson Off Peak'!D4060</f>
        <v>45.22</v>
      </c>
      <c r="P4060" s="2">
        <f t="shared" si="255"/>
        <v>4.6299999999999955</v>
      </c>
    </row>
    <row r="4061" spans="1:16" x14ac:dyDescent="0.25">
      <c r="A4061" t="s">
        <v>5560</v>
      </c>
      <c r="B4061">
        <v>2000</v>
      </c>
      <c r="C4061">
        <v>37.57</v>
      </c>
      <c r="D4061">
        <v>35.24</v>
      </c>
      <c r="E4061">
        <v>-0.64</v>
      </c>
      <c r="F4061">
        <v>-0.79</v>
      </c>
      <c r="G4061">
        <v>-1.1000000000000001</v>
      </c>
      <c r="H4061">
        <v>-3.58</v>
      </c>
      <c r="I4061">
        <f t="shared" si="252"/>
        <v>2.48</v>
      </c>
      <c r="J4061">
        <f t="shared" si="253"/>
        <v>35.24</v>
      </c>
      <c r="K4061">
        <f t="shared" si="254"/>
        <v>37.57</v>
      </c>
      <c r="N4061">
        <f>'Central-Hudson Off Peak'!I4061</f>
        <v>-3.04</v>
      </c>
      <c r="O4061">
        <f>'Central-Hudson Off Peak'!D4061</f>
        <v>45.2</v>
      </c>
      <c r="P4061" s="2">
        <f t="shared" si="255"/>
        <v>4.5900000000000034</v>
      </c>
    </row>
    <row r="4062" spans="1:16" x14ac:dyDescent="0.25">
      <c r="A4062" t="s">
        <v>5561</v>
      </c>
      <c r="B4062">
        <v>2000</v>
      </c>
      <c r="C4062">
        <v>37.67</v>
      </c>
      <c r="D4062">
        <v>35.229999999999997</v>
      </c>
      <c r="E4062">
        <v>-0.48</v>
      </c>
      <c r="F4062">
        <v>-0.59</v>
      </c>
      <c r="G4062">
        <v>-1.0900000000000001</v>
      </c>
      <c r="H4062">
        <v>-3.64</v>
      </c>
      <c r="I4062">
        <f t="shared" si="252"/>
        <v>2.5499999999999998</v>
      </c>
      <c r="J4062">
        <f t="shared" si="253"/>
        <v>35.229999999999997</v>
      </c>
      <c r="K4062">
        <f t="shared" si="254"/>
        <v>37.67</v>
      </c>
      <c r="N4062">
        <f>'Central-Hudson Off Peak'!I4062</f>
        <v>-3.13</v>
      </c>
      <c r="O4062">
        <f>'Central-Hudson Off Peak'!D4062</f>
        <v>44.24</v>
      </c>
      <c r="P4062" s="2">
        <f t="shared" si="255"/>
        <v>3.4399999999999977</v>
      </c>
    </row>
    <row r="4063" spans="1:16" x14ac:dyDescent="0.25">
      <c r="A4063" t="s">
        <v>5562</v>
      </c>
      <c r="B4063">
        <v>2000</v>
      </c>
      <c r="C4063">
        <v>37.630000000000003</v>
      </c>
      <c r="D4063">
        <v>35.24</v>
      </c>
      <c r="E4063">
        <v>-0.45</v>
      </c>
      <c r="F4063">
        <v>-0.55000000000000004</v>
      </c>
      <c r="G4063">
        <v>-0.98</v>
      </c>
      <c r="H4063">
        <v>-3.47</v>
      </c>
      <c r="I4063">
        <f t="shared" si="252"/>
        <v>2.4900000000000002</v>
      </c>
      <c r="J4063">
        <f t="shared" si="253"/>
        <v>35.24</v>
      </c>
      <c r="K4063">
        <f t="shared" si="254"/>
        <v>37.630000000000003</v>
      </c>
      <c r="N4063">
        <f>'Central-Hudson Off Peak'!I4063</f>
        <v>-3.2399999999999998</v>
      </c>
      <c r="O4063">
        <f>'Central-Hudson Off Peak'!D4063</f>
        <v>44.04</v>
      </c>
      <c r="P4063" s="2">
        <f t="shared" si="255"/>
        <v>3.1699999999999946</v>
      </c>
    </row>
    <row r="4064" spans="1:16" x14ac:dyDescent="0.25">
      <c r="A4064" t="s">
        <v>5563</v>
      </c>
      <c r="B4064">
        <v>2000</v>
      </c>
      <c r="C4064">
        <v>24.7</v>
      </c>
      <c r="D4064">
        <v>23.85</v>
      </c>
      <c r="E4064">
        <v>-3.3</v>
      </c>
      <c r="F4064">
        <v>-4.05</v>
      </c>
      <c r="G4064">
        <v>-0.57999999999999996</v>
      </c>
      <c r="H4064">
        <v>-2.1800000000000002</v>
      </c>
      <c r="I4064">
        <f t="shared" si="252"/>
        <v>1.6</v>
      </c>
      <c r="J4064">
        <f t="shared" si="253"/>
        <v>23.85</v>
      </c>
      <c r="K4064">
        <f t="shared" si="254"/>
        <v>24.7</v>
      </c>
      <c r="N4064">
        <f>'Central-Hudson Off Peak'!I4064</f>
        <v>-1.8199999999999998</v>
      </c>
      <c r="O4064">
        <f>'Central-Hudson Off Peak'!D4064</f>
        <v>50.01</v>
      </c>
      <c r="P4064" s="2">
        <f t="shared" si="255"/>
        <v>23.49</v>
      </c>
    </row>
    <row r="4065" spans="1:16" x14ac:dyDescent="0.25">
      <c r="A4065" t="s">
        <v>5564</v>
      </c>
      <c r="B4065">
        <v>2000</v>
      </c>
      <c r="C4065">
        <v>30.58</v>
      </c>
      <c r="D4065">
        <v>29.5</v>
      </c>
      <c r="E4065">
        <v>-2.91</v>
      </c>
      <c r="F4065">
        <v>-3.58</v>
      </c>
      <c r="G4065">
        <v>-0.5</v>
      </c>
      <c r="H4065">
        <v>-2.25</v>
      </c>
      <c r="I4065">
        <f t="shared" si="252"/>
        <v>1.75</v>
      </c>
      <c r="J4065">
        <f t="shared" si="253"/>
        <v>29.5</v>
      </c>
      <c r="K4065">
        <f t="shared" si="254"/>
        <v>30.58</v>
      </c>
      <c r="N4065">
        <f>'Central-Hudson Off Peak'!I4065</f>
        <v>-2.19</v>
      </c>
      <c r="O4065">
        <f>'Central-Hudson Off Peak'!D4065</f>
        <v>53.51</v>
      </c>
      <c r="P4065" s="2">
        <f t="shared" si="255"/>
        <v>20.740000000000002</v>
      </c>
    </row>
    <row r="4066" spans="1:16" x14ac:dyDescent="0.25">
      <c r="A4066" t="s">
        <v>5565</v>
      </c>
      <c r="B4066">
        <v>2000</v>
      </c>
      <c r="C4066">
        <v>27.23</v>
      </c>
      <c r="D4066">
        <v>26.56</v>
      </c>
      <c r="E4066">
        <v>-4.04</v>
      </c>
      <c r="F4066">
        <v>-4.97</v>
      </c>
      <c r="G4066">
        <v>-0.42</v>
      </c>
      <c r="H4066">
        <v>-2.02</v>
      </c>
      <c r="I4066">
        <f t="shared" si="252"/>
        <v>1.6</v>
      </c>
      <c r="J4066">
        <f t="shared" si="253"/>
        <v>26.56</v>
      </c>
      <c r="K4066">
        <f t="shared" si="254"/>
        <v>27.23</v>
      </c>
      <c r="N4066">
        <f>'Central-Hudson Off Peak'!I4066</f>
        <v>-1.8699999999999999</v>
      </c>
      <c r="O4066">
        <f>'Central-Hudson Off Peak'!D4066</f>
        <v>57.92</v>
      </c>
      <c r="P4066" s="2">
        <f t="shared" si="255"/>
        <v>28.820000000000004</v>
      </c>
    </row>
    <row r="4067" spans="1:16" x14ac:dyDescent="0.25">
      <c r="A4067" t="s">
        <v>5566</v>
      </c>
      <c r="B4067">
        <v>2000</v>
      </c>
      <c r="C4067">
        <v>27.65</v>
      </c>
      <c r="D4067">
        <v>26.96</v>
      </c>
      <c r="E4067">
        <v>-4.2</v>
      </c>
      <c r="F4067">
        <v>-5.16</v>
      </c>
      <c r="G4067">
        <v>-0.41</v>
      </c>
      <c r="H4067">
        <v>-2.06</v>
      </c>
      <c r="I4067">
        <f t="shared" si="252"/>
        <v>1.6500000000000001</v>
      </c>
      <c r="J4067">
        <f t="shared" si="253"/>
        <v>26.96</v>
      </c>
      <c r="K4067">
        <f t="shared" si="254"/>
        <v>27.65</v>
      </c>
      <c r="N4067">
        <f>'Central-Hudson Off Peak'!I4067</f>
        <v>-1.8699999999999999</v>
      </c>
      <c r="O4067">
        <f>'Central-Hudson Off Peak'!D4067</f>
        <v>59.44</v>
      </c>
      <c r="P4067" s="2">
        <f t="shared" si="255"/>
        <v>29.92</v>
      </c>
    </row>
    <row r="4068" spans="1:16" x14ac:dyDescent="0.25">
      <c r="A4068" t="s">
        <v>5567</v>
      </c>
      <c r="B4068">
        <v>2000</v>
      </c>
      <c r="C4068">
        <v>27.23</v>
      </c>
      <c r="D4068">
        <v>26.54</v>
      </c>
      <c r="E4068">
        <v>-4.04</v>
      </c>
      <c r="F4068">
        <v>-4.97</v>
      </c>
      <c r="G4068">
        <v>-0.41</v>
      </c>
      <c r="H4068">
        <v>-2.0299999999999998</v>
      </c>
      <c r="I4068">
        <f t="shared" si="252"/>
        <v>1.6199999999999999</v>
      </c>
      <c r="J4068">
        <f t="shared" si="253"/>
        <v>26.54</v>
      </c>
      <c r="K4068">
        <f t="shared" si="254"/>
        <v>27.23</v>
      </c>
      <c r="N4068">
        <f>'Central-Hudson Off Peak'!I4068</f>
        <v>-1.8299999999999998</v>
      </c>
      <c r="O4068">
        <f>'Central-Hudson Off Peak'!D4068</f>
        <v>57.9</v>
      </c>
      <c r="P4068" s="2">
        <f t="shared" si="255"/>
        <v>28.84</v>
      </c>
    </row>
    <row r="4069" spans="1:16" x14ac:dyDescent="0.25">
      <c r="A4069" t="s">
        <v>5568</v>
      </c>
      <c r="B4069">
        <v>2000</v>
      </c>
      <c r="C4069">
        <v>27.28</v>
      </c>
      <c r="D4069">
        <v>26.54</v>
      </c>
      <c r="E4069">
        <v>-4.04</v>
      </c>
      <c r="F4069">
        <v>-4.96</v>
      </c>
      <c r="G4069">
        <v>-0.42</v>
      </c>
      <c r="H4069">
        <v>-2.08</v>
      </c>
      <c r="I4069">
        <f t="shared" si="252"/>
        <v>1.6600000000000001</v>
      </c>
      <c r="J4069">
        <f t="shared" si="253"/>
        <v>26.54</v>
      </c>
      <c r="K4069">
        <f t="shared" si="254"/>
        <v>27.28</v>
      </c>
      <c r="N4069">
        <f>'Central-Hudson Off Peak'!I4069</f>
        <v>-1.8399999999999999</v>
      </c>
      <c r="O4069">
        <f>'Central-Hudson Off Peak'!D4069</f>
        <v>57.91</v>
      </c>
      <c r="P4069" s="2">
        <f t="shared" si="255"/>
        <v>28.789999999999992</v>
      </c>
    </row>
    <row r="4070" spans="1:16" x14ac:dyDescent="0.25">
      <c r="A4070" t="s">
        <v>5569</v>
      </c>
      <c r="B4070">
        <v>2000</v>
      </c>
      <c r="C4070">
        <v>27.25</v>
      </c>
      <c r="D4070">
        <v>26.55</v>
      </c>
      <c r="E4070">
        <v>-4.04</v>
      </c>
      <c r="F4070">
        <v>-4.97</v>
      </c>
      <c r="G4070">
        <v>-0.42</v>
      </c>
      <c r="H4070">
        <v>-2.0499999999999998</v>
      </c>
      <c r="I4070">
        <f t="shared" si="252"/>
        <v>1.63</v>
      </c>
      <c r="J4070">
        <f t="shared" si="253"/>
        <v>26.55</v>
      </c>
      <c r="K4070">
        <f t="shared" si="254"/>
        <v>27.25</v>
      </c>
      <c r="N4070">
        <f>'Central-Hudson Off Peak'!I4070</f>
        <v>-1.8399999999999999</v>
      </c>
      <c r="O4070">
        <f>'Central-Hudson Off Peak'!D4070</f>
        <v>57.91</v>
      </c>
      <c r="P4070" s="2">
        <f t="shared" si="255"/>
        <v>28.819999999999993</v>
      </c>
    </row>
    <row r="4071" spans="1:16" x14ac:dyDescent="0.25">
      <c r="A4071" t="s">
        <v>5570</v>
      </c>
      <c r="B4071">
        <v>2000</v>
      </c>
      <c r="C4071">
        <v>27.18</v>
      </c>
      <c r="D4071">
        <v>26.5</v>
      </c>
      <c r="E4071">
        <v>-3.87</v>
      </c>
      <c r="F4071">
        <v>-4.76</v>
      </c>
      <c r="G4071">
        <v>-0.43</v>
      </c>
      <c r="H4071">
        <v>-2</v>
      </c>
      <c r="I4071">
        <f t="shared" si="252"/>
        <v>1.57</v>
      </c>
      <c r="J4071">
        <f t="shared" si="253"/>
        <v>26.5</v>
      </c>
      <c r="K4071">
        <f t="shared" si="254"/>
        <v>27.18</v>
      </c>
      <c r="N4071">
        <f>'Central-Hudson Off Peak'!I4071</f>
        <v>-1.8599999999999999</v>
      </c>
      <c r="O4071">
        <f>'Central-Hudson Off Peak'!D4071</f>
        <v>56.64</v>
      </c>
      <c r="P4071" s="2">
        <f t="shared" si="255"/>
        <v>27.6</v>
      </c>
    </row>
    <row r="4072" spans="1:16" x14ac:dyDescent="0.25">
      <c r="A4072" t="s">
        <v>5571</v>
      </c>
      <c r="B4072">
        <v>2000</v>
      </c>
      <c r="C4072">
        <v>33.08</v>
      </c>
      <c r="D4072">
        <v>31.9</v>
      </c>
      <c r="E4072">
        <v>-3.4</v>
      </c>
      <c r="F4072">
        <v>-4.18</v>
      </c>
      <c r="G4072">
        <v>-0.53</v>
      </c>
      <c r="H4072">
        <v>-2.4900000000000002</v>
      </c>
      <c r="I4072">
        <f t="shared" si="252"/>
        <v>1.9600000000000002</v>
      </c>
      <c r="J4072">
        <f t="shared" si="253"/>
        <v>31.9</v>
      </c>
      <c r="K4072">
        <f t="shared" si="254"/>
        <v>33.08</v>
      </c>
      <c r="N4072">
        <f>'Central-Hudson Off Peak'!I4072</f>
        <v>-2.39</v>
      </c>
      <c r="O4072">
        <f>'Central-Hudson Off Peak'!D4072</f>
        <v>59.7</v>
      </c>
      <c r="P4072" s="2">
        <f t="shared" si="255"/>
        <v>24.230000000000004</v>
      </c>
    </row>
    <row r="4073" spans="1:16" x14ac:dyDescent="0.25">
      <c r="A4073" t="s">
        <v>5572</v>
      </c>
      <c r="B4073">
        <v>2000</v>
      </c>
      <c r="C4073">
        <v>50.85</v>
      </c>
      <c r="D4073">
        <v>46.75</v>
      </c>
      <c r="E4073">
        <v>-1.1399999999999999</v>
      </c>
      <c r="F4073">
        <v>-1.39</v>
      </c>
      <c r="G4073">
        <v>-0.55000000000000004</v>
      </c>
      <c r="H4073">
        <v>-4.9000000000000004</v>
      </c>
      <c r="I4073">
        <f t="shared" si="252"/>
        <v>4.3500000000000005</v>
      </c>
      <c r="J4073">
        <f t="shared" si="253"/>
        <v>46.75</v>
      </c>
      <c r="K4073">
        <f t="shared" si="254"/>
        <v>50.85</v>
      </c>
      <c r="N4073">
        <f>'Central-Hudson Off Peak'!I4073</f>
        <v>-4.88</v>
      </c>
      <c r="O4073">
        <f>'Central-Hudson Off Peak'!D4073</f>
        <v>63.79</v>
      </c>
      <c r="P4073" s="2">
        <f t="shared" si="255"/>
        <v>8.0599999999999952</v>
      </c>
    </row>
    <row r="4074" spans="1:16" x14ac:dyDescent="0.25">
      <c r="A4074" t="s">
        <v>5573</v>
      </c>
      <c r="B4074">
        <v>2000</v>
      </c>
      <c r="C4074">
        <v>54.87</v>
      </c>
      <c r="D4074">
        <v>50.18</v>
      </c>
      <c r="E4074">
        <v>-1.1399999999999999</v>
      </c>
      <c r="F4074">
        <v>-1.39</v>
      </c>
      <c r="G4074">
        <v>-0.22</v>
      </c>
      <c r="H4074">
        <v>-5.16</v>
      </c>
      <c r="I4074">
        <f t="shared" si="252"/>
        <v>4.9400000000000004</v>
      </c>
      <c r="J4074">
        <f t="shared" si="253"/>
        <v>50.18</v>
      </c>
      <c r="K4074">
        <f t="shared" si="254"/>
        <v>54.87</v>
      </c>
      <c r="N4074">
        <f>'Central-Hudson Off Peak'!I4074</f>
        <v>-5.54</v>
      </c>
      <c r="O4074">
        <f>'Central-Hudson Off Peak'!D4074</f>
        <v>68.47</v>
      </c>
      <c r="P4074" s="2">
        <f t="shared" si="255"/>
        <v>8.0600000000000023</v>
      </c>
    </row>
    <row r="4075" spans="1:16" x14ac:dyDescent="0.25">
      <c r="A4075" t="s">
        <v>5574</v>
      </c>
      <c r="B4075">
        <v>2000</v>
      </c>
      <c r="C4075">
        <v>55.51</v>
      </c>
      <c r="D4075">
        <v>50.79</v>
      </c>
      <c r="E4075">
        <v>-1.1399999999999999</v>
      </c>
      <c r="F4075">
        <v>-1.39</v>
      </c>
      <c r="G4075">
        <v>-0.23</v>
      </c>
      <c r="H4075">
        <v>-5.2</v>
      </c>
      <c r="I4075">
        <f t="shared" si="252"/>
        <v>4.97</v>
      </c>
      <c r="J4075">
        <f t="shared" si="253"/>
        <v>50.79</v>
      </c>
      <c r="K4075">
        <f t="shared" si="254"/>
        <v>55.51</v>
      </c>
      <c r="N4075">
        <f>'Central-Hudson Off Peak'!I4075</f>
        <v>-5.6700000000000008</v>
      </c>
      <c r="O4075">
        <f>'Central-Hudson Off Peak'!D4075</f>
        <v>69.239999999999995</v>
      </c>
      <c r="P4075" s="2">
        <f t="shared" si="255"/>
        <v>8.0599999999999952</v>
      </c>
    </row>
    <row r="4076" spans="1:16" x14ac:dyDescent="0.25">
      <c r="A4076" t="s">
        <v>5575</v>
      </c>
      <c r="B4076">
        <v>2000</v>
      </c>
      <c r="C4076">
        <v>53.42</v>
      </c>
      <c r="D4076">
        <v>49.22</v>
      </c>
      <c r="E4076">
        <v>-1.1399999999999999</v>
      </c>
      <c r="F4076">
        <v>-1.39</v>
      </c>
      <c r="G4076">
        <v>-0.2</v>
      </c>
      <c r="H4076">
        <v>-4.6500000000000004</v>
      </c>
      <c r="I4076">
        <f t="shared" si="252"/>
        <v>4.45</v>
      </c>
      <c r="J4076">
        <f t="shared" si="253"/>
        <v>49.22</v>
      </c>
      <c r="K4076">
        <f t="shared" si="254"/>
        <v>53.42</v>
      </c>
      <c r="N4076">
        <f>'Central-Hudson Off Peak'!I4076</f>
        <v>-5.21</v>
      </c>
      <c r="O4076">
        <f>'Central-Hudson Off Peak'!D4076</f>
        <v>66.69</v>
      </c>
      <c r="P4076" s="2">
        <f t="shared" si="255"/>
        <v>8.0599999999999952</v>
      </c>
    </row>
    <row r="4077" spans="1:16" x14ac:dyDescent="0.25">
      <c r="A4077" t="s">
        <v>5576</v>
      </c>
      <c r="B4077">
        <v>2000</v>
      </c>
      <c r="C4077">
        <v>51.23</v>
      </c>
      <c r="D4077">
        <v>47.25</v>
      </c>
      <c r="E4077">
        <v>-1.1399999999999999</v>
      </c>
      <c r="F4077">
        <v>-1.39</v>
      </c>
      <c r="G4077">
        <v>-0.33</v>
      </c>
      <c r="H4077">
        <v>-4.5599999999999996</v>
      </c>
      <c r="I4077">
        <f t="shared" si="252"/>
        <v>4.2299999999999995</v>
      </c>
      <c r="J4077">
        <f t="shared" si="253"/>
        <v>47.25</v>
      </c>
      <c r="K4077">
        <f t="shared" si="254"/>
        <v>51.23</v>
      </c>
      <c r="N4077">
        <f>'Central-Hudson Off Peak'!I4077</f>
        <v>-4.9800000000000004</v>
      </c>
      <c r="O4077">
        <f>'Central-Hudson Off Peak'!D4077</f>
        <v>64.27</v>
      </c>
      <c r="P4077" s="2">
        <f t="shared" si="255"/>
        <v>8.0599999999999952</v>
      </c>
    </row>
    <row r="4078" spans="1:16" x14ac:dyDescent="0.25">
      <c r="A4078" t="s">
        <v>5577</v>
      </c>
      <c r="B4078">
        <v>2000</v>
      </c>
      <c r="C4078">
        <v>46.57</v>
      </c>
      <c r="D4078">
        <v>42.61</v>
      </c>
      <c r="E4078">
        <v>-1.1399999999999999</v>
      </c>
      <c r="F4078">
        <v>-1.39</v>
      </c>
      <c r="G4078">
        <v>-0.64</v>
      </c>
      <c r="H4078">
        <v>-4.8499999999999996</v>
      </c>
      <c r="I4078">
        <f t="shared" si="252"/>
        <v>4.21</v>
      </c>
      <c r="J4078">
        <f t="shared" si="253"/>
        <v>42.61</v>
      </c>
      <c r="K4078">
        <f t="shared" si="254"/>
        <v>46.57</v>
      </c>
      <c r="N4078">
        <f>'Central-Hudson Off Peak'!I4078</f>
        <v>-4.6999999999999993</v>
      </c>
      <c r="O4078">
        <f>'Central-Hudson Off Peak'!D4078</f>
        <v>59.33</v>
      </c>
      <c r="P4078" s="2">
        <f t="shared" si="255"/>
        <v>8.0599999999999952</v>
      </c>
    </row>
    <row r="4079" spans="1:16" x14ac:dyDescent="0.25">
      <c r="A4079" t="s">
        <v>5578</v>
      </c>
      <c r="B4079">
        <v>2000</v>
      </c>
      <c r="C4079">
        <v>46.77</v>
      </c>
      <c r="D4079">
        <v>42.4</v>
      </c>
      <c r="E4079">
        <v>0</v>
      </c>
      <c r="F4079">
        <v>0</v>
      </c>
      <c r="G4079">
        <v>-0.98</v>
      </c>
      <c r="H4079">
        <v>-5.35</v>
      </c>
      <c r="I4079">
        <f t="shared" si="252"/>
        <v>4.3699999999999992</v>
      </c>
      <c r="J4079">
        <f t="shared" si="253"/>
        <v>42.4</v>
      </c>
      <c r="K4079">
        <f t="shared" si="254"/>
        <v>46.77</v>
      </c>
      <c r="N4079">
        <f>'Central-Hudson Off Peak'!I4079</f>
        <v>-4.8100000000000005</v>
      </c>
      <c r="O4079">
        <f>'Central-Hudson Off Peak'!D4079</f>
        <v>51.58</v>
      </c>
      <c r="P4079" s="2">
        <f t="shared" si="255"/>
        <v>0</v>
      </c>
    </row>
    <row r="4080" spans="1:16" x14ac:dyDescent="0.25">
      <c r="A4080" t="s">
        <v>5579</v>
      </c>
      <c r="B4080">
        <v>2000</v>
      </c>
      <c r="C4080">
        <v>40.78</v>
      </c>
      <c r="D4080">
        <v>37.86</v>
      </c>
      <c r="E4080">
        <v>0</v>
      </c>
      <c r="F4080">
        <v>0</v>
      </c>
      <c r="G4080">
        <v>-0.97</v>
      </c>
      <c r="H4080">
        <v>-3.89</v>
      </c>
      <c r="I4080">
        <f t="shared" si="252"/>
        <v>2.92</v>
      </c>
      <c r="J4080">
        <f t="shared" si="253"/>
        <v>37.86</v>
      </c>
      <c r="K4080">
        <f t="shared" si="254"/>
        <v>40.78</v>
      </c>
      <c r="N4080">
        <f>'Central-Hudson Off Peak'!I4080</f>
        <v>-3.49</v>
      </c>
      <c r="O4080">
        <f>'Central-Hudson Off Peak'!D4080</f>
        <v>44.27</v>
      </c>
      <c r="P4080" s="2">
        <f t="shared" si="255"/>
        <v>0</v>
      </c>
    </row>
    <row r="4081" spans="1:16" x14ac:dyDescent="0.25">
      <c r="A4081" t="s">
        <v>5580</v>
      </c>
      <c r="B4081">
        <v>2000</v>
      </c>
      <c r="C4081">
        <v>31.74</v>
      </c>
      <c r="D4081">
        <v>30.11</v>
      </c>
      <c r="E4081">
        <v>0</v>
      </c>
      <c r="F4081">
        <v>0</v>
      </c>
      <c r="G4081">
        <v>-1.05</v>
      </c>
      <c r="H4081">
        <v>-2.68</v>
      </c>
      <c r="I4081">
        <f t="shared" si="252"/>
        <v>1.6300000000000001</v>
      </c>
      <c r="J4081">
        <f t="shared" si="253"/>
        <v>30.11</v>
      </c>
      <c r="K4081">
        <f t="shared" si="254"/>
        <v>31.74</v>
      </c>
      <c r="N4081">
        <f>'Central-Hudson Off Peak'!I4081</f>
        <v>-2.6799999999999997</v>
      </c>
      <c r="O4081">
        <f>'Central-Hudson Off Peak'!D4081</f>
        <v>34.42</v>
      </c>
      <c r="P4081" s="2">
        <f t="shared" si="255"/>
        <v>0</v>
      </c>
    </row>
    <row r="4082" spans="1:16" x14ac:dyDescent="0.25">
      <c r="A4082" t="s">
        <v>5581</v>
      </c>
      <c r="B4082">
        <v>2000</v>
      </c>
      <c r="C4082">
        <v>31.77</v>
      </c>
      <c r="D4082">
        <v>30.09</v>
      </c>
      <c r="E4082">
        <v>0</v>
      </c>
      <c r="F4082">
        <v>0</v>
      </c>
      <c r="G4082">
        <v>-1.1200000000000001</v>
      </c>
      <c r="H4082">
        <v>-2.8</v>
      </c>
      <c r="I4082">
        <f t="shared" si="252"/>
        <v>1.6799999999999997</v>
      </c>
      <c r="J4082">
        <f t="shared" si="253"/>
        <v>30.09</v>
      </c>
      <c r="K4082">
        <f t="shared" si="254"/>
        <v>31.77</v>
      </c>
      <c r="N4082">
        <f>'Central-Hudson Off Peak'!I4082</f>
        <v>-2.6900000000000004</v>
      </c>
      <c r="O4082">
        <f>'Central-Hudson Off Peak'!D4082</f>
        <v>34.46</v>
      </c>
      <c r="P4082" s="2">
        <f t="shared" si="255"/>
        <v>0</v>
      </c>
    </row>
    <row r="4083" spans="1:16" x14ac:dyDescent="0.25">
      <c r="A4083" t="s">
        <v>5582</v>
      </c>
      <c r="B4083">
        <v>2000</v>
      </c>
      <c r="C4083">
        <v>31.2</v>
      </c>
      <c r="D4083">
        <v>29.91</v>
      </c>
      <c r="E4083">
        <v>0</v>
      </c>
      <c r="F4083">
        <v>0</v>
      </c>
      <c r="G4083">
        <v>-1.04</v>
      </c>
      <c r="H4083">
        <v>-2.33</v>
      </c>
      <c r="I4083">
        <f t="shared" si="252"/>
        <v>1.29</v>
      </c>
      <c r="J4083">
        <f t="shared" si="253"/>
        <v>29.91</v>
      </c>
      <c r="K4083">
        <f t="shared" si="254"/>
        <v>31.2</v>
      </c>
      <c r="N4083">
        <f>'Central-Hudson Off Peak'!I4083</f>
        <v>-2.42</v>
      </c>
      <c r="O4083">
        <f>'Central-Hudson Off Peak'!D4083</f>
        <v>33.619999999999997</v>
      </c>
      <c r="P4083" s="2">
        <f t="shared" si="255"/>
        <v>0</v>
      </c>
    </row>
    <row r="4084" spans="1:16" x14ac:dyDescent="0.25">
      <c r="A4084" t="s">
        <v>5583</v>
      </c>
      <c r="B4084">
        <v>2000</v>
      </c>
      <c r="C4084">
        <v>31.09</v>
      </c>
      <c r="D4084">
        <v>29.88</v>
      </c>
      <c r="E4084">
        <v>0</v>
      </c>
      <c r="F4084">
        <v>0</v>
      </c>
      <c r="G4084">
        <v>-1.04</v>
      </c>
      <c r="H4084">
        <v>-2.25</v>
      </c>
      <c r="I4084">
        <f t="shared" si="252"/>
        <v>1.21</v>
      </c>
      <c r="J4084">
        <f t="shared" si="253"/>
        <v>29.88</v>
      </c>
      <c r="K4084">
        <f t="shared" si="254"/>
        <v>31.09</v>
      </c>
      <c r="N4084">
        <f>'Central-Hudson Off Peak'!I4084</f>
        <v>-2.39</v>
      </c>
      <c r="O4084">
        <f>'Central-Hudson Off Peak'!D4084</f>
        <v>33.479999999999997</v>
      </c>
      <c r="P4084" s="2">
        <f t="shared" si="255"/>
        <v>0</v>
      </c>
    </row>
    <row r="4085" spans="1:16" x14ac:dyDescent="0.25">
      <c r="A4085" t="s">
        <v>5584</v>
      </c>
      <c r="B4085">
        <v>2000</v>
      </c>
      <c r="C4085">
        <v>31.28</v>
      </c>
      <c r="D4085">
        <v>29.9</v>
      </c>
      <c r="E4085">
        <v>0</v>
      </c>
      <c r="F4085">
        <v>0</v>
      </c>
      <c r="G4085">
        <v>-1.03</v>
      </c>
      <c r="H4085">
        <v>-2.41</v>
      </c>
      <c r="I4085">
        <f t="shared" si="252"/>
        <v>1.3800000000000001</v>
      </c>
      <c r="J4085">
        <f t="shared" si="253"/>
        <v>29.9</v>
      </c>
      <c r="K4085">
        <f t="shared" si="254"/>
        <v>31.28</v>
      </c>
      <c r="N4085">
        <f>'Central-Hudson Off Peak'!I4085</f>
        <v>-2.42</v>
      </c>
      <c r="O4085">
        <f>'Central-Hudson Off Peak'!D4085</f>
        <v>33.700000000000003</v>
      </c>
      <c r="P4085" s="2">
        <f t="shared" si="255"/>
        <v>0</v>
      </c>
    </row>
    <row r="4086" spans="1:16" x14ac:dyDescent="0.25">
      <c r="A4086" t="s">
        <v>5585</v>
      </c>
      <c r="B4086">
        <v>2000</v>
      </c>
      <c r="C4086">
        <v>42.14</v>
      </c>
      <c r="D4086">
        <v>40.06</v>
      </c>
      <c r="E4086">
        <v>0</v>
      </c>
      <c r="F4086">
        <v>0</v>
      </c>
      <c r="G4086">
        <v>-1.24</v>
      </c>
      <c r="H4086">
        <v>-3.32</v>
      </c>
      <c r="I4086">
        <f t="shared" si="252"/>
        <v>2.08</v>
      </c>
      <c r="J4086">
        <f t="shared" si="253"/>
        <v>40.06</v>
      </c>
      <c r="K4086">
        <f t="shared" si="254"/>
        <v>42.14</v>
      </c>
      <c r="N4086">
        <f>'Central-Hudson Off Peak'!I4086</f>
        <v>-3.12</v>
      </c>
      <c r="O4086">
        <f>'Central-Hudson Off Peak'!D4086</f>
        <v>45.26</v>
      </c>
      <c r="P4086" s="2">
        <f t="shared" si="255"/>
        <v>0</v>
      </c>
    </row>
    <row r="4087" spans="1:16" x14ac:dyDescent="0.25">
      <c r="A4087" t="s">
        <v>5586</v>
      </c>
      <c r="B4087">
        <v>2000</v>
      </c>
      <c r="C4087">
        <v>57.65</v>
      </c>
      <c r="D4087">
        <v>55.53</v>
      </c>
      <c r="E4087">
        <v>0</v>
      </c>
      <c r="F4087">
        <v>0</v>
      </c>
      <c r="G4087">
        <v>-1.1100000000000001</v>
      </c>
      <c r="H4087">
        <v>-3.23</v>
      </c>
      <c r="I4087">
        <f t="shared" si="252"/>
        <v>2.12</v>
      </c>
      <c r="J4087">
        <f t="shared" si="253"/>
        <v>55.53</v>
      </c>
      <c r="K4087">
        <f t="shared" si="254"/>
        <v>57.65</v>
      </c>
      <c r="N4087">
        <f>'Central-Hudson Off Peak'!I4087</f>
        <v>-3.6100000000000003</v>
      </c>
      <c r="O4087">
        <f>'Central-Hudson Off Peak'!D4087</f>
        <v>61.26</v>
      </c>
      <c r="P4087" s="2">
        <f t="shared" si="255"/>
        <v>0</v>
      </c>
    </row>
    <row r="4088" spans="1:16" x14ac:dyDescent="0.25">
      <c r="A4088" t="s">
        <v>5587</v>
      </c>
      <c r="B4088">
        <v>2000</v>
      </c>
      <c r="C4088">
        <v>42.82</v>
      </c>
      <c r="D4088">
        <v>40.479999999999997</v>
      </c>
      <c r="E4088">
        <v>0</v>
      </c>
      <c r="F4088">
        <v>0</v>
      </c>
      <c r="G4088">
        <v>-1.23</v>
      </c>
      <c r="H4088">
        <v>-3.57</v>
      </c>
      <c r="I4088">
        <f t="shared" si="252"/>
        <v>2.34</v>
      </c>
      <c r="J4088">
        <f t="shared" si="253"/>
        <v>40.479999999999997</v>
      </c>
      <c r="K4088">
        <f t="shared" si="254"/>
        <v>42.82</v>
      </c>
      <c r="N4088">
        <f>'Central-Hudson Off Peak'!I4088</f>
        <v>-3.56</v>
      </c>
      <c r="O4088">
        <f>'Central-Hudson Off Peak'!D4088</f>
        <v>46.38</v>
      </c>
      <c r="P4088" s="2">
        <f t="shared" si="255"/>
        <v>0</v>
      </c>
    </row>
    <row r="4089" spans="1:16" x14ac:dyDescent="0.25">
      <c r="A4089" t="s">
        <v>5588</v>
      </c>
      <c r="B4089">
        <v>2000</v>
      </c>
      <c r="C4089">
        <v>31.47</v>
      </c>
      <c r="D4089">
        <v>30.11</v>
      </c>
      <c r="E4089">
        <v>0</v>
      </c>
      <c r="F4089">
        <v>0</v>
      </c>
      <c r="G4089">
        <v>-0.86</v>
      </c>
      <c r="H4089">
        <v>-2.2200000000000002</v>
      </c>
      <c r="I4089">
        <f t="shared" si="252"/>
        <v>1.3600000000000003</v>
      </c>
      <c r="J4089">
        <f t="shared" si="253"/>
        <v>30.11</v>
      </c>
      <c r="K4089">
        <f t="shared" si="254"/>
        <v>31.47</v>
      </c>
      <c r="N4089">
        <f>'Central-Hudson Off Peak'!I4089</f>
        <v>-2.38</v>
      </c>
      <c r="O4089">
        <f>'Central-Hudson Off Peak'!D4089</f>
        <v>33.85</v>
      </c>
      <c r="P4089" s="2">
        <f t="shared" si="255"/>
        <v>0</v>
      </c>
    </row>
    <row r="4090" spans="1:16" x14ac:dyDescent="0.25">
      <c r="A4090" t="s">
        <v>5589</v>
      </c>
      <c r="B4090">
        <v>2000</v>
      </c>
      <c r="C4090">
        <v>31.67</v>
      </c>
      <c r="D4090">
        <v>29.97</v>
      </c>
      <c r="E4090">
        <v>0</v>
      </c>
      <c r="F4090">
        <v>0</v>
      </c>
      <c r="G4090">
        <v>-1.02</v>
      </c>
      <c r="H4090">
        <v>-2.72</v>
      </c>
      <c r="I4090">
        <f t="shared" si="252"/>
        <v>1.7000000000000002</v>
      </c>
      <c r="J4090">
        <f t="shared" si="253"/>
        <v>29.97</v>
      </c>
      <c r="K4090">
        <f t="shared" si="254"/>
        <v>31.67</v>
      </c>
      <c r="N4090">
        <f>'Central-Hudson Off Peak'!I4090</f>
        <v>-2.6100000000000003</v>
      </c>
      <c r="O4090">
        <f>'Central-Hudson Off Peak'!D4090</f>
        <v>34.28</v>
      </c>
      <c r="P4090" s="2">
        <f t="shared" si="255"/>
        <v>0</v>
      </c>
    </row>
    <row r="4091" spans="1:16" x14ac:dyDescent="0.25">
      <c r="A4091" t="s">
        <v>5590</v>
      </c>
      <c r="B4091">
        <v>2000</v>
      </c>
      <c r="C4091">
        <v>28.4</v>
      </c>
      <c r="D4091">
        <v>26.49</v>
      </c>
      <c r="E4091">
        <v>0</v>
      </c>
      <c r="F4091">
        <v>0</v>
      </c>
      <c r="G4091">
        <v>-1.1100000000000001</v>
      </c>
      <c r="H4091">
        <v>-3.02</v>
      </c>
      <c r="I4091">
        <f t="shared" si="252"/>
        <v>1.91</v>
      </c>
      <c r="J4091">
        <f t="shared" si="253"/>
        <v>26.49</v>
      </c>
      <c r="K4091">
        <f t="shared" si="254"/>
        <v>28.4</v>
      </c>
      <c r="N4091">
        <f>'Central-Hudson Off Peak'!I4091</f>
        <v>-2.2599999999999998</v>
      </c>
      <c r="O4091">
        <f>'Central-Hudson Off Peak'!D4091</f>
        <v>30.66</v>
      </c>
      <c r="P4091" s="2">
        <f t="shared" si="255"/>
        <v>0</v>
      </c>
    </row>
    <row r="4092" spans="1:16" x14ac:dyDescent="0.25">
      <c r="A4092" t="s">
        <v>5591</v>
      </c>
      <c r="B4092">
        <v>2000</v>
      </c>
      <c r="C4092">
        <v>28.3</v>
      </c>
      <c r="D4092">
        <v>26.5</v>
      </c>
      <c r="E4092">
        <v>0</v>
      </c>
      <c r="F4092">
        <v>0</v>
      </c>
      <c r="G4092">
        <v>-1.08</v>
      </c>
      <c r="H4092">
        <v>-2.88</v>
      </c>
      <c r="I4092">
        <f t="shared" si="252"/>
        <v>1.7999999999999998</v>
      </c>
      <c r="J4092">
        <f t="shared" si="253"/>
        <v>26.5</v>
      </c>
      <c r="K4092">
        <f t="shared" si="254"/>
        <v>28.3</v>
      </c>
      <c r="N4092">
        <f>'Central-Hudson Off Peak'!I4092</f>
        <v>-2.2000000000000002</v>
      </c>
      <c r="O4092">
        <f>'Central-Hudson Off Peak'!D4092</f>
        <v>30.5</v>
      </c>
      <c r="P4092" s="2">
        <f t="shared" si="255"/>
        <v>0</v>
      </c>
    </row>
    <row r="4093" spans="1:16" x14ac:dyDescent="0.25">
      <c r="A4093" t="s">
        <v>5592</v>
      </c>
      <c r="B4093">
        <v>2000</v>
      </c>
      <c r="C4093">
        <v>29.52</v>
      </c>
      <c r="D4093">
        <v>28.15</v>
      </c>
      <c r="E4093">
        <v>0</v>
      </c>
      <c r="F4093">
        <v>0</v>
      </c>
      <c r="G4093">
        <v>-0.85</v>
      </c>
      <c r="H4093">
        <v>-2.2200000000000002</v>
      </c>
      <c r="I4093">
        <f t="shared" si="252"/>
        <v>1.37</v>
      </c>
      <c r="J4093">
        <f t="shared" si="253"/>
        <v>28.15</v>
      </c>
      <c r="K4093">
        <f t="shared" si="254"/>
        <v>29.52</v>
      </c>
      <c r="N4093">
        <f>'Central-Hudson Off Peak'!I4093</f>
        <v>-2.2000000000000002</v>
      </c>
      <c r="O4093">
        <f>'Central-Hudson Off Peak'!D4093</f>
        <v>31.72</v>
      </c>
      <c r="P4093" s="2">
        <f t="shared" si="255"/>
        <v>0</v>
      </c>
    </row>
    <row r="4094" spans="1:16" x14ac:dyDescent="0.25">
      <c r="A4094" t="s">
        <v>5593</v>
      </c>
      <c r="B4094">
        <v>2000</v>
      </c>
      <c r="C4094">
        <v>37.65</v>
      </c>
      <c r="D4094">
        <v>35.78</v>
      </c>
      <c r="E4094">
        <v>0</v>
      </c>
      <c r="F4094">
        <v>0</v>
      </c>
      <c r="G4094">
        <v>-0.98</v>
      </c>
      <c r="H4094">
        <v>-2.85</v>
      </c>
      <c r="I4094">
        <f t="shared" si="252"/>
        <v>1.87</v>
      </c>
      <c r="J4094">
        <f t="shared" si="253"/>
        <v>35.78</v>
      </c>
      <c r="K4094">
        <f t="shared" si="254"/>
        <v>37.65</v>
      </c>
      <c r="N4094">
        <f>'Central-Hudson Off Peak'!I4094</f>
        <v>-2.7800000000000002</v>
      </c>
      <c r="O4094">
        <f>'Central-Hudson Off Peak'!D4094</f>
        <v>40.43</v>
      </c>
      <c r="P4094" s="2">
        <f t="shared" si="255"/>
        <v>0</v>
      </c>
    </row>
    <row r="4095" spans="1:16" x14ac:dyDescent="0.25">
      <c r="A4095" t="s">
        <v>5594</v>
      </c>
      <c r="B4095">
        <v>2000</v>
      </c>
      <c r="C4095">
        <v>50.71</v>
      </c>
      <c r="D4095">
        <v>48.67</v>
      </c>
      <c r="E4095">
        <v>0</v>
      </c>
      <c r="F4095">
        <v>0</v>
      </c>
      <c r="G4095">
        <v>-0.72</v>
      </c>
      <c r="H4095">
        <v>-2.76</v>
      </c>
      <c r="I4095">
        <f t="shared" si="252"/>
        <v>2.04</v>
      </c>
      <c r="J4095">
        <f t="shared" si="253"/>
        <v>48.67</v>
      </c>
      <c r="K4095">
        <f t="shared" si="254"/>
        <v>50.71</v>
      </c>
      <c r="N4095">
        <f>'Central-Hudson Off Peak'!I4095</f>
        <v>-2.7299999999999995</v>
      </c>
      <c r="O4095">
        <f>'Central-Hudson Off Peak'!D4095</f>
        <v>53.44</v>
      </c>
      <c r="P4095" s="2">
        <f t="shared" si="255"/>
        <v>0</v>
      </c>
    </row>
    <row r="4096" spans="1:16" x14ac:dyDescent="0.25">
      <c r="A4096" t="s">
        <v>5595</v>
      </c>
      <c r="B4096">
        <v>2000</v>
      </c>
      <c r="C4096">
        <v>43.04</v>
      </c>
      <c r="D4096">
        <v>40.799999999999997</v>
      </c>
      <c r="E4096">
        <v>0</v>
      </c>
      <c r="F4096">
        <v>0</v>
      </c>
      <c r="G4096">
        <v>-1.1000000000000001</v>
      </c>
      <c r="H4096">
        <v>-3.34</v>
      </c>
      <c r="I4096">
        <f t="shared" si="252"/>
        <v>2.2399999999999998</v>
      </c>
      <c r="J4096">
        <f t="shared" si="253"/>
        <v>40.799999999999997</v>
      </c>
      <c r="K4096">
        <f t="shared" si="254"/>
        <v>43.04</v>
      </c>
      <c r="N4096">
        <f>'Central-Hudson Off Peak'!I4096</f>
        <v>-3.33</v>
      </c>
      <c r="O4096">
        <f>'Central-Hudson Off Peak'!D4096</f>
        <v>46.37</v>
      </c>
      <c r="P4096" s="2">
        <f t="shared" si="255"/>
        <v>0</v>
      </c>
    </row>
    <row r="4097" spans="1:16" x14ac:dyDescent="0.25">
      <c r="A4097" t="s">
        <v>5596</v>
      </c>
      <c r="B4097">
        <v>2000</v>
      </c>
      <c r="C4097">
        <v>28.16</v>
      </c>
      <c r="D4097">
        <v>26.48</v>
      </c>
      <c r="E4097">
        <v>0</v>
      </c>
      <c r="F4097">
        <v>0</v>
      </c>
      <c r="G4097">
        <v>-1.08</v>
      </c>
      <c r="H4097">
        <v>-2.76</v>
      </c>
      <c r="I4097">
        <f t="shared" si="252"/>
        <v>1.6799999999999997</v>
      </c>
      <c r="J4097">
        <f t="shared" si="253"/>
        <v>26.48</v>
      </c>
      <c r="K4097">
        <f t="shared" si="254"/>
        <v>28.16</v>
      </c>
      <c r="N4097">
        <f>'Central-Hudson Off Peak'!I4097</f>
        <v>-2.12</v>
      </c>
      <c r="O4097">
        <f>'Central-Hudson Off Peak'!D4097</f>
        <v>30.28</v>
      </c>
      <c r="P4097" s="2">
        <f t="shared" si="255"/>
        <v>0</v>
      </c>
    </row>
    <row r="4098" spans="1:16" x14ac:dyDescent="0.25">
      <c r="A4098" t="s">
        <v>5597</v>
      </c>
      <c r="B4098">
        <v>2000</v>
      </c>
      <c r="C4098">
        <v>31.7</v>
      </c>
      <c r="D4098">
        <v>30.02</v>
      </c>
      <c r="E4098">
        <v>0</v>
      </c>
      <c r="F4098">
        <v>0</v>
      </c>
      <c r="G4098">
        <v>-1.1200000000000001</v>
      </c>
      <c r="H4098">
        <v>-2.8</v>
      </c>
      <c r="I4098">
        <f t="shared" ref="I4098:I4161" si="256">+G4098-H4098</f>
        <v>1.6799999999999997</v>
      </c>
      <c r="J4098">
        <f t="shared" si="253"/>
        <v>30.02</v>
      </c>
      <c r="K4098">
        <f t="shared" si="254"/>
        <v>31.7</v>
      </c>
      <c r="N4098">
        <f>'Central-Hudson Off Peak'!I4098</f>
        <v>-2.63</v>
      </c>
      <c r="O4098">
        <f>'Central-Hudson Off Peak'!D4098</f>
        <v>34.33</v>
      </c>
      <c r="P4098" s="2">
        <f t="shared" si="255"/>
        <v>0</v>
      </c>
    </row>
    <row r="4099" spans="1:16" x14ac:dyDescent="0.25">
      <c r="A4099" t="s">
        <v>5598</v>
      </c>
      <c r="B4099">
        <v>2000</v>
      </c>
      <c r="C4099">
        <v>28.11</v>
      </c>
      <c r="D4099">
        <v>26.36</v>
      </c>
      <c r="E4099">
        <v>0</v>
      </c>
      <c r="F4099">
        <v>0</v>
      </c>
      <c r="G4099">
        <v>-1.1299999999999999</v>
      </c>
      <c r="H4099">
        <v>-2.88</v>
      </c>
      <c r="I4099">
        <f t="shared" si="256"/>
        <v>1.75</v>
      </c>
      <c r="J4099">
        <f t="shared" ref="J4099:J4162" si="257">D4099</f>
        <v>26.36</v>
      </c>
      <c r="K4099">
        <f t="shared" ref="K4099:K4162" si="258">C4099</f>
        <v>28.11</v>
      </c>
      <c r="N4099">
        <f>'Central-Hudson Off Peak'!I4099</f>
        <v>-2.12</v>
      </c>
      <c r="O4099">
        <f>'Central-Hudson Off Peak'!D4099</f>
        <v>30.23</v>
      </c>
      <c r="P4099" s="2">
        <f t="shared" ref="P4099:P4162" si="259">(O4099+N4099)-K4099</f>
        <v>0</v>
      </c>
    </row>
    <row r="4100" spans="1:16" x14ac:dyDescent="0.25">
      <c r="A4100" t="s">
        <v>5599</v>
      </c>
      <c r="B4100">
        <v>2000</v>
      </c>
      <c r="C4100">
        <v>28.12</v>
      </c>
      <c r="D4100">
        <v>26.36</v>
      </c>
      <c r="E4100">
        <v>0</v>
      </c>
      <c r="F4100">
        <v>0</v>
      </c>
      <c r="G4100">
        <v>-1.1499999999999999</v>
      </c>
      <c r="H4100">
        <v>-2.91</v>
      </c>
      <c r="I4100">
        <f t="shared" si="256"/>
        <v>1.7600000000000002</v>
      </c>
      <c r="J4100">
        <f t="shared" si="257"/>
        <v>26.36</v>
      </c>
      <c r="K4100">
        <f t="shared" si="258"/>
        <v>28.12</v>
      </c>
      <c r="N4100">
        <f>'Central-Hudson Off Peak'!I4100</f>
        <v>-2.16</v>
      </c>
      <c r="O4100">
        <f>'Central-Hudson Off Peak'!D4100</f>
        <v>30.28</v>
      </c>
      <c r="P4100" s="2">
        <f t="shared" si="259"/>
        <v>0</v>
      </c>
    </row>
    <row r="4101" spans="1:16" x14ac:dyDescent="0.25">
      <c r="A4101" t="s">
        <v>5600</v>
      </c>
      <c r="B4101">
        <v>2000</v>
      </c>
      <c r="C4101">
        <v>29.94</v>
      </c>
      <c r="D4101">
        <v>28.47</v>
      </c>
      <c r="E4101">
        <v>0</v>
      </c>
      <c r="F4101">
        <v>0</v>
      </c>
      <c r="G4101">
        <v>-0.98</v>
      </c>
      <c r="H4101">
        <v>-2.4500000000000002</v>
      </c>
      <c r="I4101">
        <f t="shared" si="256"/>
        <v>1.4700000000000002</v>
      </c>
      <c r="J4101">
        <f t="shared" si="257"/>
        <v>28.47</v>
      </c>
      <c r="K4101">
        <f t="shared" si="258"/>
        <v>29.94</v>
      </c>
      <c r="N4101">
        <f>'Central-Hudson Off Peak'!I4101</f>
        <v>-2.2800000000000002</v>
      </c>
      <c r="O4101">
        <f>'Central-Hudson Off Peak'!D4101</f>
        <v>32.22</v>
      </c>
      <c r="P4101" s="2">
        <f t="shared" si="259"/>
        <v>0</v>
      </c>
    </row>
    <row r="4102" spans="1:16" x14ac:dyDescent="0.25">
      <c r="A4102" t="s">
        <v>5601</v>
      </c>
      <c r="B4102">
        <v>2000</v>
      </c>
      <c r="C4102">
        <v>39.68</v>
      </c>
      <c r="D4102">
        <v>37.61</v>
      </c>
      <c r="E4102">
        <v>0</v>
      </c>
      <c r="F4102">
        <v>0</v>
      </c>
      <c r="G4102">
        <v>-1.21</v>
      </c>
      <c r="H4102">
        <v>-3.28</v>
      </c>
      <c r="I4102">
        <f t="shared" si="256"/>
        <v>2.0699999999999998</v>
      </c>
      <c r="J4102">
        <f t="shared" si="257"/>
        <v>37.61</v>
      </c>
      <c r="K4102">
        <f t="shared" si="258"/>
        <v>39.68</v>
      </c>
      <c r="N4102">
        <f>'Central-Hudson Off Peak'!I4102</f>
        <v>-3.13</v>
      </c>
      <c r="O4102">
        <f>'Central-Hudson Off Peak'!D4102</f>
        <v>42.81</v>
      </c>
      <c r="P4102" s="2">
        <f t="shared" si="259"/>
        <v>0</v>
      </c>
    </row>
    <row r="4103" spans="1:16" x14ac:dyDescent="0.25">
      <c r="A4103" t="s">
        <v>5602</v>
      </c>
      <c r="B4103">
        <v>2000</v>
      </c>
      <c r="C4103">
        <v>45.21</v>
      </c>
      <c r="D4103">
        <v>44.79</v>
      </c>
      <c r="E4103">
        <v>0</v>
      </c>
      <c r="F4103">
        <v>0</v>
      </c>
      <c r="G4103">
        <v>-0.32</v>
      </c>
      <c r="H4103">
        <v>-0.74</v>
      </c>
      <c r="I4103">
        <f t="shared" si="256"/>
        <v>0.42</v>
      </c>
      <c r="J4103">
        <f t="shared" si="257"/>
        <v>44.79</v>
      </c>
      <c r="K4103">
        <f t="shared" si="258"/>
        <v>45.21</v>
      </c>
      <c r="N4103">
        <f>'Central-Hudson Off Peak'!I4103</f>
        <v>-3.01</v>
      </c>
      <c r="O4103">
        <f>'Central-Hudson Off Peak'!D4103</f>
        <v>48.22</v>
      </c>
      <c r="P4103" s="2">
        <f t="shared" si="259"/>
        <v>0</v>
      </c>
    </row>
    <row r="4104" spans="1:16" x14ac:dyDescent="0.25">
      <c r="A4104" t="s">
        <v>5603</v>
      </c>
      <c r="B4104">
        <v>2000</v>
      </c>
      <c r="C4104">
        <v>43.72</v>
      </c>
      <c r="D4104">
        <v>42.09</v>
      </c>
      <c r="E4104">
        <v>0</v>
      </c>
      <c r="F4104">
        <v>0</v>
      </c>
      <c r="G4104">
        <v>-1.1499999999999999</v>
      </c>
      <c r="H4104">
        <v>-2.78</v>
      </c>
      <c r="I4104">
        <f t="shared" si="256"/>
        <v>1.63</v>
      </c>
      <c r="J4104">
        <f t="shared" si="257"/>
        <v>42.09</v>
      </c>
      <c r="K4104">
        <f t="shared" si="258"/>
        <v>43.72</v>
      </c>
      <c r="N4104">
        <f>'Central-Hudson Off Peak'!I4104</f>
        <v>-4.04</v>
      </c>
      <c r="O4104">
        <f>'Central-Hudson Off Peak'!D4104</f>
        <v>47.76</v>
      </c>
      <c r="P4104" s="2">
        <f t="shared" si="259"/>
        <v>0</v>
      </c>
    </row>
    <row r="4105" spans="1:16" x14ac:dyDescent="0.25">
      <c r="A4105" t="s">
        <v>5604</v>
      </c>
      <c r="B4105">
        <v>2000</v>
      </c>
      <c r="C4105">
        <v>36.83</v>
      </c>
      <c r="D4105">
        <v>34.54</v>
      </c>
      <c r="E4105">
        <v>0</v>
      </c>
      <c r="F4105">
        <v>0</v>
      </c>
      <c r="G4105">
        <v>-1.34</v>
      </c>
      <c r="H4105">
        <v>-3.63</v>
      </c>
      <c r="I4105">
        <f t="shared" si="256"/>
        <v>2.29</v>
      </c>
      <c r="J4105">
        <f t="shared" si="257"/>
        <v>34.54</v>
      </c>
      <c r="K4105">
        <f t="shared" si="258"/>
        <v>36.83</v>
      </c>
      <c r="N4105">
        <f>'Central-Hudson Off Peak'!I4105</f>
        <v>-3.51</v>
      </c>
      <c r="O4105">
        <f>'Central-Hudson Off Peak'!D4105</f>
        <v>40.340000000000003</v>
      </c>
      <c r="P4105" s="2">
        <f t="shared" si="259"/>
        <v>0</v>
      </c>
    </row>
    <row r="4106" spans="1:16" x14ac:dyDescent="0.25">
      <c r="A4106" t="s">
        <v>5605</v>
      </c>
      <c r="B4106">
        <v>2000</v>
      </c>
      <c r="C4106">
        <v>28.39</v>
      </c>
      <c r="D4106">
        <v>26.62</v>
      </c>
      <c r="E4106">
        <v>0</v>
      </c>
      <c r="F4106">
        <v>0</v>
      </c>
      <c r="G4106">
        <v>-1.08</v>
      </c>
      <c r="H4106">
        <v>-2.85</v>
      </c>
      <c r="I4106">
        <f t="shared" si="256"/>
        <v>1.77</v>
      </c>
      <c r="J4106">
        <f t="shared" si="257"/>
        <v>26.62</v>
      </c>
      <c r="K4106">
        <f t="shared" si="258"/>
        <v>28.39</v>
      </c>
      <c r="N4106">
        <f>'Central-Hudson Off Peak'!I4106</f>
        <v>-2.74</v>
      </c>
      <c r="O4106">
        <f>'Central-Hudson Off Peak'!D4106</f>
        <v>31.13</v>
      </c>
      <c r="P4106" s="2">
        <f t="shared" si="259"/>
        <v>0</v>
      </c>
    </row>
    <row r="4107" spans="1:16" x14ac:dyDescent="0.25">
      <c r="A4107" t="s">
        <v>5606</v>
      </c>
      <c r="B4107">
        <v>2000</v>
      </c>
      <c r="C4107">
        <v>33.14</v>
      </c>
      <c r="D4107">
        <v>30.88</v>
      </c>
      <c r="E4107">
        <v>0</v>
      </c>
      <c r="F4107">
        <v>0</v>
      </c>
      <c r="G4107">
        <v>-1.38</v>
      </c>
      <c r="H4107">
        <v>-3.64</v>
      </c>
      <c r="I4107">
        <f t="shared" si="256"/>
        <v>2.2600000000000002</v>
      </c>
      <c r="J4107">
        <f t="shared" si="257"/>
        <v>30.88</v>
      </c>
      <c r="K4107">
        <f t="shared" si="258"/>
        <v>33.14</v>
      </c>
      <c r="N4107">
        <f>'Central-Hudson Off Peak'!I4107</f>
        <v>-3.26</v>
      </c>
      <c r="O4107">
        <f>'Central-Hudson Off Peak'!D4107</f>
        <v>36.4</v>
      </c>
      <c r="P4107" s="2">
        <f t="shared" si="259"/>
        <v>0</v>
      </c>
    </row>
    <row r="4108" spans="1:16" x14ac:dyDescent="0.25">
      <c r="A4108" t="s">
        <v>5607</v>
      </c>
      <c r="B4108">
        <v>2000</v>
      </c>
      <c r="C4108">
        <v>29.92</v>
      </c>
      <c r="D4108">
        <v>28</v>
      </c>
      <c r="E4108">
        <v>0</v>
      </c>
      <c r="F4108">
        <v>0</v>
      </c>
      <c r="G4108">
        <v>-1.24</v>
      </c>
      <c r="H4108">
        <v>-3.16</v>
      </c>
      <c r="I4108">
        <f t="shared" si="256"/>
        <v>1.9200000000000002</v>
      </c>
      <c r="J4108">
        <f t="shared" si="257"/>
        <v>28</v>
      </c>
      <c r="K4108">
        <f t="shared" si="258"/>
        <v>29.92</v>
      </c>
      <c r="N4108">
        <f>'Central-Hudson Off Peak'!I4108</f>
        <v>-2.9</v>
      </c>
      <c r="O4108">
        <f>'Central-Hudson Off Peak'!D4108</f>
        <v>32.82</v>
      </c>
      <c r="P4108" s="2">
        <f t="shared" si="259"/>
        <v>0</v>
      </c>
    </row>
    <row r="4109" spans="1:16" x14ac:dyDescent="0.25">
      <c r="A4109" t="s">
        <v>5608</v>
      </c>
      <c r="B4109">
        <v>2000</v>
      </c>
      <c r="C4109">
        <v>29.92</v>
      </c>
      <c r="D4109">
        <v>28.01</v>
      </c>
      <c r="E4109">
        <v>0</v>
      </c>
      <c r="F4109">
        <v>0</v>
      </c>
      <c r="G4109">
        <v>-1.24</v>
      </c>
      <c r="H4109">
        <v>-3.15</v>
      </c>
      <c r="I4109">
        <f t="shared" si="256"/>
        <v>1.91</v>
      </c>
      <c r="J4109">
        <f t="shared" si="257"/>
        <v>28.01</v>
      </c>
      <c r="K4109">
        <f t="shared" si="258"/>
        <v>29.92</v>
      </c>
      <c r="N4109">
        <f>'Central-Hudson Off Peak'!I4109</f>
        <v>-2.8899999999999997</v>
      </c>
      <c r="O4109">
        <f>'Central-Hudson Off Peak'!D4109</f>
        <v>32.81</v>
      </c>
      <c r="P4109" s="2">
        <f t="shared" si="259"/>
        <v>0</v>
      </c>
    </row>
    <row r="4110" spans="1:16" x14ac:dyDescent="0.25">
      <c r="A4110" t="s">
        <v>5609</v>
      </c>
      <c r="B4110">
        <v>2000</v>
      </c>
      <c r="C4110">
        <v>37.51</v>
      </c>
      <c r="D4110">
        <v>35.07</v>
      </c>
      <c r="E4110">
        <v>0</v>
      </c>
      <c r="F4110">
        <v>0</v>
      </c>
      <c r="G4110">
        <v>-1.51</v>
      </c>
      <c r="H4110">
        <v>-3.95</v>
      </c>
      <c r="I4110">
        <f t="shared" si="256"/>
        <v>2.4400000000000004</v>
      </c>
      <c r="J4110">
        <f t="shared" si="257"/>
        <v>35.07</v>
      </c>
      <c r="K4110">
        <f t="shared" si="258"/>
        <v>37.51</v>
      </c>
      <c r="N4110">
        <f>'Central-Hudson Off Peak'!I4110</f>
        <v>-3.6100000000000003</v>
      </c>
      <c r="O4110">
        <f>'Central-Hudson Off Peak'!D4110</f>
        <v>41.12</v>
      </c>
      <c r="P4110" s="2">
        <f t="shared" si="259"/>
        <v>0</v>
      </c>
    </row>
    <row r="4111" spans="1:16" x14ac:dyDescent="0.25">
      <c r="A4111" t="s">
        <v>5610</v>
      </c>
      <c r="B4111">
        <v>2000</v>
      </c>
      <c r="C4111">
        <v>41.81</v>
      </c>
      <c r="D4111">
        <v>40.590000000000003</v>
      </c>
      <c r="E4111">
        <v>0</v>
      </c>
      <c r="F4111">
        <v>0</v>
      </c>
      <c r="G4111">
        <v>-1.1599999999999999</v>
      </c>
      <c r="H4111">
        <v>-2.38</v>
      </c>
      <c r="I4111">
        <f t="shared" si="256"/>
        <v>1.22</v>
      </c>
      <c r="J4111">
        <f t="shared" si="257"/>
        <v>40.590000000000003</v>
      </c>
      <c r="K4111">
        <f t="shared" si="258"/>
        <v>41.81</v>
      </c>
      <c r="N4111">
        <f>'Central-Hudson Off Peak'!I4111</f>
        <v>-3.29</v>
      </c>
      <c r="O4111">
        <f>'Central-Hudson Off Peak'!D4111</f>
        <v>45.1</v>
      </c>
      <c r="P4111" s="2">
        <f t="shared" si="259"/>
        <v>0</v>
      </c>
    </row>
    <row r="4112" spans="1:16" x14ac:dyDescent="0.25">
      <c r="A4112" t="s">
        <v>5611</v>
      </c>
      <c r="B4112">
        <v>2000</v>
      </c>
      <c r="C4112">
        <v>38.99</v>
      </c>
      <c r="D4112">
        <v>36.14</v>
      </c>
      <c r="E4112">
        <v>0</v>
      </c>
      <c r="F4112">
        <v>0</v>
      </c>
      <c r="G4112">
        <v>-1.28</v>
      </c>
      <c r="H4112">
        <v>-4.13</v>
      </c>
      <c r="I4112">
        <f t="shared" si="256"/>
        <v>2.8499999999999996</v>
      </c>
      <c r="J4112">
        <f t="shared" si="257"/>
        <v>36.14</v>
      </c>
      <c r="K4112">
        <f t="shared" si="258"/>
        <v>38.99</v>
      </c>
      <c r="N4112">
        <f>'Central-Hudson Off Peak'!I4112</f>
        <v>-4.33</v>
      </c>
      <c r="O4112">
        <f>'Central-Hudson Off Peak'!D4112</f>
        <v>43.32</v>
      </c>
      <c r="P4112" s="2">
        <f t="shared" si="259"/>
        <v>0</v>
      </c>
    </row>
    <row r="4113" spans="1:16" x14ac:dyDescent="0.25">
      <c r="A4113" t="s">
        <v>5612</v>
      </c>
      <c r="B4113">
        <v>2000</v>
      </c>
      <c r="C4113">
        <v>41.59</v>
      </c>
      <c r="D4113">
        <v>38.14</v>
      </c>
      <c r="E4113">
        <v>0</v>
      </c>
      <c r="F4113">
        <v>0</v>
      </c>
      <c r="G4113">
        <v>-1.31</v>
      </c>
      <c r="H4113">
        <v>-4.76</v>
      </c>
      <c r="I4113">
        <f t="shared" si="256"/>
        <v>3.4499999999999997</v>
      </c>
      <c r="J4113">
        <f t="shared" si="257"/>
        <v>38.14</v>
      </c>
      <c r="K4113">
        <f t="shared" si="258"/>
        <v>41.59</v>
      </c>
      <c r="N4113">
        <f>'Central-Hudson Off Peak'!I4113</f>
        <v>-4.63</v>
      </c>
      <c r="O4113">
        <f>'Central-Hudson Off Peak'!D4113</f>
        <v>46.22</v>
      </c>
      <c r="P4113" s="2">
        <f t="shared" si="259"/>
        <v>0</v>
      </c>
    </row>
    <row r="4114" spans="1:16" x14ac:dyDescent="0.25">
      <c r="A4114" t="s">
        <v>5613</v>
      </c>
      <c r="B4114">
        <v>2000</v>
      </c>
      <c r="C4114">
        <v>44.25</v>
      </c>
      <c r="D4114">
        <v>40.340000000000003</v>
      </c>
      <c r="E4114">
        <v>0</v>
      </c>
      <c r="F4114">
        <v>0</v>
      </c>
      <c r="G4114">
        <v>-1.31</v>
      </c>
      <c r="H4114">
        <v>-5.22</v>
      </c>
      <c r="I4114">
        <f t="shared" si="256"/>
        <v>3.9099999999999997</v>
      </c>
      <c r="J4114">
        <f t="shared" si="257"/>
        <v>40.340000000000003</v>
      </c>
      <c r="K4114">
        <f t="shared" si="258"/>
        <v>44.25</v>
      </c>
      <c r="N4114">
        <f>'Central-Hudson Off Peak'!I4114</f>
        <v>-4.99</v>
      </c>
      <c r="O4114">
        <f>'Central-Hudson Off Peak'!D4114</f>
        <v>49.24</v>
      </c>
      <c r="P4114" s="2">
        <f t="shared" si="259"/>
        <v>0</v>
      </c>
    </row>
    <row r="4115" spans="1:16" x14ac:dyDescent="0.25">
      <c r="A4115" t="s">
        <v>5614</v>
      </c>
      <c r="B4115">
        <v>2000</v>
      </c>
      <c r="C4115">
        <v>43.24</v>
      </c>
      <c r="D4115">
        <v>39.49</v>
      </c>
      <c r="E4115">
        <v>0</v>
      </c>
      <c r="F4115">
        <v>0</v>
      </c>
      <c r="G4115">
        <v>-1.19</v>
      </c>
      <c r="H4115">
        <v>-4.9400000000000004</v>
      </c>
      <c r="I4115">
        <f t="shared" si="256"/>
        <v>3.7500000000000004</v>
      </c>
      <c r="J4115">
        <f t="shared" si="257"/>
        <v>39.49</v>
      </c>
      <c r="K4115">
        <f t="shared" si="258"/>
        <v>43.24</v>
      </c>
      <c r="N4115">
        <f>'Central-Hudson Off Peak'!I4115</f>
        <v>-4.87</v>
      </c>
      <c r="O4115">
        <f>'Central-Hudson Off Peak'!D4115</f>
        <v>48.11</v>
      </c>
      <c r="P4115" s="2">
        <f t="shared" si="259"/>
        <v>0</v>
      </c>
    </row>
    <row r="4116" spans="1:16" x14ac:dyDescent="0.25">
      <c r="A4116" t="s">
        <v>5615</v>
      </c>
      <c r="B4116">
        <v>2000</v>
      </c>
      <c r="C4116">
        <v>41.66</v>
      </c>
      <c r="D4116">
        <v>38.11</v>
      </c>
      <c r="E4116">
        <v>-0.24</v>
      </c>
      <c r="F4116">
        <v>-0.3</v>
      </c>
      <c r="G4116">
        <v>-1.1299999999999999</v>
      </c>
      <c r="H4116">
        <v>-4.74</v>
      </c>
      <c r="I4116">
        <f t="shared" si="256"/>
        <v>3.6100000000000003</v>
      </c>
      <c r="J4116">
        <f t="shared" si="257"/>
        <v>38.11</v>
      </c>
      <c r="K4116">
        <f t="shared" si="258"/>
        <v>41.66</v>
      </c>
      <c r="N4116">
        <f>'Central-Hudson Off Peak'!I4116</f>
        <v>-4.7300000000000004</v>
      </c>
      <c r="O4116">
        <f>'Central-Hudson Off Peak'!D4116</f>
        <v>48.08</v>
      </c>
      <c r="P4116" s="2">
        <f t="shared" si="259"/>
        <v>1.6899999999999977</v>
      </c>
    </row>
    <row r="4117" spans="1:16" x14ac:dyDescent="0.25">
      <c r="A4117" t="s">
        <v>5616</v>
      </c>
      <c r="B4117">
        <v>2000</v>
      </c>
      <c r="C4117">
        <v>39.79</v>
      </c>
      <c r="D4117">
        <v>36.450000000000003</v>
      </c>
      <c r="E4117">
        <v>-0.48</v>
      </c>
      <c r="F4117">
        <v>-0.59</v>
      </c>
      <c r="G4117">
        <v>-1.18</v>
      </c>
      <c r="H4117">
        <v>-4.63</v>
      </c>
      <c r="I4117">
        <f t="shared" si="256"/>
        <v>3.45</v>
      </c>
      <c r="J4117">
        <f t="shared" si="257"/>
        <v>36.450000000000003</v>
      </c>
      <c r="K4117">
        <f t="shared" si="258"/>
        <v>39.79</v>
      </c>
      <c r="N4117">
        <f>'Central-Hudson Off Peak'!I4117</f>
        <v>-4.57</v>
      </c>
      <c r="O4117">
        <f>'Central-Hudson Off Peak'!D4117</f>
        <v>47.72</v>
      </c>
      <c r="P4117" s="2">
        <f t="shared" si="259"/>
        <v>3.3599999999999994</v>
      </c>
    </row>
    <row r="4118" spans="1:16" x14ac:dyDescent="0.25">
      <c r="A4118" t="s">
        <v>5617</v>
      </c>
      <c r="B4118">
        <v>2000</v>
      </c>
      <c r="C4118">
        <v>39.39</v>
      </c>
      <c r="D4118">
        <v>35.94</v>
      </c>
      <c r="E4118">
        <v>-0.35</v>
      </c>
      <c r="F4118">
        <v>-0.43</v>
      </c>
      <c r="G4118">
        <v>-1.32</v>
      </c>
      <c r="H4118">
        <v>-4.8499999999999996</v>
      </c>
      <c r="I4118">
        <f t="shared" si="256"/>
        <v>3.5299999999999994</v>
      </c>
      <c r="J4118">
        <f t="shared" si="257"/>
        <v>35.94</v>
      </c>
      <c r="K4118">
        <f t="shared" si="258"/>
        <v>39.39</v>
      </c>
      <c r="N4118">
        <f>'Central-Hudson Off Peak'!I4118</f>
        <v>-4.6399999999999997</v>
      </c>
      <c r="O4118">
        <f>'Central-Hudson Off Peak'!D4118</f>
        <v>46.5</v>
      </c>
      <c r="P4118" s="2">
        <f t="shared" si="259"/>
        <v>2.4699999999999989</v>
      </c>
    </row>
    <row r="4119" spans="1:16" x14ac:dyDescent="0.25">
      <c r="A4119" t="s">
        <v>5618</v>
      </c>
      <c r="B4119">
        <v>2000</v>
      </c>
      <c r="C4119">
        <v>39.06</v>
      </c>
      <c r="D4119">
        <v>35.76</v>
      </c>
      <c r="E4119">
        <v>0</v>
      </c>
      <c r="F4119">
        <v>0</v>
      </c>
      <c r="G4119">
        <v>-1.34</v>
      </c>
      <c r="H4119">
        <v>-4.6399999999999997</v>
      </c>
      <c r="I4119">
        <f t="shared" si="256"/>
        <v>3.3</v>
      </c>
      <c r="J4119">
        <f t="shared" si="257"/>
        <v>35.76</v>
      </c>
      <c r="K4119">
        <f t="shared" si="258"/>
        <v>39.06</v>
      </c>
      <c r="N4119">
        <f>'Central-Hudson Off Peak'!I4119</f>
        <v>-4.71</v>
      </c>
      <c r="O4119">
        <f>'Central-Hudson Off Peak'!D4119</f>
        <v>43.86</v>
      </c>
      <c r="P4119" s="2">
        <f t="shared" si="259"/>
        <v>8.9999999999996305E-2</v>
      </c>
    </row>
    <row r="4120" spans="1:16" x14ac:dyDescent="0.25">
      <c r="A4120" t="s">
        <v>5619</v>
      </c>
      <c r="B4120">
        <v>2000</v>
      </c>
      <c r="C4120">
        <v>39.08</v>
      </c>
      <c r="D4120">
        <v>35.47</v>
      </c>
      <c r="E4120">
        <v>-0.21</v>
      </c>
      <c r="F4120">
        <v>-0.25</v>
      </c>
      <c r="G4120">
        <v>-1.45</v>
      </c>
      <c r="H4120">
        <v>-5.0999999999999996</v>
      </c>
      <c r="I4120">
        <f t="shared" si="256"/>
        <v>3.6499999999999995</v>
      </c>
      <c r="J4120">
        <f t="shared" si="257"/>
        <v>35.47</v>
      </c>
      <c r="K4120">
        <f t="shared" si="258"/>
        <v>39.08</v>
      </c>
      <c r="N4120">
        <f>'Central-Hudson Off Peak'!I4120</f>
        <v>-4.96</v>
      </c>
      <c r="O4120">
        <f>'Central-Hudson Off Peak'!D4120</f>
        <v>45.52</v>
      </c>
      <c r="P4120" s="2">
        <f t="shared" si="259"/>
        <v>1.480000000000004</v>
      </c>
    </row>
    <row r="4121" spans="1:16" x14ac:dyDescent="0.25">
      <c r="A4121" t="s">
        <v>5620</v>
      </c>
      <c r="B4121">
        <v>2000</v>
      </c>
      <c r="C4121">
        <v>41.26</v>
      </c>
      <c r="D4121">
        <v>37.99</v>
      </c>
      <c r="E4121">
        <v>-0.53</v>
      </c>
      <c r="F4121">
        <v>-0.65</v>
      </c>
      <c r="G4121">
        <v>-1.3</v>
      </c>
      <c r="H4121">
        <v>-4.6900000000000004</v>
      </c>
      <c r="I4121">
        <f t="shared" si="256"/>
        <v>3.3900000000000006</v>
      </c>
      <c r="J4121">
        <f t="shared" si="257"/>
        <v>37.99</v>
      </c>
      <c r="K4121">
        <f t="shared" si="258"/>
        <v>41.26</v>
      </c>
      <c r="N4121">
        <f>'Central-Hudson Off Peak'!I4121</f>
        <v>-5.3</v>
      </c>
      <c r="O4121">
        <f>'Central-Hudson Off Peak'!D4121</f>
        <v>50.28</v>
      </c>
      <c r="P4121" s="2">
        <f t="shared" si="259"/>
        <v>3.720000000000006</v>
      </c>
    </row>
    <row r="4122" spans="1:16" x14ac:dyDescent="0.25">
      <c r="A4122" t="s">
        <v>5621</v>
      </c>
      <c r="B4122">
        <v>2000</v>
      </c>
      <c r="C4122">
        <v>47.98</v>
      </c>
      <c r="D4122">
        <v>43.97</v>
      </c>
      <c r="E4122">
        <v>-0.27</v>
      </c>
      <c r="F4122">
        <v>-0.34</v>
      </c>
      <c r="G4122">
        <v>-1.37</v>
      </c>
      <c r="H4122">
        <v>-5.45</v>
      </c>
      <c r="I4122">
        <f t="shared" si="256"/>
        <v>4.08</v>
      </c>
      <c r="J4122">
        <f t="shared" si="257"/>
        <v>43.97</v>
      </c>
      <c r="K4122">
        <f t="shared" si="258"/>
        <v>47.98</v>
      </c>
      <c r="N4122">
        <f>'Central-Hudson Off Peak'!I4122</f>
        <v>-6.13</v>
      </c>
      <c r="O4122">
        <f>'Central-Hudson Off Peak'!D4122</f>
        <v>56.03</v>
      </c>
      <c r="P4122" s="2">
        <f t="shared" si="259"/>
        <v>1.9200000000000017</v>
      </c>
    </row>
    <row r="4123" spans="1:16" x14ac:dyDescent="0.25">
      <c r="A4123" t="s">
        <v>5622</v>
      </c>
      <c r="B4123">
        <v>2000</v>
      </c>
      <c r="C4123">
        <v>45.4</v>
      </c>
      <c r="D4123">
        <v>42.45</v>
      </c>
      <c r="E4123">
        <v>-1.03</v>
      </c>
      <c r="F4123">
        <v>-1.27</v>
      </c>
      <c r="G4123">
        <v>-1.1100000000000001</v>
      </c>
      <c r="H4123">
        <v>-4.3</v>
      </c>
      <c r="I4123">
        <f t="shared" si="256"/>
        <v>3.1899999999999995</v>
      </c>
      <c r="J4123">
        <f t="shared" si="257"/>
        <v>42.45</v>
      </c>
      <c r="K4123">
        <f t="shared" si="258"/>
        <v>45.4</v>
      </c>
      <c r="N4123">
        <f>'Central-Hudson Off Peak'!I4123</f>
        <v>-5.57</v>
      </c>
      <c r="O4123">
        <f>'Central-Hudson Off Peak'!D4123</f>
        <v>58.21</v>
      </c>
      <c r="P4123" s="2">
        <f t="shared" si="259"/>
        <v>7.240000000000002</v>
      </c>
    </row>
    <row r="4124" spans="1:16" x14ac:dyDescent="0.25">
      <c r="A4124" t="s">
        <v>5623</v>
      </c>
      <c r="B4124">
        <v>2000</v>
      </c>
      <c r="C4124">
        <v>44.08</v>
      </c>
      <c r="D4124">
        <v>41.08</v>
      </c>
      <c r="E4124">
        <v>-1.03</v>
      </c>
      <c r="F4124">
        <v>-1.27</v>
      </c>
      <c r="G4124">
        <v>-1.1100000000000001</v>
      </c>
      <c r="H4124">
        <v>-4.3499999999999996</v>
      </c>
      <c r="I4124">
        <f t="shared" si="256"/>
        <v>3.2399999999999993</v>
      </c>
      <c r="J4124">
        <f t="shared" si="257"/>
        <v>41.08</v>
      </c>
      <c r="K4124">
        <f t="shared" si="258"/>
        <v>44.08</v>
      </c>
      <c r="N4124">
        <f>'Central-Hudson Off Peak'!I4124</f>
        <v>-5.38</v>
      </c>
      <c r="O4124">
        <f>'Central-Hudson Off Peak'!D4124</f>
        <v>56.7</v>
      </c>
      <c r="P4124" s="2">
        <f t="shared" si="259"/>
        <v>7.240000000000002</v>
      </c>
    </row>
    <row r="4125" spans="1:16" x14ac:dyDescent="0.25">
      <c r="A4125" t="s">
        <v>5624</v>
      </c>
      <c r="B4125">
        <v>2000</v>
      </c>
      <c r="C4125">
        <v>42.41</v>
      </c>
      <c r="D4125">
        <v>39.54</v>
      </c>
      <c r="E4125">
        <v>-0.43</v>
      </c>
      <c r="F4125">
        <v>-0.53</v>
      </c>
      <c r="G4125">
        <v>-1.1000000000000001</v>
      </c>
      <c r="H4125">
        <v>-4.07</v>
      </c>
      <c r="I4125">
        <f t="shared" si="256"/>
        <v>2.97</v>
      </c>
      <c r="J4125">
        <f t="shared" si="257"/>
        <v>39.54</v>
      </c>
      <c r="K4125">
        <f t="shared" si="258"/>
        <v>42.41</v>
      </c>
      <c r="N4125">
        <f>'Central-Hudson Off Peak'!I4125</f>
        <v>-4.91</v>
      </c>
      <c r="O4125">
        <f>'Central-Hudson Off Peak'!D4125</f>
        <v>50.34</v>
      </c>
      <c r="P4125" s="2">
        <f t="shared" si="259"/>
        <v>3.0200000000000102</v>
      </c>
    </row>
    <row r="4126" spans="1:16" x14ac:dyDescent="0.25">
      <c r="A4126" t="s">
        <v>5625</v>
      </c>
      <c r="B4126">
        <v>2000</v>
      </c>
      <c r="C4126">
        <v>40.15</v>
      </c>
      <c r="D4126">
        <v>36.4</v>
      </c>
      <c r="E4126">
        <v>-0.45</v>
      </c>
      <c r="F4126">
        <v>-0.55000000000000004</v>
      </c>
      <c r="G4126">
        <v>-1.43</v>
      </c>
      <c r="H4126">
        <v>-5.28</v>
      </c>
      <c r="I4126">
        <f t="shared" si="256"/>
        <v>3.8500000000000005</v>
      </c>
      <c r="J4126">
        <f t="shared" si="257"/>
        <v>36.4</v>
      </c>
      <c r="K4126">
        <f t="shared" si="258"/>
        <v>40.15</v>
      </c>
      <c r="N4126">
        <f>'Central-Hudson Off Peak'!I4126</f>
        <v>-4.88</v>
      </c>
      <c r="O4126">
        <f>'Central-Hudson Off Peak'!D4126</f>
        <v>48.16</v>
      </c>
      <c r="P4126" s="2">
        <f t="shared" si="259"/>
        <v>3.1299999999999955</v>
      </c>
    </row>
    <row r="4127" spans="1:16" x14ac:dyDescent="0.25">
      <c r="A4127" t="s">
        <v>5626</v>
      </c>
      <c r="B4127">
        <v>2000</v>
      </c>
      <c r="C4127">
        <v>38.81</v>
      </c>
      <c r="D4127">
        <v>35.07</v>
      </c>
      <c r="E4127">
        <v>0</v>
      </c>
      <c r="F4127">
        <v>0</v>
      </c>
      <c r="G4127">
        <v>-1.47</v>
      </c>
      <c r="H4127">
        <v>-5.21</v>
      </c>
      <c r="I4127">
        <f t="shared" si="256"/>
        <v>3.74</v>
      </c>
      <c r="J4127">
        <f t="shared" si="257"/>
        <v>35.07</v>
      </c>
      <c r="K4127">
        <f t="shared" si="258"/>
        <v>38.81</v>
      </c>
      <c r="N4127">
        <f>'Central-Hudson Off Peak'!I4127</f>
        <v>-4.7299999999999995</v>
      </c>
      <c r="O4127">
        <f>'Central-Hudson Off Peak'!D4127</f>
        <v>43.6</v>
      </c>
      <c r="P4127" s="2">
        <f t="shared" si="259"/>
        <v>6.0000000000002274E-2</v>
      </c>
    </row>
    <row r="4128" spans="1:16" x14ac:dyDescent="0.25">
      <c r="A4128" t="s">
        <v>5627</v>
      </c>
      <c r="B4128">
        <v>2000</v>
      </c>
      <c r="C4128">
        <v>39.950000000000003</v>
      </c>
      <c r="D4128">
        <v>38.19</v>
      </c>
      <c r="E4128">
        <v>0</v>
      </c>
      <c r="F4128">
        <v>0</v>
      </c>
      <c r="G4128">
        <v>-1.33</v>
      </c>
      <c r="H4128">
        <v>-3.09</v>
      </c>
      <c r="I4128">
        <f t="shared" si="256"/>
        <v>1.7599999999999998</v>
      </c>
      <c r="J4128">
        <f t="shared" si="257"/>
        <v>38.19</v>
      </c>
      <c r="K4128">
        <f t="shared" si="258"/>
        <v>39.950000000000003</v>
      </c>
      <c r="N4128">
        <f>'Central-Hudson Off Peak'!I4128</f>
        <v>-3.5</v>
      </c>
      <c r="O4128">
        <f>'Central-Hudson Off Peak'!D4128</f>
        <v>43.45</v>
      </c>
      <c r="P4128" s="2">
        <f t="shared" si="259"/>
        <v>0</v>
      </c>
    </row>
    <row r="4129" spans="1:16" x14ac:dyDescent="0.25">
      <c r="A4129" t="s">
        <v>5628</v>
      </c>
      <c r="B4129">
        <v>2000</v>
      </c>
      <c r="C4129">
        <v>28.07</v>
      </c>
      <c r="D4129">
        <v>26.14</v>
      </c>
      <c r="E4129">
        <v>0</v>
      </c>
      <c r="F4129">
        <v>0</v>
      </c>
      <c r="G4129">
        <v>-1.2</v>
      </c>
      <c r="H4129">
        <v>-3.13</v>
      </c>
      <c r="I4129">
        <f t="shared" si="256"/>
        <v>1.93</v>
      </c>
      <c r="J4129">
        <f t="shared" si="257"/>
        <v>26.14</v>
      </c>
      <c r="K4129">
        <f t="shared" si="258"/>
        <v>28.07</v>
      </c>
      <c r="N4129">
        <f>'Central-Hudson Off Peak'!I4129</f>
        <v>-2.59</v>
      </c>
      <c r="O4129">
        <f>'Central-Hudson Off Peak'!D4129</f>
        <v>30.66</v>
      </c>
      <c r="P4129" s="2">
        <f t="shared" si="259"/>
        <v>0</v>
      </c>
    </row>
    <row r="4130" spans="1:16" x14ac:dyDescent="0.25">
      <c r="A4130" t="s">
        <v>5629</v>
      </c>
      <c r="B4130">
        <v>2000</v>
      </c>
      <c r="C4130">
        <v>28.34</v>
      </c>
      <c r="D4130">
        <v>26.64</v>
      </c>
      <c r="E4130">
        <v>0</v>
      </c>
      <c r="F4130">
        <v>0</v>
      </c>
      <c r="G4130">
        <v>-1.1000000000000001</v>
      </c>
      <c r="H4130">
        <v>-2.8</v>
      </c>
      <c r="I4130">
        <f t="shared" si="256"/>
        <v>1.6999999999999997</v>
      </c>
      <c r="J4130">
        <f t="shared" si="257"/>
        <v>26.64</v>
      </c>
      <c r="K4130">
        <f t="shared" si="258"/>
        <v>28.34</v>
      </c>
      <c r="N4130">
        <f>'Central-Hudson Off Peak'!I4130</f>
        <v>-2.68</v>
      </c>
      <c r="O4130">
        <f>'Central-Hudson Off Peak'!D4130</f>
        <v>31.02</v>
      </c>
      <c r="P4130" s="2">
        <f t="shared" si="259"/>
        <v>0</v>
      </c>
    </row>
    <row r="4131" spans="1:16" x14ac:dyDescent="0.25">
      <c r="A4131" t="s">
        <v>5630</v>
      </c>
      <c r="B4131">
        <v>2000</v>
      </c>
      <c r="C4131">
        <v>29.09</v>
      </c>
      <c r="D4131">
        <v>27.11</v>
      </c>
      <c r="E4131">
        <v>0</v>
      </c>
      <c r="F4131">
        <v>0</v>
      </c>
      <c r="G4131">
        <v>-1.25</v>
      </c>
      <c r="H4131">
        <v>-3.23</v>
      </c>
      <c r="I4131">
        <f t="shared" si="256"/>
        <v>1.98</v>
      </c>
      <c r="J4131">
        <f t="shared" si="257"/>
        <v>27.11</v>
      </c>
      <c r="K4131">
        <f t="shared" si="258"/>
        <v>29.09</v>
      </c>
      <c r="N4131">
        <f>'Central-Hudson Off Peak'!I4131</f>
        <v>-2.8200000000000003</v>
      </c>
      <c r="O4131">
        <f>'Central-Hudson Off Peak'!D4131</f>
        <v>31.91</v>
      </c>
      <c r="P4131" s="2">
        <f t="shared" si="259"/>
        <v>0</v>
      </c>
    </row>
    <row r="4132" spans="1:16" x14ac:dyDescent="0.25">
      <c r="A4132" t="s">
        <v>5631</v>
      </c>
      <c r="B4132">
        <v>2000</v>
      </c>
      <c r="C4132">
        <v>28.98</v>
      </c>
      <c r="D4132">
        <v>27.09</v>
      </c>
      <c r="E4132">
        <v>0</v>
      </c>
      <c r="F4132">
        <v>0</v>
      </c>
      <c r="G4132">
        <v>-1.22</v>
      </c>
      <c r="H4132">
        <v>-3.11</v>
      </c>
      <c r="I4132">
        <f t="shared" si="256"/>
        <v>1.89</v>
      </c>
      <c r="J4132">
        <f t="shared" si="257"/>
        <v>27.09</v>
      </c>
      <c r="K4132">
        <f t="shared" si="258"/>
        <v>28.98</v>
      </c>
      <c r="N4132">
        <f>'Central-Hudson Off Peak'!I4132</f>
        <v>-2.73</v>
      </c>
      <c r="O4132">
        <f>'Central-Hudson Off Peak'!D4132</f>
        <v>31.71</v>
      </c>
      <c r="P4132" s="2">
        <f t="shared" si="259"/>
        <v>0</v>
      </c>
    </row>
    <row r="4133" spans="1:16" x14ac:dyDescent="0.25">
      <c r="A4133" t="s">
        <v>5632</v>
      </c>
      <c r="B4133">
        <v>2000</v>
      </c>
      <c r="C4133">
        <v>29.07</v>
      </c>
      <c r="D4133">
        <v>27.1</v>
      </c>
      <c r="E4133">
        <v>0</v>
      </c>
      <c r="F4133">
        <v>0</v>
      </c>
      <c r="G4133">
        <v>-1.23</v>
      </c>
      <c r="H4133">
        <v>-3.2</v>
      </c>
      <c r="I4133">
        <f t="shared" si="256"/>
        <v>1.9700000000000002</v>
      </c>
      <c r="J4133">
        <f t="shared" si="257"/>
        <v>27.1</v>
      </c>
      <c r="K4133">
        <f t="shared" si="258"/>
        <v>29.07</v>
      </c>
      <c r="N4133">
        <f>'Central-Hudson Off Peak'!I4133</f>
        <v>-2.77</v>
      </c>
      <c r="O4133">
        <f>'Central-Hudson Off Peak'!D4133</f>
        <v>31.84</v>
      </c>
      <c r="P4133" s="2">
        <f t="shared" si="259"/>
        <v>0</v>
      </c>
    </row>
    <row r="4134" spans="1:16" x14ac:dyDescent="0.25">
      <c r="A4134" t="s">
        <v>5633</v>
      </c>
      <c r="B4134">
        <v>2000</v>
      </c>
      <c r="C4134">
        <v>36.35</v>
      </c>
      <c r="D4134">
        <v>33.96</v>
      </c>
      <c r="E4134">
        <v>0</v>
      </c>
      <c r="F4134">
        <v>0</v>
      </c>
      <c r="G4134">
        <v>-1.48</v>
      </c>
      <c r="H4134">
        <v>-3.87</v>
      </c>
      <c r="I4134">
        <f t="shared" si="256"/>
        <v>2.39</v>
      </c>
      <c r="J4134">
        <f t="shared" si="257"/>
        <v>33.96</v>
      </c>
      <c r="K4134">
        <f t="shared" si="258"/>
        <v>36.35</v>
      </c>
      <c r="N4134">
        <f>'Central-Hudson Off Peak'!I4134</f>
        <v>-3.48</v>
      </c>
      <c r="O4134">
        <f>'Central-Hudson Off Peak'!D4134</f>
        <v>39.83</v>
      </c>
      <c r="P4134" s="2">
        <f t="shared" si="259"/>
        <v>0</v>
      </c>
    </row>
    <row r="4135" spans="1:16" x14ac:dyDescent="0.25">
      <c r="A4135" t="s">
        <v>5634</v>
      </c>
      <c r="B4135">
        <v>2000</v>
      </c>
      <c r="C4135">
        <v>36.53</v>
      </c>
      <c r="D4135">
        <v>34.630000000000003</v>
      </c>
      <c r="E4135">
        <v>0</v>
      </c>
      <c r="F4135">
        <v>0</v>
      </c>
      <c r="G4135">
        <v>-1.24</v>
      </c>
      <c r="H4135">
        <v>-3.14</v>
      </c>
      <c r="I4135">
        <f t="shared" si="256"/>
        <v>1.9000000000000001</v>
      </c>
      <c r="J4135">
        <f t="shared" si="257"/>
        <v>34.630000000000003</v>
      </c>
      <c r="K4135">
        <f t="shared" si="258"/>
        <v>36.53</v>
      </c>
      <c r="N4135">
        <f>'Central-Hudson Off Peak'!I4135</f>
        <v>-3.5</v>
      </c>
      <c r="O4135">
        <f>'Central-Hudson Off Peak'!D4135</f>
        <v>40.03</v>
      </c>
      <c r="P4135" s="2">
        <f t="shared" si="259"/>
        <v>0</v>
      </c>
    </row>
    <row r="4136" spans="1:16" x14ac:dyDescent="0.25">
      <c r="A4136" t="s">
        <v>5635</v>
      </c>
      <c r="B4136">
        <v>2000</v>
      </c>
      <c r="C4136">
        <v>38.86</v>
      </c>
      <c r="D4136">
        <v>36.96</v>
      </c>
      <c r="E4136">
        <v>0</v>
      </c>
      <c r="F4136">
        <v>0</v>
      </c>
      <c r="G4136">
        <v>-1.22</v>
      </c>
      <c r="H4136">
        <v>-3.12</v>
      </c>
      <c r="I4136">
        <f t="shared" si="256"/>
        <v>1.9000000000000001</v>
      </c>
      <c r="J4136">
        <f t="shared" si="257"/>
        <v>36.96</v>
      </c>
      <c r="K4136">
        <f t="shared" si="258"/>
        <v>38.86</v>
      </c>
      <c r="N4136">
        <f>'Central-Hudson Off Peak'!I4136</f>
        <v>-3.67</v>
      </c>
      <c r="O4136">
        <f>'Central-Hudson Off Peak'!D4136</f>
        <v>42.53</v>
      </c>
      <c r="P4136" s="2">
        <f t="shared" si="259"/>
        <v>0</v>
      </c>
    </row>
    <row r="4137" spans="1:16" x14ac:dyDescent="0.25">
      <c r="A4137" t="s">
        <v>5636</v>
      </c>
      <c r="B4137">
        <v>2000</v>
      </c>
      <c r="C4137">
        <v>42.94</v>
      </c>
      <c r="D4137">
        <v>41.08</v>
      </c>
      <c r="E4137">
        <v>0</v>
      </c>
      <c r="F4137">
        <v>0</v>
      </c>
      <c r="G4137">
        <v>-1.46</v>
      </c>
      <c r="H4137">
        <v>-3.32</v>
      </c>
      <c r="I4137">
        <f t="shared" si="256"/>
        <v>1.8599999999999999</v>
      </c>
      <c r="J4137">
        <f t="shared" si="257"/>
        <v>41.08</v>
      </c>
      <c r="K4137">
        <f t="shared" si="258"/>
        <v>42.94</v>
      </c>
      <c r="N4137">
        <f>'Central-Hudson Off Peak'!I4137</f>
        <v>-3.66</v>
      </c>
      <c r="O4137">
        <f>'Central-Hudson Off Peak'!D4137</f>
        <v>46.6</v>
      </c>
      <c r="P4137" s="2">
        <f t="shared" si="259"/>
        <v>0</v>
      </c>
    </row>
    <row r="4138" spans="1:16" x14ac:dyDescent="0.25">
      <c r="A4138" t="s">
        <v>5637</v>
      </c>
      <c r="B4138">
        <v>2000</v>
      </c>
      <c r="C4138">
        <v>40.06</v>
      </c>
      <c r="D4138">
        <v>38.24</v>
      </c>
      <c r="E4138">
        <v>0</v>
      </c>
      <c r="F4138">
        <v>0</v>
      </c>
      <c r="G4138">
        <v>-1.45</v>
      </c>
      <c r="H4138">
        <v>-3.27</v>
      </c>
      <c r="I4138">
        <f t="shared" si="256"/>
        <v>1.82</v>
      </c>
      <c r="J4138">
        <f t="shared" si="257"/>
        <v>38.24</v>
      </c>
      <c r="K4138">
        <f t="shared" si="258"/>
        <v>40.06</v>
      </c>
      <c r="N4138">
        <f>'Central-Hudson Off Peak'!I4138</f>
        <v>-3.63</v>
      </c>
      <c r="O4138">
        <f>'Central-Hudson Off Peak'!D4138</f>
        <v>43.69</v>
      </c>
      <c r="P4138" s="2">
        <f t="shared" si="259"/>
        <v>0</v>
      </c>
    </row>
    <row r="4139" spans="1:16" x14ac:dyDescent="0.25">
      <c r="A4139" t="s">
        <v>5638</v>
      </c>
      <c r="B4139">
        <v>2000</v>
      </c>
      <c r="C4139">
        <v>42.75</v>
      </c>
      <c r="D4139">
        <v>40.799999999999997</v>
      </c>
      <c r="E4139">
        <v>0</v>
      </c>
      <c r="F4139">
        <v>0</v>
      </c>
      <c r="G4139">
        <v>-1.65</v>
      </c>
      <c r="H4139">
        <v>-3.6</v>
      </c>
      <c r="I4139">
        <f t="shared" si="256"/>
        <v>1.9500000000000002</v>
      </c>
      <c r="J4139">
        <f t="shared" si="257"/>
        <v>40.799999999999997</v>
      </c>
      <c r="K4139">
        <f t="shared" si="258"/>
        <v>42.75</v>
      </c>
      <c r="N4139">
        <f>'Central-Hudson Off Peak'!I4139</f>
        <v>-3.6999999999999997</v>
      </c>
      <c r="O4139">
        <f>'Central-Hudson Off Peak'!D4139</f>
        <v>46.45</v>
      </c>
      <c r="P4139" s="2">
        <f t="shared" si="259"/>
        <v>0</v>
      </c>
    </row>
    <row r="4140" spans="1:16" x14ac:dyDescent="0.25">
      <c r="A4140" t="s">
        <v>5639</v>
      </c>
      <c r="B4140">
        <v>2000</v>
      </c>
      <c r="C4140">
        <v>40.44</v>
      </c>
      <c r="D4140">
        <v>38.58</v>
      </c>
      <c r="E4140">
        <v>0</v>
      </c>
      <c r="F4140">
        <v>0</v>
      </c>
      <c r="G4140">
        <v>-1.57</v>
      </c>
      <c r="H4140">
        <v>-3.43</v>
      </c>
      <c r="I4140">
        <f t="shared" si="256"/>
        <v>1.86</v>
      </c>
      <c r="J4140">
        <f t="shared" si="257"/>
        <v>38.58</v>
      </c>
      <c r="K4140">
        <f t="shared" si="258"/>
        <v>40.44</v>
      </c>
      <c r="N4140">
        <f>'Central-Hudson Off Peak'!I4140</f>
        <v>-3.5300000000000002</v>
      </c>
      <c r="O4140">
        <f>'Central-Hudson Off Peak'!D4140</f>
        <v>43.97</v>
      </c>
      <c r="P4140" s="2">
        <f t="shared" si="259"/>
        <v>0</v>
      </c>
    </row>
    <row r="4141" spans="1:16" x14ac:dyDescent="0.25">
      <c r="A4141" t="s">
        <v>5640</v>
      </c>
      <c r="B4141">
        <v>2000</v>
      </c>
      <c r="C4141">
        <v>42.66</v>
      </c>
      <c r="D4141">
        <v>40.71</v>
      </c>
      <c r="E4141">
        <v>0</v>
      </c>
      <c r="F4141">
        <v>0</v>
      </c>
      <c r="G4141">
        <v>-1.65</v>
      </c>
      <c r="H4141">
        <v>-3.6</v>
      </c>
      <c r="I4141">
        <f t="shared" si="256"/>
        <v>1.9500000000000002</v>
      </c>
      <c r="J4141">
        <f t="shared" si="257"/>
        <v>40.71</v>
      </c>
      <c r="K4141">
        <f t="shared" si="258"/>
        <v>42.66</v>
      </c>
      <c r="N4141">
        <f>'Central-Hudson Off Peak'!I4141</f>
        <v>-3.71</v>
      </c>
      <c r="O4141">
        <f>'Central-Hudson Off Peak'!D4141</f>
        <v>46.37</v>
      </c>
      <c r="P4141" s="2">
        <f t="shared" si="259"/>
        <v>0</v>
      </c>
    </row>
    <row r="4142" spans="1:16" x14ac:dyDescent="0.25">
      <c r="A4142" t="s">
        <v>5641</v>
      </c>
      <c r="B4142">
        <v>2000</v>
      </c>
      <c r="C4142">
        <v>43.01</v>
      </c>
      <c r="D4142">
        <v>41.15</v>
      </c>
      <c r="E4142">
        <v>0</v>
      </c>
      <c r="F4142">
        <v>0</v>
      </c>
      <c r="G4142">
        <v>-1.6</v>
      </c>
      <c r="H4142">
        <v>-3.46</v>
      </c>
      <c r="I4142">
        <f t="shared" si="256"/>
        <v>1.8599999999999999</v>
      </c>
      <c r="J4142">
        <f t="shared" si="257"/>
        <v>41.15</v>
      </c>
      <c r="K4142">
        <f t="shared" si="258"/>
        <v>43.01</v>
      </c>
      <c r="N4142">
        <f>'Central-Hudson Off Peak'!I4142</f>
        <v>-3.5700000000000003</v>
      </c>
      <c r="O4142">
        <f>'Central-Hudson Off Peak'!D4142</f>
        <v>46.58</v>
      </c>
      <c r="P4142" s="2">
        <f t="shared" si="259"/>
        <v>0</v>
      </c>
    </row>
    <row r="4143" spans="1:16" x14ac:dyDescent="0.25">
      <c r="A4143" t="s">
        <v>5642</v>
      </c>
      <c r="B4143">
        <v>2000</v>
      </c>
      <c r="C4143">
        <v>45.92</v>
      </c>
      <c r="D4143">
        <v>44.74</v>
      </c>
      <c r="E4143">
        <v>0</v>
      </c>
      <c r="F4143">
        <v>0</v>
      </c>
      <c r="G4143">
        <v>-1.35</v>
      </c>
      <c r="H4143">
        <v>-2.5299999999999998</v>
      </c>
      <c r="I4143">
        <f t="shared" si="256"/>
        <v>1.1799999999999997</v>
      </c>
      <c r="J4143">
        <f t="shared" si="257"/>
        <v>44.74</v>
      </c>
      <c r="K4143">
        <f t="shared" si="258"/>
        <v>45.92</v>
      </c>
      <c r="N4143">
        <f>'Central-Hudson Off Peak'!I4143</f>
        <v>-3.5300000000000002</v>
      </c>
      <c r="O4143">
        <f>'Central-Hudson Off Peak'!D4143</f>
        <v>49.45</v>
      </c>
      <c r="P4143" s="2">
        <f t="shared" si="259"/>
        <v>0</v>
      </c>
    </row>
    <row r="4144" spans="1:16" x14ac:dyDescent="0.25">
      <c r="A4144" t="s">
        <v>5643</v>
      </c>
      <c r="B4144">
        <v>2000</v>
      </c>
      <c r="C4144">
        <v>38.659999999999997</v>
      </c>
      <c r="D4144">
        <v>35.590000000000003</v>
      </c>
      <c r="E4144">
        <v>0</v>
      </c>
      <c r="F4144">
        <v>0</v>
      </c>
      <c r="G4144">
        <v>-1.46</v>
      </c>
      <c r="H4144">
        <v>-4.53</v>
      </c>
      <c r="I4144">
        <f t="shared" si="256"/>
        <v>3.0700000000000003</v>
      </c>
      <c r="J4144">
        <f t="shared" si="257"/>
        <v>35.590000000000003</v>
      </c>
      <c r="K4144">
        <f t="shared" si="258"/>
        <v>38.659999999999997</v>
      </c>
      <c r="N4144">
        <f>'Central-Hudson Off Peak'!I4144</f>
        <v>-4.5</v>
      </c>
      <c r="O4144">
        <f>'Central-Hudson Off Peak'!D4144</f>
        <v>43.16</v>
      </c>
      <c r="P4144" s="2">
        <f t="shared" si="259"/>
        <v>0</v>
      </c>
    </row>
    <row r="4145" spans="1:16" x14ac:dyDescent="0.25">
      <c r="A4145" t="s">
        <v>5644</v>
      </c>
      <c r="B4145">
        <v>2000</v>
      </c>
      <c r="C4145">
        <v>39.450000000000003</v>
      </c>
      <c r="D4145">
        <v>36.549999999999997</v>
      </c>
      <c r="E4145">
        <v>-0.25</v>
      </c>
      <c r="F4145">
        <v>-0.31</v>
      </c>
      <c r="G4145">
        <v>-1.24</v>
      </c>
      <c r="H4145">
        <v>-4.2</v>
      </c>
      <c r="I4145">
        <f t="shared" si="256"/>
        <v>2.96</v>
      </c>
      <c r="J4145">
        <f t="shared" si="257"/>
        <v>36.549999999999997</v>
      </c>
      <c r="K4145">
        <f t="shared" si="258"/>
        <v>39.450000000000003</v>
      </c>
      <c r="N4145">
        <f>'Central-Hudson Off Peak'!I4145</f>
        <v>-4.66</v>
      </c>
      <c r="O4145">
        <f>'Central-Hudson Off Peak'!D4145</f>
        <v>45.93</v>
      </c>
      <c r="P4145" s="2">
        <f t="shared" si="259"/>
        <v>1.8199999999999932</v>
      </c>
    </row>
    <row r="4146" spans="1:16" x14ac:dyDescent="0.25">
      <c r="A4146" t="s">
        <v>5645</v>
      </c>
      <c r="B4146">
        <v>2000</v>
      </c>
      <c r="C4146">
        <v>39.909999999999997</v>
      </c>
      <c r="D4146">
        <v>37.17</v>
      </c>
      <c r="E4146">
        <v>-0.51</v>
      </c>
      <c r="F4146">
        <v>-0.63</v>
      </c>
      <c r="G4146">
        <v>-1.1299999999999999</v>
      </c>
      <c r="H4146">
        <v>-3.99</v>
      </c>
      <c r="I4146">
        <f t="shared" si="256"/>
        <v>2.8600000000000003</v>
      </c>
      <c r="J4146">
        <f t="shared" si="257"/>
        <v>37.17</v>
      </c>
      <c r="K4146">
        <f t="shared" si="258"/>
        <v>39.909999999999997</v>
      </c>
      <c r="N4146">
        <f>'Central-Hudson Off Peak'!I4146</f>
        <v>-4.62</v>
      </c>
      <c r="O4146">
        <f>'Central-Hudson Off Peak'!D4146</f>
        <v>48.16</v>
      </c>
      <c r="P4146" s="2">
        <f t="shared" si="259"/>
        <v>3.6300000000000026</v>
      </c>
    </row>
    <row r="4147" spans="1:16" x14ac:dyDescent="0.25">
      <c r="A4147" t="s">
        <v>5646</v>
      </c>
      <c r="B4147">
        <v>2000</v>
      </c>
      <c r="C4147">
        <v>39.74</v>
      </c>
      <c r="D4147">
        <v>36.97</v>
      </c>
      <c r="E4147">
        <v>-0.34</v>
      </c>
      <c r="F4147">
        <v>-0.41</v>
      </c>
      <c r="G4147">
        <v>-1.1299999999999999</v>
      </c>
      <c r="H4147">
        <v>-3.97</v>
      </c>
      <c r="I4147">
        <f t="shared" si="256"/>
        <v>2.8400000000000003</v>
      </c>
      <c r="J4147">
        <f t="shared" si="257"/>
        <v>36.97</v>
      </c>
      <c r="K4147">
        <f t="shared" si="258"/>
        <v>39.74</v>
      </c>
      <c r="N4147">
        <f>'Central-Hudson Off Peak'!I4147</f>
        <v>-4.49</v>
      </c>
      <c r="O4147">
        <f>'Central-Hudson Off Peak'!D4147</f>
        <v>46.68</v>
      </c>
      <c r="P4147" s="2">
        <f t="shared" si="259"/>
        <v>2.4499999999999957</v>
      </c>
    </row>
    <row r="4148" spans="1:16" x14ac:dyDescent="0.25">
      <c r="A4148" t="s">
        <v>5647</v>
      </c>
      <c r="B4148">
        <v>2000</v>
      </c>
      <c r="C4148">
        <v>39.36</v>
      </c>
      <c r="D4148">
        <v>36.229999999999997</v>
      </c>
      <c r="E4148">
        <v>-0.25</v>
      </c>
      <c r="F4148">
        <v>-0.31</v>
      </c>
      <c r="G4148">
        <v>-1.29</v>
      </c>
      <c r="H4148">
        <v>-4.4800000000000004</v>
      </c>
      <c r="I4148">
        <f t="shared" si="256"/>
        <v>3.1900000000000004</v>
      </c>
      <c r="J4148">
        <f t="shared" si="257"/>
        <v>36.229999999999997</v>
      </c>
      <c r="K4148">
        <f t="shared" si="258"/>
        <v>39.36</v>
      </c>
      <c r="N4148">
        <f>'Central-Hudson Off Peak'!I4148</f>
        <v>-4.62</v>
      </c>
      <c r="O4148">
        <f>'Central-Hudson Off Peak'!D4148</f>
        <v>45.85</v>
      </c>
      <c r="P4148" s="2">
        <f t="shared" si="259"/>
        <v>1.8700000000000045</v>
      </c>
    </row>
    <row r="4149" spans="1:16" x14ac:dyDescent="0.25">
      <c r="A4149" t="s">
        <v>5648</v>
      </c>
      <c r="B4149">
        <v>2000</v>
      </c>
      <c r="C4149">
        <v>39.04</v>
      </c>
      <c r="D4149">
        <v>35.78</v>
      </c>
      <c r="E4149">
        <v>0</v>
      </c>
      <c r="F4149">
        <v>0</v>
      </c>
      <c r="G4149">
        <v>-1.32</v>
      </c>
      <c r="H4149">
        <v>-4.58</v>
      </c>
      <c r="I4149">
        <f t="shared" si="256"/>
        <v>3.26</v>
      </c>
      <c r="J4149">
        <f t="shared" si="257"/>
        <v>35.78</v>
      </c>
      <c r="K4149">
        <f t="shared" si="258"/>
        <v>39.04</v>
      </c>
      <c r="N4149">
        <f>'Central-Hudson Off Peak'!I4149</f>
        <v>-4.6399999999999997</v>
      </c>
      <c r="O4149">
        <f>'Central-Hudson Off Peak'!D4149</f>
        <v>43.87</v>
      </c>
      <c r="P4149" s="2">
        <f t="shared" si="259"/>
        <v>0.18999999999999773</v>
      </c>
    </row>
    <row r="4150" spans="1:16" x14ac:dyDescent="0.25">
      <c r="A4150" t="s">
        <v>5649</v>
      </c>
      <c r="B4150">
        <v>2000</v>
      </c>
      <c r="C4150">
        <v>39</v>
      </c>
      <c r="D4150">
        <v>35.74</v>
      </c>
      <c r="E4150">
        <v>0</v>
      </c>
      <c r="F4150">
        <v>0</v>
      </c>
      <c r="G4150">
        <v>-1.36</v>
      </c>
      <c r="H4150">
        <v>-4.62</v>
      </c>
      <c r="I4150">
        <f t="shared" si="256"/>
        <v>3.26</v>
      </c>
      <c r="J4150">
        <f t="shared" si="257"/>
        <v>35.74</v>
      </c>
      <c r="K4150">
        <f t="shared" si="258"/>
        <v>39</v>
      </c>
      <c r="N4150">
        <f>'Central-Hudson Off Peak'!I4150</f>
        <v>-4.7</v>
      </c>
      <c r="O4150">
        <f>'Central-Hudson Off Peak'!D4150</f>
        <v>43.89</v>
      </c>
      <c r="P4150" s="2">
        <f t="shared" si="259"/>
        <v>0.18999999999999773</v>
      </c>
    </row>
    <row r="4151" spans="1:16" x14ac:dyDescent="0.25">
      <c r="A4151" t="s">
        <v>5650</v>
      </c>
      <c r="B4151">
        <v>2000</v>
      </c>
      <c r="C4151">
        <v>38.92</v>
      </c>
      <c r="D4151">
        <v>35.630000000000003</v>
      </c>
      <c r="E4151">
        <v>0</v>
      </c>
      <c r="F4151">
        <v>0</v>
      </c>
      <c r="G4151">
        <v>-1.4</v>
      </c>
      <c r="H4151">
        <v>-4.6900000000000004</v>
      </c>
      <c r="I4151">
        <f t="shared" si="256"/>
        <v>3.2900000000000005</v>
      </c>
      <c r="J4151">
        <f t="shared" si="257"/>
        <v>35.630000000000003</v>
      </c>
      <c r="K4151">
        <f t="shared" si="258"/>
        <v>38.92</v>
      </c>
      <c r="N4151">
        <f>'Central-Hudson Off Peak'!I4151</f>
        <v>-4.6999999999999993</v>
      </c>
      <c r="O4151">
        <f>'Central-Hudson Off Peak'!D4151</f>
        <v>43.77</v>
      </c>
      <c r="P4151" s="2">
        <f t="shared" si="259"/>
        <v>0.15000000000000568</v>
      </c>
    </row>
    <row r="4152" spans="1:16" x14ac:dyDescent="0.25">
      <c r="A4152" t="s">
        <v>5651</v>
      </c>
      <c r="B4152">
        <v>2000</v>
      </c>
      <c r="C4152">
        <v>39.67</v>
      </c>
      <c r="D4152">
        <v>36.56</v>
      </c>
      <c r="E4152">
        <v>-0.65</v>
      </c>
      <c r="F4152">
        <v>-0.8</v>
      </c>
      <c r="G4152">
        <v>-1.34</v>
      </c>
      <c r="H4152">
        <v>-4.5999999999999996</v>
      </c>
      <c r="I4152">
        <f t="shared" si="256"/>
        <v>3.26</v>
      </c>
      <c r="J4152">
        <f t="shared" si="257"/>
        <v>36.56</v>
      </c>
      <c r="K4152">
        <f t="shared" si="258"/>
        <v>39.67</v>
      </c>
      <c r="N4152">
        <f>'Central-Hudson Off Peak'!I4152</f>
        <v>-4.7700000000000005</v>
      </c>
      <c r="O4152">
        <f>'Central-Hudson Off Peak'!D4152</f>
        <v>49.02</v>
      </c>
      <c r="P4152" s="2">
        <f t="shared" si="259"/>
        <v>4.5799999999999983</v>
      </c>
    </row>
    <row r="4153" spans="1:16" x14ac:dyDescent="0.25">
      <c r="A4153" t="s">
        <v>5652</v>
      </c>
      <c r="B4153">
        <v>2000</v>
      </c>
      <c r="C4153">
        <v>42.11</v>
      </c>
      <c r="D4153">
        <v>39.4</v>
      </c>
      <c r="E4153">
        <v>-0.56000000000000005</v>
      </c>
      <c r="F4153">
        <v>-0.69</v>
      </c>
      <c r="G4153">
        <v>-1.0900000000000001</v>
      </c>
      <c r="H4153">
        <v>-3.93</v>
      </c>
      <c r="I4153">
        <f t="shared" si="256"/>
        <v>2.84</v>
      </c>
      <c r="J4153">
        <f t="shared" si="257"/>
        <v>39.4</v>
      </c>
      <c r="K4153">
        <f t="shared" si="258"/>
        <v>42.11</v>
      </c>
      <c r="N4153">
        <f>'Central-Hudson Off Peak'!I4153</f>
        <v>-4.8600000000000003</v>
      </c>
      <c r="O4153">
        <f>'Central-Hudson Off Peak'!D4153</f>
        <v>50.94</v>
      </c>
      <c r="P4153" s="2">
        <f t="shared" si="259"/>
        <v>3.9699999999999989</v>
      </c>
    </row>
    <row r="4154" spans="1:16" x14ac:dyDescent="0.25">
      <c r="A4154" t="s">
        <v>5653</v>
      </c>
      <c r="B4154">
        <v>2000</v>
      </c>
      <c r="C4154">
        <v>45.51</v>
      </c>
      <c r="D4154">
        <v>42.57</v>
      </c>
      <c r="E4154">
        <v>-0.84</v>
      </c>
      <c r="F4154">
        <v>-1.03</v>
      </c>
      <c r="G4154">
        <v>-0.95</v>
      </c>
      <c r="H4154">
        <v>-4.08</v>
      </c>
      <c r="I4154">
        <f t="shared" si="256"/>
        <v>3.13</v>
      </c>
      <c r="J4154">
        <f t="shared" si="257"/>
        <v>42.57</v>
      </c>
      <c r="K4154">
        <f t="shared" si="258"/>
        <v>45.51</v>
      </c>
      <c r="N4154">
        <f>'Central-Hudson Off Peak'!I4154</f>
        <v>-5.15</v>
      </c>
      <c r="O4154">
        <f>'Central-Hudson Off Peak'!D4154</f>
        <v>56.55</v>
      </c>
      <c r="P4154" s="2">
        <f t="shared" si="259"/>
        <v>5.8900000000000006</v>
      </c>
    </row>
    <row r="4155" spans="1:16" x14ac:dyDescent="0.25">
      <c r="A4155" t="s">
        <v>5654</v>
      </c>
      <c r="B4155">
        <v>2000</v>
      </c>
      <c r="C4155">
        <v>45.1</v>
      </c>
      <c r="D4155">
        <v>42.51</v>
      </c>
      <c r="E4155">
        <v>-0.9</v>
      </c>
      <c r="F4155">
        <v>-1.1100000000000001</v>
      </c>
      <c r="G4155">
        <v>-0.89</v>
      </c>
      <c r="H4155">
        <v>-3.69</v>
      </c>
      <c r="I4155">
        <f t="shared" si="256"/>
        <v>2.8</v>
      </c>
      <c r="J4155">
        <f t="shared" si="257"/>
        <v>42.51</v>
      </c>
      <c r="K4155">
        <f t="shared" si="258"/>
        <v>45.1</v>
      </c>
      <c r="N4155">
        <f>'Central-Hudson Off Peak'!I4155</f>
        <v>-5.1099999999999994</v>
      </c>
      <c r="O4155">
        <f>'Central-Hudson Off Peak'!D4155</f>
        <v>56.54</v>
      </c>
      <c r="P4155" s="2">
        <f t="shared" si="259"/>
        <v>6.3299999999999983</v>
      </c>
    </row>
    <row r="4156" spans="1:16" x14ac:dyDescent="0.25">
      <c r="A4156" t="s">
        <v>5655</v>
      </c>
      <c r="B4156">
        <v>2000</v>
      </c>
      <c r="C4156">
        <v>43.07</v>
      </c>
      <c r="D4156">
        <v>40.700000000000003</v>
      </c>
      <c r="E4156">
        <v>-1.21</v>
      </c>
      <c r="F4156">
        <v>-1.49</v>
      </c>
      <c r="G4156">
        <v>-0.91</v>
      </c>
      <c r="H4156">
        <v>-3.56</v>
      </c>
      <c r="I4156">
        <f t="shared" si="256"/>
        <v>2.65</v>
      </c>
      <c r="J4156">
        <f t="shared" si="257"/>
        <v>40.700000000000003</v>
      </c>
      <c r="K4156">
        <f t="shared" si="258"/>
        <v>43.07</v>
      </c>
      <c r="N4156">
        <f>'Central-Hudson Off Peak'!I4156</f>
        <v>-4.88</v>
      </c>
      <c r="O4156">
        <f>'Central-Hudson Off Peak'!D4156</f>
        <v>56.49</v>
      </c>
      <c r="P4156" s="2">
        <f t="shared" si="259"/>
        <v>8.5399999999999991</v>
      </c>
    </row>
    <row r="4157" spans="1:16" x14ac:dyDescent="0.25">
      <c r="A4157" t="s">
        <v>5656</v>
      </c>
      <c r="B4157">
        <v>2000</v>
      </c>
      <c r="C4157">
        <v>40.39</v>
      </c>
      <c r="D4157">
        <v>38</v>
      </c>
      <c r="E4157">
        <v>-0.74</v>
      </c>
      <c r="F4157">
        <v>-0.91</v>
      </c>
      <c r="G4157">
        <v>-1</v>
      </c>
      <c r="H4157">
        <v>-3.56</v>
      </c>
      <c r="I4157">
        <f t="shared" si="256"/>
        <v>2.56</v>
      </c>
      <c r="J4157">
        <f t="shared" si="257"/>
        <v>38</v>
      </c>
      <c r="K4157">
        <f t="shared" si="258"/>
        <v>40.39</v>
      </c>
      <c r="N4157">
        <f>'Central-Hudson Off Peak'!I4157</f>
        <v>-4.66</v>
      </c>
      <c r="O4157">
        <f>'Central-Hudson Off Peak'!D4157</f>
        <v>50.28</v>
      </c>
      <c r="P4157" s="2">
        <f t="shared" si="259"/>
        <v>5.230000000000004</v>
      </c>
    </row>
    <row r="4158" spans="1:16" x14ac:dyDescent="0.25">
      <c r="A4158" t="s">
        <v>5657</v>
      </c>
      <c r="B4158">
        <v>2000</v>
      </c>
      <c r="C4158">
        <v>39.43</v>
      </c>
      <c r="D4158">
        <v>35.94</v>
      </c>
      <c r="E4158">
        <v>-0.56000000000000005</v>
      </c>
      <c r="F4158">
        <v>-0.69</v>
      </c>
      <c r="G4158">
        <v>-1.41</v>
      </c>
      <c r="H4158">
        <v>-5.03</v>
      </c>
      <c r="I4158">
        <f t="shared" si="256"/>
        <v>3.62</v>
      </c>
      <c r="J4158">
        <f t="shared" si="257"/>
        <v>35.94</v>
      </c>
      <c r="K4158">
        <f t="shared" si="258"/>
        <v>39.43</v>
      </c>
      <c r="N4158">
        <f>'Central-Hudson Off Peak'!I4158</f>
        <v>-4.75</v>
      </c>
      <c r="O4158">
        <f>'Central-Hudson Off Peak'!D4158</f>
        <v>48.14</v>
      </c>
      <c r="P4158" s="2">
        <f t="shared" si="259"/>
        <v>3.9600000000000009</v>
      </c>
    </row>
    <row r="4159" spans="1:16" x14ac:dyDescent="0.25">
      <c r="A4159" t="s">
        <v>5658</v>
      </c>
      <c r="B4159">
        <v>2000</v>
      </c>
      <c r="C4159">
        <v>38.729999999999997</v>
      </c>
      <c r="D4159">
        <v>35.42</v>
      </c>
      <c r="E4159">
        <v>0</v>
      </c>
      <c r="F4159">
        <v>0</v>
      </c>
      <c r="G4159">
        <v>-1.43</v>
      </c>
      <c r="H4159">
        <v>-4.74</v>
      </c>
      <c r="I4159">
        <f t="shared" si="256"/>
        <v>3.3100000000000005</v>
      </c>
      <c r="J4159">
        <f t="shared" si="257"/>
        <v>35.42</v>
      </c>
      <c r="K4159">
        <f t="shared" si="258"/>
        <v>38.729999999999997</v>
      </c>
      <c r="N4159">
        <f>'Central-Hudson Off Peak'!I4159</f>
        <v>-4.53</v>
      </c>
      <c r="O4159">
        <f>'Central-Hudson Off Peak'!D4159</f>
        <v>43.26</v>
      </c>
      <c r="P4159" s="2">
        <f t="shared" si="259"/>
        <v>0</v>
      </c>
    </row>
    <row r="4160" spans="1:16" x14ac:dyDescent="0.25">
      <c r="A4160" t="s">
        <v>5659</v>
      </c>
      <c r="B4160">
        <v>2000</v>
      </c>
      <c r="C4160">
        <v>44.57</v>
      </c>
      <c r="D4160">
        <v>42.79</v>
      </c>
      <c r="E4160">
        <v>0</v>
      </c>
      <c r="F4160">
        <v>0</v>
      </c>
      <c r="G4160">
        <v>-1.45</v>
      </c>
      <c r="H4160">
        <v>-3.23</v>
      </c>
      <c r="I4160">
        <f t="shared" si="256"/>
        <v>1.78</v>
      </c>
      <c r="J4160">
        <f t="shared" si="257"/>
        <v>42.79</v>
      </c>
      <c r="K4160">
        <f t="shared" si="258"/>
        <v>44.57</v>
      </c>
      <c r="N4160">
        <f>'Central-Hudson Off Peak'!I4160</f>
        <v>-3.7199999999999998</v>
      </c>
      <c r="O4160">
        <f>'Central-Hudson Off Peak'!D4160</f>
        <v>48.29</v>
      </c>
      <c r="P4160" s="2">
        <f t="shared" si="259"/>
        <v>0</v>
      </c>
    </row>
    <row r="4161" spans="1:16" x14ac:dyDescent="0.25">
      <c r="A4161" t="s">
        <v>5660</v>
      </c>
      <c r="B4161">
        <v>2000</v>
      </c>
      <c r="C4161">
        <v>40.51</v>
      </c>
      <c r="D4161">
        <v>39.090000000000003</v>
      </c>
      <c r="E4161">
        <v>0</v>
      </c>
      <c r="F4161">
        <v>0</v>
      </c>
      <c r="G4161">
        <v>-1.2</v>
      </c>
      <c r="H4161">
        <v>-2.62</v>
      </c>
      <c r="I4161">
        <f t="shared" si="256"/>
        <v>1.4200000000000002</v>
      </c>
      <c r="J4161">
        <f t="shared" si="257"/>
        <v>39.090000000000003</v>
      </c>
      <c r="K4161">
        <f t="shared" si="258"/>
        <v>40.51</v>
      </c>
      <c r="N4161">
        <f>'Central-Hudson Off Peak'!I4161</f>
        <v>-3.04</v>
      </c>
      <c r="O4161">
        <f>'Central-Hudson Off Peak'!D4161</f>
        <v>43.55</v>
      </c>
      <c r="P4161" s="2">
        <f t="shared" si="259"/>
        <v>0</v>
      </c>
    </row>
    <row r="4162" spans="1:16" x14ac:dyDescent="0.25">
      <c r="A4162" t="s">
        <v>5661</v>
      </c>
      <c r="B4162">
        <v>2000</v>
      </c>
      <c r="C4162">
        <v>42.98</v>
      </c>
      <c r="D4162">
        <v>41.45</v>
      </c>
      <c r="E4162">
        <v>0</v>
      </c>
      <c r="F4162">
        <v>0</v>
      </c>
      <c r="G4162">
        <v>-1.41</v>
      </c>
      <c r="H4162">
        <v>-2.94</v>
      </c>
      <c r="I4162">
        <f t="shared" ref="I4162:I4225" si="260">+G4162-H4162</f>
        <v>1.53</v>
      </c>
      <c r="J4162">
        <f t="shared" si="257"/>
        <v>41.45</v>
      </c>
      <c r="K4162">
        <f t="shared" si="258"/>
        <v>42.98</v>
      </c>
      <c r="N4162">
        <f>'Central-Hudson Off Peak'!I4162</f>
        <v>-3.0999999999999996</v>
      </c>
      <c r="O4162">
        <f>'Central-Hudson Off Peak'!D4162</f>
        <v>46.08</v>
      </c>
      <c r="P4162" s="2">
        <f t="shared" si="259"/>
        <v>0</v>
      </c>
    </row>
    <row r="4163" spans="1:16" x14ac:dyDescent="0.25">
      <c r="A4163" t="s">
        <v>5662</v>
      </c>
      <c r="B4163">
        <v>2000</v>
      </c>
      <c r="C4163">
        <v>41.24</v>
      </c>
      <c r="D4163">
        <v>39.729999999999997</v>
      </c>
      <c r="E4163">
        <v>0</v>
      </c>
      <c r="F4163">
        <v>0</v>
      </c>
      <c r="G4163">
        <v>-1.41</v>
      </c>
      <c r="H4163">
        <v>-2.92</v>
      </c>
      <c r="I4163">
        <f t="shared" si="260"/>
        <v>1.51</v>
      </c>
      <c r="J4163">
        <f t="shared" ref="J4163:J4226" si="261">D4163</f>
        <v>39.729999999999997</v>
      </c>
      <c r="K4163">
        <f t="shared" ref="K4163:K4226" si="262">C4163</f>
        <v>41.24</v>
      </c>
      <c r="N4163">
        <f>'Central-Hudson Off Peak'!I4163</f>
        <v>-3.12</v>
      </c>
      <c r="O4163">
        <f>'Central-Hudson Off Peak'!D4163</f>
        <v>44.36</v>
      </c>
      <c r="P4163" s="2">
        <f t="shared" ref="P4163:P4226" si="263">(O4163+N4163)-K4163</f>
        <v>0</v>
      </c>
    </row>
    <row r="4164" spans="1:16" x14ac:dyDescent="0.25">
      <c r="A4164" t="s">
        <v>5663</v>
      </c>
      <c r="B4164">
        <v>2000</v>
      </c>
      <c r="C4164">
        <v>37.68</v>
      </c>
      <c r="D4164">
        <v>36.35</v>
      </c>
      <c r="E4164">
        <v>0</v>
      </c>
      <c r="F4164">
        <v>0</v>
      </c>
      <c r="G4164">
        <v>-1.31</v>
      </c>
      <c r="H4164">
        <v>-2.64</v>
      </c>
      <c r="I4164">
        <f t="shared" si="260"/>
        <v>1.33</v>
      </c>
      <c r="J4164">
        <f t="shared" si="261"/>
        <v>36.35</v>
      </c>
      <c r="K4164">
        <f t="shared" si="262"/>
        <v>37.68</v>
      </c>
      <c r="N4164">
        <f>'Central-Hudson Off Peak'!I4164</f>
        <v>-2.85</v>
      </c>
      <c r="O4164">
        <f>'Central-Hudson Off Peak'!D4164</f>
        <v>40.53</v>
      </c>
      <c r="P4164" s="2">
        <f t="shared" si="263"/>
        <v>0</v>
      </c>
    </row>
    <row r="4165" spans="1:16" x14ac:dyDescent="0.25">
      <c r="A4165" t="s">
        <v>5664</v>
      </c>
      <c r="B4165">
        <v>2000</v>
      </c>
      <c r="C4165">
        <v>44.6</v>
      </c>
      <c r="D4165">
        <v>42.62</v>
      </c>
      <c r="E4165">
        <v>0</v>
      </c>
      <c r="F4165">
        <v>0</v>
      </c>
      <c r="G4165">
        <v>-1.7</v>
      </c>
      <c r="H4165">
        <v>-3.68</v>
      </c>
      <c r="I4165">
        <f t="shared" si="260"/>
        <v>1.9800000000000002</v>
      </c>
      <c r="J4165">
        <f t="shared" si="261"/>
        <v>42.62</v>
      </c>
      <c r="K4165">
        <f t="shared" si="262"/>
        <v>44.6</v>
      </c>
      <c r="N4165">
        <f>'Central-Hudson Off Peak'!I4165</f>
        <v>-3.92</v>
      </c>
      <c r="O4165">
        <f>'Central-Hudson Off Peak'!D4165</f>
        <v>48.52</v>
      </c>
      <c r="P4165" s="2">
        <f t="shared" si="263"/>
        <v>0</v>
      </c>
    </row>
    <row r="4166" spans="1:16" x14ac:dyDescent="0.25">
      <c r="A4166" t="s">
        <v>5665</v>
      </c>
      <c r="B4166">
        <v>2000</v>
      </c>
      <c r="C4166">
        <v>46.18</v>
      </c>
      <c r="D4166">
        <v>43.93</v>
      </c>
      <c r="E4166">
        <v>0</v>
      </c>
      <c r="F4166">
        <v>0</v>
      </c>
      <c r="G4166">
        <v>-1.8</v>
      </c>
      <c r="H4166">
        <v>-4.05</v>
      </c>
      <c r="I4166">
        <f t="shared" si="260"/>
        <v>2.25</v>
      </c>
      <c r="J4166">
        <f t="shared" si="261"/>
        <v>43.93</v>
      </c>
      <c r="K4166">
        <f t="shared" si="262"/>
        <v>46.18</v>
      </c>
      <c r="N4166">
        <f>'Central-Hudson Off Peak'!I4166</f>
        <v>-4.1900000000000004</v>
      </c>
      <c r="O4166">
        <f>'Central-Hudson Off Peak'!D4166</f>
        <v>50.37</v>
      </c>
      <c r="P4166" s="2">
        <f t="shared" si="263"/>
        <v>0</v>
      </c>
    </row>
    <row r="4167" spans="1:16" x14ac:dyDescent="0.25">
      <c r="A4167" t="s">
        <v>5666</v>
      </c>
      <c r="B4167">
        <v>2000</v>
      </c>
      <c r="C4167">
        <v>45.12</v>
      </c>
      <c r="D4167">
        <v>43.86</v>
      </c>
      <c r="E4167">
        <v>0</v>
      </c>
      <c r="F4167">
        <v>0</v>
      </c>
      <c r="G4167">
        <v>-1.38</v>
      </c>
      <c r="H4167">
        <v>-2.64</v>
      </c>
      <c r="I4167">
        <f t="shared" si="260"/>
        <v>1.2600000000000002</v>
      </c>
      <c r="J4167">
        <f t="shared" si="261"/>
        <v>43.86</v>
      </c>
      <c r="K4167">
        <f t="shared" si="262"/>
        <v>45.12</v>
      </c>
      <c r="N4167">
        <f>'Central-Hudson Off Peak'!I4167</f>
        <v>-3.81</v>
      </c>
      <c r="O4167">
        <f>'Central-Hudson Off Peak'!D4167</f>
        <v>48.93</v>
      </c>
      <c r="P4167" s="2">
        <f t="shared" si="263"/>
        <v>0</v>
      </c>
    </row>
    <row r="4168" spans="1:16" x14ac:dyDescent="0.25">
      <c r="A4168" t="s">
        <v>5667</v>
      </c>
      <c r="B4168">
        <v>2000</v>
      </c>
      <c r="C4168">
        <v>36.9</v>
      </c>
      <c r="D4168">
        <v>35.07</v>
      </c>
      <c r="E4168">
        <v>0</v>
      </c>
      <c r="F4168">
        <v>0</v>
      </c>
      <c r="G4168">
        <v>-1.23</v>
      </c>
      <c r="H4168">
        <v>-3.06</v>
      </c>
      <c r="I4168">
        <f t="shared" si="260"/>
        <v>1.83</v>
      </c>
      <c r="J4168">
        <f t="shared" si="261"/>
        <v>35.07</v>
      </c>
      <c r="K4168">
        <f t="shared" si="262"/>
        <v>36.9</v>
      </c>
      <c r="N4168">
        <f>'Central-Hudson Off Peak'!I4168</f>
        <v>-3.85</v>
      </c>
      <c r="O4168">
        <f>'Central-Hudson Off Peak'!D4168</f>
        <v>40.75</v>
      </c>
      <c r="P4168" s="2">
        <f t="shared" si="263"/>
        <v>0</v>
      </c>
    </row>
    <row r="4169" spans="1:16" x14ac:dyDescent="0.25">
      <c r="A4169" t="s">
        <v>5668</v>
      </c>
      <c r="B4169">
        <v>2000</v>
      </c>
      <c r="C4169">
        <v>39.14</v>
      </c>
      <c r="D4169">
        <v>36.21</v>
      </c>
      <c r="E4169">
        <v>0</v>
      </c>
      <c r="F4169">
        <v>0</v>
      </c>
      <c r="G4169">
        <v>-1.35</v>
      </c>
      <c r="H4169">
        <v>-4.28</v>
      </c>
      <c r="I4169">
        <f t="shared" si="260"/>
        <v>2.93</v>
      </c>
      <c r="J4169">
        <f t="shared" si="261"/>
        <v>36.21</v>
      </c>
      <c r="K4169">
        <f t="shared" si="262"/>
        <v>39.14</v>
      </c>
      <c r="N4169">
        <f>'Central-Hudson Off Peak'!I4169</f>
        <v>-4.46</v>
      </c>
      <c r="O4169">
        <f>'Central-Hudson Off Peak'!D4169</f>
        <v>43.6</v>
      </c>
      <c r="P4169" s="2">
        <f t="shared" si="263"/>
        <v>0</v>
      </c>
    </row>
    <row r="4170" spans="1:16" x14ac:dyDescent="0.25">
      <c r="A4170" t="s">
        <v>5669</v>
      </c>
      <c r="B4170">
        <v>2000</v>
      </c>
      <c r="C4170">
        <v>40.659999999999997</v>
      </c>
      <c r="D4170">
        <v>37.42</v>
      </c>
      <c r="E4170">
        <v>0</v>
      </c>
      <c r="F4170">
        <v>0</v>
      </c>
      <c r="G4170">
        <v>-1.36</v>
      </c>
      <c r="H4170">
        <v>-4.5999999999999996</v>
      </c>
      <c r="I4170">
        <f t="shared" si="260"/>
        <v>3.2399999999999993</v>
      </c>
      <c r="J4170">
        <f t="shared" si="261"/>
        <v>37.42</v>
      </c>
      <c r="K4170">
        <f t="shared" si="262"/>
        <v>40.659999999999997</v>
      </c>
      <c r="N4170">
        <f>'Central-Hudson Off Peak'!I4170</f>
        <v>-4.7</v>
      </c>
      <c r="O4170">
        <f>'Central-Hudson Off Peak'!D4170</f>
        <v>45.36</v>
      </c>
      <c r="P4170" s="2">
        <f t="shared" si="263"/>
        <v>0</v>
      </c>
    </row>
    <row r="4171" spans="1:16" x14ac:dyDescent="0.25">
      <c r="A4171" t="s">
        <v>5670</v>
      </c>
      <c r="B4171">
        <v>2000</v>
      </c>
      <c r="C4171">
        <v>40.11</v>
      </c>
      <c r="D4171">
        <v>36.97</v>
      </c>
      <c r="E4171">
        <v>0</v>
      </c>
      <c r="F4171">
        <v>0</v>
      </c>
      <c r="G4171">
        <v>-1.31</v>
      </c>
      <c r="H4171">
        <v>-4.45</v>
      </c>
      <c r="I4171">
        <f t="shared" si="260"/>
        <v>3.14</v>
      </c>
      <c r="J4171">
        <f t="shared" si="261"/>
        <v>36.97</v>
      </c>
      <c r="K4171">
        <f t="shared" si="262"/>
        <v>40.11</v>
      </c>
      <c r="N4171">
        <f>'Central-Hudson Off Peak'!I4171</f>
        <v>-4.54</v>
      </c>
      <c r="O4171">
        <f>'Central-Hudson Off Peak'!D4171</f>
        <v>44.65</v>
      </c>
      <c r="P4171" s="2">
        <f t="shared" si="263"/>
        <v>0</v>
      </c>
    </row>
    <row r="4172" spans="1:16" x14ac:dyDescent="0.25">
      <c r="A4172" t="s">
        <v>5671</v>
      </c>
      <c r="B4172">
        <v>2000</v>
      </c>
      <c r="C4172">
        <v>40.950000000000003</v>
      </c>
      <c r="D4172">
        <v>37.68</v>
      </c>
      <c r="E4172">
        <v>0</v>
      </c>
      <c r="F4172">
        <v>0</v>
      </c>
      <c r="G4172">
        <v>-1.36</v>
      </c>
      <c r="H4172">
        <v>-4.63</v>
      </c>
      <c r="I4172">
        <f t="shared" si="260"/>
        <v>3.2699999999999996</v>
      </c>
      <c r="J4172">
        <f t="shared" si="261"/>
        <v>37.68</v>
      </c>
      <c r="K4172">
        <f t="shared" si="262"/>
        <v>40.950000000000003</v>
      </c>
      <c r="N4172">
        <f>'Central-Hudson Off Peak'!I4172</f>
        <v>-4.68</v>
      </c>
      <c r="O4172">
        <f>'Central-Hudson Off Peak'!D4172</f>
        <v>45.63</v>
      </c>
      <c r="P4172" s="2">
        <f t="shared" si="263"/>
        <v>0</v>
      </c>
    </row>
    <row r="4173" spans="1:16" x14ac:dyDescent="0.25">
      <c r="A4173" t="s">
        <v>5672</v>
      </c>
      <c r="B4173">
        <v>2000</v>
      </c>
      <c r="C4173">
        <v>41.26</v>
      </c>
      <c r="D4173">
        <v>37.950000000000003</v>
      </c>
      <c r="E4173">
        <v>0</v>
      </c>
      <c r="F4173">
        <v>0</v>
      </c>
      <c r="G4173">
        <v>-1.37</v>
      </c>
      <c r="H4173">
        <v>-4.68</v>
      </c>
      <c r="I4173">
        <f t="shared" si="260"/>
        <v>3.3099999999999996</v>
      </c>
      <c r="J4173">
        <f t="shared" si="261"/>
        <v>37.950000000000003</v>
      </c>
      <c r="K4173">
        <f t="shared" si="262"/>
        <v>41.26</v>
      </c>
      <c r="N4173">
        <f>'Central-Hudson Off Peak'!I4173</f>
        <v>-4.7200000000000006</v>
      </c>
      <c r="O4173">
        <f>'Central-Hudson Off Peak'!D4173</f>
        <v>45.98</v>
      </c>
      <c r="P4173" s="2">
        <f t="shared" si="263"/>
        <v>0</v>
      </c>
    </row>
    <row r="4174" spans="1:16" x14ac:dyDescent="0.25">
      <c r="A4174" t="s">
        <v>5673</v>
      </c>
      <c r="B4174">
        <v>2000</v>
      </c>
      <c r="C4174">
        <v>40.840000000000003</v>
      </c>
      <c r="D4174">
        <v>37.54</v>
      </c>
      <c r="E4174">
        <v>0</v>
      </c>
      <c r="F4174">
        <v>0</v>
      </c>
      <c r="G4174">
        <v>-1.38</v>
      </c>
      <c r="H4174">
        <v>-4.68</v>
      </c>
      <c r="I4174">
        <f t="shared" si="260"/>
        <v>3.3</v>
      </c>
      <c r="J4174">
        <f t="shared" si="261"/>
        <v>37.54</v>
      </c>
      <c r="K4174">
        <f t="shared" si="262"/>
        <v>40.840000000000003</v>
      </c>
      <c r="N4174">
        <f>'Central-Hudson Off Peak'!I4174</f>
        <v>-4.72</v>
      </c>
      <c r="O4174">
        <f>'Central-Hudson Off Peak'!D4174</f>
        <v>45.56</v>
      </c>
      <c r="P4174" s="2">
        <f t="shared" si="263"/>
        <v>0</v>
      </c>
    </row>
    <row r="4175" spans="1:16" x14ac:dyDescent="0.25">
      <c r="A4175" t="s">
        <v>5674</v>
      </c>
      <c r="B4175">
        <v>2000</v>
      </c>
      <c r="C4175">
        <v>40.200000000000003</v>
      </c>
      <c r="D4175">
        <v>37.049999999999997</v>
      </c>
      <c r="E4175">
        <v>0</v>
      </c>
      <c r="F4175">
        <v>0</v>
      </c>
      <c r="G4175">
        <v>-1.37</v>
      </c>
      <c r="H4175">
        <v>-4.5199999999999996</v>
      </c>
      <c r="I4175">
        <f t="shared" si="260"/>
        <v>3.1499999999999995</v>
      </c>
      <c r="J4175">
        <f t="shared" si="261"/>
        <v>37.049999999999997</v>
      </c>
      <c r="K4175">
        <f t="shared" si="262"/>
        <v>40.200000000000003</v>
      </c>
      <c r="N4175">
        <f>'Central-Hudson Off Peak'!I4175</f>
        <v>-4.6500000000000004</v>
      </c>
      <c r="O4175">
        <f>'Central-Hudson Off Peak'!D4175</f>
        <v>44.85</v>
      </c>
      <c r="P4175" s="2">
        <f t="shared" si="263"/>
        <v>0</v>
      </c>
    </row>
    <row r="4176" spans="1:16" x14ac:dyDescent="0.25">
      <c r="A4176" t="s">
        <v>5675</v>
      </c>
      <c r="B4176">
        <v>2000</v>
      </c>
      <c r="C4176">
        <v>43.69</v>
      </c>
      <c r="D4176">
        <v>40.24</v>
      </c>
      <c r="E4176">
        <v>0</v>
      </c>
      <c r="F4176">
        <v>0</v>
      </c>
      <c r="G4176">
        <v>-1.46</v>
      </c>
      <c r="H4176">
        <v>-4.91</v>
      </c>
      <c r="I4176">
        <f t="shared" si="260"/>
        <v>3.45</v>
      </c>
      <c r="J4176">
        <f t="shared" si="261"/>
        <v>40.24</v>
      </c>
      <c r="K4176">
        <f t="shared" si="262"/>
        <v>43.69</v>
      </c>
      <c r="N4176">
        <f>'Central-Hudson Off Peak'!I4176</f>
        <v>-5.0999999999999996</v>
      </c>
      <c r="O4176">
        <f>'Central-Hudson Off Peak'!D4176</f>
        <v>48.79</v>
      </c>
      <c r="P4176" s="2">
        <f t="shared" si="263"/>
        <v>0</v>
      </c>
    </row>
    <row r="4177" spans="1:16" x14ac:dyDescent="0.25">
      <c r="A4177" t="s">
        <v>5676</v>
      </c>
      <c r="B4177">
        <v>2000</v>
      </c>
      <c r="C4177">
        <v>41.48</v>
      </c>
      <c r="D4177">
        <v>38.79</v>
      </c>
      <c r="E4177">
        <v>-0.53</v>
      </c>
      <c r="F4177">
        <v>-0.65</v>
      </c>
      <c r="G4177">
        <v>-0.89</v>
      </c>
      <c r="H4177">
        <v>-3.7</v>
      </c>
      <c r="I4177">
        <f t="shared" si="260"/>
        <v>2.81</v>
      </c>
      <c r="J4177">
        <f t="shared" si="261"/>
        <v>38.79</v>
      </c>
      <c r="K4177">
        <f t="shared" si="262"/>
        <v>41.48</v>
      </c>
      <c r="N4177">
        <f>'Central-Hudson Off Peak'!I4177</f>
        <v>-4.82</v>
      </c>
      <c r="O4177">
        <f>'Central-Hudson Off Peak'!D4177</f>
        <v>50</v>
      </c>
      <c r="P4177" s="2">
        <f t="shared" si="263"/>
        <v>3.7000000000000028</v>
      </c>
    </row>
    <row r="4178" spans="1:16" x14ac:dyDescent="0.25">
      <c r="A4178" t="s">
        <v>5677</v>
      </c>
      <c r="B4178">
        <v>2000</v>
      </c>
      <c r="C4178">
        <v>50.84</v>
      </c>
      <c r="D4178">
        <v>47.16</v>
      </c>
      <c r="E4178">
        <v>0</v>
      </c>
      <c r="F4178">
        <v>0</v>
      </c>
      <c r="G4178">
        <v>-0.82</v>
      </c>
      <c r="H4178">
        <v>-4.5</v>
      </c>
      <c r="I4178">
        <f t="shared" si="260"/>
        <v>3.68</v>
      </c>
      <c r="J4178">
        <f t="shared" si="261"/>
        <v>47.16</v>
      </c>
      <c r="K4178">
        <f t="shared" si="262"/>
        <v>50.84</v>
      </c>
      <c r="N4178">
        <f>'Central-Hudson Off Peak'!I4178</f>
        <v>-5.6400000000000006</v>
      </c>
      <c r="O4178">
        <f>'Central-Hudson Off Peak'!D4178</f>
        <v>56.48</v>
      </c>
      <c r="P4178" s="2">
        <f t="shared" si="263"/>
        <v>0</v>
      </c>
    </row>
    <row r="4179" spans="1:16" x14ac:dyDescent="0.25">
      <c r="A4179" t="s">
        <v>5678</v>
      </c>
      <c r="B4179">
        <v>2000</v>
      </c>
      <c r="C4179">
        <v>52.97</v>
      </c>
      <c r="D4179">
        <v>49.13</v>
      </c>
      <c r="E4179">
        <v>0</v>
      </c>
      <c r="F4179">
        <v>0</v>
      </c>
      <c r="G4179">
        <v>-0.85</v>
      </c>
      <c r="H4179">
        <v>-4.6900000000000004</v>
      </c>
      <c r="I4179">
        <f t="shared" si="260"/>
        <v>3.8400000000000003</v>
      </c>
      <c r="J4179">
        <f t="shared" si="261"/>
        <v>49.13</v>
      </c>
      <c r="K4179">
        <f t="shared" si="262"/>
        <v>52.97</v>
      </c>
      <c r="N4179">
        <f>'Central-Hudson Off Peak'!I4179</f>
        <v>-5.92</v>
      </c>
      <c r="O4179">
        <f>'Central-Hudson Off Peak'!D4179</f>
        <v>58.89</v>
      </c>
      <c r="P4179" s="2">
        <f t="shared" si="263"/>
        <v>0</v>
      </c>
    </row>
    <row r="4180" spans="1:16" x14ac:dyDescent="0.25">
      <c r="A4180" t="s">
        <v>5679</v>
      </c>
      <c r="B4180">
        <v>2000</v>
      </c>
      <c r="C4180">
        <v>46.69</v>
      </c>
      <c r="D4180">
        <v>43.46</v>
      </c>
      <c r="E4180">
        <v>-0.84</v>
      </c>
      <c r="F4180">
        <v>-1.03</v>
      </c>
      <c r="G4180">
        <v>-0.84</v>
      </c>
      <c r="H4180">
        <v>-4.26</v>
      </c>
      <c r="I4180">
        <f t="shared" si="260"/>
        <v>3.42</v>
      </c>
      <c r="J4180">
        <f t="shared" si="261"/>
        <v>43.46</v>
      </c>
      <c r="K4180">
        <f t="shared" si="262"/>
        <v>46.69</v>
      </c>
      <c r="N4180">
        <f>'Central-Hudson Off Peak'!I4180</f>
        <v>-5.32</v>
      </c>
      <c r="O4180">
        <f>'Central-Hudson Off Peak'!D4180</f>
        <v>57.88</v>
      </c>
      <c r="P4180" s="2">
        <f t="shared" si="263"/>
        <v>5.8700000000000045</v>
      </c>
    </row>
    <row r="4181" spans="1:16" x14ac:dyDescent="0.25">
      <c r="A4181" t="s">
        <v>5680</v>
      </c>
      <c r="B4181">
        <v>2000</v>
      </c>
      <c r="C4181">
        <v>45.4</v>
      </c>
      <c r="D4181">
        <v>42.36</v>
      </c>
      <c r="E4181">
        <v>-0.31</v>
      </c>
      <c r="F4181">
        <v>-0.38</v>
      </c>
      <c r="G4181">
        <v>-0.89</v>
      </c>
      <c r="H4181">
        <v>-4</v>
      </c>
      <c r="I4181">
        <f t="shared" si="260"/>
        <v>3.11</v>
      </c>
      <c r="J4181">
        <f t="shared" si="261"/>
        <v>42.36</v>
      </c>
      <c r="K4181">
        <f t="shared" si="262"/>
        <v>45.4</v>
      </c>
      <c r="N4181">
        <f>'Central-Hudson Off Peak'!I4181</f>
        <v>-5.0999999999999996</v>
      </c>
      <c r="O4181">
        <f>'Central-Hudson Off Peak'!D4181</f>
        <v>52.68</v>
      </c>
      <c r="P4181" s="2">
        <f t="shared" si="263"/>
        <v>2.1799999999999997</v>
      </c>
    </row>
    <row r="4182" spans="1:16" x14ac:dyDescent="0.25">
      <c r="A4182" t="s">
        <v>5681</v>
      </c>
      <c r="B4182">
        <v>2000</v>
      </c>
      <c r="C4182">
        <v>40.020000000000003</v>
      </c>
      <c r="D4182">
        <v>36.68</v>
      </c>
      <c r="E4182">
        <v>-0.63</v>
      </c>
      <c r="F4182">
        <v>-0.78</v>
      </c>
      <c r="G4182">
        <v>-1.1399999999999999</v>
      </c>
      <c r="H4182">
        <v>-4.63</v>
      </c>
      <c r="I4182">
        <f t="shared" si="260"/>
        <v>3.49</v>
      </c>
      <c r="J4182">
        <f t="shared" si="261"/>
        <v>36.68</v>
      </c>
      <c r="K4182">
        <f t="shared" si="262"/>
        <v>40.020000000000003</v>
      </c>
      <c r="N4182">
        <f>'Central-Hudson Off Peak'!I4182</f>
        <v>-4.75</v>
      </c>
      <c r="O4182">
        <f>'Central-Hudson Off Peak'!D4182</f>
        <v>49.23</v>
      </c>
      <c r="P4182" s="2">
        <f t="shared" si="263"/>
        <v>4.4599999999999937</v>
      </c>
    </row>
    <row r="4183" spans="1:16" x14ac:dyDescent="0.25">
      <c r="A4183" t="s">
        <v>5682</v>
      </c>
      <c r="B4183">
        <v>2000</v>
      </c>
      <c r="C4183">
        <v>38.950000000000003</v>
      </c>
      <c r="D4183">
        <v>35.57</v>
      </c>
      <c r="E4183">
        <v>0</v>
      </c>
      <c r="F4183">
        <v>0</v>
      </c>
      <c r="G4183">
        <v>-1.29</v>
      </c>
      <c r="H4183">
        <v>-4.67</v>
      </c>
      <c r="I4183">
        <f t="shared" si="260"/>
        <v>3.38</v>
      </c>
      <c r="J4183">
        <f t="shared" si="261"/>
        <v>35.57</v>
      </c>
      <c r="K4183">
        <f t="shared" si="262"/>
        <v>38.950000000000003</v>
      </c>
      <c r="N4183">
        <f>'Central-Hudson Off Peak'!I4183</f>
        <v>-4.4700000000000006</v>
      </c>
      <c r="O4183">
        <f>'Central-Hudson Off Peak'!D4183</f>
        <v>43.42</v>
      </c>
      <c r="P4183" s="2">
        <f t="shared" si="263"/>
        <v>0</v>
      </c>
    </row>
    <row r="4184" spans="1:16" x14ac:dyDescent="0.25">
      <c r="A4184" t="s">
        <v>5683</v>
      </c>
      <c r="B4184">
        <v>2000</v>
      </c>
      <c r="C4184">
        <v>44.64</v>
      </c>
      <c r="D4184">
        <v>43.04</v>
      </c>
      <c r="E4184">
        <v>0</v>
      </c>
      <c r="F4184">
        <v>0</v>
      </c>
      <c r="G4184">
        <v>-1.33</v>
      </c>
      <c r="H4184">
        <v>-2.93</v>
      </c>
      <c r="I4184">
        <f t="shared" si="260"/>
        <v>1.6</v>
      </c>
      <c r="J4184">
        <f t="shared" si="261"/>
        <v>43.04</v>
      </c>
      <c r="K4184">
        <f t="shared" si="262"/>
        <v>44.64</v>
      </c>
      <c r="N4184">
        <f>'Central-Hudson Off Peak'!I4184</f>
        <v>-3.58</v>
      </c>
      <c r="O4184">
        <f>'Central-Hudson Off Peak'!D4184</f>
        <v>48.22</v>
      </c>
      <c r="P4184" s="2">
        <f t="shared" si="263"/>
        <v>0</v>
      </c>
    </row>
    <row r="4185" spans="1:16" x14ac:dyDescent="0.25">
      <c r="A4185" t="s">
        <v>5684</v>
      </c>
      <c r="B4185">
        <v>2000</v>
      </c>
      <c r="C4185">
        <v>40.450000000000003</v>
      </c>
      <c r="D4185">
        <v>38.61</v>
      </c>
      <c r="E4185">
        <v>0</v>
      </c>
      <c r="F4185">
        <v>0</v>
      </c>
      <c r="G4185">
        <v>-1.46</v>
      </c>
      <c r="H4185">
        <v>-3.3</v>
      </c>
      <c r="I4185">
        <f t="shared" si="260"/>
        <v>1.8399999999999999</v>
      </c>
      <c r="J4185">
        <f t="shared" si="261"/>
        <v>38.61</v>
      </c>
      <c r="K4185">
        <f t="shared" si="262"/>
        <v>40.450000000000003</v>
      </c>
      <c r="N4185">
        <f>'Central-Hudson Off Peak'!I4185</f>
        <v>-3.7399999999999998</v>
      </c>
      <c r="O4185">
        <f>'Central-Hudson Off Peak'!D4185</f>
        <v>44.19</v>
      </c>
      <c r="P4185" s="2">
        <f t="shared" si="263"/>
        <v>0</v>
      </c>
    </row>
    <row r="4186" spans="1:16" x14ac:dyDescent="0.25">
      <c r="A4186" t="s">
        <v>5685</v>
      </c>
      <c r="B4186">
        <v>2000</v>
      </c>
      <c r="C4186">
        <v>42.91</v>
      </c>
      <c r="D4186">
        <v>40.950000000000003</v>
      </c>
      <c r="E4186">
        <v>0</v>
      </c>
      <c r="F4186">
        <v>0</v>
      </c>
      <c r="G4186">
        <v>-1.65</v>
      </c>
      <c r="H4186">
        <v>-3.61</v>
      </c>
      <c r="I4186">
        <f t="shared" si="260"/>
        <v>1.96</v>
      </c>
      <c r="J4186">
        <f t="shared" si="261"/>
        <v>40.950000000000003</v>
      </c>
      <c r="K4186">
        <f t="shared" si="262"/>
        <v>42.91</v>
      </c>
      <c r="N4186">
        <f>'Central-Hudson Off Peak'!I4186</f>
        <v>-3.75</v>
      </c>
      <c r="O4186">
        <f>'Central-Hudson Off Peak'!D4186</f>
        <v>46.66</v>
      </c>
      <c r="P4186" s="2">
        <f t="shared" si="263"/>
        <v>0</v>
      </c>
    </row>
    <row r="4187" spans="1:16" x14ac:dyDescent="0.25">
      <c r="A4187" t="s">
        <v>5686</v>
      </c>
      <c r="B4187">
        <v>2000</v>
      </c>
      <c r="C4187">
        <v>41.04</v>
      </c>
      <c r="D4187">
        <v>39.15</v>
      </c>
      <c r="E4187">
        <v>0</v>
      </c>
      <c r="F4187">
        <v>0</v>
      </c>
      <c r="G4187">
        <v>-1.61</v>
      </c>
      <c r="H4187">
        <v>-3.5</v>
      </c>
      <c r="I4187">
        <f t="shared" si="260"/>
        <v>1.89</v>
      </c>
      <c r="J4187">
        <f t="shared" si="261"/>
        <v>39.15</v>
      </c>
      <c r="K4187">
        <f t="shared" si="262"/>
        <v>41.04</v>
      </c>
      <c r="N4187">
        <f>'Central-Hudson Off Peak'!I4187</f>
        <v>-3.6900000000000004</v>
      </c>
      <c r="O4187">
        <f>'Central-Hudson Off Peak'!D4187</f>
        <v>44.73</v>
      </c>
      <c r="P4187" s="2">
        <f t="shared" si="263"/>
        <v>0</v>
      </c>
    </row>
    <row r="4188" spans="1:16" x14ac:dyDescent="0.25">
      <c r="A4188" t="s">
        <v>5687</v>
      </c>
      <c r="B4188">
        <v>2000</v>
      </c>
      <c r="C4188">
        <v>40.08</v>
      </c>
      <c r="D4188">
        <v>38.25</v>
      </c>
      <c r="E4188">
        <v>0</v>
      </c>
      <c r="F4188">
        <v>0</v>
      </c>
      <c r="G4188">
        <v>-1.59</v>
      </c>
      <c r="H4188">
        <v>-3.42</v>
      </c>
      <c r="I4188">
        <f t="shared" si="260"/>
        <v>1.8299999999999998</v>
      </c>
      <c r="J4188">
        <f t="shared" si="261"/>
        <v>38.25</v>
      </c>
      <c r="K4188">
        <f t="shared" si="262"/>
        <v>40.08</v>
      </c>
      <c r="N4188">
        <f>'Central-Hudson Off Peak'!I4188</f>
        <v>-3.63</v>
      </c>
      <c r="O4188">
        <f>'Central-Hudson Off Peak'!D4188</f>
        <v>43.71</v>
      </c>
      <c r="P4188" s="2">
        <f t="shared" si="263"/>
        <v>0</v>
      </c>
    </row>
    <row r="4189" spans="1:16" x14ac:dyDescent="0.25">
      <c r="A4189" t="s">
        <v>5688</v>
      </c>
      <c r="B4189">
        <v>2000</v>
      </c>
      <c r="C4189">
        <v>43.52</v>
      </c>
      <c r="D4189">
        <v>41.56</v>
      </c>
      <c r="E4189">
        <v>0</v>
      </c>
      <c r="F4189">
        <v>0</v>
      </c>
      <c r="G4189">
        <v>-1.65</v>
      </c>
      <c r="H4189">
        <v>-3.61</v>
      </c>
      <c r="I4189">
        <f t="shared" si="260"/>
        <v>1.96</v>
      </c>
      <c r="J4189">
        <f t="shared" si="261"/>
        <v>41.56</v>
      </c>
      <c r="K4189">
        <f t="shared" si="262"/>
        <v>43.52</v>
      </c>
      <c r="N4189">
        <f>'Central-Hudson Off Peak'!I4189</f>
        <v>-3.75</v>
      </c>
      <c r="O4189">
        <f>'Central-Hudson Off Peak'!D4189</f>
        <v>47.27</v>
      </c>
      <c r="P4189" s="2">
        <f t="shared" si="263"/>
        <v>0</v>
      </c>
    </row>
    <row r="4190" spans="1:16" x14ac:dyDescent="0.25">
      <c r="A4190" t="s">
        <v>5689</v>
      </c>
      <c r="B4190">
        <v>2000</v>
      </c>
      <c r="C4190">
        <v>46.56</v>
      </c>
      <c r="D4190">
        <v>44.39</v>
      </c>
      <c r="E4190">
        <v>0</v>
      </c>
      <c r="F4190">
        <v>0</v>
      </c>
      <c r="G4190">
        <v>-1.61</v>
      </c>
      <c r="H4190">
        <v>-3.78</v>
      </c>
      <c r="I4190">
        <f t="shared" si="260"/>
        <v>2.17</v>
      </c>
      <c r="J4190">
        <f t="shared" si="261"/>
        <v>44.39</v>
      </c>
      <c r="K4190">
        <f t="shared" si="262"/>
        <v>46.56</v>
      </c>
      <c r="N4190">
        <f>'Central-Hudson Off Peak'!I4190</f>
        <v>-3.83</v>
      </c>
      <c r="O4190">
        <f>'Central-Hudson Off Peak'!D4190</f>
        <v>50.39</v>
      </c>
      <c r="P4190" s="2">
        <f t="shared" si="263"/>
        <v>0</v>
      </c>
    </row>
    <row r="4191" spans="1:16" x14ac:dyDescent="0.25">
      <c r="A4191" t="s">
        <v>5690</v>
      </c>
      <c r="B4191">
        <v>2000</v>
      </c>
      <c r="C4191">
        <v>46.57</v>
      </c>
      <c r="D4191">
        <v>45.34</v>
      </c>
      <c r="E4191">
        <v>0</v>
      </c>
      <c r="F4191">
        <v>0</v>
      </c>
      <c r="G4191">
        <v>-0.79</v>
      </c>
      <c r="H4191">
        <v>-2.02</v>
      </c>
      <c r="I4191">
        <f t="shared" si="260"/>
        <v>1.23</v>
      </c>
      <c r="J4191">
        <f t="shared" si="261"/>
        <v>45.34</v>
      </c>
      <c r="K4191">
        <f t="shared" si="262"/>
        <v>46.57</v>
      </c>
      <c r="N4191">
        <f>'Central-Hudson Off Peak'!I4191</f>
        <v>-3.79</v>
      </c>
      <c r="O4191">
        <f>'Central-Hudson Off Peak'!D4191</f>
        <v>50.36</v>
      </c>
      <c r="P4191" s="2">
        <f t="shared" si="263"/>
        <v>0</v>
      </c>
    </row>
    <row r="4192" spans="1:16" x14ac:dyDescent="0.25">
      <c r="A4192" t="s">
        <v>5691</v>
      </c>
      <c r="B4192">
        <v>2000</v>
      </c>
      <c r="C4192">
        <v>43.26</v>
      </c>
      <c r="D4192">
        <v>41.08</v>
      </c>
      <c r="E4192">
        <v>0</v>
      </c>
      <c r="F4192">
        <v>0</v>
      </c>
      <c r="G4192">
        <v>-1.42</v>
      </c>
      <c r="H4192">
        <v>-3.6</v>
      </c>
      <c r="I4192">
        <f t="shared" si="260"/>
        <v>2.1800000000000002</v>
      </c>
      <c r="J4192">
        <f t="shared" si="261"/>
        <v>41.08</v>
      </c>
      <c r="K4192">
        <f t="shared" si="262"/>
        <v>43.26</v>
      </c>
      <c r="N4192">
        <f>'Central-Hudson Off Peak'!I4192</f>
        <v>-3.9899999999999998</v>
      </c>
      <c r="O4192">
        <f>'Central-Hudson Off Peak'!D4192</f>
        <v>47.25</v>
      </c>
      <c r="P4192" s="2">
        <f t="shared" si="263"/>
        <v>0</v>
      </c>
    </row>
    <row r="4193" spans="1:16" x14ac:dyDescent="0.25">
      <c r="A4193" t="s">
        <v>5692</v>
      </c>
      <c r="B4193">
        <v>2000</v>
      </c>
      <c r="C4193">
        <v>36.96</v>
      </c>
      <c r="D4193">
        <v>34.880000000000003</v>
      </c>
      <c r="E4193">
        <v>0</v>
      </c>
      <c r="F4193">
        <v>0</v>
      </c>
      <c r="G4193">
        <v>-1.33</v>
      </c>
      <c r="H4193">
        <v>-3.41</v>
      </c>
      <c r="I4193">
        <f t="shared" si="260"/>
        <v>2.08</v>
      </c>
      <c r="J4193">
        <f t="shared" si="261"/>
        <v>34.880000000000003</v>
      </c>
      <c r="K4193">
        <f t="shared" si="262"/>
        <v>36.96</v>
      </c>
      <c r="N4193">
        <f>'Central-Hudson Off Peak'!I4193</f>
        <v>-3.66</v>
      </c>
      <c r="O4193">
        <f>'Central-Hudson Off Peak'!D4193</f>
        <v>40.619999999999997</v>
      </c>
      <c r="P4193" s="2">
        <f t="shared" si="263"/>
        <v>0</v>
      </c>
    </row>
    <row r="4194" spans="1:16" x14ac:dyDescent="0.25">
      <c r="A4194" t="s">
        <v>5693</v>
      </c>
      <c r="B4194">
        <v>2000</v>
      </c>
      <c r="C4194">
        <v>41.27</v>
      </c>
      <c r="D4194">
        <v>38.909999999999997</v>
      </c>
      <c r="E4194">
        <v>0</v>
      </c>
      <c r="F4194">
        <v>0</v>
      </c>
      <c r="G4194">
        <v>-1.63</v>
      </c>
      <c r="H4194">
        <v>-3.99</v>
      </c>
      <c r="I4194">
        <f t="shared" si="260"/>
        <v>2.3600000000000003</v>
      </c>
      <c r="J4194">
        <f t="shared" si="261"/>
        <v>38.909999999999997</v>
      </c>
      <c r="K4194">
        <f t="shared" si="262"/>
        <v>41.27</v>
      </c>
      <c r="N4194">
        <f>'Central-Hudson Off Peak'!I4194</f>
        <v>-3.9299999999999997</v>
      </c>
      <c r="O4194">
        <f>'Central-Hudson Off Peak'!D4194</f>
        <v>45.2</v>
      </c>
      <c r="P4194" s="2">
        <f t="shared" si="263"/>
        <v>0</v>
      </c>
    </row>
    <row r="4195" spans="1:16" x14ac:dyDescent="0.25">
      <c r="A4195" t="s">
        <v>5694</v>
      </c>
      <c r="B4195">
        <v>2000</v>
      </c>
      <c r="C4195">
        <v>38.81</v>
      </c>
      <c r="D4195">
        <v>36.54</v>
      </c>
      <c r="E4195">
        <v>0</v>
      </c>
      <c r="F4195">
        <v>0</v>
      </c>
      <c r="G4195">
        <v>-1.58</v>
      </c>
      <c r="H4195">
        <v>-3.85</v>
      </c>
      <c r="I4195">
        <f t="shared" si="260"/>
        <v>2.27</v>
      </c>
      <c r="J4195">
        <f t="shared" si="261"/>
        <v>36.54</v>
      </c>
      <c r="K4195">
        <f t="shared" si="262"/>
        <v>38.81</v>
      </c>
      <c r="N4195">
        <f>'Central-Hudson Off Peak'!I4195</f>
        <v>-3.81</v>
      </c>
      <c r="O4195">
        <f>'Central-Hudson Off Peak'!D4195</f>
        <v>42.62</v>
      </c>
      <c r="P4195" s="2">
        <f t="shared" si="263"/>
        <v>0</v>
      </c>
    </row>
    <row r="4196" spans="1:16" x14ac:dyDescent="0.25">
      <c r="A4196" t="s">
        <v>5695</v>
      </c>
      <c r="B4196">
        <v>2000</v>
      </c>
      <c r="C4196">
        <v>38.26</v>
      </c>
      <c r="D4196">
        <v>36.020000000000003</v>
      </c>
      <c r="E4196">
        <v>0</v>
      </c>
      <c r="F4196">
        <v>0</v>
      </c>
      <c r="G4196">
        <v>-1.55</v>
      </c>
      <c r="H4196">
        <v>-3.79</v>
      </c>
      <c r="I4196">
        <f t="shared" si="260"/>
        <v>2.2400000000000002</v>
      </c>
      <c r="J4196">
        <f t="shared" si="261"/>
        <v>36.020000000000003</v>
      </c>
      <c r="K4196">
        <f t="shared" si="262"/>
        <v>38.26</v>
      </c>
      <c r="N4196">
        <f>'Central-Hudson Off Peak'!I4196</f>
        <v>-3.7800000000000002</v>
      </c>
      <c r="O4196">
        <f>'Central-Hudson Off Peak'!D4196</f>
        <v>42.04</v>
      </c>
      <c r="P4196" s="2">
        <f t="shared" si="263"/>
        <v>0</v>
      </c>
    </row>
    <row r="4197" spans="1:16" x14ac:dyDescent="0.25">
      <c r="A4197" t="s">
        <v>5696</v>
      </c>
      <c r="B4197">
        <v>2000</v>
      </c>
      <c r="C4197">
        <v>41.19</v>
      </c>
      <c r="D4197">
        <v>38.85</v>
      </c>
      <c r="E4197">
        <v>0</v>
      </c>
      <c r="F4197">
        <v>0</v>
      </c>
      <c r="G4197">
        <v>-1.59</v>
      </c>
      <c r="H4197">
        <v>-3.93</v>
      </c>
      <c r="I4197">
        <f t="shared" si="260"/>
        <v>2.34</v>
      </c>
      <c r="J4197">
        <f t="shared" si="261"/>
        <v>38.85</v>
      </c>
      <c r="K4197">
        <f t="shared" si="262"/>
        <v>41.19</v>
      </c>
      <c r="N4197">
        <f>'Central-Hudson Off Peak'!I4197</f>
        <v>-3.87</v>
      </c>
      <c r="O4197">
        <f>'Central-Hudson Off Peak'!D4197</f>
        <v>45.06</v>
      </c>
      <c r="P4197" s="2">
        <f t="shared" si="263"/>
        <v>0</v>
      </c>
    </row>
    <row r="4198" spans="1:16" x14ac:dyDescent="0.25">
      <c r="A4198" t="s">
        <v>5697</v>
      </c>
      <c r="B4198">
        <v>2000</v>
      </c>
      <c r="C4198">
        <v>46.35</v>
      </c>
      <c r="D4198">
        <v>43.74</v>
      </c>
      <c r="E4198">
        <v>0</v>
      </c>
      <c r="F4198">
        <v>0</v>
      </c>
      <c r="G4198">
        <v>-1.63</v>
      </c>
      <c r="H4198">
        <v>-4.24</v>
      </c>
      <c r="I4198">
        <f t="shared" si="260"/>
        <v>2.6100000000000003</v>
      </c>
      <c r="J4198">
        <f t="shared" si="261"/>
        <v>43.74</v>
      </c>
      <c r="K4198">
        <f t="shared" si="262"/>
        <v>46.35</v>
      </c>
      <c r="N4198">
        <f>'Central-Hudson Off Peak'!I4198</f>
        <v>-4.1399999999999997</v>
      </c>
      <c r="O4198">
        <f>'Central-Hudson Off Peak'!D4198</f>
        <v>50.49</v>
      </c>
      <c r="P4198" s="2">
        <f t="shared" si="263"/>
        <v>0</v>
      </c>
    </row>
    <row r="4199" spans="1:16" x14ac:dyDescent="0.25">
      <c r="A4199" t="s">
        <v>5698</v>
      </c>
      <c r="B4199">
        <v>2000</v>
      </c>
      <c r="C4199">
        <v>52.6</v>
      </c>
      <c r="D4199">
        <v>51.2</v>
      </c>
      <c r="E4199">
        <v>0</v>
      </c>
      <c r="F4199">
        <v>0</v>
      </c>
      <c r="G4199">
        <v>-0.75</v>
      </c>
      <c r="H4199">
        <v>-2.15</v>
      </c>
      <c r="I4199">
        <f t="shared" si="260"/>
        <v>1.4</v>
      </c>
      <c r="J4199">
        <f t="shared" si="261"/>
        <v>51.2</v>
      </c>
      <c r="K4199">
        <f t="shared" si="262"/>
        <v>52.6</v>
      </c>
      <c r="N4199">
        <f>'Central-Hudson Off Peak'!I4199</f>
        <v>-4.21</v>
      </c>
      <c r="O4199">
        <f>'Central-Hudson Off Peak'!D4199</f>
        <v>56.81</v>
      </c>
      <c r="P4199" s="2">
        <f t="shared" si="263"/>
        <v>0</v>
      </c>
    </row>
    <row r="4200" spans="1:16" x14ac:dyDescent="0.25">
      <c r="A4200" t="s">
        <v>5699</v>
      </c>
      <c r="B4200">
        <v>2000</v>
      </c>
      <c r="C4200">
        <v>44</v>
      </c>
      <c r="D4200">
        <v>41.72</v>
      </c>
      <c r="E4200">
        <v>0</v>
      </c>
      <c r="F4200">
        <v>0</v>
      </c>
      <c r="G4200">
        <v>-1.43</v>
      </c>
      <c r="H4200">
        <v>-3.71</v>
      </c>
      <c r="I4200">
        <f t="shared" si="260"/>
        <v>2.2800000000000002</v>
      </c>
      <c r="J4200">
        <f t="shared" si="261"/>
        <v>41.72</v>
      </c>
      <c r="K4200">
        <f t="shared" si="262"/>
        <v>44</v>
      </c>
      <c r="N4200">
        <f>'Central-Hudson Off Peak'!I4200</f>
        <v>-4.07</v>
      </c>
      <c r="O4200">
        <f>'Central-Hudson Off Peak'!D4200</f>
        <v>48.07</v>
      </c>
      <c r="P4200" s="2">
        <f t="shared" si="263"/>
        <v>0</v>
      </c>
    </row>
    <row r="4201" spans="1:16" x14ac:dyDescent="0.25">
      <c r="A4201" t="s">
        <v>5700</v>
      </c>
      <c r="B4201">
        <v>2000</v>
      </c>
      <c r="C4201">
        <v>36.89</v>
      </c>
      <c r="D4201">
        <v>35.01</v>
      </c>
      <c r="E4201">
        <v>0</v>
      </c>
      <c r="F4201">
        <v>0</v>
      </c>
      <c r="G4201">
        <v>-1.31</v>
      </c>
      <c r="H4201">
        <v>-3.19</v>
      </c>
      <c r="I4201">
        <f t="shared" si="260"/>
        <v>1.88</v>
      </c>
      <c r="J4201">
        <f t="shared" si="261"/>
        <v>35.01</v>
      </c>
      <c r="K4201">
        <f t="shared" si="262"/>
        <v>36.89</v>
      </c>
      <c r="N4201">
        <f>'Central-Hudson Off Peak'!I4201</f>
        <v>-3.65</v>
      </c>
      <c r="O4201">
        <f>'Central-Hudson Off Peak'!D4201</f>
        <v>40.54</v>
      </c>
      <c r="P4201" s="2">
        <f t="shared" si="263"/>
        <v>0</v>
      </c>
    </row>
    <row r="4202" spans="1:16" x14ac:dyDescent="0.25">
      <c r="A4202" t="s">
        <v>5701</v>
      </c>
      <c r="B4202">
        <v>2000</v>
      </c>
      <c r="C4202">
        <v>42.37</v>
      </c>
      <c r="D4202">
        <v>40.270000000000003</v>
      </c>
      <c r="E4202">
        <v>0</v>
      </c>
      <c r="F4202">
        <v>0</v>
      </c>
      <c r="G4202">
        <v>-1.57</v>
      </c>
      <c r="H4202">
        <v>-3.67</v>
      </c>
      <c r="I4202">
        <f t="shared" si="260"/>
        <v>2.0999999999999996</v>
      </c>
      <c r="J4202">
        <f t="shared" si="261"/>
        <v>40.270000000000003</v>
      </c>
      <c r="K4202">
        <f t="shared" si="262"/>
        <v>42.37</v>
      </c>
      <c r="N4202">
        <f>'Central-Hudson Off Peak'!I4202</f>
        <v>-3.91</v>
      </c>
      <c r="O4202">
        <f>'Central-Hudson Off Peak'!D4202</f>
        <v>46.28</v>
      </c>
      <c r="P4202" s="2">
        <f t="shared" si="263"/>
        <v>0</v>
      </c>
    </row>
    <row r="4203" spans="1:16" x14ac:dyDescent="0.25">
      <c r="A4203" t="s">
        <v>5702</v>
      </c>
      <c r="B4203">
        <v>2000</v>
      </c>
      <c r="C4203">
        <v>40.26</v>
      </c>
      <c r="D4203">
        <v>38.14</v>
      </c>
      <c r="E4203">
        <v>0</v>
      </c>
      <c r="F4203">
        <v>0</v>
      </c>
      <c r="G4203">
        <v>-1.57</v>
      </c>
      <c r="H4203">
        <v>-3.69</v>
      </c>
      <c r="I4203">
        <f t="shared" si="260"/>
        <v>2.12</v>
      </c>
      <c r="J4203">
        <f t="shared" si="261"/>
        <v>38.14</v>
      </c>
      <c r="K4203">
        <f t="shared" si="262"/>
        <v>40.26</v>
      </c>
      <c r="N4203">
        <f>'Central-Hudson Off Peak'!I4203</f>
        <v>-3.8200000000000003</v>
      </c>
      <c r="O4203">
        <f>'Central-Hudson Off Peak'!D4203</f>
        <v>44.08</v>
      </c>
      <c r="P4203" s="2">
        <f t="shared" si="263"/>
        <v>0</v>
      </c>
    </row>
    <row r="4204" spans="1:16" x14ac:dyDescent="0.25">
      <c r="A4204" t="s">
        <v>5703</v>
      </c>
      <c r="B4204">
        <v>2000</v>
      </c>
      <c r="C4204">
        <v>40.24</v>
      </c>
      <c r="D4204">
        <v>38.1</v>
      </c>
      <c r="E4204">
        <v>0</v>
      </c>
      <c r="F4204">
        <v>0</v>
      </c>
      <c r="G4204">
        <v>-1.59</v>
      </c>
      <c r="H4204">
        <v>-3.73</v>
      </c>
      <c r="I4204">
        <f t="shared" si="260"/>
        <v>2.1399999999999997</v>
      </c>
      <c r="J4204">
        <f t="shared" si="261"/>
        <v>38.1</v>
      </c>
      <c r="K4204">
        <f t="shared" si="262"/>
        <v>40.24</v>
      </c>
      <c r="N4204">
        <f>'Central-Hudson Off Peak'!I4204</f>
        <v>-3.84</v>
      </c>
      <c r="O4204">
        <f>'Central-Hudson Off Peak'!D4204</f>
        <v>44.08</v>
      </c>
      <c r="P4204" s="2">
        <f t="shared" si="263"/>
        <v>0</v>
      </c>
    </row>
    <row r="4205" spans="1:16" x14ac:dyDescent="0.25">
      <c r="A4205" t="s">
        <v>5704</v>
      </c>
      <c r="B4205">
        <v>2000</v>
      </c>
      <c r="C4205">
        <v>40.35</v>
      </c>
      <c r="D4205">
        <v>38.28</v>
      </c>
      <c r="E4205">
        <v>0</v>
      </c>
      <c r="F4205">
        <v>0</v>
      </c>
      <c r="G4205">
        <v>-1.51</v>
      </c>
      <c r="H4205">
        <v>-3.58</v>
      </c>
      <c r="I4205">
        <f t="shared" si="260"/>
        <v>2.0700000000000003</v>
      </c>
      <c r="J4205">
        <f t="shared" si="261"/>
        <v>38.28</v>
      </c>
      <c r="K4205">
        <f t="shared" si="262"/>
        <v>40.35</v>
      </c>
      <c r="N4205">
        <f>'Central-Hudson Off Peak'!I4205</f>
        <v>-3.7699999999999996</v>
      </c>
      <c r="O4205">
        <f>'Central-Hudson Off Peak'!D4205</f>
        <v>44.12</v>
      </c>
      <c r="P4205" s="2">
        <f t="shared" si="263"/>
        <v>0</v>
      </c>
    </row>
    <row r="4206" spans="1:16" x14ac:dyDescent="0.25">
      <c r="A4206" t="s">
        <v>5705</v>
      </c>
      <c r="B4206">
        <v>2000</v>
      </c>
      <c r="C4206">
        <v>45.27</v>
      </c>
      <c r="D4206">
        <v>43.13</v>
      </c>
      <c r="E4206">
        <v>0</v>
      </c>
      <c r="F4206">
        <v>0</v>
      </c>
      <c r="G4206">
        <v>-1.51</v>
      </c>
      <c r="H4206">
        <v>-3.65</v>
      </c>
      <c r="I4206">
        <f t="shared" si="260"/>
        <v>2.1399999999999997</v>
      </c>
      <c r="J4206">
        <f t="shared" si="261"/>
        <v>43.13</v>
      </c>
      <c r="K4206">
        <f t="shared" si="262"/>
        <v>45.27</v>
      </c>
      <c r="N4206">
        <f>'Central-Hudson Off Peak'!I4206</f>
        <v>-3.87</v>
      </c>
      <c r="O4206">
        <f>'Central-Hudson Off Peak'!D4206</f>
        <v>49.14</v>
      </c>
      <c r="P4206" s="2">
        <f t="shared" si="263"/>
        <v>0</v>
      </c>
    </row>
    <row r="4207" spans="1:16" x14ac:dyDescent="0.25">
      <c r="A4207" t="s">
        <v>5706</v>
      </c>
      <c r="B4207">
        <v>2000</v>
      </c>
      <c r="C4207">
        <v>53.31</v>
      </c>
      <c r="D4207">
        <v>52</v>
      </c>
      <c r="E4207">
        <v>0</v>
      </c>
      <c r="F4207">
        <v>0</v>
      </c>
      <c r="G4207">
        <v>-0.74</v>
      </c>
      <c r="H4207">
        <v>-2.0499999999999998</v>
      </c>
      <c r="I4207">
        <f t="shared" si="260"/>
        <v>1.3099999999999998</v>
      </c>
      <c r="J4207">
        <f t="shared" si="261"/>
        <v>52</v>
      </c>
      <c r="K4207">
        <f t="shared" si="262"/>
        <v>53.31</v>
      </c>
      <c r="N4207">
        <f>'Central-Hudson Off Peak'!I4207</f>
        <v>-3.38</v>
      </c>
      <c r="O4207">
        <f>'Central-Hudson Off Peak'!D4207</f>
        <v>56.69</v>
      </c>
      <c r="P4207" s="2">
        <f t="shared" si="263"/>
        <v>0</v>
      </c>
    </row>
    <row r="4208" spans="1:16" x14ac:dyDescent="0.25">
      <c r="A4208" t="s">
        <v>5707</v>
      </c>
      <c r="B4208">
        <v>2000</v>
      </c>
      <c r="C4208">
        <v>47.66</v>
      </c>
      <c r="D4208">
        <v>44.96</v>
      </c>
      <c r="E4208">
        <v>0</v>
      </c>
      <c r="F4208">
        <v>0</v>
      </c>
      <c r="G4208">
        <v>-1.57</v>
      </c>
      <c r="H4208">
        <v>-4.2699999999999996</v>
      </c>
      <c r="I4208">
        <f t="shared" si="260"/>
        <v>2.6999999999999993</v>
      </c>
      <c r="J4208">
        <f t="shared" si="261"/>
        <v>44.96</v>
      </c>
      <c r="K4208">
        <f t="shared" si="262"/>
        <v>47.66</v>
      </c>
      <c r="N4208">
        <f>'Central-Hudson Off Peak'!I4208</f>
        <v>-4.6500000000000004</v>
      </c>
      <c r="O4208">
        <f>'Central-Hudson Off Peak'!D4208</f>
        <v>52.31</v>
      </c>
      <c r="P4208" s="2">
        <f t="shared" si="263"/>
        <v>0</v>
      </c>
    </row>
    <row r="4209" spans="1:16" x14ac:dyDescent="0.25">
      <c r="A4209" t="s">
        <v>5708</v>
      </c>
      <c r="B4209">
        <v>2000</v>
      </c>
      <c r="C4209">
        <v>36.51</v>
      </c>
      <c r="D4209">
        <v>34.92</v>
      </c>
      <c r="E4209">
        <v>0</v>
      </c>
      <c r="F4209">
        <v>0</v>
      </c>
      <c r="G4209">
        <v>-1.33</v>
      </c>
      <c r="H4209">
        <v>-2.92</v>
      </c>
      <c r="I4209">
        <f t="shared" si="260"/>
        <v>1.5899999999999999</v>
      </c>
      <c r="J4209">
        <f t="shared" si="261"/>
        <v>34.92</v>
      </c>
      <c r="K4209">
        <f t="shared" si="262"/>
        <v>36.51</v>
      </c>
      <c r="N4209">
        <f>'Central-Hudson Off Peak'!I4209</f>
        <v>-3.62</v>
      </c>
      <c r="O4209">
        <f>'Central-Hudson Off Peak'!D4209</f>
        <v>40.130000000000003</v>
      </c>
      <c r="P4209" s="2">
        <f t="shared" si="263"/>
        <v>0</v>
      </c>
    </row>
    <row r="4210" spans="1:16" x14ac:dyDescent="0.25">
      <c r="A4210" t="s">
        <v>5709</v>
      </c>
      <c r="B4210">
        <v>2000</v>
      </c>
      <c r="C4210">
        <v>37.020000000000003</v>
      </c>
      <c r="D4210">
        <v>35.07</v>
      </c>
      <c r="E4210">
        <v>0</v>
      </c>
      <c r="F4210">
        <v>0</v>
      </c>
      <c r="G4210">
        <v>-1.52</v>
      </c>
      <c r="H4210">
        <v>-3.47</v>
      </c>
      <c r="I4210">
        <f t="shared" si="260"/>
        <v>1.9500000000000002</v>
      </c>
      <c r="J4210">
        <f t="shared" si="261"/>
        <v>35.07</v>
      </c>
      <c r="K4210">
        <f t="shared" si="262"/>
        <v>37.020000000000003</v>
      </c>
      <c r="N4210">
        <f>'Central-Hudson Off Peak'!I4210</f>
        <v>-3.69</v>
      </c>
      <c r="O4210">
        <f>'Central-Hudson Off Peak'!D4210</f>
        <v>40.71</v>
      </c>
      <c r="P4210" s="2">
        <f t="shared" si="263"/>
        <v>0</v>
      </c>
    </row>
    <row r="4211" spans="1:16" x14ac:dyDescent="0.25">
      <c r="A4211" t="s">
        <v>5710</v>
      </c>
      <c r="B4211">
        <v>2000</v>
      </c>
      <c r="C4211">
        <v>36.6</v>
      </c>
      <c r="D4211">
        <v>34.89</v>
      </c>
      <c r="E4211">
        <v>0</v>
      </c>
      <c r="F4211">
        <v>0</v>
      </c>
      <c r="G4211">
        <v>-1.44</v>
      </c>
      <c r="H4211">
        <v>-3.15</v>
      </c>
      <c r="I4211">
        <f t="shared" si="260"/>
        <v>1.71</v>
      </c>
      <c r="J4211">
        <f t="shared" si="261"/>
        <v>34.89</v>
      </c>
      <c r="K4211">
        <f t="shared" si="262"/>
        <v>36.6</v>
      </c>
      <c r="N4211">
        <f>'Central-Hudson Off Peak'!I4211</f>
        <v>-3.52</v>
      </c>
      <c r="O4211">
        <f>'Central-Hudson Off Peak'!D4211</f>
        <v>40.119999999999997</v>
      </c>
      <c r="P4211" s="2">
        <f t="shared" si="263"/>
        <v>0</v>
      </c>
    </row>
    <row r="4212" spans="1:16" x14ac:dyDescent="0.25">
      <c r="A4212" t="s">
        <v>5711</v>
      </c>
      <c r="B4212">
        <v>2000</v>
      </c>
      <c r="C4212">
        <v>36.659999999999997</v>
      </c>
      <c r="D4212">
        <v>34.869999999999997</v>
      </c>
      <c r="E4212">
        <v>0</v>
      </c>
      <c r="F4212">
        <v>0</v>
      </c>
      <c r="G4212">
        <v>-1.47</v>
      </c>
      <c r="H4212">
        <v>-3.26</v>
      </c>
      <c r="I4212">
        <f t="shared" si="260"/>
        <v>1.7899999999999998</v>
      </c>
      <c r="J4212">
        <f t="shared" si="261"/>
        <v>34.869999999999997</v>
      </c>
      <c r="K4212">
        <f t="shared" si="262"/>
        <v>36.659999999999997</v>
      </c>
      <c r="N4212">
        <f>'Central-Hudson Off Peak'!I4212</f>
        <v>-3.5999999999999996</v>
      </c>
      <c r="O4212">
        <f>'Central-Hudson Off Peak'!D4212</f>
        <v>40.26</v>
      </c>
      <c r="P4212" s="2">
        <f t="shared" si="263"/>
        <v>0</v>
      </c>
    </row>
    <row r="4213" spans="1:16" x14ac:dyDescent="0.25">
      <c r="A4213" t="s">
        <v>5712</v>
      </c>
      <c r="B4213">
        <v>2000</v>
      </c>
      <c r="C4213">
        <v>40.270000000000003</v>
      </c>
      <c r="D4213">
        <v>38.15</v>
      </c>
      <c r="E4213">
        <v>0</v>
      </c>
      <c r="F4213">
        <v>0</v>
      </c>
      <c r="G4213">
        <v>-1.52</v>
      </c>
      <c r="H4213">
        <v>-3.64</v>
      </c>
      <c r="I4213">
        <f t="shared" si="260"/>
        <v>2.12</v>
      </c>
      <c r="J4213">
        <f t="shared" si="261"/>
        <v>38.15</v>
      </c>
      <c r="K4213">
        <f t="shared" si="262"/>
        <v>40.270000000000003</v>
      </c>
      <c r="N4213">
        <f>'Central-Hudson Off Peak'!I4213</f>
        <v>-3.8</v>
      </c>
      <c r="O4213">
        <f>'Central-Hudson Off Peak'!D4213</f>
        <v>44.07</v>
      </c>
      <c r="P4213" s="2">
        <f t="shared" si="263"/>
        <v>0</v>
      </c>
    </row>
    <row r="4214" spans="1:16" x14ac:dyDescent="0.25">
      <c r="A4214" t="s">
        <v>5713</v>
      </c>
      <c r="B4214">
        <v>2000</v>
      </c>
      <c r="C4214">
        <v>38.799999999999997</v>
      </c>
      <c r="D4214">
        <v>36.770000000000003</v>
      </c>
      <c r="E4214">
        <v>0</v>
      </c>
      <c r="F4214">
        <v>0</v>
      </c>
      <c r="G4214">
        <v>-1.24</v>
      </c>
      <c r="H4214">
        <v>-3.27</v>
      </c>
      <c r="I4214">
        <f t="shared" si="260"/>
        <v>2.0300000000000002</v>
      </c>
      <c r="J4214">
        <f t="shared" si="261"/>
        <v>36.770000000000003</v>
      </c>
      <c r="K4214">
        <f t="shared" si="262"/>
        <v>38.799999999999997</v>
      </c>
      <c r="N4214">
        <f>'Central-Hudson Off Peak'!I4214</f>
        <v>-3.8099999999999996</v>
      </c>
      <c r="O4214">
        <f>'Central-Hudson Off Peak'!D4214</f>
        <v>42.61</v>
      </c>
      <c r="P4214" s="2">
        <f t="shared" si="263"/>
        <v>0</v>
      </c>
    </row>
    <row r="4215" spans="1:16" x14ac:dyDescent="0.25">
      <c r="A4215" t="s">
        <v>5714</v>
      </c>
      <c r="B4215">
        <v>2000</v>
      </c>
      <c r="C4215">
        <v>53.57</v>
      </c>
      <c r="D4215">
        <v>51.89</v>
      </c>
      <c r="E4215">
        <v>0</v>
      </c>
      <c r="F4215">
        <v>0</v>
      </c>
      <c r="G4215">
        <v>-0.76</v>
      </c>
      <c r="H4215">
        <v>-2.44</v>
      </c>
      <c r="I4215">
        <f t="shared" si="260"/>
        <v>1.68</v>
      </c>
      <c r="J4215">
        <f t="shared" si="261"/>
        <v>51.89</v>
      </c>
      <c r="K4215">
        <f t="shared" si="262"/>
        <v>53.57</v>
      </c>
      <c r="N4215">
        <f>'Central-Hudson Off Peak'!I4215</f>
        <v>-4.01</v>
      </c>
      <c r="O4215">
        <f>'Central-Hudson Off Peak'!D4215</f>
        <v>57.58</v>
      </c>
      <c r="P4215" s="2">
        <f t="shared" si="263"/>
        <v>0</v>
      </c>
    </row>
    <row r="4216" spans="1:16" x14ac:dyDescent="0.25">
      <c r="A4216" t="s">
        <v>5715</v>
      </c>
      <c r="B4216">
        <v>2000</v>
      </c>
      <c r="C4216">
        <v>40.53</v>
      </c>
      <c r="D4216">
        <v>38.42</v>
      </c>
      <c r="E4216">
        <v>0</v>
      </c>
      <c r="F4216">
        <v>0</v>
      </c>
      <c r="G4216">
        <v>-1.26</v>
      </c>
      <c r="H4216">
        <v>-3.37</v>
      </c>
      <c r="I4216">
        <f t="shared" si="260"/>
        <v>2.1100000000000003</v>
      </c>
      <c r="J4216">
        <f t="shared" si="261"/>
        <v>38.42</v>
      </c>
      <c r="K4216">
        <f t="shared" si="262"/>
        <v>40.53</v>
      </c>
      <c r="N4216">
        <f>'Central-Hudson Off Peak'!I4216</f>
        <v>-4.2</v>
      </c>
      <c r="O4216">
        <f>'Central-Hudson Off Peak'!D4216</f>
        <v>44.73</v>
      </c>
      <c r="P4216" s="2">
        <f t="shared" si="263"/>
        <v>0</v>
      </c>
    </row>
    <row r="4217" spans="1:16" x14ac:dyDescent="0.25">
      <c r="A4217" t="s">
        <v>5716</v>
      </c>
      <c r="B4217">
        <v>2000</v>
      </c>
      <c r="C4217">
        <v>37.479999999999997</v>
      </c>
      <c r="D4217">
        <v>35.69</v>
      </c>
      <c r="E4217">
        <v>0</v>
      </c>
      <c r="F4217">
        <v>0</v>
      </c>
      <c r="G4217">
        <v>-1.1299999999999999</v>
      </c>
      <c r="H4217">
        <v>-2.92</v>
      </c>
      <c r="I4217">
        <f t="shared" si="260"/>
        <v>1.79</v>
      </c>
      <c r="J4217">
        <f t="shared" si="261"/>
        <v>35.69</v>
      </c>
      <c r="K4217">
        <f t="shared" si="262"/>
        <v>37.479999999999997</v>
      </c>
      <c r="N4217">
        <f>'Central-Hudson Off Peak'!I4217</f>
        <v>-3.3899999999999997</v>
      </c>
      <c r="O4217">
        <f>'Central-Hudson Off Peak'!D4217</f>
        <v>40.869999999999997</v>
      </c>
      <c r="P4217" s="2">
        <f t="shared" si="263"/>
        <v>0</v>
      </c>
    </row>
    <row r="4218" spans="1:16" x14ac:dyDescent="0.25">
      <c r="A4218" t="s">
        <v>5717</v>
      </c>
      <c r="B4218">
        <v>2000</v>
      </c>
      <c r="C4218">
        <v>38.799999999999997</v>
      </c>
      <c r="D4218">
        <v>36.9</v>
      </c>
      <c r="E4218">
        <v>0</v>
      </c>
      <c r="F4218">
        <v>0</v>
      </c>
      <c r="G4218">
        <v>-1.32</v>
      </c>
      <c r="H4218">
        <v>-3.22</v>
      </c>
      <c r="I4218">
        <f t="shared" si="260"/>
        <v>1.9000000000000001</v>
      </c>
      <c r="J4218">
        <f t="shared" si="261"/>
        <v>36.9</v>
      </c>
      <c r="K4218">
        <f t="shared" si="262"/>
        <v>38.799999999999997</v>
      </c>
      <c r="N4218">
        <f>'Central-Hudson Off Peak'!I4218</f>
        <v>-3.29</v>
      </c>
      <c r="O4218">
        <f>'Central-Hudson Off Peak'!D4218</f>
        <v>42.09</v>
      </c>
      <c r="P4218" s="2">
        <f t="shared" si="263"/>
        <v>0</v>
      </c>
    </row>
    <row r="4219" spans="1:16" x14ac:dyDescent="0.25">
      <c r="A4219" t="s">
        <v>5718</v>
      </c>
      <c r="B4219">
        <v>2000</v>
      </c>
      <c r="C4219">
        <v>37.159999999999997</v>
      </c>
      <c r="D4219">
        <v>35.299999999999997</v>
      </c>
      <c r="E4219">
        <v>0</v>
      </c>
      <c r="F4219">
        <v>0</v>
      </c>
      <c r="G4219">
        <v>-1.34</v>
      </c>
      <c r="H4219">
        <v>-3.2</v>
      </c>
      <c r="I4219">
        <f t="shared" si="260"/>
        <v>1.86</v>
      </c>
      <c r="J4219">
        <f t="shared" si="261"/>
        <v>35.299999999999997</v>
      </c>
      <c r="K4219">
        <f t="shared" si="262"/>
        <v>37.159999999999997</v>
      </c>
      <c r="N4219">
        <f>'Central-Hudson Off Peak'!I4219</f>
        <v>-3.24</v>
      </c>
      <c r="O4219">
        <f>'Central-Hudson Off Peak'!D4219</f>
        <v>40.4</v>
      </c>
      <c r="P4219" s="2">
        <f t="shared" si="263"/>
        <v>0</v>
      </c>
    </row>
    <row r="4220" spans="1:16" x14ac:dyDescent="0.25">
      <c r="A4220" t="s">
        <v>5719</v>
      </c>
      <c r="B4220">
        <v>2000</v>
      </c>
      <c r="C4220">
        <v>37.1</v>
      </c>
      <c r="D4220">
        <v>35.24</v>
      </c>
      <c r="E4220">
        <v>0</v>
      </c>
      <c r="F4220">
        <v>0</v>
      </c>
      <c r="G4220">
        <v>-1.36</v>
      </c>
      <c r="H4220">
        <v>-3.22</v>
      </c>
      <c r="I4220">
        <f t="shared" si="260"/>
        <v>1.86</v>
      </c>
      <c r="J4220">
        <f t="shared" si="261"/>
        <v>35.24</v>
      </c>
      <c r="K4220">
        <f t="shared" si="262"/>
        <v>37.1</v>
      </c>
      <c r="N4220">
        <f>'Central-Hudson Off Peak'!I4220</f>
        <v>-3.25</v>
      </c>
      <c r="O4220">
        <f>'Central-Hudson Off Peak'!D4220</f>
        <v>40.35</v>
      </c>
      <c r="P4220" s="2">
        <f t="shared" si="263"/>
        <v>0</v>
      </c>
    </row>
    <row r="4221" spans="1:16" x14ac:dyDescent="0.25">
      <c r="A4221" t="s">
        <v>5720</v>
      </c>
      <c r="B4221">
        <v>2000</v>
      </c>
      <c r="C4221">
        <v>36.75</v>
      </c>
      <c r="D4221">
        <v>34.92</v>
      </c>
      <c r="E4221">
        <v>0</v>
      </c>
      <c r="F4221">
        <v>0</v>
      </c>
      <c r="G4221">
        <v>-1.33</v>
      </c>
      <c r="H4221">
        <v>-3.16</v>
      </c>
      <c r="I4221">
        <f t="shared" si="260"/>
        <v>1.83</v>
      </c>
      <c r="J4221">
        <f t="shared" si="261"/>
        <v>34.92</v>
      </c>
      <c r="K4221">
        <f t="shared" si="262"/>
        <v>36.75</v>
      </c>
      <c r="N4221">
        <f>'Central-Hudson Off Peak'!I4221</f>
        <v>-3.26</v>
      </c>
      <c r="O4221">
        <f>'Central-Hudson Off Peak'!D4221</f>
        <v>40.01</v>
      </c>
      <c r="P4221" s="2">
        <f t="shared" si="263"/>
        <v>0</v>
      </c>
    </row>
    <row r="4222" spans="1:16" x14ac:dyDescent="0.25">
      <c r="A4222" t="s">
        <v>5721</v>
      </c>
      <c r="B4222">
        <v>2000</v>
      </c>
      <c r="C4222">
        <v>42.66</v>
      </c>
      <c r="D4222">
        <v>40.71</v>
      </c>
      <c r="E4222">
        <v>0</v>
      </c>
      <c r="F4222">
        <v>0</v>
      </c>
      <c r="G4222">
        <v>-1.32</v>
      </c>
      <c r="H4222">
        <v>-3.27</v>
      </c>
      <c r="I4222">
        <f t="shared" si="260"/>
        <v>1.95</v>
      </c>
      <c r="J4222">
        <f t="shared" si="261"/>
        <v>40.71</v>
      </c>
      <c r="K4222">
        <f t="shared" si="262"/>
        <v>42.66</v>
      </c>
      <c r="N4222">
        <f>'Central-Hudson Off Peak'!I4222</f>
        <v>-3.45</v>
      </c>
      <c r="O4222">
        <f>'Central-Hudson Off Peak'!D4222</f>
        <v>46.11</v>
      </c>
      <c r="P4222" s="2">
        <f t="shared" si="263"/>
        <v>0</v>
      </c>
    </row>
    <row r="4223" spans="1:16" x14ac:dyDescent="0.25">
      <c r="A4223" t="s">
        <v>5722</v>
      </c>
      <c r="B4223">
        <v>2000</v>
      </c>
      <c r="C4223">
        <v>53.86</v>
      </c>
      <c r="D4223">
        <v>52.47</v>
      </c>
      <c r="E4223">
        <v>0</v>
      </c>
      <c r="F4223">
        <v>0</v>
      </c>
      <c r="G4223">
        <v>-0.59</v>
      </c>
      <c r="H4223">
        <v>-1.98</v>
      </c>
      <c r="I4223">
        <f t="shared" si="260"/>
        <v>1.3900000000000001</v>
      </c>
      <c r="J4223">
        <f t="shared" si="261"/>
        <v>52.47</v>
      </c>
      <c r="K4223">
        <f t="shared" si="262"/>
        <v>53.86</v>
      </c>
      <c r="N4223">
        <f>'Central-Hudson Off Peak'!I4223</f>
        <v>-3.6199999999999997</v>
      </c>
      <c r="O4223">
        <f>'Central-Hudson Off Peak'!D4223</f>
        <v>57.48</v>
      </c>
      <c r="P4223" s="2">
        <f t="shared" si="263"/>
        <v>0</v>
      </c>
    </row>
    <row r="4224" spans="1:16" x14ac:dyDescent="0.25">
      <c r="A4224" t="s">
        <v>5723</v>
      </c>
      <c r="B4224">
        <v>2000</v>
      </c>
      <c r="C4224">
        <v>41.88</v>
      </c>
      <c r="D4224">
        <v>40.31</v>
      </c>
      <c r="E4224">
        <v>0</v>
      </c>
      <c r="F4224">
        <v>0</v>
      </c>
      <c r="G4224">
        <v>-0.98</v>
      </c>
      <c r="H4224">
        <v>-2.5499999999999998</v>
      </c>
      <c r="I4224">
        <f t="shared" si="260"/>
        <v>1.5699999999999998</v>
      </c>
      <c r="J4224">
        <f t="shared" si="261"/>
        <v>40.31</v>
      </c>
      <c r="K4224">
        <f t="shared" si="262"/>
        <v>41.88</v>
      </c>
      <c r="N4224">
        <f>'Central-Hudson Off Peak'!I4224</f>
        <v>-3.62</v>
      </c>
      <c r="O4224">
        <f>'Central-Hudson Off Peak'!D4224</f>
        <v>45.5</v>
      </c>
      <c r="P4224" s="2">
        <f t="shared" si="263"/>
        <v>0</v>
      </c>
    </row>
    <row r="4225" spans="1:16" x14ac:dyDescent="0.25">
      <c r="A4225" t="s">
        <v>5724</v>
      </c>
      <c r="B4225">
        <v>2000</v>
      </c>
      <c r="C4225">
        <v>39.869999999999997</v>
      </c>
      <c r="D4225">
        <v>38.200000000000003</v>
      </c>
      <c r="E4225">
        <v>0</v>
      </c>
      <c r="F4225">
        <v>0</v>
      </c>
      <c r="G4225">
        <v>-1.1000000000000001</v>
      </c>
      <c r="H4225">
        <v>-2.77</v>
      </c>
      <c r="I4225">
        <f t="shared" si="260"/>
        <v>1.67</v>
      </c>
      <c r="J4225">
        <f t="shared" si="261"/>
        <v>38.200000000000003</v>
      </c>
      <c r="K4225">
        <f t="shared" si="262"/>
        <v>39.869999999999997</v>
      </c>
      <c r="N4225">
        <f>'Central-Hudson Off Peak'!I4225</f>
        <v>-3.93</v>
      </c>
      <c r="O4225">
        <f>'Central-Hudson Off Peak'!D4225</f>
        <v>43.8</v>
      </c>
      <c r="P4225" s="2">
        <f t="shared" si="263"/>
        <v>0</v>
      </c>
    </row>
    <row r="4226" spans="1:16" x14ac:dyDescent="0.25">
      <c r="A4226" t="s">
        <v>5725</v>
      </c>
      <c r="B4226">
        <v>2000</v>
      </c>
      <c r="C4226">
        <v>40.08</v>
      </c>
      <c r="D4226">
        <v>38.31</v>
      </c>
      <c r="E4226">
        <v>0</v>
      </c>
      <c r="F4226">
        <v>0</v>
      </c>
      <c r="G4226">
        <v>-1.3</v>
      </c>
      <c r="H4226">
        <v>-3.07</v>
      </c>
      <c r="I4226">
        <f t="shared" ref="I4226:I4289" si="264">+G4226-H4226</f>
        <v>1.7699999999999998</v>
      </c>
      <c r="J4226">
        <f t="shared" si="261"/>
        <v>38.31</v>
      </c>
      <c r="K4226">
        <f t="shared" si="262"/>
        <v>40.08</v>
      </c>
      <c r="N4226">
        <f>'Central-Hudson Off Peak'!I4226</f>
        <v>-3.75</v>
      </c>
      <c r="O4226">
        <f>'Central-Hudson Off Peak'!D4226</f>
        <v>43.83</v>
      </c>
      <c r="P4226" s="2">
        <f t="shared" si="263"/>
        <v>0</v>
      </c>
    </row>
    <row r="4227" spans="1:16" x14ac:dyDescent="0.25">
      <c r="A4227" t="s">
        <v>5726</v>
      </c>
      <c r="B4227">
        <v>2000</v>
      </c>
      <c r="C4227">
        <v>38.69</v>
      </c>
      <c r="D4227">
        <v>36.99</v>
      </c>
      <c r="E4227">
        <v>0</v>
      </c>
      <c r="F4227">
        <v>0</v>
      </c>
      <c r="G4227">
        <v>-1.35</v>
      </c>
      <c r="H4227">
        <v>-3.05</v>
      </c>
      <c r="I4227">
        <f t="shared" si="264"/>
        <v>1.6999999999999997</v>
      </c>
      <c r="J4227">
        <f t="shared" ref="J4227:J4290" si="265">D4227</f>
        <v>36.99</v>
      </c>
      <c r="K4227">
        <f t="shared" ref="K4227:K4290" si="266">C4227</f>
        <v>38.69</v>
      </c>
      <c r="N4227">
        <f>'Central-Hudson Off Peak'!I4227</f>
        <v>-3.52</v>
      </c>
      <c r="O4227">
        <f>'Central-Hudson Off Peak'!D4227</f>
        <v>42.21</v>
      </c>
      <c r="P4227" s="2">
        <f t="shared" ref="P4227:P4290" si="267">(O4227+N4227)-K4227</f>
        <v>0</v>
      </c>
    </row>
    <row r="4228" spans="1:16" x14ac:dyDescent="0.25">
      <c r="A4228" t="s">
        <v>5727</v>
      </c>
      <c r="B4228">
        <v>2000</v>
      </c>
      <c r="C4228">
        <v>38.619999999999997</v>
      </c>
      <c r="D4228">
        <v>36.909999999999997</v>
      </c>
      <c r="E4228">
        <v>0</v>
      </c>
      <c r="F4228">
        <v>0</v>
      </c>
      <c r="G4228">
        <v>-1.38</v>
      </c>
      <c r="H4228">
        <v>-3.09</v>
      </c>
      <c r="I4228">
        <f t="shared" si="264"/>
        <v>1.71</v>
      </c>
      <c r="J4228">
        <f t="shared" si="265"/>
        <v>36.909999999999997</v>
      </c>
      <c r="K4228">
        <f t="shared" si="266"/>
        <v>38.619999999999997</v>
      </c>
      <c r="N4228">
        <f>'Central-Hudson Off Peak'!I4228</f>
        <v>-3.48</v>
      </c>
      <c r="O4228">
        <f>'Central-Hudson Off Peak'!D4228</f>
        <v>42.1</v>
      </c>
      <c r="P4228" s="2">
        <f t="shared" si="267"/>
        <v>0</v>
      </c>
    </row>
    <row r="4229" spans="1:16" x14ac:dyDescent="0.25">
      <c r="A4229" t="s">
        <v>5728</v>
      </c>
      <c r="B4229">
        <v>2000</v>
      </c>
      <c r="C4229">
        <v>36.75</v>
      </c>
      <c r="D4229">
        <v>35.17</v>
      </c>
      <c r="E4229">
        <v>0</v>
      </c>
      <c r="F4229">
        <v>0</v>
      </c>
      <c r="G4229">
        <v>-1.31</v>
      </c>
      <c r="H4229">
        <v>-2.89</v>
      </c>
      <c r="I4229">
        <f t="shared" si="264"/>
        <v>1.58</v>
      </c>
      <c r="J4229">
        <f t="shared" si="265"/>
        <v>35.17</v>
      </c>
      <c r="K4229">
        <f t="shared" si="266"/>
        <v>36.75</v>
      </c>
      <c r="N4229">
        <f>'Central-Hudson Off Peak'!I4229</f>
        <v>-3.3</v>
      </c>
      <c r="O4229">
        <f>'Central-Hudson Off Peak'!D4229</f>
        <v>40.049999999999997</v>
      </c>
      <c r="P4229" s="2">
        <f t="shared" si="267"/>
        <v>0</v>
      </c>
    </row>
    <row r="4230" spans="1:16" x14ac:dyDescent="0.25">
      <c r="A4230" t="s">
        <v>5729</v>
      </c>
      <c r="B4230">
        <v>2000</v>
      </c>
      <c r="C4230">
        <v>36.409999999999997</v>
      </c>
      <c r="D4230">
        <v>34.880000000000003</v>
      </c>
      <c r="E4230">
        <v>0</v>
      </c>
      <c r="F4230">
        <v>0</v>
      </c>
      <c r="G4230">
        <v>-1.26</v>
      </c>
      <c r="H4230">
        <v>-2.79</v>
      </c>
      <c r="I4230">
        <f t="shared" si="264"/>
        <v>1.53</v>
      </c>
      <c r="J4230">
        <f t="shared" si="265"/>
        <v>34.880000000000003</v>
      </c>
      <c r="K4230">
        <f t="shared" si="266"/>
        <v>36.409999999999997</v>
      </c>
      <c r="N4230">
        <f>'Central-Hudson Off Peak'!I4230</f>
        <v>-3.3200000000000003</v>
      </c>
      <c r="O4230">
        <f>'Central-Hudson Off Peak'!D4230</f>
        <v>39.729999999999997</v>
      </c>
      <c r="P4230" s="2">
        <f t="shared" si="267"/>
        <v>0</v>
      </c>
    </row>
    <row r="4231" spans="1:16" x14ac:dyDescent="0.25">
      <c r="A4231" t="s">
        <v>5730</v>
      </c>
      <c r="B4231">
        <v>2000</v>
      </c>
      <c r="C4231">
        <v>40.369999999999997</v>
      </c>
      <c r="D4231">
        <v>39.29</v>
      </c>
      <c r="E4231">
        <v>0</v>
      </c>
      <c r="F4231">
        <v>0</v>
      </c>
      <c r="G4231">
        <v>-0.92</v>
      </c>
      <c r="H4231">
        <v>-2</v>
      </c>
      <c r="I4231">
        <f t="shared" si="264"/>
        <v>1.08</v>
      </c>
      <c r="J4231">
        <f t="shared" si="265"/>
        <v>39.29</v>
      </c>
      <c r="K4231">
        <f t="shared" si="266"/>
        <v>40.369999999999997</v>
      </c>
      <c r="N4231">
        <f>'Central-Hudson Off Peak'!I4231</f>
        <v>-3.4</v>
      </c>
      <c r="O4231">
        <f>'Central-Hudson Off Peak'!D4231</f>
        <v>43.77</v>
      </c>
      <c r="P4231" s="2">
        <f t="shared" si="267"/>
        <v>0</v>
      </c>
    </row>
    <row r="4232" spans="1:16" x14ac:dyDescent="0.25">
      <c r="A4232" t="s">
        <v>5731</v>
      </c>
      <c r="B4232">
        <v>2000</v>
      </c>
      <c r="C4232">
        <v>38.28</v>
      </c>
      <c r="D4232">
        <v>35.15</v>
      </c>
      <c r="E4232">
        <v>0</v>
      </c>
      <c r="F4232">
        <v>0</v>
      </c>
      <c r="G4232">
        <v>-1.27</v>
      </c>
      <c r="H4232">
        <v>-4.4000000000000004</v>
      </c>
      <c r="I4232">
        <f t="shared" si="264"/>
        <v>3.1300000000000003</v>
      </c>
      <c r="J4232">
        <f t="shared" si="265"/>
        <v>35.15</v>
      </c>
      <c r="K4232">
        <f t="shared" si="266"/>
        <v>38.28</v>
      </c>
      <c r="N4232">
        <f>'Central-Hudson Off Peak'!I4232</f>
        <v>-4.43</v>
      </c>
      <c r="O4232">
        <f>'Central-Hudson Off Peak'!D4232</f>
        <v>42.71</v>
      </c>
      <c r="P4232" s="2">
        <f t="shared" si="267"/>
        <v>0</v>
      </c>
    </row>
    <row r="4233" spans="1:16" x14ac:dyDescent="0.25">
      <c r="A4233" t="s">
        <v>5732</v>
      </c>
      <c r="B4233">
        <v>2000</v>
      </c>
      <c r="C4233">
        <v>40.21</v>
      </c>
      <c r="D4233">
        <v>36.770000000000003</v>
      </c>
      <c r="E4233">
        <v>-0.31</v>
      </c>
      <c r="F4233">
        <v>-0.38</v>
      </c>
      <c r="G4233">
        <v>-1.19</v>
      </c>
      <c r="H4233">
        <v>-4.7</v>
      </c>
      <c r="I4233">
        <f t="shared" si="264"/>
        <v>3.5100000000000002</v>
      </c>
      <c r="J4233">
        <f t="shared" si="265"/>
        <v>36.770000000000003</v>
      </c>
      <c r="K4233">
        <f t="shared" si="266"/>
        <v>40.21</v>
      </c>
      <c r="N4233">
        <f>'Central-Hudson Off Peak'!I4233</f>
        <v>-4.79</v>
      </c>
      <c r="O4233">
        <f>'Central-Hudson Off Peak'!D4233</f>
        <v>47.08</v>
      </c>
      <c r="P4233" s="2">
        <f t="shared" si="267"/>
        <v>2.0799999999999983</v>
      </c>
    </row>
    <row r="4234" spans="1:16" x14ac:dyDescent="0.25">
      <c r="A4234" t="s">
        <v>5733</v>
      </c>
      <c r="B4234">
        <v>2000</v>
      </c>
      <c r="C4234">
        <v>41.44</v>
      </c>
      <c r="D4234">
        <v>38.14</v>
      </c>
      <c r="E4234">
        <v>-0.65</v>
      </c>
      <c r="F4234">
        <v>-0.81</v>
      </c>
      <c r="G4234">
        <v>-1.05</v>
      </c>
      <c r="H4234">
        <v>-4.51</v>
      </c>
      <c r="I4234">
        <f t="shared" si="264"/>
        <v>3.46</v>
      </c>
      <c r="J4234">
        <f t="shared" si="265"/>
        <v>38.14</v>
      </c>
      <c r="K4234">
        <f t="shared" si="266"/>
        <v>41.44</v>
      </c>
      <c r="N4234">
        <f>'Central-Hudson Off Peak'!I4234</f>
        <v>-4.75</v>
      </c>
      <c r="O4234">
        <f>'Central-Hudson Off Peak'!D4234</f>
        <v>50.6</v>
      </c>
      <c r="P4234" s="2">
        <f t="shared" si="267"/>
        <v>4.4100000000000037</v>
      </c>
    </row>
    <row r="4235" spans="1:16" x14ac:dyDescent="0.25">
      <c r="A4235" t="s">
        <v>5734</v>
      </c>
      <c r="B4235">
        <v>2000</v>
      </c>
      <c r="C4235">
        <v>41.7</v>
      </c>
      <c r="D4235">
        <v>38.270000000000003</v>
      </c>
      <c r="E4235">
        <v>-0.5</v>
      </c>
      <c r="F4235">
        <v>-0.73</v>
      </c>
      <c r="G4235">
        <v>-1.08</v>
      </c>
      <c r="H4235">
        <v>-4.74</v>
      </c>
      <c r="I4235">
        <f t="shared" si="264"/>
        <v>3.66</v>
      </c>
      <c r="J4235">
        <f t="shared" si="265"/>
        <v>38.270000000000003</v>
      </c>
      <c r="K4235">
        <f t="shared" si="266"/>
        <v>41.7</v>
      </c>
      <c r="N4235">
        <f>'Central-Hudson Off Peak'!I4235</f>
        <v>-4.82</v>
      </c>
      <c r="O4235">
        <f>'Central-Hudson Off Peak'!D4235</f>
        <v>56.51</v>
      </c>
      <c r="P4235" s="2">
        <f t="shared" si="267"/>
        <v>9.9899999999999949</v>
      </c>
    </row>
    <row r="4236" spans="1:16" x14ac:dyDescent="0.25">
      <c r="A4236" t="s">
        <v>5735</v>
      </c>
      <c r="B4236">
        <v>2000</v>
      </c>
      <c r="C4236">
        <v>41.44</v>
      </c>
      <c r="D4236">
        <v>37.880000000000003</v>
      </c>
      <c r="E4236">
        <v>-0.89</v>
      </c>
      <c r="F4236">
        <v>-1.17</v>
      </c>
      <c r="G4236">
        <v>-1.2</v>
      </c>
      <c r="H4236">
        <v>-5.04</v>
      </c>
      <c r="I4236">
        <f t="shared" si="264"/>
        <v>3.84</v>
      </c>
      <c r="J4236">
        <f t="shared" si="265"/>
        <v>37.880000000000003</v>
      </c>
      <c r="K4236">
        <f t="shared" si="266"/>
        <v>41.44</v>
      </c>
      <c r="N4236">
        <f>'Central-Hudson Off Peak'!I4236</f>
        <v>-4.87</v>
      </c>
      <c r="O4236">
        <f>'Central-Hudson Off Peak'!D4236</f>
        <v>56.78</v>
      </c>
      <c r="P4236" s="2">
        <f t="shared" si="267"/>
        <v>10.470000000000006</v>
      </c>
    </row>
    <row r="4237" spans="1:16" x14ac:dyDescent="0.25">
      <c r="A4237" t="s">
        <v>5736</v>
      </c>
      <c r="B4237">
        <v>2000</v>
      </c>
      <c r="C4237">
        <v>40.46</v>
      </c>
      <c r="D4237">
        <v>36.85</v>
      </c>
      <c r="E4237">
        <v>-0.63</v>
      </c>
      <c r="F4237">
        <v>-0.78</v>
      </c>
      <c r="G4237">
        <v>-1.26</v>
      </c>
      <c r="H4237">
        <v>-5.0199999999999996</v>
      </c>
      <c r="I4237">
        <f t="shared" si="264"/>
        <v>3.76</v>
      </c>
      <c r="J4237">
        <f t="shared" si="265"/>
        <v>36.85</v>
      </c>
      <c r="K4237">
        <f t="shared" si="266"/>
        <v>40.46</v>
      </c>
      <c r="N4237">
        <f>'Central-Hudson Off Peak'!I4237</f>
        <v>-4.91</v>
      </c>
      <c r="O4237">
        <f>'Central-Hudson Off Peak'!D4237</f>
        <v>49.59</v>
      </c>
      <c r="P4237" s="2">
        <f t="shared" si="267"/>
        <v>4.220000000000006</v>
      </c>
    </row>
    <row r="4238" spans="1:16" x14ac:dyDescent="0.25">
      <c r="A4238" t="s">
        <v>5737</v>
      </c>
      <c r="B4238">
        <v>2000</v>
      </c>
      <c r="C4238">
        <v>40.06</v>
      </c>
      <c r="D4238">
        <v>36.65</v>
      </c>
      <c r="E4238">
        <v>-0.21</v>
      </c>
      <c r="F4238">
        <v>-0.42</v>
      </c>
      <c r="G4238">
        <v>-1.24</v>
      </c>
      <c r="H4238">
        <v>-4.8600000000000003</v>
      </c>
      <c r="I4238">
        <f t="shared" si="264"/>
        <v>3.62</v>
      </c>
      <c r="J4238">
        <f t="shared" si="265"/>
        <v>36.65</v>
      </c>
      <c r="K4238">
        <f t="shared" si="266"/>
        <v>40.06</v>
      </c>
      <c r="N4238">
        <f>'Central-Hudson Off Peak'!I4238</f>
        <v>-4.9800000000000004</v>
      </c>
      <c r="O4238">
        <f>'Central-Hudson Off Peak'!D4238</f>
        <v>56.15</v>
      </c>
      <c r="P4238" s="2">
        <f t="shared" si="267"/>
        <v>11.11</v>
      </c>
    </row>
    <row r="4239" spans="1:16" x14ac:dyDescent="0.25">
      <c r="A4239" t="s">
        <v>5738</v>
      </c>
      <c r="B4239">
        <v>2000</v>
      </c>
      <c r="C4239">
        <v>39.869999999999997</v>
      </c>
      <c r="D4239">
        <v>36.21</v>
      </c>
      <c r="E4239">
        <v>-0.09</v>
      </c>
      <c r="F4239">
        <v>-0.19</v>
      </c>
      <c r="G4239">
        <v>-1.31</v>
      </c>
      <c r="H4239">
        <v>-5.07</v>
      </c>
      <c r="I4239">
        <f t="shared" si="264"/>
        <v>3.7600000000000002</v>
      </c>
      <c r="J4239">
        <f t="shared" si="265"/>
        <v>36.21</v>
      </c>
      <c r="K4239">
        <f t="shared" si="266"/>
        <v>39.869999999999997</v>
      </c>
      <c r="N4239">
        <f>'Central-Hudson Off Peak'!I4239</f>
        <v>-4.9700000000000006</v>
      </c>
      <c r="O4239">
        <f>'Central-Hudson Off Peak'!D4239</f>
        <v>49.75</v>
      </c>
      <c r="P4239" s="2">
        <f t="shared" si="267"/>
        <v>4.9100000000000037</v>
      </c>
    </row>
    <row r="4240" spans="1:16" x14ac:dyDescent="0.25">
      <c r="A4240" t="s">
        <v>5739</v>
      </c>
      <c r="B4240">
        <v>2000</v>
      </c>
      <c r="C4240">
        <v>40.799999999999997</v>
      </c>
      <c r="D4240">
        <v>37.42</v>
      </c>
      <c r="E4240">
        <v>-0.34</v>
      </c>
      <c r="F4240">
        <v>-0.56000000000000005</v>
      </c>
      <c r="G4240">
        <v>-1.25</v>
      </c>
      <c r="H4240">
        <v>-4.8499999999999996</v>
      </c>
      <c r="I4240">
        <f t="shared" si="264"/>
        <v>3.5999999999999996</v>
      </c>
      <c r="J4240">
        <f t="shared" si="265"/>
        <v>37.42</v>
      </c>
      <c r="K4240">
        <f t="shared" si="266"/>
        <v>40.799999999999997</v>
      </c>
      <c r="N4240">
        <f>'Central-Hudson Off Peak'!I4240</f>
        <v>-5.04</v>
      </c>
      <c r="O4240">
        <f>'Central-Hudson Off Peak'!D4240</f>
        <v>56.33</v>
      </c>
      <c r="P4240" s="2">
        <f t="shared" si="267"/>
        <v>10.490000000000002</v>
      </c>
    </row>
    <row r="4241" spans="1:16" x14ac:dyDescent="0.25">
      <c r="A4241" t="s">
        <v>5740</v>
      </c>
      <c r="B4241">
        <v>2000</v>
      </c>
      <c r="C4241">
        <v>43.52</v>
      </c>
      <c r="D4241">
        <v>39.9</v>
      </c>
      <c r="E4241">
        <v>-0.86</v>
      </c>
      <c r="F4241">
        <v>-1.1100000000000001</v>
      </c>
      <c r="G4241">
        <v>-1.0900000000000001</v>
      </c>
      <c r="H4241">
        <v>-4.96</v>
      </c>
      <c r="I4241">
        <f t="shared" si="264"/>
        <v>3.87</v>
      </c>
      <c r="J4241">
        <f t="shared" si="265"/>
        <v>39.9</v>
      </c>
      <c r="K4241">
        <f t="shared" si="266"/>
        <v>43.52</v>
      </c>
      <c r="N4241">
        <f>'Central-Hudson Off Peak'!I4241</f>
        <v>-5.16</v>
      </c>
      <c r="O4241">
        <f>'Central-Hudson Off Peak'!D4241</f>
        <v>57.13</v>
      </c>
      <c r="P4241" s="2">
        <f t="shared" si="267"/>
        <v>8.4499999999999957</v>
      </c>
    </row>
    <row r="4242" spans="1:16" x14ac:dyDescent="0.25">
      <c r="A4242" t="s">
        <v>5741</v>
      </c>
      <c r="B4242">
        <v>2000</v>
      </c>
      <c r="C4242">
        <v>48.73</v>
      </c>
      <c r="D4242">
        <v>44.61</v>
      </c>
      <c r="E4242">
        <v>-1.07</v>
      </c>
      <c r="F4242">
        <v>-1.32</v>
      </c>
      <c r="G4242">
        <v>-0.81</v>
      </c>
      <c r="H4242">
        <v>-5.18</v>
      </c>
      <c r="I4242">
        <f t="shared" si="264"/>
        <v>4.3699999999999992</v>
      </c>
      <c r="J4242">
        <f t="shared" si="265"/>
        <v>44.61</v>
      </c>
      <c r="K4242">
        <f t="shared" si="266"/>
        <v>48.73</v>
      </c>
      <c r="N4242">
        <f>'Central-Hudson Off Peak'!I4242</f>
        <v>-5.5</v>
      </c>
      <c r="O4242">
        <f>'Central-Hudson Off Peak'!D4242</f>
        <v>61.51</v>
      </c>
      <c r="P4242" s="2">
        <f t="shared" si="267"/>
        <v>7.2800000000000011</v>
      </c>
    </row>
    <row r="4243" spans="1:16" x14ac:dyDescent="0.25">
      <c r="A4243" t="s">
        <v>5742</v>
      </c>
      <c r="B4243">
        <v>2000</v>
      </c>
      <c r="C4243">
        <v>46.76</v>
      </c>
      <c r="D4243">
        <v>42.95</v>
      </c>
      <c r="E4243">
        <v>-1.07</v>
      </c>
      <c r="F4243">
        <v>-1.32</v>
      </c>
      <c r="G4243">
        <v>-0.84</v>
      </c>
      <c r="H4243">
        <v>-4.9000000000000004</v>
      </c>
      <c r="I4243">
        <f t="shared" si="264"/>
        <v>4.0600000000000005</v>
      </c>
      <c r="J4243">
        <f t="shared" si="265"/>
        <v>42.95</v>
      </c>
      <c r="K4243">
        <f t="shared" si="266"/>
        <v>46.76</v>
      </c>
      <c r="N4243">
        <f>'Central-Hudson Off Peak'!I4243</f>
        <v>-5.43</v>
      </c>
      <c r="O4243">
        <f>'Central-Hudson Off Peak'!D4243</f>
        <v>59.47</v>
      </c>
      <c r="P4243" s="2">
        <f t="shared" si="267"/>
        <v>7.2800000000000011</v>
      </c>
    </row>
    <row r="4244" spans="1:16" x14ac:dyDescent="0.25">
      <c r="A4244" t="s">
        <v>5743</v>
      </c>
      <c r="B4244">
        <v>2000</v>
      </c>
      <c r="C4244">
        <v>45.3</v>
      </c>
      <c r="D4244">
        <v>41.63</v>
      </c>
      <c r="E4244">
        <v>-0.99</v>
      </c>
      <c r="F4244">
        <v>-1.23</v>
      </c>
      <c r="G4244">
        <v>-0.89</v>
      </c>
      <c r="H4244">
        <v>-4.8</v>
      </c>
      <c r="I4244">
        <f t="shared" si="264"/>
        <v>3.9099999999999997</v>
      </c>
      <c r="J4244">
        <f t="shared" si="265"/>
        <v>41.63</v>
      </c>
      <c r="K4244">
        <f t="shared" si="266"/>
        <v>45.3</v>
      </c>
      <c r="N4244">
        <f>'Central-Hudson Off Peak'!I4244</f>
        <v>-5.34</v>
      </c>
      <c r="O4244">
        <f>'Central-Hudson Off Peak'!D4244</f>
        <v>57.43</v>
      </c>
      <c r="P4244" s="2">
        <f t="shared" si="267"/>
        <v>6.7900000000000063</v>
      </c>
    </row>
    <row r="4245" spans="1:16" x14ac:dyDescent="0.25">
      <c r="A4245" t="s">
        <v>5744</v>
      </c>
      <c r="B4245">
        <v>2000</v>
      </c>
      <c r="C4245">
        <v>45.6</v>
      </c>
      <c r="D4245">
        <v>42.13</v>
      </c>
      <c r="E4245">
        <v>-0.8</v>
      </c>
      <c r="F4245">
        <v>-0.99</v>
      </c>
      <c r="G4245">
        <v>-0.9</v>
      </c>
      <c r="H4245">
        <v>-4.5599999999999996</v>
      </c>
      <c r="I4245">
        <f t="shared" si="264"/>
        <v>3.6599999999999997</v>
      </c>
      <c r="J4245">
        <f t="shared" si="265"/>
        <v>42.13</v>
      </c>
      <c r="K4245">
        <f t="shared" si="266"/>
        <v>45.6</v>
      </c>
      <c r="N4245">
        <f>'Central-Hudson Off Peak'!I4245</f>
        <v>-5.41</v>
      </c>
      <c r="O4245">
        <f>'Central-Hudson Off Peak'!D4245</f>
        <v>56.48</v>
      </c>
      <c r="P4245" s="2">
        <f t="shared" si="267"/>
        <v>5.4699999999999918</v>
      </c>
    </row>
    <row r="4246" spans="1:16" x14ac:dyDescent="0.25">
      <c r="A4246" t="s">
        <v>5745</v>
      </c>
      <c r="B4246">
        <v>2000</v>
      </c>
      <c r="C4246">
        <v>41.34</v>
      </c>
      <c r="D4246">
        <v>37.74</v>
      </c>
      <c r="E4246">
        <v>-1.07</v>
      </c>
      <c r="F4246">
        <v>-1.32</v>
      </c>
      <c r="G4246">
        <v>-1.27</v>
      </c>
      <c r="H4246">
        <v>-5.12</v>
      </c>
      <c r="I4246">
        <f t="shared" si="264"/>
        <v>3.85</v>
      </c>
      <c r="J4246">
        <f t="shared" si="265"/>
        <v>37.74</v>
      </c>
      <c r="K4246">
        <f t="shared" si="266"/>
        <v>41.34</v>
      </c>
      <c r="N4246">
        <f>'Central-Hudson Off Peak'!I4246</f>
        <v>-4.95</v>
      </c>
      <c r="O4246">
        <f>'Central-Hudson Off Peak'!D4246</f>
        <v>53.58</v>
      </c>
      <c r="P4246" s="2">
        <f t="shared" si="267"/>
        <v>7.289999999999992</v>
      </c>
    </row>
    <row r="4247" spans="1:16" x14ac:dyDescent="0.25">
      <c r="A4247" t="s">
        <v>5746</v>
      </c>
      <c r="B4247">
        <v>2000</v>
      </c>
      <c r="C4247">
        <v>39.18</v>
      </c>
      <c r="D4247">
        <v>35.909999999999997</v>
      </c>
      <c r="E4247">
        <v>0</v>
      </c>
      <c r="F4247">
        <v>0</v>
      </c>
      <c r="G4247">
        <v>-1.22</v>
      </c>
      <c r="H4247">
        <v>-4.49</v>
      </c>
      <c r="I4247">
        <f t="shared" si="264"/>
        <v>3.2700000000000005</v>
      </c>
      <c r="J4247">
        <f t="shared" si="265"/>
        <v>35.909999999999997</v>
      </c>
      <c r="K4247">
        <f t="shared" si="266"/>
        <v>39.18</v>
      </c>
      <c r="N4247">
        <f>'Central-Hudson Off Peak'!I4247</f>
        <v>-4.7</v>
      </c>
      <c r="O4247">
        <f>'Central-Hudson Off Peak'!D4247</f>
        <v>43.9</v>
      </c>
      <c r="P4247" s="2">
        <f t="shared" si="267"/>
        <v>1.9999999999996021E-2</v>
      </c>
    </row>
    <row r="4248" spans="1:16" x14ac:dyDescent="0.25">
      <c r="A4248" t="s">
        <v>5747</v>
      </c>
      <c r="B4248">
        <v>2000</v>
      </c>
      <c r="C4248">
        <v>40.07</v>
      </c>
      <c r="D4248">
        <v>38.22</v>
      </c>
      <c r="E4248">
        <v>0</v>
      </c>
      <c r="F4248">
        <v>0</v>
      </c>
      <c r="G4248">
        <v>-0.98</v>
      </c>
      <c r="H4248">
        <v>-2.83</v>
      </c>
      <c r="I4248">
        <f t="shared" si="264"/>
        <v>1.85</v>
      </c>
      <c r="J4248">
        <f t="shared" si="265"/>
        <v>38.22</v>
      </c>
      <c r="K4248">
        <f t="shared" si="266"/>
        <v>40.07</v>
      </c>
      <c r="N4248">
        <f>'Central-Hudson Off Peak'!I4248</f>
        <v>-4.25</v>
      </c>
      <c r="O4248">
        <f>'Central-Hudson Off Peak'!D4248</f>
        <v>44.32</v>
      </c>
      <c r="P4248" s="2">
        <f t="shared" si="267"/>
        <v>0</v>
      </c>
    </row>
    <row r="4249" spans="1:16" x14ac:dyDescent="0.25">
      <c r="A4249" t="s">
        <v>5748</v>
      </c>
      <c r="B4249">
        <v>2000</v>
      </c>
      <c r="C4249">
        <v>41.25</v>
      </c>
      <c r="D4249">
        <v>39.450000000000003</v>
      </c>
      <c r="E4249">
        <v>0</v>
      </c>
      <c r="F4249">
        <v>0</v>
      </c>
      <c r="G4249">
        <v>-1.2</v>
      </c>
      <c r="H4249">
        <v>-3</v>
      </c>
      <c r="I4249">
        <f t="shared" si="264"/>
        <v>1.8</v>
      </c>
      <c r="J4249">
        <f t="shared" si="265"/>
        <v>39.450000000000003</v>
      </c>
      <c r="K4249">
        <f t="shared" si="266"/>
        <v>41.25</v>
      </c>
      <c r="N4249">
        <f>'Central-Hudson Off Peak'!I4249</f>
        <v>-3.95</v>
      </c>
      <c r="O4249">
        <f>'Central-Hudson Off Peak'!D4249</f>
        <v>45.2</v>
      </c>
      <c r="P4249" s="2">
        <f t="shared" si="267"/>
        <v>0</v>
      </c>
    </row>
    <row r="4250" spans="1:16" x14ac:dyDescent="0.25">
      <c r="A4250" t="s">
        <v>5749</v>
      </c>
      <c r="B4250">
        <v>2000</v>
      </c>
      <c r="C4250">
        <v>39.44</v>
      </c>
      <c r="D4250">
        <v>37.92</v>
      </c>
      <c r="E4250">
        <v>0</v>
      </c>
      <c r="F4250">
        <v>0</v>
      </c>
      <c r="G4250">
        <v>-1.18</v>
      </c>
      <c r="H4250">
        <v>-2.7</v>
      </c>
      <c r="I4250">
        <f t="shared" si="264"/>
        <v>1.5200000000000002</v>
      </c>
      <c r="J4250">
        <f t="shared" si="265"/>
        <v>37.92</v>
      </c>
      <c r="K4250">
        <f t="shared" si="266"/>
        <v>39.44</v>
      </c>
      <c r="N4250">
        <f>'Central-Hudson Off Peak'!I4250</f>
        <v>-3.58</v>
      </c>
      <c r="O4250">
        <f>'Central-Hudson Off Peak'!D4250</f>
        <v>43.02</v>
      </c>
      <c r="P4250" s="2">
        <f t="shared" si="267"/>
        <v>0</v>
      </c>
    </row>
    <row r="4251" spans="1:16" x14ac:dyDescent="0.25">
      <c r="A4251" t="s">
        <v>5750</v>
      </c>
      <c r="B4251">
        <v>2000</v>
      </c>
      <c r="C4251">
        <v>38.76</v>
      </c>
      <c r="D4251">
        <v>37.19</v>
      </c>
      <c r="E4251">
        <v>0</v>
      </c>
      <c r="F4251">
        <v>0</v>
      </c>
      <c r="G4251">
        <v>-1.2</v>
      </c>
      <c r="H4251">
        <v>-2.77</v>
      </c>
      <c r="I4251">
        <f t="shared" si="264"/>
        <v>1.57</v>
      </c>
      <c r="J4251">
        <f t="shared" si="265"/>
        <v>37.19</v>
      </c>
      <c r="K4251">
        <f t="shared" si="266"/>
        <v>38.76</v>
      </c>
      <c r="N4251">
        <f>'Central-Hudson Off Peak'!I4251</f>
        <v>-3.51</v>
      </c>
      <c r="O4251">
        <f>'Central-Hudson Off Peak'!D4251</f>
        <v>42.27</v>
      </c>
      <c r="P4251" s="2">
        <f t="shared" si="267"/>
        <v>0</v>
      </c>
    </row>
    <row r="4252" spans="1:16" x14ac:dyDescent="0.25">
      <c r="A4252" t="s">
        <v>5751</v>
      </c>
      <c r="B4252">
        <v>2000</v>
      </c>
      <c r="C4252">
        <v>37.39</v>
      </c>
      <c r="D4252">
        <v>35.869999999999997</v>
      </c>
      <c r="E4252">
        <v>0</v>
      </c>
      <c r="F4252">
        <v>0</v>
      </c>
      <c r="G4252">
        <v>-1.19</v>
      </c>
      <c r="H4252">
        <v>-2.71</v>
      </c>
      <c r="I4252">
        <f t="shared" si="264"/>
        <v>1.52</v>
      </c>
      <c r="J4252">
        <f t="shared" si="265"/>
        <v>35.869999999999997</v>
      </c>
      <c r="K4252">
        <f t="shared" si="266"/>
        <v>37.39</v>
      </c>
      <c r="N4252">
        <f>'Central-Hudson Off Peak'!I4252</f>
        <v>-3.4</v>
      </c>
      <c r="O4252">
        <f>'Central-Hudson Off Peak'!D4252</f>
        <v>40.79</v>
      </c>
      <c r="P4252" s="2">
        <f t="shared" si="267"/>
        <v>0</v>
      </c>
    </row>
    <row r="4253" spans="1:16" x14ac:dyDescent="0.25">
      <c r="A4253" t="s">
        <v>5752</v>
      </c>
      <c r="B4253">
        <v>2000</v>
      </c>
      <c r="C4253">
        <v>37.1</v>
      </c>
      <c r="D4253">
        <v>35.630000000000003</v>
      </c>
      <c r="E4253">
        <v>0</v>
      </c>
      <c r="F4253">
        <v>0</v>
      </c>
      <c r="G4253">
        <v>-1.22</v>
      </c>
      <c r="H4253">
        <v>-2.69</v>
      </c>
      <c r="I4253">
        <f t="shared" si="264"/>
        <v>1.47</v>
      </c>
      <c r="J4253">
        <f t="shared" si="265"/>
        <v>35.630000000000003</v>
      </c>
      <c r="K4253">
        <f t="shared" si="266"/>
        <v>37.1</v>
      </c>
      <c r="N4253">
        <f>'Central-Hudson Off Peak'!I4253</f>
        <v>-3.2699999999999996</v>
      </c>
      <c r="O4253">
        <f>'Central-Hudson Off Peak'!D4253</f>
        <v>40.369999999999997</v>
      </c>
      <c r="P4253" s="2">
        <f t="shared" si="267"/>
        <v>0</v>
      </c>
    </row>
    <row r="4254" spans="1:16" x14ac:dyDescent="0.25">
      <c r="A4254" t="s">
        <v>5753</v>
      </c>
      <c r="B4254">
        <v>2000</v>
      </c>
      <c r="C4254">
        <v>36.479999999999997</v>
      </c>
      <c r="D4254">
        <v>35.06</v>
      </c>
      <c r="E4254">
        <v>0</v>
      </c>
      <c r="F4254">
        <v>0</v>
      </c>
      <c r="G4254">
        <v>-1.19</v>
      </c>
      <c r="H4254">
        <v>-2.61</v>
      </c>
      <c r="I4254">
        <f t="shared" si="264"/>
        <v>1.42</v>
      </c>
      <c r="J4254">
        <f t="shared" si="265"/>
        <v>35.06</v>
      </c>
      <c r="K4254">
        <f t="shared" si="266"/>
        <v>36.479999999999997</v>
      </c>
      <c r="N4254">
        <f>'Central-Hudson Off Peak'!I4254</f>
        <v>-3.1999999999999997</v>
      </c>
      <c r="O4254">
        <f>'Central-Hudson Off Peak'!D4254</f>
        <v>39.68</v>
      </c>
      <c r="P4254" s="2">
        <f t="shared" si="267"/>
        <v>0</v>
      </c>
    </row>
    <row r="4255" spans="1:16" x14ac:dyDescent="0.25">
      <c r="A4255" t="s">
        <v>5754</v>
      </c>
      <c r="B4255">
        <v>2000</v>
      </c>
      <c r="C4255">
        <v>38.799999999999997</v>
      </c>
      <c r="D4255">
        <v>37.36</v>
      </c>
      <c r="E4255">
        <v>0</v>
      </c>
      <c r="F4255">
        <v>0</v>
      </c>
      <c r="G4255">
        <v>-1.0900000000000001</v>
      </c>
      <c r="H4255">
        <v>-2.5299999999999998</v>
      </c>
      <c r="I4255">
        <f t="shared" si="264"/>
        <v>1.4399999999999997</v>
      </c>
      <c r="J4255">
        <f t="shared" si="265"/>
        <v>37.36</v>
      </c>
      <c r="K4255">
        <f t="shared" si="266"/>
        <v>38.799999999999997</v>
      </c>
      <c r="N4255">
        <f>'Central-Hudson Off Peak'!I4255</f>
        <v>-3.59</v>
      </c>
      <c r="O4255">
        <f>'Central-Hudson Off Peak'!D4255</f>
        <v>42.39</v>
      </c>
      <c r="P4255" s="2">
        <f t="shared" si="267"/>
        <v>0</v>
      </c>
    </row>
    <row r="4256" spans="1:16" x14ac:dyDescent="0.25">
      <c r="A4256" t="s">
        <v>5755</v>
      </c>
      <c r="B4256">
        <v>2000</v>
      </c>
      <c r="C4256">
        <v>33.79</v>
      </c>
      <c r="D4256">
        <v>31.33</v>
      </c>
      <c r="E4256">
        <v>0</v>
      </c>
      <c r="F4256">
        <v>0</v>
      </c>
      <c r="G4256">
        <v>-1.1399999999999999</v>
      </c>
      <c r="H4256">
        <v>-3.6</v>
      </c>
      <c r="I4256">
        <f t="shared" si="264"/>
        <v>2.46</v>
      </c>
      <c r="J4256">
        <f t="shared" si="265"/>
        <v>31.33</v>
      </c>
      <c r="K4256">
        <f t="shared" si="266"/>
        <v>33.79</v>
      </c>
      <c r="N4256">
        <f>'Central-Hudson Off Peak'!I4256</f>
        <v>-3.7</v>
      </c>
      <c r="O4256">
        <f>'Central-Hudson Off Peak'!D4256</f>
        <v>37.49</v>
      </c>
      <c r="P4256" s="2">
        <f t="shared" si="267"/>
        <v>0</v>
      </c>
    </row>
    <row r="4257" spans="1:16" x14ac:dyDescent="0.25">
      <c r="A4257" t="s">
        <v>5756</v>
      </c>
      <c r="B4257">
        <v>2000</v>
      </c>
      <c r="C4257">
        <v>39.31</v>
      </c>
      <c r="D4257">
        <v>35.880000000000003</v>
      </c>
      <c r="E4257">
        <v>0</v>
      </c>
      <c r="F4257">
        <v>0</v>
      </c>
      <c r="G4257">
        <v>-1.26</v>
      </c>
      <c r="H4257">
        <v>-4.6900000000000004</v>
      </c>
      <c r="I4257">
        <f t="shared" si="264"/>
        <v>3.4300000000000006</v>
      </c>
      <c r="J4257">
        <f t="shared" si="265"/>
        <v>35.880000000000003</v>
      </c>
      <c r="K4257">
        <f t="shared" si="266"/>
        <v>39.31</v>
      </c>
      <c r="N4257">
        <f>'Central-Hudson Off Peak'!I4257</f>
        <v>-4.91</v>
      </c>
      <c r="O4257">
        <f>'Central-Hudson Off Peak'!D4257</f>
        <v>44.22</v>
      </c>
      <c r="P4257" s="2">
        <f t="shared" si="267"/>
        <v>0</v>
      </c>
    </row>
    <row r="4258" spans="1:16" x14ac:dyDescent="0.25">
      <c r="A4258" t="s">
        <v>5757</v>
      </c>
      <c r="B4258">
        <v>2000</v>
      </c>
      <c r="C4258">
        <v>40.53</v>
      </c>
      <c r="D4258">
        <v>37.049999999999997</v>
      </c>
      <c r="E4258">
        <v>0</v>
      </c>
      <c r="F4258">
        <v>0</v>
      </c>
      <c r="G4258">
        <v>-1.1399999999999999</v>
      </c>
      <c r="H4258">
        <v>-4.62</v>
      </c>
      <c r="I4258">
        <f t="shared" si="264"/>
        <v>3.4800000000000004</v>
      </c>
      <c r="J4258">
        <f t="shared" si="265"/>
        <v>37.049999999999997</v>
      </c>
      <c r="K4258">
        <f t="shared" si="266"/>
        <v>40.53</v>
      </c>
      <c r="N4258">
        <f>'Central-Hudson Off Peak'!I4258</f>
        <v>-5.01</v>
      </c>
      <c r="O4258">
        <f>'Central-Hudson Off Peak'!D4258</f>
        <v>45.55</v>
      </c>
      <c r="P4258" s="2">
        <f t="shared" si="267"/>
        <v>9.9999999999980105E-3</v>
      </c>
    </row>
    <row r="4259" spans="1:16" x14ac:dyDescent="0.25">
      <c r="A4259" t="s">
        <v>5758</v>
      </c>
      <c r="B4259">
        <v>2000</v>
      </c>
      <c r="C4259">
        <v>40.9</v>
      </c>
      <c r="D4259">
        <v>37.42</v>
      </c>
      <c r="E4259">
        <v>0</v>
      </c>
      <c r="F4259">
        <v>0</v>
      </c>
      <c r="G4259">
        <v>-1.1100000000000001</v>
      </c>
      <c r="H4259">
        <v>-4.59</v>
      </c>
      <c r="I4259">
        <f t="shared" si="264"/>
        <v>3.4799999999999995</v>
      </c>
      <c r="J4259">
        <f t="shared" si="265"/>
        <v>37.42</v>
      </c>
      <c r="K4259">
        <f t="shared" si="266"/>
        <v>40.9</v>
      </c>
      <c r="N4259">
        <f>'Central-Hudson Off Peak'!I4259</f>
        <v>-4.9800000000000004</v>
      </c>
      <c r="O4259">
        <f>'Central-Hudson Off Peak'!D4259</f>
        <v>45.89</v>
      </c>
      <c r="P4259" s="2">
        <f t="shared" si="267"/>
        <v>9.9999999999980105E-3</v>
      </c>
    </row>
    <row r="4260" spans="1:16" x14ac:dyDescent="0.25">
      <c r="A4260" t="s">
        <v>5759</v>
      </c>
      <c r="B4260">
        <v>2000</v>
      </c>
      <c r="C4260">
        <v>39.81</v>
      </c>
      <c r="D4260">
        <v>36.5</v>
      </c>
      <c r="E4260">
        <v>-0.2</v>
      </c>
      <c r="F4260">
        <v>-0.25</v>
      </c>
      <c r="G4260">
        <v>-1.08</v>
      </c>
      <c r="H4260">
        <v>-4.4400000000000004</v>
      </c>
      <c r="I4260">
        <f t="shared" si="264"/>
        <v>3.3600000000000003</v>
      </c>
      <c r="J4260">
        <f t="shared" si="265"/>
        <v>36.5</v>
      </c>
      <c r="K4260">
        <f t="shared" si="266"/>
        <v>39.81</v>
      </c>
      <c r="N4260">
        <f>'Central-Hudson Off Peak'!I4260</f>
        <v>-4.83</v>
      </c>
      <c r="O4260">
        <f>'Central-Hudson Off Peak'!D4260</f>
        <v>46.04</v>
      </c>
      <c r="P4260" s="2">
        <f t="shared" si="267"/>
        <v>1.3999999999999986</v>
      </c>
    </row>
    <row r="4261" spans="1:16" x14ac:dyDescent="0.25">
      <c r="A4261" t="s">
        <v>5760</v>
      </c>
      <c r="B4261">
        <v>2000</v>
      </c>
      <c r="C4261">
        <v>39.78</v>
      </c>
      <c r="D4261">
        <v>36.479999999999997</v>
      </c>
      <c r="E4261">
        <v>-0.23</v>
      </c>
      <c r="F4261">
        <v>-0.28000000000000003</v>
      </c>
      <c r="G4261">
        <v>-1.1000000000000001</v>
      </c>
      <c r="H4261">
        <v>-4.45</v>
      </c>
      <c r="I4261">
        <f t="shared" si="264"/>
        <v>3.35</v>
      </c>
      <c r="J4261">
        <f t="shared" si="265"/>
        <v>36.479999999999997</v>
      </c>
      <c r="K4261">
        <f t="shared" si="266"/>
        <v>39.78</v>
      </c>
      <c r="N4261">
        <f>'Central-Hudson Off Peak'!I4261</f>
        <v>-4.84</v>
      </c>
      <c r="O4261">
        <f>'Central-Hudson Off Peak'!D4261</f>
        <v>46.23</v>
      </c>
      <c r="P4261" s="2">
        <f t="shared" si="267"/>
        <v>1.6099999999999994</v>
      </c>
    </row>
    <row r="4262" spans="1:16" x14ac:dyDescent="0.25">
      <c r="A4262" t="s">
        <v>5761</v>
      </c>
      <c r="B4262">
        <v>2000</v>
      </c>
      <c r="C4262">
        <v>39.94</v>
      </c>
      <c r="D4262">
        <v>36.340000000000003</v>
      </c>
      <c r="E4262">
        <v>-0.46</v>
      </c>
      <c r="F4262">
        <v>-0.56000000000000005</v>
      </c>
      <c r="G4262">
        <v>-1.21</v>
      </c>
      <c r="H4262">
        <v>-4.91</v>
      </c>
      <c r="I4262">
        <f t="shared" si="264"/>
        <v>3.7</v>
      </c>
      <c r="J4262">
        <f t="shared" si="265"/>
        <v>36.340000000000003</v>
      </c>
      <c r="K4262">
        <f t="shared" si="266"/>
        <v>39.94</v>
      </c>
      <c r="N4262">
        <f>'Central-Hudson Off Peak'!I4262</f>
        <v>-5.18</v>
      </c>
      <c r="O4262">
        <f>'Central-Hudson Off Peak'!D4262</f>
        <v>48.31</v>
      </c>
      <c r="P4262" s="2">
        <f t="shared" si="267"/>
        <v>3.1900000000000048</v>
      </c>
    </row>
    <row r="4263" spans="1:16" x14ac:dyDescent="0.25">
      <c r="A4263" t="s">
        <v>5762</v>
      </c>
      <c r="B4263">
        <v>2000</v>
      </c>
      <c r="C4263">
        <v>39.82</v>
      </c>
      <c r="D4263">
        <v>36.44</v>
      </c>
      <c r="E4263">
        <v>-0.32</v>
      </c>
      <c r="F4263">
        <v>-0.39</v>
      </c>
      <c r="G4263">
        <v>-1.19</v>
      </c>
      <c r="H4263">
        <v>-4.6399999999999997</v>
      </c>
      <c r="I4263">
        <f t="shared" si="264"/>
        <v>3.4499999999999997</v>
      </c>
      <c r="J4263">
        <f t="shared" si="265"/>
        <v>36.44</v>
      </c>
      <c r="K4263">
        <f t="shared" si="266"/>
        <v>39.82</v>
      </c>
      <c r="N4263">
        <f>'Central-Hudson Off Peak'!I4263</f>
        <v>-5.1400000000000006</v>
      </c>
      <c r="O4263">
        <f>'Central-Hudson Off Peak'!D4263</f>
        <v>47.2</v>
      </c>
      <c r="P4263" s="2">
        <f t="shared" si="267"/>
        <v>2.240000000000002</v>
      </c>
    </row>
    <row r="4264" spans="1:16" x14ac:dyDescent="0.25">
      <c r="A4264" t="s">
        <v>5763</v>
      </c>
      <c r="B4264">
        <v>2000</v>
      </c>
      <c r="C4264">
        <v>39.909999999999997</v>
      </c>
      <c r="D4264">
        <v>36.33</v>
      </c>
      <c r="E4264">
        <v>-0.43</v>
      </c>
      <c r="F4264">
        <v>-0.52</v>
      </c>
      <c r="G4264">
        <v>-1.21</v>
      </c>
      <c r="H4264">
        <v>-4.88</v>
      </c>
      <c r="I4264">
        <f t="shared" si="264"/>
        <v>3.67</v>
      </c>
      <c r="J4264">
        <f t="shared" si="265"/>
        <v>36.33</v>
      </c>
      <c r="K4264">
        <f t="shared" si="266"/>
        <v>39.909999999999997</v>
      </c>
      <c r="N4264">
        <f>'Central-Hudson Off Peak'!I4264</f>
        <v>-5.22</v>
      </c>
      <c r="O4264">
        <f>'Central-Hudson Off Peak'!D4264</f>
        <v>48.07</v>
      </c>
      <c r="P4264" s="2">
        <f t="shared" si="267"/>
        <v>2.9400000000000048</v>
      </c>
    </row>
    <row r="4265" spans="1:16" x14ac:dyDescent="0.25">
      <c r="A4265" t="s">
        <v>5764</v>
      </c>
      <c r="B4265">
        <v>2000</v>
      </c>
      <c r="C4265">
        <v>41.86</v>
      </c>
      <c r="D4265">
        <v>38.46</v>
      </c>
      <c r="E4265">
        <v>-1.01</v>
      </c>
      <c r="F4265">
        <v>-1.23</v>
      </c>
      <c r="G4265">
        <v>-1.23</v>
      </c>
      <c r="H4265">
        <v>-4.8499999999999996</v>
      </c>
      <c r="I4265">
        <f t="shared" si="264"/>
        <v>3.6199999999999997</v>
      </c>
      <c r="J4265">
        <f t="shared" si="265"/>
        <v>38.46</v>
      </c>
      <c r="K4265">
        <f t="shared" si="266"/>
        <v>41.86</v>
      </c>
      <c r="N4265">
        <f>'Central-Hudson Off Peak'!I4265</f>
        <v>-5.5399999999999991</v>
      </c>
      <c r="O4265">
        <f>'Central-Hudson Off Peak'!D4265</f>
        <v>54.4</v>
      </c>
      <c r="P4265" s="2">
        <f t="shared" si="267"/>
        <v>7</v>
      </c>
    </row>
    <row r="4266" spans="1:16" x14ac:dyDescent="0.25">
      <c r="A4266" t="s">
        <v>5765</v>
      </c>
      <c r="B4266">
        <v>2000</v>
      </c>
      <c r="C4266">
        <v>59.03</v>
      </c>
      <c r="D4266">
        <v>52.94</v>
      </c>
      <c r="E4266">
        <v>0</v>
      </c>
      <c r="F4266">
        <v>0</v>
      </c>
      <c r="G4266">
        <v>-1.89</v>
      </c>
      <c r="H4266">
        <v>-7.98</v>
      </c>
      <c r="I4266">
        <f t="shared" si="264"/>
        <v>6.0900000000000007</v>
      </c>
      <c r="J4266">
        <f t="shared" si="265"/>
        <v>52.94</v>
      </c>
      <c r="K4266">
        <f t="shared" si="266"/>
        <v>59.03</v>
      </c>
      <c r="N4266">
        <f>'Central-Hudson Off Peak'!I4266</f>
        <v>-8.6300000000000008</v>
      </c>
      <c r="O4266">
        <f>'Central-Hudson Off Peak'!D4266</f>
        <v>67.66</v>
      </c>
      <c r="P4266" s="2">
        <f t="shared" si="267"/>
        <v>0</v>
      </c>
    </row>
    <row r="4267" spans="1:16" x14ac:dyDescent="0.25">
      <c r="A4267" t="s">
        <v>5766</v>
      </c>
      <c r="B4267">
        <v>2000</v>
      </c>
      <c r="C4267">
        <v>59.35</v>
      </c>
      <c r="D4267">
        <v>52.85</v>
      </c>
      <c r="E4267">
        <v>0</v>
      </c>
      <c r="F4267">
        <v>0</v>
      </c>
      <c r="G4267">
        <v>-1.97</v>
      </c>
      <c r="H4267">
        <v>-8.4700000000000006</v>
      </c>
      <c r="I4267">
        <f t="shared" si="264"/>
        <v>6.5000000000000009</v>
      </c>
      <c r="J4267">
        <f t="shared" si="265"/>
        <v>52.85</v>
      </c>
      <c r="K4267">
        <f t="shared" si="266"/>
        <v>59.35</v>
      </c>
      <c r="N4267">
        <f>'Central-Hudson Off Peak'!I4267</f>
        <v>-8.91</v>
      </c>
      <c r="O4267">
        <f>'Central-Hudson Off Peak'!D4267</f>
        <v>68.260000000000005</v>
      </c>
      <c r="P4267" s="2">
        <f t="shared" si="267"/>
        <v>0</v>
      </c>
    </row>
    <row r="4268" spans="1:16" x14ac:dyDescent="0.25">
      <c r="A4268" t="s">
        <v>5767</v>
      </c>
      <c r="B4268">
        <v>2000</v>
      </c>
      <c r="C4268">
        <v>57.25</v>
      </c>
      <c r="D4268">
        <v>51.22</v>
      </c>
      <c r="E4268">
        <v>0</v>
      </c>
      <c r="F4268">
        <v>0</v>
      </c>
      <c r="G4268">
        <v>-1.89</v>
      </c>
      <c r="H4268">
        <v>-7.92</v>
      </c>
      <c r="I4268">
        <f t="shared" si="264"/>
        <v>6.03</v>
      </c>
      <c r="J4268">
        <f t="shared" si="265"/>
        <v>51.22</v>
      </c>
      <c r="K4268">
        <f t="shared" si="266"/>
        <v>57.25</v>
      </c>
      <c r="N4268">
        <f>'Central-Hudson Off Peak'!I4268</f>
        <v>-8.58</v>
      </c>
      <c r="O4268">
        <f>'Central-Hudson Off Peak'!D4268</f>
        <v>65.83</v>
      </c>
      <c r="P4268" s="2">
        <f t="shared" si="267"/>
        <v>0</v>
      </c>
    </row>
    <row r="4269" spans="1:16" x14ac:dyDescent="0.25">
      <c r="A4269" t="s">
        <v>5768</v>
      </c>
      <c r="B4269">
        <v>2000</v>
      </c>
      <c r="C4269">
        <v>54.34</v>
      </c>
      <c r="D4269">
        <v>48.88</v>
      </c>
      <c r="E4269">
        <v>0</v>
      </c>
      <c r="F4269">
        <v>0</v>
      </c>
      <c r="G4269">
        <v>-1.87</v>
      </c>
      <c r="H4269">
        <v>-7.33</v>
      </c>
      <c r="I4269">
        <f t="shared" si="264"/>
        <v>5.46</v>
      </c>
      <c r="J4269">
        <f t="shared" si="265"/>
        <v>48.88</v>
      </c>
      <c r="K4269">
        <f t="shared" si="266"/>
        <v>54.34</v>
      </c>
      <c r="N4269">
        <f>'Central-Hudson Off Peak'!I4269</f>
        <v>-8.17</v>
      </c>
      <c r="O4269">
        <f>'Central-Hudson Off Peak'!D4269</f>
        <v>62.51</v>
      </c>
      <c r="P4269" s="2">
        <f t="shared" si="267"/>
        <v>0</v>
      </c>
    </row>
    <row r="4270" spans="1:16" x14ac:dyDescent="0.25">
      <c r="A4270" t="s">
        <v>5769</v>
      </c>
      <c r="B4270">
        <v>2000</v>
      </c>
      <c r="C4270">
        <v>41.3</v>
      </c>
      <c r="D4270">
        <v>37.75</v>
      </c>
      <c r="E4270">
        <v>-1.06</v>
      </c>
      <c r="F4270">
        <v>-1.29</v>
      </c>
      <c r="G4270">
        <v>-1.42</v>
      </c>
      <c r="H4270">
        <v>-5.2</v>
      </c>
      <c r="I4270">
        <f t="shared" si="264"/>
        <v>3.7800000000000002</v>
      </c>
      <c r="J4270">
        <f t="shared" si="265"/>
        <v>37.75</v>
      </c>
      <c r="K4270">
        <f t="shared" si="266"/>
        <v>41.3</v>
      </c>
      <c r="N4270">
        <f>'Central-Hudson Off Peak'!I4270</f>
        <v>-5.95</v>
      </c>
      <c r="O4270">
        <f>'Central-Hudson Off Peak'!D4270</f>
        <v>54.56</v>
      </c>
      <c r="P4270" s="2">
        <f t="shared" si="267"/>
        <v>7.3100000000000023</v>
      </c>
    </row>
    <row r="4271" spans="1:16" x14ac:dyDescent="0.25">
      <c r="A4271" t="s">
        <v>5770</v>
      </c>
      <c r="B4271">
        <v>2000</v>
      </c>
      <c r="C4271">
        <v>39.369999999999997</v>
      </c>
      <c r="D4271">
        <v>36.1</v>
      </c>
      <c r="E4271">
        <v>0</v>
      </c>
      <c r="F4271">
        <v>0</v>
      </c>
      <c r="G4271">
        <v>-1.24</v>
      </c>
      <c r="H4271">
        <v>-4.51</v>
      </c>
      <c r="I4271">
        <f t="shared" si="264"/>
        <v>3.2699999999999996</v>
      </c>
      <c r="J4271">
        <f t="shared" si="265"/>
        <v>36.1</v>
      </c>
      <c r="K4271">
        <f t="shared" si="266"/>
        <v>39.369999999999997</v>
      </c>
      <c r="N4271">
        <f>'Central-Hudson Off Peak'!I4271</f>
        <v>-5.25</v>
      </c>
      <c r="O4271">
        <f>'Central-Hudson Off Peak'!D4271</f>
        <v>44.64</v>
      </c>
      <c r="P4271" s="2">
        <f t="shared" si="267"/>
        <v>2.0000000000003126E-2</v>
      </c>
    </row>
    <row r="4272" spans="1:16" x14ac:dyDescent="0.25">
      <c r="A4272" t="s">
        <v>5771</v>
      </c>
      <c r="B4272">
        <v>2000</v>
      </c>
      <c r="C4272">
        <v>39.869999999999997</v>
      </c>
      <c r="D4272">
        <v>37.950000000000003</v>
      </c>
      <c r="E4272">
        <v>0</v>
      </c>
      <c r="F4272">
        <v>0</v>
      </c>
      <c r="G4272">
        <v>-1.1200000000000001</v>
      </c>
      <c r="H4272">
        <v>-3.04</v>
      </c>
      <c r="I4272">
        <f t="shared" si="264"/>
        <v>1.92</v>
      </c>
      <c r="J4272">
        <f t="shared" si="265"/>
        <v>37.950000000000003</v>
      </c>
      <c r="K4272">
        <f t="shared" si="266"/>
        <v>39.869999999999997</v>
      </c>
      <c r="N4272">
        <f>'Central-Hudson Off Peak'!I4272</f>
        <v>-4.53</v>
      </c>
      <c r="O4272">
        <f>'Central-Hudson Off Peak'!D4272</f>
        <v>44.4</v>
      </c>
      <c r="P4272" s="2">
        <f t="shared" si="267"/>
        <v>0</v>
      </c>
    </row>
    <row r="4273" spans="1:16" x14ac:dyDescent="0.25">
      <c r="A4273" t="s">
        <v>5772</v>
      </c>
      <c r="B4273">
        <v>2000</v>
      </c>
      <c r="C4273">
        <v>36.26</v>
      </c>
      <c r="D4273">
        <v>35.090000000000003</v>
      </c>
      <c r="E4273">
        <v>0</v>
      </c>
      <c r="F4273">
        <v>0</v>
      </c>
      <c r="G4273">
        <v>-1.05</v>
      </c>
      <c r="H4273">
        <v>-2.2200000000000002</v>
      </c>
      <c r="I4273">
        <f t="shared" si="264"/>
        <v>1.1700000000000002</v>
      </c>
      <c r="J4273">
        <f t="shared" si="265"/>
        <v>35.090000000000003</v>
      </c>
      <c r="K4273">
        <f t="shared" si="266"/>
        <v>36.26</v>
      </c>
      <c r="N4273">
        <f>'Central-Hudson Off Peak'!I4273</f>
        <v>-3.02</v>
      </c>
      <c r="O4273">
        <f>'Central-Hudson Off Peak'!D4273</f>
        <v>39.28</v>
      </c>
      <c r="P4273" s="2">
        <f t="shared" si="267"/>
        <v>0</v>
      </c>
    </row>
    <row r="4274" spans="1:16" x14ac:dyDescent="0.25">
      <c r="A4274" t="s">
        <v>5773</v>
      </c>
      <c r="B4274">
        <v>2000</v>
      </c>
      <c r="C4274">
        <v>38.67</v>
      </c>
      <c r="D4274">
        <v>37.43</v>
      </c>
      <c r="E4274">
        <v>0</v>
      </c>
      <c r="F4274">
        <v>0</v>
      </c>
      <c r="G4274">
        <v>-1.17</v>
      </c>
      <c r="H4274">
        <v>-2.41</v>
      </c>
      <c r="I4274">
        <f t="shared" si="264"/>
        <v>1.2400000000000002</v>
      </c>
      <c r="J4274">
        <f t="shared" si="265"/>
        <v>37.43</v>
      </c>
      <c r="K4274">
        <f t="shared" si="266"/>
        <v>38.67</v>
      </c>
      <c r="N4274">
        <f>'Central-Hudson Off Peak'!I4274</f>
        <v>-3.0300000000000002</v>
      </c>
      <c r="O4274">
        <f>'Central-Hudson Off Peak'!D4274</f>
        <v>41.7</v>
      </c>
      <c r="P4274" s="2">
        <f t="shared" si="267"/>
        <v>0</v>
      </c>
    </row>
    <row r="4275" spans="1:16" x14ac:dyDescent="0.25">
      <c r="A4275" t="s">
        <v>5774</v>
      </c>
      <c r="B4275">
        <v>2000</v>
      </c>
      <c r="C4275">
        <v>38.630000000000003</v>
      </c>
      <c r="D4275">
        <v>37.450000000000003</v>
      </c>
      <c r="E4275">
        <v>0</v>
      </c>
      <c r="F4275">
        <v>0</v>
      </c>
      <c r="G4275">
        <v>-1.17</v>
      </c>
      <c r="H4275">
        <v>-2.35</v>
      </c>
      <c r="I4275">
        <f t="shared" si="264"/>
        <v>1.1800000000000002</v>
      </c>
      <c r="J4275">
        <f t="shared" si="265"/>
        <v>37.450000000000003</v>
      </c>
      <c r="K4275">
        <f t="shared" si="266"/>
        <v>38.630000000000003</v>
      </c>
      <c r="N4275">
        <f>'Central-Hudson Off Peak'!I4275</f>
        <v>-2.9299999999999997</v>
      </c>
      <c r="O4275">
        <f>'Central-Hudson Off Peak'!D4275</f>
        <v>41.56</v>
      </c>
      <c r="P4275" s="2">
        <f t="shared" si="267"/>
        <v>0</v>
      </c>
    </row>
    <row r="4276" spans="1:16" x14ac:dyDescent="0.25">
      <c r="A4276" t="s">
        <v>5775</v>
      </c>
      <c r="B4276">
        <v>2000</v>
      </c>
      <c r="C4276">
        <v>38.630000000000003</v>
      </c>
      <c r="D4276">
        <v>37.450000000000003</v>
      </c>
      <c r="E4276">
        <v>0</v>
      </c>
      <c r="F4276">
        <v>0</v>
      </c>
      <c r="G4276">
        <v>-1.17</v>
      </c>
      <c r="H4276">
        <v>-2.35</v>
      </c>
      <c r="I4276">
        <f t="shared" si="264"/>
        <v>1.1800000000000002</v>
      </c>
      <c r="J4276">
        <f t="shared" si="265"/>
        <v>37.450000000000003</v>
      </c>
      <c r="K4276">
        <f t="shared" si="266"/>
        <v>38.630000000000003</v>
      </c>
      <c r="N4276">
        <f>'Central-Hudson Off Peak'!I4276</f>
        <v>-2.91</v>
      </c>
      <c r="O4276">
        <f>'Central-Hudson Off Peak'!D4276</f>
        <v>41.54</v>
      </c>
      <c r="P4276" s="2">
        <f t="shared" si="267"/>
        <v>0</v>
      </c>
    </row>
    <row r="4277" spans="1:16" x14ac:dyDescent="0.25">
      <c r="A4277" t="s">
        <v>5776</v>
      </c>
      <c r="B4277">
        <v>2000</v>
      </c>
      <c r="C4277">
        <v>37.49</v>
      </c>
      <c r="D4277">
        <v>36.42</v>
      </c>
      <c r="E4277">
        <v>0</v>
      </c>
      <c r="F4277">
        <v>0</v>
      </c>
      <c r="G4277">
        <v>-1.1200000000000001</v>
      </c>
      <c r="H4277">
        <v>-2.19</v>
      </c>
      <c r="I4277">
        <f t="shared" si="264"/>
        <v>1.0699999999999998</v>
      </c>
      <c r="J4277">
        <f t="shared" si="265"/>
        <v>36.42</v>
      </c>
      <c r="K4277">
        <f t="shared" si="266"/>
        <v>37.49</v>
      </c>
      <c r="N4277">
        <f>'Central-Hudson Off Peak'!I4277</f>
        <v>-2.8</v>
      </c>
      <c r="O4277">
        <f>'Central-Hudson Off Peak'!D4277</f>
        <v>40.29</v>
      </c>
      <c r="P4277" s="2">
        <f t="shared" si="267"/>
        <v>0</v>
      </c>
    </row>
    <row r="4278" spans="1:16" x14ac:dyDescent="0.25">
      <c r="A4278" t="s">
        <v>5777</v>
      </c>
      <c r="B4278">
        <v>2000</v>
      </c>
      <c r="C4278">
        <v>41.3</v>
      </c>
      <c r="D4278">
        <v>40.33</v>
      </c>
      <c r="E4278">
        <v>0</v>
      </c>
      <c r="F4278">
        <v>0</v>
      </c>
      <c r="G4278">
        <v>-0.83</v>
      </c>
      <c r="H4278">
        <v>-1.8</v>
      </c>
      <c r="I4278">
        <f t="shared" si="264"/>
        <v>0.97000000000000008</v>
      </c>
      <c r="J4278">
        <f t="shared" si="265"/>
        <v>40.33</v>
      </c>
      <c r="K4278">
        <f t="shared" si="266"/>
        <v>41.3</v>
      </c>
      <c r="N4278">
        <f>'Central-Hudson Off Peak'!I4278</f>
        <v>-3.18</v>
      </c>
      <c r="O4278">
        <f>'Central-Hudson Off Peak'!D4278</f>
        <v>44.48</v>
      </c>
      <c r="P4278" s="2">
        <f t="shared" si="267"/>
        <v>0</v>
      </c>
    </row>
    <row r="4279" spans="1:16" x14ac:dyDescent="0.25">
      <c r="A4279" t="s">
        <v>5778</v>
      </c>
      <c r="B4279">
        <v>2000</v>
      </c>
      <c r="C4279">
        <v>50.93</v>
      </c>
      <c r="D4279">
        <v>50.37</v>
      </c>
      <c r="E4279">
        <v>0</v>
      </c>
      <c r="F4279">
        <v>0</v>
      </c>
      <c r="G4279">
        <v>-0.25</v>
      </c>
      <c r="H4279">
        <v>-0.81</v>
      </c>
      <c r="I4279">
        <f t="shared" si="264"/>
        <v>0.56000000000000005</v>
      </c>
      <c r="J4279">
        <f t="shared" si="265"/>
        <v>50.37</v>
      </c>
      <c r="K4279">
        <f t="shared" si="266"/>
        <v>50.93</v>
      </c>
      <c r="N4279">
        <f>'Central-Hudson Off Peak'!I4279</f>
        <v>-3.44</v>
      </c>
      <c r="O4279">
        <f>'Central-Hudson Off Peak'!D4279</f>
        <v>54.37</v>
      </c>
      <c r="P4279" s="2">
        <f t="shared" si="267"/>
        <v>0</v>
      </c>
    </row>
    <row r="4280" spans="1:16" x14ac:dyDescent="0.25">
      <c r="A4280" t="s">
        <v>5779</v>
      </c>
      <c r="B4280">
        <v>2000</v>
      </c>
      <c r="C4280">
        <v>39.53</v>
      </c>
      <c r="D4280">
        <v>38.39</v>
      </c>
      <c r="E4280">
        <v>0</v>
      </c>
      <c r="F4280">
        <v>0</v>
      </c>
      <c r="G4280">
        <v>-0.79</v>
      </c>
      <c r="H4280">
        <v>-1.93</v>
      </c>
      <c r="I4280">
        <f t="shared" si="264"/>
        <v>1.1399999999999999</v>
      </c>
      <c r="J4280">
        <f t="shared" si="265"/>
        <v>38.39</v>
      </c>
      <c r="K4280">
        <f t="shared" si="266"/>
        <v>39.53</v>
      </c>
      <c r="N4280">
        <f>'Central-Hudson Off Peak'!I4280</f>
        <v>-3.57</v>
      </c>
      <c r="O4280">
        <f>'Central-Hudson Off Peak'!D4280</f>
        <v>43.1</v>
      </c>
      <c r="P4280" s="2">
        <f t="shared" si="267"/>
        <v>0</v>
      </c>
    </row>
    <row r="4281" spans="1:16" x14ac:dyDescent="0.25">
      <c r="A4281" t="s">
        <v>5780</v>
      </c>
      <c r="B4281">
        <v>2000</v>
      </c>
      <c r="C4281">
        <v>28.89</v>
      </c>
      <c r="D4281">
        <v>27.62</v>
      </c>
      <c r="E4281">
        <v>0</v>
      </c>
      <c r="F4281">
        <v>0</v>
      </c>
      <c r="G4281">
        <v>-0.92</v>
      </c>
      <c r="H4281">
        <v>-2.19</v>
      </c>
      <c r="I4281">
        <f t="shared" si="264"/>
        <v>1.27</v>
      </c>
      <c r="J4281">
        <f t="shared" si="265"/>
        <v>27.62</v>
      </c>
      <c r="K4281">
        <f t="shared" si="266"/>
        <v>28.89</v>
      </c>
      <c r="N4281">
        <f>'Central-Hudson Off Peak'!I4281</f>
        <v>-2.61</v>
      </c>
      <c r="O4281">
        <f>'Central-Hudson Off Peak'!D4281</f>
        <v>31.5</v>
      </c>
      <c r="P4281" s="2">
        <f t="shared" si="267"/>
        <v>0</v>
      </c>
    </row>
    <row r="4282" spans="1:16" x14ac:dyDescent="0.25">
      <c r="A4282" t="s">
        <v>5781</v>
      </c>
      <c r="B4282">
        <v>2000</v>
      </c>
      <c r="C4282">
        <v>38.630000000000003</v>
      </c>
      <c r="D4282">
        <v>36.67</v>
      </c>
      <c r="E4282">
        <v>0</v>
      </c>
      <c r="F4282">
        <v>0</v>
      </c>
      <c r="G4282">
        <v>-1.33</v>
      </c>
      <c r="H4282">
        <v>-3.29</v>
      </c>
      <c r="I4282">
        <f t="shared" si="264"/>
        <v>1.96</v>
      </c>
      <c r="J4282">
        <f t="shared" si="265"/>
        <v>36.67</v>
      </c>
      <c r="K4282">
        <f t="shared" si="266"/>
        <v>38.630000000000003</v>
      </c>
      <c r="N4282">
        <f>'Central-Hudson Off Peak'!I4282</f>
        <v>-3.5300000000000002</v>
      </c>
      <c r="O4282">
        <f>'Central-Hudson Off Peak'!D4282</f>
        <v>42.16</v>
      </c>
      <c r="P4282" s="2">
        <f t="shared" si="267"/>
        <v>0</v>
      </c>
    </row>
    <row r="4283" spans="1:16" x14ac:dyDescent="0.25">
      <c r="A4283" t="s">
        <v>5782</v>
      </c>
      <c r="B4283">
        <v>2000</v>
      </c>
      <c r="C4283">
        <v>36.78</v>
      </c>
      <c r="D4283">
        <v>34.89</v>
      </c>
      <c r="E4283">
        <v>0</v>
      </c>
      <c r="F4283">
        <v>0</v>
      </c>
      <c r="G4283">
        <v>-1.43</v>
      </c>
      <c r="H4283">
        <v>-3.32</v>
      </c>
      <c r="I4283">
        <f t="shared" si="264"/>
        <v>1.89</v>
      </c>
      <c r="J4283">
        <f t="shared" si="265"/>
        <v>34.89</v>
      </c>
      <c r="K4283">
        <f t="shared" si="266"/>
        <v>36.78</v>
      </c>
      <c r="N4283">
        <f>'Central-Hudson Off Peak'!I4283</f>
        <v>-3.34</v>
      </c>
      <c r="O4283">
        <f>'Central-Hudson Off Peak'!D4283</f>
        <v>40.119999999999997</v>
      </c>
      <c r="P4283" s="2">
        <f t="shared" si="267"/>
        <v>0</v>
      </c>
    </row>
    <row r="4284" spans="1:16" x14ac:dyDescent="0.25">
      <c r="A4284" t="s">
        <v>5783</v>
      </c>
      <c r="B4284">
        <v>2000</v>
      </c>
      <c r="C4284">
        <v>36.840000000000003</v>
      </c>
      <c r="D4284">
        <v>34.869999999999997</v>
      </c>
      <c r="E4284">
        <v>0</v>
      </c>
      <c r="F4284">
        <v>0</v>
      </c>
      <c r="G4284">
        <v>-1.41</v>
      </c>
      <c r="H4284">
        <v>-3.38</v>
      </c>
      <c r="I4284">
        <f t="shared" si="264"/>
        <v>1.97</v>
      </c>
      <c r="J4284">
        <f t="shared" si="265"/>
        <v>34.869999999999997</v>
      </c>
      <c r="K4284">
        <f t="shared" si="266"/>
        <v>36.840000000000003</v>
      </c>
      <c r="N4284">
        <f>'Central-Hudson Off Peak'!I4284</f>
        <v>-3.3</v>
      </c>
      <c r="O4284">
        <f>'Central-Hudson Off Peak'!D4284</f>
        <v>40.14</v>
      </c>
      <c r="P4284" s="2">
        <f t="shared" si="267"/>
        <v>0</v>
      </c>
    </row>
    <row r="4285" spans="1:16" x14ac:dyDescent="0.25">
      <c r="A4285" t="s">
        <v>5784</v>
      </c>
      <c r="B4285">
        <v>2000</v>
      </c>
      <c r="C4285">
        <v>29.99</v>
      </c>
      <c r="D4285">
        <v>28.45</v>
      </c>
      <c r="E4285">
        <v>0</v>
      </c>
      <c r="F4285">
        <v>0</v>
      </c>
      <c r="G4285">
        <v>-1.0900000000000001</v>
      </c>
      <c r="H4285">
        <v>-2.63</v>
      </c>
      <c r="I4285">
        <f t="shared" si="264"/>
        <v>1.5399999999999998</v>
      </c>
      <c r="J4285">
        <f t="shared" si="265"/>
        <v>28.45</v>
      </c>
      <c r="K4285">
        <f t="shared" si="266"/>
        <v>29.99</v>
      </c>
      <c r="N4285">
        <f>'Central-Hudson Off Peak'!I4285</f>
        <v>-2.7199999999999998</v>
      </c>
      <c r="O4285">
        <f>'Central-Hudson Off Peak'!D4285</f>
        <v>32.71</v>
      </c>
      <c r="P4285" s="2">
        <f t="shared" si="267"/>
        <v>0</v>
      </c>
    </row>
    <row r="4286" spans="1:16" x14ac:dyDescent="0.25">
      <c r="A4286" t="s">
        <v>5785</v>
      </c>
      <c r="B4286">
        <v>2000</v>
      </c>
      <c r="C4286">
        <v>39.08</v>
      </c>
      <c r="D4286">
        <v>37.24</v>
      </c>
      <c r="E4286">
        <v>0</v>
      </c>
      <c r="F4286">
        <v>0</v>
      </c>
      <c r="G4286">
        <v>-1.08</v>
      </c>
      <c r="H4286">
        <v>-2.92</v>
      </c>
      <c r="I4286">
        <f t="shared" si="264"/>
        <v>1.8399999999999999</v>
      </c>
      <c r="J4286">
        <f t="shared" si="265"/>
        <v>37.24</v>
      </c>
      <c r="K4286">
        <f t="shared" si="266"/>
        <v>39.08</v>
      </c>
      <c r="N4286">
        <f>'Central-Hudson Off Peak'!I4286</f>
        <v>-3.58</v>
      </c>
      <c r="O4286">
        <f>'Central-Hudson Off Peak'!D4286</f>
        <v>42.66</v>
      </c>
      <c r="P4286" s="2">
        <f t="shared" si="267"/>
        <v>0</v>
      </c>
    </row>
    <row r="4287" spans="1:16" x14ac:dyDescent="0.25">
      <c r="A4287" t="s">
        <v>5786</v>
      </c>
      <c r="B4287">
        <v>2000</v>
      </c>
      <c r="C4287">
        <v>46.04</v>
      </c>
      <c r="D4287">
        <v>45.22</v>
      </c>
      <c r="E4287">
        <v>0</v>
      </c>
      <c r="F4287">
        <v>0</v>
      </c>
      <c r="G4287">
        <v>-0.26</v>
      </c>
      <c r="H4287">
        <v>-1.08</v>
      </c>
      <c r="I4287">
        <f t="shared" si="264"/>
        <v>0.82000000000000006</v>
      </c>
      <c r="J4287">
        <f t="shared" si="265"/>
        <v>45.22</v>
      </c>
      <c r="K4287">
        <f t="shared" si="266"/>
        <v>46.04</v>
      </c>
      <c r="N4287">
        <f>'Central-Hudson Off Peak'!I4287</f>
        <v>-3.55</v>
      </c>
      <c r="O4287">
        <f>'Central-Hudson Off Peak'!D4287</f>
        <v>49.59</v>
      </c>
      <c r="P4287" s="2">
        <f t="shared" si="267"/>
        <v>0</v>
      </c>
    </row>
    <row r="4288" spans="1:16" x14ac:dyDescent="0.25">
      <c r="A4288" t="s">
        <v>5787</v>
      </c>
      <c r="B4288">
        <v>2000</v>
      </c>
      <c r="C4288">
        <v>39.51</v>
      </c>
      <c r="D4288">
        <v>37.700000000000003</v>
      </c>
      <c r="E4288">
        <v>0</v>
      </c>
      <c r="F4288">
        <v>0</v>
      </c>
      <c r="G4288">
        <v>-0.85</v>
      </c>
      <c r="H4288">
        <v>-2.66</v>
      </c>
      <c r="I4288">
        <f t="shared" si="264"/>
        <v>1.81</v>
      </c>
      <c r="J4288">
        <f t="shared" si="265"/>
        <v>37.700000000000003</v>
      </c>
      <c r="K4288">
        <f t="shared" si="266"/>
        <v>39.51</v>
      </c>
      <c r="N4288">
        <f>'Central-Hudson Off Peak'!I4288</f>
        <v>-4</v>
      </c>
      <c r="O4288">
        <f>'Central-Hudson Off Peak'!D4288</f>
        <v>43.51</v>
      </c>
      <c r="P4288" s="2">
        <f t="shared" si="267"/>
        <v>0</v>
      </c>
    </row>
    <row r="4289" spans="1:16" x14ac:dyDescent="0.25">
      <c r="A4289" t="s">
        <v>5788</v>
      </c>
      <c r="B4289">
        <v>2000</v>
      </c>
      <c r="C4289">
        <v>40.369999999999997</v>
      </c>
      <c r="D4289">
        <v>38.1</v>
      </c>
      <c r="E4289">
        <v>0</v>
      </c>
      <c r="F4289">
        <v>0</v>
      </c>
      <c r="G4289">
        <v>-1.1000000000000001</v>
      </c>
      <c r="H4289">
        <v>-3.37</v>
      </c>
      <c r="I4289">
        <f t="shared" si="264"/>
        <v>2.27</v>
      </c>
      <c r="J4289">
        <f t="shared" si="265"/>
        <v>38.1</v>
      </c>
      <c r="K4289">
        <f t="shared" si="266"/>
        <v>40.369999999999997</v>
      </c>
      <c r="N4289">
        <f>'Central-Hudson Off Peak'!I4289</f>
        <v>-3.79</v>
      </c>
      <c r="O4289">
        <f>'Central-Hudson Off Peak'!D4289</f>
        <v>44.16</v>
      </c>
      <c r="P4289" s="2">
        <f t="shared" si="267"/>
        <v>0</v>
      </c>
    </row>
    <row r="4290" spans="1:16" x14ac:dyDescent="0.25">
      <c r="A4290" t="s">
        <v>5789</v>
      </c>
      <c r="B4290">
        <v>2000</v>
      </c>
      <c r="C4290">
        <v>43.03</v>
      </c>
      <c r="D4290">
        <v>40.700000000000003</v>
      </c>
      <c r="E4290">
        <v>0</v>
      </c>
      <c r="F4290">
        <v>0</v>
      </c>
      <c r="G4290">
        <v>-1.32</v>
      </c>
      <c r="H4290">
        <v>-3.65</v>
      </c>
      <c r="I4290">
        <f t="shared" ref="I4290:I4353" si="268">+G4290-H4290</f>
        <v>2.33</v>
      </c>
      <c r="J4290">
        <f t="shared" si="265"/>
        <v>40.700000000000003</v>
      </c>
      <c r="K4290">
        <f t="shared" si="266"/>
        <v>43.03</v>
      </c>
      <c r="N4290">
        <f>'Central-Hudson Off Peak'!I4290</f>
        <v>-3.6500000000000004</v>
      </c>
      <c r="O4290">
        <f>'Central-Hudson Off Peak'!D4290</f>
        <v>46.68</v>
      </c>
      <c r="P4290" s="2">
        <f t="shared" si="267"/>
        <v>0</v>
      </c>
    </row>
    <row r="4291" spans="1:16" x14ac:dyDescent="0.25">
      <c r="A4291" t="s">
        <v>5790</v>
      </c>
      <c r="B4291">
        <v>2000</v>
      </c>
      <c r="C4291">
        <v>42</v>
      </c>
      <c r="D4291">
        <v>39.69</v>
      </c>
      <c r="E4291">
        <v>0</v>
      </c>
      <c r="F4291">
        <v>0</v>
      </c>
      <c r="G4291">
        <v>-1.34</v>
      </c>
      <c r="H4291">
        <v>-3.65</v>
      </c>
      <c r="I4291">
        <f t="shared" si="268"/>
        <v>2.3099999999999996</v>
      </c>
      <c r="J4291">
        <f t="shared" ref="J4291:J4354" si="269">D4291</f>
        <v>39.69</v>
      </c>
      <c r="K4291">
        <f t="shared" ref="K4291:K4354" si="270">C4291</f>
        <v>42</v>
      </c>
      <c r="N4291">
        <f>'Central-Hudson Off Peak'!I4291</f>
        <v>-3.6799999999999997</v>
      </c>
      <c r="O4291">
        <f>'Central-Hudson Off Peak'!D4291</f>
        <v>45.68</v>
      </c>
      <c r="P4291" s="2">
        <f t="shared" ref="P4291:P4354" si="271">(O4291+N4291)-K4291</f>
        <v>0</v>
      </c>
    </row>
    <row r="4292" spans="1:16" x14ac:dyDescent="0.25">
      <c r="A4292" t="s">
        <v>5791</v>
      </c>
      <c r="B4292">
        <v>2000</v>
      </c>
      <c r="C4292">
        <v>41.84</v>
      </c>
      <c r="D4292">
        <v>39.57</v>
      </c>
      <c r="E4292">
        <v>0</v>
      </c>
      <c r="F4292">
        <v>0</v>
      </c>
      <c r="G4292">
        <v>-1.33</v>
      </c>
      <c r="H4292">
        <v>-3.6</v>
      </c>
      <c r="I4292">
        <f t="shared" si="268"/>
        <v>2.27</v>
      </c>
      <c r="J4292">
        <f t="shared" si="269"/>
        <v>39.57</v>
      </c>
      <c r="K4292">
        <f t="shared" si="270"/>
        <v>41.84</v>
      </c>
      <c r="N4292">
        <f>'Central-Hudson Off Peak'!I4292</f>
        <v>-3.65</v>
      </c>
      <c r="O4292">
        <f>'Central-Hudson Off Peak'!D4292</f>
        <v>45.49</v>
      </c>
      <c r="P4292" s="2">
        <f t="shared" si="271"/>
        <v>0</v>
      </c>
    </row>
    <row r="4293" spans="1:16" x14ac:dyDescent="0.25">
      <c r="A4293" t="s">
        <v>5792</v>
      </c>
      <c r="B4293">
        <v>2000</v>
      </c>
      <c r="C4293">
        <v>42.57</v>
      </c>
      <c r="D4293">
        <v>40.25</v>
      </c>
      <c r="E4293">
        <v>0</v>
      </c>
      <c r="F4293">
        <v>0</v>
      </c>
      <c r="G4293">
        <v>-1.34</v>
      </c>
      <c r="H4293">
        <v>-3.66</v>
      </c>
      <c r="I4293">
        <f t="shared" si="268"/>
        <v>2.3200000000000003</v>
      </c>
      <c r="J4293">
        <f t="shared" si="269"/>
        <v>40.25</v>
      </c>
      <c r="K4293">
        <f t="shared" si="270"/>
        <v>42.57</v>
      </c>
      <c r="N4293">
        <f>'Central-Hudson Off Peak'!I4293</f>
        <v>-3.67</v>
      </c>
      <c r="O4293">
        <f>'Central-Hudson Off Peak'!D4293</f>
        <v>46.24</v>
      </c>
      <c r="P4293" s="2">
        <f t="shared" si="271"/>
        <v>0</v>
      </c>
    </row>
    <row r="4294" spans="1:16" x14ac:dyDescent="0.25">
      <c r="A4294" t="s">
        <v>5793</v>
      </c>
      <c r="B4294">
        <v>2000</v>
      </c>
      <c r="C4294">
        <v>47.31</v>
      </c>
      <c r="D4294">
        <v>45.2</v>
      </c>
      <c r="E4294">
        <v>0</v>
      </c>
      <c r="F4294">
        <v>0</v>
      </c>
      <c r="G4294">
        <v>-0.92</v>
      </c>
      <c r="H4294">
        <v>-3.03</v>
      </c>
      <c r="I4294">
        <f t="shared" si="268"/>
        <v>2.11</v>
      </c>
      <c r="J4294">
        <f t="shared" si="269"/>
        <v>45.2</v>
      </c>
      <c r="K4294">
        <f t="shared" si="270"/>
        <v>47.31</v>
      </c>
      <c r="N4294">
        <f>'Central-Hudson Off Peak'!I4294</f>
        <v>-3.4299999999999997</v>
      </c>
      <c r="O4294">
        <f>'Central-Hudson Off Peak'!D4294</f>
        <v>50.74</v>
      </c>
      <c r="P4294" s="2">
        <f t="shared" si="271"/>
        <v>0</v>
      </c>
    </row>
    <row r="4295" spans="1:16" x14ac:dyDescent="0.25">
      <c r="A4295" t="s">
        <v>5794</v>
      </c>
      <c r="B4295">
        <v>2000</v>
      </c>
      <c r="C4295">
        <v>56.89</v>
      </c>
      <c r="D4295">
        <v>55.41</v>
      </c>
      <c r="E4295">
        <v>0</v>
      </c>
      <c r="F4295">
        <v>0</v>
      </c>
      <c r="G4295">
        <v>0.01</v>
      </c>
      <c r="H4295">
        <v>-1.47</v>
      </c>
      <c r="I4295">
        <f t="shared" si="268"/>
        <v>1.48</v>
      </c>
      <c r="J4295">
        <f t="shared" si="269"/>
        <v>55.41</v>
      </c>
      <c r="K4295">
        <f t="shared" si="270"/>
        <v>56.89</v>
      </c>
      <c r="N4295">
        <f>'Central-Hudson Off Peak'!I4295</f>
        <v>-3.45</v>
      </c>
      <c r="O4295">
        <f>'Central-Hudson Off Peak'!D4295</f>
        <v>60.34</v>
      </c>
      <c r="P4295" s="2">
        <f t="shared" si="271"/>
        <v>0</v>
      </c>
    </row>
    <row r="4296" spans="1:16" x14ac:dyDescent="0.25">
      <c r="A4296" t="s">
        <v>5795</v>
      </c>
      <c r="B4296">
        <v>2000</v>
      </c>
      <c r="C4296">
        <v>43.37</v>
      </c>
      <c r="D4296">
        <v>41.52</v>
      </c>
      <c r="E4296">
        <v>0</v>
      </c>
      <c r="F4296">
        <v>0</v>
      </c>
      <c r="G4296">
        <v>-0.8</v>
      </c>
      <c r="H4296">
        <v>-2.65</v>
      </c>
      <c r="I4296">
        <f t="shared" si="268"/>
        <v>1.8499999999999999</v>
      </c>
      <c r="J4296">
        <f t="shared" si="269"/>
        <v>41.52</v>
      </c>
      <c r="K4296">
        <f t="shared" si="270"/>
        <v>43.37</v>
      </c>
      <c r="N4296">
        <f>'Central-Hudson Off Peak'!I4296</f>
        <v>-3.88</v>
      </c>
      <c r="O4296">
        <f>'Central-Hudson Off Peak'!D4296</f>
        <v>47.25</v>
      </c>
      <c r="P4296" s="2">
        <f t="shared" si="271"/>
        <v>0</v>
      </c>
    </row>
    <row r="4297" spans="1:16" x14ac:dyDescent="0.25">
      <c r="A4297" t="s">
        <v>5796</v>
      </c>
      <c r="B4297">
        <v>2000</v>
      </c>
      <c r="C4297">
        <v>41.83</v>
      </c>
      <c r="D4297">
        <v>41</v>
      </c>
      <c r="E4297">
        <v>0</v>
      </c>
      <c r="F4297">
        <v>0</v>
      </c>
      <c r="G4297">
        <v>-0.51</v>
      </c>
      <c r="H4297">
        <v>-1.34</v>
      </c>
      <c r="I4297">
        <f t="shared" si="268"/>
        <v>0.83000000000000007</v>
      </c>
      <c r="J4297">
        <f t="shared" si="269"/>
        <v>41</v>
      </c>
      <c r="K4297">
        <f t="shared" si="270"/>
        <v>41.83</v>
      </c>
      <c r="N4297">
        <f>'Central-Hudson Off Peak'!I4297</f>
        <v>-3.66</v>
      </c>
      <c r="O4297">
        <f>'Central-Hudson Off Peak'!D4297</f>
        <v>45.49</v>
      </c>
      <c r="P4297" s="2">
        <f t="shared" si="271"/>
        <v>0</v>
      </c>
    </row>
    <row r="4298" spans="1:16" x14ac:dyDescent="0.25">
      <c r="A4298" t="s">
        <v>5797</v>
      </c>
      <c r="B4298">
        <v>2000</v>
      </c>
      <c r="C4298">
        <v>41.35</v>
      </c>
      <c r="D4298">
        <v>40.479999999999997</v>
      </c>
      <c r="E4298">
        <v>0</v>
      </c>
      <c r="F4298">
        <v>0</v>
      </c>
      <c r="G4298">
        <v>-0.65</v>
      </c>
      <c r="H4298">
        <v>-1.52</v>
      </c>
      <c r="I4298">
        <f t="shared" si="268"/>
        <v>0.87</v>
      </c>
      <c r="J4298">
        <f t="shared" si="269"/>
        <v>40.479999999999997</v>
      </c>
      <c r="K4298">
        <f t="shared" si="270"/>
        <v>41.35</v>
      </c>
      <c r="N4298">
        <f>'Central-Hudson Off Peak'!I4298</f>
        <v>-3.4099999999999997</v>
      </c>
      <c r="O4298">
        <f>'Central-Hudson Off Peak'!D4298</f>
        <v>44.76</v>
      </c>
      <c r="P4298" s="2">
        <f t="shared" si="271"/>
        <v>0</v>
      </c>
    </row>
    <row r="4299" spans="1:16" x14ac:dyDescent="0.25">
      <c r="A4299" t="s">
        <v>5798</v>
      </c>
      <c r="B4299">
        <v>2000</v>
      </c>
      <c r="C4299">
        <v>41.16</v>
      </c>
      <c r="D4299">
        <v>40.29</v>
      </c>
      <c r="E4299">
        <v>0</v>
      </c>
      <c r="F4299">
        <v>0</v>
      </c>
      <c r="G4299">
        <v>-0.72</v>
      </c>
      <c r="H4299">
        <v>-1.59</v>
      </c>
      <c r="I4299">
        <f t="shared" si="268"/>
        <v>0.87000000000000011</v>
      </c>
      <c r="J4299">
        <f t="shared" si="269"/>
        <v>40.29</v>
      </c>
      <c r="K4299">
        <f t="shared" si="270"/>
        <v>41.16</v>
      </c>
      <c r="N4299">
        <f>'Central-Hudson Off Peak'!I4299</f>
        <v>-3.2699999999999996</v>
      </c>
      <c r="O4299">
        <f>'Central-Hudson Off Peak'!D4299</f>
        <v>44.43</v>
      </c>
      <c r="P4299" s="2">
        <f t="shared" si="271"/>
        <v>0</v>
      </c>
    </row>
    <row r="4300" spans="1:16" x14ac:dyDescent="0.25">
      <c r="A4300" t="s">
        <v>5799</v>
      </c>
      <c r="B4300">
        <v>2000</v>
      </c>
      <c r="C4300">
        <v>41.24</v>
      </c>
      <c r="D4300">
        <v>40.380000000000003</v>
      </c>
      <c r="E4300">
        <v>0</v>
      </c>
      <c r="F4300">
        <v>0</v>
      </c>
      <c r="G4300">
        <v>-0.68</v>
      </c>
      <c r="H4300">
        <v>-1.54</v>
      </c>
      <c r="I4300">
        <f t="shared" si="268"/>
        <v>0.86</v>
      </c>
      <c r="J4300">
        <f t="shared" si="269"/>
        <v>40.380000000000003</v>
      </c>
      <c r="K4300">
        <f t="shared" si="270"/>
        <v>41.24</v>
      </c>
      <c r="N4300">
        <f>'Central-Hudson Off Peak'!I4300</f>
        <v>-3.27</v>
      </c>
      <c r="O4300">
        <f>'Central-Hudson Off Peak'!D4300</f>
        <v>44.51</v>
      </c>
      <c r="P4300" s="2">
        <f t="shared" si="271"/>
        <v>0</v>
      </c>
    </row>
    <row r="4301" spans="1:16" x14ac:dyDescent="0.25">
      <c r="A4301" t="s">
        <v>5800</v>
      </c>
      <c r="B4301">
        <v>2000</v>
      </c>
      <c r="C4301">
        <v>41.11</v>
      </c>
      <c r="D4301">
        <v>40.29</v>
      </c>
      <c r="E4301">
        <v>0</v>
      </c>
      <c r="F4301">
        <v>0</v>
      </c>
      <c r="G4301">
        <v>-0.73</v>
      </c>
      <c r="H4301">
        <v>-1.55</v>
      </c>
      <c r="I4301">
        <f t="shared" si="268"/>
        <v>0.82000000000000006</v>
      </c>
      <c r="J4301">
        <f t="shared" si="269"/>
        <v>40.29</v>
      </c>
      <c r="K4301">
        <f t="shared" si="270"/>
        <v>41.11</v>
      </c>
      <c r="N4301">
        <f>'Central-Hudson Off Peak'!I4301</f>
        <v>-3.33</v>
      </c>
      <c r="O4301">
        <f>'Central-Hudson Off Peak'!D4301</f>
        <v>44.44</v>
      </c>
      <c r="P4301" s="2">
        <f t="shared" si="271"/>
        <v>0</v>
      </c>
    </row>
    <row r="4302" spans="1:16" x14ac:dyDescent="0.25">
      <c r="A4302" t="s">
        <v>5801</v>
      </c>
      <c r="B4302">
        <v>2000</v>
      </c>
      <c r="C4302">
        <v>45.92</v>
      </c>
      <c r="D4302">
        <v>45.03</v>
      </c>
      <c r="E4302">
        <v>0</v>
      </c>
      <c r="F4302">
        <v>0</v>
      </c>
      <c r="G4302">
        <v>-0.52</v>
      </c>
      <c r="H4302">
        <v>-1.41</v>
      </c>
      <c r="I4302">
        <f t="shared" si="268"/>
        <v>0.8899999999999999</v>
      </c>
      <c r="J4302">
        <f t="shared" si="269"/>
        <v>45.03</v>
      </c>
      <c r="K4302">
        <f t="shared" si="270"/>
        <v>45.92</v>
      </c>
      <c r="N4302">
        <f>'Central-Hudson Off Peak'!I4302</f>
        <v>-3.25</v>
      </c>
      <c r="O4302">
        <f>'Central-Hudson Off Peak'!D4302</f>
        <v>49.17</v>
      </c>
      <c r="P4302" s="2">
        <f t="shared" si="271"/>
        <v>0</v>
      </c>
    </row>
    <row r="4303" spans="1:16" x14ac:dyDescent="0.25">
      <c r="A4303" t="s">
        <v>5802</v>
      </c>
      <c r="B4303">
        <v>2000</v>
      </c>
      <c r="C4303">
        <v>56.32</v>
      </c>
      <c r="D4303">
        <v>55.45</v>
      </c>
      <c r="E4303">
        <v>0</v>
      </c>
      <c r="F4303">
        <v>0</v>
      </c>
      <c r="G4303">
        <v>0.08</v>
      </c>
      <c r="H4303">
        <v>-0.79</v>
      </c>
      <c r="I4303">
        <f t="shared" si="268"/>
        <v>0.87</v>
      </c>
      <c r="J4303">
        <f t="shared" si="269"/>
        <v>55.45</v>
      </c>
      <c r="K4303">
        <f t="shared" si="270"/>
        <v>56.32</v>
      </c>
      <c r="N4303">
        <f>'Central-Hudson Off Peak'!I4303</f>
        <v>-3.95</v>
      </c>
      <c r="O4303">
        <f>'Central-Hudson Off Peak'!D4303</f>
        <v>60.27</v>
      </c>
      <c r="P4303" s="2">
        <f t="shared" si="271"/>
        <v>0</v>
      </c>
    </row>
    <row r="4304" spans="1:16" x14ac:dyDescent="0.25">
      <c r="A4304" t="s">
        <v>5803</v>
      </c>
      <c r="B4304">
        <v>2000</v>
      </c>
      <c r="C4304">
        <v>46.34</v>
      </c>
      <c r="D4304">
        <v>45.5</v>
      </c>
      <c r="E4304">
        <v>0</v>
      </c>
      <c r="F4304">
        <v>0</v>
      </c>
      <c r="G4304">
        <v>-0.41</v>
      </c>
      <c r="H4304">
        <v>-1.25</v>
      </c>
      <c r="I4304">
        <f t="shared" si="268"/>
        <v>0.84000000000000008</v>
      </c>
      <c r="J4304">
        <f t="shared" si="269"/>
        <v>45.5</v>
      </c>
      <c r="K4304">
        <f t="shared" si="270"/>
        <v>46.34</v>
      </c>
      <c r="N4304">
        <f>'Central-Hudson Off Peak'!I4304</f>
        <v>-3.71</v>
      </c>
      <c r="O4304">
        <f>'Central-Hudson Off Peak'!D4304</f>
        <v>50.05</v>
      </c>
      <c r="P4304" s="2">
        <f t="shared" si="271"/>
        <v>0</v>
      </c>
    </row>
    <row r="4305" spans="1:16" x14ac:dyDescent="0.25">
      <c r="A4305" t="s">
        <v>5804</v>
      </c>
      <c r="B4305">
        <v>2000</v>
      </c>
      <c r="C4305">
        <v>43.25</v>
      </c>
      <c r="D4305">
        <v>42.65</v>
      </c>
      <c r="E4305">
        <v>0</v>
      </c>
      <c r="F4305">
        <v>0</v>
      </c>
      <c r="G4305">
        <v>-0.61</v>
      </c>
      <c r="H4305">
        <v>-1.21</v>
      </c>
      <c r="I4305">
        <f t="shared" si="268"/>
        <v>0.6</v>
      </c>
      <c r="J4305">
        <f t="shared" si="269"/>
        <v>42.65</v>
      </c>
      <c r="K4305">
        <f t="shared" si="270"/>
        <v>43.25</v>
      </c>
      <c r="N4305">
        <f>'Central-Hudson Off Peak'!I4305</f>
        <v>-2.6799999999999997</v>
      </c>
      <c r="O4305">
        <f>'Central-Hudson Off Peak'!D4305</f>
        <v>45.93</v>
      </c>
      <c r="P4305" s="2">
        <f t="shared" si="271"/>
        <v>0</v>
      </c>
    </row>
    <row r="4306" spans="1:16" x14ac:dyDescent="0.25">
      <c r="A4306" t="s">
        <v>5805</v>
      </c>
      <c r="B4306">
        <v>2000</v>
      </c>
      <c r="C4306">
        <v>43.43</v>
      </c>
      <c r="D4306">
        <v>42.86</v>
      </c>
      <c r="E4306">
        <v>0</v>
      </c>
      <c r="F4306">
        <v>0</v>
      </c>
      <c r="G4306">
        <v>-0.73</v>
      </c>
      <c r="H4306">
        <v>-1.3</v>
      </c>
      <c r="I4306">
        <f t="shared" si="268"/>
        <v>0.57000000000000006</v>
      </c>
      <c r="J4306">
        <f t="shared" si="269"/>
        <v>42.86</v>
      </c>
      <c r="K4306">
        <f t="shared" si="270"/>
        <v>43.43</v>
      </c>
      <c r="N4306">
        <f>'Central-Hudson Off Peak'!I4306</f>
        <v>-2.48</v>
      </c>
      <c r="O4306">
        <f>'Central-Hudson Off Peak'!D4306</f>
        <v>45.91</v>
      </c>
      <c r="P4306" s="2">
        <f t="shared" si="271"/>
        <v>0</v>
      </c>
    </row>
    <row r="4307" spans="1:16" x14ac:dyDescent="0.25">
      <c r="A4307" t="s">
        <v>5806</v>
      </c>
      <c r="B4307">
        <v>2000</v>
      </c>
      <c r="C4307">
        <v>43.2</v>
      </c>
      <c r="D4307">
        <v>42.59</v>
      </c>
      <c r="E4307">
        <v>0</v>
      </c>
      <c r="F4307">
        <v>0</v>
      </c>
      <c r="G4307">
        <v>-0.7</v>
      </c>
      <c r="H4307">
        <v>-1.31</v>
      </c>
      <c r="I4307">
        <f t="shared" si="268"/>
        <v>0.6100000000000001</v>
      </c>
      <c r="J4307">
        <f t="shared" si="269"/>
        <v>42.59</v>
      </c>
      <c r="K4307">
        <f t="shared" si="270"/>
        <v>43.2</v>
      </c>
      <c r="N4307">
        <f>'Central-Hudson Off Peak'!I4307</f>
        <v>-2.4</v>
      </c>
      <c r="O4307">
        <f>'Central-Hudson Off Peak'!D4307</f>
        <v>45.6</v>
      </c>
      <c r="P4307" s="2">
        <f t="shared" si="271"/>
        <v>0</v>
      </c>
    </row>
    <row r="4308" spans="1:16" x14ac:dyDescent="0.25">
      <c r="A4308" t="s">
        <v>5807</v>
      </c>
      <c r="B4308">
        <v>2000</v>
      </c>
      <c r="C4308">
        <v>42.84</v>
      </c>
      <c r="D4308">
        <v>42.19</v>
      </c>
      <c r="E4308">
        <v>0</v>
      </c>
      <c r="F4308">
        <v>0</v>
      </c>
      <c r="G4308">
        <v>-0.8</v>
      </c>
      <c r="H4308">
        <v>-1.45</v>
      </c>
      <c r="I4308">
        <f t="shared" si="268"/>
        <v>0.64999999999999991</v>
      </c>
      <c r="J4308">
        <f t="shared" si="269"/>
        <v>42.19</v>
      </c>
      <c r="K4308">
        <f t="shared" si="270"/>
        <v>42.84</v>
      </c>
      <c r="N4308">
        <f>'Central-Hudson Off Peak'!I4308</f>
        <v>-2.52</v>
      </c>
      <c r="O4308">
        <f>'Central-Hudson Off Peak'!D4308</f>
        <v>45.36</v>
      </c>
      <c r="P4308" s="2">
        <f t="shared" si="271"/>
        <v>0</v>
      </c>
    </row>
    <row r="4309" spans="1:16" x14ac:dyDescent="0.25">
      <c r="A4309" t="s">
        <v>5808</v>
      </c>
      <c r="B4309">
        <v>2000</v>
      </c>
      <c r="C4309">
        <v>43.26</v>
      </c>
      <c r="D4309">
        <v>42.68</v>
      </c>
      <c r="E4309">
        <v>0</v>
      </c>
      <c r="F4309">
        <v>0</v>
      </c>
      <c r="G4309">
        <v>-0.74</v>
      </c>
      <c r="H4309">
        <v>-1.32</v>
      </c>
      <c r="I4309">
        <f t="shared" si="268"/>
        <v>0.58000000000000007</v>
      </c>
      <c r="J4309">
        <f t="shared" si="269"/>
        <v>42.68</v>
      </c>
      <c r="K4309">
        <f t="shared" si="270"/>
        <v>43.26</v>
      </c>
      <c r="N4309">
        <f>'Central-Hudson Off Peak'!I4309</f>
        <v>-2.48</v>
      </c>
      <c r="O4309">
        <f>'Central-Hudson Off Peak'!D4309</f>
        <v>45.74</v>
      </c>
      <c r="P4309" s="2">
        <f t="shared" si="271"/>
        <v>0</v>
      </c>
    </row>
    <row r="4310" spans="1:16" x14ac:dyDescent="0.25">
      <c r="A4310" t="s">
        <v>5809</v>
      </c>
      <c r="B4310">
        <v>2000</v>
      </c>
      <c r="C4310">
        <v>44.94</v>
      </c>
      <c r="D4310">
        <v>44.56</v>
      </c>
      <c r="E4310">
        <v>0</v>
      </c>
      <c r="F4310">
        <v>0</v>
      </c>
      <c r="G4310">
        <v>-0.38</v>
      </c>
      <c r="H4310">
        <v>-0.76</v>
      </c>
      <c r="I4310">
        <f t="shared" si="268"/>
        <v>0.38</v>
      </c>
      <c r="J4310">
        <f t="shared" si="269"/>
        <v>44.56</v>
      </c>
      <c r="K4310">
        <f t="shared" si="270"/>
        <v>44.94</v>
      </c>
      <c r="N4310">
        <f>'Central-Hudson Off Peak'!I4310</f>
        <v>-2.56</v>
      </c>
      <c r="O4310">
        <f>'Central-Hudson Off Peak'!D4310</f>
        <v>47.5</v>
      </c>
      <c r="P4310" s="2">
        <f t="shared" si="271"/>
        <v>0</v>
      </c>
    </row>
    <row r="4311" spans="1:16" x14ac:dyDescent="0.25">
      <c r="A4311" t="s">
        <v>5810</v>
      </c>
      <c r="B4311">
        <v>2000</v>
      </c>
      <c r="C4311">
        <v>57.03</v>
      </c>
      <c r="D4311">
        <v>56.77</v>
      </c>
      <c r="E4311">
        <v>0</v>
      </c>
      <c r="F4311">
        <v>0</v>
      </c>
      <c r="G4311">
        <v>-0.05</v>
      </c>
      <c r="H4311">
        <v>-0.31</v>
      </c>
      <c r="I4311">
        <f t="shared" si="268"/>
        <v>0.26</v>
      </c>
      <c r="J4311">
        <f t="shared" si="269"/>
        <v>56.77</v>
      </c>
      <c r="K4311">
        <f t="shared" si="270"/>
        <v>57.03</v>
      </c>
      <c r="N4311">
        <f>'Central-Hudson Off Peak'!I4311</f>
        <v>-3.4899999999999998</v>
      </c>
      <c r="O4311">
        <f>'Central-Hudson Off Peak'!D4311</f>
        <v>60.52</v>
      </c>
      <c r="P4311" s="2">
        <f t="shared" si="271"/>
        <v>0</v>
      </c>
    </row>
    <row r="4312" spans="1:16" x14ac:dyDescent="0.25">
      <c r="A4312" t="s">
        <v>5811</v>
      </c>
      <c r="B4312">
        <v>2000</v>
      </c>
      <c r="C4312">
        <v>44.04</v>
      </c>
      <c r="D4312">
        <v>43.53</v>
      </c>
      <c r="E4312">
        <v>0</v>
      </c>
      <c r="F4312">
        <v>0</v>
      </c>
      <c r="G4312">
        <v>-0.36</v>
      </c>
      <c r="H4312">
        <v>-0.87</v>
      </c>
      <c r="I4312">
        <f t="shared" si="268"/>
        <v>0.51</v>
      </c>
      <c r="J4312">
        <f t="shared" si="269"/>
        <v>43.53</v>
      </c>
      <c r="K4312">
        <f t="shared" si="270"/>
        <v>44.04</v>
      </c>
      <c r="N4312">
        <f>'Central-Hudson Off Peak'!I4312</f>
        <v>-2.9299999999999997</v>
      </c>
      <c r="O4312">
        <f>'Central-Hudson Off Peak'!D4312</f>
        <v>46.97</v>
      </c>
      <c r="P4312" s="2">
        <f t="shared" si="271"/>
        <v>0</v>
      </c>
    </row>
    <row r="4313" spans="1:16" x14ac:dyDescent="0.25">
      <c r="A4313" t="s">
        <v>5812</v>
      </c>
      <c r="B4313">
        <v>2000</v>
      </c>
      <c r="C4313">
        <v>42.15</v>
      </c>
      <c r="D4313">
        <v>41.86</v>
      </c>
      <c r="E4313">
        <v>0</v>
      </c>
      <c r="F4313">
        <v>0</v>
      </c>
      <c r="G4313">
        <v>-0.49</v>
      </c>
      <c r="H4313">
        <v>-0.78</v>
      </c>
      <c r="I4313">
        <f t="shared" si="268"/>
        <v>0.29000000000000004</v>
      </c>
      <c r="J4313">
        <f t="shared" si="269"/>
        <v>41.86</v>
      </c>
      <c r="K4313">
        <f t="shared" si="270"/>
        <v>42.15</v>
      </c>
      <c r="N4313">
        <f>'Central-Hudson Off Peak'!I4313</f>
        <v>-2.7699999999999996</v>
      </c>
      <c r="O4313">
        <f>'Central-Hudson Off Peak'!D4313</f>
        <v>44.92</v>
      </c>
      <c r="P4313" s="2">
        <f t="shared" si="271"/>
        <v>0</v>
      </c>
    </row>
    <row r="4314" spans="1:16" x14ac:dyDescent="0.25">
      <c r="A4314" t="s">
        <v>5813</v>
      </c>
      <c r="B4314">
        <v>2000</v>
      </c>
      <c r="C4314">
        <v>41.88</v>
      </c>
      <c r="D4314">
        <v>41.38</v>
      </c>
      <c r="E4314">
        <v>0</v>
      </c>
      <c r="F4314">
        <v>0</v>
      </c>
      <c r="G4314">
        <v>-0.73</v>
      </c>
      <c r="H4314">
        <v>-1.23</v>
      </c>
      <c r="I4314">
        <f t="shared" si="268"/>
        <v>0.5</v>
      </c>
      <c r="J4314">
        <f t="shared" si="269"/>
        <v>41.38</v>
      </c>
      <c r="K4314">
        <f t="shared" si="270"/>
        <v>41.88</v>
      </c>
      <c r="N4314">
        <f>'Central-Hudson Off Peak'!I4314</f>
        <v>-2.73</v>
      </c>
      <c r="O4314">
        <f>'Central-Hudson Off Peak'!D4314</f>
        <v>44.61</v>
      </c>
      <c r="P4314" s="2">
        <f t="shared" si="271"/>
        <v>0</v>
      </c>
    </row>
    <row r="4315" spans="1:16" x14ac:dyDescent="0.25">
      <c r="A4315" t="s">
        <v>5814</v>
      </c>
      <c r="B4315">
        <v>2000</v>
      </c>
      <c r="C4315">
        <v>41.06</v>
      </c>
      <c r="D4315">
        <v>41.08</v>
      </c>
      <c r="E4315">
        <v>0</v>
      </c>
      <c r="F4315">
        <v>0</v>
      </c>
      <c r="G4315">
        <v>-0.69</v>
      </c>
      <c r="H4315">
        <v>-0.67</v>
      </c>
      <c r="I4315">
        <f t="shared" si="268"/>
        <v>-1.9999999999999907E-2</v>
      </c>
      <c r="J4315">
        <f t="shared" si="269"/>
        <v>41.08</v>
      </c>
      <c r="K4315">
        <f t="shared" si="270"/>
        <v>41.06</v>
      </c>
      <c r="N4315">
        <f>'Central-Hudson Off Peak'!I4315</f>
        <v>-2.5</v>
      </c>
      <c r="O4315">
        <f>'Central-Hudson Off Peak'!D4315</f>
        <v>43.56</v>
      </c>
      <c r="P4315" s="2">
        <f t="shared" si="271"/>
        <v>0</v>
      </c>
    </row>
    <row r="4316" spans="1:16" x14ac:dyDescent="0.25">
      <c r="A4316" t="s">
        <v>5815</v>
      </c>
      <c r="B4316">
        <v>2000</v>
      </c>
      <c r="C4316">
        <v>41.12</v>
      </c>
      <c r="D4316">
        <v>41.12</v>
      </c>
      <c r="E4316">
        <v>0</v>
      </c>
      <c r="F4316">
        <v>0</v>
      </c>
      <c r="G4316">
        <v>-0.72</v>
      </c>
      <c r="H4316">
        <v>-0.72</v>
      </c>
      <c r="I4316">
        <f t="shared" si="268"/>
        <v>0</v>
      </c>
      <c r="J4316">
        <f t="shared" si="269"/>
        <v>41.12</v>
      </c>
      <c r="K4316">
        <f t="shared" si="270"/>
        <v>41.12</v>
      </c>
      <c r="N4316">
        <f>'Central-Hudson Off Peak'!I4316</f>
        <v>-2.6399999999999997</v>
      </c>
      <c r="O4316">
        <f>'Central-Hudson Off Peak'!D4316</f>
        <v>43.76</v>
      </c>
      <c r="P4316" s="2">
        <f t="shared" si="271"/>
        <v>0</v>
      </c>
    </row>
    <row r="4317" spans="1:16" x14ac:dyDescent="0.25">
      <c r="A4317" t="s">
        <v>5816</v>
      </c>
      <c r="B4317">
        <v>2000</v>
      </c>
      <c r="C4317">
        <v>41.2</v>
      </c>
      <c r="D4317">
        <v>41.21</v>
      </c>
      <c r="E4317">
        <v>0</v>
      </c>
      <c r="F4317">
        <v>0</v>
      </c>
      <c r="G4317">
        <v>-0.72</v>
      </c>
      <c r="H4317">
        <v>-0.71</v>
      </c>
      <c r="I4317">
        <f t="shared" si="268"/>
        <v>-1.0000000000000009E-2</v>
      </c>
      <c r="J4317">
        <f t="shared" si="269"/>
        <v>41.21</v>
      </c>
      <c r="K4317">
        <f t="shared" si="270"/>
        <v>41.2</v>
      </c>
      <c r="N4317">
        <f>'Central-Hudson Off Peak'!I4317</f>
        <v>-2.5499999999999998</v>
      </c>
      <c r="O4317">
        <f>'Central-Hudson Off Peak'!D4317</f>
        <v>43.75</v>
      </c>
      <c r="P4317" s="2">
        <f t="shared" si="271"/>
        <v>0</v>
      </c>
    </row>
    <row r="4318" spans="1:16" x14ac:dyDescent="0.25">
      <c r="A4318" t="s">
        <v>5817</v>
      </c>
      <c r="B4318">
        <v>2000</v>
      </c>
      <c r="C4318">
        <v>41.89</v>
      </c>
      <c r="D4318">
        <v>41.53</v>
      </c>
      <c r="E4318">
        <v>0</v>
      </c>
      <c r="F4318">
        <v>0</v>
      </c>
      <c r="G4318">
        <v>-0.78</v>
      </c>
      <c r="H4318">
        <v>-1.1399999999999999</v>
      </c>
      <c r="I4318">
        <f t="shared" si="268"/>
        <v>0.35999999999999988</v>
      </c>
      <c r="J4318">
        <f t="shared" si="269"/>
        <v>41.53</v>
      </c>
      <c r="K4318">
        <f t="shared" si="270"/>
        <v>41.89</v>
      </c>
      <c r="N4318">
        <f>'Central-Hudson Off Peak'!I4318</f>
        <v>-2.7</v>
      </c>
      <c r="O4318">
        <f>'Central-Hudson Off Peak'!D4318</f>
        <v>44.59</v>
      </c>
      <c r="P4318" s="2">
        <f t="shared" si="271"/>
        <v>0</v>
      </c>
    </row>
    <row r="4319" spans="1:16" x14ac:dyDescent="0.25">
      <c r="A4319" t="s">
        <v>5818</v>
      </c>
      <c r="B4319">
        <v>2000</v>
      </c>
      <c r="C4319">
        <v>43.63</v>
      </c>
      <c r="D4319">
        <v>44</v>
      </c>
      <c r="E4319">
        <v>0</v>
      </c>
      <c r="F4319">
        <v>0</v>
      </c>
      <c r="G4319">
        <v>-0.57999999999999996</v>
      </c>
      <c r="H4319">
        <v>-0.21</v>
      </c>
      <c r="I4319">
        <f t="shared" si="268"/>
        <v>-0.37</v>
      </c>
      <c r="J4319">
        <f t="shared" si="269"/>
        <v>44</v>
      </c>
      <c r="K4319">
        <f t="shared" si="270"/>
        <v>43.63</v>
      </c>
      <c r="N4319">
        <f>'Central-Hudson Off Peak'!I4319</f>
        <v>-2.74</v>
      </c>
      <c r="O4319">
        <f>'Central-Hudson Off Peak'!D4319</f>
        <v>46.37</v>
      </c>
      <c r="P4319" s="2">
        <f t="shared" si="271"/>
        <v>0</v>
      </c>
    </row>
    <row r="4320" spans="1:16" x14ac:dyDescent="0.25">
      <c r="A4320" t="s">
        <v>5819</v>
      </c>
      <c r="B4320">
        <v>2000</v>
      </c>
      <c r="C4320">
        <v>41.33</v>
      </c>
      <c r="D4320">
        <v>39.67</v>
      </c>
      <c r="E4320">
        <v>0</v>
      </c>
      <c r="F4320">
        <v>0</v>
      </c>
      <c r="G4320">
        <v>-0.55000000000000004</v>
      </c>
      <c r="H4320">
        <v>-2.21</v>
      </c>
      <c r="I4320">
        <f t="shared" si="268"/>
        <v>1.66</v>
      </c>
      <c r="J4320">
        <f t="shared" si="269"/>
        <v>39.67</v>
      </c>
      <c r="K4320">
        <f t="shared" si="270"/>
        <v>41.33</v>
      </c>
      <c r="N4320">
        <f>'Central-Hudson Off Peak'!I4320</f>
        <v>-3.6799999999999997</v>
      </c>
      <c r="O4320">
        <f>'Central-Hudson Off Peak'!D4320</f>
        <v>45.01</v>
      </c>
      <c r="P4320" s="2">
        <f t="shared" si="271"/>
        <v>0</v>
      </c>
    </row>
    <row r="4321" spans="1:16" x14ac:dyDescent="0.25">
      <c r="A4321" t="s">
        <v>5820</v>
      </c>
      <c r="B4321">
        <v>2000</v>
      </c>
      <c r="C4321">
        <v>45.45</v>
      </c>
      <c r="D4321">
        <v>43.12</v>
      </c>
      <c r="E4321">
        <v>0</v>
      </c>
      <c r="F4321">
        <v>0</v>
      </c>
      <c r="G4321">
        <v>-0.54</v>
      </c>
      <c r="H4321">
        <v>-2.87</v>
      </c>
      <c r="I4321">
        <f t="shared" si="268"/>
        <v>2.33</v>
      </c>
      <c r="J4321">
        <f t="shared" si="269"/>
        <v>43.12</v>
      </c>
      <c r="K4321">
        <f t="shared" si="270"/>
        <v>45.45</v>
      </c>
      <c r="N4321">
        <f>'Central-Hudson Off Peak'!I4321</f>
        <v>-3.99</v>
      </c>
      <c r="O4321">
        <f>'Central-Hudson Off Peak'!D4321</f>
        <v>49.44</v>
      </c>
      <c r="P4321" s="2">
        <f t="shared" si="271"/>
        <v>0</v>
      </c>
    </row>
    <row r="4322" spans="1:16" x14ac:dyDescent="0.25">
      <c r="A4322" t="s">
        <v>5821</v>
      </c>
      <c r="B4322">
        <v>2000</v>
      </c>
      <c r="C4322">
        <v>49.72</v>
      </c>
      <c r="D4322">
        <v>46.63</v>
      </c>
      <c r="E4322">
        <v>0</v>
      </c>
      <c r="F4322">
        <v>0</v>
      </c>
      <c r="G4322">
        <v>-0.59</v>
      </c>
      <c r="H4322">
        <v>-3.68</v>
      </c>
      <c r="I4322">
        <f t="shared" si="268"/>
        <v>3.0900000000000003</v>
      </c>
      <c r="J4322">
        <f t="shared" si="269"/>
        <v>46.63</v>
      </c>
      <c r="K4322">
        <f t="shared" si="270"/>
        <v>49.72</v>
      </c>
      <c r="N4322">
        <f>'Central-Hudson Off Peak'!I4322</f>
        <v>-4.57</v>
      </c>
      <c r="O4322">
        <f>'Central-Hudson Off Peak'!D4322</f>
        <v>54.29</v>
      </c>
      <c r="P4322" s="2">
        <f t="shared" si="271"/>
        <v>0</v>
      </c>
    </row>
    <row r="4323" spans="1:16" x14ac:dyDescent="0.25">
      <c r="A4323" t="s">
        <v>5822</v>
      </c>
      <c r="B4323">
        <v>2000</v>
      </c>
      <c r="C4323">
        <v>51.22</v>
      </c>
      <c r="D4323">
        <v>48.1</v>
      </c>
      <c r="E4323">
        <v>0</v>
      </c>
      <c r="F4323">
        <v>0</v>
      </c>
      <c r="G4323">
        <v>-0.62</v>
      </c>
      <c r="H4323">
        <v>-3.74</v>
      </c>
      <c r="I4323">
        <f t="shared" si="268"/>
        <v>3.12</v>
      </c>
      <c r="J4323">
        <f t="shared" si="269"/>
        <v>48.1</v>
      </c>
      <c r="K4323">
        <f t="shared" si="270"/>
        <v>51.22</v>
      </c>
      <c r="N4323">
        <f>'Central-Hudson Off Peak'!I4323</f>
        <v>-4.72</v>
      </c>
      <c r="O4323">
        <f>'Central-Hudson Off Peak'!D4323</f>
        <v>55.94</v>
      </c>
      <c r="P4323" s="2">
        <f t="shared" si="271"/>
        <v>0</v>
      </c>
    </row>
    <row r="4324" spans="1:16" x14ac:dyDescent="0.25">
      <c r="A4324" t="s">
        <v>5823</v>
      </c>
      <c r="B4324">
        <v>2000</v>
      </c>
      <c r="C4324">
        <v>46.73</v>
      </c>
      <c r="D4324">
        <v>43.84</v>
      </c>
      <c r="E4324">
        <v>0</v>
      </c>
      <c r="F4324">
        <v>0</v>
      </c>
      <c r="G4324">
        <v>-0.69</v>
      </c>
      <c r="H4324">
        <v>-3.58</v>
      </c>
      <c r="I4324">
        <f t="shared" si="268"/>
        <v>2.89</v>
      </c>
      <c r="J4324">
        <f t="shared" si="269"/>
        <v>43.84</v>
      </c>
      <c r="K4324">
        <f t="shared" si="270"/>
        <v>46.73</v>
      </c>
      <c r="N4324">
        <f>'Central-Hudson Off Peak'!I4324</f>
        <v>-4.4399999999999995</v>
      </c>
      <c r="O4324">
        <f>'Central-Hudson Off Peak'!D4324</f>
        <v>51.17</v>
      </c>
      <c r="P4324" s="2">
        <f t="shared" si="271"/>
        <v>0</v>
      </c>
    </row>
    <row r="4325" spans="1:16" x14ac:dyDescent="0.25">
      <c r="A4325" t="s">
        <v>5824</v>
      </c>
      <c r="B4325">
        <v>2000</v>
      </c>
      <c r="C4325">
        <v>45.05</v>
      </c>
      <c r="D4325">
        <v>42.25</v>
      </c>
      <c r="E4325">
        <v>0</v>
      </c>
      <c r="F4325">
        <v>0</v>
      </c>
      <c r="G4325">
        <v>-0.74</v>
      </c>
      <c r="H4325">
        <v>-3.54</v>
      </c>
      <c r="I4325">
        <f t="shared" si="268"/>
        <v>2.8</v>
      </c>
      <c r="J4325">
        <f t="shared" si="269"/>
        <v>42.25</v>
      </c>
      <c r="K4325">
        <f t="shared" si="270"/>
        <v>45.05</v>
      </c>
      <c r="N4325">
        <f>'Central-Hudson Off Peak'!I4325</f>
        <v>-4.4000000000000004</v>
      </c>
      <c r="O4325">
        <f>'Central-Hudson Off Peak'!D4325</f>
        <v>49.45</v>
      </c>
      <c r="P4325" s="2">
        <f t="shared" si="271"/>
        <v>0</v>
      </c>
    </row>
    <row r="4326" spans="1:16" x14ac:dyDescent="0.25">
      <c r="A4326" t="s">
        <v>5825</v>
      </c>
      <c r="B4326">
        <v>2000</v>
      </c>
      <c r="C4326">
        <v>44.95</v>
      </c>
      <c r="D4326">
        <v>43.08</v>
      </c>
      <c r="E4326">
        <v>0</v>
      </c>
      <c r="F4326">
        <v>0</v>
      </c>
      <c r="G4326">
        <v>-0.75</v>
      </c>
      <c r="H4326">
        <v>-2.62</v>
      </c>
      <c r="I4326">
        <f t="shared" si="268"/>
        <v>1.87</v>
      </c>
      <c r="J4326">
        <f t="shared" si="269"/>
        <v>43.08</v>
      </c>
      <c r="K4326">
        <f t="shared" si="270"/>
        <v>44.95</v>
      </c>
      <c r="N4326">
        <f>'Central-Hudson Off Peak'!I4326</f>
        <v>-4.5</v>
      </c>
      <c r="O4326">
        <f>'Central-Hudson Off Peak'!D4326</f>
        <v>49.45</v>
      </c>
      <c r="P4326" s="2">
        <f t="shared" si="271"/>
        <v>0</v>
      </c>
    </row>
    <row r="4327" spans="1:16" x14ac:dyDescent="0.25">
      <c r="A4327" t="s">
        <v>5826</v>
      </c>
      <c r="B4327">
        <v>2000</v>
      </c>
      <c r="C4327">
        <v>44.9</v>
      </c>
      <c r="D4327">
        <v>43.13</v>
      </c>
      <c r="E4327">
        <v>0</v>
      </c>
      <c r="F4327">
        <v>0</v>
      </c>
      <c r="G4327">
        <v>-0.76</v>
      </c>
      <c r="H4327">
        <v>-2.5299999999999998</v>
      </c>
      <c r="I4327">
        <f t="shared" si="268"/>
        <v>1.7699999999999998</v>
      </c>
      <c r="J4327">
        <f t="shared" si="269"/>
        <v>43.13</v>
      </c>
      <c r="K4327">
        <f t="shared" si="270"/>
        <v>44.9</v>
      </c>
      <c r="N4327">
        <f>'Central-Hudson Off Peak'!I4327</f>
        <v>-4.5</v>
      </c>
      <c r="O4327">
        <f>'Central-Hudson Off Peak'!D4327</f>
        <v>49.4</v>
      </c>
      <c r="P4327" s="2">
        <f t="shared" si="271"/>
        <v>0</v>
      </c>
    </row>
    <row r="4328" spans="1:16" x14ac:dyDescent="0.25">
      <c r="A4328" t="s">
        <v>5827</v>
      </c>
      <c r="B4328">
        <v>2000</v>
      </c>
      <c r="C4328">
        <v>44.58</v>
      </c>
      <c r="D4328">
        <v>42.72</v>
      </c>
      <c r="E4328">
        <v>0</v>
      </c>
      <c r="F4328">
        <v>0</v>
      </c>
      <c r="G4328">
        <v>-0.59</v>
      </c>
      <c r="H4328">
        <v>-2.4500000000000002</v>
      </c>
      <c r="I4328">
        <f t="shared" si="268"/>
        <v>1.8600000000000003</v>
      </c>
      <c r="J4328">
        <f t="shared" si="269"/>
        <v>42.72</v>
      </c>
      <c r="K4328">
        <f t="shared" si="270"/>
        <v>44.58</v>
      </c>
      <c r="N4328">
        <f>'Central-Hudson Off Peak'!I4328</f>
        <v>-4.24</v>
      </c>
      <c r="O4328">
        <f>'Central-Hudson Off Peak'!D4328</f>
        <v>48.76</v>
      </c>
      <c r="P4328" s="2">
        <f t="shared" si="271"/>
        <v>-6.0000000000002274E-2</v>
      </c>
    </row>
    <row r="4329" spans="1:16" x14ac:dyDescent="0.25">
      <c r="A4329" t="s">
        <v>5828</v>
      </c>
      <c r="B4329">
        <v>2000</v>
      </c>
      <c r="C4329">
        <v>56.07</v>
      </c>
      <c r="D4329">
        <v>52.86</v>
      </c>
      <c r="E4329">
        <v>0</v>
      </c>
      <c r="F4329">
        <v>0</v>
      </c>
      <c r="G4329">
        <v>-0.43</v>
      </c>
      <c r="H4329">
        <v>-3.64</v>
      </c>
      <c r="I4329">
        <f t="shared" si="268"/>
        <v>3.21</v>
      </c>
      <c r="J4329">
        <f t="shared" si="269"/>
        <v>52.86</v>
      </c>
      <c r="K4329">
        <f t="shared" si="270"/>
        <v>56.07</v>
      </c>
      <c r="N4329">
        <f>'Central-Hudson Off Peak'!I4329</f>
        <v>-4.71</v>
      </c>
      <c r="O4329">
        <f>'Central-Hudson Off Peak'!D4329</f>
        <v>60.78</v>
      </c>
      <c r="P4329" s="2">
        <f t="shared" si="271"/>
        <v>0</v>
      </c>
    </row>
    <row r="4330" spans="1:16" x14ac:dyDescent="0.25">
      <c r="A4330" t="s">
        <v>5829</v>
      </c>
      <c r="B4330">
        <v>2000</v>
      </c>
      <c r="C4330">
        <v>90.43</v>
      </c>
      <c r="D4330">
        <v>83.95</v>
      </c>
      <c r="E4330">
        <v>0</v>
      </c>
      <c r="F4330">
        <v>0</v>
      </c>
      <c r="G4330">
        <v>-0.48</v>
      </c>
      <c r="H4330">
        <v>-6.96</v>
      </c>
      <c r="I4330">
        <f t="shared" si="268"/>
        <v>6.48</v>
      </c>
      <c r="J4330">
        <f t="shared" si="269"/>
        <v>83.95</v>
      </c>
      <c r="K4330">
        <f t="shared" si="270"/>
        <v>90.43</v>
      </c>
      <c r="N4330">
        <f>'Central-Hudson Off Peak'!I4330</f>
        <v>-7.84</v>
      </c>
      <c r="O4330">
        <f>'Central-Hudson Off Peak'!D4330</f>
        <v>98.27</v>
      </c>
      <c r="P4330" s="2">
        <f t="shared" si="271"/>
        <v>0</v>
      </c>
    </row>
    <row r="4331" spans="1:16" x14ac:dyDescent="0.25">
      <c r="A4331" t="s">
        <v>5830</v>
      </c>
      <c r="B4331">
        <v>2000</v>
      </c>
      <c r="C4331">
        <v>62.12</v>
      </c>
      <c r="D4331">
        <v>57.08</v>
      </c>
      <c r="E4331">
        <v>0</v>
      </c>
      <c r="F4331">
        <v>0</v>
      </c>
      <c r="G4331">
        <v>-0.45</v>
      </c>
      <c r="H4331">
        <v>-5.49</v>
      </c>
      <c r="I4331">
        <f t="shared" si="268"/>
        <v>5.04</v>
      </c>
      <c r="J4331">
        <f t="shared" si="269"/>
        <v>57.08</v>
      </c>
      <c r="K4331">
        <f t="shared" si="270"/>
        <v>62.12</v>
      </c>
      <c r="N4331">
        <f>'Central-Hudson Off Peak'!I4331</f>
        <v>-6.0200000000000005</v>
      </c>
      <c r="O4331">
        <f>'Central-Hudson Off Peak'!D4331</f>
        <v>68.14</v>
      </c>
      <c r="P4331" s="2">
        <f t="shared" si="271"/>
        <v>0</v>
      </c>
    </row>
    <row r="4332" spans="1:16" x14ac:dyDescent="0.25">
      <c r="A4332" t="s">
        <v>5831</v>
      </c>
      <c r="B4332">
        <v>2000</v>
      </c>
      <c r="C4332">
        <v>58.95</v>
      </c>
      <c r="D4332">
        <v>54.84</v>
      </c>
      <c r="E4332">
        <v>0</v>
      </c>
      <c r="F4332">
        <v>0</v>
      </c>
      <c r="G4332">
        <v>-0.39</v>
      </c>
      <c r="H4332">
        <v>-4.5</v>
      </c>
      <c r="I4332">
        <f t="shared" si="268"/>
        <v>4.1100000000000003</v>
      </c>
      <c r="J4332">
        <f t="shared" si="269"/>
        <v>54.84</v>
      </c>
      <c r="K4332">
        <f t="shared" si="270"/>
        <v>58.95</v>
      </c>
      <c r="N4332">
        <f>'Central-Hudson Off Peak'!I4332</f>
        <v>-5.59</v>
      </c>
      <c r="O4332">
        <f>'Central-Hudson Off Peak'!D4332</f>
        <v>64.540000000000006</v>
      </c>
      <c r="P4332" s="2">
        <f t="shared" si="271"/>
        <v>0</v>
      </c>
    </row>
    <row r="4333" spans="1:16" x14ac:dyDescent="0.25">
      <c r="A4333" t="s">
        <v>5832</v>
      </c>
      <c r="B4333">
        <v>2000</v>
      </c>
      <c r="C4333">
        <v>55.98</v>
      </c>
      <c r="D4333">
        <v>52.81</v>
      </c>
      <c r="E4333">
        <v>0</v>
      </c>
      <c r="F4333">
        <v>0</v>
      </c>
      <c r="G4333">
        <v>-0.48</v>
      </c>
      <c r="H4333">
        <v>-3.65</v>
      </c>
      <c r="I4333">
        <f t="shared" si="268"/>
        <v>3.17</v>
      </c>
      <c r="J4333">
        <f t="shared" si="269"/>
        <v>52.81</v>
      </c>
      <c r="K4333">
        <f t="shared" si="270"/>
        <v>55.98</v>
      </c>
      <c r="N4333">
        <f>'Central-Hudson Off Peak'!I4333</f>
        <v>-5.16</v>
      </c>
      <c r="O4333">
        <f>'Central-Hudson Off Peak'!D4333</f>
        <v>61.14</v>
      </c>
      <c r="P4333" s="2">
        <f t="shared" si="271"/>
        <v>0</v>
      </c>
    </row>
    <row r="4334" spans="1:16" x14ac:dyDescent="0.25">
      <c r="A4334" t="s">
        <v>5833</v>
      </c>
      <c r="B4334">
        <v>2000</v>
      </c>
      <c r="C4334">
        <v>47.28</v>
      </c>
      <c r="D4334">
        <v>44.53</v>
      </c>
      <c r="E4334">
        <v>0</v>
      </c>
      <c r="F4334">
        <v>0</v>
      </c>
      <c r="G4334">
        <v>-0.65</v>
      </c>
      <c r="H4334">
        <v>-3.4</v>
      </c>
      <c r="I4334">
        <f t="shared" si="268"/>
        <v>2.75</v>
      </c>
      <c r="J4334">
        <f t="shared" si="269"/>
        <v>44.53</v>
      </c>
      <c r="K4334">
        <f t="shared" si="270"/>
        <v>47.28</v>
      </c>
      <c r="N4334">
        <f>'Central-Hudson Off Peak'!I4334</f>
        <v>-4.47</v>
      </c>
      <c r="O4334">
        <f>'Central-Hudson Off Peak'!D4334</f>
        <v>51.75</v>
      </c>
      <c r="P4334" s="2">
        <f t="shared" si="271"/>
        <v>0</v>
      </c>
    </row>
    <row r="4335" spans="1:16" x14ac:dyDescent="0.25">
      <c r="A4335" t="s">
        <v>5834</v>
      </c>
      <c r="B4335">
        <v>2000</v>
      </c>
      <c r="C4335">
        <v>44.85</v>
      </c>
      <c r="D4335">
        <v>42.41</v>
      </c>
      <c r="E4335">
        <v>0</v>
      </c>
      <c r="F4335">
        <v>0</v>
      </c>
      <c r="G4335">
        <v>-0.63</v>
      </c>
      <c r="H4335">
        <v>-3.07</v>
      </c>
      <c r="I4335">
        <f t="shared" si="268"/>
        <v>2.44</v>
      </c>
      <c r="J4335">
        <f t="shared" si="269"/>
        <v>42.41</v>
      </c>
      <c r="K4335">
        <f t="shared" si="270"/>
        <v>44.85</v>
      </c>
      <c r="N4335">
        <f>'Central-Hudson Off Peak'!I4335</f>
        <v>-4.3</v>
      </c>
      <c r="O4335">
        <f>'Central-Hudson Off Peak'!D4335</f>
        <v>49.15</v>
      </c>
      <c r="P4335" s="2">
        <f t="shared" si="271"/>
        <v>0</v>
      </c>
    </row>
    <row r="4336" spans="1:16" x14ac:dyDescent="0.25">
      <c r="A4336" t="s">
        <v>5835</v>
      </c>
      <c r="B4336">
        <v>2000</v>
      </c>
      <c r="C4336">
        <v>45.91</v>
      </c>
      <c r="D4336">
        <v>44.63</v>
      </c>
      <c r="E4336">
        <v>0</v>
      </c>
      <c r="F4336">
        <v>0</v>
      </c>
      <c r="G4336">
        <v>-0.72</v>
      </c>
      <c r="H4336">
        <v>-2</v>
      </c>
      <c r="I4336">
        <f t="shared" si="268"/>
        <v>1.28</v>
      </c>
      <c r="J4336">
        <f t="shared" si="269"/>
        <v>44.63</v>
      </c>
      <c r="K4336">
        <f t="shared" si="270"/>
        <v>45.91</v>
      </c>
      <c r="N4336">
        <f>'Central-Hudson Off Peak'!I4336</f>
        <v>-3.7</v>
      </c>
      <c r="O4336">
        <f>'Central-Hudson Off Peak'!D4336</f>
        <v>49.61</v>
      </c>
      <c r="P4336" s="2">
        <f t="shared" si="271"/>
        <v>0</v>
      </c>
    </row>
    <row r="4337" spans="1:16" x14ac:dyDescent="0.25">
      <c r="A4337" t="s">
        <v>5836</v>
      </c>
      <c r="B4337">
        <v>2000</v>
      </c>
      <c r="C4337">
        <v>41.35</v>
      </c>
      <c r="D4337">
        <v>40.15</v>
      </c>
      <c r="E4337">
        <v>0</v>
      </c>
      <c r="F4337">
        <v>0</v>
      </c>
      <c r="G4337">
        <v>-0.91</v>
      </c>
      <c r="H4337">
        <v>-2.11</v>
      </c>
      <c r="I4337">
        <f t="shared" si="268"/>
        <v>1.1999999999999997</v>
      </c>
      <c r="J4337">
        <f t="shared" si="269"/>
        <v>40.15</v>
      </c>
      <c r="K4337">
        <f t="shared" si="270"/>
        <v>41.35</v>
      </c>
      <c r="N4337">
        <f>'Central-Hudson Off Peak'!I4337</f>
        <v>-3.1500000000000004</v>
      </c>
      <c r="O4337">
        <f>'Central-Hudson Off Peak'!D4337</f>
        <v>44.5</v>
      </c>
      <c r="P4337" s="2">
        <f t="shared" si="271"/>
        <v>0</v>
      </c>
    </row>
    <row r="4338" spans="1:16" x14ac:dyDescent="0.25">
      <c r="A4338" t="s">
        <v>5837</v>
      </c>
      <c r="B4338">
        <v>2000</v>
      </c>
      <c r="C4338">
        <v>41.16</v>
      </c>
      <c r="D4338">
        <v>40</v>
      </c>
      <c r="E4338">
        <v>0</v>
      </c>
      <c r="F4338">
        <v>0</v>
      </c>
      <c r="G4338">
        <v>-1.01</v>
      </c>
      <c r="H4338">
        <v>-2.17</v>
      </c>
      <c r="I4338">
        <f t="shared" si="268"/>
        <v>1.1599999999999999</v>
      </c>
      <c r="J4338">
        <f t="shared" si="269"/>
        <v>40</v>
      </c>
      <c r="K4338">
        <f t="shared" si="270"/>
        <v>41.16</v>
      </c>
      <c r="N4338">
        <f>'Central-Hudson Off Peak'!I4338</f>
        <v>-3.1500000000000004</v>
      </c>
      <c r="O4338">
        <f>'Central-Hudson Off Peak'!D4338</f>
        <v>44.31</v>
      </c>
      <c r="P4338" s="2">
        <f t="shared" si="271"/>
        <v>0</v>
      </c>
    </row>
    <row r="4339" spans="1:16" x14ac:dyDescent="0.25">
      <c r="A4339" t="s">
        <v>5838</v>
      </c>
      <c r="B4339">
        <v>2000</v>
      </c>
      <c r="C4339">
        <v>39.97</v>
      </c>
      <c r="D4339">
        <v>38.81</v>
      </c>
      <c r="E4339">
        <v>0</v>
      </c>
      <c r="F4339">
        <v>0</v>
      </c>
      <c r="G4339">
        <v>-1.07</v>
      </c>
      <c r="H4339">
        <v>-2.23</v>
      </c>
      <c r="I4339">
        <f t="shared" si="268"/>
        <v>1.1599999999999999</v>
      </c>
      <c r="J4339">
        <f t="shared" si="269"/>
        <v>38.81</v>
      </c>
      <c r="K4339">
        <f t="shared" si="270"/>
        <v>39.97</v>
      </c>
      <c r="N4339">
        <f>'Central-Hudson Off Peak'!I4339</f>
        <v>-3.02</v>
      </c>
      <c r="O4339">
        <f>'Central-Hudson Off Peak'!D4339</f>
        <v>42.99</v>
      </c>
      <c r="P4339" s="2">
        <f t="shared" si="271"/>
        <v>0</v>
      </c>
    </row>
    <row r="4340" spans="1:16" x14ac:dyDescent="0.25">
      <c r="A4340" t="s">
        <v>5839</v>
      </c>
      <c r="B4340">
        <v>2000</v>
      </c>
      <c r="C4340">
        <v>40.270000000000003</v>
      </c>
      <c r="D4340">
        <v>39.04</v>
      </c>
      <c r="E4340">
        <v>0</v>
      </c>
      <c r="F4340">
        <v>0</v>
      </c>
      <c r="G4340">
        <v>-1.1100000000000001</v>
      </c>
      <c r="H4340">
        <v>-2.34</v>
      </c>
      <c r="I4340">
        <f t="shared" si="268"/>
        <v>1.2299999999999998</v>
      </c>
      <c r="J4340">
        <f t="shared" si="269"/>
        <v>39.04</v>
      </c>
      <c r="K4340">
        <f t="shared" si="270"/>
        <v>40.270000000000003</v>
      </c>
      <c r="N4340">
        <f>'Central-Hudson Off Peak'!I4340</f>
        <v>-3.2199999999999998</v>
      </c>
      <c r="O4340">
        <f>'Central-Hudson Off Peak'!D4340</f>
        <v>43.49</v>
      </c>
      <c r="P4340" s="2">
        <f t="shared" si="271"/>
        <v>0</v>
      </c>
    </row>
    <row r="4341" spans="1:16" x14ac:dyDescent="0.25">
      <c r="A4341" t="s">
        <v>5840</v>
      </c>
      <c r="B4341">
        <v>2000</v>
      </c>
      <c r="C4341">
        <v>40.299999999999997</v>
      </c>
      <c r="D4341">
        <v>39.11</v>
      </c>
      <c r="E4341">
        <v>0</v>
      </c>
      <c r="F4341">
        <v>0</v>
      </c>
      <c r="G4341">
        <v>-1.1000000000000001</v>
      </c>
      <c r="H4341">
        <v>-2.29</v>
      </c>
      <c r="I4341">
        <f t="shared" si="268"/>
        <v>1.19</v>
      </c>
      <c r="J4341">
        <f t="shared" si="269"/>
        <v>39.11</v>
      </c>
      <c r="K4341">
        <f t="shared" si="270"/>
        <v>40.299999999999997</v>
      </c>
      <c r="N4341">
        <f>'Central-Hudson Off Peak'!I4341</f>
        <v>-3.2600000000000002</v>
      </c>
      <c r="O4341">
        <f>'Central-Hudson Off Peak'!D4341</f>
        <v>43.56</v>
      </c>
      <c r="P4341" s="2">
        <f t="shared" si="271"/>
        <v>0</v>
      </c>
    </row>
    <row r="4342" spans="1:16" x14ac:dyDescent="0.25">
      <c r="A4342" t="s">
        <v>5841</v>
      </c>
      <c r="B4342">
        <v>2000</v>
      </c>
      <c r="C4342">
        <v>40.090000000000003</v>
      </c>
      <c r="D4342">
        <v>38.78</v>
      </c>
      <c r="E4342">
        <v>0</v>
      </c>
      <c r="F4342">
        <v>0</v>
      </c>
      <c r="G4342">
        <v>-1.07</v>
      </c>
      <c r="H4342">
        <v>-2.38</v>
      </c>
      <c r="I4342">
        <f t="shared" si="268"/>
        <v>1.3099999999999998</v>
      </c>
      <c r="J4342">
        <f t="shared" si="269"/>
        <v>38.78</v>
      </c>
      <c r="K4342">
        <f t="shared" si="270"/>
        <v>40.090000000000003</v>
      </c>
      <c r="N4342">
        <f>'Central-Hudson Off Peak'!I4342</f>
        <v>-3.33</v>
      </c>
      <c r="O4342">
        <f>'Central-Hudson Off Peak'!D4342</f>
        <v>43.42</v>
      </c>
      <c r="P4342" s="2">
        <f t="shared" si="271"/>
        <v>0</v>
      </c>
    </row>
    <row r="4343" spans="1:16" x14ac:dyDescent="0.25">
      <c r="A4343" t="s">
        <v>5842</v>
      </c>
      <c r="B4343">
        <v>2000</v>
      </c>
      <c r="C4343">
        <v>40.729999999999997</v>
      </c>
      <c r="D4343">
        <v>39.909999999999997</v>
      </c>
      <c r="E4343">
        <v>0</v>
      </c>
      <c r="F4343">
        <v>0</v>
      </c>
      <c r="G4343">
        <v>-0.84</v>
      </c>
      <c r="H4343">
        <v>-1.66</v>
      </c>
      <c r="I4343">
        <f t="shared" si="268"/>
        <v>0.82</v>
      </c>
      <c r="J4343">
        <f t="shared" si="269"/>
        <v>39.909999999999997</v>
      </c>
      <c r="K4343">
        <f t="shared" si="270"/>
        <v>40.729999999999997</v>
      </c>
      <c r="N4343">
        <f>'Central-Hudson Off Peak'!I4343</f>
        <v>-3.2399999999999998</v>
      </c>
      <c r="O4343">
        <f>'Central-Hudson Off Peak'!D4343</f>
        <v>43.97</v>
      </c>
      <c r="P4343" s="2">
        <f t="shared" si="271"/>
        <v>0</v>
      </c>
    </row>
    <row r="4344" spans="1:16" x14ac:dyDescent="0.25">
      <c r="A4344" t="s">
        <v>5843</v>
      </c>
      <c r="B4344">
        <v>2000</v>
      </c>
      <c r="C4344">
        <v>39.11</v>
      </c>
      <c r="D4344">
        <v>36.33</v>
      </c>
      <c r="E4344">
        <v>0</v>
      </c>
      <c r="F4344">
        <v>0</v>
      </c>
      <c r="G4344">
        <v>-1.17</v>
      </c>
      <c r="H4344">
        <v>-3.95</v>
      </c>
      <c r="I4344">
        <f t="shared" si="268"/>
        <v>2.7800000000000002</v>
      </c>
      <c r="J4344">
        <f t="shared" si="269"/>
        <v>36.33</v>
      </c>
      <c r="K4344">
        <f t="shared" si="270"/>
        <v>39.11</v>
      </c>
      <c r="N4344">
        <f>'Central-Hudson Off Peak'!I4344</f>
        <v>-4.1899999999999995</v>
      </c>
      <c r="O4344">
        <f>'Central-Hudson Off Peak'!D4344</f>
        <v>43.26</v>
      </c>
      <c r="P4344" s="2">
        <f t="shared" si="271"/>
        <v>-3.9999999999999147E-2</v>
      </c>
    </row>
    <row r="4345" spans="1:16" x14ac:dyDescent="0.25">
      <c r="A4345" t="s">
        <v>5844</v>
      </c>
      <c r="B4345">
        <v>2000</v>
      </c>
      <c r="C4345">
        <v>41.74</v>
      </c>
      <c r="D4345">
        <v>38.380000000000003</v>
      </c>
      <c r="E4345">
        <v>0</v>
      </c>
      <c r="F4345">
        <v>0</v>
      </c>
      <c r="G4345">
        <v>-1.1399999999999999</v>
      </c>
      <c r="H4345">
        <v>-4.5</v>
      </c>
      <c r="I4345">
        <f t="shared" si="268"/>
        <v>3.3600000000000003</v>
      </c>
      <c r="J4345">
        <f t="shared" si="269"/>
        <v>38.380000000000003</v>
      </c>
      <c r="K4345">
        <f t="shared" si="270"/>
        <v>41.74</v>
      </c>
      <c r="N4345">
        <f>'Central-Hudson Off Peak'!I4345</f>
        <v>-4.5</v>
      </c>
      <c r="O4345">
        <f>'Central-Hudson Off Peak'!D4345</f>
        <v>46.24</v>
      </c>
      <c r="P4345" s="2">
        <f t="shared" si="271"/>
        <v>0</v>
      </c>
    </row>
    <row r="4346" spans="1:16" x14ac:dyDescent="0.25">
      <c r="A4346" t="s">
        <v>5845</v>
      </c>
      <c r="B4346">
        <v>2000</v>
      </c>
      <c r="C4346">
        <v>45.35</v>
      </c>
      <c r="D4346">
        <v>41.64</v>
      </c>
      <c r="E4346">
        <v>0</v>
      </c>
      <c r="F4346">
        <v>0</v>
      </c>
      <c r="G4346">
        <v>-1.2</v>
      </c>
      <c r="H4346">
        <v>-4.91</v>
      </c>
      <c r="I4346">
        <f t="shared" si="268"/>
        <v>3.71</v>
      </c>
      <c r="J4346">
        <f t="shared" si="269"/>
        <v>41.64</v>
      </c>
      <c r="K4346">
        <f t="shared" si="270"/>
        <v>45.35</v>
      </c>
      <c r="N4346">
        <f>'Central-Hudson Off Peak'!I4346</f>
        <v>-4.88</v>
      </c>
      <c r="O4346">
        <f>'Central-Hudson Off Peak'!D4346</f>
        <v>50.23</v>
      </c>
      <c r="P4346" s="2">
        <f t="shared" si="271"/>
        <v>0</v>
      </c>
    </row>
    <row r="4347" spans="1:16" x14ac:dyDescent="0.25">
      <c r="A4347" t="s">
        <v>5846</v>
      </c>
      <c r="B4347">
        <v>2000</v>
      </c>
      <c r="C4347">
        <v>45.35</v>
      </c>
      <c r="D4347">
        <v>41.63</v>
      </c>
      <c r="E4347">
        <v>0</v>
      </c>
      <c r="F4347">
        <v>0</v>
      </c>
      <c r="G4347">
        <v>-1.2</v>
      </c>
      <c r="H4347">
        <v>-4.92</v>
      </c>
      <c r="I4347">
        <f t="shared" si="268"/>
        <v>3.7199999999999998</v>
      </c>
      <c r="J4347">
        <f t="shared" si="269"/>
        <v>41.63</v>
      </c>
      <c r="K4347">
        <f t="shared" si="270"/>
        <v>45.35</v>
      </c>
      <c r="N4347">
        <f>'Central-Hudson Off Peak'!I4347</f>
        <v>-4.91</v>
      </c>
      <c r="O4347">
        <f>'Central-Hudson Off Peak'!D4347</f>
        <v>50.26</v>
      </c>
      <c r="P4347" s="2">
        <f t="shared" si="271"/>
        <v>0</v>
      </c>
    </row>
    <row r="4348" spans="1:16" x14ac:dyDescent="0.25">
      <c r="A4348" t="s">
        <v>5847</v>
      </c>
      <c r="B4348">
        <v>2000</v>
      </c>
      <c r="C4348">
        <v>42.59</v>
      </c>
      <c r="D4348">
        <v>39.159999999999997</v>
      </c>
      <c r="E4348">
        <v>-0.49</v>
      </c>
      <c r="F4348">
        <v>-0.6</v>
      </c>
      <c r="G4348">
        <v>-1.08</v>
      </c>
      <c r="H4348">
        <v>-4.62</v>
      </c>
      <c r="I4348">
        <f t="shared" si="268"/>
        <v>3.54</v>
      </c>
      <c r="J4348">
        <f t="shared" si="269"/>
        <v>39.159999999999997</v>
      </c>
      <c r="K4348">
        <f t="shared" si="270"/>
        <v>42.59</v>
      </c>
      <c r="N4348">
        <f>'Central-Hudson Off Peak'!I4348</f>
        <v>-4.5600000000000005</v>
      </c>
      <c r="O4348">
        <f>'Central-Hudson Off Peak'!D4348</f>
        <v>50.41</v>
      </c>
      <c r="P4348" s="2">
        <f t="shared" si="271"/>
        <v>3.2599999999999909</v>
      </c>
    </row>
    <row r="4349" spans="1:16" x14ac:dyDescent="0.25">
      <c r="A4349" t="s">
        <v>5848</v>
      </c>
      <c r="B4349">
        <v>2000</v>
      </c>
      <c r="C4349">
        <v>39.94</v>
      </c>
      <c r="D4349">
        <v>36.799999999999997</v>
      </c>
      <c r="E4349">
        <v>-0.68</v>
      </c>
      <c r="F4349">
        <v>-0.83</v>
      </c>
      <c r="G4349">
        <v>-1.1000000000000001</v>
      </c>
      <c r="H4349">
        <v>-4.3899999999999997</v>
      </c>
      <c r="I4349">
        <f t="shared" si="268"/>
        <v>3.2899999999999996</v>
      </c>
      <c r="J4349">
        <f t="shared" si="269"/>
        <v>36.799999999999997</v>
      </c>
      <c r="K4349">
        <f t="shared" si="270"/>
        <v>39.94</v>
      </c>
      <c r="N4349">
        <f>'Central-Hudson Off Peak'!I4349</f>
        <v>-4.33</v>
      </c>
      <c r="O4349">
        <f>'Central-Hudson Off Peak'!D4349</f>
        <v>48.55</v>
      </c>
      <c r="P4349" s="2">
        <f t="shared" si="271"/>
        <v>4.2800000000000011</v>
      </c>
    </row>
    <row r="4350" spans="1:16" x14ac:dyDescent="0.25">
      <c r="A4350" t="s">
        <v>5849</v>
      </c>
      <c r="B4350">
        <v>2000</v>
      </c>
      <c r="C4350">
        <v>39.25</v>
      </c>
      <c r="D4350">
        <v>35.94</v>
      </c>
      <c r="E4350">
        <v>-0.11</v>
      </c>
      <c r="F4350">
        <v>-0.13</v>
      </c>
      <c r="G4350">
        <v>-1.18</v>
      </c>
      <c r="H4350">
        <v>-4.51</v>
      </c>
      <c r="I4350">
        <f t="shared" si="268"/>
        <v>3.33</v>
      </c>
      <c r="J4350">
        <f t="shared" si="269"/>
        <v>35.94</v>
      </c>
      <c r="K4350">
        <f t="shared" si="270"/>
        <v>39.25</v>
      </c>
      <c r="N4350">
        <f>'Central-Hudson Off Peak'!I4350</f>
        <v>-4.42</v>
      </c>
      <c r="O4350">
        <f>'Central-Hudson Off Peak'!D4350</f>
        <v>43.57</v>
      </c>
      <c r="P4350" s="2">
        <f t="shared" si="271"/>
        <v>-0.10000000000000142</v>
      </c>
    </row>
    <row r="4351" spans="1:16" x14ac:dyDescent="0.25">
      <c r="A4351" t="s">
        <v>5850</v>
      </c>
      <c r="B4351">
        <v>2000</v>
      </c>
      <c r="C4351">
        <v>40.380000000000003</v>
      </c>
      <c r="D4351">
        <v>36.950000000000003</v>
      </c>
      <c r="E4351">
        <v>0</v>
      </c>
      <c r="F4351">
        <v>0</v>
      </c>
      <c r="G4351">
        <v>-1.23</v>
      </c>
      <c r="H4351">
        <v>-4.66</v>
      </c>
      <c r="I4351">
        <f t="shared" si="268"/>
        <v>3.43</v>
      </c>
      <c r="J4351">
        <f t="shared" si="269"/>
        <v>36.950000000000003</v>
      </c>
      <c r="K4351">
        <f t="shared" si="270"/>
        <v>40.380000000000003</v>
      </c>
      <c r="N4351">
        <f>'Central-Hudson Off Peak'!I4351</f>
        <v>-4.55</v>
      </c>
      <c r="O4351">
        <f>'Central-Hudson Off Peak'!D4351</f>
        <v>44.21</v>
      </c>
      <c r="P4351" s="2">
        <f t="shared" si="271"/>
        <v>-0.71999999999999886</v>
      </c>
    </row>
    <row r="4352" spans="1:16" x14ac:dyDescent="0.25">
      <c r="A4352" t="s">
        <v>5851</v>
      </c>
      <c r="B4352">
        <v>2000</v>
      </c>
      <c r="C4352">
        <v>40.54</v>
      </c>
      <c r="D4352">
        <v>37.11</v>
      </c>
      <c r="E4352">
        <v>0</v>
      </c>
      <c r="F4352">
        <v>0</v>
      </c>
      <c r="G4352">
        <v>-1.2</v>
      </c>
      <c r="H4352">
        <v>-4.63</v>
      </c>
      <c r="I4352">
        <f t="shared" si="268"/>
        <v>3.4299999999999997</v>
      </c>
      <c r="J4352">
        <f t="shared" si="269"/>
        <v>37.11</v>
      </c>
      <c r="K4352">
        <f t="shared" si="270"/>
        <v>40.54</v>
      </c>
      <c r="N4352">
        <f>'Central-Hudson Off Peak'!I4352</f>
        <v>-4.5599999999999996</v>
      </c>
      <c r="O4352">
        <f>'Central-Hudson Off Peak'!D4352</f>
        <v>44.4</v>
      </c>
      <c r="P4352" s="2">
        <f t="shared" si="271"/>
        <v>-0.70000000000000284</v>
      </c>
    </row>
    <row r="4353" spans="1:16" x14ac:dyDescent="0.25">
      <c r="A4353" t="s">
        <v>5852</v>
      </c>
      <c r="B4353">
        <v>2000</v>
      </c>
      <c r="C4353">
        <v>51.77</v>
      </c>
      <c r="D4353">
        <v>47.56</v>
      </c>
      <c r="E4353">
        <v>-0.5</v>
      </c>
      <c r="F4353">
        <v>-0.61</v>
      </c>
      <c r="G4353">
        <v>-1.03</v>
      </c>
      <c r="H4353">
        <v>-5.35</v>
      </c>
      <c r="I4353">
        <f t="shared" si="268"/>
        <v>4.3199999999999994</v>
      </c>
      <c r="J4353">
        <f t="shared" si="269"/>
        <v>47.56</v>
      </c>
      <c r="K4353">
        <f t="shared" si="270"/>
        <v>51.77</v>
      </c>
      <c r="N4353">
        <f>'Central-Hudson Off Peak'!I4353</f>
        <v>-5.07</v>
      </c>
      <c r="O4353">
        <f>'Central-Hudson Off Peak'!D4353</f>
        <v>60.22</v>
      </c>
      <c r="P4353" s="2">
        <f t="shared" si="271"/>
        <v>3.3799999999999955</v>
      </c>
    </row>
    <row r="4354" spans="1:16" x14ac:dyDescent="0.25">
      <c r="A4354" t="s">
        <v>5853</v>
      </c>
      <c r="B4354">
        <v>2000</v>
      </c>
      <c r="C4354">
        <v>90.53</v>
      </c>
      <c r="D4354">
        <v>82.02</v>
      </c>
      <c r="E4354">
        <v>0</v>
      </c>
      <c r="F4354">
        <v>0</v>
      </c>
      <c r="G4354">
        <v>-1.38</v>
      </c>
      <c r="H4354">
        <v>-9.89</v>
      </c>
      <c r="I4354">
        <f t="shared" ref="I4354:I4417" si="272">+G4354-H4354</f>
        <v>8.5100000000000016</v>
      </c>
      <c r="J4354">
        <f t="shared" si="269"/>
        <v>82.02</v>
      </c>
      <c r="K4354">
        <f t="shared" si="270"/>
        <v>90.53</v>
      </c>
      <c r="N4354">
        <f>'Central-Hudson Off Peak'!I4354</f>
        <v>-8.5300000000000011</v>
      </c>
      <c r="O4354">
        <f>'Central-Hudson Off Peak'!D4354</f>
        <v>99.06</v>
      </c>
      <c r="P4354" s="2">
        <f t="shared" si="271"/>
        <v>0</v>
      </c>
    </row>
    <row r="4355" spans="1:16" x14ac:dyDescent="0.25">
      <c r="A4355" t="s">
        <v>5854</v>
      </c>
      <c r="B4355">
        <v>2000</v>
      </c>
      <c r="C4355">
        <v>74.72</v>
      </c>
      <c r="D4355">
        <v>67.44</v>
      </c>
      <c r="E4355">
        <v>0</v>
      </c>
      <c r="F4355">
        <v>0</v>
      </c>
      <c r="G4355">
        <v>-1.1200000000000001</v>
      </c>
      <c r="H4355">
        <v>-8.4</v>
      </c>
      <c r="I4355">
        <f t="shared" si="272"/>
        <v>7.28</v>
      </c>
      <c r="J4355">
        <f t="shared" ref="J4355:J4418" si="273">D4355</f>
        <v>67.44</v>
      </c>
      <c r="K4355">
        <f t="shared" ref="K4355:K4418" si="274">C4355</f>
        <v>74.72</v>
      </c>
      <c r="N4355">
        <f>'Central-Hudson Off Peak'!I4355</f>
        <v>-7.55</v>
      </c>
      <c r="O4355">
        <f>'Central-Hudson Off Peak'!D4355</f>
        <v>82.27</v>
      </c>
      <c r="P4355" s="2">
        <f t="shared" ref="P4355:P4418" si="275">(O4355+N4355)-K4355</f>
        <v>0</v>
      </c>
    </row>
    <row r="4356" spans="1:16" x14ac:dyDescent="0.25">
      <c r="A4356" t="s">
        <v>5855</v>
      </c>
      <c r="B4356">
        <v>2000</v>
      </c>
      <c r="C4356">
        <v>58.15</v>
      </c>
      <c r="D4356">
        <v>52.77</v>
      </c>
      <c r="E4356">
        <v>-1.31</v>
      </c>
      <c r="F4356">
        <v>-1.58</v>
      </c>
      <c r="G4356">
        <v>-1</v>
      </c>
      <c r="H4356">
        <v>-6.65</v>
      </c>
      <c r="I4356">
        <f t="shared" si="272"/>
        <v>5.65</v>
      </c>
      <c r="J4356">
        <f t="shared" si="273"/>
        <v>52.77</v>
      </c>
      <c r="K4356">
        <f t="shared" si="274"/>
        <v>58.15</v>
      </c>
      <c r="N4356">
        <f>'Central-Hudson Off Peak'!I4356</f>
        <v>-5.88</v>
      </c>
      <c r="O4356">
        <f>'Central-Hudson Off Peak'!D4356</f>
        <v>72.349999999999994</v>
      </c>
      <c r="P4356" s="2">
        <f t="shared" si="275"/>
        <v>8.32</v>
      </c>
    </row>
    <row r="4357" spans="1:16" x14ac:dyDescent="0.25">
      <c r="A4357" t="s">
        <v>5856</v>
      </c>
      <c r="B4357">
        <v>2000</v>
      </c>
      <c r="C4357">
        <v>53.02</v>
      </c>
      <c r="D4357">
        <v>48.14</v>
      </c>
      <c r="E4357">
        <v>-0.28999999999999998</v>
      </c>
      <c r="F4357">
        <v>-0.35</v>
      </c>
      <c r="G4357">
        <v>-0.97</v>
      </c>
      <c r="H4357">
        <v>-5.91</v>
      </c>
      <c r="I4357">
        <f t="shared" si="272"/>
        <v>4.9400000000000004</v>
      </c>
      <c r="J4357">
        <f t="shared" si="273"/>
        <v>48.14</v>
      </c>
      <c r="K4357">
        <f t="shared" si="274"/>
        <v>53.02</v>
      </c>
      <c r="N4357">
        <f>'Central-Hudson Off Peak'!I4357</f>
        <v>-5.5</v>
      </c>
      <c r="O4357">
        <f>'Central-Hudson Off Peak'!D4357</f>
        <v>60.46</v>
      </c>
      <c r="P4357" s="2">
        <f t="shared" si="275"/>
        <v>1.9399999999999977</v>
      </c>
    </row>
    <row r="4358" spans="1:16" x14ac:dyDescent="0.25">
      <c r="A4358" t="s">
        <v>5857</v>
      </c>
      <c r="B4358">
        <v>2000</v>
      </c>
      <c r="C4358">
        <v>45.07</v>
      </c>
      <c r="D4358">
        <v>41.25</v>
      </c>
      <c r="E4358">
        <v>-0.69</v>
      </c>
      <c r="F4358">
        <v>-0.83</v>
      </c>
      <c r="G4358">
        <v>-1.07</v>
      </c>
      <c r="H4358">
        <v>-5.03</v>
      </c>
      <c r="I4358">
        <f t="shared" si="272"/>
        <v>3.96</v>
      </c>
      <c r="J4358">
        <f t="shared" si="273"/>
        <v>41.25</v>
      </c>
      <c r="K4358">
        <f t="shared" si="274"/>
        <v>45.07</v>
      </c>
      <c r="N4358">
        <f>'Central-Hudson Off Peak'!I4358</f>
        <v>-4.6900000000000004</v>
      </c>
      <c r="O4358">
        <f>'Central-Hudson Off Peak'!D4358</f>
        <v>54.34</v>
      </c>
      <c r="P4358" s="2">
        <f t="shared" si="275"/>
        <v>4.5800000000000054</v>
      </c>
    </row>
    <row r="4359" spans="1:16" x14ac:dyDescent="0.25">
      <c r="A4359" t="s">
        <v>5858</v>
      </c>
      <c r="B4359">
        <v>2000</v>
      </c>
      <c r="C4359">
        <v>40.78</v>
      </c>
      <c r="D4359">
        <v>37.44</v>
      </c>
      <c r="E4359">
        <v>0</v>
      </c>
      <c r="F4359">
        <v>0</v>
      </c>
      <c r="G4359">
        <v>-1.0900000000000001</v>
      </c>
      <c r="H4359">
        <v>-4.43</v>
      </c>
      <c r="I4359">
        <f t="shared" si="272"/>
        <v>3.34</v>
      </c>
      <c r="J4359">
        <f t="shared" si="273"/>
        <v>37.44</v>
      </c>
      <c r="K4359">
        <f t="shared" si="274"/>
        <v>40.78</v>
      </c>
      <c r="N4359">
        <f>'Central-Hudson Off Peak'!I4359</f>
        <v>-4.25</v>
      </c>
      <c r="O4359">
        <f>'Central-Hudson Off Peak'!D4359</f>
        <v>44.52</v>
      </c>
      <c r="P4359" s="2">
        <f t="shared" si="275"/>
        <v>-0.50999999999999801</v>
      </c>
    </row>
    <row r="4360" spans="1:16" x14ac:dyDescent="0.25">
      <c r="A4360" t="s">
        <v>5859</v>
      </c>
      <c r="B4360">
        <v>2000</v>
      </c>
      <c r="C4360">
        <v>41.04</v>
      </c>
      <c r="D4360">
        <v>39.68</v>
      </c>
      <c r="E4360">
        <v>0</v>
      </c>
      <c r="F4360">
        <v>0</v>
      </c>
      <c r="G4360">
        <v>-0.9</v>
      </c>
      <c r="H4360">
        <v>-2.2599999999999998</v>
      </c>
      <c r="I4360">
        <f t="shared" si="272"/>
        <v>1.3599999999999999</v>
      </c>
      <c r="J4360">
        <f t="shared" si="273"/>
        <v>39.68</v>
      </c>
      <c r="K4360">
        <f t="shared" si="274"/>
        <v>41.04</v>
      </c>
      <c r="N4360">
        <f>'Central-Hudson Off Peak'!I4360</f>
        <v>-3.6999999999999997</v>
      </c>
      <c r="O4360">
        <f>'Central-Hudson Off Peak'!D4360</f>
        <v>44.74</v>
      </c>
      <c r="P4360" s="2">
        <f t="shared" si="275"/>
        <v>0</v>
      </c>
    </row>
    <row r="4361" spans="1:16" x14ac:dyDescent="0.25">
      <c r="A4361" t="s">
        <v>5860</v>
      </c>
      <c r="B4361">
        <v>2000</v>
      </c>
      <c r="C4361">
        <v>39.08</v>
      </c>
      <c r="D4361">
        <v>37.42</v>
      </c>
      <c r="E4361">
        <v>0</v>
      </c>
      <c r="F4361">
        <v>0</v>
      </c>
      <c r="G4361">
        <v>-1.1399999999999999</v>
      </c>
      <c r="H4361">
        <v>-2.8</v>
      </c>
      <c r="I4361">
        <f t="shared" si="272"/>
        <v>1.66</v>
      </c>
      <c r="J4361">
        <f t="shared" si="273"/>
        <v>37.42</v>
      </c>
      <c r="K4361">
        <f t="shared" si="274"/>
        <v>39.08</v>
      </c>
      <c r="N4361">
        <f>'Central-Hudson Off Peak'!I4361</f>
        <v>-3.63</v>
      </c>
      <c r="O4361">
        <f>'Central-Hudson Off Peak'!D4361</f>
        <v>42.71</v>
      </c>
      <c r="P4361" s="2">
        <f t="shared" si="275"/>
        <v>0</v>
      </c>
    </row>
    <row r="4362" spans="1:16" x14ac:dyDescent="0.25">
      <c r="A4362" t="s">
        <v>5861</v>
      </c>
      <c r="B4362">
        <v>2000</v>
      </c>
      <c r="C4362">
        <v>40.98</v>
      </c>
      <c r="D4362">
        <v>39.22</v>
      </c>
      <c r="E4362">
        <v>0</v>
      </c>
      <c r="F4362">
        <v>0</v>
      </c>
      <c r="G4362">
        <v>-1.1000000000000001</v>
      </c>
      <c r="H4362">
        <v>-2.86</v>
      </c>
      <c r="I4362">
        <f t="shared" si="272"/>
        <v>1.7599999999999998</v>
      </c>
      <c r="J4362">
        <f t="shared" si="273"/>
        <v>39.22</v>
      </c>
      <c r="K4362">
        <f t="shared" si="274"/>
        <v>40.98</v>
      </c>
      <c r="N4362">
        <f>'Central-Hudson Off Peak'!I4362</f>
        <v>-3.31</v>
      </c>
      <c r="O4362">
        <f>'Central-Hudson Off Peak'!D4362</f>
        <v>44.29</v>
      </c>
      <c r="P4362" s="2">
        <f t="shared" si="275"/>
        <v>0</v>
      </c>
    </row>
    <row r="4363" spans="1:16" x14ac:dyDescent="0.25">
      <c r="A4363" t="s">
        <v>5862</v>
      </c>
      <c r="B4363">
        <v>2000</v>
      </c>
      <c r="C4363">
        <v>41.05</v>
      </c>
      <c r="D4363">
        <v>39.5</v>
      </c>
      <c r="E4363">
        <v>0</v>
      </c>
      <c r="F4363">
        <v>0</v>
      </c>
      <c r="G4363">
        <v>-1.08</v>
      </c>
      <c r="H4363">
        <v>-2.63</v>
      </c>
      <c r="I4363">
        <f t="shared" si="272"/>
        <v>1.5499999999999998</v>
      </c>
      <c r="J4363">
        <f t="shared" si="273"/>
        <v>39.5</v>
      </c>
      <c r="K4363">
        <f t="shared" si="274"/>
        <v>41.05</v>
      </c>
      <c r="N4363">
        <f>'Central-Hudson Off Peak'!I4363</f>
        <v>-3.25</v>
      </c>
      <c r="O4363">
        <f>'Central-Hudson Off Peak'!D4363</f>
        <v>44.3</v>
      </c>
      <c r="P4363" s="2">
        <f t="shared" si="275"/>
        <v>0</v>
      </c>
    </row>
    <row r="4364" spans="1:16" x14ac:dyDescent="0.25">
      <c r="A4364" t="s">
        <v>5863</v>
      </c>
      <c r="B4364">
        <v>2000</v>
      </c>
      <c r="C4364">
        <v>41.04</v>
      </c>
      <c r="D4364">
        <v>39.49</v>
      </c>
      <c r="E4364">
        <v>0</v>
      </c>
      <c r="F4364">
        <v>0</v>
      </c>
      <c r="G4364">
        <v>-1.0900000000000001</v>
      </c>
      <c r="H4364">
        <v>-2.64</v>
      </c>
      <c r="I4364">
        <f t="shared" si="272"/>
        <v>1.55</v>
      </c>
      <c r="J4364">
        <f t="shared" si="273"/>
        <v>39.49</v>
      </c>
      <c r="K4364">
        <f t="shared" si="274"/>
        <v>41.04</v>
      </c>
      <c r="N4364">
        <f>'Central-Hudson Off Peak'!I4364</f>
        <v>-3.29</v>
      </c>
      <c r="O4364">
        <f>'Central-Hudson Off Peak'!D4364</f>
        <v>44.33</v>
      </c>
      <c r="P4364" s="2">
        <f t="shared" si="275"/>
        <v>0</v>
      </c>
    </row>
    <row r="4365" spans="1:16" x14ac:dyDescent="0.25">
      <c r="A4365" t="s">
        <v>5864</v>
      </c>
      <c r="B4365">
        <v>2000</v>
      </c>
      <c r="C4365">
        <v>41.91</v>
      </c>
      <c r="D4365">
        <v>40.369999999999997</v>
      </c>
      <c r="E4365">
        <v>0</v>
      </c>
      <c r="F4365">
        <v>0</v>
      </c>
      <c r="G4365">
        <v>-1.06</v>
      </c>
      <c r="H4365">
        <v>-2.6</v>
      </c>
      <c r="I4365">
        <f t="shared" si="272"/>
        <v>1.54</v>
      </c>
      <c r="J4365">
        <f t="shared" si="273"/>
        <v>40.369999999999997</v>
      </c>
      <c r="K4365">
        <f t="shared" si="274"/>
        <v>41.91</v>
      </c>
      <c r="N4365">
        <f>'Central-Hudson Off Peak'!I4365</f>
        <v>-3.23</v>
      </c>
      <c r="O4365">
        <f>'Central-Hudson Off Peak'!D4365</f>
        <v>45.14</v>
      </c>
      <c r="P4365" s="2">
        <f t="shared" si="275"/>
        <v>0</v>
      </c>
    </row>
    <row r="4366" spans="1:16" x14ac:dyDescent="0.25">
      <c r="A4366" t="s">
        <v>5865</v>
      </c>
      <c r="B4366">
        <v>2000</v>
      </c>
      <c r="C4366">
        <v>43.2</v>
      </c>
      <c r="D4366">
        <v>41.41</v>
      </c>
      <c r="E4366">
        <v>0</v>
      </c>
      <c r="F4366">
        <v>0</v>
      </c>
      <c r="G4366">
        <v>-0.96</v>
      </c>
      <c r="H4366">
        <v>-2.75</v>
      </c>
      <c r="I4366">
        <f t="shared" si="272"/>
        <v>1.79</v>
      </c>
      <c r="J4366">
        <f t="shared" si="273"/>
        <v>41.41</v>
      </c>
      <c r="K4366">
        <f t="shared" si="274"/>
        <v>43.2</v>
      </c>
      <c r="N4366">
        <f>'Central-Hudson Off Peak'!I4366</f>
        <v>-3.29</v>
      </c>
      <c r="O4366">
        <f>'Central-Hudson Off Peak'!D4366</f>
        <v>46.49</v>
      </c>
      <c r="P4366" s="2">
        <f t="shared" si="275"/>
        <v>0</v>
      </c>
    </row>
    <row r="4367" spans="1:16" x14ac:dyDescent="0.25">
      <c r="A4367" t="s">
        <v>5866</v>
      </c>
      <c r="B4367">
        <v>2000</v>
      </c>
      <c r="C4367">
        <v>49.29</v>
      </c>
      <c r="D4367">
        <v>48.32</v>
      </c>
      <c r="E4367">
        <v>0</v>
      </c>
      <c r="F4367">
        <v>0</v>
      </c>
      <c r="G4367">
        <v>-0.04</v>
      </c>
      <c r="H4367">
        <v>-1.01</v>
      </c>
      <c r="I4367">
        <f t="shared" si="272"/>
        <v>0.97</v>
      </c>
      <c r="J4367">
        <f t="shared" si="273"/>
        <v>48.32</v>
      </c>
      <c r="K4367">
        <f t="shared" si="274"/>
        <v>49.29</v>
      </c>
      <c r="N4367">
        <f>'Central-Hudson Off Peak'!I4367</f>
        <v>-2.98</v>
      </c>
      <c r="O4367">
        <f>'Central-Hudson Off Peak'!D4367</f>
        <v>52.27</v>
      </c>
      <c r="P4367" s="2">
        <f t="shared" si="275"/>
        <v>0</v>
      </c>
    </row>
    <row r="4368" spans="1:16" x14ac:dyDescent="0.25">
      <c r="A4368" t="s">
        <v>5867</v>
      </c>
      <c r="B4368">
        <v>2000</v>
      </c>
      <c r="C4368">
        <v>43.61</v>
      </c>
      <c r="D4368">
        <v>41.55</v>
      </c>
      <c r="E4368">
        <v>0</v>
      </c>
      <c r="F4368">
        <v>0</v>
      </c>
      <c r="G4368">
        <v>-1.06</v>
      </c>
      <c r="H4368">
        <v>-3.12</v>
      </c>
      <c r="I4368">
        <f t="shared" si="272"/>
        <v>2.06</v>
      </c>
      <c r="J4368">
        <f t="shared" si="273"/>
        <v>41.55</v>
      </c>
      <c r="K4368">
        <f t="shared" si="274"/>
        <v>43.61</v>
      </c>
      <c r="N4368">
        <f>'Central-Hudson Off Peak'!I4368</f>
        <v>-4.3000000000000007</v>
      </c>
      <c r="O4368">
        <f>'Central-Hudson Off Peak'!D4368</f>
        <v>47.91</v>
      </c>
      <c r="P4368" s="2">
        <f t="shared" si="275"/>
        <v>0</v>
      </c>
    </row>
    <row r="4369" spans="1:16" x14ac:dyDescent="0.25">
      <c r="A4369" t="s">
        <v>5868</v>
      </c>
      <c r="B4369">
        <v>2000</v>
      </c>
      <c r="C4369">
        <v>38.869999999999997</v>
      </c>
      <c r="D4369">
        <v>37.04</v>
      </c>
      <c r="E4369">
        <v>0</v>
      </c>
      <c r="F4369">
        <v>0</v>
      </c>
      <c r="G4369">
        <v>-1.17</v>
      </c>
      <c r="H4369">
        <v>-3</v>
      </c>
      <c r="I4369">
        <f t="shared" si="272"/>
        <v>1.83</v>
      </c>
      <c r="J4369">
        <f t="shared" si="273"/>
        <v>37.04</v>
      </c>
      <c r="K4369">
        <f t="shared" si="274"/>
        <v>38.869999999999997</v>
      </c>
      <c r="N4369">
        <f>'Central-Hudson Off Peak'!I4369</f>
        <v>-3.4699999999999998</v>
      </c>
      <c r="O4369">
        <f>'Central-Hudson Off Peak'!D4369</f>
        <v>42.34</v>
      </c>
      <c r="P4369" s="2">
        <f t="shared" si="275"/>
        <v>0</v>
      </c>
    </row>
    <row r="4370" spans="1:16" x14ac:dyDescent="0.25">
      <c r="A4370" t="s">
        <v>5869</v>
      </c>
      <c r="B4370">
        <v>2000</v>
      </c>
      <c r="C4370">
        <v>39.83</v>
      </c>
      <c r="D4370">
        <v>37.9</v>
      </c>
      <c r="E4370">
        <v>0</v>
      </c>
      <c r="F4370">
        <v>0</v>
      </c>
      <c r="G4370">
        <v>-1.25</v>
      </c>
      <c r="H4370">
        <v>-3.18</v>
      </c>
      <c r="I4370">
        <f t="shared" si="272"/>
        <v>1.9300000000000002</v>
      </c>
      <c r="J4370">
        <f t="shared" si="273"/>
        <v>37.9</v>
      </c>
      <c r="K4370">
        <f t="shared" si="274"/>
        <v>39.83</v>
      </c>
      <c r="N4370">
        <f>'Central-Hudson Off Peak'!I4370</f>
        <v>-3.49</v>
      </c>
      <c r="O4370">
        <f>'Central-Hudson Off Peak'!D4370</f>
        <v>43.32</v>
      </c>
      <c r="P4370" s="2">
        <f t="shared" si="275"/>
        <v>0</v>
      </c>
    </row>
    <row r="4371" spans="1:16" x14ac:dyDescent="0.25">
      <c r="A4371" t="s">
        <v>5870</v>
      </c>
      <c r="B4371">
        <v>2000</v>
      </c>
      <c r="C4371">
        <v>39.39</v>
      </c>
      <c r="D4371">
        <v>37.659999999999997</v>
      </c>
      <c r="E4371">
        <v>0</v>
      </c>
      <c r="F4371">
        <v>0</v>
      </c>
      <c r="G4371">
        <v>-1.28</v>
      </c>
      <c r="H4371">
        <v>-3.01</v>
      </c>
      <c r="I4371">
        <f t="shared" si="272"/>
        <v>1.7299999999999998</v>
      </c>
      <c r="J4371">
        <f t="shared" si="273"/>
        <v>37.659999999999997</v>
      </c>
      <c r="K4371">
        <f t="shared" si="274"/>
        <v>39.39</v>
      </c>
      <c r="N4371">
        <f>'Central-Hudson Off Peak'!I4371</f>
        <v>-3.3600000000000003</v>
      </c>
      <c r="O4371">
        <f>'Central-Hudson Off Peak'!D4371</f>
        <v>42.75</v>
      </c>
      <c r="P4371" s="2">
        <f t="shared" si="275"/>
        <v>0</v>
      </c>
    </row>
    <row r="4372" spans="1:16" x14ac:dyDescent="0.25">
      <c r="A4372" t="s">
        <v>5871</v>
      </c>
      <c r="B4372">
        <v>2000</v>
      </c>
      <c r="C4372">
        <v>39.75</v>
      </c>
      <c r="D4372">
        <v>37.979999999999997</v>
      </c>
      <c r="E4372">
        <v>0</v>
      </c>
      <c r="F4372">
        <v>0</v>
      </c>
      <c r="G4372">
        <v>-1.29</v>
      </c>
      <c r="H4372">
        <v>-3.06</v>
      </c>
      <c r="I4372">
        <f t="shared" si="272"/>
        <v>1.77</v>
      </c>
      <c r="J4372">
        <f t="shared" si="273"/>
        <v>37.979999999999997</v>
      </c>
      <c r="K4372">
        <f t="shared" si="274"/>
        <v>39.75</v>
      </c>
      <c r="N4372">
        <f>'Central-Hudson Off Peak'!I4372</f>
        <v>-3.49</v>
      </c>
      <c r="O4372">
        <f>'Central-Hudson Off Peak'!D4372</f>
        <v>43.24</v>
      </c>
      <c r="P4372" s="2">
        <f t="shared" si="275"/>
        <v>0</v>
      </c>
    </row>
    <row r="4373" spans="1:16" x14ac:dyDescent="0.25">
      <c r="A4373" t="s">
        <v>5872</v>
      </c>
      <c r="B4373">
        <v>2000</v>
      </c>
      <c r="C4373">
        <v>39.81</v>
      </c>
      <c r="D4373">
        <v>38.08</v>
      </c>
      <c r="E4373">
        <v>0</v>
      </c>
      <c r="F4373">
        <v>0</v>
      </c>
      <c r="G4373">
        <v>-1.25</v>
      </c>
      <c r="H4373">
        <v>-2.98</v>
      </c>
      <c r="I4373">
        <f t="shared" si="272"/>
        <v>1.73</v>
      </c>
      <c r="J4373">
        <f t="shared" si="273"/>
        <v>38.08</v>
      </c>
      <c r="K4373">
        <f t="shared" si="274"/>
        <v>39.81</v>
      </c>
      <c r="N4373">
        <f>'Central-Hudson Off Peak'!I4373</f>
        <v>-3.47</v>
      </c>
      <c r="O4373">
        <f>'Central-Hudson Off Peak'!D4373</f>
        <v>43.28</v>
      </c>
      <c r="P4373" s="2">
        <f t="shared" si="275"/>
        <v>0</v>
      </c>
    </row>
    <row r="4374" spans="1:16" x14ac:dyDescent="0.25">
      <c r="A4374" t="s">
        <v>5873</v>
      </c>
      <c r="B4374">
        <v>2000</v>
      </c>
      <c r="C4374">
        <v>41.49</v>
      </c>
      <c r="D4374">
        <v>39.53</v>
      </c>
      <c r="E4374">
        <v>0</v>
      </c>
      <c r="F4374">
        <v>0</v>
      </c>
      <c r="G4374">
        <v>-1.1000000000000001</v>
      </c>
      <c r="H4374">
        <v>-3.06</v>
      </c>
      <c r="I4374">
        <f t="shared" si="272"/>
        <v>1.96</v>
      </c>
      <c r="J4374">
        <f t="shared" si="273"/>
        <v>39.53</v>
      </c>
      <c r="K4374">
        <f t="shared" si="274"/>
        <v>41.49</v>
      </c>
      <c r="N4374">
        <f>'Central-Hudson Off Peak'!I4374</f>
        <v>-3.5500000000000003</v>
      </c>
      <c r="O4374">
        <f>'Central-Hudson Off Peak'!D4374</f>
        <v>45.04</v>
      </c>
      <c r="P4374" s="2">
        <f t="shared" si="275"/>
        <v>0</v>
      </c>
    </row>
    <row r="4375" spans="1:16" x14ac:dyDescent="0.25">
      <c r="A4375" t="s">
        <v>5874</v>
      </c>
      <c r="B4375">
        <v>2000</v>
      </c>
      <c r="C4375">
        <v>46.6</v>
      </c>
      <c r="D4375">
        <v>45.02</v>
      </c>
      <c r="E4375">
        <v>0</v>
      </c>
      <c r="F4375">
        <v>0</v>
      </c>
      <c r="G4375">
        <v>-0.39</v>
      </c>
      <c r="H4375">
        <v>-1.97</v>
      </c>
      <c r="I4375">
        <f t="shared" si="272"/>
        <v>1.58</v>
      </c>
      <c r="J4375">
        <f t="shared" si="273"/>
        <v>45.02</v>
      </c>
      <c r="K4375">
        <f t="shared" si="274"/>
        <v>46.6</v>
      </c>
      <c r="N4375">
        <f>'Central-Hudson Off Peak'!I4375</f>
        <v>-3.5100000000000002</v>
      </c>
      <c r="O4375">
        <f>'Central-Hudson Off Peak'!D4375</f>
        <v>50.11</v>
      </c>
      <c r="P4375" s="2">
        <f t="shared" si="275"/>
        <v>0</v>
      </c>
    </row>
    <row r="4376" spans="1:16" x14ac:dyDescent="0.25">
      <c r="A4376" t="s">
        <v>5875</v>
      </c>
      <c r="B4376">
        <v>2000</v>
      </c>
      <c r="C4376">
        <v>41.31</v>
      </c>
      <c r="D4376">
        <v>39.54</v>
      </c>
      <c r="E4376">
        <v>0</v>
      </c>
      <c r="F4376">
        <v>0</v>
      </c>
      <c r="G4376">
        <v>-0.89</v>
      </c>
      <c r="H4376">
        <v>-2.66</v>
      </c>
      <c r="I4376">
        <f t="shared" si="272"/>
        <v>1.77</v>
      </c>
      <c r="J4376">
        <f t="shared" si="273"/>
        <v>39.54</v>
      </c>
      <c r="K4376">
        <f t="shared" si="274"/>
        <v>41.31</v>
      </c>
      <c r="N4376">
        <f>'Central-Hudson Off Peak'!I4376</f>
        <v>-3.69</v>
      </c>
      <c r="O4376">
        <f>'Central-Hudson Off Peak'!D4376</f>
        <v>45</v>
      </c>
      <c r="P4376" s="2">
        <f t="shared" si="275"/>
        <v>0</v>
      </c>
    </row>
    <row r="4377" spans="1:16" x14ac:dyDescent="0.25">
      <c r="A4377" t="s">
        <v>5876</v>
      </c>
      <c r="B4377">
        <v>2000</v>
      </c>
      <c r="C4377">
        <v>44.09</v>
      </c>
      <c r="D4377">
        <v>41.67</v>
      </c>
      <c r="E4377">
        <v>0</v>
      </c>
      <c r="F4377">
        <v>0</v>
      </c>
      <c r="G4377">
        <v>-1.21</v>
      </c>
      <c r="H4377">
        <v>-3.63</v>
      </c>
      <c r="I4377">
        <f t="shared" si="272"/>
        <v>2.42</v>
      </c>
      <c r="J4377">
        <f t="shared" si="273"/>
        <v>41.67</v>
      </c>
      <c r="K4377">
        <f t="shared" si="274"/>
        <v>44.09</v>
      </c>
      <c r="N4377">
        <f>'Central-Hudson Off Peak'!I4377</f>
        <v>-3.23</v>
      </c>
      <c r="O4377">
        <f>'Central-Hudson Off Peak'!D4377</f>
        <v>47.32</v>
      </c>
      <c r="P4377" s="2">
        <f t="shared" si="275"/>
        <v>0</v>
      </c>
    </row>
    <row r="4378" spans="1:16" x14ac:dyDescent="0.25">
      <c r="A4378" t="s">
        <v>5877</v>
      </c>
      <c r="B4378">
        <v>2000</v>
      </c>
      <c r="C4378">
        <v>42.89</v>
      </c>
      <c r="D4378">
        <v>40.619999999999997</v>
      </c>
      <c r="E4378">
        <v>0</v>
      </c>
      <c r="F4378">
        <v>0</v>
      </c>
      <c r="G4378">
        <v>-1.23</v>
      </c>
      <c r="H4378">
        <v>-3.5</v>
      </c>
      <c r="I4378">
        <f t="shared" si="272"/>
        <v>2.27</v>
      </c>
      <c r="J4378">
        <f t="shared" si="273"/>
        <v>40.619999999999997</v>
      </c>
      <c r="K4378">
        <f t="shared" si="274"/>
        <v>42.89</v>
      </c>
      <c r="N4378">
        <f>'Central-Hudson Off Peak'!I4378</f>
        <v>-3.16</v>
      </c>
      <c r="O4378">
        <f>'Central-Hudson Off Peak'!D4378</f>
        <v>46.05</v>
      </c>
      <c r="P4378" s="2">
        <f t="shared" si="275"/>
        <v>0</v>
      </c>
    </row>
    <row r="4379" spans="1:16" x14ac:dyDescent="0.25">
      <c r="A4379" t="s">
        <v>5878</v>
      </c>
      <c r="B4379">
        <v>2000</v>
      </c>
      <c r="C4379">
        <v>43.13</v>
      </c>
      <c r="D4379">
        <v>40.75</v>
      </c>
      <c r="E4379">
        <v>0</v>
      </c>
      <c r="F4379">
        <v>0</v>
      </c>
      <c r="G4379">
        <v>-1.29</v>
      </c>
      <c r="H4379">
        <v>-3.67</v>
      </c>
      <c r="I4379">
        <f t="shared" si="272"/>
        <v>2.38</v>
      </c>
      <c r="J4379">
        <f t="shared" si="273"/>
        <v>40.75</v>
      </c>
      <c r="K4379">
        <f t="shared" si="274"/>
        <v>43.13</v>
      </c>
      <c r="N4379">
        <f>'Central-Hudson Off Peak'!I4379</f>
        <v>-3.19</v>
      </c>
      <c r="O4379">
        <f>'Central-Hudson Off Peak'!D4379</f>
        <v>46.32</v>
      </c>
      <c r="P4379" s="2">
        <f t="shared" si="275"/>
        <v>0</v>
      </c>
    </row>
    <row r="4380" spans="1:16" x14ac:dyDescent="0.25">
      <c r="A4380" t="s">
        <v>5879</v>
      </c>
      <c r="B4380">
        <v>2000</v>
      </c>
      <c r="C4380">
        <v>43.67</v>
      </c>
      <c r="D4380">
        <v>41.28</v>
      </c>
      <c r="E4380">
        <v>0</v>
      </c>
      <c r="F4380">
        <v>0</v>
      </c>
      <c r="G4380">
        <v>-1.3</v>
      </c>
      <c r="H4380">
        <v>-3.69</v>
      </c>
      <c r="I4380">
        <f t="shared" si="272"/>
        <v>2.3899999999999997</v>
      </c>
      <c r="J4380">
        <f t="shared" si="273"/>
        <v>41.28</v>
      </c>
      <c r="K4380">
        <f t="shared" si="274"/>
        <v>43.67</v>
      </c>
      <c r="N4380">
        <f>'Central-Hudson Off Peak'!I4380</f>
        <v>-3.26</v>
      </c>
      <c r="O4380">
        <f>'Central-Hudson Off Peak'!D4380</f>
        <v>46.93</v>
      </c>
      <c r="P4380" s="2">
        <f t="shared" si="275"/>
        <v>0</v>
      </c>
    </row>
    <row r="4381" spans="1:16" x14ac:dyDescent="0.25">
      <c r="A4381" t="s">
        <v>5880</v>
      </c>
      <c r="B4381">
        <v>2000</v>
      </c>
      <c r="C4381">
        <v>44.1</v>
      </c>
      <c r="D4381">
        <v>41.71</v>
      </c>
      <c r="E4381">
        <v>0</v>
      </c>
      <c r="F4381">
        <v>0</v>
      </c>
      <c r="G4381">
        <v>-1.29</v>
      </c>
      <c r="H4381">
        <v>-3.68</v>
      </c>
      <c r="I4381">
        <f t="shared" si="272"/>
        <v>2.39</v>
      </c>
      <c r="J4381">
        <f t="shared" si="273"/>
        <v>41.71</v>
      </c>
      <c r="K4381">
        <f t="shared" si="274"/>
        <v>44.1</v>
      </c>
      <c r="N4381">
        <f>'Central-Hudson Off Peak'!I4381</f>
        <v>-3.33</v>
      </c>
      <c r="O4381">
        <f>'Central-Hudson Off Peak'!D4381</f>
        <v>47.43</v>
      </c>
      <c r="P4381" s="2">
        <f t="shared" si="275"/>
        <v>0</v>
      </c>
    </row>
    <row r="4382" spans="1:16" x14ac:dyDescent="0.25">
      <c r="A4382" t="s">
        <v>5881</v>
      </c>
      <c r="B4382">
        <v>2000</v>
      </c>
      <c r="C4382">
        <v>43.92</v>
      </c>
      <c r="D4382">
        <v>41.62</v>
      </c>
      <c r="E4382">
        <v>0</v>
      </c>
      <c r="F4382">
        <v>0</v>
      </c>
      <c r="G4382">
        <v>-1.07</v>
      </c>
      <c r="H4382">
        <v>-3.37</v>
      </c>
      <c r="I4382">
        <f t="shared" si="272"/>
        <v>2.2999999999999998</v>
      </c>
      <c r="J4382">
        <f t="shared" si="273"/>
        <v>41.62</v>
      </c>
      <c r="K4382">
        <f t="shared" si="274"/>
        <v>43.92</v>
      </c>
      <c r="N4382">
        <f>'Central-Hudson Off Peak'!I4382</f>
        <v>-3.4800000000000004</v>
      </c>
      <c r="O4382">
        <f>'Central-Hudson Off Peak'!D4382</f>
        <v>47.4</v>
      </c>
      <c r="P4382" s="2">
        <f t="shared" si="275"/>
        <v>0</v>
      </c>
    </row>
    <row r="4383" spans="1:16" x14ac:dyDescent="0.25">
      <c r="A4383" t="s">
        <v>5882</v>
      </c>
      <c r="B4383">
        <v>2000</v>
      </c>
      <c r="C4383">
        <v>58.57</v>
      </c>
      <c r="D4383">
        <v>55.3</v>
      </c>
      <c r="E4383">
        <v>0</v>
      </c>
      <c r="F4383">
        <v>0</v>
      </c>
      <c r="G4383">
        <v>-1.28</v>
      </c>
      <c r="H4383">
        <v>-4.55</v>
      </c>
      <c r="I4383">
        <f t="shared" si="272"/>
        <v>3.2699999999999996</v>
      </c>
      <c r="J4383">
        <f t="shared" si="273"/>
        <v>55.3</v>
      </c>
      <c r="K4383">
        <f t="shared" si="274"/>
        <v>58.57</v>
      </c>
      <c r="N4383">
        <f>'Central-Hudson Off Peak'!I4383</f>
        <v>-5.09</v>
      </c>
      <c r="O4383">
        <f>'Central-Hudson Off Peak'!D4383</f>
        <v>63.66</v>
      </c>
      <c r="P4383" s="2">
        <f t="shared" si="275"/>
        <v>0</v>
      </c>
    </row>
    <row r="4384" spans="1:16" x14ac:dyDescent="0.25">
      <c r="A4384" t="s">
        <v>5883</v>
      </c>
      <c r="B4384">
        <v>2000</v>
      </c>
      <c r="C4384">
        <v>51.43</v>
      </c>
      <c r="D4384">
        <v>48.7</v>
      </c>
      <c r="E4384">
        <v>0</v>
      </c>
      <c r="F4384">
        <v>0</v>
      </c>
      <c r="G4384">
        <v>-1.43</v>
      </c>
      <c r="H4384">
        <v>-4.16</v>
      </c>
      <c r="I4384">
        <f t="shared" si="272"/>
        <v>2.7300000000000004</v>
      </c>
      <c r="J4384">
        <f t="shared" si="273"/>
        <v>48.7</v>
      </c>
      <c r="K4384">
        <f t="shared" si="274"/>
        <v>51.43</v>
      </c>
      <c r="N4384">
        <f>'Central-Hudson Off Peak'!I4384</f>
        <v>-4.3499999999999996</v>
      </c>
      <c r="O4384">
        <f>'Central-Hudson Off Peak'!D4384</f>
        <v>55.78</v>
      </c>
      <c r="P4384" s="2">
        <f t="shared" si="275"/>
        <v>0</v>
      </c>
    </row>
    <row r="4385" spans="1:16" x14ac:dyDescent="0.25">
      <c r="A4385" t="s">
        <v>5884</v>
      </c>
      <c r="B4385">
        <v>2000</v>
      </c>
      <c r="C4385">
        <v>45.23</v>
      </c>
      <c r="D4385">
        <v>43.27</v>
      </c>
      <c r="E4385">
        <v>0</v>
      </c>
      <c r="F4385">
        <v>0</v>
      </c>
      <c r="G4385">
        <v>-1.45</v>
      </c>
      <c r="H4385">
        <v>-3.41</v>
      </c>
      <c r="I4385">
        <f t="shared" si="272"/>
        <v>1.9600000000000002</v>
      </c>
      <c r="J4385">
        <f t="shared" si="273"/>
        <v>43.27</v>
      </c>
      <c r="K4385">
        <f t="shared" si="274"/>
        <v>45.23</v>
      </c>
      <c r="N4385">
        <f>'Central-Hudson Off Peak'!I4385</f>
        <v>-3.5599999999999996</v>
      </c>
      <c r="O4385">
        <f>'Central-Hudson Off Peak'!D4385</f>
        <v>48.79</v>
      </c>
      <c r="P4385" s="2">
        <f t="shared" si="275"/>
        <v>0</v>
      </c>
    </row>
    <row r="4386" spans="1:16" x14ac:dyDescent="0.25">
      <c r="A4386" t="s">
        <v>5885</v>
      </c>
      <c r="B4386">
        <v>2000</v>
      </c>
      <c r="C4386">
        <v>43.01</v>
      </c>
      <c r="D4386">
        <v>41.12</v>
      </c>
      <c r="E4386">
        <v>0</v>
      </c>
      <c r="F4386">
        <v>0</v>
      </c>
      <c r="G4386">
        <v>-1.53</v>
      </c>
      <c r="H4386">
        <v>-3.42</v>
      </c>
      <c r="I4386">
        <f t="shared" si="272"/>
        <v>1.89</v>
      </c>
      <c r="J4386">
        <f t="shared" si="273"/>
        <v>41.12</v>
      </c>
      <c r="K4386">
        <f t="shared" si="274"/>
        <v>43.01</v>
      </c>
      <c r="N4386">
        <f>'Central-Hudson Off Peak'!I4386</f>
        <v>-3.3200000000000003</v>
      </c>
      <c r="O4386">
        <f>'Central-Hudson Off Peak'!D4386</f>
        <v>46.33</v>
      </c>
      <c r="P4386" s="2">
        <f t="shared" si="275"/>
        <v>0</v>
      </c>
    </row>
    <row r="4387" spans="1:16" x14ac:dyDescent="0.25">
      <c r="A4387" t="s">
        <v>5886</v>
      </c>
      <c r="B4387">
        <v>2000</v>
      </c>
      <c r="C4387">
        <v>42.82</v>
      </c>
      <c r="D4387">
        <v>41.18</v>
      </c>
      <c r="E4387">
        <v>0</v>
      </c>
      <c r="F4387">
        <v>0</v>
      </c>
      <c r="G4387">
        <v>-1.52</v>
      </c>
      <c r="H4387">
        <v>-3.16</v>
      </c>
      <c r="I4387">
        <f t="shared" si="272"/>
        <v>1.6400000000000001</v>
      </c>
      <c r="J4387">
        <f t="shared" si="273"/>
        <v>41.18</v>
      </c>
      <c r="K4387">
        <f t="shared" si="274"/>
        <v>42.82</v>
      </c>
      <c r="N4387">
        <f>'Central-Hudson Off Peak'!I4387</f>
        <v>-3.15</v>
      </c>
      <c r="O4387">
        <f>'Central-Hudson Off Peak'!D4387</f>
        <v>45.97</v>
      </c>
      <c r="P4387" s="2">
        <f t="shared" si="275"/>
        <v>0</v>
      </c>
    </row>
    <row r="4388" spans="1:16" x14ac:dyDescent="0.25">
      <c r="A4388" t="s">
        <v>5887</v>
      </c>
      <c r="B4388">
        <v>2000</v>
      </c>
      <c r="C4388">
        <v>42.1</v>
      </c>
      <c r="D4388">
        <v>40.47</v>
      </c>
      <c r="E4388">
        <v>0</v>
      </c>
      <c r="F4388">
        <v>0</v>
      </c>
      <c r="G4388">
        <v>-1.51</v>
      </c>
      <c r="H4388">
        <v>-3.14</v>
      </c>
      <c r="I4388">
        <f t="shared" si="272"/>
        <v>1.6300000000000001</v>
      </c>
      <c r="J4388">
        <f t="shared" si="273"/>
        <v>40.47</v>
      </c>
      <c r="K4388">
        <f t="shared" si="274"/>
        <v>42.1</v>
      </c>
      <c r="N4388">
        <f>'Central-Hudson Off Peak'!I4388</f>
        <v>-3.12</v>
      </c>
      <c r="O4388">
        <f>'Central-Hudson Off Peak'!D4388</f>
        <v>45.22</v>
      </c>
      <c r="P4388" s="2">
        <f t="shared" si="275"/>
        <v>0</v>
      </c>
    </row>
    <row r="4389" spans="1:16" x14ac:dyDescent="0.25">
      <c r="A4389" t="s">
        <v>5888</v>
      </c>
      <c r="B4389">
        <v>2000</v>
      </c>
      <c r="C4389">
        <v>43.3</v>
      </c>
      <c r="D4389">
        <v>41.58</v>
      </c>
      <c r="E4389">
        <v>0</v>
      </c>
      <c r="F4389">
        <v>0</v>
      </c>
      <c r="G4389">
        <v>-1.54</v>
      </c>
      <c r="H4389">
        <v>-3.26</v>
      </c>
      <c r="I4389">
        <f t="shared" si="272"/>
        <v>1.7199999999999998</v>
      </c>
      <c r="J4389">
        <f t="shared" si="273"/>
        <v>41.58</v>
      </c>
      <c r="K4389">
        <f t="shared" si="274"/>
        <v>43.3</v>
      </c>
      <c r="N4389">
        <f>'Central-Hudson Off Peak'!I4389</f>
        <v>-3.2</v>
      </c>
      <c r="O4389">
        <f>'Central-Hudson Off Peak'!D4389</f>
        <v>46.5</v>
      </c>
      <c r="P4389" s="2">
        <f t="shared" si="275"/>
        <v>0</v>
      </c>
    </row>
    <row r="4390" spans="1:16" x14ac:dyDescent="0.25">
      <c r="A4390" t="s">
        <v>5889</v>
      </c>
      <c r="B4390">
        <v>2000</v>
      </c>
      <c r="C4390">
        <v>45.87</v>
      </c>
      <c r="D4390">
        <v>43.79</v>
      </c>
      <c r="E4390">
        <v>0</v>
      </c>
      <c r="F4390">
        <v>0</v>
      </c>
      <c r="G4390">
        <v>-1.43</v>
      </c>
      <c r="H4390">
        <v>-3.51</v>
      </c>
      <c r="I4390">
        <f t="shared" si="272"/>
        <v>2.08</v>
      </c>
      <c r="J4390">
        <f t="shared" si="273"/>
        <v>43.79</v>
      </c>
      <c r="K4390">
        <f t="shared" si="274"/>
        <v>45.87</v>
      </c>
      <c r="N4390">
        <f>'Central-Hudson Off Peak'!I4390</f>
        <v>-3.5199999999999996</v>
      </c>
      <c r="O4390">
        <f>'Central-Hudson Off Peak'!D4390</f>
        <v>49.39</v>
      </c>
      <c r="P4390" s="2">
        <f t="shared" si="275"/>
        <v>0</v>
      </c>
    </row>
    <row r="4391" spans="1:16" x14ac:dyDescent="0.25">
      <c r="A4391" t="s">
        <v>5890</v>
      </c>
      <c r="B4391">
        <v>2000</v>
      </c>
      <c r="C4391">
        <v>55.89</v>
      </c>
      <c r="D4391">
        <v>55.22</v>
      </c>
      <c r="E4391">
        <v>0</v>
      </c>
      <c r="F4391">
        <v>0</v>
      </c>
      <c r="G4391">
        <v>-0.64</v>
      </c>
      <c r="H4391">
        <v>-1.31</v>
      </c>
      <c r="I4391">
        <f t="shared" si="272"/>
        <v>0.67</v>
      </c>
      <c r="J4391">
        <f t="shared" si="273"/>
        <v>55.22</v>
      </c>
      <c r="K4391">
        <f t="shared" si="274"/>
        <v>55.89</v>
      </c>
      <c r="N4391">
        <f>'Central-Hudson Off Peak'!I4391</f>
        <v>-3.89</v>
      </c>
      <c r="O4391">
        <f>'Central-Hudson Off Peak'!D4391</f>
        <v>59.78</v>
      </c>
      <c r="P4391" s="2">
        <f t="shared" si="275"/>
        <v>0</v>
      </c>
    </row>
    <row r="4392" spans="1:16" x14ac:dyDescent="0.25">
      <c r="A4392" t="s">
        <v>5891</v>
      </c>
      <c r="B4392">
        <v>2000</v>
      </c>
      <c r="C4392">
        <v>47.39</v>
      </c>
      <c r="D4392">
        <v>45.43</v>
      </c>
      <c r="E4392">
        <v>0</v>
      </c>
      <c r="F4392">
        <v>0</v>
      </c>
      <c r="G4392">
        <v>-1.1100000000000001</v>
      </c>
      <c r="H4392">
        <v>-3.07</v>
      </c>
      <c r="I4392">
        <f t="shared" si="272"/>
        <v>1.9599999999999997</v>
      </c>
      <c r="J4392">
        <f t="shared" si="273"/>
        <v>45.43</v>
      </c>
      <c r="K4392">
        <f t="shared" si="274"/>
        <v>47.39</v>
      </c>
      <c r="N4392">
        <f>'Central-Hudson Off Peak'!I4392</f>
        <v>-3.91</v>
      </c>
      <c r="O4392">
        <f>'Central-Hudson Off Peak'!D4392</f>
        <v>51.3</v>
      </c>
      <c r="P4392" s="2">
        <f t="shared" si="275"/>
        <v>0</v>
      </c>
    </row>
    <row r="4393" spans="1:16" x14ac:dyDescent="0.25">
      <c r="A4393" t="s">
        <v>5892</v>
      </c>
      <c r="B4393">
        <v>2000</v>
      </c>
      <c r="C4393">
        <v>43.81</v>
      </c>
      <c r="D4393">
        <v>41.65</v>
      </c>
      <c r="E4393">
        <v>0</v>
      </c>
      <c r="F4393">
        <v>0</v>
      </c>
      <c r="G4393">
        <v>-1.22</v>
      </c>
      <c r="H4393">
        <v>-3.38</v>
      </c>
      <c r="I4393">
        <f t="shared" si="272"/>
        <v>2.16</v>
      </c>
      <c r="J4393">
        <f t="shared" si="273"/>
        <v>41.65</v>
      </c>
      <c r="K4393">
        <f t="shared" si="274"/>
        <v>43.81</v>
      </c>
      <c r="N4393">
        <f>'Central-Hudson Off Peak'!I4393</f>
        <v>-3.11</v>
      </c>
      <c r="O4393">
        <f>'Central-Hudson Off Peak'!D4393</f>
        <v>46.92</v>
      </c>
      <c r="P4393" s="2">
        <f t="shared" si="275"/>
        <v>0</v>
      </c>
    </row>
    <row r="4394" spans="1:16" x14ac:dyDescent="0.25">
      <c r="A4394" t="s">
        <v>5893</v>
      </c>
      <c r="B4394">
        <v>2000</v>
      </c>
      <c r="C4394">
        <v>43.53</v>
      </c>
      <c r="D4394">
        <v>41.41</v>
      </c>
      <c r="E4394">
        <v>0</v>
      </c>
      <c r="F4394">
        <v>0</v>
      </c>
      <c r="G4394">
        <v>-1.39</v>
      </c>
      <c r="H4394">
        <v>-3.51</v>
      </c>
      <c r="I4394">
        <f t="shared" si="272"/>
        <v>2.12</v>
      </c>
      <c r="J4394">
        <f t="shared" si="273"/>
        <v>41.41</v>
      </c>
      <c r="K4394">
        <f t="shared" si="274"/>
        <v>43.53</v>
      </c>
      <c r="N4394">
        <f>'Central-Hudson Off Peak'!I4394</f>
        <v>-2.98</v>
      </c>
      <c r="O4394">
        <f>'Central-Hudson Off Peak'!D4394</f>
        <v>46.51</v>
      </c>
      <c r="P4394" s="2">
        <f t="shared" si="275"/>
        <v>0</v>
      </c>
    </row>
    <row r="4395" spans="1:16" x14ac:dyDescent="0.25">
      <c r="A4395" t="s">
        <v>5894</v>
      </c>
      <c r="B4395">
        <v>2000</v>
      </c>
      <c r="C4395">
        <v>43.47</v>
      </c>
      <c r="D4395">
        <v>41.79</v>
      </c>
      <c r="E4395">
        <v>0</v>
      </c>
      <c r="F4395">
        <v>0</v>
      </c>
      <c r="G4395">
        <v>-1.31</v>
      </c>
      <c r="H4395">
        <v>-2.99</v>
      </c>
      <c r="I4395">
        <f t="shared" si="272"/>
        <v>1.6800000000000002</v>
      </c>
      <c r="J4395">
        <f t="shared" si="273"/>
        <v>41.79</v>
      </c>
      <c r="K4395">
        <f t="shared" si="274"/>
        <v>43.47</v>
      </c>
      <c r="N4395">
        <f>'Central-Hudson Off Peak'!I4395</f>
        <v>-2.71</v>
      </c>
      <c r="O4395">
        <f>'Central-Hudson Off Peak'!D4395</f>
        <v>46.18</v>
      </c>
      <c r="P4395" s="2">
        <f t="shared" si="275"/>
        <v>0</v>
      </c>
    </row>
    <row r="4396" spans="1:16" x14ac:dyDescent="0.25">
      <c r="A4396" t="s">
        <v>5895</v>
      </c>
      <c r="B4396">
        <v>2000</v>
      </c>
      <c r="C4396">
        <v>42.97</v>
      </c>
      <c r="D4396">
        <v>41.25</v>
      </c>
      <c r="E4396">
        <v>0</v>
      </c>
      <c r="F4396">
        <v>0</v>
      </c>
      <c r="G4396">
        <v>-1.33</v>
      </c>
      <c r="H4396">
        <v>-3.05</v>
      </c>
      <c r="I4396">
        <f t="shared" si="272"/>
        <v>1.7199999999999998</v>
      </c>
      <c r="J4396">
        <f t="shared" si="273"/>
        <v>41.25</v>
      </c>
      <c r="K4396">
        <f t="shared" si="274"/>
        <v>42.97</v>
      </c>
      <c r="N4396">
        <f>'Central-Hudson Off Peak'!I4396</f>
        <v>-2.76</v>
      </c>
      <c r="O4396">
        <f>'Central-Hudson Off Peak'!D4396</f>
        <v>45.73</v>
      </c>
      <c r="P4396" s="2">
        <f t="shared" si="275"/>
        <v>0</v>
      </c>
    </row>
    <row r="4397" spans="1:16" x14ac:dyDescent="0.25">
      <c r="A4397" t="s">
        <v>5896</v>
      </c>
      <c r="B4397">
        <v>2000</v>
      </c>
      <c r="C4397">
        <v>46.98</v>
      </c>
      <c r="D4397">
        <v>45.5</v>
      </c>
      <c r="E4397">
        <v>0</v>
      </c>
      <c r="F4397">
        <v>0</v>
      </c>
      <c r="G4397">
        <v>-1.23</v>
      </c>
      <c r="H4397">
        <v>-2.71</v>
      </c>
      <c r="I4397">
        <f t="shared" si="272"/>
        <v>1.48</v>
      </c>
      <c r="J4397">
        <f t="shared" si="273"/>
        <v>45.5</v>
      </c>
      <c r="K4397">
        <f t="shared" si="274"/>
        <v>46.98</v>
      </c>
      <c r="N4397">
        <f>'Central-Hudson Off Peak'!I4397</f>
        <v>-2.58</v>
      </c>
      <c r="O4397">
        <f>'Central-Hudson Off Peak'!D4397</f>
        <v>49.56</v>
      </c>
      <c r="P4397" s="2">
        <f t="shared" si="275"/>
        <v>0</v>
      </c>
    </row>
    <row r="4398" spans="1:16" x14ac:dyDescent="0.25">
      <c r="A4398" t="s">
        <v>5897</v>
      </c>
      <c r="B4398">
        <v>2000</v>
      </c>
      <c r="C4398">
        <v>48.73</v>
      </c>
      <c r="D4398">
        <v>46.67</v>
      </c>
      <c r="E4398">
        <v>0</v>
      </c>
      <c r="F4398">
        <v>0</v>
      </c>
      <c r="G4398">
        <v>-1.1000000000000001</v>
      </c>
      <c r="H4398">
        <v>-3.16</v>
      </c>
      <c r="I4398">
        <f t="shared" si="272"/>
        <v>2.06</v>
      </c>
      <c r="J4398">
        <f t="shared" si="273"/>
        <v>46.67</v>
      </c>
      <c r="K4398">
        <f t="shared" si="274"/>
        <v>48.73</v>
      </c>
      <c r="N4398">
        <f>'Central-Hudson Off Peak'!I4398</f>
        <v>-3.04</v>
      </c>
      <c r="O4398">
        <f>'Central-Hudson Off Peak'!D4398</f>
        <v>51.77</v>
      </c>
      <c r="P4398" s="2">
        <f t="shared" si="275"/>
        <v>0</v>
      </c>
    </row>
    <row r="4399" spans="1:16" x14ac:dyDescent="0.25">
      <c r="A4399" t="s">
        <v>5898</v>
      </c>
      <c r="B4399">
        <v>2000</v>
      </c>
      <c r="C4399">
        <v>55.15</v>
      </c>
      <c r="D4399">
        <v>54.71</v>
      </c>
      <c r="E4399">
        <v>0</v>
      </c>
      <c r="F4399">
        <v>0</v>
      </c>
      <c r="G4399">
        <v>-0.18</v>
      </c>
      <c r="H4399">
        <v>-0.62</v>
      </c>
      <c r="I4399">
        <f t="shared" si="272"/>
        <v>0.44</v>
      </c>
      <c r="J4399">
        <f t="shared" si="273"/>
        <v>54.71</v>
      </c>
      <c r="K4399">
        <f t="shared" si="274"/>
        <v>55.15</v>
      </c>
      <c r="N4399">
        <f>'Central-Hudson Off Peak'!I4399</f>
        <v>-3.2</v>
      </c>
      <c r="O4399">
        <f>'Central-Hudson Off Peak'!D4399</f>
        <v>58.35</v>
      </c>
      <c r="P4399" s="2">
        <f t="shared" si="275"/>
        <v>0</v>
      </c>
    </row>
    <row r="4400" spans="1:16" x14ac:dyDescent="0.25">
      <c r="A4400" t="s">
        <v>5899</v>
      </c>
      <c r="B4400">
        <v>2000</v>
      </c>
      <c r="C4400">
        <v>47.19</v>
      </c>
      <c r="D4400">
        <v>45.39</v>
      </c>
      <c r="E4400">
        <v>0</v>
      </c>
      <c r="F4400">
        <v>0</v>
      </c>
      <c r="G4400">
        <v>-1.22</v>
      </c>
      <c r="H4400">
        <v>-3.02</v>
      </c>
      <c r="I4400">
        <f t="shared" si="272"/>
        <v>1.8</v>
      </c>
      <c r="J4400">
        <f t="shared" si="273"/>
        <v>45.39</v>
      </c>
      <c r="K4400">
        <f t="shared" si="274"/>
        <v>47.19</v>
      </c>
      <c r="N4400">
        <f>'Central-Hudson Off Peak'!I4400</f>
        <v>-4.3</v>
      </c>
      <c r="O4400">
        <f>'Central-Hudson Off Peak'!D4400</f>
        <v>51.49</v>
      </c>
      <c r="P4400" s="2">
        <f t="shared" si="275"/>
        <v>0</v>
      </c>
    </row>
    <row r="4401" spans="1:16" x14ac:dyDescent="0.25">
      <c r="A4401" t="s">
        <v>5900</v>
      </c>
      <c r="B4401">
        <v>2000</v>
      </c>
      <c r="C4401">
        <v>45.21</v>
      </c>
      <c r="D4401">
        <v>43.06</v>
      </c>
      <c r="E4401">
        <v>0</v>
      </c>
      <c r="F4401">
        <v>0</v>
      </c>
      <c r="G4401">
        <v>-1.61</v>
      </c>
      <c r="H4401">
        <v>-3.76</v>
      </c>
      <c r="I4401">
        <f t="shared" si="272"/>
        <v>2.1499999999999995</v>
      </c>
      <c r="J4401">
        <f t="shared" si="273"/>
        <v>43.06</v>
      </c>
      <c r="K4401">
        <f t="shared" si="274"/>
        <v>45.21</v>
      </c>
      <c r="N4401">
        <f>'Central-Hudson Off Peak'!I4401</f>
        <v>-3.83</v>
      </c>
      <c r="O4401">
        <f>'Central-Hudson Off Peak'!D4401</f>
        <v>49.04</v>
      </c>
      <c r="P4401" s="2">
        <f t="shared" si="275"/>
        <v>0</v>
      </c>
    </row>
    <row r="4402" spans="1:16" x14ac:dyDescent="0.25">
      <c r="A4402" t="s">
        <v>5901</v>
      </c>
      <c r="B4402">
        <v>2000</v>
      </c>
      <c r="C4402">
        <v>45.25</v>
      </c>
      <c r="D4402">
        <v>43.11</v>
      </c>
      <c r="E4402">
        <v>0</v>
      </c>
      <c r="F4402">
        <v>0</v>
      </c>
      <c r="G4402">
        <v>-1.76</v>
      </c>
      <c r="H4402">
        <v>-3.9</v>
      </c>
      <c r="I4402">
        <f t="shared" si="272"/>
        <v>2.1399999999999997</v>
      </c>
      <c r="J4402">
        <f t="shared" si="273"/>
        <v>43.11</v>
      </c>
      <c r="K4402">
        <f t="shared" si="274"/>
        <v>45.25</v>
      </c>
      <c r="N4402">
        <f>'Central-Hudson Off Peak'!I4402</f>
        <v>-3.5</v>
      </c>
      <c r="O4402">
        <f>'Central-Hudson Off Peak'!D4402</f>
        <v>48.75</v>
      </c>
      <c r="P4402" s="2">
        <f t="shared" si="275"/>
        <v>0</v>
      </c>
    </row>
    <row r="4403" spans="1:16" x14ac:dyDescent="0.25">
      <c r="A4403" t="s">
        <v>5902</v>
      </c>
      <c r="B4403">
        <v>2000</v>
      </c>
      <c r="C4403">
        <v>44.58</v>
      </c>
      <c r="D4403">
        <v>42.41</v>
      </c>
      <c r="E4403">
        <v>0</v>
      </c>
      <c r="F4403">
        <v>0</v>
      </c>
      <c r="G4403">
        <v>-1.82</v>
      </c>
      <c r="H4403">
        <v>-3.99</v>
      </c>
      <c r="I4403">
        <f t="shared" si="272"/>
        <v>2.17</v>
      </c>
      <c r="J4403">
        <f t="shared" si="273"/>
        <v>42.41</v>
      </c>
      <c r="K4403">
        <f t="shared" si="274"/>
        <v>44.58</v>
      </c>
      <c r="N4403">
        <f>'Central-Hudson Off Peak'!I4403</f>
        <v>-3.66</v>
      </c>
      <c r="O4403">
        <f>'Central-Hudson Off Peak'!D4403</f>
        <v>48.24</v>
      </c>
      <c r="P4403" s="2">
        <f t="shared" si="275"/>
        <v>0</v>
      </c>
    </row>
    <row r="4404" spans="1:16" x14ac:dyDescent="0.25">
      <c r="A4404" t="s">
        <v>5903</v>
      </c>
      <c r="B4404">
        <v>2000</v>
      </c>
      <c r="C4404">
        <v>43.35</v>
      </c>
      <c r="D4404">
        <v>41.23</v>
      </c>
      <c r="E4404">
        <v>0</v>
      </c>
      <c r="F4404">
        <v>0</v>
      </c>
      <c r="G4404">
        <v>-1.8</v>
      </c>
      <c r="H4404">
        <v>-3.92</v>
      </c>
      <c r="I4404">
        <f t="shared" si="272"/>
        <v>2.12</v>
      </c>
      <c r="J4404">
        <f t="shared" si="273"/>
        <v>41.23</v>
      </c>
      <c r="K4404">
        <f t="shared" si="274"/>
        <v>43.35</v>
      </c>
      <c r="N4404">
        <f>'Central-Hudson Off Peak'!I4404</f>
        <v>-3.64</v>
      </c>
      <c r="O4404">
        <f>'Central-Hudson Off Peak'!D4404</f>
        <v>46.99</v>
      </c>
      <c r="P4404" s="2">
        <f t="shared" si="275"/>
        <v>0</v>
      </c>
    </row>
    <row r="4405" spans="1:16" x14ac:dyDescent="0.25">
      <c r="A4405" t="s">
        <v>5904</v>
      </c>
      <c r="B4405">
        <v>2000</v>
      </c>
      <c r="C4405">
        <v>43.41</v>
      </c>
      <c r="D4405">
        <v>41.3</v>
      </c>
      <c r="E4405">
        <v>0</v>
      </c>
      <c r="F4405">
        <v>0</v>
      </c>
      <c r="G4405">
        <v>-1.78</v>
      </c>
      <c r="H4405">
        <v>-3.89</v>
      </c>
      <c r="I4405">
        <f t="shared" si="272"/>
        <v>2.1100000000000003</v>
      </c>
      <c r="J4405">
        <f t="shared" si="273"/>
        <v>41.3</v>
      </c>
      <c r="K4405">
        <f t="shared" si="274"/>
        <v>43.41</v>
      </c>
      <c r="N4405">
        <f>'Central-Hudson Off Peak'!I4405</f>
        <v>-3.59</v>
      </c>
      <c r="O4405">
        <f>'Central-Hudson Off Peak'!D4405</f>
        <v>47</v>
      </c>
      <c r="P4405" s="2">
        <f t="shared" si="275"/>
        <v>0</v>
      </c>
    </row>
    <row r="4406" spans="1:16" x14ac:dyDescent="0.25">
      <c r="A4406" t="s">
        <v>5905</v>
      </c>
      <c r="B4406">
        <v>2000</v>
      </c>
      <c r="C4406">
        <v>44.71</v>
      </c>
      <c r="D4406">
        <v>42.53</v>
      </c>
      <c r="E4406">
        <v>0</v>
      </c>
      <c r="F4406">
        <v>0</v>
      </c>
      <c r="G4406">
        <v>-1.81</v>
      </c>
      <c r="H4406">
        <v>-3.99</v>
      </c>
      <c r="I4406">
        <f t="shared" si="272"/>
        <v>2.1800000000000002</v>
      </c>
      <c r="J4406">
        <f t="shared" si="273"/>
        <v>42.53</v>
      </c>
      <c r="K4406">
        <f t="shared" si="274"/>
        <v>44.71</v>
      </c>
      <c r="N4406">
        <f>'Central-Hudson Off Peak'!I4406</f>
        <v>-3.66</v>
      </c>
      <c r="O4406">
        <f>'Central-Hudson Off Peak'!D4406</f>
        <v>48.37</v>
      </c>
      <c r="P4406" s="2">
        <f t="shared" si="275"/>
        <v>0</v>
      </c>
    </row>
    <row r="4407" spans="1:16" x14ac:dyDescent="0.25">
      <c r="A4407" t="s">
        <v>5906</v>
      </c>
      <c r="B4407">
        <v>2000</v>
      </c>
      <c r="C4407">
        <v>45.63</v>
      </c>
      <c r="D4407">
        <v>43.68</v>
      </c>
      <c r="E4407">
        <v>0</v>
      </c>
      <c r="F4407">
        <v>0</v>
      </c>
      <c r="G4407">
        <v>-1.57</v>
      </c>
      <c r="H4407">
        <v>-3.52</v>
      </c>
      <c r="I4407">
        <f t="shared" si="272"/>
        <v>1.95</v>
      </c>
      <c r="J4407">
        <f t="shared" si="273"/>
        <v>43.68</v>
      </c>
      <c r="K4407">
        <f t="shared" si="274"/>
        <v>45.63</v>
      </c>
      <c r="N4407">
        <f>'Central-Hudson Off Peak'!I4407</f>
        <v>-3.37</v>
      </c>
      <c r="O4407">
        <f>'Central-Hudson Off Peak'!D4407</f>
        <v>49</v>
      </c>
      <c r="P4407" s="2">
        <f t="shared" si="275"/>
        <v>0</v>
      </c>
    </row>
    <row r="4408" spans="1:16" x14ac:dyDescent="0.25">
      <c r="A4408" t="s">
        <v>5907</v>
      </c>
      <c r="B4408">
        <v>2000</v>
      </c>
      <c r="C4408">
        <v>43.68</v>
      </c>
      <c r="D4408">
        <v>39.380000000000003</v>
      </c>
      <c r="E4408">
        <v>0</v>
      </c>
      <c r="F4408">
        <v>0</v>
      </c>
      <c r="G4408">
        <v>-1.52</v>
      </c>
      <c r="H4408">
        <v>-5.82</v>
      </c>
      <c r="I4408">
        <f t="shared" si="272"/>
        <v>4.3000000000000007</v>
      </c>
      <c r="J4408">
        <f t="shared" si="273"/>
        <v>39.380000000000003</v>
      </c>
      <c r="K4408">
        <f t="shared" si="274"/>
        <v>43.68</v>
      </c>
      <c r="N4408">
        <f>'Central-Hudson Off Peak'!I4408</f>
        <v>-3.71</v>
      </c>
      <c r="O4408">
        <f>'Central-Hudson Off Peak'!D4408</f>
        <v>47.39</v>
      </c>
      <c r="P4408" s="2">
        <f t="shared" si="275"/>
        <v>0</v>
      </c>
    </row>
    <row r="4409" spans="1:16" x14ac:dyDescent="0.25">
      <c r="A4409" t="s">
        <v>5908</v>
      </c>
      <c r="B4409">
        <v>2000</v>
      </c>
      <c r="C4409">
        <v>54.54</v>
      </c>
      <c r="D4409">
        <v>48</v>
      </c>
      <c r="E4409">
        <v>0</v>
      </c>
      <c r="F4409">
        <v>0</v>
      </c>
      <c r="G4409">
        <v>-1.73</v>
      </c>
      <c r="H4409">
        <v>-8.27</v>
      </c>
      <c r="I4409">
        <f t="shared" si="272"/>
        <v>6.5399999999999991</v>
      </c>
      <c r="J4409">
        <f t="shared" si="273"/>
        <v>48</v>
      </c>
      <c r="K4409">
        <f t="shared" si="274"/>
        <v>54.54</v>
      </c>
      <c r="N4409">
        <f>'Central-Hudson Off Peak'!I4409</f>
        <v>-4.5</v>
      </c>
      <c r="O4409">
        <f>'Central-Hudson Off Peak'!D4409</f>
        <v>55.92</v>
      </c>
      <c r="P4409" s="2">
        <f t="shared" si="275"/>
        <v>-3.1199999999999974</v>
      </c>
    </row>
    <row r="4410" spans="1:16" x14ac:dyDescent="0.25">
      <c r="A4410" t="s">
        <v>5909</v>
      </c>
      <c r="B4410">
        <v>2000</v>
      </c>
      <c r="C4410">
        <v>55.45</v>
      </c>
      <c r="D4410">
        <v>48.74</v>
      </c>
      <c r="E4410">
        <v>0</v>
      </c>
      <c r="F4410">
        <v>0</v>
      </c>
      <c r="G4410">
        <v>-1.69</v>
      </c>
      <c r="H4410">
        <v>-8.4</v>
      </c>
      <c r="I4410">
        <f t="shared" si="272"/>
        <v>6.7100000000000009</v>
      </c>
      <c r="J4410">
        <f t="shared" si="273"/>
        <v>48.74</v>
      </c>
      <c r="K4410">
        <f t="shared" si="274"/>
        <v>55.45</v>
      </c>
      <c r="N4410">
        <f>'Central-Hudson Off Peak'!I4410</f>
        <v>-4.3499999999999996</v>
      </c>
      <c r="O4410">
        <f>'Central-Hudson Off Peak'!D4410</f>
        <v>57.52</v>
      </c>
      <c r="P4410" s="2">
        <f t="shared" si="275"/>
        <v>-2.2800000000000011</v>
      </c>
    </row>
    <row r="4411" spans="1:16" x14ac:dyDescent="0.25">
      <c r="A4411" t="s">
        <v>5910</v>
      </c>
      <c r="B4411">
        <v>2000</v>
      </c>
      <c r="C4411">
        <v>55.51</v>
      </c>
      <c r="D4411">
        <v>48.79</v>
      </c>
      <c r="E4411">
        <v>0</v>
      </c>
      <c r="F4411">
        <v>0</v>
      </c>
      <c r="G4411">
        <v>-1.7</v>
      </c>
      <c r="H4411">
        <v>-8.42</v>
      </c>
      <c r="I4411">
        <f t="shared" si="272"/>
        <v>6.72</v>
      </c>
      <c r="J4411">
        <f t="shared" si="273"/>
        <v>48.79</v>
      </c>
      <c r="K4411">
        <f t="shared" si="274"/>
        <v>55.51</v>
      </c>
      <c r="N4411">
        <f>'Central-Hudson Off Peak'!I4411</f>
        <v>-4.3899999999999997</v>
      </c>
      <c r="O4411">
        <f>'Central-Hudson Off Peak'!D4411</f>
        <v>56.6</v>
      </c>
      <c r="P4411" s="2">
        <f t="shared" si="275"/>
        <v>-3.2999999999999972</v>
      </c>
    </row>
    <row r="4412" spans="1:16" x14ac:dyDescent="0.25">
      <c r="A4412" t="s">
        <v>5911</v>
      </c>
      <c r="B4412">
        <v>2000</v>
      </c>
      <c r="C4412">
        <v>53.82</v>
      </c>
      <c r="D4412">
        <v>47.39</v>
      </c>
      <c r="E4412">
        <v>0</v>
      </c>
      <c r="F4412">
        <v>0</v>
      </c>
      <c r="G4412">
        <v>-1.71</v>
      </c>
      <c r="H4412">
        <v>-8.14</v>
      </c>
      <c r="I4412">
        <f t="shared" si="272"/>
        <v>6.4300000000000006</v>
      </c>
      <c r="J4412">
        <f t="shared" si="273"/>
        <v>47.39</v>
      </c>
      <c r="K4412">
        <f t="shared" si="274"/>
        <v>53.82</v>
      </c>
      <c r="N4412">
        <f>'Central-Hudson Off Peak'!I4412</f>
        <v>-4.42</v>
      </c>
      <c r="O4412">
        <f>'Central-Hudson Off Peak'!D4412</f>
        <v>51.94</v>
      </c>
      <c r="P4412" s="2">
        <f t="shared" si="275"/>
        <v>-6.3000000000000043</v>
      </c>
    </row>
    <row r="4413" spans="1:16" x14ac:dyDescent="0.25">
      <c r="A4413" t="s">
        <v>5912</v>
      </c>
      <c r="B4413">
        <v>2000</v>
      </c>
      <c r="C4413">
        <v>50.24</v>
      </c>
      <c r="D4413">
        <v>44.29</v>
      </c>
      <c r="E4413">
        <v>0</v>
      </c>
      <c r="F4413">
        <v>0</v>
      </c>
      <c r="G4413">
        <v>-1.67</v>
      </c>
      <c r="H4413">
        <v>-7.62</v>
      </c>
      <c r="I4413">
        <f t="shared" si="272"/>
        <v>5.95</v>
      </c>
      <c r="J4413">
        <f t="shared" si="273"/>
        <v>44.29</v>
      </c>
      <c r="K4413">
        <f t="shared" si="274"/>
        <v>50.24</v>
      </c>
      <c r="N4413">
        <f>'Central-Hudson Off Peak'!I4413</f>
        <v>-4.25</v>
      </c>
      <c r="O4413">
        <f>'Central-Hudson Off Peak'!D4413</f>
        <v>44.08</v>
      </c>
      <c r="P4413" s="2">
        <f t="shared" si="275"/>
        <v>-10.410000000000004</v>
      </c>
    </row>
    <row r="4414" spans="1:16" x14ac:dyDescent="0.25">
      <c r="A4414" t="s">
        <v>5913</v>
      </c>
      <c r="B4414">
        <v>2000</v>
      </c>
      <c r="C4414">
        <v>50.21</v>
      </c>
      <c r="D4414">
        <v>45.51</v>
      </c>
      <c r="E4414">
        <v>0</v>
      </c>
      <c r="F4414">
        <v>0</v>
      </c>
      <c r="G4414">
        <v>-1.79</v>
      </c>
      <c r="H4414">
        <v>-6.49</v>
      </c>
      <c r="I4414">
        <f t="shared" si="272"/>
        <v>4.7</v>
      </c>
      <c r="J4414">
        <f t="shared" si="273"/>
        <v>45.51</v>
      </c>
      <c r="K4414">
        <f t="shared" si="274"/>
        <v>50.21</v>
      </c>
      <c r="N4414">
        <f>'Central-Hudson Off Peak'!I4414</f>
        <v>-4.5199999999999996</v>
      </c>
      <c r="O4414">
        <f>'Central-Hudson Off Peak'!D4414</f>
        <v>45.75</v>
      </c>
      <c r="P4414" s="2">
        <f t="shared" si="275"/>
        <v>-8.9799999999999969</v>
      </c>
    </row>
    <row r="4415" spans="1:16" x14ac:dyDescent="0.25">
      <c r="A4415" t="s">
        <v>5914</v>
      </c>
      <c r="B4415">
        <v>2000</v>
      </c>
      <c r="C4415">
        <v>49.31</v>
      </c>
      <c r="D4415">
        <v>44.66</v>
      </c>
      <c r="E4415">
        <v>0</v>
      </c>
      <c r="F4415">
        <v>0</v>
      </c>
      <c r="G4415">
        <v>-1.8</v>
      </c>
      <c r="H4415">
        <v>-6.45</v>
      </c>
      <c r="I4415">
        <f t="shared" si="272"/>
        <v>4.6500000000000004</v>
      </c>
      <c r="J4415">
        <f t="shared" si="273"/>
        <v>44.66</v>
      </c>
      <c r="K4415">
        <f t="shared" si="274"/>
        <v>49.31</v>
      </c>
      <c r="N4415">
        <f>'Central-Hudson Off Peak'!I4415</f>
        <v>-4.53</v>
      </c>
      <c r="O4415">
        <f>'Central-Hudson Off Peak'!D4415</f>
        <v>45.01</v>
      </c>
      <c r="P4415" s="2">
        <f t="shared" si="275"/>
        <v>-8.8300000000000054</v>
      </c>
    </row>
    <row r="4416" spans="1:16" x14ac:dyDescent="0.25">
      <c r="A4416" t="s">
        <v>5915</v>
      </c>
      <c r="B4416">
        <v>2000</v>
      </c>
      <c r="C4416">
        <v>49.4</v>
      </c>
      <c r="D4416">
        <v>44.74</v>
      </c>
      <c r="E4416">
        <v>0</v>
      </c>
      <c r="F4416">
        <v>0</v>
      </c>
      <c r="G4416">
        <v>-1.77</v>
      </c>
      <c r="H4416">
        <v>-6.43</v>
      </c>
      <c r="I4416">
        <f t="shared" si="272"/>
        <v>4.66</v>
      </c>
      <c r="J4416">
        <f t="shared" si="273"/>
        <v>44.74</v>
      </c>
      <c r="K4416">
        <f t="shared" si="274"/>
        <v>49.4</v>
      </c>
      <c r="N4416">
        <f>'Central-Hudson Off Peak'!I4416</f>
        <v>-4.5299999999999994</v>
      </c>
      <c r="O4416">
        <f>'Central-Hudson Off Peak'!D4416</f>
        <v>45.23</v>
      </c>
      <c r="P4416" s="2">
        <f t="shared" si="275"/>
        <v>-8.7000000000000028</v>
      </c>
    </row>
    <row r="4417" spans="1:16" x14ac:dyDescent="0.25">
      <c r="A4417" t="s">
        <v>5916</v>
      </c>
      <c r="B4417">
        <v>2000</v>
      </c>
      <c r="C4417">
        <v>62.61</v>
      </c>
      <c r="D4417">
        <v>56.91</v>
      </c>
      <c r="E4417">
        <v>0</v>
      </c>
      <c r="F4417">
        <v>0</v>
      </c>
      <c r="G4417">
        <v>-1.87</v>
      </c>
      <c r="H4417">
        <v>-7.57</v>
      </c>
      <c r="I4417">
        <f t="shared" si="272"/>
        <v>5.7</v>
      </c>
      <c r="J4417">
        <f t="shared" si="273"/>
        <v>56.91</v>
      </c>
      <c r="K4417">
        <f t="shared" si="274"/>
        <v>62.61</v>
      </c>
      <c r="N4417">
        <f>'Central-Hudson Off Peak'!I4417</f>
        <v>-5.08</v>
      </c>
      <c r="O4417">
        <f>'Central-Hudson Off Peak'!D4417</f>
        <v>61.74</v>
      </c>
      <c r="P4417" s="2">
        <f t="shared" si="275"/>
        <v>-5.9499999999999957</v>
      </c>
    </row>
    <row r="4418" spans="1:16" x14ac:dyDescent="0.25">
      <c r="A4418" t="s">
        <v>5917</v>
      </c>
      <c r="B4418">
        <v>2000</v>
      </c>
      <c r="C4418">
        <v>92.28</v>
      </c>
      <c r="D4418">
        <v>83.91</v>
      </c>
      <c r="E4418">
        <v>0</v>
      </c>
      <c r="F4418">
        <v>0</v>
      </c>
      <c r="G4418">
        <v>-2.2400000000000002</v>
      </c>
      <c r="H4418">
        <v>-10.61</v>
      </c>
      <c r="I4418">
        <f t="shared" ref="I4418:I4481" si="276">+G4418-H4418</f>
        <v>8.3699999999999992</v>
      </c>
      <c r="J4418">
        <f t="shared" si="273"/>
        <v>83.91</v>
      </c>
      <c r="K4418">
        <f t="shared" si="274"/>
        <v>92.28</v>
      </c>
      <c r="N4418">
        <f>'Central-Hudson Off Peak'!I4418</f>
        <v>-7.6400000000000006</v>
      </c>
      <c r="O4418">
        <f>'Central-Hudson Off Peak'!D4418</f>
        <v>99.92</v>
      </c>
      <c r="P4418" s="2">
        <f t="shared" si="275"/>
        <v>0</v>
      </c>
    </row>
    <row r="4419" spans="1:16" x14ac:dyDescent="0.25">
      <c r="A4419" t="s">
        <v>5918</v>
      </c>
      <c r="B4419">
        <v>2000</v>
      </c>
      <c r="C4419">
        <v>68.92</v>
      </c>
      <c r="D4419">
        <v>62.39</v>
      </c>
      <c r="E4419">
        <v>0</v>
      </c>
      <c r="F4419">
        <v>0</v>
      </c>
      <c r="G4419">
        <v>-1.64</v>
      </c>
      <c r="H4419">
        <v>-8.17</v>
      </c>
      <c r="I4419">
        <f t="shared" si="276"/>
        <v>6.53</v>
      </c>
      <c r="J4419">
        <f t="shared" ref="J4419:J4482" si="277">D4419</f>
        <v>62.39</v>
      </c>
      <c r="K4419">
        <f t="shared" ref="K4419:K4482" si="278">C4419</f>
        <v>68.92</v>
      </c>
      <c r="N4419">
        <f>'Central-Hudson Off Peak'!I4419</f>
        <v>-6.47</v>
      </c>
      <c r="O4419">
        <f>'Central-Hudson Off Peak'!D4419</f>
        <v>67.349999999999994</v>
      </c>
      <c r="P4419" s="2">
        <f t="shared" ref="P4419:P4482" si="279">(O4419+N4419)-K4419</f>
        <v>-8.0400000000000063</v>
      </c>
    </row>
    <row r="4420" spans="1:16" x14ac:dyDescent="0.25">
      <c r="A4420" t="s">
        <v>5919</v>
      </c>
      <c r="B4420">
        <v>2000</v>
      </c>
      <c r="C4420">
        <v>65.09</v>
      </c>
      <c r="D4420">
        <v>58.99</v>
      </c>
      <c r="E4420">
        <v>0</v>
      </c>
      <c r="F4420">
        <v>0</v>
      </c>
      <c r="G4420">
        <v>-1.65</v>
      </c>
      <c r="H4420">
        <v>-7.75</v>
      </c>
      <c r="I4420">
        <f t="shared" si="276"/>
        <v>6.1</v>
      </c>
      <c r="J4420">
        <f t="shared" si="277"/>
        <v>58.99</v>
      </c>
      <c r="K4420">
        <f t="shared" si="278"/>
        <v>65.09</v>
      </c>
      <c r="N4420">
        <f>'Central-Hudson Off Peak'!I4420</f>
        <v>-6.32</v>
      </c>
      <c r="O4420">
        <f>'Central-Hudson Off Peak'!D4420</f>
        <v>62.82</v>
      </c>
      <c r="P4420" s="2">
        <f t="shared" si="279"/>
        <v>-8.5900000000000034</v>
      </c>
    </row>
    <row r="4421" spans="1:16" x14ac:dyDescent="0.25">
      <c r="A4421" t="s">
        <v>5920</v>
      </c>
      <c r="B4421">
        <v>2000</v>
      </c>
      <c r="C4421">
        <v>63.67</v>
      </c>
      <c r="D4421">
        <v>57.93</v>
      </c>
      <c r="E4421">
        <v>0</v>
      </c>
      <c r="F4421">
        <v>0</v>
      </c>
      <c r="G4421">
        <v>-1.79</v>
      </c>
      <c r="H4421">
        <v>-7.53</v>
      </c>
      <c r="I4421">
        <f t="shared" si="276"/>
        <v>5.74</v>
      </c>
      <c r="J4421">
        <f t="shared" si="277"/>
        <v>57.93</v>
      </c>
      <c r="K4421">
        <f t="shared" si="278"/>
        <v>63.67</v>
      </c>
      <c r="N4421">
        <f>'Central-Hudson Off Peak'!I4421</f>
        <v>-6.03</v>
      </c>
      <c r="O4421">
        <f>'Central-Hudson Off Peak'!D4421</f>
        <v>62.9</v>
      </c>
      <c r="P4421" s="2">
        <f t="shared" si="279"/>
        <v>-6.8000000000000043</v>
      </c>
    </row>
    <row r="4422" spans="1:16" x14ac:dyDescent="0.25">
      <c r="A4422" t="s">
        <v>5921</v>
      </c>
      <c r="B4422">
        <v>2000</v>
      </c>
      <c r="C4422">
        <v>54.03</v>
      </c>
      <c r="D4422">
        <v>48.97</v>
      </c>
      <c r="E4422">
        <v>0</v>
      </c>
      <c r="F4422">
        <v>0</v>
      </c>
      <c r="G4422">
        <v>-1.91</v>
      </c>
      <c r="H4422">
        <v>-6.97</v>
      </c>
      <c r="I4422">
        <f t="shared" si="276"/>
        <v>5.0599999999999996</v>
      </c>
      <c r="J4422">
        <f t="shared" si="277"/>
        <v>48.97</v>
      </c>
      <c r="K4422">
        <f t="shared" si="278"/>
        <v>54.03</v>
      </c>
      <c r="N4422">
        <f>'Central-Hudson Off Peak'!I4422</f>
        <v>-4.8499999999999996</v>
      </c>
      <c r="O4422">
        <f>'Central-Hudson Off Peak'!D4422</f>
        <v>54.66</v>
      </c>
      <c r="P4422" s="2">
        <f t="shared" si="279"/>
        <v>-4.220000000000006</v>
      </c>
    </row>
    <row r="4423" spans="1:16" x14ac:dyDescent="0.25">
      <c r="A4423" t="s">
        <v>5922</v>
      </c>
      <c r="B4423">
        <v>2000</v>
      </c>
      <c r="C4423">
        <v>46.77</v>
      </c>
      <c r="D4423">
        <v>42.56</v>
      </c>
      <c r="E4423">
        <v>0</v>
      </c>
      <c r="F4423">
        <v>0</v>
      </c>
      <c r="G4423">
        <v>-1.74</v>
      </c>
      <c r="H4423">
        <v>-5.95</v>
      </c>
      <c r="I4423">
        <f t="shared" si="276"/>
        <v>4.21</v>
      </c>
      <c r="J4423">
        <f t="shared" si="277"/>
        <v>42.56</v>
      </c>
      <c r="K4423">
        <f t="shared" si="278"/>
        <v>46.77</v>
      </c>
      <c r="N4423">
        <f>'Central-Hudson Off Peak'!I4423</f>
        <v>-4.21</v>
      </c>
      <c r="O4423">
        <f>'Central-Hudson Off Peak'!D4423</f>
        <v>47.27</v>
      </c>
      <c r="P4423" s="2">
        <f t="shared" si="279"/>
        <v>-3.7100000000000009</v>
      </c>
    </row>
    <row r="4424" spans="1:16" x14ac:dyDescent="0.25">
      <c r="A4424" t="s">
        <v>5923</v>
      </c>
      <c r="B4424">
        <v>2000</v>
      </c>
      <c r="C4424">
        <v>51.18</v>
      </c>
      <c r="D4424">
        <v>48.87</v>
      </c>
      <c r="E4424">
        <v>0</v>
      </c>
      <c r="F4424">
        <v>0</v>
      </c>
      <c r="G4424">
        <v>-1.69</v>
      </c>
      <c r="H4424">
        <v>-4</v>
      </c>
      <c r="I4424">
        <f t="shared" si="276"/>
        <v>2.31</v>
      </c>
      <c r="J4424">
        <f t="shared" si="277"/>
        <v>48.87</v>
      </c>
      <c r="K4424">
        <f t="shared" si="278"/>
        <v>51.18</v>
      </c>
      <c r="N4424">
        <f>'Central-Hudson Off Peak'!I4424</f>
        <v>-3.37</v>
      </c>
      <c r="O4424">
        <f>'Central-Hudson Off Peak'!D4424</f>
        <v>54.55</v>
      </c>
      <c r="P4424" s="2">
        <f t="shared" si="279"/>
        <v>0</v>
      </c>
    </row>
    <row r="4425" spans="1:16" x14ac:dyDescent="0.25">
      <c r="A4425" t="s">
        <v>5924</v>
      </c>
      <c r="B4425">
        <v>2000</v>
      </c>
      <c r="C4425">
        <v>45.37</v>
      </c>
      <c r="D4425">
        <v>43.97</v>
      </c>
      <c r="E4425">
        <v>0</v>
      </c>
      <c r="F4425">
        <v>0</v>
      </c>
      <c r="G4425">
        <v>-1.51</v>
      </c>
      <c r="H4425">
        <v>-2.91</v>
      </c>
      <c r="I4425">
        <f t="shared" si="276"/>
        <v>1.4000000000000001</v>
      </c>
      <c r="J4425">
        <f t="shared" si="277"/>
        <v>43.97</v>
      </c>
      <c r="K4425">
        <f t="shared" si="278"/>
        <v>45.37</v>
      </c>
      <c r="N4425">
        <f>'Central-Hudson Off Peak'!I4425</f>
        <v>-3.0300000000000002</v>
      </c>
      <c r="O4425">
        <f>'Central-Hudson Off Peak'!D4425</f>
        <v>48.4</v>
      </c>
      <c r="P4425" s="2">
        <f t="shared" si="279"/>
        <v>0</v>
      </c>
    </row>
    <row r="4426" spans="1:16" x14ac:dyDescent="0.25">
      <c r="A4426" t="s">
        <v>5925</v>
      </c>
      <c r="B4426">
        <v>2000</v>
      </c>
      <c r="C4426">
        <v>43.25</v>
      </c>
      <c r="D4426">
        <v>41.92</v>
      </c>
      <c r="E4426">
        <v>0</v>
      </c>
      <c r="F4426">
        <v>0</v>
      </c>
      <c r="G4426">
        <v>-1.53</v>
      </c>
      <c r="H4426">
        <v>-2.86</v>
      </c>
      <c r="I4426">
        <f t="shared" si="276"/>
        <v>1.3299999999999998</v>
      </c>
      <c r="J4426">
        <f t="shared" si="277"/>
        <v>41.92</v>
      </c>
      <c r="K4426">
        <f t="shared" si="278"/>
        <v>43.25</v>
      </c>
      <c r="N4426">
        <f>'Central-Hudson Off Peak'!I4426</f>
        <v>-3.08</v>
      </c>
      <c r="O4426">
        <f>'Central-Hudson Off Peak'!D4426</f>
        <v>46.33</v>
      </c>
      <c r="P4426" s="2">
        <f t="shared" si="279"/>
        <v>0</v>
      </c>
    </row>
    <row r="4427" spans="1:16" x14ac:dyDescent="0.25">
      <c r="A4427" t="s">
        <v>5926</v>
      </c>
      <c r="B4427">
        <v>2000</v>
      </c>
      <c r="C4427">
        <v>41.98</v>
      </c>
      <c r="D4427">
        <v>40.630000000000003</v>
      </c>
      <c r="E4427">
        <v>0</v>
      </c>
      <c r="F4427">
        <v>0</v>
      </c>
      <c r="G4427">
        <v>-1.52</v>
      </c>
      <c r="H4427">
        <v>-2.87</v>
      </c>
      <c r="I4427">
        <f t="shared" si="276"/>
        <v>1.35</v>
      </c>
      <c r="J4427">
        <f t="shared" si="277"/>
        <v>40.630000000000003</v>
      </c>
      <c r="K4427">
        <f t="shared" si="278"/>
        <v>41.98</v>
      </c>
      <c r="N4427">
        <f>'Central-Hudson Off Peak'!I4427</f>
        <v>-3.08</v>
      </c>
      <c r="O4427">
        <f>'Central-Hudson Off Peak'!D4427</f>
        <v>45.06</v>
      </c>
      <c r="P4427" s="2">
        <f t="shared" si="279"/>
        <v>0</v>
      </c>
    </row>
    <row r="4428" spans="1:16" x14ac:dyDescent="0.25">
      <c r="A4428" t="s">
        <v>5927</v>
      </c>
      <c r="B4428">
        <v>2000</v>
      </c>
      <c r="C4428">
        <v>41.88</v>
      </c>
      <c r="D4428">
        <v>40.46</v>
      </c>
      <c r="E4428">
        <v>0</v>
      </c>
      <c r="F4428">
        <v>0</v>
      </c>
      <c r="G4428">
        <v>-1.56</v>
      </c>
      <c r="H4428">
        <v>-2.98</v>
      </c>
      <c r="I4428">
        <f t="shared" si="276"/>
        <v>1.42</v>
      </c>
      <c r="J4428">
        <f t="shared" si="277"/>
        <v>40.46</v>
      </c>
      <c r="K4428">
        <f t="shared" si="278"/>
        <v>41.88</v>
      </c>
      <c r="N4428">
        <f>'Central-Hudson Off Peak'!I4428</f>
        <v>-3.0700000000000003</v>
      </c>
      <c r="O4428">
        <f>'Central-Hudson Off Peak'!D4428</f>
        <v>44.95</v>
      </c>
      <c r="P4428" s="2">
        <f t="shared" si="279"/>
        <v>0</v>
      </c>
    </row>
    <row r="4429" spans="1:16" x14ac:dyDescent="0.25">
      <c r="A4429" t="s">
        <v>5928</v>
      </c>
      <c r="B4429">
        <v>2000</v>
      </c>
      <c r="C4429">
        <v>41.26</v>
      </c>
      <c r="D4429">
        <v>39.840000000000003</v>
      </c>
      <c r="E4429">
        <v>0</v>
      </c>
      <c r="F4429">
        <v>0</v>
      </c>
      <c r="G4429">
        <v>-1.54</v>
      </c>
      <c r="H4429">
        <v>-2.96</v>
      </c>
      <c r="I4429">
        <f t="shared" si="276"/>
        <v>1.42</v>
      </c>
      <c r="J4429">
        <f t="shared" si="277"/>
        <v>39.840000000000003</v>
      </c>
      <c r="K4429">
        <f t="shared" si="278"/>
        <v>41.26</v>
      </c>
      <c r="N4429">
        <f>'Central-Hudson Off Peak'!I4429</f>
        <v>-3.0300000000000002</v>
      </c>
      <c r="O4429">
        <f>'Central-Hudson Off Peak'!D4429</f>
        <v>44.29</v>
      </c>
      <c r="P4429" s="2">
        <f t="shared" si="279"/>
        <v>0</v>
      </c>
    </row>
    <row r="4430" spans="1:16" x14ac:dyDescent="0.25">
      <c r="A4430" t="s">
        <v>5929</v>
      </c>
      <c r="B4430">
        <v>2000</v>
      </c>
      <c r="C4430">
        <v>41.97</v>
      </c>
      <c r="D4430">
        <v>40.44</v>
      </c>
      <c r="E4430">
        <v>0</v>
      </c>
      <c r="F4430">
        <v>0</v>
      </c>
      <c r="G4430">
        <v>-1.55</v>
      </c>
      <c r="H4430">
        <v>-3.08</v>
      </c>
      <c r="I4430">
        <f t="shared" si="276"/>
        <v>1.53</v>
      </c>
      <c r="J4430">
        <f t="shared" si="277"/>
        <v>40.44</v>
      </c>
      <c r="K4430">
        <f t="shared" si="278"/>
        <v>41.97</v>
      </c>
      <c r="N4430">
        <f>'Central-Hudson Off Peak'!I4430</f>
        <v>-3.06</v>
      </c>
      <c r="O4430">
        <f>'Central-Hudson Off Peak'!D4430</f>
        <v>45.03</v>
      </c>
      <c r="P4430" s="2">
        <f t="shared" si="279"/>
        <v>0</v>
      </c>
    </row>
    <row r="4431" spans="1:16" x14ac:dyDescent="0.25">
      <c r="A4431" t="s">
        <v>5930</v>
      </c>
      <c r="B4431">
        <v>2000</v>
      </c>
      <c r="C4431">
        <v>42.98</v>
      </c>
      <c r="D4431">
        <v>41.67</v>
      </c>
      <c r="E4431">
        <v>0</v>
      </c>
      <c r="F4431">
        <v>0</v>
      </c>
      <c r="G4431">
        <v>-1.46</v>
      </c>
      <c r="H4431">
        <v>-2.77</v>
      </c>
      <c r="I4431">
        <f t="shared" si="276"/>
        <v>1.31</v>
      </c>
      <c r="J4431">
        <f t="shared" si="277"/>
        <v>41.67</v>
      </c>
      <c r="K4431">
        <f t="shared" si="278"/>
        <v>42.98</v>
      </c>
      <c r="N4431">
        <f>'Central-Hudson Off Peak'!I4431</f>
        <v>-3.02</v>
      </c>
      <c r="O4431">
        <f>'Central-Hudson Off Peak'!D4431</f>
        <v>46</v>
      </c>
      <c r="P4431" s="2">
        <f t="shared" si="279"/>
        <v>0</v>
      </c>
    </row>
    <row r="4432" spans="1:16" x14ac:dyDescent="0.25">
      <c r="A4432" t="s">
        <v>5931</v>
      </c>
      <c r="B4432">
        <v>2000</v>
      </c>
      <c r="C4432">
        <v>37.83</v>
      </c>
      <c r="D4432">
        <v>35.1</v>
      </c>
      <c r="E4432">
        <v>0</v>
      </c>
      <c r="F4432">
        <v>0</v>
      </c>
      <c r="G4432">
        <v>-1.58</v>
      </c>
      <c r="H4432">
        <v>-4.3099999999999996</v>
      </c>
      <c r="I4432">
        <f t="shared" si="276"/>
        <v>2.7299999999999995</v>
      </c>
      <c r="J4432">
        <f t="shared" si="277"/>
        <v>35.1</v>
      </c>
      <c r="K4432">
        <f t="shared" si="278"/>
        <v>37.83</v>
      </c>
      <c r="N4432">
        <f>'Central-Hudson Off Peak'!I4432</f>
        <v>-3.5300000000000002</v>
      </c>
      <c r="O4432">
        <f>'Central-Hudson Off Peak'!D4432</f>
        <v>37.08</v>
      </c>
      <c r="P4432" s="2">
        <f t="shared" si="279"/>
        <v>-4.2800000000000011</v>
      </c>
    </row>
    <row r="4433" spans="1:16" x14ac:dyDescent="0.25">
      <c r="A4433" t="s">
        <v>5932</v>
      </c>
      <c r="B4433">
        <v>2000</v>
      </c>
      <c r="C4433">
        <v>43.01</v>
      </c>
      <c r="D4433">
        <v>39.54</v>
      </c>
      <c r="E4433">
        <v>0</v>
      </c>
      <c r="F4433">
        <v>0</v>
      </c>
      <c r="G4433">
        <v>-1.79</v>
      </c>
      <c r="H4433">
        <v>-5.26</v>
      </c>
      <c r="I4433">
        <f t="shared" si="276"/>
        <v>3.4699999999999998</v>
      </c>
      <c r="J4433">
        <f t="shared" si="277"/>
        <v>39.54</v>
      </c>
      <c r="K4433">
        <f t="shared" si="278"/>
        <v>43.01</v>
      </c>
      <c r="N4433">
        <f>'Central-Hudson Off Peak'!I4433</f>
        <v>-4.01</v>
      </c>
      <c r="O4433">
        <f>'Central-Hudson Off Peak'!D4433</f>
        <v>46.89</v>
      </c>
      <c r="P4433" s="2">
        <f t="shared" si="279"/>
        <v>-0.12999999999999545</v>
      </c>
    </row>
    <row r="4434" spans="1:16" x14ac:dyDescent="0.25">
      <c r="A4434" t="s">
        <v>5933</v>
      </c>
      <c r="B4434">
        <v>2000</v>
      </c>
      <c r="C4434">
        <v>47.3</v>
      </c>
      <c r="D4434">
        <v>43.12</v>
      </c>
      <c r="E4434">
        <v>0</v>
      </c>
      <c r="F4434">
        <v>0</v>
      </c>
      <c r="G4434">
        <v>-1.98</v>
      </c>
      <c r="H4434">
        <v>-6.16</v>
      </c>
      <c r="I4434">
        <f t="shared" si="276"/>
        <v>4.18</v>
      </c>
      <c r="J4434">
        <f t="shared" si="277"/>
        <v>43.12</v>
      </c>
      <c r="K4434">
        <f t="shared" si="278"/>
        <v>47.3</v>
      </c>
      <c r="N4434">
        <f>'Central-Hudson Off Peak'!I4434</f>
        <v>-4.59</v>
      </c>
      <c r="O4434">
        <f>'Central-Hudson Off Peak'!D4434</f>
        <v>45.91</v>
      </c>
      <c r="P4434" s="2">
        <f t="shared" si="279"/>
        <v>-5.980000000000004</v>
      </c>
    </row>
    <row r="4435" spans="1:16" x14ac:dyDescent="0.25">
      <c r="A4435" t="s">
        <v>5934</v>
      </c>
      <c r="B4435">
        <v>2000</v>
      </c>
      <c r="C4435">
        <v>49</v>
      </c>
      <c r="D4435">
        <v>44.66</v>
      </c>
      <c r="E4435">
        <v>0</v>
      </c>
      <c r="F4435">
        <v>0</v>
      </c>
      <c r="G4435">
        <v>-1.87</v>
      </c>
      <c r="H4435">
        <v>-6.21</v>
      </c>
      <c r="I4435">
        <f t="shared" si="276"/>
        <v>4.34</v>
      </c>
      <c r="J4435">
        <f t="shared" si="277"/>
        <v>44.66</v>
      </c>
      <c r="K4435">
        <f t="shared" si="278"/>
        <v>49</v>
      </c>
      <c r="N4435">
        <f>'Central-Hudson Off Peak'!I4435</f>
        <v>-4.91</v>
      </c>
      <c r="O4435">
        <f>'Central-Hudson Off Peak'!D4435</f>
        <v>46.33</v>
      </c>
      <c r="P4435" s="2">
        <f t="shared" si="279"/>
        <v>-7.5799999999999983</v>
      </c>
    </row>
    <row r="4436" spans="1:16" x14ac:dyDescent="0.25">
      <c r="A4436" t="s">
        <v>5935</v>
      </c>
      <c r="B4436">
        <v>2000</v>
      </c>
      <c r="C4436">
        <v>49.1</v>
      </c>
      <c r="D4436">
        <v>44.89</v>
      </c>
      <c r="E4436">
        <v>0</v>
      </c>
      <c r="F4436">
        <v>0</v>
      </c>
      <c r="G4436">
        <v>-1.82</v>
      </c>
      <c r="H4436">
        <v>-6.03</v>
      </c>
      <c r="I4436">
        <f t="shared" si="276"/>
        <v>4.21</v>
      </c>
      <c r="J4436">
        <f t="shared" si="277"/>
        <v>44.89</v>
      </c>
      <c r="K4436">
        <f t="shared" si="278"/>
        <v>49.1</v>
      </c>
      <c r="N4436">
        <f>'Central-Hudson Off Peak'!I4436</f>
        <v>-4.8600000000000003</v>
      </c>
      <c r="O4436">
        <f>'Central-Hudson Off Peak'!D4436</f>
        <v>45.45</v>
      </c>
      <c r="P4436" s="2">
        <f t="shared" si="279"/>
        <v>-8.509999999999998</v>
      </c>
    </row>
    <row r="4437" spans="1:16" x14ac:dyDescent="0.25">
      <c r="A4437" t="s">
        <v>5936</v>
      </c>
      <c r="B4437">
        <v>2000</v>
      </c>
      <c r="C4437">
        <v>48.59</v>
      </c>
      <c r="D4437">
        <v>44.46</v>
      </c>
      <c r="E4437">
        <v>0</v>
      </c>
      <c r="F4437">
        <v>0</v>
      </c>
      <c r="G4437">
        <v>-1.76</v>
      </c>
      <c r="H4437">
        <v>-5.89</v>
      </c>
      <c r="I4437">
        <f t="shared" si="276"/>
        <v>4.13</v>
      </c>
      <c r="J4437">
        <f t="shared" si="277"/>
        <v>44.46</v>
      </c>
      <c r="K4437">
        <f t="shared" si="278"/>
        <v>48.59</v>
      </c>
      <c r="N4437">
        <f>'Central-Hudson Off Peak'!I4437</f>
        <v>-4.92</v>
      </c>
      <c r="O4437">
        <f>'Central-Hudson Off Peak'!D4437</f>
        <v>43.36</v>
      </c>
      <c r="P4437" s="2">
        <f t="shared" si="279"/>
        <v>-10.150000000000006</v>
      </c>
    </row>
    <row r="4438" spans="1:16" x14ac:dyDescent="0.25">
      <c r="A4438" t="s">
        <v>5937</v>
      </c>
      <c r="B4438">
        <v>2000</v>
      </c>
      <c r="C4438">
        <v>47.89</v>
      </c>
      <c r="D4438">
        <v>43.83</v>
      </c>
      <c r="E4438">
        <v>0</v>
      </c>
      <c r="F4438">
        <v>0</v>
      </c>
      <c r="G4438">
        <v>-1.77</v>
      </c>
      <c r="H4438">
        <v>-5.83</v>
      </c>
      <c r="I4438">
        <f t="shared" si="276"/>
        <v>4.0600000000000005</v>
      </c>
      <c r="J4438">
        <f t="shared" si="277"/>
        <v>43.83</v>
      </c>
      <c r="K4438">
        <f t="shared" si="278"/>
        <v>47.89</v>
      </c>
      <c r="N4438">
        <f>'Central-Hudson Off Peak'!I4438</f>
        <v>-4.8599999999999994</v>
      </c>
      <c r="O4438">
        <f>'Central-Hudson Off Peak'!D4438</f>
        <v>42.88</v>
      </c>
      <c r="P4438" s="2">
        <f t="shared" si="279"/>
        <v>-9.8699999999999974</v>
      </c>
    </row>
    <row r="4439" spans="1:16" x14ac:dyDescent="0.25">
      <c r="A4439" t="s">
        <v>5938</v>
      </c>
      <c r="B4439">
        <v>2000</v>
      </c>
      <c r="C4439">
        <v>47.53</v>
      </c>
      <c r="D4439">
        <v>43.53</v>
      </c>
      <c r="E4439">
        <v>0</v>
      </c>
      <c r="F4439">
        <v>0</v>
      </c>
      <c r="G4439">
        <v>-1.79</v>
      </c>
      <c r="H4439">
        <v>-5.79</v>
      </c>
      <c r="I4439">
        <f t="shared" si="276"/>
        <v>4</v>
      </c>
      <c r="J4439">
        <f t="shared" si="277"/>
        <v>43.53</v>
      </c>
      <c r="K4439">
        <f t="shared" si="278"/>
        <v>47.53</v>
      </c>
      <c r="N4439">
        <f>'Central-Hudson Off Peak'!I4439</f>
        <v>-4.8499999999999996</v>
      </c>
      <c r="O4439">
        <f>'Central-Hudson Off Peak'!D4439</f>
        <v>42.05</v>
      </c>
      <c r="P4439" s="2">
        <f t="shared" si="279"/>
        <v>-10.330000000000005</v>
      </c>
    </row>
    <row r="4440" spans="1:16" x14ac:dyDescent="0.25">
      <c r="A4440" t="s">
        <v>5939</v>
      </c>
      <c r="B4440">
        <v>2000</v>
      </c>
      <c r="C4440">
        <v>48.47</v>
      </c>
      <c r="D4440">
        <v>44.24</v>
      </c>
      <c r="E4440">
        <v>0</v>
      </c>
      <c r="F4440">
        <v>0</v>
      </c>
      <c r="G4440">
        <v>-1.74</v>
      </c>
      <c r="H4440">
        <v>-5.97</v>
      </c>
      <c r="I4440">
        <f t="shared" si="276"/>
        <v>4.2299999999999995</v>
      </c>
      <c r="J4440">
        <f t="shared" si="277"/>
        <v>44.24</v>
      </c>
      <c r="K4440">
        <f t="shared" si="278"/>
        <v>48.47</v>
      </c>
      <c r="N4440">
        <f>'Central-Hudson Off Peak'!I4440</f>
        <v>-5.1100000000000003</v>
      </c>
      <c r="O4440">
        <f>'Central-Hudson Off Peak'!D4440</f>
        <v>43.43</v>
      </c>
      <c r="P4440" s="2">
        <f t="shared" si="279"/>
        <v>-10.149999999999999</v>
      </c>
    </row>
    <row r="4441" spans="1:16" x14ac:dyDescent="0.25">
      <c r="A4441" t="s">
        <v>5940</v>
      </c>
      <c r="B4441">
        <v>2000</v>
      </c>
      <c r="C4441">
        <v>55.79</v>
      </c>
      <c r="D4441">
        <v>51.03</v>
      </c>
      <c r="E4441">
        <v>0</v>
      </c>
      <c r="F4441">
        <v>0</v>
      </c>
      <c r="G4441">
        <v>-1.58</v>
      </c>
      <c r="H4441">
        <v>-6.34</v>
      </c>
      <c r="I4441">
        <f t="shared" si="276"/>
        <v>4.76</v>
      </c>
      <c r="J4441">
        <f t="shared" si="277"/>
        <v>51.03</v>
      </c>
      <c r="K4441">
        <f t="shared" si="278"/>
        <v>55.79</v>
      </c>
      <c r="N4441">
        <f>'Central-Hudson Off Peak'!I4441</f>
        <v>-5.38</v>
      </c>
      <c r="O4441">
        <f>'Central-Hudson Off Peak'!D4441</f>
        <v>51.91</v>
      </c>
      <c r="P4441" s="2">
        <f t="shared" si="279"/>
        <v>-9.2600000000000051</v>
      </c>
    </row>
    <row r="4442" spans="1:16" x14ac:dyDescent="0.25">
      <c r="A4442" t="s">
        <v>5941</v>
      </c>
      <c r="B4442">
        <v>2000</v>
      </c>
      <c r="C4442">
        <v>79.239999999999995</v>
      </c>
      <c r="D4442">
        <v>73.3</v>
      </c>
      <c r="E4442">
        <v>0</v>
      </c>
      <c r="F4442">
        <v>0</v>
      </c>
      <c r="G4442">
        <v>-1.57</v>
      </c>
      <c r="H4442">
        <v>-7.51</v>
      </c>
      <c r="I4442">
        <f t="shared" si="276"/>
        <v>5.9399999999999995</v>
      </c>
      <c r="J4442">
        <f t="shared" si="277"/>
        <v>73.3</v>
      </c>
      <c r="K4442">
        <f t="shared" si="278"/>
        <v>79.239999999999995</v>
      </c>
      <c r="N4442">
        <f>'Central-Hudson Off Peak'!I4442</f>
        <v>-6.73</v>
      </c>
      <c r="O4442">
        <f>'Central-Hudson Off Peak'!D4442</f>
        <v>85.97</v>
      </c>
      <c r="P4442" s="2">
        <f t="shared" si="279"/>
        <v>0</v>
      </c>
    </row>
    <row r="4443" spans="1:16" x14ac:dyDescent="0.25">
      <c r="A4443" t="s">
        <v>5942</v>
      </c>
      <c r="B4443">
        <v>2000</v>
      </c>
      <c r="C4443">
        <v>64.45</v>
      </c>
      <c r="D4443">
        <v>58.34</v>
      </c>
      <c r="E4443">
        <v>0</v>
      </c>
      <c r="F4443">
        <v>0</v>
      </c>
      <c r="G4443">
        <v>-1.63</v>
      </c>
      <c r="H4443">
        <v>-7.74</v>
      </c>
      <c r="I4443">
        <f t="shared" si="276"/>
        <v>6.11</v>
      </c>
      <c r="J4443">
        <f t="shared" si="277"/>
        <v>58.34</v>
      </c>
      <c r="K4443">
        <f t="shared" si="278"/>
        <v>64.45</v>
      </c>
      <c r="N4443">
        <f>'Central-Hudson Off Peak'!I4443</f>
        <v>-6.75</v>
      </c>
      <c r="O4443">
        <f>'Central-Hudson Off Peak'!D4443</f>
        <v>71.2</v>
      </c>
      <c r="P4443" s="2">
        <f t="shared" si="279"/>
        <v>0</v>
      </c>
    </row>
    <row r="4444" spans="1:16" x14ac:dyDescent="0.25">
      <c r="A4444" t="s">
        <v>5943</v>
      </c>
      <c r="B4444">
        <v>2000</v>
      </c>
      <c r="C4444">
        <v>60.06</v>
      </c>
      <c r="D4444">
        <v>54.27</v>
      </c>
      <c r="E4444">
        <v>0</v>
      </c>
      <c r="F4444">
        <v>0</v>
      </c>
      <c r="G4444">
        <v>-1.6</v>
      </c>
      <c r="H4444">
        <v>-7.39</v>
      </c>
      <c r="I4444">
        <f t="shared" si="276"/>
        <v>5.7899999999999991</v>
      </c>
      <c r="J4444">
        <f t="shared" si="277"/>
        <v>54.27</v>
      </c>
      <c r="K4444">
        <f t="shared" si="278"/>
        <v>60.06</v>
      </c>
      <c r="N4444">
        <f>'Central-Hudson Off Peak'!I4444</f>
        <v>-6.3699999999999992</v>
      </c>
      <c r="O4444">
        <f>'Central-Hudson Off Peak'!D4444</f>
        <v>66.430000000000007</v>
      </c>
      <c r="P4444" s="2">
        <f t="shared" si="279"/>
        <v>0</v>
      </c>
    </row>
    <row r="4445" spans="1:16" x14ac:dyDescent="0.25">
      <c r="A4445" t="s">
        <v>5944</v>
      </c>
      <c r="B4445">
        <v>2000</v>
      </c>
      <c r="C4445">
        <v>58.78</v>
      </c>
      <c r="D4445">
        <v>53.32</v>
      </c>
      <c r="E4445">
        <v>0</v>
      </c>
      <c r="F4445">
        <v>0</v>
      </c>
      <c r="G4445">
        <v>-1.64</v>
      </c>
      <c r="H4445">
        <v>-7.1</v>
      </c>
      <c r="I4445">
        <f t="shared" si="276"/>
        <v>5.46</v>
      </c>
      <c r="J4445">
        <f t="shared" si="277"/>
        <v>53.32</v>
      </c>
      <c r="K4445">
        <f t="shared" si="278"/>
        <v>58.78</v>
      </c>
      <c r="N4445">
        <f>'Central-Hudson Off Peak'!I4445</f>
        <v>-6.17</v>
      </c>
      <c r="O4445">
        <f>'Central-Hudson Off Peak'!D4445</f>
        <v>64.95</v>
      </c>
      <c r="P4445" s="2">
        <f t="shared" si="279"/>
        <v>0</v>
      </c>
    </row>
    <row r="4446" spans="1:16" x14ac:dyDescent="0.25">
      <c r="A4446" t="s">
        <v>5945</v>
      </c>
      <c r="B4446">
        <v>2000</v>
      </c>
      <c r="C4446">
        <v>55.99</v>
      </c>
      <c r="D4446">
        <v>51.04</v>
      </c>
      <c r="E4446">
        <v>0</v>
      </c>
      <c r="F4446">
        <v>0</v>
      </c>
      <c r="G4446">
        <v>-1.86</v>
      </c>
      <c r="H4446">
        <v>-6.81</v>
      </c>
      <c r="I4446">
        <f t="shared" si="276"/>
        <v>4.9499999999999993</v>
      </c>
      <c r="J4446">
        <f t="shared" si="277"/>
        <v>51.04</v>
      </c>
      <c r="K4446">
        <f t="shared" si="278"/>
        <v>55.99</v>
      </c>
      <c r="N4446">
        <f>'Central-Hudson Off Peak'!I4446</f>
        <v>-5.73</v>
      </c>
      <c r="O4446">
        <f>'Central-Hudson Off Peak'!D4446</f>
        <v>61.72</v>
      </c>
      <c r="P4446" s="2">
        <f t="shared" si="279"/>
        <v>0</v>
      </c>
    </row>
    <row r="4447" spans="1:16" x14ac:dyDescent="0.25">
      <c r="A4447" t="s">
        <v>5946</v>
      </c>
      <c r="B4447">
        <v>2000</v>
      </c>
      <c r="C4447">
        <v>47.22</v>
      </c>
      <c r="D4447">
        <v>43.16</v>
      </c>
      <c r="E4447">
        <v>0</v>
      </c>
      <c r="F4447">
        <v>0</v>
      </c>
      <c r="G4447">
        <v>-1.79</v>
      </c>
      <c r="H4447">
        <v>-5.85</v>
      </c>
      <c r="I4447">
        <f t="shared" si="276"/>
        <v>4.0599999999999996</v>
      </c>
      <c r="J4447">
        <f t="shared" si="277"/>
        <v>43.16</v>
      </c>
      <c r="K4447">
        <f t="shared" si="278"/>
        <v>47.22</v>
      </c>
      <c r="N4447">
        <f>'Central-Hudson Off Peak'!I4447</f>
        <v>-4.8</v>
      </c>
      <c r="O4447">
        <f>'Central-Hudson Off Peak'!D4447</f>
        <v>52.02</v>
      </c>
      <c r="P4447" s="2">
        <f t="shared" si="279"/>
        <v>0</v>
      </c>
    </row>
    <row r="4448" spans="1:16" x14ac:dyDescent="0.25">
      <c r="A4448" t="s">
        <v>5947</v>
      </c>
      <c r="B4448">
        <v>2000</v>
      </c>
      <c r="C4448">
        <v>50.17</v>
      </c>
      <c r="D4448">
        <v>48.11</v>
      </c>
      <c r="E4448">
        <v>0</v>
      </c>
      <c r="F4448">
        <v>0</v>
      </c>
      <c r="G4448">
        <v>-1.66</v>
      </c>
      <c r="H4448">
        <v>-3.72</v>
      </c>
      <c r="I4448">
        <f t="shared" si="276"/>
        <v>2.0600000000000005</v>
      </c>
      <c r="J4448">
        <f t="shared" si="277"/>
        <v>48.11</v>
      </c>
      <c r="K4448">
        <f t="shared" si="278"/>
        <v>50.17</v>
      </c>
      <c r="N4448">
        <f>'Central-Hudson Off Peak'!I4448</f>
        <v>-4.13</v>
      </c>
      <c r="O4448">
        <f>'Central-Hudson Off Peak'!D4448</f>
        <v>54.3</v>
      </c>
      <c r="P4448" s="2">
        <f t="shared" si="279"/>
        <v>0</v>
      </c>
    </row>
    <row r="4449" spans="1:16" x14ac:dyDescent="0.25">
      <c r="A4449" t="s">
        <v>5948</v>
      </c>
      <c r="B4449">
        <v>2000</v>
      </c>
      <c r="C4449">
        <v>41.48</v>
      </c>
      <c r="D4449">
        <v>39.9</v>
      </c>
      <c r="E4449">
        <v>0</v>
      </c>
      <c r="F4449">
        <v>0</v>
      </c>
      <c r="G4449">
        <v>-1.42</v>
      </c>
      <c r="H4449">
        <v>-3</v>
      </c>
      <c r="I4449">
        <f t="shared" si="276"/>
        <v>1.58</v>
      </c>
      <c r="J4449">
        <f t="shared" si="277"/>
        <v>39.9</v>
      </c>
      <c r="K4449">
        <f t="shared" si="278"/>
        <v>41.48</v>
      </c>
      <c r="N4449">
        <f>'Central-Hudson Off Peak'!I4449</f>
        <v>-3.63</v>
      </c>
      <c r="O4449">
        <f>'Central-Hudson Off Peak'!D4449</f>
        <v>45.11</v>
      </c>
      <c r="P4449" s="2">
        <f t="shared" si="279"/>
        <v>0</v>
      </c>
    </row>
    <row r="4450" spans="1:16" x14ac:dyDescent="0.25">
      <c r="A4450" t="s">
        <v>5949</v>
      </c>
      <c r="B4450">
        <v>2000</v>
      </c>
      <c r="C4450">
        <v>43.07</v>
      </c>
      <c r="D4450">
        <v>41.59</v>
      </c>
      <c r="E4450">
        <v>0</v>
      </c>
      <c r="F4450">
        <v>0</v>
      </c>
      <c r="G4450">
        <v>-1.56</v>
      </c>
      <c r="H4450">
        <v>-3.04</v>
      </c>
      <c r="I4450">
        <f t="shared" si="276"/>
        <v>1.48</v>
      </c>
      <c r="J4450">
        <f t="shared" si="277"/>
        <v>41.59</v>
      </c>
      <c r="K4450">
        <f t="shared" si="278"/>
        <v>43.07</v>
      </c>
      <c r="N4450">
        <f>'Central-Hudson Off Peak'!I4450</f>
        <v>-3.3600000000000003</v>
      </c>
      <c r="O4450">
        <f>'Central-Hudson Off Peak'!D4450</f>
        <v>46.43</v>
      </c>
      <c r="P4450" s="2">
        <f t="shared" si="279"/>
        <v>0</v>
      </c>
    </row>
    <row r="4451" spans="1:16" x14ac:dyDescent="0.25">
      <c r="A4451" t="s">
        <v>5950</v>
      </c>
      <c r="B4451">
        <v>2000</v>
      </c>
      <c r="C4451">
        <v>41.8</v>
      </c>
      <c r="D4451">
        <v>40.32</v>
      </c>
      <c r="E4451">
        <v>0</v>
      </c>
      <c r="F4451">
        <v>0</v>
      </c>
      <c r="G4451">
        <v>-1.56</v>
      </c>
      <c r="H4451">
        <v>-3.04</v>
      </c>
      <c r="I4451">
        <f t="shared" si="276"/>
        <v>1.48</v>
      </c>
      <c r="J4451">
        <f t="shared" si="277"/>
        <v>40.32</v>
      </c>
      <c r="K4451">
        <f t="shared" si="278"/>
        <v>41.8</v>
      </c>
      <c r="N4451">
        <f>'Central-Hudson Off Peak'!I4451</f>
        <v>-3.39</v>
      </c>
      <c r="O4451">
        <f>'Central-Hudson Off Peak'!D4451</f>
        <v>45.19</v>
      </c>
      <c r="P4451" s="2">
        <f t="shared" si="279"/>
        <v>0</v>
      </c>
    </row>
    <row r="4452" spans="1:16" x14ac:dyDescent="0.25">
      <c r="A4452" t="s">
        <v>5951</v>
      </c>
      <c r="B4452">
        <v>2000</v>
      </c>
      <c r="C4452">
        <v>41.83</v>
      </c>
      <c r="D4452">
        <v>40.340000000000003</v>
      </c>
      <c r="E4452">
        <v>0</v>
      </c>
      <c r="F4452">
        <v>0</v>
      </c>
      <c r="G4452">
        <v>-1.56</v>
      </c>
      <c r="H4452">
        <v>-3.05</v>
      </c>
      <c r="I4452">
        <f t="shared" si="276"/>
        <v>1.4899999999999998</v>
      </c>
      <c r="J4452">
        <f t="shared" si="277"/>
        <v>40.340000000000003</v>
      </c>
      <c r="K4452">
        <f t="shared" si="278"/>
        <v>41.83</v>
      </c>
      <c r="N4452">
        <f>'Central-Hudson Off Peak'!I4452</f>
        <v>-3.2800000000000002</v>
      </c>
      <c r="O4452">
        <f>'Central-Hudson Off Peak'!D4452</f>
        <v>45.11</v>
      </c>
      <c r="P4452" s="2">
        <f t="shared" si="279"/>
        <v>0</v>
      </c>
    </row>
    <row r="4453" spans="1:16" x14ac:dyDescent="0.25">
      <c r="A4453" t="s">
        <v>5952</v>
      </c>
      <c r="B4453">
        <v>2000</v>
      </c>
      <c r="C4453">
        <v>41.14</v>
      </c>
      <c r="D4453">
        <v>39.67</v>
      </c>
      <c r="E4453">
        <v>0</v>
      </c>
      <c r="F4453">
        <v>0</v>
      </c>
      <c r="G4453">
        <v>-1.42</v>
      </c>
      <c r="H4453">
        <v>-2.89</v>
      </c>
      <c r="I4453">
        <f t="shared" si="276"/>
        <v>1.4700000000000002</v>
      </c>
      <c r="J4453">
        <f t="shared" si="277"/>
        <v>39.67</v>
      </c>
      <c r="K4453">
        <f t="shared" si="278"/>
        <v>41.14</v>
      </c>
      <c r="N4453">
        <f>'Central-Hudson Off Peak'!I4453</f>
        <v>-3.4899999999999998</v>
      </c>
      <c r="O4453">
        <f>'Central-Hudson Off Peak'!D4453</f>
        <v>44.63</v>
      </c>
      <c r="P4453" s="2">
        <f t="shared" si="279"/>
        <v>0</v>
      </c>
    </row>
    <row r="4454" spans="1:16" x14ac:dyDescent="0.25">
      <c r="A4454" t="s">
        <v>5953</v>
      </c>
      <c r="B4454">
        <v>2000</v>
      </c>
      <c r="C4454">
        <v>42.7</v>
      </c>
      <c r="D4454">
        <v>41.2</v>
      </c>
      <c r="E4454">
        <v>0</v>
      </c>
      <c r="F4454">
        <v>0</v>
      </c>
      <c r="G4454">
        <v>-1.22</v>
      </c>
      <c r="H4454">
        <v>-2.72</v>
      </c>
      <c r="I4454">
        <f t="shared" si="276"/>
        <v>1.5000000000000002</v>
      </c>
      <c r="J4454">
        <f t="shared" si="277"/>
        <v>41.2</v>
      </c>
      <c r="K4454">
        <f t="shared" si="278"/>
        <v>42.7</v>
      </c>
      <c r="N4454">
        <f>'Central-Hudson Off Peak'!I4454</f>
        <v>-3.6900000000000004</v>
      </c>
      <c r="O4454">
        <f>'Central-Hudson Off Peak'!D4454</f>
        <v>46.39</v>
      </c>
      <c r="P4454" s="2">
        <f t="shared" si="279"/>
        <v>0</v>
      </c>
    </row>
    <row r="4455" spans="1:16" x14ac:dyDescent="0.25">
      <c r="A4455" t="s">
        <v>5954</v>
      </c>
      <c r="B4455">
        <v>2000</v>
      </c>
      <c r="C4455">
        <v>46.79</v>
      </c>
      <c r="D4455">
        <v>47.31</v>
      </c>
      <c r="E4455">
        <v>0</v>
      </c>
      <c r="F4455">
        <v>0</v>
      </c>
      <c r="G4455">
        <v>-0.15</v>
      </c>
      <c r="H4455">
        <v>0.37</v>
      </c>
      <c r="I4455">
        <f t="shared" si="276"/>
        <v>-0.52</v>
      </c>
      <c r="J4455">
        <f t="shared" si="277"/>
        <v>47.31</v>
      </c>
      <c r="K4455">
        <f t="shared" si="278"/>
        <v>46.79</v>
      </c>
      <c r="N4455">
        <f>'Central-Hudson Off Peak'!I4455</f>
        <v>-2.9899999999999998</v>
      </c>
      <c r="O4455">
        <f>'Central-Hudson Off Peak'!D4455</f>
        <v>49.78</v>
      </c>
      <c r="P4455" s="2">
        <f t="shared" si="279"/>
        <v>0</v>
      </c>
    </row>
    <row r="4456" spans="1:16" x14ac:dyDescent="0.25">
      <c r="A4456" t="s">
        <v>5955</v>
      </c>
      <c r="B4456">
        <v>2000</v>
      </c>
      <c r="C4456">
        <v>41.19</v>
      </c>
      <c r="D4456">
        <v>40.119999999999997</v>
      </c>
      <c r="E4456">
        <v>0</v>
      </c>
      <c r="F4456">
        <v>0</v>
      </c>
      <c r="G4456">
        <v>-1.21</v>
      </c>
      <c r="H4456">
        <v>-2.2799999999999998</v>
      </c>
      <c r="I4456">
        <f t="shared" si="276"/>
        <v>1.0699999999999998</v>
      </c>
      <c r="J4456">
        <f t="shared" si="277"/>
        <v>40.119999999999997</v>
      </c>
      <c r="K4456">
        <f t="shared" si="278"/>
        <v>41.19</v>
      </c>
      <c r="N4456">
        <f>'Central-Hudson Off Peak'!I4456</f>
        <v>-3.91</v>
      </c>
      <c r="O4456">
        <f>'Central-Hudson Off Peak'!D4456</f>
        <v>45.1</v>
      </c>
      <c r="P4456" s="2">
        <f t="shared" si="279"/>
        <v>0</v>
      </c>
    </row>
    <row r="4457" spans="1:16" x14ac:dyDescent="0.25">
      <c r="A4457" t="s">
        <v>5956</v>
      </c>
      <c r="B4457">
        <v>2000</v>
      </c>
      <c r="C4457">
        <v>40.619999999999997</v>
      </c>
      <c r="D4457">
        <v>38.75</v>
      </c>
      <c r="E4457">
        <v>0</v>
      </c>
      <c r="F4457">
        <v>0</v>
      </c>
      <c r="G4457">
        <v>-1.44</v>
      </c>
      <c r="H4457">
        <v>-3.31</v>
      </c>
      <c r="I4457">
        <f t="shared" si="276"/>
        <v>1.87</v>
      </c>
      <c r="J4457">
        <f t="shared" si="277"/>
        <v>38.75</v>
      </c>
      <c r="K4457">
        <f t="shared" si="278"/>
        <v>40.619999999999997</v>
      </c>
      <c r="N4457">
        <f>'Central-Hudson Off Peak'!I4457</f>
        <v>-3.56</v>
      </c>
      <c r="O4457">
        <f>'Central-Hudson Off Peak'!D4457</f>
        <v>44.18</v>
      </c>
      <c r="P4457" s="2">
        <f t="shared" si="279"/>
        <v>0</v>
      </c>
    </row>
    <row r="4458" spans="1:16" x14ac:dyDescent="0.25">
      <c r="A4458" t="s">
        <v>5957</v>
      </c>
      <c r="B4458">
        <v>2000</v>
      </c>
      <c r="C4458">
        <v>40.75</v>
      </c>
      <c r="D4458">
        <v>38.909999999999997</v>
      </c>
      <c r="E4458">
        <v>0</v>
      </c>
      <c r="F4458">
        <v>0</v>
      </c>
      <c r="G4458">
        <v>-1.58</v>
      </c>
      <c r="H4458">
        <v>-3.42</v>
      </c>
      <c r="I4458">
        <f t="shared" si="276"/>
        <v>1.8399999999999999</v>
      </c>
      <c r="J4458">
        <f t="shared" si="277"/>
        <v>38.909999999999997</v>
      </c>
      <c r="K4458">
        <f t="shared" si="278"/>
        <v>40.75</v>
      </c>
      <c r="N4458">
        <f>'Central-Hudson Off Peak'!I4458</f>
        <v>-3.46</v>
      </c>
      <c r="O4458">
        <f>'Central-Hudson Off Peak'!D4458</f>
        <v>44.21</v>
      </c>
      <c r="P4458" s="2">
        <f t="shared" si="279"/>
        <v>0</v>
      </c>
    </row>
    <row r="4459" spans="1:16" x14ac:dyDescent="0.25">
      <c r="A4459" t="s">
        <v>5958</v>
      </c>
      <c r="B4459">
        <v>2000</v>
      </c>
      <c r="C4459">
        <v>40.76</v>
      </c>
      <c r="D4459">
        <v>38.89</v>
      </c>
      <c r="E4459">
        <v>0</v>
      </c>
      <c r="F4459">
        <v>0</v>
      </c>
      <c r="G4459">
        <v>-1.61</v>
      </c>
      <c r="H4459">
        <v>-3.48</v>
      </c>
      <c r="I4459">
        <f t="shared" si="276"/>
        <v>1.8699999999999999</v>
      </c>
      <c r="J4459">
        <f t="shared" si="277"/>
        <v>38.89</v>
      </c>
      <c r="K4459">
        <f t="shared" si="278"/>
        <v>40.76</v>
      </c>
      <c r="N4459">
        <f>'Central-Hudson Off Peak'!I4459</f>
        <v>-3.46</v>
      </c>
      <c r="O4459">
        <f>'Central-Hudson Off Peak'!D4459</f>
        <v>44.22</v>
      </c>
      <c r="P4459" s="2">
        <f t="shared" si="279"/>
        <v>0</v>
      </c>
    </row>
    <row r="4460" spans="1:16" x14ac:dyDescent="0.25">
      <c r="A4460" t="s">
        <v>5959</v>
      </c>
      <c r="B4460">
        <v>2000</v>
      </c>
      <c r="C4460">
        <v>40.520000000000003</v>
      </c>
      <c r="D4460">
        <v>38.590000000000003</v>
      </c>
      <c r="E4460">
        <v>0</v>
      </c>
      <c r="F4460">
        <v>0</v>
      </c>
      <c r="G4460">
        <v>-1.63</v>
      </c>
      <c r="H4460">
        <v>-3.56</v>
      </c>
      <c r="I4460">
        <f t="shared" si="276"/>
        <v>1.9300000000000002</v>
      </c>
      <c r="J4460">
        <f t="shared" si="277"/>
        <v>38.590000000000003</v>
      </c>
      <c r="K4460">
        <f t="shared" si="278"/>
        <v>40.520000000000003</v>
      </c>
      <c r="N4460">
        <f>'Central-Hudson Off Peak'!I4460</f>
        <v>-3.5</v>
      </c>
      <c r="O4460">
        <f>'Central-Hudson Off Peak'!D4460</f>
        <v>44.02</v>
      </c>
      <c r="P4460" s="2">
        <f t="shared" si="279"/>
        <v>0</v>
      </c>
    </row>
    <row r="4461" spans="1:16" x14ac:dyDescent="0.25">
      <c r="A4461" t="s">
        <v>5960</v>
      </c>
      <c r="B4461">
        <v>2000</v>
      </c>
      <c r="C4461">
        <v>38.39</v>
      </c>
      <c r="D4461">
        <v>36.549999999999997</v>
      </c>
      <c r="E4461">
        <v>0</v>
      </c>
      <c r="F4461">
        <v>0</v>
      </c>
      <c r="G4461">
        <v>-1.45</v>
      </c>
      <c r="H4461">
        <v>-3.29</v>
      </c>
      <c r="I4461">
        <f t="shared" si="276"/>
        <v>1.84</v>
      </c>
      <c r="J4461">
        <f t="shared" si="277"/>
        <v>36.549999999999997</v>
      </c>
      <c r="K4461">
        <f t="shared" si="278"/>
        <v>38.39</v>
      </c>
      <c r="N4461">
        <f>'Central-Hudson Off Peak'!I4461</f>
        <v>-3.5</v>
      </c>
      <c r="O4461">
        <f>'Central-Hudson Off Peak'!D4461</f>
        <v>41.89</v>
      </c>
      <c r="P4461" s="2">
        <f t="shared" si="279"/>
        <v>0</v>
      </c>
    </row>
    <row r="4462" spans="1:16" x14ac:dyDescent="0.25">
      <c r="A4462" t="s">
        <v>5961</v>
      </c>
      <c r="B4462">
        <v>2000</v>
      </c>
      <c r="C4462">
        <v>38.909999999999997</v>
      </c>
      <c r="D4462">
        <v>37.07</v>
      </c>
      <c r="E4462">
        <v>0</v>
      </c>
      <c r="F4462">
        <v>0</v>
      </c>
      <c r="G4462">
        <v>-1.21</v>
      </c>
      <c r="H4462">
        <v>-3.05</v>
      </c>
      <c r="I4462">
        <f t="shared" si="276"/>
        <v>1.8399999999999999</v>
      </c>
      <c r="J4462">
        <f t="shared" si="277"/>
        <v>37.07</v>
      </c>
      <c r="K4462">
        <f t="shared" si="278"/>
        <v>38.909999999999997</v>
      </c>
      <c r="N4462">
        <f>'Central-Hudson Off Peak'!I4462</f>
        <v>-3.66</v>
      </c>
      <c r="O4462">
        <f>'Central-Hudson Off Peak'!D4462</f>
        <v>42.57</v>
      </c>
      <c r="P4462" s="2">
        <f t="shared" si="279"/>
        <v>0</v>
      </c>
    </row>
    <row r="4463" spans="1:16" x14ac:dyDescent="0.25">
      <c r="A4463" t="s">
        <v>5962</v>
      </c>
      <c r="B4463">
        <v>2000</v>
      </c>
      <c r="C4463">
        <v>46.9</v>
      </c>
      <c r="D4463">
        <v>46.98</v>
      </c>
      <c r="E4463">
        <v>0</v>
      </c>
      <c r="F4463">
        <v>0</v>
      </c>
      <c r="G4463">
        <v>-0.12</v>
      </c>
      <c r="H4463">
        <v>-0.04</v>
      </c>
      <c r="I4463">
        <f t="shared" si="276"/>
        <v>-7.9999999999999988E-2</v>
      </c>
      <c r="J4463">
        <f t="shared" si="277"/>
        <v>46.98</v>
      </c>
      <c r="K4463">
        <f t="shared" si="278"/>
        <v>46.9</v>
      </c>
      <c r="N4463">
        <f>'Central-Hudson Off Peak'!I4463</f>
        <v>-2.93</v>
      </c>
      <c r="O4463">
        <f>'Central-Hudson Off Peak'!D4463</f>
        <v>49.83</v>
      </c>
      <c r="P4463" s="2">
        <f t="shared" si="279"/>
        <v>0</v>
      </c>
    </row>
    <row r="4464" spans="1:16" x14ac:dyDescent="0.25">
      <c r="A4464" t="s">
        <v>5963</v>
      </c>
      <c r="B4464">
        <v>2000</v>
      </c>
      <c r="C4464">
        <v>43.61</v>
      </c>
      <c r="D4464">
        <v>41.8</v>
      </c>
      <c r="E4464">
        <v>0</v>
      </c>
      <c r="F4464">
        <v>0</v>
      </c>
      <c r="G4464">
        <v>-1.32</v>
      </c>
      <c r="H4464">
        <v>-3.13</v>
      </c>
      <c r="I4464">
        <f t="shared" si="276"/>
        <v>1.8099999999999998</v>
      </c>
      <c r="J4464">
        <f t="shared" si="277"/>
        <v>41.8</v>
      </c>
      <c r="K4464">
        <f t="shared" si="278"/>
        <v>43.61</v>
      </c>
      <c r="N4464">
        <f>'Central-Hudson Off Peak'!I4464</f>
        <v>-4</v>
      </c>
      <c r="O4464">
        <f>'Central-Hudson Off Peak'!D4464</f>
        <v>47.61</v>
      </c>
      <c r="P4464" s="2">
        <f t="shared" si="279"/>
        <v>0</v>
      </c>
    </row>
    <row r="4465" spans="1:16" x14ac:dyDescent="0.25">
      <c r="A4465" t="s">
        <v>5964</v>
      </c>
      <c r="B4465">
        <v>2000</v>
      </c>
      <c r="C4465">
        <v>42.89</v>
      </c>
      <c r="D4465">
        <v>41.12</v>
      </c>
      <c r="E4465">
        <v>0</v>
      </c>
      <c r="F4465">
        <v>0</v>
      </c>
      <c r="G4465">
        <v>-1.53</v>
      </c>
      <c r="H4465">
        <v>-3.3</v>
      </c>
      <c r="I4465">
        <f t="shared" si="276"/>
        <v>1.7699999999999998</v>
      </c>
      <c r="J4465">
        <f t="shared" si="277"/>
        <v>41.12</v>
      </c>
      <c r="K4465">
        <f t="shared" si="278"/>
        <v>42.89</v>
      </c>
      <c r="N4465">
        <f>'Central-Hudson Off Peak'!I4465</f>
        <v>-4.29</v>
      </c>
      <c r="O4465">
        <f>'Central-Hudson Off Peak'!D4465</f>
        <v>47.18</v>
      </c>
      <c r="P4465" s="2">
        <f t="shared" si="279"/>
        <v>0</v>
      </c>
    </row>
    <row r="4466" spans="1:16" x14ac:dyDescent="0.25">
      <c r="A4466" t="s">
        <v>5965</v>
      </c>
      <c r="B4466">
        <v>2000</v>
      </c>
      <c r="C4466">
        <v>49.83</v>
      </c>
      <c r="D4466">
        <v>47.85</v>
      </c>
      <c r="E4466">
        <v>0</v>
      </c>
      <c r="F4466">
        <v>0</v>
      </c>
      <c r="G4466">
        <v>-1.9</v>
      </c>
      <c r="H4466">
        <v>-3.88</v>
      </c>
      <c r="I4466">
        <f t="shared" si="276"/>
        <v>1.98</v>
      </c>
      <c r="J4466">
        <f t="shared" si="277"/>
        <v>47.85</v>
      </c>
      <c r="K4466">
        <f t="shared" si="278"/>
        <v>49.83</v>
      </c>
      <c r="N4466">
        <f>'Central-Hudson Off Peak'!I4466</f>
        <v>-4.5999999999999996</v>
      </c>
      <c r="O4466">
        <f>'Central-Hudson Off Peak'!D4466</f>
        <v>54.43</v>
      </c>
      <c r="P4466" s="2">
        <f t="shared" si="279"/>
        <v>0</v>
      </c>
    </row>
    <row r="4467" spans="1:16" x14ac:dyDescent="0.25">
      <c r="A4467" t="s">
        <v>5966</v>
      </c>
      <c r="B4467">
        <v>2000</v>
      </c>
      <c r="C4467">
        <v>43.11</v>
      </c>
      <c r="D4467">
        <v>41.32</v>
      </c>
      <c r="E4467">
        <v>0</v>
      </c>
      <c r="F4467">
        <v>0</v>
      </c>
      <c r="G4467">
        <v>-1.74</v>
      </c>
      <c r="H4467">
        <v>-3.53</v>
      </c>
      <c r="I4467">
        <f t="shared" si="276"/>
        <v>1.7899999999999998</v>
      </c>
      <c r="J4467">
        <f t="shared" si="277"/>
        <v>41.32</v>
      </c>
      <c r="K4467">
        <f t="shared" si="278"/>
        <v>43.11</v>
      </c>
      <c r="N4467">
        <f>'Central-Hudson Off Peak'!I4467</f>
        <v>-4.1100000000000003</v>
      </c>
      <c r="O4467">
        <f>'Central-Hudson Off Peak'!D4467</f>
        <v>47.22</v>
      </c>
      <c r="P4467" s="2">
        <f t="shared" si="279"/>
        <v>0</v>
      </c>
    </row>
    <row r="4468" spans="1:16" x14ac:dyDescent="0.25">
      <c r="A4468" t="s">
        <v>5967</v>
      </c>
      <c r="B4468">
        <v>2000</v>
      </c>
      <c r="C4468">
        <v>42.49</v>
      </c>
      <c r="D4468">
        <v>40.76</v>
      </c>
      <c r="E4468">
        <v>0</v>
      </c>
      <c r="F4468">
        <v>0</v>
      </c>
      <c r="G4468">
        <v>-1.72</v>
      </c>
      <c r="H4468">
        <v>-3.45</v>
      </c>
      <c r="I4468">
        <f t="shared" si="276"/>
        <v>1.7300000000000002</v>
      </c>
      <c r="J4468">
        <f t="shared" si="277"/>
        <v>40.76</v>
      </c>
      <c r="K4468">
        <f t="shared" si="278"/>
        <v>42.49</v>
      </c>
      <c r="N4468">
        <f>'Central-Hudson Off Peak'!I4468</f>
        <v>-4.04</v>
      </c>
      <c r="O4468">
        <f>'Central-Hudson Off Peak'!D4468</f>
        <v>46.53</v>
      </c>
      <c r="P4468" s="2">
        <f t="shared" si="279"/>
        <v>0</v>
      </c>
    </row>
    <row r="4469" spans="1:16" x14ac:dyDescent="0.25">
      <c r="A4469" t="s">
        <v>5968</v>
      </c>
      <c r="B4469">
        <v>2000</v>
      </c>
      <c r="C4469">
        <v>42.09</v>
      </c>
      <c r="D4469">
        <v>40.380000000000003</v>
      </c>
      <c r="E4469">
        <v>0</v>
      </c>
      <c r="F4469">
        <v>0</v>
      </c>
      <c r="G4469">
        <v>-1.58</v>
      </c>
      <c r="H4469">
        <v>-3.29</v>
      </c>
      <c r="I4469">
        <f t="shared" si="276"/>
        <v>1.71</v>
      </c>
      <c r="J4469">
        <f t="shared" si="277"/>
        <v>40.380000000000003</v>
      </c>
      <c r="K4469">
        <f t="shared" si="278"/>
        <v>42.09</v>
      </c>
      <c r="N4469">
        <f>'Central-Hudson Off Peak'!I4469</f>
        <v>-4.2699999999999996</v>
      </c>
      <c r="O4469">
        <f>'Central-Hudson Off Peak'!D4469</f>
        <v>46.36</v>
      </c>
      <c r="P4469" s="2">
        <f t="shared" si="279"/>
        <v>0</v>
      </c>
    </row>
    <row r="4470" spans="1:16" x14ac:dyDescent="0.25">
      <c r="A4470" t="s">
        <v>5969</v>
      </c>
      <c r="B4470">
        <v>2000</v>
      </c>
      <c r="C4470">
        <v>44.54</v>
      </c>
      <c r="D4470">
        <v>43.11</v>
      </c>
      <c r="E4470">
        <v>0</v>
      </c>
      <c r="F4470">
        <v>0</v>
      </c>
      <c r="G4470">
        <v>-1.24</v>
      </c>
      <c r="H4470">
        <v>-2.67</v>
      </c>
      <c r="I4470">
        <f t="shared" si="276"/>
        <v>1.43</v>
      </c>
      <c r="J4470">
        <f t="shared" si="277"/>
        <v>43.11</v>
      </c>
      <c r="K4470">
        <f t="shared" si="278"/>
        <v>44.54</v>
      </c>
      <c r="N4470">
        <f>'Central-Hudson Off Peak'!I4470</f>
        <v>-4.1900000000000004</v>
      </c>
      <c r="O4470">
        <f>'Central-Hudson Off Peak'!D4470</f>
        <v>48.73</v>
      </c>
      <c r="P4470" s="2">
        <f t="shared" si="279"/>
        <v>0</v>
      </c>
    </row>
    <row r="4471" spans="1:16" x14ac:dyDescent="0.25">
      <c r="A4471" t="s">
        <v>5970</v>
      </c>
      <c r="B4471">
        <v>2000</v>
      </c>
      <c r="C4471">
        <v>56.85</v>
      </c>
      <c r="D4471">
        <v>55.58</v>
      </c>
      <c r="E4471">
        <v>0</v>
      </c>
      <c r="F4471">
        <v>0</v>
      </c>
      <c r="G4471">
        <v>-0.92</v>
      </c>
      <c r="H4471">
        <v>-2.19</v>
      </c>
      <c r="I4471">
        <f t="shared" si="276"/>
        <v>1.27</v>
      </c>
      <c r="J4471">
        <f t="shared" si="277"/>
        <v>55.58</v>
      </c>
      <c r="K4471">
        <f t="shared" si="278"/>
        <v>56.85</v>
      </c>
      <c r="N4471">
        <f>'Central-Hudson Off Peak'!I4471</f>
        <v>-5.37</v>
      </c>
      <c r="O4471">
        <f>'Central-Hudson Off Peak'!D4471</f>
        <v>62.22</v>
      </c>
      <c r="P4471" s="2">
        <f t="shared" si="279"/>
        <v>0</v>
      </c>
    </row>
    <row r="4472" spans="1:16" x14ac:dyDescent="0.25">
      <c r="A4472" t="s">
        <v>5971</v>
      </c>
      <c r="B4472">
        <v>2000</v>
      </c>
      <c r="C4472">
        <v>50.87</v>
      </c>
      <c r="D4472">
        <v>49.5</v>
      </c>
      <c r="E4472">
        <v>0</v>
      </c>
      <c r="F4472">
        <v>0</v>
      </c>
      <c r="G4472">
        <v>-1.25</v>
      </c>
      <c r="H4472">
        <v>-2.62</v>
      </c>
      <c r="I4472">
        <f t="shared" si="276"/>
        <v>1.37</v>
      </c>
      <c r="J4472">
        <f t="shared" si="277"/>
        <v>49.5</v>
      </c>
      <c r="K4472">
        <f t="shared" si="278"/>
        <v>50.87</v>
      </c>
      <c r="N4472">
        <f>'Central-Hudson Off Peak'!I4472</f>
        <v>-4.38</v>
      </c>
      <c r="O4472">
        <f>'Central-Hudson Off Peak'!D4472</f>
        <v>55.25</v>
      </c>
      <c r="P4472" s="2">
        <f t="shared" si="279"/>
        <v>0</v>
      </c>
    </row>
    <row r="4473" spans="1:16" x14ac:dyDescent="0.25">
      <c r="A4473" t="s">
        <v>5972</v>
      </c>
      <c r="B4473">
        <v>2000</v>
      </c>
      <c r="C4473">
        <v>44.79</v>
      </c>
      <c r="D4473">
        <v>42.63</v>
      </c>
      <c r="E4473">
        <v>0</v>
      </c>
      <c r="F4473">
        <v>0</v>
      </c>
      <c r="G4473">
        <v>-1.46</v>
      </c>
      <c r="H4473">
        <v>-3.62</v>
      </c>
      <c r="I4473">
        <f t="shared" si="276"/>
        <v>2.16</v>
      </c>
      <c r="J4473">
        <f t="shared" si="277"/>
        <v>42.63</v>
      </c>
      <c r="K4473">
        <f t="shared" si="278"/>
        <v>44.79</v>
      </c>
      <c r="N4473">
        <f>'Central-Hudson Off Peak'!I4473</f>
        <v>-4.25</v>
      </c>
      <c r="O4473">
        <f>'Central-Hudson Off Peak'!D4473</f>
        <v>49.04</v>
      </c>
      <c r="P4473" s="2">
        <f t="shared" si="279"/>
        <v>0</v>
      </c>
    </row>
    <row r="4474" spans="1:16" x14ac:dyDescent="0.25">
      <c r="A4474" t="s">
        <v>5973</v>
      </c>
      <c r="B4474">
        <v>2000</v>
      </c>
      <c r="C4474">
        <v>43.43</v>
      </c>
      <c r="D4474">
        <v>41.18</v>
      </c>
      <c r="E4474">
        <v>0</v>
      </c>
      <c r="F4474">
        <v>0</v>
      </c>
      <c r="G4474">
        <v>-1.56</v>
      </c>
      <c r="H4474">
        <v>-3.81</v>
      </c>
      <c r="I4474">
        <f t="shared" si="276"/>
        <v>2.25</v>
      </c>
      <c r="J4474">
        <f t="shared" si="277"/>
        <v>41.18</v>
      </c>
      <c r="K4474">
        <f t="shared" si="278"/>
        <v>43.43</v>
      </c>
      <c r="N4474">
        <f>'Central-Hudson Off Peak'!I4474</f>
        <v>-4.08</v>
      </c>
      <c r="O4474">
        <f>'Central-Hudson Off Peak'!D4474</f>
        <v>47.51</v>
      </c>
      <c r="P4474" s="2">
        <f t="shared" si="279"/>
        <v>0</v>
      </c>
    </row>
    <row r="4475" spans="1:16" x14ac:dyDescent="0.25">
      <c r="A4475" t="s">
        <v>5974</v>
      </c>
      <c r="B4475">
        <v>2000</v>
      </c>
      <c r="C4475">
        <v>45.01</v>
      </c>
      <c r="D4475">
        <v>42.67</v>
      </c>
      <c r="E4475">
        <v>0</v>
      </c>
      <c r="F4475">
        <v>0</v>
      </c>
      <c r="G4475">
        <v>-1.63</v>
      </c>
      <c r="H4475">
        <v>-3.97</v>
      </c>
      <c r="I4475">
        <f t="shared" si="276"/>
        <v>2.3400000000000003</v>
      </c>
      <c r="J4475">
        <f t="shared" si="277"/>
        <v>42.67</v>
      </c>
      <c r="K4475">
        <f t="shared" si="278"/>
        <v>45.01</v>
      </c>
      <c r="N4475">
        <f>'Central-Hudson Off Peak'!I4475</f>
        <v>-4.1399999999999997</v>
      </c>
      <c r="O4475">
        <f>'Central-Hudson Off Peak'!D4475</f>
        <v>49.15</v>
      </c>
      <c r="P4475" s="2">
        <f t="shared" si="279"/>
        <v>0</v>
      </c>
    </row>
    <row r="4476" spans="1:16" x14ac:dyDescent="0.25">
      <c r="A4476" t="s">
        <v>5975</v>
      </c>
      <c r="B4476">
        <v>2000</v>
      </c>
      <c r="C4476">
        <v>43.58</v>
      </c>
      <c r="D4476">
        <v>41.31</v>
      </c>
      <c r="E4476">
        <v>0</v>
      </c>
      <c r="F4476">
        <v>0</v>
      </c>
      <c r="G4476">
        <v>-1.6</v>
      </c>
      <c r="H4476">
        <v>-3.87</v>
      </c>
      <c r="I4476">
        <f t="shared" si="276"/>
        <v>2.27</v>
      </c>
      <c r="J4476">
        <f t="shared" si="277"/>
        <v>41.31</v>
      </c>
      <c r="K4476">
        <f t="shared" si="278"/>
        <v>43.58</v>
      </c>
      <c r="N4476">
        <f>'Central-Hudson Off Peak'!I4476</f>
        <v>-4.0500000000000007</v>
      </c>
      <c r="O4476">
        <f>'Central-Hudson Off Peak'!D4476</f>
        <v>47.63</v>
      </c>
      <c r="P4476" s="2">
        <f t="shared" si="279"/>
        <v>0</v>
      </c>
    </row>
    <row r="4477" spans="1:16" x14ac:dyDescent="0.25">
      <c r="A4477" t="s">
        <v>5976</v>
      </c>
      <c r="B4477">
        <v>2000</v>
      </c>
      <c r="C4477">
        <v>43.44</v>
      </c>
      <c r="D4477">
        <v>41.42</v>
      </c>
      <c r="E4477">
        <v>0</v>
      </c>
      <c r="F4477">
        <v>0</v>
      </c>
      <c r="G4477">
        <v>-1.42</v>
      </c>
      <c r="H4477">
        <v>-3.44</v>
      </c>
      <c r="I4477">
        <f t="shared" si="276"/>
        <v>2.02</v>
      </c>
      <c r="J4477">
        <f t="shared" si="277"/>
        <v>41.42</v>
      </c>
      <c r="K4477">
        <f t="shared" si="278"/>
        <v>43.44</v>
      </c>
      <c r="N4477">
        <f>'Central-Hudson Off Peak'!I4477</f>
        <v>-3.96</v>
      </c>
      <c r="O4477">
        <f>'Central-Hudson Off Peak'!D4477</f>
        <v>47.4</v>
      </c>
      <c r="P4477" s="2">
        <f t="shared" si="279"/>
        <v>0</v>
      </c>
    </row>
    <row r="4478" spans="1:16" x14ac:dyDescent="0.25">
      <c r="A4478" t="s">
        <v>5977</v>
      </c>
      <c r="B4478">
        <v>2000</v>
      </c>
      <c r="C4478">
        <v>51.02</v>
      </c>
      <c r="D4478">
        <v>49.41</v>
      </c>
      <c r="E4478">
        <v>0</v>
      </c>
      <c r="F4478">
        <v>0</v>
      </c>
      <c r="G4478">
        <v>-1.1599999999999999</v>
      </c>
      <c r="H4478">
        <v>-2.77</v>
      </c>
      <c r="I4478">
        <f t="shared" si="276"/>
        <v>1.61</v>
      </c>
      <c r="J4478">
        <f t="shared" si="277"/>
        <v>49.41</v>
      </c>
      <c r="K4478">
        <f t="shared" si="278"/>
        <v>51.02</v>
      </c>
      <c r="N4478">
        <f>'Central-Hudson Off Peak'!I4478</f>
        <v>-4.0199999999999996</v>
      </c>
      <c r="O4478">
        <f>'Central-Hudson Off Peak'!D4478</f>
        <v>55.04</v>
      </c>
      <c r="P4478" s="2">
        <f t="shared" si="279"/>
        <v>0</v>
      </c>
    </row>
    <row r="4479" spans="1:16" x14ac:dyDescent="0.25">
      <c r="A4479" t="s">
        <v>5978</v>
      </c>
      <c r="B4479">
        <v>2000</v>
      </c>
      <c r="C4479">
        <v>56.08</v>
      </c>
      <c r="D4479">
        <v>55.65</v>
      </c>
      <c r="E4479">
        <v>0</v>
      </c>
      <c r="F4479">
        <v>0</v>
      </c>
      <c r="G4479">
        <v>-0.68</v>
      </c>
      <c r="H4479">
        <v>-1.1100000000000001</v>
      </c>
      <c r="I4479">
        <f t="shared" si="276"/>
        <v>0.43000000000000005</v>
      </c>
      <c r="J4479">
        <f t="shared" si="277"/>
        <v>55.65</v>
      </c>
      <c r="K4479">
        <f t="shared" si="278"/>
        <v>56.08</v>
      </c>
      <c r="N4479">
        <f>'Central-Hudson Off Peak'!I4479</f>
        <v>-4.7399999999999993</v>
      </c>
      <c r="O4479">
        <f>'Central-Hudson Off Peak'!D4479</f>
        <v>60.82</v>
      </c>
      <c r="P4479" s="2">
        <f t="shared" si="279"/>
        <v>0</v>
      </c>
    </row>
    <row r="4480" spans="1:16" x14ac:dyDescent="0.25">
      <c r="A4480" t="s">
        <v>5979</v>
      </c>
      <c r="B4480">
        <v>2000</v>
      </c>
      <c r="C4480">
        <v>52.67</v>
      </c>
      <c r="D4480">
        <v>50.98</v>
      </c>
      <c r="E4480">
        <v>0</v>
      </c>
      <c r="F4480">
        <v>0</v>
      </c>
      <c r="G4480">
        <v>-1.22</v>
      </c>
      <c r="H4480">
        <v>-2.91</v>
      </c>
      <c r="I4480">
        <f t="shared" si="276"/>
        <v>1.6900000000000002</v>
      </c>
      <c r="J4480">
        <f t="shared" si="277"/>
        <v>50.98</v>
      </c>
      <c r="K4480">
        <f t="shared" si="278"/>
        <v>52.67</v>
      </c>
      <c r="N4480">
        <f>'Central-Hudson Off Peak'!I4480</f>
        <v>-5.16</v>
      </c>
      <c r="O4480">
        <f>'Central-Hudson Off Peak'!D4480</f>
        <v>57.83</v>
      </c>
      <c r="P4480" s="2">
        <f t="shared" si="279"/>
        <v>0</v>
      </c>
    </row>
    <row r="4481" spans="1:16" x14ac:dyDescent="0.25">
      <c r="A4481" t="s">
        <v>5980</v>
      </c>
      <c r="B4481">
        <v>2000</v>
      </c>
      <c r="C4481">
        <v>43.65</v>
      </c>
      <c r="D4481">
        <v>41.74</v>
      </c>
      <c r="E4481">
        <v>0</v>
      </c>
      <c r="F4481">
        <v>0</v>
      </c>
      <c r="G4481">
        <v>-1.41</v>
      </c>
      <c r="H4481">
        <v>-3.32</v>
      </c>
      <c r="I4481">
        <f t="shared" si="276"/>
        <v>1.91</v>
      </c>
      <c r="J4481">
        <f t="shared" si="277"/>
        <v>41.74</v>
      </c>
      <c r="K4481">
        <f t="shared" si="278"/>
        <v>43.65</v>
      </c>
      <c r="N4481">
        <f>'Central-Hudson Off Peak'!I4481</f>
        <v>-4.22</v>
      </c>
      <c r="O4481">
        <f>'Central-Hudson Off Peak'!D4481</f>
        <v>47.87</v>
      </c>
      <c r="P4481" s="2">
        <f t="shared" si="279"/>
        <v>0</v>
      </c>
    </row>
    <row r="4482" spans="1:16" x14ac:dyDescent="0.25">
      <c r="A4482" t="s">
        <v>5981</v>
      </c>
      <c r="B4482">
        <v>2000</v>
      </c>
      <c r="C4482">
        <v>42.02</v>
      </c>
      <c r="D4482">
        <v>39.75</v>
      </c>
      <c r="E4482">
        <v>0</v>
      </c>
      <c r="F4482">
        <v>0</v>
      </c>
      <c r="G4482">
        <v>-1.62</v>
      </c>
      <c r="H4482">
        <v>-3.89</v>
      </c>
      <c r="I4482">
        <f t="shared" ref="I4482:I4545" si="280">+G4482-H4482</f>
        <v>2.27</v>
      </c>
      <c r="J4482">
        <f t="shared" si="277"/>
        <v>39.75</v>
      </c>
      <c r="K4482">
        <f t="shared" si="278"/>
        <v>42.02</v>
      </c>
      <c r="N4482">
        <f>'Central-Hudson Off Peak'!I4482</f>
        <v>-4.1400000000000006</v>
      </c>
      <c r="O4482">
        <f>'Central-Hudson Off Peak'!D4482</f>
        <v>46.16</v>
      </c>
      <c r="P4482" s="2">
        <f t="shared" si="279"/>
        <v>0</v>
      </c>
    </row>
    <row r="4483" spans="1:16" x14ac:dyDescent="0.25">
      <c r="A4483" t="s">
        <v>5982</v>
      </c>
      <c r="B4483">
        <v>2000</v>
      </c>
      <c r="C4483">
        <v>41.39</v>
      </c>
      <c r="D4483">
        <v>39.01</v>
      </c>
      <c r="E4483">
        <v>0</v>
      </c>
      <c r="F4483">
        <v>0</v>
      </c>
      <c r="G4483">
        <v>-1.63</v>
      </c>
      <c r="H4483">
        <v>-4.01</v>
      </c>
      <c r="I4483">
        <f t="shared" si="280"/>
        <v>2.38</v>
      </c>
      <c r="J4483">
        <f t="shared" ref="J4483:J4546" si="281">D4483</f>
        <v>39.01</v>
      </c>
      <c r="K4483">
        <f t="shared" ref="K4483:K4546" si="282">C4483</f>
        <v>41.39</v>
      </c>
      <c r="N4483">
        <f>'Central-Hudson Off Peak'!I4483</f>
        <v>-4.0600000000000005</v>
      </c>
      <c r="O4483">
        <f>'Central-Hudson Off Peak'!D4483</f>
        <v>45.45</v>
      </c>
      <c r="P4483" s="2">
        <f t="shared" ref="P4483:P4546" si="283">(O4483+N4483)-K4483</f>
        <v>0</v>
      </c>
    </row>
    <row r="4484" spans="1:16" x14ac:dyDescent="0.25">
      <c r="A4484" t="s">
        <v>5983</v>
      </c>
      <c r="B4484">
        <v>2000</v>
      </c>
      <c r="C4484">
        <v>41.48</v>
      </c>
      <c r="D4484">
        <v>39.090000000000003</v>
      </c>
      <c r="E4484">
        <v>0</v>
      </c>
      <c r="F4484">
        <v>0</v>
      </c>
      <c r="G4484">
        <v>-1.64</v>
      </c>
      <c r="H4484">
        <v>-4.03</v>
      </c>
      <c r="I4484">
        <f t="shared" si="280"/>
        <v>2.3900000000000006</v>
      </c>
      <c r="J4484">
        <f t="shared" si="281"/>
        <v>39.090000000000003</v>
      </c>
      <c r="K4484">
        <f t="shared" si="282"/>
        <v>41.48</v>
      </c>
      <c r="N4484">
        <f>'Central-Hudson Off Peak'!I4484</f>
        <v>-4.03</v>
      </c>
      <c r="O4484">
        <f>'Central-Hudson Off Peak'!D4484</f>
        <v>45.51</v>
      </c>
      <c r="P4484" s="2">
        <f t="shared" si="283"/>
        <v>0</v>
      </c>
    </row>
    <row r="4485" spans="1:16" x14ac:dyDescent="0.25">
      <c r="A4485" t="s">
        <v>5984</v>
      </c>
      <c r="B4485">
        <v>2000</v>
      </c>
      <c r="C4485">
        <v>41</v>
      </c>
      <c r="D4485">
        <v>38.799999999999997</v>
      </c>
      <c r="E4485">
        <v>0</v>
      </c>
      <c r="F4485">
        <v>0</v>
      </c>
      <c r="G4485">
        <v>-1.47</v>
      </c>
      <c r="H4485">
        <v>-3.67</v>
      </c>
      <c r="I4485">
        <f t="shared" si="280"/>
        <v>2.2000000000000002</v>
      </c>
      <c r="J4485">
        <f t="shared" si="281"/>
        <v>38.799999999999997</v>
      </c>
      <c r="K4485">
        <f t="shared" si="282"/>
        <v>41</v>
      </c>
      <c r="N4485">
        <f>'Central-Hudson Off Peak'!I4485</f>
        <v>-4.0999999999999996</v>
      </c>
      <c r="O4485">
        <f>'Central-Hudson Off Peak'!D4485</f>
        <v>45.1</v>
      </c>
      <c r="P4485" s="2">
        <f t="shared" si="283"/>
        <v>0</v>
      </c>
    </row>
    <row r="4486" spans="1:16" x14ac:dyDescent="0.25">
      <c r="A4486" t="s">
        <v>5985</v>
      </c>
      <c r="B4486">
        <v>2000</v>
      </c>
      <c r="C4486">
        <v>43.41</v>
      </c>
      <c r="D4486">
        <v>41.91</v>
      </c>
      <c r="E4486">
        <v>0</v>
      </c>
      <c r="F4486">
        <v>0</v>
      </c>
      <c r="G4486">
        <v>-0.96</v>
      </c>
      <c r="H4486">
        <v>-2.46</v>
      </c>
      <c r="I4486">
        <f t="shared" si="280"/>
        <v>1.5</v>
      </c>
      <c r="J4486">
        <f t="shared" si="281"/>
        <v>41.91</v>
      </c>
      <c r="K4486">
        <f t="shared" si="282"/>
        <v>43.41</v>
      </c>
      <c r="N4486">
        <f>'Central-Hudson Off Peak'!I4486</f>
        <v>-3.81</v>
      </c>
      <c r="O4486">
        <f>'Central-Hudson Off Peak'!D4486</f>
        <v>47.22</v>
      </c>
      <c r="P4486" s="2">
        <f t="shared" si="283"/>
        <v>0</v>
      </c>
    </row>
    <row r="4487" spans="1:16" x14ac:dyDescent="0.25">
      <c r="A4487" t="s">
        <v>5986</v>
      </c>
      <c r="B4487">
        <v>2000</v>
      </c>
      <c r="C4487">
        <v>56.66</v>
      </c>
      <c r="D4487">
        <v>55.8</v>
      </c>
      <c r="E4487">
        <v>0</v>
      </c>
      <c r="F4487">
        <v>0</v>
      </c>
      <c r="G4487">
        <v>-0.45</v>
      </c>
      <c r="H4487">
        <v>-1.31</v>
      </c>
      <c r="I4487">
        <f t="shared" si="280"/>
        <v>0.8600000000000001</v>
      </c>
      <c r="J4487">
        <f t="shared" si="281"/>
        <v>55.8</v>
      </c>
      <c r="K4487">
        <f t="shared" si="282"/>
        <v>56.66</v>
      </c>
      <c r="N4487">
        <f>'Central-Hudson Off Peak'!I4487</f>
        <v>-4.92</v>
      </c>
      <c r="O4487">
        <f>'Central-Hudson Off Peak'!D4487</f>
        <v>61.58</v>
      </c>
      <c r="P4487" s="2">
        <f t="shared" si="283"/>
        <v>0</v>
      </c>
    </row>
    <row r="4488" spans="1:16" x14ac:dyDescent="0.25">
      <c r="A4488" t="s">
        <v>5987</v>
      </c>
      <c r="B4488">
        <v>2000</v>
      </c>
      <c r="C4488">
        <v>50.12</v>
      </c>
      <c r="D4488">
        <v>48.02</v>
      </c>
      <c r="E4488">
        <v>0</v>
      </c>
      <c r="F4488">
        <v>0</v>
      </c>
      <c r="G4488">
        <v>-1.0900000000000001</v>
      </c>
      <c r="H4488">
        <v>-3.19</v>
      </c>
      <c r="I4488">
        <f t="shared" si="280"/>
        <v>2.0999999999999996</v>
      </c>
      <c r="J4488">
        <f t="shared" si="281"/>
        <v>48.02</v>
      </c>
      <c r="K4488">
        <f t="shared" si="282"/>
        <v>50.12</v>
      </c>
      <c r="N4488">
        <f>'Central-Hudson Off Peak'!I4488</f>
        <v>-3.9699999999999998</v>
      </c>
      <c r="O4488">
        <f>'Central-Hudson Off Peak'!D4488</f>
        <v>54.09</v>
      </c>
      <c r="P4488" s="2">
        <f t="shared" si="283"/>
        <v>0</v>
      </c>
    </row>
    <row r="4489" spans="1:16" x14ac:dyDescent="0.25">
      <c r="A4489" t="s">
        <v>5988</v>
      </c>
      <c r="B4489">
        <v>2000</v>
      </c>
      <c r="C4489">
        <v>37.020000000000003</v>
      </c>
      <c r="D4489">
        <v>35.32</v>
      </c>
      <c r="E4489">
        <v>0</v>
      </c>
      <c r="F4489">
        <v>0</v>
      </c>
      <c r="G4489">
        <v>-1.0900000000000001</v>
      </c>
      <c r="H4489">
        <v>-2.79</v>
      </c>
      <c r="I4489">
        <f t="shared" si="280"/>
        <v>1.7</v>
      </c>
      <c r="J4489">
        <f t="shared" si="281"/>
        <v>35.32</v>
      </c>
      <c r="K4489">
        <f t="shared" si="282"/>
        <v>37.020000000000003</v>
      </c>
      <c r="N4489">
        <f>'Central-Hudson Off Peak'!I4489</f>
        <v>-3.3</v>
      </c>
      <c r="O4489">
        <f>'Central-Hudson Off Peak'!D4489</f>
        <v>40.32</v>
      </c>
      <c r="P4489" s="2">
        <f t="shared" si="283"/>
        <v>0</v>
      </c>
    </row>
    <row r="4490" spans="1:16" x14ac:dyDescent="0.25">
      <c r="A4490" t="s">
        <v>5989</v>
      </c>
      <c r="B4490">
        <v>2000</v>
      </c>
      <c r="C4490">
        <v>39.01</v>
      </c>
      <c r="D4490">
        <v>36.93</v>
      </c>
      <c r="E4490">
        <v>0</v>
      </c>
      <c r="F4490">
        <v>0</v>
      </c>
      <c r="G4490">
        <v>-1.34</v>
      </c>
      <c r="H4490">
        <v>-3.42</v>
      </c>
      <c r="I4490">
        <f t="shared" si="280"/>
        <v>2.08</v>
      </c>
      <c r="J4490">
        <f t="shared" si="281"/>
        <v>36.93</v>
      </c>
      <c r="K4490">
        <f t="shared" si="282"/>
        <v>39.01</v>
      </c>
      <c r="N4490">
        <f>'Central-Hudson Off Peak'!I4490</f>
        <v>-3.38</v>
      </c>
      <c r="O4490">
        <f>'Central-Hudson Off Peak'!D4490</f>
        <v>42.39</v>
      </c>
      <c r="P4490" s="2">
        <f t="shared" si="283"/>
        <v>0</v>
      </c>
    </row>
    <row r="4491" spans="1:16" x14ac:dyDescent="0.25">
      <c r="A4491" t="s">
        <v>5990</v>
      </c>
      <c r="B4491">
        <v>2000</v>
      </c>
      <c r="C4491">
        <v>37.83</v>
      </c>
      <c r="D4491">
        <v>35.869999999999997</v>
      </c>
      <c r="E4491">
        <v>0</v>
      </c>
      <c r="F4491">
        <v>0</v>
      </c>
      <c r="G4491">
        <v>-1.31</v>
      </c>
      <c r="H4491">
        <v>-3.27</v>
      </c>
      <c r="I4491">
        <f t="shared" si="280"/>
        <v>1.96</v>
      </c>
      <c r="J4491">
        <f t="shared" si="281"/>
        <v>35.869999999999997</v>
      </c>
      <c r="K4491">
        <f t="shared" si="282"/>
        <v>37.83</v>
      </c>
      <c r="N4491">
        <f>'Central-Hudson Off Peak'!I4491</f>
        <v>-3.34</v>
      </c>
      <c r="O4491">
        <f>'Central-Hudson Off Peak'!D4491</f>
        <v>41.17</v>
      </c>
      <c r="P4491" s="2">
        <f t="shared" si="283"/>
        <v>0</v>
      </c>
    </row>
    <row r="4492" spans="1:16" x14ac:dyDescent="0.25">
      <c r="A4492" t="s">
        <v>5991</v>
      </c>
      <c r="B4492">
        <v>2000</v>
      </c>
      <c r="C4492">
        <v>36.799999999999997</v>
      </c>
      <c r="D4492">
        <v>34.869999999999997</v>
      </c>
      <c r="E4492">
        <v>0</v>
      </c>
      <c r="F4492">
        <v>0</v>
      </c>
      <c r="G4492">
        <v>-1.29</v>
      </c>
      <c r="H4492">
        <v>-3.22</v>
      </c>
      <c r="I4492">
        <f t="shared" si="280"/>
        <v>1.9300000000000002</v>
      </c>
      <c r="J4492">
        <f t="shared" si="281"/>
        <v>34.869999999999997</v>
      </c>
      <c r="K4492">
        <f t="shared" si="282"/>
        <v>36.799999999999997</v>
      </c>
      <c r="N4492">
        <f>'Central-Hudson Off Peak'!I4492</f>
        <v>-3.29</v>
      </c>
      <c r="O4492">
        <f>'Central-Hudson Off Peak'!D4492</f>
        <v>40.090000000000003</v>
      </c>
      <c r="P4492" s="2">
        <f t="shared" si="283"/>
        <v>0</v>
      </c>
    </row>
    <row r="4493" spans="1:16" x14ac:dyDescent="0.25">
      <c r="A4493" t="s">
        <v>5992</v>
      </c>
      <c r="B4493">
        <v>2000</v>
      </c>
      <c r="C4493">
        <v>36.92</v>
      </c>
      <c r="D4493">
        <v>34.97</v>
      </c>
      <c r="E4493">
        <v>0</v>
      </c>
      <c r="F4493">
        <v>0</v>
      </c>
      <c r="G4493">
        <v>-1.28</v>
      </c>
      <c r="H4493">
        <v>-3.23</v>
      </c>
      <c r="I4493">
        <f t="shared" si="280"/>
        <v>1.95</v>
      </c>
      <c r="J4493">
        <f t="shared" si="281"/>
        <v>34.97</v>
      </c>
      <c r="K4493">
        <f t="shared" si="282"/>
        <v>36.92</v>
      </c>
      <c r="N4493">
        <f>'Central-Hudson Off Peak'!I4493</f>
        <v>-3.2800000000000002</v>
      </c>
      <c r="O4493">
        <f>'Central-Hudson Off Peak'!D4493</f>
        <v>40.200000000000003</v>
      </c>
      <c r="P4493" s="2">
        <f t="shared" si="283"/>
        <v>0</v>
      </c>
    </row>
    <row r="4494" spans="1:16" x14ac:dyDescent="0.25">
      <c r="A4494" t="s">
        <v>5993</v>
      </c>
      <c r="B4494">
        <v>2000</v>
      </c>
      <c r="C4494">
        <v>37.25</v>
      </c>
      <c r="D4494">
        <v>35.22</v>
      </c>
      <c r="E4494">
        <v>0</v>
      </c>
      <c r="F4494">
        <v>0</v>
      </c>
      <c r="G4494">
        <v>-1.26</v>
      </c>
      <c r="H4494">
        <v>-3.29</v>
      </c>
      <c r="I4494">
        <f t="shared" si="280"/>
        <v>2.0300000000000002</v>
      </c>
      <c r="J4494">
        <f t="shared" si="281"/>
        <v>35.22</v>
      </c>
      <c r="K4494">
        <f t="shared" si="282"/>
        <v>37.25</v>
      </c>
      <c r="N4494">
        <f>'Central-Hudson Off Peak'!I4494</f>
        <v>-3.2800000000000002</v>
      </c>
      <c r="O4494">
        <f>'Central-Hudson Off Peak'!D4494</f>
        <v>40.53</v>
      </c>
      <c r="P4494" s="2">
        <f t="shared" si="283"/>
        <v>0</v>
      </c>
    </row>
    <row r="4495" spans="1:16" x14ac:dyDescent="0.25">
      <c r="A4495" t="s">
        <v>5994</v>
      </c>
      <c r="B4495">
        <v>2000</v>
      </c>
      <c r="C4495">
        <v>43.02</v>
      </c>
      <c r="D4495">
        <v>41.42</v>
      </c>
      <c r="E4495">
        <v>0</v>
      </c>
      <c r="F4495">
        <v>0</v>
      </c>
      <c r="G4495">
        <v>-1.04</v>
      </c>
      <c r="H4495">
        <v>-2.64</v>
      </c>
      <c r="I4495">
        <f t="shared" si="280"/>
        <v>1.6</v>
      </c>
      <c r="J4495">
        <f t="shared" si="281"/>
        <v>41.42</v>
      </c>
      <c r="K4495">
        <f t="shared" si="282"/>
        <v>43.02</v>
      </c>
      <c r="N4495">
        <f>'Central-Hudson Off Peak'!I4495</f>
        <v>-3.08</v>
      </c>
      <c r="O4495">
        <f>'Central-Hudson Off Peak'!D4495</f>
        <v>46.1</v>
      </c>
      <c r="P4495" s="2">
        <f t="shared" si="283"/>
        <v>0</v>
      </c>
    </row>
    <row r="4496" spans="1:16" x14ac:dyDescent="0.25">
      <c r="A4496" t="s">
        <v>5995</v>
      </c>
      <c r="B4496">
        <v>2000</v>
      </c>
      <c r="C4496">
        <v>54.86</v>
      </c>
      <c r="D4496">
        <v>55.51</v>
      </c>
      <c r="E4496">
        <v>0</v>
      </c>
      <c r="F4496">
        <v>0</v>
      </c>
      <c r="G4496">
        <v>-0.44</v>
      </c>
      <c r="H4496">
        <v>0.21</v>
      </c>
      <c r="I4496">
        <f t="shared" si="280"/>
        <v>-0.65</v>
      </c>
      <c r="J4496">
        <f t="shared" si="281"/>
        <v>55.51</v>
      </c>
      <c r="K4496">
        <f t="shared" si="282"/>
        <v>54.86</v>
      </c>
      <c r="N4496">
        <f>'Central-Hudson Off Peak'!I4496</f>
        <v>-3.25</v>
      </c>
      <c r="O4496">
        <f>'Central-Hudson Off Peak'!D4496</f>
        <v>58.11</v>
      </c>
      <c r="P4496" s="2">
        <f t="shared" si="283"/>
        <v>0</v>
      </c>
    </row>
    <row r="4497" spans="1:16" x14ac:dyDescent="0.25">
      <c r="A4497" t="s">
        <v>5996</v>
      </c>
      <c r="B4497">
        <v>2000</v>
      </c>
      <c r="C4497">
        <v>53.07</v>
      </c>
      <c r="D4497">
        <v>49.96</v>
      </c>
      <c r="E4497">
        <v>0</v>
      </c>
      <c r="F4497">
        <v>0</v>
      </c>
      <c r="G4497">
        <v>-1.26</v>
      </c>
      <c r="H4497">
        <v>-4.37</v>
      </c>
      <c r="I4497">
        <f t="shared" si="280"/>
        <v>3.1100000000000003</v>
      </c>
      <c r="J4497">
        <f t="shared" si="281"/>
        <v>49.96</v>
      </c>
      <c r="K4497">
        <f t="shared" si="282"/>
        <v>53.07</v>
      </c>
      <c r="N4497">
        <f>'Central-Hudson Off Peak'!I4497</f>
        <v>-4.62</v>
      </c>
      <c r="O4497">
        <f>'Central-Hudson Off Peak'!D4497</f>
        <v>57.69</v>
      </c>
      <c r="P4497" s="2">
        <f t="shared" si="283"/>
        <v>0</v>
      </c>
    </row>
    <row r="4498" spans="1:16" x14ac:dyDescent="0.25">
      <c r="A4498" t="s">
        <v>5997</v>
      </c>
      <c r="B4498">
        <v>2000</v>
      </c>
      <c r="C4498">
        <v>53.89</v>
      </c>
      <c r="D4498">
        <v>49.28</v>
      </c>
      <c r="E4498">
        <v>0</v>
      </c>
      <c r="F4498">
        <v>0</v>
      </c>
      <c r="G4498">
        <v>-1.61</v>
      </c>
      <c r="H4498">
        <v>-6.22</v>
      </c>
      <c r="I4498">
        <f t="shared" si="280"/>
        <v>4.6099999999999994</v>
      </c>
      <c r="J4498">
        <f t="shared" si="281"/>
        <v>49.28</v>
      </c>
      <c r="K4498">
        <f t="shared" si="282"/>
        <v>53.89</v>
      </c>
      <c r="N4498">
        <f>'Central-Hudson Off Peak'!I4498</f>
        <v>-5.48</v>
      </c>
      <c r="O4498">
        <f>'Central-Hudson Off Peak'!D4498</f>
        <v>59.37</v>
      </c>
      <c r="P4498" s="2">
        <f t="shared" si="283"/>
        <v>0</v>
      </c>
    </row>
    <row r="4499" spans="1:16" x14ac:dyDescent="0.25">
      <c r="A4499" t="s">
        <v>5998</v>
      </c>
      <c r="B4499">
        <v>2000</v>
      </c>
      <c r="C4499">
        <v>54.76</v>
      </c>
      <c r="D4499">
        <v>50.08</v>
      </c>
      <c r="E4499">
        <v>0</v>
      </c>
      <c r="F4499">
        <v>0</v>
      </c>
      <c r="G4499">
        <v>-1.63</v>
      </c>
      <c r="H4499">
        <v>-6.31</v>
      </c>
      <c r="I4499">
        <f t="shared" si="280"/>
        <v>4.68</v>
      </c>
      <c r="J4499">
        <f t="shared" si="281"/>
        <v>50.08</v>
      </c>
      <c r="K4499">
        <f t="shared" si="282"/>
        <v>54.76</v>
      </c>
      <c r="N4499">
        <f>'Central-Hudson Off Peak'!I4499</f>
        <v>-5.6899999999999995</v>
      </c>
      <c r="O4499">
        <f>'Central-Hudson Off Peak'!D4499</f>
        <v>60.45</v>
      </c>
      <c r="P4499" s="2">
        <f t="shared" si="283"/>
        <v>0</v>
      </c>
    </row>
    <row r="4500" spans="1:16" x14ac:dyDescent="0.25">
      <c r="A4500" t="s">
        <v>5999</v>
      </c>
      <c r="B4500">
        <v>2000</v>
      </c>
      <c r="C4500">
        <v>50.6</v>
      </c>
      <c r="D4500">
        <v>46</v>
      </c>
      <c r="E4500">
        <v>0</v>
      </c>
      <c r="F4500">
        <v>0</v>
      </c>
      <c r="G4500">
        <v>-1.68</v>
      </c>
      <c r="H4500">
        <v>-6.28</v>
      </c>
      <c r="I4500">
        <f t="shared" si="280"/>
        <v>4.6000000000000005</v>
      </c>
      <c r="J4500">
        <f t="shared" si="281"/>
        <v>46</v>
      </c>
      <c r="K4500">
        <f t="shared" si="282"/>
        <v>50.6</v>
      </c>
      <c r="N4500">
        <f>'Central-Hudson Off Peak'!I4500</f>
        <v>-5.34</v>
      </c>
      <c r="O4500">
        <f>'Central-Hudson Off Peak'!D4500</f>
        <v>55.94</v>
      </c>
      <c r="P4500" s="2">
        <f t="shared" si="283"/>
        <v>0</v>
      </c>
    </row>
    <row r="4501" spans="1:16" x14ac:dyDescent="0.25">
      <c r="A4501" t="s">
        <v>6000</v>
      </c>
      <c r="B4501">
        <v>2000</v>
      </c>
      <c r="C4501">
        <v>48.41</v>
      </c>
      <c r="D4501">
        <v>43.9</v>
      </c>
      <c r="E4501">
        <v>0</v>
      </c>
      <c r="F4501">
        <v>0</v>
      </c>
      <c r="G4501">
        <v>-1.74</v>
      </c>
      <c r="H4501">
        <v>-6.25</v>
      </c>
      <c r="I4501">
        <f t="shared" si="280"/>
        <v>4.51</v>
      </c>
      <c r="J4501">
        <f t="shared" si="281"/>
        <v>43.9</v>
      </c>
      <c r="K4501">
        <f t="shared" si="282"/>
        <v>48.41</v>
      </c>
      <c r="N4501">
        <f>'Central-Hudson Off Peak'!I4501</f>
        <v>-5.14</v>
      </c>
      <c r="O4501">
        <f>'Central-Hudson Off Peak'!D4501</f>
        <v>53.55</v>
      </c>
      <c r="P4501" s="2">
        <f t="shared" si="283"/>
        <v>0</v>
      </c>
    </row>
    <row r="4502" spans="1:16" x14ac:dyDescent="0.25">
      <c r="A4502" t="s">
        <v>6001</v>
      </c>
      <c r="B4502">
        <v>2000</v>
      </c>
      <c r="C4502">
        <v>47.47</v>
      </c>
      <c r="D4502">
        <v>43.12</v>
      </c>
      <c r="E4502">
        <v>0</v>
      </c>
      <c r="F4502">
        <v>0</v>
      </c>
      <c r="G4502">
        <v>-1.77</v>
      </c>
      <c r="H4502">
        <v>-6.12</v>
      </c>
      <c r="I4502">
        <f t="shared" si="280"/>
        <v>4.3499999999999996</v>
      </c>
      <c r="J4502">
        <f t="shared" si="281"/>
        <v>43.12</v>
      </c>
      <c r="K4502">
        <f t="shared" si="282"/>
        <v>47.47</v>
      </c>
      <c r="N4502">
        <f>'Central-Hudson Off Peak'!I4502</f>
        <v>-4.9700000000000006</v>
      </c>
      <c r="O4502">
        <f>'Central-Hudson Off Peak'!D4502</f>
        <v>52.44</v>
      </c>
      <c r="P4502" s="2">
        <f t="shared" si="283"/>
        <v>0</v>
      </c>
    </row>
    <row r="4503" spans="1:16" x14ac:dyDescent="0.25">
      <c r="A4503" t="s">
        <v>6002</v>
      </c>
      <c r="B4503">
        <v>2000</v>
      </c>
      <c r="C4503">
        <v>45.87</v>
      </c>
      <c r="D4503">
        <v>41.62</v>
      </c>
      <c r="E4503">
        <v>0</v>
      </c>
      <c r="F4503">
        <v>0</v>
      </c>
      <c r="G4503">
        <v>-1.75</v>
      </c>
      <c r="H4503">
        <v>-6</v>
      </c>
      <c r="I4503">
        <f t="shared" si="280"/>
        <v>4.25</v>
      </c>
      <c r="J4503">
        <f t="shared" si="281"/>
        <v>41.62</v>
      </c>
      <c r="K4503">
        <f t="shared" si="282"/>
        <v>45.87</v>
      </c>
      <c r="N4503">
        <f>'Central-Hudson Off Peak'!I4503</f>
        <v>-4.79</v>
      </c>
      <c r="O4503">
        <f>'Central-Hudson Off Peak'!D4503</f>
        <v>50.66</v>
      </c>
      <c r="P4503" s="2">
        <f t="shared" si="283"/>
        <v>0</v>
      </c>
    </row>
    <row r="4504" spans="1:16" x14ac:dyDescent="0.25">
      <c r="A4504" t="s">
        <v>6003</v>
      </c>
      <c r="B4504">
        <v>2000</v>
      </c>
      <c r="C4504">
        <v>50.4</v>
      </c>
      <c r="D4504">
        <v>45.83</v>
      </c>
      <c r="E4504">
        <v>0</v>
      </c>
      <c r="F4504">
        <v>0</v>
      </c>
      <c r="G4504">
        <v>-1.76</v>
      </c>
      <c r="H4504">
        <v>-6.33</v>
      </c>
      <c r="I4504">
        <f t="shared" si="280"/>
        <v>4.57</v>
      </c>
      <c r="J4504">
        <f t="shared" si="281"/>
        <v>45.83</v>
      </c>
      <c r="K4504">
        <f t="shared" si="282"/>
        <v>50.4</v>
      </c>
      <c r="N4504">
        <f>'Central-Hudson Off Peak'!I4504</f>
        <v>-5.53</v>
      </c>
      <c r="O4504">
        <f>'Central-Hudson Off Peak'!D4504</f>
        <v>55.93</v>
      </c>
      <c r="P4504" s="2">
        <f t="shared" si="283"/>
        <v>0</v>
      </c>
    </row>
    <row r="4505" spans="1:16" x14ac:dyDescent="0.25">
      <c r="A4505" t="s">
        <v>6004</v>
      </c>
      <c r="B4505">
        <v>2000</v>
      </c>
      <c r="C4505">
        <v>63.39</v>
      </c>
      <c r="D4505">
        <v>57.49</v>
      </c>
      <c r="E4505">
        <v>0</v>
      </c>
      <c r="F4505">
        <v>0</v>
      </c>
      <c r="G4505">
        <v>-1.31</v>
      </c>
      <c r="H4505">
        <v>-7.21</v>
      </c>
      <c r="I4505">
        <f t="shared" si="280"/>
        <v>5.9</v>
      </c>
      <c r="J4505">
        <f t="shared" si="281"/>
        <v>57.49</v>
      </c>
      <c r="K4505">
        <f t="shared" si="282"/>
        <v>63.39</v>
      </c>
      <c r="N4505">
        <f>'Central-Hudson Off Peak'!I4505</f>
        <v>-6.52</v>
      </c>
      <c r="O4505">
        <f>'Central-Hudson Off Peak'!D4505</f>
        <v>69.91</v>
      </c>
      <c r="P4505" s="2">
        <f t="shared" si="283"/>
        <v>0</v>
      </c>
    </row>
    <row r="4506" spans="1:16" x14ac:dyDescent="0.25">
      <c r="A4506" t="s">
        <v>6005</v>
      </c>
      <c r="B4506">
        <v>2000</v>
      </c>
      <c r="C4506">
        <v>79.33</v>
      </c>
      <c r="D4506">
        <v>71.81</v>
      </c>
      <c r="E4506">
        <v>0</v>
      </c>
      <c r="F4506">
        <v>0</v>
      </c>
      <c r="G4506">
        <v>-1.64</v>
      </c>
      <c r="H4506">
        <v>-9.16</v>
      </c>
      <c r="I4506">
        <f t="shared" si="280"/>
        <v>7.5200000000000005</v>
      </c>
      <c r="J4506">
        <f t="shared" si="281"/>
        <v>71.81</v>
      </c>
      <c r="K4506">
        <f t="shared" si="282"/>
        <v>79.33</v>
      </c>
      <c r="N4506">
        <f>'Central-Hudson Off Peak'!I4506</f>
        <v>-8.48</v>
      </c>
      <c r="O4506">
        <f>'Central-Hudson Off Peak'!D4506</f>
        <v>87.81</v>
      </c>
      <c r="P4506" s="2">
        <f t="shared" si="283"/>
        <v>0</v>
      </c>
    </row>
    <row r="4507" spans="1:16" x14ac:dyDescent="0.25">
      <c r="A4507" t="s">
        <v>6006</v>
      </c>
      <c r="B4507">
        <v>2000</v>
      </c>
      <c r="C4507">
        <v>69.39</v>
      </c>
      <c r="D4507">
        <v>63</v>
      </c>
      <c r="E4507">
        <v>0</v>
      </c>
      <c r="F4507">
        <v>0</v>
      </c>
      <c r="G4507">
        <v>-1.46</v>
      </c>
      <c r="H4507">
        <v>-7.85</v>
      </c>
      <c r="I4507">
        <f t="shared" si="280"/>
        <v>6.39</v>
      </c>
      <c r="J4507">
        <f t="shared" si="281"/>
        <v>63</v>
      </c>
      <c r="K4507">
        <f t="shared" si="282"/>
        <v>69.39</v>
      </c>
      <c r="N4507">
        <f>'Central-Hudson Off Peak'!I4507</f>
        <v>-7.56</v>
      </c>
      <c r="O4507">
        <f>'Central-Hudson Off Peak'!D4507</f>
        <v>76.95</v>
      </c>
      <c r="P4507" s="2">
        <f t="shared" si="283"/>
        <v>0</v>
      </c>
    </row>
    <row r="4508" spans="1:16" x14ac:dyDescent="0.25">
      <c r="A4508" t="s">
        <v>6007</v>
      </c>
      <c r="B4508">
        <v>2000</v>
      </c>
      <c r="C4508">
        <v>64.319999999999993</v>
      </c>
      <c r="D4508">
        <v>58.27</v>
      </c>
      <c r="E4508">
        <v>0</v>
      </c>
      <c r="F4508">
        <v>0</v>
      </c>
      <c r="G4508">
        <v>-1.47</v>
      </c>
      <c r="H4508">
        <v>-7.52</v>
      </c>
      <c r="I4508">
        <f t="shared" si="280"/>
        <v>6.05</v>
      </c>
      <c r="J4508">
        <f t="shared" si="281"/>
        <v>58.27</v>
      </c>
      <c r="K4508">
        <f t="shared" si="282"/>
        <v>64.319999999999993</v>
      </c>
      <c r="N4508">
        <f>'Central-Hudson Off Peak'!I4508</f>
        <v>-7.1099999999999994</v>
      </c>
      <c r="O4508">
        <f>'Central-Hudson Off Peak'!D4508</f>
        <v>71.430000000000007</v>
      </c>
      <c r="P4508" s="2">
        <f t="shared" si="283"/>
        <v>0</v>
      </c>
    </row>
    <row r="4509" spans="1:16" x14ac:dyDescent="0.25">
      <c r="A4509" t="s">
        <v>6008</v>
      </c>
      <c r="B4509">
        <v>2000</v>
      </c>
      <c r="C4509">
        <v>59.3</v>
      </c>
      <c r="D4509">
        <v>53.6</v>
      </c>
      <c r="E4509">
        <v>0</v>
      </c>
      <c r="F4509">
        <v>0</v>
      </c>
      <c r="G4509">
        <v>-1.43</v>
      </c>
      <c r="H4509">
        <v>-7.13</v>
      </c>
      <c r="I4509">
        <f t="shared" si="280"/>
        <v>5.7</v>
      </c>
      <c r="J4509">
        <f t="shared" si="281"/>
        <v>53.6</v>
      </c>
      <c r="K4509">
        <f t="shared" si="282"/>
        <v>59.3</v>
      </c>
      <c r="N4509">
        <f>'Central-Hudson Off Peak'!I4509</f>
        <v>-6.63</v>
      </c>
      <c r="O4509">
        <f>'Central-Hudson Off Peak'!D4509</f>
        <v>65.930000000000007</v>
      </c>
      <c r="P4509" s="2">
        <f t="shared" si="283"/>
        <v>0</v>
      </c>
    </row>
    <row r="4510" spans="1:16" x14ac:dyDescent="0.25">
      <c r="A4510" t="s">
        <v>6009</v>
      </c>
      <c r="B4510">
        <v>2000</v>
      </c>
      <c r="C4510">
        <v>57.36</v>
      </c>
      <c r="D4510">
        <v>52.08</v>
      </c>
      <c r="E4510">
        <v>0</v>
      </c>
      <c r="F4510">
        <v>0</v>
      </c>
      <c r="G4510">
        <v>-1.57</v>
      </c>
      <c r="H4510">
        <v>-6.85</v>
      </c>
      <c r="I4510">
        <f t="shared" si="280"/>
        <v>5.2799999999999994</v>
      </c>
      <c r="J4510">
        <f t="shared" si="281"/>
        <v>52.08</v>
      </c>
      <c r="K4510">
        <f t="shared" si="282"/>
        <v>57.36</v>
      </c>
      <c r="N4510">
        <f>'Central-Hudson Off Peak'!I4510</f>
        <v>-6.3900000000000006</v>
      </c>
      <c r="O4510">
        <f>'Central-Hudson Off Peak'!D4510</f>
        <v>63.75</v>
      </c>
      <c r="P4510" s="2">
        <f t="shared" si="283"/>
        <v>0</v>
      </c>
    </row>
    <row r="4511" spans="1:16" x14ac:dyDescent="0.25">
      <c r="A4511" t="s">
        <v>6010</v>
      </c>
      <c r="B4511">
        <v>2000</v>
      </c>
      <c r="C4511">
        <v>48.49</v>
      </c>
      <c r="D4511">
        <v>43.97</v>
      </c>
      <c r="E4511">
        <v>0</v>
      </c>
      <c r="F4511">
        <v>0</v>
      </c>
      <c r="G4511">
        <v>-1.66</v>
      </c>
      <c r="H4511">
        <v>-6.18</v>
      </c>
      <c r="I4511">
        <f t="shared" si="280"/>
        <v>4.5199999999999996</v>
      </c>
      <c r="J4511">
        <f t="shared" si="281"/>
        <v>43.97</v>
      </c>
      <c r="K4511">
        <f t="shared" si="282"/>
        <v>48.49</v>
      </c>
      <c r="N4511">
        <f>'Central-Hudson Off Peak'!I4511</f>
        <v>-5.05</v>
      </c>
      <c r="O4511">
        <f>'Central-Hudson Off Peak'!D4511</f>
        <v>53.54</v>
      </c>
      <c r="P4511" s="2">
        <f t="shared" si="283"/>
        <v>0</v>
      </c>
    </row>
    <row r="4512" spans="1:16" x14ac:dyDescent="0.25">
      <c r="A4512" t="s">
        <v>6011</v>
      </c>
      <c r="B4512">
        <v>2000</v>
      </c>
      <c r="C4512">
        <v>48.73</v>
      </c>
      <c r="D4512">
        <v>45.89</v>
      </c>
      <c r="E4512">
        <v>0</v>
      </c>
      <c r="F4512">
        <v>0</v>
      </c>
      <c r="G4512">
        <v>-1.52</v>
      </c>
      <c r="H4512">
        <v>-4.3600000000000003</v>
      </c>
      <c r="I4512">
        <f t="shared" si="280"/>
        <v>2.8400000000000003</v>
      </c>
      <c r="J4512">
        <f t="shared" si="281"/>
        <v>45.89</v>
      </c>
      <c r="K4512">
        <f t="shared" si="282"/>
        <v>48.73</v>
      </c>
      <c r="N4512">
        <f>'Central-Hudson Off Peak'!I4512</f>
        <v>-4.6400000000000006</v>
      </c>
      <c r="O4512">
        <f>'Central-Hudson Off Peak'!D4512</f>
        <v>53.37</v>
      </c>
      <c r="P4512" s="2">
        <f t="shared" si="283"/>
        <v>0</v>
      </c>
    </row>
    <row r="4513" spans="1:16" x14ac:dyDescent="0.25">
      <c r="A4513" t="s">
        <v>6012</v>
      </c>
      <c r="B4513">
        <v>2000</v>
      </c>
      <c r="C4513">
        <v>37.630000000000003</v>
      </c>
      <c r="D4513">
        <v>35.28</v>
      </c>
      <c r="E4513">
        <v>0</v>
      </c>
      <c r="F4513">
        <v>0</v>
      </c>
      <c r="G4513">
        <v>-1.32</v>
      </c>
      <c r="H4513">
        <v>-3.67</v>
      </c>
      <c r="I4513">
        <f t="shared" si="280"/>
        <v>2.3499999999999996</v>
      </c>
      <c r="J4513">
        <f t="shared" si="281"/>
        <v>35.28</v>
      </c>
      <c r="K4513">
        <f t="shared" si="282"/>
        <v>37.630000000000003</v>
      </c>
      <c r="N4513">
        <f>'Central-Hudson Off Peak'!I4513</f>
        <v>-3.51</v>
      </c>
      <c r="O4513">
        <f>'Central-Hudson Off Peak'!D4513</f>
        <v>41.14</v>
      </c>
      <c r="P4513" s="2">
        <f t="shared" si="283"/>
        <v>0</v>
      </c>
    </row>
    <row r="4514" spans="1:16" x14ac:dyDescent="0.25">
      <c r="A4514" t="s">
        <v>6013</v>
      </c>
      <c r="B4514">
        <v>2000</v>
      </c>
      <c r="C4514">
        <v>36.92</v>
      </c>
      <c r="D4514">
        <v>34.630000000000003</v>
      </c>
      <c r="E4514">
        <v>0</v>
      </c>
      <c r="F4514">
        <v>0</v>
      </c>
      <c r="G4514">
        <v>-1.35</v>
      </c>
      <c r="H4514">
        <v>-3.64</v>
      </c>
      <c r="I4514">
        <f t="shared" si="280"/>
        <v>2.29</v>
      </c>
      <c r="J4514">
        <f t="shared" si="281"/>
        <v>34.630000000000003</v>
      </c>
      <c r="K4514">
        <f t="shared" si="282"/>
        <v>36.92</v>
      </c>
      <c r="N4514">
        <f>'Central-Hudson Off Peak'!I4514</f>
        <v>-3.35</v>
      </c>
      <c r="O4514">
        <f>'Central-Hudson Off Peak'!D4514</f>
        <v>40.270000000000003</v>
      </c>
      <c r="P4514" s="2">
        <f t="shared" si="283"/>
        <v>0</v>
      </c>
    </row>
    <row r="4515" spans="1:16" x14ac:dyDescent="0.25">
      <c r="A4515" t="s">
        <v>6014</v>
      </c>
      <c r="B4515">
        <v>2000</v>
      </c>
      <c r="C4515">
        <v>36.340000000000003</v>
      </c>
      <c r="D4515">
        <v>34.07</v>
      </c>
      <c r="E4515">
        <v>0</v>
      </c>
      <c r="F4515">
        <v>0</v>
      </c>
      <c r="G4515">
        <v>-1.38</v>
      </c>
      <c r="H4515">
        <v>-3.65</v>
      </c>
      <c r="I4515">
        <f t="shared" si="280"/>
        <v>2.27</v>
      </c>
      <c r="J4515">
        <f t="shared" si="281"/>
        <v>34.07</v>
      </c>
      <c r="K4515">
        <f t="shared" si="282"/>
        <v>36.340000000000003</v>
      </c>
      <c r="N4515">
        <f>'Central-Hudson Off Peak'!I4515</f>
        <v>-3.4299999999999997</v>
      </c>
      <c r="O4515">
        <f>'Central-Hudson Off Peak'!D4515</f>
        <v>39.770000000000003</v>
      </c>
      <c r="P4515" s="2">
        <f t="shared" si="283"/>
        <v>0</v>
      </c>
    </row>
    <row r="4516" spans="1:16" x14ac:dyDescent="0.25">
      <c r="A4516" t="s">
        <v>6015</v>
      </c>
      <c r="B4516">
        <v>2000</v>
      </c>
      <c r="C4516">
        <v>35.33</v>
      </c>
      <c r="D4516">
        <v>32.99</v>
      </c>
      <c r="E4516">
        <v>0</v>
      </c>
      <c r="F4516">
        <v>0</v>
      </c>
      <c r="G4516">
        <v>-1.4</v>
      </c>
      <c r="H4516">
        <v>-3.74</v>
      </c>
      <c r="I4516">
        <f t="shared" si="280"/>
        <v>2.3400000000000003</v>
      </c>
      <c r="J4516">
        <f t="shared" si="281"/>
        <v>32.99</v>
      </c>
      <c r="K4516">
        <f t="shared" si="282"/>
        <v>35.33</v>
      </c>
      <c r="N4516">
        <f>'Central-Hudson Off Peak'!I4516</f>
        <v>-3.46</v>
      </c>
      <c r="O4516">
        <f>'Central-Hudson Off Peak'!D4516</f>
        <v>38.79</v>
      </c>
      <c r="P4516" s="2">
        <f t="shared" si="283"/>
        <v>0</v>
      </c>
    </row>
    <row r="4517" spans="1:16" x14ac:dyDescent="0.25">
      <c r="A4517" t="s">
        <v>6016</v>
      </c>
      <c r="B4517">
        <v>2000</v>
      </c>
      <c r="C4517">
        <v>35.33</v>
      </c>
      <c r="D4517">
        <v>32.979999999999997</v>
      </c>
      <c r="E4517">
        <v>0</v>
      </c>
      <c r="F4517">
        <v>0</v>
      </c>
      <c r="G4517">
        <v>-1.4</v>
      </c>
      <c r="H4517">
        <v>-3.75</v>
      </c>
      <c r="I4517">
        <f t="shared" si="280"/>
        <v>2.35</v>
      </c>
      <c r="J4517">
        <f t="shared" si="281"/>
        <v>32.979999999999997</v>
      </c>
      <c r="K4517">
        <f t="shared" si="282"/>
        <v>35.33</v>
      </c>
      <c r="N4517">
        <f>'Central-Hudson Off Peak'!I4517</f>
        <v>-3.46</v>
      </c>
      <c r="O4517">
        <f>'Central-Hudson Off Peak'!D4517</f>
        <v>38.79</v>
      </c>
      <c r="P4517" s="2">
        <f t="shared" si="283"/>
        <v>0</v>
      </c>
    </row>
    <row r="4518" spans="1:16" x14ac:dyDescent="0.25">
      <c r="A4518" t="s">
        <v>6017</v>
      </c>
      <c r="B4518">
        <v>2000</v>
      </c>
      <c r="C4518">
        <v>36.590000000000003</v>
      </c>
      <c r="D4518">
        <v>34.25</v>
      </c>
      <c r="E4518">
        <v>0</v>
      </c>
      <c r="F4518">
        <v>0</v>
      </c>
      <c r="G4518">
        <v>-1.33</v>
      </c>
      <c r="H4518">
        <v>-3.67</v>
      </c>
      <c r="I4518">
        <f t="shared" si="280"/>
        <v>2.34</v>
      </c>
      <c r="J4518">
        <f t="shared" si="281"/>
        <v>34.25</v>
      </c>
      <c r="K4518">
        <f t="shared" si="282"/>
        <v>36.590000000000003</v>
      </c>
      <c r="N4518">
        <f>'Central-Hudson Off Peak'!I4518</f>
        <v>-3.5</v>
      </c>
      <c r="O4518">
        <f>'Central-Hudson Off Peak'!D4518</f>
        <v>40.090000000000003</v>
      </c>
      <c r="P4518" s="2">
        <f t="shared" si="283"/>
        <v>0</v>
      </c>
    </row>
    <row r="4519" spans="1:16" x14ac:dyDescent="0.25">
      <c r="A4519" t="s">
        <v>6018</v>
      </c>
      <c r="B4519">
        <v>2000</v>
      </c>
      <c r="C4519">
        <v>38.25</v>
      </c>
      <c r="D4519">
        <v>36.35</v>
      </c>
      <c r="E4519">
        <v>0</v>
      </c>
      <c r="F4519">
        <v>0</v>
      </c>
      <c r="G4519">
        <v>-1.06</v>
      </c>
      <c r="H4519">
        <v>-2.96</v>
      </c>
      <c r="I4519">
        <f t="shared" si="280"/>
        <v>1.9</v>
      </c>
      <c r="J4519">
        <f t="shared" si="281"/>
        <v>36.35</v>
      </c>
      <c r="K4519">
        <f t="shared" si="282"/>
        <v>38.25</v>
      </c>
      <c r="N4519">
        <f>'Central-Hudson Off Peak'!I4519</f>
        <v>-3.2</v>
      </c>
      <c r="O4519">
        <f>'Central-Hudson Off Peak'!D4519</f>
        <v>41.45</v>
      </c>
      <c r="P4519" s="2">
        <f t="shared" si="283"/>
        <v>0</v>
      </c>
    </row>
    <row r="4520" spans="1:16" x14ac:dyDescent="0.25">
      <c r="A4520" t="s">
        <v>6019</v>
      </c>
      <c r="B4520">
        <v>2000</v>
      </c>
      <c r="C4520">
        <v>35.18</v>
      </c>
      <c r="D4520">
        <v>31.75</v>
      </c>
      <c r="E4520">
        <v>0</v>
      </c>
      <c r="F4520">
        <v>0</v>
      </c>
      <c r="G4520">
        <v>-1.26</v>
      </c>
      <c r="H4520">
        <v>-4.6900000000000004</v>
      </c>
      <c r="I4520">
        <f t="shared" si="280"/>
        <v>3.4300000000000006</v>
      </c>
      <c r="J4520">
        <f t="shared" si="281"/>
        <v>31.75</v>
      </c>
      <c r="K4520">
        <f t="shared" si="282"/>
        <v>35.18</v>
      </c>
      <c r="N4520">
        <f>'Central-Hudson Off Peak'!I4520</f>
        <v>-3.7199999999999998</v>
      </c>
      <c r="O4520">
        <f>'Central-Hudson Off Peak'!D4520</f>
        <v>38.9</v>
      </c>
      <c r="P4520" s="2">
        <f t="shared" si="283"/>
        <v>0</v>
      </c>
    </row>
    <row r="4521" spans="1:16" x14ac:dyDescent="0.25">
      <c r="A4521" t="s">
        <v>6020</v>
      </c>
      <c r="B4521">
        <v>2000</v>
      </c>
      <c r="C4521">
        <v>38.76</v>
      </c>
      <c r="D4521">
        <v>34.97</v>
      </c>
      <c r="E4521">
        <v>0</v>
      </c>
      <c r="F4521">
        <v>0</v>
      </c>
      <c r="G4521">
        <v>-1.38</v>
      </c>
      <c r="H4521">
        <v>-5.17</v>
      </c>
      <c r="I4521">
        <f t="shared" si="280"/>
        <v>3.79</v>
      </c>
      <c r="J4521">
        <f t="shared" si="281"/>
        <v>34.97</v>
      </c>
      <c r="K4521">
        <f t="shared" si="282"/>
        <v>38.76</v>
      </c>
      <c r="N4521">
        <f>'Central-Hudson Off Peak'!I4521</f>
        <v>-4.0299999999999994</v>
      </c>
      <c r="O4521">
        <f>'Central-Hudson Off Peak'!D4521</f>
        <v>42.79</v>
      </c>
      <c r="P4521" s="2">
        <f t="shared" si="283"/>
        <v>0</v>
      </c>
    </row>
    <row r="4522" spans="1:16" x14ac:dyDescent="0.25">
      <c r="A4522" t="s">
        <v>6021</v>
      </c>
      <c r="B4522">
        <v>2000</v>
      </c>
      <c r="C4522">
        <v>40.909999999999997</v>
      </c>
      <c r="D4522">
        <v>36.57</v>
      </c>
      <c r="E4522">
        <v>0</v>
      </c>
      <c r="F4522">
        <v>0</v>
      </c>
      <c r="G4522">
        <v>-1.42</v>
      </c>
      <c r="H4522">
        <v>-5.76</v>
      </c>
      <c r="I4522">
        <f t="shared" si="280"/>
        <v>4.34</v>
      </c>
      <c r="J4522">
        <f t="shared" si="281"/>
        <v>36.57</v>
      </c>
      <c r="K4522">
        <f t="shared" si="282"/>
        <v>40.909999999999997</v>
      </c>
      <c r="N4522">
        <f>'Central-Hudson Off Peak'!I4522</f>
        <v>-4.34</v>
      </c>
      <c r="O4522">
        <f>'Central-Hudson Off Peak'!D4522</f>
        <v>45.25</v>
      </c>
      <c r="P4522" s="2">
        <f t="shared" si="283"/>
        <v>0</v>
      </c>
    </row>
    <row r="4523" spans="1:16" x14ac:dyDescent="0.25">
      <c r="A4523" t="s">
        <v>6022</v>
      </c>
      <c r="B4523">
        <v>2000</v>
      </c>
      <c r="C4523">
        <v>42.99</v>
      </c>
      <c r="D4523">
        <v>38.31</v>
      </c>
      <c r="E4523">
        <v>0</v>
      </c>
      <c r="F4523">
        <v>0</v>
      </c>
      <c r="G4523">
        <v>-1.5</v>
      </c>
      <c r="H4523">
        <v>-6.18</v>
      </c>
      <c r="I4523">
        <f t="shared" si="280"/>
        <v>4.68</v>
      </c>
      <c r="J4523">
        <f t="shared" si="281"/>
        <v>38.31</v>
      </c>
      <c r="K4523">
        <f t="shared" si="282"/>
        <v>42.99</v>
      </c>
      <c r="N4523">
        <f>'Central-Hudson Off Peak'!I4523</f>
        <v>-4.75</v>
      </c>
      <c r="O4523">
        <f>'Central-Hudson Off Peak'!D4523</f>
        <v>47.74</v>
      </c>
      <c r="P4523" s="2">
        <f t="shared" si="283"/>
        <v>0</v>
      </c>
    </row>
    <row r="4524" spans="1:16" x14ac:dyDescent="0.25">
      <c r="A4524" t="s">
        <v>6023</v>
      </c>
      <c r="B4524">
        <v>2000</v>
      </c>
      <c r="C4524">
        <v>41.58</v>
      </c>
      <c r="D4524">
        <v>36.869999999999997</v>
      </c>
      <c r="E4524">
        <v>0</v>
      </c>
      <c r="F4524">
        <v>0</v>
      </c>
      <c r="G4524">
        <v>-1.53</v>
      </c>
      <c r="H4524">
        <v>-6.24</v>
      </c>
      <c r="I4524">
        <f t="shared" si="280"/>
        <v>4.71</v>
      </c>
      <c r="J4524">
        <f t="shared" si="281"/>
        <v>36.869999999999997</v>
      </c>
      <c r="K4524">
        <f t="shared" si="282"/>
        <v>41.58</v>
      </c>
      <c r="N4524">
        <f>'Central-Hudson Off Peak'!I4524</f>
        <v>-4.74</v>
      </c>
      <c r="O4524">
        <f>'Central-Hudson Off Peak'!D4524</f>
        <v>46.32</v>
      </c>
      <c r="P4524" s="2">
        <f t="shared" si="283"/>
        <v>0</v>
      </c>
    </row>
    <row r="4525" spans="1:16" x14ac:dyDescent="0.25">
      <c r="A4525" t="s">
        <v>6024</v>
      </c>
      <c r="B4525">
        <v>2000</v>
      </c>
      <c r="C4525">
        <v>41.46</v>
      </c>
      <c r="D4525">
        <v>36.78</v>
      </c>
      <c r="E4525">
        <v>0</v>
      </c>
      <c r="F4525">
        <v>0</v>
      </c>
      <c r="G4525">
        <v>-1.61</v>
      </c>
      <c r="H4525">
        <v>-6.29</v>
      </c>
      <c r="I4525">
        <f t="shared" si="280"/>
        <v>4.68</v>
      </c>
      <c r="J4525">
        <f t="shared" si="281"/>
        <v>36.78</v>
      </c>
      <c r="K4525">
        <f t="shared" si="282"/>
        <v>41.46</v>
      </c>
      <c r="N4525">
        <f>'Central-Hudson Off Peak'!I4525</f>
        <v>-4.8100000000000005</v>
      </c>
      <c r="O4525">
        <f>'Central-Hudson Off Peak'!D4525</f>
        <v>46.27</v>
      </c>
      <c r="P4525" s="2">
        <f t="shared" si="283"/>
        <v>0</v>
      </c>
    </row>
    <row r="4526" spans="1:16" x14ac:dyDescent="0.25">
      <c r="A4526" t="s">
        <v>6025</v>
      </c>
      <c r="B4526">
        <v>2000</v>
      </c>
      <c r="C4526">
        <v>41.08</v>
      </c>
      <c r="D4526">
        <v>36.340000000000003</v>
      </c>
      <c r="E4526">
        <v>0</v>
      </c>
      <c r="F4526">
        <v>0</v>
      </c>
      <c r="G4526">
        <v>-1.65</v>
      </c>
      <c r="H4526">
        <v>-6.39</v>
      </c>
      <c r="I4526">
        <f t="shared" si="280"/>
        <v>4.74</v>
      </c>
      <c r="J4526">
        <f t="shared" si="281"/>
        <v>36.340000000000003</v>
      </c>
      <c r="K4526">
        <f t="shared" si="282"/>
        <v>41.08</v>
      </c>
      <c r="N4526">
        <f>'Central-Hudson Off Peak'!I4526</f>
        <v>-4.91</v>
      </c>
      <c r="O4526">
        <f>'Central-Hudson Off Peak'!D4526</f>
        <v>45.99</v>
      </c>
      <c r="P4526" s="2">
        <f t="shared" si="283"/>
        <v>0</v>
      </c>
    </row>
    <row r="4527" spans="1:16" x14ac:dyDescent="0.25">
      <c r="A4527" t="s">
        <v>6026</v>
      </c>
      <c r="B4527">
        <v>2000</v>
      </c>
      <c r="C4527">
        <v>40.380000000000003</v>
      </c>
      <c r="D4527">
        <v>35.76</v>
      </c>
      <c r="E4527">
        <v>0</v>
      </c>
      <c r="F4527">
        <v>0</v>
      </c>
      <c r="G4527">
        <v>-1.64</v>
      </c>
      <c r="H4527">
        <v>-6.26</v>
      </c>
      <c r="I4527">
        <f t="shared" si="280"/>
        <v>4.62</v>
      </c>
      <c r="J4527">
        <f t="shared" si="281"/>
        <v>35.76</v>
      </c>
      <c r="K4527">
        <f t="shared" si="282"/>
        <v>40.380000000000003</v>
      </c>
      <c r="N4527">
        <f>'Central-Hudson Off Peak'!I4527</f>
        <v>-4.88</v>
      </c>
      <c r="O4527">
        <f>'Central-Hudson Off Peak'!D4527</f>
        <v>45.26</v>
      </c>
      <c r="P4527" s="2">
        <f t="shared" si="283"/>
        <v>0</v>
      </c>
    </row>
    <row r="4528" spans="1:16" x14ac:dyDescent="0.25">
      <c r="A4528" t="s">
        <v>6027</v>
      </c>
      <c r="B4528">
        <v>2000</v>
      </c>
      <c r="C4528">
        <v>41.32</v>
      </c>
      <c r="D4528">
        <v>36.65</v>
      </c>
      <c r="E4528">
        <v>0</v>
      </c>
      <c r="F4528">
        <v>0</v>
      </c>
      <c r="G4528">
        <v>-1.68</v>
      </c>
      <c r="H4528">
        <v>-6.35</v>
      </c>
      <c r="I4528">
        <f t="shared" si="280"/>
        <v>4.67</v>
      </c>
      <c r="J4528">
        <f t="shared" si="281"/>
        <v>36.65</v>
      </c>
      <c r="K4528">
        <f t="shared" si="282"/>
        <v>41.32</v>
      </c>
      <c r="N4528">
        <f>'Central-Hudson Off Peak'!I4528</f>
        <v>-4.9799999999999995</v>
      </c>
      <c r="O4528">
        <f>'Central-Hudson Off Peak'!D4528</f>
        <v>46.3</v>
      </c>
      <c r="P4528" s="2">
        <f t="shared" si="283"/>
        <v>0</v>
      </c>
    </row>
    <row r="4529" spans="1:16" x14ac:dyDescent="0.25">
      <c r="A4529" t="s">
        <v>6028</v>
      </c>
      <c r="B4529">
        <v>2000</v>
      </c>
      <c r="C4529">
        <v>52.31</v>
      </c>
      <c r="D4529">
        <v>46.29</v>
      </c>
      <c r="E4529">
        <v>0</v>
      </c>
      <c r="F4529">
        <v>0</v>
      </c>
      <c r="G4529">
        <v>-1.43</v>
      </c>
      <c r="H4529">
        <v>-7.45</v>
      </c>
      <c r="I4529">
        <f t="shared" si="280"/>
        <v>6.0200000000000005</v>
      </c>
      <c r="J4529">
        <f t="shared" si="281"/>
        <v>46.29</v>
      </c>
      <c r="K4529">
        <f t="shared" si="282"/>
        <v>52.31</v>
      </c>
      <c r="N4529">
        <f>'Central-Hudson Off Peak'!I4529</f>
        <v>-5.85</v>
      </c>
      <c r="O4529">
        <f>'Central-Hudson Off Peak'!D4529</f>
        <v>58.16</v>
      </c>
      <c r="P4529" s="2">
        <f t="shared" si="283"/>
        <v>0</v>
      </c>
    </row>
    <row r="4530" spans="1:16" x14ac:dyDescent="0.25">
      <c r="A4530" t="s">
        <v>6029</v>
      </c>
      <c r="B4530">
        <v>2000</v>
      </c>
      <c r="C4530">
        <v>73.290000000000006</v>
      </c>
      <c r="D4530">
        <v>66.09</v>
      </c>
      <c r="E4530">
        <v>0</v>
      </c>
      <c r="F4530">
        <v>0</v>
      </c>
      <c r="G4530">
        <v>-1.68</v>
      </c>
      <c r="H4530">
        <v>-8.8800000000000008</v>
      </c>
      <c r="I4530">
        <f t="shared" si="280"/>
        <v>7.2000000000000011</v>
      </c>
      <c r="J4530">
        <f t="shared" si="281"/>
        <v>66.09</v>
      </c>
      <c r="K4530">
        <f t="shared" si="282"/>
        <v>73.290000000000006</v>
      </c>
      <c r="N4530">
        <f>'Central-Hudson Off Peak'!I4530</f>
        <v>-8.27</v>
      </c>
      <c r="O4530">
        <f>'Central-Hudson Off Peak'!D4530</f>
        <v>81.56</v>
      </c>
      <c r="P4530" s="2">
        <f t="shared" si="283"/>
        <v>0</v>
      </c>
    </row>
    <row r="4531" spans="1:16" x14ac:dyDescent="0.25">
      <c r="A4531" t="s">
        <v>6030</v>
      </c>
      <c r="B4531">
        <v>2000</v>
      </c>
      <c r="C4531">
        <v>61.14</v>
      </c>
      <c r="D4531">
        <v>54.57</v>
      </c>
      <c r="E4531">
        <v>0</v>
      </c>
      <c r="F4531">
        <v>0</v>
      </c>
      <c r="G4531">
        <v>-1.55</v>
      </c>
      <c r="H4531">
        <v>-8.1199999999999992</v>
      </c>
      <c r="I4531">
        <f t="shared" si="280"/>
        <v>6.5699999999999994</v>
      </c>
      <c r="J4531">
        <f t="shared" si="281"/>
        <v>54.57</v>
      </c>
      <c r="K4531">
        <f t="shared" si="282"/>
        <v>61.14</v>
      </c>
      <c r="N4531">
        <f>'Central-Hudson Off Peak'!I4531</f>
        <v>-7.2</v>
      </c>
      <c r="O4531">
        <f>'Central-Hudson Off Peak'!D4531</f>
        <v>68.34</v>
      </c>
      <c r="P4531" s="2">
        <f t="shared" si="283"/>
        <v>0</v>
      </c>
    </row>
    <row r="4532" spans="1:16" x14ac:dyDescent="0.25">
      <c r="A4532" t="s">
        <v>6031</v>
      </c>
      <c r="B4532">
        <v>2000</v>
      </c>
      <c r="C4532">
        <v>54.47</v>
      </c>
      <c r="D4532">
        <v>48.62</v>
      </c>
      <c r="E4532">
        <v>-0.43</v>
      </c>
      <c r="F4532">
        <v>-0.53</v>
      </c>
      <c r="G4532">
        <v>-1.52</v>
      </c>
      <c r="H4532">
        <v>-7.47</v>
      </c>
      <c r="I4532">
        <f t="shared" si="280"/>
        <v>5.9499999999999993</v>
      </c>
      <c r="J4532">
        <f t="shared" si="281"/>
        <v>48.62</v>
      </c>
      <c r="K4532">
        <f t="shared" si="282"/>
        <v>54.47</v>
      </c>
      <c r="N4532">
        <f>'Central-Hudson Off Peak'!I4532</f>
        <v>-6.4600000000000009</v>
      </c>
      <c r="O4532">
        <f>'Central-Hudson Off Peak'!D4532</f>
        <v>63.94</v>
      </c>
      <c r="P4532" s="2">
        <f t="shared" si="283"/>
        <v>3.009999999999998</v>
      </c>
    </row>
    <row r="4533" spans="1:16" x14ac:dyDescent="0.25">
      <c r="A4533" t="s">
        <v>6032</v>
      </c>
      <c r="B4533">
        <v>2000</v>
      </c>
      <c r="C4533">
        <v>52.66</v>
      </c>
      <c r="D4533">
        <v>47.03</v>
      </c>
      <c r="E4533">
        <v>-0.73</v>
      </c>
      <c r="F4533">
        <v>-0.89</v>
      </c>
      <c r="G4533">
        <v>-1.55</v>
      </c>
      <c r="H4533">
        <v>-7.34</v>
      </c>
      <c r="I4533">
        <f t="shared" si="280"/>
        <v>5.79</v>
      </c>
      <c r="J4533">
        <f t="shared" si="281"/>
        <v>47.03</v>
      </c>
      <c r="K4533">
        <f t="shared" si="282"/>
        <v>52.66</v>
      </c>
      <c r="N4533">
        <f>'Central-Hudson Off Peak'!I4533</f>
        <v>-6.1899999999999995</v>
      </c>
      <c r="O4533">
        <f>'Central-Hudson Off Peak'!D4533</f>
        <v>63.96</v>
      </c>
      <c r="P4533" s="2">
        <f t="shared" si="283"/>
        <v>5.1100000000000065</v>
      </c>
    </row>
    <row r="4534" spans="1:16" x14ac:dyDescent="0.25">
      <c r="A4534" t="s">
        <v>6033</v>
      </c>
      <c r="B4534">
        <v>2000</v>
      </c>
      <c r="C4534">
        <v>46.78</v>
      </c>
      <c r="D4534">
        <v>41.25</v>
      </c>
      <c r="E4534">
        <v>-0.36</v>
      </c>
      <c r="F4534">
        <v>-0.45</v>
      </c>
      <c r="G4534">
        <v>-1.77</v>
      </c>
      <c r="H4534">
        <v>-7.39</v>
      </c>
      <c r="I4534">
        <f t="shared" si="280"/>
        <v>5.6199999999999992</v>
      </c>
      <c r="J4534">
        <f t="shared" si="281"/>
        <v>41.25</v>
      </c>
      <c r="K4534">
        <f t="shared" si="282"/>
        <v>46.78</v>
      </c>
      <c r="N4534">
        <f>'Central-Hudson Off Peak'!I4534</f>
        <v>-5.6400000000000006</v>
      </c>
      <c r="O4534">
        <f>'Central-Hudson Off Peak'!D4534</f>
        <v>54.98</v>
      </c>
      <c r="P4534" s="2">
        <f t="shared" si="283"/>
        <v>2.5599999999999952</v>
      </c>
    </row>
    <row r="4535" spans="1:16" x14ac:dyDescent="0.25">
      <c r="A4535" t="s">
        <v>6034</v>
      </c>
      <c r="B4535">
        <v>2000</v>
      </c>
      <c r="C4535">
        <v>38.67</v>
      </c>
      <c r="D4535">
        <v>34.39</v>
      </c>
      <c r="E4535">
        <v>0</v>
      </c>
      <c r="F4535">
        <v>0</v>
      </c>
      <c r="G4535">
        <v>-1.45</v>
      </c>
      <c r="H4535">
        <v>-5.73</v>
      </c>
      <c r="I4535">
        <f t="shared" si="280"/>
        <v>4.28</v>
      </c>
      <c r="J4535">
        <f t="shared" si="281"/>
        <v>34.39</v>
      </c>
      <c r="K4535">
        <f t="shared" si="282"/>
        <v>38.67</v>
      </c>
      <c r="N4535">
        <f>'Central-Hudson Off Peak'!I4535</f>
        <v>-4.29</v>
      </c>
      <c r="O4535">
        <f>'Central-Hudson Off Peak'!D4535</f>
        <v>42.96</v>
      </c>
      <c r="P4535" s="2">
        <f t="shared" si="283"/>
        <v>0</v>
      </c>
    </row>
    <row r="4536" spans="1:16" x14ac:dyDescent="0.25">
      <c r="A4536" t="s">
        <v>6035</v>
      </c>
      <c r="B4536">
        <v>2000</v>
      </c>
      <c r="C4536">
        <v>38.479999999999997</v>
      </c>
      <c r="D4536">
        <v>36.11</v>
      </c>
      <c r="E4536">
        <v>0</v>
      </c>
      <c r="F4536">
        <v>0</v>
      </c>
      <c r="G4536">
        <v>-1.23</v>
      </c>
      <c r="H4536">
        <v>-3.6</v>
      </c>
      <c r="I4536">
        <f t="shared" si="280"/>
        <v>2.37</v>
      </c>
      <c r="J4536">
        <f t="shared" si="281"/>
        <v>36.11</v>
      </c>
      <c r="K4536">
        <f t="shared" si="282"/>
        <v>38.479999999999997</v>
      </c>
      <c r="N4536">
        <f>'Central-Hudson Off Peak'!I4536</f>
        <v>-3.5</v>
      </c>
      <c r="O4536">
        <f>'Central-Hudson Off Peak'!D4536</f>
        <v>41.98</v>
      </c>
      <c r="P4536" s="2">
        <f t="shared" si="283"/>
        <v>0</v>
      </c>
    </row>
    <row r="4537" spans="1:16" x14ac:dyDescent="0.25">
      <c r="A4537" t="s">
        <v>6036</v>
      </c>
      <c r="B4537">
        <v>2000</v>
      </c>
      <c r="C4537">
        <v>41.99</v>
      </c>
      <c r="D4537">
        <v>38.86</v>
      </c>
      <c r="E4537">
        <v>0</v>
      </c>
      <c r="F4537">
        <v>0</v>
      </c>
      <c r="G4537">
        <v>-1.64</v>
      </c>
      <c r="H4537">
        <v>-4.7699999999999996</v>
      </c>
      <c r="I4537">
        <f t="shared" si="280"/>
        <v>3.13</v>
      </c>
      <c r="J4537">
        <f t="shared" si="281"/>
        <v>38.86</v>
      </c>
      <c r="K4537">
        <f t="shared" si="282"/>
        <v>41.99</v>
      </c>
      <c r="N4537">
        <f>'Central-Hudson Off Peak'!I4537</f>
        <v>-4.37</v>
      </c>
      <c r="O4537">
        <f>'Central-Hudson Off Peak'!D4537</f>
        <v>46.36</v>
      </c>
      <c r="P4537" s="2">
        <f t="shared" si="283"/>
        <v>0</v>
      </c>
    </row>
    <row r="4538" spans="1:16" x14ac:dyDescent="0.25">
      <c r="A4538" t="s">
        <v>6037</v>
      </c>
      <c r="B4538">
        <v>2000</v>
      </c>
      <c r="C4538">
        <v>40.82</v>
      </c>
      <c r="D4538">
        <v>37.92</v>
      </c>
      <c r="E4538">
        <v>0</v>
      </c>
      <c r="F4538">
        <v>0</v>
      </c>
      <c r="G4538">
        <v>-1.67</v>
      </c>
      <c r="H4538">
        <v>-4.57</v>
      </c>
      <c r="I4538">
        <f t="shared" si="280"/>
        <v>2.9000000000000004</v>
      </c>
      <c r="J4538">
        <f t="shared" si="281"/>
        <v>37.92</v>
      </c>
      <c r="K4538">
        <f t="shared" si="282"/>
        <v>40.82</v>
      </c>
      <c r="N4538">
        <f>'Central-Hudson Off Peak'!I4538</f>
        <v>-4.26</v>
      </c>
      <c r="O4538">
        <f>'Central-Hudson Off Peak'!D4538</f>
        <v>45.08</v>
      </c>
      <c r="P4538" s="2">
        <f t="shared" si="283"/>
        <v>0</v>
      </c>
    </row>
    <row r="4539" spans="1:16" x14ac:dyDescent="0.25">
      <c r="A4539" t="s">
        <v>6038</v>
      </c>
      <c r="B4539">
        <v>2000</v>
      </c>
      <c r="C4539">
        <v>39.83</v>
      </c>
      <c r="D4539">
        <v>36.96</v>
      </c>
      <c r="E4539">
        <v>0</v>
      </c>
      <c r="F4539">
        <v>0</v>
      </c>
      <c r="G4539">
        <v>-1.68</v>
      </c>
      <c r="H4539">
        <v>-4.55</v>
      </c>
      <c r="I4539">
        <f t="shared" si="280"/>
        <v>2.87</v>
      </c>
      <c r="J4539">
        <f t="shared" si="281"/>
        <v>36.96</v>
      </c>
      <c r="K4539">
        <f t="shared" si="282"/>
        <v>39.83</v>
      </c>
      <c r="N4539">
        <f>'Central-Hudson Off Peak'!I4539</f>
        <v>-4.2</v>
      </c>
      <c r="O4539">
        <f>'Central-Hudson Off Peak'!D4539</f>
        <v>44.03</v>
      </c>
      <c r="P4539" s="2">
        <f t="shared" si="283"/>
        <v>0</v>
      </c>
    </row>
    <row r="4540" spans="1:16" x14ac:dyDescent="0.25">
      <c r="A4540" t="s">
        <v>6039</v>
      </c>
      <c r="B4540">
        <v>2000</v>
      </c>
      <c r="C4540">
        <v>36.590000000000003</v>
      </c>
      <c r="D4540">
        <v>33.979999999999997</v>
      </c>
      <c r="E4540">
        <v>0</v>
      </c>
      <c r="F4540">
        <v>0</v>
      </c>
      <c r="G4540">
        <v>-1.57</v>
      </c>
      <c r="H4540">
        <v>-4.18</v>
      </c>
      <c r="I4540">
        <f t="shared" si="280"/>
        <v>2.6099999999999994</v>
      </c>
      <c r="J4540">
        <f t="shared" si="281"/>
        <v>33.979999999999997</v>
      </c>
      <c r="K4540">
        <f t="shared" si="282"/>
        <v>36.590000000000003</v>
      </c>
      <c r="N4540">
        <f>'Central-Hudson Off Peak'!I4540</f>
        <v>-3.92</v>
      </c>
      <c r="O4540">
        <f>'Central-Hudson Off Peak'!D4540</f>
        <v>40.51</v>
      </c>
      <c r="P4540" s="2">
        <f t="shared" si="283"/>
        <v>0</v>
      </c>
    </row>
    <row r="4541" spans="1:16" x14ac:dyDescent="0.25">
      <c r="A4541" t="s">
        <v>6040</v>
      </c>
      <c r="B4541">
        <v>2000</v>
      </c>
      <c r="C4541">
        <v>36.68</v>
      </c>
      <c r="D4541">
        <v>34.06</v>
      </c>
      <c r="E4541">
        <v>0</v>
      </c>
      <c r="F4541">
        <v>0</v>
      </c>
      <c r="G4541">
        <v>-1.56</v>
      </c>
      <c r="H4541">
        <v>-4.18</v>
      </c>
      <c r="I4541">
        <f t="shared" si="280"/>
        <v>2.6199999999999997</v>
      </c>
      <c r="J4541">
        <f t="shared" si="281"/>
        <v>34.06</v>
      </c>
      <c r="K4541">
        <f t="shared" si="282"/>
        <v>36.68</v>
      </c>
      <c r="N4541">
        <f>'Central-Hudson Off Peak'!I4541</f>
        <v>-3.91</v>
      </c>
      <c r="O4541">
        <f>'Central-Hudson Off Peak'!D4541</f>
        <v>40.590000000000003</v>
      </c>
      <c r="P4541" s="2">
        <f t="shared" si="283"/>
        <v>0</v>
      </c>
    </row>
    <row r="4542" spans="1:16" x14ac:dyDescent="0.25">
      <c r="A4542" t="s">
        <v>6041</v>
      </c>
      <c r="B4542">
        <v>2000</v>
      </c>
      <c r="C4542">
        <v>36.229999999999997</v>
      </c>
      <c r="D4542">
        <v>33.68</v>
      </c>
      <c r="E4542">
        <v>0</v>
      </c>
      <c r="F4542">
        <v>0</v>
      </c>
      <c r="G4542">
        <v>-1.51</v>
      </c>
      <c r="H4542">
        <v>-4.0599999999999996</v>
      </c>
      <c r="I4542">
        <f t="shared" si="280"/>
        <v>2.5499999999999998</v>
      </c>
      <c r="J4542">
        <f t="shared" si="281"/>
        <v>33.68</v>
      </c>
      <c r="K4542">
        <f t="shared" si="282"/>
        <v>36.229999999999997</v>
      </c>
      <c r="N4542">
        <f>'Central-Hudson Off Peak'!I4542</f>
        <v>-3.9299999999999997</v>
      </c>
      <c r="O4542">
        <f>'Central-Hudson Off Peak'!D4542</f>
        <v>40.159999999999997</v>
      </c>
      <c r="P4542" s="2">
        <f t="shared" si="283"/>
        <v>0</v>
      </c>
    </row>
    <row r="4543" spans="1:16" x14ac:dyDescent="0.25">
      <c r="A4543" t="s">
        <v>6042</v>
      </c>
      <c r="B4543">
        <v>2000</v>
      </c>
      <c r="C4543">
        <v>36.97</v>
      </c>
      <c r="D4543">
        <v>34.729999999999997</v>
      </c>
      <c r="E4543">
        <v>0</v>
      </c>
      <c r="F4543">
        <v>0</v>
      </c>
      <c r="G4543">
        <v>-1.33</v>
      </c>
      <c r="H4543">
        <v>-3.57</v>
      </c>
      <c r="I4543">
        <f t="shared" si="280"/>
        <v>2.2399999999999998</v>
      </c>
      <c r="J4543">
        <f t="shared" si="281"/>
        <v>34.729999999999997</v>
      </c>
      <c r="K4543">
        <f t="shared" si="282"/>
        <v>36.97</v>
      </c>
      <c r="N4543">
        <f>'Central-Hudson Off Peak'!I4543</f>
        <v>-3.84</v>
      </c>
      <c r="O4543">
        <f>'Central-Hudson Off Peak'!D4543</f>
        <v>40.81</v>
      </c>
      <c r="P4543" s="2">
        <f t="shared" si="283"/>
        <v>0</v>
      </c>
    </row>
    <row r="4544" spans="1:16" x14ac:dyDescent="0.25">
      <c r="A4544" t="s">
        <v>6043</v>
      </c>
      <c r="B4544">
        <v>2000</v>
      </c>
      <c r="C4544">
        <v>36.11</v>
      </c>
      <c r="D4544">
        <v>32.42</v>
      </c>
      <c r="E4544">
        <v>0</v>
      </c>
      <c r="F4544">
        <v>0</v>
      </c>
      <c r="G4544">
        <v>-1.45</v>
      </c>
      <c r="H4544">
        <v>-5.14</v>
      </c>
      <c r="I4544">
        <f t="shared" si="280"/>
        <v>3.6899999999999995</v>
      </c>
      <c r="J4544">
        <f t="shared" si="281"/>
        <v>32.42</v>
      </c>
      <c r="K4544">
        <f t="shared" si="282"/>
        <v>36.11</v>
      </c>
      <c r="N4544">
        <f>'Central-Hudson Off Peak'!I4544</f>
        <v>-4.18</v>
      </c>
      <c r="O4544">
        <f>'Central-Hudson Off Peak'!D4544</f>
        <v>40.29</v>
      </c>
      <c r="P4544" s="2">
        <f t="shared" si="283"/>
        <v>0</v>
      </c>
    </row>
    <row r="4545" spans="1:16" x14ac:dyDescent="0.25">
      <c r="A4545" t="s">
        <v>6044</v>
      </c>
      <c r="B4545">
        <v>2000</v>
      </c>
      <c r="C4545">
        <v>39.17</v>
      </c>
      <c r="D4545">
        <v>34.700000000000003</v>
      </c>
      <c r="E4545">
        <v>0</v>
      </c>
      <c r="F4545">
        <v>0</v>
      </c>
      <c r="G4545">
        <v>-1.62</v>
      </c>
      <c r="H4545">
        <v>-6.09</v>
      </c>
      <c r="I4545">
        <f t="shared" si="280"/>
        <v>4.47</v>
      </c>
      <c r="J4545">
        <f t="shared" si="281"/>
        <v>34.700000000000003</v>
      </c>
      <c r="K4545">
        <f t="shared" si="282"/>
        <v>39.17</v>
      </c>
      <c r="N4545">
        <f>'Central-Hudson Off Peak'!I4545</f>
        <v>-4.71</v>
      </c>
      <c r="O4545">
        <f>'Central-Hudson Off Peak'!D4545</f>
        <v>43.88</v>
      </c>
      <c r="P4545" s="2">
        <f t="shared" si="283"/>
        <v>0</v>
      </c>
    </row>
    <row r="4546" spans="1:16" x14ac:dyDescent="0.25">
      <c r="A4546" t="s">
        <v>6045</v>
      </c>
      <c r="B4546">
        <v>2000</v>
      </c>
      <c r="C4546">
        <v>40.44</v>
      </c>
      <c r="D4546">
        <v>35.71</v>
      </c>
      <c r="E4546">
        <v>0</v>
      </c>
      <c r="F4546">
        <v>0</v>
      </c>
      <c r="G4546">
        <v>-1.66</v>
      </c>
      <c r="H4546">
        <v>-6.39</v>
      </c>
      <c r="I4546">
        <f t="shared" ref="I4546:I4609" si="284">+G4546-H4546</f>
        <v>4.7299999999999995</v>
      </c>
      <c r="J4546">
        <f t="shared" si="281"/>
        <v>35.71</v>
      </c>
      <c r="K4546">
        <f t="shared" si="282"/>
        <v>40.44</v>
      </c>
      <c r="N4546">
        <f>'Central-Hudson Off Peak'!I4546</f>
        <v>-4.84</v>
      </c>
      <c r="O4546">
        <f>'Central-Hudson Off Peak'!D4546</f>
        <v>45.28</v>
      </c>
      <c r="P4546" s="2">
        <f t="shared" si="283"/>
        <v>0</v>
      </c>
    </row>
    <row r="4547" spans="1:16" x14ac:dyDescent="0.25">
      <c r="A4547" t="s">
        <v>6046</v>
      </c>
      <c r="B4547">
        <v>2000</v>
      </c>
      <c r="C4547">
        <v>41.2</v>
      </c>
      <c r="D4547">
        <v>36.29</v>
      </c>
      <c r="E4547">
        <v>0</v>
      </c>
      <c r="F4547">
        <v>0</v>
      </c>
      <c r="G4547">
        <v>-1.74</v>
      </c>
      <c r="H4547">
        <v>-6.65</v>
      </c>
      <c r="I4547">
        <f t="shared" si="284"/>
        <v>4.91</v>
      </c>
      <c r="J4547">
        <f t="shared" ref="J4547:J4610" si="285">D4547</f>
        <v>36.29</v>
      </c>
      <c r="K4547">
        <f t="shared" ref="K4547:K4610" si="286">C4547</f>
        <v>41.2</v>
      </c>
      <c r="N4547">
        <f>'Central-Hudson Off Peak'!I4547</f>
        <v>-5.03</v>
      </c>
      <c r="O4547">
        <f>'Central-Hudson Off Peak'!D4547</f>
        <v>46.23</v>
      </c>
      <c r="P4547" s="2">
        <f t="shared" ref="P4547:P4610" si="287">(O4547+N4547)-K4547</f>
        <v>0</v>
      </c>
    </row>
    <row r="4548" spans="1:16" x14ac:dyDescent="0.25">
      <c r="A4548" t="s">
        <v>6047</v>
      </c>
      <c r="B4548">
        <v>2000</v>
      </c>
      <c r="C4548">
        <v>39.479999999999997</v>
      </c>
      <c r="D4548">
        <v>34.9</v>
      </c>
      <c r="E4548">
        <v>-0.13</v>
      </c>
      <c r="F4548">
        <v>-0.16</v>
      </c>
      <c r="G4548">
        <v>-1.68</v>
      </c>
      <c r="H4548">
        <v>-6.29</v>
      </c>
      <c r="I4548">
        <f t="shared" si="284"/>
        <v>4.6100000000000003</v>
      </c>
      <c r="J4548">
        <f t="shared" si="285"/>
        <v>34.9</v>
      </c>
      <c r="K4548">
        <f t="shared" si="286"/>
        <v>39.479999999999997</v>
      </c>
      <c r="N4548">
        <f>'Central-Hudson Off Peak'!I4548</f>
        <v>-4.8600000000000003</v>
      </c>
      <c r="O4548">
        <f>'Central-Hudson Off Peak'!D4548</f>
        <v>45.28</v>
      </c>
      <c r="P4548" s="2">
        <f t="shared" si="287"/>
        <v>0.94000000000000483</v>
      </c>
    </row>
    <row r="4549" spans="1:16" x14ac:dyDescent="0.25">
      <c r="A4549" t="s">
        <v>6048</v>
      </c>
      <c r="B4549">
        <v>2000</v>
      </c>
      <c r="C4549">
        <v>38.979999999999997</v>
      </c>
      <c r="D4549">
        <v>34.630000000000003</v>
      </c>
      <c r="E4549">
        <v>-0.18</v>
      </c>
      <c r="F4549">
        <v>-0.22</v>
      </c>
      <c r="G4549">
        <v>-1.68</v>
      </c>
      <c r="H4549">
        <v>-6.07</v>
      </c>
      <c r="I4549">
        <f t="shared" si="284"/>
        <v>4.3900000000000006</v>
      </c>
      <c r="J4549">
        <f t="shared" si="285"/>
        <v>34.630000000000003</v>
      </c>
      <c r="K4549">
        <f t="shared" si="286"/>
        <v>38.979999999999997</v>
      </c>
      <c r="N4549">
        <f>'Central-Hudson Off Peak'!I4549</f>
        <v>-4.8099999999999996</v>
      </c>
      <c r="O4549">
        <f>'Central-Hudson Off Peak'!D4549</f>
        <v>45.03</v>
      </c>
      <c r="P4549" s="2">
        <f t="shared" si="287"/>
        <v>1.240000000000002</v>
      </c>
    </row>
    <row r="4550" spans="1:16" x14ac:dyDescent="0.25">
      <c r="A4550" t="s">
        <v>6049</v>
      </c>
      <c r="B4550">
        <v>2000</v>
      </c>
      <c r="C4550">
        <v>38.86</v>
      </c>
      <c r="D4550">
        <v>34.56</v>
      </c>
      <c r="E4550">
        <v>-7.0000000000000007E-2</v>
      </c>
      <c r="F4550">
        <v>-0.09</v>
      </c>
      <c r="G4550">
        <v>-1.7</v>
      </c>
      <c r="H4550">
        <v>-6.02</v>
      </c>
      <c r="I4550">
        <f t="shared" si="284"/>
        <v>4.3199999999999994</v>
      </c>
      <c r="J4550">
        <f t="shared" si="285"/>
        <v>34.56</v>
      </c>
      <c r="K4550">
        <f t="shared" si="286"/>
        <v>38.86</v>
      </c>
      <c r="N4550">
        <f>'Central-Hudson Off Peak'!I4550</f>
        <v>-4.8600000000000003</v>
      </c>
      <c r="O4550">
        <f>'Central-Hudson Off Peak'!D4550</f>
        <v>44.25</v>
      </c>
      <c r="P4550" s="2">
        <f t="shared" si="287"/>
        <v>0.53000000000000114</v>
      </c>
    </row>
    <row r="4551" spans="1:16" x14ac:dyDescent="0.25">
      <c r="A4551" t="s">
        <v>6050</v>
      </c>
      <c r="B4551">
        <v>2000</v>
      </c>
      <c r="C4551">
        <v>37.29</v>
      </c>
      <c r="D4551">
        <v>33.409999999999997</v>
      </c>
      <c r="E4551">
        <v>-0.32</v>
      </c>
      <c r="F4551">
        <v>-0.39</v>
      </c>
      <c r="G4551">
        <v>-1.65</v>
      </c>
      <c r="H4551">
        <v>-5.6</v>
      </c>
      <c r="I4551">
        <f t="shared" si="284"/>
        <v>3.9499999999999997</v>
      </c>
      <c r="J4551">
        <f t="shared" si="285"/>
        <v>33.409999999999997</v>
      </c>
      <c r="K4551">
        <f t="shared" si="286"/>
        <v>37.29</v>
      </c>
      <c r="N4551">
        <f>'Central-Hudson Off Peak'!I4551</f>
        <v>-4.6899999999999995</v>
      </c>
      <c r="O4551">
        <f>'Central-Hudson Off Peak'!D4551</f>
        <v>44.19</v>
      </c>
      <c r="P4551" s="2">
        <f t="shared" si="287"/>
        <v>2.2100000000000009</v>
      </c>
    </row>
    <row r="4552" spans="1:16" x14ac:dyDescent="0.25">
      <c r="A4552" t="s">
        <v>6051</v>
      </c>
      <c r="B4552">
        <v>2000</v>
      </c>
      <c r="C4552">
        <v>37.409999999999997</v>
      </c>
      <c r="D4552">
        <v>33.520000000000003</v>
      </c>
      <c r="E4552">
        <v>-0.31</v>
      </c>
      <c r="F4552">
        <v>-0.38</v>
      </c>
      <c r="G4552">
        <v>-1.63</v>
      </c>
      <c r="H4552">
        <v>-5.59</v>
      </c>
      <c r="I4552">
        <f t="shared" si="284"/>
        <v>3.96</v>
      </c>
      <c r="J4552">
        <f t="shared" si="285"/>
        <v>33.520000000000003</v>
      </c>
      <c r="K4552">
        <f t="shared" si="286"/>
        <v>37.409999999999997</v>
      </c>
      <c r="N4552">
        <f>'Central-Hudson Off Peak'!I4552</f>
        <v>-4.68</v>
      </c>
      <c r="O4552">
        <f>'Central-Hudson Off Peak'!D4552</f>
        <v>44.24</v>
      </c>
      <c r="P4552" s="2">
        <f t="shared" si="287"/>
        <v>2.1500000000000057</v>
      </c>
    </row>
    <row r="4553" spans="1:16" x14ac:dyDescent="0.25">
      <c r="A4553" t="s">
        <v>6052</v>
      </c>
      <c r="B4553">
        <v>2000</v>
      </c>
      <c r="C4553">
        <v>41.67</v>
      </c>
      <c r="D4553">
        <v>36.409999999999997</v>
      </c>
      <c r="E4553">
        <v>0</v>
      </c>
      <c r="F4553">
        <v>0</v>
      </c>
      <c r="G4553">
        <v>-1.61</v>
      </c>
      <c r="H4553">
        <v>-6.87</v>
      </c>
      <c r="I4553">
        <f t="shared" si="284"/>
        <v>5.26</v>
      </c>
      <c r="J4553">
        <f t="shared" si="285"/>
        <v>36.409999999999997</v>
      </c>
      <c r="K4553">
        <f t="shared" si="286"/>
        <v>41.67</v>
      </c>
      <c r="N4553">
        <f>'Central-Hudson Off Peak'!I4553</f>
        <v>-5.03</v>
      </c>
      <c r="O4553">
        <f>'Central-Hudson Off Peak'!D4553</f>
        <v>46.7</v>
      </c>
      <c r="P4553" s="2">
        <f t="shared" si="287"/>
        <v>0</v>
      </c>
    </row>
    <row r="4554" spans="1:16" x14ac:dyDescent="0.25">
      <c r="A4554" t="s">
        <v>6053</v>
      </c>
      <c r="B4554">
        <v>2000</v>
      </c>
      <c r="C4554">
        <v>57.85</v>
      </c>
      <c r="D4554">
        <v>50.77</v>
      </c>
      <c r="E4554">
        <v>0</v>
      </c>
      <c r="F4554">
        <v>0</v>
      </c>
      <c r="G4554">
        <v>-1.99</v>
      </c>
      <c r="H4554">
        <v>-9.07</v>
      </c>
      <c r="I4554">
        <f t="shared" si="284"/>
        <v>7.08</v>
      </c>
      <c r="J4554">
        <f t="shared" si="285"/>
        <v>50.77</v>
      </c>
      <c r="K4554">
        <f t="shared" si="286"/>
        <v>57.85</v>
      </c>
      <c r="N4554">
        <f>'Central-Hudson Off Peak'!I4554</f>
        <v>-6.87</v>
      </c>
      <c r="O4554">
        <f>'Central-Hudson Off Peak'!D4554</f>
        <v>64.72</v>
      </c>
      <c r="P4554" s="2">
        <f t="shared" si="287"/>
        <v>0</v>
      </c>
    </row>
    <row r="4555" spans="1:16" x14ac:dyDescent="0.25">
      <c r="A4555" t="s">
        <v>6054</v>
      </c>
      <c r="B4555">
        <v>2000</v>
      </c>
      <c r="C4555">
        <v>50.11</v>
      </c>
      <c r="D4555">
        <v>43.57</v>
      </c>
      <c r="E4555">
        <v>0</v>
      </c>
      <c r="F4555">
        <v>0</v>
      </c>
      <c r="G4555">
        <v>-1.97</v>
      </c>
      <c r="H4555">
        <v>-8.51</v>
      </c>
      <c r="I4555">
        <f t="shared" si="284"/>
        <v>6.54</v>
      </c>
      <c r="J4555">
        <f t="shared" si="285"/>
        <v>43.57</v>
      </c>
      <c r="K4555">
        <f t="shared" si="286"/>
        <v>50.11</v>
      </c>
      <c r="N4555">
        <f>'Central-Hudson Off Peak'!I4555</f>
        <v>-6.43</v>
      </c>
      <c r="O4555">
        <f>'Central-Hudson Off Peak'!D4555</f>
        <v>56.54</v>
      </c>
      <c r="P4555" s="2">
        <f t="shared" si="287"/>
        <v>0</v>
      </c>
    </row>
    <row r="4556" spans="1:16" x14ac:dyDescent="0.25">
      <c r="A4556" t="s">
        <v>6055</v>
      </c>
      <c r="B4556">
        <v>2000</v>
      </c>
      <c r="C4556">
        <v>49.64</v>
      </c>
      <c r="D4556">
        <v>41.64</v>
      </c>
      <c r="E4556">
        <v>-0.04</v>
      </c>
      <c r="F4556">
        <v>1.49</v>
      </c>
      <c r="G4556">
        <v>-1.94</v>
      </c>
      <c r="H4556">
        <v>-8.41</v>
      </c>
      <c r="I4556">
        <f t="shared" si="284"/>
        <v>6.4700000000000006</v>
      </c>
      <c r="J4556">
        <f t="shared" si="285"/>
        <v>41.64</v>
      </c>
      <c r="K4556">
        <f t="shared" si="286"/>
        <v>49.64</v>
      </c>
      <c r="N4556">
        <f>'Central-Hudson Off Peak'!I4556</f>
        <v>-6.33</v>
      </c>
      <c r="O4556">
        <f>'Central-Hudson Off Peak'!D4556</f>
        <v>56.36</v>
      </c>
      <c r="P4556" s="2">
        <f t="shared" si="287"/>
        <v>0.39000000000000057</v>
      </c>
    </row>
    <row r="4557" spans="1:16" x14ac:dyDescent="0.25">
      <c r="A4557" t="s">
        <v>6056</v>
      </c>
      <c r="B4557">
        <v>2000</v>
      </c>
      <c r="C4557">
        <v>41.5</v>
      </c>
      <c r="D4557">
        <v>36.53</v>
      </c>
      <c r="E4557">
        <v>-1.04</v>
      </c>
      <c r="F4557">
        <v>-1.27</v>
      </c>
      <c r="G4557">
        <v>-1.6</v>
      </c>
      <c r="H4557">
        <v>-6.8</v>
      </c>
      <c r="I4557">
        <f t="shared" si="284"/>
        <v>5.1999999999999993</v>
      </c>
      <c r="J4557">
        <f t="shared" si="285"/>
        <v>36.53</v>
      </c>
      <c r="K4557">
        <f t="shared" si="286"/>
        <v>41.5</v>
      </c>
      <c r="N4557">
        <f>'Central-Hudson Off Peak'!I4557</f>
        <v>-5.2200000000000006</v>
      </c>
      <c r="O4557">
        <f>'Central-Hudson Off Peak'!D4557</f>
        <v>54</v>
      </c>
      <c r="P4557" s="2">
        <f t="shared" si="287"/>
        <v>7.2800000000000011</v>
      </c>
    </row>
    <row r="4558" spans="1:16" x14ac:dyDescent="0.25">
      <c r="A4558" t="s">
        <v>6057</v>
      </c>
      <c r="B4558">
        <v>2000</v>
      </c>
      <c r="C4558">
        <v>42.44</v>
      </c>
      <c r="D4558">
        <v>37.43</v>
      </c>
      <c r="E4558">
        <v>-0.91</v>
      </c>
      <c r="F4558">
        <v>-1.1200000000000001</v>
      </c>
      <c r="G4558">
        <v>-1.7</v>
      </c>
      <c r="H4558">
        <v>-6.92</v>
      </c>
      <c r="I4558">
        <f t="shared" si="284"/>
        <v>5.22</v>
      </c>
      <c r="J4558">
        <f t="shared" si="285"/>
        <v>37.43</v>
      </c>
      <c r="K4558">
        <f t="shared" si="286"/>
        <v>42.44</v>
      </c>
      <c r="N4558">
        <f>'Central-Hudson Off Peak'!I4558</f>
        <v>-5.24</v>
      </c>
      <c r="O4558">
        <f>'Central-Hudson Off Peak'!D4558</f>
        <v>54.12</v>
      </c>
      <c r="P4558" s="2">
        <f t="shared" si="287"/>
        <v>6.4399999999999977</v>
      </c>
    </row>
    <row r="4559" spans="1:16" x14ac:dyDescent="0.25">
      <c r="A4559" t="s">
        <v>6058</v>
      </c>
      <c r="B4559">
        <v>2000</v>
      </c>
      <c r="C4559">
        <v>38.49</v>
      </c>
      <c r="D4559">
        <v>33.840000000000003</v>
      </c>
      <c r="E4559">
        <v>0</v>
      </c>
      <c r="F4559">
        <v>0</v>
      </c>
      <c r="G4559">
        <v>-1.63</v>
      </c>
      <c r="H4559">
        <v>-6.28</v>
      </c>
      <c r="I4559">
        <f t="shared" si="284"/>
        <v>4.6500000000000004</v>
      </c>
      <c r="J4559">
        <f t="shared" si="285"/>
        <v>33.840000000000003</v>
      </c>
      <c r="K4559">
        <f t="shared" si="286"/>
        <v>38.49</v>
      </c>
      <c r="N4559">
        <f>'Central-Hudson Off Peak'!I4559</f>
        <v>-4.68</v>
      </c>
      <c r="O4559">
        <f>'Central-Hudson Off Peak'!D4559</f>
        <v>43.17</v>
      </c>
      <c r="P4559" s="2">
        <f t="shared" si="287"/>
        <v>0</v>
      </c>
    </row>
    <row r="4560" spans="1:16" x14ac:dyDescent="0.25">
      <c r="A4560" t="s">
        <v>6059</v>
      </c>
      <c r="B4560">
        <v>2000</v>
      </c>
      <c r="C4560">
        <v>40.67</v>
      </c>
      <c r="D4560">
        <v>37.76</v>
      </c>
      <c r="E4560">
        <v>0</v>
      </c>
      <c r="F4560">
        <v>0</v>
      </c>
      <c r="G4560">
        <v>-1.41</v>
      </c>
      <c r="H4560">
        <v>-4.32</v>
      </c>
      <c r="I4560">
        <f t="shared" si="284"/>
        <v>2.91</v>
      </c>
      <c r="J4560">
        <f t="shared" si="285"/>
        <v>37.76</v>
      </c>
      <c r="K4560">
        <f t="shared" si="286"/>
        <v>40.67</v>
      </c>
      <c r="N4560">
        <f>'Central-Hudson Off Peak'!I4560</f>
        <v>-4.49</v>
      </c>
      <c r="O4560">
        <f>'Central-Hudson Off Peak'!D4560</f>
        <v>45.16</v>
      </c>
      <c r="P4560" s="2">
        <f t="shared" si="287"/>
        <v>0</v>
      </c>
    </row>
    <row r="4561" spans="1:16" x14ac:dyDescent="0.25">
      <c r="A4561" t="s">
        <v>6060</v>
      </c>
      <c r="B4561">
        <v>2000</v>
      </c>
      <c r="C4561">
        <v>36.51</v>
      </c>
      <c r="D4561">
        <v>34.159999999999997</v>
      </c>
      <c r="E4561">
        <v>0</v>
      </c>
      <c r="F4561">
        <v>0</v>
      </c>
      <c r="G4561">
        <v>-1.1499999999999999</v>
      </c>
      <c r="H4561">
        <v>-3.5</v>
      </c>
      <c r="I4561">
        <f t="shared" si="284"/>
        <v>2.35</v>
      </c>
      <c r="J4561">
        <f t="shared" si="285"/>
        <v>34.159999999999997</v>
      </c>
      <c r="K4561">
        <f t="shared" si="286"/>
        <v>36.51</v>
      </c>
      <c r="N4561">
        <f>'Central-Hudson Off Peak'!I4561</f>
        <v>-3.59</v>
      </c>
      <c r="O4561">
        <f>'Central-Hudson Off Peak'!D4561</f>
        <v>40.1</v>
      </c>
      <c r="P4561" s="2">
        <f t="shared" si="287"/>
        <v>0</v>
      </c>
    </row>
    <row r="4562" spans="1:16" x14ac:dyDescent="0.25">
      <c r="A4562" t="s">
        <v>6061</v>
      </c>
      <c r="B4562">
        <v>2000</v>
      </c>
      <c r="C4562">
        <v>40.31</v>
      </c>
      <c r="D4562">
        <v>37.64</v>
      </c>
      <c r="E4562">
        <v>0</v>
      </c>
      <c r="F4562">
        <v>0</v>
      </c>
      <c r="G4562">
        <v>-1.44</v>
      </c>
      <c r="H4562">
        <v>-4.1100000000000003</v>
      </c>
      <c r="I4562">
        <f t="shared" si="284"/>
        <v>2.6700000000000004</v>
      </c>
      <c r="J4562">
        <f t="shared" si="285"/>
        <v>37.64</v>
      </c>
      <c r="K4562">
        <f t="shared" si="286"/>
        <v>40.31</v>
      </c>
      <c r="N4562">
        <f>'Central-Hudson Off Peak'!I4562</f>
        <v>-3.76</v>
      </c>
      <c r="O4562">
        <f>'Central-Hudson Off Peak'!D4562</f>
        <v>44.07</v>
      </c>
      <c r="P4562" s="2">
        <f t="shared" si="287"/>
        <v>0</v>
      </c>
    </row>
    <row r="4563" spans="1:16" x14ac:dyDescent="0.25">
      <c r="A4563" t="s">
        <v>6062</v>
      </c>
      <c r="B4563">
        <v>2000</v>
      </c>
      <c r="C4563">
        <v>37.1</v>
      </c>
      <c r="D4563">
        <v>34.71</v>
      </c>
      <c r="E4563">
        <v>0</v>
      </c>
      <c r="F4563">
        <v>0</v>
      </c>
      <c r="G4563">
        <v>-1.34</v>
      </c>
      <c r="H4563">
        <v>-3.73</v>
      </c>
      <c r="I4563">
        <f t="shared" si="284"/>
        <v>2.3899999999999997</v>
      </c>
      <c r="J4563">
        <f t="shared" si="285"/>
        <v>34.71</v>
      </c>
      <c r="K4563">
        <f t="shared" si="286"/>
        <v>37.1</v>
      </c>
      <c r="N4563">
        <f>'Central-Hudson Off Peak'!I4563</f>
        <v>-3.49</v>
      </c>
      <c r="O4563">
        <f>'Central-Hudson Off Peak'!D4563</f>
        <v>40.590000000000003</v>
      </c>
      <c r="P4563" s="2">
        <f t="shared" si="287"/>
        <v>0</v>
      </c>
    </row>
    <row r="4564" spans="1:16" x14ac:dyDescent="0.25">
      <c r="A4564" t="s">
        <v>6063</v>
      </c>
      <c r="B4564">
        <v>2000</v>
      </c>
      <c r="C4564">
        <v>36.76</v>
      </c>
      <c r="D4564">
        <v>34.4</v>
      </c>
      <c r="E4564">
        <v>0</v>
      </c>
      <c r="F4564">
        <v>0</v>
      </c>
      <c r="G4564">
        <v>-1.33</v>
      </c>
      <c r="H4564">
        <v>-3.69</v>
      </c>
      <c r="I4564">
        <f t="shared" si="284"/>
        <v>2.36</v>
      </c>
      <c r="J4564">
        <f t="shared" si="285"/>
        <v>34.4</v>
      </c>
      <c r="K4564">
        <f t="shared" si="286"/>
        <v>36.76</v>
      </c>
      <c r="N4564">
        <f>'Central-Hudson Off Peak'!I4564</f>
        <v>-3.47</v>
      </c>
      <c r="O4564">
        <f>'Central-Hudson Off Peak'!D4564</f>
        <v>40.229999999999997</v>
      </c>
      <c r="P4564" s="2">
        <f t="shared" si="287"/>
        <v>0</v>
      </c>
    </row>
    <row r="4565" spans="1:16" x14ac:dyDescent="0.25">
      <c r="A4565" t="s">
        <v>6064</v>
      </c>
      <c r="B4565">
        <v>2000</v>
      </c>
      <c r="C4565">
        <v>39.479999999999997</v>
      </c>
      <c r="D4565">
        <v>36.950000000000003</v>
      </c>
      <c r="E4565">
        <v>0</v>
      </c>
      <c r="F4565">
        <v>0</v>
      </c>
      <c r="G4565">
        <v>-1.4</v>
      </c>
      <c r="H4565">
        <v>-3.93</v>
      </c>
      <c r="I4565">
        <f t="shared" si="284"/>
        <v>2.5300000000000002</v>
      </c>
      <c r="J4565">
        <f t="shared" si="285"/>
        <v>36.950000000000003</v>
      </c>
      <c r="K4565">
        <f t="shared" si="286"/>
        <v>39.479999999999997</v>
      </c>
      <c r="N4565">
        <f>'Central-Hudson Off Peak'!I4565</f>
        <v>-3.65</v>
      </c>
      <c r="O4565">
        <f>'Central-Hudson Off Peak'!D4565</f>
        <v>43.13</v>
      </c>
      <c r="P4565" s="2">
        <f t="shared" si="287"/>
        <v>0</v>
      </c>
    </row>
    <row r="4566" spans="1:16" x14ac:dyDescent="0.25">
      <c r="A4566" t="s">
        <v>6065</v>
      </c>
      <c r="B4566">
        <v>2000</v>
      </c>
      <c r="C4566">
        <v>41.29</v>
      </c>
      <c r="D4566">
        <v>38.54</v>
      </c>
      <c r="E4566">
        <v>0</v>
      </c>
      <c r="F4566">
        <v>0</v>
      </c>
      <c r="G4566">
        <v>-1.36</v>
      </c>
      <c r="H4566">
        <v>-4.1100000000000003</v>
      </c>
      <c r="I4566">
        <f t="shared" si="284"/>
        <v>2.75</v>
      </c>
      <c r="J4566">
        <f t="shared" si="285"/>
        <v>38.54</v>
      </c>
      <c r="K4566">
        <f t="shared" si="286"/>
        <v>41.29</v>
      </c>
      <c r="N4566">
        <f>'Central-Hudson Off Peak'!I4566</f>
        <v>-3.83</v>
      </c>
      <c r="O4566">
        <f>'Central-Hudson Off Peak'!D4566</f>
        <v>45.12</v>
      </c>
      <c r="P4566" s="2">
        <f t="shared" si="287"/>
        <v>0</v>
      </c>
    </row>
    <row r="4567" spans="1:16" x14ac:dyDescent="0.25">
      <c r="A4567" t="s">
        <v>6066</v>
      </c>
      <c r="B4567">
        <v>2000</v>
      </c>
      <c r="C4567">
        <v>50.89</v>
      </c>
      <c r="D4567">
        <v>50.17</v>
      </c>
      <c r="E4567">
        <v>0</v>
      </c>
      <c r="F4567">
        <v>0</v>
      </c>
      <c r="G4567">
        <v>-0.7</v>
      </c>
      <c r="H4567">
        <v>-1.42</v>
      </c>
      <c r="I4567">
        <f t="shared" si="284"/>
        <v>0.72</v>
      </c>
      <c r="J4567">
        <f t="shared" si="285"/>
        <v>50.17</v>
      </c>
      <c r="K4567">
        <f t="shared" si="286"/>
        <v>50.89</v>
      </c>
      <c r="N4567">
        <f>'Central-Hudson Off Peak'!I4567</f>
        <v>-3.7</v>
      </c>
      <c r="O4567">
        <f>'Central-Hudson Off Peak'!D4567</f>
        <v>54.59</v>
      </c>
      <c r="P4567" s="2">
        <f t="shared" si="287"/>
        <v>0</v>
      </c>
    </row>
    <row r="4568" spans="1:16" x14ac:dyDescent="0.25">
      <c r="A4568" t="s">
        <v>6067</v>
      </c>
      <c r="B4568">
        <v>2000</v>
      </c>
      <c r="C4568">
        <v>50.9</v>
      </c>
      <c r="D4568">
        <v>49.2</v>
      </c>
      <c r="E4568">
        <v>0</v>
      </c>
      <c r="F4568">
        <v>0</v>
      </c>
      <c r="G4568">
        <v>-1.05</v>
      </c>
      <c r="H4568">
        <v>-2.75</v>
      </c>
      <c r="I4568">
        <f t="shared" si="284"/>
        <v>1.7</v>
      </c>
      <c r="J4568">
        <f t="shared" si="285"/>
        <v>49.2</v>
      </c>
      <c r="K4568">
        <f t="shared" si="286"/>
        <v>50.9</v>
      </c>
      <c r="N4568">
        <f>'Central-Hudson Off Peak'!I4568</f>
        <v>-4.07</v>
      </c>
      <c r="O4568">
        <f>'Central-Hudson Off Peak'!D4568</f>
        <v>54.97</v>
      </c>
      <c r="P4568" s="2">
        <f t="shared" si="287"/>
        <v>0</v>
      </c>
    </row>
    <row r="4569" spans="1:16" x14ac:dyDescent="0.25">
      <c r="A4569" t="s">
        <v>6068</v>
      </c>
      <c r="B4569">
        <v>2000</v>
      </c>
      <c r="C4569">
        <v>38.76</v>
      </c>
      <c r="D4569">
        <v>36.619999999999997</v>
      </c>
      <c r="E4569">
        <v>0</v>
      </c>
      <c r="F4569">
        <v>0</v>
      </c>
      <c r="G4569">
        <v>-1.02</v>
      </c>
      <c r="H4569">
        <v>-3.16</v>
      </c>
      <c r="I4569">
        <f t="shared" si="284"/>
        <v>2.14</v>
      </c>
      <c r="J4569">
        <f t="shared" si="285"/>
        <v>36.619999999999997</v>
      </c>
      <c r="K4569">
        <f t="shared" si="286"/>
        <v>38.76</v>
      </c>
      <c r="N4569">
        <f>'Central-Hudson Off Peak'!I4569</f>
        <v>-3.27</v>
      </c>
      <c r="O4569">
        <f>'Central-Hudson Off Peak'!D4569</f>
        <v>42.03</v>
      </c>
      <c r="P4569" s="2">
        <f t="shared" si="287"/>
        <v>0</v>
      </c>
    </row>
    <row r="4570" spans="1:16" x14ac:dyDescent="0.25">
      <c r="A4570" t="s">
        <v>6069</v>
      </c>
      <c r="B4570">
        <v>2000</v>
      </c>
      <c r="C4570">
        <v>41.75</v>
      </c>
      <c r="D4570">
        <v>39.47</v>
      </c>
      <c r="E4570">
        <v>0</v>
      </c>
      <c r="F4570">
        <v>0</v>
      </c>
      <c r="G4570">
        <v>-1.27</v>
      </c>
      <c r="H4570">
        <v>-3.55</v>
      </c>
      <c r="I4570">
        <f t="shared" si="284"/>
        <v>2.2799999999999998</v>
      </c>
      <c r="J4570">
        <f t="shared" si="285"/>
        <v>39.47</v>
      </c>
      <c r="K4570">
        <f t="shared" si="286"/>
        <v>41.75</v>
      </c>
      <c r="N4570">
        <f>'Central-Hudson Off Peak'!I4570</f>
        <v>-3.29</v>
      </c>
      <c r="O4570">
        <f>'Central-Hudson Off Peak'!D4570</f>
        <v>45.04</v>
      </c>
      <c r="P4570" s="2">
        <f t="shared" si="287"/>
        <v>0</v>
      </c>
    </row>
    <row r="4571" spans="1:16" x14ac:dyDescent="0.25">
      <c r="A4571" t="s">
        <v>6070</v>
      </c>
      <c r="B4571">
        <v>2000</v>
      </c>
      <c r="C4571">
        <v>39.26</v>
      </c>
      <c r="D4571">
        <v>37.130000000000003</v>
      </c>
      <c r="E4571">
        <v>0</v>
      </c>
      <c r="F4571">
        <v>0</v>
      </c>
      <c r="G4571">
        <v>-1.22</v>
      </c>
      <c r="H4571">
        <v>-3.35</v>
      </c>
      <c r="I4571">
        <f t="shared" si="284"/>
        <v>2.13</v>
      </c>
      <c r="J4571">
        <f t="shared" si="285"/>
        <v>37.130000000000003</v>
      </c>
      <c r="K4571">
        <f t="shared" si="286"/>
        <v>39.26</v>
      </c>
      <c r="N4571">
        <f>'Central-Hudson Off Peak'!I4571</f>
        <v>-3.16</v>
      </c>
      <c r="O4571">
        <f>'Central-Hudson Off Peak'!D4571</f>
        <v>42.42</v>
      </c>
      <c r="P4571" s="2">
        <f t="shared" si="287"/>
        <v>0</v>
      </c>
    </row>
    <row r="4572" spans="1:16" x14ac:dyDescent="0.25">
      <c r="A4572" t="s">
        <v>6071</v>
      </c>
      <c r="B4572">
        <v>2000</v>
      </c>
      <c r="C4572">
        <v>37.14</v>
      </c>
      <c r="D4572">
        <v>35.21</v>
      </c>
      <c r="E4572">
        <v>0</v>
      </c>
      <c r="F4572">
        <v>0</v>
      </c>
      <c r="G4572">
        <v>-1.17</v>
      </c>
      <c r="H4572">
        <v>-3.1</v>
      </c>
      <c r="I4572">
        <f t="shared" si="284"/>
        <v>1.9300000000000002</v>
      </c>
      <c r="J4572">
        <f t="shared" si="285"/>
        <v>35.21</v>
      </c>
      <c r="K4572">
        <f t="shared" si="286"/>
        <v>37.14</v>
      </c>
      <c r="N4572">
        <f>'Central-Hudson Off Peak'!I4572</f>
        <v>-3.0300000000000002</v>
      </c>
      <c r="O4572">
        <f>'Central-Hudson Off Peak'!D4572</f>
        <v>40.17</v>
      </c>
      <c r="P4572" s="2">
        <f t="shared" si="287"/>
        <v>0</v>
      </c>
    </row>
    <row r="4573" spans="1:16" x14ac:dyDescent="0.25">
      <c r="A4573" t="s">
        <v>6072</v>
      </c>
      <c r="B4573">
        <v>2000</v>
      </c>
      <c r="C4573">
        <v>37.33</v>
      </c>
      <c r="D4573">
        <v>35.340000000000003</v>
      </c>
      <c r="E4573">
        <v>0</v>
      </c>
      <c r="F4573">
        <v>0</v>
      </c>
      <c r="G4573">
        <v>-1.1599999999999999</v>
      </c>
      <c r="H4573">
        <v>-3.15</v>
      </c>
      <c r="I4573">
        <f t="shared" si="284"/>
        <v>1.99</v>
      </c>
      <c r="J4573">
        <f t="shared" si="285"/>
        <v>35.340000000000003</v>
      </c>
      <c r="K4573">
        <f t="shared" si="286"/>
        <v>37.33</v>
      </c>
      <c r="N4573">
        <f>'Central-Hudson Off Peak'!I4573</f>
        <v>-3</v>
      </c>
      <c r="O4573">
        <f>'Central-Hudson Off Peak'!D4573</f>
        <v>40.33</v>
      </c>
      <c r="P4573" s="2">
        <f t="shared" si="287"/>
        <v>0</v>
      </c>
    </row>
    <row r="4574" spans="1:16" x14ac:dyDescent="0.25">
      <c r="A4574" t="s">
        <v>6073</v>
      </c>
      <c r="B4574">
        <v>2000</v>
      </c>
      <c r="C4574">
        <v>41.82</v>
      </c>
      <c r="D4574">
        <v>39.72</v>
      </c>
      <c r="E4574">
        <v>0</v>
      </c>
      <c r="F4574">
        <v>0</v>
      </c>
      <c r="G4574">
        <v>-1.1299999999999999</v>
      </c>
      <c r="H4574">
        <v>-3.23</v>
      </c>
      <c r="I4574">
        <f t="shared" si="284"/>
        <v>2.1</v>
      </c>
      <c r="J4574">
        <f t="shared" si="285"/>
        <v>39.72</v>
      </c>
      <c r="K4574">
        <f t="shared" si="286"/>
        <v>41.82</v>
      </c>
      <c r="N4574">
        <f>'Central-Hudson Off Peak'!I4574</f>
        <v>-3.32</v>
      </c>
      <c r="O4574">
        <f>'Central-Hudson Off Peak'!D4574</f>
        <v>45.14</v>
      </c>
      <c r="P4574" s="2">
        <f t="shared" si="287"/>
        <v>0</v>
      </c>
    </row>
    <row r="4575" spans="1:16" x14ac:dyDescent="0.25">
      <c r="A4575" t="s">
        <v>6074</v>
      </c>
      <c r="B4575">
        <v>2000</v>
      </c>
      <c r="C4575">
        <v>51.69</v>
      </c>
      <c r="D4575">
        <v>51.42</v>
      </c>
      <c r="E4575">
        <v>0</v>
      </c>
      <c r="F4575">
        <v>0</v>
      </c>
      <c r="G4575">
        <v>-0.48</v>
      </c>
      <c r="H4575">
        <v>-0.75</v>
      </c>
      <c r="I4575">
        <f t="shared" si="284"/>
        <v>0.27</v>
      </c>
      <c r="J4575">
        <f t="shared" si="285"/>
        <v>51.42</v>
      </c>
      <c r="K4575">
        <f t="shared" si="286"/>
        <v>51.69</v>
      </c>
      <c r="N4575">
        <f>'Central-Hudson Off Peak'!I4575</f>
        <v>-3.05</v>
      </c>
      <c r="O4575">
        <f>'Central-Hudson Off Peak'!D4575</f>
        <v>54.74</v>
      </c>
      <c r="P4575" s="2">
        <f t="shared" si="287"/>
        <v>0</v>
      </c>
    </row>
    <row r="4576" spans="1:16" x14ac:dyDescent="0.25">
      <c r="A4576" t="s">
        <v>6075</v>
      </c>
      <c r="B4576">
        <v>2000</v>
      </c>
      <c r="C4576">
        <v>51.2</v>
      </c>
      <c r="D4576">
        <v>49.44</v>
      </c>
      <c r="E4576">
        <v>0</v>
      </c>
      <c r="F4576">
        <v>0</v>
      </c>
      <c r="G4576">
        <v>-1.24</v>
      </c>
      <c r="H4576">
        <v>-3</v>
      </c>
      <c r="I4576">
        <f t="shared" si="284"/>
        <v>1.76</v>
      </c>
      <c r="J4576">
        <f t="shared" si="285"/>
        <v>49.44</v>
      </c>
      <c r="K4576">
        <f t="shared" si="286"/>
        <v>51.2</v>
      </c>
      <c r="N4576">
        <f>'Central-Hudson Off Peak'!I4576</f>
        <v>-4.82</v>
      </c>
      <c r="O4576">
        <f>'Central-Hudson Off Peak'!D4576</f>
        <v>56.02</v>
      </c>
      <c r="P4576" s="2">
        <f t="shared" si="287"/>
        <v>0</v>
      </c>
    </row>
    <row r="4577" spans="1:16" x14ac:dyDescent="0.25">
      <c r="A4577" t="s">
        <v>6076</v>
      </c>
      <c r="B4577">
        <v>2000</v>
      </c>
      <c r="C4577">
        <v>37.450000000000003</v>
      </c>
      <c r="D4577">
        <v>35.1</v>
      </c>
      <c r="E4577">
        <v>0</v>
      </c>
      <c r="F4577">
        <v>0</v>
      </c>
      <c r="G4577">
        <v>-1.1000000000000001</v>
      </c>
      <c r="H4577">
        <v>-3.45</v>
      </c>
      <c r="I4577">
        <f t="shared" si="284"/>
        <v>2.35</v>
      </c>
      <c r="J4577">
        <f t="shared" si="285"/>
        <v>35.1</v>
      </c>
      <c r="K4577">
        <f t="shared" si="286"/>
        <v>37.450000000000003</v>
      </c>
      <c r="N4577">
        <f>'Central-Hudson Off Peak'!I4577</f>
        <v>-3.38</v>
      </c>
      <c r="O4577">
        <f>'Central-Hudson Off Peak'!D4577</f>
        <v>40.83</v>
      </c>
      <c r="P4577" s="2">
        <f t="shared" si="287"/>
        <v>0</v>
      </c>
    </row>
    <row r="4578" spans="1:16" x14ac:dyDescent="0.25">
      <c r="A4578" t="s">
        <v>6077</v>
      </c>
      <c r="B4578">
        <v>2000</v>
      </c>
      <c r="C4578">
        <v>35.549999999999997</v>
      </c>
      <c r="D4578">
        <v>33.119999999999997</v>
      </c>
      <c r="E4578">
        <v>0</v>
      </c>
      <c r="F4578">
        <v>0</v>
      </c>
      <c r="G4578">
        <v>-1.28</v>
      </c>
      <c r="H4578">
        <v>-3.71</v>
      </c>
      <c r="I4578">
        <f t="shared" si="284"/>
        <v>2.4299999999999997</v>
      </c>
      <c r="J4578">
        <f t="shared" si="285"/>
        <v>33.119999999999997</v>
      </c>
      <c r="K4578">
        <f t="shared" si="286"/>
        <v>35.549999999999997</v>
      </c>
      <c r="N4578">
        <f>'Central-Hudson Off Peak'!I4578</f>
        <v>-3.25</v>
      </c>
      <c r="O4578">
        <f>'Central-Hudson Off Peak'!D4578</f>
        <v>38.799999999999997</v>
      </c>
      <c r="P4578" s="2">
        <f t="shared" si="287"/>
        <v>0</v>
      </c>
    </row>
    <row r="4579" spans="1:16" x14ac:dyDescent="0.25">
      <c r="A4579" t="s">
        <v>6078</v>
      </c>
      <c r="B4579">
        <v>2000</v>
      </c>
      <c r="C4579">
        <v>34.979999999999997</v>
      </c>
      <c r="D4579">
        <v>32.65</v>
      </c>
      <c r="E4579">
        <v>0</v>
      </c>
      <c r="F4579">
        <v>0</v>
      </c>
      <c r="G4579">
        <v>-1.28</v>
      </c>
      <c r="H4579">
        <v>-3.61</v>
      </c>
      <c r="I4579">
        <f t="shared" si="284"/>
        <v>2.33</v>
      </c>
      <c r="J4579">
        <f t="shared" si="285"/>
        <v>32.65</v>
      </c>
      <c r="K4579">
        <f t="shared" si="286"/>
        <v>34.979999999999997</v>
      </c>
      <c r="N4579">
        <f>'Central-Hudson Off Peak'!I4579</f>
        <v>-3.2199999999999998</v>
      </c>
      <c r="O4579">
        <f>'Central-Hudson Off Peak'!D4579</f>
        <v>38.200000000000003</v>
      </c>
      <c r="P4579" s="2">
        <f t="shared" si="287"/>
        <v>0</v>
      </c>
    </row>
    <row r="4580" spans="1:16" x14ac:dyDescent="0.25">
      <c r="A4580" t="s">
        <v>6079</v>
      </c>
      <c r="B4580">
        <v>2000</v>
      </c>
      <c r="C4580">
        <v>34.46</v>
      </c>
      <c r="D4580">
        <v>32.14</v>
      </c>
      <c r="E4580">
        <v>0</v>
      </c>
      <c r="F4580">
        <v>0</v>
      </c>
      <c r="G4580">
        <v>-1.27</v>
      </c>
      <c r="H4580">
        <v>-3.59</v>
      </c>
      <c r="I4580">
        <f t="shared" si="284"/>
        <v>2.3199999999999998</v>
      </c>
      <c r="J4580">
        <f t="shared" si="285"/>
        <v>32.14</v>
      </c>
      <c r="K4580">
        <f t="shared" si="286"/>
        <v>34.46</v>
      </c>
      <c r="N4580">
        <f>'Central-Hudson Off Peak'!I4580</f>
        <v>-3.1799999999999997</v>
      </c>
      <c r="O4580">
        <f>'Central-Hudson Off Peak'!D4580</f>
        <v>37.64</v>
      </c>
      <c r="P4580" s="2">
        <f t="shared" si="287"/>
        <v>0</v>
      </c>
    </row>
    <row r="4581" spans="1:16" x14ac:dyDescent="0.25">
      <c r="A4581" t="s">
        <v>6080</v>
      </c>
      <c r="B4581">
        <v>2000</v>
      </c>
      <c r="C4581">
        <v>35.1</v>
      </c>
      <c r="D4581">
        <v>32.76</v>
      </c>
      <c r="E4581">
        <v>0</v>
      </c>
      <c r="F4581">
        <v>0</v>
      </c>
      <c r="G4581">
        <v>-1.26</v>
      </c>
      <c r="H4581">
        <v>-3.6</v>
      </c>
      <c r="I4581">
        <f t="shared" si="284"/>
        <v>2.34</v>
      </c>
      <c r="J4581">
        <f t="shared" si="285"/>
        <v>32.76</v>
      </c>
      <c r="K4581">
        <f t="shared" si="286"/>
        <v>35.1</v>
      </c>
      <c r="N4581">
        <f>'Central-Hudson Off Peak'!I4581</f>
        <v>-3.21</v>
      </c>
      <c r="O4581">
        <f>'Central-Hudson Off Peak'!D4581</f>
        <v>38.31</v>
      </c>
      <c r="P4581" s="2">
        <f t="shared" si="287"/>
        <v>0</v>
      </c>
    </row>
    <row r="4582" spans="1:16" x14ac:dyDescent="0.25">
      <c r="A4582" t="s">
        <v>6081</v>
      </c>
      <c r="B4582">
        <v>2000</v>
      </c>
      <c r="C4582">
        <v>43.06</v>
      </c>
      <c r="D4582">
        <v>40.54</v>
      </c>
      <c r="E4582">
        <v>0</v>
      </c>
      <c r="F4582">
        <v>0</v>
      </c>
      <c r="G4582">
        <v>-1.23</v>
      </c>
      <c r="H4582">
        <v>-3.75</v>
      </c>
      <c r="I4582">
        <f t="shared" si="284"/>
        <v>2.52</v>
      </c>
      <c r="J4582">
        <f t="shared" si="285"/>
        <v>40.54</v>
      </c>
      <c r="K4582">
        <f t="shared" si="286"/>
        <v>43.06</v>
      </c>
      <c r="N4582">
        <f>'Central-Hudson Off Peak'!I4582</f>
        <v>-3.4899999999999998</v>
      </c>
      <c r="O4582">
        <f>'Central-Hudson Off Peak'!D4582</f>
        <v>46.55</v>
      </c>
      <c r="P4582" s="2">
        <f t="shared" si="287"/>
        <v>0</v>
      </c>
    </row>
    <row r="4583" spans="1:16" x14ac:dyDescent="0.25">
      <c r="A4583" t="s">
        <v>6082</v>
      </c>
      <c r="B4583">
        <v>2000</v>
      </c>
      <c r="C4583">
        <v>51.23</v>
      </c>
      <c r="D4583">
        <v>49.77</v>
      </c>
      <c r="E4583">
        <v>0</v>
      </c>
      <c r="F4583">
        <v>0</v>
      </c>
      <c r="G4583">
        <v>-0.55000000000000004</v>
      </c>
      <c r="H4583">
        <v>-2.0099999999999998</v>
      </c>
      <c r="I4583">
        <f t="shared" si="284"/>
        <v>1.4599999999999997</v>
      </c>
      <c r="J4583">
        <f t="shared" si="285"/>
        <v>49.77</v>
      </c>
      <c r="K4583">
        <f t="shared" si="286"/>
        <v>51.23</v>
      </c>
      <c r="N4583">
        <f>'Central-Hudson Off Peak'!I4583</f>
        <v>-3.5</v>
      </c>
      <c r="O4583">
        <f>'Central-Hudson Off Peak'!D4583</f>
        <v>54.73</v>
      </c>
      <c r="P4583" s="2">
        <f t="shared" si="287"/>
        <v>0</v>
      </c>
    </row>
    <row r="4584" spans="1:16" x14ac:dyDescent="0.25">
      <c r="A4584" t="s">
        <v>6083</v>
      </c>
      <c r="B4584">
        <v>2000</v>
      </c>
      <c r="C4584">
        <v>41.99</v>
      </c>
      <c r="D4584">
        <v>40.22</v>
      </c>
      <c r="E4584">
        <v>0</v>
      </c>
      <c r="F4584">
        <v>0</v>
      </c>
      <c r="G4584">
        <v>-0.88</v>
      </c>
      <c r="H4584">
        <v>-2.65</v>
      </c>
      <c r="I4584">
        <f t="shared" si="284"/>
        <v>1.77</v>
      </c>
      <c r="J4584">
        <f t="shared" si="285"/>
        <v>40.22</v>
      </c>
      <c r="K4584">
        <f t="shared" si="286"/>
        <v>41.99</v>
      </c>
      <c r="N4584">
        <f>'Central-Hudson Off Peak'!I4584</f>
        <v>-3.27</v>
      </c>
      <c r="O4584">
        <f>'Central-Hudson Off Peak'!D4584</f>
        <v>45.26</v>
      </c>
      <c r="P4584" s="2">
        <f t="shared" si="287"/>
        <v>0</v>
      </c>
    </row>
    <row r="4585" spans="1:16" x14ac:dyDescent="0.25">
      <c r="A4585" t="s">
        <v>6084</v>
      </c>
      <c r="B4585">
        <v>2000</v>
      </c>
      <c r="C4585">
        <v>37.130000000000003</v>
      </c>
      <c r="D4585">
        <v>34.65</v>
      </c>
      <c r="E4585">
        <v>0</v>
      </c>
      <c r="F4585">
        <v>0</v>
      </c>
      <c r="G4585">
        <v>-1.23</v>
      </c>
      <c r="H4585">
        <v>-3.71</v>
      </c>
      <c r="I4585">
        <f t="shared" si="284"/>
        <v>2.48</v>
      </c>
      <c r="J4585">
        <f t="shared" si="285"/>
        <v>34.65</v>
      </c>
      <c r="K4585">
        <f t="shared" si="286"/>
        <v>37.130000000000003</v>
      </c>
      <c r="N4585">
        <f>'Central-Hudson Off Peak'!I4585</f>
        <v>-3.63</v>
      </c>
      <c r="O4585">
        <f>'Central-Hudson Off Peak'!D4585</f>
        <v>40.76</v>
      </c>
      <c r="P4585" s="2">
        <f t="shared" si="287"/>
        <v>0</v>
      </c>
    </row>
    <row r="4586" spans="1:16" x14ac:dyDescent="0.25">
      <c r="A4586" t="s">
        <v>6085</v>
      </c>
      <c r="B4586">
        <v>2000</v>
      </c>
      <c r="C4586">
        <v>36.71</v>
      </c>
      <c r="D4586">
        <v>34.26</v>
      </c>
      <c r="E4586">
        <v>0</v>
      </c>
      <c r="F4586">
        <v>0</v>
      </c>
      <c r="G4586">
        <v>-1.37</v>
      </c>
      <c r="H4586">
        <v>-3.82</v>
      </c>
      <c r="I4586">
        <f t="shared" si="284"/>
        <v>2.4499999999999997</v>
      </c>
      <c r="J4586">
        <f t="shared" si="285"/>
        <v>34.26</v>
      </c>
      <c r="K4586">
        <f t="shared" si="286"/>
        <v>36.71</v>
      </c>
      <c r="N4586">
        <f>'Central-Hudson Off Peak'!I4586</f>
        <v>-3.49</v>
      </c>
      <c r="O4586">
        <f>'Central-Hudson Off Peak'!D4586</f>
        <v>40.200000000000003</v>
      </c>
      <c r="P4586" s="2">
        <f t="shared" si="287"/>
        <v>0</v>
      </c>
    </row>
    <row r="4587" spans="1:16" x14ac:dyDescent="0.25">
      <c r="A4587" t="s">
        <v>6086</v>
      </c>
      <c r="B4587">
        <v>2000</v>
      </c>
      <c r="C4587">
        <v>35.17</v>
      </c>
      <c r="D4587">
        <v>33.020000000000003</v>
      </c>
      <c r="E4587">
        <v>0</v>
      </c>
      <c r="F4587">
        <v>0</v>
      </c>
      <c r="G4587">
        <v>-1.3</v>
      </c>
      <c r="H4587">
        <v>-3.45</v>
      </c>
      <c r="I4587">
        <f t="shared" si="284"/>
        <v>2.1500000000000004</v>
      </c>
      <c r="J4587">
        <f t="shared" si="285"/>
        <v>33.020000000000003</v>
      </c>
      <c r="K4587">
        <f t="shared" si="286"/>
        <v>35.17</v>
      </c>
      <c r="N4587">
        <f>'Central-Hudson Off Peak'!I4587</f>
        <v>-3.25</v>
      </c>
      <c r="O4587">
        <f>'Central-Hudson Off Peak'!D4587</f>
        <v>38.42</v>
      </c>
      <c r="P4587" s="2">
        <f t="shared" si="287"/>
        <v>0</v>
      </c>
    </row>
    <row r="4588" spans="1:16" x14ac:dyDescent="0.25">
      <c r="A4588" t="s">
        <v>6087</v>
      </c>
      <c r="B4588">
        <v>2000</v>
      </c>
      <c r="C4588">
        <v>34.99</v>
      </c>
      <c r="D4588">
        <v>32.89</v>
      </c>
      <c r="E4588">
        <v>0</v>
      </c>
      <c r="F4588">
        <v>0</v>
      </c>
      <c r="G4588">
        <v>-1.3</v>
      </c>
      <c r="H4588">
        <v>-3.4</v>
      </c>
      <c r="I4588">
        <f t="shared" si="284"/>
        <v>2.0999999999999996</v>
      </c>
      <c r="J4588">
        <f t="shared" si="285"/>
        <v>32.89</v>
      </c>
      <c r="K4588">
        <f t="shared" si="286"/>
        <v>34.99</v>
      </c>
      <c r="N4588">
        <f>'Central-Hudson Off Peak'!I4588</f>
        <v>-3.24</v>
      </c>
      <c r="O4588">
        <f>'Central-Hudson Off Peak'!D4588</f>
        <v>38.229999999999997</v>
      </c>
      <c r="P4588" s="2">
        <f t="shared" si="287"/>
        <v>0</v>
      </c>
    </row>
    <row r="4589" spans="1:16" x14ac:dyDescent="0.25">
      <c r="A4589" t="s">
        <v>6088</v>
      </c>
      <c r="B4589">
        <v>2000</v>
      </c>
      <c r="C4589">
        <v>35.42</v>
      </c>
      <c r="D4589">
        <v>33.270000000000003</v>
      </c>
      <c r="E4589">
        <v>0</v>
      </c>
      <c r="F4589">
        <v>0</v>
      </c>
      <c r="G4589">
        <v>-1.3</v>
      </c>
      <c r="H4589">
        <v>-3.45</v>
      </c>
      <c r="I4589">
        <f t="shared" si="284"/>
        <v>2.1500000000000004</v>
      </c>
      <c r="J4589">
        <f t="shared" si="285"/>
        <v>33.270000000000003</v>
      </c>
      <c r="K4589">
        <f t="shared" si="286"/>
        <v>35.42</v>
      </c>
      <c r="N4589">
        <f>'Central-Hudson Off Peak'!I4589</f>
        <v>-3.25</v>
      </c>
      <c r="O4589">
        <f>'Central-Hudson Off Peak'!D4589</f>
        <v>38.67</v>
      </c>
      <c r="P4589" s="2">
        <f t="shared" si="287"/>
        <v>0</v>
      </c>
    </row>
    <row r="4590" spans="1:16" x14ac:dyDescent="0.25">
      <c r="A4590" t="s">
        <v>6089</v>
      </c>
      <c r="B4590">
        <v>2000</v>
      </c>
      <c r="C4590">
        <v>40.17</v>
      </c>
      <c r="D4590">
        <v>37.450000000000003</v>
      </c>
      <c r="E4590">
        <v>0</v>
      </c>
      <c r="F4590">
        <v>0</v>
      </c>
      <c r="G4590">
        <v>-1.42</v>
      </c>
      <c r="H4590">
        <v>-4.1399999999999997</v>
      </c>
      <c r="I4590">
        <f t="shared" si="284"/>
        <v>2.7199999999999998</v>
      </c>
      <c r="J4590">
        <f t="shared" si="285"/>
        <v>37.450000000000003</v>
      </c>
      <c r="K4590">
        <f t="shared" si="286"/>
        <v>40.17</v>
      </c>
      <c r="N4590">
        <f>'Central-Hudson Off Peak'!I4590</f>
        <v>-3.86</v>
      </c>
      <c r="O4590">
        <f>'Central-Hudson Off Peak'!D4590</f>
        <v>44.03</v>
      </c>
      <c r="P4590" s="2">
        <f t="shared" si="287"/>
        <v>0</v>
      </c>
    </row>
    <row r="4591" spans="1:16" x14ac:dyDescent="0.25">
      <c r="A4591" t="s">
        <v>6090</v>
      </c>
      <c r="B4591">
        <v>2000</v>
      </c>
      <c r="C4591">
        <v>42.52</v>
      </c>
      <c r="D4591">
        <v>40.9</v>
      </c>
      <c r="E4591">
        <v>0</v>
      </c>
      <c r="F4591">
        <v>0</v>
      </c>
      <c r="G4591">
        <v>-0.79</v>
      </c>
      <c r="H4591">
        <v>-2.41</v>
      </c>
      <c r="I4591">
        <f t="shared" si="284"/>
        <v>1.62</v>
      </c>
      <c r="J4591">
        <f t="shared" si="285"/>
        <v>40.9</v>
      </c>
      <c r="K4591">
        <f t="shared" si="286"/>
        <v>42.52</v>
      </c>
      <c r="N4591">
        <f>'Central-Hudson Off Peak'!I4591</f>
        <v>-3.7800000000000002</v>
      </c>
      <c r="O4591">
        <f>'Central-Hudson Off Peak'!D4591</f>
        <v>46.3</v>
      </c>
      <c r="P4591" s="2">
        <f t="shared" si="287"/>
        <v>0</v>
      </c>
    </row>
    <row r="4592" spans="1:16" x14ac:dyDescent="0.25">
      <c r="A4592" t="s">
        <v>6091</v>
      </c>
      <c r="B4592">
        <v>2000</v>
      </c>
      <c r="C4592">
        <v>43.11</v>
      </c>
      <c r="D4592">
        <v>40.65</v>
      </c>
      <c r="E4592">
        <v>0</v>
      </c>
      <c r="F4592">
        <v>0</v>
      </c>
      <c r="G4592">
        <v>-1.38</v>
      </c>
      <c r="H4592">
        <v>-3.84</v>
      </c>
      <c r="I4592">
        <f t="shared" si="284"/>
        <v>2.46</v>
      </c>
      <c r="J4592">
        <f t="shared" si="285"/>
        <v>40.65</v>
      </c>
      <c r="K4592">
        <f t="shared" si="286"/>
        <v>43.11</v>
      </c>
      <c r="N4592">
        <f>'Central-Hudson Off Peak'!I4592</f>
        <v>-4.6899999999999995</v>
      </c>
      <c r="O4592">
        <f>'Central-Hudson Off Peak'!D4592</f>
        <v>47.8</v>
      </c>
      <c r="P4592" s="2">
        <f t="shared" si="287"/>
        <v>0</v>
      </c>
    </row>
    <row r="4593" spans="1:16" x14ac:dyDescent="0.25">
      <c r="A4593" t="s">
        <v>6092</v>
      </c>
      <c r="B4593">
        <v>2000</v>
      </c>
      <c r="C4593">
        <v>41.47</v>
      </c>
      <c r="D4593">
        <v>39.200000000000003</v>
      </c>
      <c r="E4593">
        <v>0</v>
      </c>
      <c r="F4593">
        <v>0</v>
      </c>
      <c r="G4593">
        <v>-1.1399999999999999</v>
      </c>
      <c r="H4593">
        <v>-3.41</v>
      </c>
      <c r="I4593">
        <f t="shared" si="284"/>
        <v>2.2700000000000005</v>
      </c>
      <c r="J4593">
        <f t="shared" si="285"/>
        <v>39.200000000000003</v>
      </c>
      <c r="K4593">
        <f t="shared" si="286"/>
        <v>41.47</v>
      </c>
      <c r="N4593">
        <f>'Central-Hudson Off Peak'!I4593</f>
        <v>-3.66</v>
      </c>
      <c r="O4593">
        <f>'Central-Hudson Off Peak'!D4593</f>
        <v>45.13</v>
      </c>
      <c r="P4593" s="2">
        <f t="shared" si="287"/>
        <v>0</v>
      </c>
    </row>
    <row r="4594" spans="1:16" x14ac:dyDescent="0.25">
      <c r="A4594" t="s">
        <v>6093</v>
      </c>
      <c r="B4594">
        <v>2000</v>
      </c>
      <c r="C4594">
        <v>41.51</v>
      </c>
      <c r="D4594">
        <v>39.04</v>
      </c>
      <c r="E4594">
        <v>0</v>
      </c>
      <c r="F4594">
        <v>0</v>
      </c>
      <c r="G4594">
        <v>-1.36</v>
      </c>
      <c r="H4594">
        <v>-3.83</v>
      </c>
      <c r="I4594">
        <f t="shared" si="284"/>
        <v>2.4699999999999998</v>
      </c>
      <c r="J4594">
        <f t="shared" si="285"/>
        <v>39.04</v>
      </c>
      <c r="K4594">
        <f t="shared" si="286"/>
        <v>41.51</v>
      </c>
      <c r="N4594">
        <f>'Central-Hudson Off Peak'!I4594</f>
        <v>-3.6399999999999997</v>
      </c>
      <c r="O4594">
        <f>'Central-Hudson Off Peak'!D4594</f>
        <v>45.15</v>
      </c>
      <c r="P4594" s="2">
        <f t="shared" si="287"/>
        <v>0</v>
      </c>
    </row>
    <row r="4595" spans="1:16" x14ac:dyDescent="0.25">
      <c r="A4595" t="s">
        <v>6094</v>
      </c>
      <c r="B4595">
        <v>2000</v>
      </c>
      <c r="C4595">
        <v>36.93</v>
      </c>
      <c r="D4595">
        <v>34.67</v>
      </c>
      <c r="E4595">
        <v>0</v>
      </c>
      <c r="F4595">
        <v>0</v>
      </c>
      <c r="G4595">
        <v>-1.26</v>
      </c>
      <c r="H4595">
        <v>-3.52</v>
      </c>
      <c r="I4595">
        <f t="shared" si="284"/>
        <v>2.2599999999999998</v>
      </c>
      <c r="J4595">
        <f t="shared" si="285"/>
        <v>34.67</v>
      </c>
      <c r="K4595">
        <f t="shared" si="286"/>
        <v>36.93</v>
      </c>
      <c r="N4595">
        <f>'Central-Hudson Off Peak'!I4595</f>
        <v>-3.37</v>
      </c>
      <c r="O4595">
        <f>'Central-Hudson Off Peak'!D4595</f>
        <v>40.299999999999997</v>
      </c>
      <c r="P4595" s="2">
        <f t="shared" si="287"/>
        <v>0</v>
      </c>
    </row>
    <row r="4596" spans="1:16" x14ac:dyDescent="0.25">
      <c r="A4596" t="s">
        <v>6095</v>
      </c>
      <c r="B4596">
        <v>2000</v>
      </c>
      <c r="C4596">
        <v>36.28</v>
      </c>
      <c r="D4596">
        <v>34.04</v>
      </c>
      <c r="E4596">
        <v>0</v>
      </c>
      <c r="F4596">
        <v>0</v>
      </c>
      <c r="G4596">
        <v>-1.26</v>
      </c>
      <c r="H4596">
        <v>-3.5</v>
      </c>
      <c r="I4596">
        <f t="shared" si="284"/>
        <v>2.2400000000000002</v>
      </c>
      <c r="J4596">
        <f t="shared" si="285"/>
        <v>34.04</v>
      </c>
      <c r="K4596">
        <f t="shared" si="286"/>
        <v>36.28</v>
      </c>
      <c r="N4596">
        <f>'Central-Hudson Off Peak'!I4596</f>
        <v>-3.37</v>
      </c>
      <c r="O4596">
        <f>'Central-Hudson Off Peak'!D4596</f>
        <v>39.65</v>
      </c>
      <c r="P4596" s="2">
        <f t="shared" si="287"/>
        <v>0</v>
      </c>
    </row>
    <row r="4597" spans="1:16" x14ac:dyDescent="0.25">
      <c r="A4597" t="s">
        <v>6096</v>
      </c>
      <c r="B4597">
        <v>2000</v>
      </c>
      <c r="C4597">
        <v>36.06</v>
      </c>
      <c r="D4597">
        <v>33.840000000000003</v>
      </c>
      <c r="E4597">
        <v>0</v>
      </c>
      <c r="F4597">
        <v>0</v>
      </c>
      <c r="G4597">
        <v>-1.26</v>
      </c>
      <c r="H4597">
        <v>-3.48</v>
      </c>
      <c r="I4597">
        <f t="shared" si="284"/>
        <v>2.2199999999999998</v>
      </c>
      <c r="J4597">
        <f t="shared" si="285"/>
        <v>33.840000000000003</v>
      </c>
      <c r="K4597">
        <f t="shared" si="286"/>
        <v>36.06</v>
      </c>
      <c r="N4597">
        <f>'Central-Hudson Off Peak'!I4597</f>
        <v>-3.3600000000000003</v>
      </c>
      <c r="O4597">
        <f>'Central-Hudson Off Peak'!D4597</f>
        <v>39.42</v>
      </c>
      <c r="P4597" s="2">
        <f t="shared" si="287"/>
        <v>0</v>
      </c>
    </row>
    <row r="4598" spans="1:16" x14ac:dyDescent="0.25">
      <c r="A4598" t="s">
        <v>6097</v>
      </c>
      <c r="B4598">
        <v>2000</v>
      </c>
      <c r="C4598">
        <v>37.17</v>
      </c>
      <c r="D4598">
        <v>34.81</v>
      </c>
      <c r="E4598">
        <v>0</v>
      </c>
      <c r="F4598">
        <v>0</v>
      </c>
      <c r="G4598">
        <v>-1.26</v>
      </c>
      <c r="H4598">
        <v>-3.62</v>
      </c>
      <c r="I4598">
        <f t="shared" si="284"/>
        <v>2.3600000000000003</v>
      </c>
      <c r="J4598">
        <f t="shared" si="285"/>
        <v>34.81</v>
      </c>
      <c r="K4598">
        <f t="shared" si="286"/>
        <v>37.17</v>
      </c>
      <c r="N4598">
        <f>'Central-Hudson Off Peak'!I4598</f>
        <v>-3.41</v>
      </c>
      <c r="O4598">
        <f>'Central-Hudson Off Peak'!D4598</f>
        <v>40.58</v>
      </c>
      <c r="P4598" s="2">
        <f t="shared" si="287"/>
        <v>0</v>
      </c>
    </row>
    <row r="4599" spans="1:16" x14ac:dyDescent="0.25">
      <c r="A4599" t="s">
        <v>6098</v>
      </c>
      <c r="B4599">
        <v>2000</v>
      </c>
      <c r="C4599">
        <v>43</v>
      </c>
      <c r="D4599">
        <v>41.36</v>
      </c>
      <c r="E4599">
        <v>0</v>
      </c>
      <c r="F4599">
        <v>0</v>
      </c>
      <c r="G4599">
        <v>-0.84</v>
      </c>
      <c r="H4599">
        <v>-2.48</v>
      </c>
      <c r="I4599">
        <f t="shared" si="284"/>
        <v>1.6400000000000001</v>
      </c>
      <c r="J4599">
        <f t="shared" si="285"/>
        <v>41.36</v>
      </c>
      <c r="K4599">
        <f t="shared" si="286"/>
        <v>43</v>
      </c>
      <c r="N4599">
        <f>'Central-Hudson Off Peak'!I4599</f>
        <v>-3.4499999999999997</v>
      </c>
      <c r="O4599">
        <f>'Central-Hudson Off Peak'!D4599</f>
        <v>46.45</v>
      </c>
      <c r="P4599" s="2">
        <f t="shared" si="287"/>
        <v>0</v>
      </c>
    </row>
    <row r="4600" spans="1:16" x14ac:dyDescent="0.25">
      <c r="A4600" t="s">
        <v>6099</v>
      </c>
      <c r="B4600">
        <v>2000</v>
      </c>
      <c r="C4600">
        <v>42.07</v>
      </c>
      <c r="D4600">
        <v>38.81</v>
      </c>
      <c r="E4600">
        <v>0</v>
      </c>
      <c r="F4600">
        <v>0</v>
      </c>
      <c r="G4600">
        <v>-1.2</v>
      </c>
      <c r="H4600">
        <v>-4.46</v>
      </c>
      <c r="I4600">
        <f t="shared" si="284"/>
        <v>3.26</v>
      </c>
      <c r="J4600">
        <f t="shared" si="285"/>
        <v>38.81</v>
      </c>
      <c r="K4600">
        <f t="shared" si="286"/>
        <v>42.07</v>
      </c>
      <c r="N4600">
        <f>'Central-Hudson Off Peak'!I4600</f>
        <v>-4.22</v>
      </c>
      <c r="O4600">
        <f>'Central-Hudson Off Peak'!D4600</f>
        <v>46.29</v>
      </c>
      <c r="P4600" s="2">
        <f t="shared" si="287"/>
        <v>0</v>
      </c>
    </row>
    <row r="4601" spans="1:16" x14ac:dyDescent="0.25">
      <c r="A4601" t="s">
        <v>6100</v>
      </c>
      <c r="B4601">
        <v>2000</v>
      </c>
      <c r="C4601">
        <v>46.14</v>
      </c>
      <c r="D4601">
        <v>42.38</v>
      </c>
      <c r="E4601">
        <v>-0.5</v>
      </c>
      <c r="F4601">
        <v>-0.61</v>
      </c>
      <c r="G4601">
        <v>-1.1399999999999999</v>
      </c>
      <c r="H4601">
        <v>-5.01</v>
      </c>
      <c r="I4601">
        <f t="shared" si="284"/>
        <v>3.87</v>
      </c>
      <c r="J4601">
        <f t="shared" si="285"/>
        <v>42.38</v>
      </c>
      <c r="K4601">
        <f t="shared" si="286"/>
        <v>46.14</v>
      </c>
      <c r="N4601">
        <f>'Central-Hudson Off Peak'!I4601</f>
        <v>-5.1100000000000003</v>
      </c>
      <c r="O4601">
        <f>'Central-Hudson Off Peak'!D4601</f>
        <v>54.74</v>
      </c>
      <c r="P4601" s="2">
        <f t="shared" si="287"/>
        <v>3.490000000000002</v>
      </c>
    </row>
    <row r="4602" spans="1:16" x14ac:dyDescent="0.25">
      <c r="A4602" t="s">
        <v>6101</v>
      </c>
      <c r="B4602">
        <v>2000</v>
      </c>
      <c r="C4602">
        <v>48.78</v>
      </c>
      <c r="D4602">
        <v>45.25</v>
      </c>
      <c r="E4602">
        <v>-0.47</v>
      </c>
      <c r="F4602">
        <v>-0.57999999999999996</v>
      </c>
      <c r="G4602">
        <v>-0.75</v>
      </c>
      <c r="H4602">
        <v>-4.3899999999999997</v>
      </c>
      <c r="I4602">
        <f t="shared" si="284"/>
        <v>3.6399999999999997</v>
      </c>
      <c r="J4602">
        <f t="shared" si="285"/>
        <v>45.25</v>
      </c>
      <c r="K4602">
        <f t="shared" si="286"/>
        <v>48.78</v>
      </c>
      <c r="N4602">
        <f>'Central-Hudson Off Peak'!I4602</f>
        <v>-5.26</v>
      </c>
      <c r="O4602">
        <f>'Central-Hudson Off Peak'!D4602</f>
        <v>57.35</v>
      </c>
      <c r="P4602" s="2">
        <f t="shared" si="287"/>
        <v>3.3100000000000023</v>
      </c>
    </row>
    <row r="4603" spans="1:16" x14ac:dyDescent="0.25">
      <c r="A4603" t="s">
        <v>6102</v>
      </c>
      <c r="B4603">
        <v>2000</v>
      </c>
      <c r="C4603">
        <v>57.61</v>
      </c>
      <c r="D4603">
        <v>53.63</v>
      </c>
      <c r="E4603">
        <v>0</v>
      </c>
      <c r="F4603">
        <v>0</v>
      </c>
      <c r="G4603">
        <v>-0.79</v>
      </c>
      <c r="H4603">
        <v>-4.7699999999999996</v>
      </c>
      <c r="I4603">
        <f t="shared" si="284"/>
        <v>3.9799999999999995</v>
      </c>
      <c r="J4603">
        <f t="shared" si="285"/>
        <v>53.63</v>
      </c>
      <c r="K4603">
        <f t="shared" si="286"/>
        <v>57.61</v>
      </c>
      <c r="N4603">
        <f>'Central-Hudson Off Peak'!I4603</f>
        <v>-6.16</v>
      </c>
      <c r="O4603">
        <f>'Central-Hudson Off Peak'!D4603</f>
        <v>63.77</v>
      </c>
      <c r="P4603" s="2">
        <f t="shared" si="287"/>
        <v>0</v>
      </c>
    </row>
    <row r="4604" spans="1:16" x14ac:dyDescent="0.25">
      <c r="A4604" t="s">
        <v>6103</v>
      </c>
      <c r="B4604">
        <v>2000</v>
      </c>
      <c r="C4604">
        <v>48.89</v>
      </c>
      <c r="D4604">
        <v>45.52</v>
      </c>
      <c r="E4604">
        <v>-0.82</v>
      </c>
      <c r="F4604">
        <v>-1</v>
      </c>
      <c r="G4604">
        <v>-0.89</v>
      </c>
      <c r="H4604">
        <v>-4.4400000000000004</v>
      </c>
      <c r="I4604">
        <f t="shared" si="284"/>
        <v>3.5500000000000003</v>
      </c>
      <c r="J4604">
        <f t="shared" si="285"/>
        <v>45.52</v>
      </c>
      <c r="K4604">
        <f t="shared" si="286"/>
        <v>48.89</v>
      </c>
      <c r="N4604">
        <f>'Central-Hudson Off Peak'!I4604</f>
        <v>-5.38</v>
      </c>
      <c r="O4604">
        <f>'Central-Hudson Off Peak'!D4604</f>
        <v>60.02</v>
      </c>
      <c r="P4604" s="2">
        <f t="shared" si="287"/>
        <v>5.75</v>
      </c>
    </row>
    <row r="4605" spans="1:16" x14ac:dyDescent="0.25">
      <c r="A4605" t="s">
        <v>6104</v>
      </c>
      <c r="B4605">
        <v>2000</v>
      </c>
      <c r="C4605">
        <v>46.68</v>
      </c>
      <c r="D4605">
        <v>43.33</v>
      </c>
      <c r="E4605">
        <v>-0.88</v>
      </c>
      <c r="F4605">
        <v>-1.08</v>
      </c>
      <c r="G4605">
        <v>-1.03</v>
      </c>
      <c r="H4605">
        <v>-4.58</v>
      </c>
      <c r="I4605">
        <f t="shared" si="284"/>
        <v>3.55</v>
      </c>
      <c r="J4605">
        <f t="shared" si="285"/>
        <v>43.33</v>
      </c>
      <c r="K4605">
        <f t="shared" si="286"/>
        <v>46.68</v>
      </c>
      <c r="N4605">
        <f>'Central-Hudson Off Peak'!I4605</f>
        <v>-5.24</v>
      </c>
      <c r="O4605">
        <f>'Central-Hudson Off Peak'!D4605</f>
        <v>58.14</v>
      </c>
      <c r="P4605" s="2">
        <f t="shared" si="287"/>
        <v>6.2199999999999989</v>
      </c>
    </row>
    <row r="4606" spans="1:16" x14ac:dyDescent="0.25">
      <c r="A4606" t="s">
        <v>6105</v>
      </c>
      <c r="B4606">
        <v>2000</v>
      </c>
      <c r="C4606">
        <v>45.15</v>
      </c>
      <c r="D4606">
        <v>41.54</v>
      </c>
      <c r="E4606">
        <v>-0.68</v>
      </c>
      <c r="F4606">
        <v>-0.84</v>
      </c>
      <c r="G4606">
        <v>-1.21</v>
      </c>
      <c r="H4606">
        <v>-4.9800000000000004</v>
      </c>
      <c r="I4606">
        <f t="shared" si="284"/>
        <v>3.7700000000000005</v>
      </c>
      <c r="J4606">
        <f t="shared" si="285"/>
        <v>41.54</v>
      </c>
      <c r="K4606">
        <f t="shared" si="286"/>
        <v>45.15</v>
      </c>
      <c r="N4606">
        <f>'Central-Hudson Off Peak'!I4606</f>
        <v>-5.24</v>
      </c>
      <c r="O4606">
        <f>'Central-Hudson Off Peak'!D4606</f>
        <v>55.19</v>
      </c>
      <c r="P4606" s="2">
        <f t="shared" si="287"/>
        <v>4.7999999999999972</v>
      </c>
    </row>
    <row r="4607" spans="1:16" x14ac:dyDescent="0.25">
      <c r="A4607" t="s">
        <v>6106</v>
      </c>
      <c r="B4607">
        <v>2000</v>
      </c>
      <c r="C4607">
        <v>45.17</v>
      </c>
      <c r="D4607">
        <v>41.61</v>
      </c>
      <c r="E4607">
        <v>-0.67</v>
      </c>
      <c r="F4607">
        <v>-0.83</v>
      </c>
      <c r="G4607">
        <v>-1.18</v>
      </c>
      <c r="H4607">
        <v>-4.9000000000000004</v>
      </c>
      <c r="I4607">
        <f t="shared" si="284"/>
        <v>3.7200000000000006</v>
      </c>
      <c r="J4607">
        <f t="shared" si="285"/>
        <v>41.61</v>
      </c>
      <c r="K4607">
        <f t="shared" si="286"/>
        <v>45.17</v>
      </c>
      <c r="N4607">
        <f>'Central-Hudson Off Peak'!I4607</f>
        <v>-5.1899999999999995</v>
      </c>
      <c r="O4607">
        <f>'Central-Hudson Off Peak'!D4607</f>
        <v>55.1</v>
      </c>
      <c r="P4607" s="2">
        <f t="shared" si="287"/>
        <v>4.740000000000002</v>
      </c>
    </row>
    <row r="4608" spans="1:16" x14ac:dyDescent="0.25">
      <c r="A4608" t="s">
        <v>6107</v>
      </c>
      <c r="B4608">
        <v>2000</v>
      </c>
      <c r="C4608">
        <v>44.76</v>
      </c>
      <c r="D4608">
        <v>40.700000000000003</v>
      </c>
      <c r="E4608">
        <v>-0.71</v>
      </c>
      <c r="F4608">
        <v>-0.87</v>
      </c>
      <c r="G4608">
        <v>-1.32</v>
      </c>
      <c r="H4608">
        <v>-5.54</v>
      </c>
      <c r="I4608">
        <f t="shared" si="284"/>
        <v>4.22</v>
      </c>
      <c r="J4608">
        <f t="shared" si="285"/>
        <v>40.700000000000003</v>
      </c>
      <c r="K4608">
        <f t="shared" si="286"/>
        <v>44.76</v>
      </c>
      <c r="N4608">
        <f>'Central-Hudson Off Peak'!I4608</f>
        <v>-5.33</v>
      </c>
      <c r="O4608">
        <f>'Central-Hudson Off Peak'!D4608</f>
        <v>55.08</v>
      </c>
      <c r="P4608" s="2">
        <f t="shared" si="287"/>
        <v>4.990000000000002</v>
      </c>
    </row>
    <row r="4609" spans="1:16" x14ac:dyDescent="0.25">
      <c r="A4609" t="s">
        <v>6108</v>
      </c>
      <c r="B4609">
        <v>2000</v>
      </c>
      <c r="C4609">
        <v>62.66</v>
      </c>
      <c r="D4609">
        <v>57.71</v>
      </c>
      <c r="E4609">
        <v>0</v>
      </c>
      <c r="F4609">
        <v>0</v>
      </c>
      <c r="G4609">
        <v>-0.65</v>
      </c>
      <c r="H4609">
        <v>-5.6</v>
      </c>
      <c r="I4609">
        <f t="shared" si="284"/>
        <v>4.9499999999999993</v>
      </c>
      <c r="J4609">
        <f t="shared" si="285"/>
        <v>57.71</v>
      </c>
      <c r="K4609">
        <f t="shared" si="286"/>
        <v>62.66</v>
      </c>
      <c r="N4609">
        <f>'Central-Hudson Off Peak'!I4609</f>
        <v>-6.42</v>
      </c>
      <c r="O4609">
        <f>'Central-Hudson Off Peak'!D4609</f>
        <v>69.08</v>
      </c>
      <c r="P4609" s="2">
        <f t="shared" si="287"/>
        <v>0</v>
      </c>
    </row>
    <row r="4610" spans="1:16" x14ac:dyDescent="0.25">
      <c r="A4610" t="s">
        <v>6109</v>
      </c>
      <c r="B4610">
        <v>2000</v>
      </c>
      <c r="C4610">
        <v>75.75</v>
      </c>
      <c r="D4610">
        <v>70.260000000000005</v>
      </c>
      <c r="E4610">
        <v>0</v>
      </c>
      <c r="F4610">
        <v>0</v>
      </c>
      <c r="G4610">
        <v>-0.62</v>
      </c>
      <c r="H4610">
        <v>-6.11</v>
      </c>
      <c r="I4610">
        <f t="shared" ref="I4610:I4673" si="288">+G4610-H4610</f>
        <v>5.49</v>
      </c>
      <c r="J4610">
        <f t="shared" si="285"/>
        <v>70.260000000000005</v>
      </c>
      <c r="K4610">
        <f t="shared" si="286"/>
        <v>75.75</v>
      </c>
      <c r="N4610">
        <f>'Central-Hudson Off Peak'!I4610</f>
        <v>-7.73</v>
      </c>
      <c r="O4610">
        <f>'Central-Hudson Off Peak'!D4610</f>
        <v>83.48</v>
      </c>
      <c r="P4610" s="2">
        <f t="shared" si="287"/>
        <v>0</v>
      </c>
    </row>
    <row r="4611" spans="1:16" x14ac:dyDescent="0.25">
      <c r="A4611" t="s">
        <v>6110</v>
      </c>
      <c r="B4611">
        <v>2000</v>
      </c>
      <c r="C4611">
        <v>67.930000000000007</v>
      </c>
      <c r="D4611">
        <v>63</v>
      </c>
      <c r="E4611">
        <v>0</v>
      </c>
      <c r="F4611">
        <v>0</v>
      </c>
      <c r="G4611">
        <v>-0.56999999999999995</v>
      </c>
      <c r="H4611">
        <v>-5.5</v>
      </c>
      <c r="I4611">
        <f t="shared" si="288"/>
        <v>4.93</v>
      </c>
      <c r="J4611">
        <f t="shared" ref="J4611:J4674" si="289">D4611</f>
        <v>63</v>
      </c>
      <c r="K4611">
        <f t="shared" ref="K4611:K4674" si="290">C4611</f>
        <v>67.930000000000007</v>
      </c>
      <c r="N4611">
        <f>'Central-Hudson Off Peak'!I4611</f>
        <v>-7.17</v>
      </c>
      <c r="O4611">
        <f>'Central-Hudson Off Peak'!D4611</f>
        <v>75.099999999999994</v>
      </c>
      <c r="P4611" s="2">
        <f t="shared" ref="P4611:P4674" si="291">(O4611+N4611)-K4611</f>
        <v>0</v>
      </c>
    </row>
    <row r="4612" spans="1:16" x14ac:dyDescent="0.25">
      <c r="A4612" t="s">
        <v>6111</v>
      </c>
      <c r="B4612">
        <v>2000</v>
      </c>
      <c r="C4612">
        <v>63.74</v>
      </c>
      <c r="D4612">
        <v>58.8</v>
      </c>
      <c r="E4612">
        <v>0</v>
      </c>
      <c r="F4612">
        <v>0</v>
      </c>
      <c r="G4612">
        <v>-0.68</v>
      </c>
      <c r="H4612">
        <v>-5.62</v>
      </c>
      <c r="I4612">
        <f t="shared" si="288"/>
        <v>4.9400000000000004</v>
      </c>
      <c r="J4612">
        <f t="shared" si="289"/>
        <v>58.8</v>
      </c>
      <c r="K4612">
        <f t="shared" si="290"/>
        <v>63.74</v>
      </c>
      <c r="N4612">
        <f>'Central-Hudson Off Peak'!I4612</f>
        <v>-6.7299999999999995</v>
      </c>
      <c r="O4612">
        <f>'Central-Hudson Off Peak'!D4612</f>
        <v>70.47</v>
      </c>
      <c r="P4612" s="2">
        <f t="shared" si="291"/>
        <v>0</v>
      </c>
    </row>
    <row r="4613" spans="1:16" x14ac:dyDescent="0.25">
      <c r="A4613" t="s">
        <v>6112</v>
      </c>
      <c r="B4613">
        <v>2000</v>
      </c>
      <c r="C4613">
        <v>58.6</v>
      </c>
      <c r="D4613">
        <v>54.13</v>
      </c>
      <c r="E4613">
        <v>0</v>
      </c>
      <c r="F4613">
        <v>0</v>
      </c>
      <c r="G4613">
        <v>-0.7</v>
      </c>
      <c r="H4613">
        <v>-5.17</v>
      </c>
      <c r="I4613">
        <f t="shared" si="288"/>
        <v>4.47</v>
      </c>
      <c r="J4613">
        <f t="shared" si="289"/>
        <v>54.13</v>
      </c>
      <c r="K4613">
        <f t="shared" si="290"/>
        <v>58.6</v>
      </c>
      <c r="N4613">
        <f>'Central-Hudson Off Peak'!I4613</f>
        <v>-6.2</v>
      </c>
      <c r="O4613">
        <f>'Central-Hudson Off Peak'!D4613</f>
        <v>64.8</v>
      </c>
      <c r="P4613" s="2">
        <f t="shared" si="291"/>
        <v>0</v>
      </c>
    </row>
    <row r="4614" spans="1:16" x14ac:dyDescent="0.25">
      <c r="A4614" t="s">
        <v>6113</v>
      </c>
      <c r="B4614">
        <v>2000</v>
      </c>
      <c r="C4614">
        <v>57.59</v>
      </c>
      <c r="D4614">
        <v>52.73</v>
      </c>
      <c r="E4614">
        <v>0</v>
      </c>
      <c r="F4614">
        <v>0</v>
      </c>
      <c r="G4614">
        <v>-1.07</v>
      </c>
      <c r="H4614">
        <v>-5.93</v>
      </c>
      <c r="I4614">
        <f t="shared" si="288"/>
        <v>4.8599999999999994</v>
      </c>
      <c r="J4614">
        <f t="shared" si="289"/>
        <v>52.73</v>
      </c>
      <c r="K4614">
        <f t="shared" si="290"/>
        <v>57.59</v>
      </c>
      <c r="N4614">
        <f>'Central-Hudson Off Peak'!I4614</f>
        <v>-6.2</v>
      </c>
      <c r="O4614">
        <f>'Central-Hudson Off Peak'!D4614</f>
        <v>63.79</v>
      </c>
      <c r="P4614" s="2">
        <f t="shared" si="291"/>
        <v>0</v>
      </c>
    </row>
    <row r="4615" spans="1:16" x14ac:dyDescent="0.25">
      <c r="A4615" t="s">
        <v>6114</v>
      </c>
      <c r="B4615">
        <v>2000</v>
      </c>
      <c r="C4615">
        <v>45.74</v>
      </c>
      <c r="D4615">
        <v>41.77</v>
      </c>
      <c r="E4615">
        <v>0</v>
      </c>
      <c r="F4615">
        <v>0</v>
      </c>
      <c r="G4615">
        <v>-1.06</v>
      </c>
      <c r="H4615">
        <v>-5.03</v>
      </c>
      <c r="I4615">
        <f t="shared" si="288"/>
        <v>3.97</v>
      </c>
      <c r="J4615">
        <f t="shared" si="289"/>
        <v>41.77</v>
      </c>
      <c r="K4615">
        <f t="shared" si="290"/>
        <v>45.74</v>
      </c>
      <c r="N4615">
        <f>'Central-Hudson Off Peak'!I4615</f>
        <v>-4.92</v>
      </c>
      <c r="O4615">
        <f>'Central-Hudson Off Peak'!D4615</f>
        <v>50.66</v>
      </c>
      <c r="P4615" s="2">
        <f t="shared" si="291"/>
        <v>0</v>
      </c>
    </row>
    <row r="4616" spans="1:16" x14ac:dyDescent="0.25">
      <c r="A4616" t="s">
        <v>6115</v>
      </c>
      <c r="B4616">
        <v>2000</v>
      </c>
      <c r="C4616">
        <v>49.94</v>
      </c>
      <c r="D4616">
        <v>47.19</v>
      </c>
      <c r="E4616">
        <v>0</v>
      </c>
      <c r="F4616">
        <v>0</v>
      </c>
      <c r="G4616">
        <v>-1.22</v>
      </c>
      <c r="H4616">
        <v>-3.97</v>
      </c>
      <c r="I4616">
        <f t="shared" si="288"/>
        <v>2.75</v>
      </c>
      <c r="J4616">
        <f t="shared" si="289"/>
        <v>47.19</v>
      </c>
      <c r="K4616">
        <f t="shared" si="290"/>
        <v>49.94</v>
      </c>
      <c r="N4616">
        <f>'Central-Hudson Off Peak'!I4616</f>
        <v>-4.38</v>
      </c>
      <c r="O4616">
        <f>'Central-Hudson Off Peak'!D4616</f>
        <v>54.32</v>
      </c>
      <c r="P4616" s="2">
        <f t="shared" si="291"/>
        <v>0</v>
      </c>
    </row>
    <row r="4617" spans="1:16" x14ac:dyDescent="0.25">
      <c r="A4617" t="s">
        <v>6116</v>
      </c>
      <c r="B4617">
        <v>2000</v>
      </c>
      <c r="C4617">
        <v>43.77</v>
      </c>
      <c r="D4617">
        <v>41.58</v>
      </c>
      <c r="E4617">
        <v>0</v>
      </c>
      <c r="F4617">
        <v>0</v>
      </c>
      <c r="G4617">
        <v>-1.21</v>
      </c>
      <c r="H4617">
        <v>-3.4</v>
      </c>
      <c r="I4617">
        <f t="shared" si="288"/>
        <v>2.19</v>
      </c>
      <c r="J4617">
        <f t="shared" si="289"/>
        <v>41.58</v>
      </c>
      <c r="K4617">
        <f t="shared" si="290"/>
        <v>43.77</v>
      </c>
      <c r="N4617">
        <f>'Central-Hudson Off Peak'!I4617</f>
        <v>-3.43</v>
      </c>
      <c r="O4617">
        <f>'Central-Hudson Off Peak'!D4617</f>
        <v>47.2</v>
      </c>
      <c r="P4617" s="2">
        <f t="shared" si="291"/>
        <v>0</v>
      </c>
    </row>
    <row r="4618" spans="1:16" x14ac:dyDescent="0.25">
      <c r="A4618" t="s">
        <v>6117</v>
      </c>
      <c r="B4618">
        <v>2000</v>
      </c>
      <c r="C4618">
        <v>40.549999999999997</v>
      </c>
      <c r="D4618">
        <v>38.229999999999997</v>
      </c>
      <c r="E4618">
        <v>0</v>
      </c>
      <c r="F4618">
        <v>0</v>
      </c>
      <c r="G4618">
        <v>-1.25</v>
      </c>
      <c r="H4618">
        <v>-3.57</v>
      </c>
      <c r="I4618">
        <f t="shared" si="288"/>
        <v>2.3199999999999998</v>
      </c>
      <c r="J4618">
        <f t="shared" si="289"/>
        <v>38.229999999999997</v>
      </c>
      <c r="K4618">
        <f t="shared" si="290"/>
        <v>40.549999999999997</v>
      </c>
      <c r="N4618">
        <f>'Central-Hudson Off Peak'!I4618</f>
        <v>-3.48</v>
      </c>
      <c r="O4618">
        <f>'Central-Hudson Off Peak'!D4618</f>
        <v>44.03</v>
      </c>
      <c r="P4618" s="2">
        <f t="shared" si="291"/>
        <v>0</v>
      </c>
    </row>
    <row r="4619" spans="1:16" x14ac:dyDescent="0.25">
      <c r="A4619" t="s">
        <v>6118</v>
      </c>
      <c r="B4619">
        <v>2000</v>
      </c>
      <c r="C4619">
        <v>38.090000000000003</v>
      </c>
      <c r="D4619">
        <v>35.83</v>
      </c>
      <c r="E4619">
        <v>0</v>
      </c>
      <c r="F4619">
        <v>0</v>
      </c>
      <c r="G4619">
        <v>-1.25</v>
      </c>
      <c r="H4619">
        <v>-3.51</v>
      </c>
      <c r="I4619">
        <f t="shared" si="288"/>
        <v>2.2599999999999998</v>
      </c>
      <c r="J4619">
        <f t="shared" si="289"/>
        <v>35.83</v>
      </c>
      <c r="K4619">
        <f t="shared" si="290"/>
        <v>38.090000000000003</v>
      </c>
      <c r="N4619">
        <f>'Central-Hudson Off Peak'!I4619</f>
        <v>-3.34</v>
      </c>
      <c r="O4619">
        <f>'Central-Hudson Off Peak'!D4619</f>
        <v>41.43</v>
      </c>
      <c r="P4619" s="2">
        <f t="shared" si="291"/>
        <v>0</v>
      </c>
    </row>
    <row r="4620" spans="1:16" x14ac:dyDescent="0.25">
      <c r="A4620" t="s">
        <v>6119</v>
      </c>
      <c r="B4620">
        <v>2000</v>
      </c>
      <c r="C4620">
        <v>38.56</v>
      </c>
      <c r="D4620">
        <v>36.21</v>
      </c>
      <c r="E4620">
        <v>0</v>
      </c>
      <c r="F4620">
        <v>0</v>
      </c>
      <c r="G4620">
        <v>-1.29</v>
      </c>
      <c r="H4620">
        <v>-3.64</v>
      </c>
      <c r="I4620">
        <f t="shared" si="288"/>
        <v>2.35</v>
      </c>
      <c r="J4620">
        <f t="shared" si="289"/>
        <v>36.21</v>
      </c>
      <c r="K4620">
        <f t="shared" si="290"/>
        <v>38.56</v>
      </c>
      <c r="N4620">
        <f>'Central-Hudson Off Peak'!I4620</f>
        <v>-3.37</v>
      </c>
      <c r="O4620">
        <f>'Central-Hudson Off Peak'!D4620</f>
        <v>41.93</v>
      </c>
      <c r="P4620" s="2">
        <f t="shared" si="291"/>
        <v>0</v>
      </c>
    </row>
    <row r="4621" spans="1:16" x14ac:dyDescent="0.25">
      <c r="A4621" t="s">
        <v>6120</v>
      </c>
      <c r="B4621">
        <v>2000</v>
      </c>
      <c r="C4621">
        <v>37.840000000000003</v>
      </c>
      <c r="D4621">
        <v>35.5</v>
      </c>
      <c r="E4621">
        <v>0</v>
      </c>
      <c r="F4621">
        <v>0</v>
      </c>
      <c r="G4621">
        <v>-1.31</v>
      </c>
      <c r="H4621">
        <v>-3.65</v>
      </c>
      <c r="I4621">
        <f t="shared" si="288"/>
        <v>2.34</v>
      </c>
      <c r="J4621">
        <f t="shared" si="289"/>
        <v>35.5</v>
      </c>
      <c r="K4621">
        <f t="shared" si="290"/>
        <v>37.840000000000003</v>
      </c>
      <c r="N4621">
        <f>'Central-Hudson Off Peak'!I4621</f>
        <v>-3.42</v>
      </c>
      <c r="O4621">
        <f>'Central-Hudson Off Peak'!D4621</f>
        <v>41.26</v>
      </c>
      <c r="P4621" s="2">
        <f t="shared" si="291"/>
        <v>0</v>
      </c>
    </row>
    <row r="4622" spans="1:16" x14ac:dyDescent="0.25">
      <c r="A4622" t="s">
        <v>6121</v>
      </c>
      <c r="B4622">
        <v>2000</v>
      </c>
      <c r="C4622">
        <v>39.6</v>
      </c>
      <c r="D4622">
        <v>37.04</v>
      </c>
      <c r="E4622">
        <v>0</v>
      </c>
      <c r="F4622">
        <v>0</v>
      </c>
      <c r="G4622">
        <v>-1.37</v>
      </c>
      <c r="H4622">
        <v>-3.93</v>
      </c>
      <c r="I4622">
        <f t="shared" si="288"/>
        <v>2.56</v>
      </c>
      <c r="J4622">
        <f t="shared" si="289"/>
        <v>37.04</v>
      </c>
      <c r="K4622">
        <f t="shared" si="290"/>
        <v>39.6</v>
      </c>
      <c r="N4622">
        <f>'Central-Hudson Off Peak'!I4622</f>
        <v>-3.6</v>
      </c>
      <c r="O4622">
        <f>'Central-Hudson Off Peak'!D4622</f>
        <v>43.2</v>
      </c>
      <c r="P4622" s="2">
        <f t="shared" si="291"/>
        <v>0</v>
      </c>
    </row>
    <row r="4623" spans="1:16" x14ac:dyDescent="0.25">
      <c r="A4623" t="s">
        <v>6122</v>
      </c>
      <c r="B4623">
        <v>2000</v>
      </c>
      <c r="C4623">
        <v>39.42</v>
      </c>
      <c r="D4623">
        <v>37.39</v>
      </c>
      <c r="E4623">
        <v>0</v>
      </c>
      <c r="F4623">
        <v>0</v>
      </c>
      <c r="G4623">
        <v>-1.01</v>
      </c>
      <c r="H4623">
        <v>-3.04</v>
      </c>
      <c r="I4623">
        <f t="shared" si="288"/>
        <v>2.0300000000000002</v>
      </c>
      <c r="J4623">
        <f t="shared" si="289"/>
        <v>37.39</v>
      </c>
      <c r="K4623">
        <f t="shared" si="290"/>
        <v>39.42</v>
      </c>
      <c r="N4623">
        <f>'Central-Hudson Off Peak'!I4623</f>
        <v>-3.4000000000000004</v>
      </c>
      <c r="O4623">
        <f>'Central-Hudson Off Peak'!D4623</f>
        <v>42.82</v>
      </c>
      <c r="P4623" s="2">
        <f t="shared" si="291"/>
        <v>0</v>
      </c>
    </row>
    <row r="4624" spans="1:16" x14ac:dyDescent="0.25">
      <c r="A4624" t="s">
        <v>6123</v>
      </c>
      <c r="B4624">
        <v>2000</v>
      </c>
      <c r="C4624">
        <v>37.159999999999997</v>
      </c>
      <c r="D4624">
        <v>33.6</v>
      </c>
      <c r="E4624">
        <v>0</v>
      </c>
      <c r="F4624">
        <v>0</v>
      </c>
      <c r="G4624">
        <v>-1.21</v>
      </c>
      <c r="H4624">
        <v>-4.7699999999999996</v>
      </c>
      <c r="I4624">
        <f t="shared" si="288"/>
        <v>3.5599999999999996</v>
      </c>
      <c r="J4624">
        <f t="shared" si="289"/>
        <v>33.6</v>
      </c>
      <c r="K4624">
        <f t="shared" si="290"/>
        <v>37.159999999999997</v>
      </c>
      <c r="N4624">
        <f>'Central-Hudson Off Peak'!I4624</f>
        <v>-4.18</v>
      </c>
      <c r="O4624">
        <f>'Central-Hudson Off Peak'!D4624</f>
        <v>41.34</v>
      </c>
      <c r="P4624" s="2">
        <f t="shared" si="291"/>
        <v>0</v>
      </c>
    </row>
    <row r="4625" spans="1:16" x14ac:dyDescent="0.25">
      <c r="A4625" t="s">
        <v>6124</v>
      </c>
      <c r="B4625">
        <v>2000</v>
      </c>
      <c r="C4625">
        <v>40.79</v>
      </c>
      <c r="D4625">
        <v>37.630000000000003</v>
      </c>
      <c r="E4625">
        <v>-0.14000000000000001</v>
      </c>
      <c r="F4625">
        <v>-0.17</v>
      </c>
      <c r="G4625">
        <v>-1.02</v>
      </c>
      <c r="H4625">
        <v>-4.21</v>
      </c>
      <c r="I4625">
        <f t="shared" si="288"/>
        <v>3.19</v>
      </c>
      <c r="J4625">
        <f t="shared" si="289"/>
        <v>37.630000000000003</v>
      </c>
      <c r="K4625">
        <f t="shared" si="290"/>
        <v>40.79</v>
      </c>
      <c r="N4625">
        <f>'Central-Hudson Off Peak'!I4625</f>
        <v>-4.13</v>
      </c>
      <c r="O4625">
        <f>'Central-Hudson Off Peak'!D4625</f>
        <v>45.92</v>
      </c>
      <c r="P4625" s="2">
        <f t="shared" si="291"/>
        <v>1</v>
      </c>
    </row>
    <row r="4626" spans="1:16" x14ac:dyDescent="0.25">
      <c r="A4626" t="s">
        <v>6125</v>
      </c>
      <c r="B4626">
        <v>2000</v>
      </c>
      <c r="C4626">
        <v>42.97</v>
      </c>
      <c r="D4626">
        <v>39.82</v>
      </c>
      <c r="E4626">
        <v>0</v>
      </c>
      <c r="F4626">
        <v>0</v>
      </c>
      <c r="G4626">
        <v>-0.87</v>
      </c>
      <c r="H4626">
        <v>-4.0199999999999996</v>
      </c>
      <c r="I4626">
        <f t="shared" si="288"/>
        <v>3.1499999999999995</v>
      </c>
      <c r="J4626">
        <f t="shared" si="289"/>
        <v>39.82</v>
      </c>
      <c r="K4626">
        <f t="shared" si="290"/>
        <v>42.97</v>
      </c>
      <c r="N4626">
        <f>'Central-Hudson Off Peak'!I4626</f>
        <v>-4.28</v>
      </c>
      <c r="O4626">
        <f>'Central-Hudson Off Peak'!D4626</f>
        <v>47.25</v>
      </c>
      <c r="P4626" s="2">
        <f t="shared" si="291"/>
        <v>0</v>
      </c>
    </row>
    <row r="4627" spans="1:16" x14ac:dyDescent="0.25">
      <c r="A4627" t="s">
        <v>6126</v>
      </c>
      <c r="B4627">
        <v>2000</v>
      </c>
      <c r="C4627">
        <v>42.92</v>
      </c>
      <c r="D4627">
        <v>39.85</v>
      </c>
      <c r="E4627">
        <v>-0.88</v>
      </c>
      <c r="F4627">
        <v>-1.07</v>
      </c>
      <c r="G4627">
        <v>-0.82</v>
      </c>
      <c r="H4627">
        <v>-4.08</v>
      </c>
      <c r="I4627">
        <f t="shared" si="288"/>
        <v>3.2600000000000002</v>
      </c>
      <c r="J4627">
        <f t="shared" si="289"/>
        <v>39.85</v>
      </c>
      <c r="K4627">
        <f t="shared" si="290"/>
        <v>42.92</v>
      </c>
      <c r="N4627">
        <f>'Central-Hudson Off Peak'!I4627</f>
        <v>-4.3100000000000005</v>
      </c>
      <c r="O4627">
        <f>'Central-Hudson Off Peak'!D4627</f>
        <v>53.39</v>
      </c>
      <c r="P4627" s="2">
        <f t="shared" si="291"/>
        <v>6.1599999999999966</v>
      </c>
    </row>
    <row r="4628" spans="1:16" x14ac:dyDescent="0.25">
      <c r="A4628" t="s">
        <v>6127</v>
      </c>
      <c r="B4628">
        <v>2000</v>
      </c>
      <c r="C4628">
        <v>41.27</v>
      </c>
      <c r="D4628">
        <v>38.08</v>
      </c>
      <c r="E4628">
        <v>-0.51</v>
      </c>
      <c r="F4628">
        <v>-0.62</v>
      </c>
      <c r="G4628">
        <v>-0.99</v>
      </c>
      <c r="H4628">
        <v>-4.29</v>
      </c>
      <c r="I4628">
        <f t="shared" si="288"/>
        <v>3.3</v>
      </c>
      <c r="J4628">
        <f t="shared" si="289"/>
        <v>38.08</v>
      </c>
      <c r="K4628">
        <f t="shared" si="290"/>
        <v>41.27</v>
      </c>
      <c r="N4628">
        <f>'Central-Hudson Off Peak'!I4628</f>
        <v>-4.1399999999999997</v>
      </c>
      <c r="O4628">
        <f>'Central-Hudson Off Peak'!D4628</f>
        <v>48.97</v>
      </c>
      <c r="P4628" s="2">
        <f t="shared" si="291"/>
        <v>3.5599999999999952</v>
      </c>
    </row>
    <row r="4629" spans="1:16" x14ac:dyDescent="0.25">
      <c r="A4629" t="s">
        <v>6128</v>
      </c>
      <c r="B4629">
        <v>2000</v>
      </c>
      <c r="C4629">
        <v>40.21</v>
      </c>
      <c r="D4629">
        <v>36.590000000000003</v>
      </c>
      <c r="E4629">
        <v>-0.82</v>
      </c>
      <c r="F4629">
        <v>-1</v>
      </c>
      <c r="G4629">
        <v>-1.08</v>
      </c>
      <c r="H4629">
        <v>-4.88</v>
      </c>
      <c r="I4629">
        <f t="shared" si="288"/>
        <v>3.8</v>
      </c>
      <c r="J4629">
        <f t="shared" si="289"/>
        <v>36.590000000000003</v>
      </c>
      <c r="K4629">
        <f t="shared" si="290"/>
        <v>40.21</v>
      </c>
      <c r="N4629">
        <f>'Central-Hudson Off Peak'!I4629</f>
        <v>-4.1500000000000004</v>
      </c>
      <c r="O4629">
        <f>'Central-Hudson Off Peak'!D4629</f>
        <v>50.1</v>
      </c>
      <c r="P4629" s="2">
        <f t="shared" si="291"/>
        <v>5.740000000000002</v>
      </c>
    </row>
    <row r="4630" spans="1:16" x14ac:dyDescent="0.25">
      <c r="A4630" t="s">
        <v>6129</v>
      </c>
      <c r="B4630">
        <v>2000</v>
      </c>
      <c r="C4630">
        <v>38.409999999999997</v>
      </c>
      <c r="D4630">
        <v>34.909999999999997</v>
      </c>
      <c r="E4630">
        <v>-0.99</v>
      </c>
      <c r="F4630">
        <v>-1.22</v>
      </c>
      <c r="G4630">
        <v>-1.07</v>
      </c>
      <c r="H4630">
        <v>-4.8</v>
      </c>
      <c r="I4630">
        <f t="shared" si="288"/>
        <v>3.7299999999999995</v>
      </c>
      <c r="J4630">
        <f t="shared" si="289"/>
        <v>34.909999999999997</v>
      </c>
      <c r="K4630">
        <f t="shared" si="290"/>
        <v>38.409999999999997</v>
      </c>
      <c r="N4630">
        <f>'Central-Hudson Off Peak'!I4630</f>
        <v>-3.9800000000000004</v>
      </c>
      <c r="O4630">
        <f>'Central-Hudson Off Peak'!D4630</f>
        <v>49.38</v>
      </c>
      <c r="P4630" s="2">
        <f t="shared" si="291"/>
        <v>6.9900000000000091</v>
      </c>
    </row>
    <row r="4631" spans="1:16" x14ac:dyDescent="0.25">
      <c r="A4631" t="s">
        <v>6130</v>
      </c>
      <c r="B4631">
        <v>2000</v>
      </c>
      <c r="C4631">
        <v>36.29</v>
      </c>
      <c r="D4631">
        <v>33.46</v>
      </c>
      <c r="E4631">
        <v>-1.29</v>
      </c>
      <c r="F4631">
        <v>-1.58</v>
      </c>
      <c r="G4631">
        <v>-1.06</v>
      </c>
      <c r="H4631">
        <v>-4.18</v>
      </c>
      <c r="I4631">
        <f t="shared" si="288"/>
        <v>3.1199999999999997</v>
      </c>
      <c r="J4631">
        <f t="shared" si="289"/>
        <v>33.46</v>
      </c>
      <c r="K4631">
        <f t="shared" si="290"/>
        <v>36.29</v>
      </c>
      <c r="N4631">
        <f>'Central-Hudson Off Peak'!I4631</f>
        <v>-3.74</v>
      </c>
      <c r="O4631">
        <f>'Central-Hudson Off Peak'!D4631</f>
        <v>49.09</v>
      </c>
      <c r="P4631" s="2">
        <f t="shared" si="291"/>
        <v>9.0600000000000023</v>
      </c>
    </row>
    <row r="4632" spans="1:16" x14ac:dyDescent="0.25">
      <c r="A4632" t="s">
        <v>6131</v>
      </c>
      <c r="B4632">
        <v>2000</v>
      </c>
      <c r="C4632">
        <v>37.75</v>
      </c>
      <c r="D4632">
        <v>34.56</v>
      </c>
      <c r="E4632">
        <v>-0.79</v>
      </c>
      <c r="F4632">
        <v>-0.96</v>
      </c>
      <c r="G4632">
        <v>-1.1000000000000001</v>
      </c>
      <c r="H4632">
        <v>-4.46</v>
      </c>
      <c r="I4632">
        <f t="shared" si="288"/>
        <v>3.36</v>
      </c>
      <c r="J4632">
        <f t="shared" si="289"/>
        <v>34.56</v>
      </c>
      <c r="K4632">
        <f t="shared" si="290"/>
        <v>37.75</v>
      </c>
      <c r="N4632">
        <f>'Central-Hudson Off Peak'!I4632</f>
        <v>-3.98</v>
      </c>
      <c r="O4632">
        <f>'Central-Hudson Off Peak'!D4632</f>
        <v>47.26</v>
      </c>
      <c r="P4632" s="2">
        <f t="shared" si="291"/>
        <v>5.5300000000000011</v>
      </c>
    </row>
    <row r="4633" spans="1:16" x14ac:dyDescent="0.25">
      <c r="A4633" t="s">
        <v>6132</v>
      </c>
      <c r="B4633">
        <v>2000</v>
      </c>
      <c r="C4633">
        <v>55.39</v>
      </c>
      <c r="D4633">
        <v>49.97</v>
      </c>
      <c r="E4633">
        <v>-0.28000000000000003</v>
      </c>
      <c r="F4633">
        <v>-0.35</v>
      </c>
      <c r="G4633">
        <v>-0.96</v>
      </c>
      <c r="H4633">
        <v>-6.45</v>
      </c>
      <c r="I4633">
        <f t="shared" si="288"/>
        <v>5.49</v>
      </c>
      <c r="J4633">
        <f t="shared" si="289"/>
        <v>49.97</v>
      </c>
      <c r="K4633">
        <f t="shared" si="290"/>
        <v>55.39</v>
      </c>
      <c r="N4633">
        <f>'Central-Hudson Off Peak'!I4633</f>
        <v>-5.91</v>
      </c>
      <c r="O4633">
        <f>'Central-Hudson Off Peak'!D4633</f>
        <v>63.28</v>
      </c>
      <c r="P4633" s="2">
        <f t="shared" si="291"/>
        <v>1.980000000000004</v>
      </c>
    </row>
    <row r="4634" spans="1:16" x14ac:dyDescent="0.25">
      <c r="A4634" t="s">
        <v>6133</v>
      </c>
      <c r="B4634">
        <v>2000</v>
      </c>
      <c r="C4634">
        <v>74.14</v>
      </c>
      <c r="D4634">
        <v>68.48</v>
      </c>
      <c r="E4634">
        <v>0</v>
      </c>
      <c r="F4634">
        <v>0</v>
      </c>
      <c r="G4634">
        <v>-0.86</v>
      </c>
      <c r="H4634">
        <v>-6.52</v>
      </c>
      <c r="I4634">
        <f t="shared" si="288"/>
        <v>5.6599999999999993</v>
      </c>
      <c r="J4634">
        <f t="shared" si="289"/>
        <v>68.48</v>
      </c>
      <c r="K4634">
        <f t="shared" si="290"/>
        <v>74.14</v>
      </c>
      <c r="N4634">
        <f>'Central-Hudson Off Peak'!I4634</f>
        <v>-7.6000000000000005</v>
      </c>
      <c r="O4634">
        <f>'Central-Hudson Off Peak'!D4634</f>
        <v>81.739999999999995</v>
      </c>
      <c r="P4634" s="2">
        <f t="shared" si="291"/>
        <v>0</v>
      </c>
    </row>
    <row r="4635" spans="1:16" x14ac:dyDescent="0.25">
      <c r="A4635" t="s">
        <v>6134</v>
      </c>
      <c r="B4635">
        <v>2000</v>
      </c>
      <c r="C4635">
        <v>60.45</v>
      </c>
      <c r="D4635">
        <v>55.63</v>
      </c>
      <c r="E4635">
        <v>0</v>
      </c>
      <c r="F4635">
        <v>0</v>
      </c>
      <c r="G4635">
        <v>-0.82</v>
      </c>
      <c r="H4635">
        <v>-5.64</v>
      </c>
      <c r="I4635">
        <f t="shared" si="288"/>
        <v>4.8199999999999994</v>
      </c>
      <c r="J4635">
        <f t="shared" si="289"/>
        <v>55.63</v>
      </c>
      <c r="K4635">
        <f t="shared" si="290"/>
        <v>60.45</v>
      </c>
      <c r="N4635">
        <f>'Central-Hudson Off Peak'!I4635</f>
        <v>-6.59</v>
      </c>
      <c r="O4635">
        <f>'Central-Hudson Off Peak'!D4635</f>
        <v>67.040000000000006</v>
      </c>
      <c r="P4635" s="2">
        <f t="shared" si="291"/>
        <v>0</v>
      </c>
    </row>
    <row r="4636" spans="1:16" x14ac:dyDescent="0.25">
      <c r="A4636" t="s">
        <v>6135</v>
      </c>
      <c r="B4636">
        <v>2000</v>
      </c>
      <c r="C4636">
        <v>62.55</v>
      </c>
      <c r="D4636">
        <v>57.34</v>
      </c>
      <c r="E4636">
        <v>0</v>
      </c>
      <c r="F4636">
        <v>0</v>
      </c>
      <c r="G4636">
        <v>-0.99</v>
      </c>
      <c r="H4636">
        <v>-6.2</v>
      </c>
      <c r="I4636">
        <f t="shared" si="288"/>
        <v>5.21</v>
      </c>
      <c r="J4636">
        <f t="shared" si="289"/>
        <v>57.34</v>
      </c>
      <c r="K4636">
        <f t="shared" si="290"/>
        <v>62.55</v>
      </c>
      <c r="N4636">
        <f>'Central-Hudson Off Peak'!I4636</f>
        <v>-6.87</v>
      </c>
      <c r="O4636">
        <f>'Central-Hudson Off Peak'!D4636</f>
        <v>69.42</v>
      </c>
      <c r="P4636" s="2">
        <f t="shared" si="291"/>
        <v>0</v>
      </c>
    </row>
    <row r="4637" spans="1:16" x14ac:dyDescent="0.25">
      <c r="A4637" t="s">
        <v>6136</v>
      </c>
      <c r="B4637">
        <v>2000</v>
      </c>
      <c r="C4637">
        <v>58.07</v>
      </c>
      <c r="D4637">
        <v>52.95</v>
      </c>
      <c r="E4637">
        <v>-0.03</v>
      </c>
      <c r="F4637">
        <v>-0.03</v>
      </c>
      <c r="G4637">
        <v>-1.08</v>
      </c>
      <c r="H4637">
        <v>-6.2</v>
      </c>
      <c r="I4637">
        <f t="shared" si="288"/>
        <v>5.12</v>
      </c>
      <c r="J4637">
        <f t="shared" si="289"/>
        <v>52.95</v>
      </c>
      <c r="K4637">
        <f t="shared" si="290"/>
        <v>58.07</v>
      </c>
      <c r="N4637">
        <f>'Central-Hudson Off Peak'!I4637</f>
        <v>-6.43</v>
      </c>
      <c r="O4637">
        <f>'Central-Hudson Off Peak'!D4637</f>
        <v>64.67</v>
      </c>
      <c r="P4637" s="2">
        <f t="shared" si="291"/>
        <v>0.17000000000000171</v>
      </c>
    </row>
    <row r="4638" spans="1:16" x14ac:dyDescent="0.25">
      <c r="A4638" t="s">
        <v>6137</v>
      </c>
      <c r="B4638">
        <v>2000</v>
      </c>
      <c r="C4638">
        <v>52.05</v>
      </c>
      <c r="D4638">
        <v>47.12</v>
      </c>
      <c r="E4638">
        <v>0</v>
      </c>
      <c r="F4638">
        <v>0</v>
      </c>
      <c r="G4638">
        <v>-1.26</v>
      </c>
      <c r="H4638">
        <v>-6.19</v>
      </c>
      <c r="I4638">
        <f t="shared" si="288"/>
        <v>4.9300000000000006</v>
      </c>
      <c r="J4638">
        <f t="shared" si="289"/>
        <v>47.12</v>
      </c>
      <c r="K4638">
        <f t="shared" si="290"/>
        <v>52.05</v>
      </c>
      <c r="N4638">
        <f>'Central-Hudson Off Peak'!I4638</f>
        <v>-5.92</v>
      </c>
      <c r="O4638">
        <f>'Central-Hudson Off Peak'!D4638</f>
        <v>57.97</v>
      </c>
      <c r="P4638" s="2">
        <f t="shared" si="291"/>
        <v>0</v>
      </c>
    </row>
    <row r="4639" spans="1:16" x14ac:dyDescent="0.25">
      <c r="A4639" t="s">
        <v>6138</v>
      </c>
      <c r="B4639">
        <v>2000</v>
      </c>
      <c r="C4639">
        <v>42.1</v>
      </c>
      <c r="D4639">
        <v>38.21</v>
      </c>
      <c r="E4639">
        <v>-0.48</v>
      </c>
      <c r="F4639">
        <v>-0.59</v>
      </c>
      <c r="G4639">
        <v>-1.06</v>
      </c>
      <c r="H4639">
        <v>-5.0599999999999996</v>
      </c>
      <c r="I4639">
        <f t="shared" si="288"/>
        <v>3.9999999999999996</v>
      </c>
      <c r="J4639">
        <f t="shared" si="289"/>
        <v>38.21</v>
      </c>
      <c r="K4639">
        <f t="shared" si="290"/>
        <v>42.1</v>
      </c>
      <c r="N4639">
        <f>'Central-Hudson Off Peak'!I4639</f>
        <v>-4.63</v>
      </c>
      <c r="O4639">
        <f>'Central-Hudson Off Peak'!D4639</f>
        <v>50.13</v>
      </c>
      <c r="P4639" s="2">
        <f t="shared" si="291"/>
        <v>3.3999999999999986</v>
      </c>
    </row>
    <row r="4640" spans="1:16" x14ac:dyDescent="0.25">
      <c r="A4640" t="s">
        <v>6139</v>
      </c>
      <c r="B4640">
        <v>2000</v>
      </c>
      <c r="C4640">
        <v>50.27</v>
      </c>
      <c r="D4640">
        <v>47.65</v>
      </c>
      <c r="E4640">
        <v>0</v>
      </c>
      <c r="F4640">
        <v>0</v>
      </c>
      <c r="G4640">
        <v>-1.17</v>
      </c>
      <c r="H4640">
        <v>-3.79</v>
      </c>
      <c r="I4640">
        <f t="shared" si="288"/>
        <v>2.62</v>
      </c>
      <c r="J4640">
        <f t="shared" si="289"/>
        <v>47.65</v>
      </c>
      <c r="K4640">
        <f t="shared" si="290"/>
        <v>50.27</v>
      </c>
      <c r="N4640">
        <f>'Central-Hudson Off Peak'!I4640</f>
        <v>-4.18</v>
      </c>
      <c r="O4640">
        <f>'Central-Hudson Off Peak'!D4640</f>
        <v>54.45</v>
      </c>
      <c r="P4640" s="2">
        <f t="shared" si="291"/>
        <v>0</v>
      </c>
    </row>
    <row r="4641" spans="1:16" x14ac:dyDescent="0.25">
      <c r="A4641" t="s">
        <v>2541</v>
      </c>
      <c r="B4641">
        <v>2001</v>
      </c>
      <c r="C4641">
        <v>49.65</v>
      </c>
      <c r="D4641">
        <v>45.77</v>
      </c>
      <c r="E4641">
        <v>0</v>
      </c>
      <c r="F4641">
        <v>0</v>
      </c>
      <c r="G4641">
        <v>-1.65</v>
      </c>
      <c r="H4641">
        <v>-5.53</v>
      </c>
      <c r="I4641">
        <f t="shared" si="288"/>
        <v>3.8800000000000003</v>
      </c>
      <c r="J4641">
        <f t="shared" si="289"/>
        <v>45.77</v>
      </c>
      <c r="K4641">
        <f t="shared" si="290"/>
        <v>49.65</v>
      </c>
      <c r="N4641">
        <f>'Central-Hudson Off Peak'!I4641</f>
        <v>-4.8100000000000005</v>
      </c>
      <c r="O4641">
        <f>'Central-Hudson Off Peak'!D4641</f>
        <v>54.46</v>
      </c>
      <c r="P4641" s="2">
        <f t="shared" si="291"/>
        <v>0</v>
      </c>
    </row>
    <row r="4642" spans="1:16" x14ac:dyDescent="0.25">
      <c r="A4642" t="s">
        <v>2542</v>
      </c>
      <c r="B4642">
        <v>2001</v>
      </c>
      <c r="C4642">
        <v>42.43</v>
      </c>
      <c r="D4642">
        <v>39.58</v>
      </c>
      <c r="E4642">
        <v>0</v>
      </c>
      <c r="F4642">
        <v>0</v>
      </c>
      <c r="G4642">
        <v>-1.46</v>
      </c>
      <c r="H4642">
        <v>-4.3099999999999996</v>
      </c>
      <c r="I4642">
        <f t="shared" si="288"/>
        <v>2.8499999999999996</v>
      </c>
      <c r="J4642">
        <f t="shared" si="289"/>
        <v>39.58</v>
      </c>
      <c r="K4642">
        <f t="shared" si="290"/>
        <v>42.43</v>
      </c>
      <c r="N4642">
        <f>'Central-Hudson Off Peak'!I4642</f>
        <v>-3.73</v>
      </c>
      <c r="O4642">
        <f>'Central-Hudson Off Peak'!D4642</f>
        <v>46.16</v>
      </c>
      <c r="P4642" s="2">
        <f t="shared" si="291"/>
        <v>0</v>
      </c>
    </row>
    <row r="4643" spans="1:16" x14ac:dyDescent="0.25">
      <c r="A4643" t="s">
        <v>2543</v>
      </c>
      <c r="B4643">
        <v>2001</v>
      </c>
      <c r="C4643">
        <v>41.48</v>
      </c>
      <c r="D4643">
        <v>38.369999999999997</v>
      </c>
      <c r="E4643">
        <v>0</v>
      </c>
      <c r="F4643">
        <v>0</v>
      </c>
      <c r="G4643">
        <v>-1.55</v>
      </c>
      <c r="H4643">
        <v>-4.66</v>
      </c>
      <c r="I4643">
        <f t="shared" si="288"/>
        <v>3.1100000000000003</v>
      </c>
      <c r="J4643">
        <f t="shared" si="289"/>
        <v>38.369999999999997</v>
      </c>
      <c r="K4643">
        <f t="shared" si="290"/>
        <v>41.48</v>
      </c>
      <c r="N4643">
        <f>'Central-Hudson Off Peak'!I4643</f>
        <v>-3.75</v>
      </c>
      <c r="O4643">
        <f>'Central-Hudson Off Peak'!D4643</f>
        <v>45.23</v>
      </c>
      <c r="P4643" s="2">
        <f t="shared" si="291"/>
        <v>0</v>
      </c>
    </row>
    <row r="4644" spans="1:16" x14ac:dyDescent="0.25">
      <c r="A4644" t="s">
        <v>2544</v>
      </c>
      <c r="B4644">
        <v>2001</v>
      </c>
      <c r="C4644">
        <v>40.71</v>
      </c>
      <c r="D4644">
        <v>37.69</v>
      </c>
      <c r="E4644">
        <v>0</v>
      </c>
      <c r="F4644">
        <v>0</v>
      </c>
      <c r="G4644">
        <v>-1.53</v>
      </c>
      <c r="H4644">
        <v>-4.55</v>
      </c>
      <c r="I4644">
        <f t="shared" si="288"/>
        <v>3.0199999999999996</v>
      </c>
      <c r="J4644">
        <f t="shared" si="289"/>
        <v>37.69</v>
      </c>
      <c r="K4644">
        <f t="shared" si="290"/>
        <v>40.71</v>
      </c>
      <c r="N4644">
        <f>'Central-Hudson Off Peak'!I4644</f>
        <v>-3.7199999999999998</v>
      </c>
      <c r="O4644">
        <f>'Central-Hudson Off Peak'!D4644</f>
        <v>44.43</v>
      </c>
      <c r="P4644" s="2">
        <f t="shared" si="291"/>
        <v>0</v>
      </c>
    </row>
    <row r="4645" spans="1:16" x14ac:dyDescent="0.25">
      <c r="A4645" t="s">
        <v>2545</v>
      </c>
      <c r="B4645">
        <v>2001</v>
      </c>
      <c r="C4645">
        <v>40.03</v>
      </c>
      <c r="D4645">
        <v>37.06</v>
      </c>
      <c r="E4645">
        <v>0</v>
      </c>
      <c r="F4645">
        <v>0</v>
      </c>
      <c r="G4645">
        <v>-1.51</v>
      </c>
      <c r="H4645">
        <v>-4.4800000000000004</v>
      </c>
      <c r="I4645">
        <f t="shared" si="288"/>
        <v>2.9700000000000006</v>
      </c>
      <c r="J4645">
        <f t="shared" si="289"/>
        <v>37.06</v>
      </c>
      <c r="K4645">
        <f t="shared" si="290"/>
        <v>40.03</v>
      </c>
      <c r="N4645">
        <f>'Central-Hudson Off Peak'!I4645</f>
        <v>-3.67</v>
      </c>
      <c r="O4645">
        <f>'Central-Hudson Off Peak'!D4645</f>
        <v>43.7</v>
      </c>
      <c r="P4645" s="2">
        <f t="shared" si="291"/>
        <v>0</v>
      </c>
    </row>
    <row r="4646" spans="1:16" x14ac:dyDescent="0.25">
      <c r="A4646" t="s">
        <v>2546</v>
      </c>
      <c r="B4646">
        <v>2001</v>
      </c>
      <c r="C4646">
        <v>39.770000000000003</v>
      </c>
      <c r="D4646">
        <v>36.75</v>
      </c>
      <c r="E4646">
        <v>0</v>
      </c>
      <c r="F4646">
        <v>0</v>
      </c>
      <c r="G4646">
        <v>-1.48</v>
      </c>
      <c r="H4646">
        <v>-4.5</v>
      </c>
      <c r="I4646">
        <f t="shared" si="288"/>
        <v>3.02</v>
      </c>
      <c r="J4646">
        <f t="shared" si="289"/>
        <v>36.75</v>
      </c>
      <c r="K4646">
        <f t="shared" si="290"/>
        <v>39.770000000000003</v>
      </c>
      <c r="N4646">
        <f>'Central-Hudson Off Peak'!I4646</f>
        <v>-3.72</v>
      </c>
      <c r="O4646">
        <f>'Central-Hudson Off Peak'!D4646</f>
        <v>43.49</v>
      </c>
      <c r="P4646" s="2">
        <f t="shared" si="291"/>
        <v>0</v>
      </c>
    </row>
    <row r="4647" spans="1:16" x14ac:dyDescent="0.25">
      <c r="A4647" t="s">
        <v>2547</v>
      </c>
      <c r="B4647">
        <v>2001</v>
      </c>
      <c r="C4647">
        <v>41.42</v>
      </c>
      <c r="D4647">
        <v>38.49</v>
      </c>
      <c r="E4647">
        <v>0</v>
      </c>
      <c r="F4647">
        <v>0</v>
      </c>
      <c r="G4647">
        <v>-1.36</v>
      </c>
      <c r="H4647">
        <v>-4.29</v>
      </c>
      <c r="I4647">
        <f t="shared" si="288"/>
        <v>2.9299999999999997</v>
      </c>
      <c r="J4647">
        <f t="shared" si="289"/>
        <v>38.49</v>
      </c>
      <c r="K4647">
        <f t="shared" si="290"/>
        <v>41.42</v>
      </c>
      <c r="N4647">
        <f>'Central-Hudson Off Peak'!I4647</f>
        <v>-3.7199999999999998</v>
      </c>
      <c r="O4647">
        <f>'Central-Hudson Off Peak'!D4647</f>
        <v>45.14</v>
      </c>
      <c r="P4647" s="2">
        <f t="shared" si="291"/>
        <v>0</v>
      </c>
    </row>
    <row r="4648" spans="1:16" x14ac:dyDescent="0.25">
      <c r="A4648" t="s">
        <v>2548</v>
      </c>
      <c r="B4648">
        <v>2001</v>
      </c>
      <c r="C4648">
        <v>37.619999999999997</v>
      </c>
      <c r="D4648">
        <v>33.28</v>
      </c>
      <c r="E4648">
        <v>0</v>
      </c>
      <c r="F4648">
        <v>0</v>
      </c>
      <c r="G4648">
        <v>-1.57</v>
      </c>
      <c r="H4648">
        <v>-5.91</v>
      </c>
      <c r="I4648">
        <f t="shared" si="288"/>
        <v>4.34</v>
      </c>
      <c r="J4648">
        <f t="shared" si="289"/>
        <v>33.28</v>
      </c>
      <c r="K4648">
        <f t="shared" si="290"/>
        <v>37.619999999999997</v>
      </c>
      <c r="N4648">
        <f>'Central-Hudson Off Peak'!I4648</f>
        <v>-4.67</v>
      </c>
      <c r="O4648">
        <f>'Central-Hudson Off Peak'!D4648</f>
        <v>42.29</v>
      </c>
      <c r="P4648" s="2">
        <f t="shared" si="291"/>
        <v>0</v>
      </c>
    </row>
    <row r="4649" spans="1:16" x14ac:dyDescent="0.25">
      <c r="A4649" t="s">
        <v>2549</v>
      </c>
      <c r="B4649">
        <v>2001</v>
      </c>
      <c r="C4649">
        <v>36.49</v>
      </c>
      <c r="D4649">
        <v>33.17</v>
      </c>
      <c r="E4649">
        <v>-0.69</v>
      </c>
      <c r="F4649">
        <v>-0.83</v>
      </c>
      <c r="G4649">
        <v>-1.29</v>
      </c>
      <c r="H4649">
        <v>-4.75</v>
      </c>
      <c r="I4649">
        <f t="shared" si="288"/>
        <v>3.46</v>
      </c>
      <c r="J4649">
        <f t="shared" si="289"/>
        <v>33.17</v>
      </c>
      <c r="K4649">
        <f t="shared" si="290"/>
        <v>36.49</v>
      </c>
      <c r="N4649">
        <f>'Central-Hudson Off Peak'!I4649</f>
        <v>-4.3599999999999994</v>
      </c>
      <c r="O4649">
        <f>'Central-Hudson Off Peak'!D4649</f>
        <v>45.41</v>
      </c>
      <c r="P4649" s="2">
        <f t="shared" si="291"/>
        <v>4.5599999999999952</v>
      </c>
    </row>
    <row r="4650" spans="1:16" x14ac:dyDescent="0.25">
      <c r="A4650" t="s">
        <v>2550</v>
      </c>
      <c r="B4650">
        <v>2001</v>
      </c>
      <c r="C4650">
        <v>38.29</v>
      </c>
      <c r="D4650">
        <v>34.590000000000003</v>
      </c>
      <c r="E4650">
        <v>-0.63</v>
      </c>
      <c r="F4650">
        <v>-0.77</v>
      </c>
      <c r="G4650">
        <v>-1.33</v>
      </c>
      <c r="H4650">
        <v>-5.17</v>
      </c>
      <c r="I4650">
        <f t="shared" si="288"/>
        <v>3.84</v>
      </c>
      <c r="J4650">
        <f t="shared" si="289"/>
        <v>34.590000000000003</v>
      </c>
      <c r="K4650">
        <f t="shared" si="290"/>
        <v>38.29</v>
      </c>
      <c r="N4650">
        <f>'Central-Hudson Off Peak'!I4650</f>
        <v>-4.5199999999999996</v>
      </c>
      <c r="O4650">
        <f>'Central-Hudson Off Peak'!D4650</f>
        <v>47.02</v>
      </c>
      <c r="P4650" s="2">
        <f t="shared" si="291"/>
        <v>4.2100000000000009</v>
      </c>
    </row>
    <row r="4651" spans="1:16" x14ac:dyDescent="0.25">
      <c r="A4651" t="s">
        <v>2551</v>
      </c>
      <c r="B4651">
        <v>2001</v>
      </c>
      <c r="C4651">
        <v>39.15</v>
      </c>
      <c r="D4651">
        <v>35.29</v>
      </c>
      <c r="E4651">
        <v>-1.37</v>
      </c>
      <c r="F4651">
        <v>-1.66</v>
      </c>
      <c r="G4651">
        <v>-1.34</v>
      </c>
      <c r="H4651">
        <v>-5.49</v>
      </c>
      <c r="I4651">
        <f t="shared" si="288"/>
        <v>4.1500000000000004</v>
      </c>
      <c r="J4651">
        <f t="shared" si="289"/>
        <v>35.29</v>
      </c>
      <c r="K4651">
        <f t="shared" si="290"/>
        <v>39.15</v>
      </c>
      <c r="N4651">
        <f>'Central-Hudson Off Peak'!I4651</f>
        <v>-4.66</v>
      </c>
      <c r="O4651">
        <f>'Central-Hudson Off Peak'!D4651</f>
        <v>52.89</v>
      </c>
      <c r="P4651" s="2">
        <f t="shared" si="291"/>
        <v>9.0800000000000054</v>
      </c>
    </row>
    <row r="4652" spans="1:16" x14ac:dyDescent="0.25">
      <c r="A4652" t="s">
        <v>2552</v>
      </c>
      <c r="B4652">
        <v>2001</v>
      </c>
      <c r="C4652">
        <v>48.05</v>
      </c>
      <c r="D4652">
        <v>42.86</v>
      </c>
      <c r="E4652">
        <v>0</v>
      </c>
      <c r="F4652">
        <v>0</v>
      </c>
      <c r="G4652">
        <v>-1.68</v>
      </c>
      <c r="H4652">
        <v>-6.87</v>
      </c>
      <c r="I4652">
        <f t="shared" si="288"/>
        <v>5.19</v>
      </c>
      <c r="J4652">
        <f t="shared" si="289"/>
        <v>42.86</v>
      </c>
      <c r="K4652">
        <f t="shared" si="290"/>
        <v>48.05</v>
      </c>
      <c r="N4652">
        <f>'Central-Hudson Off Peak'!I4652</f>
        <v>-5.72</v>
      </c>
      <c r="O4652">
        <f>'Central-Hudson Off Peak'!D4652</f>
        <v>53.77</v>
      </c>
      <c r="P4652" s="2">
        <f t="shared" si="291"/>
        <v>0</v>
      </c>
    </row>
    <row r="4653" spans="1:16" x14ac:dyDescent="0.25">
      <c r="A4653" t="s">
        <v>2553</v>
      </c>
      <c r="B4653">
        <v>2001</v>
      </c>
      <c r="C4653">
        <v>48.01</v>
      </c>
      <c r="D4653">
        <v>42.83</v>
      </c>
      <c r="E4653">
        <v>0</v>
      </c>
      <c r="F4653">
        <v>0</v>
      </c>
      <c r="G4653">
        <v>-1.72</v>
      </c>
      <c r="H4653">
        <v>-6.9</v>
      </c>
      <c r="I4653">
        <f t="shared" si="288"/>
        <v>5.1800000000000006</v>
      </c>
      <c r="J4653">
        <f t="shared" si="289"/>
        <v>42.83</v>
      </c>
      <c r="K4653">
        <f t="shared" si="290"/>
        <v>48.01</v>
      </c>
      <c r="N4653">
        <f>'Central-Hudson Off Peak'!I4653</f>
        <v>-5.7399999999999993</v>
      </c>
      <c r="O4653">
        <f>'Central-Hudson Off Peak'!D4653</f>
        <v>53.75</v>
      </c>
      <c r="P4653" s="2">
        <f t="shared" si="291"/>
        <v>0</v>
      </c>
    </row>
    <row r="4654" spans="1:16" x14ac:dyDescent="0.25">
      <c r="A4654" t="s">
        <v>2554</v>
      </c>
      <c r="B4654">
        <v>2001</v>
      </c>
      <c r="C4654">
        <v>38.79</v>
      </c>
      <c r="D4654">
        <v>34.909999999999997</v>
      </c>
      <c r="E4654">
        <v>-1.4</v>
      </c>
      <c r="F4654">
        <v>-1.69</v>
      </c>
      <c r="G4654">
        <v>-1.39</v>
      </c>
      <c r="H4654">
        <v>-5.56</v>
      </c>
      <c r="I4654">
        <f t="shared" si="288"/>
        <v>4.17</v>
      </c>
      <c r="J4654">
        <f t="shared" si="289"/>
        <v>34.909999999999997</v>
      </c>
      <c r="K4654">
        <f t="shared" si="290"/>
        <v>38.79</v>
      </c>
      <c r="N4654">
        <f>'Central-Hudson Off Peak'!I4654</f>
        <v>-4.59</v>
      </c>
      <c r="O4654">
        <f>'Central-Hudson Off Peak'!D4654</f>
        <v>52.65</v>
      </c>
      <c r="P4654" s="2">
        <f t="shared" si="291"/>
        <v>9.2700000000000031</v>
      </c>
    </row>
    <row r="4655" spans="1:16" x14ac:dyDescent="0.25">
      <c r="A4655" t="s">
        <v>2555</v>
      </c>
      <c r="B4655">
        <v>2001</v>
      </c>
      <c r="C4655">
        <v>38.68</v>
      </c>
      <c r="D4655">
        <v>34.92</v>
      </c>
      <c r="E4655">
        <v>-1.4</v>
      </c>
      <c r="F4655">
        <v>-1.7</v>
      </c>
      <c r="G4655">
        <v>-1.41</v>
      </c>
      <c r="H4655">
        <v>-5.47</v>
      </c>
      <c r="I4655">
        <f t="shared" si="288"/>
        <v>4.0599999999999996</v>
      </c>
      <c r="J4655">
        <f t="shared" si="289"/>
        <v>34.92</v>
      </c>
      <c r="K4655">
        <f t="shared" si="290"/>
        <v>38.68</v>
      </c>
      <c r="N4655">
        <f>'Central-Hudson Off Peak'!I4655</f>
        <v>-4.5999999999999996</v>
      </c>
      <c r="O4655">
        <f>'Central-Hudson Off Peak'!D4655</f>
        <v>52.57</v>
      </c>
      <c r="P4655" s="2">
        <f t="shared" si="291"/>
        <v>9.2899999999999991</v>
      </c>
    </row>
    <row r="4656" spans="1:16" x14ac:dyDescent="0.25">
      <c r="A4656" t="s">
        <v>2556</v>
      </c>
      <c r="B4656">
        <v>2001</v>
      </c>
      <c r="C4656">
        <v>38.869999999999997</v>
      </c>
      <c r="D4656">
        <v>34.92</v>
      </c>
      <c r="E4656">
        <v>-0.49</v>
      </c>
      <c r="F4656">
        <v>-0.6</v>
      </c>
      <c r="G4656">
        <v>-1.42</v>
      </c>
      <c r="H4656">
        <v>-5.48</v>
      </c>
      <c r="I4656">
        <f t="shared" si="288"/>
        <v>4.0600000000000005</v>
      </c>
      <c r="J4656">
        <f t="shared" si="289"/>
        <v>34.92</v>
      </c>
      <c r="K4656">
        <f t="shared" si="290"/>
        <v>38.869999999999997</v>
      </c>
      <c r="N4656">
        <f>'Central-Hudson Off Peak'!I4656</f>
        <v>-4.6400000000000006</v>
      </c>
      <c r="O4656">
        <f>'Central-Hudson Off Peak'!D4656</f>
        <v>46.8</v>
      </c>
      <c r="P4656" s="2">
        <f t="shared" si="291"/>
        <v>3.2899999999999991</v>
      </c>
    </row>
    <row r="4657" spans="1:16" x14ac:dyDescent="0.25">
      <c r="A4657" t="s">
        <v>2557</v>
      </c>
      <c r="B4657">
        <v>2001</v>
      </c>
      <c r="C4657">
        <v>52.54</v>
      </c>
      <c r="D4657">
        <v>46.94</v>
      </c>
      <c r="E4657">
        <v>0</v>
      </c>
      <c r="F4657">
        <v>0</v>
      </c>
      <c r="G4657">
        <v>-1.46</v>
      </c>
      <c r="H4657">
        <v>-7.06</v>
      </c>
      <c r="I4657">
        <f t="shared" si="288"/>
        <v>5.6</v>
      </c>
      <c r="J4657">
        <f t="shared" si="289"/>
        <v>46.94</v>
      </c>
      <c r="K4657">
        <f t="shared" si="290"/>
        <v>52.54</v>
      </c>
      <c r="N4657">
        <f>'Central-Hudson Off Peak'!I4657</f>
        <v>-5.91</v>
      </c>
      <c r="O4657">
        <f>'Central-Hudson Off Peak'!D4657</f>
        <v>58.45</v>
      </c>
      <c r="P4657" s="2">
        <f t="shared" si="291"/>
        <v>0</v>
      </c>
    </row>
    <row r="4658" spans="1:16" x14ac:dyDescent="0.25">
      <c r="A4658" t="s">
        <v>2558</v>
      </c>
      <c r="B4658">
        <v>2001</v>
      </c>
      <c r="C4658">
        <v>75.13</v>
      </c>
      <c r="D4658">
        <v>67.540000000000006</v>
      </c>
      <c r="E4658">
        <v>0</v>
      </c>
      <c r="F4658">
        <v>0</v>
      </c>
      <c r="G4658">
        <v>-2.0299999999999998</v>
      </c>
      <c r="H4658">
        <v>-9.6199999999999992</v>
      </c>
      <c r="I4658">
        <f t="shared" si="288"/>
        <v>7.59</v>
      </c>
      <c r="J4658">
        <f t="shared" si="289"/>
        <v>67.540000000000006</v>
      </c>
      <c r="K4658">
        <f t="shared" si="290"/>
        <v>75.13</v>
      </c>
      <c r="N4658">
        <f>'Central-Hudson Off Peak'!I4658</f>
        <v>-8.36</v>
      </c>
      <c r="O4658">
        <f>'Central-Hudson Off Peak'!D4658</f>
        <v>83.49</v>
      </c>
      <c r="P4658" s="2">
        <f t="shared" si="291"/>
        <v>0</v>
      </c>
    </row>
    <row r="4659" spans="1:16" x14ac:dyDescent="0.25">
      <c r="A4659" t="s">
        <v>2559</v>
      </c>
      <c r="B4659">
        <v>2001</v>
      </c>
      <c r="C4659">
        <v>72.510000000000005</v>
      </c>
      <c r="D4659">
        <v>64.94</v>
      </c>
      <c r="E4659">
        <v>0</v>
      </c>
      <c r="F4659">
        <v>0</v>
      </c>
      <c r="G4659">
        <v>-2.0499999999999998</v>
      </c>
      <c r="H4659">
        <v>-9.6199999999999992</v>
      </c>
      <c r="I4659">
        <f t="shared" si="288"/>
        <v>7.5699999999999994</v>
      </c>
      <c r="J4659">
        <f t="shared" si="289"/>
        <v>64.94</v>
      </c>
      <c r="K4659">
        <f t="shared" si="290"/>
        <v>72.510000000000005</v>
      </c>
      <c r="N4659">
        <f>'Central-Hudson Off Peak'!I4659</f>
        <v>-8.49</v>
      </c>
      <c r="O4659">
        <f>'Central-Hudson Off Peak'!D4659</f>
        <v>81</v>
      </c>
      <c r="P4659" s="2">
        <f t="shared" si="291"/>
        <v>0</v>
      </c>
    </row>
    <row r="4660" spans="1:16" x14ac:dyDescent="0.25">
      <c r="A4660" t="s">
        <v>2560</v>
      </c>
      <c r="B4660">
        <v>2001</v>
      </c>
      <c r="C4660">
        <v>67.97</v>
      </c>
      <c r="D4660">
        <v>60.62</v>
      </c>
      <c r="E4660">
        <v>0</v>
      </c>
      <c r="F4660">
        <v>0</v>
      </c>
      <c r="G4660">
        <v>-1.98</v>
      </c>
      <c r="H4660">
        <v>-9.33</v>
      </c>
      <c r="I4660">
        <f t="shared" si="288"/>
        <v>7.35</v>
      </c>
      <c r="J4660">
        <f t="shared" si="289"/>
        <v>60.62</v>
      </c>
      <c r="K4660">
        <f t="shared" si="290"/>
        <v>67.97</v>
      </c>
      <c r="N4660">
        <f>'Central-Hudson Off Peak'!I4660</f>
        <v>-8.0299999999999994</v>
      </c>
      <c r="O4660">
        <f>'Central-Hudson Off Peak'!D4660</f>
        <v>76</v>
      </c>
      <c r="P4660" s="2">
        <f t="shared" si="291"/>
        <v>0</v>
      </c>
    </row>
    <row r="4661" spans="1:16" x14ac:dyDescent="0.25">
      <c r="A4661" t="s">
        <v>2561</v>
      </c>
      <c r="B4661">
        <v>2001</v>
      </c>
      <c r="C4661">
        <v>57.8</v>
      </c>
      <c r="D4661">
        <v>51.6</v>
      </c>
      <c r="E4661">
        <v>0</v>
      </c>
      <c r="F4661">
        <v>0</v>
      </c>
      <c r="G4661">
        <v>-1.77</v>
      </c>
      <c r="H4661">
        <v>-7.97</v>
      </c>
      <c r="I4661">
        <f t="shared" si="288"/>
        <v>6.1999999999999993</v>
      </c>
      <c r="J4661">
        <f t="shared" si="289"/>
        <v>51.6</v>
      </c>
      <c r="K4661">
        <f t="shared" si="290"/>
        <v>57.8</v>
      </c>
      <c r="N4661">
        <f>'Central-Hudson Off Peak'!I4661</f>
        <v>-6.8599999999999994</v>
      </c>
      <c r="O4661">
        <f>'Central-Hudson Off Peak'!D4661</f>
        <v>64.66</v>
      </c>
      <c r="P4661" s="2">
        <f t="shared" si="291"/>
        <v>0</v>
      </c>
    </row>
    <row r="4662" spans="1:16" x14ac:dyDescent="0.25">
      <c r="A4662" t="s">
        <v>2562</v>
      </c>
      <c r="B4662">
        <v>2001</v>
      </c>
      <c r="C4662">
        <v>57.9</v>
      </c>
      <c r="D4662">
        <v>51.72</v>
      </c>
      <c r="E4662">
        <v>0</v>
      </c>
      <c r="F4662">
        <v>0</v>
      </c>
      <c r="G4662">
        <v>-1.94</v>
      </c>
      <c r="H4662">
        <v>-8.1199999999999992</v>
      </c>
      <c r="I4662">
        <f t="shared" si="288"/>
        <v>6.18</v>
      </c>
      <c r="J4662">
        <f t="shared" si="289"/>
        <v>51.72</v>
      </c>
      <c r="K4662">
        <f t="shared" si="290"/>
        <v>57.9</v>
      </c>
      <c r="N4662">
        <f>'Central-Hudson Off Peak'!I4662</f>
        <v>-6.82</v>
      </c>
      <c r="O4662">
        <f>'Central-Hudson Off Peak'!D4662</f>
        <v>64.72</v>
      </c>
      <c r="P4662" s="2">
        <f t="shared" si="291"/>
        <v>0</v>
      </c>
    </row>
    <row r="4663" spans="1:16" x14ac:dyDescent="0.25">
      <c r="A4663" t="s">
        <v>2563</v>
      </c>
      <c r="B4663">
        <v>2001</v>
      </c>
      <c r="C4663">
        <v>48.6</v>
      </c>
      <c r="D4663">
        <v>43.88</v>
      </c>
      <c r="E4663">
        <v>0</v>
      </c>
      <c r="F4663">
        <v>0</v>
      </c>
      <c r="G4663">
        <v>-1.63</v>
      </c>
      <c r="H4663">
        <v>-6.35</v>
      </c>
      <c r="I4663">
        <f t="shared" si="288"/>
        <v>4.72</v>
      </c>
      <c r="J4663">
        <f t="shared" si="289"/>
        <v>43.88</v>
      </c>
      <c r="K4663">
        <f t="shared" si="290"/>
        <v>48.6</v>
      </c>
      <c r="N4663">
        <f>'Central-Hudson Off Peak'!I4663</f>
        <v>-5.52</v>
      </c>
      <c r="O4663">
        <f>'Central-Hudson Off Peak'!D4663</f>
        <v>54.12</v>
      </c>
      <c r="P4663" s="2">
        <f t="shared" si="291"/>
        <v>0</v>
      </c>
    </row>
    <row r="4664" spans="1:16" x14ac:dyDescent="0.25">
      <c r="A4664" t="s">
        <v>2564</v>
      </c>
      <c r="B4664">
        <v>2001</v>
      </c>
      <c r="C4664">
        <v>50.16</v>
      </c>
      <c r="D4664">
        <v>47.31</v>
      </c>
      <c r="E4664">
        <v>0</v>
      </c>
      <c r="F4664">
        <v>0</v>
      </c>
      <c r="G4664">
        <v>-1.24</v>
      </c>
      <c r="H4664">
        <v>-4.09</v>
      </c>
      <c r="I4664">
        <f t="shared" si="288"/>
        <v>2.8499999999999996</v>
      </c>
      <c r="J4664">
        <f t="shared" si="289"/>
        <v>47.31</v>
      </c>
      <c r="K4664">
        <f t="shared" si="290"/>
        <v>50.16</v>
      </c>
      <c r="N4664">
        <f>'Central-Hudson Off Peak'!I4664</f>
        <v>-4.13</v>
      </c>
      <c r="O4664">
        <f>'Central-Hudson Off Peak'!D4664</f>
        <v>54.29</v>
      </c>
      <c r="P4664" s="2">
        <f t="shared" si="291"/>
        <v>0</v>
      </c>
    </row>
    <row r="4665" spans="1:16" x14ac:dyDescent="0.25">
      <c r="A4665" t="s">
        <v>2589</v>
      </c>
      <c r="B4665">
        <v>2001</v>
      </c>
      <c r="C4665">
        <v>43.48</v>
      </c>
      <c r="D4665">
        <v>40.68</v>
      </c>
      <c r="E4665">
        <v>0</v>
      </c>
      <c r="F4665">
        <v>0</v>
      </c>
      <c r="G4665">
        <v>-1.1200000000000001</v>
      </c>
      <c r="H4665">
        <v>-3.92</v>
      </c>
      <c r="I4665">
        <f t="shared" si="288"/>
        <v>2.8</v>
      </c>
      <c r="J4665">
        <f t="shared" si="289"/>
        <v>40.68</v>
      </c>
      <c r="K4665">
        <f t="shared" si="290"/>
        <v>43.48</v>
      </c>
      <c r="N4665">
        <f>'Central-Hudson Off Peak'!I4665</f>
        <v>-3.58</v>
      </c>
      <c r="O4665">
        <f>'Central-Hudson Off Peak'!D4665</f>
        <v>47.06</v>
      </c>
      <c r="P4665" s="2">
        <f t="shared" si="291"/>
        <v>0</v>
      </c>
    </row>
    <row r="4666" spans="1:16" x14ac:dyDescent="0.25">
      <c r="A4666" t="s">
        <v>2590</v>
      </c>
      <c r="B4666">
        <v>2001</v>
      </c>
      <c r="C4666">
        <v>41.61</v>
      </c>
      <c r="D4666">
        <v>38.93</v>
      </c>
      <c r="E4666">
        <v>0</v>
      </c>
      <c r="F4666">
        <v>0</v>
      </c>
      <c r="G4666">
        <v>-1.1299999999999999</v>
      </c>
      <c r="H4666">
        <v>-3.81</v>
      </c>
      <c r="I4666">
        <f t="shared" si="288"/>
        <v>2.68</v>
      </c>
      <c r="J4666">
        <f t="shared" si="289"/>
        <v>38.93</v>
      </c>
      <c r="K4666">
        <f t="shared" si="290"/>
        <v>41.61</v>
      </c>
      <c r="N4666">
        <f>'Central-Hudson Off Peak'!I4666</f>
        <v>-3.57</v>
      </c>
      <c r="O4666">
        <f>'Central-Hudson Off Peak'!D4666</f>
        <v>45.18</v>
      </c>
      <c r="P4666" s="2">
        <f t="shared" si="291"/>
        <v>0</v>
      </c>
    </row>
    <row r="4667" spans="1:16" x14ac:dyDescent="0.25">
      <c r="A4667" t="s">
        <v>2591</v>
      </c>
      <c r="B4667">
        <v>2001</v>
      </c>
      <c r="C4667">
        <v>43.32</v>
      </c>
      <c r="D4667">
        <v>40.880000000000003</v>
      </c>
      <c r="E4667">
        <v>0</v>
      </c>
      <c r="F4667">
        <v>0</v>
      </c>
      <c r="G4667">
        <v>-1.18</v>
      </c>
      <c r="H4667">
        <v>-3.62</v>
      </c>
      <c r="I4667">
        <f t="shared" si="288"/>
        <v>2.4400000000000004</v>
      </c>
      <c r="J4667">
        <f t="shared" si="289"/>
        <v>40.880000000000003</v>
      </c>
      <c r="K4667">
        <f t="shared" si="290"/>
        <v>43.32</v>
      </c>
      <c r="N4667">
        <f>'Central-Hudson Off Peak'!I4667</f>
        <v>-3.2199999999999998</v>
      </c>
      <c r="O4667">
        <f>'Central-Hudson Off Peak'!D4667</f>
        <v>46.54</v>
      </c>
      <c r="P4667" s="2">
        <f t="shared" si="291"/>
        <v>0</v>
      </c>
    </row>
    <row r="4668" spans="1:16" x14ac:dyDescent="0.25">
      <c r="A4668" t="s">
        <v>2592</v>
      </c>
      <c r="B4668">
        <v>2001</v>
      </c>
      <c r="C4668">
        <v>42.91</v>
      </c>
      <c r="D4668">
        <v>40.49</v>
      </c>
      <c r="E4668">
        <v>0</v>
      </c>
      <c r="F4668">
        <v>0</v>
      </c>
      <c r="G4668">
        <v>-1.19</v>
      </c>
      <c r="H4668">
        <v>-3.61</v>
      </c>
      <c r="I4668">
        <f t="shared" si="288"/>
        <v>2.42</v>
      </c>
      <c r="J4668">
        <f t="shared" si="289"/>
        <v>40.49</v>
      </c>
      <c r="K4668">
        <f t="shared" si="290"/>
        <v>42.91</v>
      </c>
      <c r="N4668">
        <f>'Central-Hudson Off Peak'!I4668</f>
        <v>-3.2399999999999998</v>
      </c>
      <c r="O4668">
        <f>'Central-Hudson Off Peak'!D4668</f>
        <v>46.15</v>
      </c>
      <c r="P4668" s="2">
        <f t="shared" si="291"/>
        <v>0</v>
      </c>
    </row>
    <row r="4669" spans="1:16" x14ac:dyDescent="0.25">
      <c r="A4669" t="s">
        <v>2593</v>
      </c>
      <c r="B4669">
        <v>2001</v>
      </c>
      <c r="C4669">
        <v>43.58</v>
      </c>
      <c r="D4669">
        <v>41.24</v>
      </c>
      <c r="E4669">
        <v>0</v>
      </c>
      <c r="F4669">
        <v>0</v>
      </c>
      <c r="G4669">
        <v>-1.1299999999999999</v>
      </c>
      <c r="H4669">
        <v>-3.47</v>
      </c>
      <c r="I4669">
        <f t="shared" si="288"/>
        <v>2.3400000000000003</v>
      </c>
      <c r="J4669">
        <f t="shared" si="289"/>
        <v>41.24</v>
      </c>
      <c r="K4669">
        <f t="shared" si="290"/>
        <v>43.58</v>
      </c>
      <c r="N4669">
        <f>'Central-Hudson Off Peak'!I4669</f>
        <v>-3.11</v>
      </c>
      <c r="O4669">
        <f>'Central-Hudson Off Peak'!D4669</f>
        <v>46.69</v>
      </c>
      <c r="P4669" s="2">
        <f t="shared" si="291"/>
        <v>0</v>
      </c>
    </row>
    <row r="4670" spans="1:16" x14ac:dyDescent="0.25">
      <c r="A4670" t="s">
        <v>2594</v>
      </c>
      <c r="B4670">
        <v>2001</v>
      </c>
      <c r="C4670">
        <v>45.33</v>
      </c>
      <c r="D4670">
        <v>42.68</v>
      </c>
      <c r="E4670">
        <v>0</v>
      </c>
      <c r="F4670">
        <v>0</v>
      </c>
      <c r="G4670">
        <v>-0.98</v>
      </c>
      <c r="H4670">
        <v>-3.63</v>
      </c>
      <c r="I4670">
        <f t="shared" si="288"/>
        <v>2.65</v>
      </c>
      <c r="J4670">
        <f t="shared" si="289"/>
        <v>42.68</v>
      </c>
      <c r="K4670">
        <f t="shared" si="290"/>
        <v>45.33</v>
      </c>
      <c r="N4670">
        <f>'Central-Hudson Off Peak'!I4670</f>
        <v>-3.3</v>
      </c>
      <c r="O4670">
        <f>'Central-Hudson Off Peak'!D4670</f>
        <v>48.63</v>
      </c>
      <c r="P4670" s="2">
        <f t="shared" si="291"/>
        <v>0</v>
      </c>
    </row>
    <row r="4671" spans="1:16" x14ac:dyDescent="0.25">
      <c r="A4671" t="s">
        <v>2595</v>
      </c>
      <c r="B4671">
        <v>2001</v>
      </c>
      <c r="C4671">
        <v>58.47</v>
      </c>
      <c r="D4671">
        <v>55.71</v>
      </c>
      <c r="E4671">
        <v>0</v>
      </c>
      <c r="F4671">
        <v>0</v>
      </c>
      <c r="G4671">
        <v>-0.54</v>
      </c>
      <c r="H4671">
        <v>-3.3</v>
      </c>
      <c r="I4671">
        <f t="shared" si="288"/>
        <v>2.76</v>
      </c>
      <c r="J4671">
        <f t="shared" si="289"/>
        <v>55.71</v>
      </c>
      <c r="K4671">
        <f t="shared" si="290"/>
        <v>58.47</v>
      </c>
      <c r="N4671">
        <f>'Central-Hudson Off Peak'!I4671</f>
        <v>-3.99</v>
      </c>
      <c r="O4671">
        <f>'Central-Hudson Off Peak'!D4671</f>
        <v>62.46</v>
      </c>
      <c r="P4671" s="2">
        <f t="shared" si="291"/>
        <v>0</v>
      </c>
    </row>
    <row r="4672" spans="1:16" x14ac:dyDescent="0.25">
      <c r="A4672" t="s">
        <v>2596</v>
      </c>
      <c r="B4672">
        <v>2001</v>
      </c>
      <c r="C4672">
        <v>51.92</v>
      </c>
      <c r="D4672">
        <v>50.23</v>
      </c>
      <c r="E4672">
        <v>0</v>
      </c>
      <c r="F4672">
        <v>0</v>
      </c>
      <c r="G4672">
        <v>-0.77</v>
      </c>
      <c r="H4672">
        <v>-2.46</v>
      </c>
      <c r="I4672">
        <f t="shared" si="288"/>
        <v>1.69</v>
      </c>
      <c r="J4672">
        <f t="shared" si="289"/>
        <v>50.23</v>
      </c>
      <c r="K4672">
        <f t="shared" si="290"/>
        <v>51.92</v>
      </c>
      <c r="N4672">
        <f>'Central-Hudson Off Peak'!I4672</f>
        <v>-3.8</v>
      </c>
      <c r="O4672">
        <f>'Central-Hudson Off Peak'!D4672</f>
        <v>55.72</v>
      </c>
      <c r="P4672" s="2">
        <f t="shared" si="291"/>
        <v>0</v>
      </c>
    </row>
    <row r="4673" spans="1:16" x14ac:dyDescent="0.25">
      <c r="A4673" t="s">
        <v>2605</v>
      </c>
      <c r="B4673">
        <v>2001</v>
      </c>
      <c r="C4673">
        <v>41.76</v>
      </c>
      <c r="D4673">
        <v>39.799999999999997</v>
      </c>
      <c r="E4673">
        <v>0</v>
      </c>
      <c r="F4673">
        <v>0</v>
      </c>
      <c r="G4673">
        <v>-0.89</v>
      </c>
      <c r="H4673">
        <v>-2.85</v>
      </c>
      <c r="I4673">
        <f t="shared" si="288"/>
        <v>1.96</v>
      </c>
      <c r="J4673">
        <f t="shared" si="289"/>
        <v>39.799999999999997</v>
      </c>
      <c r="K4673">
        <f t="shared" si="290"/>
        <v>41.76</v>
      </c>
      <c r="N4673">
        <f>'Central-Hudson Off Peak'!I4673</f>
        <v>-3.3200000000000003</v>
      </c>
      <c r="O4673">
        <f>'Central-Hudson Off Peak'!D4673</f>
        <v>45.08</v>
      </c>
      <c r="P4673" s="2">
        <f t="shared" si="291"/>
        <v>0</v>
      </c>
    </row>
    <row r="4674" spans="1:16" x14ac:dyDescent="0.25">
      <c r="A4674" t="s">
        <v>2606</v>
      </c>
      <c r="B4674">
        <v>2001</v>
      </c>
      <c r="C4674">
        <v>40.659999999999997</v>
      </c>
      <c r="D4674">
        <v>38.380000000000003</v>
      </c>
      <c r="E4674">
        <v>0</v>
      </c>
      <c r="F4674">
        <v>0</v>
      </c>
      <c r="G4674">
        <v>-1.05</v>
      </c>
      <c r="H4674">
        <v>-3.33</v>
      </c>
      <c r="I4674">
        <f t="shared" ref="I4674:I4737" si="292">+G4674-H4674</f>
        <v>2.2800000000000002</v>
      </c>
      <c r="J4674">
        <f t="shared" si="289"/>
        <v>38.380000000000003</v>
      </c>
      <c r="K4674">
        <f t="shared" si="290"/>
        <v>40.659999999999997</v>
      </c>
      <c r="N4674">
        <f>'Central-Hudson Off Peak'!I4674</f>
        <v>-3.49</v>
      </c>
      <c r="O4674">
        <f>'Central-Hudson Off Peak'!D4674</f>
        <v>44.15</v>
      </c>
      <c r="P4674" s="2">
        <f t="shared" si="291"/>
        <v>0</v>
      </c>
    </row>
    <row r="4675" spans="1:16" x14ac:dyDescent="0.25">
      <c r="A4675" t="s">
        <v>2607</v>
      </c>
      <c r="B4675">
        <v>2001</v>
      </c>
      <c r="C4675">
        <v>40.04</v>
      </c>
      <c r="D4675">
        <v>37.76</v>
      </c>
      <c r="E4675">
        <v>0</v>
      </c>
      <c r="F4675">
        <v>0</v>
      </c>
      <c r="G4675">
        <v>-1.0900000000000001</v>
      </c>
      <c r="H4675">
        <v>-3.37</v>
      </c>
      <c r="I4675">
        <f t="shared" si="292"/>
        <v>2.2800000000000002</v>
      </c>
      <c r="J4675">
        <f t="shared" ref="J4675:J4738" si="293">D4675</f>
        <v>37.76</v>
      </c>
      <c r="K4675">
        <f t="shared" ref="K4675:K4738" si="294">C4675</f>
        <v>40.04</v>
      </c>
      <c r="N4675">
        <f>'Central-Hudson Off Peak'!I4675</f>
        <v>-3.5600000000000005</v>
      </c>
      <c r="O4675">
        <f>'Central-Hudson Off Peak'!D4675</f>
        <v>43.6</v>
      </c>
      <c r="P4675" s="2">
        <f t="shared" ref="P4675:P4738" si="295">(O4675+N4675)-K4675</f>
        <v>0</v>
      </c>
    </row>
    <row r="4676" spans="1:16" x14ac:dyDescent="0.25">
      <c r="A4676" t="s">
        <v>2608</v>
      </c>
      <c r="B4676">
        <v>2001</v>
      </c>
      <c r="C4676">
        <v>38.590000000000003</v>
      </c>
      <c r="D4676">
        <v>36.369999999999997</v>
      </c>
      <c r="E4676">
        <v>0</v>
      </c>
      <c r="F4676">
        <v>0</v>
      </c>
      <c r="G4676">
        <v>-1.07</v>
      </c>
      <c r="H4676">
        <v>-3.29</v>
      </c>
      <c r="I4676">
        <f t="shared" si="292"/>
        <v>2.2199999999999998</v>
      </c>
      <c r="J4676">
        <f t="shared" si="293"/>
        <v>36.369999999999997</v>
      </c>
      <c r="K4676">
        <f t="shared" si="294"/>
        <v>38.590000000000003</v>
      </c>
      <c r="N4676">
        <f>'Central-Hudson Off Peak'!I4676</f>
        <v>-3.4699999999999998</v>
      </c>
      <c r="O4676">
        <f>'Central-Hudson Off Peak'!D4676</f>
        <v>42.06</v>
      </c>
      <c r="P4676" s="2">
        <f t="shared" si="295"/>
        <v>0</v>
      </c>
    </row>
    <row r="4677" spans="1:16" x14ac:dyDescent="0.25">
      <c r="A4677" t="s">
        <v>2609</v>
      </c>
      <c r="B4677">
        <v>2001</v>
      </c>
      <c r="C4677">
        <v>41.53</v>
      </c>
      <c r="D4677">
        <v>39.26</v>
      </c>
      <c r="E4677">
        <v>0</v>
      </c>
      <c r="F4677">
        <v>0</v>
      </c>
      <c r="G4677">
        <v>-1.08</v>
      </c>
      <c r="H4677">
        <v>-3.35</v>
      </c>
      <c r="I4677">
        <f t="shared" si="292"/>
        <v>2.27</v>
      </c>
      <c r="J4677">
        <f t="shared" si="293"/>
        <v>39.26</v>
      </c>
      <c r="K4677">
        <f t="shared" si="294"/>
        <v>41.53</v>
      </c>
      <c r="N4677">
        <f>'Central-Hudson Off Peak'!I4677</f>
        <v>-3.5700000000000003</v>
      </c>
      <c r="O4677">
        <f>'Central-Hudson Off Peak'!D4677</f>
        <v>45.1</v>
      </c>
      <c r="P4677" s="2">
        <f t="shared" si="295"/>
        <v>0</v>
      </c>
    </row>
    <row r="4678" spans="1:16" x14ac:dyDescent="0.25">
      <c r="A4678" t="s">
        <v>2610</v>
      </c>
      <c r="B4678">
        <v>2001</v>
      </c>
      <c r="C4678">
        <v>42.71</v>
      </c>
      <c r="D4678">
        <v>40.26</v>
      </c>
      <c r="E4678">
        <v>0</v>
      </c>
      <c r="F4678">
        <v>0</v>
      </c>
      <c r="G4678">
        <v>-0.91</v>
      </c>
      <c r="H4678">
        <v>-3.36</v>
      </c>
      <c r="I4678">
        <f t="shared" si="292"/>
        <v>2.4499999999999997</v>
      </c>
      <c r="J4678">
        <f t="shared" si="293"/>
        <v>40.26</v>
      </c>
      <c r="K4678">
        <f t="shared" si="294"/>
        <v>42.71</v>
      </c>
      <c r="N4678">
        <f>'Central-Hudson Off Peak'!I4678</f>
        <v>-3.6500000000000004</v>
      </c>
      <c r="O4678">
        <f>'Central-Hudson Off Peak'!D4678</f>
        <v>46.36</v>
      </c>
      <c r="P4678" s="2">
        <f t="shared" si="295"/>
        <v>0</v>
      </c>
    </row>
    <row r="4679" spans="1:16" x14ac:dyDescent="0.25">
      <c r="A4679" t="s">
        <v>2611</v>
      </c>
      <c r="B4679">
        <v>2001</v>
      </c>
      <c r="C4679">
        <v>53.37</v>
      </c>
      <c r="D4679">
        <v>53.03</v>
      </c>
      <c r="E4679">
        <v>0</v>
      </c>
      <c r="F4679">
        <v>0</v>
      </c>
      <c r="G4679">
        <v>-0.18</v>
      </c>
      <c r="H4679">
        <v>-0.52</v>
      </c>
      <c r="I4679">
        <f t="shared" si="292"/>
        <v>0.34</v>
      </c>
      <c r="J4679">
        <f t="shared" si="293"/>
        <v>53.03</v>
      </c>
      <c r="K4679">
        <f t="shared" si="294"/>
        <v>53.37</v>
      </c>
      <c r="N4679">
        <f>'Central-Hudson Off Peak'!I4679</f>
        <v>-3.85</v>
      </c>
      <c r="O4679">
        <f>'Central-Hudson Off Peak'!D4679</f>
        <v>57.22</v>
      </c>
      <c r="P4679" s="2">
        <f t="shared" si="295"/>
        <v>0</v>
      </c>
    </row>
    <row r="4680" spans="1:16" x14ac:dyDescent="0.25">
      <c r="A4680" t="s">
        <v>2612</v>
      </c>
      <c r="B4680">
        <v>2001</v>
      </c>
      <c r="C4680">
        <v>50.61</v>
      </c>
      <c r="D4680">
        <v>48.96</v>
      </c>
      <c r="E4680">
        <v>0</v>
      </c>
      <c r="F4680">
        <v>0</v>
      </c>
      <c r="G4680">
        <v>-0.59</v>
      </c>
      <c r="H4680">
        <v>-2.2400000000000002</v>
      </c>
      <c r="I4680">
        <f t="shared" si="292"/>
        <v>1.6500000000000004</v>
      </c>
      <c r="J4680">
        <f t="shared" si="293"/>
        <v>48.96</v>
      </c>
      <c r="K4680">
        <f t="shared" si="294"/>
        <v>50.61</v>
      </c>
      <c r="N4680">
        <f>'Central-Hudson Off Peak'!I4680</f>
        <v>-3.83</v>
      </c>
      <c r="O4680">
        <f>'Central-Hudson Off Peak'!D4680</f>
        <v>54.44</v>
      </c>
      <c r="P4680" s="2">
        <f t="shared" si="295"/>
        <v>0</v>
      </c>
    </row>
    <row r="4681" spans="1:16" x14ac:dyDescent="0.25">
      <c r="A4681" t="s">
        <v>2621</v>
      </c>
      <c r="B4681">
        <v>2001</v>
      </c>
      <c r="C4681">
        <v>41.65</v>
      </c>
      <c r="D4681">
        <v>39.17</v>
      </c>
      <c r="E4681">
        <v>0</v>
      </c>
      <c r="F4681">
        <v>0</v>
      </c>
      <c r="G4681">
        <v>-1.17</v>
      </c>
      <c r="H4681">
        <v>-3.65</v>
      </c>
      <c r="I4681">
        <f t="shared" si="292"/>
        <v>2.48</v>
      </c>
      <c r="J4681">
        <f t="shared" si="293"/>
        <v>39.17</v>
      </c>
      <c r="K4681">
        <f t="shared" si="294"/>
        <v>41.65</v>
      </c>
      <c r="N4681">
        <f>'Central-Hudson Off Peak'!I4681</f>
        <v>-3.52</v>
      </c>
      <c r="O4681">
        <f>'Central-Hudson Off Peak'!D4681</f>
        <v>45.17</v>
      </c>
      <c r="P4681" s="2">
        <f t="shared" si="295"/>
        <v>0</v>
      </c>
    </row>
    <row r="4682" spans="1:16" x14ac:dyDescent="0.25">
      <c r="A4682" t="s">
        <v>2622</v>
      </c>
      <c r="B4682">
        <v>2001</v>
      </c>
      <c r="C4682">
        <v>39.68</v>
      </c>
      <c r="D4682">
        <v>36.979999999999997</v>
      </c>
      <c r="E4682">
        <v>0</v>
      </c>
      <c r="F4682">
        <v>0</v>
      </c>
      <c r="G4682">
        <v>-1.25</v>
      </c>
      <c r="H4682">
        <v>-3.95</v>
      </c>
      <c r="I4682">
        <f t="shared" si="292"/>
        <v>2.7</v>
      </c>
      <c r="J4682">
        <f t="shared" si="293"/>
        <v>36.979999999999997</v>
      </c>
      <c r="K4682">
        <f t="shared" si="294"/>
        <v>39.68</v>
      </c>
      <c r="N4682">
        <f>'Central-Hudson Off Peak'!I4682</f>
        <v>-3.54</v>
      </c>
      <c r="O4682">
        <f>'Central-Hudson Off Peak'!D4682</f>
        <v>43.22</v>
      </c>
      <c r="P4682" s="2">
        <f t="shared" si="295"/>
        <v>0</v>
      </c>
    </row>
    <row r="4683" spans="1:16" x14ac:dyDescent="0.25">
      <c r="A4683" t="s">
        <v>2623</v>
      </c>
      <c r="B4683">
        <v>2001</v>
      </c>
      <c r="C4683">
        <v>39.08</v>
      </c>
      <c r="D4683">
        <v>36.64</v>
      </c>
      <c r="E4683">
        <v>0</v>
      </c>
      <c r="F4683">
        <v>0</v>
      </c>
      <c r="G4683">
        <v>-1.23</v>
      </c>
      <c r="H4683">
        <v>-3.67</v>
      </c>
      <c r="I4683">
        <f t="shared" si="292"/>
        <v>2.44</v>
      </c>
      <c r="J4683">
        <f t="shared" si="293"/>
        <v>36.64</v>
      </c>
      <c r="K4683">
        <f t="shared" si="294"/>
        <v>39.08</v>
      </c>
      <c r="N4683">
        <f>'Central-Hudson Off Peak'!I4683</f>
        <v>-3.43</v>
      </c>
      <c r="O4683">
        <f>'Central-Hudson Off Peak'!D4683</f>
        <v>42.51</v>
      </c>
      <c r="P4683" s="2">
        <f t="shared" si="295"/>
        <v>0</v>
      </c>
    </row>
    <row r="4684" spans="1:16" x14ac:dyDescent="0.25">
      <c r="A4684" t="s">
        <v>2624</v>
      </c>
      <c r="B4684">
        <v>2001</v>
      </c>
      <c r="C4684">
        <v>38.81</v>
      </c>
      <c r="D4684">
        <v>36.42</v>
      </c>
      <c r="E4684">
        <v>0</v>
      </c>
      <c r="F4684">
        <v>0</v>
      </c>
      <c r="G4684">
        <v>-1.23</v>
      </c>
      <c r="H4684">
        <v>-3.62</v>
      </c>
      <c r="I4684">
        <f t="shared" si="292"/>
        <v>2.39</v>
      </c>
      <c r="J4684">
        <f t="shared" si="293"/>
        <v>36.42</v>
      </c>
      <c r="K4684">
        <f t="shared" si="294"/>
        <v>38.81</v>
      </c>
      <c r="N4684">
        <f>'Central-Hudson Off Peak'!I4684</f>
        <v>-3.43</v>
      </c>
      <c r="O4684">
        <f>'Central-Hudson Off Peak'!D4684</f>
        <v>42.24</v>
      </c>
      <c r="P4684" s="2">
        <f t="shared" si="295"/>
        <v>0</v>
      </c>
    </row>
    <row r="4685" spans="1:16" x14ac:dyDescent="0.25">
      <c r="A4685" t="s">
        <v>2625</v>
      </c>
      <c r="B4685">
        <v>2001</v>
      </c>
      <c r="C4685">
        <v>40.24</v>
      </c>
      <c r="D4685">
        <v>37.81</v>
      </c>
      <c r="E4685">
        <v>0</v>
      </c>
      <c r="F4685">
        <v>0</v>
      </c>
      <c r="G4685">
        <v>-1.2</v>
      </c>
      <c r="H4685">
        <v>-3.63</v>
      </c>
      <c r="I4685">
        <f t="shared" si="292"/>
        <v>2.4299999999999997</v>
      </c>
      <c r="J4685">
        <f t="shared" si="293"/>
        <v>37.81</v>
      </c>
      <c r="K4685">
        <f t="shared" si="294"/>
        <v>40.24</v>
      </c>
      <c r="N4685">
        <f>'Central-Hudson Off Peak'!I4685</f>
        <v>-3.4699999999999998</v>
      </c>
      <c r="O4685">
        <f>'Central-Hudson Off Peak'!D4685</f>
        <v>43.71</v>
      </c>
      <c r="P4685" s="2">
        <f t="shared" si="295"/>
        <v>0</v>
      </c>
    </row>
    <row r="4686" spans="1:16" x14ac:dyDescent="0.25">
      <c r="A4686" t="s">
        <v>2626</v>
      </c>
      <c r="B4686">
        <v>2001</v>
      </c>
      <c r="C4686">
        <v>41.81</v>
      </c>
      <c r="D4686">
        <v>39.729999999999997</v>
      </c>
      <c r="E4686">
        <v>0</v>
      </c>
      <c r="F4686">
        <v>0</v>
      </c>
      <c r="G4686">
        <v>-0.88</v>
      </c>
      <c r="H4686">
        <v>-2.96</v>
      </c>
      <c r="I4686">
        <f t="shared" si="292"/>
        <v>2.08</v>
      </c>
      <c r="J4686">
        <f t="shared" si="293"/>
        <v>39.729999999999997</v>
      </c>
      <c r="K4686">
        <f t="shared" si="294"/>
        <v>41.81</v>
      </c>
      <c r="N4686">
        <f>'Central-Hudson Off Peak'!I4686</f>
        <v>-3.4499999999999997</v>
      </c>
      <c r="O4686">
        <f>'Central-Hudson Off Peak'!D4686</f>
        <v>45.26</v>
      </c>
      <c r="P4686" s="2">
        <f t="shared" si="295"/>
        <v>0</v>
      </c>
    </row>
    <row r="4687" spans="1:16" x14ac:dyDescent="0.25">
      <c r="A4687" t="s">
        <v>2627</v>
      </c>
      <c r="B4687">
        <v>2001</v>
      </c>
      <c r="C4687">
        <v>52.22</v>
      </c>
      <c r="D4687">
        <v>51.41</v>
      </c>
      <c r="E4687">
        <v>0</v>
      </c>
      <c r="F4687">
        <v>0</v>
      </c>
      <c r="G4687">
        <v>-0.25</v>
      </c>
      <c r="H4687">
        <v>-1.06</v>
      </c>
      <c r="I4687">
        <f t="shared" si="292"/>
        <v>0.81</v>
      </c>
      <c r="J4687">
        <f t="shared" si="293"/>
        <v>51.41</v>
      </c>
      <c r="K4687">
        <f t="shared" si="294"/>
        <v>52.22</v>
      </c>
      <c r="N4687">
        <f>'Central-Hudson Off Peak'!I4687</f>
        <v>-3.65</v>
      </c>
      <c r="O4687">
        <f>'Central-Hudson Off Peak'!D4687</f>
        <v>55.87</v>
      </c>
      <c r="P4687" s="2">
        <f t="shared" si="295"/>
        <v>0</v>
      </c>
    </row>
    <row r="4688" spans="1:16" x14ac:dyDescent="0.25">
      <c r="A4688" t="s">
        <v>2628</v>
      </c>
      <c r="B4688">
        <v>2001</v>
      </c>
      <c r="C4688">
        <v>47.67</v>
      </c>
      <c r="D4688">
        <v>45.48</v>
      </c>
      <c r="E4688">
        <v>0</v>
      </c>
      <c r="F4688">
        <v>0</v>
      </c>
      <c r="G4688">
        <v>-0.72</v>
      </c>
      <c r="H4688">
        <v>-2.91</v>
      </c>
      <c r="I4688">
        <f t="shared" si="292"/>
        <v>2.1900000000000004</v>
      </c>
      <c r="J4688">
        <f t="shared" si="293"/>
        <v>45.48</v>
      </c>
      <c r="K4688">
        <f t="shared" si="294"/>
        <v>47.67</v>
      </c>
      <c r="N4688">
        <f>'Central-Hudson Off Peak'!I4688</f>
        <v>-4.12</v>
      </c>
      <c r="O4688">
        <f>'Central-Hudson Off Peak'!D4688</f>
        <v>51.79</v>
      </c>
      <c r="P4688" s="2">
        <f t="shared" si="295"/>
        <v>0</v>
      </c>
    </row>
    <row r="4689" spans="1:16" x14ac:dyDescent="0.25">
      <c r="A4689" t="s">
        <v>2637</v>
      </c>
      <c r="B4689">
        <v>2001</v>
      </c>
      <c r="C4689">
        <v>41.89</v>
      </c>
      <c r="D4689">
        <v>39.96</v>
      </c>
      <c r="E4689">
        <v>0</v>
      </c>
      <c r="F4689">
        <v>0</v>
      </c>
      <c r="G4689">
        <v>-0.94</v>
      </c>
      <c r="H4689">
        <v>-2.87</v>
      </c>
      <c r="I4689">
        <f t="shared" si="292"/>
        <v>1.9300000000000002</v>
      </c>
      <c r="J4689">
        <f t="shared" si="293"/>
        <v>39.96</v>
      </c>
      <c r="K4689">
        <f t="shared" si="294"/>
        <v>41.89</v>
      </c>
      <c r="N4689">
        <f>'Central-Hudson Off Peak'!I4689</f>
        <v>-3.12</v>
      </c>
      <c r="O4689">
        <f>'Central-Hudson Off Peak'!D4689</f>
        <v>45.01</v>
      </c>
      <c r="P4689" s="2">
        <f t="shared" si="295"/>
        <v>0</v>
      </c>
    </row>
    <row r="4690" spans="1:16" x14ac:dyDescent="0.25">
      <c r="A4690" t="s">
        <v>2638</v>
      </c>
      <c r="B4690">
        <v>2001</v>
      </c>
      <c r="C4690">
        <v>41.13</v>
      </c>
      <c r="D4690">
        <v>39.299999999999997</v>
      </c>
      <c r="E4690">
        <v>0</v>
      </c>
      <c r="F4690">
        <v>0</v>
      </c>
      <c r="G4690">
        <v>-1.02</v>
      </c>
      <c r="H4690">
        <v>-2.85</v>
      </c>
      <c r="I4690">
        <f t="shared" si="292"/>
        <v>1.83</v>
      </c>
      <c r="J4690">
        <f t="shared" si="293"/>
        <v>39.299999999999997</v>
      </c>
      <c r="K4690">
        <f t="shared" si="294"/>
        <v>41.13</v>
      </c>
      <c r="N4690">
        <f>'Central-Hudson Off Peak'!I4690</f>
        <v>-2.94</v>
      </c>
      <c r="O4690">
        <f>'Central-Hudson Off Peak'!D4690</f>
        <v>44.07</v>
      </c>
      <c r="P4690" s="2">
        <f t="shared" si="295"/>
        <v>0</v>
      </c>
    </row>
    <row r="4691" spans="1:16" x14ac:dyDescent="0.25">
      <c r="A4691" t="s">
        <v>2639</v>
      </c>
      <c r="B4691">
        <v>2001</v>
      </c>
      <c r="C4691">
        <v>39.32</v>
      </c>
      <c r="D4691">
        <v>37.74</v>
      </c>
      <c r="E4691">
        <v>0</v>
      </c>
      <c r="F4691">
        <v>0</v>
      </c>
      <c r="G4691">
        <v>-0.98</v>
      </c>
      <c r="H4691">
        <v>-2.56</v>
      </c>
      <c r="I4691">
        <f t="shared" si="292"/>
        <v>1.58</v>
      </c>
      <c r="J4691">
        <f t="shared" si="293"/>
        <v>37.74</v>
      </c>
      <c r="K4691">
        <f t="shared" si="294"/>
        <v>39.32</v>
      </c>
      <c r="N4691">
        <f>'Central-Hudson Off Peak'!I4691</f>
        <v>-2.8200000000000003</v>
      </c>
      <c r="O4691">
        <f>'Central-Hudson Off Peak'!D4691</f>
        <v>42.14</v>
      </c>
      <c r="P4691" s="2">
        <f t="shared" si="295"/>
        <v>0</v>
      </c>
    </row>
    <row r="4692" spans="1:16" x14ac:dyDescent="0.25">
      <c r="A4692" t="s">
        <v>2640</v>
      </c>
      <c r="B4692">
        <v>2001</v>
      </c>
      <c r="C4692">
        <v>39.549999999999997</v>
      </c>
      <c r="D4692">
        <v>38.08</v>
      </c>
      <c r="E4692">
        <v>0</v>
      </c>
      <c r="F4692">
        <v>0</v>
      </c>
      <c r="G4692">
        <v>-0.95</v>
      </c>
      <c r="H4692">
        <v>-2.42</v>
      </c>
      <c r="I4692">
        <f t="shared" si="292"/>
        <v>1.47</v>
      </c>
      <c r="J4692">
        <f t="shared" si="293"/>
        <v>38.08</v>
      </c>
      <c r="K4692">
        <f t="shared" si="294"/>
        <v>39.549999999999997</v>
      </c>
      <c r="N4692">
        <f>'Central-Hudson Off Peak'!I4692</f>
        <v>-2.7199999999999998</v>
      </c>
      <c r="O4692">
        <f>'Central-Hudson Off Peak'!D4692</f>
        <v>42.27</v>
      </c>
      <c r="P4692" s="2">
        <f t="shared" si="295"/>
        <v>0</v>
      </c>
    </row>
    <row r="4693" spans="1:16" x14ac:dyDescent="0.25">
      <c r="A4693" t="s">
        <v>2641</v>
      </c>
      <c r="B4693">
        <v>2001</v>
      </c>
      <c r="C4693">
        <v>40.86</v>
      </c>
      <c r="D4693">
        <v>39.409999999999997</v>
      </c>
      <c r="E4693">
        <v>0</v>
      </c>
      <c r="F4693">
        <v>0</v>
      </c>
      <c r="G4693">
        <v>-0.94</v>
      </c>
      <c r="H4693">
        <v>-2.39</v>
      </c>
      <c r="I4693">
        <f t="shared" si="292"/>
        <v>1.4500000000000002</v>
      </c>
      <c r="J4693">
        <f t="shared" si="293"/>
        <v>39.409999999999997</v>
      </c>
      <c r="K4693">
        <f t="shared" si="294"/>
        <v>40.86</v>
      </c>
      <c r="N4693">
        <f>'Central-Hudson Off Peak'!I4693</f>
        <v>-2.67</v>
      </c>
      <c r="O4693">
        <f>'Central-Hudson Off Peak'!D4693</f>
        <v>43.53</v>
      </c>
      <c r="P4693" s="2">
        <f t="shared" si="295"/>
        <v>0</v>
      </c>
    </row>
    <row r="4694" spans="1:16" x14ac:dyDescent="0.25">
      <c r="A4694" t="s">
        <v>2642</v>
      </c>
      <c r="B4694">
        <v>2001</v>
      </c>
      <c r="C4694">
        <v>43.86</v>
      </c>
      <c r="D4694">
        <v>41.98</v>
      </c>
      <c r="E4694">
        <v>0</v>
      </c>
      <c r="F4694">
        <v>0</v>
      </c>
      <c r="G4694">
        <v>-0.78</v>
      </c>
      <c r="H4694">
        <v>-2.66</v>
      </c>
      <c r="I4694">
        <f t="shared" si="292"/>
        <v>1.8800000000000001</v>
      </c>
      <c r="J4694">
        <f t="shared" si="293"/>
        <v>41.98</v>
      </c>
      <c r="K4694">
        <f t="shared" si="294"/>
        <v>43.86</v>
      </c>
      <c r="N4694">
        <f>'Central-Hudson Off Peak'!I4694</f>
        <v>-2.7</v>
      </c>
      <c r="O4694">
        <f>'Central-Hudson Off Peak'!D4694</f>
        <v>46.56</v>
      </c>
      <c r="P4694" s="2">
        <f t="shared" si="295"/>
        <v>0</v>
      </c>
    </row>
    <row r="4695" spans="1:16" x14ac:dyDescent="0.25">
      <c r="A4695" t="s">
        <v>2643</v>
      </c>
      <c r="B4695">
        <v>2001</v>
      </c>
      <c r="C4695">
        <v>53.07</v>
      </c>
      <c r="D4695">
        <v>51.83</v>
      </c>
      <c r="E4695">
        <v>0</v>
      </c>
      <c r="F4695">
        <v>0</v>
      </c>
      <c r="G4695">
        <v>-0.1</v>
      </c>
      <c r="H4695">
        <v>-1.34</v>
      </c>
      <c r="I4695">
        <f t="shared" si="292"/>
        <v>1.24</v>
      </c>
      <c r="J4695">
        <f t="shared" si="293"/>
        <v>51.83</v>
      </c>
      <c r="K4695">
        <f t="shared" si="294"/>
        <v>53.07</v>
      </c>
      <c r="N4695">
        <f>'Central-Hudson Off Peak'!I4695</f>
        <v>-2.98</v>
      </c>
      <c r="O4695">
        <f>'Central-Hudson Off Peak'!D4695</f>
        <v>56.05</v>
      </c>
      <c r="P4695" s="2">
        <f t="shared" si="295"/>
        <v>0</v>
      </c>
    </row>
    <row r="4696" spans="1:16" x14ac:dyDescent="0.25">
      <c r="A4696" t="s">
        <v>2644</v>
      </c>
      <c r="B4696">
        <v>2001</v>
      </c>
      <c r="C4696">
        <v>44.53</v>
      </c>
      <c r="D4696">
        <v>42.7</v>
      </c>
      <c r="E4696">
        <v>0</v>
      </c>
      <c r="F4696">
        <v>0</v>
      </c>
      <c r="G4696">
        <v>-0.65</v>
      </c>
      <c r="H4696">
        <v>-2.48</v>
      </c>
      <c r="I4696">
        <f t="shared" si="292"/>
        <v>1.83</v>
      </c>
      <c r="J4696">
        <f t="shared" si="293"/>
        <v>42.7</v>
      </c>
      <c r="K4696">
        <f t="shared" si="294"/>
        <v>44.53</v>
      </c>
      <c r="N4696">
        <f>'Central-Hudson Off Peak'!I4696</f>
        <v>-3.07</v>
      </c>
      <c r="O4696">
        <f>'Central-Hudson Off Peak'!D4696</f>
        <v>47.6</v>
      </c>
      <c r="P4696" s="2">
        <f t="shared" si="295"/>
        <v>0</v>
      </c>
    </row>
    <row r="4697" spans="1:16" x14ac:dyDescent="0.25">
      <c r="A4697" t="s">
        <v>2653</v>
      </c>
      <c r="B4697">
        <v>2001</v>
      </c>
      <c r="C4697">
        <v>41.25</v>
      </c>
      <c r="D4697">
        <v>39.31</v>
      </c>
      <c r="E4697">
        <v>0</v>
      </c>
      <c r="F4697">
        <v>0</v>
      </c>
      <c r="G4697">
        <v>-1.17</v>
      </c>
      <c r="H4697">
        <v>-3.11</v>
      </c>
      <c r="I4697">
        <f t="shared" si="292"/>
        <v>1.94</v>
      </c>
      <c r="J4697">
        <f t="shared" si="293"/>
        <v>39.31</v>
      </c>
      <c r="K4697">
        <f t="shared" si="294"/>
        <v>41.25</v>
      </c>
      <c r="N4697">
        <f>'Central-Hudson Off Peak'!I4697</f>
        <v>-3.37</v>
      </c>
      <c r="O4697">
        <f>'Central-Hudson Off Peak'!D4697</f>
        <v>44.62</v>
      </c>
      <c r="P4697" s="2">
        <f t="shared" si="295"/>
        <v>0</v>
      </c>
    </row>
    <row r="4698" spans="1:16" x14ac:dyDescent="0.25">
      <c r="A4698" t="s">
        <v>2654</v>
      </c>
      <c r="B4698">
        <v>2001</v>
      </c>
      <c r="C4698">
        <v>40.51</v>
      </c>
      <c r="D4698">
        <v>38.36</v>
      </c>
      <c r="E4698">
        <v>0</v>
      </c>
      <c r="F4698">
        <v>0</v>
      </c>
      <c r="G4698">
        <v>-1.33</v>
      </c>
      <c r="H4698">
        <v>-3.48</v>
      </c>
      <c r="I4698">
        <f t="shared" si="292"/>
        <v>2.15</v>
      </c>
      <c r="J4698">
        <f t="shared" si="293"/>
        <v>38.36</v>
      </c>
      <c r="K4698">
        <f t="shared" si="294"/>
        <v>40.51</v>
      </c>
      <c r="N4698">
        <f>'Central-Hudson Off Peak'!I4698</f>
        <v>-3.39</v>
      </c>
      <c r="O4698">
        <f>'Central-Hudson Off Peak'!D4698</f>
        <v>43.9</v>
      </c>
      <c r="P4698" s="2">
        <f t="shared" si="295"/>
        <v>0</v>
      </c>
    </row>
    <row r="4699" spans="1:16" x14ac:dyDescent="0.25">
      <c r="A4699" t="s">
        <v>2655</v>
      </c>
      <c r="B4699">
        <v>2001</v>
      </c>
      <c r="C4699">
        <v>39.450000000000003</v>
      </c>
      <c r="D4699">
        <v>37.42</v>
      </c>
      <c r="E4699">
        <v>0</v>
      </c>
      <c r="F4699">
        <v>0</v>
      </c>
      <c r="G4699">
        <v>-1.36</v>
      </c>
      <c r="H4699">
        <v>-3.39</v>
      </c>
      <c r="I4699">
        <f t="shared" si="292"/>
        <v>2.0300000000000002</v>
      </c>
      <c r="J4699">
        <f t="shared" si="293"/>
        <v>37.42</v>
      </c>
      <c r="K4699">
        <f t="shared" si="294"/>
        <v>39.450000000000003</v>
      </c>
      <c r="N4699">
        <f>'Central-Hudson Off Peak'!I4699</f>
        <v>-3.33</v>
      </c>
      <c r="O4699">
        <f>'Central-Hudson Off Peak'!D4699</f>
        <v>42.78</v>
      </c>
      <c r="P4699" s="2">
        <f t="shared" si="295"/>
        <v>0</v>
      </c>
    </row>
    <row r="4700" spans="1:16" x14ac:dyDescent="0.25">
      <c r="A4700" t="s">
        <v>2656</v>
      </c>
      <c r="B4700">
        <v>2001</v>
      </c>
      <c r="C4700">
        <v>39.229999999999997</v>
      </c>
      <c r="D4700">
        <v>37.340000000000003</v>
      </c>
      <c r="E4700">
        <v>0</v>
      </c>
      <c r="F4700">
        <v>0</v>
      </c>
      <c r="G4700">
        <v>-1.34</v>
      </c>
      <c r="H4700">
        <v>-3.23</v>
      </c>
      <c r="I4700">
        <f t="shared" si="292"/>
        <v>1.89</v>
      </c>
      <c r="J4700">
        <f t="shared" si="293"/>
        <v>37.340000000000003</v>
      </c>
      <c r="K4700">
        <f t="shared" si="294"/>
        <v>39.229999999999997</v>
      </c>
      <c r="N4700">
        <f>'Central-Hudson Off Peak'!I4700</f>
        <v>-3.26</v>
      </c>
      <c r="O4700">
        <f>'Central-Hudson Off Peak'!D4700</f>
        <v>42.49</v>
      </c>
      <c r="P4700" s="2">
        <f t="shared" si="295"/>
        <v>0</v>
      </c>
    </row>
    <row r="4701" spans="1:16" x14ac:dyDescent="0.25">
      <c r="A4701" t="s">
        <v>2657</v>
      </c>
      <c r="B4701">
        <v>2001</v>
      </c>
      <c r="C4701">
        <v>39.43</v>
      </c>
      <c r="D4701">
        <v>37.51</v>
      </c>
      <c r="E4701">
        <v>0</v>
      </c>
      <c r="F4701">
        <v>0</v>
      </c>
      <c r="G4701">
        <v>-1.29</v>
      </c>
      <c r="H4701">
        <v>-3.21</v>
      </c>
      <c r="I4701">
        <f t="shared" si="292"/>
        <v>1.92</v>
      </c>
      <c r="J4701">
        <f t="shared" si="293"/>
        <v>37.51</v>
      </c>
      <c r="K4701">
        <f t="shared" si="294"/>
        <v>39.43</v>
      </c>
      <c r="N4701">
        <f>'Central-Hudson Off Peak'!I4701</f>
        <v>-3.23</v>
      </c>
      <c r="O4701">
        <f>'Central-Hudson Off Peak'!D4701</f>
        <v>42.66</v>
      </c>
      <c r="P4701" s="2">
        <f t="shared" si="295"/>
        <v>0</v>
      </c>
    </row>
    <row r="4702" spans="1:16" x14ac:dyDescent="0.25">
      <c r="A4702" t="s">
        <v>2658</v>
      </c>
      <c r="B4702">
        <v>2001</v>
      </c>
      <c r="C4702">
        <v>39.14</v>
      </c>
      <c r="D4702">
        <v>37.49</v>
      </c>
      <c r="E4702">
        <v>0</v>
      </c>
      <c r="F4702">
        <v>0</v>
      </c>
      <c r="G4702">
        <v>-1.18</v>
      </c>
      <c r="H4702">
        <v>-2.83</v>
      </c>
      <c r="I4702">
        <f t="shared" si="292"/>
        <v>1.6500000000000001</v>
      </c>
      <c r="J4702">
        <f t="shared" si="293"/>
        <v>37.49</v>
      </c>
      <c r="K4702">
        <f t="shared" si="294"/>
        <v>39.14</v>
      </c>
      <c r="N4702">
        <f>'Central-Hudson Off Peak'!I4702</f>
        <v>-3.04</v>
      </c>
      <c r="O4702">
        <f>'Central-Hudson Off Peak'!D4702</f>
        <v>42.18</v>
      </c>
      <c r="P4702" s="2">
        <f t="shared" si="295"/>
        <v>0</v>
      </c>
    </row>
    <row r="4703" spans="1:16" x14ac:dyDescent="0.25">
      <c r="A4703" t="s">
        <v>2659</v>
      </c>
      <c r="B4703">
        <v>2001</v>
      </c>
      <c r="C4703">
        <v>41.75</v>
      </c>
      <c r="D4703">
        <v>40.799999999999997</v>
      </c>
      <c r="E4703">
        <v>0</v>
      </c>
      <c r="F4703">
        <v>0</v>
      </c>
      <c r="G4703">
        <v>-0.71</v>
      </c>
      <c r="H4703">
        <v>-1.66</v>
      </c>
      <c r="I4703">
        <f t="shared" si="292"/>
        <v>0.95</v>
      </c>
      <c r="J4703">
        <f t="shared" si="293"/>
        <v>40.799999999999997</v>
      </c>
      <c r="K4703">
        <f t="shared" si="294"/>
        <v>41.75</v>
      </c>
      <c r="N4703">
        <f>'Central-Hudson Off Peak'!I4703</f>
        <v>-2.88</v>
      </c>
      <c r="O4703">
        <f>'Central-Hudson Off Peak'!D4703</f>
        <v>44.63</v>
      </c>
      <c r="P4703" s="2">
        <f t="shared" si="295"/>
        <v>0</v>
      </c>
    </row>
    <row r="4704" spans="1:16" x14ac:dyDescent="0.25">
      <c r="A4704" t="s">
        <v>2660</v>
      </c>
      <c r="B4704">
        <v>2001</v>
      </c>
      <c r="C4704">
        <v>39.9</v>
      </c>
      <c r="D4704">
        <v>37.020000000000003</v>
      </c>
      <c r="E4704">
        <v>0</v>
      </c>
      <c r="F4704">
        <v>0</v>
      </c>
      <c r="G4704">
        <v>-1.29</v>
      </c>
      <c r="H4704">
        <v>-4.17</v>
      </c>
      <c r="I4704">
        <f t="shared" si="292"/>
        <v>2.88</v>
      </c>
      <c r="J4704">
        <f t="shared" si="293"/>
        <v>37.020000000000003</v>
      </c>
      <c r="K4704">
        <f t="shared" si="294"/>
        <v>39.9</v>
      </c>
      <c r="N4704">
        <f>'Central-Hudson Off Peak'!I4704</f>
        <v>-4.1500000000000004</v>
      </c>
      <c r="O4704">
        <f>'Central-Hudson Off Peak'!D4704</f>
        <v>43.96</v>
      </c>
      <c r="P4704" s="2">
        <f t="shared" si="295"/>
        <v>-8.9999999999996305E-2</v>
      </c>
    </row>
    <row r="4705" spans="1:16" x14ac:dyDescent="0.25">
      <c r="A4705" t="s">
        <v>2661</v>
      </c>
      <c r="B4705">
        <v>2001</v>
      </c>
      <c r="C4705">
        <v>46.2</v>
      </c>
      <c r="D4705">
        <v>42.8</v>
      </c>
      <c r="E4705">
        <v>0</v>
      </c>
      <c r="F4705">
        <v>0</v>
      </c>
      <c r="G4705">
        <v>-1.1100000000000001</v>
      </c>
      <c r="H4705">
        <v>-4.51</v>
      </c>
      <c r="I4705">
        <f t="shared" si="292"/>
        <v>3.3999999999999995</v>
      </c>
      <c r="J4705">
        <f t="shared" si="293"/>
        <v>42.8</v>
      </c>
      <c r="K4705">
        <f t="shared" si="294"/>
        <v>46.2</v>
      </c>
      <c r="N4705">
        <f>'Central-Hudson Off Peak'!I4705</f>
        <v>-4.25</v>
      </c>
      <c r="O4705">
        <f>'Central-Hudson Off Peak'!D4705</f>
        <v>50.45</v>
      </c>
      <c r="P4705" s="2">
        <f t="shared" si="295"/>
        <v>0</v>
      </c>
    </row>
    <row r="4706" spans="1:16" x14ac:dyDescent="0.25">
      <c r="A4706" t="s">
        <v>2662</v>
      </c>
      <c r="B4706">
        <v>2001</v>
      </c>
      <c r="C4706">
        <v>48.33</v>
      </c>
      <c r="D4706">
        <v>44.08</v>
      </c>
      <c r="E4706">
        <v>0</v>
      </c>
      <c r="F4706">
        <v>0</v>
      </c>
      <c r="G4706">
        <v>-1.26</v>
      </c>
      <c r="H4706">
        <v>-5.51</v>
      </c>
      <c r="I4706">
        <f t="shared" si="292"/>
        <v>4.25</v>
      </c>
      <c r="J4706">
        <f t="shared" si="293"/>
        <v>44.08</v>
      </c>
      <c r="K4706">
        <f t="shared" si="294"/>
        <v>48.33</v>
      </c>
      <c r="N4706">
        <f>'Central-Hudson Off Peak'!I4706</f>
        <v>-4.6399999999999997</v>
      </c>
      <c r="O4706">
        <f>'Central-Hudson Off Peak'!D4706</f>
        <v>52.97</v>
      </c>
      <c r="P4706" s="2">
        <f t="shared" si="295"/>
        <v>0</v>
      </c>
    </row>
    <row r="4707" spans="1:16" x14ac:dyDescent="0.25">
      <c r="A4707" t="s">
        <v>2663</v>
      </c>
      <c r="B4707">
        <v>2001</v>
      </c>
      <c r="C4707">
        <v>48.52</v>
      </c>
      <c r="D4707">
        <v>44.16</v>
      </c>
      <c r="E4707">
        <v>0</v>
      </c>
      <c r="F4707">
        <v>0</v>
      </c>
      <c r="G4707">
        <v>-1.25</v>
      </c>
      <c r="H4707">
        <v>-5.61</v>
      </c>
      <c r="I4707">
        <f t="shared" si="292"/>
        <v>4.3600000000000003</v>
      </c>
      <c r="J4707">
        <f t="shared" si="293"/>
        <v>44.16</v>
      </c>
      <c r="K4707">
        <f t="shared" si="294"/>
        <v>48.52</v>
      </c>
      <c r="N4707">
        <f>'Central-Hudson Off Peak'!I4707</f>
        <v>-4.5600000000000005</v>
      </c>
      <c r="O4707">
        <f>'Central-Hudson Off Peak'!D4707</f>
        <v>53.08</v>
      </c>
      <c r="P4707" s="2">
        <f t="shared" si="295"/>
        <v>0</v>
      </c>
    </row>
    <row r="4708" spans="1:16" x14ac:dyDescent="0.25">
      <c r="A4708" t="s">
        <v>2664</v>
      </c>
      <c r="B4708">
        <v>2001</v>
      </c>
      <c r="C4708">
        <v>48.06</v>
      </c>
      <c r="D4708">
        <v>43.42</v>
      </c>
      <c r="E4708">
        <v>0</v>
      </c>
      <c r="F4708">
        <v>0</v>
      </c>
      <c r="G4708">
        <v>-1.43</v>
      </c>
      <c r="H4708">
        <v>-6.07</v>
      </c>
      <c r="I4708">
        <f t="shared" si="292"/>
        <v>4.6400000000000006</v>
      </c>
      <c r="J4708">
        <f t="shared" si="293"/>
        <v>43.42</v>
      </c>
      <c r="K4708">
        <f t="shared" si="294"/>
        <v>48.06</v>
      </c>
      <c r="N4708">
        <f>'Central-Hudson Off Peak'!I4708</f>
        <v>-4.87</v>
      </c>
      <c r="O4708">
        <f>'Central-Hudson Off Peak'!D4708</f>
        <v>52.93</v>
      </c>
      <c r="P4708" s="2">
        <f t="shared" si="295"/>
        <v>0</v>
      </c>
    </row>
    <row r="4709" spans="1:16" x14ac:dyDescent="0.25">
      <c r="A4709" t="s">
        <v>2665</v>
      </c>
      <c r="B4709">
        <v>2001</v>
      </c>
      <c r="C4709">
        <v>47.53</v>
      </c>
      <c r="D4709">
        <v>42.92</v>
      </c>
      <c r="E4709">
        <v>0</v>
      </c>
      <c r="F4709">
        <v>0</v>
      </c>
      <c r="G4709">
        <v>-1.47</v>
      </c>
      <c r="H4709">
        <v>-6.08</v>
      </c>
      <c r="I4709">
        <f t="shared" si="292"/>
        <v>4.6100000000000003</v>
      </c>
      <c r="J4709">
        <f t="shared" si="293"/>
        <v>42.92</v>
      </c>
      <c r="K4709">
        <f t="shared" si="294"/>
        <v>47.53</v>
      </c>
      <c r="N4709">
        <f>'Central-Hudson Off Peak'!I4709</f>
        <v>-4.87</v>
      </c>
      <c r="O4709">
        <f>'Central-Hudson Off Peak'!D4709</f>
        <v>52.33</v>
      </c>
      <c r="P4709" s="2">
        <f t="shared" si="295"/>
        <v>-7.0000000000000284E-2</v>
      </c>
    </row>
    <row r="4710" spans="1:16" x14ac:dyDescent="0.25">
      <c r="A4710" t="s">
        <v>2666</v>
      </c>
      <c r="B4710">
        <v>2001</v>
      </c>
      <c r="C4710">
        <v>45.69</v>
      </c>
      <c r="D4710">
        <v>41.31</v>
      </c>
      <c r="E4710">
        <v>0</v>
      </c>
      <c r="F4710">
        <v>0</v>
      </c>
      <c r="G4710">
        <v>-1.44</v>
      </c>
      <c r="H4710">
        <v>-5.82</v>
      </c>
      <c r="I4710">
        <f t="shared" si="292"/>
        <v>4.3800000000000008</v>
      </c>
      <c r="J4710">
        <f t="shared" si="293"/>
        <v>41.31</v>
      </c>
      <c r="K4710">
        <f t="shared" si="294"/>
        <v>45.69</v>
      </c>
      <c r="N4710">
        <f>'Central-Hudson Off Peak'!I4710</f>
        <v>-4.68</v>
      </c>
      <c r="O4710">
        <f>'Central-Hudson Off Peak'!D4710</f>
        <v>50.03</v>
      </c>
      <c r="P4710" s="2">
        <f t="shared" si="295"/>
        <v>-0.33999999999999631</v>
      </c>
    </row>
    <row r="4711" spans="1:16" x14ac:dyDescent="0.25">
      <c r="A4711" t="s">
        <v>2667</v>
      </c>
      <c r="B4711">
        <v>2001</v>
      </c>
      <c r="C4711">
        <v>45.32</v>
      </c>
      <c r="D4711">
        <v>41.26</v>
      </c>
      <c r="E4711">
        <v>0</v>
      </c>
      <c r="F4711">
        <v>0</v>
      </c>
      <c r="G4711">
        <v>-1.38</v>
      </c>
      <c r="H4711">
        <v>-5.44</v>
      </c>
      <c r="I4711">
        <f t="shared" si="292"/>
        <v>4.0600000000000005</v>
      </c>
      <c r="J4711">
        <f t="shared" si="293"/>
        <v>41.26</v>
      </c>
      <c r="K4711">
        <f t="shared" si="294"/>
        <v>45.32</v>
      </c>
      <c r="N4711">
        <f>'Central-Hudson Off Peak'!I4711</f>
        <v>-4.55</v>
      </c>
      <c r="O4711">
        <f>'Central-Hudson Off Peak'!D4711</f>
        <v>49.46</v>
      </c>
      <c r="P4711" s="2">
        <f t="shared" si="295"/>
        <v>-0.40999999999999659</v>
      </c>
    </row>
    <row r="4712" spans="1:16" x14ac:dyDescent="0.25">
      <c r="A4712" t="s">
        <v>2668</v>
      </c>
      <c r="B4712">
        <v>2001</v>
      </c>
      <c r="C4712">
        <v>44.43</v>
      </c>
      <c r="D4712">
        <v>40.57</v>
      </c>
      <c r="E4712">
        <v>0</v>
      </c>
      <c r="F4712">
        <v>0</v>
      </c>
      <c r="G4712">
        <v>-1.36</v>
      </c>
      <c r="H4712">
        <v>-5.22</v>
      </c>
      <c r="I4712">
        <f t="shared" si="292"/>
        <v>3.8599999999999994</v>
      </c>
      <c r="J4712">
        <f t="shared" si="293"/>
        <v>40.57</v>
      </c>
      <c r="K4712">
        <f t="shared" si="294"/>
        <v>44.43</v>
      </c>
      <c r="N4712">
        <f>'Central-Hudson Off Peak'!I4712</f>
        <v>-4.4000000000000004</v>
      </c>
      <c r="O4712">
        <f>'Central-Hudson Off Peak'!D4712</f>
        <v>48.83</v>
      </c>
      <c r="P4712" s="2">
        <f t="shared" si="295"/>
        <v>0</v>
      </c>
    </row>
    <row r="4713" spans="1:16" x14ac:dyDescent="0.25">
      <c r="A4713" t="s">
        <v>2669</v>
      </c>
      <c r="B4713">
        <v>2001</v>
      </c>
      <c r="C4713">
        <v>55.76</v>
      </c>
      <c r="D4713">
        <v>50.96</v>
      </c>
      <c r="E4713">
        <v>0</v>
      </c>
      <c r="F4713">
        <v>0</v>
      </c>
      <c r="G4713">
        <v>-1.07</v>
      </c>
      <c r="H4713">
        <v>-5.87</v>
      </c>
      <c r="I4713">
        <f t="shared" si="292"/>
        <v>4.8</v>
      </c>
      <c r="J4713">
        <f t="shared" si="293"/>
        <v>50.96</v>
      </c>
      <c r="K4713">
        <f t="shared" si="294"/>
        <v>55.76</v>
      </c>
      <c r="N4713">
        <f>'Central-Hudson Off Peak'!I4713</f>
        <v>-4.58</v>
      </c>
      <c r="O4713">
        <f>'Central-Hudson Off Peak'!D4713</f>
        <v>60.34</v>
      </c>
      <c r="P4713" s="2">
        <f t="shared" si="295"/>
        <v>0</v>
      </c>
    </row>
    <row r="4714" spans="1:16" x14ac:dyDescent="0.25">
      <c r="A4714" t="s">
        <v>2670</v>
      </c>
      <c r="B4714">
        <v>2001</v>
      </c>
      <c r="C4714">
        <v>75.37</v>
      </c>
      <c r="D4714">
        <v>69.98</v>
      </c>
      <c r="E4714">
        <v>0</v>
      </c>
      <c r="F4714">
        <v>0</v>
      </c>
      <c r="G4714">
        <v>-1.19</v>
      </c>
      <c r="H4714">
        <v>-6.58</v>
      </c>
      <c r="I4714">
        <f t="shared" si="292"/>
        <v>5.3900000000000006</v>
      </c>
      <c r="J4714">
        <f t="shared" si="293"/>
        <v>69.98</v>
      </c>
      <c r="K4714">
        <f t="shared" si="294"/>
        <v>75.37</v>
      </c>
      <c r="N4714">
        <f>'Central-Hudson Off Peak'!I4714</f>
        <v>-6.43</v>
      </c>
      <c r="O4714">
        <f>'Central-Hudson Off Peak'!D4714</f>
        <v>81.8</v>
      </c>
      <c r="P4714" s="2">
        <f t="shared" si="295"/>
        <v>0</v>
      </c>
    </row>
    <row r="4715" spans="1:16" x14ac:dyDescent="0.25">
      <c r="A4715" t="s">
        <v>2671</v>
      </c>
      <c r="B4715">
        <v>2001</v>
      </c>
      <c r="C4715">
        <v>64.91</v>
      </c>
      <c r="D4715">
        <v>59.49</v>
      </c>
      <c r="E4715">
        <v>0</v>
      </c>
      <c r="F4715">
        <v>0</v>
      </c>
      <c r="G4715">
        <v>-1.1299999999999999</v>
      </c>
      <c r="H4715">
        <v>-6.55</v>
      </c>
      <c r="I4715">
        <f t="shared" si="292"/>
        <v>5.42</v>
      </c>
      <c r="J4715">
        <f t="shared" si="293"/>
        <v>59.49</v>
      </c>
      <c r="K4715">
        <f t="shared" si="294"/>
        <v>64.91</v>
      </c>
      <c r="N4715">
        <f>'Central-Hudson Off Peak'!I4715</f>
        <v>-5.85</v>
      </c>
      <c r="O4715">
        <f>'Central-Hudson Off Peak'!D4715</f>
        <v>70.760000000000005</v>
      </c>
      <c r="P4715" s="2">
        <f t="shared" si="295"/>
        <v>0</v>
      </c>
    </row>
    <row r="4716" spans="1:16" x14ac:dyDescent="0.25">
      <c r="A4716" t="s">
        <v>2672</v>
      </c>
      <c r="B4716">
        <v>2001</v>
      </c>
      <c r="C4716">
        <v>61.5</v>
      </c>
      <c r="D4716">
        <v>56.15</v>
      </c>
      <c r="E4716">
        <v>0</v>
      </c>
      <c r="F4716">
        <v>0</v>
      </c>
      <c r="G4716">
        <v>-1.25</v>
      </c>
      <c r="H4716">
        <v>-6.6</v>
      </c>
      <c r="I4716">
        <f t="shared" si="292"/>
        <v>5.35</v>
      </c>
      <c r="J4716">
        <f t="shared" si="293"/>
        <v>56.15</v>
      </c>
      <c r="K4716">
        <f t="shared" si="294"/>
        <v>61.5</v>
      </c>
      <c r="N4716">
        <f>'Central-Hudson Off Peak'!I4716</f>
        <v>-5.69</v>
      </c>
      <c r="O4716">
        <f>'Central-Hudson Off Peak'!D4716</f>
        <v>67.19</v>
      </c>
      <c r="P4716" s="2">
        <f t="shared" si="295"/>
        <v>0</v>
      </c>
    </row>
    <row r="4717" spans="1:16" x14ac:dyDescent="0.25">
      <c r="A4717" t="s">
        <v>2673</v>
      </c>
      <c r="B4717">
        <v>2001</v>
      </c>
      <c r="C4717">
        <v>54.36</v>
      </c>
      <c r="D4717">
        <v>49.69</v>
      </c>
      <c r="E4717">
        <v>0</v>
      </c>
      <c r="F4717">
        <v>0</v>
      </c>
      <c r="G4717">
        <v>-1.2</v>
      </c>
      <c r="H4717">
        <v>-5.87</v>
      </c>
      <c r="I4717">
        <f t="shared" si="292"/>
        <v>4.67</v>
      </c>
      <c r="J4717">
        <f t="shared" si="293"/>
        <v>49.69</v>
      </c>
      <c r="K4717">
        <f t="shared" si="294"/>
        <v>54.36</v>
      </c>
      <c r="N4717">
        <f>'Central-Hudson Off Peak'!I4717</f>
        <v>-4.99</v>
      </c>
      <c r="O4717">
        <f>'Central-Hudson Off Peak'!D4717</f>
        <v>59.35</v>
      </c>
      <c r="P4717" s="2">
        <f t="shared" si="295"/>
        <v>0</v>
      </c>
    </row>
    <row r="4718" spans="1:16" x14ac:dyDescent="0.25">
      <c r="A4718" t="s">
        <v>2674</v>
      </c>
      <c r="B4718">
        <v>2001</v>
      </c>
      <c r="C4718">
        <v>49.93</v>
      </c>
      <c r="D4718">
        <v>45.15</v>
      </c>
      <c r="E4718">
        <v>0</v>
      </c>
      <c r="F4718">
        <v>0</v>
      </c>
      <c r="G4718">
        <v>-1.47</v>
      </c>
      <c r="H4718">
        <v>-6.25</v>
      </c>
      <c r="I4718">
        <f t="shared" si="292"/>
        <v>4.78</v>
      </c>
      <c r="J4718">
        <f t="shared" si="293"/>
        <v>45.15</v>
      </c>
      <c r="K4718">
        <f t="shared" si="294"/>
        <v>49.93</v>
      </c>
      <c r="N4718">
        <f>'Central-Hudson Off Peak'!I4718</f>
        <v>-5.0199999999999996</v>
      </c>
      <c r="O4718">
        <f>'Central-Hudson Off Peak'!D4718</f>
        <v>54.95</v>
      </c>
      <c r="P4718" s="2">
        <f t="shared" si="295"/>
        <v>0</v>
      </c>
    </row>
    <row r="4719" spans="1:16" x14ac:dyDescent="0.25">
      <c r="A4719" t="s">
        <v>2675</v>
      </c>
      <c r="B4719">
        <v>2001</v>
      </c>
      <c r="C4719">
        <v>47.41</v>
      </c>
      <c r="D4719">
        <v>42.66</v>
      </c>
      <c r="E4719">
        <v>0</v>
      </c>
      <c r="F4719">
        <v>0</v>
      </c>
      <c r="G4719">
        <v>-1.51</v>
      </c>
      <c r="H4719">
        <v>-6.26</v>
      </c>
      <c r="I4719">
        <f t="shared" si="292"/>
        <v>4.75</v>
      </c>
      <c r="J4719">
        <f t="shared" si="293"/>
        <v>42.66</v>
      </c>
      <c r="K4719">
        <f t="shared" si="294"/>
        <v>47.41</v>
      </c>
      <c r="N4719">
        <f>'Central-Hudson Off Peak'!I4719</f>
        <v>-5.08</v>
      </c>
      <c r="O4719">
        <f>'Central-Hudson Off Peak'!D4719</f>
        <v>52.49</v>
      </c>
      <c r="P4719" s="2">
        <f t="shared" si="295"/>
        <v>0</v>
      </c>
    </row>
    <row r="4720" spans="1:16" x14ac:dyDescent="0.25">
      <c r="A4720" t="s">
        <v>2676</v>
      </c>
      <c r="B4720">
        <v>2001</v>
      </c>
      <c r="C4720">
        <v>48.87</v>
      </c>
      <c r="D4720">
        <v>45.45</v>
      </c>
      <c r="E4720">
        <v>0</v>
      </c>
      <c r="F4720">
        <v>0</v>
      </c>
      <c r="G4720">
        <v>-1.32</v>
      </c>
      <c r="H4720">
        <v>-4.74</v>
      </c>
      <c r="I4720">
        <f t="shared" si="292"/>
        <v>3.42</v>
      </c>
      <c r="J4720">
        <f t="shared" si="293"/>
        <v>45.45</v>
      </c>
      <c r="K4720">
        <f t="shared" si="294"/>
        <v>48.87</v>
      </c>
      <c r="N4720">
        <f>'Central-Hudson Off Peak'!I4720</f>
        <v>-4.08</v>
      </c>
      <c r="O4720">
        <f>'Central-Hudson Off Peak'!D4720</f>
        <v>52.95</v>
      </c>
      <c r="P4720" s="2">
        <f t="shared" si="295"/>
        <v>0</v>
      </c>
    </row>
    <row r="4721" spans="1:16" x14ac:dyDescent="0.25">
      <c r="A4721" t="s">
        <v>2870</v>
      </c>
      <c r="B4721">
        <v>2001</v>
      </c>
      <c r="C4721">
        <v>40.520000000000003</v>
      </c>
      <c r="D4721">
        <v>38.42</v>
      </c>
      <c r="E4721">
        <v>0</v>
      </c>
      <c r="F4721">
        <v>0</v>
      </c>
      <c r="G4721">
        <v>-1.27</v>
      </c>
      <c r="H4721">
        <v>-3.37</v>
      </c>
      <c r="I4721">
        <f t="shared" si="292"/>
        <v>2.1</v>
      </c>
      <c r="J4721">
        <f t="shared" si="293"/>
        <v>38.42</v>
      </c>
      <c r="K4721">
        <f t="shared" si="294"/>
        <v>40.520000000000003</v>
      </c>
      <c r="N4721">
        <f>'Central-Hudson Off Peak'!I4721</f>
        <v>-3.58</v>
      </c>
      <c r="O4721">
        <f>'Central-Hudson Off Peak'!D4721</f>
        <v>44.1</v>
      </c>
      <c r="P4721" s="2">
        <f t="shared" si="295"/>
        <v>0</v>
      </c>
    </row>
    <row r="4722" spans="1:16" x14ac:dyDescent="0.25">
      <c r="A4722" t="s">
        <v>2871</v>
      </c>
      <c r="B4722">
        <v>2001</v>
      </c>
      <c r="C4722">
        <v>39.54</v>
      </c>
      <c r="D4722">
        <v>37.44</v>
      </c>
      <c r="E4722">
        <v>0</v>
      </c>
      <c r="F4722">
        <v>0</v>
      </c>
      <c r="G4722">
        <v>-1.31</v>
      </c>
      <c r="H4722">
        <v>-3.41</v>
      </c>
      <c r="I4722">
        <f t="shared" si="292"/>
        <v>2.1</v>
      </c>
      <c r="J4722">
        <f t="shared" si="293"/>
        <v>37.44</v>
      </c>
      <c r="K4722">
        <f t="shared" si="294"/>
        <v>39.54</v>
      </c>
      <c r="N4722">
        <f>'Central-Hudson Off Peak'!I4722</f>
        <v>-3.59</v>
      </c>
      <c r="O4722">
        <f>'Central-Hudson Off Peak'!D4722</f>
        <v>43.13</v>
      </c>
      <c r="P4722" s="2">
        <f t="shared" si="295"/>
        <v>0</v>
      </c>
    </row>
    <row r="4723" spans="1:16" x14ac:dyDescent="0.25">
      <c r="A4723" t="s">
        <v>2872</v>
      </c>
      <c r="B4723">
        <v>2001</v>
      </c>
      <c r="C4723">
        <v>39.44</v>
      </c>
      <c r="D4723">
        <v>37.31</v>
      </c>
      <c r="E4723">
        <v>0</v>
      </c>
      <c r="F4723">
        <v>0</v>
      </c>
      <c r="G4723">
        <v>-1.36</v>
      </c>
      <c r="H4723">
        <v>-3.49</v>
      </c>
      <c r="I4723">
        <f t="shared" si="292"/>
        <v>2.13</v>
      </c>
      <c r="J4723">
        <f t="shared" si="293"/>
        <v>37.31</v>
      </c>
      <c r="K4723">
        <f t="shared" si="294"/>
        <v>39.44</v>
      </c>
      <c r="N4723">
        <f>'Central-Hudson Off Peak'!I4723</f>
        <v>-3.62</v>
      </c>
      <c r="O4723">
        <f>'Central-Hudson Off Peak'!D4723</f>
        <v>43.06</v>
      </c>
      <c r="P4723" s="2">
        <f t="shared" si="295"/>
        <v>0</v>
      </c>
    </row>
    <row r="4724" spans="1:16" x14ac:dyDescent="0.25">
      <c r="A4724" t="s">
        <v>2873</v>
      </c>
      <c r="B4724">
        <v>2001</v>
      </c>
      <c r="C4724">
        <v>38.549999999999997</v>
      </c>
      <c r="D4724">
        <v>36.700000000000003</v>
      </c>
      <c r="E4724">
        <v>0</v>
      </c>
      <c r="F4724">
        <v>0</v>
      </c>
      <c r="G4724">
        <v>-1.32</v>
      </c>
      <c r="H4724">
        <v>-3.17</v>
      </c>
      <c r="I4724">
        <f t="shared" si="292"/>
        <v>1.8499999999999999</v>
      </c>
      <c r="J4724">
        <f t="shared" si="293"/>
        <v>36.700000000000003</v>
      </c>
      <c r="K4724">
        <f t="shared" si="294"/>
        <v>38.549999999999997</v>
      </c>
      <c r="N4724">
        <f>'Central-Hudson Off Peak'!I4724</f>
        <v>-3.46</v>
      </c>
      <c r="O4724">
        <f>'Central-Hudson Off Peak'!D4724</f>
        <v>42.01</v>
      </c>
      <c r="P4724" s="2">
        <f t="shared" si="295"/>
        <v>0</v>
      </c>
    </row>
    <row r="4725" spans="1:16" x14ac:dyDescent="0.25">
      <c r="A4725" t="s">
        <v>2874</v>
      </c>
      <c r="B4725">
        <v>2001</v>
      </c>
      <c r="C4725">
        <v>38.51</v>
      </c>
      <c r="D4725">
        <v>36.68</v>
      </c>
      <c r="E4725">
        <v>0</v>
      </c>
      <c r="F4725">
        <v>0</v>
      </c>
      <c r="G4725">
        <v>-1.32</v>
      </c>
      <c r="H4725">
        <v>-3.15</v>
      </c>
      <c r="I4725">
        <f t="shared" si="292"/>
        <v>1.8299999999999998</v>
      </c>
      <c r="J4725">
        <f t="shared" si="293"/>
        <v>36.68</v>
      </c>
      <c r="K4725">
        <f t="shared" si="294"/>
        <v>38.51</v>
      </c>
      <c r="N4725">
        <f>'Central-Hudson Off Peak'!I4725</f>
        <v>-3.4299999999999997</v>
      </c>
      <c r="O4725">
        <f>'Central-Hudson Off Peak'!D4725</f>
        <v>41.94</v>
      </c>
      <c r="P4725" s="2">
        <f t="shared" si="295"/>
        <v>0</v>
      </c>
    </row>
    <row r="4726" spans="1:16" x14ac:dyDescent="0.25">
      <c r="A4726" t="s">
        <v>2875</v>
      </c>
      <c r="B4726">
        <v>2001</v>
      </c>
      <c r="C4726">
        <v>39.61</v>
      </c>
      <c r="D4726">
        <v>37.58</v>
      </c>
      <c r="E4726">
        <v>0</v>
      </c>
      <c r="F4726">
        <v>0</v>
      </c>
      <c r="G4726">
        <v>-1.3</v>
      </c>
      <c r="H4726">
        <v>-3.33</v>
      </c>
      <c r="I4726">
        <f t="shared" si="292"/>
        <v>2.0300000000000002</v>
      </c>
      <c r="J4726">
        <f t="shared" si="293"/>
        <v>37.58</v>
      </c>
      <c r="K4726">
        <f t="shared" si="294"/>
        <v>39.61</v>
      </c>
      <c r="N4726">
        <f>'Central-Hudson Off Peak'!I4726</f>
        <v>-3.42</v>
      </c>
      <c r="O4726">
        <f>'Central-Hudson Off Peak'!D4726</f>
        <v>43.03</v>
      </c>
      <c r="P4726" s="2">
        <f t="shared" si="295"/>
        <v>0</v>
      </c>
    </row>
    <row r="4727" spans="1:16" x14ac:dyDescent="0.25">
      <c r="A4727" t="s">
        <v>2876</v>
      </c>
      <c r="B4727">
        <v>2001</v>
      </c>
      <c r="C4727">
        <v>39.82</v>
      </c>
      <c r="D4727">
        <v>38.49</v>
      </c>
      <c r="E4727">
        <v>0</v>
      </c>
      <c r="F4727">
        <v>0</v>
      </c>
      <c r="G4727">
        <v>-0.86</v>
      </c>
      <c r="H4727">
        <v>-2.19</v>
      </c>
      <c r="I4727">
        <f t="shared" si="292"/>
        <v>1.33</v>
      </c>
      <c r="J4727">
        <f t="shared" si="293"/>
        <v>38.49</v>
      </c>
      <c r="K4727">
        <f t="shared" si="294"/>
        <v>39.82</v>
      </c>
      <c r="N4727">
        <f>'Central-Hudson Off Peak'!I4727</f>
        <v>-3.2399999999999998</v>
      </c>
      <c r="O4727">
        <f>'Central-Hudson Off Peak'!D4727</f>
        <v>43.06</v>
      </c>
      <c r="P4727" s="2">
        <f t="shared" si="295"/>
        <v>0</v>
      </c>
    </row>
    <row r="4728" spans="1:16" x14ac:dyDescent="0.25">
      <c r="A4728" t="s">
        <v>2877</v>
      </c>
      <c r="B4728">
        <v>2001</v>
      </c>
      <c r="C4728">
        <v>35.590000000000003</v>
      </c>
      <c r="D4728">
        <v>32.880000000000003</v>
      </c>
      <c r="E4728">
        <v>0</v>
      </c>
      <c r="F4728">
        <v>0</v>
      </c>
      <c r="G4728">
        <v>-1.33</v>
      </c>
      <c r="H4728">
        <v>-4.04</v>
      </c>
      <c r="I4728">
        <f t="shared" si="292"/>
        <v>2.71</v>
      </c>
      <c r="J4728">
        <f t="shared" si="293"/>
        <v>32.880000000000003</v>
      </c>
      <c r="K4728">
        <f t="shared" si="294"/>
        <v>35.590000000000003</v>
      </c>
      <c r="N4728">
        <f>'Central-Hudson Off Peak'!I4728</f>
        <v>-4.01</v>
      </c>
      <c r="O4728">
        <f>'Central-Hudson Off Peak'!D4728</f>
        <v>39.6</v>
      </c>
      <c r="P4728" s="2">
        <f t="shared" si="295"/>
        <v>0</v>
      </c>
    </row>
    <row r="4729" spans="1:16" x14ac:dyDescent="0.25">
      <c r="A4729" t="s">
        <v>2878</v>
      </c>
      <c r="B4729">
        <v>2001</v>
      </c>
      <c r="C4729">
        <v>38.020000000000003</v>
      </c>
      <c r="D4729">
        <v>35.01</v>
      </c>
      <c r="E4729">
        <v>-0.26</v>
      </c>
      <c r="F4729">
        <v>-0.32</v>
      </c>
      <c r="G4729">
        <v>-1.38</v>
      </c>
      <c r="H4729">
        <v>-4.45</v>
      </c>
      <c r="I4729">
        <f t="shared" si="292"/>
        <v>3.0700000000000003</v>
      </c>
      <c r="J4729">
        <f t="shared" si="293"/>
        <v>35.01</v>
      </c>
      <c r="K4729">
        <f t="shared" si="294"/>
        <v>38.020000000000003</v>
      </c>
      <c r="N4729">
        <f>'Central-Hudson Off Peak'!I4729</f>
        <v>-4.1500000000000004</v>
      </c>
      <c r="O4729">
        <f>'Central-Hudson Off Peak'!D4729</f>
        <v>43.99</v>
      </c>
      <c r="P4729" s="2">
        <f t="shared" si="295"/>
        <v>1.8200000000000003</v>
      </c>
    </row>
    <row r="4730" spans="1:16" x14ac:dyDescent="0.25">
      <c r="A4730" t="s">
        <v>2879</v>
      </c>
      <c r="B4730">
        <v>2001</v>
      </c>
      <c r="C4730">
        <v>40.99</v>
      </c>
      <c r="D4730">
        <v>37.51</v>
      </c>
      <c r="E4730">
        <v>-0.12</v>
      </c>
      <c r="F4730">
        <v>-0.15</v>
      </c>
      <c r="G4730">
        <v>-1.43</v>
      </c>
      <c r="H4730">
        <v>-4.9400000000000004</v>
      </c>
      <c r="I4730">
        <f t="shared" si="292"/>
        <v>3.5100000000000007</v>
      </c>
      <c r="J4730">
        <f t="shared" si="293"/>
        <v>37.51</v>
      </c>
      <c r="K4730">
        <f t="shared" si="294"/>
        <v>40.99</v>
      </c>
      <c r="N4730">
        <f>'Central-Hudson Off Peak'!I4730</f>
        <v>-4.41</v>
      </c>
      <c r="O4730">
        <f>'Central-Hudson Off Peak'!D4730</f>
        <v>46.28</v>
      </c>
      <c r="P4730" s="2">
        <f t="shared" si="295"/>
        <v>0.88000000000000256</v>
      </c>
    </row>
    <row r="4731" spans="1:16" x14ac:dyDescent="0.25">
      <c r="A4731" t="s">
        <v>2880</v>
      </c>
      <c r="B4731">
        <v>2001</v>
      </c>
      <c r="C4731">
        <v>39.659999999999997</v>
      </c>
      <c r="D4731">
        <v>36.61</v>
      </c>
      <c r="E4731">
        <v>-1.04</v>
      </c>
      <c r="F4731">
        <v>-1.28</v>
      </c>
      <c r="G4731">
        <v>-1.35</v>
      </c>
      <c r="H4731">
        <v>-4.6399999999999997</v>
      </c>
      <c r="I4731">
        <f t="shared" si="292"/>
        <v>3.2899999999999996</v>
      </c>
      <c r="J4731">
        <f t="shared" si="293"/>
        <v>36.61</v>
      </c>
      <c r="K4731">
        <f t="shared" si="294"/>
        <v>39.659999999999997</v>
      </c>
      <c r="N4731">
        <f>'Central-Hudson Off Peak'!I4731</f>
        <v>-4.12</v>
      </c>
      <c r="O4731">
        <f>'Central-Hudson Off Peak'!D4731</f>
        <v>50.85</v>
      </c>
      <c r="P4731" s="2">
        <f t="shared" si="295"/>
        <v>7.0700000000000074</v>
      </c>
    </row>
    <row r="4732" spans="1:16" x14ac:dyDescent="0.25">
      <c r="A4732" t="s">
        <v>2881</v>
      </c>
      <c r="B4732">
        <v>2001</v>
      </c>
      <c r="C4732">
        <v>39.659999999999997</v>
      </c>
      <c r="D4732">
        <v>36.590000000000003</v>
      </c>
      <c r="E4732">
        <v>-1.04</v>
      </c>
      <c r="F4732">
        <v>-1.28</v>
      </c>
      <c r="G4732">
        <v>-1.35</v>
      </c>
      <c r="H4732">
        <v>-4.66</v>
      </c>
      <c r="I4732">
        <f t="shared" si="292"/>
        <v>3.31</v>
      </c>
      <c r="J4732">
        <f t="shared" si="293"/>
        <v>36.590000000000003</v>
      </c>
      <c r="K4732">
        <f t="shared" si="294"/>
        <v>39.659999999999997</v>
      </c>
      <c r="N4732">
        <f>'Central-Hudson Off Peak'!I4732</f>
        <v>-4.13</v>
      </c>
      <c r="O4732">
        <f>'Central-Hudson Off Peak'!D4732</f>
        <v>50.86</v>
      </c>
      <c r="P4732" s="2">
        <f t="shared" si="295"/>
        <v>7.07</v>
      </c>
    </row>
    <row r="4733" spans="1:16" x14ac:dyDescent="0.25">
      <c r="A4733" t="s">
        <v>2882</v>
      </c>
      <c r="B4733">
        <v>2001</v>
      </c>
      <c r="C4733">
        <v>38.229999999999997</v>
      </c>
      <c r="D4733">
        <v>35.270000000000003</v>
      </c>
      <c r="E4733">
        <v>-1.04</v>
      </c>
      <c r="F4733">
        <v>-1.28</v>
      </c>
      <c r="G4733">
        <v>-1.33</v>
      </c>
      <c r="H4733">
        <v>-4.53</v>
      </c>
      <c r="I4733">
        <f t="shared" si="292"/>
        <v>3.2</v>
      </c>
      <c r="J4733">
        <f t="shared" si="293"/>
        <v>35.270000000000003</v>
      </c>
      <c r="K4733">
        <f t="shared" si="294"/>
        <v>38.229999999999997</v>
      </c>
      <c r="N4733">
        <f>'Central-Hudson Off Peak'!I4733</f>
        <v>-4.01</v>
      </c>
      <c r="O4733">
        <f>'Central-Hudson Off Peak'!D4733</f>
        <v>49.1</v>
      </c>
      <c r="P4733" s="2">
        <f t="shared" si="295"/>
        <v>6.8600000000000065</v>
      </c>
    </row>
    <row r="4734" spans="1:16" x14ac:dyDescent="0.25">
      <c r="A4734" t="s">
        <v>2883</v>
      </c>
      <c r="B4734">
        <v>2001</v>
      </c>
      <c r="C4734">
        <v>37.74</v>
      </c>
      <c r="D4734">
        <v>34.93</v>
      </c>
      <c r="E4734">
        <v>-1.04</v>
      </c>
      <c r="F4734">
        <v>-1.28</v>
      </c>
      <c r="G4734">
        <v>-1.33</v>
      </c>
      <c r="H4734">
        <v>-4.38</v>
      </c>
      <c r="I4734">
        <f t="shared" si="292"/>
        <v>3.05</v>
      </c>
      <c r="J4734">
        <f t="shared" si="293"/>
        <v>34.93</v>
      </c>
      <c r="K4734">
        <f t="shared" si="294"/>
        <v>37.74</v>
      </c>
      <c r="N4734">
        <f>'Central-Hudson Off Peak'!I4734</f>
        <v>-3.98</v>
      </c>
      <c r="O4734">
        <f>'Central-Hudson Off Peak'!D4734</f>
        <v>48.51</v>
      </c>
      <c r="P4734" s="2">
        <f t="shared" si="295"/>
        <v>6.7899999999999991</v>
      </c>
    </row>
    <row r="4735" spans="1:16" x14ac:dyDescent="0.25">
      <c r="A4735" t="s">
        <v>2884</v>
      </c>
      <c r="B4735">
        <v>2001</v>
      </c>
      <c r="C4735">
        <v>37.58</v>
      </c>
      <c r="D4735">
        <v>34.9</v>
      </c>
      <c r="E4735">
        <v>-0.98</v>
      </c>
      <c r="F4735">
        <v>-1.2</v>
      </c>
      <c r="G4735">
        <v>-1.3</v>
      </c>
      <c r="H4735">
        <v>-4.2</v>
      </c>
      <c r="I4735">
        <f t="shared" si="292"/>
        <v>2.9000000000000004</v>
      </c>
      <c r="J4735">
        <f t="shared" si="293"/>
        <v>34.9</v>
      </c>
      <c r="K4735">
        <f t="shared" si="294"/>
        <v>37.58</v>
      </c>
      <c r="N4735">
        <f>'Central-Hudson Off Peak'!I4735</f>
        <v>-3.9800000000000004</v>
      </c>
      <c r="O4735">
        <f>'Central-Hudson Off Peak'!D4735</f>
        <v>47.84</v>
      </c>
      <c r="P4735" s="2">
        <f t="shared" si="295"/>
        <v>6.2800000000000011</v>
      </c>
    </row>
    <row r="4736" spans="1:16" x14ac:dyDescent="0.25">
      <c r="A4736" t="s">
        <v>2885</v>
      </c>
      <c r="B4736">
        <v>2001</v>
      </c>
      <c r="C4736">
        <v>37.72</v>
      </c>
      <c r="D4736">
        <v>34.94</v>
      </c>
      <c r="E4736">
        <v>-0.93</v>
      </c>
      <c r="F4736">
        <v>-1.1399999999999999</v>
      </c>
      <c r="G4736">
        <v>-1.31</v>
      </c>
      <c r="H4736">
        <v>-4.3</v>
      </c>
      <c r="I4736">
        <f t="shared" si="292"/>
        <v>2.9899999999999998</v>
      </c>
      <c r="J4736">
        <f t="shared" si="293"/>
        <v>34.94</v>
      </c>
      <c r="K4736">
        <f t="shared" si="294"/>
        <v>37.72</v>
      </c>
      <c r="N4736">
        <f>'Central-Hudson Off Peak'!I4736</f>
        <v>-4</v>
      </c>
      <c r="O4736">
        <f>'Central-Hudson Off Peak'!D4736</f>
        <v>47.63</v>
      </c>
      <c r="P4736" s="2">
        <f t="shared" si="295"/>
        <v>5.9100000000000037</v>
      </c>
    </row>
    <row r="4737" spans="1:16" x14ac:dyDescent="0.25">
      <c r="A4737" t="s">
        <v>2886</v>
      </c>
      <c r="B4737">
        <v>2001</v>
      </c>
      <c r="C4737">
        <v>45.98</v>
      </c>
      <c r="D4737">
        <v>42.18</v>
      </c>
      <c r="E4737">
        <v>-0.65</v>
      </c>
      <c r="F4737">
        <v>-0.8</v>
      </c>
      <c r="G4737">
        <v>-1.18</v>
      </c>
      <c r="H4737">
        <v>-5.13</v>
      </c>
      <c r="I4737">
        <f t="shared" si="292"/>
        <v>3.95</v>
      </c>
      <c r="J4737">
        <f t="shared" si="293"/>
        <v>42.18</v>
      </c>
      <c r="K4737">
        <f t="shared" si="294"/>
        <v>45.98</v>
      </c>
      <c r="N4737">
        <f>'Central-Hudson Off Peak'!I4737</f>
        <v>-4.51</v>
      </c>
      <c r="O4737">
        <f>'Central-Hudson Off Peak'!D4737</f>
        <v>55.09</v>
      </c>
      <c r="P4737" s="2">
        <f t="shared" si="295"/>
        <v>4.6000000000000085</v>
      </c>
    </row>
    <row r="4738" spans="1:16" x14ac:dyDescent="0.25">
      <c r="A4738" t="s">
        <v>2887</v>
      </c>
      <c r="B4738">
        <v>2001</v>
      </c>
      <c r="C4738">
        <v>69.260000000000005</v>
      </c>
      <c r="D4738">
        <v>64.08</v>
      </c>
      <c r="E4738">
        <v>0</v>
      </c>
      <c r="F4738">
        <v>0</v>
      </c>
      <c r="G4738">
        <v>-0.96</v>
      </c>
      <c r="H4738">
        <v>-6.14</v>
      </c>
      <c r="I4738">
        <f t="shared" ref="I4738:I4801" si="296">+G4738-H4738</f>
        <v>5.18</v>
      </c>
      <c r="J4738">
        <f t="shared" si="293"/>
        <v>64.08</v>
      </c>
      <c r="K4738">
        <f t="shared" si="294"/>
        <v>69.260000000000005</v>
      </c>
      <c r="N4738">
        <f>'Central-Hudson Off Peak'!I4738</f>
        <v>-6.86</v>
      </c>
      <c r="O4738">
        <f>'Central-Hudson Off Peak'!D4738</f>
        <v>76.12</v>
      </c>
      <c r="P4738" s="2">
        <f t="shared" si="295"/>
        <v>0</v>
      </c>
    </row>
    <row r="4739" spans="1:16" x14ac:dyDescent="0.25">
      <c r="A4739" t="s">
        <v>2888</v>
      </c>
      <c r="B4739">
        <v>2001</v>
      </c>
      <c r="C4739">
        <v>55.8</v>
      </c>
      <c r="D4739">
        <v>51.09</v>
      </c>
      <c r="E4739">
        <v>-0.19</v>
      </c>
      <c r="F4739">
        <v>-0.23</v>
      </c>
      <c r="G4739">
        <v>-1.19</v>
      </c>
      <c r="H4739">
        <v>-5.94</v>
      </c>
      <c r="I4739">
        <f t="shared" si="296"/>
        <v>4.75</v>
      </c>
      <c r="J4739">
        <f t="shared" ref="J4739:J4802" si="297">D4739</f>
        <v>51.09</v>
      </c>
      <c r="K4739">
        <f t="shared" ref="K4739:K4802" si="298">C4739</f>
        <v>55.8</v>
      </c>
      <c r="N4739">
        <f>'Central-Hudson Off Peak'!I4739</f>
        <v>-5.9</v>
      </c>
      <c r="O4739">
        <f>'Central-Hudson Off Peak'!D4739</f>
        <v>63.01</v>
      </c>
      <c r="P4739" s="2">
        <f t="shared" ref="P4739:P4802" si="299">(O4739+N4739)-K4739</f>
        <v>1.3100000000000023</v>
      </c>
    </row>
    <row r="4740" spans="1:16" x14ac:dyDescent="0.25">
      <c r="A4740" t="s">
        <v>2889</v>
      </c>
      <c r="B4740">
        <v>2001</v>
      </c>
      <c r="C4740">
        <v>53.16</v>
      </c>
      <c r="D4740">
        <v>48.62</v>
      </c>
      <c r="E4740">
        <v>-0.6</v>
      </c>
      <c r="F4740">
        <v>-0.74</v>
      </c>
      <c r="G4740">
        <v>-1.28</v>
      </c>
      <c r="H4740">
        <v>-5.96</v>
      </c>
      <c r="I4740">
        <f t="shared" si="296"/>
        <v>4.68</v>
      </c>
      <c r="J4740">
        <f t="shared" si="297"/>
        <v>48.62</v>
      </c>
      <c r="K4740">
        <f t="shared" si="298"/>
        <v>53.16</v>
      </c>
      <c r="N4740">
        <f>'Central-Hudson Off Peak'!I4740</f>
        <v>-5.63</v>
      </c>
      <c r="O4740">
        <f>'Central-Hudson Off Peak'!D4740</f>
        <v>63.03</v>
      </c>
      <c r="P4740" s="2">
        <f t="shared" si="299"/>
        <v>4.240000000000002</v>
      </c>
    </row>
    <row r="4741" spans="1:16" x14ac:dyDescent="0.25">
      <c r="A4741" t="s">
        <v>2890</v>
      </c>
      <c r="B4741">
        <v>2001</v>
      </c>
      <c r="C4741">
        <v>48.43</v>
      </c>
      <c r="D4741">
        <v>44.58</v>
      </c>
      <c r="E4741">
        <v>-1.04</v>
      </c>
      <c r="F4741">
        <v>-1.28</v>
      </c>
      <c r="G4741">
        <v>-1.19</v>
      </c>
      <c r="H4741">
        <v>-5.28</v>
      </c>
      <c r="I4741">
        <f t="shared" si="296"/>
        <v>4.09</v>
      </c>
      <c r="J4741">
        <f t="shared" si="297"/>
        <v>44.58</v>
      </c>
      <c r="K4741">
        <f t="shared" si="298"/>
        <v>48.43</v>
      </c>
      <c r="N4741">
        <f>'Central-Hudson Off Peak'!I4741</f>
        <v>-5.08</v>
      </c>
      <c r="O4741">
        <f>'Central-Hudson Off Peak'!D4741</f>
        <v>60.82</v>
      </c>
      <c r="P4741" s="2">
        <f t="shared" si="299"/>
        <v>7.3100000000000023</v>
      </c>
    </row>
    <row r="4742" spans="1:16" x14ac:dyDescent="0.25">
      <c r="A4742" t="s">
        <v>2891</v>
      </c>
      <c r="B4742">
        <v>2001</v>
      </c>
      <c r="C4742">
        <v>44.7</v>
      </c>
      <c r="D4742">
        <v>40.93</v>
      </c>
      <c r="E4742">
        <v>-0.64</v>
      </c>
      <c r="F4742">
        <v>-0.79</v>
      </c>
      <c r="G4742">
        <v>-1.35</v>
      </c>
      <c r="H4742">
        <v>-5.27</v>
      </c>
      <c r="I4742">
        <f t="shared" si="296"/>
        <v>3.9199999999999995</v>
      </c>
      <c r="J4742">
        <f t="shared" si="297"/>
        <v>40.93</v>
      </c>
      <c r="K4742">
        <f t="shared" si="298"/>
        <v>44.7</v>
      </c>
      <c r="N4742">
        <f>'Central-Hudson Off Peak'!I4742</f>
        <v>-4.93</v>
      </c>
      <c r="O4742">
        <f>'Central-Hudson Off Peak'!D4742</f>
        <v>54.13</v>
      </c>
      <c r="P4742" s="2">
        <f t="shared" si="299"/>
        <v>4.5</v>
      </c>
    </row>
    <row r="4743" spans="1:16" x14ac:dyDescent="0.25">
      <c r="A4743" t="s">
        <v>2892</v>
      </c>
      <c r="B4743">
        <v>2001</v>
      </c>
      <c r="C4743">
        <v>42.02</v>
      </c>
      <c r="D4743">
        <v>38.36</v>
      </c>
      <c r="E4743">
        <v>0</v>
      </c>
      <c r="F4743">
        <v>0</v>
      </c>
      <c r="G4743">
        <v>-1.37</v>
      </c>
      <c r="H4743">
        <v>-5.03</v>
      </c>
      <c r="I4743">
        <f t="shared" si="296"/>
        <v>3.66</v>
      </c>
      <c r="J4743">
        <f t="shared" si="297"/>
        <v>38.36</v>
      </c>
      <c r="K4743">
        <f t="shared" si="298"/>
        <v>42.02</v>
      </c>
      <c r="N4743">
        <f>'Central-Hudson Off Peak'!I4743</f>
        <v>-4.8499999999999996</v>
      </c>
      <c r="O4743">
        <f>'Central-Hudson Off Peak'!D4743</f>
        <v>46.51</v>
      </c>
      <c r="P4743" s="2">
        <f t="shared" si="299"/>
        <v>-0.36000000000000654</v>
      </c>
    </row>
    <row r="4744" spans="1:16" x14ac:dyDescent="0.25">
      <c r="A4744" t="s">
        <v>2893</v>
      </c>
      <c r="B4744">
        <v>2001</v>
      </c>
      <c r="C4744">
        <v>43.16</v>
      </c>
      <c r="D4744">
        <v>41.61</v>
      </c>
      <c r="E4744">
        <v>0</v>
      </c>
      <c r="F4744">
        <v>0</v>
      </c>
      <c r="G4744">
        <v>-0.84</v>
      </c>
      <c r="H4744">
        <v>-2.39</v>
      </c>
      <c r="I4744">
        <f t="shared" si="296"/>
        <v>1.5500000000000003</v>
      </c>
      <c r="J4744">
        <f t="shared" si="297"/>
        <v>41.61</v>
      </c>
      <c r="K4744">
        <f t="shared" si="298"/>
        <v>43.16</v>
      </c>
      <c r="N4744">
        <f>'Central-Hudson Off Peak'!I4744</f>
        <v>-3.26</v>
      </c>
      <c r="O4744">
        <f>'Central-Hudson Off Peak'!D4744</f>
        <v>46.42</v>
      </c>
      <c r="P4744" s="2">
        <f t="shared" si="299"/>
        <v>0</v>
      </c>
    </row>
    <row r="4745" spans="1:16" x14ac:dyDescent="0.25">
      <c r="A4745" t="s">
        <v>2918</v>
      </c>
      <c r="B4745">
        <v>2001</v>
      </c>
      <c r="C4745">
        <v>41.65</v>
      </c>
      <c r="D4745">
        <v>39.56</v>
      </c>
      <c r="E4745">
        <v>0</v>
      </c>
      <c r="F4745">
        <v>0</v>
      </c>
      <c r="G4745">
        <v>-1.1399999999999999</v>
      </c>
      <c r="H4745">
        <v>-3.23</v>
      </c>
      <c r="I4745">
        <f t="shared" si="296"/>
        <v>2.09</v>
      </c>
      <c r="J4745">
        <f t="shared" si="297"/>
        <v>39.56</v>
      </c>
      <c r="K4745">
        <f t="shared" si="298"/>
        <v>41.65</v>
      </c>
      <c r="N4745">
        <f>'Central-Hudson Off Peak'!I4745</f>
        <v>-3.46</v>
      </c>
      <c r="O4745">
        <f>'Central-Hudson Off Peak'!D4745</f>
        <v>45.11</v>
      </c>
      <c r="P4745" s="2">
        <f t="shared" si="299"/>
        <v>0</v>
      </c>
    </row>
    <row r="4746" spans="1:16" x14ac:dyDescent="0.25">
      <c r="A4746" t="s">
        <v>2919</v>
      </c>
      <c r="B4746">
        <v>2001</v>
      </c>
      <c r="C4746">
        <v>41.03</v>
      </c>
      <c r="D4746">
        <v>38.85</v>
      </c>
      <c r="E4746">
        <v>0</v>
      </c>
      <c r="F4746">
        <v>0</v>
      </c>
      <c r="G4746">
        <v>-1.27</v>
      </c>
      <c r="H4746">
        <v>-3.45</v>
      </c>
      <c r="I4746">
        <f t="shared" si="296"/>
        <v>2.1800000000000002</v>
      </c>
      <c r="J4746">
        <f t="shared" si="297"/>
        <v>38.85</v>
      </c>
      <c r="K4746">
        <f t="shared" si="298"/>
        <v>41.03</v>
      </c>
      <c r="N4746">
        <f>'Central-Hudson Off Peak'!I4746</f>
        <v>-3.53</v>
      </c>
      <c r="O4746">
        <f>'Central-Hudson Off Peak'!D4746</f>
        <v>44.56</v>
      </c>
      <c r="P4746" s="2">
        <f t="shared" si="299"/>
        <v>0</v>
      </c>
    </row>
    <row r="4747" spans="1:16" x14ac:dyDescent="0.25">
      <c r="A4747" t="s">
        <v>2920</v>
      </c>
      <c r="B4747">
        <v>2001</v>
      </c>
      <c r="C4747">
        <v>41.5</v>
      </c>
      <c r="D4747">
        <v>39.229999999999997</v>
      </c>
      <c r="E4747">
        <v>0</v>
      </c>
      <c r="F4747">
        <v>0</v>
      </c>
      <c r="G4747">
        <v>-1.32</v>
      </c>
      <c r="H4747">
        <v>-3.59</v>
      </c>
      <c r="I4747">
        <f t="shared" si="296"/>
        <v>2.2699999999999996</v>
      </c>
      <c r="J4747">
        <f t="shared" si="297"/>
        <v>39.229999999999997</v>
      </c>
      <c r="K4747">
        <f t="shared" si="298"/>
        <v>41.5</v>
      </c>
      <c r="N4747">
        <f>'Central-Hudson Off Peak'!I4747</f>
        <v>-3.55</v>
      </c>
      <c r="O4747">
        <f>'Central-Hudson Off Peak'!D4747</f>
        <v>45.05</v>
      </c>
      <c r="P4747" s="2">
        <f t="shared" si="299"/>
        <v>0</v>
      </c>
    </row>
    <row r="4748" spans="1:16" x14ac:dyDescent="0.25">
      <c r="A4748" t="s">
        <v>2921</v>
      </c>
      <c r="B4748">
        <v>2001</v>
      </c>
      <c r="C4748">
        <v>41.55</v>
      </c>
      <c r="D4748">
        <v>39.36</v>
      </c>
      <c r="E4748">
        <v>0</v>
      </c>
      <c r="F4748">
        <v>0</v>
      </c>
      <c r="G4748">
        <v>-1.31</v>
      </c>
      <c r="H4748">
        <v>-3.5</v>
      </c>
      <c r="I4748">
        <f t="shared" si="296"/>
        <v>2.19</v>
      </c>
      <c r="J4748">
        <f t="shared" si="297"/>
        <v>39.36</v>
      </c>
      <c r="K4748">
        <f t="shared" si="298"/>
        <v>41.55</v>
      </c>
      <c r="N4748">
        <f>'Central-Hudson Off Peak'!I4748</f>
        <v>-3.5100000000000002</v>
      </c>
      <c r="O4748">
        <f>'Central-Hudson Off Peak'!D4748</f>
        <v>45.06</v>
      </c>
      <c r="P4748" s="2">
        <f t="shared" si="299"/>
        <v>0</v>
      </c>
    </row>
    <row r="4749" spans="1:16" x14ac:dyDescent="0.25">
      <c r="A4749" t="s">
        <v>2922</v>
      </c>
      <c r="B4749">
        <v>2001</v>
      </c>
      <c r="C4749">
        <v>41.59</v>
      </c>
      <c r="D4749">
        <v>39.35</v>
      </c>
      <c r="E4749">
        <v>0</v>
      </c>
      <c r="F4749">
        <v>0</v>
      </c>
      <c r="G4749">
        <v>-1.32</v>
      </c>
      <c r="H4749">
        <v>-3.56</v>
      </c>
      <c r="I4749">
        <f t="shared" si="296"/>
        <v>2.2400000000000002</v>
      </c>
      <c r="J4749">
        <f t="shared" si="297"/>
        <v>39.35</v>
      </c>
      <c r="K4749">
        <f t="shared" si="298"/>
        <v>41.59</v>
      </c>
      <c r="N4749">
        <f>'Central-Hudson Off Peak'!I4749</f>
        <v>-3.51</v>
      </c>
      <c r="O4749">
        <f>'Central-Hudson Off Peak'!D4749</f>
        <v>45.1</v>
      </c>
      <c r="P4749" s="2">
        <f t="shared" si="299"/>
        <v>0</v>
      </c>
    </row>
    <row r="4750" spans="1:16" x14ac:dyDescent="0.25">
      <c r="A4750" t="s">
        <v>2923</v>
      </c>
      <c r="B4750">
        <v>2001</v>
      </c>
      <c r="C4750">
        <v>46.95</v>
      </c>
      <c r="D4750">
        <v>44.91</v>
      </c>
      <c r="E4750">
        <v>0</v>
      </c>
      <c r="F4750">
        <v>0</v>
      </c>
      <c r="G4750">
        <v>-1.08</v>
      </c>
      <c r="H4750">
        <v>-3.12</v>
      </c>
      <c r="I4750">
        <f t="shared" si="296"/>
        <v>2.04</v>
      </c>
      <c r="J4750">
        <f t="shared" si="297"/>
        <v>44.91</v>
      </c>
      <c r="K4750">
        <f t="shared" si="298"/>
        <v>46.95</v>
      </c>
      <c r="N4750">
        <f>'Central-Hudson Off Peak'!I4750</f>
        <v>-3.39</v>
      </c>
      <c r="O4750">
        <f>'Central-Hudson Off Peak'!D4750</f>
        <v>50.34</v>
      </c>
      <c r="P4750" s="2">
        <f t="shared" si="299"/>
        <v>0</v>
      </c>
    </row>
    <row r="4751" spans="1:16" x14ac:dyDescent="0.25">
      <c r="A4751" t="s">
        <v>2924</v>
      </c>
      <c r="B4751">
        <v>2001</v>
      </c>
      <c r="C4751">
        <v>58.95</v>
      </c>
      <c r="D4751">
        <v>55.64</v>
      </c>
      <c r="E4751">
        <v>0</v>
      </c>
      <c r="F4751">
        <v>0</v>
      </c>
      <c r="G4751">
        <v>-0.83</v>
      </c>
      <c r="H4751">
        <v>-4.1399999999999997</v>
      </c>
      <c r="I4751">
        <f t="shared" si="296"/>
        <v>3.3099999999999996</v>
      </c>
      <c r="J4751">
        <f t="shared" si="297"/>
        <v>55.64</v>
      </c>
      <c r="K4751">
        <f t="shared" si="298"/>
        <v>58.95</v>
      </c>
      <c r="N4751">
        <f>'Central-Hudson Off Peak'!I4751</f>
        <v>-4.6499999999999995</v>
      </c>
      <c r="O4751">
        <f>'Central-Hudson Off Peak'!D4751</f>
        <v>63.6</v>
      </c>
      <c r="P4751" s="2">
        <f t="shared" si="299"/>
        <v>0</v>
      </c>
    </row>
    <row r="4752" spans="1:16" x14ac:dyDescent="0.25">
      <c r="A4752" t="s">
        <v>2925</v>
      </c>
      <c r="B4752">
        <v>2001</v>
      </c>
      <c r="C4752">
        <v>51.56</v>
      </c>
      <c r="D4752">
        <v>49.6</v>
      </c>
      <c r="E4752">
        <v>0</v>
      </c>
      <c r="F4752">
        <v>0</v>
      </c>
      <c r="G4752">
        <v>-0.91</v>
      </c>
      <c r="H4752">
        <v>-2.87</v>
      </c>
      <c r="I4752">
        <f t="shared" si="296"/>
        <v>1.96</v>
      </c>
      <c r="J4752">
        <f t="shared" si="297"/>
        <v>49.6</v>
      </c>
      <c r="K4752">
        <f t="shared" si="298"/>
        <v>51.56</v>
      </c>
      <c r="N4752">
        <f>'Central-Hudson Off Peak'!I4752</f>
        <v>-4.08</v>
      </c>
      <c r="O4752">
        <f>'Central-Hudson Off Peak'!D4752</f>
        <v>55.64</v>
      </c>
      <c r="P4752" s="2">
        <f t="shared" si="299"/>
        <v>0</v>
      </c>
    </row>
    <row r="4753" spans="1:16" x14ac:dyDescent="0.25">
      <c r="A4753" t="s">
        <v>2950</v>
      </c>
      <c r="B4753">
        <v>2001</v>
      </c>
      <c r="C4753">
        <v>42.32</v>
      </c>
      <c r="D4753">
        <v>40.79</v>
      </c>
      <c r="E4753">
        <v>0</v>
      </c>
      <c r="F4753">
        <v>0</v>
      </c>
      <c r="G4753">
        <v>-0.96</v>
      </c>
      <c r="H4753">
        <v>-2.4900000000000002</v>
      </c>
      <c r="I4753">
        <f t="shared" si="296"/>
        <v>1.5300000000000002</v>
      </c>
      <c r="J4753">
        <f t="shared" si="297"/>
        <v>40.79</v>
      </c>
      <c r="K4753">
        <f t="shared" si="298"/>
        <v>42.32</v>
      </c>
      <c r="N4753">
        <f>'Central-Hudson Off Peak'!I4753</f>
        <v>-2.91</v>
      </c>
      <c r="O4753">
        <f>'Central-Hudson Off Peak'!D4753</f>
        <v>45.23</v>
      </c>
      <c r="P4753" s="2">
        <f t="shared" si="299"/>
        <v>0</v>
      </c>
    </row>
    <row r="4754" spans="1:16" x14ac:dyDescent="0.25">
      <c r="A4754" t="s">
        <v>2951</v>
      </c>
      <c r="B4754">
        <v>2001</v>
      </c>
      <c r="C4754">
        <v>40.79</v>
      </c>
      <c r="D4754">
        <v>39.07</v>
      </c>
      <c r="E4754">
        <v>0</v>
      </c>
      <c r="F4754">
        <v>0</v>
      </c>
      <c r="G4754">
        <v>-1.1399999999999999</v>
      </c>
      <c r="H4754">
        <v>-2.86</v>
      </c>
      <c r="I4754">
        <f t="shared" si="296"/>
        <v>1.72</v>
      </c>
      <c r="J4754">
        <f t="shared" si="297"/>
        <v>39.07</v>
      </c>
      <c r="K4754">
        <f t="shared" si="298"/>
        <v>40.79</v>
      </c>
      <c r="N4754">
        <f>'Central-Hudson Off Peak'!I4754</f>
        <v>-2.91</v>
      </c>
      <c r="O4754">
        <f>'Central-Hudson Off Peak'!D4754</f>
        <v>43.7</v>
      </c>
      <c r="P4754" s="2">
        <f t="shared" si="299"/>
        <v>0</v>
      </c>
    </row>
    <row r="4755" spans="1:16" x14ac:dyDescent="0.25">
      <c r="A4755" t="s">
        <v>2952</v>
      </c>
      <c r="B4755">
        <v>2001</v>
      </c>
      <c r="C4755">
        <v>41.48</v>
      </c>
      <c r="D4755">
        <v>40.4</v>
      </c>
      <c r="E4755">
        <v>0</v>
      </c>
      <c r="F4755">
        <v>0</v>
      </c>
      <c r="G4755">
        <v>-1.03</v>
      </c>
      <c r="H4755">
        <v>-2.11</v>
      </c>
      <c r="I4755">
        <f t="shared" si="296"/>
        <v>1.0799999999999998</v>
      </c>
      <c r="J4755">
        <f t="shared" si="297"/>
        <v>40.4</v>
      </c>
      <c r="K4755">
        <f t="shared" si="298"/>
        <v>41.48</v>
      </c>
      <c r="N4755">
        <f>'Central-Hudson Off Peak'!I4755</f>
        <v>-2.59</v>
      </c>
      <c r="O4755">
        <f>'Central-Hudson Off Peak'!D4755</f>
        <v>44.07</v>
      </c>
      <c r="P4755" s="2">
        <f t="shared" si="299"/>
        <v>0</v>
      </c>
    </row>
    <row r="4756" spans="1:16" x14ac:dyDescent="0.25">
      <c r="A4756" t="s">
        <v>2953</v>
      </c>
      <c r="B4756">
        <v>2001</v>
      </c>
      <c r="C4756">
        <v>41.29</v>
      </c>
      <c r="D4756">
        <v>40.18</v>
      </c>
      <c r="E4756">
        <v>0</v>
      </c>
      <c r="F4756">
        <v>0</v>
      </c>
      <c r="G4756">
        <v>-1.03</v>
      </c>
      <c r="H4756">
        <v>-2.14</v>
      </c>
      <c r="I4756">
        <f t="shared" si="296"/>
        <v>1.1100000000000001</v>
      </c>
      <c r="J4756">
        <f t="shared" si="297"/>
        <v>40.18</v>
      </c>
      <c r="K4756">
        <f t="shared" si="298"/>
        <v>41.29</v>
      </c>
      <c r="N4756">
        <f>'Central-Hudson Off Peak'!I4756</f>
        <v>-2.6100000000000003</v>
      </c>
      <c r="O4756">
        <f>'Central-Hudson Off Peak'!D4756</f>
        <v>43.9</v>
      </c>
      <c r="P4756" s="2">
        <f t="shared" si="299"/>
        <v>0</v>
      </c>
    </row>
    <row r="4757" spans="1:16" x14ac:dyDescent="0.25">
      <c r="A4757" t="s">
        <v>2954</v>
      </c>
      <c r="B4757">
        <v>2001</v>
      </c>
      <c r="C4757">
        <v>42.16</v>
      </c>
      <c r="D4757">
        <v>40.409999999999997</v>
      </c>
      <c r="E4757">
        <v>0</v>
      </c>
      <c r="F4757">
        <v>0</v>
      </c>
      <c r="G4757">
        <v>-1.1499999999999999</v>
      </c>
      <c r="H4757">
        <v>-2.9</v>
      </c>
      <c r="I4757">
        <f t="shared" si="296"/>
        <v>1.75</v>
      </c>
      <c r="J4757">
        <f t="shared" si="297"/>
        <v>40.409999999999997</v>
      </c>
      <c r="K4757">
        <f t="shared" si="298"/>
        <v>42.16</v>
      </c>
      <c r="N4757">
        <f>'Central-Hudson Off Peak'!I4757</f>
        <v>-2.94</v>
      </c>
      <c r="O4757">
        <f>'Central-Hudson Off Peak'!D4757</f>
        <v>45.1</v>
      </c>
      <c r="P4757" s="2">
        <f t="shared" si="299"/>
        <v>0</v>
      </c>
    </row>
    <row r="4758" spans="1:16" x14ac:dyDescent="0.25">
      <c r="A4758" t="s">
        <v>2955</v>
      </c>
      <c r="B4758">
        <v>2001</v>
      </c>
      <c r="C4758">
        <v>46.53</v>
      </c>
      <c r="D4758">
        <v>45.04</v>
      </c>
      <c r="E4758">
        <v>0</v>
      </c>
      <c r="F4758">
        <v>0</v>
      </c>
      <c r="G4758">
        <v>-0.91</v>
      </c>
      <c r="H4758">
        <v>-2.4</v>
      </c>
      <c r="I4758">
        <f t="shared" si="296"/>
        <v>1.4899999999999998</v>
      </c>
      <c r="J4758">
        <f t="shared" si="297"/>
        <v>45.04</v>
      </c>
      <c r="K4758">
        <f t="shared" si="298"/>
        <v>46.53</v>
      </c>
      <c r="N4758">
        <f>'Central-Hudson Off Peak'!I4758</f>
        <v>-2.81</v>
      </c>
      <c r="O4758">
        <f>'Central-Hudson Off Peak'!D4758</f>
        <v>49.34</v>
      </c>
      <c r="P4758" s="2">
        <f t="shared" si="299"/>
        <v>0</v>
      </c>
    </row>
    <row r="4759" spans="1:16" x14ac:dyDescent="0.25">
      <c r="A4759" t="s">
        <v>2956</v>
      </c>
      <c r="B4759">
        <v>2001</v>
      </c>
      <c r="C4759">
        <v>56.9</v>
      </c>
      <c r="D4759">
        <v>54.32</v>
      </c>
      <c r="E4759">
        <v>0</v>
      </c>
      <c r="F4759">
        <v>0</v>
      </c>
      <c r="G4759">
        <v>-0.83</v>
      </c>
      <c r="H4759">
        <v>-3.41</v>
      </c>
      <c r="I4759">
        <f t="shared" si="296"/>
        <v>2.58</v>
      </c>
      <c r="J4759">
        <f t="shared" si="297"/>
        <v>54.32</v>
      </c>
      <c r="K4759">
        <f t="shared" si="298"/>
        <v>56.9</v>
      </c>
      <c r="N4759">
        <f>'Central-Hudson Off Peak'!I4759</f>
        <v>-4.2699999999999996</v>
      </c>
      <c r="O4759">
        <f>'Central-Hudson Off Peak'!D4759</f>
        <v>61.17</v>
      </c>
      <c r="P4759" s="2">
        <f t="shared" si="299"/>
        <v>0</v>
      </c>
    </row>
    <row r="4760" spans="1:16" x14ac:dyDescent="0.25">
      <c r="A4760" t="s">
        <v>2957</v>
      </c>
      <c r="B4760">
        <v>2001</v>
      </c>
      <c r="C4760">
        <v>49.21</v>
      </c>
      <c r="D4760">
        <v>47.93</v>
      </c>
      <c r="E4760">
        <v>0</v>
      </c>
      <c r="F4760">
        <v>0</v>
      </c>
      <c r="G4760">
        <v>-0.69</v>
      </c>
      <c r="H4760">
        <v>-1.97</v>
      </c>
      <c r="I4760">
        <f t="shared" si="296"/>
        <v>1.28</v>
      </c>
      <c r="J4760">
        <f t="shared" si="297"/>
        <v>47.93</v>
      </c>
      <c r="K4760">
        <f t="shared" si="298"/>
        <v>49.21</v>
      </c>
      <c r="N4760">
        <f>'Central-Hudson Off Peak'!I4760</f>
        <v>-3.14</v>
      </c>
      <c r="O4760">
        <f>'Central-Hudson Off Peak'!D4760</f>
        <v>52.35</v>
      </c>
      <c r="P4760" s="2">
        <f t="shared" si="299"/>
        <v>0</v>
      </c>
    </row>
    <row r="4761" spans="1:16" x14ac:dyDescent="0.25">
      <c r="A4761" t="s">
        <v>2966</v>
      </c>
      <c r="B4761">
        <v>2001</v>
      </c>
      <c r="C4761">
        <v>42.2</v>
      </c>
      <c r="D4761">
        <v>40.26</v>
      </c>
      <c r="E4761">
        <v>0</v>
      </c>
      <c r="F4761">
        <v>0</v>
      </c>
      <c r="G4761">
        <v>-0.78</v>
      </c>
      <c r="H4761">
        <v>-2.72</v>
      </c>
      <c r="I4761">
        <f t="shared" si="296"/>
        <v>1.9400000000000002</v>
      </c>
      <c r="J4761">
        <f t="shared" si="297"/>
        <v>40.26</v>
      </c>
      <c r="K4761">
        <f t="shared" si="298"/>
        <v>42.2</v>
      </c>
      <c r="N4761">
        <f>'Central-Hudson Off Peak'!I4761</f>
        <v>-2.9800000000000004</v>
      </c>
      <c r="O4761">
        <f>'Central-Hudson Off Peak'!D4761</f>
        <v>45.18</v>
      </c>
      <c r="P4761" s="2">
        <f t="shared" si="299"/>
        <v>0</v>
      </c>
    </row>
    <row r="4762" spans="1:16" x14ac:dyDescent="0.25">
      <c r="A4762" t="s">
        <v>2967</v>
      </c>
      <c r="B4762">
        <v>2001</v>
      </c>
      <c r="C4762">
        <v>41.66</v>
      </c>
      <c r="D4762">
        <v>39.340000000000003</v>
      </c>
      <c r="E4762">
        <v>0</v>
      </c>
      <c r="F4762">
        <v>0</v>
      </c>
      <c r="G4762">
        <v>-0.99</v>
      </c>
      <c r="H4762">
        <v>-3.31</v>
      </c>
      <c r="I4762">
        <f t="shared" si="296"/>
        <v>2.3200000000000003</v>
      </c>
      <c r="J4762">
        <f t="shared" si="297"/>
        <v>39.340000000000003</v>
      </c>
      <c r="K4762">
        <f t="shared" si="298"/>
        <v>41.66</v>
      </c>
      <c r="N4762">
        <f>'Central-Hudson Off Peak'!I4762</f>
        <v>-3.3</v>
      </c>
      <c r="O4762">
        <f>'Central-Hudson Off Peak'!D4762</f>
        <v>44.96</v>
      </c>
      <c r="P4762" s="2">
        <f t="shared" si="299"/>
        <v>0</v>
      </c>
    </row>
    <row r="4763" spans="1:16" x14ac:dyDescent="0.25">
      <c r="A4763" t="s">
        <v>2968</v>
      </c>
      <c r="B4763">
        <v>2001</v>
      </c>
      <c r="C4763">
        <v>41.25</v>
      </c>
      <c r="D4763">
        <v>38.979999999999997</v>
      </c>
      <c r="E4763">
        <v>0</v>
      </c>
      <c r="F4763">
        <v>0</v>
      </c>
      <c r="G4763">
        <v>-1.01</v>
      </c>
      <c r="H4763">
        <v>-3.28</v>
      </c>
      <c r="I4763">
        <f t="shared" si="296"/>
        <v>2.2699999999999996</v>
      </c>
      <c r="J4763">
        <f t="shared" si="297"/>
        <v>38.979999999999997</v>
      </c>
      <c r="K4763">
        <f t="shared" si="298"/>
        <v>41.25</v>
      </c>
      <c r="N4763">
        <f>'Central-Hudson Off Peak'!I4763</f>
        <v>-3.17</v>
      </c>
      <c r="O4763">
        <f>'Central-Hudson Off Peak'!D4763</f>
        <v>44.42</v>
      </c>
      <c r="P4763" s="2">
        <f t="shared" si="299"/>
        <v>0</v>
      </c>
    </row>
    <row r="4764" spans="1:16" x14ac:dyDescent="0.25">
      <c r="A4764" t="s">
        <v>2969</v>
      </c>
      <c r="B4764">
        <v>2001</v>
      </c>
      <c r="C4764">
        <v>41</v>
      </c>
      <c r="D4764">
        <v>38.75</v>
      </c>
      <c r="E4764">
        <v>0</v>
      </c>
      <c r="F4764">
        <v>0</v>
      </c>
      <c r="G4764">
        <v>-1.02</v>
      </c>
      <c r="H4764">
        <v>-3.27</v>
      </c>
      <c r="I4764">
        <f t="shared" si="296"/>
        <v>2.25</v>
      </c>
      <c r="J4764">
        <f t="shared" si="297"/>
        <v>38.75</v>
      </c>
      <c r="K4764">
        <f t="shared" si="298"/>
        <v>41</v>
      </c>
      <c r="N4764">
        <f>'Central-Hudson Off Peak'!I4764</f>
        <v>-3.14</v>
      </c>
      <c r="O4764">
        <f>'Central-Hudson Off Peak'!D4764</f>
        <v>44.14</v>
      </c>
      <c r="P4764" s="2">
        <f t="shared" si="299"/>
        <v>0</v>
      </c>
    </row>
    <row r="4765" spans="1:16" x14ac:dyDescent="0.25">
      <c r="A4765" t="s">
        <v>2970</v>
      </c>
      <c r="B4765">
        <v>2001</v>
      </c>
      <c r="C4765">
        <v>41.69</v>
      </c>
      <c r="D4765">
        <v>39.47</v>
      </c>
      <c r="E4765">
        <v>0</v>
      </c>
      <c r="F4765">
        <v>0</v>
      </c>
      <c r="G4765">
        <v>-0.96</v>
      </c>
      <c r="H4765">
        <v>-3.18</v>
      </c>
      <c r="I4765">
        <f t="shared" si="296"/>
        <v>2.2200000000000002</v>
      </c>
      <c r="J4765">
        <f t="shared" si="297"/>
        <v>39.47</v>
      </c>
      <c r="K4765">
        <f t="shared" si="298"/>
        <v>41.69</v>
      </c>
      <c r="N4765">
        <f>'Central-Hudson Off Peak'!I4765</f>
        <v>-3.21</v>
      </c>
      <c r="O4765">
        <f>'Central-Hudson Off Peak'!D4765</f>
        <v>44.9</v>
      </c>
      <c r="P4765" s="2">
        <f t="shared" si="299"/>
        <v>0</v>
      </c>
    </row>
    <row r="4766" spans="1:16" x14ac:dyDescent="0.25">
      <c r="A4766" t="s">
        <v>2971</v>
      </c>
      <c r="B4766">
        <v>2001</v>
      </c>
      <c r="C4766">
        <v>45.33</v>
      </c>
      <c r="D4766">
        <v>43.34</v>
      </c>
      <c r="E4766">
        <v>0</v>
      </c>
      <c r="F4766">
        <v>0</v>
      </c>
      <c r="G4766">
        <v>-0.64</v>
      </c>
      <c r="H4766">
        <v>-2.63</v>
      </c>
      <c r="I4766">
        <f t="shared" si="296"/>
        <v>1.9899999999999998</v>
      </c>
      <c r="J4766">
        <f t="shared" si="297"/>
        <v>43.34</v>
      </c>
      <c r="K4766">
        <f t="shared" si="298"/>
        <v>45.33</v>
      </c>
      <c r="N4766">
        <f>'Central-Hudson Off Peak'!I4766</f>
        <v>-3.19</v>
      </c>
      <c r="O4766">
        <f>'Central-Hudson Off Peak'!D4766</f>
        <v>48.52</v>
      </c>
      <c r="P4766" s="2">
        <f t="shared" si="299"/>
        <v>0</v>
      </c>
    </row>
    <row r="4767" spans="1:16" x14ac:dyDescent="0.25">
      <c r="A4767" t="s">
        <v>2972</v>
      </c>
      <c r="B4767">
        <v>2001</v>
      </c>
      <c r="C4767">
        <v>59.8</v>
      </c>
      <c r="D4767">
        <v>56.86</v>
      </c>
      <c r="E4767">
        <v>0</v>
      </c>
      <c r="F4767">
        <v>0</v>
      </c>
      <c r="G4767">
        <v>-7.0000000000000007E-2</v>
      </c>
      <c r="H4767">
        <v>-3.01</v>
      </c>
      <c r="I4767">
        <f t="shared" si="296"/>
        <v>2.94</v>
      </c>
      <c r="J4767">
        <f t="shared" si="297"/>
        <v>56.86</v>
      </c>
      <c r="K4767">
        <f t="shared" si="298"/>
        <v>59.8</v>
      </c>
      <c r="N4767">
        <f>'Central-Hudson Off Peak'!I4767</f>
        <v>-3.88</v>
      </c>
      <c r="O4767">
        <f>'Central-Hudson Off Peak'!D4767</f>
        <v>63.68</v>
      </c>
      <c r="P4767" s="2">
        <f t="shared" si="299"/>
        <v>0</v>
      </c>
    </row>
    <row r="4768" spans="1:16" x14ac:dyDescent="0.25">
      <c r="A4768" t="s">
        <v>2973</v>
      </c>
      <c r="B4768">
        <v>2001</v>
      </c>
      <c r="C4768">
        <v>47.09</v>
      </c>
      <c r="D4768">
        <v>45.09</v>
      </c>
      <c r="E4768">
        <v>0</v>
      </c>
      <c r="F4768">
        <v>0</v>
      </c>
      <c r="G4768">
        <v>-0.78</v>
      </c>
      <c r="H4768">
        <v>-2.78</v>
      </c>
      <c r="I4768">
        <f t="shared" si="296"/>
        <v>1.9999999999999998</v>
      </c>
      <c r="J4768">
        <f t="shared" si="297"/>
        <v>45.09</v>
      </c>
      <c r="K4768">
        <f t="shared" si="298"/>
        <v>47.09</v>
      </c>
      <c r="N4768">
        <f>'Central-Hudson Off Peak'!I4768</f>
        <v>-4.16</v>
      </c>
      <c r="O4768">
        <f>'Central-Hudson Off Peak'!D4768</f>
        <v>51.25</v>
      </c>
      <c r="P4768" s="2">
        <f t="shared" si="299"/>
        <v>0</v>
      </c>
    </row>
    <row r="4769" spans="1:16" x14ac:dyDescent="0.25">
      <c r="A4769" t="s">
        <v>2982</v>
      </c>
      <c r="B4769">
        <v>2001</v>
      </c>
      <c r="C4769">
        <v>40.479999999999997</v>
      </c>
      <c r="D4769">
        <v>38.39</v>
      </c>
      <c r="E4769">
        <v>0</v>
      </c>
      <c r="F4769">
        <v>0</v>
      </c>
      <c r="G4769">
        <v>-1.08</v>
      </c>
      <c r="H4769">
        <v>-3.17</v>
      </c>
      <c r="I4769">
        <f t="shared" si="296"/>
        <v>2.09</v>
      </c>
      <c r="J4769">
        <f t="shared" si="297"/>
        <v>38.39</v>
      </c>
      <c r="K4769">
        <f t="shared" si="298"/>
        <v>40.479999999999997</v>
      </c>
      <c r="N4769">
        <f>'Central-Hudson Off Peak'!I4769</f>
        <v>-3.5500000000000003</v>
      </c>
      <c r="O4769">
        <f>'Central-Hudson Off Peak'!D4769</f>
        <v>44.03</v>
      </c>
      <c r="P4769" s="2">
        <f t="shared" si="299"/>
        <v>0</v>
      </c>
    </row>
    <row r="4770" spans="1:16" x14ac:dyDescent="0.25">
      <c r="A4770" t="s">
        <v>2983</v>
      </c>
      <c r="B4770">
        <v>2001</v>
      </c>
      <c r="C4770">
        <v>39.71</v>
      </c>
      <c r="D4770">
        <v>37.5</v>
      </c>
      <c r="E4770">
        <v>0</v>
      </c>
      <c r="F4770">
        <v>0</v>
      </c>
      <c r="G4770">
        <v>-1.24</v>
      </c>
      <c r="H4770">
        <v>-3.45</v>
      </c>
      <c r="I4770">
        <f t="shared" si="296"/>
        <v>2.21</v>
      </c>
      <c r="J4770">
        <f t="shared" si="297"/>
        <v>37.5</v>
      </c>
      <c r="K4770">
        <f t="shared" si="298"/>
        <v>39.71</v>
      </c>
      <c r="N4770">
        <f>'Central-Hudson Off Peak'!I4770</f>
        <v>-3.41</v>
      </c>
      <c r="O4770">
        <f>'Central-Hudson Off Peak'!D4770</f>
        <v>43.12</v>
      </c>
      <c r="P4770" s="2">
        <f t="shared" si="299"/>
        <v>0</v>
      </c>
    </row>
    <row r="4771" spans="1:16" x14ac:dyDescent="0.25">
      <c r="A4771" t="s">
        <v>2984</v>
      </c>
      <c r="B4771">
        <v>2001</v>
      </c>
      <c r="C4771">
        <v>39.520000000000003</v>
      </c>
      <c r="D4771">
        <v>37.4</v>
      </c>
      <c r="E4771">
        <v>0</v>
      </c>
      <c r="F4771">
        <v>0</v>
      </c>
      <c r="G4771">
        <v>-1.24</v>
      </c>
      <c r="H4771">
        <v>-3.36</v>
      </c>
      <c r="I4771">
        <f t="shared" si="296"/>
        <v>2.12</v>
      </c>
      <c r="J4771">
        <f t="shared" si="297"/>
        <v>37.4</v>
      </c>
      <c r="K4771">
        <f t="shared" si="298"/>
        <v>39.520000000000003</v>
      </c>
      <c r="N4771">
        <f>'Central-Hudson Off Peak'!I4771</f>
        <v>-3.3200000000000003</v>
      </c>
      <c r="O4771">
        <f>'Central-Hudson Off Peak'!D4771</f>
        <v>42.84</v>
      </c>
      <c r="P4771" s="2">
        <f t="shared" si="299"/>
        <v>0</v>
      </c>
    </row>
    <row r="4772" spans="1:16" x14ac:dyDescent="0.25">
      <c r="A4772" t="s">
        <v>2985</v>
      </c>
      <c r="B4772">
        <v>2001</v>
      </c>
      <c r="C4772">
        <v>39.53</v>
      </c>
      <c r="D4772">
        <v>37.39</v>
      </c>
      <c r="E4772">
        <v>0</v>
      </c>
      <c r="F4772">
        <v>0</v>
      </c>
      <c r="G4772">
        <v>-1.28</v>
      </c>
      <c r="H4772">
        <v>-3.42</v>
      </c>
      <c r="I4772">
        <f t="shared" si="296"/>
        <v>2.1399999999999997</v>
      </c>
      <c r="J4772">
        <f t="shared" si="297"/>
        <v>37.39</v>
      </c>
      <c r="K4772">
        <f t="shared" si="298"/>
        <v>39.53</v>
      </c>
      <c r="N4772">
        <f>'Central-Hudson Off Peak'!I4772</f>
        <v>-3.3600000000000003</v>
      </c>
      <c r="O4772">
        <f>'Central-Hudson Off Peak'!D4772</f>
        <v>42.89</v>
      </c>
      <c r="P4772" s="2">
        <f t="shared" si="299"/>
        <v>0</v>
      </c>
    </row>
    <row r="4773" spans="1:16" x14ac:dyDescent="0.25">
      <c r="A4773" t="s">
        <v>2986</v>
      </c>
      <c r="B4773">
        <v>2001</v>
      </c>
      <c r="C4773">
        <v>39.76</v>
      </c>
      <c r="D4773">
        <v>37.630000000000003</v>
      </c>
      <c r="E4773">
        <v>0</v>
      </c>
      <c r="F4773">
        <v>0</v>
      </c>
      <c r="G4773">
        <v>-1.23</v>
      </c>
      <c r="H4773">
        <v>-3.36</v>
      </c>
      <c r="I4773">
        <f t="shared" si="296"/>
        <v>2.13</v>
      </c>
      <c r="J4773">
        <f t="shared" si="297"/>
        <v>37.630000000000003</v>
      </c>
      <c r="K4773">
        <f t="shared" si="298"/>
        <v>39.76</v>
      </c>
      <c r="N4773">
        <f>'Central-Hudson Off Peak'!I4773</f>
        <v>-3.34</v>
      </c>
      <c r="O4773">
        <f>'Central-Hudson Off Peak'!D4773</f>
        <v>43.1</v>
      </c>
      <c r="P4773" s="2">
        <f t="shared" si="299"/>
        <v>0</v>
      </c>
    </row>
    <row r="4774" spans="1:16" x14ac:dyDescent="0.25">
      <c r="A4774" t="s">
        <v>2987</v>
      </c>
      <c r="B4774">
        <v>2001</v>
      </c>
      <c r="C4774">
        <v>42.41</v>
      </c>
      <c r="D4774">
        <v>40.380000000000003</v>
      </c>
      <c r="E4774">
        <v>0</v>
      </c>
      <c r="F4774">
        <v>0</v>
      </c>
      <c r="G4774">
        <v>-1</v>
      </c>
      <c r="H4774">
        <v>-3.03</v>
      </c>
      <c r="I4774">
        <f t="shared" si="296"/>
        <v>2.0299999999999998</v>
      </c>
      <c r="J4774">
        <f t="shared" si="297"/>
        <v>40.380000000000003</v>
      </c>
      <c r="K4774">
        <f t="shared" si="298"/>
        <v>42.41</v>
      </c>
      <c r="N4774">
        <f>'Central-Hudson Off Peak'!I4774</f>
        <v>-3.42</v>
      </c>
      <c r="O4774">
        <f>'Central-Hudson Off Peak'!D4774</f>
        <v>45.83</v>
      </c>
      <c r="P4774" s="2">
        <f t="shared" si="299"/>
        <v>0</v>
      </c>
    </row>
    <row r="4775" spans="1:16" x14ac:dyDescent="0.25">
      <c r="A4775" t="s">
        <v>2988</v>
      </c>
      <c r="B4775">
        <v>2001</v>
      </c>
      <c r="C4775">
        <v>50.81</v>
      </c>
      <c r="D4775">
        <v>48.94</v>
      </c>
      <c r="E4775">
        <v>0</v>
      </c>
      <c r="F4775">
        <v>0</v>
      </c>
      <c r="G4775">
        <v>-0.33</v>
      </c>
      <c r="H4775">
        <v>-2.2000000000000002</v>
      </c>
      <c r="I4775">
        <f t="shared" si="296"/>
        <v>1.87</v>
      </c>
      <c r="J4775">
        <f t="shared" si="297"/>
        <v>48.94</v>
      </c>
      <c r="K4775">
        <f t="shared" si="298"/>
        <v>50.81</v>
      </c>
      <c r="N4775">
        <f>'Central-Hudson Off Peak'!I4775</f>
        <v>-3.99</v>
      </c>
      <c r="O4775">
        <f>'Central-Hudson Off Peak'!D4775</f>
        <v>54.8</v>
      </c>
      <c r="P4775" s="2">
        <f t="shared" si="299"/>
        <v>0</v>
      </c>
    </row>
    <row r="4776" spans="1:16" x14ac:dyDescent="0.25">
      <c r="A4776" t="s">
        <v>2989</v>
      </c>
      <c r="B4776">
        <v>2001</v>
      </c>
      <c r="C4776">
        <v>42.66</v>
      </c>
      <c r="D4776">
        <v>40.729999999999997</v>
      </c>
      <c r="E4776">
        <v>0</v>
      </c>
      <c r="F4776">
        <v>0</v>
      </c>
      <c r="G4776">
        <v>-0.87</v>
      </c>
      <c r="H4776">
        <v>-2.8</v>
      </c>
      <c r="I4776">
        <f t="shared" si="296"/>
        <v>1.9299999999999997</v>
      </c>
      <c r="J4776">
        <f t="shared" si="297"/>
        <v>40.729999999999997</v>
      </c>
      <c r="K4776">
        <f t="shared" si="298"/>
        <v>42.66</v>
      </c>
      <c r="N4776">
        <f>'Central-Hudson Off Peak'!I4776</f>
        <v>-3.39</v>
      </c>
      <c r="O4776">
        <f>'Central-Hudson Off Peak'!D4776</f>
        <v>46.05</v>
      </c>
      <c r="P4776" s="2">
        <f t="shared" si="299"/>
        <v>0</v>
      </c>
    </row>
    <row r="4777" spans="1:16" x14ac:dyDescent="0.25">
      <c r="A4777" t="s">
        <v>2998</v>
      </c>
      <c r="B4777">
        <v>2001</v>
      </c>
      <c r="C4777">
        <v>41.47</v>
      </c>
      <c r="D4777">
        <v>39.42</v>
      </c>
      <c r="E4777">
        <v>0</v>
      </c>
      <c r="F4777">
        <v>0</v>
      </c>
      <c r="G4777">
        <v>-1.1299999999999999</v>
      </c>
      <c r="H4777">
        <v>-3.18</v>
      </c>
      <c r="I4777">
        <f t="shared" si="296"/>
        <v>2.0500000000000003</v>
      </c>
      <c r="J4777">
        <f t="shared" si="297"/>
        <v>39.42</v>
      </c>
      <c r="K4777">
        <f t="shared" si="298"/>
        <v>41.47</v>
      </c>
      <c r="N4777">
        <f>'Central-Hudson Off Peak'!I4777</f>
        <v>-3.55</v>
      </c>
      <c r="O4777">
        <f>'Central-Hudson Off Peak'!D4777</f>
        <v>45.02</v>
      </c>
      <c r="P4777" s="2">
        <f t="shared" si="299"/>
        <v>0</v>
      </c>
    </row>
    <row r="4778" spans="1:16" x14ac:dyDescent="0.25">
      <c r="A4778" t="s">
        <v>2999</v>
      </c>
      <c r="B4778">
        <v>2001</v>
      </c>
      <c r="C4778">
        <v>39.950000000000003</v>
      </c>
      <c r="D4778">
        <v>38.049999999999997</v>
      </c>
      <c r="E4778">
        <v>0</v>
      </c>
      <c r="F4778">
        <v>0</v>
      </c>
      <c r="G4778">
        <v>-1.1299999999999999</v>
      </c>
      <c r="H4778">
        <v>-3.03</v>
      </c>
      <c r="I4778">
        <f t="shared" si="296"/>
        <v>1.9</v>
      </c>
      <c r="J4778">
        <f t="shared" si="297"/>
        <v>38.049999999999997</v>
      </c>
      <c r="K4778">
        <f t="shared" si="298"/>
        <v>39.950000000000003</v>
      </c>
      <c r="N4778">
        <f>'Central-Hudson Off Peak'!I4778</f>
        <v>-3.5</v>
      </c>
      <c r="O4778">
        <f>'Central-Hudson Off Peak'!D4778</f>
        <v>43.45</v>
      </c>
      <c r="P4778" s="2">
        <f t="shared" si="299"/>
        <v>0</v>
      </c>
    </row>
    <row r="4779" spans="1:16" x14ac:dyDescent="0.25">
      <c r="A4779" t="s">
        <v>3000</v>
      </c>
      <c r="B4779">
        <v>2001</v>
      </c>
      <c r="C4779">
        <v>39.770000000000003</v>
      </c>
      <c r="D4779">
        <v>37.799999999999997</v>
      </c>
      <c r="E4779">
        <v>0</v>
      </c>
      <c r="F4779">
        <v>0</v>
      </c>
      <c r="G4779">
        <v>-1.24</v>
      </c>
      <c r="H4779">
        <v>-3.21</v>
      </c>
      <c r="I4779">
        <f t="shared" si="296"/>
        <v>1.97</v>
      </c>
      <c r="J4779">
        <f t="shared" si="297"/>
        <v>37.799999999999997</v>
      </c>
      <c r="K4779">
        <f t="shared" si="298"/>
        <v>39.770000000000003</v>
      </c>
      <c r="N4779">
        <f>'Central-Hudson Off Peak'!I4779</f>
        <v>-3.5199999999999996</v>
      </c>
      <c r="O4779">
        <f>'Central-Hudson Off Peak'!D4779</f>
        <v>43.29</v>
      </c>
      <c r="P4779" s="2">
        <f t="shared" si="299"/>
        <v>0</v>
      </c>
    </row>
    <row r="4780" spans="1:16" x14ac:dyDescent="0.25">
      <c r="A4780" t="s">
        <v>3001</v>
      </c>
      <c r="B4780">
        <v>2001</v>
      </c>
      <c r="C4780">
        <v>39.72</v>
      </c>
      <c r="D4780">
        <v>37.840000000000003</v>
      </c>
      <c r="E4780">
        <v>0</v>
      </c>
      <c r="F4780">
        <v>0</v>
      </c>
      <c r="G4780">
        <v>-1.23</v>
      </c>
      <c r="H4780">
        <v>-3.11</v>
      </c>
      <c r="I4780">
        <f t="shared" si="296"/>
        <v>1.88</v>
      </c>
      <c r="J4780">
        <f t="shared" si="297"/>
        <v>37.840000000000003</v>
      </c>
      <c r="K4780">
        <f t="shared" si="298"/>
        <v>39.72</v>
      </c>
      <c r="N4780">
        <f>'Central-Hudson Off Peak'!I4780</f>
        <v>-3.51</v>
      </c>
      <c r="O4780">
        <f>'Central-Hudson Off Peak'!D4780</f>
        <v>43.23</v>
      </c>
      <c r="P4780" s="2">
        <f t="shared" si="299"/>
        <v>0</v>
      </c>
    </row>
    <row r="4781" spans="1:16" x14ac:dyDescent="0.25">
      <c r="A4781" t="s">
        <v>3002</v>
      </c>
      <c r="B4781">
        <v>2001</v>
      </c>
      <c r="C4781">
        <v>40.1</v>
      </c>
      <c r="D4781">
        <v>38.94</v>
      </c>
      <c r="E4781">
        <v>0</v>
      </c>
      <c r="F4781">
        <v>0</v>
      </c>
      <c r="G4781">
        <v>-0.98</v>
      </c>
      <c r="H4781">
        <v>-2.14</v>
      </c>
      <c r="I4781">
        <f t="shared" si="296"/>
        <v>1.1600000000000001</v>
      </c>
      <c r="J4781">
        <f t="shared" si="297"/>
        <v>38.94</v>
      </c>
      <c r="K4781">
        <f t="shared" si="298"/>
        <v>40.1</v>
      </c>
      <c r="N4781">
        <f>'Central-Hudson Off Peak'!I4781</f>
        <v>-3.09</v>
      </c>
      <c r="O4781">
        <f>'Central-Hudson Off Peak'!D4781</f>
        <v>43.19</v>
      </c>
      <c r="P4781" s="2">
        <f t="shared" si="299"/>
        <v>0</v>
      </c>
    </row>
    <row r="4782" spans="1:16" x14ac:dyDescent="0.25">
      <c r="A4782" t="s">
        <v>3003</v>
      </c>
      <c r="B4782">
        <v>2001</v>
      </c>
      <c r="C4782">
        <v>42.9</v>
      </c>
      <c r="D4782">
        <v>41.19</v>
      </c>
      <c r="E4782">
        <v>0</v>
      </c>
      <c r="F4782">
        <v>0</v>
      </c>
      <c r="G4782">
        <v>-0.88</v>
      </c>
      <c r="H4782">
        <v>-2.59</v>
      </c>
      <c r="I4782">
        <f t="shared" si="296"/>
        <v>1.71</v>
      </c>
      <c r="J4782">
        <f t="shared" si="297"/>
        <v>41.19</v>
      </c>
      <c r="K4782">
        <f t="shared" si="298"/>
        <v>42.9</v>
      </c>
      <c r="N4782">
        <f>'Central-Hudson Off Peak'!I4782</f>
        <v>-3.48</v>
      </c>
      <c r="O4782">
        <f>'Central-Hudson Off Peak'!D4782</f>
        <v>46.38</v>
      </c>
      <c r="P4782" s="2">
        <f t="shared" si="299"/>
        <v>0</v>
      </c>
    </row>
    <row r="4783" spans="1:16" x14ac:dyDescent="0.25">
      <c r="A4783" t="s">
        <v>3004</v>
      </c>
      <c r="B4783">
        <v>2001</v>
      </c>
      <c r="C4783">
        <v>51.91</v>
      </c>
      <c r="D4783">
        <v>51.06</v>
      </c>
      <c r="E4783">
        <v>0</v>
      </c>
      <c r="F4783">
        <v>0</v>
      </c>
      <c r="G4783">
        <v>-0.03</v>
      </c>
      <c r="H4783">
        <v>-0.88</v>
      </c>
      <c r="I4783">
        <f t="shared" si="296"/>
        <v>0.85</v>
      </c>
      <c r="J4783">
        <f t="shared" si="297"/>
        <v>51.06</v>
      </c>
      <c r="K4783">
        <f t="shared" si="298"/>
        <v>51.91</v>
      </c>
      <c r="N4783">
        <f>'Central-Hudson Off Peak'!I4783</f>
        <v>-3.3899999999999997</v>
      </c>
      <c r="O4783">
        <f>'Central-Hudson Off Peak'!D4783</f>
        <v>55.3</v>
      </c>
      <c r="P4783" s="2">
        <f t="shared" si="299"/>
        <v>0</v>
      </c>
    </row>
    <row r="4784" spans="1:16" x14ac:dyDescent="0.25">
      <c r="A4784" t="s">
        <v>3005</v>
      </c>
      <c r="B4784">
        <v>2001</v>
      </c>
      <c r="C4784">
        <v>42.68</v>
      </c>
      <c r="D4784">
        <v>40.81</v>
      </c>
      <c r="E4784">
        <v>0</v>
      </c>
      <c r="F4784">
        <v>0</v>
      </c>
      <c r="G4784">
        <v>-0.89</v>
      </c>
      <c r="H4784">
        <v>-2.76</v>
      </c>
      <c r="I4784">
        <f t="shared" si="296"/>
        <v>1.8699999999999997</v>
      </c>
      <c r="J4784">
        <f t="shared" si="297"/>
        <v>40.81</v>
      </c>
      <c r="K4784">
        <f t="shared" si="298"/>
        <v>42.68</v>
      </c>
      <c r="N4784">
        <f>'Central-Hudson Off Peak'!I4784</f>
        <v>-3.73</v>
      </c>
      <c r="O4784">
        <f>'Central-Hudson Off Peak'!D4784</f>
        <v>46.41</v>
      </c>
      <c r="P4784" s="2">
        <f t="shared" si="299"/>
        <v>0</v>
      </c>
    </row>
    <row r="4785" spans="1:16" x14ac:dyDescent="0.25">
      <c r="A4785" t="s">
        <v>3014</v>
      </c>
      <c r="B4785">
        <v>2001</v>
      </c>
      <c r="C4785">
        <v>39.71</v>
      </c>
      <c r="D4785">
        <v>38.32</v>
      </c>
      <c r="E4785">
        <v>0</v>
      </c>
      <c r="F4785">
        <v>0</v>
      </c>
      <c r="G4785">
        <v>-0.86</v>
      </c>
      <c r="H4785">
        <v>-2.25</v>
      </c>
      <c r="I4785">
        <f t="shared" si="296"/>
        <v>1.3900000000000001</v>
      </c>
      <c r="J4785">
        <f t="shared" si="297"/>
        <v>38.32</v>
      </c>
      <c r="K4785">
        <f t="shared" si="298"/>
        <v>39.71</v>
      </c>
      <c r="N4785">
        <f>'Central-Hudson Off Peak'!I4785</f>
        <v>-3.32</v>
      </c>
      <c r="O4785">
        <f>'Central-Hudson Off Peak'!D4785</f>
        <v>43.03</v>
      </c>
      <c r="P4785" s="2">
        <f t="shared" si="299"/>
        <v>0</v>
      </c>
    </row>
    <row r="4786" spans="1:16" x14ac:dyDescent="0.25">
      <c r="A4786" t="s">
        <v>3015</v>
      </c>
      <c r="B4786">
        <v>2001</v>
      </c>
      <c r="C4786">
        <v>39.67</v>
      </c>
      <c r="D4786">
        <v>38.24</v>
      </c>
      <c r="E4786">
        <v>0</v>
      </c>
      <c r="F4786">
        <v>0</v>
      </c>
      <c r="G4786">
        <v>-0.9</v>
      </c>
      <c r="H4786">
        <v>-2.33</v>
      </c>
      <c r="I4786">
        <f t="shared" si="296"/>
        <v>1.4300000000000002</v>
      </c>
      <c r="J4786">
        <f t="shared" si="297"/>
        <v>38.24</v>
      </c>
      <c r="K4786">
        <f t="shared" si="298"/>
        <v>39.67</v>
      </c>
      <c r="N4786">
        <f>'Central-Hudson Off Peak'!I4786</f>
        <v>-3.29</v>
      </c>
      <c r="O4786">
        <f>'Central-Hudson Off Peak'!D4786</f>
        <v>42.96</v>
      </c>
      <c r="P4786" s="2">
        <f t="shared" si="299"/>
        <v>0</v>
      </c>
    </row>
    <row r="4787" spans="1:16" x14ac:dyDescent="0.25">
      <c r="A4787" t="s">
        <v>3016</v>
      </c>
      <c r="B4787">
        <v>2001</v>
      </c>
      <c r="C4787">
        <v>39.520000000000003</v>
      </c>
      <c r="D4787">
        <v>38.119999999999997</v>
      </c>
      <c r="E4787">
        <v>0</v>
      </c>
      <c r="F4787">
        <v>0</v>
      </c>
      <c r="G4787">
        <v>-0.97</v>
      </c>
      <c r="H4787">
        <v>-2.37</v>
      </c>
      <c r="I4787">
        <f t="shared" si="296"/>
        <v>1.4000000000000001</v>
      </c>
      <c r="J4787">
        <f t="shared" si="297"/>
        <v>38.119999999999997</v>
      </c>
      <c r="K4787">
        <f t="shared" si="298"/>
        <v>39.520000000000003</v>
      </c>
      <c r="N4787">
        <f>'Central-Hudson Off Peak'!I4787</f>
        <v>-3.29</v>
      </c>
      <c r="O4787">
        <f>'Central-Hudson Off Peak'!D4787</f>
        <v>42.81</v>
      </c>
      <c r="P4787" s="2">
        <f t="shared" si="299"/>
        <v>0</v>
      </c>
    </row>
    <row r="4788" spans="1:16" x14ac:dyDescent="0.25">
      <c r="A4788" t="s">
        <v>3017</v>
      </c>
      <c r="B4788">
        <v>2001</v>
      </c>
      <c r="C4788">
        <v>39.479999999999997</v>
      </c>
      <c r="D4788">
        <v>38.08</v>
      </c>
      <c r="E4788">
        <v>0</v>
      </c>
      <c r="F4788">
        <v>0</v>
      </c>
      <c r="G4788">
        <v>-1.01</v>
      </c>
      <c r="H4788">
        <v>-2.41</v>
      </c>
      <c r="I4788">
        <f t="shared" si="296"/>
        <v>1.4000000000000001</v>
      </c>
      <c r="J4788">
        <f t="shared" si="297"/>
        <v>38.08</v>
      </c>
      <c r="K4788">
        <f t="shared" si="298"/>
        <v>39.479999999999997</v>
      </c>
      <c r="N4788">
        <f>'Central-Hudson Off Peak'!I4788</f>
        <v>-3.33</v>
      </c>
      <c r="O4788">
        <f>'Central-Hudson Off Peak'!D4788</f>
        <v>42.81</v>
      </c>
      <c r="P4788" s="2">
        <f t="shared" si="299"/>
        <v>0</v>
      </c>
    </row>
    <row r="4789" spans="1:16" x14ac:dyDescent="0.25">
      <c r="A4789" t="s">
        <v>3018</v>
      </c>
      <c r="B4789">
        <v>2001</v>
      </c>
      <c r="C4789">
        <v>39.5</v>
      </c>
      <c r="D4789">
        <v>38.11</v>
      </c>
      <c r="E4789">
        <v>0</v>
      </c>
      <c r="F4789">
        <v>0</v>
      </c>
      <c r="G4789">
        <v>-0.99</v>
      </c>
      <c r="H4789">
        <v>-2.38</v>
      </c>
      <c r="I4789">
        <f t="shared" si="296"/>
        <v>1.39</v>
      </c>
      <c r="J4789">
        <f t="shared" si="297"/>
        <v>38.11</v>
      </c>
      <c r="K4789">
        <f t="shared" si="298"/>
        <v>39.5</v>
      </c>
      <c r="N4789">
        <f>'Central-Hudson Off Peak'!I4789</f>
        <v>-3.3200000000000003</v>
      </c>
      <c r="O4789">
        <f>'Central-Hudson Off Peak'!D4789</f>
        <v>42.82</v>
      </c>
      <c r="P4789" s="2">
        <f t="shared" si="299"/>
        <v>0</v>
      </c>
    </row>
    <row r="4790" spans="1:16" x14ac:dyDescent="0.25">
      <c r="A4790" t="s">
        <v>3019</v>
      </c>
      <c r="B4790">
        <v>2001</v>
      </c>
      <c r="C4790">
        <v>39.630000000000003</v>
      </c>
      <c r="D4790">
        <v>38.26</v>
      </c>
      <c r="E4790">
        <v>0</v>
      </c>
      <c r="F4790">
        <v>0</v>
      </c>
      <c r="G4790">
        <v>-0.94</v>
      </c>
      <c r="H4790">
        <v>-2.31</v>
      </c>
      <c r="I4790">
        <f t="shared" si="296"/>
        <v>1.37</v>
      </c>
      <c r="J4790">
        <f t="shared" si="297"/>
        <v>38.26</v>
      </c>
      <c r="K4790">
        <f t="shared" si="298"/>
        <v>39.630000000000003</v>
      </c>
      <c r="N4790">
        <f>'Central-Hudson Off Peak'!I4790</f>
        <v>-3.48</v>
      </c>
      <c r="O4790">
        <f>'Central-Hudson Off Peak'!D4790</f>
        <v>43.11</v>
      </c>
      <c r="P4790" s="2">
        <f t="shared" si="299"/>
        <v>0</v>
      </c>
    </row>
    <row r="4791" spans="1:16" x14ac:dyDescent="0.25">
      <c r="A4791" t="s">
        <v>3020</v>
      </c>
      <c r="B4791">
        <v>2001</v>
      </c>
      <c r="C4791">
        <v>41.7</v>
      </c>
      <c r="D4791">
        <v>41.21</v>
      </c>
      <c r="E4791">
        <v>0</v>
      </c>
      <c r="F4791">
        <v>0</v>
      </c>
      <c r="G4791">
        <v>-0.55000000000000004</v>
      </c>
      <c r="H4791">
        <v>-1.04</v>
      </c>
      <c r="I4791">
        <f t="shared" si="296"/>
        <v>0.49</v>
      </c>
      <c r="J4791">
        <f t="shared" si="297"/>
        <v>41.21</v>
      </c>
      <c r="K4791">
        <f t="shared" si="298"/>
        <v>41.7</v>
      </c>
      <c r="N4791">
        <f>'Central-Hudson Off Peak'!I4791</f>
        <v>-3.1900000000000004</v>
      </c>
      <c r="O4791">
        <f>'Central-Hudson Off Peak'!D4791</f>
        <v>44.89</v>
      </c>
      <c r="P4791" s="2">
        <f t="shared" si="299"/>
        <v>0</v>
      </c>
    </row>
    <row r="4792" spans="1:16" x14ac:dyDescent="0.25">
      <c r="A4792" t="s">
        <v>3021</v>
      </c>
      <c r="B4792">
        <v>2001</v>
      </c>
      <c r="C4792">
        <v>37.83</v>
      </c>
      <c r="D4792">
        <v>35.96</v>
      </c>
      <c r="E4792">
        <v>-0.51</v>
      </c>
      <c r="F4792">
        <v>-0.63</v>
      </c>
      <c r="G4792">
        <v>-0.96</v>
      </c>
      <c r="H4792">
        <v>-2.95</v>
      </c>
      <c r="I4792">
        <f t="shared" si="296"/>
        <v>1.9900000000000002</v>
      </c>
      <c r="J4792">
        <f t="shared" si="297"/>
        <v>35.96</v>
      </c>
      <c r="K4792">
        <f t="shared" si="298"/>
        <v>37.83</v>
      </c>
      <c r="N4792">
        <f>'Central-Hudson Off Peak'!I4792</f>
        <v>-3.75</v>
      </c>
      <c r="O4792">
        <f>'Central-Hudson Off Peak'!D4792</f>
        <v>45.18</v>
      </c>
      <c r="P4792" s="2">
        <f t="shared" si="299"/>
        <v>3.6000000000000014</v>
      </c>
    </row>
    <row r="4793" spans="1:16" x14ac:dyDescent="0.25">
      <c r="A4793" t="s">
        <v>3022</v>
      </c>
      <c r="B4793">
        <v>2001</v>
      </c>
      <c r="C4793">
        <v>40.729999999999997</v>
      </c>
      <c r="D4793">
        <v>38.36</v>
      </c>
      <c r="E4793">
        <v>-1.1499999999999999</v>
      </c>
      <c r="F4793">
        <v>-1.42</v>
      </c>
      <c r="G4793">
        <v>-0.99</v>
      </c>
      <c r="H4793">
        <v>-3.63</v>
      </c>
      <c r="I4793">
        <f t="shared" si="296"/>
        <v>2.6399999999999997</v>
      </c>
      <c r="J4793">
        <f t="shared" si="297"/>
        <v>38.36</v>
      </c>
      <c r="K4793">
        <f t="shared" si="298"/>
        <v>40.729999999999997</v>
      </c>
      <c r="N4793">
        <f>'Central-Hudson Off Peak'!I4793</f>
        <v>-3.9699999999999998</v>
      </c>
      <c r="O4793">
        <f>'Central-Hudson Off Peak'!D4793</f>
        <v>52.83</v>
      </c>
      <c r="P4793" s="2">
        <f t="shared" si="299"/>
        <v>8.1300000000000026</v>
      </c>
    </row>
    <row r="4794" spans="1:16" x14ac:dyDescent="0.25">
      <c r="A4794" t="s">
        <v>3023</v>
      </c>
      <c r="B4794">
        <v>2001</v>
      </c>
      <c r="C4794">
        <v>41.46</v>
      </c>
      <c r="D4794">
        <v>39.409999999999997</v>
      </c>
      <c r="E4794">
        <v>-1.53</v>
      </c>
      <c r="F4794">
        <v>-1.9</v>
      </c>
      <c r="G4794">
        <v>-0.76</v>
      </c>
      <c r="H4794">
        <v>-3.18</v>
      </c>
      <c r="I4794">
        <f t="shared" si="296"/>
        <v>2.42</v>
      </c>
      <c r="J4794">
        <f t="shared" si="297"/>
        <v>39.409999999999997</v>
      </c>
      <c r="K4794">
        <f t="shared" si="298"/>
        <v>41.46</v>
      </c>
      <c r="N4794">
        <f>'Central-Hudson Off Peak'!I4794</f>
        <v>-3.84</v>
      </c>
      <c r="O4794">
        <f>'Central-Hudson Off Peak'!D4794</f>
        <v>56.2</v>
      </c>
      <c r="P4794" s="2">
        <f t="shared" si="299"/>
        <v>10.899999999999999</v>
      </c>
    </row>
    <row r="4795" spans="1:16" x14ac:dyDescent="0.25">
      <c r="A4795" t="s">
        <v>3024</v>
      </c>
      <c r="B4795">
        <v>2001</v>
      </c>
      <c r="C4795">
        <v>41.55</v>
      </c>
      <c r="D4795">
        <v>39.590000000000003</v>
      </c>
      <c r="E4795">
        <v>-1.53</v>
      </c>
      <c r="F4795">
        <v>-1.9</v>
      </c>
      <c r="G4795">
        <v>-0.71</v>
      </c>
      <c r="H4795">
        <v>-3.04</v>
      </c>
      <c r="I4795">
        <f t="shared" si="296"/>
        <v>2.33</v>
      </c>
      <c r="J4795">
        <f t="shared" si="297"/>
        <v>39.590000000000003</v>
      </c>
      <c r="K4795">
        <f t="shared" si="298"/>
        <v>41.55</v>
      </c>
      <c r="N4795">
        <f>'Central-Hudson Off Peak'!I4795</f>
        <v>-3.77</v>
      </c>
      <c r="O4795">
        <f>'Central-Hudson Off Peak'!D4795</f>
        <v>56.22</v>
      </c>
      <c r="P4795" s="2">
        <f t="shared" si="299"/>
        <v>10.899999999999999</v>
      </c>
    </row>
    <row r="4796" spans="1:16" x14ac:dyDescent="0.25">
      <c r="A4796" t="s">
        <v>3025</v>
      </c>
      <c r="B4796">
        <v>2001</v>
      </c>
      <c r="C4796">
        <v>41.62</v>
      </c>
      <c r="D4796">
        <v>39.619999999999997</v>
      </c>
      <c r="E4796">
        <v>-1.71</v>
      </c>
      <c r="F4796">
        <v>-2.12</v>
      </c>
      <c r="G4796">
        <v>-0.78</v>
      </c>
      <c r="H4796">
        <v>-3.19</v>
      </c>
      <c r="I4796">
        <f t="shared" si="296"/>
        <v>2.41</v>
      </c>
      <c r="J4796">
        <f t="shared" si="297"/>
        <v>39.619999999999997</v>
      </c>
      <c r="K4796">
        <f t="shared" si="298"/>
        <v>41.62</v>
      </c>
      <c r="N4796">
        <f>'Central-Hudson Off Peak'!I4796</f>
        <v>-3.8600000000000003</v>
      </c>
      <c r="O4796">
        <f>'Central-Hudson Off Peak'!D4796</f>
        <v>57.65</v>
      </c>
      <c r="P4796" s="2">
        <f t="shared" si="299"/>
        <v>12.170000000000002</v>
      </c>
    </row>
    <row r="4797" spans="1:16" x14ac:dyDescent="0.25">
      <c r="A4797" t="s">
        <v>3026</v>
      </c>
      <c r="B4797">
        <v>2001</v>
      </c>
      <c r="C4797">
        <v>41.2</v>
      </c>
      <c r="D4797">
        <v>39</v>
      </c>
      <c r="E4797">
        <v>-1.53</v>
      </c>
      <c r="F4797">
        <v>-1.9</v>
      </c>
      <c r="G4797">
        <v>-0.94</v>
      </c>
      <c r="H4797">
        <v>-3.51</v>
      </c>
      <c r="I4797">
        <f t="shared" si="296"/>
        <v>2.57</v>
      </c>
      <c r="J4797">
        <f t="shared" si="297"/>
        <v>39</v>
      </c>
      <c r="K4797">
        <f t="shared" si="298"/>
        <v>41.2</v>
      </c>
      <c r="N4797">
        <f>'Central-Hudson Off Peak'!I4797</f>
        <v>-3.9499999999999997</v>
      </c>
      <c r="O4797">
        <f>'Central-Hudson Off Peak'!D4797</f>
        <v>56.05</v>
      </c>
      <c r="P4797" s="2">
        <f t="shared" si="299"/>
        <v>10.899999999999991</v>
      </c>
    </row>
    <row r="4798" spans="1:16" x14ac:dyDescent="0.25">
      <c r="A4798" t="s">
        <v>3027</v>
      </c>
      <c r="B4798">
        <v>2001</v>
      </c>
      <c r="C4798">
        <v>40.97</v>
      </c>
      <c r="D4798">
        <v>38.659999999999997</v>
      </c>
      <c r="E4798">
        <v>-1.53</v>
      </c>
      <c r="F4798">
        <v>-1.9</v>
      </c>
      <c r="G4798">
        <v>-1.05</v>
      </c>
      <c r="H4798">
        <v>-3.73</v>
      </c>
      <c r="I4798">
        <f t="shared" si="296"/>
        <v>2.6799999999999997</v>
      </c>
      <c r="J4798">
        <f t="shared" si="297"/>
        <v>38.659999999999997</v>
      </c>
      <c r="K4798">
        <f t="shared" si="298"/>
        <v>40.97</v>
      </c>
      <c r="N4798">
        <f>'Central-Hudson Off Peak'!I4798</f>
        <v>-3.9299999999999997</v>
      </c>
      <c r="O4798">
        <f>'Central-Hudson Off Peak'!D4798</f>
        <v>55.8</v>
      </c>
      <c r="P4798" s="2">
        <f t="shared" si="299"/>
        <v>10.899999999999999</v>
      </c>
    </row>
    <row r="4799" spans="1:16" x14ac:dyDescent="0.25">
      <c r="A4799" t="s">
        <v>3028</v>
      </c>
      <c r="B4799">
        <v>2001</v>
      </c>
      <c r="C4799">
        <v>40.85</v>
      </c>
      <c r="D4799">
        <v>38.53</v>
      </c>
      <c r="E4799">
        <v>-1.46</v>
      </c>
      <c r="F4799">
        <v>-1.81</v>
      </c>
      <c r="G4799">
        <v>-1.1000000000000001</v>
      </c>
      <c r="H4799">
        <v>-3.77</v>
      </c>
      <c r="I4799">
        <f t="shared" si="296"/>
        <v>2.67</v>
      </c>
      <c r="J4799">
        <f t="shared" si="297"/>
        <v>38.53</v>
      </c>
      <c r="K4799">
        <f t="shared" si="298"/>
        <v>40.85</v>
      </c>
      <c r="N4799">
        <f>'Central-Hudson Off Peak'!I4799</f>
        <v>-4.01</v>
      </c>
      <c r="O4799">
        <f>'Central-Hudson Off Peak'!D4799</f>
        <v>55.24</v>
      </c>
      <c r="P4799" s="2">
        <f t="shared" si="299"/>
        <v>10.380000000000003</v>
      </c>
    </row>
    <row r="4800" spans="1:16" x14ac:dyDescent="0.25">
      <c r="A4800" t="s">
        <v>3029</v>
      </c>
      <c r="B4800">
        <v>2001</v>
      </c>
      <c r="C4800">
        <v>40.6</v>
      </c>
      <c r="D4800">
        <v>38.159999999999997</v>
      </c>
      <c r="E4800">
        <v>-1.1599999999999999</v>
      </c>
      <c r="F4800">
        <v>-1.44</v>
      </c>
      <c r="G4800">
        <v>-1.0900000000000001</v>
      </c>
      <c r="H4800">
        <v>-3.81</v>
      </c>
      <c r="I4800">
        <f t="shared" si="296"/>
        <v>2.7199999999999998</v>
      </c>
      <c r="J4800">
        <f t="shared" si="297"/>
        <v>38.159999999999997</v>
      </c>
      <c r="K4800">
        <f t="shared" si="298"/>
        <v>40.6</v>
      </c>
      <c r="N4800">
        <f>'Central-Hudson Off Peak'!I4800</f>
        <v>-4.01</v>
      </c>
      <c r="O4800">
        <f>'Central-Hudson Off Peak'!D4800</f>
        <v>52.79</v>
      </c>
      <c r="P4800" s="2">
        <f t="shared" si="299"/>
        <v>8.18</v>
      </c>
    </row>
    <row r="4801" spans="1:16" x14ac:dyDescent="0.25">
      <c r="A4801" t="s">
        <v>3030</v>
      </c>
      <c r="B4801">
        <v>2001</v>
      </c>
      <c r="C4801">
        <v>47.12</v>
      </c>
      <c r="D4801">
        <v>44.09</v>
      </c>
      <c r="E4801">
        <v>-1.56</v>
      </c>
      <c r="F4801">
        <v>-1.93</v>
      </c>
      <c r="G4801">
        <v>-0.84</v>
      </c>
      <c r="H4801">
        <v>-4.24</v>
      </c>
      <c r="I4801">
        <f t="shared" si="296"/>
        <v>3.4000000000000004</v>
      </c>
      <c r="J4801">
        <f t="shared" si="297"/>
        <v>44.09</v>
      </c>
      <c r="K4801">
        <f t="shared" si="298"/>
        <v>47.12</v>
      </c>
      <c r="N4801">
        <f>'Central-Hudson Off Peak'!I4801</f>
        <v>-4.33</v>
      </c>
      <c r="O4801">
        <f>'Central-Hudson Off Peak'!D4801</f>
        <v>62.41</v>
      </c>
      <c r="P4801" s="2">
        <f t="shared" si="299"/>
        <v>10.96</v>
      </c>
    </row>
    <row r="4802" spans="1:16" x14ac:dyDescent="0.25">
      <c r="A4802" t="s">
        <v>3031</v>
      </c>
      <c r="B4802">
        <v>2001</v>
      </c>
      <c r="C4802">
        <v>68.680000000000007</v>
      </c>
      <c r="D4802">
        <v>63.85</v>
      </c>
      <c r="E4802">
        <v>0</v>
      </c>
      <c r="F4802">
        <v>0</v>
      </c>
      <c r="G4802">
        <v>-1.22</v>
      </c>
      <c r="H4802">
        <v>-6.05</v>
      </c>
      <c r="I4802">
        <f t="shared" ref="I4802:I4865" si="300">+G4802-H4802</f>
        <v>4.83</v>
      </c>
      <c r="J4802">
        <f t="shared" si="297"/>
        <v>63.85</v>
      </c>
      <c r="K4802">
        <f t="shared" si="298"/>
        <v>68.680000000000007</v>
      </c>
      <c r="N4802">
        <f>'Central-Hudson Off Peak'!I4802</f>
        <v>-6.72</v>
      </c>
      <c r="O4802">
        <f>'Central-Hudson Off Peak'!D4802</f>
        <v>75.400000000000006</v>
      </c>
      <c r="P4802" s="2">
        <f t="shared" si="299"/>
        <v>0</v>
      </c>
    </row>
    <row r="4803" spans="1:16" x14ac:dyDescent="0.25">
      <c r="A4803" t="s">
        <v>3032</v>
      </c>
      <c r="B4803">
        <v>2001</v>
      </c>
      <c r="C4803">
        <v>47.78</v>
      </c>
      <c r="D4803">
        <v>44.59</v>
      </c>
      <c r="E4803">
        <v>-1.56</v>
      </c>
      <c r="F4803">
        <v>-1.93</v>
      </c>
      <c r="G4803">
        <v>-0.66</v>
      </c>
      <c r="H4803">
        <v>-4.22</v>
      </c>
      <c r="I4803">
        <f t="shared" si="300"/>
        <v>3.5599999999999996</v>
      </c>
      <c r="J4803">
        <f t="shared" ref="J4803:J4866" si="301">D4803</f>
        <v>44.59</v>
      </c>
      <c r="K4803">
        <f t="shared" ref="K4803:K4866" si="302">C4803</f>
        <v>47.78</v>
      </c>
      <c r="N4803">
        <f>'Central-Hudson Off Peak'!I4803</f>
        <v>-4.5999999999999996</v>
      </c>
      <c r="O4803">
        <f>'Central-Hudson Off Peak'!D4803</f>
        <v>63.34</v>
      </c>
      <c r="P4803" s="2">
        <f t="shared" ref="P4803:P4866" si="303">(O4803+N4803)-K4803</f>
        <v>10.96</v>
      </c>
    </row>
    <row r="4804" spans="1:16" x14ac:dyDescent="0.25">
      <c r="A4804" t="s">
        <v>3033</v>
      </c>
      <c r="B4804">
        <v>2001</v>
      </c>
      <c r="C4804">
        <v>44.89</v>
      </c>
      <c r="D4804">
        <v>42.28</v>
      </c>
      <c r="E4804">
        <v>-1.93</v>
      </c>
      <c r="F4804">
        <v>-2.4</v>
      </c>
      <c r="G4804">
        <v>-0.76</v>
      </c>
      <c r="H4804">
        <v>-3.84</v>
      </c>
      <c r="I4804">
        <f t="shared" si="300"/>
        <v>3.08</v>
      </c>
      <c r="J4804">
        <f t="shared" si="301"/>
        <v>42.28</v>
      </c>
      <c r="K4804">
        <f t="shared" si="302"/>
        <v>44.89</v>
      </c>
      <c r="N4804">
        <f>'Central-Hudson Off Peak'!I4804</f>
        <v>-4.37</v>
      </c>
      <c r="O4804">
        <f>'Central-Hudson Off Peak'!D4804</f>
        <v>62.88</v>
      </c>
      <c r="P4804" s="2">
        <f t="shared" si="303"/>
        <v>13.620000000000005</v>
      </c>
    </row>
    <row r="4805" spans="1:16" x14ac:dyDescent="0.25">
      <c r="A4805" t="s">
        <v>3034</v>
      </c>
      <c r="B4805">
        <v>2001</v>
      </c>
      <c r="C4805">
        <v>42.28</v>
      </c>
      <c r="D4805">
        <v>40.159999999999997</v>
      </c>
      <c r="E4805">
        <v>-2.23</v>
      </c>
      <c r="F4805">
        <v>-2.77</v>
      </c>
      <c r="G4805">
        <v>-0.72</v>
      </c>
      <c r="H4805">
        <v>-3.38</v>
      </c>
      <c r="I4805">
        <f t="shared" si="300"/>
        <v>2.66</v>
      </c>
      <c r="J4805">
        <f t="shared" si="301"/>
        <v>40.159999999999997</v>
      </c>
      <c r="K4805">
        <f t="shared" si="302"/>
        <v>42.28</v>
      </c>
      <c r="N4805">
        <f>'Central-Hudson Off Peak'!I4805</f>
        <v>-3.9799999999999995</v>
      </c>
      <c r="O4805">
        <f>'Central-Hudson Off Peak'!D4805</f>
        <v>61.97</v>
      </c>
      <c r="P4805" s="2">
        <f t="shared" si="303"/>
        <v>15.71</v>
      </c>
    </row>
    <row r="4806" spans="1:16" x14ac:dyDescent="0.25">
      <c r="A4806" t="s">
        <v>3035</v>
      </c>
      <c r="B4806">
        <v>2001</v>
      </c>
      <c r="C4806">
        <v>41.56</v>
      </c>
      <c r="D4806">
        <v>39.28</v>
      </c>
      <c r="E4806">
        <v>-1.93</v>
      </c>
      <c r="F4806">
        <v>-2.4</v>
      </c>
      <c r="G4806">
        <v>-0.98</v>
      </c>
      <c r="H4806">
        <v>-3.73</v>
      </c>
      <c r="I4806">
        <f t="shared" si="300"/>
        <v>2.75</v>
      </c>
      <c r="J4806">
        <f t="shared" si="301"/>
        <v>39.28</v>
      </c>
      <c r="K4806">
        <f t="shared" si="302"/>
        <v>41.56</v>
      </c>
      <c r="N4806">
        <f>'Central-Hudson Off Peak'!I4806</f>
        <v>-4.1500000000000004</v>
      </c>
      <c r="O4806">
        <f>'Central-Hudson Off Peak'!D4806</f>
        <v>59.33</v>
      </c>
      <c r="P4806" s="2">
        <f t="shared" si="303"/>
        <v>13.619999999999997</v>
      </c>
    </row>
    <row r="4807" spans="1:16" x14ac:dyDescent="0.25">
      <c r="A4807" t="s">
        <v>3036</v>
      </c>
      <c r="B4807">
        <v>2001</v>
      </c>
      <c r="C4807">
        <v>39.799999999999997</v>
      </c>
      <c r="D4807">
        <v>37.36</v>
      </c>
      <c r="E4807">
        <v>-0.35</v>
      </c>
      <c r="F4807">
        <v>-0.44</v>
      </c>
      <c r="G4807">
        <v>-1.08</v>
      </c>
      <c r="H4807">
        <v>-3.61</v>
      </c>
      <c r="I4807">
        <f t="shared" si="300"/>
        <v>2.5299999999999998</v>
      </c>
      <c r="J4807">
        <f t="shared" si="301"/>
        <v>37.36</v>
      </c>
      <c r="K4807">
        <f t="shared" si="302"/>
        <v>39.799999999999997</v>
      </c>
      <c r="N4807">
        <f>'Central-Hudson Off Peak'!I4807</f>
        <v>-3.96</v>
      </c>
      <c r="O4807">
        <f>'Central-Hudson Off Peak'!D4807</f>
        <v>46.26</v>
      </c>
      <c r="P4807" s="2">
        <f t="shared" si="303"/>
        <v>2.5</v>
      </c>
    </row>
    <row r="4808" spans="1:16" x14ac:dyDescent="0.25">
      <c r="A4808" t="s">
        <v>3037</v>
      </c>
      <c r="B4808">
        <v>2001</v>
      </c>
      <c r="C4808">
        <v>41.92</v>
      </c>
      <c r="D4808">
        <v>40.549999999999997</v>
      </c>
      <c r="E4808">
        <v>0</v>
      </c>
      <c r="F4808">
        <v>0</v>
      </c>
      <c r="G4808">
        <v>-0.8</v>
      </c>
      <c r="H4808">
        <v>-2.17</v>
      </c>
      <c r="I4808">
        <f t="shared" si="300"/>
        <v>1.3699999999999999</v>
      </c>
      <c r="J4808">
        <f t="shared" si="301"/>
        <v>40.549999999999997</v>
      </c>
      <c r="K4808">
        <f t="shared" si="302"/>
        <v>41.92</v>
      </c>
      <c r="N4808">
        <f>'Central-Hudson Off Peak'!I4808</f>
        <v>-3.26</v>
      </c>
      <c r="O4808">
        <f>'Central-Hudson Off Peak'!D4808</f>
        <v>45.18</v>
      </c>
      <c r="P4808" s="2">
        <f t="shared" si="303"/>
        <v>0</v>
      </c>
    </row>
    <row r="4809" spans="1:16" x14ac:dyDescent="0.25">
      <c r="A4809" t="s">
        <v>3046</v>
      </c>
      <c r="B4809">
        <v>2001</v>
      </c>
      <c r="C4809">
        <v>42.62</v>
      </c>
      <c r="D4809">
        <v>41.25</v>
      </c>
      <c r="E4809">
        <v>0</v>
      </c>
      <c r="F4809">
        <v>0</v>
      </c>
      <c r="G4809">
        <v>-0.91</v>
      </c>
      <c r="H4809">
        <v>-2.2799999999999998</v>
      </c>
      <c r="I4809">
        <f t="shared" si="300"/>
        <v>1.3699999999999997</v>
      </c>
      <c r="J4809">
        <f t="shared" si="301"/>
        <v>41.25</v>
      </c>
      <c r="K4809">
        <f t="shared" si="302"/>
        <v>42.62</v>
      </c>
      <c r="N4809">
        <f>'Central-Hudson Off Peak'!I4809</f>
        <v>-3.23</v>
      </c>
      <c r="O4809">
        <f>'Central-Hudson Off Peak'!D4809</f>
        <v>45.85</v>
      </c>
      <c r="P4809" s="2">
        <f t="shared" si="303"/>
        <v>0</v>
      </c>
    </row>
    <row r="4810" spans="1:16" x14ac:dyDescent="0.25">
      <c r="A4810" t="s">
        <v>3047</v>
      </c>
      <c r="B4810">
        <v>2001</v>
      </c>
      <c r="C4810">
        <v>41.23</v>
      </c>
      <c r="D4810">
        <v>39.9</v>
      </c>
      <c r="E4810">
        <v>0</v>
      </c>
      <c r="F4810">
        <v>0</v>
      </c>
      <c r="G4810">
        <v>-1.08</v>
      </c>
      <c r="H4810">
        <v>-2.41</v>
      </c>
      <c r="I4810">
        <f t="shared" si="300"/>
        <v>1.33</v>
      </c>
      <c r="J4810">
        <f t="shared" si="301"/>
        <v>39.9</v>
      </c>
      <c r="K4810">
        <f t="shared" si="302"/>
        <v>41.23</v>
      </c>
      <c r="N4810">
        <f>'Central-Hudson Off Peak'!I4810</f>
        <v>-2.79</v>
      </c>
      <c r="O4810">
        <f>'Central-Hudson Off Peak'!D4810</f>
        <v>44.02</v>
      </c>
      <c r="P4810" s="2">
        <f t="shared" si="303"/>
        <v>0</v>
      </c>
    </row>
    <row r="4811" spans="1:16" x14ac:dyDescent="0.25">
      <c r="A4811" t="s">
        <v>3048</v>
      </c>
      <c r="B4811">
        <v>2001</v>
      </c>
      <c r="C4811">
        <v>41.17</v>
      </c>
      <c r="D4811">
        <v>39.79</v>
      </c>
      <c r="E4811">
        <v>0</v>
      </c>
      <c r="F4811">
        <v>0</v>
      </c>
      <c r="G4811">
        <v>-1.1399999999999999</v>
      </c>
      <c r="H4811">
        <v>-2.52</v>
      </c>
      <c r="I4811">
        <f t="shared" si="300"/>
        <v>1.3800000000000001</v>
      </c>
      <c r="J4811">
        <f t="shared" si="301"/>
        <v>39.79</v>
      </c>
      <c r="K4811">
        <f t="shared" si="302"/>
        <v>41.17</v>
      </c>
      <c r="N4811">
        <f>'Central-Hudson Off Peak'!I4811</f>
        <v>-2.84</v>
      </c>
      <c r="O4811">
        <f>'Central-Hudson Off Peak'!D4811</f>
        <v>44.01</v>
      </c>
      <c r="P4811" s="2">
        <f t="shared" si="303"/>
        <v>0</v>
      </c>
    </row>
    <row r="4812" spans="1:16" x14ac:dyDescent="0.25">
      <c r="A4812" t="s">
        <v>3049</v>
      </c>
      <c r="B4812">
        <v>2001</v>
      </c>
      <c r="C4812">
        <v>40.630000000000003</v>
      </c>
      <c r="D4812">
        <v>39.24</v>
      </c>
      <c r="E4812">
        <v>0</v>
      </c>
      <c r="F4812">
        <v>0</v>
      </c>
      <c r="G4812">
        <v>-1.1599999999999999</v>
      </c>
      <c r="H4812">
        <v>-2.5499999999999998</v>
      </c>
      <c r="I4812">
        <f t="shared" si="300"/>
        <v>1.39</v>
      </c>
      <c r="J4812">
        <f t="shared" si="301"/>
        <v>39.24</v>
      </c>
      <c r="K4812">
        <f t="shared" si="302"/>
        <v>40.630000000000003</v>
      </c>
      <c r="N4812">
        <f>'Central-Hudson Off Peak'!I4812</f>
        <v>-2.8899999999999997</v>
      </c>
      <c r="O4812">
        <f>'Central-Hudson Off Peak'!D4812</f>
        <v>43.52</v>
      </c>
      <c r="P4812" s="2">
        <f t="shared" si="303"/>
        <v>0</v>
      </c>
    </row>
    <row r="4813" spans="1:16" x14ac:dyDescent="0.25">
      <c r="A4813" t="s">
        <v>3050</v>
      </c>
      <c r="B4813">
        <v>2001</v>
      </c>
      <c r="C4813">
        <v>39.68</v>
      </c>
      <c r="D4813">
        <v>38.26</v>
      </c>
      <c r="E4813">
        <v>0</v>
      </c>
      <c r="F4813">
        <v>0</v>
      </c>
      <c r="G4813">
        <v>-1.08</v>
      </c>
      <c r="H4813">
        <v>-2.5</v>
      </c>
      <c r="I4813">
        <f t="shared" si="300"/>
        <v>1.42</v>
      </c>
      <c r="J4813">
        <f t="shared" si="301"/>
        <v>38.26</v>
      </c>
      <c r="K4813">
        <f t="shared" si="302"/>
        <v>39.68</v>
      </c>
      <c r="N4813">
        <f>'Central-Hudson Off Peak'!I4813</f>
        <v>-3.43</v>
      </c>
      <c r="O4813">
        <f>'Central-Hudson Off Peak'!D4813</f>
        <v>43.11</v>
      </c>
      <c r="P4813" s="2">
        <f t="shared" si="303"/>
        <v>0</v>
      </c>
    </row>
    <row r="4814" spans="1:16" x14ac:dyDescent="0.25">
      <c r="A4814" t="s">
        <v>3051</v>
      </c>
      <c r="B4814">
        <v>2001</v>
      </c>
      <c r="C4814">
        <v>40.409999999999997</v>
      </c>
      <c r="D4814">
        <v>38.9</v>
      </c>
      <c r="E4814">
        <v>0</v>
      </c>
      <c r="F4814">
        <v>0</v>
      </c>
      <c r="G4814">
        <v>-1.02</v>
      </c>
      <c r="H4814">
        <v>-2.5299999999999998</v>
      </c>
      <c r="I4814">
        <f t="shared" si="300"/>
        <v>1.5099999999999998</v>
      </c>
      <c r="J4814">
        <f t="shared" si="301"/>
        <v>38.9</v>
      </c>
      <c r="K4814">
        <f t="shared" si="302"/>
        <v>40.409999999999997</v>
      </c>
      <c r="N4814">
        <f>'Central-Hudson Off Peak'!I4814</f>
        <v>-3.71</v>
      </c>
      <c r="O4814">
        <f>'Central-Hudson Off Peak'!D4814</f>
        <v>44.12</v>
      </c>
      <c r="P4814" s="2">
        <f t="shared" si="303"/>
        <v>0</v>
      </c>
    </row>
    <row r="4815" spans="1:16" x14ac:dyDescent="0.25">
      <c r="A4815" t="s">
        <v>3052</v>
      </c>
      <c r="B4815">
        <v>2001</v>
      </c>
      <c r="C4815">
        <v>40.76</v>
      </c>
      <c r="D4815">
        <v>39.89</v>
      </c>
      <c r="E4815">
        <v>0</v>
      </c>
      <c r="F4815">
        <v>0</v>
      </c>
      <c r="G4815">
        <v>-0.73</v>
      </c>
      <c r="H4815">
        <v>-1.6</v>
      </c>
      <c r="I4815">
        <f t="shared" si="300"/>
        <v>0.87000000000000011</v>
      </c>
      <c r="J4815">
        <f t="shared" si="301"/>
        <v>39.89</v>
      </c>
      <c r="K4815">
        <f t="shared" si="302"/>
        <v>40.76</v>
      </c>
      <c r="N4815">
        <f>'Central-Hudson Off Peak'!I4815</f>
        <v>-3.25</v>
      </c>
      <c r="O4815">
        <f>'Central-Hudson Off Peak'!D4815</f>
        <v>44.01</v>
      </c>
      <c r="P4815" s="2">
        <f t="shared" si="303"/>
        <v>0</v>
      </c>
    </row>
    <row r="4816" spans="1:16" x14ac:dyDescent="0.25">
      <c r="A4816" t="s">
        <v>3053</v>
      </c>
      <c r="B4816">
        <v>2001</v>
      </c>
      <c r="C4816">
        <v>39.049999999999997</v>
      </c>
      <c r="D4816">
        <v>36.25</v>
      </c>
      <c r="E4816">
        <v>0</v>
      </c>
      <c r="F4816">
        <v>0</v>
      </c>
      <c r="G4816">
        <v>-1.19</v>
      </c>
      <c r="H4816">
        <v>-3.99</v>
      </c>
      <c r="I4816">
        <f t="shared" si="300"/>
        <v>2.8000000000000003</v>
      </c>
      <c r="J4816">
        <f t="shared" si="301"/>
        <v>36.25</v>
      </c>
      <c r="K4816">
        <f t="shared" si="302"/>
        <v>39.049999999999997</v>
      </c>
      <c r="N4816">
        <f>'Central-Hudson Off Peak'!I4816</f>
        <v>-3.91</v>
      </c>
      <c r="O4816">
        <f>'Central-Hudson Off Peak'!D4816</f>
        <v>42.96</v>
      </c>
      <c r="P4816" s="2">
        <f t="shared" si="303"/>
        <v>0</v>
      </c>
    </row>
    <row r="4817" spans="1:16" x14ac:dyDescent="0.25">
      <c r="A4817" t="s">
        <v>3054</v>
      </c>
      <c r="B4817">
        <v>2001</v>
      </c>
      <c r="C4817">
        <v>39.08</v>
      </c>
      <c r="D4817">
        <v>36.32</v>
      </c>
      <c r="E4817">
        <v>-0.13</v>
      </c>
      <c r="F4817">
        <v>-0.16</v>
      </c>
      <c r="G4817">
        <v>-1.22</v>
      </c>
      <c r="H4817">
        <v>-4.01</v>
      </c>
      <c r="I4817">
        <f t="shared" si="300"/>
        <v>2.79</v>
      </c>
      <c r="J4817">
        <f t="shared" si="301"/>
        <v>36.32</v>
      </c>
      <c r="K4817">
        <f t="shared" si="302"/>
        <v>39.08</v>
      </c>
      <c r="N4817">
        <f>'Central-Hudson Off Peak'!I4817</f>
        <v>-4.1100000000000003</v>
      </c>
      <c r="O4817">
        <f>'Central-Hudson Off Peak'!D4817</f>
        <v>44.12</v>
      </c>
      <c r="P4817" s="2">
        <f t="shared" si="303"/>
        <v>0.92999999999999972</v>
      </c>
    </row>
    <row r="4818" spans="1:16" x14ac:dyDescent="0.25">
      <c r="A4818" t="s">
        <v>3055</v>
      </c>
      <c r="B4818">
        <v>2001</v>
      </c>
      <c r="C4818">
        <v>40.619999999999997</v>
      </c>
      <c r="D4818">
        <v>37.72</v>
      </c>
      <c r="E4818">
        <v>-0.21</v>
      </c>
      <c r="F4818">
        <v>-0.26</v>
      </c>
      <c r="G4818">
        <v>-1.18</v>
      </c>
      <c r="H4818">
        <v>-4.13</v>
      </c>
      <c r="I4818">
        <f t="shared" si="300"/>
        <v>2.95</v>
      </c>
      <c r="J4818">
        <f t="shared" si="301"/>
        <v>37.72</v>
      </c>
      <c r="K4818">
        <f t="shared" si="302"/>
        <v>40.619999999999997</v>
      </c>
      <c r="N4818">
        <f>'Central-Hudson Off Peak'!I4818</f>
        <v>-4.16</v>
      </c>
      <c r="O4818">
        <f>'Central-Hudson Off Peak'!D4818</f>
        <v>46.27</v>
      </c>
      <c r="P4818" s="2">
        <f t="shared" si="303"/>
        <v>1.490000000000002</v>
      </c>
    </row>
    <row r="4819" spans="1:16" x14ac:dyDescent="0.25">
      <c r="A4819" t="s">
        <v>3056</v>
      </c>
      <c r="B4819">
        <v>2001</v>
      </c>
      <c r="C4819">
        <v>41.1</v>
      </c>
      <c r="D4819">
        <v>38.32</v>
      </c>
      <c r="E4819">
        <v>-0.6</v>
      </c>
      <c r="F4819">
        <v>-0.75</v>
      </c>
      <c r="G4819">
        <v>-1.1299999999999999</v>
      </c>
      <c r="H4819">
        <v>-4.0599999999999996</v>
      </c>
      <c r="I4819">
        <f t="shared" si="300"/>
        <v>2.9299999999999997</v>
      </c>
      <c r="J4819">
        <f t="shared" si="301"/>
        <v>38.32</v>
      </c>
      <c r="K4819">
        <f t="shared" si="302"/>
        <v>41.1</v>
      </c>
      <c r="N4819">
        <f>'Central-Hudson Off Peak'!I4819</f>
        <v>-4.1099999999999994</v>
      </c>
      <c r="O4819">
        <f>'Central-Hudson Off Peak'!D4819</f>
        <v>49.45</v>
      </c>
      <c r="P4819" s="2">
        <f t="shared" si="303"/>
        <v>4.240000000000002</v>
      </c>
    </row>
    <row r="4820" spans="1:16" x14ac:dyDescent="0.25">
      <c r="A4820" t="s">
        <v>3057</v>
      </c>
      <c r="B4820">
        <v>2001</v>
      </c>
      <c r="C4820">
        <v>41.55</v>
      </c>
      <c r="D4820">
        <v>38.92</v>
      </c>
      <c r="E4820">
        <v>-1.02</v>
      </c>
      <c r="F4820">
        <v>-1.27</v>
      </c>
      <c r="G4820">
        <v>-1.1000000000000001</v>
      </c>
      <c r="H4820">
        <v>-3.98</v>
      </c>
      <c r="I4820">
        <f t="shared" si="300"/>
        <v>2.88</v>
      </c>
      <c r="J4820">
        <f t="shared" si="301"/>
        <v>38.92</v>
      </c>
      <c r="K4820">
        <f t="shared" si="302"/>
        <v>41.55</v>
      </c>
      <c r="N4820">
        <f>'Central-Hudson Off Peak'!I4820</f>
        <v>-4.2</v>
      </c>
      <c r="O4820">
        <f>'Central-Hudson Off Peak'!D4820</f>
        <v>52.93</v>
      </c>
      <c r="P4820" s="2">
        <f t="shared" si="303"/>
        <v>7.18</v>
      </c>
    </row>
    <row r="4821" spans="1:16" x14ac:dyDescent="0.25">
      <c r="A4821" t="s">
        <v>3058</v>
      </c>
      <c r="B4821">
        <v>2001</v>
      </c>
      <c r="C4821">
        <v>41.54</v>
      </c>
      <c r="D4821">
        <v>38.909999999999997</v>
      </c>
      <c r="E4821">
        <v>-1.02</v>
      </c>
      <c r="F4821">
        <v>-1.26</v>
      </c>
      <c r="G4821">
        <v>-1.1100000000000001</v>
      </c>
      <c r="H4821">
        <v>-3.98</v>
      </c>
      <c r="I4821">
        <f t="shared" si="300"/>
        <v>2.87</v>
      </c>
      <c r="J4821">
        <f t="shared" si="301"/>
        <v>38.909999999999997</v>
      </c>
      <c r="K4821">
        <f t="shared" si="302"/>
        <v>41.54</v>
      </c>
      <c r="N4821">
        <f>'Central-Hudson Off Peak'!I4821</f>
        <v>-4.2</v>
      </c>
      <c r="O4821">
        <f>'Central-Hudson Off Peak'!D4821</f>
        <v>52.89</v>
      </c>
      <c r="P4821" s="2">
        <f t="shared" si="303"/>
        <v>7.1499999999999986</v>
      </c>
    </row>
    <row r="4822" spans="1:16" x14ac:dyDescent="0.25">
      <c r="A4822" t="s">
        <v>3059</v>
      </c>
      <c r="B4822">
        <v>2001</v>
      </c>
      <c r="C4822">
        <v>41.38</v>
      </c>
      <c r="D4822">
        <v>38.72</v>
      </c>
      <c r="E4822">
        <v>-1.02</v>
      </c>
      <c r="F4822">
        <v>-1.27</v>
      </c>
      <c r="G4822">
        <v>-1.19</v>
      </c>
      <c r="H4822">
        <v>-4.0999999999999996</v>
      </c>
      <c r="I4822">
        <f t="shared" si="300"/>
        <v>2.9099999999999997</v>
      </c>
      <c r="J4822">
        <f t="shared" si="301"/>
        <v>38.72</v>
      </c>
      <c r="K4822">
        <f t="shared" si="302"/>
        <v>41.38</v>
      </c>
      <c r="N4822">
        <f>'Central-Hudson Off Peak'!I4822</f>
        <v>-4.24</v>
      </c>
      <c r="O4822">
        <f>'Central-Hudson Off Peak'!D4822</f>
        <v>52.81</v>
      </c>
      <c r="P4822" s="2">
        <f t="shared" si="303"/>
        <v>7.1899999999999977</v>
      </c>
    </row>
    <row r="4823" spans="1:16" x14ac:dyDescent="0.25">
      <c r="A4823" t="s">
        <v>3060</v>
      </c>
      <c r="B4823">
        <v>2001</v>
      </c>
      <c r="C4823">
        <v>40.85</v>
      </c>
      <c r="D4823">
        <v>38.229999999999997</v>
      </c>
      <c r="E4823">
        <v>-0.84</v>
      </c>
      <c r="F4823">
        <v>-1.05</v>
      </c>
      <c r="G4823">
        <v>-1.17</v>
      </c>
      <c r="H4823">
        <v>-4</v>
      </c>
      <c r="I4823">
        <f t="shared" si="300"/>
        <v>2.83</v>
      </c>
      <c r="J4823">
        <f t="shared" si="301"/>
        <v>38.229999999999997</v>
      </c>
      <c r="K4823">
        <f t="shared" si="302"/>
        <v>40.85</v>
      </c>
      <c r="N4823">
        <f>'Central-Hudson Off Peak'!I4823</f>
        <v>-4.17</v>
      </c>
      <c r="O4823">
        <f>'Central-Hudson Off Peak'!D4823</f>
        <v>50.95</v>
      </c>
      <c r="P4823" s="2">
        <f t="shared" si="303"/>
        <v>5.93</v>
      </c>
    </row>
    <row r="4824" spans="1:16" x14ac:dyDescent="0.25">
      <c r="A4824" t="s">
        <v>3241</v>
      </c>
      <c r="B4824">
        <v>2001</v>
      </c>
      <c r="C4824">
        <v>40.4</v>
      </c>
      <c r="D4824">
        <v>37.9</v>
      </c>
      <c r="E4824">
        <v>-1.1299999999999999</v>
      </c>
      <c r="F4824">
        <v>-1.4</v>
      </c>
      <c r="G4824">
        <v>-1.17</v>
      </c>
      <c r="H4824">
        <v>-3.94</v>
      </c>
      <c r="I4824">
        <f t="shared" si="300"/>
        <v>2.77</v>
      </c>
      <c r="J4824">
        <f t="shared" si="301"/>
        <v>37.9</v>
      </c>
      <c r="K4824">
        <f t="shared" si="302"/>
        <v>40.4</v>
      </c>
      <c r="N4824">
        <f>'Central-Hudson Off Peak'!I4824</f>
        <v>-4.1400000000000006</v>
      </c>
      <c r="O4824">
        <f>'Central-Hudson Off Peak'!D4824</f>
        <v>52.46</v>
      </c>
      <c r="P4824" s="2">
        <f t="shared" si="303"/>
        <v>7.9200000000000017</v>
      </c>
    </row>
    <row r="4825" spans="1:16" x14ac:dyDescent="0.25">
      <c r="A4825" t="s">
        <v>3242</v>
      </c>
      <c r="B4825">
        <v>2001</v>
      </c>
      <c r="C4825">
        <v>42.59</v>
      </c>
      <c r="D4825">
        <v>40.229999999999997</v>
      </c>
      <c r="E4825">
        <v>-1.99</v>
      </c>
      <c r="F4825">
        <v>-2.4700000000000002</v>
      </c>
      <c r="G4825">
        <v>-0.83</v>
      </c>
      <c r="H4825">
        <v>-3.67</v>
      </c>
      <c r="I4825">
        <f t="shared" si="300"/>
        <v>2.84</v>
      </c>
      <c r="J4825">
        <f t="shared" si="301"/>
        <v>40.229999999999997</v>
      </c>
      <c r="K4825">
        <f t="shared" si="302"/>
        <v>42.59</v>
      </c>
      <c r="N4825">
        <f>'Central-Hudson Off Peak'!I4825</f>
        <v>-4.04</v>
      </c>
      <c r="O4825">
        <f>'Central-Hudson Off Peak'!D4825</f>
        <v>60.61</v>
      </c>
      <c r="P4825" s="2">
        <f t="shared" si="303"/>
        <v>13.979999999999997</v>
      </c>
    </row>
    <row r="4826" spans="1:16" x14ac:dyDescent="0.25">
      <c r="A4826" t="s">
        <v>3243</v>
      </c>
      <c r="B4826">
        <v>2001</v>
      </c>
      <c r="C4826">
        <v>63.43</v>
      </c>
      <c r="D4826">
        <v>58.86</v>
      </c>
      <c r="E4826">
        <v>0</v>
      </c>
      <c r="F4826">
        <v>0</v>
      </c>
      <c r="G4826">
        <v>-1.1000000000000001</v>
      </c>
      <c r="H4826">
        <v>-5.67</v>
      </c>
      <c r="I4826">
        <f t="shared" si="300"/>
        <v>4.57</v>
      </c>
      <c r="J4826">
        <f t="shared" si="301"/>
        <v>58.86</v>
      </c>
      <c r="K4826">
        <f t="shared" si="302"/>
        <v>63.43</v>
      </c>
      <c r="N4826">
        <f>'Central-Hudson Off Peak'!I4826</f>
        <v>-6.6099999999999994</v>
      </c>
      <c r="O4826">
        <f>'Central-Hudson Off Peak'!D4826</f>
        <v>70.040000000000006</v>
      </c>
      <c r="P4826" s="2">
        <f t="shared" si="303"/>
        <v>0</v>
      </c>
    </row>
    <row r="4827" spans="1:16" x14ac:dyDescent="0.25">
      <c r="A4827" t="s">
        <v>3244</v>
      </c>
      <c r="B4827">
        <v>2001</v>
      </c>
      <c r="C4827">
        <v>52.56</v>
      </c>
      <c r="D4827">
        <v>48.48</v>
      </c>
      <c r="E4827">
        <v>-0.52</v>
      </c>
      <c r="F4827">
        <v>-0.64</v>
      </c>
      <c r="G4827">
        <v>-0.93</v>
      </c>
      <c r="H4827">
        <v>-5.13</v>
      </c>
      <c r="I4827">
        <f t="shared" si="300"/>
        <v>4.2</v>
      </c>
      <c r="J4827">
        <f t="shared" si="301"/>
        <v>48.48</v>
      </c>
      <c r="K4827">
        <f t="shared" si="302"/>
        <v>52.56</v>
      </c>
      <c r="N4827">
        <f>'Central-Hudson Off Peak'!I4827</f>
        <v>-5.68</v>
      </c>
      <c r="O4827">
        <f>'Central-Hudson Off Peak'!D4827</f>
        <v>61.87</v>
      </c>
      <c r="P4827" s="2">
        <f t="shared" si="303"/>
        <v>3.6299999999999955</v>
      </c>
    </row>
    <row r="4828" spans="1:16" x14ac:dyDescent="0.25">
      <c r="A4828" t="s">
        <v>3245</v>
      </c>
      <c r="B4828">
        <v>2001</v>
      </c>
      <c r="C4828">
        <v>57.05</v>
      </c>
      <c r="D4828">
        <v>51.91</v>
      </c>
      <c r="E4828">
        <v>0</v>
      </c>
      <c r="F4828">
        <v>0</v>
      </c>
      <c r="G4828">
        <v>-1</v>
      </c>
      <c r="H4828">
        <v>-6.14</v>
      </c>
      <c r="I4828">
        <f t="shared" si="300"/>
        <v>5.14</v>
      </c>
      <c r="J4828">
        <f t="shared" si="301"/>
        <v>51.91</v>
      </c>
      <c r="K4828">
        <f t="shared" si="302"/>
        <v>57.05</v>
      </c>
      <c r="N4828">
        <f>'Central-Hudson Off Peak'!I4828</f>
        <v>-5.84</v>
      </c>
      <c r="O4828">
        <f>'Central-Hudson Off Peak'!D4828</f>
        <v>62.89</v>
      </c>
      <c r="P4828" s="2">
        <f t="shared" si="303"/>
        <v>0</v>
      </c>
    </row>
    <row r="4829" spans="1:16" x14ac:dyDescent="0.25">
      <c r="A4829" t="s">
        <v>3246</v>
      </c>
      <c r="B4829">
        <v>2001</v>
      </c>
      <c r="C4829">
        <v>42.44</v>
      </c>
      <c r="D4829">
        <v>39.630000000000003</v>
      </c>
      <c r="E4829">
        <v>-2.15</v>
      </c>
      <c r="F4829">
        <v>-2.67</v>
      </c>
      <c r="G4829">
        <v>-0.87</v>
      </c>
      <c r="H4829">
        <v>-4.2</v>
      </c>
      <c r="I4829">
        <f t="shared" si="300"/>
        <v>3.33</v>
      </c>
      <c r="J4829">
        <f t="shared" si="301"/>
        <v>39.630000000000003</v>
      </c>
      <c r="K4829">
        <f t="shared" si="302"/>
        <v>42.44</v>
      </c>
      <c r="N4829">
        <f>'Central-Hudson Off Peak'!I4829</f>
        <v>-4.47</v>
      </c>
      <c r="O4829">
        <f>'Central-Hudson Off Peak'!D4829</f>
        <v>62.07</v>
      </c>
      <c r="P4829" s="2">
        <f t="shared" si="303"/>
        <v>15.160000000000004</v>
      </c>
    </row>
    <row r="4830" spans="1:16" x14ac:dyDescent="0.25">
      <c r="A4830" t="s">
        <v>3247</v>
      </c>
      <c r="B4830">
        <v>2001</v>
      </c>
      <c r="C4830">
        <v>41.15</v>
      </c>
      <c r="D4830">
        <v>38.630000000000003</v>
      </c>
      <c r="E4830">
        <v>-1.38</v>
      </c>
      <c r="F4830">
        <v>-1.71</v>
      </c>
      <c r="G4830">
        <v>-1.03</v>
      </c>
      <c r="H4830">
        <v>-3.88</v>
      </c>
      <c r="I4830">
        <f t="shared" si="300"/>
        <v>2.8499999999999996</v>
      </c>
      <c r="J4830">
        <f t="shared" si="301"/>
        <v>38.630000000000003</v>
      </c>
      <c r="K4830">
        <f t="shared" si="302"/>
        <v>41.15</v>
      </c>
      <c r="N4830">
        <f>'Central-Hudson Off Peak'!I4830</f>
        <v>-4.3</v>
      </c>
      <c r="O4830">
        <f>'Central-Hudson Off Peak'!D4830</f>
        <v>55.17</v>
      </c>
      <c r="P4830" s="2">
        <f t="shared" si="303"/>
        <v>9.720000000000006</v>
      </c>
    </row>
    <row r="4831" spans="1:16" x14ac:dyDescent="0.25">
      <c r="A4831" t="s">
        <v>3248</v>
      </c>
      <c r="B4831">
        <v>2001</v>
      </c>
      <c r="C4831">
        <v>40.39</v>
      </c>
      <c r="D4831">
        <v>37.56</v>
      </c>
      <c r="E4831">
        <v>-0.21</v>
      </c>
      <c r="F4831">
        <v>-0.27</v>
      </c>
      <c r="G4831">
        <v>-1.0900000000000001</v>
      </c>
      <c r="H4831">
        <v>-3.98</v>
      </c>
      <c r="I4831">
        <f t="shared" si="300"/>
        <v>2.8899999999999997</v>
      </c>
      <c r="J4831">
        <f t="shared" si="301"/>
        <v>37.56</v>
      </c>
      <c r="K4831">
        <f t="shared" si="302"/>
        <v>40.39</v>
      </c>
      <c r="N4831">
        <f>'Central-Hudson Off Peak'!I4831</f>
        <v>-4.41</v>
      </c>
      <c r="O4831">
        <f>'Central-Hudson Off Peak'!D4831</f>
        <v>46.31</v>
      </c>
      <c r="P4831" s="2">
        <f t="shared" si="303"/>
        <v>1.5100000000000051</v>
      </c>
    </row>
    <row r="4832" spans="1:16" x14ac:dyDescent="0.25">
      <c r="A4832" t="s">
        <v>3249</v>
      </c>
      <c r="B4832">
        <v>2001</v>
      </c>
      <c r="C4832">
        <v>42.48</v>
      </c>
      <c r="D4832">
        <v>41.07</v>
      </c>
      <c r="E4832">
        <v>0</v>
      </c>
      <c r="F4832">
        <v>0</v>
      </c>
      <c r="G4832">
        <v>-0.81</v>
      </c>
      <c r="H4832">
        <v>-2.2200000000000002</v>
      </c>
      <c r="I4832">
        <f t="shared" si="300"/>
        <v>1.4100000000000001</v>
      </c>
      <c r="J4832">
        <f t="shared" si="301"/>
        <v>41.07</v>
      </c>
      <c r="K4832">
        <f t="shared" si="302"/>
        <v>42.48</v>
      </c>
      <c r="N4832">
        <f>'Central-Hudson Off Peak'!I4832</f>
        <v>-3.45</v>
      </c>
      <c r="O4832">
        <f>'Central-Hudson Off Peak'!D4832</f>
        <v>45.93</v>
      </c>
      <c r="P4832" s="2">
        <f t="shared" si="303"/>
        <v>0</v>
      </c>
    </row>
    <row r="4833" spans="1:16" x14ac:dyDescent="0.25">
      <c r="A4833" t="s">
        <v>3274</v>
      </c>
      <c r="B4833">
        <v>2001</v>
      </c>
      <c r="C4833">
        <v>39.54</v>
      </c>
      <c r="D4833">
        <v>37.520000000000003</v>
      </c>
      <c r="E4833">
        <v>0</v>
      </c>
      <c r="F4833">
        <v>0</v>
      </c>
      <c r="G4833">
        <v>-1</v>
      </c>
      <c r="H4833">
        <v>-3.02</v>
      </c>
      <c r="I4833">
        <f t="shared" si="300"/>
        <v>2.02</v>
      </c>
      <c r="J4833">
        <f t="shared" si="301"/>
        <v>37.520000000000003</v>
      </c>
      <c r="K4833">
        <f t="shared" si="302"/>
        <v>39.54</v>
      </c>
      <c r="N4833">
        <f>'Central-Hudson Off Peak'!I4833</f>
        <v>-3.47</v>
      </c>
      <c r="O4833">
        <f>'Central-Hudson Off Peak'!D4833</f>
        <v>43.01</v>
      </c>
      <c r="P4833" s="2">
        <f t="shared" si="303"/>
        <v>0</v>
      </c>
    </row>
    <row r="4834" spans="1:16" x14ac:dyDescent="0.25">
      <c r="A4834" t="s">
        <v>3275</v>
      </c>
      <c r="B4834">
        <v>2001</v>
      </c>
      <c r="C4834">
        <v>39.979999999999997</v>
      </c>
      <c r="D4834">
        <v>37.79</v>
      </c>
      <c r="E4834">
        <v>0</v>
      </c>
      <c r="F4834">
        <v>0</v>
      </c>
      <c r="G4834">
        <v>-1.05</v>
      </c>
      <c r="H4834">
        <v>-3.24</v>
      </c>
      <c r="I4834">
        <f t="shared" si="300"/>
        <v>2.1900000000000004</v>
      </c>
      <c r="J4834">
        <f t="shared" si="301"/>
        <v>37.79</v>
      </c>
      <c r="K4834">
        <f t="shared" si="302"/>
        <v>39.979999999999997</v>
      </c>
      <c r="N4834">
        <f>'Central-Hudson Off Peak'!I4834</f>
        <v>-3.59</v>
      </c>
      <c r="O4834">
        <f>'Central-Hudson Off Peak'!D4834</f>
        <v>43.57</v>
      </c>
      <c r="P4834" s="2">
        <f t="shared" si="303"/>
        <v>0</v>
      </c>
    </row>
    <row r="4835" spans="1:16" x14ac:dyDescent="0.25">
      <c r="A4835" t="s">
        <v>3276</v>
      </c>
      <c r="B4835">
        <v>2001</v>
      </c>
      <c r="C4835">
        <v>39.67</v>
      </c>
      <c r="D4835">
        <v>38.04</v>
      </c>
      <c r="E4835">
        <v>0</v>
      </c>
      <c r="F4835">
        <v>0</v>
      </c>
      <c r="G4835">
        <v>-0.96</v>
      </c>
      <c r="H4835">
        <v>-2.59</v>
      </c>
      <c r="I4835">
        <f t="shared" si="300"/>
        <v>1.63</v>
      </c>
      <c r="J4835">
        <f t="shared" si="301"/>
        <v>38.04</v>
      </c>
      <c r="K4835">
        <f t="shared" si="302"/>
        <v>39.67</v>
      </c>
      <c r="N4835">
        <f>'Central-Hudson Off Peak'!I4835</f>
        <v>-3.37</v>
      </c>
      <c r="O4835">
        <f>'Central-Hudson Off Peak'!D4835</f>
        <v>43.04</v>
      </c>
      <c r="P4835" s="2">
        <f t="shared" si="303"/>
        <v>0</v>
      </c>
    </row>
    <row r="4836" spans="1:16" x14ac:dyDescent="0.25">
      <c r="A4836" t="s">
        <v>3277</v>
      </c>
      <c r="B4836">
        <v>2001</v>
      </c>
      <c r="C4836">
        <v>39.93</v>
      </c>
      <c r="D4836">
        <v>37.799999999999997</v>
      </c>
      <c r="E4836">
        <v>0</v>
      </c>
      <c r="F4836">
        <v>0</v>
      </c>
      <c r="G4836">
        <v>-1.1000000000000001</v>
      </c>
      <c r="H4836">
        <v>-3.23</v>
      </c>
      <c r="I4836">
        <f t="shared" si="300"/>
        <v>2.13</v>
      </c>
      <c r="J4836">
        <f t="shared" si="301"/>
        <v>37.799999999999997</v>
      </c>
      <c r="K4836">
        <f t="shared" si="302"/>
        <v>39.93</v>
      </c>
      <c r="N4836">
        <f>'Central-Hudson Off Peak'!I4836</f>
        <v>-3.65</v>
      </c>
      <c r="O4836">
        <f>'Central-Hudson Off Peak'!D4836</f>
        <v>43.58</v>
      </c>
      <c r="P4836" s="2">
        <f t="shared" si="303"/>
        <v>0</v>
      </c>
    </row>
    <row r="4837" spans="1:16" x14ac:dyDescent="0.25">
      <c r="A4837" t="s">
        <v>3278</v>
      </c>
      <c r="B4837">
        <v>2001</v>
      </c>
      <c r="C4837">
        <v>39.86</v>
      </c>
      <c r="D4837">
        <v>37.700000000000003</v>
      </c>
      <c r="E4837">
        <v>0</v>
      </c>
      <c r="F4837">
        <v>0</v>
      </c>
      <c r="G4837">
        <v>-1.06</v>
      </c>
      <c r="H4837">
        <v>-3.22</v>
      </c>
      <c r="I4837">
        <f t="shared" si="300"/>
        <v>2.16</v>
      </c>
      <c r="J4837">
        <f t="shared" si="301"/>
        <v>37.700000000000003</v>
      </c>
      <c r="K4837">
        <f t="shared" si="302"/>
        <v>39.86</v>
      </c>
      <c r="N4837">
        <f>'Central-Hudson Off Peak'!I4837</f>
        <v>-3.67</v>
      </c>
      <c r="O4837">
        <f>'Central-Hudson Off Peak'!D4837</f>
        <v>43.53</v>
      </c>
      <c r="P4837" s="2">
        <f t="shared" si="303"/>
        <v>0</v>
      </c>
    </row>
    <row r="4838" spans="1:16" x14ac:dyDescent="0.25">
      <c r="A4838" t="s">
        <v>3279</v>
      </c>
      <c r="B4838">
        <v>2001</v>
      </c>
      <c r="C4838">
        <v>42.92</v>
      </c>
      <c r="D4838">
        <v>40.869999999999997</v>
      </c>
      <c r="E4838">
        <v>0</v>
      </c>
      <c r="F4838">
        <v>0</v>
      </c>
      <c r="G4838">
        <v>-0.92</v>
      </c>
      <c r="H4838">
        <v>-2.97</v>
      </c>
      <c r="I4838">
        <f t="shared" si="300"/>
        <v>2.0500000000000003</v>
      </c>
      <c r="J4838">
        <f t="shared" si="301"/>
        <v>40.869999999999997</v>
      </c>
      <c r="K4838">
        <f t="shared" si="302"/>
        <v>42.92</v>
      </c>
      <c r="N4838">
        <f>'Central-Hudson Off Peak'!I4838</f>
        <v>-3.8</v>
      </c>
      <c r="O4838">
        <f>'Central-Hudson Off Peak'!D4838</f>
        <v>46.72</v>
      </c>
      <c r="P4838" s="2">
        <f t="shared" si="303"/>
        <v>0</v>
      </c>
    </row>
    <row r="4839" spans="1:16" x14ac:dyDescent="0.25">
      <c r="A4839" t="s">
        <v>3280</v>
      </c>
      <c r="B4839">
        <v>2001</v>
      </c>
      <c r="C4839">
        <v>52.1</v>
      </c>
      <c r="D4839">
        <v>50.37</v>
      </c>
      <c r="E4839">
        <v>0</v>
      </c>
      <c r="F4839">
        <v>0</v>
      </c>
      <c r="G4839">
        <v>-0.42</v>
      </c>
      <c r="H4839">
        <v>-2.15</v>
      </c>
      <c r="I4839">
        <f t="shared" si="300"/>
        <v>1.73</v>
      </c>
      <c r="J4839">
        <f t="shared" si="301"/>
        <v>50.37</v>
      </c>
      <c r="K4839">
        <f t="shared" si="302"/>
        <v>52.1</v>
      </c>
      <c r="N4839">
        <f>'Central-Hudson Off Peak'!I4839</f>
        <v>-3.67</v>
      </c>
      <c r="O4839">
        <f>'Central-Hudson Off Peak'!D4839</f>
        <v>55.77</v>
      </c>
      <c r="P4839" s="2">
        <f t="shared" si="303"/>
        <v>0</v>
      </c>
    </row>
    <row r="4840" spans="1:16" x14ac:dyDescent="0.25">
      <c r="A4840" t="s">
        <v>3281</v>
      </c>
      <c r="B4840">
        <v>2001</v>
      </c>
      <c r="C4840">
        <v>40.44</v>
      </c>
      <c r="D4840">
        <v>37.93</v>
      </c>
      <c r="E4840">
        <v>0</v>
      </c>
      <c r="F4840">
        <v>0</v>
      </c>
      <c r="G4840">
        <v>-0.91</v>
      </c>
      <c r="H4840">
        <v>-3.42</v>
      </c>
      <c r="I4840">
        <f t="shared" si="300"/>
        <v>2.5099999999999998</v>
      </c>
      <c r="J4840">
        <f t="shared" si="301"/>
        <v>37.93</v>
      </c>
      <c r="K4840">
        <f t="shared" si="302"/>
        <v>40.44</v>
      </c>
      <c r="N4840">
        <f>'Central-Hudson Off Peak'!I4840</f>
        <v>-3.69</v>
      </c>
      <c r="O4840">
        <f>'Central-Hudson Off Peak'!D4840</f>
        <v>44.13</v>
      </c>
      <c r="P4840" s="2">
        <f t="shared" si="303"/>
        <v>0</v>
      </c>
    </row>
    <row r="4841" spans="1:16" x14ac:dyDescent="0.25">
      <c r="A4841" t="s">
        <v>3306</v>
      </c>
      <c r="B4841">
        <v>2001</v>
      </c>
      <c r="C4841">
        <v>39.28</v>
      </c>
      <c r="D4841">
        <v>37.42</v>
      </c>
      <c r="E4841">
        <v>0</v>
      </c>
      <c r="F4841">
        <v>0</v>
      </c>
      <c r="G4841">
        <v>-1.0900000000000001</v>
      </c>
      <c r="H4841">
        <v>-2.95</v>
      </c>
      <c r="I4841">
        <f t="shared" si="300"/>
        <v>1.86</v>
      </c>
      <c r="J4841">
        <f t="shared" si="301"/>
        <v>37.42</v>
      </c>
      <c r="K4841">
        <f t="shared" si="302"/>
        <v>39.28</v>
      </c>
      <c r="N4841">
        <f>'Central-Hudson Off Peak'!I4841</f>
        <v>-3.1500000000000004</v>
      </c>
      <c r="O4841">
        <f>'Central-Hudson Off Peak'!D4841</f>
        <v>42.43</v>
      </c>
      <c r="P4841" s="2">
        <f t="shared" si="303"/>
        <v>0</v>
      </c>
    </row>
    <row r="4842" spans="1:16" x14ac:dyDescent="0.25">
      <c r="A4842" t="s">
        <v>3307</v>
      </c>
      <c r="B4842">
        <v>2001</v>
      </c>
      <c r="C4842">
        <v>39.520000000000003</v>
      </c>
      <c r="D4842">
        <v>37.340000000000003</v>
      </c>
      <c r="E4842">
        <v>0</v>
      </c>
      <c r="F4842">
        <v>0</v>
      </c>
      <c r="G4842">
        <v>-1.24</v>
      </c>
      <c r="H4842">
        <v>-3.42</v>
      </c>
      <c r="I4842">
        <f t="shared" si="300"/>
        <v>2.1799999999999997</v>
      </c>
      <c r="J4842">
        <f t="shared" si="301"/>
        <v>37.340000000000003</v>
      </c>
      <c r="K4842">
        <f t="shared" si="302"/>
        <v>39.520000000000003</v>
      </c>
      <c r="N4842">
        <f>'Central-Hudson Off Peak'!I4842</f>
        <v>-3.4400000000000004</v>
      </c>
      <c r="O4842">
        <f>'Central-Hudson Off Peak'!D4842</f>
        <v>42.96</v>
      </c>
      <c r="P4842" s="2">
        <f t="shared" si="303"/>
        <v>0</v>
      </c>
    </row>
    <row r="4843" spans="1:16" x14ac:dyDescent="0.25">
      <c r="A4843" t="s">
        <v>3308</v>
      </c>
      <c r="B4843">
        <v>2001</v>
      </c>
      <c r="C4843">
        <v>39.51</v>
      </c>
      <c r="D4843">
        <v>37.31</v>
      </c>
      <c r="E4843">
        <v>0</v>
      </c>
      <c r="F4843">
        <v>0</v>
      </c>
      <c r="G4843">
        <v>-1.29</v>
      </c>
      <c r="H4843">
        <v>-3.49</v>
      </c>
      <c r="I4843">
        <f t="shared" si="300"/>
        <v>2.2000000000000002</v>
      </c>
      <c r="J4843">
        <f t="shared" si="301"/>
        <v>37.31</v>
      </c>
      <c r="K4843">
        <f t="shared" si="302"/>
        <v>39.51</v>
      </c>
      <c r="N4843">
        <f>'Central-Hudson Off Peak'!I4843</f>
        <v>-3.48</v>
      </c>
      <c r="O4843">
        <f>'Central-Hudson Off Peak'!D4843</f>
        <v>42.99</v>
      </c>
      <c r="P4843" s="2">
        <f t="shared" si="303"/>
        <v>0</v>
      </c>
    </row>
    <row r="4844" spans="1:16" x14ac:dyDescent="0.25">
      <c r="A4844" t="s">
        <v>3309</v>
      </c>
      <c r="B4844">
        <v>2001</v>
      </c>
      <c r="C4844">
        <v>39.26</v>
      </c>
      <c r="D4844">
        <v>37.06</v>
      </c>
      <c r="E4844">
        <v>0</v>
      </c>
      <c r="F4844">
        <v>0</v>
      </c>
      <c r="G4844">
        <v>-1.31</v>
      </c>
      <c r="H4844">
        <v>-3.51</v>
      </c>
      <c r="I4844">
        <f t="shared" si="300"/>
        <v>2.1999999999999997</v>
      </c>
      <c r="J4844">
        <f t="shared" si="301"/>
        <v>37.06</v>
      </c>
      <c r="K4844">
        <f t="shared" si="302"/>
        <v>39.26</v>
      </c>
      <c r="N4844">
        <f>'Central-Hudson Off Peak'!I4844</f>
        <v>-3.47</v>
      </c>
      <c r="O4844">
        <f>'Central-Hudson Off Peak'!D4844</f>
        <v>42.73</v>
      </c>
      <c r="P4844" s="2">
        <f t="shared" si="303"/>
        <v>0</v>
      </c>
    </row>
    <row r="4845" spans="1:16" x14ac:dyDescent="0.25">
      <c r="A4845" t="s">
        <v>3310</v>
      </c>
      <c r="B4845">
        <v>2001</v>
      </c>
      <c r="C4845">
        <v>39.54</v>
      </c>
      <c r="D4845">
        <v>37.36</v>
      </c>
      <c r="E4845">
        <v>0</v>
      </c>
      <c r="F4845">
        <v>0</v>
      </c>
      <c r="G4845">
        <v>-1.27</v>
      </c>
      <c r="H4845">
        <v>-3.45</v>
      </c>
      <c r="I4845">
        <f t="shared" si="300"/>
        <v>2.1800000000000002</v>
      </c>
      <c r="J4845">
        <f t="shared" si="301"/>
        <v>37.36</v>
      </c>
      <c r="K4845">
        <f t="shared" si="302"/>
        <v>39.54</v>
      </c>
      <c r="N4845">
        <f>'Central-Hudson Off Peak'!I4845</f>
        <v>-3.42</v>
      </c>
      <c r="O4845">
        <f>'Central-Hudson Off Peak'!D4845</f>
        <v>42.96</v>
      </c>
      <c r="P4845" s="2">
        <f t="shared" si="303"/>
        <v>0</v>
      </c>
    </row>
    <row r="4846" spans="1:16" x14ac:dyDescent="0.25">
      <c r="A4846" t="s">
        <v>3311</v>
      </c>
      <c r="B4846">
        <v>2001</v>
      </c>
      <c r="C4846">
        <v>41.12</v>
      </c>
      <c r="D4846">
        <v>38.69</v>
      </c>
      <c r="E4846">
        <v>0</v>
      </c>
      <c r="F4846">
        <v>0</v>
      </c>
      <c r="G4846">
        <v>-1.1599999999999999</v>
      </c>
      <c r="H4846">
        <v>-3.59</v>
      </c>
      <c r="I4846">
        <f t="shared" si="300"/>
        <v>2.4299999999999997</v>
      </c>
      <c r="J4846">
        <f t="shared" si="301"/>
        <v>38.69</v>
      </c>
      <c r="K4846">
        <f t="shared" si="302"/>
        <v>41.12</v>
      </c>
      <c r="N4846">
        <f>'Central-Hudson Off Peak'!I4846</f>
        <v>-3.75</v>
      </c>
      <c r="O4846">
        <f>'Central-Hudson Off Peak'!D4846</f>
        <v>44.87</v>
      </c>
      <c r="P4846" s="2">
        <f t="shared" si="303"/>
        <v>0</v>
      </c>
    </row>
    <row r="4847" spans="1:16" x14ac:dyDescent="0.25">
      <c r="A4847" t="s">
        <v>3312</v>
      </c>
      <c r="B4847">
        <v>2001</v>
      </c>
      <c r="C4847">
        <v>53.93</v>
      </c>
      <c r="D4847">
        <v>51.47</v>
      </c>
      <c r="E4847">
        <v>0</v>
      </c>
      <c r="F4847">
        <v>0</v>
      </c>
      <c r="G4847">
        <v>-0.76</v>
      </c>
      <c r="H4847">
        <v>-3.22</v>
      </c>
      <c r="I4847">
        <f t="shared" si="300"/>
        <v>2.46</v>
      </c>
      <c r="J4847">
        <f t="shared" si="301"/>
        <v>51.47</v>
      </c>
      <c r="K4847">
        <f t="shared" si="302"/>
        <v>53.93</v>
      </c>
      <c r="N4847">
        <f>'Central-Hudson Off Peak'!I4847</f>
        <v>-4.25</v>
      </c>
      <c r="O4847">
        <f>'Central-Hudson Off Peak'!D4847</f>
        <v>58.18</v>
      </c>
      <c r="P4847" s="2">
        <f t="shared" si="303"/>
        <v>0</v>
      </c>
    </row>
    <row r="4848" spans="1:16" x14ac:dyDescent="0.25">
      <c r="A4848" t="s">
        <v>3313</v>
      </c>
      <c r="B4848">
        <v>2001</v>
      </c>
      <c r="C4848">
        <v>42.23</v>
      </c>
      <c r="D4848">
        <v>39.78</v>
      </c>
      <c r="E4848">
        <v>0</v>
      </c>
      <c r="F4848">
        <v>0</v>
      </c>
      <c r="G4848">
        <v>-1</v>
      </c>
      <c r="H4848">
        <v>-3.45</v>
      </c>
      <c r="I4848">
        <f t="shared" si="300"/>
        <v>2.4500000000000002</v>
      </c>
      <c r="J4848">
        <f t="shared" si="301"/>
        <v>39.78</v>
      </c>
      <c r="K4848">
        <f t="shared" si="302"/>
        <v>42.23</v>
      </c>
      <c r="N4848">
        <f>'Central-Hudson Off Peak'!I4848</f>
        <v>-3.98</v>
      </c>
      <c r="O4848">
        <f>'Central-Hudson Off Peak'!D4848</f>
        <v>46.21</v>
      </c>
      <c r="P4848" s="2">
        <f t="shared" si="303"/>
        <v>0</v>
      </c>
    </row>
    <row r="4849" spans="1:16" x14ac:dyDescent="0.25">
      <c r="A4849" t="s">
        <v>3322</v>
      </c>
      <c r="B4849">
        <v>2001</v>
      </c>
      <c r="C4849">
        <v>39.6</v>
      </c>
      <c r="D4849">
        <v>37.74</v>
      </c>
      <c r="E4849">
        <v>0</v>
      </c>
      <c r="F4849">
        <v>0</v>
      </c>
      <c r="G4849">
        <v>-1.1200000000000001</v>
      </c>
      <c r="H4849">
        <v>-2.98</v>
      </c>
      <c r="I4849">
        <f t="shared" si="300"/>
        <v>1.8599999999999999</v>
      </c>
      <c r="J4849">
        <f t="shared" si="301"/>
        <v>37.74</v>
      </c>
      <c r="K4849">
        <f t="shared" si="302"/>
        <v>39.6</v>
      </c>
      <c r="N4849">
        <f>'Central-Hudson Off Peak'!I4849</f>
        <v>-3.4</v>
      </c>
      <c r="O4849">
        <f>'Central-Hudson Off Peak'!D4849</f>
        <v>43</v>
      </c>
      <c r="P4849" s="2">
        <f t="shared" si="303"/>
        <v>0</v>
      </c>
    </row>
    <row r="4850" spans="1:16" x14ac:dyDescent="0.25">
      <c r="A4850" t="s">
        <v>3323</v>
      </c>
      <c r="B4850">
        <v>2001</v>
      </c>
      <c r="C4850">
        <v>39.69</v>
      </c>
      <c r="D4850">
        <v>37.729999999999997</v>
      </c>
      <c r="E4850">
        <v>0</v>
      </c>
      <c r="F4850">
        <v>0</v>
      </c>
      <c r="G4850">
        <v>-1.22</v>
      </c>
      <c r="H4850">
        <v>-3.18</v>
      </c>
      <c r="I4850">
        <f t="shared" si="300"/>
        <v>1.9600000000000002</v>
      </c>
      <c r="J4850">
        <f t="shared" si="301"/>
        <v>37.729999999999997</v>
      </c>
      <c r="K4850">
        <f t="shared" si="302"/>
        <v>39.69</v>
      </c>
      <c r="N4850">
        <f>'Central-Hudson Off Peak'!I4850</f>
        <v>-3.3600000000000003</v>
      </c>
      <c r="O4850">
        <f>'Central-Hudson Off Peak'!D4850</f>
        <v>43.05</v>
      </c>
      <c r="P4850" s="2">
        <f t="shared" si="303"/>
        <v>0</v>
      </c>
    </row>
    <row r="4851" spans="1:16" x14ac:dyDescent="0.25">
      <c r="A4851" t="s">
        <v>3324</v>
      </c>
      <c r="B4851">
        <v>2001</v>
      </c>
      <c r="C4851">
        <v>38.979999999999997</v>
      </c>
      <c r="D4851">
        <v>37.07</v>
      </c>
      <c r="E4851">
        <v>0</v>
      </c>
      <c r="F4851">
        <v>0</v>
      </c>
      <c r="G4851">
        <v>-1.25</v>
      </c>
      <c r="H4851">
        <v>-3.16</v>
      </c>
      <c r="I4851">
        <f t="shared" si="300"/>
        <v>1.9100000000000001</v>
      </c>
      <c r="J4851">
        <f t="shared" si="301"/>
        <v>37.07</v>
      </c>
      <c r="K4851">
        <f t="shared" si="302"/>
        <v>38.979999999999997</v>
      </c>
      <c r="N4851">
        <f>'Central-Hudson Off Peak'!I4851</f>
        <v>-3.37</v>
      </c>
      <c r="O4851">
        <f>'Central-Hudson Off Peak'!D4851</f>
        <v>42.35</v>
      </c>
      <c r="P4851" s="2">
        <f t="shared" si="303"/>
        <v>0</v>
      </c>
    </row>
    <row r="4852" spans="1:16" x14ac:dyDescent="0.25">
      <c r="A4852" t="s">
        <v>3325</v>
      </c>
      <c r="B4852">
        <v>2001</v>
      </c>
      <c r="C4852">
        <v>38.909999999999997</v>
      </c>
      <c r="D4852">
        <v>37.03</v>
      </c>
      <c r="E4852">
        <v>0</v>
      </c>
      <c r="F4852">
        <v>0</v>
      </c>
      <c r="G4852">
        <v>-1.28</v>
      </c>
      <c r="H4852">
        <v>-3.16</v>
      </c>
      <c r="I4852">
        <f t="shared" si="300"/>
        <v>1.8800000000000001</v>
      </c>
      <c r="J4852">
        <f t="shared" si="301"/>
        <v>37.03</v>
      </c>
      <c r="K4852">
        <f t="shared" si="302"/>
        <v>38.909999999999997</v>
      </c>
      <c r="N4852">
        <f>'Central-Hudson Off Peak'!I4852</f>
        <v>-3.3600000000000003</v>
      </c>
      <c r="O4852">
        <f>'Central-Hudson Off Peak'!D4852</f>
        <v>42.27</v>
      </c>
      <c r="P4852" s="2">
        <f t="shared" si="303"/>
        <v>0</v>
      </c>
    </row>
    <row r="4853" spans="1:16" x14ac:dyDescent="0.25">
      <c r="A4853" t="s">
        <v>3326</v>
      </c>
      <c r="B4853">
        <v>2001</v>
      </c>
      <c r="C4853">
        <v>39.11</v>
      </c>
      <c r="D4853">
        <v>37.28</v>
      </c>
      <c r="E4853">
        <v>0</v>
      </c>
      <c r="F4853">
        <v>0</v>
      </c>
      <c r="G4853">
        <v>-1.2</v>
      </c>
      <c r="H4853">
        <v>-3.03</v>
      </c>
      <c r="I4853">
        <f t="shared" si="300"/>
        <v>1.8299999999999998</v>
      </c>
      <c r="J4853">
        <f t="shared" si="301"/>
        <v>37.28</v>
      </c>
      <c r="K4853">
        <f t="shared" si="302"/>
        <v>39.11</v>
      </c>
      <c r="N4853">
        <f>'Central-Hudson Off Peak'!I4853</f>
        <v>-3.37</v>
      </c>
      <c r="O4853">
        <f>'Central-Hudson Off Peak'!D4853</f>
        <v>42.48</v>
      </c>
      <c r="P4853" s="2">
        <f t="shared" si="303"/>
        <v>0</v>
      </c>
    </row>
    <row r="4854" spans="1:16" x14ac:dyDescent="0.25">
      <c r="A4854" t="s">
        <v>3327</v>
      </c>
      <c r="B4854">
        <v>2001</v>
      </c>
      <c r="C4854">
        <v>41.22</v>
      </c>
      <c r="D4854">
        <v>39.299999999999997</v>
      </c>
      <c r="E4854">
        <v>0</v>
      </c>
      <c r="F4854">
        <v>0</v>
      </c>
      <c r="G4854">
        <v>-1.03</v>
      </c>
      <c r="H4854">
        <v>-2.95</v>
      </c>
      <c r="I4854">
        <f t="shared" si="300"/>
        <v>1.9200000000000002</v>
      </c>
      <c r="J4854">
        <f t="shared" si="301"/>
        <v>39.299999999999997</v>
      </c>
      <c r="K4854">
        <f t="shared" si="302"/>
        <v>41.22</v>
      </c>
      <c r="N4854">
        <f>'Central-Hudson Off Peak'!I4854</f>
        <v>-3.5</v>
      </c>
      <c r="O4854">
        <f>'Central-Hudson Off Peak'!D4854</f>
        <v>44.72</v>
      </c>
      <c r="P4854" s="2">
        <f t="shared" si="303"/>
        <v>0</v>
      </c>
    </row>
    <row r="4855" spans="1:16" x14ac:dyDescent="0.25">
      <c r="A4855" t="s">
        <v>3328</v>
      </c>
      <c r="B4855">
        <v>2001</v>
      </c>
      <c r="C4855">
        <v>51.26</v>
      </c>
      <c r="D4855">
        <v>49.7</v>
      </c>
      <c r="E4855">
        <v>0</v>
      </c>
      <c r="F4855">
        <v>0</v>
      </c>
      <c r="G4855">
        <v>-0.69</v>
      </c>
      <c r="H4855">
        <v>-2.25</v>
      </c>
      <c r="I4855">
        <f t="shared" si="300"/>
        <v>1.56</v>
      </c>
      <c r="J4855">
        <f t="shared" si="301"/>
        <v>49.7</v>
      </c>
      <c r="K4855">
        <f t="shared" si="302"/>
        <v>51.26</v>
      </c>
      <c r="N4855">
        <f>'Central-Hudson Off Peak'!I4855</f>
        <v>-3.9</v>
      </c>
      <c r="O4855">
        <f>'Central-Hudson Off Peak'!D4855</f>
        <v>55.16</v>
      </c>
      <c r="P4855" s="2">
        <f t="shared" si="303"/>
        <v>0</v>
      </c>
    </row>
    <row r="4856" spans="1:16" x14ac:dyDescent="0.25">
      <c r="A4856" t="s">
        <v>3329</v>
      </c>
      <c r="B4856">
        <v>2001</v>
      </c>
      <c r="C4856">
        <v>40.770000000000003</v>
      </c>
      <c r="D4856">
        <v>39.049999999999997</v>
      </c>
      <c r="E4856">
        <v>0</v>
      </c>
      <c r="F4856">
        <v>0</v>
      </c>
      <c r="G4856">
        <v>-0.89</v>
      </c>
      <c r="H4856">
        <v>-2.61</v>
      </c>
      <c r="I4856">
        <f t="shared" si="300"/>
        <v>1.7199999999999998</v>
      </c>
      <c r="J4856">
        <f t="shared" si="301"/>
        <v>39.049999999999997</v>
      </c>
      <c r="K4856">
        <f t="shared" si="302"/>
        <v>40.770000000000003</v>
      </c>
      <c r="N4856">
        <f>'Central-Hudson Off Peak'!I4856</f>
        <v>-3.22</v>
      </c>
      <c r="O4856">
        <f>'Central-Hudson Off Peak'!D4856</f>
        <v>43.99</v>
      </c>
      <c r="P4856" s="2">
        <f t="shared" si="303"/>
        <v>0</v>
      </c>
    </row>
    <row r="4857" spans="1:16" x14ac:dyDescent="0.25">
      <c r="A4857" t="s">
        <v>3338</v>
      </c>
      <c r="B4857">
        <v>2001</v>
      </c>
      <c r="C4857">
        <v>39.520000000000003</v>
      </c>
      <c r="D4857">
        <v>37.770000000000003</v>
      </c>
      <c r="E4857">
        <v>0</v>
      </c>
      <c r="F4857">
        <v>0</v>
      </c>
      <c r="G4857">
        <v>-1.03</v>
      </c>
      <c r="H4857">
        <v>-2.78</v>
      </c>
      <c r="I4857">
        <f t="shared" si="300"/>
        <v>1.7499999999999998</v>
      </c>
      <c r="J4857">
        <f t="shared" si="301"/>
        <v>37.770000000000003</v>
      </c>
      <c r="K4857">
        <f t="shared" si="302"/>
        <v>39.520000000000003</v>
      </c>
      <c r="N4857">
        <f>'Central-Hudson Off Peak'!I4857</f>
        <v>-2.88</v>
      </c>
      <c r="O4857">
        <f>'Central-Hudson Off Peak'!D4857</f>
        <v>42.4</v>
      </c>
      <c r="P4857" s="2">
        <f t="shared" si="303"/>
        <v>0</v>
      </c>
    </row>
    <row r="4858" spans="1:16" x14ac:dyDescent="0.25">
      <c r="A4858" t="s">
        <v>3339</v>
      </c>
      <c r="B4858">
        <v>2001</v>
      </c>
      <c r="C4858">
        <v>39.26</v>
      </c>
      <c r="D4858">
        <v>37.14</v>
      </c>
      <c r="E4858">
        <v>0</v>
      </c>
      <c r="F4858">
        <v>0</v>
      </c>
      <c r="G4858">
        <v>-1.25</v>
      </c>
      <c r="H4858">
        <v>-3.37</v>
      </c>
      <c r="I4858">
        <f t="shared" si="300"/>
        <v>2.12</v>
      </c>
      <c r="J4858">
        <f t="shared" si="301"/>
        <v>37.14</v>
      </c>
      <c r="K4858">
        <f t="shared" si="302"/>
        <v>39.26</v>
      </c>
      <c r="N4858">
        <f>'Central-Hudson Off Peak'!I4858</f>
        <v>-3.13</v>
      </c>
      <c r="O4858">
        <f>'Central-Hudson Off Peak'!D4858</f>
        <v>42.39</v>
      </c>
      <c r="P4858" s="2">
        <f t="shared" si="303"/>
        <v>0</v>
      </c>
    </row>
    <row r="4859" spans="1:16" x14ac:dyDescent="0.25">
      <c r="A4859" t="s">
        <v>3340</v>
      </c>
      <c r="B4859">
        <v>2001</v>
      </c>
      <c r="C4859">
        <v>38.880000000000003</v>
      </c>
      <c r="D4859">
        <v>36.869999999999997</v>
      </c>
      <c r="E4859">
        <v>0</v>
      </c>
      <c r="F4859">
        <v>0</v>
      </c>
      <c r="G4859">
        <v>-1.23</v>
      </c>
      <c r="H4859">
        <v>-3.24</v>
      </c>
      <c r="I4859">
        <f t="shared" si="300"/>
        <v>2.0100000000000002</v>
      </c>
      <c r="J4859">
        <f t="shared" si="301"/>
        <v>36.869999999999997</v>
      </c>
      <c r="K4859">
        <f t="shared" si="302"/>
        <v>38.880000000000003</v>
      </c>
      <c r="N4859">
        <f>'Central-Hudson Off Peak'!I4859</f>
        <v>-3.09</v>
      </c>
      <c r="O4859">
        <f>'Central-Hudson Off Peak'!D4859</f>
        <v>41.97</v>
      </c>
      <c r="P4859" s="2">
        <f t="shared" si="303"/>
        <v>0</v>
      </c>
    </row>
    <row r="4860" spans="1:16" x14ac:dyDescent="0.25">
      <c r="A4860" t="s">
        <v>3341</v>
      </c>
      <c r="B4860">
        <v>2001</v>
      </c>
      <c r="C4860">
        <v>37.659999999999997</v>
      </c>
      <c r="D4860">
        <v>35.78</v>
      </c>
      <c r="E4860">
        <v>0</v>
      </c>
      <c r="F4860">
        <v>0</v>
      </c>
      <c r="G4860">
        <v>-1.21</v>
      </c>
      <c r="H4860">
        <v>-3.09</v>
      </c>
      <c r="I4860">
        <f t="shared" si="300"/>
        <v>1.88</v>
      </c>
      <c r="J4860">
        <f t="shared" si="301"/>
        <v>35.78</v>
      </c>
      <c r="K4860">
        <f t="shared" si="302"/>
        <v>37.659999999999997</v>
      </c>
      <c r="N4860">
        <f>'Central-Hudson Off Peak'!I4860</f>
        <v>-3</v>
      </c>
      <c r="O4860">
        <f>'Central-Hudson Off Peak'!D4860</f>
        <v>40.659999999999997</v>
      </c>
      <c r="P4860" s="2">
        <f t="shared" si="303"/>
        <v>0</v>
      </c>
    </row>
    <row r="4861" spans="1:16" x14ac:dyDescent="0.25">
      <c r="A4861" t="s">
        <v>3342</v>
      </c>
      <c r="B4861">
        <v>2001</v>
      </c>
      <c r="C4861">
        <v>37.92</v>
      </c>
      <c r="D4861">
        <v>35.99</v>
      </c>
      <c r="E4861">
        <v>0</v>
      </c>
      <c r="F4861">
        <v>0</v>
      </c>
      <c r="G4861">
        <v>-1.22</v>
      </c>
      <c r="H4861">
        <v>-3.15</v>
      </c>
      <c r="I4861">
        <f t="shared" si="300"/>
        <v>1.93</v>
      </c>
      <c r="J4861">
        <f t="shared" si="301"/>
        <v>35.99</v>
      </c>
      <c r="K4861">
        <f t="shared" si="302"/>
        <v>37.92</v>
      </c>
      <c r="N4861">
        <f>'Central-Hudson Off Peak'!I4861</f>
        <v>-2.99</v>
      </c>
      <c r="O4861">
        <f>'Central-Hudson Off Peak'!D4861</f>
        <v>40.909999999999997</v>
      </c>
      <c r="P4861" s="2">
        <f t="shared" si="303"/>
        <v>0</v>
      </c>
    </row>
    <row r="4862" spans="1:16" x14ac:dyDescent="0.25">
      <c r="A4862" t="s">
        <v>3343</v>
      </c>
      <c r="B4862">
        <v>2001</v>
      </c>
      <c r="C4862">
        <v>39.869999999999997</v>
      </c>
      <c r="D4862">
        <v>37.81</v>
      </c>
      <c r="E4862">
        <v>0</v>
      </c>
      <c r="F4862">
        <v>0</v>
      </c>
      <c r="G4862">
        <v>-1.07</v>
      </c>
      <c r="H4862">
        <v>-3.13</v>
      </c>
      <c r="I4862">
        <f t="shared" si="300"/>
        <v>2.0599999999999996</v>
      </c>
      <c r="J4862">
        <f t="shared" si="301"/>
        <v>37.81</v>
      </c>
      <c r="K4862">
        <f t="shared" si="302"/>
        <v>39.869999999999997</v>
      </c>
      <c r="N4862">
        <f>'Central-Hudson Off Peak'!I4862</f>
        <v>-3.25</v>
      </c>
      <c r="O4862">
        <f>'Central-Hudson Off Peak'!D4862</f>
        <v>43.12</v>
      </c>
      <c r="P4862" s="2">
        <f t="shared" si="303"/>
        <v>0</v>
      </c>
    </row>
    <row r="4863" spans="1:16" x14ac:dyDescent="0.25">
      <c r="A4863" t="s">
        <v>3344</v>
      </c>
      <c r="B4863">
        <v>2001</v>
      </c>
      <c r="C4863">
        <v>47.6</v>
      </c>
      <c r="D4863">
        <v>46.04</v>
      </c>
      <c r="E4863">
        <v>0</v>
      </c>
      <c r="F4863">
        <v>0</v>
      </c>
      <c r="G4863">
        <v>-0.37</v>
      </c>
      <c r="H4863">
        <v>-1.93</v>
      </c>
      <c r="I4863">
        <f t="shared" si="300"/>
        <v>1.56</v>
      </c>
      <c r="J4863">
        <f t="shared" si="301"/>
        <v>46.04</v>
      </c>
      <c r="K4863">
        <f t="shared" si="302"/>
        <v>47.6</v>
      </c>
      <c r="N4863">
        <f>'Central-Hudson Off Peak'!I4863</f>
        <v>-2.7800000000000002</v>
      </c>
      <c r="O4863">
        <f>'Central-Hudson Off Peak'!D4863</f>
        <v>50.38</v>
      </c>
      <c r="P4863" s="2">
        <f t="shared" si="303"/>
        <v>0</v>
      </c>
    </row>
    <row r="4864" spans="1:16" x14ac:dyDescent="0.25">
      <c r="A4864" t="s">
        <v>3345</v>
      </c>
      <c r="B4864">
        <v>2001</v>
      </c>
      <c r="C4864">
        <v>40.47</v>
      </c>
      <c r="D4864">
        <v>38.53</v>
      </c>
      <c r="E4864">
        <v>0</v>
      </c>
      <c r="F4864">
        <v>0</v>
      </c>
      <c r="G4864">
        <v>-0.88</v>
      </c>
      <c r="H4864">
        <v>-2.82</v>
      </c>
      <c r="I4864">
        <f t="shared" si="300"/>
        <v>1.94</v>
      </c>
      <c r="J4864">
        <f t="shared" si="301"/>
        <v>38.53</v>
      </c>
      <c r="K4864">
        <f t="shared" si="302"/>
        <v>40.47</v>
      </c>
      <c r="N4864">
        <f>'Central-Hudson Off Peak'!I4864</f>
        <v>-3.7199999999999998</v>
      </c>
      <c r="O4864">
        <f>'Central-Hudson Off Peak'!D4864</f>
        <v>44.19</v>
      </c>
      <c r="P4864" s="2">
        <f t="shared" si="303"/>
        <v>0</v>
      </c>
    </row>
    <row r="4865" spans="1:16" x14ac:dyDescent="0.25">
      <c r="A4865" t="s">
        <v>3354</v>
      </c>
      <c r="B4865">
        <v>2001</v>
      </c>
      <c r="C4865">
        <v>36.659999999999997</v>
      </c>
      <c r="D4865">
        <v>35.18</v>
      </c>
      <c r="E4865">
        <v>0</v>
      </c>
      <c r="F4865">
        <v>0</v>
      </c>
      <c r="G4865">
        <v>-0.81</v>
      </c>
      <c r="H4865">
        <v>-2.29</v>
      </c>
      <c r="I4865">
        <f t="shared" si="300"/>
        <v>1.48</v>
      </c>
      <c r="J4865">
        <f t="shared" si="301"/>
        <v>35.18</v>
      </c>
      <c r="K4865">
        <f t="shared" si="302"/>
        <v>36.659999999999997</v>
      </c>
      <c r="N4865">
        <f>'Central-Hudson Off Peak'!I4865</f>
        <v>-2.7800000000000002</v>
      </c>
      <c r="O4865">
        <f>'Central-Hudson Off Peak'!D4865</f>
        <v>39.44</v>
      </c>
      <c r="P4865" s="2">
        <f t="shared" si="303"/>
        <v>0</v>
      </c>
    </row>
    <row r="4866" spans="1:16" x14ac:dyDescent="0.25">
      <c r="A4866" t="s">
        <v>3355</v>
      </c>
      <c r="B4866">
        <v>2001</v>
      </c>
      <c r="C4866">
        <v>30.86</v>
      </c>
      <c r="D4866">
        <v>29.93</v>
      </c>
      <c r="E4866">
        <v>0</v>
      </c>
      <c r="F4866">
        <v>0</v>
      </c>
      <c r="G4866">
        <v>-0.72</v>
      </c>
      <c r="H4866">
        <v>-1.65</v>
      </c>
      <c r="I4866">
        <f t="shared" ref="I4866:I4929" si="304">+G4866-H4866</f>
        <v>0.92999999999999994</v>
      </c>
      <c r="J4866">
        <f t="shared" si="301"/>
        <v>29.93</v>
      </c>
      <c r="K4866">
        <f t="shared" si="302"/>
        <v>30.86</v>
      </c>
      <c r="N4866">
        <f>'Central-Hudson Off Peak'!I4866</f>
        <v>-2.25</v>
      </c>
      <c r="O4866">
        <f>'Central-Hudson Off Peak'!D4866</f>
        <v>33.11</v>
      </c>
      <c r="P4866" s="2">
        <f t="shared" si="303"/>
        <v>0</v>
      </c>
    </row>
    <row r="4867" spans="1:16" x14ac:dyDescent="0.25">
      <c r="A4867" t="s">
        <v>3356</v>
      </c>
      <c r="B4867">
        <v>2001</v>
      </c>
      <c r="C4867">
        <v>23.74</v>
      </c>
      <c r="D4867">
        <v>23.07</v>
      </c>
      <c r="E4867">
        <v>0</v>
      </c>
      <c r="F4867">
        <v>0</v>
      </c>
      <c r="G4867">
        <v>-0.53</v>
      </c>
      <c r="H4867">
        <v>-1.2</v>
      </c>
      <c r="I4867">
        <f t="shared" si="304"/>
        <v>0.66999999999999993</v>
      </c>
      <c r="J4867">
        <f t="shared" ref="J4867:J4930" si="305">D4867</f>
        <v>23.07</v>
      </c>
      <c r="K4867">
        <f t="shared" ref="K4867:K4930" si="306">C4867</f>
        <v>23.74</v>
      </c>
      <c r="N4867">
        <f>'Central-Hudson Off Peak'!I4867</f>
        <v>-1.71</v>
      </c>
      <c r="O4867">
        <f>'Central-Hudson Off Peak'!D4867</f>
        <v>25.45</v>
      </c>
      <c r="P4867" s="2">
        <f t="shared" ref="P4867:P4930" si="307">(O4867+N4867)-K4867</f>
        <v>0</v>
      </c>
    </row>
    <row r="4868" spans="1:16" x14ac:dyDescent="0.25">
      <c r="A4868" t="s">
        <v>3357</v>
      </c>
      <c r="B4868">
        <v>2001</v>
      </c>
      <c r="C4868">
        <v>27.54</v>
      </c>
      <c r="D4868">
        <v>26.94</v>
      </c>
      <c r="E4868">
        <v>0</v>
      </c>
      <c r="F4868">
        <v>0</v>
      </c>
      <c r="G4868">
        <v>-0.62</v>
      </c>
      <c r="H4868">
        <v>-1.22</v>
      </c>
      <c r="I4868">
        <f t="shared" si="304"/>
        <v>0.6</v>
      </c>
      <c r="J4868">
        <f t="shared" si="305"/>
        <v>26.94</v>
      </c>
      <c r="K4868">
        <f t="shared" si="306"/>
        <v>27.54</v>
      </c>
      <c r="N4868">
        <f>'Central-Hudson Off Peak'!I4868</f>
        <v>-1.83</v>
      </c>
      <c r="O4868">
        <f>'Central-Hudson Off Peak'!D4868</f>
        <v>29.37</v>
      </c>
      <c r="P4868" s="2">
        <f t="shared" si="307"/>
        <v>0</v>
      </c>
    </row>
    <row r="4869" spans="1:16" x14ac:dyDescent="0.25">
      <c r="A4869" t="s">
        <v>3358</v>
      </c>
      <c r="B4869">
        <v>2001</v>
      </c>
      <c r="C4869">
        <v>23.2</v>
      </c>
      <c r="D4869">
        <v>22.6</v>
      </c>
      <c r="E4869">
        <v>0</v>
      </c>
      <c r="F4869">
        <v>0</v>
      </c>
      <c r="G4869">
        <v>-0.53</v>
      </c>
      <c r="H4869">
        <v>-1.1299999999999999</v>
      </c>
      <c r="I4869">
        <f t="shared" si="304"/>
        <v>0.59999999999999987</v>
      </c>
      <c r="J4869">
        <f t="shared" si="305"/>
        <v>22.6</v>
      </c>
      <c r="K4869">
        <f t="shared" si="306"/>
        <v>23.2</v>
      </c>
      <c r="N4869">
        <f>'Central-Hudson Off Peak'!I4869</f>
        <v>-1.51</v>
      </c>
      <c r="O4869">
        <f>'Central-Hudson Off Peak'!D4869</f>
        <v>24.71</v>
      </c>
      <c r="P4869" s="2">
        <f t="shared" si="307"/>
        <v>0</v>
      </c>
    </row>
    <row r="4870" spans="1:16" x14ac:dyDescent="0.25">
      <c r="A4870" t="s">
        <v>3359</v>
      </c>
      <c r="B4870">
        <v>2001</v>
      </c>
      <c r="C4870">
        <v>36.96</v>
      </c>
      <c r="D4870">
        <v>35.08</v>
      </c>
      <c r="E4870">
        <v>0</v>
      </c>
      <c r="F4870">
        <v>0</v>
      </c>
      <c r="G4870">
        <v>-1</v>
      </c>
      <c r="H4870">
        <v>-2.88</v>
      </c>
      <c r="I4870">
        <f t="shared" si="304"/>
        <v>1.88</v>
      </c>
      <c r="J4870">
        <f t="shared" si="305"/>
        <v>35.08</v>
      </c>
      <c r="K4870">
        <f t="shared" si="306"/>
        <v>36.96</v>
      </c>
      <c r="N4870">
        <f>'Central-Hudson Off Peak'!I4870</f>
        <v>-2.9299999999999997</v>
      </c>
      <c r="O4870">
        <f>'Central-Hudson Off Peak'!D4870</f>
        <v>39.89</v>
      </c>
      <c r="P4870" s="2">
        <f t="shared" si="307"/>
        <v>0</v>
      </c>
    </row>
    <row r="4871" spans="1:16" x14ac:dyDescent="0.25">
      <c r="A4871" t="s">
        <v>3360</v>
      </c>
      <c r="B4871">
        <v>2001</v>
      </c>
      <c r="C4871">
        <v>42.99</v>
      </c>
      <c r="D4871">
        <v>41.33</v>
      </c>
      <c r="E4871">
        <v>0</v>
      </c>
      <c r="F4871">
        <v>0</v>
      </c>
      <c r="G4871">
        <v>-0.56000000000000005</v>
      </c>
      <c r="H4871">
        <v>-2.2200000000000002</v>
      </c>
      <c r="I4871">
        <f t="shared" si="304"/>
        <v>1.6600000000000001</v>
      </c>
      <c r="J4871">
        <f t="shared" si="305"/>
        <v>41.33</v>
      </c>
      <c r="K4871">
        <f t="shared" si="306"/>
        <v>42.99</v>
      </c>
      <c r="N4871">
        <f>'Central-Hudson Off Peak'!I4871</f>
        <v>-3.19</v>
      </c>
      <c r="O4871">
        <f>'Central-Hudson Off Peak'!D4871</f>
        <v>46.18</v>
      </c>
      <c r="P4871" s="2">
        <f t="shared" si="307"/>
        <v>0</v>
      </c>
    </row>
    <row r="4872" spans="1:16" x14ac:dyDescent="0.25">
      <c r="A4872" t="s">
        <v>3361</v>
      </c>
      <c r="B4872">
        <v>2001</v>
      </c>
      <c r="C4872">
        <v>38.06</v>
      </c>
      <c r="D4872">
        <v>36.11</v>
      </c>
      <c r="E4872">
        <v>0</v>
      </c>
      <c r="F4872">
        <v>0</v>
      </c>
      <c r="G4872">
        <v>-1.03</v>
      </c>
      <c r="H4872">
        <v>-2.98</v>
      </c>
      <c r="I4872">
        <f t="shared" si="304"/>
        <v>1.95</v>
      </c>
      <c r="J4872">
        <f t="shared" si="305"/>
        <v>36.11</v>
      </c>
      <c r="K4872">
        <f t="shared" si="306"/>
        <v>38.06</v>
      </c>
      <c r="N4872">
        <f>'Central-Hudson Off Peak'!I4872</f>
        <v>-3.62</v>
      </c>
      <c r="O4872">
        <f>'Central-Hudson Off Peak'!D4872</f>
        <v>41.68</v>
      </c>
      <c r="P4872" s="2">
        <f t="shared" si="307"/>
        <v>0</v>
      </c>
    </row>
    <row r="4873" spans="1:16" x14ac:dyDescent="0.25">
      <c r="A4873" t="s">
        <v>3370</v>
      </c>
      <c r="B4873">
        <v>2001</v>
      </c>
      <c r="C4873">
        <v>39.020000000000003</v>
      </c>
      <c r="D4873">
        <v>36.72</v>
      </c>
      <c r="E4873">
        <v>0</v>
      </c>
      <c r="F4873">
        <v>0</v>
      </c>
      <c r="G4873">
        <v>-1.21</v>
      </c>
      <c r="H4873">
        <v>-3.51</v>
      </c>
      <c r="I4873">
        <f t="shared" si="304"/>
        <v>2.2999999999999998</v>
      </c>
      <c r="J4873">
        <f t="shared" si="305"/>
        <v>36.72</v>
      </c>
      <c r="K4873">
        <f t="shared" si="306"/>
        <v>39.020000000000003</v>
      </c>
      <c r="N4873">
        <f>'Central-Hudson Off Peak'!I4873</f>
        <v>-3.48</v>
      </c>
      <c r="O4873">
        <f>'Central-Hudson Off Peak'!D4873</f>
        <v>42.5</v>
      </c>
      <c r="P4873" s="2">
        <f t="shared" si="307"/>
        <v>0</v>
      </c>
    </row>
    <row r="4874" spans="1:16" x14ac:dyDescent="0.25">
      <c r="A4874" t="s">
        <v>3371</v>
      </c>
      <c r="B4874">
        <v>2001</v>
      </c>
      <c r="C4874">
        <v>37.299999999999997</v>
      </c>
      <c r="D4874">
        <v>35.08</v>
      </c>
      <c r="E4874">
        <v>0</v>
      </c>
      <c r="F4874">
        <v>0</v>
      </c>
      <c r="G4874">
        <v>-1.25</v>
      </c>
      <c r="H4874">
        <v>-3.47</v>
      </c>
      <c r="I4874">
        <f t="shared" si="304"/>
        <v>2.2200000000000002</v>
      </c>
      <c r="J4874">
        <f t="shared" si="305"/>
        <v>35.08</v>
      </c>
      <c r="K4874">
        <f t="shared" si="306"/>
        <v>37.299999999999997</v>
      </c>
      <c r="N4874">
        <f>'Central-Hudson Off Peak'!I4874</f>
        <v>-3.3</v>
      </c>
      <c r="O4874">
        <f>'Central-Hudson Off Peak'!D4874</f>
        <v>40.6</v>
      </c>
      <c r="P4874" s="2">
        <f t="shared" si="307"/>
        <v>0</v>
      </c>
    </row>
    <row r="4875" spans="1:16" x14ac:dyDescent="0.25">
      <c r="A4875" t="s">
        <v>3372</v>
      </c>
      <c r="B4875">
        <v>2001</v>
      </c>
      <c r="C4875">
        <v>37.06</v>
      </c>
      <c r="D4875">
        <v>35.049999999999997</v>
      </c>
      <c r="E4875">
        <v>0</v>
      </c>
      <c r="F4875">
        <v>0</v>
      </c>
      <c r="G4875">
        <v>-1.22</v>
      </c>
      <c r="H4875">
        <v>-3.23</v>
      </c>
      <c r="I4875">
        <f t="shared" si="304"/>
        <v>2.0099999999999998</v>
      </c>
      <c r="J4875">
        <f t="shared" si="305"/>
        <v>35.049999999999997</v>
      </c>
      <c r="K4875">
        <f t="shared" si="306"/>
        <v>37.06</v>
      </c>
      <c r="N4875">
        <f>'Central-Hudson Off Peak'!I4875</f>
        <v>-3.25</v>
      </c>
      <c r="O4875">
        <f>'Central-Hudson Off Peak'!D4875</f>
        <v>40.31</v>
      </c>
      <c r="P4875" s="2">
        <f t="shared" si="307"/>
        <v>0</v>
      </c>
    </row>
    <row r="4876" spans="1:16" x14ac:dyDescent="0.25">
      <c r="A4876" t="s">
        <v>3373</v>
      </c>
      <c r="B4876">
        <v>2001</v>
      </c>
      <c r="C4876">
        <v>36.67</v>
      </c>
      <c r="D4876">
        <v>34.86</v>
      </c>
      <c r="E4876">
        <v>0</v>
      </c>
      <c r="F4876">
        <v>0</v>
      </c>
      <c r="G4876">
        <v>-1.24</v>
      </c>
      <c r="H4876">
        <v>-3.05</v>
      </c>
      <c r="I4876">
        <f t="shared" si="304"/>
        <v>1.8099999999999998</v>
      </c>
      <c r="J4876">
        <f t="shared" si="305"/>
        <v>34.86</v>
      </c>
      <c r="K4876">
        <f t="shared" si="306"/>
        <v>36.67</v>
      </c>
      <c r="N4876">
        <f>'Central-Hudson Off Peak'!I4876</f>
        <v>-3.1100000000000003</v>
      </c>
      <c r="O4876">
        <f>'Central-Hudson Off Peak'!D4876</f>
        <v>39.78</v>
      </c>
      <c r="P4876" s="2">
        <f t="shared" si="307"/>
        <v>0</v>
      </c>
    </row>
    <row r="4877" spans="1:16" x14ac:dyDescent="0.25">
      <c r="A4877" t="s">
        <v>3374</v>
      </c>
      <c r="B4877">
        <v>2001</v>
      </c>
      <c r="C4877">
        <v>36.67</v>
      </c>
      <c r="D4877">
        <v>34.86</v>
      </c>
      <c r="E4877">
        <v>0</v>
      </c>
      <c r="F4877">
        <v>0</v>
      </c>
      <c r="G4877">
        <v>-1.24</v>
      </c>
      <c r="H4877">
        <v>-3.05</v>
      </c>
      <c r="I4877">
        <f t="shared" si="304"/>
        <v>1.8099999999999998</v>
      </c>
      <c r="J4877">
        <f t="shared" si="305"/>
        <v>34.86</v>
      </c>
      <c r="K4877">
        <f t="shared" si="306"/>
        <v>36.67</v>
      </c>
      <c r="N4877">
        <f>'Central-Hudson Off Peak'!I4877</f>
        <v>-3.1100000000000003</v>
      </c>
      <c r="O4877">
        <f>'Central-Hudson Off Peak'!D4877</f>
        <v>39.78</v>
      </c>
      <c r="P4877" s="2">
        <f t="shared" si="307"/>
        <v>0</v>
      </c>
    </row>
    <row r="4878" spans="1:16" x14ac:dyDescent="0.25">
      <c r="A4878" t="s">
        <v>3375</v>
      </c>
      <c r="B4878">
        <v>2001</v>
      </c>
      <c r="C4878">
        <v>37.18</v>
      </c>
      <c r="D4878">
        <v>35.04</v>
      </c>
      <c r="E4878">
        <v>0</v>
      </c>
      <c r="F4878">
        <v>0</v>
      </c>
      <c r="G4878">
        <v>-1.28</v>
      </c>
      <c r="H4878">
        <v>-3.42</v>
      </c>
      <c r="I4878">
        <f t="shared" si="304"/>
        <v>2.1399999999999997</v>
      </c>
      <c r="J4878">
        <f t="shared" si="305"/>
        <v>35.04</v>
      </c>
      <c r="K4878">
        <f t="shared" si="306"/>
        <v>37.18</v>
      </c>
      <c r="N4878">
        <f>'Central-Hudson Off Peak'!I4878</f>
        <v>-3.2</v>
      </c>
      <c r="O4878">
        <f>'Central-Hudson Off Peak'!D4878</f>
        <v>40.380000000000003</v>
      </c>
      <c r="P4878" s="2">
        <f t="shared" si="307"/>
        <v>0</v>
      </c>
    </row>
    <row r="4879" spans="1:16" x14ac:dyDescent="0.25">
      <c r="A4879" t="s">
        <v>3376</v>
      </c>
      <c r="B4879">
        <v>2001</v>
      </c>
      <c r="C4879">
        <v>38.29</v>
      </c>
      <c r="D4879">
        <v>36.380000000000003</v>
      </c>
      <c r="E4879">
        <v>0</v>
      </c>
      <c r="F4879">
        <v>0</v>
      </c>
      <c r="G4879">
        <v>-1.32</v>
      </c>
      <c r="H4879">
        <v>-3.23</v>
      </c>
      <c r="I4879">
        <f t="shared" si="304"/>
        <v>1.91</v>
      </c>
      <c r="J4879">
        <f t="shared" si="305"/>
        <v>36.380000000000003</v>
      </c>
      <c r="K4879">
        <f t="shared" si="306"/>
        <v>38.29</v>
      </c>
      <c r="N4879">
        <f>'Central-Hudson Off Peak'!I4879</f>
        <v>-3.3600000000000003</v>
      </c>
      <c r="O4879">
        <f>'Central-Hudson Off Peak'!D4879</f>
        <v>41.65</v>
      </c>
      <c r="P4879" s="2">
        <f t="shared" si="307"/>
        <v>0</v>
      </c>
    </row>
    <row r="4880" spans="1:16" x14ac:dyDescent="0.25">
      <c r="A4880" t="s">
        <v>3377</v>
      </c>
      <c r="B4880">
        <v>2001</v>
      </c>
      <c r="C4880">
        <v>38.630000000000003</v>
      </c>
      <c r="D4880">
        <v>35.61</v>
      </c>
      <c r="E4880">
        <v>0</v>
      </c>
      <c r="F4880">
        <v>0</v>
      </c>
      <c r="G4880">
        <v>-1.46</v>
      </c>
      <c r="H4880">
        <v>-4.4800000000000004</v>
      </c>
      <c r="I4880">
        <f t="shared" si="304"/>
        <v>3.0200000000000005</v>
      </c>
      <c r="J4880">
        <f t="shared" si="305"/>
        <v>35.61</v>
      </c>
      <c r="K4880">
        <f t="shared" si="306"/>
        <v>38.630000000000003</v>
      </c>
      <c r="N4880">
        <f>'Central-Hudson Off Peak'!I4880</f>
        <v>-4.08</v>
      </c>
      <c r="O4880">
        <f>'Central-Hudson Off Peak'!D4880</f>
        <v>42.71</v>
      </c>
      <c r="P4880" s="2">
        <f t="shared" si="307"/>
        <v>0</v>
      </c>
    </row>
    <row r="4881" spans="1:16" x14ac:dyDescent="0.25">
      <c r="A4881" t="s">
        <v>3378</v>
      </c>
      <c r="B4881">
        <v>2001</v>
      </c>
      <c r="C4881">
        <v>39.67</v>
      </c>
      <c r="D4881">
        <v>36.47</v>
      </c>
      <c r="E4881">
        <v>-0.2</v>
      </c>
      <c r="F4881">
        <v>-0.25</v>
      </c>
      <c r="G4881">
        <v>-1.3</v>
      </c>
      <c r="H4881">
        <v>-4.55</v>
      </c>
      <c r="I4881">
        <f t="shared" si="304"/>
        <v>3.25</v>
      </c>
      <c r="J4881">
        <f t="shared" si="305"/>
        <v>36.47</v>
      </c>
      <c r="K4881">
        <f t="shared" si="306"/>
        <v>39.67</v>
      </c>
      <c r="N4881">
        <f>'Central-Hudson Off Peak'!I4881</f>
        <v>-4.29</v>
      </c>
      <c r="O4881">
        <f>'Central-Hudson Off Peak'!D4881</f>
        <v>45.36</v>
      </c>
      <c r="P4881" s="2">
        <f t="shared" si="307"/>
        <v>1.3999999999999986</v>
      </c>
    </row>
    <row r="4882" spans="1:16" x14ac:dyDescent="0.25">
      <c r="A4882" t="s">
        <v>3379</v>
      </c>
      <c r="B4882">
        <v>2001</v>
      </c>
      <c r="C4882">
        <v>40.630000000000003</v>
      </c>
      <c r="D4882">
        <v>37.24</v>
      </c>
      <c r="E4882">
        <v>-0.49</v>
      </c>
      <c r="F4882">
        <v>-0.6</v>
      </c>
      <c r="G4882">
        <v>-1.18</v>
      </c>
      <c r="H4882">
        <v>-4.68</v>
      </c>
      <c r="I4882">
        <f t="shared" si="304"/>
        <v>3.5</v>
      </c>
      <c r="J4882">
        <f t="shared" si="305"/>
        <v>37.24</v>
      </c>
      <c r="K4882">
        <f t="shared" si="306"/>
        <v>40.630000000000003</v>
      </c>
      <c r="N4882">
        <f>'Central-Hudson Off Peak'!I4882</f>
        <v>-4.3899999999999997</v>
      </c>
      <c r="O4882">
        <f>'Central-Hudson Off Peak'!D4882</f>
        <v>48.41</v>
      </c>
      <c r="P4882" s="2">
        <f t="shared" si="307"/>
        <v>3.3899999999999935</v>
      </c>
    </row>
    <row r="4883" spans="1:16" x14ac:dyDescent="0.25">
      <c r="A4883" t="s">
        <v>3380</v>
      </c>
      <c r="B4883">
        <v>2001</v>
      </c>
      <c r="C4883">
        <v>40.67</v>
      </c>
      <c r="D4883">
        <v>37.29</v>
      </c>
      <c r="E4883">
        <v>-0.49</v>
      </c>
      <c r="F4883">
        <v>-0.6</v>
      </c>
      <c r="G4883">
        <v>-1.1399999999999999</v>
      </c>
      <c r="H4883">
        <v>-4.63</v>
      </c>
      <c r="I4883">
        <f t="shared" si="304"/>
        <v>3.49</v>
      </c>
      <c r="J4883">
        <f t="shared" si="305"/>
        <v>37.29</v>
      </c>
      <c r="K4883">
        <f t="shared" si="306"/>
        <v>40.67</v>
      </c>
      <c r="N4883">
        <f>'Central-Hudson Off Peak'!I4883</f>
        <v>-4.3999999999999995</v>
      </c>
      <c r="O4883">
        <f>'Central-Hudson Off Peak'!D4883</f>
        <v>48.46</v>
      </c>
      <c r="P4883" s="2">
        <f t="shared" si="307"/>
        <v>3.3900000000000006</v>
      </c>
    </row>
    <row r="4884" spans="1:16" x14ac:dyDescent="0.25">
      <c r="A4884" t="s">
        <v>3381</v>
      </c>
      <c r="B4884">
        <v>2001</v>
      </c>
      <c r="C4884">
        <v>40.119999999999997</v>
      </c>
      <c r="D4884">
        <v>36.78</v>
      </c>
      <c r="E4884">
        <v>-0.56000000000000005</v>
      </c>
      <c r="F4884">
        <v>-0.69</v>
      </c>
      <c r="G4884">
        <v>-1.18</v>
      </c>
      <c r="H4884">
        <v>-4.6500000000000004</v>
      </c>
      <c r="I4884">
        <f t="shared" si="304"/>
        <v>3.4700000000000006</v>
      </c>
      <c r="J4884">
        <f t="shared" si="305"/>
        <v>36.78</v>
      </c>
      <c r="K4884">
        <f t="shared" si="306"/>
        <v>40.119999999999997</v>
      </c>
      <c r="N4884">
        <f>'Central-Hudson Off Peak'!I4884</f>
        <v>-4.4000000000000004</v>
      </c>
      <c r="O4884">
        <f>'Central-Hudson Off Peak'!D4884</f>
        <v>48.45</v>
      </c>
      <c r="P4884" s="2">
        <f t="shared" si="307"/>
        <v>3.9300000000000068</v>
      </c>
    </row>
    <row r="4885" spans="1:16" x14ac:dyDescent="0.25">
      <c r="A4885" t="s">
        <v>3382</v>
      </c>
      <c r="B4885">
        <v>2001</v>
      </c>
      <c r="C4885">
        <v>39.85</v>
      </c>
      <c r="D4885">
        <v>36.54</v>
      </c>
      <c r="E4885">
        <v>-0.56000000000000005</v>
      </c>
      <c r="F4885">
        <v>-0.69</v>
      </c>
      <c r="G4885">
        <v>-1.36</v>
      </c>
      <c r="H4885">
        <v>-4.8</v>
      </c>
      <c r="I4885">
        <f t="shared" si="304"/>
        <v>3.4399999999999995</v>
      </c>
      <c r="J4885">
        <f t="shared" si="305"/>
        <v>36.54</v>
      </c>
      <c r="K4885">
        <f t="shared" si="306"/>
        <v>39.85</v>
      </c>
      <c r="N4885">
        <f>'Central-Hudson Off Peak'!I4885</f>
        <v>-4.43</v>
      </c>
      <c r="O4885">
        <f>'Central-Hudson Off Peak'!D4885</f>
        <v>48.2</v>
      </c>
      <c r="P4885" s="2">
        <f t="shared" si="307"/>
        <v>3.9200000000000017</v>
      </c>
    </row>
    <row r="4886" spans="1:16" x14ac:dyDescent="0.25">
      <c r="A4886" t="s">
        <v>3383</v>
      </c>
      <c r="B4886">
        <v>2001</v>
      </c>
      <c r="C4886">
        <v>39.71</v>
      </c>
      <c r="D4886">
        <v>36.42</v>
      </c>
      <c r="E4886">
        <v>-0.46</v>
      </c>
      <c r="F4886">
        <v>-0.56000000000000005</v>
      </c>
      <c r="G4886">
        <v>-1.4</v>
      </c>
      <c r="H4886">
        <v>-4.79</v>
      </c>
      <c r="I4886">
        <f t="shared" si="304"/>
        <v>3.39</v>
      </c>
      <c r="J4886">
        <f t="shared" si="305"/>
        <v>36.42</v>
      </c>
      <c r="K4886">
        <f t="shared" si="306"/>
        <v>39.71</v>
      </c>
      <c r="N4886">
        <f>'Central-Hudson Off Peak'!I4886</f>
        <v>-4.43</v>
      </c>
      <c r="O4886">
        <f>'Central-Hudson Off Peak'!D4886</f>
        <v>47.32</v>
      </c>
      <c r="P4886" s="2">
        <f t="shared" si="307"/>
        <v>3.1799999999999997</v>
      </c>
    </row>
    <row r="4887" spans="1:16" x14ac:dyDescent="0.25">
      <c r="A4887" t="s">
        <v>3384</v>
      </c>
      <c r="B4887">
        <v>2001</v>
      </c>
      <c r="C4887">
        <v>39.520000000000003</v>
      </c>
      <c r="D4887">
        <v>36.229999999999997</v>
      </c>
      <c r="E4887">
        <v>-0.28000000000000003</v>
      </c>
      <c r="F4887">
        <v>-0.35</v>
      </c>
      <c r="G4887">
        <v>-1.41</v>
      </c>
      <c r="H4887">
        <v>-4.7699999999999996</v>
      </c>
      <c r="I4887">
        <f t="shared" si="304"/>
        <v>3.3599999999999994</v>
      </c>
      <c r="J4887">
        <f t="shared" si="305"/>
        <v>36.229999999999997</v>
      </c>
      <c r="K4887">
        <f t="shared" si="306"/>
        <v>39.520000000000003</v>
      </c>
      <c r="N4887">
        <f>'Central-Hudson Off Peak'!I4887</f>
        <v>-4.5</v>
      </c>
      <c r="O4887">
        <f>'Central-Hudson Off Peak'!D4887</f>
        <v>46.01</v>
      </c>
      <c r="P4887" s="2">
        <f t="shared" si="307"/>
        <v>1.9899999999999949</v>
      </c>
    </row>
    <row r="4888" spans="1:16" x14ac:dyDescent="0.25">
      <c r="A4888" t="s">
        <v>3385</v>
      </c>
      <c r="B4888">
        <v>2001</v>
      </c>
      <c r="C4888">
        <v>39.979999999999997</v>
      </c>
      <c r="D4888">
        <v>36.590000000000003</v>
      </c>
      <c r="E4888">
        <v>-0.21</v>
      </c>
      <c r="F4888">
        <v>-0.26</v>
      </c>
      <c r="G4888">
        <v>-1.43</v>
      </c>
      <c r="H4888">
        <v>-4.87</v>
      </c>
      <c r="I4888">
        <f t="shared" si="304"/>
        <v>3.4400000000000004</v>
      </c>
      <c r="J4888">
        <f t="shared" si="305"/>
        <v>36.590000000000003</v>
      </c>
      <c r="K4888">
        <f t="shared" si="306"/>
        <v>39.979999999999997</v>
      </c>
      <c r="N4888">
        <f>'Central-Hudson Off Peak'!I4888</f>
        <v>-4.5599999999999996</v>
      </c>
      <c r="O4888">
        <f>'Central-Hudson Off Peak'!D4888</f>
        <v>46</v>
      </c>
      <c r="P4888" s="2">
        <f t="shared" si="307"/>
        <v>1.4600000000000009</v>
      </c>
    </row>
    <row r="4889" spans="1:16" x14ac:dyDescent="0.25">
      <c r="A4889" t="s">
        <v>3386</v>
      </c>
      <c r="B4889">
        <v>2001</v>
      </c>
      <c r="C4889">
        <v>41.47</v>
      </c>
      <c r="D4889">
        <v>37.51</v>
      </c>
      <c r="E4889">
        <v>-0.32</v>
      </c>
      <c r="F4889">
        <v>-0.39</v>
      </c>
      <c r="G4889">
        <v>-1.37</v>
      </c>
      <c r="H4889">
        <v>-5.4</v>
      </c>
      <c r="I4889">
        <f t="shared" si="304"/>
        <v>4.03</v>
      </c>
      <c r="J4889">
        <f t="shared" si="305"/>
        <v>37.51</v>
      </c>
      <c r="K4889">
        <f t="shared" si="306"/>
        <v>41.47</v>
      </c>
      <c r="N4889">
        <f>'Central-Hudson Off Peak'!I4889</f>
        <v>-4.75</v>
      </c>
      <c r="O4889">
        <f>'Central-Hudson Off Peak'!D4889</f>
        <v>48.42</v>
      </c>
      <c r="P4889" s="2">
        <f t="shared" si="307"/>
        <v>2.2000000000000028</v>
      </c>
    </row>
    <row r="4890" spans="1:16" x14ac:dyDescent="0.25">
      <c r="A4890" t="s">
        <v>3387</v>
      </c>
      <c r="B4890">
        <v>2001</v>
      </c>
      <c r="C4890">
        <v>49.53</v>
      </c>
      <c r="D4890">
        <v>45.29</v>
      </c>
      <c r="E4890">
        <v>-0.2</v>
      </c>
      <c r="F4890">
        <v>-0.25</v>
      </c>
      <c r="G4890">
        <v>-0.78</v>
      </c>
      <c r="H4890">
        <v>-5.07</v>
      </c>
      <c r="I4890">
        <f t="shared" si="304"/>
        <v>4.29</v>
      </c>
      <c r="J4890">
        <f t="shared" si="305"/>
        <v>45.29</v>
      </c>
      <c r="K4890">
        <f t="shared" si="306"/>
        <v>49.53</v>
      </c>
      <c r="N4890">
        <f>'Central-Hudson Off Peak'!I4890</f>
        <v>-5.16</v>
      </c>
      <c r="O4890">
        <f>'Central-Hudson Off Peak'!D4890</f>
        <v>56.09</v>
      </c>
      <c r="P4890" s="2">
        <f t="shared" si="307"/>
        <v>1.4000000000000057</v>
      </c>
    </row>
    <row r="4891" spans="1:16" x14ac:dyDescent="0.25">
      <c r="A4891" t="s">
        <v>3388</v>
      </c>
      <c r="B4891">
        <v>2001</v>
      </c>
      <c r="C4891">
        <v>46.08</v>
      </c>
      <c r="D4891">
        <v>42.41</v>
      </c>
      <c r="E4891">
        <v>-1</v>
      </c>
      <c r="F4891">
        <v>-1.23</v>
      </c>
      <c r="G4891">
        <v>-0.75</v>
      </c>
      <c r="H4891">
        <v>-4.6500000000000004</v>
      </c>
      <c r="I4891">
        <f t="shared" si="304"/>
        <v>3.9000000000000004</v>
      </c>
      <c r="J4891">
        <f t="shared" si="305"/>
        <v>42.41</v>
      </c>
      <c r="K4891">
        <f t="shared" si="306"/>
        <v>46.08</v>
      </c>
      <c r="N4891">
        <f>'Central-Hudson Off Peak'!I4891</f>
        <v>-4.7699999999999996</v>
      </c>
      <c r="O4891">
        <f>'Central-Hudson Off Peak'!D4891</f>
        <v>57.87</v>
      </c>
      <c r="P4891" s="2">
        <f t="shared" si="307"/>
        <v>7.019999999999996</v>
      </c>
    </row>
    <row r="4892" spans="1:16" x14ac:dyDescent="0.25">
      <c r="A4892" t="s">
        <v>3389</v>
      </c>
      <c r="B4892">
        <v>2001</v>
      </c>
      <c r="C4892">
        <v>42.28</v>
      </c>
      <c r="D4892">
        <v>38.61</v>
      </c>
      <c r="E4892">
        <v>-0.94</v>
      </c>
      <c r="F4892">
        <v>-1.1499999999999999</v>
      </c>
      <c r="G4892">
        <v>-1.1399999999999999</v>
      </c>
      <c r="H4892">
        <v>-5.0199999999999996</v>
      </c>
      <c r="I4892">
        <f t="shared" si="304"/>
        <v>3.88</v>
      </c>
      <c r="J4892">
        <f t="shared" si="305"/>
        <v>38.61</v>
      </c>
      <c r="K4892">
        <f t="shared" si="306"/>
        <v>42.28</v>
      </c>
      <c r="N4892">
        <f>'Central-Hudson Off Peak'!I4892</f>
        <v>-4.78</v>
      </c>
      <c r="O4892">
        <f>'Central-Hudson Off Peak'!D4892</f>
        <v>53.62</v>
      </c>
      <c r="P4892" s="2">
        <f t="shared" si="307"/>
        <v>6.5599999999999952</v>
      </c>
    </row>
    <row r="4893" spans="1:16" x14ac:dyDescent="0.25">
      <c r="A4893" t="s">
        <v>3390</v>
      </c>
      <c r="B4893">
        <v>2001</v>
      </c>
      <c r="C4893">
        <v>41.27</v>
      </c>
      <c r="D4893">
        <v>37.56</v>
      </c>
      <c r="E4893">
        <v>-0.65</v>
      </c>
      <c r="F4893">
        <v>-0.8</v>
      </c>
      <c r="G4893">
        <v>-1.21</v>
      </c>
      <c r="H4893">
        <v>-5.07</v>
      </c>
      <c r="I4893">
        <f t="shared" si="304"/>
        <v>3.8600000000000003</v>
      </c>
      <c r="J4893">
        <f t="shared" si="305"/>
        <v>37.56</v>
      </c>
      <c r="K4893">
        <f t="shared" si="306"/>
        <v>41.27</v>
      </c>
      <c r="N4893">
        <f>'Central-Hudson Off Peak'!I4893</f>
        <v>-4.7</v>
      </c>
      <c r="O4893">
        <f>'Central-Hudson Off Peak'!D4893</f>
        <v>50.54</v>
      </c>
      <c r="P4893" s="2">
        <f t="shared" si="307"/>
        <v>4.5699999999999932</v>
      </c>
    </row>
    <row r="4894" spans="1:16" x14ac:dyDescent="0.25">
      <c r="A4894" t="s">
        <v>3391</v>
      </c>
      <c r="B4894">
        <v>2001</v>
      </c>
      <c r="C4894">
        <v>40.74</v>
      </c>
      <c r="D4894">
        <v>37.26</v>
      </c>
      <c r="E4894">
        <v>-0.43</v>
      </c>
      <c r="F4894">
        <v>-0.53</v>
      </c>
      <c r="G4894">
        <v>-1.39</v>
      </c>
      <c r="H4894">
        <v>-4.97</v>
      </c>
      <c r="I4894">
        <f t="shared" si="304"/>
        <v>3.58</v>
      </c>
      <c r="J4894">
        <f t="shared" si="305"/>
        <v>37.26</v>
      </c>
      <c r="K4894">
        <f t="shared" si="306"/>
        <v>40.74</v>
      </c>
      <c r="N4894">
        <f>'Central-Hudson Off Peak'!I4894</f>
        <v>-4.5599999999999996</v>
      </c>
      <c r="O4894">
        <f>'Central-Hudson Off Peak'!D4894</f>
        <v>48.29</v>
      </c>
      <c r="P4894" s="2">
        <f t="shared" si="307"/>
        <v>2.9899999999999949</v>
      </c>
    </row>
    <row r="4895" spans="1:16" x14ac:dyDescent="0.25">
      <c r="A4895" t="s">
        <v>3392</v>
      </c>
      <c r="B4895">
        <v>2001</v>
      </c>
      <c r="C4895">
        <v>39.770000000000003</v>
      </c>
      <c r="D4895">
        <v>36.49</v>
      </c>
      <c r="E4895">
        <v>0</v>
      </c>
      <c r="F4895">
        <v>0</v>
      </c>
      <c r="G4895">
        <v>-1.43</v>
      </c>
      <c r="H4895">
        <v>-4.71</v>
      </c>
      <c r="I4895">
        <f t="shared" si="304"/>
        <v>3.2800000000000002</v>
      </c>
      <c r="J4895">
        <f t="shared" si="305"/>
        <v>36.49</v>
      </c>
      <c r="K4895">
        <f t="shared" si="306"/>
        <v>39.770000000000003</v>
      </c>
      <c r="N4895">
        <f>'Central-Hudson Off Peak'!I4895</f>
        <v>-4.59</v>
      </c>
      <c r="O4895">
        <f>'Central-Hudson Off Peak'!D4895</f>
        <v>44.36</v>
      </c>
      <c r="P4895" s="2">
        <f t="shared" si="307"/>
        <v>0</v>
      </c>
    </row>
    <row r="4896" spans="1:16" x14ac:dyDescent="0.25">
      <c r="A4896" t="s">
        <v>3393</v>
      </c>
      <c r="B4896">
        <v>2001</v>
      </c>
      <c r="C4896">
        <v>39.44</v>
      </c>
      <c r="D4896">
        <v>37.24</v>
      </c>
      <c r="E4896">
        <v>0</v>
      </c>
      <c r="F4896">
        <v>0</v>
      </c>
      <c r="G4896">
        <v>-1.3</v>
      </c>
      <c r="H4896">
        <v>-3.5</v>
      </c>
      <c r="I4896">
        <f t="shared" si="304"/>
        <v>2.2000000000000002</v>
      </c>
      <c r="J4896">
        <f t="shared" si="305"/>
        <v>37.24</v>
      </c>
      <c r="K4896">
        <f t="shared" si="306"/>
        <v>39.44</v>
      </c>
      <c r="N4896">
        <f>'Central-Hudson Off Peak'!I4896</f>
        <v>-4.03</v>
      </c>
      <c r="O4896">
        <f>'Central-Hudson Off Peak'!D4896</f>
        <v>43.47</v>
      </c>
      <c r="P4896" s="2">
        <f t="shared" si="307"/>
        <v>0</v>
      </c>
    </row>
    <row r="4897" spans="1:16" x14ac:dyDescent="0.25">
      <c r="A4897" t="s">
        <v>3402</v>
      </c>
      <c r="B4897">
        <v>2001</v>
      </c>
      <c r="C4897">
        <v>39.22</v>
      </c>
      <c r="D4897">
        <v>36.72</v>
      </c>
      <c r="E4897">
        <v>0</v>
      </c>
      <c r="F4897">
        <v>0</v>
      </c>
      <c r="G4897">
        <v>-1.21</v>
      </c>
      <c r="H4897">
        <v>-3.71</v>
      </c>
      <c r="I4897">
        <f t="shared" si="304"/>
        <v>2.5</v>
      </c>
      <c r="J4897">
        <f t="shared" si="305"/>
        <v>36.72</v>
      </c>
      <c r="K4897">
        <f t="shared" si="306"/>
        <v>39.22</v>
      </c>
      <c r="N4897">
        <f>'Central-Hudson Off Peak'!I4897</f>
        <v>-3.69</v>
      </c>
      <c r="O4897">
        <f>'Central-Hudson Off Peak'!D4897</f>
        <v>42.91</v>
      </c>
      <c r="P4897" s="2">
        <f t="shared" si="307"/>
        <v>0</v>
      </c>
    </row>
    <row r="4898" spans="1:16" x14ac:dyDescent="0.25">
      <c r="A4898" t="s">
        <v>3403</v>
      </c>
      <c r="B4898">
        <v>2001</v>
      </c>
      <c r="C4898">
        <v>39.11</v>
      </c>
      <c r="D4898">
        <v>36.56</v>
      </c>
      <c r="E4898">
        <v>0</v>
      </c>
      <c r="F4898">
        <v>0</v>
      </c>
      <c r="G4898">
        <v>-1.28</v>
      </c>
      <c r="H4898">
        <v>-3.83</v>
      </c>
      <c r="I4898">
        <f t="shared" si="304"/>
        <v>2.5499999999999998</v>
      </c>
      <c r="J4898">
        <f t="shared" si="305"/>
        <v>36.56</v>
      </c>
      <c r="K4898">
        <f t="shared" si="306"/>
        <v>39.11</v>
      </c>
      <c r="N4898">
        <f>'Central-Hudson Off Peak'!I4898</f>
        <v>-3.6500000000000004</v>
      </c>
      <c r="O4898">
        <f>'Central-Hudson Off Peak'!D4898</f>
        <v>42.76</v>
      </c>
      <c r="P4898" s="2">
        <f t="shared" si="307"/>
        <v>0</v>
      </c>
    </row>
    <row r="4899" spans="1:16" x14ac:dyDescent="0.25">
      <c r="A4899" t="s">
        <v>3404</v>
      </c>
      <c r="B4899">
        <v>2001</v>
      </c>
      <c r="C4899">
        <v>38.06</v>
      </c>
      <c r="D4899">
        <v>35.57</v>
      </c>
      <c r="E4899">
        <v>0</v>
      </c>
      <c r="F4899">
        <v>0</v>
      </c>
      <c r="G4899">
        <v>-1.3</v>
      </c>
      <c r="H4899">
        <v>-3.79</v>
      </c>
      <c r="I4899">
        <f t="shared" si="304"/>
        <v>2.4900000000000002</v>
      </c>
      <c r="J4899">
        <f t="shared" si="305"/>
        <v>35.57</v>
      </c>
      <c r="K4899">
        <f t="shared" si="306"/>
        <v>38.06</v>
      </c>
      <c r="N4899">
        <f>'Central-Hudson Off Peak'!I4899</f>
        <v>-3.55</v>
      </c>
      <c r="O4899">
        <f>'Central-Hudson Off Peak'!D4899</f>
        <v>41.61</v>
      </c>
      <c r="P4899" s="2">
        <f t="shared" si="307"/>
        <v>0</v>
      </c>
    </row>
    <row r="4900" spans="1:16" x14ac:dyDescent="0.25">
      <c r="A4900" t="s">
        <v>3405</v>
      </c>
      <c r="B4900">
        <v>2001</v>
      </c>
      <c r="C4900">
        <v>37.39</v>
      </c>
      <c r="D4900">
        <v>35</v>
      </c>
      <c r="E4900">
        <v>0</v>
      </c>
      <c r="F4900">
        <v>0</v>
      </c>
      <c r="G4900">
        <v>-1.33</v>
      </c>
      <c r="H4900">
        <v>-3.72</v>
      </c>
      <c r="I4900">
        <f t="shared" si="304"/>
        <v>2.39</v>
      </c>
      <c r="J4900">
        <f t="shared" si="305"/>
        <v>35</v>
      </c>
      <c r="K4900">
        <f t="shared" si="306"/>
        <v>37.39</v>
      </c>
      <c r="N4900">
        <f>'Central-Hudson Off Peak'!I4900</f>
        <v>-3.4</v>
      </c>
      <c r="O4900">
        <f>'Central-Hudson Off Peak'!D4900</f>
        <v>40.79</v>
      </c>
      <c r="P4900" s="2">
        <f t="shared" si="307"/>
        <v>0</v>
      </c>
    </row>
    <row r="4901" spans="1:16" x14ac:dyDescent="0.25">
      <c r="A4901" t="s">
        <v>3406</v>
      </c>
      <c r="B4901">
        <v>2001</v>
      </c>
      <c r="C4901">
        <v>37.42</v>
      </c>
      <c r="D4901">
        <v>34.99</v>
      </c>
      <c r="E4901">
        <v>0</v>
      </c>
      <c r="F4901">
        <v>0</v>
      </c>
      <c r="G4901">
        <v>-1.34</v>
      </c>
      <c r="H4901">
        <v>-3.77</v>
      </c>
      <c r="I4901">
        <f t="shared" si="304"/>
        <v>2.4299999999999997</v>
      </c>
      <c r="J4901">
        <f t="shared" si="305"/>
        <v>34.99</v>
      </c>
      <c r="K4901">
        <f t="shared" si="306"/>
        <v>37.42</v>
      </c>
      <c r="N4901">
        <f>'Central-Hudson Off Peak'!I4901</f>
        <v>-3.41</v>
      </c>
      <c r="O4901">
        <f>'Central-Hudson Off Peak'!D4901</f>
        <v>40.83</v>
      </c>
      <c r="P4901" s="2">
        <f t="shared" si="307"/>
        <v>0</v>
      </c>
    </row>
    <row r="4902" spans="1:16" x14ac:dyDescent="0.25">
      <c r="A4902" t="s">
        <v>3407</v>
      </c>
      <c r="B4902">
        <v>2001</v>
      </c>
      <c r="C4902">
        <v>38.700000000000003</v>
      </c>
      <c r="D4902">
        <v>36.229999999999997</v>
      </c>
      <c r="E4902">
        <v>0</v>
      </c>
      <c r="F4902">
        <v>0</v>
      </c>
      <c r="G4902">
        <v>-1.37</v>
      </c>
      <c r="H4902">
        <v>-3.84</v>
      </c>
      <c r="I4902">
        <f t="shared" si="304"/>
        <v>2.4699999999999998</v>
      </c>
      <c r="J4902">
        <f t="shared" si="305"/>
        <v>36.229999999999997</v>
      </c>
      <c r="K4902">
        <f t="shared" si="306"/>
        <v>38.700000000000003</v>
      </c>
      <c r="N4902">
        <f>'Central-Hudson Off Peak'!I4902</f>
        <v>-3.47</v>
      </c>
      <c r="O4902">
        <f>'Central-Hudson Off Peak'!D4902</f>
        <v>42.17</v>
      </c>
      <c r="P4902" s="2">
        <f t="shared" si="307"/>
        <v>0</v>
      </c>
    </row>
    <row r="4903" spans="1:16" x14ac:dyDescent="0.25">
      <c r="A4903" t="s">
        <v>3408</v>
      </c>
      <c r="B4903">
        <v>2001</v>
      </c>
      <c r="C4903">
        <v>38.72</v>
      </c>
      <c r="D4903">
        <v>36.47</v>
      </c>
      <c r="E4903">
        <v>0</v>
      </c>
      <c r="F4903">
        <v>0</v>
      </c>
      <c r="G4903">
        <v>-1.39</v>
      </c>
      <c r="H4903">
        <v>-3.64</v>
      </c>
      <c r="I4903">
        <f t="shared" si="304"/>
        <v>2.25</v>
      </c>
      <c r="J4903">
        <f t="shared" si="305"/>
        <v>36.47</v>
      </c>
      <c r="K4903">
        <f t="shared" si="306"/>
        <v>38.72</v>
      </c>
      <c r="N4903">
        <f>'Central-Hudson Off Peak'!I4903</f>
        <v>-3.7299999999999995</v>
      </c>
      <c r="O4903">
        <f>'Central-Hudson Off Peak'!D4903</f>
        <v>42.45</v>
      </c>
      <c r="P4903" s="2">
        <f t="shared" si="307"/>
        <v>0</v>
      </c>
    </row>
    <row r="4904" spans="1:16" x14ac:dyDescent="0.25">
      <c r="A4904" t="s">
        <v>3409</v>
      </c>
      <c r="B4904">
        <v>2001</v>
      </c>
      <c r="C4904">
        <v>34.83</v>
      </c>
      <c r="D4904">
        <v>32.130000000000003</v>
      </c>
      <c r="E4904">
        <v>0</v>
      </c>
      <c r="F4904">
        <v>0</v>
      </c>
      <c r="G4904">
        <v>-1.41</v>
      </c>
      <c r="H4904">
        <v>-4.1100000000000003</v>
      </c>
      <c r="I4904">
        <f t="shared" si="304"/>
        <v>2.7</v>
      </c>
      <c r="J4904">
        <f t="shared" si="305"/>
        <v>32.130000000000003</v>
      </c>
      <c r="K4904">
        <f t="shared" si="306"/>
        <v>34.83</v>
      </c>
      <c r="N4904">
        <f>'Central-Hudson Off Peak'!I4904</f>
        <v>-3.88</v>
      </c>
      <c r="O4904">
        <f>'Central-Hudson Off Peak'!D4904</f>
        <v>38.71</v>
      </c>
      <c r="P4904" s="2">
        <f t="shared" si="307"/>
        <v>0</v>
      </c>
    </row>
    <row r="4905" spans="1:16" x14ac:dyDescent="0.25">
      <c r="A4905" t="s">
        <v>3410</v>
      </c>
      <c r="B4905">
        <v>2001</v>
      </c>
      <c r="C4905">
        <v>39.03</v>
      </c>
      <c r="D4905">
        <v>35.24</v>
      </c>
      <c r="E4905">
        <v>0</v>
      </c>
      <c r="F4905">
        <v>0</v>
      </c>
      <c r="G4905">
        <v>-1.43</v>
      </c>
      <c r="H4905">
        <v>-5.22</v>
      </c>
      <c r="I4905">
        <f t="shared" si="304"/>
        <v>3.79</v>
      </c>
      <c r="J4905">
        <f t="shared" si="305"/>
        <v>35.24</v>
      </c>
      <c r="K4905">
        <f t="shared" si="306"/>
        <v>39.03</v>
      </c>
      <c r="N4905">
        <f>'Central-Hudson Off Peak'!I4905</f>
        <v>-4.6899999999999995</v>
      </c>
      <c r="O4905">
        <f>'Central-Hudson Off Peak'!D4905</f>
        <v>43.72</v>
      </c>
      <c r="P4905" s="2">
        <f t="shared" si="307"/>
        <v>0</v>
      </c>
    </row>
    <row r="4906" spans="1:16" x14ac:dyDescent="0.25">
      <c r="A4906" t="s">
        <v>3411</v>
      </c>
      <c r="B4906">
        <v>2001</v>
      </c>
      <c r="C4906">
        <v>40.14</v>
      </c>
      <c r="D4906">
        <v>36.44</v>
      </c>
      <c r="E4906">
        <v>-0.17</v>
      </c>
      <c r="F4906">
        <v>-0.21</v>
      </c>
      <c r="G4906">
        <v>-1.31</v>
      </c>
      <c r="H4906">
        <v>-5.05</v>
      </c>
      <c r="I4906">
        <f t="shared" si="304"/>
        <v>3.7399999999999998</v>
      </c>
      <c r="J4906">
        <f t="shared" si="305"/>
        <v>36.44</v>
      </c>
      <c r="K4906">
        <f t="shared" si="306"/>
        <v>40.14</v>
      </c>
      <c r="N4906">
        <f>'Central-Hudson Off Peak'!I4906</f>
        <v>-4.7200000000000006</v>
      </c>
      <c r="O4906">
        <f>'Central-Hudson Off Peak'!D4906</f>
        <v>46.03</v>
      </c>
      <c r="P4906" s="2">
        <f t="shared" si="307"/>
        <v>1.1700000000000017</v>
      </c>
    </row>
    <row r="4907" spans="1:16" x14ac:dyDescent="0.25">
      <c r="A4907" t="s">
        <v>3412</v>
      </c>
      <c r="B4907">
        <v>2001</v>
      </c>
      <c r="C4907">
        <v>40.479999999999997</v>
      </c>
      <c r="D4907">
        <v>36.9</v>
      </c>
      <c r="E4907">
        <v>-0.46</v>
      </c>
      <c r="F4907">
        <v>-0.56999999999999995</v>
      </c>
      <c r="G4907">
        <v>-1.26</v>
      </c>
      <c r="H4907">
        <v>-4.95</v>
      </c>
      <c r="I4907">
        <f t="shared" si="304"/>
        <v>3.6900000000000004</v>
      </c>
      <c r="J4907">
        <f t="shared" si="305"/>
        <v>36.9</v>
      </c>
      <c r="K4907">
        <f t="shared" si="306"/>
        <v>40.479999999999997</v>
      </c>
      <c r="N4907">
        <f>'Central-Hudson Off Peak'!I4907</f>
        <v>-4.67</v>
      </c>
      <c r="O4907">
        <f>'Central-Hudson Off Peak'!D4907</f>
        <v>48.33</v>
      </c>
      <c r="P4907" s="2">
        <f t="shared" si="307"/>
        <v>3.1799999999999997</v>
      </c>
    </row>
    <row r="4908" spans="1:16" x14ac:dyDescent="0.25">
      <c r="A4908" t="s">
        <v>3413</v>
      </c>
      <c r="B4908">
        <v>2001</v>
      </c>
      <c r="C4908">
        <v>40.07</v>
      </c>
      <c r="D4908">
        <v>36.590000000000003</v>
      </c>
      <c r="E4908">
        <v>-0.53</v>
      </c>
      <c r="F4908">
        <v>-0.66</v>
      </c>
      <c r="G4908">
        <v>-1.24</v>
      </c>
      <c r="H4908">
        <v>-4.8499999999999996</v>
      </c>
      <c r="I4908">
        <f t="shared" si="304"/>
        <v>3.6099999999999994</v>
      </c>
      <c r="J4908">
        <f t="shared" si="305"/>
        <v>36.590000000000003</v>
      </c>
      <c r="K4908">
        <f t="shared" si="306"/>
        <v>40.07</v>
      </c>
      <c r="N4908">
        <f>'Central-Hudson Off Peak'!I4908</f>
        <v>-4.6100000000000003</v>
      </c>
      <c r="O4908">
        <f>'Central-Hudson Off Peak'!D4908</f>
        <v>48.35</v>
      </c>
      <c r="P4908" s="2">
        <f t="shared" si="307"/>
        <v>3.6700000000000017</v>
      </c>
    </row>
    <row r="4909" spans="1:16" x14ac:dyDescent="0.25">
      <c r="A4909" t="s">
        <v>3414</v>
      </c>
      <c r="B4909">
        <v>2001</v>
      </c>
      <c r="C4909">
        <v>39.89</v>
      </c>
      <c r="D4909">
        <v>36.340000000000003</v>
      </c>
      <c r="E4909">
        <v>-0.54</v>
      </c>
      <c r="F4909">
        <v>-0.67</v>
      </c>
      <c r="G4909">
        <v>-1.35</v>
      </c>
      <c r="H4909">
        <v>-5.03</v>
      </c>
      <c r="I4909">
        <f t="shared" si="304"/>
        <v>3.68</v>
      </c>
      <c r="J4909">
        <f t="shared" si="305"/>
        <v>36.340000000000003</v>
      </c>
      <c r="K4909">
        <f t="shared" si="306"/>
        <v>39.89</v>
      </c>
      <c r="N4909">
        <f>'Central-Hudson Off Peak'!I4909</f>
        <v>-4.68</v>
      </c>
      <c r="O4909">
        <f>'Central-Hudson Off Peak'!D4909</f>
        <v>48.28</v>
      </c>
      <c r="P4909" s="2">
        <f t="shared" si="307"/>
        <v>3.7100000000000009</v>
      </c>
    </row>
    <row r="4910" spans="1:16" x14ac:dyDescent="0.25">
      <c r="A4910" t="s">
        <v>3415</v>
      </c>
      <c r="B4910">
        <v>2001</v>
      </c>
      <c r="C4910">
        <v>39.81</v>
      </c>
      <c r="D4910">
        <v>36.26</v>
      </c>
      <c r="E4910">
        <v>-0.54</v>
      </c>
      <c r="F4910">
        <v>-0.67</v>
      </c>
      <c r="G4910">
        <v>-1.38</v>
      </c>
      <c r="H4910">
        <v>-5.0599999999999996</v>
      </c>
      <c r="I4910">
        <f t="shared" si="304"/>
        <v>3.6799999999999997</v>
      </c>
      <c r="J4910">
        <f t="shared" si="305"/>
        <v>36.26</v>
      </c>
      <c r="K4910">
        <f t="shared" si="306"/>
        <v>39.81</v>
      </c>
      <c r="N4910">
        <f>'Central-Hudson Off Peak'!I4910</f>
        <v>-4.67</v>
      </c>
      <c r="O4910">
        <f>'Central-Hudson Off Peak'!D4910</f>
        <v>48.19</v>
      </c>
      <c r="P4910" s="2">
        <f t="shared" si="307"/>
        <v>3.7099999999999937</v>
      </c>
    </row>
    <row r="4911" spans="1:16" x14ac:dyDescent="0.25">
      <c r="A4911" t="s">
        <v>3416</v>
      </c>
      <c r="B4911">
        <v>2001</v>
      </c>
      <c r="C4911">
        <v>39.85</v>
      </c>
      <c r="D4911">
        <v>36.39</v>
      </c>
      <c r="E4911">
        <v>-0.52</v>
      </c>
      <c r="F4911">
        <v>-0.64</v>
      </c>
      <c r="G4911">
        <v>-1.37</v>
      </c>
      <c r="H4911">
        <v>-4.95</v>
      </c>
      <c r="I4911">
        <f t="shared" si="304"/>
        <v>3.58</v>
      </c>
      <c r="J4911">
        <f t="shared" si="305"/>
        <v>36.39</v>
      </c>
      <c r="K4911">
        <f t="shared" si="306"/>
        <v>39.85</v>
      </c>
      <c r="N4911">
        <f>'Central-Hudson Off Peak'!I4911</f>
        <v>-4.74</v>
      </c>
      <c r="O4911">
        <f>'Central-Hudson Off Peak'!D4911</f>
        <v>48.15</v>
      </c>
      <c r="P4911" s="2">
        <f t="shared" si="307"/>
        <v>3.5599999999999952</v>
      </c>
    </row>
    <row r="4912" spans="1:16" x14ac:dyDescent="0.25">
      <c r="A4912" t="s">
        <v>3417</v>
      </c>
      <c r="B4912">
        <v>2001</v>
      </c>
      <c r="C4912">
        <v>39.659999999999997</v>
      </c>
      <c r="D4912">
        <v>36.07</v>
      </c>
      <c r="E4912">
        <v>-0.36</v>
      </c>
      <c r="F4912">
        <v>-0.44</v>
      </c>
      <c r="G4912">
        <v>-1.4</v>
      </c>
      <c r="H4912">
        <v>-5.07</v>
      </c>
      <c r="I4912">
        <f t="shared" si="304"/>
        <v>3.6700000000000004</v>
      </c>
      <c r="J4912">
        <f t="shared" si="305"/>
        <v>36.07</v>
      </c>
      <c r="K4912">
        <f t="shared" si="306"/>
        <v>39.659999999999997</v>
      </c>
      <c r="N4912">
        <f>'Central-Hudson Off Peak'!I4912</f>
        <v>-4.7699999999999996</v>
      </c>
      <c r="O4912">
        <f>'Central-Hudson Off Peak'!D4912</f>
        <v>46.88</v>
      </c>
      <c r="P4912" s="2">
        <f t="shared" si="307"/>
        <v>2.4500000000000028</v>
      </c>
    </row>
    <row r="4913" spans="1:16" x14ac:dyDescent="0.25">
      <c r="A4913" t="s">
        <v>3418</v>
      </c>
      <c r="B4913">
        <v>2001</v>
      </c>
      <c r="C4913">
        <v>41.98</v>
      </c>
      <c r="D4913">
        <v>38.090000000000003</v>
      </c>
      <c r="E4913">
        <v>-0.78</v>
      </c>
      <c r="F4913">
        <v>-0.96</v>
      </c>
      <c r="G4913">
        <v>-1.36</v>
      </c>
      <c r="H4913">
        <v>-5.43</v>
      </c>
      <c r="I4913">
        <f t="shared" si="304"/>
        <v>4.0699999999999994</v>
      </c>
      <c r="J4913">
        <f t="shared" si="305"/>
        <v>38.090000000000003</v>
      </c>
      <c r="K4913">
        <f t="shared" si="306"/>
        <v>41.98</v>
      </c>
      <c r="N4913">
        <f>'Central-Hudson Off Peak'!I4913</f>
        <v>-4.93</v>
      </c>
      <c r="O4913">
        <f>'Central-Hudson Off Peak'!D4913</f>
        <v>52.28</v>
      </c>
      <c r="P4913" s="2">
        <f t="shared" si="307"/>
        <v>5.3700000000000045</v>
      </c>
    </row>
    <row r="4914" spans="1:16" x14ac:dyDescent="0.25">
      <c r="A4914" t="s">
        <v>3419</v>
      </c>
      <c r="B4914">
        <v>2001</v>
      </c>
      <c r="C4914">
        <v>60.05</v>
      </c>
      <c r="D4914">
        <v>54.85</v>
      </c>
      <c r="E4914">
        <v>0</v>
      </c>
      <c r="F4914">
        <v>0</v>
      </c>
      <c r="G4914">
        <v>-0.69</v>
      </c>
      <c r="H4914">
        <v>-5.89</v>
      </c>
      <c r="I4914">
        <f t="shared" si="304"/>
        <v>5.1999999999999993</v>
      </c>
      <c r="J4914">
        <f t="shared" si="305"/>
        <v>54.85</v>
      </c>
      <c r="K4914">
        <f t="shared" si="306"/>
        <v>60.05</v>
      </c>
      <c r="N4914">
        <f>'Central-Hudson Off Peak'!I4914</f>
        <v>-6.5600000000000005</v>
      </c>
      <c r="O4914">
        <f>'Central-Hudson Off Peak'!D4914</f>
        <v>66.61</v>
      </c>
      <c r="P4914" s="2">
        <f t="shared" si="307"/>
        <v>0</v>
      </c>
    </row>
    <row r="4915" spans="1:16" x14ac:dyDescent="0.25">
      <c r="A4915" t="s">
        <v>3420</v>
      </c>
      <c r="B4915">
        <v>2001</v>
      </c>
      <c r="C4915">
        <v>62.9</v>
      </c>
      <c r="D4915">
        <v>57.47</v>
      </c>
      <c r="E4915">
        <v>0</v>
      </c>
      <c r="F4915">
        <v>0</v>
      </c>
      <c r="G4915">
        <v>-0.7</v>
      </c>
      <c r="H4915">
        <v>-6.13</v>
      </c>
      <c r="I4915">
        <f t="shared" si="304"/>
        <v>5.43</v>
      </c>
      <c r="J4915">
        <f t="shared" si="305"/>
        <v>57.47</v>
      </c>
      <c r="K4915">
        <f t="shared" si="306"/>
        <v>62.9</v>
      </c>
      <c r="N4915">
        <f>'Central-Hudson Off Peak'!I4915</f>
        <v>-6.99</v>
      </c>
      <c r="O4915">
        <f>'Central-Hudson Off Peak'!D4915</f>
        <v>69.89</v>
      </c>
      <c r="P4915" s="2">
        <f t="shared" si="307"/>
        <v>0</v>
      </c>
    </row>
    <row r="4916" spans="1:16" x14ac:dyDescent="0.25">
      <c r="A4916" t="s">
        <v>3421</v>
      </c>
      <c r="B4916">
        <v>2001</v>
      </c>
      <c r="C4916">
        <v>43.48</v>
      </c>
      <c r="D4916">
        <v>39.840000000000003</v>
      </c>
      <c r="E4916">
        <v>-0.85</v>
      </c>
      <c r="F4916">
        <v>-1.05</v>
      </c>
      <c r="G4916">
        <v>-0.84</v>
      </c>
      <c r="H4916">
        <v>-4.68</v>
      </c>
      <c r="I4916">
        <f t="shared" si="304"/>
        <v>3.84</v>
      </c>
      <c r="J4916">
        <f t="shared" si="305"/>
        <v>39.840000000000003</v>
      </c>
      <c r="K4916">
        <f t="shared" si="306"/>
        <v>43.48</v>
      </c>
      <c r="N4916">
        <f>'Central-Hudson Off Peak'!I4916</f>
        <v>-5.07</v>
      </c>
      <c r="O4916">
        <f>'Central-Hudson Off Peak'!D4916</f>
        <v>54.4</v>
      </c>
      <c r="P4916" s="2">
        <f t="shared" si="307"/>
        <v>5.8500000000000014</v>
      </c>
    </row>
    <row r="4917" spans="1:16" x14ac:dyDescent="0.25">
      <c r="A4917" t="s">
        <v>3422</v>
      </c>
      <c r="B4917">
        <v>2001</v>
      </c>
      <c r="C4917">
        <v>41.89</v>
      </c>
      <c r="D4917">
        <v>38.299999999999997</v>
      </c>
      <c r="E4917">
        <v>-1.01</v>
      </c>
      <c r="F4917">
        <v>-1.24</v>
      </c>
      <c r="G4917">
        <v>-1.08</v>
      </c>
      <c r="H4917">
        <v>-4.9000000000000004</v>
      </c>
      <c r="I4917">
        <f t="shared" si="304"/>
        <v>3.8200000000000003</v>
      </c>
      <c r="J4917">
        <f t="shared" si="305"/>
        <v>38.299999999999997</v>
      </c>
      <c r="K4917">
        <f t="shared" si="306"/>
        <v>41.89</v>
      </c>
      <c r="N4917">
        <f>'Central-Hudson Off Peak'!I4917</f>
        <v>-5.01</v>
      </c>
      <c r="O4917">
        <f>'Central-Hudson Off Peak'!D4917</f>
        <v>53.78</v>
      </c>
      <c r="P4917" s="2">
        <f t="shared" si="307"/>
        <v>6.8800000000000026</v>
      </c>
    </row>
    <row r="4918" spans="1:16" x14ac:dyDescent="0.25">
      <c r="A4918" t="s">
        <v>3423</v>
      </c>
      <c r="B4918">
        <v>2001</v>
      </c>
      <c r="C4918">
        <v>40.840000000000003</v>
      </c>
      <c r="D4918">
        <v>37.25</v>
      </c>
      <c r="E4918">
        <v>-0.35</v>
      </c>
      <c r="F4918">
        <v>-0.44</v>
      </c>
      <c r="G4918">
        <v>-1.3</v>
      </c>
      <c r="H4918">
        <v>-4.9800000000000004</v>
      </c>
      <c r="I4918">
        <f t="shared" si="304"/>
        <v>3.6800000000000006</v>
      </c>
      <c r="J4918">
        <f t="shared" si="305"/>
        <v>37.25</v>
      </c>
      <c r="K4918">
        <f t="shared" si="306"/>
        <v>40.840000000000003</v>
      </c>
      <c r="N4918">
        <f>'Central-Hudson Off Peak'!I4918</f>
        <v>-4.9000000000000004</v>
      </c>
      <c r="O4918">
        <f>'Central-Hudson Off Peak'!D4918</f>
        <v>48.17</v>
      </c>
      <c r="P4918" s="2">
        <f t="shared" si="307"/>
        <v>2.4299999999999997</v>
      </c>
    </row>
    <row r="4919" spans="1:16" x14ac:dyDescent="0.25">
      <c r="A4919" t="s">
        <v>3424</v>
      </c>
      <c r="B4919">
        <v>2001</v>
      </c>
      <c r="C4919">
        <v>38.97</v>
      </c>
      <c r="D4919">
        <v>35.5</v>
      </c>
      <c r="E4919">
        <v>0</v>
      </c>
      <c r="F4919">
        <v>0</v>
      </c>
      <c r="G4919">
        <v>-1.38</v>
      </c>
      <c r="H4919">
        <v>-4.8499999999999996</v>
      </c>
      <c r="I4919">
        <f t="shared" si="304"/>
        <v>3.4699999999999998</v>
      </c>
      <c r="J4919">
        <f t="shared" si="305"/>
        <v>35.5</v>
      </c>
      <c r="K4919">
        <f t="shared" si="306"/>
        <v>38.97</v>
      </c>
      <c r="N4919">
        <f>'Central-Hudson Off Peak'!I4919</f>
        <v>-4.74</v>
      </c>
      <c r="O4919">
        <f>'Central-Hudson Off Peak'!D4919</f>
        <v>43.71</v>
      </c>
      <c r="P4919" s="2">
        <f t="shared" si="307"/>
        <v>0</v>
      </c>
    </row>
    <row r="4920" spans="1:16" x14ac:dyDescent="0.25">
      <c r="A4920" t="s">
        <v>3425</v>
      </c>
      <c r="B4920">
        <v>2001</v>
      </c>
      <c r="C4920">
        <v>39.11</v>
      </c>
      <c r="D4920">
        <v>36.869999999999997</v>
      </c>
      <c r="E4920">
        <v>0</v>
      </c>
      <c r="F4920">
        <v>0</v>
      </c>
      <c r="G4920">
        <v>-1.32</v>
      </c>
      <c r="H4920">
        <v>-3.56</v>
      </c>
      <c r="I4920">
        <f t="shared" si="304"/>
        <v>2.2400000000000002</v>
      </c>
      <c r="J4920">
        <f t="shared" si="305"/>
        <v>36.869999999999997</v>
      </c>
      <c r="K4920">
        <f t="shared" si="306"/>
        <v>39.11</v>
      </c>
      <c r="N4920">
        <f>'Central-Hudson Off Peak'!I4920</f>
        <v>-4.21</v>
      </c>
      <c r="O4920">
        <f>'Central-Hudson Off Peak'!D4920</f>
        <v>43.32</v>
      </c>
      <c r="P4920" s="2">
        <f t="shared" si="307"/>
        <v>0</v>
      </c>
    </row>
    <row r="4921" spans="1:16" x14ac:dyDescent="0.25">
      <c r="A4921" t="s">
        <v>24</v>
      </c>
      <c r="B4921">
        <v>2001</v>
      </c>
      <c r="C4921">
        <v>37.450000000000003</v>
      </c>
      <c r="D4921">
        <v>34.78</v>
      </c>
      <c r="E4921">
        <v>0</v>
      </c>
      <c r="F4921">
        <v>0</v>
      </c>
      <c r="G4921">
        <v>-1.26</v>
      </c>
      <c r="H4921">
        <v>-3.93</v>
      </c>
      <c r="I4921">
        <f t="shared" si="304"/>
        <v>2.67</v>
      </c>
      <c r="J4921">
        <f t="shared" si="305"/>
        <v>34.78</v>
      </c>
      <c r="K4921">
        <f t="shared" si="306"/>
        <v>37.450000000000003</v>
      </c>
      <c r="N4921">
        <f>'Central-Hudson Off Peak'!I4921</f>
        <v>-3.33</v>
      </c>
      <c r="O4921">
        <f>'Central-Hudson Off Peak'!D4921</f>
        <v>40.78</v>
      </c>
      <c r="P4921" s="2">
        <f t="shared" si="307"/>
        <v>0</v>
      </c>
    </row>
    <row r="4922" spans="1:16" x14ac:dyDescent="0.25">
      <c r="A4922" t="s">
        <v>25</v>
      </c>
      <c r="B4922">
        <v>2001</v>
      </c>
      <c r="C4922">
        <v>32.06</v>
      </c>
      <c r="D4922">
        <v>29.92</v>
      </c>
      <c r="E4922">
        <v>0</v>
      </c>
      <c r="F4922">
        <v>0</v>
      </c>
      <c r="G4922">
        <v>-1.0900000000000001</v>
      </c>
      <c r="H4922">
        <v>-3.23</v>
      </c>
      <c r="I4922">
        <f t="shared" si="304"/>
        <v>2.1399999999999997</v>
      </c>
      <c r="J4922">
        <f t="shared" si="305"/>
        <v>29.92</v>
      </c>
      <c r="K4922">
        <f t="shared" si="306"/>
        <v>32.06</v>
      </c>
      <c r="N4922">
        <f>'Central-Hudson Off Peak'!I4922</f>
        <v>-2.83</v>
      </c>
      <c r="O4922">
        <f>'Central-Hudson Off Peak'!D4922</f>
        <v>34.89</v>
      </c>
      <c r="P4922" s="2">
        <f t="shared" si="307"/>
        <v>0</v>
      </c>
    </row>
    <row r="4923" spans="1:16" x14ac:dyDescent="0.25">
      <c r="A4923" t="s">
        <v>26</v>
      </c>
      <c r="B4923">
        <v>2001</v>
      </c>
      <c r="C4923">
        <v>33.86</v>
      </c>
      <c r="D4923">
        <v>31.61</v>
      </c>
      <c r="E4923">
        <v>0</v>
      </c>
      <c r="F4923">
        <v>0</v>
      </c>
      <c r="G4923">
        <v>-1.1599999999999999</v>
      </c>
      <c r="H4923">
        <v>-3.41</v>
      </c>
      <c r="I4923">
        <f t="shared" si="304"/>
        <v>2.25</v>
      </c>
      <c r="J4923">
        <f t="shared" si="305"/>
        <v>31.61</v>
      </c>
      <c r="K4923">
        <f t="shared" si="306"/>
        <v>33.86</v>
      </c>
      <c r="N4923">
        <f>'Central-Hudson Off Peak'!I4923</f>
        <v>-2.94</v>
      </c>
      <c r="O4923">
        <f>'Central-Hudson Off Peak'!D4923</f>
        <v>36.799999999999997</v>
      </c>
      <c r="P4923" s="2">
        <f t="shared" si="307"/>
        <v>0</v>
      </c>
    </row>
    <row r="4924" spans="1:16" x14ac:dyDescent="0.25">
      <c r="A4924" t="s">
        <v>27</v>
      </c>
      <c r="B4924">
        <v>2001</v>
      </c>
      <c r="C4924">
        <v>31.93</v>
      </c>
      <c r="D4924">
        <v>29.95</v>
      </c>
      <c r="E4924">
        <v>0</v>
      </c>
      <c r="F4924">
        <v>0</v>
      </c>
      <c r="G4924">
        <v>-1.1100000000000001</v>
      </c>
      <c r="H4924">
        <v>-3.09</v>
      </c>
      <c r="I4924">
        <f t="shared" si="304"/>
        <v>1.9799999999999998</v>
      </c>
      <c r="J4924">
        <f t="shared" si="305"/>
        <v>29.95</v>
      </c>
      <c r="K4924">
        <f t="shared" si="306"/>
        <v>31.93</v>
      </c>
      <c r="N4924">
        <f>'Central-Hudson Off Peak'!I4924</f>
        <v>-2.7</v>
      </c>
      <c r="O4924">
        <f>'Central-Hudson Off Peak'!D4924</f>
        <v>34.630000000000003</v>
      </c>
      <c r="P4924" s="2">
        <f t="shared" si="307"/>
        <v>0</v>
      </c>
    </row>
    <row r="4925" spans="1:16" x14ac:dyDescent="0.25">
      <c r="A4925" t="s">
        <v>28</v>
      </c>
      <c r="B4925">
        <v>2001</v>
      </c>
      <c r="C4925">
        <v>36.25</v>
      </c>
      <c r="D4925">
        <v>33.93</v>
      </c>
      <c r="E4925">
        <v>0</v>
      </c>
      <c r="F4925">
        <v>0</v>
      </c>
      <c r="G4925">
        <v>-1.24</v>
      </c>
      <c r="H4925">
        <v>-3.56</v>
      </c>
      <c r="I4925">
        <f t="shared" si="304"/>
        <v>2.3200000000000003</v>
      </c>
      <c r="J4925">
        <f t="shared" si="305"/>
        <v>33.93</v>
      </c>
      <c r="K4925">
        <f t="shared" si="306"/>
        <v>36.25</v>
      </c>
      <c r="N4925">
        <f>'Central-Hudson Off Peak'!I4925</f>
        <v>-3.01</v>
      </c>
      <c r="O4925">
        <f>'Central-Hudson Off Peak'!D4925</f>
        <v>39.26</v>
      </c>
      <c r="P4925" s="2">
        <f t="shared" si="307"/>
        <v>0</v>
      </c>
    </row>
    <row r="4926" spans="1:16" x14ac:dyDescent="0.25">
      <c r="A4926" t="s">
        <v>29</v>
      </c>
      <c r="B4926">
        <v>2001</v>
      </c>
      <c r="C4926">
        <v>39.96</v>
      </c>
      <c r="D4926">
        <v>37.42</v>
      </c>
      <c r="E4926">
        <v>0</v>
      </c>
      <c r="F4926">
        <v>0</v>
      </c>
      <c r="G4926">
        <v>-1.1200000000000001</v>
      </c>
      <c r="H4926">
        <v>-3.66</v>
      </c>
      <c r="I4926">
        <f t="shared" si="304"/>
        <v>2.54</v>
      </c>
      <c r="J4926">
        <f t="shared" si="305"/>
        <v>37.42</v>
      </c>
      <c r="K4926">
        <f t="shared" si="306"/>
        <v>39.96</v>
      </c>
      <c r="N4926">
        <f>'Central-Hudson Off Peak'!I4926</f>
        <v>-3.4</v>
      </c>
      <c r="O4926">
        <f>'Central-Hudson Off Peak'!D4926</f>
        <v>43.36</v>
      </c>
      <c r="P4926" s="2">
        <f t="shared" si="307"/>
        <v>0</v>
      </c>
    </row>
    <row r="4927" spans="1:16" x14ac:dyDescent="0.25">
      <c r="A4927" t="s">
        <v>30</v>
      </c>
      <c r="B4927">
        <v>2001</v>
      </c>
      <c r="C4927">
        <v>47.24</v>
      </c>
      <c r="D4927">
        <v>44.79</v>
      </c>
      <c r="E4927">
        <v>0</v>
      </c>
      <c r="F4927">
        <v>0</v>
      </c>
      <c r="G4927">
        <v>-0.8</v>
      </c>
      <c r="H4927">
        <v>-3.25</v>
      </c>
      <c r="I4927">
        <f t="shared" si="304"/>
        <v>2.4500000000000002</v>
      </c>
      <c r="J4927">
        <f t="shared" si="305"/>
        <v>44.79</v>
      </c>
      <c r="K4927">
        <f t="shared" si="306"/>
        <v>47.24</v>
      </c>
      <c r="N4927">
        <f>'Central-Hudson Off Peak'!I4927</f>
        <v>-3.7300000000000004</v>
      </c>
      <c r="O4927">
        <f>'Central-Hudson Off Peak'!D4927</f>
        <v>50.97</v>
      </c>
      <c r="P4927" s="2">
        <f t="shared" si="307"/>
        <v>0</v>
      </c>
    </row>
    <row r="4928" spans="1:16" x14ac:dyDescent="0.25">
      <c r="A4928" t="s">
        <v>31</v>
      </c>
      <c r="B4928">
        <v>2001</v>
      </c>
      <c r="C4928">
        <v>39.69</v>
      </c>
      <c r="D4928">
        <v>37.22</v>
      </c>
      <c r="E4928">
        <v>0</v>
      </c>
      <c r="F4928">
        <v>0</v>
      </c>
      <c r="G4928">
        <v>-1.1299999999999999</v>
      </c>
      <c r="H4928">
        <v>-3.6</v>
      </c>
      <c r="I4928">
        <f t="shared" si="304"/>
        <v>2.4700000000000002</v>
      </c>
      <c r="J4928">
        <f t="shared" si="305"/>
        <v>37.22</v>
      </c>
      <c r="K4928">
        <f t="shared" si="306"/>
        <v>39.69</v>
      </c>
      <c r="N4928">
        <f>'Central-Hudson Off Peak'!I4928</f>
        <v>-3.86</v>
      </c>
      <c r="O4928">
        <f>'Central-Hudson Off Peak'!D4928</f>
        <v>43.55</v>
      </c>
      <c r="P4928" s="2">
        <f t="shared" si="307"/>
        <v>0</v>
      </c>
    </row>
    <row r="4929" spans="1:16" x14ac:dyDescent="0.25">
      <c r="A4929" t="s">
        <v>56</v>
      </c>
      <c r="B4929">
        <v>2001</v>
      </c>
      <c r="C4929">
        <v>37.92</v>
      </c>
      <c r="D4929">
        <v>35.44</v>
      </c>
      <c r="E4929">
        <v>0</v>
      </c>
      <c r="F4929">
        <v>0</v>
      </c>
      <c r="G4929">
        <v>-1.32</v>
      </c>
      <c r="H4929">
        <v>-3.8</v>
      </c>
      <c r="I4929">
        <f t="shared" si="304"/>
        <v>2.4799999999999995</v>
      </c>
      <c r="J4929">
        <f t="shared" si="305"/>
        <v>35.44</v>
      </c>
      <c r="K4929">
        <f t="shared" si="306"/>
        <v>37.92</v>
      </c>
      <c r="N4929">
        <f>'Central-Hudson Off Peak'!I4929</f>
        <v>-3.1100000000000003</v>
      </c>
      <c r="O4929">
        <f>'Central-Hudson Off Peak'!D4929</f>
        <v>41.03</v>
      </c>
      <c r="P4929" s="2">
        <f t="shared" si="307"/>
        <v>0</v>
      </c>
    </row>
    <row r="4930" spans="1:16" x14ac:dyDescent="0.25">
      <c r="A4930" t="s">
        <v>57</v>
      </c>
      <c r="B4930">
        <v>2001</v>
      </c>
      <c r="C4930">
        <v>35.03</v>
      </c>
      <c r="D4930">
        <v>32.79</v>
      </c>
      <c r="E4930">
        <v>0</v>
      </c>
      <c r="F4930">
        <v>0</v>
      </c>
      <c r="G4930">
        <v>-1.28</v>
      </c>
      <c r="H4930">
        <v>-3.52</v>
      </c>
      <c r="I4930">
        <f t="shared" ref="I4930:I4993" si="308">+G4930-H4930</f>
        <v>2.2400000000000002</v>
      </c>
      <c r="J4930">
        <f t="shared" si="305"/>
        <v>32.79</v>
      </c>
      <c r="K4930">
        <f t="shared" si="306"/>
        <v>35.03</v>
      </c>
      <c r="N4930">
        <f>'Central-Hudson Off Peak'!I4930</f>
        <v>-2.7800000000000002</v>
      </c>
      <c r="O4930">
        <f>'Central-Hudson Off Peak'!D4930</f>
        <v>37.81</v>
      </c>
      <c r="P4930" s="2">
        <f t="shared" si="307"/>
        <v>0</v>
      </c>
    </row>
    <row r="4931" spans="1:16" x14ac:dyDescent="0.25">
      <c r="A4931" t="s">
        <v>58</v>
      </c>
      <c r="B4931">
        <v>2001</v>
      </c>
      <c r="C4931">
        <v>31.61</v>
      </c>
      <c r="D4931">
        <v>29.9</v>
      </c>
      <c r="E4931">
        <v>0</v>
      </c>
      <c r="F4931">
        <v>0</v>
      </c>
      <c r="G4931">
        <v>-1.1100000000000001</v>
      </c>
      <c r="H4931">
        <v>-2.82</v>
      </c>
      <c r="I4931">
        <f t="shared" si="308"/>
        <v>1.7099999999999997</v>
      </c>
      <c r="J4931">
        <f t="shared" ref="J4931:J4994" si="309">D4931</f>
        <v>29.9</v>
      </c>
      <c r="K4931">
        <f t="shared" ref="K4931:K4994" si="310">C4931</f>
        <v>31.61</v>
      </c>
      <c r="N4931">
        <f>'Central-Hudson Off Peak'!I4931</f>
        <v>-2.4700000000000002</v>
      </c>
      <c r="O4931">
        <f>'Central-Hudson Off Peak'!D4931</f>
        <v>34.08</v>
      </c>
      <c r="P4931" s="2">
        <f t="shared" ref="P4931:P4994" si="311">(O4931+N4931)-K4931</f>
        <v>0</v>
      </c>
    </row>
    <row r="4932" spans="1:16" x14ac:dyDescent="0.25">
      <c r="A4932" t="s">
        <v>59</v>
      </c>
      <c r="B4932">
        <v>2001</v>
      </c>
      <c r="C4932">
        <v>31.45</v>
      </c>
      <c r="D4932">
        <v>29.82</v>
      </c>
      <c r="E4932">
        <v>0</v>
      </c>
      <c r="F4932">
        <v>0</v>
      </c>
      <c r="G4932">
        <v>-1.1100000000000001</v>
      </c>
      <c r="H4932">
        <v>-2.74</v>
      </c>
      <c r="I4932">
        <f t="shared" si="308"/>
        <v>1.6300000000000001</v>
      </c>
      <c r="J4932">
        <f t="shared" si="309"/>
        <v>29.82</v>
      </c>
      <c r="K4932">
        <f t="shared" si="310"/>
        <v>31.45</v>
      </c>
      <c r="N4932">
        <f>'Central-Hudson Off Peak'!I4932</f>
        <v>-2.4400000000000004</v>
      </c>
      <c r="O4932">
        <f>'Central-Hudson Off Peak'!D4932</f>
        <v>33.89</v>
      </c>
      <c r="P4932" s="2">
        <f t="shared" si="311"/>
        <v>0</v>
      </c>
    </row>
    <row r="4933" spans="1:16" x14ac:dyDescent="0.25">
      <c r="A4933" t="s">
        <v>60</v>
      </c>
      <c r="B4933">
        <v>2001</v>
      </c>
      <c r="C4933">
        <v>31.64</v>
      </c>
      <c r="D4933">
        <v>29.89</v>
      </c>
      <c r="E4933">
        <v>0</v>
      </c>
      <c r="F4933">
        <v>0</v>
      </c>
      <c r="G4933">
        <v>-1.1100000000000001</v>
      </c>
      <c r="H4933">
        <v>-2.86</v>
      </c>
      <c r="I4933">
        <f t="shared" si="308"/>
        <v>1.7499999999999998</v>
      </c>
      <c r="J4933">
        <f t="shared" si="309"/>
        <v>29.89</v>
      </c>
      <c r="K4933">
        <f t="shared" si="310"/>
        <v>31.64</v>
      </c>
      <c r="N4933">
        <f>'Central-Hudson Off Peak'!I4933</f>
        <v>-2.4800000000000004</v>
      </c>
      <c r="O4933">
        <f>'Central-Hudson Off Peak'!D4933</f>
        <v>34.119999999999997</v>
      </c>
      <c r="P4933" s="2">
        <f t="shared" si="311"/>
        <v>0</v>
      </c>
    </row>
    <row r="4934" spans="1:16" x14ac:dyDescent="0.25">
      <c r="A4934" t="s">
        <v>61</v>
      </c>
      <c r="B4934">
        <v>2001</v>
      </c>
      <c r="C4934">
        <v>39.21</v>
      </c>
      <c r="D4934">
        <v>36.76</v>
      </c>
      <c r="E4934">
        <v>0</v>
      </c>
      <c r="F4934">
        <v>0</v>
      </c>
      <c r="G4934">
        <v>-1.2</v>
      </c>
      <c r="H4934">
        <v>-3.65</v>
      </c>
      <c r="I4934">
        <f t="shared" si="308"/>
        <v>2.4500000000000002</v>
      </c>
      <c r="J4934">
        <f t="shared" si="309"/>
        <v>36.76</v>
      </c>
      <c r="K4934">
        <f t="shared" si="310"/>
        <v>39.21</v>
      </c>
      <c r="N4934">
        <f>'Central-Hudson Off Peak'!I4934</f>
        <v>-3.2699999999999996</v>
      </c>
      <c r="O4934">
        <f>'Central-Hudson Off Peak'!D4934</f>
        <v>42.48</v>
      </c>
      <c r="P4934" s="2">
        <f t="shared" si="311"/>
        <v>0</v>
      </c>
    </row>
    <row r="4935" spans="1:16" x14ac:dyDescent="0.25">
      <c r="A4935" t="s">
        <v>62</v>
      </c>
      <c r="B4935">
        <v>2001</v>
      </c>
      <c r="C4935">
        <v>43.76</v>
      </c>
      <c r="D4935">
        <v>41.91</v>
      </c>
      <c r="E4935">
        <v>0</v>
      </c>
      <c r="F4935">
        <v>0</v>
      </c>
      <c r="G4935">
        <v>-0.63</v>
      </c>
      <c r="H4935">
        <v>-2.48</v>
      </c>
      <c r="I4935">
        <f t="shared" si="308"/>
        <v>1.85</v>
      </c>
      <c r="J4935">
        <f t="shared" si="309"/>
        <v>41.91</v>
      </c>
      <c r="K4935">
        <f t="shared" si="310"/>
        <v>43.76</v>
      </c>
      <c r="N4935">
        <f>'Central-Hudson Off Peak'!I4935</f>
        <v>-3.11</v>
      </c>
      <c r="O4935">
        <f>'Central-Hudson Off Peak'!D4935</f>
        <v>46.87</v>
      </c>
      <c r="P4935" s="2">
        <f t="shared" si="311"/>
        <v>0</v>
      </c>
    </row>
    <row r="4936" spans="1:16" x14ac:dyDescent="0.25">
      <c r="A4936" t="s">
        <v>63</v>
      </c>
      <c r="B4936">
        <v>2001</v>
      </c>
      <c r="C4936">
        <v>37.54</v>
      </c>
      <c r="D4936">
        <v>35.340000000000003</v>
      </c>
      <c r="E4936">
        <v>0</v>
      </c>
      <c r="F4936">
        <v>0</v>
      </c>
      <c r="G4936">
        <v>-1.26</v>
      </c>
      <c r="H4936">
        <v>-3.46</v>
      </c>
      <c r="I4936">
        <f t="shared" si="308"/>
        <v>2.2000000000000002</v>
      </c>
      <c r="J4936">
        <f t="shared" si="309"/>
        <v>35.340000000000003</v>
      </c>
      <c r="K4936">
        <f t="shared" si="310"/>
        <v>37.54</v>
      </c>
      <c r="N4936">
        <f>'Central-Hudson Off Peak'!I4936</f>
        <v>-3.38</v>
      </c>
      <c r="O4936">
        <f>'Central-Hudson Off Peak'!D4936</f>
        <v>40.92</v>
      </c>
      <c r="P4936" s="2">
        <f t="shared" si="311"/>
        <v>0</v>
      </c>
    </row>
    <row r="4937" spans="1:16" x14ac:dyDescent="0.25">
      <c r="A4937" t="s">
        <v>72</v>
      </c>
      <c r="B4937">
        <v>2001</v>
      </c>
      <c r="C4937">
        <v>39.15</v>
      </c>
      <c r="D4937">
        <v>36.979999999999997</v>
      </c>
      <c r="E4937">
        <v>0</v>
      </c>
      <c r="F4937">
        <v>0</v>
      </c>
      <c r="G4937">
        <v>-1.17</v>
      </c>
      <c r="H4937">
        <v>-3.34</v>
      </c>
      <c r="I4937">
        <f t="shared" si="308"/>
        <v>2.17</v>
      </c>
      <c r="J4937">
        <f t="shared" si="309"/>
        <v>36.979999999999997</v>
      </c>
      <c r="K4937">
        <f t="shared" si="310"/>
        <v>39.15</v>
      </c>
      <c r="N4937">
        <f>'Central-Hudson Off Peak'!I4937</f>
        <v>-3.15</v>
      </c>
      <c r="O4937">
        <f>'Central-Hudson Off Peak'!D4937</f>
        <v>42.3</v>
      </c>
      <c r="P4937" s="2">
        <f t="shared" si="311"/>
        <v>0</v>
      </c>
    </row>
    <row r="4938" spans="1:16" x14ac:dyDescent="0.25">
      <c r="A4938" t="s">
        <v>73</v>
      </c>
      <c r="B4938">
        <v>2001</v>
      </c>
      <c r="C4938">
        <v>31.79</v>
      </c>
      <c r="D4938">
        <v>29.93</v>
      </c>
      <c r="E4938">
        <v>0</v>
      </c>
      <c r="F4938">
        <v>0</v>
      </c>
      <c r="G4938">
        <v>-1.04</v>
      </c>
      <c r="H4938">
        <v>-2.9</v>
      </c>
      <c r="I4938">
        <f t="shared" si="308"/>
        <v>1.8599999999999999</v>
      </c>
      <c r="J4938">
        <f t="shared" si="309"/>
        <v>29.93</v>
      </c>
      <c r="K4938">
        <f t="shared" si="310"/>
        <v>31.79</v>
      </c>
      <c r="N4938">
        <f>'Central-Hudson Off Peak'!I4938</f>
        <v>-2.62</v>
      </c>
      <c r="O4938">
        <f>'Central-Hudson Off Peak'!D4938</f>
        <v>34.409999999999997</v>
      </c>
      <c r="P4938" s="2">
        <f t="shared" si="311"/>
        <v>0</v>
      </c>
    </row>
    <row r="4939" spans="1:16" x14ac:dyDescent="0.25">
      <c r="A4939" t="s">
        <v>74</v>
      </c>
      <c r="B4939">
        <v>2001</v>
      </c>
      <c r="C4939">
        <v>31.22</v>
      </c>
      <c r="D4939">
        <v>29.71</v>
      </c>
      <c r="E4939">
        <v>0</v>
      </c>
      <c r="F4939">
        <v>0</v>
      </c>
      <c r="G4939">
        <v>-0.97</v>
      </c>
      <c r="H4939">
        <v>-2.48</v>
      </c>
      <c r="I4939">
        <f t="shared" si="308"/>
        <v>1.51</v>
      </c>
      <c r="J4939">
        <f t="shared" si="309"/>
        <v>29.71</v>
      </c>
      <c r="K4939">
        <f t="shared" si="310"/>
        <v>31.22</v>
      </c>
      <c r="N4939">
        <f>'Central-Hudson Off Peak'!I4939</f>
        <v>-2.4699999999999998</v>
      </c>
      <c r="O4939">
        <f>'Central-Hudson Off Peak'!D4939</f>
        <v>33.69</v>
      </c>
      <c r="P4939" s="2">
        <f t="shared" si="311"/>
        <v>0</v>
      </c>
    </row>
    <row r="4940" spans="1:16" x14ac:dyDescent="0.25">
      <c r="A4940" t="s">
        <v>75</v>
      </c>
      <c r="B4940">
        <v>2001</v>
      </c>
      <c r="C4940">
        <v>30.28</v>
      </c>
      <c r="D4940">
        <v>28.92</v>
      </c>
      <c r="E4940">
        <v>0</v>
      </c>
      <c r="F4940">
        <v>0</v>
      </c>
      <c r="G4940">
        <v>-0.97</v>
      </c>
      <c r="H4940">
        <v>-2.33</v>
      </c>
      <c r="I4940">
        <f t="shared" si="308"/>
        <v>1.36</v>
      </c>
      <c r="J4940">
        <f t="shared" si="309"/>
        <v>28.92</v>
      </c>
      <c r="K4940">
        <f t="shared" si="310"/>
        <v>30.28</v>
      </c>
      <c r="N4940">
        <f>'Central-Hudson Off Peak'!I4940</f>
        <v>-2.3200000000000003</v>
      </c>
      <c r="O4940">
        <f>'Central-Hudson Off Peak'!D4940</f>
        <v>32.6</v>
      </c>
      <c r="P4940" s="2">
        <f t="shared" si="311"/>
        <v>0</v>
      </c>
    </row>
    <row r="4941" spans="1:16" x14ac:dyDescent="0.25">
      <c r="A4941" t="s">
        <v>76</v>
      </c>
      <c r="B4941">
        <v>2001</v>
      </c>
      <c r="C4941">
        <v>30.44</v>
      </c>
      <c r="D4941">
        <v>29.03</v>
      </c>
      <c r="E4941">
        <v>0</v>
      </c>
      <c r="F4941">
        <v>0</v>
      </c>
      <c r="G4941">
        <v>-0.98</v>
      </c>
      <c r="H4941">
        <v>-2.39</v>
      </c>
      <c r="I4941">
        <f t="shared" si="308"/>
        <v>1.4100000000000001</v>
      </c>
      <c r="J4941">
        <f t="shared" si="309"/>
        <v>29.03</v>
      </c>
      <c r="K4941">
        <f t="shared" si="310"/>
        <v>30.44</v>
      </c>
      <c r="N4941">
        <f>'Central-Hudson Off Peak'!I4941</f>
        <v>-2.23</v>
      </c>
      <c r="O4941">
        <f>'Central-Hudson Off Peak'!D4941</f>
        <v>32.67</v>
      </c>
      <c r="P4941" s="2">
        <f t="shared" si="311"/>
        <v>0</v>
      </c>
    </row>
    <row r="4942" spans="1:16" x14ac:dyDescent="0.25">
      <c r="A4942" t="s">
        <v>77</v>
      </c>
      <c r="B4942">
        <v>2001</v>
      </c>
      <c r="C4942">
        <v>39.08</v>
      </c>
      <c r="D4942">
        <v>37.049999999999997</v>
      </c>
      <c r="E4942">
        <v>0</v>
      </c>
      <c r="F4942">
        <v>0</v>
      </c>
      <c r="G4942">
        <v>-1.08</v>
      </c>
      <c r="H4942">
        <v>-3.11</v>
      </c>
      <c r="I4942">
        <f t="shared" si="308"/>
        <v>2.0299999999999998</v>
      </c>
      <c r="J4942">
        <f t="shared" si="309"/>
        <v>37.049999999999997</v>
      </c>
      <c r="K4942">
        <f t="shared" si="310"/>
        <v>39.08</v>
      </c>
      <c r="N4942">
        <f>'Central-Hudson Off Peak'!I4942</f>
        <v>-2.95</v>
      </c>
      <c r="O4942">
        <f>'Central-Hudson Off Peak'!D4942</f>
        <v>42.03</v>
      </c>
      <c r="P4942" s="2">
        <f t="shared" si="311"/>
        <v>0</v>
      </c>
    </row>
    <row r="4943" spans="1:16" x14ac:dyDescent="0.25">
      <c r="A4943" t="s">
        <v>78</v>
      </c>
      <c r="B4943">
        <v>2001</v>
      </c>
      <c r="C4943">
        <v>46.18</v>
      </c>
      <c r="D4943">
        <v>44.16</v>
      </c>
      <c r="E4943">
        <v>0</v>
      </c>
      <c r="F4943">
        <v>0</v>
      </c>
      <c r="G4943">
        <v>-0.61</v>
      </c>
      <c r="H4943">
        <v>-2.63</v>
      </c>
      <c r="I4943">
        <f t="shared" si="308"/>
        <v>2.02</v>
      </c>
      <c r="J4943">
        <f t="shared" si="309"/>
        <v>44.16</v>
      </c>
      <c r="K4943">
        <f t="shared" si="310"/>
        <v>46.18</v>
      </c>
      <c r="N4943">
        <f>'Central-Hudson Off Peak'!I4943</f>
        <v>-2.86</v>
      </c>
      <c r="O4943">
        <f>'Central-Hudson Off Peak'!D4943</f>
        <v>49.04</v>
      </c>
      <c r="P4943" s="2">
        <f t="shared" si="311"/>
        <v>0</v>
      </c>
    </row>
    <row r="4944" spans="1:16" x14ac:dyDescent="0.25">
      <c r="A4944" t="s">
        <v>79</v>
      </c>
      <c r="B4944">
        <v>2001</v>
      </c>
      <c r="C4944">
        <v>39.450000000000003</v>
      </c>
      <c r="D4944">
        <v>37.590000000000003</v>
      </c>
      <c r="E4944">
        <v>0</v>
      </c>
      <c r="F4944">
        <v>0</v>
      </c>
      <c r="G4944">
        <v>-1.07</v>
      </c>
      <c r="H4944">
        <v>-2.93</v>
      </c>
      <c r="I4944">
        <f t="shared" si="308"/>
        <v>1.86</v>
      </c>
      <c r="J4944">
        <f t="shared" si="309"/>
        <v>37.590000000000003</v>
      </c>
      <c r="K4944">
        <f t="shared" si="310"/>
        <v>39.450000000000003</v>
      </c>
      <c r="N4944">
        <f>'Central-Hudson Off Peak'!I4944</f>
        <v>-3.5200000000000005</v>
      </c>
      <c r="O4944">
        <f>'Central-Hudson Off Peak'!D4944</f>
        <v>42.97</v>
      </c>
      <c r="P4944" s="2">
        <f t="shared" si="311"/>
        <v>0</v>
      </c>
    </row>
    <row r="4945" spans="1:16" x14ac:dyDescent="0.25">
      <c r="A4945" t="s">
        <v>88</v>
      </c>
      <c r="B4945">
        <v>2001</v>
      </c>
      <c r="C4945">
        <v>39.35</v>
      </c>
      <c r="D4945">
        <v>37.659999999999997</v>
      </c>
      <c r="E4945">
        <v>0</v>
      </c>
      <c r="F4945">
        <v>0</v>
      </c>
      <c r="G4945">
        <v>-1.02</v>
      </c>
      <c r="H4945">
        <v>-2.71</v>
      </c>
      <c r="I4945">
        <f t="shared" si="308"/>
        <v>1.69</v>
      </c>
      <c r="J4945">
        <f t="shared" si="309"/>
        <v>37.659999999999997</v>
      </c>
      <c r="K4945">
        <f t="shared" si="310"/>
        <v>39.35</v>
      </c>
      <c r="N4945">
        <f>'Central-Hudson Off Peak'!I4945</f>
        <v>-2.9699999999999998</v>
      </c>
      <c r="O4945">
        <f>'Central-Hudson Off Peak'!D4945</f>
        <v>42.32</v>
      </c>
      <c r="P4945" s="2">
        <f t="shared" si="311"/>
        <v>0</v>
      </c>
    </row>
    <row r="4946" spans="1:16" x14ac:dyDescent="0.25">
      <c r="A4946" t="s">
        <v>89</v>
      </c>
      <c r="B4946">
        <v>2001</v>
      </c>
      <c r="C4946">
        <v>39.340000000000003</v>
      </c>
      <c r="D4946">
        <v>37.54</v>
      </c>
      <c r="E4946">
        <v>0</v>
      </c>
      <c r="F4946">
        <v>0</v>
      </c>
      <c r="G4946">
        <v>-1.07</v>
      </c>
      <c r="H4946">
        <v>-2.87</v>
      </c>
      <c r="I4946">
        <f t="shared" si="308"/>
        <v>1.8</v>
      </c>
      <c r="J4946">
        <f t="shared" si="309"/>
        <v>37.54</v>
      </c>
      <c r="K4946">
        <f t="shared" si="310"/>
        <v>39.340000000000003</v>
      </c>
      <c r="N4946">
        <f>'Central-Hudson Off Peak'!I4946</f>
        <v>-3.02</v>
      </c>
      <c r="O4946">
        <f>'Central-Hudson Off Peak'!D4946</f>
        <v>42.36</v>
      </c>
      <c r="P4946" s="2">
        <f t="shared" si="311"/>
        <v>0</v>
      </c>
    </row>
    <row r="4947" spans="1:16" x14ac:dyDescent="0.25">
      <c r="A4947" t="s">
        <v>90</v>
      </c>
      <c r="B4947">
        <v>2001</v>
      </c>
      <c r="C4947">
        <v>36.869999999999997</v>
      </c>
      <c r="D4947">
        <v>35.08</v>
      </c>
      <c r="E4947">
        <v>0</v>
      </c>
      <c r="F4947">
        <v>0</v>
      </c>
      <c r="G4947">
        <v>-1.1299999999999999</v>
      </c>
      <c r="H4947">
        <v>-2.92</v>
      </c>
      <c r="I4947">
        <f t="shared" si="308"/>
        <v>1.79</v>
      </c>
      <c r="J4947">
        <f t="shared" si="309"/>
        <v>35.08</v>
      </c>
      <c r="K4947">
        <f t="shared" si="310"/>
        <v>36.869999999999997</v>
      </c>
      <c r="N4947">
        <f>'Central-Hudson Off Peak'!I4947</f>
        <v>-2.8099999999999996</v>
      </c>
      <c r="O4947">
        <f>'Central-Hudson Off Peak'!D4947</f>
        <v>39.68</v>
      </c>
      <c r="P4947" s="2">
        <f t="shared" si="311"/>
        <v>0</v>
      </c>
    </row>
    <row r="4948" spans="1:16" x14ac:dyDescent="0.25">
      <c r="A4948" t="s">
        <v>91</v>
      </c>
      <c r="B4948">
        <v>2001</v>
      </c>
      <c r="C4948">
        <v>31.17</v>
      </c>
      <c r="D4948">
        <v>29.71</v>
      </c>
      <c r="E4948">
        <v>0</v>
      </c>
      <c r="F4948">
        <v>0</v>
      </c>
      <c r="G4948">
        <v>-1.02</v>
      </c>
      <c r="H4948">
        <v>-2.48</v>
      </c>
      <c r="I4948">
        <f t="shared" si="308"/>
        <v>1.46</v>
      </c>
      <c r="J4948">
        <f t="shared" si="309"/>
        <v>29.71</v>
      </c>
      <c r="K4948">
        <f t="shared" si="310"/>
        <v>31.17</v>
      </c>
      <c r="N4948">
        <f>'Central-Hudson Off Peak'!I4948</f>
        <v>-2.31</v>
      </c>
      <c r="O4948">
        <f>'Central-Hudson Off Peak'!D4948</f>
        <v>33.479999999999997</v>
      </c>
      <c r="P4948" s="2">
        <f t="shared" si="311"/>
        <v>0</v>
      </c>
    </row>
    <row r="4949" spans="1:16" x14ac:dyDescent="0.25">
      <c r="A4949" t="s">
        <v>92</v>
      </c>
      <c r="B4949">
        <v>2001</v>
      </c>
      <c r="C4949">
        <v>36.119999999999997</v>
      </c>
      <c r="D4949">
        <v>34.39</v>
      </c>
      <c r="E4949">
        <v>0</v>
      </c>
      <c r="F4949">
        <v>0</v>
      </c>
      <c r="G4949">
        <v>-1.1200000000000001</v>
      </c>
      <c r="H4949">
        <v>-2.85</v>
      </c>
      <c r="I4949">
        <f t="shared" si="308"/>
        <v>1.73</v>
      </c>
      <c r="J4949">
        <f t="shared" si="309"/>
        <v>34.39</v>
      </c>
      <c r="K4949">
        <f t="shared" si="310"/>
        <v>36.119999999999997</v>
      </c>
      <c r="N4949">
        <f>'Central-Hudson Off Peak'!I4949</f>
        <v>-2.71</v>
      </c>
      <c r="O4949">
        <f>'Central-Hudson Off Peak'!D4949</f>
        <v>38.83</v>
      </c>
      <c r="P4949" s="2">
        <f t="shared" si="311"/>
        <v>0</v>
      </c>
    </row>
    <row r="4950" spans="1:16" x14ac:dyDescent="0.25">
      <c r="A4950" t="s">
        <v>93</v>
      </c>
      <c r="B4950">
        <v>2001</v>
      </c>
      <c r="C4950">
        <v>42.23</v>
      </c>
      <c r="D4950">
        <v>40.340000000000003</v>
      </c>
      <c r="E4950">
        <v>0</v>
      </c>
      <c r="F4950">
        <v>0</v>
      </c>
      <c r="G4950">
        <v>-0.92</v>
      </c>
      <c r="H4950">
        <v>-2.81</v>
      </c>
      <c r="I4950">
        <f t="shared" si="308"/>
        <v>1.8900000000000001</v>
      </c>
      <c r="J4950">
        <f t="shared" si="309"/>
        <v>40.340000000000003</v>
      </c>
      <c r="K4950">
        <f t="shared" si="310"/>
        <v>42.23</v>
      </c>
      <c r="N4950">
        <f>'Central-Hudson Off Peak'!I4950</f>
        <v>-2.83</v>
      </c>
      <c r="O4950">
        <f>'Central-Hudson Off Peak'!D4950</f>
        <v>45.06</v>
      </c>
      <c r="P4950" s="2">
        <f t="shared" si="311"/>
        <v>0</v>
      </c>
    </row>
    <row r="4951" spans="1:16" x14ac:dyDescent="0.25">
      <c r="A4951" t="s">
        <v>94</v>
      </c>
      <c r="B4951">
        <v>2001</v>
      </c>
      <c r="C4951">
        <v>48.14</v>
      </c>
      <c r="D4951">
        <v>46.05</v>
      </c>
      <c r="E4951">
        <v>0</v>
      </c>
      <c r="F4951">
        <v>0</v>
      </c>
      <c r="G4951">
        <v>-0.49</v>
      </c>
      <c r="H4951">
        <v>-2.58</v>
      </c>
      <c r="I4951">
        <f t="shared" si="308"/>
        <v>2.09</v>
      </c>
      <c r="J4951">
        <f t="shared" si="309"/>
        <v>46.05</v>
      </c>
      <c r="K4951">
        <f t="shared" si="310"/>
        <v>48.14</v>
      </c>
      <c r="N4951">
        <f>'Central-Hudson Off Peak'!I4951</f>
        <v>-2.91</v>
      </c>
      <c r="O4951">
        <f>'Central-Hudson Off Peak'!D4951</f>
        <v>51.05</v>
      </c>
      <c r="P4951" s="2">
        <f t="shared" si="311"/>
        <v>0</v>
      </c>
    </row>
    <row r="4952" spans="1:16" x14ac:dyDescent="0.25">
      <c r="A4952" t="s">
        <v>95</v>
      </c>
      <c r="B4952">
        <v>2001</v>
      </c>
      <c r="C4952">
        <v>40.130000000000003</v>
      </c>
      <c r="D4952">
        <v>38.020000000000003</v>
      </c>
      <c r="E4952">
        <v>0</v>
      </c>
      <c r="F4952">
        <v>0</v>
      </c>
      <c r="G4952">
        <v>-1.04</v>
      </c>
      <c r="H4952">
        <v>-3.15</v>
      </c>
      <c r="I4952">
        <f t="shared" si="308"/>
        <v>2.11</v>
      </c>
      <c r="J4952">
        <f t="shared" si="309"/>
        <v>38.020000000000003</v>
      </c>
      <c r="K4952">
        <f t="shared" si="310"/>
        <v>40.130000000000003</v>
      </c>
      <c r="N4952">
        <f>'Central-Hudson Off Peak'!I4952</f>
        <v>-3.83</v>
      </c>
      <c r="O4952">
        <f>'Central-Hudson Off Peak'!D4952</f>
        <v>43.96</v>
      </c>
      <c r="P4952" s="2">
        <f t="shared" si="311"/>
        <v>0</v>
      </c>
    </row>
    <row r="4953" spans="1:16" x14ac:dyDescent="0.25">
      <c r="A4953" t="s">
        <v>104</v>
      </c>
      <c r="B4953">
        <v>2001</v>
      </c>
      <c r="C4953">
        <v>37.15</v>
      </c>
      <c r="D4953">
        <v>34.869999999999997</v>
      </c>
      <c r="E4953">
        <v>0</v>
      </c>
      <c r="F4953">
        <v>0</v>
      </c>
      <c r="G4953">
        <v>-1.19</v>
      </c>
      <c r="H4953">
        <v>-3.47</v>
      </c>
      <c r="I4953">
        <f t="shared" si="308"/>
        <v>2.2800000000000002</v>
      </c>
      <c r="J4953">
        <f t="shared" si="309"/>
        <v>34.869999999999997</v>
      </c>
      <c r="K4953">
        <f t="shared" si="310"/>
        <v>37.15</v>
      </c>
      <c r="N4953">
        <f>'Central-Hudson Off Peak'!I4953</f>
        <v>-3.02</v>
      </c>
      <c r="O4953">
        <f>'Central-Hudson Off Peak'!D4953</f>
        <v>40.17</v>
      </c>
      <c r="P4953" s="2">
        <f t="shared" si="311"/>
        <v>0</v>
      </c>
    </row>
    <row r="4954" spans="1:16" x14ac:dyDescent="0.25">
      <c r="A4954" t="s">
        <v>105</v>
      </c>
      <c r="B4954">
        <v>2001</v>
      </c>
      <c r="C4954">
        <v>36.799999999999997</v>
      </c>
      <c r="D4954">
        <v>34.81</v>
      </c>
      <c r="E4954">
        <v>0</v>
      </c>
      <c r="F4954">
        <v>0</v>
      </c>
      <c r="G4954">
        <v>-1.2</v>
      </c>
      <c r="H4954">
        <v>-3.19</v>
      </c>
      <c r="I4954">
        <f t="shared" si="308"/>
        <v>1.99</v>
      </c>
      <c r="J4954">
        <f t="shared" si="309"/>
        <v>34.81</v>
      </c>
      <c r="K4954">
        <f t="shared" si="310"/>
        <v>36.799999999999997</v>
      </c>
      <c r="N4954">
        <f>'Central-Hudson Off Peak'!I4954</f>
        <v>-2.9699999999999998</v>
      </c>
      <c r="O4954">
        <f>'Central-Hudson Off Peak'!D4954</f>
        <v>39.770000000000003</v>
      </c>
      <c r="P4954" s="2">
        <f t="shared" si="311"/>
        <v>0</v>
      </c>
    </row>
    <row r="4955" spans="1:16" x14ac:dyDescent="0.25">
      <c r="A4955" t="s">
        <v>106</v>
      </c>
      <c r="B4955">
        <v>2001</v>
      </c>
      <c r="C4955">
        <v>36.96</v>
      </c>
      <c r="D4955">
        <v>34.85</v>
      </c>
      <c r="E4955">
        <v>0</v>
      </c>
      <c r="F4955">
        <v>0</v>
      </c>
      <c r="G4955">
        <v>-1.25</v>
      </c>
      <c r="H4955">
        <v>-3.36</v>
      </c>
      <c r="I4955">
        <f t="shared" si="308"/>
        <v>2.11</v>
      </c>
      <c r="J4955">
        <f t="shared" si="309"/>
        <v>34.85</v>
      </c>
      <c r="K4955">
        <f t="shared" si="310"/>
        <v>36.96</v>
      </c>
      <c r="N4955">
        <f>'Central-Hudson Off Peak'!I4955</f>
        <v>-3.04</v>
      </c>
      <c r="O4955">
        <f>'Central-Hudson Off Peak'!D4955</f>
        <v>40</v>
      </c>
      <c r="P4955" s="2">
        <f t="shared" si="311"/>
        <v>0</v>
      </c>
    </row>
    <row r="4956" spans="1:16" x14ac:dyDescent="0.25">
      <c r="A4956" t="s">
        <v>107</v>
      </c>
      <c r="B4956">
        <v>2001</v>
      </c>
      <c r="C4956">
        <v>32.54</v>
      </c>
      <c r="D4956">
        <v>30.75</v>
      </c>
      <c r="E4956">
        <v>0</v>
      </c>
      <c r="F4956">
        <v>0</v>
      </c>
      <c r="G4956">
        <v>-1.1499999999999999</v>
      </c>
      <c r="H4956">
        <v>-2.94</v>
      </c>
      <c r="I4956">
        <f t="shared" si="308"/>
        <v>1.79</v>
      </c>
      <c r="J4956">
        <f t="shared" si="309"/>
        <v>30.75</v>
      </c>
      <c r="K4956">
        <f t="shared" si="310"/>
        <v>32.54</v>
      </c>
      <c r="N4956">
        <f>'Central-Hudson Off Peak'!I4956</f>
        <v>-2.59</v>
      </c>
      <c r="O4956">
        <f>'Central-Hudson Off Peak'!D4956</f>
        <v>35.130000000000003</v>
      </c>
      <c r="P4956" s="2">
        <f t="shared" si="311"/>
        <v>0</v>
      </c>
    </row>
    <row r="4957" spans="1:16" x14ac:dyDescent="0.25">
      <c r="A4957" t="s">
        <v>108</v>
      </c>
      <c r="B4957">
        <v>2001</v>
      </c>
      <c r="C4957">
        <v>33.369999999999997</v>
      </c>
      <c r="D4957">
        <v>31.59</v>
      </c>
      <c r="E4957">
        <v>0</v>
      </c>
      <c r="F4957">
        <v>0</v>
      </c>
      <c r="G4957">
        <v>-1.1499999999999999</v>
      </c>
      <c r="H4957">
        <v>-2.93</v>
      </c>
      <c r="I4957">
        <f t="shared" si="308"/>
        <v>1.7800000000000002</v>
      </c>
      <c r="J4957">
        <f t="shared" si="309"/>
        <v>31.59</v>
      </c>
      <c r="K4957">
        <f t="shared" si="310"/>
        <v>33.369999999999997</v>
      </c>
      <c r="N4957">
        <f>'Central-Hudson Off Peak'!I4957</f>
        <v>-2.5099999999999998</v>
      </c>
      <c r="O4957">
        <f>'Central-Hudson Off Peak'!D4957</f>
        <v>35.880000000000003</v>
      </c>
      <c r="P4957" s="2">
        <f t="shared" si="311"/>
        <v>0</v>
      </c>
    </row>
    <row r="4958" spans="1:16" x14ac:dyDescent="0.25">
      <c r="A4958" t="s">
        <v>109</v>
      </c>
      <c r="B4958">
        <v>2001</v>
      </c>
      <c r="C4958">
        <v>39.07</v>
      </c>
      <c r="D4958">
        <v>37.020000000000003</v>
      </c>
      <c r="E4958">
        <v>0</v>
      </c>
      <c r="F4958">
        <v>0</v>
      </c>
      <c r="G4958">
        <v>-1.04</v>
      </c>
      <c r="H4958">
        <v>-3.09</v>
      </c>
      <c r="I4958">
        <f t="shared" si="308"/>
        <v>2.0499999999999998</v>
      </c>
      <c r="J4958">
        <f t="shared" si="309"/>
        <v>37.020000000000003</v>
      </c>
      <c r="K4958">
        <f t="shared" si="310"/>
        <v>39.07</v>
      </c>
      <c r="N4958">
        <f>'Central-Hudson Off Peak'!I4958</f>
        <v>-2.92</v>
      </c>
      <c r="O4958">
        <f>'Central-Hudson Off Peak'!D4958</f>
        <v>41.99</v>
      </c>
      <c r="P4958" s="2">
        <f t="shared" si="311"/>
        <v>0</v>
      </c>
    </row>
    <row r="4959" spans="1:16" x14ac:dyDescent="0.25">
      <c r="A4959" t="s">
        <v>110</v>
      </c>
      <c r="B4959">
        <v>2001</v>
      </c>
      <c r="C4959">
        <v>46.73</v>
      </c>
      <c r="D4959">
        <v>45.27</v>
      </c>
      <c r="E4959">
        <v>0</v>
      </c>
      <c r="F4959">
        <v>0</v>
      </c>
      <c r="G4959">
        <v>-0.44</v>
      </c>
      <c r="H4959">
        <v>-1.9</v>
      </c>
      <c r="I4959">
        <f t="shared" si="308"/>
        <v>1.46</v>
      </c>
      <c r="J4959">
        <f t="shared" si="309"/>
        <v>45.27</v>
      </c>
      <c r="K4959">
        <f t="shared" si="310"/>
        <v>46.73</v>
      </c>
      <c r="N4959">
        <f>'Central-Hudson Off Peak'!I4959</f>
        <v>-2.7199999999999998</v>
      </c>
      <c r="O4959">
        <f>'Central-Hudson Off Peak'!D4959</f>
        <v>49.45</v>
      </c>
      <c r="P4959" s="2">
        <f t="shared" si="311"/>
        <v>0</v>
      </c>
    </row>
    <row r="4960" spans="1:16" x14ac:dyDescent="0.25">
      <c r="A4960" t="s">
        <v>111</v>
      </c>
      <c r="B4960">
        <v>2001</v>
      </c>
      <c r="C4960">
        <v>39.24</v>
      </c>
      <c r="D4960">
        <v>36.83</v>
      </c>
      <c r="E4960">
        <v>0</v>
      </c>
      <c r="F4960">
        <v>0</v>
      </c>
      <c r="G4960">
        <v>-1.29</v>
      </c>
      <c r="H4960">
        <v>-3.7</v>
      </c>
      <c r="I4960">
        <f t="shared" si="308"/>
        <v>2.41</v>
      </c>
      <c r="J4960">
        <f t="shared" si="309"/>
        <v>36.83</v>
      </c>
      <c r="K4960">
        <f t="shared" si="310"/>
        <v>39.24</v>
      </c>
      <c r="N4960">
        <f>'Central-Hudson Off Peak'!I4960</f>
        <v>-4.07</v>
      </c>
      <c r="O4960">
        <f>'Central-Hudson Off Peak'!D4960</f>
        <v>43.31</v>
      </c>
      <c r="P4960" s="2">
        <f t="shared" si="311"/>
        <v>0</v>
      </c>
    </row>
    <row r="4961" spans="1:16" x14ac:dyDescent="0.25">
      <c r="A4961" t="s">
        <v>120</v>
      </c>
      <c r="B4961">
        <v>2001</v>
      </c>
      <c r="C4961">
        <v>33.42</v>
      </c>
      <c r="D4961">
        <v>31.45</v>
      </c>
      <c r="E4961">
        <v>0</v>
      </c>
      <c r="F4961">
        <v>0</v>
      </c>
      <c r="G4961">
        <v>-1.26</v>
      </c>
      <c r="H4961">
        <v>-3.23</v>
      </c>
      <c r="I4961">
        <f t="shared" si="308"/>
        <v>1.97</v>
      </c>
      <c r="J4961">
        <f t="shared" si="309"/>
        <v>31.45</v>
      </c>
      <c r="K4961">
        <f t="shared" si="310"/>
        <v>33.42</v>
      </c>
      <c r="N4961">
        <f>'Central-Hudson Off Peak'!I4961</f>
        <v>-3.15</v>
      </c>
      <c r="O4961">
        <f>'Central-Hudson Off Peak'!D4961</f>
        <v>36.57</v>
      </c>
      <c r="P4961" s="2">
        <f t="shared" si="311"/>
        <v>0</v>
      </c>
    </row>
    <row r="4962" spans="1:16" x14ac:dyDescent="0.25">
      <c r="A4962" t="s">
        <v>121</v>
      </c>
      <c r="B4962">
        <v>2001</v>
      </c>
      <c r="C4962">
        <v>28.29</v>
      </c>
      <c r="D4962">
        <v>26.66</v>
      </c>
      <c r="E4962">
        <v>0</v>
      </c>
      <c r="F4962">
        <v>0</v>
      </c>
      <c r="G4962">
        <v>-1.1100000000000001</v>
      </c>
      <c r="H4962">
        <v>-2.74</v>
      </c>
      <c r="I4962">
        <f t="shared" si="308"/>
        <v>1.6300000000000001</v>
      </c>
      <c r="J4962">
        <f t="shared" si="309"/>
        <v>26.66</v>
      </c>
      <c r="K4962">
        <f t="shared" si="310"/>
        <v>28.29</v>
      </c>
      <c r="N4962">
        <f>'Central-Hudson Off Peak'!I4962</f>
        <v>-2.6500000000000004</v>
      </c>
      <c r="O4962">
        <f>'Central-Hudson Off Peak'!D4962</f>
        <v>30.94</v>
      </c>
      <c r="P4962" s="2">
        <f t="shared" si="311"/>
        <v>0</v>
      </c>
    </row>
    <row r="4963" spans="1:16" x14ac:dyDescent="0.25">
      <c r="A4963" t="s">
        <v>122</v>
      </c>
      <c r="B4963">
        <v>2001</v>
      </c>
      <c r="C4963">
        <v>28.72</v>
      </c>
      <c r="D4963">
        <v>27.11</v>
      </c>
      <c r="E4963">
        <v>0</v>
      </c>
      <c r="F4963">
        <v>0</v>
      </c>
      <c r="G4963">
        <v>-1.1399999999999999</v>
      </c>
      <c r="H4963">
        <v>-2.75</v>
      </c>
      <c r="I4963">
        <f t="shared" si="308"/>
        <v>1.61</v>
      </c>
      <c r="J4963">
        <f t="shared" si="309"/>
        <v>27.11</v>
      </c>
      <c r="K4963">
        <f t="shared" si="310"/>
        <v>28.72</v>
      </c>
      <c r="N4963">
        <f>'Central-Hudson Off Peak'!I4963</f>
        <v>-2.6799999999999997</v>
      </c>
      <c r="O4963">
        <f>'Central-Hudson Off Peak'!D4963</f>
        <v>31.4</v>
      </c>
      <c r="P4963" s="2">
        <f t="shared" si="311"/>
        <v>0</v>
      </c>
    </row>
    <row r="4964" spans="1:16" x14ac:dyDescent="0.25">
      <c r="A4964" t="s">
        <v>123</v>
      </c>
      <c r="B4964">
        <v>2001</v>
      </c>
      <c r="C4964">
        <v>26.31</v>
      </c>
      <c r="D4964">
        <v>24.98</v>
      </c>
      <c r="E4964">
        <v>0</v>
      </c>
      <c r="F4964">
        <v>0</v>
      </c>
      <c r="G4964">
        <v>-1.07</v>
      </c>
      <c r="H4964">
        <v>-2.4</v>
      </c>
      <c r="I4964">
        <f t="shared" si="308"/>
        <v>1.3299999999999998</v>
      </c>
      <c r="J4964">
        <f t="shared" si="309"/>
        <v>24.98</v>
      </c>
      <c r="K4964">
        <f t="shared" si="310"/>
        <v>26.31</v>
      </c>
      <c r="N4964">
        <f>'Central-Hudson Off Peak'!I4964</f>
        <v>-2.38</v>
      </c>
      <c r="O4964">
        <f>'Central-Hudson Off Peak'!D4964</f>
        <v>28.69</v>
      </c>
      <c r="P4964" s="2">
        <f t="shared" si="311"/>
        <v>0</v>
      </c>
    </row>
    <row r="4965" spans="1:16" x14ac:dyDescent="0.25">
      <c r="A4965" t="s">
        <v>124</v>
      </c>
      <c r="B4965">
        <v>2001</v>
      </c>
      <c r="C4965">
        <v>26.97</v>
      </c>
      <c r="D4965">
        <v>25.69</v>
      </c>
      <c r="E4965">
        <v>0</v>
      </c>
      <c r="F4965">
        <v>0</v>
      </c>
      <c r="G4965">
        <v>-1.1100000000000001</v>
      </c>
      <c r="H4965">
        <v>-2.39</v>
      </c>
      <c r="I4965">
        <f t="shared" si="308"/>
        <v>1.28</v>
      </c>
      <c r="J4965">
        <f t="shared" si="309"/>
        <v>25.69</v>
      </c>
      <c r="K4965">
        <f t="shared" si="310"/>
        <v>26.97</v>
      </c>
      <c r="N4965">
        <f>'Central-Hudson Off Peak'!I4965</f>
        <v>-2.41</v>
      </c>
      <c r="O4965">
        <f>'Central-Hudson Off Peak'!D4965</f>
        <v>29.38</v>
      </c>
      <c r="P4965" s="2">
        <f t="shared" si="311"/>
        <v>0</v>
      </c>
    </row>
    <row r="4966" spans="1:16" x14ac:dyDescent="0.25">
      <c r="A4966" t="s">
        <v>125</v>
      </c>
      <c r="B4966">
        <v>2001</v>
      </c>
      <c r="C4966">
        <v>27.63</v>
      </c>
      <c r="D4966">
        <v>26.28</v>
      </c>
      <c r="E4966">
        <v>0</v>
      </c>
      <c r="F4966">
        <v>0</v>
      </c>
      <c r="G4966">
        <v>-1.1100000000000001</v>
      </c>
      <c r="H4966">
        <v>-2.46</v>
      </c>
      <c r="I4966">
        <f t="shared" si="308"/>
        <v>1.3499999999999999</v>
      </c>
      <c r="J4966">
        <f t="shared" si="309"/>
        <v>26.28</v>
      </c>
      <c r="K4966">
        <f t="shared" si="310"/>
        <v>27.63</v>
      </c>
      <c r="N4966">
        <f>'Central-Hudson Off Peak'!I4966</f>
        <v>-2.4300000000000002</v>
      </c>
      <c r="O4966">
        <f>'Central-Hudson Off Peak'!D4966</f>
        <v>30.06</v>
      </c>
      <c r="P4966" s="2">
        <f t="shared" si="311"/>
        <v>0</v>
      </c>
    </row>
    <row r="4967" spans="1:16" x14ac:dyDescent="0.25">
      <c r="A4967" t="s">
        <v>126</v>
      </c>
      <c r="B4967">
        <v>2001</v>
      </c>
      <c r="C4967">
        <v>38.68</v>
      </c>
      <c r="D4967">
        <v>36.6</v>
      </c>
      <c r="E4967">
        <v>0</v>
      </c>
      <c r="F4967">
        <v>0</v>
      </c>
      <c r="G4967">
        <v>-1.49</v>
      </c>
      <c r="H4967">
        <v>-3.57</v>
      </c>
      <c r="I4967">
        <f t="shared" si="308"/>
        <v>2.08</v>
      </c>
      <c r="J4967">
        <f t="shared" si="309"/>
        <v>36.6</v>
      </c>
      <c r="K4967">
        <f t="shared" si="310"/>
        <v>38.68</v>
      </c>
      <c r="N4967">
        <f>'Central-Hudson Off Peak'!I4967</f>
        <v>-3.8600000000000003</v>
      </c>
      <c r="O4967">
        <f>'Central-Hudson Off Peak'!D4967</f>
        <v>42.54</v>
      </c>
      <c r="P4967" s="2">
        <f t="shared" si="311"/>
        <v>0</v>
      </c>
    </row>
    <row r="4968" spans="1:16" x14ac:dyDescent="0.25">
      <c r="A4968" t="s">
        <v>127</v>
      </c>
      <c r="B4968">
        <v>2001</v>
      </c>
      <c r="C4968">
        <v>39.44</v>
      </c>
      <c r="D4968">
        <v>35.700000000000003</v>
      </c>
      <c r="E4968">
        <v>0</v>
      </c>
      <c r="F4968">
        <v>0</v>
      </c>
      <c r="G4968">
        <v>-1.57</v>
      </c>
      <c r="H4968">
        <v>-5.31</v>
      </c>
      <c r="I4968">
        <f t="shared" si="308"/>
        <v>3.7399999999999993</v>
      </c>
      <c r="J4968">
        <f t="shared" si="309"/>
        <v>35.700000000000003</v>
      </c>
      <c r="K4968">
        <f t="shared" si="310"/>
        <v>39.44</v>
      </c>
      <c r="N4968">
        <f>'Central-Hudson Off Peak'!I4968</f>
        <v>-4.88</v>
      </c>
      <c r="O4968">
        <f>'Central-Hudson Off Peak'!D4968</f>
        <v>44.32</v>
      </c>
      <c r="P4968" s="2">
        <f t="shared" si="311"/>
        <v>0</v>
      </c>
    </row>
    <row r="4969" spans="1:16" x14ac:dyDescent="0.25">
      <c r="A4969" t="s">
        <v>128</v>
      </c>
      <c r="B4969">
        <v>2001</v>
      </c>
      <c r="C4969">
        <v>40.909999999999997</v>
      </c>
      <c r="D4969">
        <v>37.03</v>
      </c>
      <c r="E4969">
        <v>-0.38</v>
      </c>
      <c r="F4969">
        <v>-0.46</v>
      </c>
      <c r="G4969">
        <v>-1.42</v>
      </c>
      <c r="H4969">
        <v>-5.38</v>
      </c>
      <c r="I4969">
        <f t="shared" si="308"/>
        <v>3.96</v>
      </c>
      <c r="J4969">
        <f t="shared" si="309"/>
        <v>37.03</v>
      </c>
      <c r="K4969">
        <f t="shared" si="310"/>
        <v>40.909999999999997</v>
      </c>
      <c r="N4969">
        <f>'Central-Hudson Off Peak'!I4969</f>
        <v>-4.72</v>
      </c>
      <c r="O4969">
        <f>'Central-Hudson Off Peak'!D4969</f>
        <v>48.18</v>
      </c>
      <c r="P4969" s="2">
        <f t="shared" si="311"/>
        <v>2.5500000000000043</v>
      </c>
    </row>
    <row r="4970" spans="1:16" x14ac:dyDescent="0.25">
      <c r="A4970" t="s">
        <v>129</v>
      </c>
      <c r="B4970">
        <v>2001</v>
      </c>
      <c r="C4970">
        <v>42.32</v>
      </c>
      <c r="D4970">
        <v>38.65</v>
      </c>
      <c r="E4970">
        <v>-0.86</v>
      </c>
      <c r="F4970">
        <v>-1.04</v>
      </c>
      <c r="G4970">
        <v>-1.38</v>
      </c>
      <c r="H4970">
        <v>-5.23</v>
      </c>
      <c r="I4970">
        <f t="shared" si="308"/>
        <v>3.8500000000000005</v>
      </c>
      <c r="J4970">
        <f t="shared" si="309"/>
        <v>38.65</v>
      </c>
      <c r="K4970">
        <f t="shared" si="310"/>
        <v>42.32</v>
      </c>
      <c r="N4970">
        <f>'Central-Hudson Off Peak'!I4970</f>
        <v>-4.9499999999999993</v>
      </c>
      <c r="O4970">
        <f>'Central-Hudson Off Peak'!D4970</f>
        <v>53.05</v>
      </c>
      <c r="P4970" s="2">
        <f t="shared" si="311"/>
        <v>5.779999999999994</v>
      </c>
    </row>
    <row r="4971" spans="1:16" x14ac:dyDescent="0.25">
      <c r="A4971" t="s">
        <v>130</v>
      </c>
      <c r="B4971">
        <v>2001</v>
      </c>
      <c r="C4971">
        <v>42.44</v>
      </c>
      <c r="D4971">
        <v>38.83</v>
      </c>
      <c r="E4971">
        <v>-0.87</v>
      </c>
      <c r="F4971">
        <v>-1.05</v>
      </c>
      <c r="G4971">
        <v>-1.31</v>
      </c>
      <c r="H4971">
        <v>-5.0999999999999996</v>
      </c>
      <c r="I4971">
        <f t="shared" si="308"/>
        <v>3.7899999999999996</v>
      </c>
      <c r="J4971">
        <f t="shared" si="309"/>
        <v>38.83</v>
      </c>
      <c r="K4971">
        <f t="shared" si="310"/>
        <v>42.44</v>
      </c>
      <c r="N4971">
        <f>'Central-Hudson Off Peak'!I4971</f>
        <v>-5.1400000000000006</v>
      </c>
      <c r="O4971">
        <f>'Central-Hudson Off Peak'!D4971</f>
        <v>53.45</v>
      </c>
      <c r="P4971" s="2">
        <f t="shared" si="311"/>
        <v>5.8700000000000045</v>
      </c>
    </row>
    <row r="4972" spans="1:16" x14ac:dyDescent="0.25">
      <c r="A4972" t="s">
        <v>131</v>
      </c>
      <c r="B4972">
        <v>2001</v>
      </c>
      <c r="C4972">
        <v>40.08</v>
      </c>
      <c r="D4972">
        <v>36.32</v>
      </c>
      <c r="E4972">
        <v>-0.37</v>
      </c>
      <c r="F4972">
        <v>-0.45</v>
      </c>
      <c r="G4972">
        <v>-1.48</v>
      </c>
      <c r="H4972">
        <v>-5.32</v>
      </c>
      <c r="I4972">
        <f t="shared" si="308"/>
        <v>3.8400000000000003</v>
      </c>
      <c r="J4972">
        <f t="shared" si="309"/>
        <v>36.32</v>
      </c>
      <c r="K4972">
        <f t="shared" si="310"/>
        <v>40.08</v>
      </c>
      <c r="N4972">
        <f>'Central-Hudson Off Peak'!I4972</f>
        <v>-4.76</v>
      </c>
      <c r="O4972">
        <f>'Central-Hudson Off Peak'!D4972</f>
        <v>47.32</v>
      </c>
      <c r="P4972" s="2">
        <f t="shared" si="311"/>
        <v>2.480000000000004</v>
      </c>
    </row>
    <row r="4973" spans="1:16" x14ac:dyDescent="0.25">
      <c r="A4973" t="s">
        <v>132</v>
      </c>
      <c r="B4973">
        <v>2001</v>
      </c>
      <c r="C4973">
        <v>40.1</v>
      </c>
      <c r="D4973">
        <v>36.25</v>
      </c>
      <c r="E4973">
        <v>-0.32</v>
      </c>
      <c r="F4973">
        <v>-0.39</v>
      </c>
      <c r="G4973">
        <v>-1.56</v>
      </c>
      <c r="H4973">
        <v>-5.48</v>
      </c>
      <c r="I4973">
        <f t="shared" si="308"/>
        <v>3.9200000000000004</v>
      </c>
      <c r="J4973">
        <f t="shared" si="309"/>
        <v>36.25</v>
      </c>
      <c r="K4973">
        <f t="shared" si="310"/>
        <v>40.1</v>
      </c>
      <c r="N4973">
        <f>'Central-Hudson Off Peak'!I4973</f>
        <v>-4.88</v>
      </c>
      <c r="O4973">
        <f>'Central-Hudson Off Peak'!D4973</f>
        <v>47.18</v>
      </c>
      <c r="P4973" s="2">
        <f t="shared" si="311"/>
        <v>2.1999999999999957</v>
      </c>
    </row>
    <row r="4974" spans="1:16" x14ac:dyDescent="0.25">
      <c r="A4974" t="s">
        <v>133</v>
      </c>
      <c r="B4974">
        <v>2001</v>
      </c>
      <c r="C4974">
        <v>39.61</v>
      </c>
      <c r="D4974">
        <v>36.049999999999997</v>
      </c>
      <c r="E4974">
        <v>0</v>
      </c>
      <c r="F4974">
        <v>0</v>
      </c>
      <c r="G4974">
        <v>-1.54</v>
      </c>
      <c r="H4974">
        <v>-5.0999999999999996</v>
      </c>
      <c r="I4974">
        <f t="shared" si="308"/>
        <v>3.5599999999999996</v>
      </c>
      <c r="J4974">
        <f t="shared" si="309"/>
        <v>36.049999999999997</v>
      </c>
      <c r="K4974">
        <f t="shared" si="310"/>
        <v>39.61</v>
      </c>
      <c r="N4974">
        <f>'Central-Hudson Off Peak'!I4974</f>
        <v>-4.92</v>
      </c>
      <c r="O4974">
        <f>'Central-Hudson Off Peak'!D4974</f>
        <v>44.53</v>
      </c>
      <c r="P4974" s="2">
        <f t="shared" si="311"/>
        <v>0</v>
      </c>
    </row>
    <row r="4975" spans="1:16" x14ac:dyDescent="0.25">
      <c r="A4975" t="s">
        <v>134</v>
      </c>
      <c r="B4975">
        <v>2001</v>
      </c>
      <c r="C4975">
        <v>39.42</v>
      </c>
      <c r="D4975">
        <v>36.03</v>
      </c>
      <c r="E4975">
        <v>-0.4</v>
      </c>
      <c r="F4975">
        <v>-0.48</v>
      </c>
      <c r="G4975">
        <v>-1.59</v>
      </c>
      <c r="H4975">
        <v>-5.0599999999999996</v>
      </c>
      <c r="I4975">
        <f t="shared" si="308"/>
        <v>3.4699999999999998</v>
      </c>
      <c r="J4975">
        <f t="shared" si="309"/>
        <v>36.03</v>
      </c>
      <c r="K4975">
        <f t="shared" si="310"/>
        <v>39.42</v>
      </c>
      <c r="N4975">
        <f>'Central-Hudson Off Peak'!I4975</f>
        <v>-4.96</v>
      </c>
      <c r="O4975">
        <f>'Central-Hudson Off Peak'!D4975</f>
        <v>47.06</v>
      </c>
      <c r="P4975" s="2">
        <f t="shared" si="311"/>
        <v>2.6799999999999997</v>
      </c>
    </row>
    <row r="4976" spans="1:16" x14ac:dyDescent="0.25">
      <c r="A4976" t="s">
        <v>135</v>
      </c>
      <c r="B4976">
        <v>2001</v>
      </c>
      <c r="C4976">
        <v>38.96</v>
      </c>
      <c r="D4976">
        <v>35.46</v>
      </c>
      <c r="E4976">
        <v>0</v>
      </c>
      <c r="F4976">
        <v>0</v>
      </c>
      <c r="G4976">
        <v>-1.61</v>
      </c>
      <c r="H4976">
        <v>-5.1100000000000003</v>
      </c>
      <c r="I4976">
        <f t="shared" si="308"/>
        <v>3.5</v>
      </c>
      <c r="J4976">
        <f t="shared" si="309"/>
        <v>35.46</v>
      </c>
      <c r="K4976">
        <f t="shared" si="310"/>
        <v>38.96</v>
      </c>
      <c r="N4976">
        <f>'Central-Hudson Off Peak'!I4976</f>
        <v>-4.91</v>
      </c>
      <c r="O4976">
        <f>'Central-Hudson Off Peak'!D4976</f>
        <v>43.87</v>
      </c>
      <c r="P4976" s="2">
        <f t="shared" si="311"/>
        <v>0</v>
      </c>
    </row>
    <row r="4977" spans="1:16" x14ac:dyDescent="0.25">
      <c r="A4977" t="s">
        <v>136</v>
      </c>
      <c r="B4977">
        <v>2001</v>
      </c>
      <c r="C4977">
        <v>38.799999999999997</v>
      </c>
      <c r="D4977">
        <v>35.26</v>
      </c>
      <c r="E4977">
        <v>-0.54</v>
      </c>
      <c r="F4977">
        <v>-0.66</v>
      </c>
      <c r="G4977">
        <v>-1.64</v>
      </c>
      <c r="H4977">
        <v>-5.3</v>
      </c>
      <c r="I4977">
        <f t="shared" si="308"/>
        <v>3.66</v>
      </c>
      <c r="J4977">
        <f t="shared" si="309"/>
        <v>35.26</v>
      </c>
      <c r="K4977">
        <f t="shared" si="310"/>
        <v>38.799999999999997</v>
      </c>
      <c r="N4977">
        <f>'Central-Hudson Off Peak'!I4977</f>
        <v>-4.74</v>
      </c>
      <c r="O4977">
        <f>'Central-Hudson Off Peak'!D4977</f>
        <v>47.29</v>
      </c>
      <c r="P4977" s="2">
        <f t="shared" si="311"/>
        <v>3.75</v>
      </c>
    </row>
    <row r="4978" spans="1:16" x14ac:dyDescent="0.25">
      <c r="A4978" t="s">
        <v>137</v>
      </c>
      <c r="B4978">
        <v>2001</v>
      </c>
      <c r="C4978">
        <v>47.28</v>
      </c>
      <c r="D4978">
        <v>43.29</v>
      </c>
      <c r="E4978">
        <v>-0.55000000000000004</v>
      </c>
      <c r="F4978">
        <v>-0.67</v>
      </c>
      <c r="G4978">
        <v>-1.1499999999999999</v>
      </c>
      <c r="H4978">
        <v>-5.26</v>
      </c>
      <c r="I4978">
        <f t="shared" si="308"/>
        <v>4.1099999999999994</v>
      </c>
      <c r="J4978">
        <f t="shared" si="309"/>
        <v>43.29</v>
      </c>
      <c r="K4978">
        <f t="shared" si="310"/>
        <v>47.28</v>
      </c>
      <c r="N4978">
        <f>'Central-Hudson Off Peak'!I4978</f>
        <v>-5.26</v>
      </c>
      <c r="O4978">
        <f>'Central-Hudson Off Peak'!D4978</f>
        <v>56.35</v>
      </c>
      <c r="P4978" s="2">
        <f t="shared" si="311"/>
        <v>3.8100000000000023</v>
      </c>
    </row>
    <row r="4979" spans="1:16" x14ac:dyDescent="0.25">
      <c r="A4979" t="s">
        <v>138</v>
      </c>
      <c r="B4979">
        <v>2001</v>
      </c>
      <c r="C4979">
        <v>46.13</v>
      </c>
      <c r="D4979">
        <v>42.44</v>
      </c>
      <c r="E4979">
        <v>-1.08</v>
      </c>
      <c r="F4979">
        <v>-1.32</v>
      </c>
      <c r="G4979">
        <v>-1.05</v>
      </c>
      <c r="H4979">
        <v>-4.9800000000000004</v>
      </c>
      <c r="I4979">
        <f t="shared" si="308"/>
        <v>3.9300000000000006</v>
      </c>
      <c r="J4979">
        <f t="shared" si="309"/>
        <v>42.44</v>
      </c>
      <c r="K4979">
        <f t="shared" si="310"/>
        <v>46.13</v>
      </c>
      <c r="N4979">
        <f>'Central-Hudson Off Peak'!I4979</f>
        <v>-5.21</v>
      </c>
      <c r="O4979">
        <f>'Central-Hudson Off Peak'!D4979</f>
        <v>58.84</v>
      </c>
      <c r="P4979" s="2">
        <f t="shared" si="311"/>
        <v>7.5</v>
      </c>
    </row>
    <row r="4980" spans="1:16" x14ac:dyDescent="0.25">
      <c r="A4980" t="s">
        <v>139</v>
      </c>
      <c r="B4980">
        <v>2001</v>
      </c>
      <c r="C4980">
        <v>42.48</v>
      </c>
      <c r="D4980">
        <v>39.090000000000003</v>
      </c>
      <c r="E4980">
        <v>-0.9</v>
      </c>
      <c r="F4980">
        <v>-1.1100000000000001</v>
      </c>
      <c r="G4980">
        <v>-1.35</v>
      </c>
      <c r="H4980">
        <v>-4.95</v>
      </c>
      <c r="I4980">
        <f t="shared" si="308"/>
        <v>3.6</v>
      </c>
      <c r="J4980">
        <f t="shared" si="309"/>
        <v>39.090000000000003</v>
      </c>
      <c r="K4980">
        <f t="shared" si="310"/>
        <v>42.48</v>
      </c>
      <c r="N4980">
        <f>'Central-Hudson Off Peak'!I4980</f>
        <v>-5.25</v>
      </c>
      <c r="O4980">
        <f>'Central-Hudson Off Peak'!D4980</f>
        <v>54.02</v>
      </c>
      <c r="P4980" s="2">
        <f t="shared" si="311"/>
        <v>6.2900000000000063</v>
      </c>
    </row>
    <row r="4981" spans="1:16" x14ac:dyDescent="0.25">
      <c r="A4981" t="s">
        <v>140</v>
      </c>
      <c r="B4981">
        <v>2001</v>
      </c>
      <c r="C4981">
        <v>41.46</v>
      </c>
      <c r="D4981">
        <v>38.08</v>
      </c>
      <c r="E4981">
        <v>-1.01</v>
      </c>
      <c r="F4981">
        <v>-1.24</v>
      </c>
      <c r="G4981">
        <v>-1.5</v>
      </c>
      <c r="H4981">
        <v>-5.1100000000000003</v>
      </c>
      <c r="I4981">
        <f t="shared" si="308"/>
        <v>3.6100000000000003</v>
      </c>
      <c r="J4981">
        <f t="shared" si="309"/>
        <v>38.08</v>
      </c>
      <c r="K4981">
        <f t="shared" si="310"/>
        <v>41.46</v>
      </c>
      <c r="N4981">
        <f>'Central-Hudson Off Peak'!I4981</f>
        <v>-5.0999999999999996</v>
      </c>
      <c r="O4981">
        <f>'Central-Hudson Off Peak'!D4981</f>
        <v>53.61</v>
      </c>
      <c r="P4981" s="2">
        <f t="shared" si="311"/>
        <v>7.0499999999999972</v>
      </c>
    </row>
    <row r="4982" spans="1:16" x14ac:dyDescent="0.25">
      <c r="A4982" t="s">
        <v>141</v>
      </c>
      <c r="B4982">
        <v>2001</v>
      </c>
      <c r="C4982">
        <v>39.99</v>
      </c>
      <c r="D4982">
        <v>36.380000000000003</v>
      </c>
      <c r="E4982">
        <v>-1.1100000000000001</v>
      </c>
      <c r="F4982">
        <v>-1.36</v>
      </c>
      <c r="G4982">
        <v>-1.71</v>
      </c>
      <c r="H4982">
        <v>-5.57</v>
      </c>
      <c r="I4982">
        <f t="shared" si="308"/>
        <v>3.8600000000000003</v>
      </c>
      <c r="J4982">
        <f t="shared" si="309"/>
        <v>36.380000000000003</v>
      </c>
      <c r="K4982">
        <f t="shared" si="310"/>
        <v>39.99</v>
      </c>
      <c r="N4982">
        <f>'Central-Hudson Off Peak'!I4982</f>
        <v>-4.84</v>
      </c>
      <c r="O4982">
        <f>'Central-Hudson Off Peak'!D4982</f>
        <v>52.59</v>
      </c>
      <c r="P4982" s="2">
        <f t="shared" si="311"/>
        <v>7.759999999999998</v>
      </c>
    </row>
    <row r="4983" spans="1:16" x14ac:dyDescent="0.25">
      <c r="A4983" t="s">
        <v>142</v>
      </c>
      <c r="B4983">
        <v>2001</v>
      </c>
      <c r="C4983">
        <v>38.69</v>
      </c>
      <c r="D4983">
        <v>35.409999999999997</v>
      </c>
      <c r="E4983">
        <v>-0.13</v>
      </c>
      <c r="F4983">
        <v>-0.16</v>
      </c>
      <c r="G4983">
        <v>-1.69</v>
      </c>
      <c r="H4983">
        <v>-5</v>
      </c>
      <c r="I4983">
        <f t="shared" si="308"/>
        <v>3.31</v>
      </c>
      <c r="J4983">
        <f t="shared" si="309"/>
        <v>35.409999999999997</v>
      </c>
      <c r="K4983">
        <f t="shared" si="310"/>
        <v>38.69</v>
      </c>
      <c r="N4983">
        <f>'Central-Hudson Off Peak'!I4983</f>
        <v>-4.6400000000000006</v>
      </c>
      <c r="O4983">
        <f>'Central-Hudson Off Peak'!D4983</f>
        <v>44.26</v>
      </c>
      <c r="P4983" s="2">
        <f t="shared" si="311"/>
        <v>0.92999999999999972</v>
      </c>
    </row>
    <row r="4984" spans="1:16" x14ac:dyDescent="0.25">
      <c r="A4984" t="s">
        <v>143</v>
      </c>
      <c r="B4984">
        <v>2001</v>
      </c>
      <c r="C4984">
        <v>37.25</v>
      </c>
      <c r="D4984">
        <v>34.99</v>
      </c>
      <c r="E4984">
        <v>0</v>
      </c>
      <c r="F4984">
        <v>0</v>
      </c>
      <c r="G4984">
        <v>-1.6</v>
      </c>
      <c r="H4984">
        <v>-3.86</v>
      </c>
      <c r="I4984">
        <f t="shared" si="308"/>
        <v>2.2599999999999998</v>
      </c>
      <c r="J4984">
        <f t="shared" si="309"/>
        <v>34.99</v>
      </c>
      <c r="K4984">
        <f t="shared" si="310"/>
        <v>37.25</v>
      </c>
      <c r="N4984">
        <f>'Central-Hudson Off Peak'!I4984</f>
        <v>-4.21</v>
      </c>
      <c r="O4984">
        <f>'Central-Hudson Off Peak'!D4984</f>
        <v>41.46</v>
      </c>
      <c r="P4984" s="2">
        <f t="shared" si="311"/>
        <v>0</v>
      </c>
    </row>
    <row r="4985" spans="1:16" x14ac:dyDescent="0.25">
      <c r="A4985" t="s">
        <v>152</v>
      </c>
      <c r="B4985">
        <v>2001</v>
      </c>
      <c r="C4985">
        <v>35.47</v>
      </c>
      <c r="D4985">
        <v>33.659999999999997</v>
      </c>
      <c r="E4985">
        <v>0</v>
      </c>
      <c r="F4985">
        <v>0</v>
      </c>
      <c r="G4985">
        <v>-1.33</v>
      </c>
      <c r="H4985">
        <v>-3.14</v>
      </c>
      <c r="I4985">
        <f t="shared" si="308"/>
        <v>1.81</v>
      </c>
      <c r="J4985">
        <f t="shared" si="309"/>
        <v>33.659999999999997</v>
      </c>
      <c r="K4985">
        <f t="shared" si="310"/>
        <v>35.47</v>
      </c>
      <c r="N4985">
        <f>'Central-Hudson Off Peak'!I4985</f>
        <v>-3.26</v>
      </c>
      <c r="O4985">
        <f>'Central-Hudson Off Peak'!D4985</f>
        <v>38.729999999999997</v>
      </c>
      <c r="P4985" s="2">
        <f t="shared" si="311"/>
        <v>0</v>
      </c>
    </row>
    <row r="4986" spans="1:16" x14ac:dyDescent="0.25">
      <c r="A4986" t="s">
        <v>153</v>
      </c>
      <c r="B4986">
        <v>2001</v>
      </c>
      <c r="C4986">
        <v>34.159999999999997</v>
      </c>
      <c r="D4986">
        <v>32.340000000000003</v>
      </c>
      <c r="E4986">
        <v>0</v>
      </c>
      <c r="F4986">
        <v>0</v>
      </c>
      <c r="G4986">
        <v>-1.33</v>
      </c>
      <c r="H4986">
        <v>-3.15</v>
      </c>
      <c r="I4986">
        <f t="shared" si="308"/>
        <v>1.8199999999999998</v>
      </c>
      <c r="J4986">
        <f t="shared" si="309"/>
        <v>32.340000000000003</v>
      </c>
      <c r="K4986">
        <f t="shared" si="310"/>
        <v>34.159999999999997</v>
      </c>
      <c r="N4986">
        <f>'Central-Hudson Off Peak'!I4986</f>
        <v>-3.1900000000000004</v>
      </c>
      <c r="O4986">
        <f>'Central-Hudson Off Peak'!D4986</f>
        <v>37.35</v>
      </c>
      <c r="P4986" s="2">
        <f t="shared" si="311"/>
        <v>0</v>
      </c>
    </row>
    <row r="4987" spans="1:16" x14ac:dyDescent="0.25">
      <c r="A4987" t="s">
        <v>154</v>
      </c>
      <c r="B4987">
        <v>2001</v>
      </c>
      <c r="C4987">
        <v>26.33</v>
      </c>
      <c r="D4987">
        <v>25.05</v>
      </c>
      <c r="E4987">
        <v>0</v>
      </c>
      <c r="F4987">
        <v>0</v>
      </c>
      <c r="G4987">
        <v>-0.99</v>
      </c>
      <c r="H4987">
        <v>-2.27</v>
      </c>
      <c r="I4987">
        <f t="shared" si="308"/>
        <v>1.28</v>
      </c>
      <c r="J4987">
        <f t="shared" si="309"/>
        <v>25.05</v>
      </c>
      <c r="K4987">
        <f t="shared" si="310"/>
        <v>26.33</v>
      </c>
      <c r="N4987">
        <f>'Central-Hudson Off Peak'!I4987</f>
        <v>-2.4299999999999997</v>
      </c>
      <c r="O4987">
        <f>'Central-Hudson Off Peak'!D4987</f>
        <v>28.76</v>
      </c>
      <c r="P4987" s="2">
        <f t="shared" si="311"/>
        <v>0</v>
      </c>
    </row>
    <row r="4988" spans="1:16" x14ac:dyDescent="0.25">
      <c r="A4988" t="s">
        <v>155</v>
      </c>
      <c r="B4988">
        <v>2001</v>
      </c>
      <c r="C4988">
        <v>26.13</v>
      </c>
      <c r="D4988">
        <v>25.01</v>
      </c>
      <c r="E4988">
        <v>0</v>
      </c>
      <c r="F4988">
        <v>0</v>
      </c>
      <c r="G4988">
        <v>-1.01</v>
      </c>
      <c r="H4988">
        <v>-2.13</v>
      </c>
      <c r="I4988">
        <f t="shared" si="308"/>
        <v>1.1199999999999999</v>
      </c>
      <c r="J4988">
        <f t="shared" si="309"/>
        <v>25.01</v>
      </c>
      <c r="K4988">
        <f t="shared" si="310"/>
        <v>26.13</v>
      </c>
      <c r="N4988">
        <f>'Central-Hudson Off Peak'!I4988</f>
        <v>-2.33</v>
      </c>
      <c r="O4988">
        <f>'Central-Hudson Off Peak'!D4988</f>
        <v>28.46</v>
      </c>
      <c r="P4988" s="2">
        <f t="shared" si="311"/>
        <v>0</v>
      </c>
    </row>
    <row r="4989" spans="1:16" x14ac:dyDescent="0.25">
      <c r="A4989" t="s">
        <v>156</v>
      </c>
      <c r="B4989">
        <v>2001</v>
      </c>
      <c r="C4989">
        <v>25.49</v>
      </c>
      <c r="D4989">
        <v>24.52</v>
      </c>
      <c r="E4989">
        <v>0</v>
      </c>
      <c r="F4989">
        <v>0</v>
      </c>
      <c r="G4989">
        <v>-0.95</v>
      </c>
      <c r="H4989">
        <v>-1.92</v>
      </c>
      <c r="I4989">
        <f t="shared" si="308"/>
        <v>0.97</v>
      </c>
      <c r="J4989">
        <f t="shared" si="309"/>
        <v>24.52</v>
      </c>
      <c r="K4989">
        <f t="shared" si="310"/>
        <v>25.49</v>
      </c>
      <c r="N4989">
        <f>'Central-Hudson Off Peak'!I4989</f>
        <v>-2.1399999999999997</v>
      </c>
      <c r="O4989">
        <f>'Central-Hudson Off Peak'!D4989</f>
        <v>27.63</v>
      </c>
      <c r="P4989" s="2">
        <f t="shared" si="311"/>
        <v>0</v>
      </c>
    </row>
    <row r="4990" spans="1:16" x14ac:dyDescent="0.25">
      <c r="A4990" t="s">
        <v>157</v>
      </c>
      <c r="B4990">
        <v>2001</v>
      </c>
      <c r="C4990">
        <v>26.15</v>
      </c>
      <c r="D4990">
        <v>24.99</v>
      </c>
      <c r="E4990">
        <v>0</v>
      </c>
      <c r="F4990">
        <v>0</v>
      </c>
      <c r="G4990">
        <v>-0.99</v>
      </c>
      <c r="H4990">
        <v>-2.15</v>
      </c>
      <c r="I4990">
        <f t="shared" si="308"/>
        <v>1.1599999999999999</v>
      </c>
      <c r="J4990">
        <f t="shared" si="309"/>
        <v>24.99</v>
      </c>
      <c r="K4990">
        <f t="shared" si="310"/>
        <v>26.15</v>
      </c>
      <c r="N4990">
        <f>'Central-Hudson Off Peak'!I4990</f>
        <v>-2.23</v>
      </c>
      <c r="O4990">
        <f>'Central-Hudson Off Peak'!D4990</f>
        <v>28.38</v>
      </c>
      <c r="P4990" s="2">
        <f t="shared" si="311"/>
        <v>0</v>
      </c>
    </row>
    <row r="4991" spans="1:16" x14ac:dyDescent="0.25">
      <c r="A4991" t="s">
        <v>158</v>
      </c>
      <c r="B4991">
        <v>2001</v>
      </c>
      <c r="C4991">
        <v>36</v>
      </c>
      <c r="D4991">
        <v>34.32</v>
      </c>
      <c r="E4991">
        <v>0</v>
      </c>
      <c r="F4991">
        <v>0</v>
      </c>
      <c r="G4991">
        <v>-1.42</v>
      </c>
      <c r="H4991">
        <v>-3.1</v>
      </c>
      <c r="I4991">
        <f t="shared" si="308"/>
        <v>1.6800000000000002</v>
      </c>
      <c r="J4991">
        <f t="shared" si="309"/>
        <v>34.32</v>
      </c>
      <c r="K4991">
        <f t="shared" si="310"/>
        <v>36</v>
      </c>
      <c r="N4991">
        <f>'Central-Hudson Off Peak'!I4991</f>
        <v>-3.66</v>
      </c>
      <c r="O4991">
        <f>'Central-Hudson Off Peak'!D4991</f>
        <v>39.659999999999997</v>
      </c>
      <c r="P4991" s="2">
        <f t="shared" si="311"/>
        <v>0</v>
      </c>
    </row>
    <row r="4992" spans="1:16" x14ac:dyDescent="0.25">
      <c r="A4992" t="s">
        <v>159</v>
      </c>
      <c r="B4992">
        <v>2001</v>
      </c>
      <c r="C4992">
        <v>33.43</v>
      </c>
      <c r="D4992">
        <v>30.45</v>
      </c>
      <c r="E4992">
        <v>0</v>
      </c>
      <c r="F4992">
        <v>0</v>
      </c>
      <c r="G4992">
        <v>-1.45</v>
      </c>
      <c r="H4992">
        <v>-4.43</v>
      </c>
      <c r="I4992">
        <f t="shared" si="308"/>
        <v>2.9799999999999995</v>
      </c>
      <c r="J4992">
        <f t="shared" si="309"/>
        <v>30.45</v>
      </c>
      <c r="K4992">
        <f t="shared" si="310"/>
        <v>33.43</v>
      </c>
      <c r="N4992">
        <f>'Central-Hudson Off Peak'!I4992</f>
        <v>-4.17</v>
      </c>
      <c r="O4992">
        <f>'Central-Hudson Off Peak'!D4992</f>
        <v>37.6</v>
      </c>
      <c r="P4992" s="2">
        <f t="shared" si="311"/>
        <v>0</v>
      </c>
    </row>
    <row r="4993" spans="1:16" x14ac:dyDescent="0.25">
      <c r="A4993" t="s">
        <v>160</v>
      </c>
      <c r="B4993">
        <v>2001</v>
      </c>
      <c r="C4993">
        <v>38.5</v>
      </c>
      <c r="D4993">
        <v>34.93</v>
      </c>
      <c r="E4993">
        <v>-0.15</v>
      </c>
      <c r="F4993">
        <v>-0.18</v>
      </c>
      <c r="G4993">
        <v>-1.62</v>
      </c>
      <c r="H4993">
        <v>-5.22</v>
      </c>
      <c r="I4993">
        <f t="shared" si="308"/>
        <v>3.5999999999999996</v>
      </c>
      <c r="J4993">
        <f t="shared" si="309"/>
        <v>34.93</v>
      </c>
      <c r="K4993">
        <f t="shared" si="310"/>
        <v>38.5</v>
      </c>
      <c r="N4993">
        <f>'Central-Hudson Off Peak'!I4993</f>
        <v>-4.74</v>
      </c>
      <c r="O4993">
        <f>'Central-Hudson Off Peak'!D4993</f>
        <v>44.25</v>
      </c>
      <c r="P4993" s="2">
        <f t="shared" si="311"/>
        <v>1.009999999999998</v>
      </c>
    </row>
    <row r="4994" spans="1:16" x14ac:dyDescent="0.25">
      <c r="A4994" t="s">
        <v>161</v>
      </c>
      <c r="B4994">
        <v>2001</v>
      </c>
      <c r="C4994">
        <v>39.159999999999997</v>
      </c>
      <c r="D4994">
        <v>35.29</v>
      </c>
      <c r="E4994">
        <v>-0.42</v>
      </c>
      <c r="F4994">
        <v>-0.52</v>
      </c>
      <c r="G4994">
        <v>-1.59</v>
      </c>
      <c r="H4994">
        <v>-5.56</v>
      </c>
      <c r="I4994">
        <f t="shared" ref="I4994:I5057" si="312">+G4994-H4994</f>
        <v>3.9699999999999998</v>
      </c>
      <c r="J4994">
        <f t="shared" si="309"/>
        <v>35.29</v>
      </c>
      <c r="K4994">
        <f t="shared" si="310"/>
        <v>39.159999999999997</v>
      </c>
      <c r="N4994">
        <f>'Central-Hudson Off Peak'!I4994</f>
        <v>-4.7300000000000004</v>
      </c>
      <c r="O4994">
        <f>'Central-Hudson Off Peak'!D4994</f>
        <v>46.76</v>
      </c>
      <c r="P4994" s="2">
        <f t="shared" si="311"/>
        <v>2.8700000000000045</v>
      </c>
    </row>
    <row r="4995" spans="1:16" x14ac:dyDescent="0.25">
      <c r="A4995" t="s">
        <v>162</v>
      </c>
      <c r="B4995">
        <v>2001</v>
      </c>
      <c r="C4995">
        <v>39.409999999999997</v>
      </c>
      <c r="D4995">
        <v>35.31</v>
      </c>
      <c r="E4995">
        <v>-0.35</v>
      </c>
      <c r="F4995">
        <v>-0.43</v>
      </c>
      <c r="G4995">
        <v>-1.6</v>
      </c>
      <c r="H4995">
        <v>-5.78</v>
      </c>
      <c r="I4995">
        <f t="shared" si="312"/>
        <v>4.18</v>
      </c>
      <c r="J4995">
        <f t="shared" ref="J4995:J5058" si="313">D4995</f>
        <v>35.31</v>
      </c>
      <c r="K4995">
        <f t="shared" ref="K4995:K5058" si="314">C4995</f>
        <v>39.409999999999997</v>
      </c>
      <c r="N4995">
        <f>'Central-Hudson Off Peak'!I4995</f>
        <v>-4.87</v>
      </c>
      <c r="O4995">
        <f>'Central-Hudson Off Peak'!D4995</f>
        <v>46.7</v>
      </c>
      <c r="P4995" s="2">
        <f t="shared" ref="P4995:P5058" si="315">(O4995+N4995)-K4995</f>
        <v>2.4200000000000088</v>
      </c>
    </row>
    <row r="4996" spans="1:16" x14ac:dyDescent="0.25">
      <c r="A4996" t="s">
        <v>163</v>
      </c>
      <c r="B4996">
        <v>2001</v>
      </c>
      <c r="C4996">
        <v>38.909999999999997</v>
      </c>
      <c r="D4996">
        <v>35.15</v>
      </c>
      <c r="E4996">
        <v>-0.09</v>
      </c>
      <c r="F4996">
        <v>-0.11</v>
      </c>
      <c r="G4996">
        <v>-1.51</v>
      </c>
      <c r="H4996">
        <v>-5.29</v>
      </c>
      <c r="I4996">
        <f t="shared" si="312"/>
        <v>3.7800000000000002</v>
      </c>
      <c r="J4996">
        <f t="shared" si="313"/>
        <v>35.15</v>
      </c>
      <c r="K4996">
        <f t="shared" si="314"/>
        <v>38.909999999999997</v>
      </c>
      <c r="N4996">
        <f>'Central-Hudson Off Peak'!I4996</f>
        <v>-4.71</v>
      </c>
      <c r="O4996">
        <f>'Central-Hudson Off Peak'!D4996</f>
        <v>44.22</v>
      </c>
      <c r="P4996" s="2">
        <f t="shared" si="315"/>
        <v>0.60000000000000142</v>
      </c>
    </row>
    <row r="4997" spans="1:16" x14ac:dyDescent="0.25">
      <c r="A4997" t="s">
        <v>164</v>
      </c>
      <c r="B4997">
        <v>2001</v>
      </c>
      <c r="C4997">
        <v>38.89</v>
      </c>
      <c r="D4997">
        <v>35.1</v>
      </c>
      <c r="E4997">
        <v>-0.08</v>
      </c>
      <c r="F4997">
        <v>-0.1</v>
      </c>
      <c r="G4997">
        <v>-1.52</v>
      </c>
      <c r="H4997">
        <v>-5.33</v>
      </c>
      <c r="I4997">
        <f t="shared" si="312"/>
        <v>3.81</v>
      </c>
      <c r="J4997">
        <f t="shared" si="313"/>
        <v>35.1</v>
      </c>
      <c r="K4997">
        <f t="shared" si="314"/>
        <v>38.89</v>
      </c>
      <c r="N4997">
        <f>'Central-Hudson Off Peak'!I4997</f>
        <v>-4.79</v>
      </c>
      <c r="O4997">
        <f>'Central-Hudson Off Peak'!D4997</f>
        <v>44.21</v>
      </c>
      <c r="P4997" s="2">
        <f t="shared" si="315"/>
        <v>0.53000000000000114</v>
      </c>
    </row>
    <row r="4998" spans="1:16" x14ac:dyDescent="0.25">
      <c r="A4998" t="s">
        <v>165</v>
      </c>
      <c r="B4998">
        <v>2001</v>
      </c>
      <c r="C4998">
        <v>38.86</v>
      </c>
      <c r="D4998">
        <v>35.08</v>
      </c>
      <c r="E4998">
        <v>-0.08</v>
      </c>
      <c r="F4998">
        <v>-0.1</v>
      </c>
      <c r="G4998">
        <v>-1.55</v>
      </c>
      <c r="H4998">
        <v>-5.35</v>
      </c>
      <c r="I4998">
        <f t="shared" si="312"/>
        <v>3.8</v>
      </c>
      <c r="J4998">
        <f t="shared" si="313"/>
        <v>35.08</v>
      </c>
      <c r="K4998">
        <f t="shared" si="314"/>
        <v>38.86</v>
      </c>
      <c r="N4998">
        <f>'Central-Hudson Off Peak'!I4998</f>
        <v>-4.79</v>
      </c>
      <c r="O4998">
        <f>'Central-Hudson Off Peak'!D4998</f>
        <v>44.22</v>
      </c>
      <c r="P4998" s="2">
        <f t="shared" si="315"/>
        <v>0.57000000000000028</v>
      </c>
    </row>
    <row r="4999" spans="1:16" x14ac:dyDescent="0.25">
      <c r="A4999" t="s">
        <v>166</v>
      </c>
      <c r="B4999">
        <v>2001</v>
      </c>
      <c r="C4999">
        <v>38.78</v>
      </c>
      <c r="D4999">
        <v>35.06</v>
      </c>
      <c r="E4999">
        <v>0</v>
      </c>
      <c r="F4999">
        <v>0</v>
      </c>
      <c r="G4999">
        <v>-1.55</v>
      </c>
      <c r="H4999">
        <v>-5.27</v>
      </c>
      <c r="I4999">
        <f t="shared" si="312"/>
        <v>3.7199999999999998</v>
      </c>
      <c r="J4999">
        <f t="shared" si="313"/>
        <v>35.06</v>
      </c>
      <c r="K4999">
        <f t="shared" si="314"/>
        <v>38.78</v>
      </c>
      <c r="N4999">
        <f>'Central-Hudson Off Peak'!I4999</f>
        <v>-4.79</v>
      </c>
      <c r="O4999">
        <f>'Central-Hudson Off Peak'!D4999</f>
        <v>43.57</v>
      </c>
      <c r="P4999" s="2">
        <f t="shared" si="315"/>
        <v>0</v>
      </c>
    </row>
    <row r="5000" spans="1:16" x14ac:dyDescent="0.25">
      <c r="A5000" t="s">
        <v>167</v>
      </c>
      <c r="B5000">
        <v>2001</v>
      </c>
      <c r="C5000">
        <v>38.700000000000003</v>
      </c>
      <c r="D5000">
        <v>34.9</v>
      </c>
      <c r="E5000">
        <v>0</v>
      </c>
      <c r="F5000">
        <v>0</v>
      </c>
      <c r="G5000">
        <v>-1.59</v>
      </c>
      <c r="H5000">
        <v>-5.39</v>
      </c>
      <c r="I5000">
        <f t="shared" si="312"/>
        <v>3.8</v>
      </c>
      <c r="J5000">
        <f t="shared" si="313"/>
        <v>34.9</v>
      </c>
      <c r="K5000">
        <f t="shared" si="314"/>
        <v>38.700000000000003</v>
      </c>
      <c r="N5000">
        <f>'Central-Hudson Off Peak'!I5000</f>
        <v>-4.8100000000000005</v>
      </c>
      <c r="O5000">
        <f>'Central-Hudson Off Peak'!D5000</f>
        <v>43.51</v>
      </c>
      <c r="P5000" s="2">
        <f t="shared" si="315"/>
        <v>0</v>
      </c>
    </row>
    <row r="5001" spans="1:16" x14ac:dyDescent="0.25">
      <c r="A5001" t="s">
        <v>168</v>
      </c>
      <c r="B5001">
        <v>2001</v>
      </c>
      <c r="C5001">
        <v>39.42</v>
      </c>
      <c r="D5001">
        <v>35.43</v>
      </c>
      <c r="E5001">
        <v>-0.37</v>
      </c>
      <c r="F5001">
        <v>-0.45</v>
      </c>
      <c r="G5001">
        <v>-1.52</v>
      </c>
      <c r="H5001">
        <v>-5.59</v>
      </c>
      <c r="I5001">
        <f t="shared" si="312"/>
        <v>4.07</v>
      </c>
      <c r="J5001">
        <f t="shared" si="313"/>
        <v>35.43</v>
      </c>
      <c r="K5001">
        <f t="shared" si="314"/>
        <v>39.42</v>
      </c>
      <c r="N5001">
        <f>'Central-Hudson Off Peak'!I5001</f>
        <v>-4.8499999999999996</v>
      </c>
      <c r="O5001">
        <f>'Central-Hudson Off Peak'!D5001</f>
        <v>46.81</v>
      </c>
      <c r="P5001" s="2">
        <f t="shared" si="315"/>
        <v>2.5399999999999991</v>
      </c>
    </row>
    <row r="5002" spans="1:16" x14ac:dyDescent="0.25">
      <c r="A5002" t="s">
        <v>169</v>
      </c>
      <c r="B5002">
        <v>2001</v>
      </c>
      <c r="C5002">
        <v>46.26</v>
      </c>
      <c r="D5002">
        <v>41.95</v>
      </c>
      <c r="E5002">
        <v>-0.28999999999999998</v>
      </c>
      <c r="F5002">
        <v>-0.36</v>
      </c>
      <c r="G5002">
        <v>-0.89</v>
      </c>
      <c r="H5002">
        <v>-5.27</v>
      </c>
      <c r="I5002">
        <f t="shared" si="312"/>
        <v>4.38</v>
      </c>
      <c r="J5002">
        <f t="shared" si="313"/>
        <v>41.95</v>
      </c>
      <c r="K5002">
        <f t="shared" si="314"/>
        <v>46.26</v>
      </c>
      <c r="N5002">
        <f>'Central-Hudson Off Peak'!I5002</f>
        <v>-5.14</v>
      </c>
      <c r="O5002">
        <f>'Central-Hudson Off Peak'!D5002</f>
        <v>53.41</v>
      </c>
      <c r="P5002" s="2">
        <f t="shared" si="315"/>
        <v>2.009999999999998</v>
      </c>
    </row>
    <row r="5003" spans="1:16" x14ac:dyDescent="0.25">
      <c r="A5003" t="s">
        <v>170</v>
      </c>
      <c r="B5003">
        <v>2001</v>
      </c>
      <c r="C5003">
        <v>45.53</v>
      </c>
      <c r="D5003">
        <v>41.46</v>
      </c>
      <c r="E5003">
        <v>-0.64</v>
      </c>
      <c r="F5003">
        <v>-0.78</v>
      </c>
      <c r="G5003">
        <v>-0.81</v>
      </c>
      <c r="H5003">
        <v>-5.0199999999999996</v>
      </c>
      <c r="I5003">
        <f t="shared" si="312"/>
        <v>4.2099999999999991</v>
      </c>
      <c r="J5003">
        <f t="shared" si="313"/>
        <v>41.46</v>
      </c>
      <c r="K5003">
        <f t="shared" si="314"/>
        <v>45.53</v>
      </c>
      <c r="N5003">
        <f>'Central-Hudson Off Peak'!I5003</f>
        <v>-5.08</v>
      </c>
      <c r="O5003">
        <f>'Central-Hudson Off Peak'!D5003</f>
        <v>54.96</v>
      </c>
      <c r="P5003" s="2">
        <f t="shared" si="315"/>
        <v>4.3500000000000014</v>
      </c>
    </row>
    <row r="5004" spans="1:16" x14ac:dyDescent="0.25">
      <c r="A5004" t="s">
        <v>171</v>
      </c>
      <c r="B5004">
        <v>2001</v>
      </c>
      <c r="C5004">
        <v>41.95</v>
      </c>
      <c r="D5004">
        <v>38.31</v>
      </c>
      <c r="E5004">
        <v>-0.97</v>
      </c>
      <c r="F5004">
        <v>-1.19</v>
      </c>
      <c r="G5004">
        <v>-1.1399999999999999</v>
      </c>
      <c r="H5004">
        <v>-5</v>
      </c>
      <c r="I5004">
        <f t="shared" si="312"/>
        <v>3.8600000000000003</v>
      </c>
      <c r="J5004">
        <f t="shared" si="313"/>
        <v>38.31</v>
      </c>
      <c r="K5004">
        <f t="shared" si="314"/>
        <v>41.95</v>
      </c>
      <c r="N5004">
        <f>'Central-Hudson Off Peak'!I5004</f>
        <v>-5.01</v>
      </c>
      <c r="O5004">
        <f>'Central-Hudson Off Peak'!D5004</f>
        <v>53.61</v>
      </c>
      <c r="P5004" s="2">
        <f t="shared" si="315"/>
        <v>6.6499999999999986</v>
      </c>
    </row>
    <row r="5005" spans="1:16" x14ac:dyDescent="0.25">
      <c r="A5005" t="s">
        <v>172</v>
      </c>
      <c r="B5005">
        <v>2001</v>
      </c>
      <c r="C5005">
        <v>41.66</v>
      </c>
      <c r="D5005">
        <v>37.92</v>
      </c>
      <c r="E5005">
        <v>-0.99</v>
      </c>
      <c r="F5005">
        <v>-1.22</v>
      </c>
      <c r="G5005">
        <v>-1.32</v>
      </c>
      <c r="H5005">
        <v>-5.29</v>
      </c>
      <c r="I5005">
        <f t="shared" si="312"/>
        <v>3.9699999999999998</v>
      </c>
      <c r="J5005">
        <f t="shared" si="313"/>
        <v>37.92</v>
      </c>
      <c r="K5005">
        <f t="shared" si="314"/>
        <v>41.66</v>
      </c>
      <c r="N5005">
        <f>'Central-Hudson Off Peak'!I5005</f>
        <v>-5.04</v>
      </c>
      <c r="O5005">
        <f>'Central-Hudson Off Peak'!D5005</f>
        <v>53.48</v>
      </c>
      <c r="P5005" s="2">
        <f t="shared" si="315"/>
        <v>6.7800000000000011</v>
      </c>
    </row>
    <row r="5006" spans="1:16" x14ac:dyDescent="0.25">
      <c r="A5006" t="s">
        <v>173</v>
      </c>
      <c r="B5006">
        <v>2001</v>
      </c>
      <c r="C5006">
        <v>40.159999999999997</v>
      </c>
      <c r="D5006">
        <v>36.630000000000003</v>
      </c>
      <c r="E5006">
        <v>-1.01</v>
      </c>
      <c r="F5006">
        <v>-1.23</v>
      </c>
      <c r="G5006">
        <v>-1.46</v>
      </c>
      <c r="H5006">
        <v>-5.21</v>
      </c>
      <c r="I5006">
        <f t="shared" si="312"/>
        <v>3.75</v>
      </c>
      <c r="J5006">
        <f t="shared" si="313"/>
        <v>36.630000000000003</v>
      </c>
      <c r="K5006">
        <f t="shared" si="314"/>
        <v>40.159999999999997</v>
      </c>
      <c r="N5006">
        <f>'Central-Hudson Off Peak'!I5006</f>
        <v>-4.7300000000000004</v>
      </c>
      <c r="O5006">
        <f>'Central-Hudson Off Peak'!D5006</f>
        <v>51.77</v>
      </c>
      <c r="P5006" s="2">
        <f t="shared" si="315"/>
        <v>6.8800000000000097</v>
      </c>
    </row>
    <row r="5007" spans="1:16" x14ac:dyDescent="0.25">
      <c r="A5007" t="s">
        <v>174</v>
      </c>
      <c r="B5007">
        <v>2001</v>
      </c>
      <c r="C5007">
        <v>35.74</v>
      </c>
      <c r="D5007">
        <v>32.46</v>
      </c>
      <c r="E5007">
        <v>0</v>
      </c>
      <c r="F5007">
        <v>0</v>
      </c>
      <c r="G5007">
        <v>-1.44</v>
      </c>
      <c r="H5007">
        <v>-4.72</v>
      </c>
      <c r="I5007">
        <f t="shared" si="312"/>
        <v>3.28</v>
      </c>
      <c r="J5007">
        <f t="shared" si="313"/>
        <v>32.46</v>
      </c>
      <c r="K5007">
        <f t="shared" si="314"/>
        <v>35.74</v>
      </c>
      <c r="N5007">
        <f>'Central-Hudson Off Peak'!I5007</f>
        <v>-4.3</v>
      </c>
      <c r="O5007">
        <f>'Central-Hudson Off Peak'!D5007</f>
        <v>36.39</v>
      </c>
      <c r="P5007" s="2">
        <f t="shared" si="315"/>
        <v>-3.6499999999999986</v>
      </c>
    </row>
    <row r="5008" spans="1:16" x14ac:dyDescent="0.25">
      <c r="A5008" t="s">
        <v>175</v>
      </c>
      <c r="B5008">
        <v>2001</v>
      </c>
      <c r="C5008">
        <v>38.24</v>
      </c>
      <c r="D5008">
        <v>36.049999999999997</v>
      </c>
      <c r="E5008">
        <v>0</v>
      </c>
      <c r="F5008">
        <v>0</v>
      </c>
      <c r="G5008">
        <v>-1.44</v>
      </c>
      <c r="H5008">
        <v>-3.63</v>
      </c>
      <c r="I5008">
        <f t="shared" si="312"/>
        <v>2.19</v>
      </c>
      <c r="J5008">
        <f t="shared" si="313"/>
        <v>36.049999999999997</v>
      </c>
      <c r="K5008">
        <f t="shared" si="314"/>
        <v>38.24</v>
      </c>
      <c r="N5008">
        <f>'Central-Hudson Off Peak'!I5008</f>
        <v>-4.01</v>
      </c>
      <c r="O5008">
        <f>'Central-Hudson Off Peak'!D5008</f>
        <v>42.25</v>
      </c>
      <c r="P5008" s="2">
        <f t="shared" si="315"/>
        <v>0</v>
      </c>
    </row>
    <row r="5009" spans="1:16" x14ac:dyDescent="0.25">
      <c r="A5009" t="s">
        <v>200</v>
      </c>
      <c r="B5009">
        <v>2001</v>
      </c>
      <c r="C5009">
        <v>38.57</v>
      </c>
      <c r="D5009">
        <v>36.049999999999997</v>
      </c>
      <c r="E5009">
        <v>0</v>
      </c>
      <c r="F5009">
        <v>0</v>
      </c>
      <c r="G5009">
        <v>-1.42</v>
      </c>
      <c r="H5009">
        <v>-3.94</v>
      </c>
      <c r="I5009">
        <f t="shared" si="312"/>
        <v>2.52</v>
      </c>
      <c r="J5009">
        <f t="shared" si="313"/>
        <v>36.049999999999997</v>
      </c>
      <c r="K5009">
        <f t="shared" si="314"/>
        <v>38.57</v>
      </c>
      <c r="N5009">
        <f>'Central-Hudson Off Peak'!I5009</f>
        <v>-3.56</v>
      </c>
      <c r="O5009">
        <f>'Central-Hudson Off Peak'!D5009</f>
        <v>42.13</v>
      </c>
      <c r="P5009" s="2">
        <f t="shared" si="315"/>
        <v>0</v>
      </c>
    </row>
    <row r="5010" spans="1:16" x14ac:dyDescent="0.25">
      <c r="A5010" t="s">
        <v>201</v>
      </c>
      <c r="B5010">
        <v>2001</v>
      </c>
      <c r="C5010">
        <v>31.49</v>
      </c>
      <c r="D5010">
        <v>29.67</v>
      </c>
      <c r="E5010">
        <v>0</v>
      </c>
      <c r="F5010">
        <v>0</v>
      </c>
      <c r="G5010">
        <v>-1.1499999999999999</v>
      </c>
      <c r="H5010">
        <v>-2.97</v>
      </c>
      <c r="I5010">
        <f t="shared" si="312"/>
        <v>1.8200000000000003</v>
      </c>
      <c r="J5010">
        <f t="shared" si="313"/>
        <v>29.67</v>
      </c>
      <c r="K5010">
        <f t="shared" si="314"/>
        <v>31.49</v>
      </c>
      <c r="N5010">
        <f>'Central-Hudson Off Peak'!I5010</f>
        <v>-2.82</v>
      </c>
      <c r="O5010">
        <f>'Central-Hudson Off Peak'!D5010</f>
        <v>34.31</v>
      </c>
      <c r="P5010" s="2">
        <f t="shared" si="315"/>
        <v>0</v>
      </c>
    </row>
    <row r="5011" spans="1:16" x14ac:dyDescent="0.25">
      <c r="A5011" t="s">
        <v>202</v>
      </c>
      <c r="B5011">
        <v>2001</v>
      </c>
      <c r="C5011">
        <v>28.69</v>
      </c>
      <c r="D5011">
        <v>27.12</v>
      </c>
      <c r="E5011">
        <v>0</v>
      </c>
      <c r="F5011">
        <v>0</v>
      </c>
      <c r="G5011">
        <v>-1</v>
      </c>
      <c r="H5011">
        <v>-2.57</v>
      </c>
      <c r="I5011">
        <f t="shared" si="312"/>
        <v>1.5699999999999998</v>
      </c>
      <c r="J5011">
        <f t="shared" si="313"/>
        <v>27.12</v>
      </c>
      <c r="K5011">
        <f t="shared" si="314"/>
        <v>28.69</v>
      </c>
      <c r="N5011">
        <f>'Central-Hudson Off Peak'!I5011</f>
        <v>-2.5</v>
      </c>
      <c r="O5011">
        <f>'Central-Hudson Off Peak'!D5011</f>
        <v>31.19</v>
      </c>
      <c r="P5011" s="2">
        <f t="shared" si="315"/>
        <v>0</v>
      </c>
    </row>
    <row r="5012" spans="1:16" x14ac:dyDescent="0.25">
      <c r="A5012" t="s">
        <v>203</v>
      </c>
      <c r="B5012">
        <v>2001</v>
      </c>
      <c r="C5012">
        <v>30.16</v>
      </c>
      <c r="D5012">
        <v>28.51</v>
      </c>
      <c r="E5012">
        <v>0</v>
      </c>
      <c r="F5012">
        <v>0</v>
      </c>
      <c r="G5012">
        <v>-1.1299999999999999</v>
      </c>
      <c r="H5012">
        <v>-2.78</v>
      </c>
      <c r="I5012">
        <f t="shared" si="312"/>
        <v>1.65</v>
      </c>
      <c r="J5012">
        <f t="shared" si="313"/>
        <v>28.51</v>
      </c>
      <c r="K5012">
        <f t="shared" si="314"/>
        <v>30.16</v>
      </c>
      <c r="N5012">
        <f>'Central-Hudson Off Peak'!I5012</f>
        <v>-2.59</v>
      </c>
      <c r="O5012">
        <f>'Central-Hudson Off Peak'!D5012</f>
        <v>32.75</v>
      </c>
      <c r="P5012" s="2">
        <f t="shared" si="315"/>
        <v>0</v>
      </c>
    </row>
    <row r="5013" spans="1:16" x14ac:dyDescent="0.25">
      <c r="A5013" t="s">
        <v>204</v>
      </c>
      <c r="B5013">
        <v>2001</v>
      </c>
      <c r="C5013">
        <v>31.65</v>
      </c>
      <c r="D5013">
        <v>29.87</v>
      </c>
      <c r="E5013">
        <v>0</v>
      </c>
      <c r="F5013">
        <v>0</v>
      </c>
      <c r="G5013">
        <v>-1.17</v>
      </c>
      <c r="H5013">
        <v>-2.95</v>
      </c>
      <c r="I5013">
        <f t="shared" si="312"/>
        <v>1.7800000000000002</v>
      </c>
      <c r="J5013">
        <f t="shared" si="313"/>
        <v>29.87</v>
      </c>
      <c r="K5013">
        <f t="shared" si="314"/>
        <v>31.65</v>
      </c>
      <c r="N5013">
        <f>'Central-Hudson Off Peak'!I5013</f>
        <v>-2.65</v>
      </c>
      <c r="O5013">
        <f>'Central-Hudson Off Peak'!D5013</f>
        <v>34.299999999999997</v>
      </c>
      <c r="P5013" s="2">
        <f t="shared" si="315"/>
        <v>0</v>
      </c>
    </row>
    <row r="5014" spans="1:16" x14ac:dyDescent="0.25">
      <c r="A5014" t="s">
        <v>205</v>
      </c>
      <c r="B5014">
        <v>2001</v>
      </c>
      <c r="C5014">
        <v>36.83</v>
      </c>
      <c r="D5014">
        <v>34.93</v>
      </c>
      <c r="E5014">
        <v>0</v>
      </c>
      <c r="F5014">
        <v>0</v>
      </c>
      <c r="G5014">
        <v>-1.17</v>
      </c>
      <c r="H5014">
        <v>-3.07</v>
      </c>
      <c r="I5014">
        <f t="shared" si="312"/>
        <v>1.9</v>
      </c>
      <c r="J5014">
        <f t="shared" si="313"/>
        <v>34.93</v>
      </c>
      <c r="K5014">
        <f t="shared" si="314"/>
        <v>36.83</v>
      </c>
      <c r="N5014">
        <f>'Central-Hudson Off Peak'!I5014</f>
        <v>-3.07</v>
      </c>
      <c r="O5014">
        <f>'Central-Hudson Off Peak'!D5014</f>
        <v>39.9</v>
      </c>
      <c r="P5014" s="2">
        <f t="shared" si="315"/>
        <v>0</v>
      </c>
    </row>
    <row r="5015" spans="1:16" x14ac:dyDescent="0.25">
      <c r="A5015" t="s">
        <v>206</v>
      </c>
      <c r="B5015">
        <v>2001</v>
      </c>
      <c r="C5015">
        <v>47.08</v>
      </c>
      <c r="D5015">
        <v>45.2</v>
      </c>
      <c r="E5015">
        <v>0</v>
      </c>
      <c r="F5015">
        <v>0</v>
      </c>
      <c r="G5015">
        <v>-0.84</v>
      </c>
      <c r="H5015">
        <v>-2.72</v>
      </c>
      <c r="I5015">
        <f t="shared" si="312"/>
        <v>1.8800000000000003</v>
      </c>
      <c r="J5015">
        <f t="shared" si="313"/>
        <v>45.2</v>
      </c>
      <c r="K5015">
        <f t="shared" si="314"/>
        <v>47.08</v>
      </c>
      <c r="N5015">
        <f>'Central-Hudson Off Peak'!I5015</f>
        <v>-3.81</v>
      </c>
      <c r="O5015">
        <f>'Central-Hudson Off Peak'!D5015</f>
        <v>50.89</v>
      </c>
      <c r="P5015" s="2">
        <f t="shared" si="315"/>
        <v>0</v>
      </c>
    </row>
    <row r="5016" spans="1:16" x14ac:dyDescent="0.25">
      <c r="A5016" t="s">
        <v>207</v>
      </c>
      <c r="B5016">
        <v>2001</v>
      </c>
      <c r="C5016">
        <v>37.93</v>
      </c>
      <c r="D5016">
        <v>35.729999999999997</v>
      </c>
      <c r="E5016">
        <v>0</v>
      </c>
      <c r="F5016">
        <v>0</v>
      </c>
      <c r="G5016">
        <v>-1.26</v>
      </c>
      <c r="H5016">
        <v>-3.46</v>
      </c>
      <c r="I5016">
        <f t="shared" si="312"/>
        <v>2.2000000000000002</v>
      </c>
      <c r="J5016">
        <f t="shared" si="313"/>
        <v>35.729999999999997</v>
      </c>
      <c r="K5016">
        <f t="shared" si="314"/>
        <v>37.93</v>
      </c>
      <c r="N5016">
        <f>'Central-Hudson Off Peak'!I5016</f>
        <v>-3.71</v>
      </c>
      <c r="O5016">
        <f>'Central-Hudson Off Peak'!D5016</f>
        <v>41.64</v>
      </c>
      <c r="P5016" s="2">
        <f t="shared" si="315"/>
        <v>0</v>
      </c>
    </row>
    <row r="5017" spans="1:16" x14ac:dyDescent="0.25">
      <c r="A5017" t="s">
        <v>232</v>
      </c>
      <c r="B5017">
        <v>2001</v>
      </c>
      <c r="C5017">
        <v>35.799999999999997</v>
      </c>
      <c r="D5017">
        <v>33.79</v>
      </c>
      <c r="E5017">
        <v>0</v>
      </c>
      <c r="F5017">
        <v>0</v>
      </c>
      <c r="G5017">
        <v>-1.24</v>
      </c>
      <c r="H5017">
        <v>-3.25</v>
      </c>
      <c r="I5017">
        <f t="shared" si="312"/>
        <v>2.0099999999999998</v>
      </c>
      <c r="J5017">
        <f t="shared" si="313"/>
        <v>33.79</v>
      </c>
      <c r="K5017">
        <f t="shared" si="314"/>
        <v>35.799999999999997</v>
      </c>
      <c r="N5017">
        <f>'Central-Hudson Off Peak'!I5017</f>
        <v>-3.1399999999999997</v>
      </c>
      <c r="O5017">
        <f>'Central-Hudson Off Peak'!D5017</f>
        <v>38.94</v>
      </c>
      <c r="P5017" s="2">
        <f t="shared" si="315"/>
        <v>0</v>
      </c>
    </row>
    <row r="5018" spans="1:16" x14ac:dyDescent="0.25">
      <c r="A5018" t="s">
        <v>233</v>
      </c>
      <c r="B5018">
        <v>2001</v>
      </c>
      <c r="C5018">
        <v>34.65</v>
      </c>
      <c r="D5018">
        <v>32.81</v>
      </c>
      <c r="E5018">
        <v>0</v>
      </c>
      <c r="F5018">
        <v>0</v>
      </c>
      <c r="G5018">
        <v>-1.19</v>
      </c>
      <c r="H5018">
        <v>-3.03</v>
      </c>
      <c r="I5018">
        <f t="shared" si="312"/>
        <v>1.8399999999999999</v>
      </c>
      <c r="J5018">
        <f t="shared" si="313"/>
        <v>32.81</v>
      </c>
      <c r="K5018">
        <f t="shared" si="314"/>
        <v>34.65</v>
      </c>
      <c r="N5018">
        <f>'Central-Hudson Off Peak'!I5018</f>
        <v>-3</v>
      </c>
      <c r="O5018">
        <f>'Central-Hudson Off Peak'!D5018</f>
        <v>37.65</v>
      </c>
      <c r="P5018" s="2">
        <f t="shared" si="315"/>
        <v>0</v>
      </c>
    </row>
    <row r="5019" spans="1:16" x14ac:dyDescent="0.25">
      <c r="A5019" t="s">
        <v>234</v>
      </c>
      <c r="B5019">
        <v>2001</v>
      </c>
      <c r="C5019">
        <v>31.78</v>
      </c>
      <c r="D5019">
        <v>29.91</v>
      </c>
      <c r="E5019">
        <v>0</v>
      </c>
      <c r="F5019">
        <v>0</v>
      </c>
      <c r="G5019">
        <v>-1.1499999999999999</v>
      </c>
      <c r="H5019">
        <v>-3.02</v>
      </c>
      <c r="I5019">
        <f t="shared" si="312"/>
        <v>1.87</v>
      </c>
      <c r="J5019">
        <f t="shared" si="313"/>
        <v>29.91</v>
      </c>
      <c r="K5019">
        <f t="shared" si="314"/>
        <v>31.78</v>
      </c>
      <c r="N5019">
        <f>'Central-Hudson Off Peak'!I5019</f>
        <v>-2.8</v>
      </c>
      <c r="O5019">
        <f>'Central-Hudson Off Peak'!D5019</f>
        <v>34.58</v>
      </c>
      <c r="P5019" s="2">
        <f t="shared" si="315"/>
        <v>0</v>
      </c>
    </row>
    <row r="5020" spans="1:16" x14ac:dyDescent="0.25">
      <c r="A5020" t="s">
        <v>235</v>
      </c>
      <c r="B5020">
        <v>2001</v>
      </c>
      <c r="C5020">
        <v>26.47</v>
      </c>
      <c r="D5020">
        <v>25.07</v>
      </c>
      <c r="E5020">
        <v>0</v>
      </c>
      <c r="F5020">
        <v>0</v>
      </c>
      <c r="G5020">
        <v>-0.94</v>
      </c>
      <c r="H5020">
        <v>-2.34</v>
      </c>
      <c r="I5020">
        <f t="shared" si="312"/>
        <v>1.4</v>
      </c>
      <c r="J5020">
        <f t="shared" si="313"/>
        <v>25.07</v>
      </c>
      <c r="K5020">
        <f t="shared" si="314"/>
        <v>26.47</v>
      </c>
      <c r="N5020">
        <f>'Central-Hudson Off Peak'!I5020</f>
        <v>-2.21</v>
      </c>
      <c r="O5020">
        <f>'Central-Hudson Off Peak'!D5020</f>
        <v>28.68</v>
      </c>
      <c r="P5020" s="2">
        <f t="shared" si="315"/>
        <v>0</v>
      </c>
    </row>
    <row r="5021" spans="1:16" x14ac:dyDescent="0.25">
      <c r="A5021" t="s">
        <v>236</v>
      </c>
      <c r="B5021">
        <v>2001</v>
      </c>
      <c r="C5021">
        <v>28.67</v>
      </c>
      <c r="D5021">
        <v>27.16</v>
      </c>
      <c r="E5021">
        <v>0</v>
      </c>
      <c r="F5021">
        <v>0</v>
      </c>
      <c r="G5021">
        <v>-1.02</v>
      </c>
      <c r="H5021">
        <v>-2.5299999999999998</v>
      </c>
      <c r="I5021">
        <f t="shared" si="312"/>
        <v>1.5099999999999998</v>
      </c>
      <c r="J5021">
        <f t="shared" si="313"/>
        <v>27.16</v>
      </c>
      <c r="K5021">
        <f t="shared" si="314"/>
        <v>28.67</v>
      </c>
      <c r="N5021">
        <f>'Central-Hudson Off Peak'!I5021</f>
        <v>-2.3200000000000003</v>
      </c>
      <c r="O5021">
        <f>'Central-Hudson Off Peak'!D5021</f>
        <v>30.99</v>
      </c>
      <c r="P5021" s="2">
        <f t="shared" si="315"/>
        <v>0</v>
      </c>
    </row>
    <row r="5022" spans="1:16" x14ac:dyDescent="0.25">
      <c r="A5022" t="s">
        <v>237</v>
      </c>
      <c r="B5022">
        <v>2001</v>
      </c>
      <c r="C5022">
        <v>38.67</v>
      </c>
      <c r="D5022">
        <v>36.49</v>
      </c>
      <c r="E5022">
        <v>0</v>
      </c>
      <c r="F5022">
        <v>0</v>
      </c>
      <c r="G5022">
        <v>-1.28</v>
      </c>
      <c r="H5022">
        <v>-3.46</v>
      </c>
      <c r="I5022">
        <f t="shared" si="312"/>
        <v>2.1799999999999997</v>
      </c>
      <c r="J5022">
        <f t="shared" si="313"/>
        <v>36.49</v>
      </c>
      <c r="K5022">
        <f t="shared" si="314"/>
        <v>38.67</v>
      </c>
      <c r="N5022">
        <f>'Central-Hudson Off Peak'!I5022</f>
        <v>-3.1100000000000003</v>
      </c>
      <c r="O5022">
        <f>'Central-Hudson Off Peak'!D5022</f>
        <v>41.78</v>
      </c>
      <c r="P5022" s="2">
        <f t="shared" si="315"/>
        <v>0</v>
      </c>
    </row>
    <row r="5023" spans="1:16" x14ac:dyDescent="0.25">
      <c r="A5023" t="s">
        <v>238</v>
      </c>
      <c r="B5023">
        <v>2001</v>
      </c>
      <c r="C5023">
        <v>46.68</v>
      </c>
      <c r="D5023">
        <v>45.07</v>
      </c>
      <c r="E5023">
        <v>0</v>
      </c>
      <c r="F5023">
        <v>0</v>
      </c>
      <c r="G5023">
        <v>-0.75</v>
      </c>
      <c r="H5023">
        <v>-2.36</v>
      </c>
      <c r="I5023">
        <f t="shared" si="312"/>
        <v>1.6099999999999999</v>
      </c>
      <c r="J5023">
        <f t="shared" si="313"/>
        <v>45.07</v>
      </c>
      <c r="K5023">
        <f t="shared" si="314"/>
        <v>46.68</v>
      </c>
      <c r="N5023">
        <f>'Central-Hudson Off Peak'!I5023</f>
        <v>-3.1</v>
      </c>
      <c r="O5023">
        <f>'Central-Hudson Off Peak'!D5023</f>
        <v>49.78</v>
      </c>
      <c r="P5023" s="2">
        <f t="shared" si="315"/>
        <v>0</v>
      </c>
    </row>
    <row r="5024" spans="1:16" x14ac:dyDescent="0.25">
      <c r="A5024" t="s">
        <v>239</v>
      </c>
      <c r="B5024">
        <v>2001</v>
      </c>
      <c r="C5024">
        <v>38.340000000000003</v>
      </c>
      <c r="D5024">
        <v>36.18</v>
      </c>
      <c r="E5024">
        <v>0</v>
      </c>
      <c r="F5024">
        <v>0</v>
      </c>
      <c r="G5024">
        <v>-1.32</v>
      </c>
      <c r="H5024">
        <v>-3.48</v>
      </c>
      <c r="I5024">
        <f t="shared" si="312"/>
        <v>2.16</v>
      </c>
      <c r="J5024">
        <f t="shared" si="313"/>
        <v>36.18</v>
      </c>
      <c r="K5024">
        <f t="shared" si="314"/>
        <v>38.340000000000003</v>
      </c>
      <c r="N5024">
        <f>'Central-Hudson Off Peak'!I5024</f>
        <v>-3.8499999999999996</v>
      </c>
      <c r="O5024">
        <f>'Central-Hudson Off Peak'!D5024</f>
        <v>42.19</v>
      </c>
      <c r="P5024" s="2">
        <f t="shared" si="315"/>
        <v>0</v>
      </c>
    </row>
    <row r="5025" spans="1:16" x14ac:dyDescent="0.25">
      <c r="A5025" t="s">
        <v>248</v>
      </c>
      <c r="B5025">
        <v>2001</v>
      </c>
      <c r="C5025">
        <v>30.88</v>
      </c>
      <c r="D5025">
        <v>29.38</v>
      </c>
      <c r="E5025">
        <v>0</v>
      </c>
      <c r="F5025">
        <v>0</v>
      </c>
      <c r="G5025">
        <v>-1.08</v>
      </c>
      <c r="H5025">
        <v>-2.58</v>
      </c>
      <c r="I5025">
        <f t="shared" si="312"/>
        <v>1.5</v>
      </c>
      <c r="J5025">
        <f t="shared" si="313"/>
        <v>29.38</v>
      </c>
      <c r="K5025">
        <f t="shared" si="314"/>
        <v>30.88</v>
      </c>
      <c r="N5025">
        <f>'Central-Hudson Off Peak'!I5025</f>
        <v>-2.4699999999999998</v>
      </c>
      <c r="O5025">
        <f>'Central-Hudson Off Peak'!D5025</f>
        <v>33.35</v>
      </c>
      <c r="P5025" s="2">
        <f t="shared" si="315"/>
        <v>0</v>
      </c>
    </row>
    <row r="5026" spans="1:16" x14ac:dyDescent="0.25">
      <c r="A5026" t="s">
        <v>249</v>
      </c>
      <c r="B5026">
        <v>2001</v>
      </c>
      <c r="C5026">
        <v>27.97</v>
      </c>
      <c r="D5026">
        <v>26.75</v>
      </c>
      <c r="E5026">
        <v>0</v>
      </c>
      <c r="F5026">
        <v>0</v>
      </c>
      <c r="G5026">
        <v>-0.99</v>
      </c>
      <c r="H5026">
        <v>-2.21</v>
      </c>
      <c r="I5026">
        <f t="shared" si="312"/>
        <v>1.22</v>
      </c>
      <c r="J5026">
        <f t="shared" si="313"/>
        <v>26.75</v>
      </c>
      <c r="K5026">
        <f t="shared" si="314"/>
        <v>27.97</v>
      </c>
      <c r="N5026">
        <f>'Central-Hudson Off Peak'!I5026</f>
        <v>-2.19</v>
      </c>
      <c r="O5026">
        <f>'Central-Hudson Off Peak'!D5026</f>
        <v>30.16</v>
      </c>
      <c r="P5026" s="2">
        <f t="shared" si="315"/>
        <v>0</v>
      </c>
    </row>
    <row r="5027" spans="1:16" x14ac:dyDescent="0.25">
      <c r="A5027" t="s">
        <v>250</v>
      </c>
      <c r="B5027">
        <v>2001</v>
      </c>
      <c r="C5027">
        <v>26.01</v>
      </c>
      <c r="D5027">
        <v>24.99</v>
      </c>
      <c r="E5027">
        <v>0</v>
      </c>
      <c r="F5027">
        <v>0</v>
      </c>
      <c r="G5027">
        <v>-0.9</v>
      </c>
      <c r="H5027">
        <v>-1.92</v>
      </c>
      <c r="I5027">
        <f t="shared" si="312"/>
        <v>1.02</v>
      </c>
      <c r="J5027">
        <f t="shared" si="313"/>
        <v>24.99</v>
      </c>
      <c r="K5027">
        <f t="shared" si="314"/>
        <v>26.01</v>
      </c>
      <c r="N5027">
        <f>'Central-Hudson Off Peak'!I5027</f>
        <v>-2</v>
      </c>
      <c r="O5027">
        <f>'Central-Hudson Off Peak'!D5027</f>
        <v>28.01</v>
      </c>
      <c r="P5027" s="2">
        <f t="shared" si="315"/>
        <v>0</v>
      </c>
    </row>
    <row r="5028" spans="1:16" x14ac:dyDescent="0.25">
      <c r="A5028" t="s">
        <v>251</v>
      </c>
      <c r="B5028">
        <v>2001</v>
      </c>
      <c r="C5028">
        <v>25.96</v>
      </c>
      <c r="D5028">
        <v>25.01</v>
      </c>
      <c r="E5028">
        <v>0</v>
      </c>
      <c r="F5028">
        <v>0</v>
      </c>
      <c r="G5028">
        <v>-0.89</v>
      </c>
      <c r="H5028">
        <v>-1.84</v>
      </c>
      <c r="I5028">
        <f t="shared" si="312"/>
        <v>0.95000000000000007</v>
      </c>
      <c r="J5028">
        <f t="shared" si="313"/>
        <v>25.01</v>
      </c>
      <c r="K5028">
        <f t="shared" si="314"/>
        <v>25.96</v>
      </c>
      <c r="N5028">
        <f>'Central-Hudson Off Peak'!I5028</f>
        <v>-1.98</v>
      </c>
      <c r="O5028">
        <f>'Central-Hudson Off Peak'!D5028</f>
        <v>27.94</v>
      </c>
      <c r="P5028" s="2">
        <f t="shared" si="315"/>
        <v>0</v>
      </c>
    </row>
    <row r="5029" spans="1:16" x14ac:dyDescent="0.25">
      <c r="A5029" t="s">
        <v>252</v>
      </c>
      <c r="B5029">
        <v>2001</v>
      </c>
      <c r="C5029">
        <v>25.85</v>
      </c>
      <c r="D5029">
        <v>24.93</v>
      </c>
      <c r="E5029">
        <v>0</v>
      </c>
      <c r="F5029">
        <v>0</v>
      </c>
      <c r="G5029">
        <v>-0.86</v>
      </c>
      <c r="H5029">
        <v>-1.78</v>
      </c>
      <c r="I5029">
        <f t="shared" si="312"/>
        <v>0.92</v>
      </c>
      <c r="J5029">
        <f t="shared" si="313"/>
        <v>24.93</v>
      </c>
      <c r="K5029">
        <f t="shared" si="314"/>
        <v>25.85</v>
      </c>
      <c r="N5029">
        <f>'Central-Hudson Off Peak'!I5029</f>
        <v>-1.96</v>
      </c>
      <c r="O5029">
        <f>'Central-Hudson Off Peak'!D5029</f>
        <v>27.81</v>
      </c>
      <c r="P5029" s="2">
        <f t="shared" si="315"/>
        <v>0</v>
      </c>
    </row>
    <row r="5030" spans="1:16" x14ac:dyDescent="0.25">
      <c r="A5030" t="s">
        <v>253</v>
      </c>
      <c r="B5030">
        <v>2001</v>
      </c>
      <c r="C5030">
        <v>31.61</v>
      </c>
      <c r="D5030">
        <v>29.98</v>
      </c>
      <c r="E5030">
        <v>0</v>
      </c>
      <c r="F5030">
        <v>0</v>
      </c>
      <c r="G5030">
        <v>-1.1100000000000001</v>
      </c>
      <c r="H5030">
        <v>-2.74</v>
      </c>
      <c r="I5030">
        <f t="shared" si="312"/>
        <v>1.6300000000000001</v>
      </c>
      <c r="J5030">
        <f t="shared" si="313"/>
        <v>29.98</v>
      </c>
      <c r="K5030">
        <f t="shared" si="314"/>
        <v>31.61</v>
      </c>
      <c r="N5030">
        <f>'Central-Hudson Off Peak'!I5030</f>
        <v>-2.67</v>
      </c>
      <c r="O5030">
        <f>'Central-Hudson Off Peak'!D5030</f>
        <v>34.28</v>
      </c>
      <c r="P5030" s="2">
        <f t="shared" si="315"/>
        <v>0</v>
      </c>
    </row>
    <row r="5031" spans="1:16" x14ac:dyDescent="0.25">
      <c r="A5031" t="s">
        <v>254</v>
      </c>
      <c r="B5031">
        <v>2001</v>
      </c>
      <c r="C5031">
        <v>42.42</v>
      </c>
      <c r="D5031">
        <v>40.56</v>
      </c>
      <c r="E5031">
        <v>0</v>
      </c>
      <c r="F5031">
        <v>0</v>
      </c>
      <c r="G5031">
        <v>-1.01</v>
      </c>
      <c r="H5031">
        <v>-2.87</v>
      </c>
      <c r="I5031">
        <f t="shared" si="312"/>
        <v>1.86</v>
      </c>
      <c r="J5031">
        <f t="shared" si="313"/>
        <v>40.56</v>
      </c>
      <c r="K5031">
        <f t="shared" si="314"/>
        <v>42.42</v>
      </c>
      <c r="N5031">
        <f>'Central-Hudson Off Peak'!I5031</f>
        <v>-3.7</v>
      </c>
      <c r="O5031">
        <f>'Central-Hudson Off Peak'!D5031</f>
        <v>46.12</v>
      </c>
      <c r="P5031" s="2">
        <f t="shared" si="315"/>
        <v>0</v>
      </c>
    </row>
    <row r="5032" spans="1:16" x14ac:dyDescent="0.25">
      <c r="A5032" t="s">
        <v>255</v>
      </c>
      <c r="B5032">
        <v>2001</v>
      </c>
      <c r="C5032">
        <v>31.51</v>
      </c>
      <c r="D5032">
        <v>29.97</v>
      </c>
      <c r="E5032">
        <v>0</v>
      </c>
      <c r="F5032">
        <v>0</v>
      </c>
      <c r="G5032">
        <v>-1.06</v>
      </c>
      <c r="H5032">
        <v>-2.6</v>
      </c>
      <c r="I5032">
        <f t="shared" si="312"/>
        <v>1.54</v>
      </c>
      <c r="J5032">
        <f t="shared" si="313"/>
        <v>29.97</v>
      </c>
      <c r="K5032">
        <f t="shared" si="314"/>
        <v>31.51</v>
      </c>
      <c r="N5032">
        <f>'Central-Hudson Off Peak'!I5032</f>
        <v>-2.81</v>
      </c>
      <c r="O5032">
        <f>'Central-Hudson Off Peak'!D5032</f>
        <v>34.32</v>
      </c>
      <c r="P5032" s="2">
        <f t="shared" si="315"/>
        <v>0</v>
      </c>
    </row>
    <row r="5033" spans="1:16" x14ac:dyDescent="0.25">
      <c r="A5033" t="s">
        <v>264</v>
      </c>
      <c r="B5033">
        <v>2001</v>
      </c>
      <c r="C5033">
        <v>22.88</v>
      </c>
      <c r="D5033">
        <v>22.13</v>
      </c>
      <c r="E5033">
        <v>0</v>
      </c>
      <c r="F5033">
        <v>0</v>
      </c>
      <c r="G5033">
        <v>-0.62</v>
      </c>
      <c r="H5033">
        <v>-1.37</v>
      </c>
      <c r="I5033">
        <f t="shared" si="312"/>
        <v>0.75000000000000011</v>
      </c>
      <c r="J5033">
        <f t="shared" si="313"/>
        <v>22.13</v>
      </c>
      <c r="K5033">
        <f t="shared" si="314"/>
        <v>22.88</v>
      </c>
      <c r="N5033">
        <f>'Central-Hudson Off Peak'!I5033</f>
        <v>-1.7400000000000002</v>
      </c>
      <c r="O5033">
        <f>'Central-Hudson Off Peak'!D5033</f>
        <v>24.62</v>
      </c>
      <c r="P5033" s="2">
        <f t="shared" si="315"/>
        <v>0</v>
      </c>
    </row>
    <row r="5034" spans="1:16" x14ac:dyDescent="0.25">
      <c r="A5034" t="s">
        <v>265</v>
      </c>
      <c r="B5034">
        <v>2001</v>
      </c>
      <c r="C5034">
        <v>25.49</v>
      </c>
      <c r="D5034">
        <v>24.34</v>
      </c>
      <c r="E5034">
        <v>0</v>
      </c>
      <c r="F5034">
        <v>0</v>
      </c>
      <c r="G5034">
        <v>-0.9</v>
      </c>
      <c r="H5034">
        <v>-2.0499999999999998</v>
      </c>
      <c r="I5034">
        <f t="shared" si="312"/>
        <v>1.1499999999999999</v>
      </c>
      <c r="J5034">
        <f t="shared" si="313"/>
        <v>24.34</v>
      </c>
      <c r="K5034">
        <f t="shared" si="314"/>
        <v>25.49</v>
      </c>
      <c r="N5034">
        <f>'Central-Hudson Off Peak'!I5034</f>
        <v>-2.0699999999999998</v>
      </c>
      <c r="O5034">
        <f>'Central-Hudson Off Peak'!D5034</f>
        <v>27.56</v>
      </c>
      <c r="P5034" s="2">
        <f t="shared" si="315"/>
        <v>0</v>
      </c>
    </row>
    <row r="5035" spans="1:16" x14ac:dyDescent="0.25">
      <c r="A5035" t="s">
        <v>266</v>
      </c>
      <c r="B5035">
        <v>2001</v>
      </c>
      <c r="C5035">
        <v>23.07</v>
      </c>
      <c r="D5035">
        <v>22.05</v>
      </c>
      <c r="E5035">
        <v>0</v>
      </c>
      <c r="F5035">
        <v>0</v>
      </c>
      <c r="G5035">
        <v>-0.84</v>
      </c>
      <c r="H5035">
        <v>-1.86</v>
      </c>
      <c r="I5035">
        <f t="shared" si="312"/>
        <v>1.02</v>
      </c>
      <c r="J5035">
        <f t="shared" si="313"/>
        <v>22.05</v>
      </c>
      <c r="K5035">
        <f t="shared" si="314"/>
        <v>23.07</v>
      </c>
      <c r="N5035">
        <f>'Central-Hudson Off Peak'!I5035</f>
        <v>-1.85</v>
      </c>
      <c r="O5035">
        <f>'Central-Hudson Off Peak'!D5035</f>
        <v>24.92</v>
      </c>
      <c r="P5035" s="2">
        <f t="shared" si="315"/>
        <v>0</v>
      </c>
    </row>
    <row r="5036" spans="1:16" x14ac:dyDescent="0.25">
      <c r="A5036" t="s">
        <v>267</v>
      </c>
      <c r="B5036">
        <v>2001</v>
      </c>
      <c r="C5036">
        <v>23.06</v>
      </c>
      <c r="D5036">
        <v>22.03</v>
      </c>
      <c r="E5036">
        <v>0</v>
      </c>
      <c r="F5036">
        <v>0</v>
      </c>
      <c r="G5036">
        <v>-0.85</v>
      </c>
      <c r="H5036">
        <v>-1.88</v>
      </c>
      <c r="I5036">
        <f t="shared" si="312"/>
        <v>1.0299999999999998</v>
      </c>
      <c r="J5036">
        <f t="shared" si="313"/>
        <v>22.03</v>
      </c>
      <c r="K5036">
        <f t="shared" si="314"/>
        <v>23.06</v>
      </c>
      <c r="N5036">
        <f>'Central-Hudson Off Peak'!I5036</f>
        <v>-1.85</v>
      </c>
      <c r="O5036">
        <f>'Central-Hudson Off Peak'!D5036</f>
        <v>24.91</v>
      </c>
      <c r="P5036" s="2">
        <f t="shared" si="315"/>
        <v>0</v>
      </c>
    </row>
    <row r="5037" spans="1:16" x14ac:dyDescent="0.25">
      <c r="A5037" t="s">
        <v>268</v>
      </c>
      <c r="B5037">
        <v>2001</v>
      </c>
      <c r="C5037">
        <v>23.08</v>
      </c>
      <c r="D5037">
        <v>22.03</v>
      </c>
      <c r="E5037">
        <v>0</v>
      </c>
      <c r="F5037">
        <v>0</v>
      </c>
      <c r="G5037">
        <v>-0.83</v>
      </c>
      <c r="H5037">
        <v>-1.88</v>
      </c>
      <c r="I5037">
        <f t="shared" si="312"/>
        <v>1.0499999999999998</v>
      </c>
      <c r="J5037">
        <f t="shared" si="313"/>
        <v>22.03</v>
      </c>
      <c r="K5037">
        <f t="shared" si="314"/>
        <v>23.08</v>
      </c>
      <c r="N5037">
        <f>'Central-Hudson Off Peak'!I5037</f>
        <v>-1.8599999999999999</v>
      </c>
      <c r="O5037">
        <f>'Central-Hudson Off Peak'!D5037</f>
        <v>24.94</v>
      </c>
      <c r="P5037" s="2">
        <f t="shared" si="315"/>
        <v>0</v>
      </c>
    </row>
    <row r="5038" spans="1:16" x14ac:dyDescent="0.25">
      <c r="A5038" t="s">
        <v>269</v>
      </c>
      <c r="B5038">
        <v>2001</v>
      </c>
      <c r="C5038">
        <v>25.95</v>
      </c>
      <c r="D5038">
        <v>25.05</v>
      </c>
      <c r="E5038">
        <v>0</v>
      </c>
      <c r="F5038">
        <v>0</v>
      </c>
      <c r="G5038">
        <v>-0.65</v>
      </c>
      <c r="H5038">
        <v>-1.55</v>
      </c>
      <c r="I5038">
        <f t="shared" si="312"/>
        <v>0.9</v>
      </c>
      <c r="J5038">
        <f t="shared" si="313"/>
        <v>25.05</v>
      </c>
      <c r="K5038">
        <f t="shared" si="314"/>
        <v>25.95</v>
      </c>
      <c r="N5038">
        <f>'Central-Hudson Off Peak'!I5038</f>
        <v>-2.0499999999999998</v>
      </c>
      <c r="O5038">
        <f>'Central-Hudson Off Peak'!D5038</f>
        <v>28</v>
      </c>
      <c r="P5038" s="2">
        <f t="shared" si="315"/>
        <v>0</v>
      </c>
    </row>
    <row r="5039" spans="1:16" x14ac:dyDescent="0.25">
      <c r="A5039" t="s">
        <v>270</v>
      </c>
      <c r="B5039">
        <v>2001</v>
      </c>
      <c r="C5039">
        <v>42.25</v>
      </c>
      <c r="D5039">
        <v>40.119999999999997</v>
      </c>
      <c r="E5039">
        <v>0</v>
      </c>
      <c r="F5039">
        <v>0</v>
      </c>
      <c r="G5039">
        <v>-0.99</v>
      </c>
      <c r="H5039">
        <v>-3.12</v>
      </c>
      <c r="I5039">
        <f t="shared" si="312"/>
        <v>2.13</v>
      </c>
      <c r="J5039">
        <f t="shared" si="313"/>
        <v>40.119999999999997</v>
      </c>
      <c r="K5039">
        <f t="shared" si="314"/>
        <v>42.25</v>
      </c>
      <c r="N5039">
        <f>'Central-Hudson Off Peak'!I5039</f>
        <v>-3.6900000000000004</v>
      </c>
      <c r="O5039">
        <f>'Central-Hudson Off Peak'!D5039</f>
        <v>45.94</v>
      </c>
      <c r="P5039" s="2">
        <f t="shared" si="315"/>
        <v>0</v>
      </c>
    </row>
    <row r="5040" spans="1:16" x14ac:dyDescent="0.25">
      <c r="A5040" t="s">
        <v>271</v>
      </c>
      <c r="B5040">
        <v>2001</v>
      </c>
      <c r="C5040">
        <v>31.33</v>
      </c>
      <c r="D5040">
        <v>29.65</v>
      </c>
      <c r="E5040">
        <v>0</v>
      </c>
      <c r="F5040">
        <v>0</v>
      </c>
      <c r="G5040">
        <v>-0.99</v>
      </c>
      <c r="H5040">
        <v>-2.67</v>
      </c>
      <c r="I5040">
        <f t="shared" si="312"/>
        <v>1.68</v>
      </c>
      <c r="J5040">
        <f t="shared" si="313"/>
        <v>29.65</v>
      </c>
      <c r="K5040">
        <f t="shared" si="314"/>
        <v>31.33</v>
      </c>
      <c r="N5040">
        <f>'Central-Hudson Off Peak'!I5040</f>
        <v>-2.88</v>
      </c>
      <c r="O5040">
        <f>'Central-Hudson Off Peak'!D5040</f>
        <v>34.21</v>
      </c>
      <c r="P5040" s="2">
        <f t="shared" si="315"/>
        <v>0</v>
      </c>
    </row>
    <row r="5041" spans="1:16" x14ac:dyDescent="0.25">
      <c r="A5041" t="s">
        <v>280</v>
      </c>
      <c r="B5041">
        <v>2001</v>
      </c>
      <c r="C5041">
        <v>29.04</v>
      </c>
      <c r="D5041">
        <v>27.61</v>
      </c>
      <c r="E5041">
        <v>0</v>
      </c>
      <c r="F5041">
        <v>0</v>
      </c>
      <c r="G5041">
        <v>-1</v>
      </c>
      <c r="H5041">
        <v>-2.4300000000000002</v>
      </c>
      <c r="I5041">
        <f t="shared" si="312"/>
        <v>1.4300000000000002</v>
      </c>
      <c r="J5041">
        <f t="shared" si="313"/>
        <v>27.61</v>
      </c>
      <c r="K5041">
        <f t="shared" si="314"/>
        <v>29.04</v>
      </c>
      <c r="N5041">
        <f>'Central-Hudson Off Peak'!I5041</f>
        <v>-2.5300000000000002</v>
      </c>
      <c r="O5041">
        <f>'Central-Hudson Off Peak'!D5041</f>
        <v>31.57</v>
      </c>
      <c r="P5041" s="2">
        <f t="shared" si="315"/>
        <v>0</v>
      </c>
    </row>
    <row r="5042" spans="1:16" x14ac:dyDescent="0.25">
      <c r="A5042" t="s">
        <v>281</v>
      </c>
      <c r="B5042">
        <v>2001</v>
      </c>
      <c r="C5042">
        <v>25.59</v>
      </c>
      <c r="D5042">
        <v>24.57</v>
      </c>
      <c r="E5042">
        <v>0</v>
      </c>
      <c r="F5042">
        <v>0</v>
      </c>
      <c r="G5042">
        <v>-0.83</v>
      </c>
      <c r="H5042">
        <v>-1.85</v>
      </c>
      <c r="I5042">
        <f t="shared" si="312"/>
        <v>1.02</v>
      </c>
      <c r="J5042">
        <f t="shared" si="313"/>
        <v>24.57</v>
      </c>
      <c r="K5042">
        <f t="shared" si="314"/>
        <v>25.59</v>
      </c>
      <c r="N5042">
        <f>'Central-Hudson Off Peak'!I5042</f>
        <v>-2.11</v>
      </c>
      <c r="O5042">
        <f>'Central-Hudson Off Peak'!D5042</f>
        <v>27.7</v>
      </c>
      <c r="P5042" s="2">
        <f t="shared" si="315"/>
        <v>0</v>
      </c>
    </row>
    <row r="5043" spans="1:16" x14ac:dyDescent="0.25">
      <c r="A5043" t="s">
        <v>282</v>
      </c>
      <c r="B5043">
        <v>2001</v>
      </c>
      <c r="C5043">
        <v>25.46</v>
      </c>
      <c r="D5043">
        <v>24.43</v>
      </c>
      <c r="E5043">
        <v>0</v>
      </c>
      <c r="F5043">
        <v>0</v>
      </c>
      <c r="G5043">
        <v>-0.88</v>
      </c>
      <c r="H5043">
        <v>-1.91</v>
      </c>
      <c r="I5043">
        <f t="shared" si="312"/>
        <v>1.0299999999999998</v>
      </c>
      <c r="J5043">
        <f t="shared" si="313"/>
        <v>24.43</v>
      </c>
      <c r="K5043">
        <f t="shared" si="314"/>
        <v>25.46</v>
      </c>
      <c r="N5043">
        <f>'Central-Hudson Off Peak'!I5043</f>
        <v>-2.09</v>
      </c>
      <c r="O5043">
        <f>'Central-Hudson Off Peak'!D5043</f>
        <v>27.55</v>
      </c>
      <c r="P5043" s="2">
        <f t="shared" si="315"/>
        <v>0</v>
      </c>
    </row>
    <row r="5044" spans="1:16" x14ac:dyDescent="0.25">
      <c r="A5044" t="s">
        <v>283</v>
      </c>
      <c r="B5044">
        <v>2001</v>
      </c>
      <c r="C5044">
        <v>25.52</v>
      </c>
      <c r="D5044">
        <v>24.45</v>
      </c>
      <c r="E5044">
        <v>0</v>
      </c>
      <c r="F5044">
        <v>0</v>
      </c>
      <c r="G5044">
        <v>-0.9</v>
      </c>
      <c r="H5044">
        <v>-1.97</v>
      </c>
      <c r="I5044">
        <f t="shared" si="312"/>
        <v>1.0699999999999998</v>
      </c>
      <c r="J5044">
        <f t="shared" si="313"/>
        <v>24.45</v>
      </c>
      <c r="K5044">
        <f t="shared" si="314"/>
        <v>25.52</v>
      </c>
      <c r="N5044">
        <f>'Central-Hudson Off Peak'!I5044</f>
        <v>-2.19</v>
      </c>
      <c r="O5044">
        <f>'Central-Hudson Off Peak'!D5044</f>
        <v>27.71</v>
      </c>
      <c r="P5044" s="2">
        <f t="shared" si="315"/>
        <v>0</v>
      </c>
    </row>
    <row r="5045" spans="1:16" x14ac:dyDescent="0.25">
      <c r="A5045" t="s">
        <v>284</v>
      </c>
      <c r="B5045">
        <v>2001</v>
      </c>
      <c r="C5045">
        <v>25.58</v>
      </c>
      <c r="D5045">
        <v>24.51</v>
      </c>
      <c r="E5045">
        <v>0</v>
      </c>
      <c r="F5045">
        <v>0</v>
      </c>
      <c r="G5045">
        <v>-0.86</v>
      </c>
      <c r="H5045">
        <v>-1.93</v>
      </c>
      <c r="I5045">
        <f t="shared" si="312"/>
        <v>1.0699999999999998</v>
      </c>
      <c r="J5045">
        <f t="shared" si="313"/>
        <v>24.51</v>
      </c>
      <c r="K5045">
        <f t="shared" si="314"/>
        <v>25.58</v>
      </c>
      <c r="N5045">
        <f>'Central-Hudson Off Peak'!I5045</f>
        <v>-2.19</v>
      </c>
      <c r="O5045">
        <f>'Central-Hudson Off Peak'!D5045</f>
        <v>27.77</v>
      </c>
      <c r="P5045" s="2">
        <f t="shared" si="315"/>
        <v>0</v>
      </c>
    </row>
    <row r="5046" spans="1:16" x14ac:dyDescent="0.25">
      <c r="A5046" t="s">
        <v>285</v>
      </c>
      <c r="B5046">
        <v>2001</v>
      </c>
      <c r="C5046">
        <v>35.82</v>
      </c>
      <c r="D5046">
        <v>34.17</v>
      </c>
      <c r="E5046">
        <v>0</v>
      </c>
      <c r="F5046">
        <v>0</v>
      </c>
      <c r="G5046">
        <v>-1.04</v>
      </c>
      <c r="H5046">
        <v>-2.69</v>
      </c>
      <c r="I5046">
        <f t="shared" si="312"/>
        <v>1.65</v>
      </c>
      <c r="J5046">
        <f t="shared" si="313"/>
        <v>34.17</v>
      </c>
      <c r="K5046">
        <f t="shared" si="314"/>
        <v>35.82</v>
      </c>
      <c r="N5046">
        <f>'Central-Hudson Off Peak'!I5046</f>
        <v>-3.0300000000000002</v>
      </c>
      <c r="O5046">
        <f>'Central-Hudson Off Peak'!D5046</f>
        <v>38.85</v>
      </c>
      <c r="P5046" s="2">
        <f t="shared" si="315"/>
        <v>0</v>
      </c>
    </row>
    <row r="5047" spans="1:16" x14ac:dyDescent="0.25">
      <c r="A5047" t="s">
        <v>286</v>
      </c>
      <c r="B5047">
        <v>2001</v>
      </c>
      <c r="C5047">
        <v>42.88</v>
      </c>
      <c r="D5047">
        <v>40.33</v>
      </c>
      <c r="E5047">
        <v>0</v>
      </c>
      <c r="F5047">
        <v>0</v>
      </c>
      <c r="G5047">
        <v>-0.93</v>
      </c>
      <c r="H5047">
        <v>-3.48</v>
      </c>
      <c r="I5047">
        <f t="shared" si="312"/>
        <v>2.5499999999999998</v>
      </c>
      <c r="J5047">
        <f t="shared" si="313"/>
        <v>40.33</v>
      </c>
      <c r="K5047">
        <f t="shared" si="314"/>
        <v>42.88</v>
      </c>
      <c r="N5047">
        <f>'Central-Hudson Off Peak'!I5047</f>
        <v>-3.5900000000000003</v>
      </c>
      <c r="O5047">
        <f>'Central-Hudson Off Peak'!D5047</f>
        <v>46.47</v>
      </c>
      <c r="P5047" s="2">
        <f t="shared" si="315"/>
        <v>0</v>
      </c>
    </row>
    <row r="5048" spans="1:16" x14ac:dyDescent="0.25">
      <c r="A5048" t="s">
        <v>287</v>
      </c>
      <c r="B5048">
        <v>2001</v>
      </c>
      <c r="C5048">
        <v>35.32</v>
      </c>
      <c r="D5048">
        <v>33.090000000000003</v>
      </c>
      <c r="E5048">
        <v>0</v>
      </c>
      <c r="F5048">
        <v>0</v>
      </c>
      <c r="G5048">
        <v>-1.18</v>
      </c>
      <c r="H5048">
        <v>-3.41</v>
      </c>
      <c r="I5048">
        <f t="shared" si="312"/>
        <v>2.2300000000000004</v>
      </c>
      <c r="J5048">
        <f t="shared" si="313"/>
        <v>33.090000000000003</v>
      </c>
      <c r="K5048">
        <f t="shared" si="314"/>
        <v>35.32</v>
      </c>
      <c r="N5048">
        <f>'Central-Hudson Off Peak'!I5048</f>
        <v>-3.4699999999999998</v>
      </c>
      <c r="O5048">
        <f>'Central-Hudson Off Peak'!D5048</f>
        <v>38.79</v>
      </c>
      <c r="P5048" s="2">
        <f t="shared" si="315"/>
        <v>0</v>
      </c>
    </row>
    <row r="5049" spans="1:16" x14ac:dyDescent="0.25">
      <c r="A5049" t="s">
        <v>296</v>
      </c>
      <c r="B5049">
        <v>2001</v>
      </c>
      <c r="C5049">
        <v>31.52</v>
      </c>
      <c r="D5049">
        <v>30.03</v>
      </c>
      <c r="E5049">
        <v>0</v>
      </c>
      <c r="F5049">
        <v>0</v>
      </c>
      <c r="G5049">
        <v>-1.1399999999999999</v>
      </c>
      <c r="H5049">
        <v>-2.63</v>
      </c>
      <c r="I5049">
        <f t="shared" si="312"/>
        <v>1.49</v>
      </c>
      <c r="J5049">
        <f t="shared" si="313"/>
        <v>30.03</v>
      </c>
      <c r="K5049">
        <f t="shared" si="314"/>
        <v>31.52</v>
      </c>
      <c r="N5049">
        <f>'Central-Hudson Off Peak'!I5049</f>
        <v>-2.86</v>
      </c>
      <c r="O5049">
        <f>'Central-Hudson Off Peak'!D5049</f>
        <v>34.380000000000003</v>
      </c>
      <c r="P5049" s="2">
        <f t="shared" si="315"/>
        <v>0</v>
      </c>
    </row>
    <row r="5050" spans="1:16" x14ac:dyDescent="0.25">
      <c r="A5050" t="s">
        <v>297</v>
      </c>
      <c r="B5050">
        <v>2001</v>
      </c>
      <c r="C5050">
        <v>26.25</v>
      </c>
      <c r="D5050">
        <v>25.06</v>
      </c>
      <c r="E5050">
        <v>0</v>
      </c>
      <c r="F5050">
        <v>0</v>
      </c>
      <c r="G5050">
        <v>-0.97</v>
      </c>
      <c r="H5050">
        <v>-2.16</v>
      </c>
      <c r="I5050">
        <f t="shared" si="312"/>
        <v>1.1900000000000002</v>
      </c>
      <c r="J5050">
        <f t="shared" si="313"/>
        <v>25.06</v>
      </c>
      <c r="K5050">
        <f t="shared" si="314"/>
        <v>26.25</v>
      </c>
      <c r="N5050">
        <f>'Central-Hudson Off Peak'!I5050</f>
        <v>-2.4</v>
      </c>
      <c r="O5050">
        <f>'Central-Hudson Off Peak'!D5050</f>
        <v>28.65</v>
      </c>
      <c r="P5050" s="2">
        <f t="shared" si="315"/>
        <v>0</v>
      </c>
    </row>
    <row r="5051" spans="1:16" x14ac:dyDescent="0.25">
      <c r="A5051" t="s">
        <v>298</v>
      </c>
      <c r="B5051">
        <v>2001</v>
      </c>
      <c r="C5051">
        <v>25.29</v>
      </c>
      <c r="D5051">
        <v>24.27</v>
      </c>
      <c r="E5051">
        <v>0</v>
      </c>
      <c r="F5051">
        <v>0</v>
      </c>
      <c r="G5051">
        <v>-0.9</v>
      </c>
      <c r="H5051">
        <v>-1.92</v>
      </c>
      <c r="I5051">
        <f t="shared" si="312"/>
        <v>1.02</v>
      </c>
      <c r="J5051">
        <f t="shared" si="313"/>
        <v>24.27</v>
      </c>
      <c r="K5051">
        <f t="shared" si="314"/>
        <v>25.29</v>
      </c>
      <c r="N5051">
        <f>'Central-Hudson Off Peak'!I5051</f>
        <v>-2.27</v>
      </c>
      <c r="O5051">
        <f>'Central-Hudson Off Peak'!D5051</f>
        <v>27.56</v>
      </c>
      <c r="P5051" s="2">
        <f t="shared" si="315"/>
        <v>0</v>
      </c>
    </row>
    <row r="5052" spans="1:16" x14ac:dyDescent="0.25">
      <c r="A5052" t="s">
        <v>299</v>
      </c>
      <c r="B5052">
        <v>2001</v>
      </c>
      <c r="C5052">
        <v>25.13</v>
      </c>
      <c r="D5052">
        <v>24.24</v>
      </c>
      <c r="E5052">
        <v>0</v>
      </c>
      <c r="F5052">
        <v>0</v>
      </c>
      <c r="G5052">
        <v>-0.89</v>
      </c>
      <c r="H5052">
        <v>-1.78</v>
      </c>
      <c r="I5052">
        <f t="shared" si="312"/>
        <v>0.89</v>
      </c>
      <c r="J5052">
        <f t="shared" si="313"/>
        <v>24.24</v>
      </c>
      <c r="K5052">
        <f t="shared" si="314"/>
        <v>25.13</v>
      </c>
      <c r="N5052">
        <f>'Central-Hudson Off Peak'!I5052</f>
        <v>-2.2200000000000002</v>
      </c>
      <c r="O5052">
        <f>'Central-Hudson Off Peak'!D5052</f>
        <v>27.35</v>
      </c>
      <c r="P5052" s="2">
        <f t="shared" si="315"/>
        <v>0</v>
      </c>
    </row>
    <row r="5053" spans="1:16" x14ac:dyDescent="0.25">
      <c r="A5053" t="s">
        <v>300</v>
      </c>
      <c r="B5053">
        <v>2001</v>
      </c>
      <c r="C5053">
        <v>25.12</v>
      </c>
      <c r="D5053">
        <v>24.27</v>
      </c>
      <c r="E5053">
        <v>0</v>
      </c>
      <c r="F5053">
        <v>0</v>
      </c>
      <c r="G5053">
        <v>-0.87</v>
      </c>
      <c r="H5053">
        <v>-1.72</v>
      </c>
      <c r="I5053">
        <f t="shared" si="312"/>
        <v>0.85</v>
      </c>
      <c r="J5053">
        <f t="shared" si="313"/>
        <v>24.27</v>
      </c>
      <c r="K5053">
        <f t="shared" si="314"/>
        <v>25.12</v>
      </c>
      <c r="N5053">
        <f>'Central-Hudson Off Peak'!I5053</f>
        <v>-2.2000000000000002</v>
      </c>
      <c r="O5053">
        <f>'Central-Hudson Off Peak'!D5053</f>
        <v>27.32</v>
      </c>
      <c r="P5053" s="2">
        <f t="shared" si="315"/>
        <v>0</v>
      </c>
    </row>
    <row r="5054" spans="1:16" x14ac:dyDescent="0.25">
      <c r="A5054" t="s">
        <v>301</v>
      </c>
      <c r="B5054">
        <v>2001</v>
      </c>
      <c r="C5054">
        <v>25.99</v>
      </c>
      <c r="D5054">
        <v>24.87</v>
      </c>
      <c r="E5054">
        <v>0</v>
      </c>
      <c r="F5054">
        <v>0</v>
      </c>
      <c r="G5054">
        <v>-0.92</v>
      </c>
      <c r="H5054">
        <v>-2.04</v>
      </c>
      <c r="I5054">
        <f t="shared" si="312"/>
        <v>1.1200000000000001</v>
      </c>
      <c r="J5054">
        <f t="shared" si="313"/>
        <v>24.87</v>
      </c>
      <c r="K5054">
        <f t="shared" si="314"/>
        <v>25.99</v>
      </c>
      <c r="N5054">
        <f>'Central-Hudson Off Peak'!I5054</f>
        <v>-2.35</v>
      </c>
      <c r="O5054">
        <f>'Central-Hudson Off Peak'!D5054</f>
        <v>28.34</v>
      </c>
      <c r="P5054" s="2">
        <f t="shared" si="315"/>
        <v>0</v>
      </c>
    </row>
    <row r="5055" spans="1:16" x14ac:dyDescent="0.25">
      <c r="A5055" t="s">
        <v>302</v>
      </c>
      <c r="B5055">
        <v>2001</v>
      </c>
      <c r="C5055">
        <v>34.909999999999997</v>
      </c>
      <c r="D5055">
        <v>33.03</v>
      </c>
      <c r="E5055">
        <v>0</v>
      </c>
      <c r="F5055">
        <v>0</v>
      </c>
      <c r="G5055">
        <v>-1.2</v>
      </c>
      <c r="H5055">
        <v>-3.08</v>
      </c>
      <c r="I5055">
        <f t="shared" si="312"/>
        <v>1.8800000000000001</v>
      </c>
      <c r="J5055">
        <f t="shared" si="313"/>
        <v>33.03</v>
      </c>
      <c r="K5055">
        <f t="shared" si="314"/>
        <v>34.909999999999997</v>
      </c>
      <c r="N5055">
        <f>'Central-Hudson Off Peak'!I5055</f>
        <v>-3.3099999999999996</v>
      </c>
      <c r="O5055">
        <f>'Central-Hudson Off Peak'!D5055</f>
        <v>38.22</v>
      </c>
      <c r="P5055" s="2">
        <f t="shared" si="315"/>
        <v>0</v>
      </c>
    </row>
    <row r="5056" spans="1:16" x14ac:dyDescent="0.25">
      <c r="A5056" t="s">
        <v>303</v>
      </c>
      <c r="B5056">
        <v>2001</v>
      </c>
      <c r="C5056">
        <v>35.11</v>
      </c>
      <c r="D5056">
        <v>32.36</v>
      </c>
      <c r="E5056">
        <v>-7.0000000000000007E-2</v>
      </c>
      <c r="F5056">
        <v>-0.08</v>
      </c>
      <c r="G5056">
        <v>-1.17</v>
      </c>
      <c r="H5056">
        <v>-3.93</v>
      </c>
      <c r="I5056">
        <f t="shared" si="312"/>
        <v>2.7600000000000002</v>
      </c>
      <c r="J5056">
        <f t="shared" si="313"/>
        <v>32.36</v>
      </c>
      <c r="K5056">
        <f t="shared" si="314"/>
        <v>35.11</v>
      </c>
      <c r="N5056">
        <f>'Central-Hudson Off Peak'!I5056</f>
        <v>-3.61</v>
      </c>
      <c r="O5056">
        <f>'Central-Hudson Off Peak'!D5056</f>
        <v>39.17</v>
      </c>
      <c r="P5056" s="2">
        <f t="shared" si="315"/>
        <v>0.45000000000000284</v>
      </c>
    </row>
    <row r="5057" spans="1:16" x14ac:dyDescent="0.25">
      <c r="A5057" t="s">
        <v>304</v>
      </c>
      <c r="B5057">
        <v>2001</v>
      </c>
      <c r="C5057">
        <v>37.020000000000003</v>
      </c>
      <c r="D5057">
        <v>34.56</v>
      </c>
      <c r="E5057">
        <v>-0.84</v>
      </c>
      <c r="F5057">
        <v>-1.03</v>
      </c>
      <c r="G5057">
        <v>-1.1399999999999999</v>
      </c>
      <c r="H5057">
        <v>-3.79</v>
      </c>
      <c r="I5057">
        <f t="shared" si="312"/>
        <v>2.6500000000000004</v>
      </c>
      <c r="J5057">
        <f t="shared" si="313"/>
        <v>34.56</v>
      </c>
      <c r="K5057">
        <f t="shared" si="314"/>
        <v>37.020000000000003</v>
      </c>
      <c r="N5057">
        <f>'Central-Hudson Off Peak'!I5057</f>
        <v>-3.4299999999999997</v>
      </c>
      <c r="O5057">
        <f>'Central-Hudson Off Peak'!D5057</f>
        <v>46.3</v>
      </c>
      <c r="P5057" s="2">
        <f t="shared" si="315"/>
        <v>5.8499999999999943</v>
      </c>
    </row>
    <row r="5058" spans="1:16" x14ac:dyDescent="0.25">
      <c r="A5058" t="s">
        <v>305</v>
      </c>
      <c r="B5058">
        <v>2001</v>
      </c>
      <c r="C5058">
        <v>37.61</v>
      </c>
      <c r="D5058">
        <v>34.950000000000003</v>
      </c>
      <c r="E5058">
        <v>-1.44</v>
      </c>
      <c r="F5058">
        <v>-1.77</v>
      </c>
      <c r="G5058">
        <v>-1.06</v>
      </c>
      <c r="H5058">
        <v>-4.05</v>
      </c>
      <c r="I5058">
        <f t="shared" ref="I5058:I5121" si="316">+G5058-H5058</f>
        <v>2.9899999999999998</v>
      </c>
      <c r="J5058">
        <f t="shared" si="313"/>
        <v>34.950000000000003</v>
      </c>
      <c r="K5058">
        <f t="shared" si="314"/>
        <v>37.61</v>
      </c>
      <c r="N5058">
        <f>'Central-Hudson Off Peak'!I5058</f>
        <v>-3.58</v>
      </c>
      <c r="O5058">
        <f>'Central-Hudson Off Peak'!D5058</f>
        <v>51.25</v>
      </c>
      <c r="P5058" s="2">
        <f t="shared" si="315"/>
        <v>10.060000000000002</v>
      </c>
    </row>
    <row r="5059" spans="1:16" x14ac:dyDescent="0.25">
      <c r="A5059" t="s">
        <v>306</v>
      </c>
      <c r="B5059">
        <v>2001</v>
      </c>
      <c r="C5059">
        <v>37.93</v>
      </c>
      <c r="D5059">
        <v>35.24</v>
      </c>
      <c r="E5059">
        <v>-1.38</v>
      </c>
      <c r="F5059">
        <v>-1.69</v>
      </c>
      <c r="G5059">
        <v>-1.0900000000000001</v>
      </c>
      <c r="H5059">
        <v>-4.09</v>
      </c>
      <c r="I5059">
        <f t="shared" si="316"/>
        <v>3</v>
      </c>
      <c r="J5059">
        <f t="shared" ref="J5059:J5122" si="317">D5059</f>
        <v>35.24</v>
      </c>
      <c r="K5059">
        <f t="shared" ref="K5059:K5122" si="318">C5059</f>
        <v>37.93</v>
      </c>
      <c r="N5059">
        <f>'Central-Hudson Off Peak'!I5059</f>
        <v>-3.66</v>
      </c>
      <c r="O5059">
        <f>'Central-Hudson Off Peak'!D5059</f>
        <v>51.22</v>
      </c>
      <c r="P5059" s="2">
        <f t="shared" ref="P5059:P5122" si="319">(O5059+N5059)-K5059</f>
        <v>9.6300000000000026</v>
      </c>
    </row>
    <row r="5060" spans="1:16" x14ac:dyDescent="0.25">
      <c r="A5060" t="s">
        <v>307</v>
      </c>
      <c r="B5060">
        <v>2001</v>
      </c>
      <c r="C5060">
        <v>37.11</v>
      </c>
      <c r="D5060">
        <v>34.68</v>
      </c>
      <c r="E5060">
        <v>-1.23</v>
      </c>
      <c r="F5060">
        <v>-1.51</v>
      </c>
      <c r="G5060">
        <v>-1.1299999999999999</v>
      </c>
      <c r="H5060">
        <v>-3.84</v>
      </c>
      <c r="I5060">
        <f t="shared" si="316"/>
        <v>2.71</v>
      </c>
      <c r="J5060">
        <f t="shared" si="317"/>
        <v>34.68</v>
      </c>
      <c r="K5060">
        <f t="shared" si="318"/>
        <v>37.11</v>
      </c>
      <c r="N5060">
        <f>'Central-Hudson Off Peak'!I5060</f>
        <v>-3.54</v>
      </c>
      <c r="O5060">
        <f>'Central-Hudson Off Peak'!D5060</f>
        <v>49.24</v>
      </c>
      <c r="P5060" s="2">
        <f t="shared" si="319"/>
        <v>8.5900000000000034</v>
      </c>
    </row>
    <row r="5061" spans="1:16" x14ac:dyDescent="0.25">
      <c r="A5061" t="s">
        <v>308</v>
      </c>
      <c r="B5061">
        <v>2001</v>
      </c>
      <c r="C5061">
        <v>35.299999999999997</v>
      </c>
      <c r="D5061">
        <v>33.380000000000003</v>
      </c>
      <c r="E5061">
        <v>-1.2</v>
      </c>
      <c r="F5061">
        <v>-1.47</v>
      </c>
      <c r="G5061">
        <v>-1.0900000000000001</v>
      </c>
      <c r="H5061">
        <v>-3.28</v>
      </c>
      <c r="I5061">
        <f t="shared" si="316"/>
        <v>2.1899999999999995</v>
      </c>
      <c r="J5061">
        <f t="shared" si="317"/>
        <v>33.380000000000003</v>
      </c>
      <c r="K5061">
        <f t="shared" si="318"/>
        <v>35.299999999999997</v>
      </c>
      <c r="N5061">
        <f>'Central-Hudson Off Peak'!I5061</f>
        <v>-3.2300000000000004</v>
      </c>
      <c r="O5061">
        <f>'Central-Hudson Off Peak'!D5061</f>
        <v>46.91</v>
      </c>
      <c r="P5061" s="2">
        <f t="shared" si="319"/>
        <v>8.3799999999999955</v>
      </c>
    </row>
    <row r="5062" spans="1:16" x14ac:dyDescent="0.25">
      <c r="A5062" t="s">
        <v>309</v>
      </c>
      <c r="B5062">
        <v>2001</v>
      </c>
      <c r="C5062">
        <v>35.18</v>
      </c>
      <c r="D5062">
        <v>33.17</v>
      </c>
      <c r="E5062">
        <v>-1.1299999999999999</v>
      </c>
      <c r="F5062">
        <v>-1.38</v>
      </c>
      <c r="G5062">
        <v>-1.0900000000000001</v>
      </c>
      <c r="H5062">
        <v>-3.35</v>
      </c>
      <c r="I5062">
        <f t="shared" si="316"/>
        <v>2.2599999999999998</v>
      </c>
      <c r="J5062">
        <f t="shared" si="317"/>
        <v>33.17</v>
      </c>
      <c r="K5062">
        <f t="shared" si="318"/>
        <v>35.18</v>
      </c>
      <c r="N5062">
        <f>'Central-Hudson Off Peak'!I5062</f>
        <v>-3.24</v>
      </c>
      <c r="O5062">
        <f>'Central-Hudson Off Peak'!D5062</f>
        <v>46.26</v>
      </c>
      <c r="P5062" s="2">
        <f t="shared" si="319"/>
        <v>7.8399999999999963</v>
      </c>
    </row>
    <row r="5063" spans="1:16" x14ac:dyDescent="0.25">
      <c r="A5063" t="s">
        <v>310</v>
      </c>
      <c r="B5063">
        <v>2001</v>
      </c>
      <c r="C5063">
        <v>34.700000000000003</v>
      </c>
      <c r="D5063">
        <v>32.619999999999997</v>
      </c>
      <c r="E5063">
        <v>-1.1200000000000001</v>
      </c>
      <c r="F5063">
        <v>-1.37</v>
      </c>
      <c r="G5063">
        <v>-1.02</v>
      </c>
      <c r="H5063">
        <v>-3.35</v>
      </c>
      <c r="I5063">
        <f t="shared" si="316"/>
        <v>2.33</v>
      </c>
      <c r="J5063">
        <f t="shared" si="317"/>
        <v>32.619999999999997</v>
      </c>
      <c r="K5063">
        <f t="shared" si="318"/>
        <v>34.700000000000003</v>
      </c>
      <c r="N5063">
        <f>'Central-Hudson Off Peak'!I5063</f>
        <v>-3.1</v>
      </c>
      <c r="O5063">
        <f>'Central-Hudson Off Peak'!D5063</f>
        <v>45.62</v>
      </c>
      <c r="P5063" s="2">
        <f t="shared" si="319"/>
        <v>7.8199999999999932</v>
      </c>
    </row>
    <row r="5064" spans="1:16" x14ac:dyDescent="0.25">
      <c r="A5064" t="s">
        <v>311</v>
      </c>
      <c r="B5064">
        <v>2001</v>
      </c>
      <c r="C5064">
        <v>34.54</v>
      </c>
      <c r="D5064">
        <v>32.39</v>
      </c>
      <c r="E5064">
        <v>-1.04</v>
      </c>
      <c r="F5064">
        <v>-1.28</v>
      </c>
      <c r="G5064">
        <v>-0.98</v>
      </c>
      <c r="H5064">
        <v>-3.37</v>
      </c>
      <c r="I5064">
        <f t="shared" si="316"/>
        <v>2.39</v>
      </c>
      <c r="J5064">
        <f t="shared" si="317"/>
        <v>32.39</v>
      </c>
      <c r="K5064">
        <f t="shared" si="318"/>
        <v>34.54</v>
      </c>
      <c r="N5064">
        <f>'Central-Hudson Off Peak'!I5064</f>
        <v>-3.11</v>
      </c>
      <c r="O5064">
        <f>'Central-Hudson Off Peak'!D5064</f>
        <v>44.91</v>
      </c>
      <c r="P5064" s="2">
        <f t="shared" si="319"/>
        <v>7.259999999999998</v>
      </c>
    </row>
    <row r="5065" spans="1:16" x14ac:dyDescent="0.25">
      <c r="A5065" t="s">
        <v>312</v>
      </c>
      <c r="B5065">
        <v>2001</v>
      </c>
      <c r="C5065">
        <v>32.450000000000003</v>
      </c>
      <c r="D5065">
        <v>30.45</v>
      </c>
      <c r="E5065">
        <v>-1.59</v>
      </c>
      <c r="F5065">
        <v>-1.95</v>
      </c>
      <c r="G5065">
        <v>-0.8</v>
      </c>
      <c r="H5065">
        <v>-3.16</v>
      </c>
      <c r="I5065">
        <f t="shared" si="316"/>
        <v>2.3600000000000003</v>
      </c>
      <c r="J5065">
        <f t="shared" si="317"/>
        <v>30.45</v>
      </c>
      <c r="K5065">
        <f t="shared" si="318"/>
        <v>32.450000000000003</v>
      </c>
      <c r="N5065">
        <f>'Central-Hudson Off Peak'!I5065</f>
        <v>-2.8099999999999996</v>
      </c>
      <c r="O5065">
        <f>'Central-Hudson Off Peak'!D5065</f>
        <v>46.38</v>
      </c>
      <c r="P5065" s="2">
        <f t="shared" si="319"/>
        <v>11.119999999999997</v>
      </c>
    </row>
    <row r="5066" spans="1:16" x14ac:dyDescent="0.25">
      <c r="A5066" t="s">
        <v>313</v>
      </c>
      <c r="B5066">
        <v>2001</v>
      </c>
      <c r="C5066">
        <v>44.14</v>
      </c>
      <c r="D5066">
        <v>40.76</v>
      </c>
      <c r="E5066">
        <v>-0.12</v>
      </c>
      <c r="F5066">
        <v>-0.15</v>
      </c>
      <c r="G5066">
        <v>-0.95</v>
      </c>
      <c r="H5066">
        <v>-4.3600000000000003</v>
      </c>
      <c r="I5066">
        <f t="shared" si="316"/>
        <v>3.41</v>
      </c>
      <c r="J5066">
        <f t="shared" si="317"/>
        <v>40.76</v>
      </c>
      <c r="K5066">
        <f t="shared" si="318"/>
        <v>44.14</v>
      </c>
      <c r="N5066">
        <f>'Central-Hudson Off Peak'!I5066</f>
        <v>-4.09</v>
      </c>
      <c r="O5066">
        <f>'Central-Hudson Off Peak'!D5066</f>
        <v>49.09</v>
      </c>
      <c r="P5066" s="2">
        <f t="shared" si="319"/>
        <v>0.85999999999999943</v>
      </c>
    </row>
    <row r="5067" spans="1:16" x14ac:dyDescent="0.25">
      <c r="A5067" t="s">
        <v>314</v>
      </c>
      <c r="B5067">
        <v>2001</v>
      </c>
      <c r="C5067">
        <v>44.16</v>
      </c>
      <c r="D5067">
        <v>40.43</v>
      </c>
      <c r="E5067">
        <v>-0.38</v>
      </c>
      <c r="F5067">
        <v>-0.47</v>
      </c>
      <c r="G5067">
        <v>-0.86</v>
      </c>
      <c r="H5067">
        <v>-4.68</v>
      </c>
      <c r="I5067">
        <f t="shared" si="316"/>
        <v>3.82</v>
      </c>
      <c r="J5067">
        <f t="shared" si="317"/>
        <v>40.43</v>
      </c>
      <c r="K5067">
        <f t="shared" si="318"/>
        <v>44.16</v>
      </c>
      <c r="N5067">
        <f>'Central-Hudson Off Peak'!I5067</f>
        <v>-4.25</v>
      </c>
      <c r="O5067">
        <f>'Central-Hudson Off Peak'!D5067</f>
        <v>51.06</v>
      </c>
      <c r="P5067" s="2">
        <f t="shared" si="319"/>
        <v>2.6500000000000057</v>
      </c>
    </row>
    <row r="5068" spans="1:16" x14ac:dyDescent="0.25">
      <c r="A5068" t="s">
        <v>315</v>
      </c>
      <c r="B5068">
        <v>2001</v>
      </c>
      <c r="C5068">
        <v>37.49</v>
      </c>
      <c r="D5068">
        <v>34.92</v>
      </c>
      <c r="E5068">
        <v>-1.5</v>
      </c>
      <c r="F5068">
        <v>-1.83</v>
      </c>
      <c r="G5068">
        <v>-0.99</v>
      </c>
      <c r="H5068">
        <v>-3.89</v>
      </c>
      <c r="I5068">
        <f t="shared" si="316"/>
        <v>2.9000000000000004</v>
      </c>
      <c r="J5068">
        <f t="shared" si="317"/>
        <v>34.92</v>
      </c>
      <c r="K5068">
        <f t="shared" si="318"/>
        <v>37.49</v>
      </c>
      <c r="N5068">
        <f>'Central-Hudson Off Peak'!I5068</f>
        <v>-3.7</v>
      </c>
      <c r="O5068">
        <f>'Central-Hudson Off Peak'!D5068</f>
        <v>51.63</v>
      </c>
      <c r="P5068" s="2">
        <f t="shared" si="319"/>
        <v>10.439999999999998</v>
      </c>
    </row>
    <row r="5069" spans="1:16" x14ac:dyDescent="0.25">
      <c r="A5069" t="s">
        <v>316</v>
      </c>
      <c r="B5069">
        <v>2001</v>
      </c>
      <c r="C5069">
        <v>36.479999999999997</v>
      </c>
      <c r="D5069">
        <v>34.21</v>
      </c>
      <c r="E5069">
        <v>-1.61</v>
      </c>
      <c r="F5069">
        <v>-1.97</v>
      </c>
      <c r="G5069">
        <v>-1.07</v>
      </c>
      <c r="H5069">
        <v>-3.7</v>
      </c>
      <c r="I5069">
        <f t="shared" si="316"/>
        <v>2.63</v>
      </c>
      <c r="J5069">
        <f t="shared" si="317"/>
        <v>34.21</v>
      </c>
      <c r="K5069">
        <f t="shared" si="318"/>
        <v>36.479999999999997</v>
      </c>
      <c r="N5069">
        <f>'Central-Hudson Off Peak'!I5069</f>
        <v>-3.5600000000000005</v>
      </c>
      <c r="O5069">
        <f>'Central-Hudson Off Peak'!D5069</f>
        <v>51.24</v>
      </c>
      <c r="P5069" s="2">
        <f t="shared" si="319"/>
        <v>11.200000000000003</v>
      </c>
    </row>
    <row r="5070" spans="1:16" x14ac:dyDescent="0.25">
      <c r="A5070" t="s">
        <v>317</v>
      </c>
      <c r="B5070">
        <v>2001</v>
      </c>
      <c r="C5070">
        <v>35.51</v>
      </c>
      <c r="D5070">
        <v>33.18</v>
      </c>
      <c r="E5070">
        <v>-1.49</v>
      </c>
      <c r="F5070">
        <v>-1.82</v>
      </c>
      <c r="G5070">
        <v>-1.1299999999999999</v>
      </c>
      <c r="H5070">
        <v>-3.79</v>
      </c>
      <c r="I5070">
        <f t="shared" si="316"/>
        <v>2.66</v>
      </c>
      <c r="J5070">
        <f t="shared" si="317"/>
        <v>33.18</v>
      </c>
      <c r="K5070">
        <f t="shared" si="318"/>
        <v>35.51</v>
      </c>
      <c r="N5070">
        <f>'Central-Hudson Off Peak'!I5070</f>
        <v>-3.42</v>
      </c>
      <c r="O5070">
        <f>'Central-Hudson Off Peak'!D5070</f>
        <v>49.31</v>
      </c>
      <c r="P5070" s="2">
        <f t="shared" si="319"/>
        <v>10.380000000000003</v>
      </c>
    </row>
    <row r="5071" spans="1:16" x14ac:dyDescent="0.25">
      <c r="A5071" t="s">
        <v>318</v>
      </c>
      <c r="B5071">
        <v>2001</v>
      </c>
      <c r="C5071">
        <v>32.659999999999997</v>
      </c>
      <c r="D5071">
        <v>30.3</v>
      </c>
      <c r="E5071">
        <v>-1.08</v>
      </c>
      <c r="F5071">
        <v>-1.32</v>
      </c>
      <c r="G5071">
        <v>-1.17</v>
      </c>
      <c r="H5071">
        <v>-3.77</v>
      </c>
      <c r="I5071">
        <f t="shared" si="316"/>
        <v>2.6</v>
      </c>
      <c r="J5071">
        <f t="shared" si="317"/>
        <v>30.3</v>
      </c>
      <c r="K5071">
        <f t="shared" si="318"/>
        <v>32.659999999999997</v>
      </c>
      <c r="N5071">
        <f>'Central-Hudson Off Peak'!I5071</f>
        <v>-3.34</v>
      </c>
      <c r="O5071">
        <f>'Central-Hudson Off Peak'!D5071</f>
        <v>43.51</v>
      </c>
      <c r="P5071" s="2">
        <f t="shared" si="319"/>
        <v>7.5100000000000051</v>
      </c>
    </row>
    <row r="5072" spans="1:16" x14ac:dyDescent="0.25">
      <c r="A5072" t="s">
        <v>319</v>
      </c>
      <c r="B5072">
        <v>2001</v>
      </c>
      <c r="C5072">
        <v>35.86</v>
      </c>
      <c r="D5072">
        <v>33.14</v>
      </c>
      <c r="E5072">
        <v>0</v>
      </c>
      <c r="F5072">
        <v>0</v>
      </c>
      <c r="G5072">
        <v>-1.26</v>
      </c>
      <c r="H5072">
        <v>-3.98</v>
      </c>
      <c r="I5072">
        <f t="shared" si="316"/>
        <v>2.7199999999999998</v>
      </c>
      <c r="J5072">
        <f t="shared" si="317"/>
        <v>33.14</v>
      </c>
      <c r="K5072">
        <f t="shared" si="318"/>
        <v>35.86</v>
      </c>
      <c r="N5072">
        <f>'Central-Hudson Off Peak'!I5072</f>
        <v>-3.6500000000000004</v>
      </c>
      <c r="O5072">
        <f>'Central-Hudson Off Peak'!D5072</f>
        <v>39.51</v>
      </c>
      <c r="P5072" s="2">
        <f t="shared" si="319"/>
        <v>0</v>
      </c>
    </row>
    <row r="5073" spans="1:16" x14ac:dyDescent="0.25">
      <c r="A5073" t="s">
        <v>328</v>
      </c>
      <c r="B5073">
        <v>2001</v>
      </c>
      <c r="C5073">
        <v>35.85</v>
      </c>
      <c r="D5073">
        <v>33.76</v>
      </c>
      <c r="E5073">
        <v>0</v>
      </c>
      <c r="F5073">
        <v>0</v>
      </c>
      <c r="G5073">
        <v>-1.46</v>
      </c>
      <c r="H5073">
        <v>-3.55</v>
      </c>
      <c r="I5073">
        <f t="shared" si="316"/>
        <v>2.09</v>
      </c>
      <c r="J5073">
        <f t="shared" si="317"/>
        <v>33.76</v>
      </c>
      <c r="K5073">
        <f t="shared" si="318"/>
        <v>35.85</v>
      </c>
      <c r="N5073">
        <f>'Central-Hudson Off Peak'!I5073</f>
        <v>-3.59</v>
      </c>
      <c r="O5073">
        <f>'Central-Hudson Off Peak'!D5073</f>
        <v>39.44</v>
      </c>
      <c r="P5073" s="2">
        <f t="shared" si="319"/>
        <v>0</v>
      </c>
    </row>
    <row r="5074" spans="1:16" x14ac:dyDescent="0.25">
      <c r="A5074" t="s">
        <v>329</v>
      </c>
      <c r="B5074">
        <v>2001</v>
      </c>
      <c r="C5074">
        <v>31.7</v>
      </c>
      <c r="D5074">
        <v>30.08</v>
      </c>
      <c r="E5074">
        <v>0</v>
      </c>
      <c r="F5074">
        <v>0</v>
      </c>
      <c r="G5074">
        <v>-1.27</v>
      </c>
      <c r="H5074">
        <v>-2.89</v>
      </c>
      <c r="I5074">
        <f t="shared" si="316"/>
        <v>1.62</v>
      </c>
      <c r="J5074">
        <f t="shared" si="317"/>
        <v>30.08</v>
      </c>
      <c r="K5074">
        <f t="shared" si="318"/>
        <v>31.7</v>
      </c>
      <c r="N5074">
        <f>'Central-Hudson Off Peak'!I5074</f>
        <v>-3.19</v>
      </c>
      <c r="O5074">
        <f>'Central-Hudson Off Peak'!D5074</f>
        <v>34.89</v>
      </c>
      <c r="P5074" s="2">
        <f t="shared" si="319"/>
        <v>0</v>
      </c>
    </row>
    <row r="5075" spans="1:16" x14ac:dyDescent="0.25">
      <c r="A5075" t="s">
        <v>330</v>
      </c>
      <c r="B5075">
        <v>2001</v>
      </c>
      <c r="C5075">
        <v>31.28</v>
      </c>
      <c r="D5075">
        <v>29.88</v>
      </c>
      <c r="E5075">
        <v>0</v>
      </c>
      <c r="F5075">
        <v>0</v>
      </c>
      <c r="G5075">
        <v>-1.22</v>
      </c>
      <c r="H5075">
        <v>-2.62</v>
      </c>
      <c r="I5075">
        <f t="shared" si="316"/>
        <v>1.4000000000000001</v>
      </c>
      <c r="J5075">
        <f t="shared" si="317"/>
        <v>29.88</v>
      </c>
      <c r="K5075">
        <f t="shared" si="318"/>
        <v>31.28</v>
      </c>
      <c r="N5075">
        <f>'Central-Hudson Off Peak'!I5075</f>
        <v>-3.11</v>
      </c>
      <c r="O5075">
        <f>'Central-Hudson Off Peak'!D5075</f>
        <v>34.39</v>
      </c>
      <c r="P5075" s="2">
        <f t="shared" si="319"/>
        <v>0</v>
      </c>
    </row>
    <row r="5076" spans="1:16" x14ac:dyDescent="0.25">
      <c r="A5076" t="s">
        <v>331</v>
      </c>
      <c r="B5076">
        <v>2001</v>
      </c>
      <c r="C5076">
        <v>27.92</v>
      </c>
      <c r="D5076">
        <v>26.64</v>
      </c>
      <c r="E5076">
        <v>0</v>
      </c>
      <c r="F5076">
        <v>0</v>
      </c>
      <c r="G5076">
        <v>-1.1399999999999999</v>
      </c>
      <c r="H5076">
        <v>-2.42</v>
      </c>
      <c r="I5076">
        <f t="shared" si="316"/>
        <v>1.28</v>
      </c>
      <c r="J5076">
        <f t="shared" si="317"/>
        <v>26.64</v>
      </c>
      <c r="K5076">
        <f t="shared" si="318"/>
        <v>27.92</v>
      </c>
      <c r="N5076">
        <f>'Central-Hudson Off Peak'!I5076</f>
        <v>-2.8099999999999996</v>
      </c>
      <c r="O5076">
        <f>'Central-Hudson Off Peak'!D5076</f>
        <v>30.73</v>
      </c>
      <c r="P5076" s="2">
        <f t="shared" si="319"/>
        <v>0</v>
      </c>
    </row>
    <row r="5077" spans="1:16" x14ac:dyDescent="0.25">
      <c r="A5077" t="s">
        <v>332</v>
      </c>
      <c r="B5077">
        <v>2001</v>
      </c>
      <c r="C5077">
        <v>27.28</v>
      </c>
      <c r="D5077">
        <v>26.06</v>
      </c>
      <c r="E5077">
        <v>0</v>
      </c>
      <c r="F5077">
        <v>0</v>
      </c>
      <c r="G5077">
        <v>-1.06</v>
      </c>
      <c r="H5077">
        <v>-2.2799999999999998</v>
      </c>
      <c r="I5077">
        <f t="shared" si="316"/>
        <v>1.2199999999999998</v>
      </c>
      <c r="J5077">
        <f t="shared" si="317"/>
        <v>26.06</v>
      </c>
      <c r="K5077">
        <f t="shared" si="318"/>
        <v>27.28</v>
      </c>
      <c r="N5077">
        <f>'Central-Hudson Off Peak'!I5077</f>
        <v>-2.71</v>
      </c>
      <c r="O5077">
        <f>'Central-Hudson Off Peak'!D5077</f>
        <v>29.99</v>
      </c>
      <c r="P5077" s="2">
        <f t="shared" si="319"/>
        <v>0</v>
      </c>
    </row>
    <row r="5078" spans="1:16" x14ac:dyDescent="0.25">
      <c r="A5078" t="s">
        <v>333</v>
      </c>
      <c r="B5078">
        <v>2001</v>
      </c>
      <c r="C5078">
        <v>29.59</v>
      </c>
      <c r="D5078">
        <v>28.21</v>
      </c>
      <c r="E5078">
        <v>0</v>
      </c>
      <c r="F5078">
        <v>0</v>
      </c>
      <c r="G5078">
        <v>-1.2</v>
      </c>
      <c r="H5078">
        <v>-2.58</v>
      </c>
      <c r="I5078">
        <f t="shared" si="316"/>
        <v>1.3800000000000001</v>
      </c>
      <c r="J5078">
        <f t="shared" si="317"/>
        <v>28.21</v>
      </c>
      <c r="K5078">
        <f t="shared" si="318"/>
        <v>29.59</v>
      </c>
      <c r="N5078">
        <f>'Central-Hudson Off Peak'!I5078</f>
        <v>-3</v>
      </c>
      <c r="O5078">
        <f>'Central-Hudson Off Peak'!D5078</f>
        <v>32.590000000000003</v>
      </c>
      <c r="P5078" s="2">
        <f t="shared" si="319"/>
        <v>0</v>
      </c>
    </row>
    <row r="5079" spans="1:16" x14ac:dyDescent="0.25">
      <c r="A5079" t="s">
        <v>334</v>
      </c>
      <c r="B5079">
        <v>2001</v>
      </c>
      <c r="C5079">
        <v>36.18</v>
      </c>
      <c r="D5079">
        <v>34.299999999999997</v>
      </c>
      <c r="E5079">
        <v>0</v>
      </c>
      <c r="F5079">
        <v>0</v>
      </c>
      <c r="G5079">
        <v>-1.31</v>
      </c>
      <c r="H5079">
        <v>-3.19</v>
      </c>
      <c r="I5079">
        <f t="shared" si="316"/>
        <v>1.88</v>
      </c>
      <c r="J5079">
        <f t="shared" si="317"/>
        <v>34.299999999999997</v>
      </c>
      <c r="K5079">
        <f t="shared" si="318"/>
        <v>36.18</v>
      </c>
      <c r="N5079">
        <f>'Central-Hudson Off Peak'!I5079</f>
        <v>-3.7600000000000002</v>
      </c>
      <c r="O5079">
        <f>'Central-Hudson Off Peak'!D5079</f>
        <v>39.94</v>
      </c>
      <c r="P5079" s="2">
        <f t="shared" si="319"/>
        <v>0</v>
      </c>
    </row>
    <row r="5080" spans="1:16" x14ac:dyDescent="0.25">
      <c r="A5080" t="s">
        <v>335</v>
      </c>
      <c r="B5080">
        <v>2001</v>
      </c>
      <c r="C5080">
        <v>30.01</v>
      </c>
      <c r="D5080">
        <v>28.21</v>
      </c>
      <c r="E5080">
        <v>0</v>
      </c>
      <c r="F5080">
        <v>0</v>
      </c>
      <c r="G5080">
        <v>-1.17</v>
      </c>
      <c r="H5080">
        <v>-2.97</v>
      </c>
      <c r="I5080">
        <f t="shared" si="316"/>
        <v>1.8000000000000003</v>
      </c>
      <c r="J5080">
        <f t="shared" si="317"/>
        <v>28.21</v>
      </c>
      <c r="K5080">
        <f t="shared" si="318"/>
        <v>30.01</v>
      </c>
      <c r="N5080">
        <f>'Central-Hudson Off Peak'!I5080</f>
        <v>-3.44</v>
      </c>
      <c r="O5080">
        <f>'Central-Hudson Off Peak'!D5080</f>
        <v>33.450000000000003</v>
      </c>
      <c r="P5080" s="2">
        <f t="shared" si="319"/>
        <v>0</v>
      </c>
    </row>
    <row r="5081" spans="1:16" x14ac:dyDescent="0.25">
      <c r="A5081" t="s">
        <v>336</v>
      </c>
      <c r="B5081">
        <v>2001</v>
      </c>
      <c r="C5081">
        <v>34.85</v>
      </c>
      <c r="D5081">
        <v>32.69</v>
      </c>
      <c r="E5081">
        <v>-0.38</v>
      </c>
      <c r="F5081">
        <v>-0.49</v>
      </c>
      <c r="G5081">
        <v>-1.25</v>
      </c>
      <c r="H5081">
        <v>-3.52</v>
      </c>
      <c r="I5081">
        <f t="shared" si="316"/>
        <v>2.27</v>
      </c>
      <c r="J5081">
        <f t="shared" si="317"/>
        <v>32.69</v>
      </c>
      <c r="K5081">
        <f t="shared" si="318"/>
        <v>34.85</v>
      </c>
      <c r="N5081">
        <f>'Central-Hudson Off Peak'!I5081</f>
        <v>-3.75</v>
      </c>
      <c r="O5081">
        <f>'Central-Hudson Off Peak'!D5081</f>
        <v>41.43</v>
      </c>
      <c r="P5081" s="2">
        <f t="shared" si="319"/>
        <v>2.8299999999999983</v>
      </c>
    </row>
    <row r="5082" spans="1:16" x14ac:dyDescent="0.25">
      <c r="A5082" t="s">
        <v>337</v>
      </c>
      <c r="B5082">
        <v>2001</v>
      </c>
      <c r="C5082">
        <v>35.82</v>
      </c>
      <c r="D5082">
        <v>33.479999999999997</v>
      </c>
      <c r="E5082">
        <v>-0.49</v>
      </c>
      <c r="F5082">
        <v>-0.63</v>
      </c>
      <c r="G5082">
        <v>-1.27</v>
      </c>
      <c r="H5082">
        <v>-3.75</v>
      </c>
      <c r="I5082">
        <f t="shared" si="316"/>
        <v>2.48</v>
      </c>
      <c r="J5082">
        <f t="shared" si="317"/>
        <v>33.479999999999997</v>
      </c>
      <c r="K5082">
        <f t="shared" si="318"/>
        <v>35.82</v>
      </c>
      <c r="N5082">
        <f>'Central-Hudson Off Peak'!I5082</f>
        <v>-3.9</v>
      </c>
      <c r="O5082">
        <f>'Central-Hudson Off Peak'!D5082</f>
        <v>43.39</v>
      </c>
      <c r="P5082" s="2">
        <f t="shared" si="319"/>
        <v>3.6700000000000017</v>
      </c>
    </row>
    <row r="5083" spans="1:16" x14ac:dyDescent="0.25">
      <c r="A5083" t="s">
        <v>338</v>
      </c>
      <c r="B5083">
        <v>2001</v>
      </c>
      <c r="C5083">
        <v>36.200000000000003</v>
      </c>
      <c r="D5083">
        <v>33.65</v>
      </c>
      <c r="E5083">
        <v>-0.56000000000000005</v>
      </c>
      <c r="F5083">
        <v>-0.73</v>
      </c>
      <c r="G5083">
        <v>-1.33</v>
      </c>
      <c r="H5083">
        <v>-4.05</v>
      </c>
      <c r="I5083">
        <f t="shared" si="316"/>
        <v>2.7199999999999998</v>
      </c>
      <c r="J5083">
        <f t="shared" si="317"/>
        <v>33.65</v>
      </c>
      <c r="K5083">
        <f t="shared" si="318"/>
        <v>36.200000000000003</v>
      </c>
      <c r="N5083">
        <f>'Central-Hudson Off Peak'!I5083</f>
        <v>-4</v>
      </c>
      <c r="O5083">
        <f>'Central-Hudson Off Peak'!D5083</f>
        <v>44.42</v>
      </c>
      <c r="P5083" s="2">
        <f t="shared" si="319"/>
        <v>4.2199999999999989</v>
      </c>
    </row>
    <row r="5084" spans="1:16" x14ac:dyDescent="0.25">
      <c r="A5084" t="s">
        <v>339</v>
      </c>
      <c r="B5084">
        <v>2001</v>
      </c>
      <c r="C5084">
        <v>34.57</v>
      </c>
      <c r="D5084">
        <v>32.14</v>
      </c>
      <c r="E5084">
        <v>-0.51</v>
      </c>
      <c r="F5084">
        <v>-0.66</v>
      </c>
      <c r="G5084">
        <v>-1.21</v>
      </c>
      <c r="H5084">
        <v>-3.79</v>
      </c>
      <c r="I5084">
        <f t="shared" si="316"/>
        <v>2.58</v>
      </c>
      <c r="J5084">
        <f t="shared" si="317"/>
        <v>32.14</v>
      </c>
      <c r="K5084">
        <f t="shared" si="318"/>
        <v>34.57</v>
      </c>
      <c r="N5084">
        <f>'Central-Hudson Off Peak'!I5084</f>
        <v>-3.64</v>
      </c>
      <c r="O5084">
        <f>'Central-Hudson Off Peak'!D5084</f>
        <v>42.07</v>
      </c>
      <c r="P5084" s="2">
        <f t="shared" si="319"/>
        <v>3.8599999999999994</v>
      </c>
    </row>
    <row r="5085" spans="1:16" x14ac:dyDescent="0.25">
      <c r="A5085" t="s">
        <v>340</v>
      </c>
      <c r="B5085">
        <v>2001</v>
      </c>
      <c r="C5085">
        <v>33.94</v>
      </c>
      <c r="D5085">
        <v>31.26</v>
      </c>
      <c r="E5085">
        <v>-0.54</v>
      </c>
      <c r="F5085">
        <v>-0.69</v>
      </c>
      <c r="G5085">
        <v>-1.05</v>
      </c>
      <c r="H5085">
        <v>-3.88</v>
      </c>
      <c r="I5085">
        <f t="shared" si="316"/>
        <v>2.83</v>
      </c>
      <c r="J5085">
        <f t="shared" si="317"/>
        <v>31.26</v>
      </c>
      <c r="K5085">
        <f t="shared" si="318"/>
        <v>33.94</v>
      </c>
      <c r="N5085">
        <f>'Central-Hudson Off Peak'!I5085</f>
        <v>-3.3899999999999997</v>
      </c>
      <c r="O5085">
        <f>'Central-Hudson Off Peak'!D5085</f>
        <v>41.36</v>
      </c>
      <c r="P5085" s="2">
        <f t="shared" si="319"/>
        <v>4.0300000000000011</v>
      </c>
    </row>
    <row r="5086" spans="1:16" x14ac:dyDescent="0.25">
      <c r="A5086" t="s">
        <v>341</v>
      </c>
      <c r="B5086">
        <v>2001</v>
      </c>
      <c r="C5086">
        <v>32.86</v>
      </c>
      <c r="D5086">
        <v>30.27</v>
      </c>
      <c r="E5086">
        <v>-0.56000000000000005</v>
      </c>
      <c r="F5086">
        <v>-0.73</v>
      </c>
      <c r="G5086">
        <v>-1.08</v>
      </c>
      <c r="H5086">
        <v>-3.84</v>
      </c>
      <c r="I5086">
        <f t="shared" si="316"/>
        <v>2.76</v>
      </c>
      <c r="J5086">
        <f t="shared" si="317"/>
        <v>30.27</v>
      </c>
      <c r="K5086">
        <f t="shared" si="318"/>
        <v>32.86</v>
      </c>
      <c r="N5086">
        <f>'Central-Hudson Off Peak'!I5086</f>
        <v>-3.35</v>
      </c>
      <c r="O5086">
        <f>'Central-Hudson Off Peak'!D5086</f>
        <v>40.43</v>
      </c>
      <c r="P5086" s="2">
        <f t="shared" si="319"/>
        <v>4.2199999999999989</v>
      </c>
    </row>
    <row r="5087" spans="1:16" x14ac:dyDescent="0.25">
      <c r="A5087" t="s">
        <v>342</v>
      </c>
      <c r="B5087">
        <v>2001</v>
      </c>
      <c r="C5087">
        <v>33.049999999999997</v>
      </c>
      <c r="D5087">
        <v>30.32</v>
      </c>
      <c r="E5087">
        <v>-0.54</v>
      </c>
      <c r="F5087">
        <v>-0.69</v>
      </c>
      <c r="G5087">
        <v>-1.05</v>
      </c>
      <c r="H5087">
        <v>-3.93</v>
      </c>
      <c r="I5087">
        <f t="shared" si="316"/>
        <v>2.88</v>
      </c>
      <c r="J5087">
        <f t="shared" si="317"/>
        <v>30.32</v>
      </c>
      <c r="K5087">
        <f t="shared" si="318"/>
        <v>33.049999999999997</v>
      </c>
      <c r="N5087">
        <f>'Central-Hudson Off Peak'!I5087</f>
        <v>-3.4299999999999997</v>
      </c>
      <c r="O5087">
        <f>'Central-Hudson Off Peak'!D5087</f>
        <v>40.51</v>
      </c>
      <c r="P5087" s="2">
        <f t="shared" si="319"/>
        <v>4.0300000000000011</v>
      </c>
    </row>
    <row r="5088" spans="1:16" x14ac:dyDescent="0.25">
      <c r="A5088" t="s">
        <v>343</v>
      </c>
      <c r="B5088">
        <v>2001</v>
      </c>
      <c r="C5088">
        <v>32.520000000000003</v>
      </c>
      <c r="D5088">
        <v>30.08</v>
      </c>
      <c r="E5088">
        <v>-0.56000000000000005</v>
      </c>
      <c r="F5088">
        <v>-0.73</v>
      </c>
      <c r="G5088">
        <v>-1.06</v>
      </c>
      <c r="H5088">
        <v>-3.67</v>
      </c>
      <c r="I5088">
        <f t="shared" si="316"/>
        <v>2.61</v>
      </c>
      <c r="J5088">
        <f t="shared" si="317"/>
        <v>30.08</v>
      </c>
      <c r="K5088">
        <f t="shared" si="318"/>
        <v>32.520000000000003</v>
      </c>
      <c r="N5088">
        <f>'Central-Hudson Off Peak'!I5088</f>
        <v>-3.34</v>
      </c>
      <c r="O5088">
        <f>'Central-Hudson Off Peak'!D5088</f>
        <v>40.08</v>
      </c>
      <c r="P5088" s="2">
        <f t="shared" si="319"/>
        <v>4.2199999999999918</v>
      </c>
    </row>
    <row r="5089" spans="1:16" x14ac:dyDescent="0.25">
      <c r="A5089" t="s">
        <v>344</v>
      </c>
      <c r="B5089">
        <v>2001</v>
      </c>
      <c r="C5089">
        <v>34.369999999999997</v>
      </c>
      <c r="D5089">
        <v>31.77</v>
      </c>
      <c r="E5089">
        <v>-0.82</v>
      </c>
      <c r="F5089">
        <v>-1.06</v>
      </c>
      <c r="G5089">
        <v>-1.1200000000000001</v>
      </c>
      <c r="H5089">
        <v>-3.96</v>
      </c>
      <c r="I5089">
        <f t="shared" si="316"/>
        <v>2.84</v>
      </c>
      <c r="J5089">
        <f t="shared" si="317"/>
        <v>31.77</v>
      </c>
      <c r="K5089">
        <f t="shared" si="318"/>
        <v>34.369999999999997</v>
      </c>
      <c r="N5089">
        <f>'Central-Hudson Off Peak'!I5089</f>
        <v>-3.68</v>
      </c>
      <c r="O5089">
        <f>'Central-Hudson Off Peak'!D5089</f>
        <v>44.22</v>
      </c>
      <c r="P5089" s="2">
        <f t="shared" si="319"/>
        <v>6.1700000000000017</v>
      </c>
    </row>
    <row r="5090" spans="1:16" x14ac:dyDescent="0.25">
      <c r="A5090" t="s">
        <v>345</v>
      </c>
      <c r="B5090">
        <v>2001</v>
      </c>
      <c r="C5090">
        <v>41.35</v>
      </c>
      <c r="D5090">
        <v>38.090000000000003</v>
      </c>
      <c r="E5090">
        <v>-0.46</v>
      </c>
      <c r="F5090">
        <v>-0.6</v>
      </c>
      <c r="G5090">
        <v>-0.9</v>
      </c>
      <c r="H5090">
        <v>-4.3</v>
      </c>
      <c r="I5090">
        <f t="shared" si="316"/>
        <v>3.4</v>
      </c>
      <c r="J5090">
        <f t="shared" si="317"/>
        <v>38.090000000000003</v>
      </c>
      <c r="K5090">
        <f t="shared" si="318"/>
        <v>41.35</v>
      </c>
      <c r="N5090">
        <f>'Central-Hudson Off Peak'!I5090</f>
        <v>-4.22</v>
      </c>
      <c r="O5090">
        <f>'Central-Hudson Off Peak'!D5090</f>
        <v>49.07</v>
      </c>
      <c r="P5090" s="2">
        <f t="shared" si="319"/>
        <v>3.5</v>
      </c>
    </row>
    <row r="5091" spans="1:16" x14ac:dyDescent="0.25">
      <c r="A5091" t="s">
        <v>346</v>
      </c>
      <c r="B5091">
        <v>2001</v>
      </c>
      <c r="C5091">
        <v>42.98</v>
      </c>
      <c r="D5091">
        <v>39.659999999999997</v>
      </c>
      <c r="E5091">
        <v>-0.49</v>
      </c>
      <c r="F5091">
        <v>-0.64</v>
      </c>
      <c r="G5091">
        <v>-0.76</v>
      </c>
      <c r="H5091">
        <v>-4.2300000000000004</v>
      </c>
      <c r="I5091">
        <f t="shared" si="316"/>
        <v>3.4700000000000006</v>
      </c>
      <c r="J5091">
        <f t="shared" si="317"/>
        <v>39.659999999999997</v>
      </c>
      <c r="K5091">
        <f t="shared" si="318"/>
        <v>42.98</v>
      </c>
      <c r="N5091">
        <f>'Central-Hudson Off Peak'!I5091</f>
        <v>-4.33</v>
      </c>
      <c r="O5091">
        <f>'Central-Hudson Off Peak'!D5091</f>
        <v>51.04</v>
      </c>
      <c r="P5091" s="2">
        <f t="shared" si="319"/>
        <v>3.730000000000004</v>
      </c>
    </row>
    <row r="5092" spans="1:16" x14ac:dyDescent="0.25">
      <c r="A5092" t="s">
        <v>347</v>
      </c>
      <c r="B5092">
        <v>2001</v>
      </c>
      <c r="C5092">
        <v>38.28</v>
      </c>
      <c r="D5092">
        <v>35.090000000000003</v>
      </c>
      <c r="E5092">
        <v>-0.88</v>
      </c>
      <c r="F5092">
        <v>-1.1499999999999999</v>
      </c>
      <c r="G5092">
        <v>-1.1299999999999999</v>
      </c>
      <c r="H5092">
        <v>-4.59</v>
      </c>
      <c r="I5092">
        <f t="shared" si="316"/>
        <v>3.46</v>
      </c>
      <c r="J5092">
        <f t="shared" si="317"/>
        <v>35.090000000000003</v>
      </c>
      <c r="K5092">
        <f t="shared" si="318"/>
        <v>38.28</v>
      </c>
      <c r="N5092">
        <f>'Central-Hudson Off Peak'!I5092</f>
        <v>-4.2300000000000004</v>
      </c>
      <c r="O5092">
        <f>'Central-Hudson Off Peak'!D5092</f>
        <v>49.18</v>
      </c>
      <c r="P5092" s="2">
        <f t="shared" si="319"/>
        <v>6.6700000000000017</v>
      </c>
    </row>
    <row r="5093" spans="1:16" x14ac:dyDescent="0.25">
      <c r="A5093" t="s">
        <v>348</v>
      </c>
      <c r="B5093">
        <v>2001</v>
      </c>
      <c r="C5093">
        <v>38</v>
      </c>
      <c r="D5093">
        <v>34.86</v>
      </c>
      <c r="E5093">
        <v>-0.88</v>
      </c>
      <c r="F5093">
        <v>-1.1299999999999999</v>
      </c>
      <c r="G5093">
        <v>-1.33</v>
      </c>
      <c r="H5093">
        <v>-4.72</v>
      </c>
      <c r="I5093">
        <f t="shared" si="316"/>
        <v>3.3899999999999997</v>
      </c>
      <c r="J5093">
        <f t="shared" si="317"/>
        <v>34.86</v>
      </c>
      <c r="K5093">
        <f t="shared" si="318"/>
        <v>38</v>
      </c>
      <c r="N5093">
        <f>'Central-Hudson Off Peak'!I5093</f>
        <v>-4.32</v>
      </c>
      <c r="O5093">
        <f>'Central-Hudson Off Peak'!D5093</f>
        <v>48.92</v>
      </c>
      <c r="P5093" s="2">
        <f t="shared" si="319"/>
        <v>6.6000000000000014</v>
      </c>
    </row>
    <row r="5094" spans="1:16" x14ac:dyDescent="0.25">
      <c r="A5094" t="s">
        <v>349</v>
      </c>
      <c r="B5094">
        <v>2001</v>
      </c>
      <c r="C5094">
        <v>37.53</v>
      </c>
      <c r="D5094">
        <v>34.61</v>
      </c>
      <c r="E5094">
        <v>-0.57999999999999996</v>
      </c>
      <c r="F5094">
        <v>-0.76</v>
      </c>
      <c r="G5094">
        <v>-1.44</v>
      </c>
      <c r="H5094">
        <v>-4.54</v>
      </c>
      <c r="I5094">
        <f t="shared" si="316"/>
        <v>3.1</v>
      </c>
      <c r="J5094">
        <f t="shared" si="317"/>
        <v>34.61</v>
      </c>
      <c r="K5094">
        <f t="shared" si="318"/>
        <v>37.53</v>
      </c>
      <c r="N5094">
        <f>'Central-Hudson Off Peak'!I5094</f>
        <v>-4.29</v>
      </c>
      <c r="O5094">
        <f>'Central-Hudson Off Peak'!D5094</f>
        <v>46.24</v>
      </c>
      <c r="P5094" s="2">
        <f t="shared" si="319"/>
        <v>4.4200000000000017</v>
      </c>
    </row>
    <row r="5095" spans="1:16" x14ac:dyDescent="0.25">
      <c r="A5095" t="s">
        <v>350</v>
      </c>
      <c r="B5095">
        <v>2001</v>
      </c>
      <c r="C5095">
        <v>32.57</v>
      </c>
      <c r="D5095">
        <v>30.26</v>
      </c>
      <c r="E5095">
        <v>-0.32</v>
      </c>
      <c r="F5095">
        <v>-0.41</v>
      </c>
      <c r="G5095">
        <v>-1.34</v>
      </c>
      <c r="H5095">
        <v>-3.74</v>
      </c>
      <c r="I5095">
        <f t="shared" si="316"/>
        <v>2.4000000000000004</v>
      </c>
      <c r="J5095">
        <f t="shared" si="317"/>
        <v>30.26</v>
      </c>
      <c r="K5095">
        <f t="shared" si="318"/>
        <v>32.57</v>
      </c>
      <c r="N5095">
        <f>'Central-Hudson Off Peak'!I5095</f>
        <v>-3.8100000000000005</v>
      </c>
      <c r="O5095">
        <f>'Central-Hudson Off Peak'!D5095</f>
        <v>38.770000000000003</v>
      </c>
      <c r="P5095" s="2">
        <f t="shared" si="319"/>
        <v>2.3900000000000006</v>
      </c>
    </row>
    <row r="5096" spans="1:16" x14ac:dyDescent="0.25">
      <c r="A5096" t="s">
        <v>351</v>
      </c>
      <c r="B5096">
        <v>2001</v>
      </c>
      <c r="C5096">
        <v>29.79</v>
      </c>
      <c r="D5096">
        <v>28.07</v>
      </c>
      <c r="E5096">
        <v>0</v>
      </c>
      <c r="F5096">
        <v>0</v>
      </c>
      <c r="G5096">
        <v>-1.1499999999999999</v>
      </c>
      <c r="H5096">
        <v>-2.87</v>
      </c>
      <c r="I5096">
        <f t="shared" si="316"/>
        <v>1.7200000000000002</v>
      </c>
      <c r="J5096">
        <f t="shared" si="317"/>
        <v>28.07</v>
      </c>
      <c r="K5096">
        <f t="shared" si="318"/>
        <v>29.79</v>
      </c>
      <c r="N5096">
        <f>'Central-Hudson Off Peak'!I5096</f>
        <v>-3.15</v>
      </c>
      <c r="O5096">
        <f>'Central-Hudson Off Peak'!D5096</f>
        <v>32.94</v>
      </c>
      <c r="P5096" s="2">
        <f t="shared" si="319"/>
        <v>0</v>
      </c>
    </row>
    <row r="5097" spans="1:16" x14ac:dyDescent="0.25">
      <c r="A5097" t="s">
        <v>376</v>
      </c>
      <c r="B5097">
        <v>2001</v>
      </c>
      <c r="C5097">
        <v>35.57</v>
      </c>
      <c r="D5097">
        <v>33.51</v>
      </c>
      <c r="E5097">
        <v>0</v>
      </c>
      <c r="F5097">
        <v>0</v>
      </c>
      <c r="G5097">
        <v>-1.4</v>
      </c>
      <c r="H5097">
        <v>-3.46</v>
      </c>
      <c r="I5097">
        <f t="shared" si="316"/>
        <v>2.06</v>
      </c>
      <c r="J5097">
        <f t="shared" si="317"/>
        <v>33.51</v>
      </c>
      <c r="K5097">
        <f t="shared" si="318"/>
        <v>35.57</v>
      </c>
      <c r="N5097">
        <f>'Central-Hudson Off Peak'!I5097</f>
        <v>-3.7399999999999998</v>
      </c>
      <c r="O5097">
        <f>'Central-Hudson Off Peak'!D5097</f>
        <v>39.31</v>
      </c>
      <c r="P5097" s="2">
        <f t="shared" si="319"/>
        <v>0</v>
      </c>
    </row>
    <row r="5098" spans="1:16" x14ac:dyDescent="0.25">
      <c r="A5098" t="s">
        <v>377</v>
      </c>
      <c r="B5098">
        <v>2001</v>
      </c>
      <c r="C5098">
        <v>34.92</v>
      </c>
      <c r="D5098">
        <v>33.01</v>
      </c>
      <c r="E5098">
        <v>-0.01</v>
      </c>
      <c r="F5098">
        <v>-0.01</v>
      </c>
      <c r="G5098">
        <v>-1.38</v>
      </c>
      <c r="H5098">
        <v>-3.29</v>
      </c>
      <c r="I5098">
        <f t="shared" si="316"/>
        <v>1.9100000000000001</v>
      </c>
      <c r="J5098">
        <f t="shared" si="317"/>
        <v>33.01</v>
      </c>
      <c r="K5098">
        <f t="shared" si="318"/>
        <v>34.92</v>
      </c>
      <c r="N5098">
        <f>'Central-Hudson Off Peak'!I5098</f>
        <v>-3.6599999999999997</v>
      </c>
      <c r="O5098">
        <f>'Central-Hudson Off Peak'!D5098</f>
        <v>38.659999999999997</v>
      </c>
      <c r="P5098" s="2">
        <f t="shared" si="319"/>
        <v>7.9999999999998295E-2</v>
      </c>
    </row>
    <row r="5099" spans="1:16" x14ac:dyDescent="0.25">
      <c r="A5099" t="s">
        <v>378</v>
      </c>
      <c r="B5099">
        <v>2001</v>
      </c>
      <c r="C5099">
        <v>34.729999999999997</v>
      </c>
      <c r="D5099">
        <v>33</v>
      </c>
      <c r="E5099">
        <v>0</v>
      </c>
      <c r="F5099">
        <v>0</v>
      </c>
      <c r="G5099">
        <v>-1.34</v>
      </c>
      <c r="H5099">
        <v>-3.07</v>
      </c>
      <c r="I5099">
        <f t="shared" si="316"/>
        <v>1.7299999999999998</v>
      </c>
      <c r="J5099">
        <f t="shared" si="317"/>
        <v>33</v>
      </c>
      <c r="K5099">
        <f t="shared" si="318"/>
        <v>34.729999999999997</v>
      </c>
      <c r="N5099">
        <f>'Central-Hudson Off Peak'!I5099</f>
        <v>-3.6100000000000003</v>
      </c>
      <c r="O5099">
        <f>'Central-Hudson Off Peak'!D5099</f>
        <v>38.340000000000003</v>
      </c>
      <c r="P5099" s="2">
        <f t="shared" si="319"/>
        <v>0</v>
      </c>
    </row>
    <row r="5100" spans="1:16" x14ac:dyDescent="0.25">
      <c r="A5100" t="s">
        <v>379</v>
      </c>
      <c r="B5100">
        <v>2001</v>
      </c>
      <c r="C5100">
        <v>34.72</v>
      </c>
      <c r="D5100">
        <v>33.01</v>
      </c>
      <c r="E5100">
        <v>0</v>
      </c>
      <c r="F5100">
        <v>0</v>
      </c>
      <c r="G5100">
        <v>-1.35</v>
      </c>
      <c r="H5100">
        <v>-3.06</v>
      </c>
      <c r="I5100">
        <f t="shared" si="316"/>
        <v>1.71</v>
      </c>
      <c r="J5100">
        <f t="shared" si="317"/>
        <v>33.01</v>
      </c>
      <c r="K5100">
        <f t="shared" si="318"/>
        <v>34.72</v>
      </c>
      <c r="N5100">
        <f>'Central-Hudson Off Peak'!I5100</f>
        <v>-3.63</v>
      </c>
      <c r="O5100">
        <f>'Central-Hudson Off Peak'!D5100</f>
        <v>38.35</v>
      </c>
      <c r="P5100" s="2">
        <f t="shared" si="319"/>
        <v>0</v>
      </c>
    </row>
    <row r="5101" spans="1:16" x14ac:dyDescent="0.25">
      <c r="A5101" t="s">
        <v>380</v>
      </c>
      <c r="B5101">
        <v>2001</v>
      </c>
      <c r="C5101">
        <v>34.71</v>
      </c>
      <c r="D5101">
        <v>33.01</v>
      </c>
      <c r="E5101">
        <v>0</v>
      </c>
      <c r="F5101">
        <v>0</v>
      </c>
      <c r="G5101">
        <v>-1.32</v>
      </c>
      <c r="H5101">
        <v>-3.02</v>
      </c>
      <c r="I5101">
        <f t="shared" si="316"/>
        <v>1.7</v>
      </c>
      <c r="J5101">
        <f t="shared" si="317"/>
        <v>33.01</v>
      </c>
      <c r="K5101">
        <f t="shared" si="318"/>
        <v>34.71</v>
      </c>
      <c r="N5101">
        <f>'Central-Hudson Off Peak'!I5101</f>
        <v>-3.62</v>
      </c>
      <c r="O5101">
        <f>'Central-Hudson Off Peak'!D5101</f>
        <v>38.33</v>
      </c>
      <c r="P5101" s="2">
        <f t="shared" si="319"/>
        <v>0</v>
      </c>
    </row>
    <row r="5102" spans="1:16" x14ac:dyDescent="0.25">
      <c r="A5102" t="s">
        <v>381</v>
      </c>
      <c r="B5102">
        <v>2001</v>
      </c>
      <c r="C5102">
        <v>37.6</v>
      </c>
      <c r="D5102">
        <v>35.6</v>
      </c>
      <c r="E5102">
        <v>0</v>
      </c>
      <c r="F5102">
        <v>0</v>
      </c>
      <c r="G5102">
        <v>-1.26</v>
      </c>
      <c r="H5102">
        <v>-3.26</v>
      </c>
      <c r="I5102">
        <f t="shared" si="316"/>
        <v>1.9999999999999998</v>
      </c>
      <c r="J5102">
        <f t="shared" si="317"/>
        <v>35.6</v>
      </c>
      <c r="K5102">
        <f t="shared" si="318"/>
        <v>37.6</v>
      </c>
      <c r="N5102">
        <f>'Central-Hudson Off Peak'!I5102</f>
        <v>-3.92</v>
      </c>
      <c r="O5102">
        <f>'Central-Hudson Off Peak'!D5102</f>
        <v>41.52</v>
      </c>
      <c r="P5102" s="2">
        <f t="shared" si="319"/>
        <v>0</v>
      </c>
    </row>
    <row r="5103" spans="1:16" x14ac:dyDescent="0.25">
      <c r="A5103" t="s">
        <v>382</v>
      </c>
      <c r="B5103">
        <v>2001</v>
      </c>
      <c r="C5103">
        <v>41.51</v>
      </c>
      <c r="D5103">
        <v>40.26</v>
      </c>
      <c r="E5103">
        <v>-0.16</v>
      </c>
      <c r="F5103">
        <v>-0.19</v>
      </c>
      <c r="G5103">
        <v>-0.62</v>
      </c>
      <c r="H5103">
        <v>-1.9</v>
      </c>
      <c r="I5103">
        <f t="shared" si="316"/>
        <v>1.2799999999999998</v>
      </c>
      <c r="J5103">
        <f t="shared" si="317"/>
        <v>40.26</v>
      </c>
      <c r="K5103">
        <f t="shared" si="318"/>
        <v>41.51</v>
      </c>
      <c r="N5103">
        <f>'Central-Hudson Off Peak'!I5103</f>
        <v>-3.73</v>
      </c>
      <c r="O5103">
        <f>'Central-Hudson Off Peak'!D5103</f>
        <v>46.33</v>
      </c>
      <c r="P5103" s="2">
        <f t="shared" si="319"/>
        <v>1.0900000000000034</v>
      </c>
    </row>
    <row r="5104" spans="1:16" x14ac:dyDescent="0.25">
      <c r="A5104" t="s">
        <v>383</v>
      </c>
      <c r="B5104">
        <v>2001</v>
      </c>
      <c r="C5104">
        <v>35.74</v>
      </c>
      <c r="D5104">
        <v>33.19</v>
      </c>
      <c r="E5104">
        <v>-0.5</v>
      </c>
      <c r="F5104">
        <v>-0.62</v>
      </c>
      <c r="G5104">
        <v>-1.32</v>
      </c>
      <c r="H5104">
        <v>-3.99</v>
      </c>
      <c r="I5104">
        <f t="shared" si="316"/>
        <v>2.67</v>
      </c>
      <c r="J5104">
        <f t="shared" si="317"/>
        <v>33.19</v>
      </c>
      <c r="K5104">
        <f t="shared" si="318"/>
        <v>35.74</v>
      </c>
      <c r="N5104">
        <f>'Central-Hudson Off Peak'!I5104</f>
        <v>-3.9299999999999997</v>
      </c>
      <c r="O5104">
        <f>'Central-Hudson Off Peak'!D5104</f>
        <v>43.18</v>
      </c>
      <c r="P5104" s="2">
        <f t="shared" si="319"/>
        <v>3.509999999999998</v>
      </c>
    </row>
    <row r="5105" spans="1:16" x14ac:dyDescent="0.25">
      <c r="A5105" t="s">
        <v>408</v>
      </c>
      <c r="B5105">
        <v>2001</v>
      </c>
      <c r="C5105">
        <v>25.71</v>
      </c>
      <c r="D5105">
        <v>24.62</v>
      </c>
      <c r="E5105">
        <v>0</v>
      </c>
      <c r="F5105">
        <v>0</v>
      </c>
      <c r="G5105">
        <v>-0.81</v>
      </c>
      <c r="H5105">
        <v>-1.9</v>
      </c>
      <c r="I5105">
        <f t="shared" si="316"/>
        <v>1.0899999999999999</v>
      </c>
      <c r="J5105">
        <f t="shared" si="317"/>
        <v>24.62</v>
      </c>
      <c r="K5105">
        <f t="shared" si="318"/>
        <v>25.71</v>
      </c>
      <c r="N5105">
        <f>'Central-Hudson Off Peak'!I5105</f>
        <v>-2.1500000000000004</v>
      </c>
      <c r="O5105">
        <f>'Central-Hudson Off Peak'!D5105</f>
        <v>27.49</v>
      </c>
      <c r="P5105" s="2">
        <f t="shared" si="319"/>
        <v>-0.37000000000000455</v>
      </c>
    </row>
    <row r="5106" spans="1:16" x14ac:dyDescent="0.25">
      <c r="A5106" t="s">
        <v>409</v>
      </c>
      <c r="B5106">
        <v>2001</v>
      </c>
      <c r="C5106">
        <v>26.32</v>
      </c>
      <c r="D5106">
        <v>25</v>
      </c>
      <c r="E5106">
        <v>0</v>
      </c>
      <c r="F5106">
        <v>0</v>
      </c>
      <c r="G5106">
        <v>-0.94</v>
      </c>
      <c r="H5106">
        <v>-2.2599999999999998</v>
      </c>
      <c r="I5106">
        <f t="shared" si="316"/>
        <v>1.3199999999999998</v>
      </c>
      <c r="J5106">
        <f t="shared" si="317"/>
        <v>25</v>
      </c>
      <c r="K5106">
        <f t="shared" si="318"/>
        <v>26.32</v>
      </c>
      <c r="N5106">
        <f>'Central-Hudson Off Peak'!I5106</f>
        <v>-2.3499999999999996</v>
      </c>
      <c r="O5106">
        <f>'Central-Hudson Off Peak'!D5106</f>
        <v>28.3</v>
      </c>
      <c r="P5106" s="2">
        <f t="shared" si="319"/>
        <v>-0.36999999999999744</v>
      </c>
    </row>
    <row r="5107" spans="1:16" x14ac:dyDescent="0.25">
      <c r="A5107" t="s">
        <v>410</v>
      </c>
      <c r="B5107">
        <v>2001</v>
      </c>
      <c r="C5107">
        <v>25.38</v>
      </c>
      <c r="D5107">
        <v>24.18</v>
      </c>
      <c r="E5107">
        <v>0</v>
      </c>
      <c r="F5107">
        <v>0</v>
      </c>
      <c r="G5107">
        <v>-0.91</v>
      </c>
      <c r="H5107">
        <v>-2.11</v>
      </c>
      <c r="I5107">
        <f t="shared" si="316"/>
        <v>1.1999999999999997</v>
      </c>
      <c r="J5107">
        <f t="shared" si="317"/>
        <v>24.18</v>
      </c>
      <c r="K5107">
        <f t="shared" si="318"/>
        <v>25.38</v>
      </c>
      <c r="N5107">
        <f>'Central-Hudson Off Peak'!I5107</f>
        <v>-2.31</v>
      </c>
      <c r="O5107">
        <f>'Central-Hudson Off Peak'!D5107</f>
        <v>27.27</v>
      </c>
      <c r="P5107" s="2">
        <f t="shared" si="319"/>
        <v>-0.41999999999999815</v>
      </c>
    </row>
    <row r="5108" spans="1:16" x14ac:dyDescent="0.25">
      <c r="A5108" t="s">
        <v>411</v>
      </c>
      <c r="B5108">
        <v>2001</v>
      </c>
      <c r="C5108">
        <v>25.23</v>
      </c>
      <c r="D5108">
        <v>24.09</v>
      </c>
      <c r="E5108">
        <v>0</v>
      </c>
      <c r="F5108">
        <v>0</v>
      </c>
      <c r="G5108">
        <v>-0.91</v>
      </c>
      <c r="H5108">
        <v>-2.0499999999999998</v>
      </c>
      <c r="I5108">
        <f t="shared" si="316"/>
        <v>1.1399999999999997</v>
      </c>
      <c r="J5108">
        <f t="shared" si="317"/>
        <v>24.09</v>
      </c>
      <c r="K5108">
        <f t="shared" si="318"/>
        <v>25.23</v>
      </c>
      <c r="N5108">
        <f>'Central-Hudson Off Peak'!I5108</f>
        <v>-2.2999999999999998</v>
      </c>
      <c r="O5108">
        <f>'Central-Hudson Off Peak'!D5108</f>
        <v>27.11</v>
      </c>
      <c r="P5108" s="2">
        <f t="shared" si="319"/>
        <v>-0.42000000000000171</v>
      </c>
    </row>
    <row r="5109" spans="1:16" x14ac:dyDescent="0.25">
      <c r="A5109" t="s">
        <v>412</v>
      </c>
      <c r="B5109">
        <v>2001</v>
      </c>
      <c r="C5109">
        <v>25.79</v>
      </c>
      <c r="D5109">
        <v>24.52</v>
      </c>
      <c r="E5109">
        <v>0</v>
      </c>
      <c r="F5109">
        <v>0</v>
      </c>
      <c r="G5109">
        <v>-0.92</v>
      </c>
      <c r="H5109">
        <v>-2.19</v>
      </c>
      <c r="I5109">
        <f t="shared" si="316"/>
        <v>1.27</v>
      </c>
      <c r="J5109">
        <f t="shared" si="317"/>
        <v>24.52</v>
      </c>
      <c r="K5109">
        <f t="shared" si="318"/>
        <v>25.79</v>
      </c>
      <c r="N5109">
        <f>'Central-Hudson Off Peak'!I5109</f>
        <v>-2.31</v>
      </c>
      <c r="O5109">
        <f>'Central-Hudson Off Peak'!D5109</f>
        <v>28.1</v>
      </c>
      <c r="P5109" s="2">
        <f t="shared" si="319"/>
        <v>0</v>
      </c>
    </row>
    <row r="5110" spans="1:16" x14ac:dyDescent="0.25">
      <c r="A5110" t="s">
        <v>413</v>
      </c>
      <c r="B5110">
        <v>2001</v>
      </c>
      <c r="C5110">
        <v>34.729999999999997</v>
      </c>
      <c r="D5110">
        <v>33.090000000000003</v>
      </c>
      <c r="E5110">
        <v>0</v>
      </c>
      <c r="F5110">
        <v>0</v>
      </c>
      <c r="G5110">
        <v>-1.02</v>
      </c>
      <c r="H5110">
        <v>-2.66</v>
      </c>
      <c r="I5110">
        <f t="shared" si="316"/>
        <v>1.6400000000000001</v>
      </c>
      <c r="J5110">
        <f t="shared" si="317"/>
        <v>33.090000000000003</v>
      </c>
      <c r="K5110">
        <f t="shared" si="318"/>
        <v>34.729999999999997</v>
      </c>
      <c r="N5110">
        <f>'Central-Hudson Off Peak'!I5110</f>
        <v>-3.08</v>
      </c>
      <c r="O5110">
        <f>'Central-Hudson Off Peak'!D5110</f>
        <v>37.81</v>
      </c>
      <c r="P5110" s="2">
        <f t="shared" si="319"/>
        <v>0</v>
      </c>
    </row>
    <row r="5111" spans="1:16" x14ac:dyDescent="0.25">
      <c r="A5111" t="s">
        <v>414</v>
      </c>
      <c r="B5111">
        <v>2001</v>
      </c>
      <c r="C5111">
        <v>42.41</v>
      </c>
      <c r="D5111">
        <v>40.409999999999997</v>
      </c>
      <c r="E5111">
        <v>0</v>
      </c>
      <c r="F5111">
        <v>0</v>
      </c>
      <c r="G5111">
        <v>-0.6</v>
      </c>
      <c r="H5111">
        <v>-2.6</v>
      </c>
      <c r="I5111">
        <f t="shared" si="316"/>
        <v>2</v>
      </c>
      <c r="J5111">
        <f t="shared" si="317"/>
        <v>40.409999999999997</v>
      </c>
      <c r="K5111">
        <f t="shared" si="318"/>
        <v>42.41</v>
      </c>
      <c r="N5111">
        <f>'Central-Hudson Off Peak'!I5111</f>
        <v>-3.61</v>
      </c>
      <c r="O5111">
        <f>'Central-Hudson Off Peak'!D5111</f>
        <v>46.02</v>
      </c>
      <c r="P5111" s="2">
        <f t="shared" si="319"/>
        <v>0</v>
      </c>
    </row>
    <row r="5112" spans="1:16" x14ac:dyDescent="0.25">
      <c r="A5112" t="s">
        <v>415</v>
      </c>
      <c r="B5112">
        <v>2001</v>
      </c>
      <c r="C5112">
        <v>31.88</v>
      </c>
      <c r="D5112">
        <v>30.04</v>
      </c>
      <c r="E5112">
        <v>0</v>
      </c>
      <c r="F5112">
        <v>0</v>
      </c>
      <c r="G5112">
        <v>-1.0900000000000001</v>
      </c>
      <c r="H5112">
        <v>-2.93</v>
      </c>
      <c r="I5112">
        <f t="shared" si="316"/>
        <v>1.84</v>
      </c>
      <c r="J5112">
        <f t="shared" si="317"/>
        <v>30.04</v>
      </c>
      <c r="K5112">
        <f t="shared" si="318"/>
        <v>31.88</v>
      </c>
      <c r="N5112">
        <f>'Central-Hudson Off Peak'!I5112</f>
        <v>-3.2300000000000004</v>
      </c>
      <c r="O5112">
        <f>'Central-Hudson Off Peak'!D5112</f>
        <v>35.11</v>
      </c>
      <c r="P5112" s="2">
        <f t="shared" si="319"/>
        <v>0</v>
      </c>
    </row>
    <row r="5113" spans="1:16" x14ac:dyDescent="0.25">
      <c r="A5113" t="s">
        <v>424</v>
      </c>
      <c r="B5113">
        <v>2001</v>
      </c>
      <c r="C5113">
        <v>22.91</v>
      </c>
      <c r="D5113">
        <v>22.06</v>
      </c>
      <c r="E5113">
        <v>0</v>
      </c>
      <c r="F5113">
        <v>0</v>
      </c>
      <c r="G5113">
        <v>-0.77</v>
      </c>
      <c r="H5113">
        <v>-1.62</v>
      </c>
      <c r="I5113">
        <f t="shared" si="316"/>
        <v>0.85000000000000009</v>
      </c>
      <c r="J5113">
        <f t="shared" si="317"/>
        <v>22.06</v>
      </c>
      <c r="K5113">
        <f t="shared" si="318"/>
        <v>22.91</v>
      </c>
      <c r="N5113">
        <f>'Central-Hudson Off Peak'!I5113</f>
        <v>-1.91</v>
      </c>
      <c r="O5113">
        <f>'Central-Hudson Off Peak'!D5113</f>
        <v>24.82</v>
      </c>
      <c r="P5113" s="2">
        <f t="shared" si="319"/>
        <v>0</v>
      </c>
    </row>
    <row r="5114" spans="1:16" x14ac:dyDescent="0.25">
      <c r="A5114" t="s">
        <v>425</v>
      </c>
      <c r="B5114">
        <v>2001</v>
      </c>
      <c r="C5114">
        <v>25.61</v>
      </c>
      <c r="D5114">
        <v>24.5</v>
      </c>
      <c r="E5114">
        <v>0</v>
      </c>
      <c r="F5114">
        <v>0</v>
      </c>
      <c r="G5114">
        <v>-0.89</v>
      </c>
      <c r="H5114">
        <v>-2</v>
      </c>
      <c r="I5114">
        <f t="shared" si="316"/>
        <v>1.1099999999999999</v>
      </c>
      <c r="J5114">
        <f t="shared" si="317"/>
        <v>24.5</v>
      </c>
      <c r="K5114">
        <f t="shared" si="318"/>
        <v>25.61</v>
      </c>
      <c r="N5114">
        <f>'Central-Hudson Off Peak'!I5114</f>
        <v>-2.2000000000000002</v>
      </c>
      <c r="O5114">
        <f>'Central-Hudson Off Peak'!D5114</f>
        <v>27.81</v>
      </c>
      <c r="P5114" s="2">
        <f t="shared" si="319"/>
        <v>0</v>
      </c>
    </row>
    <row r="5115" spans="1:16" x14ac:dyDescent="0.25">
      <c r="A5115" t="s">
        <v>426</v>
      </c>
      <c r="B5115">
        <v>2001</v>
      </c>
      <c r="C5115">
        <v>24.73</v>
      </c>
      <c r="D5115">
        <v>23.61</v>
      </c>
      <c r="E5115">
        <v>0</v>
      </c>
      <c r="F5115">
        <v>0</v>
      </c>
      <c r="G5115">
        <v>-0.91</v>
      </c>
      <c r="H5115">
        <v>-2.0299999999999998</v>
      </c>
      <c r="I5115">
        <f t="shared" si="316"/>
        <v>1.1199999999999997</v>
      </c>
      <c r="J5115">
        <f t="shared" si="317"/>
        <v>23.61</v>
      </c>
      <c r="K5115">
        <f t="shared" si="318"/>
        <v>24.73</v>
      </c>
      <c r="N5115">
        <f>'Central-Hudson Off Peak'!I5115</f>
        <v>-2.15</v>
      </c>
      <c r="O5115">
        <f>'Central-Hudson Off Peak'!D5115</f>
        <v>26.88</v>
      </c>
      <c r="P5115" s="2">
        <f t="shared" si="319"/>
        <v>0</v>
      </c>
    </row>
    <row r="5116" spans="1:16" x14ac:dyDescent="0.25">
      <c r="A5116" t="s">
        <v>427</v>
      </c>
      <c r="B5116">
        <v>2001</v>
      </c>
      <c r="C5116">
        <v>24.69</v>
      </c>
      <c r="D5116">
        <v>23.62</v>
      </c>
      <c r="E5116">
        <v>0</v>
      </c>
      <c r="F5116">
        <v>0</v>
      </c>
      <c r="G5116">
        <v>-0.92</v>
      </c>
      <c r="H5116">
        <v>-1.99</v>
      </c>
      <c r="I5116">
        <f t="shared" si="316"/>
        <v>1.0699999999999998</v>
      </c>
      <c r="J5116">
        <f t="shared" si="317"/>
        <v>23.62</v>
      </c>
      <c r="K5116">
        <f t="shared" si="318"/>
        <v>24.69</v>
      </c>
      <c r="N5116">
        <f>'Central-Hudson Off Peak'!I5116</f>
        <v>-2.16</v>
      </c>
      <c r="O5116">
        <f>'Central-Hudson Off Peak'!D5116</f>
        <v>26.85</v>
      </c>
      <c r="P5116" s="2">
        <f t="shared" si="319"/>
        <v>0</v>
      </c>
    </row>
    <row r="5117" spans="1:16" x14ac:dyDescent="0.25">
      <c r="A5117" t="s">
        <v>428</v>
      </c>
      <c r="B5117">
        <v>2001</v>
      </c>
      <c r="C5117">
        <v>25.45</v>
      </c>
      <c r="D5117">
        <v>24.32</v>
      </c>
      <c r="E5117">
        <v>0</v>
      </c>
      <c r="F5117">
        <v>0</v>
      </c>
      <c r="G5117">
        <v>-0.92</v>
      </c>
      <c r="H5117">
        <v>-2.0499999999999998</v>
      </c>
      <c r="I5117">
        <f t="shared" si="316"/>
        <v>1.1299999999999999</v>
      </c>
      <c r="J5117">
        <f t="shared" si="317"/>
        <v>24.32</v>
      </c>
      <c r="K5117">
        <f t="shared" si="318"/>
        <v>25.45</v>
      </c>
      <c r="N5117">
        <f>'Central-Hudson Off Peak'!I5117</f>
        <v>-2.2400000000000002</v>
      </c>
      <c r="O5117">
        <f>'Central-Hudson Off Peak'!D5117</f>
        <v>27.69</v>
      </c>
      <c r="P5117" s="2">
        <f t="shared" si="319"/>
        <v>0</v>
      </c>
    </row>
    <row r="5118" spans="1:16" x14ac:dyDescent="0.25">
      <c r="A5118" t="s">
        <v>429</v>
      </c>
      <c r="B5118">
        <v>2001</v>
      </c>
      <c r="C5118">
        <v>25.97</v>
      </c>
      <c r="D5118">
        <v>24.99</v>
      </c>
      <c r="E5118">
        <v>0</v>
      </c>
      <c r="F5118">
        <v>0</v>
      </c>
      <c r="G5118">
        <v>-0.72</v>
      </c>
      <c r="H5118">
        <v>-1.7</v>
      </c>
      <c r="I5118">
        <f t="shared" si="316"/>
        <v>0.98</v>
      </c>
      <c r="J5118">
        <f t="shared" si="317"/>
        <v>24.99</v>
      </c>
      <c r="K5118">
        <f t="shared" si="318"/>
        <v>25.97</v>
      </c>
      <c r="N5118">
        <f>'Central-Hudson Off Peak'!I5118</f>
        <v>-2.2599999999999998</v>
      </c>
      <c r="O5118">
        <f>'Central-Hudson Off Peak'!D5118</f>
        <v>28.23</v>
      </c>
      <c r="P5118" s="2">
        <f t="shared" si="319"/>
        <v>0</v>
      </c>
    </row>
    <row r="5119" spans="1:16" x14ac:dyDescent="0.25">
      <c r="A5119" t="s">
        <v>430</v>
      </c>
      <c r="B5119">
        <v>2001</v>
      </c>
      <c r="C5119">
        <v>41.62</v>
      </c>
      <c r="D5119">
        <v>39.79</v>
      </c>
      <c r="E5119">
        <v>0</v>
      </c>
      <c r="F5119">
        <v>0</v>
      </c>
      <c r="G5119">
        <v>-0.56999999999999995</v>
      </c>
      <c r="H5119">
        <v>-2.4</v>
      </c>
      <c r="I5119">
        <f t="shared" si="316"/>
        <v>1.83</v>
      </c>
      <c r="J5119">
        <f t="shared" si="317"/>
        <v>39.79</v>
      </c>
      <c r="K5119">
        <f t="shared" si="318"/>
        <v>41.62</v>
      </c>
      <c r="N5119">
        <f>'Central-Hudson Off Peak'!I5119</f>
        <v>-3.4499999999999997</v>
      </c>
      <c r="O5119">
        <f>'Central-Hudson Off Peak'!D5119</f>
        <v>45.07</v>
      </c>
      <c r="P5119" s="2">
        <f t="shared" si="319"/>
        <v>0</v>
      </c>
    </row>
    <row r="5120" spans="1:16" x14ac:dyDescent="0.25">
      <c r="A5120" t="s">
        <v>431</v>
      </c>
      <c r="B5120">
        <v>2001</v>
      </c>
      <c r="C5120">
        <v>27.7</v>
      </c>
      <c r="D5120">
        <v>26.35</v>
      </c>
      <c r="E5120">
        <v>0</v>
      </c>
      <c r="F5120">
        <v>0</v>
      </c>
      <c r="G5120">
        <v>-0.92</v>
      </c>
      <c r="H5120">
        <v>-2.27</v>
      </c>
      <c r="I5120">
        <f t="shared" si="316"/>
        <v>1.35</v>
      </c>
      <c r="J5120">
        <f t="shared" si="317"/>
        <v>26.35</v>
      </c>
      <c r="K5120">
        <f t="shared" si="318"/>
        <v>27.7</v>
      </c>
      <c r="N5120">
        <f>'Central-Hudson Off Peak'!I5120</f>
        <v>-2.79</v>
      </c>
      <c r="O5120">
        <f>'Central-Hudson Off Peak'!D5120</f>
        <v>30.49</v>
      </c>
      <c r="P5120" s="2">
        <f t="shared" si="319"/>
        <v>0</v>
      </c>
    </row>
    <row r="5121" spans="1:16" x14ac:dyDescent="0.25">
      <c r="A5121" t="s">
        <v>440</v>
      </c>
      <c r="B5121">
        <v>2001</v>
      </c>
      <c r="C5121">
        <v>25.69</v>
      </c>
      <c r="D5121">
        <v>24.76</v>
      </c>
      <c r="E5121">
        <v>0</v>
      </c>
      <c r="F5121">
        <v>0</v>
      </c>
      <c r="G5121">
        <v>-0.82</v>
      </c>
      <c r="H5121">
        <v>-1.75</v>
      </c>
      <c r="I5121">
        <f t="shared" si="316"/>
        <v>0.93</v>
      </c>
      <c r="J5121">
        <f t="shared" si="317"/>
        <v>24.76</v>
      </c>
      <c r="K5121">
        <f t="shared" si="318"/>
        <v>25.69</v>
      </c>
      <c r="N5121">
        <f>'Central-Hudson Off Peak'!I5121</f>
        <v>-1.9899999999999998</v>
      </c>
      <c r="O5121">
        <f>'Central-Hudson Off Peak'!D5121</f>
        <v>27.68</v>
      </c>
      <c r="P5121" s="2">
        <f t="shared" si="319"/>
        <v>0</v>
      </c>
    </row>
    <row r="5122" spans="1:16" x14ac:dyDescent="0.25">
      <c r="A5122" t="s">
        <v>441</v>
      </c>
      <c r="B5122">
        <v>2001</v>
      </c>
      <c r="C5122">
        <v>25.55</v>
      </c>
      <c r="D5122">
        <v>24.57</v>
      </c>
      <c r="E5122">
        <v>0</v>
      </c>
      <c r="F5122">
        <v>0</v>
      </c>
      <c r="G5122">
        <v>-0.86</v>
      </c>
      <c r="H5122">
        <v>-1.84</v>
      </c>
      <c r="I5122">
        <f t="shared" ref="I5122:I5185" si="320">+G5122-H5122</f>
        <v>0.98000000000000009</v>
      </c>
      <c r="J5122">
        <f t="shared" si="317"/>
        <v>24.57</v>
      </c>
      <c r="K5122">
        <f t="shared" si="318"/>
        <v>25.55</v>
      </c>
      <c r="N5122">
        <f>'Central-Hudson Off Peak'!I5122</f>
        <v>-2.06</v>
      </c>
      <c r="O5122">
        <f>'Central-Hudson Off Peak'!D5122</f>
        <v>27.61</v>
      </c>
      <c r="P5122" s="2">
        <f t="shared" si="319"/>
        <v>0</v>
      </c>
    </row>
    <row r="5123" spans="1:16" x14ac:dyDescent="0.25">
      <c r="A5123" t="s">
        <v>442</v>
      </c>
      <c r="B5123">
        <v>2001</v>
      </c>
      <c r="C5123">
        <v>25</v>
      </c>
      <c r="D5123">
        <v>24.07</v>
      </c>
      <c r="E5123">
        <v>0</v>
      </c>
      <c r="F5123">
        <v>0</v>
      </c>
      <c r="G5123">
        <v>-0.86</v>
      </c>
      <c r="H5123">
        <v>-1.79</v>
      </c>
      <c r="I5123">
        <f t="shared" si="320"/>
        <v>0.93</v>
      </c>
      <c r="J5123">
        <f t="shared" ref="J5123:J5186" si="321">D5123</f>
        <v>24.07</v>
      </c>
      <c r="K5123">
        <f t="shared" ref="K5123:K5186" si="322">C5123</f>
        <v>25</v>
      </c>
      <c r="N5123">
        <f>'Central-Hudson Off Peak'!I5123</f>
        <v>-2.0099999999999998</v>
      </c>
      <c r="O5123">
        <f>'Central-Hudson Off Peak'!D5123</f>
        <v>27.01</v>
      </c>
      <c r="P5123" s="2">
        <f t="shared" ref="P5123:P5186" si="323">(O5123+N5123)-K5123</f>
        <v>0</v>
      </c>
    </row>
    <row r="5124" spans="1:16" x14ac:dyDescent="0.25">
      <c r="A5124" t="s">
        <v>443</v>
      </c>
      <c r="B5124">
        <v>2001</v>
      </c>
      <c r="C5124">
        <v>24.46</v>
      </c>
      <c r="D5124">
        <v>23.54</v>
      </c>
      <c r="E5124">
        <v>0</v>
      </c>
      <c r="F5124">
        <v>0</v>
      </c>
      <c r="G5124">
        <v>-0.87</v>
      </c>
      <c r="H5124">
        <v>-1.79</v>
      </c>
      <c r="I5124">
        <f t="shared" si="320"/>
        <v>0.92</v>
      </c>
      <c r="J5124">
        <f t="shared" si="321"/>
        <v>23.54</v>
      </c>
      <c r="K5124">
        <f t="shared" si="322"/>
        <v>24.46</v>
      </c>
      <c r="N5124">
        <f>'Central-Hudson Off Peak'!I5124</f>
        <v>-2</v>
      </c>
      <c r="O5124">
        <f>'Central-Hudson Off Peak'!D5124</f>
        <v>26.46</v>
      </c>
      <c r="P5124" s="2">
        <f t="shared" si="323"/>
        <v>0</v>
      </c>
    </row>
    <row r="5125" spans="1:16" x14ac:dyDescent="0.25">
      <c r="A5125" t="s">
        <v>444</v>
      </c>
      <c r="B5125">
        <v>2001</v>
      </c>
      <c r="C5125">
        <v>25.49</v>
      </c>
      <c r="D5125">
        <v>24.55</v>
      </c>
      <c r="E5125">
        <v>0</v>
      </c>
      <c r="F5125">
        <v>0</v>
      </c>
      <c r="G5125">
        <v>-0.89</v>
      </c>
      <c r="H5125">
        <v>-1.83</v>
      </c>
      <c r="I5125">
        <f t="shared" si="320"/>
        <v>0.94000000000000006</v>
      </c>
      <c r="J5125">
        <f t="shared" si="321"/>
        <v>24.55</v>
      </c>
      <c r="K5125">
        <f t="shared" si="322"/>
        <v>25.49</v>
      </c>
      <c r="N5125">
        <f>'Central-Hudson Off Peak'!I5125</f>
        <v>-2.15</v>
      </c>
      <c r="O5125">
        <f>'Central-Hudson Off Peak'!D5125</f>
        <v>27.64</v>
      </c>
      <c r="P5125" s="2">
        <f t="shared" si="323"/>
        <v>0</v>
      </c>
    </row>
    <row r="5126" spans="1:16" x14ac:dyDescent="0.25">
      <c r="A5126" t="s">
        <v>445</v>
      </c>
      <c r="B5126">
        <v>2001</v>
      </c>
      <c r="C5126">
        <v>24.28</v>
      </c>
      <c r="D5126">
        <v>23.59</v>
      </c>
      <c r="E5126">
        <v>0</v>
      </c>
      <c r="F5126">
        <v>0</v>
      </c>
      <c r="G5126">
        <v>-0.61</v>
      </c>
      <c r="H5126">
        <v>-1.3</v>
      </c>
      <c r="I5126">
        <f t="shared" si="320"/>
        <v>0.69000000000000006</v>
      </c>
      <c r="J5126">
        <f t="shared" si="321"/>
        <v>23.59</v>
      </c>
      <c r="K5126">
        <f t="shared" si="322"/>
        <v>24.28</v>
      </c>
      <c r="N5126">
        <f>'Central-Hudson Off Peak'!I5126</f>
        <v>-1.8599999999999999</v>
      </c>
      <c r="O5126">
        <f>'Central-Hudson Off Peak'!D5126</f>
        <v>26.14</v>
      </c>
      <c r="P5126" s="2">
        <f t="shared" si="323"/>
        <v>0</v>
      </c>
    </row>
    <row r="5127" spans="1:16" x14ac:dyDescent="0.25">
      <c r="A5127" t="s">
        <v>446</v>
      </c>
      <c r="B5127">
        <v>2001</v>
      </c>
      <c r="C5127">
        <v>40.799999999999997</v>
      </c>
      <c r="D5127">
        <v>39.36</v>
      </c>
      <c r="E5127">
        <v>0</v>
      </c>
      <c r="F5127">
        <v>0</v>
      </c>
      <c r="G5127">
        <v>-0.5</v>
      </c>
      <c r="H5127">
        <v>-1.94</v>
      </c>
      <c r="I5127">
        <f t="shared" si="320"/>
        <v>1.44</v>
      </c>
      <c r="J5127">
        <f t="shared" si="321"/>
        <v>39.36</v>
      </c>
      <c r="K5127">
        <f t="shared" si="322"/>
        <v>40.799999999999997</v>
      </c>
      <c r="N5127">
        <f>'Central-Hudson Off Peak'!I5127</f>
        <v>-3.14</v>
      </c>
      <c r="O5127">
        <f>'Central-Hudson Off Peak'!D5127</f>
        <v>43.94</v>
      </c>
      <c r="P5127" s="2">
        <f t="shared" si="323"/>
        <v>0</v>
      </c>
    </row>
    <row r="5128" spans="1:16" x14ac:dyDescent="0.25">
      <c r="A5128" t="s">
        <v>447</v>
      </c>
      <c r="B5128">
        <v>2001</v>
      </c>
      <c r="C5128">
        <v>29.28</v>
      </c>
      <c r="D5128">
        <v>27.9</v>
      </c>
      <c r="E5128">
        <v>0</v>
      </c>
      <c r="F5128">
        <v>0</v>
      </c>
      <c r="G5128">
        <v>-0.9</v>
      </c>
      <c r="H5128">
        <v>-2.2799999999999998</v>
      </c>
      <c r="I5128">
        <f t="shared" si="320"/>
        <v>1.38</v>
      </c>
      <c r="J5128">
        <f t="shared" si="321"/>
        <v>27.9</v>
      </c>
      <c r="K5128">
        <f t="shared" si="322"/>
        <v>29.28</v>
      </c>
      <c r="N5128">
        <f>'Central-Hudson Off Peak'!I5128</f>
        <v>-2.7600000000000002</v>
      </c>
      <c r="O5128">
        <f>'Central-Hudson Off Peak'!D5128</f>
        <v>32.04</v>
      </c>
      <c r="P5128" s="2">
        <f t="shared" si="323"/>
        <v>0</v>
      </c>
    </row>
    <row r="5129" spans="1:16" x14ac:dyDescent="0.25">
      <c r="A5129" t="s">
        <v>456</v>
      </c>
      <c r="B5129">
        <v>2001</v>
      </c>
      <c r="C5129">
        <v>22.91</v>
      </c>
      <c r="D5129">
        <v>22.06</v>
      </c>
      <c r="E5129">
        <v>0</v>
      </c>
      <c r="F5129">
        <v>0</v>
      </c>
      <c r="G5129">
        <v>-0.8</v>
      </c>
      <c r="H5129">
        <v>-1.65</v>
      </c>
      <c r="I5129">
        <f t="shared" si="320"/>
        <v>0.84999999999999987</v>
      </c>
      <c r="J5129">
        <f t="shared" si="321"/>
        <v>22.06</v>
      </c>
      <c r="K5129">
        <f t="shared" si="322"/>
        <v>22.91</v>
      </c>
      <c r="N5129">
        <f>'Central-Hudson Off Peak'!I5129</f>
        <v>-1.76</v>
      </c>
      <c r="O5129">
        <f>'Central-Hudson Off Peak'!D5129</f>
        <v>24.67</v>
      </c>
      <c r="P5129" s="2">
        <f t="shared" si="323"/>
        <v>0</v>
      </c>
    </row>
    <row r="5130" spans="1:16" x14ac:dyDescent="0.25">
      <c r="A5130" t="s">
        <v>457</v>
      </c>
      <c r="B5130">
        <v>2001</v>
      </c>
      <c r="C5130">
        <v>21.4</v>
      </c>
      <c r="D5130">
        <v>20.58</v>
      </c>
      <c r="E5130">
        <v>0</v>
      </c>
      <c r="F5130">
        <v>0</v>
      </c>
      <c r="G5130">
        <v>-0.77</v>
      </c>
      <c r="H5130">
        <v>-1.59</v>
      </c>
      <c r="I5130">
        <f t="shared" si="320"/>
        <v>0.82000000000000006</v>
      </c>
      <c r="J5130">
        <f t="shared" si="321"/>
        <v>20.58</v>
      </c>
      <c r="K5130">
        <f t="shared" si="322"/>
        <v>21.4</v>
      </c>
      <c r="N5130">
        <f>'Central-Hudson Off Peak'!I5130</f>
        <v>-1.65</v>
      </c>
      <c r="O5130">
        <f>'Central-Hudson Off Peak'!D5130</f>
        <v>23.05</v>
      </c>
      <c r="P5130" s="2">
        <f t="shared" si="323"/>
        <v>0</v>
      </c>
    </row>
    <row r="5131" spans="1:16" x14ac:dyDescent="0.25">
      <c r="A5131" t="s">
        <v>458</v>
      </c>
      <c r="B5131">
        <v>2001</v>
      </c>
      <c r="C5131">
        <v>20.399999999999999</v>
      </c>
      <c r="D5131">
        <v>19.760000000000002</v>
      </c>
      <c r="E5131">
        <v>0</v>
      </c>
      <c r="F5131">
        <v>0</v>
      </c>
      <c r="G5131">
        <v>-0.72</v>
      </c>
      <c r="H5131">
        <v>-1.36</v>
      </c>
      <c r="I5131">
        <f t="shared" si="320"/>
        <v>0.64000000000000012</v>
      </c>
      <c r="J5131">
        <f t="shared" si="321"/>
        <v>19.760000000000002</v>
      </c>
      <c r="K5131">
        <f t="shared" si="322"/>
        <v>20.399999999999999</v>
      </c>
      <c r="N5131">
        <f>'Central-Hudson Off Peak'!I5131</f>
        <v>-1.54</v>
      </c>
      <c r="O5131">
        <f>'Central-Hudson Off Peak'!D5131</f>
        <v>21.94</v>
      </c>
      <c r="P5131" s="2">
        <f t="shared" si="323"/>
        <v>0</v>
      </c>
    </row>
    <row r="5132" spans="1:16" x14ac:dyDescent="0.25">
      <c r="A5132" t="s">
        <v>459</v>
      </c>
      <c r="B5132">
        <v>2001</v>
      </c>
      <c r="C5132">
        <v>20.16</v>
      </c>
      <c r="D5132">
        <v>19.57</v>
      </c>
      <c r="E5132">
        <v>0</v>
      </c>
      <c r="F5132">
        <v>0</v>
      </c>
      <c r="G5132">
        <v>-0.7</v>
      </c>
      <c r="H5132">
        <v>-1.29</v>
      </c>
      <c r="I5132">
        <f t="shared" si="320"/>
        <v>0.59000000000000008</v>
      </c>
      <c r="J5132">
        <f t="shared" si="321"/>
        <v>19.57</v>
      </c>
      <c r="K5132">
        <f t="shared" si="322"/>
        <v>20.16</v>
      </c>
      <c r="N5132">
        <f>'Central-Hudson Off Peak'!I5132</f>
        <v>-1.48</v>
      </c>
      <c r="O5132">
        <f>'Central-Hudson Off Peak'!D5132</f>
        <v>21.64</v>
      </c>
      <c r="P5132" s="2">
        <f t="shared" si="323"/>
        <v>0</v>
      </c>
    </row>
    <row r="5133" spans="1:16" x14ac:dyDescent="0.25">
      <c r="A5133" t="s">
        <v>460</v>
      </c>
      <c r="B5133">
        <v>2001</v>
      </c>
      <c r="C5133">
        <v>22.44</v>
      </c>
      <c r="D5133">
        <v>21.61</v>
      </c>
      <c r="E5133">
        <v>0</v>
      </c>
      <c r="F5133">
        <v>0</v>
      </c>
      <c r="G5133">
        <v>-0.84</v>
      </c>
      <c r="H5133">
        <v>-1.67</v>
      </c>
      <c r="I5133">
        <f t="shared" si="320"/>
        <v>0.83</v>
      </c>
      <c r="J5133">
        <f t="shared" si="321"/>
        <v>21.61</v>
      </c>
      <c r="K5133">
        <f t="shared" si="322"/>
        <v>22.44</v>
      </c>
      <c r="N5133">
        <f>'Central-Hudson Off Peak'!I5133</f>
        <v>-1.8199999999999998</v>
      </c>
      <c r="O5133">
        <f>'Central-Hudson Off Peak'!D5133</f>
        <v>24.26</v>
      </c>
      <c r="P5133" s="2">
        <f t="shared" si="323"/>
        <v>0</v>
      </c>
    </row>
    <row r="5134" spans="1:16" x14ac:dyDescent="0.25">
      <c r="A5134" t="s">
        <v>461</v>
      </c>
      <c r="B5134">
        <v>2001</v>
      </c>
      <c r="C5134">
        <v>24.13</v>
      </c>
      <c r="D5134">
        <v>23.09</v>
      </c>
      <c r="E5134">
        <v>0</v>
      </c>
      <c r="F5134">
        <v>0</v>
      </c>
      <c r="G5134">
        <v>-0.79</v>
      </c>
      <c r="H5134">
        <v>-1.83</v>
      </c>
      <c r="I5134">
        <f t="shared" si="320"/>
        <v>1.04</v>
      </c>
      <c r="J5134">
        <f t="shared" si="321"/>
        <v>23.09</v>
      </c>
      <c r="K5134">
        <f t="shared" si="322"/>
        <v>24.13</v>
      </c>
      <c r="N5134">
        <f>'Central-Hudson Off Peak'!I5134</f>
        <v>-2.1</v>
      </c>
      <c r="O5134">
        <f>'Central-Hudson Off Peak'!D5134</f>
        <v>26.23</v>
      </c>
      <c r="P5134" s="2">
        <f t="shared" si="323"/>
        <v>0</v>
      </c>
    </row>
    <row r="5135" spans="1:16" x14ac:dyDescent="0.25">
      <c r="A5135" t="s">
        <v>462</v>
      </c>
      <c r="B5135">
        <v>2001</v>
      </c>
      <c r="C5135">
        <v>34.69</v>
      </c>
      <c r="D5135">
        <v>32.36</v>
      </c>
      <c r="E5135">
        <v>0</v>
      </c>
      <c r="F5135">
        <v>0</v>
      </c>
      <c r="G5135">
        <v>-0.83</v>
      </c>
      <c r="H5135">
        <v>-3.16</v>
      </c>
      <c r="I5135">
        <f t="shared" si="320"/>
        <v>2.33</v>
      </c>
      <c r="J5135">
        <f t="shared" si="321"/>
        <v>32.36</v>
      </c>
      <c r="K5135">
        <f t="shared" si="322"/>
        <v>34.69</v>
      </c>
      <c r="N5135">
        <f>'Central-Hudson Off Peak'!I5135</f>
        <v>-3.36</v>
      </c>
      <c r="O5135">
        <f>'Central-Hudson Off Peak'!D5135</f>
        <v>38.049999999999997</v>
      </c>
      <c r="P5135" s="2">
        <f t="shared" si="323"/>
        <v>0</v>
      </c>
    </row>
    <row r="5136" spans="1:16" x14ac:dyDescent="0.25">
      <c r="A5136" t="s">
        <v>463</v>
      </c>
      <c r="B5136">
        <v>2001</v>
      </c>
      <c r="C5136">
        <v>25.51</v>
      </c>
      <c r="D5136">
        <v>24.28</v>
      </c>
      <c r="E5136">
        <v>0</v>
      </c>
      <c r="F5136">
        <v>0</v>
      </c>
      <c r="G5136">
        <v>-0.94</v>
      </c>
      <c r="H5136">
        <v>-2.17</v>
      </c>
      <c r="I5136">
        <f t="shared" si="320"/>
        <v>1.23</v>
      </c>
      <c r="J5136">
        <f t="shared" si="321"/>
        <v>24.28</v>
      </c>
      <c r="K5136">
        <f t="shared" si="322"/>
        <v>25.51</v>
      </c>
      <c r="N5136">
        <f>'Central-Hudson Off Peak'!I5136</f>
        <v>-2.41</v>
      </c>
      <c r="O5136">
        <f>'Central-Hudson Off Peak'!D5136</f>
        <v>27.92</v>
      </c>
      <c r="P5136" s="2">
        <f t="shared" si="323"/>
        <v>0</v>
      </c>
    </row>
    <row r="5137" spans="1:16" x14ac:dyDescent="0.25">
      <c r="A5137" t="s">
        <v>472</v>
      </c>
      <c r="B5137">
        <v>2001</v>
      </c>
      <c r="C5137">
        <v>25.59</v>
      </c>
      <c r="D5137">
        <v>24.07</v>
      </c>
      <c r="E5137">
        <v>0</v>
      </c>
      <c r="F5137">
        <v>0</v>
      </c>
      <c r="G5137">
        <v>-0.98</v>
      </c>
      <c r="H5137">
        <v>-2.5</v>
      </c>
      <c r="I5137">
        <f t="shared" si="320"/>
        <v>1.52</v>
      </c>
      <c r="J5137">
        <f t="shared" si="321"/>
        <v>24.07</v>
      </c>
      <c r="K5137">
        <f t="shared" si="322"/>
        <v>25.59</v>
      </c>
      <c r="N5137">
        <f>'Central-Hudson Off Peak'!I5137</f>
        <v>-2.6799999999999997</v>
      </c>
      <c r="O5137">
        <f>'Central-Hudson Off Peak'!D5137</f>
        <v>28.27</v>
      </c>
      <c r="P5137" s="2">
        <f t="shared" si="323"/>
        <v>0</v>
      </c>
    </row>
    <row r="5138" spans="1:16" x14ac:dyDescent="0.25">
      <c r="A5138" t="s">
        <v>473</v>
      </c>
      <c r="B5138">
        <v>2001</v>
      </c>
      <c r="C5138">
        <v>25.65</v>
      </c>
      <c r="D5138">
        <v>24.55</v>
      </c>
      <c r="E5138">
        <v>0</v>
      </c>
      <c r="F5138">
        <v>0</v>
      </c>
      <c r="G5138">
        <v>-0.88</v>
      </c>
      <c r="H5138">
        <v>-1.98</v>
      </c>
      <c r="I5138">
        <f t="shared" si="320"/>
        <v>1.1000000000000001</v>
      </c>
      <c r="J5138">
        <f t="shared" si="321"/>
        <v>24.55</v>
      </c>
      <c r="K5138">
        <f t="shared" si="322"/>
        <v>25.65</v>
      </c>
      <c r="N5138">
        <f>'Central-Hudson Off Peak'!I5138</f>
        <v>-2.4300000000000002</v>
      </c>
      <c r="O5138">
        <f>'Central-Hudson Off Peak'!D5138</f>
        <v>28.08</v>
      </c>
      <c r="P5138" s="2">
        <f t="shared" si="323"/>
        <v>0</v>
      </c>
    </row>
    <row r="5139" spans="1:16" x14ac:dyDescent="0.25">
      <c r="A5139" t="s">
        <v>474</v>
      </c>
      <c r="B5139">
        <v>2001</v>
      </c>
      <c r="C5139">
        <v>25.4</v>
      </c>
      <c r="D5139">
        <v>24.24</v>
      </c>
      <c r="E5139">
        <v>0</v>
      </c>
      <c r="F5139">
        <v>0</v>
      </c>
      <c r="G5139">
        <v>-0.98</v>
      </c>
      <c r="H5139">
        <v>-2.14</v>
      </c>
      <c r="I5139">
        <f t="shared" si="320"/>
        <v>1.1600000000000001</v>
      </c>
      <c r="J5139">
        <f t="shared" si="321"/>
        <v>24.24</v>
      </c>
      <c r="K5139">
        <f t="shared" si="322"/>
        <v>25.4</v>
      </c>
      <c r="N5139">
        <f>'Central-Hudson Off Peak'!I5139</f>
        <v>-2.36</v>
      </c>
      <c r="O5139">
        <f>'Central-Hudson Off Peak'!D5139</f>
        <v>27.76</v>
      </c>
      <c r="P5139" s="2">
        <f t="shared" si="323"/>
        <v>0</v>
      </c>
    </row>
    <row r="5140" spans="1:16" x14ac:dyDescent="0.25">
      <c r="A5140" t="s">
        <v>475</v>
      </c>
      <c r="B5140">
        <v>2001</v>
      </c>
      <c r="C5140">
        <v>25.38</v>
      </c>
      <c r="D5140">
        <v>24.2</v>
      </c>
      <c r="E5140">
        <v>0</v>
      </c>
      <c r="F5140">
        <v>0</v>
      </c>
      <c r="G5140">
        <v>-0.98</v>
      </c>
      <c r="H5140">
        <v>-2.16</v>
      </c>
      <c r="I5140">
        <f t="shared" si="320"/>
        <v>1.1800000000000002</v>
      </c>
      <c r="J5140">
        <f t="shared" si="321"/>
        <v>24.2</v>
      </c>
      <c r="K5140">
        <f t="shared" si="322"/>
        <v>25.38</v>
      </c>
      <c r="N5140">
        <f>'Central-Hudson Off Peak'!I5140</f>
        <v>-2.2999999999999998</v>
      </c>
      <c r="O5140">
        <f>'Central-Hudson Off Peak'!D5140</f>
        <v>27.68</v>
      </c>
      <c r="P5140" s="2">
        <f t="shared" si="323"/>
        <v>0</v>
      </c>
    </row>
    <row r="5141" spans="1:16" x14ac:dyDescent="0.25">
      <c r="A5141" t="s">
        <v>476</v>
      </c>
      <c r="B5141">
        <v>2001</v>
      </c>
      <c r="C5141">
        <v>25.55</v>
      </c>
      <c r="D5141">
        <v>24.4</v>
      </c>
      <c r="E5141">
        <v>0</v>
      </c>
      <c r="F5141">
        <v>0</v>
      </c>
      <c r="G5141">
        <v>-0.89</v>
      </c>
      <c r="H5141">
        <v>-2.04</v>
      </c>
      <c r="I5141">
        <f t="shared" si="320"/>
        <v>1.1499999999999999</v>
      </c>
      <c r="J5141">
        <f t="shared" si="321"/>
        <v>24.4</v>
      </c>
      <c r="K5141">
        <f t="shared" si="322"/>
        <v>25.55</v>
      </c>
      <c r="N5141">
        <f>'Central-Hudson Off Peak'!I5141</f>
        <v>-2.31</v>
      </c>
      <c r="O5141">
        <f>'Central-Hudson Off Peak'!D5141</f>
        <v>27.86</v>
      </c>
      <c r="P5141" s="2">
        <f t="shared" si="323"/>
        <v>0</v>
      </c>
    </row>
    <row r="5142" spans="1:16" x14ac:dyDescent="0.25">
      <c r="A5142" t="s">
        <v>477</v>
      </c>
      <c r="B5142">
        <v>2001</v>
      </c>
      <c r="C5142">
        <v>25.73</v>
      </c>
      <c r="D5142">
        <v>24.67</v>
      </c>
      <c r="E5142">
        <v>0</v>
      </c>
      <c r="F5142">
        <v>0</v>
      </c>
      <c r="G5142">
        <v>-0.81</v>
      </c>
      <c r="H5142">
        <v>-1.87</v>
      </c>
      <c r="I5142">
        <f t="shared" si="320"/>
        <v>1.06</v>
      </c>
      <c r="J5142">
        <f t="shared" si="321"/>
        <v>24.67</v>
      </c>
      <c r="K5142">
        <f t="shared" si="322"/>
        <v>25.73</v>
      </c>
      <c r="N5142">
        <f>'Central-Hudson Off Peak'!I5142</f>
        <v>-2.25</v>
      </c>
      <c r="O5142">
        <f>'Central-Hudson Off Peak'!D5142</f>
        <v>27.98</v>
      </c>
      <c r="P5142" s="2">
        <f t="shared" si="323"/>
        <v>0</v>
      </c>
    </row>
    <row r="5143" spans="1:16" x14ac:dyDescent="0.25">
      <c r="A5143" t="s">
        <v>478</v>
      </c>
      <c r="B5143">
        <v>2001</v>
      </c>
      <c r="C5143">
        <v>30.75</v>
      </c>
      <c r="D5143">
        <v>28.87</v>
      </c>
      <c r="E5143">
        <v>0</v>
      </c>
      <c r="F5143">
        <v>0</v>
      </c>
      <c r="G5143">
        <v>-1.03</v>
      </c>
      <c r="H5143">
        <v>-2.91</v>
      </c>
      <c r="I5143">
        <f t="shared" si="320"/>
        <v>1.8800000000000001</v>
      </c>
      <c r="J5143">
        <f t="shared" si="321"/>
        <v>28.87</v>
      </c>
      <c r="K5143">
        <f t="shared" si="322"/>
        <v>30.75</v>
      </c>
      <c r="N5143">
        <f>'Central-Hudson Off Peak'!I5143</f>
        <v>-3.1500000000000004</v>
      </c>
      <c r="O5143">
        <f>'Central-Hudson Off Peak'!D5143</f>
        <v>33.9</v>
      </c>
      <c r="P5143" s="2">
        <f t="shared" si="323"/>
        <v>0</v>
      </c>
    </row>
    <row r="5144" spans="1:16" x14ac:dyDescent="0.25">
      <c r="A5144" t="s">
        <v>479</v>
      </c>
      <c r="B5144">
        <v>2001</v>
      </c>
      <c r="C5144">
        <v>35.700000000000003</v>
      </c>
      <c r="D5144">
        <v>32.5</v>
      </c>
      <c r="E5144">
        <v>0</v>
      </c>
      <c r="F5144">
        <v>0</v>
      </c>
      <c r="G5144">
        <v>-1.21</v>
      </c>
      <c r="H5144">
        <v>-4.41</v>
      </c>
      <c r="I5144">
        <f t="shared" si="320"/>
        <v>3.2</v>
      </c>
      <c r="J5144">
        <f t="shared" si="321"/>
        <v>32.5</v>
      </c>
      <c r="K5144">
        <f t="shared" si="322"/>
        <v>35.700000000000003</v>
      </c>
      <c r="N5144">
        <f>'Central-Hudson Off Peak'!I5144</f>
        <v>-4.22</v>
      </c>
      <c r="O5144">
        <f>'Central-Hudson Off Peak'!D5144</f>
        <v>39.92</v>
      </c>
      <c r="P5144" s="2">
        <f t="shared" si="323"/>
        <v>0</v>
      </c>
    </row>
    <row r="5145" spans="1:16" x14ac:dyDescent="0.25">
      <c r="A5145" t="s">
        <v>480</v>
      </c>
      <c r="B5145">
        <v>2001</v>
      </c>
      <c r="C5145">
        <v>41.68</v>
      </c>
      <c r="D5145">
        <v>38.22</v>
      </c>
      <c r="E5145">
        <v>0</v>
      </c>
      <c r="F5145">
        <v>0</v>
      </c>
      <c r="G5145">
        <v>-1.1599999999999999</v>
      </c>
      <c r="H5145">
        <v>-4.62</v>
      </c>
      <c r="I5145">
        <f t="shared" si="320"/>
        <v>3.46</v>
      </c>
      <c r="J5145">
        <f t="shared" si="321"/>
        <v>38.22</v>
      </c>
      <c r="K5145">
        <f t="shared" si="322"/>
        <v>41.68</v>
      </c>
      <c r="N5145">
        <f>'Central-Hudson Off Peak'!I5145</f>
        <v>-4.43</v>
      </c>
      <c r="O5145">
        <f>'Central-Hudson Off Peak'!D5145</f>
        <v>46.11</v>
      </c>
      <c r="P5145" s="2">
        <f t="shared" si="323"/>
        <v>0</v>
      </c>
    </row>
    <row r="5146" spans="1:16" x14ac:dyDescent="0.25">
      <c r="A5146" t="s">
        <v>481</v>
      </c>
      <c r="B5146">
        <v>2001</v>
      </c>
      <c r="C5146">
        <v>46.29</v>
      </c>
      <c r="D5146">
        <v>42.46</v>
      </c>
      <c r="E5146">
        <v>0</v>
      </c>
      <c r="F5146">
        <v>0</v>
      </c>
      <c r="G5146">
        <v>-1.03</v>
      </c>
      <c r="H5146">
        <v>-4.8600000000000003</v>
      </c>
      <c r="I5146">
        <f t="shared" si="320"/>
        <v>3.83</v>
      </c>
      <c r="J5146">
        <f t="shared" si="321"/>
        <v>42.46</v>
      </c>
      <c r="K5146">
        <f t="shared" si="322"/>
        <v>46.29</v>
      </c>
      <c r="N5146">
        <f>'Central-Hudson Off Peak'!I5146</f>
        <v>-4.67</v>
      </c>
      <c r="O5146">
        <f>'Central-Hudson Off Peak'!D5146</f>
        <v>50.96</v>
      </c>
      <c r="P5146" s="2">
        <f t="shared" si="323"/>
        <v>0</v>
      </c>
    </row>
    <row r="5147" spans="1:16" x14ac:dyDescent="0.25">
      <c r="A5147" t="s">
        <v>482</v>
      </c>
      <c r="B5147">
        <v>2001</v>
      </c>
      <c r="C5147">
        <v>47.84</v>
      </c>
      <c r="D5147">
        <v>43.54</v>
      </c>
      <c r="E5147">
        <v>0</v>
      </c>
      <c r="F5147">
        <v>0</v>
      </c>
      <c r="G5147">
        <v>-1.21</v>
      </c>
      <c r="H5147">
        <v>-5.51</v>
      </c>
      <c r="I5147">
        <f t="shared" si="320"/>
        <v>4.3</v>
      </c>
      <c r="J5147">
        <f t="shared" si="321"/>
        <v>43.54</v>
      </c>
      <c r="K5147">
        <f t="shared" si="322"/>
        <v>47.84</v>
      </c>
      <c r="N5147">
        <f>'Central-Hudson Off Peak'!I5147</f>
        <v>-5.05</v>
      </c>
      <c r="O5147">
        <f>'Central-Hudson Off Peak'!D5147</f>
        <v>52.89</v>
      </c>
      <c r="P5147" s="2">
        <f t="shared" si="323"/>
        <v>0</v>
      </c>
    </row>
    <row r="5148" spans="1:16" x14ac:dyDescent="0.25">
      <c r="A5148" t="s">
        <v>483</v>
      </c>
      <c r="B5148">
        <v>2001</v>
      </c>
      <c r="C5148">
        <v>44.91</v>
      </c>
      <c r="D5148">
        <v>40.86</v>
      </c>
      <c r="E5148">
        <v>0</v>
      </c>
      <c r="F5148">
        <v>0</v>
      </c>
      <c r="G5148">
        <v>-1.22</v>
      </c>
      <c r="H5148">
        <v>-5.27</v>
      </c>
      <c r="I5148">
        <f t="shared" si="320"/>
        <v>4.05</v>
      </c>
      <c r="J5148">
        <f t="shared" si="321"/>
        <v>40.86</v>
      </c>
      <c r="K5148">
        <f t="shared" si="322"/>
        <v>44.91</v>
      </c>
      <c r="N5148">
        <f>'Central-Hudson Off Peak'!I5148</f>
        <v>-4.6399999999999997</v>
      </c>
      <c r="O5148">
        <f>'Central-Hudson Off Peak'!D5148</f>
        <v>49.55</v>
      </c>
      <c r="P5148" s="2">
        <f t="shared" si="323"/>
        <v>0</v>
      </c>
    </row>
    <row r="5149" spans="1:16" x14ac:dyDescent="0.25">
      <c r="A5149" t="s">
        <v>484</v>
      </c>
      <c r="B5149">
        <v>2001</v>
      </c>
      <c r="C5149">
        <v>41.81</v>
      </c>
      <c r="D5149">
        <v>38.36</v>
      </c>
      <c r="E5149">
        <v>0</v>
      </c>
      <c r="F5149">
        <v>0</v>
      </c>
      <c r="G5149">
        <v>-1.22</v>
      </c>
      <c r="H5149">
        <v>-4.67</v>
      </c>
      <c r="I5149">
        <f t="shared" si="320"/>
        <v>3.45</v>
      </c>
      <c r="J5149">
        <f t="shared" si="321"/>
        <v>38.36</v>
      </c>
      <c r="K5149">
        <f t="shared" si="322"/>
        <v>41.81</v>
      </c>
      <c r="N5149">
        <f>'Central-Hudson Off Peak'!I5149</f>
        <v>-4.3</v>
      </c>
      <c r="O5149">
        <f>'Central-Hudson Off Peak'!D5149</f>
        <v>46.11</v>
      </c>
      <c r="P5149" s="2">
        <f t="shared" si="323"/>
        <v>0</v>
      </c>
    </row>
    <row r="5150" spans="1:16" x14ac:dyDescent="0.25">
      <c r="A5150" t="s">
        <v>485</v>
      </c>
      <c r="B5150">
        <v>2001</v>
      </c>
      <c r="C5150">
        <v>40.47</v>
      </c>
      <c r="D5150">
        <v>37.22</v>
      </c>
      <c r="E5150">
        <v>0</v>
      </c>
      <c r="F5150">
        <v>0</v>
      </c>
      <c r="G5150">
        <v>-1.2</v>
      </c>
      <c r="H5150">
        <v>-4.45</v>
      </c>
      <c r="I5150">
        <f t="shared" si="320"/>
        <v>3.25</v>
      </c>
      <c r="J5150">
        <f t="shared" si="321"/>
        <v>37.22</v>
      </c>
      <c r="K5150">
        <f t="shared" si="322"/>
        <v>40.47</v>
      </c>
      <c r="N5150">
        <f>'Central-Hudson Off Peak'!I5150</f>
        <v>-4.2699999999999996</v>
      </c>
      <c r="O5150">
        <f>'Central-Hudson Off Peak'!D5150</f>
        <v>44.74</v>
      </c>
      <c r="P5150" s="2">
        <f t="shared" si="323"/>
        <v>0</v>
      </c>
    </row>
    <row r="5151" spans="1:16" x14ac:dyDescent="0.25">
      <c r="A5151" t="s">
        <v>486</v>
      </c>
      <c r="B5151">
        <v>2001</v>
      </c>
      <c r="C5151">
        <v>39.9</v>
      </c>
      <c r="D5151">
        <v>36.880000000000003</v>
      </c>
      <c r="E5151">
        <v>0</v>
      </c>
      <c r="F5151">
        <v>0</v>
      </c>
      <c r="G5151">
        <v>-1.1399999999999999</v>
      </c>
      <c r="H5151">
        <v>-4.16</v>
      </c>
      <c r="I5151">
        <f t="shared" si="320"/>
        <v>3.0200000000000005</v>
      </c>
      <c r="J5151">
        <f t="shared" si="321"/>
        <v>36.880000000000003</v>
      </c>
      <c r="K5151">
        <f t="shared" si="322"/>
        <v>39.9</v>
      </c>
      <c r="N5151">
        <f>'Central-Hudson Off Peak'!I5151</f>
        <v>-4.12</v>
      </c>
      <c r="O5151">
        <f>'Central-Hudson Off Peak'!D5151</f>
        <v>44.02</v>
      </c>
      <c r="P5151" s="2">
        <f t="shared" si="323"/>
        <v>0</v>
      </c>
    </row>
    <row r="5152" spans="1:16" x14ac:dyDescent="0.25">
      <c r="A5152" t="s">
        <v>487</v>
      </c>
      <c r="B5152">
        <v>2001</v>
      </c>
      <c r="C5152">
        <v>39.83</v>
      </c>
      <c r="D5152">
        <v>36.78</v>
      </c>
      <c r="E5152">
        <v>0</v>
      </c>
      <c r="F5152">
        <v>0</v>
      </c>
      <c r="G5152">
        <v>-1.1299999999999999</v>
      </c>
      <c r="H5152">
        <v>-4.18</v>
      </c>
      <c r="I5152">
        <f t="shared" si="320"/>
        <v>3.05</v>
      </c>
      <c r="J5152">
        <f t="shared" si="321"/>
        <v>36.78</v>
      </c>
      <c r="K5152">
        <f t="shared" si="322"/>
        <v>39.83</v>
      </c>
      <c r="N5152">
        <f>'Central-Hudson Off Peak'!I5152</f>
        <v>-4.21</v>
      </c>
      <c r="O5152">
        <f>'Central-Hudson Off Peak'!D5152</f>
        <v>44.04</v>
      </c>
      <c r="P5152" s="2">
        <f t="shared" si="323"/>
        <v>0</v>
      </c>
    </row>
    <row r="5153" spans="1:16" x14ac:dyDescent="0.25">
      <c r="A5153" t="s">
        <v>488</v>
      </c>
      <c r="B5153">
        <v>2001</v>
      </c>
      <c r="C5153">
        <v>45.76</v>
      </c>
      <c r="D5153">
        <v>41.85</v>
      </c>
      <c r="E5153">
        <v>0</v>
      </c>
      <c r="F5153">
        <v>0</v>
      </c>
      <c r="G5153">
        <v>-1.38</v>
      </c>
      <c r="H5153">
        <v>-5.29</v>
      </c>
      <c r="I5153">
        <f t="shared" si="320"/>
        <v>3.91</v>
      </c>
      <c r="J5153">
        <f t="shared" si="321"/>
        <v>41.85</v>
      </c>
      <c r="K5153">
        <f t="shared" si="322"/>
        <v>45.76</v>
      </c>
      <c r="N5153">
        <f>'Central-Hudson Off Peak'!I5153</f>
        <v>-5.1999999999999993</v>
      </c>
      <c r="O5153">
        <f>'Central-Hudson Off Peak'!D5153</f>
        <v>50.96</v>
      </c>
      <c r="P5153" s="2">
        <f t="shared" si="323"/>
        <v>0</v>
      </c>
    </row>
    <row r="5154" spans="1:16" x14ac:dyDescent="0.25">
      <c r="A5154" t="s">
        <v>489</v>
      </c>
      <c r="B5154">
        <v>2001</v>
      </c>
      <c r="C5154">
        <v>57.71</v>
      </c>
      <c r="D5154">
        <v>52.58</v>
      </c>
      <c r="E5154">
        <v>0</v>
      </c>
      <c r="F5154">
        <v>0</v>
      </c>
      <c r="G5154">
        <v>-1.48</v>
      </c>
      <c r="H5154">
        <v>-6.61</v>
      </c>
      <c r="I5154">
        <f t="shared" si="320"/>
        <v>5.1300000000000008</v>
      </c>
      <c r="J5154">
        <f t="shared" si="321"/>
        <v>52.58</v>
      </c>
      <c r="K5154">
        <f t="shared" si="322"/>
        <v>57.71</v>
      </c>
      <c r="N5154">
        <f>'Central-Hudson Off Peak'!I5154</f>
        <v>-6.33</v>
      </c>
      <c r="O5154">
        <f>'Central-Hudson Off Peak'!D5154</f>
        <v>64.040000000000006</v>
      </c>
      <c r="P5154" s="2">
        <f t="shared" si="323"/>
        <v>0</v>
      </c>
    </row>
    <row r="5155" spans="1:16" x14ac:dyDescent="0.25">
      <c r="A5155" t="s">
        <v>490</v>
      </c>
      <c r="B5155">
        <v>2001</v>
      </c>
      <c r="C5155">
        <v>58.01</v>
      </c>
      <c r="D5155">
        <v>52.58</v>
      </c>
      <c r="E5155">
        <v>0</v>
      </c>
      <c r="F5155">
        <v>0</v>
      </c>
      <c r="G5155">
        <v>-1.52</v>
      </c>
      <c r="H5155">
        <v>-6.95</v>
      </c>
      <c r="I5155">
        <f t="shared" si="320"/>
        <v>5.43</v>
      </c>
      <c r="J5155">
        <f t="shared" si="321"/>
        <v>52.58</v>
      </c>
      <c r="K5155">
        <f t="shared" si="322"/>
        <v>58.01</v>
      </c>
      <c r="N5155">
        <f>'Central-Hudson Off Peak'!I5155</f>
        <v>-6.5299999999999994</v>
      </c>
      <c r="O5155">
        <f>'Central-Hudson Off Peak'!D5155</f>
        <v>64.540000000000006</v>
      </c>
      <c r="P5155" s="2">
        <f t="shared" si="323"/>
        <v>0</v>
      </c>
    </row>
    <row r="5156" spans="1:16" x14ac:dyDescent="0.25">
      <c r="A5156" t="s">
        <v>491</v>
      </c>
      <c r="B5156">
        <v>2001</v>
      </c>
      <c r="C5156">
        <v>47.48</v>
      </c>
      <c r="D5156">
        <v>43.02</v>
      </c>
      <c r="E5156">
        <v>0</v>
      </c>
      <c r="F5156">
        <v>0</v>
      </c>
      <c r="G5156">
        <v>-1.3</v>
      </c>
      <c r="H5156">
        <v>-5.76</v>
      </c>
      <c r="I5156">
        <f t="shared" si="320"/>
        <v>4.46</v>
      </c>
      <c r="J5156">
        <f t="shared" si="321"/>
        <v>43.02</v>
      </c>
      <c r="K5156">
        <f t="shared" si="322"/>
        <v>47.48</v>
      </c>
      <c r="N5156">
        <f>'Central-Hudson Off Peak'!I5156</f>
        <v>-5.4399999999999995</v>
      </c>
      <c r="O5156">
        <f>'Central-Hudson Off Peak'!D5156</f>
        <v>52.92</v>
      </c>
      <c r="P5156" s="2">
        <f t="shared" si="323"/>
        <v>0</v>
      </c>
    </row>
    <row r="5157" spans="1:16" x14ac:dyDescent="0.25">
      <c r="A5157" t="s">
        <v>492</v>
      </c>
      <c r="B5157">
        <v>2001</v>
      </c>
      <c r="C5157">
        <v>48.81</v>
      </c>
      <c r="D5157">
        <v>44.07</v>
      </c>
      <c r="E5157">
        <v>0</v>
      </c>
      <c r="F5157">
        <v>0</v>
      </c>
      <c r="G5157">
        <v>-1.52</v>
      </c>
      <c r="H5157">
        <v>-6.26</v>
      </c>
      <c r="I5157">
        <f t="shared" si="320"/>
        <v>4.74</v>
      </c>
      <c r="J5157">
        <f t="shared" si="321"/>
        <v>44.07</v>
      </c>
      <c r="K5157">
        <f t="shared" si="322"/>
        <v>48.81</v>
      </c>
      <c r="N5157">
        <f>'Central-Hudson Off Peak'!I5157</f>
        <v>-5.74</v>
      </c>
      <c r="O5157">
        <f>'Central-Hudson Off Peak'!D5157</f>
        <v>54.55</v>
      </c>
      <c r="P5157" s="2">
        <f t="shared" si="323"/>
        <v>0</v>
      </c>
    </row>
    <row r="5158" spans="1:16" x14ac:dyDescent="0.25">
      <c r="A5158" t="s">
        <v>493</v>
      </c>
      <c r="B5158">
        <v>2001</v>
      </c>
      <c r="C5158">
        <v>44.8</v>
      </c>
      <c r="D5158">
        <v>40.43</v>
      </c>
      <c r="E5158">
        <v>0</v>
      </c>
      <c r="F5158">
        <v>0</v>
      </c>
      <c r="G5158">
        <v>-1.46</v>
      </c>
      <c r="H5158">
        <v>-5.83</v>
      </c>
      <c r="I5158">
        <f t="shared" si="320"/>
        <v>4.37</v>
      </c>
      <c r="J5158">
        <f t="shared" si="321"/>
        <v>40.43</v>
      </c>
      <c r="K5158">
        <f t="shared" si="322"/>
        <v>44.8</v>
      </c>
      <c r="N5158">
        <f>'Central-Hudson Off Peak'!I5158</f>
        <v>-5.17</v>
      </c>
      <c r="O5158">
        <f>'Central-Hudson Off Peak'!D5158</f>
        <v>49.97</v>
      </c>
      <c r="P5158" s="2">
        <f t="shared" si="323"/>
        <v>0</v>
      </c>
    </row>
    <row r="5159" spans="1:16" x14ac:dyDescent="0.25">
      <c r="A5159" t="s">
        <v>494</v>
      </c>
      <c r="B5159">
        <v>2001</v>
      </c>
      <c r="C5159">
        <v>39.71</v>
      </c>
      <c r="D5159">
        <v>35.99</v>
      </c>
      <c r="E5159">
        <v>0</v>
      </c>
      <c r="F5159">
        <v>0</v>
      </c>
      <c r="G5159">
        <v>-1.33</v>
      </c>
      <c r="H5159">
        <v>-5.05</v>
      </c>
      <c r="I5159">
        <f t="shared" si="320"/>
        <v>3.7199999999999998</v>
      </c>
      <c r="J5159">
        <f t="shared" si="321"/>
        <v>35.99</v>
      </c>
      <c r="K5159">
        <f t="shared" si="322"/>
        <v>39.71</v>
      </c>
      <c r="N5159">
        <f>'Central-Hudson Off Peak'!I5159</f>
        <v>-4.5999999999999996</v>
      </c>
      <c r="O5159">
        <f>'Central-Hudson Off Peak'!D5159</f>
        <v>44.31</v>
      </c>
      <c r="P5159" s="2">
        <f t="shared" si="323"/>
        <v>0</v>
      </c>
    </row>
    <row r="5160" spans="1:16" x14ac:dyDescent="0.25">
      <c r="A5160" t="s">
        <v>495</v>
      </c>
      <c r="B5160">
        <v>2001</v>
      </c>
      <c r="C5160">
        <v>31.03</v>
      </c>
      <c r="D5160">
        <v>28.26</v>
      </c>
      <c r="E5160">
        <v>0</v>
      </c>
      <c r="F5160">
        <v>0</v>
      </c>
      <c r="G5160">
        <v>-1.1499999999999999</v>
      </c>
      <c r="H5160">
        <v>-3.92</v>
      </c>
      <c r="I5160">
        <f t="shared" si="320"/>
        <v>2.77</v>
      </c>
      <c r="J5160">
        <f t="shared" si="321"/>
        <v>28.26</v>
      </c>
      <c r="K5160">
        <f t="shared" si="322"/>
        <v>31.03</v>
      </c>
      <c r="N5160">
        <f>'Central-Hudson Off Peak'!I5160</f>
        <v>-3.69</v>
      </c>
      <c r="O5160">
        <f>'Central-Hudson Off Peak'!D5160</f>
        <v>34.72</v>
      </c>
      <c r="P5160" s="2">
        <f t="shared" si="323"/>
        <v>0</v>
      </c>
    </row>
    <row r="5161" spans="1:16" x14ac:dyDescent="0.25">
      <c r="A5161" t="s">
        <v>504</v>
      </c>
      <c r="B5161">
        <v>2001</v>
      </c>
      <c r="C5161">
        <v>31.01</v>
      </c>
      <c r="D5161">
        <v>29.12</v>
      </c>
      <c r="E5161">
        <v>0</v>
      </c>
      <c r="F5161">
        <v>0</v>
      </c>
      <c r="G5161">
        <v>-1.07</v>
      </c>
      <c r="H5161">
        <v>-2.96</v>
      </c>
      <c r="I5161">
        <f t="shared" si="320"/>
        <v>1.89</v>
      </c>
      <c r="J5161">
        <f t="shared" si="321"/>
        <v>29.12</v>
      </c>
      <c r="K5161">
        <f t="shared" si="322"/>
        <v>31.01</v>
      </c>
      <c r="N5161">
        <f>'Central-Hudson Off Peak'!I5161</f>
        <v>-3.1900000000000004</v>
      </c>
      <c r="O5161">
        <f>'Central-Hudson Off Peak'!D5161</f>
        <v>34.200000000000003</v>
      </c>
      <c r="P5161" s="2">
        <f t="shared" si="323"/>
        <v>0</v>
      </c>
    </row>
    <row r="5162" spans="1:16" x14ac:dyDescent="0.25">
      <c r="A5162" t="s">
        <v>505</v>
      </c>
      <c r="B5162">
        <v>2001</v>
      </c>
      <c r="C5162">
        <v>31.02</v>
      </c>
      <c r="D5162">
        <v>29.11</v>
      </c>
      <c r="E5162">
        <v>0</v>
      </c>
      <c r="F5162">
        <v>0</v>
      </c>
      <c r="G5162">
        <v>-1.1299999999999999</v>
      </c>
      <c r="H5162">
        <v>-3.04</v>
      </c>
      <c r="I5162">
        <f t="shared" si="320"/>
        <v>1.9100000000000001</v>
      </c>
      <c r="J5162">
        <f t="shared" si="321"/>
        <v>29.11</v>
      </c>
      <c r="K5162">
        <f t="shared" si="322"/>
        <v>31.02</v>
      </c>
      <c r="N5162">
        <f>'Central-Hudson Off Peak'!I5162</f>
        <v>-3.25</v>
      </c>
      <c r="O5162">
        <f>'Central-Hudson Off Peak'!D5162</f>
        <v>34.270000000000003</v>
      </c>
      <c r="P5162" s="2">
        <f t="shared" si="323"/>
        <v>0</v>
      </c>
    </row>
    <row r="5163" spans="1:16" x14ac:dyDescent="0.25">
      <c r="A5163" t="s">
        <v>506</v>
      </c>
      <c r="B5163">
        <v>2001</v>
      </c>
      <c r="C5163">
        <v>30.77</v>
      </c>
      <c r="D5163">
        <v>29.08</v>
      </c>
      <c r="E5163">
        <v>0</v>
      </c>
      <c r="F5163">
        <v>0</v>
      </c>
      <c r="G5163">
        <v>-1.1000000000000001</v>
      </c>
      <c r="H5163">
        <v>-2.79</v>
      </c>
      <c r="I5163">
        <f t="shared" si="320"/>
        <v>1.69</v>
      </c>
      <c r="J5163">
        <f t="shared" si="321"/>
        <v>29.08</v>
      </c>
      <c r="K5163">
        <f t="shared" si="322"/>
        <v>30.77</v>
      </c>
      <c r="N5163">
        <f>'Central-Hudson Off Peak'!I5163</f>
        <v>-3.16</v>
      </c>
      <c r="O5163">
        <f>'Central-Hudson Off Peak'!D5163</f>
        <v>33.93</v>
      </c>
      <c r="P5163" s="2">
        <f t="shared" si="323"/>
        <v>0</v>
      </c>
    </row>
    <row r="5164" spans="1:16" x14ac:dyDescent="0.25">
      <c r="A5164" t="s">
        <v>507</v>
      </c>
      <c r="B5164">
        <v>2001</v>
      </c>
      <c r="C5164">
        <v>30.7</v>
      </c>
      <c r="D5164">
        <v>29.05</v>
      </c>
      <c r="E5164">
        <v>0</v>
      </c>
      <c r="F5164">
        <v>0</v>
      </c>
      <c r="G5164">
        <v>-1.1299999999999999</v>
      </c>
      <c r="H5164">
        <v>-2.78</v>
      </c>
      <c r="I5164">
        <f t="shared" si="320"/>
        <v>1.65</v>
      </c>
      <c r="J5164">
        <f t="shared" si="321"/>
        <v>29.05</v>
      </c>
      <c r="K5164">
        <f t="shared" si="322"/>
        <v>30.7</v>
      </c>
      <c r="N5164">
        <f>'Central-Hudson Off Peak'!I5164</f>
        <v>-3.23</v>
      </c>
      <c r="O5164">
        <f>'Central-Hudson Off Peak'!D5164</f>
        <v>33.93</v>
      </c>
      <c r="P5164" s="2">
        <f t="shared" si="323"/>
        <v>0</v>
      </c>
    </row>
    <row r="5165" spans="1:16" x14ac:dyDescent="0.25">
      <c r="A5165" t="s">
        <v>508</v>
      </c>
      <c r="B5165">
        <v>2001</v>
      </c>
      <c r="C5165">
        <v>26.42</v>
      </c>
      <c r="D5165">
        <v>25.15</v>
      </c>
      <c r="E5165">
        <v>0</v>
      </c>
      <c r="F5165">
        <v>0</v>
      </c>
      <c r="G5165">
        <v>-0.94</v>
      </c>
      <c r="H5165">
        <v>-2.21</v>
      </c>
      <c r="I5165">
        <f t="shared" si="320"/>
        <v>1.27</v>
      </c>
      <c r="J5165">
        <f t="shared" si="321"/>
        <v>25.15</v>
      </c>
      <c r="K5165">
        <f t="shared" si="322"/>
        <v>26.42</v>
      </c>
      <c r="N5165">
        <f>'Central-Hudson Off Peak'!I5165</f>
        <v>-2.71</v>
      </c>
      <c r="O5165">
        <f>'Central-Hudson Off Peak'!D5165</f>
        <v>29.13</v>
      </c>
      <c r="P5165" s="2">
        <f t="shared" si="323"/>
        <v>0</v>
      </c>
    </row>
    <row r="5166" spans="1:16" x14ac:dyDescent="0.25">
      <c r="A5166" t="s">
        <v>509</v>
      </c>
      <c r="B5166">
        <v>2001</v>
      </c>
      <c r="C5166">
        <v>30.88</v>
      </c>
      <c r="D5166">
        <v>29.09</v>
      </c>
      <c r="E5166">
        <v>0</v>
      </c>
      <c r="F5166">
        <v>0</v>
      </c>
      <c r="G5166">
        <v>-1.1299999999999999</v>
      </c>
      <c r="H5166">
        <v>-2.92</v>
      </c>
      <c r="I5166">
        <f t="shared" si="320"/>
        <v>1.79</v>
      </c>
      <c r="J5166">
        <f t="shared" si="321"/>
        <v>29.09</v>
      </c>
      <c r="K5166">
        <f t="shared" si="322"/>
        <v>30.88</v>
      </c>
      <c r="N5166">
        <f>'Central-Hudson Off Peak'!I5166</f>
        <v>-3.23</v>
      </c>
      <c r="O5166">
        <f>'Central-Hudson Off Peak'!D5166</f>
        <v>34.11</v>
      </c>
      <c r="P5166" s="2">
        <f t="shared" si="323"/>
        <v>0</v>
      </c>
    </row>
    <row r="5167" spans="1:16" x14ac:dyDescent="0.25">
      <c r="A5167" t="s">
        <v>510</v>
      </c>
      <c r="B5167">
        <v>2001</v>
      </c>
      <c r="C5167">
        <v>32.61</v>
      </c>
      <c r="D5167">
        <v>30.87</v>
      </c>
      <c r="E5167">
        <v>-0.32</v>
      </c>
      <c r="F5167">
        <v>-0.4</v>
      </c>
      <c r="G5167">
        <v>-1.0900000000000001</v>
      </c>
      <c r="H5167">
        <v>-2.91</v>
      </c>
      <c r="I5167">
        <f t="shared" si="320"/>
        <v>1.82</v>
      </c>
      <c r="J5167">
        <f t="shared" si="321"/>
        <v>30.87</v>
      </c>
      <c r="K5167">
        <f t="shared" si="322"/>
        <v>32.61</v>
      </c>
      <c r="N5167">
        <f>'Central-Hudson Off Peak'!I5167</f>
        <v>-3.41</v>
      </c>
      <c r="O5167">
        <f>'Central-Hudson Off Peak'!D5167</f>
        <v>38.29</v>
      </c>
      <c r="P5167" s="2">
        <f t="shared" si="323"/>
        <v>2.269999999999996</v>
      </c>
    </row>
    <row r="5168" spans="1:16" x14ac:dyDescent="0.25">
      <c r="A5168" t="s">
        <v>511</v>
      </c>
      <c r="B5168">
        <v>2001</v>
      </c>
      <c r="C5168">
        <v>30.12</v>
      </c>
      <c r="D5168">
        <v>28.32</v>
      </c>
      <c r="E5168">
        <v>-0.81</v>
      </c>
      <c r="F5168">
        <v>-0.99</v>
      </c>
      <c r="G5168">
        <v>-1.04</v>
      </c>
      <c r="H5168">
        <v>-3.02</v>
      </c>
      <c r="I5168">
        <f t="shared" si="320"/>
        <v>1.98</v>
      </c>
      <c r="J5168">
        <f t="shared" si="321"/>
        <v>28.32</v>
      </c>
      <c r="K5168">
        <f t="shared" si="322"/>
        <v>30.12</v>
      </c>
      <c r="N5168">
        <f>'Central-Hudson Off Peak'!I5168</f>
        <v>-3.3</v>
      </c>
      <c r="O5168">
        <f>'Central-Hudson Off Peak'!D5168</f>
        <v>39.08</v>
      </c>
      <c r="P5168" s="2">
        <f t="shared" si="323"/>
        <v>5.66</v>
      </c>
    </row>
    <row r="5169" spans="1:16" x14ac:dyDescent="0.25">
      <c r="A5169" t="s">
        <v>512</v>
      </c>
      <c r="B5169">
        <v>2001</v>
      </c>
      <c r="C5169">
        <v>36.89</v>
      </c>
      <c r="D5169">
        <v>34.6</v>
      </c>
      <c r="E5169">
        <v>-0.27</v>
      </c>
      <c r="F5169">
        <v>-0.33</v>
      </c>
      <c r="G5169">
        <v>-1.08</v>
      </c>
      <c r="H5169">
        <v>-3.43</v>
      </c>
      <c r="I5169">
        <f t="shared" si="320"/>
        <v>2.35</v>
      </c>
      <c r="J5169">
        <f t="shared" si="321"/>
        <v>34.6</v>
      </c>
      <c r="K5169">
        <f t="shared" si="322"/>
        <v>36.89</v>
      </c>
      <c r="N5169">
        <f>'Central-Hudson Off Peak'!I5169</f>
        <v>-3.77</v>
      </c>
      <c r="O5169">
        <f>'Central-Hudson Off Peak'!D5169</f>
        <v>42.57</v>
      </c>
      <c r="P5169" s="2">
        <f t="shared" si="323"/>
        <v>1.9099999999999966</v>
      </c>
    </row>
    <row r="5170" spans="1:16" x14ac:dyDescent="0.25">
      <c r="A5170" t="s">
        <v>513</v>
      </c>
      <c r="B5170">
        <v>2001</v>
      </c>
      <c r="C5170">
        <v>37.31</v>
      </c>
      <c r="D5170">
        <v>34.97</v>
      </c>
      <c r="E5170">
        <v>-0.78</v>
      </c>
      <c r="F5170">
        <v>-0.96</v>
      </c>
      <c r="G5170">
        <v>-0.9</v>
      </c>
      <c r="H5170">
        <v>-3.42</v>
      </c>
      <c r="I5170">
        <f t="shared" si="320"/>
        <v>2.52</v>
      </c>
      <c r="J5170">
        <f t="shared" si="321"/>
        <v>34.97</v>
      </c>
      <c r="K5170">
        <f t="shared" si="322"/>
        <v>37.31</v>
      </c>
      <c r="N5170">
        <f>'Central-Hudson Off Peak'!I5170</f>
        <v>-3.59</v>
      </c>
      <c r="O5170">
        <f>'Central-Hudson Off Peak'!D5170</f>
        <v>46.38</v>
      </c>
      <c r="P5170" s="2">
        <f t="shared" si="323"/>
        <v>5.480000000000004</v>
      </c>
    </row>
    <row r="5171" spans="1:16" x14ac:dyDescent="0.25">
      <c r="A5171" t="s">
        <v>514</v>
      </c>
      <c r="B5171">
        <v>2001</v>
      </c>
      <c r="C5171">
        <v>40.29</v>
      </c>
      <c r="D5171">
        <v>37.56</v>
      </c>
      <c r="E5171">
        <v>-0.81</v>
      </c>
      <c r="F5171">
        <v>-0.99</v>
      </c>
      <c r="G5171">
        <v>-1.07</v>
      </c>
      <c r="H5171">
        <v>-3.98</v>
      </c>
      <c r="I5171">
        <f t="shared" si="320"/>
        <v>2.91</v>
      </c>
      <c r="J5171">
        <f t="shared" si="321"/>
        <v>37.56</v>
      </c>
      <c r="K5171">
        <f t="shared" si="322"/>
        <v>40.29</v>
      </c>
      <c r="N5171">
        <f>'Central-Hudson Off Peak'!I5171</f>
        <v>-3.9699999999999998</v>
      </c>
      <c r="O5171">
        <f>'Central-Hudson Off Peak'!D5171</f>
        <v>49.92</v>
      </c>
      <c r="P5171" s="2">
        <f t="shared" si="323"/>
        <v>5.6600000000000037</v>
      </c>
    </row>
    <row r="5172" spans="1:16" x14ac:dyDescent="0.25">
      <c r="A5172" t="s">
        <v>515</v>
      </c>
      <c r="B5172">
        <v>2001</v>
      </c>
      <c r="C5172">
        <v>37.200000000000003</v>
      </c>
      <c r="D5172">
        <v>34.83</v>
      </c>
      <c r="E5172">
        <v>-0.78</v>
      </c>
      <c r="F5172">
        <v>-0.96</v>
      </c>
      <c r="G5172">
        <v>-1.07</v>
      </c>
      <c r="H5172">
        <v>-3.62</v>
      </c>
      <c r="I5172">
        <f t="shared" si="320"/>
        <v>2.5499999999999998</v>
      </c>
      <c r="J5172">
        <f t="shared" si="321"/>
        <v>34.83</v>
      </c>
      <c r="K5172">
        <f t="shared" si="322"/>
        <v>37.200000000000003</v>
      </c>
      <c r="N5172">
        <f>'Central-Hudson Off Peak'!I5172</f>
        <v>-3.7199999999999998</v>
      </c>
      <c r="O5172">
        <f>'Central-Hudson Off Peak'!D5172</f>
        <v>46.4</v>
      </c>
      <c r="P5172" s="2">
        <f t="shared" si="323"/>
        <v>5.4799999999999969</v>
      </c>
    </row>
    <row r="5173" spans="1:16" x14ac:dyDescent="0.25">
      <c r="A5173" t="s">
        <v>516</v>
      </c>
      <c r="B5173">
        <v>2001</v>
      </c>
      <c r="C5173">
        <v>35.520000000000003</v>
      </c>
      <c r="D5173">
        <v>33.479999999999997</v>
      </c>
      <c r="E5173">
        <v>-0.81</v>
      </c>
      <c r="F5173">
        <v>-0.99</v>
      </c>
      <c r="G5173">
        <v>-1.0900000000000001</v>
      </c>
      <c r="H5173">
        <v>-3.31</v>
      </c>
      <c r="I5173">
        <f t="shared" si="320"/>
        <v>2.2199999999999998</v>
      </c>
      <c r="J5173">
        <f t="shared" si="321"/>
        <v>33.479999999999997</v>
      </c>
      <c r="K5173">
        <f t="shared" si="322"/>
        <v>35.520000000000003</v>
      </c>
      <c r="N5173">
        <f>'Central-Hudson Off Peak'!I5173</f>
        <v>-3.6100000000000003</v>
      </c>
      <c r="O5173">
        <f>'Central-Hudson Off Peak'!D5173</f>
        <v>44.79</v>
      </c>
      <c r="P5173" s="2">
        <f t="shared" si="323"/>
        <v>5.6599999999999966</v>
      </c>
    </row>
    <row r="5174" spans="1:16" x14ac:dyDescent="0.25">
      <c r="A5174" t="s">
        <v>517</v>
      </c>
      <c r="B5174">
        <v>2001</v>
      </c>
      <c r="C5174">
        <v>34.76</v>
      </c>
      <c r="D5174">
        <v>32.67</v>
      </c>
      <c r="E5174">
        <v>-0.78</v>
      </c>
      <c r="F5174">
        <v>-0.96</v>
      </c>
      <c r="G5174">
        <v>-1.02</v>
      </c>
      <c r="H5174">
        <v>-3.29</v>
      </c>
      <c r="I5174">
        <f t="shared" si="320"/>
        <v>2.27</v>
      </c>
      <c r="J5174">
        <f t="shared" si="321"/>
        <v>32.67</v>
      </c>
      <c r="K5174">
        <f t="shared" si="322"/>
        <v>34.76</v>
      </c>
      <c r="N5174">
        <f>'Central-Hudson Off Peak'!I5174</f>
        <v>-3.42</v>
      </c>
      <c r="O5174">
        <f>'Central-Hudson Off Peak'!D5174</f>
        <v>43.66</v>
      </c>
      <c r="P5174" s="2">
        <f t="shared" si="323"/>
        <v>5.4799999999999969</v>
      </c>
    </row>
    <row r="5175" spans="1:16" x14ac:dyDescent="0.25">
      <c r="A5175" t="s">
        <v>518</v>
      </c>
      <c r="B5175">
        <v>2001</v>
      </c>
      <c r="C5175">
        <v>34.799999999999997</v>
      </c>
      <c r="D5175">
        <v>32.81</v>
      </c>
      <c r="E5175">
        <v>-0.78</v>
      </c>
      <c r="F5175">
        <v>-0.96</v>
      </c>
      <c r="G5175">
        <v>-1.02</v>
      </c>
      <c r="H5175">
        <v>-3.19</v>
      </c>
      <c r="I5175">
        <f t="shared" si="320"/>
        <v>2.17</v>
      </c>
      <c r="J5175">
        <f t="shared" si="321"/>
        <v>32.81</v>
      </c>
      <c r="K5175">
        <f t="shared" si="322"/>
        <v>34.799999999999997</v>
      </c>
      <c r="N5175">
        <f>'Central-Hudson Off Peak'!I5175</f>
        <v>-3.42</v>
      </c>
      <c r="O5175">
        <f>'Central-Hudson Off Peak'!D5175</f>
        <v>43.7</v>
      </c>
      <c r="P5175" s="2">
        <f t="shared" si="323"/>
        <v>5.480000000000004</v>
      </c>
    </row>
    <row r="5176" spans="1:16" x14ac:dyDescent="0.25">
      <c r="A5176" t="s">
        <v>519</v>
      </c>
      <c r="B5176">
        <v>2001</v>
      </c>
      <c r="C5176">
        <v>34.229999999999997</v>
      </c>
      <c r="D5176">
        <v>32.340000000000003</v>
      </c>
      <c r="E5176">
        <v>-0.78</v>
      </c>
      <c r="F5176">
        <v>-0.96</v>
      </c>
      <c r="G5176">
        <v>-0.98</v>
      </c>
      <c r="H5176">
        <v>-3.05</v>
      </c>
      <c r="I5176">
        <f t="shared" si="320"/>
        <v>2.0699999999999998</v>
      </c>
      <c r="J5176">
        <f t="shared" si="321"/>
        <v>32.340000000000003</v>
      </c>
      <c r="K5176">
        <f t="shared" si="322"/>
        <v>34.229999999999997</v>
      </c>
      <c r="N5176">
        <f>'Central-Hudson Off Peak'!I5176</f>
        <v>-3.38</v>
      </c>
      <c r="O5176">
        <f>'Central-Hudson Off Peak'!D5176</f>
        <v>43.09</v>
      </c>
      <c r="P5176" s="2">
        <f t="shared" si="323"/>
        <v>5.480000000000004</v>
      </c>
    </row>
    <row r="5177" spans="1:16" x14ac:dyDescent="0.25">
      <c r="A5177" t="s">
        <v>520</v>
      </c>
      <c r="B5177">
        <v>2001</v>
      </c>
      <c r="C5177">
        <v>36.64</v>
      </c>
      <c r="D5177">
        <v>34.61</v>
      </c>
      <c r="E5177">
        <v>-0.86</v>
      </c>
      <c r="F5177">
        <v>-1.05</v>
      </c>
      <c r="G5177">
        <v>-1.1000000000000001</v>
      </c>
      <c r="H5177">
        <v>-3.32</v>
      </c>
      <c r="I5177">
        <f t="shared" si="320"/>
        <v>2.2199999999999998</v>
      </c>
      <c r="J5177">
        <f t="shared" si="321"/>
        <v>34.61</v>
      </c>
      <c r="K5177">
        <f t="shared" si="322"/>
        <v>36.64</v>
      </c>
      <c r="N5177">
        <f>'Central-Hudson Off Peak'!I5177</f>
        <v>-3.72</v>
      </c>
      <c r="O5177">
        <f>'Central-Hudson Off Peak'!D5177</f>
        <v>46.39</v>
      </c>
      <c r="P5177" s="2">
        <f t="shared" si="323"/>
        <v>6.0300000000000011</v>
      </c>
    </row>
    <row r="5178" spans="1:16" x14ac:dyDescent="0.25">
      <c r="A5178" t="s">
        <v>521</v>
      </c>
      <c r="B5178">
        <v>2001</v>
      </c>
      <c r="C5178">
        <v>49.29</v>
      </c>
      <c r="D5178">
        <v>45.32</v>
      </c>
      <c r="E5178">
        <v>-0.78</v>
      </c>
      <c r="F5178">
        <v>-0.96</v>
      </c>
      <c r="G5178">
        <v>-0.76</v>
      </c>
      <c r="H5178">
        <v>-4.91</v>
      </c>
      <c r="I5178">
        <f t="shared" si="320"/>
        <v>4.1500000000000004</v>
      </c>
      <c r="J5178">
        <f t="shared" si="321"/>
        <v>45.32</v>
      </c>
      <c r="K5178">
        <f t="shared" si="322"/>
        <v>49.29</v>
      </c>
      <c r="N5178">
        <f>'Central-Hudson Off Peak'!I5178</f>
        <v>-4.7699999999999996</v>
      </c>
      <c r="O5178">
        <f>'Central-Hudson Off Peak'!D5178</f>
        <v>59.54</v>
      </c>
      <c r="P5178" s="2">
        <f t="shared" si="323"/>
        <v>5.4799999999999969</v>
      </c>
    </row>
    <row r="5179" spans="1:16" x14ac:dyDescent="0.25">
      <c r="A5179" t="s">
        <v>522</v>
      </c>
      <c r="B5179">
        <v>2001</v>
      </c>
      <c r="C5179">
        <v>51.99</v>
      </c>
      <c r="D5179">
        <v>47.65</v>
      </c>
      <c r="E5179">
        <v>-0.32</v>
      </c>
      <c r="F5179">
        <v>-0.39</v>
      </c>
      <c r="G5179">
        <v>-0.8</v>
      </c>
      <c r="H5179">
        <v>-5.21</v>
      </c>
      <c r="I5179">
        <f t="shared" si="320"/>
        <v>4.41</v>
      </c>
      <c r="J5179">
        <f t="shared" si="321"/>
        <v>47.65</v>
      </c>
      <c r="K5179">
        <f t="shared" si="322"/>
        <v>51.99</v>
      </c>
      <c r="N5179">
        <f>'Central-Hudson Off Peak'!I5179</f>
        <v>-5.21</v>
      </c>
      <c r="O5179">
        <f>'Central-Hudson Off Peak'!D5179</f>
        <v>59.44</v>
      </c>
      <c r="P5179" s="2">
        <f t="shared" si="323"/>
        <v>2.2399999999999949</v>
      </c>
    </row>
    <row r="5180" spans="1:16" x14ac:dyDescent="0.25">
      <c r="A5180" t="s">
        <v>523</v>
      </c>
      <c r="B5180">
        <v>2001</v>
      </c>
      <c r="C5180">
        <v>43.63</v>
      </c>
      <c r="D5180">
        <v>40.380000000000003</v>
      </c>
      <c r="E5180">
        <v>-0.81</v>
      </c>
      <c r="F5180">
        <v>-0.99</v>
      </c>
      <c r="G5180">
        <v>-0.8</v>
      </c>
      <c r="H5180">
        <v>-4.2300000000000004</v>
      </c>
      <c r="I5180">
        <f t="shared" si="320"/>
        <v>3.4300000000000006</v>
      </c>
      <c r="J5180">
        <f t="shared" si="321"/>
        <v>40.380000000000003</v>
      </c>
      <c r="K5180">
        <f t="shared" si="322"/>
        <v>43.63</v>
      </c>
      <c r="N5180">
        <f>'Central-Hudson Off Peak'!I5180</f>
        <v>-4.59</v>
      </c>
      <c r="O5180">
        <f>'Central-Hudson Off Peak'!D5180</f>
        <v>53.88</v>
      </c>
      <c r="P5180" s="2">
        <f t="shared" si="323"/>
        <v>5.6600000000000037</v>
      </c>
    </row>
    <row r="5181" spans="1:16" x14ac:dyDescent="0.25">
      <c r="A5181" t="s">
        <v>524</v>
      </c>
      <c r="B5181">
        <v>2001</v>
      </c>
      <c r="C5181">
        <v>41.98</v>
      </c>
      <c r="D5181">
        <v>38.92</v>
      </c>
      <c r="E5181">
        <v>-0.88</v>
      </c>
      <c r="F5181">
        <v>-1.0900000000000001</v>
      </c>
      <c r="G5181">
        <v>-0.98</v>
      </c>
      <c r="H5181">
        <v>-4.25</v>
      </c>
      <c r="I5181">
        <f t="shared" si="320"/>
        <v>3.27</v>
      </c>
      <c r="J5181">
        <f t="shared" si="321"/>
        <v>38.92</v>
      </c>
      <c r="K5181">
        <f t="shared" si="322"/>
        <v>41.98</v>
      </c>
      <c r="N5181">
        <f>'Central-Hudson Off Peak'!I5181</f>
        <v>-4.5199999999999996</v>
      </c>
      <c r="O5181">
        <f>'Central-Hudson Off Peak'!D5181</f>
        <v>52.72</v>
      </c>
      <c r="P5181" s="2">
        <f t="shared" si="323"/>
        <v>6.220000000000006</v>
      </c>
    </row>
    <row r="5182" spans="1:16" x14ac:dyDescent="0.25">
      <c r="A5182" t="s">
        <v>525</v>
      </c>
      <c r="B5182">
        <v>2001</v>
      </c>
      <c r="C5182">
        <v>40.57</v>
      </c>
      <c r="D5182">
        <v>37.35</v>
      </c>
      <c r="E5182">
        <v>-0.86</v>
      </c>
      <c r="F5182">
        <v>-1.05</v>
      </c>
      <c r="G5182">
        <v>-1.24</v>
      </c>
      <c r="H5182">
        <v>-4.6500000000000004</v>
      </c>
      <c r="I5182">
        <f t="shared" si="320"/>
        <v>3.41</v>
      </c>
      <c r="J5182">
        <f t="shared" si="321"/>
        <v>37.35</v>
      </c>
      <c r="K5182">
        <f t="shared" si="322"/>
        <v>40.57</v>
      </c>
      <c r="N5182">
        <f>'Central-Hudson Off Peak'!I5182</f>
        <v>-4.3899999999999997</v>
      </c>
      <c r="O5182">
        <f>'Central-Hudson Off Peak'!D5182</f>
        <v>50.99</v>
      </c>
      <c r="P5182" s="2">
        <f t="shared" si="323"/>
        <v>6.0300000000000011</v>
      </c>
    </row>
    <row r="5183" spans="1:16" x14ac:dyDescent="0.25">
      <c r="A5183" t="s">
        <v>526</v>
      </c>
      <c r="B5183">
        <v>2001</v>
      </c>
      <c r="C5183">
        <v>32.700000000000003</v>
      </c>
      <c r="D5183">
        <v>30.34</v>
      </c>
      <c r="E5183">
        <v>-0.78</v>
      </c>
      <c r="F5183">
        <v>-0.96</v>
      </c>
      <c r="G5183">
        <v>-1.1399999999999999</v>
      </c>
      <c r="H5183">
        <v>-3.68</v>
      </c>
      <c r="I5183">
        <f t="shared" si="320"/>
        <v>2.54</v>
      </c>
      <c r="J5183">
        <f t="shared" si="321"/>
        <v>30.34</v>
      </c>
      <c r="K5183">
        <f t="shared" si="322"/>
        <v>32.700000000000003</v>
      </c>
      <c r="N5183">
        <f>'Central-Hudson Off Peak'!I5183</f>
        <v>-3.58</v>
      </c>
      <c r="O5183">
        <f>'Central-Hudson Off Peak'!D5183</f>
        <v>41.76</v>
      </c>
      <c r="P5183" s="2">
        <f t="shared" si="323"/>
        <v>5.4799999999999969</v>
      </c>
    </row>
    <row r="5184" spans="1:16" x14ac:dyDescent="0.25">
      <c r="A5184" t="s">
        <v>527</v>
      </c>
      <c r="B5184">
        <v>2001</v>
      </c>
      <c r="C5184">
        <v>30.24</v>
      </c>
      <c r="D5184">
        <v>28.16</v>
      </c>
      <c r="E5184">
        <v>0</v>
      </c>
      <c r="F5184">
        <v>0</v>
      </c>
      <c r="G5184">
        <v>-1.01</v>
      </c>
      <c r="H5184">
        <v>-3.09</v>
      </c>
      <c r="I5184">
        <f t="shared" si="320"/>
        <v>2.08</v>
      </c>
      <c r="J5184">
        <f t="shared" si="321"/>
        <v>28.16</v>
      </c>
      <c r="K5184">
        <f t="shared" si="322"/>
        <v>30.24</v>
      </c>
      <c r="N5184">
        <f>'Central-Hudson Off Peak'!I5184</f>
        <v>-3.26</v>
      </c>
      <c r="O5184">
        <f>'Central-Hudson Off Peak'!D5184</f>
        <v>33.5</v>
      </c>
      <c r="P5184" s="2">
        <f t="shared" si="323"/>
        <v>0</v>
      </c>
    </row>
    <row r="5185" spans="1:16" x14ac:dyDescent="0.25">
      <c r="A5185" t="s">
        <v>552</v>
      </c>
      <c r="B5185">
        <v>2001</v>
      </c>
      <c r="C5185">
        <v>35.409999999999997</v>
      </c>
      <c r="D5185">
        <v>33.200000000000003</v>
      </c>
      <c r="E5185">
        <v>0</v>
      </c>
      <c r="F5185">
        <v>0</v>
      </c>
      <c r="G5185">
        <v>-1.18</v>
      </c>
      <c r="H5185">
        <v>-3.39</v>
      </c>
      <c r="I5185">
        <f t="shared" si="320"/>
        <v>2.21</v>
      </c>
      <c r="J5185">
        <f t="shared" si="321"/>
        <v>33.200000000000003</v>
      </c>
      <c r="K5185">
        <f t="shared" si="322"/>
        <v>35.409999999999997</v>
      </c>
      <c r="N5185">
        <f>'Central-Hudson Off Peak'!I5185</f>
        <v>-3.46</v>
      </c>
      <c r="O5185">
        <f>'Central-Hudson Off Peak'!D5185</f>
        <v>38.869999999999997</v>
      </c>
      <c r="P5185" s="2">
        <f t="shared" si="323"/>
        <v>0</v>
      </c>
    </row>
    <row r="5186" spans="1:16" x14ac:dyDescent="0.25">
      <c r="A5186" t="s">
        <v>553</v>
      </c>
      <c r="B5186">
        <v>2001</v>
      </c>
      <c r="C5186">
        <v>34.53</v>
      </c>
      <c r="D5186">
        <v>32.67</v>
      </c>
      <c r="E5186">
        <v>0</v>
      </c>
      <c r="F5186">
        <v>0</v>
      </c>
      <c r="G5186">
        <v>-1.1200000000000001</v>
      </c>
      <c r="H5186">
        <v>-2.98</v>
      </c>
      <c r="I5186">
        <f t="shared" ref="I5186:I5249" si="324">+G5186-H5186</f>
        <v>1.8599999999999999</v>
      </c>
      <c r="J5186">
        <f t="shared" si="321"/>
        <v>32.67</v>
      </c>
      <c r="K5186">
        <f t="shared" si="322"/>
        <v>34.53</v>
      </c>
      <c r="N5186">
        <f>'Central-Hudson Off Peak'!I5186</f>
        <v>-3.1</v>
      </c>
      <c r="O5186">
        <f>'Central-Hudson Off Peak'!D5186</f>
        <v>37.630000000000003</v>
      </c>
      <c r="P5186" s="2">
        <f t="shared" si="323"/>
        <v>0</v>
      </c>
    </row>
    <row r="5187" spans="1:16" x14ac:dyDescent="0.25">
      <c r="A5187" t="s">
        <v>554</v>
      </c>
      <c r="B5187">
        <v>2001</v>
      </c>
      <c r="C5187">
        <v>34.58</v>
      </c>
      <c r="D5187">
        <v>32.799999999999997</v>
      </c>
      <c r="E5187">
        <v>0</v>
      </c>
      <c r="F5187">
        <v>0</v>
      </c>
      <c r="G5187">
        <v>-1.1000000000000001</v>
      </c>
      <c r="H5187">
        <v>-2.88</v>
      </c>
      <c r="I5187">
        <f t="shared" si="324"/>
        <v>1.7799999999999998</v>
      </c>
      <c r="J5187">
        <f t="shared" ref="J5187:J5250" si="325">D5187</f>
        <v>32.799999999999997</v>
      </c>
      <c r="K5187">
        <f t="shared" ref="K5187:K5250" si="326">C5187</f>
        <v>34.58</v>
      </c>
      <c r="N5187">
        <f>'Central-Hudson Off Peak'!I5187</f>
        <v>-3.05</v>
      </c>
      <c r="O5187">
        <f>'Central-Hudson Off Peak'!D5187</f>
        <v>37.630000000000003</v>
      </c>
      <c r="P5187" s="2">
        <f t="shared" ref="P5187:P5250" si="327">(O5187+N5187)-K5187</f>
        <v>0</v>
      </c>
    </row>
    <row r="5188" spans="1:16" x14ac:dyDescent="0.25">
      <c r="A5188" t="s">
        <v>555</v>
      </c>
      <c r="B5188">
        <v>2001</v>
      </c>
      <c r="C5188">
        <v>34.53</v>
      </c>
      <c r="D5188">
        <v>32.75</v>
      </c>
      <c r="E5188">
        <v>0</v>
      </c>
      <c r="F5188">
        <v>0</v>
      </c>
      <c r="G5188">
        <v>-1.1200000000000001</v>
      </c>
      <c r="H5188">
        <v>-2.9</v>
      </c>
      <c r="I5188">
        <f t="shared" si="324"/>
        <v>1.7799999999999998</v>
      </c>
      <c r="J5188">
        <f t="shared" si="325"/>
        <v>32.75</v>
      </c>
      <c r="K5188">
        <f t="shared" si="326"/>
        <v>34.53</v>
      </c>
      <c r="N5188">
        <f>'Central-Hudson Off Peak'!I5188</f>
        <v>-3.1100000000000003</v>
      </c>
      <c r="O5188">
        <f>'Central-Hudson Off Peak'!D5188</f>
        <v>37.64</v>
      </c>
      <c r="P5188" s="2">
        <f t="shared" si="327"/>
        <v>0</v>
      </c>
    </row>
    <row r="5189" spans="1:16" x14ac:dyDescent="0.25">
      <c r="A5189" t="s">
        <v>556</v>
      </c>
      <c r="B5189">
        <v>2001</v>
      </c>
      <c r="C5189">
        <v>34.880000000000003</v>
      </c>
      <c r="D5189">
        <v>33.01</v>
      </c>
      <c r="E5189">
        <v>0</v>
      </c>
      <c r="F5189">
        <v>0</v>
      </c>
      <c r="G5189">
        <v>-1.1100000000000001</v>
      </c>
      <c r="H5189">
        <v>-2.98</v>
      </c>
      <c r="I5189">
        <f t="shared" si="324"/>
        <v>1.8699999999999999</v>
      </c>
      <c r="J5189">
        <f t="shared" si="325"/>
        <v>33.01</v>
      </c>
      <c r="K5189">
        <f t="shared" si="326"/>
        <v>34.880000000000003</v>
      </c>
      <c r="N5189">
        <f>'Central-Hudson Off Peak'!I5189</f>
        <v>-3.1500000000000004</v>
      </c>
      <c r="O5189">
        <f>'Central-Hudson Off Peak'!D5189</f>
        <v>38.03</v>
      </c>
      <c r="P5189" s="2">
        <f t="shared" si="327"/>
        <v>0</v>
      </c>
    </row>
    <row r="5190" spans="1:16" x14ac:dyDescent="0.25">
      <c r="A5190" t="s">
        <v>557</v>
      </c>
      <c r="B5190">
        <v>2001</v>
      </c>
      <c r="C5190">
        <v>35.42</v>
      </c>
      <c r="D5190">
        <v>33.47</v>
      </c>
      <c r="E5190">
        <v>0</v>
      </c>
      <c r="F5190">
        <v>0</v>
      </c>
      <c r="G5190">
        <v>-0.98</v>
      </c>
      <c r="H5190">
        <v>-2.93</v>
      </c>
      <c r="I5190">
        <f t="shared" si="324"/>
        <v>1.9500000000000002</v>
      </c>
      <c r="J5190">
        <f t="shared" si="325"/>
        <v>33.47</v>
      </c>
      <c r="K5190">
        <f t="shared" si="326"/>
        <v>35.42</v>
      </c>
      <c r="N5190">
        <f>'Central-Hudson Off Peak'!I5190</f>
        <v>-3.22</v>
      </c>
      <c r="O5190">
        <f>'Central-Hudson Off Peak'!D5190</f>
        <v>38.64</v>
      </c>
      <c r="P5190" s="2">
        <f t="shared" si="327"/>
        <v>0</v>
      </c>
    </row>
    <row r="5191" spans="1:16" x14ac:dyDescent="0.25">
      <c r="A5191" t="s">
        <v>558</v>
      </c>
      <c r="B5191">
        <v>2001</v>
      </c>
      <c r="C5191">
        <v>41.31</v>
      </c>
      <c r="D5191">
        <v>38.4</v>
      </c>
      <c r="E5191">
        <v>0</v>
      </c>
      <c r="F5191">
        <v>0</v>
      </c>
      <c r="G5191">
        <v>-0.59</v>
      </c>
      <c r="H5191">
        <v>-3.5</v>
      </c>
      <c r="I5191">
        <f t="shared" si="324"/>
        <v>2.91</v>
      </c>
      <c r="J5191">
        <f t="shared" si="325"/>
        <v>38.4</v>
      </c>
      <c r="K5191">
        <f t="shared" si="326"/>
        <v>41.31</v>
      </c>
      <c r="N5191">
        <f>'Central-Hudson Off Peak'!I5191</f>
        <v>-3.53</v>
      </c>
      <c r="O5191">
        <f>'Central-Hudson Off Peak'!D5191</f>
        <v>44.84</v>
      </c>
      <c r="P5191" s="2">
        <f t="shared" si="327"/>
        <v>0</v>
      </c>
    </row>
    <row r="5192" spans="1:16" x14ac:dyDescent="0.25">
      <c r="A5192" t="s">
        <v>559</v>
      </c>
      <c r="B5192">
        <v>2001</v>
      </c>
      <c r="C5192">
        <v>26.83</v>
      </c>
      <c r="D5192">
        <v>25.17</v>
      </c>
      <c r="E5192">
        <v>0</v>
      </c>
      <c r="F5192">
        <v>0</v>
      </c>
      <c r="G5192">
        <v>-0.86</v>
      </c>
      <c r="H5192">
        <v>-2.52</v>
      </c>
      <c r="I5192">
        <f t="shared" si="324"/>
        <v>1.6600000000000001</v>
      </c>
      <c r="J5192">
        <f t="shared" si="325"/>
        <v>25.17</v>
      </c>
      <c r="K5192">
        <f t="shared" si="326"/>
        <v>26.83</v>
      </c>
      <c r="N5192">
        <f>'Central-Hudson Off Peak'!I5192</f>
        <v>-2.76</v>
      </c>
      <c r="O5192">
        <f>'Central-Hudson Off Peak'!D5192</f>
        <v>29.59</v>
      </c>
      <c r="P5192" s="2">
        <f t="shared" si="327"/>
        <v>0</v>
      </c>
    </row>
    <row r="5193" spans="1:16" x14ac:dyDescent="0.25">
      <c r="A5193" t="s">
        <v>584</v>
      </c>
      <c r="B5193">
        <v>2001</v>
      </c>
      <c r="C5193">
        <v>30.27</v>
      </c>
      <c r="D5193">
        <v>28.55</v>
      </c>
      <c r="E5193">
        <v>0</v>
      </c>
      <c r="F5193">
        <v>0</v>
      </c>
      <c r="G5193">
        <v>-1.01</v>
      </c>
      <c r="H5193">
        <v>-2.73</v>
      </c>
      <c r="I5193">
        <f t="shared" si="324"/>
        <v>1.72</v>
      </c>
      <c r="J5193">
        <f t="shared" si="325"/>
        <v>28.55</v>
      </c>
      <c r="K5193">
        <f t="shared" si="326"/>
        <v>30.27</v>
      </c>
      <c r="N5193">
        <f>'Central-Hudson Off Peak'!I5193</f>
        <v>-2.8200000000000003</v>
      </c>
      <c r="O5193">
        <f>'Central-Hudson Off Peak'!D5193</f>
        <v>33.090000000000003</v>
      </c>
      <c r="P5193" s="2">
        <f t="shared" si="327"/>
        <v>0</v>
      </c>
    </row>
    <row r="5194" spans="1:16" x14ac:dyDescent="0.25">
      <c r="A5194" t="s">
        <v>585</v>
      </c>
      <c r="B5194">
        <v>2001</v>
      </c>
      <c r="C5194">
        <v>27.66</v>
      </c>
      <c r="D5194">
        <v>26.11</v>
      </c>
      <c r="E5194">
        <v>0</v>
      </c>
      <c r="F5194">
        <v>0</v>
      </c>
      <c r="G5194">
        <v>-0.94</v>
      </c>
      <c r="H5194">
        <v>-2.4900000000000002</v>
      </c>
      <c r="I5194">
        <f t="shared" si="324"/>
        <v>1.5500000000000003</v>
      </c>
      <c r="J5194">
        <f t="shared" si="325"/>
        <v>26.11</v>
      </c>
      <c r="K5194">
        <f t="shared" si="326"/>
        <v>27.66</v>
      </c>
      <c r="N5194">
        <f>'Central-Hudson Off Peak'!I5194</f>
        <v>-2.5499999999999998</v>
      </c>
      <c r="O5194">
        <f>'Central-Hudson Off Peak'!D5194</f>
        <v>30.21</v>
      </c>
      <c r="P5194" s="2">
        <f t="shared" si="327"/>
        <v>0</v>
      </c>
    </row>
    <row r="5195" spans="1:16" x14ac:dyDescent="0.25">
      <c r="A5195" t="s">
        <v>586</v>
      </c>
      <c r="B5195">
        <v>2001</v>
      </c>
      <c r="C5195">
        <v>26.39</v>
      </c>
      <c r="D5195">
        <v>25.02</v>
      </c>
      <c r="E5195">
        <v>0</v>
      </c>
      <c r="F5195">
        <v>0</v>
      </c>
      <c r="G5195">
        <v>-0.9</v>
      </c>
      <c r="H5195">
        <v>-2.27</v>
      </c>
      <c r="I5195">
        <f t="shared" si="324"/>
        <v>1.37</v>
      </c>
      <c r="J5195">
        <f t="shared" si="325"/>
        <v>25.02</v>
      </c>
      <c r="K5195">
        <f t="shared" si="326"/>
        <v>26.39</v>
      </c>
      <c r="N5195">
        <f>'Central-Hudson Off Peak'!I5195</f>
        <v>-2.39</v>
      </c>
      <c r="O5195">
        <f>'Central-Hudson Off Peak'!D5195</f>
        <v>28.78</v>
      </c>
      <c r="P5195" s="2">
        <f t="shared" si="327"/>
        <v>0</v>
      </c>
    </row>
    <row r="5196" spans="1:16" x14ac:dyDescent="0.25">
      <c r="A5196" t="s">
        <v>587</v>
      </c>
      <c r="B5196">
        <v>2001</v>
      </c>
      <c r="C5196">
        <v>26.2</v>
      </c>
      <c r="D5196">
        <v>24.87</v>
      </c>
      <c r="E5196">
        <v>0</v>
      </c>
      <c r="F5196">
        <v>0</v>
      </c>
      <c r="G5196">
        <v>-0.88</v>
      </c>
      <c r="H5196">
        <v>-2.21</v>
      </c>
      <c r="I5196">
        <f t="shared" si="324"/>
        <v>1.33</v>
      </c>
      <c r="J5196">
        <f t="shared" si="325"/>
        <v>24.87</v>
      </c>
      <c r="K5196">
        <f t="shared" si="326"/>
        <v>26.2</v>
      </c>
      <c r="N5196">
        <f>'Central-Hudson Off Peak'!I5196</f>
        <v>-2.36</v>
      </c>
      <c r="O5196">
        <f>'Central-Hudson Off Peak'!D5196</f>
        <v>28.56</v>
      </c>
      <c r="P5196" s="2">
        <f t="shared" si="327"/>
        <v>0</v>
      </c>
    </row>
    <row r="5197" spans="1:16" x14ac:dyDescent="0.25">
      <c r="A5197" t="s">
        <v>588</v>
      </c>
      <c r="B5197">
        <v>2001</v>
      </c>
      <c r="C5197">
        <v>28.91</v>
      </c>
      <c r="D5197">
        <v>27.29</v>
      </c>
      <c r="E5197">
        <v>0</v>
      </c>
      <c r="F5197">
        <v>0</v>
      </c>
      <c r="G5197">
        <v>-0.98</v>
      </c>
      <c r="H5197">
        <v>-2.6</v>
      </c>
      <c r="I5197">
        <f t="shared" si="324"/>
        <v>1.62</v>
      </c>
      <c r="J5197">
        <f t="shared" si="325"/>
        <v>27.29</v>
      </c>
      <c r="K5197">
        <f t="shared" si="326"/>
        <v>28.91</v>
      </c>
      <c r="N5197">
        <f>'Central-Hudson Off Peak'!I5197</f>
        <v>-2.6799999999999997</v>
      </c>
      <c r="O5197">
        <f>'Central-Hudson Off Peak'!D5197</f>
        <v>31.59</v>
      </c>
      <c r="P5197" s="2">
        <f t="shared" si="327"/>
        <v>0</v>
      </c>
    </row>
    <row r="5198" spans="1:16" x14ac:dyDescent="0.25">
      <c r="A5198" t="s">
        <v>589</v>
      </c>
      <c r="B5198">
        <v>2001</v>
      </c>
      <c r="C5198">
        <v>30.34</v>
      </c>
      <c r="D5198">
        <v>28.57</v>
      </c>
      <c r="E5198">
        <v>0</v>
      </c>
      <c r="F5198">
        <v>0</v>
      </c>
      <c r="G5198">
        <v>-0.94</v>
      </c>
      <c r="H5198">
        <v>-2.71</v>
      </c>
      <c r="I5198">
        <f t="shared" si="324"/>
        <v>1.77</v>
      </c>
      <c r="J5198">
        <f t="shared" si="325"/>
        <v>28.57</v>
      </c>
      <c r="K5198">
        <f t="shared" si="326"/>
        <v>30.34</v>
      </c>
      <c r="N5198">
        <f>'Central-Hudson Off Peak'!I5198</f>
        <v>-2.81</v>
      </c>
      <c r="O5198">
        <f>'Central-Hudson Off Peak'!D5198</f>
        <v>33.15</v>
      </c>
      <c r="P5198" s="2">
        <f t="shared" si="327"/>
        <v>0</v>
      </c>
    </row>
    <row r="5199" spans="1:16" x14ac:dyDescent="0.25">
      <c r="A5199" t="s">
        <v>590</v>
      </c>
      <c r="B5199">
        <v>2001</v>
      </c>
      <c r="C5199">
        <v>37.700000000000003</v>
      </c>
      <c r="D5199">
        <v>34.6</v>
      </c>
      <c r="E5199">
        <v>0</v>
      </c>
      <c r="F5199">
        <v>0</v>
      </c>
      <c r="G5199">
        <v>-0.87</v>
      </c>
      <c r="H5199">
        <v>-3.97</v>
      </c>
      <c r="I5199">
        <f t="shared" si="324"/>
        <v>3.1</v>
      </c>
      <c r="J5199">
        <f t="shared" si="325"/>
        <v>34.6</v>
      </c>
      <c r="K5199">
        <f t="shared" si="326"/>
        <v>37.700000000000003</v>
      </c>
      <c r="N5199">
        <f>'Central-Hudson Off Peak'!I5199</f>
        <v>-3.5</v>
      </c>
      <c r="O5199">
        <f>'Central-Hudson Off Peak'!D5199</f>
        <v>41.2</v>
      </c>
      <c r="P5199" s="2">
        <f t="shared" si="327"/>
        <v>0</v>
      </c>
    </row>
    <row r="5200" spans="1:16" x14ac:dyDescent="0.25">
      <c r="A5200" t="s">
        <v>591</v>
      </c>
      <c r="B5200">
        <v>2001</v>
      </c>
      <c r="C5200">
        <v>26.54</v>
      </c>
      <c r="D5200">
        <v>25.18</v>
      </c>
      <c r="E5200">
        <v>0</v>
      </c>
      <c r="F5200">
        <v>0</v>
      </c>
      <c r="G5200">
        <v>-0.78</v>
      </c>
      <c r="H5200">
        <v>-2.14</v>
      </c>
      <c r="I5200">
        <f t="shared" si="324"/>
        <v>1.36</v>
      </c>
      <c r="J5200">
        <f t="shared" si="325"/>
        <v>25.18</v>
      </c>
      <c r="K5200">
        <f t="shared" si="326"/>
        <v>26.54</v>
      </c>
      <c r="N5200">
        <f>'Central-Hudson Off Peak'!I5200</f>
        <v>-2.54</v>
      </c>
      <c r="O5200">
        <f>'Central-Hudson Off Peak'!D5200</f>
        <v>29.08</v>
      </c>
      <c r="P5200" s="2">
        <f t="shared" si="327"/>
        <v>0</v>
      </c>
    </row>
    <row r="5201" spans="1:16" x14ac:dyDescent="0.25">
      <c r="A5201" t="s">
        <v>600</v>
      </c>
      <c r="B5201">
        <v>2001</v>
      </c>
      <c r="C5201">
        <v>25.65</v>
      </c>
      <c r="D5201">
        <v>24.35</v>
      </c>
      <c r="E5201">
        <v>0</v>
      </c>
      <c r="F5201">
        <v>0</v>
      </c>
      <c r="G5201">
        <v>-0.85</v>
      </c>
      <c r="H5201">
        <v>-2.15</v>
      </c>
      <c r="I5201">
        <f t="shared" si="324"/>
        <v>1.2999999999999998</v>
      </c>
      <c r="J5201">
        <f t="shared" si="325"/>
        <v>24.35</v>
      </c>
      <c r="K5201">
        <f t="shared" si="326"/>
        <v>25.65</v>
      </c>
      <c r="N5201">
        <f>'Central-Hudson Off Peak'!I5201</f>
        <v>-2.21</v>
      </c>
      <c r="O5201">
        <f>'Central-Hudson Off Peak'!D5201</f>
        <v>27.86</v>
      </c>
      <c r="P5201" s="2">
        <f t="shared" si="327"/>
        <v>0</v>
      </c>
    </row>
    <row r="5202" spans="1:16" x14ac:dyDescent="0.25">
      <c r="A5202" t="s">
        <v>601</v>
      </c>
      <c r="B5202">
        <v>2001</v>
      </c>
      <c r="C5202">
        <v>25.61</v>
      </c>
      <c r="D5202">
        <v>24.33</v>
      </c>
      <c r="E5202">
        <v>0</v>
      </c>
      <c r="F5202">
        <v>0</v>
      </c>
      <c r="G5202">
        <v>-0.87</v>
      </c>
      <c r="H5202">
        <v>-2.15</v>
      </c>
      <c r="I5202">
        <f t="shared" si="324"/>
        <v>1.2799999999999998</v>
      </c>
      <c r="J5202">
        <f t="shared" si="325"/>
        <v>24.33</v>
      </c>
      <c r="K5202">
        <f t="shared" si="326"/>
        <v>25.61</v>
      </c>
      <c r="N5202">
        <f>'Central-Hudson Off Peak'!I5202</f>
        <v>-2.19</v>
      </c>
      <c r="O5202">
        <f>'Central-Hudson Off Peak'!D5202</f>
        <v>27.8</v>
      </c>
      <c r="P5202" s="2">
        <f t="shared" si="327"/>
        <v>0</v>
      </c>
    </row>
    <row r="5203" spans="1:16" x14ac:dyDescent="0.25">
      <c r="A5203" t="s">
        <v>602</v>
      </c>
      <c r="B5203">
        <v>2001</v>
      </c>
      <c r="C5203">
        <v>25.49</v>
      </c>
      <c r="D5203">
        <v>24.17</v>
      </c>
      <c r="E5203">
        <v>0</v>
      </c>
      <c r="F5203">
        <v>0</v>
      </c>
      <c r="G5203">
        <v>-0.92</v>
      </c>
      <c r="H5203">
        <v>-2.2400000000000002</v>
      </c>
      <c r="I5203">
        <f t="shared" si="324"/>
        <v>1.3200000000000003</v>
      </c>
      <c r="J5203">
        <f t="shared" si="325"/>
        <v>24.17</v>
      </c>
      <c r="K5203">
        <f t="shared" si="326"/>
        <v>25.49</v>
      </c>
      <c r="N5203">
        <f>'Central-Hudson Off Peak'!I5203</f>
        <v>-2.17</v>
      </c>
      <c r="O5203">
        <f>'Central-Hudson Off Peak'!D5203</f>
        <v>27.66</v>
      </c>
      <c r="P5203" s="2">
        <f t="shared" si="327"/>
        <v>0</v>
      </c>
    </row>
    <row r="5204" spans="1:16" x14ac:dyDescent="0.25">
      <c r="A5204" t="s">
        <v>603</v>
      </c>
      <c r="B5204">
        <v>2001</v>
      </c>
      <c r="C5204">
        <v>25.41</v>
      </c>
      <c r="D5204">
        <v>24.15</v>
      </c>
      <c r="E5204">
        <v>0</v>
      </c>
      <c r="F5204">
        <v>0</v>
      </c>
      <c r="G5204">
        <v>-0.93</v>
      </c>
      <c r="H5204">
        <v>-2.19</v>
      </c>
      <c r="I5204">
        <f t="shared" si="324"/>
        <v>1.2599999999999998</v>
      </c>
      <c r="J5204">
        <f t="shared" si="325"/>
        <v>24.15</v>
      </c>
      <c r="K5204">
        <f t="shared" si="326"/>
        <v>25.41</v>
      </c>
      <c r="N5204">
        <f>'Central-Hudson Off Peak'!I5204</f>
        <v>-2.15</v>
      </c>
      <c r="O5204">
        <f>'Central-Hudson Off Peak'!D5204</f>
        <v>27.56</v>
      </c>
      <c r="P5204" s="2">
        <f t="shared" si="327"/>
        <v>0</v>
      </c>
    </row>
    <row r="5205" spans="1:16" x14ac:dyDescent="0.25">
      <c r="A5205" t="s">
        <v>604</v>
      </c>
      <c r="B5205">
        <v>2001</v>
      </c>
      <c r="C5205">
        <v>25.55</v>
      </c>
      <c r="D5205">
        <v>24.27</v>
      </c>
      <c r="E5205">
        <v>0</v>
      </c>
      <c r="F5205">
        <v>0</v>
      </c>
      <c r="G5205">
        <v>-0.89</v>
      </c>
      <c r="H5205">
        <v>-2.17</v>
      </c>
      <c r="I5205">
        <f t="shared" si="324"/>
        <v>1.2799999999999998</v>
      </c>
      <c r="J5205">
        <f t="shared" si="325"/>
        <v>24.27</v>
      </c>
      <c r="K5205">
        <f t="shared" si="326"/>
        <v>25.55</v>
      </c>
      <c r="N5205">
        <f>'Central-Hudson Off Peak'!I5205</f>
        <v>-2.27</v>
      </c>
      <c r="O5205">
        <f>'Central-Hudson Off Peak'!D5205</f>
        <v>27.82</v>
      </c>
      <c r="P5205" s="2">
        <f t="shared" si="327"/>
        <v>0</v>
      </c>
    </row>
    <row r="5206" spans="1:16" x14ac:dyDescent="0.25">
      <c r="A5206" t="s">
        <v>605</v>
      </c>
      <c r="B5206">
        <v>2001</v>
      </c>
      <c r="C5206">
        <v>25.76</v>
      </c>
      <c r="D5206">
        <v>24.44</v>
      </c>
      <c r="E5206">
        <v>0</v>
      </c>
      <c r="F5206">
        <v>0</v>
      </c>
      <c r="G5206">
        <v>-0.79</v>
      </c>
      <c r="H5206">
        <v>-2.11</v>
      </c>
      <c r="I5206">
        <f t="shared" si="324"/>
        <v>1.3199999999999998</v>
      </c>
      <c r="J5206">
        <f t="shared" si="325"/>
        <v>24.44</v>
      </c>
      <c r="K5206">
        <f t="shared" si="326"/>
        <v>25.76</v>
      </c>
      <c r="N5206">
        <f>'Central-Hudson Off Peak'!I5206</f>
        <v>-2.2400000000000002</v>
      </c>
      <c r="O5206">
        <f>'Central-Hudson Off Peak'!D5206</f>
        <v>28</v>
      </c>
      <c r="P5206" s="2">
        <f t="shared" si="327"/>
        <v>0</v>
      </c>
    </row>
    <row r="5207" spans="1:16" x14ac:dyDescent="0.25">
      <c r="A5207" t="s">
        <v>606</v>
      </c>
      <c r="B5207">
        <v>2001</v>
      </c>
      <c r="C5207">
        <v>35.1</v>
      </c>
      <c r="D5207">
        <v>32.229999999999997</v>
      </c>
      <c r="E5207">
        <v>-0.04</v>
      </c>
      <c r="F5207">
        <v>-0.05</v>
      </c>
      <c r="G5207">
        <v>-0.93</v>
      </c>
      <c r="H5207">
        <v>-3.81</v>
      </c>
      <c r="I5207">
        <f t="shared" si="324"/>
        <v>2.88</v>
      </c>
      <c r="J5207">
        <f t="shared" si="325"/>
        <v>32.229999999999997</v>
      </c>
      <c r="K5207">
        <f t="shared" si="326"/>
        <v>35.1</v>
      </c>
      <c r="N5207">
        <f>'Central-Hudson Off Peak'!I5207</f>
        <v>-3.33</v>
      </c>
      <c r="O5207">
        <f>'Central-Hudson Off Peak'!D5207</f>
        <v>38.700000000000003</v>
      </c>
      <c r="P5207" s="2">
        <f t="shared" si="327"/>
        <v>0.27000000000000313</v>
      </c>
    </row>
    <row r="5208" spans="1:16" x14ac:dyDescent="0.25">
      <c r="A5208" t="s">
        <v>607</v>
      </c>
      <c r="B5208">
        <v>2001</v>
      </c>
      <c r="C5208">
        <v>25.81</v>
      </c>
      <c r="D5208">
        <v>24.44</v>
      </c>
      <c r="E5208">
        <v>0</v>
      </c>
      <c r="F5208">
        <v>0</v>
      </c>
      <c r="G5208">
        <v>-0.8</v>
      </c>
      <c r="H5208">
        <v>-2.17</v>
      </c>
      <c r="I5208">
        <f t="shared" si="324"/>
        <v>1.3699999999999999</v>
      </c>
      <c r="J5208">
        <f t="shared" si="325"/>
        <v>24.44</v>
      </c>
      <c r="K5208">
        <f t="shared" si="326"/>
        <v>25.81</v>
      </c>
      <c r="N5208">
        <f>'Central-Hudson Off Peak'!I5208</f>
        <v>-2.5099999999999998</v>
      </c>
      <c r="O5208">
        <f>'Central-Hudson Off Peak'!D5208</f>
        <v>28.32</v>
      </c>
      <c r="P5208" s="2">
        <f t="shared" si="327"/>
        <v>0</v>
      </c>
    </row>
    <row r="5209" spans="1:16" x14ac:dyDescent="0.25">
      <c r="A5209" t="s">
        <v>616</v>
      </c>
      <c r="B5209">
        <v>2001</v>
      </c>
      <c r="C5209">
        <v>25.39</v>
      </c>
      <c r="D5209">
        <v>24.08</v>
      </c>
      <c r="E5209">
        <v>0</v>
      </c>
      <c r="F5209">
        <v>0</v>
      </c>
      <c r="G5209">
        <v>-1</v>
      </c>
      <c r="H5209">
        <v>-2.31</v>
      </c>
      <c r="I5209">
        <f t="shared" si="324"/>
        <v>1.31</v>
      </c>
      <c r="J5209">
        <f t="shared" si="325"/>
        <v>24.08</v>
      </c>
      <c r="K5209">
        <f t="shared" si="326"/>
        <v>25.39</v>
      </c>
      <c r="N5209">
        <f>'Central-Hudson Off Peak'!I5209</f>
        <v>-2.19</v>
      </c>
      <c r="O5209">
        <f>'Central-Hudson Off Peak'!D5209</f>
        <v>27.58</v>
      </c>
      <c r="P5209" s="2">
        <f t="shared" si="327"/>
        <v>0</v>
      </c>
    </row>
    <row r="5210" spans="1:16" x14ac:dyDescent="0.25">
      <c r="A5210" t="s">
        <v>617</v>
      </c>
      <c r="B5210">
        <v>2001</v>
      </c>
      <c r="C5210">
        <v>25.09</v>
      </c>
      <c r="D5210">
        <v>23.74</v>
      </c>
      <c r="E5210">
        <v>0</v>
      </c>
      <c r="F5210">
        <v>0</v>
      </c>
      <c r="G5210">
        <v>-1.04</v>
      </c>
      <c r="H5210">
        <v>-2.39</v>
      </c>
      <c r="I5210">
        <f t="shared" si="324"/>
        <v>1.35</v>
      </c>
      <c r="J5210">
        <f t="shared" si="325"/>
        <v>23.74</v>
      </c>
      <c r="K5210">
        <f t="shared" si="326"/>
        <v>25.09</v>
      </c>
      <c r="N5210">
        <f>'Central-Hudson Off Peak'!I5210</f>
        <v>-2.1100000000000003</v>
      </c>
      <c r="O5210">
        <f>'Central-Hudson Off Peak'!D5210</f>
        <v>27.2</v>
      </c>
      <c r="P5210" s="2">
        <f t="shared" si="327"/>
        <v>0</v>
      </c>
    </row>
    <row r="5211" spans="1:16" x14ac:dyDescent="0.25">
      <c r="A5211" t="s">
        <v>618</v>
      </c>
      <c r="B5211">
        <v>2001</v>
      </c>
      <c r="C5211">
        <v>24.22</v>
      </c>
      <c r="D5211">
        <v>23.06</v>
      </c>
      <c r="E5211">
        <v>0</v>
      </c>
      <c r="F5211">
        <v>0</v>
      </c>
      <c r="G5211">
        <v>-1.01</v>
      </c>
      <c r="H5211">
        <v>-2.17</v>
      </c>
      <c r="I5211">
        <f t="shared" si="324"/>
        <v>1.1599999999999999</v>
      </c>
      <c r="J5211">
        <f t="shared" si="325"/>
        <v>23.06</v>
      </c>
      <c r="K5211">
        <f t="shared" si="326"/>
        <v>24.22</v>
      </c>
      <c r="N5211">
        <f>'Central-Hudson Off Peak'!I5211</f>
        <v>-2.0099999999999998</v>
      </c>
      <c r="O5211">
        <f>'Central-Hudson Off Peak'!D5211</f>
        <v>26.23</v>
      </c>
      <c r="P5211" s="2">
        <f t="shared" si="327"/>
        <v>0</v>
      </c>
    </row>
    <row r="5212" spans="1:16" x14ac:dyDescent="0.25">
      <c r="A5212" t="s">
        <v>619</v>
      </c>
      <c r="B5212">
        <v>2001</v>
      </c>
      <c r="C5212">
        <v>24.14</v>
      </c>
      <c r="D5212">
        <v>23.06</v>
      </c>
      <c r="E5212">
        <v>0</v>
      </c>
      <c r="F5212">
        <v>0</v>
      </c>
      <c r="G5212">
        <v>-1.01</v>
      </c>
      <c r="H5212">
        <v>-2.09</v>
      </c>
      <c r="I5212">
        <f t="shared" si="324"/>
        <v>1.0799999999999998</v>
      </c>
      <c r="J5212">
        <f t="shared" si="325"/>
        <v>23.06</v>
      </c>
      <c r="K5212">
        <f t="shared" si="326"/>
        <v>24.14</v>
      </c>
      <c r="N5212">
        <f>'Central-Hudson Off Peak'!I5212</f>
        <v>-1.99</v>
      </c>
      <c r="O5212">
        <f>'Central-Hudson Off Peak'!D5212</f>
        <v>26.13</v>
      </c>
      <c r="P5212" s="2">
        <f t="shared" si="327"/>
        <v>0</v>
      </c>
    </row>
    <row r="5213" spans="1:16" x14ac:dyDescent="0.25">
      <c r="A5213" t="s">
        <v>620</v>
      </c>
      <c r="B5213">
        <v>2001</v>
      </c>
      <c r="C5213">
        <v>23.15</v>
      </c>
      <c r="D5213">
        <v>22.06</v>
      </c>
      <c r="E5213">
        <v>0</v>
      </c>
      <c r="F5213">
        <v>0</v>
      </c>
      <c r="G5213">
        <v>-0.95</v>
      </c>
      <c r="H5213">
        <v>-2.04</v>
      </c>
      <c r="I5213">
        <f t="shared" si="324"/>
        <v>1.0900000000000001</v>
      </c>
      <c r="J5213">
        <f t="shared" si="325"/>
        <v>22.06</v>
      </c>
      <c r="K5213">
        <f t="shared" si="326"/>
        <v>23.15</v>
      </c>
      <c r="N5213">
        <f>'Central-Hudson Off Peak'!I5213</f>
        <v>-2.02</v>
      </c>
      <c r="O5213">
        <f>'Central-Hudson Off Peak'!D5213</f>
        <v>25.17</v>
      </c>
      <c r="P5213" s="2">
        <f t="shared" si="327"/>
        <v>0</v>
      </c>
    </row>
    <row r="5214" spans="1:16" x14ac:dyDescent="0.25">
      <c r="A5214" t="s">
        <v>621</v>
      </c>
      <c r="B5214">
        <v>2001</v>
      </c>
      <c r="C5214">
        <v>24.69</v>
      </c>
      <c r="D5214">
        <v>23.47</v>
      </c>
      <c r="E5214">
        <v>0</v>
      </c>
      <c r="F5214">
        <v>0</v>
      </c>
      <c r="G5214">
        <v>-0.88</v>
      </c>
      <c r="H5214">
        <v>-2.1</v>
      </c>
      <c r="I5214">
        <f t="shared" si="324"/>
        <v>1.2200000000000002</v>
      </c>
      <c r="J5214">
        <f t="shared" si="325"/>
        <v>23.47</v>
      </c>
      <c r="K5214">
        <f t="shared" si="326"/>
        <v>24.69</v>
      </c>
      <c r="N5214">
        <f>'Central-Hudson Off Peak'!I5214</f>
        <v>-2.2200000000000002</v>
      </c>
      <c r="O5214">
        <f>'Central-Hudson Off Peak'!D5214</f>
        <v>26.91</v>
      </c>
      <c r="P5214" s="2">
        <f t="shared" si="327"/>
        <v>0</v>
      </c>
    </row>
    <row r="5215" spans="1:16" x14ac:dyDescent="0.25">
      <c r="A5215" t="s">
        <v>622</v>
      </c>
      <c r="B5215">
        <v>2001</v>
      </c>
      <c r="C5215">
        <v>34.409999999999997</v>
      </c>
      <c r="D5215">
        <v>32.21</v>
      </c>
      <c r="E5215">
        <v>-0.28000000000000003</v>
      </c>
      <c r="F5215">
        <v>-0.34</v>
      </c>
      <c r="G5215">
        <v>-0.92</v>
      </c>
      <c r="H5215">
        <v>-3.18</v>
      </c>
      <c r="I5215">
        <f t="shared" si="324"/>
        <v>2.2600000000000002</v>
      </c>
      <c r="J5215">
        <f t="shared" si="325"/>
        <v>32.21</v>
      </c>
      <c r="K5215">
        <f t="shared" si="326"/>
        <v>34.409999999999997</v>
      </c>
      <c r="N5215">
        <f>'Central-Hudson Off Peak'!I5215</f>
        <v>-3.3</v>
      </c>
      <c r="O5215">
        <f>'Central-Hudson Off Peak'!D5215</f>
        <v>39.65</v>
      </c>
      <c r="P5215" s="2">
        <f t="shared" si="327"/>
        <v>1.9400000000000048</v>
      </c>
    </row>
    <row r="5216" spans="1:16" x14ac:dyDescent="0.25">
      <c r="A5216" t="s">
        <v>623</v>
      </c>
      <c r="B5216">
        <v>2001</v>
      </c>
      <c r="C5216">
        <v>25.79</v>
      </c>
      <c r="D5216">
        <v>24.36</v>
      </c>
      <c r="E5216">
        <v>0</v>
      </c>
      <c r="F5216">
        <v>0</v>
      </c>
      <c r="G5216">
        <v>-0.89</v>
      </c>
      <c r="H5216">
        <v>-2.3199999999999998</v>
      </c>
      <c r="I5216">
        <f t="shared" si="324"/>
        <v>1.4299999999999997</v>
      </c>
      <c r="J5216">
        <f t="shared" si="325"/>
        <v>24.36</v>
      </c>
      <c r="K5216">
        <f t="shared" si="326"/>
        <v>25.79</v>
      </c>
      <c r="N5216">
        <f>'Central-Hudson Off Peak'!I5216</f>
        <v>-2.68</v>
      </c>
      <c r="O5216">
        <f>'Central-Hudson Off Peak'!D5216</f>
        <v>28.47</v>
      </c>
      <c r="P5216" s="2">
        <f t="shared" si="327"/>
        <v>0</v>
      </c>
    </row>
    <row r="5217" spans="1:16" x14ac:dyDescent="0.25">
      <c r="A5217" t="s">
        <v>632</v>
      </c>
      <c r="B5217">
        <v>2001</v>
      </c>
      <c r="C5217">
        <v>24.82</v>
      </c>
      <c r="D5217">
        <v>23.64</v>
      </c>
      <c r="E5217">
        <v>0</v>
      </c>
      <c r="F5217">
        <v>0</v>
      </c>
      <c r="G5217">
        <v>-0.91</v>
      </c>
      <c r="H5217">
        <v>-2.09</v>
      </c>
      <c r="I5217">
        <f t="shared" si="324"/>
        <v>1.1799999999999997</v>
      </c>
      <c r="J5217">
        <f t="shared" si="325"/>
        <v>23.64</v>
      </c>
      <c r="K5217">
        <f t="shared" si="326"/>
        <v>24.82</v>
      </c>
      <c r="N5217">
        <f>'Central-Hudson Off Peak'!I5217</f>
        <v>-2.12</v>
      </c>
      <c r="O5217">
        <f>'Central-Hudson Off Peak'!D5217</f>
        <v>26.94</v>
      </c>
      <c r="P5217" s="2">
        <f t="shared" si="327"/>
        <v>0</v>
      </c>
    </row>
    <row r="5218" spans="1:16" x14ac:dyDescent="0.25">
      <c r="A5218" t="s">
        <v>633</v>
      </c>
      <c r="B5218">
        <v>2001</v>
      </c>
      <c r="C5218">
        <v>24.94</v>
      </c>
      <c r="D5218">
        <v>23.72</v>
      </c>
      <c r="E5218">
        <v>0</v>
      </c>
      <c r="F5218">
        <v>0</v>
      </c>
      <c r="G5218">
        <v>-0.98</v>
      </c>
      <c r="H5218">
        <v>-2.2000000000000002</v>
      </c>
      <c r="I5218">
        <f t="shared" si="324"/>
        <v>1.2200000000000002</v>
      </c>
      <c r="J5218">
        <f t="shared" si="325"/>
        <v>23.72</v>
      </c>
      <c r="K5218">
        <f t="shared" si="326"/>
        <v>24.94</v>
      </c>
      <c r="N5218">
        <f>'Central-Hudson Off Peak'!I5218</f>
        <v>-2.0700000000000003</v>
      </c>
      <c r="O5218">
        <f>'Central-Hudson Off Peak'!D5218</f>
        <v>27.01</v>
      </c>
      <c r="P5218" s="2">
        <f t="shared" si="327"/>
        <v>0</v>
      </c>
    </row>
    <row r="5219" spans="1:16" x14ac:dyDescent="0.25">
      <c r="A5219" t="s">
        <v>634</v>
      </c>
      <c r="B5219">
        <v>2001</v>
      </c>
      <c r="C5219">
        <v>24.23</v>
      </c>
      <c r="D5219">
        <v>23.03</v>
      </c>
      <c r="E5219">
        <v>0</v>
      </c>
      <c r="F5219">
        <v>0</v>
      </c>
      <c r="G5219">
        <v>-1</v>
      </c>
      <c r="H5219">
        <v>-2.2000000000000002</v>
      </c>
      <c r="I5219">
        <f t="shared" si="324"/>
        <v>1.2000000000000002</v>
      </c>
      <c r="J5219">
        <f t="shared" si="325"/>
        <v>23.03</v>
      </c>
      <c r="K5219">
        <f t="shared" si="326"/>
        <v>24.23</v>
      </c>
      <c r="N5219">
        <f>'Central-Hudson Off Peak'!I5219</f>
        <v>-1.99</v>
      </c>
      <c r="O5219">
        <f>'Central-Hudson Off Peak'!D5219</f>
        <v>26.22</v>
      </c>
      <c r="P5219" s="2">
        <f t="shared" si="327"/>
        <v>0</v>
      </c>
    </row>
    <row r="5220" spans="1:16" x14ac:dyDescent="0.25">
      <c r="A5220" t="s">
        <v>635</v>
      </c>
      <c r="B5220">
        <v>2001</v>
      </c>
      <c r="C5220">
        <v>23.16</v>
      </c>
      <c r="D5220">
        <v>22.05</v>
      </c>
      <c r="E5220">
        <v>0</v>
      </c>
      <c r="F5220">
        <v>0</v>
      </c>
      <c r="G5220">
        <v>-0.96</v>
      </c>
      <c r="H5220">
        <v>-2.0699999999999998</v>
      </c>
      <c r="I5220">
        <f t="shared" si="324"/>
        <v>1.1099999999999999</v>
      </c>
      <c r="J5220">
        <f t="shared" si="325"/>
        <v>22.05</v>
      </c>
      <c r="K5220">
        <f t="shared" si="326"/>
        <v>23.16</v>
      </c>
      <c r="N5220">
        <f>'Central-Hudson Off Peak'!I5220</f>
        <v>-1.8900000000000001</v>
      </c>
      <c r="O5220">
        <f>'Central-Hudson Off Peak'!D5220</f>
        <v>25.05</v>
      </c>
      <c r="P5220" s="2">
        <f t="shared" si="327"/>
        <v>0</v>
      </c>
    </row>
    <row r="5221" spans="1:16" x14ac:dyDescent="0.25">
      <c r="A5221" t="s">
        <v>636</v>
      </c>
      <c r="B5221">
        <v>2001</v>
      </c>
      <c r="C5221">
        <v>24.75</v>
      </c>
      <c r="D5221">
        <v>23.49</v>
      </c>
      <c r="E5221">
        <v>0</v>
      </c>
      <c r="F5221">
        <v>0</v>
      </c>
      <c r="G5221">
        <v>-1.02</v>
      </c>
      <c r="H5221">
        <v>-2.2799999999999998</v>
      </c>
      <c r="I5221">
        <f t="shared" si="324"/>
        <v>1.2599999999999998</v>
      </c>
      <c r="J5221">
        <f t="shared" si="325"/>
        <v>23.49</v>
      </c>
      <c r="K5221">
        <f t="shared" si="326"/>
        <v>24.75</v>
      </c>
      <c r="N5221">
        <f>'Central-Hudson Off Peak'!I5221</f>
        <v>-2.12</v>
      </c>
      <c r="O5221">
        <f>'Central-Hudson Off Peak'!D5221</f>
        <v>26.87</v>
      </c>
      <c r="P5221" s="2">
        <f t="shared" si="327"/>
        <v>0</v>
      </c>
    </row>
    <row r="5222" spans="1:16" x14ac:dyDescent="0.25">
      <c r="A5222" t="s">
        <v>637</v>
      </c>
      <c r="B5222">
        <v>2001</v>
      </c>
      <c r="C5222">
        <v>24.93</v>
      </c>
      <c r="D5222">
        <v>23.73</v>
      </c>
      <c r="E5222">
        <v>0</v>
      </c>
      <c r="F5222">
        <v>0</v>
      </c>
      <c r="G5222">
        <v>-0.88</v>
      </c>
      <c r="H5222">
        <v>-2.08</v>
      </c>
      <c r="I5222">
        <f t="shared" si="324"/>
        <v>1.2000000000000002</v>
      </c>
      <c r="J5222">
        <f t="shared" si="325"/>
        <v>23.73</v>
      </c>
      <c r="K5222">
        <f t="shared" si="326"/>
        <v>24.93</v>
      </c>
      <c r="N5222">
        <f>'Central-Hudson Off Peak'!I5222</f>
        <v>-2.2799999999999998</v>
      </c>
      <c r="O5222">
        <f>'Central-Hudson Off Peak'!D5222</f>
        <v>27.08</v>
      </c>
      <c r="P5222" s="2">
        <f t="shared" si="327"/>
        <v>-0.13000000000000256</v>
      </c>
    </row>
    <row r="5223" spans="1:16" x14ac:dyDescent="0.25">
      <c r="A5223" t="s">
        <v>638</v>
      </c>
      <c r="B5223">
        <v>2001</v>
      </c>
      <c r="C5223">
        <v>32.770000000000003</v>
      </c>
      <c r="D5223">
        <v>31.06</v>
      </c>
      <c r="E5223">
        <v>-0.3</v>
      </c>
      <c r="F5223">
        <v>-0.36</v>
      </c>
      <c r="G5223">
        <v>-0.88</v>
      </c>
      <c r="H5223">
        <v>-2.65</v>
      </c>
      <c r="I5223">
        <f t="shared" si="324"/>
        <v>1.77</v>
      </c>
      <c r="J5223">
        <f t="shared" si="325"/>
        <v>31.06</v>
      </c>
      <c r="K5223">
        <f t="shared" si="326"/>
        <v>32.770000000000003</v>
      </c>
      <c r="N5223">
        <f>'Central-Hudson Off Peak'!I5223</f>
        <v>-3.03</v>
      </c>
      <c r="O5223">
        <f>'Central-Hudson Off Peak'!D5223</f>
        <v>37.89</v>
      </c>
      <c r="P5223" s="2">
        <f t="shared" si="327"/>
        <v>2.0899999999999963</v>
      </c>
    </row>
    <row r="5224" spans="1:16" x14ac:dyDescent="0.25">
      <c r="A5224" t="s">
        <v>639</v>
      </c>
      <c r="B5224">
        <v>2001</v>
      </c>
      <c r="C5224">
        <v>25.73</v>
      </c>
      <c r="D5224">
        <v>24.41</v>
      </c>
      <c r="E5224">
        <v>0</v>
      </c>
      <c r="F5224">
        <v>0</v>
      </c>
      <c r="G5224">
        <v>-0.92</v>
      </c>
      <c r="H5224">
        <v>-2.2400000000000002</v>
      </c>
      <c r="I5224">
        <f t="shared" si="324"/>
        <v>1.3200000000000003</v>
      </c>
      <c r="J5224">
        <f t="shared" si="325"/>
        <v>24.41</v>
      </c>
      <c r="K5224">
        <f t="shared" si="326"/>
        <v>25.73</v>
      </c>
      <c r="N5224">
        <f>'Central-Hudson Off Peak'!I5224</f>
        <v>-2.59</v>
      </c>
      <c r="O5224">
        <f>'Central-Hudson Off Peak'!D5224</f>
        <v>28.32</v>
      </c>
      <c r="P5224" s="2">
        <f t="shared" si="327"/>
        <v>0</v>
      </c>
    </row>
    <row r="5225" spans="1:16" x14ac:dyDescent="0.25">
      <c r="A5225" t="s">
        <v>648</v>
      </c>
      <c r="B5225">
        <v>2001</v>
      </c>
      <c r="C5225">
        <v>25.68</v>
      </c>
      <c r="D5225">
        <v>24.68</v>
      </c>
      <c r="E5225">
        <v>0</v>
      </c>
      <c r="F5225">
        <v>0</v>
      </c>
      <c r="G5225">
        <v>-0.86</v>
      </c>
      <c r="H5225">
        <v>-1.86</v>
      </c>
      <c r="I5225">
        <f t="shared" si="324"/>
        <v>1</v>
      </c>
      <c r="J5225">
        <f t="shared" si="325"/>
        <v>24.68</v>
      </c>
      <c r="K5225">
        <f t="shared" si="326"/>
        <v>25.68</v>
      </c>
      <c r="N5225">
        <f>'Central-Hudson Off Peak'!I5225</f>
        <v>-2.13</v>
      </c>
      <c r="O5225">
        <f>'Central-Hudson Off Peak'!D5225</f>
        <v>27.81</v>
      </c>
      <c r="P5225" s="2">
        <f t="shared" si="327"/>
        <v>0</v>
      </c>
    </row>
    <row r="5226" spans="1:16" x14ac:dyDescent="0.25">
      <c r="A5226" t="s">
        <v>649</v>
      </c>
      <c r="B5226">
        <v>2001</v>
      </c>
      <c r="C5226">
        <v>25.44</v>
      </c>
      <c r="D5226">
        <v>24.41</v>
      </c>
      <c r="E5226">
        <v>0</v>
      </c>
      <c r="F5226">
        <v>0</v>
      </c>
      <c r="G5226">
        <v>-0.93</v>
      </c>
      <c r="H5226">
        <v>-1.96</v>
      </c>
      <c r="I5226">
        <f t="shared" si="324"/>
        <v>1.0299999999999998</v>
      </c>
      <c r="J5226">
        <f t="shared" si="325"/>
        <v>24.41</v>
      </c>
      <c r="K5226">
        <f t="shared" si="326"/>
        <v>25.44</v>
      </c>
      <c r="N5226">
        <f>'Central-Hudson Off Peak'!I5226</f>
        <v>-1.9700000000000002</v>
      </c>
      <c r="O5226">
        <f>'Central-Hudson Off Peak'!D5226</f>
        <v>27.41</v>
      </c>
      <c r="P5226" s="2">
        <f t="shared" si="327"/>
        <v>0</v>
      </c>
    </row>
    <row r="5227" spans="1:16" x14ac:dyDescent="0.25">
      <c r="A5227" t="s">
        <v>650</v>
      </c>
      <c r="B5227">
        <v>2001</v>
      </c>
      <c r="C5227">
        <v>25.38</v>
      </c>
      <c r="D5227">
        <v>24.36</v>
      </c>
      <c r="E5227">
        <v>0</v>
      </c>
      <c r="F5227">
        <v>0</v>
      </c>
      <c r="G5227">
        <v>-0.97</v>
      </c>
      <c r="H5227">
        <v>-1.99</v>
      </c>
      <c r="I5227">
        <f t="shared" si="324"/>
        <v>1.02</v>
      </c>
      <c r="J5227">
        <f t="shared" si="325"/>
        <v>24.36</v>
      </c>
      <c r="K5227">
        <f t="shared" si="326"/>
        <v>25.38</v>
      </c>
      <c r="N5227">
        <f>'Central-Hudson Off Peak'!I5227</f>
        <v>-1.97</v>
      </c>
      <c r="O5227">
        <f>'Central-Hudson Off Peak'!D5227</f>
        <v>27.35</v>
      </c>
      <c r="P5227" s="2">
        <f t="shared" si="327"/>
        <v>0</v>
      </c>
    </row>
    <row r="5228" spans="1:16" x14ac:dyDescent="0.25">
      <c r="A5228" t="s">
        <v>651</v>
      </c>
      <c r="B5228">
        <v>2001</v>
      </c>
      <c r="C5228">
        <v>25.3</v>
      </c>
      <c r="D5228">
        <v>24.3</v>
      </c>
      <c r="E5228">
        <v>0</v>
      </c>
      <c r="F5228">
        <v>0</v>
      </c>
      <c r="G5228">
        <v>-0.98</v>
      </c>
      <c r="H5228">
        <v>-1.98</v>
      </c>
      <c r="I5228">
        <f t="shared" si="324"/>
        <v>1</v>
      </c>
      <c r="J5228">
        <f t="shared" si="325"/>
        <v>24.3</v>
      </c>
      <c r="K5228">
        <f t="shared" si="326"/>
        <v>25.3</v>
      </c>
      <c r="N5228">
        <f>'Central-Hudson Off Peak'!I5228</f>
        <v>-1.92</v>
      </c>
      <c r="O5228">
        <f>'Central-Hudson Off Peak'!D5228</f>
        <v>27.22</v>
      </c>
      <c r="P5228" s="2">
        <f t="shared" si="327"/>
        <v>0</v>
      </c>
    </row>
    <row r="5229" spans="1:16" x14ac:dyDescent="0.25">
      <c r="A5229" t="s">
        <v>652</v>
      </c>
      <c r="B5229">
        <v>2001</v>
      </c>
      <c r="C5229">
        <v>25.43</v>
      </c>
      <c r="D5229">
        <v>24.38</v>
      </c>
      <c r="E5229">
        <v>0</v>
      </c>
      <c r="F5229">
        <v>0</v>
      </c>
      <c r="G5229">
        <v>-0.97</v>
      </c>
      <c r="H5229">
        <v>-2.02</v>
      </c>
      <c r="I5229">
        <f t="shared" si="324"/>
        <v>1.05</v>
      </c>
      <c r="J5229">
        <f t="shared" si="325"/>
        <v>24.38</v>
      </c>
      <c r="K5229">
        <f t="shared" si="326"/>
        <v>25.43</v>
      </c>
      <c r="N5229">
        <f>'Central-Hudson Off Peak'!I5229</f>
        <v>-2.1799999999999997</v>
      </c>
      <c r="O5229">
        <f>'Central-Hudson Off Peak'!D5229</f>
        <v>27.61</v>
      </c>
      <c r="P5229" s="2">
        <f t="shared" si="327"/>
        <v>0</v>
      </c>
    </row>
    <row r="5230" spans="1:16" x14ac:dyDescent="0.25">
      <c r="A5230" t="s">
        <v>653</v>
      </c>
      <c r="B5230">
        <v>2001</v>
      </c>
      <c r="C5230">
        <v>25.63</v>
      </c>
      <c r="D5230">
        <v>24.53</v>
      </c>
      <c r="E5230">
        <v>0</v>
      </c>
      <c r="F5230">
        <v>0</v>
      </c>
      <c r="G5230">
        <v>-0.94</v>
      </c>
      <c r="H5230">
        <v>-2.04</v>
      </c>
      <c r="I5230">
        <f t="shared" si="324"/>
        <v>1.1000000000000001</v>
      </c>
      <c r="J5230">
        <f t="shared" si="325"/>
        <v>24.53</v>
      </c>
      <c r="K5230">
        <f t="shared" si="326"/>
        <v>25.63</v>
      </c>
      <c r="N5230">
        <f>'Central-Hudson Off Peak'!I5230</f>
        <v>-2.3199999999999998</v>
      </c>
      <c r="O5230">
        <f>'Central-Hudson Off Peak'!D5230</f>
        <v>27.95</v>
      </c>
      <c r="P5230" s="2">
        <f t="shared" si="327"/>
        <v>0</v>
      </c>
    </row>
    <row r="5231" spans="1:16" x14ac:dyDescent="0.25">
      <c r="A5231" t="s">
        <v>654</v>
      </c>
      <c r="B5231">
        <v>2001</v>
      </c>
      <c r="C5231">
        <v>31.37</v>
      </c>
      <c r="D5231">
        <v>30.2</v>
      </c>
      <c r="E5231">
        <v>0</v>
      </c>
      <c r="F5231">
        <v>0</v>
      </c>
      <c r="G5231">
        <v>-0.85</v>
      </c>
      <c r="H5231">
        <v>-2.02</v>
      </c>
      <c r="I5231">
        <f t="shared" si="324"/>
        <v>1.17</v>
      </c>
      <c r="J5231">
        <f t="shared" si="325"/>
        <v>30.2</v>
      </c>
      <c r="K5231">
        <f t="shared" si="326"/>
        <v>31.37</v>
      </c>
      <c r="N5231">
        <f>'Central-Hudson Off Peak'!I5231</f>
        <v>-2.88</v>
      </c>
      <c r="O5231">
        <f>'Central-Hudson Off Peak'!D5231</f>
        <v>34.25</v>
      </c>
      <c r="P5231" s="2">
        <f t="shared" si="327"/>
        <v>0</v>
      </c>
    </row>
    <row r="5232" spans="1:16" x14ac:dyDescent="0.25">
      <c r="A5232" t="s">
        <v>655</v>
      </c>
      <c r="B5232">
        <v>2001</v>
      </c>
      <c r="C5232">
        <v>29.61</v>
      </c>
      <c r="D5232">
        <v>28.27</v>
      </c>
      <c r="E5232">
        <v>-0.86</v>
      </c>
      <c r="F5232">
        <v>-1.05</v>
      </c>
      <c r="G5232">
        <v>-0.86</v>
      </c>
      <c r="H5232">
        <v>-2.39</v>
      </c>
      <c r="I5232">
        <f t="shared" si="324"/>
        <v>1.5300000000000002</v>
      </c>
      <c r="J5232">
        <f t="shared" si="325"/>
        <v>28.27</v>
      </c>
      <c r="K5232">
        <f t="shared" si="326"/>
        <v>29.61</v>
      </c>
      <c r="N5232">
        <f>'Central-Hudson Off Peak'!I5232</f>
        <v>-2.9</v>
      </c>
      <c r="O5232">
        <f>'Central-Hudson Off Peak'!D5232</f>
        <v>38.51</v>
      </c>
      <c r="P5232" s="2">
        <f t="shared" si="327"/>
        <v>6</v>
      </c>
    </row>
    <row r="5233" spans="1:16" x14ac:dyDescent="0.25">
      <c r="A5233" t="s">
        <v>656</v>
      </c>
      <c r="B5233">
        <v>2001</v>
      </c>
      <c r="C5233">
        <v>34.159999999999997</v>
      </c>
      <c r="D5233">
        <v>32.380000000000003</v>
      </c>
      <c r="E5233">
        <v>-0.82</v>
      </c>
      <c r="F5233">
        <v>-1</v>
      </c>
      <c r="G5233">
        <v>-0.72</v>
      </c>
      <c r="H5233">
        <v>-2.68</v>
      </c>
      <c r="I5233">
        <f t="shared" si="324"/>
        <v>1.9600000000000002</v>
      </c>
      <c r="J5233">
        <f t="shared" si="325"/>
        <v>32.380000000000003</v>
      </c>
      <c r="K5233">
        <f t="shared" si="326"/>
        <v>34.159999999999997</v>
      </c>
      <c r="N5233">
        <f>'Central-Hudson Off Peak'!I5233</f>
        <v>-3.2299999999999995</v>
      </c>
      <c r="O5233">
        <f>'Central-Hudson Off Peak'!D5233</f>
        <v>43.06</v>
      </c>
      <c r="P5233" s="2">
        <f t="shared" si="327"/>
        <v>5.6700000000000088</v>
      </c>
    </row>
    <row r="5234" spans="1:16" x14ac:dyDescent="0.25">
      <c r="A5234" t="s">
        <v>657</v>
      </c>
      <c r="B5234">
        <v>2001</v>
      </c>
      <c r="C5234">
        <v>35.32</v>
      </c>
      <c r="D5234">
        <v>33.42</v>
      </c>
      <c r="E5234">
        <v>-0.68</v>
      </c>
      <c r="F5234">
        <v>-0.84</v>
      </c>
      <c r="G5234">
        <v>-0.74</v>
      </c>
      <c r="H5234">
        <v>-2.8</v>
      </c>
      <c r="I5234">
        <f t="shared" si="324"/>
        <v>2.0599999999999996</v>
      </c>
      <c r="J5234">
        <f t="shared" si="325"/>
        <v>33.42</v>
      </c>
      <c r="K5234">
        <f t="shared" si="326"/>
        <v>35.32</v>
      </c>
      <c r="N5234">
        <f>'Central-Hudson Off Peak'!I5234</f>
        <v>-3.54</v>
      </c>
      <c r="O5234">
        <f>'Central-Hudson Off Peak'!D5234</f>
        <v>43.59</v>
      </c>
      <c r="P5234" s="2">
        <f t="shared" si="327"/>
        <v>4.730000000000004</v>
      </c>
    </row>
    <row r="5235" spans="1:16" x14ac:dyDescent="0.25">
      <c r="A5235" t="s">
        <v>658</v>
      </c>
      <c r="B5235">
        <v>2001</v>
      </c>
      <c r="C5235">
        <v>35.4</v>
      </c>
      <c r="D5235">
        <v>33.5</v>
      </c>
      <c r="E5235">
        <v>-0.7</v>
      </c>
      <c r="F5235">
        <v>-0.86</v>
      </c>
      <c r="G5235">
        <v>-0.74</v>
      </c>
      <c r="H5235">
        <v>-2.8</v>
      </c>
      <c r="I5235">
        <f t="shared" si="324"/>
        <v>2.0599999999999996</v>
      </c>
      <c r="J5235">
        <f t="shared" si="325"/>
        <v>33.5</v>
      </c>
      <c r="K5235">
        <f t="shared" si="326"/>
        <v>35.4</v>
      </c>
      <c r="N5235">
        <f>'Central-Hudson Off Peak'!I5235</f>
        <v>-3.58</v>
      </c>
      <c r="O5235">
        <f>'Central-Hudson Off Peak'!D5235</f>
        <v>43.84</v>
      </c>
      <c r="P5235" s="2">
        <f t="shared" si="327"/>
        <v>4.8600000000000065</v>
      </c>
    </row>
    <row r="5236" spans="1:16" x14ac:dyDescent="0.25">
      <c r="A5236" t="s">
        <v>659</v>
      </c>
      <c r="B5236">
        <v>2001</v>
      </c>
      <c r="C5236">
        <v>35.159999999999997</v>
      </c>
      <c r="D5236">
        <v>33.200000000000003</v>
      </c>
      <c r="E5236">
        <v>-0.7</v>
      </c>
      <c r="F5236">
        <v>-0.86</v>
      </c>
      <c r="G5236">
        <v>-0.81</v>
      </c>
      <c r="H5236">
        <v>-2.93</v>
      </c>
      <c r="I5236">
        <f t="shared" si="324"/>
        <v>2.12</v>
      </c>
      <c r="J5236">
        <f t="shared" si="325"/>
        <v>33.200000000000003</v>
      </c>
      <c r="K5236">
        <f t="shared" si="326"/>
        <v>35.159999999999997</v>
      </c>
      <c r="N5236">
        <f>'Central-Hudson Off Peak'!I5236</f>
        <v>-3.39</v>
      </c>
      <c r="O5236">
        <f>'Central-Hudson Off Peak'!D5236</f>
        <v>43.39</v>
      </c>
      <c r="P5236" s="2">
        <f t="shared" si="327"/>
        <v>4.8400000000000034</v>
      </c>
    </row>
    <row r="5237" spans="1:16" x14ac:dyDescent="0.25">
      <c r="A5237" t="s">
        <v>660</v>
      </c>
      <c r="B5237">
        <v>2001</v>
      </c>
      <c r="C5237">
        <v>34.14</v>
      </c>
      <c r="D5237">
        <v>32.1</v>
      </c>
      <c r="E5237">
        <v>-0.78</v>
      </c>
      <c r="F5237">
        <v>-0.96</v>
      </c>
      <c r="G5237">
        <v>-0.89</v>
      </c>
      <c r="H5237">
        <v>-3.11</v>
      </c>
      <c r="I5237">
        <f t="shared" si="324"/>
        <v>2.2199999999999998</v>
      </c>
      <c r="J5237">
        <f t="shared" si="325"/>
        <v>32.1</v>
      </c>
      <c r="K5237">
        <f t="shared" si="326"/>
        <v>34.14</v>
      </c>
      <c r="N5237">
        <f>'Central-Hudson Off Peak'!I5237</f>
        <v>-3.3800000000000003</v>
      </c>
      <c r="O5237">
        <f>'Central-Hudson Off Peak'!D5237</f>
        <v>42.96</v>
      </c>
      <c r="P5237" s="2">
        <f t="shared" si="327"/>
        <v>5.4399999999999977</v>
      </c>
    </row>
    <row r="5238" spans="1:16" x14ac:dyDescent="0.25">
      <c r="A5238" t="s">
        <v>661</v>
      </c>
      <c r="B5238">
        <v>2001</v>
      </c>
      <c r="C5238">
        <v>32.56</v>
      </c>
      <c r="D5238">
        <v>30.32</v>
      </c>
      <c r="E5238">
        <v>-0.5</v>
      </c>
      <c r="F5238">
        <v>-0.61</v>
      </c>
      <c r="G5238">
        <v>-0.62</v>
      </c>
      <c r="H5238">
        <v>-2.97</v>
      </c>
      <c r="I5238">
        <f t="shared" si="324"/>
        <v>2.35</v>
      </c>
      <c r="J5238">
        <f t="shared" si="325"/>
        <v>30.32</v>
      </c>
      <c r="K5238">
        <f t="shared" si="326"/>
        <v>32.56</v>
      </c>
      <c r="N5238">
        <f>'Central-Hudson Off Peak'!I5238</f>
        <v>-2.96</v>
      </c>
      <c r="O5238">
        <f>'Central-Hudson Off Peak'!D5238</f>
        <v>38.96</v>
      </c>
      <c r="P5238" s="2">
        <f t="shared" si="327"/>
        <v>3.4399999999999977</v>
      </c>
    </row>
    <row r="5239" spans="1:16" x14ac:dyDescent="0.25">
      <c r="A5239" t="s">
        <v>662</v>
      </c>
      <c r="B5239">
        <v>2001</v>
      </c>
      <c r="C5239">
        <v>32.4</v>
      </c>
      <c r="D5239">
        <v>30.29</v>
      </c>
      <c r="E5239">
        <v>-0.51</v>
      </c>
      <c r="F5239">
        <v>-0.63</v>
      </c>
      <c r="G5239">
        <v>-0.62</v>
      </c>
      <c r="H5239">
        <v>-2.85</v>
      </c>
      <c r="I5239">
        <f t="shared" si="324"/>
        <v>2.23</v>
      </c>
      <c r="J5239">
        <f t="shared" si="325"/>
        <v>30.29</v>
      </c>
      <c r="K5239">
        <f t="shared" si="326"/>
        <v>32.4</v>
      </c>
      <c r="N5239">
        <f>'Central-Hudson Off Peak'!I5239</f>
        <v>-2.94</v>
      </c>
      <c r="O5239">
        <f>'Central-Hudson Off Peak'!D5239</f>
        <v>38.909999999999997</v>
      </c>
      <c r="P5239" s="2">
        <f t="shared" si="327"/>
        <v>3.5700000000000003</v>
      </c>
    </row>
    <row r="5240" spans="1:16" x14ac:dyDescent="0.25">
      <c r="A5240" t="s">
        <v>663</v>
      </c>
      <c r="B5240">
        <v>2001</v>
      </c>
      <c r="C5240">
        <v>32.26</v>
      </c>
      <c r="D5240">
        <v>30.24</v>
      </c>
      <c r="E5240">
        <v>-0.55000000000000004</v>
      </c>
      <c r="F5240">
        <v>-0.68</v>
      </c>
      <c r="G5240">
        <v>-0.75</v>
      </c>
      <c r="H5240">
        <v>-2.9</v>
      </c>
      <c r="I5240">
        <f t="shared" si="324"/>
        <v>2.15</v>
      </c>
      <c r="J5240">
        <f t="shared" si="325"/>
        <v>30.24</v>
      </c>
      <c r="K5240">
        <f t="shared" si="326"/>
        <v>32.26</v>
      </c>
      <c r="N5240">
        <f>'Central-Hudson Off Peak'!I5240</f>
        <v>-3.03</v>
      </c>
      <c r="O5240">
        <f>'Central-Hudson Off Peak'!D5240</f>
        <v>39.14</v>
      </c>
      <c r="P5240" s="2">
        <f t="shared" si="327"/>
        <v>3.8500000000000014</v>
      </c>
    </row>
    <row r="5241" spans="1:16" x14ac:dyDescent="0.25">
      <c r="A5241" t="s">
        <v>664</v>
      </c>
      <c r="B5241">
        <v>2001</v>
      </c>
      <c r="C5241">
        <v>32.18</v>
      </c>
      <c r="D5241">
        <v>30.42</v>
      </c>
      <c r="E5241">
        <v>-1.03</v>
      </c>
      <c r="F5241">
        <v>-1.26</v>
      </c>
      <c r="G5241">
        <v>-0.57999999999999996</v>
      </c>
      <c r="H5241">
        <v>-2.57</v>
      </c>
      <c r="I5241">
        <f t="shared" si="324"/>
        <v>1.9899999999999998</v>
      </c>
      <c r="J5241">
        <f t="shared" si="325"/>
        <v>30.42</v>
      </c>
      <c r="K5241">
        <f t="shared" si="326"/>
        <v>32.18</v>
      </c>
      <c r="N5241">
        <f>'Central-Hudson Off Peak'!I5241</f>
        <v>-2.98</v>
      </c>
      <c r="O5241">
        <f>'Central-Hudson Off Peak'!D5241</f>
        <v>42.4</v>
      </c>
      <c r="P5241" s="2">
        <f t="shared" si="327"/>
        <v>7.240000000000002</v>
      </c>
    </row>
    <row r="5242" spans="1:16" x14ac:dyDescent="0.25">
      <c r="A5242" t="s">
        <v>665</v>
      </c>
      <c r="B5242">
        <v>2001</v>
      </c>
      <c r="C5242">
        <v>35.89</v>
      </c>
      <c r="D5242">
        <v>33.35</v>
      </c>
      <c r="E5242">
        <v>-0.74</v>
      </c>
      <c r="F5242">
        <v>-0.91</v>
      </c>
      <c r="G5242">
        <v>-0.61</v>
      </c>
      <c r="H5242">
        <v>-3.32</v>
      </c>
      <c r="I5242">
        <f t="shared" si="324"/>
        <v>2.71</v>
      </c>
      <c r="J5242">
        <f t="shared" si="325"/>
        <v>33.35</v>
      </c>
      <c r="K5242">
        <f t="shared" si="326"/>
        <v>35.89</v>
      </c>
      <c r="N5242">
        <f>'Central-Hudson Off Peak'!I5242</f>
        <v>-3.46</v>
      </c>
      <c r="O5242">
        <f>'Central-Hudson Off Peak'!D5242</f>
        <v>44.59</v>
      </c>
      <c r="P5242" s="2">
        <f t="shared" si="327"/>
        <v>5.240000000000002</v>
      </c>
    </row>
    <row r="5243" spans="1:16" x14ac:dyDescent="0.25">
      <c r="A5243" t="s">
        <v>666</v>
      </c>
      <c r="B5243">
        <v>2001</v>
      </c>
      <c r="C5243">
        <v>38.590000000000003</v>
      </c>
      <c r="D5243">
        <v>35.49</v>
      </c>
      <c r="E5243">
        <v>-0.5</v>
      </c>
      <c r="F5243">
        <v>-0.62</v>
      </c>
      <c r="G5243">
        <v>-0.69</v>
      </c>
      <c r="H5243">
        <v>-3.91</v>
      </c>
      <c r="I5243">
        <f t="shared" si="324"/>
        <v>3.22</v>
      </c>
      <c r="J5243">
        <f t="shared" si="325"/>
        <v>35.49</v>
      </c>
      <c r="K5243">
        <f t="shared" si="326"/>
        <v>38.590000000000003</v>
      </c>
      <c r="N5243">
        <f>'Central-Hudson Off Peak'!I5243</f>
        <v>-3.78</v>
      </c>
      <c r="O5243">
        <f>'Central-Hudson Off Peak'!D5243</f>
        <v>45.9</v>
      </c>
      <c r="P5243" s="2">
        <f t="shared" si="327"/>
        <v>3.529999999999994</v>
      </c>
    </row>
    <row r="5244" spans="1:16" x14ac:dyDescent="0.25">
      <c r="A5244" t="s">
        <v>667</v>
      </c>
      <c r="B5244">
        <v>2001</v>
      </c>
      <c r="C5244">
        <v>35.43</v>
      </c>
      <c r="D5244">
        <v>33.36</v>
      </c>
      <c r="E5244">
        <v>-0.69</v>
      </c>
      <c r="F5244">
        <v>-0.85</v>
      </c>
      <c r="G5244">
        <v>-0.68</v>
      </c>
      <c r="H5244">
        <v>-2.91</v>
      </c>
      <c r="I5244">
        <f t="shared" si="324"/>
        <v>2.23</v>
      </c>
      <c r="J5244">
        <f t="shared" si="325"/>
        <v>33.36</v>
      </c>
      <c r="K5244">
        <f t="shared" si="326"/>
        <v>35.43</v>
      </c>
      <c r="N5244">
        <f>'Central-Hudson Off Peak'!I5244</f>
        <v>-3.5700000000000003</v>
      </c>
      <c r="O5244">
        <f>'Central-Hudson Off Peak'!D5244</f>
        <v>43.87</v>
      </c>
      <c r="P5244" s="2">
        <f t="shared" si="327"/>
        <v>4.8699999999999974</v>
      </c>
    </row>
    <row r="5245" spans="1:16" x14ac:dyDescent="0.25">
      <c r="A5245" t="s">
        <v>668</v>
      </c>
      <c r="B5245">
        <v>2001</v>
      </c>
      <c r="C5245">
        <v>34.700000000000003</v>
      </c>
      <c r="D5245">
        <v>32.49</v>
      </c>
      <c r="E5245">
        <v>-0.78</v>
      </c>
      <c r="F5245">
        <v>-0.96</v>
      </c>
      <c r="G5245">
        <v>-0.73</v>
      </c>
      <c r="H5245">
        <v>-3.12</v>
      </c>
      <c r="I5245">
        <f t="shared" si="324"/>
        <v>2.39</v>
      </c>
      <c r="J5245">
        <f t="shared" si="325"/>
        <v>32.49</v>
      </c>
      <c r="K5245">
        <f t="shared" si="326"/>
        <v>34.700000000000003</v>
      </c>
      <c r="N5245">
        <f>'Central-Hudson Off Peak'!I5245</f>
        <v>-3.45</v>
      </c>
      <c r="O5245">
        <f>'Central-Hudson Off Peak'!D5245</f>
        <v>43.67</v>
      </c>
      <c r="P5245" s="2">
        <f t="shared" si="327"/>
        <v>5.519999999999996</v>
      </c>
    </row>
    <row r="5246" spans="1:16" x14ac:dyDescent="0.25">
      <c r="A5246" t="s">
        <v>669</v>
      </c>
      <c r="B5246">
        <v>2001</v>
      </c>
      <c r="C5246">
        <v>34.380000000000003</v>
      </c>
      <c r="D5246">
        <v>31.86</v>
      </c>
      <c r="E5246">
        <v>-0.81</v>
      </c>
      <c r="F5246">
        <v>-0.99</v>
      </c>
      <c r="G5246">
        <v>-0.85</v>
      </c>
      <c r="H5246">
        <v>-3.55</v>
      </c>
      <c r="I5246">
        <f t="shared" si="324"/>
        <v>2.6999999999999997</v>
      </c>
      <c r="J5246">
        <f t="shared" si="325"/>
        <v>31.86</v>
      </c>
      <c r="K5246">
        <f t="shared" si="326"/>
        <v>34.380000000000003</v>
      </c>
      <c r="N5246">
        <f>'Central-Hudson Off Peak'!I5246</f>
        <v>-3.42</v>
      </c>
      <c r="O5246">
        <f>'Central-Hudson Off Peak'!D5246</f>
        <v>43.47</v>
      </c>
      <c r="P5246" s="2">
        <f t="shared" si="327"/>
        <v>5.6699999999999946</v>
      </c>
    </row>
    <row r="5247" spans="1:16" x14ac:dyDescent="0.25">
      <c r="A5247" t="s">
        <v>670</v>
      </c>
      <c r="B5247">
        <v>2001</v>
      </c>
      <c r="C5247">
        <v>30.42</v>
      </c>
      <c r="D5247">
        <v>28.16</v>
      </c>
      <c r="E5247">
        <v>-0.02</v>
      </c>
      <c r="F5247">
        <v>-0.02</v>
      </c>
      <c r="G5247">
        <v>-1.04</v>
      </c>
      <c r="H5247">
        <v>-3.3</v>
      </c>
      <c r="I5247">
        <f t="shared" si="324"/>
        <v>2.2599999999999998</v>
      </c>
      <c r="J5247">
        <f t="shared" si="325"/>
        <v>28.16</v>
      </c>
      <c r="K5247">
        <f t="shared" si="326"/>
        <v>30.42</v>
      </c>
      <c r="N5247">
        <f>'Central-Hudson Off Peak'!I5247</f>
        <v>-3.25</v>
      </c>
      <c r="O5247">
        <f>'Central-Hudson Off Peak'!D5247</f>
        <v>33.799999999999997</v>
      </c>
      <c r="P5247" s="2">
        <f t="shared" si="327"/>
        <v>0.12999999999999545</v>
      </c>
    </row>
    <row r="5248" spans="1:16" x14ac:dyDescent="0.25">
      <c r="A5248" t="s">
        <v>671</v>
      </c>
      <c r="B5248">
        <v>2001</v>
      </c>
      <c r="C5248">
        <v>26.37</v>
      </c>
      <c r="D5248">
        <v>25.03</v>
      </c>
      <c r="E5248">
        <v>0</v>
      </c>
      <c r="F5248">
        <v>0</v>
      </c>
      <c r="G5248">
        <v>-0.89</v>
      </c>
      <c r="H5248">
        <v>-2.23</v>
      </c>
      <c r="I5248">
        <f t="shared" si="324"/>
        <v>1.3399999999999999</v>
      </c>
      <c r="J5248">
        <f t="shared" si="325"/>
        <v>25.03</v>
      </c>
      <c r="K5248">
        <f t="shared" si="326"/>
        <v>26.37</v>
      </c>
      <c r="N5248">
        <f>'Central-Hudson Off Peak'!I5248</f>
        <v>-2.5</v>
      </c>
      <c r="O5248">
        <f>'Central-Hudson Off Peak'!D5248</f>
        <v>28.87</v>
      </c>
      <c r="P5248" s="2">
        <f t="shared" si="327"/>
        <v>0</v>
      </c>
    </row>
    <row r="5249" spans="1:16" x14ac:dyDescent="0.25">
      <c r="A5249" t="s">
        <v>680</v>
      </c>
      <c r="B5249">
        <v>2001</v>
      </c>
      <c r="C5249">
        <v>25.87</v>
      </c>
      <c r="D5249">
        <v>24.78</v>
      </c>
      <c r="E5249">
        <v>0</v>
      </c>
      <c r="F5249">
        <v>0</v>
      </c>
      <c r="G5249">
        <v>-0.87</v>
      </c>
      <c r="H5249">
        <v>-1.96</v>
      </c>
      <c r="I5249">
        <f t="shared" si="324"/>
        <v>1.0899999999999999</v>
      </c>
      <c r="J5249">
        <f t="shared" si="325"/>
        <v>24.78</v>
      </c>
      <c r="K5249">
        <f t="shared" si="326"/>
        <v>25.87</v>
      </c>
      <c r="N5249">
        <f>'Central-Hudson Off Peak'!I5249</f>
        <v>-2.33</v>
      </c>
      <c r="O5249">
        <f>'Central-Hudson Off Peak'!D5249</f>
        <v>28.2</v>
      </c>
      <c r="P5249" s="2">
        <f t="shared" si="327"/>
        <v>0</v>
      </c>
    </row>
    <row r="5250" spans="1:16" x14ac:dyDescent="0.25">
      <c r="A5250" t="s">
        <v>681</v>
      </c>
      <c r="B5250">
        <v>2001</v>
      </c>
      <c r="C5250">
        <v>25.67</v>
      </c>
      <c r="D5250">
        <v>24.53</v>
      </c>
      <c r="E5250">
        <v>0</v>
      </c>
      <c r="F5250">
        <v>0</v>
      </c>
      <c r="G5250">
        <v>-0.94</v>
      </c>
      <c r="H5250">
        <v>-2.08</v>
      </c>
      <c r="I5250">
        <f t="shared" ref="I5250:I5313" si="328">+G5250-H5250</f>
        <v>1.1400000000000001</v>
      </c>
      <c r="J5250">
        <f t="shared" si="325"/>
        <v>24.53</v>
      </c>
      <c r="K5250">
        <f t="shared" si="326"/>
        <v>25.67</v>
      </c>
      <c r="N5250">
        <f>'Central-Hudson Off Peak'!I5250</f>
        <v>-2.2999999999999998</v>
      </c>
      <c r="O5250">
        <f>'Central-Hudson Off Peak'!D5250</f>
        <v>27.97</v>
      </c>
      <c r="P5250" s="2">
        <f t="shared" si="327"/>
        <v>0</v>
      </c>
    </row>
    <row r="5251" spans="1:16" x14ac:dyDescent="0.25">
      <c r="A5251" t="s">
        <v>682</v>
      </c>
      <c r="B5251">
        <v>2001</v>
      </c>
      <c r="C5251">
        <v>25.58</v>
      </c>
      <c r="D5251">
        <v>24.42</v>
      </c>
      <c r="E5251">
        <v>0</v>
      </c>
      <c r="F5251">
        <v>0</v>
      </c>
      <c r="G5251">
        <v>-0.97</v>
      </c>
      <c r="H5251">
        <v>-2.13</v>
      </c>
      <c r="I5251">
        <f t="shared" si="328"/>
        <v>1.1599999999999999</v>
      </c>
      <c r="J5251">
        <f t="shared" ref="J5251:J5314" si="329">D5251</f>
        <v>24.42</v>
      </c>
      <c r="K5251">
        <f t="shared" ref="K5251:K5314" si="330">C5251</f>
        <v>25.58</v>
      </c>
      <c r="N5251">
        <f>'Central-Hudson Off Peak'!I5251</f>
        <v>-2.25</v>
      </c>
      <c r="O5251">
        <f>'Central-Hudson Off Peak'!D5251</f>
        <v>27.83</v>
      </c>
      <c r="P5251" s="2">
        <f t="shared" ref="P5251:P5314" si="331">(O5251+N5251)-K5251</f>
        <v>0</v>
      </c>
    </row>
    <row r="5252" spans="1:16" x14ac:dyDescent="0.25">
      <c r="A5252" t="s">
        <v>683</v>
      </c>
      <c r="B5252">
        <v>2001</v>
      </c>
      <c r="C5252">
        <v>24.7</v>
      </c>
      <c r="D5252">
        <v>23.59</v>
      </c>
      <c r="E5252">
        <v>0</v>
      </c>
      <c r="F5252">
        <v>0</v>
      </c>
      <c r="G5252">
        <v>-0.98</v>
      </c>
      <c r="H5252">
        <v>-2.09</v>
      </c>
      <c r="I5252">
        <f t="shared" si="328"/>
        <v>1.1099999999999999</v>
      </c>
      <c r="J5252">
        <f t="shared" si="329"/>
        <v>23.59</v>
      </c>
      <c r="K5252">
        <f t="shared" si="330"/>
        <v>24.7</v>
      </c>
      <c r="N5252">
        <f>'Central-Hudson Off Peak'!I5252</f>
        <v>-2.1799999999999997</v>
      </c>
      <c r="O5252">
        <f>'Central-Hudson Off Peak'!D5252</f>
        <v>26.88</v>
      </c>
      <c r="P5252" s="2">
        <f t="shared" si="331"/>
        <v>0</v>
      </c>
    </row>
    <row r="5253" spans="1:16" x14ac:dyDescent="0.25">
      <c r="A5253" t="s">
        <v>684</v>
      </c>
      <c r="B5253">
        <v>2001</v>
      </c>
      <c r="C5253">
        <v>23.06</v>
      </c>
      <c r="D5253">
        <v>22.06</v>
      </c>
      <c r="E5253">
        <v>0</v>
      </c>
      <c r="F5253">
        <v>0</v>
      </c>
      <c r="G5253">
        <v>-0.91</v>
      </c>
      <c r="H5253">
        <v>-1.91</v>
      </c>
      <c r="I5253">
        <f t="shared" si="328"/>
        <v>0.99999999999999989</v>
      </c>
      <c r="J5253">
        <f t="shared" si="329"/>
        <v>22.06</v>
      </c>
      <c r="K5253">
        <f t="shared" si="330"/>
        <v>23.06</v>
      </c>
      <c r="N5253">
        <f>'Central-Hudson Off Peak'!I5253</f>
        <v>-1.9500000000000002</v>
      </c>
      <c r="O5253">
        <f>'Central-Hudson Off Peak'!D5253</f>
        <v>25.01</v>
      </c>
      <c r="P5253" s="2">
        <f t="shared" si="331"/>
        <v>0</v>
      </c>
    </row>
    <row r="5254" spans="1:16" x14ac:dyDescent="0.25">
      <c r="A5254" t="s">
        <v>685</v>
      </c>
      <c r="B5254">
        <v>2001</v>
      </c>
      <c r="C5254">
        <v>25.61</v>
      </c>
      <c r="D5254">
        <v>24.44</v>
      </c>
      <c r="E5254">
        <v>0</v>
      </c>
      <c r="F5254">
        <v>0</v>
      </c>
      <c r="G5254">
        <v>-0.99</v>
      </c>
      <c r="H5254">
        <v>-2.16</v>
      </c>
      <c r="I5254">
        <f t="shared" si="328"/>
        <v>1.1700000000000002</v>
      </c>
      <c r="J5254">
        <f t="shared" si="329"/>
        <v>24.44</v>
      </c>
      <c r="K5254">
        <f t="shared" si="330"/>
        <v>25.61</v>
      </c>
      <c r="N5254">
        <f>'Central-Hudson Off Peak'!I5254</f>
        <v>-2.25</v>
      </c>
      <c r="O5254">
        <f>'Central-Hudson Off Peak'!D5254</f>
        <v>27.86</v>
      </c>
      <c r="P5254" s="2">
        <f t="shared" si="331"/>
        <v>0</v>
      </c>
    </row>
    <row r="5255" spans="1:16" x14ac:dyDescent="0.25">
      <c r="A5255" t="s">
        <v>686</v>
      </c>
      <c r="B5255">
        <v>2001</v>
      </c>
      <c r="C5255">
        <v>25.85</v>
      </c>
      <c r="D5255">
        <v>24.7</v>
      </c>
      <c r="E5255">
        <v>0</v>
      </c>
      <c r="F5255">
        <v>0</v>
      </c>
      <c r="G5255">
        <v>-0.89</v>
      </c>
      <c r="H5255">
        <v>-2.04</v>
      </c>
      <c r="I5255">
        <f t="shared" si="328"/>
        <v>1.1499999999999999</v>
      </c>
      <c r="J5255">
        <f t="shared" si="329"/>
        <v>24.7</v>
      </c>
      <c r="K5255">
        <f t="shared" si="330"/>
        <v>25.85</v>
      </c>
      <c r="N5255">
        <f>'Central-Hudson Off Peak'!I5255</f>
        <v>-2.42</v>
      </c>
      <c r="O5255">
        <f>'Central-Hudson Off Peak'!D5255</f>
        <v>28.27</v>
      </c>
      <c r="P5255" s="2">
        <f t="shared" si="331"/>
        <v>0</v>
      </c>
    </row>
    <row r="5256" spans="1:16" x14ac:dyDescent="0.25">
      <c r="A5256" t="s">
        <v>687</v>
      </c>
      <c r="B5256">
        <v>2001</v>
      </c>
      <c r="C5256">
        <v>26.98</v>
      </c>
      <c r="D5256">
        <v>25.46</v>
      </c>
      <c r="E5256">
        <v>-1.25</v>
      </c>
      <c r="F5256">
        <v>-1.53</v>
      </c>
      <c r="G5256">
        <v>-0.98</v>
      </c>
      <c r="H5256">
        <v>-2.78</v>
      </c>
      <c r="I5256">
        <f t="shared" si="328"/>
        <v>1.7999999999999998</v>
      </c>
      <c r="J5256">
        <f t="shared" si="329"/>
        <v>25.46</v>
      </c>
      <c r="K5256">
        <f t="shared" si="330"/>
        <v>26.98</v>
      </c>
      <c r="N5256">
        <f>'Central-Hudson Off Peak'!I5256</f>
        <v>-2.76</v>
      </c>
      <c r="O5256">
        <f>'Central-Hudson Off Peak'!D5256</f>
        <v>38.53</v>
      </c>
      <c r="P5256" s="2">
        <f t="shared" si="331"/>
        <v>8.7900000000000027</v>
      </c>
    </row>
    <row r="5257" spans="1:16" x14ac:dyDescent="0.25">
      <c r="A5257" t="s">
        <v>688</v>
      </c>
      <c r="B5257">
        <v>2001</v>
      </c>
      <c r="C5257">
        <v>31.68</v>
      </c>
      <c r="D5257">
        <v>29.75</v>
      </c>
      <c r="E5257">
        <v>-1.1299999999999999</v>
      </c>
      <c r="F5257">
        <v>-1.38</v>
      </c>
      <c r="G5257">
        <v>-0.77</v>
      </c>
      <c r="H5257">
        <v>-2.95</v>
      </c>
      <c r="I5257">
        <f t="shared" si="328"/>
        <v>2.1800000000000002</v>
      </c>
      <c r="J5257">
        <f t="shared" si="329"/>
        <v>29.75</v>
      </c>
      <c r="K5257">
        <f t="shared" si="330"/>
        <v>31.68</v>
      </c>
      <c r="N5257">
        <f>'Central-Hudson Off Peak'!I5257</f>
        <v>-2.91</v>
      </c>
      <c r="O5257">
        <f>'Central-Hudson Off Peak'!D5257</f>
        <v>42.5</v>
      </c>
      <c r="P5257" s="2">
        <f t="shared" si="331"/>
        <v>7.9100000000000037</v>
      </c>
    </row>
    <row r="5258" spans="1:16" x14ac:dyDescent="0.25">
      <c r="A5258" t="s">
        <v>689</v>
      </c>
      <c r="B5258">
        <v>2001</v>
      </c>
      <c r="C5258">
        <v>32.43</v>
      </c>
      <c r="D5258">
        <v>30.39</v>
      </c>
      <c r="E5258">
        <v>-1.07</v>
      </c>
      <c r="F5258">
        <v>-1.32</v>
      </c>
      <c r="G5258">
        <v>-0.67</v>
      </c>
      <c r="H5258">
        <v>-2.96</v>
      </c>
      <c r="I5258">
        <f t="shared" si="328"/>
        <v>2.29</v>
      </c>
      <c r="J5258">
        <f t="shared" si="329"/>
        <v>30.39</v>
      </c>
      <c r="K5258">
        <f t="shared" si="330"/>
        <v>32.43</v>
      </c>
      <c r="N5258">
        <f>'Central-Hudson Off Peak'!I5258</f>
        <v>-2.9299999999999997</v>
      </c>
      <c r="O5258">
        <f>'Central-Hudson Off Peak'!D5258</f>
        <v>42.92</v>
      </c>
      <c r="P5258" s="2">
        <f t="shared" si="331"/>
        <v>7.5600000000000023</v>
      </c>
    </row>
    <row r="5259" spans="1:16" x14ac:dyDescent="0.25">
      <c r="A5259" t="s">
        <v>690</v>
      </c>
      <c r="B5259">
        <v>2001</v>
      </c>
      <c r="C5259">
        <v>34.18</v>
      </c>
      <c r="D5259">
        <v>31.69</v>
      </c>
      <c r="E5259">
        <v>-0.9</v>
      </c>
      <c r="F5259">
        <v>-1.1100000000000001</v>
      </c>
      <c r="G5259">
        <v>-0.66</v>
      </c>
      <c r="H5259">
        <v>-3.36</v>
      </c>
      <c r="I5259">
        <f t="shared" si="328"/>
        <v>2.6999999999999997</v>
      </c>
      <c r="J5259">
        <f t="shared" si="329"/>
        <v>31.69</v>
      </c>
      <c r="K5259">
        <f t="shared" si="330"/>
        <v>34.18</v>
      </c>
      <c r="N5259">
        <f>'Central-Hudson Off Peak'!I5259</f>
        <v>-3.2</v>
      </c>
      <c r="O5259">
        <f>'Central-Hudson Off Peak'!D5259</f>
        <v>43.72</v>
      </c>
      <c r="P5259" s="2">
        <f t="shared" si="331"/>
        <v>6.3399999999999963</v>
      </c>
    </row>
    <row r="5260" spans="1:16" x14ac:dyDescent="0.25">
      <c r="A5260" t="s">
        <v>691</v>
      </c>
      <c r="B5260">
        <v>2001</v>
      </c>
      <c r="C5260">
        <v>33.880000000000003</v>
      </c>
      <c r="D5260">
        <v>31.4</v>
      </c>
      <c r="E5260">
        <v>-0.9</v>
      </c>
      <c r="F5260">
        <v>-1.1100000000000001</v>
      </c>
      <c r="G5260">
        <v>-0.66</v>
      </c>
      <c r="H5260">
        <v>-3.35</v>
      </c>
      <c r="I5260">
        <f t="shared" si="328"/>
        <v>2.69</v>
      </c>
      <c r="J5260">
        <f t="shared" si="329"/>
        <v>31.4</v>
      </c>
      <c r="K5260">
        <f t="shared" si="330"/>
        <v>33.880000000000003</v>
      </c>
      <c r="N5260">
        <f>'Central-Hudson Off Peak'!I5260</f>
        <v>-3.1100000000000003</v>
      </c>
      <c r="O5260">
        <f>'Central-Hudson Off Peak'!D5260</f>
        <v>43.33</v>
      </c>
      <c r="P5260" s="2">
        <f t="shared" si="331"/>
        <v>6.3399999999999963</v>
      </c>
    </row>
    <row r="5261" spans="1:16" x14ac:dyDescent="0.25">
      <c r="A5261" t="s">
        <v>692</v>
      </c>
      <c r="B5261">
        <v>2001</v>
      </c>
      <c r="C5261">
        <v>32.590000000000003</v>
      </c>
      <c r="D5261">
        <v>30.32</v>
      </c>
      <c r="E5261">
        <v>-1.05</v>
      </c>
      <c r="F5261">
        <v>-1.28</v>
      </c>
      <c r="G5261">
        <v>-0.66</v>
      </c>
      <c r="H5261">
        <v>-3.16</v>
      </c>
      <c r="I5261">
        <f t="shared" si="328"/>
        <v>2.5</v>
      </c>
      <c r="J5261">
        <f t="shared" si="329"/>
        <v>30.32</v>
      </c>
      <c r="K5261">
        <f t="shared" si="330"/>
        <v>32.590000000000003</v>
      </c>
      <c r="N5261">
        <f>'Central-Hudson Off Peak'!I5261</f>
        <v>-2.98</v>
      </c>
      <c r="O5261">
        <f>'Central-Hudson Off Peak'!D5261</f>
        <v>42.92</v>
      </c>
      <c r="P5261" s="2">
        <f t="shared" si="331"/>
        <v>7.3500000000000014</v>
      </c>
    </row>
    <row r="5262" spans="1:16" x14ac:dyDescent="0.25">
      <c r="A5262" t="s">
        <v>693</v>
      </c>
      <c r="B5262">
        <v>2001</v>
      </c>
      <c r="C5262">
        <v>32.49</v>
      </c>
      <c r="D5262">
        <v>30.32</v>
      </c>
      <c r="E5262">
        <v>-1.03</v>
      </c>
      <c r="F5262">
        <v>-1.27</v>
      </c>
      <c r="G5262">
        <v>-0.65</v>
      </c>
      <c r="H5262">
        <v>-3.06</v>
      </c>
      <c r="I5262">
        <f t="shared" si="328"/>
        <v>2.41</v>
      </c>
      <c r="J5262">
        <f t="shared" si="329"/>
        <v>30.32</v>
      </c>
      <c r="K5262">
        <f t="shared" si="330"/>
        <v>32.49</v>
      </c>
      <c r="N5262">
        <f>'Central-Hudson Off Peak'!I5262</f>
        <v>-2.94</v>
      </c>
      <c r="O5262">
        <f>'Central-Hudson Off Peak'!D5262</f>
        <v>42.7</v>
      </c>
      <c r="P5262" s="2">
        <f t="shared" si="331"/>
        <v>7.2700000000000031</v>
      </c>
    </row>
    <row r="5263" spans="1:16" x14ac:dyDescent="0.25">
      <c r="A5263" t="s">
        <v>694</v>
      </c>
      <c r="B5263">
        <v>2001</v>
      </c>
      <c r="C5263">
        <v>30.24</v>
      </c>
      <c r="D5263">
        <v>28.59</v>
      </c>
      <c r="E5263">
        <v>-1.31</v>
      </c>
      <c r="F5263">
        <v>-1.61</v>
      </c>
      <c r="G5263">
        <v>-0.67</v>
      </c>
      <c r="H5263">
        <v>-2.62</v>
      </c>
      <c r="I5263">
        <f t="shared" si="328"/>
        <v>1.9500000000000002</v>
      </c>
      <c r="J5263">
        <f t="shared" si="329"/>
        <v>28.59</v>
      </c>
      <c r="K5263">
        <f t="shared" si="330"/>
        <v>30.24</v>
      </c>
      <c r="N5263">
        <f>'Central-Hudson Off Peak'!I5263</f>
        <v>-2.75</v>
      </c>
      <c r="O5263">
        <f>'Central-Hudson Off Peak'!D5263</f>
        <v>42.19</v>
      </c>
      <c r="P5263" s="2">
        <f t="shared" si="331"/>
        <v>9.1999999999999993</v>
      </c>
    </row>
    <row r="5264" spans="1:16" x14ac:dyDescent="0.25">
      <c r="A5264" t="s">
        <v>695</v>
      </c>
      <c r="B5264">
        <v>2001</v>
      </c>
      <c r="C5264">
        <v>30.04</v>
      </c>
      <c r="D5264">
        <v>28.29</v>
      </c>
      <c r="E5264">
        <v>-1.31</v>
      </c>
      <c r="F5264">
        <v>-1.61</v>
      </c>
      <c r="G5264">
        <v>-0.71</v>
      </c>
      <c r="H5264">
        <v>-2.76</v>
      </c>
      <c r="I5264">
        <f t="shared" si="328"/>
        <v>2.0499999999999998</v>
      </c>
      <c r="J5264">
        <f t="shared" si="329"/>
        <v>28.29</v>
      </c>
      <c r="K5264">
        <f t="shared" si="330"/>
        <v>30.04</v>
      </c>
      <c r="N5264">
        <f>'Central-Hudson Off Peak'!I5264</f>
        <v>-2.8</v>
      </c>
      <c r="O5264">
        <f>'Central-Hudson Off Peak'!D5264</f>
        <v>42.09</v>
      </c>
      <c r="P5264" s="2">
        <f t="shared" si="331"/>
        <v>9.2500000000000071</v>
      </c>
    </row>
    <row r="5265" spans="1:16" x14ac:dyDescent="0.25">
      <c r="A5265" t="s">
        <v>696</v>
      </c>
      <c r="B5265">
        <v>2001</v>
      </c>
      <c r="C5265">
        <v>31.81</v>
      </c>
      <c r="D5265">
        <v>29.84</v>
      </c>
      <c r="E5265">
        <v>-1.1499999999999999</v>
      </c>
      <c r="F5265">
        <v>-1.41</v>
      </c>
      <c r="G5265">
        <v>-0.6</v>
      </c>
      <c r="H5265">
        <v>-2.83</v>
      </c>
      <c r="I5265">
        <f t="shared" si="328"/>
        <v>2.23</v>
      </c>
      <c r="J5265">
        <f t="shared" si="329"/>
        <v>29.84</v>
      </c>
      <c r="K5265">
        <f t="shared" si="330"/>
        <v>31.81</v>
      </c>
      <c r="N5265">
        <f>'Central-Hudson Off Peak'!I5265</f>
        <v>-3.02</v>
      </c>
      <c r="O5265">
        <f>'Central-Hudson Off Peak'!D5265</f>
        <v>42.93</v>
      </c>
      <c r="P5265" s="2">
        <f t="shared" si="331"/>
        <v>8.0999999999999979</v>
      </c>
    </row>
    <row r="5266" spans="1:16" x14ac:dyDescent="0.25">
      <c r="A5266" t="s">
        <v>697</v>
      </c>
      <c r="B5266">
        <v>2001</v>
      </c>
      <c r="C5266">
        <v>36.130000000000003</v>
      </c>
      <c r="D5266">
        <v>33.049999999999997</v>
      </c>
      <c r="E5266">
        <v>-1.58</v>
      </c>
      <c r="F5266">
        <v>-1.94</v>
      </c>
      <c r="G5266">
        <v>-0.84</v>
      </c>
      <c r="H5266">
        <v>-4.28</v>
      </c>
      <c r="I5266">
        <f t="shared" si="328"/>
        <v>3.4400000000000004</v>
      </c>
      <c r="J5266">
        <f t="shared" si="329"/>
        <v>33.049999999999997</v>
      </c>
      <c r="K5266">
        <f t="shared" si="330"/>
        <v>36.130000000000003</v>
      </c>
      <c r="N5266">
        <f>'Central-Hudson Off Peak'!I5266</f>
        <v>-3.57</v>
      </c>
      <c r="O5266">
        <f>'Central-Hudson Off Peak'!D5266</f>
        <v>50.82</v>
      </c>
      <c r="P5266" s="2">
        <f t="shared" si="331"/>
        <v>11.119999999999997</v>
      </c>
    </row>
    <row r="5267" spans="1:16" x14ac:dyDescent="0.25">
      <c r="A5267" t="s">
        <v>698</v>
      </c>
      <c r="B5267">
        <v>2001</v>
      </c>
      <c r="C5267">
        <v>38.96</v>
      </c>
      <c r="D5267">
        <v>35.61</v>
      </c>
      <c r="E5267">
        <v>-1.58</v>
      </c>
      <c r="F5267">
        <v>-1.94</v>
      </c>
      <c r="G5267">
        <v>-1.03</v>
      </c>
      <c r="H5267">
        <v>-4.74</v>
      </c>
      <c r="I5267">
        <f t="shared" si="328"/>
        <v>3.71</v>
      </c>
      <c r="J5267">
        <f t="shared" si="329"/>
        <v>35.61</v>
      </c>
      <c r="K5267">
        <f t="shared" si="330"/>
        <v>38.96</v>
      </c>
      <c r="N5267">
        <f>'Central-Hudson Off Peak'!I5267</f>
        <v>-4.0599999999999996</v>
      </c>
      <c r="O5267">
        <f>'Central-Hudson Off Peak'!D5267</f>
        <v>54.13</v>
      </c>
      <c r="P5267" s="2">
        <f t="shared" si="331"/>
        <v>11.11</v>
      </c>
    </row>
    <row r="5268" spans="1:16" x14ac:dyDescent="0.25">
      <c r="A5268" t="s">
        <v>699</v>
      </c>
      <c r="B5268">
        <v>2001</v>
      </c>
      <c r="C5268">
        <v>37.65</v>
      </c>
      <c r="D5268">
        <v>34.64</v>
      </c>
      <c r="E5268">
        <v>-1.58</v>
      </c>
      <c r="F5268">
        <v>-1.94</v>
      </c>
      <c r="G5268">
        <v>-0.93</v>
      </c>
      <c r="H5268">
        <v>-4.3</v>
      </c>
      <c r="I5268">
        <f t="shared" si="328"/>
        <v>3.3699999999999997</v>
      </c>
      <c r="J5268">
        <f t="shared" si="329"/>
        <v>34.64</v>
      </c>
      <c r="K5268">
        <f t="shared" si="330"/>
        <v>37.65</v>
      </c>
      <c r="N5268">
        <f>'Central-Hudson Off Peak'!I5268</f>
        <v>-3.9200000000000004</v>
      </c>
      <c r="O5268">
        <f>'Central-Hudson Off Peak'!D5268</f>
        <v>52.69</v>
      </c>
      <c r="P5268" s="2">
        <f t="shared" si="331"/>
        <v>11.119999999999997</v>
      </c>
    </row>
    <row r="5269" spans="1:16" x14ac:dyDescent="0.25">
      <c r="A5269" t="s">
        <v>700</v>
      </c>
      <c r="B5269">
        <v>2001</v>
      </c>
      <c r="C5269">
        <v>35.630000000000003</v>
      </c>
      <c r="D5269">
        <v>32.950000000000003</v>
      </c>
      <c r="E5269">
        <v>-1.6</v>
      </c>
      <c r="F5269">
        <v>-1.96</v>
      </c>
      <c r="G5269">
        <v>-1.01</v>
      </c>
      <c r="H5269">
        <v>-4.05</v>
      </c>
      <c r="I5269">
        <f t="shared" si="328"/>
        <v>3.04</v>
      </c>
      <c r="J5269">
        <f t="shared" si="329"/>
        <v>32.950000000000003</v>
      </c>
      <c r="K5269">
        <f t="shared" si="330"/>
        <v>35.630000000000003</v>
      </c>
      <c r="N5269">
        <f>'Central-Hudson Off Peak'!I5269</f>
        <v>-3.74</v>
      </c>
      <c r="O5269">
        <f>'Central-Hudson Off Peak'!D5269</f>
        <v>50.64</v>
      </c>
      <c r="P5269" s="2">
        <f t="shared" si="331"/>
        <v>11.269999999999996</v>
      </c>
    </row>
    <row r="5270" spans="1:16" x14ac:dyDescent="0.25">
      <c r="A5270" t="s">
        <v>701</v>
      </c>
      <c r="B5270">
        <v>2001</v>
      </c>
      <c r="C5270">
        <v>35.590000000000003</v>
      </c>
      <c r="D5270">
        <v>33.21</v>
      </c>
      <c r="E5270">
        <v>-1.59</v>
      </c>
      <c r="F5270">
        <v>-1.95</v>
      </c>
      <c r="G5270">
        <v>-1.0900000000000001</v>
      </c>
      <c r="H5270">
        <v>-3.83</v>
      </c>
      <c r="I5270">
        <f t="shared" si="328"/>
        <v>2.74</v>
      </c>
      <c r="J5270">
        <f t="shared" si="329"/>
        <v>33.21</v>
      </c>
      <c r="K5270">
        <f t="shared" si="330"/>
        <v>35.590000000000003</v>
      </c>
      <c r="N5270">
        <f>'Central-Hudson Off Peak'!I5270</f>
        <v>-3.7300000000000004</v>
      </c>
      <c r="O5270">
        <f>'Central-Hudson Off Peak'!D5270</f>
        <v>50.51</v>
      </c>
      <c r="P5270" s="2">
        <f t="shared" si="331"/>
        <v>11.189999999999998</v>
      </c>
    </row>
    <row r="5271" spans="1:16" x14ac:dyDescent="0.25">
      <c r="A5271" t="s">
        <v>702</v>
      </c>
      <c r="B5271">
        <v>2001</v>
      </c>
      <c r="C5271">
        <v>31.41</v>
      </c>
      <c r="D5271">
        <v>29.37</v>
      </c>
      <c r="E5271">
        <v>-1.1200000000000001</v>
      </c>
      <c r="F5271">
        <v>-1.38</v>
      </c>
      <c r="G5271">
        <v>-1.01</v>
      </c>
      <c r="H5271">
        <v>-3.31</v>
      </c>
      <c r="I5271">
        <f t="shared" si="328"/>
        <v>2.2999999999999998</v>
      </c>
      <c r="J5271">
        <f t="shared" si="329"/>
        <v>29.37</v>
      </c>
      <c r="K5271">
        <f t="shared" si="330"/>
        <v>31.41</v>
      </c>
      <c r="N5271">
        <f>'Central-Hudson Off Peak'!I5271</f>
        <v>-3.1500000000000004</v>
      </c>
      <c r="O5271">
        <f>'Central-Hudson Off Peak'!D5271</f>
        <v>42.47</v>
      </c>
      <c r="P5271" s="2">
        <f t="shared" si="331"/>
        <v>7.91</v>
      </c>
    </row>
    <row r="5272" spans="1:16" x14ac:dyDescent="0.25">
      <c r="A5272" t="s">
        <v>703</v>
      </c>
      <c r="B5272">
        <v>2001</v>
      </c>
      <c r="C5272">
        <v>26.23</v>
      </c>
      <c r="D5272">
        <v>25.04</v>
      </c>
      <c r="E5272">
        <v>0</v>
      </c>
      <c r="F5272">
        <v>0</v>
      </c>
      <c r="G5272">
        <v>-0.83</v>
      </c>
      <c r="H5272">
        <v>-2.02</v>
      </c>
      <c r="I5272">
        <f t="shared" si="328"/>
        <v>1.19</v>
      </c>
      <c r="J5272">
        <f t="shared" si="329"/>
        <v>25.04</v>
      </c>
      <c r="K5272">
        <f t="shared" si="330"/>
        <v>26.23</v>
      </c>
      <c r="N5272">
        <f>'Central-Hudson Off Peak'!I5272</f>
        <v>-2.34</v>
      </c>
      <c r="O5272">
        <f>'Central-Hudson Off Peak'!D5272</f>
        <v>28.57</v>
      </c>
      <c r="P5272" s="2">
        <f t="shared" si="331"/>
        <v>0</v>
      </c>
    </row>
    <row r="5273" spans="1:16" x14ac:dyDescent="0.25">
      <c r="A5273" t="s">
        <v>728</v>
      </c>
      <c r="B5273">
        <v>2001</v>
      </c>
      <c r="C5273">
        <v>25.59</v>
      </c>
      <c r="D5273">
        <v>24.47</v>
      </c>
      <c r="E5273">
        <v>0</v>
      </c>
      <c r="F5273">
        <v>0</v>
      </c>
      <c r="G5273">
        <v>-0.88</v>
      </c>
      <c r="H5273">
        <v>-2</v>
      </c>
      <c r="I5273">
        <f t="shared" si="328"/>
        <v>1.1200000000000001</v>
      </c>
      <c r="J5273">
        <f t="shared" si="329"/>
        <v>24.47</v>
      </c>
      <c r="K5273">
        <f t="shared" si="330"/>
        <v>25.59</v>
      </c>
      <c r="N5273">
        <f>'Central-Hudson Off Peak'!I5273</f>
        <v>-2.0499999999999998</v>
      </c>
      <c r="O5273">
        <f>'Central-Hudson Off Peak'!D5273</f>
        <v>27.64</v>
      </c>
      <c r="P5273" s="2">
        <f t="shared" si="331"/>
        <v>0</v>
      </c>
    </row>
    <row r="5274" spans="1:16" x14ac:dyDescent="0.25">
      <c r="A5274" t="s">
        <v>729</v>
      </c>
      <c r="B5274">
        <v>2001</v>
      </c>
      <c r="C5274">
        <v>25.44</v>
      </c>
      <c r="D5274">
        <v>24.35</v>
      </c>
      <c r="E5274">
        <v>0</v>
      </c>
      <c r="F5274">
        <v>0</v>
      </c>
      <c r="G5274">
        <v>-0.91</v>
      </c>
      <c r="H5274">
        <v>-2</v>
      </c>
      <c r="I5274">
        <f t="shared" si="328"/>
        <v>1.0899999999999999</v>
      </c>
      <c r="J5274">
        <f t="shared" si="329"/>
        <v>24.35</v>
      </c>
      <c r="K5274">
        <f t="shared" si="330"/>
        <v>25.44</v>
      </c>
      <c r="N5274">
        <f>'Central-Hudson Off Peak'!I5274</f>
        <v>-1.9500000000000002</v>
      </c>
      <c r="O5274">
        <f>'Central-Hudson Off Peak'!D5274</f>
        <v>27.39</v>
      </c>
      <c r="P5274" s="2">
        <f t="shared" si="331"/>
        <v>0</v>
      </c>
    </row>
    <row r="5275" spans="1:16" x14ac:dyDescent="0.25">
      <c r="A5275" t="s">
        <v>730</v>
      </c>
      <c r="B5275">
        <v>2001</v>
      </c>
      <c r="C5275">
        <v>25.42</v>
      </c>
      <c r="D5275">
        <v>24.34</v>
      </c>
      <c r="E5275">
        <v>0</v>
      </c>
      <c r="F5275">
        <v>0</v>
      </c>
      <c r="G5275">
        <v>-0.93</v>
      </c>
      <c r="H5275">
        <v>-2.0099999999999998</v>
      </c>
      <c r="I5275">
        <f t="shared" si="328"/>
        <v>1.0799999999999996</v>
      </c>
      <c r="J5275">
        <f t="shared" si="329"/>
        <v>24.34</v>
      </c>
      <c r="K5275">
        <f t="shared" si="330"/>
        <v>25.42</v>
      </c>
      <c r="N5275">
        <f>'Central-Hudson Off Peak'!I5275</f>
        <v>-2</v>
      </c>
      <c r="O5275">
        <f>'Central-Hudson Off Peak'!D5275</f>
        <v>27.42</v>
      </c>
      <c r="P5275" s="2">
        <f t="shared" si="331"/>
        <v>0</v>
      </c>
    </row>
    <row r="5276" spans="1:16" x14ac:dyDescent="0.25">
      <c r="A5276" t="s">
        <v>731</v>
      </c>
      <c r="B5276">
        <v>2001</v>
      </c>
      <c r="C5276">
        <v>24.93</v>
      </c>
      <c r="D5276">
        <v>23.9</v>
      </c>
      <c r="E5276">
        <v>0</v>
      </c>
      <c r="F5276">
        <v>0</v>
      </c>
      <c r="G5276">
        <v>-0.93</v>
      </c>
      <c r="H5276">
        <v>-1.96</v>
      </c>
      <c r="I5276">
        <f t="shared" si="328"/>
        <v>1.0299999999999998</v>
      </c>
      <c r="J5276">
        <f t="shared" si="329"/>
        <v>23.9</v>
      </c>
      <c r="K5276">
        <f t="shared" si="330"/>
        <v>24.93</v>
      </c>
      <c r="N5276">
        <f>'Central-Hudson Off Peak'!I5276</f>
        <v>-1.9700000000000002</v>
      </c>
      <c r="O5276">
        <f>'Central-Hudson Off Peak'!D5276</f>
        <v>26.9</v>
      </c>
      <c r="P5276" s="2">
        <f t="shared" si="331"/>
        <v>0</v>
      </c>
    </row>
    <row r="5277" spans="1:16" x14ac:dyDescent="0.25">
      <c r="A5277" t="s">
        <v>732</v>
      </c>
      <c r="B5277">
        <v>2001</v>
      </c>
      <c r="C5277">
        <v>25.36</v>
      </c>
      <c r="D5277">
        <v>24.33</v>
      </c>
      <c r="E5277">
        <v>0</v>
      </c>
      <c r="F5277">
        <v>0</v>
      </c>
      <c r="G5277">
        <v>-0.92</v>
      </c>
      <c r="H5277">
        <v>-1.95</v>
      </c>
      <c r="I5277">
        <f t="shared" si="328"/>
        <v>1.0299999999999998</v>
      </c>
      <c r="J5277">
        <f t="shared" si="329"/>
        <v>24.33</v>
      </c>
      <c r="K5277">
        <f t="shared" si="330"/>
        <v>25.36</v>
      </c>
      <c r="N5277">
        <f>'Central-Hudson Off Peak'!I5277</f>
        <v>-1.94</v>
      </c>
      <c r="O5277">
        <f>'Central-Hudson Off Peak'!D5277</f>
        <v>27.3</v>
      </c>
      <c r="P5277" s="2">
        <f t="shared" si="331"/>
        <v>0</v>
      </c>
    </row>
    <row r="5278" spans="1:16" x14ac:dyDescent="0.25">
      <c r="A5278" t="s">
        <v>733</v>
      </c>
      <c r="B5278">
        <v>2001</v>
      </c>
      <c r="C5278">
        <v>26.49</v>
      </c>
      <c r="D5278">
        <v>25.29</v>
      </c>
      <c r="E5278">
        <v>0</v>
      </c>
      <c r="F5278">
        <v>0</v>
      </c>
      <c r="G5278">
        <v>-0.83</v>
      </c>
      <c r="H5278">
        <v>-2.0299999999999998</v>
      </c>
      <c r="I5278">
        <f t="shared" si="328"/>
        <v>1.1999999999999997</v>
      </c>
      <c r="J5278">
        <f t="shared" si="329"/>
        <v>25.29</v>
      </c>
      <c r="K5278">
        <f t="shared" si="330"/>
        <v>26.49</v>
      </c>
      <c r="N5278">
        <f>'Central-Hudson Off Peak'!I5278</f>
        <v>-2.16</v>
      </c>
      <c r="O5278">
        <f>'Central-Hudson Off Peak'!D5278</f>
        <v>28.65</v>
      </c>
      <c r="P5278" s="2">
        <f t="shared" si="331"/>
        <v>0</v>
      </c>
    </row>
    <row r="5279" spans="1:16" x14ac:dyDescent="0.25">
      <c r="A5279" t="s">
        <v>734</v>
      </c>
      <c r="B5279">
        <v>2001</v>
      </c>
      <c r="C5279">
        <v>39.950000000000003</v>
      </c>
      <c r="D5279">
        <v>38.590000000000003</v>
      </c>
      <c r="E5279">
        <v>0</v>
      </c>
      <c r="F5279">
        <v>0</v>
      </c>
      <c r="G5279">
        <v>-0.7</v>
      </c>
      <c r="H5279">
        <v>-2.06</v>
      </c>
      <c r="I5279">
        <f t="shared" si="328"/>
        <v>1.36</v>
      </c>
      <c r="J5279">
        <f t="shared" si="329"/>
        <v>38.590000000000003</v>
      </c>
      <c r="K5279">
        <f t="shared" si="330"/>
        <v>39.950000000000003</v>
      </c>
      <c r="N5279">
        <f>'Central-Hudson Off Peak'!I5279</f>
        <v>-3.0300000000000002</v>
      </c>
      <c r="O5279">
        <f>'Central-Hudson Off Peak'!D5279</f>
        <v>42.98</v>
      </c>
      <c r="P5279" s="2">
        <f t="shared" si="331"/>
        <v>0</v>
      </c>
    </row>
    <row r="5280" spans="1:16" x14ac:dyDescent="0.25">
      <c r="A5280" t="s">
        <v>735</v>
      </c>
      <c r="B5280">
        <v>2001</v>
      </c>
      <c r="C5280">
        <v>26</v>
      </c>
      <c r="D5280">
        <v>24.94</v>
      </c>
      <c r="E5280">
        <v>0</v>
      </c>
      <c r="F5280">
        <v>0</v>
      </c>
      <c r="G5280">
        <v>-0.74</v>
      </c>
      <c r="H5280">
        <v>-1.8</v>
      </c>
      <c r="I5280">
        <f t="shared" si="328"/>
        <v>1.06</v>
      </c>
      <c r="J5280">
        <f t="shared" si="329"/>
        <v>24.94</v>
      </c>
      <c r="K5280">
        <f t="shared" si="330"/>
        <v>26</v>
      </c>
      <c r="N5280">
        <f>'Central-Hudson Off Peak'!I5280</f>
        <v>-2.33</v>
      </c>
      <c r="O5280">
        <f>'Central-Hudson Off Peak'!D5280</f>
        <v>28.33</v>
      </c>
      <c r="P5280" s="2">
        <f t="shared" si="331"/>
        <v>0</v>
      </c>
    </row>
    <row r="5281" spans="1:16" x14ac:dyDescent="0.25">
      <c r="A5281" t="s">
        <v>760</v>
      </c>
      <c r="B5281">
        <v>2001</v>
      </c>
      <c r="C5281">
        <v>25.19</v>
      </c>
      <c r="D5281">
        <v>24.01</v>
      </c>
      <c r="E5281">
        <v>0</v>
      </c>
      <c r="F5281">
        <v>0</v>
      </c>
      <c r="G5281">
        <v>-0.9</v>
      </c>
      <c r="H5281">
        <v>-2.08</v>
      </c>
      <c r="I5281">
        <f t="shared" si="328"/>
        <v>1.1800000000000002</v>
      </c>
      <c r="J5281">
        <f t="shared" si="329"/>
        <v>24.01</v>
      </c>
      <c r="K5281">
        <f t="shared" si="330"/>
        <v>25.19</v>
      </c>
      <c r="N5281">
        <f>'Central-Hudson Off Peak'!I5281</f>
        <v>-2.0499999999999998</v>
      </c>
      <c r="O5281">
        <f>'Central-Hudson Off Peak'!D5281</f>
        <v>27.24</v>
      </c>
      <c r="P5281" s="2">
        <f t="shared" si="331"/>
        <v>0</v>
      </c>
    </row>
    <row r="5282" spans="1:16" x14ac:dyDescent="0.25">
      <c r="A5282" t="s">
        <v>761</v>
      </c>
      <c r="B5282">
        <v>2001</v>
      </c>
      <c r="C5282">
        <v>24.57</v>
      </c>
      <c r="D5282">
        <v>23.47</v>
      </c>
      <c r="E5282">
        <v>0</v>
      </c>
      <c r="F5282">
        <v>0</v>
      </c>
      <c r="G5282">
        <v>-0.9</v>
      </c>
      <c r="H5282">
        <v>-2</v>
      </c>
      <c r="I5282">
        <f t="shared" si="328"/>
        <v>1.1000000000000001</v>
      </c>
      <c r="J5282">
        <f t="shared" si="329"/>
        <v>23.47</v>
      </c>
      <c r="K5282">
        <f t="shared" si="330"/>
        <v>24.57</v>
      </c>
      <c r="N5282">
        <f>'Central-Hudson Off Peak'!I5282</f>
        <v>-1.9100000000000001</v>
      </c>
      <c r="O5282">
        <f>'Central-Hudson Off Peak'!D5282</f>
        <v>26.48</v>
      </c>
      <c r="P5282" s="2">
        <f t="shared" si="331"/>
        <v>0</v>
      </c>
    </row>
    <row r="5283" spans="1:16" x14ac:dyDescent="0.25">
      <c r="A5283" t="s">
        <v>762</v>
      </c>
      <c r="B5283">
        <v>2001</v>
      </c>
      <c r="C5283">
        <v>24.17</v>
      </c>
      <c r="D5283">
        <v>23.08</v>
      </c>
      <c r="E5283">
        <v>0</v>
      </c>
      <c r="F5283">
        <v>0</v>
      </c>
      <c r="G5283">
        <v>-0.93</v>
      </c>
      <c r="H5283">
        <v>-2.02</v>
      </c>
      <c r="I5283">
        <f t="shared" si="328"/>
        <v>1.0899999999999999</v>
      </c>
      <c r="J5283">
        <f t="shared" si="329"/>
        <v>23.08</v>
      </c>
      <c r="K5283">
        <f t="shared" si="330"/>
        <v>24.17</v>
      </c>
      <c r="N5283">
        <f>'Central-Hudson Off Peak'!I5283</f>
        <v>-1.88</v>
      </c>
      <c r="O5283">
        <f>'Central-Hudson Off Peak'!D5283</f>
        <v>26.05</v>
      </c>
      <c r="P5283" s="2">
        <f t="shared" si="331"/>
        <v>0</v>
      </c>
    </row>
    <row r="5284" spans="1:16" x14ac:dyDescent="0.25">
      <c r="A5284" t="s">
        <v>763</v>
      </c>
      <c r="B5284">
        <v>2001</v>
      </c>
      <c r="C5284">
        <v>24.14</v>
      </c>
      <c r="D5284">
        <v>23.05</v>
      </c>
      <c r="E5284">
        <v>0</v>
      </c>
      <c r="F5284">
        <v>0</v>
      </c>
      <c r="G5284">
        <v>-0.93</v>
      </c>
      <c r="H5284">
        <v>-2.02</v>
      </c>
      <c r="I5284">
        <f t="shared" si="328"/>
        <v>1.0899999999999999</v>
      </c>
      <c r="J5284">
        <f t="shared" si="329"/>
        <v>23.05</v>
      </c>
      <c r="K5284">
        <f t="shared" si="330"/>
        <v>24.14</v>
      </c>
      <c r="N5284">
        <f>'Central-Hudson Off Peak'!I5284</f>
        <v>-1.86</v>
      </c>
      <c r="O5284">
        <f>'Central-Hudson Off Peak'!D5284</f>
        <v>26</v>
      </c>
      <c r="P5284" s="2">
        <f t="shared" si="331"/>
        <v>0</v>
      </c>
    </row>
    <row r="5285" spans="1:16" x14ac:dyDescent="0.25">
      <c r="A5285" t="s">
        <v>764</v>
      </c>
      <c r="B5285">
        <v>2001</v>
      </c>
      <c r="C5285">
        <v>25.08</v>
      </c>
      <c r="D5285">
        <v>24.02</v>
      </c>
      <c r="E5285">
        <v>0</v>
      </c>
      <c r="F5285">
        <v>0</v>
      </c>
      <c r="G5285">
        <v>-0.93</v>
      </c>
      <c r="H5285">
        <v>-1.99</v>
      </c>
      <c r="I5285">
        <f t="shared" si="328"/>
        <v>1.06</v>
      </c>
      <c r="J5285">
        <f t="shared" si="329"/>
        <v>24.02</v>
      </c>
      <c r="K5285">
        <f t="shared" si="330"/>
        <v>25.08</v>
      </c>
      <c r="N5285">
        <f>'Central-Hudson Off Peak'!I5285</f>
        <v>-1.9700000000000002</v>
      </c>
      <c r="O5285">
        <f>'Central-Hudson Off Peak'!D5285</f>
        <v>27.05</v>
      </c>
      <c r="P5285" s="2">
        <f t="shared" si="331"/>
        <v>0</v>
      </c>
    </row>
    <row r="5286" spans="1:16" x14ac:dyDescent="0.25">
      <c r="A5286" t="s">
        <v>765</v>
      </c>
      <c r="B5286">
        <v>2001</v>
      </c>
      <c r="C5286">
        <v>25.7</v>
      </c>
      <c r="D5286">
        <v>24.27</v>
      </c>
      <c r="E5286">
        <v>0</v>
      </c>
      <c r="F5286">
        <v>0</v>
      </c>
      <c r="G5286">
        <v>-0.91</v>
      </c>
      <c r="H5286">
        <v>-2.34</v>
      </c>
      <c r="I5286">
        <f t="shared" si="328"/>
        <v>1.4299999999999997</v>
      </c>
      <c r="J5286">
        <f t="shared" si="329"/>
        <v>24.27</v>
      </c>
      <c r="K5286">
        <f t="shared" si="330"/>
        <v>25.7</v>
      </c>
      <c r="N5286">
        <f>'Central-Hudson Off Peak'!I5286</f>
        <v>-2.42</v>
      </c>
      <c r="O5286">
        <f>'Central-Hudson Off Peak'!D5286</f>
        <v>28.12</v>
      </c>
      <c r="P5286" s="2">
        <f t="shared" si="331"/>
        <v>0</v>
      </c>
    </row>
    <row r="5287" spans="1:16" x14ac:dyDescent="0.25">
      <c r="A5287" t="s">
        <v>766</v>
      </c>
      <c r="B5287">
        <v>2001</v>
      </c>
      <c r="C5287">
        <v>41.7</v>
      </c>
      <c r="D5287">
        <v>39.53</v>
      </c>
      <c r="E5287">
        <v>0</v>
      </c>
      <c r="F5287">
        <v>0</v>
      </c>
      <c r="G5287">
        <v>-0.77</v>
      </c>
      <c r="H5287">
        <v>-2.94</v>
      </c>
      <c r="I5287">
        <f t="shared" si="328"/>
        <v>2.17</v>
      </c>
      <c r="J5287">
        <f t="shared" si="329"/>
        <v>39.53</v>
      </c>
      <c r="K5287">
        <f t="shared" si="330"/>
        <v>41.7</v>
      </c>
      <c r="N5287">
        <f>'Central-Hudson Off Peak'!I5287</f>
        <v>-3.46</v>
      </c>
      <c r="O5287">
        <f>'Central-Hudson Off Peak'!D5287</f>
        <v>45.16</v>
      </c>
      <c r="P5287" s="2">
        <f t="shared" si="331"/>
        <v>0</v>
      </c>
    </row>
    <row r="5288" spans="1:16" x14ac:dyDescent="0.25">
      <c r="A5288" t="s">
        <v>767</v>
      </c>
      <c r="B5288">
        <v>2001</v>
      </c>
      <c r="C5288">
        <v>25.91</v>
      </c>
      <c r="D5288">
        <v>24.99</v>
      </c>
      <c r="E5288">
        <v>0</v>
      </c>
      <c r="F5288">
        <v>0</v>
      </c>
      <c r="G5288">
        <v>-0.75</v>
      </c>
      <c r="H5288">
        <v>-1.67</v>
      </c>
      <c r="I5288">
        <f t="shared" si="328"/>
        <v>0.91999999999999993</v>
      </c>
      <c r="J5288">
        <f t="shared" si="329"/>
        <v>24.99</v>
      </c>
      <c r="K5288">
        <f t="shared" si="330"/>
        <v>25.91</v>
      </c>
      <c r="N5288">
        <f>'Central-Hudson Off Peak'!I5288</f>
        <v>-2.33</v>
      </c>
      <c r="O5288">
        <f>'Central-Hudson Off Peak'!D5288</f>
        <v>28.24</v>
      </c>
      <c r="P5288" s="2">
        <f t="shared" si="331"/>
        <v>0</v>
      </c>
    </row>
    <row r="5289" spans="1:16" x14ac:dyDescent="0.25">
      <c r="A5289" t="s">
        <v>776</v>
      </c>
      <c r="B5289">
        <v>2001</v>
      </c>
      <c r="C5289">
        <v>25.36</v>
      </c>
      <c r="D5289">
        <v>23.83</v>
      </c>
      <c r="E5289">
        <v>0</v>
      </c>
      <c r="F5289">
        <v>0</v>
      </c>
      <c r="G5289">
        <v>-1.06</v>
      </c>
      <c r="H5289">
        <v>-2.59</v>
      </c>
      <c r="I5289">
        <f t="shared" si="328"/>
        <v>1.5299999999999998</v>
      </c>
      <c r="J5289">
        <f t="shared" si="329"/>
        <v>23.83</v>
      </c>
      <c r="K5289">
        <f t="shared" si="330"/>
        <v>25.36</v>
      </c>
      <c r="N5289">
        <f>'Central-Hudson Off Peak'!I5289</f>
        <v>-2.23</v>
      </c>
      <c r="O5289">
        <f>'Central-Hudson Off Peak'!D5289</f>
        <v>27.59</v>
      </c>
      <c r="P5289" s="2">
        <f t="shared" si="331"/>
        <v>0</v>
      </c>
    </row>
    <row r="5290" spans="1:16" x14ac:dyDescent="0.25">
      <c r="A5290" t="s">
        <v>777</v>
      </c>
      <c r="B5290">
        <v>2001</v>
      </c>
      <c r="C5290">
        <v>25.31</v>
      </c>
      <c r="D5290">
        <v>23.9</v>
      </c>
      <c r="E5290">
        <v>0</v>
      </c>
      <c r="F5290">
        <v>0</v>
      </c>
      <c r="G5290">
        <v>-1.06</v>
      </c>
      <c r="H5290">
        <v>-2.4700000000000002</v>
      </c>
      <c r="I5290">
        <f t="shared" si="328"/>
        <v>1.4100000000000001</v>
      </c>
      <c r="J5290">
        <f t="shared" si="329"/>
        <v>23.9</v>
      </c>
      <c r="K5290">
        <f t="shared" si="330"/>
        <v>25.31</v>
      </c>
      <c r="N5290">
        <f>'Central-Hudson Off Peak'!I5290</f>
        <v>-2.16</v>
      </c>
      <c r="O5290">
        <f>'Central-Hudson Off Peak'!D5290</f>
        <v>27.47</v>
      </c>
      <c r="P5290" s="2">
        <f t="shared" si="331"/>
        <v>0</v>
      </c>
    </row>
    <row r="5291" spans="1:16" x14ac:dyDescent="0.25">
      <c r="A5291" t="s">
        <v>778</v>
      </c>
      <c r="B5291">
        <v>2001</v>
      </c>
      <c r="C5291">
        <v>25.22</v>
      </c>
      <c r="D5291">
        <v>23.91</v>
      </c>
      <c r="E5291">
        <v>0</v>
      </c>
      <c r="F5291">
        <v>0</v>
      </c>
      <c r="G5291">
        <v>-1.05</v>
      </c>
      <c r="H5291">
        <v>-2.36</v>
      </c>
      <c r="I5291">
        <f t="shared" si="328"/>
        <v>1.3099999999999998</v>
      </c>
      <c r="J5291">
        <f t="shared" si="329"/>
        <v>23.91</v>
      </c>
      <c r="K5291">
        <f t="shared" si="330"/>
        <v>25.22</v>
      </c>
      <c r="N5291">
        <f>'Central-Hudson Off Peak'!I5291</f>
        <v>-2.1</v>
      </c>
      <c r="O5291">
        <f>'Central-Hudson Off Peak'!D5291</f>
        <v>27.32</v>
      </c>
      <c r="P5291" s="2">
        <f t="shared" si="331"/>
        <v>0</v>
      </c>
    </row>
    <row r="5292" spans="1:16" x14ac:dyDescent="0.25">
      <c r="A5292" t="s">
        <v>779</v>
      </c>
      <c r="B5292">
        <v>2001</v>
      </c>
      <c r="C5292">
        <v>25.17</v>
      </c>
      <c r="D5292">
        <v>23.93</v>
      </c>
      <c r="E5292">
        <v>0</v>
      </c>
      <c r="F5292">
        <v>0</v>
      </c>
      <c r="G5292">
        <v>-1.04</v>
      </c>
      <c r="H5292">
        <v>-2.2799999999999998</v>
      </c>
      <c r="I5292">
        <f t="shared" si="328"/>
        <v>1.2399999999999998</v>
      </c>
      <c r="J5292">
        <f t="shared" si="329"/>
        <v>23.93</v>
      </c>
      <c r="K5292">
        <f t="shared" si="330"/>
        <v>25.17</v>
      </c>
      <c r="N5292">
        <f>'Central-Hudson Off Peak'!I5292</f>
        <v>-2.08</v>
      </c>
      <c r="O5292">
        <f>'Central-Hudson Off Peak'!D5292</f>
        <v>27.25</v>
      </c>
      <c r="P5292" s="2">
        <f t="shared" si="331"/>
        <v>0</v>
      </c>
    </row>
    <row r="5293" spans="1:16" x14ac:dyDescent="0.25">
      <c r="A5293" t="s">
        <v>780</v>
      </c>
      <c r="B5293">
        <v>2001</v>
      </c>
      <c r="C5293">
        <v>25.28</v>
      </c>
      <c r="D5293">
        <v>23.96</v>
      </c>
      <c r="E5293">
        <v>0</v>
      </c>
      <c r="F5293">
        <v>0</v>
      </c>
      <c r="G5293">
        <v>-1.03</v>
      </c>
      <c r="H5293">
        <v>-2.35</v>
      </c>
      <c r="I5293">
        <f t="shared" si="328"/>
        <v>1.32</v>
      </c>
      <c r="J5293">
        <f t="shared" si="329"/>
        <v>23.96</v>
      </c>
      <c r="K5293">
        <f t="shared" si="330"/>
        <v>25.28</v>
      </c>
      <c r="N5293">
        <f>'Central-Hudson Off Peak'!I5293</f>
        <v>-2.16</v>
      </c>
      <c r="O5293">
        <f>'Central-Hudson Off Peak'!D5293</f>
        <v>27.44</v>
      </c>
      <c r="P5293" s="2">
        <f t="shared" si="331"/>
        <v>0</v>
      </c>
    </row>
    <row r="5294" spans="1:16" x14ac:dyDescent="0.25">
      <c r="A5294" t="s">
        <v>781</v>
      </c>
      <c r="B5294">
        <v>2001</v>
      </c>
      <c r="C5294">
        <v>25.67</v>
      </c>
      <c r="D5294">
        <v>24.18</v>
      </c>
      <c r="E5294">
        <v>0</v>
      </c>
      <c r="F5294">
        <v>0</v>
      </c>
      <c r="G5294">
        <v>-0.96</v>
      </c>
      <c r="H5294">
        <v>-2.4500000000000002</v>
      </c>
      <c r="I5294">
        <f t="shared" si="328"/>
        <v>1.4900000000000002</v>
      </c>
      <c r="J5294">
        <f t="shared" si="329"/>
        <v>24.18</v>
      </c>
      <c r="K5294">
        <f t="shared" si="330"/>
        <v>25.67</v>
      </c>
      <c r="N5294">
        <f>'Central-Hudson Off Peak'!I5294</f>
        <v>-2.4699999999999998</v>
      </c>
      <c r="O5294">
        <f>'Central-Hudson Off Peak'!D5294</f>
        <v>28.14</v>
      </c>
      <c r="P5294" s="2">
        <f t="shared" si="331"/>
        <v>0</v>
      </c>
    </row>
    <row r="5295" spans="1:16" x14ac:dyDescent="0.25">
      <c r="A5295" t="s">
        <v>782</v>
      </c>
      <c r="B5295">
        <v>2001</v>
      </c>
      <c r="C5295">
        <v>38.06</v>
      </c>
      <c r="D5295">
        <v>36.11</v>
      </c>
      <c r="E5295">
        <v>-0.65</v>
      </c>
      <c r="F5295">
        <v>-0.79</v>
      </c>
      <c r="G5295">
        <v>-0.82</v>
      </c>
      <c r="H5295">
        <v>-2.91</v>
      </c>
      <c r="I5295">
        <f t="shared" si="328"/>
        <v>2.0900000000000003</v>
      </c>
      <c r="J5295">
        <f t="shared" si="329"/>
        <v>36.11</v>
      </c>
      <c r="K5295">
        <f t="shared" si="330"/>
        <v>38.06</v>
      </c>
      <c r="N5295">
        <f>'Central-Hudson Off Peak'!I5295</f>
        <v>-3.3</v>
      </c>
      <c r="O5295">
        <f>'Central-Hudson Off Peak'!D5295</f>
        <v>45.9</v>
      </c>
      <c r="P5295" s="2">
        <f t="shared" si="331"/>
        <v>4.5399999999999991</v>
      </c>
    </row>
    <row r="5296" spans="1:16" x14ac:dyDescent="0.25">
      <c r="A5296" t="s">
        <v>783</v>
      </c>
      <c r="B5296">
        <v>2001</v>
      </c>
      <c r="C5296">
        <v>26.34</v>
      </c>
      <c r="D5296">
        <v>25.06</v>
      </c>
      <c r="E5296">
        <v>0</v>
      </c>
      <c r="F5296">
        <v>0</v>
      </c>
      <c r="G5296">
        <v>-0.86</v>
      </c>
      <c r="H5296">
        <v>-2.14</v>
      </c>
      <c r="I5296">
        <f t="shared" si="328"/>
        <v>1.2800000000000002</v>
      </c>
      <c r="J5296">
        <f t="shared" si="329"/>
        <v>25.06</v>
      </c>
      <c r="K5296">
        <f t="shared" si="330"/>
        <v>26.34</v>
      </c>
      <c r="N5296">
        <f>'Central-Hudson Off Peak'!I5296</f>
        <v>-2.69</v>
      </c>
      <c r="O5296">
        <f>'Central-Hudson Off Peak'!D5296</f>
        <v>29.03</v>
      </c>
      <c r="P5296" s="2">
        <f t="shared" si="331"/>
        <v>0</v>
      </c>
    </row>
    <row r="5297" spans="1:16" x14ac:dyDescent="0.25">
      <c r="A5297" t="s">
        <v>792</v>
      </c>
      <c r="B5297">
        <v>2001</v>
      </c>
      <c r="C5297">
        <v>25.72</v>
      </c>
      <c r="D5297">
        <v>24.84</v>
      </c>
      <c r="E5297">
        <v>0</v>
      </c>
      <c r="F5297">
        <v>0</v>
      </c>
      <c r="G5297">
        <v>-0.83</v>
      </c>
      <c r="H5297">
        <v>-1.71</v>
      </c>
      <c r="I5297">
        <f t="shared" si="328"/>
        <v>0.88</v>
      </c>
      <c r="J5297">
        <f t="shared" si="329"/>
        <v>24.84</v>
      </c>
      <c r="K5297">
        <f t="shared" si="330"/>
        <v>25.72</v>
      </c>
      <c r="N5297">
        <f>'Central-Hudson Off Peak'!I5297</f>
        <v>-2.3199999999999998</v>
      </c>
      <c r="O5297">
        <f>'Central-Hudson Off Peak'!D5297</f>
        <v>28.04</v>
      </c>
      <c r="P5297" s="2">
        <f t="shared" si="331"/>
        <v>0</v>
      </c>
    </row>
    <row r="5298" spans="1:16" x14ac:dyDescent="0.25">
      <c r="A5298" t="s">
        <v>793</v>
      </c>
      <c r="B5298">
        <v>2001</v>
      </c>
      <c r="C5298">
        <v>25.98</v>
      </c>
      <c r="D5298">
        <v>25</v>
      </c>
      <c r="E5298">
        <v>0</v>
      </c>
      <c r="F5298">
        <v>0</v>
      </c>
      <c r="G5298">
        <v>-0.87</v>
      </c>
      <c r="H5298">
        <v>-1.85</v>
      </c>
      <c r="I5298">
        <f t="shared" si="328"/>
        <v>0.98000000000000009</v>
      </c>
      <c r="J5298">
        <f t="shared" si="329"/>
        <v>25</v>
      </c>
      <c r="K5298">
        <f t="shared" si="330"/>
        <v>25.98</v>
      </c>
      <c r="N5298">
        <f>'Central-Hudson Off Peak'!I5298</f>
        <v>-2.38</v>
      </c>
      <c r="O5298">
        <f>'Central-Hudson Off Peak'!D5298</f>
        <v>28.36</v>
      </c>
      <c r="P5298" s="2">
        <f t="shared" si="331"/>
        <v>0</v>
      </c>
    </row>
    <row r="5299" spans="1:16" x14ac:dyDescent="0.25">
      <c r="A5299" t="s">
        <v>794</v>
      </c>
      <c r="B5299">
        <v>2001</v>
      </c>
      <c r="C5299">
        <v>25.66</v>
      </c>
      <c r="D5299">
        <v>24.78</v>
      </c>
      <c r="E5299">
        <v>0</v>
      </c>
      <c r="F5299">
        <v>0</v>
      </c>
      <c r="G5299">
        <v>-0.86</v>
      </c>
      <c r="H5299">
        <v>-1.74</v>
      </c>
      <c r="I5299">
        <f t="shared" si="328"/>
        <v>0.88</v>
      </c>
      <c r="J5299">
        <f t="shared" si="329"/>
        <v>24.78</v>
      </c>
      <c r="K5299">
        <f t="shared" si="330"/>
        <v>25.66</v>
      </c>
      <c r="N5299">
        <f>'Central-Hudson Off Peak'!I5299</f>
        <v>-2.31</v>
      </c>
      <c r="O5299">
        <f>'Central-Hudson Off Peak'!D5299</f>
        <v>27.97</v>
      </c>
      <c r="P5299" s="2">
        <f t="shared" si="331"/>
        <v>0</v>
      </c>
    </row>
    <row r="5300" spans="1:16" x14ac:dyDescent="0.25">
      <c r="A5300" t="s">
        <v>795</v>
      </c>
      <c r="B5300">
        <v>2001</v>
      </c>
      <c r="C5300">
        <v>25.64</v>
      </c>
      <c r="D5300">
        <v>24.77</v>
      </c>
      <c r="E5300">
        <v>0</v>
      </c>
      <c r="F5300">
        <v>0</v>
      </c>
      <c r="G5300">
        <v>-0.87</v>
      </c>
      <c r="H5300">
        <v>-1.74</v>
      </c>
      <c r="I5300">
        <f t="shared" si="328"/>
        <v>0.87</v>
      </c>
      <c r="J5300">
        <f t="shared" si="329"/>
        <v>24.77</v>
      </c>
      <c r="K5300">
        <f t="shared" si="330"/>
        <v>25.64</v>
      </c>
      <c r="N5300">
        <f>'Central-Hudson Off Peak'!I5300</f>
        <v>-2.31</v>
      </c>
      <c r="O5300">
        <f>'Central-Hudson Off Peak'!D5300</f>
        <v>27.95</v>
      </c>
      <c r="P5300" s="2">
        <f t="shared" si="331"/>
        <v>0</v>
      </c>
    </row>
    <row r="5301" spans="1:16" x14ac:dyDescent="0.25">
      <c r="A5301" t="s">
        <v>796</v>
      </c>
      <c r="B5301">
        <v>2001</v>
      </c>
      <c r="C5301">
        <v>25.86</v>
      </c>
      <c r="D5301">
        <v>24.96</v>
      </c>
      <c r="E5301">
        <v>0</v>
      </c>
      <c r="F5301">
        <v>0</v>
      </c>
      <c r="G5301">
        <v>-0.84</v>
      </c>
      <c r="H5301">
        <v>-1.74</v>
      </c>
      <c r="I5301">
        <f t="shared" si="328"/>
        <v>0.9</v>
      </c>
      <c r="J5301">
        <f t="shared" si="329"/>
        <v>24.96</v>
      </c>
      <c r="K5301">
        <f t="shared" si="330"/>
        <v>25.86</v>
      </c>
      <c r="N5301">
        <f>'Central-Hudson Off Peak'!I5301</f>
        <v>-2.3199999999999998</v>
      </c>
      <c r="O5301">
        <f>'Central-Hudson Off Peak'!D5301</f>
        <v>28.18</v>
      </c>
      <c r="P5301" s="2">
        <f t="shared" si="331"/>
        <v>0</v>
      </c>
    </row>
    <row r="5302" spans="1:16" x14ac:dyDescent="0.25">
      <c r="A5302" t="s">
        <v>797</v>
      </c>
      <c r="B5302">
        <v>2001</v>
      </c>
      <c r="C5302">
        <v>28.49</v>
      </c>
      <c r="D5302">
        <v>26.95</v>
      </c>
      <c r="E5302">
        <v>0</v>
      </c>
      <c r="F5302">
        <v>0</v>
      </c>
      <c r="G5302">
        <v>-0.99</v>
      </c>
      <c r="H5302">
        <v>-2.5299999999999998</v>
      </c>
      <c r="I5302">
        <f t="shared" si="328"/>
        <v>1.5399999999999998</v>
      </c>
      <c r="J5302">
        <f t="shared" si="329"/>
        <v>26.95</v>
      </c>
      <c r="K5302">
        <f t="shared" si="330"/>
        <v>28.49</v>
      </c>
      <c r="N5302">
        <f>'Central-Hudson Off Peak'!I5302</f>
        <v>-2.8600000000000003</v>
      </c>
      <c r="O5302">
        <f>'Central-Hudson Off Peak'!D5302</f>
        <v>31.35</v>
      </c>
      <c r="P5302" s="2">
        <f t="shared" si="331"/>
        <v>0</v>
      </c>
    </row>
    <row r="5303" spans="1:16" x14ac:dyDescent="0.25">
      <c r="A5303" t="s">
        <v>798</v>
      </c>
      <c r="B5303">
        <v>2001</v>
      </c>
      <c r="C5303">
        <v>42.25</v>
      </c>
      <c r="D5303">
        <v>40.21</v>
      </c>
      <c r="E5303">
        <v>0</v>
      </c>
      <c r="F5303">
        <v>0</v>
      </c>
      <c r="G5303">
        <v>-0.81</v>
      </c>
      <c r="H5303">
        <v>-2.85</v>
      </c>
      <c r="I5303">
        <f t="shared" si="328"/>
        <v>2.04</v>
      </c>
      <c r="J5303">
        <f t="shared" si="329"/>
        <v>40.21</v>
      </c>
      <c r="K5303">
        <f t="shared" si="330"/>
        <v>42.25</v>
      </c>
      <c r="N5303">
        <f>'Central-Hudson Off Peak'!I5303</f>
        <v>-3.92</v>
      </c>
      <c r="O5303">
        <f>'Central-Hudson Off Peak'!D5303</f>
        <v>46.17</v>
      </c>
      <c r="P5303" s="2">
        <f t="shared" si="331"/>
        <v>0</v>
      </c>
    </row>
    <row r="5304" spans="1:16" x14ac:dyDescent="0.25">
      <c r="A5304" t="s">
        <v>799</v>
      </c>
      <c r="B5304">
        <v>2001</v>
      </c>
      <c r="C5304">
        <v>29.95</v>
      </c>
      <c r="D5304">
        <v>28.35</v>
      </c>
      <c r="E5304">
        <v>0</v>
      </c>
      <c r="F5304">
        <v>0</v>
      </c>
      <c r="G5304">
        <v>-1.01</v>
      </c>
      <c r="H5304">
        <v>-2.61</v>
      </c>
      <c r="I5304">
        <f t="shared" si="328"/>
        <v>1.5999999999999999</v>
      </c>
      <c r="J5304">
        <f t="shared" si="329"/>
        <v>28.35</v>
      </c>
      <c r="K5304">
        <f t="shared" si="330"/>
        <v>29.95</v>
      </c>
      <c r="N5304">
        <f>'Central-Hudson Off Peak'!I5304</f>
        <v>-3.1100000000000003</v>
      </c>
      <c r="O5304">
        <f>'Central-Hudson Off Peak'!D5304</f>
        <v>33.06</v>
      </c>
      <c r="P5304" s="2">
        <f t="shared" si="331"/>
        <v>0</v>
      </c>
    </row>
    <row r="5305" spans="1:16" x14ac:dyDescent="0.25">
      <c r="A5305" t="s">
        <v>808</v>
      </c>
      <c r="B5305">
        <v>2001</v>
      </c>
      <c r="C5305">
        <v>27.29</v>
      </c>
      <c r="D5305">
        <v>25.85</v>
      </c>
      <c r="E5305">
        <v>0</v>
      </c>
      <c r="F5305">
        <v>0</v>
      </c>
      <c r="G5305">
        <v>-0.83</v>
      </c>
      <c r="H5305">
        <v>-2.27</v>
      </c>
      <c r="I5305">
        <f t="shared" si="328"/>
        <v>1.44</v>
      </c>
      <c r="J5305">
        <f t="shared" si="329"/>
        <v>25.85</v>
      </c>
      <c r="K5305">
        <f t="shared" si="330"/>
        <v>27.29</v>
      </c>
      <c r="N5305">
        <f>'Central-Hudson Off Peak'!I5305</f>
        <v>-2.41</v>
      </c>
      <c r="O5305">
        <f>'Central-Hudson Off Peak'!D5305</f>
        <v>29.7</v>
      </c>
      <c r="P5305" s="2">
        <f t="shared" si="331"/>
        <v>0</v>
      </c>
    </row>
    <row r="5306" spans="1:16" x14ac:dyDescent="0.25">
      <c r="A5306" t="s">
        <v>809</v>
      </c>
      <c r="B5306">
        <v>2001</v>
      </c>
      <c r="C5306">
        <v>26.43</v>
      </c>
      <c r="D5306">
        <v>25.04</v>
      </c>
      <c r="E5306">
        <v>0</v>
      </c>
      <c r="F5306">
        <v>0</v>
      </c>
      <c r="G5306">
        <v>-0.83</v>
      </c>
      <c r="H5306">
        <v>-2.2200000000000002</v>
      </c>
      <c r="I5306">
        <f t="shared" si="328"/>
        <v>1.3900000000000001</v>
      </c>
      <c r="J5306">
        <f t="shared" si="329"/>
        <v>25.04</v>
      </c>
      <c r="K5306">
        <f t="shared" si="330"/>
        <v>26.43</v>
      </c>
      <c r="N5306">
        <f>'Central-Hudson Off Peak'!I5306</f>
        <v>-2.37</v>
      </c>
      <c r="O5306">
        <f>'Central-Hudson Off Peak'!D5306</f>
        <v>28.8</v>
      </c>
      <c r="P5306" s="2">
        <f t="shared" si="331"/>
        <v>0</v>
      </c>
    </row>
    <row r="5307" spans="1:16" x14ac:dyDescent="0.25">
      <c r="A5307" t="s">
        <v>810</v>
      </c>
      <c r="B5307">
        <v>2001</v>
      </c>
      <c r="C5307">
        <v>25.69</v>
      </c>
      <c r="D5307">
        <v>24.31</v>
      </c>
      <c r="E5307">
        <v>0</v>
      </c>
      <c r="F5307">
        <v>0</v>
      </c>
      <c r="G5307">
        <v>-0.86</v>
      </c>
      <c r="H5307">
        <v>-2.2400000000000002</v>
      </c>
      <c r="I5307">
        <f t="shared" si="328"/>
        <v>1.3800000000000003</v>
      </c>
      <c r="J5307">
        <f t="shared" si="329"/>
        <v>24.31</v>
      </c>
      <c r="K5307">
        <f t="shared" si="330"/>
        <v>25.69</v>
      </c>
      <c r="N5307">
        <f>'Central-Hudson Off Peak'!I5307</f>
        <v>-2.2999999999999998</v>
      </c>
      <c r="O5307">
        <f>'Central-Hudson Off Peak'!D5307</f>
        <v>27.99</v>
      </c>
      <c r="P5307" s="2">
        <f t="shared" si="331"/>
        <v>0</v>
      </c>
    </row>
    <row r="5308" spans="1:16" x14ac:dyDescent="0.25">
      <c r="A5308" t="s">
        <v>811</v>
      </c>
      <c r="B5308">
        <v>2001</v>
      </c>
      <c r="C5308">
        <v>25.64</v>
      </c>
      <c r="D5308">
        <v>24.3</v>
      </c>
      <c r="E5308">
        <v>0</v>
      </c>
      <c r="F5308">
        <v>0</v>
      </c>
      <c r="G5308">
        <v>-0.87</v>
      </c>
      <c r="H5308">
        <v>-2.21</v>
      </c>
      <c r="I5308">
        <f t="shared" si="328"/>
        <v>1.3399999999999999</v>
      </c>
      <c r="J5308">
        <f t="shared" si="329"/>
        <v>24.3</v>
      </c>
      <c r="K5308">
        <f t="shared" si="330"/>
        <v>25.64</v>
      </c>
      <c r="N5308">
        <f>'Central-Hudson Off Peak'!I5308</f>
        <v>-2.2999999999999998</v>
      </c>
      <c r="O5308">
        <f>'Central-Hudson Off Peak'!D5308</f>
        <v>27.94</v>
      </c>
      <c r="P5308" s="2">
        <f t="shared" si="331"/>
        <v>0</v>
      </c>
    </row>
    <row r="5309" spans="1:16" x14ac:dyDescent="0.25">
      <c r="A5309" t="s">
        <v>812</v>
      </c>
      <c r="B5309">
        <v>2001</v>
      </c>
      <c r="C5309">
        <v>25.92</v>
      </c>
      <c r="D5309">
        <v>24.61</v>
      </c>
      <c r="E5309">
        <v>-0.24</v>
      </c>
      <c r="F5309">
        <v>-0.3</v>
      </c>
      <c r="G5309">
        <v>-0.85</v>
      </c>
      <c r="H5309">
        <v>-2.2200000000000002</v>
      </c>
      <c r="I5309">
        <f t="shared" si="328"/>
        <v>1.37</v>
      </c>
      <c r="J5309">
        <f t="shared" si="329"/>
        <v>24.61</v>
      </c>
      <c r="K5309">
        <f t="shared" si="330"/>
        <v>25.92</v>
      </c>
      <c r="N5309">
        <f>'Central-Hudson Off Peak'!I5309</f>
        <v>-2.33</v>
      </c>
      <c r="O5309">
        <f>'Central-Hudson Off Peak'!D5309</f>
        <v>29.96</v>
      </c>
      <c r="P5309" s="2">
        <f t="shared" si="331"/>
        <v>1.7100000000000009</v>
      </c>
    </row>
    <row r="5310" spans="1:16" x14ac:dyDescent="0.25">
      <c r="A5310" t="s">
        <v>813</v>
      </c>
      <c r="B5310">
        <v>2001</v>
      </c>
      <c r="C5310">
        <v>27.89</v>
      </c>
      <c r="D5310">
        <v>26.58</v>
      </c>
      <c r="E5310">
        <v>-0.9</v>
      </c>
      <c r="F5310">
        <v>-1.1000000000000001</v>
      </c>
      <c r="G5310">
        <v>-0.73</v>
      </c>
      <c r="H5310">
        <v>-2.2400000000000002</v>
      </c>
      <c r="I5310">
        <f t="shared" si="328"/>
        <v>1.5100000000000002</v>
      </c>
      <c r="J5310">
        <f t="shared" si="329"/>
        <v>26.58</v>
      </c>
      <c r="K5310">
        <f t="shared" si="330"/>
        <v>27.89</v>
      </c>
      <c r="N5310">
        <f>'Central-Hudson Off Peak'!I5310</f>
        <v>-2.31</v>
      </c>
      <c r="O5310">
        <f>'Central-Hudson Off Peak'!D5310</f>
        <v>36.53</v>
      </c>
      <c r="P5310" s="2">
        <f t="shared" si="331"/>
        <v>6.3299999999999983</v>
      </c>
    </row>
    <row r="5311" spans="1:16" x14ac:dyDescent="0.25">
      <c r="A5311" t="s">
        <v>814</v>
      </c>
      <c r="B5311">
        <v>2001</v>
      </c>
      <c r="C5311">
        <v>41.8</v>
      </c>
      <c r="D5311">
        <v>40.270000000000003</v>
      </c>
      <c r="E5311">
        <v>0</v>
      </c>
      <c r="F5311">
        <v>0</v>
      </c>
      <c r="G5311">
        <v>-0.44</v>
      </c>
      <c r="H5311">
        <v>-1.97</v>
      </c>
      <c r="I5311">
        <f t="shared" si="328"/>
        <v>1.53</v>
      </c>
      <c r="J5311">
        <f t="shared" si="329"/>
        <v>40.270000000000003</v>
      </c>
      <c r="K5311">
        <f t="shared" si="330"/>
        <v>41.8</v>
      </c>
      <c r="N5311">
        <f>'Central-Hudson Off Peak'!I5311</f>
        <v>-3.05</v>
      </c>
      <c r="O5311">
        <f>'Central-Hudson Off Peak'!D5311</f>
        <v>44.85</v>
      </c>
      <c r="P5311" s="2">
        <f t="shared" si="331"/>
        <v>0</v>
      </c>
    </row>
    <row r="5312" spans="1:16" x14ac:dyDescent="0.25">
      <c r="A5312" t="s">
        <v>815</v>
      </c>
      <c r="B5312">
        <v>2001</v>
      </c>
      <c r="C5312">
        <v>35.299999999999997</v>
      </c>
      <c r="D5312">
        <v>33.53</v>
      </c>
      <c r="E5312">
        <v>-0.39</v>
      </c>
      <c r="F5312">
        <v>-0.47</v>
      </c>
      <c r="G5312">
        <v>-1.03</v>
      </c>
      <c r="H5312">
        <v>-2.88</v>
      </c>
      <c r="I5312">
        <f t="shared" si="328"/>
        <v>1.8499999999999999</v>
      </c>
      <c r="J5312">
        <f t="shared" si="329"/>
        <v>33.53</v>
      </c>
      <c r="K5312">
        <f t="shared" si="330"/>
        <v>35.299999999999997</v>
      </c>
      <c r="N5312">
        <f>'Central-Hudson Off Peak'!I5312</f>
        <v>-3.4699999999999998</v>
      </c>
      <c r="O5312">
        <f>'Central-Hudson Off Peak'!D5312</f>
        <v>41.47</v>
      </c>
      <c r="P5312" s="2">
        <f t="shared" si="331"/>
        <v>2.7000000000000028</v>
      </c>
    </row>
    <row r="5313" spans="1:16" x14ac:dyDescent="0.25">
      <c r="A5313" t="s">
        <v>824</v>
      </c>
      <c r="B5313">
        <v>2001</v>
      </c>
      <c r="C5313">
        <v>26.25</v>
      </c>
      <c r="D5313">
        <v>24.72</v>
      </c>
      <c r="E5313">
        <v>0</v>
      </c>
      <c r="F5313">
        <v>0</v>
      </c>
      <c r="G5313">
        <v>-0.99</v>
      </c>
      <c r="H5313">
        <v>-2.52</v>
      </c>
      <c r="I5313">
        <f t="shared" si="328"/>
        <v>1.53</v>
      </c>
      <c r="J5313">
        <f t="shared" si="329"/>
        <v>24.72</v>
      </c>
      <c r="K5313">
        <f t="shared" si="330"/>
        <v>26.25</v>
      </c>
      <c r="N5313">
        <f>'Central-Hudson Off Peak'!I5313</f>
        <v>-2.5700000000000003</v>
      </c>
      <c r="O5313">
        <f>'Central-Hudson Off Peak'!D5313</f>
        <v>28.82</v>
      </c>
      <c r="P5313" s="2">
        <f t="shared" si="331"/>
        <v>0</v>
      </c>
    </row>
    <row r="5314" spans="1:16" x14ac:dyDescent="0.25">
      <c r="A5314" t="s">
        <v>825</v>
      </c>
      <c r="B5314">
        <v>2001</v>
      </c>
      <c r="C5314">
        <v>25.71</v>
      </c>
      <c r="D5314">
        <v>24.51</v>
      </c>
      <c r="E5314">
        <v>0</v>
      </c>
      <c r="F5314">
        <v>0</v>
      </c>
      <c r="G5314">
        <v>-0.91</v>
      </c>
      <c r="H5314">
        <v>-2.11</v>
      </c>
      <c r="I5314">
        <f t="shared" ref="I5314:I5377" si="332">+G5314-H5314</f>
        <v>1.1999999999999997</v>
      </c>
      <c r="J5314">
        <f t="shared" si="329"/>
        <v>24.51</v>
      </c>
      <c r="K5314">
        <f t="shared" si="330"/>
        <v>25.71</v>
      </c>
      <c r="N5314">
        <f>'Central-Hudson Off Peak'!I5314</f>
        <v>-2.42</v>
      </c>
      <c r="O5314">
        <f>'Central-Hudson Off Peak'!D5314</f>
        <v>28.13</v>
      </c>
      <c r="P5314" s="2">
        <f t="shared" si="331"/>
        <v>0</v>
      </c>
    </row>
    <row r="5315" spans="1:16" x14ac:dyDescent="0.25">
      <c r="A5315" t="s">
        <v>826</v>
      </c>
      <c r="B5315">
        <v>2001</v>
      </c>
      <c r="C5315">
        <v>25.66</v>
      </c>
      <c r="D5315">
        <v>24.44</v>
      </c>
      <c r="E5315">
        <v>0</v>
      </c>
      <c r="F5315">
        <v>0</v>
      </c>
      <c r="G5315">
        <v>-0.96</v>
      </c>
      <c r="H5315">
        <v>-2.1800000000000002</v>
      </c>
      <c r="I5315">
        <f t="shared" si="332"/>
        <v>1.2200000000000002</v>
      </c>
      <c r="J5315">
        <f t="shared" ref="J5315:J5378" si="333">D5315</f>
        <v>24.44</v>
      </c>
      <c r="K5315">
        <f t="shared" ref="K5315:K5378" si="334">C5315</f>
        <v>25.66</v>
      </c>
      <c r="N5315">
        <f>'Central-Hudson Off Peak'!I5315</f>
        <v>-2.36</v>
      </c>
      <c r="O5315">
        <f>'Central-Hudson Off Peak'!D5315</f>
        <v>28.02</v>
      </c>
      <c r="P5315" s="2">
        <f t="shared" ref="P5315:P5378" si="335">(O5315+N5315)-K5315</f>
        <v>0</v>
      </c>
    </row>
    <row r="5316" spans="1:16" x14ac:dyDescent="0.25">
      <c r="A5316" t="s">
        <v>827</v>
      </c>
      <c r="B5316">
        <v>2001</v>
      </c>
      <c r="C5316">
        <v>25.52</v>
      </c>
      <c r="D5316">
        <v>24.47</v>
      </c>
      <c r="E5316">
        <v>0</v>
      </c>
      <c r="F5316">
        <v>0</v>
      </c>
      <c r="G5316">
        <v>-0.93</v>
      </c>
      <c r="H5316">
        <v>-1.98</v>
      </c>
      <c r="I5316">
        <f t="shared" si="332"/>
        <v>1.0499999999999998</v>
      </c>
      <c r="J5316">
        <f t="shared" si="333"/>
        <v>24.47</v>
      </c>
      <c r="K5316">
        <f t="shared" si="334"/>
        <v>25.52</v>
      </c>
      <c r="N5316">
        <f>'Central-Hudson Off Peak'!I5316</f>
        <v>-2.25</v>
      </c>
      <c r="O5316">
        <f>'Central-Hudson Off Peak'!D5316</f>
        <v>27.77</v>
      </c>
      <c r="P5316" s="2">
        <f t="shared" si="335"/>
        <v>0</v>
      </c>
    </row>
    <row r="5317" spans="1:16" x14ac:dyDescent="0.25">
      <c r="A5317" t="s">
        <v>828</v>
      </c>
      <c r="B5317">
        <v>2001</v>
      </c>
      <c r="C5317">
        <v>25.5</v>
      </c>
      <c r="D5317">
        <v>24.37</v>
      </c>
      <c r="E5317">
        <v>0</v>
      </c>
      <c r="F5317">
        <v>0</v>
      </c>
      <c r="G5317">
        <v>-0.95</v>
      </c>
      <c r="H5317">
        <v>-2.08</v>
      </c>
      <c r="I5317">
        <f t="shared" si="332"/>
        <v>1.1300000000000001</v>
      </c>
      <c r="J5317">
        <f t="shared" si="333"/>
        <v>24.37</v>
      </c>
      <c r="K5317">
        <f t="shared" si="334"/>
        <v>25.5</v>
      </c>
      <c r="N5317">
        <f>'Central-Hudson Off Peak'!I5317</f>
        <v>-2.36</v>
      </c>
      <c r="O5317">
        <f>'Central-Hudson Off Peak'!D5317</f>
        <v>27.86</v>
      </c>
      <c r="P5317" s="2">
        <f t="shared" si="335"/>
        <v>0</v>
      </c>
    </row>
    <row r="5318" spans="1:16" x14ac:dyDescent="0.25">
      <c r="A5318" t="s">
        <v>829</v>
      </c>
      <c r="B5318">
        <v>2001</v>
      </c>
      <c r="C5318">
        <v>25.62</v>
      </c>
      <c r="D5318">
        <v>24.5</v>
      </c>
      <c r="E5318">
        <v>0</v>
      </c>
      <c r="F5318">
        <v>0</v>
      </c>
      <c r="G5318">
        <v>-0.92</v>
      </c>
      <c r="H5318">
        <v>-2.04</v>
      </c>
      <c r="I5318">
        <f t="shared" si="332"/>
        <v>1.1200000000000001</v>
      </c>
      <c r="J5318">
        <f t="shared" si="333"/>
        <v>24.5</v>
      </c>
      <c r="K5318">
        <f t="shared" si="334"/>
        <v>25.62</v>
      </c>
      <c r="N5318">
        <f>'Central-Hudson Off Peak'!I5318</f>
        <v>-2.35</v>
      </c>
      <c r="O5318">
        <f>'Central-Hudson Off Peak'!D5318</f>
        <v>27.97</v>
      </c>
      <c r="P5318" s="2">
        <f t="shared" si="335"/>
        <v>0</v>
      </c>
    </row>
    <row r="5319" spans="1:16" x14ac:dyDescent="0.25">
      <c r="A5319" t="s">
        <v>830</v>
      </c>
      <c r="B5319">
        <v>2001</v>
      </c>
      <c r="C5319">
        <v>26.15</v>
      </c>
      <c r="D5319">
        <v>25.23</v>
      </c>
      <c r="E5319">
        <v>-0.01</v>
      </c>
      <c r="F5319">
        <v>-0.01</v>
      </c>
      <c r="G5319">
        <v>-0.67</v>
      </c>
      <c r="H5319">
        <v>-1.59</v>
      </c>
      <c r="I5319">
        <f t="shared" si="332"/>
        <v>0.92</v>
      </c>
      <c r="J5319">
        <f t="shared" si="333"/>
        <v>25.23</v>
      </c>
      <c r="K5319">
        <f t="shared" si="334"/>
        <v>26.15</v>
      </c>
      <c r="N5319">
        <f>'Central-Hudson Off Peak'!I5319</f>
        <v>-2.3199999999999998</v>
      </c>
      <c r="O5319">
        <f>'Central-Hudson Off Peak'!D5319</f>
        <v>28.54</v>
      </c>
      <c r="P5319" s="2">
        <f t="shared" si="335"/>
        <v>7.0000000000000284E-2</v>
      </c>
    </row>
    <row r="5320" spans="1:16" x14ac:dyDescent="0.25">
      <c r="A5320" t="s">
        <v>831</v>
      </c>
      <c r="B5320">
        <v>2001</v>
      </c>
      <c r="C5320">
        <v>30.44</v>
      </c>
      <c r="D5320">
        <v>29.4</v>
      </c>
      <c r="E5320">
        <v>-1.03</v>
      </c>
      <c r="F5320">
        <v>-1.27</v>
      </c>
      <c r="G5320">
        <v>-0.75</v>
      </c>
      <c r="H5320">
        <v>-2.0299999999999998</v>
      </c>
      <c r="I5320">
        <f t="shared" si="332"/>
        <v>1.2799999999999998</v>
      </c>
      <c r="J5320">
        <f t="shared" si="333"/>
        <v>29.4</v>
      </c>
      <c r="K5320">
        <f t="shared" si="334"/>
        <v>30.44</v>
      </c>
      <c r="N5320">
        <f>'Central-Hudson Off Peak'!I5320</f>
        <v>-2.91</v>
      </c>
      <c r="O5320">
        <f>'Central-Hudson Off Peak'!D5320</f>
        <v>40.53</v>
      </c>
      <c r="P5320" s="2">
        <f t="shared" si="335"/>
        <v>7.1800000000000033</v>
      </c>
    </row>
    <row r="5321" spans="1:16" x14ac:dyDescent="0.25">
      <c r="A5321" t="s">
        <v>832</v>
      </c>
      <c r="B5321">
        <v>2001</v>
      </c>
      <c r="C5321">
        <v>32.99</v>
      </c>
      <c r="D5321">
        <v>31.4</v>
      </c>
      <c r="E5321">
        <v>-1</v>
      </c>
      <c r="F5321">
        <v>-1.23</v>
      </c>
      <c r="G5321">
        <v>-0.53</v>
      </c>
      <c r="H5321">
        <v>-2.35</v>
      </c>
      <c r="I5321">
        <f t="shared" si="332"/>
        <v>1.82</v>
      </c>
      <c r="J5321">
        <f t="shared" si="333"/>
        <v>31.4</v>
      </c>
      <c r="K5321">
        <f t="shared" si="334"/>
        <v>32.99</v>
      </c>
      <c r="N5321">
        <f>'Central-Hudson Off Peak'!I5321</f>
        <v>-2.83</v>
      </c>
      <c r="O5321">
        <f>'Central-Hudson Off Peak'!D5321</f>
        <v>42.79</v>
      </c>
      <c r="P5321" s="2">
        <f t="shared" si="335"/>
        <v>6.9699999999999989</v>
      </c>
    </row>
    <row r="5322" spans="1:16" x14ac:dyDescent="0.25">
      <c r="A5322" t="s">
        <v>833</v>
      </c>
      <c r="B5322">
        <v>2001</v>
      </c>
      <c r="C5322">
        <v>34.67</v>
      </c>
      <c r="D5322">
        <v>32.93</v>
      </c>
      <c r="E5322">
        <v>-0.79</v>
      </c>
      <c r="F5322">
        <v>-0.97</v>
      </c>
      <c r="G5322">
        <v>-0.69</v>
      </c>
      <c r="H5322">
        <v>-2.61</v>
      </c>
      <c r="I5322">
        <f t="shared" si="332"/>
        <v>1.92</v>
      </c>
      <c r="J5322">
        <f t="shared" si="333"/>
        <v>32.93</v>
      </c>
      <c r="K5322">
        <f t="shared" si="334"/>
        <v>34.67</v>
      </c>
      <c r="N5322">
        <f>'Central-Hudson Off Peak'!I5322</f>
        <v>-3.17</v>
      </c>
      <c r="O5322">
        <f>'Central-Hudson Off Peak'!D5322</f>
        <v>43.31</v>
      </c>
      <c r="P5322" s="2">
        <f t="shared" si="335"/>
        <v>5.4699999999999989</v>
      </c>
    </row>
    <row r="5323" spans="1:16" x14ac:dyDescent="0.25">
      <c r="A5323" t="s">
        <v>834</v>
      </c>
      <c r="B5323">
        <v>2001</v>
      </c>
      <c r="C5323">
        <v>34.53</v>
      </c>
      <c r="D5323">
        <v>33.020000000000003</v>
      </c>
      <c r="E5323">
        <v>-0.81</v>
      </c>
      <c r="F5323">
        <v>-0.99</v>
      </c>
      <c r="G5323">
        <v>-0.73</v>
      </c>
      <c r="H5323">
        <v>-2.42</v>
      </c>
      <c r="I5323">
        <f t="shared" si="332"/>
        <v>1.69</v>
      </c>
      <c r="J5323">
        <f t="shared" si="333"/>
        <v>33.020000000000003</v>
      </c>
      <c r="K5323">
        <f t="shared" si="334"/>
        <v>34.53</v>
      </c>
      <c r="N5323">
        <f>'Central-Hudson Off Peak'!I5323</f>
        <v>-3.21</v>
      </c>
      <c r="O5323">
        <f>'Central-Hudson Off Peak'!D5323</f>
        <v>43.34</v>
      </c>
      <c r="P5323" s="2">
        <f t="shared" si="335"/>
        <v>5.6000000000000014</v>
      </c>
    </row>
    <row r="5324" spans="1:16" x14ac:dyDescent="0.25">
      <c r="A5324" t="s">
        <v>835</v>
      </c>
      <c r="B5324">
        <v>2001</v>
      </c>
      <c r="C5324">
        <v>32.72</v>
      </c>
      <c r="D5324">
        <v>30.93</v>
      </c>
      <c r="E5324">
        <v>-1.01</v>
      </c>
      <c r="F5324">
        <v>-1.24</v>
      </c>
      <c r="G5324">
        <v>-0.65</v>
      </c>
      <c r="H5324">
        <v>-2.67</v>
      </c>
      <c r="I5324">
        <f t="shared" si="332"/>
        <v>2.02</v>
      </c>
      <c r="J5324">
        <f t="shared" si="333"/>
        <v>30.93</v>
      </c>
      <c r="K5324">
        <f t="shared" si="334"/>
        <v>32.72</v>
      </c>
      <c r="N5324">
        <f>'Central-Hudson Off Peak'!I5324</f>
        <v>-2.89</v>
      </c>
      <c r="O5324">
        <f>'Central-Hudson Off Peak'!D5324</f>
        <v>42.61</v>
      </c>
      <c r="P5324" s="2">
        <f t="shared" si="335"/>
        <v>7</v>
      </c>
    </row>
    <row r="5325" spans="1:16" x14ac:dyDescent="0.25">
      <c r="A5325" t="s">
        <v>836</v>
      </c>
      <c r="B5325">
        <v>2001</v>
      </c>
      <c r="C5325">
        <v>32.33</v>
      </c>
      <c r="D5325">
        <v>30.59</v>
      </c>
      <c r="E5325">
        <v>-1.02</v>
      </c>
      <c r="F5325">
        <v>-1.25</v>
      </c>
      <c r="G5325">
        <v>-0.68</v>
      </c>
      <c r="H5325">
        <v>-2.65</v>
      </c>
      <c r="I5325">
        <f t="shared" si="332"/>
        <v>1.9699999999999998</v>
      </c>
      <c r="J5325">
        <f t="shared" si="333"/>
        <v>30.59</v>
      </c>
      <c r="K5325">
        <f t="shared" si="334"/>
        <v>32.33</v>
      </c>
      <c r="N5325">
        <f>'Central-Hudson Off Peak'!I5325</f>
        <v>-2.8200000000000003</v>
      </c>
      <c r="O5325">
        <f>'Central-Hudson Off Peak'!D5325</f>
        <v>42.26</v>
      </c>
      <c r="P5325" s="2">
        <f t="shared" si="335"/>
        <v>7.1099999999999994</v>
      </c>
    </row>
    <row r="5326" spans="1:16" x14ac:dyDescent="0.25">
      <c r="A5326" t="s">
        <v>837</v>
      </c>
      <c r="B5326">
        <v>2001</v>
      </c>
      <c r="C5326">
        <v>31.98</v>
      </c>
      <c r="D5326">
        <v>30.34</v>
      </c>
      <c r="E5326">
        <v>-1.04</v>
      </c>
      <c r="F5326">
        <v>-1.28</v>
      </c>
      <c r="G5326">
        <v>-0.73</v>
      </c>
      <c r="H5326">
        <v>-2.61</v>
      </c>
      <c r="I5326">
        <f t="shared" si="332"/>
        <v>1.88</v>
      </c>
      <c r="J5326">
        <f t="shared" si="333"/>
        <v>30.34</v>
      </c>
      <c r="K5326">
        <f t="shared" si="334"/>
        <v>31.98</v>
      </c>
      <c r="N5326">
        <f>'Central-Hudson Off Peak'!I5326</f>
        <v>-2.81</v>
      </c>
      <c r="O5326">
        <f>'Central-Hudson Off Peak'!D5326</f>
        <v>42.02</v>
      </c>
      <c r="P5326" s="2">
        <f t="shared" si="335"/>
        <v>7.23</v>
      </c>
    </row>
    <row r="5327" spans="1:16" x14ac:dyDescent="0.25">
      <c r="A5327" t="s">
        <v>838</v>
      </c>
      <c r="B5327">
        <v>2001</v>
      </c>
      <c r="C5327">
        <v>31.69</v>
      </c>
      <c r="D5327">
        <v>30.29</v>
      </c>
      <c r="E5327">
        <v>-1.02</v>
      </c>
      <c r="F5327">
        <v>-1.25</v>
      </c>
      <c r="G5327">
        <v>-0.69</v>
      </c>
      <c r="H5327">
        <v>-2.3199999999999998</v>
      </c>
      <c r="I5327">
        <f t="shared" si="332"/>
        <v>1.63</v>
      </c>
      <c r="J5327">
        <f t="shared" si="333"/>
        <v>30.29</v>
      </c>
      <c r="K5327">
        <f t="shared" si="334"/>
        <v>31.69</v>
      </c>
      <c r="N5327">
        <f>'Central-Hudson Off Peak'!I5327</f>
        <v>-2.75</v>
      </c>
      <c r="O5327">
        <f>'Central-Hudson Off Peak'!D5327</f>
        <v>41.41</v>
      </c>
      <c r="P5327" s="2">
        <f t="shared" si="335"/>
        <v>6.9699999999999953</v>
      </c>
    </row>
    <row r="5328" spans="1:16" x14ac:dyDescent="0.25">
      <c r="A5328" t="s">
        <v>839</v>
      </c>
      <c r="B5328">
        <v>2001</v>
      </c>
      <c r="C5328">
        <v>30.36</v>
      </c>
      <c r="D5328">
        <v>29.15</v>
      </c>
      <c r="E5328">
        <v>-1.02</v>
      </c>
      <c r="F5328">
        <v>-1.25</v>
      </c>
      <c r="G5328">
        <v>-0.64</v>
      </c>
      <c r="H5328">
        <v>-2.08</v>
      </c>
      <c r="I5328">
        <f t="shared" si="332"/>
        <v>1.44</v>
      </c>
      <c r="J5328">
        <f t="shared" si="333"/>
        <v>29.15</v>
      </c>
      <c r="K5328">
        <f t="shared" si="334"/>
        <v>30.36</v>
      </c>
      <c r="N5328">
        <f>'Central-Hudson Off Peak'!I5328</f>
        <v>-2.66</v>
      </c>
      <c r="O5328">
        <f>'Central-Hudson Off Peak'!D5328</f>
        <v>40.11</v>
      </c>
      <c r="P5328" s="2">
        <f t="shared" si="335"/>
        <v>7.0900000000000034</v>
      </c>
    </row>
    <row r="5329" spans="1:16" x14ac:dyDescent="0.25">
      <c r="A5329" t="s">
        <v>840</v>
      </c>
      <c r="B5329">
        <v>2001</v>
      </c>
      <c r="C5329">
        <v>31.85</v>
      </c>
      <c r="D5329">
        <v>30.29</v>
      </c>
      <c r="E5329">
        <v>-1.08</v>
      </c>
      <c r="F5329">
        <v>-1.32</v>
      </c>
      <c r="G5329">
        <v>-0.69</v>
      </c>
      <c r="H5329">
        <v>-2.4900000000000002</v>
      </c>
      <c r="I5329">
        <f t="shared" si="332"/>
        <v>1.8000000000000003</v>
      </c>
      <c r="J5329">
        <f t="shared" si="333"/>
        <v>30.29</v>
      </c>
      <c r="K5329">
        <f t="shared" si="334"/>
        <v>31.85</v>
      </c>
      <c r="N5329">
        <f>'Central-Hudson Off Peak'!I5329</f>
        <v>-2.94</v>
      </c>
      <c r="O5329">
        <f>'Central-Hudson Off Peak'!D5329</f>
        <v>42.34</v>
      </c>
      <c r="P5329" s="2">
        <f t="shared" si="335"/>
        <v>7.5500000000000043</v>
      </c>
    </row>
    <row r="5330" spans="1:16" x14ac:dyDescent="0.25">
      <c r="A5330" t="s">
        <v>841</v>
      </c>
      <c r="B5330">
        <v>2001</v>
      </c>
      <c r="C5330">
        <v>33.659999999999997</v>
      </c>
      <c r="D5330">
        <v>31.45</v>
      </c>
      <c r="E5330">
        <v>-1.1000000000000001</v>
      </c>
      <c r="F5330">
        <v>-1.35</v>
      </c>
      <c r="G5330">
        <v>-0.79</v>
      </c>
      <c r="H5330">
        <v>-3.25</v>
      </c>
      <c r="I5330">
        <f t="shared" si="332"/>
        <v>2.46</v>
      </c>
      <c r="J5330">
        <f t="shared" si="333"/>
        <v>31.45</v>
      </c>
      <c r="K5330">
        <f t="shared" si="334"/>
        <v>33.659999999999997</v>
      </c>
      <c r="N5330">
        <f>'Central-Hudson Off Peak'!I5330</f>
        <v>-3.34</v>
      </c>
      <c r="O5330">
        <f>'Central-Hudson Off Peak'!D5330</f>
        <v>44.72</v>
      </c>
      <c r="P5330" s="2">
        <f t="shared" si="335"/>
        <v>7.7199999999999989</v>
      </c>
    </row>
    <row r="5331" spans="1:16" x14ac:dyDescent="0.25">
      <c r="A5331" t="s">
        <v>842</v>
      </c>
      <c r="B5331">
        <v>2001</v>
      </c>
      <c r="C5331">
        <v>37.11</v>
      </c>
      <c r="D5331">
        <v>34.14</v>
      </c>
      <c r="E5331">
        <v>-1.0900000000000001</v>
      </c>
      <c r="F5331">
        <v>-1.34</v>
      </c>
      <c r="G5331">
        <v>-0.84</v>
      </c>
      <c r="H5331">
        <v>-4.0599999999999996</v>
      </c>
      <c r="I5331">
        <f t="shared" si="332"/>
        <v>3.2199999999999998</v>
      </c>
      <c r="J5331">
        <f t="shared" si="333"/>
        <v>34.14</v>
      </c>
      <c r="K5331">
        <f t="shared" si="334"/>
        <v>37.11</v>
      </c>
      <c r="N5331">
        <f>'Central-Hudson Off Peak'!I5331</f>
        <v>-3.7199999999999998</v>
      </c>
      <c r="O5331">
        <f>'Central-Hudson Off Peak'!D5331</f>
        <v>48.35</v>
      </c>
      <c r="P5331" s="2">
        <f t="shared" si="335"/>
        <v>7.5200000000000031</v>
      </c>
    </row>
    <row r="5332" spans="1:16" x14ac:dyDescent="0.25">
      <c r="A5332" t="s">
        <v>843</v>
      </c>
      <c r="B5332">
        <v>2001</v>
      </c>
      <c r="C5332">
        <v>35.44</v>
      </c>
      <c r="D5332">
        <v>33.28</v>
      </c>
      <c r="E5332">
        <v>-1.07</v>
      </c>
      <c r="F5332">
        <v>-1.31</v>
      </c>
      <c r="G5332">
        <v>-0.8</v>
      </c>
      <c r="H5332">
        <v>-3.2</v>
      </c>
      <c r="I5332">
        <f t="shared" si="332"/>
        <v>2.4000000000000004</v>
      </c>
      <c r="J5332">
        <f t="shared" si="333"/>
        <v>33.28</v>
      </c>
      <c r="K5332">
        <f t="shared" si="334"/>
        <v>35.44</v>
      </c>
      <c r="N5332">
        <f>'Central-Hudson Off Peak'!I5332</f>
        <v>-3.6500000000000004</v>
      </c>
      <c r="O5332">
        <f>'Central-Hudson Off Peak'!D5332</f>
        <v>46.33</v>
      </c>
      <c r="P5332" s="2">
        <f t="shared" si="335"/>
        <v>7.240000000000002</v>
      </c>
    </row>
    <row r="5333" spans="1:16" x14ac:dyDescent="0.25">
      <c r="A5333" t="s">
        <v>844</v>
      </c>
      <c r="B5333">
        <v>2001</v>
      </c>
      <c r="C5333">
        <v>34.56</v>
      </c>
      <c r="D5333">
        <v>32.53</v>
      </c>
      <c r="E5333">
        <v>-1.04</v>
      </c>
      <c r="F5333">
        <v>-1.27</v>
      </c>
      <c r="G5333">
        <v>-0.78</v>
      </c>
      <c r="H5333">
        <v>-3.04</v>
      </c>
      <c r="I5333">
        <f t="shared" si="332"/>
        <v>2.2599999999999998</v>
      </c>
      <c r="J5333">
        <f t="shared" si="333"/>
        <v>32.53</v>
      </c>
      <c r="K5333">
        <f t="shared" si="334"/>
        <v>34.56</v>
      </c>
      <c r="N5333">
        <f>'Central-Hudson Off Peak'!I5333</f>
        <v>-3.49</v>
      </c>
      <c r="O5333">
        <f>'Central-Hudson Off Peak'!D5333</f>
        <v>45.33</v>
      </c>
      <c r="P5333" s="2">
        <f t="shared" si="335"/>
        <v>7.279999999999994</v>
      </c>
    </row>
    <row r="5334" spans="1:16" x14ac:dyDescent="0.25">
      <c r="A5334" t="s">
        <v>845</v>
      </c>
      <c r="B5334">
        <v>2001</v>
      </c>
      <c r="C5334">
        <v>34.619999999999997</v>
      </c>
      <c r="D5334">
        <v>32.4</v>
      </c>
      <c r="E5334">
        <v>-0.75</v>
      </c>
      <c r="F5334">
        <v>-0.92</v>
      </c>
      <c r="G5334">
        <v>-0.98</v>
      </c>
      <c r="H5334">
        <v>-3.37</v>
      </c>
      <c r="I5334">
        <f t="shared" si="332"/>
        <v>2.39</v>
      </c>
      <c r="J5334">
        <f t="shared" si="333"/>
        <v>32.4</v>
      </c>
      <c r="K5334">
        <f t="shared" si="334"/>
        <v>34.619999999999997</v>
      </c>
      <c r="N5334">
        <f>'Central-Hudson Off Peak'!I5334</f>
        <v>-3.54</v>
      </c>
      <c r="O5334">
        <f>'Central-Hudson Off Peak'!D5334</f>
        <v>43.44</v>
      </c>
      <c r="P5334" s="2">
        <f t="shared" si="335"/>
        <v>5.2800000000000011</v>
      </c>
    </row>
    <row r="5335" spans="1:16" x14ac:dyDescent="0.25">
      <c r="A5335" t="s">
        <v>846</v>
      </c>
      <c r="B5335">
        <v>2001</v>
      </c>
      <c r="C5335">
        <v>31.02</v>
      </c>
      <c r="D5335">
        <v>29.26</v>
      </c>
      <c r="E5335">
        <v>-1.05</v>
      </c>
      <c r="F5335">
        <v>-1.29</v>
      </c>
      <c r="G5335">
        <v>-1.03</v>
      </c>
      <c r="H5335">
        <v>-3.03</v>
      </c>
      <c r="I5335">
        <f t="shared" si="332"/>
        <v>1.9999999999999998</v>
      </c>
      <c r="J5335">
        <f t="shared" si="333"/>
        <v>29.26</v>
      </c>
      <c r="K5335">
        <f t="shared" si="334"/>
        <v>31.02</v>
      </c>
      <c r="N5335">
        <f>'Central-Hudson Off Peak'!I5335</f>
        <v>-3.29</v>
      </c>
      <c r="O5335">
        <f>'Central-Hudson Off Peak'!D5335</f>
        <v>41.66</v>
      </c>
      <c r="P5335" s="2">
        <f t="shared" si="335"/>
        <v>7.3499999999999979</v>
      </c>
    </row>
    <row r="5336" spans="1:16" x14ac:dyDescent="0.25">
      <c r="A5336" t="s">
        <v>847</v>
      </c>
      <c r="B5336">
        <v>2001</v>
      </c>
      <c r="C5336">
        <v>26.83</v>
      </c>
      <c r="D5336">
        <v>25.61</v>
      </c>
      <c r="E5336">
        <v>-1.01</v>
      </c>
      <c r="F5336">
        <v>-1.24</v>
      </c>
      <c r="G5336">
        <v>-0.86</v>
      </c>
      <c r="H5336">
        <v>-2.31</v>
      </c>
      <c r="I5336">
        <f t="shared" si="332"/>
        <v>1.4500000000000002</v>
      </c>
      <c r="J5336">
        <f t="shared" si="333"/>
        <v>25.61</v>
      </c>
      <c r="K5336">
        <f t="shared" si="334"/>
        <v>26.83</v>
      </c>
      <c r="N5336">
        <f>'Central-Hudson Off Peak'!I5336</f>
        <v>-2.61</v>
      </c>
      <c r="O5336">
        <f>'Central-Hudson Off Peak'!D5336</f>
        <v>36.54</v>
      </c>
      <c r="P5336" s="2">
        <f t="shared" si="335"/>
        <v>7.1000000000000014</v>
      </c>
    </row>
    <row r="5337" spans="1:16" x14ac:dyDescent="0.25">
      <c r="A5337" t="s">
        <v>856</v>
      </c>
      <c r="B5337">
        <v>2001</v>
      </c>
      <c r="C5337">
        <v>26.71</v>
      </c>
      <c r="D5337">
        <v>25.07</v>
      </c>
      <c r="E5337">
        <v>0</v>
      </c>
      <c r="F5337">
        <v>0</v>
      </c>
      <c r="G5337">
        <v>-1.1000000000000001</v>
      </c>
      <c r="H5337">
        <v>-2.74</v>
      </c>
      <c r="I5337">
        <f t="shared" si="332"/>
        <v>1.6400000000000001</v>
      </c>
      <c r="J5337">
        <f t="shared" si="333"/>
        <v>25.07</v>
      </c>
      <c r="K5337">
        <f t="shared" si="334"/>
        <v>26.71</v>
      </c>
      <c r="N5337">
        <f>'Central-Hudson Off Peak'!I5337</f>
        <v>-2.71</v>
      </c>
      <c r="O5337">
        <f>'Central-Hudson Off Peak'!D5337</f>
        <v>29.42</v>
      </c>
      <c r="P5337" s="2">
        <f t="shared" si="335"/>
        <v>0</v>
      </c>
    </row>
    <row r="5338" spans="1:16" x14ac:dyDescent="0.25">
      <c r="A5338" t="s">
        <v>857</v>
      </c>
      <c r="B5338">
        <v>2001</v>
      </c>
      <c r="C5338">
        <v>25.61</v>
      </c>
      <c r="D5338">
        <v>24.45</v>
      </c>
      <c r="E5338">
        <v>0</v>
      </c>
      <c r="F5338">
        <v>0</v>
      </c>
      <c r="G5338">
        <v>-0.97</v>
      </c>
      <c r="H5338">
        <v>-2.13</v>
      </c>
      <c r="I5338">
        <f t="shared" si="332"/>
        <v>1.1599999999999999</v>
      </c>
      <c r="J5338">
        <f t="shared" si="333"/>
        <v>24.45</v>
      </c>
      <c r="K5338">
        <f t="shared" si="334"/>
        <v>25.61</v>
      </c>
      <c r="N5338">
        <f>'Central-Hudson Off Peak'!I5338</f>
        <v>-2.44</v>
      </c>
      <c r="O5338">
        <f>'Central-Hudson Off Peak'!D5338</f>
        <v>28.05</v>
      </c>
      <c r="P5338" s="2">
        <f t="shared" si="335"/>
        <v>0</v>
      </c>
    </row>
    <row r="5339" spans="1:16" x14ac:dyDescent="0.25">
      <c r="A5339" t="s">
        <v>858</v>
      </c>
      <c r="B5339">
        <v>2001</v>
      </c>
      <c r="C5339">
        <v>25.54</v>
      </c>
      <c r="D5339">
        <v>24.46</v>
      </c>
      <c r="E5339">
        <v>0</v>
      </c>
      <c r="F5339">
        <v>0</v>
      </c>
      <c r="G5339">
        <v>-0.97</v>
      </c>
      <c r="H5339">
        <v>-2.0499999999999998</v>
      </c>
      <c r="I5339">
        <f t="shared" si="332"/>
        <v>1.0799999999999998</v>
      </c>
      <c r="J5339">
        <f t="shared" si="333"/>
        <v>24.46</v>
      </c>
      <c r="K5339">
        <f t="shared" si="334"/>
        <v>25.54</v>
      </c>
      <c r="N5339">
        <f>'Central-Hudson Off Peak'!I5339</f>
        <v>-2.3899999999999997</v>
      </c>
      <c r="O5339">
        <f>'Central-Hudson Off Peak'!D5339</f>
        <v>27.93</v>
      </c>
      <c r="P5339" s="2">
        <f t="shared" si="335"/>
        <v>0</v>
      </c>
    </row>
    <row r="5340" spans="1:16" x14ac:dyDescent="0.25">
      <c r="A5340" t="s">
        <v>859</v>
      </c>
      <c r="B5340">
        <v>2001</v>
      </c>
      <c r="C5340">
        <v>25.47</v>
      </c>
      <c r="D5340">
        <v>24.39</v>
      </c>
      <c r="E5340">
        <v>0</v>
      </c>
      <c r="F5340">
        <v>0</v>
      </c>
      <c r="G5340">
        <v>-1.01</v>
      </c>
      <c r="H5340">
        <v>-2.09</v>
      </c>
      <c r="I5340">
        <f t="shared" si="332"/>
        <v>1.0799999999999998</v>
      </c>
      <c r="J5340">
        <f t="shared" si="333"/>
        <v>24.39</v>
      </c>
      <c r="K5340">
        <f t="shared" si="334"/>
        <v>25.47</v>
      </c>
      <c r="N5340">
        <f>'Central-Hudson Off Peak'!I5340</f>
        <v>-2.37</v>
      </c>
      <c r="O5340">
        <f>'Central-Hudson Off Peak'!D5340</f>
        <v>27.84</v>
      </c>
      <c r="P5340" s="2">
        <f t="shared" si="335"/>
        <v>0</v>
      </c>
    </row>
    <row r="5341" spans="1:16" x14ac:dyDescent="0.25">
      <c r="A5341" t="s">
        <v>860</v>
      </c>
      <c r="B5341">
        <v>2001</v>
      </c>
      <c r="C5341">
        <v>25.41</v>
      </c>
      <c r="D5341">
        <v>24.34</v>
      </c>
      <c r="E5341">
        <v>0</v>
      </c>
      <c r="F5341">
        <v>0</v>
      </c>
      <c r="G5341">
        <v>-1.01</v>
      </c>
      <c r="H5341">
        <v>-2.08</v>
      </c>
      <c r="I5341">
        <f t="shared" si="332"/>
        <v>1.07</v>
      </c>
      <c r="J5341">
        <f t="shared" si="333"/>
        <v>24.34</v>
      </c>
      <c r="K5341">
        <f t="shared" si="334"/>
        <v>25.41</v>
      </c>
      <c r="N5341">
        <f>'Central-Hudson Off Peak'!I5341</f>
        <v>-2.31</v>
      </c>
      <c r="O5341">
        <f>'Central-Hudson Off Peak'!D5341</f>
        <v>27.72</v>
      </c>
      <c r="P5341" s="2">
        <f t="shared" si="335"/>
        <v>0</v>
      </c>
    </row>
    <row r="5342" spans="1:16" x14ac:dyDescent="0.25">
      <c r="A5342" t="s">
        <v>861</v>
      </c>
      <c r="B5342">
        <v>2001</v>
      </c>
      <c r="C5342">
        <v>25.5</v>
      </c>
      <c r="D5342">
        <v>24.21</v>
      </c>
      <c r="E5342">
        <v>0</v>
      </c>
      <c r="F5342">
        <v>0</v>
      </c>
      <c r="G5342">
        <v>-1.03</v>
      </c>
      <c r="H5342">
        <v>-2.3199999999999998</v>
      </c>
      <c r="I5342">
        <f t="shared" si="332"/>
        <v>1.2899999999999998</v>
      </c>
      <c r="J5342">
        <f t="shared" si="333"/>
        <v>24.21</v>
      </c>
      <c r="K5342">
        <f t="shared" si="334"/>
        <v>25.5</v>
      </c>
      <c r="N5342">
        <f>'Central-Hudson Off Peak'!I5342</f>
        <v>-2.4699999999999998</v>
      </c>
      <c r="O5342">
        <f>'Central-Hudson Off Peak'!D5342</f>
        <v>27.97</v>
      </c>
      <c r="P5342" s="2">
        <f t="shared" si="335"/>
        <v>0</v>
      </c>
    </row>
    <row r="5343" spans="1:16" x14ac:dyDescent="0.25">
      <c r="A5343" t="s">
        <v>862</v>
      </c>
      <c r="B5343">
        <v>2001</v>
      </c>
      <c r="C5343">
        <v>25.76</v>
      </c>
      <c r="D5343">
        <v>24.85</v>
      </c>
      <c r="E5343">
        <v>0</v>
      </c>
      <c r="F5343">
        <v>0</v>
      </c>
      <c r="G5343">
        <v>-0.86</v>
      </c>
      <c r="H5343">
        <v>-1.77</v>
      </c>
      <c r="I5343">
        <f t="shared" si="332"/>
        <v>0.91</v>
      </c>
      <c r="J5343">
        <f t="shared" si="333"/>
        <v>24.85</v>
      </c>
      <c r="K5343">
        <f t="shared" si="334"/>
        <v>25.76</v>
      </c>
      <c r="N5343">
        <f>'Central-Hudson Off Peak'!I5343</f>
        <v>-2.4300000000000002</v>
      </c>
      <c r="O5343">
        <f>'Central-Hudson Off Peak'!D5343</f>
        <v>28.19</v>
      </c>
      <c r="P5343" s="2">
        <f t="shared" si="335"/>
        <v>0</v>
      </c>
    </row>
    <row r="5344" spans="1:16" x14ac:dyDescent="0.25">
      <c r="A5344" t="s">
        <v>863</v>
      </c>
      <c r="B5344">
        <v>2001</v>
      </c>
      <c r="C5344">
        <v>26.77</v>
      </c>
      <c r="D5344">
        <v>25.34</v>
      </c>
      <c r="E5344">
        <v>0</v>
      </c>
      <c r="F5344">
        <v>0</v>
      </c>
      <c r="G5344">
        <v>-0.86</v>
      </c>
      <c r="H5344">
        <v>-2.29</v>
      </c>
      <c r="I5344">
        <f t="shared" si="332"/>
        <v>1.4300000000000002</v>
      </c>
      <c r="J5344">
        <f t="shared" si="333"/>
        <v>25.34</v>
      </c>
      <c r="K5344">
        <f t="shared" si="334"/>
        <v>26.77</v>
      </c>
      <c r="N5344">
        <f>'Central-Hudson Off Peak'!I5344</f>
        <v>-2.69</v>
      </c>
      <c r="O5344">
        <f>'Central-Hudson Off Peak'!D5344</f>
        <v>28.45</v>
      </c>
      <c r="P5344" s="2">
        <f t="shared" si="335"/>
        <v>-1.0100000000000016</v>
      </c>
    </row>
    <row r="5345" spans="1:16" x14ac:dyDescent="0.25">
      <c r="A5345" t="s">
        <v>864</v>
      </c>
      <c r="B5345">
        <v>2001</v>
      </c>
      <c r="C5345">
        <v>31.32</v>
      </c>
      <c r="D5345">
        <v>29.27</v>
      </c>
      <c r="E5345">
        <v>-0.56999999999999995</v>
      </c>
      <c r="F5345">
        <v>-0.69</v>
      </c>
      <c r="G5345">
        <v>-0.75</v>
      </c>
      <c r="H5345">
        <v>-2.92</v>
      </c>
      <c r="I5345">
        <f t="shared" si="332"/>
        <v>2.17</v>
      </c>
      <c r="J5345">
        <f t="shared" si="333"/>
        <v>29.27</v>
      </c>
      <c r="K5345">
        <f t="shared" si="334"/>
        <v>31.32</v>
      </c>
      <c r="N5345">
        <f>'Central-Hudson Off Peak'!I5345</f>
        <v>-2.84</v>
      </c>
      <c r="O5345">
        <f>'Central-Hudson Off Peak'!D5345</f>
        <v>37.68</v>
      </c>
      <c r="P5345" s="2">
        <f t="shared" si="335"/>
        <v>3.5200000000000031</v>
      </c>
    </row>
    <row r="5346" spans="1:16" x14ac:dyDescent="0.25">
      <c r="A5346" t="s">
        <v>865</v>
      </c>
      <c r="B5346">
        <v>2001</v>
      </c>
      <c r="C5346">
        <v>32.549999999999997</v>
      </c>
      <c r="D5346">
        <v>30.28</v>
      </c>
      <c r="E5346">
        <v>-0.37</v>
      </c>
      <c r="F5346">
        <v>-0.45</v>
      </c>
      <c r="G5346">
        <v>-0.77</v>
      </c>
      <c r="H5346">
        <v>-3.12</v>
      </c>
      <c r="I5346">
        <f t="shared" si="332"/>
        <v>2.35</v>
      </c>
      <c r="J5346">
        <f t="shared" si="333"/>
        <v>30.28</v>
      </c>
      <c r="K5346">
        <f t="shared" si="334"/>
        <v>32.549999999999997</v>
      </c>
      <c r="N5346">
        <f>'Central-Hudson Off Peak'!I5346</f>
        <v>-2.97</v>
      </c>
      <c r="O5346">
        <f>'Central-Hudson Off Peak'!D5346</f>
        <v>37.46</v>
      </c>
      <c r="P5346" s="2">
        <f t="shared" si="335"/>
        <v>1.9400000000000048</v>
      </c>
    </row>
    <row r="5347" spans="1:16" x14ac:dyDescent="0.25">
      <c r="A5347" t="s">
        <v>866</v>
      </c>
      <c r="B5347">
        <v>2001</v>
      </c>
      <c r="C5347">
        <v>32.89</v>
      </c>
      <c r="D5347">
        <v>30.3</v>
      </c>
      <c r="E5347">
        <v>-0.2</v>
      </c>
      <c r="F5347">
        <v>-0.25</v>
      </c>
      <c r="G5347">
        <v>-0.8</v>
      </c>
      <c r="H5347">
        <v>-3.44</v>
      </c>
      <c r="I5347">
        <f t="shared" si="332"/>
        <v>2.6399999999999997</v>
      </c>
      <c r="J5347">
        <f t="shared" si="333"/>
        <v>30.3</v>
      </c>
      <c r="K5347">
        <f t="shared" si="334"/>
        <v>32.89</v>
      </c>
      <c r="N5347">
        <f>'Central-Hudson Off Peak'!I5347</f>
        <v>-3.0700000000000003</v>
      </c>
      <c r="O5347">
        <f>'Central-Hudson Off Peak'!D5347</f>
        <v>36.450000000000003</v>
      </c>
      <c r="P5347" s="2">
        <f t="shared" si="335"/>
        <v>0.49000000000000199</v>
      </c>
    </row>
    <row r="5348" spans="1:16" x14ac:dyDescent="0.25">
      <c r="A5348" t="s">
        <v>867</v>
      </c>
      <c r="B5348">
        <v>2001</v>
      </c>
      <c r="C5348">
        <v>32.68</v>
      </c>
      <c r="D5348">
        <v>30.23</v>
      </c>
      <c r="E5348">
        <v>-0.24</v>
      </c>
      <c r="F5348">
        <v>-0.28999999999999998</v>
      </c>
      <c r="G5348">
        <v>-0.86</v>
      </c>
      <c r="H5348">
        <v>-3.36</v>
      </c>
      <c r="I5348">
        <f t="shared" si="332"/>
        <v>2.5</v>
      </c>
      <c r="J5348">
        <f t="shared" si="333"/>
        <v>30.23</v>
      </c>
      <c r="K5348">
        <f t="shared" si="334"/>
        <v>32.68</v>
      </c>
      <c r="N5348">
        <f>'Central-Hudson Off Peak'!I5348</f>
        <v>-3.06</v>
      </c>
      <c r="O5348">
        <f>'Central-Hudson Off Peak'!D5348</f>
        <v>36.47</v>
      </c>
      <c r="P5348" s="2">
        <f t="shared" si="335"/>
        <v>0.72999999999999687</v>
      </c>
    </row>
    <row r="5349" spans="1:16" x14ac:dyDescent="0.25">
      <c r="A5349" t="s">
        <v>868</v>
      </c>
      <c r="B5349">
        <v>2001</v>
      </c>
      <c r="C5349">
        <v>32.82</v>
      </c>
      <c r="D5349">
        <v>30.22</v>
      </c>
      <c r="E5349">
        <v>0</v>
      </c>
      <c r="F5349">
        <v>0</v>
      </c>
      <c r="G5349">
        <v>-0.89</v>
      </c>
      <c r="H5349">
        <v>-3.49</v>
      </c>
      <c r="I5349">
        <f t="shared" si="332"/>
        <v>2.6</v>
      </c>
      <c r="J5349">
        <f t="shared" si="333"/>
        <v>30.22</v>
      </c>
      <c r="K5349">
        <f t="shared" si="334"/>
        <v>32.82</v>
      </c>
      <c r="N5349">
        <f>'Central-Hudson Off Peak'!I5349</f>
        <v>-3.1</v>
      </c>
      <c r="O5349">
        <f>'Central-Hudson Off Peak'!D5349</f>
        <v>34.880000000000003</v>
      </c>
      <c r="P5349" s="2">
        <f t="shared" si="335"/>
        <v>-1.0399999999999991</v>
      </c>
    </row>
    <row r="5350" spans="1:16" x14ac:dyDescent="0.25">
      <c r="A5350" t="s">
        <v>869</v>
      </c>
      <c r="B5350">
        <v>2001</v>
      </c>
      <c r="C5350">
        <v>32.04</v>
      </c>
      <c r="D5350">
        <v>29.43</v>
      </c>
      <c r="E5350">
        <v>0</v>
      </c>
      <c r="F5350">
        <v>0</v>
      </c>
      <c r="G5350">
        <v>-0.88</v>
      </c>
      <c r="H5350">
        <v>-3.49</v>
      </c>
      <c r="I5350">
        <f t="shared" si="332"/>
        <v>2.6100000000000003</v>
      </c>
      <c r="J5350">
        <f t="shared" si="333"/>
        <v>29.43</v>
      </c>
      <c r="K5350">
        <f t="shared" si="334"/>
        <v>32.04</v>
      </c>
      <c r="N5350">
        <f>'Central-Hudson Off Peak'!I5350</f>
        <v>-3.07</v>
      </c>
      <c r="O5350">
        <f>'Central-Hudson Off Peak'!D5350</f>
        <v>34.01</v>
      </c>
      <c r="P5350" s="2">
        <f t="shared" si="335"/>
        <v>-1.1000000000000014</v>
      </c>
    </row>
    <row r="5351" spans="1:16" x14ac:dyDescent="0.25">
      <c r="A5351" t="s">
        <v>870</v>
      </c>
      <c r="B5351">
        <v>2001</v>
      </c>
      <c r="C5351">
        <v>33.07</v>
      </c>
      <c r="D5351">
        <v>30.23</v>
      </c>
      <c r="E5351">
        <v>0</v>
      </c>
      <c r="F5351">
        <v>0</v>
      </c>
      <c r="G5351">
        <v>-0.91</v>
      </c>
      <c r="H5351">
        <v>-3.75</v>
      </c>
      <c r="I5351">
        <f t="shared" si="332"/>
        <v>2.84</v>
      </c>
      <c r="J5351">
        <f t="shared" si="333"/>
        <v>30.23</v>
      </c>
      <c r="K5351">
        <f t="shared" si="334"/>
        <v>33.07</v>
      </c>
      <c r="N5351">
        <f>'Central-Hudson Off Peak'!I5351</f>
        <v>-3.17</v>
      </c>
      <c r="O5351">
        <f>'Central-Hudson Off Peak'!D5351</f>
        <v>35.22</v>
      </c>
      <c r="P5351" s="2">
        <f t="shared" si="335"/>
        <v>-1.0200000000000031</v>
      </c>
    </row>
    <row r="5352" spans="1:16" x14ac:dyDescent="0.25">
      <c r="A5352" t="s">
        <v>871</v>
      </c>
      <c r="B5352">
        <v>2001</v>
      </c>
      <c r="C5352">
        <v>33.07</v>
      </c>
      <c r="D5352">
        <v>30.2</v>
      </c>
      <c r="E5352">
        <v>0</v>
      </c>
      <c r="F5352">
        <v>0</v>
      </c>
      <c r="G5352">
        <v>-0.91</v>
      </c>
      <c r="H5352">
        <v>-3.78</v>
      </c>
      <c r="I5352">
        <f t="shared" si="332"/>
        <v>2.8699999999999997</v>
      </c>
      <c r="J5352">
        <f t="shared" si="333"/>
        <v>30.2</v>
      </c>
      <c r="K5352">
        <f t="shared" si="334"/>
        <v>33.07</v>
      </c>
      <c r="N5352">
        <f>'Central-Hudson Off Peak'!I5352</f>
        <v>-3.14</v>
      </c>
      <c r="O5352">
        <f>'Central-Hudson Off Peak'!D5352</f>
        <v>35.19</v>
      </c>
      <c r="P5352" s="2">
        <f t="shared" si="335"/>
        <v>-1.0200000000000031</v>
      </c>
    </row>
    <row r="5353" spans="1:16" x14ac:dyDescent="0.25">
      <c r="A5353" t="s">
        <v>872</v>
      </c>
      <c r="B5353">
        <v>2001</v>
      </c>
      <c r="C5353">
        <v>33.25</v>
      </c>
      <c r="D5353">
        <v>30.36</v>
      </c>
      <c r="E5353">
        <v>-0.93</v>
      </c>
      <c r="F5353">
        <v>-1.1399999999999999</v>
      </c>
      <c r="G5353">
        <v>-0.8</v>
      </c>
      <c r="H5353">
        <v>-3.9</v>
      </c>
      <c r="I5353">
        <f t="shared" si="332"/>
        <v>3.0999999999999996</v>
      </c>
      <c r="J5353">
        <f t="shared" si="333"/>
        <v>30.36</v>
      </c>
      <c r="K5353">
        <f t="shared" si="334"/>
        <v>33.25</v>
      </c>
      <c r="N5353">
        <f>'Central-Hudson Off Peak'!I5353</f>
        <v>-3.2</v>
      </c>
      <c r="O5353">
        <f>'Central-Hudson Off Peak'!D5353</f>
        <v>42.93</v>
      </c>
      <c r="P5353" s="2">
        <f t="shared" si="335"/>
        <v>6.4799999999999969</v>
      </c>
    </row>
    <row r="5354" spans="1:16" x14ac:dyDescent="0.25">
      <c r="A5354" t="s">
        <v>873</v>
      </c>
      <c r="B5354">
        <v>2001</v>
      </c>
      <c r="C5354">
        <v>36.25</v>
      </c>
      <c r="D5354">
        <v>32.549999999999997</v>
      </c>
      <c r="E5354">
        <v>-1.07</v>
      </c>
      <c r="F5354">
        <v>-1.31</v>
      </c>
      <c r="G5354">
        <v>-0.96</v>
      </c>
      <c r="H5354">
        <v>-4.9000000000000004</v>
      </c>
      <c r="I5354">
        <f t="shared" si="332"/>
        <v>3.9400000000000004</v>
      </c>
      <c r="J5354">
        <f t="shared" si="333"/>
        <v>32.549999999999997</v>
      </c>
      <c r="K5354">
        <f t="shared" si="334"/>
        <v>36.25</v>
      </c>
      <c r="N5354">
        <f>'Central-Hudson Off Peak'!I5354</f>
        <v>-3.66</v>
      </c>
      <c r="O5354">
        <f>'Central-Hudson Off Peak'!D5354</f>
        <v>47.43</v>
      </c>
      <c r="P5354" s="2">
        <f t="shared" si="335"/>
        <v>7.519999999999996</v>
      </c>
    </row>
    <row r="5355" spans="1:16" x14ac:dyDescent="0.25">
      <c r="A5355" t="s">
        <v>874</v>
      </c>
      <c r="B5355">
        <v>2001</v>
      </c>
      <c r="C5355">
        <v>44.47</v>
      </c>
      <c r="D5355">
        <v>40.159999999999997</v>
      </c>
      <c r="E5355">
        <v>-0.1</v>
      </c>
      <c r="F5355">
        <v>-0.12</v>
      </c>
      <c r="G5355">
        <v>-1.06</v>
      </c>
      <c r="H5355">
        <v>-5.39</v>
      </c>
      <c r="I5355">
        <f t="shared" si="332"/>
        <v>4.33</v>
      </c>
      <c r="J5355">
        <f t="shared" si="333"/>
        <v>40.159999999999997</v>
      </c>
      <c r="K5355">
        <f t="shared" si="334"/>
        <v>44.47</v>
      </c>
      <c r="N5355">
        <f>'Central-Hudson Off Peak'!I5355</f>
        <v>-4.58</v>
      </c>
      <c r="O5355">
        <f>'Central-Hudson Off Peak'!D5355</f>
        <v>49.72</v>
      </c>
      <c r="P5355" s="2">
        <f t="shared" si="335"/>
        <v>0.67000000000000171</v>
      </c>
    </row>
    <row r="5356" spans="1:16" x14ac:dyDescent="0.25">
      <c r="A5356" t="s">
        <v>875</v>
      </c>
      <c r="B5356">
        <v>2001</v>
      </c>
      <c r="C5356">
        <v>38.47</v>
      </c>
      <c r="D5356">
        <v>34.68</v>
      </c>
      <c r="E5356">
        <v>-1.06</v>
      </c>
      <c r="F5356">
        <v>-1.29</v>
      </c>
      <c r="G5356">
        <v>-1.1299999999999999</v>
      </c>
      <c r="H5356">
        <v>-5.15</v>
      </c>
      <c r="I5356">
        <f t="shared" si="332"/>
        <v>4.0200000000000005</v>
      </c>
      <c r="J5356">
        <f t="shared" si="333"/>
        <v>34.68</v>
      </c>
      <c r="K5356">
        <f t="shared" si="334"/>
        <v>38.47</v>
      </c>
      <c r="N5356">
        <f>'Central-Hudson Off Peak'!I5356</f>
        <v>-4.0199999999999996</v>
      </c>
      <c r="O5356">
        <f>'Central-Hudson Off Peak'!D5356</f>
        <v>49.89</v>
      </c>
      <c r="P5356" s="2">
        <f t="shared" si="335"/>
        <v>7.4000000000000057</v>
      </c>
    </row>
    <row r="5357" spans="1:16" x14ac:dyDescent="0.25">
      <c r="A5357" t="s">
        <v>876</v>
      </c>
      <c r="B5357">
        <v>2001</v>
      </c>
      <c r="C5357">
        <v>35.35</v>
      </c>
      <c r="D5357">
        <v>32.479999999999997</v>
      </c>
      <c r="E5357">
        <v>-1.04</v>
      </c>
      <c r="F5357">
        <v>-1.28</v>
      </c>
      <c r="G5357">
        <v>-1</v>
      </c>
      <c r="H5357">
        <v>-4.1100000000000003</v>
      </c>
      <c r="I5357">
        <f t="shared" si="332"/>
        <v>3.1100000000000003</v>
      </c>
      <c r="J5357">
        <f t="shared" si="333"/>
        <v>32.479999999999997</v>
      </c>
      <c r="K5357">
        <f t="shared" si="334"/>
        <v>35.35</v>
      </c>
      <c r="N5357">
        <f>'Central-Hudson Off Peak'!I5357</f>
        <v>-3.61</v>
      </c>
      <c r="O5357">
        <f>'Central-Hudson Off Peak'!D5357</f>
        <v>46.26</v>
      </c>
      <c r="P5357" s="2">
        <f t="shared" si="335"/>
        <v>7.2999999999999972</v>
      </c>
    </row>
    <row r="5358" spans="1:16" x14ac:dyDescent="0.25">
      <c r="A5358" t="s">
        <v>877</v>
      </c>
      <c r="B5358">
        <v>2001</v>
      </c>
      <c r="C5358">
        <v>35.22</v>
      </c>
      <c r="D5358">
        <v>32.36</v>
      </c>
      <c r="E5358">
        <v>-0.74</v>
      </c>
      <c r="F5358">
        <v>-0.91</v>
      </c>
      <c r="G5358">
        <v>-1.1000000000000001</v>
      </c>
      <c r="H5358">
        <v>-4.13</v>
      </c>
      <c r="I5358">
        <f t="shared" si="332"/>
        <v>3.03</v>
      </c>
      <c r="J5358">
        <f t="shared" si="333"/>
        <v>32.36</v>
      </c>
      <c r="K5358">
        <f t="shared" si="334"/>
        <v>35.22</v>
      </c>
      <c r="N5358">
        <f>'Central-Hudson Off Peak'!I5358</f>
        <v>-3.49</v>
      </c>
      <c r="O5358">
        <f>'Central-Hudson Off Peak'!D5358</f>
        <v>43.89</v>
      </c>
      <c r="P5358" s="2">
        <f t="shared" si="335"/>
        <v>5.18</v>
      </c>
    </row>
    <row r="5359" spans="1:16" x14ac:dyDescent="0.25">
      <c r="A5359" t="s">
        <v>878</v>
      </c>
      <c r="B5359">
        <v>2001</v>
      </c>
      <c r="C5359">
        <v>32.58</v>
      </c>
      <c r="D5359">
        <v>30.26</v>
      </c>
      <c r="E5359">
        <v>-1.02</v>
      </c>
      <c r="F5359">
        <v>-1.25</v>
      </c>
      <c r="G5359">
        <v>-1.1499999999999999</v>
      </c>
      <c r="H5359">
        <v>-3.7</v>
      </c>
      <c r="I5359">
        <f t="shared" si="332"/>
        <v>2.5500000000000003</v>
      </c>
      <c r="J5359">
        <f t="shared" si="333"/>
        <v>30.26</v>
      </c>
      <c r="K5359">
        <f t="shared" si="334"/>
        <v>32.58</v>
      </c>
      <c r="N5359">
        <f>'Central-Hudson Off Peak'!I5359</f>
        <v>-3.26</v>
      </c>
      <c r="O5359">
        <f>'Central-Hudson Off Peak'!D5359</f>
        <v>43.02</v>
      </c>
      <c r="P5359" s="2">
        <f t="shared" si="335"/>
        <v>7.1800000000000068</v>
      </c>
    </row>
    <row r="5360" spans="1:16" x14ac:dyDescent="0.25">
      <c r="A5360" t="s">
        <v>879</v>
      </c>
      <c r="B5360">
        <v>2001</v>
      </c>
      <c r="C5360">
        <v>32.29</v>
      </c>
      <c r="D5360">
        <v>29.92</v>
      </c>
      <c r="E5360">
        <v>-0.24</v>
      </c>
      <c r="F5360">
        <v>-0.3</v>
      </c>
      <c r="G5360">
        <v>-1.0900000000000001</v>
      </c>
      <c r="H5360">
        <v>-3.52</v>
      </c>
      <c r="I5360">
        <f t="shared" si="332"/>
        <v>2.4299999999999997</v>
      </c>
      <c r="J5360">
        <f t="shared" si="333"/>
        <v>29.92</v>
      </c>
      <c r="K5360">
        <f t="shared" si="334"/>
        <v>32.29</v>
      </c>
      <c r="N5360">
        <f>'Central-Hudson Off Peak'!I5360</f>
        <v>-3.0999999999999996</v>
      </c>
      <c r="O5360">
        <f>'Central-Hudson Off Peak'!D5360</f>
        <v>37.090000000000003</v>
      </c>
      <c r="P5360" s="2">
        <f t="shared" si="335"/>
        <v>1.7000000000000028</v>
      </c>
    </row>
    <row r="5361" spans="1:16" x14ac:dyDescent="0.25">
      <c r="A5361" t="s">
        <v>904</v>
      </c>
      <c r="B5361">
        <v>2001</v>
      </c>
      <c r="C5361">
        <v>29.72</v>
      </c>
      <c r="D5361">
        <v>27.52</v>
      </c>
      <c r="E5361">
        <v>0</v>
      </c>
      <c r="F5361">
        <v>0</v>
      </c>
      <c r="G5361">
        <v>-1.05</v>
      </c>
      <c r="H5361">
        <v>-3.25</v>
      </c>
      <c r="I5361">
        <f t="shared" si="332"/>
        <v>2.2000000000000002</v>
      </c>
      <c r="J5361">
        <f t="shared" si="333"/>
        <v>27.52</v>
      </c>
      <c r="K5361">
        <f t="shared" si="334"/>
        <v>29.72</v>
      </c>
      <c r="N5361">
        <f>'Central-Hudson Off Peak'!I5361</f>
        <v>-2.7199999999999998</v>
      </c>
      <c r="O5361">
        <f>'Central-Hudson Off Peak'!D5361</f>
        <v>32.44</v>
      </c>
      <c r="P5361" s="2">
        <f t="shared" si="335"/>
        <v>0</v>
      </c>
    </row>
    <row r="5362" spans="1:16" x14ac:dyDescent="0.25">
      <c r="A5362" t="s">
        <v>905</v>
      </c>
      <c r="B5362">
        <v>2001</v>
      </c>
      <c r="C5362">
        <v>27.04</v>
      </c>
      <c r="D5362">
        <v>25.09</v>
      </c>
      <c r="E5362">
        <v>0</v>
      </c>
      <c r="F5362">
        <v>0</v>
      </c>
      <c r="G5362">
        <v>-0.92</v>
      </c>
      <c r="H5362">
        <v>-2.87</v>
      </c>
      <c r="I5362">
        <f t="shared" si="332"/>
        <v>1.9500000000000002</v>
      </c>
      <c r="J5362">
        <f t="shared" si="333"/>
        <v>25.09</v>
      </c>
      <c r="K5362">
        <f t="shared" si="334"/>
        <v>27.04</v>
      </c>
      <c r="N5362">
        <f>'Central-Hudson Off Peak'!I5362</f>
        <v>-2.2400000000000002</v>
      </c>
      <c r="O5362">
        <f>'Central-Hudson Off Peak'!D5362</f>
        <v>29.28</v>
      </c>
      <c r="P5362" s="2">
        <f t="shared" si="335"/>
        <v>0</v>
      </c>
    </row>
    <row r="5363" spans="1:16" x14ac:dyDescent="0.25">
      <c r="A5363" t="s">
        <v>906</v>
      </c>
      <c r="B5363">
        <v>2001</v>
      </c>
      <c r="C5363">
        <v>26.71</v>
      </c>
      <c r="D5363">
        <v>24.99</v>
      </c>
      <c r="E5363">
        <v>0</v>
      </c>
      <c r="F5363">
        <v>0</v>
      </c>
      <c r="G5363">
        <v>-0.88</v>
      </c>
      <c r="H5363">
        <v>-2.6</v>
      </c>
      <c r="I5363">
        <f t="shared" si="332"/>
        <v>1.7200000000000002</v>
      </c>
      <c r="J5363">
        <f t="shared" si="333"/>
        <v>24.99</v>
      </c>
      <c r="K5363">
        <f t="shared" si="334"/>
        <v>26.71</v>
      </c>
      <c r="N5363">
        <f>'Central-Hudson Off Peak'!I5363</f>
        <v>-2.11</v>
      </c>
      <c r="O5363">
        <f>'Central-Hudson Off Peak'!D5363</f>
        <v>28.82</v>
      </c>
      <c r="P5363" s="2">
        <f t="shared" si="335"/>
        <v>0</v>
      </c>
    </row>
    <row r="5364" spans="1:16" x14ac:dyDescent="0.25">
      <c r="A5364" t="s">
        <v>907</v>
      </c>
      <c r="B5364">
        <v>2001</v>
      </c>
      <c r="C5364">
        <v>26.24</v>
      </c>
      <c r="D5364">
        <v>24.62</v>
      </c>
      <c r="E5364">
        <v>0</v>
      </c>
      <c r="F5364">
        <v>0</v>
      </c>
      <c r="G5364">
        <v>-0.86</v>
      </c>
      <c r="H5364">
        <v>-2.48</v>
      </c>
      <c r="I5364">
        <f t="shared" si="332"/>
        <v>1.62</v>
      </c>
      <c r="J5364">
        <f t="shared" si="333"/>
        <v>24.62</v>
      </c>
      <c r="K5364">
        <f t="shared" si="334"/>
        <v>26.24</v>
      </c>
      <c r="N5364">
        <f>'Central-Hudson Off Peak'!I5364</f>
        <v>-2.06</v>
      </c>
      <c r="O5364">
        <f>'Central-Hudson Off Peak'!D5364</f>
        <v>28.3</v>
      </c>
      <c r="P5364" s="2">
        <f t="shared" si="335"/>
        <v>0</v>
      </c>
    </row>
    <row r="5365" spans="1:16" x14ac:dyDescent="0.25">
      <c r="A5365" t="s">
        <v>908</v>
      </c>
      <c r="B5365">
        <v>2001</v>
      </c>
      <c r="C5365">
        <v>26.97</v>
      </c>
      <c r="D5365">
        <v>25.1</v>
      </c>
      <c r="E5365">
        <v>0</v>
      </c>
      <c r="F5365">
        <v>0</v>
      </c>
      <c r="G5365">
        <v>-0.9</v>
      </c>
      <c r="H5365">
        <v>-2.77</v>
      </c>
      <c r="I5365">
        <f t="shared" si="332"/>
        <v>1.87</v>
      </c>
      <c r="J5365">
        <f t="shared" si="333"/>
        <v>25.1</v>
      </c>
      <c r="K5365">
        <f t="shared" si="334"/>
        <v>26.97</v>
      </c>
      <c r="N5365">
        <f>'Central-Hudson Off Peak'!I5365</f>
        <v>-2.16</v>
      </c>
      <c r="O5365">
        <f>'Central-Hudson Off Peak'!D5365</f>
        <v>29.13</v>
      </c>
      <c r="P5365" s="2">
        <f t="shared" si="335"/>
        <v>0</v>
      </c>
    </row>
    <row r="5366" spans="1:16" x14ac:dyDescent="0.25">
      <c r="A5366" t="s">
        <v>909</v>
      </c>
      <c r="B5366">
        <v>2001</v>
      </c>
      <c r="C5366">
        <v>31.03</v>
      </c>
      <c r="D5366">
        <v>28.93</v>
      </c>
      <c r="E5366">
        <v>0</v>
      </c>
      <c r="F5366">
        <v>0</v>
      </c>
      <c r="G5366">
        <v>-0.91</v>
      </c>
      <c r="H5366">
        <v>-3.01</v>
      </c>
      <c r="I5366">
        <f t="shared" si="332"/>
        <v>2.0999999999999996</v>
      </c>
      <c r="J5366">
        <f t="shared" si="333"/>
        <v>28.93</v>
      </c>
      <c r="K5366">
        <f t="shared" si="334"/>
        <v>31.03</v>
      </c>
      <c r="N5366">
        <f>'Central-Hudson Off Peak'!I5366</f>
        <v>-2.67</v>
      </c>
      <c r="O5366">
        <f>'Central-Hudson Off Peak'!D5366</f>
        <v>33.700000000000003</v>
      </c>
      <c r="P5366" s="2">
        <f t="shared" si="335"/>
        <v>0</v>
      </c>
    </row>
    <row r="5367" spans="1:16" x14ac:dyDescent="0.25">
      <c r="A5367" t="s">
        <v>910</v>
      </c>
      <c r="B5367">
        <v>2001</v>
      </c>
      <c r="C5367">
        <v>40.770000000000003</v>
      </c>
      <c r="D5367">
        <v>37.47</v>
      </c>
      <c r="E5367">
        <v>0</v>
      </c>
      <c r="F5367">
        <v>0</v>
      </c>
      <c r="G5367">
        <v>-0.71</v>
      </c>
      <c r="H5367">
        <v>-4.01</v>
      </c>
      <c r="I5367">
        <f t="shared" si="332"/>
        <v>3.3</v>
      </c>
      <c r="J5367">
        <f t="shared" si="333"/>
        <v>37.47</v>
      </c>
      <c r="K5367">
        <f t="shared" si="334"/>
        <v>40.770000000000003</v>
      </c>
      <c r="N5367">
        <f>'Central-Hudson Off Peak'!I5367</f>
        <v>-3.25</v>
      </c>
      <c r="O5367">
        <f>'Central-Hudson Off Peak'!D5367</f>
        <v>44.02</v>
      </c>
      <c r="P5367" s="2">
        <f t="shared" si="335"/>
        <v>0</v>
      </c>
    </row>
    <row r="5368" spans="1:16" x14ac:dyDescent="0.25">
      <c r="A5368" t="s">
        <v>911</v>
      </c>
      <c r="B5368">
        <v>2001</v>
      </c>
      <c r="C5368">
        <v>38.89</v>
      </c>
      <c r="D5368">
        <v>35.520000000000003</v>
      </c>
      <c r="E5368">
        <v>0</v>
      </c>
      <c r="F5368">
        <v>0</v>
      </c>
      <c r="G5368">
        <v>-1.2</v>
      </c>
      <c r="H5368">
        <v>-4.57</v>
      </c>
      <c r="I5368">
        <f t="shared" si="332"/>
        <v>3.37</v>
      </c>
      <c r="J5368">
        <f t="shared" si="333"/>
        <v>35.520000000000003</v>
      </c>
      <c r="K5368">
        <f t="shared" si="334"/>
        <v>38.89</v>
      </c>
      <c r="N5368">
        <f>'Central-Hudson Off Peak'!I5368</f>
        <v>-3.6900000000000004</v>
      </c>
      <c r="O5368">
        <f>'Central-Hudson Off Peak'!D5368</f>
        <v>42.58</v>
      </c>
      <c r="P5368" s="2">
        <f t="shared" si="335"/>
        <v>0</v>
      </c>
    </row>
    <row r="5369" spans="1:16" x14ac:dyDescent="0.25">
      <c r="A5369" t="s">
        <v>936</v>
      </c>
      <c r="B5369">
        <v>2001</v>
      </c>
      <c r="C5369">
        <v>32.380000000000003</v>
      </c>
      <c r="D5369">
        <v>29.92</v>
      </c>
      <c r="E5369">
        <v>0</v>
      </c>
      <c r="F5369">
        <v>0</v>
      </c>
      <c r="G5369">
        <v>-1.1000000000000001</v>
      </c>
      <c r="H5369">
        <v>-3.56</v>
      </c>
      <c r="I5369">
        <f t="shared" si="332"/>
        <v>2.46</v>
      </c>
      <c r="J5369">
        <f t="shared" si="333"/>
        <v>29.92</v>
      </c>
      <c r="K5369">
        <f t="shared" si="334"/>
        <v>32.380000000000003</v>
      </c>
      <c r="N5369">
        <f>'Central-Hudson Off Peak'!I5369</f>
        <v>-2.8</v>
      </c>
      <c r="O5369">
        <f>'Central-Hudson Off Peak'!D5369</f>
        <v>35.18</v>
      </c>
      <c r="P5369" s="2">
        <f t="shared" si="335"/>
        <v>0</v>
      </c>
    </row>
    <row r="5370" spans="1:16" x14ac:dyDescent="0.25">
      <c r="A5370" t="s">
        <v>937</v>
      </c>
      <c r="B5370">
        <v>2001</v>
      </c>
      <c r="C5370">
        <v>26.81</v>
      </c>
      <c r="D5370">
        <v>25.11</v>
      </c>
      <c r="E5370">
        <v>0</v>
      </c>
      <c r="F5370">
        <v>0</v>
      </c>
      <c r="G5370">
        <v>-0.84</v>
      </c>
      <c r="H5370">
        <v>-2.54</v>
      </c>
      <c r="I5370">
        <f t="shared" si="332"/>
        <v>1.7000000000000002</v>
      </c>
      <c r="J5370">
        <f t="shared" si="333"/>
        <v>25.11</v>
      </c>
      <c r="K5370">
        <f t="shared" si="334"/>
        <v>26.81</v>
      </c>
      <c r="N5370">
        <f>'Central-Hudson Off Peak'!I5370</f>
        <v>-1.9899999999999998</v>
      </c>
      <c r="O5370">
        <f>'Central-Hudson Off Peak'!D5370</f>
        <v>28.8</v>
      </c>
      <c r="P5370" s="2">
        <f t="shared" si="335"/>
        <v>0</v>
      </c>
    </row>
    <row r="5371" spans="1:16" x14ac:dyDescent="0.25">
      <c r="A5371" t="s">
        <v>938</v>
      </c>
      <c r="B5371">
        <v>2001</v>
      </c>
      <c r="C5371">
        <v>26.09</v>
      </c>
      <c r="D5371">
        <v>24.62</v>
      </c>
      <c r="E5371">
        <v>0</v>
      </c>
      <c r="F5371">
        <v>0</v>
      </c>
      <c r="G5371">
        <v>-0.8</v>
      </c>
      <c r="H5371">
        <v>-2.27</v>
      </c>
      <c r="I5371">
        <f t="shared" si="332"/>
        <v>1.47</v>
      </c>
      <c r="J5371">
        <f t="shared" si="333"/>
        <v>24.62</v>
      </c>
      <c r="K5371">
        <f t="shared" si="334"/>
        <v>26.09</v>
      </c>
      <c r="N5371">
        <f>'Central-Hudson Off Peak'!I5371</f>
        <v>-1.85</v>
      </c>
      <c r="O5371">
        <f>'Central-Hudson Off Peak'!D5371</f>
        <v>27.94</v>
      </c>
      <c r="P5371" s="2">
        <f t="shared" si="335"/>
        <v>0</v>
      </c>
    </row>
    <row r="5372" spans="1:16" x14ac:dyDescent="0.25">
      <c r="A5372" t="s">
        <v>939</v>
      </c>
      <c r="B5372">
        <v>2001</v>
      </c>
      <c r="C5372">
        <v>25.75</v>
      </c>
      <c r="D5372">
        <v>24.38</v>
      </c>
      <c r="E5372">
        <v>0</v>
      </c>
      <c r="F5372">
        <v>0</v>
      </c>
      <c r="G5372">
        <v>-0.78</v>
      </c>
      <c r="H5372">
        <v>-2.15</v>
      </c>
      <c r="I5372">
        <f t="shared" si="332"/>
        <v>1.3699999999999999</v>
      </c>
      <c r="J5372">
        <f t="shared" si="333"/>
        <v>24.38</v>
      </c>
      <c r="K5372">
        <f t="shared" si="334"/>
        <v>25.75</v>
      </c>
      <c r="N5372">
        <f>'Central-Hudson Off Peak'!I5372</f>
        <v>-1.8</v>
      </c>
      <c r="O5372">
        <f>'Central-Hudson Off Peak'!D5372</f>
        <v>27.55</v>
      </c>
      <c r="P5372" s="2">
        <f t="shared" si="335"/>
        <v>0</v>
      </c>
    </row>
    <row r="5373" spans="1:16" x14ac:dyDescent="0.25">
      <c r="A5373" t="s">
        <v>940</v>
      </c>
      <c r="B5373">
        <v>2001</v>
      </c>
      <c r="C5373">
        <v>26.67</v>
      </c>
      <c r="D5373">
        <v>25.12</v>
      </c>
      <c r="E5373">
        <v>0</v>
      </c>
      <c r="F5373">
        <v>0</v>
      </c>
      <c r="G5373">
        <v>-0.8</v>
      </c>
      <c r="H5373">
        <v>-2.35</v>
      </c>
      <c r="I5373">
        <f t="shared" si="332"/>
        <v>1.55</v>
      </c>
      <c r="J5373">
        <f t="shared" si="333"/>
        <v>25.12</v>
      </c>
      <c r="K5373">
        <f t="shared" si="334"/>
        <v>26.67</v>
      </c>
      <c r="N5373">
        <f>'Central-Hudson Off Peak'!I5373</f>
        <v>-1.9200000000000002</v>
      </c>
      <c r="O5373">
        <f>'Central-Hudson Off Peak'!D5373</f>
        <v>28.59</v>
      </c>
      <c r="P5373" s="2">
        <f t="shared" si="335"/>
        <v>0</v>
      </c>
    </row>
    <row r="5374" spans="1:16" x14ac:dyDescent="0.25">
      <c r="A5374" t="s">
        <v>941</v>
      </c>
      <c r="B5374">
        <v>2001</v>
      </c>
      <c r="C5374">
        <v>31.68</v>
      </c>
      <c r="D5374">
        <v>29.49</v>
      </c>
      <c r="E5374">
        <v>0</v>
      </c>
      <c r="F5374">
        <v>0</v>
      </c>
      <c r="G5374">
        <v>-0.94</v>
      </c>
      <c r="H5374">
        <v>-3.13</v>
      </c>
      <c r="I5374">
        <f t="shared" si="332"/>
        <v>2.19</v>
      </c>
      <c r="J5374">
        <f t="shared" si="333"/>
        <v>29.49</v>
      </c>
      <c r="K5374">
        <f t="shared" si="334"/>
        <v>31.68</v>
      </c>
      <c r="N5374">
        <f>'Central-Hudson Off Peak'!I5374</f>
        <v>-2.08</v>
      </c>
      <c r="O5374">
        <f>'Central-Hudson Off Peak'!D5374</f>
        <v>33.76</v>
      </c>
      <c r="P5374" s="2">
        <f t="shared" si="335"/>
        <v>0</v>
      </c>
    </row>
    <row r="5375" spans="1:16" x14ac:dyDescent="0.25">
      <c r="A5375" t="s">
        <v>942</v>
      </c>
      <c r="B5375">
        <v>2001</v>
      </c>
      <c r="C5375">
        <v>42.26</v>
      </c>
      <c r="D5375">
        <v>38.799999999999997</v>
      </c>
      <c r="E5375">
        <v>0</v>
      </c>
      <c r="F5375">
        <v>0</v>
      </c>
      <c r="G5375">
        <v>-0.81</v>
      </c>
      <c r="H5375">
        <v>-4.2699999999999996</v>
      </c>
      <c r="I5375">
        <f t="shared" si="332"/>
        <v>3.4599999999999995</v>
      </c>
      <c r="J5375">
        <f t="shared" si="333"/>
        <v>38.799999999999997</v>
      </c>
      <c r="K5375">
        <f t="shared" si="334"/>
        <v>42.26</v>
      </c>
      <c r="N5375">
        <f>'Central-Hudson Off Peak'!I5375</f>
        <v>-2.63</v>
      </c>
      <c r="O5375">
        <f>'Central-Hudson Off Peak'!D5375</f>
        <v>44.89</v>
      </c>
      <c r="P5375" s="2">
        <f t="shared" si="335"/>
        <v>0</v>
      </c>
    </row>
    <row r="5376" spans="1:16" x14ac:dyDescent="0.25">
      <c r="A5376" t="s">
        <v>943</v>
      </c>
      <c r="B5376">
        <v>2001</v>
      </c>
      <c r="C5376">
        <v>37.47</v>
      </c>
      <c r="D5376">
        <v>34.86</v>
      </c>
      <c r="E5376">
        <v>0</v>
      </c>
      <c r="F5376">
        <v>0</v>
      </c>
      <c r="G5376">
        <v>-0.94</v>
      </c>
      <c r="H5376">
        <v>-3.55</v>
      </c>
      <c r="I5376">
        <f t="shared" si="332"/>
        <v>2.61</v>
      </c>
      <c r="J5376">
        <f t="shared" si="333"/>
        <v>34.86</v>
      </c>
      <c r="K5376">
        <f t="shared" si="334"/>
        <v>37.47</v>
      </c>
      <c r="N5376">
        <f>'Central-Hudson Off Peak'!I5376</f>
        <v>-3.07</v>
      </c>
      <c r="O5376">
        <f>'Central-Hudson Off Peak'!D5376</f>
        <v>40.54</v>
      </c>
      <c r="P5376" s="2">
        <f t="shared" si="335"/>
        <v>0</v>
      </c>
    </row>
    <row r="5377" spans="1:16" x14ac:dyDescent="0.25">
      <c r="A5377" t="s">
        <v>952</v>
      </c>
      <c r="B5377">
        <v>2001</v>
      </c>
      <c r="C5377">
        <v>35.979999999999997</v>
      </c>
      <c r="D5377">
        <v>33.049999999999997</v>
      </c>
      <c r="E5377">
        <v>0</v>
      </c>
      <c r="F5377">
        <v>0</v>
      </c>
      <c r="G5377">
        <v>-1.22</v>
      </c>
      <c r="H5377">
        <v>-4.1500000000000004</v>
      </c>
      <c r="I5377">
        <f t="shared" si="332"/>
        <v>2.9300000000000006</v>
      </c>
      <c r="J5377">
        <f t="shared" si="333"/>
        <v>33.049999999999997</v>
      </c>
      <c r="K5377">
        <f t="shared" si="334"/>
        <v>35.979999999999997</v>
      </c>
      <c r="N5377">
        <f>'Central-Hudson Off Peak'!I5377</f>
        <v>-3.34</v>
      </c>
      <c r="O5377">
        <f>'Central-Hudson Off Peak'!D5377</f>
        <v>39.32</v>
      </c>
      <c r="P5377" s="2">
        <f t="shared" si="335"/>
        <v>0</v>
      </c>
    </row>
    <row r="5378" spans="1:16" x14ac:dyDescent="0.25">
      <c r="A5378" t="s">
        <v>953</v>
      </c>
      <c r="B5378">
        <v>2001</v>
      </c>
      <c r="C5378">
        <v>29.73</v>
      </c>
      <c r="D5378">
        <v>27.26</v>
      </c>
      <c r="E5378">
        <v>0</v>
      </c>
      <c r="F5378">
        <v>0</v>
      </c>
      <c r="G5378">
        <v>-1.01</v>
      </c>
      <c r="H5378">
        <v>-3.48</v>
      </c>
      <c r="I5378">
        <f t="shared" ref="I5378:I5441" si="336">+G5378-H5378</f>
        <v>2.4699999999999998</v>
      </c>
      <c r="J5378">
        <f t="shared" si="333"/>
        <v>27.26</v>
      </c>
      <c r="K5378">
        <f t="shared" si="334"/>
        <v>29.73</v>
      </c>
      <c r="N5378">
        <f>'Central-Hudson Off Peak'!I5378</f>
        <v>-2.75</v>
      </c>
      <c r="O5378">
        <f>'Central-Hudson Off Peak'!D5378</f>
        <v>32.479999999999997</v>
      </c>
      <c r="P5378" s="2">
        <f t="shared" si="335"/>
        <v>0</v>
      </c>
    </row>
    <row r="5379" spans="1:16" x14ac:dyDescent="0.25">
      <c r="A5379" t="s">
        <v>954</v>
      </c>
      <c r="B5379">
        <v>2001</v>
      </c>
      <c r="C5379">
        <v>29.86</v>
      </c>
      <c r="D5379">
        <v>27.62</v>
      </c>
      <c r="E5379">
        <v>-0.43</v>
      </c>
      <c r="F5379">
        <v>-0.52</v>
      </c>
      <c r="G5379">
        <v>-1</v>
      </c>
      <c r="H5379">
        <v>-3.33</v>
      </c>
      <c r="I5379">
        <f t="shared" si="336"/>
        <v>2.33</v>
      </c>
      <c r="J5379">
        <f t="shared" ref="J5379:J5442" si="337">D5379</f>
        <v>27.62</v>
      </c>
      <c r="K5379">
        <f t="shared" ref="K5379:K5442" si="338">C5379</f>
        <v>29.86</v>
      </c>
      <c r="N5379">
        <f>'Central-Hudson Off Peak'!I5379</f>
        <v>-2.6799999999999997</v>
      </c>
      <c r="O5379">
        <f>'Central-Hudson Off Peak'!D5379</f>
        <v>35.53</v>
      </c>
      <c r="P5379" s="2">
        <f t="shared" ref="P5379:P5442" si="339">(O5379+N5379)-K5379</f>
        <v>2.990000000000002</v>
      </c>
    </row>
    <row r="5380" spans="1:16" x14ac:dyDescent="0.25">
      <c r="A5380" t="s">
        <v>955</v>
      </c>
      <c r="B5380">
        <v>2001</v>
      </c>
      <c r="C5380">
        <v>31.86</v>
      </c>
      <c r="D5380">
        <v>29.46</v>
      </c>
      <c r="E5380">
        <v>-0.13</v>
      </c>
      <c r="F5380">
        <v>-0.16</v>
      </c>
      <c r="G5380">
        <v>-1.0900000000000001</v>
      </c>
      <c r="H5380">
        <v>-3.52</v>
      </c>
      <c r="I5380">
        <f t="shared" si="336"/>
        <v>2.4299999999999997</v>
      </c>
      <c r="J5380">
        <f t="shared" si="337"/>
        <v>29.46</v>
      </c>
      <c r="K5380">
        <f t="shared" si="338"/>
        <v>31.86</v>
      </c>
      <c r="N5380">
        <f>'Central-Hudson Off Peak'!I5380</f>
        <v>-2.92</v>
      </c>
      <c r="O5380">
        <f>'Central-Hudson Off Peak'!D5380</f>
        <v>35.69</v>
      </c>
      <c r="P5380" s="2">
        <f t="shared" si="339"/>
        <v>0.90999999999999659</v>
      </c>
    </row>
    <row r="5381" spans="1:16" x14ac:dyDescent="0.25">
      <c r="A5381" t="s">
        <v>956</v>
      </c>
      <c r="B5381">
        <v>2001</v>
      </c>
      <c r="C5381">
        <v>31.65</v>
      </c>
      <c r="D5381">
        <v>29.47</v>
      </c>
      <c r="E5381">
        <v>0</v>
      </c>
      <c r="F5381">
        <v>0</v>
      </c>
      <c r="G5381">
        <v>-1.01</v>
      </c>
      <c r="H5381">
        <v>-3.19</v>
      </c>
      <c r="I5381">
        <f t="shared" si="336"/>
        <v>2.1799999999999997</v>
      </c>
      <c r="J5381">
        <f t="shared" si="337"/>
        <v>29.47</v>
      </c>
      <c r="K5381">
        <f t="shared" si="338"/>
        <v>31.65</v>
      </c>
      <c r="N5381">
        <f>'Central-Hudson Off Peak'!I5381</f>
        <v>-2.8200000000000003</v>
      </c>
      <c r="O5381">
        <f>'Central-Hudson Off Peak'!D5381</f>
        <v>34.47</v>
      </c>
      <c r="P5381" s="2">
        <f t="shared" si="339"/>
        <v>0</v>
      </c>
    </row>
    <row r="5382" spans="1:16" x14ac:dyDescent="0.25">
      <c r="A5382" t="s">
        <v>957</v>
      </c>
      <c r="B5382">
        <v>2001</v>
      </c>
      <c r="C5382">
        <v>36.33</v>
      </c>
      <c r="D5382">
        <v>33.549999999999997</v>
      </c>
      <c r="E5382">
        <v>-0.44</v>
      </c>
      <c r="F5382">
        <v>-0.54</v>
      </c>
      <c r="G5382">
        <v>-1.08</v>
      </c>
      <c r="H5382">
        <v>-3.96</v>
      </c>
      <c r="I5382">
        <f t="shared" si="336"/>
        <v>2.88</v>
      </c>
      <c r="J5382">
        <f t="shared" si="337"/>
        <v>33.549999999999997</v>
      </c>
      <c r="K5382">
        <f t="shared" si="338"/>
        <v>36.33</v>
      </c>
      <c r="N5382">
        <f>'Central-Hudson Off Peak'!I5382</f>
        <v>-3.16</v>
      </c>
      <c r="O5382">
        <f>'Central-Hudson Off Peak'!D5382</f>
        <v>42.59</v>
      </c>
      <c r="P5382" s="2">
        <f t="shared" si="339"/>
        <v>3.1000000000000085</v>
      </c>
    </row>
    <row r="5383" spans="1:16" x14ac:dyDescent="0.25">
      <c r="A5383" t="s">
        <v>958</v>
      </c>
      <c r="B5383">
        <v>2001</v>
      </c>
      <c r="C5383">
        <v>46.61</v>
      </c>
      <c r="D5383">
        <v>42.38</v>
      </c>
      <c r="E5383">
        <v>0</v>
      </c>
      <c r="F5383">
        <v>0</v>
      </c>
      <c r="G5383">
        <v>-1.04</v>
      </c>
      <c r="H5383">
        <v>-5.27</v>
      </c>
      <c r="I5383">
        <f t="shared" si="336"/>
        <v>4.2299999999999995</v>
      </c>
      <c r="J5383">
        <f t="shared" si="337"/>
        <v>42.38</v>
      </c>
      <c r="K5383">
        <f t="shared" si="338"/>
        <v>46.61</v>
      </c>
      <c r="N5383">
        <f>'Central-Hudson Off Peak'!I5383</f>
        <v>-3.6</v>
      </c>
      <c r="O5383">
        <f>'Central-Hudson Off Peak'!D5383</f>
        <v>50.21</v>
      </c>
      <c r="P5383" s="2">
        <f t="shared" si="339"/>
        <v>0</v>
      </c>
    </row>
    <row r="5384" spans="1:16" x14ac:dyDescent="0.25">
      <c r="A5384" t="s">
        <v>959</v>
      </c>
      <c r="B5384">
        <v>2001</v>
      </c>
      <c r="C5384">
        <v>37.19</v>
      </c>
      <c r="D5384">
        <v>34.130000000000003</v>
      </c>
      <c r="E5384">
        <v>-0.36</v>
      </c>
      <c r="F5384">
        <v>-0.45</v>
      </c>
      <c r="G5384">
        <v>-1.1299999999999999</v>
      </c>
      <c r="H5384">
        <v>-4.28</v>
      </c>
      <c r="I5384">
        <f t="shared" si="336"/>
        <v>3.1500000000000004</v>
      </c>
      <c r="J5384">
        <f t="shared" si="337"/>
        <v>34.130000000000003</v>
      </c>
      <c r="K5384">
        <f t="shared" si="338"/>
        <v>37.19</v>
      </c>
      <c r="N5384">
        <f>'Central-Hudson Off Peak'!I5384</f>
        <v>-3.4099999999999997</v>
      </c>
      <c r="O5384">
        <f>'Central-Hudson Off Peak'!D5384</f>
        <v>43.16</v>
      </c>
      <c r="P5384" s="2">
        <f t="shared" si="339"/>
        <v>2.5600000000000023</v>
      </c>
    </row>
    <row r="5385" spans="1:16" x14ac:dyDescent="0.25">
      <c r="A5385" t="s">
        <v>976</v>
      </c>
      <c r="B5385">
        <v>2001</v>
      </c>
      <c r="C5385">
        <v>40.520000000000003</v>
      </c>
      <c r="D5385">
        <v>38.409999999999997</v>
      </c>
      <c r="E5385">
        <v>0</v>
      </c>
      <c r="F5385">
        <v>0</v>
      </c>
      <c r="G5385">
        <v>-0.84</v>
      </c>
      <c r="H5385">
        <v>-2.95</v>
      </c>
      <c r="I5385">
        <f t="shared" si="336"/>
        <v>2.1100000000000003</v>
      </c>
      <c r="J5385">
        <f t="shared" si="337"/>
        <v>38.409999999999997</v>
      </c>
      <c r="K5385">
        <f t="shared" si="338"/>
        <v>40.520000000000003</v>
      </c>
      <c r="N5385">
        <f>'Central-Hudson Off Peak'!I5385</f>
        <v>-2.7</v>
      </c>
      <c r="O5385">
        <f>'Central-Hudson Off Peak'!D5385</f>
        <v>43.22</v>
      </c>
      <c r="P5385" s="2">
        <f t="shared" si="339"/>
        <v>0</v>
      </c>
    </row>
    <row r="5386" spans="1:16" x14ac:dyDescent="0.25">
      <c r="A5386" t="s">
        <v>977</v>
      </c>
      <c r="B5386">
        <v>2001</v>
      </c>
      <c r="C5386">
        <v>36</v>
      </c>
      <c r="D5386">
        <v>33.26</v>
      </c>
      <c r="E5386">
        <v>0</v>
      </c>
      <c r="F5386">
        <v>0</v>
      </c>
      <c r="G5386">
        <v>-1.17</v>
      </c>
      <c r="H5386">
        <v>-3.91</v>
      </c>
      <c r="I5386">
        <f t="shared" si="336"/>
        <v>2.74</v>
      </c>
      <c r="J5386">
        <f t="shared" si="337"/>
        <v>33.26</v>
      </c>
      <c r="K5386">
        <f t="shared" si="338"/>
        <v>36</v>
      </c>
      <c r="N5386">
        <f>'Central-Hudson Off Peak'!I5386</f>
        <v>-2.6399999999999997</v>
      </c>
      <c r="O5386">
        <f>'Central-Hudson Off Peak'!D5386</f>
        <v>38.64</v>
      </c>
      <c r="P5386" s="2">
        <f t="shared" si="339"/>
        <v>0</v>
      </c>
    </row>
    <row r="5387" spans="1:16" x14ac:dyDescent="0.25">
      <c r="A5387" t="s">
        <v>978</v>
      </c>
      <c r="B5387">
        <v>2001</v>
      </c>
      <c r="C5387">
        <v>35.65</v>
      </c>
      <c r="D5387">
        <v>33.06</v>
      </c>
      <c r="E5387">
        <v>0</v>
      </c>
      <c r="F5387">
        <v>0</v>
      </c>
      <c r="G5387">
        <v>-1.1499999999999999</v>
      </c>
      <c r="H5387">
        <v>-3.74</v>
      </c>
      <c r="I5387">
        <f t="shared" si="336"/>
        <v>2.5900000000000003</v>
      </c>
      <c r="J5387">
        <f t="shared" si="337"/>
        <v>33.06</v>
      </c>
      <c r="K5387">
        <f t="shared" si="338"/>
        <v>35.65</v>
      </c>
      <c r="N5387">
        <f>'Central-Hudson Off Peak'!I5387</f>
        <v>-2.63</v>
      </c>
      <c r="O5387">
        <f>'Central-Hudson Off Peak'!D5387</f>
        <v>38.28</v>
      </c>
      <c r="P5387" s="2">
        <f t="shared" si="339"/>
        <v>0</v>
      </c>
    </row>
    <row r="5388" spans="1:16" x14ac:dyDescent="0.25">
      <c r="A5388" t="s">
        <v>979</v>
      </c>
      <c r="B5388">
        <v>2001</v>
      </c>
      <c r="C5388">
        <v>31.48</v>
      </c>
      <c r="D5388">
        <v>29.5</v>
      </c>
      <c r="E5388">
        <v>0</v>
      </c>
      <c r="F5388">
        <v>0</v>
      </c>
      <c r="G5388">
        <v>-0.96</v>
      </c>
      <c r="H5388">
        <v>-2.94</v>
      </c>
      <c r="I5388">
        <f t="shared" si="336"/>
        <v>1.98</v>
      </c>
      <c r="J5388">
        <f t="shared" si="337"/>
        <v>29.5</v>
      </c>
      <c r="K5388">
        <f t="shared" si="338"/>
        <v>31.48</v>
      </c>
      <c r="N5388">
        <f>'Central-Hudson Off Peak'!I5388</f>
        <v>-2.08</v>
      </c>
      <c r="O5388">
        <f>'Central-Hudson Off Peak'!D5388</f>
        <v>33.56</v>
      </c>
      <c r="P5388" s="2">
        <f t="shared" si="339"/>
        <v>0</v>
      </c>
    </row>
    <row r="5389" spans="1:16" x14ac:dyDescent="0.25">
      <c r="A5389" t="s">
        <v>980</v>
      </c>
      <c r="B5389">
        <v>2001</v>
      </c>
      <c r="C5389">
        <v>30.07</v>
      </c>
      <c r="D5389">
        <v>28.18</v>
      </c>
      <c r="E5389">
        <v>0</v>
      </c>
      <c r="F5389">
        <v>0</v>
      </c>
      <c r="G5389">
        <v>-0.9</v>
      </c>
      <c r="H5389">
        <v>-2.79</v>
      </c>
      <c r="I5389">
        <f t="shared" si="336"/>
        <v>1.8900000000000001</v>
      </c>
      <c r="J5389">
        <f t="shared" si="337"/>
        <v>28.18</v>
      </c>
      <c r="K5389">
        <f t="shared" si="338"/>
        <v>30.07</v>
      </c>
      <c r="N5389">
        <f>'Central-Hudson Off Peak'!I5389</f>
        <v>-2.0100000000000002</v>
      </c>
      <c r="O5389">
        <f>'Central-Hudson Off Peak'!D5389</f>
        <v>32.08</v>
      </c>
      <c r="P5389" s="2">
        <f t="shared" si="339"/>
        <v>0</v>
      </c>
    </row>
    <row r="5390" spans="1:16" x14ac:dyDescent="0.25">
      <c r="A5390" t="s">
        <v>981</v>
      </c>
      <c r="B5390">
        <v>2001</v>
      </c>
      <c r="C5390">
        <v>31.64</v>
      </c>
      <c r="D5390">
        <v>29.88</v>
      </c>
      <c r="E5390">
        <v>0</v>
      </c>
      <c r="F5390">
        <v>0</v>
      </c>
      <c r="G5390">
        <v>-0.72</v>
      </c>
      <c r="H5390">
        <v>-2.48</v>
      </c>
      <c r="I5390">
        <f t="shared" si="336"/>
        <v>1.76</v>
      </c>
      <c r="J5390">
        <f t="shared" si="337"/>
        <v>29.88</v>
      </c>
      <c r="K5390">
        <f t="shared" si="338"/>
        <v>31.64</v>
      </c>
      <c r="N5390">
        <f>'Central-Hudson Off Peak'!I5390</f>
        <v>-1.84</v>
      </c>
      <c r="O5390">
        <f>'Central-Hudson Off Peak'!D5390</f>
        <v>33.479999999999997</v>
      </c>
      <c r="P5390" s="2">
        <f t="shared" si="339"/>
        <v>0</v>
      </c>
    </row>
    <row r="5391" spans="1:16" x14ac:dyDescent="0.25">
      <c r="A5391" t="s">
        <v>982</v>
      </c>
      <c r="B5391">
        <v>2001</v>
      </c>
      <c r="C5391">
        <v>47.02</v>
      </c>
      <c r="D5391">
        <v>44.49</v>
      </c>
      <c r="E5391">
        <v>0</v>
      </c>
      <c r="F5391">
        <v>0</v>
      </c>
      <c r="G5391">
        <v>-0.44</v>
      </c>
      <c r="H5391">
        <v>-2.97</v>
      </c>
      <c r="I5391">
        <f t="shared" si="336"/>
        <v>2.5300000000000002</v>
      </c>
      <c r="J5391">
        <f t="shared" si="337"/>
        <v>44.49</v>
      </c>
      <c r="K5391">
        <f t="shared" si="338"/>
        <v>47.02</v>
      </c>
      <c r="N5391">
        <f>'Central-Hudson Off Peak'!I5391</f>
        <v>-2.36</v>
      </c>
      <c r="O5391">
        <f>'Central-Hudson Off Peak'!D5391</f>
        <v>49.38</v>
      </c>
      <c r="P5391" s="2">
        <f t="shared" si="339"/>
        <v>0</v>
      </c>
    </row>
    <row r="5392" spans="1:16" x14ac:dyDescent="0.25">
      <c r="A5392" t="s">
        <v>983</v>
      </c>
      <c r="B5392">
        <v>2001</v>
      </c>
      <c r="C5392">
        <v>41.87</v>
      </c>
      <c r="D5392">
        <v>39.549999999999997</v>
      </c>
      <c r="E5392">
        <v>0</v>
      </c>
      <c r="F5392">
        <v>0</v>
      </c>
      <c r="G5392">
        <v>-0.75</v>
      </c>
      <c r="H5392">
        <v>-3.07</v>
      </c>
      <c r="I5392">
        <f t="shared" si="336"/>
        <v>2.3199999999999998</v>
      </c>
      <c r="J5392">
        <f t="shared" si="337"/>
        <v>39.549999999999997</v>
      </c>
      <c r="K5392">
        <f t="shared" si="338"/>
        <v>41.87</v>
      </c>
      <c r="N5392">
        <f>'Central-Hudson Off Peak'!I5392</f>
        <v>-2.87</v>
      </c>
      <c r="O5392">
        <f>'Central-Hudson Off Peak'!D5392</f>
        <v>44.74</v>
      </c>
      <c r="P5392" s="2">
        <f t="shared" si="339"/>
        <v>0</v>
      </c>
    </row>
    <row r="5393" spans="1:16" x14ac:dyDescent="0.25">
      <c r="A5393" t="s">
        <v>992</v>
      </c>
      <c r="B5393">
        <v>2001</v>
      </c>
      <c r="C5393">
        <v>38.89</v>
      </c>
      <c r="D5393">
        <v>35.869999999999997</v>
      </c>
      <c r="E5393">
        <v>0</v>
      </c>
      <c r="F5393">
        <v>0</v>
      </c>
      <c r="G5393">
        <v>-1.21</v>
      </c>
      <c r="H5393">
        <v>-4.2300000000000004</v>
      </c>
      <c r="I5393">
        <f t="shared" si="336"/>
        <v>3.0200000000000005</v>
      </c>
      <c r="J5393">
        <f t="shared" si="337"/>
        <v>35.869999999999997</v>
      </c>
      <c r="K5393">
        <f t="shared" si="338"/>
        <v>38.89</v>
      </c>
      <c r="N5393">
        <f>'Central-Hudson Off Peak'!I5393</f>
        <v>-3.08</v>
      </c>
      <c r="O5393">
        <f>'Central-Hudson Off Peak'!D5393</f>
        <v>41.97</v>
      </c>
      <c r="P5393" s="2">
        <f t="shared" si="339"/>
        <v>0</v>
      </c>
    </row>
    <row r="5394" spans="1:16" x14ac:dyDescent="0.25">
      <c r="A5394" t="s">
        <v>993</v>
      </c>
      <c r="B5394">
        <v>2001</v>
      </c>
      <c r="C5394">
        <v>36.380000000000003</v>
      </c>
      <c r="D5394">
        <v>33.81</v>
      </c>
      <c r="E5394">
        <v>0</v>
      </c>
      <c r="F5394">
        <v>0</v>
      </c>
      <c r="G5394">
        <v>-1.1299999999999999</v>
      </c>
      <c r="H5394">
        <v>-3.7</v>
      </c>
      <c r="I5394">
        <f t="shared" si="336"/>
        <v>2.5700000000000003</v>
      </c>
      <c r="J5394">
        <f t="shared" si="337"/>
        <v>33.81</v>
      </c>
      <c r="K5394">
        <f t="shared" si="338"/>
        <v>36.380000000000003</v>
      </c>
      <c r="N5394">
        <f>'Central-Hudson Off Peak'!I5394</f>
        <v>-2.5499999999999998</v>
      </c>
      <c r="O5394">
        <f>'Central-Hudson Off Peak'!D5394</f>
        <v>38.93</v>
      </c>
      <c r="P5394" s="2">
        <f t="shared" si="339"/>
        <v>0</v>
      </c>
    </row>
    <row r="5395" spans="1:16" x14ac:dyDescent="0.25">
      <c r="A5395" t="s">
        <v>994</v>
      </c>
      <c r="B5395">
        <v>2001</v>
      </c>
      <c r="C5395">
        <v>35.04</v>
      </c>
      <c r="D5395">
        <v>32.549999999999997</v>
      </c>
      <c r="E5395">
        <v>0</v>
      </c>
      <c r="F5395">
        <v>0</v>
      </c>
      <c r="G5395">
        <v>-1.1299999999999999</v>
      </c>
      <c r="H5395">
        <v>-3.62</v>
      </c>
      <c r="I5395">
        <f t="shared" si="336"/>
        <v>2.4900000000000002</v>
      </c>
      <c r="J5395">
        <f t="shared" si="337"/>
        <v>32.549999999999997</v>
      </c>
      <c r="K5395">
        <f t="shared" si="338"/>
        <v>35.04</v>
      </c>
      <c r="N5395">
        <f>'Central-Hudson Off Peak'!I5395</f>
        <v>-2.5</v>
      </c>
      <c r="O5395">
        <f>'Central-Hudson Off Peak'!D5395</f>
        <v>37.54</v>
      </c>
      <c r="P5395" s="2">
        <f t="shared" si="339"/>
        <v>0</v>
      </c>
    </row>
    <row r="5396" spans="1:16" x14ac:dyDescent="0.25">
      <c r="A5396" t="s">
        <v>995</v>
      </c>
      <c r="B5396">
        <v>2001</v>
      </c>
      <c r="C5396">
        <v>31.46</v>
      </c>
      <c r="D5396">
        <v>29.47</v>
      </c>
      <c r="E5396">
        <v>0</v>
      </c>
      <c r="F5396">
        <v>0</v>
      </c>
      <c r="G5396">
        <v>-0.98</v>
      </c>
      <c r="H5396">
        <v>-2.97</v>
      </c>
      <c r="I5396">
        <f t="shared" si="336"/>
        <v>1.9900000000000002</v>
      </c>
      <c r="J5396">
        <f t="shared" si="337"/>
        <v>29.47</v>
      </c>
      <c r="K5396">
        <f t="shared" si="338"/>
        <v>31.46</v>
      </c>
      <c r="N5396">
        <f>'Central-Hudson Off Peak'!I5396</f>
        <v>-2.12</v>
      </c>
      <c r="O5396">
        <f>'Central-Hudson Off Peak'!D5396</f>
        <v>33.58</v>
      </c>
      <c r="P5396" s="2">
        <f t="shared" si="339"/>
        <v>0</v>
      </c>
    </row>
    <row r="5397" spans="1:16" x14ac:dyDescent="0.25">
      <c r="A5397" t="s">
        <v>996</v>
      </c>
      <c r="B5397">
        <v>2001</v>
      </c>
      <c r="C5397">
        <v>31.99</v>
      </c>
      <c r="D5397">
        <v>29.91</v>
      </c>
      <c r="E5397">
        <v>0</v>
      </c>
      <c r="F5397">
        <v>0</v>
      </c>
      <c r="G5397">
        <v>-0.98</v>
      </c>
      <c r="H5397">
        <v>-3.06</v>
      </c>
      <c r="I5397">
        <f t="shared" si="336"/>
        <v>2.08</v>
      </c>
      <c r="J5397">
        <f t="shared" si="337"/>
        <v>29.91</v>
      </c>
      <c r="K5397">
        <f t="shared" si="338"/>
        <v>31.99</v>
      </c>
      <c r="N5397">
        <f>'Central-Hudson Off Peak'!I5397</f>
        <v>-2.1399999999999997</v>
      </c>
      <c r="O5397">
        <f>'Central-Hudson Off Peak'!D5397</f>
        <v>34.130000000000003</v>
      </c>
      <c r="P5397" s="2">
        <f t="shared" si="339"/>
        <v>0</v>
      </c>
    </row>
    <row r="5398" spans="1:16" x14ac:dyDescent="0.25">
      <c r="A5398" t="s">
        <v>997</v>
      </c>
      <c r="B5398">
        <v>2001</v>
      </c>
      <c r="C5398">
        <v>37.17</v>
      </c>
      <c r="D5398">
        <v>34.729999999999997</v>
      </c>
      <c r="E5398">
        <v>0</v>
      </c>
      <c r="F5398">
        <v>0</v>
      </c>
      <c r="G5398">
        <v>-0.93</v>
      </c>
      <c r="H5398">
        <v>-3.37</v>
      </c>
      <c r="I5398">
        <f t="shared" si="336"/>
        <v>2.44</v>
      </c>
      <c r="J5398">
        <f t="shared" si="337"/>
        <v>34.729999999999997</v>
      </c>
      <c r="K5398">
        <f t="shared" si="338"/>
        <v>37.17</v>
      </c>
      <c r="N5398">
        <f>'Central-Hudson Off Peak'!I5398</f>
        <v>-2.57</v>
      </c>
      <c r="O5398">
        <f>'Central-Hudson Off Peak'!D5398</f>
        <v>39.74</v>
      </c>
      <c r="P5398" s="2">
        <f t="shared" si="339"/>
        <v>0</v>
      </c>
    </row>
    <row r="5399" spans="1:16" x14ac:dyDescent="0.25">
      <c r="A5399" t="s">
        <v>998</v>
      </c>
      <c r="B5399">
        <v>2001</v>
      </c>
      <c r="C5399">
        <v>46.09</v>
      </c>
      <c r="D5399">
        <v>44.35</v>
      </c>
      <c r="E5399">
        <v>0</v>
      </c>
      <c r="F5399">
        <v>0</v>
      </c>
      <c r="G5399">
        <v>-0.27</v>
      </c>
      <c r="H5399">
        <v>-2.0099999999999998</v>
      </c>
      <c r="I5399">
        <f t="shared" si="336"/>
        <v>1.7399999999999998</v>
      </c>
      <c r="J5399">
        <f t="shared" si="337"/>
        <v>44.35</v>
      </c>
      <c r="K5399">
        <f t="shared" si="338"/>
        <v>46.09</v>
      </c>
      <c r="N5399">
        <f>'Central-Hudson Off Peak'!I5399</f>
        <v>-2.2999999999999998</v>
      </c>
      <c r="O5399">
        <f>'Central-Hudson Off Peak'!D5399</f>
        <v>48.39</v>
      </c>
      <c r="P5399" s="2">
        <f t="shared" si="339"/>
        <v>0</v>
      </c>
    </row>
    <row r="5400" spans="1:16" x14ac:dyDescent="0.25">
      <c r="A5400" t="s">
        <v>999</v>
      </c>
      <c r="B5400">
        <v>2001</v>
      </c>
      <c r="C5400">
        <v>36.880000000000003</v>
      </c>
      <c r="D5400">
        <v>34.39</v>
      </c>
      <c r="E5400">
        <v>0</v>
      </c>
      <c r="F5400">
        <v>0</v>
      </c>
      <c r="G5400">
        <v>-1.1200000000000001</v>
      </c>
      <c r="H5400">
        <v>-3.61</v>
      </c>
      <c r="I5400">
        <f t="shared" si="336"/>
        <v>2.4899999999999998</v>
      </c>
      <c r="J5400">
        <f t="shared" si="337"/>
        <v>34.39</v>
      </c>
      <c r="K5400">
        <f t="shared" si="338"/>
        <v>36.880000000000003</v>
      </c>
      <c r="N5400">
        <f>'Central-Hudson Off Peak'!I5400</f>
        <v>-3.14</v>
      </c>
      <c r="O5400">
        <f>'Central-Hudson Off Peak'!D5400</f>
        <v>40.020000000000003</v>
      </c>
      <c r="P5400" s="2">
        <f t="shared" si="339"/>
        <v>0</v>
      </c>
    </row>
    <row r="5401" spans="1:16" x14ac:dyDescent="0.25">
      <c r="A5401" t="s">
        <v>1008</v>
      </c>
      <c r="B5401">
        <v>2001</v>
      </c>
      <c r="C5401">
        <v>38.4</v>
      </c>
      <c r="D5401">
        <v>35.950000000000003</v>
      </c>
      <c r="E5401">
        <v>0</v>
      </c>
      <c r="F5401">
        <v>0</v>
      </c>
      <c r="G5401">
        <v>-1.21</v>
      </c>
      <c r="H5401">
        <v>-3.66</v>
      </c>
      <c r="I5401">
        <f t="shared" si="336"/>
        <v>2.4500000000000002</v>
      </c>
      <c r="J5401">
        <f t="shared" si="337"/>
        <v>35.950000000000003</v>
      </c>
      <c r="K5401">
        <f t="shared" si="338"/>
        <v>38.4</v>
      </c>
      <c r="N5401">
        <f>'Central-Hudson Off Peak'!I5401</f>
        <v>-3</v>
      </c>
      <c r="O5401">
        <f>'Central-Hudson Off Peak'!D5401</f>
        <v>41.4</v>
      </c>
      <c r="P5401" s="2">
        <f t="shared" si="339"/>
        <v>0</v>
      </c>
    </row>
    <row r="5402" spans="1:16" x14ac:dyDescent="0.25">
      <c r="A5402" t="s">
        <v>1009</v>
      </c>
      <c r="B5402">
        <v>2001</v>
      </c>
      <c r="C5402">
        <v>29.74</v>
      </c>
      <c r="D5402">
        <v>28.2</v>
      </c>
      <c r="E5402">
        <v>0</v>
      </c>
      <c r="F5402">
        <v>0</v>
      </c>
      <c r="G5402">
        <v>-0.97</v>
      </c>
      <c r="H5402">
        <v>-2.5099999999999998</v>
      </c>
      <c r="I5402">
        <f t="shared" si="336"/>
        <v>1.5399999999999998</v>
      </c>
      <c r="J5402">
        <f t="shared" si="337"/>
        <v>28.2</v>
      </c>
      <c r="K5402">
        <f t="shared" si="338"/>
        <v>29.74</v>
      </c>
      <c r="N5402">
        <f>'Central-Hudson Off Peak'!I5402</f>
        <v>-2.21</v>
      </c>
      <c r="O5402">
        <f>'Central-Hudson Off Peak'!D5402</f>
        <v>31.95</v>
      </c>
      <c r="P5402" s="2">
        <f t="shared" si="339"/>
        <v>0</v>
      </c>
    </row>
    <row r="5403" spans="1:16" x14ac:dyDescent="0.25">
      <c r="A5403" t="s">
        <v>1010</v>
      </c>
      <c r="B5403">
        <v>2001</v>
      </c>
      <c r="C5403">
        <v>27.25</v>
      </c>
      <c r="D5403">
        <v>25.71</v>
      </c>
      <c r="E5403">
        <v>0</v>
      </c>
      <c r="F5403">
        <v>0</v>
      </c>
      <c r="G5403">
        <v>-0.9</v>
      </c>
      <c r="H5403">
        <v>-2.44</v>
      </c>
      <c r="I5403">
        <f t="shared" si="336"/>
        <v>1.54</v>
      </c>
      <c r="J5403">
        <f t="shared" si="337"/>
        <v>25.71</v>
      </c>
      <c r="K5403">
        <f t="shared" si="338"/>
        <v>27.25</v>
      </c>
      <c r="N5403">
        <f>'Central-Hudson Off Peak'!I5403</f>
        <v>-2.0100000000000002</v>
      </c>
      <c r="O5403">
        <f>'Central-Hudson Off Peak'!D5403</f>
        <v>29.26</v>
      </c>
      <c r="P5403" s="2">
        <f t="shared" si="339"/>
        <v>0</v>
      </c>
    </row>
    <row r="5404" spans="1:16" x14ac:dyDescent="0.25">
      <c r="A5404" t="s">
        <v>1011</v>
      </c>
      <c r="B5404">
        <v>2001</v>
      </c>
      <c r="C5404">
        <v>26.77</v>
      </c>
      <c r="D5404">
        <v>25.37</v>
      </c>
      <c r="E5404">
        <v>0</v>
      </c>
      <c r="F5404">
        <v>0</v>
      </c>
      <c r="G5404">
        <v>-0.85</v>
      </c>
      <c r="H5404">
        <v>-2.25</v>
      </c>
      <c r="I5404">
        <f t="shared" si="336"/>
        <v>1.4</v>
      </c>
      <c r="J5404">
        <f t="shared" si="337"/>
        <v>25.37</v>
      </c>
      <c r="K5404">
        <f t="shared" si="338"/>
        <v>26.77</v>
      </c>
      <c r="N5404">
        <f>'Central-Hudson Off Peak'!I5404</f>
        <v>-1.8900000000000001</v>
      </c>
      <c r="O5404">
        <f>'Central-Hudson Off Peak'!D5404</f>
        <v>28.66</v>
      </c>
      <c r="P5404" s="2">
        <f t="shared" si="339"/>
        <v>0</v>
      </c>
    </row>
    <row r="5405" spans="1:16" x14ac:dyDescent="0.25">
      <c r="A5405" t="s">
        <v>1012</v>
      </c>
      <c r="B5405">
        <v>2001</v>
      </c>
      <c r="C5405">
        <v>27.05</v>
      </c>
      <c r="D5405">
        <v>25.63</v>
      </c>
      <c r="E5405">
        <v>0</v>
      </c>
      <c r="F5405">
        <v>0</v>
      </c>
      <c r="G5405">
        <v>-0.85</v>
      </c>
      <c r="H5405">
        <v>-2.27</v>
      </c>
      <c r="I5405">
        <f t="shared" si="336"/>
        <v>1.42</v>
      </c>
      <c r="J5405">
        <f t="shared" si="337"/>
        <v>25.63</v>
      </c>
      <c r="K5405">
        <f t="shared" si="338"/>
        <v>27.05</v>
      </c>
      <c r="N5405">
        <f>'Central-Hudson Off Peak'!I5405</f>
        <v>-1.9</v>
      </c>
      <c r="O5405">
        <f>'Central-Hudson Off Peak'!D5405</f>
        <v>28.95</v>
      </c>
      <c r="P5405" s="2">
        <f t="shared" si="339"/>
        <v>0</v>
      </c>
    </row>
    <row r="5406" spans="1:16" x14ac:dyDescent="0.25">
      <c r="A5406" t="s">
        <v>1013</v>
      </c>
      <c r="B5406">
        <v>2001</v>
      </c>
      <c r="C5406">
        <v>32.270000000000003</v>
      </c>
      <c r="D5406">
        <v>30.21</v>
      </c>
      <c r="E5406">
        <v>0</v>
      </c>
      <c r="F5406">
        <v>0</v>
      </c>
      <c r="G5406">
        <v>-1</v>
      </c>
      <c r="H5406">
        <v>-3.06</v>
      </c>
      <c r="I5406">
        <f t="shared" si="336"/>
        <v>2.06</v>
      </c>
      <c r="J5406">
        <f t="shared" si="337"/>
        <v>30.21</v>
      </c>
      <c r="K5406">
        <f t="shared" si="338"/>
        <v>32.270000000000003</v>
      </c>
      <c r="N5406">
        <f>'Central-Hudson Off Peak'!I5406</f>
        <v>-2.4299999999999997</v>
      </c>
      <c r="O5406">
        <f>'Central-Hudson Off Peak'!D5406</f>
        <v>34.700000000000003</v>
      </c>
      <c r="P5406" s="2">
        <f t="shared" si="339"/>
        <v>0</v>
      </c>
    </row>
    <row r="5407" spans="1:16" x14ac:dyDescent="0.25">
      <c r="A5407" t="s">
        <v>1014</v>
      </c>
      <c r="B5407">
        <v>2001</v>
      </c>
      <c r="C5407">
        <v>39.340000000000003</v>
      </c>
      <c r="D5407">
        <v>37.229999999999997</v>
      </c>
      <c r="E5407">
        <v>0</v>
      </c>
      <c r="F5407">
        <v>0</v>
      </c>
      <c r="G5407">
        <v>-0.88</v>
      </c>
      <c r="H5407">
        <v>-2.99</v>
      </c>
      <c r="I5407">
        <f t="shared" si="336"/>
        <v>2.1100000000000003</v>
      </c>
      <c r="J5407">
        <f t="shared" si="337"/>
        <v>37.229999999999997</v>
      </c>
      <c r="K5407">
        <f t="shared" si="338"/>
        <v>39.340000000000003</v>
      </c>
      <c r="N5407">
        <f>'Central-Hudson Off Peak'!I5407</f>
        <v>-2.66</v>
      </c>
      <c r="O5407">
        <f>'Central-Hudson Off Peak'!D5407</f>
        <v>42</v>
      </c>
      <c r="P5407" s="2">
        <f t="shared" si="339"/>
        <v>0</v>
      </c>
    </row>
    <row r="5408" spans="1:16" x14ac:dyDescent="0.25">
      <c r="A5408" t="s">
        <v>1015</v>
      </c>
      <c r="B5408">
        <v>2001</v>
      </c>
      <c r="C5408">
        <v>40.85</v>
      </c>
      <c r="D5408">
        <v>37.299999999999997</v>
      </c>
      <c r="E5408">
        <v>0</v>
      </c>
      <c r="F5408">
        <v>0</v>
      </c>
      <c r="G5408">
        <v>-1.07</v>
      </c>
      <c r="H5408">
        <v>-4.62</v>
      </c>
      <c r="I5408">
        <f t="shared" si="336"/>
        <v>3.55</v>
      </c>
      <c r="J5408">
        <f t="shared" si="337"/>
        <v>37.299999999999997</v>
      </c>
      <c r="K5408">
        <f t="shared" si="338"/>
        <v>40.85</v>
      </c>
      <c r="N5408">
        <f>'Central-Hudson Off Peak'!I5408</f>
        <v>-3.74</v>
      </c>
      <c r="O5408">
        <f>'Central-Hudson Off Peak'!D5408</f>
        <v>44.59</v>
      </c>
      <c r="P5408" s="2">
        <f t="shared" si="339"/>
        <v>0</v>
      </c>
    </row>
    <row r="5409" spans="1:16" x14ac:dyDescent="0.25">
      <c r="A5409" t="s">
        <v>1016</v>
      </c>
      <c r="B5409">
        <v>2001</v>
      </c>
      <c r="C5409">
        <v>45.93</v>
      </c>
      <c r="D5409">
        <v>42.1</v>
      </c>
      <c r="E5409">
        <v>0</v>
      </c>
      <c r="F5409">
        <v>0</v>
      </c>
      <c r="G5409">
        <v>-0.93</v>
      </c>
      <c r="H5409">
        <v>-4.76</v>
      </c>
      <c r="I5409">
        <f t="shared" si="336"/>
        <v>3.8299999999999996</v>
      </c>
      <c r="J5409">
        <f t="shared" si="337"/>
        <v>42.1</v>
      </c>
      <c r="K5409">
        <f t="shared" si="338"/>
        <v>45.93</v>
      </c>
      <c r="N5409">
        <f>'Central-Hudson Off Peak'!I5409</f>
        <v>-3.93</v>
      </c>
      <c r="O5409">
        <f>'Central-Hudson Off Peak'!D5409</f>
        <v>49.86</v>
      </c>
      <c r="P5409" s="2">
        <f t="shared" si="339"/>
        <v>0</v>
      </c>
    </row>
    <row r="5410" spans="1:16" x14ac:dyDescent="0.25">
      <c r="A5410" t="s">
        <v>1017</v>
      </c>
      <c r="B5410">
        <v>2001</v>
      </c>
      <c r="C5410">
        <v>50.87</v>
      </c>
      <c r="D5410">
        <v>47.11</v>
      </c>
      <c r="E5410">
        <v>0</v>
      </c>
      <c r="F5410">
        <v>0</v>
      </c>
      <c r="G5410">
        <v>-0.82</v>
      </c>
      <c r="H5410">
        <v>-4.58</v>
      </c>
      <c r="I5410">
        <f t="shared" si="336"/>
        <v>3.7600000000000002</v>
      </c>
      <c r="J5410">
        <f t="shared" si="337"/>
        <v>47.11</v>
      </c>
      <c r="K5410">
        <f t="shared" si="338"/>
        <v>50.87</v>
      </c>
      <c r="N5410">
        <f>'Central-Hudson Off Peak'!I5410</f>
        <v>-4.01</v>
      </c>
      <c r="O5410">
        <f>'Central-Hudson Off Peak'!D5410</f>
        <v>54.88</v>
      </c>
      <c r="P5410" s="2">
        <f t="shared" si="339"/>
        <v>0</v>
      </c>
    </row>
    <row r="5411" spans="1:16" x14ac:dyDescent="0.25">
      <c r="A5411" t="s">
        <v>1018</v>
      </c>
      <c r="B5411">
        <v>2001</v>
      </c>
      <c r="C5411">
        <v>53.42</v>
      </c>
      <c r="D5411">
        <v>49.52</v>
      </c>
      <c r="E5411">
        <v>0</v>
      </c>
      <c r="F5411">
        <v>0</v>
      </c>
      <c r="G5411">
        <v>-0.83</v>
      </c>
      <c r="H5411">
        <v>-4.7300000000000004</v>
      </c>
      <c r="I5411">
        <f t="shared" si="336"/>
        <v>3.9000000000000004</v>
      </c>
      <c r="J5411">
        <f t="shared" si="337"/>
        <v>49.52</v>
      </c>
      <c r="K5411">
        <f t="shared" si="338"/>
        <v>53.42</v>
      </c>
      <c r="N5411">
        <f>'Central-Hudson Off Peak'!I5411</f>
        <v>-4.07</v>
      </c>
      <c r="O5411">
        <f>'Central-Hudson Off Peak'!D5411</f>
        <v>57.49</v>
      </c>
      <c r="P5411" s="2">
        <f t="shared" si="339"/>
        <v>0</v>
      </c>
    </row>
    <row r="5412" spans="1:16" x14ac:dyDescent="0.25">
      <c r="A5412" t="s">
        <v>1019</v>
      </c>
      <c r="B5412">
        <v>2001</v>
      </c>
      <c r="C5412">
        <v>45.95</v>
      </c>
      <c r="D5412">
        <v>41.84</v>
      </c>
      <c r="E5412">
        <v>0</v>
      </c>
      <c r="F5412">
        <v>0</v>
      </c>
      <c r="G5412">
        <v>-0.87</v>
      </c>
      <c r="H5412">
        <v>-4.9800000000000004</v>
      </c>
      <c r="I5412">
        <f t="shared" si="336"/>
        <v>4.1100000000000003</v>
      </c>
      <c r="J5412">
        <f t="shared" si="337"/>
        <v>41.84</v>
      </c>
      <c r="K5412">
        <f t="shared" si="338"/>
        <v>45.95</v>
      </c>
      <c r="N5412">
        <f>'Central-Hudson Off Peak'!I5412</f>
        <v>-3.92</v>
      </c>
      <c r="O5412">
        <f>'Central-Hudson Off Peak'!D5412</f>
        <v>49.87</v>
      </c>
      <c r="P5412" s="2">
        <f t="shared" si="339"/>
        <v>0</v>
      </c>
    </row>
    <row r="5413" spans="1:16" x14ac:dyDescent="0.25">
      <c r="A5413" t="s">
        <v>1020</v>
      </c>
      <c r="B5413">
        <v>2001</v>
      </c>
      <c r="C5413">
        <v>41.35</v>
      </c>
      <c r="D5413">
        <v>37.21</v>
      </c>
      <c r="E5413">
        <v>0</v>
      </c>
      <c r="F5413">
        <v>0</v>
      </c>
      <c r="G5413">
        <v>-1.1000000000000001</v>
      </c>
      <c r="H5413">
        <v>-5.24</v>
      </c>
      <c r="I5413">
        <f t="shared" si="336"/>
        <v>4.1400000000000006</v>
      </c>
      <c r="J5413">
        <f t="shared" si="337"/>
        <v>37.21</v>
      </c>
      <c r="K5413">
        <f t="shared" si="338"/>
        <v>41.35</v>
      </c>
      <c r="N5413">
        <f>'Central-Hudson Off Peak'!I5413</f>
        <v>-3.98</v>
      </c>
      <c r="O5413">
        <f>'Central-Hudson Off Peak'!D5413</f>
        <v>45.33</v>
      </c>
      <c r="P5413" s="2">
        <f t="shared" si="339"/>
        <v>0</v>
      </c>
    </row>
    <row r="5414" spans="1:16" x14ac:dyDescent="0.25">
      <c r="A5414" t="s">
        <v>1021</v>
      </c>
      <c r="B5414">
        <v>2001</v>
      </c>
      <c r="C5414">
        <v>39.700000000000003</v>
      </c>
      <c r="D5414">
        <v>35.5</v>
      </c>
      <c r="E5414">
        <v>-0.14000000000000001</v>
      </c>
      <c r="F5414">
        <v>-0.16</v>
      </c>
      <c r="G5414">
        <v>-1.25</v>
      </c>
      <c r="H5414">
        <v>-5.47</v>
      </c>
      <c r="I5414">
        <f t="shared" si="336"/>
        <v>4.22</v>
      </c>
      <c r="J5414">
        <f t="shared" si="337"/>
        <v>35.5</v>
      </c>
      <c r="K5414">
        <f t="shared" si="338"/>
        <v>39.700000000000003</v>
      </c>
      <c r="N5414">
        <f>'Central-Hudson Off Peak'!I5414</f>
        <v>-3.97</v>
      </c>
      <c r="O5414">
        <f>'Central-Hudson Off Peak'!D5414</f>
        <v>44.61</v>
      </c>
      <c r="P5414" s="2">
        <f t="shared" si="339"/>
        <v>0.93999999999999773</v>
      </c>
    </row>
    <row r="5415" spans="1:16" x14ac:dyDescent="0.25">
      <c r="A5415" t="s">
        <v>1022</v>
      </c>
      <c r="B5415">
        <v>2001</v>
      </c>
      <c r="C5415">
        <v>38.94</v>
      </c>
      <c r="D5415">
        <v>34.92</v>
      </c>
      <c r="E5415">
        <v>-0.19</v>
      </c>
      <c r="F5415">
        <v>-0.22</v>
      </c>
      <c r="G5415">
        <v>-1.26</v>
      </c>
      <c r="H5415">
        <v>-5.31</v>
      </c>
      <c r="I5415">
        <f t="shared" si="336"/>
        <v>4.05</v>
      </c>
      <c r="J5415">
        <f t="shared" si="337"/>
        <v>34.92</v>
      </c>
      <c r="K5415">
        <f t="shared" si="338"/>
        <v>38.94</v>
      </c>
      <c r="N5415">
        <f>'Central-Hudson Off Peak'!I5415</f>
        <v>-3.9000000000000004</v>
      </c>
      <c r="O5415">
        <f>'Central-Hudson Off Peak'!D5415</f>
        <v>44.13</v>
      </c>
      <c r="P5415" s="2">
        <f t="shared" si="339"/>
        <v>1.2900000000000063</v>
      </c>
    </row>
    <row r="5416" spans="1:16" x14ac:dyDescent="0.25">
      <c r="A5416" t="s">
        <v>1023</v>
      </c>
      <c r="B5416">
        <v>2001</v>
      </c>
      <c r="C5416">
        <v>38.549999999999997</v>
      </c>
      <c r="D5416">
        <v>34.700000000000003</v>
      </c>
      <c r="E5416">
        <v>-0.25</v>
      </c>
      <c r="F5416">
        <v>-0.31</v>
      </c>
      <c r="G5416">
        <v>-1.24</v>
      </c>
      <c r="H5416">
        <v>-5.15</v>
      </c>
      <c r="I5416">
        <f t="shared" si="336"/>
        <v>3.91</v>
      </c>
      <c r="J5416">
        <f t="shared" si="337"/>
        <v>34.700000000000003</v>
      </c>
      <c r="K5416">
        <f t="shared" si="338"/>
        <v>38.549999999999997</v>
      </c>
      <c r="N5416">
        <f>'Central-Hudson Off Peak'!I5416</f>
        <v>-3.8099999999999996</v>
      </c>
      <c r="O5416">
        <f>'Central-Hudson Off Peak'!D5416</f>
        <v>44.11</v>
      </c>
      <c r="P5416" s="2">
        <f t="shared" si="339"/>
        <v>1.75</v>
      </c>
    </row>
    <row r="5417" spans="1:16" x14ac:dyDescent="0.25">
      <c r="A5417" t="s">
        <v>1024</v>
      </c>
      <c r="B5417">
        <v>2001</v>
      </c>
      <c r="C5417">
        <v>38.619999999999997</v>
      </c>
      <c r="D5417">
        <v>34.89</v>
      </c>
      <c r="E5417">
        <v>-0.31</v>
      </c>
      <c r="F5417">
        <v>-0.38</v>
      </c>
      <c r="G5417">
        <v>-1.07</v>
      </c>
      <c r="H5417">
        <v>-4.87</v>
      </c>
      <c r="I5417">
        <f t="shared" si="336"/>
        <v>3.8</v>
      </c>
      <c r="J5417">
        <f t="shared" si="337"/>
        <v>34.89</v>
      </c>
      <c r="K5417">
        <f t="shared" si="338"/>
        <v>38.619999999999997</v>
      </c>
      <c r="N5417">
        <f>'Central-Hudson Off Peak'!I5417</f>
        <v>-3.95</v>
      </c>
      <c r="O5417">
        <f>'Central-Hudson Off Peak'!D5417</f>
        <v>44.72</v>
      </c>
      <c r="P5417" s="2">
        <f t="shared" si="339"/>
        <v>2.1499999999999986</v>
      </c>
    </row>
    <row r="5418" spans="1:16" x14ac:dyDescent="0.25">
      <c r="A5418" t="s">
        <v>1025</v>
      </c>
      <c r="B5418">
        <v>2001</v>
      </c>
      <c r="C5418">
        <v>43.45</v>
      </c>
      <c r="D5418">
        <v>39.700000000000003</v>
      </c>
      <c r="E5418">
        <v>-0.33</v>
      </c>
      <c r="F5418">
        <v>-0.41</v>
      </c>
      <c r="G5418">
        <v>-0.72</v>
      </c>
      <c r="H5418">
        <v>-4.55</v>
      </c>
      <c r="I5418">
        <f t="shared" si="336"/>
        <v>3.83</v>
      </c>
      <c r="J5418">
        <f t="shared" si="337"/>
        <v>39.700000000000003</v>
      </c>
      <c r="K5418">
        <f t="shared" si="338"/>
        <v>43.45</v>
      </c>
      <c r="N5418">
        <f>'Central-Hudson Off Peak'!I5418</f>
        <v>-4.1900000000000004</v>
      </c>
      <c r="O5418">
        <f>'Central-Hudson Off Peak'!D5418</f>
        <v>49.97</v>
      </c>
      <c r="P5418" s="2">
        <f t="shared" si="339"/>
        <v>2.3299999999999983</v>
      </c>
    </row>
    <row r="5419" spans="1:16" x14ac:dyDescent="0.25">
      <c r="A5419" t="s">
        <v>1026</v>
      </c>
      <c r="B5419">
        <v>2001</v>
      </c>
      <c r="C5419">
        <v>62.7</v>
      </c>
      <c r="D5419">
        <v>57.49</v>
      </c>
      <c r="E5419">
        <v>0</v>
      </c>
      <c r="F5419">
        <v>0</v>
      </c>
      <c r="G5419">
        <v>-0.64</v>
      </c>
      <c r="H5419">
        <v>-5.85</v>
      </c>
      <c r="I5419">
        <f t="shared" si="336"/>
        <v>5.21</v>
      </c>
      <c r="J5419">
        <f t="shared" si="337"/>
        <v>57.49</v>
      </c>
      <c r="K5419">
        <f t="shared" si="338"/>
        <v>62.7</v>
      </c>
      <c r="N5419">
        <f>'Central-Hudson Off Peak'!I5419</f>
        <v>-5.3999999999999995</v>
      </c>
      <c r="O5419">
        <f>'Central-Hudson Off Peak'!D5419</f>
        <v>68.099999999999994</v>
      </c>
      <c r="P5419" s="2">
        <f t="shared" si="339"/>
        <v>0</v>
      </c>
    </row>
    <row r="5420" spans="1:16" x14ac:dyDescent="0.25">
      <c r="A5420" t="s">
        <v>1027</v>
      </c>
      <c r="B5420">
        <v>2001</v>
      </c>
      <c r="C5420">
        <v>53.34</v>
      </c>
      <c r="D5420">
        <v>49.06</v>
      </c>
      <c r="E5420">
        <v>0</v>
      </c>
      <c r="F5420">
        <v>0</v>
      </c>
      <c r="G5420">
        <v>-0.7</v>
      </c>
      <c r="H5420">
        <v>-4.9800000000000004</v>
      </c>
      <c r="I5420">
        <f t="shared" si="336"/>
        <v>4.28</v>
      </c>
      <c r="J5420">
        <f t="shared" si="337"/>
        <v>49.06</v>
      </c>
      <c r="K5420">
        <f t="shared" si="338"/>
        <v>53.34</v>
      </c>
      <c r="N5420">
        <f>'Central-Hudson Off Peak'!I5420</f>
        <v>-4.88</v>
      </c>
      <c r="O5420">
        <f>'Central-Hudson Off Peak'!D5420</f>
        <v>58.22</v>
      </c>
      <c r="P5420" s="2">
        <f t="shared" si="339"/>
        <v>0</v>
      </c>
    </row>
    <row r="5421" spans="1:16" x14ac:dyDescent="0.25">
      <c r="A5421" t="s">
        <v>1028</v>
      </c>
      <c r="B5421">
        <v>2001</v>
      </c>
      <c r="C5421">
        <v>44.78</v>
      </c>
      <c r="D5421">
        <v>40.880000000000003</v>
      </c>
      <c r="E5421">
        <v>-0.13</v>
      </c>
      <c r="F5421">
        <v>-0.16</v>
      </c>
      <c r="G5421">
        <v>-0.76</v>
      </c>
      <c r="H5421">
        <v>-4.6900000000000004</v>
      </c>
      <c r="I5421">
        <f t="shared" si="336"/>
        <v>3.9300000000000006</v>
      </c>
      <c r="J5421">
        <f t="shared" si="337"/>
        <v>40.880000000000003</v>
      </c>
      <c r="K5421">
        <f t="shared" si="338"/>
        <v>44.78</v>
      </c>
      <c r="N5421">
        <f>'Central-Hudson Off Peak'!I5421</f>
        <v>-4.34</v>
      </c>
      <c r="O5421">
        <f>'Central-Hudson Off Peak'!D5421</f>
        <v>50.02</v>
      </c>
      <c r="P5421" s="2">
        <f t="shared" si="339"/>
        <v>0.90000000000000568</v>
      </c>
    </row>
    <row r="5422" spans="1:16" x14ac:dyDescent="0.25">
      <c r="A5422" t="s">
        <v>1029</v>
      </c>
      <c r="B5422">
        <v>2001</v>
      </c>
      <c r="C5422">
        <v>42.12</v>
      </c>
      <c r="D5422">
        <v>38.39</v>
      </c>
      <c r="E5422">
        <v>-0.46</v>
      </c>
      <c r="F5422">
        <v>-0.56000000000000005</v>
      </c>
      <c r="G5422">
        <v>-0.94</v>
      </c>
      <c r="H5422">
        <v>-4.7699999999999996</v>
      </c>
      <c r="I5422">
        <f t="shared" si="336"/>
        <v>3.8299999999999996</v>
      </c>
      <c r="J5422">
        <f t="shared" si="337"/>
        <v>38.39</v>
      </c>
      <c r="K5422">
        <f t="shared" si="338"/>
        <v>42.12</v>
      </c>
      <c r="N5422">
        <f>'Central-Hudson Off Peak'!I5422</f>
        <v>-4.1400000000000006</v>
      </c>
      <c r="O5422">
        <f>'Central-Hudson Off Peak'!D5422</f>
        <v>49.49</v>
      </c>
      <c r="P5422" s="2">
        <f t="shared" si="339"/>
        <v>3.230000000000004</v>
      </c>
    </row>
    <row r="5423" spans="1:16" x14ac:dyDescent="0.25">
      <c r="A5423" t="s">
        <v>1030</v>
      </c>
      <c r="B5423">
        <v>2001</v>
      </c>
      <c r="C5423">
        <v>39.57</v>
      </c>
      <c r="D5423">
        <v>35.44</v>
      </c>
      <c r="E5423">
        <v>-0.13</v>
      </c>
      <c r="F5423">
        <v>-0.16</v>
      </c>
      <c r="G5423">
        <v>-1.21</v>
      </c>
      <c r="H5423">
        <v>-5.37</v>
      </c>
      <c r="I5423">
        <f t="shared" si="336"/>
        <v>4.16</v>
      </c>
      <c r="J5423">
        <f t="shared" si="337"/>
        <v>35.44</v>
      </c>
      <c r="K5423">
        <f t="shared" si="338"/>
        <v>39.57</v>
      </c>
      <c r="N5423">
        <f>'Central-Hudson Off Peak'!I5423</f>
        <v>-4.0199999999999996</v>
      </c>
      <c r="O5423">
        <f>'Central-Hudson Off Peak'!D5423</f>
        <v>44.49</v>
      </c>
      <c r="P5423" s="2">
        <f t="shared" si="339"/>
        <v>0.89999999999999858</v>
      </c>
    </row>
    <row r="5424" spans="1:16" x14ac:dyDescent="0.25">
      <c r="A5424" t="s">
        <v>1031</v>
      </c>
      <c r="B5424">
        <v>2001</v>
      </c>
      <c r="C5424">
        <v>40.229999999999997</v>
      </c>
      <c r="D5424">
        <v>37.6</v>
      </c>
      <c r="E5424">
        <v>0</v>
      </c>
      <c r="F5424">
        <v>0</v>
      </c>
      <c r="G5424">
        <v>-1.07</v>
      </c>
      <c r="H5424">
        <v>-3.7</v>
      </c>
      <c r="I5424">
        <f t="shared" si="336"/>
        <v>2.63</v>
      </c>
      <c r="J5424">
        <f t="shared" si="337"/>
        <v>37.6</v>
      </c>
      <c r="K5424">
        <f t="shared" si="338"/>
        <v>40.229999999999997</v>
      </c>
      <c r="N5424">
        <f>'Central-Hudson Off Peak'!I5424</f>
        <v>-3.16</v>
      </c>
      <c r="O5424">
        <f>'Central-Hudson Off Peak'!D5424</f>
        <v>43.39</v>
      </c>
      <c r="P5424" s="2">
        <f t="shared" si="339"/>
        <v>0</v>
      </c>
    </row>
    <row r="5425" spans="1:16" x14ac:dyDescent="0.25">
      <c r="A5425" t="s">
        <v>1056</v>
      </c>
      <c r="B5425">
        <v>2001</v>
      </c>
      <c r="C5425">
        <v>31.8</v>
      </c>
      <c r="D5425">
        <v>30.05</v>
      </c>
      <c r="E5425">
        <v>0</v>
      </c>
      <c r="F5425">
        <v>0</v>
      </c>
      <c r="G5425">
        <v>-1.02</v>
      </c>
      <c r="H5425">
        <v>-2.77</v>
      </c>
      <c r="I5425">
        <f t="shared" si="336"/>
        <v>1.75</v>
      </c>
      <c r="J5425">
        <f t="shared" si="337"/>
        <v>30.05</v>
      </c>
      <c r="K5425">
        <f t="shared" si="338"/>
        <v>31.8</v>
      </c>
      <c r="N5425">
        <f>'Central-Hudson Off Peak'!I5425</f>
        <v>-2.39</v>
      </c>
      <c r="O5425">
        <f>'Central-Hudson Off Peak'!D5425</f>
        <v>34.19</v>
      </c>
      <c r="P5425" s="2">
        <f t="shared" si="339"/>
        <v>0</v>
      </c>
    </row>
    <row r="5426" spans="1:16" x14ac:dyDescent="0.25">
      <c r="A5426" t="s">
        <v>1057</v>
      </c>
      <c r="B5426">
        <v>2001</v>
      </c>
      <c r="C5426">
        <v>31.29</v>
      </c>
      <c r="D5426">
        <v>29.69</v>
      </c>
      <c r="E5426">
        <v>0</v>
      </c>
      <c r="F5426">
        <v>0</v>
      </c>
      <c r="G5426">
        <v>-1.05</v>
      </c>
      <c r="H5426">
        <v>-2.65</v>
      </c>
      <c r="I5426">
        <f t="shared" si="336"/>
        <v>1.5999999999999999</v>
      </c>
      <c r="J5426">
        <f t="shared" si="337"/>
        <v>29.69</v>
      </c>
      <c r="K5426">
        <f t="shared" si="338"/>
        <v>31.29</v>
      </c>
      <c r="N5426">
        <f>'Central-Hudson Off Peak'!I5426</f>
        <v>-2.27</v>
      </c>
      <c r="O5426">
        <f>'Central-Hudson Off Peak'!D5426</f>
        <v>33.56</v>
      </c>
      <c r="P5426" s="2">
        <f t="shared" si="339"/>
        <v>0</v>
      </c>
    </row>
    <row r="5427" spans="1:16" x14ac:dyDescent="0.25">
      <c r="A5427" t="s">
        <v>1058</v>
      </c>
      <c r="B5427">
        <v>2001</v>
      </c>
      <c r="C5427">
        <v>26.64</v>
      </c>
      <c r="D5427">
        <v>25.59</v>
      </c>
      <c r="E5427">
        <v>0</v>
      </c>
      <c r="F5427">
        <v>0</v>
      </c>
      <c r="G5427">
        <v>-0.83</v>
      </c>
      <c r="H5427">
        <v>-1.88</v>
      </c>
      <c r="I5427">
        <f t="shared" si="336"/>
        <v>1.0499999999999998</v>
      </c>
      <c r="J5427">
        <f t="shared" si="337"/>
        <v>25.59</v>
      </c>
      <c r="K5427">
        <f t="shared" si="338"/>
        <v>26.64</v>
      </c>
      <c r="N5427">
        <f>'Central-Hudson Off Peak'!I5427</f>
        <v>-1.7799999999999998</v>
      </c>
      <c r="O5427">
        <f>'Central-Hudson Off Peak'!D5427</f>
        <v>28.42</v>
      </c>
      <c r="P5427" s="2">
        <f t="shared" si="339"/>
        <v>0</v>
      </c>
    </row>
    <row r="5428" spans="1:16" x14ac:dyDescent="0.25">
      <c r="A5428" t="s">
        <v>1059</v>
      </c>
      <c r="B5428">
        <v>2001</v>
      </c>
      <c r="C5428">
        <v>28.24</v>
      </c>
      <c r="D5428">
        <v>27.15</v>
      </c>
      <c r="E5428">
        <v>0</v>
      </c>
      <c r="F5428">
        <v>0</v>
      </c>
      <c r="G5428">
        <v>-0.89</v>
      </c>
      <c r="H5428">
        <v>-1.98</v>
      </c>
      <c r="I5428">
        <f t="shared" si="336"/>
        <v>1.0899999999999999</v>
      </c>
      <c r="J5428">
        <f t="shared" si="337"/>
        <v>27.15</v>
      </c>
      <c r="K5428">
        <f t="shared" si="338"/>
        <v>28.24</v>
      </c>
      <c r="N5428">
        <f>'Central-Hudson Off Peak'!I5428</f>
        <v>-1.9</v>
      </c>
      <c r="O5428">
        <f>'Central-Hudson Off Peak'!D5428</f>
        <v>30.14</v>
      </c>
      <c r="P5428" s="2">
        <f t="shared" si="339"/>
        <v>0</v>
      </c>
    </row>
    <row r="5429" spans="1:16" x14ac:dyDescent="0.25">
      <c r="A5429" t="s">
        <v>1060</v>
      </c>
      <c r="B5429">
        <v>2001</v>
      </c>
      <c r="C5429">
        <v>27.56</v>
      </c>
      <c r="D5429">
        <v>26.56</v>
      </c>
      <c r="E5429">
        <v>0</v>
      </c>
      <c r="F5429">
        <v>0</v>
      </c>
      <c r="G5429">
        <v>-0.86</v>
      </c>
      <c r="H5429">
        <v>-1.86</v>
      </c>
      <c r="I5429">
        <f t="shared" si="336"/>
        <v>1</v>
      </c>
      <c r="J5429">
        <f t="shared" si="337"/>
        <v>26.56</v>
      </c>
      <c r="K5429">
        <f t="shared" si="338"/>
        <v>27.56</v>
      </c>
      <c r="N5429">
        <f>'Central-Hudson Off Peak'!I5429</f>
        <v>-1.85</v>
      </c>
      <c r="O5429">
        <f>'Central-Hudson Off Peak'!D5429</f>
        <v>29.41</v>
      </c>
      <c r="P5429" s="2">
        <f t="shared" si="339"/>
        <v>0</v>
      </c>
    </row>
    <row r="5430" spans="1:16" x14ac:dyDescent="0.25">
      <c r="A5430" t="s">
        <v>1061</v>
      </c>
      <c r="B5430">
        <v>2001</v>
      </c>
      <c r="C5430">
        <v>28.07</v>
      </c>
      <c r="D5430">
        <v>26.93</v>
      </c>
      <c r="E5430">
        <v>0</v>
      </c>
      <c r="F5430">
        <v>0</v>
      </c>
      <c r="G5430">
        <v>-0.92</v>
      </c>
      <c r="H5430">
        <v>-2.06</v>
      </c>
      <c r="I5430">
        <f t="shared" si="336"/>
        <v>1.1400000000000001</v>
      </c>
      <c r="J5430">
        <f t="shared" si="337"/>
        <v>26.93</v>
      </c>
      <c r="K5430">
        <f t="shared" si="338"/>
        <v>28.07</v>
      </c>
      <c r="N5430">
        <f>'Central-Hudson Off Peak'!I5430</f>
        <v>-2.08</v>
      </c>
      <c r="O5430">
        <f>'Central-Hudson Off Peak'!D5430</f>
        <v>30.15</v>
      </c>
      <c r="P5430" s="2">
        <f t="shared" si="339"/>
        <v>0</v>
      </c>
    </row>
    <row r="5431" spans="1:16" x14ac:dyDescent="0.25">
      <c r="A5431" t="s">
        <v>1062</v>
      </c>
      <c r="B5431">
        <v>2001</v>
      </c>
      <c r="C5431">
        <v>31.26</v>
      </c>
      <c r="D5431">
        <v>30.1</v>
      </c>
      <c r="E5431">
        <v>0</v>
      </c>
      <c r="F5431">
        <v>0</v>
      </c>
      <c r="G5431">
        <v>-0.83</v>
      </c>
      <c r="H5431">
        <v>-1.99</v>
      </c>
      <c r="I5431">
        <f t="shared" si="336"/>
        <v>1.1600000000000001</v>
      </c>
      <c r="J5431">
        <f t="shared" si="337"/>
        <v>30.1</v>
      </c>
      <c r="K5431">
        <f t="shared" si="338"/>
        <v>31.26</v>
      </c>
      <c r="N5431">
        <f>'Central-Hudson Off Peak'!I5431</f>
        <v>-2.5</v>
      </c>
      <c r="O5431">
        <f>'Central-Hudson Off Peak'!D5431</f>
        <v>33.76</v>
      </c>
      <c r="P5431" s="2">
        <f t="shared" si="339"/>
        <v>0</v>
      </c>
    </row>
    <row r="5432" spans="1:16" x14ac:dyDescent="0.25">
      <c r="A5432" t="s">
        <v>1063</v>
      </c>
      <c r="B5432">
        <v>2001</v>
      </c>
      <c r="C5432">
        <v>29.14</v>
      </c>
      <c r="D5432">
        <v>27.36</v>
      </c>
      <c r="E5432">
        <v>-0.74</v>
      </c>
      <c r="F5432">
        <v>-0.91</v>
      </c>
      <c r="G5432">
        <v>-0.94</v>
      </c>
      <c r="H5432">
        <v>-2.89</v>
      </c>
      <c r="I5432">
        <f t="shared" si="336"/>
        <v>1.9500000000000002</v>
      </c>
      <c r="J5432">
        <f t="shared" si="337"/>
        <v>27.36</v>
      </c>
      <c r="K5432">
        <f t="shared" si="338"/>
        <v>29.14</v>
      </c>
      <c r="N5432">
        <f>'Central-Hudson Off Peak'!I5432</f>
        <v>-3.02</v>
      </c>
      <c r="O5432">
        <f>'Central-Hudson Off Peak'!D5432</f>
        <v>37.36</v>
      </c>
      <c r="P5432" s="2">
        <f t="shared" si="339"/>
        <v>5.1999999999999957</v>
      </c>
    </row>
    <row r="5433" spans="1:16" x14ac:dyDescent="0.25">
      <c r="A5433" t="s">
        <v>1064</v>
      </c>
      <c r="B5433">
        <v>2001</v>
      </c>
      <c r="C5433">
        <v>35.01</v>
      </c>
      <c r="D5433">
        <v>33.020000000000003</v>
      </c>
      <c r="E5433">
        <v>-0.51</v>
      </c>
      <c r="F5433">
        <v>-0.62</v>
      </c>
      <c r="G5433">
        <v>-0.89</v>
      </c>
      <c r="H5433">
        <v>-2.99</v>
      </c>
      <c r="I5433">
        <f t="shared" si="336"/>
        <v>2.1</v>
      </c>
      <c r="J5433">
        <f t="shared" si="337"/>
        <v>33.020000000000003</v>
      </c>
      <c r="K5433">
        <f t="shared" si="338"/>
        <v>35.01</v>
      </c>
      <c r="N5433">
        <f>'Central-Hudson Off Peak'!I5433</f>
        <v>-3.49</v>
      </c>
      <c r="O5433">
        <f>'Central-Hudson Off Peak'!D5433</f>
        <v>42.08</v>
      </c>
      <c r="P5433" s="2">
        <f t="shared" si="339"/>
        <v>3.5799999999999983</v>
      </c>
    </row>
    <row r="5434" spans="1:16" x14ac:dyDescent="0.25">
      <c r="A5434" t="s">
        <v>1065</v>
      </c>
      <c r="B5434">
        <v>2001</v>
      </c>
      <c r="C5434">
        <v>35.11</v>
      </c>
      <c r="D5434">
        <v>33.200000000000003</v>
      </c>
      <c r="E5434">
        <v>-0.49</v>
      </c>
      <c r="F5434">
        <v>-0.6</v>
      </c>
      <c r="G5434">
        <v>-0.89</v>
      </c>
      <c r="H5434">
        <v>-2.91</v>
      </c>
      <c r="I5434">
        <f t="shared" si="336"/>
        <v>2.02</v>
      </c>
      <c r="J5434">
        <f t="shared" si="337"/>
        <v>33.200000000000003</v>
      </c>
      <c r="K5434">
        <f t="shared" si="338"/>
        <v>35.11</v>
      </c>
      <c r="N5434">
        <f>'Central-Hudson Off Peak'!I5434</f>
        <v>-3.56</v>
      </c>
      <c r="O5434">
        <f>'Central-Hudson Off Peak'!D5434</f>
        <v>42.1</v>
      </c>
      <c r="P5434" s="2">
        <f t="shared" si="339"/>
        <v>3.4299999999999997</v>
      </c>
    </row>
    <row r="5435" spans="1:16" x14ac:dyDescent="0.25">
      <c r="A5435" t="s">
        <v>1066</v>
      </c>
      <c r="B5435">
        <v>2001</v>
      </c>
      <c r="C5435">
        <v>35.11</v>
      </c>
      <c r="D5435">
        <v>33.270000000000003</v>
      </c>
      <c r="E5435">
        <v>-0.5</v>
      </c>
      <c r="F5435">
        <v>-0.62</v>
      </c>
      <c r="G5435">
        <v>-0.89</v>
      </c>
      <c r="H5435">
        <v>-2.85</v>
      </c>
      <c r="I5435">
        <f t="shared" si="336"/>
        <v>1.96</v>
      </c>
      <c r="J5435">
        <f t="shared" si="337"/>
        <v>33.270000000000003</v>
      </c>
      <c r="K5435">
        <f t="shared" si="338"/>
        <v>35.11</v>
      </c>
      <c r="N5435">
        <f>'Central-Hudson Off Peak'!I5435</f>
        <v>-3.5900000000000003</v>
      </c>
      <c r="O5435">
        <f>'Central-Hudson Off Peak'!D5435</f>
        <v>42.24</v>
      </c>
      <c r="P5435" s="2">
        <f t="shared" si="339"/>
        <v>3.5399999999999991</v>
      </c>
    </row>
    <row r="5436" spans="1:16" x14ac:dyDescent="0.25">
      <c r="A5436" t="s">
        <v>1067</v>
      </c>
      <c r="B5436">
        <v>2001</v>
      </c>
      <c r="C5436">
        <v>33.01</v>
      </c>
      <c r="D5436">
        <v>30.88</v>
      </c>
      <c r="E5436">
        <v>-0.84</v>
      </c>
      <c r="F5436">
        <v>-1.03</v>
      </c>
      <c r="G5436">
        <v>-0.75</v>
      </c>
      <c r="H5436">
        <v>-3.07</v>
      </c>
      <c r="I5436">
        <f t="shared" si="336"/>
        <v>2.3199999999999998</v>
      </c>
      <c r="J5436">
        <f t="shared" si="337"/>
        <v>30.88</v>
      </c>
      <c r="K5436">
        <f t="shared" si="338"/>
        <v>33.01</v>
      </c>
      <c r="N5436">
        <f>'Central-Hudson Off Peak'!I5436</f>
        <v>-3.18</v>
      </c>
      <c r="O5436">
        <f>'Central-Hudson Off Peak'!D5436</f>
        <v>42.12</v>
      </c>
      <c r="P5436" s="2">
        <f t="shared" si="339"/>
        <v>5.93</v>
      </c>
    </row>
    <row r="5437" spans="1:16" x14ac:dyDescent="0.25">
      <c r="A5437" t="s">
        <v>1068</v>
      </c>
      <c r="B5437">
        <v>2001</v>
      </c>
      <c r="C5437">
        <v>33.01</v>
      </c>
      <c r="D5437">
        <v>30.64</v>
      </c>
      <c r="E5437">
        <v>-0.83</v>
      </c>
      <c r="F5437">
        <v>-1.02</v>
      </c>
      <c r="G5437">
        <v>-0.73</v>
      </c>
      <c r="H5437">
        <v>-3.29</v>
      </c>
      <c r="I5437">
        <f t="shared" si="336"/>
        <v>2.56</v>
      </c>
      <c r="J5437">
        <f t="shared" si="337"/>
        <v>30.64</v>
      </c>
      <c r="K5437">
        <f t="shared" si="338"/>
        <v>33.01</v>
      </c>
      <c r="N5437">
        <f>'Central-Hudson Off Peak'!I5437</f>
        <v>-3.26</v>
      </c>
      <c r="O5437">
        <f>'Central-Hudson Off Peak'!D5437</f>
        <v>42.12</v>
      </c>
      <c r="P5437" s="2">
        <f t="shared" si="339"/>
        <v>5.8500000000000014</v>
      </c>
    </row>
    <row r="5438" spans="1:16" x14ac:dyDescent="0.25">
      <c r="A5438" t="s">
        <v>1069</v>
      </c>
      <c r="B5438">
        <v>2001</v>
      </c>
      <c r="C5438">
        <v>32.96</v>
      </c>
      <c r="D5438">
        <v>30.45</v>
      </c>
      <c r="E5438">
        <v>-0.83</v>
      </c>
      <c r="F5438">
        <v>-1.02</v>
      </c>
      <c r="G5438">
        <v>-0.81</v>
      </c>
      <c r="H5438">
        <v>-3.51</v>
      </c>
      <c r="I5438">
        <f t="shared" si="336"/>
        <v>2.6999999999999997</v>
      </c>
      <c r="J5438">
        <f t="shared" si="337"/>
        <v>30.45</v>
      </c>
      <c r="K5438">
        <f t="shared" si="338"/>
        <v>32.96</v>
      </c>
      <c r="N5438">
        <f>'Central-Hudson Off Peak'!I5438</f>
        <v>-3.32</v>
      </c>
      <c r="O5438">
        <f>'Central-Hudson Off Peak'!D5438</f>
        <v>42.13</v>
      </c>
      <c r="P5438" s="2">
        <f t="shared" si="339"/>
        <v>5.8500000000000014</v>
      </c>
    </row>
    <row r="5439" spans="1:16" x14ac:dyDescent="0.25">
      <c r="A5439" t="s">
        <v>1070</v>
      </c>
      <c r="B5439">
        <v>2001</v>
      </c>
      <c r="C5439">
        <v>31.7</v>
      </c>
      <c r="D5439">
        <v>29.69</v>
      </c>
      <c r="E5439">
        <v>-1.04</v>
      </c>
      <c r="F5439">
        <v>-1.28</v>
      </c>
      <c r="G5439">
        <v>-0.75</v>
      </c>
      <c r="H5439">
        <v>-3</v>
      </c>
      <c r="I5439">
        <f t="shared" si="336"/>
        <v>2.25</v>
      </c>
      <c r="J5439">
        <f t="shared" si="337"/>
        <v>29.69</v>
      </c>
      <c r="K5439">
        <f t="shared" si="338"/>
        <v>31.7</v>
      </c>
      <c r="N5439">
        <f>'Central-Hudson Off Peak'!I5439</f>
        <v>-3.15</v>
      </c>
      <c r="O5439">
        <f>'Central-Hudson Off Peak'!D5439</f>
        <v>42.16</v>
      </c>
      <c r="P5439" s="2">
        <f t="shared" si="339"/>
        <v>7.3099999999999987</v>
      </c>
    </row>
    <row r="5440" spans="1:16" x14ac:dyDescent="0.25">
      <c r="A5440" t="s">
        <v>1071</v>
      </c>
      <c r="B5440">
        <v>2001</v>
      </c>
      <c r="C5440">
        <v>31.67</v>
      </c>
      <c r="D5440">
        <v>29.69</v>
      </c>
      <c r="E5440">
        <v>-1.04</v>
      </c>
      <c r="F5440">
        <v>-1.28</v>
      </c>
      <c r="G5440">
        <v>-0.79</v>
      </c>
      <c r="H5440">
        <v>-3.01</v>
      </c>
      <c r="I5440">
        <f t="shared" si="336"/>
        <v>2.2199999999999998</v>
      </c>
      <c r="J5440">
        <f t="shared" si="337"/>
        <v>29.69</v>
      </c>
      <c r="K5440">
        <f t="shared" si="338"/>
        <v>31.67</v>
      </c>
      <c r="N5440">
        <f>'Central-Hudson Off Peak'!I5440</f>
        <v>-3.17</v>
      </c>
      <c r="O5440">
        <f>'Central-Hudson Off Peak'!D5440</f>
        <v>42.15</v>
      </c>
      <c r="P5440" s="2">
        <f t="shared" si="339"/>
        <v>7.3099999999999952</v>
      </c>
    </row>
    <row r="5441" spans="1:16" x14ac:dyDescent="0.25">
      <c r="A5441" t="s">
        <v>1072</v>
      </c>
      <c r="B5441">
        <v>2001</v>
      </c>
      <c r="C5441">
        <v>31.23</v>
      </c>
      <c r="D5441">
        <v>28.89</v>
      </c>
      <c r="E5441">
        <v>-1.08</v>
      </c>
      <c r="F5441">
        <v>-1.33</v>
      </c>
      <c r="G5441">
        <v>-0.85</v>
      </c>
      <c r="H5441">
        <v>-3.44</v>
      </c>
      <c r="I5441">
        <f t="shared" si="336"/>
        <v>2.59</v>
      </c>
      <c r="J5441">
        <f t="shared" si="337"/>
        <v>28.89</v>
      </c>
      <c r="K5441">
        <f t="shared" si="338"/>
        <v>31.23</v>
      </c>
      <c r="N5441">
        <f>'Central-Hudson Off Peak'!I5441</f>
        <v>-3.35</v>
      </c>
      <c r="O5441">
        <f>'Central-Hudson Off Peak'!D5441</f>
        <v>42.19</v>
      </c>
      <c r="P5441" s="2">
        <f t="shared" si="339"/>
        <v>7.6099999999999959</v>
      </c>
    </row>
    <row r="5442" spans="1:16" x14ac:dyDescent="0.25">
      <c r="A5442" t="s">
        <v>1073</v>
      </c>
      <c r="B5442">
        <v>2001</v>
      </c>
      <c r="C5442">
        <v>34.83</v>
      </c>
      <c r="D5442">
        <v>32.69</v>
      </c>
      <c r="E5442">
        <v>-0.96</v>
      </c>
      <c r="F5442">
        <v>-1.18</v>
      </c>
      <c r="G5442">
        <v>-0.89</v>
      </c>
      <c r="H5442">
        <v>-3.25</v>
      </c>
      <c r="I5442">
        <f t="shared" ref="I5442:I5505" si="340">+G5442-H5442</f>
        <v>2.36</v>
      </c>
      <c r="J5442">
        <f t="shared" si="337"/>
        <v>32.69</v>
      </c>
      <c r="K5442">
        <f t="shared" si="338"/>
        <v>34.83</v>
      </c>
      <c r="N5442">
        <f>'Central-Hudson Off Peak'!I5442</f>
        <v>-3.71</v>
      </c>
      <c r="O5442">
        <f>'Central-Hudson Off Peak'!D5442</f>
        <v>45.3</v>
      </c>
      <c r="P5442" s="2">
        <f t="shared" si="339"/>
        <v>6.759999999999998</v>
      </c>
    </row>
    <row r="5443" spans="1:16" x14ac:dyDescent="0.25">
      <c r="A5443" t="s">
        <v>1074</v>
      </c>
      <c r="B5443">
        <v>2001</v>
      </c>
      <c r="C5443">
        <v>44.7</v>
      </c>
      <c r="D5443">
        <v>41.34</v>
      </c>
      <c r="E5443">
        <v>-0.85</v>
      </c>
      <c r="F5443">
        <v>-1.05</v>
      </c>
      <c r="G5443">
        <v>-1</v>
      </c>
      <c r="H5443">
        <v>-4.5599999999999996</v>
      </c>
      <c r="I5443">
        <f t="shared" si="340"/>
        <v>3.5599999999999996</v>
      </c>
      <c r="J5443">
        <f t="shared" ref="J5443:J5506" si="341">D5443</f>
        <v>41.34</v>
      </c>
      <c r="K5443">
        <f t="shared" ref="K5443:K5506" si="342">C5443</f>
        <v>44.7</v>
      </c>
      <c r="N5443">
        <f>'Central-Hudson Off Peak'!I5443</f>
        <v>-4.82</v>
      </c>
      <c r="O5443">
        <f>'Central-Hudson Off Peak'!D5443</f>
        <v>55.52</v>
      </c>
      <c r="P5443" s="2">
        <f t="shared" ref="P5443:P5506" si="343">(O5443+N5443)-K5443</f>
        <v>6</v>
      </c>
    </row>
    <row r="5444" spans="1:16" x14ac:dyDescent="0.25">
      <c r="A5444" t="s">
        <v>1075</v>
      </c>
      <c r="B5444">
        <v>2001</v>
      </c>
      <c r="C5444">
        <v>37.56</v>
      </c>
      <c r="D5444">
        <v>34.869999999999997</v>
      </c>
      <c r="E5444">
        <v>-1.06</v>
      </c>
      <c r="F5444">
        <v>-1.3</v>
      </c>
      <c r="G5444">
        <v>-0.87</v>
      </c>
      <c r="H5444">
        <v>-3.8</v>
      </c>
      <c r="I5444">
        <f t="shared" si="340"/>
        <v>2.9299999999999997</v>
      </c>
      <c r="J5444">
        <f t="shared" si="341"/>
        <v>34.869999999999997</v>
      </c>
      <c r="K5444">
        <f t="shared" si="342"/>
        <v>37.56</v>
      </c>
      <c r="N5444">
        <f>'Central-Hudson Off Peak'!I5444</f>
        <v>-4.09</v>
      </c>
      <c r="O5444">
        <f>'Central-Hudson Off Peak'!D5444</f>
        <v>49.11</v>
      </c>
      <c r="P5444" s="2">
        <f t="shared" si="343"/>
        <v>7.4599999999999937</v>
      </c>
    </row>
    <row r="5445" spans="1:16" x14ac:dyDescent="0.25">
      <c r="A5445" t="s">
        <v>1076</v>
      </c>
      <c r="B5445">
        <v>2001</v>
      </c>
      <c r="C5445">
        <v>35.29</v>
      </c>
      <c r="D5445">
        <v>32.299999999999997</v>
      </c>
      <c r="E5445">
        <v>-0.85</v>
      </c>
      <c r="F5445">
        <v>-1.05</v>
      </c>
      <c r="G5445">
        <v>-1.1299999999999999</v>
      </c>
      <c r="H5445">
        <v>-4.32</v>
      </c>
      <c r="I5445">
        <f t="shared" si="340"/>
        <v>3.1900000000000004</v>
      </c>
      <c r="J5445">
        <f t="shared" si="341"/>
        <v>32.299999999999997</v>
      </c>
      <c r="K5445">
        <f t="shared" si="342"/>
        <v>35.29</v>
      </c>
      <c r="N5445">
        <f>'Central-Hudson Off Peak'!I5445</f>
        <v>-4.0600000000000005</v>
      </c>
      <c r="O5445">
        <f>'Central-Hudson Off Peak'!D5445</f>
        <v>45.35</v>
      </c>
      <c r="P5445" s="2">
        <f t="shared" si="343"/>
        <v>6</v>
      </c>
    </row>
    <row r="5446" spans="1:16" x14ac:dyDescent="0.25">
      <c r="A5446" t="s">
        <v>1077</v>
      </c>
      <c r="B5446">
        <v>2001</v>
      </c>
      <c r="C5446">
        <v>34.119999999999997</v>
      </c>
      <c r="D5446">
        <v>31.85</v>
      </c>
      <c r="E5446">
        <v>-0.83</v>
      </c>
      <c r="F5446">
        <v>-1.02</v>
      </c>
      <c r="G5446">
        <v>-0.99</v>
      </c>
      <c r="H5446">
        <v>-3.45</v>
      </c>
      <c r="I5446">
        <f t="shared" si="340"/>
        <v>2.46</v>
      </c>
      <c r="J5446">
        <f t="shared" si="341"/>
        <v>31.85</v>
      </c>
      <c r="K5446">
        <f t="shared" si="342"/>
        <v>34.119999999999997</v>
      </c>
      <c r="N5446">
        <f>'Central-Hudson Off Peak'!I5446</f>
        <v>-3.71</v>
      </c>
      <c r="O5446">
        <f>'Central-Hudson Off Peak'!D5446</f>
        <v>43.68</v>
      </c>
      <c r="P5446" s="2">
        <f t="shared" si="343"/>
        <v>5.8500000000000014</v>
      </c>
    </row>
    <row r="5447" spans="1:16" x14ac:dyDescent="0.25">
      <c r="A5447" t="s">
        <v>1078</v>
      </c>
      <c r="B5447">
        <v>2001</v>
      </c>
      <c r="C5447">
        <v>29.19</v>
      </c>
      <c r="D5447">
        <v>27.5</v>
      </c>
      <c r="E5447">
        <v>-1.05</v>
      </c>
      <c r="F5447">
        <v>-1.29</v>
      </c>
      <c r="G5447">
        <v>-0.97</v>
      </c>
      <c r="H5447">
        <v>-2.9</v>
      </c>
      <c r="I5447">
        <f t="shared" si="340"/>
        <v>1.93</v>
      </c>
      <c r="J5447">
        <f t="shared" si="341"/>
        <v>27.5</v>
      </c>
      <c r="K5447">
        <f t="shared" si="342"/>
        <v>29.19</v>
      </c>
      <c r="N5447">
        <f>'Central-Hudson Off Peak'!I5447</f>
        <v>-3.2199999999999998</v>
      </c>
      <c r="O5447">
        <f>'Central-Hudson Off Peak'!D5447</f>
        <v>39.799999999999997</v>
      </c>
      <c r="P5447" s="2">
        <f t="shared" si="343"/>
        <v>7.389999999999997</v>
      </c>
    </row>
    <row r="5448" spans="1:16" x14ac:dyDescent="0.25">
      <c r="A5448" t="s">
        <v>1079</v>
      </c>
      <c r="B5448">
        <v>2001</v>
      </c>
      <c r="C5448">
        <v>29.87</v>
      </c>
      <c r="D5448">
        <v>28.66</v>
      </c>
      <c r="E5448">
        <v>0</v>
      </c>
      <c r="F5448">
        <v>0</v>
      </c>
      <c r="G5448">
        <v>-1.07</v>
      </c>
      <c r="H5448">
        <v>-2.2799999999999998</v>
      </c>
      <c r="I5448">
        <f t="shared" si="340"/>
        <v>1.2099999999999997</v>
      </c>
      <c r="J5448">
        <f t="shared" si="341"/>
        <v>28.66</v>
      </c>
      <c r="K5448">
        <f t="shared" si="342"/>
        <v>29.87</v>
      </c>
      <c r="N5448">
        <f>'Central-Hudson Off Peak'!I5448</f>
        <v>-2.88</v>
      </c>
      <c r="O5448">
        <f>'Central-Hudson Off Peak'!D5448</f>
        <v>32.75</v>
      </c>
      <c r="P5448" s="2">
        <f t="shared" si="343"/>
        <v>0</v>
      </c>
    </row>
    <row r="5449" spans="1:16" x14ac:dyDescent="0.25">
      <c r="A5449" t="s">
        <v>1104</v>
      </c>
      <c r="B5449">
        <v>2001</v>
      </c>
      <c r="C5449">
        <v>33.520000000000003</v>
      </c>
      <c r="D5449">
        <v>31.95</v>
      </c>
      <c r="E5449">
        <v>0</v>
      </c>
      <c r="F5449">
        <v>0</v>
      </c>
      <c r="G5449">
        <v>-1.26</v>
      </c>
      <c r="H5449">
        <v>-2.83</v>
      </c>
      <c r="I5449">
        <f t="shared" si="340"/>
        <v>1.57</v>
      </c>
      <c r="J5449">
        <f t="shared" si="341"/>
        <v>31.95</v>
      </c>
      <c r="K5449">
        <f t="shared" si="342"/>
        <v>33.520000000000003</v>
      </c>
      <c r="N5449">
        <f>'Central-Hudson Off Peak'!I5449</f>
        <v>-3.1100000000000003</v>
      </c>
      <c r="O5449">
        <f>'Central-Hudson Off Peak'!D5449</f>
        <v>36.630000000000003</v>
      </c>
      <c r="P5449" s="2">
        <f t="shared" si="343"/>
        <v>0</v>
      </c>
    </row>
    <row r="5450" spans="1:16" x14ac:dyDescent="0.25">
      <c r="A5450" t="s">
        <v>1105</v>
      </c>
      <c r="B5450">
        <v>2001</v>
      </c>
      <c r="C5450">
        <v>28.91</v>
      </c>
      <c r="D5450">
        <v>27.9</v>
      </c>
      <c r="E5450">
        <v>0</v>
      </c>
      <c r="F5450">
        <v>0</v>
      </c>
      <c r="G5450">
        <v>-1.03</v>
      </c>
      <c r="H5450">
        <v>-2.04</v>
      </c>
      <c r="I5450">
        <f t="shared" si="340"/>
        <v>1.01</v>
      </c>
      <c r="J5450">
        <f t="shared" si="341"/>
        <v>27.9</v>
      </c>
      <c r="K5450">
        <f t="shared" si="342"/>
        <v>28.91</v>
      </c>
      <c r="N5450">
        <f>'Central-Hudson Off Peak'!I5450</f>
        <v>-2.37</v>
      </c>
      <c r="O5450">
        <f>'Central-Hudson Off Peak'!D5450</f>
        <v>31.28</v>
      </c>
      <c r="P5450" s="2">
        <f t="shared" si="343"/>
        <v>0</v>
      </c>
    </row>
    <row r="5451" spans="1:16" x14ac:dyDescent="0.25">
      <c r="A5451" t="s">
        <v>1106</v>
      </c>
      <c r="B5451">
        <v>2001</v>
      </c>
      <c r="C5451">
        <v>25.76</v>
      </c>
      <c r="D5451">
        <v>25.13</v>
      </c>
      <c r="E5451">
        <v>0</v>
      </c>
      <c r="F5451">
        <v>0</v>
      </c>
      <c r="G5451">
        <v>-0.89</v>
      </c>
      <c r="H5451">
        <v>-1.52</v>
      </c>
      <c r="I5451">
        <f t="shared" si="340"/>
        <v>0.63</v>
      </c>
      <c r="J5451">
        <f t="shared" si="341"/>
        <v>25.13</v>
      </c>
      <c r="K5451">
        <f t="shared" si="342"/>
        <v>25.76</v>
      </c>
      <c r="N5451">
        <f>'Central-Hudson Off Peak'!I5451</f>
        <v>-2.0299999999999998</v>
      </c>
      <c r="O5451">
        <f>'Central-Hudson Off Peak'!D5451</f>
        <v>27.79</v>
      </c>
      <c r="P5451" s="2">
        <f t="shared" si="343"/>
        <v>0</v>
      </c>
    </row>
    <row r="5452" spans="1:16" x14ac:dyDescent="0.25">
      <c r="A5452" t="s">
        <v>1107</v>
      </c>
      <c r="B5452">
        <v>2001</v>
      </c>
      <c r="C5452">
        <v>25.13</v>
      </c>
      <c r="D5452">
        <v>24.58</v>
      </c>
      <c r="E5452">
        <v>0</v>
      </c>
      <c r="F5452">
        <v>0</v>
      </c>
      <c r="G5452">
        <v>-0.87</v>
      </c>
      <c r="H5452">
        <v>-1.42</v>
      </c>
      <c r="I5452">
        <f t="shared" si="340"/>
        <v>0.54999999999999993</v>
      </c>
      <c r="J5452">
        <f t="shared" si="341"/>
        <v>24.58</v>
      </c>
      <c r="K5452">
        <f t="shared" si="342"/>
        <v>25.13</v>
      </c>
      <c r="N5452">
        <f>'Central-Hudson Off Peak'!I5452</f>
        <v>-1.9700000000000002</v>
      </c>
      <c r="O5452">
        <f>'Central-Hudson Off Peak'!D5452</f>
        <v>27.1</v>
      </c>
      <c r="P5452" s="2">
        <f t="shared" si="343"/>
        <v>0</v>
      </c>
    </row>
    <row r="5453" spans="1:16" x14ac:dyDescent="0.25">
      <c r="A5453" t="s">
        <v>1108</v>
      </c>
      <c r="B5453">
        <v>2001</v>
      </c>
      <c r="C5453">
        <v>25.8</v>
      </c>
      <c r="D5453">
        <v>25.14</v>
      </c>
      <c r="E5453">
        <v>0</v>
      </c>
      <c r="F5453">
        <v>0</v>
      </c>
      <c r="G5453">
        <v>-0.88</v>
      </c>
      <c r="H5453">
        <v>-1.54</v>
      </c>
      <c r="I5453">
        <f t="shared" si="340"/>
        <v>0.66</v>
      </c>
      <c r="J5453">
        <f t="shared" si="341"/>
        <v>25.14</v>
      </c>
      <c r="K5453">
        <f t="shared" si="342"/>
        <v>25.8</v>
      </c>
      <c r="N5453">
        <f>'Central-Hudson Off Peak'!I5453</f>
        <v>-2</v>
      </c>
      <c r="O5453">
        <f>'Central-Hudson Off Peak'!D5453</f>
        <v>27.8</v>
      </c>
      <c r="P5453" s="2">
        <f t="shared" si="343"/>
        <v>0</v>
      </c>
    </row>
    <row r="5454" spans="1:16" x14ac:dyDescent="0.25">
      <c r="A5454" t="s">
        <v>1109</v>
      </c>
      <c r="B5454">
        <v>2001</v>
      </c>
      <c r="C5454">
        <v>30.73</v>
      </c>
      <c r="D5454">
        <v>29.9</v>
      </c>
      <c r="E5454">
        <v>0</v>
      </c>
      <c r="F5454">
        <v>0</v>
      </c>
      <c r="G5454">
        <v>-0.82</v>
      </c>
      <c r="H5454">
        <v>-1.65</v>
      </c>
      <c r="I5454">
        <f t="shared" si="340"/>
        <v>0.83</v>
      </c>
      <c r="J5454">
        <f t="shared" si="341"/>
        <v>29.9</v>
      </c>
      <c r="K5454">
        <f t="shared" si="342"/>
        <v>30.73</v>
      </c>
      <c r="N5454">
        <f>'Central-Hudson Off Peak'!I5454</f>
        <v>-2.4699999999999998</v>
      </c>
      <c r="O5454">
        <f>'Central-Hudson Off Peak'!D5454</f>
        <v>33.200000000000003</v>
      </c>
      <c r="P5454" s="2">
        <f t="shared" si="343"/>
        <v>0</v>
      </c>
    </row>
    <row r="5455" spans="1:16" x14ac:dyDescent="0.25">
      <c r="A5455" t="s">
        <v>1110</v>
      </c>
      <c r="B5455">
        <v>2001</v>
      </c>
      <c r="C5455">
        <v>39.81</v>
      </c>
      <c r="D5455">
        <v>37.770000000000003</v>
      </c>
      <c r="E5455">
        <v>0</v>
      </c>
      <c r="F5455">
        <v>0</v>
      </c>
      <c r="G5455">
        <v>-0.86</v>
      </c>
      <c r="H5455">
        <v>-2.9</v>
      </c>
      <c r="I5455">
        <f t="shared" si="340"/>
        <v>2.04</v>
      </c>
      <c r="J5455">
        <f t="shared" si="341"/>
        <v>37.770000000000003</v>
      </c>
      <c r="K5455">
        <f t="shared" si="342"/>
        <v>39.81</v>
      </c>
      <c r="N5455">
        <f>'Central-Hudson Off Peak'!I5455</f>
        <v>-3.76</v>
      </c>
      <c r="O5455">
        <f>'Central-Hudson Off Peak'!D5455</f>
        <v>43.57</v>
      </c>
      <c r="P5455" s="2">
        <f t="shared" si="343"/>
        <v>0</v>
      </c>
    </row>
    <row r="5456" spans="1:16" x14ac:dyDescent="0.25">
      <c r="A5456" t="s">
        <v>1111</v>
      </c>
      <c r="B5456">
        <v>2001</v>
      </c>
      <c r="C5456">
        <v>36.479999999999997</v>
      </c>
      <c r="D5456">
        <v>34.159999999999997</v>
      </c>
      <c r="E5456">
        <v>0</v>
      </c>
      <c r="F5456">
        <v>0</v>
      </c>
      <c r="G5456">
        <v>-1.42</v>
      </c>
      <c r="H5456">
        <v>-3.74</v>
      </c>
      <c r="I5456">
        <f t="shared" si="340"/>
        <v>2.3200000000000003</v>
      </c>
      <c r="J5456">
        <f t="shared" si="341"/>
        <v>34.159999999999997</v>
      </c>
      <c r="K5456">
        <f t="shared" si="342"/>
        <v>36.479999999999997</v>
      </c>
      <c r="N5456">
        <f>'Central-Hudson Off Peak'!I5456</f>
        <v>-4.38</v>
      </c>
      <c r="O5456">
        <f>'Central-Hudson Off Peak'!D5456</f>
        <v>40.86</v>
      </c>
      <c r="P5456" s="2">
        <f t="shared" si="343"/>
        <v>0</v>
      </c>
    </row>
    <row r="5457" spans="1:16" x14ac:dyDescent="0.25">
      <c r="A5457" t="s">
        <v>1120</v>
      </c>
      <c r="B5457">
        <v>2001</v>
      </c>
      <c r="C5457">
        <v>28.78</v>
      </c>
      <c r="D5457">
        <v>27.57</v>
      </c>
      <c r="E5457">
        <v>0</v>
      </c>
      <c r="F5457">
        <v>0</v>
      </c>
      <c r="G5457">
        <v>-1.1200000000000001</v>
      </c>
      <c r="H5457">
        <v>-2.33</v>
      </c>
      <c r="I5457">
        <f t="shared" si="340"/>
        <v>1.21</v>
      </c>
      <c r="J5457">
        <f t="shared" si="341"/>
        <v>27.57</v>
      </c>
      <c r="K5457">
        <f t="shared" si="342"/>
        <v>28.78</v>
      </c>
      <c r="N5457">
        <f>'Central-Hudson Off Peak'!I5457</f>
        <v>-2.89</v>
      </c>
      <c r="O5457">
        <f>'Central-Hudson Off Peak'!D5457</f>
        <v>31.67</v>
      </c>
      <c r="P5457" s="2">
        <f t="shared" si="343"/>
        <v>0</v>
      </c>
    </row>
    <row r="5458" spans="1:16" x14ac:dyDescent="0.25">
      <c r="A5458" t="s">
        <v>1121</v>
      </c>
      <c r="B5458">
        <v>2001</v>
      </c>
      <c r="C5458">
        <v>25.19</v>
      </c>
      <c r="D5458">
        <v>24.42</v>
      </c>
      <c r="E5458">
        <v>0</v>
      </c>
      <c r="F5458">
        <v>0</v>
      </c>
      <c r="G5458">
        <v>-0.97</v>
      </c>
      <c r="H5458">
        <v>-1.74</v>
      </c>
      <c r="I5458">
        <f t="shared" si="340"/>
        <v>0.77</v>
      </c>
      <c r="J5458">
        <f t="shared" si="341"/>
        <v>24.42</v>
      </c>
      <c r="K5458">
        <f t="shared" si="342"/>
        <v>25.19</v>
      </c>
      <c r="N5458">
        <f>'Central-Hudson Off Peak'!I5458</f>
        <v>-2.37</v>
      </c>
      <c r="O5458">
        <f>'Central-Hudson Off Peak'!D5458</f>
        <v>27.56</v>
      </c>
      <c r="P5458" s="2">
        <f t="shared" si="343"/>
        <v>0</v>
      </c>
    </row>
    <row r="5459" spans="1:16" x14ac:dyDescent="0.25">
      <c r="A5459" t="s">
        <v>1122</v>
      </c>
      <c r="B5459">
        <v>2001</v>
      </c>
      <c r="C5459">
        <v>24.84</v>
      </c>
      <c r="D5459">
        <v>24.14</v>
      </c>
      <c r="E5459">
        <v>0</v>
      </c>
      <c r="F5459">
        <v>0</v>
      </c>
      <c r="G5459">
        <v>-0.98</v>
      </c>
      <c r="H5459">
        <v>-1.68</v>
      </c>
      <c r="I5459">
        <f t="shared" si="340"/>
        <v>0.7</v>
      </c>
      <c r="J5459">
        <f t="shared" si="341"/>
        <v>24.14</v>
      </c>
      <c r="K5459">
        <f t="shared" si="342"/>
        <v>24.84</v>
      </c>
      <c r="N5459">
        <f>'Central-Hudson Off Peak'!I5459</f>
        <v>-2.2800000000000002</v>
      </c>
      <c r="O5459">
        <f>'Central-Hudson Off Peak'!D5459</f>
        <v>27.12</v>
      </c>
      <c r="P5459" s="2">
        <f t="shared" si="343"/>
        <v>0</v>
      </c>
    </row>
    <row r="5460" spans="1:16" x14ac:dyDescent="0.25">
      <c r="A5460" t="s">
        <v>1123</v>
      </c>
      <c r="B5460">
        <v>2001</v>
      </c>
      <c r="C5460">
        <v>24.75</v>
      </c>
      <c r="D5460">
        <v>24.05</v>
      </c>
      <c r="E5460">
        <v>0</v>
      </c>
      <c r="F5460">
        <v>0</v>
      </c>
      <c r="G5460">
        <v>-1</v>
      </c>
      <c r="H5460">
        <v>-1.7</v>
      </c>
      <c r="I5460">
        <f t="shared" si="340"/>
        <v>0.7</v>
      </c>
      <c r="J5460">
        <f t="shared" si="341"/>
        <v>24.05</v>
      </c>
      <c r="K5460">
        <f t="shared" si="342"/>
        <v>24.75</v>
      </c>
      <c r="N5460">
        <f>'Central-Hudson Off Peak'!I5460</f>
        <v>-2.27</v>
      </c>
      <c r="O5460">
        <f>'Central-Hudson Off Peak'!D5460</f>
        <v>27.02</v>
      </c>
      <c r="P5460" s="2">
        <f t="shared" si="343"/>
        <v>0</v>
      </c>
    </row>
    <row r="5461" spans="1:16" x14ac:dyDescent="0.25">
      <c r="A5461" t="s">
        <v>1124</v>
      </c>
      <c r="B5461">
        <v>2001</v>
      </c>
      <c r="C5461">
        <v>24.85</v>
      </c>
      <c r="D5461">
        <v>24.2</v>
      </c>
      <c r="E5461">
        <v>0</v>
      </c>
      <c r="F5461">
        <v>0</v>
      </c>
      <c r="G5461">
        <v>-0.95</v>
      </c>
      <c r="H5461">
        <v>-1.6</v>
      </c>
      <c r="I5461">
        <f t="shared" si="340"/>
        <v>0.65000000000000013</v>
      </c>
      <c r="J5461">
        <f t="shared" si="341"/>
        <v>24.2</v>
      </c>
      <c r="K5461">
        <f t="shared" si="342"/>
        <v>24.85</v>
      </c>
      <c r="N5461">
        <f>'Central-Hudson Off Peak'!I5461</f>
        <v>-2.2800000000000002</v>
      </c>
      <c r="O5461">
        <f>'Central-Hudson Off Peak'!D5461</f>
        <v>27.13</v>
      </c>
      <c r="P5461" s="2">
        <f t="shared" si="343"/>
        <v>0</v>
      </c>
    </row>
    <row r="5462" spans="1:16" x14ac:dyDescent="0.25">
      <c r="A5462" t="s">
        <v>1125</v>
      </c>
      <c r="B5462">
        <v>2001</v>
      </c>
      <c r="C5462">
        <v>26.72</v>
      </c>
      <c r="D5462">
        <v>25.83</v>
      </c>
      <c r="E5462">
        <v>0</v>
      </c>
      <c r="F5462">
        <v>0</v>
      </c>
      <c r="G5462">
        <v>-0.91</v>
      </c>
      <c r="H5462">
        <v>-1.8</v>
      </c>
      <c r="I5462">
        <f t="shared" si="340"/>
        <v>0.89</v>
      </c>
      <c r="J5462">
        <f t="shared" si="341"/>
        <v>25.83</v>
      </c>
      <c r="K5462">
        <f t="shared" si="342"/>
        <v>26.72</v>
      </c>
      <c r="N5462">
        <f>'Central-Hudson Off Peak'!I5462</f>
        <v>-2.56</v>
      </c>
      <c r="O5462">
        <f>'Central-Hudson Off Peak'!D5462</f>
        <v>29.28</v>
      </c>
      <c r="P5462" s="2">
        <f t="shared" si="343"/>
        <v>0</v>
      </c>
    </row>
    <row r="5463" spans="1:16" x14ac:dyDescent="0.25">
      <c r="A5463" t="s">
        <v>1126</v>
      </c>
      <c r="B5463">
        <v>2001</v>
      </c>
      <c r="C5463">
        <v>38.14</v>
      </c>
      <c r="D5463">
        <v>35.479999999999997</v>
      </c>
      <c r="E5463">
        <v>0</v>
      </c>
      <c r="F5463">
        <v>0</v>
      </c>
      <c r="G5463">
        <v>-1.26</v>
      </c>
      <c r="H5463">
        <v>-3.92</v>
      </c>
      <c r="I5463">
        <f t="shared" si="340"/>
        <v>2.66</v>
      </c>
      <c r="J5463">
        <f t="shared" si="341"/>
        <v>35.479999999999997</v>
      </c>
      <c r="K5463">
        <f t="shared" si="342"/>
        <v>38.14</v>
      </c>
      <c r="N5463">
        <f>'Central-Hudson Off Peak'!I5463</f>
        <v>-4.24</v>
      </c>
      <c r="O5463">
        <f>'Central-Hudson Off Peak'!D5463</f>
        <v>42.38</v>
      </c>
      <c r="P5463" s="2">
        <f t="shared" si="343"/>
        <v>0</v>
      </c>
    </row>
    <row r="5464" spans="1:16" x14ac:dyDescent="0.25">
      <c r="A5464" t="s">
        <v>1127</v>
      </c>
      <c r="B5464">
        <v>2001</v>
      </c>
      <c r="C5464">
        <v>31.17</v>
      </c>
      <c r="D5464">
        <v>29.58</v>
      </c>
      <c r="E5464">
        <v>0</v>
      </c>
      <c r="F5464">
        <v>0</v>
      </c>
      <c r="G5464">
        <v>-1.24</v>
      </c>
      <c r="H5464">
        <v>-2.83</v>
      </c>
      <c r="I5464">
        <f t="shared" si="340"/>
        <v>1.59</v>
      </c>
      <c r="J5464">
        <f t="shared" si="341"/>
        <v>29.58</v>
      </c>
      <c r="K5464">
        <f t="shared" si="342"/>
        <v>31.17</v>
      </c>
      <c r="N5464">
        <f>'Central-Hudson Off Peak'!I5464</f>
        <v>-3.66</v>
      </c>
      <c r="O5464">
        <f>'Central-Hudson Off Peak'!D5464</f>
        <v>34.83</v>
      </c>
      <c r="P5464" s="2">
        <f t="shared" si="343"/>
        <v>0</v>
      </c>
    </row>
    <row r="5465" spans="1:16" x14ac:dyDescent="0.25">
      <c r="A5465" t="s">
        <v>1136</v>
      </c>
      <c r="B5465">
        <v>2001</v>
      </c>
      <c r="C5465">
        <v>25.97</v>
      </c>
      <c r="E5465">
        <v>0</v>
      </c>
      <c r="G5465">
        <v>-0.83</v>
      </c>
      <c r="I5465">
        <f t="shared" si="340"/>
        <v>-0.83</v>
      </c>
      <c r="J5465">
        <f t="shared" si="341"/>
        <v>0</v>
      </c>
      <c r="K5465">
        <f t="shared" si="342"/>
        <v>25.97</v>
      </c>
      <c r="N5465">
        <f>'Central-Hudson Off Peak'!I5465</f>
        <v>-2.17</v>
      </c>
      <c r="O5465">
        <f>'Central-Hudson Off Peak'!D5465</f>
        <v>28.14</v>
      </c>
      <c r="P5465" s="2">
        <f t="shared" si="343"/>
        <v>0</v>
      </c>
    </row>
    <row r="5466" spans="1:16" x14ac:dyDescent="0.25">
      <c r="A5466" t="s">
        <v>1137</v>
      </c>
      <c r="B5466">
        <v>2001</v>
      </c>
      <c r="C5466">
        <v>24.95</v>
      </c>
      <c r="E5466">
        <v>0</v>
      </c>
      <c r="G5466">
        <v>-0.97</v>
      </c>
      <c r="I5466">
        <f t="shared" si="340"/>
        <v>-0.97</v>
      </c>
      <c r="J5466">
        <f t="shared" si="341"/>
        <v>0</v>
      </c>
      <c r="K5466">
        <f t="shared" si="342"/>
        <v>24.95</v>
      </c>
      <c r="N5466">
        <f>'Central-Hudson Off Peak'!I5466</f>
        <v>-2.0300000000000002</v>
      </c>
      <c r="O5466">
        <f>'Central-Hudson Off Peak'!D5466</f>
        <v>26.98</v>
      </c>
      <c r="P5466" s="2">
        <f t="shared" si="343"/>
        <v>0</v>
      </c>
    </row>
    <row r="5467" spans="1:16" x14ac:dyDescent="0.25">
      <c r="A5467" t="s">
        <v>1138</v>
      </c>
      <c r="B5467">
        <v>2001</v>
      </c>
      <c r="C5467">
        <v>24.85</v>
      </c>
      <c r="E5467">
        <v>0</v>
      </c>
      <c r="G5467">
        <v>-0.99</v>
      </c>
      <c r="I5467">
        <f t="shared" si="340"/>
        <v>-0.99</v>
      </c>
      <c r="J5467">
        <f t="shared" si="341"/>
        <v>0</v>
      </c>
      <c r="K5467">
        <f t="shared" si="342"/>
        <v>24.85</v>
      </c>
      <c r="N5467">
        <f>'Central-Hudson Off Peak'!I5467</f>
        <v>-1.98</v>
      </c>
      <c r="O5467">
        <f>'Central-Hudson Off Peak'!D5467</f>
        <v>26.83</v>
      </c>
      <c r="P5467" s="2">
        <f t="shared" si="343"/>
        <v>0</v>
      </c>
    </row>
    <row r="5468" spans="1:16" x14ac:dyDescent="0.25">
      <c r="A5468" t="s">
        <v>1139</v>
      </c>
      <c r="B5468">
        <v>2001</v>
      </c>
      <c r="C5468">
        <v>24.82</v>
      </c>
      <c r="E5468">
        <v>0</v>
      </c>
      <c r="G5468">
        <v>-0.99</v>
      </c>
      <c r="I5468">
        <f t="shared" si="340"/>
        <v>-0.99</v>
      </c>
      <c r="J5468">
        <f t="shared" si="341"/>
        <v>0</v>
      </c>
      <c r="K5468">
        <f t="shared" si="342"/>
        <v>24.82</v>
      </c>
      <c r="N5468">
        <f>'Central-Hudson Off Peak'!I5468</f>
        <v>-1.96</v>
      </c>
      <c r="O5468">
        <f>'Central-Hudson Off Peak'!D5468</f>
        <v>26.78</v>
      </c>
      <c r="P5468" s="2">
        <f t="shared" si="343"/>
        <v>0</v>
      </c>
    </row>
    <row r="5469" spans="1:16" x14ac:dyDescent="0.25">
      <c r="A5469" t="s">
        <v>1140</v>
      </c>
      <c r="B5469">
        <v>2001</v>
      </c>
      <c r="C5469">
        <v>25.06</v>
      </c>
      <c r="E5469">
        <v>0</v>
      </c>
      <c r="G5469">
        <v>-0.86</v>
      </c>
      <c r="I5469">
        <f t="shared" si="340"/>
        <v>-0.86</v>
      </c>
      <c r="J5469">
        <f t="shared" si="341"/>
        <v>0</v>
      </c>
      <c r="K5469">
        <f t="shared" si="342"/>
        <v>25.06</v>
      </c>
      <c r="N5469">
        <f>'Central-Hudson Off Peak'!I5469</f>
        <v>-1.96</v>
      </c>
      <c r="O5469">
        <f>'Central-Hudson Off Peak'!D5469</f>
        <v>27.02</v>
      </c>
      <c r="P5469" s="2">
        <f t="shared" si="343"/>
        <v>0</v>
      </c>
    </row>
    <row r="5470" spans="1:16" x14ac:dyDescent="0.25">
      <c r="A5470" t="s">
        <v>1141</v>
      </c>
      <c r="B5470">
        <v>2001</v>
      </c>
      <c r="C5470">
        <v>27.05</v>
      </c>
      <c r="D5470">
        <v>26.2</v>
      </c>
      <c r="E5470">
        <v>0</v>
      </c>
      <c r="F5470">
        <v>0</v>
      </c>
      <c r="G5470">
        <v>-0.82</v>
      </c>
      <c r="H5470">
        <v>-1.67</v>
      </c>
      <c r="I5470">
        <f t="shared" si="340"/>
        <v>0.85</v>
      </c>
      <c r="J5470">
        <f t="shared" si="341"/>
        <v>26.2</v>
      </c>
      <c r="K5470">
        <f t="shared" si="342"/>
        <v>27.05</v>
      </c>
      <c r="N5470">
        <f>'Central-Hudson Off Peak'!I5470</f>
        <v>-2.2199999999999998</v>
      </c>
      <c r="O5470">
        <f>'Central-Hudson Off Peak'!D5470</f>
        <v>29.27</v>
      </c>
      <c r="P5470" s="2">
        <f t="shared" si="343"/>
        <v>0</v>
      </c>
    </row>
    <row r="5471" spans="1:16" x14ac:dyDescent="0.25">
      <c r="A5471" t="s">
        <v>1142</v>
      </c>
      <c r="B5471">
        <v>2001</v>
      </c>
      <c r="C5471">
        <v>36.9</v>
      </c>
      <c r="D5471">
        <v>35.380000000000003</v>
      </c>
      <c r="E5471">
        <v>0</v>
      </c>
      <c r="F5471">
        <v>0</v>
      </c>
      <c r="G5471">
        <v>-0.77</v>
      </c>
      <c r="H5471">
        <v>-2.29</v>
      </c>
      <c r="I5471">
        <f t="shared" si="340"/>
        <v>1.52</v>
      </c>
      <c r="J5471">
        <f t="shared" si="341"/>
        <v>35.380000000000003</v>
      </c>
      <c r="K5471">
        <f t="shared" si="342"/>
        <v>36.9</v>
      </c>
      <c r="N5471">
        <f>'Central-Hudson Off Peak'!I5471</f>
        <v>-2.95</v>
      </c>
      <c r="O5471">
        <f>'Central-Hudson Off Peak'!D5471</f>
        <v>39.85</v>
      </c>
      <c r="P5471" s="2">
        <f t="shared" si="343"/>
        <v>0</v>
      </c>
    </row>
    <row r="5472" spans="1:16" x14ac:dyDescent="0.25">
      <c r="A5472" t="s">
        <v>1143</v>
      </c>
      <c r="B5472">
        <v>2001</v>
      </c>
      <c r="C5472">
        <v>31.99</v>
      </c>
      <c r="D5472">
        <v>30.46</v>
      </c>
      <c r="E5472">
        <v>0</v>
      </c>
      <c r="F5472">
        <v>0</v>
      </c>
      <c r="G5472">
        <v>-1.18</v>
      </c>
      <c r="H5472">
        <v>-2.71</v>
      </c>
      <c r="I5472">
        <f t="shared" si="340"/>
        <v>1.53</v>
      </c>
      <c r="J5472">
        <f t="shared" si="341"/>
        <v>30.46</v>
      </c>
      <c r="K5472">
        <f t="shared" si="342"/>
        <v>31.99</v>
      </c>
      <c r="N5472">
        <f>'Central-Hudson Off Peak'!I5472</f>
        <v>-3.59</v>
      </c>
      <c r="O5472">
        <f>'Central-Hudson Off Peak'!D5472</f>
        <v>35.58</v>
      </c>
      <c r="P5472" s="2">
        <f t="shared" si="343"/>
        <v>0</v>
      </c>
    </row>
    <row r="5473" spans="1:16" x14ac:dyDescent="0.25">
      <c r="A5473" t="s">
        <v>1152</v>
      </c>
      <c r="B5473">
        <v>2001</v>
      </c>
      <c r="C5473">
        <v>33.700000000000003</v>
      </c>
      <c r="D5473">
        <v>31.96</v>
      </c>
      <c r="E5473">
        <v>0</v>
      </c>
      <c r="F5473">
        <v>0</v>
      </c>
      <c r="G5473">
        <v>-1.32</v>
      </c>
      <c r="H5473">
        <v>-3.06</v>
      </c>
      <c r="I5473">
        <f t="shared" si="340"/>
        <v>1.74</v>
      </c>
      <c r="J5473">
        <f t="shared" si="341"/>
        <v>31.96</v>
      </c>
      <c r="K5473">
        <f t="shared" si="342"/>
        <v>33.700000000000003</v>
      </c>
      <c r="N5473">
        <f>'Central-Hudson Off Peak'!I5473</f>
        <v>-3.76</v>
      </c>
      <c r="O5473">
        <f>'Central-Hudson Off Peak'!D5473</f>
        <v>37.46</v>
      </c>
      <c r="P5473" s="2">
        <f t="shared" si="343"/>
        <v>0</v>
      </c>
    </row>
    <row r="5474" spans="1:16" x14ac:dyDescent="0.25">
      <c r="A5474" t="s">
        <v>1153</v>
      </c>
      <c r="B5474">
        <v>2001</v>
      </c>
      <c r="C5474">
        <v>29.83</v>
      </c>
      <c r="D5474">
        <v>28.75</v>
      </c>
      <c r="E5474">
        <v>0</v>
      </c>
      <c r="F5474">
        <v>0</v>
      </c>
      <c r="G5474">
        <v>-1.1299999999999999</v>
      </c>
      <c r="H5474">
        <v>-2.21</v>
      </c>
      <c r="I5474">
        <f t="shared" si="340"/>
        <v>1.08</v>
      </c>
      <c r="J5474">
        <f t="shared" si="341"/>
        <v>28.75</v>
      </c>
      <c r="K5474">
        <f t="shared" si="342"/>
        <v>29.83</v>
      </c>
      <c r="N5474">
        <f>'Central-Hudson Off Peak'!I5474</f>
        <v>-3.0199999999999996</v>
      </c>
      <c r="O5474">
        <f>'Central-Hudson Off Peak'!D5474</f>
        <v>32.85</v>
      </c>
      <c r="P5474" s="2">
        <f t="shared" si="343"/>
        <v>0</v>
      </c>
    </row>
    <row r="5475" spans="1:16" x14ac:dyDescent="0.25">
      <c r="A5475" t="s">
        <v>1154</v>
      </c>
      <c r="B5475">
        <v>2001</v>
      </c>
      <c r="C5475">
        <v>29.76</v>
      </c>
      <c r="D5475">
        <v>28.8</v>
      </c>
      <c r="E5475">
        <v>0</v>
      </c>
      <c r="F5475">
        <v>0</v>
      </c>
      <c r="G5475">
        <v>-1.1000000000000001</v>
      </c>
      <c r="H5475">
        <v>-2.06</v>
      </c>
      <c r="I5475">
        <f t="shared" si="340"/>
        <v>0.96</v>
      </c>
      <c r="J5475">
        <f t="shared" si="341"/>
        <v>28.8</v>
      </c>
      <c r="K5475">
        <f t="shared" si="342"/>
        <v>29.76</v>
      </c>
      <c r="N5475">
        <f>'Central-Hudson Off Peak'!I5475</f>
        <v>-2.9400000000000004</v>
      </c>
      <c r="O5475">
        <f>'Central-Hudson Off Peak'!D5475</f>
        <v>32.700000000000003</v>
      </c>
      <c r="P5475" s="2">
        <f t="shared" si="343"/>
        <v>0</v>
      </c>
    </row>
    <row r="5476" spans="1:16" x14ac:dyDescent="0.25">
      <c r="A5476" t="s">
        <v>1155</v>
      </c>
      <c r="B5476">
        <v>2001</v>
      </c>
      <c r="C5476">
        <v>29.76</v>
      </c>
      <c r="D5476">
        <v>28.87</v>
      </c>
      <c r="E5476">
        <v>0</v>
      </c>
      <c r="F5476">
        <v>0</v>
      </c>
      <c r="G5476">
        <v>-1.1000000000000001</v>
      </c>
      <c r="H5476">
        <v>-1.99</v>
      </c>
      <c r="I5476">
        <f t="shared" si="340"/>
        <v>0.8899999999999999</v>
      </c>
      <c r="J5476">
        <f t="shared" si="341"/>
        <v>28.87</v>
      </c>
      <c r="K5476">
        <f t="shared" si="342"/>
        <v>29.76</v>
      </c>
      <c r="N5476">
        <f>'Central-Hudson Off Peak'!I5476</f>
        <v>-2.93</v>
      </c>
      <c r="O5476">
        <f>'Central-Hudson Off Peak'!D5476</f>
        <v>32.69</v>
      </c>
      <c r="P5476" s="2">
        <f t="shared" si="343"/>
        <v>0</v>
      </c>
    </row>
    <row r="5477" spans="1:16" x14ac:dyDescent="0.25">
      <c r="A5477" t="s">
        <v>1156</v>
      </c>
      <c r="B5477">
        <v>2001</v>
      </c>
      <c r="C5477">
        <v>30.17</v>
      </c>
      <c r="D5477">
        <v>29.13</v>
      </c>
      <c r="E5477">
        <v>0</v>
      </c>
      <c r="F5477">
        <v>0</v>
      </c>
      <c r="G5477">
        <v>-1.08</v>
      </c>
      <c r="H5477">
        <v>-2.12</v>
      </c>
      <c r="I5477">
        <f t="shared" si="340"/>
        <v>1.04</v>
      </c>
      <c r="J5477">
        <f t="shared" si="341"/>
        <v>29.13</v>
      </c>
      <c r="K5477">
        <f t="shared" si="342"/>
        <v>30.17</v>
      </c>
      <c r="N5477">
        <f>'Central-Hudson Off Peak'!I5477</f>
        <v>-2.92</v>
      </c>
      <c r="O5477">
        <f>'Central-Hudson Off Peak'!D5477</f>
        <v>33.090000000000003</v>
      </c>
      <c r="P5477" s="2">
        <f t="shared" si="343"/>
        <v>0</v>
      </c>
    </row>
    <row r="5478" spans="1:16" x14ac:dyDescent="0.25">
      <c r="A5478" t="s">
        <v>1157</v>
      </c>
      <c r="B5478">
        <v>2001</v>
      </c>
      <c r="C5478">
        <v>35.49</v>
      </c>
      <c r="D5478">
        <v>33.909999999999997</v>
      </c>
      <c r="E5478">
        <v>0</v>
      </c>
      <c r="F5478">
        <v>0</v>
      </c>
      <c r="G5478">
        <v>-1.23</v>
      </c>
      <c r="H5478">
        <v>-2.81</v>
      </c>
      <c r="I5478">
        <f t="shared" si="340"/>
        <v>1.58</v>
      </c>
      <c r="J5478">
        <f t="shared" si="341"/>
        <v>33.909999999999997</v>
      </c>
      <c r="K5478">
        <f t="shared" si="342"/>
        <v>35.49</v>
      </c>
      <c r="N5478">
        <f>'Central-Hudson Off Peak'!I5478</f>
        <v>-3.61</v>
      </c>
      <c r="O5478">
        <f>'Central-Hudson Off Peak'!D5478</f>
        <v>39.1</v>
      </c>
      <c r="P5478" s="2">
        <f t="shared" si="343"/>
        <v>0</v>
      </c>
    </row>
    <row r="5479" spans="1:16" x14ac:dyDescent="0.25">
      <c r="A5479" t="s">
        <v>1158</v>
      </c>
      <c r="B5479">
        <v>2001</v>
      </c>
      <c r="C5479">
        <v>39.78</v>
      </c>
      <c r="D5479">
        <v>37.68</v>
      </c>
      <c r="E5479">
        <v>0</v>
      </c>
      <c r="F5479">
        <v>0</v>
      </c>
      <c r="G5479">
        <v>-0.98</v>
      </c>
      <c r="H5479">
        <v>-3.08</v>
      </c>
      <c r="I5479">
        <f t="shared" si="340"/>
        <v>2.1</v>
      </c>
      <c r="J5479">
        <f t="shared" si="341"/>
        <v>37.68</v>
      </c>
      <c r="K5479">
        <f t="shared" si="342"/>
        <v>39.78</v>
      </c>
      <c r="N5479">
        <f>'Central-Hudson Off Peak'!I5479</f>
        <v>-4.12</v>
      </c>
      <c r="O5479">
        <f>'Central-Hudson Off Peak'!D5479</f>
        <v>43.9</v>
      </c>
      <c r="P5479" s="2">
        <f t="shared" si="343"/>
        <v>0</v>
      </c>
    </row>
    <row r="5480" spans="1:16" x14ac:dyDescent="0.25">
      <c r="A5480" t="s">
        <v>1159</v>
      </c>
      <c r="B5480">
        <v>2001</v>
      </c>
      <c r="C5480">
        <v>35.28</v>
      </c>
      <c r="D5480">
        <v>33.46</v>
      </c>
      <c r="E5480">
        <v>0</v>
      </c>
      <c r="F5480">
        <v>0</v>
      </c>
      <c r="G5480">
        <v>-1.35</v>
      </c>
      <c r="H5480">
        <v>-3.17</v>
      </c>
      <c r="I5480">
        <f t="shared" si="340"/>
        <v>1.8199999999999998</v>
      </c>
      <c r="J5480">
        <f t="shared" si="341"/>
        <v>33.46</v>
      </c>
      <c r="K5480">
        <f t="shared" si="342"/>
        <v>35.28</v>
      </c>
      <c r="N5480">
        <f>'Central-Hudson Off Peak'!I5480</f>
        <v>-4.0199999999999996</v>
      </c>
      <c r="O5480">
        <f>'Central-Hudson Off Peak'!D5480</f>
        <v>39.299999999999997</v>
      </c>
      <c r="P5480" s="2">
        <f t="shared" si="343"/>
        <v>0</v>
      </c>
    </row>
    <row r="5481" spans="1:16" x14ac:dyDescent="0.25">
      <c r="A5481" t="s">
        <v>1168</v>
      </c>
      <c r="B5481">
        <v>2001</v>
      </c>
      <c r="C5481">
        <v>30.36</v>
      </c>
      <c r="D5481">
        <v>29.28</v>
      </c>
      <c r="E5481">
        <v>-0.54</v>
      </c>
      <c r="F5481">
        <v>-0.66</v>
      </c>
      <c r="G5481">
        <v>-1.1499999999999999</v>
      </c>
      <c r="H5481">
        <v>-2.35</v>
      </c>
      <c r="I5481">
        <f t="shared" si="340"/>
        <v>1.2000000000000002</v>
      </c>
      <c r="J5481">
        <f t="shared" si="341"/>
        <v>29.28</v>
      </c>
      <c r="K5481">
        <f t="shared" si="342"/>
        <v>30.36</v>
      </c>
      <c r="N5481">
        <f>'Central-Hudson Off Peak'!I5481</f>
        <v>-3.4299999999999997</v>
      </c>
      <c r="O5481">
        <f>'Central-Hudson Off Peak'!D5481</f>
        <v>37.549999999999997</v>
      </c>
      <c r="P5481" s="2">
        <f t="shared" si="343"/>
        <v>3.759999999999998</v>
      </c>
    </row>
    <row r="5482" spans="1:16" x14ac:dyDescent="0.25">
      <c r="A5482" t="s">
        <v>1169</v>
      </c>
      <c r="B5482">
        <v>2001</v>
      </c>
      <c r="C5482">
        <v>27.58</v>
      </c>
      <c r="D5482">
        <v>26.47</v>
      </c>
      <c r="E5482">
        <v>0</v>
      </c>
      <c r="F5482">
        <v>0</v>
      </c>
      <c r="G5482">
        <v>-1.05</v>
      </c>
      <c r="H5482">
        <v>-2.16</v>
      </c>
      <c r="I5482">
        <f t="shared" si="340"/>
        <v>1.1100000000000001</v>
      </c>
      <c r="J5482">
        <f t="shared" si="341"/>
        <v>26.47</v>
      </c>
      <c r="K5482">
        <f t="shared" si="342"/>
        <v>27.58</v>
      </c>
      <c r="N5482">
        <f>'Central-Hudson Off Peak'!I5482</f>
        <v>-2.9299999999999997</v>
      </c>
      <c r="O5482">
        <f>'Central-Hudson Off Peak'!D5482</f>
        <v>30.51</v>
      </c>
      <c r="P5482" s="2">
        <f t="shared" si="343"/>
        <v>0</v>
      </c>
    </row>
    <row r="5483" spans="1:16" x14ac:dyDescent="0.25">
      <c r="A5483" t="s">
        <v>1170</v>
      </c>
      <c r="B5483">
        <v>2001</v>
      </c>
      <c r="C5483">
        <v>26.54</v>
      </c>
      <c r="D5483">
        <v>25.68</v>
      </c>
      <c r="E5483">
        <v>-0.95</v>
      </c>
      <c r="F5483">
        <v>-1.18</v>
      </c>
      <c r="G5483">
        <v>-1.03</v>
      </c>
      <c r="H5483">
        <v>-2.12</v>
      </c>
      <c r="I5483">
        <f t="shared" si="340"/>
        <v>1.0900000000000001</v>
      </c>
      <c r="J5483">
        <f t="shared" si="341"/>
        <v>25.68</v>
      </c>
      <c r="K5483">
        <f t="shared" si="342"/>
        <v>26.54</v>
      </c>
      <c r="N5483">
        <f>'Central-Hudson Off Peak'!I5483</f>
        <v>-2.71</v>
      </c>
      <c r="O5483">
        <f>'Central-Hudson Off Peak'!D5483</f>
        <v>35.94</v>
      </c>
      <c r="P5483" s="2">
        <f t="shared" si="343"/>
        <v>6.6899999999999977</v>
      </c>
    </row>
    <row r="5484" spans="1:16" x14ac:dyDescent="0.25">
      <c r="A5484" t="s">
        <v>1171</v>
      </c>
      <c r="B5484">
        <v>2001</v>
      </c>
      <c r="C5484">
        <v>26.49</v>
      </c>
      <c r="D5484">
        <v>25.66</v>
      </c>
      <c r="E5484">
        <v>-0.94</v>
      </c>
      <c r="F5484">
        <v>-1.1599999999999999</v>
      </c>
      <c r="G5484">
        <v>-1.04</v>
      </c>
      <c r="H5484">
        <v>-2.09</v>
      </c>
      <c r="I5484">
        <f t="shared" si="340"/>
        <v>1.0499999999999998</v>
      </c>
      <c r="J5484">
        <f t="shared" si="341"/>
        <v>25.66</v>
      </c>
      <c r="K5484">
        <f t="shared" si="342"/>
        <v>26.49</v>
      </c>
      <c r="N5484">
        <f>'Central-Hudson Off Peak'!I5484</f>
        <v>-2.69</v>
      </c>
      <c r="O5484">
        <f>'Central-Hudson Off Peak'!D5484</f>
        <v>35.770000000000003</v>
      </c>
      <c r="P5484" s="2">
        <f t="shared" si="343"/>
        <v>6.590000000000007</v>
      </c>
    </row>
    <row r="5485" spans="1:16" x14ac:dyDescent="0.25">
      <c r="A5485" t="s">
        <v>1172</v>
      </c>
      <c r="B5485">
        <v>2001</v>
      </c>
      <c r="C5485">
        <v>25.62</v>
      </c>
      <c r="D5485">
        <v>24.69</v>
      </c>
      <c r="E5485">
        <v>0</v>
      </c>
      <c r="F5485">
        <v>0</v>
      </c>
      <c r="G5485">
        <v>-0.99</v>
      </c>
      <c r="H5485">
        <v>-1.92</v>
      </c>
      <c r="I5485">
        <f t="shared" si="340"/>
        <v>0.92999999999999994</v>
      </c>
      <c r="J5485">
        <f t="shared" si="341"/>
        <v>24.69</v>
      </c>
      <c r="K5485">
        <f t="shared" si="342"/>
        <v>25.62</v>
      </c>
      <c r="N5485">
        <f>'Central-Hudson Off Peak'!I5485</f>
        <v>-2.75</v>
      </c>
      <c r="O5485">
        <f>'Central-Hudson Off Peak'!D5485</f>
        <v>28.37</v>
      </c>
      <c r="P5485" s="2">
        <f t="shared" si="343"/>
        <v>0</v>
      </c>
    </row>
    <row r="5486" spans="1:16" x14ac:dyDescent="0.25">
      <c r="A5486" t="s">
        <v>1173</v>
      </c>
      <c r="B5486">
        <v>2001</v>
      </c>
      <c r="C5486">
        <v>31.54</v>
      </c>
      <c r="D5486">
        <v>30.3</v>
      </c>
      <c r="E5486">
        <v>-0.52</v>
      </c>
      <c r="F5486">
        <v>-0.64</v>
      </c>
      <c r="G5486">
        <v>-1.1599999999999999</v>
      </c>
      <c r="H5486">
        <v>-2.52</v>
      </c>
      <c r="I5486">
        <f t="shared" si="340"/>
        <v>1.36</v>
      </c>
      <c r="J5486">
        <f t="shared" si="341"/>
        <v>30.3</v>
      </c>
      <c r="K5486">
        <f t="shared" si="342"/>
        <v>31.54</v>
      </c>
      <c r="N5486">
        <f>'Central-Hudson Off Peak'!I5486</f>
        <v>-3.3600000000000003</v>
      </c>
      <c r="O5486">
        <f>'Central-Hudson Off Peak'!D5486</f>
        <v>38.549999999999997</v>
      </c>
      <c r="P5486" s="2">
        <f t="shared" si="343"/>
        <v>3.6499999999999986</v>
      </c>
    </row>
    <row r="5487" spans="1:16" x14ac:dyDescent="0.25">
      <c r="A5487" t="s">
        <v>1174</v>
      </c>
      <c r="B5487">
        <v>2001</v>
      </c>
      <c r="C5487">
        <v>37.630000000000003</v>
      </c>
      <c r="D5487">
        <v>35.369999999999997</v>
      </c>
      <c r="E5487">
        <v>-0.5</v>
      </c>
      <c r="F5487">
        <v>-0.62</v>
      </c>
      <c r="G5487">
        <v>-1.17</v>
      </c>
      <c r="H5487">
        <v>-3.55</v>
      </c>
      <c r="I5487">
        <f t="shared" si="340"/>
        <v>2.38</v>
      </c>
      <c r="J5487">
        <f t="shared" si="341"/>
        <v>35.369999999999997</v>
      </c>
      <c r="K5487">
        <f t="shared" si="342"/>
        <v>37.630000000000003</v>
      </c>
      <c r="N5487">
        <f>'Central-Hudson Off Peak'!I5487</f>
        <v>-3.94</v>
      </c>
      <c r="O5487">
        <f>'Central-Hudson Off Peak'!D5487</f>
        <v>45.07</v>
      </c>
      <c r="P5487" s="2">
        <f t="shared" si="343"/>
        <v>3.5</v>
      </c>
    </row>
    <row r="5488" spans="1:16" x14ac:dyDescent="0.25">
      <c r="A5488" t="s">
        <v>1175</v>
      </c>
      <c r="B5488">
        <v>2001</v>
      </c>
      <c r="C5488">
        <v>30.92</v>
      </c>
      <c r="D5488">
        <v>29.92</v>
      </c>
      <c r="E5488">
        <v>-0.94</v>
      </c>
      <c r="F5488">
        <v>-1.17</v>
      </c>
      <c r="G5488">
        <v>-1.1599999999999999</v>
      </c>
      <c r="H5488">
        <v>-2.39</v>
      </c>
      <c r="I5488">
        <f t="shared" si="340"/>
        <v>1.2300000000000002</v>
      </c>
      <c r="J5488">
        <f t="shared" si="341"/>
        <v>29.92</v>
      </c>
      <c r="K5488">
        <f t="shared" si="342"/>
        <v>30.92</v>
      </c>
      <c r="N5488">
        <f>'Central-Hudson Off Peak'!I5488</f>
        <v>-3.49</v>
      </c>
      <c r="O5488">
        <f>'Central-Hudson Off Peak'!D5488</f>
        <v>41.02</v>
      </c>
      <c r="P5488" s="2">
        <f t="shared" si="343"/>
        <v>6.6099999999999994</v>
      </c>
    </row>
    <row r="5489" spans="1:16" x14ac:dyDescent="0.25">
      <c r="A5489" t="s">
        <v>1184</v>
      </c>
      <c r="B5489">
        <v>2001</v>
      </c>
      <c r="C5489">
        <v>31.57</v>
      </c>
      <c r="D5489">
        <v>30.26</v>
      </c>
      <c r="E5489">
        <v>0</v>
      </c>
      <c r="F5489">
        <v>0</v>
      </c>
      <c r="G5489">
        <v>-1.28</v>
      </c>
      <c r="H5489">
        <v>-2.59</v>
      </c>
      <c r="I5489">
        <f t="shared" si="340"/>
        <v>1.3099999999999998</v>
      </c>
      <c r="J5489">
        <f t="shared" si="341"/>
        <v>30.26</v>
      </c>
      <c r="K5489">
        <f t="shared" si="342"/>
        <v>31.57</v>
      </c>
      <c r="N5489">
        <f>'Central-Hudson Off Peak'!I5489</f>
        <v>-3.5999999999999996</v>
      </c>
      <c r="O5489">
        <f>'Central-Hudson Off Peak'!D5489</f>
        <v>35.17</v>
      </c>
      <c r="P5489" s="2">
        <f t="shared" si="343"/>
        <v>0</v>
      </c>
    </row>
    <row r="5490" spans="1:16" x14ac:dyDescent="0.25">
      <c r="A5490" t="s">
        <v>1185</v>
      </c>
      <c r="B5490">
        <v>2001</v>
      </c>
      <c r="C5490">
        <v>25.66</v>
      </c>
      <c r="D5490">
        <v>24.9</v>
      </c>
      <c r="E5490">
        <v>0</v>
      </c>
      <c r="F5490">
        <v>0</v>
      </c>
      <c r="G5490">
        <v>-1.01</v>
      </c>
      <c r="H5490">
        <v>-1.77</v>
      </c>
      <c r="I5490">
        <f t="shared" si="340"/>
        <v>0.76</v>
      </c>
      <c r="J5490">
        <f t="shared" si="341"/>
        <v>24.9</v>
      </c>
      <c r="K5490">
        <f t="shared" si="342"/>
        <v>25.66</v>
      </c>
      <c r="N5490">
        <f>'Central-Hudson Off Peak'!I5490</f>
        <v>-2.4900000000000002</v>
      </c>
      <c r="O5490">
        <f>'Central-Hudson Off Peak'!D5490</f>
        <v>28.15</v>
      </c>
      <c r="P5490" s="2">
        <f t="shared" si="343"/>
        <v>0</v>
      </c>
    </row>
    <row r="5491" spans="1:16" x14ac:dyDescent="0.25">
      <c r="A5491" t="s">
        <v>1186</v>
      </c>
      <c r="B5491">
        <v>2001</v>
      </c>
      <c r="C5491">
        <v>25.03</v>
      </c>
      <c r="D5491">
        <v>24.45</v>
      </c>
      <c r="E5491">
        <v>0</v>
      </c>
      <c r="F5491">
        <v>0</v>
      </c>
      <c r="G5491">
        <v>-0.98</v>
      </c>
      <c r="H5491">
        <v>-1.56</v>
      </c>
      <c r="I5491">
        <f t="shared" si="340"/>
        <v>0.58000000000000007</v>
      </c>
      <c r="J5491">
        <f t="shared" si="341"/>
        <v>24.45</v>
      </c>
      <c r="K5491">
        <f t="shared" si="342"/>
        <v>25.03</v>
      </c>
      <c r="N5491">
        <f>'Central-Hudson Off Peak'!I5491</f>
        <v>-2.38</v>
      </c>
      <c r="O5491">
        <f>'Central-Hudson Off Peak'!D5491</f>
        <v>27.41</v>
      </c>
      <c r="P5491" s="2">
        <f t="shared" si="343"/>
        <v>0</v>
      </c>
    </row>
    <row r="5492" spans="1:16" x14ac:dyDescent="0.25">
      <c r="A5492" t="s">
        <v>1187</v>
      </c>
      <c r="B5492">
        <v>2001</v>
      </c>
      <c r="C5492">
        <v>24.97</v>
      </c>
      <c r="D5492">
        <v>24.23</v>
      </c>
      <c r="E5492">
        <v>0</v>
      </c>
      <c r="F5492">
        <v>0</v>
      </c>
      <c r="G5492">
        <v>-1.02</v>
      </c>
      <c r="H5492">
        <v>-1.76</v>
      </c>
      <c r="I5492">
        <f t="shared" si="340"/>
        <v>0.74</v>
      </c>
      <c r="J5492">
        <f t="shared" si="341"/>
        <v>24.23</v>
      </c>
      <c r="K5492">
        <f t="shared" si="342"/>
        <v>24.97</v>
      </c>
      <c r="N5492">
        <f>'Central-Hudson Off Peak'!I5492</f>
        <v>-2.4</v>
      </c>
      <c r="O5492">
        <f>'Central-Hudson Off Peak'!D5492</f>
        <v>27.37</v>
      </c>
      <c r="P5492" s="2">
        <f t="shared" si="343"/>
        <v>0</v>
      </c>
    </row>
    <row r="5493" spans="1:16" x14ac:dyDescent="0.25">
      <c r="A5493" t="s">
        <v>1188</v>
      </c>
      <c r="B5493">
        <v>2001</v>
      </c>
      <c r="C5493">
        <v>24.99</v>
      </c>
      <c r="D5493">
        <v>24.28</v>
      </c>
      <c r="E5493">
        <v>0</v>
      </c>
      <c r="F5493">
        <v>0</v>
      </c>
      <c r="G5493">
        <v>-1</v>
      </c>
      <c r="H5493">
        <v>-1.71</v>
      </c>
      <c r="I5493">
        <f t="shared" si="340"/>
        <v>0.71</v>
      </c>
      <c r="J5493">
        <f t="shared" si="341"/>
        <v>24.28</v>
      </c>
      <c r="K5493">
        <f t="shared" si="342"/>
        <v>24.99</v>
      </c>
      <c r="N5493">
        <f>'Central-Hudson Off Peak'!I5493</f>
        <v>-2.4</v>
      </c>
      <c r="O5493">
        <f>'Central-Hudson Off Peak'!D5493</f>
        <v>27.39</v>
      </c>
      <c r="P5493" s="2">
        <f t="shared" si="343"/>
        <v>0</v>
      </c>
    </row>
    <row r="5494" spans="1:16" x14ac:dyDescent="0.25">
      <c r="A5494" t="s">
        <v>1189</v>
      </c>
      <c r="B5494">
        <v>2001</v>
      </c>
      <c r="C5494">
        <v>25.21</v>
      </c>
      <c r="D5494">
        <v>24.7</v>
      </c>
      <c r="E5494">
        <v>0</v>
      </c>
      <c r="F5494">
        <v>0</v>
      </c>
      <c r="G5494">
        <v>-0.91</v>
      </c>
      <c r="H5494">
        <v>-1.42</v>
      </c>
      <c r="I5494">
        <f t="shared" si="340"/>
        <v>0.5099999999999999</v>
      </c>
      <c r="J5494">
        <f t="shared" si="341"/>
        <v>24.7</v>
      </c>
      <c r="K5494">
        <f t="shared" si="342"/>
        <v>25.21</v>
      </c>
      <c r="N5494">
        <f>'Central-Hudson Off Peak'!I5494</f>
        <v>-2.39</v>
      </c>
      <c r="O5494">
        <f>'Central-Hudson Off Peak'!D5494</f>
        <v>27.6</v>
      </c>
      <c r="P5494" s="2">
        <f t="shared" si="343"/>
        <v>0</v>
      </c>
    </row>
    <row r="5495" spans="1:16" x14ac:dyDescent="0.25">
      <c r="A5495" t="s">
        <v>1190</v>
      </c>
      <c r="B5495">
        <v>2001</v>
      </c>
      <c r="C5495">
        <v>31.56</v>
      </c>
      <c r="D5495">
        <v>31.15</v>
      </c>
      <c r="E5495">
        <v>0</v>
      </c>
      <c r="F5495">
        <v>0</v>
      </c>
      <c r="G5495">
        <v>-0.83</v>
      </c>
      <c r="H5495">
        <v>-1.24</v>
      </c>
      <c r="I5495">
        <f t="shared" si="340"/>
        <v>0.41000000000000003</v>
      </c>
      <c r="J5495">
        <f t="shared" si="341"/>
        <v>31.15</v>
      </c>
      <c r="K5495">
        <f t="shared" si="342"/>
        <v>31.56</v>
      </c>
      <c r="N5495">
        <f>'Central-Hudson Off Peak'!I5495</f>
        <v>-3.04</v>
      </c>
      <c r="O5495">
        <f>'Central-Hudson Off Peak'!D5495</f>
        <v>34.6</v>
      </c>
      <c r="P5495" s="2">
        <f t="shared" si="343"/>
        <v>0</v>
      </c>
    </row>
    <row r="5496" spans="1:16" x14ac:dyDescent="0.25">
      <c r="A5496" t="s">
        <v>1191</v>
      </c>
      <c r="B5496">
        <v>2001</v>
      </c>
      <c r="C5496">
        <v>30.44</v>
      </c>
      <c r="D5496">
        <v>29.32</v>
      </c>
      <c r="E5496">
        <v>-0.89</v>
      </c>
      <c r="F5496">
        <v>-1.21</v>
      </c>
      <c r="G5496">
        <v>-0.84</v>
      </c>
      <c r="H5496">
        <v>-2.2799999999999998</v>
      </c>
      <c r="I5496">
        <f t="shared" si="340"/>
        <v>1.44</v>
      </c>
      <c r="J5496">
        <f t="shared" si="341"/>
        <v>29.32</v>
      </c>
      <c r="K5496">
        <f t="shared" si="342"/>
        <v>30.44</v>
      </c>
      <c r="N5496">
        <f>'Central-Hudson Off Peak'!I5496</f>
        <v>-3.04</v>
      </c>
      <c r="O5496">
        <f>'Central-Hudson Off Peak'!D5496</f>
        <v>40.81</v>
      </c>
      <c r="P5496" s="2">
        <f t="shared" si="343"/>
        <v>7.3300000000000018</v>
      </c>
    </row>
    <row r="5497" spans="1:16" x14ac:dyDescent="0.25">
      <c r="A5497" t="s">
        <v>1192</v>
      </c>
      <c r="B5497">
        <v>2001</v>
      </c>
      <c r="C5497">
        <v>34.44</v>
      </c>
      <c r="D5497">
        <v>32.08</v>
      </c>
      <c r="E5497">
        <v>-0.74</v>
      </c>
      <c r="F5497">
        <v>-1</v>
      </c>
      <c r="G5497">
        <v>-0.86</v>
      </c>
      <c r="H5497">
        <v>-3.48</v>
      </c>
      <c r="I5497">
        <f t="shared" si="340"/>
        <v>2.62</v>
      </c>
      <c r="J5497">
        <f t="shared" si="341"/>
        <v>32.08</v>
      </c>
      <c r="K5497">
        <f t="shared" si="342"/>
        <v>34.44</v>
      </c>
      <c r="N5497">
        <f>'Central-Hudson Off Peak'!I5497</f>
        <v>-3.44</v>
      </c>
      <c r="O5497">
        <f>'Central-Hudson Off Peak'!D5497</f>
        <v>43.93</v>
      </c>
      <c r="P5497" s="2">
        <f t="shared" si="343"/>
        <v>6.0500000000000043</v>
      </c>
    </row>
    <row r="5498" spans="1:16" x14ac:dyDescent="0.25">
      <c r="A5498" t="s">
        <v>1193</v>
      </c>
      <c r="B5498">
        <v>2001</v>
      </c>
      <c r="C5498">
        <v>35.22</v>
      </c>
      <c r="D5498">
        <v>33.11</v>
      </c>
      <c r="E5498">
        <v>-0.86</v>
      </c>
      <c r="F5498">
        <v>-1.1599999999999999</v>
      </c>
      <c r="G5498">
        <v>-0.85</v>
      </c>
      <c r="H5498">
        <v>-3.26</v>
      </c>
      <c r="I5498">
        <f t="shared" si="340"/>
        <v>2.4099999999999997</v>
      </c>
      <c r="J5498">
        <f t="shared" si="341"/>
        <v>33.11</v>
      </c>
      <c r="K5498">
        <f t="shared" si="342"/>
        <v>35.22</v>
      </c>
      <c r="N5498">
        <f>'Central-Hudson Off Peak'!I5498</f>
        <v>-3.54</v>
      </c>
      <c r="O5498">
        <f>'Central-Hudson Off Peak'!D5498</f>
        <v>45.82</v>
      </c>
      <c r="P5498" s="2">
        <f t="shared" si="343"/>
        <v>7.0600000000000023</v>
      </c>
    </row>
    <row r="5499" spans="1:16" x14ac:dyDescent="0.25">
      <c r="A5499" t="s">
        <v>1194</v>
      </c>
      <c r="B5499">
        <v>2001</v>
      </c>
      <c r="C5499">
        <v>35.26</v>
      </c>
      <c r="D5499">
        <v>33.19</v>
      </c>
      <c r="E5499">
        <v>-0.85</v>
      </c>
      <c r="F5499">
        <v>-1.1499999999999999</v>
      </c>
      <c r="G5499">
        <v>-0.91</v>
      </c>
      <c r="H5499">
        <v>-3.28</v>
      </c>
      <c r="I5499">
        <f t="shared" si="340"/>
        <v>2.3699999999999997</v>
      </c>
      <c r="J5499">
        <f t="shared" si="341"/>
        <v>33.19</v>
      </c>
      <c r="K5499">
        <f t="shared" si="342"/>
        <v>35.26</v>
      </c>
      <c r="N5499">
        <f>'Central-Hudson Off Peak'!I5499</f>
        <v>-3.6300000000000003</v>
      </c>
      <c r="O5499">
        <f>'Central-Hudson Off Peak'!D5499</f>
        <v>45.87</v>
      </c>
      <c r="P5499" s="2">
        <f t="shared" si="343"/>
        <v>6.9799999999999969</v>
      </c>
    </row>
    <row r="5500" spans="1:16" x14ac:dyDescent="0.25">
      <c r="A5500" t="s">
        <v>1195</v>
      </c>
      <c r="B5500">
        <v>2001</v>
      </c>
      <c r="C5500">
        <v>34.450000000000003</v>
      </c>
      <c r="D5500">
        <v>32.03</v>
      </c>
      <c r="E5500">
        <v>-0.88</v>
      </c>
      <c r="F5500">
        <v>-1.19</v>
      </c>
      <c r="G5500">
        <v>-0.81</v>
      </c>
      <c r="H5500">
        <v>-3.54</v>
      </c>
      <c r="I5500">
        <f t="shared" si="340"/>
        <v>2.73</v>
      </c>
      <c r="J5500">
        <f t="shared" si="341"/>
        <v>32.03</v>
      </c>
      <c r="K5500">
        <f t="shared" si="342"/>
        <v>34.450000000000003</v>
      </c>
      <c r="N5500">
        <f>'Central-Hudson Off Peak'!I5500</f>
        <v>-3.42</v>
      </c>
      <c r="O5500">
        <f>'Central-Hudson Off Peak'!D5500</f>
        <v>45.12</v>
      </c>
      <c r="P5500" s="2">
        <f t="shared" si="343"/>
        <v>7.2499999999999929</v>
      </c>
    </row>
    <row r="5501" spans="1:16" x14ac:dyDescent="0.25">
      <c r="A5501" t="s">
        <v>1196</v>
      </c>
      <c r="B5501">
        <v>2001</v>
      </c>
      <c r="C5501">
        <v>32.840000000000003</v>
      </c>
      <c r="D5501">
        <v>30.62</v>
      </c>
      <c r="E5501">
        <v>-0.88</v>
      </c>
      <c r="F5501">
        <v>-1.19</v>
      </c>
      <c r="G5501">
        <v>-0.74</v>
      </c>
      <c r="H5501">
        <v>-3.27</v>
      </c>
      <c r="I5501">
        <f t="shared" si="340"/>
        <v>2.5300000000000002</v>
      </c>
      <c r="J5501">
        <f t="shared" si="341"/>
        <v>30.62</v>
      </c>
      <c r="K5501">
        <f t="shared" si="342"/>
        <v>32.840000000000003</v>
      </c>
      <c r="N5501">
        <f>'Central-Hudson Off Peak'!I5501</f>
        <v>-3.26</v>
      </c>
      <c r="O5501">
        <f>'Central-Hudson Off Peak'!D5501</f>
        <v>43.35</v>
      </c>
      <c r="P5501" s="2">
        <f t="shared" si="343"/>
        <v>7.25</v>
      </c>
    </row>
    <row r="5502" spans="1:16" x14ac:dyDescent="0.25">
      <c r="A5502" t="s">
        <v>1197</v>
      </c>
      <c r="B5502">
        <v>2001</v>
      </c>
      <c r="C5502">
        <v>31.32</v>
      </c>
      <c r="D5502">
        <v>29.35</v>
      </c>
      <c r="E5502">
        <v>-0.94</v>
      </c>
      <c r="F5502">
        <v>-1.28</v>
      </c>
      <c r="G5502">
        <v>-0.86</v>
      </c>
      <c r="H5502">
        <v>-3.17</v>
      </c>
      <c r="I5502">
        <f t="shared" si="340"/>
        <v>2.31</v>
      </c>
      <c r="J5502">
        <f t="shared" si="341"/>
        <v>29.35</v>
      </c>
      <c r="K5502">
        <f t="shared" si="342"/>
        <v>31.32</v>
      </c>
      <c r="N5502">
        <f>'Central-Hudson Off Peak'!I5502</f>
        <v>-3.25</v>
      </c>
      <c r="O5502">
        <f>'Central-Hudson Off Peak'!D5502</f>
        <v>42.33</v>
      </c>
      <c r="P5502" s="2">
        <f t="shared" si="343"/>
        <v>7.759999999999998</v>
      </c>
    </row>
    <row r="5503" spans="1:16" x14ac:dyDescent="0.25">
      <c r="A5503" t="s">
        <v>1198</v>
      </c>
      <c r="B5503">
        <v>2001</v>
      </c>
      <c r="C5503">
        <v>30.78</v>
      </c>
      <c r="D5503">
        <v>28.8</v>
      </c>
      <c r="E5503">
        <v>-0.94</v>
      </c>
      <c r="F5503">
        <v>-1.28</v>
      </c>
      <c r="G5503">
        <v>-0.89</v>
      </c>
      <c r="H5503">
        <v>-3.21</v>
      </c>
      <c r="I5503">
        <f t="shared" si="340"/>
        <v>2.3199999999999998</v>
      </c>
      <c r="J5503">
        <f t="shared" si="341"/>
        <v>28.8</v>
      </c>
      <c r="K5503">
        <f t="shared" si="342"/>
        <v>30.78</v>
      </c>
      <c r="N5503">
        <f>'Central-Hudson Off Peak'!I5503</f>
        <v>-3.21</v>
      </c>
      <c r="O5503">
        <f>'Central-Hudson Off Peak'!D5503</f>
        <v>41.75</v>
      </c>
      <c r="P5503" s="2">
        <f t="shared" si="343"/>
        <v>7.759999999999998</v>
      </c>
    </row>
    <row r="5504" spans="1:16" x14ac:dyDescent="0.25">
      <c r="A5504" t="s">
        <v>1199</v>
      </c>
      <c r="B5504">
        <v>2001</v>
      </c>
      <c r="C5504">
        <v>30.79</v>
      </c>
      <c r="D5504">
        <v>28.78</v>
      </c>
      <c r="E5504">
        <v>-0.93</v>
      </c>
      <c r="F5504">
        <v>-1.27</v>
      </c>
      <c r="G5504">
        <v>-0.92</v>
      </c>
      <c r="H5504">
        <v>-3.27</v>
      </c>
      <c r="I5504">
        <f t="shared" si="340"/>
        <v>2.35</v>
      </c>
      <c r="J5504">
        <f t="shared" si="341"/>
        <v>28.78</v>
      </c>
      <c r="K5504">
        <f t="shared" si="342"/>
        <v>30.79</v>
      </c>
      <c r="N5504">
        <f>'Central-Hudson Off Peak'!I5504</f>
        <v>-3.25</v>
      </c>
      <c r="O5504">
        <f>'Central-Hudson Off Peak'!D5504</f>
        <v>41.73</v>
      </c>
      <c r="P5504" s="2">
        <f t="shared" si="343"/>
        <v>7.6899999999999977</v>
      </c>
    </row>
    <row r="5505" spans="1:16" x14ac:dyDescent="0.25">
      <c r="A5505" t="s">
        <v>1200</v>
      </c>
      <c r="B5505">
        <v>2001</v>
      </c>
      <c r="C5505">
        <v>30.81</v>
      </c>
      <c r="D5505">
        <v>28.75</v>
      </c>
      <c r="E5505">
        <v>-0.96</v>
      </c>
      <c r="F5505">
        <v>-1.3</v>
      </c>
      <c r="G5505">
        <v>-0.91</v>
      </c>
      <c r="H5505">
        <v>-3.31</v>
      </c>
      <c r="I5505">
        <f t="shared" si="340"/>
        <v>2.4</v>
      </c>
      <c r="J5505">
        <f t="shared" si="341"/>
        <v>28.75</v>
      </c>
      <c r="K5505">
        <f t="shared" si="342"/>
        <v>30.81</v>
      </c>
      <c r="N5505">
        <f>'Central-Hudson Off Peak'!I5505</f>
        <v>-3.31</v>
      </c>
      <c r="O5505">
        <f>'Central-Hudson Off Peak'!D5505</f>
        <v>42.03</v>
      </c>
      <c r="P5505" s="2">
        <f t="shared" si="343"/>
        <v>7.91</v>
      </c>
    </row>
    <row r="5506" spans="1:16" x14ac:dyDescent="0.25">
      <c r="A5506" t="s">
        <v>1201</v>
      </c>
      <c r="B5506">
        <v>2001</v>
      </c>
      <c r="C5506">
        <v>33.6</v>
      </c>
      <c r="D5506">
        <v>30.62</v>
      </c>
      <c r="E5506">
        <v>-0.91</v>
      </c>
      <c r="F5506">
        <v>-1.23</v>
      </c>
      <c r="G5506">
        <v>-0.9</v>
      </c>
      <c r="H5506">
        <v>-4.2</v>
      </c>
      <c r="I5506">
        <f t="shared" ref="I5506:I5569" si="344">+G5506-H5506</f>
        <v>3.3000000000000003</v>
      </c>
      <c r="J5506">
        <f t="shared" si="341"/>
        <v>30.62</v>
      </c>
      <c r="K5506">
        <f t="shared" si="342"/>
        <v>33.6</v>
      </c>
      <c r="N5506">
        <f>'Central-Hudson Off Peak'!I5506</f>
        <v>-3.54</v>
      </c>
      <c r="O5506">
        <f>'Central-Hudson Off Peak'!D5506</f>
        <v>44.61</v>
      </c>
      <c r="P5506" s="2">
        <f t="shared" si="343"/>
        <v>7.4699999999999989</v>
      </c>
    </row>
    <row r="5507" spans="1:16" x14ac:dyDescent="0.25">
      <c r="A5507" t="s">
        <v>1202</v>
      </c>
      <c r="B5507">
        <v>2001</v>
      </c>
      <c r="C5507">
        <v>36.58</v>
      </c>
      <c r="D5507">
        <v>32.840000000000003</v>
      </c>
      <c r="E5507">
        <v>-0.95</v>
      </c>
      <c r="F5507">
        <v>-1.29</v>
      </c>
      <c r="G5507">
        <v>-1.1000000000000001</v>
      </c>
      <c r="H5507">
        <v>-5.18</v>
      </c>
      <c r="I5507">
        <f t="shared" si="344"/>
        <v>4.08</v>
      </c>
      <c r="J5507">
        <f t="shared" ref="J5507:J5570" si="345">D5507</f>
        <v>32.840000000000003</v>
      </c>
      <c r="K5507">
        <f t="shared" ref="K5507:K5570" si="346">C5507</f>
        <v>36.58</v>
      </c>
      <c r="N5507">
        <f>'Central-Hudson Off Peak'!I5507</f>
        <v>-3.9</v>
      </c>
      <c r="O5507">
        <f>'Central-Hudson Off Peak'!D5507</f>
        <v>48.31</v>
      </c>
      <c r="P5507" s="2">
        <f t="shared" ref="P5507:P5570" si="347">(O5507+N5507)-K5507</f>
        <v>7.8300000000000054</v>
      </c>
    </row>
    <row r="5508" spans="1:16" x14ac:dyDescent="0.25">
      <c r="A5508" t="s">
        <v>1203</v>
      </c>
      <c r="B5508">
        <v>2001</v>
      </c>
      <c r="C5508">
        <v>34.75</v>
      </c>
      <c r="D5508">
        <v>32.619999999999997</v>
      </c>
      <c r="E5508">
        <v>-0.94</v>
      </c>
      <c r="F5508">
        <v>-1.1599999999999999</v>
      </c>
      <c r="G5508">
        <v>-1.04</v>
      </c>
      <c r="H5508">
        <v>-3.39</v>
      </c>
      <c r="I5508">
        <f t="shared" si="344"/>
        <v>2.35</v>
      </c>
      <c r="J5508">
        <f t="shared" si="345"/>
        <v>32.619999999999997</v>
      </c>
      <c r="K5508">
        <f t="shared" si="346"/>
        <v>34.75</v>
      </c>
      <c r="N5508">
        <f>'Central-Hudson Off Peak'!I5508</f>
        <v>-3.91</v>
      </c>
      <c r="O5508">
        <f>'Central-Hudson Off Peak'!D5508</f>
        <v>46.41</v>
      </c>
      <c r="P5508" s="2">
        <f t="shared" si="347"/>
        <v>7.75</v>
      </c>
    </row>
    <row r="5509" spans="1:16" x14ac:dyDescent="0.25">
      <c r="A5509" t="s">
        <v>1204</v>
      </c>
      <c r="B5509">
        <v>2001</v>
      </c>
      <c r="C5509">
        <v>32.53</v>
      </c>
      <c r="D5509">
        <v>30.62</v>
      </c>
      <c r="E5509">
        <v>-0.89</v>
      </c>
      <c r="F5509">
        <v>-1.1100000000000001</v>
      </c>
      <c r="G5509">
        <v>-0.89</v>
      </c>
      <c r="H5509">
        <v>-3.02</v>
      </c>
      <c r="I5509">
        <f t="shared" si="344"/>
        <v>2.13</v>
      </c>
      <c r="J5509">
        <f t="shared" si="345"/>
        <v>30.62</v>
      </c>
      <c r="K5509">
        <f t="shared" si="346"/>
        <v>32.53</v>
      </c>
      <c r="N5509">
        <f>'Central-Hudson Off Peak'!I5509</f>
        <v>-3.49</v>
      </c>
      <c r="O5509">
        <f>'Central-Hudson Off Peak'!D5509</f>
        <v>43.42</v>
      </c>
      <c r="P5509" s="2">
        <f t="shared" si="347"/>
        <v>7.3999999999999986</v>
      </c>
    </row>
    <row r="5510" spans="1:16" x14ac:dyDescent="0.25">
      <c r="A5510" t="s">
        <v>1205</v>
      </c>
      <c r="B5510">
        <v>2001</v>
      </c>
      <c r="C5510">
        <v>32.97</v>
      </c>
      <c r="D5510">
        <v>30.63</v>
      </c>
      <c r="E5510">
        <v>-0.88</v>
      </c>
      <c r="F5510">
        <v>-1.08</v>
      </c>
      <c r="G5510">
        <v>-0.95</v>
      </c>
      <c r="H5510">
        <v>-3.49</v>
      </c>
      <c r="I5510">
        <f t="shared" si="344"/>
        <v>2.54</v>
      </c>
      <c r="J5510">
        <f t="shared" si="345"/>
        <v>30.63</v>
      </c>
      <c r="K5510">
        <f t="shared" si="346"/>
        <v>32.97</v>
      </c>
      <c r="N5510">
        <f>'Central-Hudson Off Peak'!I5510</f>
        <v>-3.49</v>
      </c>
      <c r="O5510">
        <f>'Central-Hudson Off Peak'!D5510</f>
        <v>43.7</v>
      </c>
      <c r="P5510" s="2">
        <f t="shared" si="347"/>
        <v>7.240000000000002</v>
      </c>
    </row>
    <row r="5511" spans="1:16" x14ac:dyDescent="0.25">
      <c r="A5511" t="s">
        <v>1206</v>
      </c>
      <c r="B5511">
        <v>2001</v>
      </c>
      <c r="C5511">
        <v>30</v>
      </c>
      <c r="D5511">
        <v>28.27</v>
      </c>
      <c r="E5511">
        <v>-0.89</v>
      </c>
      <c r="F5511">
        <v>-1.1100000000000001</v>
      </c>
      <c r="G5511">
        <v>-1.17</v>
      </c>
      <c r="H5511">
        <v>-3.12</v>
      </c>
      <c r="I5511">
        <f t="shared" si="344"/>
        <v>1.9500000000000002</v>
      </c>
      <c r="J5511">
        <f t="shared" si="345"/>
        <v>28.27</v>
      </c>
      <c r="K5511">
        <f t="shared" si="346"/>
        <v>30</v>
      </c>
      <c r="N5511">
        <f>'Central-Hudson Off Peak'!I5511</f>
        <v>-3.37</v>
      </c>
      <c r="O5511">
        <f>'Central-Hudson Off Peak'!D5511</f>
        <v>40.770000000000003</v>
      </c>
      <c r="P5511" s="2">
        <f t="shared" si="347"/>
        <v>7.4000000000000057</v>
      </c>
    </row>
    <row r="5512" spans="1:16" x14ac:dyDescent="0.25">
      <c r="A5512" t="s">
        <v>1207</v>
      </c>
      <c r="B5512">
        <v>2001</v>
      </c>
      <c r="C5512">
        <v>31.59</v>
      </c>
      <c r="D5512">
        <v>30.05</v>
      </c>
      <c r="E5512">
        <v>0</v>
      </c>
      <c r="F5512">
        <v>0</v>
      </c>
      <c r="G5512">
        <v>-1.31</v>
      </c>
      <c r="H5512">
        <v>-2.85</v>
      </c>
      <c r="I5512">
        <f t="shared" si="344"/>
        <v>1.54</v>
      </c>
      <c r="J5512">
        <f t="shared" si="345"/>
        <v>30.05</v>
      </c>
      <c r="K5512">
        <f t="shared" si="346"/>
        <v>31.59</v>
      </c>
      <c r="N5512">
        <f>'Central-Hudson Off Peak'!I5512</f>
        <v>-3.52</v>
      </c>
      <c r="O5512">
        <f>'Central-Hudson Off Peak'!D5512</f>
        <v>35.11</v>
      </c>
      <c r="P5512" s="2">
        <f t="shared" si="347"/>
        <v>0</v>
      </c>
    </row>
    <row r="5513" spans="1:16" x14ac:dyDescent="0.25">
      <c r="A5513" t="s">
        <v>1232</v>
      </c>
      <c r="B5513">
        <v>2001</v>
      </c>
      <c r="C5513">
        <v>31.34</v>
      </c>
      <c r="D5513">
        <v>29.94</v>
      </c>
      <c r="E5513">
        <v>0</v>
      </c>
      <c r="F5513">
        <v>0</v>
      </c>
      <c r="G5513">
        <v>-1.27</v>
      </c>
      <c r="H5513">
        <v>-2.67</v>
      </c>
      <c r="I5513">
        <f t="shared" si="344"/>
        <v>1.4</v>
      </c>
      <c r="J5513">
        <f t="shared" si="345"/>
        <v>29.94</v>
      </c>
      <c r="K5513">
        <f t="shared" si="346"/>
        <v>31.34</v>
      </c>
      <c r="N5513">
        <f>'Central-Hudson Off Peak'!I5513</f>
        <v>-3.23</v>
      </c>
      <c r="O5513">
        <f>'Central-Hudson Off Peak'!D5513</f>
        <v>33.67</v>
      </c>
      <c r="P5513" s="2">
        <f t="shared" si="347"/>
        <v>-0.89999999999999858</v>
      </c>
    </row>
    <row r="5514" spans="1:16" x14ac:dyDescent="0.25">
      <c r="A5514" t="s">
        <v>1233</v>
      </c>
      <c r="B5514">
        <v>2001</v>
      </c>
      <c r="C5514">
        <v>24.89</v>
      </c>
      <c r="D5514">
        <v>23.74</v>
      </c>
      <c r="E5514">
        <v>0</v>
      </c>
      <c r="F5514">
        <v>0</v>
      </c>
      <c r="G5514">
        <v>-1.06</v>
      </c>
      <c r="H5514">
        <v>-2.21</v>
      </c>
      <c r="I5514">
        <f t="shared" si="344"/>
        <v>1.1499999999999999</v>
      </c>
      <c r="J5514">
        <f t="shared" si="345"/>
        <v>23.74</v>
      </c>
      <c r="K5514">
        <f t="shared" si="346"/>
        <v>24.89</v>
      </c>
      <c r="N5514">
        <f>'Central-Hudson Off Peak'!I5514</f>
        <v>-2.54</v>
      </c>
      <c r="O5514">
        <f>'Central-Hudson Off Peak'!D5514</f>
        <v>27.43</v>
      </c>
      <c r="P5514" s="2">
        <f t="shared" si="347"/>
        <v>0</v>
      </c>
    </row>
    <row r="5515" spans="1:16" x14ac:dyDescent="0.25">
      <c r="A5515" t="s">
        <v>1234</v>
      </c>
      <c r="B5515">
        <v>2001</v>
      </c>
      <c r="C5515">
        <v>24.89</v>
      </c>
      <c r="D5515">
        <v>23.85</v>
      </c>
      <c r="E5515">
        <v>0</v>
      </c>
      <c r="F5515">
        <v>0</v>
      </c>
      <c r="G5515">
        <v>-1.01</v>
      </c>
      <c r="H5515">
        <v>-2.0499999999999998</v>
      </c>
      <c r="I5515">
        <f t="shared" si="344"/>
        <v>1.0399999999999998</v>
      </c>
      <c r="J5515">
        <f t="shared" si="345"/>
        <v>23.85</v>
      </c>
      <c r="K5515">
        <f t="shared" si="346"/>
        <v>24.89</v>
      </c>
      <c r="N5515">
        <f>'Central-Hudson Off Peak'!I5515</f>
        <v>-2.3899999999999997</v>
      </c>
      <c r="O5515">
        <f>'Central-Hudson Off Peak'!D5515</f>
        <v>27.28</v>
      </c>
      <c r="P5515" s="2">
        <f t="shared" si="347"/>
        <v>0</v>
      </c>
    </row>
    <row r="5516" spans="1:16" x14ac:dyDescent="0.25">
      <c r="A5516" t="s">
        <v>1235</v>
      </c>
      <c r="B5516">
        <v>2001</v>
      </c>
      <c r="C5516">
        <v>24.88</v>
      </c>
      <c r="D5516">
        <v>23.96</v>
      </c>
      <c r="E5516">
        <v>0</v>
      </c>
      <c r="F5516">
        <v>0</v>
      </c>
      <c r="G5516">
        <v>-0.99</v>
      </c>
      <c r="H5516">
        <v>-1.91</v>
      </c>
      <c r="I5516">
        <f t="shared" si="344"/>
        <v>0.91999999999999993</v>
      </c>
      <c r="J5516">
        <f t="shared" si="345"/>
        <v>23.96</v>
      </c>
      <c r="K5516">
        <f t="shared" si="346"/>
        <v>24.88</v>
      </c>
      <c r="N5516">
        <f>'Central-Hudson Off Peak'!I5516</f>
        <v>-2.35</v>
      </c>
      <c r="O5516">
        <f>'Central-Hudson Off Peak'!D5516</f>
        <v>27.23</v>
      </c>
      <c r="P5516" s="2">
        <f t="shared" si="347"/>
        <v>0</v>
      </c>
    </row>
    <row r="5517" spans="1:16" x14ac:dyDescent="0.25">
      <c r="A5517" t="s">
        <v>1236</v>
      </c>
      <c r="B5517">
        <v>2001</v>
      </c>
      <c r="C5517">
        <v>24.76</v>
      </c>
      <c r="D5517">
        <v>23.86</v>
      </c>
      <c r="E5517">
        <v>0</v>
      </c>
      <c r="F5517">
        <v>0</v>
      </c>
      <c r="G5517">
        <v>-0.99</v>
      </c>
      <c r="H5517">
        <v>-1.89</v>
      </c>
      <c r="I5517">
        <f t="shared" si="344"/>
        <v>0.89999999999999991</v>
      </c>
      <c r="J5517">
        <f t="shared" si="345"/>
        <v>23.86</v>
      </c>
      <c r="K5517">
        <f t="shared" si="346"/>
        <v>24.76</v>
      </c>
      <c r="N5517">
        <f>'Central-Hudson Off Peak'!I5517</f>
        <v>-2.27</v>
      </c>
      <c r="O5517">
        <f>'Central-Hudson Off Peak'!D5517</f>
        <v>27.03</v>
      </c>
      <c r="P5517" s="2">
        <f t="shared" si="347"/>
        <v>0</v>
      </c>
    </row>
    <row r="5518" spans="1:16" x14ac:dyDescent="0.25">
      <c r="A5518" t="s">
        <v>1237</v>
      </c>
      <c r="B5518">
        <v>2001</v>
      </c>
      <c r="C5518">
        <v>25.03</v>
      </c>
      <c r="D5518">
        <v>24.05</v>
      </c>
      <c r="E5518">
        <v>0</v>
      </c>
      <c r="F5518">
        <v>0</v>
      </c>
      <c r="G5518">
        <v>-0.99</v>
      </c>
      <c r="H5518">
        <v>-1.97</v>
      </c>
      <c r="I5518">
        <f t="shared" si="344"/>
        <v>0.98</v>
      </c>
      <c r="J5518">
        <f t="shared" si="345"/>
        <v>24.05</v>
      </c>
      <c r="K5518">
        <f t="shared" si="346"/>
        <v>25.03</v>
      </c>
      <c r="N5518">
        <f>'Central-Hudson Off Peak'!I5518</f>
        <v>-2.44</v>
      </c>
      <c r="O5518">
        <f>'Central-Hudson Off Peak'!D5518</f>
        <v>27.47</v>
      </c>
      <c r="P5518" s="2">
        <f t="shared" si="347"/>
        <v>0</v>
      </c>
    </row>
    <row r="5519" spans="1:16" x14ac:dyDescent="0.25">
      <c r="A5519" t="s">
        <v>1238</v>
      </c>
      <c r="B5519">
        <v>2001</v>
      </c>
      <c r="C5519">
        <v>29.88</v>
      </c>
      <c r="D5519">
        <v>29.05</v>
      </c>
      <c r="E5519">
        <v>0</v>
      </c>
      <c r="F5519">
        <v>0</v>
      </c>
      <c r="G5519">
        <v>-0.95</v>
      </c>
      <c r="H5519">
        <v>-1.78</v>
      </c>
      <c r="I5519">
        <f t="shared" si="344"/>
        <v>0.83000000000000007</v>
      </c>
      <c r="J5519">
        <f t="shared" si="345"/>
        <v>29.05</v>
      </c>
      <c r="K5519">
        <f t="shared" si="346"/>
        <v>29.88</v>
      </c>
      <c r="N5519">
        <f>'Central-Hudson Off Peak'!I5519</f>
        <v>-2.92</v>
      </c>
      <c r="O5519">
        <f>'Central-Hudson Off Peak'!D5519</f>
        <v>32.799999999999997</v>
      </c>
      <c r="P5519" s="2">
        <f t="shared" si="347"/>
        <v>0</v>
      </c>
    </row>
    <row r="5520" spans="1:16" x14ac:dyDescent="0.25">
      <c r="A5520" t="s">
        <v>1239</v>
      </c>
      <c r="B5520">
        <v>2001</v>
      </c>
      <c r="C5520">
        <v>26.24</v>
      </c>
      <c r="D5520">
        <v>25.34</v>
      </c>
      <c r="E5520">
        <v>0</v>
      </c>
      <c r="F5520">
        <v>0</v>
      </c>
      <c r="G5520">
        <v>-0.82</v>
      </c>
      <c r="H5520">
        <v>-1.72</v>
      </c>
      <c r="I5520">
        <f t="shared" si="344"/>
        <v>0.9</v>
      </c>
      <c r="J5520">
        <f t="shared" si="345"/>
        <v>25.34</v>
      </c>
      <c r="K5520">
        <f t="shared" si="346"/>
        <v>26.24</v>
      </c>
      <c r="N5520">
        <f>'Central-Hudson Off Peak'!I5520</f>
        <v>-2.42</v>
      </c>
      <c r="O5520">
        <f>'Central-Hudson Off Peak'!D5520</f>
        <v>26.73</v>
      </c>
      <c r="P5520" s="2">
        <f t="shared" si="347"/>
        <v>-1.9299999999999962</v>
      </c>
    </row>
    <row r="5521" spans="1:16" x14ac:dyDescent="0.25">
      <c r="A5521" t="s">
        <v>1240</v>
      </c>
      <c r="B5521">
        <v>2001</v>
      </c>
      <c r="C5521">
        <v>32.58</v>
      </c>
      <c r="D5521">
        <v>30.4</v>
      </c>
      <c r="E5521">
        <v>0</v>
      </c>
      <c r="F5521">
        <v>0</v>
      </c>
      <c r="G5521">
        <v>-0.9</v>
      </c>
      <c r="H5521">
        <v>-3.08</v>
      </c>
      <c r="I5521">
        <f t="shared" si="344"/>
        <v>2.1800000000000002</v>
      </c>
      <c r="J5521">
        <f t="shared" si="345"/>
        <v>30.4</v>
      </c>
      <c r="K5521">
        <f t="shared" si="346"/>
        <v>32.58</v>
      </c>
      <c r="N5521">
        <f>'Central-Hudson Off Peak'!I5521</f>
        <v>-2.94</v>
      </c>
      <c r="O5521">
        <f>'Central-Hudson Off Peak'!D5521</f>
        <v>34.36</v>
      </c>
      <c r="P5521" s="2">
        <f t="shared" si="347"/>
        <v>-1.1600000000000001</v>
      </c>
    </row>
    <row r="5522" spans="1:16" x14ac:dyDescent="0.25">
      <c r="A5522" t="s">
        <v>1241</v>
      </c>
      <c r="B5522">
        <v>2001</v>
      </c>
      <c r="C5522">
        <v>33.130000000000003</v>
      </c>
      <c r="D5522">
        <v>30.49</v>
      </c>
      <c r="E5522">
        <v>0</v>
      </c>
      <c r="F5522">
        <v>0</v>
      </c>
      <c r="G5522">
        <v>-0.96</v>
      </c>
      <c r="H5522">
        <v>-3.6</v>
      </c>
      <c r="I5522">
        <f t="shared" si="344"/>
        <v>2.64</v>
      </c>
      <c r="J5522">
        <f t="shared" si="345"/>
        <v>30.49</v>
      </c>
      <c r="K5522">
        <f t="shared" si="346"/>
        <v>33.130000000000003</v>
      </c>
      <c r="N5522">
        <f>'Central-Hudson Off Peak'!I5522</f>
        <v>-3.1</v>
      </c>
      <c r="O5522">
        <f>'Central-Hudson Off Peak'!D5522</f>
        <v>35.049999999999997</v>
      </c>
      <c r="P5522" s="2">
        <f t="shared" si="347"/>
        <v>-1.1800000000000068</v>
      </c>
    </row>
    <row r="5523" spans="1:16" x14ac:dyDescent="0.25">
      <c r="A5523" t="s">
        <v>4328</v>
      </c>
      <c r="B5523">
        <v>2001</v>
      </c>
      <c r="C5523">
        <v>33.590000000000003</v>
      </c>
      <c r="D5523">
        <v>30.95</v>
      </c>
      <c r="E5523">
        <v>0</v>
      </c>
      <c r="F5523">
        <v>0</v>
      </c>
      <c r="G5523">
        <v>-0.99</v>
      </c>
      <c r="H5523">
        <v>-3.63</v>
      </c>
      <c r="I5523">
        <f t="shared" si="344"/>
        <v>2.6399999999999997</v>
      </c>
      <c r="J5523">
        <f t="shared" si="345"/>
        <v>30.95</v>
      </c>
      <c r="K5523">
        <f t="shared" si="346"/>
        <v>33.590000000000003</v>
      </c>
      <c r="N5523">
        <f>'Central-Hudson Off Peak'!I5523</f>
        <v>-3.1900000000000004</v>
      </c>
      <c r="O5523">
        <f>'Central-Hudson Off Peak'!D5523</f>
        <v>35.67</v>
      </c>
      <c r="P5523" s="2">
        <f t="shared" si="347"/>
        <v>-1.1099999999999994</v>
      </c>
    </row>
    <row r="5524" spans="1:16" x14ac:dyDescent="0.25">
      <c r="A5524" t="s">
        <v>4329</v>
      </c>
      <c r="B5524">
        <v>2001</v>
      </c>
      <c r="C5524">
        <v>32.94</v>
      </c>
      <c r="D5524">
        <v>30.51</v>
      </c>
      <c r="E5524">
        <v>0</v>
      </c>
      <c r="F5524">
        <v>0</v>
      </c>
      <c r="G5524">
        <v>-0.92</v>
      </c>
      <c r="H5524">
        <v>-3.35</v>
      </c>
      <c r="I5524">
        <f t="shared" si="344"/>
        <v>2.4300000000000002</v>
      </c>
      <c r="J5524">
        <f t="shared" si="345"/>
        <v>30.51</v>
      </c>
      <c r="K5524">
        <f t="shared" si="346"/>
        <v>32.94</v>
      </c>
      <c r="N5524">
        <f>'Central-Hudson Off Peak'!I5524</f>
        <v>-3.09</v>
      </c>
      <c r="O5524">
        <f>'Central-Hudson Off Peak'!D5524</f>
        <v>34.75</v>
      </c>
      <c r="P5524" s="2">
        <f t="shared" si="347"/>
        <v>-1.2799999999999976</v>
      </c>
    </row>
    <row r="5525" spans="1:16" x14ac:dyDescent="0.25">
      <c r="A5525" t="s">
        <v>4330</v>
      </c>
      <c r="B5525">
        <v>2001</v>
      </c>
      <c r="C5525">
        <v>31.57</v>
      </c>
      <c r="D5525">
        <v>29.59</v>
      </c>
      <c r="E5525">
        <v>-0.08</v>
      </c>
      <c r="F5525">
        <v>-0.1</v>
      </c>
      <c r="G5525">
        <v>-0.87</v>
      </c>
      <c r="H5525">
        <v>-2.87</v>
      </c>
      <c r="I5525">
        <f t="shared" si="344"/>
        <v>2</v>
      </c>
      <c r="J5525">
        <f t="shared" si="345"/>
        <v>29.59</v>
      </c>
      <c r="K5525">
        <f t="shared" si="346"/>
        <v>31.57</v>
      </c>
      <c r="N5525">
        <f>'Central-Hudson Off Peak'!I5525</f>
        <v>-2.99</v>
      </c>
      <c r="O5525">
        <f>'Central-Hudson Off Peak'!D5525</f>
        <v>33.81</v>
      </c>
      <c r="P5525" s="2">
        <f t="shared" si="347"/>
        <v>-0.75</v>
      </c>
    </row>
    <row r="5526" spans="1:16" x14ac:dyDescent="0.25">
      <c r="A5526" t="s">
        <v>4331</v>
      </c>
      <c r="B5526">
        <v>2001</v>
      </c>
      <c r="C5526">
        <v>29.07</v>
      </c>
      <c r="D5526">
        <v>27.55</v>
      </c>
      <c r="E5526">
        <v>-0.84</v>
      </c>
      <c r="F5526">
        <v>-1.04</v>
      </c>
      <c r="G5526">
        <v>-0.77</v>
      </c>
      <c r="H5526">
        <v>-2.4900000000000002</v>
      </c>
      <c r="I5526">
        <f t="shared" si="344"/>
        <v>1.7200000000000002</v>
      </c>
      <c r="J5526">
        <f t="shared" si="345"/>
        <v>27.55</v>
      </c>
      <c r="K5526">
        <f t="shared" si="346"/>
        <v>29.07</v>
      </c>
      <c r="N5526">
        <f>'Central-Hudson Off Peak'!I5526</f>
        <v>-2.66</v>
      </c>
      <c r="O5526">
        <f>'Central-Hudson Off Peak'!D5526</f>
        <v>37.549999999999997</v>
      </c>
      <c r="P5526" s="2">
        <f t="shared" si="347"/>
        <v>5.82</v>
      </c>
    </row>
    <row r="5527" spans="1:16" x14ac:dyDescent="0.25">
      <c r="A5527" t="s">
        <v>4332</v>
      </c>
      <c r="B5527">
        <v>2001</v>
      </c>
      <c r="C5527">
        <v>28.74</v>
      </c>
      <c r="D5527">
        <v>27.42</v>
      </c>
      <c r="E5527">
        <v>-0.49</v>
      </c>
      <c r="F5527">
        <v>-0.61</v>
      </c>
      <c r="G5527">
        <v>-0.78</v>
      </c>
      <c r="H5527">
        <v>-2.2200000000000002</v>
      </c>
      <c r="I5527">
        <f t="shared" si="344"/>
        <v>1.4400000000000002</v>
      </c>
      <c r="J5527">
        <f t="shared" si="345"/>
        <v>27.42</v>
      </c>
      <c r="K5527">
        <f t="shared" si="346"/>
        <v>28.74</v>
      </c>
      <c r="N5527">
        <f>'Central-Hudson Off Peak'!I5527</f>
        <v>-2.71</v>
      </c>
      <c r="O5527">
        <f>'Central-Hudson Off Peak'!D5527</f>
        <v>34.01</v>
      </c>
      <c r="P5527" s="2">
        <f t="shared" si="347"/>
        <v>2.5599999999999987</v>
      </c>
    </row>
    <row r="5528" spans="1:16" x14ac:dyDescent="0.25">
      <c r="A5528" t="s">
        <v>4333</v>
      </c>
      <c r="B5528">
        <v>2001</v>
      </c>
      <c r="C5528">
        <v>28.7</v>
      </c>
      <c r="D5528">
        <v>27.41</v>
      </c>
      <c r="E5528">
        <v>-0.49</v>
      </c>
      <c r="F5528">
        <v>-0.61</v>
      </c>
      <c r="G5528">
        <v>-0.82</v>
      </c>
      <c r="H5528">
        <v>-2.23</v>
      </c>
      <c r="I5528">
        <f t="shared" si="344"/>
        <v>1.4100000000000001</v>
      </c>
      <c r="J5528">
        <f t="shared" si="345"/>
        <v>27.41</v>
      </c>
      <c r="K5528">
        <f t="shared" si="346"/>
        <v>28.7</v>
      </c>
      <c r="N5528">
        <f>'Central-Hudson Off Peak'!I5528</f>
        <v>-2.73</v>
      </c>
      <c r="O5528">
        <f>'Central-Hudson Off Peak'!D5528</f>
        <v>34</v>
      </c>
      <c r="P5528" s="2">
        <f t="shared" si="347"/>
        <v>2.5700000000000003</v>
      </c>
    </row>
    <row r="5529" spans="1:16" x14ac:dyDescent="0.25">
      <c r="A5529" t="s">
        <v>4334</v>
      </c>
      <c r="B5529">
        <v>2001</v>
      </c>
      <c r="C5529">
        <v>28.69</v>
      </c>
      <c r="D5529">
        <v>27.44</v>
      </c>
      <c r="E5529">
        <v>-0.89</v>
      </c>
      <c r="F5529">
        <v>-1.1000000000000001</v>
      </c>
      <c r="G5529">
        <v>-0.77</v>
      </c>
      <c r="H5529">
        <v>-2.23</v>
      </c>
      <c r="I5529">
        <f t="shared" si="344"/>
        <v>1.46</v>
      </c>
      <c r="J5529">
        <f t="shared" si="345"/>
        <v>27.44</v>
      </c>
      <c r="K5529">
        <f t="shared" si="346"/>
        <v>28.69</v>
      </c>
      <c r="N5529">
        <f>'Central-Hudson Off Peak'!I5529</f>
        <v>-2.6799999999999997</v>
      </c>
      <c r="O5529">
        <f>'Central-Hudson Off Peak'!D5529</f>
        <v>37.42</v>
      </c>
      <c r="P5529" s="2">
        <f t="shared" si="347"/>
        <v>6.0500000000000007</v>
      </c>
    </row>
    <row r="5530" spans="1:16" x14ac:dyDescent="0.25">
      <c r="A5530" t="s">
        <v>4335</v>
      </c>
      <c r="B5530">
        <v>2001</v>
      </c>
      <c r="C5530">
        <v>32.96</v>
      </c>
      <c r="D5530">
        <v>30.59</v>
      </c>
      <c r="E5530">
        <v>-0.74</v>
      </c>
      <c r="F5530">
        <v>-0.92</v>
      </c>
      <c r="G5530">
        <v>-0.76</v>
      </c>
      <c r="H5530">
        <v>-3.31</v>
      </c>
      <c r="I5530">
        <f t="shared" si="344"/>
        <v>2.5499999999999998</v>
      </c>
      <c r="J5530">
        <f t="shared" si="345"/>
        <v>30.59</v>
      </c>
      <c r="K5530">
        <f t="shared" si="346"/>
        <v>32.96</v>
      </c>
      <c r="N5530">
        <f>'Central-Hudson Off Peak'!I5530</f>
        <v>-3.1500000000000004</v>
      </c>
      <c r="O5530">
        <f>'Central-Hudson Off Peak'!D5530</f>
        <v>40.409999999999997</v>
      </c>
      <c r="P5530" s="2">
        <f t="shared" si="347"/>
        <v>4.2999999999999972</v>
      </c>
    </row>
    <row r="5531" spans="1:16" x14ac:dyDescent="0.25">
      <c r="A5531" t="s">
        <v>4336</v>
      </c>
      <c r="B5531">
        <v>2001</v>
      </c>
      <c r="C5531">
        <v>38.299999999999997</v>
      </c>
      <c r="D5531">
        <v>34.99</v>
      </c>
      <c r="E5531">
        <v>0</v>
      </c>
      <c r="F5531">
        <v>0</v>
      </c>
      <c r="G5531">
        <v>-0.92</v>
      </c>
      <c r="H5531">
        <v>-4.2300000000000004</v>
      </c>
      <c r="I5531">
        <f t="shared" si="344"/>
        <v>3.3100000000000005</v>
      </c>
      <c r="J5531">
        <f t="shared" si="345"/>
        <v>34.99</v>
      </c>
      <c r="K5531">
        <f t="shared" si="346"/>
        <v>38.299999999999997</v>
      </c>
      <c r="N5531">
        <f>'Central-Hudson Off Peak'!I5531</f>
        <v>-3.77</v>
      </c>
      <c r="O5531">
        <f>'Central-Hudson Off Peak'!D5531</f>
        <v>39.76</v>
      </c>
      <c r="P5531" s="2">
        <f t="shared" si="347"/>
        <v>-2.3100000000000023</v>
      </c>
    </row>
    <row r="5532" spans="1:16" x14ac:dyDescent="0.25">
      <c r="A5532" t="s">
        <v>4337</v>
      </c>
      <c r="B5532">
        <v>2001</v>
      </c>
      <c r="C5532">
        <v>35.18</v>
      </c>
      <c r="D5532">
        <v>32.71</v>
      </c>
      <c r="E5532">
        <v>-0.46</v>
      </c>
      <c r="F5532">
        <v>-0.56999999999999995</v>
      </c>
      <c r="G5532">
        <v>-0.96</v>
      </c>
      <c r="H5532">
        <v>-3.54</v>
      </c>
      <c r="I5532">
        <f t="shared" si="344"/>
        <v>2.58</v>
      </c>
      <c r="J5532">
        <f t="shared" si="345"/>
        <v>32.71</v>
      </c>
      <c r="K5532">
        <f t="shared" si="346"/>
        <v>35.18</v>
      </c>
      <c r="N5532">
        <f>'Central-Hudson Off Peak'!I5532</f>
        <v>-3.66</v>
      </c>
      <c r="O5532">
        <f>'Central-Hudson Off Peak'!D5532</f>
        <v>39.71</v>
      </c>
      <c r="P5532" s="2">
        <f t="shared" si="347"/>
        <v>0.86999999999999744</v>
      </c>
    </row>
    <row r="5533" spans="1:16" x14ac:dyDescent="0.25">
      <c r="A5533" t="s">
        <v>4338</v>
      </c>
      <c r="B5533">
        <v>2001</v>
      </c>
      <c r="C5533">
        <v>34.299999999999997</v>
      </c>
      <c r="D5533">
        <v>31.75</v>
      </c>
      <c r="E5533">
        <v>-0.23</v>
      </c>
      <c r="F5533">
        <v>-0.28000000000000003</v>
      </c>
      <c r="G5533">
        <v>-0.93</v>
      </c>
      <c r="H5533">
        <v>-3.53</v>
      </c>
      <c r="I5533">
        <f t="shared" si="344"/>
        <v>2.5999999999999996</v>
      </c>
      <c r="J5533">
        <f t="shared" si="345"/>
        <v>31.75</v>
      </c>
      <c r="K5533">
        <f t="shared" si="346"/>
        <v>34.299999999999997</v>
      </c>
      <c r="N5533">
        <f>'Central-Hudson Off Peak'!I5533</f>
        <v>-3.46</v>
      </c>
      <c r="O5533">
        <f>'Central-Hudson Off Peak'!D5533</f>
        <v>37.130000000000003</v>
      </c>
      <c r="P5533" s="2">
        <f t="shared" si="347"/>
        <v>-0.62999999999999545</v>
      </c>
    </row>
    <row r="5534" spans="1:16" x14ac:dyDescent="0.25">
      <c r="A5534" t="s">
        <v>4339</v>
      </c>
      <c r="B5534">
        <v>2001</v>
      </c>
      <c r="C5534">
        <v>32.9</v>
      </c>
      <c r="D5534">
        <v>30.56</v>
      </c>
      <c r="E5534">
        <v>-0.37</v>
      </c>
      <c r="F5534">
        <v>-0.46</v>
      </c>
      <c r="G5534">
        <v>-0.93</v>
      </c>
      <c r="H5534">
        <v>-3.36</v>
      </c>
      <c r="I5534">
        <f t="shared" si="344"/>
        <v>2.4299999999999997</v>
      </c>
      <c r="J5534">
        <f t="shared" si="345"/>
        <v>30.56</v>
      </c>
      <c r="K5534">
        <f t="shared" si="346"/>
        <v>32.9</v>
      </c>
      <c r="N5534">
        <f>'Central-Hudson Off Peak'!I5534</f>
        <v>-3.14</v>
      </c>
      <c r="O5534">
        <f>'Central-Hudson Off Peak'!D5534</f>
        <v>37.29</v>
      </c>
      <c r="P5534" s="2">
        <f t="shared" si="347"/>
        <v>1.25</v>
      </c>
    </row>
    <row r="5535" spans="1:16" x14ac:dyDescent="0.25">
      <c r="A5535" t="s">
        <v>4340</v>
      </c>
      <c r="B5535">
        <v>2001</v>
      </c>
      <c r="C5535">
        <v>28.52</v>
      </c>
      <c r="D5535">
        <v>26.79</v>
      </c>
      <c r="E5535">
        <v>0</v>
      </c>
      <c r="F5535">
        <v>0</v>
      </c>
      <c r="G5535">
        <v>-1.1399999999999999</v>
      </c>
      <c r="H5535">
        <v>-2.87</v>
      </c>
      <c r="I5535">
        <f t="shared" si="344"/>
        <v>1.7300000000000002</v>
      </c>
      <c r="J5535">
        <f t="shared" si="345"/>
        <v>26.79</v>
      </c>
      <c r="K5535">
        <f t="shared" si="346"/>
        <v>28.52</v>
      </c>
      <c r="N5535">
        <f>'Central-Hudson Off Peak'!I5535</f>
        <v>-3.2800000000000002</v>
      </c>
      <c r="O5535">
        <f>'Central-Hudson Off Peak'!D5535</f>
        <v>29.85</v>
      </c>
      <c r="P5535" s="2">
        <f t="shared" si="347"/>
        <v>-1.9499999999999993</v>
      </c>
    </row>
    <row r="5536" spans="1:16" x14ac:dyDescent="0.25">
      <c r="A5536" t="s">
        <v>4341</v>
      </c>
      <c r="B5536">
        <v>2001</v>
      </c>
      <c r="C5536">
        <v>29.7</v>
      </c>
      <c r="D5536">
        <v>28.61</v>
      </c>
      <c r="E5536">
        <v>0</v>
      </c>
      <c r="F5536">
        <v>0</v>
      </c>
      <c r="G5536">
        <v>-1.1599999999999999</v>
      </c>
      <c r="H5536">
        <v>-2.25</v>
      </c>
      <c r="I5536">
        <f t="shared" si="344"/>
        <v>1.0900000000000001</v>
      </c>
      <c r="J5536">
        <f t="shared" si="345"/>
        <v>28.61</v>
      </c>
      <c r="K5536">
        <f t="shared" si="346"/>
        <v>29.7</v>
      </c>
      <c r="N5536">
        <f>'Central-Hudson Off Peak'!I5536</f>
        <v>-3.26</v>
      </c>
      <c r="O5536">
        <f>'Central-Hudson Off Peak'!D5536</f>
        <v>31.79</v>
      </c>
      <c r="P5536" s="2">
        <f t="shared" si="347"/>
        <v>-1.1699999999999982</v>
      </c>
    </row>
    <row r="5537" spans="1:16" x14ac:dyDescent="0.25">
      <c r="A5537" t="s">
        <v>4366</v>
      </c>
      <c r="B5537">
        <v>2001</v>
      </c>
      <c r="C5537">
        <v>31.94</v>
      </c>
      <c r="D5537">
        <v>30.25</v>
      </c>
      <c r="E5537">
        <v>0</v>
      </c>
      <c r="F5537">
        <v>0</v>
      </c>
      <c r="G5537">
        <v>-1.46</v>
      </c>
      <c r="H5537">
        <v>-3.15</v>
      </c>
      <c r="I5537">
        <f t="shared" si="344"/>
        <v>1.69</v>
      </c>
      <c r="J5537">
        <f t="shared" si="345"/>
        <v>30.25</v>
      </c>
      <c r="K5537">
        <f t="shared" si="346"/>
        <v>31.94</v>
      </c>
      <c r="N5537">
        <f>'Central-Hudson Off Peak'!I5537</f>
        <v>-3.94</v>
      </c>
      <c r="O5537">
        <f>'Central-Hudson Off Peak'!D5537</f>
        <v>35.880000000000003</v>
      </c>
      <c r="P5537" s="2">
        <f t="shared" si="347"/>
        <v>0</v>
      </c>
    </row>
    <row r="5538" spans="1:16" x14ac:dyDescent="0.25">
      <c r="A5538" t="s">
        <v>4367</v>
      </c>
      <c r="B5538">
        <v>2001</v>
      </c>
      <c r="C5538">
        <v>26.87</v>
      </c>
      <c r="D5538">
        <v>25.49</v>
      </c>
      <c r="E5538">
        <v>0</v>
      </c>
      <c r="F5538">
        <v>0</v>
      </c>
      <c r="G5538">
        <v>-1.22</v>
      </c>
      <c r="H5538">
        <v>-2.6</v>
      </c>
      <c r="I5538">
        <f t="shared" si="344"/>
        <v>1.3800000000000001</v>
      </c>
      <c r="J5538">
        <f t="shared" si="345"/>
        <v>25.49</v>
      </c>
      <c r="K5538">
        <f t="shared" si="346"/>
        <v>26.87</v>
      </c>
      <c r="N5538">
        <f>'Central-Hudson Off Peak'!I5538</f>
        <v>-3.25</v>
      </c>
      <c r="O5538">
        <f>'Central-Hudson Off Peak'!D5538</f>
        <v>30.12</v>
      </c>
      <c r="P5538" s="2">
        <f t="shared" si="347"/>
        <v>0</v>
      </c>
    </row>
    <row r="5539" spans="1:16" x14ac:dyDescent="0.25">
      <c r="A5539" t="s">
        <v>4368</v>
      </c>
      <c r="B5539">
        <v>2001</v>
      </c>
      <c r="C5539">
        <v>26.64</v>
      </c>
      <c r="D5539">
        <v>25.3</v>
      </c>
      <c r="E5539">
        <v>-0.03</v>
      </c>
      <c r="F5539">
        <v>-0.03</v>
      </c>
      <c r="G5539">
        <v>-1.21</v>
      </c>
      <c r="H5539">
        <v>-2.5499999999999998</v>
      </c>
      <c r="I5539">
        <f t="shared" si="344"/>
        <v>1.3399999999999999</v>
      </c>
      <c r="J5539">
        <f t="shared" si="345"/>
        <v>25.3</v>
      </c>
      <c r="K5539">
        <f t="shared" si="346"/>
        <v>26.64</v>
      </c>
      <c r="N5539">
        <f>'Central-Hudson Off Peak'!I5539</f>
        <v>-3.2</v>
      </c>
      <c r="O5539">
        <f>'Central-Hudson Off Peak'!D5539</f>
        <v>30.03</v>
      </c>
      <c r="P5539" s="2">
        <f t="shared" si="347"/>
        <v>0.19000000000000128</v>
      </c>
    </row>
    <row r="5540" spans="1:16" x14ac:dyDescent="0.25">
      <c r="A5540" t="s">
        <v>4369</v>
      </c>
      <c r="B5540">
        <v>2001</v>
      </c>
      <c r="C5540">
        <v>26.93</v>
      </c>
      <c r="D5540">
        <v>25.67</v>
      </c>
      <c r="E5540">
        <v>-0.31</v>
      </c>
      <c r="F5540">
        <v>-0.39</v>
      </c>
      <c r="G5540">
        <v>-1.21</v>
      </c>
      <c r="H5540">
        <v>-2.5499999999999998</v>
      </c>
      <c r="I5540">
        <f t="shared" si="344"/>
        <v>1.3399999999999999</v>
      </c>
      <c r="J5540">
        <f t="shared" si="345"/>
        <v>25.67</v>
      </c>
      <c r="K5540">
        <f t="shared" si="346"/>
        <v>26.93</v>
      </c>
      <c r="N5540">
        <f>'Central-Hudson Off Peak'!I5540</f>
        <v>-3.1799999999999997</v>
      </c>
      <c r="O5540">
        <f>'Central-Hudson Off Peak'!D5540</f>
        <v>32.31</v>
      </c>
      <c r="P5540" s="2">
        <f t="shared" si="347"/>
        <v>2.2000000000000028</v>
      </c>
    </row>
    <row r="5541" spans="1:16" x14ac:dyDescent="0.25">
      <c r="A5541" t="s">
        <v>4370</v>
      </c>
      <c r="B5541">
        <v>2001</v>
      </c>
      <c r="C5541">
        <v>29.81</v>
      </c>
      <c r="D5541">
        <v>28.44</v>
      </c>
      <c r="E5541">
        <v>-0.32</v>
      </c>
      <c r="F5541">
        <v>-0.4</v>
      </c>
      <c r="G5541">
        <v>-1.29</v>
      </c>
      <c r="H5541">
        <v>-2.74</v>
      </c>
      <c r="I5541">
        <f t="shared" si="344"/>
        <v>1.4500000000000002</v>
      </c>
      <c r="J5541">
        <f t="shared" si="345"/>
        <v>28.44</v>
      </c>
      <c r="K5541">
        <f t="shared" si="346"/>
        <v>29.81</v>
      </c>
      <c r="N5541">
        <f>'Central-Hudson Off Peak'!I5541</f>
        <v>-3.47</v>
      </c>
      <c r="O5541">
        <f>'Central-Hudson Off Peak'!D5541</f>
        <v>35.549999999999997</v>
      </c>
      <c r="P5541" s="2">
        <f t="shared" si="347"/>
        <v>2.2699999999999996</v>
      </c>
    </row>
    <row r="5542" spans="1:16" x14ac:dyDescent="0.25">
      <c r="A5542" t="s">
        <v>4371</v>
      </c>
      <c r="B5542">
        <v>2001</v>
      </c>
      <c r="C5542">
        <v>32.96</v>
      </c>
      <c r="D5542">
        <v>31.21</v>
      </c>
      <c r="E5542">
        <v>-0.32</v>
      </c>
      <c r="F5542">
        <v>-0.4</v>
      </c>
      <c r="G5542">
        <v>-1.36</v>
      </c>
      <c r="H5542">
        <v>-3.19</v>
      </c>
      <c r="I5542">
        <f t="shared" si="344"/>
        <v>1.8299999999999998</v>
      </c>
      <c r="J5542">
        <f t="shared" si="345"/>
        <v>31.21</v>
      </c>
      <c r="K5542">
        <f t="shared" si="346"/>
        <v>32.96</v>
      </c>
      <c r="N5542">
        <f>'Central-Hudson Off Peak'!I5542</f>
        <v>-3.9800000000000004</v>
      </c>
      <c r="O5542">
        <f>'Central-Hudson Off Peak'!D5542</f>
        <v>39.21</v>
      </c>
      <c r="P5542" s="2">
        <f t="shared" si="347"/>
        <v>2.2700000000000031</v>
      </c>
    </row>
    <row r="5543" spans="1:16" x14ac:dyDescent="0.25">
      <c r="A5543" t="s">
        <v>4372</v>
      </c>
      <c r="B5543">
        <v>2001</v>
      </c>
      <c r="C5543">
        <v>39.6</v>
      </c>
      <c r="D5543">
        <v>37.03</v>
      </c>
      <c r="E5543">
        <v>-0.36</v>
      </c>
      <c r="F5543">
        <v>-0.45</v>
      </c>
      <c r="G5543">
        <v>-1.38</v>
      </c>
      <c r="H5543">
        <v>-4.04</v>
      </c>
      <c r="I5543">
        <f t="shared" si="344"/>
        <v>2.66</v>
      </c>
      <c r="J5543">
        <f t="shared" si="345"/>
        <v>37.03</v>
      </c>
      <c r="K5543">
        <f t="shared" si="346"/>
        <v>39.6</v>
      </c>
      <c r="N5543">
        <f>'Central-Hudson Off Peak'!I5543</f>
        <v>-4.51</v>
      </c>
      <c r="O5543">
        <f>'Central-Hudson Off Peak'!D5543</f>
        <v>46.66</v>
      </c>
      <c r="P5543" s="2">
        <f t="shared" si="347"/>
        <v>2.5499999999999972</v>
      </c>
    </row>
    <row r="5544" spans="1:16" x14ac:dyDescent="0.25">
      <c r="A5544" t="s">
        <v>4373</v>
      </c>
      <c r="B5544">
        <v>2001</v>
      </c>
      <c r="C5544">
        <v>35.75</v>
      </c>
      <c r="D5544">
        <v>33.94</v>
      </c>
      <c r="E5544">
        <v>-0.31</v>
      </c>
      <c r="F5544">
        <v>-0.38</v>
      </c>
      <c r="G5544">
        <v>-1.37</v>
      </c>
      <c r="H5544">
        <v>-3.25</v>
      </c>
      <c r="I5544">
        <f t="shared" si="344"/>
        <v>1.88</v>
      </c>
      <c r="J5544">
        <f t="shared" si="345"/>
        <v>33.94</v>
      </c>
      <c r="K5544">
        <f t="shared" si="346"/>
        <v>35.75</v>
      </c>
      <c r="N5544">
        <f>'Central-Hudson Off Peak'!I5544</f>
        <v>-4.51</v>
      </c>
      <c r="O5544">
        <f>'Central-Hudson Off Peak'!D5544</f>
        <v>42.39</v>
      </c>
      <c r="P5544" s="2">
        <f t="shared" si="347"/>
        <v>2.1300000000000026</v>
      </c>
    </row>
    <row r="5545" spans="1:16" x14ac:dyDescent="0.25">
      <c r="A5545" t="s">
        <v>4382</v>
      </c>
      <c r="B5545">
        <v>2001</v>
      </c>
      <c r="C5545">
        <v>31.82</v>
      </c>
      <c r="D5545">
        <v>30.17</v>
      </c>
      <c r="E5545">
        <v>-0.13</v>
      </c>
      <c r="F5545">
        <v>-0.17</v>
      </c>
      <c r="G5545">
        <v>-1.35</v>
      </c>
      <c r="H5545">
        <v>-3.04</v>
      </c>
      <c r="I5545">
        <f t="shared" si="344"/>
        <v>1.69</v>
      </c>
      <c r="J5545">
        <f t="shared" si="345"/>
        <v>30.17</v>
      </c>
      <c r="K5545">
        <f t="shared" si="346"/>
        <v>31.82</v>
      </c>
      <c r="N5545">
        <f>'Central-Hudson Off Peak'!I5545</f>
        <v>-4.0500000000000007</v>
      </c>
      <c r="O5545">
        <f>'Central-Hudson Off Peak'!D5545</f>
        <v>36.81</v>
      </c>
      <c r="P5545" s="2">
        <f t="shared" si="347"/>
        <v>0.94000000000000483</v>
      </c>
    </row>
    <row r="5546" spans="1:16" x14ac:dyDescent="0.25">
      <c r="A5546" t="s">
        <v>4383</v>
      </c>
      <c r="B5546">
        <v>2001</v>
      </c>
      <c r="C5546">
        <v>29.85</v>
      </c>
      <c r="D5546">
        <v>28.32</v>
      </c>
      <c r="E5546">
        <v>-0.32</v>
      </c>
      <c r="F5546">
        <v>-0.39</v>
      </c>
      <c r="G5546">
        <v>-1.26</v>
      </c>
      <c r="H5546">
        <v>-2.86</v>
      </c>
      <c r="I5546">
        <f t="shared" si="344"/>
        <v>1.5999999999999999</v>
      </c>
      <c r="J5546">
        <f t="shared" si="345"/>
        <v>28.32</v>
      </c>
      <c r="K5546">
        <f t="shared" si="346"/>
        <v>29.85</v>
      </c>
      <c r="N5546">
        <f>'Central-Hudson Off Peak'!I5546</f>
        <v>-3.71</v>
      </c>
      <c r="O5546">
        <f>'Central-Hudson Off Peak'!D5546</f>
        <v>35.770000000000003</v>
      </c>
      <c r="P5546" s="2">
        <f t="shared" si="347"/>
        <v>2.2100000000000009</v>
      </c>
    </row>
    <row r="5547" spans="1:16" x14ac:dyDescent="0.25">
      <c r="A5547" t="s">
        <v>4384</v>
      </c>
      <c r="B5547">
        <v>2001</v>
      </c>
      <c r="C5547">
        <v>30.62</v>
      </c>
      <c r="D5547">
        <v>29.05</v>
      </c>
      <c r="E5547">
        <v>-0.32</v>
      </c>
      <c r="F5547">
        <v>-0.39</v>
      </c>
      <c r="G5547">
        <v>-1.33</v>
      </c>
      <c r="H5547">
        <v>-2.97</v>
      </c>
      <c r="I5547">
        <f t="shared" si="344"/>
        <v>1.6400000000000001</v>
      </c>
      <c r="J5547">
        <f t="shared" si="345"/>
        <v>29.05</v>
      </c>
      <c r="K5547">
        <f t="shared" si="346"/>
        <v>30.62</v>
      </c>
      <c r="N5547">
        <f>'Central-Hudson Off Peak'!I5547</f>
        <v>-3.8000000000000003</v>
      </c>
      <c r="O5547">
        <f>'Central-Hudson Off Peak'!D5547</f>
        <v>36.630000000000003</v>
      </c>
      <c r="P5547" s="2">
        <f t="shared" si="347"/>
        <v>2.2100000000000044</v>
      </c>
    </row>
    <row r="5548" spans="1:16" x14ac:dyDescent="0.25">
      <c r="A5548" t="s">
        <v>4385</v>
      </c>
      <c r="B5548">
        <v>2001</v>
      </c>
      <c r="C5548">
        <v>29.82</v>
      </c>
      <c r="D5548">
        <v>28.3</v>
      </c>
      <c r="E5548">
        <v>-0.32</v>
      </c>
      <c r="F5548">
        <v>-0.39</v>
      </c>
      <c r="G5548">
        <v>-1.29</v>
      </c>
      <c r="H5548">
        <v>-2.88</v>
      </c>
      <c r="I5548">
        <f t="shared" si="344"/>
        <v>1.5899999999999999</v>
      </c>
      <c r="J5548">
        <f t="shared" si="345"/>
        <v>28.3</v>
      </c>
      <c r="K5548">
        <f t="shared" si="346"/>
        <v>29.82</v>
      </c>
      <c r="N5548">
        <f>'Central-Hudson Off Peak'!I5548</f>
        <v>-3.66</v>
      </c>
      <c r="O5548">
        <f>'Central-Hudson Off Peak'!D5548</f>
        <v>35.69</v>
      </c>
      <c r="P5548" s="2">
        <f t="shared" si="347"/>
        <v>2.2100000000000009</v>
      </c>
    </row>
    <row r="5549" spans="1:16" x14ac:dyDescent="0.25">
      <c r="A5549" t="s">
        <v>4386</v>
      </c>
      <c r="B5549">
        <v>2001</v>
      </c>
      <c r="C5549">
        <v>26.9</v>
      </c>
      <c r="D5549">
        <v>25.45</v>
      </c>
      <c r="E5549">
        <v>0</v>
      </c>
      <c r="F5549">
        <v>0</v>
      </c>
      <c r="G5549">
        <v>-1.1299999999999999</v>
      </c>
      <c r="H5549">
        <v>-2.58</v>
      </c>
      <c r="I5549">
        <f t="shared" si="344"/>
        <v>1.4500000000000002</v>
      </c>
      <c r="J5549">
        <f t="shared" si="345"/>
        <v>25.45</v>
      </c>
      <c r="K5549">
        <f t="shared" si="346"/>
        <v>26.9</v>
      </c>
      <c r="N5549">
        <f>'Central-Hudson Off Peak'!I5549</f>
        <v>-3.4</v>
      </c>
      <c r="O5549">
        <f>'Central-Hudson Off Peak'!D5549</f>
        <v>30.3</v>
      </c>
      <c r="P5549" s="2">
        <f t="shared" si="347"/>
        <v>0</v>
      </c>
    </row>
    <row r="5550" spans="1:16" x14ac:dyDescent="0.25">
      <c r="A5550" t="s">
        <v>4387</v>
      </c>
      <c r="B5550">
        <v>2001</v>
      </c>
      <c r="C5550">
        <v>35.28</v>
      </c>
      <c r="D5550">
        <v>33.11</v>
      </c>
      <c r="E5550">
        <v>0</v>
      </c>
      <c r="F5550">
        <v>0</v>
      </c>
      <c r="G5550">
        <v>-1.49</v>
      </c>
      <c r="H5550">
        <v>-3.66</v>
      </c>
      <c r="I5550">
        <f t="shared" si="344"/>
        <v>2.17</v>
      </c>
      <c r="J5550">
        <f t="shared" si="345"/>
        <v>33.11</v>
      </c>
      <c r="K5550">
        <f t="shared" si="346"/>
        <v>35.28</v>
      </c>
      <c r="N5550">
        <f>'Central-Hudson Off Peak'!I5550</f>
        <v>-4.21</v>
      </c>
      <c r="O5550">
        <f>'Central-Hudson Off Peak'!D5550</f>
        <v>39.49</v>
      </c>
      <c r="P5550" s="2">
        <f t="shared" si="347"/>
        <v>0</v>
      </c>
    </row>
    <row r="5551" spans="1:16" x14ac:dyDescent="0.25">
      <c r="A5551" t="s">
        <v>4388</v>
      </c>
      <c r="B5551">
        <v>2001</v>
      </c>
      <c r="C5551">
        <v>39.72</v>
      </c>
      <c r="D5551">
        <v>36.840000000000003</v>
      </c>
      <c r="E5551">
        <v>-0.33</v>
      </c>
      <c r="F5551">
        <v>-0.41</v>
      </c>
      <c r="G5551">
        <v>-1.23</v>
      </c>
      <c r="H5551">
        <v>-4.1900000000000004</v>
      </c>
      <c r="I5551">
        <f t="shared" si="344"/>
        <v>2.9600000000000004</v>
      </c>
      <c r="J5551">
        <f t="shared" si="345"/>
        <v>36.840000000000003</v>
      </c>
      <c r="K5551">
        <f t="shared" si="346"/>
        <v>39.72</v>
      </c>
      <c r="N5551">
        <f>'Central-Hudson Off Peak'!I5551</f>
        <v>-4.4399999999999995</v>
      </c>
      <c r="O5551">
        <f>'Central-Hudson Off Peak'!D5551</f>
        <v>46.39</v>
      </c>
      <c r="P5551" s="2">
        <f t="shared" si="347"/>
        <v>2.230000000000004</v>
      </c>
    </row>
    <row r="5552" spans="1:16" x14ac:dyDescent="0.25">
      <c r="A5552" t="s">
        <v>4389</v>
      </c>
      <c r="B5552">
        <v>2001</v>
      </c>
      <c r="C5552">
        <v>32.96</v>
      </c>
      <c r="D5552">
        <v>31.4</v>
      </c>
      <c r="E5552">
        <v>-0.64</v>
      </c>
      <c r="F5552">
        <v>-0.79</v>
      </c>
      <c r="G5552">
        <v>-1.22</v>
      </c>
      <c r="H5552">
        <v>-2.93</v>
      </c>
      <c r="I5552">
        <f t="shared" si="344"/>
        <v>1.7100000000000002</v>
      </c>
      <c r="J5552">
        <f t="shared" si="345"/>
        <v>31.4</v>
      </c>
      <c r="K5552">
        <f t="shared" si="346"/>
        <v>32.96</v>
      </c>
      <c r="N5552">
        <f>'Central-Hudson Off Peak'!I5552</f>
        <v>-4.16</v>
      </c>
      <c r="O5552">
        <f>'Central-Hudson Off Peak'!D5552</f>
        <v>41.51</v>
      </c>
      <c r="P5552" s="2">
        <f t="shared" si="347"/>
        <v>4.3899999999999935</v>
      </c>
    </row>
    <row r="5553" spans="1:16" x14ac:dyDescent="0.25">
      <c r="A5553" t="s">
        <v>4398</v>
      </c>
      <c r="B5553">
        <v>2001</v>
      </c>
      <c r="C5553">
        <v>34.770000000000003</v>
      </c>
      <c r="D5553">
        <v>32.74</v>
      </c>
      <c r="E5553">
        <v>-0.15</v>
      </c>
      <c r="F5553">
        <v>-0.18</v>
      </c>
      <c r="G5553">
        <v>-1.26</v>
      </c>
      <c r="H5553">
        <v>-3.32</v>
      </c>
      <c r="I5553">
        <f t="shared" si="344"/>
        <v>2.0599999999999996</v>
      </c>
      <c r="J5553">
        <f t="shared" si="345"/>
        <v>32.74</v>
      </c>
      <c r="K5553">
        <f t="shared" si="346"/>
        <v>34.770000000000003</v>
      </c>
      <c r="N5553">
        <f>'Central-Hudson Off Peak'!I5553</f>
        <v>-4.33</v>
      </c>
      <c r="O5553">
        <f>'Central-Hudson Off Peak'!D5553</f>
        <v>40.119999999999997</v>
      </c>
      <c r="P5553" s="2">
        <f t="shared" si="347"/>
        <v>1.019999999999996</v>
      </c>
    </row>
    <row r="5554" spans="1:16" x14ac:dyDescent="0.25">
      <c r="A5554" t="s">
        <v>4399</v>
      </c>
      <c r="B5554">
        <v>2001</v>
      </c>
      <c r="C5554">
        <v>32.68</v>
      </c>
      <c r="D5554">
        <v>30.99</v>
      </c>
      <c r="E5554">
        <v>-0.2</v>
      </c>
      <c r="F5554">
        <v>-0.25</v>
      </c>
      <c r="G5554">
        <v>-1.21</v>
      </c>
      <c r="H5554">
        <v>-2.95</v>
      </c>
      <c r="I5554">
        <f t="shared" si="344"/>
        <v>1.7400000000000002</v>
      </c>
      <c r="J5554">
        <f t="shared" si="345"/>
        <v>30.99</v>
      </c>
      <c r="K5554">
        <f t="shared" si="346"/>
        <v>32.68</v>
      </c>
      <c r="N5554">
        <f>'Central-Hudson Off Peak'!I5554</f>
        <v>-3.91</v>
      </c>
      <c r="O5554">
        <f>'Central-Hudson Off Peak'!D5554</f>
        <v>37.99</v>
      </c>
      <c r="P5554" s="2">
        <f t="shared" si="347"/>
        <v>1.3999999999999986</v>
      </c>
    </row>
    <row r="5555" spans="1:16" x14ac:dyDescent="0.25">
      <c r="A5555" t="s">
        <v>4400</v>
      </c>
      <c r="B5555">
        <v>2001</v>
      </c>
      <c r="C5555">
        <v>30.81</v>
      </c>
      <c r="D5555">
        <v>29.3</v>
      </c>
      <c r="E5555">
        <v>-0.32</v>
      </c>
      <c r="F5555">
        <v>-0.4</v>
      </c>
      <c r="G5555">
        <v>-1.19</v>
      </c>
      <c r="H5555">
        <v>-2.78</v>
      </c>
      <c r="I5555">
        <f t="shared" si="344"/>
        <v>1.5899999999999999</v>
      </c>
      <c r="J5555">
        <f t="shared" si="345"/>
        <v>29.3</v>
      </c>
      <c r="K5555">
        <f t="shared" si="346"/>
        <v>30.81</v>
      </c>
      <c r="N5555">
        <f>'Central-Hudson Off Peak'!I5555</f>
        <v>-3.61</v>
      </c>
      <c r="O5555">
        <f>'Central-Hudson Off Peak'!D5555</f>
        <v>36.619999999999997</v>
      </c>
      <c r="P5555" s="2">
        <f t="shared" si="347"/>
        <v>2.1999999999999993</v>
      </c>
    </row>
    <row r="5556" spans="1:16" x14ac:dyDescent="0.25">
      <c r="A5556" t="s">
        <v>4401</v>
      </c>
      <c r="B5556">
        <v>2001</v>
      </c>
      <c r="C5556">
        <v>29.88</v>
      </c>
      <c r="D5556">
        <v>28.45</v>
      </c>
      <c r="E5556">
        <v>-0.31</v>
      </c>
      <c r="F5556">
        <v>-0.38</v>
      </c>
      <c r="G5556">
        <v>-1.1299999999999999</v>
      </c>
      <c r="H5556">
        <v>-2.63</v>
      </c>
      <c r="I5556">
        <f t="shared" si="344"/>
        <v>1.5</v>
      </c>
      <c r="J5556">
        <f t="shared" si="345"/>
        <v>28.45</v>
      </c>
      <c r="K5556">
        <f t="shared" si="346"/>
        <v>29.88</v>
      </c>
      <c r="N5556">
        <f>'Central-Hudson Off Peak'!I5556</f>
        <v>-3.4899999999999998</v>
      </c>
      <c r="O5556">
        <f>'Central-Hudson Off Peak'!D5556</f>
        <v>35.5</v>
      </c>
      <c r="P5556" s="2">
        <f t="shared" si="347"/>
        <v>2.129999999999999</v>
      </c>
    </row>
    <row r="5557" spans="1:16" x14ac:dyDescent="0.25">
      <c r="A5557" t="s">
        <v>4402</v>
      </c>
      <c r="B5557">
        <v>2001</v>
      </c>
      <c r="C5557">
        <v>29.87</v>
      </c>
      <c r="D5557">
        <v>28.45</v>
      </c>
      <c r="E5557">
        <v>-0.31</v>
      </c>
      <c r="F5557">
        <v>-0.38</v>
      </c>
      <c r="G5557">
        <v>-1.1100000000000001</v>
      </c>
      <c r="H5557">
        <v>-2.6</v>
      </c>
      <c r="I5557">
        <f t="shared" si="344"/>
        <v>1.49</v>
      </c>
      <c r="J5557">
        <f t="shared" si="345"/>
        <v>28.45</v>
      </c>
      <c r="K5557">
        <f t="shared" si="346"/>
        <v>29.87</v>
      </c>
      <c r="N5557">
        <f>'Central-Hudson Off Peak'!I5557</f>
        <v>-3.5</v>
      </c>
      <c r="O5557">
        <f>'Central-Hudson Off Peak'!D5557</f>
        <v>35.5</v>
      </c>
      <c r="P5557" s="2">
        <f t="shared" si="347"/>
        <v>2.129999999999999</v>
      </c>
    </row>
    <row r="5558" spans="1:16" x14ac:dyDescent="0.25">
      <c r="A5558" t="s">
        <v>4403</v>
      </c>
      <c r="B5558">
        <v>2001</v>
      </c>
      <c r="C5558">
        <v>33.97</v>
      </c>
      <c r="D5558">
        <v>32.18</v>
      </c>
      <c r="E5558">
        <v>-0.31</v>
      </c>
      <c r="F5558">
        <v>-0.38</v>
      </c>
      <c r="G5558">
        <v>-1.1200000000000001</v>
      </c>
      <c r="H5558">
        <v>-2.98</v>
      </c>
      <c r="I5558">
        <f t="shared" si="344"/>
        <v>1.8599999999999999</v>
      </c>
      <c r="J5558">
        <f t="shared" si="345"/>
        <v>32.18</v>
      </c>
      <c r="K5558">
        <f t="shared" si="346"/>
        <v>33.97</v>
      </c>
      <c r="N5558">
        <f>'Central-Hudson Off Peak'!I5558</f>
        <v>-4.1500000000000004</v>
      </c>
      <c r="O5558">
        <f>'Central-Hudson Off Peak'!D5558</f>
        <v>40.25</v>
      </c>
      <c r="P5558" s="2">
        <f t="shared" si="347"/>
        <v>2.1300000000000026</v>
      </c>
    </row>
    <row r="5559" spans="1:16" x14ac:dyDescent="0.25">
      <c r="A5559" t="s">
        <v>4404</v>
      </c>
      <c r="B5559">
        <v>2001</v>
      </c>
      <c r="C5559">
        <v>40.06</v>
      </c>
      <c r="D5559">
        <v>37.270000000000003</v>
      </c>
      <c r="E5559">
        <v>-0.28000000000000003</v>
      </c>
      <c r="F5559">
        <v>-0.34</v>
      </c>
      <c r="G5559">
        <v>-0.96</v>
      </c>
      <c r="H5559">
        <v>-3.81</v>
      </c>
      <c r="I5559">
        <f t="shared" si="344"/>
        <v>2.85</v>
      </c>
      <c r="J5559">
        <f t="shared" si="345"/>
        <v>37.270000000000003</v>
      </c>
      <c r="K5559">
        <f t="shared" si="346"/>
        <v>40.06</v>
      </c>
      <c r="N5559">
        <f>'Central-Hudson Off Peak'!I5559</f>
        <v>-4.3599999999999994</v>
      </c>
      <c r="O5559">
        <f>'Central-Hudson Off Peak'!D5559</f>
        <v>46.31</v>
      </c>
      <c r="P5559" s="2">
        <f t="shared" si="347"/>
        <v>1.8900000000000006</v>
      </c>
    </row>
    <row r="5560" spans="1:16" x14ac:dyDescent="0.25">
      <c r="A5560" t="s">
        <v>4405</v>
      </c>
      <c r="B5560">
        <v>2001</v>
      </c>
      <c r="C5560">
        <v>34.520000000000003</v>
      </c>
      <c r="D5560">
        <v>32.64</v>
      </c>
      <c r="E5560">
        <v>-0.21</v>
      </c>
      <c r="F5560">
        <v>-0.26</v>
      </c>
      <c r="G5560">
        <v>-1.19</v>
      </c>
      <c r="H5560">
        <v>-3.12</v>
      </c>
      <c r="I5560">
        <f t="shared" si="344"/>
        <v>1.9300000000000002</v>
      </c>
      <c r="J5560">
        <f t="shared" si="345"/>
        <v>32.64</v>
      </c>
      <c r="K5560">
        <f t="shared" si="346"/>
        <v>34.520000000000003</v>
      </c>
      <c r="N5560">
        <f>'Central-Hudson Off Peak'!I5560</f>
        <v>-4.16</v>
      </c>
      <c r="O5560">
        <f>'Central-Hudson Off Peak'!D5560</f>
        <v>40.1</v>
      </c>
      <c r="P5560" s="2">
        <f t="shared" si="347"/>
        <v>1.4199999999999946</v>
      </c>
    </row>
    <row r="5561" spans="1:16" x14ac:dyDescent="0.25">
      <c r="A5561" t="s">
        <v>4414</v>
      </c>
      <c r="B5561">
        <v>2001</v>
      </c>
      <c r="C5561">
        <v>28.89</v>
      </c>
      <c r="D5561">
        <v>27.57</v>
      </c>
      <c r="E5561">
        <v>-0.7</v>
      </c>
      <c r="F5561">
        <v>-0.87</v>
      </c>
      <c r="G5561">
        <v>-0.88</v>
      </c>
      <c r="H5561">
        <v>-2.37</v>
      </c>
      <c r="I5561">
        <f t="shared" si="344"/>
        <v>1.4900000000000002</v>
      </c>
      <c r="J5561">
        <f t="shared" si="345"/>
        <v>27.57</v>
      </c>
      <c r="K5561">
        <f t="shared" si="346"/>
        <v>28.89</v>
      </c>
      <c r="N5561">
        <f>'Central-Hudson Off Peak'!I5561</f>
        <v>-3.12</v>
      </c>
      <c r="O5561">
        <f>'Central-Hudson Off Peak'!D5561</f>
        <v>36.85</v>
      </c>
      <c r="P5561" s="2">
        <f t="shared" si="347"/>
        <v>4.8400000000000034</v>
      </c>
    </row>
    <row r="5562" spans="1:16" x14ac:dyDescent="0.25">
      <c r="A5562" t="s">
        <v>4415</v>
      </c>
      <c r="B5562">
        <v>2001</v>
      </c>
      <c r="C5562">
        <v>27.4</v>
      </c>
      <c r="D5562">
        <v>26.18</v>
      </c>
      <c r="E5562">
        <v>-0.65</v>
      </c>
      <c r="F5562">
        <v>-0.81</v>
      </c>
      <c r="G5562">
        <v>-0.88</v>
      </c>
      <c r="H5562">
        <v>-2.2599999999999998</v>
      </c>
      <c r="I5562">
        <f t="shared" si="344"/>
        <v>1.38</v>
      </c>
      <c r="J5562">
        <f t="shared" si="345"/>
        <v>26.18</v>
      </c>
      <c r="K5562">
        <f t="shared" si="346"/>
        <v>27.4</v>
      </c>
      <c r="N5562">
        <f>'Central-Hudson Off Peak'!I5562</f>
        <v>-2.85</v>
      </c>
      <c r="O5562">
        <f>'Central-Hudson Off Peak'!D5562</f>
        <v>34.770000000000003</v>
      </c>
      <c r="P5562" s="2">
        <f t="shared" si="347"/>
        <v>4.5200000000000031</v>
      </c>
    </row>
    <row r="5563" spans="1:16" x14ac:dyDescent="0.25">
      <c r="A5563" t="s">
        <v>4416</v>
      </c>
      <c r="B5563">
        <v>2001</v>
      </c>
      <c r="C5563">
        <v>27.26</v>
      </c>
      <c r="D5563">
        <v>26.16</v>
      </c>
      <c r="E5563">
        <v>-0.66</v>
      </c>
      <c r="F5563">
        <v>-0.83</v>
      </c>
      <c r="G5563">
        <v>-0.92</v>
      </c>
      <c r="H5563">
        <v>-2.19</v>
      </c>
      <c r="I5563">
        <f t="shared" si="344"/>
        <v>1.27</v>
      </c>
      <c r="J5563">
        <f t="shared" si="345"/>
        <v>26.16</v>
      </c>
      <c r="K5563">
        <f t="shared" si="346"/>
        <v>27.26</v>
      </c>
      <c r="N5563">
        <f>'Central-Hudson Off Peak'!I5563</f>
        <v>-2.85</v>
      </c>
      <c r="O5563">
        <f>'Central-Hudson Off Peak'!D5563</f>
        <v>34.71</v>
      </c>
      <c r="P5563" s="2">
        <f t="shared" si="347"/>
        <v>4.5999999999999979</v>
      </c>
    </row>
    <row r="5564" spans="1:16" x14ac:dyDescent="0.25">
      <c r="A5564" t="s">
        <v>4417</v>
      </c>
      <c r="B5564">
        <v>2001</v>
      </c>
      <c r="C5564">
        <v>27.3</v>
      </c>
      <c r="D5564">
        <v>26.14</v>
      </c>
      <c r="E5564">
        <v>-0.66</v>
      </c>
      <c r="F5564">
        <v>-0.83</v>
      </c>
      <c r="G5564">
        <v>-0.92</v>
      </c>
      <c r="H5564">
        <v>-2.25</v>
      </c>
      <c r="I5564">
        <f t="shared" si="344"/>
        <v>1.33</v>
      </c>
      <c r="J5564">
        <f t="shared" si="345"/>
        <v>26.14</v>
      </c>
      <c r="K5564">
        <f t="shared" si="346"/>
        <v>27.3</v>
      </c>
      <c r="N5564">
        <f>'Central-Hudson Off Peak'!I5564</f>
        <v>-2.7800000000000002</v>
      </c>
      <c r="O5564">
        <f>'Central-Hudson Off Peak'!D5564</f>
        <v>34.68</v>
      </c>
      <c r="P5564" s="2">
        <f t="shared" si="347"/>
        <v>4.5999999999999979</v>
      </c>
    </row>
    <row r="5565" spans="1:16" x14ac:dyDescent="0.25">
      <c r="A5565" t="s">
        <v>4418</v>
      </c>
      <c r="B5565">
        <v>2001</v>
      </c>
      <c r="C5565">
        <v>27.21</v>
      </c>
      <c r="D5565">
        <v>26.19</v>
      </c>
      <c r="E5565">
        <v>-1.03</v>
      </c>
      <c r="F5565">
        <v>-1.28</v>
      </c>
      <c r="G5565">
        <v>-0.88</v>
      </c>
      <c r="H5565">
        <v>-2.15</v>
      </c>
      <c r="I5565">
        <f t="shared" si="344"/>
        <v>1.27</v>
      </c>
      <c r="J5565">
        <f t="shared" si="345"/>
        <v>26.19</v>
      </c>
      <c r="K5565">
        <f t="shared" si="346"/>
        <v>27.21</v>
      </c>
      <c r="N5565">
        <f>'Central-Hudson Off Peak'!I5565</f>
        <v>-2.73</v>
      </c>
      <c r="O5565">
        <f>'Central-Hudson Off Peak'!D5565</f>
        <v>37.049999999999997</v>
      </c>
      <c r="P5565" s="2">
        <f t="shared" si="347"/>
        <v>7.1099999999999994</v>
      </c>
    </row>
    <row r="5566" spans="1:16" x14ac:dyDescent="0.25">
      <c r="A5566" t="s">
        <v>4419</v>
      </c>
      <c r="B5566">
        <v>2001</v>
      </c>
      <c r="C5566">
        <v>29.09</v>
      </c>
      <c r="D5566">
        <v>27.94</v>
      </c>
      <c r="E5566">
        <v>-1.03</v>
      </c>
      <c r="F5566">
        <v>-1.28</v>
      </c>
      <c r="G5566">
        <v>-0.8</v>
      </c>
      <c r="H5566">
        <v>-2.2000000000000002</v>
      </c>
      <c r="I5566">
        <f t="shared" si="344"/>
        <v>1.4000000000000001</v>
      </c>
      <c r="J5566">
        <f t="shared" si="345"/>
        <v>27.94</v>
      </c>
      <c r="K5566">
        <f t="shared" si="346"/>
        <v>29.09</v>
      </c>
      <c r="N5566">
        <f>'Central-Hudson Off Peak'!I5566</f>
        <v>-3.01</v>
      </c>
      <c r="O5566">
        <f>'Central-Hudson Off Peak'!D5566</f>
        <v>39.21</v>
      </c>
      <c r="P5566" s="2">
        <f t="shared" si="347"/>
        <v>7.110000000000003</v>
      </c>
    </row>
    <row r="5567" spans="1:16" x14ac:dyDescent="0.25">
      <c r="A5567" t="s">
        <v>4420</v>
      </c>
      <c r="B5567">
        <v>2001</v>
      </c>
      <c r="C5567">
        <v>35.130000000000003</v>
      </c>
      <c r="D5567">
        <v>34.1</v>
      </c>
      <c r="E5567">
        <v>-0.99</v>
      </c>
      <c r="F5567">
        <v>-1.24</v>
      </c>
      <c r="G5567">
        <v>-0.51</v>
      </c>
      <c r="H5567">
        <v>-1.79</v>
      </c>
      <c r="I5567">
        <f t="shared" si="344"/>
        <v>1.28</v>
      </c>
      <c r="J5567">
        <f t="shared" si="345"/>
        <v>34.1</v>
      </c>
      <c r="K5567">
        <f t="shared" si="346"/>
        <v>35.130000000000003</v>
      </c>
      <c r="N5567">
        <f>'Central-Hudson Off Peak'!I5567</f>
        <v>-3.2</v>
      </c>
      <c r="O5567">
        <f>'Central-Hudson Off Peak'!D5567</f>
        <v>45.15</v>
      </c>
      <c r="P5567" s="2">
        <f t="shared" si="347"/>
        <v>6.8199999999999932</v>
      </c>
    </row>
    <row r="5568" spans="1:16" x14ac:dyDescent="0.25">
      <c r="A5568" t="s">
        <v>4421</v>
      </c>
      <c r="B5568">
        <v>2001</v>
      </c>
      <c r="C5568">
        <v>30.63</v>
      </c>
      <c r="D5568">
        <v>29.63</v>
      </c>
      <c r="E5568">
        <v>-1.08</v>
      </c>
      <c r="F5568">
        <v>-1.35</v>
      </c>
      <c r="G5568">
        <v>-0.99</v>
      </c>
      <c r="H5568">
        <v>-2.2599999999999998</v>
      </c>
      <c r="I5568">
        <f t="shared" si="344"/>
        <v>1.2699999999999998</v>
      </c>
      <c r="J5568">
        <f t="shared" si="345"/>
        <v>29.63</v>
      </c>
      <c r="K5568">
        <f t="shared" si="346"/>
        <v>30.63</v>
      </c>
      <c r="N5568">
        <f>'Central-Hudson Off Peak'!I5568</f>
        <v>-3.3899999999999997</v>
      </c>
      <c r="O5568">
        <f>'Central-Hudson Off Peak'!D5568</f>
        <v>41.63</v>
      </c>
      <c r="P5568" s="2">
        <f t="shared" si="347"/>
        <v>7.610000000000003</v>
      </c>
    </row>
    <row r="5569" spans="1:16" x14ac:dyDescent="0.25">
      <c r="A5569" t="s">
        <v>4430</v>
      </c>
      <c r="B5569">
        <v>2001</v>
      </c>
      <c r="C5569">
        <v>26.85</v>
      </c>
      <c r="D5569">
        <v>25.7</v>
      </c>
      <c r="E5569">
        <v>-0.96</v>
      </c>
      <c r="F5569">
        <v>-1.19</v>
      </c>
      <c r="G5569">
        <v>-1.03</v>
      </c>
      <c r="H5569">
        <v>-2.41</v>
      </c>
      <c r="I5569">
        <f t="shared" si="344"/>
        <v>1.3800000000000001</v>
      </c>
      <c r="J5569">
        <f t="shared" si="345"/>
        <v>25.7</v>
      </c>
      <c r="K5569">
        <f t="shared" si="346"/>
        <v>26.85</v>
      </c>
      <c r="N5569">
        <f>'Central-Hudson Off Peak'!I5569</f>
        <v>-2.9000000000000004</v>
      </c>
      <c r="O5569">
        <f>'Central-Hudson Off Peak'!D5569</f>
        <v>36.46</v>
      </c>
      <c r="P5569" s="2">
        <f t="shared" si="347"/>
        <v>6.7100000000000009</v>
      </c>
    </row>
    <row r="5570" spans="1:16" x14ac:dyDescent="0.25">
      <c r="A5570" t="s">
        <v>4431</v>
      </c>
      <c r="B5570">
        <v>2001</v>
      </c>
      <c r="C5570">
        <v>25.4</v>
      </c>
      <c r="D5570">
        <v>24.14</v>
      </c>
      <c r="E5570">
        <v>-0.32</v>
      </c>
      <c r="F5570">
        <v>-0.39</v>
      </c>
      <c r="G5570">
        <v>-1.07</v>
      </c>
      <c r="H5570">
        <v>-2.4</v>
      </c>
      <c r="I5570">
        <f t="shared" ref="I5570:I5633" si="348">+G5570-H5570</f>
        <v>1.3299999999999998</v>
      </c>
      <c r="J5570">
        <f t="shared" si="345"/>
        <v>24.14</v>
      </c>
      <c r="K5570">
        <f t="shared" si="346"/>
        <v>25.4</v>
      </c>
      <c r="N5570">
        <f>'Central-Hudson Off Peak'!I5570</f>
        <v>-2.7800000000000002</v>
      </c>
      <c r="O5570">
        <f>'Central-Hudson Off Peak'!D5570</f>
        <v>30.4</v>
      </c>
      <c r="P5570" s="2">
        <f t="shared" si="347"/>
        <v>2.2199999999999989</v>
      </c>
    </row>
    <row r="5571" spans="1:16" x14ac:dyDescent="0.25">
      <c r="A5571" t="s">
        <v>4432</v>
      </c>
      <c r="B5571">
        <v>2001</v>
      </c>
      <c r="C5571">
        <v>25.34</v>
      </c>
      <c r="D5571">
        <v>24.16</v>
      </c>
      <c r="E5571">
        <v>-0.33</v>
      </c>
      <c r="F5571">
        <v>-0.41</v>
      </c>
      <c r="G5571">
        <v>-1.07</v>
      </c>
      <c r="H5571">
        <v>-2.33</v>
      </c>
      <c r="I5571">
        <f t="shared" si="348"/>
        <v>1.26</v>
      </c>
      <c r="J5571">
        <f t="shared" ref="J5571:J5634" si="349">D5571</f>
        <v>24.16</v>
      </c>
      <c r="K5571">
        <f t="shared" ref="K5571:K5634" si="350">C5571</f>
        <v>25.34</v>
      </c>
      <c r="N5571">
        <f>'Central-Hudson Off Peak'!I5571</f>
        <v>-2.7199999999999998</v>
      </c>
      <c r="O5571">
        <f>'Central-Hudson Off Peak'!D5571</f>
        <v>30.36</v>
      </c>
      <c r="P5571" s="2">
        <f t="shared" ref="P5571:P5634" si="351">(O5571+N5571)-K5571</f>
        <v>2.3000000000000007</v>
      </c>
    </row>
    <row r="5572" spans="1:16" x14ac:dyDescent="0.25">
      <c r="A5572" t="s">
        <v>4433</v>
      </c>
      <c r="B5572">
        <v>2001</v>
      </c>
      <c r="C5572">
        <v>24.95</v>
      </c>
      <c r="D5572">
        <v>23.74</v>
      </c>
      <c r="E5572">
        <v>0</v>
      </c>
      <c r="F5572">
        <v>0</v>
      </c>
      <c r="G5572">
        <v>-1.07</v>
      </c>
      <c r="H5572">
        <v>-2.2799999999999998</v>
      </c>
      <c r="I5572">
        <f t="shared" si="348"/>
        <v>1.2099999999999997</v>
      </c>
      <c r="J5572">
        <f t="shared" si="349"/>
        <v>23.74</v>
      </c>
      <c r="K5572">
        <f t="shared" si="350"/>
        <v>24.95</v>
      </c>
      <c r="N5572">
        <f>'Central-Hudson Off Peak'!I5572</f>
        <v>-2.6900000000000004</v>
      </c>
      <c r="O5572">
        <f>'Central-Hudson Off Peak'!D5572</f>
        <v>27.03</v>
      </c>
      <c r="P5572" s="2">
        <f t="shared" si="351"/>
        <v>-0.60999999999999943</v>
      </c>
    </row>
    <row r="5573" spans="1:16" x14ac:dyDescent="0.25">
      <c r="A5573" t="s">
        <v>4434</v>
      </c>
      <c r="B5573">
        <v>2001</v>
      </c>
      <c r="C5573">
        <v>25.01</v>
      </c>
      <c r="D5573">
        <v>23.82</v>
      </c>
      <c r="E5573">
        <v>0</v>
      </c>
      <c r="F5573">
        <v>0</v>
      </c>
      <c r="G5573">
        <v>-1.04</v>
      </c>
      <c r="H5573">
        <v>-2.23</v>
      </c>
      <c r="I5573">
        <f t="shared" si="348"/>
        <v>1.19</v>
      </c>
      <c r="J5573">
        <f t="shared" si="349"/>
        <v>23.82</v>
      </c>
      <c r="K5573">
        <f t="shared" si="350"/>
        <v>25.01</v>
      </c>
      <c r="N5573">
        <f>'Central-Hudson Off Peak'!I5573</f>
        <v>-2.7199999999999998</v>
      </c>
      <c r="O5573">
        <f>'Central-Hudson Off Peak'!D5573</f>
        <v>27.13</v>
      </c>
      <c r="P5573" s="2">
        <f t="shared" si="351"/>
        <v>-0.60000000000000142</v>
      </c>
    </row>
    <row r="5574" spans="1:16" x14ac:dyDescent="0.25">
      <c r="A5574" t="s">
        <v>4435</v>
      </c>
      <c r="B5574">
        <v>2001</v>
      </c>
      <c r="C5574">
        <v>28.84</v>
      </c>
      <c r="D5574">
        <v>27.54</v>
      </c>
      <c r="E5574">
        <v>-0.34</v>
      </c>
      <c r="F5574">
        <v>-0.43</v>
      </c>
      <c r="G5574">
        <v>-1</v>
      </c>
      <c r="H5574">
        <v>-2.39</v>
      </c>
      <c r="I5574">
        <f t="shared" si="348"/>
        <v>1.3900000000000001</v>
      </c>
      <c r="J5574">
        <f t="shared" si="349"/>
        <v>27.54</v>
      </c>
      <c r="K5574">
        <f t="shared" si="350"/>
        <v>28.84</v>
      </c>
      <c r="N5574">
        <f>'Central-Hudson Off Peak'!I5574</f>
        <v>-3.09</v>
      </c>
      <c r="O5574">
        <f>'Central-Hudson Off Peak'!D5574</f>
        <v>34.340000000000003</v>
      </c>
      <c r="P5574" s="2">
        <f t="shared" si="351"/>
        <v>2.4100000000000037</v>
      </c>
    </row>
    <row r="5575" spans="1:16" x14ac:dyDescent="0.25">
      <c r="A5575" t="s">
        <v>4436</v>
      </c>
      <c r="B5575">
        <v>2001</v>
      </c>
      <c r="C5575">
        <v>34.93</v>
      </c>
      <c r="D5575">
        <v>33.33</v>
      </c>
      <c r="E5575">
        <v>-0.6</v>
      </c>
      <c r="F5575">
        <v>-0.74</v>
      </c>
      <c r="G5575">
        <v>-0.96</v>
      </c>
      <c r="H5575">
        <v>-2.7</v>
      </c>
      <c r="I5575">
        <f t="shared" si="348"/>
        <v>1.7400000000000002</v>
      </c>
      <c r="J5575">
        <f t="shared" si="349"/>
        <v>33.33</v>
      </c>
      <c r="K5575">
        <f t="shared" si="350"/>
        <v>34.93</v>
      </c>
      <c r="N5575">
        <f>'Central-Hudson Off Peak'!I5575</f>
        <v>-3.57</v>
      </c>
      <c r="O5575">
        <f>'Central-Hudson Off Peak'!D5575</f>
        <v>42.69</v>
      </c>
      <c r="P5575" s="2">
        <f t="shared" si="351"/>
        <v>4.1899999999999977</v>
      </c>
    </row>
    <row r="5576" spans="1:16" x14ac:dyDescent="0.25">
      <c r="A5576" t="s">
        <v>4437</v>
      </c>
      <c r="B5576">
        <v>2001</v>
      </c>
      <c r="C5576">
        <v>26.8</v>
      </c>
      <c r="D5576">
        <v>25.71</v>
      </c>
      <c r="E5576">
        <v>-1.04</v>
      </c>
      <c r="F5576">
        <v>-1.3</v>
      </c>
      <c r="G5576">
        <v>-1</v>
      </c>
      <c r="H5576">
        <v>-2.35</v>
      </c>
      <c r="I5576">
        <f t="shared" si="348"/>
        <v>1.35</v>
      </c>
      <c r="J5576">
        <f t="shared" si="349"/>
        <v>25.71</v>
      </c>
      <c r="K5576">
        <f t="shared" si="350"/>
        <v>26.8</v>
      </c>
      <c r="N5576">
        <f>'Central-Hudson Off Peak'!I5576</f>
        <v>-3.03</v>
      </c>
      <c r="O5576">
        <f>'Central-Hudson Off Peak'!D5576</f>
        <v>37.159999999999997</v>
      </c>
      <c r="P5576" s="2">
        <f t="shared" si="351"/>
        <v>7.3299999999999947</v>
      </c>
    </row>
    <row r="5577" spans="1:16" x14ac:dyDescent="0.25">
      <c r="A5577" t="s">
        <v>4446</v>
      </c>
      <c r="B5577">
        <v>2001</v>
      </c>
      <c r="C5577">
        <v>31.12</v>
      </c>
      <c r="D5577">
        <v>29.73</v>
      </c>
      <c r="E5577">
        <v>0</v>
      </c>
      <c r="F5577">
        <v>0</v>
      </c>
      <c r="G5577">
        <v>-1.0900000000000001</v>
      </c>
      <c r="H5577">
        <v>-2.48</v>
      </c>
      <c r="I5577">
        <f t="shared" si="348"/>
        <v>1.39</v>
      </c>
      <c r="J5577">
        <f t="shared" si="349"/>
        <v>29.73</v>
      </c>
      <c r="K5577">
        <f t="shared" si="350"/>
        <v>31.12</v>
      </c>
      <c r="N5577">
        <f>'Central-Hudson Off Peak'!I5577</f>
        <v>-3.38</v>
      </c>
      <c r="O5577">
        <f>'Central-Hudson Off Peak'!D5577</f>
        <v>33.54</v>
      </c>
      <c r="P5577" s="2">
        <f t="shared" si="351"/>
        <v>-0.96000000000000085</v>
      </c>
    </row>
    <row r="5578" spans="1:16" x14ac:dyDescent="0.25">
      <c r="A5578" t="s">
        <v>4447</v>
      </c>
      <c r="B5578">
        <v>2001</v>
      </c>
      <c r="C5578">
        <v>31.32</v>
      </c>
      <c r="D5578">
        <v>29.96</v>
      </c>
      <c r="E5578">
        <v>0</v>
      </c>
      <c r="F5578">
        <v>0</v>
      </c>
      <c r="G5578">
        <v>-1.22</v>
      </c>
      <c r="H5578">
        <v>-2.58</v>
      </c>
      <c r="I5578">
        <f t="shared" si="348"/>
        <v>1.36</v>
      </c>
      <c r="J5578">
        <f t="shared" si="349"/>
        <v>29.96</v>
      </c>
      <c r="K5578">
        <f t="shared" si="350"/>
        <v>31.32</v>
      </c>
      <c r="N5578">
        <f>'Central-Hudson Off Peak'!I5578</f>
        <v>-3.02</v>
      </c>
      <c r="O5578">
        <f>'Central-Hudson Off Peak'!D5578</f>
        <v>34.340000000000003</v>
      </c>
      <c r="P5578" s="2">
        <f t="shared" si="351"/>
        <v>0</v>
      </c>
    </row>
    <row r="5579" spans="1:16" x14ac:dyDescent="0.25">
      <c r="A5579" t="s">
        <v>4448</v>
      </c>
      <c r="B5579">
        <v>2001</v>
      </c>
      <c r="C5579">
        <v>26.52</v>
      </c>
      <c r="D5579">
        <v>25.55</v>
      </c>
      <c r="E5579">
        <v>0</v>
      </c>
      <c r="F5579">
        <v>0</v>
      </c>
      <c r="G5579">
        <v>-1.02</v>
      </c>
      <c r="H5579">
        <v>-1.99</v>
      </c>
      <c r="I5579">
        <f t="shared" si="348"/>
        <v>0.97</v>
      </c>
      <c r="J5579">
        <f t="shared" si="349"/>
        <v>25.55</v>
      </c>
      <c r="K5579">
        <f t="shared" si="350"/>
        <v>26.52</v>
      </c>
      <c r="N5579">
        <f>'Central-Hudson Off Peak'!I5579</f>
        <v>-2.4299999999999997</v>
      </c>
      <c r="O5579">
        <f>'Central-Hudson Off Peak'!D5579</f>
        <v>28.95</v>
      </c>
      <c r="P5579" s="2">
        <f t="shared" si="351"/>
        <v>0</v>
      </c>
    </row>
    <row r="5580" spans="1:16" x14ac:dyDescent="0.25">
      <c r="A5580" t="s">
        <v>4449</v>
      </c>
      <c r="B5580">
        <v>2001</v>
      </c>
      <c r="C5580">
        <v>26.44</v>
      </c>
      <c r="D5580">
        <v>25.54</v>
      </c>
      <c r="E5580">
        <v>0</v>
      </c>
      <c r="F5580">
        <v>0</v>
      </c>
      <c r="G5580">
        <v>-1.01</v>
      </c>
      <c r="H5580">
        <v>-1.91</v>
      </c>
      <c r="I5580">
        <f t="shared" si="348"/>
        <v>0.89999999999999991</v>
      </c>
      <c r="J5580">
        <f t="shared" si="349"/>
        <v>25.54</v>
      </c>
      <c r="K5580">
        <f t="shared" si="350"/>
        <v>26.44</v>
      </c>
      <c r="N5580">
        <f>'Central-Hudson Off Peak'!I5580</f>
        <v>-2.3899999999999997</v>
      </c>
      <c r="O5580">
        <f>'Central-Hudson Off Peak'!D5580</f>
        <v>28.83</v>
      </c>
      <c r="P5580" s="2">
        <f t="shared" si="351"/>
        <v>0</v>
      </c>
    </row>
    <row r="5581" spans="1:16" x14ac:dyDescent="0.25">
      <c r="A5581" t="s">
        <v>4450</v>
      </c>
      <c r="B5581">
        <v>2001</v>
      </c>
      <c r="C5581">
        <v>26.43</v>
      </c>
      <c r="D5581">
        <v>25.53</v>
      </c>
      <c r="E5581">
        <v>0</v>
      </c>
      <c r="F5581">
        <v>0</v>
      </c>
      <c r="G5581">
        <v>-1.01</v>
      </c>
      <c r="H5581">
        <v>-1.91</v>
      </c>
      <c r="I5581">
        <f t="shared" si="348"/>
        <v>0.89999999999999991</v>
      </c>
      <c r="J5581">
        <f t="shared" si="349"/>
        <v>25.53</v>
      </c>
      <c r="K5581">
        <f t="shared" si="350"/>
        <v>26.43</v>
      </c>
      <c r="N5581">
        <f>'Central-Hudson Off Peak'!I5581</f>
        <v>-2.41</v>
      </c>
      <c r="O5581">
        <f>'Central-Hudson Off Peak'!D5581</f>
        <v>28.84</v>
      </c>
      <c r="P5581" s="2">
        <f t="shared" si="351"/>
        <v>0</v>
      </c>
    </row>
    <row r="5582" spans="1:16" x14ac:dyDescent="0.25">
      <c r="A5582" t="s">
        <v>4451</v>
      </c>
      <c r="B5582">
        <v>2001</v>
      </c>
      <c r="C5582">
        <v>26.36</v>
      </c>
      <c r="D5582">
        <v>25.51</v>
      </c>
      <c r="E5582">
        <v>0</v>
      </c>
      <c r="F5582">
        <v>0</v>
      </c>
      <c r="G5582">
        <v>-0.97</v>
      </c>
      <c r="H5582">
        <v>-1.82</v>
      </c>
      <c r="I5582">
        <f t="shared" si="348"/>
        <v>0.85000000000000009</v>
      </c>
      <c r="J5582">
        <f t="shared" si="349"/>
        <v>25.51</v>
      </c>
      <c r="K5582">
        <f t="shared" si="350"/>
        <v>26.36</v>
      </c>
      <c r="N5582">
        <f>'Central-Hudson Off Peak'!I5582</f>
        <v>-2.5</v>
      </c>
      <c r="O5582">
        <f>'Central-Hudson Off Peak'!D5582</f>
        <v>28.86</v>
      </c>
      <c r="P5582" s="2">
        <f t="shared" si="351"/>
        <v>0</v>
      </c>
    </row>
    <row r="5583" spans="1:16" x14ac:dyDescent="0.25">
      <c r="A5583" t="s">
        <v>4452</v>
      </c>
      <c r="B5583">
        <v>2001</v>
      </c>
      <c r="C5583">
        <v>30.9</v>
      </c>
      <c r="D5583">
        <v>30.13</v>
      </c>
      <c r="E5583">
        <v>0</v>
      </c>
      <c r="F5583">
        <v>0</v>
      </c>
      <c r="G5583">
        <v>-0.85</v>
      </c>
      <c r="H5583">
        <v>-1.62</v>
      </c>
      <c r="I5583">
        <f t="shared" si="348"/>
        <v>0.77000000000000013</v>
      </c>
      <c r="J5583">
        <f t="shared" si="349"/>
        <v>30.13</v>
      </c>
      <c r="K5583">
        <f t="shared" si="350"/>
        <v>30.9</v>
      </c>
      <c r="N5583">
        <f>'Central-Hudson Off Peak'!I5583</f>
        <v>-3.0100000000000002</v>
      </c>
      <c r="O5583">
        <f>'Central-Hudson Off Peak'!D5583</f>
        <v>33.909999999999997</v>
      </c>
      <c r="P5583" s="2">
        <f t="shared" si="351"/>
        <v>0</v>
      </c>
    </row>
    <row r="5584" spans="1:16" x14ac:dyDescent="0.25">
      <c r="A5584" t="s">
        <v>4453</v>
      </c>
      <c r="B5584">
        <v>2001</v>
      </c>
      <c r="C5584">
        <v>25.64</v>
      </c>
      <c r="D5584">
        <v>24.48</v>
      </c>
      <c r="E5584">
        <v>0</v>
      </c>
      <c r="F5584">
        <v>0</v>
      </c>
      <c r="G5584">
        <v>-0.66</v>
      </c>
      <c r="H5584">
        <v>-1.82</v>
      </c>
      <c r="I5584">
        <f t="shared" si="348"/>
        <v>1.1600000000000001</v>
      </c>
      <c r="J5584">
        <f t="shared" si="349"/>
        <v>24.48</v>
      </c>
      <c r="K5584">
        <f t="shared" si="350"/>
        <v>25.64</v>
      </c>
      <c r="N5584">
        <f>'Central-Hudson Off Peak'!I5584</f>
        <v>-2.56</v>
      </c>
      <c r="O5584">
        <f>'Central-Hudson Off Peak'!D5584</f>
        <v>25.22</v>
      </c>
      <c r="P5584" s="2">
        <f t="shared" si="351"/>
        <v>-2.9800000000000004</v>
      </c>
    </row>
    <row r="5585" spans="1:16" x14ac:dyDescent="0.25">
      <c r="A5585" t="s">
        <v>4454</v>
      </c>
      <c r="B5585">
        <v>2001</v>
      </c>
      <c r="C5585">
        <v>33.4</v>
      </c>
      <c r="D5585">
        <v>31.01</v>
      </c>
      <c r="E5585">
        <v>0</v>
      </c>
      <c r="F5585">
        <v>0</v>
      </c>
      <c r="G5585">
        <v>-0.75</v>
      </c>
      <c r="H5585">
        <v>-3.14</v>
      </c>
      <c r="I5585">
        <f t="shared" si="348"/>
        <v>2.39</v>
      </c>
      <c r="J5585">
        <f t="shared" si="349"/>
        <v>31.01</v>
      </c>
      <c r="K5585">
        <f t="shared" si="350"/>
        <v>33.4</v>
      </c>
      <c r="N5585">
        <f>'Central-Hudson Off Peak'!I5585</f>
        <v>-3.11</v>
      </c>
      <c r="O5585">
        <f>'Central-Hudson Off Peak'!D5585</f>
        <v>33.96</v>
      </c>
      <c r="P5585" s="2">
        <f t="shared" si="351"/>
        <v>-2.5499999999999972</v>
      </c>
    </row>
    <row r="5586" spans="1:16" x14ac:dyDescent="0.25">
      <c r="A5586" t="s">
        <v>4455</v>
      </c>
      <c r="B5586">
        <v>2001</v>
      </c>
      <c r="C5586">
        <v>34.869999999999997</v>
      </c>
      <c r="D5586">
        <v>32.700000000000003</v>
      </c>
      <c r="E5586">
        <v>0</v>
      </c>
      <c r="F5586">
        <v>0</v>
      </c>
      <c r="G5586">
        <v>-0.92</v>
      </c>
      <c r="H5586">
        <v>-3.09</v>
      </c>
      <c r="I5586">
        <f t="shared" si="348"/>
        <v>2.17</v>
      </c>
      <c r="J5586">
        <f t="shared" si="349"/>
        <v>32.700000000000003</v>
      </c>
      <c r="K5586">
        <f t="shared" si="350"/>
        <v>34.869999999999997</v>
      </c>
      <c r="N5586">
        <f>'Central-Hudson Off Peak'!I5586</f>
        <v>-3.4</v>
      </c>
      <c r="O5586">
        <f>'Central-Hudson Off Peak'!D5586</f>
        <v>35.89</v>
      </c>
      <c r="P5586" s="2">
        <f t="shared" si="351"/>
        <v>-2.3799999999999955</v>
      </c>
    </row>
    <row r="5587" spans="1:16" x14ac:dyDescent="0.25">
      <c r="A5587" t="s">
        <v>4456</v>
      </c>
      <c r="B5587">
        <v>2001</v>
      </c>
      <c r="C5587">
        <v>34.86</v>
      </c>
      <c r="D5587">
        <v>32.65</v>
      </c>
      <c r="E5587">
        <v>0</v>
      </c>
      <c r="F5587">
        <v>0</v>
      </c>
      <c r="G5587">
        <v>-0.96</v>
      </c>
      <c r="H5587">
        <v>-3.17</v>
      </c>
      <c r="I5587">
        <f t="shared" si="348"/>
        <v>2.21</v>
      </c>
      <c r="J5587">
        <f t="shared" si="349"/>
        <v>32.65</v>
      </c>
      <c r="K5587">
        <f t="shared" si="350"/>
        <v>34.86</v>
      </c>
      <c r="N5587">
        <f>'Central-Hudson Off Peak'!I5587</f>
        <v>-3.36</v>
      </c>
      <c r="O5587">
        <f>'Central-Hudson Off Peak'!D5587</f>
        <v>35.81</v>
      </c>
      <c r="P5587" s="2">
        <f t="shared" si="351"/>
        <v>-2.4099999999999966</v>
      </c>
    </row>
    <row r="5588" spans="1:16" x14ac:dyDescent="0.25">
      <c r="A5588" t="s">
        <v>4457</v>
      </c>
      <c r="B5588">
        <v>2001</v>
      </c>
      <c r="C5588">
        <v>34.229999999999997</v>
      </c>
      <c r="D5588">
        <v>31.74</v>
      </c>
      <c r="E5588">
        <v>0</v>
      </c>
      <c r="F5588">
        <v>0</v>
      </c>
      <c r="G5588">
        <v>-0.81</v>
      </c>
      <c r="H5588">
        <v>-3.3</v>
      </c>
      <c r="I5588">
        <f t="shared" si="348"/>
        <v>2.4899999999999998</v>
      </c>
      <c r="J5588">
        <f t="shared" si="349"/>
        <v>31.74</v>
      </c>
      <c r="K5588">
        <f t="shared" si="350"/>
        <v>34.229999999999997</v>
      </c>
      <c r="N5588">
        <f>'Central-Hudson Off Peak'!I5588</f>
        <v>-3.18</v>
      </c>
      <c r="O5588">
        <f>'Central-Hudson Off Peak'!D5588</f>
        <v>34.33</v>
      </c>
      <c r="P5588" s="2">
        <f t="shared" si="351"/>
        <v>-3.0799999999999983</v>
      </c>
    </row>
    <row r="5589" spans="1:16" x14ac:dyDescent="0.25">
      <c r="A5589" t="s">
        <v>4458</v>
      </c>
      <c r="B5589">
        <v>2001</v>
      </c>
      <c r="C5589">
        <v>30.06</v>
      </c>
      <c r="D5589">
        <v>28.37</v>
      </c>
      <c r="E5589">
        <v>-0.46</v>
      </c>
      <c r="F5589">
        <v>-0.56999999999999995</v>
      </c>
      <c r="G5589">
        <v>-0.82</v>
      </c>
      <c r="H5589">
        <v>-2.62</v>
      </c>
      <c r="I5589">
        <f t="shared" si="348"/>
        <v>1.8000000000000003</v>
      </c>
      <c r="J5589">
        <f t="shared" si="349"/>
        <v>28.37</v>
      </c>
      <c r="K5589">
        <f t="shared" si="350"/>
        <v>30.06</v>
      </c>
      <c r="N5589">
        <f>'Central-Hudson Off Peak'!I5589</f>
        <v>-2.86</v>
      </c>
      <c r="O5589">
        <f>'Central-Hudson Off Peak'!D5589</f>
        <v>32.57</v>
      </c>
      <c r="P5589" s="2">
        <f t="shared" si="351"/>
        <v>-0.34999999999999787</v>
      </c>
    </row>
    <row r="5590" spans="1:16" x14ac:dyDescent="0.25">
      <c r="A5590" t="s">
        <v>4459</v>
      </c>
      <c r="B5590">
        <v>2001</v>
      </c>
      <c r="C5590">
        <v>30.38</v>
      </c>
      <c r="D5590">
        <v>28.36</v>
      </c>
      <c r="E5590">
        <v>-0.21</v>
      </c>
      <c r="F5590">
        <v>-0.26</v>
      </c>
      <c r="G5590">
        <v>-0.75</v>
      </c>
      <c r="H5590">
        <v>-2.82</v>
      </c>
      <c r="I5590">
        <f t="shared" si="348"/>
        <v>2.0699999999999998</v>
      </c>
      <c r="J5590">
        <f t="shared" si="349"/>
        <v>28.36</v>
      </c>
      <c r="K5590">
        <f t="shared" si="350"/>
        <v>30.38</v>
      </c>
      <c r="N5590">
        <f>'Central-Hudson Off Peak'!I5590</f>
        <v>-2.86</v>
      </c>
      <c r="O5590">
        <f>'Central-Hudson Off Peak'!D5590</f>
        <v>31.54</v>
      </c>
      <c r="P5590" s="2">
        <f t="shared" si="351"/>
        <v>-1.6999999999999993</v>
      </c>
    </row>
    <row r="5591" spans="1:16" x14ac:dyDescent="0.25">
      <c r="A5591" t="s">
        <v>4460</v>
      </c>
      <c r="B5591">
        <v>2001</v>
      </c>
      <c r="C5591">
        <v>30.12</v>
      </c>
      <c r="D5591">
        <v>28.33</v>
      </c>
      <c r="E5591">
        <v>-0.44</v>
      </c>
      <c r="F5591">
        <v>-0.55000000000000004</v>
      </c>
      <c r="G5591">
        <v>-0.74</v>
      </c>
      <c r="H5591">
        <v>-2.64</v>
      </c>
      <c r="I5591">
        <f t="shared" si="348"/>
        <v>1.9000000000000001</v>
      </c>
      <c r="J5591">
        <f t="shared" si="349"/>
        <v>28.33</v>
      </c>
      <c r="K5591">
        <f t="shared" si="350"/>
        <v>30.12</v>
      </c>
      <c r="N5591">
        <f>'Central-Hudson Off Peak'!I5591</f>
        <v>-2.75</v>
      </c>
      <c r="O5591">
        <f>'Central-Hudson Off Peak'!D5591</f>
        <v>33.159999999999997</v>
      </c>
      <c r="P5591" s="2">
        <f t="shared" si="351"/>
        <v>0.28999999999999559</v>
      </c>
    </row>
    <row r="5592" spans="1:16" x14ac:dyDescent="0.25">
      <c r="A5592" t="s">
        <v>4461</v>
      </c>
      <c r="B5592">
        <v>2001</v>
      </c>
      <c r="C5592">
        <v>30.53</v>
      </c>
      <c r="D5592">
        <v>28.39</v>
      </c>
      <c r="E5592">
        <v>-0.6</v>
      </c>
      <c r="F5592">
        <v>-0.75</v>
      </c>
      <c r="G5592">
        <v>-0.83</v>
      </c>
      <c r="H5592">
        <v>-3.12</v>
      </c>
      <c r="I5592">
        <f t="shared" si="348"/>
        <v>2.29</v>
      </c>
      <c r="J5592">
        <f t="shared" si="349"/>
        <v>28.39</v>
      </c>
      <c r="K5592">
        <f t="shared" si="350"/>
        <v>30.53</v>
      </c>
      <c r="N5592">
        <f>'Central-Hudson Off Peak'!I5592</f>
        <v>-2.95</v>
      </c>
      <c r="O5592">
        <f>'Central-Hudson Off Peak'!D5592</f>
        <v>35.04</v>
      </c>
      <c r="P5592" s="2">
        <f t="shared" si="351"/>
        <v>1.5599999999999952</v>
      </c>
    </row>
    <row r="5593" spans="1:16" x14ac:dyDescent="0.25">
      <c r="A5593" t="s">
        <v>4462</v>
      </c>
      <c r="B5593">
        <v>2001</v>
      </c>
      <c r="C5593">
        <v>30.82</v>
      </c>
      <c r="D5593">
        <v>28.49</v>
      </c>
      <c r="E5593">
        <v>-0.72</v>
      </c>
      <c r="F5593">
        <v>-0.9</v>
      </c>
      <c r="G5593">
        <v>-0.78</v>
      </c>
      <c r="H5593">
        <v>-3.29</v>
      </c>
      <c r="I5593">
        <f t="shared" si="348"/>
        <v>2.5099999999999998</v>
      </c>
      <c r="J5593">
        <f t="shared" si="349"/>
        <v>28.49</v>
      </c>
      <c r="K5593">
        <f t="shared" si="350"/>
        <v>30.82</v>
      </c>
      <c r="N5593">
        <f>'Central-Hudson Off Peak'!I5593</f>
        <v>-2.9699999999999998</v>
      </c>
      <c r="O5593">
        <f>'Central-Hudson Off Peak'!D5593</f>
        <v>36.340000000000003</v>
      </c>
      <c r="P5593" s="2">
        <f t="shared" si="351"/>
        <v>2.5500000000000043</v>
      </c>
    </row>
    <row r="5594" spans="1:16" x14ac:dyDescent="0.25">
      <c r="A5594" t="s">
        <v>4463</v>
      </c>
      <c r="B5594">
        <v>2001</v>
      </c>
      <c r="C5594">
        <v>35.1</v>
      </c>
      <c r="D5594">
        <v>32.590000000000003</v>
      </c>
      <c r="E5594">
        <v>-0.63</v>
      </c>
      <c r="F5594">
        <v>-0.78</v>
      </c>
      <c r="G5594">
        <v>-1.02</v>
      </c>
      <c r="H5594">
        <v>-3.68</v>
      </c>
      <c r="I5594">
        <f t="shared" si="348"/>
        <v>2.66</v>
      </c>
      <c r="J5594">
        <f t="shared" si="349"/>
        <v>32.590000000000003</v>
      </c>
      <c r="K5594">
        <f t="shared" si="350"/>
        <v>35.1</v>
      </c>
      <c r="N5594">
        <f>'Central-Hudson Off Peak'!I5594</f>
        <v>-3.57</v>
      </c>
      <c r="O5594">
        <f>'Central-Hudson Off Peak'!D5594</f>
        <v>41.08</v>
      </c>
      <c r="P5594" s="2">
        <f t="shared" si="351"/>
        <v>2.4099999999999966</v>
      </c>
    </row>
    <row r="5595" spans="1:16" x14ac:dyDescent="0.25">
      <c r="A5595" t="s">
        <v>4464</v>
      </c>
      <c r="B5595">
        <v>2001</v>
      </c>
      <c r="C5595">
        <v>42.08</v>
      </c>
      <c r="D5595">
        <v>38.409999999999997</v>
      </c>
      <c r="E5595">
        <v>0</v>
      </c>
      <c r="F5595">
        <v>0</v>
      </c>
      <c r="G5595">
        <v>-0.97</v>
      </c>
      <c r="H5595">
        <v>-4.6399999999999997</v>
      </c>
      <c r="I5595">
        <f t="shared" si="348"/>
        <v>3.67</v>
      </c>
      <c r="J5595">
        <f t="shared" si="349"/>
        <v>38.409999999999997</v>
      </c>
      <c r="K5595">
        <f t="shared" si="350"/>
        <v>42.08</v>
      </c>
      <c r="N5595">
        <f>'Central-Hudson Off Peak'!I5595</f>
        <v>-4.03</v>
      </c>
      <c r="O5595">
        <f>'Central-Hudson Off Peak'!D5595</f>
        <v>41.77</v>
      </c>
      <c r="P5595" s="2">
        <f t="shared" si="351"/>
        <v>-4.3399999999999963</v>
      </c>
    </row>
    <row r="5596" spans="1:16" x14ac:dyDescent="0.25">
      <c r="A5596" t="s">
        <v>4465</v>
      </c>
      <c r="B5596">
        <v>2001</v>
      </c>
      <c r="C5596">
        <v>40.46</v>
      </c>
      <c r="D5596">
        <v>36.68</v>
      </c>
      <c r="E5596">
        <v>0</v>
      </c>
      <c r="F5596">
        <v>0</v>
      </c>
      <c r="G5596">
        <v>-1.05</v>
      </c>
      <c r="H5596">
        <v>-4.83</v>
      </c>
      <c r="I5596">
        <f t="shared" si="348"/>
        <v>3.7800000000000002</v>
      </c>
      <c r="J5596">
        <f t="shared" si="349"/>
        <v>36.68</v>
      </c>
      <c r="K5596">
        <f t="shared" si="350"/>
        <v>40.46</v>
      </c>
      <c r="N5596">
        <f>'Central-Hudson Off Peak'!I5596</f>
        <v>-4.24</v>
      </c>
      <c r="O5596">
        <f>'Central-Hudson Off Peak'!D5596</f>
        <v>40.18</v>
      </c>
      <c r="P5596" s="2">
        <f t="shared" si="351"/>
        <v>-4.5200000000000031</v>
      </c>
    </row>
    <row r="5597" spans="1:16" x14ac:dyDescent="0.25">
      <c r="A5597" t="s">
        <v>4466</v>
      </c>
      <c r="B5597">
        <v>2001</v>
      </c>
      <c r="C5597">
        <v>38.44</v>
      </c>
      <c r="D5597">
        <v>34.92</v>
      </c>
      <c r="E5597">
        <v>-0.09</v>
      </c>
      <c r="F5597">
        <v>-0.11</v>
      </c>
      <c r="G5597">
        <v>-1.03</v>
      </c>
      <c r="H5597">
        <v>-4.57</v>
      </c>
      <c r="I5597">
        <f t="shared" si="348"/>
        <v>3.54</v>
      </c>
      <c r="J5597">
        <f t="shared" si="349"/>
        <v>34.92</v>
      </c>
      <c r="K5597">
        <f t="shared" si="350"/>
        <v>38.44</v>
      </c>
      <c r="N5597">
        <f>'Central-Hudson Off Peak'!I5597</f>
        <v>-3.96</v>
      </c>
      <c r="O5597">
        <f>'Central-Hudson Off Peak'!D5597</f>
        <v>40.99</v>
      </c>
      <c r="P5597" s="2">
        <f t="shared" si="351"/>
        <v>-1.4099999999999966</v>
      </c>
    </row>
    <row r="5598" spans="1:16" x14ac:dyDescent="0.25">
      <c r="A5598" t="s">
        <v>4467</v>
      </c>
      <c r="B5598">
        <v>2001</v>
      </c>
      <c r="C5598">
        <v>37.229999999999997</v>
      </c>
      <c r="D5598">
        <v>34.15</v>
      </c>
      <c r="E5598">
        <v>0</v>
      </c>
      <c r="F5598">
        <v>0</v>
      </c>
      <c r="G5598">
        <v>-1.19</v>
      </c>
      <c r="H5598">
        <v>-4.2699999999999996</v>
      </c>
      <c r="I5598">
        <f t="shared" si="348"/>
        <v>3.0799999999999996</v>
      </c>
      <c r="J5598">
        <f t="shared" si="349"/>
        <v>34.15</v>
      </c>
      <c r="K5598">
        <f t="shared" si="350"/>
        <v>37.229999999999997</v>
      </c>
      <c r="N5598">
        <f>'Central-Hudson Off Peak'!I5598</f>
        <v>-3.71</v>
      </c>
      <c r="O5598">
        <f>'Central-Hudson Off Peak'!D5598</f>
        <v>38.700000000000003</v>
      </c>
      <c r="P5598" s="2">
        <f t="shared" si="351"/>
        <v>-2.2399999999999949</v>
      </c>
    </row>
    <row r="5599" spans="1:16" x14ac:dyDescent="0.25">
      <c r="A5599" t="s">
        <v>4468</v>
      </c>
      <c r="B5599">
        <v>2001</v>
      </c>
      <c r="C5599">
        <v>30.73</v>
      </c>
      <c r="D5599">
        <v>28.32</v>
      </c>
      <c r="E5599">
        <v>0</v>
      </c>
      <c r="F5599">
        <v>0</v>
      </c>
      <c r="G5599">
        <v>-1.05</v>
      </c>
      <c r="H5599">
        <v>-3.46</v>
      </c>
      <c r="I5599">
        <f t="shared" si="348"/>
        <v>2.41</v>
      </c>
      <c r="J5599">
        <f t="shared" si="349"/>
        <v>28.32</v>
      </c>
      <c r="K5599">
        <f t="shared" si="350"/>
        <v>30.73</v>
      </c>
      <c r="N5599">
        <f>'Central-Hudson Off Peak'!I5599</f>
        <v>-3.1100000000000003</v>
      </c>
      <c r="O5599">
        <f>'Central-Hudson Off Peak'!D5599</f>
        <v>31.11</v>
      </c>
      <c r="P5599" s="2">
        <f t="shared" si="351"/>
        <v>-2.7300000000000004</v>
      </c>
    </row>
    <row r="5600" spans="1:16" x14ac:dyDescent="0.25">
      <c r="A5600" t="s">
        <v>4469</v>
      </c>
      <c r="B5600">
        <v>2001</v>
      </c>
      <c r="C5600">
        <v>31.84</v>
      </c>
      <c r="D5600">
        <v>30</v>
      </c>
      <c r="E5600">
        <v>0</v>
      </c>
      <c r="F5600">
        <v>0</v>
      </c>
      <c r="G5600">
        <v>-1.0900000000000001</v>
      </c>
      <c r="H5600">
        <v>-2.93</v>
      </c>
      <c r="I5600">
        <f t="shared" si="348"/>
        <v>1.84</v>
      </c>
      <c r="J5600">
        <f t="shared" si="349"/>
        <v>30</v>
      </c>
      <c r="K5600">
        <f t="shared" si="350"/>
        <v>31.84</v>
      </c>
      <c r="N5600">
        <f>'Central-Hudson Off Peak'!I5600</f>
        <v>-2.88</v>
      </c>
      <c r="O5600">
        <f>'Central-Hudson Off Peak'!D5600</f>
        <v>33.69</v>
      </c>
      <c r="P5600" s="2">
        <f t="shared" si="351"/>
        <v>-1.0300000000000011</v>
      </c>
    </row>
    <row r="5601" spans="1:16" x14ac:dyDescent="0.25">
      <c r="A5601" t="s">
        <v>4494</v>
      </c>
      <c r="B5601">
        <v>2001</v>
      </c>
      <c r="C5601">
        <v>38.159999999999997</v>
      </c>
      <c r="D5601">
        <v>36.44</v>
      </c>
      <c r="E5601">
        <v>0</v>
      </c>
      <c r="F5601">
        <v>0</v>
      </c>
      <c r="G5601">
        <v>-1.24</v>
      </c>
      <c r="H5601">
        <v>-2.96</v>
      </c>
      <c r="I5601">
        <f t="shared" si="348"/>
        <v>1.72</v>
      </c>
      <c r="J5601">
        <f t="shared" si="349"/>
        <v>36.44</v>
      </c>
      <c r="K5601">
        <f t="shared" si="350"/>
        <v>38.159999999999997</v>
      </c>
      <c r="N5601">
        <f>'Central-Hudson Off Peak'!I5601</f>
        <v>-3.3499999999999996</v>
      </c>
      <c r="O5601">
        <f>'Central-Hudson Off Peak'!D5601</f>
        <v>41.51</v>
      </c>
      <c r="P5601" s="2">
        <f t="shared" si="351"/>
        <v>0</v>
      </c>
    </row>
    <row r="5602" spans="1:16" x14ac:dyDescent="0.25">
      <c r="A5602" t="s">
        <v>4495</v>
      </c>
      <c r="B5602">
        <v>2001</v>
      </c>
      <c r="C5602">
        <v>32.51</v>
      </c>
      <c r="D5602">
        <v>31.18</v>
      </c>
      <c r="E5602">
        <v>0</v>
      </c>
      <c r="F5602">
        <v>0</v>
      </c>
      <c r="G5602">
        <v>-1.08</v>
      </c>
      <c r="H5602">
        <v>-2.41</v>
      </c>
      <c r="I5602">
        <f t="shared" si="348"/>
        <v>1.33</v>
      </c>
      <c r="J5602">
        <f t="shared" si="349"/>
        <v>31.18</v>
      </c>
      <c r="K5602">
        <f t="shared" si="350"/>
        <v>32.51</v>
      </c>
      <c r="N5602">
        <f>'Central-Hudson Off Peak'!I5602</f>
        <v>-2.75</v>
      </c>
      <c r="O5602">
        <f>'Central-Hudson Off Peak'!D5602</f>
        <v>35.26</v>
      </c>
      <c r="P5602" s="2">
        <f t="shared" si="351"/>
        <v>0</v>
      </c>
    </row>
    <row r="5603" spans="1:16" x14ac:dyDescent="0.25">
      <c r="A5603" t="s">
        <v>1242</v>
      </c>
      <c r="B5603">
        <v>2001</v>
      </c>
      <c r="C5603">
        <v>32.380000000000003</v>
      </c>
      <c r="D5603">
        <v>31.18</v>
      </c>
      <c r="E5603">
        <v>0</v>
      </c>
      <c r="F5603">
        <v>0</v>
      </c>
      <c r="G5603">
        <v>-1.06</v>
      </c>
      <c r="H5603">
        <v>-2.2599999999999998</v>
      </c>
      <c r="I5603">
        <f t="shared" si="348"/>
        <v>1.1999999999999997</v>
      </c>
      <c r="J5603">
        <f t="shared" si="349"/>
        <v>31.18</v>
      </c>
      <c r="K5603">
        <f t="shared" si="350"/>
        <v>32.380000000000003</v>
      </c>
      <c r="N5603">
        <f>'Central-Hudson Off Peak'!I5603</f>
        <v>-2.62</v>
      </c>
      <c r="O5603">
        <f>'Central-Hudson Off Peak'!D5603</f>
        <v>35</v>
      </c>
      <c r="P5603" s="2">
        <f t="shared" si="351"/>
        <v>0</v>
      </c>
    </row>
    <row r="5604" spans="1:16" x14ac:dyDescent="0.25">
      <c r="A5604" t="s">
        <v>1243</v>
      </c>
      <c r="B5604">
        <v>2001</v>
      </c>
      <c r="C5604">
        <v>29.86</v>
      </c>
      <c r="D5604">
        <v>29.03</v>
      </c>
      <c r="E5604">
        <v>0</v>
      </c>
      <c r="F5604">
        <v>0</v>
      </c>
      <c r="G5604">
        <v>-0.94</v>
      </c>
      <c r="H5604">
        <v>-1.77</v>
      </c>
      <c r="I5604">
        <f t="shared" si="348"/>
        <v>0.83000000000000007</v>
      </c>
      <c r="J5604">
        <f t="shared" si="349"/>
        <v>29.03</v>
      </c>
      <c r="K5604">
        <f t="shared" si="350"/>
        <v>29.86</v>
      </c>
      <c r="N5604">
        <f>'Central-Hudson Off Peak'!I5604</f>
        <v>-2.29</v>
      </c>
      <c r="O5604">
        <f>'Central-Hudson Off Peak'!D5604</f>
        <v>32.15</v>
      </c>
      <c r="P5604" s="2">
        <f t="shared" si="351"/>
        <v>0</v>
      </c>
    </row>
    <row r="5605" spans="1:16" x14ac:dyDescent="0.25">
      <c r="A5605" t="s">
        <v>1244</v>
      </c>
      <c r="B5605">
        <v>2001</v>
      </c>
      <c r="C5605">
        <v>29.82</v>
      </c>
      <c r="D5605">
        <v>28.98</v>
      </c>
      <c r="E5605">
        <v>0</v>
      </c>
      <c r="F5605">
        <v>0</v>
      </c>
      <c r="G5605">
        <v>-0.92</v>
      </c>
      <c r="H5605">
        <v>-1.76</v>
      </c>
      <c r="I5605">
        <f t="shared" si="348"/>
        <v>0.84</v>
      </c>
      <c r="J5605">
        <f t="shared" si="349"/>
        <v>28.98</v>
      </c>
      <c r="K5605">
        <f t="shared" si="350"/>
        <v>29.82</v>
      </c>
      <c r="N5605">
        <f>'Central-Hudson Off Peak'!I5605</f>
        <v>-2.27</v>
      </c>
      <c r="O5605">
        <f>'Central-Hudson Off Peak'!D5605</f>
        <v>32.090000000000003</v>
      </c>
      <c r="P5605" s="2">
        <f t="shared" si="351"/>
        <v>0</v>
      </c>
    </row>
    <row r="5606" spans="1:16" x14ac:dyDescent="0.25">
      <c r="A5606" t="s">
        <v>1245</v>
      </c>
      <c r="B5606">
        <v>2001</v>
      </c>
      <c r="C5606">
        <v>32.299999999999997</v>
      </c>
      <c r="D5606">
        <v>31.21</v>
      </c>
      <c r="E5606">
        <v>0</v>
      </c>
      <c r="F5606">
        <v>0</v>
      </c>
      <c r="G5606">
        <v>-1.03</v>
      </c>
      <c r="H5606">
        <v>-2.12</v>
      </c>
      <c r="I5606">
        <f t="shared" si="348"/>
        <v>1.0900000000000001</v>
      </c>
      <c r="J5606">
        <f t="shared" si="349"/>
        <v>31.21</v>
      </c>
      <c r="K5606">
        <f t="shared" si="350"/>
        <v>32.299999999999997</v>
      </c>
      <c r="N5606">
        <f>'Central-Hudson Off Peak'!I5606</f>
        <v>-2.34</v>
      </c>
      <c r="O5606">
        <f>'Central-Hudson Off Peak'!D5606</f>
        <v>34.64</v>
      </c>
      <c r="P5606" s="2">
        <f t="shared" si="351"/>
        <v>0</v>
      </c>
    </row>
    <row r="5607" spans="1:16" x14ac:dyDescent="0.25">
      <c r="A5607" t="s">
        <v>1246</v>
      </c>
      <c r="B5607">
        <v>2001</v>
      </c>
      <c r="C5607">
        <v>34.08</v>
      </c>
      <c r="D5607">
        <v>33.26</v>
      </c>
      <c r="E5607">
        <v>0</v>
      </c>
      <c r="F5607">
        <v>0</v>
      </c>
      <c r="G5607">
        <v>-0.84</v>
      </c>
      <c r="H5607">
        <v>-1.66</v>
      </c>
      <c r="I5607">
        <f t="shared" si="348"/>
        <v>0.82</v>
      </c>
      <c r="J5607">
        <f t="shared" si="349"/>
        <v>33.26</v>
      </c>
      <c r="K5607">
        <f t="shared" si="350"/>
        <v>34.08</v>
      </c>
      <c r="N5607">
        <f>'Central-Hudson Off Peak'!I5607</f>
        <v>-2.4899999999999998</v>
      </c>
      <c r="O5607">
        <f>'Central-Hudson Off Peak'!D5607</f>
        <v>36.57</v>
      </c>
      <c r="P5607" s="2">
        <f t="shared" si="351"/>
        <v>0</v>
      </c>
    </row>
    <row r="5608" spans="1:16" x14ac:dyDescent="0.25">
      <c r="A5608" t="s">
        <v>1247</v>
      </c>
      <c r="B5608">
        <v>2001</v>
      </c>
      <c r="C5608">
        <v>28.92</v>
      </c>
      <c r="D5608">
        <v>27.42</v>
      </c>
      <c r="E5608">
        <v>0</v>
      </c>
      <c r="F5608">
        <v>0</v>
      </c>
      <c r="G5608">
        <v>-0.82</v>
      </c>
      <c r="H5608">
        <v>-2.3199999999999998</v>
      </c>
      <c r="I5608">
        <f t="shared" si="348"/>
        <v>1.5</v>
      </c>
      <c r="J5608">
        <f t="shared" si="349"/>
        <v>27.42</v>
      </c>
      <c r="K5608">
        <f t="shared" si="350"/>
        <v>28.92</v>
      </c>
      <c r="N5608">
        <f>'Central-Hudson Off Peak'!I5608</f>
        <v>-2.4</v>
      </c>
      <c r="O5608">
        <f>'Central-Hudson Off Peak'!D5608</f>
        <v>30.04</v>
      </c>
      <c r="P5608" s="2">
        <f t="shared" si="351"/>
        <v>-1.2800000000000011</v>
      </c>
    </row>
    <row r="5609" spans="1:16" x14ac:dyDescent="0.25">
      <c r="A5609" t="s">
        <v>1248</v>
      </c>
      <c r="B5609">
        <v>2001</v>
      </c>
      <c r="C5609">
        <v>36.67</v>
      </c>
      <c r="D5609">
        <v>34.61</v>
      </c>
      <c r="E5609">
        <v>0</v>
      </c>
      <c r="F5609">
        <v>0</v>
      </c>
      <c r="G5609">
        <v>-1.05</v>
      </c>
      <c r="H5609">
        <v>-3.11</v>
      </c>
      <c r="I5609">
        <f t="shared" si="348"/>
        <v>2.0599999999999996</v>
      </c>
      <c r="J5609">
        <f t="shared" si="349"/>
        <v>34.61</v>
      </c>
      <c r="K5609">
        <f t="shared" si="350"/>
        <v>36.67</v>
      </c>
      <c r="N5609">
        <f>'Central-Hudson Off Peak'!I5609</f>
        <v>-2.98</v>
      </c>
      <c r="O5609">
        <f>'Central-Hudson Off Peak'!D5609</f>
        <v>39.24</v>
      </c>
      <c r="P5609" s="2">
        <f t="shared" si="351"/>
        <v>-0.40999999999999659</v>
      </c>
    </row>
    <row r="5610" spans="1:16" x14ac:dyDescent="0.25">
      <c r="A5610" t="s">
        <v>1249</v>
      </c>
      <c r="B5610">
        <v>2001</v>
      </c>
      <c r="C5610">
        <v>37.619999999999997</v>
      </c>
      <c r="D5610">
        <v>34.950000000000003</v>
      </c>
      <c r="E5610">
        <v>0</v>
      </c>
      <c r="F5610">
        <v>0</v>
      </c>
      <c r="G5610">
        <v>-1.1000000000000001</v>
      </c>
      <c r="H5610">
        <v>-3.77</v>
      </c>
      <c r="I5610">
        <f t="shared" si="348"/>
        <v>2.67</v>
      </c>
      <c r="J5610">
        <f t="shared" si="349"/>
        <v>34.950000000000003</v>
      </c>
      <c r="K5610">
        <f t="shared" si="350"/>
        <v>37.619999999999997</v>
      </c>
      <c r="N5610">
        <f>'Central-Hudson Off Peak'!I5610</f>
        <v>-3.0700000000000003</v>
      </c>
      <c r="O5610">
        <f>'Central-Hudson Off Peak'!D5610</f>
        <v>40.22</v>
      </c>
      <c r="P5610" s="2">
        <f t="shared" si="351"/>
        <v>-0.46999999999999886</v>
      </c>
    </row>
    <row r="5611" spans="1:16" x14ac:dyDescent="0.25">
      <c r="A5611" t="s">
        <v>1250</v>
      </c>
      <c r="B5611">
        <v>2001</v>
      </c>
      <c r="C5611">
        <v>40.1</v>
      </c>
      <c r="D5611">
        <v>37.18</v>
      </c>
      <c r="E5611">
        <v>0</v>
      </c>
      <c r="F5611">
        <v>0</v>
      </c>
      <c r="G5611">
        <v>-1.1299999999999999</v>
      </c>
      <c r="H5611">
        <v>-4.05</v>
      </c>
      <c r="I5611">
        <f t="shared" si="348"/>
        <v>2.92</v>
      </c>
      <c r="J5611">
        <f t="shared" si="349"/>
        <v>37.18</v>
      </c>
      <c r="K5611">
        <f t="shared" si="350"/>
        <v>40.1</v>
      </c>
      <c r="N5611">
        <f>'Central-Hudson Off Peak'!I5611</f>
        <v>-3.19</v>
      </c>
      <c r="O5611">
        <f>'Central-Hudson Off Peak'!D5611</f>
        <v>42.77</v>
      </c>
      <c r="P5611" s="2">
        <f t="shared" si="351"/>
        <v>-0.51999999999999602</v>
      </c>
    </row>
    <row r="5612" spans="1:16" x14ac:dyDescent="0.25">
      <c r="A5612" t="s">
        <v>1251</v>
      </c>
      <c r="B5612">
        <v>2001</v>
      </c>
      <c r="C5612">
        <v>39.57</v>
      </c>
      <c r="D5612">
        <v>36.770000000000003</v>
      </c>
      <c r="E5612">
        <v>0</v>
      </c>
      <c r="F5612">
        <v>0</v>
      </c>
      <c r="G5612">
        <v>-1.04</v>
      </c>
      <c r="H5612">
        <v>-3.84</v>
      </c>
      <c r="I5612">
        <f t="shared" si="348"/>
        <v>2.8</v>
      </c>
      <c r="J5612">
        <f t="shared" si="349"/>
        <v>36.770000000000003</v>
      </c>
      <c r="K5612">
        <f t="shared" si="350"/>
        <v>39.57</v>
      </c>
      <c r="N5612">
        <f>'Central-Hudson Off Peak'!I5612</f>
        <v>-3.09</v>
      </c>
      <c r="O5612">
        <f>'Central-Hudson Off Peak'!D5612</f>
        <v>42.07</v>
      </c>
      <c r="P5612" s="2">
        <f t="shared" si="351"/>
        <v>-0.58999999999999631</v>
      </c>
    </row>
    <row r="5613" spans="1:16" x14ac:dyDescent="0.25">
      <c r="A5613" t="s">
        <v>1252</v>
      </c>
      <c r="B5613">
        <v>2001</v>
      </c>
      <c r="C5613">
        <v>37.01</v>
      </c>
      <c r="D5613">
        <v>34.700000000000003</v>
      </c>
      <c r="E5613">
        <v>0</v>
      </c>
      <c r="F5613">
        <v>0</v>
      </c>
      <c r="G5613">
        <v>-1.03</v>
      </c>
      <c r="H5613">
        <v>-3.34</v>
      </c>
      <c r="I5613">
        <f t="shared" si="348"/>
        <v>2.3099999999999996</v>
      </c>
      <c r="J5613">
        <f t="shared" si="349"/>
        <v>34.700000000000003</v>
      </c>
      <c r="K5613">
        <f t="shared" si="350"/>
        <v>37.01</v>
      </c>
      <c r="N5613">
        <f>'Central-Hudson Off Peak'!I5613</f>
        <v>-2.96</v>
      </c>
      <c r="O5613">
        <f>'Central-Hudson Off Peak'!D5613</f>
        <v>39.04</v>
      </c>
      <c r="P5613" s="2">
        <f t="shared" si="351"/>
        <v>-0.92999999999999972</v>
      </c>
    </row>
    <row r="5614" spans="1:16" x14ac:dyDescent="0.25">
      <c r="A5614" t="s">
        <v>1253</v>
      </c>
      <c r="B5614">
        <v>2001</v>
      </c>
      <c r="C5614">
        <v>36.549999999999997</v>
      </c>
      <c r="D5614">
        <v>34.47</v>
      </c>
      <c r="E5614">
        <v>0</v>
      </c>
      <c r="F5614">
        <v>0</v>
      </c>
      <c r="G5614">
        <v>-0.98</v>
      </c>
      <c r="H5614">
        <v>-3.06</v>
      </c>
      <c r="I5614">
        <f t="shared" si="348"/>
        <v>2.08</v>
      </c>
      <c r="J5614">
        <f t="shared" si="349"/>
        <v>34.47</v>
      </c>
      <c r="K5614">
        <f t="shared" si="350"/>
        <v>36.549999999999997</v>
      </c>
      <c r="N5614">
        <f>'Central-Hudson Off Peak'!I5614</f>
        <v>-2.92</v>
      </c>
      <c r="O5614">
        <f>'Central-Hudson Off Peak'!D5614</f>
        <v>38.479999999999997</v>
      </c>
      <c r="P5614" s="2">
        <f t="shared" si="351"/>
        <v>-0.99000000000000199</v>
      </c>
    </row>
    <row r="5615" spans="1:16" x14ac:dyDescent="0.25">
      <c r="A5615" t="s">
        <v>1254</v>
      </c>
      <c r="B5615">
        <v>2001</v>
      </c>
      <c r="C5615">
        <v>35.880000000000003</v>
      </c>
      <c r="D5615">
        <v>33.85</v>
      </c>
      <c r="E5615">
        <v>0</v>
      </c>
      <c r="F5615">
        <v>0</v>
      </c>
      <c r="G5615">
        <v>-1.02</v>
      </c>
      <c r="H5615">
        <v>-3.05</v>
      </c>
      <c r="I5615">
        <f t="shared" si="348"/>
        <v>2.0299999999999998</v>
      </c>
      <c r="J5615">
        <f t="shared" si="349"/>
        <v>33.85</v>
      </c>
      <c r="K5615">
        <f t="shared" si="350"/>
        <v>35.880000000000003</v>
      </c>
      <c r="N5615">
        <f>'Central-Hudson Off Peak'!I5615</f>
        <v>-3.02</v>
      </c>
      <c r="O5615">
        <f>'Central-Hudson Off Peak'!D5615</f>
        <v>37.840000000000003</v>
      </c>
      <c r="P5615" s="2">
        <f t="shared" si="351"/>
        <v>-1.0600000000000023</v>
      </c>
    </row>
    <row r="5616" spans="1:16" x14ac:dyDescent="0.25">
      <c r="A5616" t="s">
        <v>1255</v>
      </c>
      <c r="B5616">
        <v>2001</v>
      </c>
      <c r="C5616">
        <v>35.65</v>
      </c>
      <c r="D5616">
        <v>33.49</v>
      </c>
      <c r="E5616">
        <v>0</v>
      </c>
      <c r="F5616">
        <v>0</v>
      </c>
      <c r="G5616">
        <v>-1.07</v>
      </c>
      <c r="H5616">
        <v>-3.23</v>
      </c>
      <c r="I5616">
        <f t="shared" si="348"/>
        <v>2.16</v>
      </c>
      <c r="J5616">
        <f t="shared" si="349"/>
        <v>33.49</v>
      </c>
      <c r="K5616">
        <f t="shared" si="350"/>
        <v>35.65</v>
      </c>
      <c r="N5616">
        <f>'Central-Hudson Off Peak'!I5616</f>
        <v>-3.13</v>
      </c>
      <c r="O5616">
        <f>'Central-Hudson Off Peak'!D5616</f>
        <v>37.44</v>
      </c>
      <c r="P5616" s="2">
        <f t="shared" si="351"/>
        <v>-1.3400000000000034</v>
      </c>
    </row>
    <row r="5617" spans="1:16" x14ac:dyDescent="0.25">
      <c r="A5617" t="s">
        <v>1256</v>
      </c>
      <c r="B5617">
        <v>2001</v>
      </c>
      <c r="C5617">
        <v>34.799999999999997</v>
      </c>
      <c r="D5617">
        <v>32.22</v>
      </c>
      <c r="E5617">
        <v>-0.05</v>
      </c>
      <c r="F5617">
        <v>-0.06</v>
      </c>
      <c r="G5617">
        <v>-1.1200000000000001</v>
      </c>
      <c r="H5617">
        <v>-3.71</v>
      </c>
      <c r="I5617">
        <f t="shared" si="348"/>
        <v>2.59</v>
      </c>
      <c r="J5617">
        <f t="shared" si="349"/>
        <v>32.22</v>
      </c>
      <c r="K5617">
        <f t="shared" si="350"/>
        <v>34.799999999999997</v>
      </c>
      <c r="N5617">
        <f>'Central-Hudson Off Peak'!I5617</f>
        <v>-3.27</v>
      </c>
      <c r="O5617">
        <f>'Central-Hudson Off Peak'!D5617</f>
        <v>36.35</v>
      </c>
      <c r="P5617" s="2">
        <f t="shared" si="351"/>
        <v>-1.7199999999999989</v>
      </c>
    </row>
    <row r="5618" spans="1:16" x14ac:dyDescent="0.25">
      <c r="A5618" t="s">
        <v>1257</v>
      </c>
      <c r="B5618">
        <v>2001</v>
      </c>
      <c r="C5618">
        <v>38.090000000000003</v>
      </c>
      <c r="D5618">
        <v>34.92</v>
      </c>
      <c r="E5618">
        <v>-0.28999999999999998</v>
      </c>
      <c r="F5618">
        <v>-0.36</v>
      </c>
      <c r="G5618">
        <v>-1.1499999999999999</v>
      </c>
      <c r="H5618">
        <v>-4.3899999999999997</v>
      </c>
      <c r="I5618">
        <f t="shared" si="348"/>
        <v>3.2399999999999998</v>
      </c>
      <c r="J5618">
        <f t="shared" si="349"/>
        <v>34.92</v>
      </c>
      <c r="K5618">
        <f t="shared" si="350"/>
        <v>38.090000000000003</v>
      </c>
      <c r="N5618">
        <f>'Central-Hudson Off Peak'!I5618</f>
        <v>-3.4299999999999997</v>
      </c>
      <c r="O5618">
        <f>'Central-Hudson Off Peak'!D5618</f>
        <v>41.84</v>
      </c>
      <c r="P5618" s="2">
        <f t="shared" si="351"/>
        <v>0.32000000000000028</v>
      </c>
    </row>
    <row r="5619" spans="1:16" x14ac:dyDescent="0.25">
      <c r="A5619" t="s">
        <v>1258</v>
      </c>
      <c r="B5619">
        <v>2001</v>
      </c>
      <c r="C5619">
        <v>46.29</v>
      </c>
      <c r="D5619">
        <v>43.4</v>
      </c>
      <c r="E5619">
        <v>0</v>
      </c>
      <c r="F5619">
        <v>0</v>
      </c>
      <c r="G5619">
        <v>-0.73</v>
      </c>
      <c r="H5619">
        <v>-3.62</v>
      </c>
      <c r="I5619">
        <f t="shared" si="348"/>
        <v>2.89</v>
      </c>
      <c r="J5619">
        <f t="shared" si="349"/>
        <v>43.4</v>
      </c>
      <c r="K5619">
        <f t="shared" si="350"/>
        <v>46.29</v>
      </c>
      <c r="N5619">
        <f>'Central-Hudson Off Peak'!I5619</f>
        <v>-3.66</v>
      </c>
      <c r="O5619">
        <f>'Central-Hudson Off Peak'!D5619</f>
        <v>46.3</v>
      </c>
      <c r="P5619" s="2">
        <f t="shared" si="351"/>
        <v>-3.6499999999999986</v>
      </c>
    </row>
    <row r="5620" spans="1:16" x14ac:dyDescent="0.25">
      <c r="A5620" t="s">
        <v>1259</v>
      </c>
      <c r="B5620">
        <v>2001</v>
      </c>
      <c r="C5620">
        <v>44.35</v>
      </c>
      <c r="D5620">
        <v>41.26</v>
      </c>
      <c r="E5620">
        <v>0</v>
      </c>
      <c r="F5620">
        <v>0</v>
      </c>
      <c r="G5620">
        <v>-0.74</v>
      </c>
      <c r="H5620">
        <v>-3.83</v>
      </c>
      <c r="I5620">
        <f t="shared" si="348"/>
        <v>3.09</v>
      </c>
      <c r="J5620">
        <f t="shared" si="349"/>
        <v>41.26</v>
      </c>
      <c r="K5620">
        <f t="shared" si="350"/>
        <v>44.35</v>
      </c>
      <c r="N5620">
        <f>'Central-Hudson Off Peak'!I5620</f>
        <v>-3.55</v>
      </c>
      <c r="O5620">
        <f>'Central-Hudson Off Peak'!D5620</f>
        <v>42.61</v>
      </c>
      <c r="P5620" s="2">
        <f t="shared" si="351"/>
        <v>-5.2899999999999991</v>
      </c>
    </row>
    <row r="5621" spans="1:16" x14ac:dyDescent="0.25">
      <c r="A5621" t="s">
        <v>1260</v>
      </c>
      <c r="B5621">
        <v>2001</v>
      </c>
      <c r="C5621">
        <v>42.74</v>
      </c>
      <c r="D5621">
        <v>39.71</v>
      </c>
      <c r="E5621">
        <v>0</v>
      </c>
      <c r="F5621">
        <v>0</v>
      </c>
      <c r="G5621">
        <v>-0.82</v>
      </c>
      <c r="H5621">
        <v>-3.85</v>
      </c>
      <c r="I5621">
        <f t="shared" si="348"/>
        <v>3.0300000000000002</v>
      </c>
      <c r="J5621">
        <f t="shared" si="349"/>
        <v>39.71</v>
      </c>
      <c r="K5621">
        <f t="shared" si="350"/>
        <v>42.74</v>
      </c>
      <c r="N5621">
        <f>'Central-Hudson Off Peak'!I5621</f>
        <v>-3.44</v>
      </c>
      <c r="O5621">
        <f>'Central-Hudson Off Peak'!D5621</f>
        <v>40.700000000000003</v>
      </c>
      <c r="P5621" s="2">
        <f t="shared" si="351"/>
        <v>-5.4799999999999969</v>
      </c>
    </row>
    <row r="5622" spans="1:16" x14ac:dyDescent="0.25">
      <c r="A5622" t="s">
        <v>1261</v>
      </c>
      <c r="B5622">
        <v>2001</v>
      </c>
      <c r="C5622">
        <v>38.659999999999997</v>
      </c>
      <c r="D5622">
        <v>35.42</v>
      </c>
      <c r="E5622">
        <v>0</v>
      </c>
      <c r="F5622">
        <v>0</v>
      </c>
      <c r="G5622">
        <v>-1.08</v>
      </c>
      <c r="H5622">
        <v>-4.32</v>
      </c>
      <c r="I5622">
        <f t="shared" si="348"/>
        <v>3.24</v>
      </c>
      <c r="J5622">
        <f t="shared" si="349"/>
        <v>35.42</v>
      </c>
      <c r="K5622">
        <f t="shared" si="350"/>
        <v>38.659999999999997</v>
      </c>
      <c r="N5622">
        <f>'Central-Hudson Off Peak'!I5622</f>
        <v>-3.16</v>
      </c>
      <c r="O5622">
        <f>'Central-Hudson Off Peak'!D5622</f>
        <v>39.26</v>
      </c>
      <c r="P5622" s="2">
        <f t="shared" si="351"/>
        <v>-2.5600000000000023</v>
      </c>
    </row>
    <row r="5623" spans="1:16" x14ac:dyDescent="0.25">
      <c r="A5623" t="s">
        <v>1262</v>
      </c>
      <c r="B5623">
        <v>2001</v>
      </c>
      <c r="C5623">
        <v>36.28</v>
      </c>
      <c r="D5623">
        <v>33.799999999999997</v>
      </c>
      <c r="E5623">
        <v>0</v>
      </c>
      <c r="F5623">
        <v>0</v>
      </c>
      <c r="G5623">
        <v>-1.03</v>
      </c>
      <c r="H5623">
        <v>-3.51</v>
      </c>
      <c r="I5623">
        <f t="shared" si="348"/>
        <v>2.4799999999999995</v>
      </c>
      <c r="J5623">
        <f t="shared" si="349"/>
        <v>33.799999999999997</v>
      </c>
      <c r="K5623">
        <f t="shared" si="350"/>
        <v>36.28</v>
      </c>
      <c r="N5623">
        <f>'Central-Hudson Off Peak'!I5623</f>
        <v>-3.1100000000000003</v>
      </c>
      <c r="O5623">
        <f>'Central-Hudson Off Peak'!D5623</f>
        <v>37.549999999999997</v>
      </c>
      <c r="P5623" s="2">
        <f t="shared" si="351"/>
        <v>-1.8400000000000034</v>
      </c>
    </row>
    <row r="5624" spans="1:16" x14ac:dyDescent="0.25">
      <c r="A5624" t="s">
        <v>1263</v>
      </c>
      <c r="B5624">
        <v>2001</v>
      </c>
      <c r="C5624">
        <v>36.08</v>
      </c>
      <c r="D5624">
        <v>33.659999999999997</v>
      </c>
      <c r="E5624">
        <v>0</v>
      </c>
      <c r="F5624">
        <v>0</v>
      </c>
      <c r="G5624">
        <v>-1.27</v>
      </c>
      <c r="H5624">
        <v>-3.69</v>
      </c>
      <c r="I5624">
        <f t="shared" si="348"/>
        <v>2.42</v>
      </c>
      <c r="J5624">
        <f t="shared" si="349"/>
        <v>33.659999999999997</v>
      </c>
      <c r="K5624">
        <f t="shared" si="350"/>
        <v>36.08</v>
      </c>
      <c r="N5624">
        <f>'Central-Hudson Off Peak'!I5624</f>
        <v>-3.41</v>
      </c>
      <c r="O5624">
        <f>'Central-Hudson Off Peak'!D5624</f>
        <v>39.25</v>
      </c>
      <c r="P5624" s="2">
        <f t="shared" si="351"/>
        <v>-0.23999999999999488</v>
      </c>
    </row>
    <row r="5625" spans="1:16" x14ac:dyDescent="0.25">
      <c r="A5625" t="s">
        <v>1288</v>
      </c>
      <c r="B5625">
        <v>2001</v>
      </c>
      <c r="C5625">
        <v>38.75</v>
      </c>
      <c r="D5625">
        <v>36.44</v>
      </c>
      <c r="E5625">
        <v>0</v>
      </c>
      <c r="F5625">
        <v>0</v>
      </c>
      <c r="G5625">
        <v>-1.38</v>
      </c>
      <c r="H5625">
        <v>-3.69</v>
      </c>
      <c r="I5625">
        <f t="shared" si="348"/>
        <v>2.31</v>
      </c>
      <c r="J5625">
        <f t="shared" si="349"/>
        <v>36.44</v>
      </c>
      <c r="K5625">
        <f t="shared" si="350"/>
        <v>38.75</v>
      </c>
      <c r="N5625">
        <f>'Central-Hudson Off Peak'!I5625</f>
        <v>-3.57</v>
      </c>
      <c r="O5625">
        <f>'Central-Hudson Off Peak'!D5625</f>
        <v>42.32</v>
      </c>
      <c r="P5625" s="2">
        <f t="shared" si="351"/>
        <v>0</v>
      </c>
    </row>
    <row r="5626" spans="1:16" x14ac:dyDescent="0.25">
      <c r="A5626" t="s">
        <v>1289</v>
      </c>
      <c r="B5626">
        <v>2001</v>
      </c>
      <c r="C5626">
        <v>32.58</v>
      </c>
      <c r="D5626">
        <v>31.23</v>
      </c>
      <c r="E5626">
        <v>0</v>
      </c>
      <c r="F5626">
        <v>0</v>
      </c>
      <c r="G5626">
        <v>-1.04</v>
      </c>
      <c r="H5626">
        <v>-2.39</v>
      </c>
      <c r="I5626">
        <f t="shared" si="348"/>
        <v>1.35</v>
      </c>
      <c r="J5626">
        <f t="shared" si="349"/>
        <v>31.23</v>
      </c>
      <c r="K5626">
        <f t="shared" si="350"/>
        <v>32.58</v>
      </c>
      <c r="N5626">
        <f>'Central-Hudson Off Peak'!I5626</f>
        <v>-2.5700000000000003</v>
      </c>
      <c r="O5626">
        <f>'Central-Hudson Off Peak'!D5626</f>
        <v>35.15</v>
      </c>
      <c r="P5626" s="2">
        <f t="shared" si="351"/>
        <v>0</v>
      </c>
    </row>
    <row r="5627" spans="1:16" x14ac:dyDescent="0.25">
      <c r="A5627" t="s">
        <v>1290</v>
      </c>
      <c r="B5627">
        <v>2001</v>
      </c>
      <c r="C5627">
        <v>33.08</v>
      </c>
      <c r="D5627">
        <v>31.68</v>
      </c>
      <c r="E5627">
        <v>0</v>
      </c>
      <c r="F5627">
        <v>0</v>
      </c>
      <c r="G5627">
        <v>-1.0900000000000001</v>
      </c>
      <c r="H5627">
        <v>-2.4900000000000002</v>
      </c>
      <c r="I5627">
        <f t="shared" si="348"/>
        <v>1.4000000000000001</v>
      </c>
      <c r="J5627">
        <f t="shared" si="349"/>
        <v>31.68</v>
      </c>
      <c r="K5627">
        <f t="shared" si="350"/>
        <v>33.08</v>
      </c>
      <c r="N5627">
        <f>'Central-Hudson Off Peak'!I5627</f>
        <v>-2.5700000000000003</v>
      </c>
      <c r="O5627">
        <f>'Central-Hudson Off Peak'!D5627</f>
        <v>35.65</v>
      </c>
      <c r="P5627" s="2">
        <f t="shared" si="351"/>
        <v>0</v>
      </c>
    </row>
    <row r="5628" spans="1:16" x14ac:dyDescent="0.25">
      <c r="A5628" t="s">
        <v>1291</v>
      </c>
      <c r="B5628">
        <v>2001</v>
      </c>
      <c r="C5628">
        <v>32.6</v>
      </c>
      <c r="D5628">
        <v>31.23</v>
      </c>
      <c r="E5628">
        <v>0</v>
      </c>
      <c r="F5628">
        <v>0</v>
      </c>
      <c r="G5628">
        <v>-1.06</v>
      </c>
      <c r="H5628">
        <v>-2.4300000000000002</v>
      </c>
      <c r="I5628">
        <f t="shared" si="348"/>
        <v>1.37</v>
      </c>
      <c r="J5628">
        <f t="shared" si="349"/>
        <v>31.23</v>
      </c>
      <c r="K5628">
        <f t="shared" si="350"/>
        <v>32.6</v>
      </c>
      <c r="N5628">
        <f>'Central-Hudson Off Peak'!I5628</f>
        <v>-2.52</v>
      </c>
      <c r="O5628">
        <f>'Central-Hudson Off Peak'!D5628</f>
        <v>35.119999999999997</v>
      </c>
      <c r="P5628" s="2">
        <f t="shared" si="351"/>
        <v>0</v>
      </c>
    </row>
    <row r="5629" spans="1:16" x14ac:dyDescent="0.25">
      <c r="A5629" t="s">
        <v>1292</v>
      </c>
      <c r="B5629">
        <v>2001</v>
      </c>
      <c r="C5629">
        <v>35.04</v>
      </c>
      <c r="D5629">
        <v>33.43</v>
      </c>
      <c r="E5629">
        <v>0</v>
      </c>
      <c r="F5629">
        <v>0</v>
      </c>
      <c r="G5629">
        <v>-1.1499999999999999</v>
      </c>
      <c r="H5629">
        <v>-2.76</v>
      </c>
      <c r="I5629">
        <f t="shared" si="348"/>
        <v>1.6099999999999999</v>
      </c>
      <c r="J5629">
        <f t="shared" si="349"/>
        <v>33.43</v>
      </c>
      <c r="K5629">
        <f t="shared" si="350"/>
        <v>35.04</v>
      </c>
      <c r="N5629">
        <f>'Central-Hudson Off Peak'!I5629</f>
        <v>-2.76</v>
      </c>
      <c r="O5629">
        <f>'Central-Hudson Off Peak'!D5629</f>
        <v>37.799999999999997</v>
      </c>
      <c r="P5629" s="2">
        <f t="shared" si="351"/>
        <v>0</v>
      </c>
    </row>
    <row r="5630" spans="1:16" x14ac:dyDescent="0.25">
      <c r="A5630" t="s">
        <v>1293</v>
      </c>
      <c r="B5630">
        <v>2001</v>
      </c>
      <c r="C5630">
        <v>39.76</v>
      </c>
      <c r="D5630">
        <v>37.06</v>
      </c>
      <c r="E5630">
        <v>0</v>
      </c>
      <c r="F5630">
        <v>0</v>
      </c>
      <c r="G5630">
        <v>-1.27</v>
      </c>
      <c r="H5630">
        <v>-3.97</v>
      </c>
      <c r="I5630">
        <f t="shared" si="348"/>
        <v>2.7</v>
      </c>
      <c r="J5630">
        <f t="shared" si="349"/>
        <v>37.06</v>
      </c>
      <c r="K5630">
        <f t="shared" si="350"/>
        <v>39.76</v>
      </c>
      <c r="N5630">
        <f>'Central-Hudson Off Peak'!I5630</f>
        <v>-3.68</v>
      </c>
      <c r="O5630">
        <f>'Central-Hudson Off Peak'!D5630</f>
        <v>43.44</v>
      </c>
      <c r="P5630" s="2">
        <f t="shared" si="351"/>
        <v>0</v>
      </c>
    </row>
    <row r="5631" spans="1:16" x14ac:dyDescent="0.25">
      <c r="A5631" t="s">
        <v>1294</v>
      </c>
      <c r="B5631">
        <v>2001</v>
      </c>
      <c r="C5631">
        <v>46.98</v>
      </c>
      <c r="D5631">
        <v>44.51</v>
      </c>
      <c r="E5631">
        <v>0</v>
      </c>
      <c r="F5631">
        <v>0</v>
      </c>
      <c r="G5631">
        <v>-1.05</v>
      </c>
      <c r="H5631">
        <v>-3.52</v>
      </c>
      <c r="I5631">
        <f t="shared" si="348"/>
        <v>2.4699999999999998</v>
      </c>
      <c r="J5631">
        <f t="shared" si="349"/>
        <v>44.51</v>
      </c>
      <c r="K5631">
        <f t="shared" si="350"/>
        <v>46.98</v>
      </c>
      <c r="N5631">
        <f>'Central-Hudson Off Peak'!I5631</f>
        <v>-4.32</v>
      </c>
      <c r="O5631">
        <f>'Central-Hudson Off Peak'!D5631</f>
        <v>51.3</v>
      </c>
      <c r="P5631" s="2">
        <f t="shared" si="351"/>
        <v>0</v>
      </c>
    </row>
    <row r="5632" spans="1:16" x14ac:dyDescent="0.25">
      <c r="A5632" t="s">
        <v>1295</v>
      </c>
      <c r="B5632">
        <v>2001</v>
      </c>
      <c r="C5632">
        <v>37.090000000000003</v>
      </c>
      <c r="D5632">
        <v>34.299999999999997</v>
      </c>
      <c r="E5632">
        <v>0</v>
      </c>
      <c r="F5632">
        <v>0</v>
      </c>
      <c r="G5632">
        <v>-1.2</v>
      </c>
      <c r="H5632">
        <v>-3.99</v>
      </c>
      <c r="I5632">
        <f t="shared" si="348"/>
        <v>2.79</v>
      </c>
      <c r="J5632">
        <f t="shared" si="349"/>
        <v>34.299999999999997</v>
      </c>
      <c r="K5632">
        <f t="shared" si="350"/>
        <v>37.090000000000003</v>
      </c>
      <c r="N5632">
        <f>'Central-Hudson Off Peak'!I5632</f>
        <v>-4.22</v>
      </c>
      <c r="O5632">
        <f>'Central-Hudson Off Peak'!D5632</f>
        <v>41.31</v>
      </c>
      <c r="P5632" s="2">
        <f t="shared" si="351"/>
        <v>0</v>
      </c>
    </row>
    <row r="5633" spans="1:16" x14ac:dyDescent="0.25">
      <c r="A5633" t="s">
        <v>1304</v>
      </c>
      <c r="B5633">
        <v>2001</v>
      </c>
      <c r="C5633">
        <v>36.33</v>
      </c>
      <c r="D5633">
        <v>34.47</v>
      </c>
      <c r="E5633">
        <v>0</v>
      </c>
      <c r="F5633">
        <v>0</v>
      </c>
      <c r="G5633">
        <v>-1.08</v>
      </c>
      <c r="H5633">
        <v>-2.94</v>
      </c>
      <c r="I5633">
        <f t="shared" si="348"/>
        <v>1.8599999999999999</v>
      </c>
      <c r="J5633">
        <f t="shared" si="349"/>
        <v>34.47</v>
      </c>
      <c r="K5633">
        <f t="shared" si="350"/>
        <v>36.33</v>
      </c>
      <c r="N5633">
        <f>'Central-Hudson Off Peak'!I5633</f>
        <v>-3.21</v>
      </c>
      <c r="O5633">
        <f>'Central-Hudson Off Peak'!D5633</f>
        <v>39.54</v>
      </c>
      <c r="P5633" s="2">
        <f t="shared" si="351"/>
        <v>0</v>
      </c>
    </row>
    <row r="5634" spans="1:16" x14ac:dyDescent="0.25">
      <c r="A5634" t="s">
        <v>1305</v>
      </c>
      <c r="B5634">
        <v>2001</v>
      </c>
      <c r="C5634">
        <v>32.76</v>
      </c>
      <c r="D5634">
        <v>31.13</v>
      </c>
      <c r="E5634">
        <v>0</v>
      </c>
      <c r="F5634">
        <v>0</v>
      </c>
      <c r="G5634">
        <v>-1.05</v>
      </c>
      <c r="H5634">
        <v>-2.68</v>
      </c>
      <c r="I5634">
        <f t="shared" ref="I5634:I5697" si="352">+G5634-H5634</f>
        <v>1.6300000000000001</v>
      </c>
      <c r="J5634">
        <f t="shared" si="349"/>
        <v>31.13</v>
      </c>
      <c r="K5634">
        <f t="shared" si="350"/>
        <v>32.76</v>
      </c>
      <c r="N5634">
        <f>'Central-Hudson Off Peak'!I5634</f>
        <v>-2.7199999999999998</v>
      </c>
      <c r="O5634">
        <f>'Central-Hudson Off Peak'!D5634</f>
        <v>35.479999999999997</v>
      </c>
      <c r="P5634" s="2">
        <f t="shared" si="351"/>
        <v>0</v>
      </c>
    </row>
    <row r="5635" spans="1:16" x14ac:dyDescent="0.25">
      <c r="A5635" t="s">
        <v>1306</v>
      </c>
      <c r="B5635">
        <v>2001</v>
      </c>
      <c r="C5635">
        <v>29.39</v>
      </c>
      <c r="D5635">
        <v>28.14</v>
      </c>
      <c r="E5635">
        <v>0</v>
      </c>
      <c r="F5635">
        <v>0</v>
      </c>
      <c r="G5635">
        <v>-0.88</v>
      </c>
      <c r="H5635">
        <v>-2.13</v>
      </c>
      <c r="I5635">
        <f t="shared" si="352"/>
        <v>1.25</v>
      </c>
      <c r="J5635">
        <f t="shared" ref="J5635:J5698" si="353">D5635</f>
        <v>28.14</v>
      </c>
      <c r="K5635">
        <f t="shared" ref="K5635:K5698" si="354">C5635</f>
        <v>29.39</v>
      </c>
      <c r="N5635">
        <f>'Central-Hudson Off Peak'!I5635</f>
        <v>-2.2799999999999998</v>
      </c>
      <c r="O5635">
        <f>'Central-Hudson Off Peak'!D5635</f>
        <v>31.67</v>
      </c>
      <c r="P5635" s="2">
        <f t="shared" ref="P5635:P5698" si="355">(O5635+N5635)-K5635</f>
        <v>0</v>
      </c>
    </row>
    <row r="5636" spans="1:16" x14ac:dyDescent="0.25">
      <c r="A5636" t="s">
        <v>1307</v>
      </c>
      <c r="B5636">
        <v>2001</v>
      </c>
      <c r="C5636">
        <v>29.27</v>
      </c>
      <c r="D5636">
        <v>28.07</v>
      </c>
      <c r="E5636">
        <v>0</v>
      </c>
      <c r="F5636">
        <v>0</v>
      </c>
      <c r="G5636">
        <v>-0.87</v>
      </c>
      <c r="H5636">
        <v>-2.0699999999999998</v>
      </c>
      <c r="I5636">
        <f t="shared" si="352"/>
        <v>1.1999999999999997</v>
      </c>
      <c r="J5636">
        <f t="shared" si="353"/>
        <v>28.07</v>
      </c>
      <c r="K5636">
        <f t="shared" si="354"/>
        <v>29.27</v>
      </c>
      <c r="N5636">
        <f>'Central-Hudson Off Peak'!I5636</f>
        <v>-2.25</v>
      </c>
      <c r="O5636">
        <f>'Central-Hudson Off Peak'!D5636</f>
        <v>31.52</v>
      </c>
      <c r="P5636" s="2">
        <f t="shared" si="355"/>
        <v>0</v>
      </c>
    </row>
    <row r="5637" spans="1:16" x14ac:dyDescent="0.25">
      <c r="A5637" t="s">
        <v>1308</v>
      </c>
      <c r="B5637">
        <v>2001</v>
      </c>
      <c r="C5637">
        <v>29.86</v>
      </c>
      <c r="D5637">
        <v>28.64</v>
      </c>
      <c r="E5637">
        <v>0</v>
      </c>
      <c r="F5637">
        <v>0</v>
      </c>
      <c r="G5637">
        <v>-0.91</v>
      </c>
      <c r="H5637">
        <v>-2.13</v>
      </c>
      <c r="I5637">
        <f t="shared" si="352"/>
        <v>1.2199999999999998</v>
      </c>
      <c r="J5637">
        <f t="shared" si="353"/>
        <v>28.64</v>
      </c>
      <c r="K5637">
        <f t="shared" si="354"/>
        <v>29.86</v>
      </c>
      <c r="N5637">
        <f>'Central-Hudson Off Peak'!I5637</f>
        <v>-2.39</v>
      </c>
      <c r="O5637">
        <f>'Central-Hudson Off Peak'!D5637</f>
        <v>32.25</v>
      </c>
      <c r="P5637" s="2">
        <f t="shared" si="355"/>
        <v>0</v>
      </c>
    </row>
    <row r="5638" spans="1:16" x14ac:dyDescent="0.25">
      <c r="A5638" t="s">
        <v>1309</v>
      </c>
      <c r="B5638">
        <v>2001</v>
      </c>
      <c r="C5638">
        <v>35.56</v>
      </c>
      <c r="D5638">
        <v>33.729999999999997</v>
      </c>
      <c r="E5638">
        <v>0</v>
      </c>
      <c r="F5638">
        <v>0</v>
      </c>
      <c r="G5638">
        <v>-0.97</v>
      </c>
      <c r="H5638">
        <v>-2.8</v>
      </c>
      <c r="I5638">
        <f t="shared" si="352"/>
        <v>1.8299999999999998</v>
      </c>
      <c r="J5638">
        <f t="shared" si="353"/>
        <v>33.729999999999997</v>
      </c>
      <c r="K5638">
        <f t="shared" si="354"/>
        <v>35.56</v>
      </c>
      <c r="N5638">
        <f>'Central-Hudson Off Peak'!I5638</f>
        <v>-3.12</v>
      </c>
      <c r="O5638">
        <f>'Central-Hudson Off Peak'!D5638</f>
        <v>38.68</v>
      </c>
      <c r="P5638" s="2">
        <f t="shared" si="355"/>
        <v>0</v>
      </c>
    </row>
    <row r="5639" spans="1:16" x14ac:dyDescent="0.25">
      <c r="A5639" t="s">
        <v>1310</v>
      </c>
      <c r="B5639">
        <v>2001</v>
      </c>
      <c r="C5639">
        <v>40</v>
      </c>
      <c r="D5639">
        <v>37.54</v>
      </c>
      <c r="E5639">
        <v>0</v>
      </c>
      <c r="F5639">
        <v>0</v>
      </c>
      <c r="G5639">
        <v>-0.82</v>
      </c>
      <c r="H5639">
        <v>-3.28</v>
      </c>
      <c r="I5639">
        <f t="shared" si="352"/>
        <v>2.46</v>
      </c>
      <c r="J5639">
        <f t="shared" si="353"/>
        <v>37.54</v>
      </c>
      <c r="K5639">
        <f t="shared" si="354"/>
        <v>40</v>
      </c>
      <c r="N5639">
        <f>'Central-Hudson Off Peak'!I5639</f>
        <v>-3.61</v>
      </c>
      <c r="O5639">
        <f>'Central-Hudson Off Peak'!D5639</f>
        <v>43.61</v>
      </c>
      <c r="P5639" s="2">
        <f t="shared" si="355"/>
        <v>0</v>
      </c>
    </row>
    <row r="5640" spans="1:16" x14ac:dyDescent="0.25">
      <c r="A5640" t="s">
        <v>1311</v>
      </c>
      <c r="B5640">
        <v>2001</v>
      </c>
      <c r="C5640">
        <v>37.229999999999997</v>
      </c>
      <c r="D5640">
        <v>34.340000000000003</v>
      </c>
      <c r="E5640">
        <v>0</v>
      </c>
      <c r="F5640">
        <v>0</v>
      </c>
      <c r="G5640">
        <v>-1.23</v>
      </c>
      <c r="H5640">
        <v>-4.12</v>
      </c>
      <c r="I5640">
        <f t="shared" si="352"/>
        <v>2.89</v>
      </c>
      <c r="J5640">
        <f t="shared" si="353"/>
        <v>34.340000000000003</v>
      </c>
      <c r="K5640">
        <f t="shared" si="354"/>
        <v>37.229999999999997</v>
      </c>
      <c r="N5640">
        <f>'Central-Hudson Off Peak'!I5640</f>
        <v>-4.08</v>
      </c>
      <c r="O5640">
        <f>'Central-Hudson Off Peak'!D5640</f>
        <v>41.31</v>
      </c>
      <c r="P5640" s="2">
        <f t="shared" si="355"/>
        <v>0</v>
      </c>
    </row>
    <row r="5641" spans="1:16" x14ac:dyDescent="0.25">
      <c r="A5641" t="s">
        <v>1320</v>
      </c>
      <c r="B5641">
        <v>2001</v>
      </c>
      <c r="C5641">
        <v>33.61</v>
      </c>
      <c r="D5641">
        <v>31.53</v>
      </c>
      <c r="E5641">
        <v>0</v>
      </c>
      <c r="F5641">
        <v>0</v>
      </c>
      <c r="G5641">
        <v>-1.17</v>
      </c>
      <c r="H5641">
        <v>-3.25</v>
      </c>
      <c r="I5641">
        <f t="shared" si="352"/>
        <v>2.08</v>
      </c>
      <c r="J5641">
        <f t="shared" si="353"/>
        <v>31.53</v>
      </c>
      <c r="K5641">
        <f t="shared" si="354"/>
        <v>33.61</v>
      </c>
      <c r="N5641">
        <f>'Central-Hudson Off Peak'!I5641</f>
        <v>-3.33</v>
      </c>
      <c r="O5641">
        <f>'Central-Hudson Off Peak'!D5641</f>
        <v>36.94</v>
      </c>
      <c r="P5641" s="2">
        <f t="shared" si="355"/>
        <v>0</v>
      </c>
    </row>
    <row r="5642" spans="1:16" x14ac:dyDescent="0.25">
      <c r="A5642" t="s">
        <v>1321</v>
      </c>
      <c r="B5642">
        <v>2001</v>
      </c>
      <c r="C5642">
        <v>29.84</v>
      </c>
      <c r="D5642">
        <v>28.26</v>
      </c>
      <c r="E5642">
        <v>0</v>
      </c>
      <c r="F5642">
        <v>0</v>
      </c>
      <c r="G5642">
        <v>-1.01</v>
      </c>
      <c r="H5642">
        <v>-2.59</v>
      </c>
      <c r="I5642">
        <f t="shared" si="352"/>
        <v>1.5799999999999998</v>
      </c>
      <c r="J5642">
        <f t="shared" si="353"/>
        <v>28.26</v>
      </c>
      <c r="K5642">
        <f t="shared" si="354"/>
        <v>29.84</v>
      </c>
      <c r="N5642">
        <f>'Central-Hudson Off Peak'!I5642</f>
        <v>-2.69</v>
      </c>
      <c r="O5642">
        <f>'Central-Hudson Off Peak'!D5642</f>
        <v>32.53</v>
      </c>
      <c r="P5642" s="2">
        <f t="shared" si="355"/>
        <v>0</v>
      </c>
    </row>
    <row r="5643" spans="1:16" x14ac:dyDescent="0.25">
      <c r="A5643" t="s">
        <v>1322</v>
      </c>
      <c r="B5643">
        <v>2001</v>
      </c>
      <c r="C5643">
        <v>27.65</v>
      </c>
      <c r="D5643">
        <v>26.1</v>
      </c>
      <c r="E5643">
        <v>0</v>
      </c>
      <c r="F5643">
        <v>0</v>
      </c>
      <c r="G5643">
        <v>-0.99</v>
      </c>
      <c r="H5643">
        <v>-2.54</v>
      </c>
      <c r="I5643">
        <f t="shared" si="352"/>
        <v>1.55</v>
      </c>
      <c r="J5643">
        <f t="shared" si="353"/>
        <v>26.1</v>
      </c>
      <c r="K5643">
        <f t="shared" si="354"/>
        <v>27.65</v>
      </c>
      <c r="N5643">
        <f>'Central-Hudson Off Peak'!I5643</f>
        <v>-2.5700000000000003</v>
      </c>
      <c r="O5643">
        <f>'Central-Hudson Off Peak'!D5643</f>
        <v>30.22</v>
      </c>
      <c r="P5643" s="2">
        <f t="shared" si="355"/>
        <v>0</v>
      </c>
    </row>
    <row r="5644" spans="1:16" x14ac:dyDescent="0.25">
      <c r="A5644" t="s">
        <v>1323</v>
      </c>
      <c r="B5644">
        <v>2001</v>
      </c>
      <c r="C5644">
        <v>27.6</v>
      </c>
      <c r="D5644">
        <v>26.1</v>
      </c>
      <c r="E5644">
        <v>0</v>
      </c>
      <c r="F5644">
        <v>0</v>
      </c>
      <c r="G5644">
        <v>-0.98</v>
      </c>
      <c r="H5644">
        <v>-2.48</v>
      </c>
      <c r="I5644">
        <f t="shared" si="352"/>
        <v>1.5</v>
      </c>
      <c r="J5644">
        <f t="shared" si="353"/>
        <v>26.1</v>
      </c>
      <c r="K5644">
        <f t="shared" si="354"/>
        <v>27.6</v>
      </c>
      <c r="N5644">
        <f>'Central-Hudson Off Peak'!I5644</f>
        <v>-2.54</v>
      </c>
      <c r="O5644">
        <f>'Central-Hudson Off Peak'!D5644</f>
        <v>30.14</v>
      </c>
      <c r="P5644" s="2">
        <f t="shared" si="355"/>
        <v>0</v>
      </c>
    </row>
    <row r="5645" spans="1:16" x14ac:dyDescent="0.25">
      <c r="A5645" t="s">
        <v>1324</v>
      </c>
      <c r="B5645">
        <v>2001</v>
      </c>
      <c r="C5645">
        <v>28.89</v>
      </c>
      <c r="D5645">
        <v>27.23</v>
      </c>
      <c r="E5645">
        <v>0</v>
      </c>
      <c r="F5645">
        <v>0</v>
      </c>
      <c r="G5645">
        <v>-1.03</v>
      </c>
      <c r="H5645">
        <v>-2.69</v>
      </c>
      <c r="I5645">
        <f t="shared" si="352"/>
        <v>1.66</v>
      </c>
      <c r="J5645">
        <f t="shared" si="353"/>
        <v>27.23</v>
      </c>
      <c r="K5645">
        <f t="shared" si="354"/>
        <v>28.89</v>
      </c>
      <c r="N5645">
        <f>'Central-Hudson Off Peak'!I5645</f>
        <v>-2.69</v>
      </c>
      <c r="O5645">
        <f>'Central-Hudson Off Peak'!D5645</f>
        <v>31.58</v>
      </c>
      <c r="P5645" s="2">
        <f t="shared" si="355"/>
        <v>0</v>
      </c>
    </row>
    <row r="5646" spans="1:16" x14ac:dyDescent="0.25">
      <c r="A5646" t="s">
        <v>1325</v>
      </c>
      <c r="B5646">
        <v>2001</v>
      </c>
      <c r="C5646">
        <v>33.35</v>
      </c>
      <c r="D5646">
        <v>31.25</v>
      </c>
      <c r="E5646">
        <v>0</v>
      </c>
      <c r="F5646">
        <v>0</v>
      </c>
      <c r="G5646">
        <v>-1.06</v>
      </c>
      <c r="H5646">
        <v>-3.16</v>
      </c>
      <c r="I5646">
        <f t="shared" si="352"/>
        <v>2.1</v>
      </c>
      <c r="J5646">
        <f t="shared" si="353"/>
        <v>31.25</v>
      </c>
      <c r="K5646">
        <f t="shared" si="354"/>
        <v>33.35</v>
      </c>
      <c r="N5646">
        <f>'Central-Hudson Off Peak'!I5646</f>
        <v>-3.24</v>
      </c>
      <c r="O5646">
        <f>'Central-Hudson Off Peak'!D5646</f>
        <v>36.590000000000003</v>
      </c>
      <c r="P5646" s="2">
        <f t="shared" si="355"/>
        <v>0</v>
      </c>
    </row>
    <row r="5647" spans="1:16" x14ac:dyDescent="0.25">
      <c r="A5647" t="s">
        <v>1326</v>
      </c>
      <c r="B5647">
        <v>2001</v>
      </c>
      <c r="C5647">
        <v>43.07</v>
      </c>
      <c r="D5647">
        <v>39.94</v>
      </c>
      <c r="E5647">
        <v>0</v>
      </c>
      <c r="F5647">
        <v>0</v>
      </c>
      <c r="G5647">
        <v>-0.91</v>
      </c>
      <c r="H5647">
        <v>-4.04</v>
      </c>
      <c r="I5647">
        <f t="shared" si="352"/>
        <v>3.13</v>
      </c>
      <c r="J5647">
        <f t="shared" si="353"/>
        <v>39.94</v>
      </c>
      <c r="K5647">
        <f t="shared" si="354"/>
        <v>43.07</v>
      </c>
      <c r="N5647">
        <f>'Central-Hudson Off Peak'!I5647</f>
        <v>-4.1500000000000004</v>
      </c>
      <c r="O5647">
        <f>'Central-Hudson Off Peak'!D5647</f>
        <v>47.22</v>
      </c>
      <c r="P5647" s="2">
        <f t="shared" si="355"/>
        <v>0</v>
      </c>
    </row>
    <row r="5648" spans="1:16" x14ac:dyDescent="0.25">
      <c r="A5648" t="s">
        <v>1327</v>
      </c>
      <c r="B5648">
        <v>2001</v>
      </c>
      <c r="C5648">
        <v>35.090000000000003</v>
      </c>
      <c r="D5648">
        <v>33.020000000000003</v>
      </c>
      <c r="E5648">
        <v>0</v>
      </c>
      <c r="F5648">
        <v>0</v>
      </c>
      <c r="G5648">
        <v>-1.1100000000000001</v>
      </c>
      <c r="H5648">
        <v>-3.18</v>
      </c>
      <c r="I5648">
        <f t="shared" si="352"/>
        <v>2.0700000000000003</v>
      </c>
      <c r="J5648">
        <f t="shared" si="353"/>
        <v>33.020000000000003</v>
      </c>
      <c r="K5648">
        <f t="shared" si="354"/>
        <v>35.090000000000003</v>
      </c>
      <c r="N5648">
        <f>'Central-Hudson Off Peak'!I5648</f>
        <v>-3.71</v>
      </c>
      <c r="O5648">
        <f>'Central-Hudson Off Peak'!D5648</f>
        <v>38.799999999999997</v>
      </c>
      <c r="P5648" s="2">
        <f t="shared" si="355"/>
        <v>0</v>
      </c>
    </row>
    <row r="5649" spans="1:16" x14ac:dyDescent="0.25">
      <c r="A5649" t="s">
        <v>1336</v>
      </c>
      <c r="B5649">
        <v>2001</v>
      </c>
      <c r="C5649">
        <v>32.99</v>
      </c>
      <c r="D5649">
        <v>30.97</v>
      </c>
      <c r="E5649">
        <v>0</v>
      </c>
      <c r="F5649">
        <v>0</v>
      </c>
      <c r="G5649">
        <v>-1.23</v>
      </c>
      <c r="H5649">
        <v>-3.25</v>
      </c>
      <c r="I5649">
        <f t="shared" si="352"/>
        <v>2.02</v>
      </c>
      <c r="J5649">
        <f t="shared" si="353"/>
        <v>30.97</v>
      </c>
      <c r="K5649">
        <f t="shared" si="354"/>
        <v>32.99</v>
      </c>
      <c r="N5649">
        <f>'Central-Hudson Off Peak'!I5649</f>
        <v>-3.43</v>
      </c>
      <c r="O5649">
        <f>'Central-Hudson Off Peak'!D5649</f>
        <v>36.42</v>
      </c>
      <c r="P5649" s="2">
        <f t="shared" si="355"/>
        <v>0</v>
      </c>
    </row>
    <row r="5650" spans="1:16" x14ac:dyDescent="0.25">
      <c r="A5650" t="s">
        <v>1337</v>
      </c>
      <c r="B5650">
        <v>2001</v>
      </c>
      <c r="C5650">
        <v>28.86</v>
      </c>
      <c r="D5650">
        <v>27.25</v>
      </c>
      <c r="E5650">
        <v>0</v>
      </c>
      <c r="F5650">
        <v>0</v>
      </c>
      <c r="G5650">
        <v>-1.05</v>
      </c>
      <c r="H5650">
        <v>-2.66</v>
      </c>
      <c r="I5650">
        <f t="shared" si="352"/>
        <v>1.61</v>
      </c>
      <c r="J5650">
        <f t="shared" si="353"/>
        <v>27.25</v>
      </c>
      <c r="K5650">
        <f t="shared" si="354"/>
        <v>28.86</v>
      </c>
      <c r="N5650">
        <f>'Central-Hudson Off Peak'!I5650</f>
        <v>-2.8200000000000003</v>
      </c>
      <c r="O5650">
        <f>'Central-Hudson Off Peak'!D5650</f>
        <v>31.68</v>
      </c>
      <c r="P5650" s="2">
        <f t="shared" si="355"/>
        <v>0</v>
      </c>
    </row>
    <row r="5651" spans="1:16" x14ac:dyDescent="0.25">
      <c r="A5651" t="s">
        <v>1338</v>
      </c>
      <c r="B5651">
        <v>2001</v>
      </c>
      <c r="C5651">
        <v>26.36</v>
      </c>
      <c r="D5651">
        <v>25.13</v>
      </c>
      <c r="E5651">
        <v>0</v>
      </c>
      <c r="F5651">
        <v>0</v>
      </c>
      <c r="G5651">
        <v>-0.96</v>
      </c>
      <c r="H5651">
        <v>-2.19</v>
      </c>
      <c r="I5651">
        <f t="shared" si="352"/>
        <v>1.23</v>
      </c>
      <c r="J5651">
        <f t="shared" si="353"/>
        <v>25.13</v>
      </c>
      <c r="K5651">
        <f t="shared" si="354"/>
        <v>26.36</v>
      </c>
      <c r="N5651">
        <f>'Central-Hudson Off Peak'!I5651</f>
        <v>-2.5</v>
      </c>
      <c r="O5651">
        <f>'Central-Hudson Off Peak'!D5651</f>
        <v>28.86</v>
      </c>
      <c r="P5651" s="2">
        <f t="shared" si="355"/>
        <v>0</v>
      </c>
    </row>
    <row r="5652" spans="1:16" x14ac:dyDescent="0.25">
      <c r="A5652" t="s">
        <v>1339</v>
      </c>
      <c r="B5652">
        <v>2001</v>
      </c>
      <c r="C5652">
        <v>26.22</v>
      </c>
      <c r="D5652">
        <v>25.06</v>
      </c>
      <c r="E5652">
        <v>0</v>
      </c>
      <c r="F5652">
        <v>0</v>
      </c>
      <c r="G5652">
        <v>-0.95</v>
      </c>
      <c r="H5652">
        <v>-2.11</v>
      </c>
      <c r="I5652">
        <f t="shared" si="352"/>
        <v>1.1599999999999999</v>
      </c>
      <c r="J5652">
        <f t="shared" si="353"/>
        <v>25.06</v>
      </c>
      <c r="K5652">
        <f t="shared" si="354"/>
        <v>26.22</v>
      </c>
      <c r="N5652">
        <f>'Central-Hudson Off Peak'!I5652</f>
        <v>-2.4699999999999998</v>
      </c>
      <c r="O5652">
        <f>'Central-Hudson Off Peak'!D5652</f>
        <v>28.69</v>
      </c>
      <c r="P5652" s="2">
        <f t="shared" si="355"/>
        <v>0</v>
      </c>
    </row>
    <row r="5653" spans="1:16" x14ac:dyDescent="0.25">
      <c r="A5653" t="s">
        <v>1340</v>
      </c>
      <c r="B5653">
        <v>2001</v>
      </c>
      <c r="C5653">
        <v>27.36</v>
      </c>
      <c r="D5653">
        <v>26.05</v>
      </c>
      <c r="E5653">
        <v>0</v>
      </c>
      <c r="F5653">
        <v>0</v>
      </c>
      <c r="G5653">
        <v>-1</v>
      </c>
      <c r="H5653">
        <v>-2.31</v>
      </c>
      <c r="I5653">
        <f t="shared" si="352"/>
        <v>1.31</v>
      </c>
      <c r="J5653">
        <f t="shared" si="353"/>
        <v>26.05</v>
      </c>
      <c r="K5653">
        <f t="shared" si="354"/>
        <v>27.36</v>
      </c>
      <c r="N5653">
        <f>'Central-Hudson Off Peak'!I5653</f>
        <v>-2.66</v>
      </c>
      <c r="O5653">
        <f>'Central-Hudson Off Peak'!D5653</f>
        <v>30.02</v>
      </c>
      <c r="P5653" s="2">
        <f t="shared" si="355"/>
        <v>0</v>
      </c>
    </row>
    <row r="5654" spans="1:16" x14ac:dyDescent="0.25">
      <c r="A5654" t="s">
        <v>1341</v>
      </c>
      <c r="B5654">
        <v>2001</v>
      </c>
      <c r="C5654">
        <v>32.799999999999997</v>
      </c>
      <c r="D5654">
        <v>30.89</v>
      </c>
      <c r="E5654">
        <v>0</v>
      </c>
      <c r="F5654">
        <v>0</v>
      </c>
      <c r="G5654">
        <v>-1.06</v>
      </c>
      <c r="H5654">
        <v>-2.97</v>
      </c>
      <c r="I5654">
        <f t="shared" si="352"/>
        <v>1.9100000000000001</v>
      </c>
      <c r="J5654">
        <f t="shared" si="353"/>
        <v>30.89</v>
      </c>
      <c r="K5654">
        <f t="shared" si="354"/>
        <v>32.799999999999997</v>
      </c>
      <c r="N5654">
        <f>'Central-Hudson Off Peak'!I5654</f>
        <v>-3.37</v>
      </c>
      <c r="O5654">
        <f>'Central-Hudson Off Peak'!D5654</f>
        <v>36.17</v>
      </c>
      <c r="P5654" s="2">
        <f t="shared" si="355"/>
        <v>0</v>
      </c>
    </row>
    <row r="5655" spans="1:16" x14ac:dyDescent="0.25">
      <c r="A5655" t="s">
        <v>1342</v>
      </c>
      <c r="B5655">
        <v>2001</v>
      </c>
      <c r="C5655">
        <v>44.28</v>
      </c>
      <c r="D5655">
        <v>42.51</v>
      </c>
      <c r="E5655">
        <v>0</v>
      </c>
      <c r="F5655">
        <v>0</v>
      </c>
      <c r="G5655">
        <v>-0.59</v>
      </c>
      <c r="H5655">
        <v>-2.36</v>
      </c>
      <c r="I5655">
        <f t="shared" si="352"/>
        <v>1.77</v>
      </c>
      <c r="J5655">
        <f t="shared" si="353"/>
        <v>42.51</v>
      </c>
      <c r="K5655">
        <f t="shared" si="354"/>
        <v>44.28</v>
      </c>
      <c r="N5655">
        <f>'Central-Hudson Off Peak'!I5655</f>
        <v>-3.4899999999999998</v>
      </c>
      <c r="O5655">
        <f>'Central-Hudson Off Peak'!D5655</f>
        <v>47.77</v>
      </c>
      <c r="P5655" s="2">
        <f t="shared" si="355"/>
        <v>0</v>
      </c>
    </row>
    <row r="5656" spans="1:16" x14ac:dyDescent="0.25">
      <c r="A5656" t="s">
        <v>1343</v>
      </c>
      <c r="B5656">
        <v>2001</v>
      </c>
      <c r="C5656">
        <v>32.08</v>
      </c>
      <c r="D5656">
        <v>30.21</v>
      </c>
      <c r="E5656">
        <v>-0.36</v>
      </c>
      <c r="F5656">
        <v>-0.44</v>
      </c>
      <c r="G5656">
        <v>-1.05</v>
      </c>
      <c r="H5656">
        <v>-3</v>
      </c>
      <c r="I5656">
        <f t="shared" si="352"/>
        <v>1.95</v>
      </c>
      <c r="J5656">
        <f t="shared" si="353"/>
        <v>30.21</v>
      </c>
      <c r="K5656">
        <f t="shared" si="354"/>
        <v>32.08</v>
      </c>
      <c r="N5656">
        <f>'Central-Hudson Off Peak'!I5656</f>
        <v>-3.55</v>
      </c>
      <c r="O5656">
        <f>'Central-Hudson Off Peak'!D5656</f>
        <v>38.15</v>
      </c>
      <c r="P5656" s="2">
        <f t="shared" si="355"/>
        <v>2.5200000000000031</v>
      </c>
    </row>
    <row r="5657" spans="1:16" x14ac:dyDescent="0.25">
      <c r="A5657" t="s">
        <v>1352</v>
      </c>
      <c r="B5657">
        <v>2001</v>
      </c>
      <c r="C5657">
        <v>31.11</v>
      </c>
      <c r="D5657">
        <v>29.19</v>
      </c>
      <c r="E5657">
        <v>0</v>
      </c>
      <c r="F5657">
        <v>0</v>
      </c>
      <c r="G5657">
        <v>-1.08</v>
      </c>
      <c r="H5657">
        <v>-3</v>
      </c>
      <c r="I5657">
        <f t="shared" si="352"/>
        <v>1.92</v>
      </c>
      <c r="J5657">
        <f t="shared" si="353"/>
        <v>29.19</v>
      </c>
      <c r="K5657">
        <f t="shared" si="354"/>
        <v>31.11</v>
      </c>
      <c r="N5657">
        <f>'Central-Hudson Off Peak'!I5657</f>
        <v>-3.19</v>
      </c>
      <c r="O5657">
        <f>'Central-Hudson Off Peak'!D5657</f>
        <v>34.299999999999997</v>
      </c>
      <c r="P5657" s="2">
        <f t="shared" si="355"/>
        <v>0</v>
      </c>
    </row>
    <row r="5658" spans="1:16" x14ac:dyDescent="0.25">
      <c r="A5658" t="s">
        <v>1353</v>
      </c>
      <c r="B5658">
        <v>2001</v>
      </c>
      <c r="C5658">
        <v>28.57</v>
      </c>
      <c r="D5658">
        <v>27.03</v>
      </c>
      <c r="E5658">
        <v>0</v>
      </c>
      <c r="F5658">
        <v>0</v>
      </c>
      <c r="G5658">
        <v>-0.99</v>
      </c>
      <c r="H5658">
        <v>-2.5299999999999998</v>
      </c>
      <c r="I5658">
        <f t="shared" si="352"/>
        <v>1.5399999999999998</v>
      </c>
      <c r="J5658">
        <f t="shared" si="353"/>
        <v>27.03</v>
      </c>
      <c r="K5658">
        <f t="shared" si="354"/>
        <v>28.57</v>
      </c>
      <c r="N5658">
        <f>'Central-Hudson Off Peak'!I5658</f>
        <v>-2.73</v>
      </c>
      <c r="O5658">
        <f>'Central-Hudson Off Peak'!D5658</f>
        <v>31.3</v>
      </c>
      <c r="P5658" s="2">
        <f t="shared" si="355"/>
        <v>0</v>
      </c>
    </row>
    <row r="5659" spans="1:16" x14ac:dyDescent="0.25">
      <c r="A5659" t="s">
        <v>1354</v>
      </c>
      <c r="B5659">
        <v>2001</v>
      </c>
      <c r="C5659">
        <v>26.34</v>
      </c>
      <c r="D5659">
        <v>25.04</v>
      </c>
      <c r="E5659">
        <v>0</v>
      </c>
      <c r="F5659">
        <v>0</v>
      </c>
      <c r="G5659">
        <v>-0.92</v>
      </c>
      <c r="H5659">
        <v>-2.2200000000000002</v>
      </c>
      <c r="I5659">
        <f t="shared" si="352"/>
        <v>1.3000000000000003</v>
      </c>
      <c r="J5659">
        <f t="shared" si="353"/>
        <v>25.04</v>
      </c>
      <c r="K5659">
        <f t="shared" si="354"/>
        <v>26.34</v>
      </c>
      <c r="N5659">
        <f>'Central-Hudson Off Peak'!I5659</f>
        <v>-2.4900000000000002</v>
      </c>
      <c r="O5659">
        <f>'Central-Hudson Off Peak'!D5659</f>
        <v>28.83</v>
      </c>
      <c r="P5659" s="2">
        <f t="shared" si="355"/>
        <v>0</v>
      </c>
    </row>
    <row r="5660" spans="1:16" x14ac:dyDescent="0.25">
      <c r="A5660" t="s">
        <v>1355</v>
      </c>
      <c r="B5660">
        <v>2001</v>
      </c>
      <c r="C5660">
        <v>26.28</v>
      </c>
      <c r="D5660">
        <v>25.05</v>
      </c>
      <c r="E5660">
        <v>0</v>
      </c>
      <c r="F5660">
        <v>0</v>
      </c>
      <c r="G5660">
        <v>-0.92</v>
      </c>
      <c r="H5660">
        <v>-2.15</v>
      </c>
      <c r="I5660">
        <f t="shared" si="352"/>
        <v>1.23</v>
      </c>
      <c r="J5660">
        <f t="shared" si="353"/>
        <v>25.05</v>
      </c>
      <c r="K5660">
        <f t="shared" si="354"/>
        <v>26.28</v>
      </c>
      <c r="N5660">
        <f>'Central-Hudson Off Peak'!I5660</f>
        <v>-2.4700000000000002</v>
      </c>
      <c r="O5660">
        <f>'Central-Hudson Off Peak'!D5660</f>
        <v>28.75</v>
      </c>
      <c r="P5660" s="2">
        <f t="shared" si="355"/>
        <v>0</v>
      </c>
    </row>
    <row r="5661" spans="1:16" x14ac:dyDescent="0.25">
      <c r="A5661" t="s">
        <v>1356</v>
      </c>
      <c r="B5661">
        <v>2001</v>
      </c>
      <c r="C5661">
        <v>26.93</v>
      </c>
      <c r="D5661">
        <v>25.6</v>
      </c>
      <c r="E5661">
        <v>0</v>
      </c>
      <c r="F5661">
        <v>0</v>
      </c>
      <c r="G5661">
        <v>-0.91</v>
      </c>
      <c r="H5661">
        <v>-2.2400000000000002</v>
      </c>
      <c r="I5661">
        <f t="shared" si="352"/>
        <v>1.33</v>
      </c>
      <c r="J5661">
        <f t="shared" si="353"/>
        <v>25.6</v>
      </c>
      <c r="K5661">
        <f t="shared" si="354"/>
        <v>26.93</v>
      </c>
      <c r="N5661">
        <f>'Central-Hudson Off Peak'!I5661</f>
        <v>-2.52</v>
      </c>
      <c r="O5661">
        <f>'Central-Hudson Off Peak'!D5661</f>
        <v>29.45</v>
      </c>
      <c r="P5661" s="2">
        <f t="shared" si="355"/>
        <v>0</v>
      </c>
    </row>
    <row r="5662" spans="1:16" x14ac:dyDescent="0.25">
      <c r="A5662" t="s">
        <v>1357</v>
      </c>
      <c r="B5662">
        <v>2001</v>
      </c>
      <c r="C5662">
        <v>31.81</v>
      </c>
      <c r="D5662">
        <v>29.93</v>
      </c>
      <c r="E5662">
        <v>0</v>
      </c>
      <c r="F5662">
        <v>0</v>
      </c>
      <c r="G5662">
        <v>-0.98</v>
      </c>
      <c r="H5662">
        <v>-2.86</v>
      </c>
      <c r="I5662">
        <f t="shared" si="352"/>
        <v>1.88</v>
      </c>
      <c r="J5662">
        <f t="shared" si="353"/>
        <v>29.93</v>
      </c>
      <c r="K5662">
        <f t="shared" si="354"/>
        <v>31.81</v>
      </c>
      <c r="N5662">
        <f>'Central-Hudson Off Peak'!I5662</f>
        <v>-3.16</v>
      </c>
      <c r="O5662">
        <f>'Central-Hudson Off Peak'!D5662</f>
        <v>34.97</v>
      </c>
      <c r="P5662" s="2">
        <f t="shared" si="355"/>
        <v>0</v>
      </c>
    </row>
    <row r="5663" spans="1:16" x14ac:dyDescent="0.25">
      <c r="A5663" t="s">
        <v>1358</v>
      </c>
      <c r="B5663">
        <v>2001</v>
      </c>
      <c r="C5663">
        <v>40.520000000000003</v>
      </c>
      <c r="D5663">
        <v>37.619999999999997</v>
      </c>
      <c r="E5663">
        <v>0</v>
      </c>
      <c r="F5663">
        <v>0</v>
      </c>
      <c r="G5663">
        <v>-0.93</v>
      </c>
      <c r="H5663">
        <v>-3.83</v>
      </c>
      <c r="I5663">
        <f t="shared" si="352"/>
        <v>2.9</v>
      </c>
      <c r="J5663">
        <f t="shared" si="353"/>
        <v>37.619999999999997</v>
      </c>
      <c r="K5663">
        <f t="shared" si="354"/>
        <v>40.520000000000003</v>
      </c>
      <c r="N5663">
        <f>'Central-Hudson Off Peak'!I5663</f>
        <v>-3.95</v>
      </c>
      <c r="O5663">
        <f>'Central-Hudson Off Peak'!D5663</f>
        <v>44.47</v>
      </c>
      <c r="P5663" s="2">
        <f t="shared" si="355"/>
        <v>0</v>
      </c>
    </row>
    <row r="5664" spans="1:16" x14ac:dyDescent="0.25">
      <c r="A5664" t="s">
        <v>1359</v>
      </c>
      <c r="B5664">
        <v>2001</v>
      </c>
      <c r="C5664">
        <v>36.270000000000003</v>
      </c>
      <c r="D5664">
        <v>34.14</v>
      </c>
      <c r="E5664">
        <v>0</v>
      </c>
      <c r="F5664">
        <v>0</v>
      </c>
      <c r="G5664">
        <v>-1.1299999999999999</v>
      </c>
      <c r="H5664">
        <v>-3.26</v>
      </c>
      <c r="I5664">
        <f t="shared" si="352"/>
        <v>2.13</v>
      </c>
      <c r="J5664">
        <f t="shared" si="353"/>
        <v>34.14</v>
      </c>
      <c r="K5664">
        <f t="shared" si="354"/>
        <v>36.270000000000003</v>
      </c>
      <c r="N5664">
        <f>'Central-Hudson Off Peak'!I5664</f>
        <v>-4.08</v>
      </c>
      <c r="O5664">
        <f>'Central-Hudson Off Peak'!D5664</f>
        <v>40.35</v>
      </c>
      <c r="P5664" s="2">
        <f t="shared" si="355"/>
        <v>0</v>
      </c>
    </row>
    <row r="5665" spans="1:16" x14ac:dyDescent="0.25">
      <c r="A5665" t="s">
        <v>1368</v>
      </c>
      <c r="B5665">
        <v>2001</v>
      </c>
      <c r="C5665">
        <v>33.28</v>
      </c>
      <c r="D5665">
        <v>31.84</v>
      </c>
      <c r="E5665">
        <v>0</v>
      </c>
      <c r="F5665">
        <v>0</v>
      </c>
      <c r="G5665">
        <v>-1.03</v>
      </c>
      <c r="H5665">
        <v>-2.4700000000000002</v>
      </c>
      <c r="I5665">
        <f t="shared" si="352"/>
        <v>1.4400000000000002</v>
      </c>
      <c r="J5665">
        <f t="shared" si="353"/>
        <v>31.84</v>
      </c>
      <c r="K5665">
        <f t="shared" si="354"/>
        <v>33.28</v>
      </c>
      <c r="N5665">
        <f>'Central-Hudson Off Peak'!I5665</f>
        <v>-3.1900000000000004</v>
      </c>
      <c r="O5665">
        <f>'Central-Hudson Off Peak'!D5665</f>
        <v>35.65</v>
      </c>
      <c r="P5665" s="2">
        <f t="shared" si="355"/>
        <v>-0.82000000000000028</v>
      </c>
    </row>
    <row r="5666" spans="1:16" x14ac:dyDescent="0.25">
      <c r="A5666" t="s">
        <v>1369</v>
      </c>
      <c r="B5666">
        <v>2001</v>
      </c>
      <c r="C5666">
        <v>32.6</v>
      </c>
      <c r="D5666">
        <v>31.17</v>
      </c>
      <c r="E5666">
        <v>0</v>
      </c>
      <c r="F5666">
        <v>0</v>
      </c>
      <c r="G5666">
        <v>-1.1299999999999999</v>
      </c>
      <c r="H5666">
        <v>-2.56</v>
      </c>
      <c r="I5666">
        <f t="shared" si="352"/>
        <v>1.4300000000000002</v>
      </c>
      <c r="J5666">
        <f t="shared" si="353"/>
        <v>31.17</v>
      </c>
      <c r="K5666">
        <f t="shared" si="354"/>
        <v>32.6</v>
      </c>
      <c r="N5666">
        <f>'Central-Hudson Off Peak'!I5666</f>
        <v>-3.15</v>
      </c>
      <c r="O5666">
        <f>'Central-Hudson Off Peak'!D5666</f>
        <v>35.14</v>
      </c>
      <c r="P5666" s="2">
        <f t="shared" si="355"/>
        <v>-0.60999999999999943</v>
      </c>
    </row>
    <row r="5667" spans="1:16" x14ac:dyDescent="0.25">
      <c r="A5667" t="s">
        <v>1370</v>
      </c>
      <c r="B5667">
        <v>2001</v>
      </c>
      <c r="C5667">
        <v>31.34</v>
      </c>
      <c r="D5667">
        <v>29.97</v>
      </c>
      <c r="E5667">
        <v>0</v>
      </c>
      <c r="F5667">
        <v>0</v>
      </c>
      <c r="G5667">
        <v>-1.1599999999999999</v>
      </c>
      <c r="H5667">
        <v>-2.5299999999999998</v>
      </c>
      <c r="I5667">
        <f t="shared" si="352"/>
        <v>1.3699999999999999</v>
      </c>
      <c r="J5667">
        <f t="shared" si="353"/>
        <v>29.97</v>
      </c>
      <c r="K5667">
        <f t="shared" si="354"/>
        <v>31.34</v>
      </c>
      <c r="N5667">
        <f>'Central-Hudson Off Peak'!I5667</f>
        <v>-3.09</v>
      </c>
      <c r="O5667">
        <f>'Central-Hudson Off Peak'!D5667</f>
        <v>33.979999999999997</v>
      </c>
      <c r="P5667" s="2">
        <f t="shared" si="355"/>
        <v>-0.45000000000000284</v>
      </c>
    </row>
    <row r="5668" spans="1:16" x14ac:dyDescent="0.25">
      <c r="A5668" t="s">
        <v>1371</v>
      </c>
      <c r="B5668">
        <v>2001</v>
      </c>
      <c r="C5668">
        <v>31.21</v>
      </c>
      <c r="D5668">
        <v>29.92</v>
      </c>
      <c r="E5668">
        <v>0</v>
      </c>
      <c r="F5668">
        <v>0</v>
      </c>
      <c r="G5668">
        <v>-1.1499999999999999</v>
      </c>
      <c r="H5668">
        <v>-2.44</v>
      </c>
      <c r="I5668">
        <f t="shared" si="352"/>
        <v>1.29</v>
      </c>
      <c r="J5668">
        <f t="shared" si="353"/>
        <v>29.92</v>
      </c>
      <c r="K5668">
        <f t="shared" si="354"/>
        <v>31.21</v>
      </c>
      <c r="N5668">
        <f>'Central-Hudson Off Peak'!I5668</f>
        <v>-3.07</v>
      </c>
      <c r="O5668">
        <f>'Central-Hudson Off Peak'!D5668</f>
        <v>34.28</v>
      </c>
      <c r="P5668" s="2">
        <f t="shared" si="355"/>
        <v>0</v>
      </c>
    </row>
    <row r="5669" spans="1:16" x14ac:dyDescent="0.25">
      <c r="A5669" t="s">
        <v>1372</v>
      </c>
      <c r="B5669">
        <v>2001</v>
      </c>
      <c r="C5669">
        <v>30.32</v>
      </c>
      <c r="D5669">
        <v>29.12</v>
      </c>
      <c r="E5669">
        <v>0</v>
      </c>
      <c r="F5669">
        <v>0</v>
      </c>
      <c r="G5669">
        <v>-1.1000000000000001</v>
      </c>
      <c r="H5669">
        <v>-2.2999999999999998</v>
      </c>
      <c r="I5669">
        <f t="shared" si="352"/>
        <v>1.1999999999999997</v>
      </c>
      <c r="J5669">
        <f t="shared" si="353"/>
        <v>29.12</v>
      </c>
      <c r="K5669">
        <f t="shared" si="354"/>
        <v>30.32</v>
      </c>
      <c r="N5669">
        <f>'Central-Hudson Off Peak'!I5669</f>
        <v>-2.96</v>
      </c>
      <c r="O5669">
        <f>'Central-Hudson Off Peak'!D5669</f>
        <v>33.28</v>
      </c>
      <c r="P5669" s="2">
        <f t="shared" si="355"/>
        <v>0</v>
      </c>
    </row>
    <row r="5670" spans="1:16" x14ac:dyDescent="0.25">
      <c r="A5670" t="s">
        <v>1373</v>
      </c>
      <c r="B5670">
        <v>2001</v>
      </c>
      <c r="C5670">
        <v>34.56</v>
      </c>
      <c r="D5670">
        <v>32.92</v>
      </c>
      <c r="E5670">
        <v>0</v>
      </c>
      <c r="F5670">
        <v>0</v>
      </c>
      <c r="G5670">
        <v>-1.24</v>
      </c>
      <c r="H5670">
        <v>-2.88</v>
      </c>
      <c r="I5670">
        <f t="shared" si="352"/>
        <v>1.64</v>
      </c>
      <c r="J5670">
        <f t="shared" si="353"/>
        <v>32.92</v>
      </c>
      <c r="K5670">
        <f t="shared" si="354"/>
        <v>34.56</v>
      </c>
      <c r="N5670">
        <f>'Central-Hudson Off Peak'!I5670</f>
        <v>-3.4699999999999998</v>
      </c>
      <c r="O5670">
        <f>'Central-Hudson Off Peak'!D5670</f>
        <v>38.03</v>
      </c>
      <c r="P5670" s="2">
        <f t="shared" si="355"/>
        <v>0</v>
      </c>
    </row>
    <row r="5671" spans="1:16" x14ac:dyDescent="0.25">
      <c r="A5671" t="s">
        <v>1374</v>
      </c>
      <c r="B5671">
        <v>2001</v>
      </c>
      <c r="C5671">
        <v>34.71</v>
      </c>
      <c r="D5671">
        <v>33.26</v>
      </c>
      <c r="E5671">
        <v>0</v>
      </c>
      <c r="F5671">
        <v>0</v>
      </c>
      <c r="G5671">
        <v>-1.04</v>
      </c>
      <c r="H5671">
        <v>-2.4900000000000002</v>
      </c>
      <c r="I5671">
        <f t="shared" si="352"/>
        <v>1.4500000000000002</v>
      </c>
      <c r="J5671">
        <f t="shared" si="353"/>
        <v>33.26</v>
      </c>
      <c r="K5671">
        <f t="shared" si="354"/>
        <v>34.71</v>
      </c>
      <c r="N5671">
        <f>'Central-Hudson Off Peak'!I5671</f>
        <v>-3.38</v>
      </c>
      <c r="O5671">
        <f>'Central-Hudson Off Peak'!D5671</f>
        <v>38.090000000000003</v>
      </c>
      <c r="P5671" s="2">
        <f t="shared" si="355"/>
        <v>0</v>
      </c>
    </row>
    <row r="5672" spans="1:16" x14ac:dyDescent="0.25">
      <c r="A5672" t="s">
        <v>1375</v>
      </c>
      <c r="B5672">
        <v>2001</v>
      </c>
      <c r="C5672">
        <v>29.86</v>
      </c>
      <c r="D5672">
        <v>27.92</v>
      </c>
      <c r="E5672">
        <v>-0.78</v>
      </c>
      <c r="F5672">
        <v>-0.97</v>
      </c>
      <c r="G5672">
        <v>-0.9</v>
      </c>
      <c r="H5672">
        <v>-3.03</v>
      </c>
      <c r="I5672">
        <f t="shared" si="352"/>
        <v>2.13</v>
      </c>
      <c r="J5672">
        <f t="shared" si="353"/>
        <v>27.92</v>
      </c>
      <c r="K5672">
        <f t="shared" si="354"/>
        <v>29.86</v>
      </c>
      <c r="N5672">
        <f>'Central-Hudson Off Peak'!I5672</f>
        <v>-3.14</v>
      </c>
      <c r="O5672">
        <f>'Central-Hudson Off Peak'!D5672</f>
        <v>37.869999999999997</v>
      </c>
      <c r="P5672" s="2">
        <f t="shared" si="355"/>
        <v>4.8699999999999974</v>
      </c>
    </row>
    <row r="5673" spans="1:16" x14ac:dyDescent="0.25">
      <c r="A5673" t="s">
        <v>1376</v>
      </c>
      <c r="B5673">
        <v>2001</v>
      </c>
      <c r="C5673">
        <v>36.57</v>
      </c>
      <c r="D5673">
        <v>34.46</v>
      </c>
      <c r="E5673">
        <v>-0.82</v>
      </c>
      <c r="F5673">
        <v>-1.01</v>
      </c>
      <c r="G5673">
        <v>-0.9</v>
      </c>
      <c r="H5673">
        <v>-3.2</v>
      </c>
      <c r="I5673">
        <f t="shared" si="352"/>
        <v>2.3000000000000003</v>
      </c>
      <c r="J5673">
        <f t="shared" si="353"/>
        <v>34.46</v>
      </c>
      <c r="K5673">
        <f t="shared" si="354"/>
        <v>36.57</v>
      </c>
      <c r="N5673">
        <f>'Central-Hudson Off Peak'!I5673</f>
        <v>-3.7399999999999998</v>
      </c>
      <c r="O5673">
        <f>'Central-Hudson Off Peak'!D5673</f>
        <v>45.48</v>
      </c>
      <c r="P5673" s="2">
        <f t="shared" si="355"/>
        <v>5.1699999999999946</v>
      </c>
    </row>
    <row r="5674" spans="1:16" x14ac:dyDescent="0.25">
      <c r="A5674" t="s">
        <v>1377</v>
      </c>
      <c r="B5674">
        <v>2001</v>
      </c>
      <c r="C5674">
        <v>38.54</v>
      </c>
      <c r="D5674">
        <v>36.04</v>
      </c>
      <c r="E5674">
        <v>-1.04</v>
      </c>
      <c r="F5674">
        <v>-1.29</v>
      </c>
      <c r="G5674">
        <v>-0.88</v>
      </c>
      <c r="H5674">
        <v>-3.63</v>
      </c>
      <c r="I5674">
        <f t="shared" si="352"/>
        <v>2.75</v>
      </c>
      <c r="J5674">
        <f t="shared" si="353"/>
        <v>36.04</v>
      </c>
      <c r="K5674">
        <f t="shared" si="354"/>
        <v>38.54</v>
      </c>
      <c r="N5674">
        <f>'Central-Hudson Off Peak'!I5674</f>
        <v>-3.84</v>
      </c>
      <c r="O5674">
        <f>'Central-Hudson Off Peak'!D5674</f>
        <v>48.55</v>
      </c>
      <c r="P5674" s="2">
        <f t="shared" si="355"/>
        <v>6.1699999999999946</v>
      </c>
    </row>
    <row r="5675" spans="1:16" x14ac:dyDescent="0.25">
      <c r="A5675" t="s">
        <v>1378</v>
      </c>
      <c r="B5675">
        <v>2001</v>
      </c>
      <c r="C5675">
        <v>38.04</v>
      </c>
      <c r="D5675">
        <v>35.590000000000003</v>
      </c>
      <c r="E5675">
        <v>-1.05</v>
      </c>
      <c r="F5675">
        <v>-1.3</v>
      </c>
      <c r="G5675">
        <v>-0.86</v>
      </c>
      <c r="H5675">
        <v>-3.56</v>
      </c>
      <c r="I5675">
        <f t="shared" si="352"/>
        <v>2.7</v>
      </c>
      <c r="J5675">
        <f t="shared" si="353"/>
        <v>35.590000000000003</v>
      </c>
      <c r="K5675">
        <f t="shared" si="354"/>
        <v>38.04</v>
      </c>
      <c r="N5675">
        <f>'Central-Hudson Off Peak'!I5675</f>
        <v>-3.76</v>
      </c>
      <c r="O5675">
        <f>'Central-Hudson Off Peak'!D5675</f>
        <v>48.25</v>
      </c>
      <c r="P5675" s="2">
        <f t="shared" si="355"/>
        <v>6.4500000000000028</v>
      </c>
    </row>
    <row r="5676" spans="1:16" x14ac:dyDescent="0.25">
      <c r="A5676" t="s">
        <v>1379</v>
      </c>
      <c r="B5676">
        <v>2001</v>
      </c>
      <c r="C5676">
        <v>37.39</v>
      </c>
      <c r="D5676">
        <v>34.86</v>
      </c>
      <c r="E5676">
        <v>-0.83</v>
      </c>
      <c r="F5676">
        <v>-1.03</v>
      </c>
      <c r="G5676">
        <v>-0.96</v>
      </c>
      <c r="H5676">
        <v>-3.69</v>
      </c>
      <c r="I5676">
        <f t="shared" si="352"/>
        <v>2.73</v>
      </c>
      <c r="J5676">
        <f t="shared" si="353"/>
        <v>34.86</v>
      </c>
      <c r="K5676">
        <f t="shared" si="354"/>
        <v>37.39</v>
      </c>
      <c r="N5676">
        <f>'Central-Hudson Off Peak'!I5676</f>
        <v>-3.75</v>
      </c>
      <c r="O5676">
        <f>'Central-Hudson Off Peak'!D5676</f>
        <v>46</v>
      </c>
      <c r="P5676" s="2">
        <f t="shared" si="355"/>
        <v>4.8599999999999994</v>
      </c>
    </row>
    <row r="5677" spans="1:16" x14ac:dyDescent="0.25">
      <c r="A5677" t="s">
        <v>1380</v>
      </c>
      <c r="B5677">
        <v>2001</v>
      </c>
      <c r="C5677">
        <v>36.96</v>
      </c>
      <c r="D5677">
        <v>34.61</v>
      </c>
      <c r="E5677">
        <v>-0.81</v>
      </c>
      <c r="F5677">
        <v>-1.01</v>
      </c>
      <c r="G5677">
        <v>-1.07</v>
      </c>
      <c r="H5677">
        <v>-3.62</v>
      </c>
      <c r="I5677">
        <f t="shared" si="352"/>
        <v>2.5499999999999998</v>
      </c>
      <c r="J5677">
        <f t="shared" si="353"/>
        <v>34.61</v>
      </c>
      <c r="K5677">
        <f t="shared" si="354"/>
        <v>36.96</v>
      </c>
      <c r="N5677">
        <f>'Central-Hudson Off Peak'!I5677</f>
        <v>-3.84</v>
      </c>
      <c r="O5677">
        <f>'Central-Hudson Off Peak'!D5677</f>
        <v>45.72</v>
      </c>
      <c r="P5677" s="2">
        <f t="shared" si="355"/>
        <v>4.9199999999999946</v>
      </c>
    </row>
    <row r="5678" spans="1:16" x14ac:dyDescent="0.25">
      <c r="A5678" t="s">
        <v>1381</v>
      </c>
      <c r="B5678">
        <v>2001</v>
      </c>
      <c r="C5678">
        <v>35.14</v>
      </c>
      <c r="D5678">
        <v>33.07</v>
      </c>
      <c r="E5678">
        <v>-0.83</v>
      </c>
      <c r="F5678">
        <v>-1.03</v>
      </c>
      <c r="G5678">
        <v>-1.05</v>
      </c>
      <c r="H5678">
        <v>-3.32</v>
      </c>
      <c r="I5678">
        <f t="shared" si="352"/>
        <v>2.2699999999999996</v>
      </c>
      <c r="J5678">
        <f t="shared" si="353"/>
        <v>33.07</v>
      </c>
      <c r="K5678">
        <f t="shared" si="354"/>
        <v>35.14</v>
      </c>
      <c r="N5678">
        <f>'Central-Hudson Off Peak'!I5678</f>
        <v>-3.7300000000000004</v>
      </c>
      <c r="O5678">
        <f>'Central-Hudson Off Peak'!D5678</f>
        <v>43.77</v>
      </c>
      <c r="P5678" s="2">
        <f t="shared" si="355"/>
        <v>4.9000000000000057</v>
      </c>
    </row>
    <row r="5679" spans="1:16" x14ac:dyDescent="0.25">
      <c r="A5679" t="s">
        <v>1382</v>
      </c>
      <c r="B5679">
        <v>2001</v>
      </c>
      <c r="C5679">
        <v>34.85</v>
      </c>
      <c r="D5679">
        <v>32.69</v>
      </c>
      <c r="E5679">
        <v>-0.78</v>
      </c>
      <c r="F5679">
        <v>-0.97</v>
      </c>
      <c r="G5679">
        <v>-1</v>
      </c>
      <c r="H5679">
        <v>-3.35</v>
      </c>
      <c r="I5679">
        <f t="shared" si="352"/>
        <v>2.35</v>
      </c>
      <c r="J5679">
        <f t="shared" si="353"/>
        <v>32.69</v>
      </c>
      <c r="K5679">
        <f t="shared" si="354"/>
        <v>34.85</v>
      </c>
      <c r="N5679">
        <f>'Central-Hudson Off Peak'!I5679</f>
        <v>-3.67</v>
      </c>
      <c r="O5679">
        <f>'Central-Hudson Off Peak'!D5679</f>
        <v>42.96</v>
      </c>
      <c r="P5679" s="2">
        <f t="shared" si="355"/>
        <v>4.4399999999999977</v>
      </c>
    </row>
    <row r="5680" spans="1:16" x14ac:dyDescent="0.25">
      <c r="A5680" t="s">
        <v>1383</v>
      </c>
      <c r="B5680">
        <v>2001</v>
      </c>
      <c r="C5680">
        <v>34.700000000000003</v>
      </c>
      <c r="D5680">
        <v>32.520000000000003</v>
      </c>
      <c r="E5680">
        <v>-0.78</v>
      </c>
      <c r="F5680">
        <v>-0.97</v>
      </c>
      <c r="G5680">
        <v>-1.02</v>
      </c>
      <c r="H5680">
        <v>-3.39</v>
      </c>
      <c r="I5680">
        <f t="shared" si="352"/>
        <v>2.37</v>
      </c>
      <c r="J5680">
        <f t="shared" si="353"/>
        <v>32.520000000000003</v>
      </c>
      <c r="K5680">
        <f t="shared" si="354"/>
        <v>34.700000000000003</v>
      </c>
      <c r="N5680">
        <f>'Central-Hudson Off Peak'!I5680</f>
        <v>-3.69</v>
      </c>
      <c r="O5680">
        <f>'Central-Hudson Off Peak'!D5680</f>
        <v>42.52</v>
      </c>
      <c r="P5680" s="2">
        <f t="shared" si="355"/>
        <v>4.1300000000000026</v>
      </c>
    </row>
    <row r="5681" spans="1:16" x14ac:dyDescent="0.25">
      <c r="A5681" t="s">
        <v>1384</v>
      </c>
      <c r="B5681">
        <v>2001</v>
      </c>
      <c r="C5681">
        <v>34.65</v>
      </c>
      <c r="D5681">
        <v>32.39</v>
      </c>
      <c r="E5681">
        <v>-0.78</v>
      </c>
      <c r="F5681">
        <v>-0.97</v>
      </c>
      <c r="G5681">
        <v>-0.93</v>
      </c>
      <c r="H5681">
        <v>-3.38</v>
      </c>
      <c r="I5681">
        <f t="shared" si="352"/>
        <v>2.4499999999999997</v>
      </c>
      <c r="J5681">
        <f t="shared" si="353"/>
        <v>32.39</v>
      </c>
      <c r="K5681">
        <f t="shared" si="354"/>
        <v>34.65</v>
      </c>
      <c r="N5681">
        <f>'Central-Hudson Off Peak'!I5681</f>
        <v>-3.6100000000000003</v>
      </c>
      <c r="O5681">
        <f>'Central-Hudson Off Peak'!D5681</f>
        <v>42.29</v>
      </c>
      <c r="P5681" s="2">
        <f t="shared" si="355"/>
        <v>4.0300000000000011</v>
      </c>
    </row>
    <row r="5682" spans="1:16" x14ac:dyDescent="0.25">
      <c r="A5682" t="s">
        <v>1385</v>
      </c>
      <c r="B5682">
        <v>2001</v>
      </c>
      <c r="C5682">
        <v>37.28</v>
      </c>
      <c r="D5682">
        <v>34.83</v>
      </c>
      <c r="E5682">
        <v>-1.06</v>
      </c>
      <c r="F5682">
        <v>-1.31</v>
      </c>
      <c r="G5682">
        <v>-0.94</v>
      </c>
      <c r="H5682">
        <v>-3.64</v>
      </c>
      <c r="I5682">
        <f t="shared" si="352"/>
        <v>2.7</v>
      </c>
      <c r="J5682">
        <f t="shared" si="353"/>
        <v>34.83</v>
      </c>
      <c r="K5682">
        <f t="shared" si="354"/>
        <v>37.28</v>
      </c>
      <c r="N5682">
        <f>'Central-Hudson Off Peak'!I5682</f>
        <v>-3.86</v>
      </c>
      <c r="O5682">
        <f>'Central-Hudson Off Peak'!D5682</f>
        <v>47.68</v>
      </c>
      <c r="P5682" s="2">
        <f t="shared" si="355"/>
        <v>6.5399999999999991</v>
      </c>
    </row>
    <row r="5683" spans="1:16" x14ac:dyDescent="0.25">
      <c r="A5683" t="s">
        <v>1386</v>
      </c>
      <c r="B5683">
        <v>2001</v>
      </c>
      <c r="C5683">
        <v>44.84</v>
      </c>
      <c r="D5683">
        <v>42.1</v>
      </c>
      <c r="E5683">
        <v>-1.04</v>
      </c>
      <c r="F5683">
        <v>-1.29</v>
      </c>
      <c r="G5683">
        <v>-0.77</v>
      </c>
      <c r="H5683">
        <v>-3.76</v>
      </c>
      <c r="I5683">
        <f t="shared" si="352"/>
        <v>2.9899999999999998</v>
      </c>
      <c r="J5683">
        <f t="shared" si="353"/>
        <v>42.1</v>
      </c>
      <c r="K5683">
        <f t="shared" si="354"/>
        <v>44.84</v>
      </c>
      <c r="N5683">
        <f>'Central-Hudson Off Peak'!I5683</f>
        <v>-4.32</v>
      </c>
      <c r="O5683">
        <f>'Central-Hudson Off Peak'!D5683</f>
        <v>55.75</v>
      </c>
      <c r="P5683" s="2">
        <f t="shared" si="355"/>
        <v>6.5899999999999963</v>
      </c>
    </row>
    <row r="5684" spans="1:16" x14ac:dyDescent="0.25">
      <c r="A5684" t="s">
        <v>1387</v>
      </c>
      <c r="B5684">
        <v>2001</v>
      </c>
      <c r="C5684">
        <v>43.23</v>
      </c>
      <c r="D5684">
        <v>40.4</v>
      </c>
      <c r="E5684">
        <v>-1.05</v>
      </c>
      <c r="F5684">
        <v>-1.3</v>
      </c>
      <c r="G5684">
        <v>-0.8</v>
      </c>
      <c r="H5684">
        <v>-3.88</v>
      </c>
      <c r="I5684">
        <f t="shared" si="352"/>
        <v>3.08</v>
      </c>
      <c r="J5684">
        <f t="shared" si="353"/>
        <v>40.4</v>
      </c>
      <c r="K5684">
        <f t="shared" si="354"/>
        <v>43.23</v>
      </c>
      <c r="N5684">
        <f>'Central-Hudson Off Peak'!I5684</f>
        <v>-4.2300000000000004</v>
      </c>
      <c r="O5684">
        <f>'Central-Hudson Off Peak'!D5684</f>
        <v>54.27</v>
      </c>
      <c r="P5684" s="2">
        <f t="shared" si="355"/>
        <v>6.8100000000000094</v>
      </c>
    </row>
    <row r="5685" spans="1:16" x14ac:dyDescent="0.25">
      <c r="A5685" t="s">
        <v>1388</v>
      </c>
      <c r="B5685">
        <v>2001</v>
      </c>
      <c r="C5685">
        <v>39.5</v>
      </c>
      <c r="D5685">
        <v>36.6</v>
      </c>
      <c r="E5685">
        <v>-0.6</v>
      </c>
      <c r="F5685">
        <v>-0.74</v>
      </c>
      <c r="G5685">
        <v>-0.93</v>
      </c>
      <c r="H5685">
        <v>-3.97</v>
      </c>
      <c r="I5685">
        <f t="shared" si="352"/>
        <v>3.04</v>
      </c>
      <c r="J5685">
        <f t="shared" si="353"/>
        <v>36.6</v>
      </c>
      <c r="K5685">
        <f t="shared" si="354"/>
        <v>39.5</v>
      </c>
      <c r="N5685">
        <f>'Central-Hudson Off Peak'!I5685</f>
        <v>-4.05</v>
      </c>
      <c r="O5685">
        <f>'Central-Hudson Off Peak'!D5685</f>
        <v>46.36</v>
      </c>
      <c r="P5685" s="2">
        <f t="shared" si="355"/>
        <v>2.8100000000000023</v>
      </c>
    </row>
    <row r="5686" spans="1:16" x14ac:dyDescent="0.25">
      <c r="A5686" t="s">
        <v>1389</v>
      </c>
      <c r="B5686">
        <v>2001</v>
      </c>
      <c r="C5686">
        <v>37.46</v>
      </c>
      <c r="D5686">
        <v>34.89</v>
      </c>
      <c r="E5686">
        <v>-0.44</v>
      </c>
      <c r="F5686">
        <v>-0.55000000000000004</v>
      </c>
      <c r="G5686">
        <v>-0.95</v>
      </c>
      <c r="H5686">
        <v>-3.63</v>
      </c>
      <c r="I5686">
        <f t="shared" si="352"/>
        <v>2.6799999999999997</v>
      </c>
      <c r="J5686">
        <f t="shared" si="353"/>
        <v>34.89</v>
      </c>
      <c r="K5686">
        <f t="shared" si="354"/>
        <v>37.46</v>
      </c>
      <c r="N5686">
        <f>'Central-Hudson Off Peak'!I5686</f>
        <v>-3.9000000000000004</v>
      </c>
      <c r="O5686">
        <f>'Central-Hudson Off Peak'!D5686</f>
        <v>43.2</v>
      </c>
      <c r="P5686" s="2">
        <f t="shared" si="355"/>
        <v>1.8400000000000034</v>
      </c>
    </row>
    <row r="5687" spans="1:16" x14ac:dyDescent="0.25">
      <c r="A5687" t="s">
        <v>1390</v>
      </c>
      <c r="B5687">
        <v>2001</v>
      </c>
      <c r="C5687">
        <v>32.32</v>
      </c>
      <c r="D5687">
        <v>30.15</v>
      </c>
      <c r="E5687">
        <v>0</v>
      </c>
      <c r="F5687">
        <v>0</v>
      </c>
      <c r="G5687">
        <v>-0.93</v>
      </c>
      <c r="H5687">
        <v>-3.1</v>
      </c>
      <c r="I5687">
        <f t="shared" si="352"/>
        <v>2.17</v>
      </c>
      <c r="J5687">
        <f t="shared" si="353"/>
        <v>30.15</v>
      </c>
      <c r="K5687">
        <f t="shared" si="354"/>
        <v>32.32</v>
      </c>
      <c r="N5687">
        <f>'Central-Hudson Off Peak'!I5687</f>
        <v>-3.37</v>
      </c>
      <c r="O5687">
        <f>'Central-Hudson Off Peak'!D5687</f>
        <v>33.44</v>
      </c>
      <c r="P5687" s="2">
        <f t="shared" si="355"/>
        <v>-2.2500000000000036</v>
      </c>
    </row>
    <row r="5688" spans="1:16" x14ac:dyDescent="0.25">
      <c r="A5688" t="s">
        <v>1391</v>
      </c>
      <c r="B5688">
        <v>2001</v>
      </c>
      <c r="C5688">
        <v>34.6</v>
      </c>
      <c r="D5688">
        <v>33.11</v>
      </c>
      <c r="E5688">
        <v>0</v>
      </c>
      <c r="F5688">
        <v>0</v>
      </c>
      <c r="G5688">
        <v>-1.07</v>
      </c>
      <c r="H5688">
        <v>-2.56</v>
      </c>
      <c r="I5688">
        <f t="shared" si="352"/>
        <v>1.49</v>
      </c>
      <c r="J5688">
        <f t="shared" si="353"/>
        <v>33.11</v>
      </c>
      <c r="K5688">
        <f t="shared" si="354"/>
        <v>34.6</v>
      </c>
      <c r="N5688">
        <f>'Central-Hudson Off Peak'!I5688</f>
        <v>-3.25</v>
      </c>
      <c r="O5688">
        <f>'Central-Hudson Off Peak'!D5688</f>
        <v>37.159999999999997</v>
      </c>
      <c r="P5688" s="2">
        <f t="shared" si="355"/>
        <v>-0.69000000000000483</v>
      </c>
    </row>
    <row r="5689" spans="1:16" x14ac:dyDescent="0.25">
      <c r="A5689" t="s">
        <v>1416</v>
      </c>
      <c r="B5689">
        <v>2001</v>
      </c>
      <c r="C5689">
        <v>34.5</v>
      </c>
      <c r="D5689">
        <v>32.64</v>
      </c>
      <c r="E5689">
        <v>0</v>
      </c>
      <c r="F5689">
        <v>0</v>
      </c>
      <c r="G5689">
        <v>-1.18</v>
      </c>
      <c r="H5689">
        <v>-3.04</v>
      </c>
      <c r="I5689">
        <f t="shared" si="352"/>
        <v>1.86</v>
      </c>
      <c r="J5689">
        <f t="shared" si="353"/>
        <v>32.64</v>
      </c>
      <c r="K5689">
        <f t="shared" si="354"/>
        <v>34.5</v>
      </c>
      <c r="N5689">
        <f>'Central-Hudson Off Peak'!I5689</f>
        <v>-3.5300000000000002</v>
      </c>
      <c r="O5689">
        <f>'Central-Hudson Off Peak'!D5689</f>
        <v>38.03</v>
      </c>
      <c r="P5689" s="2">
        <f t="shared" si="355"/>
        <v>0</v>
      </c>
    </row>
    <row r="5690" spans="1:16" x14ac:dyDescent="0.25">
      <c r="A5690" t="s">
        <v>1417</v>
      </c>
      <c r="B5690">
        <v>2001</v>
      </c>
      <c r="C5690">
        <v>32.549999999999997</v>
      </c>
      <c r="D5690">
        <v>31.06</v>
      </c>
      <c r="E5690">
        <v>0</v>
      </c>
      <c r="F5690">
        <v>0</v>
      </c>
      <c r="G5690">
        <v>-1.1100000000000001</v>
      </c>
      <c r="H5690">
        <v>-2.6</v>
      </c>
      <c r="I5690">
        <f t="shared" si="352"/>
        <v>1.49</v>
      </c>
      <c r="J5690">
        <f t="shared" si="353"/>
        <v>31.06</v>
      </c>
      <c r="K5690">
        <f t="shared" si="354"/>
        <v>32.549999999999997</v>
      </c>
      <c r="N5690">
        <f>'Central-Hudson Off Peak'!I5690</f>
        <v>-3.1399999999999997</v>
      </c>
      <c r="O5690">
        <f>'Central-Hudson Off Peak'!D5690</f>
        <v>35.69</v>
      </c>
      <c r="P5690" s="2">
        <f t="shared" si="355"/>
        <v>0</v>
      </c>
    </row>
    <row r="5691" spans="1:16" x14ac:dyDescent="0.25">
      <c r="A5691" t="s">
        <v>1418</v>
      </c>
      <c r="B5691">
        <v>2001</v>
      </c>
      <c r="C5691">
        <v>29.73</v>
      </c>
      <c r="D5691">
        <v>28.38</v>
      </c>
      <c r="E5691">
        <v>0</v>
      </c>
      <c r="F5691">
        <v>0</v>
      </c>
      <c r="G5691">
        <v>-1.01</v>
      </c>
      <c r="H5691">
        <v>-2.36</v>
      </c>
      <c r="I5691">
        <f t="shared" si="352"/>
        <v>1.3499999999999999</v>
      </c>
      <c r="J5691">
        <f t="shared" si="353"/>
        <v>28.38</v>
      </c>
      <c r="K5691">
        <f t="shared" si="354"/>
        <v>29.73</v>
      </c>
      <c r="N5691">
        <f>'Central-Hudson Off Peak'!I5691</f>
        <v>-2.79</v>
      </c>
      <c r="O5691">
        <f>'Central-Hudson Off Peak'!D5691</f>
        <v>32.520000000000003</v>
      </c>
      <c r="P5691" s="2">
        <f t="shared" si="355"/>
        <v>0</v>
      </c>
    </row>
    <row r="5692" spans="1:16" x14ac:dyDescent="0.25">
      <c r="A5692" t="s">
        <v>1419</v>
      </c>
      <c r="B5692">
        <v>2001</v>
      </c>
      <c r="C5692">
        <v>26.62</v>
      </c>
      <c r="D5692">
        <v>25.52</v>
      </c>
      <c r="E5692">
        <v>0</v>
      </c>
      <c r="F5692">
        <v>0</v>
      </c>
      <c r="G5692">
        <v>-0.91</v>
      </c>
      <c r="H5692">
        <v>-2.0099999999999998</v>
      </c>
      <c r="I5692">
        <f t="shared" si="352"/>
        <v>1.0999999999999996</v>
      </c>
      <c r="J5692">
        <f t="shared" si="353"/>
        <v>25.52</v>
      </c>
      <c r="K5692">
        <f t="shared" si="354"/>
        <v>26.62</v>
      </c>
      <c r="N5692">
        <f>'Central-Hudson Off Peak'!I5692</f>
        <v>-2.4500000000000002</v>
      </c>
      <c r="O5692">
        <f>'Central-Hudson Off Peak'!D5692</f>
        <v>29.07</v>
      </c>
      <c r="P5692" s="2">
        <f t="shared" si="355"/>
        <v>0</v>
      </c>
    </row>
    <row r="5693" spans="1:16" x14ac:dyDescent="0.25">
      <c r="A5693" t="s">
        <v>1420</v>
      </c>
      <c r="B5693">
        <v>2001</v>
      </c>
      <c r="C5693">
        <v>28.31</v>
      </c>
      <c r="D5693">
        <v>27.1</v>
      </c>
      <c r="E5693">
        <v>0</v>
      </c>
      <c r="F5693">
        <v>0</v>
      </c>
      <c r="G5693">
        <v>-0.94</v>
      </c>
      <c r="H5693">
        <v>-2.15</v>
      </c>
      <c r="I5693">
        <f t="shared" si="352"/>
        <v>1.21</v>
      </c>
      <c r="J5693">
        <f t="shared" si="353"/>
        <v>27.1</v>
      </c>
      <c r="K5693">
        <f t="shared" si="354"/>
        <v>28.31</v>
      </c>
      <c r="N5693">
        <f>'Central-Hudson Off Peak'!I5693</f>
        <v>-2.56</v>
      </c>
      <c r="O5693">
        <f>'Central-Hudson Off Peak'!D5693</f>
        <v>30.87</v>
      </c>
      <c r="P5693" s="2">
        <f t="shared" si="355"/>
        <v>0</v>
      </c>
    </row>
    <row r="5694" spans="1:16" x14ac:dyDescent="0.25">
      <c r="A5694" t="s">
        <v>1421</v>
      </c>
      <c r="B5694">
        <v>2001</v>
      </c>
      <c r="C5694">
        <v>32.159999999999997</v>
      </c>
      <c r="D5694">
        <v>30.53</v>
      </c>
      <c r="E5694">
        <v>0</v>
      </c>
      <c r="F5694">
        <v>0</v>
      </c>
      <c r="G5694">
        <v>-1.1399999999999999</v>
      </c>
      <c r="H5694">
        <v>-2.77</v>
      </c>
      <c r="I5694">
        <f t="shared" si="352"/>
        <v>1.6300000000000001</v>
      </c>
      <c r="J5694">
        <f t="shared" si="353"/>
        <v>30.53</v>
      </c>
      <c r="K5694">
        <f t="shared" si="354"/>
        <v>32.159999999999997</v>
      </c>
      <c r="N5694">
        <f>'Central-Hudson Off Peak'!I5694</f>
        <v>-3.1399999999999997</v>
      </c>
      <c r="O5694">
        <f>'Central-Hudson Off Peak'!D5694</f>
        <v>35.299999999999997</v>
      </c>
      <c r="P5694" s="2">
        <f t="shared" si="355"/>
        <v>0</v>
      </c>
    </row>
    <row r="5695" spans="1:16" x14ac:dyDescent="0.25">
      <c r="A5695" t="s">
        <v>1422</v>
      </c>
      <c r="B5695">
        <v>2001</v>
      </c>
      <c r="C5695">
        <v>30.31</v>
      </c>
      <c r="D5695">
        <v>29.23</v>
      </c>
      <c r="E5695">
        <v>0</v>
      </c>
      <c r="F5695">
        <v>0</v>
      </c>
      <c r="G5695">
        <v>-0.83</v>
      </c>
      <c r="H5695">
        <v>-1.91</v>
      </c>
      <c r="I5695">
        <f t="shared" si="352"/>
        <v>1.08</v>
      </c>
      <c r="J5695">
        <f t="shared" si="353"/>
        <v>29.23</v>
      </c>
      <c r="K5695">
        <f t="shared" si="354"/>
        <v>30.31</v>
      </c>
      <c r="N5695">
        <f>'Central-Hudson Off Peak'!I5695</f>
        <v>-2.76</v>
      </c>
      <c r="O5695">
        <f>'Central-Hudson Off Peak'!D5695</f>
        <v>33.07</v>
      </c>
      <c r="P5695" s="2">
        <f t="shared" si="355"/>
        <v>0</v>
      </c>
    </row>
    <row r="5696" spans="1:16" x14ac:dyDescent="0.25">
      <c r="A5696" t="s">
        <v>1423</v>
      </c>
      <c r="B5696">
        <v>2001</v>
      </c>
      <c r="C5696">
        <v>30.24</v>
      </c>
      <c r="D5696">
        <v>28.47</v>
      </c>
      <c r="E5696">
        <v>-0.78</v>
      </c>
      <c r="F5696">
        <v>-0.97</v>
      </c>
      <c r="G5696">
        <v>-0.93</v>
      </c>
      <c r="H5696">
        <v>-2.89</v>
      </c>
      <c r="I5696">
        <f t="shared" si="352"/>
        <v>1.96</v>
      </c>
      <c r="J5696">
        <f t="shared" si="353"/>
        <v>28.47</v>
      </c>
      <c r="K5696">
        <f t="shared" si="354"/>
        <v>30.24</v>
      </c>
      <c r="N5696">
        <f>'Central-Hudson Off Peak'!I5696</f>
        <v>-3.1300000000000003</v>
      </c>
      <c r="O5696">
        <f>'Central-Hudson Off Peak'!D5696</f>
        <v>38.85</v>
      </c>
      <c r="P5696" s="2">
        <f t="shared" si="355"/>
        <v>5.48</v>
      </c>
    </row>
    <row r="5697" spans="1:16" x14ac:dyDescent="0.25">
      <c r="A5697" t="s">
        <v>1424</v>
      </c>
      <c r="B5697">
        <v>2001</v>
      </c>
      <c r="C5697">
        <v>35.82</v>
      </c>
      <c r="D5697">
        <v>33.96</v>
      </c>
      <c r="E5697">
        <v>-0.63</v>
      </c>
      <c r="F5697">
        <v>-0.78</v>
      </c>
      <c r="G5697">
        <v>-0.88</v>
      </c>
      <c r="H5697">
        <v>-2.89</v>
      </c>
      <c r="I5697">
        <f t="shared" si="352"/>
        <v>2.0100000000000002</v>
      </c>
      <c r="J5697">
        <f t="shared" si="353"/>
        <v>33.96</v>
      </c>
      <c r="K5697">
        <f t="shared" si="354"/>
        <v>35.82</v>
      </c>
      <c r="N5697">
        <f>'Central-Hudson Off Peak'!I5697</f>
        <v>-3.52</v>
      </c>
      <c r="O5697">
        <f>'Central-Hudson Off Peak'!D5697</f>
        <v>43.79</v>
      </c>
      <c r="P5697" s="2">
        <f t="shared" si="355"/>
        <v>4.4499999999999957</v>
      </c>
    </row>
    <row r="5698" spans="1:16" x14ac:dyDescent="0.25">
      <c r="A5698" t="s">
        <v>1425</v>
      </c>
      <c r="B5698">
        <v>2001</v>
      </c>
      <c r="C5698">
        <v>36.82</v>
      </c>
      <c r="D5698">
        <v>34.81</v>
      </c>
      <c r="E5698">
        <v>-0.83</v>
      </c>
      <c r="F5698">
        <v>-1.03</v>
      </c>
      <c r="G5698">
        <v>-0.75</v>
      </c>
      <c r="H5698">
        <v>-2.96</v>
      </c>
      <c r="I5698">
        <f t="shared" ref="I5698:I5761" si="356">+G5698-H5698</f>
        <v>2.21</v>
      </c>
      <c r="J5698">
        <f t="shared" si="353"/>
        <v>34.81</v>
      </c>
      <c r="K5698">
        <f t="shared" si="354"/>
        <v>36.82</v>
      </c>
      <c r="N5698">
        <f>'Central-Hudson Off Peak'!I5698</f>
        <v>-3.58</v>
      </c>
      <c r="O5698">
        <f>'Central-Hudson Off Peak'!D5698</f>
        <v>46.27</v>
      </c>
      <c r="P5698" s="2">
        <f t="shared" si="355"/>
        <v>5.8700000000000045</v>
      </c>
    </row>
    <row r="5699" spans="1:16" x14ac:dyDescent="0.25">
      <c r="A5699" t="s">
        <v>1426</v>
      </c>
      <c r="B5699">
        <v>2001</v>
      </c>
      <c r="C5699">
        <v>37.67</v>
      </c>
      <c r="D5699">
        <v>35.130000000000003</v>
      </c>
      <c r="E5699">
        <v>-0.78</v>
      </c>
      <c r="F5699">
        <v>-0.97</v>
      </c>
      <c r="G5699">
        <v>-0.79</v>
      </c>
      <c r="H5699">
        <v>-3.52</v>
      </c>
      <c r="I5699">
        <f t="shared" si="356"/>
        <v>2.73</v>
      </c>
      <c r="J5699">
        <f t="shared" ref="J5699:J5762" si="357">D5699</f>
        <v>35.130000000000003</v>
      </c>
      <c r="K5699">
        <f t="shared" ref="K5699:K5762" si="358">C5699</f>
        <v>37.67</v>
      </c>
      <c r="N5699">
        <f>'Central-Hudson Off Peak'!I5699</f>
        <v>-3.69</v>
      </c>
      <c r="O5699">
        <f>'Central-Hudson Off Peak'!D5699</f>
        <v>46.84</v>
      </c>
      <c r="P5699" s="2">
        <f t="shared" ref="P5699:P5762" si="359">(O5699+N5699)-K5699</f>
        <v>5.480000000000004</v>
      </c>
    </row>
    <row r="5700" spans="1:16" x14ac:dyDescent="0.25">
      <c r="A5700" t="s">
        <v>4680</v>
      </c>
      <c r="B5700">
        <v>2001</v>
      </c>
      <c r="C5700">
        <v>37.39</v>
      </c>
      <c r="D5700">
        <v>34.840000000000003</v>
      </c>
      <c r="E5700">
        <v>-0.83</v>
      </c>
      <c r="F5700">
        <v>-1.03</v>
      </c>
      <c r="G5700">
        <v>-0.97</v>
      </c>
      <c r="H5700">
        <v>-3.72</v>
      </c>
      <c r="I5700">
        <f t="shared" si="356"/>
        <v>2.75</v>
      </c>
      <c r="J5700">
        <f t="shared" si="357"/>
        <v>34.840000000000003</v>
      </c>
      <c r="K5700">
        <f t="shared" si="358"/>
        <v>37.39</v>
      </c>
      <c r="N5700">
        <f>'Central-Hudson Off Peak'!I5700</f>
        <v>-3.7299999999999995</v>
      </c>
      <c r="O5700">
        <f>'Central-Hudson Off Peak'!D5700</f>
        <v>46.61</v>
      </c>
      <c r="P5700" s="2">
        <f t="shared" si="359"/>
        <v>5.490000000000002</v>
      </c>
    </row>
    <row r="5701" spans="1:16" x14ac:dyDescent="0.25">
      <c r="A5701" t="s">
        <v>4681</v>
      </c>
      <c r="B5701">
        <v>2001</v>
      </c>
      <c r="C5701">
        <v>36.130000000000003</v>
      </c>
      <c r="D5701">
        <v>33.950000000000003</v>
      </c>
      <c r="E5701">
        <v>-0.78</v>
      </c>
      <c r="F5701">
        <v>-0.97</v>
      </c>
      <c r="G5701">
        <v>-1.03</v>
      </c>
      <c r="H5701">
        <v>-3.4</v>
      </c>
      <c r="I5701">
        <f t="shared" si="356"/>
        <v>2.37</v>
      </c>
      <c r="J5701">
        <f t="shared" si="357"/>
        <v>33.950000000000003</v>
      </c>
      <c r="K5701">
        <f t="shared" si="358"/>
        <v>36.130000000000003</v>
      </c>
      <c r="N5701">
        <f>'Central-Hudson Off Peak'!I5701</f>
        <v>-3.6900000000000004</v>
      </c>
      <c r="O5701">
        <f>'Central-Hudson Off Peak'!D5701</f>
        <v>44.71</v>
      </c>
      <c r="P5701" s="2">
        <f t="shared" si="359"/>
        <v>4.8900000000000006</v>
      </c>
    </row>
    <row r="5702" spans="1:16" x14ac:dyDescent="0.25">
      <c r="A5702" t="s">
        <v>4682</v>
      </c>
      <c r="B5702">
        <v>2001</v>
      </c>
      <c r="C5702">
        <v>35.96</v>
      </c>
      <c r="D5702">
        <v>33.83</v>
      </c>
      <c r="E5702">
        <v>-0.63</v>
      </c>
      <c r="F5702">
        <v>-0.78</v>
      </c>
      <c r="G5702">
        <v>-1.03</v>
      </c>
      <c r="H5702">
        <v>-3.31</v>
      </c>
      <c r="I5702">
        <f t="shared" si="356"/>
        <v>2.2800000000000002</v>
      </c>
      <c r="J5702">
        <f t="shared" si="357"/>
        <v>33.83</v>
      </c>
      <c r="K5702">
        <f t="shared" si="358"/>
        <v>35.96</v>
      </c>
      <c r="N5702">
        <f>'Central-Hudson Off Peak'!I5702</f>
        <v>-3.71</v>
      </c>
      <c r="O5702">
        <f>'Central-Hudson Off Peak'!D5702</f>
        <v>43.36</v>
      </c>
      <c r="P5702" s="2">
        <f t="shared" si="359"/>
        <v>3.6899999999999977</v>
      </c>
    </row>
    <row r="5703" spans="1:16" x14ac:dyDescent="0.25">
      <c r="A5703" t="s">
        <v>4683</v>
      </c>
      <c r="B5703">
        <v>2001</v>
      </c>
      <c r="C5703">
        <v>34.94</v>
      </c>
      <c r="D5703">
        <v>32.82</v>
      </c>
      <c r="E5703">
        <v>-0.74</v>
      </c>
      <c r="F5703">
        <v>-0.91</v>
      </c>
      <c r="G5703">
        <v>-0.97</v>
      </c>
      <c r="H5703">
        <v>-3.26</v>
      </c>
      <c r="I5703">
        <f t="shared" si="356"/>
        <v>2.29</v>
      </c>
      <c r="J5703">
        <f t="shared" si="357"/>
        <v>32.82</v>
      </c>
      <c r="K5703">
        <f t="shared" si="358"/>
        <v>34.94</v>
      </c>
      <c r="N5703">
        <f>'Central-Hudson Off Peak'!I5703</f>
        <v>-3.3899999999999997</v>
      </c>
      <c r="O5703">
        <f>'Central-Hudson Off Peak'!D5703</f>
        <v>42.73</v>
      </c>
      <c r="P5703" s="2">
        <f t="shared" si="359"/>
        <v>4.3999999999999986</v>
      </c>
    </row>
    <row r="5704" spans="1:16" x14ac:dyDescent="0.25">
      <c r="A5704" t="s">
        <v>4684</v>
      </c>
      <c r="B5704">
        <v>2001</v>
      </c>
      <c r="C5704">
        <v>34.729999999999997</v>
      </c>
      <c r="D5704">
        <v>32.61</v>
      </c>
      <c r="E5704">
        <v>-0.77</v>
      </c>
      <c r="F5704">
        <v>-0.95</v>
      </c>
      <c r="G5704">
        <v>-0.91</v>
      </c>
      <c r="H5704">
        <v>-3.21</v>
      </c>
      <c r="I5704">
        <f t="shared" si="356"/>
        <v>2.2999999999999998</v>
      </c>
      <c r="J5704">
        <f t="shared" si="357"/>
        <v>32.61</v>
      </c>
      <c r="K5704">
        <f t="shared" si="358"/>
        <v>34.729999999999997</v>
      </c>
      <c r="N5704">
        <f>'Central-Hudson Off Peak'!I5704</f>
        <v>-3.3400000000000003</v>
      </c>
      <c r="O5704">
        <f>'Central-Hudson Off Peak'!D5704</f>
        <v>42.69</v>
      </c>
      <c r="P5704" s="2">
        <f t="shared" si="359"/>
        <v>4.6199999999999974</v>
      </c>
    </row>
    <row r="5705" spans="1:16" x14ac:dyDescent="0.25">
      <c r="A5705" t="s">
        <v>4685</v>
      </c>
      <c r="B5705">
        <v>2001</v>
      </c>
      <c r="C5705">
        <v>35.049999999999997</v>
      </c>
      <c r="D5705">
        <v>33.06</v>
      </c>
      <c r="E5705">
        <v>-0.74</v>
      </c>
      <c r="F5705">
        <v>-0.92</v>
      </c>
      <c r="G5705">
        <v>-0.93</v>
      </c>
      <c r="H5705">
        <v>-3.1</v>
      </c>
      <c r="I5705">
        <f t="shared" si="356"/>
        <v>2.17</v>
      </c>
      <c r="J5705">
        <f t="shared" si="357"/>
        <v>33.06</v>
      </c>
      <c r="K5705">
        <f t="shared" si="358"/>
        <v>35.049999999999997</v>
      </c>
      <c r="N5705">
        <f>'Central-Hudson Off Peak'!I5705</f>
        <v>-3.45</v>
      </c>
      <c r="O5705">
        <f>'Central-Hudson Off Peak'!D5705</f>
        <v>43.38</v>
      </c>
      <c r="P5705" s="2">
        <f t="shared" si="359"/>
        <v>4.8800000000000026</v>
      </c>
    </row>
    <row r="5706" spans="1:16" x14ac:dyDescent="0.25">
      <c r="A5706" t="s">
        <v>4686</v>
      </c>
      <c r="B5706">
        <v>2001</v>
      </c>
      <c r="C5706">
        <v>37.729999999999997</v>
      </c>
      <c r="D5706">
        <v>35.1</v>
      </c>
      <c r="E5706">
        <v>-1.04</v>
      </c>
      <c r="F5706">
        <v>-1.29</v>
      </c>
      <c r="G5706">
        <v>-1.01</v>
      </c>
      <c r="H5706">
        <v>-3.89</v>
      </c>
      <c r="I5706">
        <f t="shared" si="356"/>
        <v>2.88</v>
      </c>
      <c r="J5706">
        <f t="shared" si="357"/>
        <v>35.1</v>
      </c>
      <c r="K5706">
        <f t="shared" si="358"/>
        <v>37.729999999999997</v>
      </c>
      <c r="N5706">
        <f>'Central-Hudson Off Peak'!I5706</f>
        <v>-3.7199999999999998</v>
      </c>
      <c r="O5706">
        <f>'Central-Hudson Off Peak'!D5706</f>
        <v>48.64</v>
      </c>
      <c r="P5706" s="2">
        <f t="shared" si="359"/>
        <v>7.1900000000000048</v>
      </c>
    </row>
    <row r="5707" spans="1:16" x14ac:dyDescent="0.25">
      <c r="A5707" t="s">
        <v>4687</v>
      </c>
      <c r="B5707">
        <v>2001</v>
      </c>
      <c r="C5707">
        <v>45.72</v>
      </c>
      <c r="D5707">
        <v>42.93</v>
      </c>
      <c r="E5707">
        <v>-1.06</v>
      </c>
      <c r="F5707">
        <v>-1.31</v>
      </c>
      <c r="G5707">
        <v>-0.66</v>
      </c>
      <c r="H5707">
        <v>-3.7</v>
      </c>
      <c r="I5707">
        <f t="shared" si="356"/>
        <v>3.04</v>
      </c>
      <c r="J5707">
        <f t="shared" si="357"/>
        <v>42.93</v>
      </c>
      <c r="K5707">
        <f t="shared" si="358"/>
        <v>45.72</v>
      </c>
      <c r="N5707">
        <f>'Central-Hudson Off Peak'!I5707</f>
        <v>-3.9000000000000004</v>
      </c>
      <c r="O5707">
        <f>'Central-Hudson Off Peak'!D5707</f>
        <v>57.08</v>
      </c>
      <c r="P5707" s="2">
        <f t="shared" si="359"/>
        <v>7.4600000000000009</v>
      </c>
    </row>
    <row r="5708" spans="1:16" x14ac:dyDescent="0.25">
      <c r="A5708" t="s">
        <v>4688</v>
      </c>
      <c r="B5708">
        <v>2001</v>
      </c>
      <c r="C5708">
        <v>44.82</v>
      </c>
      <c r="D5708">
        <v>41.97</v>
      </c>
      <c r="E5708">
        <v>-1.05</v>
      </c>
      <c r="F5708">
        <v>-1.3</v>
      </c>
      <c r="G5708">
        <v>-0.5</v>
      </c>
      <c r="H5708">
        <v>-3.6</v>
      </c>
      <c r="I5708">
        <f t="shared" si="356"/>
        <v>3.1</v>
      </c>
      <c r="J5708">
        <f t="shared" si="357"/>
        <v>41.97</v>
      </c>
      <c r="K5708">
        <f t="shared" si="358"/>
        <v>44.82</v>
      </c>
      <c r="N5708">
        <f>'Central-Hudson Off Peak'!I5708</f>
        <v>-3.78</v>
      </c>
      <c r="O5708">
        <f>'Central-Hudson Off Peak'!D5708</f>
        <v>55.67</v>
      </c>
      <c r="P5708" s="2">
        <f t="shared" si="359"/>
        <v>7.07</v>
      </c>
    </row>
    <row r="5709" spans="1:16" x14ac:dyDescent="0.25">
      <c r="A5709" t="s">
        <v>4689</v>
      </c>
      <c r="B5709">
        <v>2001</v>
      </c>
      <c r="C5709">
        <v>42.32</v>
      </c>
      <c r="D5709">
        <v>39.409999999999997</v>
      </c>
      <c r="E5709">
        <v>-0.78</v>
      </c>
      <c r="F5709">
        <v>-0.97</v>
      </c>
      <c r="G5709">
        <v>-0.72</v>
      </c>
      <c r="H5709">
        <v>-3.82</v>
      </c>
      <c r="I5709">
        <f t="shared" si="356"/>
        <v>3.0999999999999996</v>
      </c>
      <c r="J5709">
        <f t="shared" si="357"/>
        <v>39.409999999999997</v>
      </c>
      <c r="K5709">
        <f t="shared" si="358"/>
        <v>42.32</v>
      </c>
      <c r="N5709">
        <f>'Central-Hudson Off Peak'!I5709</f>
        <v>-3.74</v>
      </c>
      <c r="O5709">
        <f>'Central-Hudson Off Peak'!D5709</f>
        <v>50.66</v>
      </c>
      <c r="P5709" s="2">
        <f t="shared" si="359"/>
        <v>4.5999999999999943</v>
      </c>
    </row>
    <row r="5710" spans="1:16" x14ac:dyDescent="0.25">
      <c r="A5710" t="s">
        <v>4690</v>
      </c>
      <c r="B5710">
        <v>2001</v>
      </c>
      <c r="C5710">
        <v>39.54</v>
      </c>
      <c r="D5710">
        <v>36.43</v>
      </c>
      <c r="E5710">
        <v>-0.22</v>
      </c>
      <c r="F5710">
        <v>-0.28000000000000003</v>
      </c>
      <c r="G5710">
        <v>-1</v>
      </c>
      <c r="H5710">
        <v>-4.17</v>
      </c>
      <c r="I5710">
        <f t="shared" si="356"/>
        <v>3.17</v>
      </c>
      <c r="J5710">
        <f t="shared" si="357"/>
        <v>36.43</v>
      </c>
      <c r="K5710">
        <f t="shared" si="358"/>
        <v>39.54</v>
      </c>
      <c r="N5710">
        <f>'Central-Hudson Off Peak'!I5710</f>
        <v>-3.8</v>
      </c>
      <c r="O5710">
        <f>'Central-Hudson Off Peak'!D5710</f>
        <v>43.59</v>
      </c>
      <c r="P5710" s="2">
        <f t="shared" si="359"/>
        <v>0.25000000000000711</v>
      </c>
    </row>
    <row r="5711" spans="1:16" x14ac:dyDescent="0.25">
      <c r="A5711" t="s">
        <v>4691</v>
      </c>
      <c r="B5711">
        <v>2001</v>
      </c>
      <c r="C5711">
        <v>35.81</v>
      </c>
      <c r="D5711">
        <v>33.18</v>
      </c>
      <c r="E5711">
        <v>-7.0000000000000007E-2</v>
      </c>
      <c r="F5711">
        <v>-0.09</v>
      </c>
      <c r="G5711">
        <v>-1.02</v>
      </c>
      <c r="H5711">
        <v>-3.67</v>
      </c>
      <c r="I5711">
        <f t="shared" si="356"/>
        <v>2.65</v>
      </c>
      <c r="J5711">
        <f t="shared" si="357"/>
        <v>33.18</v>
      </c>
      <c r="K5711">
        <f t="shared" si="358"/>
        <v>35.81</v>
      </c>
      <c r="N5711">
        <f>'Central-Hudson Off Peak'!I5711</f>
        <v>-3.71</v>
      </c>
      <c r="O5711">
        <f>'Central-Hudson Off Peak'!D5711</f>
        <v>38.26</v>
      </c>
      <c r="P5711" s="2">
        <f t="shared" si="359"/>
        <v>-1.2600000000000051</v>
      </c>
    </row>
    <row r="5712" spans="1:16" x14ac:dyDescent="0.25">
      <c r="A5712" t="s">
        <v>4692</v>
      </c>
      <c r="B5712">
        <v>2001</v>
      </c>
      <c r="C5712">
        <v>35.119999999999997</v>
      </c>
      <c r="D5712">
        <v>33.11</v>
      </c>
      <c r="E5712">
        <v>0</v>
      </c>
      <c r="F5712">
        <v>0</v>
      </c>
      <c r="G5712">
        <v>-1.1000000000000001</v>
      </c>
      <c r="H5712">
        <v>-3.11</v>
      </c>
      <c r="I5712">
        <f t="shared" si="356"/>
        <v>2.0099999999999998</v>
      </c>
      <c r="J5712">
        <f t="shared" si="357"/>
        <v>33.11</v>
      </c>
      <c r="K5712">
        <f t="shared" si="358"/>
        <v>35.119999999999997</v>
      </c>
      <c r="N5712">
        <f>'Central-Hudson Off Peak'!I5712</f>
        <v>-3.5700000000000003</v>
      </c>
      <c r="O5712">
        <f>'Central-Hudson Off Peak'!D5712</f>
        <v>38.22</v>
      </c>
      <c r="P5712" s="2">
        <f t="shared" si="359"/>
        <v>-0.46999999999999886</v>
      </c>
    </row>
    <row r="5713" spans="1:16" x14ac:dyDescent="0.25">
      <c r="A5713" t="s">
        <v>4717</v>
      </c>
      <c r="B5713">
        <v>2001</v>
      </c>
      <c r="C5713">
        <v>34.67</v>
      </c>
      <c r="D5713">
        <v>33.03</v>
      </c>
      <c r="E5713">
        <v>0</v>
      </c>
      <c r="F5713">
        <v>0</v>
      </c>
      <c r="G5713">
        <v>-0.96</v>
      </c>
      <c r="H5713">
        <v>-2.6</v>
      </c>
      <c r="I5713">
        <f t="shared" si="356"/>
        <v>1.6400000000000001</v>
      </c>
      <c r="J5713">
        <f t="shared" si="357"/>
        <v>33.03</v>
      </c>
      <c r="K5713">
        <f t="shared" si="358"/>
        <v>34.67</v>
      </c>
      <c r="N5713">
        <f>'Central-Hudson Off Peak'!I5713</f>
        <v>-3.31</v>
      </c>
      <c r="O5713">
        <f>'Central-Hudson Off Peak'!D5713</f>
        <v>37.979999999999997</v>
      </c>
      <c r="P5713" s="2">
        <f t="shared" si="359"/>
        <v>0</v>
      </c>
    </row>
    <row r="5714" spans="1:16" x14ac:dyDescent="0.25">
      <c r="A5714" t="s">
        <v>4718</v>
      </c>
      <c r="B5714">
        <v>2001</v>
      </c>
      <c r="C5714">
        <v>32.450000000000003</v>
      </c>
      <c r="D5714">
        <v>31.16</v>
      </c>
      <c r="E5714">
        <v>0</v>
      </c>
      <c r="F5714">
        <v>0</v>
      </c>
      <c r="G5714">
        <v>-0.88</v>
      </c>
      <c r="H5714">
        <v>-2.17</v>
      </c>
      <c r="I5714">
        <f t="shared" si="356"/>
        <v>1.29</v>
      </c>
      <c r="J5714">
        <f t="shared" si="357"/>
        <v>31.16</v>
      </c>
      <c r="K5714">
        <f t="shared" si="358"/>
        <v>32.450000000000003</v>
      </c>
      <c r="N5714">
        <f>'Central-Hudson Off Peak'!I5714</f>
        <v>-2.9899999999999998</v>
      </c>
      <c r="O5714">
        <f>'Central-Hudson Off Peak'!D5714</f>
        <v>35.44</v>
      </c>
      <c r="P5714" s="2">
        <f t="shared" si="359"/>
        <v>0</v>
      </c>
    </row>
    <row r="5715" spans="1:16" x14ac:dyDescent="0.25">
      <c r="A5715" t="s">
        <v>4719</v>
      </c>
      <c r="B5715">
        <v>2001</v>
      </c>
      <c r="C5715">
        <v>32.58</v>
      </c>
      <c r="D5715">
        <v>31.19</v>
      </c>
      <c r="E5715">
        <v>0</v>
      </c>
      <c r="F5715">
        <v>0</v>
      </c>
      <c r="G5715">
        <v>-0.93</v>
      </c>
      <c r="H5715">
        <v>-2.3199999999999998</v>
      </c>
      <c r="I5715">
        <f t="shared" si="356"/>
        <v>1.3899999999999997</v>
      </c>
      <c r="J5715">
        <f t="shared" si="357"/>
        <v>31.19</v>
      </c>
      <c r="K5715">
        <f t="shared" si="358"/>
        <v>32.58</v>
      </c>
      <c r="N5715">
        <f>'Central-Hudson Off Peak'!I5715</f>
        <v>-3.02</v>
      </c>
      <c r="O5715">
        <f>'Central-Hudson Off Peak'!D5715</f>
        <v>35.6</v>
      </c>
      <c r="P5715" s="2">
        <f t="shared" si="359"/>
        <v>0</v>
      </c>
    </row>
    <row r="5716" spans="1:16" x14ac:dyDescent="0.25">
      <c r="A5716" t="s">
        <v>4720</v>
      </c>
      <c r="B5716">
        <v>2001</v>
      </c>
      <c r="C5716">
        <v>32.54</v>
      </c>
      <c r="D5716">
        <v>31.2</v>
      </c>
      <c r="E5716">
        <v>0</v>
      </c>
      <c r="F5716">
        <v>0</v>
      </c>
      <c r="G5716">
        <v>-0.94</v>
      </c>
      <c r="H5716">
        <v>-2.2799999999999998</v>
      </c>
      <c r="I5716">
        <f t="shared" si="356"/>
        <v>1.3399999999999999</v>
      </c>
      <c r="J5716">
        <f t="shared" si="357"/>
        <v>31.2</v>
      </c>
      <c r="K5716">
        <f t="shared" si="358"/>
        <v>32.54</v>
      </c>
      <c r="N5716">
        <f>'Central-Hudson Off Peak'!I5716</f>
        <v>-3.02</v>
      </c>
      <c r="O5716">
        <f>'Central-Hudson Off Peak'!D5716</f>
        <v>35.56</v>
      </c>
      <c r="P5716" s="2">
        <f t="shared" si="359"/>
        <v>0</v>
      </c>
    </row>
    <row r="5717" spans="1:16" x14ac:dyDescent="0.25">
      <c r="A5717" t="s">
        <v>4721</v>
      </c>
      <c r="B5717">
        <v>2001</v>
      </c>
      <c r="C5717">
        <v>34.35</v>
      </c>
      <c r="D5717">
        <v>32.71</v>
      </c>
      <c r="E5717">
        <v>0</v>
      </c>
      <c r="F5717">
        <v>0</v>
      </c>
      <c r="G5717">
        <v>-0.98</v>
      </c>
      <c r="H5717">
        <v>-2.62</v>
      </c>
      <c r="I5717">
        <f t="shared" si="356"/>
        <v>1.6400000000000001</v>
      </c>
      <c r="J5717">
        <f t="shared" si="357"/>
        <v>32.71</v>
      </c>
      <c r="K5717">
        <f t="shared" si="358"/>
        <v>34.35</v>
      </c>
      <c r="N5717">
        <f>'Central-Hudson Off Peak'!I5717</f>
        <v>-3.29</v>
      </c>
      <c r="O5717">
        <f>'Central-Hudson Off Peak'!D5717</f>
        <v>37.64</v>
      </c>
      <c r="P5717" s="2">
        <f t="shared" si="359"/>
        <v>0</v>
      </c>
    </row>
    <row r="5718" spans="1:16" x14ac:dyDescent="0.25">
      <c r="A5718" t="s">
        <v>4722</v>
      </c>
      <c r="B5718">
        <v>2001</v>
      </c>
      <c r="C5718">
        <v>40.380000000000003</v>
      </c>
      <c r="D5718">
        <v>38.619999999999997</v>
      </c>
      <c r="E5718">
        <v>0</v>
      </c>
      <c r="F5718">
        <v>0</v>
      </c>
      <c r="G5718">
        <v>-0.88</v>
      </c>
      <c r="H5718">
        <v>-2.64</v>
      </c>
      <c r="I5718">
        <f t="shared" si="356"/>
        <v>1.7600000000000002</v>
      </c>
      <c r="J5718">
        <f t="shared" si="357"/>
        <v>38.619999999999997</v>
      </c>
      <c r="K5718">
        <f t="shared" si="358"/>
        <v>40.380000000000003</v>
      </c>
      <c r="N5718">
        <f>'Central-Hudson Off Peak'!I5718</f>
        <v>-3.36</v>
      </c>
      <c r="O5718">
        <f>'Central-Hudson Off Peak'!D5718</f>
        <v>43.74</v>
      </c>
      <c r="P5718" s="2">
        <f t="shared" si="359"/>
        <v>0</v>
      </c>
    </row>
    <row r="5719" spans="1:16" x14ac:dyDescent="0.25">
      <c r="A5719" t="s">
        <v>4723</v>
      </c>
      <c r="B5719">
        <v>2001</v>
      </c>
      <c r="C5719">
        <v>54.02</v>
      </c>
      <c r="D5719">
        <v>50.73</v>
      </c>
      <c r="E5719">
        <v>0</v>
      </c>
      <c r="F5719">
        <v>0</v>
      </c>
      <c r="G5719">
        <v>-0.91</v>
      </c>
      <c r="H5719">
        <v>-4.2</v>
      </c>
      <c r="I5719">
        <f t="shared" si="356"/>
        <v>3.29</v>
      </c>
      <c r="J5719">
        <f t="shared" si="357"/>
        <v>50.73</v>
      </c>
      <c r="K5719">
        <f t="shared" si="358"/>
        <v>54.02</v>
      </c>
      <c r="N5719">
        <f>'Central-Hudson Off Peak'!I5719</f>
        <v>-4.79</v>
      </c>
      <c r="O5719">
        <f>'Central-Hudson Off Peak'!D5719</f>
        <v>58.81</v>
      </c>
      <c r="P5719" s="2">
        <f t="shared" si="359"/>
        <v>0</v>
      </c>
    </row>
    <row r="5720" spans="1:16" x14ac:dyDescent="0.25">
      <c r="A5720" t="s">
        <v>4724</v>
      </c>
      <c r="B5720">
        <v>2001</v>
      </c>
      <c r="C5720">
        <v>39.86</v>
      </c>
      <c r="D5720">
        <v>36.549999999999997</v>
      </c>
      <c r="E5720">
        <v>0</v>
      </c>
      <c r="F5720">
        <v>0</v>
      </c>
      <c r="G5720">
        <v>-0.96</v>
      </c>
      <c r="H5720">
        <v>-4.2699999999999996</v>
      </c>
      <c r="I5720">
        <f t="shared" si="356"/>
        <v>3.3099999999999996</v>
      </c>
      <c r="J5720">
        <f t="shared" si="357"/>
        <v>36.549999999999997</v>
      </c>
      <c r="K5720">
        <f t="shared" si="358"/>
        <v>39.86</v>
      </c>
      <c r="N5720">
        <f>'Central-Hudson Off Peak'!I5720</f>
        <v>-3.87</v>
      </c>
      <c r="O5720">
        <f>'Central-Hudson Off Peak'!D5720</f>
        <v>43.73</v>
      </c>
      <c r="P5720" s="2">
        <f t="shared" si="359"/>
        <v>0</v>
      </c>
    </row>
    <row r="5721" spans="1:16" x14ac:dyDescent="0.25">
      <c r="A5721" t="s">
        <v>4733</v>
      </c>
      <c r="B5721">
        <v>2001</v>
      </c>
      <c r="C5721">
        <v>40.380000000000003</v>
      </c>
      <c r="D5721">
        <v>37.82</v>
      </c>
      <c r="E5721">
        <v>0</v>
      </c>
      <c r="F5721">
        <v>0</v>
      </c>
      <c r="G5721">
        <v>-1</v>
      </c>
      <c r="H5721">
        <v>-3.56</v>
      </c>
      <c r="I5721">
        <f t="shared" si="356"/>
        <v>2.56</v>
      </c>
      <c r="J5721">
        <f t="shared" si="357"/>
        <v>37.82</v>
      </c>
      <c r="K5721">
        <f t="shared" si="358"/>
        <v>40.380000000000003</v>
      </c>
      <c r="N5721">
        <f>'Central-Hudson Off Peak'!I5721</f>
        <v>-3.44</v>
      </c>
      <c r="O5721">
        <f>'Central-Hudson Off Peak'!D5721</f>
        <v>43.82</v>
      </c>
      <c r="P5721" s="2">
        <f t="shared" si="359"/>
        <v>0</v>
      </c>
    </row>
    <row r="5722" spans="1:16" x14ac:dyDescent="0.25">
      <c r="A5722" t="s">
        <v>4734</v>
      </c>
      <c r="B5722">
        <v>2001</v>
      </c>
      <c r="C5722">
        <v>38.69</v>
      </c>
      <c r="D5722">
        <v>36.200000000000003</v>
      </c>
      <c r="E5722">
        <v>0</v>
      </c>
      <c r="F5722">
        <v>0</v>
      </c>
      <c r="G5722">
        <v>-1.08</v>
      </c>
      <c r="H5722">
        <v>-3.57</v>
      </c>
      <c r="I5722">
        <f t="shared" si="356"/>
        <v>2.4899999999999998</v>
      </c>
      <c r="J5722">
        <f t="shared" si="357"/>
        <v>36.200000000000003</v>
      </c>
      <c r="K5722">
        <f t="shared" si="358"/>
        <v>38.69</v>
      </c>
      <c r="N5722">
        <f>'Central-Hudson Off Peak'!I5722</f>
        <v>-3.38</v>
      </c>
      <c r="O5722">
        <f>'Central-Hudson Off Peak'!D5722</f>
        <v>42.07</v>
      </c>
      <c r="P5722" s="2">
        <f t="shared" si="359"/>
        <v>0</v>
      </c>
    </row>
    <row r="5723" spans="1:16" x14ac:dyDescent="0.25">
      <c r="A5723" t="s">
        <v>4735</v>
      </c>
      <c r="B5723">
        <v>2001</v>
      </c>
      <c r="C5723">
        <v>37.979999999999997</v>
      </c>
      <c r="D5723">
        <v>35.71</v>
      </c>
      <c r="E5723">
        <v>0</v>
      </c>
      <c r="F5723">
        <v>0</v>
      </c>
      <c r="G5723">
        <v>-1.01</v>
      </c>
      <c r="H5723">
        <v>-3.28</v>
      </c>
      <c r="I5723">
        <f t="shared" si="356"/>
        <v>2.2699999999999996</v>
      </c>
      <c r="J5723">
        <f t="shared" si="357"/>
        <v>35.71</v>
      </c>
      <c r="K5723">
        <f t="shared" si="358"/>
        <v>37.979999999999997</v>
      </c>
      <c r="N5723">
        <f>'Central-Hudson Off Peak'!I5723</f>
        <v>-3.16</v>
      </c>
      <c r="O5723">
        <f>'Central-Hudson Off Peak'!D5723</f>
        <v>41.14</v>
      </c>
      <c r="P5723" s="2">
        <f t="shared" si="359"/>
        <v>0</v>
      </c>
    </row>
    <row r="5724" spans="1:16" x14ac:dyDescent="0.25">
      <c r="A5724" t="s">
        <v>4736</v>
      </c>
      <c r="B5724">
        <v>2001</v>
      </c>
      <c r="C5724">
        <v>36.92</v>
      </c>
      <c r="D5724">
        <v>34.71</v>
      </c>
      <c r="E5724">
        <v>0</v>
      </c>
      <c r="F5724">
        <v>0</v>
      </c>
      <c r="G5724">
        <v>-0.99</v>
      </c>
      <c r="H5724">
        <v>-3.2</v>
      </c>
      <c r="I5724">
        <f t="shared" si="356"/>
        <v>2.21</v>
      </c>
      <c r="J5724">
        <f t="shared" si="357"/>
        <v>34.71</v>
      </c>
      <c r="K5724">
        <f t="shared" si="358"/>
        <v>36.92</v>
      </c>
      <c r="N5724">
        <f>'Central-Hudson Off Peak'!I5724</f>
        <v>-3.0999999999999996</v>
      </c>
      <c r="O5724">
        <f>'Central-Hudson Off Peak'!D5724</f>
        <v>40.020000000000003</v>
      </c>
      <c r="P5724" s="2">
        <f t="shared" si="359"/>
        <v>0</v>
      </c>
    </row>
    <row r="5725" spans="1:16" x14ac:dyDescent="0.25">
      <c r="A5725" t="s">
        <v>4737</v>
      </c>
      <c r="B5725">
        <v>2001</v>
      </c>
      <c r="C5725">
        <v>35.65</v>
      </c>
      <c r="D5725">
        <v>33.29</v>
      </c>
      <c r="E5725">
        <v>0</v>
      </c>
      <c r="F5725">
        <v>0</v>
      </c>
      <c r="G5725">
        <v>-1.01</v>
      </c>
      <c r="H5725">
        <v>-3.37</v>
      </c>
      <c r="I5725">
        <f t="shared" si="356"/>
        <v>2.3600000000000003</v>
      </c>
      <c r="J5725">
        <f t="shared" si="357"/>
        <v>33.29</v>
      </c>
      <c r="K5725">
        <f t="shared" si="358"/>
        <v>35.65</v>
      </c>
      <c r="N5725">
        <f>'Central-Hudson Off Peak'!I5725</f>
        <v>-3.1500000000000004</v>
      </c>
      <c r="O5725">
        <f>'Central-Hudson Off Peak'!D5725</f>
        <v>38.799999999999997</v>
      </c>
      <c r="P5725" s="2">
        <f t="shared" si="359"/>
        <v>0</v>
      </c>
    </row>
    <row r="5726" spans="1:16" x14ac:dyDescent="0.25">
      <c r="A5726" t="s">
        <v>4738</v>
      </c>
      <c r="B5726">
        <v>2001</v>
      </c>
      <c r="C5726">
        <v>42.75</v>
      </c>
      <c r="D5726">
        <v>40.22</v>
      </c>
      <c r="E5726">
        <v>0</v>
      </c>
      <c r="F5726">
        <v>0</v>
      </c>
      <c r="G5726">
        <v>-0.78</v>
      </c>
      <c r="H5726">
        <v>-3.31</v>
      </c>
      <c r="I5726">
        <f t="shared" si="356"/>
        <v>2.5300000000000002</v>
      </c>
      <c r="J5726">
        <f t="shared" si="357"/>
        <v>40.22</v>
      </c>
      <c r="K5726">
        <f t="shared" si="358"/>
        <v>42.75</v>
      </c>
      <c r="N5726">
        <f>'Central-Hudson Off Peak'!I5726</f>
        <v>-3.24</v>
      </c>
      <c r="O5726">
        <f>'Central-Hudson Off Peak'!D5726</f>
        <v>45.99</v>
      </c>
      <c r="P5726" s="2">
        <f t="shared" si="359"/>
        <v>0</v>
      </c>
    </row>
    <row r="5727" spans="1:16" x14ac:dyDescent="0.25">
      <c r="A5727" t="s">
        <v>4739</v>
      </c>
      <c r="B5727">
        <v>2001</v>
      </c>
      <c r="C5727">
        <v>50.97</v>
      </c>
      <c r="D5727">
        <v>48.54</v>
      </c>
      <c r="E5727">
        <v>0</v>
      </c>
      <c r="F5727">
        <v>0</v>
      </c>
      <c r="G5727">
        <v>-0.32</v>
      </c>
      <c r="H5727">
        <v>-2.75</v>
      </c>
      <c r="I5727">
        <f t="shared" si="356"/>
        <v>2.4300000000000002</v>
      </c>
      <c r="J5727">
        <f t="shared" si="357"/>
        <v>48.54</v>
      </c>
      <c r="K5727">
        <f t="shared" si="358"/>
        <v>50.97</v>
      </c>
      <c r="N5727">
        <f>'Central-Hudson Off Peak'!I5727</f>
        <v>-3.5999999999999996</v>
      </c>
      <c r="O5727">
        <f>'Central-Hudson Off Peak'!D5727</f>
        <v>54.57</v>
      </c>
      <c r="P5727" s="2">
        <f t="shared" si="359"/>
        <v>0</v>
      </c>
    </row>
    <row r="5728" spans="1:16" x14ac:dyDescent="0.25">
      <c r="A5728" t="s">
        <v>4740</v>
      </c>
      <c r="B5728">
        <v>2001</v>
      </c>
      <c r="C5728">
        <v>37.43</v>
      </c>
      <c r="D5728">
        <v>34.270000000000003</v>
      </c>
      <c r="E5728">
        <v>0</v>
      </c>
      <c r="F5728">
        <v>0</v>
      </c>
      <c r="G5728">
        <v>-0.9</v>
      </c>
      <c r="H5728">
        <v>-4.0599999999999996</v>
      </c>
      <c r="I5728">
        <f t="shared" si="356"/>
        <v>3.1599999999999997</v>
      </c>
      <c r="J5728">
        <f t="shared" si="357"/>
        <v>34.270000000000003</v>
      </c>
      <c r="K5728">
        <f t="shared" si="358"/>
        <v>37.43</v>
      </c>
      <c r="N5728">
        <f>'Central-Hudson Off Peak'!I5728</f>
        <v>-3.59</v>
      </c>
      <c r="O5728">
        <f>'Central-Hudson Off Peak'!D5728</f>
        <v>41.02</v>
      </c>
      <c r="P5728" s="2">
        <f t="shared" si="359"/>
        <v>0</v>
      </c>
    </row>
    <row r="5729" spans="1:16" x14ac:dyDescent="0.25">
      <c r="A5729" t="s">
        <v>4749</v>
      </c>
      <c r="B5729">
        <v>2001</v>
      </c>
      <c r="C5729">
        <v>41.6</v>
      </c>
      <c r="D5729">
        <v>39.229999999999997</v>
      </c>
      <c r="E5729">
        <v>0</v>
      </c>
      <c r="F5729">
        <v>0</v>
      </c>
      <c r="G5729">
        <v>-0.9</v>
      </c>
      <c r="H5729">
        <v>-3.27</v>
      </c>
      <c r="I5729">
        <f t="shared" si="356"/>
        <v>2.37</v>
      </c>
      <c r="J5729">
        <f t="shared" si="357"/>
        <v>39.229999999999997</v>
      </c>
      <c r="K5729">
        <f t="shared" si="358"/>
        <v>41.6</v>
      </c>
      <c r="N5729">
        <f>'Central-Hudson Off Peak'!I5729</f>
        <v>-3.6</v>
      </c>
      <c r="O5729">
        <f>'Central-Hudson Off Peak'!D5729</f>
        <v>45.2</v>
      </c>
      <c r="P5729" s="2">
        <f t="shared" si="359"/>
        <v>0</v>
      </c>
    </row>
    <row r="5730" spans="1:16" x14ac:dyDescent="0.25">
      <c r="A5730" t="s">
        <v>4750</v>
      </c>
      <c r="B5730">
        <v>2001</v>
      </c>
      <c r="C5730">
        <v>39.79</v>
      </c>
      <c r="D5730">
        <v>37.35</v>
      </c>
      <c r="E5730">
        <v>0</v>
      </c>
      <c r="F5730">
        <v>0</v>
      </c>
      <c r="G5730">
        <v>-1.08</v>
      </c>
      <c r="H5730">
        <v>-3.52</v>
      </c>
      <c r="I5730">
        <f t="shared" si="356"/>
        <v>2.44</v>
      </c>
      <c r="J5730">
        <f t="shared" si="357"/>
        <v>37.35</v>
      </c>
      <c r="K5730">
        <f t="shared" si="358"/>
        <v>39.79</v>
      </c>
      <c r="N5730">
        <f>'Central-Hudson Off Peak'!I5730</f>
        <v>-3.46</v>
      </c>
      <c r="O5730">
        <f>'Central-Hudson Off Peak'!D5730</f>
        <v>43.25</v>
      </c>
      <c r="P5730" s="2">
        <f t="shared" si="359"/>
        <v>0</v>
      </c>
    </row>
    <row r="5731" spans="1:16" x14ac:dyDescent="0.25">
      <c r="A5731" t="s">
        <v>4751</v>
      </c>
      <c r="B5731">
        <v>2001</v>
      </c>
      <c r="C5731">
        <v>37.880000000000003</v>
      </c>
      <c r="D5731">
        <v>35.53</v>
      </c>
      <c r="E5731">
        <v>0</v>
      </c>
      <c r="F5731">
        <v>0</v>
      </c>
      <c r="G5731">
        <v>-1.08</v>
      </c>
      <c r="H5731">
        <v>-3.43</v>
      </c>
      <c r="I5731">
        <f t="shared" si="356"/>
        <v>2.35</v>
      </c>
      <c r="J5731">
        <f t="shared" si="357"/>
        <v>35.53</v>
      </c>
      <c r="K5731">
        <f t="shared" si="358"/>
        <v>37.880000000000003</v>
      </c>
      <c r="N5731">
        <f>'Central-Hudson Off Peak'!I5731</f>
        <v>-3.38</v>
      </c>
      <c r="O5731">
        <f>'Central-Hudson Off Peak'!D5731</f>
        <v>41.26</v>
      </c>
      <c r="P5731" s="2">
        <f t="shared" si="359"/>
        <v>0</v>
      </c>
    </row>
    <row r="5732" spans="1:16" x14ac:dyDescent="0.25">
      <c r="A5732" t="s">
        <v>4752</v>
      </c>
      <c r="B5732">
        <v>2001</v>
      </c>
      <c r="C5732">
        <v>36.54</v>
      </c>
      <c r="D5732">
        <v>34.24</v>
      </c>
      <c r="E5732">
        <v>0</v>
      </c>
      <c r="F5732">
        <v>0</v>
      </c>
      <c r="G5732">
        <v>-1.05</v>
      </c>
      <c r="H5732">
        <v>-3.35</v>
      </c>
      <c r="I5732">
        <f t="shared" si="356"/>
        <v>2.2999999999999998</v>
      </c>
      <c r="J5732">
        <f t="shared" si="357"/>
        <v>34.24</v>
      </c>
      <c r="K5732">
        <f t="shared" si="358"/>
        <v>36.54</v>
      </c>
      <c r="N5732">
        <f>'Central-Hudson Off Peak'!I5732</f>
        <v>-3.2700000000000005</v>
      </c>
      <c r="O5732">
        <f>'Central-Hudson Off Peak'!D5732</f>
        <v>39.81</v>
      </c>
      <c r="P5732" s="2">
        <f t="shared" si="359"/>
        <v>0</v>
      </c>
    </row>
    <row r="5733" spans="1:16" x14ac:dyDescent="0.25">
      <c r="A5733" t="s">
        <v>4753</v>
      </c>
      <c r="B5733">
        <v>2001</v>
      </c>
      <c r="C5733">
        <v>39.159999999999997</v>
      </c>
      <c r="D5733">
        <v>36.79</v>
      </c>
      <c r="E5733">
        <v>0</v>
      </c>
      <c r="F5733">
        <v>0</v>
      </c>
      <c r="G5733">
        <v>-1.08</v>
      </c>
      <c r="H5733">
        <v>-3.45</v>
      </c>
      <c r="I5733">
        <f t="shared" si="356"/>
        <v>2.37</v>
      </c>
      <c r="J5733">
        <f t="shared" si="357"/>
        <v>36.79</v>
      </c>
      <c r="K5733">
        <f t="shared" si="358"/>
        <v>39.159999999999997</v>
      </c>
      <c r="N5733">
        <f>'Central-Hudson Off Peak'!I5733</f>
        <v>-3.42</v>
      </c>
      <c r="O5733">
        <f>'Central-Hudson Off Peak'!D5733</f>
        <v>42.58</v>
      </c>
      <c r="P5733" s="2">
        <f t="shared" si="359"/>
        <v>0</v>
      </c>
    </row>
    <row r="5734" spans="1:16" x14ac:dyDescent="0.25">
      <c r="A5734" t="s">
        <v>4754</v>
      </c>
      <c r="B5734">
        <v>2001</v>
      </c>
      <c r="C5734">
        <v>42.19</v>
      </c>
      <c r="D5734">
        <v>39.909999999999997</v>
      </c>
      <c r="E5734">
        <v>0</v>
      </c>
      <c r="F5734">
        <v>0</v>
      </c>
      <c r="G5734">
        <v>-0.71</v>
      </c>
      <c r="H5734">
        <v>-2.99</v>
      </c>
      <c r="I5734">
        <f t="shared" si="356"/>
        <v>2.2800000000000002</v>
      </c>
      <c r="J5734">
        <f t="shared" si="357"/>
        <v>39.909999999999997</v>
      </c>
      <c r="K5734">
        <f t="shared" si="358"/>
        <v>42.19</v>
      </c>
      <c r="N5734">
        <f>'Central-Hudson Off Peak'!I5734</f>
        <v>-3.53</v>
      </c>
      <c r="O5734">
        <f>'Central-Hudson Off Peak'!D5734</f>
        <v>45.72</v>
      </c>
      <c r="P5734" s="2">
        <f t="shared" si="359"/>
        <v>0</v>
      </c>
    </row>
    <row r="5735" spans="1:16" x14ac:dyDescent="0.25">
      <c r="A5735" t="s">
        <v>4755</v>
      </c>
      <c r="B5735">
        <v>2001</v>
      </c>
      <c r="C5735">
        <v>50.82</v>
      </c>
      <c r="D5735">
        <v>47.48</v>
      </c>
      <c r="E5735">
        <v>0</v>
      </c>
      <c r="F5735">
        <v>0</v>
      </c>
      <c r="G5735">
        <v>-0.77</v>
      </c>
      <c r="H5735">
        <v>-4.1100000000000003</v>
      </c>
      <c r="I5735">
        <f t="shared" si="356"/>
        <v>3.3400000000000003</v>
      </c>
      <c r="J5735">
        <f t="shared" si="357"/>
        <v>47.48</v>
      </c>
      <c r="K5735">
        <f t="shared" si="358"/>
        <v>50.82</v>
      </c>
      <c r="N5735">
        <f>'Central-Hudson Off Peak'!I5735</f>
        <v>-4.45</v>
      </c>
      <c r="O5735">
        <f>'Central-Hudson Off Peak'!D5735</f>
        <v>55.27</v>
      </c>
      <c r="P5735" s="2">
        <f t="shared" si="359"/>
        <v>0</v>
      </c>
    </row>
    <row r="5736" spans="1:16" x14ac:dyDescent="0.25">
      <c r="A5736" t="s">
        <v>4756</v>
      </c>
      <c r="B5736">
        <v>2001</v>
      </c>
      <c r="C5736">
        <v>41.52</v>
      </c>
      <c r="D5736">
        <v>39.26</v>
      </c>
      <c r="E5736">
        <v>0</v>
      </c>
      <c r="F5736">
        <v>0</v>
      </c>
      <c r="G5736">
        <v>-0.68</v>
      </c>
      <c r="H5736">
        <v>-2.94</v>
      </c>
      <c r="I5736">
        <f t="shared" si="356"/>
        <v>2.2599999999999998</v>
      </c>
      <c r="J5736">
        <f t="shared" si="357"/>
        <v>39.26</v>
      </c>
      <c r="K5736">
        <f t="shared" si="358"/>
        <v>41.52</v>
      </c>
      <c r="N5736">
        <f>'Central-Hudson Off Peak'!I5736</f>
        <v>-3.68</v>
      </c>
      <c r="O5736">
        <f>'Central-Hudson Off Peak'!D5736</f>
        <v>45.2</v>
      </c>
      <c r="P5736" s="2">
        <f t="shared" si="359"/>
        <v>0</v>
      </c>
    </row>
    <row r="5737" spans="1:16" x14ac:dyDescent="0.25">
      <c r="A5737" t="s">
        <v>4765</v>
      </c>
      <c r="B5737">
        <v>2001</v>
      </c>
      <c r="C5737">
        <v>39.97</v>
      </c>
      <c r="D5737">
        <v>37.56</v>
      </c>
      <c r="E5737">
        <v>0</v>
      </c>
      <c r="F5737">
        <v>0</v>
      </c>
      <c r="G5737">
        <v>-1</v>
      </c>
      <c r="H5737">
        <v>-3.41</v>
      </c>
      <c r="I5737">
        <f t="shared" si="356"/>
        <v>2.41</v>
      </c>
      <c r="J5737">
        <f t="shared" si="357"/>
        <v>37.56</v>
      </c>
      <c r="K5737">
        <f t="shared" si="358"/>
        <v>39.97</v>
      </c>
      <c r="N5737">
        <f>'Central-Hudson Off Peak'!I5737</f>
        <v>-3.65</v>
      </c>
      <c r="O5737">
        <f>'Central-Hudson Off Peak'!D5737</f>
        <v>43.62</v>
      </c>
      <c r="P5737" s="2">
        <f t="shared" si="359"/>
        <v>0</v>
      </c>
    </row>
    <row r="5738" spans="1:16" x14ac:dyDescent="0.25">
      <c r="A5738" t="s">
        <v>4766</v>
      </c>
      <c r="B5738">
        <v>2001</v>
      </c>
      <c r="C5738">
        <v>39.17</v>
      </c>
      <c r="D5738">
        <v>36.85</v>
      </c>
      <c r="E5738">
        <v>0</v>
      </c>
      <c r="F5738">
        <v>0</v>
      </c>
      <c r="G5738">
        <v>-1.07</v>
      </c>
      <c r="H5738">
        <v>-3.39</v>
      </c>
      <c r="I5738">
        <f t="shared" si="356"/>
        <v>2.3200000000000003</v>
      </c>
      <c r="J5738">
        <f t="shared" si="357"/>
        <v>36.85</v>
      </c>
      <c r="K5738">
        <f t="shared" si="358"/>
        <v>39.17</v>
      </c>
      <c r="N5738">
        <f>'Central-Hudson Off Peak'!I5738</f>
        <v>-3.38</v>
      </c>
      <c r="O5738">
        <f>'Central-Hudson Off Peak'!D5738</f>
        <v>42.55</v>
      </c>
      <c r="P5738" s="2">
        <f t="shared" si="359"/>
        <v>0</v>
      </c>
    </row>
    <row r="5739" spans="1:16" x14ac:dyDescent="0.25">
      <c r="A5739" t="s">
        <v>4767</v>
      </c>
      <c r="B5739">
        <v>2001</v>
      </c>
      <c r="C5739">
        <v>38.369999999999997</v>
      </c>
      <c r="D5739">
        <v>35.97</v>
      </c>
      <c r="E5739">
        <v>0</v>
      </c>
      <c r="F5739">
        <v>0</v>
      </c>
      <c r="G5739">
        <v>-1.18</v>
      </c>
      <c r="H5739">
        <v>-3.58</v>
      </c>
      <c r="I5739">
        <f t="shared" si="356"/>
        <v>2.4000000000000004</v>
      </c>
      <c r="J5739">
        <f t="shared" si="357"/>
        <v>35.97</v>
      </c>
      <c r="K5739">
        <f t="shared" si="358"/>
        <v>38.369999999999997</v>
      </c>
      <c r="N5739">
        <f>'Central-Hudson Off Peak'!I5739</f>
        <v>-3.3499999999999996</v>
      </c>
      <c r="O5739">
        <f>'Central-Hudson Off Peak'!D5739</f>
        <v>41.72</v>
      </c>
      <c r="P5739" s="2">
        <f t="shared" si="359"/>
        <v>0</v>
      </c>
    </row>
    <row r="5740" spans="1:16" x14ac:dyDescent="0.25">
      <c r="A5740" t="s">
        <v>4768</v>
      </c>
      <c r="B5740">
        <v>2001</v>
      </c>
      <c r="C5740">
        <v>38.14</v>
      </c>
      <c r="D5740">
        <v>35.81</v>
      </c>
      <c r="E5740">
        <v>0</v>
      </c>
      <c r="F5740">
        <v>0</v>
      </c>
      <c r="G5740">
        <v>-1.19</v>
      </c>
      <c r="H5740">
        <v>-3.52</v>
      </c>
      <c r="I5740">
        <f t="shared" si="356"/>
        <v>2.33</v>
      </c>
      <c r="J5740">
        <f t="shared" si="357"/>
        <v>35.81</v>
      </c>
      <c r="K5740">
        <f t="shared" si="358"/>
        <v>38.14</v>
      </c>
      <c r="N5740">
        <f>'Central-Hudson Off Peak'!I5740</f>
        <v>-3.35</v>
      </c>
      <c r="O5740">
        <f>'Central-Hudson Off Peak'!D5740</f>
        <v>41.49</v>
      </c>
      <c r="P5740" s="2">
        <f t="shared" si="359"/>
        <v>0</v>
      </c>
    </row>
    <row r="5741" spans="1:16" x14ac:dyDescent="0.25">
      <c r="A5741" t="s">
        <v>4769</v>
      </c>
      <c r="B5741">
        <v>2001</v>
      </c>
      <c r="C5741">
        <v>39.090000000000003</v>
      </c>
      <c r="D5741">
        <v>36.67</v>
      </c>
      <c r="E5741">
        <v>0</v>
      </c>
      <c r="F5741">
        <v>0</v>
      </c>
      <c r="G5741">
        <v>-1.19</v>
      </c>
      <c r="H5741">
        <v>-3.61</v>
      </c>
      <c r="I5741">
        <f t="shared" si="356"/>
        <v>2.42</v>
      </c>
      <c r="J5741">
        <f t="shared" si="357"/>
        <v>36.67</v>
      </c>
      <c r="K5741">
        <f t="shared" si="358"/>
        <v>39.090000000000003</v>
      </c>
      <c r="N5741">
        <f>'Central-Hudson Off Peak'!I5741</f>
        <v>-3.39</v>
      </c>
      <c r="O5741">
        <f>'Central-Hudson Off Peak'!D5741</f>
        <v>42.48</v>
      </c>
      <c r="P5741" s="2">
        <f t="shared" si="359"/>
        <v>0</v>
      </c>
    </row>
    <row r="5742" spans="1:16" x14ac:dyDescent="0.25">
      <c r="A5742" t="s">
        <v>4770</v>
      </c>
      <c r="B5742">
        <v>2001</v>
      </c>
      <c r="C5742">
        <v>40.82</v>
      </c>
      <c r="D5742">
        <v>38.61</v>
      </c>
      <c r="E5742">
        <v>0</v>
      </c>
      <c r="F5742">
        <v>0</v>
      </c>
      <c r="G5742">
        <v>-0.81</v>
      </c>
      <c r="H5742">
        <v>-3.02</v>
      </c>
      <c r="I5742">
        <f t="shared" si="356"/>
        <v>2.21</v>
      </c>
      <c r="J5742">
        <f t="shared" si="357"/>
        <v>38.61</v>
      </c>
      <c r="K5742">
        <f t="shared" si="358"/>
        <v>40.82</v>
      </c>
      <c r="N5742">
        <f>'Central-Hudson Off Peak'!I5742</f>
        <v>-3.48</v>
      </c>
      <c r="O5742">
        <f>'Central-Hudson Off Peak'!D5742</f>
        <v>44.3</v>
      </c>
      <c r="P5742" s="2">
        <f t="shared" si="359"/>
        <v>0</v>
      </c>
    </row>
    <row r="5743" spans="1:16" x14ac:dyDescent="0.25">
      <c r="A5743" t="s">
        <v>4771</v>
      </c>
      <c r="B5743">
        <v>2001</v>
      </c>
      <c r="C5743">
        <v>45.53</v>
      </c>
      <c r="D5743">
        <v>42.83</v>
      </c>
      <c r="E5743">
        <v>0</v>
      </c>
      <c r="F5743">
        <v>0</v>
      </c>
      <c r="G5743">
        <v>-0.41</v>
      </c>
      <c r="H5743">
        <v>-3.11</v>
      </c>
      <c r="I5743">
        <f t="shared" si="356"/>
        <v>2.6999999999999997</v>
      </c>
      <c r="J5743">
        <f t="shared" si="357"/>
        <v>42.83</v>
      </c>
      <c r="K5743">
        <f t="shared" si="358"/>
        <v>45.53</v>
      </c>
      <c r="N5743">
        <f>'Central-Hudson Off Peak'!I5743</f>
        <v>-3.7600000000000002</v>
      </c>
      <c r="O5743">
        <f>'Central-Hudson Off Peak'!D5743</f>
        <v>49.29</v>
      </c>
      <c r="P5743" s="2">
        <f t="shared" si="359"/>
        <v>0</v>
      </c>
    </row>
    <row r="5744" spans="1:16" x14ac:dyDescent="0.25">
      <c r="A5744" t="s">
        <v>4772</v>
      </c>
      <c r="B5744">
        <v>2001</v>
      </c>
      <c r="C5744">
        <v>38.78</v>
      </c>
      <c r="D5744">
        <v>36.630000000000003</v>
      </c>
      <c r="E5744">
        <v>0</v>
      </c>
      <c r="F5744">
        <v>0</v>
      </c>
      <c r="G5744">
        <v>-0.94</v>
      </c>
      <c r="H5744">
        <v>-3.09</v>
      </c>
      <c r="I5744">
        <f t="shared" si="356"/>
        <v>2.15</v>
      </c>
      <c r="J5744">
        <f t="shared" si="357"/>
        <v>36.630000000000003</v>
      </c>
      <c r="K5744">
        <f t="shared" si="358"/>
        <v>38.78</v>
      </c>
      <c r="N5744">
        <f>'Central-Hudson Off Peak'!I5744</f>
        <v>-3.6</v>
      </c>
      <c r="O5744">
        <f>'Central-Hudson Off Peak'!D5744</f>
        <v>42.38</v>
      </c>
      <c r="P5744" s="2">
        <f t="shared" si="359"/>
        <v>0</v>
      </c>
    </row>
    <row r="5745" spans="1:16" x14ac:dyDescent="0.25">
      <c r="A5745" t="s">
        <v>4781</v>
      </c>
      <c r="B5745">
        <v>2001</v>
      </c>
      <c r="C5745">
        <v>38.94</v>
      </c>
      <c r="D5745">
        <v>36.46</v>
      </c>
      <c r="E5745">
        <v>0</v>
      </c>
      <c r="F5745">
        <v>0</v>
      </c>
      <c r="G5745">
        <v>-0.93</v>
      </c>
      <c r="H5745">
        <v>-3.41</v>
      </c>
      <c r="I5745">
        <f t="shared" si="356"/>
        <v>2.48</v>
      </c>
      <c r="J5745">
        <f t="shared" si="357"/>
        <v>36.46</v>
      </c>
      <c r="K5745">
        <f t="shared" si="358"/>
        <v>38.94</v>
      </c>
      <c r="N5745">
        <f>'Central-Hudson Off Peak'!I5745</f>
        <v>-3.3800000000000003</v>
      </c>
      <c r="O5745">
        <f>'Central-Hudson Off Peak'!D5745</f>
        <v>42.32</v>
      </c>
      <c r="P5745" s="2">
        <f t="shared" si="359"/>
        <v>0</v>
      </c>
    </row>
    <row r="5746" spans="1:16" x14ac:dyDescent="0.25">
      <c r="A5746" t="s">
        <v>4782</v>
      </c>
      <c r="B5746">
        <v>2001</v>
      </c>
      <c r="C5746">
        <v>34.82</v>
      </c>
      <c r="D5746">
        <v>32.69</v>
      </c>
      <c r="E5746">
        <v>0</v>
      </c>
      <c r="F5746">
        <v>0</v>
      </c>
      <c r="G5746">
        <v>-0.94</v>
      </c>
      <c r="H5746">
        <v>-3.07</v>
      </c>
      <c r="I5746">
        <f t="shared" si="356"/>
        <v>2.13</v>
      </c>
      <c r="J5746">
        <f t="shared" si="357"/>
        <v>32.69</v>
      </c>
      <c r="K5746">
        <f t="shared" si="358"/>
        <v>34.82</v>
      </c>
      <c r="N5746">
        <f>'Central-Hudson Off Peak'!I5746</f>
        <v>-3.01</v>
      </c>
      <c r="O5746">
        <f>'Central-Hudson Off Peak'!D5746</f>
        <v>37.83</v>
      </c>
      <c r="P5746" s="2">
        <f t="shared" si="359"/>
        <v>0</v>
      </c>
    </row>
    <row r="5747" spans="1:16" x14ac:dyDescent="0.25">
      <c r="A5747" t="s">
        <v>4783</v>
      </c>
      <c r="B5747">
        <v>2001</v>
      </c>
      <c r="C5747">
        <v>34.58</v>
      </c>
      <c r="D5747">
        <v>32.630000000000003</v>
      </c>
      <c r="E5747">
        <v>0</v>
      </c>
      <c r="F5747">
        <v>0</v>
      </c>
      <c r="G5747">
        <v>-0.96</v>
      </c>
      <c r="H5747">
        <v>-2.91</v>
      </c>
      <c r="I5747">
        <f t="shared" si="356"/>
        <v>1.9500000000000002</v>
      </c>
      <c r="J5747">
        <f t="shared" si="357"/>
        <v>32.630000000000003</v>
      </c>
      <c r="K5747">
        <f t="shared" si="358"/>
        <v>34.58</v>
      </c>
      <c r="N5747">
        <f>'Central-Hudson Off Peak'!I5747</f>
        <v>-2.9299999999999997</v>
      </c>
      <c r="O5747">
        <f>'Central-Hudson Off Peak'!D5747</f>
        <v>37.51</v>
      </c>
      <c r="P5747" s="2">
        <f t="shared" si="359"/>
        <v>0</v>
      </c>
    </row>
    <row r="5748" spans="1:16" x14ac:dyDescent="0.25">
      <c r="A5748" t="s">
        <v>4784</v>
      </c>
      <c r="B5748">
        <v>2001</v>
      </c>
      <c r="C5748">
        <v>34.270000000000003</v>
      </c>
      <c r="D5748">
        <v>32.409999999999997</v>
      </c>
      <c r="E5748">
        <v>0</v>
      </c>
      <c r="F5748">
        <v>0</v>
      </c>
      <c r="G5748">
        <v>-0.93</v>
      </c>
      <c r="H5748">
        <v>-2.79</v>
      </c>
      <c r="I5748">
        <f t="shared" si="356"/>
        <v>1.8599999999999999</v>
      </c>
      <c r="J5748">
        <f t="shared" si="357"/>
        <v>32.409999999999997</v>
      </c>
      <c r="K5748">
        <f t="shared" si="358"/>
        <v>34.270000000000003</v>
      </c>
      <c r="N5748">
        <f>'Central-Hudson Off Peak'!I5748</f>
        <v>-2.85</v>
      </c>
      <c r="O5748">
        <f>'Central-Hudson Off Peak'!D5748</f>
        <v>37.119999999999997</v>
      </c>
      <c r="P5748" s="2">
        <f t="shared" si="359"/>
        <v>0</v>
      </c>
    </row>
    <row r="5749" spans="1:16" x14ac:dyDescent="0.25">
      <c r="A5749" t="s">
        <v>4785</v>
      </c>
      <c r="B5749">
        <v>2001</v>
      </c>
      <c r="C5749">
        <v>34.32</v>
      </c>
      <c r="D5749">
        <v>32.35</v>
      </c>
      <c r="E5749">
        <v>0</v>
      </c>
      <c r="F5749">
        <v>0</v>
      </c>
      <c r="G5749">
        <v>-0.96</v>
      </c>
      <c r="H5749">
        <v>-2.93</v>
      </c>
      <c r="I5749">
        <f t="shared" si="356"/>
        <v>1.9700000000000002</v>
      </c>
      <c r="J5749">
        <f t="shared" si="357"/>
        <v>32.35</v>
      </c>
      <c r="K5749">
        <f t="shared" si="358"/>
        <v>34.32</v>
      </c>
      <c r="N5749">
        <f>'Central-Hudson Off Peak'!I5749</f>
        <v>-2.94</v>
      </c>
      <c r="O5749">
        <f>'Central-Hudson Off Peak'!D5749</f>
        <v>37.26</v>
      </c>
      <c r="P5749" s="2">
        <f t="shared" si="359"/>
        <v>0</v>
      </c>
    </row>
    <row r="5750" spans="1:16" x14ac:dyDescent="0.25">
      <c r="A5750" t="s">
        <v>4786</v>
      </c>
      <c r="B5750">
        <v>2001</v>
      </c>
      <c r="C5750">
        <v>39.46</v>
      </c>
      <c r="D5750">
        <v>36.93</v>
      </c>
      <c r="E5750">
        <v>0</v>
      </c>
      <c r="F5750">
        <v>0</v>
      </c>
      <c r="G5750">
        <v>-0.84</v>
      </c>
      <c r="H5750">
        <v>-3.37</v>
      </c>
      <c r="I5750">
        <f t="shared" si="356"/>
        <v>2.5300000000000002</v>
      </c>
      <c r="J5750">
        <f t="shared" si="357"/>
        <v>36.93</v>
      </c>
      <c r="K5750">
        <f t="shared" si="358"/>
        <v>39.46</v>
      </c>
      <c r="N5750">
        <f>'Central-Hudson Off Peak'!I5750</f>
        <v>-3.6399999999999997</v>
      </c>
      <c r="O5750">
        <f>'Central-Hudson Off Peak'!D5750</f>
        <v>43.1</v>
      </c>
      <c r="P5750" s="2">
        <f t="shared" si="359"/>
        <v>0</v>
      </c>
    </row>
    <row r="5751" spans="1:16" x14ac:dyDescent="0.25">
      <c r="A5751" t="s">
        <v>4787</v>
      </c>
      <c r="B5751">
        <v>2001</v>
      </c>
      <c r="C5751">
        <v>42.33</v>
      </c>
      <c r="D5751">
        <v>39.479999999999997</v>
      </c>
      <c r="E5751">
        <v>0</v>
      </c>
      <c r="F5751">
        <v>0</v>
      </c>
      <c r="G5751">
        <v>-0.56000000000000005</v>
      </c>
      <c r="H5751">
        <v>-3.41</v>
      </c>
      <c r="I5751">
        <f t="shared" si="356"/>
        <v>2.85</v>
      </c>
      <c r="J5751">
        <f t="shared" si="357"/>
        <v>39.479999999999997</v>
      </c>
      <c r="K5751">
        <f t="shared" si="358"/>
        <v>42.33</v>
      </c>
      <c r="N5751">
        <f>'Central-Hudson Off Peak'!I5751</f>
        <v>-3.4</v>
      </c>
      <c r="O5751">
        <f>'Central-Hudson Off Peak'!D5751</f>
        <v>45.73</v>
      </c>
      <c r="P5751" s="2">
        <f t="shared" si="359"/>
        <v>0</v>
      </c>
    </row>
    <row r="5752" spans="1:16" x14ac:dyDescent="0.25">
      <c r="A5752" t="s">
        <v>4788</v>
      </c>
      <c r="B5752">
        <v>2001</v>
      </c>
      <c r="C5752">
        <v>39.909999999999997</v>
      </c>
      <c r="D5752">
        <v>37.4</v>
      </c>
      <c r="E5752">
        <v>0</v>
      </c>
      <c r="F5752">
        <v>0</v>
      </c>
      <c r="G5752">
        <v>-1.03</v>
      </c>
      <c r="H5752">
        <v>-3.54</v>
      </c>
      <c r="I5752">
        <f t="shared" si="356"/>
        <v>2.5099999999999998</v>
      </c>
      <c r="J5752">
        <f t="shared" si="357"/>
        <v>37.4</v>
      </c>
      <c r="K5752">
        <f t="shared" si="358"/>
        <v>39.909999999999997</v>
      </c>
      <c r="N5752">
        <f>'Central-Hudson Off Peak'!I5752</f>
        <v>-4.18</v>
      </c>
      <c r="O5752">
        <f>'Central-Hudson Off Peak'!D5752</f>
        <v>44.09</v>
      </c>
      <c r="P5752" s="2">
        <f t="shared" si="359"/>
        <v>0</v>
      </c>
    </row>
    <row r="5753" spans="1:16" x14ac:dyDescent="0.25">
      <c r="A5753" t="s">
        <v>4797</v>
      </c>
      <c r="B5753">
        <v>2001</v>
      </c>
      <c r="C5753">
        <v>40.17</v>
      </c>
      <c r="D5753">
        <v>37.880000000000003</v>
      </c>
      <c r="E5753">
        <v>0</v>
      </c>
      <c r="F5753">
        <v>0</v>
      </c>
      <c r="G5753">
        <v>-0.65</v>
      </c>
      <c r="H5753">
        <v>-2.94</v>
      </c>
      <c r="I5753">
        <f t="shared" si="356"/>
        <v>2.29</v>
      </c>
      <c r="J5753">
        <f t="shared" si="357"/>
        <v>37.880000000000003</v>
      </c>
      <c r="K5753">
        <f t="shared" si="358"/>
        <v>40.17</v>
      </c>
      <c r="N5753">
        <f>'Central-Hudson Off Peak'!I5753</f>
        <v>-3.1</v>
      </c>
      <c r="O5753">
        <f>'Central-Hudson Off Peak'!D5753</f>
        <v>43.27</v>
      </c>
      <c r="P5753" s="2">
        <f t="shared" si="359"/>
        <v>0</v>
      </c>
    </row>
    <row r="5754" spans="1:16" x14ac:dyDescent="0.25">
      <c r="A5754" t="s">
        <v>4798</v>
      </c>
      <c r="B5754">
        <v>2001</v>
      </c>
      <c r="C5754">
        <v>33.56</v>
      </c>
      <c r="D5754">
        <v>31.5</v>
      </c>
      <c r="E5754">
        <v>-0.31</v>
      </c>
      <c r="F5754">
        <v>-0.38</v>
      </c>
      <c r="G5754">
        <v>-0.73</v>
      </c>
      <c r="H5754">
        <v>-2.86</v>
      </c>
      <c r="I5754">
        <f t="shared" si="356"/>
        <v>2.13</v>
      </c>
      <c r="J5754">
        <f t="shared" si="357"/>
        <v>31.5</v>
      </c>
      <c r="K5754">
        <f t="shared" si="358"/>
        <v>33.56</v>
      </c>
      <c r="N5754">
        <f>'Central-Hudson Off Peak'!I5754</f>
        <v>-2.63</v>
      </c>
      <c r="O5754">
        <f>'Central-Hudson Off Peak'!D5754</f>
        <v>38.39</v>
      </c>
      <c r="P5754" s="2">
        <f t="shared" si="359"/>
        <v>2.1999999999999957</v>
      </c>
    </row>
    <row r="5755" spans="1:16" x14ac:dyDescent="0.25">
      <c r="A5755" t="s">
        <v>4799</v>
      </c>
      <c r="B5755">
        <v>2001</v>
      </c>
      <c r="C5755">
        <v>30.01</v>
      </c>
      <c r="D5755">
        <v>28.24</v>
      </c>
      <c r="E5755">
        <v>-0.31</v>
      </c>
      <c r="F5755">
        <v>-0.38</v>
      </c>
      <c r="G5755">
        <v>-0.65</v>
      </c>
      <c r="H5755">
        <v>-2.4900000000000002</v>
      </c>
      <c r="I5755">
        <f t="shared" si="356"/>
        <v>1.8400000000000003</v>
      </c>
      <c r="J5755">
        <f t="shared" si="357"/>
        <v>28.24</v>
      </c>
      <c r="K5755">
        <f t="shared" si="358"/>
        <v>30.01</v>
      </c>
      <c r="N5755">
        <f>'Central-Hudson Off Peak'!I5755</f>
        <v>-2.3199999999999998</v>
      </c>
      <c r="O5755">
        <f>'Central-Hudson Off Peak'!D5755</f>
        <v>34.53</v>
      </c>
      <c r="P5755" s="2">
        <f t="shared" si="359"/>
        <v>2.1999999999999993</v>
      </c>
    </row>
    <row r="5756" spans="1:16" x14ac:dyDescent="0.25">
      <c r="A5756" t="s">
        <v>4800</v>
      </c>
      <c r="B5756">
        <v>2001</v>
      </c>
      <c r="C5756">
        <v>27.65</v>
      </c>
      <c r="D5756">
        <v>25.83</v>
      </c>
      <c r="E5756">
        <v>0</v>
      </c>
      <c r="F5756">
        <v>0</v>
      </c>
      <c r="G5756">
        <v>-0.66</v>
      </c>
      <c r="H5756">
        <v>-2.48</v>
      </c>
      <c r="I5756">
        <f t="shared" si="356"/>
        <v>1.8199999999999998</v>
      </c>
      <c r="J5756">
        <f t="shared" si="357"/>
        <v>25.83</v>
      </c>
      <c r="K5756">
        <f t="shared" si="358"/>
        <v>27.65</v>
      </c>
      <c r="N5756">
        <f>'Central-Hudson Off Peak'!I5756</f>
        <v>-2.1800000000000002</v>
      </c>
      <c r="O5756">
        <f>'Central-Hudson Off Peak'!D5756</f>
        <v>29.27</v>
      </c>
      <c r="P5756" s="2">
        <f t="shared" si="359"/>
        <v>-0.55999999999999872</v>
      </c>
    </row>
    <row r="5757" spans="1:16" x14ac:dyDescent="0.25">
      <c r="A5757" t="s">
        <v>4801</v>
      </c>
      <c r="B5757">
        <v>2001</v>
      </c>
      <c r="C5757">
        <v>31.83</v>
      </c>
      <c r="D5757">
        <v>29.94</v>
      </c>
      <c r="E5757">
        <v>-0.32</v>
      </c>
      <c r="F5757">
        <v>-0.4</v>
      </c>
      <c r="G5757">
        <v>-0.72</v>
      </c>
      <c r="H5757">
        <v>-2.69</v>
      </c>
      <c r="I5757">
        <f t="shared" si="356"/>
        <v>1.97</v>
      </c>
      <c r="J5757">
        <f t="shared" si="357"/>
        <v>29.94</v>
      </c>
      <c r="K5757">
        <f t="shared" si="358"/>
        <v>31.83</v>
      </c>
      <c r="N5757">
        <f>'Central-Hudson Off Peak'!I5757</f>
        <v>-2.4500000000000002</v>
      </c>
      <c r="O5757">
        <f>'Central-Hudson Off Peak'!D5757</f>
        <v>36.549999999999997</v>
      </c>
      <c r="P5757" s="2">
        <f t="shared" si="359"/>
        <v>2.269999999999996</v>
      </c>
    </row>
    <row r="5758" spans="1:16" x14ac:dyDescent="0.25">
      <c r="A5758" t="s">
        <v>4802</v>
      </c>
      <c r="B5758">
        <v>2001</v>
      </c>
      <c r="C5758">
        <v>34.43</v>
      </c>
      <c r="D5758">
        <v>32.299999999999997</v>
      </c>
      <c r="E5758">
        <v>-0.31</v>
      </c>
      <c r="F5758">
        <v>-0.38</v>
      </c>
      <c r="G5758">
        <v>-0.74</v>
      </c>
      <c r="H5758">
        <v>-2.94</v>
      </c>
      <c r="I5758">
        <f t="shared" si="356"/>
        <v>2.2000000000000002</v>
      </c>
      <c r="J5758">
        <f t="shared" si="357"/>
        <v>32.299999999999997</v>
      </c>
      <c r="K5758">
        <f t="shared" si="358"/>
        <v>34.43</v>
      </c>
      <c r="N5758">
        <f>'Central-Hudson Off Peak'!I5758</f>
        <v>-2.7199999999999998</v>
      </c>
      <c r="O5758">
        <f>'Central-Hudson Off Peak'!D5758</f>
        <v>39.35</v>
      </c>
      <c r="P5758" s="2">
        <f t="shared" si="359"/>
        <v>2.2000000000000028</v>
      </c>
    </row>
    <row r="5759" spans="1:16" x14ac:dyDescent="0.25">
      <c r="A5759" t="s">
        <v>4803</v>
      </c>
      <c r="B5759">
        <v>2001</v>
      </c>
      <c r="C5759">
        <v>35.75</v>
      </c>
      <c r="D5759">
        <v>33.28</v>
      </c>
      <c r="E5759">
        <v>-0.52</v>
      </c>
      <c r="F5759">
        <v>-0.61</v>
      </c>
      <c r="G5759">
        <v>-0.6</v>
      </c>
      <c r="H5759">
        <v>-3.16</v>
      </c>
      <c r="I5759">
        <f t="shared" si="356"/>
        <v>2.56</v>
      </c>
      <c r="J5759">
        <f t="shared" si="357"/>
        <v>33.28</v>
      </c>
      <c r="K5759">
        <f t="shared" si="358"/>
        <v>35.75</v>
      </c>
      <c r="N5759">
        <f>'Central-Hudson Off Peak'!I5759</f>
        <v>-3.04</v>
      </c>
      <c r="O5759">
        <f>'Central-Hudson Off Peak'!D5759</f>
        <v>41.37</v>
      </c>
      <c r="P5759" s="2">
        <f t="shared" si="359"/>
        <v>2.5799999999999983</v>
      </c>
    </row>
    <row r="5760" spans="1:16" x14ac:dyDescent="0.25">
      <c r="A5760" t="s">
        <v>4804</v>
      </c>
      <c r="B5760">
        <v>2001</v>
      </c>
      <c r="C5760">
        <v>31.03</v>
      </c>
      <c r="D5760">
        <v>28.32</v>
      </c>
      <c r="E5760">
        <v>0</v>
      </c>
      <c r="F5760">
        <v>0</v>
      </c>
      <c r="G5760">
        <v>-0.68</v>
      </c>
      <c r="H5760">
        <v>-3.39</v>
      </c>
      <c r="I5760">
        <f t="shared" si="356"/>
        <v>2.71</v>
      </c>
      <c r="J5760">
        <f t="shared" si="357"/>
        <v>28.32</v>
      </c>
      <c r="K5760">
        <f t="shared" si="358"/>
        <v>31.03</v>
      </c>
      <c r="N5760">
        <f>'Central-Hudson Off Peak'!I5760</f>
        <v>-2.66</v>
      </c>
      <c r="O5760">
        <f>'Central-Hudson Off Peak'!D5760</f>
        <v>29.62</v>
      </c>
      <c r="P5760" s="2">
        <f t="shared" si="359"/>
        <v>-4.07</v>
      </c>
    </row>
    <row r="5761" spans="1:16" x14ac:dyDescent="0.25">
      <c r="A5761" t="s">
        <v>4805</v>
      </c>
      <c r="B5761">
        <v>2001</v>
      </c>
      <c r="C5761">
        <v>40.74</v>
      </c>
      <c r="D5761">
        <v>37.090000000000003</v>
      </c>
      <c r="E5761">
        <v>0</v>
      </c>
      <c r="F5761">
        <v>0</v>
      </c>
      <c r="G5761">
        <v>-0.77</v>
      </c>
      <c r="H5761">
        <v>-4.42</v>
      </c>
      <c r="I5761">
        <f t="shared" si="356"/>
        <v>3.65</v>
      </c>
      <c r="J5761">
        <f t="shared" si="357"/>
        <v>37.090000000000003</v>
      </c>
      <c r="K5761">
        <f t="shared" si="358"/>
        <v>40.74</v>
      </c>
      <c r="N5761">
        <f>'Central-Hudson Off Peak'!I5761</f>
        <v>-3.5100000000000002</v>
      </c>
      <c r="O5761">
        <f>'Central-Hudson Off Peak'!D5761</f>
        <v>40.85</v>
      </c>
      <c r="P5761" s="2">
        <f t="shared" si="359"/>
        <v>-3.3999999999999986</v>
      </c>
    </row>
    <row r="5762" spans="1:16" x14ac:dyDescent="0.25">
      <c r="A5762" t="s">
        <v>4806</v>
      </c>
      <c r="B5762">
        <v>2001</v>
      </c>
      <c r="C5762">
        <v>42.76</v>
      </c>
      <c r="D5762">
        <v>39.270000000000003</v>
      </c>
      <c r="E5762">
        <v>0</v>
      </c>
      <c r="F5762">
        <v>0</v>
      </c>
      <c r="G5762">
        <v>-0.36</v>
      </c>
      <c r="H5762">
        <v>-3.85</v>
      </c>
      <c r="I5762">
        <f t="shared" ref="I5762:I5825" si="360">+G5762-H5762</f>
        <v>3.49</v>
      </c>
      <c r="J5762">
        <f t="shared" si="357"/>
        <v>39.270000000000003</v>
      </c>
      <c r="K5762">
        <f t="shared" si="358"/>
        <v>42.76</v>
      </c>
      <c r="N5762">
        <f>'Central-Hudson Off Peak'!I5762</f>
        <v>-3.6599999999999997</v>
      </c>
      <c r="O5762">
        <f>'Central-Hudson Off Peak'!D5762</f>
        <v>39.81</v>
      </c>
      <c r="P5762" s="2">
        <f t="shared" si="359"/>
        <v>-6.6099999999999923</v>
      </c>
    </row>
    <row r="5763" spans="1:16" x14ac:dyDescent="0.25">
      <c r="A5763" t="s">
        <v>4807</v>
      </c>
      <c r="B5763">
        <v>2001</v>
      </c>
      <c r="C5763">
        <v>43.51</v>
      </c>
      <c r="D5763">
        <v>39.94</v>
      </c>
      <c r="E5763">
        <v>0</v>
      </c>
      <c r="F5763">
        <v>0</v>
      </c>
      <c r="G5763">
        <v>-0.34</v>
      </c>
      <c r="H5763">
        <v>-3.91</v>
      </c>
      <c r="I5763">
        <f t="shared" si="360"/>
        <v>3.5700000000000003</v>
      </c>
      <c r="J5763">
        <f t="shared" ref="J5763:J5826" si="361">D5763</f>
        <v>39.94</v>
      </c>
      <c r="K5763">
        <f t="shared" ref="K5763:K5826" si="362">C5763</f>
        <v>43.51</v>
      </c>
      <c r="N5763">
        <f>'Central-Hudson Off Peak'!I5763</f>
        <v>-3.63</v>
      </c>
      <c r="O5763">
        <f>'Central-Hudson Off Peak'!D5763</f>
        <v>40.19</v>
      </c>
      <c r="P5763" s="2">
        <f t="shared" ref="P5763:P5809" si="363">(O5763+N5763)-K5763</f>
        <v>-6.9500000000000028</v>
      </c>
    </row>
    <row r="5764" spans="1:16" x14ac:dyDescent="0.25">
      <c r="A5764" t="s">
        <v>4808</v>
      </c>
      <c r="B5764">
        <v>2001</v>
      </c>
      <c r="C5764">
        <v>42.68</v>
      </c>
      <c r="D5764">
        <v>39.19</v>
      </c>
      <c r="E5764">
        <v>0</v>
      </c>
      <c r="F5764">
        <v>0</v>
      </c>
      <c r="G5764">
        <v>-0.4</v>
      </c>
      <c r="H5764">
        <v>-3.89</v>
      </c>
      <c r="I5764">
        <f t="shared" si="360"/>
        <v>3.49</v>
      </c>
      <c r="J5764">
        <f t="shared" si="361"/>
        <v>39.19</v>
      </c>
      <c r="K5764">
        <f t="shared" si="362"/>
        <v>42.68</v>
      </c>
      <c r="N5764">
        <f>'Central-Hudson Off Peak'!I5764</f>
        <v>-3.67</v>
      </c>
      <c r="O5764">
        <f>'Central-Hudson Off Peak'!D5764</f>
        <v>38.049999999999997</v>
      </c>
      <c r="P5764" s="2">
        <f t="shared" si="363"/>
        <v>-8.3000000000000043</v>
      </c>
    </row>
    <row r="5765" spans="1:16" x14ac:dyDescent="0.25">
      <c r="A5765" t="s">
        <v>4809</v>
      </c>
      <c r="B5765">
        <v>2001</v>
      </c>
      <c r="C5765">
        <v>40.44</v>
      </c>
      <c r="D5765">
        <v>36.96</v>
      </c>
      <c r="E5765">
        <v>0</v>
      </c>
      <c r="F5765">
        <v>0</v>
      </c>
      <c r="G5765">
        <v>-0.61</v>
      </c>
      <c r="H5765">
        <v>-4.09</v>
      </c>
      <c r="I5765">
        <f t="shared" si="360"/>
        <v>3.48</v>
      </c>
      <c r="J5765">
        <f t="shared" si="361"/>
        <v>36.96</v>
      </c>
      <c r="K5765">
        <f t="shared" si="362"/>
        <v>40.44</v>
      </c>
      <c r="N5765">
        <f>'Central-Hudson Off Peak'!I5765</f>
        <v>-3.44</v>
      </c>
      <c r="O5765">
        <f>'Central-Hudson Off Peak'!D5765</f>
        <v>36.53</v>
      </c>
      <c r="P5765" s="2">
        <f t="shared" si="363"/>
        <v>-7.3499999999999943</v>
      </c>
    </row>
    <row r="5766" spans="1:16" x14ac:dyDescent="0.25">
      <c r="A5766" t="s">
        <v>4810</v>
      </c>
      <c r="B5766">
        <v>2001</v>
      </c>
      <c r="C5766">
        <v>39.93</v>
      </c>
      <c r="D5766">
        <v>36.450000000000003</v>
      </c>
      <c r="E5766">
        <v>0</v>
      </c>
      <c r="F5766">
        <v>0</v>
      </c>
      <c r="G5766">
        <v>-0.73</v>
      </c>
      <c r="H5766">
        <v>-4.21</v>
      </c>
      <c r="I5766">
        <f t="shared" si="360"/>
        <v>3.48</v>
      </c>
      <c r="J5766">
        <f t="shared" si="361"/>
        <v>36.450000000000003</v>
      </c>
      <c r="K5766">
        <f t="shared" si="362"/>
        <v>39.93</v>
      </c>
      <c r="N5766">
        <f>'Central-Hudson Off Peak'!I5766</f>
        <v>-3.38</v>
      </c>
      <c r="O5766">
        <f>'Central-Hudson Off Peak'!D5766</f>
        <v>36.26</v>
      </c>
      <c r="P5766" s="2">
        <f t="shared" si="363"/>
        <v>-7.0500000000000043</v>
      </c>
    </row>
    <row r="5767" spans="1:16" x14ac:dyDescent="0.25">
      <c r="A5767" t="s">
        <v>4811</v>
      </c>
      <c r="B5767">
        <v>2001</v>
      </c>
      <c r="C5767">
        <v>39.92</v>
      </c>
      <c r="D5767">
        <v>36.380000000000003</v>
      </c>
      <c r="E5767">
        <v>-0.02</v>
      </c>
      <c r="F5767">
        <v>-0.02</v>
      </c>
      <c r="G5767">
        <v>-0.76</v>
      </c>
      <c r="H5767">
        <v>-4.3</v>
      </c>
      <c r="I5767">
        <f t="shared" si="360"/>
        <v>3.54</v>
      </c>
      <c r="J5767">
        <f t="shared" si="361"/>
        <v>36.380000000000003</v>
      </c>
      <c r="K5767">
        <f t="shared" si="362"/>
        <v>39.92</v>
      </c>
      <c r="N5767">
        <f>'Central-Hudson Off Peak'!I5767</f>
        <v>-3.4800000000000004</v>
      </c>
      <c r="O5767">
        <f>'Central-Hudson Off Peak'!D5767</f>
        <v>36.119999999999997</v>
      </c>
      <c r="P5767" s="2">
        <f t="shared" si="363"/>
        <v>-7.2800000000000011</v>
      </c>
    </row>
    <row r="5768" spans="1:16" x14ac:dyDescent="0.25">
      <c r="A5768" t="s">
        <v>4812</v>
      </c>
      <c r="B5768">
        <v>2001</v>
      </c>
      <c r="C5768">
        <v>39.92</v>
      </c>
      <c r="D5768">
        <v>36.4</v>
      </c>
      <c r="E5768">
        <v>-0.03</v>
      </c>
      <c r="F5768">
        <v>-0.04</v>
      </c>
      <c r="G5768">
        <v>-0.77</v>
      </c>
      <c r="H5768">
        <v>-4.3</v>
      </c>
      <c r="I5768">
        <f t="shared" si="360"/>
        <v>3.53</v>
      </c>
      <c r="J5768">
        <f t="shared" si="361"/>
        <v>36.4</v>
      </c>
      <c r="K5768">
        <f t="shared" si="362"/>
        <v>39.92</v>
      </c>
      <c r="N5768">
        <f>'Central-Hudson Off Peak'!I5768</f>
        <v>-3.5</v>
      </c>
      <c r="O5768">
        <f>'Central-Hudson Off Peak'!D5768</f>
        <v>36.21</v>
      </c>
      <c r="P5768" s="2">
        <f t="shared" si="363"/>
        <v>-7.2100000000000009</v>
      </c>
    </row>
    <row r="5769" spans="1:16" x14ac:dyDescent="0.25">
      <c r="A5769" t="s">
        <v>4813</v>
      </c>
      <c r="B5769">
        <v>2001</v>
      </c>
      <c r="C5769">
        <v>38.47</v>
      </c>
      <c r="D5769">
        <v>35.01</v>
      </c>
      <c r="E5769">
        <v>-0.15</v>
      </c>
      <c r="F5769">
        <v>-0.18</v>
      </c>
      <c r="G5769">
        <v>-0.59</v>
      </c>
      <c r="H5769">
        <v>-4.08</v>
      </c>
      <c r="I5769">
        <f t="shared" si="360"/>
        <v>3.49</v>
      </c>
      <c r="J5769">
        <f t="shared" si="361"/>
        <v>35.01</v>
      </c>
      <c r="K5769">
        <f t="shared" si="362"/>
        <v>38.47</v>
      </c>
      <c r="N5769">
        <f>'Central-Hudson Off Peak'!I5769</f>
        <v>-3.36</v>
      </c>
      <c r="O5769">
        <f>'Central-Hudson Off Peak'!D5769</f>
        <v>35.14</v>
      </c>
      <c r="P5769" s="2">
        <f t="shared" si="363"/>
        <v>-6.6899999999999977</v>
      </c>
    </row>
    <row r="5770" spans="1:16" x14ac:dyDescent="0.25">
      <c r="A5770" t="s">
        <v>4814</v>
      </c>
      <c r="B5770">
        <v>2001</v>
      </c>
      <c r="C5770">
        <v>40.82</v>
      </c>
      <c r="D5770">
        <v>37.32</v>
      </c>
      <c r="E5770">
        <v>0</v>
      </c>
      <c r="F5770">
        <v>0</v>
      </c>
      <c r="G5770">
        <v>-0.57999999999999996</v>
      </c>
      <c r="H5770">
        <v>-4.08</v>
      </c>
      <c r="I5770">
        <f t="shared" si="360"/>
        <v>3.5</v>
      </c>
      <c r="J5770">
        <f t="shared" si="361"/>
        <v>37.32</v>
      </c>
      <c r="K5770">
        <f t="shared" si="362"/>
        <v>40.82</v>
      </c>
      <c r="N5770">
        <f>'Central-Hudson Off Peak'!I5770</f>
        <v>-3.56</v>
      </c>
      <c r="O5770">
        <f>'Central-Hudson Off Peak'!D5770</f>
        <v>37.090000000000003</v>
      </c>
      <c r="P5770" s="2">
        <f t="shared" si="363"/>
        <v>-7.2899999999999991</v>
      </c>
    </row>
    <row r="5771" spans="1:16" x14ac:dyDescent="0.25">
      <c r="A5771" t="s">
        <v>4815</v>
      </c>
      <c r="B5771">
        <v>2001</v>
      </c>
      <c r="C5771">
        <v>49.39</v>
      </c>
      <c r="D5771">
        <v>44.67</v>
      </c>
      <c r="E5771">
        <v>0</v>
      </c>
      <c r="F5771">
        <v>0</v>
      </c>
      <c r="G5771">
        <v>-0.39</v>
      </c>
      <c r="H5771">
        <v>-5.1100000000000003</v>
      </c>
      <c r="I5771">
        <f t="shared" si="360"/>
        <v>4.7200000000000006</v>
      </c>
      <c r="J5771">
        <f t="shared" si="361"/>
        <v>44.67</v>
      </c>
      <c r="K5771">
        <f t="shared" si="362"/>
        <v>49.39</v>
      </c>
      <c r="N5771">
        <f>'Central-Hudson Off Peak'!I5771</f>
        <v>-4.21</v>
      </c>
      <c r="O5771">
        <f>'Central-Hudson Off Peak'!D5771</f>
        <v>45.55</v>
      </c>
      <c r="P5771" s="2">
        <f t="shared" si="363"/>
        <v>-8.0500000000000043</v>
      </c>
    </row>
    <row r="5772" spans="1:16" x14ac:dyDescent="0.25">
      <c r="A5772" t="s">
        <v>4816</v>
      </c>
      <c r="B5772">
        <v>2001</v>
      </c>
      <c r="C5772">
        <v>48.28</v>
      </c>
      <c r="D5772">
        <v>43.45</v>
      </c>
      <c r="E5772">
        <v>0</v>
      </c>
      <c r="F5772">
        <v>0</v>
      </c>
      <c r="G5772">
        <v>-0.42</v>
      </c>
      <c r="H5772">
        <v>-5.25</v>
      </c>
      <c r="I5772">
        <f t="shared" si="360"/>
        <v>4.83</v>
      </c>
      <c r="J5772">
        <f t="shared" si="361"/>
        <v>43.45</v>
      </c>
      <c r="K5772">
        <f t="shared" si="362"/>
        <v>48.28</v>
      </c>
      <c r="N5772">
        <f>'Central-Hudson Off Peak'!I5772</f>
        <v>-4.2</v>
      </c>
      <c r="O5772">
        <f>'Central-Hudson Off Peak'!D5772</f>
        <v>46.16</v>
      </c>
      <c r="P5772" s="2">
        <f t="shared" si="363"/>
        <v>-6.3200000000000074</v>
      </c>
    </row>
    <row r="5773" spans="1:16" x14ac:dyDescent="0.25">
      <c r="A5773" t="s">
        <v>4817</v>
      </c>
      <c r="B5773">
        <v>2001</v>
      </c>
      <c r="C5773">
        <v>44.77</v>
      </c>
      <c r="D5773">
        <v>40.79</v>
      </c>
      <c r="E5773">
        <v>0</v>
      </c>
      <c r="F5773">
        <v>0</v>
      </c>
      <c r="G5773">
        <v>-0.47</v>
      </c>
      <c r="H5773">
        <v>-4.45</v>
      </c>
      <c r="I5773">
        <f t="shared" si="360"/>
        <v>3.9800000000000004</v>
      </c>
      <c r="J5773">
        <f t="shared" si="361"/>
        <v>40.79</v>
      </c>
      <c r="K5773">
        <f t="shared" si="362"/>
        <v>44.77</v>
      </c>
      <c r="N5773">
        <f>'Central-Hudson Off Peak'!I5773</f>
        <v>-3.7800000000000002</v>
      </c>
      <c r="O5773">
        <f>'Central-Hudson Off Peak'!D5773</f>
        <v>41.91</v>
      </c>
      <c r="P5773" s="2">
        <f t="shared" si="363"/>
        <v>-6.6400000000000077</v>
      </c>
    </row>
    <row r="5774" spans="1:16" x14ac:dyDescent="0.25">
      <c r="A5774" t="s">
        <v>4818</v>
      </c>
      <c r="B5774">
        <v>2001</v>
      </c>
      <c r="C5774">
        <v>39.61</v>
      </c>
      <c r="D5774">
        <v>35.81</v>
      </c>
      <c r="E5774">
        <v>0</v>
      </c>
      <c r="F5774">
        <v>0</v>
      </c>
      <c r="G5774">
        <v>-0.83</v>
      </c>
      <c r="H5774">
        <v>-4.63</v>
      </c>
      <c r="I5774">
        <f t="shared" si="360"/>
        <v>3.8</v>
      </c>
      <c r="J5774">
        <f t="shared" si="361"/>
        <v>35.81</v>
      </c>
      <c r="K5774">
        <f t="shared" si="362"/>
        <v>39.61</v>
      </c>
      <c r="N5774">
        <f>'Central-Hudson Off Peak'!I5774</f>
        <v>-3.38</v>
      </c>
      <c r="O5774">
        <f>'Central-Hudson Off Peak'!D5774</f>
        <v>35.97</v>
      </c>
      <c r="P5774" s="2">
        <f t="shared" si="363"/>
        <v>-7.0200000000000031</v>
      </c>
    </row>
    <row r="5775" spans="1:16" x14ac:dyDescent="0.25">
      <c r="A5775" t="s">
        <v>4819</v>
      </c>
      <c r="B5775">
        <v>2001</v>
      </c>
      <c r="C5775">
        <v>36.04</v>
      </c>
      <c r="D5775">
        <v>32.9</v>
      </c>
      <c r="E5775">
        <v>0</v>
      </c>
      <c r="F5775">
        <v>0</v>
      </c>
      <c r="G5775">
        <v>-0.76</v>
      </c>
      <c r="H5775">
        <v>-3.9</v>
      </c>
      <c r="I5775">
        <f t="shared" si="360"/>
        <v>3.1399999999999997</v>
      </c>
      <c r="J5775">
        <f t="shared" si="361"/>
        <v>32.9</v>
      </c>
      <c r="K5775">
        <f t="shared" si="362"/>
        <v>36.04</v>
      </c>
      <c r="N5775">
        <f>'Central-Hudson Off Peak'!I5775</f>
        <v>-3.0599999999999996</v>
      </c>
      <c r="O5775">
        <f>'Central-Hudson Off Peak'!D5775</f>
        <v>31.66</v>
      </c>
      <c r="P5775" s="2">
        <f t="shared" si="363"/>
        <v>-7.4399999999999977</v>
      </c>
    </row>
    <row r="5776" spans="1:16" x14ac:dyDescent="0.25">
      <c r="A5776" t="s">
        <v>4820</v>
      </c>
      <c r="B5776">
        <v>2001</v>
      </c>
      <c r="C5776">
        <v>32.57</v>
      </c>
      <c r="D5776">
        <v>30.12</v>
      </c>
      <c r="E5776">
        <v>0</v>
      </c>
      <c r="F5776">
        <v>0</v>
      </c>
      <c r="G5776">
        <v>-0.76</v>
      </c>
      <c r="H5776">
        <v>-3.21</v>
      </c>
      <c r="I5776">
        <f t="shared" si="360"/>
        <v>2.4500000000000002</v>
      </c>
      <c r="J5776">
        <f t="shared" si="361"/>
        <v>30.12</v>
      </c>
      <c r="K5776">
        <f t="shared" si="362"/>
        <v>32.57</v>
      </c>
      <c r="N5776">
        <f>'Central-Hudson Off Peak'!I5776</f>
        <v>-2.5499999999999998</v>
      </c>
      <c r="O5776">
        <f>'Central-Hudson Off Peak'!D5776</f>
        <v>33.21</v>
      </c>
      <c r="P5776" s="2">
        <f t="shared" si="363"/>
        <v>-1.9100000000000001</v>
      </c>
    </row>
    <row r="5777" spans="1:16" x14ac:dyDescent="0.25">
      <c r="A5777" t="s">
        <v>4845</v>
      </c>
      <c r="B5777">
        <v>2001</v>
      </c>
      <c r="C5777">
        <v>39.909999999999997</v>
      </c>
      <c r="D5777">
        <v>36.81</v>
      </c>
      <c r="E5777">
        <v>0</v>
      </c>
      <c r="F5777">
        <v>0</v>
      </c>
      <c r="G5777">
        <v>-0.91</v>
      </c>
      <c r="H5777">
        <v>-4.01</v>
      </c>
      <c r="I5777">
        <f t="shared" si="360"/>
        <v>3.0999999999999996</v>
      </c>
      <c r="J5777">
        <f t="shared" si="361"/>
        <v>36.81</v>
      </c>
      <c r="K5777">
        <f t="shared" si="362"/>
        <v>39.909999999999997</v>
      </c>
      <c r="N5777">
        <f>'Central-Hudson Off Peak'!I5777</f>
        <v>-3.49</v>
      </c>
      <c r="O5777">
        <f>'Central-Hudson Off Peak'!D5777</f>
        <v>43.15</v>
      </c>
      <c r="P5777" s="2">
        <f t="shared" si="363"/>
        <v>-0.25</v>
      </c>
    </row>
    <row r="5778" spans="1:16" x14ac:dyDescent="0.25">
      <c r="A5778" t="s">
        <v>4846</v>
      </c>
      <c r="B5778">
        <v>2001</v>
      </c>
      <c r="C5778">
        <v>32.54</v>
      </c>
      <c r="D5778">
        <v>29.96</v>
      </c>
      <c r="E5778">
        <v>0</v>
      </c>
      <c r="F5778">
        <v>0</v>
      </c>
      <c r="G5778">
        <v>-0.83</v>
      </c>
      <c r="H5778">
        <v>-3.41</v>
      </c>
      <c r="I5778">
        <f t="shared" si="360"/>
        <v>2.58</v>
      </c>
      <c r="J5778">
        <f t="shared" si="361"/>
        <v>29.96</v>
      </c>
      <c r="K5778">
        <f t="shared" si="362"/>
        <v>32.54</v>
      </c>
      <c r="N5778">
        <f>'Central-Hudson Off Peak'!I5778</f>
        <v>-2.94</v>
      </c>
      <c r="O5778">
        <f>'Central-Hudson Off Peak'!D5778</f>
        <v>35.229999999999997</v>
      </c>
      <c r="P5778" s="2">
        <f t="shared" si="363"/>
        <v>-0.25</v>
      </c>
    </row>
    <row r="5779" spans="1:16" x14ac:dyDescent="0.25">
      <c r="A5779" t="s">
        <v>4847</v>
      </c>
      <c r="B5779">
        <v>2001</v>
      </c>
      <c r="C5779">
        <v>32.51</v>
      </c>
      <c r="D5779">
        <v>30.06</v>
      </c>
      <c r="E5779">
        <v>0</v>
      </c>
      <c r="F5779">
        <v>0</v>
      </c>
      <c r="G5779">
        <v>-0.86</v>
      </c>
      <c r="H5779">
        <v>-3.31</v>
      </c>
      <c r="I5779">
        <f t="shared" si="360"/>
        <v>2.4500000000000002</v>
      </c>
      <c r="J5779">
        <f t="shared" si="361"/>
        <v>30.06</v>
      </c>
      <c r="K5779">
        <f t="shared" si="362"/>
        <v>32.51</v>
      </c>
      <c r="N5779">
        <f>'Central-Hudson Off Peak'!I5779</f>
        <v>-2.9699999999999998</v>
      </c>
      <c r="O5779">
        <f>'Central-Hudson Off Peak'!D5779</f>
        <v>35.22</v>
      </c>
      <c r="P5779" s="2">
        <f t="shared" si="363"/>
        <v>-0.25999999999999801</v>
      </c>
    </row>
    <row r="5780" spans="1:16" x14ac:dyDescent="0.25">
      <c r="A5780" t="s">
        <v>4848</v>
      </c>
      <c r="B5780">
        <v>2001</v>
      </c>
      <c r="C5780">
        <v>30.8</v>
      </c>
      <c r="D5780">
        <v>28.58</v>
      </c>
      <c r="E5780">
        <v>0</v>
      </c>
      <c r="F5780">
        <v>0</v>
      </c>
      <c r="G5780">
        <v>-0.8</v>
      </c>
      <c r="H5780">
        <v>-3.02</v>
      </c>
      <c r="I5780">
        <f t="shared" si="360"/>
        <v>2.2199999999999998</v>
      </c>
      <c r="J5780">
        <f t="shared" si="361"/>
        <v>28.58</v>
      </c>
      <c r="K5780">
        <f t="shared" si="362"/>
        <v>30.8</v>
      </c>
      <c r="N5780">
        <f>'Central-Hudson Off Peak'!I5780</f>
        <v>-2.76</v>
      </c>
      <c r="O5780">
        <f>'Central-Hudson Off Peak'!D5780</f>
        <v>33.299999999999997</v>
      </c>
      <c r="P5780" s="2">
        <f t="shared" si="363"/>
        <v>-0.26000000000000156</v>
      </c>
    </row>
    <row r="5781" spans="1:16" x14ac:dyDescent="0.25">
      <c r="A5781" t="s">
        <v>4849</v>
      </c>
      <c r="B5781">
        <v>2001</v>
      </c>
      <c r="C5781">
        <v>30.82</v>
      </c>
      <c r="D5781">
        <v>28.56</v>
      </c>
      <c r="E5781">
        <v>0</v>
      </c>
      <c r="F5781">
        <v>0</v>
      </c>
      <c r="G5781">
        <v>-0.78</v>
      </c>
      <c r="H5781">
        <v>-3.04</v>
      </c>
      <c r="I5781">
        <f t="shared" si="360"/>
        <v>2.2599999999999998</v>
      </c>
      <c r="J5781">
        <f t="shared" si="361"/>
        <v>28.56</v>
      </c>
      <c r="K5781">
        <f t="shared" si="362"/>
        <v>30.82</v>
      </c>
      <c r="N5781">
        <f>'Central-Hudson Off Peak'!I5781</f>
        <v>-2.73</v>
      </c>
      <c r="O5781">
        <f>'Central-Hudson Off Peak'!D5781</f>
        <v>33.299999999999997</v>
      </c>
      <c r="P5781" s="2">
        <f t="shared" si="363"/>
        <v>-0.25000000000000355</v>
      </c>
    </row>
    <row r="5782" spans="1:16" x14ac:dyDescent="0.25">
      <c r="A5782" t="s">
        <v>4850</v>
      </c>
      <c r="B5782">
        <v>2001</v>
      </c>
      <c r="C5782">
        <v>30.23</v>
      </c>
      <c r="D5782">
        <v>28.17</v>
      </c>
      <c r="E5782">
        <v>0</v>
      </c>
      <c r="F5782">
        <v>0</v>
      </c>
      <c r="G5782">
        <v>-0.64</v>
      </c>
      <c r="H5782">
        <v>-2.7</v>
      </c>
      <c r="I5782">
        <f t="shared" si="360"/>
        <v>2.06</v>
      </c>
      <c r="J5782">
        <f t="shared" si="361"/>
        <v>28.17</v>
      </c>
      <c r="K5782">
        <f t="shared" si="362"/>
        <v>30.23</v>
      </c>
      <c r="N5782">
        <f>'Central-Hudson Off Peak'!I5782</f>
        <v>-2.74</v>
      </c>
      <c r="O5782">
        <f>'Central-Hudson Off Peak'!D5782</f>
        <v>32.72</v>
      </c>
      <c r="P5782" s="2">
        <f t="shared" si="363"/>
        <v>-0.25000000000000355</v>
      </c>
    </row>
    <row r="5783" spans="1:16" x14ac:dyDescent="0.25">
      <c r="A5783" t="s">
        <v>4851</v>
      </c>
      <c r="B5783">
        <v>2001</v>
      </c>
      <c r="C5783">
        <v>32.74</v>
      </c>
      <c r="D5783">
        <v>30.29</v>
      </c>
      <c r="E5783">
        <v>0</v>
      </c>
      <c r="F5783">
        <v>0</v>
      </c>
      <c r="G5783">
        <v>-0.64</v>
      </c>
      <c r="H5783">
        <v>-3.09</v>
      </c>
      <c r="I5783">
        <f t="shared" si="360"/>
        <v>2.4499999999999997</v>
      </c>
      <c r="J5783">
        <f t="shared" si="361"/>
        <v>30.29</v>
      </c>
      <c r="K5783">
        <f t="shared" si="362"/>
        <v>32.74</v>
      </c>
      <c r="N5783">
        <f>'Central-Hudson Off Peak'!I5783</f>
        <v>-3.19</v>
      </c>
      <c r="O5783">
        <f>'Central-Hudson Off Peak'!D5783</f>
        <v>35.68</v>
      </c>
      <c r="P5783" s="2">
        <f t="shared" si="363"/>
        <v>-0.25</v>
      </c>
    </row>
    <row r="5784" spans="1:16" x14ac:dyDescent="0.25">
      <c r="A5784" t="s">
        <v>4852</v>
      </c>
      <c r="B5784">
        <v>2001</v>
      </c>
      <c r="C5784">
        <v>39.78</v>
      </c>
      <c r="D5784">
        <v>36.44</v>
      </c>
      <c r="E5784">
        <v>0</v>
      </c>
      <c r="F5784">
        <v>0</v>
      </c>
      <c r="G5784">
        <v>-0.79</v>
      </c>
      <c r="H5784">
        <v>-4.13</v>
      </c>
      <c r="I5784">
        <f t="shared" si="360"/>
        <v>3.34</v>
      </c>
      <c r="J5784">
        <f t="shared" si="361"/>
        <v>36.44</v>
      </c>
      <c r="K5784">
        <f t="shared" si="362"/>
        <v>39.78</v>
      </c>
      <c r="N5784">
        <f>'Central-Hudson Off Peak'!I5784</f>
        <v>-4</v>
      </c>
      <c r="O5784">
        <f>'Central-Hudson Off Peak'!D5784</f>
        <v>43.53</v>
      </c>
      <c r="P5784" s="2">
        <f t="shared" si="363"/>
        <v>-0.25</v>
      </c>
    </row>
    <row r="5785" spans="1:16" x14ac:dyDescent="0.25">
      <c r="A5785" t="s">
        <v>4853</v>
      </c>
      <c r="B5785">
        <v>2001</v>
      </c>
      <c r="C5785">
        <v>43.29</v>
      </c>
      <c r="D5785">
        <v>40.24</v>
      </c>
      <c r="E5785">
        <v>0</v>
      </c>
      <c r="F5785">
        <v>0</v>
      </c>
      <c r="G5785">
        <v>-0.33</v>
      </c>
      <c r="H5785">
        <v>-3.38</v>
      </c>
      <c r="I5785">
        <f t="shared" si="360"/>
        <v>3.05</v>
      </c>
      <c r="J5785">
        <f t="shared" si="361"/>
        <v>40.24</v>
      </c>
      <c r="K5785">
        <f t="shared" si="362"/>
        <v>43.29</v>
      </c>
      <c r="N5785">
        <f>'Central-Hudson Off Peak'!I5785</f>
        <v>-4.1899999999999995</v>
      </c>
      <c r="O5785">
        <f>'Central-Hudson Off Peak'!D5785</f>
        <v>47.48</v>
      </c>
      <c r="P5785" s="2">
        <f t="shared" si="363"/>
        <v>0</v>
      </c>
    </row>
    <row r="5786" spans="1:16" x14ac:dyDescent="0.25">
      <c r="A5786" t="s">
        <v>4854</v>
      </c>
      <c r="B5786">
        <v>2001</v>
      </c>
      <c r="C5786">
        <v>44.57</v>
      </c>
      <c r="D5786">
        <v>41.07</v>
      </c>
      <c r="E5786">
        <v>0</v>
      </c>
      <c r="F5786">
        <v>0</v>
      </c>
      <c r="G5786">
        <v>-0.37</v>
      </c>
      <c r="H5786">
        <v>-3.87</v>
      </c>
      <c r="I5786">
        <f t="shared" si="360"/>
        <v>3.5</v>
      </c>
      <c r="J5786">
        <f t="shared" si="361"/>
        <v>41.07</v>
      </c>
      <c r="K5786">
        <f t="shared" si="362"/>
        <v>44.57</v>
      </c>
      <c r="N5786">
        <f>'Central-Hudson Off Peak'!I5786</f>
        <v>-4.49</v>
      </c>
      <c r="O5786">
        <f>'Central-Hudson Off Peak'!D5786</f>
        <v>49.06</v>
      </c>
      <c r="P5786" s="2">
        <f t="shared" si="363"/>
        <v>0</v>
      </c>
    </row>
    <row r="5787" spans="1:16" x14ac:dyDescent="0.25">
      <c r="A5787" t="s">
        <v>4855</v>
      </c>
      <c r="B5787">
        <v>2001</v>
      </c>
      <c r="C5787">
        <v>44.57</v>
      </c>
      <c r="D5787">
        <v>41.02</v>
      </c>
      <c r="E5787">
        <v>0</v>
      </c>
      <c r="F5787">
        <v>0</v>
      </c>
      <c r="G5787">
        <v>-0.37</v>
      </c>
      <c r="H5787">
        <v>-3.92</v>
      </c>
      <c r="I5787">
        <f t="shared" si="360"/>
        <v>3.55</v>
      </c>
      <c r="J5787">
        <f t="shared" si="361"/>
        <v>41.02</v>
      </c>
      <c r="K5787">
        <f t="shared" si="362"/>
        <v>44.57</v>
      </c>
      <c r="N5787">
        <f>'Central-Hudson Off Peak'!I5787</f>
        <v>-4.49</v>
      </c>
      <c r="O5787">
        <f>'Central-Hudson Off Peak'!D5787</f>
        <v>49.06</v>
      </c>
      <c r="P5787" s="2">
        <f t="shared" si="363"/>
        <v>0</v>
      </c>
    </row>
    <row r="5788" spans="1:16" x14ac:dyDescent="0.25">
      <c r="A5788" t="s">
        <v>4856</v>
      </c>
      <c r="B5788">
        <v>2001</v>
      </c>
      <c r="C5788">
        <v>43.66</v>
      </c>
      <c r="D5788">
        <v>40.229999999999997</v>
      </c>
      <c r="E5788">
        <v>0</v>
      </c>
      <c r="F5788">
        <v>0</v>
      </c>
      <c r="G5788">
        <v>-0.39</v>
      </c>
      <c r="H5788">
        <v>-3.82</v>
      </c>
      <c r="I5788">
        <f t="shared" si="360"/>
        <v>3.4299999999999997</v>
      </c>
      <c r="J5788">
        <f t="shared" si="361"/>
        <v>40.229999999999997</v>
      </c>
      <c r="K5788">
        <f t="shared" si="362"/>
        <v>43.66</v>
      </c>
      <c r="N5788">
        <f>'Central-Hudson Off Peak'!I5788</f>
        <v>-4.47</v>
      </c>
      <c r="O5788">
        <f>'Central-Hudson Off Peak'!D5788</f>
        <v>48.13</v>
      </c>
      <c r="P5788" s="2">
        <f t="shared" si="363"/>
        <v>0</v>
      </c>
    </row>
    <row r="5789" spans="1:16" x14ac:dyDescent="0.25">
      <c r="A5789" t="s">
        <v>4857</v>
      </c>
      <c r="B5789">
        <v>2001</v>
      </c>
      <c r="C5789">
        <v>42.8</v>
      </c>
      <c r="D5789">
        <v>39.43</v>
      </c>
      <c r="E5789">
        <v>0</v>
      </c>
      <c r="F5789">
        <v>0</v>
      </c>
      <c r="G5789">
        <v>-0.42</v>
      </c>
      <c r="H5789">
        <v>-3.79</v>
      </c>
      <c r="I5789">
        <f t="shared" si="360"/>
        <v>3.37</v>
      </c>
      <c r="J5789">
        <f t="shared" si="361"/>
        <v>39.43</v>
      </c>
      <c r="K5789">
        <f t="shared" si="362"/>
        <v>42.8</v>
      </c>
      <c r="N5789">
        <f>'Central-Hudson Off Peak'!I5789</f>
        <v>-4.3600000000000003</v>
      </c>
      <c r="O5789">
        <f>'Central-Hudson Off Peak'!D5789</f>
        <v>47.16</v>
      </c>
      <c r="P5789" s="2">
        <f t="shared" si="363"/>
        <v>0</v>
      </c>
    </row>
    <row r="5790" spans="1:16" x14ac:dyDescent="0.25">
      <c r="A5790" t="s">
        <v>4858</v>
      </c>
      <c r="B5790">
        <v>2001</v>
      </c>
      <c r="C5790">
        <v>41.44</v>
      </c>
      <c r="D5790">
        <v>38.200000000000003</v>
      </c>
      <c r="E5790">
        <v>0</v>
      </c>
      <c r="F5790">
        <v>0</v>
      </c>
      <c r="G5790">
        <v>-0.46</v>
      </c>
      <c r="H5790">
        <v>-3.7</v>
      </c>
      <c r="I5790">
        <f t="shared" si="360"/>
        <v>3.24</v>
      </c>
      <c r="J5790">
        <f t="shared" si="361"/>
        <v>38.200000000000003</v>
      </c>
      <c r="K5790">
        <f t="shared" si="362"/>
        <v>41.44</v>
      </c>
      <c r="N5790">
        <f>'Central-Hudson Off Peak'!I5790</f>
        <v>-4.25</v>
      </c>
      <c r="O5790">
        <f>'Central-Hudson Off Peak'!D5790</f>
        <v>45.69</v>
      </c>
      <c r="P5790" s="2">
        <f t="shared" si="363"/>
        <v>0</v>
      </c>
    </row>
    <row r="5791" spans="1:16" x14ac:dyDescent="0.25">
      <c r="A5791" t="s">
        <v>4859</v>
      </c>
      <c r="B5791">
        <v>2001</v>
      </c>
      <c r="C5791">
        <v>40.6</v>
      </c>
      <c r="D5791">
        <v>37.409999999999997</v>
      </c>
      <c r="E5791">
        <v>0</v>
      </c>
      <c r="F5791">
        <v>0</v>
      </c>
      <c r="G5791">
        <v>-0.46</v>
      </c>
      <c r="H5791">
        <v>-3.65</v>
      </c>
      <c r="I5791">
        <f t="shared" si="360"/>
        <v>3.19</v>
      </c>
      <c r="J5791">
        <f t="shared" si="361"/>
        <v>37.409999999999997</v>
      </c>
      <c r="K5791">
        <f t="shared" si="362"/>
        <v>40.6</v>
      </c>
      <c r="N5791">
        <f>'Central-Hudson Off Peak'!I5791</f>
        <v>-4.1400000000000006</v>
      </c>
      <c r="O5791">
        <f>'Central-Hudson Off Peak'!D5791</f>
        <v>44.74</v>
      </c>
      <c r="P5791" s="2">
        <f t="shared" si="363"/>
        <v>0</v>
      </c>
    </row>
    <row r="5792" spans="1:16" x14ac:dyDescent="0.25">
      <c r="A5792" t="s">
        <v>4860</v>
      </c>
      <c r="B5792">
        <v>2001</v>
      </c>
      <c r="C5792">
        <v>41.01</v>
      </c>
      <c r="D5792">
        <v>37.79</v>
      </c>
      <c r="E5792">
        <v>0</v>
      </c>
      <c r="F5792">
        <v>0</v>
      </c>
      <c r="G5792">
        <v>-0.35</v>
      </c>
      <c r="H5792">
        <v>-3.57</v>
      </c>
      <c r="I5792">
        <f t="shared" si="360"/>
        <v>3.2199999999999998</v>
      </c>
      <c r="J5792">
        <f t="shared" si="361"/>
        <v>37.79</v>
      </c>
      <c r="K5792">
        <f t="shared" si="362"/>
        <v>41.01</v>
      </c>
      <c r="N5792">
        <f>'Central-Hudson Off Peak'!I5792</f>
        <v>-4.17</v>
      </c>
      <c r="O5792">
        <f>'Central-Hudson Off Peak'!D5792</f>
        <v>45.18</v>
      </c>
      <c r="P5792" s="2">
        <f t="shared" si="363"/>
        <v>0</v>
      </c>
    </row>
    <row r="5793" spans="1:16" x14ac:dyDescent="0.25">
      <c r="A5793" t="s">
        <v>4861</v>
      </c>
      <c r="B5793">
        <v>2001</v>
      </c>
      <c r="C5793">
        <v>43.91</v>
      </c>
      <c r="D5793">
        <v>40.76</v>
      </c>
      <c r="E5793">
        <v>0</v>
      </c>
      <c r="F5793">
        <v>0</v>
      </c>
      <c r="G5793">
        <v>-0.59</v>
      </c>
      <c r="H5793">
        <v>-3.74</v>
      </c>
      <c r="I5793">
        <f t="shared" si="360"/>
        <v>3.1500000000000004</v>
      </c>
      <c r="J5793">
        <f t="shared" si="361"/>
        <v>40.76</v>
      </c>
      <c r="K5793">
        <f t="shared" si="362"/>
        <v>43.91</v>
      </c>
      <c r="N5793">
        <f>'Central-Hudson Off Peak'!I5793</f>
        <v>-4.59</v>
      </c>
      <c r="O5793">
        <f>'Central-Hudson Off Peak'!D5793</f>
        <v>48.5</v>
      </c>
      <c r="P5793" s="2">
        <f t="shared" si="363"/>
        <v>0</v>
      </c>
    </row>
    <row r="5794" spans="1:16" x14ac:dyDescent="0.25">
      <c r="A5794" t="s">
        <v>4862</v>
      </c>
      <c r="B5794">
        <v>2001</v>
      </c>
      <c r="C5794">
        <v>50.81</v>
      </c>
      <c r="D5794">
        <v>47.4</v>
      </c>
      <c r="E5794">
        <v>0</v>
      </c>
      <c r="F5794">
        <v>0</v>
      </c>
      <c r="G5794">
        <v>-0.52</v>
      </c>
      <c r="H5794">
        <v>-3.93</v>
      </c>
      <c r="I5794">
        <f t="shared" si="360"/>
        <v>3.41</v>
      </c>
      <c r="J5794">
        <f t="shared" si="361"/>
        <v>47.4</v>
      </c>
      <c r="K5794">
        <f t="shared" si="362"/>
        <v>50.81</v>
      </c>
      <c r="N5794">
        <f>'Central-Hudson Off Peak'!I5794</f>
        <v>-4.9800000000000004</v>
      </c>
      <c r="O5794">
        <f>'Central-Hudson Off Peak'!D5794</f>
        <v>55.79</v>
      </c>
      <c r="P5794" s="2">
        <f t="shared" si="363"/>
        <v>0</v>
      </c>
    </row>
    <row r="5795" spans="1:16" x14ac:dyDescent="0.25">
      <c r="A5795" t="s">
        <v>4863</v>
      </c>
      <c r="B5795">
        <v>2001</v>
      </c>
      <c r="C5795">
        <v>52.33</v>
      </c>
      <c r="D5795">
        <v>48.67</v>
      </c>
      <c r="E5795">
        <v>0</v>
      </c>
      <c r="F5795">
        <v>0</v>
      </c>
      <c r="G5795">
        <v>-0.56000000000000005</v>
      </c>
      <c r="H5795">
        <v>-4.22</v>
      </c>
      <c r="I5795">
        <f t="shared" si="360"/>
        <v>3.6599999999999997</v>
      </c>
      <c r="J5795">
        <f t="shared" si="361"/>
        <v>48.67</v>
      </c>
      <c r="K5795">
        <f t="shared" si="362"/>
        <v>52.33</v>
      </c>
      <c r="N5795">
        <f>'Central-Hudson Off Peak'!I5795</f>
        <v>-5.35</v>
      </c>
      <c r="O5795">
        <f>'Central-Hudson Off Peak'!D5795</f>
        <v>57.68</v>
      </c>
      <c r="P5795" s="2">
        <f t="shared" si="363"/>
        <v>0</v>
      </c>
    </row>
    <row r="5796" spans="1:16" x14ac:dyDescent="0.25">
      <c r="A5796" t="s">
        <v>4864</v>
      </c>
      <c r="B5796">
        <v>2001</v>
      </c>
      <c r="C5796">
        <v>60.12</v>
      </c>
      <c r="D5796">
        <v>56.33</v>
      </c>
      <c r="E5796">
        <v>0</v>
      </c>
      <c r="F5796">
        <v>0</v>
      </c>
      <c r="G5796">
        <v>-0.5</v>
      </c>
      <c r="H5796">
        <v>-4.29</v>
      </c>
      <c r="I5796">
        <f t="shared" si="360"/>
        <v>3.79</v>
      </c>
      <c r="J5796">
        <f t="shared" si="361"/>
        <v>56.33</v>
      </c>
      <c r="K5796">
        <f t="shared" si="362"/>
        <v>60.12</v>
      </c>
      <c r="N5796">
        <f>'Central-Hudson Off Peak'!I5796</f>
        <v>-5.87</v>
      </c>
      <c r="O5796">
        <f>'Central-Hudson Off Peak'!D5796</f>
        <v>65.72</v>
      </c>
      <c r="P5796" s="2">
        <f t="shared" si="363"/>
        <v>-0.26999999999999602</v>
      </c>
    </row>
    <row r="5797" spans="1:16" x14ac:dyDescent="0.25">
      <c r="A5797" t="s">
        <v>4865</v>
      </c>
      <c r="B5797">
        <v>2001</v>
      </c>
      <c r="C5797">
        <v>50.57</v>
      </c>
      <c r="D5797">
        <v>46.65</v>
      </c>
      <c r="E5797">
        <v>0</v>
      </c>
      <c r="F5797">
        <v>0</v>
      </c>
      <c r="G5797">
        <v>-0.83</v>
      </c>
      <c r="H5797">
        <v>-4.75</v>
      </c>
      <c r="I5797">
        <f t="shared" si="360"/>
        <v>3.92</v>
      </c>
      <c r="J5797">
        <f t="shared" si="361"/>
        <v>46.65</v>
      </c>
      <c r="K5797">
        <f t="shared" si="362"/>
        <v>50.57</v>
      </c>
      <c r="N5797">
        <f>'Central-Hudson Off Peak'!I5797</f>
        <v>-5.47</v>
      </c>
      <c r="O5797">
        <f>'Central-Hudson Off Peak'!D5797</f>
        <v>56.04</v>
      </c>
      <c r="P5797" s="2">
        <f t="shared" si="363"/>
        <v>0</v>
      </c>
    </row>
    <row r="5798" spans="1:16" x14ac:dyDescent="0.25">
      <c r="A5798" t="s">
        <v>4866</v>
      </c>
      <c r="B5798">
        <v>2001</v>
      </c>
      <c r="C5798">
        <v>49.51</v>
      </c>
      <c r="D5798">
        <v>45.72</v>
      </c>
      <c r="E5798">
        <v>0</v>
      </c>
      <c r="F5798">
        <v>0</v>
      </c>
      <c r="G5798">
        <v>-0.94</v>
      </c>
      <c r="H5798">
        <v>-4.7300000000000004</v>
      </c>
      <c r="I5798">
        <f t="shared" si="360"/>
        <v>3.7900000000000005</v>
      </c>
      <c r="J5798">
        <f t="shared" si="361"/>
        <v>45.72</v>
      </c>
      <c r="K5798">
        <f t="shared" si="362"/>
        <v>49.51</v>
      </c>
      <c r="N5798">
        <f>'Central-Hudson Off Peak'!I5798</f>
        <v>-5.3699999999999992</v>
      </c>
      <c r="O5798">
        <f>'Central-Hudson Off Peak'!D5798</f>
        <v>54.61</v>
      </c>
      <c r="P5798" s="2">
        <f t="shared" si="363"/>
        <v>-0.26999999999999602</v>
      </c>
    </row>
    <row r="5799" spans="1:16" x14ac:dyDescent="0.25">
      <c r="A5799" t="s">
        <v>4867</v>
      </c>
      <c r="B5799">
        <v>2001</v>
      </c>
      <c r="C5799">
        <v>34.200000000000003</v>
      </c>
      <c r="D5799">
        <v>31.64</v>
      </c>
      <c r="E5799">
        <v>0</v>
      </c>
      <c r="F5799">
        <v>0</v>
      </c>
      <c r="G5799">
        <v>-0.86</v>
      </c>
      <c r="H5799">
        <v>-3.42</v>
      </c>
      <c r="I5799">
        <f t="shared" si="360"/>
        <v>2.56</v>
      </c>
      <c r="J5799">
        <f t="shared" si="361"/>
        <v>31.64</v>
      </c>
      <c r="K5799">
        <f t="shared" si="362"/>
        <v>34.200000000000003</v>
      </c>
      <c r="N5799">
        <f>'Central-Hudson Off Peak'!I5799</f>
        <v>-3.2399999999999998</v>
      </c>
      <c r="O5799">
        <f>'Central-Hudson Off Peak'!D5799</f>
        <v>37.159999999999997</v>
      </c>
      <c r="P5799" s="2">
        <f t="shared" si="363"/>
        <v>-0.28000000000000824</v>
      </c>
    </row>
    <row r="5800" spans="1:16" x14ac:dyDescent="0.25">
      <c r="A5800" t="s">
        <v>1460</v>
      </c>
      <c r="B5800">
        <v>2001</v>
      </c>
      <c r="C5800">
        <v>40.04</v>
      </c>
      <c r="D5800">
        <v>38.159999999999997</v>
      </c>
      <c r="E5800">
        <v>0</v>
      </c>
      <c r="F5800">
        <v>0</v>
      </c>
      <c r="G5800">
        <v>-0.62</v>
      </c>
      <c r="H5800">
        <v>-2.5</v>
      </c>
      <c r="I5800">
        <f t="shared" si="360"/>
        <v>1.88</v>
      </c>
      <c r="J5800">
        <f t="shared" si="361"/>
        <v>38.159999999999997</v>
      </c>
      <c r="K5800">
        <f t="shared" si="362"/>
        <v>40.04</v>
      </c>
      <c r="N5800">
        <f>'Central-Hudson Off Peak'!I5800</f>
        <v>-3.1100000000000003</v>
      </c>
      <c r="O5800">
        <f>'Central-Hudson Off Peak'!D5800</f>
        <v>42.9</v>
      </c>
      <c r="P5800" s="2">
        <f t="shared" si="363"/>
        <v>-0.25</v>
      </c>
    </row>
    <row r="5801" spans="1:16" x14ac:dyDescent="0.25">
      <c r="A5801" t="s">
        <v>1461</v>
      </c>
      <c r="B5801">
        <v>2001</v>
      </c>
      <c r="C5801">
        <v>39.57</v>
      </c>
      <c r="D5801">
        <v>37.659999999999997</v>
      </c>
      <c r="E5801">
        <v>0</v>
      </c>
      <c r="F5801">
        <v>0</v>
      </c>
      <c r="G5801">
        <v>-0.65</v>
      </c>
      <c r="H5801">
        <v>-2.56</v>
      </c>
      <c r="I5801">
        <f t="shared" si="360"/>
        <v>1.9100000000000001</v>
      </c>
      <c r="J5801">
        <f t="shared" si="361"/>
        <v>37.659999999999997</v>
      </c>
      <c r="K5801">
        <f t="shared" si="362"/>
        <v>39.57</v>
      </c>
      <c r="N5801">
        <f>'Central-Hudson Off Peak'!I5801</f>
        <v>-3</v>
      </c>
      <c r="O5801">
        <f>'Central-Hudson Off Peak'!D5801</f>
        <v>42.32</v>
      </c>
      <c r="P5801" s="2">
        <f t="shared" si="363"/>
        <v>-0.25</v>
      </c>
    </row>
    <row r="5802" spans="1:16" x14ac:dyDescent="0.25">
      <c r="A5802" t="s">
        <v>1462</v>
      </c>
      <c r="B5802">
        <v>2001</v>
      </c>
      <c r="C5802">
        <v>39.65</v>
      </c>
      <c r="D5802">
        <v>37.799999999999997</v>
      </c>
      <c r="E5802">
        <v>0</v>
      </c>
      <c r="F5802">
        <v>0</v>
      </c>
      <c r="G5802">
        <v>-0.66</v>
      </c>
      <c r="H5802">
        <v>-2.5099999999999998</v>
      </c>
      <c r="I5802">
        <f t="shared" si="360"/>
        <v>1.8499999999999996</v>
      </c>
      <c r="J5802">
        <f t="shared" si="361"/>
        <v>37.799999999999997</v>
      </c>
      <c r="K5802">
        <f t="shared" si="362"/>
        <v>39.65</v>
      </c>
      <c r="N5802">
        <f>'Central-Hudson Off Peak'!I5802</f>
        <v>-2.92</v>
      </c>
      <c r="O5802">
        <f>'Central-Hudson Off Peak'!D5802</f>
        <v>42.32</v>
      </c>
      <c r="P5802" s="2">
        <f t="shared" si="363"/>
        <v>-0.25</v>
      </c>
    </row>
    <row r="5803" spans="1:16" x14ac:dyDescent="0.25">
      <c r="A5803" t="s">
        <v>1463</v>
      </c>
      <c r="B5803">
        <v>2001</v>
      </c>
      <c r="C5803">
        <v>36.270000000000003</v>
      </c>
      <c r="D5803">
        <v>34.549999999999997</v>
      </c>
      <c r="E5803">
        <v>0</v>
      </c>
      <c r="F5803">
        <v>0</v>
      </c>
      <c r="G5803">
        <v>-0.73</v>
      </c>
      <c r="H5803">
        <v>-2.4500000000000002</v>
      </c>
      <c r="I5803">
        <f t="shared" si="360"/>
        <v>1.7200000000000002</v>
      </c>
      <c r="J5803">
        <f t="shared" si="361"/>
        <v>34.549999999999997</v>
      </c>
      <c r="K5803">
        <f t="shared" si="362"/>
        <v>36.270000000000003</v>
      </c>
      <c r="N5803">
        <f>'Central-Hudson Off Peak'!I5803</f>
        <v>-3.05</v>
      </c>
      <c r="O5803">
        <f>'Central-Hudson Off Peak'!D5803</f>
        <v>39.08</v>
      </c>
      <c r="P5803" s="2">
        <f t="shared" si="363"/>
        <v>-0.24000000000000199</v>
      </c>
    </row>
    <row r="5804" spans="1:16" x14ac:dyDescent="0.25">
      <c r="A5804" t="s">
        <v>1464</v>
      </c>
      <c r="B5804">
        <v>2001</v>
      </c>
      <c r="C5804">
        <v>36.68</v>
      </c>
      <c r="D5804">
        <v>35.03</v>
      </c>
      <c r="E5804">
        <v>0</v>
      </c>
      <c r="F5804">
        <v>0</v>
      </c>
      <c r="G5804">
        <v>-0.68</v>
      </c>
      <c r="H5804">
        <v>-2.33</v>
      </c>
      <c r="I5804">
        <f t="shared" si="360"/>
        <v>1.65</v>
      </c>
      <c r="J5804">
        <f t="shared" si="361"/>
        <v>35.03</v>
      </c>
      <c r="K5804">
        <f t="shared" si="362"/>
        <v>36.68</v>
      </c>
      <c r="N5804">
        <f>'Central-Hudson Off Peak'!I5804</f>
        <v>-3.02</v>
      </c>
      <c r="O5804">
        <f>'Central-Hudson Off Peak'!D5804</f>
        <v>39.46</v>
      </c>
      <c r="P5804" s="2">
        <f t="shared" si="363"/>
        <v>-0.24000000000000199</v>
      </c>
    </row>
    <row r="5805" spans="1:16" x14ac:dyDescent="0.25">
      <c r="A5805" t="s">
        <v>1465</v>
      </c>
      <c r="B5805">
        <v>2001</v>
      </c>
      <c r="C5805">
        <v>39.19</v>
      </c>
      <c r="D5805">
        <v>37.479999999999997</v>
      </c>
      <c r="E5805">
        <v>0</v>
      </c>
      <c r="F5805">
        <v>0</v>
      </c>
      <c r="G5805">
        <v>-0.61</v>
      </c>
      <c r="H5805">
        <v>-2.3199999999999998</v>
      </c>
      <c r="I5805">
        <f t="shared" si="360"/>
        <v>1.71</v>
      </c>
      <c r="J5805">
        <f t="shared" si="361"/>
        <v>37.479999999999997</v>
      </c>
      <c r="K5805">
        <f t="shared" si="362"/>
        <v>39.19</v>
      </c>
      <c r="N5805">
        <f>'Central-Hudson Off Peak'!I5805</f>
        <v>-3.1199999999999997</v>
      </c>
      <c r="O5805">
        <f>'Central-Hudson Off Peak'!D5805</f>
        <v>42.07</v>
      </c>
      <c r="P5805" s="2">
        <f t="shared" si="363"/>
        <v>-0.23999999999999488</v>
      </c>
    </row>
    <row r="5806" spans="1:16" x14ac:dyDescent="0.25">
      <c r="A5806" t="s">
        <v>1466</v>
      </c>
      <c r="B5806">
        <v>2001</v>
      </c>
      <c r="C5806">
        <v>45.56</v>
      </c>
      <c r="D5806">
        <v>44.27</v>
      </c>
      <c r="E5806">
        <v>0</v>
      </c>
      <c r="F5806">
        <v>0</v>
      </c>
      <c r="G5806">
        <v>-0.32</v>
      </c>
      <c r="H5806">
        <v>-1.61</v>
      </c>
      <c r="I5806">
        <f t="shared" si="360"/>
        <v>1.29</v>
      </c>
      <c r="J5806">
        <f t="shared" si="361"/>
        <v>44.27</v>
      </c>
      <c r="K5806">
        <f t="shared" si="362"/>
        <v>45.56</v>
      </c>
      <c r="N5806">
        <f>'Central-Hudson Off Peak'!I5806</f>
        <v>-4.07</v>
      </c>
      <c r="O5806">
        <f>'Central-Hudson Off Peak'!D5806</f>
        <v>49.38</v>
      </c>
      <c r="P5806" s="2">
        <f t="shared" si="363"/>
        <v>-0.25</v>
      </c>
    </row>
    <row r="5807" spans="1:16" x14ac:dyDescent="0.25">
      <c r="A5807" t="s">
        <v>1467</v>
      </c>
      <c r="B5807">
        <v>2001</v>
      </c>
      <c r="C5807">
        <v>35.57</v>
      </c>
      <c r="D5807">
        <v>33.07</v>
      </c>
      <c r="E5807">
        <v>0</v>
      </c>
      <c r="F5807">
        <v>0</v>
      </c>
      <c r="G5807">
        <v>-0.83</v>
      </c>
      <c r="H5807">
        <v>-3.33</v>
      </c>
      <c r="I5807">
        <f t="shared" si="360"/>
        <v>2.5</v>
      </c>
      <c r="J5807">
        <f t="shared" si="361"/>
        <v>33.07</v>
      </c>
      <c r="K5807">
        <f t="shared" si="362"/>
        <v>35.57</v>
      </c>
      <c r="N5807">
        <f>'Central-Hudson Off Peak'!I5807</f>
        <v>-3.6</v>
      </c>
      <c r="O5807">
        <f>'Central-Hudson Off Peak'!D5807</f>
        <v>38.93</v>
      </c>
      <c r="P5807" s="2">
        <f t="shared" si="363"/>
        <v>-0.24000000000000199</v>
      </c>
    </row>
    <row r="5808" spans="1:16" x14ac:dyDescent="0.25">
      <c r="A5808" t="s">
        <v>1476</v>
      </c>
      <c r="B5808">
        <v>2001</v>
      </c>
      <c r="C5808">
        <v>37.01</v>
      </c>
      <c r="D5808">
        <v>34.979999999999997</v>
      </c>
      <c r="E5808">
        <v>0</v>
      </c>
      <c r="F5808">
        <v>0</v>
      </c>
      <c r="G5808">
        <v>-0.88</v>
      </c>
      <c r="H5808">
        <v>-2.91</v>
      </c>
      <c r="I5808">
        <f t="shared" si="360"/>
        <v>2.0300000000000002</v>
      </c>
      <c r="J5808">
        <f t="shared" si="361"/>
        <v>34.979999999999997</v>
      </c>
      <c r="K5808">
        <f t="shared" si="362"/>
        <v>37.01</v>
      </c>
      <c r="N5808">
        <f>'Central-Hudson Off Peak'!I5808</f>
        <v>-3.4299999999999997</v>
      </c>
      <c r="O5808">
        <f>'Central-Hudson Off Peak'!D5808</f>
        <v>40.19</v>
      </c>
      <c r="P5808" s="2">
        <f t="shared" si="363"/>
        <v>-0.25</v>
      </c>
    </row>
    <row r="5809" spans="1:18" x14ac:dyDescent="0.25">
      <c r="A5809" t="s">
        <v>1477</v>
      </c>
      <c r="B5809">
        <v>2001</v>
      </c>
      <c r="C5809">
        <v>34.64</v>
      </c>
      <c r="D5809">
        <v>32.6</v>
      </c>
      <c r="E5809">
        <v>0</v>
      </c>
      <c r="F5809">
        <v>0</v>
      </c>
      <c r="G5809">
        <v>-0.88</v>
      </c>
      <c r="H5809">
        <v>-2.92</v>
      </c>
      <c r="I5809">
        <f t="shared" si="360"/>
        <v>2.04</v>
      </c>
      <c r="J5809">
        <f t="shared" si="361"/>
        <v>32.6</v>
      </c>
      <c r="K5809">
        <f t="shared" si="362"/>
        <v>34.64</v>
      </c>
      <c r="N5809">
        <f>'Central-Hudson Off Peak'!I5809</f>
        <v>-3.3</v>
      </c>
      <c r="O5809">
        <f>'Central-Hudson Off Peak'!D5809</f>
        <v>37.700000000000003</v>
      </c>
      <c r="P5809" s="2">
        <f t="shared" si="363"/>
        <v>-0.23999999999999488</v>
      </c>
    </row>
    <row r="5810" spans="1:18" x14ac:dyDescent="0.25">
      <c r="A5810" t="s">
        <v>1478</v>
      </c>
      <c r="B5810">
        <v>2001</v>
      </c>
      <c r="C5810">
        <v>34.57</v>
      </c>
      <c r="D5810">
        <v>32.549999999999997</v>
      </c>
      <c r="E5810">
        <v>0</v>
      </c>
      <c r="F5810">
        <v>0</v>
      </c>
      <c r="G5810">
        <v>-0.9</v>
      </c>
      <c r="H5810">
        <v>-2.92</v>
      </c>
      <c r="I5810">
        <f t="shared" si="360"/>
        <v>2.02</v>
      </c>
      <c r="J5810">
        <f t="shared" si="361"/>
        <v>32.549999999999997</v>
      </c>
      <c r="K5810">
        <f t="shared" si="362"/>
        <v>34.57</v>
      </c>
      <c r="N5810">
        <f>'Central-Hudson Off Peak'!I5810</f>
        <v>-3.2199999999999998</v>
      </c>
      <c r="O5810">
        <f>'Central-Hudson Off Peak'!D5810</f>
        <v>37.54</v>
      </c>
      <c r="P5810" s="2">
        <f t="shared" ref="P5810:P5873" si="364">(O5810+N5810)-K5810</f>
        <v>-0.25</v>
      </c>
    </row>
    <row r="5811" spans="1:18" x14ac:dyDescent="0.25">
      <c r="A5811" t="s">
        <v>1479</v>
      </c>
      <c r="B5811">
        <v>2001</v>
      </c>
      <c r="C5811">
        <v>34.4</v>
      </c>
      <c r="D5811">
        <v>32.47</v>
      </c>
      <c r="E5811">
        <v>0</v>
      </c>
      <c r="F5811">
        <v>0</v>
      </c>
      <c r="G5811">
        <v>-0.89</v>
      </c>
      <c r="H5811">
        <v>-2.82</v>
      </c>
      <c r="I5811">
        <f t="shared" si="360"/>
        <v>1.9299999999999997</v>
      </c>
      <c r="J5811">
        <f t="shared" si="361"/>
        <v>32.47</v>
      </c>
      <c r="K5811">
        <f t="shared" si="362"/>
        <v>34.4</v>
      </c>
      <c r="N5811">
        <f>'Central-Hudson Off Peak'!I5811</f>
        <v>-3.19</v>
      </c>
      <c r="O5811">
        <f>'Central-Hudson Off Peak'!D5811</f>
        <v>37.340000000000003</v>
      </c>
      <c r="P5811" s="2">
        <f t="shared" si="364"/>
        <v>-0.24999999999999289</v>
      </c>
    </row>
    <row r="5812" spans="1:18" x14ac:dyDescent="0.25">
      <c r="A5812" t="s">
        <v>1480</v>
      </c>
      <c r="B5812">
        <v>2001</v>
      </c>
      <c r="C5812">
        <v>34.590000000000003</v>
      </c>
      <c r="D5812">
        <v>32.590000000000003</v>
      </c>
      <c r="E5812">
        <v>0</v>
      </c>
      <c r="F5812">
        <v>0</v>
      </c>
      <c r="G5812">
        <v>-0.89</v>
      </c>
      <c r="H5812">
        <v>-2.89</v>
      </c>
      <c r="I5812">
        <f t="shared" si="360"/>
        <v>2</v>
      </c>
      <c r="J5812">
        <f t="shared" si="361"/>
        <v>32.590000000000003</v>
      </c>
      <c r="K5812">
        <f t="shared" si="362"/>
        <v>34.590000000000003</v>
      </c>
      <c r="N5812">
        <f>'Central-Hudson Off Peak'!I5812</f>
        <v>-3.23</v>
      </c>
      <c r="O5812">
        <f>'Central-Hudson Off Peak'!D5812</f>
        <v>37.58</v>
      </c>
      <c r="P5812" s="2">
        <f t="shared" si="364"/>
        <v>-0.24000000000000199</v>
      </c>
    </row>
    <row r="5813" spans="1:18" x14ac:dyDescent="0.25">
      <c r="A5813" t="s">
        <v>1481</v>
      </c>
      <c r="B5813">
        <v>2001</v>
      </c>
      <c r="C5813">
        <v>38.9</v>
      </c>
      <c r="D5813">
        <v>36.94</v>
      </c>
      <c r="E5813">
        <v>0</v>
      </c>
      <c r="F5813">
        <v>0</v>
      </c>
      <c r="G5813">
        <v>-0.8</v>
      </c>
      <c r="H5813">
        <v>-2.76</v>
      </c>
      <c r="I5813">
        <f t="shared" si="360"/>
        <v>1.9599999999999997</v>
      </c>
      <c r="J5813">
        <f t="shared" si="361"/>
        <v>36.94</v>
      </c>
      <c r="K5813">
        <f t="shared" si="362"/>
        <v>38.9</v>
      </c>
      <c r="N5813">
        <f>'Central-Hudson Off Peak'!I5813</f>
        <v>-3.3899999999999997</v>
      </c>
      <c r="O5813">
        <f>'Central-Hudson Off Peak'!D5813</f>
        <v>42.05</v>
      </c>
      <c r="P5813" s="2">
        <f t="shared" si="364"/>
        <v>-0.24000000000000199</v>
      </c>
    </row>
    <row r="5814" spans="1:18" x14ac:dyDescent="0.25">
      <c r="A5814" t="s">
        <v>1482</v>
      </c>
      <c r="B5814">
        <v>2001</v>
      </c>
      <c r="C5814">
        <v>45.79</v>
      </c>
      <c r="D5814">
        <v>44.21</v>
      </c>
      <c r="E5814">
        <v>0</v>
      </c>
      <c r="F5814">
        <v>0</v>
      </c>
      <c r="G5814">
        <v>-0.43</v>
      </c>
      <c r="H5814">
        <v>-2.0099999999999998</v>
      </c>
      <c r="I5814">
        <f t="shared" si="360"/>
        <v>1.5799999999999998</v>
      </c>
      <c r="J5814">
        <f t="shared" si="361"/>
        <v>44.21</v>
      </c>
      <c r="K5814">
        <f t="shared" si="362"/>
        <v>45.79</v>
      </c>
      <c r="N5814">
        <f>'Central-Hudson Off Peak'!I5814</f>
        <v>-4.12</v>
      </c>
      <c r="O5814">
        <f>'Central-Hudson Off Peak'!D5814</f>
        <v>49.66</v>
      </c>
      <c r="P5814" s="2">
        <f t="shared" si="364"/>
        <v>-0.25</v>
      </c>
      <c r="Q5814" s="5"/>
    </row>
    <row r="5815" spans="1:18" x14ac:dyDescent="0.25">
      <c r="A5815" t="s">
        <v>1483</v>
      </c>
      <c r="B5815">
        <v>2001</v>
      </c>
      <c r="C5815">
        <v>37.86</v>
      </c>
      <c r="D5815">
        <v>35.31</v>
      </c>
      <c r="E5815">
        <v>0</v>
      </c>
      <c r="F5815">
        <v>0</v>
      </c>
      <c r="G5815">
        <v>-0.99</v>
      </c>
      <c r="H5815">
        <v>-3.54</v>
      </c>
      <c r="I5815">
        <f t="shared" si="360"/>
        <v>2.5499999999999998</v>
      </c>
      <c r="J5815">
        <f t="shared" si="361"/>
        <v>35.31</v>
      </c>
      <c r="K5815">
        <f t="shared" si="362"/>
        <v>37.86</v>
      </c>
      <c r="N5815">
        <f>'Central-Hudson Off Peak'!I5815</f>
        <v>-4.1500000000000004</v>
      </c>
      <c r="O5815">
        <f>'Central-Hudson Off Peak'!D5815</f>
        <v>41.77</v>
      </c>
      <c r="P5815" s="2">
        <f t="shared" si="364"/>
        <v>-0.23999999999999488</v>
      </c>
      <c r="Q5815" s="2"/>
      <c r="R5815" s="3"/>
    </row>
    <row r="5816" spans="1:18" x14ac:dyDescent="0.25">
      <c r="A5816" t="s">
        <v>1492</v>
      </c>
      <c r="B5816">
        <v>2001</v>
      </c>
      <c r="C5816">
        <v>37.1</v>
      </c>
      <c r="D5816">
        <v>35.35</v>
      </c>
      <c r="E5816">
        <v>0</v>
      </c>
      <c r="F5816">
        <v>0</v>
      </c>
      <c r="G5816">
        <v>-0.81</v>
      </c>
      <c r="H5816">
        <v>-2.56</v>
      </c>
      <c r="I5816">
        <f t="shared" si="360"/>
        <v>1.75</v>
      </c>
      <c r="J5816">
        <f t="shared" si="361"/>
        <v>35.35</v>
      </c>
      <c r="K5816">
        <f t="shared" si="362"/>
        <v>37.1</v>
      </c>
      <c r="N5816">
        <f>'Central-Hudson Off Peak'!I5816</f>
        <v>-3.15</v>
      </c>
      <c r="O5816">
        <f>'Central-Hudson Off Peak'!D5816</f>
        <v>40.25</v>
      </c>
      <c r="P5816" s="2">
        <f t="shared" si="364"/>
        <v>0</v>
      </c>
      <c r="Q5816" s="2"/>
      <c r="R5816" s="3"/>
    </row>
    <row r="5817" spans="1:18" x14ac:dyDescent="0.25">
      <c r="A5817" t="s">
        <v>1493</v>
      </c>
      <c r="B5817">
        <v>2001</v>
      </c>
      <c r="C5817">
        <v>29.43</v>
      </c>
      <c r="D5817">
        <v>27.9</v>
      </c>
      <c r="E5817">
        <v>0</v>
      </c>
      <c r="F5817">
        <v>0</v>
      </c>
      <c r="G5817">
        <v>-0.78</v>
      </c>
      <c r="H5817">
        <v>-2.31</v>
      </c>
      <c r="I5817">
        <f t="shared" si="360"/>
        <v>1.53</v>
      </c>
      <c r="J5817">
        <f t="shared" si="361"/>
        <v>27.9</v>
      </c>
      <c r="K5817">
        <f t="shared" si="362"/>
        <v>29.43</v>
      </c>
      <c r="N5817">
        <f>'Central-Hudson Off Peak'!I5817</f>
        <v>-2.7800000000000002</v>
      </c>
      <c r="O5817">
        <f>'Central-Hudson Off Peak'!D5817</f>
        <v>32.21</v>
      </c>
      <c r="P5817" s="2">
        <f t="shared" si="364"/>
        <v>0</v>
      </c>
      <c r="Q5817" s="2"/>
      <c r="R5817" s="3"/>
    </row>
    <row r="5818" spans="1:18" x14ac:dyDescent="0.25">
      <c r="A5818" t="s">
        <v>1494</v>
      </c>
      <c r="B5818">
        <v>2001</v>
      </c>
      <c r="C5818">
        <v>29.4</v>
      </c>
      <c r="D5818">
        <v>27.84</v>
      </c>
      <c r="E5818">
        <v>0</v>
      </c>
      <c r="F5818">
        <v>0</v>
      </c>
      <c r="G5818">
        <v>-0.81</v>
      </c>
      <c r="H5818">
        <v>-2.37</v>
      </c>
      <c r="I5818">
        <f t="shared" si="360"/>
        <v>1.56</v>
      </c>
      <c r="J5818">
        <f t="shared" si="361"/>
        <v>27.84</v>
      </c>
      <c r="K5818">
        <f t="shared" si="362"/>
        <v>29.4</v>
      </c>
      <c r="N5818">
        <f>'Central-Hudson Off Peak'!I5818</f>
        <v>-2.77</v>
      </c>
      <c r="O5818">
        <f>'Central-Hudson Off Peak'!D5818</f>
        <v>32.17</v>
      </c>
      <c r="P5818" s="2">
        <f t="shared" si="364"/>
        <v>0</v>
      </c>
      <c r="Q5818" s="2"/>
      <c r="R5818" s="3"/>
    </row>
    <row r="5819" spans="1:18" x14ac:dyDescent="0.25">
      <c r="A5819" t="s">
        <v>1495</v>
      </c>
      <c r="B5819">
        <v>2001</v>
      </c>
      <c r="C5819">
        <v>27.24</v>
      </c>
      <c r="D5819">
        <v>25.77</v>
      </c>
      <c r="E5819">
        <v>0</v>
      </c>
      <c r="F5819">
        <v>0</v>
      </c>
      <c r="G5819">
        <v>-0.75</v>
      </c>
      <c r="H5819">
        <v>-2.2200000000000002</v>
      </c>
      <c r="I5819">
        <f t="shared" si="360"/>
        <v>1.4700000000000002</v>
      </c>
      <c r="J5819">
        <f t="shared" si="361"/>
        <v>25.77</v>
      </c>
      <c r="K5819">
        <f t="shared" si="362"/>
        <v>27.24</v>
      </c>
      <c r="N5819">
        <f>'Central-Hudson Off Peak'!I5819</f>
        <v>-2.5700000000000003</v>
      </c>
      <c r="O5819">
        <f>'Central-Hudson Off Peak'!D5819</f>
        <v>29.81</v>
      </c>
      <c r="P5819" s="2">
        <f t="shared" si="364"/>
        <v>0</v>
      </c>
      <c r="Q5819" s="2"/>
      <c r="R5819" s="3"/>
    </row>
    <row r="5820" spans="1:18" x14ac:dyDescent="0.25">
      <c r="A5820" t="s">
        <v>1496</v>
      </c>
      <c r="B5820">
        <v>2001</v>
      </c>
      <c r="C5820">
        <v>29.44</v>
      </c>
      <c r="D5820">
        <v>27.87</v>
      </c>
      <c r="E5820">
        <v>0</v>
      </c>
      <c r="F5820">
        <v>0</v>
      </c>
      <c r="G5820">
        <v>-0.8</v>
      </c>
      <c r="H5820">
        <v>-2.37</v>
      </c>
      <c r="I5820">
        <f t="shared" si="360"/>
        <v>1.57</v>
      </c>
      <c r="J5820">
        <f t="shared" si="361"/>
        <v>27.87</v>
      </c>
      <c r="K5820">
        <f t="shared" si="362"/>
        <v>29.44</v>
      </c>
      <c r="N5820">
        <f>'Central-Hudson Off Peak'!I5820</f>
        <v>-2.79</v>
      </c>
      <c r="O5820">
        <f>'Central-Hudson Off Peak'!D5820</f>
        <v>32.229999999999997</v>
      </c>
      <c r="P5820" s="2">
        <f t="shared" si="364"/>
        <v>0</v>
      </c>
      <c r="Q5820" s="2"/>
      <c r="R5820" s="3"/>
    </row>
    <row r="5821" spans="1:18" x14ac:dyDescent="0.25">
      <c r="A5821" t="s">
        <v>1497</v>
      </c>
      <c r="B5821">
        <v>2001</v>
      </c>
      <c r="C5821">
        <v>35.24</v>
      </c>
      <c r="D5821">
        <v>33.119999999999997</v>
      </c>
      <c r="E5821">
        <v>0</v>
      </c>
      <c r="F5821">
        <v>0</v>
      </c>
      <c r="G5821">
        <v>-0.85</v>
      </c>
      <c r="H5821">
        <v>-2.97</v>
      </c>
      <c r="I5821">
        <f t="shared" si="360"/>
        <v>2.12</v>
      </c>
      <c r="J5821">
        <f t="shared" si="361"/>
        <v>33.119999999999997</v>
      </c>
      <c r="K5821">
        <f t="shared" si="362"/>
        <v>35.24</v>
      </c>
      <c r="N5821">
        <f>'Central-Hudson Off Peak'!I5821</f>
        <v>-3.24</v>
      </c>
      <c r="O5821">
        <f>'Central-Hudson Off Peak'!D5821</f>
        <v>38.479999999999997</v>
      </c>
      <c r="P5821" s="2">
        <f t="shared" si="364"/>
        <v>0</v>
      </c>
      <c r="Q5821" s="2"/>
      <c r="R5821" s="3"/>
    </row>
    <row r="5822" spans="1:18" x14ac:dyDescent="0.25">
      <c r="A5822" t="s">
        <v>1498</v>
      </c>
      <c r="B5822">
        <v>2001</v>
      </c>
      <c r="C5822">
        <v>44.53</v>
      </c>
      <c r="D5822">
        <v>43.12</v>
      </c>
      <c r="E5822">
        <v>0</v>
      </c>
      <c r="F5822">
        <v>0</v>
      </c>
      <c r="G5822">
        <v>-0.26</v>
      </c>
      <c r="H5822">
        <v>-1.67</v>
      </c>
      <c r="I5822">
        <f t="shared" si="360"/>
        <v>1.41</v>
      </c>
      <c r="J5822">
        <f t="shared" si="361"/>
        <v>43.12</v>
      </c>
      <c r="K5822">
        <f t="shared" si="362"/>
        <v>44.53</v>
      </c>
      <c r="N5822">
        <f>'Central-Hudson Off Peak'!I5822</f>
        <v>-3.0599999999999996</v>
      </c>
      <c r="O5822">
        <f>'Central-Hudson Off Peak'!D5822</f>
        <v>47.59</v>
      </c>
      <c r="P5822" s="2">
        <f t="shared" si="364"/>
        <v>0</v>
      </c>
      <c r="Q5822" s="2"/>
      <c r="R5822" s="3"/>
    </row>
    <row r="5823" spans="1:18" x14ac:dyDescent="0.25">
      <c r="A5823" t="s">
        <v>1499</v>
      </c>
      <c r="B5823">
        <v>2001</v>
      </c>
      <c r="C5823">
        <v>32.61</v>
      </c>
      <c r="D5823">
        <v>30.17</v>
      </c>
      <c r="E5823">
        <v>0</v>
      </c>
      <c r="F5823">
        <v>0</v>
      </c>
      <c r="G5823">
        <v>-0.87</v>
      </c>
      <c r="H5823">
        <v>-3.31</v>
      </c>
      <c r="I5823">
        <f t="shared" si="360"/>
        <v>2.44</v>
      </c>
      <c r="J5823">
        <f t="shared" si="361"/>
        <v>30.17</v>
      </c>
      <c r="K5823">
        <f t="shared" si="362"/>
        <v>32.61</v>
      </c>
      <c r="N5823">
        <f>'Central-Hudson Off Peak'!I5823</f>
        <v>-3.4</v>
      </c>
      <c r="O5823">
        <f>'Central-Hudson Off Peak'!D5823</f>
        <v>36.01</v>
      </c>
      <c r="P5823" s="2">
        <f t="shared" si="364"/>
        <v>0</v>
      </c>
      <c r="Q5823" s="2"/>
      <c r="R5823" s="3"/>
    </row>
    <row r="5824" spans="1:18" x14ac:dyDescent="0.25">
      <c r="A5824" t="s">
        <v>1508</v>
      </c>
      <c r="B5824">
        <v>2001</v>
      </c>
      <c r="C5824">
        <v>34.18</v>
      </c>
      <c r="D5824">
        <v>32.159999999999997</v>
      </c>
      <c r="E5824">
        <v>0</v>
      </c>
      <c r="F5824">
        <v>0</v>
      </c>
      <c r="G5824">
        <v>-0.85</v>
      </c>
      <c r="H5824">
        <v>-2.87</v>
      </c>
      <c r="I5824">
        <f t="shared" si="360"/>
        <v>2.02</v>
      </c>
      <c r="J5824">
        <f t="shared" si="361"/>
        <v>32.159999999999997</v>
      </c>
      <c r="K5824">
        <f t="shared" si="362"/>
        <v>34.18</v>
      </c>
      <c r="N5824">
        <f>'Central-Hudson Off Peak'!I5824</f>
        <v>-3.2</v>
      </c>
      <c r="O5824">
        <f>'Central-Hudson Off Peak'!D5824</f>
        <v>37.380000000000003</v>
      </c>
      <c r="P5824" s="2">
        <f t="shared" si="364"/>
        <v>0</v>
      </c>
      <c r="Q5824" s="2"/>
      <c r="R5824" s="3"/>
    </row>
    <row r="5825" spans="1:18" x14ac:dyDescent="0.25">
      <c r="A5825" t="s">
        <v>1509</v>
      </c>
      <c r="B5825">
        <v>2001</v>
      </c>
      <c r="C5825">
        <v>30.01</v>
      </c>
      <c r="D5825">
        <v>28.44</v>
      </c>
      <c r="E5825">
        <v>0</v>
      </c>
      <c r="F5825">
        <v>0</v>
      </c>
      <c r="G5825">
        <v>-0.79</v>
      </c>
      <c r="H5825">
        <v>-2.36</v>
      </c>
      <c r="I5825">
        <f t="shared" si="360"/>
        <v>1.5699999999999998</v>
      </c>
      <c r="J5825">
        <f t="shared" si="361"/>
        <v>28.44</v>
      </c>
      <c r="K5825">
        <f t="shared" si="362"/>
        <v>30.01</v>
      </c>
      <c r="N5825">
        <f>'Central-Hudson Off Peak'!I5825</f>
        <v>-2.75</v>
      </c>
      <c r="O5825">
        <f>'Central-Hudson Off Peak'!D5825</f>
        <v>32.76</v>
      </c>
      <c r="P5825" s="2">
        <f t="shared" si="364"/>
        <v>0</v>
      </c>
      <c r="Q5825" s="2"/>
      <c r="R5825" s="3"/>
    </row>
    <row r="5826" spans="1:18" x14ac:dyDescent="0.25">
      <c r="A5826" t="s">
        <v>1510</v>
      </c>
      <c r="B5826">
        <v>2001</v>
      </c>
      <c r="C5826">
        <v>27.28</v>
      </c>
      <c r="D5826">
        <v>25.78</v>
      </c>
      <c r="E5826">
        <v>0</v>
      </c>
      <c r="F5826">
        <v>0</v>
      </c>
      <c r="G5826">
        <v>-0.77</v>
      </c>
      <c r="H5826">
        <v>-2.27</v>
      </c>
      <c r="I5826">
        <f t="shared" ref="I5826:I5889" si="365">+G5826-H5826</f>
        <v>1.5</v>
      </c>
      <c r="J5826">
        <f t="shared" si="361"/>
        <v>25.78</v>
      </c>
      <c r="K5826">
        <f t="shared" si="362"/>
        <v>27.28</v>
      </c>
      <c r="N5826">
        <f>'Central-Hudson Off Peak'!I5826</f>
        <v>-2.39</v>
      </c>
      <c r="O5826">
        <f>'Central-Hudson Off Peak'!D5826</f>
        <v>29.67</v>
      </c>
      <c r="P5826" s="2">
        <f t="shared" si="364"/>
        <v>0</v>
      </c>
      <c r="Q5826" s="2"/>
      <c r="R5826" s="3"/>
    </row>
    <row r="5827" spans="1:18" x14ac:dyDescent="0.25">
      <c r="A5827" t="s">
        <v>1511</v>
      </c>
      <c r="B5827">
        <v>2001</v>
      </c>
      <c r="C5827">
        <v>27.24</v>
      </c>
      <c r="D5827">
        <v>25.73</v>
      </c>
      <c r="E5827">
        <v>0</v>
      </c>
      <c r="F5827">
        <v>0</v>
      </c>
      <c r="G5827">
        <v>-0.78</v>
      </c>
      <c r="H5827">
        <v>-2.29</v>
      </c>
      <c r="I5827">
        <f t="shared" si="365"/>
        <v>1.51</v>
      </c>
      <c r="J5827">
        <f t="shared" ref="J5827:J5890" si="366">D5827</f>
        <v>25.73</v>
      </c>
      <c r="K5827">
        <f t="shared" ref="K5827:K5890" si="367">C5827</f>
        <v>27.24</v>
      </c>
      <c r="N5827">
        <f>'Central-Hudson Off Peak'!I5827</f>
        <v>-2.37</v>
      </c>
      <c r="O5827">
        <f>'Central-Hudson Off Peak'!D5827</f>
        <v>29.61</v>
      </c>
      <c r="P5827" s="2">
        <f t="shared" si="364"/>
        <v>0</v>
      </c>
      <c r="Q5827" s="2"/>
      <c r="R5827" s="3"/>
    </row>
    <row r="5828" spans="1:18" x14ac:dyDescent="0.25">
      <c r="A5828" t="s">
        <v>1512</v>
      </c>
      <c r="B5828">
        <v>2001</v>
      </c>
      <c r="C5828">
        <v>27.46</v>
      </c>
      <c r="D5828">
        <v>26.02</v>
      </c>
      <c r="E5828">
        <v>0</v>
      </c>
      <c r="F5828">
        <v>0</v>
      </c>
      <c r="G5828">
        <v>-0.67</v>
      </c>
      <c r="H5828">
        <v>-2.11</v>
      </c>
      <c r="I5828">
        <f t="shared" si="365"/>
        <v>1.44</v>
      </c>
      <c r="J5828">
        <f t="shared" si="366"/>
        <v>26.02</v>
      </c>
      <c r="K5828">
        <f t="shared" si="367"/>
        <v>27.46</v>
      </c>
      <c r="N5828">
        <f>'Central-Hudson Off Peak'!I5828</f>
        <v>-2.38</v>
      </c>
      <c r="O5828">
        <f>'Central-Hudson Off Peak'!D5828</f>
        <v>29.84</v>
      </c>
      <c r="P5828" s="2">
        <f t="shared" si="364"/>
        <v>0</v>
      </c>
      <c r="Q5828" s="2"/>
      <c r="R5828" s="3"/>
    </row>
    <row r="5829" spans="1:18" x14ac:dyDescent="0.25">
      <c r="A5829" t="s">
        <v>1513</v>
      </c>
      <c r="B5829">
        <v>2001</v>
      </c>
      <c r="C5829">
        <v>32.81</v>
      </c>
      <c r="D5829">
        <v>31.12</v>
      </c>
      <c r="E5829">
        <v>0</v>
      </c>
      <c r="F5829">
        <v>0</v>
      </c>
      <c r="G5829">
        <v>-0.76</v>
      </c>
      <c r="H5829">
        <v>-2.4500000000000002</v>
      </c>
      <c r="I5829">
        <f t="shared" si="365"/>
        <v>1.6900000000000002</v>
      </c>
      <c r="J5829">
        <f t="shared" si="366"/>
        <v>31.12</v>
      </c>
      <c r="K5829">
        <f t="shared" si="367"/>
        <v>32.81</v>
      </c>
      <c r="N5829">
        <f>'Central-Hudson Off Peak'!I5829</f>
        <v>-2.88</v>
      </c>
      <c r="O5829">
        <f>'Central-Hudson Off Peak'!D5829</f>
        <v>35.69</v>
      </c>
      <c r="P5829" s="2">
        <f t="shared" si="364"/>
        <v>0</v>
      </c>
      <c r="Q5829" s="2"/>
      <c r="R5829" s="3"/>
    </row>
    <row r="5830" spans="1:18" x14ac:dyDescent="0.25">
      <c r="A5830" t="s">
        <v>1514</v>
      </c>
      <c r="B5830">
        <v>2001</v>
      </c>
      <c r="C5830">
        <v>42.75</v>
      </c>
      <c r="D5830">
        <v>40.65</v>
      </c>
      <c r="E5830">
        <v>0</v>
      </c>
      <c r="F5830">
        <v>0</v>
      </c>
      <c r="G5830">
        <v>-0.54</v>
      </c>
      <c r="H5830">
        <v>-2.64</v>
      </c>
      <c r="I5830">
        <f t="shared" si="365"/>
        <v>2.1</v>
      </c>
      <c r="J5830">
        <f t="shared" si="366"/>
        <v>40.65</v>
      </c>
      <c r="K5830">
        <f t="shared" si="367"/>
        <v>42.75</v>
      </c>
      <c r="N5830">
        <f>'Central-Hudson Off Peak'!I5830</f>
        <v>-3.9</v>
      </c>
      <c r="O5830">
        <f>'Central-Hudson Off Peak'!D5830</f>
        <v>46.64</v>
      </c>
      <c r="P5830" s="2">
        <f t="shared" si="364"/>
        <v>-9.9999999999980105E-3</v>
      </c>
      <c r="Q5830" s="2"/>
      <c r="R5830" s="3"/>
    </row>
    <row r="5831" spans="1:18" x14ac:dyDescent="0.25">
      <c r="A5831" t="s">
        <v>1515</v>
      </c>
      <c r="B5831">
        <v>2001</v>
      </c>
      <c r="C5831">
        <v>32.36</v>
      </c>
      <c r="D5831">
        <v>29.9</v>
      </c>
      <c r="E5831">
        <v>0</v>
      </c>
      <c r="F5831">
        <v>0</v>
      </c>
      <c r="G5831">
        <v>-0.97</v>
      </c>
      <c r="H5831">
        <v>-3.43</v>
      </c>
      <c r="I5831">
        <f t="shared" si="365"/>
        <v>2.46</v>
      </c>
      <c r="J5831">
        <f t="shared" si="366"/>
        <v>29.9</v>
      </c>
      <c r="K5831">
        <f t="shared" si="367"/>
        <v>32.36</v>
      </c>
      <c r="N5831">
        <f>'Central-Hudson Off Peak'!I5831</f>
        <v>-3.5199999999999996</v>
      </c>
      <c r="O5831">
        <f>'Central-Hudson Off Peak'!D5831</f>
        <v>35.880000000000003</v>
      </c>
      <c r="P5831" s="2">
        <f t="shared" si="364"/>
        <v>0</v>
      </c>
      <c r="Q5831" s="2"/>
      <c r="R5831" s="3"/>
    </row>
    <row r="5832" spans="1:18" x14ac:dyDescent="0.25">
      <c r="A5832" t="s">
        <v>1524</v>
      </c>
      <c r="B5832">
        <v>2001</v>
      </c>
      <c r="C5832">
        <v>34.33</v>
      </c>
      <c r="D5832">
        <v>32.67</v>
      </c>
      <c r="E5832">
        <v>0</v>
      </c>
      <c r="F5832">
        <v>0</v>
      </c>
      <c r="G5832">
        <v>-0.85</v>
      </c>
      <c r="H5832">
        <v>-2.5099999999999998</v>
      </c>
      <c r="I5832">
        <f t="shared" si="365"/>
        <v>1.6599999999999997</v>
      </c>
      <c r="J5832">
        <f t="shared" si="366"/>
        <v>32.67</v>
      </c>
      <c r="K5832">
        <f t="shared" si="367"/>
        <v>34.33</v>
      </c>
      <c r="N5832">
        <f>'Central-Hudson Off Peak'!I5832</f>
        <v>-3.0300000000000002</v>
      </c>
      <c r="O5832">
        <f>'Central-Hudson Off Peak'!D5832</f>
        <v>37.36</v>
      </c>
      <c r="P5832" s="2">
        <f t="shared" si="364"/>
        <v>0</v>
      </c>
    </row>
    <row r="5833" spans="1:18" x14ac:dyDescent="0.25">
      <c r="A5833" t="s">
        <v>1525</v>
      </c>
      <c r="B5833">
        <v>2001</v>
      </c>
      <c r="C5833">
        <v>29.05</v>
      </c>
      <c r="D5833">
        <v>27.49</v>
      </c>
      <c r="E5833">
        <v>0</v>
      </c>
      <c r="F5833">
        <v>0</v>
      </c>
      <c r="G5833">
        <v>-0.78</v>
      </c>
      <c r="H5833">
        <v>-2.34</v>
      </c>
      <c r="I5833">
        <f t="shared" si="365"/>
        <v>1.5599999999999998</v>
      </c>
      <c r="J5833">
        <f t="shared" si="366"/>
        <v>27.49</v>
      </c>
      <c r="K5833">
        <f t="shared" si="367"/>
        <v>29.05</v>
      </c>
      <c r="N5833">
        <f>'Central-Hudson Off Peak'!I5833</f>
        <v>-2.62</v>
      </c>
      <c r="O5833">
        <f>'Central-Hudson Off Peak'!D5833</f>
        <v>31.67</v>
      </c>
      <c r="P5833" s="2">
        <f t="shared" si="364"/>
        <v>0</v>
      </c>
    </row>
    <row r="5834" spans="1:18" x14ac:dyDescent="0.25">
      <c r="A5834" t="s">
        <v>1526</v>
      </c>
      <c r="B5834">
        <v>2001</v>
      </c>
      <c r="C5834">
        <v>28.17</v>
      </c>
      <c r="D5834">
        <v>26.56</v>
      </c>
      <c r="E5834">
        <v>0</v>
      </c>
      <c r="F5834">
        <v>0</v>
      </c>
      <c r="G5834">
        <v>-0.82</v>
      </c>
      <c r="H5834">
        <v>-2.4300000000000002</v>
      </c>
      <c r="I5834">
        <f t="shared" si="365"/>
        <v>1.6100000000000003</v>
      </c>
      <c r="J5834">
        <f t="shared" si="366"/>
        <v>26.56</v>
      </c>
      <c r="K5834">
        <f t="shared" si="367"/>
        <v>28.17</v>
      </c>
      <c r="N5834">
        <f>'Central-Hudson Off Peak'!I5834</f>
        <v>-2.42</v>
      </c>
      <c r="O5834">
        <f>'Central-Hudson Off Peak'!D5834</f>
        <v>30.59</v>
      </c>
      <c r="P5834" s="2">
        <f t="shared" si="364"/>
        <v>0</v>
      </c>
    </row>
    <row r="5835" spans="1:18" x14ac:dyDescent="0.25">
      <c r="A5835" t="s">
        <v>1527</v>
      </c>
      <c r="B5835">
        <v>2001</v>
      </c>
      <c r="C5835">
        <v>28.17</v>
      </c>
      <c r="D5835">
        <v>26.59</v>
      </c>
      <c r="E5835">
        <v>0</v>
      </c>
      <c r="F5835">
        <v>0</v>
      </c>
      <c r="G5835">
        <v>-0.82</v>
      </c>
      <c r="H5835">
        <v>-2.4</v>
      </c>
      <c r="I5835">
        <f t="shared" si="365"/>
        <v>1.58</v>
      </c>
      <c r="J5835">
        <f t="shared" si="366"/>
        <v>26.59</v>
      </c>
      <c r="K5835">
        <f t="shared" si="367"/>
        <v>28.17</v>
      </c>
      <c r="N5835">
        <f>'Central-Hudson Off Peak'!I5835</f>
        <v>-2.42</v>
      </c>
      <c r="O5835">
        <f>'Central-Hudson Off Peak'!D5835</f>
        <v>30.59</v>
      </c>
      <c r="P5835" s="2">
        <f t="shared" si="364"/>
        <v>0</v>
      </c>
    </row>
    <row r="5836" spans="1:18" x14ac:dyDescent="0.25">
      <c r="A5836" t="s">
        <v>1528</v>
      </c>
      <c r="B5836">
        <v>2001</v>
      </c>
      <c r="C5836">
        <v>27.79</v>
      </c>
      <c r="D5836">
        <v>26.38</v>
      </c>
      <c r="E5836">
        <v>0</v>
      </c>
      <c r="F5836">
        <v>0</v>
      </c>
      <c r="G5836">
        <v>-0.69</v>
      </c>
      <c r="H5836">
        <v>-2.1</v>
      </c>
      <c r="I5836">
        <f t="shared" si="365"/>
        <v>1.4100000000000001</v>
      </c>
      <c r="J5836">
        <f t="shared" si="366"/>
        <v>26.38</v>
      </c>
      <c r="K5836">
        <f t="shared" si="367"/>
        <v>27.79</v>
      </c>
      <c r="N5836">
        <f>'Central-Hudson Off Peak'!I5836</f>
        <v>-2.33</v>
      </c>
      <c r="O5836">
        <f>'Central-Hudson Off Peak'!D5836</f>
        <v>30.12</v>
      </c>
      <c r="P5836" s="2">
        <f t="shared" si="364"/>
        <v>0</v>
      </c>
    </row>
    <row r="5837" spans="1:18" x14ac:dyDescent="0.25">
      <c r="A5837" t="s">
        <v>1529</v>
      </c>
      <c r="B5837">
        <v>2001</v>
      </c>
      <c r="C5837">
        <v>36.17</v>
      </c>
      <c r="D5837">
        <v>34.4</v>
      </c>
      <c r="E5837">
        <v>0</v>
      </c>
      <c r="F5837">
        <v>0</v>
      </c>
      <c r="G5837">
        <v>-0.75</v>
      </c>
      <c r="H5837">
        <v>-2.52</v>
      </c>
      <c r="I5837">
        <f t="shared" si="365"/>
        <v>1.77</v>
      </c>
      <c r="J5837">
        <f t="shared" si="366"/>
        <v>34.4</v>
      </c>
      <c r="K5837">
        <f t="shared" si="367"/>
        <v>36.17</v>
      </c>
      <c r="N5837">
        <f>'Central-Hudson Off Peak'!I5837</f>
        <v>-2.83</v>
      </c>
      <c r="O5837">
        <f>'Central-Hudson Off Peak'!D5837</f>
        <v>39</v>
      </c>
      <c r="P5837" s="2">
        <f t="shared" si="364"/>
        <v>0</v>
      </c>
    </row>
    <row r="5838" spans="1:18" x14ac:dyDescent="0.25">
      <c r="A5838" t="s">
        <v>1530</v>
      </c>
      <c r="B5838">
        <v>2001</v>
      </c>
      <c r="C5838">
        <v>42.78</v>
      </c>
      <c r="D5838">
        <v>41.02</v>
      </c>
      <c r="E5838">
        <v>0</v>
      </c>
      <c r="F5838">
        <v>0</v>
      </c>
      <c r="G5838">
        <v>-0.25</v>
      </c>
      <c r="H5838">
        <v>-2.0099999999999998</v>
      </c>
      <c r="I5838">
        <f t="shared" si="365"/>
        <v>1.7599999999999998</v>
      </c>
      <c r="J5838">
        <f t="shared" si="366"/>
        <v>41.02</v>
      </c>
      <c r="K5838">
        <f t="shared" si="367"/>
        <v>42.78</v>
      </c>
      <c r="N5838">
        <f>'Central-Hudson Off Peak'!I5838</f>
        <v>-3.05</v>
      </c>
      <c r="O5838">
        <f>'Central-Hudson Off Peak'!D5838</f>
        <v>45.83</v>
      </c>
      <c r="P5838" s="2">
        <f t="shared" si="364"/>
        <v>0</v>
      </c>
    </row>
    <row r="5839" spans="1:18" x14ac:dyDescent="0.25">
      <c r="A5839" t="s">
        <v>1531</v>
      </c>
      <c r="B5839">
        <v>2001</v>
      </c>
      <c r="C5839">
        <v>34.83</v>
      </c>
      <c r="D5839">
        <v>32.15</v>
      </c>
      <c r="E5839">
        <v>0</v>
      </c>
      <c r="F5839">
        <v>0</v>
      </c>
      <c r="G5839">
        <v>-0.99</v>
      </c>
      <c r="H5839">
        <v>-3.67</v>
      </c>
      <c r="I5839">
        <f t="shared" si="365"/>
        <v>2.6799999999999997</v>
      </c>
      <c r="J5839">
        <f t="shared" si="366"/>
        <v>32.15</v>
      </c>
      <c r="K5839">
        <f t="shared" si="367"/>
        <v>34.83</v>
      </c>
      <c r="N5839">
        <f>'Central-Hudson Off Peak'!I5839</f>
        <v>-3.5700000000000003</v>
      </c>
      <c r="O5839">
        <f>'Central-Hudson Off Peak'!D5839</f>
        <v>38.4</v>
      </c>
      <c r="P5839" s="2">
        <f t="shared" si="364"/>
        <v>0</v>
      </c>
    </row>
    <row r="5840" spans="1:18" x14ac:dyDescent="0.25">
      <c r="A5840" t="s">
        <v>1540</v>
      </c>
      <c r="B5840">
        <v>2001</v>
      </c>
      <c r="C5840">
        <v>33.520000000000003</v>
      </c>
      <c r="D5840">
        <v>31.84</v>
      </c>
      <c r="E5840">
        <v>0</v>
      </c>
      <c r="F5840">
        <v>0</v>
      </c>
      <c r="G5840">
        <v>-0.89</v>
      </c>
      <c r="H5840">
        <v>-2.57</v>
      </c>
      <c r="I5840">
        <f t="shared" si="365"/>
        <v>1.6799999999999997</v>
      </c>
      <c r="J5840">
        <f t="shared" si="366"/>
        <v>31.84</v>
      </c>
      <c r="K5840">
        <f t="shared" si="367"/>
        <v>33.520000000000003</v>
      </c>
      <c r="N5840">
        <f>'Central-Hudson Off Peak'!I5840</f>
        <v>-2.94</v>
      </c>
      <c r="O5840">
        <f>'Central-Hudson Off Peak'!D5840</f>
        <v>36.46</v>
      </c>
      <c r="P5840" s="2">
        <f t="shared" si="364"/>
        <v>0</v>
      </c>
    </row>
    <row r="5841" spans="1:16" x14ac:dyDescent="0.25">
      <c r="A5841" t="s">
        <v>1541</v>
      </c>
      <c r="B5841">
        <v>2001</v>
      </c>
      <c r="C5841">
        <v>29.92</v>
      </c>
      <c r="D5841">
        <v>28.4</v>
      </c>
      <c r="E5841">
        <v>0</v>
      </c>
      <c r="F5841">
        <v>0</v>
      </c>
      <c r="G5841">
        <v>-0.85</v>
      </c>
      <c r="H5841">
        <v>-2.37</v>
      </c>
      <c r="I5841">
        <f t="shared" si="365"/>
        <v>1.52</v>
      </c>
      <c r="J5841">
        <f t="shared" si="366"/>
        <v>28.4</v>
      </c>
      <c r="K5841">
        <f t="shared" si="367"/>
        <v>29.92</v>
      </c>
      <c r="N5841">
        <f>'Central-Hudson Off Peak'!I5841</f>
        <v>-2.56</v>
      </c>
      <c r="O5841">
        <f>'Central-Hudson Off Peak'!D5841</f>
        <v>32.479999999999997</v>
      </c>
      <c r="P5841" s="2">
        <f t="shared" si="364"/>
        <v>0</v>
      </c>
    </row>
    <row r="5842" spans="1:16" x14ac:dyDescent="0.25">
      <c r="A5842" t="s">
        <v>1542</v>
      </c>
      <c r="B5842">
        <v>2001</v>
      </c>
      <c r="C5842">
        <v>27.22</v>
      </c>
      <c r="D5842">
        <v>25.82</v>
      </c>
      <c r="E5842">
        <v>0</v>
      </c>
      <c r="F5842">
        <v>0</v>
      </c>
      <c r="G5842">
        <v>-0.77</v>
      </c>
      <c r="H5842">
        <v>-2.17</v>
      </c>
      <c r="I5842">
        <f t="shared" si="365"/>
        <v>1.4</v>
      </c>
      <c r="J5842">
        <f t="shared" si="366"/>
        <v>25.82</v>
      </c>
      <c r="K5842">
        <f t="shared" si="367"/>
        <v>27.22</v>
      </c>
      <c r="N5842">
        <f>'Central-Hudson Off Peak'!I5842</f>
        <v>-2.2199999999999998</v>
      </c>
      <c r="O5842">
        <f>'Central-Hudson Off Peak'!D5842</f>
        <v>29.44</v>
      </c>
      <c r="P5842" s="2">
        <f t="shared" si="364"/>
        <v>0</v>
      </c>
    </row>
    <row r="5843" spans="1:16" x14ac:dyDescent="0.25">
      <c r="A5843" t="s">
        <v>1543</v>
      </c>
      <c r="B5843">
        <v>2001</v>
      </c>
      <c r="C5843">
        <v>25.89</v>
      </c>
      <c r="D5843">
        <v>24.54</v>
      </c>
      <c r="E5843">
        <v>0</v>
      </c>
      <c r="F5843">
        <v>0</v>
      </c>
      <c r="G5843">
        <v>-0.77</v>
      </c>
      <c r="H5843">
        <v>-2.12</v>
      </c>
      <c r="I5843">
        <f t="shared" si="365"/>
        <v>1.35</v>
      </c>
      <c r="J5843">
        <f t="shared" si="366"/>
        <v>24.54</v>
      </c>
      <c r="K5843">
        <f t="shared" si="367"/>
        <v>25.89</v>
      </c>
      <c r="N5843">
        <f>'Central-Hudson Off Peak'!I5843</f>
        <v>-2.09</v>
      </c>
      <c r="O5843">
        <f>'Central-Hudson Off Peak'!D5843</f>
        <v>27.98</v>
      </c>
      <c r="P5843" s="2">
        <f t="shared" si="364"/>
        <v>0</v>
      </c>
    </row>
    <row r="5844" spans="1:16" x14ac:dyDescent="0.25">
      <c r="A5844" t="s">
        <v>1544</v>
      </c>
      <c r="B5844">
        <v>2001</v>
      </c>
      <c r="C5844">
        <v>25.32</v>
      </c>
      <c r="D5844">
        <v>24.03</v>
      </c>
      <c r="E5844">
        <v>0</v>
      </c>
      <c r="F5844">
        <v>0</v>
      </c>
      <c r="G5844">
        <v>-0.75</v>
      </c>
      <c r="H5844">
        <v>-2.04</v>
      </c>
      <c r="I5844">
        <f t="shared" si="365"/>
        <v>1.29</v>
      </c>
      <c r="J5844">
        <f t="shared" si="366"/>
        <v>24.03</v>
      </c>
      <c r="K5844">
        <f t="shared" si="367"/>
        <v>25.32</v>
      </c>
      <c r="N5844">
        <f>'Central-Hudson Off Peak'!I5844</f>
        <v>-2.04</v>
      </c>
      <c r="O5844">
        <f>'Central-Hudson Off Peak'!D5844</f>
        <v>27.36</v>
      </c>
      <c r="P5844" s="2">
        <f t="shared" si="364"/>
        <v>0</v>
      </c>
    </row>
    <row r="5845" spans="1:16" x14ac:dyDescent="0.25">
      <c r="A5845" t="s">
        <v>1545</v>
      </c>
      <c r="B5845">
        <v>2001</v>
      </c>
      <c r="C5845">
        <v>28.27</v>
      </c>
      <c r="D5845">
        <v>26.8</v>
      </c>
      <c r="E5845">
        <v>0</v>
      </c>
      <c r="F5845">
        <v>0</v>
      </c>
      <c r="G5845">
        <v>-0.82</v>
      </c>
      <c r="H5845">
        <v>-2.29</v>
      </c>
      <c r="I5845">
        <f t="shared" si="365"/>
        <v>1.4700000000000002</v>
      </c>
      <c r="J5845">
        <f t="shared" si="366"/>
        <v>26.8</v>
      </c>
      <c r="K5845">
        <f t="shared" si="367"/>
        <v>28.27</v>
      </c>
      <c r="N5845">
        <f>'Central-Hudson Off Peak'!I5845</f>
        <v>-2.38</v>
      </c>
      <c r="O5845">
        <f>'Central-Hudson Off Peak'!D5845</f>
        <v>30.65</v>
      </c>
      <c r="P5845" s="2">
        <f t="shared" si="364"/>
        <v>0</v>
      </c>
    </row>
    <row r="5846" spans="1:16" x14ac:dyDescent="0.25">
      <c r="A5846" t="s">
        <v>1546</v>
      </c>
      <c r="B5846">
        <v>2001</v>
      </c>
      <c r="C5846">
        <v>29.53</v>
      </c>
      <c r="D5846">
        <v>28.03</v>
      </c>
      <c r="E5846">
        <v>0</v>
      </c>
      <c r="F5846">
        <v>0</v>
      </c>
      <c r="G5846">
        <v>-1.1399999999999999</v>
      </c>
      <c r="H5846">
        <v>-2.64</v>
      </c>
      <c r="I5846">
        <f t="shared" si="365"/>
        <v>1.5000000000000002</v>
      </c>
      <c r="J5846">
        <f t="shared" si="366"/>
        <v>28.03</v>
      </c>
      <c r="K5846">
        <f t="shared" si="367"/>
        <v>29.53</v>
      </c>
      <c r="N5846">
        <f>'Central-Hudson Off Peak'!I5846</f>
        <v>-2.8899999999999997</v>
      </c>
      <c r="O5846">
        <f>'Central-Hudson Off Peak'!D5846</f>
        <v>32.42</v>
      </c>
      <c r="P5846" s="2">
        <f t="shared" si="364"/>
        <v>0</v>
      </c>
    </row>
    <row r="5847" spans="1:16" x14ac:dyDescent="0.25">
      <c r="A5847" t="s">
        <v>1547</v>
      </c>
      <c r="B5847">
        <v>2001</v>
      </c>
      <c r="C5847">
        <v>32.880000000000003</v>
      </c>
      <c r="D5847">
        <v>31.21</v>
      </c>
      <c r="E5847">
        <v>-0.83</v>
      </c>
      <c r="F5847">
        <v>-0.99</v>
      </c>
      <c r="G5847">
        <v>-1.0900000000000001</v>
      </c>
      <c r="H5847">
        <v>-2.92</v>
      </c>
      <c r="I5847">
        <f t="shared" si="365"/>
        <v>1.8299999999999998</v>
      </c>
      <c r="J5847">
        <f t="shared" si="366"/>
        <v>31.21</v>
      </c>
      <c r="K5847">
        <f t="shared" si="367"/>
        <v>32.880000000000003</v>
      </c>
      <c r="N5847">
        <f>'Central-Hudson Off Peak'!I5847</f>
        <v>-3.1799999999999997</v>
      </c>
      <c r="O5847">
        <f>'Central-Hudson Off Peak'!D5847</f>
        <v>41.14</v>
      </c>
      <c r="P5847" s="2">
        <f t="shared" si="364"/>
        <v>5.0799999999999983</v>
      </c>
    </row>
    <row r="5848" spans="1:16" x14ac:dyDescent="0.25">
      <c r="A5848" t="s">
        <v>1548</v>
      </c>
      <c r="B5848">
        <v>2001</v>
      </c>
      <c r="C5848">
        <v>37.44</v>
      </c>
      <c r="D5848">
        <v>35.26</v>
      </c>
      <c r="E5848">
        <v>-0.86</v>
      </c>
      <c r="F5848">
        <v>-1.02</v>
      </c>
      <c r="G5848">
        <v>-1.24</v>
      </c>
      <c r="H5848">
        <v>-3.58</v>
      </c>
      <c r="I5848">
        <f t="shared" si="365"/>
        <v>2.34</v>
      </c>
      <c r="J5848">
        <f t="shared" si="366"/>
        <v>35.26</v>
      </c>
      <c r="K5848">
        <f t="shared" si="367"/>
        <v>37.44</v>
      </c>
      <c r="N5848">
        <f>'Central-Hudson Off Peak'!I5848</f>
        <v>-3.6900000000000004</v>
      </c>
      <c r="O5848">
        <f>'Central-Hudson Off Peak'!D5848</f>
        <v>46.35</v>
      </c>
      <c r="P5848" s="2">
        <f t="shared" si="364"/>
        <v>5.220000000000006</v>
      </c>
    </row>
    <row r="5849" spans="1:16" x14ac:dyDescent="0.25">
      <c r="A5849" t="s">
        <v>1549</v>
      </c>
      <c r="B5849">
        <v>2001</v>
      </c>
      <c r="C5849">
        <v>41.42</v>
      </c>
      <c r="D5849">
        <v>39.9</v>
      </c>
      <c r="E5849">
        <v>-0.89</v>
      </c>
      <c r="F5849">
        <v>-1.06</v>
      </c>
      <c r="G5849">
        <v>-0.56999999999999995</v>
      </c>
      <c r="H5849">
        <v>-2.2599999999999998</v>
      </c>
      <c r="I5849">
        <f t="shared" si="365"/>
        <v>1.69</v>
      </c>
      <c r="J5849">
        <f t="shared" si="366"/>
        <v>39.9</v>
      </c>
      <c r="K5849">
        <f t="shared" si="367"/>
        <v>41.42</v>
      </c>
      <c r="N5849">
        <f>'Central-Hudson Off Peak'!I5849</f>
        <v>-3.4899999999999998</v>
      </c>
      <c r="O5849">
        <f>'Central-Hudson Off Peak'!D5849</f>
        <v>50.35</v>
      </c>
      <c r="P5849" s="2">
        <f t="shared" si="364"/>
        <v>5.4399999999999977</v>
      </c>
    </row>
    <row r="5850" spans="1:16" x14ac:dyDescent="0.25">
      <c r="A5850" t="s">
        <v>1550</v>
      </c>
      <c r="B5850">
        <v>2001</v>
      </c>
      <c r="C5850">
        <v>41.37</v>
      </c>
      <c r="D5850">
        <v>39.78</v>
      </c>
      <c r="E5850">
        <v>-0.9</v>
      </c>
      <c r="F5850">
        <v>-1.07</v>
      </c>
      <c r="G5850">
        <v>-0.57999999999999996</v>
      </c>
      <c r="H5850">
        <v>-2.34</v>
      </c>
      <c r="I5850">
        <f t="shared" si="365"/>
        <v>1.7599999999999998</v>
      </c>
      <c r="J5850">
        <f t="shared" si="366"/>
        <v>39.78</v>
      </c>
      <c r="K5850">
        <f t="shared" si="367"/>
        <v>41.37</v>
      </c>
      <c r="N5850">
        <f>'Central-Hudson Off Peak'!I5850</f>
        <v>-3.58</v>
      </c>
      <c r="O5850">
        <f>'Central-Hudson Off Peak'!D5850</f>
        <v>50.46</v>
      </c>
      <c r="P5850" s="2">
        <f t="shared" si="364"/>
        <v>5.5100000000000051</v>
      </c>
    </row>
    <row r="5851" spans="1:16" x14ac:dyDescent="0.25">
      <c r="A5851" t="s">
        <v>1551</v>
      </c>
      <c r="B5851">
        <v>2001</v>
      </c>
      <c r="C5851">
        <v>42.44</v>
      </c>
      <c r="D5851">
        <v>40.82</v>
      </c>
      <c r="E5851">
        <v>-0.89</v>
      </c>
      <c r="F5851">
        <v>-1.06</v>
      </c>
      <c r="G5851">
        <v>-0.66</v>
      </c>
      <c r="H5851">
        <v>-2.4500000000000002</v>
      </c>
      <c r="I5851">
        <f t="shared" si="365"/>
        <v>1.79</v>
      </c>
      <c r="J5851">
        <f t="shared" si="366"/>
        <v>40.82</v>
      </c>
      <c r="K5851">
        <f t="shared" si="367"/>
        <v>42.44</v>
      </c>
      <c r="N5851">
        <f>'Central-Hudson Off Peak'!I5851</f>
        <v>-3.73</v>
      </c>
      <c r="O5851">
        <f>'Central-Hudson Off Peak'!D5851</f>
        <v>51.61</v>
      </c>
      <c r="P5851" s="2">
        <f t="shared" si="364"/>
        <v>5.4400000000000048</v>
      </c>
    </row>
    <row r="5852" spans="1:16" x14ac:dyDescent="0.25">
      <c r="A5852" t="s">
        <v>1552</v>
      </c>
      <c r="B5852">
        <v>2001</v>
      </c>
      <c r="C5852">
        <v>40.49</v>
      </c>
      <c r="D5852">
        <v>38.340000000000003</v>
      </c>
      <c r="E5852">
        <v>-0.87</v>
      </c>
      <c r="F5852">
        <v>-1.03</v>
      </c>
      <c r="G5852">
        <v>-1.1399999999999999</v>
      </c>
      <c r="H5852">
        <v>-3.45</v>
      </c>
      <c r="I5852">
        <f t="shared" si="365"/>
        <v>2.3100000000000005</v>
      </c>
      <c r="J5852">
        <f t="shared" si="366"/>
        <v>38.340000000000003</v>
      </c>
      <c r="K5852">
        <f t="shared" si="367"/>
        <v>40.49</v>
      </c>
      <c r="N5852">
        <f>'Central-Hudson Off Peak'!I5852</f>
        <v>-4.0199999999999996</v>
      </c>
      <c r="O5852">
        <f>'Central-Hudson Off Peak'!D5852</f>
        <v>49.8</v>
      </c>
      <c r="P5852" s="2">
        <f t="shared" si="364"/>
        <v>5.2899999999999991</v>
      </c>
    </row>
    <row r="5853" spans="1:16" x14ac:dyDescent="0.25">
      <c r="A5853" t="s">
        <v>1553</v>
      </c>
      <c r="B5853">
        <v>2001</v>
      </c>
      <c r="C5853">
        <v>37.770000000000003</v>
      </c>
      <c r="D5853">
        <v>35.520000000000003</v>
      </c>
      <c r="E5853">
        <v>-0.87</v>
      </c>
      <c r="F5853">
        <v>-1.03</v>
      </c>
      <c r="G5853">
        <v>-1.27</v>
      </c>
      <c r="H5853">
        <v>-3.68</v>
      </c>
      <c r="I5853">
        <f t="shared" si="365"/>
        <v>2.41</v>
      </c>
      <c r="J5853">
        <f t="shared" si="366"/>
        <v>35.520000000000003</v>
      </c>
      <c r="K5853">
        <f t="shared" si="367"/>
        <v>37.770000000000003</v>
      </c>
      <c r="N5853">
        <f>'Central-Hudson Off Peak'!I5853</f>
        <v>-3.81</v>
      </c>
      <c r="O5853">
        <f>'Central-Hudson Off Peak'!D5853</f>
        <v>46.87</v>
      </c>
      <c r="P5853" s="2">
        <f t="shared" si="364"/>
        <v>5.289999999999992</v>
      </c>
    </row>
    <row r="5854" spans="1:16" x14ac:dyDescent="0.25">
      <c r="A5854" t="s">
        <v>1554</v>
      </c>
      <c r="B5854">
        <v>2001</v>
      </c>
      <c r="C5854">
        <v>37.17</v>
      </c>
      <c r="D5854">
        <v>35</v>
      </c>
      <c r="E5854">
        <v>-0.86</v>
      </c>
      <c r="F5854">
        <v>-1.02</v>
      </c>
      <c r="G5854">
        <v>-1.3</v>
      </c>
      <c r="H5854">
        <v>-3.63</v>
      </c>
      <c r="I5854">
        <f t="shared" si="365"/>
        <v>2.33</v>
      </c>
      <c r="J5854">
        <f t="shared" si="366"/>
        <v>35</v>
      </c>
      <c r="K5854">
        <f t="shared" si="367"/>
        <v>37.17</v>
      </c>
      <c r="N5854">
        <f>'Central-Hudson Off Peak'!I5854</f>
        <v>-3.83</v>
      </c>
      <c r="O5854">
        <f>'Central-Hudson Off Peak'!D5854</f>
        <v>46.22</v>
      </c>
      <c r="P5854" s="2">
        <f t="shared" si="364"/>
        <v>5.2199999999999989</v>
      </c>
    </row>
    <row r="5855" spans="1:16" x14ac:dyDescent="0.25">
      <c r="A5855" t="s">
        <v>1555</v>
      </c>
      <c r="B5855">
        <v>2001</v>
      </c>
      <c r="C5855">
        <v>36.01</v>
      </c>
      <c r="D5855">
        <v>34.01</v>
      </c>
      <c r="E5855">
        <v>-0.89</v>
      </c>
      <c r="F5855">
        <v>-1.06</v>
      </c>
      <c r="G5855">
        <v>-1.31</v>
      </c>
      <c r="H5855">
        <v>-3.48</v>
      </c>
      <c r="I5855">
        <f t="shared" si="365"/>
        <v>2.17</v>
      </c>
      <c r="J5855">
        <f t="shared" si="366"/>
        <v>34.01</v>
      </c>
      <c r="K5855">
        <f t="shared" si="367"/>
        <v>36.01</v>
      </c>
      <c r="N5855">
        <f>'Central-Hudson Off Peak'!I5855</f>
        <v>-3.7800000000000002</v>
      </c>
      <c r="O5855">
        <f>'Central-Hudson Off Peak'!D5855</f>
        <v>45.23</v>
      </c>
      <c r="P5855" s="2">
        <f t="shared" si="364"/>
        <v>5.4399999999999977</v>
      </c>
    </row>
    <row r="5856" spans="1:16" x14ac:dyDescent="0.25">
      <c r="A5856" t="s">
        <v>1556</v>
      </c>
      <c r="B5856">
        <v>2001</v>
      </c>
      <c r="C5856">
        <v>35.33</v>
      </c>
      <c r="D5856">
        <v>33.33</v>
      </c>
      <c r="E5856">
        <v>-0.82</v>
      </c>
      <c r="F5856">
        <v>-0.98</v>
      </c>
      <c r="G5856">
        <v>-1.22</v>
      </c>
      <c r="H5856">
        <v>-3.38</v>
      </c>
      <c r="I5856">
        <f t="shared" si="365"/>
        <v>2.16</v>
      </c>
      <c r="J5856">
        <f t="shared" si="366"/>
        <v>33.33</v>
      </c>
      <c r="K5856">
        <f t="shared" si="367"/>
        <v>35.33</v>
      </c>
      <c r="N5856">
        <f>'Central-Hudson Off Peak'!I5856</f>
        <v>-3.84</v>
      </c>
      <c r="O5856">
        <f>'Central-Hudson Off Peak'!D5856</f>
        <v>44.2</v>
      </c>
      <c r="P5856" s="2">
        <f t="shared" si="364"/>
        <v>5.0300000000000011</v>
      </c>
    </row>
    <row r="5857" spans="1:16" x14ac:dyDescent="0.25">
      <c r="A5857" t="s">
        <v>1557</v>
      </c>
      <c r="B5857">
        <v>2001</v>
      </c>
      <c r="C5857">
        <v>36.869999999999997</v>
      </c>
      <c r="D5857">
        <v>34.74</v>
      </c>
      <c r="E5857">
        <v>-0.83</v>
      </c>
      <c r="F5857">
        <v>-0.99</v>
      </c>
      <c r="G5857">
        <v>-1.21</v>
      </c>
      <c r="H5857">
        <v>-3.5</v>
      </c>
      <c r="I5857">
        <f t="shared" si="365"/>
        <v>2.29</v>
      </c>
      <c r="J5857">
        <f t="shared" si="366"/>
        <v>34.74</v>
      </c>
      <c r="K5857">
        <f t="shared" si="367"/>
        <v>36.869999999999997</v>
      </c>
      <c r="N5857">
        <f>'Central-Hudson Off Peak'!I5857</f>
        <v>-4</v>
      </c>
      <c r="O5857">
        <f>'Central-Hudson Off Peak'!D5857</f>
        <v>45.95</v>
      </c>
      <c r="P5857" s="2">
        <f t="shared" si="364"/>
        <v>5.0800000000000054</v>
      </c>
    </row>
    <row r="5858" spans="1:16" x14ac:dyDescent="0.25">
      <c r="A5858" t="s">
        <v>1558</v>
      </c>
      <c r="B5858">
        <v>2001</v>
      </c>
      <c r="C5858">
        <v>38.1</v>
      </c>
      <c r="D5858">
        <v>35.630000000000003</v>
      </c>
      <c r="E5858">
        <v>-0.84</v>
      </c>
      <c r="F5858">
        <v>-1</v>
      </c>
      <c r="G5858">
        <v>-1.1000000000000001</v>
      </c>
      <c r="H5858">
        <v>-3.73</v>
      </c>
      <c r="I5858">
        <f t="shared" si="365"/>
        <v>2.63</v>
      </c>
      <c r="J5858">
        <f t="shared" si="366"/>
        <v>35.630000000000003</v>
      </c>
      <c r="K5858">
        <f t="shared" si="367"/>
        <v>38.1</v>
      </c>
      <c r="N5858">
        <f>'Central-Hudson Off Peak'!I5858</f>
        <v>-4.12</v>
      </c>
      <c r="O5858">
        <f>'Central-Hudson Off Peak'!D5858</f>
        <v>47.37</v>
      </c>
      <c r="P5858" s="2">
        <f t="shared" si="364"/>
        <v>5.1499999999999986</v>
      </c>
    </row>
    <row r="5859" spans="1:16" x14ac:dyDescent="0.25">
      <c r="A5859" t="s">
        <v>1559</v>
      </c>
      <c r="B5859">
        <v>2001</v>
      </c>
      <c r="C5859">
        <v>38.47</v>
      </c>
      <c r="D5859">
        <v>35.979999999999997</v>
      </c>
      <c r="E5859">
        <v>-0.84</v>
      </c>
      <c r="F5859">
        <v>-1</v>
      </c>
      <c r="G5859">
        <v>-1.06</v>
      </c>
      <c r="H5859">
        <v>-3.71</v>
      </c>
      <c r="I5859">
        <f t="shared" si="365"/>
        <v>2.65</v>
      </c>
      <c r="J5859">
        <f t="shared" si="366"/>
        <v>35.979999999999997</v>
      </c>
      <c r="K5859">
        <f t="shared" si="367"/>
        <v>38.47</v>
      </c>
      <c r="N5859">
        <f>'Central-Hudson Off Peak'!I5859</f>
        <v>-4.13</v>
      </c>
      <c r="O5859">
        <f>'Central-Hudson Off Peak'!D5859</f>
        <v>47.75</v>
      </c>
      <c r="P5859" s="2">
        <f t="shared" si="364"/>
        <v>5.1499999999999986</v>
      </c>
    </row>
    <row r="5860" spans="1:16" x14ac:dyDescent="0.25">
      <c r="A5860" t="s">
        <v>1560</v>
      </c>
      <c r="B5860">
        <v>2001</v>
      </c>
      <c r="C5860">
        <v>40.54</v>
      </c>
      <c r="D5860">
        <v>37.67</v>
      </c>
      <c r="E5860">
        <v>-0.87</v>
      </c>
      <c r="F5860">
        <v>-1.03</v>
      </c>
      <c r="G5860">
        <v>-1.22</v>
      </c>
      <c r="H5860">
        <v>-4.25</v>
      </c>
      <c r="I5860">
        <f t="shared" si="365"/>
        <v>3.0300000000000002</v>
      </c>
      <c r="J5860">
        <f t="shared" si="366"/>
        <v>37.67</v>
      </c>
      <c r="K5860">
        <f t="shared" si="367"/>
        <v>40.54</v>
      </c>
      <c r="N5860">
        <f>'Central-Hudson Off Peak'!I5860</f>
        <v>-4.47</v>
      </c>
      <c r="O5860">
        <f>'Central-Hudson Off Peak'!D5860</f>
        <v>50.3</v>
      </c>
      <c r="P5860" s="2">
        <f t="shared" si="364"/>
        <v>5.2899999999999991</v>
      </c>
    </row>
    <row r="5861" spans="1:16" x14ac:dyDescent="0.25">
      <c r="A5861" t="s">
        <v>1561</v>
      </c>
      <c r="B5861">
        <v>2001</v>
      </c>
      <c r="C5861">
        <v>39.950000000000003</v>
      </c>
      <c r="D5861">
        <v>36.79</v>
      </c>
      <c r="E5861">
        <v>-0.83</v>
      </c>
      <c r="F5861">
        <v>-0.99</v>
      </c>
      <c r="G5861">
        <v>-1.49</v>
      </c>
      <c r="H5861">
        <v>-4.8099999999999996</v>
      </c>
      <c r="I5861">
        <f t="shared" si="365"/>
        <v>3.3199999999999994</v>
      </c>
      <c r="J5861">
        <f t="shared" si="366"/>
        <v>36.79</v>
      </c>
      <c r="K5861">
        <f t="shared" si="367"/>
        <v>39.950000000000003</v>
      </c>
      <c r="N5861">
        <f>'Central-Hudson Off Peak'!I5861</f>
        <v>-4.51</v>
      </c>
      <c r="O5861">
        <f>'Central-Hudson Off Peak'!D5861</f>
        <v>49.54</v>
      </c>
      <c r="P5861" s="2">
        <f t="shared" si="364"/>
        <v>5.0799999999999983</v>
      </c>
    </row>
    <row r="5862" spans="1:16" x14ac:dyDescent="0.25">
      <c r="A5862" t="s">
        <v>1562</v>
      </c>
      <c r="B5862">
        <v>2001</v>
      </c>
      <c r="C5862">
        <v>39.18</v>
      </c>
      <c r="D5862">
        <v>35.97</v>
      </c>
      <c r="E5862">
        <v>-0.2</v>
      </c>
      <c r="F5862">
        <v>-0.24</v>
      </c>
      <c r="G5862">
        <v>-1.62</v>
      </c>
      <c r="H5862">
        <v>-4.87</v>
      </c>
      <c r="I5862">
        <f t="shared" si="365"/>
        <v>3.25</v>
      </c>
      <c r="J5862">
        <f t="shared" si="366"/>
        <v>35.97</v>
      </c>
      <c r="K5862">
        <f t="shared" si="367"/>
        <v>39.18</v>
      </c>
      <c r="N5862">
        <f>'Central-Hudson Off Peak'!I5862</f>
        <v>-4.43</v>
      </c>
      <c r="O5862">
        <f>'Central-Hudson Off Peak'!D5862</f>
        <v>44.84</v>
      </c>
      <c r="P5862" s="2">
        <f t="shared" si="364"/>
        <v>1.230000000000004</v>
      </c>
    </row>
    <row r="5863" spans="1:16" x14ac:dyDescent="0.25">
      <c r="A5863" t="s">
        <v>1563</v>
      </c>
      <c r="B5863">
        <v>2001</v>
      </c>
      <c r="C5863">
        <v>30.27</v>
      </c>
      <c r="D5863">
        <v>28.14</v>
      </c>
      <c r="E5863">
        <v>0</v>
      </c>
      <c r="F5863">
        <v>0</v>
      </c>
      <c r="G5863">
        <v>-1.37</v>
      </c>
      <c r="H5863">
        <v>-3.5</v>
      </c>
      <c r="I5863">
        <f t="shared" si="365"/>
        <v>2.13</v>
      </c>
      <c r="J5863">
        <f t="shared" si="366"/>
        <v>28.14</v>
      </c>
      <c r="K5863">
        <f t="shared" si="367"/>
        <v>30.27</v>
      </c>
      <c r="N5863">
        <f>'Central-Hudson Off Peak'!I5863</f>
        <v>-3.29</v>
      </c>
      <c r="O5863">
        <f>'Central-Hudson Off Peak'!D5863</f>
        <v>33.56</v>
      </c>
      <c r="P5863" s="2">
        <f t="shared" si="364"/>
        <v>0</v>
      </c>
    </row>
    <row r="5864" spans="1:16" x14ac:dyDescent="0.25">
      <c r="A5864" t="s">
        <v>1588</v>
      </c>
      <c r="B5864">
        <v>2001</v>
      </c>
      <c r="C5864">
        <v>24.96</v>
      </c>
      <c r="D5864">
        <v>24.14</v>
      </c>
      <c r="E5864">
        <v>0</v>
      </c>
      <c r="F5864">
        <v>0</v>
      </c>
      <c r="G5864">
        <v>-1.06</v>
      </c>
      <c r="H5864">
        <v>-1.88</v>
      </c>
      <c r="I5864">
        <f t="shared" si="365"/>
        <v>0.81999999999999984</v>
      </c>
      <c r="J5864">
        <f t="shared" si="366"/>
        <v>24.14</v>
      </c>
      <c r="K5864">
        <f t="shared" si="367"/>
        <v>24.96</v>
      </c>
      <c r="N5864">
        <f>'Central-Hudson Off Peak'!I5864</f>
        <v>-2.14</v>
      </c>
      <c r="O5864">
        <f>'Central-Hudson Off Peak'!D5864</f>
        <v>27.1</v>
      </c>
      <c r="P5864" s="2">
        <f t="shared" si="364"/>
        <v>0</v>
      </c>
    </row>
    <row r="5865" spans="1:16" x14ac:dyDescent="0.25">
      <c r="A5865" t="s">
        <v>1589</v>
      </c>
      <c r="B5865">
        <v>2001</v>
      </c>
      <c r="C5865">
        <v>24.9</v>
      </c>
      <c r="D5865">
        <v>24.1</v>
      </c>
      <c r="E5865">
        <v>0</v>
      </c>
      <c r="F5865">
        <v>0</v>
      </c>
      <c r="G5865">
        <v>-1.1000000000000001</v>
      </c>
      <c r="H5865">
        <v>-1.9</v>
      </c>
      <c r="I5865">
        <f t="shared" si="365"/>
        <v>0.79999999999999982</v>
      </c>
      <c r="J5865">
        <f t="shared" si="366"/>
        <v>24.1</v>
      </c>
      <c r="K5865">
        <f t="shared" si="367"/>
        <v>24.9</v>
      </c>
      <c r="N5865">
        <f>'Central-Hudson Off Peak'!I5865</f>
        <v>-2.09</v>
      </c>
      <c r="O5865">
        <f>'Central-Hudson Off Peak'!D5865</f>
        <v>26.99</v>
      </c>
      <c r="P5865" s="2">
        <f t="shared" si="364"/>
        <v>0</v>
      </c>
    </row>
    <row r="5866" spans="1:16" x14ac:dyDescent="0.25">
      <c r="A5866" t="s">
        <v>1590</v>
      </c>
      <c r="B5866">
        <v>2001</v>
      </c>
      <c r="C5866">
        <v>24.51</v>
      </c>
      <c r="D5866">
        <v>23.63</v>
      </c>
      <c r="E5866">
        <v>0</v>
      </c>
      <c r="F5866">
        <v>0</v>
      </c>
      <c r="G5866">
        <v>-1.18</v>
      </c>
      <c r="H5866">
        <v>-2.06</v>
      </c>
      <c r="I5866">
        <f t="shared" si="365"/>
        <v>0.88000000000000012</v>
      </c>
      <c r="J5866">
        <f t="shared" si="366"/>
        <v>23.63</v>
      </c>
      <c r="K5866">
        <f t="shared" si="367"/>
        <v>24.51</v>
      </c>
      <c r="N5866">
        <f>'Central-Hudson Off Peak'!I5866</f>
        <v>-2.1</v>
      </c>
      <c r="O5866">
        <f>'Central-Hudson Off Peak'!D5866</f>
        <v>26.61</v>
      </c>
      <c r="P5866" s="2">
        <f t="shared" si="364"/>
        <v>0</v>
      </c>
    </row>
    <row r="5867" spans="1:16" x14ac:dyDescent="0.25">
      <c r="A5867" t="s">
        <v>1591</v>
      </c>
      <c r="B5867">
        <v>2001</v>
      </c>
      <c r="C5867">
        <v>23.43</v>
      </c>
      <c r="D5867">
        <v>22.58</v>
      </c>
      <c r="E5867">
        <v>0</v>
      </c>
      <c r="F5867">
        <v>0</v>
      </c>
      <c r="G5867">
        <v>-1.1000000000000001</v>
      </c>
      <c r="H5867">
        <v>-1.95</v>
      </c>
      <c r="I5867">
        <f t="shared" si="365"/>
        <v>0.84999999999999987</v>
      </c>
      <c r="J5867">
        <f t="shared" si="366"/>
        <v>22.58</v>
      </c>
      <c r="K5867">
        <f t="shared" si="367"/>
        <v>23.43</v>
      </c>
      <c r="N5867">
        <f>'Central-Hudson Off Peak'!I5867</f>
        <v>-1.94</v>
      </c>
      <c r="O5867">
        <f>'Central-Hudson Off Peak'!D5867</f>
        <v>25.37</v>
      </c>
      <c r="P5867" s="2">
        <f t="shared" si="364"/>
        <v>0</v>
      </c>
    </row>
    <row r="5868" spans="1:16" x14ac:dyDescent="0.25">
      <c r="A5868" t="s">
        <v>1592</v>
      </c>
      <c r="B5868">
        <v>2001</v>
      </c>
      <c r="C5868">
        <v>24.58</v>
      </c>
      <c r="D5868">
        <v>23.75</v>
      </c>
      <c r="E5868">
        <v>0</v>
      </c>
      <c r="F5868">
        <v>0</v>
      </c>
      <c r="G5868">
        <v>-1.0900000000000001</v>
      </c>
      <c r="H5868">
        <v>-1.92</v>
      </c>
      <c r="I5868">
        <f t="shared" si="365"/>
        <v>0.82999999999999985</v>
      </c>
      <c r="J5868">
        <f t="shared" si="366"/>
        <v>23.75</v>
      </c>
      <c r="K5868">
        <f t="shared" si="367"/>
        <v>24.58</v>
      </c>
      <c r="N5868">
        <f>'Central-Hudson Off Peak'!I5868</f>
        <v>-1.9900000000000002</v>
      </c>
      <c r="O5868">
        <f>'Central-Hudson Off Peak'!D5868</f>
        <v>26.57</v>
      </c>
      <c r="P5868" s="2">
        <f t="shared" si="364"/>
        <v>0</v>
      </c>
    </row>
    <row r="5869" spans="1:16" x14ac:dyDescent="0.25">
      <c r="A5869" t="s">
        <v>1593</v>
      </c>
      <c r="B5869">
        <v>2001</v>
      </c>
      <c r="C5869">
        <v>24.95</v>
      </c>
      <c r="D5869">
        <v>24.09</v>
      </c>
      <c r="E5869">
        <v>0</v>
      </c>
      <c r="F5869">
        <v>0</v>
      </c>
      <c r="G5869">
        <v>-1.04</v>
      </c>
      <c r="H5869">
        <v>-1.9</v>
      </c>
      <c r="I5869">
        <f t="shared" si="365"/>
        <v>0.85999999999999988</v>
      </c>
      <c r="J5869">
        <f t="shared" si="366"/>
        <v>24.09</v>
      </c>
      <c r="K5869">
        <f t="shared" si="367"/>
        <v>24.95</v>
      </c>
      <c r="N5869">
        <f>'Central-Hudson Off Peak'!I5869</f>
        <v>-2.17</v>
      </c>
      <c r="O5869">
        <f>'Central-Hudson Off Peak'!D5869</f>
        <v>27.12</v>
      </c>
      <c r="P5869" s="2">
        <f t="shared" si="364"/>
        <v>0</v>
      </c>
    </row>
    <row r="5870" spans="1:16" x14ac:dyDescent="0.25">
      <c r="A5870" t="s">
        <v>1594</v>
      </c>
      <c r="B5870">
        <v>2001</v>
      </c>
      <c r="C5870">
        <v>24.99</v>
      </c>
      <c r="D5870">
        <v>24.16</v>
      </c>
      <c r="E5870">
        <v>0</v>
      </c>
      <c r="F5870">
        <v>0</v>
      </c>
      <c r="G5870">
        <v>-0.93</v>
      </c>
      <c r="H5870">
        <v>-1.76</v>
      </c>
      <c r="I5870">
        <f t="shared" si="365"/>
        <v>0.83</v>
      </c>
      <c r="J5870">
        <f t="shared" si="366"/>
        <v>24.16</v>
      </c>
      <c r="K5870">
        <f t="shared" si="367"/>
        <v>24.99</v>
      </c>
      <c r="N5870">
        <f>'Central-Hudson Off Peak'!I5870</f>
        <v>-2.15</v>
      </c>
      <c r="O5870">
        <f>'Central-Hudson Off Peak'!D5870</f>
        <v>27.14</v>
      </c>
      <c r="P5870" s="2">
        <f t="shared" si="364"/>
        <v>0</v>
      </c>
    </row>
    <row r="5871" spans="1:16" x14ac:dyDescent="0.25">
      <c r="A5871" t="s">
        <v>1595</v>
      </c>
      <c r="B5871">
        <v>2001</v>
      </c>
      <c r="C5871">
        <v>28.32</v>
      </c>
      <c r="D5871">
        <v>27.3</v>
      </c>
      <c r="E5871">
        <v>0</v>
      </c>
      <c r="F5871">
        <v>0</v>
      </c>
      <c r="G5871">
        <v>-0.9</v>
      </c>
      <c r="H5871">
        <v>-1.92</v>
      </c>
      <c r="I5871">
        <f t="shared" si="365"/>
        <v>1.02</v>
      </c>
      <c r="J5871">
        <f t="shared" si="366"/>
        <v>27.3</v>
      </c>
      <c r="K5871">
        <f t="shared" si="367"/>
        <v>28.32</v>
      </c>
      <c r="N5871">
        <f>'Central-Hudson Off Peak'!I5871</f>
        <v>-2.85</v>
      </c>
      <c r="O5871">
        <f>'Central-Hudson Off Peak'!D5871</f>
        <v>31.17</v>
      </c>
      <c r="P5871" s="2">
        <f t="shared" si="364"/>
        <v>0</v>
      </c>
    </row>
    <row r="5872" spans="1:16" x14ac:dyDescent="0.25">
      <c r="A5872" t="s">
        <v>1596</v>
      </c>
      <c r="B5872">
        <v>2001</v>
      </c>
      <c r="C5872">
        <v>35.36</v>
      </c>
      <c r="D5872">
        <v>34.380000000000003</v>
      </c>
      <c r="E5872">
        <v>-0.46</v>
      </c>
      <c r="F5872">
        <v>-0.54</v>
      </c>
      <c r="G5872">
        <v>-0.98</v>
      </c>
      <c r="H5872">
        <v>-2.04</v>
      </c>
      <c r="I5872">
        <f t="shared" si="365"/>
        <v>1.06</v>
      </c>
      <c r="J5872">
        <f t="shared" si="366"/>
        <v>34.380000000000003</v>
      </c>
      <c r="K5872">
        <f t="shared" si="367"/>
        <v>35.36</v>
      </c>
      <c r="N5872">
        <f>'Central-Hudson Off Peak'!I5872</f>
        <v>-3.36</v>
      </c>
      <c r="O5872">
        <f>'Central-Hudson Off Peak'!D5872</f>
        <v>41.51</v>
      </c>
      <c r="P5872" s="2">
        <f t="shared" si="364"/>
        <v>2.7899999999999991</v>
      </c>
    </row>
    <row r="5873" spans="1:16" x14ac:dyDescent="0.25">
      <c r="A5873" t="s">
        <v>1597</v>
      </c>
      <c r="B5873">
        <v>2001</v>
      </c>
      <c r="C5873">
        <v>36.590000000000003</v>
      </c>
      <c r="D5873">
        <v>34.79</v>
      </c>
      <c r="E5873">
        <v>-0.63</v>
      </c>
      <c r="F5873">
        <v>-0.75</v>
      </c>
      <c r="G5873">
        <v>-1.1100000000000001</v>
      </c>
      <c r="H5873">
        <v>-3.03</v>
      </c>
      <c r="I5873">
        <f t="shared" si="365"/>
        <v>1.9199999999999997</v>
      </c>
      <c r="J5873">
        <f t="shared" si="366"/>
        <v>34.79</v>
      </c>
      <c r="K5873">
        <f t="shared" si="367"/>
        <v>36.590000000000003</v>
      </c>
      <c r="N5873">
        <f>'Central-Hudson Off Peak'!I5873</f>
        <v>-3.71</v>
      </c>
      <c r="O5873">
        <f>'Central-Hudson Off Peak'!D5873</f>
        <v>44.15</v>
      </c>
      <c r="P5873" s="2">
        <f t="shared" si="364"/>
        <v>3.8499999999999943</v>
      </c>
    </row>
    <row r="5874" spans="1:16" x14ac:dyDescent="0.25">
      <c r="A5874" t="s">
        <v>1598</v>
      </c>
      <c r="B5874">
        <v>2001</v>
      </c>
      <c r="C5874">
        <v>37.29</v>
      </c>
      <c r="D5874">
        <v>35.21</v>
      </c>
      <c r="E5874">
        <v>-0.5</v>
      </c>
      <c r="F5874">
        <v>-0.6</v>
      </c>
      <c r="G5874">
        <v>-1.2</v>
      </c>
      <c r="H5874">
        <v>-3.38</v>
      </c>
      <c r="I5874">
        <f t="shared" si="365"/>
        <v>2.1799999999999997</v>
      </c>
      <c r="J5874">
        <f t="shared" si="366"/>
        <v>35.21</v>
      </c>
      <c r="K5874">
        <f t="shared" si="367"/>
        <v>37.29</v>
      </c>
      <c r="N5874">
        <f>'Central-Hudson Off Peak'!I5874</f>
        <v>-4.01</v>
      </c>
      <c r="O5874">
        <f>'Central-Hudson Off Peak'!D5874</f>
        <v>44.37</v>
      </c>
      <c r="P5874" s="2">
        <f t="shared" ref="P5874:P5937" si="368">(O5874+N5874)-K5874</f>
        <v>3.0700000000000003</v>
      </c>
    </row>
    <row r="5875" spans="1:16" x14ac:dyDescent="0.25">
      <c r="A5875" t="s">
        <v>1599</v>
      </c>
      <c r="B5875">
        <v>2001</v>
      </c>
      <c r="C5875">
        <v>40.76</v>
      </c>
      <c r="D5875">
        <v>38.26</v>
      </c>
      <c r="E5875">
        <v>0</v>
      </c>
      <c r="F5875">
        <v>0</v>
      </c>
      <c r="G5875">
        <v>-1.34</v>
      </c>
      <c r="H5875">
        <v>-3.84</v>
      </c>
      <c r="I5875">
        <f t="shared" si="365"/>
        <v>2.5</v>
      </c>
      <c r="J5875">
        <f t="shared" si="366"/>
        <v>38.26</v>
      </c>
      <c r="K5875">
        <f t="shared" si="367"/>
        <v>40.76</v>
      </c>
      <c r="N5875">
        <f>'Central-Hudson Off Peak'!I5875</f>
        <v>-4.41</v>
      </c>
      <c r="O5875">
        <f>'Central-Hudson Off Peak'!D5875</f>
        <v>45.17</v>
      </c>
      <c r="P5875" s="2">
        <f t="shared" si="368"/>
        <v>0</v>
      </c>
    </row>
    <row r="5876" spans="1:16" x14ac:dyDescent="0.25">
      <c r="A5876" t="s">
        <v>1600</v>
      </c>
      <c r="B5876">
        <v>2001</v>
      </c>
      <c r="C5876">
        <v>38.76</v>
      </c>
      <c r="D5876">
        <v>36.29</v>
      </c>
      <c r="E5876">
        <v>-0.25</v>
      </c>
      <c r="F5876">
        <v>-0.28999999999999998</v>
      </c>
      <c r="G5876">
        <v>-1.41</v>
      </c>
      <c r="H5876">
        <v>-3.92</v>
      </c>
      <c r="I5876">
        <f t="shared" si="365"/>
        <v>2.5099999999999998</v>
      </c>
      <c r="J5876">
        <f t="shared" si="366"/>
        <v>36.29</v>
      </c>
      <c r="K5876">
        <f t="shared" si="367"/>
        <v>38.76</v>
      </c>
      <c r="N5876">
        <f>'Central-Hudson Off Peak'!I5876</f>
        <v>-4.49</v>
      </c>
      <c r="O5876">
        <f>'Central-Hudson Off Peak'!D5876</f>
        <v>44.74</v>
      </c>
      <c r="P5876" s="2">
        <f t="shared" si="368"/>
        <v>1.490000000000002</v>
      </c>
    </row>
    <row r="5877" spans="1:16" x14ac:dyDescent="0.25">
      <c r="A5877" t="s">
        <v>1601</v>
      </c>
      <c r="B5877">
        <v>2001</v>
      </c>
      <c r="C5877">
        <v>36.380000000000003</v>
      </c>
      <c r="D5877">
        <v>34.64</v>
      </c>
      <c r="E5877">
        <v>-0.56999999999999995</v>
      </c>
      <c r="F5877">
        <v>-0.68</v>
      </c>
      <c r="G5877">
        <v>-1.18</v>
      </c>
      <c r="H5877">
        <v>-3.03</v>
      </c>
      <c r="I5877">
        <f t="shared" si="365"/>
        <v>1.8499999999999999</v>
      </c>
      <c r="J5877">
        <f t="shared" si="366"/>
        <v>34.64</v>
      </c>
      <c r="K5877">
        <f t="shared" si="367"/>
        <v>36.380000000000003</v>
      </c>
      <c r="N5877">
        <f>'Central-Hudson Off Peak'!I5877</f>
        <v>-4.03</v>
      </c>
      <c r="O5877">
        <f>'Central-Hudson Off Peak'!D5877</f>
        <v>43.89</v>
      </c>
      <c r="P5877" s="2">
        <f t="shared" si="368"/>
        <v>3.4799999999999969</v>
      </c>
    </row>
    <row r="5878" spans="1:16" x14ac:dyDescent="0.25">
      <c r="A5878" t="s">
        <v>1602</v>
      </c>
      <c r="B5878">
        <v>2001</v>
      </c>
      <c r="C5878">
        <v>35.869999999999997</v>
      </c>
      <c r="D5878">
        <v>34.24</v>
      </c>
      <c r="E5878">
        <v>-0.44</v>
      </c>
      <c r="F5878">
        <v>-0.53</v>
      </c>
      <c r="G5878">
        <v>-1.19</v>
      </c>
      <c r="H5878">
        <v>-2.91</v>
      </c>
      <c r="I5878">
        <f t="shared" si="365"/>
        <v>1.7200000000000002</v>
      </c>
      <c r="J5878">
        <f t="shared" si="366"/>
        <v>34.24</v>
      </c>
      <c r="K5878">
        <f t="shared" si="367"/>
        <v>35.869999999999997</v>
      </c>
      <c r="N5878">
        <f>'Central-Hudson Off Peak'!I5878</f>
        <v>-4</v>
      </c>
      <c r="O5878">
        <f>'Central-Hudson Off Peak'!D5878</f>
        <v>42.58</v>
      </c>
      <c r="P5878" s="2">
        <f t="shared" si="368"/>
        <v>2.7100000000000009</v>
      </c>
    </row>
    <row r="5879" spans="1:16" x14ac:dyDescent="0.25">
      <c r="A5879" t="s">
        <v>1603</v>
      </c>
      <c r="B5879">
        <v>2001</v>
      </c>
      <c r="C5879">
        <v>35.25</v>
      </c>
      <c r="D5879">
        <v>33.590000000000003</v>
      </c>
      <c r="E5879">
        <v>-0.38</v>
      </c>
      <c r="F5879">
        <v>-0.45</v>
      </c>
      <c r="G5879">
        <v>-1.1399999999999999</v>
      </c>
      <c r="H5879">
        <v>-2.87</v>
      </c>
      <c r="I5879">
        <f t="shared" si="365"/>
        <v>1.7300000000000002</v>
      </c>
      <c r="J5879">
        <f t="shared" si="366"/>
        <v>33.590000000000003</v>
      </c>
      <c r="K5879">
        <f t="shared" si="367"/>
        <v>35.25</v>
      </c>
      <c r="N5879">
        <f>'Central-Hudson Off Peak'!I5879</f>
        <v>-3.88</v>
      </c>
      <c r="O5879">
        <f>'Central-Hudson Off Peak'!D5879</f>
        <v>41.43</v>
      </c>
      <c r="P5879" s="2">
        <f t="shared" si="368"/>
        <v>2.2999999999999972</v>
      </c>
    </row>
    <row r="5880" spans="1:16" x14ac:dyDescent="0.25">
      <c r="A5880" t="s">
        <v>1604</v>
      </c>
      <c r="B5880">
        <v>2001</v>
      </c>
      <c r="C5880">
        <v>36.4</v>
      </c>
      <c r="D5880">
        <v>34.659999999999997</v>
      </c>
      <c r="E5880">
        <v>-0.2</v>
      </c>
      <c r="F5880">
        <v>-0.24</v>
      </c>
      <c r="G5880">
        <v>-0.65</v>
      </c>
      <c r="H5880">
        <v>-2.4300000000000002</v>
      </c>
      <c r="I5880">
        <f t="shared" si="365"/>
        <v>1.7800000000000002</v>
      </c>
      <c r="J5880">
        <f t="shared" si="366"/>
        <v>34.659999999999997</v>
      </c>
      <c r="K5880">
        <f t="shared" si="367"/>
        <v>36.4</v>
      </c>
      <c r="N5880">
        <f>'Central-Hudson Off Peak'!I5880</f>
        <v>-3.6799999999999997</v>
      </c>
      <c r="O5880">
        <f>'Central-Hudson Off Peak'!D5880</f>
        <v>41.45</v>
      </c>
      <c r="P5880" s="2">
        <f t="shared" si="368"/>
        <v>1.3700000000000045</v>
      </c>
    </row>
    <row r="5881" spans="1:16" x14ac:dyDescent="0.25">
      <c r="A5881" t="s">
        <v>1605</v>
      </c>
      <c r="B5881">
        <v>2001</v>
      </c>
      <c r="C5881">
        <v>36.630000000000003</v>
      </c>
      <c r="D5881">
        <v>34.92</v>
      </c>
      <c r="E5881">
        <v>-0.53</v>
      </c>
      <c r="F5881">
        <v>-0.66</v>
      </c>
      <c r="G5881">
        <v>-0.54</v>
      </c>
      <c r="H5881">
        <v>-2.38</v>
      </c>
      <c r="I5881">
        <f t="shared" si="365"/>
        <v>1.8399999999999999</v>
      </c>
      <c r="J5881">
        <f t="shared" si="366"/>
        <v>34.92</v>
      </c>
      <c r="K5881">
        <f t="shared" si="367"/>
        <v>36.630000000000003</v>
      </c>
      <c r="N5881">
        <f>'Central-Hudson Off Peak'!I5881</f>
        <v>-3.61</v>
      </c>
      <c r="O5881">
        <f>'Central-Hudson Off Peak'!D5881</f>
        <v>43.99</v>
      </c>
      <c r="P5881" s="2">
        <f t="shared" si="368"/>
        <v>3.75</v>
      </c>
    </row>
    <row r="5882" spans="1:16" x14ac:dyDescent="0.25">
      <c r="A5882" t="s">
        <v>1606</v>
      </c>
      <c r="B5882">
        <v>2001</v>
      </c>
      <c r="C5882">
        <v>37.33</v>
      </c>
      <c r="D5882">
        <v>35.51</v>
      </c>
      <c r="E5882">
        <v>-0.46</v>
      </c>
      <c r="F5882">
        <v>-0.56999999999999995</v>
      </c>
      <c r="G5882">
        <v>-0.41</v>
      </c>
      <c r="H5882">
        <v>-2.34</v>
      </c>
      <c r="I5882">
        <f t="shared" si="365"/>
        <v>1.93</v>
      </c>
      <c r="J5882">
        <f t="shared" si="366"/>
        <v>35.51</v>
      </c>
      <c r="K5882">
        <f t="shared" si="367"/>
        <v>37.33</v>
      </c>
      <c r="N5882">
        <f>'Central-Hudson Off Peak'!I5882</f>
        <v>-3.7</v>
      </c>
      <c r="O5882">
        <f>'Central-Hudson Off Peak'!D5882</f>
        <v>44.26</v>
      </c>
      <c r="P5882" s="2">
        <f t="shared" si="368"/>
        <v>3.2299999999999969</v>
      </c>
    </row>
    <row r="5883" spans="1:16" x14ac:dyDescent="0.25">
      <c r="A5883" t="s">
        <v>1607</v>
      </c>
      <c r="B5883">
        <v>2001</v>
      </c>
      <c r="C5883">
        <v>37.79</v>
      </c>
      <c r="D5883">
        <v>35.61</v>
      </c>
      <c r="E5883">
        <v>-0.54</v>
      </c>
      <c r="F5883">
        <v>-0.66</v>
      </c>
      <c r="G5883">
        <v>-0.34</v>
      </c>
      <c r="H5883">
        <v>-2.64</v>
      </c>
      <c r="I5883">
        <f t="shared" si="365"/>
        <v>2.3000000000000003</v>
      </c>
      <c r="J5883">
        <f t="shared" si="366"/>
        <v>35.61</v>
      </c>
      <c r="K5883">
        <f t="shared" si="367"/>
        <v>37.79</v>
      </c>
      <c r="N5883">
        <f>'Central-Hudson Off Peak'!I5883</f>
        <v>-3.6999999999999997</v>
      </c>
      <c r="O5883">
        <f>'Central-Hudson Off Peak'!D5883</f>
        <v>45.26</v>
      </c>
      <c r="P5883" s="2">
        <f t="shared" si="368"/>
        <v>3.769999999999996</v>
      </c>
    </row>
    <row r="5884" spans="1:16" x14ac:dyDescent="0.25">
      <c r="A5884" t="s">
        <v>1608</v>
      </c>
      <c r="B5884">
        <v>2001</v>
      </c>
      <c r="C5884">
        <v>42.66</v>
      </c>
      <c r="D5884">
        <v>39.44</v>
      </c>
      <c r="E5884">
        <v>0</v>
      </c>
      <c r="F5884">
        <v>0</v>
      </c>
      <c r="G5884">
        <v>-0.64</v>
      </c>
      <c r="H5884">
        <v>-3.86</v>
      </c>
      <c r="I5884">
        <f t="shared" si="365"/>
        <v>3.2199999999999998</v>
      </c>
      <c r="J5884">
        <f t="shared" si="366"/>
        <v>39.44</v>
      </c>
      <c r="K5884">
        <f t="shared" si="367"/>
        <v>42.66</v>
      </c>
      <c r="N5884">
        <f>'Central-Hudson Off Peak'!I5884</f>
        <v>-4.3099999999999996</v>
      </c>
      <c r="O5884">
        <f>'Central-Hudson Off Peak'!D5884</f>
        <v>46.97</v>
      </c>
      <c r="P5884" s="2">
        <f t="shared" si="368"/>
        <v>0</v>
      </c>
    </row>
    <row r="5885" spans="1:16" x14ac:dyDescent="0.25">
      <c r="A5885" t="s">
        <v>1609</v>
      </c>
      <c r="B5885">
        <v>2001</v>
      </c>
      <c r="C5885">
        <v>38</v>
      </c>
      <c r="D5885">
        <v>34.93</v>
      </c>
      <c r="E5885">
        <v>-0.37</v>
      </c>
      <c r="F5885">
        <v>-0.46</v>
      </c>
      <c r="G5885">
        <v>-0.83</v>
      </c>
      <c r="H5885">
        <v>-3.99</v>
      </c>
      <c r="I5885">
        <f t="shared" si="365"/>
        <v>3.16</v>
      </c>
      <c r="J5885">
        <f t="shared" si="366"/>
        <v>34.93</v>
      </c>
      <c r="K5885">
        <f t="shared" si="367"/>
        <v>38</v>
      </c>
      <c r="N5885">
        <f>'Central-Hudson Off Peak'!I5885</f>
        <v>-4.12</v>
      </c>
      <c r="O5885">
        <f>'Central-Hudson Off Peak'!D5885</f>
        <v>44.72</v>
      </c>
      <c r="P5885" s="2">
        <f t="shared" si="368"/>
        <v>2.6000000000000014</v>
      </c>
    </row>
    <row r="5886" spans="1:16" x14ac:dyDescent="0.25">
      <c r="A5886" t="s">
        <v>1610</v>
      </c>
      <c r="B5886">
        <v>2001</v>
      </c>
      <c r="C5886">
        <v>34.869999999999997</v>
      </c>
      <c r="D5886">
        <v>32.33</v>
      </c>
      <c r="E5886">
        <v>0</v>
      </c>
      <c r="F5886">
        <v>0</v>
      </c>
      <c r="G5886">
        <v>-0.92</v>
      </c>
      <c r="H5886">
        <v>-3.46</v>
      </c>
      <c r="I5886">
        <f t="shared" si="365"/>
        <v>2.54</v>
      </c>
      <c r="J5886">
        <f t="shared" si="366"/>
        <v>32.33</v>
      </c>
      <c r="K5886">
        <f t="shared" si="367"/>
        <v>34.869999999999997</v>
      </c>
      <c r="N5886">
        <f>'Central-Hudson Off Peak'!I5886</f>
        <v>-3.85</v>
      </c>
      <c r="O5886">
        <f>'Central-Hudson Off Peak'!D5886</f>
        <v>38.72</v>
      </c>
      <c r="P5886" s="2">
        <f t="shared" si="368"/>
        <v>0</v>
      </c>
    </row>
    <row r="5887" spans="1:16" x14ac:dyDescent="0.25">
      <c r="A5887" t="s">
        <v>1611</v>
      </c>
      <c r="B5887">
        <v>2001</v>
      </c>
      <c r="C5887">
        <v>26.29</v>
      </c>
      <c r="D5887">
        <v>25.11</v>
      </c>
      <c r="E5887">
        <v>0</v>
      </c>
      <c r="F5887">
        <v>0</v>
      </c>
      <c r="G5887">
        <v>-0.65</v>
      </c>
      <c r="H5887">
        <v>-1.83</v>
      </c>
      <c r="I5887">
        <f t="shared" si="365"/>
        <v>1.1800000000000002</v>
      </c>
      <c r="J5887">
        <f t="shared" si="366"/>
        <v>25.11</v>
      </c>
      <c r="K5887">
        <f t="shared" si="367"/>
        <v>26.29</v>
      </c>
      <c r="N5887">
        <f>'Central-Hudson Off Peak'!I5887</f>
        <v>-2.34</v>
      </c>
      <c r="O5887">
        <f>'Central-Hudson Off Peak'!D5887</f>
        <v>28.63</v>
      </c>
      <c r="P5887" s="2">
        <f t="shared" si="368"/>
        <v>0</v>
      </c>
    </row>
    <row r="5888" spans="1:16" x14ac:dyDescent="0.25">
      <c r="A5888" t="s">
        <v>5067</v>
      </c>
      <c r="B5888">
        <v>2001</v>
      </c>
      <c r="C5888">
        <v>31.21</v>
      </c>
      <c r="D5888">
        <v>29.71</v>
      </c>
      <c r="E5888">
        <v>0</v>
      </c>
      <c r="F5888">
        <v>0</v>
      </c>
      <c r="G5888">
        <v>-0.92</v>
      </c>
      <c r="H5888">
        <v>-2.42</v>
      </c>
      <c r="I5888">
        <f t="shared" si="365"/>
        <v>1.5</v>
      </c>
      <c r="J5888">
        <f t="shared" si="366"/>
        <v>29.71</v>
      </c>
      <c r="K5888">
        <f t="shared" si="367"/>
        <v>31.21</v>
      </c>
      <c r="N5888">
        <f>'Central-Hudson Off Peak'!I5888</f>
        <v>-3.01</v>
      </c>
      <c r="O5888">
        <f>'Central-Hudson Off Peak'!D5888</f>
        <v>34.22</v>
      </c>
      <c r="P5888" s="2">
        <f t="shared" si="368"/>
        <v>0</v>
      </c>
    </row>
    <row r="5889" spans="1:16" x14ac:dyDescent="0.25">
      <c r="A5889" t="s">
        <v>5068</v>
      </c>
      <c r="B5889">
        <v>2001</v>
      </c>
      <c r="C5889">
        <v>27</v>
      </c>
      <c r="D5889">
        <v>25.69</v>
      </c>
      <c r="E5889">
        <v>0</v>
      </c>
      <c r="F5889">
        <v>0</v>
      </c>
      <c r="G5889">
        <v>-0.78</v>
      </c>
      <c r="H5889">
        <v>-2.09</v>
      </c>
      <c r="I5889">
        <f t="shared" si="365"/>
        <v>1.3099999999999998</v>
      </c>
      <c r="J5889">
        <f t="shared" si="366"/>
        <v>25.69</v>
      </c>
      <c r="K5889">
        <f t="shared" si="367"/>
        <v>27</v>
      </c>
      <c r="N5889">
        <f>'Central-Hudson Off Peak'!I5889</f>
        <v>-2.4900000000000002</v>
      </c>
      <c r="O5889">
        <f>'Central-Hudson Off Peak'!D5889</f>
        <v>29.49</v>
      </c>
      <c r="P5889" s="2">
        <f t="shared" si="368"/>
        <v>0</v>
      </c>
    </row>
    <row r="5890" spans="1:16" x14ac:dyDescent="0.25">
      <c r="A5890" t="s">
        <v>5069</v>
      </c>
      <c r="B5890">
        <v>2001</v>
      </c>
      <c r="C5890">
        <v>25.16</v>
      </c>
      <c r="D5890">
        <v>23.99</v>
      </c>
      <c r="E5890">
        <v>0</v>
      </c>
      <c r="F5890">
        <v>0</v>
      </c>
      <c r="G5890">
        <v>-0.73</v>
      </c>
      <c r="H5890">
        <v>-1.9</v>
      </c>
      <c r="I5890">
        <f t="shared" ref="I5890:I5953" si="369">+G5890-H5890</f>
        <v>1.17</v>
      </c>
      <c r="J5890">
        <f t="shared" si="366"/>
        <v>23.99</v>
      </c>
      <c r="K5890">
        <f t="shared" si="367"/>
        <v>25.16</v>
      </c>
      <c r="N5890">
        <f>'Central-Hudson Off Peak'!I5890</f>
        <v>-2.29</v>
      </c>
      <c r="O5890">
        <f>'Central-Hudson Off Peak'!D5890</f>
        <v>27.45</v>
      </c>
      <c r="P5890" s="2">
        <f t="shared" si="368"/>
        <v>0</v>
      </c>
    </row>
    <row r="5891" spans="1:16" x14ac:dyDescent="0.25">
      <c r="A5891" t="s">
        <v>5070</v>
      </c>
      <c r="B5891">
        <v>2001</v>
      </c>
      <c r="C5891">
        <v>25.13</v>
      </c>
      <c r="D5891">
        <v>24.02</v>
      </c>
      <c r="E5891">
        <v>0</v>
      </c>
      <c r="F5891">
        <v>0</v>
      </c>
      <c r="G5891">
        <v>-0.73</v>
      </c>
      <c r="H5891">
        <v>-1.84</v>
      </c>
      <c r="I5891">
        <f t="shared" si="369"/>
        <v>1.1100000000000001</v>
      </c>
      <c r="J5891">
        <f t="shared" ref="J5891:J5954" si="370">D5891</f>
        <v>24.02</v>
      </c>
      <c r="K5891">
        <f t="shared" ref="K5891:K5954" si="371">C5891</f>
        <v>25.13</v>
      </c>
      <c r="N5891">
        <f>'Central-Hudson Off Peak'!I5891</f>
        <v>-2.27</v>
      </c>
      <c r="O5891">
        <f>'Central-Hudson Off Peak'!D5891</f>
        <v>27.4</v>
      </c>
      <c r="P5891" s="2">
        <f t="shared" si="368"/>
        <v>0</v>
      </c>
    </row>
    <row r="5892" spans="1:16" x14ac:dyDescent="0.25">
      <c r="A5892" t="s">
        <v>5071</v>
      </c>
      <c r="B5892">
        <v>2001</v>
      </c>
      <c r="C5892">
        <v>25.13</v>
      </c>
      <c r="D5892">
        <v>24.01</v>
      </c>
      <c r="E5892">
        <v>0</v>
      </c>
      <c r="F5892">
        <v>0</v>
      </c>
      <c r="G5892">
        <v>-0.73</v>
      </c>
      <c r="H5892">
        <v>-1.85</v>
      </c>
      <c r="I5892">
        <f t="shared" si="369"/>
        <v>1.1200000000000001</v>
      </c>
      <c r="J5892">
        <f t="shared" si="370"/>
        <v>24.01</v>
      </c>
      <c r="K5892">
        <f t="shared" si="371"/>
        <v>25.13</v>
      </c>
      <c r="N5892">
        <f>'Central-Hudson Off Peak'!I5892</f>
        <v>-2.2999999999999998</v>
      </c>
      <c r="O5892">
        <f>'Central-Hudson Off Peak'!D5892</f>
        <v>27.43</v>
      </c>
      <c r="P5892" s="2">
        <f t="shared" si="368"/>
        <v>0</v>
      </c>
    </row>
    <row r="5893" spans="1:16" x14ac:dyDescent="0.25">
      <c r="A5893" t="s">
        <v>5072</v>
      </c>
      <c r="B5893">
        <v>2001</v>
      </c>
      <c r="C5893">
        <v>32.549999999999997</v>
      </c>
      <c r="D5893">
        <v>31.26</v>
      </c>
      <c r="E5893">
        <v>0</v>
      </c>
      <c r="F5893">
        <v>0</v>
      </c>
      <c r="G5893">
        <v>-0.67</v>
      </c>
      <c r="H5893">
        <v>-1.96</v>
      </c>
      <c r="I5893">
        <f t="shared" si="369"/>
        <v>1.29</v>
      </c>
      <c r="J5893">
        <f t="shared" si="370"/>
        <v>31.26</v>
      </c>
      <c r="K5893">
        <f t="shared" si="371"/>
        <v>32.549999999999997</v>
      </c>
      <c r="N5893">
        <f>'Central-Hudson Off Peak'!I5893</f>
        <v>-2.83</v>
      </c>
      <c r="O5893">
        <f>'Central-Hudson Off Peak'!D5893</f>
        <v>35.380000000000003</v>
      </c>
      <c r="P5893" s="2">
        <f t="shared" si="368"/>
        <v>0</v>
      </c>
    </row>
    <row r="5894" spans="1:16" x14ac:dyDescent="0.25">
      <c r="A5894" t="s">
        <v>5073</v>
      </c>
      <c r="B5894">
        <v>2001</v>
      </c>
      <c r="C5894">
        <v>43.5</v>
      </c>
      <c r="D5894">
        <v>42.23</v>
      </c>
      <c r="E5894">
        <v>0</v>
      </c>
      <c r="F5894">
        <v>0</v>
      </c>
      <c r="G5894">
        <v>-0.21</v>
      </c>
      <c r="H5894">
        <v>-1.48</v>
      </c>
      <c r="I5894">
        <f t="shared" si="369"/>
        <v>1.27</v>
      </c>
      <c r="J5894">
        <f t="shared" si="370"/>
        <v>42.23</v>
      </c>
      <c r="K5894">
        <f t="shared" si="371"/>
        <v>43.5</v>
      </c>
      <c r="N5894">
        <f>'Central-Hudson Off Peak'!I5894</f>
        <v>-3.12</v>
      </c>
      <c r="O5894">
        <f>'Central-Hudson Off Peak'!D5894</f>
        <v>46.62</v>
      </c>
      <c r="P5894" s="2">
        <f t="shared" si="368"/>
        <v>0</v>
      </c>
    </row>
    <row r="5895" spans="1:16" x14ac:dyDescent="0.25">
      <c r="A5895" t="s">
        <v>5074</v>
      </c>
      <c r="B5895">
        <v>2001</v>
      </c>
      <c r="C5895">
        <v>34.69</v>
      </c>
      <c r="D5895">
        <v>32.270000000000003</v>
      </c>
      <c r="E5895">
        <v>0</v>
      </c>
      <c r="F5895">
        <v>0</v>
      </c>
      <c r="G5895">
        <v>-0.83</v>
      </c>
      <c r="H5895">
        <v>-3.25</v>
      </c>
      <c r="I5895">
        <f t="shared" si="369"/>
        <v>2.42</v>
      </c>
      <c r="J5895">
        <f t="shared" si="370"/>
        <v>32.270000000000003</v>
      </c>
      <c r="K5895">
        <f t="shared" si="371"/>
        <v>34.69</v>
      </c>
      <c r="N5895">
        <f>'Central-Hudson Off Peak'!I5895</f>
        <v>-3.38</v>
      </c>
      <c r="O5895">
        <f>'Central-Hudson Off Peak'!D5895</f>
        <v>38.07</v>
      </c>
      <c r="P5895" s="2">
        <f t="shared" si="368"/>
        <v>0</v>
      </c>
    </row>
    <row r="5896" spans="1:16" x14ac:dyDescent="0.25">
      <c r="A5896" t="s">
        <v>5083</v>
      </c>
      <c r="B5896">
        <v>2001</v>
      </c>
      <c r="C5896">
        <v>32.869999999999997</v>
      </c>
      <c r="D5896">
        <v>31.33</v>
      </c>
      <c r="E5896">
        <v>0</v>
      </c>
      <c r="F5896">
        <v>0</v>
      </c>
      <c r="G5896">
        <v>-0.9</v>
      </c>
      <c r="H5896">
        <v>-2.44</v>
      </c>
      <c r="I5896">
        <f t="shared" si="369"/>
        <v>1.54</v>
      </c>
      <c r="J5896">
        <f t="shared" si="370"/>
        <v>31.33</v>
      </c>
      <c r="K5896">
        <f t="shared" si="371"/>
        <v>32.869999999999997</v>
      </c>
      <c r="N5896">
        <f>'Central-Hudson Off Peak'!I5896</f>
        <v>-2.77</v>
      </c>
      <c r="O5896">
        <f>'Central-Hudson Off Peak'!D5896</f>
        <v>35.64</v>
      </c>
      <c r="P5896" s="2">
        <f t="shared" si="368"/>
        <v>0</v>
      </c>
    </row>
    <row r="5897" spans="1:16" x14ac:dyDescent="0.25">
      <c r="A5897" t="s">
        <v>5084</v>
      </c>
      <c r="B5897">
        <v>2001</v>
      </c>
      <c r="C5897">
        <v>29.85</v>
      </c>
      <c r="D5897">
        <v>28.49</v>
      </c>
      <c r="E5897">
        <v>0</v>
      </c>
      <c r="F5897">
        <v>0</v>
      </c>
      <c r="G5897">
        <v>-0.86</v>
      </c>
      <c r="H5897">
        <v>-2.2200000000000002</v>
      </c>
      <c r="I5897">
        <f t="shared" si="369"/>
        <v>1.3600000000000003</v>
      </c>
      <c r="J5897">
        <f t="shared" si="370"/>
        <v>28.49</v>
      </c>
      <c r="K5897">
        <f t="shared" si="371"/>
        <v>29.85</v>
      </c>
      <c r="N5897">
        <f>'Central-Hudson Off Peak'!I5897</f>
        <v>-2.39</v>
      </c>
      <c r="O5897">
        <f>'Central-Hudson Off Peak'!D5897</f>
        <v>32.24</v>
      </c>
      <c r="P5897" s="2">
        <f t="shared" si="368"/>
        <v>0</v>
      </c>
    </row>
    <row r="5898" spans="1:16" x14ac:dyDescent="0.25">
      <c r="A5898" t="s">
        <v>5085</v>
      </c>
      <c r="B5898">
        <v>2001</v>
      </c>
      <c r="C5898">
        <v>27.51</v>
      </c>
      <c r="D5898">
        <v>26.22</v>
      </c>
      <c r="E5898">
        <v>0</v>
      </c>
      <c r="F5898">
        <v>0</v>
      </c>
      <c r="G5898">
        <v>-0.79</v>
      </c>
      <c r="H5898">
        <v>-2.08</v>
      </c>
      <c r="I5898">
        <f t="shared" si="369"/>
        <v>1.29</v>
      </c>
      <c r="J5898">
        <f t="shared" si="370"/>
        <v>26.22</v>
      </c>
      <c r="K5898">
        <f t="shared" si="371"/>
        <v>27.51</v>
      </c>
      <c r="N5898">
        <f>'Central-Hudson Off Peak'!I5898</f>
        <v>-2.14</v>
      </c>
      <c r="O5898">
        <f>'Central-Hudson Off Peak'!D5898</f>
        <v>29.65</v>
      </c>
      <c r="P5898" s="2">
        <f t="shared" si="368"/>
        <v>0</v>
      </c>
    </row>
    <row r="5899" spans="1:16" x14ac:dyDescent="0.25">
      <c r="A5899" t="s">
        <v>5086</v>
      </c>
      <c r="B5899">
        <v>2001</v>
      </c>
      <c r="C5899">
        <v>25.24</v>
      </c>
      <c r="D5899">
        <v>24.11</v>
      </c>
      <c r="E5899">
        <v>0</v>
      </c>
      <c r="F5899">
        <v>0</v>
      </c>
      <c r="G5899">
        <v>-0.7</v>
      </c>
      <c r="H5899">
        <v>-1.83</v>
      </c>
      <c r="I5899">
        <f t="shared" si="369"/>
        <v>1.1300000000000001</v>
      </c>
      <c r="J5899">
        <f t="shared" si="370"/>
        <v>24.11</v>
      </c>
      <c r="K5899">
        <f t="shared" si="371"/>
        <v>25.24</v>
      </c>
      <c r="N5899">
        <f>'Central-Hudson Off Peak'!I5899</f>
        <v>-1.93</v>
      </c>
      <c r="O5899">
        <f>'Central-Hudson Off Peak'!D5899</f>
        <v>27.17</v>
      </c>
      <c r="P5899" s="2">
        <f t="shared" si="368"/>
        <v>0</v>
      </c>
    </row>
    <row r="5900" spans="1:16" x14ac:dyDescent="0.25">
      <c r="A5900" t="s">
        <v>5087</v>
      </c>
      <c r="B5900">
        <v>2001</v>
      </c>
      <c r="C5900">
        <v>28.19</v>
      </c>
      <c r="D5900">
        <v>26.92</v>
      </c>
      <c r="E5900">
        <v>0</v>
      </c>
      <c r="F5900">
        <v>0</v>
      </c>
      <c r="G5900">
        <v>-0.8</v>
      </c>
      <c r="H5900">
        <v>-2.0699999999999998</v>
      </c>
      <c r="I5900">
        <f t="shared" si="369"/>
        <v>1.2699999999999998</v>
      </c>
      <c r="J5900">
        <f t="shared" si="370"/>
        <v>26.92</v>
      </c>
      <c r="K5900">
        <f t="shared" si="371"/>
        <v>28.19</v>
      </c>
      <c r="N5900">
        <f>'Central-Hudson Off Peak'!I5900</f>
        <v>-2.19</v>
      </c>
      <c r="O5900">
        <f>'Central-Hudson Off Peak'!D5900</f>
        <v>30.38</v>
      </c>
      <c r="P5900" s="2">
        <f t="shared" si="368"/>
        <v>0</v>
      </c>
    </row>
    <row r="5901" spans="1:16" x14ac:dyDescent="0.25">
      <c r="A5901" t="s">
        <v>5088</v>
      </c>
      <c r="B5901">
        <v>2001</v>
      </c>
      <c r="C5901">
        <v>32.46</v>
      </c>
      <c r="D5901">
        <v>31.34</v>
      </c>
      <c r="E5901">
        <v>0</v>
      </c>
      <c r="F5901">
        <v>0</v>
      </c>
      <c r="G5901">
        <v>-0.67</v>
      </c>
      <c r="H5901">
        <v>-1.79</v>
      </c>
      <c r="I5901">
        <f t="shared" si="369"/>
        <v>1.1200000000000001</v>
      </c>
      <c r="J5901">
        <f t="shared" si="370"/>
        <v>31.34</v>
      </c>
      <c r="K5901">
        <f t="shared" si="371"/>
        <v>32.46</v>
      </c>
      <c r="N5901">
        <f>'Central-Hudson Off Peak'!I5901</f>
        <v>-2.4500000000000002</v>
      </c>
      <c r="O5901">
        <f>'Central-Hudson Off Peak'!D5901</f>
        <v>34.909999999999997</v>
      </c>
      <c r="P5901" s="2">
        <f t="shared" si="368"/>
        <v>0</v>
      </c>
    </row>
    <row r="5902" spans="1:16" x14ac:dyDescent="0.25">
      <c r="A5902" t="s">
        <v>5089</v>
      </c>
      <c r="B5902">
        <v>2001</v>
      </c>
      <c r="C5902">
        <v>44.48</v>
      </c>
      <c r="D5902">
        <v>43.35</v>
      </c>
      <c r="E5902">
        <v>0</v>
      </c>
      <c r="F5902">
        <v>0</v>
      </c>
      <c r="G5902">
        <v>-0.36</v>
      </c>
      <c r="H5902">
        <v>-1.49</v>
      </c>
      <c r="I5902">
        <f t="shared" si="369"/>
        <v>1.1299999999999999</v>
      </c>
      <c r="J5902">
        <f t="shared" si="370"/>
        <v>43.35</v>
      </c>
      <c r="K5902">
        <f t="shared" si="371"/>
        <v>44.48</v>
      </c>
      <c r="N5902">
        <f>'Central-Hudson Off Peak'!I5902</f>
        <v>-2.9899999999999998</v>
      </c>
      <c r="O5902">
        <f>'Central-Hudson Off Peak'!D5902</f>
        <v>47.47</v>
      </c>
      <c r="P5902" s="2">
        <f t="shared" si="368"/>
        <v>0</v>
      </c>
    </row>
    <row r="5903" spans="1:16" x14ac:dyDescent="0.25">
      <c r="A5903" t="s">
        <v>5090</v>
      </c>
      <c r="B5903">
        <v>2001</v>
      </c>
      <c r="C5903">
        <v>34.14</v>
      </c>
      <c r="D5903">
        <v>32.22</v>
      </c>
      <c r="E5903">
        <v>0</v>
      </c>
      <c r="F5903">
        <v>0</v>
      </c>
      <c r="G5903">
        <v>-0.83</v>
      </c>
      <c r="H5903">
        <v>-2.75</v>
      </c>
      <c r="I5903">
        <f t="shared" si="369"/>
        <v>1.92</v>
      </c>
      <c r="J5903">
        <f t="shared" si="370"/>
        <v>32.22</v>
      </c>
      <c r="K5903">
        <f t="shared" si="371"/>
        <v>34.14</v>
      </c>
      <c r="N5903">
        <f>'Central-Hudson Off Peak'!I5903</f>
        <v>-3.39</v>
      </c>
      <c r="O5903">
        <f>'Central-Hudson Off Peak'!D5903</f>
        <v>37.53</v>
      </c>
      <c r="P5903" s="2">
        <f t="shared" si="368"/>
        <v>0</v>
      </c>
    </row>
    <row r="5904" spans="1:16" x14ac:dyDescent="0.25">
      <c r="A5904" t="s">
        <v>5099</v>
      </c>
      <c r="B5904">
        <v>2001</v>
      </c>
      <c r="C5904">
        <v>32.71</v>
      </c>
      <c r="D5904">
        <v>30.83</v>
      </c>
      <c r="E5904">
        <v>0</v>
      </c>
      <c r="F5904">
        <v>0</v>
      </c>
      <c r="G5904">
        <v>-0.9</v>
      </c>
      <c r="H5904">
        <v>-2.78</v>
      </c>
      <c r="I5904">
        <f t="shared" si="369"/>
        <v>1.88</v>
      </c>
      <c r="J5904">
        <f t="shared" si="370"/>
        <v>30.83</v>
      </c>
      <c r="K5904">
        <f t="shared" si="371"/>
        <v>32.71</v>
      </c>
      <c r="N5904">
        <f>'Central-Hudson Off Peak'!I5904</f>
        <v>-3.1599999999999997</v>
      </c>
      <c r="O5904">
        <f>'Central-Hudson Off Peak'!D5904</f>
        <v>35.869999999999997</v>
      </c>
      <c r="P5904" s="2">
        <f t="shared" si="368"/>
        <v>0</v>
      </c>
    </row>
    <row r="5905" spans="1:16" x14ac:dyDescent="0.25">
      <c r="A5905" t="s">
        <v>5100</v>
      </c>
      <c r="B5905">
        <v>2001</v>
      </c>
      <c r="C5905">
        <v>29.33</v>
      </c>
      <c r="D5905">
        <v>27.61</v>
      </c>
      <c r="E5905">
        <v>0</v>
      </c>
      <c r="F5905">
        <v>0</v>
      </c>
      <c r="G5905">
        <v>-0.88</v>
      </c>
      <c r="H5905">
        <v>-2.6</v>
      </c>
      <c r="I5905">
        <f t="shared" si="369"/>
        <v>1.7200000000000002</v>
      </c>
      <c r="J5905">
        <f t="shared" si="370"/>
        <v>27.61</v>
      </c>
      <c r="K5905">
        <f t="shared" si="371"/>
        <v>29.33</v>
      </c>
      <c r="N5905">
        <f>'Central-Hudson Off Peak'!I5905</f>
        <v>-2.66</v>
      </c>
      <c r="O5905">
        <f>'Central-Hudson Off Peak'!D5905</f>
        <v>31.99</v>
      </c>
      <c r="P5905" s="2">
        <f t="shared" si="368"/>
        <v>0</v>
      </c>
    </row>
    <row r="5906" spans="1:16" x14ac:dyDescent="0.25">
      <c r="A5906" t="s">
        <v>5101</v>
      </c>
      <c r="B5906">
        <v>2001</v>
      </c>
      <c r="C5906">
        <v>26.24</v>
      </c>
      <c r="D5906">
        <v>24.68</v>
      </c>
      <c r="E5906">
        <v>0</v>
      </c>
      <c r="F5906">
        <v>0</v>
      </c>
      <c r="G5906">
        <v>-0.79</v>
      </c>
      <c r="H5906">
        <v>-2.35</v>
      </c>
      <c r="I5906">
        <f t="shared" si="369"/>
        <v>1.56</v>
      </c>
      <c r="J5906">
        <f t="shared" si="370"/>
        <v>24.68</v>
      </c>
      <c r="K5906">
        <f t="shared" si="371"/>
        <v>26.24</v>
      </c>
      <c r="N5906">
        <f>'Central-Hudson Off Peak'!I5906</f>
        <v>-2.2800000000000002</v>
      </c>
      <c r="O5906">
        <f>'Central-Hudson Off Peak'!D5906</f>
        <v>28.52</v>
      </c>
      <c r="P5906" s="2">
        <f t="shared" si="368"/>
        <v>0</v>
      </c>
    </row>
    <row r="5907" spans="1:16" x14ac:dyDescent="0.25">
      <c r="A5907" t="s">
        <v>5102</v>
      </c>
      <c r="B5907">
        <v>2001</v>
      </c>
      <c r="C5907">
        <v>26.17</v>
      </c>
      <c r="D5907">
        <v>24.63</v>
      </c>
      <c r="E5907">
        <v>0</v>
      </c>
      <c r="F5907">
        <v>0</v>
      </c>
      <c r="G5907">
        <v>-0.81</v>
      </c>
      <c r="H5907">
        <v>-2.35</v>
      </c>
      <c r="I5907">
        <f t="shared" si="369"/>
        <v>1.54</v>
      </c>
      <c r="J5907">
        <f t="shared" si="370"/>
        <v>24.63</v>
      </c>
      <c r="K5907">
        <f t="shared" si="371"/>
        <v>26.17</v>
      </c>
      <c r="N5907">
        <f>'Central-Hudson Off Peak'!I5907</f>
        <v>-2.2599999999999998</v>
      </c>
      <c r="O5907">
        <f>'Central-Hudson Off Peak'!D5907</f>
        <v>28.43</v>
      </c>
      <c r="P5907" s="2">
        <f t="shared" si="368"/>
        <v>0</v>
      </c>
    </row>
    <row r="5908" spans="1:16" x14ac:dyDescent="0.25">
      <c r="A5908" t="s">
        <v>5103</v>
      </c>
      <c r="B5908">
        <v>2001</v>
      </c>
      <c r="C5908">
        <v>28.33</v>
      </c>
      <c r="D5908">
        <v>26.68</v>
      </c>
      <c r="E5908">
        <v>0</v>
      </c>
      <c r="F5908">
        <v>0</v>
      </c>
      <c r="G5908">
        <v>-0.82</v>
      </c>
      <c r="H5908">
        <v>-2.4700000000000002</v>
      </c>
      <c r="I5908">
        <f t="shared" si="369"/>
        <v>1.6500000000000004</v>
      </c>
      <c r="J5908">
        <f t="shared" si="370"/>
        <v>26.68</v>
      </c>
      <c r="K5908">
        <f t="shared" si="371"/>
        <v>28.33</v>
      </c>
      <c r="N5908">
        <f>'Central-Hudson Off Peak'!I5908</f>
        <v>-2.4699999999999998</v>
      </c>
      <c r="O5908">
        <f>'Central-Hudson Off Peak'!D5908</f>
        <v>30.8</v>
      </c>
      <c r="P5908" s="2">
        <f t="shared" si="368"/>
        <v>0</v>
      </c>
    </row>
    <row r="5909" spans="1:16" x14ac:dyDescent="0.25">
      <c r="A5909" t="s">
        <v>5104</v>
      </c>
      <c r="B5909">
        <v>2001</v>
      </c>
      <c r="C5909">
        <v>33.14</v>
      </c>
      <c r="D5909">
        <v>31.19</v>
      </c>
      <c r="E5909">
        <v>0</v>
      </c>
      <c r="F5909">
        <v>0</v>
      </c>
      <c r="G5909">
        <v>-0.81</v>
      </c>
      <c r="H5909">
        <v>-2.76</v>
      </c>
      <c r="I5909">
        <f t="shared" si="369"/>
        <v>1.9499999999999997</v>
      </c>
      <c r="J5909">
        <f t="shared" si="370"/>
        <v>31.19</v>
      </c>
      <c r="K5909">
        <f t="shared" si="371"/>
        <v>33.14</v>
      </c>
      <c r="N5909">
        <f>'Central-Hudson Off Peak'!I5909</f>
        <v>-3.12</v>
      </c>
      <c r="O5909">
        <f>'Central-Hudson Off Peak'!D5909</f>
        <v>36.26</v>
      </c>
      <c r="P5909" s="2">
        <f t="shared" si="368"/>
        <v>0</v>
      </c>
    </row>
    <row r="5910" spans="1:16" x14ac:dyDescent="0.25">
      <c r="A5910" t="s">
        <v>5105</v>
      </c>
      <c r="B5910">
        <v>2001</v>
      </c>
      <c r="C5910">
        <v>43.16</v>
      </c>
      <c r="D5910">
        <v>41.1</v>
      </c>
      <c r="E5910">
        <v>0</v>
      </c>
      <c r="F5910">
        <v>0</v>
      </c>
      <c r="G5910">
        <v>-0.59</v>
      </c>
      <c r="H5910">
        <v>-2.65</v>
      </c>
      <c r="I5910">
        <f t="shared" si="369"/>
        <v>2.06</v>
      </c>
      <c r="J5910">
        <f t="shared" si="370"/>
        <v>41.1</v>
      </c>
      <c r="K5910">
        <f t="shared" si="371"/>
        <v>43.16</v>
      </c>
      <c r="N5910">
        <f>'Central-Hudson Off Peak'!I5910</f>
        <v>-3.55</v>
      </c>
      <c r="O5910">
        <f>'Central-Hudson Off Peak'!D5910</f>
        <v>46.71</v>
      </c>
      <c r="P5910" s="2">
        <f t="shared" si="368"/>
        <v>0</v>
      </c>
    </row>
    <row r="5911" spans="1:16" x14ac:dyDescent="0.25">
      <c r="A5911" t="s">
        <v>5106</v>
      </c>
      <c r="B5911">
        <v>2001</v>
      </c>
      <c r="C5911">
        <v>33.19</v>
      </c>
      <c r="D5911">
        <v>31.09</v>
      </c>
      <c r="E5911">
        <v>0</v>
      </c>
      <c r="F5911">
        <v>0</v>
      </c>
      <c r="G5911">
        <v>-0.84</v>
      </c>
      <c r="H5911">
        <v>-2.94</v>
      </c>
      <c r="I5911">
        <f t="shared" si="369"/>
        <v>2.1</v>
      </c>
      <c r="J5911">
        <f t="shared" si="370"/>
        <v>31.09</v>
      </c>
      <c r="K5911">
        <f t="shared" si="371"/>
        <v>33.19</v>
      </c>
      <c r="N5911">
        <f>'Central-Hudson Off Peak'!I5911</f>
        <v>-3.5</v>
      </c>
      <c r="O5911">
        <f>'Central-Hudson Off Peak'!D5911</f>
        <v>36.69</v>
      </c>
      <c r="P5911" s="2">
        <f t="shared" si="368"/>
        <v>0</v>
      </c>
    </row>
    <row r="5912" spans="1:16" x14ac:dyDescent="0.25">
      <c r="A5912" t="s">
        <v>5115</v>
      </c>
      <c r="B5912">
        <v>2001</v>
      </c>
      <c r="C5912">
        <v>30.25</v>
      </c>
      <c r="D5912">
        <v>28.8</v>
      </c>
      <c r="E5912">
        <v>0</v>
      </c>
      <c r="F5912">
        <v>0</v>
      </c>
      <c r="G5912">
        <v>-0.86</v>
      </c>
      <c r="H5912">
        <v>-2.31</v>
      </c>
      <c r="I5912">
        <f t="shared" si="369"/>
        <v>1.4500000000000002</v>
      </c>
      <c r="J5912">
        <f t="shared" si="370"/>
        <v>28.8</v>
      </c>
      <c r="K5912">
        <f t="shared" si="371"/>
        <v>30.25</v>
      </c>
      <c r="N5912">
        <f>'Central-Hudson Off Peak'!I5912</f>
        <v>-2.94</v>
      </c>
      <c r="O5912">
        <f>'Central-Hudson Off Peak'!D5912</f>
        <v>33.19</v>
      </c>
      <c r="P5912" s="2">
        <f t="shared" si="368"/>
        <v>0</v>
      </c>
    </row>
    <row r="5913" spans="1:16" x14ac:dyDescent="0.25">
      <c r="A5913" t="s">
        <v>5116</v>
      </c>
      <c r="B5913">
        <v>2001</v>
      </c>
      <c r="C5913">
        <v>26.36</v>
      </c>
      <c r="D5913">
        <v>24.9</v>
      </c>
      <c r="E5913">
        <v>0</v>
      </c>
      <c r="F5913">
        <v>0</v>
      </c>
      <c r="G5913">
        <v>-0.78</v>
      </c>
      <c r="H5913">
        <v>-2.2400000000000002</v>
      </c>
      <c r="I5913">
        <f t="shared" si="369"/>
        <v>1.4600000000000002</v>
      </c>
      <c r="J5913">
        <f t="shared" si="370"/>
        <v>24.9</v>
      </c>
      <c r="K5913">
        <f t="shared" si="371"/>
        <v>26.36</v>
      </c>
      <c r="N5913">
        <f>'Central-Hudson Off Peak'!I5913</f>
        <v>-2.42</v>
      </c>
      <c r="O5913">
        <f>'Central-Hudson Off Peak'!D5913</f>
        <v>28.78</v>
      </c>
      <c r="P5913" s="2">
        <f t="shared" si="368"/>
        <v>0</v>
      </c>
    </row>
    <row r="5914" spans="1:16" x14ac:dyDescent="0.25">
      <c r="A5914" t="s">
        <v>5117</v>
      </c>
      <c r="B5914">
        <v>2001</v>
      </c>
      <c r="C5914">
        <v>26.34</v>
      </c>
      <c r="D5914">
        <v>24.91</v>
      </c>
      <c r="E5914">
        <v>0</v>
      </c>
      <c r="F5914">
        <v>0</v>
      </c>
      <c r="G5914">
        <v>-0.8</v>
      </c>
      <c r="H5914">
        <v>-2.23</v>
      </c>
      <c r="I5914">
        <f t="shared" si="369"/>
        <v>1.43</v>
      </c>
      <c r="J5914">
        <f t="shared" si="370"/>
        <v>24.91</v>
      </c>
      <c r="K5914">
        <f t="shared" si="371"/>
        <v>26.34</v>
      </c>
      <c r="N5914">
        <f>'Central-Hudson Off Peak'!I5914</f>
        <v>-2.42</v>
      </c>
      <c r="O5914">
        <f>'Central-Hudson Off Peak'!D5914</f>
        <v>28.76</v>
      </c>
      <c r="P5914" s="2">
        <f t="shared" si="368"/>
        <v>0</v>
      </c>
    </row>
    <row r="5915" spans="1:16" x14ac:dyDescent="0.25">
      <c r="A5915" t="s">
        <v>5118</v>
      </c>
      <c r="B5915">
        <v>2001</v>
      </c>
      <c r="C5915">
        <v>26.24</v>
      </c>
      <c r="D5915">
        <v>24.79</v>
      </c>
      <c r="E5915">
        <v>0</v>
      </c>
      <c r="F5915">
        <v>0</v>
      </c>
      <c r="G5915">
        <v>-0.83</v>
      </c>
      <c r="H5915">
        <v>-2.2799999999999998</v>
      </c>
      <c r="I5915">
        <f t="shared" si="369"/>
        <v>1.4499999999999997</v>
      </c>
      <c r="J5915">
        <f t="shared" si="370"/>
        <v>24.79</v>
      </c>
      <c r="K5915">
        <f t="shared" si="371"/>
        <v>26.24</v>
      </c>
      <c r="N5915">
        <f>'Central-Hudson Off Peak'!I5915</f>
        <v>-2.41</v>
      </c>
      <c r="O5915">
        <f>'Central-Hudson Off Peak'!D5915</f>
        <v>28.65</v>
      </c>
      <c r="P5915" s="2">
        <f t="shared" si="368"/>
        <v>0</v>
      </c>
    </row>
    <row r="5916" spans="1:16" x14ac:dyDescent="0.25">
      <c r="A5916" t="s">
        <v>5119</v>
      </c>
      <c r="B5916">
        <v>2001</v>
      </c>
      <c r="C5916">
        <v>26.31</v>
      </c>
      <c r="D5916">
        <v>24.82</v>
      </c>
      <c r="E5916">
        <v>0</v>
      </c>
      <c r="F5916">
        <v>0</v>
      </c>
      <c r="G5916">
        <v>-0.81</v>
      </c>
      <c r="H5916">
        <v>-2.2999999999999998</v>
      </c>
      <c r="I5916">
        <f t="shared" si="369"/>
        <v>1.4899999999999998</v>
      </c>
      <c r="J5916">
        <f t="shared" si="370"/>
        <v>24.82</v>
      </c>
      <c r="K5916">
        <f t="shared" si="371"/>
        <v>26.31</v>
      </c>
      <c r="N5916">
        <f>'Central-Hudson Off Peak'!I5916</f>
        <v>-2.4500000000000002</v>
      </c>
      <c r="O5916">
        <f>'Central-Hudson Off Peak'!D5916</f>
        <v>28.76</v>
      </c>
      <c r="P5916" s="2">
        <f t="shared" si="368"/>
        <v>0</v>
      </c>
    </row>
    <row r="5917" spans="1:16" x14ac:dyDescent="0.25">
      <c r="A5917" t="s">
        <v>5120</v>
      </c>
      <c r="B5917">
        <v>2001</v>
      </c>
      <c r="C5917">
        <v>32.26</v>
      </c>
      <c r="D5917">
        <v>30.63</v>
      </c>
      <c r="E5917">
        <v>0</v>
      </c>
      <c r="F5917">
        <v>0</v>
      </c>
      <c r="G5917">
        <v>-0.85</v>
      </c>
      <c r="H5917">
        <v>-2.48</v>
      </c>
      <c r="I5917">
        <f t="shared" si="369"/>
        <v>1.63</v>
      </c>
      <c r="J5917">
        <f t="shared" si="370"/>
        <v>30.63</v>
      </c>
      <c r="K5917">
        <f t="shared" si="371"/>
        <v>32.26</v>
      </c>
      <c r="N5917">
        <f>'Central-Hudson Off Peak'!I5917</f>
        <v>-3.17</v>
      </c>
      <c r="O5917">
        <f>'Central-Hudson Off Peak'!D5917</f>
        <v>35.43</v>
      </c>
      <c r="P5917" s="2">
        <f t="shared" si="368"/>
        <v>0</v>
      </c>
    </row>
    <row r="5918" spans="1:16" x14ac:dyDescent="0.25">
      <c r="A5918" t="s">
        <v>5121</v>
      </c>
      <c r="B5918">
        <v>2001</v>
      </c>
      <c r="C5918">
        <v>40.74</v>
      </c>
      <c r="D5918">
        <v>38.85</v>
      </c>
      <c r="E5918">
        <v>0</v>
      </c>
      <c r="F5918">
        <v>0</v>
      </c>
      <c r="G5918">
        <v>-0.64</v>
      </c>
      <c r="H5918">
        <v>-2.5299999999999998</v>
      </c>
      <c r="I5918">
        <f t="shared" si="369"/>
        <v>1.8899999999999997</v>
      </c>
      <c r="J5918">
        <f t="shared" si="370"/>
        <v>38.85</v>
      </c>
      <c r="K5918">
        <f t="shared" si="371"/>
        <v>40.74</v>
      </c>
      <c r="N5918">
        <f>'Central-Hudson Off Peak'!I5918</f>
        <v>-3.71</v>
      </c>
      <c r="O5918">
        <f>'Central-Hudson Off Peak'!D5918</f>
        <v>44.45</v>
      </c>
      <c r="P5918" s="2">
        <f t="shared" si="368"/>
        <v>0</v>
      </c>
    </row>
    <row r="5919" spans="1:16" x14ac:dyDescent="0.25">
      <c r="A5919" t="s">
        <v>5122</v>
      </c>
      <c r="B5919">
        <v>2001</v>
      </c>
      <c r="C5919">
        <v>32.61</v>
      </c>
      <c r="D5919">
        <v>30.31</v>
      </c>
      <c r="E5919">
        <v>0</v>
      </c>
      <c r="F5919">
        <v>0</v>
      </c>
      <c r="G5919">
        <v>-0.95</v>
      </c>
      <c r="H5919">
        <v>-3.25</v>
      </c>
      <c r="I5919">
        <f t="shared" si="369"/>
        <v>2.2999999999999998</v>
      </c>
      <c r="J5919">
        <f t="shared" si="370"/>
        <v>30.31</v>
      </c>
      <c r="K5919">
        <f t="shared" si="371"/>
        <v>32.61</v>
      </c>
      <c r="N5919">
        <f>'Central-Hudson Off Peak'!I5919</f>
        <v>-3.1799999999999997</v>
      </c>
      <c r="O5919">
        <f>'Central-Hudson Off Peak'!D5919</f>
        <v>35.79</v>
      </c>
      <c r="P5919" s="2">
        <f t="shared" si="368"/>
        <v>0</v>
      </c>
    </row>
    <row r="5920" spans="1:16" x14ac:dyDescent="0.25">
      <c r="A5920" t="s">
        <v>5131</v>
      </c>
      <c r="B5920">
        <v>2001</v>
      </c>
      <c r="C5920">
        <v>26.45</v>
      </c>
      <c r="D5920">
        <v>24.97</v>
      </c>
      <c r="E5920">
        <v>0</v>
      </c>
      <c r="F5920">
        <v>0</v>
      </c>
      <c r="G5920">
        <v>-0.72</v>
      </c>
      <c r="H5920">
        <v>-2.2000000000000002</v>
      </c>
      <c r="I5920">
        <f t="shared" si="369"/>
        <v>1.4800000000000002</v>
      </c>
      <c r="J5920">
        <f t="shared" si="370"/>
        <v>24.97</v>
      </c>
      <c r="K5920">
        <f t="shared" si="371"/>
        <v>26.45</v>
      </c>
      <c r="N5920">
        <f>'Central-Hudson Off Peak'!I5920</f>
        <v>-2.2599999999999998</v>
      </c>
      <c r="O5920">
        <f>'Central-Hudson Off Peak'!D5920</f>
        <v>28.71</v>
      </c>
      <c r="P5920" s="2">
        <f t="shared" si="368"/>
        <v>0</v>
      </c>
    </row>
    <row r="5921" spans="1:16" x14ac:dyDescent="0.25">
      <c r="A5921" t="s">
        <v>5132</v>
      </c>
      <c r="B5921">
        <v>2001</v>
      </c>
      <c r="C5921">
        <v>22.14</v>
      </c>
      <c r="D5921">
        <v>21.18</v>
      </c>
      <c r="E5921">
        <v>0</v>
      </c>
      <c r="F5921">
        <v>0</v>
      </c>
      <c r="G5921">
        <v>-0.62</v>
      </c>
      <c r="H5921">
        <v>-1.58</v>
      </c>
      <c r="I5921">
        <f t="shared" si="369"/>
        <v>0.96000000000000008</v>
      </c>
      <c r="J5921">
        <f t="shared" si="370"/>
        <v>21.18</v>
      </c>
      <c r="K5921">
        <f t="shared" si="371"/>
        <v>22.14</v>
      </c>
      <c r="N5921">
        <f>'Central-Hudson Off Peak'!I5921</f>
        <v>-1.7599999999999998</v>
      </c>
      <c r="O5921">
        <f>'Central-Hudson Off Peak'!D5921</f>
        <v>23.9</v>
      </c>
      <c r="P5921" s="2">
        <f t="shared" si="368"/>
        <v>0</v>
      </c>
    </row>
    <row r="5922" spans="1:16" x14ac:dyDescent="0.25">
      <c r="A5922" t="s">
        <v>5133</v>
      </c>
      <c r="B5922">
        <v>2001</v>
      </c>
      <c r="C5922">
        <v>21.61</v>
      </c>
      <c r="D5922">
        <v>20.77</v>
      </c>
      <c r="E5922">
        <v>0</v>
      </c>
      <c r="F5922">
        <v>0</v>
      </c>
      <c r="G5922">
        <v>-0.61</v>
      </c>
      <c r="H5922">
        <v>-1.45</v>
      </c>
      <c r="I5922">
        <f t="shared" si="369"/>
        <v>0.84</v>
      </c>
      <c r="J5922">
        <f t="shared" si="370"/>
        <v>20.77</v>
      </c>
      <c r="K5922">
        <f t="shared" si="371"/>
        <v>21.61</v>
      </c>
      <c r="N5922">
        <f>'Central-Hudson Off Peak'!I5922</f>
        <v>-1.7000000000000002</v>
      </c>
      <c r="O5922">
        <f>'Central-Hudson Off Peak'!D5922</f>
        <v>23.31</v>
      </c>
      <c r="P5922" s="2">
        <f t="shared" si="368"/>
        <v>0</v>
      </c>
    </row>
    <row r="5923" spans="1:16" x14ac:dyDescent="0.25">
      <c r="A5923" t="s">
        <v>5134</v>
      </c>
      <c r="B5923">
        <v>2001</v>
      </c>
      <c r="C5923">
        <v>21.51</v>
      </c>
      <c r="D5923">
        <v>20.73</v>
      </c>
      <c r="E5923">
        <v>0</v>
      </c>
      <c r="F5923">
        <v>0</v>
      </c>
      <c r="G5923">
        <v>-0.59</v>
      </c>
      <c r="H5923">
        <v>-1.37</v>
      </c>
      <c r="I5923">
        <f t="shared" si="369"/>
        <v>0.78000000000000014</v>
      </c>
      <c r="J5923">
        <f t="shared" si="370"/>
        <v>20.73</v>
      </c>
      <c r="K5923">
        <f t="shared" si="371"/>
        <v>21.51</v>
      </c>
      <c r="N5923">
        <f>'Central-Hudson Off Peak'!I5923</f>
        <v>-1.6800000000000002</v>
      </c>
      <c r="O5923">
        <f>'Central-Hudson Off Peak'!D5923</f>
        <v>23.19</v>
      </c>
      <c r="P5923" s="2">
        <f t="shared" si="368"/>
        <v>0</v>
      </c>
    </row>
    <row r="5924" spans="1:16" x14ac:dyDescent="0.25">
      <c r="A5924" t="s">
        <v>5135</v>
      </c>
      <c r="B5924">
        <v>2001</v>
      </c>
      <c r="C5924">
        <v>21.43</v>
      </c>
      <c r="D5924">
        <v>20.68</v>
      </c>
      <c r="E5924">
        <v>0</v>
      </c>
      <c r="F5924">
        <v>0</v>
      </c>
      <c r="G5924">
        <v>-0.55000000000000004</v>
      </c>
      <c r="H5924">
        <v>-1.3</v>
      </c>
      <c r="I5924">
        <f t="shared" si="369"/>
        <v>0.75</v>
      </c>
      <c r="J5924">
        <f t="shared" si="370"/>
        <v>20.68</v>
      </c>
      <c r="K5924">
        <f t="shared" si="371"/>
        <v>21.43</v>
      </c>
      <c r="N5924">
        <f>'Central-Hudson Off Peak'!I5924</f>
        <v>-1.69</v>
      </c>
      <c r="O5924">
        <f>'Central-Hudson Off Peak'!D5924</f>
        <v>23.12</v>
      </c>
      <c r="P5924" s="2">
        <f t="shared" si="368"/>
        <v>0</v>
      </c>
    </row>
    <row r="5925" spans="1:16" x14ac:dyDescent="0.25">
      <c r="A5925" t="s">
        <v>5136</v>
      </c>
      <c r="B5925">
        <v>2001</v>
      </c>
      <c r="C5925">
        <v>26.53</v>
      </c>
      <c r="D5925">
        <v>25.06</v>
      </c>
      <c r="E5925">
        <v>0</v>
      </c>
      <c r="F5925">
        <v>0</v>
      </c>
      <c r="G5925">
        <v>-0.68</v>
      </c>
      <c r="H5925">
        <v>-2.15</v>
      </c>
      <c r="I5925">
        <f t="shared" si="369"/>
        <v>1.4699999999999998</v>
      </c>
      <c r="J5925">
        <f t="shared" si="370"/>
        <v>25.06</v>
      </c>
      <c r="K5925">
        <f t="shared" si="371"/>
        <v>26.53</v>
      </c>
      <c r="N5925">
        <f>'Central-Hudson Off Peak'!I5925</f>
        <v>-2.39</v>
      </c>
      <c r="O5925">
        <f>'Central-Hudson Off Peak'!D5925</f>
        <v>28.92</v>
      </c>
      <c r="P5925" s="2">
        <f t="shared" si="368"/>
        <v>0</v>
      </c>
    </row>
    <row r="5926" spans="1:16" x14ac:dyDescent="0.25">
      <c r="A5926" t="s">
        <v>5137</v>
      </c>
      <c r="B5926">
        <v>2001</v>
      </c>
      <c r="C5926">
        <v>35.380000000000003</v>
      </c>
      <c r="D5926">
        <v>34.11</v>
      </c>
      <c r="E5926">
        <v>0</v>
      </c>
      <c r="F5926">
        <v>0</v>
      </c>
      <c r="G5926">
        <v>-0.52</v>
      </c>
      <c r="H5926">
        <v>-1.79</v>
      </c>
      <c r="I5926">
        <f t="shared" si="369"/>
        <v>1.27</v>
      </c>
      <c r="J5926">
        <f t="shared" si="370"/>
        <v>34.11</v>
      </c>
      <c r="K5926">
        <f t="shared" si="371"/>
        <v>35.380000000000003</v>
      </c>
      <c r="N5926">
        <f>'Central-Hudson Off Peak'!I5926</f>
        <v>-2.98</v>
      </c>
      <c r="O5926">
        <f>'Central-Hudson Off Peak'!D5926</f>
        <v>38.36</v>
      </c>
      <c r="P5926" s="2">
        <f t="shared" si="368"/>
        <v>0</v>
      </c>
    </row>
    <row r="5927" spans="1:16" x14ac:dyDescent="0.25">
      <c r="A5927" t="s">
        <v>5138</v>
      </c>
      <c r="B5927">
        <v>2001</v>
      </c>
      <c r="C5927">
        <v>28.32</v>
      </c>
      <c r="D5927">
        <v>26.88</v>
      </c>
      <c r="E5927">
        <v>0</v>
      </c>
      <c r="F5927">
        <v>0</v>
      </c>
      <c r="G5927">
        <v>-0.68</v>
      </c>
      <c r="H5927">
        <v>-2.12</v>
      </c>
      <c r="I5927">
        <f t="shared" si="369"/>
        <v>1.44</v>
      </c>
      <c r="J5927">
        <f t="shared" si="370"/>
        <v>26.88</v>
      </c>
      <c r="K5927">
        <f t="shared" si="371"/>
        <v>28.32</v>
      </c>
      <c r="N5927">
        <f>'Central-Hudson Off Peak'!I5927</f>
        <v>-2.8600000000000003</v>
      </c>
      <c r="O5927">
        <f>'Central-Hudson Off Peak'!D5927</f>
        <v>31.18</v>
      </c>
      <c r="P5927" s="2">
        <f t="shared" si="368"/>
        <v>0</v>
      </c>
    </row>
    <row r="5928" spans="1:16" x14ac:dyDescent="0.25">
      <c r="A5928" t="s">
        <v>5147</v>
      </c>
      <c r="B5928">
        <v>2001</v>
      </c>
      <c r="C5928">
        <v>26.5</v>
      </c>
      <c r="D5928">
        <v>25.29</v>
      </c>
      <c r="E5928">
        <v>0</v>
      </c>
      <c r="F5928">
        <v>0</v>
      </c>
      <c r="G5928">
        <v>-0.71</v>
      </c>
      <c r="H5928">
        <v>-1.92</v>
      </c>
      <c r="I5928">
        <f t="shared" si="369"/>
        <v>1.21</v>
      </c>
      <c r="J5928">
        <f t="shared" si="370"/>
        <v>25.29</v>
      </c>
      <c r="K5928">
        <f t="shared" si="371"/>
        <v>26.5</v>
      </c>
      <c r="N5928">
        <f>'Central-Hudson Off Peak'!I5928</f>
        <v>-2.4299999999999997</v>
      </c>
      <c r="O5928">
        <f>'Central-Hudson Off Peak'!D5928</f>
        <v>28.93</v>
      </c>
      <c r="P5928" s="2">
        <f t="shared" si="368"/>
        <v>0</v>
      </c>
    </row>
    <row r="5929" spans="1:16" x14ac:dyDescent="0.25">
      <c r="A5929" t="s">
        <v>5148</v>
      </c>
      <c r="B5929">
        <v>2001</v>
      </c>
      <c r="C5929">
        <v>21.63</v>
      </c>
      <c r="D5929">
        <v>20.7</v>
      </c>
      <c r="E5929">
        <v>0</v>
      </c>
      <c r="F5929">
        <v>0</v>
      </c>
      <c r="G5929">
        <v>-0.64</v>
      </c>
      <c r="H5929">
        <v>-1.57</v>
      </c>
      <c r="I5929">
        <f t="shared" si="369"/>
        <v>0.93</v>
      </c>
      <c r="J5929">
        <f t="shared" si="370"/>
        <v>20.7</v>
      </c>
      <c r="K5929">
        <f t="shared" si="371"/>
        <v>21.63</v>
      </c>
      <c r="N5929">
        <f>'Central-Hudson Off Peak'!I5929</f>
        <v>-1.77</v>
      </c>
      <c r="O5929">
        <f>'Central-Hudson Off Peak'!D5929</f>
        <v>23.4</v>
      </c>
      <c r="P5929" s="2">
        <f t="shared" si="368"/>
        <v>0</v>
      </c>
    </row>
    <row r="5930" spans="1:16" x14ac:dyDescent="0.25">
      <c r="A5930" t="s">
        <v>5149</v>
      </c>
      <c r="B5930">
        <v>2001</v>
      </c>
      <c r="C5930">
        <v>21.66</v>
      </c>
      <c r="D5930">
        <v>20.71</v>
      </c>
      <c r="E5930">
        <v>0</v>
      </c>
      <c r="F5930">
        <v>0</v>
      </c>
      <c r="G5930">
        <v>-0.66</v>
      </c>
      <c r="H5930">
        <v>-1.61</v>
      </c>
      <c r="I5930">
        <f t="shared" si="369"/>
        <v>0.95000000000000007</v>
      </c>
      <c r="J5930">
        <f t="shared" si="370"/>
        <v>20.71</v>
      </c>
      <c r="K5930">
        <f t="shared" si="371"/>
        <v>21.66</v>
      </c>
      <c r="N5930">
        <f>'Central-Hudson Off Peak'!I5930</f>
        <v>-1.75</v>
      </c>
      <c r="O5930">
        <f>'Central-Hudson Off Peak'!D5930</f>
        <v>23.41</v>
      </c>
      <c r="P5930" s="2">
        <f t="shared" si="368"/>
        <v>0</v>
      </c>
    </row>
    <row r="5931" spans="1:16" x14ac:dyDescent="0.25">
      <c r="A5931" t="s">
        <v>5150</v>
      </c>
      <c r="B5931">
        <v>2001</v>
      </c>
      <c r="C5931">
        <v>21.62</v>
      </c>
      <c r="D5931">
        <v>20.75</v>
      </c>
      <c r="E5931">
        <v>0</v>
      </c>
      <c r="F5931">
        <v>0</v>
      </c>
      <c r="G5931">
        <v>-0.65</v>
      </c>
      <c r="H5931">
        <v>-1.52</v>
      </c>
      <c r="I5931">
        <f t="shared" si="369"/>
        <v>0.87</v>
      </c>
      <c r="J5931">
        <f t="shared" si="370"/>
        <v>20.75</v>
      </c>
      <c r="K5931">
        <f t="shared" si="371"/>
        <v>21.62</v>
      </c>
      <c r="N5931">
        <f>'Central-Hudson Off Peak'!I5931</f>
        <v>-1.73</v>
      </c>
      <c r="O5931">
        <f>'Central-Hudson Off Peak'!D5931</f>
        <v>23.35</v>
      </c>
      <c r="P5931" s="2">
        <f t="shared" si="368"/>
        <v>0</v>
      </c>
    </row>
    <row r="5932" spans="1:16" x14ac:dyDescent="0.25">
      <c r="A5932" t="s">
        <v>5151</v>
      </c>
      <c r="B5932">
        <v>2001</v>
      </c>
      <c r="C5932">
        <v>21.6</v>
      </c>
      <c r="D5932">
        <v>20.75</v>
      </c>
      <c r="E5932">
        <v>0</v>
      </c>
      <c r="F5932">
        <v>0</v>
      </c>
      <c r="G5932">
        <v>-0.65</v>
      </c>
      <c r="H5932">
        <v>-1.5</v>
      </c>
      <c r="I5932">
        <f t="shared" si="369"/>
        <v>0.85</v>
      </c>
      <c r="J5932">
        <f t="shared" si="370"/>
        <v>20.75</v>
      </c>
      <c r="K5932">
        <f t="shared" si="371"/>
        <v>21.6</v>
      </c>
      <c r="N5932">
        <f>'Central-Hudson Off Peak'!I5932</f>
        <v>-1.73</v>
      </c>
      <c r="O5932">
        <f>'Central-Hudson Off Peak'!D5932</f>
        <v>23.33</v>
      </c>
      <c r="P5932" s="2">
        <f t="shared" si="368"/>
        <v>0</v>
      </c>
    </row>
    <row r="5933" spans="1:16" x14ac:dyDescent="0.25">
      <c r="A5933" t="s">
        <v>5152</v>
      </c>
      <c r="B5933">
        <v>2001</v>
      </c>
      <c r="C5933">
        <v>21.58</v>
      </c>
      <c r="D5933">
        <v>20.73</v>
      </c>
      <c r="E5933">
        <v>0</v>
      </c>
      <c r="F5933">
        <v>0</v>
      </c>
      <c r="G5933">
        <v>-0.62</v>
      </c>
      <c r="H5933">
        <v>-1.47</v>
      </c>
      <c r="I5933">
        <f t="shared" si="369"/>
        <v>0.85</v>
      </c>
      <c r="J5933">
        <f t="shared" si="370"/>
        <v>20.73</v>
      </c>
      <c r="K5933">
        <f t="shared" si="371"/>
        <v>21.58</v>
      </c>
      <c r="N5933">
        <f>'Central-Hudson Off Peak'!I5933</f>
        <v>-1.83</v>
      </c>
      <c r="O5933">
        <f>'Central-Hudson Off Peak'!D5933</f>
        <v>23.41</v>
      </c>
      <c r="P5933" s="2">
        <f t="shared" si="368"/>
        <v>0</v>
      </c>
    </row>
    <row r="5934" spans="1:16" x14ac:dyDescent="0.25">
      <c r="A5934" t="s">
        <v>5153</v>
      </c>
      <c r="B5934">
        <v>2001</v>
      </c>
      <c r="C5934">
        <v>23.59</v>
      </c>
      <c r="D5934">
        <v>22.66</v>
      </c>
      <c r="E5934">
        <v>0</v>
      </c>
      <c r="F5934">
        <v>0</v>
      </c>
      <c r="G5934">
        <v>-0.56000000000000005</v>
      </c>
      <c r="H5934">
        <v>-1.49</v>
      </c>
      <c r="I5934">
        <f t="shared" si="369"/>
        <v>0.92999999999999994</v>
      </c>
      <c r="J5934">
        <f t="shared" si="370"/>
        <v>22.66</v>
      </c>
      <c r="K5934">
        <f t="shared" si="371"/>
        <v>23.59</v>
      </c>
      <c r="N5934">
        <f>'Central-Hudson Off Peak'!I5934</f>
        <v>-2.04</v>
      </c>
      <c r="O5934">
        <f>'Central-Hudson Off Peak'!D5934</f>
        <v>25.63</v>
      </c>
      <c r="P5934" s="2">
        <f t="shared" si="368"/>
        <v>0</v>
      </c>
    </row>
    <row r="5935" spans="1:16" x14ac:dyDescent="0.25">
      <c r="A5935" t="s">
        <v>5154</v>
      </c>
      <c r="B5935">
        <v>2001</v>
      </c>
      <c r="C5935">
        <v>27.23</v>
      </c>
      <c r="D5935">
        <v>26.39</v>
      </c>
      <c r="E5935">
        <v>0</v>
      </c>
      <c r="F5935">
        <v>0</v>
      </c>
      <c r="G5935">
        <v>-0.34</v>
      </c>
      <c r="H5935">
        <v>-1.18</v>
      </c>
      <c r="I5935">
        <f t="shared" si="369"/>
        <v>0.83999999999999986</v>
      </c>
      <c r="J5935">
        <f t="shared" si="370"/>
        <v>26.39</v>
      </c>
      <c r="K5935">
        <f t="shared" si="371"/>
        <v>27.23</v>
      </c>
      <c r="N5935">
        <f>'Central-Hudson Off Peak'!I5935</f>
        <v>-2.36</v>
      </c>
      <c r="O5935">
        <f>'Central-Hudson Off Peak'!D5935</f>
        <v>27.37</v>
      </c>
      <c r="P5935" s="2">
        <f t="shared" si="368"/>
        <v>-2.2199999999999989</v>
      </c>
    </row>
    <row r="5936" spans="1:16" x14ac:dyDescent="0.25">
      <c r="A5936" t="s">
        <v>5155</v>
      </c>
      <c r="B5936">
        <v>2001</v>
      </c>
      <c r="C5936">
        <v>36.68</v>
      </c>
      <c r="D5936">
        <v>34.99</v>
      </c>
      <c r="E5936">
        <v>0</v>
      </c>
      <c r="F5936">
        <v>0</v>
      </c>
      <c r="G5936">
        <v>-0.55000000000000004</v>
      </c>
      <c r="H5936">
        <v>-2.2400000000000002</v>
      </c>
      <c r="I5936">
        <f t="shared" si="369"/>
        <v>1.6900000000000002</v>
      </c>
      <c r="J5936">
        <f t="shared" si="370"/>
        <v>34.99</v>
      </c>
      <c r="K5936">
        <f t="shared" si="371"/>
        <v>36.68</v>
      </c>
      <c r="N5936">
        <f>'Central-Hudson Off Peak'!I5936</f>
        <v>-3.5700000000000003</v>
      </c>
      <c r="O5936">
        <f>'Central-Hudson Off Peak'!D5936</f>
        <v>38.56</v>
      </c>
      <c r="P5936" s="2">
        <f t="shared" si="368"/>
        <v>-1.6899999999999977</v>
      </c>
    </row>
    <row r="5937" spans="1:16" x14ac:dyDescent="0.25">
      <c r="A5937" t="s">
        <v>5156</v>
      </c>
      <c r="B5937">
        <v>2001</v>
      </c>
      <c r="C5937">
        <v>36.880000000000003</v>
      </c>
      <c r="D5937">
        <v>34.869999999999997</v>
      </c>
      <c r="E5937">
        <v>-0.35</v>
      </c>
      <c r="F5937">
        <v>-0.43</v>
      </c>
      <c r="G5937">
        <v>-0.32</v>
      </c>
      <c r="H5937">
        <v>-2.41</v>
      </c>
      <c r="I5937">
        <f t="shared" si="369"/>
        <v>2.0900000000000003</v>
      </c>
      <c r="J5937">
        <f t="shared" si="370"/>
        <v>34.869999999999997</v>
      </c>
      <c r="K5937">
        <f t="shared" si="371"/>
        <v>36.880000000000003</v>
      </c>
      <c r="N5937">
        <f>'Central-Hudson Off Peak'!I5937</f>
        <v>-3.55</v>
      </c>
      <c r="O5937">
        <f>'Central-Hudson Off Peak'!D5937</f>
        <v>42.21</v>
      </c>
      <c r="P5937" s="2">
        <f t="shared" si="368"/>
        <v>1.7800000000000011</v>
      </c>
    </row>
    <row r="5938" spans="1:16" x14ac:dyDescent="0.25">
      <c r="A5938" t="s">
        <v>5157</v>
      </c>
      <c r="B5938">
        <v>2001</v>
      </c>
      <c r="C5938">
        <v>38.020000000000003</v>
      </c>
      <c r="D5938">
        <v>35.64</v>
      </c>
      <c r="E5938">
        <v>-0.33</v>
      </c>
      <c r="F5938">
        <v>-0.4</v>
      </c>
      <c r="G5938">
        <v>-0.33</v>
      </c>
      <c r="H5938">
        <v>-2.78</v>
      </c>
      <c r="I5938">
        <f t="shared" si="369"/>
        <v>2.4499999999999997</v>
      </c>
      <c r="J5938">
        <f t="shared" si="370"/>
        <v>35.64</v>
      </c>
      <c r="K5938">
        <f t="shared" si="371"/>
        <v>38.020000000000003</v>
      </c>
      <c r="N5938">
        <f>'Central-Hudson Off Peak'!I5938</f>
        <v>-3.73</v>
      </c>
      <c r="O5938">
        <f>'Central-Hudson Off Peak'!D5938</f>
        <v>43</v>
      </c>
      <c r="P5938" s="2">
        <f t="shared" ref="P5938:P6001" si="372">(O5938+N5938)-K5938</f>
        <v>1.25</v>
      </c>
    </row>
    <row r="5939" spans="1:16" x14ac:dyDescent="0.25">
      <c r="A5939" t="s">
        <v>5158</v>
      </c>
      <c r="B5939">
        <v>2001</v>
      </c>
      <c r="C5939">
        <v>38.14</v>
      </c>
      <c r="D5939">
        <v>35.479999999999997</v>
      </c>
      <c r="E5939">
        <v>0</v>
      </c>
      <c r="F5939">
        <v>0</v>
      </c>
      <c r="G5939">
        <v>-0.49</v>
      </c>
      <c r="H5939">
        <v>-3.15</v>
      </c>
      <c r="I5939">
        <f t="shared" si="369"/>
        <v>2.66</v>
      </c>
      <c r="J5939">
        <f t="shared" si="370"/>
        <v>35.479999999999997</v>
      </c>
      <c r="K5939">
        <f t="shared" si="371"/>
        <v>38.14</v>
      </c>
      <c r="N5939">
        <f>'Central-Hudson Off Peak'!I5939</f>
        <v>-3.74</v>
      </c>
      <c r="O5939">
        <f>'Central-Hudson Off Peak'!D5939</f>
        <v>39.68</v>
      </c>
      <c r="P5939" s="2">
        <f t="shared" si="372"/>
        <v>-2.2000000000000028</v>
      </c>
    </row>
    <row r="5940" spans="1:16" x14ac:dyDescent="0.25">
      <c r="A5940" t="s">
        <v>5159</v>
      </c>
      <c r="B5940">
        <v>2001</v>
      </c>
      <c r="C5940">
        <v>37.090000000000003</v>
      </c>
      <c r="D5940">
        <v>34.880000000000003</v>
      </c>
      <c r="E5940">
        <v>0</v>
      </c>
      <c r="F5940">
        <v>0</v>
      </c>
      <c r="G5940">
        <v>-0.54</v>
      </c>
      <c r="H5940">
        <v>-2.75</v>
      </c>
      <c r="I5940">
        <f t="shared" si="369"/>
        <v>2.21</v>
      </c>
      <c r="J5940">
        <f t="shared" si="370"/>
        <v>34.880000000000003</v>
      </c>
      <c r="K5940">
        <f t="shared" si="371"/>
        <v>37.090000000000003</v>
      </c>
      <c r="N5940">
        <f>'Central-Hudson Off Peak'!I5940</f>
        <v>-3.5100000000000002</v>
      </c>
      <c r="O5940">
        <f>'Central-Hudson Off Peak'!D5940</f>
        <v>38.32</v>
      </c>
      <c r="P5940" s="2">
        <f t="shared" si="372"/>
        <v>-2.2800000000000011</v>
      </c>
    </row>
    <row r="5941" spans="1:16" x14ac:dyDescent="0.25">
      <c r="A5941" t="s">
        <v>5160</v>
      </c>
      <c r="B5941">
        <v>2001</v>
      </c>
      <c r="C5941">
        <v>41.12</v>
      </c>
      <c r="D5941">
        <v>39.21</v>
      </c>
      <c r="E5941">
        <v>0</v>
      </c>
      <c r="F5941">
        <v>0</v>
      </c>
      <c r="G5941">
        <v>-0.51</v>
      </c>
      <c r="H5941">
        <v>-2.42</v>
      </c>
      <c r="I5941">
        <f t="shared" si="369"/>
        <v>1.91</v>
      </c>
      <c r="J5941">
        <f t="shared" si="370"/>
        <v>39.21</v>
      </c>
      <c r="K5941">
        <f t="shared" si="371"/>
        <v>41.12</v>
      </c>
      <c r="N5941">
        <f>'Central-Hudson Off Peak'!I5941</f>
        <v>-3.84</v>
      </c>
      <c r="O5941">
        <f>'Central-Hudson Off Peak'!D5941</f>
        <v>44.64</v>
      </c>
      <c r="P5941" s="2">
        <f t="shared" si="372"/>
        <v>-0.32000000000000028</v>
      </c>
    </row>
    <row r="5942" spans="1:16" x14ac:dyDescent="0.25">
      <c r="A5942" t="s">
        <v>5161</v>
      </c>
      <c r="B5942">
        <v>2001</v>
      </c>
      <c r="C5942">
        <v>38.229999999999997</v>
      </c>
      <c r="D5942">
        <v>36.479999999999997</v>
      </c>
      <c r="E5942">
        <v>0</v>
      </c>
      <c r="F5942">
        <v>0</v>
      </c>
      <c r="G5942">
        <v>-0.51</v>
      </c>
      <c r="H5942">
        <v>-2.2599999999999998</v>
      </c>
      <c r="I5942">
        <f t="shared" si="369"/>
        <v>1.7499999999999998</v>
      </c>
      <c r="J5942">
        <f t="shared" si="370"/>
        <v>36.479999999999997</v>
      </c>
      <c r="K5942">
        <f t="shared" si="371"/>
        <v>38.229999999999997</v>
      </c>
      <c r="N5942">
        <f>'Central-Hudson Off Peak'!I5942</f>
        <v>-3.62</v>
      </c>
      <c r="O5942">
        <f>'Central-Hudson Off Peak'!D5942</f>
        <v>41.01</v>
      </c>
      <c r="P5942" s="2">
        <f t="shared" si="372"/>
        <v>-0.83999999999999631</v>
      </c>
    </row>
    <row r="5943" spans="1:16" x14ac:dyDescent="0.25">
      <c r="A5943" t="s">
        <v>5162</v>
      </c>
      <c r="B5943">
        <v>2001</v>
      </c>
      <c r="C5943">
        <v>36.119999999999997</v>
      </c>
      <c r="D5943">
        <v>34.81</v>
      </c>
      <c r="E5943">
        <v>0</v>
      </c>
      <c r="F5943">
        <v>0</v>
      </c>
      <c r="G5943">
        <v>-0.45</v>
      </c>
      <c r="H5943">
        <v>-1.76</v>
      </c>
      <c r="I5943">
        <f t="shared" si="369"/>
        <v>1.31</v>
      </c>
      <c r="J5943">
        <f t="shared" si="370"/>
        <v>34.81</v>
      </c>
      <c r="K5943">
        <f t="shared" si="371"/>
        <v>36.119999999999997</v>
      </c>
      <c r="N5943">
        <f>'Central-Hudson Off Peak'!I5943</f>
        <v>-3.3200000000000003</v>
      </c>
      <c r="O5943">
        <f>'Central-Hudson Off Peak'!D5943</f>
        <v>38.19</v>
      </c>
      <c r="P5943" s="2">
        <f t="shared" si="372"/>
        <v>-1.25</v>
      </c>
    </row>
    <row r="5944" spans="1:16" x14ac:dyDescent="0.25">
      <c r="A5944" t="s">
        <v>5163</v>
      </c>
      <c r="B5944">
        <v>2001</v>
      </c>
      <c r="C5944">
        <v>36.049999999999997</v>
      </c>
      <c r="D5944">
        <v>34.79</v>
      </c>
      <c r="E5944">
        <v>0</v>
      </c>
      <c r="F5944">
        <v>0</v>
      </c>
      <c r="G5944">
        <v>-0.45</v>
      </c>
      <c r="H5944">
        <v>-1.71</v>
      </c>
      <c r="I5944">
        <f t="shared" si="369"/>
        <v>1.26</v>
      </c>
      <c r="J5944">
        <f t="shared" si="370"/>
        <v>34.79</v>
      </c>
      <c r="K5944">
        <f t="shared" si="371"/>
        <v>36.049999999999997</v>
      </c>
      <c r="N5944">
        <f>'Central-Hudson Off Peak'!I5944</f>
        <v>-3.39</v>
      </c>
      <c r="O5944">
        <f>'Central-Hudson Off Peak'!D5944</f>
        <v>38.19</v>
      </c>
      <c r="P5944" s="2">
        <f t="shared" si="372"/>
        <v>-1.25</v>
      </c>
    </row>
    <row r="5945" spans="1:16" x14ac:dyDescent="0.25">
      <c r="A5945" t="s">
        <v>5164</v>
      </c>
      <c r="B5945">
        <v>2001</v>
      </c>
      <c r="C5945">
        <v>36.67</v>
      </c>
      <c r="D5945">
        <v>35</v>
      </c>
      <c r="E5945">
        <v>0</v>
      </c>
      <c r="F5945">
        <v>0</v>
      </c>
      <c r="G5945">
        <v>-0.45</v>
      </c>
      <c r="H5945">
        <v>-2.12</v>
      </c>
      <c r="I5945">
        <f t="shared" si="369"/>
        <v>1.6700000000000002</v>
      </c>
      <c r="J5945">
        <f t="shared" si="370"/>
        <v>35</v>
      </c>
      <c r="K5945">
        <f t="shared" si="371"/>
        <v>36.67</v>
      </c>
      <c r="N5945">
        <f>'Central-Hudson Off Peak'!I5945</f>
        <v>-3.41</v>
      </c>
      <c r="O5945">
        <f>'Central-Hudson Off Peak'!D5945</f>
        <v>38.93</v>
      </c>
      <c r="P5945" s="2">
        <f t="shared" si="372"/>
        <v>-1.1500000000000057</v>
      </c>
    </row>
    <row r="5946" spans="1:16" x14ac:dyDescent="0.25">
      <c r="A5946" t="s">
        <v>5165</v>
      </c>
      <c r="B5946">
        <v>2001</v>
      </c>
      <c r="C5946">
        <v>36.69</v>
      </c>
      <c r="D5946">
        <v>35.06</v>
      </c>
      <c r="E5946">
        <v>0</v>
      </c>
      <c r="F5946">
        <v>0</v>
      </c>
      <c r="G5946">
        <v>-0.44</v>
      </c>
      <c r="H5946">
        <v>-2.0699999999999998</v>
      </c>
      <c r="I5946">
        <f t="shared" si="369"/>
        <v>1.63</v>
      </c>
      <c r="J5946">
        <f t="shared" si="370"/>
        <v>35.06</v>
      </c>
      <c r="K5946">
        <f t="shared" si="371"/>
        <v>36.69</v>
      </c>
      <c r="N5946">
        <f>'Central-Hudson Off Peak'!I5946</f>
        <v>-3.37</v>
      </c>
      <c r="O5946">
        <f>'Central-Hudson Off Peak'!D5946</f>
        <v>38.9</v>
      </c>
      <c r="P5946" s="2">
        <f t="shared" si="372"/>
        <v>-1.1599999999999966</v>
      </c>
    </row>
    <row r="5947" spans="1:16" x14ac:dyDescent="0.25">
      <c r="A5947" t="s">
        <v>5166</v>
      </c>
      <c r="B5947">
        <v>2001</v>
      </c>
      <c r="C5947">
        <v>41.32</v>
      </c>
      <c r="D5947">
        <v>39.630000000000003</v>
      </c>
      <c r="E5947">
        <v>-0.04</v>
      </c>
      <c r="F5947">
        <v>-0.04</v>
      </c>
      <c r="G5947">
        <v>-0.23</v>
      </c>
      <c r="H5947">
        <v>-1.92</v>
      </c>
      <c r="I5947">
        <f t="shared" si="369"/>
        <v>1.69</v>
      </c>
      <c r="J5947">
        <f t="shared" si="370"/>
        <v>39.630000000000003</v>
      </c>
      <c r="K5947">
        <f t="shared" si="371"/>
        <v>41.32</v>
      </c>
      <c r="N5947">
        <f>'Central-Hudson Off Peak'!I5947</f>
        <v>-3.95</v>
      </c>
      <c r="O5947">
        <f>'Central-Hudson Off Peak'!D5947</f>
        <v>44.69</v>
      </c>
      <c r="P5947" s="2">
        <f t="shared" si="372"/>
        <v>-0.5800000000000054</v>
      </c>
    </row>
    <row r="5948" spans="1:16" x14ac:dyDescent="0.25">
      <c r="A5948" t="s">
        <v>5167</v>
      </c>
      <c r="B5948">
        <v>2001</v>
      </c>
      <c r="C5948">
        <v>41.13</v>
      </c>
      <c r="D5948">
        <v>38.630000000000003</v>
      </c>
      <c r="E5948">
        <v>-0.03</v>
      </c>
      <c r="F5948">
        <v>-0.04</v>
      </c>
      <c r="G5948">
        <v>-0.16</v>
      </c>
      <c r="H5948">
        <v>-2.67</v>
      </c>
      <c r="I5948">
        <f t="shared" si="369"/>
        <v>2.5099999999999998</v>
      </c>
      <c r="J5948">
        <f t="shared" si="370"/>
        <v>38.630000000000003</v>
      </c>
      <c r="K5948">
        <f t="shared" si="371"/>
        <v>41.13</v>
      </c>
      <c r="N5948">
        <f>'Central-Hudson Off Peak'!I5948</f>
        <v>-3.95</v>
      </c>
      <c r="O5948">
        <f>'Central-Hudson Off Peak'!D5948</f>
        <v>44.45</v>
      </c>
      <c r="P5948" s="2">
        <f t="shared" si="372"/>
        <v>-0.63000000000000256</v>
      </c>
    </row>
    <row r="5949" spans="1:16" x14ac:dyDescent="0.25">
      <c r="A5949" t="s">
        <v>5168</v>
      </c>
      <c r="B5949">
        <v>2001</v>
      </c>
      <c r="C5949">
        <v>37.78</v>
      </c>
      <c r="D5949">
        <v>34.89</v>
      </c>
      <c r="E5949">
        <v>0</v>
      </c>
      <c r="F5949">
        <v>0</v>
      </c>
      <c r="G5949">
        <v>-0.77</v>
      </c>
      <c r="H5949">
        <v>-3.66</v>
      </c>
      <c r="I5949">
        <f t="shared" si="369"/>
        <v>2.89</v>
      </c>
      <c r="J5949">
        <f t="shared" si="370"/>
        <v>34.89</v>
      </c>
      <c r="K5949">
        <f t="shared" si="371"/>
        <v>37.78</v>
      </c>
      <c r="N5949">
        <f>'Central-Hudson Off Peak'!I5949</f>
        <v>-3.79</v>
      </c>
      <c r="O5949">
        <f>'Central-Hudson Off Peak'!D5949</f>
        <v>40.11</v>
      </c>
      <c r="P5949" s="2">
        <f t="shared" si="372"/>
        <v>-1.4600000000000009</v>
      </c>
    </row>
    <row r="5950" spans="1:16" x14ac:dyDescent="0.25">
      <c r="A5950" t="s">
        <v>5169</v>
      </c>
      <c r="B5950">
        <v>2001</v>
      </c>
      <c r="C5950">
        <v>34.14</v>
      </c>
      <c r="D5950">
        <v>31.98</v>
      </c>
      <c r="E5950">
        <v>0</v>
      </c>
      <c r="F5950">
        <v>0</v>
      </c>
      <c r="G5950">
        <v>-0.76</v>
      </c>
      <c r="H5950">
        <v>-2.92</v>
      </c>
      <c r="I5950">
        <f t="shared" si="369"/>
        <v>2.16</v>
      </c>
      <c r="J5950">
        <f t="shared" si="370"/>
        <v>31.98</v>
      </c>
      <c r="K5950">
        <f t="shared" si="371"/>
        <v>34.14</v>
      </c>
      <c r="N5950">
        <f>'Central-Hudson Off Peak'!I5950</f>
        <v>-3.2699999999999996</v>
      </c>
      <c r="O5950">
        <f>'Central-Hudson Off Peak'!D5950</f>
        <v>35.28</v>
      </c>
      <c r="P5950" s="2">
        <f t="shared" si="372"/>
        <v>-2.1299999999999955</v>
      </c>
    </row>
    <row r="5951" spans="1:16" x14ac:dyDescent="0.25">
      <c r="A5951" t="s">
        <v>5170</v>
      </c>
      <c r="B5951">
        <v>2001</v>
      </c>
      <c r="C5951">
        <v>26.37</v>
      </c>
      <c r="D5951">
        <v>24.72</v>
      </c>
      <c r="E5951">
        <v>0</v>
      </c>
      <c r="F5951">
        <v>0</v>
      </c>
      <c r="G5951">
        <v>-0.72</v>
      </c>
      <c r="H5951">
        <v>-2.37</v>
      </c>
      <c r="I5951">
        <f t="shared" si="369"/>
        <v>1.6500000000000001</v>
      </c>
      <c r="J5951">
        <f t="shared" si="370"/>
        <v>24.72</v>
      </c>
      <c r="K5951">
        <f t="shared" si="371"/>
        <v>26.37</v>
      </c>
      <c r="N5951">
        <f>'Central-Hudson Off Peak'!I5951</f>
        <v>-2.4699999999999998</v>
      </c>
      <c r="O5951">
        <f>'Central-Hudson Off Peak'!D5951</f>
        <v>28.84</v>
      </c>
      <c r="P5951" s="2">
        <f t="shared" si="372"/>
        <v>0</v>
      </c>
    </row>
    <row r="5952" spans="1:16" x14ac:dyDescent="0.25">
      <c r="A5952" t="s">
        <v>5195</v>
      </c>
      <c r="B5952">
        <v>2001</v>
      </c>
      <c r="C5952">
        <v>26.45</v>
      </c>
      <c r="D5952">
        <v>25.12</v>
      </c>
      <c r="E5952">
        <v>0</v>
      </c>
      <c r="F5952">
        <v>0</v>
      </c>
      <c r="G5952">
        <v>-0.77</v>
      </c>
      <c r="H5952">
        <v>-2.1</v>
      </c>
      <c r="I5952">
        <f t="shared" si="369"/>
        <v>1.33</v>
      </c>
      <c r="J5952">
        <f t="shared" si="370"/>
        <v>25.12</v>
      </c>
      <c r="K5952">
        <f t="shared" si="371"/>
        <v>26.45</v>
      </c>
      <c r="N5952">
        <f>'Central-Hudson Off Peak'!I5952</f>
        <v>-2.37</v>
      </c>
      <c r="O5952">
        <f>'Central-Hudson Off Peak'!D5952</f>
        <v>28.82</v>
      </c>
      <c r="P5952" s="2">
        <f t="shared" si="372"/>
        <v>0</v>
      </c>
    </row>
    <row r="5953" spans="1:16" x14ac:dyDescent="0.25">
      <c r="A5953" t="s">
        <v>5196</v>
      </c>
      <c r="B5953">
        <v>2001</v>
      </c>
      <c r="C5953">
        <v>21.19</v>
      </c>
      <c r="D5953">
        <v>20.07</v>
      </c>
      <c r="E5953">
        <v>0</v>
      </c>
      <c r="F5953">
        <v>0</v>
      </c>
      <c r="G5953">
        <v>-0.65</v>
      </c>
      <c r="H5953">
        <v>-1.77</v>
      </c>
      <c r="I5953">
        <f t="shared" si="369"/>
        <v>1.1200000000000001</v>
      </c>
      <c r="J5953">
        <f t="shared" si="370"/>
        <v>20.07</v>
      </c>
      <c r="K5953">
        <f t="shared" si="371"/>
        <v>21.19</v>
      </c>
      <c r="N5953">
        <f>'Central-Hudson Off Peak'!I5953</f>
        <v>-1.7999999999999998</v>
      </c>
      <c r="O5953">
        <f>'Central-Hudson Off Peak'!D5953</f>
        <v>22.99</v>
      </c>
      <c r="P5953" s="2">
        <f t="shared" si="372"/>
        <v>0</v>
      </c>
    </row>
    <row r="5954" spans="1:16" x14ac:dyDescent="0.25">
      <c r="A5954" t="s">
        <v>5197</v>
      </c>
      <c r="B5954">
        <v>2001</v>
      </c>
      <c r="C5954">
        <v>20.100000000000001</v>
      </c>
      <c r="D5954">
        <v>19.03</v>
      </c>
      <c r="E5954">
        <v>0</v>
      </c>
      <c r="F5954">
        <v>0</v>
      </c>
      <c r="G5954">
        <v>-0.64</v>
      </c>
      <c r="H5954">
        <v>-1.71</v>
      </c>
      <c r="I5954">
        <f t="shared" ref="I5954:I6017" si="373">+G5954-H5954</f>
        <v>1.0699999999999998</v>
      </c>
      <c r="J5954">
        <f t="shared" si="370"/>
        <v>19.03</v>
      </c>
      <c r="K5954">
        <f t="shared" si="371"/>
        <v>20.100000000000001</v>
      </c>
      <c r="N5954">
        <f>'Central-Hudson Off Peak'!I5954</f>
        <v>-1.7000000000000002</v>
      </c>
      <c r="O5954">
        <f>'Central-Hudson Off Peak'!D5954</f>
        <v>21.8</v>
      </c>
      <c r="P5954" s="2">
        <f t="shared" si="372"/>
        <v>0</v>
      </c>
    </row>
    <row r="5955" spans="1:16" x14ac:dyDescent="0.25">
      <c r="A5955" t="s">
        <v>5198</v>
      </c>
      <c r="B5955">
        <v>2001</v>
      </c>
      <c r="C5955">
        <v>20.079999999999998</v>
      </c>
      <c r="D5955">
        <v>19.03</v>
      </c>
      <c r="E5955">
        <v>0</v>
      </c>
      <c r="F5955">
        <v>0</v>
      </c>
      <c r="G5955">
        <v>-0.64</v>
      </c>
      <c r="H5955">
        <v>-1.69</v>
      </c>
      <c r="I5955">
        <f t="shared" si="373"/>
        <v>1.0499999999999998</v>
      </c>
      <c r="J5955">
        <f t="shared" ref="J5955:J6018" si="374">D5955</f>
        <v>19.03</v>
      </c>
      <c r="K5955">
        <f t="shared" ref="K5955:K6018" si="375">C5955</f>
        <v>20.079999999999998</v>
      </c>
      <c r="N5955">
        <f>'Central-Hudson Off Peak'!I5955</f>
        <v>-1.7200000000000002</v>
      </c>
      <c r="O5955">
        <f>'Central-Hudson Off Peak'!D5955</f>
        <v>21.8</v>
      </c>
      <c r="P5955" s="2">
        <f t="shared" si="372"/>
        <v>0</v>
      </c>
    </row>
    <row r="5956" spans="1:16" x14ac:dyDescent="0.25">
      <c r="A5956" t="s">
        <v>5199</v>
      </c>
      <c r="B5956">
        <v>2001</v>
      </c>
      <c r="C5956">
        <v>20.09</v>
      </c>
      <c r="D5956">
        <v>19.04</v>
      </c>
      <c r="E5956">
        <v>0</v>
      </c>
      <c r="F5956">
        <v>0</v>
      </c>
      <c r="G5956">
        <v>-0.63</v>
      </c>
      <c r="H5956">
        <v>-1.68</v>
      </c>
      <c r="I5956">
        <f t="shared" si="373"/>
        <v>1.0499999999999998</v>
      </c>
      <c r="J5956">
        <f t="shared" si="374"/>
        <v>19.04</v>
      </c>
      <c r="K5956">
        <f t="shared" si="375"/>
        <v>20.09</v>
      </c>
      <c r="N5956">
        <f>'Central-Hudson Off Peak'!I5956</f>
        <v>-1.71</v>
      </c>
      <c r="O5956">
        <f>'Central-Hudson Off Peak'!D5956</f>
        <v>21.8</v>
      </c>
      <c r="P5956" s="2">
        <f t="shared" si="372"/>
        <v>0</v>
      </c>
    </row>
    <row r="5957" spans="1:16" x14ac:dyDescent="0.25">
      <c r="A5957" t="s">
        <v>5200</v>
      </c>
      <c r="B5957">
        <v>2001</v>
      </c>
      <c r="C5957">
        <v>20.079999999999998</v>
      </c>
      <c r="D5957">
        <v>19.05</v>
      </c>
      <c r="E5957">
        <v>0</v>
      </c>
      <c r="F5957">
        <v>0</v>
      </c>
      <c r="G5957">
        <v>-0.62</v>
      </c>
      <c r="H5957">
        <v>-1.65</v>
      </c>
      <c r="I5957">
        <f t="shared" si="373"/>
        <v>1.0299999999999998</v>
      </c>
      <c r="J5957">
        <f t="shared" si="374"/>
        <v>19.05</v>
      </c>
      <c r="K5957">
        <f t="shared" si="375"/>
        <v>20.079999999999998</v>
      </c>
      <c r="N5957">
        <f>'Central-Hudson Off Peak'!I5957</f>
        <v>-1.7400000000000002</v>
      </c>
      <c r="O5957">
        <f>'Central-Hudson Off Peak'!D5957</f>
        <v>21.82</v>
      </c>
      <c r="P5957" s="2">
        <f t="shared" si="372"/>
        <v>0</v>
      </c>
    </row>
    <row r="5958" spans="1:16" x14ac:dyDescent="0.25">
      <c r="A5958" t="s">
        <v>5201</v>
      </c>
      <c r="B5958">
        <v>2001</v>
      </c>
      <c r="C5958">
        <v>20.87</v>
      </c>
      <c r="D5958">
        <v>20.07</v>
      </c>
      <c r="E5958">
        <v>0</v>
      </c>
      <c r="F5958">
        <v>0</v>
      </c>
      <c r="G5958">
        <v>-0.45</v>
      </c>
      <c r="H5958">
        <v>-1.25</v>
      </c>
      <c r="I5958">
        <f t="shared" si="373"/>
        <v>0.8</v>
      </c>
      <c r="J5958">
        <f t="shared" si="374"/>
        <v>20.07</v>
      </c>
      <c r="K5958">
        <f t="shared" si="375"/>
        <v>20.87</v>
      </c>
      <c r="N5958">
        <f>'Central-Hudson Off Peak'!I5958</f>
        <v>-1.72</v>
      </c>
      <c r="O5958">
        <f>'Central-Hudson Off Peak'!D5958</f>
        <v>22.59</v>
      </c>
      <c r="P5958" s="2">
        <f t="shared" si="372"/>
        <v>0</v>
      </c>
    </row>
    <row r="5959" spans="1:16" x14ac:dyDescent="0.25">
      <c r="A5959" t="s">
        <v>5202</v>
      </c>
      <c r="B5959">
        <v>2001</v>
      </c>
      <c r="C5959">
        <v>25.27</v>
      </c>
      <c r="D5959">
        <v>24.05</v>
      </c>
      <c r="E5959">
        <v>0</v>
      </c>
      <c r="F5959">
        <v>0</v>
      </c>
      <c r="G5959">
        <v>-0.48</v>
      </c>
      <c r="H5959">
        <v>-1.7</v>
      </c>
      <c r="I5959">
        <f t="shared" si="373"/>
        <v>1.22</v>
      </c>
      <c r="J5959">
        <f t="shared" si="374"/>
        <v>24.05</v>
      </c>
      <c r="K5959">
        <f t="shared" si="375"/>
        <v>25.27</v>
      </c>
      <c r="N5959">
        <f>'Central-Hudson Off Peak'!I5959</f>
        <v>-2.36</v>
      </c>
      <c r="O5959">
        <f>'Central-Hudson Off Peak'!D5959</f>
        <v>27.63</v>
      </c>
      <c r="P5959" s="2">
        <f t="shared" si="372"/>
        <v>0</v>
      </c>
    </row>
    <row r="5960" spans="1:16" x14ac:dyDescent="0.25">
      <c r="A5960" t="s">
        <v>5203</v>
      </c>
      <c r="B5960">
        <v>2001</v>
      </c>
      <c r="C5960">
        <v>34</v>
      </c>
      <c r="D5960">
        <v>32.31</v>
      </c>
      <c r="E5960">
        <v>0</v>
      </c>
      <c r="F5960">
        <v>0</v>
      </c>
      <c r="G5960">
        <v>-0.23</v>
      </c>
      <c r="H5960">
        <v>-1.92</v>
      </c>
      <c r="I5960">
        <f t="shared" si="373"/>
        <v>1.69</v>
      </c>
      <c r="J5960">
        <f t="shared" si="374"/>
        <v>32.31</v>
      </c>
      <c r="K5960">
        <f t="shared" si="375"/>
        <v>34</v>
      </c>
      <c r="N5960">
        <f>'Central-Hudson Off Peak'!I5960</f>
        <v>-2.91</v>
      </c>
      <c r="O5960">
        <f>'Central-Hudson Off Peak'!D5960</f>
        <v>36.909999999999997</v>
      </c>
      <c r="P5960" s="2">
        <f t="shared" si="372"/>
        <v>0</v>
      </c>
    </row>
    <row r="5961" spans="1:16" x14ac:dyDescent="0.25">
      <c r="A5961" t="s">
        <v>5204</v>
      </c>
      <c r="B5961">
        <v>2001</v>
      </c>
      <c r="C5961">
        <v>35.46</v>
      </c>
      <c r="D5961">
        <v>33.979999999999997</v>
      </c>
      <c r="E5961">
        <v>0</v>
      </c>
      <c r="F5961">
        <v>0</v>
      </c>
      <c r="G5961">
        <v>-0.34</v>
      </c>
      <c r="H5961">
        <v>-1.82</v>
      </c>
      <c r="I5961">
        <f t="shared" si="373"/>
        <v>1.48</v>
      </c>
      <c r="J5961">
        <f t="shared" si="374"/>
        <v>33.979999999999997</v>
      </c>
      <c r="K5961">
        <f t="shared" si="375"/>
        <v>35.46</v>
      </c>
      <c r="N5961">
        <f>'Central-Hudson Off Peak'!I5961</f>
        <v>-3.4899999999999998</v>
      </c>
      <c r="O5961">
        <f>'Central-Hudson Off Peak'!D5961</f>
        <v>38.950000000000003</v>
      </c>
      <c r="P5961" s="2">
        <f t="shared" si="372"/>
        <v>0</v>
      </c>
    </row>
    <row r="5962" spans="1:16" x14ac:dyDescent="0.25">
      <c r="A5962" t="s">
        <v>5205</v>
      </c>
      <c r="B5962">
        <v>2001</v>
      </c>
      <c r="C5962">
        <v>36.89</v>
      </c>
      <c r="D5962">
        <v>34.93</v>
      </c>
      <c r="E5962">
        <v>0</v>
      </c>
      <c r="F5962">
        <v>0</v>
      </c>
      <c r="G5962">
        <v>-0.38</v>
      </c>
      <c r="H5962">
        <v>-2.34</v>
      </c>
      <c r="I5962">
        <f t="shared" si="373"/>
        <v>1.96</v>
      </c>
      <c r="J5962">
        <f t="shared" si="374"/>
        <v>34.93</v>
      </c>
      <c r="K5962">
        <f t="shared" si="375"/>
        <v>36.89</v>
      </c>
      <c r="N5962">
        <f>'Central-Hudson Off Peak'!I5962</f>
        <v>-3.75</v>
      </c>
      <c r="O5962">
        <f>'Central-Hudson Off Peak'!D5962</f>
        <v>40.64</v>
      </c>
      <c r="P5962" s="2">
        <f t="shared" si="372"/>
        <v>0</v>
      </c>
    </row>
    <row r="5963" spans="1:16" x14ac:dyDescent="0.25">
      <c r="A5963" t="s">
        <v>5206</v>
      </c>
      <c r="B5963">
        <v>2001</v>
      </c>
      <c r="C5963">
        <v>37.92</v>
      </c>
      <c r="D5963">
        <v>35.65</v>
      </c>
      <c r="E5963">
        <v>0</v>
      </c>
      <c r="F5963">
        <v>0</v>
      </c>
      <c r="G5963">
        <v>-0.56999999999999995</v>
      </c>
      <c r="H5963">
        <v>-2.84</v>
      </c>
      <c r="I5963">
        <f t="shared" si="373"/>
        <v>2.27</v>
      </c>
      <c r="J5963">
        <f t="shared" si="374"/>
        <v>35.65</v>
      </c>
      <c r="K5963">
        <f t="shared" si="375"/>
        <v>37.92</v>
      </c>
      <c r="N5963">
        <f>'Central-Hudson Off Peak'!I5963</f>
        <v>-3.8699999999999997</v>
      </c>
      <c r="O5963">
        <f>'Central-Hudson Off Peak'!D5963</f>
        <v>41.79</v>
      </c>
      <c r="P5963" s="2">
        <f t="shared" si="372"/>
        <v>0</v>
      </c>
    </row>
    <row r="5964" spans="1:16" x14ac:dyDescent="0.25">
      <c r="A5964" t="s">
        <v>5207</v>
      </c>
      <c r="B5964">
        <v>2001</v>
      </c>
      <c r="C5964">
        <v>39.1</v>
      </c>
      <c r="D5964">
        <v>36.770000000000003</v>
      </c>
      <c r="E5964">
        <v>0</v>
      </c>
      <c r="F5964">
        <v>0</v>
      </c>
      <c r="G5964">
        <v>-0.6</v>
      </c>
      <c r="H5964">
        <v>-2.93</v>
      </c>
      <c r="I5964">
        <f t="shared" si="373"/>
        <v>2.33</v>
      </c>
      <c r="J5964">
        <f t="shared" si="374"/>
        <v>36.770000000000003</v>
      </c>
      <c r="K5964">
        <f t="shared" si="375"/>
        <v>39.1</v>
      </c>
      <c r="N5964">
        <f>'Central-Hudson Off Peak'!I5964</f>
        <v>-4.03</v>
      </c>
      <c r="O5964">
        <f>'Central-Hudson Off Peak'!D5964</f>
        <v>43.13</v>
      </c>
      <c r="P5964" s="2">
        <f t="shared" si="372"/>
        <v>0</v>
      </c>
    </row>
    <row r="5965" spans="1:16" x14ac:dyDescent="0.25">
      <c r="A5965" t="s">
        <v>5208</v>
      </c>
      <c r="B5965">
        <v>2001</v>
      </c>
      <c r="C5965">
        <v>37.32</v>
      </c>
      <c r="D5965">
        <v>34.85</v>
      </c>
      <c r="E5965">
        <v>0</v>
      </c>
      <c r="F5965">
        <v>0</v>
      </c>
      <c r="G5965">
        <v>-0.68</v>
      </c>
      <c r="H5965">
        <v>-3.15</v>
      </c>
      <c r="I5965">
        <f t="shared" si="373"/>
        <v>2.4699999999999998</v>
      </c>
      <c r="J5965">
        <f t="shared" si="374"/>
        <v>34.85</v>
      </c>
      <c r="K5965">
        <f t="shared" si="375"/>
        <v>37.32</v>
      </c>
      <c r="N5965">
        <f>'Central-Hudson Off Peak'!I5965</f>
        <v>-3.99</v>
      </c>
      <c r="O5965">
        <f>'Central-Hudson Off Peak'!D5965</f>
        <v>41.31</v>
      </c>
      <c r="P5965" s="2">
        <f t="shared" si="372"/>
        <v>0</v>
      </c>
    </row>
    <row r="5966" spans="1:16" x14ac:dyDescent="0.25">
      <c r="A5966" t="s">
        <v>5209</v>
      </c>
      <c r="B5966">
        <v>2001</v>
      </c>
      <c r="C5966">
        <v>36.770000000000003</v>
      </c>
      <c r="D5966">
        <v>34.549999999999997</v>
      </c>
      <c r="E5966">
        <v>0</v>
      </c>
      <c r="F5966">
        <v>0</v>
      </c>
      <c r="G5966">
        <v>-0.69</v>
      </c>
      <c r="H5966">
        <v>-2.91</v>
      </c>
      <c r="I5966">
        <f t="shared" si="373"/>
        <v>2.2200000000000002</v>
      </c>
      <c r="J5966">
        <f t="shared" si="374"/>
        <v>34.549999999999997</v>
      </c>
      <c r="K5966">
        <f t="shared" si="375"/>
        <v>36.770000000000003</v>
      </c>
      <c r="N5966">
        <f>'Central-Hudson Off Peak'!I5966</f>
        <v>-4.01</v>
      </c>
      <c r="O5966">
        <f>'Central-Hudson Off Peak'!D5966</f>
        <v>40.78</v>
      </c>
      <c r="P5966" s="2">
        <f t="shared" si="372"/>
        <v>0</v>
      </c>
    </row>
    <row r="5967" spans="1:16" x14ac:dyDescent="0.25">
      <c r="A5967" t="s">
        <v>5210</v>
      </c>
      <c r="B5967">
        <v>2001</v>
      </c>
      <c r="C5967">
        <v>36.11</v>
      </c>
      <c r="D5967">
        <v>34.090000000000003</v>
      </c>
      <c r="E5967">
        <v>0</v>
      </c>
      <c r="F5967">
        <v>0</v>
      </c>
      <c r="G5967">
        <v>-0.65</v>
      </c>
      <c r="H5967">
        <v>-2.67</v>
      </c>
      <c r="I5967">
        <f t="shared" si="373"/>
        <v>2.02</v>
      </c>
      <c r="J5967">
        <f t="shared" si="374"/>
        <v>34.090000000000003</v>
      </c>
      <c r="K5967">
        <f t="shared" si="375"/>
        <v>36.11</v>
      </c>
      <c r="N5967">
        <f>'Central-Hudson Off Peak'!I5967</f>
        <v>-3.9099999999999997</v>
      </c>
      <c r="O5967">
        <f>'Central-Hudson Off Peak'!D5967</f>
        <v>40.020000000000003</v>
      </c>
      <c r="P5967" s="2">
        <f t="shared" si="372"/>
        <v>0</v>
      </c>
    </row>
    <row r="5968" spans="1:16" x14ac:dyDescent="0.25">
      <c r="A5968" t="s">
        <v>5211</v>
      </c>
      <c r="B5968">
        <v>2001</v>
      </c>
      <c r="C5968">
        <v>35.31</v>
      </c>
      <c r="D5968">
        <v>33.630000000000003</v>
      </c>
      <c r="E5968">
        <v>0</v>
      </c>
      <c r="F5968">
        <v>0</v>
      </c>
      <c r="G5968">
        <v>-0.59</v>
      </c>
      <c r="H5968">
        <v>-2.27</v>
      </c>
      <c r="I5968">
        <f t="shared" si="373"/>
        <v>1.6800000000000002</v>
      </c>
      <c r="J5968">
        <f t="shared" si="374"/>
        <v>33.630000000000003</v>
      </c>
      <c r="K5968">
        <f t="shared" si="375"/>
        <v>35.31</v>
      </c>
      <c r="N5968">
        <f>'Central-Hudson Off Peak'!I5968</f>
        <v>-3.8</v>
      </c>
      <c r="O5968">
        <f>'Central-Hudson Off Peak'!D5968</f>
        <v>39.11</v>
      </c>
      <c r="P5968" s="2">
        <f t="shared" si="372"/>
        <v>0</v>
      </c>
    </row>
    <row r="5969" spans="1:16" x14ac:dyDescent="0.25">
      <c r="A5969" t="s">
        <v>5212</v>
      </c>
      <c r="B5969">
        <v>2001</v>
      </c>
      <c r="C5969">
        <v>37</v>
      </c>
      <c r="D5969">
        <v>34.85</v>
      </c>
      <c r="E5969">
        <v>0</v>
      </c>
      <c r="F5969">
        <v>0</v>
      </c>
      <c r="G5969">
        <v>-0.63</v>
      </c>
      <c r="H5969">
        <v>-2.78</v>
      </c>
      <c r="I5969">
        <f t="shared" si="373"/>
        <v>2.15</v>
      </c>
      <c r="J5969">
        <f t="shared" si="374"/>
        <v>34.85</v>
      </c>
      <c r="K5969">
        <f t="shared" si="375"/>
        <v>37</v>
      </c>
      <c r="N5969">
        <f>'Central-Hudson Off Peak'!I5969</f>
        <v>-3.9899999999999998</v>
      </c>
      <c r="O5969">
        <f>'Central-Hudson Off Peak'!D5969</f>
        <v>40.99</v>
      </c>
      <c r="P5969" s="2">
        <f t="shared" si="372"/>
        <v>0</v>
      </c>
    </row>
    <row r="5970" spans="1:16" x14ac:dyDescent="0.25">
      <c r="A5970" t="s">
        <v>5213</v>
      </c>
      <c r="B5970">
        <v>2001</v>
      </c>
      <c r="C5970">
        <v>34.6</v>
      </c>
      <c r="D5970">
        <v>32.200000000000003</v>
      </c>
      <c r="E5970">
        <v>-7.0000000000000007E-2</v>
      </c>
      <c r="F5970">
        <v>-0.09</v>
      </c>
      <c r="G5970">
        <v>-0.59</v>
      </c>
      <c r="H5970">
        <v>-3.01</v>
      </c>
      <c r="I5970">
        <f t="shared" si="373"/>
        <v>2.42</v>
      </c>
      <c r="J5970">
        <f t="shared" si="374"/>
        <v>32.200000000000003</v>
      </c>
      <c r="K5970">
        <f t="shared" si="375"/>
        <v>34.6</v>
      </c>
      <c r="N5970">
        <f>'Central-Hudson Off Peak'!I5970</f>
        <v>-3.73</v>
      </c>
      <c r="O5970">
        <f>'Central-Hudson Off Peak'!D5970</f>
        <v>38.86</v>
      </c>
      <c r="P5970" s="2">
        <f t="shared" si="372"/>
        <v>0.53000000000000114</v>
      </c>
    </row>
    <row r="5971" spans="1:16" x14ac:dyDescent="0.25">
      <c r="A5971" t="s">
        <v>5214</v>
      </c>
      <c r="B5971">
        <v>2001</v>
      </c>
      <c r="C5971">
        <v>37.26</v>
      </c>
      <c r="D5971">
        <v>34.69</v>
      </c>
      <c r="E5971">
        <v>-0.33</v>
      </c>
      <c r="F5971">
        <v>-0.4</v>
      </c>
      <c r="G5971">
        <v>-0.52</v>
      </c>
      <c r="H5971">
        <v>-3.16</v>
      </c>
      <c r="I5971">
        <f t="shared" si="373"/>
        <v>2.64</v>
      </c>
      <c r="J5971">
        <f t="shared" si="374"/>
        <v>34.69</v>
      </c>
      <c r="K5971">
        <f t="shared" si="375"/>
        <v>37.26</v>
      </c>
      <c r="N5971">
        <f>'Central-Hudson Off Peak'!I5971</f>
        <v>-4.04</v>
      </c>
      <c r="O5971">
        <f>'Central-Hudson Off Peak'!D5971</f>
        <v>43.73</v>
      </c>
      <c r="P5971" s="2">
        <f t="shared" si="372"/>
        <v>2.4299999999999997</v>
      </c>
    </row>
    <row r="5972" spans="1:16" x14ac:dyDescent="0.25">
      <c r="A5972" t="s">
        <v>5215</v>
      </c>
      <c r="B5972">
        <v>2001</v>
      </c>
      <c r="C5972">
        <v>39.549999999999997</v>
      </c>
      <c r="D5972">
        <v>36.74</v>
      </c>
      <c r="E5972">
        <v>-0.19</v>
      </c>
      <c r="F5972">
        <v>-0.23</v>
      </c>
      <c r="G5972">
        <v>-0.36</v>
      </c>
      <c r="H5972">
        <v>-3.21</v>
      </c>
      <c r="I5972">
        <f t="shared" si="373"/>
        <v>2.85</v>
      </c>
      <c r="J5972">
        <f t="shared" si="374"/>
        <v>36.74</v>
      </c>
      <c r="K5972">
        <f t="shared" si="375"/>
        <v>39.549999999999997</v>
      </c>
      <c r="N5972">
        <f>'Central-Hudson Off Peak'!I5972</f>
        <v>-4.17</v>
      </c>
      <c r="O5972">
        <f>'Central-Hudson Off Peak'!D5972</f>
        <v>45.14</v>
      </c>
      <c r="P5972" s="2">
        <f t="shared" si="372"/>
        <v>1.4200000000000017</v>
      </c>
    </row>
    <row r="5973" spans="1:16" x14ac:dyDescent="0.25">
      <c r="A5973" t="s">
        <v>5216</v>
      </c>
      <c r="B5973">
        <v>2001</v>
      </c>
      <c r="C5973">
        <v>41.35</v>
      </c>
      <c r="D5973">
        <v>38.25</v>
      </c>
      <c r="E5973">
        <v>0</v>
      </c>
      <c r="F5973">
        <v>0</v>
      </c>
      <c r="G5973">
        <v>-0.78</v>
      </c>
      <c r="H5973">
        <v>-3.88</v>
      </c>
      <c r="I5973">
        <f t="shared" si="373"/>
        <v>3.0999999999999996</v>
      </c>
      <c r="J5973">
        <f t="shared" si="374"/>
        <v>38.25</v>
      </c>
      <c r="K5973">
        <f t="shared" si="375"/>
        <v>41.35</v>
      </c>
      <c r="N5973">
        <f>'Central-Hudson Off Peak'!I5973</f>
        <v>-4.33</v>
      </c>
      <c r="O5973">
        <f>'Central-Hudson Off Peak'!D5973</f>
        <v>45.68</v>
      </c>
      <c r="P5973" s="2">
        <f t="shared" si="372"/>
        <v>0</v>
      </c>
    </row>
    <row r="5974" spans="1:16" x14ac:dyDescent="0.25">
      <c r="A5974" t="s">
        <v>5217</v>
      </c>
      <c r="B5974">
        <v>2001</v>
      </c>
      <c r="C5974">
        <v>36.380000000000003</v>
      </c>
      <c r="D5974">
        <v>33.909999999999997</v>
      </c>
      <c r="E5974">
        <v>0</v>
      </c>
      <c r="F5974">
        <v>0</v>
      </c>
      <c r="G5974">
        <v>-0.95</v>
      </c>
      <c r="H5974">
        <v>-3.42</v>
      </c>
      <c r="I5974">
        <f t="shared" si="373"/>
        <v>2.4699999999999998</v>
      </c>
      <c r="J5974">
        <f t="shared" si="374"/>
        <v>33.909999999999997</v>
      </c>
      <c r="K5974">
        <f t="shared" si="375"/>
        <v>36.380000000000003</v>
      </c>
      <c r="N5974">
        <f>'Central-Hudson Off Peak'!I5974</f>
        <v>-3.8099999999999996</v>
      </c>
      <c r="O5974">
        <f>'Central-Hudson Off Peak'!D5974</f>
        <v>40.19</v>
      </c>
      <c r="P5974" s="2">
        <f t="shared" si="372"/>
        <v>0</v>
      </c>
    </row>
    <row r="5975" spans="1:16" x14ac:dyDescent="0.25">
      <c r="A5975" t="s">
        <v>5218</v>
      </c>
      <c r="B5975">
        <v>2001</v>
      </c>
      <c r="C5975">
        <v>25.57</v>
      </c>
      <c r="D5975">
        <v>23.99</v>
      </c>
      <c r="E5975">
        <v>0</v>
      </c>
      <c r="F5975">
        <v>0</v>
      </c>
      <c r="G5975">
        <v>-0.8</v>
      </c>
      <c r="H5975">
        <v>-2.38</v>
      </c>
      <c r="I5975">
        <f t="shared" si="373"/>
        <v>1.5799999999999998</v>
      </c>
      <c r="J5975">
        <f t="shared" si="374"/>
        <v>23.99</v>
      </c>
      <c r="K5975">
        <f t="shared" si="375"/>
        <v>25.57</v>
      </c>
      <c r="N5975">
        <f>'Central-Hudson Off Peak'!I5975</f>
        <v>-2.5499999999999998</v>
      </c>
      <c r="O5975">
        <f>'Central-Hudson Off Peak'!D5975</f>
        <v>28.12</v>
      </c>
      <c r="P5975" s="2">
        <f t="shared" si="372"/>
        <v>0</v>
      </c>
    </row>
    <row r="5976" spans="1:16" x14ac:dyDescent="0.25">
      <c r="A5976" t="s">
        <v>1627</v>
      </c>
      <c r="B5976">
        <v>2001</v>
      </c>
      <c r="C5976">
        <v>30.22</v>
      </c>
      <c r="D5976">
        <v>28.59</v>
      </c>
      <c r="E5976">
        <v>0</v>
      </c>
      <c r="F5976">
        <v>0</v>
      </c>
      <c r="G5976">
        <v>-0.89</v>
      </c>
      <c r="H5976">
        <v>-2.52</v>
      </c>
      <c r="I5976">
        <f t="shared" si="373"/>
        <v>1.63</v>
      </c>
      <c r="J5976">
        <f t="shared" si="374"/>
        <v>28.59</v>
      </c>
      <c r="K5976">
        <f t="shared" si="375"/>
        <v>30.22</v>
      </c>
      <c r="N5976">
        <f>'Central-Hudson Off Peak'!I5976</f>
        <v>-2.84</v>
      </c>
      <c r="O5976">
        <f>'Central-Hudson Off Peak'!D5976</f>
        <v>33.06</v>
      </c>
      <c r="P5976" s="2">
        <f t="shared" si="372"/>
        <v>0</v>
      </c>
    </row>
    <row r="5977" spans="1:16" x14ac:dyDescent="0.25">
      <c r="A5977" t="s">
        <v>1628</v>
      </c>
      <c r="B5977">
        <v>2001</v>
      </c>
      <c r="C5977">
        <v>26.25</v>
      </c>
      <c r="D5977">
        <v>24.69</v>
      </c>
      <c r="E5977">
        <v>0</v>
      </c>
      <c r="F5977">
        <v>0</v>
      </c>
      <c r="G5977">
        <v>-0.81</v>
      </c>
      <c r="H5977">
        <v>-2.37</v>
      </c>
      <c r="I5977">
        <f t="shared" si="373"/>
        <v>1.56</v>
      </c>
      <c r="J5977">
        <f t="shared" si="374"/>
        <v>24.69</v>
      </c>
      <c r="K5977">
        <f t="shared" si="375"/>
        <v>26.25</v>
      </c>
      <c r="N5977">
        <f>'Central-Hudson Off Peak'!I5977</f>
        <v>-2.25</v>
      </c>
      <c r="O5977">
        <f>'Central-Hudson Off Peak'!D5977</f>
        <v>28.5</v>
      </c>
      <c r="P5977" s="2">
        <f t="shared" si="372"/>
        <v>0</v>
      </c>
    </row>
    <row r="5978" spans="1:16" x14ac:dyDescent="0.25">
      <c r="A5978" t="s">
        <v>1629</v>
      </c>
      <c r="B5978">
        <v>2001</v>
      </c>
      <c r="C5978">
        <v>24.74</v>
      </c>
      <c r="D5978">
        <v>23.46</v>
      </c>
      <c r="E5978">
        <v>0</v>
      </c>
      <c r="F5978">
        <v>0</v>
      </c>
      <c r="G5978">
        <v>-0.72</v>
      </c>
      <c r="H5978">
        <v>-2</v>
      </c>
      <c r="I5978">
        <f t="shared" si="373"/>
        <v>1.28</v>
      </c>
      <c r="J5978">
        <f t="shared" si="374"/>
        <v>23.46</v>
      </c>
      <c r="K5978">
        <f t="shared" si="375"/>
        <v>24.74</v>
      </c>
      <c r="N5978">
        <f>'Central-Hudson Off Peak'!I5978</f>
        <v>-2</v>
      </c>
      <c r="O5978">
        <f>'Central-Hudson Off Peak'!D5978</f>
        <v>26.74</v>
      </c>
      <c r="P5978" s="2">
        <f t="shared" si="372"/>
        <v>0</v>
      </c>
    </row>
    <row r="5979" spans="1:16" x14ac:dyDescent="0.25">
      <c r="A5979" t="s">
        <v>1630</v>
      </c>
      <c r="B5979">
        <v>2001</v>
      </c>
      <c r="C5979">
        <v>24.63</v>
      </c>
      <c r="D5979">
        <v>23.38</v>
      </c>
      <c r="E5979">
        <v>0</v>
      </c>
      <c r="F5979">
        <v>0</v>
      </c>
      <c r="G5979">
        <v>-0.7</v>
      </c>
      <c r="H5979">
        <v>-1.95</v>
      </c>
      <c r="I5979">
        <f t="shared" si="373"/>
        <v>1.25</v>
      </c>
      <c r="J5979">
        <f t="shared" si="374"/>
        <v>23.38</v>
      </c>
      <c r="K5979">
        <f t="shared" si="375"/>
        <v>24.63</v>
      </c>
      <c r="N5979">
        <f>'Central-Hudson Off Peak'!I5979</f>
        <v>-1.97</v>
      </c>
      <c r="O5979">
        <f>'Central-Hudson Off Peak'!D5979</f>
        <v>26.6</v>
      </c>
      <c r="P5979" s="2">
        <f t="shared" si="372"/>
        <v>0</v>
      </c>
    </row>
    <row r="5980" spans="1:16" x14ac:dyDescent="0.25">
      <c r="A5980" t="s">
        <v>1631</v>
      </c>
      <c r="B5980">
        <v>2001</v>
      </c>
      <c r="C5980">
        <v>26.26</v>
      </c>
      <c r="D5980">
        <v>24.85</v>
      </c>
      <c r="E5980">
        <v>0</v>
      </c>
      <c r="F5980">
        <v>0</v>
      </c>
      <c r="G5980">
        <v>-0.77</v>
      </c>
      <c r="H5980">
        <v>-2.1800000000000002</v>
      </c>
      <c r="I5980">
        <f t="shared" si="373"/>
        <v>1.4100000000000001</v>
      </c>
      <c r="J5980">
        <f t="shared" si="374"/>
        <v>24.85</v>
      </c>
      <c r="K5980">
        <f t="shared" si="375"/>
        <v>26.26</v>
      </c>
      <c r="N5980">
        <f>'Central-Hudson Off Peak'!I5980</f>
        <v>-2.1799999999999997</v>
      </c>
      <c r="O5980">
        <f>'Central-Hudson Off Peak'!D5980</f>
        <v>28.44</v>
      </c>
      <c r="P5980" s="2">
        <f t="shared" si="372"/>
        <v>0</v>
      </c>
    </row>
    <row r="5981" spans="1:16" x14ac:dyDescent="0.25">
      <c r="A5981" t="s">
        <v>1632</v>
      </c>
      <c r="B5981">
        <v>2001</v>
      </c>
      <c r="C5981">
        <v>27.62</v>
      </c>
      <c r="D5981">
        <v>26</v>
      </c>
      <c r="E5981">
        <v>0</v>
      </c>
      <c r="F5981">
        <v>0</v>
      </c>
      <c r="G5981">
        <v>-0.62</v>
      </c>
      <c r="H5981">
        <v>-2.2400000000000002</v>
      </c>
      <c r="I5981">
        <f t="shared" si="373"/>
        <v>1.62</v>
      </c>
      <c r="J5981">
        <f t="shared" si="374"/>
        <v>26</v>
      </c>
      <c r="K5981">
        <f t="shared" si="375"/>
        <v>27.62</v>
      </c>
      <c r="N5981">
        <f>'Central-Hudson Off Peak'!I5981</f>
        <v>-2.6</v>
      </c>
      <c r="O5981">
        <f>'Central-Hudson Off Peak'!D5981</f>
        <v>30.22</v>
      </c>
      <c r="P5981" s="2">
        <f t="shared" si="372"/>
        <v>0</v>
      </c>
    </row>
    <row r="5982" spans="1:16" x14ac:dyDescent="0.25">
      <c r="A5982" t="s">
        <v>1633</v>
      </c>
      <c r="B5982">
        <v>2001</v>
      </c>
      <c r="C5982">
        <v>38.82</v>
      </c>
      <c r="D5982">
        <v>37.229999999999997</v>
      </c>
      <c r="E5982">
        <v>0</v>
      </c>
      <c r="F5982">
        <v>0</v>
      </c>
      <c r="G5982">
        <v>-0.36</v>
      </c>
      <c r="H5982">
        <v>-1.95</v>
      </c>
      <c r="I5982">
        <f t="shared" si="373"/>
        <v>1.5899999999999999</v>
      </c>
      <c r="J5982">
        <f t="shared" si="374"/>
        <v>37.229999999999997</v>
      </c>
      <c r="K5982">
        <f t="shared" si="375"/>
        <v>38.82</v>
      </c>
      <c r="N5982">
        <f>'Central-Hudson Off Peak'!I5982</f>
        <v>-3.21</v>
      </c>
      <c r="O5982">
        <f>'Central-Hudson Off Peak'!D5982</f>
        <v>42.03</v>
      </c>
      <c r="P5982" s="2">
        <f t="shared" si="372"/>
        <v>0</v>
      </c>
    </row>
    <row r="5983" spans="1:16" x14ac:dyDescent="0.25">
      <c r="A5983" t="s">
        <v>1634</v>
      </c>
      <c r="B5983">
        <v>2001</v>
      </c>
      <c r="C5983">
        <v>31.89</v>
      </c>
      <c r="D5983">
        <v>29.87</v>
      </c>
      <c r="E5983">
        <v>0</v>
      </c>
      <c r="F5983">
        <v>0</v>
      </c>
      <c r="G5983">
        <v>-0.83</v>
      </c>
      <c r="H5983">
        <v>-2.85</v>
      </c>
      <c r="I5983">
        <f t="shared" si="373"/>
        <v>2.02</v>
      </c>
      <c r="J5983">
        <f t="shared" si="374"/>
        <v>29.87</v>
      </c>
      <c r="K5983">
        <f t="shared" si="375"/>
        <v>31.89</v>
      </c>
      <c r="N5983">
        <f>'Central-Hudson Off Peak'!I5983</f>
        <v>-3.19</v>
      </c>
      <c r="O5983">
        <f>'Central-Hudson Off Peak'!D5983</f>
        <v>35.08</v>
      </c>
      <c r="P5983" s="2">
        <f t="shared" si="372"/>
        <v>0</v>
      </c>
    </row>
    <row r="5984" spans="1:16" x14ac:dyDescent="0.25">
      <c r="A5984" t="s">
        <v>1643</v>
      </c>
      <c r="B5984">
        <v>2001</v>
      </c>
      <c r="C5984">
        <v>29.81</v>
      </c>
      <c r="D5984">
        <v>28.09</v>
      </c>
      <c r="E5984">
        <v>0</v>
      </c>
      <c r="F5984">
        <v>0</v>
      </c>
      <c r="G5984">
        <v>-0.74</v>
      </c>
      <c r="H5984">
        <v>-2.46</v>
      </c>
      <c r="I5984">
        <f t="shared" si="373"/>
        <v>1.72</v>
      </c>
      <c r="J5984">
        <f t="shared" si="374"/>
        <v>28.09</v>
      </c>
      <c r="K5984">
        <f t="shared" si="375"/>
        <v>29.81</v>
      </c>
      <c r="N5984">
        <f>'Central-Hudson Off Peak'!I5984</f>
        <v>-2.5099999999999998</v>
      </c>
      <c r="O5984">
        <f>'Central-Hudson Off Peak'!D5984</f>
        <v>32.32</v>
      </c>
      <c r="P5984" s="2">
        <f t="shared" si="372"/>
        <v>0</v>
      </c>
    </row>
    <row r="5985" spans="1:16" x14ac:dyDescent="0.25">
      <c r="A5985" t="s">
        <v>1644</v>
      </c>
      <c r="B5985">
        <v>2001</v>
      </c>
      <c r="C5985">
        <v>26.37</v>
      </c>
      <c r="D5985">
        <v>24.62</v>
      </c>
      <c r="E5985">
        <v>0</v>
      </c>
      <c r="F5985">
        <v>0</v>
      </c>
      <c r="G5985">
        <v>-0.77</v>
      </c>
      <c r="H5985">
        <v>-2.52</v>
      </c>
      <c r="I5985">
        <f t="shared" si="373"/>
        <v>1.75</v>
      </c>
      <c r="J5985">
        <f t="shared" si="374"/>
        <v>24.62</v>
      </c>
      <c r="K5985">
        <f t="shared" si="375"/>
        <v>26.37</v>
      </c>
      <c r="N5985">
        <f>'Central-Hudson Off Peak'!I5985</f>
        <v>-2.2199999999999998</v>
      </c>
      <c r="O5985">
        <f>'Central-Hudson Off Peak'!D5985</f>
        <v>28.59</v>
      </c>
      <c r="P5985" s="2">
        <f t="shared" si="372"/>
        <v>0</v>
      </c>
    </row>
    <row r="5986" spans="1:16" x14ac:dyDescent="0.25">
      <c r="A5986" t="s">
        <v>1645</v>
      </c>
      <c r="B5986">
        <v>2001</v>
      </c>
      <c r="C5986">
        <v>26.13</v>
      </c>
      <c r="D5986">
        <v>24.5</v>
      </c>
      <c r="E5986">
        <v>0</v>
      </c>
      <c r="F5986">
        <v>0</v>
      </c>
      <c r="G5986">
        <v>-0.76</v>
      </c>
      <c r="H5986">
        <v>-2.39</v>
      </c>
      <c r="I5986">
        <f t="shared" si="373"/>
        <v>1.6300000000000001</v>
      </c>
      <c r="J5986">
        <f t="shared" si="374"/>
        <v>24.5</v>
      </c>
      <c r="K5986">
        <f t="shared" si="375"/>
        <v>26.13</v>
      </c>
      <c r="N5986">
        <f>'Central-Hudson Off Peak'!I5986</f>
        <v>-2.09</v>
      </c>
      <c r="O5986">
        <f>'Central-Hudson Off Peak'!D5986</f>
        <v>28.22</v>
      </c>
      <c r="P5986" s="2">
        <f t="shared" si="372"/>
        <v>0</v>
      </c>
    </row>
    <row r="5987" spans="1:16" x14ac:dyDescent="0.25">
      <c r="A5987" t="s">
        <v>1646</v>
      </c>
      <c r="B5987">
        <v>2001</v>
      </c>
      <c r="C5987">
        <v>26.12</v>
      </c>
      <c r="D5987">
        <v>24.47</v>
      </c>
      <c r="E5987">
        <v>0</v>
      </c>
      <c r="F5987">
        <v>0</v>
      </c>
      <c r="G5987">
        <v>-0.8</v>
      </c>
      <c r="H5987">
        <v>-2.4500000000000002</v>
      </c>
      <c r="I5987">
        <f t="shared" si="373"/>
        <v>1.6500000000000001</v>
      </c>
      <c r="J5987">
        <f t="shared" si="374"/>
        <v>24.47</v>
      </c>
      <c r="K5987">
        <f t="shared" si="375"/>
        <v>26.12</v>
      </c>
      <c r="N5987">
        <f>'Central-Hudson Off Peak'!I5987</f>
        <v>-2.25</v>
      </c>
      <c r="O5987">
        <f>'Central-Hudson Off Peak'!D5987</f>
        <v>28.37</v>
      </c>
      <c r="P5987" s="2">
        <f t="shared" si="372"/>
        <v>0</v>
      </c>
    </row>
    <row r="5988" spans="1:16" x14ac:dyDescent="0.25">
      <c r="A5988" t="s">
        <v>1647</v>
      </c>
      <c r="B5988">
        <v>2001</v>
      </c>
      <c r="C5988">
        <v>26.3</v>
      </c>
      <c r="D5988">
        <v>24.51</v>
      </c>
      <c r="E5988">
        <v>0</v>
      </c>
      <c r="F5988">
        <v>0</v>
      </c>
      <c r="G5988">
        <v>-0.81</v>
      </c>
      <c r="H5988">
        <v>-2.6</v>
      </c>
      <c r="I5988">
        <f t="shared" si="373"/>
        <v>1.79</v>
      </c>
      <c r="J5988">
        <f t="shared" si="374"/>
        <v>24.51</v>
      </c>
      <c r="K5988">
        <f t="shared" si="375"/>
        <v>26.3</v>
      </c>
      <c r="N5988">
        <f>'Central-Hudson Off Peak'!I5988</f>
        <v>-2.33</v>
      </c>
      <c r="O5988">
        <f>'Central-Hudson Off Peak'!D5988</f>
        <v>28.63</v>
      </c>
      <c r="P5988" s="2">
        <f t="shared" si="372"/>
        <v>0</v>
      </c>
    </row>
    <row r="5989" spans="1:16" x14ac:dyDescent="0.25">
      <c r="A5989" t="s">
        <v>1648</v>
      </c>
      <c r="B5989">
        <v>2001</v>
      </c>
      <c r="C5989">
        <v>28.86</v>
      </c>
      <c r="D5989">
        <v>27.13</v>
      </c>
      <c r="E5989">
        <v>0</v>
      </c>
      <c r="F5989">
        <v>0</v>
      </c>
      <c r="G5989">
        <v>-0.67</v>
      </c>
      <c r="H5989">
        <v>-2.4</v>
      </c>
      <c r="I5989">
        <f t="shared" si="373"/>
        <v>1.73</v>
      </c>
      <c r="J5989">
        <f t="shared" si="374"/>
        <v>27.13</v>
      </c>
      <c r="K5989">
        <f t="shared" si="375"/>
        <v>28.86</v>
      </c>
      <c r="N5989">
        <f>'Central-Hudson Off Peak'!I5989</f>
        <v>-2.75</v>
      </c>
      <c r="O5989">
        <f>'Central-Hudson Off Peak'!D5989</f>
        <v>31.61</v>
      </c>
      <c r="P5989" s="2">
        <f t="shared" si="372"/>
        <v>0</v>
      </c>
    </row>
    <row r="5990" spans="1:16" x14ac:dyDescent="0.25">
      <c r="A5990" t="s">
        <v>1649</v>
      </c>
      <c r="B5990">
        <v>2001</v>
      </c>
      <c r="C5990">
        <v>40.840000000000003</v>
      </c>
      <c r="D5990">
        <v>38.880000000000003</v>
      </c>
      <c r="E5990">
        <v>0</v>
      </c>
      <c r="F5990">
        <v>0</v>
      </c>
      <c r="G5990">
        <v>-0.36</v>
      </c>
      <c r="H5990">
        <v>-2.3199999999999998</v>
      </c>
      <c r="I5990">
        <f t="shared" si="373"/>
        <v>1.96</v>
      </c>
      <c r="J5990">
        <f t="shared" si="374"/>
        <v>38.880000000000003</v>
      </c>
      <c r="K5990">
        <f t="shared" si="375"/>
        <v>40.840000000000003</v>
      </c>
      <c r="N5990">
        <f>'Central-Hudson Off Peak'!I5990</f>
        <v>-3.2399999999999998</v>
      </c>
      <c r="O5990">
        <f>'Central-Hudson Off Peak'!D5990</f>
        <v>44.08</v>
      </c>
      <c r="P5990" s="2">
        <f t="shared" si="372"/>
        <v>0</v>
      </c>
    </row>
    <row r="5991" spans="1:16" x14ac:dyDescent="0.25">
      <c r="A5991" t="s">
        <v>1650</v>
      </c>
      <c r="B5991">
        <v>2001</v>
      </c>
      <c r="C5991">
        <v>32.46</v>
      </c>
      <c r="D5991">
        <v>30.11</v>
      </c>
      <c r="E5991">
        <v>0</v>
      </c>
      <c r="F5991">
        <v>0</v>
      </c>
      <c r="G5991">
        <v>-0.84</v>
      </c>
      <c r="H5991">
        <v>-3.19</v>
      </c>
      <c r="I5991">
        <f t="shared" si="373"/>
        <v>2.35</v>
      </c>
      <c r="J5991">
        <f t="shared" si="374"/>
        <v>30.11</v>
      </c>
      <c r="K5991">
        <f t="shared" si="375"/>
        <v>32.46</v>
      </c>
      <c r="N5991">
        <f>'Central-Hudson Off Peak'!I5991</f>
        <v>-3.3499999999999996</v>
      </c>
      <c r="O5991">
        <f>'Central-Hudson Off Peak'!D5991</f>
        <v>35.81</v>
      </c>
      <c r="P5991" s="2">
        <f t="shared" si="372"/>
        <v>0</v>
      </c>
    </row>
    <row r="5992" spans="1:16" x14ac:dyDescent="0.25">
      <c r="A5992" t="s">
        <v>1659</v>
      </c>
      <c r="B5992">
        <v>2001</v>
      </c>
      <c r="C5992">
        <v>28.55</v>
      </c>
      <c r="D5992">
        <v>27.02</v>
      </c>
      <c r="E5992">
        <v>0</v>
      </c>
      <c r="F5992">
        <v>0</v>
      </c>
      <c r="G5992">
        <v>-0.67</v>
      </c>
      <c r="H5992">
        <v>-2.2000000000000002</v>
      </c>
      <c r="I5992">
        <f t="shared" si="373"/>
        <v>1.5300000000000002</v>
      </c>
      <c r="J5992">
        <f t="shared" si="374"/>
        <v>27.02</v>
      </c>
      <c r="K5992">
        <f t="shared" si="375"/>
        <v>28.55</v>
      </c>
      <c r="N5992">
        <f>'Central-Hudson Off Peak'!I5992</f>
        <v>-2.64</v>
      </c>
      <c r="O5992">
        <f>'Central-Hudson Off Peak'!D5992</f>
        <v>31.19</v>
      </c>
      <c r="P5992" s="2">
        <f t="shared" si="372"/>
        <v>0</v>
      </c>
    </row>
    <row r="5993" spans="1:16" x14ac:dyDescent="0.25">
      <c r="A5993" t="s">
        <v>1660</v>
      </c>
      <c r="B5993">
        <v>2001</v>
      </c>
      <c r="C5993">
        <v>26.35</v>
      </c>
      <c r="D5993">
        <v>24.58</v>
      </c>
      <c r="E5993">
        <v>0</v>
      </c>
      <c r="F5993">
        <v>0</v>
      </c>
      <c r="G5993">
        <v>-0.77</v>
      </c>
      <c r="H5993">
        <v>-2.54</v>
      </c>
      <c r="I5993">
        <f t="shared" si="373"/>
        <v>1.77</v>
      </c>
      <c r="J5993">
        <f t="shared" si="374"/>
        <v>24.58</v>
      </c>
      <c r="K5993">
        <f t="shared" si="375"/>
        <v>26.35</v>
      </c>
      <c r="N5993">
        <f>'Central-Hudson Off Peak'!I5993</f>
        <v>-2.2999999999999998</v>
      </c>
      <c r="O5993">
        <f>'Central-Hudson Off Peak'!D5993</f>
        <v>28.65</v>
      </c>
      <c r="P5993" s="2">
        <f t="shared" si="372"/>
        <v>0</v>
      </c>
    </row>
    <row r="5994" spans="1:16" x14ac:dyDescent="0.25">
      <c r="A5994" t="s">
        <v>1661</v>
      </c>
      <c r="B5994">
        <v>2001</v>
      </c>
      <c r="C5994">
        <v>26.22</v>
      </c>
      <c r="D5994">
        <v>24.46</v>
      </c>
      <c r="E5994">
        <v>0</v>
      </c>
      <c r="F5994">
        <v>0</v>
      </c>
      <c r="G5994">
        <v>-0.82</v>
      </c>
      <c r="H5994">
        <v>-2.58</v>
      </c>
      <c r="I5994">
        <f t="shared" si="373"/>
        <v>1.7600000000000002</v>
      </c>
      <c r="J5994">
        <f t="shared" si="374"/>
        <v>24.46</v>
      </c>
      <c r="K5994">
        <f t="shared" si="375"/>
        <v>26.22</v>
      </c>
      <c r="N5994">
        <f>'Central-Hudson Off Peak'!I5994</f>
        <v>-2.27</v>
      </c>
      <c r="O5994">
        <f>'Central-Hudson Off Peak'!D5994</f>
        <v>28.49</v>
      </c>
      <c r="P5994" s="2">
        <f t="shared" si="372"/>
        <v>0</v>
      </c>
    </row>
    <row r="5995" spans="1:16" x14ac:dyDescent="0.25">
      <c r="A5995" t="s">
        <v>1662</v>
      </c>
      <c r="B5995">
        <v>2001</v>
      </c>
      <c r="C5995">
        <v>26.18</v>
      </c>
      <c r="D5995">
        <v>24.42</v>
      </c>
      <c r="E5995">
        <v>0</v>
      </c>
      <c r="F5995">
        <v>0</v>
      </c>
      <c r="G5995">
        <v>-0.83</v>
      </c>
      <c r="H5995">
        <v>-2.59</v>
      </c>
      <c r="I5995">
        <f t="shared" si="373"/>
        <v>1.7599999999999998</v>
      </c>
      <c r="J5995">
        <f t="shared" si="374"/>
        <v>24.42</v>
      </c>
      <c r="K5995">
        <f t="shared" si="375"/>
        <v>26.18</v>
      </c>
      <c r="N5995">
        <f>'Central-Hudson Off Peak'!I5995</f>
        <v>-2.2399999999999998</v>
      </c>
      <c r="O5995">
        <f>'Central-Hudson Off Peak'!D5995</f>
        <v>28.42</v>
      </c>
      <c r="P5995" s="2">
        <f t="shared" si="372"/>
        <v>0</v>
      </c>
    </row>
    <row r="5996" spans="1:16" x14ac:dyDescent="0.25">
      <c r="A5996" t="s">
        <v>1663</v>
      </c>
      <c r="B5996">
        <v>2001</v>
      </c>
      <c r="C5996">
        <v>26.28</v>
      </c>
      <c r="D5996">
        <v>24.55</v>
      </c>
      <c r="E5996">
        <v>0</v>
      </c>
      <c r="F5996">
        <v>0</v>
      </c>
      <c r="G5996">
        <v>-0.78</v>
      </c>
      <c r="H5996">
        <v>-2.5099999999999998</v>
      </c>
      <c r="I5996">
        <f t="shared" si="373"/>
        <v>1.7299999999999998</v>
      </c>
      <c r="J5996">
        <f t="shared" si="374"/>
        <v>24.55</v>
      </c>
      <c r="K5996">
        <f t="shared" si="375"/>
        <v>26.28</v>
      </c>
      <c r="N5996">
        <f>'Central-Hudson Off Peak'!I5996</f>
        <v>-2.2800000000000002</v>
      </c>
      <c r="O5996">
        <f>'Central-Hudson Off Peak'!D5996</f>
        <v>28.56</v>
      </c>
      <c r="P5996" s="2">
        <f t="shared" si="372"/>
        <v>0</v>
      </c>
    </row>
    <row r="5997" spans="1:16" x14ac:dyDescent="0.25">
      <c r="A5997" t="s">
        <v>1664</v>
      </c>
      <c r="B5997">
        <v>2001</v>
      </c>
      <c r="C5997">
        <v>29.05</v>
      </c>
      <c r="D5997">
        <v>27.36</v>
      </c>
      <c r="E5997">
        <v>0</v>
      </c>
      <c r="F5997">
        <v>0</v>
      </c>
      <c r="G5997">
        <v>-0.57999999999999996</v>
      </c>
      <c r="H5997">
        <v>-2.27</v>
      </c>
      <c r="I5997">
        <f t="shared" si="373"/>
        <v>1.69</v>
      </c>
      <c r="J5997">
        <f t="shared" si="374"/>
        <v>27.36</v>
      </c>
      <c r="K5997">
        <f t="shared" si="375"/>
        <v>29.05</v>
      </c>
      <c r="N5997">
        <f>'Central-Hudson Off Peak'!I5997</f>
        <v>-2.6</v>
      </c>
      <c r="O5997">
        <f>'Central-Hudson Off Peak'!D5997</f>
        <v>31.65</v>
      </c>
      <c r="P5997" s="2">
        <f t="shared" si="372"/>
        <v>0</v>
      </c>
    </row>
    <row r="5998" spans="1:16" x14ac:dyDescent="0.25">
      <c r="A5998" t="s">
        <v>1665</v>
      </c>
      <c r="B5998">
        <v>2001</v>
      </c>
      <c r="C5998">
        <v>40.99</v>
      </c>
      <c r="D5998">
        <v>38.909999999999997</v>
      </c>
      <c r="E5998">
        <v>0</v>
      </c>
      <c r="F5998">
        <v>0</v>
      </c>
      <c r="G5998">
        <v>-0.36</v>
      </c>
      <c r="H5998">
        <v>-2.44</v>
      </c>
      <c r="I5998">
        <f t="shared" si="373"/>
        <v>2.08</v>
      </c>
      <c r="J5998">
        <f t="shared" si="374"/>
        <v>38.909999999999997</v>
      </c>
      <c r="K5998">
        <f t="shared" si="375"/>
        <v>40.99</v>
      </c>
      <c r="N5998">
        <f>'Central-Hudson Off Peak'!I5998</f>
        <v>-3.1999999999999997</v>
      </c>
      <c r="O5998">
        <f>'Central-Hudson Off Peak'!D5998</f>
        <v>44.19</v>
      </c>
      <c r="P5998" s="2">
        <f t="shared" si="372"/>
        <v>0</v>
      </c>
    </row>
    <row r="5999" spans="1:16" x14ac:dyDescent="0.25">
      <c r="A5999" t="s">
        <v>1666</v>
      </c>
      <c r="B5999">
        <v>2001</v>
      </c>
      <c r="C5999">
        <v>27.83</v>
      </c>
      <c r="D5999">
        <v>26.06</v>
      </c>
      <c r="E5999">
        <v>0</v>
      </c>
      <c r="F5999">
        <v>0</v>
      </c>
      <c r="G5999">
        <v>-0.71</v>
      </c>
      <c r="H5999">
        <v>-2.48</v>
      </c>
      <c r="I5999">
        <f t="shared" si="373"/>
        <v>1.77</v>
      </c>
      <c r="J5999">
        <f t="shared" si="374"/>
        <v>26.06</v>
      </c>
      <c r="K5999">
        <f t="shared" si="375"/>
        <v>27.83</v>
      </c>
      <c r="N5999">
        <f>'Central-Hudson Off Peak'!I5999</f>
        <v>-2.66</v>
      </c>
      <c r="O5999">
        <f>'Central-Hudson Off Peak'!D5999</f>
        <v>30.49</v>
      </c>
      <c r="P5999" s="2">
        <f t="shared" si="372"/>
        <v>0</v>
      </c>
    </row>
    <row r="6000" spans="1:16" x14ac:dyDescent="0.25">
      <c r="A6000" t="s">
        <v>1675</v>
      </c>
      <c r="B6000">
        <v>2001</v>
      </c>
      <c r="C6000">
        <v>25.35</v>
      </c>
      <c r="D6000">
        <v>23.59</v>
      </c>
      <c r="E6000">
        <v>0</v>
      </c>
      <c r="F6000">
        <v>0</v>
      </c>
      <c r="G6000">
        <v>-0.72</v>
      </c>
      <c r="H6000">
        <v>-2.48</v>
      </c>
      <c r="I6000">
        <f t="shared" si="373"/>
        <v>1.76</v>
      </c>
      <c r="J6000">
        <f t="shared" si="374"/>
        <v>23.59</v>
      </c>
      <c r="K6000">
        <f t="shared" si="375"/>
        <v>25.35</v>
      </c>
      <c r="N6000">
        <f>'Central-Hudson Off Peak'!I6000</f>
        <v>-2.21</v>
      </c>
      <c r="O6000">
        <f>'Central-Hudson Off Peak'!D6000</f>
        <v>27.56</v>
      </c>
      <c r="P6000" s="2">
        <f t="shared" si="372"/>
        <v>0</v>
      </c>
    </row>
    <row r="6001" spans="1:16" x14ac:dyDescent="0.25">
      <c r="A6001" t="s">
        <v>1676</v>
      </c>
      <c r="B6001">
        <v>2001</v>
      </c>
      <c r="C6001">
        <v>24.99</v>
      </c>
      <c r="D6001">
        <v>23.44</v>
      </c>
      <c r="E6001">
        <v>0</v>
      </c>
      <c r="F6001">
        <v>0</v>
      </c>
      <c r="G6001">
        <v>-0.73</v>
      </c>
      <c r="H6001">
        <v>-2.2799999999999998</v>
      </c>
      <c r="I6001">
        <f t="shared" si="373"/>
        <v>1.5499999999999998</v>
      </c>
      <c r="J6001">
        <f t="shared" si="374"/>
        <v>23.44</v>
      </c>
      <c r="K6001">
        <f t="shared" si="375"/>
        <v>24.99</v>
      </c>
      <c r="N6001">
        <f>'Central-Hudson Off Peak'!I6001</f>
        <v>-1.96</v>
      </c>
      <c r="O6001">
        <f>'Central-Hudson Off Peak'!D6001</f>
        <v>26.95</v>
      </c>
      <c r="P6001" s="2">
        <f t="shared" si="372"/>
        <v>0</v>
      </c>
    </row>
    <row r="6002" spans="1:16" x14ac:dyDescent="0.25">
      <c r="A6002" t="s">
        <v>1677</v>
      </c>
      <c r="B6002">
        <v>2001</v>
      </c>
      <c r="C6002">
        <v>24.91</v>
      </c>
      <c r="D6002">
        <v>23.38</v>
      </c>
      <c r="E6002">
        <v>0</v>
      </c>
      <c r="F6002">
        <v>0</v>
      </c>
      <c r="G6002">
        <v>-0.76</v>
      </c>
      <c r="H6002">
        <v>-2.29</v>
      </c>
      <c r="I6002">
        <f t="shared" si="373"/>
        <v>1.53</v>
      </c>
      <c r="J6002">
        <f t="shared" si="374"/>
        <v>23.38</v>
      </c>
      <c r="K6002">
        <f t="shared" si="375"/>
        <v>24.91</v>
      </c>
      <c r="N6002">
        <f>'Central-Hudson Off Peak'!I6002</f>
        <v>-1.95</v>
      </c>
      <c r="O6002">
        <f>'Central-Hudson Off Peak'!D6002</f>
        <v>26.86</v>
      </c>
      <c r="P6002" s="2">
        <f t="shared" ref="P6002:P6065" si="376">(O6002+N6002)-K6002</f>
        <v>0</v>
      </c>
    </row>
    <row r="6003" spans="1:16" x14ac:dyDescent="0.25">
      <c r="A6003" t="s">
        <v>1678</v>
      </c>
      <c r="B6003">
        <v>2001</v>
      </c>
      <c r="C6003">
        <v>24.61</v>
      </c>
      <c r="D6003">
        <v>23.14</v>
      </c>
      <c r="E6003">
        <v>0</v>
      </c>
      <c r="F6003">
        <v>0</v>
      </c>
      <c r="G6003">
        <v>-0.76</v>
      </c>
      <c r="H6003">
        <v>-2.23</v>
      </c>
      <c r="I6003">
        <f t="shared" si="373"/>
        <v>1.47</v>
      </c>
      <c r="J6003">
        <f t="shared" si="374"/>
        <v>23.14</v>
      </c>
      <c r="K6003">
        <f t="shared" si="375"/>
        <v>24.61</v>
      </c>
      <c r="N6003">
        <f>'Central-Hudson Off Peak'!I6003</f>
        <v>-1.92</v>
      </c>
      <c r="O6003">
        <f>'Central-Hudson Off Peak'!D6003</f>
        <v>26.53</v>
      </c>
      <c r="P6003" s="2">
        <f t="shared" si="376"/>
        <v>0</v>
      </c>
    </row>
    <row r="6004" spans="1:16" x14ac:dyDescent="0.25">
      <c r="A6004" t="s">
        <v>1679</v>
      </c>
      <c r="B6004">
        <v>2001</v>
      </c>
      <c r="C6004">
        <v>24.53</v>
      </c>
      <c r="D6004">
        <v>23.1</v>
      </c>
      <c r="E6004">
        <v>0</v>
      </c>
      <c r="F6004">
        <v>0</v>
      </c>
      <c r="G6004">
        <v>-0.72</v>
      </c>
      <c r="H6004">
        <v>-2.15</v>
      </c>
      <c r="I6004">
        <f t="shared" si="373"/>
        <v>1.43</v>
      </c>
      <c r="J6004">
        <f t="shared" si="374"/>
        <v>23.1</v>
      </c>
      <c r="K6004">
        <f t="shared" si="375"/>
        <v>24.53</v>
      </c>
      <c r="N6004">
        <f>'Central-Hudson Off Peak'!I6004</f>
        <v>-1.95</v>
      </c>
      <c r="O6004">
        <f>'Central-Hudson Off Peak'!D6004</f>
        <v>26.48</v>
      </c>
      <c r="P6004" s="2">
        <f t="shared" si="376"/>
        <v>0</v>
      </c>
    </row>
    <row r="6005" spans="1:16" x14ac:dyDescent="0.25">
      <c r="A6005" t="s">
        <v>1680</v>
      </c>
      <c r="B6005">
        <v>2001</v>
      </c>
      <c r="C6005">
        <v>26.2</v>
      </c>
      <c r="D6005">
        <v>24.42</v>
      </c>
      <c r="E6005">
        <v>0</v>
      </c>
      <c r="F6005">
        <v>0</v>
      </c>
      <c r="G6005">
        <v>-0.57999999999999996</v>
      </c>
      <c r="H6005">
        <v>-2.36</v>
      </c>
      <c r="I6005">
        <f t="shared" si="373"/>
        <v>1.7799999999999998</v>
      </c>
      <c r="J6005">
        <f t="shared" si="374"/>
        <v>24.42</v>
      </c>
      <c r="K6005">
        <f t="shared" si="375"/>
        <v>26.2</v>
      </c>
      <c r="N6005">
        <f>'Central-Hudson Off Peak'!I6005</f>
        <v>-2.27</v>
      </c>
      <c r="O6005">
        <f>'Central-Hudson Off Peak'!D6005</f>
        <v>28.47</v>
      </c>
      <c r="P6005" s="2">
        <f t="shared" si="376"/>
        <v>0</v>
      </c>
    </row>
    <row r="6006" spans="1:16" x14ac:dyDescent="0.25">
      <c r="A6006" t="s">
        <v>1681</v>
      </c>
      <c r="B6006">
        <v>2001</v>
      </c>
      <c r="C6006">
        <v>38.94</v>
      </c>
      <c r="D6006">
        <v>36.5</v>
      </c>
      <c r="E6006">
        <v>0</v>
      </c>
      <c r="F6006">
        <v>0</v>
      </c>
      <c r="G6006">
        <v>-0.52</v>
      </c>
      <c r="H6006">
        <v>-2.96</v>
      </c>
      <c r="I6006">
        <f t="shared" si="373"/>
        <v>2.44</v>
      </c>
      <c r="J6006">
        <f t="shared" si="374"/>
        <v>36.5</v>
      </c>
      <c r="K6006">
        <f t="shared" si="375"/>
        <v>38.94</v>
      </c>
      <c r="N6006">
        <f>'Central-Hudson Off Peak'!I6006</f>
        <v>-3.23</v>
      </c>
      <c r="O6006">
        <f>'Central-Hudson Off Peak'!D6006</f>
        <v>42.17</v>
      </c>
      <c r="P6006" s="2">
        <f t="shared" si="376"/>
        <v>0</v>
      </c>
    </row>
    <row r="6007" spans="1:16" x14ac:dyDescent="0.25">
      <c r="A6007" t="s">
        <v>1682</v>
      </c>
      <c r="B6007">
        <v>2001</v>
      </c>
      <c r="C6007">
        <v>25.62</v>
      </c>
      <c r="D6007">
        <v>23.96</v>
      </c>
      <c r="E6007">
        <v>0</v>
      </c>
      <c r="F6007">
        <v>0</v>
      </c>
      <c r="G6007">
        <v>-0.6</v>
      </c>
      <c r="H6007">
        <v>-2.2599999999999998</v>
      </c>
      <c r="I6007">
        <f t="shared" si="373"/>
        <v>1.6599999999999997</v>
      </c>
      <c r="J6007">
        <f t="shared" si="374"/>
        <v>23.96</v>
      </c>
      <c r="K6007">
        <f t="shared" si="375"/>
        <v>25.62</v>
      </c>
      <c r="N6007">
        <f>'Central-Hudson Off Peak'!I6007</f>
        <v>-2.35</v>
      </c>
      <c r="O6007">
        <f>'Central-Hudson Off Peak'!D6007</f>
        <v>27.97</v>
      </c>
      <c r="P6007" s="2">
        <f t="shared" si="376"/>
        <v>0</v>
      </c>
    </row>
    <row r="6008" spans="1:16" x14ac:dyDescent="0.25">
      <c r="A6008" t="s">
        <v>1683</v>
      </c>
      <c r="B6008">
        <v>2001</v>
      </c>
      <c r="C6008">
        <v>23.42</v>
      </c>
      <c r="D6008">
        <v>22.26</v>
      </c>
      <c r="E6008">
        <v>0</v>
      </c>
      <c r="F6008">
        <v>0</v>
      </c>
      <c r="G6008">
        <v>-0.63</v>
      </c>
      <c r="H6008">
        <v>-1.79</v>
      </c>
      <c r="I6008">
        <f t="shared" si="373"/>
        <v>1.1600000000000001</v>
      </c>
      <c r="J6008">
        <f t="shared" si="374"/>
        <v>22.26</v>
      </c>
      <c r="K6008">
        <f t="shared" si="375"/>
        <v>23.42</v>
      </c>
      <c r="N6008">
        <f>'Central-Hudson Off Peak'!I6008</f>
        <v>-1.9300000000000002</v>
      </c>
      <c r="O6008">
        <f>'Central-Hudson Off Peak'!D6008</f>
        <v>25.35</v>
      </c>
      <c r="P6008" s="2">
        <f t="shared" si="376"/>
        <v>0</v>
      </c>
    </row>
    <row r="6009" spans="1:16" x14ac:dyDescent="0.25">
      <c r="A6009" t="s">
        <v>1684</v>
      </c>
      <c r="B6009">
        <v>2001</v>
      </c>
      <c r="C6009">
        <v>21.6</v>
      </c>
      <c r="D6009">
        <v>20.62</v>
      </c>
      <c r="E6009">
        <v>0</v>
      </c>
      <c r="F6009">
        <v>0</v>
      </c>
      <c r="G6009">
        <v>-0.6</v>
      </c>
      <c r="H6009">
        <v>-1.58</v>
      </c>
      <c r="I6009">
        <f t="shared" si="373"/>
        <v>0.98000000000000009</v>
      </c>
      <c r="J6009">
        <f t="shared" si="374"/>
        <v>20.62</v>
      </c>
      <c r="K6009">
        <f t="shared" si="375"/>
        <v>21.6</v>
      </c>
      <c r="N6009">
        <f>'Central-Hudson Off Peak'!I6009</f>
        <v>-1.54</v>
      </c>
      <c r="O6009">
        <f>'Central-Hudson Off Peak'!D6009</f>
        <v>23.14</v>
      </c>
      <c r="P6009" s="2">
        <f t="shared" si="376"/>
        <v>0</v>
      </c>
    </row>
    <row r="6010" spans="1:16" x14ac:dyDescent="0.25">
      <c r="A6010" t="s">
        <v>1685</v>
      </c>
      <c r="B6010">
        <v>2001</v>
      </c>
      <c r="C6010">
        <v>21.69</v>
      </c>
      <c r="D6010">
        <v>20.68</v>
      </c>
      <c r="E6010">
        <v>0</v>
      </c>
      <c r="F6010">
        <v>0</v>
      </c>
      <c r="G6010">
        <v>-0.66</v>
      </c>
      <c r="H6010">
        <v>-1.67</v>
      </c>
      <c r="I6010">
        <f t="shared" si="373"/>
        <v>1.0099999999999998</v>
      </c>
      <c r="J6010">
        <f t="shared" si="374"/>
        <v>20.68</v>
      </c>
      <c r="K6010">
        <f t="shared" si="375"/>
        <v>21.69</v>
      </c>
      <c r="N6010">
        <f>'Central-Hudson Off Peak'!I6010</f>
        <v>-1.51</v>
      </c>
      <c r="O6010">
        <f>'Central-Hudson Off Peak'!D6010</f>
        <v>23.2</v>
      </c>
      <c r="P6010" s="2">
        <f t="shared" si="376"/>
        <v>0</v>
      </c>
    </row>
    <row r="6011" spans="1:16" x14ac:dyDescent="0.25">
      <c r="A6011" t="s">
        <v>1686</v>
      </c>
      <c r="B6011">
        <v>2001</v>
      </c>
      <c r="C6011">
        <v>21.61</v>
      </c>
      <c r="D6011">
        <v>20.61</v>
      </c>
      <c r="E6011">
        <v>0</v>
      </c>
      <c r="F6011">
        <v>0</v>
      </c>
      <c r="G6011">
        <v>-0.66</v>
      </c>
      <c r="H6011">
        <v>-1.66</v>
      </c>
      <c r="I6011">
        <f t="shared" si="373"/>
        <v>0.99999999999999989</v>
      </c>
      <c r="J6011">
        <f t="shared" si="374"/>
        <v>20.61</v>
      </c>
      <c r="K6011">
        <f t="shared" si="375"/>
        <v>21.61</v>
      </c>
      <c r="N6011">
        <f>'Central-Hudson Off Peak'!I6011</f>
        <v>-1.52</v>
      </c>
      <c r="O6011">
        <f>'Central-Hudson Off Peak'!D6011</f>
        <v>23.13</v>
      </c>
      <c r="P6011" s="2">
        <f t="shared" si="376"/>
        <v>0</v>
      </c>
    </row>
    <row r="6012" spans="1:16" x14ac:dyDescent="0.25">
      <c r="A6012" t="s">
        <v>1687</v>
      </c>
      <c r="B6012">
        <v>2001</v>
      </c>
      <c r="C6012">
        <v>21.35</v>
      </c>
      <c r="D6012">
        <v>20.48</v>
      </c>
      <c r="E6012">
        <v>0</v>
      </c>
      <c r="F6012">
        <v>0</v>
      </c>
      <c r="G6012">
        <v>-0.56000000000000005</v>
      </c>
      <c r="H6012">
        <v>-1.43</v>
      </c>
      <c r="I6012">
        <f t="shared" si="373"/>
        <v>0.86999999999999988</v>
      </c>
      <c r="J6012">
        <f t="shared" si="374"/>
        <v>20.48</v>
      </c>
      <c r="K6012">
        <f t="shared" si="375"/>
        <v>21.35</v>
      </c>
      <c r="N6012">
        <f>'Central-Hudson Off Peak'!I6012</f>
        <v>-1.4900000000000002</v>
      </c>
      <c r="O6012">
        <f>'Central-Hudson Off Peak'!D6012</f>
        <v>22.84</v>
      </c>
      <c r="P6012" s="2">
        <f t="shared" si="376"/>
        <v>0</v>
      </c>
    </row>
    <row r="6013" spans="1:16" x14ac:dyDescent="0.25">
      <c r="A6013" t="s">
        <v>1688</v>
      </c>
      <c r="B6013">
        <v>2001</v>
      </c>
      <c r="C6013">
        <v>24.75</v>
      </c>
      <c r="D6013">
        <v>23.65</v>
      </c>
      <c r="E6013">
        <v>0</v>
      </c>
      <c r="F6013">
        <v>0</v>
      </c>
      <c r="G6013">
        <v>-0.48</v>
      </c>
      <c r="H6013">
        <v>-1.58</v>
      </c>
      <c r="I6013">
        <f t="shared" si="373"/>
        <v>1.1000000000000001</v>
      </c>
      <c r="J6013">
        <f t="shared" si="374"/>
        <v>23.65</v>
      </c>
      <c r="K6013">
        <f t="shared" si="375"/>
        <v>24.75</v>
      </c>
      <c r="N6013">
        <f>'Central-Hudson Off Peak'!I6013</f>
        <v>-1.79</v>
      </c>
      <c r="O6013">
        <f>'Central-Hudson Off Peak'!D6013</f>
        <v>26.54</v>
      </c>
      <c r="P6013" s="2">
        <f t="shared" si="376"/>
        <v>0</v>
      </c>
    </row>
    <row r="6014" spans="1:16" x14ac:dyDescent="0.25">
      <c r="A6014" t="s">
        <v>1689</v>
      </c>
      <c r="B6014">
        <v>2001</v>
      </c>
      <c r="C6014">
        <v>36.56</v>
      </c>
      <c r="D6014">
        <v>34.19</v>
      </c>
      <c r="E6014">
        <v>0</v>
      </c>
      <c r="F6014">
        <v>0</v>
      </c>
      <c r="G6014">
        <v>-0.68</v>
      </c>
      <c r="H6014">
        <v>-3.05</v>
      </c>
      <c r="I6014">
        <f t="shared" si="373"/>
        <v>2.3699999999999997</v>
      </c>
      <c r="J6014">
        <f t="shared" si="374"/>
        <v>34.19</v>
      </c>
      <c r="K6014">
        <f t="shared" si="375"/>
        <v>36.56</v>
      </c>
      <c r="N6014">
        <f>'Central-Hudson Off Peak'!I6014</f>
        <v>-3.39</v>
      </c>
      <c r="O6014">
        <f>'Central-Hudson Off Peak'!D6014</f>
        <v>39.950000000000003</v>
      </c>
      <c r="P6014" s="2">
        <f t="shared" si="376"/>
        <v>0</v>
      </c>
    </row>
    <row r="6015" spans="1:16" x14ac:dyDescent="0.25">
      <c r="A6015" t="s">
        <v>1690</v>
      </c>
      <c r="B6015">
        <v>2001</v>
      </c>
      <c r="C6015">
        <v>24.63</v>
      </c>
      <c r="D6015">
        <v>23.63</v>
      </c>
      <c r="E6015">
        <v>0</v>
      </c>
      <c r="F6015">
        <v>0</v>
      </c>
      <c r="G6015">
        <v>-0.56999999999999995</v>
      </c>
      <c r="H6015">
        <v>-1.57</v>
      </c>
      <c r="I6015">
        <f t="shared" si="373"/>
        <v>1</v>
      </c>
      <c r="J6015">
        <f t="shared" si="374"/>
        <v>23.63</v>
      </c>
      <c r="K6015">
        <f t="shared" si="375"/>
        <v>24.63</v>
      </c>
      <c r="N6015">
        <f>'Central-Hudson Off Peak'!I6015</f>
        <v>-2.4899999999999998</v>
      </c>
      <c r="O6015">
        <f>'Central-Hudson Off Peak'!D6015</f>
        <v>27.12</v>
      </c>
      <c r="P6015" s="2">
        <f t="shared" si="376"/>
        <v>0</v>
      </c>
    </row>
    <row r="6016" spans="1:16" x14ac:dyDescent="0.25">
      <c r="A6016" t="s">
        <v>1691</v>
      </c>
      <c r="B6016">
        <v>2001</v>
      </c>
      <c r="C6016">
        <v>22.37</v>
      </c>
      <c r="D6016">
        <v>21.52</v>
      </c>
      <c r="E6016">
        <v>0</v>
      </c>
      <c r="F6016">
        <v>0</v>
      </c>
      <c r="G6016">
        <v>-0.66</v>
      </c>
      <c r="H6016">
        <v>-1.51</v>
      </c>
      <c r="I6016">
        <f t="shared" si="373"/>
        <v>0.85</v>
      </c>
      <c r="J6016">
        <f t="shared" si="374"/>
        <v>21.52</v>
      </c>
      <c r="K6016">
        <f t="shared" si="375"/>
        <v>22.37</v>
      </c>
      <c r="N6016">
        <f>'Central-Hudson Off Peak'!I6016</f>
        <v>-1.9100000000000001</v>
      </c>
      <c r="O6016">
        <f>'Central-Hudson Off Peak'!D6016</f>
        <v>24.28</v>
      </c>
      <c r="P6016" s="2">
        <f t="shared" si="376"/>
        <v>0</v>
      </c>
    </row>
    <row r="6017" spans="1:16" x14ac:dyDescent="0.25">
      <c r="A6017" t="s">
        <v>1692</v>
      </c>
      <c r="B6017">
        <v>2001</v>
      </c>
      <c r="C6017">
        <v>20.34</v>
      </c>
      <c r="D6017">
        <v>19.54</v>
      </c>
      <c r="E6017">
        <v>0</v>
      </c>
      <c r="F6017">
        <v>0</v>
      </c>
      <c r="G6017">
        <v>-0.55000000000000004</v>
      </c>
      <c r="H6017">
        <v>-1.35</v>
      </c>
      <c r="I6017">
        <f t="shared" si="373"/>
        <v>0.8</v>
      </c>
      <c r="J6017">
        <f t="shared" si="374"/>
        <v>19.54</v>
      </c>
      <c r="K6017">
        <f t="shared" si="375"/>
        <v>20.34</v>
      </c>
      <c r="N6017">
        <f>'Central-Hudson Off Peak'!I6017</f>
        <v>-1.56</v>
      </c>
      <c r="O6017">
        <f>'Central-Hudson Off Peak'!D6017</f>
        <v>21.9</v>
      </c>
      <c r="P6017" s="2">
        <f t="shared" si="376"/>
        <v>0</v>
      </c>
    </row>
    <row r="6018" spans="1:16" x14ac:dyDescent="0.25">
      <c r="A6018" t="s">
        <v>1693</v>
      </c>
      <c r="B6018">
        <v>2001</v>
      </c>
      <c r="C6018">
        <v>20.329999999999998</v>
      </c>
      <c r="D6018">
        <v>19.52</v>
      </c>
      <c r="E6018">
        <v>0</v>
      </c>
      <c r="F6018">
        <v>0</v>
      </c>
      <c r="G6018">
        <v>-0.6</v>
      </c>
      <c r="H6018">
        <v>-1.41</v>
      </c>
      <c r="I6018">
        <f t="shared" ref="I6018:I6081" si="377">+G6018-H6018</f>
        <v>0.80999999999999994</v>
      </c>
      <c r="J6018">
        <f t="shared" si="374"/>
        <v>19.52</v>
      </c>
      <c r="K6018">
        <f t="shared" si="375"/>
        <v>20.329999999999998</v>
      </c>
      <c r="N6018">
        <f>'Central-Hudson Off Peak'!I6018</f>
        <v>-1.53</v>
      </c>
      <c r="O6018">
        <f>'Central-Hudson Off Peak'!D6018</f>
        <v>21.86</v>
      </c>
      <c r="P6018" s="2">
        <f t="shared" si="376"/>
        <v>0</v>
      </c>
    </row>
    <row r="6019" spans="1:16" x14ac:dyDescent="0.25">
      <c r="A6019" t="s">
        <v>1694</v>
      </c>
      <c r="B6019">
        <v>2001</v>
      </c>
      <c r="C6019">
        <v>20.22</v>
      </c>
      <c r="D6019">
        <v>19.45</v>
      </c>
      <c r="E6019">
        <v>0</v>
      </c>
      <c r="F6019">
        <v>0</v>
      </c>
      <c r="G6019">
        <v>-0.59</v>
      </c>
      <c r="H6019">
        <v>-1.36</v>
      </c>
      <c r="I6019">
        <f t="shared" si="377"/>
        <v>0.77000000000000013</v>
      </c>
      <c r="J6019">
        <f t="shared" ref="J6019:J6082" si="378">D6019</f>
        <v>19.45</v>
      </c>
      <c r="K6019">
        <f t="shared" ref="K6019:K6082" si="379">C6019</f>
        <v>20.22</v>
      </c>
      <c r="N6019">
        <f>'Central-Hudson Off Peak'!I6019</f>
        <v>-1.48</v>
      </c>
      <c r="O6019">
        <f>'Central-Hudson Off Peak'!D6019</f>
        <v>21.7</v>
      </c>
      <c r="P6019" s="2">
        <f t="shared" si="376"/>
        <v>0</v>
      </c>
    </row>
    <row r="6020" spans="1:16" x14ac:dyDescent="0.25">
      <c r="A6020" t="s">
        <v>1695</v>
      </c>
      <c r="B6020">
        <v>2001</v>
      </c>
      <c r="C6020">
        <v>20.420000000000002</v>
      </c>
      <c r="D6020">
        <v>19.55</v>
      </c>
      <c r="E6020">
        <v>0</v>
      </c>
      <c r="F6020">
        <v>0</v>
      </c>
      <c r="G6020">
        <v>-0.62</v>
      </c>
      <c r="H6020">
        <v>-1.49</v>
      </c>
      <c r="I6020">
        <f t="shared" si="377"/>
        <v>0.87</v>
      </c>
      <c r="J6020">
        <f t="shared" si="378"/>
        <v>19.55</v>
      </c>
      <c r="K6020">
        <f t="shared" si="379"/>
        <v>20.420000000000002</v>
      </c>
      <c r="N6020">
        <f>'Central-Hudson Off Peak'!I6020</f>
        <v>-1.62</v>
      </c>
      <c r="O6020">
        <f>'Central-Hudson Off Peak'!D6020</f>
        <v>22.04</v>
      </c>
      <c r="P6020" s="2">
        <f t="shared" si="376"/>
        <v>0</v>
      </c>
    </row>
    <row r="6021" spans="1:16" x14ac:dyDescent="0.25">
      <c r="A6021" t="s">
        <v>1696</v>
      </c>
      <c r="B6021">
        <v>2001</v>
      </c>
      <c r="C6021">
        <v>22.07</v>
      </c>
      <c r="D6021">
        <v>21.21</v>
      </c>
      <c r="E6021">
        <v>0</v>
      </c>
      <c r="F6021">
        <v>0</v>
      </c>
      <c r="G6021">
        <v>-0.57999999999999996</v>
      </c>
      <c r="H6021">
        <v>-1.44</v>
      </c>
      <c r="I6021">
        <f t="shared" si="377"/>
        <v>0.86</v>
      </c>
      <c r="J6021">
        <f t="shared" si="378"/>
        <v>21.21</v>
      </c>
      <c r="K6021">
        <f t="shared" si="379"/>
        <v>22.07</v>
      </c>
      <c r="N6021">
        <f>'Central-Hudson Off Peak'!I6021</f>
        <v>-1.7399999999999998</v>
      </c>
      <c r="O6021">
        <f>'Central-Hudson Off Peak'!D6021</f>
        <v>21.23</v>
      </c>
      <c r="P6021" s="2">
        <f t="shared" si="376"/>
        <v>-2.5799999999999983</v>
      </c>
    </row>
    <row r="6022" spans="1:16" x14ac:dyDescent="0.25">
      <c r="A6022" t="s">
        <v>1697</v>
      </c>
      <c r="B6022">
        <v>2001</v>
      </c>
      <c r="C6022">
        <v>22.69</v>
      </c>
      <c r="D6022">
        <v>22.12</v>
      </c>
      <c r="E6022">
        <v>0</v>
      </c>
      <c r="F6022">
        <v>0</v>
      </c>
      <c r="G6022">
        <v>-0.37</v>
      </c>
      <c r="H6022">
        <v>-0.94</v>
      </c>
      <c r="I6022">
        <f t="shared" si="377"/>
        <v>0.56999999999999995</v>
      </c>
      <c r="J6022">
        <f t="shared" si="378"/>
        <v>22.12</v>
      </c>
      <c r="K6022">
        <f t="shared" si="379"/>
        <v>22.69</v>
      </c>
      <c r="N6022">
        <f>'Central-Hudson Off Peak'!I6022</f>
        <v>-1.6600000000000001</v>
      </c>
      <c r="O6022">
        <f>'Central-Hudson Off Peak'!D6022</f>
        <v>21.85</v>
      </c>
      <c r="P6022" s="2">
        <f t="shared" si="376"/>
        <v>-2.5</v>
      </c>
    </row>
    <row r="6023" spans="1:16" x14ac:dyDescent="0.25">
      <c r="A6023" t="s">
        <v>1698</v>
      </c>
      <c r="B6023">
        <v>2001</v>
      </c>
      <c r="C6023">
        <v>25.1</v>
      </c>
      <c r="D6023">
        <v>24.16</v>
      </c>
      <c r="E6023">
        <v>0</v>
      </c>
      <c r="F6023">
        <v>0</v>
      </c>
      <c r="G6023">
        <v>-0.3</v>
      </c>
      <c r="H6023">
        <v>-1.24</v>
      </c>
      <c r="I6023">
        <f t="shared" si="377"/>
        <v>0.94</v>
      </c>
      <c r="J6023">
        <f t="shared" si="378"/>
        <v>24.16</v>
      </c>
      <c r="K6023">
        <f t="shared" si="379"/>
        <v>25.1</v>
      </c>
      <c r="N6023">
        <f>'Central-Hudson Off Peak'!I6023</f>
        <v>-1.97</v>
      </c>
      <c r="O6023">
        <f>'Central-Hudson Off Peak'!D6023</f>
        <v>23.74</v>
      </c>
      <c r="P6023" s="2">
        <f t="shared" si="376"/>
        <v>-3.3300000000000018</v>
      </c>
    </row>
    <row r="6024" spans="1:16" x14ac:dyDescent="0.25">
      <c r="A6024" t="s">
        <v>1699</v>
      </c>
      <c r="B6024">
        <v>2001</v>
      </c>
      <c r="C6024">
        <v>35.26</v>
      </c>
      <c r="D6024">
        <v>33.89</v>
      </c>
      <c r="E6024">
        <v>0</v>
      </c>
      <c r="F6024">
        <v>0</v>
      </c>
      <c r="G6024">
        <v>-0.42</v>
      </c>
      <c r="H6024">
        <v>-1.79</v>
      </c>
      <c r="I6024">
        <f t="shared" si="377"/>
        <v>1.37</v>
      </c>
      <c r="J6024">
        <f t="shared" si="378"/>
        <v>33.89</v>
      </c>
      <c r="K6024">
        <f t="shared" si="379"/>
        <v>35.26</v>
      </c>
      <c r="N6024">
        <f>'Central-Hudson Off Peak'!I6024</f>
        <v>-3.05</v>
      </c>
      <c r="O6024">
        <f>'Central-Hudson Off Peak'!D6024</f>
        <v>37.090000000000003</v>
      </c>
      <c r="P6024" s="2">
        <f t="shared" si="376"/>
        <v>-1.2199999999999918</v>
      </c>
    </row>
    <row r="6025" spans="1:16" x14ac:dyDescent="0.25">
      <c r="A6025" t="s">
        <v>1700</v>
      </c>
      <c r="B6025">
        <v>2001</v>
      </c>
      <c r="C6025">
        <v>35.25</v>
      </c>
      <c r="D6025">
        <v>33.36</v>
      </c>
      <c r="E6025">
        <v>-0.4</v>
      </c>
      <c r="F6025">
        <v>-0.48</v>
      </c>
      <c r="G6025">
        <v>-0.32</v>
      </c>
      <c r="H6025">
        <v>-2.29</v>
      </c>
      <c r="I6025">
        <f t="shared" si="377"/>
        <v>1.97</v>
      </c>
      <c r="J6025">
        <f t="shared" si="378"/>
        <v>33.36</v>
      </c>
      <c r="K6025">
        <f t="shared" si="379"/>
        <v>35.25</v>
      </c>
      <c r="N6025">
        <f>'Central-Hudson Off Peak'!I6025</f>
        <v>-3</v>
      </c>
      <c r="O6025">
        <f>'Central-Hudson Off Peak'!D6025</f>
        <v>39.93</v>
      </c>
      <c r="P6025" s="2">
        <f t="shared" si="376"/>
        <v>1.6799999999999997</v>
      </c>
    </row>
    <row r="6026" spans="1:16" x14ac:dyDescent="0.25">
      <c r="A6026" t="s">
        <v>1701</v>
      </c>
      <c r="B6026">
        <v>2001</v>
      </c>
      <c r="C6026">
        <v>35.07</v>
      </c>
      <c r="D6026">
        <v>33.11</v>
      </c>
      <c r="E6026">
        <v>-0.37</v>
      </c>
      <c r="F6026">
        <v>-0.45</v>
      </c>
      <c r="G6026">
        <v>-0.38</v>
      </c>
      <c r="H6026">
        <v>-2.42</v>
      </c>
      <c r="I6026">
        <f t="shared" si="377"/>
        <v>2.04</v>
      </c>
      <c r="J6026">
        <f t="shared" si="378"/>
        <v>33.11</v>
      </c>
      <c r="K6026">
        <f t="shared" si="379"/>
        <v>35.07</v>
      </c>
      <c r="N6026">
        <f>'Central-Hudson Off Peak'!I6026</f>
        <v>-3.06</v>
      </c>
      <c r="O6026">
        <f>'Central-Hudson Off Peak'!D6026</f>
        <v>38.07</v>
      </c>
      <c r="P6026" s="2">
        <f t="shared" si="376"/>
        <v>-6.0000000000002274E-2</v>
      </c>
    </row>
    <row r="6027" spans="1:16" x14ac:dyDescent="0.25">
      <c r="A6027" t="s">
        <v>1702</v>
      </c>
      <c r="B6027">
        <v>2001</v>
      </c>
      <c r="C6027">
        <v>35.14</v>
      </c>
      <c r="D6027">
        <v>32.81</v>
      </c>
      <c r="E6027">
        <v>-0.11</v>
      </c>
      <c r="F6027">
        <v>-0.13</v>
      </c>
      <c r="G6027">
        <v>-0.65</v>
      </c>
      <c r="H6027">
        <v>-3</v>
      </c>
      <c r="I6027">
        <f t="shared" si="377"/>
        <v>2.35</v>
      </c>
      <c r="J6027">
        <f t="shared" si="378"/>
        <v>32.81</v>
      </c>
      <c r="K6027">
        <f t="shared" si="379"/>
        <v>35.14</v>
      </c>
      <c r="N6027">
        <f>'Central-Hudson Off Peak'!I6027</f>
        <v>-3.3</v>
      </c>
      <c r="O6027">
        <f>'Central-Hudson Off Peak'!D6027</f>
        <v>36.21</v>
      </c>
      <c r="P6027" s="2">
        <f t="shared" si="376"/>
        <v>-2.2299999999999969</v>
      </c>
    </row>
    <row r="6028" spans="1:16" x14ac:dyDescent="0.25">
      <c r="A6028" t="s">
        <v>1703</v>
      </c>
      <c r="B6028">
        <v>2001</v>
      </c>
      <c r="C6028">
        <v>34.700000000000003</v>
      </c>
      <c r="D6028">
        <v>32.18</v>
      </c>
      <c r="E6028">
        <v>0</v>
      </c>
      <c r="F6028">
        <v>0</v>
      </c>
      <c r="G6028">
        <v>-0.57999999999999996</v>
      </c>
      <c r="H6028">
        <v>-3.1</v>
      </c>
      <c r="I6028">
        <f t="shared" si="377"/>
        <v>2.52</v>
      </c>
      <c r="J6028">
        <f t="shared" si="378"/>
        <v>32.18</v>
      </c>
      <c r="K6028">
        <f t="shared" si="379"/>
        <v>34.700000000000003</v>
      </c>
      <c r="N6028">
        <f>'Central-Hudson Off Peak'!I6028</f>
        <v>-3.14</v>
      </c>
      <c r="O6028">
        <f>'Central-Hudson Off Peak'!D6028</f>
        <v>34.6</v>
      </c>
      <c r="P6028" s="2">
        <f t="shared" si="376"/>
        <v>-3.240000000000002</v>
      </c>
    </row>
    <row r="6029" spans="1:16" x14ac:dyDescent="0.25">
      <c r="A6029" t="s">
        <v>1704</v>
      </c>
      <c r="B6029">
        <v>2001</v>
      </c>
      <c r="C6029">
        <v>36.1</v>
      </c>
      <c r="D6029">
        <v>34.46</v>
      </c>
      <c r="E6029">
        <v>0</v>
      </c>
      <c r="F6029">
        <v>0</v>
      </c>
      <c r="G6029">
        <v>-0.52</v>
      </c>
      <c r="H6029">
        <v>-2.16</v>
      </c>
      <c r="I6029">
        <f t="shared" si="377"/>
        <v>1.6400000000000001</v>
      </c>
      <c r="J6029">
        <f t="shared" si="378"/>
        <v>34.46</v>
      </c>
      <c r="K6029">
        <f t="shared" si="379"/>
        <v>36.1</v>
      </c>
      <c r="N6029">
        <f>'Central-Hudson Off Peak'!I6029</f>
        <v>-3.12</v>
      </c>
      <c r="O6029">
        <f>'Central-Hudson Off Peak'!D6029</f>
        <v>36.19</v>
      </c>
      <c r="P6029" s="2">
        <f t="shared" si="376"/>
        <v>-3.0300000000000011</v>
      </c>
    </row>
    <row r="6030" spans="1:16" x14ac:dyDescent="0.25">
      <c r="A6030" t="s">
        <v>1705</v>
      </c>
      <c r="B6030">
        <v>2001</v>
      </c>
      <c r="C6030">
        <v>34.96</v>
      </c>
      <c r="D6030">
        <v>33.299999999999997</v>
      </c>
      <c r="E6030">
        <v>0</v>
      </c>
      <c r="F6030">
        <v>0</v>
      </c>
      <c r="G6030">
        <v>-0.47</v>
      </c>
      <c r="H6030">
        <v>-2.13</v>
      </c>
      <c r="I6030">
        <f t="shared" si="377"/>
        <v>1.66</v>
      </c>
      <c r="J6030">
        <f t="shared" si="378"/>
        <v>33.299999999999997</v>
      </c>
      <c r="K6030">
        <f t="shared" si="379"/>
        <v>34.96</v>
      </c>
      <c r="N6030">
        <f>'Central-Hudson Off Peak'!I6030</f>
        <v>-3</v>
      </c>
      <c r="O6030">
        <f>'Central-Hudson Off Peak'!D6030</f>
        <v>34.869999999999997</v>
      </c>
      <c r="P6030" s="2">
        <f t="shared" si="376"/>
        <v>-3.0900000000000034</v>
      </c>
    </row>
    <row r="6031" spans="1:16" x14ac:dyDescent="0.25">
      <c r="A6031" t="s">
        <v>1706</v>
      </c>
      <c r="B6031">
        <v>2001</v>
      </c>
      <c r="C6031">
        <v>32.950000000000003</v>
      </c>
      <c r="D6031">
        <v>31.18</v>
      </c>
      <c r="E6031">
        <v>0</v>
      </c>
      <c r="F6031">
        <v>0</v>
      </c>
      <c r="G6031">
        <v>-0.23</v>
      </c>
      <c r="H6031">
        <v>-2</v>
      </c>
      <c r="I6031">
        <f t="shared" si="377"/>
        <v>1.77</v>
      </c>
      <c r="J6031">
        <f t="shared" si="378"/>
        <v>31.18</v>
      </c>
      <c r="K6031">
        <f t="shared" si="379"/>
        <v>32.950000000000003</v>
      </c>
      <c r="N6031">
        <f>'Central-Hudson Off Peak'!I6031</f>
        <v>-2.58</v>
      </c>
      <c r="O6031">
        <f>'Central-Hudson Off Peak'!D6031</f>
        <v>32.56</v>
      </c>
      <c r="P6031" s="2">
        <f t="shared" si="376"/>
        <v>-2.9699999999999989</v>
      </c>
    </row>
    <row r="6032" spans="1:16" x14ac:dyDescent="0.25">
      <c r="A6032" t="s">
        <v>1707</v>
      </c>
      <c r="B6032">
        <v>2001</v>
      </c>
      <c r="C6032">
        <v>25.84</v>
      </c>
      <c r="D6032">
        <v>24.55</v>
      </c>
      <c r="E6032">
        <v>-0.17</v>
      </c>
      <c r="F6032">
        <v>-0.21</v>
      </c>
      <c r="G6032">
        <v>-0.34</v>
      </c>
      <c r="H6032">
        <v>-1.67</v>
      </c>
      <c r="I6032">
        <f t="shared" si="377"/>
        <v>1.3299999999999998</v>
      </c>
      <c r="J6032">
        <f t="shared" si="378"/>
        <v>24.55</v>
      </c>
      <c r="K6032">
        <f t="shared" si="379"/>
        <v>25.84</v>
      </c>
      <c r="N6032">
        <f>'Central-Hudson Off Peak'!I6032</f>
        <v>-2.3199999999999998</v>
      </c>
      <c r="O6032">
        <f>'Central-Hudson Off Peak'!D6032</f>
        <v>26.37</v>
      </c>
      <c r="P6032" s="2">
        <f t="shared" si="376"/>
        <v>-1.7899999999999991</v>
      </c>
    </row>
    <row r="6033" spans="1:16" x14ac:dyDescent="0.25">
      <c r="A6033" t="s">
        <v>1708</v>
      </c>
      <c r="B6033">
        <v>2001</v>
      </c>
      <c r="C6033">
        <v>26.96</v>
      </c>
      <c r="D6033">
        <v>25.43</v>
      </c>
      <c r="E6033">
        <v>0</v>
      </c>
      <c r="F6033">
        <v>0</v>
      </c>
      <c r="G6033">
        <v>-0.38</v>
      </c>
      <c r="H6033">
        <v>-1.91</v>
      </c>
      <c r="I6033">
        <f t="shared" si="377"/>
        <v>1.5299999999999998</v>
      </c>
      <c r="J6033">
        <f t="shared" si="378"/>
        <v>25.43</v>
      </c>
      <c r="K6033">
        <f t="shared" si="379"/>
        <v>26.96</v>
      </c>
      <c r="N6033">
        <f>'Central-Hudson Off Peak'!I6033</f>
        <v>-2.33</v>
      </c>
      <c r="O6033">
        <f>'Central-Hudson Off Peak'!D6033</f>
        <v>26.46</v>
      </c>
      <c r="P6033" s="2">
        <f t="shared" si="376"/>
        <v>-2.8299999999999983</v>
      </c>
    </row>
    <row r="6034" spans="1:16" x14ac:dyDescent="0.25">
      <c r="A6034" t="s">
        <v>1709</v>
      </c>
      <c r="B6034">
        <v>2001</v>
      </c>
      <c r="C6034">
        <v>28.39</v>
      </c>
      <c r="D6034">
        <v>26.75</v>
      </c>
      <c r="E6034">
        <v>0</v>
      </c>
      <c r="F6034">
        <v>0</v>
      </c>
      <c r="G6034">
        <v>-0.36</v>
      </c>
      <c r="H6034">
        <v>-2</v>
      </c>
      <c r="I6034">
        <f t="shared" si="377"/>
        <v>1.6400000000000001</v>
      </c>
      <c r="J6034">
        <f t="shared" si="378"/>
        <v>26.75</v>
      </c>
      <c r="K6034">
        <f t="shared" si="379"/>
        <v>28.39</v>
      </c>
      <c r="N6034">
        <f>'Central-Hudson Off Peak'!I6034</f>
        <v>-2.42</v>
      </c>
      <c r="O6034">
        <f>'Central-Hudson Off Peak'!D6034</f>
        <v>27.78</v>
      </c>
      <c r="P6034" s="2">
        <f t="shared" si="376"/>
        <v>-3.0300000000000011</v>
      </c>
    </row>
    <row r="6035" spans="1:16" x14ac:dyDescent="0.25">
      <c r="A6035" t="s">
        <v>1710</v>
      </c>
      <c r="B6035">
        <v>2001</v>
      </c>
      <c r="C6035">
        <v>35.03</v>
      </c>
      <c r="D6035">
        <v>33.83</v>
      </c>
      <c r="E6035">
        <v>0</v>
      </c>
      <c r="F6035">
        <v>0</v>
      </c>
      <c r="G6035">
        <v>-0.37</v>
      </c>
      <c r="H6035">
        <v>-1.57</v>
      </c>
      <c r="I6035">
        <f t="shared" si="377"/>
        <v>1.2000000000000002</v>
      </c>
      <c r="J6035">
        <f t="shared" si="378"/>
        <v>33.83</v>
      </c>
      <c r="K6035">
        <f t="shared" si="379"/>
        <v>35.03</v>
      </c>
      <c r="N6035">
        <f>'Central-Hudson Off Peak'!I6035</f>
        <v>-3</v>
      </c>
      <c r="O6035">
        <f>'Central-Hudson Off Peak'!D6035</f>
        <v>35.619999999999997</v>
      </c>
      <c r="P6035" s="2">
        <f t="shared" si="376"/>
        <v>-2.4100000000000037</v>
      </c>
    </row>
    <row r="6036" spans="1:16" x14ac:dyDescent="0.25">
      <c r="A6036" t="s">
        <v>1711</v>
      </c>
      <c r="B6036">
        <v>2001</v>
      </c>
      <c r="C6036">
        <v>35.22</v>
      </c>
      <c r="D6036">
        <v>33.47</v>
      </c>
      <c r="E6036">
        <v>0</v>
      </c>
      <c r="F6036">
        <v>0</v>
      </c>
      <c r="G6036">
        <v>-0.35</v>
      </c>
      <c r="H6036">
        <v>-2.1</v>
      </c>
      <c r="I6036">
        <f t="shared" si="377"/>
        <v>1.75</v>
      </c>
      <c r="J6036">
        <f t="shared" si="378"/>
        <v>33.47</v>
      </c>
      <c r="K6036">
        <f t="shared" si="379"/>
        <v>35.22</v>
      </c>
      <c r="N6036">
        <f>'Central-Hudson Off Peak'!I6036</f>
        <v>-3.1</v>
      </c>
      <c r="O6036">
        <f>'Central-Hudson Off Peak'!D6036</f>
        <v>35.44</v>
      </c>
      <c r="P6036" s="2">
        <f t="shared" si="376"/>
        <v>-2.8800000000000026</v>
      </c>
    </row>
    <row r="6037" spans="1:16" x14ac:dyDescent="0.25">
      <c r="A6037" t="s">
        <v>1712</v>
      </c>
      <c r="B6037">
        <v>2001</v>
      </c>
      <c r="C6037">
        <v>34.35</v>
      </c>
      <c r="D6037">
        <v>31.58</v>
      </c>
      <c r="E6037">
        <v>0</v>
      </c>
      <c r="F6037">
        <v>0</v>
      </c>
      <c r="G6037">
        <v>-0.51</v>
      </c>
      <c r="H6037">
        <v>-3.28</v>
      </c>
      <c r="I6037">
        <f t="shared" si="377"/>
        <v>2.7699999999999996</v>
      </c>
      <c r="J6037">
        <f t="shared" si="378"/>
        <v>31.58</v>
      </c>
      <c r="K6037">
        <f t="shared" si="379"/>
        <v>34.35</v>
      </c>
      <c r="N6037">
        <f>'Central-Hudson Off Peak'!I6037</f>
        <v>-2.7800000000000002</v>
      </c>
      <c r="O6037">
        <f>'Central-Hudson Off Peak'!D6037</f>
        <v>34.090000000000003</v>
      </c>
      <c r="P6037" s="2">
        <f t="shared" si="376"/>
        <v>-3.0399999999999991</v>
      </c>
    </row>
    <row r="6038" spans="1:16" x14ac:dyDescent="0.25">
      <c r="A6038" t="s">
        <v>1713</v>
      </c>
      <c r="B6038">
        <v>2001</v>
      </c>
      <c r="C6038">
        <v>25.12</v>
      </c>
      <c r="D6038">
        <v>23.63</v>
      </c>
      <c r="E6038">
        <v>0</v>
      </c>
      <c r="F6038">
        <v>0</v>
      </c>
      <c r="G6038">
        <v>-0.51</v>
      </c>
      <c r="H6038">
        <v>-2</v>
      </c>
      <c r="I6038">
        <f t="shared" si="377"/>
        <v>1.49</v>
      </c>
      <c r="J6038">
        <f t="shared" si="378"/>
        <v>23.63</v>
      </c>
      <c r="K6038">
        <f t="shared" si="379"/>
        <v>25.12</v>
      </c>
      <c r="N6038">
        <f>'Central-Hudson Off Peak'!I6038</f>
        <v>-2.2199999999999998</v>
      </c>
      <c r="O6038">
        <f>'Central-Hudson Off Peak'!D6038</f>
        <v>24.38</v>
      </c>
      <c r="P6038" s="2">
        <f t="shared" si="376"/>
        <v>-2.9600000000000009</v>
      </c>
    </row>
    <row r="6039" spans="1:16" x14ac:dyDescent="0.25">
      <c r="A6039" t="s">
        <v>1714</v>
      </c>
      <c r="B6039">
        <v>2001</v>
      </c>
      <c r="C6039">
        <v>20.91</v>
      </c>
      <c r="D6039">
        <v>20.21</v>
      </c>
      <c r="E6039">
        <v>0</v>
      </c>
      <c r="F6039">
        <v>0</v>
      </c>
      <c r="G6039">
        <v>-0.45</v>
      </c>
      <c r="H6039">
        <v>-1.1499999999999999</v>
      </c>
      <c r="I6039">
        <f t="shared" si="377"/>
        <v>0.7</v>
      </c>
      <c r="J6039">
        <f t="shared" si="378"/>
        <v>20.21</v>
      </c>
      <c r="K6039">
        <f t="shared" si="379"/>
        <v>20.91</v>
      </c>
      <c r="N6039">
        <f>'Central-Hudson Off Peak'!I6039</f>
        <v>-1.53</v>
      </c>
      <c r="O6039">
        <f>'Central-Hudson Off Peak'!D6039</f>
        <v>19.79</v>
      </c>
      <c r="P6039" s="2">
        <f t="shared" si="376"/>
        <v>-2.6500000000000021</v>
      </c>
    </row>
    <row r="6040" spans="1:16" x14ac:dyDescent="0.25">
      <c r="A6040" t="s">
        <v>1715</v>
      </c>
      <c r="B6040">
        <v>2001</v>
      </c>
      <c r="C6040">
        <v>20.22</v>
      </c>
      <c r="D6040">
        <v>19.440000000000001</v>
      </c>
      <c r="E6040">
        <v>0</v>
      </c>
      <c r="F6040">
        <v>0</v>
      </c>
      <c r="G6040">
        <v>-0.61</v>
      </c>
      <c r="H6040">
        <v>-1.39</v>
      </c>
      <c r="I6040">
        <f t="shared" si="377"/>
        <v>0.77999999999999992</v>
      </c>
      <c r="J6040">
        <f t="shared" si="378"/>
        <v>19.440000000000001</v>
      </c>
      <c r="K6040">
        <f t="shared" si="379"/>
        <v>20.22</v>
      </c>
      <c r="N6040">
        <f>'Central-Hudson Off Peak'!I6040</f>
        <v>-1.53</v>
      </c>
      <c r="O6040">
        <f>'Central-Hudson Off Peak'!D6040</f>
        <v>21.75</v>
      </c>
      <c r="P6040" s="2">
        <f t="shared" si="376"/>
        <v>0</v>
      </c>
    </row>
    <row r="6041" spans="1:16" x14ac:dyDescent="0.25">
      <c r="A6041" t="s">
        <v>1716</v>
      </c>
      <c r="B6041">
        <v>2001</v>
      </c>
      <c r="C6041">
        <v>19.86</v>
      </c>
      <c r="D6041">
        <v>19.22</v>
      </c>
      <c r="E6041">
        <v>0</v>
      </c>
      <c r="F6041">
        <v>0</v>
      </c>
      <c r="G6041">
        <v>-0.52</v>
      </c>
      <c r="H6041">
        <v>-1.1599999999999999</v>
      </c>
      <c r="I6041">
        <f t="shared" si="377"/>
        <v>0.6399999999999999</v>
      </c>
      <c r="J6041">
        <f t="shared" si="378"/>
        <v>19.22</v>
      </c>
      <c r="K6041">
        <f t="shared" si="379"/>
        <v>19.86</v>
      </c>
      <c r="N6041">
        <f>'Central-Hudson Off Peak'!I6041</f>
        <v>-1.3599999999999999</v>
      </c>
      <c r="O6041">
        <f>'Central-Hudson Off Peak'!D6041</f>
        <v>21.22</v>
      </c>
      <c r="P6041" s="2">
        <f t="shared" si="376"/>
        <v>0</v>
      </c>
    </row>
    <row r="6042" spans="1:16" x14ac:dyDescent="0.25">
      <c r="A6042" t="s">
        <v>1717</v>
      </c>
      <c r="B6042">
        <v>2001</v>
      </c>
      <c r="C6042">
        <v>19.850000000000001</v>
      </c>
      <c r="D6042">
        <v>19.190000000000001</v>
      </c>
      <c r="E6042">
        <v>0</v>
      </c>
      <c r="F6042">
        <v>0</v>
      </c>
      <c r="G6042">
        <v>-0.56999999999999995</v>
      </c>
      <c r="H6042">
        <v>-1.23</v>
      </c>
      <c r="I6042">
        <f t="shared" si="377"/>
        <v>0.66</v>
      </c>
      <c r="J6042">
        <f t="shared" si="378"/>
        <v>19.190000000000001</v>
      </c>
      <c r="K6042">
        <f t="shared" si="379"/>
        <v>19.850000000000001</v>
      </c>
      <c r="N6042">
        <f>'Central-Hudson Off Peak'!I6042</f>
        <v>-1.35</v>
      </c>
      <c r="O6042">
        <f>'Central-Hudson Off Peak'!D6042</f>
        <v>21.2</v>
      </c>
      <c r="P6042" s="2">
        <f t="shared" si="376"/>
        <v>0</v>
      </c>
    </row>
    <row r="6043" spans="1:16" x14ac:dyDescent="0.25">
      <c r="A6043" t="s">
        <v>1718</v>
      </c>
      <c r="B6043">
        <v>2001</v>
      </c>
      <c r="C6043">
        <v>19.760000000000002</v>
      </c>
      <c r="D6043">
        <v>19.14</v>
      </c>
      <c r="E6043">
        <v>0</v>
      </c>
      <c r="F6043">
        <v>0</v>
      </c>
      <c r="G6043">
        <v>-0.55000000000000004</v>
      </c>
      <c r="H6043">
        <v>-1.17</v>
      </c>
      <c r="I6043">
        <f t="shared" si="377"/>
        <v>0.61999999999999988</v>
      </c>
      <c r="J6043">
        <f t="shared" si="378"/>
        <v>19.14</v>
      </c>
      <c r="K6043">
        <f t="shared" si="379"/>
        <v>19.760000000000002</v>
      </c>
      <c r="N6043">
        <f>'Central-Hudson Off Peak'!I6043</f>
        <v>-1.32</v>
      </c>
      <c r="O6043">
        <f>'Central-Hudson Off Peak'!D6043</f>
        <v>21.08</v>
      </c>
      <c r="P6043" s="2">
        <f t="shared" si="376"/>
        <v>0</v>
      </c>
    </row>
    <row r="6044" spans="1:16" x14ac:dyDescent="0.25">
      <c r="A6044" t="s">
        <v>1719</v>
      </c>
      <c r="B6044">
        <v>2001</v>
      </c>
      <c r="C6044">
        <v>19.649999999999999</v>
      </c>
      <c r="D6044">
        <v>18.989999999999998</v>
      </c>
      <c r="E6044">
        <v>0</v>
      </c>
      <c r="F6044">
        <v>0</v>
      </c>
      <c r="G6044">
        <v>-0.56999999999999995</v>
      </c>
      <c r="H6044">
        <v>-1.23</v>
      </c>
      <c r="I6044">
        <f t="shared" si="377"/>
        <v>0.66</v>
      </c>
      <c r="J6044">
        <f t="shared" si="378"/>
        <v>18.989999999999998</v>
      </c>
      <c r="K6044">
        <f t="shared" si="379"/>
        <v>19.649999999999999</v>
      </c>
      <c r="N6044">
        <f>'Central-Hudson Off Peak'!I6044</f>
        <v>-1.37</v>
      </c>
      <c r="O6044">
        <f>'Central-Hudson Off Peak'!D6044</f>
        <v>21.02</v>
      </c>
      <c r="P6044" s="2">
        <f t="shared" si="376"/>
        <v>0</v>
      </c>
    </row>
    <row r="6045" spans="1:16" x14ac:dyDescent="0.25">
      <c r="A6045" t="s">
        <v>1720</v>
      </c>
      <c r="B6045">
        <v>2001</v>
      </c>
      <c r="C6045">
        <v>20.010000000000002</v>
      </c>
      <c r="D6045">
        <v>19.29</v>
      </c>
      <c r="E6045">
        <v>0</v>
      </c>
      <c r="F6045">
        <v>0</v>
      </c>
      <c r="G6045">
        <v>-0.56999999999999995</v>
      </c>
      <c r="H6045">
        <v>-1.29</v>
      </c>
      <c r="I6045">
        <f t="shared" si="377"/>
        <v>0.72000000000000008</v>
      </c>
      <c r="J6045">
        <f t="shared" si="378"/>
        <v>19.29</v>
      </c>
      <c r="K6045">
        <f t="shared" si="379"/>
        <v>20.010000000000002</v>
      </c>
      <c r="N6045">
        <f>'Central-Hudson Off Peak'!I6045</f>
        <v>-1.52</v>
      </c>
      <c r="O6045">
        <f>'Central-Hudson Off Peak'!D6045</f>
        <v>21.53</v>
      </c>
      <c r="P6045" s="2">
        <f t="shared" si="376"/>
        <v>0</v>
      </c>
    </row>
    <row r="6046" spans="1:16" x14ac:dyDescent="0.25">
      <c r="A6046" t="s">
        <v>1721</v>
      </c>
      <c r="B6046">
        <v>2001</v>
      </c>
      <c r="C6046">
        <v>18.16</v>
      </c>
      <c r="D6046">
        <v>18</v>
      </c>
      <c r="E6046">
        <v>0</v>
      </c>
      <c r="F6046">
        <v>0</v>
      </c>
      <c r="G6046">
        <v>-0.32</v>
      </c>
      <c r="H6046">
        <v>-0.48</v>
      </c>
      <c r="I6046">
        <f t="shared" si="377"/>
        <v>0.15999999999999998</v>
      </c>
      <c r="J6046">
        <f t="shared" si="378"/>
        <v>18</v>
      </c>
      <c r="K6046">
        <f t="shared" si="379"/>
        <v>18.16</v>
      </c>
      <c r="N6046">
        <f>'Central-Hudson Off Peak'!I6046</f>
        <v>-1.36</v>
      </c>
      <c r="O6046">
        <f>'Central-Hudson Off Peak'!D6046</f>
        <v>19.52</v>
      </c>
      <c r="P6046" s="2">
        <f t="shared" si="376"/>
        <v>0</v>
      </c>
    </row>
    <row r="6047" spans="1:16" x14ac:dyDescent="0.25">
      <c r="A6047" t="s">
        <v>1722</v>
      </c>
      <c r="B6047">
        <v>2001</v>
      </c>
      <c r="C6047">
        <v>20.86</v>
      </c>
      <c r="D6047">
        <v>20.69</v>
      </c>
      <c r="E6047">
        <v>0</v>
      </c>
      <c r="F6047">
        <v>0</v>
      </c>
      <c r="G6047">
        <v>-0.19</v>
      </c>
      <c r="H6047">
        <v>-0.36</v>
      </c>
      <c r="I6047">
        <f t="shared" si="377"/>
        <v>0.16999999999999998</v>
      </c>
      <c r="J6047">
        <f t="shared" si="378"/>
        <v>20.69</v>
      </c>
      <c r="K6047">
        <f t="shared" si="379"/>
        <v>20.86</v>
      </c>
      <c r="N6047">
        <f>'Central-Hudson Off Peak'!I6047</f>
        <v>-1.54</v>
      </c>
      <c r="O6047">
        <f>'Central-Hudson Off Peak'!D6047</f>
        <v>19.59</v>
      </c>
      <c r="P6047" s="2">
        <f t="shared" si="376"/>
        <v>-2.8099999999999987</v>
      </c>
    </row>
    <row r="6048" spans="1:16" x14ac:dyDescent="0.25">
      <c r="A6048" t="s">
        <v>1723</v>
      </c>
      <c r="B6048">
        <v>2001</v>
      </c>
      <c r="C6048">
        <v>26.33</v>
      </c>
      <c r="D6048">
        <v>24.19</v>
      </c>
      <c r="E6048">
        <v>0</v>
      </c>
      <c r="F6048">
        <v>0</v>
      </c>
      <c r="G6048">
        <v>-0.46</v>
      </c>
      <c r="H6048">
        <v>-2.6</v>
      </c>
      <c r="I6048">
        <f t="shared" si="377"/>
        <v>2.14</v>
      </c>
      <c r="J6048">
        <f t="shared" si="378"/>
        <v>24.19</v>
      </c>
      <c r="K6048">
        <f t="shared" si="379"/>
        <v>26.33</v>
      </c>
      <c r="N6048">
        <f>'Central-Hudson Off Peak'!I6048</f>
        <v>-2.5099999999999998</v>
      </c>
      <c r="O6048">
        <f>'Central-Hudson Off Peak'!D6048</f>
        <v>26.87</v>
      </c>
      <c r="P6048" s="2">
        <f t="shared" si="376"/>
        <v>-1.9699999999999989</v>
      </c>
    </row>
    <row r="6049" spans="1:16" x14ac:dyDescent="0.25">
      <c r="A6049" t="s">
        <v>1724</v>
      </c>
      <c r="B6049">
        <v>2001</v>
      </c>
      <c r="C6049">
        <v>27.58</v>
      </c>
      <c r="D6049">
        <v>25.14</v>
      </c>
      <c r="E6049">
        <v>0</v>
      </c>
      <c r="F6049">
        <v>0</v>
      </c>
      <c r="G6049">
        <v>-0.45</v>
      </c>
      <c r="H6049">
        <v>-2.89</v>
      </c>
      <c r="I6049">
        <f t="shared" si="377"/>
        <v>2.44</v>
      </c>
      <c r="J6049">
        <f t="shared" si="378"/>
        <v>25.14</v>
      </c>
      <c r="K6049">
        <f t="shared" si="379"/>
        <v>27.58</v>
      </c>
      <c r="N6049">
        <f>'Central-Hudson Off Peak'!I6049</f>
        <v>-2.52</v>
      </c>
      <c r="O6049">
        <f>'Central-Hudson Off Peak'!D6049</f>
        <v>28.29</v>
      </c>
      <c r="P6049" s="2">
        <f t="shared" si="376"/>
        <v>-1.8099999999999987</v>
      </c>
    </row>
    <row r="6050" spans="1:16" x14ac:dyDescent="0.25">
      <c r="A6050" t="s">
        <v>1725</v>
      </c>
      <c r="B6050">
        <v>2001</v>
      </c>
      <c r="C6050">
        <v>29.23</v>
      </c>
      <c r="D6050">
        <v>26.47</v>
      </c>
      <c r="E6050">
        <v>0</v>
      </c>
      <c r="F6050">
        <v>0</v>
      </c>
      <c r="G6050">
        <v>-0.54</v>
      </c>
      <c r="H6050">
        <v>-3.3</v>
      </c>
      <c r="I6050">
        <f t="shared" si="377"/>
        <v>2.76</v>
      </c>
      <c r="J6050">
        <f t="shared" si="378"/>
        <v>26.47</v>
      </c>
      <c r="K6050">
        <f t="shared" si="379"/>
        <v>29.23</v>
      </c>
      <c r="N6050">
        <f>'Central-Hudson Off Peak'!I6050</f>
        <v>-2.73</v>
      </c>
      <c r="O6050">
        <f>'Central-Hudson Off Peak'!D6050</f>
        <v>29.94</v>
      </c>
      <c r="P6050" s="2">
        <f t="shared" si="376"/>
        <v>-2.0199999999999996</v>
      </c>
    </row>
    <row r="6051" spans="1:16" x14ac:dyDescent="0.25">
      <c r="A6051" t="s">
        <v>1726</v>
      </c>
      <c r="B6051">
        <v>2001</v>
      </c>
      <c r="C6051">
        <v>29.73</v>
      </c>
      <c r="D6051">
        <v>26.73</v>
      </c>
      <c r="E6051">
        <v>0</v>
      </c>
      <c r="F6051">
        <v>0</v>
      </c>
      <c r="G6051">
        <v>-0.56000000000000005</v>
      </c>
      <c r="H6051">
        <v>-3.56</v>
      </c>
      <c r="I6051">
        <f t="shared" si="377"/>
        <v>3</v>
      </c>
      <c r="J6051">
        <f t="shared" si="378"/>
        <v>26.73</v>
      </c>
      <c r="K6051">
        <f t="shared" si="379"/>
        <v>29.73</v>
      </c>
      <c r="N6051">
        <f>'Central-Hudson Off Peak'!I6051</f>
        <v>-2.82</v>
      </c>
      <c r="O6051">
        <f>'Central-Hudson Off Peak'!D6051</f>
        <v>30.3</v>
      </c>
      <c r="P6051" s="2">
        <f t="shared" si="376"/>
        <v>-2.25</v>
      </c>
    </row>
    <row r="6052" spans="1:16" x14ac:dyDescent="0.25">
      <c r="A6052" t="s">
        <v>1727</v>
      </c>
      <c r="B6052">
        <v>2001</v>
      </c>
      <c r="C6052">
        <v>30.43</v>
      </c>
      <c r="D6052">
        <v>27.22</v>
      </c>
      <c r="E6052">
        <v>0</v>
      </c>
      <c r="F6052">
        <v>0</v>
      </c>
      <c r="G6052">
        <v>-0.59</v>
      </c>
      <c r="H6052">
        <v>-3.8</v>
      </c>
      <c r="I6052">
        <f t="shared" si="377"/>
        <v>3.21</v>
      </c>
      <c r="J6052">
        <f t="shared" si="378"/>
        <v>27.22</v>
      </c>
      <c r="K6052">
        <f t="shared" si="379"/>
        <v>30.43</v>
      </c>
      <c r="N6052">
        <f>'Central-Hudson Off Peak'!I6052</f>
        <v>-2.92</v>
      </c>
      <c r="O6052">
        <f>'Central-Hudson Off Peak'!D6052</f>
        <v>31.07</v>
      </c>
      <c r="P6052" s="2">
        <f t="shared" si="376"/>
        <v>-2.2800000000000011</v>
      </c>
    </row>
    <row r="6053" spans="1:16" x14ac:dyDescent="0.25">
      <c r="A6053" t="s">
        <v>1728</v>
      </c>
      <c r="B6053">
        <v>2001</v>
      </c>
      <c r="C6053">
        <v>30.33</v>
      </c>
      <c r="D6053">
        <v>27.22</v>
      </c>
      <c r="E6053">
        <v>0</v>
      </c>
      <c r="F6053">
        <v>0</v>
      </c>
      <c r="G6053">
        <v>-0.59</v>
      </c>
      <c r="H6053">
        <v>-3.7</v>
      </c>
      <c r="I6053">
        <f t="shared" si="377"/>
        <v>3.1100000000000003</v>
      </c>
      <c r="J6053">
        <f t="shared" si="378"/>
        <v>27.22</v>
      </c>
      <c r="K6053">
        <f t="shared" si="379"/>
        <v>30.33</v>
      </c>
      <c r="N6053">
        <f>'Central-Hudson Off Peak'!I6053</f>
        <v>-2.92</v>
      </c>
      <c r="O6053">
        <f>'Central-Hudson Off Peak'!D6053</f>
        <v>30.96</v>
      </c>
      <c r="P6053" s="2">
        <f t="shared" si="376"/>
        <v>-2.2899999999999991</v>
      </c>
    </row>
    <row r="6054" spans="1:16" x14ac:dyDescent="0.25">
      <c r="A6054" t="s">
        <v>1729</v>
      </c>
      <c r="B6054">
        <v>2001</v>
      </c>
      <c r="C6054">
        <v>28.97</v>
      </c>
      <c r="D6054">
        <v>26.29</v>
      </c>
      <c r="E6054">
        <v>0</v>
      </c>
      <c r="F6054">
        <v>0</v>
      </c>
      <c r="G6054">
        <v>-0.52</v>
      </c>
      <c r="H6054">
        <v>-3.2</v>
      </c>
      <c r="I6054">
        <f t="shared" si="377"/>
        <v>2.68</v>
      </c>
      <c r="J6054">
        <f t="shared" si="378"/>
        <v>26.29</v>
      </c>
      <c r="K6054">
        <f t="shared" si="379"/>
        <v>28.97</v>
      </c>
      <c r="N6054">
        <f>'Central-Hudson Off Peak'!I6054</f>
        <v>-2.74</v>
      </c>
      <c r="O6054">
        <f>'Central-Hudson Off Peak'!D6054</f>
        <v>29.22</v>
      </c>
      <c r="P6054" s="2">
        <f t="shared" si="376"/>
        <v>-2.490000000000002</v>
      </c>
    </row>
    <row r="6055" spans="1:16" x14ac:dyDescent="0.25">
      <c r="A6055" t="s">
        <v>1730</v>
      </c>
      <c r="B6055">
        <v>2001</v>
      </c>
      <c r="C6055">
        <v>28.96</v>
      </c>
      <c r="D6055">
        <v>26.96</v>
      </c>
      <c r="E6055">
        <v>0</v>
      </c>
      <c r="F6055">
        <v>0</v>
      </c>
      <c r="G6055">
        <v>-0.48</v>
      </c>
      <c r="H6055">
        <v>-2.48</v>
      </c>
      <c r="I6055">
        <f t="shared" si="377"/>
        <v>2</v>
      </c>
      <c r="J6055">
        <f t="shared" si="378"/>
        <v>26.96</v>
      </c>
      <c r="K6055">
        <f t="shared" si="379"/>
        <v>28.96</v>
      </c>
      <c r="N6055">
        <f>'Central-Hudson Off Peak'!I6055</f>
        <v>-2.75</v>
      </c>
      <c r="O6055">
        <f>'Central-Hudson Off Peak'!D6055</f>
        <v>29.22</v>
      </c>
      <c r="P6055" s="2">
        <f t="shared" si="376"/>
        <v>-2.490000000000002</v>
      </c>
    </row>
    <row r="6056" spans="1:16" x14ac:dyDescent="0.25">
      <c r="A6056" t="s">
        <v>1731</v>
      </c>
      <c r="B6056">
        <v>2001</v>
      </c>
      <c r="C6056">
        <v>26.42</v>
      </c>
      <c r="D6056">
        <v>24.54</v>
      </c>
      <c r="E6056">
        <v>0</v>
      </c>
      <c r="F6056">
        <v>0</v>
      </c>
      <c r="G6056">
        <v>-0.47</v>
      </c>
      <c r="H6056">
        <v>-2.35</v>
      </c>
      <c r="I6056">
        <f t="shared" si="377"/>
        <v>1.8800000000000001</v>
      </c>
      <c r="J6056">
        <f t="shared" si="378"/>
        <v>24.54</v>
      </c>
      <c r="K6056">
        <f t="shared" si="379"/>
        <v>26.42</v>
      </c>
      <c r="N6056">
        <f>'Central-Hudson Off Peak'!I6056</f>
        <v>-2.6500000000000004</v>
      </c>
      <c r="O6056">
        <f>'Central-Hudson Off Peak'!D6056</f>
        <v>26.32</v>
      </c>
      <c r="P6056" s="2">
        <f t="shared" si="376"/>
        <v>-2.75</v>
      </c>
    </row>
    <row r="6057" spans="1:16" x14ac:dyDescent="0.25">
      <c r="A6057" t="s">
        <v>1732</v>
      </c>
      <c r="B6057">
        <v>2001</v>
      </c>
      <c r="C6057">
        <v>27.8</v>
      </c>
      <c r="D6057">
        <v>25.86</v>
      </c>
      <c r="E6057">
        <v>0</v>
      </c>
      <c r="F6057">
        <v>0</v>
      </c>
      <c r="G6057">
        <v>-0.47</v>
      </c>
      <c r="H6057">
        <v>-2.41</v>
      </c>
      <c r="I6057">
        <f t="shared" si="377"/>
        <v>1.9400000000000002</v>
      </c>
      <c r="J6057">
        <f t="shared" si="378"/>
        <v>25.86</v>
      </c>
      <c r="K6057">
        <f t="shared" si="379"/>
        <v>27.8</v>
      </c>
      <c r="N6057">
        <f>'Central-Hudson Off Peak'!I6057</f>
        <v>-2.67</v>
      </c>
      <c r="O6057">
        <f>'Central-Hudson Off Peak'!D6057</f>
        <v>27.82</v>
      </c>
      <c r="P6057" s="2">
        <f t="shared" si="376"/>
        <v>-2.6500000000000021</v>
      </c>
    </row>
    <row r="6058" spans="1:16" x14ac:dyDescent="0.25">
      <c r="A6058" t="s">
        <v>1733</v>
      </c>
      <c r="B6058">
        <v>2001</v>
      </c>
      <c r="C6058">
        <v>28.21</v>
      </c>
      <c r="D6058">
        <v>26.1</v>
      </c>
      <c r="E6058">
        <v>0</v>
      </c>
      <c r="F6058">
        <v>0</v>
      </c>
      <c r="G6058">
        <v>-0.52</v>
      </c>
      <c r="H6058">
        <v>-2.63</v>
      </c>
      <c r="I6058">
        <f t="shared" si="377"/>
        <v>2.11</v>
      </c>
      <c r="J6058">
        <f t="shared" si="378"/>
        <v>26.1</v>
      </c>
      <c r="K6058">
        <f t="shared" si="379"/>
        <v>28.21</v>
      </c>
      <c r="N6058">
        <f>'Central-Hudson Off Peak'!I6058</f>
        <v>-2.8</v>
      </c>
      <c r="O6058">
        <f>'Central-Hudson Off Peak'!D6058</f>
        <v>28.43</v>
      </c>
      <c r="P6058" s="2">
        <f t="shared" si="376"/>
        <v>-2.5800000000000018</v>
      </c>
    </row>
    <row r="6059" spans="1:16" x14ac:dyDescent="0.25">
      <c r="A6059" t="s">
        <v>1734</v>
      </c>
      <c r="B6059">
        <v>2001</v>
      </c>
      <c r="C6059">
        <v>29.31</v>
      </c>
      <c r="D6059">
        <v>27.28</v>
      </c>
      <c r="E6059">
        <v>0</v>
      </c>
      <c r="F6059">
        <v>0</v>
      </c>
      <c r="G6059">
        <v>-0.28000000000000003</v>
      </c>
      <c r="H6059">
        <v>-2.31</v>
      </c>
      <c r="I6059">
        <f t="shared" si="377"/>
        <v>2.0300000000000002</v>
      </c>
      <c r="J6059">
        <f t="shared" si="378"/>
        <v>27.28</v>
      </c>
      <c r="K6059">
        <f t="shared" si="379"/>
        <v>29.31</v>
      </c>
      <c r="N6059">
        <f>'Central-Hudson Off Peak'!I6059</f>
        <v>-2.75</v>
      </c>
      <c r="O6059">
        <f>'Central-Hudson Off Peak'!D6059</f>
        <v>29.62</v>
      </c>
      <c r="P6059" s="2">
        <f t="shared" si="376"/>
        <v>-2.4399999999999977</v>
      </c>
    </row>
    <row r="6060" spans="1:16" x14ac:dyDescent="0.25">
      <c r="A6060" t="s">
        <v>1735</v>
      </c>
      <c r="B6060">
        <v>2001</v>
      </c>
      <c r="C6060">
        <v>33.97</v>
      </c>
      <c r="D6060">
        <v>31.75</v>
      </c>
      <c r="E6060">
        <v>0</v>
      </c>
      <c r="F6060">
        <v>0</v>
      </c>
      <c r="G6060">
        <v>-0.23</v>
      </c>
      <c r="H6060">
        <v>-2.4500000000000002</v>
      </c>
      <c r="I6060">
        <f t="shared" si="377"/>
        <v>2.2200000000000002</v>
      </c>
      <c r="J6060">
        <f t="shared" si="378"/>
        <v>31.75</v>
      </c>
      <c r="K6060">
        <f t="shared" si="379"/>
        <v>33.97</v>
      </c>
      <c r="N6060">
        <f>'Central-Hudson Off Peak'!I6060</f>
        <v>-3</v>
      </c>
      <c r="O6060">
        <f>'Central-Hudson Off Peak'!D6060</f>
        <v>34.97</v>
      </c>
      <c r="P6060" s="2">
        <f t="shared" si="376"/>
        <v>-2</v>
      </c>
    </row>
    <row r="6061" spans="1:16" x14ac:dyDescent="0.25">
      <c r="A6061" t="s">
        <v>1736</v>
      </c>
      <c r="B6061">
        <v>2001</v>
      </c>
      <c r="C6061">
        <v>31.35</v>
      </c>
      <c r="D6061">
        <v>28.41</v>
      </c>
      <c r="E6061">
        <v>0</v>
      </c>
      <c r="F6061">
        <v>0</v>
      </c>
      <c r="G6061">
        <v>-0.62</v>
      </c>
      <c r="H6061">
        <v>-3.56</v>
      </c>
      <c r="I6061">
        <f t="shared" si="377"/>
        <v>2.94</v>
      </c>
      <c r="J6061">
        <f t="shared" si="378"/>
        <v>28.41</v>
      </c>
      <c r="K6061">
        <f t="shared" si="379"/>
        <v>31.35</v>
      </c>
      <c r="N6061">
        <f>'Central-Hudson Off Peak'!I6061</f>
        <v>-2.95</v>
      </c>
      <c r="O6061">
        <f>'Central-Hudson Off Peak'!D6061</f>
        <v>31.98</v>
      </c>
      <c r="P6061" s="2">
        <f t="shared" si="376"/>
        <v>-2.3200000000000003</v>
      </c>
    </row>
    <row r="6062" spans="1:16" x14ac:dyDescent="0.25">
      <c r="A6062" t="s">
        <v>1737</v>
      </c>
      <c r="B6062">
        <v>2001</v>
      </c>
      <c r="C6062">
        <v>25.18</v>
      </c>
      <c r="D6062">
        <v>23.68</v>
      </c>
      <c r="E6062">
        <v>0</v>
      </c>
      <c r="F6062">
        <v>0</v>
      </c>
      <c r="G6062">
        <v>-0.56000000000000005</v>
      </c>
      <c r="H6062">
        <v>-2.06</v>
      </c>
      <c r="I6062">
        <f t="shared" si="377"/>
        <v>1.5</v>
      </c>
      <c r="J6062">
        <f t="shared" si="378"/>
        <v>23.68</v>
      </c>
      <c r="K6062">
        <f t="shared" si="379"/>
        <v>25.18</v>
      </c>
      <c r="N6062">
        <f>'Central-Hudson Off Peak'!I6062</f>
        <v>-2.33</v>
      </c>
      <c r="O6062">
        <f>'Central-Hudson Off Peak'!D6062</f>
        <v>25.36</v>
      </c>
      <c r="P6062" s="2">
        <f t="shared" si="376"/>
        <v>-2.1499999999999986</v>
      </c>
    </row>
    <row r="6063" spans="1:16" x14ac:dyDescent="0.25">
      <c r="A6063" t="s">
        <v>1738</v>
      </c>
      <c r="B6063">
        <v>2001</v>
      </c>
      <c r="C6063">
        <v>20.91</v>
      </c>
      <c r="D6063">
        <v>20.14</v>
      </c>
      <c r="E6063">
        <v>0</v>
      </c>
      <c r="F6063">
        <v>0</v>
      </c>
      <c r="G6063">
        <v>-0.5</v>
      </c>
      <c r="H6063">
        <v>-1.27</v>
      </c>
      <c r="I6063">
        <f t="shared" si="377"/>
        <v>0.77</v>
      </c>
      <c r="J6063">
        <f t="shared" si="378"/>
        <v>20.14</v>
      </c>
      <c r="K6063">
        <f t="shared" si="379"/>
        <v>20.91</v>
      </c>
      <c r="N6063">
        <f>'Central-Hudson Off Peak'!I6063</f>
        <v>-1.64</v>
      </c>
      <c r="O6063">
        <f>'Central-Hudson Off Peak'!D6063</f>
        <v>19.760000000000002</v>
      </c>
      <c r="P6063" s="2">
        <f t="shared" si="376"/>
        <v>-2.7899999999999991</v>
      </c>
    </row>
    <row r="6064" spans="1:16" x14ac:dyDescent="0.25">
      <c r="A6064" t="s">
        <v>1739</v>
      </c>
      <c r="B6064">
        <v>2001</v>
      </c>
      <c r="C6064">
        <v>22.91</v>
      </c>
      <c r="D6064">
        <v>22.12</v>
      </c>
      <c r="E6064">
        <v>0</v>
      </c>
      <c r="F6064">
        <v>0</v>
      </c>
      <c r="G6064">
        <v>-0.62</v>
      </c>
      <c r="H6064">
        <v>-1.41</v>
      </c>
      <c r="I6064">
        <f t="shared" si="377"/>
        <v>0.78999999999999992</v>
      </c>
      <c r="J6064">
        <f t="shared" si="378"/>
        <v>22.12</v>
      </c>
      <c r="K6064">
        <f t="shared" si="379"/>
        <v>22.91</v>
      </c>
      <c r="N6064">
        <f>'Central-Hudson Off Peak'!I6064</f>
        <v>-1.45</v>
      </c>
      <c r="O6064">
        <f>'Central-Hudson Off Peak'!D6064</f>
        <v>24.36</v>
      </c>
      <c r="P6064" s="2">
        <f t="shared" si="376"/>
        <v>0</v>
      </c>
    </row>
    <row r="6065" spans="1:16" x14ac:dyDescent="0.25">
      <c r="A6065" t="s">
        <v>1740</v>
      </c>
      <c r="B6065">
        <v>2001</v>
      </c>
      <c r="C6065">
        <v>22.74</v>
      </c>
      <c r="D6065">
        <v>21.94</v>
      </c>
      <c r="E6065">
        <v>0</v>
      </c>
      <c r="F6065">
        <v>0</v>
      </c>
      <c r="G6065">
        <v>-0.64</v>
      </c>
      <c r="H6065">
        <v>-1.44</v>
      </c>
      <c r="I6065">
        <f t="shared" si="377"/>
        <v>0.79999999999999993</v>
      </c>
      <c r="J6065">
        <f t="shared" si="378"/>
        <v>21.94</v>
      </c>
      <c r="K6065">
        <f t="shared" si="379"/>
        <v>22.74</v>
      </c>
      <c r="N6065">
        <f>'Central-Hudson Off Peak'!I6065</f>
        <v>-1.3900000000000001</v>
      </c>
      <c r="O6065">
        <f>'Central-Hudson Off Peak'!D6065</f>
        <v>24.13</v>
      </c>
      <c r="P6065" s="2">
        <f t="shared" si="376"/>
        <v>0</v>
      </c>
    </row>
    <row r="6066" spans="1:16" x14ac:dyDescent="0.25">
      <c r="A6066" t="s">
        <v>1741</v>
      </c>
      <c r="B6066">
        <v>2001</v>
      </c>
      <c r="C6066">
        <v>22.31</v>
      </c>
      <c r="D6066">
        <v>21.69</v>
      </c>
      <c r="E6066">
        <v>0</v>
      </c>
      <c r="F6066">
        <v>0</v>
      </c>
      <c r="G6066">
        <v>-0.6</v>
      </c>
      <c r="H6066">
        <v>-1.22</v>
      </c>
      <c r="I6066">
        <f t="shared" si="377"/>
        <v>0.62</v>
      </c>
      <c r="J6066">
        <f t="shared" si="378"/>
        <v>21.69</v>
      </c>
      <c r="K6066">
        <f t="shared" si="379"/>
        <v>22.31</v>
      </c>
      <c r="N6066">
        <f>'Central-Hudson Off Peak'!I6066</f>
        <v>-1.33</v>
      </c>
      <c r="O6066">
        <f>'Central-Hudson Off Peak'!D6066</f>
        <v>23.64</v>
      </c>
      <c r="P6066" s="2">
        <f t="shared" ref="P6066:P6129" si="380">(O6066+N6066)-K6066</f>
        <v>0</v>
      </c>
    </row>
    <row r="6067" spans="1:16" x14ac:dyDescent="0.25">
      <c r="A6067" t="s">
        <v>1742</v>
      </c>
      <c r="B6067">
        <v>2001</v>
      </c>
      <c r="C6067">
        <v>21.43</v>
      </c>
      <c r="D6067">
        <v>20.89</v>
      </c>
      <c r="E6067">
        <v>0</v>
      </c>
      <c r="F6067">
        <v>0</v>
      </c>
      <c r="G6067">
        <v>-0.53</v>
      </c>
      <c r="H6067">
        <v>-1.07</v>
      </c>
      <c r="I6067">
        <f t="shared" si="377"/>
        <v>0.54</v>
      </c>
      <c r="J6067">
        <f t="shared" si="378"/>
        <v>20.89</v>
      </c>
      <c r="K6067">
        <f t="shared" si="379"/>
        <v>21.43</v>
      </c>
      <c r="N6067">
        <f>'Central-Hudson Off Peak'!I6067</f>
        <v>-1.29</v>
      </c>
      <c r="O6067">
        <f>'Central-Hudson Off Peak'!D6067</f>
        <v>22.72</v>
      </c>
      <c r="P6067" s="2">
        <f t="shared" si="380"/>
        <v>0</v>
      </c>
    </row>
    <row r="6068" spans="1:16" x14ac:dyDescent="0.25">
      <c r="A6068" t="s">
        <v>1743</v>
      </c>
      <c r="B6068">
        <v>2001</v>
      </c>
      <c r="C6068">
        <v>22</v>
      </c>
      <c r="D6068">
        <v>21.45</v>
      </c>
      <c r="E6068">
        <v>0</v>
      </c>
      <c r="F6068">
        <v>0</v>
      </c>
      <c r="G6068">
        <v>-0.5</v>
      </c>
      <c r="H6068">
        <v>-1.05</v>
      </c>
      <c r="I6068">
        <f t="shared" si="377"/>
        <v>0.55000000000000004</v>
      </c>
      <c r="J6068">
        <f t="shared" si="378"/>
        <v>21.45</v>
      </c>
      <c r="K6068">
        <f t="shared" si="379"/>
        <v>22</v>
      </c>
      <c r="N6068">
        <f>'Central-Hudson Off Peak'!I6068</f>
        <v>-1.37</v>
      </c>
      <c r="O6068">
        <f>'Central-Hudson Off Peak'!D6068</f>
        <v>23.37</v>
      </c>
      <c r="P6068" s="2">
        <f t="shared" si="380"/>
        <v>0</v>
      </c>
    </row>
    <row r="6069" spans="1:16" x14ac:dyDescent="0.25">
      <c r="A6069" t="s">
        <v>1744</v>
      </c>
      <c r="B6069">
        <v>2001</v>
      </c>
      <c r="C6069">
        <v>24.04</v>
      </c>
      <c r="D6069">
        <v>23.11</v>
      </c>
      <c r="E6069">
        <v>0</v>
      </c>
      <c r="F6069">
        <v>0</v>
      </c>
      <c r="G6069">
        <v>-0.43</v>
      </c>
      <c r="H6069">
        <v>-1.36</v>
      </c>
      <c r="I6069">
        <f t="shared" si="377"/>
        <v>0.93000000000000016</v>
      </c>
      <c r="J6069">
        <f t="shared" si="378"/>
        <v>23.11</v>
      </c>
      <c r="K6069">
        <f t="shared" si="379"/>
        <v>24.04</v>
      </c>
      <c r="N6069">
        <f>'Central-Hudson Off Peak'!I6069</f>
        <v>-1.66</v>
      </c>
      <c r="O6069">
        <f>'Central-Hudson Off Peak'!D6069</f>
        <v>25.7</v>
      </c>
      <c r="P6069" s="2">
        <f t="shared" si="380"/>
        <v>0</v>
      </c>
    </row>
    <row r="6070" spans="1:16" x14ac:dyDescent="0.25">
      <c r="A6070" t="s">
        <v>1745</v>
      </c>
      <c r="B6070">
        <v>2001</v>
      </c>
      <c r="C6070">
        <v>28.69</v>
      </c>
      <c r="D6070">
        <v>27.81</v>
      </c>
      <c r="E6070">
        <v>0</v>
      </c>
      <c r="F6070">
        <v>0</v>
      </c>
      <c r="G6070">
        <v>-0.27</v>
      </c>
      <c r="H6070">
        <v>-1.1499999999999999</v>
      </c>
      <c r="I6070">
        <f t="shared" si="377"/>
        <v>0.87999999999999989</v>
      </c>
      <c r="J6070">
        <f t="shared" si="378"/>
        <v>27.81</v>
      </c>
      <c r="K6070">
        <f t="shared" si="379"/>
        <v>28.69</v>
      </c>
      <c r="N6070">
        <f>'Central-Hudson Off Peak'!I6070</f>
        <v>-2.23</v>
      </c>
      <c r="O6070">
        <f>'Central-Hudson Off Peak'!D6070</f>
        <v>30.92</v>
      </c>
      <c r="P6070" s="2">
        <f t="shared" si="380"/>
        <v>0</v>
      </c>
    </row>
    <row r="6071" spans="1:16" x14ac:dyDescent="0.25">
      <c r="A6071" t="s">
        <v>1746</v>
      </c>
      <c r="B6071">
        <v>2001</v>
      </c>
      <c r="C6071">
        <v>23.88</v>
      </c>
      <c r="D6071">
        <v>22.85</v>
      </c>
      <c r="E6071">
        <v>0</v>
      </c>
      <c r="F6071">
        <v>0</v>
      </c>
      <c r="G6071">
        <v>-0.24</v>
      </c>
      <c r="H6071">
        <v>-1.27</v>
      </c>
      <c r="I6071">
        <f t="shared" si="377"/>
        <v>1.03</v>
      </c>
      <c r="J6071">
        <f t="shared" si="378"/>
        <v>22.85</v>
      </c>
      <c r="K6071">
        <f t="shared" si="379"/>
        <v>23.88</v>
      </c>
      <c r="N6071">
        <f>'Central-Hudson Off Peak'!I6071</f>
        <v>-1.35</v>
      </c>
      <c r="O6071">
        <f>'Central-Hudson Off Peak'!D6071</f>
        <v>25.23</v>
      </c>
      <c r="P6071" s="2">
        <f t="shared" si="380"/>
        <v>0</v>
      </c>
    </row>
    <row r="6072" spans="1:16" x14ac:dyDescent="0.25">
      <c r="A6072" t="s">
        <v>1755</v>
      </c>
      <c r="B6072">
        <v>2001</v>
      </c>
      <c r="C6072">
        <v>22.65</v>
      </c>
      <c r="D6072">
        <v>22.13</v>
      </c>
      <c r="E6072">
        <v>0</v>
      </c>
      <c r="F6072">
        <v>0</v>
      </c>
      <c r="G6072">
        <v>-0.36</v>
      </c>
      <c r="H6072">
        <v>-0.88</v>
      </c>
      <c r="I6072">
        <f t="shared" si="377"/>
        <v>0.52</v>
      </c>
      <c r="J6072">
        <f t="shared" si="378"/>
        <v>22.13</v>
      </c>
      <c r="K6072">
        <f t="shared" si="379"/>
        <v>22.65</v>
      </c>
      <c r="N6072">
        <f>'Central-Hudson Off Peak'!I6072</f>
        <v>-1.21</v>
      </c>
      <c r="O6072">
        <f>'Central-Hudson Off Peak'!D6072</f>
        <v>23.86</v>
      </c>
      <c r="P6072" s="2">
        <f t="shared" si="380"/>
        <v>0</v>
      </c>
    </row>
    <row r="6073" spans="1:16" x14ac:dyDescent="0.25">
      <c r="A6073" t="s">
        <v>1756</v>
      </c>
      <c r="B6073">
        <v>2001</v>
      </c>
      <c r="C6073">
        <v>22.42</v>
      </c>
      <c r="D6073">
        <v>21.94</v>
      </c>
      <c r="E6073">
        <v>0</v>
      </c>
      <c r="F6073">
        <v>0</v>
      </c>
      <c r="G6073">
        <v>-0.44</v>
      </c>
      <c r="H6073">
        <v>-0.92</v>
      </c>
      <c r="I6073">
        <f t="shared" si="377"/>
        <v>0.48000000000000004</v>
      </c>
      <c r="J6073">
        <f t="shared" si="378"/>
        <v>21.94</v>
      </c>
      <c r="K6073">
        <f t="shared" si="379"/>
        <v>22.42</v>
      </c>
      <c r="N6073">
        <f>'Central-Hudson Off Peak'!I6073</f>
        <v>-1.07</v>
      </c>
      <c r="O6073">
        <f>'Central-Hudson Off Peak'!D6073</f>
        <v>23.49</v>
      </c>
      <c r="P6073" s="2">
        <f t="shared" si="380"/>
        <v>0</v>
      </c>
    </row>
    <row r="6074" spans="1:16" x14ac:dyDescent="0.25">
      <c r="A6074" t="s">
        <v>1757</v>
      </c>
      <c r="B6074">
        <v>2001</v>
      </c>
      <c r="C6074">
        <v>22.32</v>
      </c>
      <c r="D6074">
        <v>21.75</v>
      </c>
      <c r="E6074">
        <v>0</v>
      </c>
      <c r="F6074">
        <v>0</v>
      </c>
      <c r="G6074">
        <v>-0.52</v>
      </c>
      <c r="H6074">
        <v>-1.0900000000000001</v>
      </c>
      <c r="I6074">
        <f t="shared" si="377"/>
        <v>0.57000000000000006</v>
      </c>
      <c r="J6074">
        <f t="shared" si="378"/>
        <v>21.75</v>
      </c>
      <c r="K6074">
        <f t="shared" si="379"/>
        <v>22.32</v>
      </c>
      <c r="N6074">
        <f>'Central-Hudson Off Peak'!I6074</f>
        <v>-1.1400000000000001</v>
      </c>
      <c r="O6074">
        <f>'Central-Hudson Off Peak'!D6074</f>
        <v>23.46</v>
      </c>
      <c r="P6074" s="2">
        <f t="shared" si="380"/>
        <v>0</v>
      </c>
    </row>
    <row r="6075" spans="1:16" x14ac:dyDescent="0.25">
      <c r="A6075" t="s">
        <v>1758</v>
      </c>
      <c r="B6075">
        <v>2001</v>
      </c>
      <c r="C6075">
        <v>21.36</v>
      </c>
      <c r="D6075">
        <v>20.84</v>
      </c>
      <c r="E6075">
        <v>0</v>
      </c>
      <c r="F6075">
        <v>0</v>
      </c>
      <c r="G6075">
        <v>-0.49</v>
      </c>
      <c r="H6075">
        <v>-1.01</v>
      </c>
      <c r="I6075">
        <f t="shared" si="377"/>
        <v>0.52</v>
      </c>
      <c r="J6075">
        <f t="shared" si="378"/>
        <v>20.84</v>
      </c>
      <c r="K6075">
        <f t="shared" si="379"/>
        <v>21.36</v>
      </c>
      <c r="N6075">
        <f>'Central-Hudson Off Peak'!I6075</f>
        <v>-1.0699999999999998</v>
      </c>
      <c r="O6075">
        <f>'Central-Hudson Off Peak'!D6075</f>
        <v>22.43</v>
      </c>
      <c r="P6075" s="2">
        <f t="shared" si="380"/>
        <v>0</v>
      </c>
    </row>
    <row r="6076" spans="1:16" x14ac:dyDescent="0.25">
      <c r="A6076" t="s">
        <v>1759</v>
      </c>
      <c r="B6076">
        <v>2001</v>
      </c>
      <c r="C6076">
        <v>21.71</v>
      </c>
      <c r="D6076">
        <v>21.27</v>
      </c>
      <c r="E6076">
        <v>0</v>
      </c>
      <c r="F6076">
        <v>0</v>
      </c>
      <c r="G6076">
        <v>-0.41</v>
      </c>
      <c r="H6076">
        <v>-0.85</v>
      </c>
      <c r="I6076">
        <f t="shared" si="377"/>
        <v>0.44</v>
      </c>
      <c r="J6076">
        <f t="shared" si="378"/>
        <v>21.27</v>
      </c>
      <c r="K6076">
        <f t="shared" si="379"/>
        <v>21.71</v>
      </c>
      <c r="N6076">
        <f>'Central-Hudson Off Peak'!I6076</f>
        <v>-1.1199999999999999</v>
      </c>
      <c r="O6076">
        <f>'Central-Hudson Off Peak'!D6076</f>
        <v>22.83</v>
      </c>
      <c r="P6076" s="2">
        <f t="shared" si="380"/>
        <v>0</v>
      </c>
    </row>
    <row r="6077" spans="1:16" x14ac:dyDescent="0.25">
      <c r="A6077" t="s">
        <v>1760</v>
      </c>
      <c r="B6077">
        <v>2001</v>
      </c>
      <c r="C6077">
        <v>24</v>
      </c>
      <c r="D6077">
        <v>23.28</v>
      </c>
      <c r="E6077">
        <v>0</v>
      </c>
      <c r="F6077">
        <v>0</v>
      </c>
      <c r="G6077">
        <v>-0.26</v>
      </c>
      <c r="H6077">
        <v>-0.98</v>
      </c>
      <c r="I6077">
        <f t="shared" si="377"/>
        <v>0.72</v>
      </c>
      <c r="J6077">
        <f t="shared" si="378"/>
        <v>23.28</v>
      </c>
      <c r="K6077">
        <f t="shared" si="379"/>
        <v>24</v>
      </c>
      <c r="N6077">
        <f>'Central-Hudson Off Peak'!I6077</f>
        <v>-1.39</v>
      </c>
      <c r="O6077">
        <f>'Central-Hudson Off Peak'!D6077</f>
        <v>25.39</v>
      </c>
      <c r="P6077" s="2">
        <f t="shared" si="380"/>
        <v>0</v>
      </c>
    </row>
    <row r="6078" spans="1:16" x14ac:dyDescent="0.25">
      <c r="A6078" t="s">
        <v>1761</v>
      </c>
      <c r="B6078">
        <v>2001</v>
      </c>
      <c r="C6078">
        <v>39.380000000000003</v>
      </c>
      <c r="D6078">
        <v>38.32</v>
      </c>
      <c r="E6078">
        <v>0</v>
      </c>
      <c r="F6078">
        <v>0</v>
      </c>
      <c r="G6078">
        <v>0</v>
      </c>
      <c r="H6078">
        <v>-1.06</v>
      </c>
      <c r="I6078">
        <f t="shared" si="377"/>
        <v>1.06</v>
      </c>
      <c r="J6078">
        <f t="shared" si="378"/>
        <v>38.32</v>
      </c>
      <c r="K6078">
        <f t="shared" si="379"/>
        <v>39.380000000000003</v>
      </c>
      <c r="N6078">
        <f>'Central-Hudson Off Peak'!I6078</f>
        <v>-2.42</v>
      </c>
      <c r="O6078">
        <f>'Central-Hudson Off Peak'!D6078</f>
        <v>41.8</v>
      </c>
      <c r="P6078" s="2">
        <f t="shared" si="380"/>
        <v>0</v>
      </c>
    </row>
    <row r="6079" spans="1:16" x14ac:dyDescent="0.25">
      <c r="A6079" t="s">
        <v>1762</v>
      </c>
      <c r="B6079">
        <v>2001</v>
      </c>
      <c r="C6079">
        <v>24.88</v>
      </c>
      <c r="D6079">
        <v>23.98</v>
      </c>
      <c r="E6079">
        <v>0</v>
      </c>
      <c r="F6079">
        <v>0</v>
      </c>
      <c r="G6079">
        <v>-0.27</v>
      </c>
      <c r="H6079">
        <v>-1.17</v>
      </c>
      <c r="I6079">
        <f t="shared" si="377"/>
        <v>0.89999999999999991</v>
      </c>
      <c r="J6079">
        <f t="shared" si="378"/>
        <v>23.98</v>
      </c>
      <c r="K6079">
        <f t="shared" si="379"/>
        <v>24.88</v>
      </c>
      <c r="N6079">
        <f>'Central-Hudson Off Peak'!I6079</f>
        <v>-1.6</v>
      </c>
      <c r="O6079">
        <f>'Central-Hudson Off Peak'!D6079</f>
        <v>26.48</v>
      </c>
      <c r="P6079" s="2">
        <f t="shared" si="380"/>
        <v>0</v>
      </c>
    </row>
    <row r="6080" spans="1:16" x14ac:dyDescent="0.25">
      <c r="A6080" t="s">
        <v>1771</v>
      </c>
      <c r="B6080">
        <v>2001</v>
      </c>
      <c r="C6080">
        <v>22.55</v>
      </c>
      <c r="D6080">
        <v>21.38</v>
      </c>
      <c r="E6080">
        <v>0</v>
      </c>
      <c r="F6080">
        <v>0</v>
      </c>
      <c r="G6080">
        <v>-0.68</v>
      </c>
      <c r="H6080">
        <v>-1.85</v>
      </c>
      <c r="I6080">
        <f t="shared" si="377"/>
        <v>1.17</v>
      </c>
      <c r="J6080">
        <f t="shared" si="378"/>
        <v>21.38</v>
      </c>
      <c r="K6080">
        <f t="shared" si="379"/>
        <v>22.55</v>
      </c>
      <c r="N6080">
        <f>'Central-Hudson Off Peak'!I6080</f>
        <v>-1.92</v>
      </c>
      <c r="O6080">
        <f>'Central-Hudson Off Peak'!D6080</f>
        <v>24.47</v>
      </c>
      <c r="P6080" s="2">
        <f t="shared" si="380"/>
        <v>0</v>
      </c>
    </row>
    <row r="6081" spans="1:16" x14ac:dyDescent="0.25">
      <c r="A6081" t="s">
        <v>1772</v>
      </c>
      <c r="B6081">
        <v>2001</v>
      </c>
      <c r="C6081">
        <v>21.49</v>
      </c>
      <c r="D6081">
        <v>20.47</v>
      </c>
      <c r="E6081">
        <v>0</v>
      </c>
      <c r="F6081">
        <v>0</v>
      </c>
      <c r="G6081">
        <v>-0.68</v>
      </c>
      <c r="H6081">
        <v>-1.7</v>
      </c>
      <c r="I6081">
        <f t="shared" si="377"/>
        <v>1.02</v>
      </c>
      <c r="J6081">
        <f t="shared" si="378"/>
        <v>20.47</v>
      </c>
      <c r="K6081">
        <f t="shared" si="379"/>
        <v>21.49</v>
      </c>
      <c r="N6081">
        <f>'Central-Hudson Off Peak'!I6081</f>
        <v>-1.73</v>
      </c>
      <c r="O6081">
        <f>'Central-Hudson Off Peak'!D6081</f>
        <v>23.22</v>
      </c>
      <c r="P6081" s="2">
        <f t="shared" si="380"/>
        <v>0</v>
      </c>
    </row>
    <row r="6082" spans="1:16" x14ac:dyDescent="0.25">
      <c r="A6082" t="s">
        <v>1773</v>
      </c>
      <c r="B6082">
        <v>2001</v>
      </c>
      <c r="C6082">
        <v>21.52</v>
      </c>
      <c r="D6082">
        <v>20.5</v>
      </c>
      <c r="E6082">
        <v>0</v>
      </c>
      <c r="F6082">
        <v>0</v>
      </c>
      <c r="G6082">
        <v>-0.73</v>
      </c>
      <c r="H6082">
        <v>-1.75</v>
      </c>
      <c r="I6082">
        <f t="shared" ref="I6082:I6145" si="381">+G6082-H6082</f>
        <v>1.02</v>
      </c>
      <c r="J6082">
        <f t="shared" si="378"/>
        <v>20.5</v>
      </c>
      <c r="K6082">
        <f t="shared" si="379"/>
        <v>21.52</v>
      </c>
      <c r="N6082">
        <f>'Central-Hudson Off Peak'!I6082</f>
        <v>-1.72</v>
      </c>
      <c r="O6082">
        <f>'Central-Hudson Off Peak'!D6082</f>
        <v>23.24</v>
      </c>
      <c r="P6082" s="2">
        <f t="shared" si="380"/>
        <v>0</v>
      </c>
    </row>
    <row r="6083" spans="1:16" x14ac:dyDescent="0.25">
      <c r="A6083" t="s">
        <v>1774</v>
      </c>
      <c r="B6083">
        <v>2001</v>
      </c>
      <c r="C6083">
        <v>21.49</v>
      </c>
      <c r="D6083">
        <v>20.47</v>
      </c>
      <c r="E6083">
        <v>0</v>
      </c>
      <c r="F6083">
        <v>0</v>
      </c>
      <c r="G6083">
        <v>-0.73</v>
      </c>
      <c r="H6083">
        <v>-1.75</v>
      </c>
      <c r="I6083">
        <f t="shared" si="381"/>
        <v>1.02</v>
      </c>
      <c r="J6083">
        <f t="shared" ref="J6083:J6146" si="382">D6083</f>
        <v>20.47</v>
      </c>
      <c r="K6083">
        <f t="shared" ref="K6083:K6146" si="383">C6083</f>
        <v>21.49</v>
      </c>
      <c r="N6083">
        <f>'Central-Hudson Off Peak'!I6083</f>
        <v>-1.72</v>
      </c>
      <c r="O6083">
        <f>'Central-Hudson Off Peak'!D6083</f>
        <v>23.21</v>
      </c>
      <c r="P6083" s="2">
        <f t="shared" si="380"/>
        <v>0</v>
      </c>
    </row>
    <row r="6084" spans="1:16" x14ac:dyDescent="0.25">
      <c r="A6084" t="s">
        <v>1775</v>
      </c>
      <c r="B6084">
        <v>2001</v>
      </c>
      <c r="C6084">
        <v>21.38</v>
      </c>
      <c r="D6084">
        <v>20.399999999999999</v>
      </c>
      <c r="E6084">
        <v>0</v>
      </c>
      <c r="F6084">
        <v>0</v>
      </c>
      <c r="G6084">
        <v>-0.67</v>
      </c>
      <c r="H6084">
        <v>-1.65</v>
      </c>
      <c r="I6084">
        <f t="shared" si="381"/>
        <v>0.97999999999999987</v>
      </c>
      <c r="J6084">
        <f t="shared" si="382"/>
        <v>20.399999999999999</v>
      </c>
      <c r="K6084">
        <f t="shared" si="383"/>
        <v>21.38</v>
      </c>
      <c r="N6084">
        <f>'Central-Hudson Off Peak'!I6084</f>
        <v>-1.7400000000000002</v>
      </c>
      <c r="O6084">
        <f>'Central-Hudson Off Peak'!D6084</f>
        <v>23.12</v>
      </c>
      <c r="P6084" s="2">
        <f t="shared" si="380"/>
        <v>0</v>
      </c>
    </row>
    <row r="6085" spans="1:16" x14ac:dyDescent="0.25">
      <c r="A6085" t="s">
        <v>1776</v>
      </c>
      <c r="B6085">
        <v>2001</v>
      </c>
      <c r="C6085">
        <v>24.34</v>
      </c>
      <c r="D6085">
        <v>23.24</v>
      </c>
      <c r="E6085">
        <v>0</v>
      </c>
      <c r="F6085">
        <v>0</v>
      </c>
      <c r="G6085">
        <v>-0.56000000000000005</v>
      </c>
      <c r="H6085">
        <v>-1.66</v>
      </c>
      <c r="I6085">
        <f t="shared" si="381"/>
        <v>1.0999999999999999</v>
      </c>
      <c r="J6085">
        <f t="shared" si="382"/>
        <v>23.24</v>
      </c>
      <c r="K6085">
        <f t="shared" si="383"/>
        <v>24.34</v>
      </c>
      <c r="N6085">
        <f>'Central-Hudson Off Peak'!I6085</f>
        <v>-1.98</v>
      </c>
      <c r="O6085">
        <f>'Central-Hudson Off Peak'!D6085</f>
        <v>26.32</v>
      </c>
      <c r="P6085" s="2">
        <f t="shared" si="380"/>
        <v>0</v>
      </c>
    </row>
    <row r="6086" spans="1:16" x14ac:dyDescent="0.25">
      <c r="A6086" t="s">
        <v>1777</v>
      </c>
      <c r="B6086">
        <v>2001</v>
      </c>
      <c r="C6086">
        <v>36.9</v>
      </c>
      <c r="D6086">
        <v>34.979999999999997</v>
      </c>
      <c r="E6086">
        <v>0</v>
      </c>
      <c r="F6086">
        <v>0</v>
      </c>
      <c r="G6086">
        <v>-0.4</v>
      </c>
      <c r="H6086">
        <v>-2.3199999999999998</v>
      </c>
      <c r="I6086">
        <f t="shared" si="381"/>
        <v>1.92</v>
      </c>
      <c r="J6086">
        <f t="shared" si="382"/>
        <v>34.979999999999997</v>
      </c>
      <c r="K6086">
        <f t="shared" si="383"/>
        <v>36.9</v>
      </c>
      <c r="N6086">
        <f>'Central-Hudson Off Peak'!I6086</f>
        <v>-3.28</v>
      </c>
      <c r="O6086">
        <f>'Central-Hudson Off Peak'!D6086</f>
        <v>40.18</v>
      </c>
      <c r="P6086" s="2">
        <f t="shared" si="380"/>
        <v>0</v>
      </c>
    </row>
    <row r="6087" spans="1:16" x14ac:dyDescent="0.25">
      <c r="A6087" t="s">
        <v>1778</v>
      </c>
      <c r="B6087">
        <v>2001</v>
      </c>
      <c r="C6087">
        <v>24.8</v>
      </c>
      <c r="D6087">
        <v>23.57</v>
      </c>
      <c r="E6087">
        <v>0</v>
      </c>
      <c r="F6087">
        <v>0</v>
      </c>
      <c r="G6087">
        <v>-0.6</v>
      </c>
      <c r="H6087">
        <v>-1.83</v>
      </c>
      <c r="I6087">
        <f t="shared" si="381"/>
        <v>1.23</v>
      </c>
      <c r="J6087">
        <f t="shared" si="382"/>
        <v>23.57</v>
      </c>
      <c r="K6087">
        <f t="shared" si="383"/>
        <v>24.8</v>
      </c>
      <c r="N6087">
        <f>'Central-Hudson Off Peak'!I6087</f>
        <v>-2.23</v>
      </c>
      <c r="O6087">
        <f>'Central-Hudson Off Peak'!D6087</f>
        <v>27.03</v>
      </c>
      <c r="P6087" s="2">
        <f t="shared" si="380"/>
        <v>0</v>
      </c>
    </row>
    <row r="6088" spans="1:16" x14ac:dyDescent="0.25">
      <c r="A6088" t="s">
        <v>1787</v>
      </c>
      <c r="B6088">
        <v>2001</v>
      </c>
      <c r="C6088">
        <v>21.65</v>
      </c>
      <c r="D6088">
        <v>20.45</v>
      </c>
      <c r="E6088">
        <v>0</v>
      </c>
      <c r="F6088">
        <v>0</v>
      </c>
      <c r="G6088">
        <v>-0.62</v>
      </c>
      <c r="H6088">
        <v>-1.82</v>
      </c>
      <c r="I6088">
        <f t="shared" si="381"/>
        <v>1.2000000000000002</v>
      </c>
      <c r="J6088">
        <f t="shared" si="382"/>
        <v>20.45</v>
      </c>
      <c r="K6088">
        <f t="shared" si="383"/>
        <v>21.65</v>
      </c>
      <c r="N6088">
        <f>'Central-Hudson Off Peak'!I6088</f>
        <v>-1.53</v>
      </c>
      <c r="O6088">
        <f>'Central-Hudson Off Peak'!D6088</f>
        <v>23.18</v>
      </c>
      <c r="P6088" s="2">
        <f t="shared" si="380"/>
        <v>0</v>
      </c>
    </row>
    <row r="6089" spans="1:16" x14ac:dyDescent="0.25">
      <c r="A6089" t="s">
        <v>1788</v>
      </c>
      <c r="B6089">
        <v>2001</v>
      </c>
      <c r="C6089">
        <v>18.690000000000001</v>
      </c>
      <c r="D6089">
        <v>17.7</v>
      </c>
      <c r="E6089">
        <v>0</v>
      </c>
      <c r="F6089">
        <v>0</v>
      </c>
      <c r="G6089">
        <v>-0.51</v>
      </c>
      <c r="H6089">
        <v>-1.5</v>
      </c>
      <c r="I6089">
        <f t="shared" si="381"/>
        <v>0.99</v>
      </c>
      <c r="J6089">
        <f t="shared" si="382"/>
        <v>17.7</v>
      </c>
      <c r="K6089">
        <f t="shared" si="383"/>
        <v>18.690000000000001</v>
      </c>
      <c r="N6089">
        <f>'Central-Hudson Off Peak'!I6089</f>
        <v>-1.29</v>
      </c>
      <c r="O6089">
        <f>'Central-Hudson Off Peak'!D6089</f>
        <v>19.98</v>
      </c>
      <c r="P6089" s="2">
        <f t="shared" si="380"/>
        <v>0</v>
      </c>
    </row>
    <row r="6090" spans="1:16" x14ac:dyDescent="0.25">
      <c r="A6090" t="s">
        <v>1789</v>
      </c>
      <c r="B6090">
        <v>2001</v>
      </c>
      <c r="C6090">
        <v>18.73</v>
      </c>
      <c r="D6090">
        <v>17.68</v>
      </c>
      <c r="E6090">
        <v>0</v>
      </c>
      <c r="F6090">
        <v>0</v>
      </c>
      <c r="G6090">
        <v>-0.54</v>
      </c>
      <c r="H6090">
        <v>-1.59</v>
      </c>
      <c r="I6090">
        <f t="shared" si="381"/>
        <v>1.05</v>
      </c>
      <c r="J6090">
        <f t="shared" si="382"/>
        <v>17.68</v>
      </c>
      <c r="K6090">
        <f t="shared" si="383"/>
        <v>18.73</v>
      </c>
      <c r="N6090">
        <f>'Central-Hudson Off Peak'!I6090</f>
        <v>-1.31</v>
      </c>
      <c r="O6090">
        <f>'Central-Hudson Off Peak'!D6090</f>
        <v>20.04</v>
      </c>
      <c r="P6090" s="2">
        <f t="shared" si="380"/>
        <v>0</v>
      </c>
    </row>
    <row r="6091" spans="1:16" x14ac:dyDescent="0.25">
      <c r="A6091" t="s">
        <v>1790</v>
      </c>
      <c r="B6091">
        <v>2001</v>
      </c>
      <c r="C6091">
        <v>18.690000000000001</v>
      </c>
      <c r="D6091">
        <v>17.66</v>
      </c>
      <c r="E6091">
        <v>0</v>
      </c>
      <c r="F6091">
        <v>0</v>
      </c>
      <c r="G6091">
        <v>-0.54</v>
      </c>
      <c r="H6091">
        <v>-1.57</v>
      </c>
      <c r="I6091">
        <f t="shared" si="381"/>
        <v>1.03</v>
      </c>
      <c r="J6091">
        <f t="shared" si="382"/>
        <v>17.66</v>
      </c>
      <c r="K6091">
        <f t="shared" si="383"/>
        <v>18.690000000000001</v>
      </c>
      <c r="N6091">
        <f>'Central-Hudson Off Peak'!I6091</f>
        <v>-1.32</v>
      </c>
      <c r="O6091">
        <f>'Central-Hudson Off Peak'!D6091</f>
        <v>20.010000000000002</v>
      </c>
      <c r="P6091" s="2">
        <f t="shared" si="380"/>
        <v>0</v>
      </c>
    </row>
    <row r="6092" spans="1:16" x14ac:dyDescent="0.25">
      <c r="A6092" t="s">
        <v>1791</v>
      </c>
      <c r="B6092">
        <v>2001</v>
      </c>
      <c r="C6092">
        <v>18.61</v>
      </c>
      <c r="D6092">
        <v>17.63</v>
      </c>
      <c r="E6092">
        <v>0</v>
      </c>
      <c r="F6092">
        <v>0</v>
      </c>
      <c r="G6092">
        <v>-0.49</v>
      </c>
      <c r="H6092">
        <v>-1.47</v>
      </c>
      <c r="I6092">
        <f t="shared" si="381"/>
        <v>0.98</v>
      </c>
      <c r="J6092">
        <f t="shared" si="382"/>
        <v>17.63</v>
      </c>
      <c r="K6092">
        <f t="shared" si="383"/>
        <v>18.61</v>
      </c>
      <c r="N6092">
        <f>'Central-Hudson Off Peak'!I6092</f>
        <v>-1.31</v>
      </c>
      <c r="O6092">
        <f>'Central-Hudson Off Peak'!D6092</f>
        <v>19.920000000000002</v>
      </c>
      <c r="P6092" s="2">
        <f t="shared" si="380"/>
        <v>0</v>
      </c>
    </row>
    <row r="6093" spans="1:16" x14ac:dyDescent="0.25">
      <c r="A6093" t="s">
        <v>1792</v>
      </c>
      <c r="B6093">
        <v>2001</v>
      </c>
      <c r="C6093">
        <v>22.4</v>
      </c>
      <c r="D6093">
        <v>21.38</v>
      </c>
      <c r="E6093">
        <v>0</v>
      </c>
      <c r="F6093">
        <v>0</v>
      </c>
      <c r="G6093">
        <v>-0.44</v>
      </c>
      <c r="H6093">
        <v>-1.46</v>
      </c>
      <c r="I6093">
        <f t="shared" si="381"/>
        <v>1.02</v>
      </c>
      <c r="J6093">
        <f t="shared" si="382"/>
        <v>21.38</v>
      </c>
      <c r="K6093">
        <f t="shared" si="383"/>
        <v>22.4</v>
      </c>
      <c r="N6093">
        <f>'Central-Hudson Off Peak'!I6093</f>
        <v>-1.6099999999999999</v>
      </c>
      <c r="O6093">
        <f>'Central-Hudson Off Peak'!D6093</f>
        <v>24.01</v>
      </c>
      <c r="P6093" s="2">
        <f t="shared" si="380"/>
        <v>0</v>
      </c>
    </row>
    <row r="6094" spans="1:16" x14ac:dyDescent="0.25">
      <c r="A6094" t="s">
        <v>1793</v>
      </c>
      <c r="B6094">
        <v>2001</v>
      </c>
      <c r="C6094">
        <v>29.08</v>
      </c>
      <c r="D6094">
        <v>27.6</v>
      </c>
      <c r="E6094">
        <v>0</v>
      </c>
      <c r="F6094">
        <v>0</v>
      </c>
      <c r="G6094">
        <v>-0.24</v>
      </c>
      <c r="H6094">
        <v>-1.72</v>
      </c>
      <c r="I6094">
        <f t="shared" si="381"/>
        <v>1.48</v>
      </c>
      <c r="J6094">
        <f t="shared" si="382"/>
        <v>27.6</v>
      </c>
      <c r="K6094">
        <f t="shared" si="383"/>
        <v>29.08</v>
      </c>
      <c r="N6094">
        <f>'Central-Hudson Off Peak'!I6094</f>
        <v>-2.19</v>
      </c>
      <c r="O6094">
        <f>'Central-Hudson Off Peak'!D6094</f>
        <v>31.27</v>
      </c>
      <c r="P6094" s="2">
        <f t="shared" si="380"/>
        <v>0</v>
      </c>
    </row>
    <row r="6095" spans="1:16" x14ac:dyDescent="0.25">
      <c r="A6095" t="s">
        <v>1794</v>
      </c>
      <c r="B6095">
        <v>2001</v>
      </c>
      <c r="C6095">
        <v>22.49</v>
      </c>
      <c r="D6095">
        <v>21.45</v>
      </c>
      <c r="E6095">
        <v>0</v>
      </c>
      <c r="F6095">
        <v>0</v>
      </c>
      <c r="G6095">
        <v>-0.66</v>
      </c>
      <c r="H6095">
        <v>-1.7</v>
      </c>
      <c r="I6095">
        <f t="shared" si="381"/>
        <v>1.04</v>
      </c>
      <c r="J6095">
        <f t="shared" si="382"/>
        <v>21.45</v>
      </c>
      <c r="K6095">
        <f t="shared" si="383"/>
        <v>22.49</v>
      </c>
      <c r="N6095">
        <f>'Central-Hudson Off Peak'!I6095</f>
        <v>-1.8900000000000001</v>
      </c>
      <c r="O6095">
        <f>'Central-Hudson Off Peak'!D6095</f>
        <v>24.38</v>
      </c>
      <c r="P6095" s="2">
        <f t="shared" si="380"/>
        <v>0</v>
      </c>
    </row>
    <row r="6096" spans="1:16" x14ac:dyDescent="0.25">
      <c r="A6096" t="s">
        <v>1803</v>
      </c>
      <c r="B6096">
        <v>2001</v>
      </c>
      <c r="C6096">
        <v>22.84</v>
      </c>
      <c r="D6096">
        <v>22.12</v>
      </c>
      <c r="E6096">
        <v>0</v>
      </c>
      <c r="F6096">
        <v>0</v>
      </c>
      <c r="G6096">
        <v>-0.56999999999999995</v>
      </c>
      <c r="H6096">
        <v>-1.29</v>
      </c>
      <c r="I6096">
        <f t="shared" si="381"/>
        <v>0.72000000000000008</v>
      </c>
      <c r="J6096">
        <f t="shared" si="382"/>
        <v>22.12</v>
      </c>
      <c r="K6096">
        <f t="shared" si="383"/>
        <v>22.84</v>
      </c>
      <c r="N6096">
        <f>'Central-Hudson Off Peak'!I6096</f>
        <v>-1.45</v>
      </c>
      <c r="O6096">
        <f>'Central-Hudson Off Peak'!D6096</f>
        <v>24.29</v>
      </c>
      <c r="P6096" s="2">
        <f t="shared" si="380"/>
        <v>0</v>
      </c>
    </row>
    <row r="6097" spans="1:16" x14ac:dyDescent="0.25">
      <c r="A6097" t="s">
        <v>1804</v>
      </c>
      <c r="B6097">
        <v>2001</v>
      </c>
      <c r="C6097">
        <v>20.36</v>
      </c>
      <c r="D6097">
        <v>19.829999999999998</v>
      </c>
      <c r="E6097">
        <v>0</v>
      </c>
      <c r="F6097">
        <v>0</v>
      </c>
      <c r="G6097">
        <v>-0.52</v>
      </c>
      <c r="H6097">
        <v>-1.05</v>
      </c>
      <c r="I6097">
        <f t="shared" si="381"/>
        <v>0.53</v>
      </c>
      <c r="J6097">
        <f t="shared" si="382"/>
        <v>19.829999999999998</v>
      </c>
      <c r="K6097">
        <f t="shared" si="383"/>
        <v>20.36</v>
      </c>
      <c r="N6097">
        <f>'Central-Hudson Off Peak'!I6097</f>
        <v>-1.19</v>
      </c>
      <c r="O6097">
        <f>'Central-Hudson Off Peak'!D6097</f>
        <v>21.55</v>
      </c>
      <c r="P6097" s="2">
        <f t="shared" si="380"/>
        <v>0</v>
      </c>
    </row>
    <row r="6098" spans="1:16" x14ac:dyDescent="0.25">
      <c r="A6098" t="s">
        <v>1805</v>
      </c>
      <c r="B6098">
        <v>2001</v>
      </c>
      <c r="C6098">
        <v>18.670000000000002</v>
      </c>
      <c r="D6098">
        <v>18.13</v>
      </c>
      <c r="E6098">
        <v>0</v>
      </c>
      <c r="F6098">
        <v>0</v>
      </c>
      <c r="G6098">
        <v>-0.48</v>
      </c>
      <c r="H6098">
        <v>-1.02</v>
      </c>
      <c r="I6098">
        <f t="shared" si="381"/>
        <v>0.54</v>
      </c>
      <c r="J6098">
        <f t="shared" si="382"/>
        <v>18.13</v>
      </c>
      <c r="K6098">
        <f t="shared" si="383"/>
        <v>18.670000000000002</v>
      </c>
      <c r="N6098">
        <f>'Central-Hudson Off Peak'!I6098</f>
        <v>-1.1400000000000001</v>
      </c>
      <c r="O6098">
        <f>'Central-Hudson Off Peak'!D6098</f>
        <v>19.809999999999999</v>
      </c>
      <c r="P6098" s="2">
        <f t="shared" si="380"/>
        <v>0</v>
      </c>
    </row>
    <row r="6099" spans="1:16" x14ac:dyDescent="0.25">
      <c r="A6099" t="s">
        <v>1806</v>
      </c>
      <c r="B6099">
        <v>2001</v>
      </c>
      <c r="C6099">
        <v>18.079999999999998</v>
      </c>
      <c r="D6099">
        <v>17.55</v>
      </c>
      <c r="E6099">
        <v>0</v>
      </c>
      <c r="F6099">
        <v>0</v>
      </c>
      <c r="G6099">
        <v>-0.48</v>
      </c>
      <c r="H6099">
        <v>-1.01</v>
      </c>
      <c r="I6099">
        <f t="shared" si="381"/>
        <v>0.53</v>
      </c>
      <c r="J6099">
        <f t="shared" si="382"/>
        <v>17.55</v>
      </c>
      <c r="K6099">
        <f t="shared" si="383"/>
        <v>18.079999999999998</v>
      </c>
      <c r="N6099">
        <f>'Central-Hudson Off Peak'!I6099</f>
        <v>-1.18</v>
      </c>
      <c r="O6099">
        <f>'Central-Hudson Off Peak'!D6099</f>
        <v>19.260000000000002</v>
      </c>
      <c r="P6099" s="2">
        <f t="shared" si="380"/>
        <v>0</v>
      </c>
    </row>
    <row r="6100" spans="1:16" x14ac:dyDescent="0.25">
      <c r="A6100" t="s">
        <v>1807</v>
      </c>
      <c r="B6100">
        <v>2001</v>
      </c>
      <c r="C6100">
        <v>18.23</v>
      </c>
      <c r="D6100">
        <v>17.690000000000001</v>
      </c>
      <c r="E6100">
        <v>0</v>
      </c>
      <c r="F6100">
        <v>0</v>
      </c>
      <c r="G6100">
        <v>-0.47</v>
      </c>
      <c r="H6100">
        <v>-1.01</v>
      </c>
      <c r="I6100">
        <f t="shared" si="381"/>
        <v>0.54</v>
      </c>
      <c r="J6100">
        <f t="shared" si="382"/>
        <v>17.690000000000001</v>
      </c>
      <c r="K6100">
        <f t="shared" si="383"/>
        <v>18.23</v>
      </c>
      <c r="N6100">
        <f>'Central-Hudson Off Peak'!I6100</f>
        <v>-1.1599999999999999</v>
      </c>
      <c r="O6100">
        <f>'Central-Hudson Off Peak'!D6100</f>
        <v>19.39</v>
      </c>
      <c r="P6100" s="2">
        <f t="shared" si="380"/>
        <v>0</v>
      </c>
    </row>
    <row r="6101" spans="1:16" x14ac:dyDescent="0.25">
      <c r="A6101" t="s">
        <v>1808</v>
      </c>
      <c r="B6101">
        <v>2001</v>
      </c>
      <c r="C6101">
        <v>22.85</v>
      </c>
      <c r="D6101">
        <v>22.04</v>
      </c>
      <c r="E6101">
        <v>0</v>
      </c>
      <c r="F6101">
        <v>0</v>
      </c>
      <c r="G6101">
        <v>-0.46</v>
      </c>
      <c r="H6101">
        <v>-1.27</v>
      </c>
      <c r="I6101">
        <f t="shared" si="381"/>
        <v>0.81</v>
      </c>
      <c r="J6101">
        <f t="shared" si="382"/>
        <v>22.04</v>
      </c>
      <c r="K6101">
        <f t="shared" si="383"/>
        <v>22.85</v>
      </c>
      <c r="N6101">
        <f>'Central-Hudson Off Peak'!I6101</f>
        <v>-1.52</v>
      </c>
      <c r="O6101">
        <f>'Central-Hudson Off Peak'!D6101</f>
        <v>24.37</v>
      </c>
      <c r="P6101" s="2">
        <f t="shared" si="380"/>
        <v>0</v>
      </c>
    </row>
    <row r="6102" spans="1:16" x14ac:dyDescent="0.25">
      <c r="A6102" t="s">
        <v>1809</v>
      </c>
      <c r="B6102">
        <v>2001</v>
      </c>
      <c r="C6102">
        <v>27.09</v>
      </c>
      <c r="D6102">
        <v>25.84</v>
      </c>
      <c r="E6102">
        <v>0</v>
      </c>
      <c r="F6102">
        <v>0</v>
      </c>
      <c r="G6102">
        <v>-0.28999999999999998</v>
      </c>
      <c r="H6102">
        <v>-1.54</v>
      </c>
      <c r="I6102">
        <f t="shared" si="381"/>
        <v>1.25</v>
      </c>
      <c r="J6102">
        <f t="shared" si="382"/>
        <v>25.84</v>
      </c>
      <c r="K6102">
        <f t="shared" si="383"/>
        <v>27.09</v>
      </c>
      <c r="N6102">
        <f>'Central-Hudson Off Peak'!I6102</f>
        <v>-2.06</v>
      </c>
      <c r="O6102">
        <f>'Central-Hudson Off Peak'!D6102</f>
        <v>29.15</v>
      </c>
      <c r="P6102" s="2">
        <f t="shared" si="380"/>
        <v>0</v>
      </c>
    </row>
    <row r="6103" spans="1:16" x14ac:dyDescent="0.25">
      <c r="A6103" t="s">
        <v>1810</v>
      </c>
      <c r="B6103">
        <v>2001</v>
      </c>
      <c r="C6103">
        <v>27.85</v>
      </c>
      <c r="D6103">
        <v>25.82</v>
      </c>
      <c r="E6103">
        <v>0</v>
      </c>
      <c r="F6103">
        <v>0</v>
      </c>
      <c r="G6103">
        <v>-0.78</v>
      </c>
      <c r="H6103">
        <v>-2.81</v>
      </c>
      <c r="I6103">
        <f t="shared" si="381"/>
        <v>2.0300000000000002</v>
      </c>
      <c r="J6103">
        <f t="shared" si="382"/>
        <v>25.82</v>
      </c>
      <c r="K6103">
        <f t="shared" si="383"/>
        <v>27.85</v>
      </c>
      <c r="N6103">
        <f>'Central-Hudson Off Peak'!I6103</f>
        <v>-2.84</v>
      </c>
      <c r="O6103">
        <f>'Central-Hudson Off Peak'!D6103</f>
        <v>30.69</v>
      </c>
      <c r="P6103" s="2">
        <f t="shared" si="380"/>
        <v>0</v>
      </c>
    </row>
    <row r="6104" spans="1:16" x14ac:dyDescent="0.25">
      <c r="A6104" t="s">
        <v>1819</v>
      </c>
      <c r="B6104">
        <v>2001</v>
      </c>
      <c r="C6104">
        <v>23.94</v>
      </c>
      <c r="D6104">
        <v>22.55</v>
      </c>
      <c r="E6104">
        <v>0</v>
      </c>
      <c r="F6104">
        <v>0</v>
      </c>
      <c r="G6104">
        <v>-0.75</v>
      </c>
      <c r="H6104">
        <v>-2.14</v>
      </c>
      <c r="I6104">
        <f t="shared" si="381"/>
        <v>1.3900000000000001</v>
      </c>
      <c r="J6104">
        <f t="shared" si="382"/>
        <v>22.55</v>
      </c>
      <c r="K6104">
        <f t="shared" si="383"/>
        <v>23.94</v>
      </c>
      <c r="N6104">
        <f>'Central-Hudson Off Peak'!I6104</f>
        <v>-2.17</v>
      </c>
      <c r="O6104">
        <f>'Central-Hudson Off Peak'!D6104</f>
        <v>26.11</v>
      </c>
      <c r="P6104" s="2">
        <f t="shared" si="380"/>
        <v>0</v>
      </c>
    </row>
    <row r="6105" spans="1:16" x14ac:dyDescent="0.25">
      <c r="A6105" t="s">
        <v>1820</v>
      </c>
      <c r="B6105">
        <v>2001</v>
      </c>
      <c r="C6105">
        <v>23.86</v>
      </c>
      <c r="D6105">
        <v>22.61</v>
      </c>
      <c r="E6105">
        <v>0</v>
      </c>
      <c r="F6105">
        <v>0</v>
      </c>
      <c r="G6105">
        <v>-0.76</v>
      </c>
      <c r="H6105">
        <v>-2.0099999999999998</v>
      </c>
      <c r="I6105">
        <f t="shared" si="381"/>
        <v>1.2499999999999998</v>
      </c>
      <c r="J6105">
        <f t="shared" si="382"/>
        <v>22.61</v>
      </c>
      <c r="K6105">
        <f t="shared" si="383"/>
        <v>23.86</v>
      </c>
      <c r="N6105">
        <f>'Central-Hudson Off Peak'!I6105</f>
        <v>-2.17</v>
      </c>
      <c r="O6105">
        <f>'Central-Hudson Off Peak'!D6105</f>
        <v>26.03</v>
      </c>
      <c r="P6105" s="2">
        <f t="shared" si="380"/>
        <v>0</v>
      </c>
    </row>
    <row r="6106" spans="1:16" x14ac:dyDescent="0.25">
      <c r="A6106" t="s">
        <v>1821</v>
      </c>
      <c r="B6106">
        <v>2001</v>
      </c>
      <c r="C6106">
        <v>22.92</v>
      </c>
      <c r="D6106">
        <v>21.53</v>
      </c>
      <c r="E6106">
        <v>0</v>
      </c>
      <c r="F6106">
        <v>0</v>
      </c>
      <c r="G6106">
        <v>-0.8</v>
      </c>
      <c r="H6106">
        <v>-2.19</v>
      </c>
      <c r="I6106">
        <f t="shared" si="381"/>
        <v>1.39</v>
      </c>
      <c r="J6106">
        <f t="shared" si="382"/>
        <v>21.53</v>
      </c>
      <c r="K6106">
        <f t="shared" si="383"/>
        <v>22.92</v>
      </c>
      <c r="N6106">
        <f>'Central-Hudson Off Peak'!I6106</f>
        <v>-2.16</v>
      </c>
      <c r="O6106">
        <f>'Central-Hudson Off Peak'!D6106</f>
        <v>25.08</v>
      </c>
      <c r="P6106" s="2">
        <f t="shared" si="380"/>
        <v>0</v>
      </c>
    </row>
    <row r="6107" spans="1:16" x14ac:dyDescent="0.25">
      <c r="A6107" t="s">
        <v>1822</v>
      </c>
      <c r="B6107">
        <v>2001</v>
      </c>
      <c r="C6107">
        <v>22.46</v>
      </c>
      <c r="D6107">
        <v>21.22</v>
      </c>
      <c r="E6107">
        <v>0</v>
      </c>
      <c r="F6107">
        <v>0</v>
      </c>
      <c r="G6107">
        <v>-0.78</v>
      </c>
      <c r="H6107">
        <v>-2.02</v>
      </c>
      <c r="I6107">
        <f t="shared" si="381"/>
        <v>1.24</v>
      </c>
      <c r="J6107">
        <f t="shared" si="382"/>
        <v>21.22</v>
      </c>
      <c r="K6107">
        <f t="shared" si="383"/>
        <v>22.46</v>
      </c>
      <c r="N6107">
        <f>'Central-Hudson Off Peak'!I6107</f>
        <v>-2.09</v>
      </c>
      <c r="O6107">
        <f>'Central-Hudson Off Peak'!D6107</f>
        <v>24.55</v>
      </c>
      <c r="P6107" s="2">
        <f t="shared" si="380"/>
        <v>0</v>
      </c>
    </row>
    <row r="6108" spans="1:16" x14ac:dyDescent="0.25">
      <c r="A6108" t="s">
        <v>1823</v>
      </c>
      <c r="B6108">
        <v>2001</v>
      </c>
      <c r="C6108">
        <v>21.77</v>
      </c>
      <c r="D6108">
        <v>20.61</v>
      </c>
      <c r="E6108">
        <v>0</v>
      </c>
      <c r="F6108">
        <v>0</v>
      </c>
      <c r="G6108">
        <v>-0.73</v>
      </c>
      <c r="H6108">
        <v>-1.89</v>
      </c>
      <c r="I6108">
        <f t="shared" si="381"/>
        <v>1.1599999999999999</v>
      </c>
      <c r="J6108">
        <f t="shared" si="382"/>
        <v>20.61</v>
      </c>
      <c r="K6108">
        <f t="shared" si="383"/>
        <v>21.77</v>
      </c>
      <c r="N6108">
        <f>'Central-Hudson Off Peak'!I6108</f>
        <v>-1.98</v>
      </c>
      <c r="O6108">
        <f>'Central-Hudson Off Peak'!D6108</f>
        <v>23.75</v>
      </c>
      <c r="P6108" s="2">
        <f t="shared" si="380"/>
        <v>0</v>
      </c>
    </row>
    <row r="6109" spans="1:16" x14ac:dyDescent="0.25">
      <c r="A6109" t="s">
        <v>1824</v>
      </c>
      <c r="B6109">
        <v>2001</v>
      </c>
      <c r="C6109">
        <v>23.91</v>
      </c>
      <c r="D6109">
        <v>22.63</v>
      </c>
      <c r="E6109">
        <v>0</v>
      </c>
      <c r="F6109">
        <v>0</v>
      </c>
      <c r="G6109">
        <v>-0.78</v>
      </c>
      <c r="H6109">
        <v>-2.06</v>
      </c>
      <c r="I6109">
        <f t="shared" si="381"/>
        <v>1.28</v>
      </c>
      <c r="J6109">
        <f t="shared" si="382"/>
        <v>22.63</v>
      </c>
      <c r="K6109">
        <f t="shared" si="383"/>
        <v>23.91</v>
      </c>
      <c r="N6109">
        <f>'Central-Hudson Off Peak'!I6109</f>
        <v>-2.17</v>
      </c>
      <c r="O6109">
        <f>'Central-Hudson Off Peak'!D6109</f>
        <v>26.08</v>
      </c>
      <c r="P6109" s="2">
        <f t="shared" si="380"/>
        <v>0</v>
      </c>
    </row>
    <row r="6110" spans="1:16" x14ac:dyDescent="0.25">
      <c r="A6110" t="s">
        <v>1825</v>
      </c>
      <c r="B6110">
        <v>2001</v>
      </c>
      <c r="C6110">
        <v>24.34</v>
      </c>
      <c r="D6110">
        <v>23.07</v>
      </c>
      <c r="E6110">
        <v>0</v>
      </c>
      <c r="F6110">
        <v>0</v>
      </c>
      <c r="G6110">
        <v>-0.66</v>
      </c>
      <c r="H6110">
        <v>-1.93</v>
      </c>
      <c r="I6110">
        <f t="shared" si="381"/>
        <v>1.27</v>
      </c>
      <c r="J6110">
        <f t="shared" si="382"/>
        <v>23.07</v>
      </c>
      <c r="K6110">
        <f t="shared" si="383"/>
        <v>24.34</v>
      </c>
      <c r="N6110">
        <f>'Central-Hudson Off Peak'!I6110</f>
        <v>-2.2000000000000002</v>
      </c>
      <c r="O6110">
        <f>'Central-Hudson Off Peak'!D6110</f>
        <v>26.54</v>
      </c>
      <c r="P6110" s="2">
        <f t="shared" si="380"/>
        <v>0</v>
      </c>
    </row>
    <row r="6111" spans="1:16" x14ac:dyDescent="0.25">
      <c r="A6111" t="s">
        <v>1826</v>
      </c>
      <c r="B6111">
        <v>2001</v>
      </c>
      <c r="C6111">
        <v>29.98</v>
      </c>
      <c r="D6111">
        <v>27.17</v>
      </c>
      <c r="E6111">
        <v>0</v>
      </c>
      <c r="F6111">
        <v>0</v>
      </c>
      <c r="G6111">
        <v>-0.94</v>
      </c>
      <c r="H6111">
        <v>-3.75</v>
      </c>
      <c r="I6111">
        <f t="shared" si="381"/>
        <v>2.81</v>
      </c>
      <c r="J6111">
        <f t="shared" si="382"/>
        <v>27.17</v>
      </c>
      <c r="K6111">
        <f t="shared" si="383"/>
        <v>29.98</v>
      </c>
      <c r="N6111">
        <f>'Central-Hudson Off Peak'!I6111</f>
        <v>-3.31</v>
      </c>
      <c r="O6111">
        <f>'Central-Hudson Off Peak'!D6111</f>
        <v>33.29</v>
      </c>
      <c r="P6111" s="2">
        <f t="shared" si="380"/>
        <v>0</v>
      </c>
    </row>
    <row r="6112" spans="1:16" x14ac:dyDescent="0.25">
      <c r="A6112" t="s">
        <v>1827</v>
      </c>
      <c r="B6112">
        <v>2001</v>
      </c>
      <c r="C6112">
        <v>40.31</v>
      </c>
      <c r="D6112">
        <v>36.76</v>
      </c>
      <c r="E6112">
        <v>0</v>
      </c>
      <c r="F6112">
        <v>0</v>
      </c>
      <c r="G6112">
        <v>-1.1200000000000001</v>
      </c>
      <c r="H6112">
        <v>-4.67</v>
      </c>
      <c r="I6112">
        <f t="shared" si="381"/>
        <v>3.55</v>
      </c>
      <c r="J6112">
        <f t="shared" si="382"/>
        <v>36.76</v>
      </c>
      <c r="K6112">
        <f t="shared" si="383"/>
        <v>40.31</v>
      </c>
      <c r="N6112">
        <f>'Central-Hudson Off Peak'!I6112</f>
        <v>-4.4800000000000004</v>
      </c>
      <c r="O6112">
        <f>'Central-Hudson Off Peak'!D6112</f>
        <v>44.79</v>
      </c>
      <c r="P6112" s="2">
        <f t="shared" si="380"/>
        <v>0</v>
      </c>
    </row>
    <row r="6113" spans="1:16" x14ac:dyDescent="0.25">
      <c r="A6113" t="s">
        <v>1828</v>
      </c>
      <c r="B6113">
        <v>2001</v>
      </c>
      <c r="C6113">
        <v>45.24</v>
      </c>
      <c r="D6113">
        <v>41.64</v>
      </c>
      <c r="E6113">
        <v>0</v>
      </c>
      <c r="F6113">
        <v>0</v>
      </c>
      <c r="G6113">
        <v>-0.99</v>
      </c>
      <c r="H6113">
        <v>-4.59</v>
      </c>
      <c r="I6113">
        <f t="shared" si="381"/>
        <v>3.5999999999999996</v>
      </c>
      <c r="J6113">
        <f t="shared" si="382"/>
        <v>41.64</v>
      </c>
      <c r="K6113">
        <f t="shared" si="383"/>
        <v>45.24</v>
      </c>
      <c r="N6113">
        <f>'Central-Hudson Off Peak'!I6113</f>
        <v>-4.96</v>
      </c>
      <c r="O6113">
        <f>'Central-Hudson Off Peak'!D6113</f>
        <v>50.2</v>
      </c>
      <c r="P6113" s="2">
        <f t="shared" si="380"/>
        <v>0</v>
      </c>
    </row>
    <row r="6114" spans="1:16" x14ac:dyDescent="0.25">
      <c r="A6114" t="s">
        <v>1829</v>
      </c>
      <c r="B6114">
        <v>2001</v>
      </c>
      <c r="C6114">
        <v>45.23</v>
      </c>
      <c r="D6114">
        <v>41.51</v>
      </c>
      <c r="E6114">
        <v>0</v>
      </c>
      <c r="F6114">
        <v>0</v>
      </c>
      <c r="G6114">
        <v>-1.02</v>
      </c>
      <c r="H6114">
        <v>-4.74</v>
      </c>
      <c r="I6114">
        <f t="shared" si="381"/>
        <v>3.72</v>
      </c>
      <c r="J6114">
        <f t="shared" si="382"/>
        <v>41.51</v>
      </c>
      <c r="K6114">
        <f t="shared" si="383"/>
        <v>45.23</v>
      </c>
      <c r="N6114">
        <f>'Central-Hudson Off Peak'!I6114</f>
        <v>-4.9000000000000004</v>
      </c>
      <c r="O6114">
        <f>'Central-Hudson Off Peak'!D6114</f>
        <v>50.13</v>
      </c>
      <c r="P6114" s="2">
        <f t="shared" si="380"/>
        <v>0</v>
      </c>
    </row>
    <row r="6115" spans="1:16" x14ac:dyDescent="0.25">
      <c r="A6115" t="s">
        <v>1830</v>
      </c>
      <c r="B6115">
        <v>2001</v>
      </c>
      <c r="C6115">
        <v>45.19</v>
      </c>
      <c r="D6115">
        <v>41.58</v>
      </c>
      <c r="E6115">
        <v>0</v>
      </c>
      <c r="F6115">
        <v>0</v>
      </c>
      <c r="G6115">
        <v>-1.01</v>
      </c>
      <c r="H6115">
        <v>-4.62</v>
      </c>
      <c r="I6115">
        <f t="shared" si="381"/>
        <v>3.6100000000000003</v>
      </c>
      <c r="J6115">
        <f t="shared" si="382"/>
        <v>41.58</v>
      </c>
      <c r="K6115">
        <f t="shared" si="383"/>
        <v>45.19</v>
      </c>
      <c r="N6115">
        <f>'Central-Hudson Off Peak'!I6115</f>
        <v>-4.97</v>
      </c>
      <c r="O6115">
        <f>'Central-Hudson Off Peak'!D6115</f>
        <v>50.16</v>
      </c>
      <c r="P6115" s="2">
        <f t="shared" si="380"/>
        <v>0</v>
      </c>
    </row>
    <row r="6116" spans="1:16" x14ac:dyDescent="0.25">
      <c r="A6116" t="s">
        <v>1831</v>
      </c>
      <c r="B6116">
        <v>2001</v>
      </c>
      <c r="C6116">
        <v>43.27</v>
      </c>
      <c r="D6116">
        <v>39.6</v>
      </c>
      <c r="E6116">
        <v>0</v>
      </c>
      <c r="F6116">
        <v>0</v>
      </c>
      <c r="G6116">
        <v>-1.1299999999999999</v>
      </c>
      <c r="H6116">
        <v>-4.8</v>
      </c>
      <c r="I6116">
        <f t="shared" si="381"/>
        <v>3.67</v>
      </c>
      <c r="J6116">
        <f t="shared" si="382"/>
        <v>39.6</v>
      </c>
      <c r="K6116">
        <f t="shared" si="383"/>
        <v>43.27</v>
      </c>
      <c r="N6116">
        <f>'Central-Hudson Off Peak'!I6116</f>
        <v>-4.75</v>
      </c>
      <c r="O6116">
        <f>'Central-Hudson Off Peak'!D6116</f>
        <v>48.02</v>
      </c>
      <c r="P6116" s="2">
        <f t="shared" si="380"/>
        <v>0</v>
      </c>
    </row>
    <row r="6117" spans="1:16" x14ac:dyDescent="0.25">
      <c r="A6117" t="s">
        <v>1832</v>
      </c>
      <c r="B6117">
        <v>2001</v>
      </c>
      <c r="C6117">
        <v>41.11</v>
      </c>
      <c r="D6117">
        <v>37.58</v>
      </c>
      <c r="E6117">
        <v>0</v>
      </c>
      <c r="F6117">
        <v>0</v>
      </c>
      <c r="G6117">
        <v>-1.1399999999999999</v>
      </c>
      <c r="H6117">
        <v>-4.67</v>
      </c>
      <c r="I6117">
        <f t="shared" si="381"/>
        <v>3.5300000000000002</v>
      </c>
      <c r="J6117">
        <f t="shared" si="382"/>
        <v>37.58</v>
      </c>
      <c r="K6117">
        <f t="shared" si="383"/>
        <v>41.11</v>
      </c>
      <c r="N6117">
        <f>'Central-Hudson Off Peak'!I6117</f>
        <v>-4.6499999999999995</v>
      </c>
      <c r="O6117">
        <f>'Central-Hudson Off Peak'!D6117</f>
        <v>45.76</v>
      </c>
      <c r="P6117" s="2">
        <f t="shared" si="380"/>
        <v>0</v>
      </c>
    </row>
    <row r="6118" spans="1:16" x14ac:dyDescent="0.25">
      <c r="A6118" t="s">
        <v>1833</v>
      </c>
      <c r="B6118">
        <v>2001</v>
      </c>
      <c r="C6118">
        <v>38.9</v>
      </c>
      <c r="D6118">
        <v>35.119999999999997</v>
      </c>
      <c r="E6118">
        <v>0</v>
      </c>
      <c r="F6118">
        <v>0</v>
      </c>
      <c r="G6118">
        <v>-1.19</v>
      </c>
      <c r="H6118">
        <v>-4.97</v>
      </c>
      <c r="I6118">
        <f t="shared" si="381"/>
        <v>3.78</v>
      </c>
      <c r="J6118">
        <f t="shared" si="382"/>
        <v>35.119999999999997</v>
      </c>
      <c r="K6118">
        <f t="shared" si="383"/>
        <v>38.9</v>
      </c>
      <c r="N6118">
        <f>'Central-Hudson Off Peak'!I6118</f>
        <v>-4.55</v>
      </c>
      <c r="O6118">
        <f>'Central-Hudson Off Peak'!D6118</f>
        <v>43.45</v>
      </c>
      <c r="P6118" s="2">
        <f t="shared" si="380"/>
        <v>0</v>
      </c>
    </row>
    <row r="6119" spans="1:16" x14ac:dyDescent="0.25">
      <c r="A6119" t="s">
        <v>1834</v>
      </c>
      <c r="B6119">
        <v>2001</v>
      </c>
      <c r="C6119">
        <v>38.06</v>
      </c>
      <c r="D6119">
        <v>34.82</v>
      </c>
      <c r="E6119">
        <v>0</v>
      </c>
      <c r="F6119">
        <v>0</v>
      </c>
      <c r="G6119">
        <v>-1.1299999999999999</v>
      </c>
      <c r="H6119">
        <v>-4.37</v>
      </c>
      <c r="I6119">
        <f t="shared" si="381"/>
        <v>3.24</v>
      </c>
      <c r="J6119">
        <f t="shared" si="382"/>
        <v>34.82</v>
      </c>
      <c r="K6119">
        <f t="shared" si="383"/>
        <v>38.06</v>
      </c>
      <c r="N6119">
        <f>'Central-Hudson Off Peak'!I6119</f>
        <v>-4.3899999999999997</v>
      </c>
      <c r="O6119">
        <f>'Central-Hudson Off Peak'!D6119</f>
        <v>42.45</v>
      </c>
      <c r="P6119" s="2">
        <f t="shared" si="380"/>
        <v>0</v>
      </c>
    </row>
    <row r="6120" spans="1:16" x14ac:dyDescent="0.25">
      <c r="A6120" t="s">
        <v>1835</v>
      </c>
      <c r="B6120">
        <v>2001</v>
      </c>
      <c r="C6120">
        <v>38.1</v>
      </c>
      <c r="D6120">
        <v>34.82</v>
      </c>
      <c r="E6120">
        <v>0</v>
      </c>
      <c r="F6120">
        <v>0</v>
      </c>
      <c r="G6120">
        <v>-1.0900000000000001</v>
      </c>
      <c r="H6120">
        <v>-4.37</v>
      </c>
      <c r="I6120">
        <f t="shared" si="381"/>
        <v>3.2800000000000002</v>
      </c>
      <c r="J6120">
        <f t="shared" si="382"/>
        <v>34.82</v>
      </c>
      <c r="K6120">
        <f t="shared" si="383"/>
        <v>38.1</v>
      </c>
      <c r="N6120">
        <f>'Central-Hudson Off Peak'!I6120</f>
        <v>-4.4000000000000004</v>
      </c>
      <c r="O6120">
        <f>'Central-Hudson Off Peak'!D6120</f>
        <v>42.5</v>
      </c>
      <c r="P6120" s="2">
        <f t="shared" si="380"/>
        <v>0</v>
      </c>
    </row>
    <row r="6121" spans="1:16" x14ac:dyDescent="0.25">
      <c r="A6121" t="s">
        <v>1836</v>
      </c>
      <c r="B6121">
        <v>2001</v>
      </c>
      <c r="C6121">
        <v>38.06</v>
      </c>
      <c r="D6121">
        <v>34.840000000000003</v>
      </c>
      <c r="E6121">
        <v>0</v>
      </c>
      <c r="F6121">
        <v>0</v>
      </c>
      <c r="G6121">
        <v>-1.0900000000000001</v>
      </c>
      <c r="H6121">
        <v>-4.3099999999999996</v>
      </c>
      <c r="I6121">
        <f t="shared" si="381"/>
        <v>3.2199999999999998</v>
      </c>
      <c r="J6121">
        <f t="shared" si="382"/>
        <v>34.840000000000003</v>
      </c>
      <c r="K6121">
        <f t="shared" si="383"/>
        <v>38.06</v>
      </c>
      <c r="N6121">
        <f>'Central-Hudson Off Peak'!I6121</f>
        <v>-4.3499999999999996</v>
      </c>
      <c r="O6121">
        <f>'Central-Hudson Off Peak'!D6121</f>
        <v>42.41</v>
      </c>
      <c r="P6121" s="2">
        <f t="shared" si="380"/>
        <v>0</v>
      </c>
    </row>
    <row r="6122" spans="1:16" x14ac:dyDescent="0.25">
      <c r="A6122" t="s">
        <v>1837</v>
      </c>
      <c r="B6122">
        <v>2001</v>
      </c>
      <c r="C6122">
        <v>38.619999999999997</v>
      </c>
      <c r="D6122">
        <v>35.07</v>
      </c>
      <c r="E6122">
        <v>0</v>
      </c>
      <c r="F6122">
        <v>0</v>
      </c>
      <c r="G6122">
        <v>-1.1100000000000001</v>
      </c>
      <c r="H6122">
        <v>-4.66</v>
      </c>
      <c r="I6122">
        <f t="shared" si="381"/>
        <v>3.55</v>
      </c>
      <c r="J6122">
        <f t="shared" si="382"/>
        <v>35.07</v>
      </c>
      <c r="K6122">
        <f t="shared" si="383"/>
        <v>38.619999999999997</v>
      </c>
      <c r="N6122">
        <f>'Central-Hudson Off Peak'!I6122</f>
        <v>-4.4400000000000004</v>
      </c>
      <c r="O6122">
        <f>'Central-Hudson Off Peak'!D6122</f>
        <v>43.06</v>
      </c>
      <c r="P6122" s="2">
        <f t="shared" si="380"/>
        <v>0</v>
      </c>
    </row>
    <row r="6123" spans="1:16" x14ac:dyDescent="0.25">
      <c r="A6123" t="s">
        <v>1838</v>
      </c>
      <c r="B6123">
        <v>2001</v>
      </c>
      <c r="C6123">
        <v>40.31</v>
      </c>
      <c r="D6123">
        <v>36.409999999999997</v>
      </c>
      <c r="E6123">
        <v>0</v>
      </c>
      <c r="F6123">
        <v>0</v>
      </c>
      <c r="G6123">
        <v>-1.1599999999999999</v>
      </c>
      <c r="H6123">
        <v>-5.0599999999999996</v>
      </c>
      <c r="I6123">
        <f t="shared" si="381"/>
        <v>3.8999999999999995</v>
      </c>
      <c r="J6123">
        <f t="shared" si="382"/>
        <v>36.409999999999997</v>
      </c>
      <c r="K6123">
        <f t="shared" si="383"/>
        <v>40.31</v>
      </c>
      <c r="N6123">
        <f>'Central-Hudson Off Peak'!I6123</f>
        <v>-4.67</v>
      </c>
      <c r="O6123">
        <f>'Central-Hudson Off Peak'!D6123</f>
        <v>44.98</v>
      </c>
      <c r="P6123" s="2">
        <f t="shared" si="380"/>
        <v>0</v>
      </c>
    </row>
    <row r="6124" spans="1:16" x14ac:dyDescent="0.25">
      <c r="A6124" t="s">
        <v>1839</v>
      </c>
      <c r="B6124">
        <v>2001</v>
      </c>
      <c r="C6124">
        <v>41.49</v>
      </c>
      <c r="D6124">
        <v>37.700000000000003</v>
      </c>
      <c r="E6124">
        <v>0</v>
      </c>
      <c r="F6124">
        <v>0</v>
      </c>
      <c r="G6124">
        <v>-1.04</v>
      </c>
      <c r="H6124">
        <v>-4.83</v>
      </c>
      <c r="I6124">
        <f t="shared" si="381"/>
        <v>3.79</v>
      </c>
      <c r="J6124">
        <f t="shared" si="382"/>
        <v>37.700000000000003</v>
      </c>
      <c r="K6124">
        <f t="shared" si="383"/>
        <v>41.49</v>
      </c>
      <c r="N6124">
        <f>'Central-Hudson Off Peak'!I6124</f>
        <v>-4.6500000000000004</v>
      </c>
      <c r="O6124">
        <f>'Central-Hudson Off Peak'!D6124</f>
        <v>46.14</v>
      </c>
      <c r="P6124" s="2">
        <f t="shared" si="380"/>
        <v>0</v>
      </c>
    </row>
    <row r="6125" spans="1:16" x14ac:dyDescent="0.25">
      <c r="A6125" t="s">
        <v>1840</v>
      </c>
      <c r="B6125">
        <v>2001</v>
      </c>
      <c r="C6125">
        <v>41.31</v>
      </c>
      <c r="D6125">
        <v>37.22</v>
      </c>
      <c r="E6125">
        <v>0</v>
      </c>
      <c r="F6125">
        <v>0</v>
      </c>
      <c r="G6125">
        <v>-1.18</v>
      </c>
      <c r="H6125">
        <v>-5.27</v>
      </c>
      <c r="I6125">
        <f t="shared" si="381"/>
        <v>4.09</v>
      </c>
      <c r="J6125">
        <f t="shared" si="382"/>
        <v>37.22</v>
      </c>
      <c r="K6125">
        <f t="shared" si="383"/>
        <v>41.31</v>
      </c>
      <c r="N6125">
        <f>'Central-Hudson Off Peak'!I6125</f>
        <v>-4.7</v>
      </c>
      <c r="O6125">
        <f>'Central-Hudson Off Peak'!D6125</f>
        <v>46.01</v>
      </c>
      <c r="P6125" s="2">
        <f t="shared" si="380"/>
        <v>0</v>
      </c>
    </row>
    <row r="6126" spans="1:16" x14ac:dyDescent="0.25">
      <c r="A6126" t="s">
        <v>1841</v>
      </c>
      <c r="B6126">
        <v>2001</v>
      </c>
      <c r="C6126">
        <v>38.11</v>
      </c>
      <c r="D6126">
        <v>33.89</v>
      </c>
      <c r="E6126">
        <v>0</v>
      </c>
      <c r="F6126">
        <v>0</v>
      </c>
      <c r="G6126">
        <v>-1.17</v>
      </c>
      <c r="H6126">
        <v>-5.39</v>
      </c>
      <c r="I6126">
        <f t="shared" si="381"/>
        <v>4.22</v>
      </c>
      <c r="J6126">
        <f t="shared" si="382"/>
        <v>33.89</v>
      </c>
      <c r="K6126">
        <f t="shared" si="383"/>
        <v>38.11</v>
      </c>
      <c r="N6126">
        <f>'Central-Hudson Off Peak'!I6126</f>
        <v>-4.42</v>
      </c>
      <c r="O6126">
        <f>'Central-Hudson Off Peak'!D6126</f>
        <v>42.53</v>
      </c>
      <c r="P6126" s="2">
        <f t="shared" si="380"/>
        <v>0</v>
      </c>
    </row>
    <row r="6127" spans="1:16" x14ac:dyDescent="0.25">
      <c r="A6127" t="s">
        <v>1842</v>
      </c>
      <c r="B6127">
        <v>2001</v>
      </c>
      <c r="C6127">
        <v>28.66</v>
      </c>
      <c r="D6127">
        <v>26.02</v>
      </c>
      <c r="E6127">
        <v>0</v>
      </c>
      <c r="F6127">
        <v>0</v>
      </c>
      <c r="G6127">
        <v>-0.93</v>
      </c>
      <c r="H6127">
        <v>-3.57</v>
      </c>
      <c r="I6127">
        <f t="shared" si="381"/>
        <v>2.6399999999999997</v>
      </c>
      <c r="J6127">
        <f t="shared" si="382"/>
        <v>26.02</v>
      </c>
      <c r="K6127">
        <f t="shared" si="383"/>
        <v>28.66</v>
      </c>
      <c r="N6127">
        <f>'Central-Hudson Off Peak'!I6127</f>
        <v>-3.0500000000000003</v>
      </c>
      <c r="O6127">
        <f>'Central-Hudson Off Peak'!D6127</f>
        <v>31.71</v>
      </c>
      <c r="P6127" s="2">
        <f t="shared" si="380"/>
        <v>0</v>
      </c>
    </row>
    <row r="6128" spans="1:16" x14ac:dyDescent="0.25">
      <c r="A6128" t="s">
        <v>1867</v>
      </c>
      <c r="B6128">
        <v>2001</v>
      </c>
      <c r="C6128">
        <v>24.89</v>
      </c>
      <c r="D6128">
        <v>23.04</v>
      </c>
      <c r="E6128">
        <v>0</v>
      </c>
      <c r="F6128">
        <v>0</v>
      </c>
      <c r="G6128">
        <v>-0.78</v>
      </c>
      <c r="H6128">
        <v>-2.63</v>
      </c>
      <c r="I6128">
        <f t="shared" si="381"/>
        <v>1.8499999999999999</v>
      </c>
      <c r="J6128">
        <f t="shared" si="382"/>
        <v>23.04</v>
      </c>
      <c r="K6128">
        <f t="shared" si="383"/>
        <v>24.89</v>
      </c>
      <c r="N6128">
        <f>'Central-Hudson Off Peak'!I6128</f>
        <v>-2.39</v>
      </c>
      <c r="O6128">
        <f>'Central-Hudson Off Peak'!D6128</f>
        <v>27.28</v>
      </c>
      <c r="P6128" s="2">
        <f t="shared" si="380"/>
        <v>0</v>
      </c>
    </row>
    <row r="6129" spans="1:16" x14ac:dyDescent="0.25">
      <c r="A6129" t="s">
        <v>1868</v>
      </c>
      <c r="B6129">
        <v>2001</v>
      </c>
      <c r="C6129">
        <v>23.87</v>
      </c>
      <c r="D6129">
        <v>22.03</v>
      </c>
      <c r="E6129">
        <v>0</v>
      </c>
      <c r="F6129">
        <v>0</v>
      </c>
      <c r="G6129">
        <v>-0.77</v>
      </c>
      <c r="H6129">
        <v>-2.61</v>
      </c>
      <c r="I6129">
        <f t="shared" si="381"/>
        <v>1.8399999999999999</v>
      </c>
      <c r="J6129">
        <f t="shared" si="382"/>
        <v>22.03</v>
      </c>
      <c r="K6129">
        <f t="shared" si="383"/>
        <v>23.87</v>
      </c>
      <c r="N6129">
        <f>'Central-Hudson Off Peak'!I6129</f>
        <v>-2.2800000000000002</v>
      </c>
      <c r="O6129">
        <f>'Central-Hudson Off Peak'!D6129</f>
        <v>26.15</v>
      </c>
      <c r="P6129" s="2">
        <f t="shared" si="380"/>
        <v>0</v>
      </c>
    </row>
    <row r="6130" spans="1:16" x14ac:dyDescent="0.25">
      <c r="A6130" t="s">
        <v>1869</v>
      </c>
      <c r="B6130">
        <v>2001</v>
      </c>
      <c r="C6130">
        <v>21.35</v>
      </c>
      <c r="D6130">
        <v>19.760000000000002</v>
      </c>
      <c r="E6130">
        <v>0</v>
      </c>
      <c r="F6130">
        <v>0</v>
      </c>
      <c r="G6130">
        <v>-0.72</v>
      </c>
      <c r="H6130">
        <v>-2.31</v>
      </c>
      <c r="I6130">
        <f t="shared" si="381"/>
        <v>1.59</v>
      </c>
      <c r="J6130">
        <f t="shared" si="382"/>
        <v>19.760000000000002</v>
      </c>
      <c r="K6130">
        <f t="shared" si="383"/>
        <v>21.35</v>
      </c>
      <c r="N6130">
        <f>'Central-Hudson Off Peak'!I6130</f>
        <v>-2</v>
      </c>
      <c r="O6130">
        <f>'Central-Hudson Off Peak'!D6130</f>
        <v>23.35</v>
      </c>
      <c r="P6130" s="2">
        <f t="shared" ref="P6130:P6193" si="384">(O6130+N6130)-K6130</f>
        <v>0</v>
      </c>
    </row>
    <row r="6131" spans="1:16" x14ac:dyDescent="0.25">
      <c r="A6131" t="s">
        <v>1870</v>
      </c>
      <c r="B6131">
        <v>2001</v>
      </c>
      <c r="C6131">
        <v>19.91</v>
      </c>
      <c r="D6131">
        <v>18.420000000000002</v>
      </c>
      <c r="E6131">
        <v>0</v>
      </c>
      <c r="F6131">
        <v>0</v>
      </c>
      <c r="G6131">
        <v>-0.71</v>
      </c>
      <c r="H6131">
        <v>-2.2000000000000002</v>
      </c>
      <c r="I6131">
        <f t="shared" si="381"/>
        <v>1.4900000000000002</v>
      </c>
      <c r="J6131">
        <f t="shared" si="382"/>
        <v>18.420000000000002</v>
      </c>
      <c r="K6131">
        <f t="shared" si="383"/>
        <v>19.91</v>
      </c>
      <c r="N6131">
        <f>'Central-Hudson Off Peak'!I6131</f>
        <v>-1.8399999999999999</v>
      </c>
      <c r="O6131">
        <f>'Central-Hudson Off Peak'!D6131</f>
        <v>21.75</v>
      </c>
      <c r="P6131" s="2">
        <f t="shared" si="384"/>
        <v>0</v>
      </c>
    </row>
    <row r="6132" spans="1:16" x14ac:dyDescent="0.25">
      <c r="A6132" t="s">
        <v>1871</v>
      </c>
      <c r="B6132">
        <v>2001</v>
      </c>
      <c r="C6132">
        <v>19.809999999999999</v>
      </c>
      <c r="D6132">
        <v>18.329999999999998</v>
      </c>
      <c r="E6132">
        <v>0</v>
      </c>
      <c r="F6132">
        <v>0</v>
      </c>
      <c r="G6132">
        <v>-0.72</v>
      </c>
      <c r="H6132">
        <v>-2.2000000000000002</v>
      </c>
      <c r="I6132">
        <f t="shared" si="381"/>
        <v>1.4800000000000002</v>
      </c>
      <c r="J6132">
        <f t="shared" si="382"/>
        <v>18.329999999999998</v>
      </c>
      <c r="K6132">
        <f t="shared" si="383"/>
        <v>19.809999999999999</v>
      </c>
      <c r="N6132">
        <f>'Central-Hudson Off Peak'!I6132</f>
        <v>-1.84</v>
      </c>
      <c r="O6132">
        <f>'Central-Hudson Off Peak'!D6132</f>
        <v>21.65</v>
      </c>
      <c r="P6132" s="2">
        <f t="shared" si="384"/>
        <v>0</v>
      </c>
    </row>
    <row r="6133" spans="1:16" x14ac:dyDescent="0.25">
      <c r="A6133" t="s">
        <v>1872</v>
      </c>
      <c r="B6133">
        <v>2001</v>
      </c>
      <c r="C6133">
        <v>21.29</v>
      </c>
      <c r="D6133">
        <v>19.7</v>
      </c>
      <c r="E6133">
        <v>0</v>
      </c>
      <c r="F6133">
        <v>0</v>
      </c>
      <c r="G6133">
        <v>-0.75</v>
      </c>
      <c r="H6133">
        <v>-2.34</v>
      </c>
      <c r="I6133">
        <f t="shared" si="381"/>
        <v>1.5899999999999999</v>
      </c>
      <c r="J6133">
        <f t="shared" si="382"/>
        <v>19.7</v>
      </c>
      <c r="K6133">
        <f t="shared" si="383"/>
        <v>21.29</v>
      </c>
      <c r="N6133">
        <f>'Central-Hudson Off Peak'!I6133</f>
        <v>-2.0099999999999998</v>
      </c>
      <c r="O6133">
        <f>'Central-Hudson Off Peak'!D6133</f>
        <v>23.3</v>
      </c>
      <c r="P6133" s="2">
        <f t="shared" si="384"/>
        <v>0</v>
      </c>
    </row>
    <row r="6134" spans="1:16" x14ac:dyDescent="0.25">
      <c r="A6134" t="s">
        <v>1873</v>
      </c>
      <c r="B6134">
        <v>2001</v>
      </c>
      <c r="C6134">
        <v>22.4</v>
      </c>
      <c r="D6134">
        <v>21.19</v>
      </c>
      <c r="E6134">
        <v>0</v>
      </c>
      <c r="F6134">
        <v>0</v>
      </c>
      <c r="G6134">
        <v>-0.65</v>
      </c>
      <c r="H6134">
        <v>-1.86</v>
      </c>
      <c r="I6134">
        <f t="shared" si="381"/>
        <v>1.21</v>
      </c>
      <c r="J6134">
        <f t="shared" si="382"/>
        <v>21.19</v>
      </c>
      <c r="K6134">
        <f t="shared" si="383"/>
        <v>22.4</v>
      </c>
      <c r="N6134">
        <f>'Central-Hudson Off Peak'!I6134</f>
        <v>-2.0699999999999998</v>
      </c>
      <c r="O6134">
        <f>'Central-Hudson Off Peak'!D6134</f>
        <v>24.47</v>
      </c>
      <c r="P6134" s="2">
        <f t="shared" si="384"/>
        <v>0</v>
      </c>
    </row>
    <row r="6135" spans="1:16" x14ac:dyDescent="0.25">
      <c r="A6135" t="s">
        <v>1874</v>
      </c>
      <c r="B6135">
        <v>2001</v>
      </c>
      <c r="C6135">
        <v>24.86</v>
      </c>
      <c r="D6135">
        <v>23.48</v>
      </c>
      <c r="E6135">
        <v>0</v>
      </c>
      <c r="F6135">
        <v>0</v>
      </c>
      <c r="G6135">
        <v>-0.56999999999999995</v>
      </c>
      <c r="H6135">
        <v>-1.95</v>
      </c>
      <c r="I6135">
        <f t="shared" si="381"/>
        <v>1.38</v>
      </c>
      <c r="J6135">
        <f t="shared" si="382"/>
        <v>23.48</v>
      </c>
      <c r="K6135">
        <f t="shared" si="383"/>
        <v>24.86</v>
      </c>
      <c r="N6135">
        <f>'Central-Hudson Off Peak'!I6135</f>
        <v>-2.5299999999999998</v>
      </c>
      <c r="O6135">
        <f>'Central-Hudson Off Peak'!D6135</f>
        <v>27.39</v>
      </c>
      <c r="P6135" s="2">
        <f t="shared" si="384"/>
        <v>0</v>
      </c>
    </row>
    <row r="6136" spans="1:16" x14ac:dyDescent="0.25">
      <c r="A6136" t="s">
        <v>1875</v>
      </c>
      <c r="B6136">
        <v>2001</v>
      </c>
      <c r="C6136">
        <v>33.76</v>
      </c>
      <c r="D6136">
        <v>30.34</v>
      </c>
      <c r="E6136">
        <v>0</v>
      </c>
      <c r="F6136">
        <v>0</v>
      </c>
      <c r="G6136">
        <v>-0.88</v>
      </c>
      <c r="H6136">
        <v>-4.3</v>
      </c>
      <c r="I6136">
        <f t="shared" si="381"/>
        <v>3.42</v>
      </c>
      <c r="J6136">
        <f t="shared" si="382"/>
        <v>30.34</v>
      </c>
      <c r="K6136">
        <f t="shared" si="383"/>
        <v>33.76</v>
      </c>
      <c r="N6136">
        <f>'Central-Hudson Off Peak'!I6136</f>
        <v>-3.4299999999999997</v>
      </c>
      <c r="O6136">
        <f>'Central-Hudson Off Peak'!D6136</f>
        <v>37.19</v>
      </c>
      <c r="P6136" s="2">
        <f t="shared" si="384"/>
        <v>0</v>
      </c>
    </row>
    <row r="6137" spans="1:16" x14ac:dyDescent="0.25">
      <c r="A6137" t="s">
        <v>1876</v>
      </c>
      <c r="B6137">
        <v>2001</v>
      </c>
      <c r="C6137">
        <v>34.380000000000003</v>
      </c>
      <c r="D6137">
        <v>31.04</v>
      </c>
      <c r="E6137">
        <v>-0.49</v>
      </c>
      <c r="F6137">
        <v>-0.65</v>
      </c>
      <c r="G6137">
        <v>-0.88</v>
      </c>
      <c r="H6137">
        <v>-4.38</v>
      </c>
      <c r="I6137">
        <f t="shared" si="381"/>
        <v>3.5</v>
      </c>
      <c r="J6137">
        <f t="shared" si="382"/>
        <v>31.04</v>
      </c>
      <c r="K6137">
        <f t="shared" si="383"/>
        <v>34.380000000000003</v>
      </c>
      <c r="N6137">
        <f>'Central-Hudson Off Peak'!I6137</f>
        <v>-3.6</v>
      </c>
      <c r="O6137">
        <f>'Central-Hudson Off Peak'!D6137</f>
        <v>41.58</v>
      </c>
      <c r="P6137" s="2">
        <f t="shared" si="384"/>
        <v>3.5999999999999943</v>
      </c>
    </row>
    <row r="6138" spans="1:16" x14ac:dyDescent="0.25">
      <c r="A6138" t="s">
        <v>1877</v>
      </c>
      <c r="B6138">
        <v>2001</v>
      </c>
      <c r="C6138">
        <v>34.94</v>
      </c>
      <c r="D6138">
        <v>31.73</v>
      </c>
      <c r="E6138">
        <v>-0.48</v>
      </c>
      <c r="F6138">
        <v>-0.63</v>
      </c>
      <c r="G6138">
        <v>-1.06</v>
      </c>
      <c r="H6138">
        <v>-4.42</v>
      </c>
      <c r="I6138">
        <f t="shared" si="381"/>
        <v>3.36</v>
      </c>
      <c r="J6138">
        <f t="shared" si="382"/>
        <v>31.73</v>
      </c>
      <c r="K6138">
        <f t="shared" si="383"/>
        <v>34.94</v>
      </c>
      <c r="N6138">
        <f>'Central-Hudson Off Peak'!I6138</f>
        <v>-3.94</v>
      </c>
      <c r="O6138">
        <f>'Central-Hudson Off Peak'!D6138</f>
        <v>42.41</v>
      </c>
      <c r="P6138" s="2">
        <f t="shared" si="384"/>
        <v>3.5300000000000011</v>
      </c>
    </row>
    <row r="6139" spans="1:16" x14ac:dyDescent="0.25">
      <c r="A6139" t="s">
        <v>1878</v>
      </c>
      <c r="B6139">
        <v>2001</v>
      </c>
      <c r="C6139">
        <v>35.29</v>
      </c>
      <c r="D6139">
        <v>31.89</v>
      </c>
      <c r="E6139">
        <v>-0.49</v>
      </c>
      <c r="F6139">
        <v>-0.65</v>
      </c>
      <c r="G6139">
        <v>-1.1200000000000001</v>
      </c>
      <c r="H6139">
        <v>-4.68</v>
      </c>
      <c r="I6139">
        <f t="shared" si="381"/>
        <v>3.5599999999999996</v>
      </c>
      <c r="J6139">
        <f t="shared" si="382"/>
        <v>31.89</v>
      </c>
      <c r="K6139">
        <f t="shared" si="383"/>
        <v>35.29</v>
      </c>
      <c r="N6139">
        <f>'Central-Hudson Off Peak'!I6139</f>
        <v>-4.07</v>
      </c>
      <c r="O6139">
        <f>'Central-Hudson Off Peak'!D6139</f>
        <v>42.96</v>
      </c>
      <c r="P6139" s="2">
        <f t="shared" si="384"/>
        <v>3.6000000000000014</v>
      </c>
    </row>
    <row r="6140" spans="1:16" x14ac:dyDescent="0.25">
      <c r="A6140" t="s">
        <v>1879</v>
      </c>
      <c r="B6140">
        <v>2001</v>
      </c>
      <c r="C6140">
        <v>34.92</v>
      </c>
      <c r="D6140">
        <v>31.67</v>
      </c>
      <c r="E6140">
        <v>-0.48</v>
      </c>
      <c r="F6140">
        <v>-0.63</v>
      </c>
      <c r="G6140">
        <v>-1.1200000000000001</v>
      </c>
      <c r="H6140">
        <v>-4.5199999999999996</v>
      </c>
      <c r="I6140">
        <f t="shared" si="381"/>
        <v>3.3999999999999995</v>
      </c>
      <c r="J6140">
        <f t="shared" si="382"/>
        <v>31.67</v>
      </c>
      <c r="K6140">
        <f t="shared" si="383"/>
        <v>34.92</v>
      </c>
      <c r="N6140">
        <f>'Central-Hudson Off Peak'!I6140</f>
        <v>-3.94</v>
      </c>
      <c r="O6140">
        <f>'Central-Hudson Off Peak'!D6140</f>
        <v>42.39</v>
      </c>
      <c r="P6140" s="2">
        <f t="shared" si="384"/>
        <v>3.5300000000000011</v>
      </c>
    </row>
    <row r="6141" spans="1:16" x14ac:dyDescent="0.25">
      <c r="A6141" t="s">
        <v>1880</v>
      </c>
      <c r="B6141">
        <v>2001</v>
      </c>
      <c r="C6141">
        <v>34.83</v>
      </c>
      <c r="D6141">
        <v>31.46</v>
      </c>
      <c r="E6141">
        <v>-0.5</v>
      </c>
      <c r="F6141">
        <v>-0.66</v>
      </c>
      <c r="G6141">
        <v>-1.18</v>
      </c>
      <c r="H6141">
        <v>-4.71</v>
      </c>
      <c r="I6141">
        <f t="shared" si="381"/>
        <v>3.5300000000000002</v>
      </c>
      <c r="J6141">
        <f t="shared" si="382"/>
        <v>31.46</v>
      </c>
      <c r="K6141">
        <f t="shared" si="383"/>
        <v>34.83</v>
      </c>
      <c r="N6141">
        <f>'Central-Hudson Off Peak'!I6141</f>
        <v>-3.8499999999999996</v>
      </c>
      <c r="O6141">
        <f>'Central-Hudson Off Peak'!D6141</f>
        <v>42.36</v>
      </c>
      <c r="P6141" s="2">
        <f t="shared" si="384"/>
        <v>3.6799999999999997</v>
      </c>
    </row>
    <row r="6142" spans="1:16" x14ac:dyDescent="0.25">
      <c r="A6142" t="s">
        <v>1881</v>
      </c>
      <c r="B6142">
        <v>2001</v>
      </c>
      <c r="C6142">
        <v>34.549999999999997</v>
      </c>
      <c r="D6142">
        <v>31.1</v>
      </c>
      <c r="E6142">
        <v>-0.49</v>
      </c>
      <c r="F6142">
        <v>-0.65</v>
      </c>
      <c r="G6142">
        <v>-1.1299999999999999</v>
      </c>
      <c r="H6142">
        <v>-4.74</v>
      </c>
      <c r="I6142">
        <f t="shared" si="381"/>
        <v>3.6100000000000003</v>
      </c>
      <c r="J6142">
        <f t="shared" si="382"/>
        <v>31.1</v>
      </c>
      <c r="K6142">
        <f t="shared" si="383"/>
        <v>34.549999999999997</v>
      </c>
      <c r="N6142">
        <f>'Central-Hudson Off Peak'!I6142</f>
        <v>-3.78</v>
      </c>
      <c r="O6142">
        <f>'Central-Hudson Off Peak'!D6142</f>
        <v>41.93</v>
      </c>
      <c r="P6142" s="2">
        <f t="shared" si="384"/>
        <v>3.6000000000000014</v>
      </c>
    </row>
    <row r="6143" spans="1:16" x14ac:dyDescent="0.25">
      <c r="A6143" t="s">
        <v>1882</v>
      </c>
      <c r="B6143">
        <v>2001</v>
      </c>
      <c r="C6143">
        <v>34.25</v>
      </c>
      <c r="D6143">
        <v>30.71</v>
      </c>
      <c r="E6143">
        <v>-0.52</v>
      </c>
      <c r="F6143">
        <v>-0.68</v>
      </c>
      <c r="G6143">
        <v>-1.01</v>
      </c>
      <c r="H6143">
        <v>-4.71</v>
      </c>
      <c r="I6143">
        <f t="shared" si="381"/>
        <v>3.7</v>
      </c>
      <c r="J6143">
        <f t="shared" si="382"/>
        <v>30.71</v>
      </c>
      <c r="K6143">
        <f t="shared" si="383"/>
        <v>34.25</v>
      </c>
      <c r="N6143">
        <f>'Central-Hudson Off Peak'!I6143</f>
        <v>-3.5999999999999996</v>
      </c>
      <c r="O6143">
        <f>'Central-Hudson Off Peak'!D6143</f>
        <v>41.67</v>
      </c>
      <c r="P6143" s="2">
        <f t="shared" si="384"/>
        <v>3.8200000000000003</v>
      </c>
    </row>
    <row r="6144" spans="1:16" x14ac:dyDescent="0.25">
      <c r="A6144" t="s">
        <v>1883</v>
      </c>
      <c r="B6144">
        <v>2001</v>
      </c>
      <c r="C6144">
        <v>34.520000000000003</v>
      </c>
      <c r="D6144">
        <v>31.02</v>
      </c>
      <c r="E6144">
        <v>-0.5</v>
      </c>
      <c r="F6144">
        <v>-0.66</v>
      </c>
      <c r="G6144">
        <v>-1.0900000000000001</v>
      </c>
      <c r="H6144">
        <v>-4.75</v>
      </c>
      <c r="I6144">
        <f t="shared" si="381"/>
        <v>3.66</v>
      </c>
      <c r="J6144">
        <f t="shared" si="382"/>
        <v>31.02</v>
      </c>
      <c r="K6144">
        <f t="shared" si="383"/>
        <v>34.520000000000003</v>
      </c>
      <c r="N6144">
        <f>'Central-Hudson Off Peak'!I6144</f>
        <v>-3.75</v>
      </c>
      <c r="O6144">
        <f>'Central-Hudson Off Peak'!D6144</f>
        <v>41.95</v>
      </c>
      <c r="P6144" s="2">
        <f t="shared" si="384"/>
        <v>3.6799999999999997</v>
      </c>
    </row>
    <row r="6145" spans="1:16" x14ac:dyDescent="0.25">
      <c r="A6145" t="s">
        <v>1884</v>
      </c>
      <c r="B6145">
        <v>2001</v>
      </c>
      <c r="C6145">
        <v>34.83</v>
      </c>
      <c r="D6145">
        <v>31.8</v>
      </c>
      <c r="E6145">
        <v>-0.51</v>
      </c>
      <c r="F6145">
        <v>-0.63</v>
      </c>
      <c r="G6145">
        <v>-1.05</v>
      </c>
      <c r="H6145">
        <v>-4.2</v>
      </c>
      <c r="I6145">
        <f t="shared" si="381"/>
        <v>3.1500000000000004</v>
      </c>
      <c r="J6145">
        <f t="shared" si="382"/>
        <v>31.8</v>
      </c>
      <c r="K6145">
        <f t="shared" si="383"/>
        <v>34.83</v>
      </c>
      <c r="N6145">
        <f>'Central-Hudson Off Peak'!I6145</f>
        <v>-3.7800000000000002</v>
      </c>
      <c r="O6145">
        <f>'Central-Hudson Off Peak'!D6145</f>
        <v>42.53</v>
      </c>
      <c r="P6145" s="2">
        <f t="shared" si="384"/>
        <v>3.9200000000000017</v>
      </c>
    </row>
    <row r="6146" spans="1:16" x14ac:dyDescent="0.25">
      <c r="A6146" t="s">
        <v>1885</v>
      </c>
      <c r="B6146">
        <v>2001</v>
      </c>
      <c r="C6146">
        <v>34.76</v>
      </c>
      <c r="D6146">
        <v>31.76</v>
      </c>
      <c r="E6146">
        <v>-0.51</v>
      </c>
      <c r="F6146">
        <v>-0.62</v>
      </c>
      <c r="G6146">
        <v>-1.05</v>
      </c>
      <c r="H6146">
        <v>-4.16</v>
      </c>
      <c r="I6146">
        <f t="shared" ref="I6146:I6209" si="385">+G6146-H6146</f>
        <v>3.1100000000000003</v>
      </c>
      <c r="J6146">
        <f t="shared" si="382"/>
        <v>31.76</v>
      </c>
      <c r="K6146">
        <f t="shared" si="383"/>
        <v>34.76</v>
      </c>
      <c r="N6146">
        <f>'Central-Hudson Off Peak'!I6146</f>
        <v>-3.8</v>
      </c>
      <c r="O6146">
        <f>'Central-Hudson Off Peak'!D6146</f>
        <v>42.41</v>
      </c>
      <c r="P6146" s="2">
        <f t="shared" si="384"/>
        <v>3.8500000000000014</v>
      </c>
    </row>
    <row r="6147" spans="1:16" x14ac:dyDescent="0.25">
      <c r="A6147" t="s">
        <v>1886</v>
      </c>
      <c r="B6147">
        <v>2001</v>
      </c>
      <c r="C6147">
        <v>35.479999999999997</v>
      </c>
      <c r="D6147">
        <v>32.549999999999997</v>
      </c>
      <c r="E6147">
        <v>-0.52</v>
      </c>
      <c r="F6147">
        <v>-0.63</v>
      </c>
      <c r="G6147">
        <v>-1.05</v>
      </c>
      <c r="H6147">
        <v>-4.09</v>
      </c>
      <c r="I6147">
        <f t="shared" si="385"/>
        <v>3.04</v>
      </c>
      <c r="J6147">
        <f t="shared" ref="J6147:J6210" si="386">D6147</f>
        <v>32.549999999999997</v>
      </c>
      <c r="K6147">
        <f t="shared" ref="K6147:K6210" si="387">C6147</f>
        <v>35.479999999999997</v>
      </c>
      <c r="N6147">
        <f>'Central-Hudson Off Peak'!I6147</f>
        <v>-4.04</v>
      </c>
      <c r="O6147">
        <f>'Central-Hudson Off Peak'!D6147</f>
        <v>43.45</v>
      </c>
      <c r="P6147" s="2">
        <f t="shared" si="384"/>
        <v>3.9300000000000068</v>
      </c>
    </row>
    <row r="6148" spans="1:16" x14ac:dyDescent="0.25">
      <c r="A6148" t="s">
        <v>1887</v>
      </c>
      <c r="B6148">
        <v>2001</v>
      </c>
      <c r="C6148">
        <v>37.56</v>
      </c>
      <c r="D6148">
        <v>34.56</v>
      </c>
      <c r="E6148">
        <v>-0.43</v>
      </c>
      <c r="F6148">
        <v>-0.53</v>
      </c>
      <c r="G6148">
        <v>-0.92</v>
      </c>
      <c r="H6148">
        <v>-4.0199999999999996</v>
      </c>
      <c r="I6148">
        <f t="shared" si="385"/>
        <v>3.0999999999999996</v>
      </c>
      <c r="J6148">
        <f t="shared" si="386"/>
        <v>34.56</v>
      </c>
      <c r="K6148">
        <f t="shared" si="387"/>
        <v>37.56</v>
      </c>
      <c r="N6148">
        <f>'Central-Hudson Off Peak'!I6148</f>
        <v>-4.24</v>
      </c>
      <c r="O6148">
        <f>'Central-Hudson Off Peak'!D6148</f>
        <v>45.2</v>
      </c>
      <c r="P6148" s="2">
        <f t="shared" si="384"/>
        <v>3.3999999999999986</v>
      </c>
    </row>
    <row r="6149" spans="1:16" x14ac:dyDescent="0.25">
      <c r="A6149" t="s">
        <v>1888</v>
      </c>
      <c r="B6149">
        <v>2001</v>
      </c>
      <c r="C6149">
        <v>36.85</v>
      </c>
      <c r="D6149">
        <v>33.86</v>
      </c>
      <c r="E6149">
        <v>-0.47</v>
      </c>
      <c r="F6149">
        <v>-0.56999999999999995</v>
      </c>
      <c r="G6149">
        <v>-1.01</v>
      </c>
      <c r="H6149">
        <v>-4.0999999999999996</v>
      </c>
      <c r="I6149">
        <f t="shared" si="385"/>
        <v>3.09</v>
      </c>
      <c r="J6149">
        <f t="shared" si="386"/>
        <v>33.86</v>
      </c>
      <c r="K6149">
        <f t="shared" si="387"/>
        <v>36.85</v>
      </c>
      <c r="N6149">
        <f>'Central-Hudson Off Peak'!I6149</f>
        <v>-4.18</v>
      </c>
      <c r="O6149">
        <f>'Central-Hudson Off Peak'!D6149</f>
        <v>44.57</v>
      </c>
      <c r="P6149" s="2">
        <f t="shared" si="384"/>
        <v>3.5399999999999991</v>
      </c>
    </row>
    <row r="6150" spans="1:16" x14ac:dyDescent="0.25">
      <c r="A6150" t="s">
        <v>1889</v>
      </c>
      <c r="B6150">
        <v>2001</v>
      </c>
      <c r="C6150">
        <v>33.29</v>
      </c>
      <c r="D6150">
        <v>30.34</v>
      </c>
      <c r="E6150">
        <v>-0.46</v>
      </c>
      <c r="F6150">
        <v>-0.56000000000000005</v>
      </c>
      <c r="G6150">
        <v>-0.96</v>
      </c>
      <c r="H6150">
        <v>-4.01</v>
      </c>
      <c r="I6150">
        <f t="shared" si="385"/>
        <v>3.05</v>
      </c>
      <c r="J6150">
        <f t="shared" si="386"/>
        <v>30.34</v>
      </c>
      <c r="K6150">
        <f t="shared" si="387"/>
        <v>33.29</v>
      </c>
      <c r="N6150">
        <f>'Central-Hudson Off Peak'!I6150</f>
        <v>-3.85</v>
      </c>
      <c r="O6150">
        <f>'Central-Hudson Off Peak'!D6150</f>
        <v>40.64</v>
      </c>
      <c r="P6150" s="2">
        <f t="shared" si="384"/>
        <v>3.5</v>
      </c>
    </row>
    <row r="6151" spans="1:16" x14ac:dyDescent="0.25">
      <c r="A6151" t="s">
        <v>1890</v>
      </c>
      <c r="B6151">
        <v>2001</v>
      </c>
      <c r="C6151">
        <v>27.22</v>
      </c>
      <c r="D6151">
        <v>25.1</v>
      </c>
      <c r="E6151">
        <v>0</v>
      </c>
      <c r="F6151">
        <v>0</v>
      </c>
      <c r="G6151">
        <v>-0.87</v>
      </c>
      <c r="H6151">
        <v>-2.99</v>
      </c>
      <c r="I6151">
        <f t="shared" si="385"/>
        <v>2.12</v>
      </c>
      <c r="J6151">
        <f t="shared" si="386"/>
        <v>25.1</v>
      </c>
      <c r="K6151">
        <f t="shared" si="387"/>
        <v>27.22</v>
      </c>
      <c r="N6151">
        <f>'Central-Hudson Off Peak'!I6151</f>
        <v>-3.18</v>
      </c>
      <c r="O6151">
        <f>'Central-Hudson Off Peak'!D6151</f>
        <v>30.4</v>
      </c>
      <c r="P6151" s="2">
        <f t="shared" si="384"/>
        <v>0</v>
      </c>
    </row>
    <row r="6152" spans="1:16" x14ac:dyDescent="0.25">
      <c r="A6152" t="s">
        <v>1915</v>
      </c>
      <c r="B6152">
        <v>2001</v>
      </c>
      <c r="C6152">
        <v>29.69</v>
      </c>
      <c r="D6152">
        <v>27.74</v>
      </c>
      <c r="E6152">
        <v>0</v>
      </c>
      <c r="F6152">
        <v>0</v>
      </c>
      <c r="G6152">
        <v>-0.8</v>
      </c>
      <c r="H6152">
        <v>-2.75</v>
      </c>
      <c r="I6152">
        <f t="shared" si="385"/>
        <v>1.95</v>
      </c>
      <c r="J6152">
        <f t="shared" si="386"/>
        <v>27.74</v>
      </c>
      <c r="K6152">
        <f t="shared" si="387"/>
        <v>29.69</v>
      </c>
      <c r="N6152">
        <f>'Central-Hudson Off Peak'!I6152</f>
        <v>-2.91</v>
      </c>
      <c r="O6152">
        <f>'Central-Hudson Off Peak'!D6152</f>
        <v>32.6</v>
      </c>
      <c r="P6152" s="2">
        <f t="shared" si="384"/>
        <v>0</v>
      </c>
    </row>
    <row r="6153" spans="1:16" x14ac:dyDescent="0.25">
      <c r="A6153" t="s">
        <v>1916</v>
      </c>
      <c r="B6153">
        <v>2001</v>
      </c>
      <c r="C6153">
        <v>28.03</v>
      </c>
      <c r="D6153">
        <v>26.06</v>
      </c>
      <c r="E6153">
        <v>0</v>
      </c>
      <c r="F6153">
        <v>0</v>
      </c>
      <c r="G6153">
        <v>-0.79</v>
      </c>
      <c r="H6153">
        <v>-2.76</v>
      </c>
      <c r="I6153">
        <f t="shared" si="385"/>
        <v>1.9699999999999998</v>
      </c>
      <c r="J6153">
        <f t="shared" si="386"/>
        <v>26.06</v>
      </c>
      <c r="K6153">
        <f t="shared" si="387"/>
        <v>28.03</v>
      </c>
      <c r="N6153">
        <f>'Central-Hudson Off Peak'!I6153</f>
        <v>-2.75</v>
      </c>
      <c r="O6153">
        <f>'Central-Hudson Off Peak'!D6153</f>
        <v>30.78</v>
      </c>
      <c r="P6153" s="2">
        <f t="shared" si="384"/>
        <v>0</v>
      </c>
    </row>
    <row r="6154" spans="1:16" x14ac:dyDescent="0.25">
      <c r="A6154" t="s">
        <v>1917</v>
      </c>
      <c r="B6154">
        <v>2001</v>
      </c>
      <c r="C6154">
        <v>27.6</v>
      </c>
      <c r="D6154">
        <v>25.91</v>
      </c>
      <c r="E6154">
        <v>0</v>
      </c>
      <c r="F6154">
        <v>0</v>
      </c>
      <c r="G6154">
        <v>-0.76</v>
      </c>
      <c r="H6154">
        <v>-2.4500000000000002</v>
      </c>
      <c r="I6154">
        <f t="shared" si="385"/>
        <v>1.6900000000000002</v>
      </c>
      <c r="J6154">
        <f t="shared" si="386"/>
        <v>25.91</v>
      </c>
      <c r="K6154">
        <f t="shared" si="387"/>
        <v>27.6</v>
      </c>
      <c r="N6154">
        <f>'Central-Hudson Off Peak'!I6154</f>
        <v>-2.63</v>
      </c>
      <c r="O6154">
        <f>'Central-Hudson Off Peak'!D6154</f>
        <v>30.23</v>
      </c>
      <c r="P6154" s="2">
        <f t="shared" si="384"/>
        <v>0</v>
      </c>
    </row>
    <row r="6155" spans="1:16" x14ac:dyDescent="0.25">
      <c r="A6155" t="s">
        <v>1918</v>
      </c>
      <c r="B6155">
        <v>2001</v>
      </c>
      <c r="C6155">
        <v>27.6</v>
      </c>
      <c r="D6155">
        <v>25.92</v>
      </c>
      <c r="E6155">
        <v>0</v>
      </c>
      <c r="F6155">
        <v>0</v>
      </c>
      <c r="G6155">
        <v>-0.76</v>
      </c>
      <c r="H6155">
        <v>-2.44</v>
      </c>
      <c r="I6155">
        <f t="shared" si="385"/>
        <v>1.68</v>
      </c>
      <c r="J6155">
        <f t="shared" si="386"/>
        <v>25.92</v>
      </c>
      <c r="K6155">
        <f t="shared" si="387"/>
        <v>27.6</v>
      </c>
      <c r="N6155">
        <f>'Central-Hudson Off Peak'!I6155</f>
        <v>-2.6</v>
      </c>
      <c r="O6155">
        <f>'Central-Hudson Off Peak'!D6155</f>
        <v>30.2</v>
      </c>
      <c r="P6155" s="2">
        <f t="shared" si="384"/>
        <v>0</v>
      </c>
    </row>
    <row r="6156" spans="1:16" x14ac:dyDescent="0.25">
      <c r="A6156" t="s">
        <v>1919</v>
      </c>
      <c r="B6156">
        <v>2001</v>
      </c>
      <c r="C6156">
        <v>27.58</v>
      </c>
      <c r="D6156">
        <v>25.86</v>
      </c>
      <c r="E6156">
        <v>0</v>
      </c>
      <c r="F6156">
        <v>0</v>
      </c>
      <c r="G6156">
        <v>-0.76</v>
      </c>
      <c r="H6156">
        <v>-2.48</v>
      </c>
      <c r="I6156">
        <f t="shared" si="385"/>
        <v>1.72</v>
      </c>
      <c r="J6156">
        <f t="shared" si="386"/>
        <v>25.86</v>
      </c>
      <c r="K6156">
        <f t="shared" si="387"/>
        <v>27.58</v>
      </c>
      <c r="N6156">
        <f>'Central-Hudson Off Peak'!I6156</f>
        <v>-2.63</v>
      </c>
      <c r="O6156">
        <f>'Central-Hudson Off Peak'!D6156</f>
        <v>30.21</v>
      </c>
      <c r="P6156" s="2">
        <f t="shared" si="384"/>
        <v>0</v>
      </c>
    </row>
    <row r="6157" spans="1:16" x14ac:dyDescent="0.25">
      <c r="A6157" t="s">
        <v>1920</v>
      </c>
      <c r="B6157">
        <v>2001</v>
      </c>
      <c r="C6157">
        <v>28.48</v>
      </c>
      <c r="D6157">
        <v>26.22</v>
      </c>
      <c r="E6157">
        <v>0</v>
      </c>
      <c r="F6157">
        <v>0</v>
      </c>
      <c r="G6157">
        <v>-0.74</v>
      </c>
      <c r="H6157">
        <v>-3</v>
      </c>
      <c r="I6157">
        <f t="shared" si="385"/>
        <v>2.2599999999999998</v>
      </c>
      <c r="J6157">
        <f t="shared" si="386"/>
        <v>26.22</v>
      </c>
      <c r="K6157">
        <f t="shared" si="387"/>
        <v>28.48</v>
      </c>
      <c r="N6157">
        <f>'Central-Hudson Off Peak'!I6157</f>
        <v>-2.8099999999999996</v>
      </c>
      <c r="O6157">
        <f>'Central-Hudson Off Peak'!D6157</f>
        <v>31.29</v>
      </c>
      <c r="P6157" s="2">
        <f t="shared" si="384"/>
        <v>0</v>
      </c>
    </row>
    <row r="6158" spans="1:16" x14ac:dyDescent="0.25">
      <c r="A6158" t="s">
        <v>1921</v>
      </c>
      <c r="B6158">
        <v>2001</v>
      </c>
      <c r="C6158">
        <v>41.4</v>
      </c>
      <c r="D6158">
        <v>38.33</v>
      </c>
      <c r="E6158">
        <v>0</v>
      </c>
      <c r="F6158">
        <v>0</v>
      </c>
      <c r="G6158">
        <v>-0.59</v>
      </c>
      <c r="H6158">
        <v>-3.66</v>
      </c>
      <c r="I6158">
        <f t="shared" si="385"/>
        <v>3.0700000000000003</v>
      </c>
      <c r="J6158">
        <f t="shared" si="386"/>
        <v>38.33</v>
      </c>
      <c r="K6158">
        <f t="shared" si="387"/>
        <v>41.4</v>
      </c>
      <c r="N6158">
        <f>'Central-Hudson Off Peak'!I6158</f>
        <v>-3.53</v>
      </c>
      <c r="O6158">
        <f>'Central-Hudson Off Peak'!D6158</f>
        <v>44.93</v>
      </c>
      <c r="P6158" s="2">
        <f t="shared" si="384"/>
        <v>0</v>
      </c>
    </row>
    <row r="6159" spans="1:16" x14ac:dyDescent="0.25">
      <c r="A6159" t="s">
        <v>1922</v>
      </c>
      <c r="B6159">
        <v>2001</v>
      </c>
      <c r="C6159">
        <v>33.17</v>
      </c>
      <c r="D6159">
        <v>30.21</v>
      </c>
      <c r="E6159">
        <v>0</v>
      </c>
      <c r="F6159">
        <v>0</v>
      </c>
      <c r="G6159">
        <v>-0.92</v>
      </c>
      <c r="H6159">
        <v>-3.88</v>
      </c>
      <c r="I6159">
        <f t="shared" si="385"/>
        <v>2.96</v>
      </c>
      <c r="J6159">
        <f t="shared" si="386"/>
        <v>30.21</v>
      </c>
      <c r="K6159">
        <f t="shared" si="387"/>
        <v>33.17</v>
      </c>
      <c r="N6159">
        <f>'Central-Hudson Off Peak'!I6159</f>
        <v>-3.4699999999999998</v>
      </c>
      <c r="O6159">
        <f>'Central-Hudson Off Peak'!D6159</f>
        <v>36.64</v>
      </c>
      <c r="P6159" s="2">
        <f t="shared" si="384"/>
        <v>0</v>
      </c>
    </row>
    <row r="6160" spans="1:16" x14ac:dyDescent="0.25">
      <c r="A6160" t="s">
        <v>1931</v>
      </c>
      <c r="B6160">
        <v>2001</v>
      </c>
      <c r="C6160">
        <v>32.17</v>
      </c>
      <c r="D6160">
        <v>29.8</v>
      </c>
      <c r="E6160">
        <v>0</v>
      </c>
      <c r="F6160">
        <v>0</v>
      </c>
      <c r="G6160">
        <v>-0.76</v>
      </c>
      <c r="H6160">
        <v>-3.13</v>
      </c>
      <c r="I6160">
        <f t="shared" si="385"/>
        <v>2.37</v>
      </c>
      <c r="J6160">
        <f t="shared" si="386"/>
        <v>29.8</v>
      </c>
      <c r="K6160">
        <f t="shared" si="387"/>
        <v>32.17</v>
      </c>
      <c r="N6160">
        <f>'Central-Hudson Off Peak'!I6160</f>
        <v>-3.0599999999999996</v>
      </c>
      <c r="O6160">
        <f>'Central-Hudson Off Peak'!D6160</f>
        <v>35.229999999999997</v>
      </c>
      <c r="P6160" s="2">
        <f t="shared" si="384"/>
        <v>0</v>
      </c>
    </row>
    <row r="6161" spans="1:16" x14ac:dyDescent="0.25">
      <c r="A6161" t="s">
        <v>1932</v>
      </c>
      <c r="B6161">
        <v>2001</v>
      </c>
      <c r="C6161">
        <v>28.25</v>
      </c>
      <c r="D6161">
        <v>26.16</v>
      </c>
      <c r="E6161">
        <v>0</v>
      </c>
      <c r="F6161">
        <v>0</v>
      </c>
      <c r="G6161">
        <v>-0.71</v>
      </c>
      <c r="H6161">
        <v>-2.8</v>
      </c>
      <c r="I6161">
        <f t="shared" si="385"/>
        <v>2.09</v>
      </c>
      <c r="J6161">
        <f t="shared" si="386"/>
        <v>26.16</v>
      </c>
      <c r="K6161">
        <f t="shared" si="387"/>
        <v>28.25</v>
      </c>
      <c r="N6161">
        <f>'Central-Hudson Off Peak'!I6161</f>
        <v>-2.65</v>
      </c>
      <c r="O6161">
        <f>'Central-Hudson Off Peak'!D6161</f>
        <v>30.9</v>
      </c>
      <c r="P6161" s="2">
        <f t="shared" si="384"/>
        <v>0</v>
      </c>
    </row>
    <row r="6162" spans="1:16" x14ac:dyDescent="0.25">
      <c r="A6162" t="s">
        <v>1933</v>
      </c>
      <c r="B6162">
        <v>2001</v>
      </c>
      <c r="C6162">
        <v>27.63</v>
      </c>
      <c r="D6162">
        <v>25.61</v>
      </c>
      <c r="E6162">
        <v>0</v>
      </c>
      <c r="F6162">
        <v>0</v>
      </c>
      <c r="G6162">
        <v>-0.77</v>
      </c>
      <c r="H6162">
        <v>-2.79</v>
      </c>
      <c r="I6162">
        <f t="shared" si="385"/>
        <v>2.02</v>
      </c>
      <c r="J6162">
        <f t="shared" si="386"/>
        <v>25.61</v>
      </c>
      <c r="K6162">
        <f t="shared" si="387"/>
        <v>27.63</v>
      </c>
      <c r="N6162">
        <f>'Central-Hudson Off Peak'!I6162</f>
        <v>-2.66</v>
      </c>
      <c r="O6162">
        <f>'Central-Hudson Off Peak'!D6162</f>
        <v>30.29</v>
      </c>
      <c r="P6162" s="2">
        <f t="shared" si="384"/>
        <v>0</v>
      </c>
    </row>
    <row r="6163" spans="1:16" x14ac:dyDescent="0.25">
      <c r="A6163" t="s">
        <v>1934</v>
      </c>
      <c r="B6163">
        <v>2001</v>
      </c>
      <c r="C6163">
        <v>26.43</v>
      </c>
      <c r="D6163">
        <v>24.58</v>
      </c>
      <c r="E6163">
        <v>0</v>
      </c>
      <c r="F6163">
        <v>0</v>
      </c>
      <c r="G6163">
        <v>-0.73</v>
      </c>
      <c r="H6163">
        <v>-2.58</v>
      </c>
      <c r="I6163">
        <f t="shared" si="385"/>
        <v>1.85</v>
      </c>
      <c r="J6163">
        <f t="shared" si="386"/>
        <v>24.58</v>
      </c>
      <c r="K6163">
        <f t="shared" si="387"/>
        <v>26.43</v>
      </c>
      <c r="N6163">
        <f>'Central-Hudson Off Peak'!I6163</f>
        <v>-2.54</v>
      </c>
      <c r="O6163">
        <f>'Central-Hudson Off Peak'!D6163</f>
        <v>28.97</v>
      </c>
      <c r="P6163" s="2">
        <f t="shared" si="384"/>
        <v>0</v>
      </c>
    </row>
    <row r="6164" spans="1:16" x14ac:dyDescent="0.25">
      <c r="A6164" t="s">
        <v>1935</v>
      </c>
      <c r="B6164">
        <v>2001</v>
      </c>
      <c r="C6164">
        <v>30.69</v>
      </c>
      <c r="D6164">
        <v>28.59</v>
      </c>
      <c r="E6164">
        <v>0</v>
      </c>
      <c r="F6164">
        <v>0</v>
      </c>
      <c r="G6164">
        <v>-0.73</v>
      </c>
      <c r="H6164">
        <v>-2.83</v>
      </c>
      <c r="I6164">
        <f t="shared" si="385"/>
        <v>2.1</v>
      </c>
      <c r="J6164">
        <f t="shared" si="386"/>
        <v>28.59</v>
      </c>
      <c r="K6164">
        <f t="shared" si="387"/>
        <v>30.69</v>
      </c>
      <c r="N6164">
        <f>'Central-Hudson Off Peak'!I6164</f>
        <v>-2.82</v>
      </c>
      <c r="O6164">
        <f>'Central-Hudson Off Peak'!D6164</f>
        <v>33.51</v>
      </c>
      <c r="P6164" s="2">
        <f t="shared" si="384"/>
        <v>0</v>
      </c>
    </row>
    <row r="6165" spans="1:16" x14ac:dyDescent="0.25">
      <c r="A6165" t="s">
        <v>1936</v>
      </c>
      <c r="B6165">
        <v>2001</v>
      </c>
      <c r="C6165">
        <v>38.33</v>
      </c>
      <c r="D6165">
        <v>35.42</v>
      </c>
      <c r="E6165">
        <v>0</v>
      </c>
      <c r="F6165">
        <v>0</v>
      </c>
      <c r="G6165">
        <v>-0.88</v>
      </c>
      <c r="H6165">
        <v>-3.79</v>
      </c>
      <c r="I6165">
        <f t="shared" si="385"/>
        <v>2.91</v>
      </c>
      <c r="J6165">
        <f t="shared" si="386"/>
        <v>35.42</v>
      </c>
      <c r="K6165">
        <f t="shared" si="387"/>
        <v>38.33</v>
      </c>
      <c r="N6165">
        <f>'Central-Hudson Off Peak'!I6165</f>
        <v>-3.61</v>
      </c>
      <c r="O6165">
        <f>'Central-Hudson Off Peak'!D6165</f>
        <v>41.94</v>
      </c>
      <c r="P6165" s="2">
        <f t="shared" si="384"/>
        <v>0</v>
      </c>
    </row>
    <row r="6166" spans="1:16" x14ac:dyDescent="0.25">
      <c r="A6166" t="s">
        <v>1937</v>
      </c>
      <c r="B6166">
        <v>2001</v>
      </c>
      <c r="C6166">
        <v>48.09</v>
      </c>
      <c r="D6166">
        <v>45.34</v>
      </c>
      <c r="E6166">
        <v>0</v>
      </c>
      <c r="F6166">
        <v>0</v>
      </c>
      <c r="G6166">
        <v>-0.27</v>
      </c>
      <c r="H6166">
        <v>-3.02</v>
      </c>
      <c r="I6166">
        <f t="shared" si="385"/>
        <v>2.75</v>
      </c>
      <c r="J6166">
        <f t="shared" si="386"/>
        <v>45.34</v>
      </c>
      <c r="K6166">
        <f t="shared" si="387"/>
        <v>48.09</v>
      </c>
      <c r="N6166">
        <f>'Central-Hudson Off Peak'!I6166</f>
        <v>-3.9</v>
      </c>
      <c r="O6166">
        <f>'Central-Hudson Off Peak'!D6166</f>
        <v>51.99</v>
      </c>
      <c r="P6166" s="2">
        <f t="shared" si="384"/>
        <v>0</v>
      </c>
    </row>
    <row r="6167" spans="1:16" x14ac:dyDescent="0.25">
      <c r="A6167" t="s">
        <v>1938</v>
      </c>
      <c r="B6167">
        <v>2001</v>
      </c>
      <c r="C6167">
        <v>37.61</v>
      </c>
      <c r="D6167">
        <v>34.06</v>
      </c>
      <c r="E6167">
        <v>0</v>
      </c>
      <c r="F6167">
        <v>0</v>
      </c>
      <c r="G6167">
        <v>-0.89</v>
      </c>
      <c r="H6167">
        <v>-4.4400000000000004</v>
      </c>
      <c r="I6167">
        <f t="shared" si="385"/>
        <v>3.5500000000000003</v>
      </c>
      <c r="J6167">
        <f t="shared" si="386"/>
        <v>34.06</v>
      </c>
      <c r="K6167">
        <f t="shared" si="387"/>
        <v>37.61</v>
      </c>
      <c r="N6167">
        <f>'Central-Hudson Off Peak'!I6167</f>
        <v>-4.2699999999999996</v>
      </c>
      <c r="O6167">
        <f>'Central-Hudson Off Peak'!D6167</f>
        <v>41.88</v>
      </c>
      <c r="P6167" s="2">
        <f t="shared" si="384"/>
        <v>0</v>
      </c>
    </row>
    <row r="6168" spans="1:16" x14ac:dyDescent="0.25">
      <c r="A6168" t="s">
        <v>1947</v>
      </c>
      <c r="B6168">
        <v>2001</v>
      </c>
      <c r="C6168">
        <v>33.04</v>
      </c>
      <c r="D6168">
        <v>30.16</v>
      </c>
      <c r="E6168">
        <v>0</v>
      </c>
      <c r="F6168">
        <v>0</v>
      </c>
      <c r="G6168">
        <v>-0.97</v>
      </c>
      <c r="H6168">
        <v>-3.85</v>
      </c>
      <c r="I6168">
        <f t="shared" si="385"/>
        <v>2.88</v>
      </c>
      <c r="J6168">
        <f t="shared" si="386"/>
        <v>30.16</v>
      </c>
      <c r="K6168">
        <f t="shared" si="387"/>
        <v>33.04</v>
      </c>
      <c r="N6168">
        <f>'Central-Hudson Off Peak'!I6168</f>
        <v>-3.5199999999999996</v>
      </c>
      <c r="O6168">
        <f>'Central-Hudson Off Peak'!D6168</f>
        <v>36.56</v>
      </c>
      <c r="P6168" s="2">
        <f t="shared" si="384"/>
        <v>0</v>
      </c>
    </row>
    <row r="6169" spans="1:16" x14ac:dyDescent="0.25">
      <c r="A6169" t="s">
        <v>1948</v>
      </c>
      <c r="B6169">
        <v>2001</v>
      </c>
      <c r="C6169">
        <v>32.770000000000003</v>
      </c>
      <c r="D6169">
        <v>29.87</v>
      </c>
      <c r="E6169">
        <v>0</v>
      </c>
      <c r="F6169">
        <v>0</v>
      </c>
      <c r="G6169">
        <v>-1.05</v>
      </c>
      <c r="H6169">
        <v>-3.95</v>
      </c>
      <c r="I6169">
        <f t="shared" si="385"/>
        <v>2.9000000000000004</v>
      </c>
      <c r="J6169">
        <f t="shared" si="386"/>
        <v>29.87</v>
      </c>
      <c r="K6169">
        <f t="shared" si="387"/>
        <v>32.770000000000003</v>
      </c>
      <c r="N6169">
        <f>'Central-Hudson Off Peak'!I6169</f>
        <v>-3.17</v>
      </c>
      <c r="O6169">
        <f>'Central-Hudson Off Peak'!D6169</f>
        <v>35.94</v>
      </c>
      <c r="P6169" s="2">
        <f t="shared" si="384"/>
        <v>0</v>
      </c>
    </row>
    <row r="6170" spans="1:16" x14ac:dyDescent="0.25">
      <c r="A6170" t="s">
        <v>1949</v>
      </c>
      <c r="B6170">
        <v>2001</v>
      </c>
      <c r="C6170">
        <v>28.11</v>
      </c>
      <c r="D6170">
        <v>26</v>
      </c>
      <c r="E6170">
        <v>0</v>
      </c>
      <c r="F6170">
        <v>0</v>
      </c>
      <c r="G6170">
        <v>-0.83</v>
      </c>
      <c r="H6170">
        <v>-2.94</v>
      </c>
      <c r="I6170">
        <f t="shared" si="385"/>
        <v>2.11</v>
      </c>
      <c r="J6170">
        <f t="shared" si="386"/>
        <v>26</v>
      </c>
      <c r="K6170">
        <f t="shared" si="387"/>
        <v>28.11</v>
      </c>
      <c r="N6170">
        <f>'Central-Hudson Off Peak'!I6170</f>
        <v>-2.52</v>
      </c>
      <c r="O6170">
        <f>'Central-Hudson Off Peak'!D6170</f>
        <v>30.63</v>
      </c>
      <c r="P6170" s="2">
        <f t="shared" si="384"/>
        <v>0</v>
      </c>
    </row>
    <row r="6171" spans="1:16" x14ac:dyDescent="0.25">
      <c r="A6171" t="s">
        <v>1950</v>
      </c>
      <c r="B6171">
        <v>2001</v>
      </c>
      <c r="C6171">
        <v>26.9</v>
      </c>
      <c r="D6171">
        <v>25</v>
      </c>
      <c r="E6171">
        <v>0</v>
      </c>
      <c r="F6171">
        <v>0</v>
      </c>
      <c r="G6171">
        <v>-0.77</v>
      </c>
      <c r="H6171">
        <v>-2.67</v>
      </c>
      <c r="I6171">
        <f t="shared" si="385"/>
        <v>1.9</v>
      </c>
      <c r="J6171">
        <f t="shared" si="386"/>
        <v>25</v>
      </c>
      <c r="K6171">
        <f t="shared" si="387"/>
        <v>26.9</v>
      </c>
      <c r="N6171">
        <f>'Central-Hudson Off Peak'!I6171</f>
        <v>-2.33</v>
      </c>
      <c r="O6171">
        <f>'Central-Hudson Off Peak'!D6171</f>
        <v>29.23</v>
      </c>
      <c r="P6171" s="2">
        <f t="shared" si="384"/>
        <v>0</v>
      </c>
    </row>
    <row r="6172" spans="1:16" x14ac:dyDescent="0.25">
      <c r="A6172" t="s">
        <v>1951</v>
      </c>
      <c r="B6172">
        <v>2001</v>
      </c>
      <c r="C6172">
        <v>28.24</v>
      </c>
      <c r="D6172">
        <v>26.1</v>
      </c>
      <c r="E6172">
        <v>0</v>
      </c>
      <c r="F6172">
        <v>0</v>
      </c>
      <c r="G6172">
        <v>-0.81</v>
      </c>
      <c r="H6172">
        <v>-2.95</v>
      </c>
      <c r="I6172">
        <f t="shared" si="385"/>
        <v>2.14</v>
      </c>
      <c r="J6172">
        <f t="shared" si="386"/>
        <v>26.1</v>
      </c>
      <c r="K6172">
        <f t="shared" si="387"/>
        <v>28.24</v>
      </c>
      <c r="N6172">
        <f>'Central-Hudson Off Peak'!I6172</f>
        <v>-2.5499999999999998</v>
      </c>
      <c r="O6172">
        <f>'Central-Hudson Off Peak'!D6172</f>
        <v>30.79</v>
      </c>
      <c r="P6172" s="2">
        <f t="shared" si="384"/>
        <v>0</v>
      </c>
    </row>
    <row r="6173" spans="1:16" x14ac:dyDescent="0.25">
      <c r="A6173" t="s">
        <v>1952</v>
      </c>
      <c r="B6173">
        <v>2001</v>
      </c>
      <c r="C6173">
        <v>32.81</v>
      </c>
      <c r="D6173">
        <v>30.17</v>
      </c>
      <c r="E6173">
        <v>0</v>
      </c>
      <c r="F6173">
        <v>0</v>
      </c>
      <c r="G6173">
        <v>-0.86</v>
      </c>
      <c r="H6173">
        <v>-3.5</v>
      </c>
      <c r="I6173">
        <f t="shared" si="385"/>
        <v>2.64</v>
      </c>
      <c r="J6173">
        <f t="shared" si="386"/>
        <v>30.17</v>
      </c>
      <c r="K6173">
        <f t="shared" si="387"/>
        <v>32.81</v>
      </c>
      <c r="N6173">
        <f>'Central-Hudson Off Peak'!I6173</f>
        <v>-3.11</v>
      </c>
      <c r="O6173">
        <f>'Central-Hudson Off Peak'!D6173</f>
        <v>35.92</v>
      </c>
      <c r="P6173" s="2">
        <f t="shared" si="384"/>
        <v>0</v>
      </c>
    </row>
    <row r="6174" spans="1:16" x14ac:dyDescent="0.25">
      <c r="A6174" t="s">
        <v>1953</v>
      </c>
      <c r="B6174">
        <v>2001</v>
      </c>
      <c r="C6174">
        <v>44.11</v>
      </c>
      <c r="D6174">
        <v>41.04</v>
      </c>
      <c r="E6174">
        <v>0</v>
      </c>
      <c r="F6174">
        <v>0</v>
      </c>
      <c r="G6174">
        <v>-0.73</v>
      </c>
      <c r="H6174">
        <v>-3.8</v>
      </c>
      <c r="I6174">
        <f t="shared" si="385"/>
        <v>3.07</v>
      </c>
      <c r="J6174">
        <f t="shared" si="386"/>
        <v>41.04</v>
      </c>
      <c r="K6174">
        <f t="shared" si="387"/>
        <v>44.11</v>
      </c>
      <c r="N6174">
        <f>'Central-Hudson Off Peak'!I6174</f>
        <v>-3.55</v>
      </c>
      <c r="O6174">
        <f>'Central-Hudson Off Peak'!D6174</f>
        <v>47.66</v>
      </c>
      <c r="P6174" s="2">
        <f t="shared" si="384"/>
        <v>0</v>
      </c>
    </row>
    <row r="6175" spans="1:16" x14ac:dyDescent="0.25">
      <c r="A6175" t="s">
        <v>1954</v>
      </c>
      <c r="B6175">
        <v>2001</v>
      </c>
      <c r="C6175">
        <v>41.37</v>
      </c>
      <c r="D6175">
        <v>37.46</v>
      </c>
      <c r="E6175">
        <v>0</v>
      </c>
      <c r="F6175">
        <v>0</v>
      </c>
      <c r="G6175">
        <v>-1.1399999999999999</v>
      </c>
      <c r="H6175">
        <v>-5.05</v>
      </c>
      <c r="I6175">
        <f t="shared" si="385"/>
        <v>3.91</v>
      </c>
      <c r="J6175">
        <f t="shared" si="386"/>
        <v>37.46</v>
      </c>
      <c r="K6175">
        <f t="shared" si="387"/>
        <v>41.37</v>
      </c>
      <c r="N6175">
        <f>'Central-Hudson Off Peak'!I6175</f>
        <v>-4.42</v>
      </c>
      <c r="O6175">
        <f>'Central-Hudson Off Peak'!D6175</f>
        <v>45.79</v>
      </c>
      <c r="P6175" s="2">
        <f t="shared" si="384"/>
        <v>0</v>
      </c>
    </row>
    <row r="6176" spans="1:16" x14ac:dyDescent="0.25">
      <c r="A6176" t="s">
        <v>1963</v>
      </c>
      <c r="B6176">
        <v>2001</v>
      </c>
      <c r="C6176">
        <v>35.17</v>
      </c>
      <c r="D6176">
        <v>32.46</v>
      </c>
      <c r="E6176">
        <v>0</v>
      </c>
      <c r="F6176">
        <v>0</v>
      </c>
      <c r="G6176">
        <v>-1.01</v>
      </c>
      <c r="H6176">
        <v>-3.72</v>
      </c>
      <c r="I6176">
        <f t="shared" si="385"/>
        <v>2.71</v>
      </c>
      <c r="J6176">
        <f t="shared" si="386"/>
        <v>32.46</v>
      </c>
      <c r="K6176">
        <f t="shared" si="387"/>
        <v>35.17</v>
      </c>
      <c r="N6176">
        <f>'Central-Hudson Off Peak'!I6176</f>
        <v>-3.41</v>
      </c>
      <c r="O6176">
        <f>'Central-Hudson Off Peak'!D6176</f>
        <v>38.58</v>
      </c>
      <c r="P6176" s="2">
        <f t="shared" si="384"/>
        <v>0</v>
      </c>
    </row>
    <row r="6177" spans="1:16" x14ac:dyDescent="0.25">
      <c r="A6177" t="s">
        <v>1964</v>
      </c>
      <c r="B6177">
        <v>2001</v>
      </c>
      <c r="C6177">
        <v>32.479999999999997</v>
      </c>
      <c r="D6177">
        <v>30.11</v>
      </c>
      <c r="E6177">
        <v>0</v>
      </c>
      <c r="F6177">
        <v>0</v>
      </c>
      <c r="G6177">
        <v>-0.96</v>
      </c>
      <c r="H6177">
        <v>-3.33</v>
      </c>
      <c r="I6177">
        <f t="shared" si="385"/>
        <v>2.37</v>
      </c>
      <c r="J6177">
        <f t="shared" si="386"/>
        <v>30.11</v>
      </c>
      <c r="K6177">
        <f t="shared" si="387"/>
        <v>32.479999999999997</v>
      </c>
      <c r="N6177">
        <f>'Central-Hudson Off Peak'!I6177</f>
        <v>-2.87</v>
      </c>
      <c r="O6177">
        <f>'Central-Hudson Off Peak'!D6177</f>
        <v>35.35</v>
      </c>
      <c r="P6177" s="2">
        <f t="shared" si="384"/>
        <v>0</v>
      </c>
    </row>
    <row r="6178" spans="1:16" x14ac:dyDescent="0.25">
      <c r="A6178" t="s">
        <v>1965</v>
      </c>
      <c r="B6178">
        <v>2001</v>
      </c>
      <c r="C6178">
        <v>28.39</v>
      </c>
      <c r="D6178">
        <v>26.5</v>
      </c>
      <c r="E6178">
        <v>0</v>
      </c>
      <c r="F6178">
        <v>0</v>
      </c>
      <c r="G6178">
        <v>-0.82</v>
      </c>
      <c r="H6178">
        <v>-2.71</v>
      </c>
      <c r="I6178">
        <f t="shared" si="385"/>
        <v>1.8900000000000001</v>
      </c>
      <c r="J6178">
        <f t="shared" si="386"/>
        <v>26.5</v>
      </c>
      <c r="K6178">
        <f t="shared" si="387"/>
        <v>28.39</v>
      </c>
      <c r="N6178">
        <f>'Central-Hudson Off Peak'!I6178</f>
        <v>-2.39</v>
      </c>
      <c r="O6178">
        <f>'Central-Hudson Off Peak'!D6178</f>
        <v>30.78</v>
      </c>
      <c r="P6178" s="2">
        <f t="shared" si="384"/>
        <v>0</v>
      </c>
    </row>
    <row r="6179" spans="1:16" x14ac:dyDescent="0.25">
      <c r="A6179" t="s">
        <v>1966</v>
      </c>
      <c r="B6179">
        <v>2001</v>
      </c>
      <c r="C6179">
        <v>27.96</v>
      </c>
      <c r="D6179">
        <v>26.25</v>
      </c>
      <c r="E6179">
        <v>0</v>
      </c>
      <c r="F6179">
        <v>0</v>
      </c>
      <c r="G6179">
        <v>-0.78</v>
      </c>
      <c r="H6179">
        <v>-2.4900000000000002</v>
      </c>
      <c r="I6179">
        <f t="shared" si="385"/>
        <v>1.7100000000000002</v>
      </c>
      <c r="J6179">
        <f t="shared" si="386"/>
        <v>26.25</v>
      </c>
      <c r="K6179">
        <f t="shared" si="387"/>
        <v>27.96</v>
      </c>
      <c r="N6179">
        <f>'Central-Hudson Off Peak'!I6179</f>
        <v>-2.2800000000000002</v>
      </c>
      <c r="O6179">
        <f>'Central-Hudson Off Peak'!D6179</f>
        <v>30.24</v>
      </c>
      <c r="P6179" s="2">
        <f t="shared" si="384"/>
        <v>0</v>
      </c>
    </row>
    <row r="6180" spans="1:16" x14ac:dyDescent="0.25">
      <c r="A6180" t="s">
        <v>1967</v>
      </c>
      <c r="B6180">
        <v>2001</v>
      </c>
      <c r="C6180">
        <v>28.74</v>
      </c>
      <c r="D6180">
        <v>26.82</v>
      </c>
      <c r="E6180">
        <v>0</v>
      </c>
      <c r="F6180">
        <v>0</v>
      </c>
      <c r="G6180">
        <v>-0.78</v>
      </c>
      <c r="H6180">
        <v>-2.7</v>
      </c>
      <c r="I6180">
        <f t="shared" si="385"/>
        <v>1.9200000000000002</v>
      </c>
      <c r="J6180">
        <f t="shared" si="386"/>
        <v>26.82</v>
      </c>
      <c r="K6180">
        <f t="shared" si="387"/>
        <v>28.74</v>
      </c>
      <c r="N6180">
        <f>'Central-Hudson Off Peak'!I6180</f>
        <v>-2.3600000000000003</v>
      </c>
      <c r="O6180">
        <f>'Central-Hudson Off Peak'!D6180</f>
        <v>31.1</v>
      </c>
      <c r="P6180" s="2">
        <f t="shared" si="384"/>
        <v>0</v>
      </c>
    </row>
    <row r="6181" spans="1:16" x14ac:dyDescent="0.25">
      <c r="A6181" t="s">
        <v>1968</v>
      </c>
      <c r="B6181">
        <v>2001</v>
      </c>
      <c r="C6181">
        <v>35.549999999999997</v>
      </c>
      <c r="D6181">
        <v>32.840000000000003</v>
      </c>
      <c r="E6181">
        <v>0</v>
      </c>
      <c r="F6181">
        <v>0</v>
      </c>
      <c r="G6181">
        <v>-0.92</v>
      </c>
      <c r="H6181">
        <v>-3.63</v>
      </c>
      <c r="I6181">
        <f t="shared" si="385"/>
        <v>2.71</v>
      </c>
      <c r="J6181">
        <f t="shared" si="386"/>
        <v>32.840000000000003</v>
      </c>
      <c r="K6181">
        <f t="shared" si="387"/>
        <v>35.549999999999997</v>
      </c>
      <c r="N6181">
        <f>'Central-Hudson Off Peak'!I6181</f>
        <v>-3.07</v>
      </c>
      <c r="O6181">
        <f>'Central-Hudson Off Peak'!D6181</f>
        <v>38.619999999999997</v>
      </c>
      <c r="P6181" s="2">
        <f t="shared" si="384"/>
        <v>0</v>
      </c>
    </row>
    <row r="6182" spans="1:16" x14ac:dyDescent="0.25">
      <c r="A6182" t="s">
        <v>1969</v>
      </c>
      <c r="B6182">
        <v>2001</v>
      </c>
      <c r="C6182">
        <v>43.81</v>
      </c>
      <c r="D6182">
        <v>41.11</v>
      </c>
      <c r="E6182">
        <v>0</v>
      </c>
      <c r="F6182">
        <v>0</v>
      </c>
      <c r="G6182">
        <v>-0.61</v>
      </c>
      <c r="H6182">
        <v>-3.31</v>
      </c>
      <c r="I6182">
        <f t="shared" si="385"/>
        <v>2.7</v>
      </c>
      <c r="J6182">
        <f t="shared" si="386"/>
        <v>41.11</v>
      </c>
      <c r="K6182">
        <f t="shared" si="387"/>
        <v>43.81</v>
      </c>
      <c r="N6182">
        <f>'Central-Hudson Off Peak'!I6182</f>
        <v>-3.15</v>
      </c>
      <c r="O6182">
        <f>'Central-Hudson Off Peak'!D6182</f>
        <v>46.96</v>
      </c>
      <c r="P6182" s="2">
        <f t="shared" si="384"/>
        <v>0</v>
      </c>
    </row>
    <row r="6183" spans="1:16" x14ac:dyDescent="0.25">
      <c r="A6183" t="s">
        <v>1970</v>
      </c>
      <c r="B6183">
        <v>2001</v>
      </c>
      <c r="C6183">
        <v>41.36</v>
      </c>
      <c r="D6183">
        <v>37.380000000000003</v>
      </c>
      <c r="E6183">
        <v>0</v>
      </c>
      <c r="F6183">
        <v>0</v>
      </c>
      <c r="G6183">
        <v>-1.35</v>
      </c>
      <c r="H6183">
        <v>-5.33</v>
      </c>
      <c r="I6183">
        <f t="shared" si="385"/>
        <v>3.98</v>
      </c>
      <c r="J6183">
        <f t="shared" si="386"/>
        <v>37.380000000000003</v>
      </c>
      <c r="K6183">
        <f t="shared" si="387"/>
        <v>41.36</v>
      </c>
      <c r="N6183">
        <f>'Central-Hudson Off Peak'!I6183</f>
        <v>-4.62</v>
      </c>
      <c r="O6183">
        <f>'Central-Hudson Off Peak'!D6183</f>
        <v>45.98</v>
      </c>
      <c r="P6183" s="2">
        <f t="shared" si="384"/>
        <v>0</v>
      </c>
    </row>
    <row r="6184" spans="1:16" x14ac:dyDescent="0.25">
      <c r="A6184" t="s">
        <v>1979</v>
      </c>
      <c r="B6184">
        <v>2001</v>
      </c>
      <c r="C6184">
        <v>36.549999999999997</v>
      </c>
      <c r="D6184">
        <v>33.9</v>
      </c>
      <c r="E6184">
        <v>0</v>
      </c>
      <c r="F6184">
        <v>0</v>
      </c>
      <c r="G6184">
        <v>-1.1000000000000001</v>
      </c>
      <c r="H6184">
        <v>-3.75</v>
      </c>
      <c r="I6184">
        <f t="shared" si="385"/>
        <v>2.65</v>
      </c>
      <c r="J6184">
        <f t="shared" si="386"/>
        <v>33.9</v>
      </c>
      <c r="K6184">
        <f t="shared" si="387"/>
        <v>36.549999999999997</v>
      </c>
      <c r="N6184">
        <f>'Central-Hudson Off Peak'!I6184</f>
        <v>-3.5500000000000003</v>
      </c>
      <c r="O6184">
        <f>'Central-Hudson Off Peak'!D6184</f>
        <v>40.1</v>
      </c>
      <c r="P6184" s="2">
        <f t="shared" si="384"/>
        <v>0</v>
      </c>
    </row>
    <row r="6185" spans="1:16" x14ac:dyDescent="0.25">
      <c r="A6185" t="s">
        <v>1980</v>
      </c>
      <c r="B6185">
        <v>2001</v>
      </c>
      <c r="C6185">
        <v>32.4</v>
      </c>
      <c r="D6185">
        <v>30.12</v>
      </c>
      <c r="E6185">
        <v>0</v>
      </c>
      <c r="F6185">
        <v>0</v>
      </c>
      <c r="G6185">
        <v>-1.08</v>
      </c>
      <c r="H6185">
        <v>-3.36</v>
      </c>
      <c r="I6185">
        <f t="shared" si="385"/>
        <v>2.2799999999999998</v>
      </c>
      <c r="J6185">
        <f t="shared" si="386"/>
        <v>30.12</v>
      </c>
      <c r="K6185">
        <f t="shared" si="387"/>
        <v>32.4</v>
      </c>
      <c r="N6185">
        <f>'Central-Hudson Off Peak'!I6185</f>
        <v>-2.92</v>
      </c>
      <c r="O6185">
        <f>'Central-Hudson Off Peak'!D6185</f>
        <v>35.32</v>
      </c>
      <c r="P6185" s="2">
        <f t="shared" si="384"/>
        <v>0</v>
      </c>
    </row>
    <row r="6186" spans="1:16" x14ac:dyDescent="0.25">
      <c r="A6186" t="s">
        <v>1981</v>
      </c>
      <c r="B6186">
        <v>2001</v>
      </c>
      <c r="C6186">
        <v>29.88</v>
      </c>
      <c r="D6186">
        <v>27.95</v>
      </c>
      <c r="E6186">
        <v>0</v>
      </c>
      <c r="F6186">
        <v>0</v>
      </c>
      <c r="G6186">
        <v>-0.98</v>
      </c>
      <c r="H6186">
        <v>-2.91</v>
      </c>
      <c r="I6186">
        <f t="shared" si="385"/>
        <v>1.9300000000000002</v>
      </c>
      <c r="J6186">
        <f t="shared" si="386"/>
        <v>27.95</v>
      </c>
      <c r="K6186">
        <f t="shared" si="387"/>
        <v>29.88</v>
      </c>
      <c r="N6186">
        <f>'Central-Hudson Off Peak'!I6186</f>
        <v>-2.75</v>
      </c>
      <c r="O6186">
        <f>'Central-Hudson Off Peak'!D6186</f>
        <v>32.630000000000003</v>
      </c>
      <c r="P6186" s="2">
        <f t="shared" si="384"/>
        <v>0</v>
      </c>
    </row>
    <row r="6187" spans="1:16" x14ac:dyDescent="0.25">
      <c r="A6187" t="s">
        <v>1982</v>
      </c>
      <c r="B6187">
        <v>2001</v>
      </c>
      <c r="C6187">
        <v>29.83</v>
      </c>
      <c r="D6187">
        <v>27.9</v>
      </c>
      <c r="E6187">
        <v>0</v>
      </c>
      <c r="F6187">
        <v>0</v>
      </c>
      <c r="G6187">
        <v>-0.97</v>
      </c>
      <c r="H6187">
        <v>-2.9</v>
      </c>
      <c r="I6187">
        <f t="shared" si="385"/>
        <v>1.93</v>
      </c>
      <c r="J6187">
        <f t="shared" si="386"/>
        <v>27.9</v>
      </c>
      <c r="K6187">
        <f t="shared" si="387"/>
        <v>29.83</v>
      </c>
      <c r="N6187">
        <f>'Central-Hudson Off Peak'!I6187</f>
        <v>-2.77</v>
      </c>
      <c r="O6187">
        <f>'Central-Hudson Off Peak'!D6187</f>
        <v>32.6</v>
      </c>
      <c r="P6187" s="2">
        <f t="shared" si="384"/>
        <v>0</v>
      </c>
    </row>
    <row r="6188" spans="1:16" x14ac:dyDescent="0.25">
      <c r="A6188" t="s">
        <v>1983</v>
      </c>
      <c r="B6188">
        <v>2001</v>
      </c>
      <c r="C6188">
        <v>30.1</v>
      </c>
      <c r="D6188">
        <v>28.16</v>
      </c>
      <c r="E6188">
        <v>0</v>
      </c>
      <c r="F6188">
        <v>0</v>
      </c>
      <c r="G6188">
        <v>-0.9</v>
      </c>
      <c r="H6188">
        <v>-2.84</v>
      </c>
      <c r="I6188">
        <f t="shared" si="385"/>
        <v>1.94</v>
      </c>
      <c r="J6188">
        <f t="shared" si="386"/>
        <v>28.16</v>
      </c>
      <c r="K6188">
        <f t="shared" si="387"/>
        <v>30.1</v>
      </c>
      <c r="N6188">
        <f>'Central-Hudson Off Peak'!I6188</f>
        <v>-2.9</v>
      </c>
      <c r="O6188">
        <f>'Central-Hudson Off Peak'!D6188</f>
        <v>33</v>
      </c>
      <c r="P6188" s="2">
        <f t="shared" si="384"/>
        <v>0</v>
      </c>
    </row>
    <row r="6189" spans="1:16" x14ac:dyDescent="0.25">
      <c r="A6189" t="s">
        <v>1984</v>
      </c>
      <c r="B6189">
        <v>2001</v>
      </c>
      <c r="C6189">
        <v>36.58</v>
      </c>
      <c r="D6189">
        <v>33.799999999999997</v>
      </c>
      <c r="E6189">
        <v>0</v>
      </c>
      <c r="F6189">
        <v>0</v>
      </c>
      <c r="G6189">
        <v>-1.04</v>
      </c>
      <c r="H6189">
        <v>-3.82</v>
      </c>
      <c r="I6189">
        <f t="shared" si="385"/>
        <v>2.78</v>
      </c>
      <c r="J6189">
        <f t="shared" si="386"/>
        <v>33.799999999999997</v>
      </c>
      <c r="K6189">
        <f t="shared" si="387"/>
        <v>36.58</v>
      </c>
      <c r="N6189">
        <f>'Central-Hudson Off Peak'!I6189</f>
        <v>-3.49</v>
      </c>
      <c r="O6189">
        <f>'Central-Hudson Off Peak'!D6189</f>
        <v>40.07</v>
      </c>
      <c r="P6189" s="2">
        <f t="shared" si="384"/>
        <v>0</v>
      </c>
    </row>
    <row r="6190" spans="1:16" x14ac:dyDescent="0.25">
      <c r="A6190" t="s">
        <v>1985</v>
      </c>
      <c r="B6190">
        <v>2001</v>
      </c>
      <c r="C6190">
        <v>44.42</v>
      </c>
      <c r="D6190">
        <v>41.29</v>
      </c>
      <c r="E6190">
        <v>0</v>
      </c>
      <c r="F6190">
        <v>0</v>
      </c>
      <c r="G6190">
        <v>-0.86</v>
      </c>
      <c r="H6190">
        <v>-3.99</v>
      </c>
      <c r="I6190">
        <f t="shared" si="385"/>
        <v>3.1300000000000003</v>
      </c>
      <c r="J6190">
        <f t="shared" si="386"/>
        <v>41.29</v>
      </c>
      <c r="K6190">
        <f t="shared" si="387"/>
        <v>44.42</v>
      </c>
      <c r="N6190">
        <f>'Central-Hudson Off Peak'!I6190</f>
        <v>-3.71</v>
      </c>
      <c r="O6190">
        <f>'Central-Hudson Off Peak'!D6190</f>
        <v>48.13</v>
      </c>
      <c r="P6190" s="2">
        <f t="shared" si="384"/>
        <v>0</v>
      </c>
    </row>
    <row r="6191" spans="1:16" x14ac:dyDescent="0.25">
      <c r="A6191" t="s">
        <v>1986</v>
      </c>
      <c r="B6191">
        <v>2001</v>
      </c>
      <c r="C6191">
        <v>47.65</v>
      </c>
      <c r="D6191">
        <v>43.19</v>
      </c>
      <c r="E6191">
        <v>0</v>
      </c>
      <c r="F6191">
        <v>0</v>
      </c>
      <c r="G6191">
        <v>-1.32</v>
      </c>
      <c r="H6191">
        <v>-5.78</v>
      </c>
      <c r="I6191">
        <f t="shared" si="385"/>
        <v>4.46</v>
      </c>
      <c r="J6191">
        <f t="shared" si="386"/>
        <v>43.19</v>
      </c>
      <c r="K6191">
        <f t="shared" si="387"/>
        <v>47.65</v>
      </c>
      <c r="N6191">
        <f>'Central-Hudson Off Peak'!I6191</f>
        <v>-5.7</v>
      </c>
      <c r="O6191">
        <f>'Central-Hudson Off Peak'!D6191</f>
        <v>53.35</v>
      </c>
      <c r="P6191" s="2">
        <f t="shared" si="384"/>
        <v>0</v>
      </c>
    </row>
    <row r="6192" spans="1:16" x14ac:dyDescent="0.25">
      <c r="A6192" t="s">
        <v>1995</v>
      </c>
      <c r="B6192">
        <v>2001</v>
      </c>
      <c r="C6192">
        <v>43.05</v>
      </c>
      <c r="D6192">
        <v>39.76</v>
      </c>
      <c r="E6192">
        <v>0</v>
      </c>
      <c r="F6192">
        <v>0</v>
      </c>
      <c r="G6192">
        <v>-0.84</v>
      </c>
      <c r="H6192">
        <v>-4.13</v>
      </c>
      <c r="I6192">
        <f t="shared" si="385"/>
        <v>3.29</v>
      </c>
      <c r="J6192">
        <f t="shared" si="386"/>
        <v>39.76</v>
      </c>
      <c r="K6192">
        <f t="shared" si="387"/>
        <v>43.05</v>
      </c>
      <c r="N6192">
        <f>'Central-Hudson Off Peak'!I6192</f>
        <v>-3.63</v>
      </c>
      <c r="O6192">
        <f>'Central-Hudson Off Peak'!D6192</f>
        <v>46.68</v>
      </c>
      <c r="P6192" s="2">
        <f t="shared" si="384"/>
        <v>0</v>
      </c>
    </row>
    <row r="6193" spans="1:16" x14ac:dyDescent="0.25">
      <c r="A6193" t="s">
        <v>1996</v>
      </c>
      <c r="B6193">
        <v>2001</v>
      </c>
      <c r="C6193">
        <v>39.159999999999997</v>
      </c>
      <c r="D6193">
        <v>35.68</v>
      </c>
      <c r="E6193">
        <v>0</v>
      </c>
      <c r="F6193">
        <v>0</v>
      </c>
      <c r="G6193">
        <v>-1.07</v>
      </c>
      <c r="H6193">
        <v>-4.55</v>
      </c>
      <c r="I6193">
        <f t="shared" si="385"/>
        <v>3.4799999999999995</v>
      </c>
      <c r="J6193">
        <f t="shared" si="386"/>
        <v>35.68</v>
      </c>
      <c r="K6193">
        <f t="shared" si="387"/>
        <v>39.159999999999997</v>
      </c>
      <c r="N6193">
        <f>'Central-Hudson Off Peak'!I6193</f>
        <v>-3.25</v>
      </c>
      <c r="O6193">
        <f>'Central-Hudson Off Peak'!D6193</f>
        <v>42.41</v>
      </c>
      <c r="P6193" s="2">
        <f t="shared" si="384"/>
        <v>0</v>
      </c>
    </row>
    <row r="6194" spans="1:16" x14ac:dyDescent="0.25">
      <c r="A6194" t="s">
        <v>1997</v>
      </c>
      <c r="B6194">
        <v>2001</v>
      </c>
      <c r="C6194">
        <v>29.04</v>
      </c>
      <c r="D6194">
        <v>26.56</v>
      </c>
      <c r="E6194">
        <v>0</v>
      </c>
      <c r="F6194">
        <v>0</v>
      </c>
      <c r="G6194">
        <v>-0.78</v>
      </c>
      <c r="H6194">
        <v>-3.26</v>
      </c>
      <c r="I6194">
        <f t="shared" si="385"/>
        <v>2.4799999999999995</v>
      </c>
      <c r="J6194">
        <f t="shared" si="386"/>
        <v>26.56</v>
      </c>
      <c r="K6194">
        <f t="shared" si="387"/>
        <v>29.04</v>
      </c>
      <c r="N6194">
        <f>'Central-Hudson Off Peak'!I6194</f>
        <v>-2.2400000000000002</v>
      </c>
      <c r="O6194">
        <f>'Central-Hudson Off Peak'!D6194</f>
        <v>31.28</v>
      </c>
      <c r="P6194" s="2">
        <f t="shared" ref="P6194:P6257" si="388">(O6194+N6194)-K6194</f>
        <v>0</v>
      </c>
    </row>
    <row r="6195" spans="1:16" x14ac:dyDescent="0.25">
      <c r="A6195" t="s">
        <v>1998</v>
      </c>
      <c r="B6195">
        <v>2001</v>
      </c>
      <c r="C6195">
        <v>27.59</v>
      </c>
      <c r="D6195">
        <v>25.59</v>
      </c>
      <c r="E6195">
        <v>0</v>
      </c>
      <c r="F6195">
        <v>0</v>
      </c>
      <c r="G6195">
        <v>-0.62</v>
      </c>
      <c r="H6195">
        <v>-2.62</v>
      </c>
      <c r="I6195">
        <f t="shared" si="385"/>
        <v>2</v>
      </c>
      <c r="J6195">
        <f t="shared" si="386"/>
        <v>25.59</v>
      </c>
      <c r="K6195">
        <f t="shared" si="387"/>
        <v>27.59</v>
      </c>
      <c r="N6195">
        <f>'Central-Hudson Off Peak'!I6195</f>
        <v>-1.88</v>
      </c>
      <c r="O6195">
        <f>'Central-Hudson Off Peak'!D6195</f>
        <v>29.47</v>
      </c>
      <c r="P6195" s="2">
        <f t="shared" si="388"/>
        <v>0</v>
      </c>
    </row>
    <row r="6196" spans="1:16" x14ac:dyDescent="0.25">
      <c r="A6196" t="s">
        <v>1999</v>
      </c>
      <c r="B6196">
        <v>2001</v>
      </c>
      <c r="C6196">
        <v>27.07</v>
      </c>
      <c r="D6196">
        <v>25.19</v>
      </c>
      <c r="E6196">
        <v>0</v>
      </c>
      <c r="F6196">
        <v>0</v>
      </c>
      <c r="G6196">
        <v>-0.59</v>
      </c>
      <c r="H6196">
        <v>-2.4700000000000002</v>
      </c>
      <c r="I6196">
        <f t="shared" si="385"/>
        <v>1.8800000000000003</v>
      </c>
      <c r="J6196">
        <f t="shared" si="386"/>
        <v>25.19</v>
      </c>
      <c r="K6196">
        <f t="shared" si="387"/>
        <v>27.07</v>
      </c>
      <c r="N6196">
        <f>'Central-Hudson Off Peak'!I6196</f>
        <v>-1.83</v>
      </c>
      <c r="O6196">
        <f>'Central-Hudson Off Peak'!D6196</f>
        <v>28.9</v>
      </c>
      <c r="P6196" s="2">
        <f t="shared" si="388"/>
        <v>0</v>
      </c>
    </row>
    <row r="6197" spans="1:16" x14ac:dyDescent="0.25">
      <c r="A6197" t="s">
        <v>2000</v>
      </c>
      <c r="B6197">
        <v>2001</v>
      </c>
      <c r="C6197">
        <v>28.18</v>
      </c>
      <c r="D6197">
        <v>26.04</v>
      </c>
      <c r="E6197">
        <v>0</v>
      </c>
      <c r="F6197">
        <v>0</v>
      </c>
      <c r="G6197">
        <v>-0.61</v>
      </c>
      <c r="H6197">
        <v>-2.75</v>
      </c>
      <c r="I6197">
        <f t="shared" si="385"/>
        <v>2.14</v>
      </c>
      <c r="J6197">
        <f t="shared" si="386"/>
        <v>26.04</v>
      </c>
      <c r="K6197">
        <f t="shared" si="387"/>
        <v>28.18</v>
      </c>
      <c r="N6197">
        <f>'Central-Hudson Off Peak'!I6197</f>
        <v>-1.92</v>
      </c>
      <c r="O6197">
        <f>'Central-Hudson Off Peak'!D6197</f>
        <v>30.1</v>
      </c>
      <c r="P6197" s="2">
        <f t="shared" si="388"/>
        <v>0</v>
      </c>
    </row>
    <row r="6198" spans="1:16" x14ac:dyDescent="0.25">
      <c r="A6198" t="s">
        <v>2001</v>
      </c>
      <c r="B6198">
        <v>2001</v>
      </c>
      <c r="C6198">
        <v>32.76</v>
      </c>
      <c r="D6198">
        <v>29.33</v>
      </c>
      <c r="E6198">
        <v>0</v>
      </c>
      <c r="F6198">
        <v>0</v>
      </c>
      <c r="G6198">
        <v>-0.82</v>
      </c>
      <c r="H6198">
        <v>-4.25</v>
      </c>
      <c r="I6198">
        <f t="shared" si="385"/>
        <v>3.43</v>
      </c>
      <c r="J6198">
        <f t="shared" si="386"/>
        <v>29.33</v>
      </c>
      <c r="K6198">
        <f t="shared" si="387"/>
        <v>32.76</v>
      </c>
      <c r="N6198">
        <f>'Central-Hudson Off Peak'!I6198</f>
        <v>-2.4499999999999997</v>
      </c>
      <c r="O6198">
        <f>'Central-Hudson Off Peak'!D6198</f>
        <v>35.21</v>
      </c>
      <c r="P6198" s="2">
        <f t="shared" si="388"/>
        <v>0</v>
      </c>
    </row>
    <row r="6199" spans="1:16" x14ac:dyDescent="0.25">
      <c r="A6199" t="s">
        <v>2002</v>
      </c>
      <c r="B6199">
        <v>2001</v>
      </c>
      <c r="C6199">
        <v>41.2</v>
      </c>
      <c r="D6199">
        <v>36.4</v>
      </c>
      <c r="E6199">
        <v>0</v>
      </c>
      <c r="F6199">
        <v>0</v>
      </c>
      <c r="G6199">
        <v>-0.91</v>
      </c>
      <c r="H6199">
        <v>-5.71</v>
      </c>
      <c r="I6199">
        <f t="shared" si="385"/>
        <v>4.8</v>
      </c>
      <c r="J6199">
        <f t="shared" si="386"/>
        <v>36.4</v>
      </c>
      <c r="K6199">
        <f t="shared" si="387"/>
        <v>41.2</v>
      </c>
      <c r="N6199">
        <f>'Central-Hudson Off Peak'!I6199</f>
        <v>-3.5300000000000002</v>
      </c>
      <c r="O6199">
        <f>'Central-Hudson Off Peak'!D6199</f>
        <v>44.73</v>
      </c>
      <c r="P6199" s="2">
        <f t="shared" si="388"/>
        <v>0</v>
      </c>
    </row>
    <row r="6200" spans="1:16" x14ac:dyDescent="0.25">
      <c r="A6200" t="s">
        <v>2003</v>
      </c>
      <c r="B6200">
        <v>2001</v>
      </c>
      <c r="C6200">
        <v>44.2</v>
      </c>
      <c r="D6200">
        <v>39.49</v>
      </c>
      <c r="E6200">
        <v>0</v>
      </c>
      <c r="F6200">
        <v>0</v>
      </c>
      <c r="G6200">
        <v>-0.79</v>
      </c>
      <c r="H6200">
        <v>-5.5</v>
      </c>
      <c r="I6200">
        <f t="shared" si="385"/>
        <v>4.71</v>
      </c>
      <c r="J6200">
        <f t="shared" si="386"/>
        <v>39.49</v>
      </c>
      <c r="K6200">
        <f t="shared" si="387"/>
        <v>44.2</v>
      </c>
      <c r="N6200">
        <f>'Central-Hudson Off Peak'!I6200</f>
        <v>-3.56</v>
      </c>
      <c r="O6200">
        <f>'Central-Hudson Off Peak'!D6200</f>
        <v>47.76</v>
      </c>
      <c r="P6200" s="2">
        <f t="shared" si="388"/>
        <v>0</v>
      </c>
    </row>
    <row r="6201" spans="1:16" x14ac:dyDescent="0.25">
      <c r="A6201" t="s">
        <v>2004</v>
      </c>
      <c r="B6201">
        <v>2001</v>
      </c>
      <c r="C6201">
        <v>46.26</v>
      </c>
      <c r="D6201">
        <v>42.04</v>
      </c>
      <c r="E6201">
        <v>0</v>
      </c>
      <c r="F6201">
        <v>0</v>
      </c>
      <c r="G6201">
        <v>-0.54</v>
      </c>
      <c r="H6201">
        <v>-4.76</v>
      </c>
      <c r="I6201">
        <f t="shared" si="385"/>
        <v>4.22</v>
      </c>
      <c r="J6201">
        <f t="shared" si="386"/>
        <v>42.04</v>
      </c>
      <c r="K6201">
        <f t="shared" si="387"/>
        <v>46.26</v>
      </c>
      <c r="N6201">
        <f>'Central-Hudson Off Peak'!I6201</f>
        <v>-3.5300000000000002</v>
      </c>
      <c r="O6201">
        <f>'Central-Hudson Off Peak'!D6201</f>
        <v>49.79</v>
      </c>
      <c r="P6201" s="2">
        <f t="shared" si="388"/>
        <v>0</v>
      </c>
    </row>
    <row r="6202" spans="1:16" x14ac:dyDescent="0.25">
      <c r="A6202" t="s">
        <v>2005</v>
      </c>
      <c r="B6202">
        <v>2001</v>
      </c>
      <c r="C6202">
        <v>47.64</v>
      </c>
      <c r="D6202">
        <v>42.88</v>
      </c>
      <c r="E6202">
        <v>0</v>
      </c>
      <c r="F6202">
        <v>0</v>
      </c>
      <c r="G6202">
        <v>-0.46</v>
      </c>
      <c r="H6202">
        <v>-5.22</v>
      </c>
      <c r="I6202">
        <f t="shared" si="385"/>
        <v>4.76</v>
      </c>
      <c r="J6202">
        <f t="shared" si="386"/>
        <v>42.88</v>
      </c>
      <c r="K6202">
        <f t="shared" si="387"/>
        <v>47.64</v>
      </c>
      <c r="N6202">
        <f>'Central-Hudson Off Peak'!I6202</f>
        <v>-3.77</v>
      </c>
      <c r="O6202">
        <f>'Central-Hudson Off Peak'!D6202</f>
        <v>51.41</v>
      </c>
      <c r="P6202" s="2">
        <f t="shared" si="388"/>
        <v>0</v>
      </c>
    </row>
    <row r="6203" spans="1:16" x14ac:dyDescent="0.25">
      <c r="A6203" t="s">
        <v>2006</v>
      </c>
      <c r="B6203">
        <v>2001</v>
      </c>
      <c r="C6203">
        <v>47.16</v>
      </c>
      <c r="D6203">
        <v>42.14</v>
      </c>
      <c r="E6203">
        <v>0</v>
      </c>
      <c r="F6203">
        <v>0</v>
      </c>
      <c r="G6203">
        <v>-0.6</v>
      </c>
      <c r="H6203">
        <v>-5.62</v>
      </c>
      <c r="I6203">
        <f t="shared" si="385"/>
        <v>5.0200000000000005</v>
      </c>
      <c r="J6203">
        <f t="shared" si="386"/>
        <v>42.14</v>
      </c>
      <c r="K6203">
        <f t="shared" si="387"/>
        <v>47.16</v>
      </c>
      <c r="N6203">
        <f>'Central-Hudson Off Peak'!I6203</f>
        <v>-3.98</v>
      </c>
      <c r="O6203">
        <f>'Central-Hudson Off Peak'!D6203</f>
        <v>51.14</v>
      </c>
      <c r="P6203" s="2">
        <f t="shared" si="388"/>
        <v>0</v>
      </c>
    </row>
    <row r="6204" spans="1:16" x14ac:dyDescent="0.25">
      <c r="A6204" t="s">
        <v>2007</v>
      </c>
      <c r="B6204">
        <v>2001</v>
      </c>
      <c r="C6204">
        <v>47.5</v>
      </c>
      <c r="D6204">
        <v>42.1</v>
      </c>
      <c r="E6204">
        <v>0</v>
      </c>
      <c r="F6204">
        <v>0</v>
      </c>
      <c r="G6204">
        <v>-0.78</v>
      </c>
      <c r="H6204">
        <v>-6.18</v>
      </c>
      <c r="I6204">
        <f t="shared" si="385"/>
        <v>5.3999999999999995</v>
      </c>
      <c r="J6204">
        <f t="shared" si="386"/>
        <v>42.1</v>
      </c>
      <c r="K6204">
        <f t="shared" si="387"/>
        <v>47.5</v>
      </c>
      <c r="N6204">
        <f>'Central-Hudson Off Peak'!I6204</f>
        <v>-4.04</v>
      </c>
      <c r="O6204">
        <f>'Central-Hudson Off Peak'!D6204</f>
        <v>51.54</v>
      </c>
      <c r="P6204" s="2">
        <f t="shared" si="388"/>
        <v>0</v>
      </c>
    </row>
    <row r="6205" spans="1:16" x14ac:dyDescent="0.25">
      <c r="A6205" t="s">
        <v>2008</v>
      </c>
      <c r="B6205">
        <v>2001</v>
      </c>
      <c r="C6205">
        <v>46.11</v>
      </c>
      <c r="D6205">
        <v>40.630000000000003</v>
      </c>
      <c r="E6205">
        <v>0</v>
      </c>
      <c r="F6205">
        <v>0</v>
      </c>
      <c r="G6205">
        <v>-0.83</v>
      </c>
      <c r="H6205">
        <v>-6.31</v>
      </c>
      <c r="I6205">
        <f t="shared" si="385"/>
        <v>5.4799999999999995</v>
      </c>
      <c r="J6205">
        <f t="shared" si="386"/>
        <v>40.630000000000003</v>
      </c>
      <c r="K6205">
        <f t="shared" si="387"/>
        <v>46.11</v>
      </c>
      <c r="N6205">
        <f>'Central-Hudson Off Peak'!I6205</f>
        <v>-4.08</v>
      </c>
      <c r="O6205">
        <f>'Central-Hudson Off Peak'!D6205</f>
        <v>50.19</v>
      </c>
      <c r="P6205" s="2">
        <f t="shared" si="388"/>
        <v>0</v>
      </c>
    </row>
    <row r="6206" spans="1:16" x14ac:dyDescent="0.25">
      <c r="A6206" t="s">
        <v>2009</v>
      </c>
      <c r="B6206">
        <v>2001</v>
      </c>
      <c r="C6206">
        <v>44.68</v>
      </c>
      <c r="D6206">
        <v>37.75</v>
      </c>
      <c r="E6206">
        <v>0.32</v>
      </c>
      <c r="F6206">
        <v>1.42</v>
      </c>
      <c r="G6206">
        <v>-0.98</v>
      </c>
      <c r="H6206">
        <v>-6.81</v>
      </c>
      <c r="I6206">
        <f t="shared" si="385"/>
        <v>5.83</v>
      </c>
      <c r="J6206">
        <f t="shared" si="386"/>
        <v>37.75</v>
      </c>
      <c r="K6206">
        <f t="shared" si="387"/>
        <v>44.68</v>
      </c>
      <c r="N6206">
        <f>'Central-Hudson Off Peak'!I6206</f>
        <v>-4.09</v>
      </c>
      <c r="O6206">
        <f>'Central-Hudson Off Peak'!D6206</f>
        <v>49.03</v>
      </c>
      <c r="P6206" s="2">
        <f t="shared" si="388"/>
        <v>0.25999999999999801</v>
      </c>
    </row>
    <row r="6207" spans="1:16" x14ac:dyDescent="0.25">
      <c r="A6207" t="s">
        <v>2010</v>
      </c>
      <c r="B6207">
        <v>2001</v>
      </c>
      <c r="C6207">
        <v>44.63</v>
      </c>
      <c r="D6207">
        <v>36.31</v>
      </c>
      <c r="E6207">
        <v>0.72</v>
      </c>
      <c r="F6207">
        <v>3.2</v>
      </c>
      <c r="G6207">
        <v>-1</v>
      </c>
      <c r="H6207">
        <v>-6.84</v>
      </c>
      <c r="I6207">
        <f t="shared" si="385"/>
        <v>5.84</v>
      </c>
      <c r="J6207">
        <f t="shared" si="386"/>
        <v>36.31</v>
      </c>
      <c r="K6207">
        <f t="shared" si="387"/>
        <v>44.63</v>
      </c>
      <c r="N6207">
        <f>'Central-Hudson Off Peak'!I6207</f>
        <v>-4.13</v>
      </c>
      <c r="O6207">
        <f>'Central-Hudson Off Peak'!D6207</f>
        <v>49.35</v>
      </c>
      <c r="P6207" s="2">
        <f t="shared" si="388"/>
        <v>0.58999999999999631</v>
      </c>
    </row>
    <row r="6208" spans="1:16" x14ac:dyDescent="0.25">
      <c r="A6208" t="s">
        <v>2011</v>
      </c>
      <c r="B6208">
        <v>2001</v>
      </c>
      <c r="C6208">
        <v>44.21</v>
      </c>
      <c r="D6208">
        <v>35.5</v>
      </c>
      <c r="E6208">
        <v>0.83</v>
      </c>
      <c r="F6208">
        <v>3.7</v>
      </c>
      <c r="G6208">
        <v>-0.98</v>
      </c>
      <c r="H6208">
        <v>-6.82</v>
      </c>
      <c r="I6208">
        <f t="shared" si="385"/>
        <v>5.84</v>
      </c>
      <c r="J6208">
        <f t="shared" si="386"/>
        <v>35.5</v>
      </c>
      <c r="K6208">
        <f t="shared" si="387"/>
        <v>44.21</v>
      </c>
      <c r="N6208">
        <f>'Central-Hudson Off Peak'!I6208</f>
        <v>-4.16</v>
      </c>
      <c r="O6208">
        <f>'Central-Hudson Off Peak'!D6208</f>
        <v>49.05</v>
      </c>
      <c r="P6208" s="2">
        <f t="shared" si="388"/>
        <v>0.67999999999999972</v>
      </c>
    </row>
    <row r="6209" spans="1:16" x14ac:dyDescent="0.25">
      <c r="A6209" t="s">
        <v>2012</v>
      </c>
      <c r="B6209">
        <v>2001</v>
      </c>
      <c r="C6209">
        <v>45.04</v>
      </c>
      <c r="D6209">
        <v>39.04</v>
      </c>
      <c r="E6209">
        <v>0</v>
      </c>
      <c r="F6209">
        <v>0</v>
      </c>
      <c r="G6209">
        <v>-0.96</v>
      </c>
      <c r="H6209">
        <v>-6.96</v>
      </c>
      <c r="I6209">
        <f t="shared" si="385"/>
        <v>6</v>
      </c>
      <c r="J6209">
        <f t="shared" si="386"/>
        <v>39.04</v>
      </c>
      <c r="K6209">
        <f t="shared" si="387"/>
        <v>45.04</v>
      </c>
      <c r="N6209">
        <f>'Central-Hudson Off Peak'!I6209</f>
        <v>-4.1099999999999994</v>
      </c>
      <c r="O6209">
        <f>'Central-Hudson Off Peak'!D6209</f>
        <v>49.15</v>
      </c>
      <c r="P6209" s="2">
        <f t="shared" si="388"/>
        <v>0</v>
      </c>
    </row>
    <row r="6210" spans="1:16" x14ac:dyDescent="0.25">
      <c r="A6210" t="s">
        <v>2013</v>
      </c>
      <c r="B6210">
        <v>2001</v>
      </c>
      <c r="C6210">
        <v>45.13</v>
      </c>
      <c r="D6210">
        <v>39.65</v>
      </c>
      <c r="E6210">
        <v>0</v>
      </c>
      <c r="F6210">
        <v>0</v>
      </c>
      <c r="G6210">
        <v>-0.89</v>
      </c>
      <c r="H6210">
        <v>-6.37</v>
      </c>
      <c r="I6210">
        <f t="shared" ref="I6210:I6273" si="389">+G6210-H6210</f>
        <v>5.48</v>
      </c>
      <c r="J6210">
        <f t="shared" si="386"/>
        <v>39.65</v>
      </c>
      <c r="K6210">
        <f t="shared" si="387"/>
        <v>45.13</v>
      </c>
      <c r="N6210">
        <f>'Central-Hudson Off Peak'!I6210</f>
        <v>-3.8800000000000003</v>
      </c>
      <c r="O6210">
        <f>'Central-Hudson Off Peak'!D6210</f>
        <v>49.01</v>
      </c>
      <c r="P6210" s="2">
        <f t="shared" si="388"/>
        <v>0</v>
      </c>
    </row>
    <row r="6211" spans="1:16" x14ac:dyDescent="0.25">
      <c r="A6211" t="s">
        <v>2014</v>
      </c>
      <c r="B6211">
        <v>2001</v>
      </c>
      <c r="C6211">
        <v>45.21</v>
      </c>
      <c r="D6211">
        <v>39.78</v>
      </c>
      <c r="E6211">
        <v>0</v>
      </c>
      <c r="F6211">
        <v>0</v>
      </c>
      <c r="G6211">
        <v>-0.88</v>
      </c>
      <c r="H6211">
        <v>-6.31</v>
      </c>
      <c r="I6211">
        <f t="shared" si="389"/>
        <v>5.43</v>
      </c>
      <c r="J6211">
        <f t="shared" ref="J6211:J6274" si="390">D6211</f>
        <v>39.78</v>
      </c>
      <c r="K6211">
        <f t="shared" ref="K6211:K6274" si="391">C6211</f>
        <v>45.21</v>
      </c>
      <c r="N6211">
        <f>'Central-Hudson Off Peak'!I6211</f>
        <v>-3.86</v>
      </c>
      <c r="O6211">
        <f>'Central-Hudson Off Peak'!D6211</f>
        <v>49.07</v>
      </c>
      <c r="P6211" s="2">
        <f t="shared" si="388"/>
        <v>0</v>
      </c>
    </row>
    <row r="6212" spans="1:16" x14ac:dyDescent="0.25">
      <c r="A6212" t="s">
        <v>2015</v>
      </c>
      <c r="B6212">
        <v>2001</v>
      </c>
      <c r="C6212">
        <v>47.77</v>
      </c>
      <c r="D6212">
        <v>42.63</v>
      </c>
      <c r="E6212">
        <v>0</v>
      </c>
      <c r="F6212">
        <v>0</v>
      </c>
      <c r="G6212">
        <v>-0.56000000000000005</v>
      </c>
      <c r="H6212">
        <v>-5.7</v>
      </c>
      <c r="I6212">
        <f t="shared" si="389"/>
        <v>5.1400000000000006</v>
      </c>
      <c r="J6212">
        <f t="shared" si="390"/>
        <v>42.63</v>
      </c>
      <c r="K6212">
        <f t="shared" si="391"/>
        <v>47.77</v>
      </c>
      <c r="N6212">
        <f>'Central-Hudson Off Peak'!I6212</f>
        <v>-3.84</v>
      </c>
      <c r="O6212">
        <f>'Central-Hudson Off Peak'!D6212</f>
        <v>51.61</v>
      </c>
      <c r="P6212" s="2">
        <f t="shared" si="388"/>
        <v>0</v>
      </c>
    </row>
    <row r="6213" spans="1:16" x14ac:dyDescent="0.25">
      <c r="A6213" t="s">
        <v>2016</v>
      </c>
      <c r="B6213">
        <v>2001</v>
      </c>
      <c r="C6213">
        <v>47.99</v>
      </c>
      <c r="D6213">
        <v>43.2</v>
      </c>
      <c r="E6213">
        <v>0</v>
      </c>
      <c r="F6213">
        <v>0</v>
      </c>
      <c r="G6213">
        <v>-0.54</v>
      </c>
      <c r="H6213">
        <v>-5.33</v>
      </c>
      <c r="I6213">
        <f t="shared" si="389"/>
        <v>4.79</v>
      </c>
      <c r="J6213">
        <f t="shared" si="390"/>
        <v>43.2</v>
      </c>
      <c r="K6213">
        <f t="shared" si="391"/>
        <v>47.99</v>
      </c>
      <c r="N6213">
        <f>'Central-Hudson Off Peak'!I6213</f>
        <v>-3.83</v>
      </c>
      <c r="O6213">
        <f>'Central-Hudson Off Peak'!D6213</f>
        <v>51.82</v>
      </c>
      <c r="P6213" s="2">
        <f t="shared" si="388"/>
        <v>0</v>
      </c>
    </row>
    <row r="6214" spans="1:16" x14ac:dyDescent="0.25">
      <c r="A6214" t="s">
        <v>2017</v>
      </c>
      <c r="B6214">
        <v>2001</v>
      </c>
      <c r="C6214">
        <v>46.6</v>
      </c>
      <c r="D6214">
        <v>41.14</v>
      </c>
      <c r="E6214">
        <v>0</v>
      </c>
      <c r="F6214">
        <v>0</v>
      </c>
      <c r="G6214">
        <v>-0.73</v>
      </c>
      <c r="H6214">
        <v>-6.19</v>
      </c>
      <c r="I6214">
        <f t="shared" si="389"/>
        <v>5.4600000000000009</v>
      </c>
      <c r="J6214">
        <f t="shared" si="390"/>
        <v>41.14</v>
      </c>
      <c r="K6214">
        <f t="shared" si="391"/>
        <v>46.6</v>
      </c>
      <c r="N6214">
        <f>'Central-Hudson Off Peak'!I6214</f>
        <v>-4.2300000000000004</v>
      </c>
      <c r="O6214">
        <f>'Central-Hudson Off Peak'!D6214</f>
        <v>50.83</v>
      </c>
      <c r="P6214" s="2">
        <f t="shared" si="388"/>
        <v>0</v>
      </c>
    </row>
    <row r="6215" spans="1:16" x14ac:dyDescent="0.25">
      <c r="A6215" t="s">
        <v>2018</v>
      </c>
      <c r="B6215">
        <v>2001</v>
      </c>
      <c r="C6215">
        <v>43.91</v>
      </c>
      <c r="D6215">
        <v>39.090000000000003</v>
      </c>
      <c r="E6215">
        <v>0</v>
      </c>
      <c r="F6215">
        <v>0</v>
      </c>
      <c r="G6215">
        <v>-1.08</v>
      </c>
      <c r="H6215">
        <v>-5.9</v>
      </c>
      <c r="I6215">
        <f t="shared" si="389"/>
        <v>4.82</v>
      </c>
      <c r="J6215">
        <f t="shared" si="390"/>
        <v>39.090000000000003</v>
      </c>
      <c r="K6215">
        <f t="shared" si="391"/>
        <v>43.91</v>
      </c>
      <c r="N6215">
        <f>'Central-Hudson Off Peak'!I6215</f>
        <v>-3.49</v>
      </c>
      <c r="O6215">
        <f>'Central-Hudson Off Peak'!D6215</f>
        <v>47.4</v>
      </c>
      <c r="P6215" s="2">
        <f t="shared" si="388"/>
        <v>0</v>
      </c>
    </row>
    <row r="6216" spans="1:16" x14ac:dyDescent="0.25">
      <c r="A6216" t="s">
        <v>2043</v>
      </c>
      <c r="B6216">
        <v>2001</v>
      </c>
      <c r="C6216">
        <v>43.61</v>
      </c>
      <c r="D6216">
        <v>38.840000000000003</v>
      </c>
      <c r="E6216">
        <v>0</v>
      </c>
      <c r="F6216">
        <v>0</v>
      </c>
      <c r="G6216">
        <v>-1.1499999999999999</v>
      </c>
      <c r="H6216">
        <v>-5.92</v>
      </c>
      <c r="I6216">
        <f t="shared" si="389"/>
        <v>4.7699999999999996</v>
      </c>
      <c r="J6216">
        <f t="shared" si="390"/>
        <v>38.840000000000003</v>
      </c>
      <c r="K6216">
        <f t="shared" si="391"/>
        <v>43.61</v>
      </c>
      <c r="N6216">
        <f>'Central-Hudson Off Peak'!I6216</f>
        <v>-3.42</v>
      </c>
      <c r="O6216">
        <f>'Central-Hudson Off Peak'!D6216</f>
        <v>47.03</v>
      </c>
      <c r="P6216" s="2">
        <f t="shared" si="388"/>
        <v>0</v>
      </c>
    </row>
    <row r="6217" spans="1:16" x14ac:dyDescent="0.25">
      <c r="A6217" t="s">
        <v>2044</v>
      </c>
      <c r="B6217">
        <v>2001</v>
      </c>
      <c r="C6217">
        <v>34.92</v>
      </c>
      <c r="D6217">
        <v>31.43</v>
      </c>
      <c r="E6217">
        <v>0</v>
      </c>
      <c r="F6217">
        <v>0</v>
      </c>
      <c r="G6217">
        <v>-0.86</v>
      </c>
      <c r="H6217">
        <v>-4.3499999999999996</v>
      </c>
      <c r="I6217">
        <f t="shared" si="389"/>
        <v>3.4899999999999998</v>
      </c>
      <c r="J6217">
        <f t="shared" si="390"/>
        <v>31.43</v>
      </c>
      <c r="K6217">
        <f t="shared" si="391"/>
        <v>34.92</v>
      </c>
      <c r="N6217">
        <f>'Central-Hudson Off Peak'!I6217</f>
        <v>-2.7399999999999998</v>
      </c>
      <c r="O6217">
        <f>'Central-Hudson Off Peak'!D6217</f>
        <v>37.659999999999997</v>
      </c>
      <c r="P6217" s="2">
        <f t="shared" si="388"/>
        <v>0</v>
      </c>
    </row>
    <row r="6218" spans="1:16" x14ac:dyDescent="0.25">
      <c r="A6218" t="s">
        <v>2045</v>
      </c>
      <c r="B6218">
        <v>2001</v>
      </c>
      <c r="C6218">
        <v>29.63</v>
      </c>
      <c r="D6218">
        <v>27.03</v>
      </c>
      <c r="E6218">
        <v>0</v>
      </c>
      <c r="F6218">
        <v>0</v>
      </c>
      <c r="G6218">
        <v>-0.65</v>
      </c>
      <c r="H6218">
        <v>-3.25</v>
      </c>
      <c r="I6218">
        <f t="shared" si="389"/>
        <v>2.6</v>
      </c>
      <c r="J6218">
        <f t="shared" si="390"/>
        <v>27.03</v>
      </c>
      <c r="K6218">
        <f t="shared" si="391"/>
        <v>29.63</v>
      </c>
      <c r="N6218">
        <f>'Central-Hudson Off Peak'!I6218</f>
        <v>-2.15</v>
      </c>
      <c r="O6218">
        <f>'Central-Hudson Off Peak'!D6218</f>
        <v>31.78</v>
      </c>
      <c r="P6218" s="2">
        <f t="shared" si="388"/>
        <v>0</v>
      </c>
    </row>
    <row r="6219" spans="1:16" x14ac:dyDescent="0.25">
      <c r="A6219" t="s">
        <v>2046</v>
      </c>
      <c r="B6219">
        <v>2001</v>
      </c>
      <c r="C6219">
        <v>28.31</v>
      </c>
      <c r="D6219">
        <v>26.14</v>
      </c>
      <c r="E6219">
        <v>0</v>
      </c>
      <c r="F6219">
        <v>0</v>
      </c>
      <c r="G6219">
        <v>-0.57999999999999996</v>
      </c>
      <c r="H6219">
        <v>-2.75</v>
      </c>
      <c r="I6219">
        <f t="shared" si="389"/>
        <v>2.17</v>
      </c>
      <c r="J6219">
        <f t="shared" si="390"/>
        <v>26.14</v>
      </c>
      <c r="K6219">
        <f t="shared" si="391"/>
        <v>28.31</v>
      </c>
      <c r="N6219">
        <f>'Central-Hudson Off Peak'!I6219</f>
        <v>-1.96</v>
      </c>
      <c r="O6219">
        <f>'Central-Hudson Off Peak'!D6219</f>
        <v>30.27</v>
      </c>
      <c r="P6219" s="2">
        <f t="shared" si="388"/>
        <v>0</v>
      </c>
    </row>
    <row r="6220" spans="1:16" x14ac:dyDescent="0.25">
      <c r="A6220" t="s">
        <v>2047</v>
      </c>
      <c r="B6220">
        <v>2001</v>
      </c>
      <c r="C6220">
        <v>28.71</v>
      </c>
      <c r="D6220">
        <v>26.13</v>
      </c>
      <c r="E6220">
        <v>0</v>
      </c>
      <c r="F6220">
        <v>0</v>
      </c>
      <c r="G6220">
        <v>-0.67</v>
      </c>
      <c r="H6220">
        <v>-3.25</v>
      </c>
      <c r="I6220">
        <f t="shared" si="389"/>
        <v>2.58</v>
      </c>
      <c r="J6220">
        <f t="shared" si="390"/>
        <v>26.13</v>
      </c>
      <c r="K6220">
        <f t="shared" si="391"/>
        <v>28.71</v>
      </c>
      <c r="N6220">
        <f>'Central-Hudson Off Peak'!I6220</f>
        <v>-2.12</v>
      </c>
      <c r="O6220">
        <f>'Central-Hudson Off Peak'!D6220</f>
        <v>30.83</v>
      </c>
      <c r="P6220" s="2">
        <f t="shared" si="388"/>
        <v>0</v>
      </c>
    </row>
    <row r="6221" spans="1:16" x14ac:dyDescent="0.25">
      <c r="A6221" t="s">
        <v>2048</v>
      </c>
      <c r="B6221">
        <v>2001</v>
      </c>
      <c r="C6221">
        <v>28.82</v>
      </c>
      <c r="D6221">
        <v>26.13</v>
      </c>
      <c r="E6221">
        <v>0</v>
      </c>
      <c r="F6221">
        <v>0</v>
      </c>
      <c r="G6221">
        <v>-0.69</v>
      </c>
      <c r="H6221">
        <v>-3.38</v>
      </c>
      <c r="I6221">
        <f t="shared" si="389"/>
        <v>2.69</v>
      </c>
      <c r="J6221">
        <f t="shared" si="390"/>
        <v>26.13</v>
      </c>
      <c r="K6221">
        <f t="shared" si="391"/>
        <v>28.82</v>
      </c>
      <c r="N6221">
        <f>'Central-Hudson Off Peak'!I6221</f>
        <v>-2.1799999999999997</v>
      </c>
      <c r="O6221">
        <f>'Central-Hudson Off Peak'!D6221</f>
        <v>31</v>
      </c>
      <c r="P6221" s="2">
        <f t="shared" si="388"/>
        <v>0</v>
      </c>
    </row>
    <row r="6222" spans="1:16" x14ac:dyDescent="0.25">
      <c r="A6222" t="s">
        <v>2049</v>
      </c>
      <c r="B6222">
        <v>2001</v>
      </c>
      <c r="C6222">
        <v>26.78</v>
      </c>
      <c r="D6222">
        <v>25.55</v>
      </c>
      <c r="E6222">
        <v>0</v>
      </c>
      <c r="F6222">
        <v>0</v>
      </c>
      <c r="G6222">
        <v>-0.31</v>
      </c>
      <c r="H6222">
        <v>-1.54</v>
      </c>
      <c r="I6222">
        <f t="shared" si="389"/>
        <v>1.23</v>
      </c>
      <c r="J6222">
        <f t="shared" si="390"/>
        <v>25.55</v>
      </c>
      <c r="K6222">
        <f t="shared" si="391"/>
        <v>26.78</v>
      </c>
      <c r="N6222">
        <f>'Central-Hudson Off Peak'!I6222</f>
        <v>-1.5</v>
      </c>
      <c r="O6222">
        <f>'Central-Hudson Off Peak'!D6222</f>
        <v>28.28</v>
      </c>
      <c r="P6222" s="2">
        <f t="shared" si="388"/>
        <v>0</v>
      </c>
    </row>
    <row r="6223" spans="1:16" x14ac:dyDescent="0.25">
      <c r="A6223" t="s">
        <v>2050</v>
      </c>
      <c r="B6223">
        <v>2001</v>
      </c>
      <c r="C6223">
        <v>28.22</v>
      </c>
      <c r="D6223">
        <v>25.61</v>
      </c>
      <c r="E6223">
        <v>0</v>
      </c>
      <c r="F6223">
        <v>0</v>
      </c>
      <c r="G6223">
        <v>-0.57999999999999996</v>
      </c>
      <c r="H6223">
        <v>-3.19</v>
      </c>
      <c r="I6223">
        <f t="shared" si="389"/>
        <v>2.61</v>
      </c>
      <c r="J6223">
        <f t="shared" si="390"/>
        <v>25.61</v>
      </c>
      <c r="K6223">
        <f t="shared" si="391"/>
        <v>28.22</v>
      </c>
      <c r="N6223">
        <f>'Central-Hudson Off Peak'!I6223</f>
        <v>-2.09</v>
      </c>
      <c r="O6223">
        <f>'Central-Hudson Off Peak'!D6223</f>
        <v>30.31</v>
      </c>
      <c r="P6223" s="2">
        <f t="shared" si="388"/>
        <v>0</v>
      </c>
    </row>
    <row r="6224" spans="1:16" x14ac:dyDescent="0.25">
      <c r="A6224" t="s">
        <v>2051</v>
      </c>
      <c r="B6224">
        <v>2001</v>
      </c>
      <c r="C6224">
        <v>40.21</v>
      </c>
      <c r="D6224">
        <v>28.03</v>
      </c>
      <c r="E6224">
        <v>2.09</v>
      </c>
      <c r="F6224">
        <v>9.43</v>
      </c>
      <c r="G6224">
        <v>-1.1399999999999999</v>
      </c>
      <c r="H6224">
        <v>-5.98</v>
      </c>
      <c r="I6224">
        <f t="shared" si="389"/>
        <v>4.8400000000000007</v>
      </c>
      <c r="J6224">
        <f t="shared" si="390"/>
        <v>28.03</v>
      </c>
      <c r="K6224">
        <f t="shared" si="391"/>
        <v>40.21</v>
      </c>
      <c r="N6224">
        <f>'Central-Hudson Off Peak'!I6224</f>
        <v>-4.0599999999999996</v>
      </c>
      <c r="O6224">
        <f>'Central-Hudson Off Peak'!D6224</f>
        <v>45.98</v>
      </c>
      <c r="P6224" s="2">
        <f t="shared" si="388"/>
        <v>1.7099999999999937</v>
      </c>
    </row>
    <row r="6225" spans="1:16" x14ac:dyDescent="0.25">
      <c r="A6225" t="s">
        <v>2052</v>
      </c>
      <c r="B6225">
        <v>2001</v>
      </c>
      <c r="C6225">
        <v>43.99</v>
      </c>
      <c r="D6225">
        <v>34.74</v>
      </c>
      <c r="E6225">
        <v>1.1000000000000001</v>
      </c>
      <c r="F6225">
        <v>4.96</v>
      </c>
      <c r="G6225">
        <v>-1.1299999999999999</v>
      </c>
      <c r="H6225">
        <v>-6.52</v>
      </c>
      <c r="I6225">
        <f t="shared" si="389"/>
        <v>5.39</v>
      </c>
      <c r="J6225">
        <f t="shared" si="390"/>
        <v>34.74</v>
      </c>
      <c r="K6225">
        <f t="shared" si="391"/>
        <v>43.99</v>
      </c>
      <c r="N6225">
        <f>'Central-Hudson Off Peak'!I6225</f>
        <v>-4.24</v>
      </c>
      <c r="O6225">
        <f>'Central-Hudson Off Peak'!D6225</f>
        <v>49.13</v>
      </c>
      <c r="P6225" s="2">
        <f t="shared" si="388"/>
        <v>0.89999999999999858</v>
      </c>
    </row>
    <row r="6226" spans="1:16" x14ac:dyDescent="0.25">
      <c r="A6226" t="s">
        <v>2053</v>
      </c>
      <c r="B6226">
        <v>2001</v>
      </c>
      <c r="C6226">
        <v>45.79</v>
      </c>
      <c r="D6226">
        <v>34.75</v>
      </c>
      <c r="E6226">
        <v>1.47</v>
      </c>
      <c r="F6226">
        <v>6.61</v>
      </c>
      <c r="G6226">
        <v>-1.1200000000000001</v>
      </c>
      <c r="H6226">
        <v>-7.02</v>
      </c>
      <c r="I6226">
        <f t="shared" si="389"/>
        <v>5.8999999999999995</v>
      </c>
      <c r="J6226">
        <f t="shared" si="390"/>
        <v>34.75</v>
      </c>
      <c r="K6226">
        <f t="shared" si="391"/>
        <v>45.79</v>
      </c>
      <c r="N6226">
        <f>'Central-Hudson Off Peak'!I6226</f>
        <v>-4.7200000000000006</v>
      </c>
      <c r="O6226">
        <f>'Central-Hudson Off Peak'!D6226</f>
        <v>51.71</v>
      </c>
      <c r="P6226" s="2">
        <f t="shared" si="388"/>
        <v>1.2000000000000028</v>
      </c>
    </row>
    <row r="6227" spans="1:16" x14ac:dyDescent="0.25">
      <c r="A6227" t="s">
        <v>2054</v>
      </c>
      <c r="B6227">
        <v>2001</v>
      </c>
      <c r="C6227">
        <v>45.91</v>
      </c>
      <c r="D6227">
        <v>34.74</v>
      </c>
      <c r="E6227">
        <v>1.4</v>
      </c>
      <c r="F6227">
        <v>6.62</v>
      </c>
      <c r="G6227">
        <v>-1.07</v>
      </c>
      <c r="H6227">
        <v>-7.02</v>
      </c>
      <c r="I6227">
        <f t="shared" si="389"/>
        <v>5.9499999999999993</v>
      </c>
      <c r="J6227">
        <f t="shared" si="390"/>
        <v>34.74</v>
      </c>
      <c r="K6227">
        <f t="shared" si="391"/>
        <v>45.91</v>
      </c>
      <c r="N6227">
        <f>'Central-Hudson Off Peak'!I6227</f>
        <v>-4.6900000000000004</v>
      </c>
      <c r="O6227">
        <f>'Central-Hudson Off Peak'!D6227</f>
        <v>52.52</v>
      </c>
      <c r="P6227" s="2">
        <f t="shared" si="388"/>
        <v>1.9200000000000088</v>
      </c>
    </row>
    <row r="6228" spans="1:16" x14ac:dyDescent="0.25">
      <c r="A6228" t="s">
        <v>2055</v>
      </c>
      <c r="B6228">
        <v>2001</v>
      </c>
      <c r="C6228">
        <v>45.88</v>
      </c>
      <c r="D6228">
        <v>34.74</v>
      </c>
      <c r="E6228">
        <v>1.41</v>
      </c>
      <c r="F6228">
        <v>6.62</v>
      </c>
      <c r="G6228">
        <v>-1.0900000000000001</v>
      </c>
      <c r="H6228">
        <v>-7.02</v>
      </c>
      <c r="I6228">
        <f t="shared" si="389"/>
        <v>5.93</v>
      </c>
      <c r="J6228">
        <f t="shared" si="390"/>
        <v>34.74</v>
      </c>
      <c r="K6228">
        <f t="shared" si="391"/>
        <v>45.88</v>
      </c>
      <c r="N6228">
        <f>'Central-Hudson Off Peak'!I6228</f>
        <v>-4.71</v>
      </c>
      <c r="O6228">
        <f>'Central-Hudson Off Peak'!D6228</f>
        <v>52.4</v>
      </c>
      <c r="P6228" s="2">
        <f t="shared" si="388"/>
        <v>1.8099999999999952</v>
      </c>
    </row>
    <row r="6229" spans="1:16" x14ac:dyDescent="0.25">
      <c r="A6229" t="s">
        <v>2056</v>
      </c>
      <c r="B6229">
        <v>2001</v>
      </c>
      <c r="C6229">
        <v>45.79</v>
      </c>
      <c r="D6229">
        <v>34.71</v>
      </c>
      <c r="E6229">
        <v>1.47</v>
      </c>
      <c r="F6229">
        <v>6.91</v>
      </c>
      <c r="G6229">
        <v>-1.1200000000000001</v>
      </c>
      <c r="H6229">
        <v>-6.76</v>
      </c>
      <c r="I6229">
        <f t="shared" si="389"/>
        <v>5.64</v>
      </c>
      <c r="J6229">
        <f t="shared" si="390"/>
        <v>34.71</v>
      </c>
      <c r="K6229">
        <f t="shared" si="391"/>
        <v>45.79</v>
      </c>
      <c r="N6229">
        <f>'Central-Hudson Off Peak'!I6229</f>
        <v>-4.59</v>
      </c>
      <c r="O6229">
        <f>'Central-Hudson Off Peak'!D6229</f>
        <v>52.25</v>
      </c>
      <c r="P6229" s="2">
        <f t="shared" si="388"/>
        <v>1.8699999999999974</v>
      </c>
    </row>
    <row r="6230" spans="1:16" x14ac:dyDescent="0.25">
      <c r="A6230" t="s">
        <v>2057</v>
      </c>
      <c r="B6230">
        <v>2001</v>
      </c>
      <c r="C6230">
        <v>44.64</v>
      </c>
      <c r="D6230">
        <v>34.71</v>
      </c>
      <c r="E6230">
        <v>1.22</v>
      </c>
      <c r="F6230">
        <v>5.5</v>
      </c>
      <c r="G6230">
        <v>-1.1299999999999999</v>
      </c>
      <c r="H6230">
        <v>-6.78</v>
      </c>
      <c r="I6230">
        <f t="shared" si="389"/>
        <v>5.65</v>
      </c>
      <c r="J6230">
        <f t="shared" si="390"/>
        <v>34.71</v>
      </c>
      <c r="K6230">
        <f t="shared" si="391"/>
        <v>44.64</v>
      </c>
      <c r="N6230">
        <f>'Central-Hudson Off Peak'!I6230</f>
        <v>-4.5999999999999996</v>
      </c>
      <c r="O6230">
        <f>'Central-Hudson Off Peak'!D6230</f>
        <v>50.24</v>
      </c>
      <c r="P6230" s="2">
        <f t="shared" si="388"/>
        <v>1</v>
      </c>
    </row>
    <row r="6231" spans="1:16" x14ac:dyDescent="0.25">
      <c r="A6231" t="s">
        <v>2058</v>
      </c>
      <c r="B6231">
        <v>2001</v>
      </c>
      <c r="C6231">
        <v>43.97</v>
      </c>
      <c r="D6231">
        <v>34.71</v>
      </c>
      <c r="E6231">
        <v>1.1200000000000001</v>
      </c>
      <c r="F6231">
        <v>5.03</v>
      </c>
      <c r="G6231">
        <v>-1.1499999999999999</v>
      </c>
      <c r="H6231">
        <v>-6.5</v>
      </c>
      <c r="I6231">
        <f t="shared" si="389"/>
        <v>5.35</v>
      </c>
      <c r="J6231">
        <f t="shared" si="390"/>
        <v>34.71</v>
      </c>
      <c r="K6231">
        <f t="shared" si="391"/>
        <v>43.97</v>
      </c>
      <c r="N6231">
        <f>'Central-Hudson Off Peak'!I6231</f>
        <v>-4.38</v>
      </c>
      <c r="O6231">
        <f>'Central-Hudson Off Peak'!D6231</f>
        <v>49.27</v>
      </c>
      <c r="P6231" s="2">
        <f t="shared" si="388"/>
        <v>0.92000000000000171</v>
      </c>
    </row>
    <row r="6232" spans="1:16" x14ac:dyDescent="0.25">
      <c r="A6232" t="s">
        <v>2059</v>
      </c>
      <c r="B6232">
        <v>2001</v>
      </c>
      <c r="C6232">
        <v>43.72</v>
      </c>
      <c r="D6232">
        <v>34.79</v>
      </c>
      <c r="E6232">
        <v>0.79</v>
      </c>
      <c r="F6232">
        <v>3.74</v>
      </c>
      <c r="G6232">
        <v>-1.22</v>
      </c>
      <c r="H6232">
        <v>-7.2</v>
      </c>
      <c r="I6232">
        <f t="shared" si="389"/>
        <v>5.98</v>
      </c>
      <c r="J6232">
        <f t="shared" si="390"/>
        <v>34.79</v>
      </c>
      <c r="K6232">
        <f t="shared" si="391"/>
        <v>43.72</v>
      </c>
      <c r="N6232">
        <f>'Central-Hudson Off Peak'!I6232</f>
        <v>-4.54</v>
      </c>
      <c r="O6232">
        <f>'Central-Hudson Off Peak'!D6232</f>
        <v>48.9</v>
      </c>
      <c r="P6232" s="2">
        <f t="shared" si="388"/>
        <v>0.64000000000000057</v>
      </c>
    </row>
    <row r="6233" spans="1:16" x14ac:dyDescent="0.25">
      <c r="A6233" t="s">
        <v>2060</v>
      </c>
      <c r="B6233">
        <v>2001</v>
      </c>
      <c r="C6233">
        <v>44.37</v>
      </c>
      <c r="D6233">
        <v>39.409999999999997</v>
      </c>
      <c r="E6233">
        <v>0</v>
      </c>
      <c r="F6233">
        <v>0</v>
      </c>
      <c r="G6233">
        <v>-1.07</v>
      </c>
      <c r="H6233">
        <v>-6.03</v>
      </c>
      <c r="I6233">
        <f t="shared" si="389"/>
        <v>4.96</v>
      </c>
      <c r="J6233">
        <f t="shared" si="390"/>
        <v>39.409999999999997</v>
      </c>
      <c r="K6233">
        <f t="shared" si="391"/>
        <v>44.37</v>
      </c>
      <c r="N6233">
        <f>'Central-Hudson Off Peak'!I6233</f>
        <v>-4.5200000000000005</v>
      </c>
      <c r="O6233">
        <f>'Central-Hudson Off Peak'!D6233</f>
        <v>48.89</v>
      </c>
      <c r="P6233" s="2">
        <f t="shared" si="388"/>
        <v>0</v>
      </c>
    </row>
    <row r="6234" spans="1:16" x14ac:dyDescent="0.25">
      <c r="A6234" t="s">
        <v>2061</v>
      </c>
      <c r="B6234">
        <v>2001</v>
      </c>
      <c r="C6234">
        <v>44.37</v>
      </c>
      <c r="D6234">
        <v>39.369999999999997</v>
      </c>
      <c r="E6234">
        <v>0</v>
      </c>
      <c r="F6234">
        <v>0</v>
      </c>
      <c r="G6234">
        <v>-1.07</v>
      </c>
      <c r="H6234">
        <v>-6.07</v>
      </c>
      <c r="I6234">
        <f t="shared" si="389"/>
        <v>5</v>
      </c>
      <c r="J6234">
        <f t="shared" si="390"/>
        <v>39.369999999999997</v>
      </c>
      <c r="K6234">
        <f t="shared" si="391"/>
        <v>44.37</v>
      </c>
      <c r="N6234">
        <f>'Central-Hudson Off Peak'!I6234</f>
        <v>-4.6100000000000003</v>
      </c>
      <c r="O6234">
        <f>'Central-Hudson Off Peak'!D6234</f>
        <v>48.98</v>
      </c>
      <c r="P6234" s="2">
        <f t="shared" si="388"/>
        <v>0</v>
      </c>
    </row>
    <row r="6235" spans="1:16" x14ac:dyDescent="0.25">
      <c r="A6235" t="s">
        <v>2062</v>
      </c>
      <c r="B6235">
        <v>2001</v>
      </c>
      <c r="C6235">
        <v>43.02</v>
      </c>
      <c r="D6235">
        <v>38.36</v>
      </c>
      <c r="E6235">
        <v>-0.56999999999999995</v>
      </c>
      <c r="F6235">
        <v>-0.7</v>
      </c>
      <c r="G6235">
        <v>-0.92</v>
      </c>
      <c r="H6235">
        <v>-5.71</v>
      </c>
      <c r="I6235">
        <f t="shared" si="389"/>
        <v>4.79</v>
      </c>
      <c r="J6235">
        <f t="shared" si="390"/>
        <v>38.36</v>
      </c>
      <c r="K6235">
        <f t="shared" si="391"/>
        <v>43.02</v>
      </c>
      <c r="N6235">
        <f>'Central-Hudson Off Peak'!I6235</f>
        <v>-4.38</v>
      </c>
      <c r="O6235">
        <f>'Central-Hudson Off Peak'!D6235</f>
        <v>51.4</v>
      </c>
      <c r="P6235" s="2">
        <f t="shared" si="388"/>
        <v>3.9999999999999929</v>
      </c>
    </row>
    <row r="6236" spans="1:16" x14ac:dyDescent="0.25">
      <c r="A6236" t="s">
        <v>2063</v>
      </c>
      <c r="B6236">
        <v>2001</v>
      </c>
      <c r="C6236">
        <v>48.14</v>
      </c>
      <c r="D6236">
        <v>43</v>
      </c>
      <c r="E6236">
        <v>0</v>
      </c>
      <c r="F6236">
        <v>0</v>
      </c>
      <c r="G6236">
        <v>-0.79</v>
      </c>
      <c r="H6236">
        <v>-5.93</v>
      </c>
      <c r="I6236">
        <f t="shared" si="389"/>
        <v>5.14</v>
      </c>
      <c r="J6236">
        <f t="shared" si="390"/>
        <v>43</v>
      </c>
      <c r="K6236">
        <f t="shared" si="391"/>
        <v>48.14</v>
      </c>
      <c r="N6236">
        <f>'Central-Hudson Off Peak'!I6236</f>
        <v>-4.1500000000000004</v>
      </c>
      <c r="O6236">
        <f>'Central-Hudson Off Peak'!D6236</f>
        <v>52.29</v>
      </c>
      <c r="P6236" s="2">
        <f t="shared" si="388"/>
        <v>0</v>
      </c>
    </row>
    <row r="6237" spans="1:16" x14ac:dyDescent="0.25">
      <c r="A6237" t="s">
        <v>2064</v>
      </c>
      <c r="B6237">
        <v>2001</v>
      </c>
      <c r="C6237">
        <v>46.08</v>
      </c>
      <c r="D6237">
        <v>40.93</v>
      </c>
      <c r="E6237">
        <v>0</v>
      </c>
      <c r="F6237">
        <v>0</v>
      </c>
      <c r="G6237">
        <v>-0.82</v>
      </c>
      <c r="H6237">
        <v>-5.97</v>
      </c>
      <c r="I6237">
        <f t="shared" si="389"/>
        <v>5.1499999999999995</v>
      </c>
      <c r="J6237">
        <f t="shared" si="390"/>
        <v>40.93</v>
      </c>
      <c r="K6237">
        <f t="shared" si="391"/>
        <v>46.08</v>
      </c>
      <c r="N6237">
        <f>'Central-Hudson Off Peak'!I6237</f>
        <v>-4.21</v>
      </c>
      <c r="O6237">
        <f>'Central-Hudson Off Peak'!D6237</f>
        <v>50.29</v>
      </c>
      <c r="P6237" s="2">
        <f t="shared" si="388"/>
        <v>0</v>
      </c>
    </row>
    <row r="6238" spans="1:16" x14ac:dyDescent="0.25">
      <c r="A6238" t="s">
        <v>2065</v>
      </c>
      <c r="B6238">
        <v>2001</v>
      </c>
      <c r="C6238">
        <v>45.38</v>
      </c>
      <c r="D6238">
        <v>40.25</v>
      </c>
      <c r="E6238">
        <v>0</v>
      </c>
      <c r="F6238">
        <v>0</v>
      </c>
      <c r="G6238">
        <v>-0.74</v>
      </c>
      <c r="H6238">
        <v>-5.87</v>
      </c>
      <c r="I6238">
        <f t="shared" si="389"/>
        <v>5.13</v>
      </c>
      <c r="J6238">
        <f t="shared" si="390"/>
        <v>40.25</v>
      </c>
      <c r="K6238">
        <f t="shared" si="391"/>
        <v>45.38</v>
      </c>
      <c r="N6238">
        <f>'Central-Hudson Off Peak'!I6238</f>
        <v>-4.12</v>
      </c>
      <c r="O6238">
        <f>'Central-Hudson Off Peak'!D6238</f>
        <v>49.5</v>
      </c>
      <c r="P6238" s="2">
        <f t="shared" si="388"/>
        <v>0</v>
      </c>
    </row>
    <row r="6239" spans="1:16" x14ac:dyDescent="0.25">
      <c r="A6239" t="s">
        <v>2066</v>
      </c>
      <c r="B6239">
        <v>2001</v>
      </c>
      <c r="C6239">
        <v>40.85</v>
      </c>
      <c r="D6239">
        <v>37.130000000000003</v>
      </c>
      <c r="E6239">
        <v>0</v>
      </c>
      <c r="F6239">
        <v>0</v>
      </c>
      <c r="G6239">
        <v>-0.91</v>
      </c>
      <c r="H6239">
        <v>-4.63</v>
      </c>
      <c r="I6239">
        <f t="shared" si="389"/>
        <v>3.7199999999999998</v>
      </c>
      <c r="J6239">
        <f t="shared" si="390"/>
        <v>37.130000000000003</v>
      </c>
      <c r="K6239">
        <f t="shared" si="391"/>
        <v>40.85</v>
      </c>
      <c r="N6239">
        <f>'Central-Hudson Off Peak'!I6239</f>
        <v>-3.5500000000000003</v>
      </c>
      <c r="O6239">
        <f>'Central-Hudson Off Peak'!D6239</f>
        <v>44.4</v>
      </c>
      <c r="P6239" s="2">
        <f t="shared" si="388"/>
        <v>0</v>
      </c>
    </row>
    <row r="6240" spans="1:16" x14ac:dyDescent="0.25">
      <c r="A6240" t="s">
        <v>2091</v>
      </c>
      <c r="B6240">
        <v>2001</v>
      </c>
      <c r="C6240">
        <v>30.63</v>
      </c>
      <c r="D6240">
        <v>28.06</v>
      </c>
      <c r="E6240">
        <v>0</v>
      </c>
      <c r="F6240">
        <v>0</v>
      </c>
      <c r="G6240">
        <v>-0.74</v>
      </c>
      <c r="H6240">
        <v>-3.31</v>
      </c>
      <c r="I6240">
        <f t="shared" si="389"/>
        <v>2.5700000000000003</v>
      </c>
      <c r="J6240">
        <f t="shared" si="390"/>
        <v>28.06</v>
      </c>
      <c r="K6240">
        <f t="shared" si="391"/>
        <v>30.63</v>
      </c>
      <c r="N6240">
        <f>'Central-Hudson Off Peak'!I6240</f>
        <v>-2.46</v>
      </c>
      <c r="O6240">
        <f>'Central-Hudson Off Peak'!D6240</f>
        <v>33.090000000000003</v>
      </c>
      <c r="P6240" s="2">
        <f t="shared" si="388"/>
        <v>0</v>
      </c>
    </row>
    <row r="6241" spans="1:16" x14ac:dyDescent="0.25">
      <c r="A6241" t="s">
        <v>2092</v>
      </c>
      <c r="B6241">
        <v>2001</v>
      </c>
      <c r="C6241">
        <v>30.67</v>
      </c>
      <c r="D6241">
        <v>28.01</v>
      </c>
      <c r="E6241">
        <v>0</v>
      </c>
      <c r="F6241">
        <v>0</v>
      </c>
      <c r="G6241">
        <v>-0.84</v>
      </c>
      <c r="H6241">
        <v>-3.5</v>
      </c>
      <c r="I6241">
        <f t="shared" si="389"/>
        <v>2.66</v>
      </c>
      <c r="J6241">
        <f t="shared" si="390"/>
        <v>28.01</v>
      </c>
      <c r="K6241">
        <f t="shared" si="391"/>
        <v>30.67</v>
      </c>
      <c r="N6241">
        <f>'Central-Hudson Off Peak'!I6241</f>
        <v>-2.36</v>
      </c>
      <c r="O6241">
        <f>'Central-Hudson Off Peak'!D6241</f>
        <v>33.03</v>
      </c>
      <c r="P6241" s="2">
        <f t="shared" si="388"/>
        <v>0</v>
      </c>
    </row>
    <row r="6242" spans="1:16" x14ac:dyDescent="0.25">
      <c r="A6242" t="s">
        <v>2093</v>
      </c>
      <c r="B6242">
        <v>2001</v>
      </c>
      <c r="C6242">
        <v>30.43</v>
      </c>
      <c r="D6242">
        <v>27.97</v>
      </c>
      <c r="E6242">
        <v>0</v>
      </c>
      <c r="F6242">
        <v>0</v>
      </c>
      <c r="G6242">
        <v>-0.8</v>
      </c>
      <c r="H6242">
        <v>-3.26</v>
      </c>
      <c r="I6242">
        <f t="shared" si="389"/>
        <v>2.46</v>
      </c>
      <c r="J6242">
        <f t="shared" si="390"/>
        <v>27.97</v>
      </c>
      <c r="K6242">
        <f t="shared" si="391"/>
        <v>30.43</v>
      </c>
      <c r="N6242">
        <f>'Central-Hudson Off Peak'!I6242</f>
        <v>-2.25</v>
      </c>
      <c r="O6242">
        <f>'Central-Hudson Off Peak'!D6242</f>
        <v>32.68</v>
      </c>
      <c r="P6242" s="2">
        <f t="shared" si="388"/>
        <v>0</v>
      </c>
    </row>
    <row r="6243" spans="1:16" x14ac:dyDescent="0.25">
      <c r="A6243" t="s">
        <v>2094</v>
      </c>
      <c r="B6243">
        <v>2001</v>
      </c>
      <c r="C6243">
        <v>29.17</v>
      </c>
      <c r="D6243">
        <v>26.87</v>
      </c>
      <c r="E6243">
        <v>0</v>
      </c>
      <c r="F6243">
        <v>0</v>
      </c>
      <c r="G6243">
        <v>-0.79</v>
      </c>
      <c r="H6243">
        <v>-3.09</v>
      </c>
      <c r="I6243">
        <f t="shared" si="389"/>
        <v>2.2999999999999998</v>
      </c>
      <c r="J6243">
        <f t="shared" si="390"/>
        <v>26.87</v>
      </c>
      <c r="K6243">
        <f t="shared" si="391"/>
        <v>29.17</v>
      </c>
      <c r="N6243">
        <f>'Central-Hudson Off Peak'!I6243</f>
        <v>-2.09</v>
      </c>
      <c r="O6243">
        <f>'Central-Hudson Off Peak'!D6243</f>
        <v>31.26</v>
      </c>
      <c r="P6243" s="2">
        <f t="shared" si="388"/>
        <v>0</v>
      </c>
    </row>
    <row r="6244" spans="1:16" x14ac:dyDescent="0.25">
      <c r="A6244" t="s">
        <v>2095</v>
      </c>
      <c r="B6244">
        <v>2001</v>
      </c>
      <c r="C6244">
        <v>30.46</v>
      </c>
      <c r="D6244">
        <v>27.97</v>
      </c>
      <c r="E6244">
        <v>0</v>
      </c>
      <c r="F6244">
        <v>0</v>
      </c>
      <c r="G6244">
        <v>-0.8</v>
      </c>
      <c r="H6244">
        <v>-3.29</v>
      </c>
      <c r="I6244">
        <f t="shared" si="389"/>
        <v>2.4900000000000002</v>
      </c>
      <c r="J6244">
        <f t="shared" si="390"/>
        <v>27.97</v>
      </c>
      <c r="K6244">
        <f t="shared" si="391"/>
        <v>30.46</v>
      </c>
      <c r="N6244">
        <f>'Central-Hudson Off Peak'!I6244</f>
        <v>-2.19</v>
      </c>
      <c r="O6244">
        <f>'Central-Hudson Off Peak'!D6244</f>
        <v>32.65</v>
      </c>
      <c r="P6244" s="2">
        <f t="shared" si="388"/>
        <v>0</v>
      </c>
    </row>
    <row r="6245" spans="1:16" x14ac:dyDescent="0.25">
      <c r="A6245" t="s">
        <v>2096</v>
      </c>
      <c r="B6245">
        <v>2001</v>
      </c>
      <c r="C6245">
        <v>31.98</v>
      </c>
      <c r="D6245">
        <v>29.03</v>
      </c>
      <c r="E6245">
        <v>0</v>
      </c>
      <c r="F6245">
        <v>0</v>
      </c>
      <c r="G6245">
        <v>-0.83</v>
      </c>
      <c r="H6245">
        <v>-3.78</v>
      </c>
      <c r="I6245">
        <f t="shared" si="389"/>
        <v>2.9499999999999997</v>
      </c>
      <c r="J6245">
        <f t="shared" si="390"/>
        <v>29.03</v>
      </c>
      <c r="K6245">
        <f t="shared" si="391"/>
        <v>31.98</v>
      </c>
      <c r="N6245">
        <f>'Central-Hudson Off Peak'!I6245</f>
        <v>-2.38</v>
      </c>
      <c r="O6245">
        <f>'Central-Hudson Off Peak'!D6245</f>
        <v>34.36</v>
      </c>
      <c r="P6245" s="2">
        <f t="shared" si="388"/>
        <v>0</v>
      </c>
    </row>
    <row r="6246" spans="1:16" x14ac:dyDescent="0.25">
      <c r="A6246" t="s">
        <v>2097</v>
      </c>
      <c r="B6246">
        <v>2001</v>
      </c>
      <c r="C6246">
        <v>43.9</v>
      </c>
      <c r="D6246">
        <v>40.15</v>
      </c>
      <c r="E6246">
        <v>0</v>
      </c>
      <c r="F6246">
        <v>0</v>
      </c>
      <c r="G6246">
        <v>-0.69</v>
      </c>
      <c r="H6246">
        <v>-4.4400000000000004</v>
      </c>
      <c r="I6246">
        <f t="shared" si="389"/>
        <v>3.7500000000000004</v>
      </c>
      <c r="J6246">
        <f t="shared" si="390"/>
        <v>40.15</v>
      </c>
      <c r="K6246">
        <f t="shared" si="391"/>
        <v>43.9</v>
      </c>
      <c r="N6246">
        <f>'Central-Hudson Off Peak'!I6246</f>
        <v>-2.5300000000000002</v>
      </c>
      <c r="O6246">
        <f>'Central-Hudson Off Peak'!D6246</f>
        <v>46.43</v>
      </c>
      <c r="P6246" s="2">
        <f t="shared" si="388"/>
        <v>0</v>
      </c>
    </row>
    <row r="6247" spans="1:16" x14ac:dyDescent="0.25">
      <c r="A6247" t="s">
        <v>2098</v>
      </c>
      <c r="B6247">
        <v>2001</v>
      </c>
      <c r="C6247">
        <v>36.57</v>
      </c>
      <c r="D6247">
        <v>32.31</v>
      </c>
      <c r="E6247">
        <v>-0.06</v>
      </c>
      <c r="F6247">
        <v>-7.0000000000000007E-2</v>
      </c>
      <c r="G6247">
        <v>-0.53</v>
      </c>
      <c r="H6247">
        <v>-4.8</v>
      </c>
      <c r="I6247">
        <f t="shared" si="389"/>
        <v>4.2699999999999996</v>
      </c>
      <c r="J6247">
        <f t="shared" si="390"/>
        <v>32.31</v>
      </c>
      <c r="K6247">
        <f t="shared" si="391"/>
        <v>36.57</v>
      </c>
      <c r="N6247">
        <f>'Central-Hudson Off Peak'!I6247</f>
        <v>-3.37</v>
      </c>
      <c r="O6247">
        <f>'Central-Hudson Off Peak'!D6247</f>
        <v>40.39</v>
      </c>
      <c r="P6247" s="2">
        <f t="shared" si="388"/>
        <v>0.45000000000000284</v>
      </c>
    </row>
    <row r="6248" spans="1:16" x14ac:dyDescent="0.25">
      <c r="A6248" t="s">
        <v>2107</v>
      </c>
      <c r="B6248">
        <v>2001</v>
      </c>
      <c r="C6248">
        <v>36.86</v>
      </c>
      <c r="D6248">
        <v>33.090000000000003</v>
      </c>
      <c r="E6248">
        <v>-0.08</v>
      </c>
      <c r="F6248">
        <v>-0.1</v>
      </c>
      <c r="G6248">
        <v>-0.67</v>
      </c>
      <c r="H6248">
        <v>-4.46</v>
      </c>
      <c r="I6248">
        <f t="shared" si="389"/>
        <v>3.79</v>
      </c>
      <c r="J6248">
        <f t="shared" si="390"/>
        <v>33.090000000000003</v>
      </c>
      <c r="K6248">
        <f t="shared" si="391"/>
        <v>36.86</v>
      </c>
      <c r="N6248">
        <f>'Central-Hudson Off Peak'!I6248</f>
        <v>-2.87</v>
      </c>
      <c r="O6248">
        <f>'Central-Hudson Off Peak'!D6248</f>
        <v>40.32</v>
      </c>
      <c r="P6248" s="2">
        <f t="shared" si="388"/>
        <v>0.59000000000000341</v>
      </c>
    </row>
    <row r="6249" spans="1:16" x14ac:dyDescent="0.25">
      <c r="A6249" t="s">
        <v>2108</v>
      </c>
      <c r="B6249">
        <v>2001</v>
      </c>
      <c r="C6249">
        <v>35.909999999999997</v>
      </c>
      <c r="D6249">
        <v>32.22</v>
      </c>
      <c r="E6249">
        <v>-0.06</v>
      </c>
      <c r="F6249">
        <v>-7.0000000000000007E-2</v>
      </c>
      <c r="G6249">
        <v>-0.71</v>
      </c>
      <c r="H6249">
        <v>-4.41</v>
      </c>
      <c r="I6249">
        <f t="shared" si="389"/>
        <v>3.7</v>
      </c>
      <c r="J6249">
        <f t="shared" si="390"/>
        <v>32.22</v>
      </c>
      <c r="K6249">
        <f t="shared" si="391"/>
        <v>35.909999999999997</v>
      </c>
      <c r="N6249">
        <f>'Central-Hudson Off Peak'!I6249</f>
        <v>-2.8</v>
      </c>
      <c r="O6249">
        <f>'Central-Hudson Off Peak'!D6249</f>
        <v>39.15</v>
      </c>
      <c r="P6249" s="2">
        <f t="shared" si="388"/>
        <v>0.44000000000000483</v>
      </c>
    </row>
    <row r="6250" spans="1:16" x14ac:dyDescent="0.25">
      <c r="A6250" t="s">
        <v>2109</v>
      </c>
      <c r="B6250">
        <v>2001</v>
      </c>
      <c r="C6250">
        <v>36.950000000000003</v>
      </c>
      <c r="D6250">
        <v>33.159999999999997</v>
      </c>
      <c r="E6250">
        <v>-7.0000000000000007E-2</v>
      </c>
      <c r="F6250">
        <v>-0.08</v>
      </c>
      <c r="G6250">
        <v>-0.72</v>
      </c>
      <c r="H6250">
        <v>-4.5199999999999996</v>
      </c>
      <c r="I6250">
        <f t="shared" si="389"/>
        <v>3.8</v>
      </c>
      <c r="J6250">
        <f t="shared" si="390"/>
        <v>33.159999999999997</v>
      </c>
      <c r="K6250">
        <f t="shared" si="391"/>
        <v>36.950000000000003</v>
      </c>
      <c r="N6250">
        <f>'Central-Hudson Off Peak'!I6250</f>
        <v>-2.83</v>
      </c>
      <c r="O6250">
        <f>'Central-Hudson Off Peak'!D6250</f>
        <v>40.299999999999997</v>
      </c>
      <c r="P6250" s="2">
        <f t="shared" si="388"/>
        <v>0.51999999999999602</v>
      </c>
    </row>
    <row r="6251" spans="1:16" x14ac:dyDescent="0.25">
      <c r="A6251" t="s">
        <v>2110</v>
      </c>
      <c r="B6251">
        <v>2001</v>
      </c>
      <c r="C6251">
        <v>35.79</v>
      </c>
      <c r="D6251">
        <v>32.130000000000003</v>
      </c>
      <c r="E6251">
        <v>-0.08</v>
      </c>
      <c r="F6251">
        <v>-0.1</v>
      </c>
      <c r="G6251">
        <v>-0.73</v>
      </c>
      <c r="H6251">
        <v>-4.41</v>
      </c>
      <c r="I6251">
        <f t="shared" si="389"/>
        <v>3.68</v>
      </c>
      <c r="J6251">
        <f t="shared" si="390"/>
        <v>32.130000000000003</v>
      </c>
      <c r="K6251">
        <f t="shared" si="391"/>
        <v>35.79</v>
      </c>
      <c r="N6251">
        <f>'Central-Hudson Off Peak'!I6251</f>
        <v>-2.79</v>
      </c>
      <c r="O6251">
        <f>'Central-Hudson Off Peak'!D6251</f>
        <v>39.17</v>
      </c>
      <c r="P6251" s="2">
        <f t="shared" si="388"/>
        <v>0.59000000000000341</v>
      </c>
    </row>
    <row r="6252" spans="1:16" x14ac:dyDescent="0.25">
      <c r="A6252" t="s">
        <v>2111</v>
      </c>
      <c r="B6252">
        <v>2001</v>
      </c>
      <c r="C6252">
        <v>36.979999999999997</v>
      </c>
      <c r="D6252">
        <v>33.21</v>
      </c>
      <c r="E6252">
        <v>-0.06</v>
      </c>
      <c r="F6252">
        <v>-7.0000000000000007E-2</v>
      </c>
      <c r="G6252">
        <v>-0.72</v>
      </c>
      <c r="H6252">
        <v>-4.5</v>
      </c>
      <c r="I6252">
        <f t="shared" si="389"/>
        <v>3.7800000000000002</v>
      </c>
      <c r="J6252">
        <f t="shared" si="390"/>
        <v>33.21</v>
      </c>
      <c r="K6252">
        <f t="shared" si="391"/>
        <v>36.979999999999997</v>
      </c>
      <c r="N6252">
        <f>'Central-Hudson Off Peak'!I6252</f>
        <v>-2.83</v>
      </c>
      <c r="O6252">
        <f>'Central-Hudson Off Peak'!D6252</f>
        <v>40.25</v>
      </c>
      <c r="P6252" s="2">
        <f t="shared" si="388"/>
        <v>0.44000000000000483</v>
      </c>
    </row>
    <row r="6253" spans="1:16" x14ac:dyDescent="0.25">
      <c r="A6253" t="s">
        <v>2112</v>
      </c>
      <c r="B6253">
        <v>2001</v>
      </c>
      <c r="C6253">
        <v>40.700000000000003</v>
      </c>
      <c r="D6253">
        <v>36.630000000000003</v>
      </c>
      <c r="E6253">
        <v>0</v>
      </c>
      <c r="F6253">
        <v>0</v>
      </c>
      <c r="G6253">
        <v>-0.62</v>
      </c>
      <c r="H6253">
        <v>-4.6900000000000004</v>
      </c>
      <c r="I6253">
        <f t="shared" si="389"/>
        <v>4.07</v>
      </c>
      <c r="J6253">
        <f t="shared" si="390"/>
        <v>36.630000000000003</v>
      </c>
      <c r="K6253">
        <f t="shared" si="391"/>
        <v>40.700000000000003</v>
      </c>
      <c r="N6253">
        <f>'Central-Hudson Off Peak'!I6253</f>
        <v>-2.89</v>
      </c>
      <c r="O6253">
        <f>'Central-Hudson Off Peak'!D6253</f>
        <v>43.59</v>
      </c>
      <c r="P6253" s="2">
        <f t="shared" si="388"/>
        <v>0</v>
      </c>
    </row>
    <row r="6254" spans="1:16" x14ac:dyDescent="0.25">
      <c r="A6254" t="s">
        <v>2113</v>
      </c>
      <c r="B6254">
        <v>2001</v>
      </c>
      <c r="C6254">
        <v>46.74</v>
      </c>
      <c r="D6254">
        <v>43.45</v>
      </c>
      <c r="E6254">
        <v>-0.03</v>
      </c>
      <c r="F6254">
        <v>-0.03</v>
      </c>
      <c r="G6254">
        <v>0.03</v>
      </c>
      <c r="H6254">
        <v>-3.26</v>
      </c>
      <c r="I6254">
        <f t="shared" si="389"/>
        <v>3.2899999999999996</v>
      </c>
      <c r="J6254">
        <f t="shared" si="390"/>
        <v>43.45</v>
      </c>
      <c r="K6254">
        <f t="shared" si="391"/>
        <v>46.74</v>
      </c>
      <c r="N6254">
        <f>'Central-Hudson Off Peak'!I6254</f>
        <v>-3.0100000000000002</v>
      </c>
      <c r="O6254">
        <f>'Central-Hudson Off Peak'!D6254</f>
        <v>49.98</v>
      </c>
      <c r="P6254" s="2">
        <f t="shared" si="388"/>
        <v>0.22999999999999687</v>
      </c>
    </row>
    <row r="6255" spans="1:16" x14ac:dyDescent="0.25">
      <c r="A6255" t="s">
        <v>2114</v>
      </c>
      <c r="B6255">
        <v>2001</v>
      </c>
      <c r="C6255">
        <v>45.3</v>
      </c>
      <c r="D6255">
        <v>40.909999999999997</v>
      </c>
      <c r="E6255">
        <v>-0.11</v>
      </c>
      <c r="F6255">
        <v>-0.13</v>
      </c>
      <c r="G6255">
        <v>-0.4</v>
      </c>
      <c r="H6255">
        <v>-4.8099999999999996</v>
      </c>
      <c r="I6255">
        <f t="shared" si="389"/>
        <v>4.4099999999999993</v>
      </c>
      <c r="J6255">
        <f t="shared" si="390"/>
        <v>40.909999999999997</v>
      </c>
      <c r="K6255">
        <f t="shared" si="391"/>
        <v>45.3</v>
      </c>
      <c r="N6255">
        <f>'Central-Hudson Off Peak'!I6255</f>
        <v>-4.07</v>
      </c>
      <c r="O6255">
        <f>'Central-Hudson Off Peak'!D6255</f>
        <v>49.97</v>
      </c>
      <c r="P6255" s="2">
        <f t="shared" si="388"/>
        <v>0.60000000000000142</v>
      </c>
    </row>
    <row r="6256" spans="1:16" x14ac:dyDescent="0.25">
      <c r="A6256" t="s">
        <v>2123</v>
      </c>
      <c r="B6256">
        <v>2001</v>
      </c>
      <c r="C6256">
        <v>47.33</v>
      </c>
      <c r="D6256">
        <v>43.8</v>
      </c>
      <c r="E6256">
        <v>0</v>
      </c>
      <c r="F6256">
        <v>0</v>
      </c>
      <c r="G6256">
        <v>-0.49</v>
      </c>
      <c r="H6256">
        <v>-4.0199999999999996</v>
      </c>
      <c r="I6256">
        <f t="shared" si="389"/>
        <v>3.5299999999999994</v>
      </c>
      <c r="J6256">
        <f t="shared" si="390"/>
        <v>43.8</v>
      </c>
      <c r="K6256">
        <f t="shared" si="391"/>
        <v>47.33</v>
      </c>
      <c r="N6256">
        <f>'Central-Hudson Off Peak'!I6256</f>
        <v>-3.01</v>
      </c>
      <c r="O6256">
        <f>'Central-Hudson Off Peak'!D6256</f>
        <v>50.34</v>
      </c>
      <c r="P6256" s="2">
        <f t="shared" si="388"/>
        <v>0</v>
      </c>
    </row>
    <row r="6257" spans="1:16" x14ac:dyDescent="0.25">
      <c r="A6257" t="s">
        <v>2124</v>
      </c>
      <c r="B6257">
        <v>2001</v>
      </c>
      <c r="C6257">
        <v>42.59</v>
      </c>
      <c r="D6257">
        <v>38.92</v>
      </c>
      <c r="E6257">
        <v>0</v>
      </c>
      <c r="F6257">
        <v>0</v>
      </c>
      <c r="G6257">
        <v>-0.69</v>
      </c>
      <c r="H6257">
        <v>-4.3600000000000003</v>
      </c>
      <c r="I6257">
        <f t="shared" si="389"/>
        <v>3.6700000000000004</v>
      </c>
      <c r="J6257">
        <f t="shared" si="390"/>
        <v>38.92</v>
      </c>
      <c r="K6257">
        <f t="shared" si="391"/>
        <v>42.59</v>
      </c>
      <c r="N6257">
        <f>'Central-Hudson Off Peak'!I6257</f>
        <v>-2.75</v>
      </c>
      <c r="O6257">
        <f>'Central-Hudson Off Peak'!D6257</f>
        <v>45.34</v>
      </c>
      <c r="P6257" s="2">
        <f t="shared" si="388"/>
        <v>0</v>
      </c>
    </row>
    <row r="6258" spans="1:16" x14ac:dyDescent="0.25">
      <c r="A6258" t="s">
        <v>2125</v>
      </c>
      <c r="B6258">
        <v>2001</v>
      </c>
      <c r="C6258">
        <v>41.39</v>
      </c>
      <c r="D6258">
        <v>37.909999999999997</v>
      </c>
      <c r="E6258">
        <v>0</v>
      </c>
      <c r="F6258">
        <v>0</v>
      </c>
      <c r="G6258">
        <v>-0.63</v>
      </c>
      <c r="H6258">
        <v>-4.1100000000000003</v>
      </c>
      <c r="I6258">
        <f t="shared" si="389"/>
        <v>3.4800000000000004</v>
      </c>
      <c r="J6258">
        <f t="shared" si="390"/>
        <v>37.909999999999997</v>
      </c>
      <c r="K6258">
        <f t="shared" si="391"/>
        <v>41.39</v>
      </c>
      <c r="N6258">
        <f>'Central-Hudson Off Peak'!I6258</f>
        <v>-2.85</v>
      </c>
      <c r="O6258">
        <f>'Central-Hudson Off Peak'!D6258</f>
        <v>44.24</v>
      </c>
      <c r="P6258" s="2">
        <f t="shared" ref="P6258:P6321" si="392">(O6258+N6258)-K6258</f>
        <v>0</v>
      </c>
    </row>
    <row r="6259" spans="1:16" x14ac:dyDescent="0.25">
      <c r="A6259" t="s">
        <v>2126</v>
      </c>
      <c r="B6259">
        <v>2001</v>
      </c>
      <c r="C6259">
        <v>39.99</v>
      </c>
      <c r="D6259">
        <v>36.71</v>
      </c>
      <c r="E6259">
        <v>0</v>
      </c>
      <c r="F6259">
        <v>0</v>
      </c>
      <c r="G6259">
        <v>-0.61</v>
      </c>
      <c r="H6259">
        <v>-3.89</v>
      </c>
      <c r="I6259">
        <f t="shared" si="389"/>
        <v>3.2800000000000002</v>
      </c>
      <c r="J6259">
        <f t="shared" si="390"/>
        <v>36.71</v>
      </c>
      <c r="K6259">
        <f t="shared" si="391"/>
        <v>39.99</v>
      </c>
      <c r="N6259">
        <f>'Central-Hudson Off Peak'!I6259</f>
        <v>-2.8</v>
      </c>
      <c r="O6259">
        <f>'Central-Hudson Off Peak'!D6259</f>
        <v>42.79</v>
      </c>
      <c r="P6259" s="2">
        <f t="shared" si="392"/>
        <v>0</v>
      </c>
    </row>
    <row r="6260" spans="1:16" x14ac:dyDescent="0.25">
      <c r="A6260" t="s">
        <v>2127</v>
      </c>
      <c r="B6260">
        <v>2001</v>
      </c>
      <c r="C6260">
        <v>40.39</v>
      </c>
      <c r="D6260">
        <v>37.07</v>
      </c>
      <c r="E6260">
        <v>0</v>
      </c>
      <c r="F6260">
        <v>0</v>
      </c>
      <c r="G6260">
        <v>-0.56000000000000005</v>
      </c>
      <c r="H6260">
        <v>-3.88</v>
      </c>
      <c r="I6260">
        <f t="shared" si="389"/>
        <v>3.32</v>
      </c>
      <c r="J6260">
        <f t="shared" si="390"/>
        <v>37.07</v>
      </c>
      <c r="K6260">
        <f t="shared" si="391"/>
        <v>40.39</v>
      </c>
      <c r="N6260">
        <f>'Central-Hudson Off Peak'!I6260</f>
        <v>-2.7600000000000002</v>
      </c>
      <c r="O6260">
        <f>'Central-Hudson Off Peak'!D6260</f>
        <v>43.15</v>
      </c>
      <c r="P6260" s="2">
        <f t="shared" si="392"/>
        <v>0</v>
      </c>
    </row>
    <row r="6261" spans="1:16" x14ac:dyDescent="0.25">
      <c r="A6261" t="s">
        <v>2128</v>
      </c>
      <c r="B6261">
        <v>2001</v>
      </c>
      <c r="C6261">
        <v>42.83</v>
      </c>
      <c r="D6261">
        <v>39.26</v>
      </c>
      <c r="E6261">
        <v>0</v>
      </c>
      <c r="F6261">
        <v>0</v>
      </c>
      <c r="G6261">
        <v>-0.48</v>
      </c>
      <c r="H6261">
        <v>-4.05</v>
      </c>
      <c r="I6261">
        <f t="shared" si="389"/>
        <v>3.57</v>
      </c>
      <c r="J6261">
        <f t="shared" si="390"/>
        <v>39.26</v>
      </c>
      <c r="K6261">
        <f t="shared" si="391"/>
        <v>42.83</v>
      </c>
      <c r="N6261">
        <f>'Central-Hudson Off Peak'!I6261</f>
        <v>-2.73</v>
      </c>
      <c r="O6261">
        <f>'Central-Hudson Off Peak'!D6261</f>
        <v>45.56</v>
      </c>
      <c r="P6261" s="2">
        <f t="shared" si="392"/>
        <v>0</v>
      </c>
    </row>
    <row r="6262" spans="1:16" x14ac:dyDescent="0.25">
      <c r="A6262" t="s">
        <v>2129</v>
      </c>
      <c r="B6262">
        <v>2001</v>
      </c>
      <c r="C6262">
        <v>47.76</v>
      </c>
      <c r="D6262">
        <v>45.66</v>
      </c>
      <c r="E6262">
        <v>0</v>
      </c>
      <c r="F6262">
        <v>0</v>
      </c>
      <c r="G6262">
        <v>0.19</v>
      </c>
      <c r="H6262">
        <v>-1.91</v>
      </c>
      <c r="I6262">
        <f t="shared" si="389"/>
        <v>2.1</v>
      </c>
      <c r="J6262">
        <f t="shared" si="390"/>
        <v>45.66</v>
      </c>
      <c r="K6262">
        <f t="shared" si="391"/>
        <v>47.76</v>
      </c>
      <c r="N6262">
        <f>'Central-Hudson Off Peak'!I6262</f>
        <v>-2.4900000000000002</v>
      </c>
      <c r="O6262">
        <f>'Central-Hudson Off Peak'!D6262</f>
        <v>50.25</v>
      </c>
      <c r="P6262" s="2">
        <f t="shared" si="392"/>
        <v>0</v>
      </c>
    </row>
    <row r="6263" spans="1:16" x14ac:dyDescent="0.25">
      <c r="A6263" t="s">
        <v>2130</v>
      </c>
      <c r="B6263">
        <v>2001</v>
      </c>
      <c r="C6263">
        <v>46.08</v>
      </c>
      <c r="D6263">
        <v>41.65</v>
      </c>
      <c r="E6263">
        <v>0</v>
      </c>
      <c r="F6263">
        <v>0</v>
      </c>
      <c r="G6263">
        <v>-0.57999999999999996</v>
      </c>
      <c r="H6263">
        <v>-5.01</v>
      </c>
      <c r="I6263">
        <f t="shared" si="389"/>
        <v>4.43</v>
      </c>
      <c r="J6263">
        <f t="shared" si="390"/>
        <v>41.65</v>
      </c>
      <c r="K6263">
        <f t="shared" si="391"/>
        <v>46.08</v>
      </c>
      <c r="N6263">
        <f>'Central-Hudson Off Peak'!I6263</f>
        <v>-3.98</v>
      </c>
      <c r="O6263">
        <f>'Central-Hudson Off Peak'!D6263</f>
        <v>50.06</v>
      </c>
      <c r="P6263" s="2">
        <f t="shared" si="392"/>
        <v>0</v>
      </c>
    </row>
    <row r="6264" spans="1:16" x14ac:dyDescent="0.25">
      <c r="A6264" t="s">
        <v>2139</v>
      </c>
      <c r="B6264">
        <v>2001</v>
      </c>
      <c r="C6264">
        <v>41.17</v>
      </c>
      <c r="D6264">
        <v>37.130000000000003</v>
      </c>
      <c r="E6264">
        <v>-0.1</v>
      </c>
      <c r="F6264">
        <v>-0.11</v>
      </c>
      <c r="G6264">
        <v>-0.47</v>
      </c>
      <c r="H6264">
        <v>-4.5199999999999996</v>
      </c>
      <c r="I6264">
        <f t="shared" si="389"/>
        <v>4.05</v>
      </c>
      <c r="J6264">
        <f t="shared" si="390"/>
        <v>37.130000000000003</v>
      </c>
      <c r="K6264">
        <f t="shared" si="391"/>
        <v>41.17</v>
      </c>
      <c r="N6264">
        <f>'Central-Hudson Off Peak'!I6264</f>
        <v>-2.99</v>
      </c>
      <c r="O6264">
        <f>'Central-Hudson Off Peak'!D6264</f>
        <v>44.93</v>
      </c>
      <c r="P6264" s="2">
        <f t="shared" si="392"/>
        <v>0.76999999999999602</v>
      </c>
    </row>
    <row r="6265" spans="1:16" x14ac:dyDescent="0.25">
      <c r="A6265" t="s">
        <v>2140</v>
      </c>
      <c r="B6265">
        <v>2001</v>
      </c>
      <c r="C6265">
        <v>39.85</v>
      </c>
      <c r="D6265">
        <v>35.71</v>
      </c>
      <c r="E6265">
        <v>0</v>
      </c>
      <c r="F6265">
        <v>0</v>
      </c>
      <c r="G6265">
        <v>-0.54</v>
      </c>
      <c r="H6265">
        <v>-4.68</v>
      </c>
      <c r="I6265">
        <f t="shared" si="389"/>
        <v>4.1399999999999997</v>
      </c>
      <c r="J6265">
        <f t="shared" si="390"/>
        <v>35.71</v>
      </c>
      <c r="K6265">
        <f t="shared" si="391"/>
        <v>39.85</v>
      </c>
      <c r="N6265">
        <f>'Central-Hudson Off Peak'!I6265</f>
        <v>-2.84</v>
      </c>
      <c r="O6265">
        <f>'Central-Hudson Off Peak'!D6265</f>
        <v>42.69</v>
      </c>
      <c r="P6265" s="2">
        <f t="shared" si="392"/>
        <v>0</v>
      </c>
    </row>
    <row r="6266" spans="1:16" x14ac:dyDescent="0.25">
      <c r="A6266" t="s">
        <v>2141</v>
      </c>
      <c r="B6266">
        <v>2001</v>
      </c>
      <c r="C6266">
        <v>39.89</v>
      </c>
      <c r="D6266">
        <v>36.07</v>
      </c>
      <c r="E6266">
        <v>0</v>
      </c>
      <c r="F6266">
        <v>0</v>
      </c>
      <c r="G6266">
        <v>-0.54</v>
      </c>
      <c r="H6266">
        <v>-4.3600000000000003</v>
      </c>
      <c r="I6266">
        <f t="shared" si="389"/>
        <v>3.8200000000000003</v>
      </c>
      <c r="J6266">
        <f t="shared" si="390"/>
        <v>36.07</v>
      </c>
      <c r="K6266">
        <f t="shared" si="391"/>
        <v>39.89</v>
      </c>
      <c r="N6266">
        <f>'Central-Hudson Off Peak'!I6266</f>
        <v>-2.7600000000000002</v>
      </c>
      <c r="O6266">
        <f>'Central-Hudson Off Peak'!D6266</f>
        <v>42.65</v>
      </c>
      <c r="P6266" s="2">
        <f t="shared" si="392"/>
        <v>0</v>
      </c>
    </row>
    <row r="6267" spans="1:16" x14ac:dyDescent="0.25">
      <c r="A6267" t="s">
        <v>2142</v>
      </c>
      <c r="B6267">
        <v>2001</v>
      </c>
      <c r="C6267">
        <v>37.44</v>
      </c>
      <c r="D6267">
        <v>33.53</v>
      </c>
      <c r="E6267">
        <v>0</v>
      </c>
      <c r="F6267">
        <v>0</v>
      </c>
      <c r="G6267">
        <v>-0.59</v>
      </c>
      <c r="H6267">
        <v>-4.5</v>
      </c>
      <c r="I6267">
        <f t="shared" si="389"/>
        <v>3.91</v>
      </c>
      <c r="J6267">
        <f t="shared" si="390"/>
        <v>33.53</v>
      </c>
      <c r="K6267">
        <f t="shared" si="391"/>
        <v>37.44</v>
      </c>
      <c r="N6267">
        <f>'Central-Hudson Off Peak'!I6267</f>
        <v>-2.77</v>
      </c>
      <c r="O6267">
        <f>'Central-Hudson Off Peak'!D6267</f>
        <v>40.21</v>
      </c>
      <c r="P6267" s="2">
        <f t="shared" si="392"/>
        <v>0</v>
      </c>
    </row>
    <row r="6268" spans="1:16" x14ac:dyDescent="0.25">
      <c r="A6268" t="s">
        <v>2143</v>
      </c>
      <c r="B6268">
        <v>2001</v>
      </c>
      <c r="C6268">
        <v>38.020000000000003</v>
      </c>
      <c r="D6268">
        <v>34.049999999999997</v>
      </c>
      <c r="E6268">
        <v>0</v>
      </c>
      <c r="F6268">
        <v>0</v>
      </c>
      <c r="G6268">
        <v>-0.56000000000000005</v>
      </c>
      <c r="H6268">
        <v>-4.53</v>
      </c>
      <c r="I6268">
        <f t="shared" si="389"/>
        <v>3.97</v>
      </c>
      <c r="J6268">
        <f t="shared" si="390"/>
        <v>34.049999999999997</v>
      </c>
      <c r="K6268">
        <f t="shared" si="391"/>
        <v>38.020000000000003</v>
      </c>
      <c r="N6268">
        <f>'Central-Hudson Off Peak'!I6268</f>
        <v>-2.7800000000000002</v>
      </c>
      <c r="O6268">
        <f>'Central-Hudson Off Peak'!D6268</f>
        <v>40.799999999999997</v>
      </c>
      <c r="P6268" s="2">
        <f t="shared" si="392"/>
        <v>0</v>
      </c>
    </row>
    <row r="6269" spans="1:16" x14ac:dyDescent="0.25">
      <c r="A6269" t="s">
        <v>2144</v>
      </c>
      <c r="B6269">
        <v>2001</v>
      </c>
      <c r="C6269">
        <v>41.02</v>
      </c>
      <c r="D6269">
        <v>36.81</v>
      </c>
      <c r="E6269">
        <v>0</v>
      </c>
      <c r="F6269">
        <v>0</v>
      </c>
      <c r="G6269">
        <v>-0.41</v>
      </c>
      <c r="H6269">
        <v>-4.62</v>
      </c>
      <c r="I6269">
        <f t="shared" si="389"/>
        <v>4.21</v>
      </c>
      <c r="J6269">
        <f t="shared" si="390"/>
        <v>36.81</v>
      </c>
      <c r="K6269">
        <f t="shared" si="391"/>
        <v>41.02</v>
      </c>
      <c r="N6269">
        <f>'Central-Hudson Off Peak'!I6269</f>
        <v>-2.99</v>
      </c>
      <c r="O6269">
        <f>'Central-Hudson Off Peak'!D6269</f>
        <v>44.01</v>
      </c>
      <c r="P6269" s="2">
        <f t="shared" si="392"/>
        <v>0</v>
      </c>
    </row>
    <row r="6270" spans="1:16" x14ac:dyDescent="0.25">
      <c r="A6270" t="s">
        <v>2145</v>
      </c>
      <c r="B6270">
        <v>2001</v>
      </c>
      <c r="C6270">
        <v>46.82</v>
      </c>
      <c r="D6270">
        <v>43.73</v>
      </c>
      <c r="E6270">
        <v>-0.1</v>
      </c>
      <c r="F6270">
        <v>-0.11</v>
      </c>
      <c r="G6270">
        <v>0.34</v>
      </c>
      <c r="H6270">
        <v>-2.76</v>
      </c>
      <c r="I6270">
        <f t="shared" si="389"/>
        <v>3.0999999999999996</v>
      </c>
      <c r="J6270">
        <f t="shared" si="390"/>
        <v>43.73</v>
      </c>
      <c r="K6270">
        <f t="shared" si="391"/>
        <v>46.82</v>
      </c>
      <c r="N6270">
        <f>'Central-Hudson Off Peak'!I6270</f>
        <v>-2.83</v>
      </c>
      <c r="O6270">
        <f>'Central-Hudson Off Peak'!D6270</f>
        <v>50.42</v>
      </c>
      <c r="P6270" s="2">
        <f t="shared" si="392"/>
        <v>0.77000000000000313</v>
      </c>
    </row>
    <row r="6271" spans="1:16" x14ac:dyDescent="0.25">
      <c r="A6271" t="s">
        <v>2146</v>
      </c>
      <c r="B6271">
        <v>2001</v>
      </c>
      <c r="C6271">
        <v>44.91</v>
      </c>
      <c r="D6271">
        <v>39.96</v>
      </c>
      <c r="E6271">
        <v>0</v>
      </c>
      <c r="F6271">
        <v>0</v>
      </c>
      <c r="G6271">
        <v>-0.54</v>
      </c>
      <c r="H6271">
        <v>-5.49</v>
      </c>
      <c r="I6271">
        <f t="shared" si="389"/>
        <v>4.95</v>
      </c>
      <c r="J6271">
        <f t="shared" si="390"/>
        <v>39.96</v>
      </c>
      <c r="K6271">
        <f t="shared" si="391"/>
        <v>44.91</v>
      </c>
      <c r="N6271">
        <f>'Central-Hudson Off Peak'!I6271</f>
        <v>-4</v>
      </c>
      <c r="O6271">
        <f>'Central-Hudson Off Peak'!D6271</f>
        <v>48.91</v>
      </c>
      <c r="P6271" s="2">
        <f t="shared" si="392"/>
        <v>0</v>
      </c>
    </row>
    <row r="6272" spans="1:16" x14ac:dyDescent="0.25">
      <c r="A6272" t="s">
        <v>2155</v>
      </c>
      <c r="B6272">
        <v>2001</v>
      </c>
      <c r="C6272">
        <v>42.44</v>
      </c>
      <c r="D6272">
        <v>37.840000000000003</v>
      </c>
      <c r="E6272">
        <v>0</v>
      </c>
      <c r="F6272">
        <v>0</v>
      </c>
      <c r="G6272">
        <v>-0.68</v>
      </c>
      <c r="H6272">
        <v>-5.28</v>
      </c>
      <c r="I6272">
        <f t="shared" si="389"/>
        <v>4.6000000000000005</v>
      </c>
      <c r="J6272">
        <f t="shared" si="390"/>
        <v>37.840000000000003</v>
      </c>
      <c r="K6272">
        <f t="shared" si="391"/>
        <v>42.44</v>
      </c>
      <c r="N6272">
        <f>'Central-Hudson Off Peak'!I6272</f>
        <v>-3.7800000000000002</v>
      </c>
      <c r="O6272">
        <f>'Central-Hudson Off Peak'!D6272</f>
        <v>46.22</v>
      </c>
      <c r="P6272" s="2">
        <f t="shared" si="392"/>
        <v>0</v>
      </c>
    </row>
    <row r="6273" spans="1:16" x14ac:dyDescent="0.25">
      <c r="A6273" t="s">
        <v>2156</v>
      </c>
      <c r="B6273">
        <v>2001</v>
      </c>
      <c r="C6273">
        <v>37.69</v>
      </c>
      <c r="D6273">
        <v>34.35</v>
      </c>
      <c r="E6273">
        <v>0</v>
      </c>
      <c r="F6273">
        <v>0</v>
      </c>
      <c r="G6273">
        <v>-0.53</v>
      </c>
      <c r="H6273">
        <v>-3.87</v>
      </c>
      <c r="I6273">
        <f t="shared" si="389"/>
        <v>3.34</v>
      </c>
      <c r="J6273">
        <f t="shared" si="390"/>
        <v>34.35</v>
      </c>
      <c r="K6273">
        <f t="shared" si="391"/>
        <v>37.69</v>
      </c>
      <c r="N6273">
        <f>'Central-Hudson Off Peak'!I6273</f>
        <v>-3.16</v>
      </c>
      <c r="O6273">
        <f>'Central-Hudson Off Peak'!D6273</f>
        <v>40.85</v>
      </c>
      <c r="P6273" s="2">
        <f t="shared" si="392"/>
        <v>0</v>
      </c>
    </row>
    <row r="6274" spans="1:16" x14ac:dyDescent="0.25">
      <c r="A6274" t="s">
        <v>2157</v>
      </c>
      <c r="B6274">
        <v>2001</v>
      </c>
      <c r="C6274">
        <v>35.520000000000003</v>
      </c>
      <c r="D6274">
        <v>32.31</v>
      </c>
      <c r="E6274">
        <v>0</v>
      </c>
      <c r="F6274">
        <v>0</v>
      </c>
      <c r="G6274">
        <v>-0.56999999999999995</v>
      </c>
      <c r="H6274">
        <v>-3.78</v>
      </c>
      <c r="I6274">
        <f t="shared" ref="I6274:I6337" si="393">+G6274-H6274</f>
        <v>3.21</v>
      </c>
      <c r="J6274">
        <f t="shared" si="390"/>
        <v>32.31</v>
      </c>
      <c r="K6274">
        <f t="shared" si="391"/>
        <v>35.520000000000003</v>
      </c>
      <c r="N6274">
        <f>'Central-Hudson Off Peak'!I6274</f>
        <v>-3</v>
      </c>
      <c r="O6274">
        <f>'Central-Hudson Off Peak'!D6274</f>
        <v>38.520000000000003</v>
      </c>
      <c r="P6274" s="2">
        <f t="shared" si="392"/>
        <v>0</v>
      </c>
    </row>
    <row r="6275" spans="1:16" x14ac:dyDescent="0.25">
      <c r="A6275" t="s">
        <v>2158</v>
      </c>
      <c r="B6275">
        <v>2001</v>
      </c>
      <c r="C6275">
        <v>33.299999999999997</v>
      </c>
      <c r="D6275">
        <v>30.18</v>
      </c>
      <c r="E6275">
        <v>0</v>
      </c>
      <c r="F6275">
        <v>0</v>
      </c>
      <c r="G6275">
        <v>-0.57999999999999996</v>
      </c>
      <c r="H6275">
        <v>-3.7</v>
      </c>
      <c r="I6275">
        <f t="shared" si="393"/>
        <v>3.12</v>
      </c>
      <c r="J6275">
        <f t="shared" ref="J6275:J6338" si="394">D6275</f>
        <v>30.18</v>
      </c>
      <c r="K6275">
        <f t="shared" ref="K6275:K6338" si="395">C6275</f>
        <v>33.299999999999997</v>
      </c>
      <c r="N6275">
        <f>'Central-Hudson Off Peak'!I6275</f>
        <v>-2.89</v>
      </c>
      <c r="O6275">
        <f>'Central-Hudson Off Peak'!D6275</f>
        <v>36.19</v>
      </c>
      <c r="P6275" s="2">
        <f t="shared" si="392"/>
        <v>0</v>
      </c>
    </row>
    <row r="6276" spans="1:16" x14ac:dyDescent="0.25">
      <c r="A6276" t="s">
        <v>2159</v>
      </c>
      <c r="B6276">
        <v>2001</v>
      </c>
      <c r="C6276">
        <v>32.89</v>
      </c>
      <c r="D6276">
        <v>29.88</v>
      </c>
      <c r="E6276">
        <v>0</v>
      </c>
      <c r="F6276">
        <v>0</v>
      </c>
      <c r="G6276">
        <v>-0.53</v>
      </c>
      <c r="H6276">
        <v>-3.54</v>
      </c>
      <c r="I6276">
        <f t="shared" si="393"/>
        <v>3.01</v>
      </c>
      <c r="J6276">
        <f t="shared" si="394"/>
        <v>29.88</v>
      </c>
      <c r="K6276">
        <f t="shared" si="395"/>
        <v>32.89</v>
      </c>
      <c r="N6276">
        <f>'Central-Hudson Off Peak'!I6276</f>
        <v>-2.84</v>
      </c>
      <c r="O6276">
        <f>'Central-Hudson Off Peak'!D6276</f>
        <v>35.729999999999997</v>
      </c>
      <c r="P6276" s="2">
        <f t="shared" si="392"/>
        <v>0</v>
      </c>
    </row>
    <row r="6277" spans="1:16" x14ac:dyDescent="0.25">
      <c r="A6277" t="s">
        <v>2160</v>
      </c>
      <c r="B6277">
        <v>2001</v>
      </c>
      <c r="C6277">
        <v>40.270000000000003</v>
      </c>
      <c r="D6277">
        <v>36.5</v>
      </c>
      <c r="E6277">
        <v>0</v>
      </c>
      <c r="F6277">
        <v>0</v>
      </c>
      <c r="G6277">
        <v>-0.6</v>
      </c>
      <c r="H6277">
        <v>-4.37</v>
      </c>
      <c r="I6277">
        <f t="shared" si="393"/>
        <v>3.77</v>
      </c>
      <c r="J6277">
        <f t="shared" si="394"/>
        <v>36.5</v>
      </c>
      <c r="K6277">
        <f t="shared" si="395"/>
        <v>40.270000000000003</v>
      </c>
      <c r="N6277">
        <f>'Central-Hudson Off Peak'!I6277</f>
        <v>-3.3200000000000003</v>
      </c>
      <c r="O6277">
        <f>'Central-Hudson Off Peak'!D6277</f>
        <v>43.59</v>
      </c>
      <c r="P6277" s="2">
        <f t="shared" si="392"/>
        <v>0</v>
      </c>
    </row>
    <row r="6278" spans="1:16" x14ac:dyDescent="0.25">
      <c r="A6278" t="s">
        <v>2161</v>
      </c>
      <c r="B6278">
        <v>2001</v>
      </c>
      <c r="C6278">
        <v>46.67</v>
      </c>
      <c r="D6278">
        <v>44.51</v>
      </c>
      <c r="E6278">
        <v>0</v>
      </c>
      <c r="F6278">
        <v>0</v>
      </c>
      <c r="G6278">
        <v>0.05</v>
      </c>
      <c r="H6278">
        <v>-2.11</v>
      </c>
      <c r="I6278">
        <f t="shared" si="393"/>
        <v>2.1599999999999997</v>
      </c>
      <c r="J6278">
        <f t="shared" si="394"/>
        <v>44.51</v>
      </c>
      <c r="K6278">
        <f t="shared" si="395"/>
        <v>46.67</v>
      </c>
      <c r="N6278">
        <f>'Central-Hudson Off Peak'!I6278</f>
        <v>-2.99</v>
      </c>
      <c r="O6278">
        <f>'Central-Hudson Off Peak'!D6278</f>
        <v>49.46</v>
      </c>
      <c r="P6278" s="2">
        <f t="shared" si="392"/>
        <v>-0.20000000000000284</v>
      </c>
    </row>
    <row r="6279" spans="1:16" x14ac:dyDescent="0.25">
      <c r="A6279" t="s">
        <v>2162</v>
      </c>
      <c r="B6279">
        <v>2001</v>
      </c>
      <c r="C6279">
        <v>47.3</v>
      </c>
      <c r="D6279">
        <v>43.24</v>
      </c>
      <c r="E6279">
        <v>0</v>
      </c>
      <c r="F6279">
        <v>0</v>
      </c>
      <c r="G6279">
        <v>-1.02</v>
      </c>
      <c r="H6279">
        <v>-5.08</v>
      </c>
      <c r="I6279">
        <f t="shared" si="393"/>
        <v>4.0600000000000005</v>
      </c>
      <c r="J6279">
        <f t="shared" si="394"/>
        <v>43.24</v>
      </c>
      <c r="K6279">
        <f t="shared" si="395"/>
        <v>47.3</v>
      </c>
      <c r="N6279">
        <f>'Central-Hudson Off Peak'!I6279</f>
        <v>-5.17</v>
      </c>
      <c r="O6279">
        <f>'Central-Hudson Off Peak'!D6279</f>
        <v>52.47</v>
      </c>
      <c r="P6279" s="2">
        <f t="shared" si="392"/>
        <v>0</v>
      </c>
    </row>
    <row r="6280" spans="1:16" x14ac:dyDescent="0.25">
      <c r="A6280" t="s">
        <v>2171</v>
      </c>
      <c r="B6280">
        <v>2001</v>
      </c>
      <c r="C6280">
        <v>42.21</v>
      </c>
      <c r="D6280">
        <v>38.630000000000003</v>
      </c>
      <c r="E6280">
        <v>0</v>
      </c>
      <c r="F6280">
        <v>0</v>
      </c>
      <c r="G6280">
        <v>-1.07</v>
      </c>
      <c r="H6280">
        <v>-4.6500000000000004</v>
      </c>
      <c r="I6280">
        <f t="shared" si="393"/>
        <v>3.58</v>
      </c>
      <c r="J6280">
        <f t="shared" si="394"/>
        <v>38.630000000000003</v>
      </c>
      <c r="K6280">
        <f t="shared" si="395"/>
        <v>42.21</v>
      </c>
      <c r="N6280">
        <f>'Central-Hudson Off Peak'!I6280</f>
        <v>-3.83</v>
      </c>
      <c r="O6280">
        <f>'Central-Hudson Off Peak'!D6280</f>
        <v>46.04</v>
      </c>
      <c r="P6280" s="2">
        <f t="shared" si="392"/>
        <v>0</v>
      </c>
    </row>
    <row r="6281" spans="1:16" x14ac:dyDescent="0.25">
      <c r="A6281" t="s">
        <v>2172</v>
      </c>
      <c r="B6281">
        <v>2001</v>
      </c>
      <c r="C6281">
        <v>33.33</v>
      </c>
      <c r="D6281">
        <v>30.24</v>
      </c>
      <c r="E6281">
        <v>0.02</v>
      </c>
      <c r="F6281">
        <v>0</v>
      </c>
      <c r="G6281">
        <v>-0.88</v>
      </c>
      <c r="H6281">
        <v>-3.99</v>
      </c>
      <c r="I6281">
        <f t="shared" si="393"/>
        <v>3.1100000000000003</v>
      </c>
      <c r="J6281">
        <f t="shared" si="394"/>
        <v>30.24</v>
      </c>
      <c r="K6281">
        <f t="shared" si="395"/>
        <v>33.33</v>
      </c>
      <c r="N6281">
        <f>'Central-Hudson Off Peak'!I6281</f>
        <v>-3.19</v>
      </c>
      <c r="O6281">
        <f>'Central-Hudson Off Peak'!D6281</f>
        <v>35.99</v>
      </c>
      <c r="P6281" s="2">
        <f t="shared" si="392"/>
        <v>-0.52999999999999403</v>
      </c>
    </row>
    <row r="6282" spans="1:16" x14ac:dyDescent="0.25">
      <c r="A6282" t="s">
        <v>2173</v>
      </c>
      <c r="B6282">
        <v>2001</v>
      </c>
      <c r="C6282">
        <v>32.130000000000003</v>
      </c>
      <c r="D6282">
        <v>29.6</v>
      </c>
      <c r="E6282">
        <v>0.03</v>
      </c>
      <c r="F6282">
        <v>0</v>
      </c>
      <c r="G6282">
        <v>-0.86</v>
      </c>
      <c r="H6282">
        <v>-3.42</v>
      </c>
      <c r="I6282">
        <f t="shared" si="393"/>
        <v>2.56</v>
      </c>
      <c r="J6282">
        <f t="shared" si="394"/>
        <v>29.6</v>
      </c>
      <c r="K6282">
        <f t="shared" si="395"/>
        <v>32.130000000000003</v>
      </c>
      <c r="N6282">
        <f>'Central-Hudson Off Peak'!I6282</f>
        <v>-2.39</v>
      </c>
      <c r="O6282">
        <f>'Central-Hudson Off Peak'!D6282</f>
        <v>30.67</v>
      </c>
      <c r="P6282" s="2">
        <f t="shared" si="392"/>
        <v>-3.8500000000000014</v>
      </c>
    </row>
    <row r="6283" spans="1:16" x14ac:dyDescent="0.25">
      <c r="A6283" t="s">
        <v>2174</v>
      </c>
      <c r="B6283">
        <v>2001</v>
      </c>
      <c r="C6283">
        <v>29.95</v>
      </c>
      <c r="D6283">
        <v>27.19</v>
      </c>
      <c r="E6283">
        <v>0</v>
      </c>
      <c r="F6283">
        <v>0</v>
      </c>
      <c r="G6283">
        <v>-0.83</v>
      </c>
      <c r="H6283">
        <v>-3.59</v>
      </c>
      <c r="I6283">
        <f t="shared" si="393"/>
        <v>2.76</v>
      </c>
      <c r="J6283">
        <f t="shared" si="394"/>
        <v>27.19</v>
      </c>
      <c r="K6283">
        <f t="shared" si="395"/>
        <v>29.95</v>
      </c>
      <c r="N6283">
        <f>'Central-Hudson Off Peak'!I6283</f>
        <v>-3.0100000000000002</v>
      </c>
      <c r="O6283">
        <f>'Central-Hudson Off Peak'!D6283</f>
        <v>32.96</v>
      </c>
      <c r="P6283" s="2">
        <f t="shared" si="392"/>
        <v>0</v>
      </c>
    </row>
    <row r="6284" spans="1:16" x14ac:dyDescent="0.25">
      <c r="A6284" t="s">
        <v>2175</v>
      </c>
      <c r="B6284">
        <v>2001</v>
      </c>
      <c r="C6284">
        <v>29.88</v>
      </c>
      <c r="D6284">
        <v>27.24</v>
      </c>
      <c r="E6284">
        <v>-0.18</v>
      </c>
      <c r="F6284">
        <v>-0.22</v>
      </c>
      <c r="G6284">
        <v>-0.79</v>
      </c>
      <c r="H6284">
        <v>-3.47</v>
      </c>
      <c r="I6284">
        <f t="shared" si="393"/>
        <v>2.68</v>
      </c>
      <c r="J6284">
        <f t="shared" si="394"/>
        <v>27.24</v>
      </c>
      <c r="K6284">
        <f t="shared" si="395"/>
        <v>29.88</v>
      </c>
      <c r="N6284">
        <f>'Central-Hudson Off Peak'!I6284</f>
        <v>-2.95</v>
      </c>
      <c r="O6284">
        <f>'Central-Hudson Off Peak'!D6284</f>
        <v>34.07</v>
      </c>
      <c r="P6284" s="2">
        <f t="shared" si="392"/>
        <v>1.240000000000002</v>
      </c>
    </row>
    <row r="6285" spans="1:16" x14ac:dyDescent="0.25">
      <c r="A6285" t="s">
        <v>2176</v>
      </c>
      <c r="B6285">
        <v>2001</v>
      </c>
      <c r="C6285">
        <v>33.200000000000003</v>
      </c>
      <c r="D6285">
        <v>30.14</v>
      </c>
      <c r="E6285">
        <v>-0.18</v>
      </c>
      <c r="F6285">
        <v>-0.22</v>
      </c>
      <c r="G6285">
        <v>-0.87</v>
      </c>
      <c r="H6285">
        <v>-3.97</v>
      </c>
      <c r="I6285">
        <f t="shared" si="393"/>
        <v>3.1</v>
      </c>
      <c r="J6285">
        <f t="shared" si="394"/>
        <v>30.14</v>
      </c>
      <c r="K6285">
        <f t="shared" si="395"/>
        <v>33.200000000000003</v>
      </c>
      <c r="N6285">
        <f>'Central-Hudson Off Peak'!I6285</f>
        <v>-3.3600000000000003</v>
      </c>
      <c r="O6285">
        <f>'Central-Hudson Off Peak'!D6285</f>
        <v>37.82</v>
      </c>
      <c r="P6285" s="2">
        <f t="shared" si="392"/>
        <v>1.259999999999998</v>
      </c>
    </row>
    <row r="6286" spans="1:16" x14ac:dyDescent="0.25">
      <c r="A6286" t="s">
        <v>2177</v>
      </c>
      <c r="B6286">
        <v>2001</v>
      </c>
      <c r="C6286">
        <v>37.340000000000003</v>
      </c>
      <c r="D6286">
        <v>29.37</v>
      </c>
      <c r="E6286">
        <v>0.05</v>
      </c>
      <c r="F6286">
        <v>4.3099999999999996</v>
      </c>
      <c r="G6286">
        <v>-0.72</v>
      </c>
      <c r="H6286">
        <v>-4.43</v>
      </c>
      <c r="I6286">
        <f t="shared" si="393"/>
        <v>3.71</v>
      </c>
      <c r="J6286">
        <f t="shared" si="394"/>
        <v>29.37</v>
      </c>
      <c r="K6286">
        <f t="shared" si="395"/>
        <v>37.340000000000003</v>
      </c>
      <c r="N6286">
        <f>'Central-Hudson Off Peak'!I6286</f>
        <v>-3.49</v>
      </c>
      <c r="O6286">
        <f>'Central-Hudson Off Peak'!D6286</f>
        <v>40.82</v>
      </c>
      <c r="P6286" s="2">
        <f t="shared" si="392"/>
        <v>-1.0000000000005116E-2</v>
      </c>
    </row>
    <row r="6287" spans="1:16" x14ac:dyDescent="0.25">
      <c r="A6287" t="s">
        <v>2178</v>
      </c>
      <c r="B6287">
        <v>2001</v>
      </c>
      <c r="C6287">
        <v>38.46</v>
      </c>
      <c r="D6287">
        <v>31.41</v>
      </c>
      <c r="E6287">
        <v>-0.66</v>
      </c>
      <c r="F6287">
        <v>2.8</v>
      </c>
      <c r="G6287">
        <v>-0.56999999999999995</v>
      </c>
      <c r="H6287">
        <v>-4.16</v>
      </c>
      <c r="I6287">
        <f t="shared" si="393"/>
        <v>3.5900000000000003</v>
      </c>
      <c r="J6287">
        <f t="shared" si="394"/>
        <v>31.41</v>
      </c>
      <c r="K6287">
        <f t="shared" si="395"/>
        <v>38.46</v>
      </c>
      <c r="N6287">
        <f>'Central-Hudson Off Peak'!I6287</f>
        <v>-2.9299999999999997</v>
      </c>
      <c r="O6287">
        <f>'Central-Hudson Off Peak'!D6287</f>
        <v>46.41</v>
      </c>
      <c r="P6287" s="2">
        <f t="shared" si="392"/>
        <v>5.019999999999996</v>
      </c>
    </row>
    <row r="6288" spans="1:16" x14ac:dyDescent="0.25">
      <c r="A6288" t="s">
        <v>2179</v>
      </c>
      <c r="B6288">
        <v>2001</v>
      </c>
      <c r="C6288">
        <v>40.1</v>
      </c>
      <c r="D6288">
        <v>35.520000000000003</v>
      </c>
      <c r="E6288">
        <v>-0.65</v>
      </c>
      <c r="F6288">
        <v>0.3</v>
      </c>
      <c r="G6288">
        <v>-0.64</v>
      </c>
      <c r="H6288">
        <v>-4.2699999999999996</v>
      </c>
      <c r="I6288">
        <f t="shared" si="393"/>
        <v>3.6299999999999994</v>
      </c>
      <c r="J6288">
        <f t="shared" si="394"/>
        <v>35.520000000000003</v>
      </c>
      <c r="K6288">
        <f t="shared" si="395"/>
        <v>40.1</v>
      </c>
      <c r="N6288">
        <f>'Central-Hudson Off Peak'!I6288</f>
        <v>-3.22</v>
      </c>
      <c r="O6288">
        <f>'Central-Hudson Off Peak'!D6288</f>
        <v>48.36</v>
      </c>
      <c r="P6288" s="2">
        <f t="shared" si="392"/>
        <v>5.0399999999999991</v>
      </c>
    </row>
    <row r="6289" spans="1:16" x14ac:dyDescent="0.25">
      <c r="A6289" t="s">
        <v>2180</v>
      </c>
      <c r="B6289">
        <v>2001</v>
      </c>
      <c r="C6289">
        <v>45.02</v>
      </c>
      <c r="D6289">
        <v>35.24</v>
      </c>
      <c r="E6289">
        <v>-0.62</v>
      </c>
      <c r="F6289">
        <v>5.18</v>
      </c>
      <c r="G6289">
        <v>-0.68</v>
      </c>
      <c r="H6289">
        <v>-4.66</v>
      </c>
      <c r="I6289">
        <f t="shared" si="393"/>
        <v>3.98</v>
      </c>
      <c r="J6289">
        <f t="shared" si="394"/>
        <v>35.24</v>
      </c>
      <c r="K6289">
        <f t="shared" si="395"/>
        <v>45.02</v>
      </c>
      <c r="N6289">
        <f>'Central-Hudson Off Peak'!I6289</f>
        <v>-3.6700000000000004</v>
      </c>
      <c r="O6289">
        <f>'Central-Hudson Off Peak'!D6289</f>
        <v>53.74</v>
      </c>
      <c r="P6289" s="2">
        <f t="shared" si="392"/>
        <v>5.0499999999999972</v>
      </c>
    </row>
    <row r="6290" spans="1:16" x14ac:dyDescent="0.25">
      <c r="A6290" t="s">
        <v>2181</v>
      </c>
      <c r="B6290">
        <v>2001</v>
      </c>
      <c r="C6290">
        <v>44.27</v>
      </c>
      <c r="D6290">
        <v>35.76</v>
      </c>
      <c r="E6290">
        <v>-0.62</v>
      </c>
      <c r="F6290">
        <v>4.04</v>
      </c>
      <c r="G6290">
        <v>-0.63</v>
      </c>
      <c r="H6290">
        <v>-4.4800000000000004</v>
      </c>
      <c r="I6290">
        <f t="shared" si="393"/>
        <v>3.8500000000000005</v>
      </c>
      <c r="J6290">
        <f t="shared" si="394"/>
        <v>35.76</v>
      </c>
      <c r="K6290">
        <f t="shared" si="395"/>
        <v>44.27</v>
      </c>
      <c r="N6290">
        <f>'Central-Hudson Off Peak'!I6290</f>
        <v>-3.67</v>
      </c>
      <c r="O6290">
        <f>'Central-Hudson Off Peak'!D6290</f>
        <v>52.99</v>
      </c>
      <c r="P6290" s="2">
        <f t="shared" si="392"/>
        <v>5.0499999999999972</v>
      </c>
    </row>
    <row r="6291" spans="1:16" x14ac:dyDescent="0.25">
      <c r="A6291" t="s">
        <v>2182</v>
      </c>
      <c r="B6291">
        <v>2001</v>
      </c>
      <c r="C6291">
        <v>44.09</v>
      </c>
      <c r="D6291">
        <v>35.409999999999997</v>
      </c>
      <c r="E6291">
        <v>-0.62</v>
      </c>
      <c r="F6291">
        <v>4.26</v>
      </c>
      <c r="G6291">
        <v>-0.65</v>
      </c>
      <c r="H6291">
        <v>-4.45</v>
      </c>
      <c r="I6291">
        <f t="shared" si="393"/>
        <v>3.8000000000000003</v>
      </c>
      <c r="J6291">
        <f t="shared" si="394"/>
        <v>35.409999999999997</v>
      </c>
      <c r="K6291">
        <f t="shared" si="395"/>
        <v>44.09</v>
      </c>
      <c r="N6291">
        <f>'Central-Hudson Off Peak'!I6291</f>
        <v>-3.71</v>
      </c>
      <c r="O6291">
        <f>'Central-Hudson Off Peak'!D6291</f>
        <v>52.85</v>
      </c>
      <c r="P6291" s="2">
        <f t="shared" si="392"/>
        <v>5.0499999999999972</v>
      </c>
    </row>
    <row r="6292" spans="1:16" x14ac:dyDescent="0.25">
      <c r="A6292" t="s">
        <v>2183</v>
      </c>
      <c r="B6292">
        <v>2001</v>
      </c>
      <c r="C6292">
        <v>38.94</v>
      </c>
      <c r="D6292">
        <v>34.81</v>
      </c>
      <c r="E6292">
        <v>-1.38</v>
      </c>
      <c r="F6292">
        <v>-0.54</v>
      </c>
      <c r="G6292">
        <v>-0.61</v>
      </c>
      <c r="H6292">
        <v>-3.9</v>
      </c>
      <c r="I6292">
        <f t="shared" si="393"/>
        <v>3.29</v>
      </c>
      <c r="J6292">
        <f t="shared" si="394"/>
        <v>34.81</v>
      </c>
      <c r="K6292">
        <f t="shared" si="395"/>
        <v>38.94</v>
      </c>
      <c r="N6292">
        <f>'Central-Hudson Off Peak'!I6292</f>
        <v>-3.29</v>
      </c>
      <c r="O6292">
        <f>'Central-Hudson Off Peak'!D6292</f>
        <v>52.9</v>
      </c>
      <c r="P6292" s="2">
        <f t="shared" si="392"/>
        <v>10.670000000000002</v>
      </c>
    </row>
    <row r="6293" spans="1:16" x14ac:dyDescent="0.25">
      <c r="A6293" t="s">
        <v>2184</v>
      </c>
      <c r="B6293">
        <v>2001</v>
      </c>
      <c r="C6293">
        <v>40.159999999999997</v>
      </c>
      <c r="D6293">
        <v>34.78</v>
      </c>
      <c r="E6293">
        <v>-1.39</v>
      </c>
      <c r="F6293">
        <v>0.61</v>
      </c>
      <c r="G6293">
        <v>-0.71</v>
      </c>
      <c r="H6293">
        <v>-4.09</v>
      </c>
      <c r="I6293">
        <f t="shared" si="393"/>
        <v>3.38</v>
      </c>
      <c r="J6293">
        <f t="shared" si="394"/>
        <v>34.78</v>
      </c>
      <c r="K6293">
        <f t="shared" si="395"/>
        <v>40.159999999999997</v>
      </c>
      <c r="N6293">
        <f>'Central-Hudson Off Peak'!I6293</f>
        <v>-3.43</v>
      </c>
      <c r="O6293">
        <f>'Central-Hudson Off Peak'!D6293</f>
        <v>54.4</v>
      </c>
      <c r="P6293" s="2">
        <f t="shared" si="392"/>
        <v>10.810000000000002</v>
      </c>
    </row>
    <row r="6294" spans="1:16" x14ac:dyDescent="0.25">
      <c r="A6294" t="s">
        <v>2185</v>
      </c>
      <c r="B6294">
        <v>2001</v>
      </c>
      <c r="C6294">
        <v>47.75</v>
      </c>
      <c r="D6294">
        <v>34.78</v>
      </c>
      <c r="E6294">
        <v>-1.34</v>
      </c>
      <c r="F6294">
        <v>7.42</v>
      </c>
      <c r="G6294">
        <v>-0.96</v>
      </c>
      <c r="H6294">
        <v>-5.17</v>
      </c>
      <c r="I6294">
        <f t="shared" si="393"/>
        <v>4.21</v>
      </c>
      <c r="J6294">
        <f t="shared" si="394"/>
        <v>34.78</v>
      </c>
      <c r="K6294">
        <f t="shared" si="395"/>
        <v>47.75</v>
      </c>
      <c r="N6294">
        <f>'Central-Hudson Off Peak'!I6294</f>
        <v>-4.41</v>
      </c>
      <c r="O6294">
        <f>'Central-Hudson Off Peak'!D6294</f>
        <v>62.99</v>
      </c>
      <c r="P6294" s="2">
        <f t="shared" si="392"/>
        <v>10.829999999999998</v>
      </c>
    </row>
    <row r="6295" spans="1:16" x14ac:dyDescent="0.25">
      <c r="A6295" t="s">
        <v>2186</v>
      </c>
      <c r="B6295">
        <v>2001</v>
      </c>
      <c r="C6295">
        <v>46.47</v>
      </c>
      <c r="D6295">
        <v>34.78</v>
      </c>
      <c r="E6295">
        <v>-1.35</v>
      </c>
      <c r="F6295">
        <v>6.18</v>
      </c>
      <c r="G6295">
        <v>-1.02</v>
      </c>
      <c r="H6295">
        <v>-5.18</v>
      </c>
      <c r="I6295">
        <f t="shared" si="393"/>
        <v>4.16</v>
      </c>
      <c r="J6295">
        <f t="shared" si="394"/>
        <v>34.78</v>
      </c>
      <c r="K6295">
        <f t="shared" si="395"/>
        <v>46.47</v>
      </c>
      <c r="N6295">
        <f>'Central-Hudson Off Peak'!I6295</f>
        <v>-4.3900000000000006</v>
      </c>
      <c r="O6295">
        <f>'Central-Hudson Off Peak'!D6295</f>
        <v>61.68</v>
      </c>
      <c r="P6295" s="2">
        <f t="shared" si="392"/>
        <v>10.82</v>
      </c>
    </row>
    <row r="6296" spans="1:16" x14ac:dyDescent="0.25">
      <c r="A6296" t="s">
        <v>2187</v>
      </c>
      <c r="B6296">
        <v>2001</v>
      </c>
      <c r="C6296">
        <v>43.85</v>
      </c>
      <c r="D6296">
        <v>34.729999999999997</v>
      </c>
      <c r="E6296">
        <v>-1.37</v>
      </c>
      <c r="F6296">
        <v>3.74</v>
      </c>
      <c r="G6296">
        <v>-1.01</v>
      </c>
      <c r="H6296">
        <v>-5.0199999999999996</v>
      </c>
      <c r="I6296">
        <f t="shared" si="393"/>
        <v>4.01</v>
      </c>
      <c r="J6296">
        <f t="shared" si="394"/>
        <v>34.729999999999997</v>
      </c>
      <c r="K6296">
        <f t="shared" si="395"/>
        <v>43.85</v>
      </c>
      <c r="N6296">
        <f>'Central-Hudson Off Peak'!I6296</f>
        <v>-4.1399999999999997</v>
      </c>
      <c r="O6296">
        <f>'Central-Hudson Off Peak'!D6296</f>
        <v>58.8</v>
      </c>
      <c r="P6296" s="2">
        <f t="shared" si="392"/>
        <v>10.809999999999995</v>
      </c>
    </row>
    <row r="6297" spans="1:16" x14ac:dyDescent="0.25">
      <c r="A6297" t="s">
        <v>2188</v>
      </c>
      <c r="B6297">
        <v>2001</v>
      </c>
      <c r="C6297">
        <v>46.52</v>
      </c>
      <c r="D6297">
        <v>34.78</v>
      </c>
      <c r="E6297">
        <v>0.09</v>
      </c>
      <c r="F6297">
        <v>7.34</v>
      </c>
      <c r="G6297">
        <v>-0.86</v>
      </c>
      <c r="H6297">
        <v>-5.35</v>
      </c>
      <c r="I6297">
        <f t="shared" si="393"/>
        <v>4.4899999999999993</v>
      </c>
      <c r="J6297">
        <f t="shared" si="394"/>
        <v>34.78</v>
      </c>
      <c r="K6297">
        <f t="shared" si="395"/>
        <v>46.52</v>
      </c>
      <c r="N6297">
        <f>'Central-Hudson Off Peak'!I6297</f>
        <v>-4.9000000000000004</v>
      </c>
      <c r="O6297">
        <f>'Central-Hudson Off Peak'!D6297</f>
        <v>51.4</v>
      </c>
      <c r="P6297" s="2">
        <f t="shared" si="392"/>
        <v>-2.0000000000003126E-2</v>
      </c>
    </row>
    <row r="6298" spans="1:16" x14ac:dyDescent="0.25">
      <c r="A6298" t="s">
        <v>2189</v>
      </c>
      <c r="B6298">
        <v>2001</v>
      </c>
      <c r="C6298">
        <v>46.29</v>
      </c>
      <c r="D6298">
        <v>34.64</v>
      </c>
      <c r="E6298">
        <v>0.09</v>
      </c>
      <c r="F6298">
        <v>7.34</v>
      </c>
      <c r="G6298">
        <v>-0.87</v>
      </c>
      <c r="H6298">
        <v>-5.27</v>
      </c>
      <c r="I6298">
        <f t="shared" si="393"/>
        <v>4.3999999999999995</v>
      </c>
      <c r="J6298">
        <f t="shared" si="394"/>
        <v>34.64</v>
      </c>
      <c r="K6298">
        <f t="shared" si="395"/>
        <v>46.29</v>
      </c>
      <c r="N6298">
        <f>'Central-Hudson Off Peak'!I6298</f>
        <v>-4.92</v>
      </c>
      <c r="O6298">
        <f>'Central-Hudson Off Peak'!D6298</f>
        <v>51.19</v>
      </c>
      <c r="P6298" s="2">
        <f t="shared" si="392"/>
        <v>-2.0000000000003126E-2</v>
      </c>
    </row>
    <row r="6299" spans="1:16" x14ac:dyDescent="0.25">
      <c r="A6299" t="s">
        <v>2190</v>
      </c>
      <c r="B6299">
        <v>2001</v>
      </c>
      <c r="C6299">
        <v>46.22</v>
      </c>
      <c r="D6299">
        <v>34.299999999999997</v>
      </c>
      <c r="E6299">
        <v>0.09</v>
      </c>
      <c r="F6299">
        <v>7.69</v>
      </c>
      <c r="G6299">
        <v>-0.9</v>
      </c>
      <c r="H6299">
        <v>-5.22</v>
      </c>
      <c r="I6299">
        <f t="shared" si="393"/>
        <v>4.3199999999999994</v>
      </c>
      <c r="J6299">
        <f t="shared" si="394"/>
        <v>34.299999999999997</v>
      </c>
      <c r="K6299">
        <f t="shared" si="395"/>
        <v>46.22</v>
      </c>
      <c r="N6299">
        <f>'Central-Hudson Off Peak'!I6299</f>
        <v>-4.74</v>
      </c>
      <c r="O6299">
        <f>'Central-Hudson Off Peak'!D6299</f>
        <v>50.94</v>
      </c>
      <c r="P6299" s="2">
        <f t="shared" si="392"/>
        <v>-2.0000000000003126E-2</v>
      </c>
    </row>
    <row r="6300" spans="1:16" x14ac:dyDescent="0.25">
      <c r="A6300" t="s">
        <v>2191</v>
      </c>
      <c r="B6300">
        <v>2001</v>
      </c>
      <c r="C6300">
        <v>50.1</v>
      </c>
      <c r="D6300">
        <v>35.99</v>
      </c>
      <c r="E6300">
        <v>0.11</v>
      </c>
      <c r="F6300">
        <v>9.61</v>
      </c>
      <c r="G6300">
        <v>-0.65</v>
      </c>
      <c r="H6300">
        <v>-5.26</v>
      </c>
      <c r="I6300">
        <f t="shared" si="393"/>
        <v>4.6099999999999994</v>
      </c>
      <c r="J6300">
        <f t="shared" si="394"/>
        <v>35.99</v>
      </c>
      <c r="K6300">
        <f t="shared" si="395"/>
        <v>50.1</v>
      </c>
      <c r="N6300">
        <f>'Central-Hudson Off Peak'!I6300</f>
        <v>-4.8900000000000006</v>
      </c>
      <c r="O6300">
        <f>'Central-Hudson Off Peak'!D6300</f>
        <v>54.96</v>
      </c>
      <c r="P6300" s="2">
        <f t="shared" si="392"/>
        <v>-3.0000000000001137E-2</v>
      </c>
    </row>
    <row r="6301" spans="1:16" x14ac:dyDescent="0.25">
      <c r="A6301" t="s">
        <v>2192</v>
      </c>
      <c r="B6301">
        <v>2001</v>
      </c>
      <c r="C6301">
        <v>56.9</v>
      </c>
      <c r="D6301">
        <v>33.93</v>
      </c>
      <c r="E6301">
        <v>0.21</v>
      </c>
      <c r="F6301">
        <v>17.88</v>
      </c>
      <c r="G6301">
        <v>-0.94</v>
      </c>
      <c r="H6301">
        <v>-6.24</v>
      </c>
      <c r="I6301">
        <f t="shared" si="393"/>
        <v>5.3000000000000007</v>
      </c>
      <c r="J6301">
        <f t="shared" si="394"/>
        <v>33.93</v>
      </c>
      <c r="K6301">
        <f t="shared" si="395"/>
        <v>56.9</v>
      </c>
      <c r="N6301">
        <f>'Central-Hudson Off Peak'!I6301</f>
        <v>-5.5299999999999994</v>
      </c>
      <c r="O6301">
        <f>'Central-Hudson Off Peak'!D6301</f>
        <v>62.38</v>
      </c>
      <c r="P6301" s="2">
        <f t="shared" si="392"/>
        <v>-4.9999999999997158E-2</v>
      </c>
    </row>
    <row r="6302" spans="1:16" x14ac:dyDescent="0.25">
      <c r="A6302" t="s">
        <v>2193</v>
      </c>
      <c r="B6302">
        <v>2001</v>
      </c>
      <c r="C6302">
        <v>57.99</v>
      </c>
      <c r="D6302">
        <v>24.05</v>
      </c>
      <c r="E6302">
        <v>0.34</v>
      </c>
      <c r="F6302">
        <v>28.75</v>
      </c>
      <c r="G6302">
        <v>-1.1299999999999999</v>
      </c>
      <c r="H6302">
        <v>-6.66</v>
      </c>
      <c r="I6302">
        <f t="shared" si="393"/>
        <v>5.53</v>
      </c>
      <c r="J6302">
        <f t="shared" si="394"/>
        <v>24.05</v>
      </c>
      <c r="K6302">
        <f t="shared" si="395"/>
        <v>57.99</v>
      </c>
      <c r="N6302">
        <f>'Central-Hudson Off Peak'!I6302</f>
        <v>-5.61</v>
      </c>
      <c r="O6302">
        <f>'Central-Hudson Off Peak'!D6302</f>
        <v>63.52</v>
      </c>
      <c r="P6302" s="2">
        <f t="shared" si="392"/>
        <v>-7.9999999999998295E-2</v>
      </c>
    </row>
    <row r="6303" spans="1:16" x14ac:dyDescent="0.25">
      <c r="A6303" t="s">
        <v>2194</v>
      </c>
      <c r="B6303">
        <v>2001</v>
      </c>
      <c r="C6303">
        <v>44.61</v>
      </c>
      <c r="D6303">
        <v>28.05</v>
      </c>
      <c r="E6303">
        <v>0.15</v>
      </c>
      <c r="F6303">
        <v>12.41</v>
      </c>
      <c r="G6303">
        <v>-1.1299999999999999</v>
      </c>
      <c r="H6303">
        <v>-5.43</v>
      </c>
      <c r="I6303">
        <f t="shared" si="393"/>
        <v>4.3</v>
      </c>
      <c r="J6303">
        <f t="shared" si="394"/>
        <v>28.05</v>
      </c>
      <c r="K6303">
        <f t="shared" si="395"/>
        <v>44.61</v>
      </c>
      <c r="N6303">
        <f>'Central-Hudson Off Peak'!I6303</f>
        <v>-4.37</v>
      </c>
      <c r="O6303">
        <f>'Central-Hudson Off Peak'!D6303</f>
        <v>48.64</v>
      </c>
      <c r="P6303" s="2">
        <f t="shared" si="392"/>
        <v>-0.33999999999999631</v>
      </c>
    </row>
    <row r="6304" spans="1:16" x14ac:dyDescent="0.25">
      <c r="A6304" t="s">
        <v>2219</v>
      </c>
      <c r="B6304">
        <v>2001</v>
      </c>
      <c r="C6304">
        <v>28.54</v>
      </c>
      <c r="D6304">
        <v>26.62</v>
      </c>
      <c r="E6304">
        <v>-0.2</v>
      </c>
      <c r="F6304">
        <v>-0.25</v>
      </c>
      <c r="G6304">
        <v>-0.78</v>
      </c>
      <c r="H6304">
        <v>-2.75</v>
      </c>
      <c r="I6304">
        <f t="shared" si="393"/>
        <v>1.97</v>
      </c>
      <c r="J6304">
        <f t="shared" si="394"/>
        <v>26.62</v>
      </c>
      <c r="K6304">
        <f t="shared" si="395"/>
        <v>28.54</v>
      </c>
      <c r="N6304">
        <f>'Central-Hudson Off Peak'!I6304</f>
        <v>-3.05</v>
      </c>
      <c r="O6304">
        <f>'Central-Hudson Off Peak'!D6304</f>
        <v>32.979999999999997</v>
      </c>
      <c r="P6304" s="2">
        <f t="shared" si="392"/>
        <v>1.389999999999997</v>
      </c>
    </row>
    <row r="6305" spans="1:16" x14ac:dyDescent="0.25">
      <c r="A6305" t="s">
        <v>2220</v>
      </c>
      <c r="B6305">
        <v>2001</v>
      </c>
      <c r="C6305">
        <v>28.25</v>
      </c>
      <c r="D6305">
        <v>26.61</v>
      </c>
      <c r="E6305">
        <v>-0.2</v>
      </c>
      <c r="F6305">
        <v>-0.25</v>
      </c>
      <c r="G6305">
        <v>-0.72</v>
      </c>
      <c r="H6305">
        <v>-2.41</v>
      </c>
      <c r="I6305">
        <f t="shared" si="393"/>
        <v>1.6900000000000002</v>
      </c>
      <c r="J6305">
        <f t="shared" si="394"/>
        <v>26.61</v>
      </c>
      <c r="K6305">
        <f t="shared" si="395"/>
        <v>28.25</v>
      </c>
      <c r="N6305">
        <f>'Central-Hudson Off Peak'!I6305</f>
        <v>-2.9799999999999995</v>
      </c>
      <c r="O6305">
        <f>'Central-Hudson Off Peak'!D6305</f>
        <v>32.619999999999997</v>
      </c>
      <c r="P6305" s="2">
        <f t="shared" si="392"/>
        <v>1.389999999999997</v>
      </c>
    </row>
    <row r="6306" spans="1:16" x14ac:dyDescent="0.25">
      <c r="A6306" t="s">
        <v>2221</v>
      </c>
      <c r="B6306">
        <v>2001</v>
      </c>
      <c r="C6306">
        <v>28.23</v>
      </c>
      <c r="D6306">
        <v>26.58</v>
      </c>
      <c r="E6306">
        <v>-0.19</v>
      </c>
      <c r="F6306">
        <v>-0.25</v>
      </c>
      <c r="G6306">
        <v>-0.74</v>
      </c>
      <c r="H6306">
        <v>-2.4500000000000002</v>
      </c>
      <c r="I6306">
        <f t="shared" si="393"/>
        <v>1.7100000000000002</v>
      </c>
      <c r="J6306">
        <f t="shared" si="394"/>
        <v>26.58</v>
      </c>
      <c r="K6306">
        <f t="shared" si="395"/>
        <v>28.23</v>
      </c>
      <c r="N6306">
        <f>'Central-Hudson Off Peak'!I6306</f>
        <v>-2.9699999999999998</v>
      </c>
      <c r="O6306">
        <f>'Central-Hudson Off Peak'!D6306</f>
        <v>32.549999999999997</v>
      </c>
      <c r="P6306" s="2">
        <f t="shared" si="392"/>
        <v>1.3499999999999979</v>
      </c>
    </row>
    <row r="6307" spans="1:16" x14ac:dyDescent="0.25">
      <c r="A6307" t="s">
        <v>2222</v>
      </c>
      <c r="B6307">
        <v>2001</v>
      </c>
      <c r="C6307">
        <v>27.49</v>
      </c>
      <c r="D6307">
        <v>26.04</v>
      </c>
      <c r="E6307">
        <v>-0.19</v>
      </c>
      <c r="F6307">
        <v>-0.24</v>
      </c>
      <c r="G6307">
        <v>-0.71</v>
      </c>
      <c r="H6307">
        <v>-2.21</v>
      </c>
      <c r="I6307">
        <f t="shared" si="393"/>
        <v>1.5</v>
      </c>
      <c r="J6307">
        <f t="shared" si="394"/>
        <v>26.04</v>
      </c>
      <c r="K6307">
        <f t="shared" si="395"/>
        <v>27.49</v>
      </c>
      <c r="N6307">
        <f>'Central-Hudson Off Peak'!I6307</f>
        <v>-2.84</v>
      </c>
      <c r="O6307">
        <f>'Central-Hudson Off Peak'!D6307</f>
        <v>31.66</v>
      </c>
      <c r="P6307" s="2">
        <f t="shared" si="392"/>
        <v>1.3300000000000018</v>
      </c>
    </row>
    <row r="6308" spans="1:16" x14ac:dyDescent="0.25">
      <c r="A6308" t="s">
        <v>2223</v>
      </c>
      <c r="B6308">
        <v>2001</v>
      </c>
      <c r="C6308">
        <v>26.77</v>
      </c>
      <c r="D6308">
        <v>25.34</v>
      </c>
      <c r="E6308">
        <v>0</v>
      </c>
      <c r="F6308">
        <v>0</v>
      </c>
      <c r="G6308">
        <v>-0.67</v>
      </c>
      <c r="H6308">
        <v>-2.1</v>
      </c>
      <c r="I6308">
        <f t="shared" si="393"/>
        <v>1.4300000000000002</v>
      </c>
      <c r="J6308">
        <f t="shared" si="394"/>
        <v>25.34</v>
      </c>
      <c r="K6308">
        <f t="shared" si="395"/>
        <v>26.77</v>
      </c>
      <c r="N6308">
        <f>'Central-Hudson Off Peak'!I6308</f>
        <v>-2.75</v>
      </c>
      <c r="O6308">
        <f>'Central-Hudson Off Peak'!D6308</f>
        <v>29.52</v>
      </c>
      <c r="P6308" s="2">
        <f t="shared" si="392"/>
        <v>0</v>
      </c>
    </row>
    <row r="6309" spans="1:16" x14ac:dyDescent="0.25">
      <c r="A6309" t="s">
        <v>2224</v>
      </c>
      <c r="B6309">
        <v>2001</v>
      </c>
      <c r="C6309">
        <v>26.84</v>
      </c>
      <c r="D6309">
        <v>25.68</v>
      </c>
      <c r="E6309">
        <v>-0.19</v>
      </c>
      <c r="F6309">
        <v>-0.24</v>
      </c>
      <c r="G6309">
        <v>-0.63</v>
      </c>
      <c r="H6309">
        <v>-1.84</v>
      </c>
      <c r="I6309">
        <f t="shared" si="393"/>
        <v>1.21</v>
      </c>
      <c r="J6309">
        <f t="shared" si="394"/>
        <v>25.68</v>
      </c>
      <c r="K6309">
        <f t="shared" si="395"/>
        <v>26.84</v>
      </c>
      <c r="N6309">
        <f>'Central-Hudson Off Peak'!I6309</f>
        <v>-2.73</v>
      </c>
      <c r="O6309">
        <f>'Central-Hudson Off Peak'!D6309</f>
        <v>30.88</v>
      </c>
      <c r="P6309" s="2">
        <f t="shared" si="392"/>
        <v>1.3099999999999987</v>
      </c>
    </row>
    <row r="6310" spans="1:16" x14ac:dyDescent="0.25">
      <c r="A6310" t="s">
        <v>2225</v>
      </c>
      <c r="B6310">
        <v>2001</v>
      </c>
      <c r="C6310">
        <v>24.87</v>
      </c>
      <c r="D6310">
        <v>24.03</v>
      </c>
      <c r="E6310">
        <v>0</v>
      </c>
      <c r="F6310">
        <v>0</v>
      </c>
      <c r="G6310">
        <v>-0.5</v>
      </c>
      <c r="H6310">
        <v>-1.34</v>
      </c>
      <c r="I6310">
        <f t="shared" si="393"/>
        <v>0.84000000000000008</v>
      </c>
      <c r="J6310">
        <f t="shared" si="394"/>
        <v>24.03</v>
      </c>
      <c r="K6310">
        <f t="shared" si="395"/>
        <v>24.87</v>
      </c>
      <c r="N6310">
        <f>'Central-Hudson Off Peak'!I6310</f>
        <v>-2.35</v>
      </c>
      <c r="O6310">
        <f>'Central-Hudson Off Peak'!D6310</f>
        <v>27.22</v>
      </c>
      <c r="P6310" s="2">
        <f t="shared" si="392"/>
        <v>0</v>
      </c>
    </row>
    <row r="6311" spans="1:16" x14ac:dyDescent="0.25">
      <c r="A6311" t="s">
        <v>2226</v>
      </c>
      <c r="B6311">
        <v>2001</v>
      </c>
      <c r="C6311">
        <v>28.37</v>
      </c>
      <c r="D6311">
        <v>26.81</v>
      </c>
      <c r="E6311">
        <v>-0.21</v>
      </c>
      <c r="F6311">
        <v>-0.27</v>
      </c>
      <c r="G6311">
        <v>-0.47</v>
      </c>
      <c r="H6311">
        <v>-2.09</v>
      </c>
      <c r="I6311">
        <f t="shared" si="393"/>
        <v>1.6199999999999999</v>
      </c>
      <c r="J6311">
        <f t="shared" si="394"/>
        <v>26.81</v>
      </c>
      <c r="K6311">
        <f t="shared" si="395"/>
        <v>28.37</v>
      </c>
      <c r="N6311">
        <f>'Central-Hudson Off Peak'!I6311</f>
        <v>-3.08</v>
      </c>
      <c r="O6311">
        <f>'Central-Hudson Off Peak'!D6311</f>
        <v>32.92</v>
      </c>
      <c r="P6311" s="2">
        <f t="shared" si="392"/>
        <v>1.4700000000000024</v>
      </c>
    </row>
    <row r="6312" spans="1:16" x14ac:dyDescent="0.25">
      <c r="A6312" t="s">
        <v>2227</v>
      </c>
      <c r="B6312">
        <v>2001</v>
      </c>
      <c r="C6312">
        <v>33.229999999999997</v>
      </c>
      <c r="D6312">
        <v>30.6</v>
      </c>
      <c r="E6312">
        <v>-0.84</v>
      </c>
      <c r="F6312">
        <v>-1.07</v>
      </c>
      <c r="G6312">
        <v>-0.5</v>
      </c>
      <c r="H6312">
        <v>-3.36</v>
      </c>
      <c r="I6312">
        <f t="shared" si="393"/>
        <v>2.86</v>
      </c>
      <c r="J6312">
        <f t="shared" si="394"/>
        <v>30.6</v>
      </c>
      <c r="K6312">
        <f t="shared" si="395"/>
        <v>33.229999999999997</v>
      </c>
      <c r="N6312">
        <f>'Central-Hudson Off Peak'!I6312</f>
        <v>-3.26</v>
      </c>
      <c r="O6312">
        <f>'Central-Hudson Off Peak'!D6312</f>
        <v>42.36</v>
      </c>
      <c r="P6312" s="2">
        <f t="shared" si="392"/>
        <v>5.8700000000000045</v>
      </c>
    </row>
    <row r="6313" spans="1:16" x14ac:dyDescent="0.25">
      <c r="A6313" t="s">
        <v>2228</v>
      </c>
      <c r="B6313">
        <v>2001</v>
      </c>
      <c r="C6313">
        <v>34.46</v>
      </c>
      <c r="D6313">
        <v>31.64</v>
      </c>
      <c r="E6313">
        <v>-0.84</v>
      </c>
      <c r="F6313">
        <v>-1.07</v>
      </c>
      <c r="G6313">
        <v>-0.4</v>
      </c>
      <c r="H6313">
        <v>-3.45</v>
      </c>
      <c r="I6313">
        <f t="shared" si="393"/>
        <v>3.0500000000000003</v>
      </c>
      <c r="J6313">
        <f t="shared" si="394"/>
        <v>31.64</v>
      </c>
      <c r="K6313">
        <f t="shared" si="395"/>
        <v>34.46</v>
      </c>
      <c r="N6313">
        <f>'Central-Hudson Off Peak'!I6313</f>
        <v>-3.54</v>
      </c>
      <c r="O6313">
        <f>'Central-Hudson Off Peak'!D6313</f>
        <v>43.87</v>
      </c>
      <c r="P6313" s="2">
        <f t="shared" si="392"/>
        <v>5.8699999999999974</v>
      </c>
    </row>
    <row r="6314" spans="1:16" x14ac:dyDescent="0.25">
      <c r="A6314" t="s">
        <v>2229</v>
      </c>
      <c r="B6314">
        <v>2001</v>
      </c>
      <c r="C6314">
        <v>34.97</v>
      </c>
      <c r="D6314">
        <v>32.369999999999997</v>
      </c>
      <c r="E6314">
        <v>-0.84</v>
      </c>
      <c r="F6314">
        <v>-1.07</v>
      </c>
      <c r="G6314">
        <v>-0.57999999999999996</v>
      </c>
      <c r="H6314">
        <v>-3.41</v>
      </c>
      <c r="I6314">
        <f t="shared" si="393"/>
        <v>2.83</v>
      </c>
      <c r="J6314">
        <f t="shared" si="394"/>
        <v>32.369999999999997</v>
      </c>
      <c r="K6314">
        <f t="shared" si="395"/>
        <v>34.97</v>
      </c>
      <c r="N6314">
        <f>'Central-Hudson Off Peak'!I6314</f>
        <v>-3.85</v>
      </c>
      <c r="O6314">
        <f>'Central-Hudson Off Peak'!D6314</f>
        <v>44.69</v>
      </c>
      <c r="P6314" s="2">
        <f t="shared" si="392"/>
        <v>5.8699999999999974</v>
      </c>
    </row>
    <row r="6315" spans="1:16" x14ac:dyDescent="0.25">
      <c r="A6315" t="s">
        <v>2230</v>
      </c>
      <c r="B6315">
        <v>2001</v>
      </c>
      <c r="C6315">
        <v>35.36</v>
      </c>
      <c r="D6315">
        <v>32.840000000000003</v>
      </c>
      <c r="E6315">
        <v>-0.84</v>
      </c>
      <c r="F6315">
        <v>-1.07</v>
      </c>
      <c r="G6315">
        <v>-0.59</v>
      </c>
      <c r="H6315">
        <v>-3.34</v>
      </c>
      <c r="I6315">
        <f t="shared" si="393"/>
        <v>2.75</v>
      </c>
      <c r="J6315">
        <f t="shared" si="394"/>
        <v>32.840000000000003</v>
      </c>
      <c r="K6315">
        <f t="shared" si="395"/>
        <v>35.36</v>
      </c>
      <c r="N6315">
        <f>'Central-Hudson Off Peak'!I6315</f>
        <v>-3.8899999999999997</v>
      </c>
      <c r="O6315">
        <f>'Central-Hudson Off Peak'!D6315</f>
        <v>45.12</v>
      </c>
      <c r="P6315" s="2">
        <f t="shared" si="392"/>
        <v>5.8699999999999974</v>
      </c>
    </row>
    <row r="6316" spans="1:16" x14ac:dyDescent="0.25">
      <c r="A6316" t="s">
        <v>2231</v>
      </c>
      <c r="B6316">
        <v>2001</v>
      </c>
      <c r="C6316">
        <v>34.799999999999997</v>
      </c>
      <c r="D6316">
        <v>32.1</v>
      </c>
      <c r="E6316">
        <v>-0.81</v>
      </c>
      <c r="F6316">
        <v>-1.03</v>
      </c>
      <c r="G6316">
        <v>-0.53</v>
      </c>
      <c r="H6316">
        <v>-3.45</v>
      </c>
      <c r="I6316">
        <f t="shared" si="393"/>
        <v>2.92</v>
      </c>
      <c r="J6316">
        <f t="shared" si="394"/>
        <v>32.1</v>
      </c>
      <c r="K6316">
        <f t="shared" si="395"/>
        <v>34.799999999999997</v>
      </c>
      <c r="N6316">
        <f>'Central-Hudson Off Peak'!I6316</f>
        <v>-3.9800000000000004</v>
      </c>
      <c r="O6316">
        <f>'Central-Hudson Off Peak'!D6316</f>
        <v>44.82</v>
      </c>
      <c r="P6316" s="2">
        <f t="shared" si="392"/>
        <v>6.0400000000000063</v>
      </c>
    </row>
    <row r="6317" spans="1:16" x14ac:dyDescent="0.25">
      <c r="A6317" t="s">
        <v>2232</v>
      </c>
      <c r="B6317">
        <v>2001</v>
      </c>
      <c r="C6317">
        <v>34.770000000000003</v>
      </c>
      <c r="D6317">
        <v>32.04</v>
      </c>
      <c r="E6317">
        <v>-0.81</v>
      </c>
      <c r="F6317">
        <v>-1.03</v>
      </c>
      <c r="G6317">
        <v>-0.52</v>
      </c>
      <c r="H6317">
        <v>-3.47</v>
      </c>
      <c r="I6317">
        <f t="shared" si="393"/>
        <v>2.95</v>
      </c>
      <c r="J6317">
        <f t="shared" si="394"/>
        <v>32.04</v>
      </c>
      <c r="K6317">
        <f t="shared" si="395"/>
        <v>34.770000000000003</v>
      </c>
      <c r="N6317">
        <f>'Central-Hudson Off Peak'!I6317</f>
        <v>-3.94</v>
      </c>
      <c r="O6317">
        <f>'Central-Hudson Off Peak'!D6317</f>
        <v>44.75</v>
      </c>
      <c r="P6317" s="2">
        <f t="shared" si="392"/>
        <v>6.0399999999999991</v>
      </c>
    </row>
    <row r="6318" spans="1:16" x14ac:dyDescent="0.25">
      <c r="A6318" t="s">
        <v>2233</v>
      </c>
      <c r="B6318">
        <v>2001</v>
      </c>
      <c r="C6318">
        <v>34.700000000000003</v>
      </c>
      <c r="D6318">
        <v>31.84</v>
      </c>
      <c r="E6318">
        <v>-0.81</v>
      </c>
      <c r="F6318">
        <v>-1.03</v>
      </c>
      <c r="G6318">
        <v>-0.38</v>
      </c>
      <c r="H6318">
        <v>-3.46</v>
      </c>
      <c r="I6318">
        <f t="shared" si="393"/>
        <v>3.08</v>
      </c>
      <c r="J6318">
        <f t="shared" si="394"/>
        <v>31.84</v>
      </c>
      <c r="K6318">
        <f t="shared" si="395"/>
        <v>34.700000000000003</v>
      </c>
      <c r="N6318">
        <f>'Central-Hudson Off Peak'!I6318</f>
        <v>-3.77</v>
      </c>
      <c r="O6318">
        <f>'Central-Hudson Off Peak'!D6318</f>
        <v>44.51</v>
      </c>
      <c r="P6318" s="2">
        <f t="shared" si="392"/>
        <v>6.039999999999992</v>
      </c>
    </row>
    <row r="6319" spans="1:16" x14ac:dyDescent="0.25">
      <c r="A6319" t="s">
        <v>2234</v>
      </c>
      <c r="B6319">
        <v>2001</v>
      </c>
      <c r="C6319">
        <v>34.51</v>
      </c>
      <c r="D6319">
        <v>31.63</v>
      </c>
      <c r="E6319">
        <v>-0.81</v>
      </c>
      <c r="F6319">
        <v>-1.03</v>
      </c>
      <c r="G6319">
        <v>-0.4</v>
      </c>
      <c r="H6319">
        <v>-3.5</v>
      </c>
      <c r="I6319">
        <f t="shared" si="393"/>
        <v>3.1</v>
      </c>
      <c r="J6319">
        <f t="shared" si="394"/>
        <v>31.63</v>
      </c>
      <c r="K6319">
        <f t="shared" si="395"/>
        <v>34.51</v>
      </c>
      <c r="N6319">
        <f>'Central-Hudson Off Peak'!I6319</f>
        <v>-3.7199999999999998</v>
      </c>
      <c r="O6319">
        <f>'Central-Hudson Off Peak'!D6319</f>
        <v>44.27</v>
      </c>
      <c r="P6319" s="2">
        <f t="shared" si="392"/>
        <v>6.0400000000000063</v>
      </c>
    </row>
    <row r="6320" spans="1:16" x14ac:dyDescent="0.25">
      <c r="A6320" t="s">
        <v>2235</v>
      </c>
      <c r="B6320">
        <v>2001</v>
      </c>
      <c r="C6320">
        <v>34.78</v>
      </c>
      <c r="D6320">
        <v>31.96</v>
      </c>
      <c r="E6320">
        <v>-0.81</v>
      </c>
      <c r="F6320">
        <v>-1.03</v>
      </c>
      <c r="G6320">
        <v>-0.33</v>
      </c>
      <c r="H6320">
        <v>-3.37</v>
      </c>
      <c r="I6320">
        <f t="shared" si="393"/>
        <v>3.04</v>
      </c>
      <c r="J6320">
        <f t="shared" si="394"/>
        <v>31.96</v>
      </c>
      <c r="K6320">
        <f t="shared" si="395"/>
        <v>34.78</v>
      </c>
      <c r="N6320">
        <f>'Central-Hudson Off Peak'!I6320</f>
        <v>-3.74</v>
      </c>
      <c r="O6320">
        <f>'Central-Hudson Off Peak'!D6320</f>
        <v>44.56</v>
      </c>
      <c r="P6320" s="2">
        <f t="shared" si="392"/>
        <v>6.0399999999999991</v>
      </c>
    </row>
    <row r="6321" spans="1:16" x14ac:dyDescent="0.25">
      <c r="A6321" t="s">
        <v>2236</v>
      </c>
      <c r="B6321">
        <v>2001</v>
      </c>
      <c r="C6321">
        <v>34.96</v>
      </c>
      <c r="D6321">
        <v>32.799999999999997</v>
      </c>
      <c r="E6321">
        <v>-0.81</v>
      </c>
      <c r="F6321">
        <v>-1.03</v>
      </c>
      <c r="G6321">
        <v>-0.57999999999999996</v>
      </c>
      <c r="H6321">
        <v>-2.96</v>
      </c>
      <c r="I6321">
        <f t="shared" si="393"/>
        <v>2.38</v>
      </c>
      <c r="J6321">
        <f t="shared" si="394"/>
        <v>32.799999999999997</v>
      </c>
      <c r="K6321">
        <f t="shared" si="395"/>
        <v>34.96</v>
      </c>
      <c r="N6321">
        <f>'Central-Hudson Off Peak'!I6321</f>
        <v>-4.09</v>
      </c>
      <c r="O6321">
        <f>'Central-Hudson Off Peak'!D6321</f>
        <v>45.09</v>
      </c>
      <c r="P6321" s="2">
        <f t="shared" si="392"/>
        <v>6.0399999999999991</v>
      </c>
    </row>
    <row r="6322" spans="1:16" x14ac:dyDescent="0.25">
      <c r="A6322" t="s">
        <v>2237</v>
      </c>
      <c r="B6322">
        <v>2001</v>
      </c>
      <c r="C6322">
        <v>34.96</v>
      </c>
      <c r="D6322">
        <v>32.729999999999997</v>
      </c>
      <c r="E6322">
        <v>-0.81</v>
      </c>
      <c r="F6322">
        <v>-1.03</v>
      </c>
      <c r="G6322">
        <v>-0.57999999999999996</v>
      </c>
      <c r="H6322">
        <v>-3.03</v>
      </c>
      <c r="I6322">
        <f t="shared" si="393"/>
        <v>2.4499999999999997</v>
      </c>
      <c r="J6322">
        <f t="shared" si="394"/>
        <v>32.729999999999997</v>
      </c>
      <c r="K6322">
        <f t="shared" si="395"/>
        <v>34.96</v>
      </c>
      <c r="N6322">
        <f>'Central-Hudson Off Peak'!I6322</f>
        <v>-4.1099999999999994</v>
      </c>
      <c r="O6322">
        <f>'Central-Hudson Off Peak'!D6322</f>
        <v>45.11</v>
      </c>
      <c r="P6322" s="2">
        <f t="shared" ref="P6322:P6385" si="396">(O6322+N6322)-K6322</f>
        <v>6.0399999999999991</v>
      </c>
    </row>
    <row r="6323" spans="1:16" x14ac:dyDescent="0.25">
      <c r="A6323" t="s">
        <v>2238</v>
      </c>
      <c r="B6323">
        <v>2001</v>
      </c>
      <c r="C6323">
        <v>35.51</v>
      </c>
      <c r="D6323">
        <v>33.25</v>
      </c>
      <c r="E6323">
        <v>-0.81</v>
      </c>
      <c r="F6323">
        <v>-1.03</v>
      </c>
      <c r="G6323">
        <v>-0.6</v>
      </c>
      <c r="H6323">
        <v>-3.08</v>
      </c>
      <c r="I6323">
        <f t="shared" si="393"/>
        <v>2.48</v>
      </c>
      <c r="J6323">
        <f t="shared" si="394"/>
        <v>33.25</v>
      </c>
      <c r="K6323">
        <f t="shared" si="395"/>
        <v>35.51</v>
      </c>
      <c r="N6323">
        <f>'Central-Hudson Off Peak'!I6323</f>
        <v>-4.16</v>
      </c>
      <c r="O6323">
        <f>'Central-Hudson Off Peak'!D6323</f>
        <v>45.71</v>
      </c>
      <c r="P6323" s="2">
        <f t="shared" si="396"/>
        <v>6.0399999999999991</v>
      </c>
    </row>
    <row r="6324" spans="1:16" x14ac:dyDescent="0.25">
      <c r="A6324" t="s">
        <v>2239</v>
      </c>
      <c r="B6324">
        <v>2001</v>
      </c>
      <c r="C6324">
        <v>39.020000000000003</v>
      </c>
      <c r="D6324">
        <v>36.090000000000003</v>
      </c>
      <c r="E6324">
        <v>-0.81</v>
      </c>
      <c r="F6324">
        <v>-1.03</v>
      </c>
      <c r="G6324">
        <v>-0.65</v>
      </c>
      <c r="H6324">
        <v>-3.8</v>
      </c>
      <c r="I6324">
        <f t="shared" si="393"/>
        <v>3.15</v>
      </c>
      <c r="J6324">
        <f t="shared" si="394"/>
        <v>36.090000000000003</v>
      </c>
      <c r="K6324">
        <f t="shared" si="395"/>
        <v>39.020000000000003</v>
      </c>
      <c r="N6324">
        <f>'Central-Hudson Off Peak'!I6324</f>
        <v>-4.63</v>
      </c>
      <c r="O6324">
        <f>'Central-Hudson Off Peak'!D6324</f>
        <v>49.69</v>
      </c>
      <c r="P6324" s="2">
        <f t="shared" si="396"/>
        <v>6.039999999999992</v>
      </c>
    </row>
    <row r="6325" spans="1:16" x14ac:dyDescent="0.25">
      <c r="A6325" t="s">
        <v>2240</v>
      </c>
      <c r="B6325">
        <v>2001</v>
      </c>
      <c r="C6325">
        <v>38.270000000000003</v>
      </c>
      <c r="D6325">
        <v>35.549999999999997</v>
      </c>
      <c r="E6325">
        <v>-0.81</v>
      </c>
      <c r="F6325">
        <v>-1.03</v>
      </c>
      <c r="G6325">
        <v>-0.87</v>
      </c>
      <c r="H6325">
        <v>-3.81</v>
      </c>
      <c r="I6325">
        <f t="shared" si="393"/>
        <v>2.94</v>
      </c>
      <c r="J6325">
        <f t="shared" si="394"/>
        <v>35.549999999999997</v>
      </c>
      <c r="K6325">
        <f t="shared" si="395"/>
        <v>38.270000000000003</v>
      </c>
      <c r="N6325">
        <f>'Central-Hudson Off Peak'!I6325</f>
        <v>-4.76</v>
      </c>
      <c r="O6325">
        <f>'Central-Hudson Off Peak'!D6325</f>
        <v>49.07</v>
      </c>
      <c r="P6325" s="2">
        <f t="shared" si="396"/>
        <v>6.0399999999999991</v>
      </c>
    </row>
    <row r="6326" spans="1:16" x14ac:dyDescent="0.25">
      <c r="A6326" t="s">
        <v>2241</v>
      </c>
      <c r="B6326">
        <v>2001</v>
      </c>
      <c r="C6326">
        <v>33.14</v>
      </c>
      <c r="D6326">
        <v>31.03</v>
      </c>
      <c r="E6326">
        <v>-0.81</v>
      </c>
      <c r="F6326">
        <v>-1.03</v>
      </c>
      <c r="G6326">
        <v>-0.83</v>
      </c>
      <c r="H6326">
        <v>-3.16</v>
      </c>
      <c r="I6326">
        <f t="shared" si="393"/>
        <v>2.33</v>
      </c>
      <c r="J6326">
        <f t="shared" si="394"/>
        <v>31.03</v>
      </c>
      <c r="K6326">
        <f t="shared" si="395"/>
        <v>33.14</v>
      </c>
      <c r="N6326">
        <f>'Central-Hudson Off Peak'!I6326</f>
        <v>-3.94</v>
      </c>
      <c r="O6326">
        <f>'Central-Hudson Off Peak'!D6326</f>
        <v>43.12</v>
      </c>
      <c r="P6326" s="2">
        <f t="shared" si="396"/>
        <v>6.0399999999999991</v>
      </c>
    </row>
    <row r="6327" spans="1:16" x14ac:dyDescent="0.25">
      <c r="A6327" t="s">
        <v>2242</v>
      </c>
      <c r="B6327">
        <v>2001</v>
      </c>
      <c r="C6327">
        <v>30.47</v>
      </c>
      <c r="D6327">
        <v>28.62</v>
      </c>
      <c r="E6327">
        <v>-0.2</v>
      </c>
      <c r="F6327">
        <v>-0.26</v>
      </c>
      <c r="G6327">
        <v>-0.98</v>
      </c>
      <c r="H6327">
        <v>-2.89</v>
      </c>
      <c r="I6327">
        <f t="shared" si="393"/>
        <v>1.9100000000000001</v>
      </c>
      <c r="J6327">
        <f t="shared" si="394"/>
        <v>28.62</v>
      </c>
      <c r="K6327">
        <f t="shared" si="395"/>
        <v>30.47</v>
      </c>
      <c r="N6327">
        <f>'Central-Hudson Off Peak'!I6327</f>
        <v>-3.7399999999999998</v>
      </c>
      <c r="O6327">
        <f>'Central-Hudson Off Peak'!D6327</f>
        <v>35.71</v>
      </c>
      <c r="P6327" s="2">
        <f t="shared" si="396"/>
        <v>1.5000000000000036</v>
      </c>
    </row>
    <row r="6328" spans="1:16" x14ac:dyDescent="0.25">
      <c r="A6328" t="s">
        <v>2267</v>
      </c>
      <c r="B6328">
        <v>2001</v>
      </c>
      <c r="C6328">
        <v>29.14</v>
      </c>
      <c r="D6328">
        <v>27.53</v>
      </c>
      <c r="E6328">
        <v>-0.2</v>
      </c>
      <c r="F6328">
        <v>-0.24</v>
      </c>
      <c r="G6328">
        <v>-1.1000000000000001</v>
      </c>
      <c r="H6328">
        <v>-2.75</v>
      </c>
      <c r="I6328">
        <f t="shared" si="393"/>
        <v>1.65</v>
      </c>
      <c r="J6328">
        <f t="shared" si="394"/>
        <v>27.53</v>
      </c>
      <c r="K6328">
        <f t="shared" si="395"/>
        <v>29.14</v>
      </c>
      <c r="N6328">
        <f>'Central-Hudson Off Peak'!I6328</f>
        <v>-3.62</v>
      </c>
      <c r="O6328">
        <f>'Central-Hudson Off Peak'!D6328</f>
        <v>34.24</v>
      </c>
      <c r="P6328" s="2">
        <f t="shared" si="396"/>
        <v>1.4800000000000004</v>
      </c>
    </row>
    <row r="6329" spans="1:16" x14ac:dyDescent="0.25">
      <c r="A6329" t="s">
        <v>2268</v>
      </c>
      <c r="B6329">
        <v>2001</v>
      </c>
      <c r="C6329">
        <v>29.04</v>
      </c>
      <c r="D6329">
        <v>27.51</v>
      </c>
      <c r="E6329">
        <v>-0.2</v>
      </c>
      <c r="F6329">
        <v>-0.24</v>
      </c>
      <c r="G6329">
        <v>-1.07</v>
      </c>
      <c r="H6329">
        <v>-2.64</v>
      </c>
      <c r="I6329">
        <f t="shared" si="393"/>
        <v>1.57</v>
      </c>
      <c r="J6329">
        <f t="shared" si="394"/>
        <v>27.51</v>
      </c>
      <c r="K6329">
        <f t="shared" si="395"/>
        <v>29.04</v>
      </c>
      <c r="N6329">
        <f>'Central-Hudson Off Peak'!I6329</f>
        <v>-3.5300000000000002</v>
      </c>
      <c r="O6329">
        <f>'Central-Hudson Off Peak'!D6329</f>
        <v>34.049999999999997</v>
      </c>
      <c r="P6329" s="2">
        <f t="shared" si="396"/>
        <v>1.4799999999999969</v>
      </c>
    </row>
    <row r="6330" spans="1:16" x14ac:dyDescent="0.25">
      <c r="A6330" t="s">
        <v>2269</v>
      </c>
      <c r="B6330">
        <v>2001</v>
      </c>
      <c r="C6330">
        <v>28.86</v>
      </c>
      <c r="D6330">
        <v>27.51</v>
      </c>
      <c r="E6330">
        <v>-0.2</v>
      </c>
      <c r="F6330">
        <v>-0.24</v>
      </c>
      <c r="G6330">
        <v>-1.03</v>
      </c>
      <c r="H6330">
        <v>-2.42</v>
      </c>
      <c r="I6330">
        <f t="shared" si="393"/>
        <v>1.39</v>
      </c>
      <c r="J6330">
        <f t="shared" si="394"/>
        <v>27.51</v>
      </c>
      <c r="K6330">
        <f t="shared" si="395"/>
        <v>28.86</v>
      </c>
      <c r="N6330">
        <f>'Central-Hudson Off Peak'!I6330</f>
        <v>-3.4699999999999998</v>
      </c>
      <c r="O6330">
        <f>'Central-Hudson Off Peak'!D6330</f>
        <v>33.81</v>
      </c>
      <c r="P6330" s="2">
        <f t="shared" si="396"/>
        <v>1.480000000000004</v>
      </c>
    </row>
    <row r="6331" spans="1:16" x14ac:dyDescent="0.25">
      <c r="A6331" t="s">
        <v>2270</v>
      </c>
      <c r="B6331">
        <v>2001</v>
      </c>
      <c r="C6331">
        <v>27.97</v>
      </c>
      <c r="D6331">
        <v>26.69</v>
      </c>
      <c r="E6331">
        <v>-0.2</v>
      </c>
      <c r="F6331">
        <v>-0.24</v>
      </c>
      <c r="G6331">
        <v>-1</v>
      </c>
      <c r="H6331">
        <v>-2.3199999999999998</v>
      </c>
      <c r="I6331">
        <f t="shared" si="393"/>
        <v>1.3199999999999998</v>
      </c>
      <c r="J6331">
        <f t="shared" si="394"/>
        <v>26.69</v>
      </c>
      <c r="K6331">
        <f t="shared" si="395"/>
        <v>27.97</v>
      </c>
      <c r="N6331">
        <f>'Central-Hudson Off Peak'!I6331</f>
        <v>-3.36</v>
      </c>
      <c r="O6331">
        <f>'Central-Hudson Off Peak'!D6331</f>
        <v>32.81</v>
      </c>
      <c r="P6331" s="2">
        <f t="shared" si="396"/>
        <v>1.480000000000004</v>
      </c>
    </row>
    <row r="6332" spans="1:16" x14ac:dyDescent="0.25">
      <c r="A6332" t="s">
        <v>2271</v>
      </c>
      <c r="B6332">
        <v>2001</v>
      </c>
      <c r="C6332">
        <v>28.87</v>
      </c>
      <c r="D6332">
        <v>27.5</v>
      </c>
      <c r="E6332">
        <v>-0.2</v>
      </c>
      <c r="F6332">
        <v>-0.24</v>
      </c>
      <c r="G6332">
        <v>-1.02</v>
      </c>
      <c r="H6332">
        <v>-2.4300000000000002</v>
      </c>
      <c r="I6332">
        <f t="shared" si="393"/>
        <v>1.4100000000000001</v>
      </c>
      <c r="J6332">
        <f t="shared" si="394"/>
        <v>27.5</v>
      </c>
      <c r="K6332">
        <f t="shared" si="395"/>
        <v>28.87</v>
      </c>
      <c r="N6332">
        <f>'Central-Hudson Off Peak'!I6332</f>
        <v>-3.46</v>
      </c>
      <c r="O6332">
        <f>'Central-Hudson Off Peak'!D6332</f>
        <v>33.81</v>
      </c>
      <c r="P6332" s="2">
        <f t="shared" si="396"/>
        <v>1.4800000000000004</v>
      </c>
    </row>
    <row r="6333" spans="1:16" x14ac:dyDescent="0.25">
      <c r="A6333" t="s">
        <v>2272</v>
      </c>
      <c r="B6333">
        <v>2001</v>
      </c>
      <c r="C6333">
        <v>30.11</v>
      </c>
      <c r="D6333">
        <v>28.29</v>
      </c>
      <c r="E6333">
        <v>-0.2</v>
      </c>
      <c r="F6333">
        <v>-0.24</v>
      </c>
      <c r="G6333">
        <v>-1.07</v>
      </c>
      <c r="H6333">
        <v>-2.93</v>
      </c>
      <c r="I6333">
        <f t="shared" si="393"/>
        <v>1.86</v>
      </c>
      <c r="J6333">
        <f t="shared" si="394"/>
        <v>28.29</v>
      </c>
      <c r="K6333">
        <f t="shared" si="395"/>
        <v>30.11</v>
      </c>
      <c r="N6333">
        <f>'Central-Hudson Off Peak'!I6333</f>
        <v>-3.6900000000000004</v>
      </c>
      <c r="O6333">
        <f>'Central-Hudson Off Peak'!D6333</f>
        <v>35.28</v>
      </c>
      <c r="P6333" s="2">
        <f t="shared" si="396"/>
        <v>1.4800000000000004</v>
      </c>
    </row>
    <row r="6334" spans="1:16" x14ac:dyDescent="0.25">
      <c r="A6334" t="s">
        <v>2273</v>
      </c>
      <c r="B6334">
        <v>2001</v>
      </c>
      <c r="C6334">
        <v>37.18</v>
      </c>
      <c r="D6334">
        <v>35.020000000000003</v>
      </c>
      <c r="E6334">
        <v>-0.2</v>
      </c>
      <c r="F6334">
        <v>-0.23</v>
      </c>
      <c r="G6334">
        <v>-1.04</v>
      </c>
      <c r="H6334">
        <v>-3.23</v>
      </c>
      <c r="I6334">
        <f t="shared" si="393"/>
        <v>2.19</v>
      </c>
      <c r="J6334">
        <f t="shared" si="394"/>
        <v>35.020000000000003</v>
      </c>
      <c r="K6334">
        <f t="shared" si="395"/>
        <v>37.18</v>
      </c>
      <c r="N6334">
        <f>'Central-Hudson Off Peak'!I6334</f>
        <v>-4.46</v>
      </c>
      <c r="O6334">
        <f>'Central-Hudson Off Peak'!D6334</f>
        <v>43.12</v>
      </c>
      <c r="P6334" s="2">
        <f t="shared" si="396"/>
        <v>1.4799999999999969</v>
      </c>
    </row>
    <row r="6335" spans="1:16" x14ac:dyDescent="0.25">
      <c r="A6335" t="s">
        <v>2274</v>
      </c>
      <c r="B6335">
        <v>2001</v>
      </c>
      <c r="C6335">
        <v>31.73</v>
      </c>
      <c r="D6335">
        <v>29.64</v>
      </c>
      <c r="E6335">
        <v>-0.2</v>
      </c>
      <c r="F6335">
        <v>-0.23</v>
      </c>
      <c r="G6335">
        <v>-1.01</v>
      </c>
      <c r="H6335">
        <v>-3.13</v>
      </c>
      <c r="I6335">
        <f t="shared" si="393"/>
        <v>2.12</v>
      </c>
      <c r="J6335">
        <f t="shared" si="394"/>
        <v>29.64</v>
      </c>
      <c r="K6335">
        <f t="shared" si="395"/>
        <v>31.73</v>
      </c>
      <c r="N6335">
        <f>'Central-Hudson Off Peak'!I6335</f>
        <v>-3.9400000000000004</v>
      </c>
      <c r="O6335">
        <f>'Central-Hudson Off Peak'!D6335</f>
        <v>37.17</v>
      </c>
      <c r="P6335" s="2">
        <f t="shared" si="396"/>
        <v>1.5000000000000036</v>
      </c>
    </row>
    <row r="6336" spans="1:16" x14ac:dyDescent="0.25">
      <c r="A6336" t="s">
        <v>2283</v>
      </c>
      <c r="B6336">
        <v>2001</v>
      </c>
      <c r="C6336">
        <v>27.5</v>
      </c>
      <c r="D6336">
        <v>26.18</v>
      </c>
      <c r="E6336">
        <v>-0.2</v>
      </c>
      <c r="F6336">
        <v>-0.23</v>
      </c>
      <c r="G6336">
        <v>-0.85</v>
      </c>
      <c r="H6336">
        <v>-2.2000000000000002</v>
      </c>
      <c r="I6336">
        <f t="shared" si="393"/>
        <v>1.35</v>
      </c>
      <c r="J6336">
        <f t="shared" si="394"/>
        <v>26.18</v>
      </c>
      <c r="K6336">
        <f t="shared" si="395"/>
        <v>27.5</v>
      </c>
      <c r="N6336">
        <f>'Central-Hudson Off Peak'!I6336</f>
        <v>-3.14</v>
      </c>
      <c r="O6336">
        <f>'Central-Hudson Off Peak'!D6336</f>
        <v>32.159999999999997</v>
      </c>
      <c r="P6336" s="2">
        <f t="shared" si="396"/>
        <v>1.519999999999996</v>
      </c>
    </row>
    <row r="6337" spans="1:16" x14ac:dyDescent="0.25">
      <c r="A6337" t="s">
        <v>2284</v>
      </c>
      <c r="B6337">
        <v>2001</v>
      </c>
      <c r="C6337">
        <v>26.54</v>
      </c>
      <c r="D6337">
        <v>25.56</v>
      </c>
      <c r="E6337">
        <v>-0.2</v>
      </c>
      <c r="F6337">
        <v>-0.23</v>
      </c>
      <c r="G6337">
        <v>-0.77</v>
      </c>
      <c r="H6337">
        <v>-1.78</v>
      </c>
      <c r="I6337">
        <f t="shared" si="393"/>
        <v>1.01</v>
      </c>
      <c r="J6337">
        <f t="shared" si="394"/>
        <v>25.56</v>
      </c>
      <c r="K6337">
        <f t="shared" si="395"/>
        <v>26.54</v>
      </c>
      <c r="N6337">
        <f>'Central-Hudson Off Peak'!I6337</f>
        <v>-2.97</v>
      </c>
      <c r="O6337">
        <f>'Central-Hudson Off Peak'!D6337</f>
        <v>31.02</v>
      </c>
      <c r="P6337" s="2">
        <f t="shared" si="396"/>
        <v>1.5100000000000016</v>
      </c>
    </row>
    <row r="6338" spans="1:16" x14ac:dyDescent="0.25">
      <c r="A6338" t="s">
        <v>2285</v>
      </c>
      <c r="B6338">
        <v>2001</v>
      </c>
      <c r="C6338">
        <v>26.4</v>
      </c>
      <c r="D6338">
        <v>25.43</v>
      </c>
      <c r="E6338">
        <v>-0.2</v>
      </c>
      <c r="F6338">
        <v>-0.23</v>
      </c>
      <c r="G6338">
        <v>-0.8</v>
      </c>
      <c r="H6338">
        <v>-1.8</v>
      </c>
      <c r="I6338">
        <f t="shared" ref="I6338:I6401" si="397">+G6338-H6338</f>
        <v>1</v>
      </c>
      <c r="J6338">
        <f t="shared" si="394"/>
        <v>25.43</v>
      </c>
      <c r="K6338">
        <f t="shared" si="395"/>
        <v>26.4</v>
      </c>
      <c r="N6338">
        <f>'Central-Hudson Off Peak'!I6338</f>
        <v>-2.9699999999999998</v>
      </c>
      <c r="O6338">
        <f>'Central-Hudson Off Peak'!D6338</f>
        <v>30.88</v>
      </c>
      <c r="P6338" s="2">
        <f t="shared" si="396"/>
        <v>1.5100000000000016</v>
      </c>
    </row>
    <row r="6339" spans="1:16" x14ac:dyDescent="0.25">
      <c r="A6339" t="s">
        <v>2286</v>
      </c>
      <c r="B6339">
        <v>2001</v>
      </c>
      <c r="C6339">
        <v>25.61</v>
      </c>
      <c r="D6339">
        <v>24.84</v>
      </c>
      <c r="E6339">
        <v>-0.2</v>
      </c>
      <c r="F6339">
        <v>-0.23</v>
      </c>
      <c r="G6339">
        <v>-0.74</v>
      </c>
      <c r="H6339">
        <v>-1.54</v>
      </c>
      <c r="I6339">
        <f t="shared" si="397"/>
        <v>0.8</v>
      </c>
      <c r="J6339">
        <f t="shared" ref="J6339:J6402" si="398">D6339</f>
        <v>24.84</v>
      </c>
      <c r="K6339">
        <f t="shared" ref="K6339:K6402" si="399">C6339</f>
        <v>25.61</v>
      </c>
      <c r="N6339">
        <f>'Central-Hudson Off Peak'!I6339</f>
        <v>-2.87</v>
      </c>
      <c r="O6339">
        <f>'Central-Hudson Off Peak'!D6339</f>
        <v>29.99</v>
      </c>
      <c r="P6339" s="2">
        <f t="shared" si="396"/>
        <v>1.509999999999998</v>
      </c>
    </row>
    <row r="6340" spans="1:16" x14ac:dyDescent="0.25">
      <c r="A6340" t="s">
        <v>2287</v>
      </c>
      <c r="B6340">
        <v>2001</v>
      </c>
      <c r="C6340">
        <v>26.68</v>
      </c>
      <c r="D6340">
        <v>25.84</v>
      </c>
      <c r="E6340">
        <v>-0.2</v>
      </c>
      <c r="F6340">
        <v>-0.23</v>
      </c>
      <c r="G6340">
        <v>-0.77</v>
      </c>
      <c r="H6340">
        <v>-1.64</v>
      </c>
      <c r="I6340">
        <f t="shared" si="397"/>
        <v>0.86999999999999988</v>
      </c>
      <c r="J6340">
        <f t="shared" si="398"/>
        <v>25.84</v>
      </c>
      <c r="K6340">
        <f t="shared" si="399"/>
        <v>26.68</v>
      </c>
      <c r="N6340">
        <f>'Central-Hudson Off Peak'!I6340</f>
        <v>-3</v>
      </c>
      <c r="O6340">
        <f>'Central-Hudson Off Peak'!D6340</f>
        <v>31.19</v>
      </c>
      <c r="P6340" s="2">
        <f t="shared" si="396"/>
        <v>1.5100000000000016</v>
      </c>
    </row>
    <row r="6341" spans="1:16" x14ac:dyDescent="0.25">
      <c r="A6341" t="s">
        <v>2288</v>
      </c>
      <c r="B6341">
        <v>2001</v>
      </c>
      <c r="C6341">
        <v>27.5</v>
      </c>
      <c r="D6341">
        <v>26.19</v>
      </c>
      <c r="E6341">
        <v>-0.19</v>
      </c>
      <c r="F6341">
        <v>-0.23</v>
      </c>
      <c r="G6341">
        <v>-0.79</v>
      </c>
      <c r="H6341">
        <v>-2.14</v>
      </c>
      <c r="I6341">
        <f t="shared" si="397"/>
        <v>1.35</v>
      </c>
      <c r="J6341">
        <f t="shared" si="398"/>
        <v>26.19</v>
      </c>
      <c r="K6341">
        <f t="shared" si="399"/>
        <v>27.5</v>
      </c>
      <c r="N6341">
        <f>'Central-Hudson Off Peak'!I6341</f>
        <v>-3.1</v>
      </c>
      <c r="O6341">
        <f>'Central-Hudson Off Peak'!D6341</f>
        <v>32.07</v>
      </c>
      <c r="P6341" s="2">
        <f t="shared" si="396"/>
        <v>1.4699999999999989</v>
      </c>
    </row>
    <row r="6342" spans="1:16" x14ac:dyDescent="0.25">
      <c r="A6342" t="s">
        <v>2289</v>
      </c>
      <c r="B6342">
        <v>2001</v>
      </c>
      <c r="C6342">
        <v>36.4</v>
      </c>
      <c r="D6342">
        <v>34.25</v>
      </c>
      <c r="E6342">
        <v>-0.19</v>
      </c>
      <c r="F6342">
        <v>-0.23</v>
      </c>
      <c r="G6342">
        <v>-0.8</v>
      </c>
      <c r="H6342">
        <v>-2.99</v>
      </c>
      <c r="I6342">
        <f t="shared" si="397"/>
        <v>2.1900000000000004</v>
      </c>
      <c r="J6342">
        <f t="shared" si="398"/>
        <v>34.25</v>
      </c>
      <c r="K6342">
        <f t="shared" si="399"/>
        <v>36.4</v>
      </c>
      <c r="N6342">
        <f>'Central-Hudson Off Peak'!I6342</f>
        <v>-4.1900000000000004</v>
      </c>
      <c r="O6342">
        <f>'Central-Hudson Off Peak'!D6342</f>
        <v>42.06</v>
      </c>
      <c r="P6342" s="2">
        <f t="shared" si="396"/>
        <v>1.470000000000006</v>
      </c>
    </row>
    <row r="6343" spans="1:16" x14ac:dyDescent="0.25">
      <c r="A6343" t="s">
        <v>2290</v>
      </c>
      <c r="B6343">
        <v>2001</v>
      </c>
      <c r="C6343">
        <v>29.01</v>
      </c>
      <c r="D6343">
        <v>27.15</v>
      </c>
      <c r="E6343">
        <v>-0.2</v>
      </c>
      <c r="F6343">
        <v>-0.23</v>
      </c>
      <c r="G6343">
        <v>-0.89</v>
      </c>
      <c r="H6343">
        <v>-2.78</v>
      </c>
      <c r="I6343">
        <f t="shared" si="397"/>
        <v>1.8899999999999997</v>
      </c>
      <c r="J6343">
        <f t="shared" si="398"/>
        <v>27.15</v>
      </c>
      <c r="K6343">
        <f t="shared" si="399"/>
        <v>29.01</v>
      </c>
      <c r="N6343">
        <f>'Central-Hudson Off Peak'!I6343</f>
        <v>-3.71</v>
      </c>
      <c r="O6343">
        <f>'Central-Hudson Off Peak'!D6343</f>
        <v>34.24</v>
      </c>
      <c r="P6343" s="2">
        <f t="shared" si="396"/>
        <v>1.5199999999999996</v>
      </c>
    </row>
    <row r="6344" spans="1:16" x14ac:dyDescent="0.25">
      <c r="A6344" t="s">
        <v>2299</v>
      </c>
      <c r="B6344">
        <v>2001</v>
      </c>
      <c r="C6344">
        <v>25.84</v>
      </c>
      <c r="D6344">
        <v>24.95</v>
      </c>
      <c r="E6344">
        <v>-0.2</v>
      </c>
      <c r="F6344">
        <v>-0.24</v>
      </c>
      <c r="G6344">
        <v>-0.71</v>
      </c>
      <c r="H6344">
        <v>-1.64</v>
      </c>
      <c r="I6344">
        <f t="shared" si="397"/>
        <v>0.92999999999999994</v>
      </c>
      <c r="J6344">
        <f t="shared" si="398"/>
        <v>24.95</v>
      </c>
      <c r="K6344">
        <f t="shared" si="399"/>
        <v>25.84</v>
      </c>
      <c r="N6344">
        <f>'Central-Hudson Off Peak'!I6344</f>
        <v>-3.01</v>
      </c>
      <c r="O6344">
        <f>'Central-Hudson Off Peak'!D6344</f>
        <v>30.38</v>
      </c>
      <c r="P6344" s="2">
        <f t="shared" si="396"/>
        <v>1.5299999999999976</v>
      </c>
    </row>
    <row r="6345" spans="1:16" x14ac:dyDescent="0.25">
      <c r="A6345" t="s">
        <v>2300</v>
      </c>
      <c r="B6345">
        <v>2001</v>
      </c>
      <c r="C6345">
        <v>22.31</v>
      </c>
      <c r="D6345">
        <v>21.56</v>
      </c>
      <c r="E6345">
        <v>-0.2</v>
      </c>
      <c r="F6345">
        <v>-0.24</v>
      </c>
      <c r="G6345">
        <v>-0.76</v>
      </c>
      <c r="H6345">
        <v>-1.55</v>
      </c>
      <c r="I6345">
        <f t="shared" si="397"/>
        <v>0.79</v>
      </c>
      <c r="J6345">
        <f t="shared" si="398"/>
        <v>21.56</v>
      </c>
      <c r="K6345">
        <f t="shared" si="399"/>
        <v>22.31</v>
      </c>
      <c r="N6345">
        <f>'Central-Hudson Off Peak'!I6345</f>
        <v>-2.67</v>
      </c>
      <c r="O6345">
        <f>'Central-Hudson Off Peak'!D6345</f>
        <v>26.51</v>
      </c>
      <c r="P6345" s="2">
        <f t="shared" si="396"/>
        <v>1.5300000000000047</v>
      </c>
    </row>
    <row r="6346" spans="1:16" x14ac:dyDescent="0.25">
      <c r="A6346" t="s">
        <v>2301</v>
      </c>
      <c r="B6346">
        <v>2001</v>
      </c>
      <c r="C6346">
        <v>21.58</v>
      </c>
      <c r="D6346">
        <v>20.86</v>
      </c>
      <c r="E6346">
        <v>-0.2</v>
      </c>
      <c r="F6346">
        <v>-0.24</v>
      </c>
      <c r="G6346">
        <v>-0.75</v>
      </c>
      <c r="H6346">
        <v>-1.51</v>
      </c>
      <c r="I6346">
        <f t="shared" si="397"/>
        <v>0.76</v>
      </c>
      <c r="J6346">
        <f t="shared" si="398"/>
        <v>20.86</v>
      </c>
      <c r="K6346">
        <f t="shared" si="399"/>
        <v>21.58</v>
      </c>
      <c r="N6346">
        <f>'Central-Hudson Off Peak'!I6346</f>
        <v>-2.5700000000000003</v>
      </c>
      <c r="O6346">
        <f>'Central-Hudson Off Peak'!D6346</f>
        <v>25.68</v>
      </c>
      <c r="P6346" s="2">
        <f t="shared" si="396"/>
        <v>1.5300000000000011</v>
      </c>
    </row>
    <row r="6347" spans="1:16" x14ac:dyDescent="0.25">
      <c r="A6347" t="s">
        <v>2302</v>
      </c>
      <c r="B6347">
        <v>2001</v>
      </c>
      <c r="C6347">
        <v>21.33</v>
      </c>
      <c r="D6347">
        <v>20.65</v>
      </c>
      <c r="E6347">
        <v>-0.2</v>
      </c>
      <c r="F6347">
        <v>-0.24</v>
      </c>
      <c r="G6347">
        <v>-0.76</v>
      </c>
      <c r="H6347">
        <v>-1.48</v>
      </c>
      <c r="I6347">
        <f t="shared" si="397"/>
        <v>0.72</v>
      </c>
      <c r="J6347">
        <f t="shared" si="398"/>
        <v>20.65</v>
      </c>
      <c r="K6347">
        <f t="shared" si="399"/>
        <v>21.33</v>
      </c>
      <c r="N6347">
        <f>'Central-Hudson Off Peak'!I6347</f>
        <v>-2.54</v>
      </c>
      <c r="O6347">
        <f>'Central-Hudson Off Peak'!D6347</f>
        <v>25.4</v>
      </c>
      <c r="P6347" s="2">
        <f t="shared" si="396"/>
        <v>1.5300000000000011</v>
      </c>
    </row>
    <row r="6348" spans="1:16" x14ac:dyDescent="0.25">
      <c r="A6348" t="s">
        <v>2303</v>
      </c>
      <c r="B6348">
        <v>2001</v>
      </c>
      <c r="C6348">
        <v>21.62</v>
      </c>
      <c r="D6348">
        <v>20.94</v>
      </c>
      <c r="E6348">
        <v>-0.2</v>
      </c>
      <c r="F6348">
        <v>-0.24</v>
      </c>
      <c r="G6348">
        <v>-0.75</v>
      </c>
      <c r="H6348">
        <v>-1.47</v>
      </c>
      <c r="I6348">
        <f t="shared" si="397"/>
        <v>0.72</v>
      </c>
      <c r="J6348">
        <f t="shared" si="398"/>
        <v>20.94</v>
      </c>
      <c r="K6348">
        <f t="shared" si="399"/>
        <v>21.62</v>
      </c>
      <c r="N6348">
        <f>'Central-Hudson Off Peak'!I6348</f>
        <v>-2.54</v>
      </c>
      <c r="O6348">
        <f>'Central-Hudson Off Peak'!D6348</f>
        <v>25.69</v>
      </c>
      <c r="P6348" s="2">
        <f t="shared" si="396"/>
        <v>1.5300000000000011</v>
      </c>
    </row>
    <row r="6349" spans="1:16" x14ac:dyDescent="0.25">
      <c r="A6349" t="s">
        <v>2304</v>
      </c>
      <c r="B6349">
        <v>2001</v>
      </c>
      <c r="C6349">
        <v>22.38</v>
      </c>
      <c r="D6349">
        <v>21.67</v>
      </c>
      <c r="E6349">
        <v>-0.2</v>
      </c>
      <c r="F6349">
        <v>-0.24</v>
      </c>
      <c r="G6349">
        <v>-0.71</v>
      </c>
      <c r="H6349">
        <v>-1.46</v>
      </c>
      <c r="I6349">
        <f t="shared" si="397"/>
        <v>0.75</v>
      </c>
      <c r="J6349">
        <f t="shared" si="398"/>
        <v>21.67</v>
      </c>
      <c r="K6349">
        <f t="shared" si="399"/>
        <v>22.38</v>
      </c>
      <c r="N6349">
        <f>'Central-Hudson Off Peak'!I6349</f>
        <v>-2.6799999999999997</v>
      </c>
      <c r="O6349">
        <f>'Central-Hudson Off Peak'!D6349</f>
        <v>26.59</v>
      </c>
      <c r="P6349" s="2">
        <f t="shared" si="396"/>
        <v>1.5300000000000011</v>
      </c>
    </row>
    <row r="6350" spans="1:16" x14ac:dyDescent="0.25">
      <c r="A6350" t="s">
        <v>2305</v>
      </c>
      <c r="B6350">
        <v>2001</v>
      </c>
      <c r="C6350">
        <v>28.54</v>
      </c>
      <c r="D6350">
        <v>27.46</v>
      </c>
      <c r="E6350">
        <v>-0.2</v>
      </c>
      <c r="F6350">
        <v>-0.24</v>
      </c>
      <c r="G6350">
        <v>-0.71</v>
      </c>
      <c r="H6350">
        <v>-1.83</v>
      </c>
      <c r="I6350">
        <f t="shared" si="397"/>
        <v>1.1200000000000001</v>
      </c>
      <c r="J6350">
        <f t="shared" si="398"/>
        <v>27.46</v>
      </c>
      <c r="K6350">
        <f t="shared" si="399"/>
        <v>28.54</v>
      </c>
      <c r="N6350">
        <f>'Central-Hudson Off Peak'!I6350</f>
        <v>-3.35</v>
      </c>
      <c r="O6350">
        <f>'Central-Hudson Off Peak'!D6350</f>
        <v>33.42</v>
      </c>
      <c r="P6350" s="2">
        <f t="shared" si="396"/>
        <v>1.5300000000000011</v>
      </c>
    </row>
    <row r="6351" spans="1:16" x14ac:dyDescent="0.25">
      <c r="A6351" t="s">
        <v>2306</v>
      </c>
      <c r="B6351">
        <v>2001</v>
      </c>
      <c r="C6351">
        <v>26.91</v>
      </c>
      <c r="D6351">
        <v>25.99</v>
      </c>
      <c r="E6351">
        <v>-0.2</v>
      </c>
      <c r="F6351">
        <v>-0.24</v>
      </c>
      <c r="G6351">
        <v>-0.69</v>
      </c>
      <c r="H6351">
        <v>-1.65</v>
      </c>
      <c r="I6351">
        <f t="shared" si="397"/>
        <v>0.96</v>
      </c>
      <c r="J6351">
        <f t="shared" si="398"/>
        <v>25.99</v>
      </c>
      <c r="K6351">
        <f t="shared" si="399"/>
        <v>26.91</v>
      </c>
      <c r="N6351">
        <f>'Central-Hudson Off Peak'!I6351</f>
        <v>-3.29</v>
      </c>
      <c r="O6351">
        <f>'Central-Hudson Off Peak'!D6351</f>
        <v>31.73</v>
      </c>
      <c r="P6351" s="2">
        <f t="shared" si="396"/>
        <v>1.5300000000000011</v>
      </c>
    </row>
    <row r="6352" spans="1:16" x14ac:dyDescent="0.25">
      <c r="A6352" t="s">
        <v>2315</v>
      </c>
      <c r="B6352">
        <v>2001</v>
      </c>
      <c r="C6352">
        <v>25.17</v>
      </c>
      <c r="D6352">
        <v>24.32</v>
      </c>
      <c r="E6352">
        <v>-0.15</v>
      </c>
      <c r="F6352">
        <v>-0.18</v>
      </c>
      <c r="G6352">
        <v>-0.68</v>
      </c>
      <c r="H6352">
        <v>-1.56</v>
      </c>
      <c r="I6352">
        <f t="shared" si="397"/>
        <v>0.88</v>
      </c>
      <c r="J6352">
        <f t="shared" si="398"/>
        <v>24.32</v>
      </c>
      <c r="K6352">
        <f t="shared" si="399"/>
        <v>25.17</v>
      </c>
      <c r="N6352">
        <f>'Central-Hudson Off Peak'!I6352</f>
        <v>-2.8600000000000003</v>
      </c>
      <c r="O6352">
        <f>'Central-Hudson Off Peak'!D6352</f>
        <v>29.18</v>
      </c>
      <c r="P6352" s="2">
        <f t="shared" si="396"/>
        <v>1.1499999999999986</v>
      </c>
    </row>
    <row r="6353" spans="1:16" x14ac:dyDescent="0.25">
      <c r="A6353" t="s">
        <v>2316</v>
      </c>
      <c r="B6353">
        <v>2001</v>
      </c>
      <c r="C6353">
        <v>22.68</v>
      </c>
      <c r="D6353">
        <v>21.94</v>
      </c>
      <c r="E6353">
        <v>-0.15</v>
      </c>
      <c r="F6353">
        <v>-0.18</v>
      </c>
      <c r="G6353">
        <v>-0.64</v>
      </c>
      <c r="H6353">
        <v>-1.41</v>
      </c>
      <c r="I6353">
        <f t="shared" si="397"/>
        <v>0.76999999999999991</v>
      </c>
      <c r="J6353">
        <f t="shared" si="398"/>
        <v>21.94</v>
      </c>
      <c r="K6353">
        <f t="shared" si="399"/>
        <v>22.68</v>
      </c>
      <c r="N6353">
        <f>'Central-Hudson Off Peak'!I6353</f>
        <v>-2.5100000000000002</v>
      </c>
      <c r="O6353">
        <f>'Central-Hudson Off Peak'!D6353</f>
        <v>26.34</v>
      </c>
      <c r="P6353" s="2">
        <f t="shared" si="396"/>
        <v>1.1499999999999986</v>
      </c>
    </row>
    <row r="6354" spans="1:16" x14ac:dyDescent="0.25">
      <c r="A6354" t="s">
        <v>2317</v>
      </c>
      <c r="B6354">
        <v>2001</v>
      </c>
      <c r="C6354">
        <v>21.88</v>
      </c>
      <c r="D6354">
        <v>21.18</v>
      </c>
      <c r="E6354">
        <v>-0.15</v>
      </c>
      <c r="F6354">
        <v>-0.18</v>
      </c>
      <c r="G6354">
        <v>-0.6</v>
      </c>
      <c r="H6354">
        <v>-1.33</v>
      </c>
      <c r="I6354">
        <f t="shared" si="397"/>
        <v>0.73000000000000009</v>
      </c>
      <c r="J6354">
        <f t="shared" si="398"/>
        <v>21.18</v>
      </c>
      <c r="K6354">
        <f t="shared" si="399"/>
        <v>21.88</v>
      </c>
      <c r="N6354">
        <f>'Central-Hudson Off Peak'!I6354</f>
        <v>-2.38</v>
      </c>
      <c r="O6354">
        <f>'Central-Hudson Off Peak'!D6354</f>
        <v>25.41</v>
      </c>
      <c r="P6354" s="2">
        <f t="shared" si="396"/>
        <v>1.1500000000000021</v>
      </c>
    </row>
    <row r="6355" spans="1:16" x14ac:dyDescent="0.25">
      <c r="A6355" t="s">
        <v>2318</v>
      </c>
      <c r="B6355">
        <v>2001</v>
      </c>
      <c r="C6355">
        <v>21.89</v>
      </c>
      <c r="D6355">
        <v>21.19</v>
      </c>
      <c r="E6355">
        <v>-0.15</v>
      </c>
      <c r="F6355">
        <v>-0.18</v>
      </c>
      <c r="G6355">
        <v>-0.62</v>
      </c>
      <c r="H6355">
        <v>-1.35</v>
      </c>
      <c r="I6355">
        <f t="shared" si="397"/>
        <v>0.73000000000000009</v>
      </c>
      <c r="J6355">
        <f t="shared" si="398"/>
        <v>21.19</v>
      </c>
      <c r="K6355">
        <f t="shared" si="399"/>
        <v>21.89</v>
      </c>
      <c r="N6355">
        <f>'Central-Hudson Off Peak'!I6355</f>
        <v>-2.38</v>
      </c>
      <c r="O6355">
        <f>'Central-Hudson Off Peak'!D6355</f>
        <v>25.42</v>
      </c>
      <c r="P6355" s="2">
        <f t="shared" si="396"/>
        <v>1.1500000000000021</v>
      </c>
    </row>
    <row r="6356" spans="1:16" x14ac:dyDescent="0.25">
      <c r="A6356" t="s">
        <v>2319</v>
      </c>
      <c r="B6356">
        <v>2001</v>
      </c>
      <c r="C6356">
        <v>21.89</v>
      </c>
      <c r="D6356">
        <v>21.15</v>
      </c>
      <c r="E6356">
        <v>-0.15</v>
      </c>
      <c r="F6356">
        <v>-0.18</v>
      </c>
      <c r="G6356">
        <v>-0.64</v>
      </c>
      <c r="H6356">
        <v>-1.41</v>
      </c>
      <c r="I6356">
        <f t="shared" si="397"/>
        <v>0.76999999999999991</v>
      </c>
      <c r="J6356">
        <f t="shared" si="398"/>
        <v>21.15</v>
      </c>
      <c r="K6356">
        <f t="shared" si="399"/>
        <v>21.89</v>
      </c>
      <c r="N6356">
        <f>'Central-Hudson Off Peak'!I6356</f>
        <v>-2.4</v>
      </c>
      <c r="O6356">
        <f>'Central-Hudson Off Peak'!D6356</f>
        <v>25.44</v>
      </c>
      <c r="P6356" s="2">
        <f t="shared" si="396"/>
        <v>1.1500000000000021</v>
      </c>
    </row>
    <row r="6357" spans="1:16" x14ac:dyDescent="0.25">
      <c r="A6357" t="s">
        <v>2320</v>
      </c>
      <c r="B6357">
        <v>2001</v>
      </c>
      <c r="C6357">
        <v>22.74</v>
      </c>
      <c r="D6357">
        <v>21.98</v>
      </c>
      <c r="E6357">
        <v>-0.15</v>
      </c>
      <c r="F6357">
        <v>-0.18</v>
      </c>
      <c r="G6357">
        <v>-0.6</v>
      </c>
      <c r="H6357">
        <v>-1.39</v>
      </c>
      <c r="I6357">
        <f t="shared" si="397"/>
        <v>0.78999999999999992</v>
      </c>
      <c r="J6357">
        <f t="shared" si="398"/>
        <v>21.98</v>
      </c>
      <c r="K6357">
        <f t="shared" si="399"/>
        <v>22.74</v>
      </c>
      <c r="N6357">
        <f>'Central-Hudson Off Peak'!I6357</f>
        <v>-2.5099999999999998</v>
      </c>
      <c r="O6357">
        <f>'Central-Hudson Off Peak'!D6357</f>
        <v>26.4</v>
      </c>
      <c r="P6357" s="2">
        <f t="shared" si="396"/>
        <v>1.1500000000000021</v>
      </c>
    </row>
    <row r="6358" spans="1:16" x14ac:dyDescent="0.25">
      <c r="A6358" t="s">
        <v>2321</v>
      </c>
      <c r="B6358">
        <v>2001</v>
      </c>
      <c r="C6358">
        <v>30.16</v>
      </c>
      <c r="D6358">
        <v>28.16</v>
      </c>
      <c r="E6358">
        <v>-0.15</v>
      </c>
      <c r="F6358">
        <v>-0.18</v>
      </c>
      <c r="G6358">
        <v>-0.78</v>
      </c>
      <c r="H6358">
        <v>-2.81</v>
      </c>
      <c r="I6358">
        <f t="shared" si="397"/>
        <v>2.0300000000000002</v>
      </c>
      <c r="J6358">
        <f t="shared" si="398"/>
        <v>28.16</v>
      </c>
      <c r="K6358">
        <f t="shared" si="399"/>
        <v>30.16</v>
      </c>
      <c r="N6358">
        <f>'Central-Hudson Off Peak'!I6358</f>
        <v>-3.54</v>
      </c>
      <c r="O6358">
        <f>'Central-Hudson Off Peak'!D6358</f>
        <v>34.85</v>
      </c>
      <c r="P6358" s="2">
        <f t="shared" si="396"/>
        <v>1.1500000000000021</v>
      </c>
    </row>
    <row r="6359" spans="1:16" x14ac:dyDescent="0.25">
      <c r="A6359" t="s">
        <v>2322</v>
      </c>
      <c r="B6359">
        <v>2001</v>
      </c>
      <c r="C6359">
        <v>28.54</v>
      </c>
      <c r="D6359">
        <v>26.82</v>
      </c>
      <c r="E6359">
        <v>-0.15</v>
      </c>
      <c r="F6359">
        <v>-0.18</v>
      </c>
      <c r="G6359">
        <v>-0.86</v>
      </c>
      <c r="H6359">
        <v>-2.61</v>
      </c>
      <c r="I6359">
        <f t="shared" si="397"/>
        <v>1.75</v>
      </c>
      <c r="J6359">
        <f t="shared" si="398"/>
        <v>26.82</v>
      </c>
      <c r="K6359">
        <f t="shared" si="399"/>
        <v>28.54</v>
      </c>
      <c r="N6359">
        <f>'Central-Hudson Off Peak'!I6359</f>
        <v>-3.65</v>
      </c>
      <c r="O6359">
        <f>'Central-Hudson Off Peak'!D6359</f>
        <v>33.340000000000003</v>
      </c>
      <c r="P6359" s="2">
        <f t="shared" si="396"/>
        <v>1.1500000000000057</v>
      </c>
    </row>
    <row r="6360" spans="1:16" x14ac:dyDescent="0.25">
      <c r="A6360" t="s">
        <v>2331</v>
      </c>
      <c r="B6360">
        <v>2001</v>
      </c>
      <c r="C6360">
        <v>29.13</v>
      </c>
      <c r="D6360">
        <v>27.51</v>
      </c>
      <c r="E6360">
        <v>-0.1</v>
      </c>
      <c r="F6360">
        <v>-0.12</v>
      </c>
      <c r="G6360">
        <v>-0.62</v>
      </c>
      <c r="H6360">
        <v>-2.2599999999999998</v>
      </c>
      <c r="I6360">
        <f t="shared" si="397"/>
        <v>1.6399999999999997</v>
      </c>
      <c r="J6360">
        <f t="shared" si="398"/>
        <v>27.51</v>
      </c>
      <c r="K6360">
        <f t="shared" si="399"/>
        <v>29.13</v>
      </c>
      <c r="N6360">
        <f>'Central-Hudson Off Peak'!I6360</f>
        <v>-3.0300000000000002</v>
      </c>
      <c r="O6360">
        <f>'Central-Hudson Off Peak'!D6360</f>
        <v>32.93</v>
      </c>
      <c r="P6360" s="2">
        <f t="shared" si="396"/>
        <v>0.76999999999999957</v>
      </c>
    </row>
    <row r="6361" spans="1:16" x14ac:dyDescent="0.25">
      <c r="A6361" t="s">
        <v>2332</v>
      </c>
      <c r="B6361">
        <v>2001</v>
      </c>
      <c r="C6361">
        <v>26.7</v>
      </c>
      <c r="D6361">
        <v>25.48</v>
      </c>
      <c r="E6361">
        <v>-0.1</v>
      </c>
      <c r="F6361">
        <v>-0.12</v>
      </c>
      <c r="G6361">
        <v>-0.52</v>
      </c>
      <c r="H6361">
        <v>-1.76</v>
      </c>
      <c r="I6361">
        <f t="shared" si="397"/>
        <v>1.24</v>
      </c>
      <c r="J6361">
        <f t="shared" si="398"/>
        <v>25.48</v>
      </c>
      <c r="K6361">
        <f t="shared" si="399"/>
        <v>26.7</v>
      </c>
      <c r="N6361">
        <f>'Central-Hudson Off Peak'!I6361</f>
        <v>-2.69</v>
      </c>
      <c r="O6361">
        <f>'Central-Hudson Off Peak'!D6361</f>
        <v>30.16</v>
      </c>
      <c r="P6361" s="2">
        <f t="shared" si="396"/>
        <v>0.76999999999999957</v>
      </c>
    </row>
    <row r="6362" spans="1:16" x14ac:dyDescent="0.25">
      <c r="A6362" t="s">
        <v>2333</v>
      </c>
      <c r="B6362">
        <v>2001</v>
      </c>
      <c r="C6362">
        <v>26.54</v>
      </c>
      <c r="D6362">
        <v>25.51</v>
      </c>
      <c r="E6362">
        <v>-0.1</v>
      </c>
      <c r="F6362">
        <v>-0.12</v>
      </c>
      <c r="G6362">
        <v>-0.51</v>
      </c>
      <c r="H6362">
        <v>-1.56</v>
      </c>
      <c r="I6362">
        <f t="shared" si="397"/>
        <v>1.05</v>
      </c>
      <c r="J6362">
        <f t="shared" si="398"/>
        <v>25.51</v>
      </c>
      <c r="K6362">
        <f t="shared" si="399"/>
        <v>26.54</v>
      </c>
      <c r="N6362">
        <f>'Central-Hudson Off Peak'!I6362</f>
        <v>-2.6900000000000004</v>
      </c>
      <c r="O6362">
        <f>'Central-Hudson Off Peak'!D6362</f>
        <v>30</v>
      </c>
      <c r="P6362" s="2">
        <f t="shared" si="396"/>
        <v>0.76999999999999957</v>
      </c>
    </row>
    <row r="6363" spans="1:16" x14ac:dyDescent="0.25">
      <c r="A6363" t="s">
        <v>2334</v>
      </c>
      <c r="B6363">
        <v>2001</v>
      </c>
      <c r="C6363">
        <v>25.98</v>
      </c>
      <c r="D6363">
        <v>24.93</v>
      </c>
      <c r="E6363">
        <v>-0.1</v>
      </c>
      <c r="F6363">
        <v>-0.12</v>
      </c>
      <c r="G6363">
        <v>-0.53</v>
      </c>
      <c r="H6363">
        <v>-1.6</v>
      </c>
      <c r="I6363">
        <f t="shared" si="397"/>
        <v>1.07</v>
      </c>
      <c r="J6363">
        <f t="shared" si="398"/>
        <v>24.93</v>
      </c>
      <c r="K6363">
        <f t="shared" si="399"/>
        <v>25.98</v>
      </c>
      <c r="N6363">
        <f>'Central-Hudson Off Peak'!I6363</f>
        <v>-2.6399999999999997</v>
      </c>
      <c r="O6363">
        <f>'Central-Hudson Off Peak'!D6363</f>
        <v>29.39</v>
      </c>
      <c r="P6363" s="2">
        <f t="shared" si="396"/>
        <v>0.76999999999999957</v>
      </c>
    </row>
    <row r="6364" spans="1:16" x14ac:dyDescent="0.25">
      <c r="A6364" t="s">
        <v>2335</v>
      </c>
      <c r="B6364">
        <v>2001</v>
      </c>
      <c r="C6364">
        <v>25.96</v>
      </c>
      <c r="D6364">
        <v>24.95</v>
      </c>
      <c r="E6364">
        <v>-0.1</v>
      </c>
      <c r="F6364">
        <v>-0.12</v>
      </c>
      <c r="G6364">
        <v>-0.55000000000000004</v>
      </c>
      <c r="H6364">
        <v>-1.58</v>
      </c>
      <c r="I6364">
        <f t="shared" si="397"/>
        <v>1.03</v>
      </c>
      <c r="J6364">
        <f t="shared" si="398"/>
        <v>24.95</v>
      </c>
      <c r="K6364">
        <f t="shared" si="399"/>
        <v>25.96</v>
      </c>
      <c r="N6364">
        <f>'Central-Hudson Off Peak'!I6364</f>
        <v>-2.5499999999999998</v>
      </c>
      <c r="O6364">
        <f>'Central-Hudson Off Peak'!D6364</f>
        <v>29.27</v>
      </c>
      <c r="P6364" s="2">
        <f t="shared" si="396"/>
        <v>0.75999999999999801</v>
      </c>
    </row>
    <row r="6365" spans="1:16" x14ac:dyDescent="0.25">
      <c r="A6365" t="s">
        <v>2336</v>
      </c>
      <c r="B6365">
        <v>2001</v>
      </c>
      <c r="C6365">
        <v>29.23</v>
      </c>
      <c r="D6365">
        <v>27.48</v>
      </c>
      <c r="E6365">
        <v>-0.1</v>
      </c>
      <c r="F6365">
        <v>-0.12</v>
      </c>
      <c r="G6365">
        <v>-0.71</v>
      </c>
      <c r="H6365">
        <v>-2.48</v>
      </c>
      <c r="I6365">
        <f t="shared" si="397"/>
        <v>1.77</v>
      </c>
      <c r="J6365">
        <f t="shared" si="398"/>
        <v>27.48</v>
      </c>
      <c r="K6365">
        <f t="shared" si="399"/>
        <v>29.23</v>
      </c>
      <c r="N6365">
        <f>'Central-Hudson Off Peak'!I6365</f>
        <v>-2.9699999999999998</v>
      </c>
      <c r="O6365">
        <f>'Central-Hudson Off Peak'!D6365</f>
        <v>32.96</v>
      </c>
      <c r="P6365" s="2">
        <f t="shared" si="396"/>
        <v>0.76000000000000156</v>
      </c>
    </row>
    <row r="6366" spans="1:16" x14ac:dyDescent="0.25">
      <c r="A6366" t="s">
        <v>2337</v>
      </c>
      <c r="B6366">
        <v>2001</v>
      </c>
      <c r="C6366">
        <v>39.15</v>
      </c>
      <c r="D6366">
        <v>36.729999999999997</v>
      </c>
      <c r="E6366">
        <v>-0.1</v>
      </c>
      <c r="F6366">
        <v>-0.12</v>
      </c>
      <c r="G6366">
        <v>-0.63</v>
      </c>
      <c r="H6366">
        <v>-3.07</v>
      </c>
      <c r="I6366">
        <f t="shared" si="397"/>
        <v>2.44</v>
      </c>
      <c r="J6366">
        <f t="shared" si="398"/>
        <v>36.729999999999997</v>
      </c>
      <c r="K6366">
        <f t="shared" si="399"/>
        <v>39.15</v>
      </c>
      <c r="N6366">
        <f>'Central-Hudson Off Peak'!I6366</f>
        <v>-3.77</v>
      </c>
      <c r="O6366">
        <f>'Central-Hudson Off Peak'!D6366</f>
        <v>43.68</v>
      </c>
      <c r="P6366" s="2">
        <f t="shared" si="396"/>
        <v>0.75999999999999801</v>
      </c>
    </row>
    <row r="6367" spans="1:16" x14ac:dyDescent="0.25">
      <c r="A6367" t="s">
        <v>2338</v>
      </c>
      <c r="B6367">
        <v>2001</v>
      </c>
      <c r="C6367">
        <v>32.979999999999997</v>
      </c>
      <c r="D6367">
        <v>30.14</v>
      </c>
      <c r="E6367">
        <v>-0.1</v>
      </c>
      <c r="F6367">
        <v>-0.13</v>
      </c>
      <c r="G6367">
        <v>-1.08</v>
      </c>
      <c r="H6367">
        <v>-3.95</v>
      </c>
      <c r="I6367">
        <f t="shared" si="397"/>
        <v>2.87</v>
      </c>
      <c r="J6367">
        <f t="shared" si="398"/>
        <v>30.14</v>
      </c>
      <c r="K6367">
        <f t="shared" si="399"/>
        <v>32.979999999999997</v>
      </c>
      <c r="N6367">
        <f>'Central-Hudson Off Peak'!I6367</f>
        <v>-3.7</v>
      </c>
      <c r="O6367">
        <f>'Central-Hudson Off Peak'!D6367</f>
        <v>37.42</v>
      </c>
      <c r="P6367" s="2">
        <f t="shared" si="396"/>
        <v>0.74000000000000199</v>
      </c>
    </row>
    <row r="6368" spans="1:16" x14ac:dyDescent="0.25">
      <c r="A6368" t="s">
        <v>2347</v>
      </c>
      <c r="B6368">
        <v>2001</v>
      </c>
      <c r="C6368">
        <v>29.31</v>
      </c>
      <c r="D6368">
        <v>27.47</v>
      </c>
      <c r="E6368">
        <v>-0.1</v>
      </c>
      <c r="F6368">
        <v>-0.13</v>
      </c>
      <c r="G6368">
        <v>-0.72</v>
      </c>
      <c r="H6368">
        <v>-2.59</v>
      </c>
      <c r="I6368">
        <f t="shared" si="397"/>
        <v>1.8699999999999999</v>
      </c>
      <c r="J6368">
        <f t="shared" si="398"/>
        <v>27.47</v>
      </c>
      <c r="K6368">
        <f t="shared" si="399"/>
        <v>29.31</v>
      </c>
      <c r="N6368">
        <f>'Central-Hudson Off Peak'!I6368</f>
        <v>-2.83</v>
      </c>
      <c r="O6368">
        <f>'Central-Hudson Off Peak'!D6368</f>
        <v>32.880000000000003</v>
      </c>
      <c r="P6368" s="2">
        <f t="shared" si="396"/>
        <v>0.74000000000000554</v>
      </c>
    </row>
    <row r="6369" spans="1:16" x14ac:dyDescent="0.25">
      <c r="A6369" t="s">
        <v>2348</v>
      </c>
      <c r="B6369">
        <v>2001</v>
      </c>
      <c r="C6369">
        <v>27.65</v>
      </c>
      <c r="D6369">
        <v>25.95</v>
      </c>
      <c r="E6369">
        <v>0.01</v>
      </c>
      <c r="F6369">
        <v>0</v>
      </c>
      <c r="G6369">
        <v>-0.71</v>
      </c>
      <c r="H6369">
        <v>-2.42</v>
      </c>
      <c r="I6369">
        <f t="shared" si="397"/>
        <v>1.71</v>
      </c>
      <c r="J6369">
        <f t="shared" si="398"/>
        <v>25.95</v>
      </c>
      <c r="K6369">
        <f t="shared" si="399"/>
        <v>27.65</v>
      </c>
      <c r="N6369">
        <f>'Central-Hudson Off Peak'!I6369</f>
        <v>-2.63</v>
      </c>
      <c r="O6369">
        <f>'Central-Hudson Off Peak'!D6369</f>
        <v>28.44</v>
      </c>
      <c r="P6369" s="2">
        <f t="shared" si="396"/>
        <v>-1.8399999999999963</v>
      </c>
    </row>
    <row r="6370" spans="1:16" x14ac:dyDescent="0.25">
      <c r="A6370" t="s">
        <v>2349</v>
      </c>
      <c r="B6370">
        <v>2001</v>
      </c>
      <c r="C6370">
        <v>27.55</v>
      </c>
      <c r="D6370">
        <v>25.92</v>
      </c>
      <c r="E6370">
        <v>-0.1</v>
      </c>
      <c r="F6370">
        <v>-0.13</v>
      </c>
      <c r="G6370">
        <v>-0.74</v>
      </c>
      <c r="H6370">
        <v>-2.4</v>
      </c>
      <c r="I6370">
        <f t="shared" si="397"/>
        <v>1.66</v>
      </c>
      <c r="J6370">
        <f t="shared" si="398"/>
        <v>25.92</v>
      </c>
      <c r="K6370">
        <f t="shared" si="399"/>
        <v>27.55</v>
      </c>
      <c r="N6370">
        <f>'Central-Hudson Off Peak'!I6370</f>
        <v>-2.62</v>
      </c>
      <c r="O6370">
        <f>'Central-Hudson Off Peak'!D6370</f>
        <v>30.91</v>
      </c>
      <c r="P6370" s="2">
        <f t="shared" si="396"/>
        <v>0.73999999999999844</v>
      </c>
    </row>
    <row r="6371" spans="1:16" x14ac:dyDescent="0.25">
      <c r="A6371" t="s">
        <v>2350</v>
      </c>
      <c r="B6371">
        <v>2001</v>
      </c>
      <c r="C6371">
        <v>27.43</v>
      </c>
      <c r="D6371">
        <v>25.92</v>
      </c>
      <c r="E6371">
        <v>-0.1</v>
      </c>
      <c r="F6371">
        <v>-0.13</v>
      </c>
      <c r="G6371">
        <v>-0.7</v>
      </c>
      <c r="H6371">
        <v>-2.2400000000000002</v>
      </c>
      <c r="I6371">
        <f t="shared" si="397"/>
        <v>1.5400000000000003</v>
      </c>
      <c r="J6371">
        <f t="shared" si="398"/>
        <v>25.92</v>
      </c>
      <c r="K6371">
        <f t="shared" si="399"/>
        <v>27.43</v>
      </c>
      <c r="N6371">
        <f>'Central-Hudson Off Peak'!I6371</f>
        <v>-2.54</v>
      </c>
      <c r="O6371">
        <f>'Central-Hudson Off Peak'!D6371</f>
        <v>30.71</v>
      </c>
      <c r="P6371" s="2">
        <f t="shared" si="396"/>
        <v>0.74000000000000199</v>
      </c>
    </row>
    <row r="6372" spans="1:16" x14ac:dyDescent="0.25">
      <c r="A6372" t="s">
        <v>2351</v>
      </c>
      <c r="B6372">
        <v>2001</v>
      </c>
      <c r="C6372">
        <v>27.4</v>
      </c>
      <c r="D6372">
        <v>25.92</v>
      </c>
      <c r="E6372">
        <v>-0.1</v>
      </c>
      <c r="F6372">
        <v>-0.13</v>
      </c>
      <c r="G6372">
        <v>-0.7</v>
      </c>
      <c r="H6372">
        <v>-2.21</v>
      </c>
      <c r="I6372">
        <f t="shared" si="397"/>
        <v>1.51</v>
      </c>
      <c r="J6372">
        <f t="shared" si="398"/>
        <v>25.92</v>
      </c>
      <c r="K6372">
        <f t="shared" si="399"/>
        <v>27.4</v>
      </c>
      <c r="N6372">
        <f>'Central-Hudson Off Peak'!I6372</f>
        <v>-2.54</v>
      </c>
      <c r="O6372">
        <f>'Central-Hudson Off Peak'!D6372</f>
        <v>30.68</v>
      </c>
      <c r="P6372" s="2">
        <f t="shared" si="396"/>
        <v>0.74000000000000199</v>
      </c>
    </row>
    <row r="6373" spans="1:16" x14ac:dyDescent="0.25">
      <c r="A6373" t="s">
        <v>2352</v>
      </c>
      <c r="B6373">
        <v>2001</v>
      </c>
      <c r="C6373">
        <v>24.93</v>
      </c>
      <c r="D6373">
        <v>23.68</v>
      </c>
      <c r="E6373">
        <v>0</v>
      </c>
      <c r="F6373">
        <v>0</v>
      </c>
      <c r="G6373">
        <v>-0.65</v>
      </c>
      <c r="H6373">
        <v>-1.9</v>
      </c>
      <c r="I6373">
        <f t="shared" si="397"/>
        <v>1.25</v>
      </c>
      <c r="J6373">
        <f t="shared" si="398"/>
        <v>23.68</v>
      </c>
      <c r="K6373">
        <f t="shared" si="399"/>
        <v>24.93</v>
      </c>
      <c r="N6373">
        <f>'Central-Hudson Off Peak'!I6373</f>
        <v>-2.0699999999999998</v>
      </c>
      <c r="O6373">
        <f>'Central-Hudson Off Peak'!D6373</f>
        <v>27</v>
      </c>
      <c r="P6373" s="2">
        <f t="shared" si="396"/>
        <v>0</v>
      </c>
    </row>
    <row r="6374" spans="1:16" x14ac:dyDescent="0.25">
      <c r="A6374" t="s">
        <v>2353</v>
      </c>
      <c r="B6374">
        <v>2001</v>
      </c>
      <c r="C6374">
        <v>24.71</v>
      </c>
      <c r="D6374">
        <v>23.51</v>
      </c>
      <c r="E6374">
        <v>0</v>
      </c>
      <c r="F6374">
        <v>0</v>
      </c>
      <c r="G6374">
        <v>-0.59</v>
      </c>
      <c r="H6374">
        <v>-1.79</v>
      </c>
      <c r="I6374">
        <f t="shared" si="397"/>
        <v>1.2000000000000002</v>
      </c>
      <c r="J6374">
        <f t="shared" si="398"/>
        <v>23.51</v>
      </c>
      <c r="K6374">
        <f t="shared" si="399"/>
        <v>24.71</v>
      </c>
      <c r="N6374">
        <f>'Central-Hudson Off Peak'!I6374</f>
        <v>-1.9899999999999998</v>
      </c>
      <c r="O6374">
        <f>'Central-Hudson Off Peak'!D6374</f>
        <v>26.7</v>
      </c>
      <c r="P6374" s="2">
        <f t="shared" si="396"/>
        <v>0</v>
      </c>
    </row>
    <row r="6375" spans="1:16" x14ac:dyDescent="0.25">
      <c r="A6375" t="s">
        <v>2354</v>
      </c>
      <c r="B6375">
        <v>2001</v>
      </c>
      <c r="C6375">
        <v>31.12</v>
      </c>
      <c r="D6375">
        <v>28.65</v>
      </c>
      <c r="E6375">
        <v>-1.53</v>
      </c>
      <c r="F6375">
        <v>-2.04</v>
      </c>
      <c r="G6375">
        <v>-0.88</v>
      </c>
      <c r="H6375">
        <v>-3.86</v>
      </c>
      <c r="I6375">
        <f t="shared" si="397"/>
        <v>2.98</v>
      </c>
      <c r="J6375">
        <f t="shared" si="398"/>
        <v>28.65</v>
      </c>
      <c r="K6375">
        <f t="shared" si="399"/>
        <v>31.12</v>
      </c>
      <c r="N6375">
        <f>'Central-Hudson Off Peak'!I6375</f>
        <v>-3.06</v>
      </c>
      <c r="O6375">
        <f>'Central-Hudson Off Peak'!D6375</f>
        <v>44.28</v>
      </c>
      <c r="P6375" s="2">
        <f t="shared" si="396"/>
        <v>10.099999999999998</v>
      </c>
    </row>
    <row r="6376" spans="1:16" x14ac:dyDescent="0.25">
      <c r="A6376" t="s">
        <v>2355</v>
      </c>
      <c r="B6376">
        <v>2001</v>
      </c>
      <c r="C6376">
        <v>37.619999999999997</v>
      </c>
      <c r="D6376">
        <v>34.53</v>
      </c>
      <c r="E6376">
        <v>-0.51</v>
      </c>
      <c r="F6376">
        <v>-0.72</v>
      </c>
      <c r="G6376">
        <v>-1.1499999999999999</v>
      </c>
      <c r="H6376">
        <v>-4.45</v>
      </c>
      <c r="I6376">
        <f t="shared" si="397"/>
        <v>3.3000000000000003</v>
      </c>
      <c r="J6376">
        <f t="shared" si="398"/>
        <v>34.53</v>
      </c>
      <c r="K6376">
        <f t="shared" si="399"/>
        <v>37.619999999999997</v>
      </c>
      <c r="N6376">
        <f>'Central-Hudson Off Peak'!I6376</f>
        <v>-3.73</v>
      </c>
      <c r="O6376">
        <f>'Central-Hudson Off Peak'!D6376</f>
        <v>45</v>
      </c>
      <c r="P6376" s="2">
        <f t="shared" si="396"/>
        <v>3.6500000000000057</v>
      </c>
    </row>
    <row r="6377" spans="1:16" x14ac:dyDescent="0.25">
      <c r="A6377" t="s">
        <v>2356</v>
      </c>
      <c r="B6377">
        <v>2001</v>
      </c>
      <c r="C6377">
        <v>41.21</v>
      </c>
      <c r="D6377">
        <v>37.369999999999997</v>
      </c>
      <c r="E6377">
        <v>-0.12</v>
      </c>
      <c r="F6377">
        <v>-0.46</v>
      </c>
      <c r="G6377">
        <v>-1.28</v>
      </c>
      <c r="H6377">
        <v>-5.46</v>
      </c>
      <c r="I6377">
        <f t="shared" si="397"/>
        <v>4.18</v>
      </c>
      <c r="J6377">
        <f t="shared" si="398"/>
        <v>37.369999999999997</v>
      </c>
      <c r="K6377">
        <f t="shared" si="399"/>
        <v>41.21</v>
      </c>
      <c r="N6377">
        <f>'Central-Hudson Off Peak'!I6377</f>
        <v>-4.13</v>
      </c>
      <c r="O6377">
        <f>'Central-Hudson Off Peak'!D6377</f>
        <v>48.63</v>
      </c>
      <c r="P6377" s="2">
        <f t="shared" si="396"/>
        <v>3.2899999999999991</v>
      </c>
    </row>
    <row r="6378" spans="1:16" x14ac:dyDescent="0.25">
      <c r="A6378" t="s">
        <v>2357</v>
      </c>
      <c r="B6378">
        <v>2001</v>
      </c>
      <c r="C6378">
        <v>43.13</v>
      </c>
      <c r="D6378">
        <v>39.43</v>
      </c>
      <c r="E6378">
        <v>-0.16</v>
      </c>
      <c r="F6378">
        <v>-0.62</v>
      </c>
      <c r="G6378">
        <v>-1.18</v>
      </c>
      <c r="H6378">
        <v>-5.34</v>
      </c>
      <c r="I6378">
        <f t="shared" si="397"/>
        <v>4.16</v>
      </c>
      <c r="J6378">
        <f t="shared" si="398"/>
        <v>39.43</v>
      </c>
      <c r="K6378">
        <f t="shared" si="399"/>
        <v>43.13</v>
      </c>
      <c r="N6378">
        <f>'Central-Hudson Off Peak'!I6378</f>
        <v>-4.3099999999999996</v>
      </c>
      <c r="O6378">
        <f>'Central-Hudson Off Peak'!D6378</f>
        <v>51.89</v>
      </c>
      <c r="P6378" s="2">
        <f t="shared" si="396"/>
        <v>4.4499999999999957</v>
      </c>
    </row>
    <row r="6379" spans="1:16" x14ac:dyDescent="0.25">
      <c r="A6379" t="s">
        <v>2358</v>
      </c>
      <c r="B6379">
        <v>2001</v>
      </c>
      <c r="C6379">
        <v>44.76</v>
      </c>
      <c r="D6379">
        <v>40.86</v>
      </c>
      <c r="E6379">
        <v>-0.09</v>
      </c>
      <c r="F6379">
        <v>-0.35</v>
      </c>
      <c r="G6379">
        <v>-1.2</v>
      </c>
      <c r="H6379">
        <v>-5.36</v>
      </c>
      <c r="I6379">
        <f t="shared" si="397"/>
        <v>4.16</v>
      </c>
      <c r="J6379">
        <f t="shared" si="398"/>
        <v>40.86</v>
      </c>
      <c r="K6379">
        <f t="shared" si="399"/>
        <v>44.76</v>
      </c>
      <c r="N6379">
        <f>'Central-Hudson Off Peak'!I6379</f>
        <v>-4.4400000000000004</v>
      </c>
      <c r="O6379">
        <f>'Central-Hudson Off Peak'!D6379</f>
        <v>51.7</v>
      </c>
      <c r="P6379" s="2">
        <f t="shared" si="396"/>
        <v>2.5000000000000071</v>
      </c>
    </row>
    <row r="6380" spans="1:16" x14ac:dyDescent="0.25">
      <c r="A6380" t="s">
        <v>2359</v>
      </c>
      <c r="B6380">
        <v>2001</v>
      </c>
      <c r="C6380">
        <v>41.22</v>
      </c>
      <c r="D6380">
        <v>37.299999999999997</v>
      </c>
      <c r="E6380">
        <v>-0.15</v>
      </c>
      <c r="F6380">
        <v>-0.59</v>
      </c>
      <c r="G6380">
        <v>-1.18</v>
      </c>
      <c r="H6380">
        <v>-5.54</v>
      </c>
      <c r="I6380">
        <f t="shared" si="397"/>
        <v>4.3600000000000003</v>
      </c>
      <c r="J6380">
        <f t="shared" si="398"/>
        <v>37.299999999999997</v>
      </c>
      <c r="K6380">
        <f t="shared" si="399"/>
        <v>41.22</v>
      </c>
      <c r="N6380">
        <f>'Central-Hudson Off Peak'!I6380</f>
        <v>-4.51</v>
      </c>
      <c r="O6380">
        <f>'Central-Hudson Off Peak'!D6380</f>
        <v>50</v>
      </c>
      <c r="P6380" s="2">
        <f t="shared" si="396"/>
        <v>4.2700000000000031</v>
      </c>
    </row>
    <row r="6381" spans="1:16" x14ac:dyDescent="0.25">
      <c r="A6381" t="s">
        <v>2360</v>
      </c>
      <c r="B6381">
        <v>2001</v>
      </c>
      <c r="C6381">
        <v>38.21</v>
      </c>
      <c r="D6381">
        <v>34.9</v>
      </c>
      <c r="E6381">
        <v>-1.03</v>
      </c>
      <c r="F6381">
        <v>-1.45</v>
      </c>
      <c r="G6381">
        <v>-1.05</v>
      </c>
      <c r="H6381">
        <v>-4.78</v>
      </c>
      <c r="I6381">
        <f t="shared" si="397"/>
        <v>3.7300000000000004</v>
      </c>
      <c r="J6381">
        <f t="shared" si="398"/>
        <v>34.9</v>
      </c>
      <c r="K6381">
        <f t="shared" si="399"/>
        <v>38.21</v>
      </c>
      <c r="N6381">
        <f>'Central-Hudson Off Peak'!I6381</f>
        <v>-4.0599999999999996</v>
      </c>
      <c r="O6381">
        <f>'Central-Hudson Off Peak'!D6381</f>
        <v>49.63</v>
      </c>
      <c r="P6381" s="2">
        <f t="shared" si="396"/>
        <v>7.3599999999999994</v>
      </c>
    </row>
    <row r="6382" spans="1:16" x14ac:dyDescent="0.25">
      <c r="A6382" t="s">
        <v>2361</v>
      </c>
      <c r="B6382">
        <v>2001</v>
      </c>
      <c r="C6382">
        <v>35.65</v>
      </c>
      <c r="D6382">
        <v>31.66</v>
      </c>
      <c r="E6382">
        <v>-1.45</v>
      </c>
      <c r="F6382">
        <v>-1.05</v>
      </c>
      <c r="G6382">
        <v>-1.03</v>
      </c>
      <c r="H6382">
        <v>-4.62</v>
      </c>
      <c r="I6382">
        <f t="shared" si="397"/>
        <v>3.59</v>
      </c>
      <c r="J6382">
        <f t="shared" si="398"/>
        <v>31.66</v>
      </c>
      <c r="K6382">
        <f t="shared" si="399"/>
        <v>35.65</v>
      </c>
      <c r="N6382">
        <f>'Central-Hudson Off Peak'!I6382</f>
        <v>-3.83</v>
      </c>
      <c r="O6382">
        <f>'Central-Hudson Off Peak'!D6382</f>
        <v>49.73</v>
      </c>
      <c r="P6382" s="2">
        <f t="shared" si="396"/>
        <v>10.25</v>
      </c>
    </row>
    <row r="6383" spans="1:16" x14ac:dyDescent="0.25">
      <c r="A6383" t="s">
        <v>2362</v>
      </c>
      <c r="B6383">
        <v>2001</v>
      </c>
      <c r="C6383">
        <v>35.549999999999997</v>
      </c>
      <c r="D6383">
        <v>31.7</v>
      </c>
      <c r="E6383">
        <v>-1.45</v>
      </c>
      <c r="F6383">
        <v>-1.17</v>
      </c>
      <c r="G6383">
        <v>-1.06</v>
      </c>
      <c r="H6383">
        <v>-4.63</v>
      </c>
      <c r="I6383">
        <f t="shared" si="397"/>
        <v>3.57</v>
      </c>
      <c r="J6383">
        <f t="shared" si="398"/>
        <v>31.7</v>
      </c>
      <c r="K6383">
        <f t="shared" si="399"/>
        <v>35.549999999999997</v>
      </c>
      <c r="N6383">
        <f>'Central-Hudson Off Peak'!I6383</f>
        <v>-3.84</v>
      </c>
      <c r="O6383">
        <f>'Central-Hudson Off Peak'!D6383</f>
        <v>49.64</v>
      </c>
      <c r="P6383" s="2">
        <f t="shared" si="396"/>
        <v>10.25</v>
      </c>
    </row>
    <row r="6384" spans="1:16" x14ac:dyDescent="0.25">
      <c r="A6384" t="s">
        <v>2363</v>
      </c>
      <c r="B6384">
        <v>2001</v>
      </c>
      <c r="C6384">
        <v>35.29</v>
      </c>
      <c r="D6384">
        <v>32.36</v>
      </c>
      <c r="E6384">
        <v>-1.54</v>
      </c>
      <c r="F6384">
        <v>-2.14</v>
      </c>
      <c r="G6384">
        <v>-1</v>
      </c>
      <c r="H6384">
        <v>-4.53</v>
      </c>
      <c r="I6384">
        <f t="shared" si="397"/>
        <v>3.5300000000000002</v>
      </c>
      <c r="J6384">
        <f t="shared" si="398"/>
        <v>32.36</v>
      </c>
      <c r="K6384">
        <f t="shared" si="399"/>
        <v>35.29</v>
      </c>
      <c r="N6384">
        <f>'Central-Hudson Off Peak'!I6384</f>
        <v>-3.91</v>
      </c>
      <c r="O6384">
        <f>'Central-Hudson Off Peak'!D6384</f>
        <v>50.23</v>
      </c>
      <c r="P6384" s="2">
        <f t="shared" si="396"/>
        <v>11.029999999999994</v>
      </c>
    </row>
    <row r="6385" spans="1:16" x14ac:dyDescent="0.25">
      <c r="A6385" t="s">
        <v>2364</v>
      </c>
      <c r="B6385">
        <v>2001</v>
      </c>
      <c r="C6385">
        <v>35.44</v>
      </c>
      <c r="D6385">
        <v>32.450000000000003</v>
      </c>
      <c r="E6385">
        <v>-1.64</v>
      </c>
      <c r="F6385">
        <v>-2.17</v>
      </c>
      <c r="G6385">
        <v>-0.9</v>
      </c>
      <c r="H6385">
        <v>-4.42</v>
      </c>
      <c r="I6385">
        <f t="shared" si="397"/>
        <v>3.52</v>
      </c>
      <c r="J6385">
        <f t="shared" si="398"/>
        <v>32.450000000000003</v>
      </c>
      <c r="K6385">
        <f t="shared" si="399"/>
        <v>35.44</v>
      </c>
      <c r="N6385">
        <f>'Central-Hudson Off Peak'!I6385</f>
        <v>-3.8</v>
      </c>
      <c r="O6385">
        <f>'Central-Hudson Off Peak'!D6385</f>
        <v>50.17</v>
      </c>
      <c r="P6385" s="2">
        <f t="shared" si="396"/>
        <v>10.930000000000007</v>
      </c>
    </row>
    <row r="6386" spans="1:16" x14ac:dyDescent="0.25">
      <c r="A6386" t="s">
        <v>2365</v>
      </c>
      <c r="B6386">
        <v>2001</v>
      </c>
      <c r="C6386">
        <v>35.14</v>
      </c>
      <c r="D6386">
        <v>32.18</v>
      </c>
      <c r="E6386">
        <v>-1.64</v>
      </c>
      <c r="F6386">
        <v>-2.17</v>
      </c>
      <c r="G6386">
        <v>-0.91</v>
      </c>
      <c r="H6386">
        <v>-4.4000000000000004</v>
      </c>
      <c r="I6386">
        <f t="shared" si="397"/>
        <v>3.49</v>
      </c>
      <c r="J6386">
        <f t="shared" si="398"/>
        <v>32.18</v>
      </c>
      <c r="K6386">
        <f t="shared" si="399"/>
        <v>35.14</v>
      </c>
      <c r="N6386">
        <f>'Central-Hudson Off Peak'!I6386</f>
        <v>-3.7800000000000002</v>
      </c>
      <c r="O6386">
        <f>'Central-Hudson Off Peak'!D6386</f>
        <v>49.85</v>
      </c>
      <c r="P6386" s="2">
        <f t="shared" ref="P6386:P6449" si="400">(O6386+N6386)-K6386</f>
        <v>10.93</v>
      </c>
    </row>
    <row r="6387" spans="1:16" x14ac:dyDescent="0.25">
      <c r="A6387" t="s">
        <v>2366</v>
      </c>
      <c r="B6387">
        <v>2001</v>
      </c>
      <c r="C6387">
        <v>35.03</v>
      </c>
      <c r="D6387">
        <v>32.130000000000003</v>
      </c>
      <c r="E6387">
        <v>-1.64</v>
      </c>
      <c r="F6387">
        <v>-2.14</v>
      </c>
      <c r="G6387">
        <v>-0.96</v>
      </c>
      <c r="H6387">
        <v>-4.3600000000000003</v>
      </c>
      <c r="I6387">
        <f t="shared" si="397"/>
        <v>3.4000000000000004</v>
      </c>
      <c r="J6387">
        <f t="shared" si="398"/>
        <v>32.130000000000003</v>
      </c>
      <c r="K6387">
        <f t="shared" si="399"/>
        <v>35.03</v>
      </c>
      <c r="N6387">
        <f>'Central-Hudson Off Peak'!I6387</f>
        <v>-3.61</v>
      </c>
      <c r="O6387">
        <f>'Central-Hudson Off Peak'!D6387</f>
        <v>49.57</v>
      </c>
      <c r="P6387" s="2">
        <f t="shared" si="400"/>
        <v>10.93</v>
      </c>
    </row>
    <row r="6388" spans="1:16" x14ac:dyDescent="0.25">
      <c r="A6388" t="s">
        <v>2367</v>
      </c>
      <c r="B6388">
        <v>2001</v>
      </c>
      <c r="C6388">
        <v>37.17</v>
      </c>
      <c r="D6388">
        <v>31.64</v>
      </c>
      <c r="E6388">
        <v>-1.63</v>
      </c>
      <c r="F6388">
        <v>0.39</v>
      </c>
      <c r="G6388">
        <v>-0.92</v>
      </c>
      <c r="H6388">
        <v>-4.43</v>
      </c>
      <c r="I6388">
        <f t="shared" si="397"/>
        <v>3.51</v>
      </c>
      <c r="J6388">
        <f t="shared" si="398"/>
        <v>31.64</v>
      </c>
      <c r="K6388">
        <f t="shared" si="399"/>
        <v>37.17</v>
      </c>
      <c r="N6388">
        <f>'Central-Hudson Off Peak'!I6388</f>
        <v>-3.71</v>
      </c>
      <c r="O6388">
        <f>'Central-Hudson Off Peak'!D6388</f>
        <v>51.79</v>
      </c>
      <c r="P6388" s="2">
        <f t="shared" si="400"/>
        <v>10.909999999999997</v>
      </c>
    </row>
    <row r="6389" spans="1:16" x14ac:dyDescent="0.25">
      <c r="A6389" t="s">
        <v>2368</v>
      </c>
      <c r="B6389">
        <v>2001</v>
      </c>
      <c r="C6389">
        <v>38.1</v>
      </c>
      <c r="D6389">
        <v>34.89</v>
      </c>
      <c r="E6389">
        <v>-1.46</v>
      </c>
      <c r="F6389">
        <v>-1.94</v>
      </c>
      <c r="G6389">
        <v>-0.96</v>
      </c>
      <c r="H6389">
        <v>-4.6500000000000004</v>
      </c>
      <c r="I6389">
        <f t="shared" si="397"/>
        <v>3.6900000000000004</v>
      </c>
      <c r="J6389">
        <f t="shared" si="398"/>
        <v>34.89</v>
      </c>
      <c r="K6389">
        <f t="shared" si="399"/>
        <v>38.1</v>
      </c>
      <c r="N6389">
        <f>'Central-Hudson Off Peak'!I6389</f>
        <v>-3.82</v>
      </c>
      <c r="O6389">
        <f>'Central-Hudson Off Peak'!D6389</f>
        <v>51.71</v>
      </c>
      <c r="P6389" s="2">
        <f t="shared" si="400"/>
        <v>9.7899999999999991</v>
      </c>
    </row>
    <row r="6390" spans="1:16" x14ac:dyDescent="0.25">
      <c r="A6390" t="s">
        <v>2369</v>
      </c>
      <c r="B6390">
        <v>2001</v>
      </c>
      <c r="C6390">
        <v>31.68</v>
      </c>
      <c r="D6390">
        <v>27.44</v>
      </c>
      <c r="E6390">
        <v>-1.63</v>
      </c>
      <c r="F6390">
        <v>-0.53</v>
      </c>
      <c r="G6390">
        <v>-0.81</v>
      </c>
      <c r="H6390">
        <v>-3.95</v>
      </c>
      <c r="I6390">
        <f t="shared" si="397"/>
        <v>3.14</v>
      </c>
      <c r="J6390">
        <f t="shared" si="398"/>
        <v>27.44</v>
      </c>
      <c r="K6390">
        <f t="shared" si="399"/>
        <v>31.68</v>
      </c>
      <c r="N6390">
        <f>'Central-Hudson Off Peak'!I6390</f>
        <v>-3.23</v>
      </c>
      <c r="O6390">
        <f>'Central-Hudson Off Peak'!D6390</f>
        <v>45.83</v>
      </c>
      <c r="P6390" s="2">
        <f t="shared" si="400"/>
        <v>10.920000000000002</v>
      </c>
    </row>
    <row r="6391" spans="1:16" x14ac:dyDescent="0.25">
      <c r="A6391" t="s">
        <v>2370</v>
      </c>
      <c r="B6391">
        <v>2001</v>
      </c>
      <c r="C6391">
        <v>31.03</v>
      </c>
      <c r="D6391">
        <v>28.07</v>
      </c>
      <c r="E6391">
        <v>-0.11</v>
      </c>
      <c r="F6391">
        <v>-0.14000000000000001</v>
      </c>
      <c r="G6391">
        <v>-0.95</v>
      </c>
      <c r="H6391">
        <v>-3.94</v>
      </c>
      <c r="I6391">
        <f t="shared" si="397"/>
        <v>2.99</v>
      </c>
      <c r="J6391">
        <f t="shared" si="398"/>
        <v>28.07</v>
      </c>
      <c r="K6391">
        <f t="shared" si="399"/>
        <v>31.03</v>
      </c>
      <c r="N6391">
        <f>'Central-Hudson Off Peak'!I6391</f>
        <v>-3.34</v>
      </c>
      <c r="O6391">
        <f>'Central-Hudson Off Peak'!D6391</f>
        <v>35.1</v>
      </c>
      <c r="P6391" s="2">
        <f t="shared" si="400"/>
        <v>0.73000000000000043</v>
      </c>
    </row>
    <row r="6392" spans="1:16" x14ac:dyDescent="0.25">
      <c r="A6392" t="s">
        <v>2395</v>
      </c>
      <c r="B6392">
        <v>2001</v>
      </c>
      <c r="C6392">
        <v>30.65</v>
      </c>
      <c r="D6392">
        <v>27.83</v>
      </c>
      <c r="E6392">
        <v>-0.11</v>
      </c>
      <c r="F6392">
        <v>-0.14000000000000001</v>
      </c>
      <c r="G6392">
        <v>-0.94</v>
      </c>
      <c r="H6392">
        <v>-3.79</v>
      </c>
      <c r="I6392">
        <f t="shared" si="397"/>
        <v>2.85</v>
      </c>
      <c r="J6392">
        <f t="shared" si="398"/>
        <v>27.83</v>
      </c>
      <c r="K6392">
        <f t="shared" si="399"/>
        <v>30.65</v>
      </c>
      <c r="N6392">
        <f>'Central-Hudson Off Peak'!I6392</f>
        <v>-3.15</v>
      </c>
      <c r="O6392">
        <f>'Central-Hudson Off Peak'!D6392</f>
        <v>34.53</v>
      </c>
      <c r="P6392" s="2">
        <f t="shared" si="400"/>
        <v>0.73000000000000398</v>
      </c>
    </row>
    <row r="6393" spans="1:16" x14ac:dyDescent="0.25">
      <c r="A6393" t="s">
        <v>2396</v>
      </c>
      <c r="B6393">
        <v>2001</v>
      </c>
      <c r="C6393">
        <v>28.26</v>
      </c>
      <c r="D6393">
        <v>26.08</v>
      </c>
      <c r="E6393">
        <v>-0.11</v>
      </c>
      <c r="F6393">
        <v>-0.14000000000000001</v>
      </c>
      <c r="G6393">
        <v>-0.81</v>
      </c>
      <c r="H6393">
        <v>-3.02</v>
      </c>
      <c r="I6393">
        <f t="shared" si="397"/>
        <v>2.21</v>
      </c>
      <c r="J6393">
        <f t="shared" si="398"/>
        <v>26.08</v>
      </c>
      <c r="K6393">
        <f t="shared" si="399"/>
        <v>28.26</v>
      </c>
      <c r="N6393">
        <f>'Central-Hudson Off Peak'!I6393</f>
        <v>-2.82</v>
      </c>
      <c r="O6393">
        <f>'Central-Hudson Off Peak'!D6393</f>
        <v>31.81</v>
      </c>
      <c r="P6393" s="2">
        <f t="shared" si="400"/>
        <v>0.72999999999999687</v>
      </c>
    </row>
    <row r="6394" spans="1:16" x14ac:dyDescent="0.25">
      <c r="A6394" t="s">
        <v>2397</v>
      </c>
      <c r="B6394">
        <v>2001</v>
      </c>
      <c r="C6394">
        <v>28.04</v>
      </c>
      <c r="D6394">
        <v>26.07</v>
      </c>
      <c r="E6394">
        <v>-0.11</v>
      </c>
      <c r="F6394">
        <v>-0.14000000000000001</v>
      </c>
      <c r="G6394">
        <v>-0.78</v>
      </c>
      <c r="H6394">
        <v>-2.78</v>
      </c>
      <c r="I6394">
        <f t="shared" si="397"/>
        <v>1.9999999999999998</v>
      </c>
      <c r="J6394">
        <f t="shared" si="398"/>
        <v>26.07</v>
      </c>
      <c r="K6394">
        <f t="shared" si="399"/>
        <v>28.04</v>
      </c>
      <c r="N6394">
        <f>'Central-Hudson Off Peak'!I6394</f>
        <v>-2.75</v>
      </c>
      <c r="O6394">
        <f>'Central-Hudson Off Peak'!D6394</f>
        <v>31.52</v>
      </c>
      <c r="P6394" s="2">
        <f t="shared" si="400"/>
        <v>0.73000000000000043</v>
      </c>
    </row>
    <row r="6395" spans="1:16" x14ac:dyDescent="0.25">
      <c r="A6395" t="s">
        <v>2398</v>
      </c>
      <c r="B6395">
        <v>2001</v>
      </c>
      <c r="C6395">
        <v>27.49</v>
      </c>
      <c r="D6395">
        <v>25.77</v>
      </c>
      <c r="E6395">
        <v>-0.11</v>
      </c>
      <c r="F6395">
        <v>-0.14000000000000001</v>
      </c>
      <c r="G6395">
        <v>-0.75</v>
      </c>
      <c r="H6395">
        <v>-2.5</v>
      </c>
      <c r="I6395">
        <f t="shared" si="397"/>
        <v>1.75</v>
      </c>
      <c r="J6395">
        <f t="shared" si="398"/>
        <v>25.77</v>
      </c>
      <c r="K6395">
        <f t="shared" si="399"/>
        <v>27.49</v>
      </c>
      <c r="N6395">
        <f>'Central-Hudson Off Peak'!I6395</f>
        <v>-2.69</v>
      </c>
      <c r="O6395">
        <f>'Central-Hudson Off Peak'!D6395</f>
        <v>30.91</v>
      </c>
      <c r="P6395" s="2">
        <f t="shared" si="400"/>
        <v>0.73000000000000043</v>
      </c>
    </row>
    <row r="6396" spans="1:16" x14ac:dyDescent="0.25">
      <c r="A6396" t="s">
        <v>2399</v>
      </c>
      <c r="B6396">
        <v>2001</v>
      </c>
      <c r="C6396">
        <v>27.46</v>
      </c>
      <c r="D6396">
        <v>25.75</v>
      </c>
      <c r="E6396">
        <v>-0.11</v>
      </c>
      <c r="F6396">
        <v>-0.14000000000000001</v>
      </c>
      <c r="G6396">
        <v>-0.75</v>
      </c>
      <c r="H6396">
        <v>-2.4900000000000002</v>
      </c>
      <c r="I6396">
        <f t="shared" si="397"/>
        <v>1.7400000000000002</v>
      </c>
      <c r="J6396">
        <f t="shared" si="398"/>
        <v>25.75</v>
      </c>
      <c r="K6396">
        <f t="shared" si="399"/>
        <v>27.46</v>
      </c>
      <c r="N6396">
        <f>'Central-Hudson Off Peak'!I6396</f>
        <v>-2.6799999999999997</v>
      </c>
      <c r="O6396">
        <f>'Central-Hudson Off Peak'!D6396</f>
        <v>30.87</v>
      </c>
      <c r="P6396" s="2">
        <f t="shared" si="400"/>
        <v>0.73000000000000043</v>
      </c>
    </row>
    <row r="6397" spans="1:16" x14ac:dyDescent="0.25">
      <c r="A6397" t="s">
        <v>2400</v>
      </c>
      <c r="B6397">
        <v>2001</v>
      </c>
      <c r="C6397">
        <v>25.22</v>
      </c>
      <c r="D6397">
        <v>23.59</v>
      </c>
      <c r="E6397">
        <v>-0.11</v>
      </c>
      <c r="F6397">
        <v>-0.14000000000000001</v>
      </c>
      <c r="G6397">
        <v>-0.7</v>
      </c>
      <c r="H6397">
        <v>-2.36</v>
      </c>
      <c r="I6397">
        <f t="shared" si="397"/>
        <v>1.66</v>
      </c>
      <c r="J6397">
        <f t="shared" si="398"/>
        <v>23.59</v>
      </c>
      <c r="K6397">
        <f t="shared" si="399"/>
        <v>25.22</v>
      </c>
      <c r="N6397">
        <f>'Central-Hudson Off Peak'!I6397</f>
        <v>-2.48</v>
      </c>
      <c r="O6397">
        <f>'Central-Hudson Off Peak'!D6397</f>
        <v>28.43</v>
      </c>
      <c r="P6397" s="2">
        <f t="shared" si="400"/>
        <v>0.73000000000000043</v>
      </c>
    </row>
    <row r="6398" spans="1:16" x14ac:dyDescent="0.25">
      <c r="A6398" t="s">
        <v>2401</v>
      </c>
      <c r="B6398">
        <v>2001</v>
      </c>
      <c r="C6398">
        <v>24.69</v>
      </c>
      <c r="D6398">
        <v>23.07</v>
      </c>
      <c r="E6398">
        <v>-0.1</v>
      </c>
      <c r="F6398">
        <v>-0.14000000000000001</v>
      </c>
      <c r="G6398">
        <v>-0.73</v>
      </c>
      <c r="H6398">
        <v>-2.39</v>
      </c>
      <c r="I6398">
        <f t="shared" si="397"/>
        <v>1.6600000000000001</v>
      </c>
      <c r="J6398">
        <f t="shared" si="398"/>
        <v>23.07</v>
      </c>
      <c r="K6398">
        <f t="shared" si="399"/>
        <v>24.69</v>
      </c>
      <c r="N6398">
        <f>'Central-Hudson Off Peak'!I6398</f>
        <v>-2.56</v>
      </c>
      <c r="O6398">
        <f>'Central-Hudson Off Peak'!D6398</f>
        <v>28.01</v>
      </c>
      <c r="P6398" s="2">
        <f t="shared" si="400"/>
        <v>0.76000000000000156</v>
      </c>
    </row>
    <row r="6399" spans="1:16" x14ac:dyDescent="0.25">
      <c r="A6399" t="s">
        <v>2402</v>
      </c>
      <c r="B6399">
        <v>2001</v>
      </c>
      <c r="C6399">
        <v>27.7</v>
      </c>
      <c r="D6399">
        <v>25.93</v>
      </c>
      <c r="E6399">
        <v>-1.25</v>
      </c>
      <c r="F6399">
        <v>-1.67</v>
      </c>
      <c r="G6399">
        <v>-0.75</v>
      </c>
      <c r="H6399">
        <v>-2.94</v>
      </c>
      <c r="I6399">
        <f t="shared" si="397"/>
        <v>2.19</v>
      </c>
      <c r="J6399">
        <f t="shared" si="398"/>
        <v>25.93</v>
      </c>
      <c r="K6399">
        <f t="shared" si="399"/>
        <v>27.7</v>
      </c>
      <c r="N6399">
        <f>'Central-Hudson Off Peak'!I6399</f>
        <v>-2.94</v>
      </c>
      <c r="O6399">
        <f>'Central-Hudson Off Peak'!D6399</f>
        <v>39.72</v>
      </c>
      <c r="P6399" s="2">
        <f t="shared" si="400"/>
        <v>9.0800000000000018</v>
      </c>
    </row>
    <row r="6400" spans="1:16" x14ac:dyDescent="0.25">
      <c r="A6400" t="s">
        <v>2403</v>
      </c>
      <c r="B6400">
        <v>2001</v>
      </c>
      <c r="C6400">
        <v>31.74</v>
      </c>
      <c r="D6400">
        <v>26.54</v>
      </c>
      <c r="E6400">
        <v>-1.25</v>
      </c>
      <c r="F6400">
        <v>0.61</v>
      </c>
      <c r="G6400">
        <v>-0.74</v>
      </c>
      <c r="H6400">
        <v>-4.08</v>
      </c>
      <c r="I6400">
        <f t="shared" si="397"/>
        <v>3.34</v>
      </c>
      <c r="J6400">
        <f t="shared" si="398"/>
        <v>26.54</v>
      </c>
      <c r="K6400">
        <f t="shared" si="399"/>
        <v>31.74</v>
      </c>
      <c r="N6400">
        <f>'Central-Hudson Off Peak'!I6400</f>
        <v>-3.24</v>
      </c>
      <c r="O6400">
        <f>'Central-Hudson Off Peak'!D6400</f>
        <v>44.03</v>
      </c>
      <c r="P6400" s="2">
        <f t="shared" si="400"/>
        <v>9.0500000000000007</v>
      </c>
    </row>
    <row r="6401" spans="1:16" x14ac:dyDescent="0.25">
      <c r="A6401" t="s">
        <v>2404</v>
      </c>
      <c r="B6401">
        <v>2001</v>
      </c>
      <c r="C6401">
        <v>34.42</v>
      </c>
      <c r="D6401">
        <v>26.67</v>
      </c>
      <c r="E6401">
        <v>-0.97</v>
      </c>
      <c r="F6401">
        <v>3.21</v>
      </c>
      <c r="G6401">
        <v>-0.81</v>
      </c>
      <c r="H6401">
        <v>-4.38</v>
      </c>
      <c r="I6401">
        <f t="shared" si="397"/>
        <v>3.57</v>
      </c>
      <c r="J6401">
        <f t="shared" si="398"/>
        <v>26.67</v>
      </c>
      <c r="K6401">
        <f t="shared" si="399"/>
        <v>34.42</v>
      </c>
      <c r="N6401">
        <f>'Central-Hudson Off Peak'!I6401</f>
        <v>-3.58</v>
      </c>
      <c r="O6401">
        <f>'Central-Hudson Off Peak'!D6401</f>
        <v>45.08</v>
      </c>
      <c r="P6401" s="2">
        <f t="shared" si="400"/>
        <v>7.0799999999999983</v>
      </c>
    </row>
    <row r="6402" spans="1:16" x14ac:dyDescent="0.25">
      <c r="A6402" t="s">
        <v>2405</v>
      </c>
      <c r="B6402">
        <v>2001</v>
      </c>
      <c r="C6402">
        <v>35.049999999999997</v>
      </c>
      <c r="D6402">
        <v>28.27</v>
      </c>
      <c r="E6402">
        <v>-1.02</v>
      </c>
      <c r="F6402">
        <v>2.31</v>
      </c>
      <c r="G6402">
        <v>-0.88</v>
      </c>
      <c r="H6402">
        <v>-4.33</v>
      </c>
      <c r="I6402">
        <f t="shared" ref="I6402:I6465" si="401">+G6402-H6402</f>
        <v>3.45</v>
      </c>
      <c r="J6402">
        <f t="shared" si="398"/>
        <v>28.27</v>
      </c>
      <c r="K6402">
        <f t="shared" si="399"/>
        <v>35.049999999999997</v>
      </c>
      <c r="N6402">
        <f>'Central-Hudson Off Peak'!I6402</f>
        <v>-3.7199999999999998</v>
      </c>
      <c r="O6402">
        <f>'Central-Hudson Off Peak'!D6402</f>
        <v>46.19</v>
      </c>
      <c r="P6402" s="2">
        <f t="shared" si="400"/>
        <v>7.4200000000000017</v>
      </c>
    </row>
    <row r="6403" spans="1:16" x14ac:dyDescent="0.25">
      <c r="A6403" t="s">
        <v>2406</v>
      </c>
      <c r="B6403">
        <v>2001</v>
      </c>
      <c r="C6403">
        <v>35.17</v>
      </c>
      <c r="D6403">
        <v>30.28</v>
      </c>
      <c r="E6403">
        <v>-1.25</v>
      </c>
      <c r="F6403">
        <v>0.28000000000000003</v>
      </c>
      <c r="G6403">
        <v>-0.78</v>
      </c>
      <c r="H6403">
        <v>-4.1399999999999997</v>
      </c>
      <c r="I6403">
        <f t="shared" si="401"/>
        <v>3.3599999999999994</v>
      </c>
      <c r="J6403">
        <f t="shared" ref="J6403:J6466" si="402">D6403</f>
        <v>30.28</v>
      </c>
      <c r="K6403">
        <f t="shared" ref="K6403:K6466" si="403">C6403</f>
        <v>35.17</v>
      </c>
      <c r="N6403">
        <f>'Central-Hudson Off Peak'!I6403</f>
        <v>-3.66</v>
      </c>
      <c r="O6403">
        <f>'Central-Hudson Off Peak'!D6403</f>
        <v>47.88</v>
      </c>
      <c r="P6403" s="2">
        <f t="shared" si="400"/>
        <v>9.0499999999999972</v>
      </c>
    </row>
    <row r="6404" spans="1:16" x14ac:dyDescent="0.25">
      <c r="A6404" t="s">
        <v>2407</v>
      </c>
      <c r="B6404">
        <v>2001</v>
      </c>
      <c r="C6404">
        <v>35.14</v>
      </c>
      <c r="D6404">
        <v>28.34</v>
      </c>
      <c r="E6404">
        <v>-1.24</v>
      </c>
      <c r="F6404">
        <v>2.02</v>
      </c>
      <c r="G6404">
        <v>-0.87</v>
      </c>
      <c r="H6404">
        <v>-4.41</v>
      </c>
      <c r="I6404">
        <f t="shared" si="401"/>
        <v>3.54</v>
      </c>
      <c r="J6404">
        <f t="shared" si="402"/>
        <v>28.34</v>
      </c>
      <c r="K6404">
        <f t="shared" si="403"/>
        <v>35.14</v>
      </c>
      <c r="N6404">
        <f>'Central-Hudson Off Peak'!I6404</f>
        <v>-3.83</v>
      </c>
      <c r="O6404">
        <f>'Central-Hudson Off Peak'!D6404</f>
        <v>48.01</v>
      </c>
      <c r="P6404" s="2">
        <f t="shared" si="400"/>
        <v>9.0399999999999991</v>
      </c>
    </row>
    <row r="6405" spans="1:16" x14ac:dyDescent="0.25">
      <c r="A6405" t="s">
        <v>2408</v>
      </c>
      <c r="B6405">
        <v>2001</v>
      </c>
      <c r="C6405">
        <v>35.19</v>
      </c>
      <c r="D6405">
        <v>28.39</v>
      </c>
      <c r="E6405">
        <v>-1.24</v>
      </c>
      <c r="F6405">
        <v>2</v>
      </c>
      <c r="G6405">
        <v>-0.79</v>
      </c>
      <c r="H6405">
        <v>-4.3499999999999996</v>
      </c>
      <c r="I6405">
        <f t="shared" si="401"/>
        <v>3.5599999999999996</v>
      </c>
      <c r="J6405">
        <f t="shared" si="402"/>
        <v>28.39</v>
      </c>
      <c r="K6405">
        <f t="shared" si="403"/>
        <v>35.19</v>
      </c>
      <c r="N6405">
        <f>'Central-Hudson Off Peak'!I6405</f>
        <v>-3.89</v>
      </c>
      <c r="O6405">
        <f>'Central-Hudson Off Peak'!D6405</f>
        <v>48.12</v>
      </c>
      <c r="P6405" s="2">
        <f t="shared" si="400"/>
        <v>9.0399999999999991</v>
      </c>
    </row>
    <row r="6406" spans="1:16" x14ac:dyDescent="0.25">
      <c r="A6406" t="s">
        <v>2409</v>
      </c>
      <c r="B6406">
        <v>2001</v>
      </c>
      <c r="C6406">
        <v>34.770000000000003</v>
      </c>
      <c r="D6406">
        <v>27.66</v>
      </c>
      <c r="E6406">
        <v>-1.24</v>
      </c>
      <c r="F6406">
        <v>2.42</v>
      </c>
      <c r="G6406">
        <v>-0.83</v>
      </c>
      <c r="H6406">
        <v>-4.28</v>
      </c>
      <c r="I6406">
        <f t="shared" si="401"/>
        <v>3.45</v>
      </c>
      <c r="J6406">
        <f t="shared" si="402"/>
        <v>27.66</v>
      </c>
      <c r="K6406">
        <f t="shared" si="403"/>
        <v>34.770000000000003</v>
      </c>
      <c r="N6406">
        <f>'Central-Hudson Off Peak'!I6406</f>
        <v>-3.74</v>
      </c>
      <c r="O6406">
        <f>'Central-Hudson Off Peak'!D6406</f>
        <v>47.54</v>
      </c>
      <c r="P6406" s="2">
        <f t="shared" si="400"/>
        <v>9.029999999999994</v>
      </c>
    </row>
    <row r="6407" spans="1:16" x14ac:dyDescent="0.25">
      <c r="A6407" t="s">
        <v>2410</v>
      </c>
      <c r="B6407">
        <v>2001</v>
      </c>
      <c r="C6407">
        <v>34.69</v>
      </c>
      <c r="D6407">
        <v>26.93</v>
      </c>
      <c r="E6407">
        <v>-1.24</v>
      </c>
      <c r="F6407">
        <v>3.12</v>
      </c>
      <c r="G6407">
        <v>-0.84</v>
      </c>
      <c r="H6407">
        <v>-4.24</v>
      </c>
      <c r="I6407">
        <f t="shared" si="401"/>
        <v>3.4000000000000004</v>
      </c>
      <c r="J6407">
        <f t="shared" si="402"/>
        <v>26.93</v>
      </c>
      <c r="K6407">
        <f t="shared" si="403"/>
        <v>34.69</v>
      </c>
      <c r="N6407">
        <f>'Central-Hudson Off Peak'!I6407</f>
        <v>-3.7199999999999998</v>
      </c>
      <c r="O6407">
        <f>'Central-Hudson Off Peak'!D6407</f>
        <v>47.43</v>
      </c>
      <c r="P6407" s="2">
        <f t="shared" si="400"/>
        <v>9.0200000000000031</v>
      </c>
    </row>
    <row r="6408" spans="1:16" x14ac:dyDescent="0.25">
      <c r="A6408" t="s">
        <v>2411</v>
      </c>
      <c r="B6408">
        <v>2001</v>
      </c>
      <c r="C6408">
        <v>34.82</v>
      </c>
      <c r="D6408">
        <v>28.31</v>
      </c>
      <c r="E6408">
        <v>-1.24</v>
      </c>
      <c r="F6408">
        <v>1.87</v>
      </c>
      <c r="G6408">
        <v>-0.81</v>
      </c>
      <c r="H6408">
        <v>-4.21</v>
      </c>
      <c r="I6408">
        <f t="shared" si="401"/>
        <v>3.4</v>
      </c>
      <c r="J6408">
        <f t="shared" si="402"/>
        <v>28.31</v>
      </c>
      <c r="K6408">
        <f t="shared" si="403"/>
        <v>34.82</v>
      </c>
      <c r="N6408">
        <f>'Central-Hudson Off Peak'!I6408</f>
        <v>-3.66</v>
      </c>
      <c r="O6408">
        <f>'Central-Hudson Off Peak'!D6408</f>
        <v>47.52</v>
      </c>
      <c r="P6408" s="2">
        <f t="shared" si="400"/>
        <v>9.0399999999999991</v>
      </c>
    </row>
    <row r="6409" spans="1:16" x14ac:dyDescent="0.25">
      <c r="A6409" t="s">
        <v>2412</v>
      </c>
      <c r="B6409">
        <v>2001</v>
      </c>
      <c r="C6409">
        <v>34.840000000000003</v>
      </c>
      <c r="D6409">
        <v>27.89</v>
      </c>
      <c r="E6409">
        <v>-1.24</v>
      </c>
      <c r="F6409">
        <v>2.27</v>
      </c>
      <c r="G6409">
        <v>-0.79</v>
      </c>
      <c r="H6409">
        <v>-4.2300000000000004</v>
      </c>
      <c r="I6409">
        <f t="shared" si="401"/>
        <v>3.4400000000000004</v>
      </c>
      <c r="J6409">
        <f t="shared" si="402"/>
        <v>27.89</v>
      </c>
      <c r="K6409">
        <f t="shared" si="403"/>
        <v>34.840000000000003</v>
      </c>
      <c r="N6409">
        <f>'Central-Hudson Off Peak'!I6409</f>
        <v>-3.65</v>
      </c>
      <c r="O6409">
        <f>'Central-Hudson Off Peak'!D6409</f>
        <v>47.52</v>
      </c>
      <c r="P6409" s="2">
        <f t="shared" si="400"/>
        <v>9.0300000000000011</v>
      </c>
    </row>
    <row r="6410" spans="1:16" x14ac:dyDescent="0.25">
      <c r="A6410" t="s">
        <v>2413</v>
      </c>
      <c r="B6410">
        <v>2001</v>
      </c>
      <c r="C6410">
        <v>35.090000000000003</v>
      </c>
      <c r="D6410">
        <v>28.34</v>
      </c>
      <c r="E6410">
        <v>-1.24</v>
      </c>
      <c r="F6410">
        <v>2.04</v>
      </c>
      <c r="G6410">
        <v>-0.82</v>
      </c>
      <c r="H6410">
        <v>-4.29</v>
      </c>
      <c r="I6410">
        <f t="shared" si="401"/>
        <v>3.47</v>
      </c>
      <c r="J6410">
        <f t="shared" si="402"/>
        <v>28.34</v>
      </c>
      <c r="K6410">
        <f t="shared" si="403"/>
        <v>35.090000000000003</v>
      </c>
      <c r="N6410">
        <f>'Central-Hudson Off Peak'!I6410</f>
        <v>-3.71</v>
      </c>
      <c r="O6410">
        <f>'Central-Hudson Off Peak'!D6410</f>
        <v>47.84</v>
      </c>
      <c r="P6410" s="2">
        <f t="shared" si="400"/>
        <v>9.0399999999999991</v>
      </c>
    </row>
    <row r="6411" spans="1:16" x14ac:dyDescent="0.25">
      <c r="A6411" t="s">
        <v>2414</v>
      </c>
      <c r="B6411">
        <v>2001</v>
      </c>
      <c r="C6411">
        <v>34.56</v>
      </c>
      <c r="D6411">
        <v>28.26</v>
      </c>
      <c r="E6411">
        <v>-1.0900000000000001</v>
      </c>
      <c r="F6411">
        <v>1.7</v>
      </c>
      <c r="G6411">
        <v>-0.76</v>
      </c>
      <c r="H6411">
        <v>-4.2699999999999996</v>
      </c>
      <c r="I6411">
        <f t="shared" si="401"/>
        <v>3.51</v>
      </c>
      <c r="J6411">
        <f t="shared" si="402"/>
        <v>28.26</v>
      </c>
      <c r="K6411">
        <f t="shared" si="403"/>
        <v>34.56</v>
      </c>
      <c r="N6411">
        <f>'Central-Hudson Off Peak'!I6411</f>
        <v>-3.7699999999999996</v>
      </c>
      <c r="O6411">
        <f>'Central-Hudson Off Peak'!D6411</f>
        <v>46.28</v>
      </c>
      <c r="P6411" s="2">
        <f t="shared" si="400"/>
        <v>7.9500000000000028</v>
      </c>
    </row>
    <row r="6412" spans="1:16" x14ac:dyDescent="0.25">
      <c r="A6412" t="s">
        <v>2415</v>
      </c>
      <c r="B6412">
        <v>2001</v>
      </c>
      <c r="C6412">
        <v>38.14</v>
      </c>
      <c r="D6412">
        <v>34.75</v>
      </c>
      <c r="E6412">
        <v>-1.21</v>
      </c>
      <c r="F6412">
        <v>-1.48</v>
      </c>
      <c r="G6412">
        <v>-0.89</v>
      </c>
      <c r="H6412">
        <v>-4.55</v>
      </c>
      <c r="I6412">
        <f t="shared" si="401"/>
        <v>3.6599999999999997</v>
      </c>
      <c r="J6412">
        <f t="shared" si="402"/>
        <v>34.75</v>
      </c>
      <c r="K6412">
        <f t="shared" si="403"/>
        <v>38.14</v>
      </c>
      <c r="N6412">
        <f>'Central-Hudson Off Peak'!I6412</f>
        <v>-4.29</v>
      </c>
      <c r="O6412">
        <f>'Central-Hudson Off Peak'!D6412</f>
        <v>51.54</v>
      </c>
      <c r="P6412" s="2">
        <f t="shared" si="400"/>
        <v>9.11</v>
      </c>
    </row>
    <row r="6413" spans="1:16" x14ac:dyDescent="0.25">
      <c r="A6413" t="s">
        <v>2416</v>
      </c>
      <c r="B6413">
        <v>2001</v>
      </c>
      <c r="C6413">
        <v>36.26</v>
      </c>
      <c r="D6413">
        <v>33.28</v>
      </c>
      <c r="E6413">
        <v>-1.21</v>
      </c>
      <c r="F6413">
        <v>-1.48</v>
      </c>
      <c r="G6413">
        <v>-0.85</v>
      </c>
      <c r="H6413">
        <v>-4.0999999999999996</v>
      </c>
      <c r="I6413">
        <f t="shared" si="401"/>
        <v>3.2499999999999996</v>
      </c>
      <c r="J6413">
        <f t="shared" si="402"/>
        <v>33.28</v>
      </c>
      <c r="K6413">
        <f t="shared" si="403"/>
        <v>36.26</v>
      </c>
      <c r="N6413">
        <f>'Central-Hudson Off Peak'!I6413</f>
        <v>-4.03</v>
      </c>
      <c r="O6413">
        <f>'Central-Hudson Off Peak'!D6413</f>
        <v>49.4</v>
      </c>
      <c r="P6413" s="2">
        <f t="shared" si="400"/>
        <v>9.11</v>
      </c>
    </row>
    <row r="6414" spans="1:16" x14ac:dyDescent="0.25">
      <c r="A6414" t="s">
        <v>2417</v>
      </c>
      <c r="B6414">
        <v>2001</v>
      </c>
      <c r="C6414">
        <v>32.200000000000003</v>
      </c>
      <c r="D6414">
        <v>29.29</v>
      </c>
      <c r="E6414">
        <v>-1.21</v>
      </c>
      <c r="F6414">
        <v>-1.48</v>
      </c>
      <c r="G6414">
        <v>-0.84</v>
      </c>
      <c r="H6414">
        <v>-4.0199999999999996</v>
      </c>
      <c r="I6414">
        <f t="shared" si="401"/>
        <v>3.1799999999999997</v>
      </c>
      <c r="J6414">
        <f t="shared" si="402"/>
        <v>29.29</v>
      </c>
      <c r="K6414">
        <f t="shared" si="403"/>
        <v>32.200000000000003</v>
      </c>
      <c r="N6414">
        <f>'Central-Hudson Off Peak'!I6414</f>
        <v>-3.6199999999999997</v>
      </c>
      <c r="O6414">
        <f>'Central-Hudson Off Peak'!D6414</f>
        <v>44.93</v>
      </c>
      <c r="P6414" s="2">
        <f t="shared" si="400"/>
        <v>9.11</v>
      </c>
    </row>
    <row r="6415" spans="1:16" x14ac:dyDescent="0.25">
      <c r="A6415" t="s">
        <v>2418</v>
      </c>
      <c r="B6415">
        <v>2001</v>
      </c>
      <c r="C6415">
        <v>36.869999999999997</v>
      </c>
      <c r="D6415">
        <v>33.96</v>
      </c>
      <c r="E6415">
        <v>-0.1</v>
      </c>
      <c r="F6415">
        <v>-0.12</v>
      </c>
      <c r="G6415">
        <v>-1.04</v>
      </c>
      <c r="H6415">
        <v>-3.97</v>
      </c>
      <c r="I6415">
        <f t="shared" si="401"/>
        <v>2.93</v>
      </c>
      <c r="J6415">
        <f t="shared" si="402"/>
        <v>33.96</v>
      </c>
      <c r="K6415">
        <f t="shared" si="403"/>
        <v>36.869999999999997</v>
      </c>
      <c r="N6415">
        <f>'Central-Hudson Off Peak'!I6415</f>
        <v>-3.99</v>
      </c>
      <c r="O6415">
        <f>'Central-Hudson Off Peak'!D6415</f>
        <v>41.62</v>
      </c>
      <c r="P6415" s="2">
        <f t="shared" si="400"/>
        <v>0.75999999999999801</v>
      </c>
    </row>
    <row r="6416" spans="1:16" x14ac:dyDescent="0.25">
      <c r="A6416" t="s">
        <v>2443</v>
      </c>
      <c r="B6416">
        <v>2001</v>
      </c>
      <c r="C6416">
        <v>32.64</v>
      </c>
      <c r="D6416">
        <v>30.5</v>
      </c>
      <c r="E6416">
        <v>-0.1</v>
      </c>
      <c r="F6416">
        <v>-0.12</v>
      </c>
      <c r="G6416">
        <v>-1.18</v>
      </c>
      <c r="H6416">
        <v>-3.34</v>
      </c>
      <c r="I6416">
        <f t="shared" si="401"/>
        <v>2.16</v>
      </c>
      <c r="J6416">
        <f t="shared" si="402"/>
        <v>30.5</v>
      </c>
      <c r="K6416">
        <f t="shared" si="403"/>
        <v>32.64</v>
      </c>
      <c r="N6416">
        <f>'Central-Hudson Off Peak'!I6416</f>
        <v>-3.7800000000000002</v>
      </c>
      <c r="O6416">
        <f>'Central-Hudson Off Peak'!D6416</f>
        <v>37.17</v>
      </c>
      <c r="P6416" s="2">
        <f t="shared" si="400"/>
        <v>0.75</v>
      </c>
    </row>
    <row r="6417" spans="1:16" x14ac:dyDescent="0.25">
      <c r="A6417" t="s">
        <v>2444</v>
      </c>
      <c r="B6417">
        <v>2001</v>
      </c>
      <c r="C6417">
        <v>27.61</v>
      </c>
      <c r="D6417">
        <v>26.02</v>
      </c>
      <c r="E6417">
        <v>-0.1</v>
      </c>
      <c r="F6417">
        <v>-0.12</v>
      </c>
      <c r="G6417">
        <v>-0.92</v>
      </c>
      <c r="H6417">
        <v>-2.5299999999999998</v>
      </c>
      <c r="I6417">
        <f t="shared" si="401"/>
        <v>1.6099999999999999</v>
      </c>
      <c r="J6417">
        <f t="shared" si="402"/>
        <v>26.02</v>
      </c>
      <c r="K6417">
        <f t="shared" si="403"/>
        <v>27.61</v>
      </c>
      <c r="N6417">
        <f>'Central-Hudson Off Peak'!I6417</f>
        <v>-3.11</v>
      </c>
      <c r="O6417">
        <f>'Central-Hudson Off Peak'!D6417</f>
        <v>31.47</v>
      </c>
      <c r="P6417" s="2">
        <f t="shared" si="400"/>
        <v>0.75</v>
      </c>
    </row>
    <row r="6418" spans="1:16" x14ac:dyDescent="0.25">
      <c r="A6418" t="s">
        <v>2445</v>
      </c>
      <c r="B6418">
        <v>2001</v>
      </c>
      <c r="C6418">
        <v>26.85</v>
      </c>
      <c r="D6418">
        <v>25.52</v>
      </c>
      <c r="E6418">
        <v>-0.1</v>
      </c>
      <c r="F6418">
        <v>-0.12</v>
      </c>
      <c r="G6418">
        <v>-0.87</v>
      </c>
      <c r="H6418">
        <v>-2.2200000000000002</v>
      </c>
      <c r="I6418">
        <f t="shared" si="401"/>
        <v>1.35</v>
      </c>
      <c r="J6418">
        <f t="shared" si="402"/>
        <v>25.52</v>
      </c>
      <c r="K6418">
        <f t="shared" si="403"/>
        <v>26.85</v>
      </c>
      <c r="N6418">
        <f>'Central-Hudson Off Peak'!I6418</f>
        <v>-2.97</v>
      </c>
      <c r="O6418">
        <f>'Central-Hudson Off Peak'!D6418</f>
        <v>30.57</v>
      </c>
      <c r="P6418" s="2">
        <f t="shared" si="400"/>
        <v>0.75</v>
      </c>
    </row>
    <row r="6419" spans="1:16" x14ac:dyDescent="0.25">
      <c r="A6419" t="s">
        <v>2446</v>
      </c>
      <c r="B6419">
        <v>2001</v>
      </c>
      <c r="C6419">
        <v>26.84</v>
      </c>
      <c r="D6419">
        <v>25.52</v>
      </c>
      <c r="E6419">
        <v>-0.1</v>
      </c>
      <c r="F6419">
        <v>-0.12</v>
      </c>
      <c r="G6419">
        <v>-0.88</v>
      </c>
      <c r="H6419">
        <v>-2.2200000000000002</v>
      </c>
      <c r="I6419">
        <f t="shared" si="401"/>
        <v>1.3400000000000003</v>
      </c>
      <c r="J6419">
        <f t="shared" si="402"/>
        <v>25.52</v>
      </c>
      <c r="K6419">
        <f t="shared" si="403"/>
        <v>26.84</v>
      </c>
      <c r="N6419">
        <f>'Central-Hudson Off Peak'!I6419</f>
        <v>-2.9699999999999998</v>
      </c>
      <c r="O6419">
        <f>'Central-Hudson Off Peak'!D6419</f>
        <v>30.56</v>
      </c>
      <c r="P6419" s="2">
        <f t="shared" si="400"/>
        <v>0.75</v>
      </c>
    </row>
    <row r="6420" spans="1:16" x14ac:dyDescent="0.25">
      <c r="A6420" t="s">
        <v>2447</v>
      </c>
      <c r="B6420">
        <v>2001</v>
      </c>
      <c r="C6420">
        <v>26.94</v>
      </c>
      <c r="D6420">
        <v>25.55</v>
      </c>
      <c r="E6420">
        <v>-0.1</v>
      </c>
      <c r="F6420">
        <v>-0.12</v>
      </c>
      <c r="G6420">
        <v>-0.87</v>
      </c>
      <c r="H6420">
        <v>-2.2799999999999998</v>
      </c>
      <c r="I6420">
        <f t="shared" si="401"/>
        <v>1.4099999999999997</v>
      </c>
      <c r="J6420">
        <f t="shared" si="402"/>
        <v>25.55</v>
      </c>
      <c r="K6420">
        <f t="shared" si="403"/>
        <v>26.94</v>
      </c>
      <c r="N6420">
        <f>'Central-Hudson Off Peak'!I6420</f>
        <v>-2.98</v>
      </c>
      <c r="O6420">
        <f>'Central-Hudson Off Peak'!D6420</f>
        <v>30.67</v>
      </c>
      <c r="P6420" s="2">
        <f t="shared" si="400"/>
        <v>0.75</v>
      </c>
    </row>
    <row r="6421" spans="1:16" x14ac:dyDescent="0.25">
      <c r="A6421" t="s">
        <v>2448</v>
      </c>
      <c r="B6421">
        <v>2001</v>
      </c>
      <c r="C6421">
        <v>30.24</v>
      </c>
      <c r="D6421">
        <v>28.25</v>
      </c>
      <c r="E6421">
        <v>-0.1</v>
      </c>
      <c r="F6421">
        <v>-0.12</v>
      </c>
      <c r="G6421">
        <v>-1</v>
      </c>
      <c r="H6421">
        <v>-3.01</v>
      </c>
      <c r="I6421">
        <f t="shared" si="401"/>
        <v>2.0099999999999998</v>
      </c>
      <c r="J6421">
        <f t="shared" si="402"/>
        <v>28.25</v>
      </c>
      <c r="K6421">
        <f t="shared" si="403"/>
        <v>30.24</v>
      </c>
      <c r="N6421">
        <f>'Central-Hudson Off Peak'!I6421</f>
        <v>-3.44</v>
      </c>
      <c r="O6421">
        <f>'Central-Hudson Off Peak'!D6421</f>
        <v>34.43</v>
      </c>
      <c r="P6421" s="2">
        <f t="shared" si="400"/>
        <v>0.75</v>
      </c>
    </row>
    <row r="6422" spans="1:16" x14ac:dyDescent="0.25">
      <c r="A6422" t="s">
        <v>2449</v>
      </c>
      <c r="B6422">
        <v>2001</v>
      </c>
      <c r="C6422">
        <v>39.270000000000003</v>
      </c>
      <c r="D6422">
        <v>36.93</v>
      </c>
      <c r="E6422">
        <v>-0.1</v>
      </c>
      <c r="F6422">
        <v>-0.12</v>
      </c>
      <c r="G6422">
        <v>-0.99</v>
      </c>
      <c r="H6422">
        <v>-3.35</v>
      </c>
      <c r="I6422">
        <f t="shared" si="401"/>
        <v>2.3600000000000003</v>
      </c>
      <c r="J6422">
        <f t="shared" si="402"/>
        <v>36.93</v>
      </c>
      <c r="K6422">
        <f t="shared" si="403"/>
        <v>39.270000000000003</v>
      </c>
      <c r="N6422">
        <f>'Central-Hudson Off Peak'!I6422</f>
        <v>-4.08</v>
      </c>
      <c r="O6422">
        <f>'Central-Hudson Off Peak'!D6422</f>
        <v>44.1</v>
      </c>
      <c r="P6422" s="2">
        <f t="shared" si="400"/>
        <v>0.75</v>
      </c>
    </row>
    <row r="6423" spans="1:16" x14ac:dyDescent="0.25">
      <c r="A6423" t="s">
        <v>2450</v>
      </c>
      <c r="B6423">
        <v>2001</v>
      </c>
      <c r="C6423">
        <v>33.200000000000003</v>
      </c>
      <c r="D6423">
        <v>30.12</v>
      </c>
      <c r="E6423">
        <v>0</v>
      </c>
      <c r="F6423">
        <v>0</v>
      </c>
      <c r="G6423">
        <v>-1.0900000000000001</v>
      </c>
      <c r="H6423">
        <v>-4.17</v>
      </c>
      <c r="I6423">
        <f t="shared" si="401"/>
        <v>3.08</v>
      </c>
      <c r="J6423">
        <f t="shared" si="402"/>
        <v>30.12</v>
      </c>
      <c r="K6423">
        <f t="shared" si="403"/>
        <v>33.200000000000003</v>
      </c>
      <c r="N6423">
        <f>'Central-Hudson Off Peak'!I6423</f>
        <v>-4.1399999999999997</v>
      </c>
      <c r="O6423">
        <f>'Central-Hudson Off Peak'!D6423</f>
        <v>37.340000000000003</v>
      </c>
      <c r="P6423" s="2">
        <f t="shared" si="400"/>
        <v>0</v>
      </c>
    </row>
    <row r="6424" spans="1:16" x14ac:dyDescent="0.25">
      <c r="A6424" t="s">
        <v>2459</v>
      </c>
      <c r="B6424">
        <v>2001</v>
      </c>
      <c r="C6424">
        <v>33.07</v>
      </c>
      <c r="D6424">
        <v>31.13</v>
      </c>
      <c r="E6424">
        <v>0</v>
      </c>
      <c r="F6424">
        <v>0</v>
      </c>
      <c r="G6424">
        <v>-1.1100000000000001</v>
      </c>
      <c r="H6424">
        <v>-3.05</v>
      </c>
      <c r="I6424">
        <f t="shared" si="401"/>
        <v>1.9399999999999997</v>
      </c>
      <c r="J6424">
        <f t="shared" si="402"/>
        <v>31.13</v>
      </c>
      <c r="K6424">
        <f t="shared" si="403"/>
        <v>33.07</v>
      </c>
      <c r="N6424">
        <f>'Central-Hudson Off Peak'!I6424</f>
        <v>-3.5</v>
      </c>
      <c r="O6424">
        <f>'Central-Hudson Off Peak'!D6424</f>
        <v>36.57</v>
      </c>
      <c r="P6424" s="2">
        <f t="shared" si="400"/>
        <v>0</v>
      </c>
    </row>
    <row r="6425" spans="1:16" x14ac:dyDescent="0.25">
      <c r="A6425" t="s">
        <v>2460</v>
      </c>
      <c r="B6425">
        <v>2001</v>
      </c>
      <c r="C6425">
        <v>30.43</v>
      </c>
      <c r="D6425">
        <v>28.65</v>
      </c>
      <c r="E6425">
        <v>0</v>
      </c>
      <c r="F6425">
        <v>0</v>
      </c>
      <c r="G6425">
        <v>-1.03</v>
      </c>
      <c r="H6425">
        <v>-2.81</v>
      </c>
      <c r="I6425">
        <f t="shared" si="401"/>
        <v>1.78</v>
      </c>
      <c r="J6425">
        <f t="shared" si="402"/>
        <v>28.65</v>
      </c>
      <c r="K6425">
        <f t="shared" si="403"/>
        <v>30.43</v>
      </c>
      <c r="N6425">
        <f>'Central-Hudson Off Peak'!I6425</f>
        <v>-3.2</v>
      </c>
      <c r="O6425">
        <f>'Central-Hudson Off Peak'!D6425</f>
        <v>33.630000000000003</v>
      </c>
      <c r="P6425" s="2">
        <f t="shared" si="400"/>
        <v>0</v>
      </c>
    </row>
    <row r="6426" spans="1:16" x14ac:dyDescent="0.25">
      <c r="A6426" t="s">
        <v>2461</v>
      </c>
      <c r="B6426">
        <v>2001</v>
      </c>
      <c r="C6426">
        <v>27.55</v>
      </c>
      <c r="D6426">
        <v>26.21</v>
      </c>
      <c r="E6426">
        <v>0</v>
      </c>
      <c r="F6426">
        <v>0</v>
      </c>
      <c r="G6426">
        <v>-0.9</v>
      </c>
      <c r="H6426">
        <v>-2.2400000000000002</v>
      </c>
      <c r="I6426">
        <f t="shared" si="401"/>
        <v>1.3400000000000003</v>
      </c>
      <c r="J6426">
        <f t="shared" si="402"/>
        <v>26.21</v>
      </c>
      <c r="K6426">
        <f t="shared" si="403"/>
        <v>27.55</v>
      </c>
      <c r="N6426">
        <f>'Central-Hudson Off Peak'!I6426</f>
        <v>-2.8</v>
      </c>
      <c r="O6426">
        <f>'Central-Hudson Off Peak'!D6426</f>
        <v>30.35</v>
      </c>
      <c r="P6426" s="2">
        <f t="shared" si="400"/>
        <v>0</v>
      </c>
    </row>
    <row r="6427" spans="1:16" x14ac:dyDescent="0.25">
      <c r="A6427" t="s">
        <v>2462</v>
      </c>
      <c r="B6427">
        <v>2001</v>
      </c>
      <c r="C6427">
        <v>27.48</v>
      </c>
      <c r="D6427">
        <v>26.19</v>
      </c>
      <c r="E6427">
        <v>0</v>
      </c>
      <c r="F6427">
        <v>0</v>
      </c>
      <c r="G6427">
        <v>-0.89</v>
      </c>
      <c r="H6427">
        <v>-2.1800000000000002</v>
      </c>
      <c r="I6427">
        <f t="shared" si="401"/>
        <v>1.29</v>
      </c>
      <c r="J6427">
        <f t="shared" si="402"/>
        <v>26.19</v>
      </c>
      <c r="K6427">
        <f t="shared" si="403"/>
        <v>27.48</v>
      </c>
      <c r="N6427">
        <f>'Central-Hudson Off Peak'!I6427</f>
        <v>-2.74</v>
      </c>
      <c r="O6427">
        <f>'Central-Hudson Off Peak'!D6427</f>
        <v>30.22</v>
      </c>
      <c r="P6427" s="2">
        <f t="shared" si="400"/>
        <v>0</v>
      </c>
    </row>
    <row r="6428" spans="1:16" x14ac:dyDescent="0.25">
      <c r="A6428" t="s">
        <v>2463</v>
      </c>
      <c r="B6428">
        <v>2001</v>
      </c>
      <c r="C6428">
        <v>27.52</v>
      </c>
      <c r="D6428">
        <v>26.2</v>
      </c>
      <c r="E6428">
        <v>0</v>
      </c>
      <c r="F6428">
        <v>0</v>
      </c>
      <c r="G6428">
        <v>-0.9</v>
      </c>
      <c r="H6428">
        <v>-2.2200000000000002</v>
      </c>
      <c r="I6428">
        <f t="shared" si="401"/>
        <v>1.3200000000000003</v>
      </c>
      <c r="J6428">
        <f t="shared" si="402"/>
        <v>26.2</v>
      </c>
      <c r="K6428">
        <f t="shared" si="403"/>
        <v>27.52</v>
      </c>
      <c r="N6428">
        <f>'Central-Hudson Off Peak'!I6428</f>
        <v>-2.78</v>
      </c>
      <c r="O6428">
        <f>'Central-Hudson Off Peak'!D6428</f>
        <v>30.3</v>
      </c>
      <c r="P6428" s="2">
        <f t="shared" si="400"/>
        <v>0</v>
      </c>
    </row>
    <row r="6429" spans="1:16" x14ac:dyDescent="0.25">
      <c r="A6429" t="s">
        <v>2464</v>
      </c>
      <c r="B6429">
        <v>2001</v>
      </c>
      <c r="C6429">
        <v>33.11</v>
      </c>
      <c r="D6429">
        <v>31.03</v>
      </c>
      <c r="E6429">
        <v>0</v>
      </c>
      <c r="F6429">
        <v>0</v>
      </c>
      <c r="G6429">
        <v>-1.1100000000000001</v>
      </c>
      <c r="H6429">
        <v>-3.19</v>
      </c>
      <c r="I6429">
        <f t="shared" si="401"/>
        <v>2.08</v>
      </c>
      <c r="J6429">
        <f t="shared" si="402"/>
        <v>31.03</v>
      </c>
      <c r="K6429">
        <f t="shared" si="403"/>
        <v>33.11</v>
      </c>
      <c r="N6429">
        <f>'Central-Hudson Off Peak'!I6429</f>
        <v>-3.5700000000000003</v>
      </c>
      <c r="O6429">
        <f>'Central-Hudson Off Peak'!D6429</f>
        <v>36.68</v>
      </c>
      <c r="P6429" s="2">
        <f t="shared" si="400"/>
        <v>0</v>
      </c>
    </row>
    <row r="6430" spans="1:16" x14ac:dyDescent="0.25">
      <c r="A6430" t="s">
        <v>2465</v>
      </c>
      <c r="B6430">
        <v>2001</v>
      </c>
      <c r="C6430">
        <v>40.25</v>
      </c>
      <c r="D6430">
        <v>38.07</v>
      </c>
      <c r="E6430">
        <v>0</v>
      </c>
      <c r="F6430">
        <v>0</v>
      </c>
      <c r="G6430">
        <v>-0.92</v>
      </c>
      <c r="H6430">
        <v>-3.1</v>
      </c>
      <c r="I6430">
        <f t="shared" si="401"/>
        <v>2.1800000000000002</v>
      </c>
      <c r="J6430">
        <f t="shared" si="402"/>
        <v>38.07</v>
      </c>
      <c r="K6430">
        <f t="shared" si="403"/>
        <v>40.25</v>
      </c>
      <c r="N6430">
        <f>'Central-Hudson Off Peak'!I6430</f>
        <v>-3.83</v>
      </c>
      <c r="O6430">
        <f>'Central-Hudson Off Peak'!D6430</f>
        <v>44.08</v>
      </c>
      <c r="P6430" s="2">
        <f t="shared" si="400"/>
        <v>0</v>
      </c>
    </row>
    <row r="6431" spans="1:16" x14ac:dyDescent="0.25">
      <c r="A6431" t="s">
        <v>2466</v>
      </c>
      <c r="B6431">
        <v>2001</v>
      </c>
      <c r="C6431">
        <v>33.11</v>
      </c>
      <c r="D6431">
        <v>30.14</v>
      </c>
      <c r="E6431">
        <v>0</v>
      </c>
      <c r="F6431">
        <v>0</v>
      </c>
      <c r="G6431">
        <v>-1.18</v>
      </c>
      <c r="H6431">
        <v>-4.1500000000000004</v>
      </c>
      <c r="I6431">
        <f t="shared" si="401"/>
        <v>2.9700000000000006</v>
      </c>
      <c r="J6431">
        <f t="shared" si="402"/>
        <v>30.14</v>
      </c>
      <c r="K6431">
        <f t="shared" si="403"/>
        <v>33.11</v>
      </c>
      <c r="N6431">
        <f>'Central-Hudson Off Peak'!I6431</f>
        <v>-4.12</v>
      </c>
      <c r="O6431">
        <f>'Central-Hudson Off Peak'!D6431</f>
        <v>37.229999999999997</v>
      </c>
      <c r="P6431" s="2">
        <f t="shared" si="400"/>
        <v>0</v>
      </c>
    </row>
    <row r="6432" spans="1:16" x14ac:dyDescent="0.25">
      <c r="A6432" t="s">
        <v>2475</v>
      </c>
      <c r="B6432">
        <v>2001</v>
      </c>
      <c r="C6432">
        <v>27.94</v>
      </c>
      <c r="D6432">
        <v>26.06</v>
      </c>
      <c r="E6432">
        <v>0</v>
      </c>
      <c r="F6432">
        <v>0</v>
      </c>
      <c r="G6432">
        <v>-1.05</v>
      </c>
      <c r="H6432">
        <v>-2.93</v>
      </c>
      <c r="I6432">
        <f t="shared" si="401"/>
        <v>1.8800000000000001</v>
      </c>
      <c r="J6432">
        <f t="shared" si="402"/>
        <v>26.06</v>
      </c>
      <c r="K6432">
        <f t="shared" si="403"/>
        <v>27.94</v>
      </c>
      <c r="N6432">
        <f>'Central-Hudson Off Peak'!I6432</f>
        <v>-3.26</v>
      </c>
      <c r="O6432">
        <f>'Central-Hudson Off Peak'!D6432</f>
        <v>31.2</v>
      </c>
      <c r="P6432" s="2">
        <f t="shared" si="400"/>
        <v>0</v>
      </c>
    </row>
    <row r="6433" spans="1:16" x14ac:dyDescent="0.25">
      <c r="A6433" t="s">
        <v>2476</v>
      </c>
      <c r="B6433">
        <v>2001</v>
      </c>
      <c r="C6433">
        <v>26.25</v>
      </c>
      <c r="D6433">
        <v>24.82</v>
      </c>
      <c r="E6433">
        <v>0</v>
      </c>
      <c r="F6433">
        <v>0</v>
      </c>
      <c r="G6433">
        <v>-0.95</v>
      </c>
      <c r="H6433">
        <v>-2.38</v>
      </c>
      <c r="I6433">
        <f t="shared" si="401"/>
        <v>1.43</v>
      </c>
      <c r="J6433">
        <f t="shared" si="402"/>
        <v>24.82</v>
      </c>
      <c r="K6433">
        <f t="shared" si="403"/>
        <v>26.25</v>
      </c>
      <c r="N6433">
        <f>'Central-Hudson Off Peak'!I6433</f>
        <v>-2.88</v>
      </c>
      <c r="O6433">
        <f>'Central-Hudson Off Peak'!D6433</f>
        <v>29.13</v>
      </c>
      <c r="P6433" s="2">
        <f t="shared" si="400"/>
        <v>0</v>
      </c>
    </row>
    <row r="6434" spans="1:16" x14ac:dyDescent="0.25">
      <c r="A6434" t="s">
        <v>2477</v>
      </c>
      <c r="B6434">
        <v>2001</v>
      </c>
      <c r="C6434">
        <v>24.12</v>
      </c>
      <c r="D6434">
        <v>22.94</v>
      </c>
      <c r="E6434">
        <v>0</v>
      </c>
      <c r="F6434">
        <v>0</v>
      </c>
      <c r="G6434">
        <v>-0.89</v>
      </c>
      <c r="H6434">
        <v>-2.0699999999999998</v>
      </c>
      <c r="I6434">
        <f t="shared" si="401"/>
        <v>1.1799999999999997</v>
      </c>
      <c r="J6434">
        <f t="shared" si="402"/>
        <v>22.94</v>
      </c>
      <c r="K6434">
        <f t="shared" si="403"/>
        <v>24.12</v>
      </c>
      <c r="N6434">
        <f>'Central-Hudson Off Peak'!I6434</f>
        <v>-2.64</v>
      </c>
      <c r="O6434">
        <f>'Central-Hudson Off Peak'!D6434</f>
        <v>26.76</v>
      </c>
      <c r="P6434" s="2">
        <f t="shared" si="400"/>
        <v>0</v>
      </c>
    </row>
    <row r="6435" spans="1:16" x14ac:dyDescent="0.25">
      <c r="A6435" t="s">
        <v>2478</v>
      </c>
      <c r="B6435">
        <v>2001</v>
      </c>
      <c r="C6435">
        <v>24.09</v>
      </c>
      <c r="D6435">
        <v>22.94</v>
      </c>
      <c r="E6435">
        <v>0</v>
      </c>
      <c r="F6435">
        <v>0</v>
      </c>
      <c r="G6435">
        <v>-0.9</v>
      </c>
      <c r="H6435">
        <v>-2.0499999999999998</v>
      </c>
      <c r="I6435">
        <f t="shared" si="401"/>
        <v>1.1499999999999999</v>
      </c>
      <c r="J6435">
        <f t="shared" si="402"/>
        <v>22.94</v>
      </c>
      <c r="K6435">
        <f t="shared" si="403"/>
        <v>24.09</v>
      </c>
      <c r="N6435">
        <f>'Central-Hudson Off Peak'!I6435</f>
        <v>-2.6</v>
      </c>
      <c r="O6435">
        <f>'Central-Hudson Off Peak'!D6435</f>
        <v>26.69</v>
      </c>
      <c r="P6435" s="2">
        <f t="shared" si="400"/>
        <v>0</v>
      </c>
    </row>
    <row r="6436" spans="1:16" x14ac:dyDescent="0.25">
      <c r="A6436" t="s">
        <v>2479</v>
      </c>
      <c r="B6436">
        <v>2001</v>
      </c>
      <c r="C6436">
        <v>24.14</v>
      </c>
      <c r="D6436">
        <v>23</v>
      </c>
      <c r="E6436">
        <v>0</v>
      </c>
      <c r="F6436">
        <v>0</v>
      </c>
      <c r="G6436">
        <v>-0.87</v>
      </c>
      <c r="H6436">
        <v>-2.0099999999999998</v>
      </c>
      <c r="I6436">
        <f t="shared" si="401"/>
        <v>1.1399999999999997</v>
      </c>
      <c r="J6436">
        <f t="shared" si="402"/>
        <v>23</v>
      </c>
      <c r="K6436">
        <f t="shared" si="403"/>
        <v>24.14</v>
      </c>
      <c r="N6436">
        <f>'Central-Hudson Off Peak'!I6436</f>
        <v>-2.62</v>
      </c>
      <c r="O6436">
        <f>'Central-Hudson Off Peak'!D6436</f>
        <v>26.76</v>
      </c>
      <c r="P6436" s="2">
        <f t="shared" si="400"/>
        <v>0</v>
      </c>
    </row>
    <row r="6437" spans="1:16" x14ac:dyDescent="0.25">
      <c r="A6437" t="s">
        <v>2480</v>
      </c>
      <c r="B6437">
        <v>2001</v>
      </c>
      <c r="C6437">
        <v>29.53</v>
      </c>
      <c r="D6437">
        <v>27.48</v>
      </c>
      <c r="E6437">
        <v>0</v>
      </c>
      <c r="F6437">
        <v>0</v>
      </c>
      <c r="G6437">
        <v>-1.07</v>
      </c>
      <c r="H6437">
        <v>-3.12</v>
      </c>
      <c r="I6437">
        <f t="shared" si="401"/>
        <v>2.0499999999999998</v>
      </c>
      <c r="J6437">
        <f t="shared" si="402"/>
        <v>27.48</v>
      </c>
      <c r="K6437">
        <f t="shared" si="403"/>
        <v>29.53</v>
      </c>
      <c r="N6437">
        <f>'Central-Hudson Off Peak'!I6437</f>
        <v>-3.5200000000000005</v>
      </c>
      <c r="O6437">
        <f>'Central-Hudson Off Peak'!D6437</f>
        <v>33.049999999999997</v>
      </c>
      <c r="P6437" s="2">
        <f t="shared" si="400"/>
        <v>0</v>
      </c>
    </row>
    <row r="6438" spans="1:16" x14ac:dyDescent="0.25">
      <c r="A6438" t="s">
        <v>2481</v>
      </c>
      <c r="B6438">
        <v>2001</v>
      </c>
      <c r="C6438">
        <v>36.799999999999997</v>
      </c>
      <c r="D6438">
        <v>34.08</v>
      </c>
      <c r="E6438">
        <v>0</v>
      </c>
      <c r="F6438">
        <v>0</v>
      </c>
      <c r="G6438">
        <v>-1.1499999999999999</v>
      </c>
      <c r="H6438">
        <v>-3.87</v>
      </c>
      <c r="I6438">
        <f t="shared" si="401"/>
        <v>2.72</v>
      </c>
      <c r="J6438">
        <f t="shared" si="402"/>
        <v>34.08</v>
      </c>
      <c r="K6438">
        <f t="shared" si="403"/>
        <v>36.799999999999997</v>
      </c>
      <c r="N6438">
        <f>'Central-Hudson Off Peak'!I6438</f>
        <v>-4.38</v>
      </c>
      <c r="O6438">
        <f>'Central-Hudson Off Peak'!D6438</f>
        <v>41.18</v>
      </c>
      <c r="P6438" s="2">
        <f t="shared" si="400"/>
        <v>0</v>
      </c>
    </row>
    <row r="6439" spans="1:16" x14ac:dyDescent="0.25">
      <c r="A6439" t="s">
        <v>2482</v>
      </c>
      <c r="B6439">
        <v>2001</v>
      </c>
      <c r="C6439">
        <v>28.8</v>
      </c>
      <c r="D6439">
        <v>27.03</v>
      </c>
      <c r="E6439">
        <v>0</v>
      </c>
      <c r="F6439">
        <v>0</v>
      </c>
      <c r="G6439">
        <v>-0.87</v>
      </c>
      <c r="H6439">
        <v>-2.64</v>
      </c>
      <c r="I6439">
        <f t="shared" si="401"/>
        <v>1.77</v>
      </c>
      <c r="J6439">
        <f t="shared" si="402"/>
        <v>27.03</v>
      </c>
      <c r="K6439">
        <f t="shared" si="403"/>
        <v>28.8</v>
      </c>
      <c r="N6439">
        <f>'Central-Hudson Off Peak'!I6439</f>
        <v>-3.44</v>
      </c>
      <c r="O6439">
        <f>'Central-Hudson Off Peak'!D6439</f>
        <v>32.24</v>
      </c>
      <c r="P6439" s="2">
        <f t="shared" si="400"/>
        <v>0</v>
      </c>
    </row>
    <row r="6440" spans="1:16" x14ac:dyDescent="0.25">
      <c r="A6440" t="s">
        <v>2491</v>
      </c>
      <c r="B6440">
        <v>2001</v>
      </c>
      <c r="C6440">
        <v>27.64</v>
      </c>
      <c r="D6440">
        <v>25.88</v>
      </c>
      <c r="E6440">
        <v>0</v>
      </c>
      <c r="F6440">
        <v>0</v>
      </c>
      <c r="G6440">
        <v>-0.98</v>
      </c>
      <c r="H6440">
        <v>-2.74</v>
      </c>
      <c r="I6440">
        <f t="shared" si="401"/>
        <v>1.7600000000000002</v>
      </c>
      <c r="J6440">
        <f t="shared" si="402"/>
        <v>25.88</v>
      </c>
      <c r="K6440">
        <f t="shared" si="403"/>
        <v>27.64</v>
      </c>
      <c r="N6440">
        <f>'Central-Hudson Off Peak'!I6440</f>
        <v>-3.04</v>
      </c>
      <c r="O6440">
        <f>'Central-Hudson Off Peak'!D6440</f>
        <v>30.68</v>
      </c>
      <c r="P6440" s="2">
        <f t="shared" si="400"/>
        <v>0</v>
      </c>
    </row>
    <row r="6441" spans="1:16" x14ac:dyDescent="0.25">
      <c r="A6441" t="s">
        <v>2492</v>
      </c>
      <c r="B6441">
        <v>2001</v>
      </c>
      <c r="C6441">
        <v>23.08</v>
      </c>
      <c r="D6441">
        <v>21.83</v>
      </c>
      <c r="E6441">
        <v>0</v>
      </c>
      <c r="F6441">
        <v>0</v>
      </c>
      <c r="G6441">
        <v>-0.81</v>
      </c>
      <c r="H6441">
        <v>-2.06</v>
      </c>
      <c r="I6441">
        <f t="shared" si="401"/>
        <v>1.25</v>
      </c>
      <c r="J6441">
        <f t="shared" si="402"/>
        <v>21.83</v>
      </c>
      <c r="K6441">
        <f t="shared" si="403"/>
        <v>23.08</v>
      </c>
      <c r="N6441">
        <f>'Central-Hudson Off Peak'!I6441</f>
        <v>-2.29</v>
      </c>
      <c r="O6441">
        <f>'Central-Hudson Off Peak'!D6441</f>
        <v>25.37</v>
      </c>
      <c r="P6441" s="2">
        <f t="shared" si="400"/>
        <v>0</v>
      </c>
    </row>
    <row r="6442" spans="1:16" x14ac:dyDescent="0.25">
      <c r="A6442" t="s">
        <v>2493</v>
      </c>
      <c r="B6442">
        <v>2001</v>
      </c>
      <c r="C6442">
        <v>22.78</v>
      </c>
      <c r="D6442">
        <v>21.54</v>
      </c>
      <c r="E6442">
        <v>0</v>
      </c>
      <c r="F6442">
        <v>0</v>
      </c>
      <c r="G6442">
        <v>-0.84</v>
      </c>
      <c r="H6442">
        <v>-2.08</v>
      </c>
      <c r="I6442">
        <f t="shared" si="401"/>
        <v>1.2400000000000002</v>
      </c>
      <c r="J6442">
        <f t="shared" si="402"/>
        <v>21.54</v>
      </c>
      <c r="K6442">
        <f t="shared" si="403"/>
        <v>22.78</v>
      </c>
      <c r="N6442">
        <f>'Central-Hudson Off Peak'!I6442</f>
        <v>-2.21</v>
      </c>
      <c r="O6442">
        <f>'Central-Hudson Off Peak'!D6442</f>
        <v>24.99</v>
      </c>
      <c r="P6442" s="2">
        <f t="shared" si="400"/>
        <v>0</v>
      </c>
    </row>
    <row r="6443" spans="1:16" x14ac:dyDescent="0.25">
      <c r="A6443" t="s">
        <v>2494</v>
      </c>
      <c r="B6443">
        <v>2001</v>
      </c>
      <c r="C6443">
        <v>22.71</v>
      </c>
      <c r="D6443">
        <v>21.49</v>
      </c>
      <c r="E6443">
        <v>0</v>
      </c>
      <c r="F6443">
        <v>0</v>
      </c>
      <c r="G6443">
        <v>-0.85</v>
      </c>
      <c r="H6443">
        <v>-2.0699999999999998</v>
      </c>
      <c r="I6443">
        <f t="shared" si="401"/>
        <v>1.2199999999999998</v>
      </c>
      <c r="J6443">
        <f t="shared" si="402"/>
        <v>21.49</v>
      </c>
      <c r="K6443">
        <f t="shared" si="403"/>
        <v>22.71</v>
      </c>
      <c r="N6443">
        <f>'Central-Hudson Off Peak'!I6443</f>
        <v>-2.21</v>
      </c>
      <c r="O6443">
        <f>'Central-Hudson Off Peak'!D6443</f>
        <v>24.92</v>
      </c>
      <c r="P6443" s="2">
        <f t="shared" si="400"/>
        <v>0</v>
      </c>
    </row>
    <row r="6444" spans="1:16" x14ac:dyDescent="0.25">
      <c r="A6444" t="s">
        <v>2495</v>
      </c>
      <c r="B6444">
        <v>2001</v>
      </c>
      <c r="C6444">
        <v>22.81</v>
      </c>
      <c r="D6444">
        <v>21.53</v>
      </c>
      <c r="E6444">
        <v>0</v>
      </c>
      <c r="F6444">
        <v>0</v>
      </c>
      <c r="G6444">
        <v>-0.86</v>
      </c>
      <c r="H6444">
        <v>-2.14</v>
      </c>
      <c r="I6444">
        <f t="shared" si="401"/>
        <v>1.2800000000000002</v>
      </c>
      <c r="J6444">
        <f t="shared" si="402"/>
        <v>21.53</v>
      </c>
      <c r="K6444">
        <f t="shared" si="403"/>
        <v>22.81</v>
      </c>
      <c r="N6444">
        <f>'Central-Hudson Off Peak'!I6444</f>
        <v>-2.25</v>
      </c>
      <c r="O6444">
        <f>'Central-Hudson Off Peak'!D6444</f>
        <v>25.06</v>
      </c>
      <c r="P6444" s="2">
        <f t="shared" si="400"/>
        <v>0</v>
      </c>
    </row>
    <row r="6445" spans="1:16" x14ac:dyDescent="0.25">
      <c r="A6445" t="s">
        <v>2496</v>
      </c>
      <c r="B6445">
        <v>2001</v>
      </c>
      <c r="C6445">
        <v>26.91</v>
      </c>
      <c r="D6445">
        <v>24.92</v>
      </c>
      <c r="E6445">
        <v>0</v>
      </c>
      <c r="F6445">
        <v>0</v>
      </c>
      <c r="G6445">
        <v>-1.01</v>
      </c>
      <c r="H6445">
        <v>-3</v>
      </c>
      <c r="I6445">
        <f t="shared" si="401"/>
        <v>1.99</v>
      </c>
      <c r="J6445">
        <f t="shared" si="402"/>
        <v>24.92</v>
      </c>
      <c r="K6445">
        <f t="shared" si="403"/>
        <v>26.91</v>
      </c>
      <c r="N6445">
        <f>'Central-Hudson Off Peak'!I6445</f>
        <v>-2.9</v>
      </c>
      <c r="O6445">
        <f>'Central-Hudson Off Peak'!D6445</f>
        <v>29.81</v>
      </c>
      <c r="P6445" s="2">
        <f t="shared" si="400"/>
        <v>0</v>
      </c>
    </row>
    <row r="6446" spans="1:16" x14ac:dyDescent="0.25">
      <c r="A6446" t="s">
        <v>2497</v>
      </c>
      <c r="B6446">
        <v>2001</v>
      </c>
      <c r="C6446">
        <v>34.89</v>
      </c>
      <c r="D6446">
        <v>31.96</v>
      </c>
      <c r="E6446">
        <v>0</v>
      </c>
      <c r="F6446">
        <v>0</v>
      </c>
      <c r="G6446">
        <v>-1.07</v>
      </c>
      <c r="H6446">
        <v>-4</v>
      </c>
      <c r="I6446">
        <f t="shared" si="401"/>
        <v>2.9299999999999997</v>
      </c>
      <c r="J6446">
        <f t="shared" si="402"/>
        <v>31.96</v>
      </c>
      <c r="K6446">
        <f t="shared" si="403"/>
        <v>34.89</v>
      </c>
      <c r="N6446">
        <f>'Central-Hudson Off Peak'!I6446</f>
        <v>-4.08</v>
      </c>
      <c r="O6446">
        <f>'Central-Hudson Off Peak'!D6446</f>
        <v>38.97</v>
      </c>
      <c r="P6446" s="2">
        <f t="shared" si="400"/>
        <v>0</v>
      </c>
    </row>
    <row r="6447" spans="1:16" x14ac:dyDescent="0.25">
      <c r="A6447" t="s">
        <v>2498</v>
      </c>
      <c r="B6447">
        <v>2001</v>
      </c>
      <c r="C6447">
        <v>28.45</v>
      </c>
      <c r="D6447">
        <v>26.17</v>
      </c>
      <c r="E6447">
        <v>-0.03</v>
      </c>
      <c r="F6447">
        <v>-0.03</v>
      </c>
      <c r="G6447">
        <v>-0.96</v>
      </c>
      <c r="H6447">
        <v>-3.24</v>
      </c>
      <c r="I6447">
        <f t="shared" si="401"/>
        <v>2.2800000000000002</v>
      </c>
      <c r="J6447">
        <f t="shared" si="402"/>
        <v>26.17</v>
      </c>
      <c r="K6447">
        <f t="shared" si="403"/>
        <v>28.45</v>
      </c>
      <c r="N6447">
        <f>'Central-Hudson Off Peak'!I6447</f>
        <v>-3.46</v>
      </c>
      <c r="O6447">
        <f>'Central-Hudson Off Peak'!D6447</f>
        <v>32.49</v>
      </c>
      <c r="P6447" s="2">
        <f t="shared" si="400"/>
        <v>0.58000000000000185</v>
      </c>
    </row>
    <row r="6448" spans="1:16" x14ac:dyDescent="0.25">
      <c r="A6448" t="s">
        <v>2507</v>
      </c>
      <c r="B6448">
        <v>2001</v>
      </c>
      <c r="C6448">
        <v>23.76</v>
      </c>
      <c r="D6448">
        <v>22.5</v>
      </c>
      <c r="E6448">
        <v>-0.03</v>
      </c>
      <c r="F6448">
        <v>-0.01</v>
      </c>
      <c r="G6448">
        <v>-0.83</v>
      </c>
      <c r="H6448">
        <v>-2.0699999999999998</v>
      </c>
      <c r="I6448">
        <f t="shared" si="401"/>
        <v>1.2399999999999998</v>
      </c>
      <c r="J6448">
        <f t="shared" si="402"/>
        <v>22.5</v>
      </c>
      <c r="K6448">
        <f t="shared" si="403"/>
        <v>23.76</v>
      </c>
      <c r="N6448">
        <f>'Central-Hudson Off Peak'!I6448</f>
        <v>-2.56</v>
      </c>
      <c r="O6448">
        <f>'Central-Hudson Off Peak'!D6448</f>
        <v>26.9</v>
      </c>
      <c r="P6448" s="2">
        <f t="shared" si="400"/>
        <v>0.57999999999999829</v>
      </c>
    </row>
    <row r="6449" spans="1:16" x14ac:dyDescent="0.25">
      <c r="A6449" t="s">
        <v>2508</v>
      </c>
      <c r="B6449">
        <v>2001</v>
      </c>
      <c r="C6449">
        <v>22.37</v>
      </c>
      <c r="D6449">
        <v>21.33</v>
      </c>
      <c r="E6449">
        <v>-0.03</v>
      </c>
      <c r="F6449">
        <v>-0.01</v>
      </c>
      <c r="G6449">
        <v>-0.79</v>
      </c>
      <c r="H6449">
        <v>-1.81</v>
      </c>
      <c r="I6449">
        <f t="shared" si="401"/>
        <v>1.02</v>
      </c>
      <c r="J6449">
        <f t="shared" si="402"/>
        <v>21.33</v>
      </c>
      <c r="K6449">
        <f t="shared" si="403"/>
        <v>22.37</v>
      </c>
      <c r="N6449">
        <f>'Central-Hudson Off Peak'!I6449</f>
        <v>-2.2800000000000002</v>
      </c>
      <c r="O6449">
        <f>'Central-Hudson Off Peak'!D6449</f>
        <v>25.23</v>
      </c>
      <c r="P6449" s="2">
        <f t="shared" si="400"/>
        <v>0.57999999999999829</v>
      </c>
    </row>
    <row r="6450" spans="1:16" x14ac:dyDescent="0.25">
      <c r="A6450" t="s">
        <v>2509</v>
      </c>
      <c r="B6450">
        <v>2001</v>
      </c>
      <c r="C6450">
        <v>22.42</v>
      </c>
      <c r="D6450">
        <v>21.42</v>
      </c>
      <c r="E6450">
        <v>0</v>
      </c>
      <c r="F6450">
        <v>0</v>
      </c>
      <c r="G6450">
        <v>-0.84</v>
      </c>
      <c r="H6450">
        <v>-1.84</v>
      </c>
      <c r="I6450">
        <f t="shared" si="401"/>
        <v>1</v>
      </c>
      <c r="J6450">
        <f t="shared" si="402"/>
        <v>21.42</v>
      </c>
      <c r="K6450">
        <f t="shared" si="403"/>
        <v>22.42</v>
      </c>
      <c r="N6450">
        <f>'Central-Hudson Off Peak'!I6450</f>
        <v>-2.36</v>
      </c>
      <c r="O6450">
        <f>'Central-Hudson Off Peak'!D6450</f>
        <v>24.61</v>
      </c>
      <c r="P6450" s="2">
        <f t="shared" ref="P6450:P6513" si="404">(O6450+N6450)-K6450</f>
        <v>-0.17000000000000171</v>
      </c>
    </row>
    <row r="6451" spans="1:16" x14ac:dyDescent="0.25">
      <c r="A6451" t="s">
        <v>2510</v>
      </c>
      <c r="B6451">
        <v>2001</v>
      </c>
      <c r="C6451">
        <v>21.97</v>
      </c>
      <c r="D6451">
        <v>21.02</v>
      </c>
      <c r="E6451">
        <v>0</v>
      </c>
      <c r="F6451">
        <v>0</v>
      </c>
      <c r="G6451">
        <v>-0.78</v>
      </c>
      <c r="H6451">
        <v>-1.73</v>
      </c>
      <c r="I6451">
        <f t="shared" si="401"/>
        <v>0.95</v>
      </c>
      <c r="J6451">
        <f t="shared" si="402"/>
        <v>21.02</v>
      </c>
      <c r="K6451">
        <f t="shared" si="403"/>
        <v>21.97</v>
      </c>
      <c r="N6451">
        <f>'Central-Hudson Off Peak'!I6451</f>
        <v>-2.27</v>
      </c>
      <c r="O6451">
        <f>'Central-Hudson Off Peak'!D6451</f>
        <v>24.07</v>
      </c>
      <c r="P6451" s="2">
        <f t="shared" si="404"/>
        <v>-0.16999999999999815</v>
      </c>
    </row>
    <row r="6452" spans="1:16" x14ac:dyDescent="0.25">
      <c r="A6452" t="s">
        <v>2511</v>
      </c>
      <c r="B6452">
        <v>2001</v>
      </c>
      <c r="C6452">
        <v>22.3</v>
      </c>
      <c r="D6452">
        <v>21.37</v>
      </c>
      <c r="E6452">
        <v>-0.03</v>
      </c>
      <c r="F6452">
        <v>-0.01</v>
      </c>
      <c r="G6452">
        <v>-0.76</v>
      </c>
      <c r="H6452">
        <v>-1.67</v>
      </c>
      <c r="I6452">
        <f t="shared" si="401"/>
        <v>0.90999999999999992</v>
      </c>
      <c r="J6452">
        <f t="shared" si="402"/>
        <v>21.37</v>
      </c>
      <c r="K6452">
        <f t="shared" si="403"/>
        <v>22.3</v>
      </c>
      <c r="N6452">
        <f>'Central-Hudson Off Peak'!I6452</f>
        <v>-2.2800000000000002</v>
      </c>
      <c r="O6452">
        <f>'Central-Hudson Off Peak'!D6452</f>
        <v>25.16</v>
      </c>
      <c r="P6452" s="2">
        <f t="shared" si="404"/>
        <v>0.57999999999999829</v>
      </c>
    </row>
    <row r="6453" spans="1:16" x14ac:dyDescent="0.25">
      <c r="A6453" t="s">
        <v>2512</v>
      </c>
      <c r="B6453">
        <v>2001</v>
      </c>
      <c r="C6453">
        <v>23.4</v>
      </c>
      <c r="D6453">
        <v>22.13</v>
      </c>
      <c r="E6453">
        <v>-0.03</v>
      </c>
      <c r="F6453">
        <v>-0.01</v>
      </c>
      <c r="G6453">
        <v>-0.81</v>
      </c>
      <c r="H6453">
        <v>-2.06</v>
      </c>
      <c r="I6453">
        <f t="shared" si="401"/>
        <v>1.25</v>
      </c>
      <c r="J6453">
        <f t="shared" si="402"/>
        <v>22.13</v>
      </c>
      <c r="K6453">
        <f t="shared" si="403"/>
        <v>23.4</v>
      </c>
      <c r="N6453">
        <f>'Central-Hudson Off Peak'!I6453</f>
        <v>-2.44</v>
      </c>
      <c r="O6453">
        <f>'Central-Hudson Off Peak'!D6453</f>
        <v>26.42</v>
      </c>
      <c r="P6453" s="2">
        <f t="shared" si="404"/>
        <v>0.58000000000000185</v>
      </c>
    </row>
    <row r="6454" spans="1:16" x14ac:dyDescent="0.25">
      <c r="A6454" t="s">
        <v>2513</v>
      </c>
      <c r="B6454">
        <v>2001</v>
      </c>
      <c r="C6454">
        <v>31.96</v>
      </c>
      <c r="D6454">
        <v>29.81</v>
      </c>
      <c r="E6454">
        <v>-0.03</v>
      </c>
      <c r="F6454">
        <v>-0.01</v>
      </c>
      <c r="G6454">
        <v>-0.83</v>
      </c>
      <c r="H6454">
        <v>-2.96</v>
      </c>
      <c r="I6454">
        <f t="shared" si="401"/>
        <v>2.13</v>
      </c>
      <c r="J6454">
        <f t="shared" si="402"/>
        <v>29.81</v>
      </c>
      <c r="K6454">
        <f t="shared" si="403"/>
        <v>31.96</v>
      </c>
      <c r="N6454">
        <f>'Central-Hudson Off Peak'!I6454</f>
        <v>-3.3200000000000003</v>
      </c>
      <c r="O6454">
        <f>'Central-Hudson Off Peak'!D6454</f>
        <v>35.86</v>
      </c>
      <c r="P6454" s="2">
        <f t="shared" si="404"/>
        <v>0.57999999999999829</v>
      </c>
    </row>
    <row r="6455" spans="1:16" x14ac:dyDescent="0.25">
      <c r="A6455" t="s">
        <v>2514</v>
      </c>
      <c r="B6455">
        <v>2001</v>
      </c>
      <c r="C6455">
        <v>26.9</v>
      </c>
      <c r="D6455">
        <v>25.04</v>
      </c>
      <c r="E6455">
        <v>-0.03</v>
      </c>
      <c r="F6455">
        <v>-0.03</v>
      </c>
      <c r="G6455">
        <v>-0.94</v>
      </c>
      <c r="H6455">
        <v>-2.8</v>
      </c>
      <c r="I6455">
        <f t="shared" si="401"/>
        <v>1.8599999999999999</v>
      </c>
      <c r="J6455">
        <f t="shared" si="402"/>
        <v>25.04</v>
      </c>
      <c r="K6455">
        <f t="shared" si="403"/>
        <v>26.9</v>
      </c>
      <c r="N6455">
        <f>'Central-Hudson Off Peak'!I6455</f>
        <v>-3.23</v>
      </c>
      <c r="O6455">
        <f>'Central-Hudson Off Peak'!D6455</f>
        <v>30.71</v>
      </c>
      <c r="P6455" s="2">
        <f t="shared" si="404"/>
        <v>0.58000000000000185</v>
      </c>
    </row>
    <row r="6456" spans="1:16" x14ac:dyDescent="0.25">
      <c r="A6456" t="s">
        <v>6146</v>
      </c>
      <c r="B6456">
        <v>2001</v>
      </c>
      <c r="C6456">
        <v>20.34</v>
      </c>
      <c r="D6456">
        <v>19.47</v>
      </c>
      <c r="E6456">
        <v>-0.11</v>
      </c>
      <c r="F6456">
        <v>-0.12</v>
      </c>
      <c r="G6456">
        <v>-0.67</v>
      </c>
      <c r="H6456">
        <v>-1.55</v>
      </c>
      <c r="I6456">
        <f t="shared" si="401"/>
        <v>0.88</v>
      </c>
      <c r="J6456">
        <f t="shared" si="402"/>
        <v>19.47</v>
      </c>
      <c r="K6456">
        <f t="shared" si="403"/>
        <v>20.34</v>
      </c>
      <c r="N6456">
        <f>'Central-Hudson Off Peak'!I6456</f>
        <v>-2.25</v>
      </c>
      <c r="O6456">
        <f>'Central-Hudson Off Peak'!D6456</f>
        <v>23.32</v>
      </c>
      <c r="P6456" s="2">
        <f t="shared" si="404"/>
        <v>0.73000000000000043</v>
      </c>
    </row>
    <row r="6457" spans="1:16" x14ac:dyDescent="0.25">
      <c r="A6457" t="s">
        <v>6147</v>
      </c>
      <c r="B6457">
        <v>2001</v>
      </c>
      <c r="C6457">
        <v>18.079999999999998</v>
      </c>
      <c r="D6457">
        <v>17.38</v>
      </c>
      <c r="E6457">
        <v>0</v>
      </c>
      <c r="F6457">
        <v>0</v>
      </c>
      <c r="G6457">
        <v>-0.57999999999999996</v>
      </c>
      <c r="H6457">
        <v>-1.28</v>
      </c>
      <c r="I6457">
        <f t="shared" si="401"/>
        <v>0.70000000000000007</v>
      </c>
      <c r="J6457">
        <f t="shared" si="402"/>
        <v>17.38</v>
      </c>
      <c r="K6457">
        <f t="shared" si="403"/>
        <v>18.079999999999998</v>
      </c>
      <c r="N6457">
        <f>'Central-Hudson Off Peak'!I6457</f>
        <v>-1.9300000000000002</v>
      </c>
      <c r="O6457">
        <f>'Central-Hudson Off Peak'!D6457</f>
        <v>20.010000000000002</v>
      </c>
      <c r="P6457" s="2">
        <f t="shared" si="404"/>
        <v>0</v>
      </c>
    </row>
    <row r="6458" spans="1:16" x14ac:dyDescent="0.25">
      <c r="A6458" t="s">
        <v>6148</v>
      </c>
      <c r="B6458">
        <v>2001</v>
      </c>
      <c r="C6458">
        <v>17.2</v>
      </c>
      <c r="D6458">
        <v>16.510000000000002</v>
      </c>
      <c r="E6458">
        <v>0</v>
      </c>
      <c r="F6458">
        <v>0</v>
      </c>
      <c r="G6458">
        <v>-0.59</v>
      </c>
      <c r="H6458">
        <v>-1.28</v>
      </c>
      <c r="I6458">
        <f t="shared" si="401"/>
        <v>0.69000000000000006</v>
      </c>
      <c r="J6458">
        <f t="shared" si="402"/>
        <v>16.510000000000002</v>
      </c>
      <c r="K6458">
        <f t="shared" si="403"/>
        <v>17.2</v>
      </c>
      <c r="N6458">
        <f>'Central-Hudson Off Peak'!I6458</f>
        <v>-1.85</v>
      </c>
      <c r="O6458">
        <f>'Central-Hudson Off Peak'!D6458</f>
        <v>18.88</v>
      </c>
      <c r="P6458" s="2">
        <f t="shared" si="404"/>
        <v>-0.17000000000000171</v>
      </c>
    </row>
    <row r="6459" spans="1:16" x14ac:dyDescent="0.25">
      <c r="A6459" t="s">
        <v>6149</v>
      </c>
      <c r="B6459">
        <v>2001</v>
      </c>
      <c r="C6459">
        <v>19.14</v>
      </c>
      <c r="D6459">
        <v>18.37</v>
      </c>
      <c r="E6459">
        <v>-0.11</v>
      </c>
      <c r="F6459">
        <v>-0.12</v>
      </c>
      <c r="G6459">
        <v>-0.66</v>
      </c>
      <c r="H6459">
        <v>-1.44</v>
      </c>
      <c r="I6459">
        <f t="shared" si="401"/>
        <v>0.77999999999999992</v>
      </c>
      <c r="J6459">
        <f t="shared" si="402"/>
        <v>18.37</v>
      </c>
      <c r="K6459">
        <f t="shared" si="403"/>
        <v>19.14</v>
      </c>
      <c r="N6459">
        <f>'Central-Hudson Off Peak'!I6459</f>
        <v>-2.0300000000000002</v>
      </c>
      <c r="O6459">
        <f>'Central-Hudson Off Peak'!D6459</f>
        <v>21.9</v>
      </c>
      <c r="P6459" s="2">
        <f t="shared" si="404"/>
        <v>0.72999999999999687</v>
      </c>
    </row>
    <row r="6460" spans="1:16" x14ac:dyDescent="0.25">
      <c r="A6460" t="s">
        <v>6150</v>
      </c>
      <c r="B6460">
        <v>2001</v>
      </c>
      <c r="C6460">
        <v>15.15</v>
      </c>
      <c r="D6460">
        <v>14.53</v>
      </c>
      <c r="E6460">
        <v>0</v>
      </c>
      <c r="F6460">
        <v>0</v>
      </c>
      <c r="G6460">
        <v>-0.53</v>
      </c>
      <c r="H6460">
        <v>-1.1499999999999999</v>
      </c>
      <c r="I6460">
        <f t="shared" si="401"/>
        <v>0.61999999999999988</v>
      </c>
      <c r="J6460">
        <f t="shared" si="402"/>
        <v>14.53</v>
      </c>
      <c r="K6460">
        <f t="shared" si="403"/>
        <v>15.15</v>
      </c>
      <c r="N6460">
        <f>'Central-Hudson Off Peak'!I6460</f>
        <v>-1.62</v>
      </c>
      <c r="O6460">
        <f>'Central-Hudson Off Peak'!D6460</f>
        <v>16.600000000000001</v>
      </c>
      <c r="P6460" s="2">
        <f t="shared" si="404"/>
        <v>-0.16999999999999993</v>
      </c>
    </row>
    <row r="6461" spans="1:16" x14ac:dyDescent="0.25">
      <c r="A6461" t="s">
        <v>6151</v>
      </c>
      <c r="B6461">
        <v>2001</v>
      </c>
      <c r="C6461">
        <v>15.77</v>
      </c>
      <c r="D6461">
        <v>15.13</v>
      </c>
      <c r="E6461">
        <v>-0.11</v>
      </c>
      <c r="F6461">
        <v>-0.12</v>
      </c>
      <c r="G6461">
        <v>-0.51</v>
      </c>
      <c r="H6461">
        <v>-1.1599999999999999</v>
      </c>
      <c r="I6461">
        <f t="shared" si="401"/>
        <v>0.64999999999999991</v>
      </c>
      <c r="J6461">
        <f t="shared" si="402"/>
        <v>15.13</v>
      </c>
      <c r="K6461">
        <f t="shared" si="403"/>
        <v>15.77</v>
      </c>
      <c r="N6461">
        <f>'Central-Hudson Off Peak'!I6461</f>
        <v>-1.71</v>
      </c>
      <c r="O6461">
        <f>'Central-Hudson Off Peak'!D6461</f>
        <v>18.21</v>
      </c>
      <c r="P6461" s="2">
        <f t="shared" si="404"/>
        <v>0.73000000000000043</v>
      </c>
    </row>
    <row r="6462" spans="1:16" x14ac:dyDescent="0.25">
      <c r="A6462" t="s">
        <v>6152</v>
      </c>
      <c r="B6462">
        <v>2001</v>
      </c>
      <c r="C6462">
        <v>14.92</v>
      </c>
      <c r="D6462">
        <v>14.68</v>
      </c>
      <c r="E6462">
        <v>-0.03</v>
      </c>
      <c r="F6462">
        <v>-0.03</v>
      </c>
      <c r="G6462">
        <v>-0.26</v>
      </c>
      <c r="H6462">
        <v>-0.5</v>
      </c>
      <c r="I6462">
        <f t="shared" si="401"/>
        <v>0.24</v>
      </c>
      <c r="J6462">
        <f t="shared" si="402"/>
        <v>14.68</v>
      </c>
      <c r="K6462">
        <f t="shared" si="403"/>
        <v>14.92</v>
      </c>
      <c r="N6462">
        <f>'Central-Hudson Off Peak'!I6462</f>
        <v>-1.61</v>
      </c>
      <c r="O6462">
        <f>'Central-Hudson Off Peak'!D6462</f>
        <v>17.14</v>
      </c>
      <c r="P6462" s="2">
        <f t="shared" si="404"/>
        <v>0.61000000000000121</v>
      </c>
    </row>
    <row r="6463" spans="1:16" x14ac:dyDescent="0.25">
      <c r="A6463" t="s">
        <v>6153</v>
      </c>
      <c r="B6463">
        <v>2001</v>
      </c>
      <c r="C6463">
        <v>23.45</v>
      </c>
      <c r="D6463">
        <v>22.59</v>
      </c>
      <c r="E6463">
        <v>-0.71</v>
      </c>
      <c r="F6463">
        <v>-0.83</v>
      </c>
      <c r="G6463">
        <v>-0.62</v>
      </c>
      <c r="H6463">
        <v>-1.6</v>
      </c>
      <c r="I6463">
        <f t="shared" si="401"/>
        <v>0.98000000000000009</v>
      </c>
      <c r="J6463">
        <f t="shared" si="402"/>
        <v>22.59</v>
      </c>
      <c r="K6463">
        <f t="shared" si="403"/>
        <v>23.45</v>
      </c>
      <c r="N6463">
        <f>'Central-Hudson Off Peak'!I6463</f>
        <v>-2.8400000000000003</v>
      </c>
      <c r="O6463">
        <f>'Central-Hudson Off Peak'!D6463</f>
        <v>31.67</v>
      </c>
      <c r="P6463" s="2">
        <f t="shared" si="404"/>
        <v>5.3800000000000026</v>
      </c>
    </row>
    <row r="6464" spans="1:16" x14ac:dyDescent="0.25">
      <c r="A6464" t="s">
        <v>6154</v>
      </c>
      <c r="B6464">
        <v>2001</v>
      </c>
      <c r="C6464">
        <v>32.99</v>
      </c>
      <c r="D6464">
        <v>30.98</v>
      </c>
      <c r="E6464">
        <v>-0.67</v>
      </c>
      <c r="F6464">
        <v>-0.81</v>
      </c>
      <c r="G6464">
        <v>-0.85</v>
      </c>
      <c r="H6464">
        <v>-3</v>
      </c>
      <c r="I6464">
        <f t="shared" si="401"/>
        <v>2.15</v>
      </c>
      <c r="J6464">
        <f t="shared" si="402"/>
        <v>30.98</v>
      </c>
      <c r="K6464">
        <f t="shared" si="403"/>
        <v>32.99</v>
      </c>
      <c r="N6464">
        <f>'Central-Hudson Off Peak'!I6464</f>
        <v>-4.0199999999999996</v>
      </c>
      <c r="O6464">
        <f>'Central-Hudson Off Peak'!D6464</f>
        <v>42.43</v>
      </c>
      <c r="P6464" s="2">
        <f t="shared" si="404"/>
        <v>5.4199999999999946</v>
      </c>
    </row>
    <row r="6465" spans="1:16" x14ac:dyDescent="0.25">
      <c r="A6465" t="s">
        <v>6155</v>
      </c>
      <c r="B6465">
        <v>2001</v>
      </c>
      <c r="C6465">
        <v>35.020000000000003</v>
      </c>
      <c r="D6465">
        <v>32.909999999999997</v>
      </c>
      <c r="E6465">
        <v>-0.67</v>
      </c>
      <c r="F6465">
        <v>-0.81</v>
      </c>
      <c r="G6465">
        <v>-1.02</v>
      </c>
      <c r="H6465">
        <v>-3.27</v>
      </c>
      <c r="I6465">
        <f t="shared" si="401"/>
        <v>2.25</v>
      </c>
      <c r="J6465">
        <f t="shared" si="402"/>
        <v>32.909999999999997</v>
      </c>
      <c r="K6465">
        <f t="shared" si="403"/>
        <v>35.020000000000003</v>
      </c>
      <c r="N6465">
        <f>'Central-Hudson Off Peak'!I6465</f>
        <v>-4.75</v>
      </c>
      <c r="O6465">
        <f>'Central-Hudson Off Peak'!D6465</f>
        <v>45.19</v>
      </c>
      <c r="P6465" s="2">
        <f t="shared" si="404"/>
        <v>5.4199999999999946</v>
      </c>
    </row>
    <row r="6466" spans="1:16" x14ac:dyDescent="0.25">
      <c r="A6466" t="s">
        <v>6156</v>
      </c>
      <c r="B6466">
        <v>2001</v>
      </c>
      <c r="C6466">
        <v>35.020000000000003</v>
      </c>
      <c r="D6466">
        <v>32.96</v>
      </c>
      <c r="E6466">
        <v>-0.67</v>
      </c>
      <c r="F6466">
        <v>-0.81</v>
      </c>
      <c r="G6466">
        <v>-1.02</v>
      </c>
      <c r="H6466">
        <v>-3.22</v>
      </c>
      <c r="I6466">
        <f t="shared" ref="I6466:I6529" si="405">+G6466-H6466</f>
        <v>2.2000000000000002</v>
      </c>
      <c r="J6466">
        <f t="shared" si="402"/>
        <v>32.96</v>
      </c>
      <c r="K6466">
        <f t="shared" si="403"/>
        <v>35.020000000000003</v>
      </c>
      <c r="N6466">
        <f>'Central-Hudson Off Peak'!I6466</f>
        <v>-4.8100000000000005</v>
      </c>
      <c r="O6466">
        <f>'Central-Hudson Off Peak'!D6466</f>
        <v>45.25</v>
      </c>
      <c r="P6466" s="2">
        <f t="shared" si="404"/>
        <v>5.4199999999999946</v>
      </c>
    </row>
    <row r="6467" spans="1:16" x14ac:dyDescent="0.25">
      <c r="A6467" t="s">
        <v>6157</v>
      </c>
      <c r="B6467">
        <v>2001</v>
      </c>
      <c r="C6467">
        <v>35.06</v>
      </c>
      <c r="D6467">
        <v>33.04</v>
      </c>
      <c r="E6467">
        <v>-0.67</v>
      </c>
      <c r="F6467">
        <v>-0.81</v>
      </c>
      <c r="G6467">
        <v>-0.98</v>
      </c>
      <c r="H6467">
        <v>-3.14</v>
      </c>
      <c r="I6467">
        <f t="shared" si="405"/>
        <v>2.16</v>
      </c>
      <c r="J6467">
        <f t="shared" ref="J6467:J6530" si="406">D6467</f>
        <v>33.04</v>
      </c>
      <c r="K6467">
        <f t="shared" ref="K6467:K6530" si="407">C6467</f>
        <v>35.06</v>
      </c>
      <c r="N6467">
        <f>'Central-Hudson Off Peak'!I6467</f>
        <v>-4.74</v>
      </c>
      <c r="O6467">
        <f>'Central-Hudson Off Peak'!D6467</f>
        <v>45.22</v>
      </c>
      <c r="P6467" s="2">
        <f t="shared" si="404"/>
        <v>5.4199999999999946</v>
      </c>
    </row>
    <row r="6468" spans="1:16" x14ac:dyDescent="0.25">
      <c r="A6468" t="s">
        <v>6158</v>
      </c>
      <c r="B6468">
        <v>2001</v>
      </c>
      <c r="C6468">
        <v>34.99</v>
      </c>
      <c r="D6468">
        <v>32.619999999999997</v>
      </c>
      <c r="E6468">
        <v>-0.67</v>
      </c>
      <c r="F6468">
        <v>-0.81</v>
      </c>
      <c r="G6468">
        <v>-0.83</v>
      </c>
      <c r="H6468">
        <v>-3.34</v>
      </c>
      <c r="I6468">
        <f t="shared" si="405"/>
        <v>2.5099999999999998</v>
      </c>
      <c r="J6468">
        <f t="shared" si="406"/>
        <v>32.619999999999997</v>
      </c>
      <c r="K6468">
        <f t="shared" si="407"/>
        <v>34.99</v>
      </c>
      <c r="N6468">
        <f>'Central-Hudson Off Peak'!I6468</f>
        <v>-4.55</v>
      </c>
      <c r="O6468">
        <f>'Central-Hudson Off Peak'!D6468</f>
        <v>44.96</v>
      </c>
      <c r="P6468" s="2">
        <f t="shared" si="404"/>
        <v>5.4200000000000017</v>
      </c>
    </row>
    <row r="6469" spans="1:16" x14ac:dyDescent="0.25">
      <c r="A6469" t="s">
        <v>6159</v>
      </c>
      <c r="B6469">
        <v>2001</v>
      </c>
      <c r="C6469">
        <v>34.97</v>
      </c>
      <c r="D6469">
        <v>32.450000000000003</v>
      </c>
      <c r="E6469">
        <v>-0.67</v>
      </c>
      <c r="F6469">
        <v>-0.81</v>
      </c>
      <c r="G6469">
        <v>-0.88</v>
      </c>
      <c r="H6469">
        <v>-3.54</v>
      </c>
      <c r="I6469">
        <f t="shared" si="405"/>
        <v>2.66</v>
      </c>
      <c r="J6469">
        <f t="shared" si="406"/>
        <v>32.450000000000003</v>
      </c>
      <c r="K6469">
        <f t="shared" si="407"/>
        <v>34.97</v>
      </c>
      <c r="N6469">
        <f>'Central-Hudson Off Peak'!I6469</f>
        <v>-4.5600000000000005</v>
      </c>
      <c r="O6469">
        <f>'Central-Hudson Off Peak'!D6469</f>
        <v>44.95</v>
      </c>
      <c r="P6469" s="2">
        <f t="shared" si="404"/>
        <v>5.4200000000000017</v>
      </c>
    </row>
    <row r="6470" spans="1:16" x14ac:dyDescent="0.25">
      <c r="A6470" t="s">
        <v>6160</v>
      </c>
      <c r="B6470">
        <v>2001</v>
      </c>
      <c r="C6470">
        <v>34.200000000000003</v>
      </c>
      <c r="D6470">
        <v>31.69</v>
      </c>
      <c r="E6470">
        <v>-0.67</v>
      </c>
      <c r="F6470">
        <v>-0.81</v>
      </c>
      <c r="G6470">
        <v>-0.91</v>
      </c>
      <c r="H6470">
        <v>-3.56</v>
      </c>
      <c r="I6470">
        <f t="shared" si="405"/>
        <v>2.65</v>
      </c>
      <c r="J6470">
        <f t="shared" si="406"/>
        <v>31.69</v>
      </c>
      <c r="K6470">
        <f t="shared" si="407"/>
        <v>34.200000000000003</v>
      </c>
      <c r="N6470">
        <f>'Central-Hudson Off Peak'!I6470</f>
        <v>-4.47</v>
      </c>
      <c r="O6470">
        <f>'Central-Hudson Off Peak'!D6470</f>
        <v>44.09</v>
      </c>
      <c r="P6470" s="2">
        <f t="shared" si="404"/>
        <v>5.4200000000000017</v>
      </c>
    </row>
    <row r="6471" spans="1:16" x14ac:dyDescent="0.25">
      <c r="A6471" t="s">
        <v>6161</v>
      </c>
      <c r="B6471">
        <v>2001</v>
      </c>
      <c r="C6471">
        <v>34.229999999999997</v>
      </c>
      <c r="D6471">
        <v>31.69</v>
      </c>
      <c r="E6471">
        <v>-0.67</v>
      </c>
      <c r="F6471">
        <v>-0.81</v>
      </c>
      <c r="G6471">
        <v>-0.92</v>
      </c>
      <c r="H6471">
        <v>-3.6</v>
      </c>
      <c r="I6471">
        <f t="shared" si="405"/>
        <v>2.68</v>
      </c>
      <c r="J6471">
        <f t="shared" si="406"/>
        <v>31.69</v>
      </c>
      <c r="K6471">
        <f t="shared" si="407"/>
        <v>34.229999999999997</v>
      </c>
      <c r="N6471">
        <f>'Central-Hudson Off Peak'!I6471</f>
        <v>-4.4400000000000004</v>
      </c>
      <c r="O6471">
        <f>'Central-Hudson Off Peak'!D6471</f>
        <v>44.09</v>
      </c>
      <c r="P6471" s="2">
        <f t="shared" si="404"/>
        <v>5.4200000000000088</v>
      </c>
    </row>
    <row r="6472" spans="1:16" x14ac:dyDescent="0.25">
      <c r="A6472" t="s">
        <v>6162</v>
      </c>
      <c r="B6472">
        <v>2001</v>
      </c>
      <c r="C6472">
        <v>34.51</v>
      </c>
      <c r="D6472">
        <v>31.84</v>
      </c>
      <c r="E6472">
        <v>-0.71</v>
      </c>
      <c r="F6472">
        <v>-0.87</v>
      </c>
      <c r="G6472">
        <v>-0.83</v>
      </c>
      <c r="H6472">
        <v>-3.66</v>
      </c>
      <c r="I6472">
        <f t="shared" si="405"/>
        <v>2.83</v>
      </c>
      <c r="J6472">
        <f t="shared" si="406"/>
        <v>31.84</v>
      </c>
      <c r="K6472">
        <f t="shared" si="407"/>
        <v>34.51</v>
      </c>
      <c r="N6472">
        <f>'Central-Hudson Off Peak'!I6472</f>
        <v>-4.37</v>
      </c>
      <c r="O6472">
        <f>'Central-Hudson Off Peak'!D6472</f>
        <v>44.26</v>
      </c>
      <c r="P6472" s="2">
        <f t="shared" si="404"/>
        <v>5.3800000000000026</v>
      </c>
    </row>
    <row r="6473" spans="1:16" x14ac:dyDescent="0.25">
      <c r="A6473" t="s">
        <v>6163</v>
      </c>
      <c r="B6473">
        <v>2001</v>
      </c>
      <c r="C6473">
        <v>34.32</v>
      </c>
      <c r="D6473">
        <v>31.65</v>
      </c>
      <c r="E6473">
        <v>-0.71</v>
      </c>
      <c r="F6473">
        <v>-0.87</v>
      </c>
      <c r="G6473">
        <v>-0.81</v>
      </c>
      <c r="H6473">
        <v>-3.64</v>
      </c>
      <c r="I6473">
        <f t="shared" si="405"/>
        <v>2.83</v>
      </c>
      <c r="J6473">
        <f t="shared" si="406"/>
        <v>31.65</v>
      </c>
      <c r="K6473">
        <f t="shared" si="407"/>
        <v>34.32</v>
      </c>
      <c r="N6473">
        <f>'Central-Hudson Off Peak'!I6473</f>
        <v>-4.3000000000000007</v>
      </c>
      <c r="O6473">
        <f>'Central-Hudson Off Peak'!D6473</f>
        <v>44</v>
      </c>
      <c r="P6473" s="2">
        <f t="shared" si="404"/>
        <v>5.3800000000000026</v>
      </c>
    </row>
    <row r="6474" spans="1:16" x14ac:dyDescent="0.25">
      <c r="A6474" t="s">
        <v>6164</v>
      </c>
      <c r="B6474">
        <v>2001</v>
      </c>
      <c r="C6474">
        <v>34.32</v>
      </c>
      <c r="D6474">
        <v>31.6</v>
      </c>
      <c r="E6474">
        <v>-0.71</v>
      </c>
      <c r="F6474">
        <v>-0.87</v>
      </c>
      <c r="G6474">
        <v>-0.85</v>
      </c>
      <c r="H6474">
        <v>-3.73</v>
      </c>
      <c r="I6474">
        <f t="shared" si="405"/>
        <v>2.88</v>
      </c>
      <c r="J6474">
        <f t="shared" si="406"/>
        <v>31.6</v>
      </c>
      <c r="K6474">
        <f t="shared" si="407"/>
        <v>34.32</v>
      </c>
      <c r="N6474">
        <f>'Central-Hudson Off Peak'!I6474</f>
        <v>-4.2699999999999996</v>
      </c>
      <c r="O6474">
        <f>'Central-Hudson Off Peak'!D6474</f>
        <v>43.97</v>
      </c>
      <c r="P6474" s="2">
        <f t="shared" si="404"/>
        <v>5.3800000000000026</v>
      </c>
    </row>
    <row r="6475" spans="1:16" x14ac:dyDescent="0.25">
      <c r="A6475" t="s">
        <v>6165</v>
      </c>
      <c r="B6475">
        <v>2001</v>
      </c>
      <c r="C6475">
        <v>32.43</v>
      </c>
      <c r="D6475">
        <v>29.89</v>
      </c>
      <c r="E6475">
        <v>-0.71</v>
      </c>
      <c r="F6475">
        <v>-0.87</v>
      </c>
      <c r="G6475">
        <v>-0.82</v>
      </c>
      <c r="H6475">
        <v>-3.52</v>
      </c>
      <c r="I6475">
        <f t="shared" si="405"/>
        <v>2.7</v>
      </c>
      <c r="J6475">
        <f t="shared" si="406"/>
        <v>29.89</v>
      </c>
      <c r="K6475">
        <f t="shared" si="407"/>
        <v>32.43</v>
      </c>
      <c r="N6475">
        <f>'Central-Hudson Off Peak'!I6475</f>
        <v>-4.08</v>
      </c>
      <c r="O6475">
        <f>'Central-Hudson Off Peak'!D6475</f>
        <v>41.89</v>
      </c>
      <c r="P6475" s="2">
        <f t="shared" si="404"/>
        <v>5.3800000000000026</v>
      </c>
    </row>
    <row r="6476" spans="1:16" x14ac:dyDescent="0.25">
      <c r="A6476" t="s">
        <v>6166</v>
      </c>
      <c r="B6476">
        <v>2001</v>
      </c>
      <c r="C6476">
        <v>35.06</v>
      </c>
      <c r="D6476">
        <v>32.71</v>
      </c>
      <c r="E6476">
        <v>-0.71</v>
      </c>
      <c r="F6476">
        <v>-0.87</v>
      </c>
      <c r="G6476">
        <v>-1.02</v>
      </c>
      <c r="H6476">
        <v>-3.53</v>
      </c>
      <c r="I6476">
        <f t="shared" si="405"/>
        <v>2.5099999999999998</v>
      </c>
      <c r="J6476">
        <f t="shared" si="406"/>
        <v>32.71</v>
      </c>
      <c r="K6476">
        <f t="shared" si="407"/>
        <v>35.06</v>
      </c>
      <c r="N6476">
        <f>'Central-Hudson Off Peak'!I6476</f>
        <v>-4.8499999999999996</v>
      </c>
      <c r="O6476">
        <f>'Central-Hudson Off Peak'!D6476</f>
        <v>45.29</v>
      </c>
      <c r="P6476" s="2">
        <f t="shared" si="404"/>
        <v>5.3799999999999955</v>
      </c>
    </row>
    <row r="6477" spans="1:16" x14ac:dyDescent="0.25">
      <c r="A6477" t="s">
        <v>6167</v>
      </c>
      <c r="B6477">
        <v>2001</v>
      </c>
      <c r="C6477">
        <v>35.049999999999997</v>
      </c>
      <c r="D6477">
        <v>32.630000000000003</v>
      </c>
      <c r="E6477">
        <v>-0.71</v>
      </c>
      <c r="F6477">
        <v>-0.87</v>
      </c>
      <c r="G6477">
        <v>-1.03</v>
      </c>
      <c r="H6477">
        <v>-3.61</v>
      </c>
      <c r="I6477">
        <f t="shared" si="405"/>
        <v>2.58</v>
      </c>
      <c r="J6477">
        <f t="shared" si="406"/>
        <v>32.630000000000003</v>
      </c>
      <c r="K6477">
        <f t="shared" si="407"/>
        <v>35.049999999999997</v>
      </c>
      <c r="N6477">
        <f>'Central-Hudson Off Peak'!I6477</f>
        <v>-4.8</v>
      </c>
      <c r="O6477">
        <f>'Central-Hudson Off Peak'!D6477</f>
        <v>45.23</v>
      </c>
      <c r="P6477" s="2">
        <f t="shared" si="404"/>
        <v>5.3800000000000026</v>
      </c>
    </row>
    <row r="6478" spans="1:16" x14ac:dyDescent="0.25">
      <c r="A6478" t="s">
        <v>6168</v>
      </c>
      <c r="B6478">
        <v>2001</v>
      </c>
      <c r="C6478">
        <v>26.86</v>
      </c>
      <c r="D6478">
        <v>24.83</v>
      </c>
      <c r="E6478">
        <v>-0.71</v>
      </c>
      <c r="F6478">
        <v>-0.87</v>
      </c>
      <c r="G6478">
        <v>-0.92</v>
      </c>
      <c r="H6478">
        <v>-3.11</v>
      </c>
      <c r="I6478">
        <f t="shared" si="405"/>
        <v>2.19</v>
      </c>
      <c r="J6478">
        <f t="shared" si="406"/>
        <v>24.83</v>
      </c>
      <c r="K6478">
        <f t="shared" si="407"/>
        <v>26.86</v>
      </c>
      <c r="N6478">
        <f>'Central-Hudson Off Peak'!I6478</f>
        <v>-3.64</v>
      </c>
      <c r="O6478">
        <f>'Central-Hudson Off Peak'!D6478</f>
        <v>35.880000000000003</v>
      </c>
      <c r="P6478" s="2">
        <f t="shared" si="404"/>
        <v>5.3800000000000026</v>
      </c>
    </row>
    <row r="6479" spans="1:16" x14ac:dyDescent="0.25">
      <c r="A6479" t="s">
        <v>6169</v>
      </c>
      <c r="B6479">
        <v>2001</v>
      </c>
      <c r="C6479">
        <v>22.83</v>
      </c>
      <c r="D6479">
        <v>21.45</v>
      </c>
      <c r="E6479">
        <v>-0.1</v>
      </c>
      <c r="F6479">
        <v>-0.12</v>
      </c>
      <c r="G6479">
        <v>-0.83</v>
      </c>
      <c r="H6479">
        <v>-2.23</v>
      </c>
      <c r="I6479">
        <f t="shared" si="405"/>
        <v>1.4</v>
      </c>
      <c r="J6479">
        <f t="shared" si="406"/>
        <v>21.45</v>
      </c>
      <c r="K6479">
        <f t="shared" si="407"/>
        <v>22.83</v>
      </c>
      <c r="N6479">
        <f>'Central-Hudson Off Peak'!I6479</f>
        <v>-3.08</v>
      </c>
      <c r="O6479">
        <f>'Central-Hudson Off Peak'!D6479</f>
        <v>26.68</v>
      </c>
      <c r="P6479" s="2">
        <f t="shared" si="404"/>
        <v>0.77000000000000313</v>
      </c>
    </row>
    <row r="6480" spans="1:16" x14ac:dyDescent="0.25">
      <c r="A6480" t="s">
        <v>6194</v>
      </c>
      <c r="B6480">
        <v>2001</v>
      </c>
      <c r="C6480">
        <v>17.010000000000002</v>
      </c>
      <c r="D6480">
        <v>16.5</v>
      </c>
      <c r="E6480">
        <v>0</v>
      </c>
      <c r="F6480">
        <v>0</v>
      </c>
      <c r="G6480">
        <v>-0.45</v>
      </c>
      <c r="H6480">
        <v>-0.96</v>
      </c>
      <c r="I6480">
        <f t="shared" si="405"/>
        <v>0.51</v>
      </c>
      <c r="J6480">
        <f t="shared" si="406"/>
        <v>16.5</v>
      </c>
      <c r="K6480">
        <f t="shared" si="407"/>
        <v>17.010000000000002</v>
      </c>
      <c r="N6480">
        <f>'Central-Hudson Off Peak'!I6480</f>
        <v>-1.8399999999999999</v>
      </c>
      <c r="O6480">
        <f>'Central-Hudson Off Peak'!D6480</f>
        <v>18.850000000000001</v>
      </c>
      <c r="P6480" s="2">
        <f t="shared" si="404"/>
        <v>0</v>
      </c>
    </row>
    <row r="6481" spans="1:16" x14ac:dyDescent="0.25">
      <c r="A6481" t="s">
        <v>6195</v>
      </c>
      <c r="B6481">
        <v>2001</v>
      </c>
      <c r="C6481">
        <v>14.4</v>
      </c>
      <c r="D6481">
        <v>14.03</v>
      </c>
      <c r="E6481">
        <v>0</v>
      </c>
      <c r="F6481">
        <v>0</v>
      </c>
      <c r="G6481">
        <v>-0.35</v>
      </c>
      <c r="H6481">
        <v>-0.72</v>
      </c>
      <c r="I6481">
        <f t="shared" si="405"/>
        <v>0.37</v>
      </c>
      <c r="J6481">
        <f t="shared" si="406"/>
        <v>14.03</v>
      </c>
      <c r="K6481">
        <f t="shared" si="407"/>
        <v>14.4</v>
      </c>
      <c r="N6481">
        <f>'Central-Hudson Off Peak'!I6481</f>
        <v>-1.3900000000000001</v>
      </c>
      <c r="O6481">
        <f>'Central-Hudson Off Peak'!D6481</f>
        <v>15.79</v>
      </c>
      <c r="P6481" s="2">
        <f t="shared" si="404"/>
        <v>0</v>
      </c>
    </row>
    <row r="6482" spans="1:16" x14ac:dyDescent="0.25">
      <c r="A6482" t="s">
        <v>6196</v>
      </c>
      <c r="B6482">
        <v>2001</v>
      </c>
      <c r="C6482">
        <v>15.43</v>
      </c>
      <c r="D6482">
        <v>14.88</v>
      </c>
      <c r="E6482">
        <v>0</v>
      </c>
      <c r="F6482">
        <v>0</v>
      </c>
      <c r="G6482">
        <v>-0.46</v>
      </c>
      <c r="H6482">
        <v>-1.01</v>
      </c>
      <c r="I6482">
        <f t="shared" si="405"/>
        <v>0.55000000000000004</v>
      </c>
      <c r="J6482">
        <f t="shared" si="406"/>
        <v>14.88</v>
      </c>
      <c r="K6482">
        <f t="shared" si="407"/>
        <v>15.43</v>
      </c>
      <c r="N6482">
        <f>'Central-Hudson Off Peak'!I6482</f>
        <v>-1.49</v>
      </c>
      <c r="O6482">
        <f>'Central-Hudson Off Peak'!D6482</f>
        <v>16.920000000000002</v>
      </c>
      <c r="P6482" s="2">
        <f t="shared" si="404"/>
        <v>0</v>
      </c>
    </row>
    <row r="6483" spans="1:16" x14ac:dyDescent="0.25">
      <c r="A6483" t="s">
        <v>6197</v>
      </c>
      <c r="B6483">
        <v>2001</v>
      </c>
      <c r="C6483">
        <v>15.12</v>
      </c>
      <c r="D6483">
        <v>14.61</v>
      </c>
      <c r="E6483">
        <v>0</v>
      </c>
      <c r="F6483">
        <v>0</v>
      </c>
      <c r="G6483">
        <v>-0.44</v>
      </c>
      <c r="H6483">
        <v>-0.95</v>
      </c>
      <c r="I6483">
        <f t="shared" si="405"/>
        <v>0.51</v>
      </c>
      <c r="J6483">
        <f t="shared" si="406"/>
        <v>14.61</v>
      </c>
      <c r="K6483">
        <f t="shared" si="407"/>
        <v>15.12</v>
      </c>
      <c r="N6483">
        <f>'Central-Hudson Off Peak'!I6483</f>
        <v>-1.44</v>
      </c>
      <c r="O6483">
        <f>'Central-Hudson Off Peak'!D6483</f>
        <v>16.559999999999999</v>
      </c>
      <c r="P6483" s="2">
        <f t="shared" si="404"/>
        <v>0</v>
      </c>
    </row>
    <row r="6484" spans="1:16" x14ac:dyDescent="0.25">
      <c r="A6484" t="s">
        <v>6198</v>
      </c>
      <c r="B6484">
        <v>2001</v>
      </c>
      <c r="C6484">
        <v>15.08</v>
      </c>
      <c r="D6484">
        <v>14.59</v>
      </c>
      <c r="E6484">
        <v>0</v>
      </c>
      <c r="F6484">
        <v>0</v>
      </c>
      <c r="G6484">
        <v>-0.42</v>
      </c>
      <c r="H6484">
        <v>-0.91</v>
      </c>
      <c r="I6484">
        <f t="shared" si="405"/>
        <v>0.49000000000000005</v>
      </c>
      <c r="J6484">
        <f t="shared" si="406"/>
        <v>14.59</v>
      </c>
      <c r="K6484">
        <f t="shared" si="407"/>
        <v>15.08</v>
      </c>
      <c r="N6484">
        <f>'Central-Hudson Off Peak'!I6484</f>
        <v>-1.4</v>
      </c>
      <c r="O6484">
        <f>'Central-Hudson Off Peak'!D6484</f>
        <v>16.48</v>
      </c>
      <c r="P6484" s="2">
        <f t="shared" si="404"/>
        <v>0</v>
      </c>
    </row>
    <row r="6485" spans="1:16" x14ac:dyDescent="0.25">
      <c r="A6485" t="s">
        <v>6199</v>
      </c>
      <c r="B6485">
        <v>2001</v>
      </c>
      <c r="C6485">
        <v>14.31</v>
      </c>
      <c r="D6485">
        <v>13.95</v>
      </c>
      <c r="E6485">
        <v>0</v>
      </c>
      <c r="F6485">
        <v>0</v>
      </c>
      <c r="G6485">
        <v>-0.37</v>
      </c>
      <c r="H6485">
        <v>-0.73</v>
      </c>
      <c r="I6485">
        <f t="shared" si="405"/>
        <v>0.36</v>
      </c>
      <c r="J6485">
        <f t="shared" si="406"/>
        <v>13.95</v>
      </c>
      <c r="K6485">
        <f t="shared" si="407"/>
        <v>14.31</v>
      </c>
      <c r="N6485">
        <f>'Central-Hudson Off Peak'!I6485</f>
        <v>-1.33</v>
      </c>
      <c r="O6485">
        <f>'Central-Hudson Off Peak'!D6485</f>
        <v>15.64</v>
      </c>
      <c r="P6485" s="2">
        <f t="shared" si="404"/>
        <v>0</v>
      </c>
    </row>
    <row r="6486" spans="1:16" x14ac:dyDescent="0.25">
      <c r="A6486" t="s">
        <v>6200</v>
      </c>
      <c r="B6486">
        <v>2001</v>
      </c>
      <c r="C6486">
        <v>12.12</v>
      </c>
      <c r="D6486">
        <v>11.97</v>
      </c>
      <c r="E6486">
        <v>0</v>
      </c>
      <c r="F6486">
        <v>0</v>
      </c>
      <c r="G6486">
        <v>-0.21</v>
      </c>
      <c r="H6486">
        <v>-0.36</v>
      </c>
      <c r="I6486">
        <f t="shared" si="405"/>
        <v>0.15</v>
      </c>
      <c r="J6486">
        <f t="shared" si="406"/>
        <v>11.97</v>
      </c>
      <c r="K6486">
        <f t="shared" si="407"/>
        <v>12.12</v>
      </c>
      <c r="N6486">
        <f>'Central-Hudson Off Peak'!I6486</f>
        <v>-1.03</v>
      </c>
      <c r="O6486">
        <f>'Central-Hudson Off Peak'!D6486</f>
        <v>13.15</v>
      </c>
      <c r="P6486" s="2">
        <f t="shared" si="404"/>
        <v>0</v>
      </c>
    </row>
    <row r="6487" spans="1:16" x14ac:dyDescent="0.25">
      <c r="A6487" t="s">
        <v>6201</v>
      </c>
      <c r="B6487">
        <v>2001</v>
      </c>
      <c r="C6487">
        <v>21.79</v>
      </c>
      <c r="D6487">
        <v>21.03</v>
      </c>
      <c r="E6487">
        <v>0</v>
      </c>
      <c r="F6487">
        <v>0</v>
      </c>
      <c r="G6487">
        <v>-0.49</v>
      </c>
      <c r="H6487">
        <v>-1.25</v>
      </c>
      <c r="I6487">
        <f t="shared" si="405"/>
        <v>0.76</v>
      </c>
      <c r="J6487">
        <f t="shared" si="406"/>
        <v>21.03</v>
      </c>
      <c r="K6487">
        <f t="shared" si="407"/>
        <v>21.79</v>
      </c>
      <c r="N6487">
        <f>'Central-Hudson Off Peak'!I6487</f>
        <v>-2.4900000000000002</v>
      </c>
      <c r="O6487">
        <f>'Central-Hudson Off Peak'!D6487</f>
        <v>24.28</v>
      </c>
      <c r="P6487" s="2">
        <f t="shared" si="404"/>
        <v>0</v>
      </c>
    </row>
    <row r="6488" spans="1:16" x14ac:dyDescent="0.25">
      <c r="A6488" t="s">
        <v>6202</v>
      </c>
      <c r="B6488">
        <v>2001</v>
      </c>
      <c r="C6488">
        <v>25.8</v>
      </c>
      <c r="D6488">
        <v>23.51</v>
      </c>
      <c r="E6488">
        <v>-0.61</v>
      </c>
      <c r="F6488">
        <v>-0.75</v>
      </c>
      <c r="G6488">
        <v>-0.65</v>
      </c>
      <c r="H6488">
        <v>-3.08</v>
      </c>
      <c r="I6488">
        <f t="shared" si="405"/>
        <v>2.4300000000000002</v>
      </c>
      <c r="J6488">
        <f t="shared" si="406"/>
        <v>23.51</v>
      </c>
      <c r="K6488">
        <f t="shared" si="407"/>
        <v>25.8</v>
      </c>
      <c r="N6488">
        <f>'Central-Hudson Off Peak'!I6488</f>
        <v>-3.12</v>
      </c>
      <c r="O6488">
        <f>'Central-Hudson Off Peak'!D6488</f>
        <v>33.56</v>
      </c>
      <c r="P6488" s="2">
        <f t="shared" si="404"/>
        <v>4.6400000000000006</v>
      </c>
    </row>
    <row r="6489" spans="1:16" x14ac:dyDescent="0.25">
      <c r="A6489" t="s">
        <v>6203</v>
      </c>
      <c r="B6489">
        <v>2001</v>
      </c>
      <c r="C6489">
        <v>31.35</v>
      </c>
      <c r="D6489">
        <v>28.28</v>
      </c>
      <c r="E6489">
        <v>-0.61</v>
      </c>
      <c r="F6489">
        <v>-0.75</v>
      </c>
      <c r="G6489">
        <v>-0.86</v>
      </c>
      <c r="H6489">
        <v>-4.07</v>
      </c>
      <c r="I6489">
        <f t="shared" si="405"/>
        <v>3.2100000000000004</v>
      </c>
      <c r="J6489">
        <f t="shared" si="406"/>
        <v>28.28</v>
      </c>
      <c r="K6489">
        <f t="shared" si="407"/>
        <v>31.35</v>
      </c>
      <c r="N6489">
        <f>'Central-Hudson Off Peak'!I6489</f>
        <v>-3.86</v>
      </c>
      <c r="O6489">
        <f>'Central-Hudson Off Peak'!D6489</f>
        <v>39.86</v>
      </c>
      <c r="P6489" s="2">
        <f t="shared" si="404"/>
        <v>4.6499999999999986</v>
      </c>
    </row>
    <row r="6490" spans="1:16" x14ac:dyDescent="0.25">
      <c r="A6490" t="s">
        <v>6204</v>
      </c>
      <c r="B6490">
        <v>2001</v>
      </c>
      <c r="C6490">
        <v>34.200000000000003</v>
      </c>
      <c r="D6490">
        <v>30.93</v>
      </c>
      <c r="E6490">
        <v>-0.62</v>
      </c>
      <c r="F6490">
        <v>-0.75</v>
      </c>
      <c r="G6490">
        <v>-0.88</v>
      </c>
      <c r="H6490">
        <v>-4.28</v>
      </c>
      <c r="I6490">
        <f t="shared" si="405"/>
        <v>3.4000000000000004</v>
      </c>
      <c r="J6490">
        <f t="shared" si="406"/>
        <v>30.93</v>
      </c>
      <c r="K6490">
        <f t="shared" si="407"/>
        <v>34.200000000000003</v>
      </c>
      <c r="N6490">
        <f>'Central-Hudson Off Peak'!I6490</f>
        <v>-4.2300000000000004</v>
      </c>
      <c r="O6490">
        <f>'Central-Hudson Off Peak'!D6490</f>
        <v>43.09</v>
      </c>
      <c r="P6490" s="2">
        <f t="shared" si="404"/>
        <v>4.6599999999999966</v>
      </c>
    </row>
    <row r="6491" spans="1:16" x14ac:dyDescent="0.25">
      <c r="A6491" t="s">
        <v>6205</v>
      </c>
      <c r="B6491">
        <v>2001</v>
      </c>
      <c r="C6491">
        <v>34.200000000000003</v>
      </c>
      <c r="D6491">
        <v>30.96</v>
      </c>
      <c r="E6491">
        <v>-0.61</v>
      </c>
      <c r="F6491">
        <v>-0.75</v>
      </c>
      <c r="G6491">
        <v>-0.87</v>
      </c>
      <c r="H6491">
        <v>-4.25</v>
      </c>
      <c r="I6491">
        <f t="shared" si="405"/>
        <v>3.38</v>
      </c>
      <c r="J6491">
        <f t="shared" si="406"/>
        <v>30.96</v>
      </c>
      <c r="K6491">
        <f t="shared" si="407"/>
        <v>34.200000000000003</v>
      </c>
      <c r="N6491">
        <f>'Central-Hudson Off Peak'!I6491</f>
        <v>-4.22</v>
      </c>
      <c r="O6491">
        <f>'Central-Hudson Off Peak'!D6491</f>
        <v>43.08</v>
      </c>
      <c r="P6491" s="2">
        <f t="shared" si="404"/>
        <v>4.6599999999999966</v>
      </c>
    </row>
    <row r="6492" spans="1:16" x14ac:dyDescent="0.25">
      <c r="A6492" t="s">
        <v>6206</v>
      </c>
      <c r="B6492">
        <v>2001</v>
      </c>
      <c r="C6492">
        <v>34.28</v>
      </c>
      <c r="D6492">
        <v>31.11</v>
      </c>
      <c r="E6492">
        <v>-0.52</v>
      </c>
      <c r="F6492">
        <v>-0.63</v>
      </c>
      <c r="G6492">
        <v>-0.88</v>
      </c>
      <c r="H6492">
        <v>-4.16</v>
      </c>
      <c r="I6492">
        <f t="shared" si="405"/>
        <v>3.2800000000000002</v>
      </c>
      <c r="J6492">
        <f t="shared" si="406"/>
        <v>31.11</v>
      </c>
      <c r="K6492">
        <f t="shared" si="407"/>
        <v>34.28</v>
      </c>
      <c r="N6492">
        <f>'Central-Hudson Off Peak'!I6492</f>
        <v>-4.3</v>
      </c>
      <c r="O6492">
        <f>'Central-Hudson Off Peak'!D6492</f>
        <v>42.48</v>
      </c>
      <c r="P6492" s="2">
        <f t="shared" si="404"/>
        <v>3.8999999999999986</v>
      </c>
    </row>
    <row r="6493" spans="1:16" x14ac:dyDescent="0.25">
      <c r="A6493" t="s">
        <v>6207</v>
      </c>
      <c r="B6493">
        <v>2001</v>
      </c>
      <c r="C6493">
        <v>34.44</v>
      </c>
      <c r="D6493">
        <v>31.31</v>
      </c>
      <c r="E6493">
        <v>-0.42</v>
      </c>
      <c r="F6493">
        <v>-0.51</v>
      </c>
      <c r="G6493">
        <v>-1.01</v>
      </c>
      <c r="H6493">
        <v>-4.2300000000000004</v>
      </c>
      <c r="I6493">
        <f t="shared" si="405"/>
        <v>3.2200000000000006</v>
      </c>
      <c r="J6493">
        <f t="shared" si="406"/>
        <v>31.31</v>
      </c>
      <c r="K6493">
        <f t="shared" si="407"/>
        <v>34.44</v>
      </c>
      <c r="N6493">
        <f>'Central-Hudson Off Peak'!I6493</f>
        <v>-4.5</v>
      </c>
      <c r="O6493">
        <f>'Central-Hudson Off Peak'!D6493</f>
        <v>42.09</v>
      </c>
      <c r="P6493" s="2">
        <f t="shared" si="404"/>
        <v>3.1500000000000057</v>
      </c>
    </row>
    <row r="6494" spans="1:16" x14ac:dyDescent="0.25">
      <c r="A6494" t="s">
        <v>6208</v>
      </c>
      <c r="B6494">
        <v>2001</v>
      </c>
      <c r="C6494">
        <v>34.130000000000003</v>
      </c>
      <c r="D6494">
        <v>30.93</v>
      </c>
      <c r="E6494">
        <v>-0.42</v>
      </c>
      <c r="F6494">
        <v>-0.51</v>
      </c>
      <c r="G6494">
        <v>-0.9</v>
      </c>
      <c r="H6494">
        <v>-4.1900000000000004</v>
      </c>
      <c r="I6494">
        <f t="shared" si="405"/>
        <v>3.2900000000000005</v>
      </c>
      <c r="J6494">
        <f t="shared" si="406"/>
        <v>30.93</v>
      </c>
      <c r="K6494">
        <f t="shared" si="407"/>
        <v>34.130000000000003</v>
      </c>
      <c r="N6494">
        <f>'Central-Hudson Off Peak'!I6494</f>
        <v>-4.3500000000000005</v>
      </c>
      <c r="O6494">
        <f>'Central-Hudson Off Peak'!D6494</f>
        <v>41.63</v>
      </c>
      <c r="P6494" s="2">
        <f t="shared" si="404"/>
        <v>3.1499999999999986</v>
      </c>
    </row>
    <row r="6495" spans="1:16" x14ac:dyDescent="0.25">
      <c r="A6495" t="s">
        <v>6209</v>
      </c>
      <c r="B6495">
        <v>2001</v>
      </c>
      <c r="C6495">
        <v>34.14</v>
      </c>
      <c r="D6495">
        <v>30.93</v>
      </c>
      <c r="E6495">
        <v>-0.42</v>
      </c>
      <c r="F6495">
        <v>-0.51</v>
      </c>
      <c r="G6495">
        <v>-0.89</v>
      </c>
      <c r="H6495">
        <v>-4.1900000000000004</v>
      </c>
      <c r="I6495">
        <f t="shared" si="405"/>
        <v>3.3000000000000003</v>
      </c>
      <c r="J6495">
        <f t="shared" si="406"/>
        <v>30.93</v>
      </c>
      <c r="K6495">
        <f t="shared" si="407"/>
        <v>34.14</v>
      </c>
      <c r="N6495">
        <f>'Central-Hudson Off Peak'!I6495</f>
        <v>-4.34</v>
      </c>
      <c r="O6495">
        <f>'Central-Hudson Off Peak'!D6495</f>
        <v>41.63</v>
      </c>
      <c r="P6495" s="2">
        <f t="shared" si="404"/>
        <v>3.1500000000000057</v>
      </c>
    </row>
    <row r="6496" spans="1:16" x14ac:dyDescent="0.25">
      <c r="A6496" t="s">
        <v>6210</v>
      </c>
      <c r="B6496">
        <v>2001</v>
      </c>
      <c r="C6496">
        <v>34.229999999999997</v>
      </c>
      <c r="D6496">
        <v>31.12</v>
      </c>
      <c r="E6496">
        <v>-0.41</v>
      </c>
      <c r="F6496">
        <v>-0.51</v>
      </c>
      <c r="G6496">
        <v>-0.93</v>
      </c>
      <c r="H6496">
        <v>-4.1399999999999997</v>
      </c>
      <c r="I6496">
        <f t="shared" si="405"/>
        <v>3.2099999999999995</v>
      </c>
      <c r="J6496">
        <f t="shared" si="406"/>
        <v>31.12</v>
      </c>
      <c r="K6496">
        <f t="shared" si="407"/>
        <v>34.229999999999997</v>
      </c>
      <c r="N6496">
        <f>'Central-Hudson Off Peak'!I6496</f>
        <v>-4.4000000000000004</v>
      </c>
      <c r="O6496">
        <f>'Central-Hudson Off Peak'!D6496</f>
        <v>41.78</v>
      </c>
      <c r="P6496" s="2">
        <f t="shared" si="404"/>
        <v>3.1500000000000057</v>
      </c>
    </row>
    <row r="6497" spans="1:16" x14ac:dyDescent="0.25">
      <c r="A6497" t="s">
        <v>6211</v>
      </c>
      <c r="B6497">
        <v>2001</v>
      </c>
      <c r="C6497">
        <v>34.630000000000003</v>
      </c>
      <c r="D6497">
        <v>31.62</v>
      </c>
      <c r="E6497">
        <v>-0.42</v>
      </c>
      <c r="F6497">
        <v>-0.51</v>
      </c>
      <c r="G6497">
        <v>-1.08</v>
      </c>
      <c r="H6497">
        <v>-4.18</v>
      </c>
      <c r="I6497">
        <f t="shared" si="405"/>
        <v>3.0999999999999996</v>
      </c>
      <c r="J6497">
        <f t="shared" si="406"/>
        <v>31.62</v>
      </c>
      <c r="K6497">
        <f t="shared" si="407"/>
        <v>34.630000000000003</v>
      </c>
      <c r="N6497">
        <f>'Central-Hudson Off Peak'!I6497</f>
        <v>-4.6500000000000004</v>
      </c>
      <c r="O6497">
        <f>'Central-Hudson Off Peak'!D6497</f>
        <v>42.43</v>
      </c>
      <c r="P6497" s="2">
        <f t="shared" si="404"/>
        <v>3.1499999999999986</v>
      </c>
    </row>
    <row r="6498" spans="1:16" x14ac:dyDescent="0.25">
      <c r="A6498" t="s">
        <v>6212</v>
      </c>
      <c r="B6498">
        <v>2001</v>
      </c>
      <c r="C6498">
        <v>34.19</v>
      </c>
      <c r="D6498">
        <v>31.03</v>
      </c>
      <c r="E6498">
        <v>-0.52</v>
      </c>
      <c r="F6498">
        <v>-0.63</v>
      </c>
      <c r="G6498">
        <v>-0.86</v>
      </c>
      <c r="H6498">
        <v>-4.13</v>
      </c>
      <c r="I6498">
        <f t="shared" si="405"/>
        <v>3.27</v>
      </c>
      <c r="J6498">
        <f t="shared" si="406"/>
        <v>31.03</v>
      </c>
      <c r="K6498">
        <f t="shared" si="407"/>
        <v>34.19</v>
      </c>
      <c r="N6498">
        <f>'Central-Hudson Off Peak'!I6498</f>
        <v>-4.3</v>
      </c>
      <c r="O6498">
        <f>'Central-Hudson Off Peak'!D6498</f>
        <v>42.41</v>
      </c>
      <c r="P6498" s="2">
        <f t="shared" si="404"/>
        <v>3.9200000000000017</v>
      </c>
    </row>
    <row r="6499" spans="1:16" x14ac:dyDescent="0.25">
      <c r="A6499" t="s">
        <v>6213</v>
      </c>
      <c r="B6499">
        <v>2001</v>
      </c>
      <c r="C6499">
        <v>34.21</v>
      </c>
      <c r="D6499">
        <v>31.12</v>
      </c>
      <c r="E6499">
        <v>-0.62</v>
      </c>
      <c r="F6499">
        <v>-0.75</v>
      </c>
      <c r="G6499">
        <v>-0.87</v>
      </c>
      <c r="H6499">
        <v>-4.09</v>
      </c>
      <c r="I6499">
        <f t="shared" si="405"/>
        <v>3.2199999999999998</v>
      </c>
      <c r="J6499">
        <f t="shared" si="406"/>
        <v>31.12</v>
      </c>
      <c r="K6499">
        <f t="shared" si="407"/>
        <v>34.21</v>
      </c>
      <c r="N6499">
        <f>'Central-Hudson Off Peak'!I6499</f>
        <v>-4.32</v>
      </c>
      <c r="O6499">
        <f>'Central-Hudson Off Peak'!D6499</f>
        <v>43.2</v>
      </c>
      <c r="P6499" s="2">
        <f t="shared" si="404"/>
        <v>4.6700000000000017</v>
      </c>
    </row>
    <row r="6500" spans="1:16" x14ac:dyDescent="0.25">
      <c r="A6500" t="s">
        <v>6214</v>
      </c>
      <c r="B6500">
        <v>2001</v>
      </c>
      <c r="C6500">
        <v>35.31</v>
      </c>
      <c r="D6500">
        <v>32.520000000000003</v>
      </c>
      <c r="E6500">
        <v>-0.62</v>
      </c>
      <c r="F6500">
        <v>-0.75</v>
      </c>
      <c r="G6500">
        <v>-1.1499999999999999</v>
      </c>
      <c r="H6500">
        <v>-4.07</v>
      </c>
      <c r="I6500">
        <f t="shared" si="405"/>
        <v>2.9200000000000004</v>
      </c>
      <c r="J6500">
        <f t="shared" si="406"/>
        <v>32.520000000000003</v>
      </c>
      <c r="K6500">
        <f t="shared" si="407"/>
        <v>35.31</v>
      </c>
      <c r="N6500">
        <f>'Central-Hudson Off Peak'!I6500</f>
        <v>-4.88</v>
      </c>
      <c r="O6500">
        <f>'Central-Hudson Off Peak'!D6500</f>
        <v>44.86</v>
      </c>
      <c r="P6500" s="2">
        <f t="shared" si="404"/>
        <v>4.6699999999999946</v>
      </c>
    </row>
    <row r="6501" spans="1:16" x14ac:dyDescent="0.25">
      <c r="A6501" t="s">
        <v>6215</v>
      </c>
      <c r="B6501">
        <v>2001</v>
      </c>
      <c r="C6501">
        <v>35.14</v>
      </c>
      <c r="D6501">
        <v>32.36</v>
      </c>
      <c r="E6501">
        <v>-0.61</v>
      </c>
      <c r="F6501">
        <v>-0.75</v>
      </c>
      <c r="G6501">
        <v>-1.18</v>
      </c>
      <c r="H6501">
        <v>-4.0999999999999996</v>
      </c>
      <c r="I6501">
        <f t="shared" si="405"/>
        <v>2.92</v>
      </c>
      <c r="J6501">
        <f t="shared" si="406"/>
        <v>32.36</v>
      </c>
      <c r="K6501">
        <f t="shared" si="407"/>
        <v>35.14</v>
      </c>
      <c r="N6501">
        <f>'Central-Hudson Off Peak'!I6501</f>
        <v>-4.83</v>
      </c>
      <c r="O6501">
        <f>'Central-Hudson Off Peak'!D6501</f>
        <v>44.63</v>
      </c>
      <c r="P6501" s="2">
        <f t="shared" si="404"/>
        <v>4.6600000000000037</v>
      </c>
    </row>
    <row r="6502" spans="1:16" x14ac:dyDescent="0.25">
      <c r="A6502" t="s">
        <v>6216</v>
      </c>
      <c r="B6502">
        <v>2001</v>
      </c>
      <c r="C6502">
        <v>24.05</v>
      </c>
      <c r="D6502">
        <v>22.1</v>
      </c>
      <c r="E6502">
        <v>-0.34</v>
      </c>
      <c r="F6502">
        <v>-0.42</v>
      </c>
      <c r="G6502">
        <v>-0.78</v>
      </c>
      <c r="H6502">
        <v>-2.81</v>
      </c>
      <c r="I6502">
        <f t="shared" si="405"/>
        <v>2.0300000000000002</v>
      </c>
      <c r="J6502">
        <f t="shared" si="406"/>
        <v>22.1</v>
      </c>
      <c r="K6502">
        <f t="shared" si="407"/>
        <v>24.05</v>
      </c>
      <c r="N6502">
        <f>'Central-Hudson Off Peak'!I6502</f>
        <v>-3.2700000000000005</v>
      </c>
      <c r="O6502">
        <f>'Central-Hudson Off Peak'!D6502</f>
        <v>29.91</v>
      </c>
      <c r="P6502" s="2">
        <f t="shared" si="404"/>
        <v>2.59</v>
      </c>
    </row>
    <row r="6503" spans="1:16" x14ac:dyDescent="0.25">
      <c r="A6503" t="s">
        <v>6217</v>
      </c>
      <c r="B6503">
        <v>2001</v>
      </c>
      <c r="C6503">
        <v>21.96</v>
      </c>
      <c r="D6503">
        <v>21.11</v>
      </c>
      <c r="E6503">
        <v>0</v>
      </c>
      <c r="F6503">
        <v>0</v>
      </c>
      <c r="G6503">
        <v>-0.63</v>
      </c>
      <c r="H6503">
        <v>-1.48</v>
      </c>
      <c r="I6503">
        <f t="shared" si="405"/>
        <v>0.85</v>
      </c>
      <c r="J6503">
        <f t="shared" si="406"/>
        <v>21.11</v>
      </c>
      <c r="K6503">
        <f t="shared" si="407"/>
        <v>21.96</v>
      </c>
      <c r="N6503">
        <f>'Central-Hudson Off Peak'!I6503</f>
        <v>-2.5</v>
      </c>
      <c r="O6503">
        <f>'Central-Hudson Off Peak'!D6503</f>
        <v>24.46</v>
      </c>
      <c r="P6503" s="2">
        <f t="shared" si="404"/>
        <v>0</v>
      </c>
    </row>
    <row r="6504" spans="1:16" x14ac:dyDescent="0.25">
      <c r="A6504" t="s">
        <v>6242</v>
      </c>
      <c r="B6504">
        <v>2001</v>
      </c>
      <c r="C6504">
        <v>12.25</v>
      </c>
      <c r="D6504">
        <v>12.11</v>
      </c>
      <c r="E6504">
        <v>0</v>
      </c>
      <c r="F6504">
        <v>0</v>
      </c>
      <c r="G6504">
        <v>-0.19</v>
      </c>
      <c r="H6504">
        <v>-0.33</v>
      </c>
      <c r="I6504">
        <f t="shared" si="405"/>
        <v>0.14000000000000001</v>
      </c>
      <c r="J6504">
        <f t="shared" si="406"/>
        <v>12.11</v>
      </c>
      <c r="K6504">
        <f t="shared" si="407"/>
        <v>12.25</v>
      </c>
      <c r="N6504">
        <f>'Central-Hudson Off Peak'!I6504</f>
        <v>-0.75</v>
      </c>
      <c r="O6504">
        <f>'Central-Hudson Off Peak'!D6504</f>
        <v>13</v>
      </c>
      <c r="P6504" s="2">
        <f t="shared" si="404"/>
        <v>0</v>
      </c>
    </row>
    <row r="6505" spans="1:16" x14ac:dyDescent="0.25">
      <c r="A6505" t="s">
        <v>6243</v>
      </c>
      <c r="B6505">
        <v>2001</v>
      </c>
      <c r="C6505">
        <v>12.24</v>
      </c>
      <c r="D6505">
        <v>12.09</v>
      </c>
      <c r="E6505">
        <v>0</v>
      </c>
      <c r="F6505">
        <v>0</v>
      </c>
      <c r="G6505">
        <v>-0.2</v>
      </c>
      <c r="H6505">
        <v>-0.35</v>
      </c>
      <c r="I6505">
        <f t="shared" si="405"/>
        <v>0.14999999999999997</v>
      </c>
      <c r="J6505">
        <f t="shared" si="406"/>
        <v>12.09</v>
      </c>
      <c r="K6505">
        <f t="shared" si="407"/>
        <v>12.24</v>
      </c>
      <c r="N6505">
        <f>'Central-Hudson Off Peak'!I6505</f>
        <v>-0.76</v>
      </c>
      <c r="O6505">
        <f>'Central-Hudson Off Peak'!D6505</f>
        <v>13</v>
      </c>
      <c r="P6505" s="2">
        <f t="shared" si="404"/>
        <v>0</v>
      </c>
    </row>
    <row r="6506" spans="1:16" x14ac:dyDescent="0.25">
      <c r="A6506" t="s">
        <v>6244</v>
      </c>
      <c r="B6506">
        <v>2001</v>
      </c>
      <c r="C6506">
        <v>12.61</v>
      </c>
      <c r="D6506">
        <v>12.42</v>
      </c>
      <c r="E6506">
        <v>0</v>
      </c>
      <c r="F6506">
        <v>0</v>
      </c>
      <c r="G6506">
        <v>-0.23</v>
      </c>
      <c r="H6506">
        <v>-0.42</v>
      </c>
      <c r="I6506">
        <f t="shared" si="405"/>
        <v>0.18999999999999997</v>
      </c>
      <c r="J6506">
        <f t="shared" si="406"/>
        <v>12.42</v>
      </c>
      <c r="K6506">
        <f t="shared" si="407"/>
        <v>12.61</v>
      </c>
      <c r="N6506">
        <f>'Central-Hudson Off Peak'!I6506</f>
        <v>-0.80999999999999994</v>
      </c>
      <c r="O6506">
        <f>'Central-Hudson Off Peak'!D6506</f>
        <v>13.42</v>
      </c>
      <c r="P6506" s="2">
        <f t="shared" si="404"/>
        <v>0</v>
      </c>
    </row>
    <row r="6507" spans="1:16" x14ac:dyDescent="0.25">
      <c r="A6507" t="s">
        <v>6245</v>
      </c>
      <c r="B6507">
        <v>2001</v>
      </c>
      <c r="C6507">
        <v>12.24</v>
      </c>
      <c r="D6507">
        <v>12.06</v>
      </c>
      <c r="E6507">
        <v>0</v>
      </c>
      <c r="F6507">
        <v>0</v>
      </c>
      <c r="G6507">
        <v>-0.22</v>
      </c>
      <c r="H6507">
        <v>-0.4</v>
      </c>
      <c r="I6507">
        <f t="shared" si="405"/>
        <v>0.18000000000000002</v>
      </c>
      <c r="J6507">
        <f t="shared" si="406"/>
        <v>12.06</v>
      </c>
      <c r="K6507">
        <f t="shared" si="407"/>
        <v>12.24</v>
      </c>
      <c r="N6507">
        <f>'Central-Hudson Off Peak'!I6507</f>
        <v>-0.78</v>
      </c>
      <c r="O6507">
        <f>'Central-Hudson Off Peak'!D6507</f>
        <v>13.02</v>
      </c>
      <c r="P6507" s="2">
        <f t="shared" si="404"/>
        <v>0</v>
      </c>
    </row>
    <row r="6508" spans="1:16" x14ac:dyDescent="0.25">
      <c r="A6508" t="s">
        <v>6246</v>
      </c>
      <c r="B6508">
        <v>2001</v>
      </c>
      <c r="C6508">
        <v>12.63</v>
      </c>
      <c r="D6508">
        <v>12.42</v>
      </c>
      <c r="E6508">
        <v>0</v>
      </c>
      <c r="F6508">
        <v>0</v>
      </c>
      <c r="G6508">
        <v>-0.23</v>
      </c>
      <c r="H6508">
        <v>-0.44</v>
      </c>
      <c r="I6508">
        <f t="shared" si="405"/>
        <v>0.21</v>
      </c>
      <c r="J6508">
        <f t="shared" si="406"/>
        <v>12.42</v>
      </c>
      <c r="K6508">
        <f t="shared" si="407"/>
        <v>12.63</v>
      </c>
      <c r="N6508">
        <f>'Central-Hudson Off Peak'!I6508</f>
        <v>-0.82</v>
      </c>
      <c r="O6508">
        <f>'Central-Hudson Off Peak'!D6508</f>
        <v>13.45</v>
      </c>
      <c r="P6508" s="2">
        <f t="shared" si="404"/>
        <v>0</v>
      </c>
    </row>
    <row r="6509" spans="1:16" x14ac:dyDescent="0.25">
      <c r="A6509" t="s">
        <v>6247</v>
      </c>
      <c r="B6509">
        <v>2001</v>
      </c>
      <c r="C6509">
        <v>12.13</v>
      </c>
      <c r="D6509">
        <v>11.94</v>
      </c>
      <c r="E6509">
        <v>0</v>
      </c>
      <c r="F6509">
        <v>0</v>
      </c>
      <c r="G6509">
        <v>-0.19</v>
      </c>
      <c r="H6509">
        <v>-0.38</v>
      </c>
      <c r="I6509">
        <f t="shared" si="405"/>
        <v>0.19</v>
      </c>
      <c r="J6509">
        <f t="shared" si="406"/>
        <v>11.94</v>
      </c>
      <c r="K6509">
        <f t="shared" si="407"/>
        <v>12.13</v>
      </c>
      <c r="N6509">
        <f>'Central-Hudson Off Peak'!I6509</f>
        <v>-0.8</v>
      </c>
      <c r="O6509">
        <f>'Central-Hudson Off Peak'!D6509</f>
        <v>12.93</v>
      </c>
      <c r="P6509" s="2">
        <f t="shared" si="404"/>
        <v>0</v>
      </c>
    </row>
    <row r="6510" spans="1:16" x14ac:dyDescent="0.25">
      <c r="A6510" t="s">
        <v>6248</v>
      </c>
      <c r="B6510">
        <v>2001</v>
      </c>
      <c r="C6510">
        <v>8.9700000000000006</v>
      </c>
      <c r="D6510">
        <v>9.02</v>
      </c>
      <c r="E6510">
        <v>0</v>
      </c>
      <c r="F6510">
        <v>0</v>
      </c>
      <c r="G6510">
        <v>-0.08</v>
      </c>
      <c r="H6510">
        <v>-0.03</v>
      </c>
      <c r="I6510">
        <f t="shared" si="405"/>
        <v>-0.05</v>
      </c>
      <c r="J6510">
        <f t="shared" si="406"/>
        <v>9.02</v>
      </c>
      <c r="K6510">
        <f t="shared" si="407"/>
        <v>8.9700000000000006</v>
      </c>
      <c r="N6510">
        <f>'Central-Hudson Off Peak'!I6510</f>
        <v>-0.54999999999999993</v>
      </c>
      <c r="O6510">
        <f>'Central-Hudson Off Peak'!D6510</f>
        <v>9.52</v>
      </c>
      <c r="P6510" s="2">
        <f t="shared" si="404"/>
        <v>0</v>
      </c>
    </row>
    <row r="6511" spans="1:16" x14ac:dyDescent="0.25">
      <c r="A6511" t="s">
        <v>6249</v>
      </c>
      <c r="B6511">
        <v>2001</v>
      </c>
      <c r="C6511">
        <v>18.3</v>
      </c>
      <c r="D6511">
        <v>18.170000000000002</v>
      </c>
      <c r="E6511">
        <v>0</v>
      </c>
      <c r="F6511">
        <v>0</v>
      </c>
      <c r="G6511">
        <v>-0.26</v>
      </c>
      <c r="H6511">
        <v>-0.39</v>
      </c>
      <c r="I6511">
        <f t="shared" si="405"/>
        <v>0.13</v>
      </c>
      <c r="J6511">
        <f t="shared" si="406"/>
        <v>18.170000000000002</v>
      </c>
      <c r="K6511">
        <f t="shared" si="407"/>
        <v>18.3</v>
      </c>
      <c r="N6511">
        <f>'Central-Hudson Off Peak'!I6511</f>
        <v>-1.66</v>
      </c>
      <c r="O6511">
        <f>'Central-Hudson Off Peak'!D6511</f>
        <v>19.96</v>
      </c>
      <c r="P6511" s="2">
        <f t="shared" si="404"/>
        <v>0</v>
      </c>
    </row>
    <row r="6512" spans="1:16" x14ac:dyDescent="0.25">
      <c r="A6512" t="s">
        <v>6250</v>
      </c>
      <c r="B6512">
        <v>2001</v>
      </c>
      <c r="C6512">
        <v>23.99</v>
      </c>
      <c r="D6512">
        <v>22.53</v>
      </c>
      <c r="E6512">
        <v>-0.08</v>
      </c>
      <c r="F6512">
        <v>-0.03</v>
      </c>
      <c r="G6512">
        <v>-0.31</v>
      </c>
      <c r="H6512">
        <v>-1.72</v>
      </c>
      <c r="I6512">
        <f t="shared" si="405"/>
        <v>1.41</v>
      </c>
      <c r="J6512">
        <f t="shared" si="406"/>
        <v>22.53</v>
      </c>
      <c r="K6512">
        <f t="shared" si="407"/>
        <v>23.99</v>
      </c>
      <c r="N6512">
        <f>'Central-Hudson Off Peak'!I6512</f>
        <v>-2.3199999999999998</v>
      </c>
      <c r="O6512">
        <f>'Central-Hudson Off Peak'!D6512</f>
        <v>29.76</v>
      </c>
      <c r="P6512" s="2">
        <f t="shared" si="404"/>
        <v>3.4500000000000028</v>
      </c>
    </row>
    <row r="6513" spans="1:16" x14ac:dyDescent="0.25">
      <c r="A6513" t="s">
        <v>6251</v>
      </c>
      <c r="B6513">
        <v>2001</v>
      </c>
      <c r="C6513">
        <v>27.69</v>
      </c>
      <c r="D6513">
        <v>25.4</v>
      </c>
      <c r="E6513">
        <v>-0.09</v>
      </c>
      <c r="F6513">
        <v>-0.04</v>
      </c>
      <c r="G6513">
        <v>-0.49</v>
      </c>
      <c r="H6513">
        <v>-2.73</v>
      </c>
      <c r="I6513">
        <f t="shared" si="405"/>
        <v>2.2400000000000002</v>
      </c>
      <c r="J6513">
        <f t="shared" si="406"/>
        <v>25.4</v>
      </c>
      <c r="K6513">
        <f t="shared" si="407"/>
        <v>27.69</v>
      </c>
      <c r="N6513">
        <f>'Central-Hudson Off Peak'!I6513</f>
        <v>-2.92</v>
      </c>
      <c r="O6513">
        <f>'Central-Hudson Off Peak'!D6513</f>
        <v>34.92</v>
      </c>
      <c r="P6513" s="2">
        <f t="shared" si="404"/>
        <v>4.3099999999999987</v>
      </c>
    </row>
    <row r="6514" spans="1:16" x14ac:dyDescent="0.25">
      <c r="A6514" t="s">
        <v>6252</v>
      </c>
      <c r="B6514">
        <v>2001</v>
      </c>
      <c r="C6514">
        <v>30.97</v>
      </c>
      <c r="D6514">
        <v>28.29</v>
      </c>
      <c r="E6514">
        <v>-0.09</v>
      </c>
      <c r="F6514">
        <v>-0.04</v>
      </c>
      <c r="G6514">
        <v>-0.67</v>
      </c>
      <c r="H6514">
        <v>-3.3</v>
      </c>
      <c r="I6514">
        <f t="shared" si="405"/>
        <v>2.63</v>
      </c>
      <c r="J6514">
        <f t="shared" si="406"/>
        <v>28.29</v>
      </c>
      <c r="K6514">
        <f t="shared" si="407"/>
        <v>30.97</v>
      </c>
      <c r="N6514">
        <f>'Central-Hudson Off Peak'!I6514</f>
        <v>-3.4</v>
      </c>
      <c r="O6514">
        <f>'Central-Hudson Off Peak'!D6514</f>
        <v>38.68</v>
      </c>
      <c r="P6514" s="2">
        <f t="shared" ref="P6514:P6577" si="408">(O6514+N6514)-K6514</f>
        <v>4.3100000000000023</v>
      </c>
    </row>
    <row r="6515" spans="1:16" x14ac:dyDescent="0.25">
      <c r="A6515" t="s">
        <v>6253</v>
      </c>
      <c r="B6515">
        <v>2001</v>
      </c>
      <c r="C6515">
        <v>31.14</v>
      </c>
      <c r="D6515">
        <v>28.59</v>
      </c>
      <c r="E6515">
        <v>-0.09</v>
      </c>
      <c r="F6515">
        <v>-0.04</v>
      </c>
      <c r="G6515">
        <v>-0.54</v>
      </c>
      <c r="H6515">
        <v>-3.04</v>
      </c>
      <c r="I6515">
        <f t="shared" si="405"/>
        <v>2.5</v>
      </c>
      <c r="J6515">
        <f t="shared" si="406"/>
        <v>28.59</v>
      </c>
      <c r="K6515">
        <f t="shared" si="407"/>
        <v>31.14</v>
      </c>
      <c r="N6515">
        <f>'Central-Hudson Off Peak'!I6515</f>
        <v>-3.37</v>
      </c>
      <c r="O6515">
        <f>'Central-Hudson Off Peak'!D6515</f>
        <v>38.840000000000003</v>
      </c>
      <c r="P6515" s="2">
        <f t="shared" si="408"/>
        <v>4.3300000000000054</v>
      </c>
    </row>
    <row r="6516" spans="1:16" x14ac:dyDescent="0.25">
      <c r="A6516" t="s">
        <v>6254</v>
      </c>
      <c r="B6516">
        <v>2001</v>
      </c>
      <c r="C6516">
        <v>32.229999999999997</v>
      </c>
      <c r="D6516">
        <v>29.62</v>
      </c>
      <c r="E6516">
        <v>-0.08</v>
      </c>
      <c r="F6516">
        <v>-0.04</v>
      </c>
      <c r="G6516">
        <v>-0.56999999999999995</v>
      </c>
      <c r="H6516">
        <v>-3.14</v>
      </c>
      <c r="I6516">
        <f t="shared" si="405"/>
        <v>2.5700000000000003</v>
      </c>
      <c r="J6516">
        <f t="shared" si="406"/>
        <v>29.62</v>
      </c>
      <c r="K6516">
        <f t="shared" si="407"/>
        <v>32.229999999999997</v>
      </c>
      <c r="N6516">
        <f>'Central-Hudson Off Peak'!I6516</f>
        <v>-3.44</v>
      </c>
      <c r="O6516">
        <f>'Central-Hudson Off Peak'!D6516</f>
        <v>39.28</v>
      </c>
      <c r="P6516" s="2">
        <f t="shared" si="408"/>
        <v>3.6100000000000065</v>
      </c>
    </row>
    <row r="6517" spans="1:16" x14ac:dyDescent="0.25">
      <c r="A6517" t="s">
        <v>6255</v>
      </c>
      <c r="B6517">
        <v>2001</v>
      </c>
      <c r="C6517">
        <v>32.380000000000003</v>
      </c>
      <c r="D6517">
        <v>29.74</v>
      </c>
      <c r="E6517">
        <v>-0.06</v>
      </c>
      <c r="F6517">
        <v>-0.03</v>
      </c>
      <c r="G6517">
        <v>-0.6</v>
      </c>
      <c r="H6517">
        <v>-3.21</v>
      </c>
      <c r="I6517">
        <f t="shared" si="405"/>
        <v>2.61</v>
      </c>
      <c r="J6517">
        <f t="shared" si="406"/>
        <v>29.74</v>
      </c>
      <c r="K6517">
        <f t="shared" si="407"/>
        <v>32.380000000000003</v>
      </c>
      <c r="N6517">
        <f>'Central-Hudson Off Peak'!I6517</f>
        <v>-3.49</v>
      </c>
      <c r="O6517">
        <f>'Central-Hudson Off Peak'!D6517</f>
        <v>38.78</v>
      </c>
      <c r="P6517" s="2">
        <f t="shared" si="408"/>
        <v>2.9099999999999966</v>
      </c>
    </row>
    <row r="6518" spans="1:16" x14ac:dyDescent="0.25">
      <c r="A6518" t="s">
        <v>6256</v>
      </c>
      <c r="B6518">
        <v>2001</v>
      </c>
      <c r="C6518">
        <v>32.25</v>
      </c>
      <c r="D6518">
        <v>29.58</v>
      </c>
      <c r="E6518">
        <v>-0.06</v>
      </c>
      <c r="F6518">
        <v>-0.03</v>
      </c>
      <c r="G6518">
        <v>-0.63</v>
      </c>
      <c r="H6518">
        <v>-3.27</v>
      </c>
      <c r="I6518">
        <f t="shared" si="405"/>
        <v>2.64</v>
      </c>
      <c r="J6518">
        <f t="shared" si="406"/>
        <v>29.58</v>
      </c>
      <c r="K6518">
        <f t="shared" si="407"/>
        <v>32.25</v>
      </c>
      <c r="N6518">
        <f>'Central-Hudson Off Peak'!I6518</f>
        <v>-3.57</v>
      </c>
      <c r="O6518">
        <f>'Central-Hudson Off Peak'!D6518</f>
        <v>38.74</v>
      </c>
      <c r="P6518" s="2">
        <f t="shared" si="408"/>
        <v>2.9200000000000017</v>
      </c>
    </row>
    <row r="6519" spans="1:16" x14ac:dyDescent="0.25">
      <c r="A6519" t="s">
        <v>6257</v>
      </c>
      <c r="B6519">
        <v>2001</v>
      </c>
      <c r="C6519">
        <v>30.94</v>
      </c>
      <c r="D6519">
        <v>28.37</v>
      </c>
      <c r="E6519">
        <v>-0.06</v>
      </c>
      <c r="F6519">
        <v>-0.03</v>
      </c>
      <c r="G6519">
        <v>-0.61</v>
      </c>
      <c r="H6519">
        <v>-3.15</v>
      </c>
      <c r="I6519">
        <f t="shared" si="405"/>
        <v>2.54</v>
      </c>
      <c r="J6519">
        <f t="shared" si="406"/>
        <v>28.37</v>
      </c>
      <c r="K6519">
        <f t="shared" si="407"/>
        <v>30.94</v>
      </c>
      <c r="N6519">
        <f>'Central-Hudson Off Peak'!I6519</f>
        <v>-3.4299999999999997</v>
      </c>
      <c r="O6519">
        <f>'Central-Hudson Off Peak'!D6519</f>
        <v>37.29</v>
      </c>
      <c r="P6519" s="2">
        <f t="shared" si="408"/>
        <v>2.9199999999999982</v>
      </c>
    </row>
    <row r="6520" spans="1:16" x14ac:dyDescent="0.25">
      <c r="A6520" t="s">
        <v>6258</v>
      </c>
      <c r="B6520">
        <v>2001</v>
      </c>
      <c r="C6520">
        <v>30.77</v>
      </c>
      <c r="D6520">
        <v>28.45</v>
      </c>
      <c r="E6520">
        <v>-0.41</v>
      </c>
      <c r="F6520">
        <v>-0.48</v>
      </c>
      <c r="G6520">
        <v>-0.53</v>
      </c>
      <c r="H6520">
        <v>-2.92</v>
      </c>
      <c r="I6520">
        <f t="shared" si="405"/>
        <v>2.3899999999999997</v>
      </c>
      <c r="J6520">
        <f t="shared" si="406"/>
        <v>28.45</v>
      </c>
      <c r="K6520">
        <f t="shared" si="407"/>
        <v>30.77</v>
      </c>
      <c r="N6520">
        <f>'Central-Hudson Off Peak'!I6520</f>
        <v>-3.3600000000000003</v>
      </c>
      <c r="O6520">
        <f>'Central-Hudson Off Peak'!D6520</f>
        <v>37.229999999999997</v>
      </c>
      <c r="P6520" s="2">
        <f t="shared" si="408"/>
        <v>3.0999999999999979</v>
      </c>
    </row>
    <row r="6521" spans="1:16" x14ac:dyDescent="0.25">
      <c r="A6521" t="s">
        <v>6259</v>
      </c>
      <c r="B6521">
        <v>2001</v>
      </c>
      <c r="C6521">
        <v>32.78</v>
      </c>
      <c r="D6521">
        <v>30.41</v>
      </c>
      <c r="E6521">
        <v>-0.41</v>
      </c>
      <c r="F6521">
        <v>-0.48</v>
      </c>
      <c r="G6521">
        <v>-0.72</v>
      </c>
      <c r="H6521">
        <v>-3.16</v>
      </c>
      <c r="I6521">
        <f t="shared" si="405"/>
        <v>2.4400000000000004</v>
      </c>
      <c r="J6521">
        <f t="shared" si="406"/>
        <v>30.41</v>
      </c>
      <c r="K6521">
        <f t="shared" si="407"/>
        <v>32.78</v>
      </c>
      <c r="N6521">
        <f>'Central-Hudson Off Peak'!I6521</f>
        <v>-3.79</v>
      </c>
      <c r="O6521">
        <f>'Central-Hudson Off Peak'!D6521</f>
        <v>39.67</v>
      </c>
      <c r="P6521" s="2">
        <f t="shared" si="408"/>
        <v>3.1000000000000014</v>
      </c>
    </row>
    <row r="6522" spans="1:16" x14ac:dyDescent="0.25">
      <c r="A6522" t="s">
        <v>6260</v>
      </c>
      <c r="B6522">
        <v>2001</v>
      </c>
      <c r="C6522">
        <v>32.26</v>
      </c>
      <c r="D6522">
        <v>29.78</v>
      </c>
      <c r="E6522">
        <v>-0.51</v>
      </c>
      <c r="F6522">
        <v>-0.59</v>
      </c>
      <c r="G6522">
        <v>-0.6</v>
      </c>
      <c r="H6522">
        <v>-3.16</v>
      </c>
      <c r="I6522">
        <f t="shared" si="405"/>
        <v>2.56</v>
      </c>
      <c r="J6522">
        <f t="shared" si="406"/>
        <v>29.78</v>
      </c>
      <c r="K6522">
        <f t="shared" si="407"/>
        <v>32.26</v>
      </c>
      <c r="N6522">
        <f>'Central-Hudson Off Peak'!I6522</f>
        <v>-3.5300000000000002</v>
      </c>
      <c r="O6522">
        <f>'Central-Hudson Off Peak'!D6522</f>
        <v>39.67</v>
      </c>
      <c r="P6522" s="2">
        <f t="shared" si="408"/>
        <v>3.8800000000000026</v>
      </c>
    </row>
    <row r="6523" spans="1:16" x14ac:dyDescent="0.25">
      <c r="A6523" t="s">
        <v>6261</v>
      </c>
      <c r="B6523">
        <v>2001</v>
      </c>
      <c r="C6523">
        <v>30.98</v>
      </c>
      <c r="D6523">
        <v>28.47</v>
      </c>
      <c r="E6523">
        <v>-0.32</v>
      </c>
      <c r="F6523">
        <v>-0.31</v>
      </c>
      <c r="G6523">
        <v>-0.57999999999999996</v>
      </c>
      <c r="H6523">
        <v>-3.08</v>
      </c>
      <c r="I6523">
        <f t="shared" si="405"/>
        <v>2.5</v>
      </c>
      <c r="J6523">
        <f t="shared" si="406"/>
        <v>28.47</v>
      </c>
      <c r="K6523">
        <f t="shared" si="407"/>
        <v>30.98</v>
      </c>
      <c r="N6523">
        <f>'Central-Hudson Off Peak'!I6523</f>
        <v>-3.5100000000000002</v>
      </c>
      <c r="O6523">
        <f>'Central-Hudson Off Peak'!D6523</f>
        <v>38.81</v>
      </c>
      <c r="P6523" s="2">
        <f t="shared" si="408"/>
        <v>4.3200000000000038</v>
      </c>
    </row>
    <row r="6524" spans="1:16" x14ac:dyDescent="0.25">
      <c r="A6524" t="s">
        <v>6262</v>
      </c>
      <c r="B6524">
        <v>2001</v>
      </c>
      <c r="C6524">
        <v>34.89</v>
      </c>
      <c r="D6524">
        <v>32.450000000000003</v>
      </c>
      <c r="E6524">
        <v>-0.15</v>
      </c>
      <c r="F6524">
        <v>-0.12</v>
      </c>
      <c r="G6524">
        <v>-0.76</v>
      </c>
      <c r="H6524">
        <v>-3.17</v>
      </c>
      <c r="I6524">
        <f t="shared" si="405"/>
        <v>2.41</v>
      </c>
      <c r="J6524">
        <f t="shared" si="406"/>
        <v>32.450000000000003</v>
      </c>
      <c r="K6524">
        <f t="shared" si="407"/>
        <v>34.89</v>
      </c>
      <c r="N6524">
        <f>'Central-Hudson Off Peak'!I6524</f>
        <v>-4.0999999999999996</v>
      </c>
      <c r="O6524">
        <f>'Central-Hudson Off Peak'!D6524</f>
        <v>41.78</v>
      </c>
      <c r="P6524" s="2">
        <f t="shared" si="408"/>
        <v>2.7899999999999991</v>
      </c>
    </row>
    <row r="6525" spans="1:16" x14ac:dyDescent="0.25">
      <c r="A6525" t="s">
        <v>6263</v>
      </c>
      <c r="B6525">
        <v>2001</v>
      </c>
      <c r="C6525">
        <v>34.83</v>
      </c>
      <c r="D6525">
        <v>32.43</v>
      </c>
      <c r="E6525">
        <v>-7.0000000000000007E-2</v>
      </c>
      <c r="F6525">
        <v>-0.06</v>
      </c>
      <c r="G6525">
        <v>-0.77</v>
      </c>
      <c r="H6525">
        <v>-3.16</v>
      </c>
      <c r="I6525">
        <f t="shared" si="405"/>
        <v>2.39</v>
      </c>
      <c r="J6525">
        <f t="shared" si="406"/>
        <v>32.43</v>
      </c>
      <c r="K6525">
        <f t="shared" si="407"/>
        <v>34.83</v>
      </c>
      <c r="N6525">
        <f>'Central-Hudson Off Peak'!I6525</f>
        <v>-4.09</v>
      </c>
      <c r="O6525">
        <f>'Central-Hudson Off Peak'!D6525</f>
        <v>40.200000000000003</v>
      </c>
      <c r="P6525" s="2">
        <f t="shared" si="408"/>
        <v>1.2800000000000011</v>
      </c>
    </row>
    <row r="6526" spans="1:16" x14ac:dyDescent="0.25">
      <c r="A6526" t="s">
        <v>6264</v>
      </c>
      <c r="B6526">
        <v>2001</v>
      </c>
      <c r="C6526">
        <v>23.19</v>
      </c>
      <c r="D6526">
        <v>21.59</v>
      </c>
      <c r="E6526">
        <v>-0.08</v>
      </c>
      <c r="F6526">
        <v>-0.09</v>
      </c>
      <c r="G6526">
        <v>-0.63</v>
      </c>
      <c r="H6526">
        <v>-2.2400000000000002</v>
      </c>
      <c r="I6526">
        <f t="shared" si="405"/>
        <v>1.6100000000000003</v>
      </c>
      <c r="J6526">
        <f t="shared" si="406"/>
        <v>21.59</v>
      </c>
      <c r="K6526">
        <f t="shared" si="407"/>
        <v>23.19</v>
      </c>
      <c r="N6526">
        <f>'Central-Hudson Off Peak'!I6526</f>
        <v>-2.83</v>
      </c>
      <c r="O6526">
        <f>'Central-Hudson Off Peak'!D6526</f>
        <v>26.62</v>
      </c>
      <c r="P6526" s="2">
        <f t="shared" si="408"/>
        <v>0.59999999999999787</v>
      </c>
    </row>
    <row r="6527" spans="1:16" x14ac:dyDescent="0.25">
      <c r="A6527" t="s">
        <v>6265</v>
      </c>
      <c r="B6527">
        <v>2001</v>
      </c>
      <c r="C6527">
        <v>15.15</v>
      </c>
      <c r="D6527">
        <v>15.07</v>
      </c>
      <c r="E6527">
        <v>0</v>
      </c>
      <c r="F6527">
        <v>0</v>
      </c>
      <c r="G6527">
        <v>-0.19</v>
      </c>
      <c r="H6527">
        <v>-0.27</v>
      </c>
      <c r="I6527">
        <f t="shared" si="405"/>
        <v>8.0000000000000016E-2</v>
      </c>
      <c r="J6527">
        <f t="shared" si="406"/>
        <v>15.07</v>
      </c>
      <c r="K6527">
        <f t="shared" si="407"/>
        <v>15.15</v>
      </c>
      <c r="N6527">
        <f>'Central-Hudson Off Peak'!I6527</f>
        <v>-1.3299999999999998</v>
      </c>
      <c r="O6527">
        <f>'Central-Hudson Off Peak'!D6527</f>
        <v>16.48</v>
      </c>
      <c r="P6527" s="2">
        <f t="shared" si="408"/>
        <v>0</v>
      </c>
    </row>
    <row r="6528" spans="1:16" x14ac:dyDescent="0.25">
      <c r="A6528" t="s">
        <v>6290</v>
      </c>
      <c r="B6528">
        <v>2001</v>
      </c>
      <c r="C6528">
        <v>17.760000000000002</v>
      </c>
      <c r="D6528">
        <v>17.27</v>
      </c>
      <c r="E6528">
        <v>0</v>
      </c>
      <c r="F6528">
        <v>0</v>
      </c>
      <c r="G6528">
        <v>-0.52</v>
      </c>
      <c r="H6528">
        <v>-1.01</v>
      </c>
      <c r="I6528">
        <f t="shared" si="405"/>
        <v>0.49</v>
      </c>
      <c r="J6528">
        <f t="shared" si="406"/>
        <v>17.27</v>
      </c>
      <c r="K6528">
        <f t="shared" si="407"/>
        <v>17.760000000000002</v>
      </c>
      <c r="N6528">
        <f>'Central-Hudson Off Peak'!I6528</f>
        <v>-1.79</v>
      </c>
      <c r="O6528">
        <f>'Central-Hudson Off Peak'!D6528</f>
        <v>19.36</v>
      </c>
      <c r="P6528" s="2">
        <f t="shared" si="408"/>
        <v>-0.19000000000000128</v>
      </c>
    </row>
    <row r="6529" spans="1:16" x14ac:dyDescent="0.25">
      <c r="A6529" t="s">
        <v>6291</v>
      </c>
      <c r="B6529">
        <v>2001</v>
      </c>
      <c r="C6529">
        <v>14.98</v>
      </c>
      <c r="D6529">
        <v>14.54</v>
      </c>
      <c r="E6529">
        <v>0</v>
      </c>
      <c r="F6529">
        <v>0</v>
      </c>
      <c r="G6529">
        <v>-0.48</v>
      </c>
      <c r="H6529">
        <v>-0.92</v>
      </c>
      <c r="I6529">
        <f t="shared" si="405"/>
        <v>0.44000000000000006</v>
      </c>
      <c r="J6529">
        <f t="shared" si="406"/>
        <v>14.54</v>
      </c>
      <c r="K6529">
        <f t="shared" si="407"/>
        <v>14.98</v>
      </c>
      <c r="N6529">
        <f>'Central-Hudson Off Peak'!I6529</f>
        <v>-1.44</v>
      </c>
      <c r="O6529">
        <f>'Central-Hudson Off Peak'!D6529</f>
        <v>16.23</v>
      </c>
      <c r="P6529" s="2">
        <f t="shared" si="408"/>
        <v>-0.1899999999999995</v>
      </c>
    </row>
    <row r="6530" spans="1:16" x14ac:dyDescent="0.25">
      <c r="A6530" t="s">
        <v>6292</v>
      </c>
      <c r="B6530">
        <v>2001</v>
      </c>
      <c r="C6530">
        <v>14.67</v>
      </c>
      <c r="D6530">
        <v>14.29</v>
      </c>
      <c r="E6530">
        <v>0</v>
      </c>
      <c r="F6530">
        <v>0</v>
      </c>
      <c r="G6530">
        <v>-0.4</v>
      </c>
      <c r="H6530">
        <v>-0.78</v>
      </c>
      <c r="I6530">
        <f t="shared" ref="I6530:I6593" si="409">+G6530-H6530</f>
        <v>0.38</v>
      </c>
      <c r="J6530">
        <f t="shared" si="406"/>
        <v>14.29</v>
      </c>
      <c r="K6530">
        <f t="shared" si="407"/>
        <v>14.67</v>
      </c>
      <c r="N6530">
        <f>'Central-Hudson Off Peak'!I6530</f>
        <v>-1.27</v>
      </c>
      <c r="O6530">
        <f>'Central-Hudson Off Peak'!D6530</f>
        <v>15.75</v>
      </c>
      <c r="P6530" s="2">
        <f t="shared" si="408"/>
        <v>-0.1899999999999995</v>
      </c>
    </row>
    <row r="6531" spans="1:16" x14ac:dyDescent="0.25">
      <c r="A6531" t="s">
        <v>6293</v>
      </c>
      <c r="B6531">
        <v>2001</v>
      </c>
      <c r="C6531">
        <v>14.65</v>
      </c>
      <c r="D6531">
        <v>14.33</v>
      </c>
      <c r="E6531">
        <v>0</v>
      </c>
      <c r="F6531">
        <v>0</v>
      </c>
      <c r="G6531">
        <v>-0.39</v>
      </c>
      <c r="H6531">
        <v>-0.71</v>
      </c>
      <c r="I6531">
        <f t="shared" si="409"/>
        <v>0.31999999999999995</v>
      </c>
      <c r="J6531">
        <f t="shared" ref="J6531:J6594" si="410">D6531</f>
        <v>14.33</v>
      </c>
      <c r="K6531">
        <f t="shared" ref="K6531:K6594" si="411">C6531</f>
        <v>14.65</v>
      </c>
      <c r="N6531">
        <f>'Central-Hudson Off Peak'!I6531</f>
        <v>-1.23</v>
      </c>
      <c r="O6531">
        <f>'Central-Hudson Off Peak'!D6531</f>
        <v>15.69</v>
      </c>
      <c r="P6531" s="2">
        <f t="shared" si="408"/>
        <v>-0.19000000000000128</v>
      </c>
    </row>
    <row r="6532" spans="1:16" x14ac:dyDescent="0.25">
      <c r="A6532" t="s">
        <v>6294</v>
      </c>
      <c r="B6532">
        <v>2001</v>
      </c>
      <c r="C6532">
        <v>14.88</v>
      </c>
      <c r="D6532">
        <v>14.5</v>
      </c>
      <c r="E6532">
        <v>0</v>
      </c>
      <c r="F6532">
        <v>0</v>
      </c>
      <c r="G6532">
        <v>-0.4</v>
      </c>
      <c r="H6532">
        <v>-0.78</v>
      </c>
      <c r="I6532">
        <f t="shared" si="409"/>
        <v>0.38</v>
      </c>
      <c r="J6532">
        <f t="shared" si="410"/>
        <v>14.5</v>
      </c>
      <c r="K6532">
        <f t="shared" si="411"/>
        <v>14.88</v>
      </c>
      <c r="N6532">
        <f>'Central-Hudson Off Peak'!I6532</f>
        <v>-1.27</v>
      </c>
      <c r="O6532">
        <f>'Central-Hudson Off Peak'!D6532</f>
        <v>15.96</v>
      </c>
      <c r="P6532" s="2">
        <f t="shared" si="408"/>
        <v>-0.1899999999999995</v>
      </c>
    </row>
    <row r="6533" spans="1:16" x14ac:dyDescent="0.25">
      <c r="A6533" t="s">
        <v>6295</v>
      </c>
      <c r="B6533">
        <v>2001</v>
      </c>
      <c r="C6533">
        <v>21.47</v>
      </c>
      <c r="D6533">
        <v>20.82</v>
      </c>
      <c r="E6533">
        <v>0</v>
      </c>
      <c r="F6533">
        <v>0</v>
      </c>
      <c r="G6533">
        <v>-0.66</v>
      </c>
      <c r="H6533">
        <v>-1.31</v>
      </c>
      <c r="I6533">
        <f t="shared" si="409"/>
        <v>0.65</v>
      </c>
      <c r="J6533">
        <f t="shared" si="410"/>
        <v>20.82</v>
      </c>
      <c r="K6533">
        <f t="shared" si="411"/>
        <v>21.47</v>
      </c>
      <c r="N6533">
        <f>'Central-Hudson Off Peak'!I6533</f>
        <v>-2.15</v>
      </c>
      <c r="O6533">
        <f>'Central-Hudson Off Peak'!D6533</f>
        <v>23.43</v>
      </c>
      <c r="P6533" s="2">
        <f t="shared" si="408"/>
        <v>-0.18999999999999773</v>
      </c>
    </row>
    <row r="6534" spans="1:16" x14ac:dyDescent="0.25">
      <c r="A6534" t="s">
        <v>6296</v>
      </c>
      <c r="B6534">
        <v>2001</v>
      </c>
      <c r="C6534">
        <v>24.11</v>
      </c>
      <c r="D6534">
        <v>22.67</v>
      </c>
      <c r="E6534">
        <v>-0.03</v>
      </c>
      <c r="F6534">
        <v>-0.01</v>
      </c>
      <c r="G6534">
        <v>-0.66</v>
      </c>
      <c r="H6534">
        <v>-2.08</v>
      </c>
      <c r="I6534">
        <f t="shared" si="409"/>
        <v>1.42</v>
      </c>
      <c r="J6534">
        <f t="shared" si="410"/>
        <v>22.67</v>
      </c>
      <c r="K6534">
        <f t="shared" si="411"/>
        <v>24.11</v>
      </c>
      <c r="N6534">
        <f>'Central-Hudson Off Peak'!I6534</f>
        <v>-2.52</v>
      </c>
      <c r="O6534">
        <f>'Central-Hudson Off Peak'!D6534</f>
        <v>27.24</v>
      </c>
      <c r="P6534" s="2">
        <f t="shared" si="408"/>
        <v>0.60999999999999943</v>
      </c>
    </row>
    <row r="6535" spans="1:16" x14ac:dyDescent="0.25">
      <c r="A6535" t="s">
        <v>6297</v>
      </c>
      <c r="B6535">
        <v>2001</v>
      </c>
      <c r="C6535">
        <v>28.93</v>
      </c>
      <c r="D6535">
        <v>27.06</v>
      </c>
      <c r="E6535">
        <v>-0.1</v>
      </c>
      <c r="F6535">
        <v>-0.12</v>
      </c>
      <c r="G6535">
        <v>-0.69</v>
      </c>
      <c r="H6535">
        <v>-2.58</v>
      </c>
      <c r="I6535">
        <f t="shared" si="409"/>
        <v>1.8900000000000001</v>
      </c>
      <c r="J6535">
        <f t="shared" si="410"/>
        <v>27.06</v>
      </c>
      <c r="K6535">
        <f t="shared" si="411"/>
        <v>28.93</v>
      </c>
      <c r="N6535">
        <f>'Central-Hudson Off Peak'!I6535</f>
        <v>-3.2199999999999998</v>
      </c>
      <c r="O6535">
        <f>'Central-Hudson Off Peak'!D6535</f>
        <v>32.92</v>
      </c>
      <c r="P6535" s="2">
        <f t="shared" si="408"/>
        <v>0.77000000000000313</v>
      </c>
    </row>
    <row r="6536" spans="1:16" x14ac:dyDescent="0.25">
      <c r="A6536" t="s">
        <v>2687</v>
      </c>
      <c r="B6536">
        <v>2001</v>
      </c>
      <c r="C6536">
        <v>21.21</v>
      </c>
      <c r="D6536">
        <v>20.52</v>
      </c>
      <c r="E6536">
        <v>0</v>
      </c>
      <c r="F6536">
        <v>0</v>
      </c>
      <c r="G6536">
        <v>-0.6</v>
      </c>
      <c r="H6536">
        <v>-1.29</v>
      </c>
      <c r="I6536">
        <f t="shared" si="409"/>
        <v>0.69000000000000006</v>
      </c>
      <c r="J6536">
        <f t="shared" si="410"/>
        <v>20.52</v>
      </c>
      <c r="K6536">
        <f t="shared" si="411"/>
        <v>21.21</v>
      </c>
      <c r="N6536">
        <f>'Central-Hudson Off Peak'!I6536</f>
        <v>-1.9300000000000002</v>
      </c>
      <c r="O6536">
        <f>'Central-Hudson Off Peak'!D6536</f>
        <v>22.97</v>
      </c>
      <c r="P6536" s="2">
        <f t="shared" si="408"/>
        <v>-0.17000000000000171</v>
      </c>
    </row>
    <row r="6537" spans="1:16" x14ac:dyDescent="0.25">
      <c r="A6537" t="s">
        <v>2688</v>
      </c>
      <c r="B6537">
        <v>2001</v>
      </c>
      <c r="C6537">
        <v>18.18</v>
      </c>
      <c r="D6537">
        <v>17.489999999999998</v>
      </c>
      <c r="E6537">
        <v>0</v>
      </c>
      <c r="F6537">
        <v>0</v>
      </c>
      <c r="G6537">
        <v>-0.57999999999999996</v>
      </c>
      <c r="H6537">
        <v>-1.27</v>
      </c>
      <c r="I6537">
        <f t="shared" si="409"/>
        <v>0.69000000000000006</v>
      </c>
      <c r="J6537">
        <f t="shared" si="410"/>
        <v>17.489999999999998</v>
      </c>
      <c r="K6537">
        <f t="shared" si="411"/>
        <v>18.18</v>
      </c>
      <c r="N6537">
        <f>'Central-Hudson Off Peak'!I6537</f>
        <v>-1.63</v>
      </c>
      <c r="O6537">
        <f>'Central-Hudson Off Peak'!D6537</f>
        <v>19.64</v>
      </c>
      <c r="P6537" s="2">
        <f t="shared" si="408"/>
        <v>-0.16999999999999815</v>
      </c>
    </row>
    <row r="6538" spans="1:16" x14ac:dyDescent="0.25">
      <c r="A6538" t="s">
        <v>2689</v>
      </c>
      <c r="B6538">
        <v>2001</v>
      </c>
      <c r="C6538">
        <v>20.56</v>
      </c>
      <c r="D6538">
        <v>19.72</v>
      </c>
      <c r="E6538">
        <v>0</v>
      </c>
      <c r="F6538">
        <v>0</v>
      </c>
      <c r="G6538">
        <v>-0.68</v>
      </c>
      <c r="H6538">
        <v>-1.52</v>
      </c>
      <c r="I6538">
        <f t="shared" si="409"/>
        <v>0.84</v>
      </c>
      <c r="J6538">
        <f t="shared" si="410"/>
        <v>19.72</v>
      </c>
      <c r="K6538">
        <f t="shared" si="411"/>
        <v>20.56</v>
      </c>
      <c r="N6538">
        <f>'Central-Hudson Off Peak'!I6538</f>
        <v>-1.8000000000000003</v>
      </c>
      <c r="O6538">
        <f>'Central-Hudson Off Peak'!D6538</f>
        <v>22.19</v>
      </c>
      <c r="P6538" s="2">
        <f t="shared" si="408"/>
        <v>-0.16999999999999815</v>
      </c>
    </row>
    <row r="6539" spans="1:16" x14ac:dyDescent="0.25">
      <c r="A6539" t="s">
        <v>2690</v>
      </c>
      <c r="B6539">
        <v>2001</v>
      </c>
      <c r="C6539">
        <v>20.399999999999999</v>
      </c>
      <c r="D6539">
        <v>19.59</v>
      </c>
      <c r="E6539">
        <v>0</v>
      </c>
      <c r="F6539">
        <v>0</v>
      </c>
      <c r="G6539">
        <v>-0.68</v>
      </c>
      <c r="H6539">
        <v>-1.49</v>
      </c>
      <c r="I6539">
        <f t="shared" si="409"/>
        <v>0.80999999999999994</v>
      </c>
      <c r="J6539">
        <f t="shared" si="410"/>
        <v>19.59</v>
      </c>
      <c r="K6539">
        <f t="shared" si="411"/>
        <v>20.399999999999999</v>
      </c>
      <c r="N6539">
        <f>'Central-Hudson Off Peak'!I6539</f>
        <v>-1.77</v>
      </c>
      <c r="O6539">
        <f>'Central-Hudson Off Peak'!D6539</f>
        <v>22</v>
      </c>
      <c r="P6539" s="2">
        <f t="shared" si="408"/>
        <v>-0.16999999999999815</v>
      </c>
    </row>
    <row r="6540" spans="1:16" x14ac:dyDescent="0.25">
      <c r="A6540" t="s">
        <v>2691</v>
      </c>
      <c r="B6540">
        <v>2001</v>
      </c>
      <c r="C6540">
        <v>20.78</v>
      </c>
      <c r="D6540">
        <v>19.98</v>
      </c>
      <c r="E6540">
        <v>0</v>
      </c>
      <c r="F6540">
        <v>0</v>
      </c>
      <c r="G6540">
        <v>-0.69</v>
      </c>
      <c r="H6540">
        <v>-1.49</v>
      </c>
      <c r="I6540">
        <f t="shared" si="409"/>
        <v>0.8</v>
      </c>
      <c r="J6540">
        <f t="shared" si="410"/>
        <v>19.98</v>
      </c>
      <c r="K6540">
        <f t="shared" si="411"/>
        <v>20.78</v>
      </c>
      <c r="N6540">
        <f>'Central-Hudson Off Peak'!I6540</f>
        <v>-1.81</v>
      </c>
      <c r="O6540">
        <f>'Central-Hudson Off Peak'!D6540</f>
        <v>22.42</v>
      </c>
      <c r="P6540" s="2">
        <f t="shared" si="408"/>
        <v>-0.16999999999999815</v>
      </c>
    </row>
    <row r="6541" spans="1:16" x14ac:dyDescent="0.25">
      <c r="A6541" t="s">
        <v>2692</v>
      </c>
      <c r="B6541">
        <v>2001</v>
      </c>
      <c r="C6541">
        <v>21.52</v>
      </c>
      <c r="D6541">
        <v>20.72</v>
      </c>
      <c r="E6541">
        <v>0</v>
      </c>
      <c r="F6541">
        <v>0</v>
      </c>
      <c r="G6541">
        <v>-0.64</v>
      </c>
      <c r="H6541">
        <v>-1.44</v>
      </c>
      <c r="I6541">
        <f t="shared" si="409"/>
        <v>0.79999999999999993</v>
      </c>
      <c r="J6541">
        <f t="shared" si="410"/>
        <v>20.72</v>
      </c>
      <c r="K6541">
        <f t="shared" si="411"/>
        <v>21.52</v>
      </c>
      <c r="N6541">
        <f>'Central-Hudson Off Peak'!I6541</f>
        <v>-1.9900000000000002</v>
      </c>
      <c r="O6541">
        <f>'Central-Hudson Off Peak'!D6541</f>
        <v>23.34</v>
      </c>
      <c r="P6541" s="2">
        <f t="shared" si="408"/>
        <v>-0.16999999999999815</v>
      </c>
    </row>
    <row r="6542" spans="1:16" x14ac:dyDescent="0.25">
      <c r="A6542" t="s">
        <v>2693</v>
      </c>
      <c r="B6542">
        <v>2001</v>
      </c>
      <c r="C6542">
        <v>23.4</v>
      </c>
      <c r="D6542">
        <v>22.23</v>
      </c>
      <c r="E6542">
        <v>-0.04</v>
      </c>
      <c r="F6542">
        <v>-0.03</v>
      </c>
      <c r="G6542">
        <v>-0.49</v>
      </c>
      <c r="H6542">
        <v>-1.65</v>
      </c>
      <c r="I6542">
        <f t="shared" si="409"/>
        <v>1.1599999999999999</v>
      </c>
      <c r="J6542">
        <f t="shared" si="410"/>
        <v>22.23</v>
      </c>
      <c r="K6542">
        <f t="shared" si="411"/>
        <v>23.4</v>
      </c>
      <c r="N6542">
        <f>'Central-Hudson Off Peak'!I6542</f>
        <v>-2.3200000000000003</v>
      </c>
      <c r="O6542">
        <f>'Central-Hudson Off Peak'!D6542</f>
        <v>26.29</v>
      </c>
      <c r="P6542" s="2">
        <f t="shared" si="408"/>
        <v>0.57000000000000028</v>
      </c>
    </row>
    <row r="6543" spans="1:16" x14ac:dyDescent="0.25">
      <c r="A6543" t="s">
        <v>2694</v>
      </c>
      <c r="B6543">
        <v>2001</v>
      </c>
      <c r="C6543">
        <v>21.59</v>
      </c>
      <c r="D6543">
        <v>20.8</v>
      </c>
      <c r="E6543">
        <v>-0.03</v>
      </c>
      <c r="F6543">
        <v>-0.04</v>
      </c>
      <c r="G6543">
        <v>-0.64</v>
      </c>
      <c r="H6543">
        <v>-1.44</v>
      </c>
      <c r="I6543">
        <f t="shared" si="409"/>
        <v>0.79999999999999993</v>
      </c>
      <c r="J6543">
        <f t="shared" si="410"/>
        <v>20.8</v>
      </c>
      <c r="K6543">
        <f t="shared" si="411"/>
        <v>21.59</v>
      </c>
      <c r="N6543">
        <f>'Central-Hudson Off Peak'!I6543</f>
        <v>-2.4500000000000002</v>
      </c>
      <c r="O6543">
        <f>'Central-Hudson Off Peak'!D6543</f>
        <v>24.62</v>
      </c>
      <c r="P6543" s="2">
        <f t="shared" si="408"/>
        <v>0.58000000000000185</v>
      </c>
    </row>
    <row r="6544" spans="1:16" x14ac:dyDescent="0.25">
      <c r="A6544" t="s">
        <v>2703</v>
      </c>
      <c r="B6544">
        <v>2001</v>
      </c>
      <c r="C6544">
        <v>18.920000000000002</v>
      </c>
      <c r="D6544">
        <v>18.27</v>
      </c>
      <c r="E6544">
        <v>-0.06</v>
      </c>
      <c r="F6544">
        <v>-7.0000000000000007E-2</v>
      </c>
      <c r="G6544">
        <v>-0.42</v>
      </c>
      <c r="H6544">
        <v>-1.08</v>
      </c>
      <c r="I6544">
        <f t="shared" si="409"/>
        <v>0.66000000000000014</v>
      </c>
      <c r="J6544">
        <f t="shared" si="410"/>
        <v>18.27</v>
      </c>
      <c r="K6544">
        <f t="shared" si="411"/>
        <v>18.920000000000002</v>
      </c>
      <c r="N6544">
        <f>'Central-Hudson Off Peak'!I6544</f>
        <v>-1.92</v>
      </c>
      <c r="O6544">
        <f>'Central-Hudson Off Peak'!D6544</f>
        <v>21.24</v>
      </c>
      <c r="P6544" s="2">
        <f t="shared" si="408"/>
        <v>0.39999999999999858</v>
      </c>
    </row>
    <row r="6545" spans="1:16" x14ac:dyDescent="0.25">
      <c r="A6545" t="s">
        <v>2704</v>
      </c>
      <c r="B6545">
        <v>2001</v>
      </c>
      <c r="C6545">
        <v>18.260000000000002</v>
      </c>
      <c r="D6545">
        <v>17.39</v>
      </c>
      <c r="E6545">
        <v>-0.06</v>
      </c>
      <c r="F6545">
        <v>-7.0000000000000007E-2</v>
      </c>
      <c r="G6545">
        <v>-0.51</v>
      </c>
      <c r="H6545">
        <v>-1.39</v>
      </c>
      <c r="I6545">
        <f t="shared" si="409"/>
        <v>0.87999999999999989</v>
      </c>
      <c r="J6545">
        <f t="shared" si="410"/>
        <v>17.39</v>
      </c>
      <c r="K6545">
        <f t="shared" si="411"/>
        <v>18.260000000000002</v>
      </c>
      <c r="N6545">
        <f>'Central-Hudson Off Peak'!I6545</f>
        <v>-1.89</v>
      </c>
      <c r="O6545">
        <f>'Central-Hudson Off Peak'!D6545</f>
        <v>20.53</v>
      </c>
      <c r="P6545" s="2">
        <f t="shared" si="408"/>
        <v>0.37999999999999901</v>
      </c>
    </row>
    <row r="6546" spans="1:16" x14ac:dyDescent="0.25">
      <c r="A6546" t="s">
        <v>2705</v>
      </c>
      <c r="B6546">
        <v>2001</v>
      </c>
      <c r="C6546">
        <v>16.57</v>
      </c>
      <c r="D6546">
        <v>15.84</v>
      </c>
      <c r="E6546">
        <v>0</v>
      </c>
      <c r="F6546">
        <v>0</v>
      </c>
      <c r="G6546">
        <v>-0.43</v>
      </c>
      <c r="H6546">
        <v>-1.1599999999999999</v>
      </c>
      <c r="I6546">
        <f t="shared" si="409"/>
        <v>0.73</v>
      </c>
      <c r="J6546">
        <f t="shared" si="410"/>
        <v>15.84</v>
      </c>
      <c r="K6546">
        <f t="shared" si="411"/>
        <v>16.57</v>
      </c>
      <c r="N6546">
        <f>'Central-Hudson Off Peak'!I6546</f>
        <v>-1.68</v>
      </c>
      <c r="O6546">
        <f>'Central-Hudson Off Peak'!D6546</f>
        <v>18.25</v>
      </c>
      <c r="P6546" s="2">
        <f t="shared" si="408"/>
        <v>0</v>
      </c>
    </row>
    <row r="6547" spans="1:16" x14ac:dyDescent="0.25">
      <c r="A6547" t="s">
        <v>2706</v>
      </c>
      <c r="B6547">
        <v>2001</v>
      </c>
      <c r="C6547">
        <v>16.48</v>
      </c>
      <c r="D6547">
        <v>15.79</v>
      </c>
      <c r="E6547">
        <v>0</v>
      </c>
      <c r="F6547">
        <v>0</v>
      </c>
      <c r="G6547">
        <v>-0.42</v>
      </c>
      <c r="H6547">
        <v>-1.1100000000000001</v>
      </c>
      <c r="I6547">
        <f t="shared" si="409"/>
        <v>0.69000000000000017</v>
      </c>
      <c r="J6547">
        <f t="shared" si="410"/>
        <v>15.79</v>
      </c>
      <c r="K6547">
        <f t="shared" si="411"/>
        <v>16.48</v>
      </c>
      <c r="N6547">
        <f>'Central-Hudson Off Peak'!I6547</f>
        <v>-1.66</v>
      </c>
      <c r="O6547">
        <f>'Central-Hudson Off Peak'!D6547</f>
        <v>18.14</v>
      </c>
      <c r="P6547" s="2">
        <f t="shared" si="408"/>
        <v>0</v>
      </c>
    </row>
    <row r="6548" spans="1:16" x14ac:dyDescent="0.25">
      <c r="A6548" t="s">
        <v>2707</v>
      </c>
      <c r="B6548">
        <v>2001</v>
      </c>
      <c r="C6548">
        <v>15.5</v>
      </c>
      <c r="D6548">
        <v>14.8</v>
      </c>
      <c r="E6548">
        <v>0</v>
      </c>
      <c r="F6548">
        <v>0</v>
      </c>
      <c r="G6548">
        <v>-0.39</v>
      </c>
      <c r="H6548">
        <v>-1.0900000000000001</v>
      </c>
      <c r="I6548">
        <f t="shared" si="409"/>
        <v>0.70000000000000007</v>
      </c>
      <c r="J6548">
        <f t="shared" si="410"/>
        <v>14.8</v>
      </c>
      <c r="K6548">
        <f t="shared" si="411"/>
        <v>15.5</v>
      </c>
      <c r="N6548">
        <f>'Central-Hudson Off Peak'!I6548</f>
        <v>-1.56</v>
      </c>
      <c r="O6548">
        <f>'Central-Hudson Off Peak'!D6548</f>
        <v>17.059999999999999</v>
      </c>
      <c r="P6548" s="2">
        <f t="shared" si="408"/>
        <v>0</v>
      </c>
    </row>
    <row r="6549" spans="1:16" x14ac:dyDescent="0.25">
      <c r="A6549" t="s">
        <v>2708</v>
      </c>
      <c r="B6549">
        <v>2001</v>
      </c>
      <c r="C6549">
        <v>17.940000000000001</v>
      </c>
      <c r="D6549">
        <v>17.170000000000002</v>
      </c>
      <c r="E6549">
        <v>-0.06</v>
      </c>
      <c r="F6549">
        <v>-7.0000000000000007E-2</v>
      </c>
      <c r="G6549">
        <v>-0.4</v>
      </c>
      <c r="H6549">
        <v>-1.18</v>
      </c>
      <c r="I6549">
        <f t="shared" si="409"/>
        <v>0.77999999999999992</v>
      </c>
      <c r="J6549">
        <f t="shared" si="410"/>
        <v>17.170000000000002</v>
      </c>
      <c r="K6549">
        <f t="shared" si="411"/>
        <v>17.940000000000001</v>
      </c>
      <c r="N6549">
        <f>'Central-Hudson Off Peak'!I6549</f>
        <v>-1.8199999999999998</v>
      </c>
      <c r="O6549">
        <f>'Central-Hudson Off Peak'!D6549</f>
        <v>20.16</v>
      </c>
      <c r="P6549" s="2">
        <f t="shared" si="408"/>
        <v>0.39999999999999858</v>
      </c>
    </row>
    <row r="6550" spans="1:16" x14ac:dyDescent="0.25">
      <c r="A6550" t="s">
        <v>2709</v>
      </c>
      <c r="B6550">
        <v>2001</v>
      </c>
      <c r="C6550">
        <v>31.15</v>
      </c>
      <c r="D6550">
        <v>28.86</v>
      </c>
      <c r="E6550">
        <v>-0.08</v>
      </c>
      <c r="F6550">
        <v>-0.1</v>
      </c>
      <c r="G6550">
        <v>-0.95</v>
      </c>
      <c r="H6550">
        <v>-3.26</v>
      </c>
      <c r="I6550">
        <f t="shared" si="409"/>
        <v>2.3099999999999996</v>
      </c>
      <c r="J6550">
        <f t="shared" si="410"/>
        <v>28.86</v>
      </c>
      <c r="K6550">
        <f t="shared" si="411"/>
        <v>31.15</v>
      </c>
      <c r="N6550">
        <f>'Central-Hudson Off Peak'!I6550</f>
        <v>-3.74</v>
      </c>
      <c r="O6550">
        <f>'Central-Hudson Off Peak'!D6550</f>
        <v>35.44</v>
      </c>
      <c r="P6550" s="2">
        <f t="shared" si="408"/>
        <v>0.54999999999999716</v>
      </c>
    </row>
    <row r="6551" spans="1:16" x14ac:dyDescent="0.25">
      <c r="A6551" t="s">
        <v>2710</v>
      </c>
      <c r="B6551">
        <v>2001</v>
      </c>
      <c r="C6551">
        <v>23.3</v>
      </c>
      <c r="D6551">
        <v>22.34</v>
      </c>
      <c r="E6551">
        <v>-0.06</v>
      </c>
      <c r="F6551">
        <v>-7.0000000000000007E-2</v>
      </c>
      <c r="G6551">
        <v>-0.53</v>
      </c>
      <c r="H6551">
        <v>-1.5</v>
      </c>
      <c r="I6551">
        <f t="shared" si="409"/>
        <v>0.97</v>
      </c>
      <c r="J6551">
        <f t="shared" si="410"/>
        <v>22.34</v>
      </c>
      <c r="K6551">
        <f t="shared" si="411"/>
        <v>23.3</v>
      </c>
      <c r="N6551">
        <f>'Central-Hudson Off Peak'!I6551</f>
        <v>-2.76</v>
      </c>
      <c r="O6551">
        <f>'Central-Hudson Off Peak'!D6551</f>
        <v>26.52</v>
      </c>
      <c r="P6551" s="2">
        <f t="shared" si="408"/>
        <v>0.4599999999999973</v>
      </c>
    </row>
    <row r="6552" spans="1:16" x14ac:dyDescent="0.25">
      <c r="A6552" t="s">
        <v>2719</v>
      </c>
      <c r="B6552">
        <v>2001</v>
      </c>
      <c r="C6552">
        <v>15.75</v>
      </c>
      <c r="D6552">
        <v>14.99</v>
      </c>
      <c r="E6552">
        <v>0</v>
      </c>
      <c r="F6552">
        <v>0</v>
      </c>
      <c r="G6552">
        <v>-0.46</v>
      </c>
      <c r="H6552">
        <v>-1.22</v>
      </c>
      <c r="I6552">
        <f t="shared" si="409"/>
        <v>0.76</v>
      </c>
      <c r="J6552">
        <f t="shared" si="410"/>
        <v>14.99</v>
      </c>
      <c r="K6552">
        <f t="shared" si="411"/>
        <v>15.75</v>
      </c>
      <c r="N6552">
        <f>'Central-Hudson Off Peak'!I6552</f>
        <v>-1.5899999999999999</v>
      </c>
      <c r="O6552">
        <f>'Central-Hudson Off Peak'!D6552</f>
        <v>17.34</v>
      </c>
      <c r="P6552" s="2">
        <f t="shared" si="408"/>
        <v>0</v>
      </c>
    </row>
    <row r="6553" spans="1:16" x14ac:dyDescent="0.25">
      <c r="A6553" t="s">
        <v>2720</v>
      </c>
      <c r="B6553">
        <v>2001</v>
      </c>
      <c r="C6553">
        <v>13.95</v>
      </c>
      <c r="D6553">
        <v>13.36</v>
      </c>
      <c r="E6553">
        <v>0</v>
      </c>
      <c r="F6553">
        <v>0</v>
      </c>
      <c r="G6553">
        <v>-0.35</v>
      </c>
      <c r="H6553">
        <v>-0.94</v>
      </c>
      <c r="I6553">
        <f t="shared" si="409"/>
        <v>0.59</v>
      </c>
      <c r="J6553">
        <f t="shared" si="410"/>
        <v>13.36</v>
      </c>
      <c r="K6553">
        <f t="shared" si="411"/>
        <v>13.95</v>
      </c>
      <c r="N6553">
        <f>'Central-Hudson Off Peak'!I6553</f>
        <v>-1.25</v>
      </c>
      <c r="O6553">
        <f>'Central-Hudson Off Peak'!D6553</f>
        <v>15.2</v>
      </c>
      <c r="P6553" s="2">
        <f t="shared" si="408"/>
        <v>0</v>
      </c>
    </row>
    <row r="6554" spans="1:16" x14ac:dyDescent="0.25">
      <c r="A6554" t="s">
        <v>2721</v>
      </c>
      <c r="B6554">
        <v>2001</v>
      </c>
      <c r="C6554">
        <v>12.7</v>
      </c>
      <c r="D6554">
        <v>12.08</v>
      </c>
      <c r="E6554">
        <v>0</v>
      </c>
      <c r="F6554">
        <v>0</v>
      </c>
      <c r="G6554">
        <v>-0.37</v>
      </c>
      <c r="H6554">
        <v>-0.99</v>
      </c>
      <c r="I6554">
        <f t="shared" si="409"/>
        <v>0.62</v>
      </c>
      <c r="J6554">
        <f t="shared" si="410"/>
        <v>12.08</v>
      </c>
      <c r="K6554">
        <f t="shared" si="411"/>
        <v>12.7</v>
      </c>
      <c r="N6554">
        <f>'Central-Hudson Off Peak'!I6554</f>
        <v>-1.1800000000000002</v>
      </c>
      <c r="O6554">
        <f>'Central-Hudson Off Peak'!D6554</f>
        <v>13.88</v>
      </c>
      <c r="P6554" s="2">
        <f t="shared" si="408"/>
        <v>0</v>
      </c>
    </row>
    <row r="6555" spans="1:16" x14ac:dyDescent="0.25">
      <c r="A6555" t="s">
        <v>2722</v>
      </c>
      <c r="B6555">
        <v>2001</v>
      </c>
      <c r="C6555">
        <v>12.67</v>
      </c>
      <c r="D6555">
        <v>12.11</v>
      </c>
      <c r="E6555">
        <v>0</v>
      </c>
      <c r="F6555">
        <v>0</v>
      </c>
      <c r="G6555">
        <v>-0.37</v>
      </c>
      <c r="H6555">
        <v>-0.93</v>
      </c>
      <c r="I6555">
        <f t="shared" si="409"/>
        <v>0.56000000000000005</v>
      </c>
      <c r="J6555">
        <f t="shared" si="410"/>
        <v>12.11</v>
      </c>
      <c r="K6555">
        <f t="shared" si="411"/>
        <v>12.67</v>
      </c>
      <c r="N6555">
        <f>'Central-Hudson Off Peak'!I6555</f>
        <v>-1.1600000000000001</v>
      </c>
      <c r="O6555">
        <f>'Central-Hudson Off Peak'!D6555</f>
        <v>13.83</v>
      </c>
      <c r="P6555" s="2">
        <f t="shared" si="408"/>
        <v>0</v>
      </c>
    </row>
    <row r="6556" spans="1:16" x14ac:dyDescent="0.25">
      <c r="A6556" t="s">
        <v>2723</v>
      </c>
      <c r="B6556">
        <v>2001</v>
      </c>
      <c r="C6556">
        <v>12.63</v>
      </c>
      <c r="D6556">
        <v>12.07</v>
      </c>
      <c r="E6556">
        <v>0</v>
      </c>
      <c r="F6556">
        <v>0</v>
      </c>
      <c r="G6556">
        <v>-0.34</v>
      </c>
      <c r="H6556">
        <v>-0.9</v>
      </c>
      <c r="I6556">
        <f t="shared" si="409"/>
        <v>0.56000000000000005</v>
      </c>
      <c r="J6556">
        <f t="shared" si="410"/>
        <v>12.07</v>
      </c>
      <c r="K6556">
        <f t="shared" si="411"/>
        <v>12.63</v>
      </c>
      <c r="N6556">
        <f>'Central-Hudson Off Peak'!I6556</f>
        <v>-1.1300000000000001</v>
      </c>
      <c r="O6556">
        <f>'Central-Hudson Off Peak'!D6556</f>
        <v>13.76</v>
      </c>
      <c r="P6556" s="2">
        <f t="shared" si="408"/>
        <v>0</v>
      </c>
    </row>
    <row r="6557" spans="1:16" x14ac:dyDescent="0.25">
      <c r="A6557" t="s">
        <v>2724</v>
      </c>
      <c r="B6557">
        <v>2001</v>
      </c>
      <c r="C6557">
        <v>15.68</v>
      </c>
      <c r="D6557">
        <v>14.91</v>
      </c>
      <c r="E6557">
        <v>0</v>
      </c>
      <c r="F6557">
        <v>0</v>
      </c>
      <c r="G6557">
        <v>-0.44</v>
      </c>
      <c r="H6557">
        <v>-1.21</v>
      </c>
      <c r="I6557">
        <f t="shared" si="409"/>
        <v>0.77</v>
      </c>
      <c r="J6557">
        <f t="shared" si="410"/>
        <v>14.91</v>
      </c>
      <c r="K6557">
        <f t="shared" si="411"/>
        <v>15.68</v>
      </c>
      <c r="N6557">
        <f>'Central-Hudson Off Peak'!I6557</f>
        <v>-1.5</v>
      </c>
      <c r="O6557">
        <f>'Central-Hudson Off Peak'!D6557</f>
        <v>17.18</v>
      </c>
      <c r="P6557" s="2">
        <f t="shared" si="408"/>
        <v>0</v>
      </c>
    </row>
    <row r="6558" spans="1:16" x14ac:dyDescent="0.25">
      <c r="A6558" t="s">
        <v>2725</v>
      </c>
      <c r="B6558">
        <v>2001</v>
      </c>
      <c r="C6558">
        <v>22.11</v>
      </c>
      <c r="D6558">
        <v>20.89</v>
      </c>
      <c r="E6558">
        <v>-0.03</v>
      </c>
      <c r="F6558">
        <v>-0.02</v>
      </c>
      <c r="G6558">
        <v>-0.52</v>
      </c>
      <c r="H6558">
        <v>-1.73</v>
      </c>
      <c r="I6558">
        <f t="shared" si="409"/>
        <v>1.21</v>
      </c>
      <c r="J6558">
        <f t="shared" si="410"/>
        <v>20.89</v>
      </c>
      <c r="K6558">
        <f t="shared" si="411"/>
        <v>22.11</v>
      </c>
      <c r="N6558">
        <f>'Central-Hudson Off Peak'!I6558</f>
        <v>-2.63</v>
      </c>
      <c r="O6558">
        <f>'Central-Hudson Off Peak'!D6558</f>
        <v>25.18</v>
      </c>
      <c r="P6558" s="2">
        <f t="shared" si="408"/>
        <v>0.44000000000000128</v>
      </c>
    </row>
    <row r="6559" spans="1:16" x14ac:dyDescent="0.25">
      <c r="A6559" t="s">
        <v>2726</v>
      </c>
      <c r="B6559">
        <v>2001</v>
      </c>
      <c r="C6559">
        <v>15.78</v>
      </c>
      <c r="D6559">
        <v>15.18</v>
      </c>
      <c r="E6559">
        <v>0</v>
      </c>
      <c r="F6559">
        <v>0</v>
      </c>
      <c r="G6559">
        <v>-0.35</v>
      </c>
      <c r="H6559">
        <v>-0.95</v>
      </c>
      <c r="I6559">
        <f t="shared" si="409"/>
        <v>0.6</v>
      </c>
      <c r="J6559">
        <f t="shared" si="410"/>
        <v>15.18</v>
      </c>
      <c r="K6559">
        <f t="shared" si="411"/>
        <v>15.78</v>
      </c>
      <c r="N6559">
        <f>'Central-Hudson Off Peak'!I6559</f>
        <v>-1.5</v>
      </c>
      <c r="O6559">
        <f>'Central-Hudson Off Peak'!D6559</f>
        <v>17.28</v>
      </c>
      <c r="P6559" s="2">
        <f t="shared" si="408"/>
        <v>0</v>
      </c>
    </row>
    <row r="6560" spans="1:16" x14ac:dyDescent="0.25">
      <c r="A6560" t="s">
        <v>2735</v>
      </c>
      <c r="B6560">
        <v>2001</v>
      </c>
      <c r="C6560">
        <v>15.91</v>
      </c>
      <c r="D6560">
        <v>15.07</v>
      </c>
      <c r="E6560">
        <v>0</v>
      </c>
      <c r="F6560">
        <v>0</v>
      </c>
      <c r="G6560">
        <v>-0.56000000000000005</v>
      </c>
      <c r="H6560">
        <v>-1.4</v>
      </c>
      <c r="I6560">
        <f t="shared" si="409"/>
        <v>0.83999999999999986</v>
      </c>
      <c r="J6560">
        <f t="shared" si="410"/>
        <v>15.07</v>
      </c>
      <c r="K6560">
        <f t="shared" si="411"/>
        <v>15.91</v>
      </c>
      <c r="N6560">
        <f>'Central-Hudson Off Peak'!I6560</f>
        <v>-1.56</v>
      </c>
      <c r="O6560">
        <f>'Central-Hudson Off Peak'!D6560</f>
        <v>17.47</v>
      </c>
      <c r="P6560" s="2">
        <f t="shared" si="408"/>
        <v>0</v>
      </c>
    </row>
    <row r="6561" spans="1:16" x14ac:dyDescent="0.25">
      <c r="A6561" t="s">
        <v>2736</v>
      </c>
      <c r="B6561">
        <v>2001</v>
      </c>
      <c r="C6561">
        <v>12.6</v>
      </c>
      <c r="D6561">
        <v>12.06</v>
      </c>
      <c r="E6561">
        <v>0</v>
      </c>
      <c r="F6561">
        <v>0</v>
      </c>
      <c r="G6561">
        <v>-0.37</v>
      </c>
      <c r="H6561">
        <v>-0.91</v>
      </c>
      <c r="I6561">
        <f t="shared" si="409"/>
        <v>0.54</v>
      </c>
      <c r="J6561">
        <f t="shared" si="410"/>
        <v>12.06</v>
      </c>
      <c r="K6561">
        <f t="shared" si="411"/>
        <v>12.6</v>
      </c>
      <c r="N6561">
        <f>'Central-Hudson Off Peak'!I6561</f>
        <v>-1.0699999999999998</v>
      </c>
      <c r="O6561">
        <f>'Central-Hudson Off Peak'!D6561</f>
        <v>13.67</v>
      </c>
      <c r="P6561" s="2">
        <f t="shared" si="408"/>
        <v>0</v>
      </c>
    </row>
    <row r="6562" spans="1:16" x14ac:dyDescent="0.25">
      <c r="A6562" t="s">
        <v>2737</v>
      </c>
      <c r="B6562">
        <v>2001</v>
      </c>
      <c r="C6562">
        <v>10.56</v>
      </c>
      <c r="D6562">
        <v>10.130000000000001</v>
      </c>
      <c r="E6562">
        <v>0</v>
      </c>
      <c r="F6562">
        <v>0</v>
      </c>
      <c r="G6562">
        <v>-0.31</v>
      </c>
      <c r="H6562">
        <v>-0.74</v>
      </c>
      <c r="I6562">
        <f t="shared" si="409"/>
        <v>0.43</v>
      </c>
      <c r="J6562">
        <f t="shared" si="410"/>
        <v>10.130000000000001</v>
      </c>
      <c r="K6562">
        <f t="shared" si="411"/>
        <v>10.56</v>
      </c>
      <c r="N6562">
        <f>'Central-Hudson Off Peak'!I6562</f>
        <v>-0.8600000000000001</v>
      </c>
      <c r="O6562">
        <f>'Central-Hudson Off Peak'!D6562</f>
        <v>11.42</v>
      </c>
      <c r="P6562" s="2">
        <f t="shared" si="408"/>
        <v>0</v>
      </c>
    </row>
    <row r="6563" spans="1:16" x14ac:dyDescent="0.25">
      <c r="A6563" t="s">
        <v>2738</v>
      </c>
      <c r="B6563">
        <v>2001</v>
      </c>
      <c r="C6563">
        <v>10.46</v>
      </c>
      <c r="D6563">
        <v>10.07</v>
      </c>
      <c r="E6563">
        <v>0</v>
      </c>
      <c r="F6563">
        <v>0</v>
      </c>
      <c r="G6563">
        <v>-0.28999999999999998</v>
      </c>
      <c r="H6563">
        <v>-0.68</v>
      </c>
      <c r="I6563">
        <f t="shared" si="409"/>
        <v>0.39000000000000007</v>
      </c>
      <c r="J6563">
        <f t="shared" si="410"/>
        <v>10.07</v>
      </c>
      <c r="K6563">
        <f t="shared" si="411"/>
        <v>10.46</v>
      </c>
      <c r="N6563">
        <f>'Central-Hudson Off Peak'!I6563</f>
        <v>-0.81</v>
      </c>
      <c r="O6563">
        <f>'Central-Hudson Off Peak'!D6563</f>
        <v>11.27</v>
      </c>
      <c r="P6563" s="2">
        <f t="shared" si="408"/>
        <v>0</v>
      </c>
    </row>
    <row r="6564" spans="1:16" x14ac:dyDescent="0.25">
      <c r="A6564" t="s">
        <v>2739</v>
      </c>
      <c r="B6564">
        <v>2001</v>
      </c>
      <c r="C6564">
        <v>10.39</v>
      </c>
      <c r="D6564">
        <v>10.029999999999999</v>
      </c>
      <c r="E6564">
        <v>0</v>
      </c>
      <c r="F6564">
        <v>0</v>
      </c>
      <c r="G6564">
        <v>-0.28000000000000003</v>
      </c>
      <c r="H6564">
        <v>-0.64</v>
      </c>
      <c r="I6564">
        <f t="shared" si="409"/>
        <v>0.36</v>
      </c>
      <c r="J6564">
        <f t="shared" si="410"/>
        <v>10.029999999999999</v>
      </c>
      <c r="K6564">
        <f t="shared" si="411"/>
        <v>10.39</v>
      </c>
      <c r="N6564">
        <f>'Central-Hudson Off Peak'!I6564</f>
        <v>-0.79</v>
      </c>
      <c r="O6564">
        <f>'Central-Hudson Off Peak'!D6564</f>
        <v>11.18</v>
      </c>
      <c r="P6564" s="2">
        <f t="shared" si="408"/>
        <v>0</v>
      </c>
    </row>
    <row r="6565" spans="1:16" x14ac:dyDescent="0.25">
      <c r="A6565" t="s">
        <v>2740</v>
      </c>
      <c r="B6565">
        <v>2001</v>
      </c>
      <c r="C6565">
        <v>10.39</v>
      </c>
      <c r="D6565">
        <v>10.050000000000001</v>
      </c>
      <c r="E6565">
        <v>0</v>
      </c>
      <c r="F6565">
        <v>0</v>
      </c>
      <c r="G6565">
        <v>-0.27</v>
      </c>
      <c r="H6565">
        <v>-0.61</v>
      </c>
      <c r="I6565">
        <f t="shared" si="409"/>
        <v>0.33999999999999997</v>
      </c>
      <c r="J6565">
        <f t="shared" si="410"/>
        <v>10.050000000000001</v>
      </c>
      <c r="K6565">
        <f t="shared" si="411"/>
        <v>10.39</v>
      </c>
      <c r="N6565">
        <f>'Central-Hudson Off Peak'!I6565</f>
        <v>-0.8</v>
      </c>
      <c r="O6565">
        <f>'Central-Hudson Off Peak'!D6565</f>
        <v>11.19</v>
      </c>
      <c r="P6565" s="2">
        <f t="shared" si="408"/>
        <v>0</v>
      </c>
    </row>
    <row r="6566" spans="1:16" x14ac:dyDescent="0.25">
      <c r="A6566" t="s">
        <v>2741</v>
      </c>
      <c r="B6566">
        <v>2001</v>
      </c>
      <c r="C6566">
        <v>4.6399999999999997</v>
      </c>
      <c r="D6566">
        <v>4.53</v>
      </c>
      <c r="E6566">
        <v>0</v>
      </c>
      <c r="F6566">
        <v>0</v>
      </c>
      <c r="G6566">
        <v>-0.09</v>
      </c>
      <c r="H6566">
        <v>-0.2</v>
      </c>
      <c r="I6566">
        <f t="shared" si="409"/>
        <v>0.11000000000000001</v>
      </c>
      <c r="J6566">
        <f t="shared" si="410"/>
        <v>4.53</v>
      </c>
      <c r="K6566">
        <f t="shared" si="411"/>
        <v>4.6399999999999997</v>
      </c>
      <c r="N6566">
        <f>'Central-Hudson Off Peak'!I6566</f>
        <v>-0.33999999999999997</v>
      </c>
      <c r="O6566">
        <f>'Central-Hudson Off Peak'!D6566</f>
        <v>4.9800000000000004</v>
      </c>
      <c r="P6566" s="2">
        <f t="shared" si="408"/>
        <v>0</v>
      </c>
    </row>
    <row r="6567" spans="1:16" x14ac:dyDescent="0.25">
      <c r="A6567" t="s">
        <v>2742</v>
      </c>
      <c r="B6567">
        <v>2001</v>
      </c>
      <c r="C6567">
        <v>24.01</v>
      </c>
      <c r="D6567">
        <v>22.89</v>
      </c>
      <c r="E6567">
        <v>0</v>
      </c>
      <c r="F6567">
        <v>0</v>
      </c>
      <c r="G6567">
        <v>-0.67</v>
      </c>
      <c r="H6567">
        <v>-1.79</v>
      </c>
      <c r="I6567">
        <f t="shared" si="409"/>
        <v>1.1200000000000001</v>
      </c>
      <c r="J6567">
        <f t="shared" si="410"/>
        <v>22.89</v>
      </c>
      <c r="K6567">
        <f t="shared" si="411"/>
        <v>24.01</v>
      </c>
      <c r="N6567">
        <f>'Central-Hudson Off Peak'!I6567</f>
        <v>-2.64</v>
      </c>
      <c r="O6567">
        <f>'Central-Hudson Off Peak'!D6567</f>
        <v>26.65</v>
      </c>
      <c r="P6567" s="2">
        <f t="shared" si="408"/>
        <v>0</v>
      </c>
    </row>
    <row r="6568" spans="1:16" x14ac:dyDescent="0.25">
      <c r="A6568" t="s">
        <v>2743</v>
      </c>
      <c r="B6568">
        <v>2001</v>
      </c>
      <c r="C6568">
        <v>27.08</v>
      </c>
      <c r="D6568">
        <v>24.4</v>
      </c>
      <c r="E6568">
        <v>0</v>
      </c>
      <c r="F6568">
        <v>0</v>
      </c>
      <c r="G6568">
        <v>-0.9</v>
      </c>
      <c r="H6568">
        <v>-3.58</v>
      </c>
      <c r="I6568">
        <f t="shared" si="409"/>
        <v>2.68</v>
      </c>
      <c r="J6568">
        <f t="shared" si="410"/>
        <v>24.4</v>
      </c>
      <c r="K6568">
        <f t="shared" si="411"/>
        <v>27.08</v>
      </c>
      <c r="N6568">
        <f>'Central-Hudson Off Peak'!I6568</f>
        <v>-3.48</v>
      </c>
      <c r="O6568">
        <f>'Central-Hudson Off Peak'!D6568</f>
        <v>30.56</v>
      </c>
      <c r="P6568" s="2">
        <f t="shared" si="408"/>
        <v>0</v>
      </c>
    </row>
    <row r="6569" spans="1:16" x14ac:dyDescent="0.25">
      <c r="A6569" t="s">
        <v>2744</v>
      </c>
      <c r="B6569">
        <v>2001</v>
      </c>
      <c r="C6569">
        <v>28.4</v>
      </c>
      <c r="D6569">
        <v>25.45</v>
      </c>
      <c r="E6569">
        <v>0</v>
      </c>
      <c r="F6569">
        <v>0</v>
      </c>
      <c r="G6569">
        <v>-0.91</v>
      </c>
      <c r="H6569">
        <v>-3.86</v>
      </c>
      <c r="I6569">
        <f t="shared" si="409"/>
        <v>2.9499999999999997</v>
      </c>
      <c r="J6569">
        <f t="shared" si="410"/>
        <v>25.45</v>
      </c>
      <c r="K6569">
        <f t="shared" si="411"/>
        <v>28.4</v>
      </c>
      <c r="N6569">
        <f>'Central-Hudson Off Peak'!I6569</f>
        <v>-3.6500000000000004</v>
      </c>
      <c r="O6569">
        <f>'Central-Hudson Off Peak'!D6569</f>
        <v>32.049999999999997</v>
      </c>
      <c r="P6569" s="2">
        <f t="shared" si="408"/>
        <v>0</v>
      </c>
    </row>
    <row r="6570" spans="1:16" x14ac:dyDescent="0.25">
      <c r="A6570" t="s">
        <v>2745</v>
      </c>
      <c r="B6570">
        <v>2001</v>
      </c>
      <c r="C6570">
        <v>31.41</v>
      </c>
      <c r="D6570">
        <v>28.38</v>
      </c>
      <c r="E6570">
        <v>-0.27</v>
      </c>
      <c r="F6570">
        <v>-0.32</v>
      </c>
      <c r="G6570">
        <v>-1.03</v>
      </c>
      <c r="H6570">
        <v>-4.1100000000000003</v>
      </c>
      <c r="I6570">
        <f t="shared" si="409"/>
        <v>3.08</v>
      </c>
      <c r="J6570">
        <f t="shared" si="410"/>
        <v>28.38</v>
      </c>
      <c r="K6570">
        <f t="shared" si="411"/>
        <v>31.41</v>
      </c>
      <c r="N6570">
        <f>'Central-Hudson Off Peak'!I6570</f>
        <v>-4.1399999999999997</v>
      </c>
      <c r="O6570">
        <f>'Central-Hudson Off Peak'!D6570</f>
        <v>37.39</v>
      </c>
      <c r="P6570" s="2">
        <f t="shared" si="408"/>
        <v>1.8399999999999999</v>
      </c>
    </row>
    <row r="6571" spans="1:16" x14ac:dyDescent="0.25">
      <c r="A6571" t="s">
        <v>2746</v>
      </c>
      <c r="B6571">
        <v>2001</v>
      </c>
      <c r="C6571">
        <v>31.32</v>
      </c>
      <c r="D6571">
        <v>28.31</v>
      </c>
      <c r="E6571">
        <v>-0.35</v>
      </c>
      <c r="F6571">
        <v>-0.43</v>
      </c>
      <c r="G6571">
        <v>-1.01</v>
      </c>
      <c r="H6571">
        <v>-4.0999999999999996</v>
      </c>
      <c r="I6571">
        <f t="shared" si="409"/>
        <v>3.09</v>
      </c>
      <c r="J6571">
        <f t="shared" si="410"/>
        <v>28.31</v>
      </c>
      <c r="K6571">
        <f t="shared" si="411"/>
        <v>31.32</v>
      </c>
      <c r="N6571">
        <f>'Central-Hudson Off Peak'!I6571</f>
        <v>-4.09</v>
      </c>
      <c r="O6571">
        <f>'Central-Hudson Off Peak'!D6571</f>
        <v>37.840000000000003</v>
      </c>
      <c r="P6571" s="2">
        <f t="shared" si="408"/>
        <v>2.4299999999999997</v>
      </c>
    </row>
    <row r="6572" spans="1:16" x14ac:dyDescent="0.25">
      <c r="A6572" t="s">
        <v>2747</v>
      </c>
      <c r="B6572">
        <v>2001</v>
      </c>
      <c r="C6572">
        <v>30.6</v>
      </c>
      <c r="D6572">
        <v>27.5</v>
      </c>
      <c r="E6572">
        <v>-0.21</v>
      </c>
      <c r="F6572">
        <v>-0.26</v>
      </c>
      <c r="G6572">
        <v>-1.01</v>
      </c>
      <c r="H6572">
        <v>-4.16</v>
      </c>
      <c r="I6572">
        <f t="shared" si="409"/>
        <v>3.1500000000000004</v>
      </c>
      <c r="J6572">
        <f t="shared" si="410"/>
        <v>27.5</v>
      </c>
      <c r="K6572">
        <f t="shared" si="411"/>
        <v>30.6</v>
      </c>
      <c r="N6572">
        <f>'Central-Hudson Off Peak'!I6572</f>
        <v>-4.0199999999999996</v>
      </c>
      <c r="O6572">
        <f>'Central-Hudson Off Peak'!D6572</f>
        <v>36.1</v>
      </c>
      <c r="P6572" s="2">
        <f t="shared" si="408"/>
        <v>1.4799999999999969</v>
      </c>
    </row>
    <row r="6573" spans="1:16" x14ac:dyDescent="0.25">
      <c r="A6573" t="s">
        <v>2748</v>
      </c>
      <c r="B6573">
        <v>2001</v>
      </c>
      <c r="C6573">
        <v>29.5</v>
      </c>
      <c r="D6573">
        <v>26.38</v>
      </c>
      <c r="E6573">
        <v>0</v>
      </c>
      <c r="F6573">
        <v>0</v>
      </c>
      <c r="G6573">
        <v>-0.96</v>
      </c>
      <c r="H6573">
        <v>-4.08</v>
      </c>
      <c r="I6573">
        <f t="shared" si="409"/>
        <v>3.12</v>
      </c>
      <c r="J6573">
        <f t="shared" si="410"/>
        <v>26.38</v>
      </c>
      <c r="K6573">
        <f t="shared" si="411"/>
        <v>29.5</v>
      </c>
      <c r="N6573">
        <f>'Central-Hudson Off Peak'!I6573</f>
        <v>-3.87</v>
      </c>
      <c r="O6573">
        <f>'Central-Hudson Off Peak'!D6573</f>
        <v>33.380000000000003</v>
      </c>
      <c r="P6573" s="2">
        <f t="shared" si="408"/>
        <v>1.0000000000001563E-2</v>
      </c>
    </row>
    <row r="6574" spans="1:16" x14ac:dyDescent="0.25">
      <c r="A6574" t="s">
        <v>2749</v>
      </c>
      <c r="B6574">
        <v>2001</v>
      </c>
      <c r="C6574">
        <v>28.33</v>
      </c>
      <c r="D6574">
        <v>25.43</v>
      </c>
      <c r="E6574">
        <v>0</v>
      </c>
      <c r="F6574">
        <v>0</v>
      </c>
      <c r="G6574">
        <v>-0.94</v>
      </c>
      <c r="H6574">
        <v>-3.84</v>
      </c>
      <c r="I6574">
        <f t="shared" si="409"/>
        <v>2.9</v>
      </c>
      <c r="J6574">
        <f t="shared" si="410"/>
        <v>25.43</v>
      </c>
      <c r="K6574">
        <f t="shared" si="411"/>
        <v>28.33</v>
      </c>
      <c r="N6574">
        <f>'Central-Hudson Off Peak'!I6574</f>
        <v>-3.75</v>
      </c>
      <c r="O6574">
        <f>'Central-Hudson Off Peak'!D6574</f>
        <v>32.090000000000003</v>
      </c>
      <c r="P6574" s="2">
        <f t="shared" si="408"/>
        <v>1.0000000000005116E-2</v>
      </c>
    </row>
    <row r="6575" spans="1:16" x14ac:dyDescent="0.25">
      <c r="A6575" t="s">
        <v>2750</v>
      </c>
      <c r="B6575">
        <v>2001</v>
      </c>
      <c r="C6575">
        <v>28.28</v>
      </c>
      <c r="D6575">
        <v>25.42</v>
      </c>
      <c r="E6575">
        <v>0</v>
      </c>
      <c r="F6575">
        <v>0</v>
      </c>
      <c r="G6575">
        <v>-0.93</v>
      </c>
      <c r="H6575">
        <v>-3.79</v>
      </c>
      <c r="I6575">
        <f t="shared" si="409"/>
        <v>2.86</v>
      </c>
      <c r="J6575">
        <f t="shared" si="410"/>
        <v>25.42</v>
      </c>
      <c r="K6575">
        <f t="shared" si="411"/>
        <v>28.28</v>
      </c>
      <c r="N6575">
        <f>'Central-Hudson Off Peak'!I6575</f>
        <v>-3.72</v>
      </c>
      <c r="O6575">
        <f>'Central-Hudson Off Peak'!D6575</f>
        <v>32.01</v>
      </c>
      <c r="P6575" s="2">
        <f t="shared" si="408"/>
        <v>9.9999999999980105E-3</v>
      </c>
    </row>
    <row r="6576" spans="1:16" x14ac:dyDescent="0.25">
      <c r="A6576" t="s">
        <v>2751</v>
      </c>
      <c r="B6576">
        <v>2001</v>
      </c>
      <c r="C6576">
        <v>28.31</v>
      </c>
      <c r="D6576">
        <v>25.43</v>
      </c>
      <c r="E6576">
        <v>0</v>
      </c>
      <c r="F6576">
        <v>0</v>
      </c>
      <c r="G6576">
        <v>-0.93</v>
      </c>
      <c r="H6576">
        <v>-3.81</v>
      </c>
      <c r="I6576">
        <f t="shared" si="409"/>
        <v>2.88</v>
      </c>
      <c r="J6576">
        <f t="shared" si="410"/>
        <v>25.43</v>
      </c>
      <c r="K6576">
        <f t="shared" si="411"/>
        <v>28.31</v>
      </c>
      <c r="N6576">
        <f>'Central-Hudson Off Peak'!I6576</f>
        <v>-3.72</v>
      </c>
      <c r="O6576">
        <f>'Central-Hudson Off Peak'!D6576</f>
        <v>32.04</v>
      </c>
      <c r="P6576" s="2">
        <f t="shared" si="408"/>
        <v>1.0000000000001563E-2</v>
      </c>
    </row>
    <row r="6577" spans="1:16" x14ac:dyDescent="0.25">
      <c r="A6577" t="s">
        <v>2752</v>
      </c>
      <c r="B6577">
        <v>2001</v>
      </c>
      <c r="C6577">
        <v>27.89</v>
      </c>
      <c r="D6577">
        <v>25.06</v>
      </c>
      <c r="E6577">
        <v>0</v>
      </c>
      <c r="F6577">
        <v>0</v>
      </c>
      <c r="G6577">
        <v>-0.93</v>
      </c>
      <c r="H6577">
        <v>-3.76</v>
      </c>
      <c r="I6577">
        <f t="shared" si="409"/>
        <v>2.8299999999999996</v>
      </c>
      <c r="J6577">
        <f t="shared" si="410"/>
        <v>25.06</v>
      </c>
      <c r="K6577">
        <f t="shared" si="411"/>
        <v>27.89</v>
      </c>
      <c r="N6577">
        <f>'Central-Hudson Off Peak'!I6577</f>
        <v>-3.68</v>
      </c>
      <c r="O6577">
        <f>'Central-Hudson Off Peak'!D6577</f>
        <v>31.57</v>
      </c>
      <c r="P6577" s="2">
        <f t="shared" si="408"/>
        <v>0</v>
      </c>
    </row>
    <row r="6578" spans="1:16" x14ac:dyDescent="0.25">
      <c r="A6578" t="s">
        <v>2753</v>
      </c>
      <c r="B6578">
        <v>2001</v>
      </c>
      <c r="C6578">
        <v>27.69</v>
      </c>
      <c r="D6578">
        <v>24.89</v>
      </c>
      <c r="E6578">
        <v>0</v>
      </c>
      <c r="F6578">
        <v>0</v>
      </c>
      <c r="G6578">
        <v>-0.94</v>
      </c>
      <c r="H6578">
        <v>-3.74</v>
      </c>
      <c r="I6578">
        <f t="shared" si="409"/>
        <v>2.8000000000000003</v>
      </c>
      <c r="J6578">
        <f t="shared" si="410"/>
        <v>24.89</v>
      </c>
      <c r="K6578">
        <f t="shared" si="411"/>
        <v>27.69</v>
      </c>
      <c r="N6578">
        <f>'Central-Hudson Off Peak'!I6578</f>
        <v>-3.65</v>
      </c>
      <c r="O6578">
        <f>'Central-Hudson Off Peak'!D6578</f>
        <v>31.34</v>
      </c>
      <c r="P6578" s="2">
        <f t="shared" ref="P6578:P6623" si="412">(O6578+N6578)-K6578</f>
        <v>0</v>
      </c>
    </row>
    <row r="6579" spans="1:16" x14ac:dyDescent="0.25">
      <c r="A6579" t="s">
        <v>2754</v>
      </c>
      <c r="B6579">
        <v>2001</v>
      </c>
      <c r="C6579">
        <v>27.18</v>
      </c>
      <c r="D6579">
        <v>24.41</v>
      </c>
      <c r="E6579">
        <v>0</v>
      </c>
      <c r="F6579">
        <v>0</v>
      </c>
      <c r="G6579">
        <v>-0.93</v>
      </c>
      <c r="H6579">
        <v>-3.7</v>
      </c>
      <c r="I6579">
        <f t="shared" si="409"/>
        <v>2.77</v>
      </c>
      <c r="J6579">
        <f t="shared" si="410"/>
        <v>24.41</v>
      </c>
      <c r="K6579">
        <f t="shared" si="411"/>
        <v>27.18</v>
      </c>
      <c r="N6579">
        <f>'Central-Hudson Off Peak'!I6579</f>
        <v>-3.62</v>
      </c>
      <c r="O6579">
        <f>'Central-Hudson Off Peak'!D6579</f>
        <v>30.8</v>
      </c>
      <c r="P6579" s="2">
        <f t="shared" si="412"/>
        <v>0</v>
      </c>
    </row>
    <row r="6580" spans="1:16" x14ac:dyDescent="0.25">
      <c r="A6580" t="s">
        <v>2755</v>
      </c>
      <c r="B6580">
        <v>2001</v>
      </c>
      <c r="C6580">
        <v>28.47</v>
      </c>
      <c r="D6580">
        <v>25.45</v>
      </c>
      <c r="E6580">
        <v>0</v>
      </c>
      <c r="F6580">
        <v>0</v>
      </c>
      <c r="G6580">
        <v>-1.01</v>
      </c>
      <c r="H6580">
        <v>-4.03</v>
      </c>
      <c r="I6580">
        <f t="shared" si="409"/>
        <v>3.0200000000000005</v>
      </c>
      <c r="J6580">
        <f t="shared" si="410"/>
        <v>25.45</v>
      </c>
      <c r="K6580">
        <f t="shared" si="411"/>
        <v>28.47</v>
      </c>
      <c r="N6580">
        <f>'Central-Hudson Off Peak'!I6580</f>
        <v>-3.84</v>
      </c>
      <c r="O6580">
        <f>'Central-Hudson Off Peak'!D6580</f>
        <v>32.31</v>
      </c>
      <c r="P6580" s="2">
        <f t="shared" si="412"/>
        <v>0</v>
      </c>
    </row>
    <row r="6581" spans="1:16" x14ac:dyDescent="0.25">
      <c r="A6581" t="s">
        <v>2756</v>
      </c>
      <c r="B6581">
        <v>2001</v>
      </c>
      <c r="C6581">
        <v>28.38</v>
      </c>
      <c r="D6581">
        <v>25.45</v>
      </c>
      <c r="E6581">
        <v>0</v>
      </c>
      <c r="F6581">
        <v>0</v>
      </c>
      <c r="G6581">
        <v>-1</v>
      </c>
      <c r="H6581">
        <v>-3.93</v>
      </c>
      <c r="I6581">
        <f t="shared" si="409"/>
        <v>2.93</v>
      </c>
      <c r="J6581">
        <f t="shared" si="410"/>
        <v>25.45</v>
      </c>
      <c r="K6581">
        <f t="shared" si="411"/>
        <v>28.38</v>
      </c>
      <c r="N6581">
        <f>'Central-Hudson Off Peak'!I6581</f>
        <v>-3.72</v>
      </c>
      <c r="O6581">
        <f>'Central-Hudson Off Peak'!D6581</f>
        <v>32.1</v>
      </c>
      <c r="P6581" s="2">
        <f t="shared" si="412"/>
        <v>0</v>
      </c>
    </row>
    <row r="6582" spans="1:16" x14ac:dyDescent="0.25">
      <c r="A6582" t="s">
        <v>2757</v>
      </c>
      <c r="B6582">
        <v>2001</v>
      </c>
      <c r="C6582">
        <v>22.48</v>
      </c>
      <c r="D6582">
        <v>20.81</v>
      </c>
      <c r="E6582">
        <v>0</v>
      </c>
      <c r="F6582">
        <v>0</v>
      </c>
      <c r="G6582">
        <v>-0.72</v>
      </c>
      <c r="H6582">
        <v>-2.39</v>
      </c>
      <c r="I6582">
        <f t="shared" si="409"/>
        <v>1.6700000000000002</v>
      </c>
      <c r="J6582">
        <f t="shared" si="410"/>
        <v>20.81</v>
      </c>
      <c r="K6582">
        <f t="shared" si="411"/>
        <v>22.48</v>
      </c>
      <c r="N6582">
        <f>'Central-Hudson Off Peak'!I6582</f>
        <v>-2.88</v>
      </c>
      <c r="O6582">
        <f>'Central-Hudson Off Peak'!D6582</f>
        <v>25.36</v>
      </c>
      <c r="P6582" s="2">
        <f t="shared" si="412"/>
        <v>0</v>
      </c>
    </row>
    <row r="6583" spans="1:16" x14ac:dyDescent="0.25">
      <c r="A6583" t="s">
        <v>2758</v>
      </c>
      <c r="B6583">
        <v>2001</v>
      </c>
      <c r="C6583">
        <v>16.350000000000001</v>
      </c>
      <c r="D6583">
        <v>15.54</v>
      </c>
      <c r="E6583">
        <v>0</v>
      </c>
      <c r="F6583">
        <v>0</v>
      </c>
      <c r="G6583">
        <v>-0.56999999999999995</v>
      </c>
      <c r="H6583">
        <v>-1.38</v>
      </c>
      <c r="I6583">
        <f t="shared" si="409"/>
        <v>0.80999999999999994</v>
      </c>
      <c r="J6583">
        <f t="shared" si="410"/>
        <v>15.54</v>
      </c>
      <c r="K6583">
        <f t="shared" si="411"/>
        <v>16.350000000000001</v>
      </c>
      <c r="N6583">
        <f>'Central-Hudson Off Peak'!I6583</f>
        <v>-1.6600000000000001</v>
      </c>
      <c r="O6583">
        <f>'Central-Hudson Off Peak'!D6583</f>
        <v>18.010000000000002</v>
      </c>
      <c r="P6583" s="2">
        <f t="shared" si="412"/>
        <v>0</v>
      </c>
    </row>
    <row r="6584" spans="1:16" x14ac:dyDescent="0.25">
      <c r="A6584" t="s">
        <v>2783</v>
      </c>
      <c r="B6584">
        <v>2001</v>
      </c>
      <c r="C6584">
        <v>9.42</v>
      </c>
      <c r="D6584">
        <v>9.14</v>
      </c>
      <c r="E6584">
        <v>0</v>
      </c>
      <c r="F6584">
        <v>0</v>
      </c>
      <c r="G6584">
        <v>-0.2</v>
      </c>
      <c r="H6584">
        <v>-0.48</v>
      </c>
      <c r="I6584">
        <f t="shared" si="409"/>
        <v>0.27999999999999997</v>
      </c>
      <c r="J6584">
        <f t="shared" si="410"/>
        <v>9.14</v>
      </c>
      <c r="K6584">
        <f t="shared" si="411"/>
        <v>9.42</v>
      </c>
      <c r="N6584">
        <f>'Central-Hudson Off Peak'!I6584</f>
        <v>-0.7</v>
      </c>
      <c r="O6584">
        <f>'Central-Hudson Off Peak'!D6584</f>
        <v>10.119999999999999</v>
      </c>
      <c r="P6584" s="2">
        <f t="shared" si="412"/>
        <v>0</v>
      </c>
    </row>
    <row r="6585" spans="1:16" x14ac:dyDescent="0.25">
      <c r="A6585" t="s">
        <v>2784</v>
      </c>
      <c r="B6585">
        <v>2001</v>
      </c>
      <c r="C6585">
        <v>7.99</v>
      </c>
      <c r="D6585">
        <v>7.75</v>
      </c>
      <c r="E6585">
        <v>0</v>
      </c>
      <c r="F6585">
        <v>0</v>
      </c>
      <c r="G6585">
        <v>-0.18</v>
      </c>
      <c r="H6585">
        <v>-0.42</v>
      </c>
      <c r="I6585">
        <f t="shared" si="409"/>
        <v>0.24</v>
      </c>
      <c r="J6585">
        <f t="shared" si="410"/>
        <v>7.75</v>
      </c>
      <c r="K6585">
        <f t="shared" si="411"/>
        <v>7.99</v>
      </c>
      <c r="N6585">
        <f>'Central-Hudson Off Peak'!I6585</f>
        <v>-0.59</v>
      </c>
      <c r="O6585">
        <f>'Central-Hudson Off Peak'!D6585</f>
        <v>8.58</v>
      </c>
      <c r="P6585" s="2">
        <f t="shared" si="412"/>
        <v>0</v>
      </c>
    </row>
    <row r="6586" spans="1:16" x14ac:dyDescent="0.25">
      <c r="A6586" t="s">
        <v>2785</v>
      </c>
      <c r="B6586">
        <v>2001</v>
      </c>
      <c r="C6586">
        <v>5.12</v>
      </c>
      <c r="D6586">
        <v>4.9400000000000004</v>
      </c>
      <c r="E6586">
        <v>0</v>
      </c>
      <c r="F6586">
        <v>0</v>
      </c>
      <c r="G6586">
        <v>-0.12</v>
      </c>
      <c r="H6586">
        <v>-0.3</v>
      </c>
      <c r="I6586">
        <f t="shared" si="409"/>
        <v>0.18</v>
      </c>
      <c r="J6586">
        <f t="shared" si="410"/>
        <v>4.9400000000000004</v>
      </c>
      <c r="K6586">
        <f t="shared" si="411"/>
        <v>5.12</v>
      </c>
      <c r="N6586">
        <f>'Central-Hudson Off Peak'!I6586</f>
        <v>-0.39</v>
      </c>
      <c r="O6586">
        <f>'Central-Hudson Off Peak'!D6586</f>
        <v>5.51</v>
      </c>
      <c r="P6586" s="2">
        <f t="shared" si="412"/>
        <v>0</v>
      </c>
    </row>
    <row r="6587" spans="1:16" x14ac:dyDescent="0.25">
      <c r="A6587" t="s">
        <v>2786</v>
      </c>
      <c r="B6587">
        <v>2001</v>
      </c>
      <c r="C6587">
        <v>5.12</v>
      </c>
      <c r="D6587">
        <v>4.95</v>
      </c>
      <c r="E6587">
        <v>0</v>
      </c>
      <c r="F6587">
        <v>0</v>
      </c>
      <c r="G6587">
        <v>-0.12</v>
      </c>
      <c r="H6587">
        <v>-0.28999999999999998</v>
      </c>
      <c r="I6587">
        <f t="shared" si="409"/>
        <v>0.16999999999999998</v>
      </c>
      <c r="J6587">
        <f t="shared" si="410"/>
        <v>4.95</v>
      </c>
      <c r="K6587">
        <f t="shared" si="411"/>
        <v>5.12</v>
      </c>
      <c r="N6587">
        <f>'Central-Hudson Off Peak'!I6587</f>
        <v>-0.38</v>
      </c>
      <c r="O6587">
        <f>'Central-Hudson Off Peak'!D6587</f>
        <v>5.5</v>
      </c>
      <c r="P6587" s="2">
        <f t="shared" si="412"/>
        <v>0</v>
      </c>
    </row>
    <row r="6588" spans="1:16" x14ac:dyDescent="0.25">
      <c r="A6588" t="s">
        <v>2787</v>
      </c>
      <c r="B6588">
        <v>2001</v>
      </c>
      <c r="C6588">
        <v>5.12</v>
      </c>
      <c r="D6588">
        <v>4.95</v>
      </c>
      <c r="E6588">
        <v>0</v>
      </c>
      <c r="F6588">
        <v>0</v>
      </c>
      <c r="G6588">
        <v>-0.13</v>
      </c>
      <c r="H6588">
        <v>-0.3</v>
      </c>
      <c r="I6588">
        <f t="shared" si="409"/>
        <v>0.16999999999999998</v>
      </c>
      <c r="J6588">
        <f t="shared" si="410"/>
        <v>4.95</v>
      </c>
      <c r="K6588">
        <f t="shared" si="411"/>
        <v>5.12</v>
      </c>
      <c r="N6588">
        <f>'Central-Hudson Off Peak'!I6588</f>
        <v>-0.39</v>
      </c>
      <c r="O6588">
        <f>'Central-Hudson Off Peak'!D6588</f>
        <v>5.51</v>
      </c>
      <c r="P6588" s="2">
        <f t="shared" si="412"/>
        <v>0</v>
      </c>
    </row>
    <row r="6589" spans="1:16" x14ac:dyDescent="0.25">
      <c r="A6589" t="s">
        <v>2788</v>
      </c>
      <c r="B6589">
        <v>2001</v>
      </c>
      <c r="C6589">
        <v>4.8600000000000003</v>
      </c>
      <c r="D6589">
        <v>4.7</v>
      </c>
      <c r="E6589">
        <v>0</v>
      </c>
      <c r="F6589">
        <v>0</v>
      </c>
      <c r="G6589">
        <v>-0.11</v>
      </c>
      <c r="H6589">
        <v>-0.27</v>
      </c>
      <c r="I6589">
        <f t="shared" si="409"/>
        <v>0.16000000000000003</v>
      </c>
      <c r="J6589">
        <f t="shared" si="410"/>
        <v>4.7</v>
      </c>
      <c r="K6589">
        <f t="shared" si="411"/>
        <v>4.8600000000000003</v>
      </c>
      <c r="N6589">
        <f>'Central-Hudson Off Peak'!I6589</f>
        <v>-0.36</v>
      </c>
      <c r="O6589">
        <f>'Central-Hudson Off Peak'!D6589</f>
        <v>5.22</v>
      </c>
      <c r="P6589" s="2">
        <f t="shared" si="412"/>
        <v>0</v>
      </c>
    </row>
    <row r="6590" spans="1:16" x14ac:dyDescent="0.25">
      <c r="A6590" t="s">
        <v>2789</v>
      </c>
      <c r="B6590">
        <v>2001</v>
      </c>
      <c r="C6590">
        <v>0.1</v>
      </c>
      <c r="D6590">
        <v>0.1</v>
      </c>
      <c r="E6590">
        <v>0</v>
      </c>
      <c r="F6590">
        <v>0</v>
      </c>
      <c r="G6590">
        <v>0</v>
      </c>
      <c r="H6590">
        <v>0</v>
      </c>
      <c r="I6590">
        <f t="shared" si="409"/>
        <v>0</v>
      </c>
      <c r="J6590">
        <f t="shared" si="410"/>
        <v>0.1</v>
      </c>
      <c r="K6590">
        <f t="shared" si="411"/>
        <v>0.1</v>
      </c>
      <c r="N6590">
        <f>'Central-Hudson Off Peak'!I6590</f>
        <v>-0.01</v>
      </c>
      <c r="O6590">
        <f>'Central-Hudson Off Peak'!D6590</f>
        <v>0.11</v>
      </c>
      <c r="P6590" s="2">
        <f t="shared" si="412"/>
        <v>0</v>
      </c>
    </row>
    <row r="6591" spans="1:16" x14ac:dyDescent="0.25">
      <c r="A6591" t="s">
        <v>2790</v>
      </c>
      <c r="B6591">
        <v>2001</v>
      </c>
      <c r="C6591">
        <v>12.3</v>
      </c>
      <c r="D6591">
        <v>12.09</v>
      </c>
      <c r="E6591">
        <v>0</v>
      </c>
      <c r="F6591">
        <v>0</v>
      </c>
      <c r="G6591">
        <v>-0.12</v>
      </c>
      <c r="H6591">
        <v>-0.33</v>
      </c>
      <c r="I6591">
        <f t="shared" si="409"/>
        <v>0.21000000000000002</v>
      </c>
      <c r="J6591">
        <f t="shared" si="410"/>
        <v>12.09</v>
      </c>
      <c r="K6591">
        <f t="shared" si="411"/>
        <v>12.3</v>
      </c>
      <c r="N6591">
        <f>'Central-Hudson Off Peak'!I6591</f>
        <v>-0.93</v>
      </c>
      <c r="O6591">
        <f>'Central-Hudson Off Peak'!D6591</f>
        <v>13.23</v>
      </c>
      <c r="P6591" s="2">
        <f t="shared" si="412"/>
        <v>0</v>
      </c>
    </row>
    <row r="6592" spans="1:16" x14ac:dyDescent="0.25">
      <c r="A6592" t="s">
        <v>2791</v>
      </c>
      <c r="B6592">
        <v>2001</v>
      </c>
      <c r="C6592">
        <v>21.36</v>
      </c>
      <c r="D6592">
        <v>19.37</v>
      </c>
      <c r="E6592">
        <v>0</v>
      </c>
      <c r="F6592">
        <v>0</v>
      </c>
      <c r="G6592">
        <v>-0.61</v>
      </c>
      <c r="H6592">
        <v>-2.6</v>
      </c>
      <c r="I6592">
        <f t="shared" si="409"/>
        <v>1.9900000000000002</v>
      </c>
      <c r="J6592">
        <f t="shared" si="410"/>
        <v>19.37</v>
      </c>
      <c r="K6592">
        <f t="shared" si="411"/>
        <v>21.36</v>
      </c>
      <c r="N6592">
        <f>'Central-Hudson Off Peak'!I6592</f>
        <v>-2.38</v>
      </c>
      <c r="O6592">
        <f>'Central-Hudson Off Peak'!D6592</f>
        <v>23.74</v>
      </c>
      <c r="P6592" s="2">
        <f t="shared" si="412"/>
        <v>0</v>
      </c>
    </row>
    <row r="6593" spans="1:16" x14ac:dyDescent="0.25">
      <c r="A6593" t="s">
        <v>2792</v>
      </c>
      <c r="B6593">
        <v>2001</v>
      </c>
      <c r="C6593">
        <v>24.53</v>
      </c>
      <c r="D6593">
        <v>22.04</v>
      </c>
      <c r="E6593">
        <v>0</v>
      </c>
      <c r="F6593">
        <v>0</v>
      </c>
      <c r="G6593">
        <v>-0.68</v>
      </c>
      <c r="H6593">
        <v>-3.17</v>
      </c>
      <c r="I6593">
        <f t="shared" si="409"/>
        <v>2.4899999999999998</v>
      </c>
      <c r="J6593">
        <f t="shared" si="410"/>
        <v>22.04</v>
      </c>
      <c r="K6593">
        <f t="shared" si="411"/>
        <v>24.53</v>
      </c>
      <c r="N6593">
        <f>'Central-Hudson Off Peak'!I6593</f>
        <v>-2.8800000000000003</v>
      </c>
      <c r="O6593">
        <f>'Central-Hudson Off Peak'!D6593</f>
        <v>27.41</v>
      </c>
      <c r="P6593" s="2">
        <f t="shared" si="412"/>
        <v>0</v>
      </c>
    </row>
    <row r="6594" spans="1:16" x14ac:dyDescent="0.25">
      <c r="A6594" t="s">
        <v>2793</v>
      </c>
      <c r="B6594">
        <v>2001</v>
      </c>
      <c r="C6594">
        <v>25.57</v>
      </c>
      <c r="D6594">
        <v>22.89</v>
      </c>
      <c r="E6594">
        <v>0</v>
      </c>
      <c r="F6594">
        <v>0</v>
      </c>
      <c r="G6594">
        <v>-0.67</v>
      </c>
      <c r="H6594">
        <v>-3.35</v>
      </c>
      <c r="I6594">
        <f t="shared" ref="I6594:I6623" si="413">+G6594-H6594</f>
        <v>2.68</v>
      </c>
      <c r="J6594">
        <f t="shared" si="410"/>
        <v>22.89</v>
      </c>
      <c r="K6594">
        <f t="shared" si="411"/>
        <v>25.57</v>
      </c>
      <c r="N6594">
        <f>'Central-Hudson Off Peak'!I6594</f>
        <v>-2.9899999999999998</v>
      </c>
      <c r="O6594">
        <f>'Central-Hudson Off Peak'!D6594</f>
        <v>28.56</v>
      </c>
      <c r="P6594" s="2">
        <f t="shared" si="412"/>
        <v>0</v>
      </c>
    </row>
    <row r="6595" spans="1:16" x14ac:dyDescent="0.25">
      <c r="A6595" t="s">
        <v>2794</v>
      </c>
      <c r="B6595">
        <v>2001</v>
      </c>
      <c r="C6595">
        <v>26.07</v>
      </c>
      <c r="D6595">
        <v>23.32</v>
      </c>
      <c r="E6595">
        <v>0</v>
      </c>
      <c r="F6595">
        <v>0</v>
      </c>
      <c r="G6595">
        <v>-0.67</v>
      </c>
      <c r="H6595">
        <v>-3.42</v>
      </c>
      <c r="I6595">
        <f t="shared" si="413"/>
        <v>2.75</v>
      </c>
      <c r="J6595">
        <f t="shared" ref="J6595:J6623" si="414">D6595</f>
        <v>23.32</v>
      </c>
      <c r="K6595">
        <f t="shared" ref="K6595:K6623" si="415">C6595</f>
        <v>26.07</v>
      </c>
      <c r="N6595">
        <f>'Central-Hudson Off Peak'!I6595</f>
        <v>-3.01</v>
      </c>
      <c r="O6595">
        <f>'Central-Hudson Off Peak'!D6595</f>
        <v>29.08</v>
      </c>
      <c r="P6595" s="2">
        <f t="shared" si="412"/>
        <v>0</v>
      </c>
    </row>
    <row r="6596" spans="1:16" x14ac:dyDescent="0.25">
      <c r="A6596" t="s">
        <v>2795</v>
      </c>
      <c r="B6596">
        <v>2001</v>
      </c>
      <c r="C6596">
        <v>26.05</v>
      </c>
      <c r="D6596">
        <v>23.33</v>
      </c>
      <c r="E6596">
        <v>-0.01</v>
      </c>
      <c r="F6596">
        <v>-0.02</v>
      </c>
      <c r="G6596">
        <v>-0.66</v>
      </c>
      <c r="H6596">
        <v>-3.39</v>
      </c>
      <c r="I6596">
        <f t="shared" si="413"/>
        <v>2.73</v>
      </c>
      <c r="J6596">
        <f t="shared" si="414"/>
        <v>23.33</v>
      </c>
      <c r="K6596">
        <f t="shared" si="415"/>
        <v>26.05</v>
      </c>
      <c r="N6596">
        <f>'Central-Hudson Off Peak'!I6596</f>
        <v>-2.97</v>
      </c>
      <c r="O6596">
        <f>'Central-Hudson Off Peak'!D6596</f>
        <v>29.11</v>
      </c>
      <c r="P6596" s="2">
        <f t="shared" si="412"/>
        <v>8.9999999999999858E-2</v>
      </c>
    </row>
    <row r="6597" spans="1:16" x14ac:dyDescent="0.25">
      <c r="A6597" t="s">
        <v>2796</v>
      </c>
      <c r="B6597">
        <v>2001</v>
      </c>
      <c r="C6597">
        <v>26.01</v>
      </c>
      <c r="D6597">
        <v>23.31</v>
      </c>
      <c r="E6597">
        <v>0</v>
      </c>
      <c r="F6597">
        <v>0</v>
      </c>
      <c r="G6597">
        <v>-0.67</v>
      </c>
      <c r="H6597">
        <v>-3.37</v>
      </c>
      <c r="I6597">
        <f t="shared" si="413"/>
        <v>2.7</v>
      </c>
      <c r="J6597">
        <f t="shared" si="414"/>
        <v>23.31</v>
      </c>
      <c r="K6597">
        <f t="shared" si="415"/>
        <v>26.01</v>
      </c>
      <c r="N6597">
        <f>'Central-Hudson Off Peak'!I6597</f>
        <v>-3</v>
      </c>
      <c r="O6597">
        <f>'Central-Hudson Off Peak'!D6597</f>
        <v>29.01</v>
      </c>
      <c r="P6597" s="2">
        <f t="shared" si="412"/>
        <v>0</v>
      </c>
    </row>
    <row r="6598" spans="1:16" x14ac:dyDescent="0.25">
      <c r="A6598" t="s">
        <v>2797</v>
      </c>
      <c r="B6598">
        <v>2001</v>
      </c>
      <c r="C6598">
        <v>25.66</v>
      </c>
      <c r="D6598">
        <v>23.01</v>
      </c>
      <c r="E6598">
        <v>0</v>
      </c>
      <c r="F6598">
        <v>0</v>
      </c>
      <c r="G6598">
        <v>-0.66</v>
      </c>
      <c r="H6598">
        <v>-3.31</v>
      </c>
      <c r="I6598">
        <f t="shared" si="413"/>
        <v>2.65</v>
      </c>
      <c r="J6598">
        <f t="shared" si="414"/>
        <v>23.01</v>
      </c>
      <c r="K6598">
        <f t="shared" si="415"/>
        <v>25.66</v>
      </c>
      <c r="N6598">
        <f>'Central-Hudson Off Peak'!I6598</f>
        <v>-2.98</v>
      </c>
      <c r="O6598">
        <f>'Central-Hudson Off Peak'!D6598</f>
        <v>28.64</v>
      </c>
      <c r="P6598" s="2">
        <f t="shared" si="412"/>
        <v>0</v>
      </c>
    </row>
    <row r="6599" spans="1:16" x14ac:dyDescent="0.25">
      <c r="A6599" t="s">
        <v>2798</v>
      </c>
      <c r="B6599">
        <v>2001</v>
      </c>
      <c r="C6599">
        <v>25.38</v>
      </c>
      <c r="D6599">
        <v>23.1</v>
      </c>
      <c r="E6599">
        <v>0</v>
      </c>
      <c r="F6599">
        <v>0</v>
      </c>
      <c r="G6599">
        <v>-0.69</v>
      </c>
      <c r="H6599">
        <v>-2.97</v>
      </c>
      <c r="I6599">
        <f t="shared" si="413"/>
        <v>2.2800000000000002</v>
      </c>
      <c r="J6599">
        <f t="shared" si="414"/>
        <v>23.1</v>
      </c>
      <c r="K6599">
        <f t="shared" si="415"/>
        <v>25.38</v>
      </c>
      <c r="N6599">
        <f>'Central-Hudson Off Peak'!I6599</f>
        <v>-3.02</v>
      </c>
      <c r="O6599">
        <f>'Central-Hudson Off Peak'!D6599</f>
        <v>28.4</v>
      </c>
      <c r="P6599" s="2">
        <f t="shared" si="412"/>
        <v>0</v>
      </c>
    </row>
    <row r="6600" spans="1:16" x14ac:dyDescent="0.25">
      <c r="A6600" t="s">
        <v>2799</v>
      </c>
      <c r="B6600">
        <v>2001</v>
      </c>
      <c r="C6600">
        <v>25.6</v>
      </c>
      <c r="D6600">
        <v>23.3</v>
      </c>
      <c r="E6600">
        <v>0</v>
      </c>
      <c r="F6600">
        <v>0</v>
      </c>
      <c r="G6600">
        <v>-0.69</v>
      </c>
      <c r="H6600">
        <v>-2.99</v>
      </c>
      <c r="I6600">
        <f t="shared" si="413"/>
        <v>2.3000000000000003</v>
      </c>
      <c r="J6600">
        <f t="shared" si="414"/>
        <v>23.3</v>
      </c>
      <c r="K6600">
        <f t="shared" si="415"/>
        <v>25.6</v>
      </c>
      <c r="N6600">
        <f>'Central-Hudson Off Peak'!I6600</f>
        <v>-3.03</v>
      </c>
      <c r="O6600">
        <f>'Central-Hudson Off Peak'!D6600</f>
        <v>28.63</v>
      </c>
      <c r="P6600" s="2">
        <f t="shared" si="412"/>
        <v>0</v>
      </c>
    </row>
    <row r="6601" spans="1:16" x14ac:dyDescent="0.25">
      <c r="A6601" t="s">
        <v>2800</v>
      </c>
      <c r="B6601">
        <v>2001</v>
      </c>
      <c r="C6601">
        <v>25.36</v>
      </c>
      <c r="D6601">
        <v>23.12</v>
      </c>
      <c r="E6601">
        <v>0</v>
      </c>
      <c r="F6601">
        <v>0</v>
      </c>
      <c r="G6601">
        <v>-0.65</v>
      </c>
      <c r="H6601">
        <v>-2.89</v>
      </c>
      <c r="I6601">
        <f t="shared" si="413"/>
        <v>2.2400000000000002</v>
      </c>
      <c r="J6601">
        <f t="shared" si="414"/>
        <v>23.12</v>
      </c>
      <c r="K6601">
        <f t="shared" si="415"/>
        <v>25.36</v>
      </c>
      <c r="N6601">
        <f>'Central-Hudson Off Peak'!I6601</f>
        <v>-2.98</v>
      </c>
      <c r="O6601">
        <f>'Central-Hudson Off Peak'!D6601</f>
        <v>28.34</v>
      </c>
      <c r="P6601" s="2">
        <f t="shared" si="412"/>
        <v>0</v>
      </c>
    </row>
    <row r="6602" spans="1:16" x14ac:dyDescent="0.25">
      <c r="A6602" t="s">
        <v>2801</v>
      </c>
      <c r="B6602">
        <v>2001</v>
      </c>
      <c r="C6602">
        <v>24.64</v>
      </c>
      <c r="D6602">
        <v>22.6</v>
      </c>
      <c r="E6602">
        <v>0</v>
      </c>
      <c r="F6602">
        <v>0</v>
      </c>
      <c r="G6602">
        <v>-0.75</v>
      </c>
      <c r="H6602">
        <v>-2.79</v>
      </c>
      <c r="I6602">
        <f t="shared" si="413"/>
        <v>2.04</v>
      </c>
      <c r="J6602">
        <f t="shared" si="414"/>
        <v>22.6</v>
      </c>
      <c r="K6602">
        <f t="shared" si="415"/>
        <v>24.64</v>
      </c>
      <c r="N6602">
        <f>'Central-Hudson Off Peak'!I6602</f>
        <v>-3.08</v>
      </c>
      <c r="O6602">
        <f>'Central-Hudson Off Peak'!D6602</f>
        <v>27.72</v>
      </c>
      <c r="P6602" s="2">
        <f t="shared" si="412"/>
        <v>0</v>
      </c>
    </row>
    <row r="6603" spans="1:16" x14ac:dyDescent="0.25">
      <c r="A6603" t="s">
        <v>2802</v>
      </c>
      <c r="B6603">
        <v>2001</v>
      </c>
      <c r="C6603">
        <v>25.22</v>
      </c>
      <c r="D6603">
        <v>23.08</v>
      </c>
      <c r="E6603">
        <v>0</v>
      </c>
      <c r="F6603">
        <v>0</v>
      </c>
      <c r="G6603">
        <v>-0.79</v>
      </c>
      <c r="H6603">
        <v>-2.93</v>
      </c>
      <c r="I6603">
        <f t="shared" si="413"/>
        <v>2.14</v>
      </c>
      <c r="J6603">
        <f t="shared" si="414"/>
        <v>23.08</v>
      </c>
      <c r="K6603">
        <f t="shared" si="415"/>
        <v>25.22</v>
      </c>
      <c r="N6603">
        <f>'Central-Hudson Off Peak'!I6603</f>
        <v>-3.18</v>
      </c>
      <c r="O6603">
        <f>'Central-Hudson Off Peak'!D6603</f>
        <v>28.4</v>
      </c>
      <c r="P6603" s="2">
        <f t="shared" si="412"/>
        <v>0</v>
      </c>
    </row>
    <row r="6604" spans="1:16" x14ac:dyDescent="0.25">
      <c r="A6604" t="s">
        <v>2803</v>
      </c>
      <c r="B6604">
        <v>2001</v>
      </c>
      <c r="C6604">
        <v>26.78</v>
      </c>
      <c r="D6604">
        <v>24.53</v>
      </c>
      <c r="E6604">
        <v>0</v>
      </c>
      <c r="F6604">
        <v>0</v>
      </c>
      <c r="G6604">
        <v>-0.82</v>
      </c>
      <c r="H6604">
        <v>-3.07</v>
      </c>
      <c r="I6604">
        <f t="shared" si="413"/>
        <v>2.25</v>
      </c>
      <c r="J6604">
        <f t="shared" si="414"/>
        <v>24.53</v>
      </c>
      <c r="K6604">
        <f t="shared" si="415"/>
        <v>26.78</v>
      </c>
      <c r="N6604">
        <f>'Central-Hudson Off Peak'!I6604</f>
        <v>-3.1599999999999997</v>
      </c>
      <c r="O6604">
        <f>'Central-Hudson Off Peak'!D6604</f>
        <v>29.94</v>
      </c>
      <c r="P6604" s="2">
        <f t="shared" si="412"/>
        <v>0</v>
      </c>
    </row>
    <row r="6605" spans="1:16" x14ac:dyDescent="0.25">
      <c r="A6605" t="s">
        <v>2804</v>
      </c>
      <c r="B6605">
        <v>2001</v>
      </c>
      <c r="C6605">
        <v>25.49</v>
      </c>
      <c r="D6605">
        <v>23.43</v>
      </c>
      <c r="E6605">
        <v>0</v>
      </c>
      <c r="F6605">
        <v>0</v>
      </c>
      <c r="G6605">
        <v>-0.75</v>
      </c>
      <c r="H6605">
        <v>-2.81</v>
      </c>
      <c r="I6605">
        <f t="shared" si="413"/>
        <v>2.06</v>
      </c>
      <c r="J6605">
        <f t="shared" si="414"/>
        <v>23.43</v>
      </c>
      <c r="K6605">
        <f t="shared" si="415"/>
        <v>25.49</v>
      </c>
      <c r="N6605">
        <f>'Central-Hudson Off Peak'!I6605</f>
        <v>-2.93</v>
      </c>
      <c r="O6605">
        <f>'Central-Hudson Off Peak'!D6605</f>
        <v>28.44</v>
      </c>
      <c r="P6605" s="2">
        <f t="shared" si="412"/>
        <v>2.0000000000003126E-2</v>
      </c>
    </row>
    <row r="6606" spans="1:16" x14ac:dyDescent="0.25">
      <c r="A6606" t="s">
        <v>2805</v>
      </c>
      <c r="B6606">
        <v>2001</v>
      </c>
      <c r="C6606">
        <v>20.64</v>
      </c>
      <c r="D6606">
        <v>19.29</v>
      </c>
      <c r="E6606">
        <v>0</v>
      </c>
      <c r="F6606">
        <v>0</v>
      </c>
      <c r="G6606">
        <v>-0.61</v>
      </c>
      <c r="H6606">
        <v>-1.96</v>
      </c>
      <c r="I6606">
        <f t="shared" si="413"/>
        <v>1.35</v>
      </c>
      <c r="J6606">
        <f t="shared" si="414"/>
        <v>19.29</v>
      </c>
      <c r="K6606">
        <f t="shared" si="415"/>
        <v>20.64</v>
      </c>
      <c r="N6606">
        <f>'Central-Hudson Off Peak'!I6606</f>
        <v>-2.42</v>
      </c>
      <c r="O6606">
        <f>'Central-Hudson Off Peak'!D6606</f>
        <v>23.08</v>
      </c>
      <c r="P6606" s="2">
        <f t="shared" si="412"/>
        <v>1.9999999999996021E-2</v>
      </c>
    </row>
    <row r="6607" spans="1:16" x14ac:dyDescent="0.25">
      <c r="A6607" t="s">
        <v>2806</v>
      </c>
      <c r="B6607">
        <v>2001</v>
      </c>
      <c r="C6607">
        <v>14.7</v>
      </c>
      <c r="D6607">
        <v>14.12</v>
      </c>
      <c r="E6607">
        <v>0</v>
      </c>
      <c r="F6607">
        <v>0</v>
      </c>
      <c r="G6607">
        <v>-0.34</v>
      </c>
      <c r="H6607">
        <v>-0.92</v>
      </c>
      <c r="I6607">
        <f t="shared" si="413"/>
        <v>0.58000000000000007</v>
      </c>
      <c r="J6607">
        <f t="shared" si="414"/>
        <v>14.12</v>
      </c>
      <c r="K6607">
        <f t="shared" si="415"/>
        <v>14.7</v>
      </c>
      <c r="N6607">
        <f>'Central-Hudson Off Peak'!I6607</f>
        <v>-1.2</v>
      </c>
      <c r="O6607">
        <f>'Central-Hudson Off Peak'!D6607</f>
        <v>15.9</v>
      </c>
      <c r="P6607" s="2">
        <f t="shared" si="412"/>
        <v>0</v>
      </c>
    </row>
    <row r="6608" spans="1:16" x14ac:dyDescent="0.25">
      <c r="A6608" t="s">
        <v>2831</v>
      </c>
      <c r="B6608">
        <v>2001</v>
      </c>
      <c r="C6608">
        <v>10.26</v>
      </c>
      <c r="D6608">
        <v>9.9499999999999993</v>
      </c>
      <c r="E6608">
        <v>0</v>
      </c>
      <c r="F6608">
        <v>0</v>
      </c>
      <c r="G6608">
        <v>-0.23</v>
      </c>
      <c r="H6608">
        <v>-0.54</v>
      </c>
      <c r="I6608">
        <f t="shared" si="413"/>
        <v>0.31000000000000005</v>
      </c>
      <c r="J6608">
        <f t="shared" si="414"/>
        <v>9.9499999999999993</v>
      </c>
      <c r="K6608">
        <f t="shared" si="415"/>
        <v>10.26</v>
      </c>
      <c r="N6608">
        <f>'Central-Hudson Off Peak'!I6608</f>
        <v>-0.76</v>
      </c>
      <c r="O6608">
        <f>'Central-Hudson Off Peak'!D6608</f>
        <v>11.02</v>
      </c>
      <c r="P6608" s="2">
        <f t="shared" si="412"/>
        <v>0</v>
      </c>
    </row>
    <row r="6609" spans="1:16" x14ac:dyDescent="0.25">
      <c r="A6609" t="s">
        <v>2832</v>
      </c>
      <c r="B6609">
        <v>2001</v>
      </c>
      <c r="C6609">
        <v>10.220000000000001</v>
      </c>
      <c r="D6609">
        <v>9.92</v>
      </c>
      <c r="E6609">
        <v>0</v>
      </c>
      <c r="F6609">
        <v>0</v>
      </c>
      <c r="G6609">
        <v>-0.23</v>
      </c>
      <c r="H6609">
        <v>-0.53</v>
      </c>
      <c r="I6609">
        <f t="shared" si="413"/>
        <v>0.30000000000000004</v>
      </c>
      <c r="J6609">
        <f t="shared" si="414"/>
        <v>9.92</v>
      </c>
      <c r="K6609">
        <f t="shared" si="415"/>
        <v>10.220000000000001</v>
      </c>
      <c r="N6609">
        <f>'Central-Hudson Off Peak'!I6609</f>
        <v>-0.73</v>
      </c>
      <c r="O6609">
        <f>'Central-Hudson Off Peak'!D6609</f>
        <v>10.95</v>
      </c>
      <c r="P6609" s="2">
        <f t="shared" si="412"/>
        <v>0</v>
      </c>
    </row>
    <row r="6610" spans="1:16" x14ac:dyDescent="0.25">
      <c r="A6610" t="s">
        <v>2833</v>
      </c>
      <c r="B6610">
        <v>2001</v>
      </c>
      <c r="C6610">
        <v>9.1300000000000008</v>
      </c>
      <c r="D6610">
        <v>8.89</v>
      </c>
      <c r="E6610">
        <v>0</v>
      </c>
      <c r="F6610">
        <v>0</v>
      </c>
      <c r="G6610">
        <v>-0.2</v>
      </c>
      <c r="H6610">
        <v>-0.44</v>
      </c>
      <c r="I6610">
        <f t="shared" si="413"/>
        <v>0.24</v>
      </c>
      <c r="J6610">
        <f t="shared" si="414"/>
        <v>8.89</v>
      </c>
      <c r="K6610">
        <f t="shared" si="415"/>
        <v>9.1300000000000008</v>
      </c>
      <c r="N6610">
        <f>'Central-Hudson Off Peak'!I6610</f>
        <v>-0.65</v>
      </c>
      <c r="O6610">
        <f>'Central-Hudson Off Peak'!D6610</f>
        <v>9.7799999999999994</v>
      </c>
      <c r="P6610" s="2">
        <f t="shared" si="412"/>
        <v>0</v>
      </c>
    </row>
    <row r="6611" spans="1:16" x14ac:dyDescent="0.25">
      <c r="A6611" t="s">
        <v>2834</v>
      </c>
      <c r="B6611">
        <v>2001</v>
      </c>
      <c r="C6611">
        <v>8.0299999999999994</v>
      </c>
      <c r="D6611">
        <v>7.83</v>
      </c>
      <c r="E6611">
        <v>0</v>
      </c>
      <c r="F6611">
        <v>0</v>
      </c>
      <c r="G6611">
        <v>-0.17</v>
      </c>
      <c r="H6611">
        <v>-0.37</v>
      </c>
      <c r="I6611">
        <f t="shared" si="413"/>
        <v>0.19999999999999998</v>
      </c>
      <c r="J6611">
        <f t="shared" si="414"/>
        <v>7.83</v>
      </c>
      <c r="K6611">
        <f t="shared" si="415"/>
        <v>8.0299999999999994</v>
      </c>
      <c r="N6611">
        <f>'Central-Hudson Off Peak'!I6611</f>
        <v>-0.56000000000000005</v>
      </c>
      <c r="O6611">
        <f>'Central-Hudson Off Peak'!D6611</f>
        <v>8.59</v>
      </c>
      <c r="P6611" s="2">
        <f t="shared" si="412"/>
        <v>0</v>
      </c>
    </row>
    <row r="6612" spans="1:16" x14ac:dyDescent="0.25">
      <c r="A6612" t="s">
        <v>2835</v>
      </c>
      <c r="B6612">
        <v>2001</v>
      </c>
      <c r="C6612">
        <v>5.13</v>
      </c>
      <c r="D6612">
        <v>4.99</v>
      </c>
      <c r="E6612">
        <v>0</v>
      </c>
      <c r="F6612">
        <v>0</v>
      </c>
      <c r="G6612">
        <v>-0.11</v>
      </c>
      <c r="H6612">
        <v>-0.25</v>
      </c>
      <c r="I6612">
        <f t="shared" si="413"/>
        <v>0.14000000000000001</v>
      </c>
      <c r="J6612">
        <f t="shared" si="414"/>
        <v>4.99</v>
      </c>
      <c r="K6612">
        <f t="shared" si="415"/>
        <v>5.13</v>
      </c>
      <c r="N6612">
        <f>'Central-Hudson Off Peak'!I6612</f>
        <v>-0.36</v>
      </c>
      <c r="O6612">
        <f>'Central-Hudson Off Peak'!D6612</f>
        <v>5.49</v>
      </c>
      <c r="P6612" s="2">
        <f t="shared" si="412"/>
        <v>0</v>
      </c>
    </row>
    <row r="6613" spans="1:16" x14ac:dyDescent="0.25">
      <c r="A6613" t="s">
        <v>2836</v>
      </c>
      <c r="B6613">
        <v>2001</v>
      </c>
      <c r="C6613">
        <v>13.1</v>
      </c>
      <c r="D6613">
        <v>12.67</v>
      </c>
      <c r="E6613">
        <v>0</v>
      </c>
      <c r="F6613">
        <v>0</v>
      </c>
      <c r="G6613">
        <v>-0.28999999999999998</v>
      </c>
      <c r="H6613">
        <v>-0.72</v>
      </c>
      <c r="I6613">
        <f t="shared" si="413"/>
        <v>0.43</v>
      </c>
      <c r="J6613">
        <f t="shared" si="414"/>
        <v>12.67</v>
      </c>
      <c r="K6613">
        <f t="shared" si="415"/>
        <v>13.1</v>
      </c>
      <c r="N6613">
        <f>'Central-Hudson Off Peak'!I6613</f>
        <v>-0.94</v>
      </c>
      <c r="O6613">
        <f>'Central-Hudson Off Peak'!D6613</f>
        <v>14.04</v>
      </c>
      <c r="P6613" s="2">
        <f t="shared" si="412"/>
        <v>0</v>
      </c>
    </row>
    <row r="6614" spans="1:16" x14ac:dyDescent="0.25">
      <c r="A6614" t="s">
        <v>2837</v>
      </c>
      <c r="B6614">
        <v>2001</v>
      </c>
      <c r="C6614">
        <v>19.25</v>
      </c>
      <c r="D6614">
        <v>18.670000000000002</v>
      </c>
      <c r="E6614">
        <v>0</v>
      </c>
      <c r="F6614">
        <v>0</v>
      </c>
      <c r="G6614">
        <v>-0.22</v>
      </c>
      <c r="H6614">
        <v>-0.8</v>
      </c>
      <c r="I6614">
        <f t="shared" si="413"/>
        <v>0.58000000000000007</v>
      </c>
      <c r="J6614">
        <f t="shared" si="414"/>
        <v>18.670000000000002</v>
      </c>
      <c r="K6614">
        <f t="shared" si="415"/>
        <v>19.25</v>
      </c>
      <c r="N6614">
        <f>'Central-Hudson Off Peak'!I6614</f>
        <v>-1.74</v>
      </c>
      <c r="O6614">
        <f>'Central-Hudson Off Peak'!D6614</f>
        <v>20.99</v>
      </c>
      <c r="P6614" s="2">
        <f t="shared" si="412"/>
        <v>0</v>
      </c>
    </row>
    <row r="6615" spans="1:16" x14ac:dyDescent="0.25">
      <c r="A6615" t="s">
        <v>2838</v>
      </c>
      <c r="B6615">
        <v>2001</v>
      </c>
      <c r="C6615">
        <v>15.28</v>
      </c>
      <c r="D6615">
        <v>14.82</v>
      </c>
      <c r="E6615">
        <v>0</v>
      </c>
      <c r="F6615">
        <v>0</v>
      </c>
      <c r="G6615">
        <v>-0.23</v>
      </c>
      <c r="H6615">
        <v>-0.69</v>
      </c>
      <c r="I6615">
        <f t="shared" si="413"/>
        <v>0.45999999999999996</v>
      </c>
      <c r="J6615">
        <f t="shared" si="414"/>
        <v>14.82</v>
      </c>
      <c r="K6615">
        <f t="shared" si="415"/>
        <v>15.28</v>
      </c>
      <c r="N6615">
        <f>'Central-Hudson Off Peak'!I6615</f>
        <v>-1.44</v>
      </c>
      <c r="O6615">
        <f>'Central-Hudson Off Peak'!D6615</f>
        <v>16.72</v>
      </c>
      <c r="P6615" s="2">
        <f t="shared" si="412"/>
        <v>0</v>
      </c>
    </row>
    <row r="6616" spans="1:16" x14ac:dyDescent="0.25">
      <c r="A6616" t="s">
        <v>2847</v>
      </c>
      <c r="B6616">
        <v>2001</v>
      </c>
      <c r="C6616">
        <v>7.89</v>
      </c>
      <c r="D6616">
        <v>7.72</v>
      </c>
      <c r="E6616">
        <v>0</v>
      </c>
      <c r="F6616">
        <v>0</v>
      </c>
      <c r="G6616">
        <v>-0.24</v>
      </c>
      <c r="H6616">
        <v>-0.41</v>
      </c>
      <c r="I6616">
        <f t="shared" si="413"/>
        <v>0.16999999999999998</v>
      </c>
      <c r="J6616">
        <f t="shared" si="414"/>
        <v>7.72</v>
      </c>
      <c r="K6616">
        <f t="shared" si="415"/>
        <v>7.89</v>
      </c>
      <c r="N6616">
        <f>'Central-Hudson Off Peak'!I6616</f>
        <v>-0.7</v>
      </c>
      <c r="O6616">
        <f>'Central-Hudson Off Peak'!D6616</f>
        <v>8.59</v>
      </c>
      <c r="P6616" s="2">
        <f t="shared" si="412"/>
        <v>0</v>
      </c>
    </row>
    <row r="6617" spans="1:16" x14ac:dyDescent="0.25">
      <c r="A6617" t="s">
        <v>2848</v>
      </c>
      <c r="B6617">
        <v>2001</v>
      </c>
      <c r="C6617">
        <v>10.06</v>
      </c>
      <c r="D6617">
        <v>9.85</v>
      </c>
      <c r="E6617">
        <v>0</v>
      </c>
      <c r="F6617">
        <v>0</v>
      </c>
      <c r="G6617">
        <v>-0.32</v>
      </c>
      <c r="H6617">
        <v>-0.53</v>
      </c>
      <c r="I6617">
        <f t="shared" si="413"/>
        <v>0.21000000000000002</v>
      </c>
      <c r="J6617">
        <f t="shared" si="414"/>
        <v>9.85</v>
      </c>
      <c r="K6617">
        <f t="shared" si="415"/>
        <v>10.06</v>
      </c>
      <c r="N6617">
        <f>'Central-Hudson Off Peak'!I6617</f>
        <v>-0.88000000000000012</v>
      </c>
      <c r="O6617">
        <f>'Central-Hudson Off Peak'!D6617</f>
        <v>10.94</v>
      </c>
      <c r="P6617" s="2">
        <f t="shared" si="412"/>
        <v>0</v>
      </c>
    </row>
    <row r="6618" spans="1:16" x14ac:dyDescent="0.25">
      <c r="A6618" t="s">
        <v>2849</v>
      </c>
      <c r="B6618">
        <v>2001</v>
      </c>
      <c r="C6618">
        <v>5</v>
      </c>
      <c r="D6618">
        <v>4.8899999999999997</v>
      </c>
      <c r="E6618">
        <v>0</v>
      </c>
      <c r="F6618">
        <v>0</v>
      </c>
      <c r="G6618">
        <v>-0.16</v>
      </c>
      <c r="H6618">
        <v>-0.27</v>
      </c>
      <c r="I6618">
        <f t="shared" si="413"/>
        <v>0.11000000000000001</v>
      </c>
      <c r="J6618">
        <f t="shared" si="414"/>
        <v>4.8899999999999997</v>
      </c>
      <c r="K6618">
        <f t="shared" si="415"/>
        <v>5</v>
      </c>
      <c r="N6618">
        <f>'Central-Hudson Off Peak'!I6618</f>
        <v>-0.44000000000000006</v>
      </c>
      <c r="O6618">
        <f>'Central-Hudson Off Peak'!D6618</f>
        <v>5.44</v>
      </c>
      <c r="P6618" s="2">
        <f t="shared" si="412"/>
        <v>0</v>
      </c>
    </row>
    <row r="6619" spans="1:16" x14ac:dyDescent="0.25">
      <c r="A6619" t="s">
        <v>2850</v>
      </c>
      <c r="B6619">
        <v>2001</v>
      </c>
      <c r="C6619">
        <v>4.82</v>
      </c>
      <c r="D6619">
        <v>4.74</v>
      </c>
      <c r="E6619">
        <v>0</v>
      </c>
      <c r="F6619">
        <v>0</v>
      </c>
      <c r="G6619">
        <v>-0.16</v>
      </c>
      <c r="H6619">
        <v>-0.24</v>
      </c>
      <c r="I6619">
        <f t="shared" si="413"/>
        <v>7.9999999999999988E-2</v>
      </c>
      <c r="J6619">
        <f t="shared" si="414"/>
        <v>4.74</v>
      </c>
      <c r="K6619">
        <f t="shared" si="415"/>
        <v>4.82</v>
      </c>
      <c r="N6619">
        <f>'Central-Hudson Off Peak'!I6619</f>
        <v>-0.42000000000000004</v>
      </c>
      <c r="O6619">
        <f>'Central-Hudson Off Peak'!D6619</f>
        <v>5.24</v>
      </c>
      <c r="P6619" s="2">
        <f t="shared" si="412"/>
        <v>0</v>
      </c>
    </row>
    <row r="6620" spans="1:16" x14ac:dyDescent="0.25">
      <c r="A6620" t="s">
        <v>2851</v>
      </c>
      <c r="B6620">
        <v>2001</v>
      </c>
      <c r="C6620">
        <v>10.039999999999999</v>
      </c>
      <c r="D6620">
        <v>9.85</v>
      </c>
      <c r="E6620">
        <v>0</v>
      </c>
      <c r="F6620">
        <v>0</v>
      </c>
      <c r="G6620">
        <v>-0.34</v>
      </c>
      <c r="H6620">
        <v>-0.53</v>
      </c>
      <c r="I6620">
        <f t="shared" si="413"/>
        <v>0.19</v>
      </c>
      <c r="J6620">
        <f t="shared" si="414"/>
        <v>9.85</v>
      </c>
      <c r="K6620">
        <f t="shared" si="415"/>
        <v>10.039999999999999</v>
      </c>
      <c r="N6620">
        <f>'Central-Hudson Off Peak'!I6620</f>
        <v>-0.88000000000000012</v>
      </c>
      <c r="O6620">
        <f>'Central-Hudson Off Peak'!D6620</f>
        <v>10.92</v>
      </c>
      <c r="P6620" s="2">
        <f t="shared" si="412"/>
        <v>0</v>
      </c>
    </row>
    <row r="6621" spans="1:16" x14ac:dyDescent="0.25">
      <c r="A6621" t="s">
        <v>2852</v>
      </c>
      <c r="B6621">
        <v>2001</v>
      </c>
      <c r="C6621">
        <v>13.79</v>
      </c>
      <c r="D6621">
        <v>13.42</v>
      </c>
      <c r="E6621">
        <v>0</v>
      </c>
      <c r="F6621">
        <v>0</v>
      </c>
      <c r="G6621">
        <v>-0.43</v>
      </c>
      <c r="H6621">
        <v>-0.8</v>
      </c>
      <c r="I6621">
        <f t="shared" si="413"/>
        <v>0.37000000000000005</v>
      </c>
      <c r="J6621">
        <f t="shared" si="414"/>
        <v>13.42</v>
      </c>
      <c r="K6621">
        <f t="shared" si="415"/>
        <v>13.79</v>
      </c>
      <c r="N6621">
        <f>'Central-Hudson Off Peak'!I6621</f>
        <v>-1.25</v>
      </c>
      <c r="O6621">
        <f>'Central-Hudson Off Peak'!D6621</f>
        <v>15.04</v>
      </c>
      <c r="P6621" s="2">
        <f t="shared" si="412"/>
        <v>0</v>
      </c>
    </row>
    <row r="6622" spans="1:16" x14ac:dyDescent="0.25">
      <c r="A6622" t="s">
        <v>2853</v>
      </c>
      <c r="B6622">
        <v>2001</v>
      </c>
      <c r="C6622">
        <v>19.559999999999999</v>
      </c>
      <c r="D6622">
        <v>19.22</v>
      </c>
      <c r="E6622">
        <v>0</v>
      </c>
      <c r="F6622">
        <v>0</v>
      </c>
      <c r="G6622">
        <v>-0.53</v>
      </c>
      <c r="H6622">
        <v>-0.87</v>
      </c>
      <c r="I6622">
        <f t="shared" si="413"/>
        <v>0.33999999999999997</v>
      </c>
      <c r="J6622">
        <f t="shared" si="414"/>
        <v>19.22</v>
      </c>
      <c r="K6622">
        <f t="shared" si="415"/>
        <v>19.559999999999999</v>
      </c>
      <c r="N6622">
        <f>'Central-Hudson Off Peak'!I6622</f>
        <v>-2.1</v>
      </c>
      <c r="O6622">
        <f>'Central-Hudson Off Peak'!D6622</f>
        <v>21.66</v>
      </c>
      <c r="P6622" s="2">
        <f t="shared" si="412"/>
        <v>0</v>
      </c>
    </row>
    <row r="6623" spans="1:16" x14ac:dyDescent="0.25">
      <c r="A6623" t="s">
        <v>2854</v>
      </c>
      <c r="B6623">
        <v>2001</v>
      </c>
      <c r="C6623">
        <v>14.95</v>
      </c>
      <c r="D6623">
        <v>14.61</v>
      </c>
      <c r="E6623">
        <v>0</v>
      </c>
      <c r="F6623">
        <v>0</v>
      </c>
      <c r="G6623">
        <v>-0.36</v>
      </c>
      <c r="H6623">
        <v>-0.7</v>
      </c>
      <c r="I6623">
        <f t="shared" si="413"/>
        <v>0.33999999999999997</v>
      </c>
      <c r="J6623">
        <f t="shared" si="414"/>
        <v>14.61</v>
      </c>
      <c r="K6623">
        <f t="shared" si="415"/>
        <v>14.95</v>
      </c>
      <c r="N6623">
        <f>'Central-Hudson Off Peak'!I6623</f>
        <v>-1.5099999999999998</v>
      </c>
      <c r="O6623">
        <f>'Central-Hudson Off Peak'!D6623</f>
        <v>16.46</v>
      </c>
      <c r="P6623" s="2">
        <f t="shared" si="412"/>
        <v>0</v>
      </c>
    </row>
    <row r="6625" spans="3:18" x14ac:dyDescent="0.25">
      <c r="I6625" s="6" t="s">
        <v>12113</v>
      </c>
      <c r="J6625" s="4">
        <f>CORREL(I2:I6623,J2:J6623)</f>
        <v>0.68046529539436373</v>
      </c>
      <c r="K6625" s="4">
        <f>CORREL(J2:J6623,K2:K6623)</f>
        <v>0.99180846320989524</v>
      </c>
    </row>
    <row r="6626" spans="3:18" x14ac:dyDescent="0.25">
      <c r="I6626" s="6" t="s">
        <v>12125</v>
      </c>
      <c r="J6626" s="4">
        <f>CORREL(I1873:I6551,J1873:J6551)</f>
        <v>0.64284195971297753</v>
      </c>
      <c r="K6626" s="4">
        <f>CORREL(J1873:J6551,K1873:K6551)</f>
        <v>0.98914351871359851</v>
      </c>
    </row>
    <row r="6628" spans="3:18" x14ac:dyDescent="0.25">
      <c r="D6628" s="5" t="s">
        <v>12109</v>
      </c>
      <c r="E6628" s="5" t="s">
        <v>12110</v>
      </c>
      <c r="I6628" s="5" t="s">
        <v>12109</v>
      </c>
      <c r="J6628" s="5" t="s">
        <v>12110</v>
      </c>
      <c r="K6628" s="5" t="s">
        <v>12111</v>
      </c>
      <c r="L6628" s="5" t="s">
        <v>12117</v>
      </c>
      <c r="M6628" s="5" t="s">
        <v>12118</v>
      </c>
      <c r="P6628" s="5" t="s">
        <v>12109</v>
      </c>
      <c r="Q6628" s="5" t="s">
        <v>12110</v>
      </c>
    </row>
    <row r="6629" spans="3:18" x14ac:dyDescent="0.25">
      <c r="C6629" s="2">
        <f>AVERAGE($C$2:$C$409)</f>
        <v>26.398750000000049</v>
      </c>
      <c r="D6629" s="4">
        <f>I6629/C6629</f>
        <v>4.1579508833695794E-2</v>
      </c>
      <c r="E6629" s="4">
        <f>J6629/C6629</f>
        <v>2.0012758572929695E-2</v>
      </c>
      <c r="G6629" s="1">
        <v>36526</v>
      </c>
      <c r="I6629" s="2">
        <f>AVERAGE($I$2:$I$409)</f>
        <v>1.097647058823529</v>
      </c>
      <c r="J6629" s="2">
        <f>STDEV($I$2:$I$409)</f>
        <v>0.52831181037712882</v>
      </c>
      <c r="K6629" s="3">
        <f>J6629/I6629</f>
        <v>0.48131301052578745</v>
      </c>
      <c r="L6629" s="2">
        <f>I6629+J6629</f>
        <v>1.6259588692006579</v>
      </c>
      <c r="M6629" s="2">
        <f>L6629+J6629</f>
        <v>2.1542706795777868</v>
      </c>
      <c r="P6629" s="2">
        <f>AVERAGE($P$2:$P$409)</f>
        <v>-0.20191176470588235</v>
      </c>
      <c r="Q6629" s="2">
        <f>STDEV($P$2:$P$409)</f>
        <v>0.50747607107269055</v>
      </c>
      <c r="R6629" s="3">
        <f>Q6629/P6629</f>
        <v>-2.5133556324066246</v>
      </c>
    </row>
    <row r="6630" spans="3:18" x14ac:dyDescent="0.25">
      <c r="C6630" s="2">
        <f>AVERAGE($C$410:$C$769)</f>
        <v>25.513194444444419</v>
      </c>
      <c r="D6630" s="4">
        <f t="shared" ref="D6630:D6645" si="416">I6630/C6630</f>
        <v>3.3116851302430715E-2</v>
      </c>
      <c r="E6630" s="4">
        <f t="shared" ref="E6630:E6645" si="417">J6630/C6630</f>
        <v>1.2510108891932614E-2</v>
      </c>
      <c r="G6630" s="1">
        <v>36557</v>
      </c>
      <c r="I6630" s="2">
        <f>AVERAGE($I$410:$I$769)</f>
        <v>0.84491666666666732</v>
      </c>
      <c r="J6630" s="2">
        <f>STDEV($I$410:$I$769)</f>
        <v>0.3191728406810499</v>
      </c>
      <c r="K6630" s="3">
        <f t="shared" ref="K6630:K6645" si="418">J6630/I6630</f>
        <v>0.37775659218587593</v>
      </c>
      <c r="L6630" s="2">
        <f t="shared" ref="L6630:L6645" si="419">I6630+J6630</f>
        <v>1.1640895073477173</v>
      </c>
      <c r="M6630" s="2">
        <f t="shared" ref="M6630:M6645" si="420">L6630+J6630</f>
        <v>1.4832623480287672</v>
      </c>
      <c r="P6630" s="2">
        <f>AVERAGE($P$410:$P$769)</f>
        <v>0.81880555555555568</v>
      </c>
      <c r="Q6630" s="2">
        <f>STDEV($P$410:$P$769)</f>
        <v>3.4858334813325609</v>
      </c>
      <c r="R6630" s="3">
        <f t="shared" ref="R6630:R6645" si="421">Q6630/P6630</f>
        <v>4.2572176723537734</v>
      </c>
    </row>
    <row r="6631" spans="3:18" x14ac:dyDescent="0.25">
      <c r="C6631" s="2">
        <f>AVERAGE($C$770:$C$1145)</f>
        <v>21.825664893617024</v>
      </c>
      <c r="D6631" s="4">
        <f>I6643/C6631</f>
        <v>9.4204297490736777E-2</v>
      </c>
      <c r="E6631" s="4">
        <f t="shared" si="417"/>
        <v>1.2214450404976263E-2</v>
      </c>
      <c r="G6631" s="1">
        <v>36586</v>
      </c>
      <c r="I6631" s="2">
        <f>AVERAGE($I$770:$I$1145)</f>
        <v>0.84401595744680891</v>
      </c>
      <c r="J6631" s="2">
        <f>STDEV($I$770:$I$1145)</f>
        <v>0.26658850139871665</v>
      </c>
      <c r="K6631" s="3">
        <f t="shared" si="418"/>
        <v>0.31585718142718577</v>
      </c>
      <c r="L6631" s="2">
        <f t="shared" si="419"/>
        <v>1.1106044588455255</v>
      </c>
      <c r="M6631" s="2">
        <f t="shared" si="420"/>
        <v>1.3771929602442421</v>
      </c>
      <c r="P6631" s="2">
        <f>AVERAGE($P$770:$P$1145)</f>
        <v>-1.5159574468085115E-3</v>
      </c>
      <c r="Q6631" s="2">
        <f>STDEV($P$770:$P$1145)</f>
        <v>2.1666312053835686E-2</v>
      </c>
      <c r="R6631" s="3">
        <f t="shared" si="421"/>
        <v>-14.292163740775813</v>
      </c>
    </row>
    <row r="6632" spans="3:18" x14ac:dyDescent="0.25">
      <c r="C6632" s="2">
        <f>AVERAGE($C$1146:$C$1480)</f>
        <v>21.480477611940305</v>
      </c>
      <c r="D6632" s="4">
        <f>I6644/C6632</f>
        <v>8.5509668124340701E-2</v>
      </c>
      <c r="E6632" s="4">
        <f t="shared" si="417"/>
        <v>1.2759650692856629E-2</v>
      </c>
      <c r="G6632" s="1">
        <v>36617</v>
      </c>
      <c r="I6632" s="2">
        <f>AVERAGE($I$1146:$I$1480)</f>
        <v>0.43438805970149208</v>
      </c>
      <c r="J6632" s="2">
        <f>STDEV($I$1146:$I$1480)</f>
        <v>0.27408339104408541</v>
      </c>
      <c r="K6632" s="3">
        <f t="shared" si="418"/>
        <v>0.63096437602919675</v>
      </c>
      <c r="L6632" s="2">
        <f t="shared" si="419"/>
        <v>0.70847145074557749</v>
      </c>
      <c r="M6632" s="2">
        <f t="shared" si="420"/>
        <v>0.9825548417896629</v>
      </c>
      <c r="P6632" s="2">
        <f>AVERAGE($P$1146:$P$1480)</f>
        <v>-4.4119402985074614E-2</v>
      </c>
      <c r="Q6632" s="2">
        <f>STDEV($P$1146:$P$1480)</f>
        <v>0.56372083809721951</v>
      </c>
      <c r="R6632" s="3">
        <f t="shared" si="421"/>
        <v>-12.777163786371352</v>
      </c>
    </row>
    <row r="6633" spans="3:18" x14ac:dyDescent="0.25">
      <c r="C6633" s="2">
        <f>AVERAGE($C$1481:$C$1872)</f>
        <v>20.88533163265307</v>
      </c>
      <c r="D6633" s="4">
        <f>I6645/C6633</f>
        <v>0.12227847637427398</v>
      </c>
      <c r="E6633" s="4">
        <f t="shared" si="417"/>
        <v>1.1588433756171624E-2</v>
      </c>
      <c r="G6633" s="1">
        <v>36647</v>
      </c>
      <c r="I6633" s="2">
        <f>AVERAGE($I$1481:$I$1872)</f>
        <v>0.17943877551020374</v>
      </c>
      <c r="J6633" s="2">
        <f>STDEV($I$1481:$I$1872)</f>
        <v>0.24202828210067584</v>
      </c>
      <c r="K6633" s="3">
        <f t="shared" si="418"/>
        <v>1.3488070313259186</v>
      </c>
      <c r="L6633" s="2">
        <f t="shared" si="419"/>
        <v>0.42146705761087955</v>
      </c>
      <c r="M6633" s="2">
        <f t="shared" si="420"/>
        <v>0.66349533971155539</v>
      </c>
      <c r="P6633" s="2">
        <f>AVERAGE($P$1481:$P$1872)</f>
        <v>7.8707142857142909</v>
      </c>
      <c r="Q6633" s="2">
        <f>STDEV($P$1481:$P$1872)</f>
        <v>11.958760916576864</v>
      </c>
      <c r="R6633" s="3">
        <f t="shared" si="421"/>
        <v>1.5193996989933387</v>
      </c>
    </row>
    <row r="6634" spans="3:18" x14ac:dyDescent="0.25">
      <c r="C6634" s="2">
        <f>AVERAGE($C$1873:$C$2240)</f>
        <v>24.703940217391338</v>
      </c>
      <c r="D6634" s="4">
        <f>I6646/C6634</f>
        <v>0</v>
      </c>
      <c r="E6634" s="4">
        <f t="shared" si="417"/>
        <v>2.2470990882264369E-2</v>
      </c>
      <c r="G6634" s="1">
        <v>36678</v>
      </c>
      <c r="I6634" s="2">
        <f>AVERAGE($I$1873:$I$2240)</f>
        <v>0.32407608695652163</v>
      </c>
      <c r="J6634" s="2">
        <f>STDEV($I$1873:$I$2240)</f>
        <v>0.55512201538100481</v>
      </c>
      <c r="K6634" s="3">
        <f t="shared" si="418"/>
        <v>1.7129372938135992</v>
      </c>
      <c r="L6634" s="2">
        <f t="shared" si="419"/>
        <v>0.87919810233752638</v>
      </c>
      <c r="M6634" s="2">
        <f t="shared" si="420"/>
        <v>1.4343201177185312</v>
      </c>
      <c r="P6634" s="2">
        <f>AVERAGE($P$1873:$P$2240)</f>
        <v>9.439483695652175</v>
      </c>
      <c r="Q6634" s="2">
        <f>STDEV($P$1873:$P$2240)</f>
        <v>12.367044543498579</v>
      </c>
      <c r="R6634" s="3">
        <f t="shared" si="421"/>
        <v>1.3101399337333288</v>
      </c>
    </row>
    <row r="6635" spans="3:18" x14ac:dyDescent="0.25">
      <c r="C6635" s="2">
        <f>AVERAGE($C$2241:$C$2664)</f>
        <v>20.715212264150921</v>
      </c>
      <c r="D6635" s="4">
        <f t="shared" si="416"/>
        <v>2.3228303873850848E-2</v>
      </c>
      <c r="E6635" s="4">
        <f t="shared" si="417"/>
        <v>1.0116781417795692E-2</v>
      </c>
      <c r="G6635" s="1">
        <v>36708</v>
      </c>
      <c r="I6635" s="2">
        <f>AVERAGE($I$2241:$I$2664)</f>
        <v>0.48117924528301942</v>
      </c>
      <c r="J6635" s="2">
        <f>STDEV($I$2241:$I$2664)</f>
        <v>0.20957127449965546</v>
      </c>
      <c r="K6635" s="3">
        <f t="shared" si="418"/>
        <v>0.43553681201771305</v>
      </c>
      <c r="L6635" s="2">
        <f t="shared" si="419"/>
        <v>0.69075051978267488</v>
      </c>
      <c r="M6635" s="2">
        <f t="shared" si="420"/>
        <v>0.90032179428233028</v>
      </c>
      <c r="P6635" s="2">
        <f>AVERAGE($P$2241:$P$2664)</f>
        <v>9.2108962264150893</v>
      </c>
      <c r="Q6635" s="2">
        <f>STDEV($P$2241:$P$2664)</f>
        <v>12.709803745598007</v>
      </c>
      <c r="R6635" s="3">
        <f t="shared" si="421"/>
        <v>1.3798661317178582</v>
      </c>
    </row>
    <row r="6636" spans="3:18" x14ac:dyDescent="0.25">
      <c r="C6636" s="2">
        <f>AVERAGE($C$2665:$C$3039)</f>
        <v>23.94706666666665</v>
      </c>
      <c r="D6636" s="4">
        <f t="shared" si="416"/>
        <v>2.5382649510308875E-2</v>
      </c>
      <c r="E6636" s="4">
        <f t="shared" si="417"/>
        <v>1.0081003515230239E-2</v>
      </c>
      <c r="G6636" s="1">
        <v>36739</v>
      </c>
      <c r="I6636" s="2">
        <f>AVERAGE($I$2665:$I$3039)</f>
        <v>0.60784000000000027</v>
      </c>
      <c r="J6636" s="2">
        <f>STDEV($I$2665:$I$3039)</f>
        <v>0.24141046324611937</v>
      </c>
      <c r="K6636" s="3">
        <f t="shared" si="418"/>
        <v>0.39716119907561076</v>
      </c>
      <c r="L6636" s="2">
        <f t="shared" si="419"/>
        <v>0.84925046324611964</v>
      </c>
      <c r="M6636" s="2">
        <f t="shared" si="420"/>
        <v>1.0906609264922391</v>
      </c>
      <c r="P6636" s="2">
        <f>AVERAGE($P$2665:$P$3039)</f>
        <v>7.9837600000000011</v>
      </c>
      <c r="Q6636" s="2">
        <f>STDEV($P$2665:$P$3039)</f>
        <v>10.466730229969237</v>
      </c>
      <c r="R6636" s="3">
        <f t="shared" si="421"/>
        <v>1.3110026140526814</v>
      </c>
    </row>
    <row r="6637" spans="3:18" x14ac:dyDescent="0.25">
      <c r="C6637" s="2">
        <f>AVERAGE($C$3042:$C$3440)</f>
        <v>32.846791979949884</v>
      </c>
      <c r="D6637" s="4">
        <f t="shared" si="416"/>
        <v>2.776008002521007E-2</v>
      </c>
      <c r="E6637" s="4">
        <f t="shared" si="417"/>
        <v>2.2811084360344402E-2</v>
      </c>
      <c r="G6637" s="1">
        <v>36770</v>
      </c>
      <c r="I6637" s="2">
        <f>AVERAGE($I$3042:$I$3440)</f>
        <v>0.9118295739348371</v>
      </c>
      <c r="J6637" s="2">
        <f>STDEV($I$3042:$I$3440)</f>
        <v>0.74927094282132078</v>
      </c>
      <c r="K6637" s="3">
        <f t="shared" si="418"/>
        <v>0.82172257211177779</v>
      </c>
      <c r="L6637" s="2">
        <f t="shared" si="419"/>
        <v>1.6611005167561579</v>
      </c>
      <c r="M6637" s="2">
        <f t="shared" si="420"/>
        <v>2.4103714595774788</v>
      </c>
      <c r="P6637" s="2">
        <f>AVERAGE($P$3042:$P$3440)</f>
        <v>2.0043107769423547</v>
      </c>
      <c r="Q6637" s="2">
        <f>STDEV($P$3042:$P$3440)</f>
        <v>5.8438549921696978</v>
      </c>
      <c r="R6637" s="3">
        <f t="shared" si="421"/>
        <v>2.9156431524479953</v>
      </c>
    </row>
    <row r="6638" spans="3:18" x14ac:dyDescent="0.25">
      <c r="C6638" s="2">
        <f>AVERAGE($C$3441:$C$3832)</f>
        <v>41.033265306122466</v>
      </c>
      <c r="D6638" s="4">
        <f t="shared" si="416"/>
        <v>6.2544451241650575E-2</v>
      </c>
      <c r="E6638" s="4">
        <f t="shared" si="417"/>
        <v>3.5635835779601784E-2</v>
      </c>
      <c r="G6638" s="1">
        <v>36800</v>
      </c>
      <c r="I6638" s="2">
        <f>AVERAGE($I$3441:$I$3832)</f>
        <v>2.5664030612244888</v>
      </c>
      <c r="J6638" s="2">
        <f>STDEV($I$3441:$I$3832)</f>
        <v>1.4622547039498115</v>
      </c>
      <c r="K6638" s="3">
        <f t="shared" si="418"/>
        <v>0.5697681420517543</v>
      </c>
      <c r="L6638" s="2">
        <f t="shared" si="419"/>
        <v>4.0286577651742999</v>
      </c>
      <c r="M6638" s="2">
        <f t="shared" si="420"/>
        <v>5.4909124691241118</v>
      </c>
      <c r="P6638" s="2">
        <f>AVERAGE($P$3441:$P$3832)</f>
        <v>4.4183673469387695E-2</v>
      </c>
      <c r="Q6638" s="2">
        <f>STDEV($P$3441:$P$3832)</f>
        <v>3.6791757732228354</v>
      </c>
      <c r="R6638" s="3">
        <f t="shared" si="421"/>
        <v>83.270029047537733</v>
      </c>
    </row>
    <row r="6639" spans="3:18" x14ac:dyDescent="0.25">
      <c r="C6639" s="2">
        <f>AVERAGE($C$3833:$C$4216)</f>
        <v>41.809218750000042</v>
      </c>
      <c r="D6639" s="4">
        <f t="shared" si="416"/>
        <v>7.4683239965268766E-2</v>
      </c>
      <c r="E6639" s="4">
        <f t="shared" si="417"/>
        <v>3.2675144807890889E-2</v>
      </c>
      <c r="G6639" s="1">
        <v>36831</v>
      </c>
      <c r="I6639" s="2">
        <f>AVERAGE($I$3833:$I$4216)</f>
        <v>3.1224479166666672</v>
      </c>
      <c r="J6639" s="2">
        <f>STDEV($I$3833:$I$4216)</f>
        <v>1.3661222769610382</v>
      </c>
      <c r="K6639" s="3">
        <f t="shared" si="418"/>
        <v>0.4375164337150661</v>
      </c>
      <c r="L6639" s="2">
        <f t="shared" si="419"/>
        <v>4.4885701936277052</v>
      </c>
      <c r="M6639" s="2">
        <f t="shared" si="420"/>
        <v>5.8546924705887431</v>
      </c>
      <c r="P6639" s="2">
        <f>AVERAGE($P$3833:$P$4216)</f>
        <v>1.9931510416666669</v>
      </c>
      <c r="Q6639" s="2">
        <f>STDEV($P$3833:$P$4216)</f>
        <v>5.3998794801461383</v>
      </c>
      <c r="R6639" s="3">
        <f t="shared" si="421"/>
        <v>2.7092173986125885</v>
      </c>
    </row>
    <row r="6640" spans="3:18" x14ac:dyDescent="0.25">
      <c r="C6640" s="2">
        <f>AVERAGE($C$4217:$C$4640)</f>
        <v>45.105259433962246</v>
      </c>
      <c r="D6640" s="4">
        <f t="shared" si="416"/>
        <v>6.3053245997438917E-2</v>
      </c>
      <c r="E6640" s="4">
        <f t="shared" si="417"/>
        <v>3.6400082471285337E-2</v>
      </c>
      <c r="G6640" s="1">
        <v>36861</v>
      </c>
      <c r="I6640" s="2">
        <f>AVERAGE($I$4217:$I$4640)</f>
        <v>2.8440330188679241</v>
      </c>
      <c r="J6640" s="2">
        <f>STDEV($I$4217:$I$4640)</f>
        <v>1.6418351632849468</v>
      </c>
      <c r="K6640" s="3">
        <f t="shared" si="418"/>
        <v>0.57729117502949534</v>
      </c>
      <c r="L6640" s="2">
        <f t="shared" si="419"/>
        <v>4.4858681821528705</v>
      </c>
      <c r="M6640" s="2">
        <f t="shared" si="420"/>
        <v>6.1277033454378174</v>
      </c>
      <c r="P6640" s="2">
        <f>AVERAGE($P$4217:$P$4640)</f>
        <v>0.21910377358490568</v>
      </c>
      <c r="Q6640" s="2">
        <f>STDEV($P$4217:$P$4640)</f>
        <v>2.6526272535317856</v>
      </c>
      <c r="R6640" s="3">
        <f t="shared" si="421"/>
        <v>12.106716420855511</v>
      </c>
    </row>
    <row r="6641" spans="3:18" x14ac:dyDescent="0.25">
      <c r="C6641" s="2">
        <f>AVERAGE($C$4641:$C$5032)</f>
        <v>41.207678571428573</v>
      </c>
      <c r="D6641" s="4">
        <f t="shared" si="416"/>
        <v>6.3557477956666705E-2</v>
      </c>
      <c r="E6641" s="4">
        <f t="shared" si="417"/>
        <v>2.8115191105610692E-2</v>
      </c>
      <c r="G6641" s="1">
        <v>36892</v>
      </c>
      <c r="I6641" s="2">
        <f>AVERAGE($I$4641:$I$5032)</f>
        <v>2.6190561224489786</v>
      </c>
      <c r="J6641" s="2">
        <f>STDEV($I$4641:$I$5032)</f>
        <v>1.1585617580542928</v>
      </c>
      <c r="K6641" s="3">
        <f t="shared" si="418"/>
        <v>0.44235850775544527</v>
      </c>
      <c r="L6641" s="2">
        <f t="shared" si="419"/>
        <v>3.7776178805032714</v>
      </c>
      <c r="M6641" s="2">
        <f t="shared" si="420"/>
        <v>4.9361796385575643</v>
      </c>
      <c r="P6641" s="2">
        <f>AVERAGE($P$4641:$P$5032)</f>
        <v>1.3370408163265308</v>
      </c>
      <c r="Q6641" s="2">
        <f>STDEV($P$4641:$P$5032)</f>
        <v>2.9713528084689411</v>
      </c>
      <c r="R6641" s="3">
        <f t="shared" si="421"/>
        <v>2.2223351540101977</v>
      </c>
    </row>
    <row r="6642" spans="3:18" x14ac:dyDescent="0.25">
      <c r="C6642" s="2">
        <f>AVERAGE($C$5033:$C$5384)</f>
        <v>31.433380681818175</v>
      </c>
      <c r="D6642" s="4">
        <f t="shared" si="416"/>
        <v>6.2093804086022525E-2</v>
      </c>
      <c r="E6642" s="4">
        <f t="shared" si="417"/>
        <v>2.8486303543852568E-2</v>
      </c>
      <c r="G6642" s="1">
        <v>36923</v>
      </c>
      <c r="I6642" s="2">
        <f>AVERAGE($I$5033:$I$5384)</f>
        <v>1.9518181818181828</v>
      </c>
      <c r="J6642" s="2">
        <f>STDEV($I$5033:$I$5384)</f>
        <v>0.8954208235117439</v>
      </c>
      <c r="K6642" s="3">
        <f t="shared" si="418"/>
        <v>0.45876241539958912</v>
      </c>
      <c r="L6642" s="2">
        <f t="shared" si="419"/>
        <v>2.8472390053299268</v>
      </c>
      <c r="M6642" s="2">
        <f t="shared" si="420"/>
        <v>3.7426598288416706</v>
      </c>
      <c r="P6642" s="2">
        <f>AVERAGE($P$5033:$P$5384)</f>
        <v>1.9360511363636363</v>
      </c>
      <c r="Q6642" s="2">
        <f>STDEV($P$5033:$P$5384)</f>
        <v>3.1420974045916727</v>
      </c>
      <c r="R6642" s="3">
        <f t="shared" si="421"/>
        <v>1.6229413291703016</v>
      </c>
    </row>
    <row r="6643" spans="3:18" x14ac:dyDescent="0.25">
      <c r="C6643" s="2">
        <f>AVERAGE($C$5385:$C$5776)</f>
        <v>34.188214285714295</v>
      </c>
      <c r="D6643" s="4">
        <f t="shared" si="416"/>
        <v>6.013977247798423E-2</v>
      </c>
      <c r="E6643" s="4">
        <f t="shared" si="417"/>
        <v>2.6922001604583884E-2</v>
      </c>
      <c r="G6643" s="1">
        <v>36951</v>
      </c>
      <c r="I6643" s="2">
        <f>AVERAGE($I$5385:$I$5776)</f>
        <v>2.0560714285714279</v>
      </c>
      <c r="J6643" s="2">
        <f>STDEV($I$5385:$I$5776)</f>
        <v>0.92041515985785793</v>
      </c>
      <c r="K6643" s="3">
        <f t="shared" si="418"/>
        <v>0.44765719082890448</v>
      </c>
      <c r="L6643" s="2">
        <f t="shared" si="419"/>
        <v>2.9764865884292857</v>
      </c>
      <c r="M6643" s="2">
        <f t="shared" si="420"/>
        <v>3.8969017482871435</v>
      </c>
      <c r="P6643" s="2">
        <f>AVERAGE($P$5385:$P$5776)</f>
        <v>0.94778061224489807</v>
      </c>
      <c r="Q6643" s="2">
        <f>STDEV($P$5385:$P$5776)</f>
        <v>3.1096500116110612</v>
      </c>
      <c r="R6643" s="3">
        <f t="shared" si="421"/>
        <v>3.2809808213375389</v>
      </c>
    </row>
    <row r="6644" spans="3:18" x14ac:dyDescent="0.25">
      <c r="C6644" s="2">
        <f>AVERAGE($C$5777:$C$6159)</f>
        <v>30.933289817232367</v>
      </c>
      <c r="D6644" s="4">
        <f t="shared" si="416"/>
        <v>5.9379022490071674E-2</v>
      </c>
      <c r="E6644" s="4">
        <f t="shared" si="417"/>
        <v>2.767054448180379E-2</v>
      </c>
      <c r="G6644" s="1">
        <v>36982</v>
      </c>
      <c r="I6644" s="2">
        <f>AVERAGE($I$5777:$I$6159)</f>
        <v>1.8367885117493459</v>
      </c>
      <c r="J6644" s="2">
        <f>STDEV($I$5777:$I$6159)</f>
        <v>0.85594097185625639</v>
      </c>
      <c r="K6644" s="3">
        <f t="shared" si="418"/>
        <v>0.4659986527469423</v>
      </c>
      <c r="L6644" s="2">
        <f t="shared" si="419"/>
        <v>2.6927294836056022</v>
      </c>
      <c r="M6644" s="2">
        <f t="shared" si="420"/>
        <v>3.5486704554618584</v>
      </c>
      <c r="P6644" s="2">
        <f>AVERAGE($P$5777:$P$6159)</f>
        <v>0.16386422976501311</v>
      </c>
      <c r="Q6644" s="2">
        <f>STDEV($P$5777:$P$6159)</f>
        <v>1.5949106565762847</v>
      </c>
      <c r="R6644" s="3">
        <f t="shared" si="421"/>
        <v>9.7331227130133335</v>
      </c>
    </row>
    <row r="6645" spans="3:18" x14ac:dyDescent="0.25">
      <c r="C6645" s="2">
        <f>AVERAGE($C$6160:$C$6551)</f>
        <v>32.156403061224481</v>
      </c>
      <c r="D6645" s="4">
        <f t="shared" si="416"/>
        <v>7.9418911553940402E-2</v>
      </c>
      <c r="E6645" s="4">
        <f t="shared" si="417"/>
        <v>4.3459281067879003E-2</v>
      </c>
      <c r="G6645" s="1">
        <v>37012</v>
      </c>
      <c r="I6645" s="2">
        <f>AVERAGE($I$6160:$I$6551)</f>
        <v>2.5538265306122456</v>
      </c>
      <c r="J6645" s="2">
        <f>STDEV($I$6160:$I$6551)</f>
        <v>1.3974941587697596</v>
      </c>
      <c r="K6645" s="3">
        <f t="shared" si="418"/>
        <v>0.54721577288756929</v>
      </c>
      <c r="L6645" s="2">
        <f t="shared" si="419"/>
        <v>3.9513206893820052</v>
      </c>
      <c r="M6645" s="2">
        <f t="shared" si="420"/>
        <v>5.3488148481517648</v>
      </c>
      <c r="P6645" s="2">
        <f>AVERAGE($P$6160:$P$6551)</f>
        <v>1.8820153061224489</v>
      </c>
      <c r="Q6645" s="2">
        <f>STDEV($P$6160:$P$6551)</f>
        <v>2.9401280953653073</v>
      </c>
      <c r="R6645" s="3">
        <f t="shared" si="421"/>
        <v>1.5622232644977303</v>
      </c>
    </row>
    <row r="6646" spans="3:18" x14ac:dyDescent="0.25">
      <c r="I6646" s="2"/>
      <c r="P6646" s="2"/>
    </row>
    <row r="6647" spans="3:18" x14ac:dyDescent="0.25">
      <c r="G6647" t="s">
        <v>12109</v>
      </c>
      <c r="I6647" s="2">
        <f>AVERAGE(I1873:I6623)</f>
        <v>1.8197411071353431</v>
      </c>
      <c r="L6647" s="2">
        <f>AVERAGE(L6629:L6645)</f>
        <v>2.256434160828106</v>
      </c>
      <c r="M6647" s="2">
        <f>AVERAGE(M6629:M6645)</f>
        <v>3.0260579571690158</v>
      </c>
      <c r="P6647" s="2">
        <f>AVERAGE(P1873:P6623)</f>
        <v>3.0377562618396126</v>
      </c>
    </row>
    <row r="6648" spans="3:18" x14ac:dyDescent="0.25">
      <c r="G6648" t="s">
        <v>12110</v>
      </c>
      <c r="I6648" s="2">
        <f>STDEV(I1873:I6623)</f>
        <v>1.423899226295384</v>
      </c>
      <c r="P6648" s="2">
        <f>STDEV(P6629:P6645)</f>
        <v>3.5004863087138447</v>
      </c>
    </row>
    <row r="6649" spans="3:18" x14ac:dyDescent="0.25">
      <c r="G6649" t="s">
        <v>12114</v>
      </c>
      <c r="I6649" s="7">
        <f>I6648/I6647</f>
        <v>0.78247351819012445</v>
      </c>
      <c r="P6649" s="7">
        <f>P6648/P6647</f>
        <v>1.1523262589191441</v>
      </c>
    </row>
  </sheetData>
  <phoneticPr fontId="0" type="noConversion"/>
  <pageMargins left="0.75" right="0.75" top="1" bottom="1" header="0.5" footer="0.5"/>
  <headerFooter alignWithMargins="0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6649"/>
  <sheetViews>
    <sheetView showGridLines="0"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K6648" sqref="K6648"/>
    </sheetView>
  </sheetViews>
  <sheetFormatPr defaultRowHeight="13.2" x14ac:dyDescent="0.25"/>
  <sheetData>
    <row r="1" spans="1:11" x14ac:dyDescent="0.25">
      <c r="A1" t="s">
        <v>9946</v>
      </c>
      <c r="B1" t="s">
        <v>9947</v>
      </c>
      <c r="C1" t="s">
        <v>12099</v>
      </c>
      <c r="D1" t="s">
        <v>12100</v>
      </c>
      <c r="E1" t="s">
        <v>12101</v>
      </c>
      <c r="F1" t="s">
        <v>12102</v>
      </c>
      <c r="G1" t="s">
        <v>12103</v>
      </c>
      <c r="H1" t="s">
        <v>12104</v>
      </c>
      <c r="I1" t="s">
        <v>12108</v>
      </c>
      <c r="J1" t="s">
        <v>12115</v>
      </c>
      <c r="K1" t="s">
        <v>12112</v>
      </c>
    </row>
    <row r="2" spans="1:11" x14ac:dyDescent="0.25">
      <c r="A2" t="s">
        <v>2517</v>
      </c>
      <c r="B2">
        <v>2000</v>
      </c>
      <c r="C2">
        <v>39.49</v>
      </c>
      <c r="D2">
        <v>42.92</v>
      </c>
      <c r="E2">
        <v>0</v>
      </c>
      <c r="F2">
        <v>0</v>
      </c>
      <c r="G2">
        <v>-1.02</v>
      </c>
      <c r="H2">
        <v>2.41</v>
      </c>
      <c r="I2">
        <f t="shared" ref="I2:I65" si="0">+G2-H2</f>
        <v>-3.43</v>
      </c>
      <c r="J2">
        <f>D2</f>
        <v>42.92</v>
      </c>
      <c r="K2">
        <f>C2</f>
        <v>39.49</v>
      </c>
    </row>
    <row r="3" spans="1:11" x14ac:dyDescent="0.25">
      <c r="A3" t="s">
        <v>2518</v>
      </c>
      <c r="B3">
        <v>2000</v>
      </c>
      <c r="C3">
        <v>38.26</v>
      </c>
      <c r="D3">
        <v>41.58</v>
      </c>
      <c r="E3">
        <v>0</v>
      </c>
      <c r="F3">
        <v>0</v>
      </c>
      <c r="G3">
        <v>-0.99</v>
      </c>
      <c r="H3">
        <v>2.33</v>
      </c>
      <c r="I3">
        <f t="shared" si="0"/>
        <v>-3.3200000000000003</v>
      </c>
      <c r="J3">
        <f t="shared" ref="J3:J66" si="1">D3</f>
        <v>41.58</v>
      </c>
      <c r="K3">
        <f t="shared" ref="K3:K66" si="2">C3</f>
        <v>38.26</v>
      </c>
    </row>
    <row r="4" spans="1:11" x14ac:dyDescent="0.25">
      <c r="A4" t="s">
        <v>2519</v>
      </c>
      <c r="B4">
        <v>2000</v>
      </c>
      <c r="C4">
        <v>37.74</v>
      </c>
      <c r="D4">
        <v>41.01</v>
      </c>
      <c r="E4">
        <v>0</v>
      </c>
      <c r="F4">
        <v>0</v>
      </c>
      <c r="G4">
        <v>-0.97</v>
      </c>
      <c r="H4">
        <v>2.2999999999999998</v>
      </c>
      <c r="I4">
        <f t="shared" si="0"/>
        <v>-3.2699999999999996</v>
      </c>
      <c r="J4">
        <f t="shared" si="1"/>
        <v>41.01</v>
      </c>
      <c r="K4">
        <f t="shared" si="2"/>
        <v>37.74</v>
      </c>
    </row>
    <row r="5" spans="1:11" x14ac:dyDescent="0.25">
      <c r="A5" t="s">
        <v>2520</v>
      </c>
      <c r="B5">
        <v>2000</v>
      </c>
      <c r="C5">
        <v>33.69</v>
      </c>
      <c r="D5">
        <v>36.619999999999997</v>
      </c>
      <c r="E5">
        <v>0</v>
      </c>
      <c r="F5">
        <v>0</v>
      </c>
      <c r="G5">
        <v>-0.87</v>
      </c>
      <c r="H5">
        <v>2.06</v>
      </c>
      <c r="I5">
        <f t="shared" si="0"/>
        <v>-2.93</v>
      </c>
      <c r="J5">
        <f t="shared" si="1"/>
        <v>36.619999999999997</v>
      </c>
      <c r="K5">
        <f t="shared" si="2"/>
        <v>33.69</v>
      </c>
    </row>
    <row r="6" spans="1:11" x14ac:dyDescent="0.25">
      <c r="A6" t="s">
        <v>2521</v>
      </c>
      <c r="B6">
        <v>2000</v>
      </c>
      <c r="C6">
        <v>39.49</v>
      </c>
      <c r="D6">
        <v>42.92</v>
      </c>
      <c r="E6">
        <v>0</v>
      </c>
      <c r="F6">
        <v>0</v>
      </c>
      <c r="G6">
        <v>-1.02</v>
      </c>
      <c r="H6">
        <v>2.41</v>
      </c>
      <c r="I6">
        <f t="shared" si="0"/>
        <v>-3.43</v>
      </c>
      <c r="J6">
        <f t="shared" si="1"/>
        <v>42.92</v>
      </c>
      <c r="K6">
        <f t="shared" si="2"/>
        <v>39.49</v>
      </c>
    </row>
    <row r="7" spans="1:11" x14ac:dyDescent="0.25">
      <c r="A7" t="s">
        <v>2522</v>
      </c>
      <c r="B7">
        <v>2000</v>
      </c>
      <c r="C7">
        <v>36.72</v>
      </c>
      <c r="D7">
        <v>39.9</v>
      </c>
      <c r="E7">
        <v>0</v>
      </c>
      <c r="F7">
        <v>0</v>
      </c>
      <c r="G7">
        <v>-0.94</v>
      </c>
      <c r="H7">
        <v>2.2400000000000002</v>
      </c>
      <c r="I7">
        <f t="shared" si="0"/>
        <v>-3.18</v>
      </c>
      <c r="J7">
        <f t="shared" si="1"/>
        <v>39.9</v>
      </c>
      <c r="K7">
        <f t="shared" si="2"/>
        <v>36.72</v>
      </c>
    </row>
    <row r="8" spans="1:11" x14ac:dyDescent="0.25">
      <c r="A8" t="s">
        <v>2523</v>
      </c>
      <c r="B8">
        <v>2000</v>
      </c>
      <c r="C8">
        <v>34.83</v>
      </c>
      <c r="D8">
        <v>37.86</v>
      </c>
      <c r="E8">
        <v>0</v>
      </c>
      <c r="F8">
        <v>0</v>
      </c>
      <c r="G8">
        <v>-0.9</v>
      </c>
      <c r="H8">
        <v>2.13</v>
      </c>
      <c r="I8">
        <f t="shared" si="0"/>
        <v>-3.03</v>
      </c>
      <c r="J8">
        <f t="shared" si="1"/>
        <v>37.86</v>
      </c>
      <c r="K8">
        <f t="shared" si="2"/>
        <v>34.83</v>
      </c>
    </row>
    <row r="9" spans="1:11" x14ac:dyDescent="0.25">
      <c r="A9" t="s">
        <v>2524</v>
      </c>
      <c r="B9">
        <v>2000</v>
      </c>
      <c r="C9">
        <v>30.7</v>
      </c>
      <c r="D9">
        <v>33.36</v>
      </c>
      <c r="E9">
        <v>0</v>
      </c>
      <c r="F9">
        <v>0</v>
      </c>
      <c r="G9">
        <v>-0.79</v>
      </c>
      <c r="H9">
        <v>1.87</v>
      </c>
      <c r="I9">
        <f t="shared" si="0"/>
        <v>-2.66</v>
      </c>
      <c r="J9">
        <f t="shared" si="1"/>
        <v>33.36</v>
      </c>
      <c r="K9">
        <f t="shared" si="2"/>
        <v>30.7</v>
      </c>
    </row>
    <row r="10" spans="1:11" x14ac:dyDescent="0.25">
      <c r="A10" t="s">
        <v>2525</v>
      </c>
      <c r="B10">
        <v>2000</v>
      </c>
      <c r="C10">
        <v>19.940000000000001</v>
      </c>
      <c r="D10">
        <v>19.98</v>
      </c>
      <c r="E10">
        <v>0</v>
      </c>
      <c r="F10">
        <v>1.67</v>
      </c>
      <c r="G10">
        <v>-0.5</v>
      </c>
      <c r="H10">
        <v>1.21</v>
      </c>
      <c r="I10">
        <f t="shared" si="0"/>
        <v>-1.71</v>
      </c>
      <c r="J10">
        <f t="shared" si="1"/>
        <v>19.98</v>
      </c>
      <c r="K10">
        <f t="shared" si="2"/>
        <v>19.940000000000001</v>
      </c>
    </row>
    <row r="11" spans="1:11" x14ac:dyDescent="0.25">
      <c r="A11" t="s">
        <v>2526</v>
      </c>
      <c r="B11">
        <v>2000</v>
      </c>
      <c r="C11">
        <v>24.84</v>
      </c>
      <c r="D11">
        <v>25.91</v>
      </c>
      <c r="E11">
        <v>0</v>
      </c>
      <c r="F11">
        <v>1.08</v>
      </c>
      <c r="G11">
        <v>-0.63</v>
      </c>
      <c r="H11">
        <v>1.52</v>
      </c>
      <c r="I11">
        <f t="shared" si="0"/>
        <v>-2.15</v>
      </c>
      <c r="J11">
        <f t="shared" si="1"/>
        <v>25.91</v>
      </c>
      <c r="K11">
        <f t="shared" si="2"/>
        <v>24.84</v>
      </c>
    </row>
    <row r="12" spans="1:11" x14ac:dyDescent="0.25">
      <c r="A12" t="s">
        <v>2527</v>
      </c>
      <c r="B12">
        <v>2000</v>
      </c>
      <c r="C12">
        <v>28.57</v>
      </c>
      <c r="D12">
        <v>30.42</v>
      </c>
      <c r="E12">
        <v>0</v>
      </c>
      <c r="F12">
        <v>0.62</v>
      </c>
      <c r="G12">
        <v>-0.73</v>
      </c>
      <c r="H12">
        <v>1.74</v>
      </c>
      <c r="I12">
        <f t="shared" si="0"/>
        <v>-2.4699999999999998</v>
      </c>
      <c r="J12">
        <f t="shared" si="1"/>
        <v>30.42</v>
      </c>
      <c r="K12">
        <f t="shared" si="2"/>
        <v>28.57</v>
      </c>
    </row>
    <row r="13" spans="1:11" x14ac:dyDescent="0.25">
      <c r="A13" t="s">
        <v>2528</v>
      </c>
      <c r="B13">
        <v>2000</v>
      </c>
      <c r="C13">
        <v>28.57</v>
      </c>
      <c r="D13">
        <v>30.42</v>
      </c>
      <c r="E13">
        <v>0</v>
      </c>
      <c r="F13">
        <v>0.62</v>
      </c>
      <c r="G13">
        <v>-0.73</v>
      </c>
      <c r="H13">
        <v>1.74</v>
      </c>
      <c r="I13">
        <f t="shared" si="0"/>
        <v>-2.4699999999999998</v>
      </c>
      <c r="J13">
        <f t="shared" si="1"/>
        <v>30.42</v>
      </c>
      <c r="K13">
        <f t="shared" si="2"/>
        <v>28.57</v>
      </c>
    </row>
    <row r="14" spans="1:11" x14ac:dyDescent="0.25">
      <c r="A14" t="s">
        <v>2529</v>
      </c>
      <c r="B14">
        <v>2000</v>
      </c>
      <c r="C14">
        <v>28.57</v>
      </c>
      <c r="D14">
        <v>30.42</v>
      </c>
      <c r="E14">
        <v>0</v>
      </c>
      <c r="F14">
        <v>0.62</v>
      </c>
      <c r="G14">
        <v>-0.73</v>
      </c>
      <c r="H14">
        <v>1.74</v>
      </c>
      <c r="I14">
        <f t="shared" si="0"/>
        <v>-2.4699999999999998</v>
      </c>
      <c r="J14">
        <f t="shared" si="1"/>
        <v>30.42</v>
      </c>
      <c r="K14">
        <f t="shared" si="2"/>
        <v>28.57</v>
      </c>
    </row>
    <row r="15" spans="1:11" x14ac:dyDescent="0.25">
      <c r="A15" t="s">
        <v>2530</v>
      </c>
      <c r="B15">
        <v>2000</v>
      </c>
      <c r="C15">
        <v>26.71</v>
      </c>
      <c r="D15">
        <v>28.17</v>
      </c>
      <c r="E15">
        <v>0</v>
      </c>
      <c r="F15">
        <v>0.85</v>
      </c>
      <c r="G15">
        <v>-0.68</v>
      </c>
      <c r="H15">
        <v>1.63</v>
      </c>
      <c r="I15">
        <f t="shared" si="0"/>
        <v>-2.31</v>
      </c>
      <c r="J15">
        <f t="shared" si="1"/>
        <v>28.17</v>
      </c>
      <c r="K15">
        <f t="shared" si="2"/>
        <v>26.71</v>
      </c>
    </row>
    <row r="16" spans="1:11" x14ac:dyDescent="0.25">
      <c r="A16" t="s">
        <v>2531</v>
      </c>
      <c r="B16">
        <v>2000</v>
      </c>
      <c r="C16">
        <v>25.45</v>
      </c>
      <c r="D16">
        <v>26.59</v>
      </c>
      <c r="E16">
        <v>0</v>
      </c>
      <c r="F16">
        <v>1.06</v>
      </c>
      <c r="G16">
        <v>-0.65</v>
      </c>
      <c r="H16">
        <v>1.55</v>
      </c>
      <c r="I16">
        <f t="shared" si="0"/>
        <v>-2.2000000000000002</v>
      </c>
      <c r="J16">
        <f t="shared" si="1"/>
        <v>26.59</v>
      </c>
      <c r="K16">
        <f t="shared" si="2"/>
        <v>25.45</v>
      </c>
    </row>
    <row r="17" spans="1:11" x14ac:dyDescent="0.25">
      <c r="A17" t="s">
        <v>2532</v>
      </c>
      <c r="B17">
        <v>2000</v>
      </c>
      <c r="C17">
        <v>26.1</v>
      </c>
      <c r="D17">
        <v>27.4</v>
      </c>
      <c r="E17">
        <v>0</v>
      </c>
      <c r="F17">
        <v>0.95</v>
      </c>
      <c r="G17">
        <v>-0.66</v>
      </c>
      <c r="H17">
        <v>1.59</v>
      </c>
      <c r="I17">
        <f t="shared" si="0"/>
        <v>-2.25</v>
      </c>
      <c r="J17">
        <f t="shared" si="1"/>
        <v>27.4</v>
      </c>
      <c r="K17">
        <f t="shared" si="2"/>
        <v>26.1</v>
      </c>
    </row>
    <row r="18" spans="1:11" x14ac:dyDescent="0.25">
      <c r="A18" t="s">
        <v>2533</v>
      </c>
      <c r="B18">
        <v>2000</v>
      </c>
      <c r="C18">
        <v>35.21</v>
      </c>
      <c r="D18">
        <v>38.270000000000003</v>
      </c>
      <c r="E18">
        <v>0</v>
      </c>
      <c r="F18">
        <v>0</v>
      </c>
      <c r="G18">
        <v>-0.91</v>
      </c>
      <c r="H18">
        <v>2.15</v>
      </c>
      <c r="I18">
        <f t="shared" si="0"/>
        <v>-3.06</v>
      </c>
      <c r="J18">
        <f t="shared" si="1"/>
        <v>38.270000000000003</v>
      </c>
      <c r="K18">
        <f t="shared" si="2"/>
        <v>35.21</v>
      </c>
    </row>
    <row r="19" spans="1:11" x14ac:dyDescent="0.25">
      <c r="A19" t="s">
        <v>2534</v>
      </c>
      <c r="B19">
        <v>2000</v>
      </c>
      <c r="C19">
        <v>40.39</v>
      </c>
      <c r="D19">
        <v>43.89</v>
      </c>
      <c r="E19">
        <v>0</v>
      </c>
      <c r="F19">
        <v>0</v>
      </c>
      <c r="G19">
        <v>-1.04</v>
      </c>
      <c r="H19">
        <v>2.46</v>
      </c>
      <c r="I19">
        <f t="shared" si="0"/>
        <v>-3.5</v>
      </c>
      <c r="J19">
        <f t="shared" si="1"/>
        <v>43.89</v>
      </c>
      <c r="K19">
        <f t="shared" si="2"/>
        <v>40.39</v>
      </c>
    </row>
    <row r="20" spans="1:11" x14ac:dyDescent="0.25">
      <c r="A20" t="s">
        <v>2535</v>
      </c>
      <c r="B20">
        <v>2000</v>
      </c>
      <c r="C20">
        <v>41.27</v>
      </c>
      <c r="D20">
        <v>44.86</v>
      </c>
      <c r="E20">
        <v>0</v>
      </c>
      <c r="F20">
        <v>0</v>
      </c>
      <c r="G20">
        <v>-1.07</v>
      </c>
      <c r="H20">
        <v>2.52</v>
      </c>
      <c r="I20">
        <f t="shared" si="0"/>
        <v>-3.59</v>
      </c>
      <c r="J20">
        <f t="shared" si="1"/>
        <v>44.86</v>
      </c>
      <c r="K20">
        <f t="shared" si="2"/>
        <v>41.27</v>
      </c>
    </row>
    <row r="21" spans="1:11" x14ac:dyDescent="0.25">
      <c r="A21" t="s">
        <v>2536</v>
      </c>
      <c r="B21">
        <v>2000</v>
      </c>
      <c r="C21">
        <v>39.96</v>
      </c>
      <c r="D21">
        <v>43.43</v>
      </c>
      <c r="E21">
        <v>0</v>
      </c>
      <c r="F21">
        <v>0</v>
      </c>
      <c r="G21">
        <v>-1.03</v>
      </c>
      <c r="H21">
        <v>2.44</v>
      </c>
      <c r="I21">
        <f t="shared" si="0"/>
        <v>-3.4699999999999998</v>
      </c>
      <c r="J21">
        <f t="shared" si="1"/>
        <v>43.43</v>
      </c>
      <c r="K21">
        <f t="shared" si="2"/>
        <v>39.96</v>
      </c>
    </row>
    <row r="22" spans="1:11" x14ac:dyDescent="0.25">
      <c r="A22" t="s">
        <v>2537</v>
      </c>
      <c r="B22">
        <v>2000</v>
      </c>
      <c r="C22">
        <v>39.49</v>
      </c>
      <c r="D22">
        <v>42.92</v>
      </c>
      <c r="E22">
        <v>0</v>
      </c>
      <c r="F22">
        <v>0</v>
      </c>
      <c r="G22">
        <v>-1.02</v>
      </c>
      <c r="H22">
        <v>2.41</v>
      </c>
      <c r="I22">
        <f t="shared" si="0"/>
        <v>-3.43</v>
      </c>
      <c r="J22">
        <f t="shared" si="1"/>
        <v>42.92</v>
      </c>
      <c r="K22">
        <f t="shared" si="2"/>
        <v>39.49</v>
      </c>
    </row>
    <row r="23" spans="1:11" x14ac:dyDescent="0.25">
      <c r="A23" t="s">
        <v>2538</v>
      </c>
      <c r="B23">
        <v>2000</v>
      </c>
      <c r="C23">
        <v>35.21</v>
      </c>
      <c r="D23">
        <v>38.270000000000003</v>
      </c>
      <c r="E23">
        <v>0</v>
      </c>
      <c r="F23">
        <v>0</v>
      </c>
      <c r="G23">
        <v>-0.91</v>
      </c>
      <c r="H23">
        <v>2.15</v>
      </c>
      <c r="I23">
        <f t="shared" si="0"/>
        <v>-3.06</v>
      </c>
      <c r="J23">
        <f t="shared" si="1"/>
        <v>38.270000000000003</v>
      </c>
      <c r="K23">
        <f t="shared" si="2"/>
        <v>35.21</v>
      </c>
    </row>
    <row r="24" spans="1:11" x14ac:dyDescent="0.25">
      <c r="A24" t="s">
        <v>2539</v>
      </c>
      <c r="B24">
        <v>2000</v>
      </c>
      <c r="C24">
        <v>35.21</v>
      </c>
      <c r="D24">
        <v>38.270000000000003</v>
      </c>
      <c r="E24">
        <v>0</v>
      </c>
      <c r="F24">
        <v>0</v>
      </c>
      <c r="G24">
        <v>-0.91</v>
      </c>
      <c r="H24">
        <v>2.15</v>
      </c>
      <c r="I24">
        <f t="shared" si="0"/>
        <v>-3.06</v>
      </c>
      <c r="J24">
        <f t="shared" si="1"/>
        <v>38.270000000000003</v>
      </c>
      <c r="K24">
        <f t="shared" si="2"/>
        <v>35.21</v>
      </c>
    </row>
    <row r="25" spans="1:11" x14ac:dyDescent="0.25">
      <c r="A25" t="s">
        <v>2540</v>
      </c>
      <c r="B25">
        <v>2000</v>
      </c>
      <c r="C25">
        <v>37.74</v>
      </c>
      <c r="D25">
        <v>41.01</v>
      </c>
      <c r="E25">
        <v>0</v>
      </c>
      <c r="F25">
        <v>0</v>
      </c>
      <c r="G25">
        <v>-0.97</v>
      </c>
      <c r="H25">
        <v>2.2999999999999998</v>
      </c>
      <c r="I25">
        <f t="shared" si="0"/>
        <v>-3.2699999999999996</v>
      </c>
      <c r="J25">
        <f t="shared" si="1"/>
        <v>41.01</v>
      </c>
      <c r="K25">
        <f t="shared" si="2"/>
        <v>37.74</v>
      </c>
    </row>
    <row r="26" spans="1:11" x14ac:dyDescent="0.25">
      <c r="A26" t="s">
        <v>2565</v>
      </c>
      <c r="B26">
        <v>2000</v>
      </c>
      <c r="C26">
        <v>30.69</v>
      </c>
      <c r="D26">
        <v>33.090000000000003</v>
      </c>
      <c r="E26">
        <v>0</v>
      </c>
      <c r="F26">
        <v>0</v>
      </c>
      <c r="G26">
        <v>-0.79</v>
      </c>
      <c r="H26">
        <v>1.61</v>
      </c>
      <c r="I26">
        <f t="shared" si="0"/>
        <v>-2.4000000000000004</v>
      </c>
      <c r="J26">
        <f t="shared" si="1"/>
        <v>33.090000000000003</v>
      </c>
      <c r="K26">
        <f t="shared" si="2"/>
        <v>30.69</v>
      </c>
    </row>
    <row r="27" spans="1:11" x14ac:dyDescent="0.25">
      <c r="A27" t="s">
        <v>2566</v>
      </c>
      <c r="B27">
        <v>2000</v>
      </c>
      <c r="C27">
        <v>21.8</v>
      </c>
      <c r="D27">
        <v>22.67</v>
      </c>
      <c r="E27">
        <v>0</v>
      </c>
      <c r="F27">
        <v>0.83</v>
      </c>
      <c r="G27">
        <v>-0.56000000000000005</v>
      </c>
      <c r="H27">
        <v>1.1399999999999999</v>
      </c>
      <c r="I27">
        <f t="shared" si="0"/>
        <v>-1.7</v>
      </c>
      <c r="J27">
        <f t="shared" si="1"/>
        <v>22.67</v>
      </c>
      <c r="K27">
        <f t="shared" si="2"/>
        <v>21.8</v>
      </c>
    </row>
    <row r="28" spans="1:11" x14ac:dyDescent="0.25">
      <c r="A28" t="s">
        <v>2567</v>
      </c>
      <c r="B28">
        <v>2000</v>
      </c>
      <c r="C28">
        <v>19.22</v>
      </c>
      <c r="D28">
        <v>20.72</v>
      </c>
      <c r="E28">
        <v>0</v>
      </c>
      <c r="F28">
        <v>0</v>
      </c>
      <c r="G28">
        <v>-0.49</v>
      </c>
      <c r="H28">
        <v>1.01</v>
      </c>
      <c r="I28">
        <f t="shared" si="0"/>
        <v>-1.5</v>
      </c>
      <c r="J28">
        <f t="shared" si="1"/>
        <v>20.72</v>
      </c>
      <c r="K28">
        <f t="shared" si="2"/>
        <v>19.22</v>
      </c>
    </row>
    <row r="29" spans="1:11" x14ac:dyDescent="0.25">
      <c r="A29" t="s">
        <v>2568</v>
      </c>
      <c r="B29">
        <v>2000</v>
      </c>
      <c r="C29">
        <v>17.78</v>
      </c>
      <c r="D29">
        <v>19.16</v>
      </c>
      <c r="E29">
        <v>0</v>
      </c>
      <c r="F29">
        <v>0</v>
      </c>
      <c r="G29">
        <v>-0.45</v>
      </c>
      <c r="H29">
        <v>0.93</v>
      </c>
      <c r="I29">
        <f t="shared" si="0"/>
        <v>-1.3800000000000001</v>
      </c>
      <c r="J29">
        <f t="shared" si="1"/>
        <v>19.16</v>
      </c>
      <c r="K29">
        <f t="shared" si="2"/>
        <v>17.78</v>
      </c>
    </row>
    <row r="30" spans="1:11" x14ac:dyDescent="0.25">
      <c r="A30" t="s">
        <v>2569</v>
      </c>
      <c r="B30">
        <v>2000</v>
      </c>
      <c r="C30">
        <v>17.78</v>
      </c>
      <c r="D30">
        <v>19.16</v>
      </c>
      <c r="E30">
        <v>0</v>
      </c>
      <c r="F30">
        <v>0</v>
      </c>
      <c r="G30">
        <v>-0.45</v>
      </c>
      <c r="H30">
        <v>0.93</v>
      </c>
      <c r="I30">
        <f t="shared" si="0"/>
        <v>-1.3800000000000001</v>
      </c>
      <c r="J30">
        <f t="shared" si="1"/>
        <v>19.16</v>
      </c>
      <c r="K30">
        <f t="shared" si="2"/>
        <v>17.78</v>
      </c>
    </row>
    <row r="31" spans="1:11" x14ac:dyDescent="0.25">
      <c r="A31" t="s">
        <v>2570</v>
      </c>
      <c r="B31">
        <v>2000</v>
      </c>
      <c r="C31">
        <v>17.27</v>
      </c>
      <c r="D31">
        <v>18.61</v>
      </c>
      <c r="E31">
        <v>0</v>
      </c>
      <c r="F31">
        <v>0</v>
      </c>
      <c r="G31">
        <v>-0.44</v>
      </c>
      <c r="H31">
        <v>0.9</v>
      </c>
      <c r="I31">
        <f t="shared" si="0"/>
        <v>-1.34</v>
      </c>
      <c r="J31">
        <f t="shared" si="1"/>
        <v>18.61</v>
      </c>
      <c r="K31">
        <f t="shared" si="2"/>
        <v>17.27</v>
      </c>
    </row>
    <row r="32" spans="1:11" x14ac:dyDescent="0.25">
      <c r="A32" t="s">
        <v>2571</v>
      </c>
      <c r="B32">
        <v>2000</v>
      </c>
      <c r="C32">
        <v>17.78</v>
      </c>
      <c r="D32">
        <v>19.16</v>
      </c>
      <c r="E32">
        <v>0</v>
      </c>
      <c r="F32">
        <v>0</v>
      </c>
      <c r="G32">
        <v>-0.45</v>
      </c>
      <c r="H32">
        <v>0.93</v>
      </c>
      <c r="I32">
        <f t="shared" si="0"/>
        <v>-1.3800000000000001</v>
      </c>
      <c r="J32">
        <f t="shared" si="1"/>
        <v>19.16</v>
      </c>
      <c r="K32">
        <f t="shared" si="2"/>
        <v>17.78</v>
      </c>
    </row>
    <row r="33" spans="1:11" x14ac:dyDescent="0.25">
      <c r="A33" t="s">
        <v>2572</v>
      </c>
      <c r="B33">
        <v>2000</v>
      </c>
      <c r="C33">
        <v>17.78</v>
      </c>
      <c r="D33">
        <v>19.16</v>
      </c>
      <c r="E33">
        <v>0</v>
      </c>
      <c r="F33">
        <v>0</v>
      </c>
      <c r="G33">
        <v>-0.45</v>
      </c>
      <c r="H33">
        <v>0.93</v>
      </c>
      <c r="I33">
        <f t="shared" si="0"/>
        <v>-1.3800000000000001</v>
      </c>
      <c r="J33">
        <f t="shared" si="1"/>
        <v>19.16</v>
      </c>
      <c r="K33">
        <f t="shared" si="2"/>
        <v>17.78</v>
      </c>
    </row>
    <row r="34" spans="1:11" x14ac:dyDescent="0.25">
      <c r="A34" t="s">
        <v>2573</v>
      </c>
      <c r="B34">
        <v>2000</v>
      </c>
      <c r="C34">
        <v>17.440000000000001</v>
      </c>
      <c r="D34">
        <v>17.07</v>
      </c>
      <c r="E34">
        <v>0</v>
      </c>
      <c r="F34">
        <v>1.72</v>
      </c>
      <c r="G34">
        <v>-0.44</v>
      </c>
      <c r="H34">
        <v>0.91</v>
      </c>
      <c r="I34">
        <f t="shared" si="0"/>
        <v>-1.35</v>
      </c>
      <c r="J34">
        <f t="shared" si="1"/>
        <v>17.07</v>
      </c>
      <c r="K34">
        <f t="shared" si="2"/>
        <v>17.440000000000001</v>
      </c>
    </row>
    <row r="35" spans="1:11" x14ac:dyDescent="0.25">
      <c r="A35" t="s">
        <v>2574</v>
      </c>
      <c r="B35">
        <v>2000</v>
      </c>
      <c r="C35">
        <v>19.920000000000002</v>
      </c>
      <c r="D35">
        <v>19.87</v>
      </c>
      <c r="E35">
        <v>0</v>
      </c>
      <c r="F35">
        <v>1.61</v>
      </c>
      <c r="G35">
        <v>-0.51</v>
      </c>
      <c r="H35">
        <v>1.05</v>
      </c>
      <c r="I35">
        <f t="shared" si="0"/>
        <v>-1.56</v>
      </c>
      <c r="J35">
        <f t="shared" si="1"/>
        <v>19.87</v>
      </c>
      <c r="K35">
        <f t="shared" si="2"/>
        <v>19.920000000000002</v>
      </c>
    </row>
    <row r="36" spans="1:11" x14ac:dyDescent="0.25">
      <c r="A36" t="s">
        <v>2575</v>
      </c>
      <c r="B36">
        <v>2000</v>
      </c>
      <c r="C36">
        <v>20.45</v>
      </c>
      <c r="D36">
        <v>20.399999999999999</v>
      </c>
      <c r="E36">
        <v>0</v>
      </c>
      <c r="F36">
        <v>1.64</v>
      </c>
      <c r="G36">
        <v>-0.52</v>
      </c>
      <c r="H36">
        <v>1.07</v>
      </c>
      <c r="I36">
        <f t="shared" si="0"/>
        <v>-1.59</v>
      </c>
      <c r="J36">
        <f t="shared" si="1"/>
        <v>20.399999999999999</v>
      </c>
      <c r="K36">
        <f t="shared" si="2"/>
        <v>20.45</v>
      </c>
    </row>
    <row r="37" spans="1:11" x14ac:dyDescent="0.25">
      <c r="A37" t="s">
        <v>2576</v>
      </c>
      <c r="B37">
        <v>2000</v>
      </c>
      <c r="C37">
        <v>20.45</v>
      </c>
      <c r="D37">
        <v>20.399999999999999</v>
      </c>
      <c r="E37">
        <v>0</v>
      </c>
      <c r="F37">
        <v>1.64</v>
      </c>
      <c r="G37">
        <v>-0.52</v>
      </c>
      <c r="H37">
        <v>1.07</v>
      </c>
      <c r="I37">
        <f t="shared" si="0"/>
        <v>-1.59</v>
      </c>
      <c r="J37">
        <f t="shared" si="1"/>
        <v>20.399999999999999</v>
      </c>
      <c r="K37">
        <f t="shared" si="2"/>
        <v>20.45</v>
      </c>
    </row>
    <row r="38" spans="1:11" x14ac:dyDescent="0.25">
      <c r="A38" t="s">
        <v>2577</v>
      </c>
      <c r="B38">
        <v>2000</v>
      </c>
      <c r="C38">
        <v>19.920000000000002</v>
      </c>
      <c r="D38">
        <v>19.78</v>
      </c>
      <c r="E38">
        <v>0</v>
      </c>
      <c r="F38">
        <v>1.7</v>
      </c>
      <c r="G38">
        <v>-0.51</v>
      </c>
      <c r="H38">
        <v>1.05</v>
      </c>
      <c r="I38">
        <f t="shared" si="0"/>
        <v>-1.56</v>
      </c>
      <c r="J38">
        <f t="shared" si="1"/>
        <v>19.78</v>
      </c>
      <c r="K38">
        <f t="shared" si="2"/>
        <v>19.920000000000002</v>
      </c>
    </row>
    <row r="39" spans="1:11" x14ac:dyDescent="0.25">
      <c r="A39" t="s">
        <v>2578</v>
      </c>
      <c r="B39">
        <v>2000</v>
      </c>
      <c r="C39">
        <v>19.920000000000002</v>
      </c>
      <c r="D39">
        <v>19.78</v>
      </c>
      <c r="E39">
        <v>0</v>
      </c>
      <c r="F39">
        <v>1.7</v>
      </c>
      <c r="G39">
        <v>-0.51</v>
      </c>
      <c r="H39">
        <v>1.05</v>
      </c>
      <c r="I39">
        <f t="shared" si="0"/>
        <v>-1.56</v>
      </c>
      <c r="J39">
        <f t="shared" si="1"/>
        <v>19.78</v>
      </c>
      <c r="K39">
        <f t="shared" si="2"/>
        <v>19.920000000000002</v>
      </c>
    </row>
    <row r="40" spans="1:11" x14ac:dyDescent="0.25">
      <c r="A40" t="s">
        <v>2579</v>
      </c>
      <c r="B40">
        <v>2000</v>
      </c>
      <c r="C40">
        <v>19.920000000000002</v>
      </c>
      <c r="D40">
        <v>19.78</v>
      </c>
      <c r="E40">
        <v>0</v>
      </c>
      <c r="F40">
        <v>1.7</v>
      </c>
      <c r="G40">
        <v>-0.51</v>
      </c>
      <c r="H40">
        <v>1.05</v>
      </c>
      <c r="I40">
        <f t="shared" si="0"/>
        <v>-1.56</v>
      </c>
      <c r="J40">
        <f t="shared" si="1"/>
        <v>19.78</v>
      </c>
      <c r="K40">
        <f t="shared" si="2"/>
        <v>19.920000000000002</v>
      </c>
    </row>
    <row r="41" spans="1:11" x14ac:dyDescent="0.25">
      <c r="A41" t="s">
        <v>2580</v>
      </c>
      <c r="B41">
        <v>2000</v>
      </c>
      <c r="C41">
        <v>19.920000000000002</v>
      </c>
      <c r="D41">
        <v>19.78</v>
      </c>
      <c r="E41">
        <v>0</v>
      </c>
      <c r="F41">
        <v>1.7</v>
      </c>
      <c r="G41">
        <v>-0.51</v>
      </c>
      <c r="H41">
        <v>1.05</v>
      </c>
      <c r="I41">
        <f t="shared" si="0"/>
        <v>-1.56</v>
      </c>
      <c r="J41">
        <f t="shared" si="1"/>
        <v>19.78</v>
      </c>
      <c r="K41">
        <f t="shared" si="2"/>
        <v>19.920000000000002</v>
      </c>
    </row>
    <row r="42" spans="1:11" x14ac:dyDescent="0.25">
      <c r="A42" t="s">
        <v>2581</v>
      </c>
      <c r="B42">
        <v>2000</v>
      </c>
      <c r="C42">
        <v>34.04</v>
      </c>
      <c r="D42">
        <v>36.71</v>
      </c>
      <c r="E42">
        <v>0</v>
      </c>
      <c r="F42">
        <v>0</v>
      </c>
      <c r="G42">
        <v>-0.88</v>
      </c>
      <c r="H42">
        <v>1.79</v>
      </c>
      <c r="I42">
        <f t="shared" si="0"/>
        <v>-2.67</v>
      </c>
      <c r="J42">
        <f t="shared" si="1"/>
        <v>36.71</v>
      </c>
      <c r="K42">
        <f t="shared" si="2"/>
        <v>34.04</v>
      </c>
    </row>
    <row r="43" spans="1:11" x14ac:dyDescent="0.25">
      <c r="A43" t="s">
        <v>2582</v>
      </c>
      <c r="B43">
        <v>2000</v>
      </c>
      <c r="C43">
        <v>40.43</v>
      </c>
      <c r="D43">
        <v>43.6</v>
      </c>
      <c r="E43">
        <v>0</v>
      </c>
      <c r="F43">
        <v>0</v>
      </c>
      <c r="G43">
        <v>-1.05</v>
      </c>
      <c r="H43">
        <v>2.12</v>
      </c>
      <c r="I43">
        <f t="shared" si="0"/>
        <v>-3.17</v>
      </c>
      <c r="J43">
        <f t="shared" si="1"/>
        <v>43.6</v>
      </c>
      <c r="K43">
        <f t="shared" si="2"/>
        <v>40.43</v>
      </c>
    </row>
    <row r="44" spans="1:11" x14ac:dyDescent="0.25">
      <c r="A44" t="s">
        <v>2583</v>
      </c>
      <c r="B44">
        <v>2000</v>
      </c>
      <c r="C44">
        <v>40.43</v>
      </c>
      <c r="D44">
        <v>43.6</v>
      </c>
      <c r="E44">
        <v>0</v>
      </c>
      <c r="F44">
        <v>0</v>
      </c>
      <c r="G44">
        <v>-1.05</v>
      </c>
      <c r="H44">
        <v>2.12</v>
      </c>
      <c r="I44">
        <f t="shared" si="0"/>
        <v>-3.17</v>
      </c>
      <c r="J44">
        <f t="shared" si="1"/>
        <v>43.6</v>
      </c>
      <c r="K44">
        <f t="shared" si="2"/>
        <v>40.43</v>
      </c>
    </row>
    <row r="45" spans="1:11" x14ac:dyDescent="0.25">
      <c r="A45" t="s">
        <v>2584</v>
      </c>
      <c r="B45">
        <v>2000</v>
      </c>
      <c r="C45">
        <v>38.909999999999997</v>
      </c>
      <c r="D45">
        <v>41.96</v>
      </c>
      <c r="E45">
        <v>0</v>
      </c>
      <c r="F45">
        <v>0</v>
      </c>
      <c r="G45">
        <v>-1.01</v>
      </c>
      <c r="H45">
        <v>2.04</v>
      </c>
      <c r="I45">
        <f t="shared" si="0"/>
        <v>-3.05</v>
      </c>
      <c r="J45">
        <f t="shared" si="1"/>
        <v>41.96</v>
      </c>
      <c r="K45">
        <f t="shared" si="2"/>
        <v>38.909999999999997</v>
      </c>
    </row>
    <row r="46" spans="1:11" x14ac:dyDescent="0.25">
      <c r="A46" t="s">
        <v>2585</v>
      </c>
      <c r="B46">
        <v>2000</v>
      </c>
      <c r="C46">
        <v>38.090000000000003</v>
      </c>
      <c r="D46">
        <v>41.08</v>
      </c>
      <c r="E46">
        <v>0</v>
      </c>
      <c r="F46">
        <v>0</v>
      </c>
      <c r="G46">
        <v>-0.99</v>
      </c>
      <c r="H46">
        <v>2</v>
      </c>
      <c r="I46">
        <f t="shared" si="0"/>
        <v>-2.99</v>
      </c>
      <c r="J46">
        <f t="shared" si="1"/>
        <v>41.08</v>
      </c>
      <c r="K46">
        <f t="shared" si="2"/>
        <v>38.090000000000003</v>
      </c>
    </row>
    <row r="47" spans="1:11" x14ac:dyDescent="0.25">
      <c r="A47" t="s">
        <v>2586</v>
      </c>
      <c r="B47">
        <v>2000</v>
      </c>
      <c r="C47">
        <v>34.04</v>
      </c>
      <c r="D47">
        <v>36.71</v>
      </c>
      <c r="E47">
        <v>0</v>
      </c>
      <c r="F47">
        <v>0</v>
      </c>
      <c r="G47">
        <v>-0.88</v>
      </c>
      <c r="H47">
        <v>1.79</v>
      </c>
      <c r="I47">
        <f t="shared" si="0"/>
        <v>-2.67</v>
      </c>
      <c r="J47">
        <f t="shared" si="1"/>
        <v>36.71</v>
      </c>
      <c r="K47">
        <f t="shared" si="2"/>
        <v>34.04</v>
      </c>
    </row>
    <row r="48" spans="1:11" x14ac:dyDescent="0.25">
      <c r="A48" t="s">
        <v>2587</v>
      </c>
      <c r="B48">
        <v>2000</v>
      </c>
      <c r="C48">
        <v>28.73</v>
      </c>
      <c r="D48">
        <v>30.53</v>
      </c>
      <c r="E48">
        <v>0</v>
      </c>
      <c r="F48">
        <v>0.45</v>
      </c>
      <c r="G48">
        <v>-0.74</v>
      </c>
      <c r="H48">
        <v>1.51</v>
      </c>
      <c r="I48">
        <f t="shared" si="0"/>
        <v>-2.25</v>
      </c>
      <c r="J48">
        <f t="shared" si="1"/>
        <v>30.53</v>
      </c>
      <c r="K48">
        <f t="shared" si="2"/>
        <v>28.73</v>
      </c>
    </row>
    <row r="49" spans="1:11" x14ac:dyDescent="0.25">
      <c r="A49" t="s">
        <v>2588</v>
      </c>
      <c r="B49">
        <v>2000</v>
      </c>
      <c r="C49">
        <v>31.29</v>
      </c>
      <c r="D49">
        <v>33.74</v>
      </c>
      <c r="E49">
        <v>0</v>
      </c>
      <c r="F49">
        <v>0</v>
      </c>
      <c r="G49">
        <v>-0.81</v>
      </c>
      <c r="H49">
        <v>1.64</v>
      </c>
      <c r="I49">
        <f t="shared" si="0"/>
        <v>-2.4500000000000002</v>
      </c>
      <c r="J49">
        <f t="shared" si="1"/>
        <v>33.74</v>
      </c>
      <c r="K49">
        <f t="shared" si="2"/>
        <v>31.29</v>
      </c>
    </row>
    <row r="50" spans="1:11" x14ac:dyDescent="0.25">
      <c r="A50" t="s">
        <v>2597</v>
      </c>
      <c r="B50">
        <v>2000</v>
      </c>
      <c r="C50">
        <v>23.11</v>
      </c>
      <c r="D50">
        <v>23.82</v>
      </c>
      <c r="E50">
        <v>0</v>
      </c>
      <c r="F50">
        <v>0.91</v>
      </c>
      <c r="G50">
        <v>-0.69</v>
      </c>
      <c r="H50">
        <v>0.93</v>
      </c>
      <c r="I50">
        <f t="shared" si="0"/>
        <v>-1.62</v>
      </c>
      <c r="J50">
        <f t="shared" si="1"/>
        <v>23.82</v>
      </c>
      <c r="K50">
        <f t="shared" si="2"/>
        <v>23.11</v>
      </c>
    </row>
    <row r="51" spans="1:11" x14ac:dyDescent="0.25">
      <c r="A51" t="s">
        <v>2598</v>
      </c>
      <c r="B51">
        <v>2000</v>
      </c>
      <c r="C51">
        <v>23.45</v>
      </c>
      <c r="D51">
        <v>25.1</v>
      </c>
      <c r="E51">
        <v>0</v>
      </c>
      <c r="F51">
        <v>0</v>
      </c>
      <c r="G51">
        <v>-0.7</v>
      </c>
      <c r="H51">
        <v>0.95</v>
      </c>
      <c r="I51">
        <f t="shared" si="0"/>
        <v>-1.65</v>
      </c>
      <c r="J51">
        <f t="shared" si="1"/>
        <v>25.1</v>
      </c>
      <c r="K51">
        <f t="shared" si="2"/>
        <v>23.45</v>
      </c>
    </row>
    <row r="52" spans="1:11" x14ac:dyDescent="0.25">
      <c r="A52" t="s">
        <v>2599</v>
      </c>
      <c r="B52">
        <v>2000</v>
      </c>
      <c r="C52">
        <v>23.11</v>
      </c>
      <c r="D52">
        <v>24.73</v>
      </c>
      <c r="E52">
        <v>0</v>
      </c>
      <c r="F52">
        <v>0</v>
      </c>
      <c r="G52">
        <v>-0.69</v>
      </c>
      <c r="H52">
        <v>0.93</v>
      </c>
      <c r="I52">
        <f t="shared" si="0"/>
        <v>-1.62</v>
      </c>
      <c r="J52">
        <f t="shared" si="1"/>
        <v>24.73</v>
      </c>
      <c r="K52">
        <f t="shared" si="2"/>
        <v>23.11</v>
      </c>
    </row>
    <row r="53" spans="1:11" x14ac:dyDescent="0.25">
      <c r="A53" t="s">
        <v>2600</v>
      </c>
      <c r="B53">
        <v>2000</v>
      </c>
      <c r="C53">
        <v>18.739999999999998</v>
      </c>
      <c r="D53">
        <v>20.059999999999999</v>
      </c>
      <c r="E53">
        <v>0</v>
      </c>
      <c r="F53">
        <v>0</v>
      </c>
      <c r="G53">
        <v>-0.56000000000000005</v>
      </c>
      <c r="H53">
        <v>0.76</v>
      </c>
      <c r="I53">
        <f t="shared" si="0"/>
        <v>-1.32</v>
      </c>
      <c r="J53">
        <f t="shared" si="1"/>
        <v>20.059999999999999</v>
      </c>
      <c r="K53">
        <f t="shared" si="2"/>
        <v>18.739999999999998</v>
      </c>
    </row>
    <row r="54" spans="1:11" x14ac:dyDescent="0.25">
      <c r="A54" t="s">
        <v>2601</v>
      </c>
      <c r="B54">
        <v>2000</v>
      </c>
      <c r="C54">
        <v>23.11</v>
      </c>
      <c r="D54">
        <v>24.73</v>
      </c>
      <c r="E54">
        <v>0</v>
      </c>
      <c r="F54">
        <v>0</v>
      </c>
      <c r="G54">
        <v>-0.69</v>
      </c>
      <c r="H54">
        <v>0.93</v>
      </c>
      <c r="I54">
        <f t="shared" si="0"/>
        <v>-1.62</v>
      </c>
      <c r="J54">
        <f t="shared" si="1"/>
        <v>24.73</v>
      </c>
      <c r="K54">
        <f t="shared" si="2"/>
        <v>23.11</v>
      </c>
    </row>
    <row r="55" spans="1:11" x14ac:dyDescent="0.25">
      <c r="A55" t="s">
        <v>2602</v>
      </c>
      <c r="B55">
        <v>2000</v>
      </c>
      <c r="C55">
        <v>24.27</v>
      </c>
      <c r="D55">
        <v>25.38</v>
      </c>
      <c r="E55">
        <v>0</v>
      </c>
      <c r="F55">
        <v>0.6</v>
      </c>
      <c r="G55">
        <v>-0.73</v>
      </c>
      <c r="H55">
        <v>0.98</v>
      </c>
      <c r="I55">
        <f t="shared" si="0"/>
        <v>-1.71</v>
      </c>
      <c r="J55">
        <f t="shared" si="1"/>
        <v>25.38</v>
      </c>
      <c r="K55">
        <f t="shared" si="2"/>
        <v>24.27</v>
      </c>
    </row>
    <row r="56" spans="1:11" x14ac:dyDescent="0.25">
      <c r="A56" t="s">
        <v>2603</v>
      </c>
      <c r="B56">
        <v>2000</v>
      </c>
      <c r="C56">
        <v>33.25</v>
      </c>
      <c r="D56">
        <v>35.590000000000003</v>
      </c>
      <c r="E56">
        <v>0</v>
      </c>
      <c r="F56">
        <v>0</v>
      </c>
      <c r="G56">
        <v>-1</v>
      </c>
      <c r="H56">
        <v>1.34</v>
      </c>
      <c r="I56">
        <f t="shared" si="0"/>
        <v>-2.34</v>
      </c>
      <c r="J56">
        <f t="shared" si="1"/>
        <v>35.590000000000003</v>
      </c>
      <c r="K56">
        <f t="shared" si="2"/>
        <v>33.25</v>
      </c>
    </row>
    <row r="57" spans="1:11" x14ac:dyDescent="0.25">
      <c r="A57" t="s">
        <v>2604</v>
      </c>
      <c r="B57">
        <v>2000</v>
      </c>
      <c r="C57">
        <v>22.03</v>
      </c>
      <c r="D57">
        <v>22.46</v>
      </c>
      <c r="E57">
        <v>0</v>
      </c>
      <c r="F57">
        <v>1.1100000000000001</v>
      </c>
      <c r="G57">
        <v>-0.65</v>
      </c>
      <c r="H57">
        <v>0.89</v>
      </c>
      <c r="I57">
        <f t="shared" si="0"/>
        <v>-1.54</v>
      </c>
      <c r="J57">
        <f t="shared" si="1"/>
        <v>22.46</v>
      </c>
      <c r="K57">
        <f t="shared" si="2"/>
        <v>22.03</v>
      </c>
    </row>
    <row r="58" spans="1:11" x14ac:dyDescent="0.25">
      <c r="A58" t="s">
        <v>2613</v>
      </c>
      <c r="B58">
        <v>2000</v>
      </c>
      <c r="C58">
        <v>18.32</v>
      </c>
      <c r="D58">
        <v>18.14</v>
      </c>
      <c r="E58">
        <v>0</v>
      </c>
      <c r="F58">
        <v>1.56</v>
      </c>
      <c r="G58">
        <v>-0.6</v>
      </c>
      <c r="H58">
        <v>0.78</v>
      </c>
      <c r="I58">
        <f t="shared" si="0"/>
        <v>-1.38</v>
      </c>
      <c r="J58">
        <f t="shared" si="1"/>
        <v>18.14</v>
      </c>
      <c r="K58">
        <f t="shared" si="2"/>
        <v>18.32</v>
      </c>
    </row>
    <row r="59" spans="1:11" x14ac:dyDescent="0.25">
      <c r="A59" t="s">
        <v>2614</v>
      </c>
      <c r="B59">
        <v>2000</v>
      </c>
      <c r="C59">
        <v>18.329999999999998</v>
      </c>
      <c r="D59">
        <v>18.21</v>
      </c>
      <c r="E59">
        <v>0</v>
      </c>
      <c r="F59">
        <v>1.5</v>
      </c>
      <c r="G59">
        <v>-0.6</v>
      </c>
      <c r="H59">
        <v>0.78</v>
      </c>
      <c r="I59">
        <f t="shared" si="0"/>
        <v>-1.38</v>
      </c>
      <c r="J59">
        <f t="shared" si="1"/>
        <v>18.21</v>
      </c>
      <c r="K59">
        <f t="shared" si="2"/>
        <v>18.329999999999998</v>
      </c>
    </row>
    <row r="60" spans="1:11" x14ac:dyDescent="0.25">
      <c r="A60" t="s">
        <v>2615</v>
      </c>
      <c r="B60">
        <v>2000</v>
      </c>
      <c r="C60">
        <v>18.329999999999998</v>
      </c>
      <c r="D60">
        <v>18.21</v>
      </c>
      <c r="E60">
        <v>0</v>
      </c>
      <c r="F60">
        <v>1.5</v>
      </c>
      <c r="G60">
        <v>-0.6</v>
      </c>
      <c r="H60">
        <v>0.78</v>
      </c>
      <c r="I60">
        <f t="shared" si="0"/>
        <v>-1.38</v>
      </c>
      <c r="J60">
        <f t="shared" si="1"/>
        <v>18.21</v>
      </c>
      <c r="K60">
        <f t="shared" si="2"/>
        <v>18.329999999999998</v>
      </c>
    </row>
    <row r="61" spans="1:11" x14ac:dyDescent="0.25">
      <c r="A61" t="s">
        <v>2616</v>
      </c>
      <c r="B61">
        <v>2000</v>
      </c>
      <c r="C61">
        <v>18.63</v>
      </c>
      <c r="D61">
        <v>20.03</v>
      </c>
      <c r="E61">
        <v>0</v>
      </c>
      <c r="F61">
        <v>0</v>
      </c>
      <c r="G61">
        <v>-0.61</v>
      </c>
      <c r="H61">
        <v>0.79</v>
      </c>
      <c r="I61">
        <f t="shared" si="0"/>
        <v>-1.4</v>
      </c>
      <c r="J61">
        <f t="shared" si="1"/>
        <v>20.03</v>
      </c>
      <c r="K61">
        <f t="shared" si="2"/>
        <v>18.63</v>
      </c>
    </row>
    <row r="62" spans="1:11" x14ac:dyDescent="0.25">
      <c r="A62" t="s">
        <v>2617</v>
      </c>
      <c r="B62">
        <v>2000</v>
      </c>
      <c r="C62">
        <v>18.63</v>
      </c>
      <c r="D62">
        <v>20.03</v>
      </c>
      <c r="E62">
        <v>0</v>
      </c>
      <c r="F62">
        <v>0</v>
      </c>
      <c r="G62">
        <v>-0.61</v>
      </c>
      <c r="H62">
        <v>0.79</v>
      </c>
      <c r="I62">
        <f t="shared" si="0"/>
        <v>-1.4</v>
      </c>
      <c r="J62">
        <f t="shared" si="1"/>
        <v>20.03</v>
      </c>
      <c r="K62">
        <f t="shared" si="2"/>
        <v>18.63</v>
      </c>
    </row>
    <row r="63" spans="1:11" x14ac:dyDescent="0.25">
      <c r="A63" t="s">
        <v>2618</v>
      </c>
      <c r="B63">
        <v>2000</v>
      </c>
      <c r="C63">
        <v>18.63</v>
      </c>
      <c r="D63">
        <v>20.03</v>
      </c>
      <c r="E63">
        <v>0</v>
      </c>
      <c r="F63">
        <v>0</v>
      </c>
      <c r="G63">
        <v>-0.61</v>
      </c>
      <c r="H63">
        <v>0.79</v>
      </c>
      <c r="I63">
        <f t="shared" si="0"/>
        <v>-1.4</v>
      </c>
      <c r="J63">
        <f t="shared" si="1"/>
        <v>20.03</v>
      </c>
      <c r="K63">
        <f t="shared" si="2"/>
        <v>18.63</v>
      </c>
    </row>
    <row r="64" spans="1:11" x14ac:dyDescent="0.25">
      <c r="A64" t="s">
        <v>2619</v>
      </c>
      <c r="B64">
        <v>2000</v>
      </c>
      <c r="C64">
        <v>34.19</v>
      </c>
      <c r="D64">
        <v>36.770000000000003</v>
      </c>
      <c r="E64">
        <v>0</v>
      </c>
      <c r="F64">
        <v>0</v>
      </c>
      <c r="G64">
        <v>-1.1299999999999999</v>
      </c>
      <c r="H64">
        <v>1.45</v>
      </c>
      <c r="I64">
        <f t="shared" si="0"/>
        <v>-2.58</v>
      </c>
      <c r="J64">
        <f t="shared" si="1"/>
        <v>36.770000000000003</v>
      </c>
      <c r="K64">
        <f t="shared" si="2"/>
        <v>34.19</v>
      </c>
    </row>
    <row r="65" spans="1:11" x14ac:dyDescent="0.25">
      <c r="A65" t="s">
        <v>2620</v>
      </c>
      <c r="B65">
        <v>2000</v>
      </c>
      <c r="C65">
        <v>30.47</v>
      </c>
      <c r="D65">
        <v>32.770000000000003</v>
      </c>
      <c r="E65">
        <v>0</v>
      </c>
      <c r="F65">
        <v>0</v>
      </c>
      <c r="G65">
        <v>-1.01</v>
      </c>
      <c r="H65">
        <v>1.29</v>
      </c>
      <c r="I65">
        <f t="shared" si="0"/>
        <v>-2.2999999999999998</v>
      </c>
      <c r="J65">
        <f t="shared" si="1"/>
        <v>32.770000000000003</v>
      </c>
      <c r="K65">
        <f t="shared" si="2"/>
        <v>30.47</v>
      </c>
    </row>
    <row r="66" spans="1:11" x14ac:dyDescent="0.25">
      <c r="A66" t="s">
        <v>2629</v>
      </c>
      <c r="B66">
        <v>2000</v>
      </c>
      <c r="C66">
        <v>13.86</v>
      </c>
      <c r="D66">
        <v>15.02</v>
      </c>
      <c r="E66">
        <v>0</v>
      </c>
      <c r="F66">
        <v>0</v>
      </c>
      <c r="G66">
        <v>-0.36</v>
      </c>
      <c r="H66">
        <v>0.8</v>
      </c>
      <c r="I66">
        <f t="shared" ref="I66:I129" si="3">+G66-H66</f>
        <v>-1.1600000000000001</v>
      </c>
      <c r="J66">
        <f t="shared" si="1"/>
        <v>15.02</v>
      </c>
      <c r="K66">
        <f t="shared" si="2"/>
        <v>13.86</v>
      </c>
    </row>
    <row r="67" spans="1:11" x14ac:dyDescent="0.25">
      <c r="A67" t="s">
        <v>2630</v>
      </c>
      <c r="B67">
        <v>2000</v>
      </c>
      <c r="C67">
        <v>15.28</v>
      </c>
      <c r="D67">
        <v>16.559999999999999</v>
      </c>
      <c r="E67">
        <v>0</v>
      </c>
      <c r="F67">
        <v>0</v>
      </c>
      <c r="G67">
        <v>-0.4</v>
      </c>
      <c r="H67">
        <v>0.88</v>
      </c>
      <c r="I67">
        <f t="shared" si="3"/>
        <v>-1.28</v>
      </c>
      <c r="J67">
        <f t="shared" ref="J67:J130" si="4">D67</f>
        <v>16.559999999999999</v>
      </c>
      <c r="K67">
        <f t="shared" ref="K67:K130" si="5">C67</f>
        <v>15.28</v>
      </c>
    </row>
    <row r="68" spans="1:11" x14ac:dyDescent="0.25">
      <c r="A68" t="s">
        <v>2631</v>
      </c>
      <c r="B68">
        <v>2000</v>
      </c>
      <c r="C68">
        <v>15.06</v>
      </c>
      <c r="D68">
        <v>16.32</v>
      </c>
      <c r="E68">
        <v>0</v>
      </c>
      <c r="F68">
        <v>0</v>
      </c>
      <c r="G68">
        <v>-0.39</v>
      </c>
      <c r="H68">
        <v>0.87</v>
      </c>
      <c r="I68">
        <f t="shared" si="3"/>
        <v>-1.26</v>
      </c>
      <c r="J68">
        <f t="shared" si="4"/>
        <v>16.32</v>
      </c>
      <c r="K68">
        <f t="shared" si="5"/>
        <v>15.06</v>
      </c>
    </row>
    <row r="69" spans="1:11" x14ac:dyDescent="0.25">
      <c r="A69" t="s">
        <v>2632</v>
      </c>
      <c r="B69">
        <v>2000</v>
      </c>
      <c r="C69">
        <v>14.79</v>
      </c>
      <c r="D69">
        <v>16.02</v>
      </c>
      <c r="E69">
        <v>0</v>
      </c>
      <c r="F69">
        <v>0</v>
      </c>
      <c r="G69">
        <v>-0.38</v>
      </c>
      <c r="H69">
        <v>0.85</v>
      </c>
      <c r="I69">
        <f t="shared" si="3"/>
        <v>-1.23</v>
      </c>
      <c r="J69">
        <f t="shared" si="4"/>
        <v>16.02</v>
      </c>
      <c r="K69">
        <f t="shared" si="5"/>
        <v>14.79</v>
      </c>
    </row>
    <row r="70" spans="1:11" x14ac:dyDescent="0.25">
      <c r="A70" t="s">
        <v>2633</v>
      </c>
      <c r="B70">
        <v>2000</v>
      </c>
      <c r="C70">
        <v>15.28</v>
      </c>
      <c r="D70">
        <v>16.559999999999999</v>
      </c>
      <c r="E70">
        <v>0</v>
      </c>
      <c r="F70">
        <v>0</v>
      </c>
      <c r="G70">
        <v>-0.4</v>
      </c>
      <c r="H70">
        <v>0.88</v>
      </c>
      <c r="I70">
        <f t="shared" si="3"/>
        <v>-1.28</v>
      </c>
      <c r="J70">
        <f t="shared" si="4"/>
        <v>16.559999999999999</v>
      </c>
      <c r="K70">
        <f t="shared" si="5"/>
        <v>15.28</v>
      </c>
    </row>
    <row r="71" spans="1:11" x14ac:dyDescent="0.25">
      <c r="A71" t="s">
        <v>2634</v>
      </c>
      <c r="B71">
        <v>2000</v>
      </c>
      <c r="C71">
        <v>15.71</v>
      </c>
      <c r="D71">
        <v>17.02</v>
      </c>
      <c r="E71">
        <v>0</v>
      </c>
      <c r="F71">
        <v>0</v>
      </c>
      <c r="G71">
        <v>-0.41</v>
      </c>
      <c r="H71">
        <v>0.9</v>
      </c>
      <c r="I71">
        <f t="shared" si="3"/>
        <v>-1.31</v>
      </c>
      <c r="J71">
        <f t="shared" si="4"/>
        <v>17.02</v>
      </c>
      <c r="K71">
        <f t="shared" si="5"/>
        <v>15.71</v>
      </c>
    </row>
    <row r="72" spans="1:11" x14ac:dyDescent="0.25">
      <c r="A72" t="s">
        <v>2635</v>
      </c>
      <c r="B72">
        <v>2000</v>
      </c>
      <c r="C72">
        <v>28.37</v>
      </c>
      <c r="D72">
        <v>30.76</v>
      </c>
      <c r="E72">
        <v>0</v>
      </c>
      <c r="F72">
        <v>0</v>
      </c>
      <c r="G72">
        <v>-0.76</v>
      </c>
      <c r="H72">
        <v>1.63</v>
      </c>
      <c r="I72">
        <f t="shared" si="3"/>
        <v>-2.3899999999999997</v>
      </c>
      <c r="J72">
        <f t="shared" si="4"/>
        <v>30.76</v>
      </c>
      <c r="K72">
        <f t="shared" si="5"/>
        <v>28.37</v>
      </c>
    </row>
    <row r="73" spans="1:11" x14ac:dyDescent="0.25">
      <c r="A73" t="s">
        <v>2636</v>
      </c>
      <c r="B73">
        <v>2000</v>
      </c>
      <c r="C73">
        <v>26.04</v>
      </c>
      <c r="D73">
        <v>28.23</v>
      </c>
      <c r="E73">
        <v>0</v>
      </c>
      <c r="F73">
        <v>0</v>
      </c>
      <c r="G73">
        <v>-0.69</v>
      </c>
      <c r="H73">
        <v>1.5</v>
      </c>
      <c r="I73">
        <f t="shared" si="3"/>
        <v>-2.19</v>
      </c>
      <c r="J73">
        <f t="shared" si="4"/>
        <v>28.23</v>
      </c>
      <c r="K73">
        <f t="shared" si="5"/>
        <v>26.04</v>
      </c>
    </row>
    <row r="74" spans="1:11" x14ac:dyDescent="0.25">
      <c r="A74" t="s">
        <v>2645</v>
      </c>
      <c r="B74">
        <v>2000</v>
      </c>
      <c r="C74">
        <v>19.260000000000002</v>
      </c>
      <c r="D74">
        <v>20.79</v>
      </c>
      <c r="E74">
        <v>0</v>
      </c>
      <c r="F74">
        <v>0</v>
      </c>
      <c r="G74">
        <v>-0.41</v>
      </c>
      <c r="H74">
        <v>1.1200000000000001</v>
      </c>
      <c r="I74">
        <f t="shared" si="3"/>
        <v>-1.53</v>
      </c>
      <c r="J74">
        <f t="shared" si="4"/>
        <v>20.79</v>
      </c>
      <c r="K74">
        <f t="shared" si="5"/>
        <v>19.260000000000002</v>
      </c>
    </row>
    <row r="75" spans="1:11" x14ac:dyDescent="0.25">
      <c r="A75" t="s">
        <v>2646</v>
      </c>
      <c r="B75">
        <v>2000</v>
      </c>
      <c r="C75">
        <v>17.579999999999998</v>
      </c>
      <c r="D75">
        <v>18.98</v>
      </c>
      <c r="E75">
        <v>0</v>
      </c>
      <c r="F75">
        <v>0</v>
      </c>
      <c r="G75">
        <v>-0.37</v>
      </c>
      <c r="H75">
        <v>1.03</v>
      </c>
      <c r="I75">
        <f t="shared" si="3"/>
        <v>-1.4</v>
      </c>
      <c r="J75">
        <f t="shared" si="4"/>
        <v>18.98</v>
      </c>
      <c r="K75">
        <f t="shared" si="5"/>
        <v>17.579999999999998</v>
      </c>
    </row>
    <row r="76" spans="1:11" x14ac:dyDescent="0.25">
      <c r="A76" t="s">
        <v>2647</v>
      </c>
      <c r="B76">
        <v>2000</v>
      </c>
      <c r="C76">
        <v>15.67</v>
      </c>
      <c r="D76">
        <v>16.920000000000002</v>
      </c>
      <c r="E76">
        <v>0</v>
      </c>
      <c r="F76">
        <v>0</v>
      </c>
      <c r="G76">
        <v>-0.33</v>
      </c>
      <c r="H76">
        <v>0.92</v>
      </c>
      <c r="I76">
        <f t="shared" si="3"/>
        <v>-1.25</v>
      </c>
      <c r="J76">
        <f t="shared" si="4"/>
        <v>16.920000000000002</v>
      </c>
      <c r="K76">
        <f t="shared" si="5"/>
        <v>15.67</v>
      </c>
    </row>
    <row r="77" spans="1:11" x14ac:dyDescent="0.25">
      <c r="A77" t="s">
        <v>2648</v>
      </c>
      <c r="B77">
        <v>2000</v>
      </c>
      <c r="C77">
        <v>15.67</v>
      </c>
      <c r="D77">
        <v>16.920000000000002</v>
      </c>
      <c r="E77">
        <v>0</v>
      </c>
      <c r="F77">
        <v>0</v>
      </c>
      <c r="G77">
        <v>-0.33</v>
      </c>
      <c r="H77">
        <v>0.92</v>
      </c>
      <c r="I77">
        <f t="shared" si="3"/>
        <v>-1.25</v>
      </c>
      <c r="J77">
        <f t="shared" si="4"/>
        <v>16.920000000000002</v>
      </c>
      <c r="K77">
        <f t="shared" si="5"/>
        <v>15.67</v>
      </c>
    </row>
    <row r="78" spans="1:11" x14ac:dyDescent="0.25">
      <c r="A78" t="s">
        <v>2649</v>
      </c>
      <c r="B78">
        <v>2000</v>
      </c>
      <c r="C78">
        <v>16.399999999999999</v>
      </c>
      <c r="D78">
        <v>17.7</v>
      </c>
      <c r="E78">
        <v>0</v>
      </c>
      <c r="F78">
        <v>0</v>
      </c>
      <c r="G78">
        <v>-0.34</v>
      </c>
      <c r="H78">
        <v>0.96</v>
      </c>
      <c r="I78">
        <f t="shared" si="3"/>
        <v>-1.3</v>
      </c>
      <c r="J78">
        <f t="shared" si="4"/>
        <v>17.7</v>
      </c>
      <c r="K78">
        <f t="shared" si="5"/>
        <v>16.399999999999999</v>
      </c>
    </row>
    <row r="79" spans="1:11" x14ac:dyDescent="0.25">
      <c r="A79" t="s">
        <v>2650</v>
      </c>
      <c r="B79">
        <v>2000</v>
      </c>
      <c r="C79">
        <v>23.53</v>
      </c>
      <c r="D79">
        <v>25.41</v>
      </c>
      <c r="E79">
        <v>0</v>
      </c>
      <c r="F79">
        <v>0</v>
      </c>
      <c r="G79">
        <v>-0.5</v>
      </c>
      <c r="H79">
        <v>1.38</v>
      </c>
      <c r="I79">
        <f t="shared" si="3"/>
        <v>-1.88</v>
      </c>
      <c r="J79">
        <f t="shared" si="4"/>
        <v>25.41</v>
      </c>
      <c r="K79">
        <f t="shared" si="5"/>
        <v>23.53</v>
      </c>
    </row>
    <row r="80" spans="1:11" x14ac:dyDescent="0.25">
      <c r="A80" t="s">
        <v>2651</v>
      </c>
      <c r="B80">
        <v>2000</v>
      </c>
      <c r="C80">
        <v>33.799999999999997</v>
      </c>
      <c r="D80">
        <v>36.51</v>
      </c>
      <c r="E80">
        <v>0</v>
      </c>
      <c r="F80">
        <v>0</v>
      </c>
      <c r="G80">
        <v>-0.73</v>
      </c>
      <c r="H80">
        <v>1.98</v>
      </c>
      <c r="I80">
        <f t="shared" si="3"/>
        <v>-2.71</v>
      </c>
      <c r="J80">
        <f t="shared" si="4"/>
        <v>36.51</v>
      </c>
      <c r="K80">
        <f t="shared" si="5"/>
        <v>33.799999999999997</v>
      </c>
    </row>
    <row r="81" spans="1:11" x14ac:dyDescent="0.25">
      <c r="A81" t="s">
        <v>2652</v>
      </c>
      <c r="B81">
        <v>2000</v>
      </c>
      <c r="C81">
        <v>23.53</v>
      </c>
      <c r="D81">
        <v>25.41</v>
      </c>
      <c r="E81">
        <v>0</v>
      </c>
      <c r="F81">
        <v>0</v>
      </c>
      <c r="G81">
        <v>-0.5</v>
      </c>
      <c r="H81">
        <v>1.38</v>
      </c>
      <c r="I81">
        <f t="shared" si="3"/>
        <v>-1.88</v>
      </c>
      <c r="J81">
        <f t="shared" si="4"/>
        <v>25.41</v>
      </c>
      <c r="K81">
        <f t="shared" si="5"/>
        <v>23.53</v>
      </c>
    </row>
    <row r="82" spans="1:11" x14ac:dyDescent="0.25">
      <c r="A82" t="s">
        <v>2677</v>
      </c>
      <c r="B82">
        <v>2000</v>
      </c>
      <c r="C82">
        <v>16.54</v>
      </c>
      <c r="D82">
        <v>17.8</v>
      </c>
      <c r="E82">
        <v>0</v>
      </c>
      <c r="F82">
        <v>0</v>
      </c>
      <c r="G82">
        <v>-0.39</v>
      </c>
      <c r="H82">
        <v>0.87</v>
      </c>
      <c r="I82">
        <f t="shared" si="3"/>
        <v>-1.26</v>
      </c>
      <c r="J82">
        <f t="shared" si="4"/>
        <v>17.8</v>
      </c>
      <c r="K82">
        <f t="shared" si="5"/>
        <v>16.54</v>
      </c>
    </row>
    <row r="83" spans="1:11" x14ac:dyDescent="0.25">
      <c r="A83" t="s">
        <v>2678</v>
      </c>
      <c r="B83">
        <v>2000</v>
      </c>
      <c r="C83">
        <v>15.6</v>
      </c>
      <c r="D83">
        <v>16.78</v>
      </c>
      <c r="E83">
        <v>0</v>
      </c>
      <c r="F83">
        <v>0</v>
      </c>
      <c r="G83">
        <v>-0.36</v>
      </c>
      <c r="H83">
        <v>0.82</v>
      </c>
      <c r="I83">
        <f t="shared" si="3"/>
        <v>-1.18</v>
      </c>
      <c r="J83">
        <f t="shared" si="4"/>
        <v>16.78</v>
      </c>
      <c r="K83">
        <f t="shared" si="5"/>
        <v>15.6</v>
      </c>
    </row>
    <row r="84" spans="1:11" x14ac:dyDescent="0.25">
      <c r="A84" t="s">
        <v>2679</v>
      </c>
      <c r="B84">
        <v>2000</v>
      </c>
      <c r="C84">
        <v>15.57</v>
      </c>
      <c r="D84">
        <v>16.75</v>
      </c>
      <c r="E84">
        <v>0</v>
      </c>
      <c r="F84">
        <v>0</v>
      </c>
      <c r="G84">
        <v>-0.36</v>
      </c>
      <c r="H84">
        <v>0.82</v>
      </c>
      <c r="I84">
        <f t="shared" si="3"/>
        <v>-1.18</v>
      </c>
      <c r="J84">
        <f t="shared" si="4"/>
        <v>16.75</v>
      </c>
      <c r="K84">
        <f t="shared" si="5"/>
        <v>15.57</v>
      </c>
    </row>
    <row r="85" spans="1:11" x14ac:dyDescent="0.25">
      <c r="A85" t="s">
        <v>2680</v>
      </c>
      <c r="B85">
        <v>2000</v>
      </c>
      <c r="C85">
        <v>14.92</v>
      </c>
      <c r="D85">
        <v>16.05</v>
      </c>
      <c r="E85">
        <v>0</v>
      </c>
      <c r="F85">
        <v>0</v>
      </c>
      <c r="G85">
        <v>-0.34</v>
      </c>
      <c r="H85">
        <v>0.79</v>
      </c>
      <c r="I85">
        <f t="shared" si="3"/>
        <v>-1.1300000000000001</v>
      </c>
      <c r="J85">
        <f t="shared" si="4"/>
        <v>16.05</v>
      </c>
      <c r="K85">
        <f t="shared" si="5"/>
        <v>14.92</v>
      </c>
    </row>
    <row r="86" spans="1:11" x14ac:dyDescent="0.25">
      <c r="A86" t="s">
        <v>2681</v>
      </c>
      <c r="B86">
        <v>2000</v>
      </c>
      <c r="C86">
        <v>14.21</v>
      </c>
      <c r="D86">
        <v>15.29</v>
      </c>
      <c r="E86">
        <v>0</v>
      </c>
      <c r="F86">
        <v>0</v>
      </c>
      <c r="G86">
        <v>-0.33</v>
      </c>
      <c r="H86">
        <v>0.75</v>
      </c>
      <c r="I86">
        <f t="shared" si="3"/>
        <v>-1.08</v>
      </c>
      <c r="J86">
        <f t="shared" si="4"/>
        <v>15.29</v>
      </c>
      <c r="K86">
        <f t="shared" si="5"/>
        <v>14.21</v>
      </c>
    </row>
    <row r="87" spans="1:11" x14ac:dyDescent="0.25">
      <c r="A87" t="s">
        <v>2682</v>
      </c>
      <c r="B87">
        <v>2000</v>
      </c>
      <c r="C87">
        <v>17.03</v>
      </c>
      <c r="D87">
        <v>18.329999999999998</v>
      </c>
      <c r="E87">
        <v>0</v>
      </c>
      <c r="F87">
        <v>0</v>
      </c>
      <c r="G87">
        <v>-0.4</v>
      </c>
      <c r="H87">
        <v>0.9</v>
      </c>
      <c r="I87">
        <f t="shared" si="3"/>
        <v>-1.3</v>
      </c>
      <c r="J87">
        <f t="shared" si="4"/>
        <v>18.329999999999998</v>
      </c>
      <c r="K87">
        <f t="shared" si="5"/>
        <v>17.03</v>
      </c>
    </row>
    <row r="88" spans="1:11" x14ac:dyDescent="0.25">
      <c r="A88" t="s">
        <v>2683</v>
      </c>
      <c r="B88">
        <v>2000</v>
      </c>
      <c r="C88">
        <v>27.01</v>
      </c>
      <c r="D88">
        <v>29.07</v>
      </c>
      <c r="E88">
        <v>0</v>
      </c>
      <c r="F88">
        <v>0</v>
      </c>
      <c r="G88">
        <v>-0.64</v>
      </c>
      <c r="H88">
        <v>1.42</v>
      </c>
      <c r="I88">
        <f t="shared" si="3"/>
        <v>-2.06</v>
      </c>
      <c r="J88">
        <f t="shared" si="4"/>
        <v>29.07</v>
      </c>
      <c r="K88">
        <f t="shared" si="5"/>
        <v>27.01</v>
      </c>
    </row>
    <row r="89" spans="1:11" x14ac:dyDescent="0.25">
      <c r="A89" t="s">
        <v>2684</v>
      </c>
      <c r="B89">
        <v>2000</v>
      </c>
      <c r="C89">
        <v>21.53</v>
      </c>
      <c r="D89">
        <v>23.18</v>
      </c>
      <c r="E89">
        <v>0</v>
      </c>
      <c r="F89">
        <v>0</v>
      </c>
      <c r="G89">
        <v>-0.51</v>
      </c>
      <c r="H89">
        <v>1.1399999999999999</v>
      </c>
      <c r="I89">
        <f t="shared" si="3"/>
        <v>-1.65</v>
      </c>
      <c r="J89">
        <f t="shared" si="4"/>
        <v>23.18</v>
      </c>
      <c r="K89">
        <f t="shared" si="5"/>
        <v>21.53</v>
      </c>
    </row>
    <row r="90" spans="1:11" x14ac:dyDescent="0.25">
      <c r="A90" t="s">
        <v>2894</v>
      </c>
      <c r="B90">
        <v>2000</v>
      </c>
      <c r="C90">
        <v>17.649999999999999</v>
      </c>
      <c r="D90">
        <v>19.07</v>
      </c>
      <c r="E90">
        <v>0</v>
      </c>
      <c r="F90">
        <v>0</v>
      </c>
      <c r="G90">
        <v>-0.54</v>
      </c>
      <c r="H90">
        <v>0.88</v>
      </c>
      <c r="I90">
        <f t="shared" si="3"/>
        <v>-1.42</v>
      </c>
      <c r="J90">
        <f t="shared" si="4"/>
        <v>19.07</v>
      </c>
      <c r="K90">
        <f t="shared" si="5"/>
        <v>17.649999999999999</v>
      </c>
    </row>
    <row r="91" spans="1:11" x14ac:dyDescent="0.25">
      <c r="A91" t="s">
        <v>2895</v>
      </c>
      <c r="B91">
        <v>2000</v>
      </c>
      <c r="C91">
        <v>16.5</v>
      </c>
      <c r="D91">
        <v>17.82</v>
      </c>
      <c r="E91">
        <v>0</v>
      </c>
      <c r="F91">
        <v>0</v>
      </c>
      <c r="G91">
        <v>-0.5</v>
      </c>
      <c r="H91">
        <v>0.82</v>
      </c>
      <c r="I91">
        <f t="shared" si="3"/>
        <v>-1.3199999999999998</v>
      </c>
      <c r="J91">
        <f t="shared" si="4"/>
        <v>17.82</v>
      </c>
      <c r="K91">
        <f t="shared" si="5"/>
        <v>16.5</v>
      </c>
    </row>
    <row r="92" spans="1:11" x14ac:dyDescent="0.25">
      <c r="A92" t="s">
        <v>2896</v>
      </c>
      <c r="B92">
        <v>2000</v>
      </c>
      <c r="C92">
        <v>15.89</v>
      </c>
      <c r="D92">
        <v>17.16</v>
      </c>
      <c r="E92">
        <v>0</v>
      </c>
      <c r="F92">
        <v>0</v>
      </c>
      <c r="G92">
        <v>-0.48</v>
      </c>
      <c r="H92">
        <v>0.79</v>
      </c>
      <c r="I92">
        <f t="shared" si="3"/>
        <v>-1.27</v>
      </c>
      <c r="J92">
        <f t="shared" si="4"/>
        <v>17.16</v>
      </c>
      <c r="K92">
        <f t="shared" si="5"/>
        <v>15.89</v>
      </c>
    </row>
    <row r="93" spans="1:11" x14ac:dyDescent="0.25">
      <c r="A93" t="s">
        <v>2897</v>
      </c>
      <c r="B93">
        <v>2000</v>
      </c>
      <c r="C93">
        <v>15.89</v>
      </c>
      <c r="D93">
        <v>17.16</v>
      </c>
      <c r="E93">
        <v>0</v>
      </c>
      <c r="F93">
        <v>0</v>
      </c>
      <c r="G93">
        <v>-0.48</v>
      </c>
      <c r="H93">
        <v>0.79</v>
      </c>
      <c r="I93">
        <f t="shared" si="3"/>
        <v>-1.27</v>
      </c>
      <c r="J93">
        <f t="shared" si="4"/>
        <v>17.16</v>
      </c>
      <c r="K93">
        <f t="shared" si="5"/>
        <v>15.89</v>
      </c>
    </row>
    <row r="94" spans="1:11" x14ac:dyDescent="0.25">
      <c r="A94" t="s">
        <v>2898</v>
      </c>
      <c r="B94">
        <v>2000</v>
      </c>
      <c r="C94">
        <v>15.89</v>
      </c>
      <c r="D94">
        <v>17.16</v>
      </c>
      <c r="E94">
        <v>0</v>
      </c>
      <c r="F94">
        <v>0</v>
      </c>
      <c r="G94">
        <v>-0.48</v>
      </c>
      <c r="H94">
        <v>0.79</v>
      </c>
      <c r="I94">
        <f t="shared" si="3"/>
        <v>-1.27</v>
      </c>
      <c r="J94">
        <f t="shared" si="4"/>
        <v>17.16</v>
      </c>
      <c r="K94">
        <f t="shared" si="5"/>
        <v>15.89</v>
      </c>
    </row>
    <row r="95" spans="1:11" x14ac:dyDescent="0.25">
      <c r="A95" t="s">
        <v>2899</v>
      </c>
      <c r="B95">
        <v>2000</v>
      </c>
      <c r="C95">
        <v>16.5</v>
      </c>
      <c r="D95">
        <v>17.82</v>
      </c>
      <c r="E95">
        <v>0</v>
      </c>
      <c r="F95">
        <v>0</v>
      </c>
      <c r="G95">
        <v>-0.5</v>
      </c>
      <c r="H95">
        <v>0.82</v>
      </c>
      <c r="I95">
        <f t="shared" si="3"/>
        <v>-1.3199999999999998</v>
      </c>
      <c r="J95">
        <f t="shared" si="4"/>
        <v>17.82</v>
      </c>
      <c r="K95">
        <f t="shared" si="5"/>
        <v>16.5</v>
      </c>
    </row>
    <row r="96" spans="1:11" x14ac:dyDescent="0.25">
      <c r="A96" t="s">
        <v>2900</v>
      </c>
      <c r="B96">
        <v>2000</v>
      </c>
      <c r="C96">
        <v>21.93</v>
      </c>
      <c r="D96">
        <v>23.7</v>
      </c>
      <c r="E96">
        <v>0</v>
      </c>
      <c r="F96">
        <v>0</v>
      </c>
      <c r="G96">
        <v>-0.67</v>
      </c>
      <c r="H96">
        <v>1.1000000000000001</v>
      </c>
      <c r="I96">
        <f t="shared" si="3"/>
        <v>-1.77</v>
      </c>
      <c r="J96">
        <f t="shared" si="4"/>
        <v>23.7</v>
      </c>
      <c r="K96">
        <f t="shared" si="5"/>
        <v>21.93</v>
      </c>
    </row>
    <row r="97" spans="1:11" x14ac:dyDescent="0.25">
      <c r="A97" t="s">
        <v>2901</v>
      </c>
      <c r="B97">
        <v>2000</v>
      </c>
      <c r="C97">
        <v>20.77</v>
      </c>
      <c r="D97">
        <v>22.44</v>
      </c>
      <c r="E97">
        <v>0</v>
      </c>
      <c r="F97">
        <v>0</v>
      </c>
      <c r="G97">
        <v>-0.63</v>
      </c>
      <c r="H97">
        <v>1.04</v>
      </c>
      <c r="I97">
        <f t="shared" si="3"/>
        <v>-1.67</v>
      </c>
      <c r="J97">
        <f t="shared" si="4"/>
        <v>22.44</v>
      </c>
      <c r="K97">
        <f t="shared" si="5"/>
        <v>20.77</v>
      </c>
    </row>
    <row r="98" spans="1:11" x14ac:dyDescent="0.25">
      <c r="A98" t="s">
        <v>2902</v>
      </c>
      <c r="B98">
        <v>2000</v>
      </c>
      <c r="C98">
        <v>15.87</v>
      </c>
      <c r="D98">
        <v>17.14</v>
      </c>
      <c r="E98">
        <v>0</v>
      </c>
      <c r="F98">
        <v>0</v>
      </c>
      <c r="G98">
        <v>-0.48</v>
      </c>
      <c r="H98">
        <v>0.79</v>
      </c>
      <c r="I98">
        <f t="shared" si="3"/>
        <v>-1.27</v>
      </c>
      <c r="J98">
        <f t="shared" si="4"/>
        <v>17.14</v>
      </c>
      <c r="K98">
        <f t="shared" si="5"/>
        <v>15.87</v>
      </c>
    </row>
    <row r="99" spans="1:11" x14ac:dyDescent="0.25">
      <c r="A99" t="s">
        <v>2903</v>
      </c>
      <c r="B99">
        <v>2000</v>
      </c>
      <c r="C99">
        <v>19.64</v>
      </c>
      <c r="D99">
        <v>21.22</v>
      </c>
      <c r="E99">
        <v>0</v>
      </c>
      <c r="F99">
        <v>0</v>
      </c>
      <c r="G99">
        <v>-0.6</v>
      </c>
      <c r="H99">
        <v>0.98</v>
      </c>
      <c r="I99">
        <f t="shared" si="3"/>
        <v>-1.58</v>
      </c>
      <c r="J99">
        <f t="shared" si="4"/>
        <v>21.22</v>
      </c>
      <c r="K99">
        <f t="shared" si="5"/>
        <v>19.64</v>
      </c>
    </row>
    <row r="100" spans="1:11" x14ac:dyDescent="0.25">
      <c r="A100" t="s">
        <v>2904</v>
      </c>
      <c r="B100">
        <v>2000</v>
      </c>
      <c r="C100">
        <v>19.64</v>
      </c>
      <c r="D100">
        <v>21.22</v>
      </c>
      <c r="E100">
        <v>0</v>
      </c>
      <c r="F100">
        <v>0</v>
      </c>
      <c r="G100">
        <v>-0.6</v>
      </c>
      <c r="H100">
        <v>0.98</v>
      </c>
      <c r="I100">
        <f t="shared" si="3"/>
        <v>-1.58</v>
      </c>
      <c r="J100">
        <f t="shared" si="4"/>
        <v>21.22</v>
      </c>
      <c r="K100">
        <f t="shared" si="5"/>
        <v>19.64</v>
      </c>
    </row>
    <row r="101" spans="1:11" x14ac:dyDescent="0.25">
      <c r="A101" t="s">
        <v>2905</v>
      </c>
      <c r="B101">
        <v>2000</v>
      </c>
      <c r="C101">
        <v>19.64</v>
      </c>
      <c r="D101">
        <v>21.22</v>
      </c>
      <c r="E101">
        <v>0</v>
      </c>
      <c r="F101">
        <v>0</v>
      </c>
      <c r="G101">
        <v>-0.6</v>
      </c>
      <c r="H101">
        <v>0.98</v>
      </c>
      <c r="I101">
        <f t="shared" si="3"/>
        <v>-1.58</v>
      </c>
      <c r="J101">
        <f t="shared" si="4"/>
        <v>21.22</v>
      </c>
      <c r="K101">
        <f t="shared" si="5"/>
        <v>19.64</v>
      </c>
    </row>
    <row r="102" spans="1:11" x14ac:dyDescent="0.25">
      <c r="A102" t="s">
        <v>2906</v>
      </c>
      <c r="B102">
        <v>2000</v>
      </c>
      <c r="C102">
        <v>19.64</v>
      </c>
      <c r="D102">
        <v>21.22</v>
      </c>
      <c r="E102">
        <v>0</v>
      </c>
      <c r="F102">
        <v>0</v>
      </c>
      <c r="G102">
        <v>-0.6</v>
      </c>
      <c r="H102">
        <v>0.98</v>
      </c>
      <c r="I102">
        <f t="shared" si="3"/>
        <v>-1.58</v>
      </c>
      <c r="J102">
        <f t="shared" si="4"/>
        <v>21.22</v>
      </c>
      <c r="K102">
        <f t="shared" si="5"/>
        <v>19.64</v>
      </c>
    </row>
    <row r="103" spans="1:11" x14ac:dyDescent="0.25">
      <c r="A103" t="s">
        <v>2907</v>
      </c>
      <c r="B103">
        <v>2000</v>
      </c>
      <c r="C103">
        <v>18.09</v>
      </c>
      <c r="D103">
        <v>19.54</v>
      </c>
      <c r="E103">
        <v>0</v>
      </c>
      <c r="F103">
        <v>0</v>
      </c>
      <c r="G103">
        <v>-0.55000000000000004</v>
      </c>
      <c r="H103">
        <v>0.9</v>
      </c>
      <c r="I103">
        <f t="shared" si="3"/>
        <v>-1.4500000000000002</v>
      </c>
      <c r="J103">
        <f t="shared" si="4"/>
        <v>19.54</v>
      </c>
      <c r="K103">
        <f t="shared" si="5"/>
        <v>18.09</v>
      </c>
    </row>
    <row r="104" spans="1:11" x14ac:dyDescent="0.25">
      <c r="A104" t="s">
        <v>2908</v>
      </c>
      <c r="B104">
        <v>2000</v>
      </c>
      <c r="C104">
        <v>17.02</v>
      </c>
      <c r="D104">
        <v>18.38</v>
      </c>
      <c r="E104">
        <v>0</v>
      </c>
      <c r="F104">
        <v>0</v>
      </c>
      <c r="G104">
        <v>-0.51</v>
      </c>
      <c r="H104">
        <v>0.85</v>
      </c>
      <c r="I104">
        <f t="shared" si="3"/>
        <v>-1.3599999999999999</v>
      </c>
      <c r="J104">
        <f t="shared" si="4"/>
        <v>18.38</v>
      </c>
      <c r="K104">
        <f t="shared" si="5"/>
        <v>17.02</v>
      </c>
    </row>
    <row r="105" spans="1:11" x14ac:dyDescent="0.25">
      <c r="A105" t="s">
        <v>2909</v>
      </c>
      <c r="B105">
        <v>2000</v>
      </c>
      <c r="C105">
        <v>17.93</v>
      </c>
      <c r="D105">
        <v>19.37</v>
      </c>
      <c r="E105">
        <v>0</v>
      </c>
      <c r="F105">
        <v>0</v>
      </c>
      <c r="G105">
        <v>-0.54</v>
      </c>
      <c r="H105">
        <v>0.9</v>
      </c>
      <c r="I105">
        <f t="shared" si="3"/>
        <v>-1.44</v>
      </c>
      <c r="J105">
        <f t="shared" si="4"/>
        <v>19.37</v>
      </c>
      <c r="K105">
        <f t="shared" si="5"/>
        <v>17.93</v>
      </c>
    </row>
    <row r="106" spans="1:11" x14ac:dyDescent="0.25">
      <c r="A106" t="s">
        <v>2910</v>
      </c>
      <c r="B106">
        <v>2000</v>
      </c>
      <c r="C106">
        <v>19.64</v>
      </c>
      <c r="D106">
        <v>21.22</v>
      </c>
      <c r="E106">
        <v>0</v>
      </c>
      <c r="F106">
        <v>0</v>
      </c>
      <c r="G106">
        <v>-0.6</v>
      </c>
      <c r="H106">
        <v>0.98</v>
      </c>
      <c r="I106">
        <f t="shared" si="3"/>
        <v>-1.58</v>
      </c>
      <c r="J106">
        <f t="shared" si="4"/>
        <v>21.22</v>
      </c>
      <c r="K106">
        <f t="shared" si="5"/>
        <v>19.64</v>
      </c>
    </row>
    <row r="107" spans="1:11" x14ac:dyDescent="0.25">
      <c r="A107" t="s">
        <v>2911</v>
      </c>
      <c r="B107">
        <v>2000</v>
      </c>
      <c r="C107">
        <v>24.99</v>
      </c>
      <c r="D107">
        <v>27</v>
      </c>
      <c r="E107">
        <v>0</v>
      </c>
      <c r="F107">
        <v>0</v>
      </c>
      <c r="G107">
        <v>-0.76</v>
      </c>
      <c r="H107">
        <v>1.25</v>
      </c>
      <c r="I107">
        <f t="shared" si="3"/>
        <v>-2.0099999999999998</v>
      </c>
      <c r="J107">
        <f t="shared" si="4"/>
        <v>27</v>
      </c>
      <c r="K107">
        <f t="shared" si="5"/>
        <v>24.99</v>
      </c>
    </row>
    <row r="108" spans="1:11" x14ac:dyDescent="0.25">
      <c r="A108" t="s">
        <v>2912</v>
      </c>
      <c r="B108">
        <v>2000</v>
      </c>
      <c r="C108">
        <v>25.06</v>
      </c>
      <c r="D108">
        <v>27.08</v>
      </c>
      <c r="E108">
        <v>0</v>
      </c>
      <c r="F108">
        <v>0</v>
      </c>
      <c r="G108">
        <v>-0.77</v>
      </c>
      <c r="H108">
        <v>1.25</v>
      </c>
      <c r="I108">
        <f t="shared" si="3"/>
        <v>-2.02</v>
      </c>
      <c r="J108">
        <f t="shared" si="4"/>
        <v>27.08</v>
      </c>
      <c r="K108">
        <f t="shared" si="5"/>
        <v>25.06</v>
      </c>
    </row>
    <row r="109" spans="1:11" x14ac:dyDescent="0.25">
      <c r="A109" t="s">
        <v>2913</v>
      </c>
      <c r="B109">
        <v>2000</v>
      </c>
      <c r="C109">
        <v>24.4</v>
      </c>
      <c r="D109">
        <v>26.37</v>
      </c>
      <c r="E109">
        <v>0</v>
      </c>
      <c r="F109">
        <v>0</v>
      </c>
      <c r="G109">
        <v>-0.75</v>
      </c>
      <c r="H109">
        <v>1.22</v>
      </c>
      <c r="I109">
        <f t="shared" si="3"/>
        <v>-1.97</v>
      </c>
      <c r="J109">
        <f t="shared" si="4"/>
        <v>26.37</v>
      </c>
      <c r="K109">
        <f t="shared" si="5"/>
        <v>24.4</v>
      </c>
    </row>
    <row r="110" spans="1:11" x14ac:dyDescent="0.25">
      <c r="A110" t="s">
        <v>2914</v>
      </c>
      <c r="B110">
        <v>2000</v>
      </c>
      <c r="C110">
        <v>20.68</v>
      </c>
      <c r="D110">
        <v>22.34</v>
      </c>
      <c r="E110">
        <v>0</v>
      </c>
      <c r="F110">
        <v>0</v>
      </c>
      <c r="G110">
        <v>-0.63</v>
      </c>
      <c r="H110">
        <v>1.03</v>
      </c>
      <c r="I110">
        <f t="shared" si="3"/>
        <v>-1.6600000000000001</v>
      </c>
      <c r="J110">
        <f t="shared" si="4"/>
        <v>22.34</v>
      </c>
      <c r="K110">
        <f t="shared" si="5"/>
        <v>20.68</v>
      </c>
    </row>
    <row r="111" spans="1:11" x14ac:dyDescent="0.25">
      <c r="A111" t="s">
        <v>2915</v>
      </c>
      <c r="B111">
        <v>2000</v>
      </c>
      <c r="C111">
        <v>17.649999999999999</v>
      </c>
      <c r="D111">
        <v>19.07</v>
      </c>
      <c r="E111">
        <v>0</v>
      </c>
      <c r="F111">
        <v>0</v>
      </c>
      <c r="G111">
        <v>-0.54</v>
      </c>
      <c r="H111">
        <v>0.88</v>
      </c>
      <c r="I111">
        <f t="shared" si="3"/>
        <v>-1.42</v>
      </c>
      <c r="J111">
        <f t="shared" si="4"/>
        <v>19.07</v>
      </c>
      <c r="K111">
        <f t="shared" si="5"/>
        <v>17.649999999999999</v>
      </c>
    </row>
    <row r="112" spans="1:11" x14ac:dyDescent="0.25">
      <c r="A112" t="s">
        <v>2916</v>
      </c>
      <c r="B112">
        <v>2000</v>
      </c>
      <c r="C112">
        <v>17.649999999999999</v>
      </c>
      <c r="D112">
        <v>19.07</v>
      </c>
      <c r="E112">
        <v>0</v>
      </c>
      <c r="F112">
        <v>0</v>
      </c>
      <c r="G112">
        <v>-0.54</v>
      </c>
      <c r="H112">
        <v>0.88</v>
      </c>
      <c r="I112">
        <f t="shared" si="3"/>
        <v>-1.42</v>
      </c>
      <c r="J112">
        <f t="shared" si="4"/>
        <v>19.07</v>
      </c>
      <c r="K112">
        <f t="shared" si="5"/>
        <v>17.649999999999999</v>
      </c>
    </row>
    <row r="113" spans="1:11" x14ac:dyDescent="0.25">
      <c r="A113" t="s">
        <v>2917</v>
      </c>
      <c r="B113">
        <v>2000</v>
      </c>
      <c r="C113">
        <v>17.649999999999999</v>
      </c>
      <c r="D113">
        <v>19.07</v>
      </c>
      <c r="E113">
        <v>0</v>
      </c>
      <c r="F113">
        <v>0</v>
      </c>
      <c r="G113">
        <v>-0.54</v>
      </c>
      <c r="H113">
        <v>0.88</v>
      </c>
      <c r="I113">
        <f t="shared" si="3"/>
        <v>-1.42</v>
      </c>
      <c r="J113">
        <f t="shared" si="4"/>
        <v>19.07</v>
      </c>
      <c r="K113">
        <f t="shared" si="5"/>
        <v>17.649999999999999</v>
      </c>
    </row>
    <row r="114" spans="1:11" x14ac:dyDescent="0.25">
      <c r="A114" t="s">
        <v>2926</v>
      </c>
      <c r="B114">
        <v>2000</v>
      </c>
      <c r="C114">
        <v>17.48</v>
      </c>
      <c r="D114">
        <v>18.920000000000002</v>
      </c>
      <c r="E114">
        <v>0</v>
      </c>
      <c r="F114">
        <v>0</v>
      </c>
      <c r="G114">
        <v>-0.52</v>
      </c>
      <c r="H114">
        <v>0.92</v>
      </c>
      <c r="I114">
        <f t="shared" si="3"/>
        <v>-1.44</v>
      </c>
      <c r="J114">
        <f t="shared" si="4"/>
        <v>18.920000000000002</v>
      </c>
      <c r="K114">
        <f t="shared" si="5"/>
        <v>17.48</v>
      </c>
    </row>
    <row r="115" spans="1:11" x14ac:dyDescent="0.25">
      <c r="A115" t="s">
        <v>2927</v>
      </c>
      <c r="B115">
        <v>2000</v>
      </c>
      <c r="C115">
        <v>15.99</v>
      </c>
      <c r="D115">
        <v>17.309999999999999</v>
      </c>
      <c r="E115">
        <v>0</v>
      </c>
      <c r="F115">
        <v>0</v>
      </c>
      <c r="G115">
        <v>-0.48</v>
      </c>
      <c r="H115">
        <v>0.84</v>
      </c>
      <c r="I115">
        <f t="shared" si="3"/>
        <v>-1.3199999999999998</v>
      </c>
      <c r="J115">
        <f t="shared" si="4"/>
        <v>17.309999999999999</v>
      </c>
      <c r="K115">
        <f t="shared" si="5"/>
        <v>15.99</v>
      </c>
    </row>
    <row r="116" spans="1:11" x14ac:dyDescent="0.25">
      <c r="A116" t="s">
        <v>2928</v>
      </c>
      <c r="B116">
        <v>2000</v>
      </c>
      <c r="C116">
        <v>15.54</v>
      </c>
      <c r="D116">
        <v>16.82</v>
      </c>
      <c r="E116">
        <v>0</v>
      </c>
      <c r="F116">
        <v>0</v>
      </c>
      <c r="G116">
        <v>-0.46</v>
      </c>
      <c r="H116">
        <v>0.82</v>
      </c>
      <c r="I116">
        <f t="shared" si="3"/>
        <v>-1.28</v>
      </c>
      <c r="J116">
        <f t="shared" si="4"/>
        <v>16.82</v>
      </c>
      <c r="K116">
        <f t="shared" si="5"/>
        <v>15.54</v>
      </c>
    </row>
    <row r="117" spans="1:11" x14ac:dyDescent="0.25">
      <c r="A117" t="s">
        <v>2929</v>
      </c>
      <c r="B117">
        <v>2000</v>
      </c>
      <c r="C117">
        <v>15.54</v>
      </c>
      <c r="D117">
        <v>16.82</v>
      </c>
      <c r="E117">
        <v>0</v>
      </c>
      <c r="F117">
        <v>0</v>
      </c>
      <c r="G117">
        <v>-0.46</v>
      </c>
      <c r="H117">
        <v>0.82</v>
      </c>
      <c r="I117">
        <f t="shared" si="3"/>
        <v>-1.28</v>
      </c>
      <c r="J117">
        <f t="shared" si="4"/>
        <v>16.82</v>
      </c>
      <c r="K117">
        <f t="shared" si="5"/>
        <v>15.54</v>
      </c>
    </row>
    <row r="118" spans="1:11" x14ac:dyDescent="0.25">
      <c r="A118" t="s">
        <v>2930</v>
      </c>
      <c r="B118">
        <v>2000</v>
      </c>
      <c r="C118">
        <v>15.54</v>
      </c>
      <c r="D118">
        <v>16.82</v>
      </c>
      <c r="E118">
        <v>0</v>
      </c>
      <c r="F118">
        <v>0</v>
      </c>
      <c r="G118">
        <v>-0.46</v>
      </c>
      <c r="H118">
        <v>0.82</v>
      </c>
      <c r="I118">
        <f t="shared" si="3"/>
        <v>-1.28</v>
      </c>
      <c r="J118">
        <f t="shared" si="4"/>
        <v>16.82</v>
      </c>
      <c r="K118">
        <f t="shared" si="5"/>
        <v>15.54</v>
      </c>
    </row>
    <row r="119" spans="1:11" x14ac:dyDescent="0.25">
      <c r="A119" t="s">
        <v>2931</v>
      </c>
      <c r="B119">
        <v>2000</v>
      </c>
      <c r="C119">
        <v>15.54</v>
      </c>
      <c r="D119">
        <v>16.82</v>
      </c>
      <c r="E119">
        <v>0</v>
      </c>
      <c r="F119">
        <v>0</v>
      </c>
      <c r="G119">
        <v>-0.46</v>
      </c>
      <c r="H119">
        <v>0.82</v>
      </c>
      <c r="I119">
        <f t="shared" si="3"/>
        <v>-1.28</v>
      </c>
      <c r="J119">
        <f t="shared" si="4"/>
        <v>16.82</v>
      </c>
      <c r="K119">
        <f t="shared" si="5"/>
        <v>15.54</v>
      </c>
    </row>
    <row r="120" spans="1:11" x14ac:dyDescent="0.25">
      <c r="A120" t="s">
        <v>2932</v>
      </c>
      <c r="B120">
        <v>2000</v>
      </c>
      <c r="C120">
        <v>17.13</v>
      </c>
      <c r="D120">
        <v>18.54</v>
      </c>
      <c r="E120">
        <v>0</v>
      </c>
      <c r="F120">
        <v>0</v>
      </c>
      <c r="G120">
        <v>-0.51</v>
      </c>
      <c r="H120">
        <v>0.9</v>
      </c>
      <c r="I120">
        <f t="shared" si="3"/>
        <v>-1.4100000000000001</v>
      </c>
      <c r="J120">
        <f t="shared" si="4"/>
        <v>18.54</v>
      </c>
      <c r="K120">
        <f t="shared" si="5"/>
        <v>17.13</v>
      </c>
    </row>
    <row r="121" spans="1:11" x14ac:dyDescent="0.25">
      <c r="A121" t="s">
        <v>2933</v>
      </c>
      <c r="B121">
        <v>2000</v>
      </c>
      <c r="C121">
        <v>19.510000000000002</v>
      </c>
      <c r="D121">
        <v>21.12</v>
      </c>
      <c r="E121">
        <v>0</v>
      </c>
      <c r="F121">
        <v>0</v>
      </c>
      <c r="G121">
        <v>-0.57999999999999996</v>
      </c>
      <c r="H121">
        <v>1.03</v>
      </c>
      <c r="I121">
        <f t="shared" si="3"/>
        <v>-1.6099999999999999</v>
      </c>
      <c r="J121">
        <f t="shared" si="4"/>
        <v>21.12</v>
      </c>
      <c r="K121">
        <f t="shared" si="5"/>
        <v>19.510000000000002</v>
      </c>
    </row>
    <row r="122" spans="1:11" x14ac:dyDescent="0.25">
      <c r="A122" t="s">
        <v>2934</v>
      </c>
      <c r="B122">
        <v>2000</v>
      </c>
      <c r="C122">
        <v>14.76</v>
      </c>
      <c r="D122">
        <v>15.98</v>
      </c>
      <c r="E122">
        <v>0</v>
      </c>
      <c r="F122">
        <v>0</v>
      </c>
      <c r="G122">
        <v>-0.44</v>
      </c>
      <c r="H122">
        <v>0.78</v>
      </c>
      <c r="I122">
        <f t="shared" si="3"/>
        <v>-1.22</v>
      </c>
      <c r="J122">
        <f t="shared" si="4"/>
        <v>15.98</v>
      </c>
      <c r="K122">
        <f t="shared" si="5"/>
        <v>14.76</v>
      </c>
    </row>
    <row r="123" spans="1:11" x14ac:dyDescent="0.25">
      <c r="A123" t="s">
        <v>2935</v>
      </c>
      <c r="B123">
        <v>2000</v>
      </c>
      <c r="C123">
        <v>19.59</v>
      </c>
      <c r="D123">
        <v>21.21</v>
      </c>
      <c r="E123">
        <v>0</v>
      </c>
      <c r="F123">
        <v>0</v>
      </c>
      <c r="G123">
        <v>-0.59</v>
      </c>
      <c r="H123">
        <v>1.03</v>
      </c>
      <c r="I123">
        <f t="shared" si="3"/>
        <v>-1.62</v>
      </c>
      <c r="J123">
        <f t="shared" si="4"/>
        <v>21.21</v>
      </c>
      <c r="K123">
        <f t="shared" si="5"/>
        <v>19.59</v>
      </c>
    </row>
    <row r="124" spans="1:11" x14ac:dyDescent="0.25">
      <c r="A124" t="s">
        <v>2936</v>
      </c>
      <c r="B124">
        <v>2000</v>
      </c>
      <c r="C124">
        <v>19.59</v>
      </c>
      <c r="D124">
        <v>21.21</v>
      </c>
      <c r="E124">
        <v>0</v>
      </c>
      <c r="F124">
        <v>0</v>
      </c>
      <c r="G124">
        <v>-0.59</v>
      </c>
      <c r="H124">
        <v>1.03</v>
      </c>
      <c r="I124">
        <f t="shared" si="3"/>
        <v>-1.62</v>
      </c>
      <c r="J124">
        <f t="shared" si="4"/>
        <v>21.21</v>
      </c>
      <c r="K124">
        <f t="shared" si="5"/>
        <v>19.59</v>
      </c>
    </row>
    <row r="125" spans="1:11" x14ac:dyDescent="0.25">
      <c r="A125" t="s">
        <v>2937</v>
      </c>
      <c r="B125">
        <v>2000</v>
      </c>
      <c r="C125">
        <v>19.59</v>
      </c>
      <c r="D125">
        <v>21.21</v>
      </c>
      <c r="E125">
        <v>0</v>
      </c>
      <c r="F125">
        <v>0</v>
      </c>
      <c r="G125">
        <v>-0.59</v>
      </c>
      <c r="H125">
        <v>1.03</v>
      </c>
      <c r="I125">
        <f t="shared" si="3"/>
        <v>-1.62</v>
      </c>
      <c r="J125">
        <f t="shared" si="4"/>
        <v>21.21</v>
      </c>
      <c r="K125">
        <f t="shared" si="5"/>
        <v>19.59</v>
      </c>
    </row>
    <row r="126" spans="1:11" x14ac:dyDescent="0.25">
      <c r="A126" t="s">
        <v>2938</v>
      </c>
      <c r="B126">
        <v>2000</v>
      </c>
      <c r="C126">
        <v>19.59</v>
      </c>
      <c r="D126">
        <v>21.21</v>
      </c>
      <c r="E126">
        <v>0</v>
      </c>
      <c r="F126">
        <v>0</v>
      </c>
      <c r="G126">
        <v>-0.59</v>
      </c>
      <c r="H126">
        <v>1.03</v>
      </c>
      <c r="I126">
        <f t="shared" si="3"/>
        <v>-1.62</v>
      </c>
      <c r="J126">
        <f t="shared" si="4"/>
        <v>21.21</v>
      </c>
      <c r="K126">
        <f t="shared" si="5"/>
        <v>19.59</v>
      </c>
    </row>
    <row r="127" spans="1:11" x14ac:dyDescent="0.25">
      <c r="A127" t="s">
        <v>2939</v>
      </c>
      <c r="B127">
        <v>2000</v>
      </c>
      <c r="C127">
        <v>19.59</v>
      </c>
      <c r="D127">
        <v>21.21</v>
      </c>
      <c r="E127">
        <v>0</v>
      </c>
      <c r="F127">
        <v>0</v>
      </c>
      <c r="G127">
        <v>-0.59</v>
      </c>
      <c r="H127">
        <v>1.03</v>
      </c>
      <c r="I127">
        <f t="shared" si="3"/>
        <v>-1.62</v>
      </c>
      <c r="J127">
        <f t="shared" si="4"/>
        <v>21.21</v>
      </c>
      <c r="K127">
        <f t="shared" si="5"/>
        <v>19.59</v>
      </c>
    </row>
    <row r="128" spans="1:11" x14ac:dyDescent="0.25">
      <c r="A128" t="s">
        <v>2940</v>
      </c>
      <c r="B128">
        <v>2000</v>
      </c>
      <c r="C128">
        <v>19.59</v>
      </c>
      <c r="D128">
        <v>21.21</v>
      </c>
      <c r="E128">
        <v>0</v>
      </c>
      <c r="F128">
        <v>0</v>
      </c>
      <c r="G128">
        <v>-0.59</v>
      </c>
      <c r="H128">
        <v>1.03</v>
      </c>
      <c r="I128">
        <f t="shared" si="3"/>
        <v>-1.62</v>
      </c>
      <c r="J128">
        <f t="shared" si="4"/>
        <v>21.21</v>
      </c>
      <c r="K128">
        <f t="shared" si="5"/>
        <v>19.59</v>
      </c>
    </row>
    <row r="129" spans="1:11" x14ac:dyDescent="0.25">
      <c r="A129" t="s">
        <v>2941</v>
      </c>
      <c r="B129">
        <v>2000</v>
      </c>
      <c r="C129">
        <v>19.59</v>
      </c>
      <c r="D129">
        <v>21.21</v>
      </c>
      <c r="E129">
        <v>0</v>
      </c>
      <c r="F129">
        <v>0</v>
      </c>
      <c r="G129">
        <v>-0.59</v>
      </c>
      <c r="H129">
        <v>1.03</v>
      </c>
      <c r="I129">
        <f t="shared" si="3"/>
        <v>-1.62</v>
      </c>
      <c r="J129">
        <f t="shared" si="4"/>
        <v>21.21</v>
      </c>
      <c r="K129">
        <f t="shared" si="5"/>
        <v>19.59</v>
      </c>
    </row>
    <row r="130" spans="1:11" x14ac:dyDescent="0.25">
      <c r="A130" t="s">
        <v>2942</v>
      </c>
      <c r="B130">
        <v>2000</v>
      </c>
      <c r="C130">
        <v>20.11</v>
      </c>
      <c r="D130">
        <v>21.78</v>
      </c>
      <c r="E130">
        <v>0</v>
      </c>
      <c r="F130">
        <v>0</v>
      </c>
      <c r="G130">
        <v>-0.61</v>
      </c>
      <c r="H130">
        <v>1.06</v>
      </c>
      <c r="I130">
        <f t="shared" ref="I130:I193" si="6">+G130-H130</f>
        <v>-1.67</v>
      </c>
      <c r="J130">
        <f t="shared" si="4"/>
        <v>21.78</v>
      </c>
      <c r="K130">
        <f t="shared" si="5"/>
        <v>20.11</v>
      </c>
    </row>
    <row r="131" spans="1:11" x14ac:dyDescent="0.25">
      <c r="A131" t="s">
        <v>2943</v>
      </c>
      <c r="B131">
        <v>2000</v>
      </c>
      <c r="C131">
        <v>25.79</v>
      </c>
      <c r="D131">
        <v>27.93</v>
      </c>
      <c r="E131">
        <v>0</v>
      </c>
      <c r="F131">
        <v>0</v>
      </c>
      <c r="G131">
        <v>-0.78</v>
      </c>
      <c r="H131">
        <v>1.36</v>
      </c>
      <c r="I131">
        <f t="shared" si="6"/>
        <v>-2.14</v>
      </c>
      <c r="J131">
        <f t="shared" ref="J131:J194" si="7">D131</f>
        <v>27.93</v>
      </c>
      <c r="K131">
        <f t="shared" ref="K131:K194" si="8">C131</f>
        <v>25.79</v>
      </c>
    </row>
    <row r="132" spans="1:11" x14ac:dyDescent="0.25">
      <c r="A132" t="s">
        <v>2944</v>
      </c>
      <c r="B132">
        <v>2000</v>
      </c>
      <c r="C132">
        <v>25.79</v>
      </c>
      <c r="D132">
        <v>27.93</v>
      </c>
      <c r="E132">
        <v>0</v>
      </c>
      <c r="F132">
        <v>0</v>
      </c>
      <c r="G132">
        <v>-0.78</v>
      </c>
      <c r="H132">
        <v>1.36</v>
      </c>
      <c r="I132">
        <f t="shared" si="6"/>
        <v>-2.14</v>
      </c>
      <c r="J132">
        <f t="shared" si="7"/>
        <v>27.93</v>
      </c>
      <c r="K132">
        <f t="shared" si="8"/>
        <v>25.79</v>
      </c>
    </row>
    <row r="133" spans="1:11" x14ac:dyDescent="0.25">
      <c r="A133" t="s">
        <v>2945</v>
      </c>
      <c r="B133">
        <v>2000</v>
      </c>
      <c r="C133">
        <v>24.77</v>
      </c>
      <c r="D133">
        <v>26.82</v>
      </c>
      <c r="E133">
        <v>0</v>
      </c>
      <c r="F133">
        <v>0</v>
      </c>
      <c r="G133">
        <v>-0.75</v>
      </c>
      <c r="H133">
        <v>1.3</v>
      </c>
      <c r="I133">
        <f t="shared" si="6"/>
        <v>-2.0499999999999998</v>
      </c>
      <c r="J133">
        <f t="shared" si="7"/>
        <v>26.82</v>
      </c>
      <c r="K133">
        <f t="shared" si="8"/>
        <v>24.77</v>
      </c>
    </row>
    <row r="134" spans="1:11" x14ac:dyDescent="0.25">
      <c r="A134" t="s">
        <v>2946</v>
      </c>
      <c r="B134">
        <v>2000</v>
      </c>
      <c r="C134">
        <v>23.4</v>
      </c>
      <c r="D134">
        <v>25.34</v>
      </c>
      <c r="E134">
        <v>0</v>
      </c>
      <c r="F134">
        <v>0</v>
      </c>
      <c r="G134">
        <v>-0.71</v>
      </c>
      <c r="H134">
        <v>1.23</v>
      </c>
      <c r="I134">
        <f t="shared" si="6"/>
        <v>-1.94</v>
      </c>
      <c r="J134">
        <f t="shared" si="7"/>
        <v>25.34</v>
      </c>
      <c r="K134">
        <f t="shared" si="8"/>
        <v>23.4</v>
      </c>
    </row>
    <row r="135" spans="1:11" x14ac:dyDescent="0.25">
      <c r="A135" t="s">
        <v>2947</v>
      </c>
      <c r="B135">
        <v>2000</v>
      </c>
      <c r="C135">
        <v>18.559999999999999</v>
      </c>
      <c r="D135">
        <v>20.100000000000001</v>
      </c>
      <c r="E135">
        <v>0</v>
      </c>
      <c r="F135">
        <v>0</v>
      </c>
      <c r="G135">
        <v>-0.56000000000000005</v>
      </c>
      <c r="H135">
        <v>0.98</v>
      </c>
      <c r="I135">
        <f t="shared" si="6"/>
        <v>-1.54</v>
      </c>
      <c r="J135">
        <f t="shared" si="7"/>
        <v>20.100000000000001</v>
      </c>
      <c r="K135">
        <f t="shared" si="8"/>
        <v>18.559999999999999</v>
      </c>
    </row>
    <row r="136" spans="1:11" x14ac:dyDescent="0.25">
      <c r="A136" t="s">
        <v>2948</v>
      </c>
      <c r="B136">
        <v>2000</v>
      </c>
      <c r="C136">
        <v>18.559999999999999</v>
      </c>
      <c r="D136">
        <v>20.100000000000001</v>
      </c>
      <c r="E136">
        <v>0</v>
      </c>
      <c r="F136">
        <v>0</v>
      </c>
      <c r="G136">
        <v>-0.56000000000000005</v>
      </c>
      <c r="H136">
        <v>0.98</v>
      </c>
      <c r="I136">
        <f t="shared" si="6"/>
        <v>-1.54</v>
      </c>
      <c r="J136">
        <f t="shared" si="7"/>
        <v>20.100000000000001</v>
      </c>
      <c r="K136">
        <f t="shared" si="8"/>
        <v>18.559999999999999</v>
      </c>
    </row>
    <row r="137" spans="1:11" x14ac:dyDescent="0.25">
      <c r="A137" t="s">
        <v>2949</v>
      </c>
      <c r="B137">
        <v>2000</v>
      </c>
      <c r="C137">
        <v>17.489999999999998</v>
      </c>
      <c r="D137">
        <v>18.93</v>
      </c>
      <c r="E137">
        <v>0</v>
      </c>
      <c r="F137">
        <v>0</v>
      </c>
      <c r="G137">
        <v>-0.52</v>
      </c>
      <c r="H137">
        <v>0.92</v>
      </c>
      <c r="I137">
        <f t="shared" si="6"/>
        <v>-1.44</v>
      </c>
      <c r="J137">
        <f t="shared" si="7"/>
        <v>18.93</v>
      </c>
      <c r="K137">
        <f t="shared" si="8"/>
        <v>17.489999999999998</v>
      </c>
    </row>
    <row r="138" spans="1:11" x14ac:dyDescent="0.25">
      <c r="A138" t="s">
        <v>2958</v>
      </c>
      <c r="B138">
        <v>2000</v>
      </c>
      <c r="C138">
        <v>12.3</v>
      </c>
      <c r="D138">
        <v>13.22</v>
      </c>
      <c r="E138">
        <v>0</v>
      </c>
      <c r="F138">
        <v>0</v>
      </c>
      <c r="G138">
        <v>-0.36</v>
      </c>
      <c r="H138">
        <v>0.56000000000000005</v>
      </c>
      <c r="I138">
        <f t="shared" si="6"/>
        <v>-0.92</v>
      </c>
      <c r="J138">
        <f t="shared" si="7"/>
        <v>13.22</v>
      </c>
      <c r="K138">
        <f t="shared" si="8"/>
        <v>12.3</v>
      </c>
    </row>
    <row r="139" spans="1:11" x14ac:dyDescent="0.25">
      <c r="A139" t="s">
        <v>2959</v>
      </c>
      <c r="B139">
        <v>2000</v>
      </c>
      <c r="C139">
        <v>13.51</v>
      </c>
      <c r="D139">
        <v>14.53</v>
      </c>
      <c r="E139">
        <v>0</v>
      </c>
      <c r="F139">
        <v>0</v>
      </c>
      <c r="G139">
        <v>-0.4</v>
      </c>
      <c r="H139">
        <v>0.62</v>
      </c>
      <c r="I139">
        <f t="shared" si="6"/>
        <v>-1.02</v>
      </c>
      <c r="J139">
        <f t="shared" si="7"/>
        <v>14.53</v>
      </c>
      <c r="K139">
        <f t="shared" si="8"/>
        <v>13.51</v>
      </c>
    </row>
    <row r="140" spans="1:11" x14ac:dyDescent="0.25">
      <c r="A140" t="s">
        <v>2960</v>
      </c>
      <c r="B140">
        <v>2000</v>
      </c>
      <c r="C140">
        <v>13.51</v>
      </c>
      <c r="D140">
        <v>14.53</v>
      </c>
      <c r="E140">
        <v>0</v>
      </c>
      <c r="F140">
        <v>0</v>
      </c>
      <c r="G140">
        <v>-0.4</v>
      </c>
      <c r="H140">
        <v>0.62</v>
      </c>
      <c r="I140">
        <f t="shared" si="6"/>
        <v>-1.02</v>
      </c>
      <c r="J140">
        <f t="shared" si="7"/>
        <v>14.53</v>
      </c>
      <c r="K140">
        <f t="shared" si="8"/>
        <v>13.51</v>
      </c>
    </row>
    <row r="141" spans="1:11" x14ac:dyDescent="0.25">
      <c r="A141" t="s">
        <v>2961</v>
      </c>
      <c r="B141">
        <v>2000</v>
      </c>
      <c r="C141">
        <v>13.51</v>
      </c>
      <c r="D141">
        <v>14.53</v>
      </c>
      <c r="E141">
        <v>0</v>
      </c>
      <c r="F141">
        <v>0</v>
      </c>
      <c r="G141">
        <v>-0.4</v>
      </c>
      <c r="H141">
        <v>0.62</v>
      </c>
      <c r="I141">
        <f t="shared" si="6"/>
        <v>-1.02</v>
      </c>
      <c r="J141">
        <f t="shared" si="7"/>
        <v>14.53</v>
      </c>
      <c r="K141">
        <f t="shared" si="8"/>
        <v>13.51</v>
      </c>
    </row>
    <row r="142" spans="1:11" x14ac:dyDescent="0.25">
      <c r="A142" t="s">
        <v>2962</v>
      </c>
      <c r="B142">
        <v>2000</v>
      </c>
      <c r="C142">
        <v>13.85</v>
      </c>
      <c r="D142">
        <v>14.89</v>
      </c>
      <c r="E142">
        <v>0</v>
      </c>
      <c r="F142">
        <v>0</v>
      </c>
      <c r="G142">
        <v>-0.41</v>
      </c>
      <c r="H142">
        <v>0.63</v>
      </c>
      <c r="I142">
        <f t="shared" si="6"/>
        <v>-1.04</v>
      </c>
      <c r="J142">
        <f t="shared" si="7"/>
        <v>14.89</v>
      </c>
      <c r="K142">
        <f t="shared" si="8"/>
        <v>13.85</v>
      </c>
    </row>
    <row r="143" spans="1:11" x14ac:dyDescent="0.25">
      <c r="A143" t="s">
        <v>2963</v>
      </c>
      <c r="B143">
        <v>2000</v>
      </c>
      <c r="C143">
        <v>14.4</v>
      </c>
      <c r="D143">
        <v>15.48</v>
      </c>
      <c r="E143">
        <v>0</v>
      </c>
      <c r="F143">
        <v>0</v>
      </c>
      <c r="G143">
        <v>-0.42</v>
      </c>
      <c r="H143">
        <v>0.66</v>
      </c>
      <c r="I143">
        <f t="shared" si="6"/>
        <v>-1.08</v>
      </c>
      <c r="J143">
        <f t="shared" si="7"/>
        <v>15.48</v>
      </c>
      <c r="K143">
        <f t="shared" si="8"/>
        <v>14.4</v>
      </c>
    </row>
    <row r="144" spans="1:11" x14ac:dyDescent="0.25">
      <c r="A144" t="s">
        <v>2964</v>
      </c>
      <c r="B144">
        <v>2000</v>
      </c>
      <c r="C144">
        <v>25.4</v>
      </c>
      <c r="D144">
        <v>27.32</v>
      </c>
      <c r="E144">
        <v>0</v>
      </c>
      <c r="F144">
        <v>0</v>
      </c>
      <c r="G144">
        <v>-0.76</v>
      </c>
      <c r="H144">
        <v>1.1599999999999999</v>
      </c>
      <c r="I144">
        <f t="shared" si="6"/>
        <v>-1.92</v>
      </c>
      <c r="J144">
        <f t="shared" si="7"/>
        <v>27.32</v>
      </c>
      <c r="K144">
        <f t="shared" si="8"/>
        <v>25.4</v>
      </c>
    </row>
    <row r="145" spans="1:11" x14ac:dyDescent="0.25">
      <c r="A145" t="s">
        <v>2965</v>
      </c>
      <c r="B145">
        <v>2000</v>
      </c>
      <c r="C145">
        <v>17.38</v>
      </c>
      <c r="D145">
        <v>18.690000000000001</v>
      </c>
      <c r="E145">
        <v>0</v>
      </c>
      <c r="F145">
        <v>0</v>
      </c>
      <c r="G145">
        <v>-0.52</v>
      </c>
      <c r="H145">
        <v>0.79</v>
      </c>
      <c r="I145">
        <f t="shared" si="6"/>
        <v>-1.31</v>
      </c>
      <c r="J145">
        <f t="shared" si="7"/>
        <v>18.690000000000001</v>
      </c>
      <c r="K145">
        <f t="shared" si="8"/>
        <v>17.38</v>
      </c>
    </row>
    <row r="146" spans="1:11" x14ac:dyDescent="0.25">
      <c r="A146" t="s">
        <v>2974</v>
      </c>
      <c r="B146">
        <v>2000</v>
      </c>
      <c r="C146">
        <v>15.82</v>
      </c>
      <c r="D146">
        <v>16.98</v>
      </c>
      <c r="E146">
        <v>0</v>
      </c>
      <c r="F146">
        <v>0</v>
      </c>
      <c r="G146">
        <v>-0.42</v>
      </c>
      <c r="H146">
        <v>0.74</v>
      </c>
      <c r="I146">
        <f t="shared" si="6"/>
        <v>-1.1599999999999999</v>
      </c>
      <c r="J146">
        <f t="shared" si="7"/>
        <v>16.98</v>
      </c>
      <c r="K146">
        <f t="shared" si="8"/>
        <v>15.82</v>
      </c>
    </row>
    <row r="147" spans="1:11" x14ac:dyDescent="0.25">
      <c r="A147" t="s">
        <v>2975</v>
      </c>
      <c r="B147">
        <v>2000</v>
      </c>
      <c r="C147">
        <v>15.59</v>
      </c>
      <c r="D147">
        <v>16.73</v>
      </c>
      <c r="E147">
        <v>0</v>
      </c>
      <c r="F147">
        <v>0</v>
      </c>
      <c r="G147">
        <v>-0.41</v>
      </c>
      <c r="H147">
        <v>0.73</v>
      </c>
      <c r="I147">
        <f t="shared" si="6"/>
        <v>-1.1399999999999999</v>
      </c>
      <c r="J147">
        <f t="shared" si="7"/>
        <v>16.73</v>
      </c>
      <c r="K147">
        <f t="shared" si="8"/>
        <v>15.59</v>
      </c>
    </row>
    <row r="148" spans="1:11" x14ac:dyDescent="0.25">
      <c r="A148" t="s">
        <v>2976</v>
      </c>
      <c r="B148">
        <v>2000</v>
      </c>
      <c r="C148">
        <v>15.59</v>
      </c>
      <c r="D148">
        <v>16.73</v>
      </c>
      <c r="E148">
        <v>0</v>
      </c>
      <c r="F148">
        <v>0</v>
      </c>
      <c r="G148">
        <v>-0.41</v>
      </c>
      <c r="H148">
        <v>0.73</v>
      </c>
      <c r="I148">
        <f t="shared" si="6"/>
        <v>-1.1399999999999999</v>
      </c>
      <c r="J148">
        <f t="shared" si="7"/>
        <v>16.73</v>
      </c>
      <c r="K148">
        <f t="shared" si="8"/>
        <v>15.59</v>
      </c>
    </row>
    <row r="149" spans="1:11" x14ac:dyDescent="0.25">
      <c r="A149" t="s">
        <v>2977</v>
      </c>
      <c r="B149">
        <v>2000</v>
      </c>
      <c r="C149">
        <v>15.59</v>
      </c>
      <c r="D149">
        <v>16.73</v>
      </c>
      <c r="E149">
        <v>0</v>
      </c>
      <c r="F149">
        <v>0</v>
      </c>
      <c r="G149">
        <v>-0.41</v>
      </c>
      <c r="H149">
        <v>0.73</v>
      </c>
      <c r="I149">
        <f t="shared" si="6"/>
        <v>-1.1399999999999999</v>
      </c>
      <c r="J149">
        <f t="shared" si="7"/>
        <v>16.73</v>
      </c>
      <c r="K149">
        <f t="shared" si="8"/>
        <v>15.59</v>
      </c>
    </row>
    <row r="150" spans="1:11" x14ac:dyDescent="0.25">
      <c r="A150" t="s">
        <v>2978</v>
      </c>
      <c r="B150">
        <v>2000</v>
      </c>
      <c r="C150">
        <v>15.82</v>
      </c>
      <c r="D150">
        <v>16.98</v>
      </c>
      <c r="E150">
        <v>0</v>
      </c>
      <c r="F150">
        <v>0</v>
      </c>
      <c r="G150">
        <v>-0.42</v>
      </c>
      <c r="H150">
        <v>0.74</v>
      </c>
      <c r="I150">
        <f t="shared" si="6"/>
        <v>-1.1599999999999999</v>
      </c>
      <c r="J150">
        <f t="shared" si="7"/>
        <v>16.98</v>
      </c>
      <c r="K150">
        <f t="shared" si="8"/>
        <v>15.82</v>
      </c>
    </row>
    <row r="151" spans="1:11" x14ac:dyDescent="0.25">
      <c r="A151" t="s">
        <v>2979</v>
      </c>
      <c r="B151">
        <v>2000</v>
      </c>
      <c r="C151">
        <v>13.91</v>
      </c>
      <c r="D151">
        <v>14.93</v>
      </c>
      <c r="E151">
        <v>0</v>
      </c>
      <c r="F151">
        <v>0</v>
      </c>
      <c r="G151">
        <v>-0.37</v>
      </c>
      <c r="H151">
        <v>0.65</v>
      </c>
      <c r="I151">
        <f t="shared" si="6"/>
        <v>-1.02</v>
      </c>
      <c r="J151">
        <f t="shared" si="7"/>
        <v>14.93</v>
      </c>
      <c r="K151">
        <f t="shared" si="8"/>
        <v>13.91</v>
      </c>
    </row>
    <row r="152" spans="1:11" x14ac:dyDescent="0.25">
      <c r="A152" t="s">
        <v>2980</v>
      </c>
      <c r="B152">
        <v>2000</v>
      </c>
      <c r="C152">
        <v>26.18</v>
      </c>
      <c r="D152">
        <v>28.11</v>
      </c>
      <c r="E152">
        <v>0</v>
      </c>
      <c r="F152">
        <v>0</v>
      </c>
      <c r="G152">
        <v>-0.71</v>
      </c>
      <c r="H152">
        <v>1.22</v>
      </c>
      <c r="I152">
        <f t="shared" si="6"/>
        <v>-1.93</v>
      </c>
      <c r="J152">
        <f t="shared" si="7"/>
        <v>28.11</v>
      </c>
      <c r="K152">
        <f t="shared" si="8"/>
        <v>26.18</v>
      </c>
    </row>
    <row r="153" spans="1:11" x14ac:dyDescent="0.25">
      <c r="A153" t="s">
        <v>2981</v>
      </c>
      <c r="B153">
        <v>2000</v>
      </c>
      <c r="C153">
        <v>16.899999999999999</v>
      </c>
      <c r="D153">
        <v>18.14</v>
      </c>
      <c r="E153">
        <v>0</v>
      </c>
      <c r="F153">
        <v>0</v>
      </c>
      <c r="G153">
        <v>-0.45</v>
      </c>
      <c r="H153">
        <v>0.79</v>
      </c>
      <c r="I153">
        <f t="shared" si="6"/>
        <v>-1.24</v>
      </c>
      <c r="J153">
        <f t="shared" si="7"/>
        <v>18.14</v>
      </c>
      <c r="K153">
        <f t="shared" si="8"/>
        <v>16.899999999999999</v>
      </c>
    </row>
    <row r="154" spans="1:11" x14ac:dyDescent="0.25">
      <c r="A154" t="s">
        <v>2990</v>
      </c>
      <c r="B154">
        <v>2000</v>
      </c>
      <c r="C154">
        <v>15.19</v>
      </c>
      <c r="D154">
        <v>16.420000000000002</v>
      </c>
      <c r="E154">
        <v>0</v>
      </c>
      <c r="F154">
        <v>0</v>
      </c>
      <c r="G154">
        <v>-0.38</v>
      </c>
      <c r="H154">
        <v>0.85</v>
      </c>
      <c r="I154">
        <f t="shared" si="6"/>
        <v>-1.23</v>
      </c>
      <c r="J154">
        <f t="shared" si="7"/>
        <v>16.420000000000002</v>
      </c>
      <c r="K154">
        <f t="shared" si="8"/>
        <v>15.19</v>
      </c>
    </row>
    <row r="155" spans="1:11" x14ac:dyDescent="0.25">
      <c r="A155" t="s">
        <v>2991</v>
      </c>
      <c r="B155">
        <v>2000</v>
      </c>
      <c r="C155">
        <v>17.579999999999998</v>
      </c>
      <c r="D155">
        <v>19</v>
      </c>
      <c r="E155">
        <v>0</v>
      </c>
      <c r="F155">
        <v>0</v>
      </c>
      <c r="G155">
        <v>-0.44</v>
      </c>
      <c r="H155">
        <v>0.98</v>
      </c>
      <c r="I155">
        <f t="shared" si="6"/>
        <v>-1.42</v>
      </c>
      <c r="J155">
        <f t="shared" si="7"/>
        <v>19</v>
      </c>
      <c r="K155">
        <f t="shared" si="8"/>
        <v>17.579999999999998</v>
      </c>
    </row>
    <row r="156" spans="1:11" x14ac:dyDescent="0.25">
      <c r="A156" t="s">
        <v>2992</v>
      </c>
      <c r="B156">
        <v>2000</v>
      </c>
      <c r="C156">
        <v>13.85</v>
      </c>
      <c r="D156">
        <v>14.97</v>
      </c>
      <c r="E156">
        <v>0</v>
      </c>
      <c r="F156">
        <v>0</v>
      </c>
      <c r="G156">
        <v>-0.34</v>
      </c>
      <c r="H156">
        <v>0.78</v>
      </c>
      <c r="I156">
        <f t="shared" si="6"/>
        <v>-1.1200000000000001</v>
      </c>
      <c r="J156">
        <f t="shared" si="7"/>
        <v>14.97</v>
      </c>
      <c r="K156">
        <f t="shared" si="8"/>
        <v>13.85</v>
      </c>
    </row>
    <row r="157" spans="1:11" x14ac:dyDescent="0.25">
      <c r="A157" t="s">
        <v>2993</v>
      </c>
      <c r="B157">
        <v>2000</v>
      </c>
      <c r="C157">
        <v>13.7</v>
      </c>
      <c r="D157">
        <v>14.81</v>
      </c>
      <c r="E157">
        <v>0</v>
      </c>
      <c r="F157">
        <v>0</v>
      </c>
      <c r="G157">
        <v>-0.34</v>
      </c>
      <c r="H157">
        <v>0.77</v>
      </c>
      <c r="I157">
        <f t="shared" si="6"/>
        <v>-1.1100000000000001</v>
      </c>
      <c r="J157">
        <f t="shared" si="7"/>
        <v>14.81</v>
      </c>
      <c r="K157">
        <f t="shared" si="8"/>
        <v>13.7</v>
      </c>
    </row>
    <row r="158" spans="1:11" x14ac:dyDescent="0.25">
      <c r="A158" t="s">
        <v>2994</v>
      </c>
      <c r="B158">
        <v>2000</v>
      </c>
      <c r="C158">
        <v>16.579999999999998</v>
      </c>
      <c r="D158">
        <v>17.93</v>
      </c>
      <c r="E158">
        <v>0</v>
      </c>
      <c r="F158">
        <v>0</v>
      </c>
      <c r="G158">
        <v>-0.42</v>
      </c>
      <c r="H158">
        <v>0.93</v>
      </c>
      <c r="I158">
        <f t="shared" si="6"/>
        <v>-1.35</v>
      </c>
      <c r="J158">
        <f t="shared" si="7"/>
        <v>17.93</v>
      </c>
      <c r="K158">
        <f t="shared" si="8"/>
        <v>16.579999999999998</v>
      </c>
    </row>
    <row r="159" spans="1:11" x14ac:dyDescent="0.25">
      <c r="A159" t="s">
        <v>2995</v>
      </c>
      <c r="B159">
        <v>2000</v>
      </c>
      <c r="C159">
        <v>19.13</v>
      </c>
      <c r="D159">
        <v>20.68</v>
      </c>
      <c r="E159">
        <v>0</v>
      </c>
      <c r="F159">
        <v>0</v>
      </c>
      <c r="G159">
        <v>-0.48</v>
      </c>
      <c r="H159">
        <v>1.07</v>
      </c>
      <c r="I159">
        <f t="shared" si="6"/>
        <v>-1.55</v>
      </c>
      <c r="J159">
        <f t="shared" si="7"/>
        <v>20.68</v>
      </c>
      <c r="K159">
        <f t="shared" si="8"/>
        <v>19.13</v>
      </c>
    </row>
    <row r="160" spans="1:11" x14ac:dyDescent="0.25">
      <c r="A160" t="s">
        <v>2996</v>
      </c>
      <c r="B160">
        <v>2000</v>
      </c>
      <c r="C160">
        <v>25.64</v>
      </c>
      <c r="D160">
        <v>27.73</v>
      </c>
      <c r="E160">
        <v>0</v>
      </c>
      <c r="F160">
        <v>0</v>
      </c>
      <c r="G160">
        <v>-0.65</v>
      </c>
      <c r="H160">
        <v>1.44</v>
      </c>
      <c r="I160">
        <f t="shared" si="6"/>
        <v>-2.09</v>
      </c>
      <c r="J160">
        <f t="shared" si="7"/>
        <v>27.73</v>
      </c>
      <c r="K160">
        <f t="shared" si="8"/>
        <v>25.64</v>
      </c>
    </row>
    <row r="161" spans="1:11" x14ac:dyDescent="0.25">
      <c r="A161" t="s">
        <v>2997</v>
      </c>
      <c r="B161">
        <v>2000</v>
      </c>
      <c r="C161">
        <v>18.29</v>
      </c>
      <c r="D161">
        <v>19.78</v>
      </c>
      <c r="E161">
        <v>0</v>
      </c>
      <c r="F161">
        <v>0</v>
      </c>
      <c r="G161">
        <v>-0.46</v>
      </c>
      <c r="H161">
        <v>1.03</v>
      </c>
      <c r="I161">
        <f t="shared" si="6"/>
        <v>-1.49</v>
      </c>
      <c r="J161">
        <f t="shared" si="7"/>
        <v>19.78</v>
      </c>
      <c r="K161">
        <f t="shared" si="8"/>
        <v>18.29</v>
      </c>
    </row>
    <row r="162" spans="1:11" x14ac:dyDescent="0.25">
      <c r="A162" t="s">
        <v>3006</v>
      </c>
      <c r="B162">
        <v>2000</v>
      </c>
      <c r="C162">
        <v>14.38</v>
      </c>
      <c r="D162">
        <v>15.52</v>
      </c>
      <c r="E162">
        <v>0</v>
      </c>
      <c r="F162">
        <v>0</v>
      </c>
      <c r="G162">
        <v>-0.33</v>
      </c>
      <c r="H162">
        <v>0.81</v>
      </c>
      <c r="I162">
        <f t="shared" si="6"/>
        <v>-1.1400000000000001</v>
      </c>
      <c r="J162">
        <f t="shared" si="7"/>
        <v>15.52</v>
      </c>
      <c r="K162">
        <f t="shared" si="8"/>
        <v>14.38</v>
      </c>
    </row>
    <row r="163" spans="1:11" x14ac:dyDescent="0.25">
      <c r="A163" t="s">
        <v>3007</v>
      </c>
      <c r="B163">
        <v>2000</v>
      </c>
      <c r="C163">
        <v>13.92</v>
      </c>
      <c r="D163">
        <v>15.02</v>
      </c>
      <c r="E163">
        <v>0</v>
      </c>
      <c r="F163">
        <v>0</v>
      </c>
      <c r="G163">
        <v>-0.32</v>
      </c>
      <c r="H163">
        <v>0.78</v>
      </c>
      <c r="I163">
        <f t="shared" si="6"/>
        <v>-1.1000000000000001</v>
      </c>
      <c r="J163">
        <f t="shared" si="7"/>
        <v>15.02</v>
      </c>
      <c r="K163">
        <f t="shared" si="8"/>
        <v>13.92</v>
      </c>
    </row>
    <row r="164" spans="1:11" x14ac:dyDescent="0.25">
      <c r="A164" t="s">
        <v>3008</v>
      </c>
      <c r="B164">
        <v>2000</v>
      </c>
      <c r="C164">
        <v>14.38</v>
      </c>
      <c r="D164">
        <v>15.52</v>
      </c>
      <c r="E164">
        <v>0</v>
      </c>
      <c r="F164">
        <v>0</v>
      </c>
      <c r="G164">
        <v>-0.33</v>
      </c>
      <c r="H164">
        <v>0.81</v>
      </c>
      <c r="I164">
        <f t="shared" si="6"/>
        <v>-1.1400000000000001</v>
      </c>
      <c r="J164">
        <f t="shared" si="7"/>
        <v>15.52</v>
      </c>
      <c r="K164">
        <f t="shared" si="8"/>
        <v>14.38</v>
      </c>
    </row>
    <row r="165" spans="1:11" x14ac:dyDescent="0.25">
      <c r="A165" t="s">
        <v>3009</v>
      </c>
      <c r="B165">
        <v>2000</v>
      </c>
      <c r="C165">
        <v>13.92</v>
      </c>
      <c r="D165">
        <v>15.02</v>
      </c>
      <c r="E165">
        <v>0</v>
      </c>
      <c r="F165">
        <v>0</v>
      </c>
      <c r="G165">
        <v>-0.32</v>
      </c>
      <c r="H165">
        <v>0.78</v>
      </c>
      <c r="I165">
        <f t="shared" si="6"/>
        <v>-1.1000000000000001</v>
      </c>
      <c r="J165">
        <f t="shared" si="7"/>
        <v>15.02</v>
      </c>
      <c r="K165">
        <f t="shared" si="8"/>
        <v>13.92</v>
      </c>
    </row>
    <row r="166" spans="1:11" x14ac:dyDescent="0.25">
      <c r="A166" t="s">
        <v>3010</v>
      </c>
      <c r="B166">
        <v>2000</v>
      </c>
      <c r="C166">
        <v>13.91</v>
      </c>
      <c r="D166">
        <v>15.01</v>
      </c>
      <c r="E166">
        <v>0</v>
      </c>
      <c r="F166">
        <v>0</v>
      </c>
      <c r="G166">
        <v>-0.32</v>
      </c>
      <c r="H166">
        <v>0.78</v>
      </c>
      <c r="I166">
        <f t="shared" si="6"/>
        <v>-1.1000000000000001</v>
      </c>
      <c r="J166">
        <f t="shared" si="7"/>
        <v>15.01</v>
      </c>
      <c r="K166">
        <f t="shared" si="8"/>
        <v>13.91</v>
      </c>
    </row>
    <row r="167" spans="1:11" x14ac:dyDescent="0.25">
      <c r="A167" t="s">
        <v>3011</v>
      </c>
      <c r="B167">
        <v>2000</v>
      </c>
      <c r="C167">
        <v>13.91</v>
      </c>
      <c r="D167">
        <v>15.01</v>
      </c>
      <c r="E167">
        <v>0</v>
      </c>
      <c r="F167">
        <v>0</v>
      </c>
      <c r="G167">
        <v>-0.32</v>
      </c>
      <c r="H167">
        <v>0.78</v>
      </c>
      <c r="I167">
        <f t="shared" si="6"/>
        <v>-1.1000000000000001</v>
      </c>
      <c r="J167">
        <f t="shared" si="7"/>
        <v>15.01</v>
      </c>
      <c r="K167">
        <f t="shared" si="8"/>
        <v>13.91</v>
      </c>
    </row>
    <row r="168" spans="1:11" x14ac:dyDescent="0.25">
      <c r="A168" t="s">
        <v>3012</v>
      </c>
      <c r="B168">
        <v>2000</v>
      </c>
      <c r="C168">
        <v>23.3</v>
      </c>
      <c r="D168">
        <v>25.16</v>
      </c>
      <c r="E168">
        <v>0</v>
      </c>
      <c r="F168">
        <v>0</v>
      </c>
      <c r="G168">
        <v>-0.55000000000000004</v>
      </c>
      <c r="H168">
        <v>1.31</v>
      </c>
      <c r="I168">
        <f t="shared" si="6"/>
        <v>-1.86</v>
      </c>
      <c r="J168">
        <f t="shared" si="7"/>
        <v>25.16</v>
      </c>
      <c r="K168">
        <f t="shared" si="8"/>
        <v>23.3</v>
      </c>
    </row>
    <row r="169" spans="1:11" x14ac:dyDescent="0.25">
      <c r="A169" t="s">
        <v>3013</v>
      </c>
      <c r="B169">
        <v>2000</v>
      </c>
      <c r="C169">
        <v>17.37</v>
      </c>
      <c r="D169">
        <v>18.75</v>
      </c>
      <c r="E169">
        <v>0</v>
      </c>
      <c r="F169">
        <v>0</v>
      </c>
      <c r="G169">
        <v>-0.4</v>
      </c>
      <c r="H169">
        <v>0.98</v>
      </c>
      <c r="I169">
        <f t="shared" si="6"/>
        <v>-1.38</v>
      </c>
      <c r="J169">
        <f t="shared" si="7"/>
        <v>18.75</v>
      </c>
      <c r="K169">
        <f t="shared" si="8"/>
        <v>17.37</v>
      </c>
    </row>
    <row r="170" spans="1:11" x14ac:dyDescent="0.25">
      <c r="A170" t="s">
        <v>3038</v>
      </c>
      <c r="B170">
        <v>2000</v>
      </c>
      <c r="C170">
        <v>22.76</v>
      </c>
      <c r="D170">
        <v>24.53</v>
      </c>
      <c r="E170">
        <v>0</v>
      </c>
      <c r="F170">
        <v>0</v>
      </c>
      <c r="G170">
        <v>-0.56000000000000005</v>
      </c>
      <c r="H170">
        <v>1.21</v>
      </c>
      <c r="I170">
        <f t="shared" si="6"/>
        <v>-1.77</v>
      </c>
      <c r="J170">
        <f t="shared" si="7"/>
        <v>24.53</v>
      </c>
      <c r="K170">
        <f t="shared" si="8"/>
        <v>22.76</v>
      </c>
    </row>
    <row r="171" spans="1:11" x14ac:dyDescent="0.25">
      <c r="A171" t="s">
        <v>3039</v>
      </c>
      <c r="B171">
        <v>2000</v>
      </c>
      <c r="C171">
        <v>21.01</v>
      </c>
      <c r="D171">
        <v>22.64</v>
      </c>
      <c r="E171">
        <v>0</v>
      </c>
      <c r="F171">
        <v>0</v>
      </c>
      <c r="G171">
        <v>-0.52</v>
      </c>
      <c r="H171">
        <v>1.1100000000000001</v>
      </c>
      <c r="I171">
        <f t="shared" si="6"/>
        <v>-1.6300000000000001</v>
      </c>
      <c r="J171">
        <f t="shared" si="7"/>
        <v>22.64</v>
      </c>
      <c r="K171">
        <f t="shared" si="8"/>
        <v>21.01</v>
      </c>
    </row>
    <row r="172" spans="1:11" x14ac:dyDescent="0.25">
      <c r="A172" t="s">
        <v>3040</v>
      </c>
      <c r="B172">
        <v>2000</v>
      </c>
      <c r="C172">
        <v>21.01</v>
      </c>
      <c r="D172">
        <v>22.64</v>
      </c>
      <c r="E172">
        <v>0</v>
      </c>
      <c r="F172">
        <v>0</v>
      </c>
      <c r="G172">
        <v>-0.52</v>
      </c>
      <c r="H172">
        <v>1.1100000000000001</v>
      </c>
      <c r="I172">
        <f t="shared" si="6"/>
        <v>-1.6300000000000001</v>
      </c>
      <c r="J172">
        <f t="shared" si="7"/>
        <v>22.64</v>
      </c>
      <c r="K172">
        <f t="shared" si="8"/>
        <v>21.01</v>
      </c>
    </row>
    <row r="173" spans="1:11" x14ac:dyDescent="0.25">
      <c r="A173" t="s">
        <v>3041</v>
      </c>
      <c r="B173">
        <v>2000</v>
      </c>
      <c r="C173">
        <v>22.76</v>
      </c>
      <c r="D173">
        <v>24.53</v>
      </c>
      <c r="E173">
        <v>0</v>
      </c>
      <c r="F173">
        <v>0</v>
      </c>
      <c r="G173">
        <v>-0.56000000000000005</v>
      </c>
      <c r="H173">
        <v>1.21</v>
      </c>
      <c r="I173">
        <f t="shared" si="6"/>
        <v>-1.77</v>
      </c>
      <c r="J173">
        <f t="shared" si="7"/>
        <v>24.53</v>
      </c>
      <c r="K173">
        <f t="shared" si="8"/>
        <v>22.76</v>
      </c>
    </row>
    <row r="174" spans="1:11" x14ac:dyDescent="0.25">
      <c r="A174" t="s">
        <v>3042</v>
      </c>
      <c r="B174">
        <v>2000</v>
      </c>
      <c r="C174">
        <v>21.01</v>
      </c>
      <c r="D174">
        <v>22.64</v>
      </c>
      <c r="E174">
        <v>0</v>
      </c>
      <c r="F174">
        <v>0</v>
      </c>
      <c r="G174">
        <v>-0.52</v>
      </c>
      <c r="H174">
        <v>1.1100000000000001</v>
      </c>
      <c r="I174">
        <f t="shared" si="6"/>
        <v>-1.6300000000000001</v>
      </c>
      <c r="J174">
        <f t="shared" si="7"/>
        <v>22.64</v>
      </c>
      <c r="K174">
        <f t="shared" si="8"/>
        <v>21.01</v>
      </c>
    </row>
    <row r="175" spans="1:11" x14ac:dyDescent="0.25">
      <c r="A175" t="s">
        <v>3043</v>
      </c>
      <c r="B175">
        <v>2000</v>
      </c>
      <c r="C175">
        <v>23.93</v>
      </c>
      <c r="D175">
        <v>25.79</v>
      </c>
      <c r="E175">
        <v>0</v>
      </c>
      <c r="F175">
        <v>0</v>
      </c>
      <c r="G175">
        <v>-0.59</v>
      </c>
      <c r="H175">
        <v>1.27</v>
      </c>
      <c r="I175">
        <f t="shared" si="6"/>
        <v>-1.8599999999999999</v>
      </c>
      <c r="J175">
        <f t="shared" si="7"/>
        <v>25.79</v>
      </c>
      <c r="K175">
        <f t="shared" si="8"/>
        <v>23.93</v>
      </c>
    </row>
    <row r="176" spans="1:11" x14ac:dyDescent="0.25">
      <c r="A176" t="s">
        <v>3044</v>
      </c>
      <c r="B176">
        <v>2000</v>
      </c>
      <c r="C176">
        <v>34.340000000000003</v>
      </c>
      <c r="D176">
        <v>37.020000000000003</v>
      </c>
      <c r="E176">
        <v>0</v>
      </c>
      <c r="F176">
        <v>0</v>
      </c>
      <c r="G176">
        <v>-0.86</v>
      </c>
      <c r="H176">
        <v>1.82</v>
      </c>
      <c r="I176">
        <f t="shared" si="6"/>
        <v>-2.68</v>
      </c>
      <c r="J176">
        <f t="shared" si="7"/>
        <v>37.020000000000003</v>
      </c>
      <c r="K176">
        <f t="shared" si="8"/>
        <v>34.340000000000003</v>
      </c>
    </row>
    <row r="177" spans="1:11" x14ac:dyDescent="0.25">
      <c r="A177" t="s">
        <v>3045</v>
      </c>
      <c r="B177">
        <v>2000</v>
      </c>
      <c r="C177">
        <v>26.09</v>
      </c>
      <c r="D177">
        <v>28.11</v>
      </c>
      <c r="E177">
        <v>0</v>
      </c>
      <c r="F177">
        <v>0</v>
      </c>
      <c r="G177">
        <v>-0.64</v>
      </c>
      <c r="H177">
        <v>1.38</v>
      </c>
      <c r="I177">
        <f t="shared" si="6"/>
        <v>-2.02</v>
      </c>
      <c r="J177">
        <f t="shared" si="7"/>
        <v>28.11</v>
      </c>
      <c r="K177">
        <f t="shared" si="8"/>
        <v>26.09</v>
      </c>
    </row>
    <row r="178" spans="1:11" x14ac:dyDescent="0.25">
      <c r="A178" t="s">
        <v>3250</v>
      </c>
      <c r="B178">
        <v>2000</v>
      </c>
      <c r="C178">
        <v>17.62</v>
      </c>
      <c r="D178">
        <v>18.97</v>
      </c>
      <c r="E178">
        <v>0</v>
      </c>
      <c r="F178">
        <v>0</v>
      </c>
      <c r="G178">
        <v>-0.43</v>
      </c>
      <c r="H178">
        <v>0.92</v>
      </c>
      <c r="I178">
        <f t="shared" si="6"/>
        <v>-1.35</v>
      </c>
      <c r="J178">
        <f t="shared" si="7"/>
        <v>18.97</v>
      </c>
      <c r="K178">
        <f t="shared" si="8"/>
        <v>17.62</v>
      </c>
    </row>
    <row r="179" spans="1:11" x14ac:dyDescent="0.25">
      <c r="A179" t="s">
        <v>3251</v>
      </c>
      <c r="B179">
        <v>2000</v>
      </c>
      <c r="C179">
        <v>16.43</v>
      </c>
      <c r="D179">
        <v>17.690000000000001</v>
      </c>
      <c r="E179">
        <v>0</v>
      </c>
      <c r="F179">
        <v>0</v>
      </c>
      <c r="G179">
        <v>-0.4</v>
      </c>
      <c r="H179">
        <v>0.86</v>
      </c>
      <c r="I179">
        <f t="shared" si="6"/>
        <v>-1.26</v>
      </c>
      <c r="J179">
        <f t="shared" si="7"/>
        <v>17.690000000000001</v>
      </c>
      <c r="K179">
        <f t="shared" si="8"/>
        <v>16.43</v>
      </c>
    </row>
    <row r="180" spans="1:11" x14ac:dyDescent="0.25">
      <c r="A180" t="s">
        <v>3252</v>
      </c>
      <c r="B180">
        <v>2000</v>
      </c>
      <c r="C180">
        <v>15.85</v>
      </c>
      <c r="D180">
        <v>17.07</v>
      </c>
      <c r="E180">
        <v>0</v>
      </c>
      <c r="F180">
        <v>0</v>
      </c>
      <c r="G180">
        <v>-0.39</v>
      </c>
      <c r="H180">
        <v>0.83</v>
      </c>
      <c r="I180">
        <f t="shared" si="6"/>
        <v>-1.22</v>
      </c>
      <c r="J180">
        <f t="shared" si="7"/>
        <v>17.07</v>
      </c>
      <c r="K180">
        <f t="shared" si="8"/>
        <v>15.85</v>
      </c>
    </row>
    <row r="181" spans="1:11" x14ac:dyDescent="0.25">
      <c r="A181" t="s">
        <v>3253</v>
      </c>
      <c r="B181">
        <v>2000</v>
      </c>
      <c r="C181">
        <v>15.85</v>
      </c>
      <c r="D181">
        <v>17.07</v>
      </c>
      <c r="E181">
        <v>0</v>
      </c>
      <c r="F181">
        <v>0</v>
      </c>
      <c r="G181">
        <v>-0.39</v>
      </c>
      <c r="H181">
        <v>0.83</v>
      </c>
      <c r="I181">
        <f t="shared" si="6"/>
        <v>-1.22</v>
      </c>
      <c r="J181">
        <f t="shared" si="7"/>
        <v>17.07</v>
      </c>
      <c r="K181">
        <f t="shared" si="8"/>
        <v>15.85</v>
      </c>
    </row>
    <row r="182" spans="1:11" x14ac:dyDescent="0.25">
      <c r="A182" t="s">
        <v>3254</v>
      </c>
      <c r="B182">
        <v>2000</v>
      </c>
      <c r="C182">
        <v>15.85</v>
      </c>
      <c r="D182">
        <v>17.07</v>
      </c>
      <c r="E182">
        <v>0</v>
      </c>
      <c r="F182">
        <v>0</v>
      </c>
      <c r="G182">
        <v>-0.39</v>
      </c>
      <c r="H182">
        <v>0.83</v>
      </c>
      <c r="I182">
        <f t="shared" si="6"/>
        <v>-1.22</v>
      </c>
      <c r="J182">
        <f t="shared" si="7"/>
        <v>17.07</v>
      </c>
      <c r="K182">
        <f t="shared" si="8"/>
        <v>15.85</v>
      </c>
    </row>
    <row r="183" spans="1:11" x14ac:dyDescent="0.25">
      <c r="A183" t="s">
        <v>3255</v>
      </c>
      <c r="B183">
        <v>2000</v>
      </c>
      <c r="C183">
        <v>17.940000000000001</v>
      </c>
      <c r="D183">
        <v>19.309999999999999</v>
      </c>
      <c r="E183">
        <v>0</v>
      </c>
      <c r="F183">
        <v>0</v>
      </c>
      <c r="G183">
        <v>-0.44</v>
      </c>
      <c r="H183">
        <v>0.93</v>
      </c>
      <c r="I183">
        <f t="shared" si="6"/>
        <v>-1.37</v>
      </c>
      <c r="J183">
        <f t="shared" si="7"/>
        <v>19.309999999999999</v>
      </c>
      <c r="K183">
        <f t="shared" si="8"/>
        <v>17.940000000000001</v>
      </c>
    </row>
    <row r="184" spans="1:11" x14ac:dyDescent="0.25">
      <c r="A184" t="s">
        <v>3256</v>
      </c>
      <c r="B184">
        <v>2000</v>
      </c>
      <c r="C184">
        <v>23.76</v>
      </c>
      <c r="D184">
        <v>25.59</v>
      </c>
      <c r="E184">
        <v>0</v>
      </c>
      <c r="F184">
        <v>0</v>
      </c>
      <c r="G184">
        <v>-0.59</v>
      </c>
      <c r="H184">
        <v>1.24</v>
      </c>
      <c r="I184">
        <f t="shared" si="6"/>
        <v>-1.83</v>
      </c>
      <c r="J184">
        <f t="shared" si="7"/>
        <v>25.59</v>
      </c>
      <c r="K184">
        <f t="shared" si="8"/>
        <v>23.76</v>
      </c>
    </row>
    <row r="185" spans="1:11" x14ac:dyDescent="0.25">
      <c r="A185" t="s">
        <v>3257</v>
      </c>
      <c r="B185">
        <v>2000</v>
      </c>
      <c r="C185">
        <v>20.39</v>
      </c>
      <c r="D185">
        <v>21.95</v>
      </c>
      <c r="E185">
        <v>0</v>
      </c>
      <c r="F185">
        <v>0</v>
      </c>
      <c r="G185">
        <v>-0.5</v>
      </c>
      <c r="H185">
        <v>1.06</v>
      </c>
      <c r="I185">
        <f t="shared" si="6"/>
        <v>-1.56</v>
      </c>
      <c r="J185">
        <f t="shared" si="7"/>
        <v>21.95</v>
      </c>
      <c r="K185">
        <f t="shared" si="8"/>
        <v>20.39</v>
      </c>
    </row>
    <row r="186" spans="1:11" x14ac:dyDescent="0.25">
      <c r="A186" t="s">
        <v>3258</v>
      </c>
      <c r="B186">
        <v>2000</v>
      </c>
      <c r="C186">
        <v>23.42</v>
      </c>
      <c r="D186">
        <v>25.22</v>
      </c>
      <c r="E186">
        <v>0</v>
      </c>
      <c r="F186">
        <v>0</v>
      </c>
      <c r="G186">
        <v>-0.57999999999999996</v>
      </c>
      <c r="H186">
        <v>1.22</v>
      </c>
      <c r="I186">
        <f t="shared" si="6"/>
        <v>-1.7999999999999998</v>
      </c>
      <c r="J186">
        <f t="shared" si="7"/>
        <v>25.22</v>
      </c>
      <c r="K186">
        <f t="shared" si="8"/>
        <v>23.42</v>
      </c>
    </row>
    <row r="187" spans="1:11" x14ac:dyDescent="0.25">
      <c r="A187" t="s">
        <v>3259</v>
      </c>
      <c r="B187">
        <v>2000</v>
      </c>
      <c r="C187">
        <v>24.84</v>
      </c>
      <c r="D187">
        <v>26.74</v>
      </c>
      <c r="E187">
        <v>0</v>
      </c>
      <c r="F187">
        <v>0</v>
      </c>
      <c r="G187">
        <v>-0.61</v>
      </c>
      <c r="H187">
        <v>1.29</v>
      </c>
      <c r="I187">
        <f t="shared" si="6"/>
        <v>-1.9</v>
      </c>
      <c r="J187">
        <f t="shared" si="7"/>
        <v>26.74</v>
      </c>
      <c r="K187">
        <f t="shared" si="8"/>
        <v>24.84</v>
      </c>
    </row>
    <row r="188" spans="1:11" x14ac:dyDescent="0.25">
      <c r="A188" t="s">
        <v>3260</v>
      </c>
      <c r="B188">
        <v>2000</v>
      </c>
      <c r="C188">
        <v>26.45</v>
      </c>
      <c r="D188">
        <v>28.49</v>
      </c>
      <c r="E188">
        <v>0</v>
      </c>
      <c r="F188">
        <v>0</v>
      </c>
      <c r="G188">
        <v>-0.66</v>
      </c>
      <c r="H188">
        <v>1.38</v>
      </c>
      <c r="I188">
        <f t="shared" si="6"/>
        <v>-2.04</v>
      </c>
      <c r="J188">
        <f t="shared" si="7"/>
        <v>28.49</v>
      </c>
      <c r="K188">
        <f t="shared" si="8"/>
        <v>26.45</v>
      </c>
    </row>
    <row r="189" spans="1:11" x14ac:dyDescent="0.25">
      <c r="A189" t="s">
        <v>3261</v>
      </c>
      <c r="B189">
        <v>2000</v>
      </c>
      <c r="C189">
        <v>23.42</v>
      </c>
      <c r="D189">
        <v>25.22</v>
      </c>
      <c r="E189">
        <v>0</v>
      </c>
      <c r="F189">
        <v>0</v>
      </c>
      <c r="G189">
        <v>-0.57999999999999996</v>
      </c>
      <c r="H189">
        <v>1.22</v>
      </c>
      <c r="I189">
        <f t="shared" si="6"/>
        <v>-1.7999999999999998</v>
      </c>
      <c r="J189">
        <f t="shared" si="7"/>
        <v>25.22</v>
      </c>
      <c r="K189">
        <f t="shared" si="8"/>
        <v>23.42</v>
      </c>
    </row>
    <row r="190" spans="1:11" x14ac:dyDescent="0.25">
      <c r="A190" t="s">
        <v>3262</v>
      </c>
      <c r="B190">
        <v>2000</v>
      </c>
      <c r="C190">
        <v>23.42</v>
      </c>
      <c r="D190">
        <v>25.22</v>
      </c>
      <c r="E190">
        <v>0</v>
      </c>
      <c r="F190">
        <v>0</v>
      </c>
      <c r="G190">
        <v>-0.57999999999999996</v>
      </c>
      <c r="H190">
        <v>1.22</v>
      </c>
      <c r="I190">
        <f t="shared" si="6"/>
        <v>-1.7999999999999998</v>
      </c>
      <c r="J190">
        <f t="shared" si="7"/>
        <v>25.22</v>
      </c>
      <c r="K190">
        <f t="shared" si="8"/>
        <v>23.42</v>
      </c>
    </row>
    <row r="191" spans="1:11" x14ac:dyDescent="0.25">
      <c r="A191" t="s">
        <v>3263</v>
      </c>
      <c r="B191">
        <v>2000</v>
      </c>
      <c r="C191">
        <v>23.42</v>
      </c>
      <c r="D191">
        <v>25.22</v>
      </c>
      <c r="E191">
        <v>0</v>
      </c>
      <c r="F191">
        <v>0</v>
      </c>
      <c r="G191">
        <v>-0.57999999999999996</v>
      </c>
      <c r="H191">
        <v>1.22</v>
      </c>
      <c r="I191">
        <f t="shared" si="6"/>
        <v>-1.7999999999999998</v>
      </c>
      <c r="J191">
        <f t="shared" si="7"/>
        <v>25.22</v>
      </c>
      <c r="K191">
        <f t="shared" si="8"/>
        <v>23.42</v>
      </c>
    </row>
    <row r="192" spans="1:11" x14ac:dyDescent="0.25">
      <c r="A192" t="s">
        <v>3264</v>
      </c>
      <c r="B192">
        <v>2000</v>
      </c>
      <c r="C192">
        <v>23.42</v>
      </c>
      <c r="D192">
        <v>25.22</v>
      </c>
      <c r="E192">
        <v>0</v>
      </c>
      <c r="F192">
        <v>0</v>
      </c>
      <c r="G192">
        <v>-0.57999999999999996</v>
      </c>
      <c r="H192">
        <v>1.22</v>
      </c>
      <c r="I192">
        <f t="shared" si="6"/>
        <v>-1.7999999999999998</v>
      </c>
      <c r="J192">
        <f t="shared" si="7"/>
        <v>25.22</v>
      </c>
      <c r="K192">
        <f t="shared" si="8"/>
        <v>23.42</v>
      </c>
    </row>
    <row r="193" spans="1:11" x14ac:dyDescent="0.25">
      <c r="A193" t="s">
        <v>3265</v>
      </c>
      <c r="B193">
        <v>2000</v>
      </c>
      <c r="C193">
        <v>21.47</v>
      </c>
      <c r="D193">
        <v>23.12</v>
      </c>
      <c r="E193">
        <v>0</v>
      </c>
      <c r="F193">
        <v>0</v>
      </c>
      <c r="G193">
        <v>-0.53</v>
      </c>
      <c r="H193">
        <v>1.1200000000000001</v>
      </c>
      <c r="I193">
        <f t="shared" si="6"/>
        <v>-1.6500000000000001</v>
      </c>
      <c r="J193">
        <f t="shared" si="7"/>
        <v>23.12</v>
      </c>
      <c r="K193">
        <f t="shared" si="8"/>
        <v>21.47</v>
      </c>
    </row>
    <row r="194" spans="1:11" x14ac:dyDescent="0.25">
      <c r="A194" t="s">
        <v>3266</v>
      </c>
      <c r="B194">
        <v>2000</v>
      </c>
      <c r="C194">
        <v>24.84</v>
      </c>
      <c r="D194">
        <v>26.74</v>
      </c>
      <c r="E194">
        <v>0</v>
      </c>
      <c r="F194">
        <v>0</v>
      </c>
      <c r="G194">
        <v>-0.61</v>
      </c>
      <c r="H194">
        <v>1.29</v>
      </c>
      <c r="I194">
        <f t="shared" ref="I194:I257" si="9">+G194-H194</f>
        <v>-1.9</v>
      </c>
      <c r="J194">
        <f t="shared" si="7"/>
        <v>26.74</v>
      </c>
      <c r="K194">
        <f t="shared" si="8"/>
        <v>24.84</v>
      </c>
    </row>
    <row r="195" spans="1:11" x14ac:dyDescent="0.25">
      <c r="A195" t="s">
        <v>3267</v>
      </c>
      <c r="B195">
        <v>2000</v>
      </c>
      <c r="C195">
        <v>33.24</v>
      </c>
      <c r="D195">
        <v>35.799999999999997</v>
      </c>
      <c r="E195">
        <v>0</v>
      </c>
      <c r="F195">
        <v>0</v>
      </c>
      <c r="G195">
        <v>-0.83</v>
      </c>
      <c r="H195">
        <v>1.73</v>
      </c>
      <c r="I195">
        <f t="shared" si="9"/>
        <v>-2.56</v>
      </c>
      <c r="J195">
        <f t="shared" ref="J195:J258" si="10">D195</f>
        <v>35.799999999999997</v>
      </c>
      <c r="K195">
        <f t="shared" ref="K195:K258" si="11">C195</f>
        <v>33.24</v>
      </c>
    </row>
    <row r="196" spans="1:11" x14ac:dyDescent="0.25">
      <c r="A196" t="s">
        <v>3268</v>
      </c>
      <c r="B196">
        <v>2000</v>
      </c>
      <c r="C196">
        <v>33.97</v>
      </c>
      <c r="D196">
        <v>36.590000000000003</v>
      </c>
      <c r="E196">
        <v>0</v>
      </c>
      <c r="F196">
        <v>0</v>
      </c>
      <c r="G196">
        <v>-0.85</v>
      </c>
      <c r="H196">
        <v>1.77</v>
      </c>
      <c r="I196">
        <f t="shared" si="9"/>
        <v>-2.62</v>
      </c>
      <c r="J196">
        <f t="shared" si="10"/>
        <v>36.590000000000003</v>
      </c>
      <c r="K196">
        <f t="shared" si="11"/>
        <v>33.97</v>
      </c>
    </row>
    <row r="197" spans="1:11" x14ac:dyDescent="0.25">
      <c r="A197" t="s">
        <v>3269</v>
      </c>
      <c r="B197">
        <v>2000</v>
      </c>
      <c r="C197">
        <v>26.45</v>
      </c>
      <c r="D197">
        <v>28.49</v>
      </c>
      <c r="E197">
        <v>0</v>
      </c>
      <c r="F197">
        <v>0</v>
      </c>
      <c r="G197">
        <v>-0.66</v>
      </c>
      <c r="H197">
        <v>1.38</v>
      </c>
      <c r="I197">
        <f t="shared" si="9"/>
        <v>-2.04</v>
      </c>
      <c r="J197">
        <f t="shared" si="10"/>
        <v>28.49</v>
      </c>
      <c r="K197">
        <f t="shared" si="11"/>
        <v>26.45</v>
      </c>
    </row>
    <row r="198" spans="1:11" x14ac:dyDescent="0.25">
      <c r="A198" t="s">
        <v>3270</v>
      </c>
      <c r="B198">
        <v>2000</v>
      </c>
      <c r="C198">
        <v>17.100000000000001</v>
      </c>
      <c r="D198">
        <v>18.399999999999999</v>
      </c>
      <c r="E198">
        <v>0</v>
      </c>
      <c r="F198">
        <v>0</v>
      </c>
      <c r="G198">
        <v>-0.41</v>
      </c>
      <c r="H198">
        <v>0.89</v>
      </c>
      <c r="I198">
        <f t="shared" si="9"/>
        <v>-1.3</v>
      </c>
      <c r="J198">
        <f t="shared" si="10"/>
        <v>18.399999999999999</v>
      </c>
      <c r="K198">
        <f t="shared" si="11"/>
        <v>17.100000000000001</v>
      </c>
    </row>
    <row r="199" spans="1:11" x14ac:dyDescent="0.25">
      <c r="A199" t="s">
        <v>3271</v>
      </c>
      <c r="B199">
        <v>2000</v>
      </c>
      <c r="C199">
        <v>16.93</v>
      </c>
      <c r="D199">
        <v>18.22</v>
      </c>
      <c r="E199">
        <v>0</v>
      </c>
      <c r="F199">
        <v>0</v>
      </c>
      <c r="G199">
        <v>-0.41</v>
      </c>
      <c r="H199">
        <v>0.88</v>
      </c>
      <c r="I199">
        <f t="shared" si="9"/>
        <v>-1.29</v>
      </c>
      <c r="J199">
        <f t="shared" si="10"/>
        <v>18.22</v>
      </c>
      <c r="K199">
        <f t="shared" si="11"/>
        <v>16.93</v>
      </c>
    </row>
    <row r="200" spans="1:11" x14ac:dyDescent="0.25">
      <c r="A200" t="s">
        <v>3272</v>
      </c>
      <c r="B200">
        <v>2000</v>
      </c>
      <c r="C200">
        <v>17.62</v>
      </c>
      <c r="D200">
        <v>18.97</v>
      </c>
      <c r="E200">
        <v>0</v>
      </c>
      <c r="F200">
        <v>0</v>
      </c>
      <c r="G200">
        <v>-0.43</v>
      </c>
      <c r="H200">
        <v>0.92</v>
      </c>
      <c r="I200">
        <f t="shared" si="9"/>
        <v>-1.35</v>
      </c>
      <c r="J200">
        <f t="shared" si="10"/>
        <v>18.97</v>
      </c>
      <c r="K200">
        <f t="shared" si="11"/>
        <v>17.62</v>
      </c>
    </row>
    <row r="201" spans="1:11" x14ac:dyDescent="0.25">
      <c r="A201" t="s">
        <v>3273</v>
      </c>
      <c r="B201">
        <v>2000</v>
      </c>
      <c r="C201">
        <v>17.09</v>
      </c>
      <c r="D201">
        <v>18.39</v>
      </c>
      <c r="E201">
        <v>0</v>
      </c>
      <c r="F201">
        <v>0</v>
      </c>
      <c r="G201">
        <v>-0.41</v>
      </c>
      <c r="H201">
        <v>0.89</v>
      </c>
      <c r="I201">
        <f t="shared" si="9"/>
        <v>-1.3</v>
      </c>
      <c r="J201">
        <f t="shared" si="10"/>
        <v>18.39</v>
      </c>
      <c r="K201">
        <f t="shared" si="11"/>
        <v>17.09</v>
      </c>
    </row>
    <row r="202" spans="1:11" x14ac:dyDescent="0.25">
      <c r="A202" t="s">
        <v>3282</v>
      </c>
      <c r="B202">
        <v>2000</v>
      </c>
      <c r="C202">
        <v>17.23</v>
      </c>
      <c r="D202">
        <v>17.13</v>
      </c>
      <c r="E202">
        <v>0</v>
      </c>
      <c r="F202">
        <v>1.45</v>
      </c>
      <c r="G202">
        <v>-0.52</v>
      </c>
      <c r="H202">
        <v>0.83</v>
      </c>
      <c r="I202">
        <f t="shared" si="9"/>
        <v>-1.35</v>
      </c>
      <c r="J202">
        <f t="shared" si="10"/>
        <v>17.13</v>
      </c>
      <c r="K202">
        <f t="shared" si="11"/>
        <v>17.23</v>
      </c>
    </row>
    <row r="203" spans="1:11" x14ac:dyDescent="0.25">
      <c r="A203" t="s">
        <v>3283</v>
      </c>
      <c r="B203">
        <v>2000</v>
      </c>
      <c r="C203">
        <v>15.86</v>
      </c>
      <c r="D203">
        <v>17.100000000000001</v>
      </c>
      <c r="E203">
        <v>0</v>
      </c>
      <c r="F203">
        <v>0</v>
      </c>
      <c r="G203">
        <v>-0.48</v>
      </c>
      <c r="H203">
        <v>0.76</v>
      </c>
      <c r="I203">
        <f t="shared" si="9"/>
        <v>-1.24</v>
      </c>
      <c r="J203">
        <f t="shared" si="10"/>
        <v>17.100000000000001</v>
      </c>
      <c r="K203">
        <f t="shared" si="11"/>
        <v>15.86</v>
      </c>
    </row>
    <row r="204" spans="1:11" x14ac:dyDescent="0.25">
      <c r="A204" t="s">
        <v>3284</v>
      </c>
      <c r="B204">
        <v>2000</v>
      </c>
      <c r="C204">
        <v>15.85</v>
      </c>
      <c r="D204">
        <v>17.09</v>
      </c>
      <c r="E204">
        <v>0</v>
      </c>
      <c r="F204">
        <v>0</v>
      </c>
      <c r="G204">
        <v>-0.48</v>
      </c>
      <c r="H204">
        <v>0.76</v>
      </c>
      <c r="I204">
        <f t="shared" si="9"/>
        <v>-1.24</v>
      </c>
      <c r="J204">
        <f t="shared" si="10"/>
        <v>17.09</v>
      </c>
      <c r="K204">
        <f t="shared" si="11"/>
        <v>15.85</v>
      </c>
    </row>
    <row r="205" spans="1:11" x14ac:dyDescent="0.25">
      <c r="A205" t="s">
        <v>3285</v>
      </c>
      <c r="B205">
        <v>2000</v>
      </c>
      <c r="C205">
        <v>15.85</v>
      </c>
      <c r="D205">
        <v>17.09</v>
      </c>
      <c r="E205">
        <v>0</v>
      </c>
      <c r="F205">
        <v>0</v>
      </c>
      <c r="G205">
        <v>-0.48</v>
      </c>
      <c r="H205">
        <v>0.76</v>
      </c>
      <c r="I205">
        <f t="shared" si="9"/>
        <v>-1.24</v>
      </c>
      <c r="J205">
        <f t="shared" si="10"/>
        <v>17.09</v>
      </c>
      <c r="K205">
        <f t="shared" si="11"/>
        <v>15.85</v>
      </c>
    </row>
    <row r="206" spans="1:11" x14ac:dyDescent="0.25">
      <c r="A206" t="s">
        <v>3286</v>
      </c>
      <c r="B206">
        <v>2000</v>
      </c>
      <c r="C206">
        <v>15.85</v>
      </c>
      <c r="D206">
        <v>17.09</v>
      </c>
      <c r="E206">
        <v>0</v>
      </c>
      <c r="F206">
        <v>0</v>
      </c>
      <c r="G206">
        <v>-0.48</v>
      </c>
      <c r="H206">
        <v>0.76</v>
      </c>
      <c r="I206">
        <f t="shared" si="9"/>
        <v>-1.24</v>
      </c>
      <c r="J206">
        <f t="shared" si="10"/>
        <v>17.09</v>
      </c>
      <c r="K206">
        <f t="shared" si="11"/>
        <v>15.85</v>
      </c>
    </row>
    <row r="207" spans="1:11" x14ac:dyDescent="0.25">
      <c r="A207" t="s">
        <v>3287</v>
      </c>
      <c r="B207">
        <v>2000</v>
      </c>
      <c r="C207">
        <v>15.86</v>
      </c>
      <c r="D207">
        <v>17.100000000000001</v>
      </c>
      <c r="E207">
        <v>0</v>
      </c>
      <c r="F207">
        <v>0</v>
      </c>
      <c r="G207">
        <v>-0.48</v>
      </c>
      <c r="H207">
        <v>0.76</v>
      </c>
      <c r="I207">
        <f t="shared" si="9"/>
        <v>-1.24</v>
      </c>
      <c r="J207">
        <f t="shared" si="10"/>
        <v>17.100000000000001</v>
      </c>
      <c r="K207">
        <f t="shared" si="11"/>
        <v>15.86</v>
      </c>
    </row>
    <row r="208" spans="1:11" x14ac:dyDescent="0.25">
      <c r="A208" t="s">
        <v>3288</v>
      </c>
      <c r="B208">
        <v>2000</v>
      </c>
      <c r="C208">
        <v>15.86</v>
      </c>
      <c r="D208">
        <v>15.47</v>
      </c>
      <c r="E208">
        <v>0</v>
      </c>
      <c r="F208">
        <v>1.63</v>
      </c>
      <c r="G208">
        <v>-0.48</v>
      </c>
      <c r="H208">
        <v>0.76</v>
      </c>
      <c r="I208">
        <f t="shared" si="9"/>
        <v>-1.24</v>
      </c>
      <c r="J208">
        <f t="shared" si="10"/>
        <v>15.47</v>
      </c>
      <c r="K208">
        <f t="shared" si="11"/>
        <v>15.86</v>
      </c>
    </row>
    <row r="209" spans="1:11" x14ac:dyDescent="0.25">
      <c r="A209" t="s">
        <v>3289</v>
      </c>
      <c r="B209">
        <v>2000</v>
      </c>
      <c r="C209">
        <v>16.72</v>
      </c>
      <c r="D209">
        <v>16.34</v>
      </c>
      <c r="E209">
        <v>0</v>
      </c>
      <c r="F209">
        <v>1.69</v>
      </c>
      <c r="G209">
        <v>-0.51</v>
      </c>
      <c r="H209">
        <v>0.8</v>
      </c>
      <c r="I209">
        <f t="shared" si="9"/>
        <v>-1.31</v>
      </c>
      <c r="J209">
        <f t="shared" si="10"/>
        <v>16.34</v>
      </c>
      <c r="K209">
        <f t="shared" si="11"/>
        <v>16.72</v>
      </c>
    </row>
    <row r="210" spans="1:11" x14ac:dyDescent="0.25">
      <c r="A210" t="s">
        <v>3290</v>
      </c>
      <c r="B210">
        <v>2000</v>
      </c>
      <c r="C210">
        <v>16.46</v>
      </c>
      <c r="D210">
        <v>15.79</v>
      </c>
      <c r="E210">
        <v>0</v>
      </c>
      <c r="F210">
        <v>1.96</v>
      </c>
      <c r="G210">
        <v>-0.5</v>
      </c>
      <c r="H210">
        <v>0.79</v>
      </c>
      <c r="I210">
        <f t="shared" si="9"/>
        <v>-1.29</v>
      </c>
      <c r="J210">
        <f t="shared" si="10"/>
        <v>15.79</v>
      </c>
      <c r="K210">
        <f t="shared" si="11"/>
        <v>16.46</v>
      </c>
    </row>
    <row r="211" spans="1:11" x14ac:dyDescent="0.25">
      <c r="A211" t="s">
        <v>3291</v>
      </c>
      <c r="B211">
        <v>2000</v>
      </c>
      <c r="C211">
        <v>22.23</v>
      </c>
      <c r="D211">
        <v>22.77</v>
      </c>
      <c r="E211">
        <v>0</v>
      </c>
      <c r="F211">
        <v>1.21</v>
      </c>
      <c r="G211">
        <v>-0.68</v>
      </c>
      <c r="H211">
        <v>1.07</v>
      </c>
      <c r="I211">
        <f t="shared" si="9"/>
        <v>-1.75</v>
      </c>
      <c r="J211">
        <f t="shared" si="10"/>
        <v>22.77</v>
      </c>
      <c r="K211">
        <f t="shared" si="11"/>
        <v>22.23</v>
      </c>
    </row>
    <row r="212" spans="1:11" x14ac:dyDescent="0.25">
      <c r="A212" t="s">
        <v>3292</v>
      </c>
      <c r="B212">
        <v>2000</v>
      </c>
      <c r="C212">
        <v>26.04</v>
      </c>
      <c r="D212">
        <v>27.37</v>
      </c>
      <c r="E212">
        <v>0</v>
      </c>
      <c r="F212">
        <v>0.72</v>
      </c>
      <c r="G212">
        <v>-0.8</v>
      </c>
      <c r="H212">
        <v>1.25</v>
      </c>
      <c r="I212">
        <f t="shared" si="9"/>
        <v>-2.0499999999999998</v>
      </c>
      <c r="J212">
        <f t="shared" si="10"/>
        <v>27.37</v>
      </c>
      <c r="K212">
        <f t="shared" si="11"/>
        <v>26.04</v>
      </c>
    </row>
    <row r="213" spans="1:11" x14ac:dyDescent="0.25">
      <c r="A213" t="s">
        <v>3293</v>
      </c>
      <c r="B213">
        <v>2000</v>
      </c>
      <c r="C213">
        <v>26.04</v>
      </c>
      <c r="D213">
        <v>27.37</v>
      </c>
      <c r="E213">
        <v>0</v>
      </c>
      <c r="F213">
        <v>0.72</v>
      </c>
      <c r="G213">
        <v>-0.8</v>
      </c>
      <c r="H213">
        <v>1.25</v>
      </c>
      <c r="I213">
        <f t="shared" si="9"/>
        <v>-2.0499999999999998</v>
      </c>
      <c r="J213">
        <f t="shared" si="10"/>
        <v>27.37</v>
      </c>
      <c r="K213">
        <f t="shared" si="11"/>
        <v>26.04</v>
      </c>
    </row>
    <row r="214" spans="1:11" x14ac:dyDescent="0.25">
      <c r="A214" t="s">
        <v>3294</v>
      </c>
      <c r="B214">
        <v>2000</v>
      </c>
      <c r="C214">
        <v>26.68</v>
      </c>
      <c r="D214">
        <v>28.02</v>
      </c>
      <c r="E214">
        <v>0</v>
      </c>
      <c r="F214">
        <v>0.76</v>
      </c>
      <c r="G214">
        <v>-0.82</v>
      </c>
      <c r="H214">
        <v>1.28</v>
      </c>
      <c r="I214">
        <f t="shared" si="9"/>
        <v>-2.1</v>
      </c>
      <c r="J214">
        <f t="shared" si="10"/>
        <v>28.02</v>
      </c>
      <c r="K214">
        <f t="shared" si="11"/>
        <v>26.68</v>
      </c>
    </row>
    <row r="215" spans="1:11" x14ac:dyDescent="0.25">
      <c r="A215" t="s">
        <v>3295</v>
      </c>
      <c r="B215">
        <v>2000</v>
      </c>
      <c r="C215">
        <v>26.68</v>
      </c>
      <c r="D215">
        <v>27.98</v>
      </c>
      <c r="E215">
        <v>0</v>
      </c>
      <c r="F215">
        <v>0.8</v>
      </c>
      <c r="G215">
        <v>-0.82</v>
      </c>
      <c r="H215">
        <v>1.28</v>
      </c>
      <c r="I215">
        <f t="shared" si="9"/>
        <v>-2.1</v>
      </c>
      <c r="J215">
        <f t="shared" si="10"/>
        <v>27.98</v>
      </c>
      <c r="K215">
        <f t="shared" si="11"/>
        <v>26.68</v>
      </c>
    </row>
    <row r="216" spans="1:11" x14ac:dyDescent="0.25">
      <c r="A216" t="s">
        <v>3296</v>
      </c>
      <c r="B216">
        <v>2000</v>
      </c>
      <c r="C216">
        <v>18.12</v>
      </c>
      <c r="D216">
        <v>17.71</v>
      </c>
      <c r="E216">
        <v>0</v>
      </c>
      <c r="F216">
        <v>1.83</v>
      </c>
      <c r="G216">
        <v>-0.55000000000000004</v>
      </c>
      <c r="H216">
        <v>0.87</v>
      </c>
      <c r="I216">
        <f t="shared" si="9"/>
        <v>-1.42</v>
      </c>
      <c r="J216">
        <f t="shared" si="10"/>
        <v>17.71</v>
      </c>
      <c r="K216">
        <f t="shared" si="11"/>
        <v>18.12</v>
      </c>
    </row>
    <row r="217" spans="1:11" x14ac:dyDescent="0.25">
      <c r="A217" t="s">
        <v>3297</v>
      </c>
      <c r="B217">
        <v>2000</v>
      </c>
      <c r="C217">
        <v>18.079999999999998</v>
      </c>
      <c r="D217">
        <v>17.66</v>
      </c>
      <c r="E217">
        <v>0</v>
      </c>
      <c r="F217">
        <v>1.84</v>
      </c>
      <c r="G217">
        <v>-0.55000000000000004</v>
      </c>
      <c r="H217">
        <v>0.87</v>
      </c>
      <c r="I217">
        <f t="shared" si="9"/>
        <v>-1.42</v>
      </c>
      <c r="J217">
        <f t="shared" si="10"/>
        <v>17.66</v>
      </c>
      <c r="K217">
        <f t="shared" si="11"/>
        <v>18.079999999999998</v>
      </c>
    </row>
    <row r="218" spans="1:11" x14ac:dyDescent="0.25">
      <c r="A218" t="s">
        <v>3298</v>
      </c>
      <c r="B218">
        <v>2000</v>
      </c>
      <c r="C218">
        <v>26.68</v>
      </c>
      <c r="D218">
        <v>27.98</v>
      </c>
      <c r="E218">
        <v>0</v>
      </c>
      <c r="F218">
        <v>0.8</v>
      </c>
      <c r="G218">
        <v>-0.82</v>
      </c>
      <c r="H218">
        <v>1.28</v>
      </c>
      <c r="I218">
        <f t="shared" si="9"/>
        <v>-2.1</v>
      </c>
      <c r="J218">
        <f t="shared" si="10"/>
        <v>27.98</v>
      </c>
      <c r="K218">
        <f t="shared" si="11"/>
        <v>26.68</v>
      </c>
    </row>
    <row r="219" spans="1:11" x14ac:dyDescent="0.25">
      <c r="A219" t="s">
        <v>3299</v>
      </c>
      <c r="B219">
        <v>2000</v>
      </c>
      <c r="C219">
        <v>30.04</v>
      </c>
      <c r="D219">
        <v>31.52</v>
      </c>
      <c r="E219">
        <v>0</v>
      </c>
      <c r="F219">
        <v>0.88</v>
      </c>
      <c r="G219">
        <v>-0.92</v>
      </c>
      <c r="H219">
        <v>1.44</v>
      </c>
      <c r="I219">
        <f t="shared" si="9"/>
        <v>-2.36</v>
      </c>
      <c r="J219">
        <f t="shared" si="10"/>
        <v>31.52</v>
      </c>
      <c r="K219">
        <f t="shared" si="11"/>
        <v>30.04</v>
      </c>
    </row>
    <row r="220" spans="1:11" x14ac:dyDescent="0.25">
      <c r="A220" t="s">
        <v>3300</v>
      </c>
      <c r="B220">
        <v>2000</v>
      </c>
      <c r="C220">
        <v>31.03</v>
      </c>
      <c r="D220">
        <v>32.72</v>
      </c>
      <c r="E220">
        <v>0</v>
      </c>
      <c r="F220">
        <v>0.76</v>
      </c>
      <c r="G220">
        <v>-0.96</v>
      </c>
      <c r="H220">
        <v>1.49</v>
      </c>
      <c r="I220">
        <f t="shared" si="9"/>
        <v>-2.4500000000000002</v>
      </c>
      <c r="J220">
        <f t="shared" si="10"/>
        <v>32.72</v>
      </c>
      <c r="K220">
        <f t="shared" si="11"/>
        <v>31.03</v>
      </c>
    </row>
    <row r="221" spans="1:11" x14ac:dyDescent="0.25">
      <c r="A221" t="s">
        <v>3301</v>
      </c>
      <c r="B221">
        <v>2000</v>
      </c>
      <c r="C221">
        <v>26.68</v>
      </c>
      <c r="D221">
        <v>27.98</v>
      </c>
      <c r="E221">
        <v>0</v>
      </c>
      <c r="F221">
        <v>0.8</v>
      </c>
      <c r="G221">
        <v>-0.82</v>
      </c>
      <c r="H221">
        <v>1.28</v>
      </c>
      <c r="I221">
        <f t="shared" si="9"/>
        <v>-2.1</v>
      </c>
      <c r="J221">
        <f t="shared" si="10"/>
        <v>27.98</v>
      </c>
      <c r="K221">
        <f t="shared" si="11"/>
        <v>26.68</v>
      </c>
    </row>
    <row r="222" spans="1:11" x14ac:dyDescent="0.25">
      <c r="A222" t="s">
        <v>3302</v>
      </c>
      <c r="B222">
        <v>2000</v>
      </c>
      <c r="C222">
        <v>25.09</v>
      </c>
      <c r="D222">
        <v>26.08</v>
      </c>
      <c r="E222">
        <v>0</v>
      </c>
      <c r="F222">
        <v>0.99</v>
      </c>
      <c r="G222">
        <v>-0.77</v>
      </c>
      <c r="H222">
        <v>1.21</v>
      </c>
      <c r="I222">
        <f t="shared" si="9"/>
        <v>-1.98</v>
      </c>
      <c r="J222">
        <f t="shared" si="10"/>
        <v>26.08</v>
      </c>
      <c r="K222">
        <f t="shared" si="11"/>
        <v>25.09</v>
      </c>
    </row>
    <row r="223" spans="1:11" x14ac:dyDescent="0.25">
      <c r="A223" t="s">
        <v>3303</v>
      </c>
      <c r="B223">
        <v>2000</v>
      </c>
      <c r="C223">
        <v>24.75</v>
      </c>
      <c r="D223">
        <v>25.66</v>
      </c>
      <c r="E223">
        <v>0</v>
      </c>
      <c r="F223">
        <v>1.04</v>
      </c>
      <c r="G223">
        <v>-0.76</v>
      </c>
      <c r="H223">
        <v>1.19</v>
      </c>
      <c r="I223">
        <f t="shared" si="9"/>
        <v>-1.95</v>
      </c>
      <c r="J223">
        <f t="shared" si="10"/>
        <v>25.66</v>
      </c>
      <c r="K223">
        <f t="shared" si="11"/>
        <v>24.75</v>
      </c>
    </row>
    <row r="224" spans="1:11" x14ac:dyDescent="0.25">
      <c r="A224" t="s">
        <v>3304</v>
      </c>
      <c r="B224">
        <v>2000</v>
      </c>
      <c r="C224">
        <v>26.04</v>
      </c>
      <c r="D224">
        <v>27.37</v>
      </c>
      <c r="E224">
        <v>0</v>
      </c>
      <c r="F224">
        <v>0.72</v>
      </c>
      <c r="G224">
        <v>-0.8</v>
      </c>
      <c r="H224">
        <v>1.25</v>
      </c>
      <c r="I224">
        <f t="shared" si="9"/>
        <v>-2.0499999999999998</v>
      </c>
      <c r="J224">
        <f t="shared" si="10"/>
        <v>27.37</v>
      </c>
      <c r="K224">
        <f t="shared" si="11"/>
        <v>26.04</v>
      </c>
    </row>
    <row r="225" spans="1:11" x14ac:dyDescent="0.25">
      <c r="A225" t="s">
        <v>3305</v>
      </c>
      <c r="B225">
        <v>2000</v>
      </c>
      <c r="C225">
        <v>16.190000000000001</v>
      </c>
      <c r="D225">
        <v>15.88</v>
      </c>
      <c r="E225">
        <v>0</v>
      </c>
      <c r="F225">
        <v>1.58</v>
      </c>
      <c r="G225">
        <v>-0.49</v>
      </c>
      <c r="H225">
        <v>0.78</v>
      </c>
      <c r="I225">
        <f t="shared" si="9"/>
        <v>-1.27</v>
      </c>
      <c r="J225">
        <f t="shared" si="10"/>
        <v>15.88</v>
      </c>
      <c r="K225">
        <f t="shared" si="11"/>
        <v>16.190000000000001</v>
      </c>
    </row>
    <row r="226" spans="1:11" x14ac:dyDescent="0.25">
      <c r="A226" t="s">
        <v>3314</v>
      </c>
      <c r="B226">
        <v>2000</v>
      </c>
      <c r="C226">
        <v>24.64</v>
      </c>
      <c r="D226">
        <v>26.79</v>
      </c>
      <c r="E226">
        <v>0</v>
      </c>
      <c r="F226">
        <v>0</v>
      </c>
      <c r="G226">
        <v>-0.86</v>
      </c>
      <c r="H226">
        <v>1.29</v>
      </c>
      <c r="I226">
        <f t="shared" si="9"/>
        <v>-2.15</v>
      </c>
      <c r="J226">
        <f t="shared" si="10"/>
        <v>26.79</v>
      </c>
      <c r="K226">
        <f t="shared" si="11"/>
        <v>24.64</v>
      </c>
    </row>
    <row r="227" spans="1:11" x14ac:dyDescent="0.25">
      <c r="A227" t="s">
        <v>3315</v>
      </c>
      <c r="B227">
        <v>2000</v>
      </c>
      <c r="C227">
        <v>18.62</v>
      </c>
      <c r="D227">
        <v>20.23</v>
      </c>
      <c r="E227">
        <v>0</v>
      </c>
      <c r="F227">
        <v>0</v>
      </c>
      <c r="G227">
        <v>-0.64</v>
      </c>
      <c r="H227">
        <v>0.97</v>
      </c>
      <c r="I227">
        <f t="shared" si="9"/>
        <v>-1.6099999999999999</v>
      </c>
      <c r="J227">
        <f t="shared" si="10"/>
        <v>20.23</v>
      </c>
      <c r="K227">
        <f t="shared" si="11"/>
        <v>18.62</v>
      </c>
    </row>
    <row r="228" spans="1:11" x14ac:dyDescent="0.25">
      <c r="A228" t="s">
        <v>3316</v>
      </c>
      <c r="B228">
        <v>2000</v>
      </c>
      <c r="C228">
        <v>18.62</v>
      </c>
      <c r="D228">
        <v>20.23</v>
      </c>
      <c r="E228">
        <v>0</v>
      </c>
      <c r="F228">
        <v>0</v>
      </c>
      <c r="G228">
        <v>-0.64</v>
      </c>
      <c r="H228">
        <v>0.97</v>
      </c>
      <c r="I228">
        <f t="shared" si="9"/>
        <v>-1.6099999999999999</v>
      </c>
      <c r="J228">
        <f t="shared" si="10"/>
        <v>20.23</v>
      </c>
      <c r="K228">
        <f t="shared" si="11"/>
        <v>18.62</v>
      </c>
    </row>
    <row r="229" spans="1:11" x14ac:dyDescent="0.25">
      <c r="A229" t="s">
        <v>3317</v>
      </c>
      <c r="B229">
        <v>2000</v>
      </c>
      <c r="C229">
        <v>17.25</v>
      </c>
      <c r="D229">
        <v>18.739999999999998</v>
      </c>
      <c r="E229">
        <v>0</v>
      </c>
      <c r="F229">
        <v>0</v>
      </c>
      <c r="G229">
        <v>-0.59</v>
      </c>
      <c r="H229">
        <v>0.9</v>
      </c>
      <c r="I229">
        <f t="shared" si="9"/>
        <v>-1.49</v>
      </c>
      <c r="J229">
        <f t="shared" si="10"/>
        <v>18.739999999999998</v>
      </c>
      <c r="K229">
        <f t="shared" si="11"/>
        <v>17.25</v>
      </c>
    </row>
    <row r="230" spans="1:11" x14ac:dyDescent="0.25">
      <c r="A230" t="s">
        <v>3318</v>
      </c>
      <c r="B230">
        <v>2000</v>
      </c>
      <c r="C230">
        <v>18.350000000000001</v>
      </c>
      <c r="D230">
        <v>19.95</v>
      </c>
      <c r="E230">
        <v>0</v>
      </c>
      <c r="F230">
        <v>0</v>
      </c>
      <c r="G230">
        <v>-0.64</v>
      </c>
      <c r="H230">
        <v>0.96</v>
      </c>
      <c r="I230">
        <f t="shared" si="9"/>
        <v>-1.6</v>
      </c>
      <c r="J230">
        <f t="shared" si="10"/>
        <v>19.95</v>
      </c>
      <c r="K230">
        <f t="shared" si="11"/>
        <v>18.350000000000001</v>
      </c>
    </row>
    <row r="231" spans="1:11" x14ac:dyDescent="0.25">
      <c r="A231" t="s">
        <v>3319</v>
      </c>
      <c r="B231">
        <v>2000</v>
      </c>
      <c r="C231">
        <v>21.27</v>
      </c>
      <c r="D231">
        <v>23.13</v>
      </c>
      <c r="E231">
        <v>0</v>
      </c>
      <c r="F231">
        <v>0</v>
      </c>
      <c r="G231">
        <v>-0.74</v>
      </c>
      <c r="H231">
        <v>1.1200000000000001</v>
      </c>
      <c r="I231">
        <f t="shared" si="9"/>
        <v>-1.86</v>
      </c>
      <c r="J231">
        <f t="shared" si="10"/>
        <v>23.13</v>
      </c>
      <c r="K231">
        <f t="shared" si="11"/>
        <v>21.27</v>
      </c>
    </row>
    <row r="232" spans="1:11" x14ac:dyDescent="0.25">
      <c r="A232" t="s">
        <v>3320</v>
      </c>
      <c r="B232">
        <v>2000</v>
      </c>
      <c r="C232">
        <v>32.46</v>
      </c>
      <c r="D232">
        <v>35.299999999999997</v>
      </c>
      <c r="E232">
        <v>0</v>
      </c>
      <c r="F232">
        <v>0</v>
      </c>
      <c r="G232">
        <v>-1.1399999999999999</v>
      </c>
      <c r="H232">
        <v>1.7</v>
      </c>
      <c r="I232">
        <f t="shared" si="9"/>
        <v>-2.84</v>
      </c>
      <c r="J232">
        <f t="shared" si="10"/>
        <v>35.299999999999997</v>
      </c>
      <c r="K232">
        <f t="shared" si="11"/>
        <v>32.46</v>
      </c>
    </row>
    <row r="233" spans="1:11" x14ac:dyDescent="0.25">
      <c r="A233" t="s">
        <v>3321</v>
      </c>
      <c r="B233">
        <v>2000</v>
      </c>
      <c r="C233">
        <v>18.22</v>
      </c>
      <c r="D233">
        <v>19.8</v>
      </c>
      <c r="E233">
        <v>0</v>
      </c>
      <c r="F233">
        <v>0</v>
      </c>
      <c r="G233">
        <v>-0.63</v>
      </c>
      <c r="H233">
        <v>0.95</v>
      </c>
      <c r="I233">
        <f t="shared" si="9"/>
        <v>-1.58</v>
      </c>
      <c r="J233">
        <f t="shared" si="10"/>
        <v>19.8</v>
      </c>
      <c r="K233">
        <f t="shared" si="11"/>
        <v>18.22</v>
      </c>
    </row>
    <row r="234" spans="1:11" x14ac:dyDescent="0.25">
      <c r="A234" t="s">
        <v>3330</v>
      </c>
      <c r="B234">
        <v>2000</v>
      </c>
      <c r="C234">
        <v>16.8</v>
      </c>
      <c r="D234">
        <v>18.13</v>
      </c>
      <c r="E234">
        <v>0</v>
      </c>
      <c r="F234">
        <v>0</v>
      </c>
      <c r="G234">
        <v>-0.5</v>
      </c>
      <c r="H234">
        <v>0.83</v>
      </c>
      <c r="I234">
        <f t="shared" si="9"/>
        <v>-1.33</v>
      </c>
      <c r="J234">
        <f t="shared" si="10"/>
        <v>18.13</v>
      </c>
      <c r="K234">
        <f t="shared" si="11"/>
        <v>16.8</v>
      </c>
    </row>
    <row r="235" spans="1:11" x14ac:dyDescent="0.25">
      <c r="A235" t="s">
        <v>3331</v>
      </c>
      <c r="B235">
        <v>2000</v>
      </c>
      <c r="C235">
        <v>16.8</v>
      </c>
      <c r="D235">
        <v>18.13</v>
      </c>
      <c r="E235">
        <v>0</v>
      </c>
      <c r="F235">
        <v>0</v>
      </c>
      <c r="G235">
        <v>-0.5</v>
      </c>
      <c r="H235">
        <v>0.83</v>
      </c>
      <c r="I235">
        <f t="shared" si="9"/>
        <v>-1.33</v>
      </c>
      <c r="J235">
        <f t="shared" si="10"/>
        <v>18.13</v>
      </c>
      <c r="K235">
        <f t="shared" si="11"/>
        <v>16.8</v>
      </c>
    </row>
    <row r="236" spans="1:11" x14ac:dyDescent="0.25">
      <c r="A236" t="s">
        <v>3332</v>
      </c>
      <c r="B236">
        <v>2000</v>
      </c>
      <c r="C236">
        <v>16.8</v>
      </c>
      <c r="D236">
        <v>18.13</v>
      </c>
      <c r="E236">
        <v>0</v>
      </c>
      <c r="F236">
        <v>0</v>
      </c>
      <c r="G236">
        <v>-0.5</v>
      </c>
      <c r="H236">
        <v>0.83</v>
      </c>
      <c r="I236">
        <f t="shared" si="9"/>
        <v>-1.33</v>
      </c>
      <c r="J236">
        <f t="shared" si="10"/>
        <v>18.13</v>
      </c>
      <c r="K236">
        <f t="shared" si="11"/>
        <v>16.8</v>
      </c>
    </row>
    <row r="237" spans="1:11" x14ac:dyDescent="0.25">
      <c r="A237" t="s">
        <v>3333</v>
      </c>
      <c r="B237">
        <v>2000</v>
      </c>
      <c r="C237">
        <v>16.8</v>
      </c>
      <c r="D237">
        <v>18.13</v>
      </c>
      <c r="E237">
        <v>0</v>
      </c>
      <c r="F237">
        <v>0</v>
      </c>
      <c r="G237">
        <v>-0.5</v>
      </c>
      <c r="H237">
        <v>0.83</v>
      </c>
      <c r="I237">
        <f t="shared" si="9"/>
        <v>-1.33</v>
      </c>
      <c r="J237">
        <f t="shared" si="10"/>
        <v>18.13</v>
      </c>
      <c r="K237">
        <f t="shared" si="11"/>
        <v>16.8</v>
      </c>
    </row>
    <row r="238" spans="1:11" x14ac:dyDescent="0.25">
      <c r="A238" t="s">
        <v>3334</v>
      </c>
      <c r="B238">
        <v>2000</v>
      </c>
      <c r="C238">
        <v>16.8</v>
      </c>
      <c r="D238">
        <v>18.13</v>
      </c>
      <c r="E238">
        <v>0</v>
      </c>
      <c r="F238">
        <v>0</v>
      </c>
      <c r="G238">
        <v>-0.5</v>
      </c>
      <c r="H238">
        <v>0.83</v>
      </c>
      <c r="I238">
        <f t="shared" si="9"/>
        <v>-1.33</v>
      </c>
      <c r="J238">
        <f t="shared" si="10"/>
        <v>18.13</v>
      </c>
      <c r="K238">
        <f t="shared" si="11"/>
        <v>16.8</v>
      </c>
    </row>
    <row r="239" spans="1:11" x14ac:dyDescent="0.25">
      <c r="A239" t="s">
        <v>3335</v>
      </c>
      <c r="B239">
        <v>2000</v>
      </c>
      <c r="C239">
        <v>29.08</v>
      </c>
      <c r="D239">
        <v>31.39</v>
      </c>
      <c r="E239">
        <v>0</v>
      </c>
      <c r="F239">
        <v>0</v>
      </c>
      <c r="G239">
        <v>-0.88</v>
      </c>
      <c r="H239">
        <v>1.43</v>
      </c>
      <c r="I239">
        <f t="shared" si="9"/>
        <v>-2.31</v>
      </c>
      <c r="J239">
        <f t="shared" si="10"/>
        <v>31.39</v>
      </c>
      <c r="K239">
        <f t="shared" si="11"/>
        <v>29.08</v>
      </c>
    </row>
    <row r="240" spans="1:11" x14ac:dyDescent="0.25">
      <c r="A240" t="s">
        <v>3336</v>
      </c>
      <c r="B240">
        <v>2000</v>
      </c>
      <c r="C240">
        <v>34.590000000000003</v>
      </c>
      <c r="D240">
        <v>37.33</v>
      </c>
      <c r="E240">
        <v>0</v>
      </c>
      <c r="F240">
        <v>0</v>
      </c>
      <c r="G240">
        <v>-1.04</v>
      </c>
      <c r="H240">
        <v>1.7</v>
      </c>
      <c r="I240">
        <f t="shared" si="9"/>
        <v>-2.74</v>
      </c>
      <c r="J240">
        <f t="shared" si="10"/>
        <v>37.33</v>
      </c>
      <c r="K240">
        <f t="shared" si="11"/>
        <v>34.590000000000003</v>
      </c>
    </row>
    <row r="241" spans="1:11" x14ac:dyDescent="0.25">
      <c r="A241" t="s">
        <v>3337</v>
      </c>
      <c r="B241">
        <v>2000</v>
      </c>
      <c r="C241">
        <v>26.11</v>
      </c>
      <c r="D241">
        <v>28.17</v>
      </c>
      <c r="E241">
        <v>0</v>
      </c>
      <c r="F241">
        <v>0</v>
      </c>
      <c r="G241">
        <v>-0.78</v>
      </c>
      <c r="H241">
        <v>1.28</v>
      </c>
      <c r="I241">
        <f t="shared" si="9"/>
        <v>-2.06</v>
      </c>
      <c r="J241">
        <f t="shared" si="10"/>
        <v>28.17</v>
      </c>
      <c r="K241">
        <f t="shared" si="11"/>
        <v>26.11</v>
      </c>
    </row>
    <row r="242" spans="1:11" x14ac:dyDescent="0.25">
      <c r="A242" t="s">
        <v>3346</v>
      </c>
      <c r="B242">
        <v>2000</v>
      </c>
      <c r="C242">
        <v>29.93</v>
      </c>
      <c r="D242">
        <v>32.19</v>
      </c>
      <c r="E242">
        <v>0</v>
      </c>
      <c r="F242">
        <v>0</v>
      </c>
      <c r="G242">
        <v>-1.1499999999999999</v>
      </c>
      <c r="H242">
        <v>1.1100000000000001</v>
      </c>
      <c r="I242">
        <f t="shared" si="9"/>
        <v>-2.2599999999999998</v>
      </c>
      <c r="J242">
        <f t="shared" si="10"/>
        <v>32.19</v>
      </c>
      <c r="K242">
        <f t="shared" si="11"/>
        <v>29.93</v>
      </c>
    </row>
    <row r="243" spans="1:11" x14ac:dyDescent="0.25">
      <c r="A243" t="s">
        <v>3347</v>
      </c>
      <c r="B243">
        <v>2000</v>
      </c>
      <c r="C243">
        <v>29.24</v>
      </c>
      <c r="D243">
        <v>31.44</v>
      </c>
      <c r="E243">
        <v>0</v>
      </c>
      <c r="F243">
        <v>0</v>
      </c>
      <c r="G243">
        <v>-1.1200000000000001</v>
      </c>
      <c r="H243">
        <v>1.08</v>
      </c>
      <c r="I243">
        <f t="shared" si="9"/>
        <v>-2.2000000000000002</v>
      </c>
      <c r="J243">
        <f t="shared" si="10"/>
        <v>31.44</v>
      </c>
      <c r="K243">
        <f t="shared" si="11"/>
        <v>29.24</v>
      </c>
    </row>
    <row r="244" spans="1:11" x14ac:dyDescent="0.25">
      <c r="A244" t="s">
        <v>3348</v>
      </c>
      <c r="B244">
        <v>2000</v>
      </c>
      <c r="C244">
        <v>29.24</v>
      </c>
      <c r="D244">
        <v>31.44</v>
      </c>
      <c r="E244">
        <v>0</v>
      </c>
      <c r="F244">
        <v>0</v>
      </c>
      <c r="G244">
        <v>-1.1200000000000001</v>
      </c>
      <c r="H244">
        <v>1.08</v>
      </c>
      <c r="I244">
        <f t="shared" si="9"/>
        <v>-2.2000000000000002</v>
      </c>
      <c r="J244">
        <f t="shared" si="10"/>
        <v>31.44</v>
      </c>
      <c r="K244">
        <f t="shared" si="11"/>
        <v>29.24</v>
      </c>
    </row>
    <row r="245" spans="1:11" x14ac:dyDescent="0.25">
      <c r="A245" t="s">
        <v>3349</v>
      </c>
      <c r="B245">
        <v>2000</v>
      </c>
      <c r="C245">
        <v>29.24</v>
      </c>
      <c r="D245">
        <v>31.44</v>
      </c>
      <c r="E245">
        <v>0</v>
      </c>
      <c r="F245">
        <v>0</v>
      </c>
      <c r="G245">
        <v>-1.1200000000000001</v>
      </c>
      <c r="H245">
        <v>1.08</v>
      </c>
      <c r="I245">
        <f t="shared" si="9"/>
        <v>-2.2000000000000002</v>
      </c>
      <c r="J245">
        <f t="shared" si="10"/>
        <v>31.44</v>
      </c>
      <c r="K245">
        <f t="shared" si="11"/>
        <v>29.24</v>
      </c>
    </row>
    <row r="246" spans="1:11" x14ac:dyDescent="0.25">
      <c r="A246" t="s">
        <v>3350</v>
      </c>
      <c r="B246">
        <v>2000</v>
      </c>
      <c r="C246">
        <v>30.22</v>
      </c>
      <c r="D246">
        <v>32.5</v>
      </c>
      <c r="E246">
        <v>0</v>
      </c>
      <c r="F246">
        <v>0</v>
      </c>
      <c r="G246">
        <v>-1.1599999999999999</v>
      </c>
      <c r="H246">
        <v>1.1200000000000001</v>
      </c>
      <c r="I246">
        <f t="shared" si="9"/>
        <v>-2.2800000000000002</v>
      </c>
      <c r="J246">
        <f t="shared" si="10"/>
        <v>32.5</v>
      </c>
      <c r="K246">
        <f t="shared" si="11"/>
        <v>30.22</v>
      </c>
    </row>
    <row r="247" spans="1:11" x14ac:dyDescent="0.25">
      <c r="A247" t="s">
        <v>3351</v>
      </c>
      <c r="B247">
        <v>2000</v>
      </c>
      <c r="C247">
        <v>32.86</v>
      </c>
      <c r="D247">
        <v>35.35</v>
      </c>
      <c r="E247">
        <v>0</v>
      </c>
      <c r="F247">
        <v>0</v>
      </c>
      <c r="G247">
        <v>-1.27</v>
      </c>
      <c r="H247">
        <v>1.22</v>
      </c>
      <c r="I247">
        <f t="shared" si="9"/>
        <v>-2.4900000000000002</v>
      </c>
      <c r="J247">
        <f t="shared" si="10"/>
        <v>35.35</v>
      </c>
      <c r="K247">
        <f t="shared" si="11"/>
        <v>32.86</v>
      </c>
    </row>
    <row r="248" spans="1:11" x14ac:dyDescent="0.25">
      <c r="A248" t="s">
        <v>3352</v>
      </c>
      <c r="B248">
        <v>2000</v>
      </c>
      <c r="C248">
        <v>65.44</v>
      </c>
      <c r="D248">
        <v>70.41</v>
      </c>
      <c r="E248">
        <v>0</v>
      </c>
      <c r="F248">
        <v>0</v>
      </c>
      <c r="G248">
        <v>-2.54</v>
      </c>
      <c r="H248">
        <v>2.4300000000000002</v>
      </c>
      <c r="I248">
        <f t="shared" si="9"/>
        <v>-4.9700000000000006</v>
      </c>
      <c r="J248">
        <f t="shared" si="10"/>
        <v>70.41</v>
      </c>
      <c r="K248">
        <f t="shared" si="11"/>
        <v>65.44</v>
      </c>
    </row>
    <row r="249" spans="1:11" x14ac:dyDescent="0.25">
      <c r="A249" t="s">
        <v>3353</v>
      </c>
      <c r="B249">
        <v>2000</v>
      </c>
      <c r="C249">
        <v>32.4</v>
      </c>
      <c r="D249">
        <v>34.85</v>
      </c>
      <c r="E249">
        <v>0</v>
      </c>
      <c r="F249">
        <v>0</v>
      </c>
      <c r="G249">
        <v>-1.25</v>
      </c>
      <c r="H249">
        <v>1.2</v>
      </c>
      <c r="I249">
        <f t="shared" si="9"/>
        <v>-2.4500000000000002</v>
      </c>
      <c r="J249">
        <f t="shared" si="10"/>
        <v>34.85</v>
      </c>
      <c r="K249">
        <f t="shared" si="11"/>
        <v>32.4</v>
      </c>
    </row>
    <row r="250" spans="1:11" x14ac:dyDescent="0.25">
      <c r="A250" t="s">
        <v>3362</v>
      </c>
      <c r="B250">
        <v>2000</v>
      </c>
      <c r="C250">
        <v>30.26</v>
      </c>
      <c r="D250">
        <v>32.61</v>
      </c>
      <c r="E250">
        <v>0</v>
      </c>
      <c r="F250">
        <v>0</v>
      </c>
      <c r="G250">
        <v>-0.96</v>
      </c>
      <c r="H250">
        <v>1.39</v>
      </c>
      <c r="I250">
        <f t="shared" si="9"/>
        <v>-2.3499999999999996</v>
      </c>
      <c r="J250">
        <f t="shared" si="10"/>
        <v>32.61</v>
      </c>
      <c r="K250">
        <f t="shared" si="11"/>
        <v>30.26</v>
      </c>
    </row>
    <row r="251" spans="1:11" x14ac:dyDescent="0.25">
      <c r="A251" t="s">
        <v>3363</v>
      </c>
      <c r="B251">
        <v>2000</v>
      </c>
      <c r="C251">
        <v>29.86</v>
      </c>
      <c r="D251">
        <v>32.19</v>
      </c>
      <c r="E251">
        <v>0</v>
      </c>
      <c r="F251">
        <v>0</v>
      </c>
      <c r="G251">
        <v>-0.95</v>
      </c>
      <c r="H251">
        <v>1.38</v>
      </c>
      <c r="I251">
        <f t="shared" si="9"/>
        <v>-2.33</v>
      </c>
      <c r="J251">
        <f t="shared" si="10"/>
        <v>32.19</v>
      </c>
      <c r="K251">
        <f t="shared" si="11"/>
        <v>29.86</v>
      </c>
    </row>
    <row r="252" spans="1:11" x14ac:dyDescent="0.25">
      <c r="A252" t="s">
        <v>3364</v>
      </c>
      <c r="B252">
        <v>2000</v>
      </c>
      <c r="C252">
        <v>26.51</v>
      </c>
      <c r="D252">
        <v>28.57</v>
      </c>
      <c r="E252">
        <v>0</v>
      </c>
      <c r="F252">
        <v>0</v>
      </c>
      <c r="G252">
        <v>-0.84</v>
      </c>
      <c r="H252">
        <v>1.22</v>
      </c>
      <c r="I252">
        <f t="shared" si="9"/>
        <v>-2.06</v>
      </c>
      <c r="J252">
        <f t="shared" si="10"/>
        <v>28.57</v>
      </c>
      <c r="K252">
        <f t="shared" si="11"/>
        <v>26.51</v>
      </c>
    </row>
    <row r="253" spans="1:11" x14ac:dyDescent="0.25">
      <c r="A253" t="s">
        <v>3365</v>
      </c>
      <c r="B253">
        <v>2000</v>
      </c>
      <c r="C253">
        <v>26.51</v>
      </c>
      <c r="D253">
        <v>28.57</v>
      </c>
      <c r="E253">
        <v>0</v>
      </c>
      <c r="F253">
        <v>0</v>
      </c>
      <c r="G253">
        <v>-0.84</v>
      </c>
      <c r="H253">
        <v>1.22</v>
      </c>
      <c r="I253">
        <f t="shared" si="9"/>
        <v>-2.06</v>
      </c>
      <c r="J253">
        <f t="shared" si="10"/>
        <v>28.57</v>
      </c>
      <c r="K253">
        <f t="shared" si="11"/>
        <v>26.51</v>
      </c>
    </row>
    <row r="254" spans="1:11" x14ac:dyDescent="0.25">
      <c r="A254" t="s">
        <v>3366</v>
      </c>
      <c r="B254">
        <v>2000</v>
      </c>
      <c r="C254">
        <v>26.51</v>
      </c>
      <c r="D254">
        <v>28.57</v>
      </c>
      <c r="E254">
        <v>0</v>
      </c>
      <c r="F254">
        <v>0</v>
      </c>
      <c r="G254">
        <v>-0.84</v>
      </c>
      <c r="H254">
        <v>1.22</v>
      </c>
      <c r="I254">
        <f t="shared" si="9"/>
        <v>-2.06</v>
      </c>
      <c r="J254">
        <f t="shared" si="10"/>
        <v>28.57</v>
      </c>
      <c r="K254">
        <f t="shared" si="11"/>
        <v>26.51</v>
      </c>
    </row>
    <row r="255" spans="1:11" x14ac:dyDescent="0.25">
      <c r="A255" t="s">
        <v>3367</v>
      </c>
      <c r="B255">
        <v>2000</v>
      </c>
      <c r="C255">
        <v>32.619999999999997</v>
      </c>
      <c r="D255">
        <v>35.159999999999997</v>
      </c>
      <c r="E255">
        <v>0</v>
      </c>
      <c r="F255">
        <v>0</v>
      </c>
      <c r="G255">
        <v>-1.04</v>
      </c>
      <c r="H255">
        <v>1.5</v>
      </c>
      <c r="I255">
        <f t="shared" si="9"/>
        <v>-2.54</v>
      </c>
      <c r="J255">
        <f t="shared" si="10"/>
        <v>35.159999999999997</v>
      </c>
      <c r="K255">
        <f t="shared" si="11"/>
        <v>32.619999999999997</v>
      </c>
    </row>
    <row r="256" spans="1:11" x14ac:dyDescent="0.25">
      <c r="A256" t="s">
        <v>3368</v>
      </c>
      <c r="B256">
        <v>2000</v>
      </c>
      <c r="C256">
        <v>45.58</v>
      </c>
      <c r="D256">
        <v>49.14</v>
      </c>
      <c r="E256">
        <v>0</v>
      </c>
      <c r="F256">
        <v>0</v>
      </c>
      <c r="G256">
        <v>-1.46</v>
      </c>
      <c r="H256">
        <v>2.1</v>
      </c>
      <c r="I256">
        <f t="shared" si="9"/>
        <v>-3.56</v>
      </c>
      <c r="J256">
        <f t="shared" si="10"/>
        <v>49.14</v>
      </c>
      <c r="K256">
        <f t="shared" si="11"/>
        <v>45.58</v>
      </c>
    </row>
    <row r="257" spans="1:11" x14ac:dyDescent="0.25">
      <c r="A257" t="s">
        <v>3369</v>
      </c>
      <c r="B257">
        <v>2000</v>
      </c>
      <c r="C257">
        <v>33.04</v>
      </c>
      <c r="D257">
        <v>35.619999999999997</v>
      </c>
      <c r="E257">
        <v>0</v>
      </c>
      <c r="F257">
        <v>0</v>
      </c>
      <c r="G257">
        <v>-1.06</v>
      </c>
      <c r="H257">
        <v>1.52</v>
      </c>
      <c r="I257">
        <f t="shared" si="9"/>
        <v>-2.58</v>
      </c>
      <c r="J257">
        <f t="shared" si="10"/>
        <v>35.619999999999997</v>
      </c>
      <c r="K257">
        <f t="shared" si="11"/>
        <v>33.04</v>
      </c>
    </row>
    <row r="258" spans="1:11" x14ac:dyDescent="0.25">
      <c r="A258" t="s">
        <v>3394</v>
      </c>
      <c r="B258">
        <v>2000</v>
      </c>
      <c r="C258">
        <v>32.72</v>
      </c>
      <c r="D258">
        <v>35.49</v>
      </c>
      <c r="E258">
        <v>0</v>
      </c>
      <c r="F258">
        <v>0</v>
      </c>
      <c r="G258">
        <v>-1.3</v>
      </c>
      <c r="H258">
        <v>1.47</v>
      </c>
      <c r="I258">
        <f t="shared" ref="I258:I321" si="12">+G258-H258</f>
        <v>-2.77</v>
      </c>
      <c r="J258">
        <f t="shared" si="10"/>
        <v>35.49</v>
      </c>
      <c r="K258">
        <f t="shared" si="11"/>
        <v>32.72</v>
      </c>
    </row>
    <row r="259" spans="1:11" x14ac:dyDescent="0.25">
      <c r="A259" t="s">
        <v>3395</v>
      </c>
      <c r="B259">
        <v>2000</v>
      </c>
      <c r="C259">
        <v>31.83</v>
      </c>
      <c r="D259">
        <v>34.520000000000003</v>
      </c>
      <c r="E259">
        <v>0</v>
      </c>
      <c r="F259">
        <v>0</v>
      </c>
      <c r="G259">
        <v>-1.26</v>
      </c>
      <c r="H259">
        <v>1.43</v>
      </c>
      <c r="I259">
        <f t="shared" si="12"/>
        <v>-2.69</v>
      </c>
      <c r="J259">
        <f t="shared" ref="J259:J322" si="13">D259</f>
        <v>34.520000000000003</v>
      </c>
      <c r="K259">
        <f t="shared" ref="K259:K322" si="14">C259</f>
        <v>31.83</v>
      </c>
    </row>
    <row r="260" spans="1:11" x14ac:dyDescent="0.25">
      <c r="A260" t="s">
        <v>3396</v>
      </c>
      <c r="B260">
        <v>2000</v>
      </c>
      <c r="C260">
        <v>31.69</v>
      </c>
      <c r="D260">
        <v>34.369999999999997</v>
      </c>
      <c r="E260">
        <v>0</v>
      </c>
      <c r="F260">
        <v>0</v>
      </c>
      <c r="G260">
        <v>-1.26</v>
      </c>
      <c r="H260">
        <v>1.42</v>
      </c>
      <c r="I260">
        <f t="shared" si="12"/>
        <v>-2.6799999999999997</v>
      </c>
      <c r="J260">
        <f t="shared" si="13"/>
        <v>34.369999999999997</v>
      </c>
      <c r="K260">
        <f t="shared" si="14"/>
        <v>31.69</v>
      </c>
    </row>
    <row r="261" spans="1:11" x14ac:dyDescent="0.25">
      <c r="A261" t="s">
        <v>3397</v>
      </c>
      <c r="B261">
        <v>2000</v>
      </c>
      <c r="C261">
        <v>31.37</v>
      </c>
      <c r="D261">
        <v>34.020000000000003</v>
      </c>
      <c r="E261">
        <v>0</v>
      </c>
      <c r="F261">
        <v>0</v>
      </c>
      <c r="G261">
        <v>-1.24</v>
      </c>
      <c r="H261">
        <v>1.41</v>
      </c>
      <c r="I261">
        <f t="shared" si="12"/>
        <v>-2.65</v>
      </c>
      <c r="J261">
        <f t="shared" si="13"/>
        <v>34.020000000000003</v>
      </c>
      <c r="K261">
        <f t="shared" si="14"/>
        <v>31.37</v>
      </c>
    </row>
    <row r="262" spans="1:11" x14ac:dyDescent="0.25">
      <c r="A262" t="s">
        <v>3398</v>
      </c>
      <c r="B262">
        <v>2000</v>
      </c>
      <c r="C262">
        <v>31.23</v>
      </c>
      <c r="D262">
        <v>33.869999999999997</v>
      </c>
      <c r="E262">
        <v>0</v>
      </c>
      <c r="F262">
        <v>0</v>
      </c>
      <c r="G262">
        <v>-1.24</v>
      </c>
      <c r="H262">
        <v>1.4</v>
      </c>
      <c r="I262">
        <f t="shared" si="12"/>
        <v>-2.6399999999999997</v>
      </c>
      <c r="J262">
        <f t="shared" si="13"/>
        <v>33.869999999999997</v>
      </c>
      <c r="K262">
        <f t="shared" si="14"/>
        <v>31.23</v>
      </c>
    </row>
    <row r="263" spans="1:11" x14ac:dyDescent="0.25">
      <c r="A263" t="s">
        <v>3399</v>
      </c>
      <c r="B263">
        <v>2000</v>
      </c>
      <c r="C263">
        <v>33.18</v>
      </c>
      <c r="D263">
        <v>35.99</v>
      </c>
      <c r="E263">
        <v>0</v>
      </c>
      <c r="F263">
        <v>0</v>
      </c>
      <c r="G263">
        <v>-1.32</v>
      </c>
      <c r="H263">
        <v>1.49</v>
      </c>
      <c r="I263">
        <f t="shared" si="12"/>
        <v>-2.81</v>
      </c>
      <c r="J263">
        <f t="shared" si="13"/>
        <v>35.99</v>
      </c>
      <c r="K263">
        <f t="shared" si="14"/>
        <v>33.18</v>
      </c>
    </row>
    <row r="264" spans="1:11" x14ac:dyDescent="0.25">
      <c r="A264" t="s">
        <v>3400</v>
      </c>
      <c r="B264">
        <v>2000</v>
      </c>
      <c r="C264">
        <v>55.03</v>
      </c>
      <c r="D264">
        <v>59.71</v>
      </c>
      <c r="E264">
        <v>0</v>
      </c>
      <c r="F264">
        <v>0</v>
      </c>
      <c r="G264">
        <v>-2.2000000000000002</v>
      </c>
      <c r="H264">
        <v>2.48</v>
      </c>
      <c r="I264">
        <f t="shared" si="12"/>
        <v>-4.68</v>
      </c>
      <c r="J264">
        <f t="shared" si="13"/>
        <v>59.71</v>
      </c>
      <c r="K264">
        <f t="shared" si="14"/>
        <v>55.03</v>
      </c>
    </row>
    <row r="265" spans="1:11" x14ac:dyDescent="0.25">
      <c r="A265" t="s">
        <v>3401</v>
      </c>
      <c r="B265">
        <v>2000</v>
      </c>
      <c r="C265">
        <v>34.479999999999997</v>
      </c>
      <c r="D265">
        <v>37.4</v>
      </c>
      <c r="E265">
        <v>0</v>
      </c>
      <c r="F265">
        <v>0</v>
      </c>
      <c r="G265">
        <v>-1.37</v>
      </c>
      <c r="H265">
        <v>1.55</v>
      </c>
      <c r="I265">
        <f t="shared" si="12"/>
        <v>-2.92</v>
      </c>
      <c r="J265">
        <f t="shared" si="13"/>
        <v>37.4</v>
      </c>
      <c r="K265">
        <f t="shared" si="14"/>
        <v>34.479999999999997</v>
      </c>
    </row>
    <row r="266" spans="1:11" x14ac:dyDescent="0.25">
      <c r="A266" t="s">
        <v>0</v>
      </c>
      <c r="B266">
        <v>2000</v>
      </c>
      <c r="C266">
        <v>32.630000000000003</v>
      </c>
      <c r="D266">
        <v>35.46</v>
      </c>
      <c r="E266">
        <v>0</v>
      </c>
      <c r="F266">
        <v>0</v>
      </c>
      <c r="G266">
        <v>-1.21</v>
      </c>
      <c r="H266">
        <v>1.62</v>
      </c>
      <c r="I266">
        <f t="shared" si="12"/>
        <v>-2.83</v>
      </c>
      <c r="J266">
        <f t="shared" si="13"/>
        <v>35.46</v>
      </c>
      <c r="K266">
        <f t="shared" si="14"/>
        <v>32.630000000000003</v>
      </c>
    </row>
    <row r="267" spans="1:11" x14ac:dyDescent="0.25">
      <c r="A267" t="s">
        <v>1</v>
      </c>
      <c r="B267">
        <v>2000</v>
      </c>
      <c r="C267">
        <v>30.79</v>
      </c>
      <c r="D267">
        <v>33.46</v>
      </c>
      <c r="E267">
        <v>0</v>
      </c>
      <c r="F267">
        <v>0</v>
      </c>
      <c r="G267">
        <v>-1.1399999999999999</v>
      </c>
      <c r="H267">
        <v>1.53</v>
      </c>
      <c r="I267">
        <f t="shared" si="12"/>
        <v>-2.67</v>
      </c>
      <c r="J267">
        <f t="shared" si="13"/>
        <v>33.46</v>
      </c>
      <c r="K267">
        <f t="shared" si="14"/>
        <v>30.79</v>
      </c>
    </row>
    <row r="268" spans="1:11" x14ac:dyDescent="0.25">
      <c r="A268" t="s">
        <v>2</v>
      </c>
      <c r="B268">
        <v>2000</v>
      </c>
      <c r="C268">
        <v>30.79</v>
      </c>
      <c r="D268">
        <v>33.46</v>
      </c>
      <c r="E268">
        <v>0</v>
      </c>
      <c r="F268">
        <v>0</v>
      </c>
      <c r="G268">
        <v>-1.1399999999999999</v>
      </c>
      <c r="H268">
        <v>1.53</v>
      </c>
      <c r="I268">
        <f t="shared" si="12"/>
        <v>-2.67</v>
      </c>
      <c r="J268">
        <f t="shared" si="13"/>
        <v>33.46</v>
      </c>
      <c r="K268">
        <f t="shared" si="14"/>
        <v>30.79</v>
      </c>
    </row>
    <row r="269" spans="1:11" x14ac:dyDescent="0.25">
      <c r="A269" t="s">
        <v>3</v>
      </c>
      <c r="B269">
        <v>2000</v>
      </c>
      <c r="C269">
        <v>30.79</v>
      </c>
      <c r="D269">
        <v>33.46</v>
      </c>
      <c r="E269">
        <v>0</v>
      </c>
      <c r="F269">
        <v>0</v>
      </c>
      <c r="G269">
        <v>-1.1399999999999999</v>
      </c>
      <c r="H269">
        <v>1.53</v>
      </c>
      <c r="I269">
        <f t="shared" si="12"/>
        <v>-2.67</v>
      </c>
      <c r="J269">
        <f t="shared" si="13"/>
        <v>33.46</v>
      </c>
      <c r="K269">
        <f t="shared" si="14"/>
        <v>30.79</v>
      </c>
    </row>
    <row r="270" spans="1:11" x14ac:dyDescent="0.25">
      <c r="A270" t="s">
        <v>4</v>
      </c>
      <c r="B270">
        <v>2000</v>
      </c>
      <c r="C270">
        <v>30.79</v>
      </c>
      <c r="D270">
        <v>33.46</v>
      </c>
      <c r="E270">
        <v>0</v>
      </c>
      <c r="F270">
        <v>0</v>
      </c>
      <c r="G270">
        <v>-1.1399999999999999</v>
      </c>
      <c r="H270">
        <v>1.53</v>
      </c>
      <c r="I270">
        <f t="shared" si="12"/>
        <v>-2.67</v>
      </c>
      <c r="J270">
        <f t="shared" si="13"/>
        <v>33.46</v>
      </c>
      <c r="K270">
        <f t="shared" si="14"/>
        <v>30.79</v>
      </c>
    </row>
    <row r="271" spans="1:11" x14ac:dyDescent="0.25">
      <c r="A271" t="s">
        <v>5</v>
      </c>
      <c r="B271">
        <v>2000</v>
      </c>
      <c r="C271">
        <v>29.42</v>
      </c>
      <c r="D271">
        <v>31.97</v>
      </c>
      <c r="E271">
        <v>0</v>
      </c>
      <c r="F271">
        <v>0</v>
      </c>
      <c r="G271">
        <v>-1.0900000000000001</v>
      </c>
      <c r="H271">
        <v>1.46</v>
      </c>
      <c r="I271">
        <f t="shared" si="12"/>
        <v>-2.5499999999999998</v>
      </c>
      <c r="J271">
        <f t="shared" si="13"/>
        <v>31.97</v>
      </c>
      <c r="K271">
        <f t="shared" si="14"/>
        <v>29.42</v>
      </c>
    </row>
    <row r="272" spans="1:11" x14ac:dyDescent="0.25">
      <c r="A272" t="s">
        <v>6</v>
      </c>
      <c r="B272">
        <v>2000</v>
      </c>
      <c r="C272">
        <v>33.549999999999997</v>
      </c>
      <c r="D272">
        <v>36.46</v>
      </c>
      <c r="E272">
        <v>0</v>
      </c>
      <c r="F272">
        <v>0</v>
      </c>
      <c r="G272">
        <v>-1.24</v>
      </c>
      <c r="H272">
        <v>1.67</v>
      </c>
      <c r="I272">
        <f t="shared" si="12"/>
        <v>-2.91</v>
      </c>
      <c r="J272">
        <f t="shared" si="13"/>
        <v>36.46</v>
      </c>
      <c r="K272">
        <f t="shared" si="14"/>
        <v>33.549999999999997</v>
      </c>
    </row>
    <row r="273" spans="1:11" x14ac:dyDescent="0.25">
      <c r="A273" t="s">
        <v>7</v>
      </c>
      <c r="B273">
        <v>2000</v>
      </c>
      <c r="C273">
        <v>32.630000000000003</v>
      </c>
      <c r="D273">
        <v>35.46</v>
      </c>
      <c r="E273">
        <v>0</v>
      </c>
      <c r="F273">
        <v>0</v>
      </c>
      <c r="G273">
        <v>-1.21</v>
      </c>
      <c r="H273">
        <v>1.62</v>
      </c>
      <c r="I273">
        <f t="shared" si="12"/>
        <v>-2.83</v>
      </c>
      <c r="J273">
        <f t="shared" si="13"/>
        <v>35.46</v>
      </c>
      <c r="K273">
        <f t="shared" si="14"/>
        <v>32.630000000000003</v>
      </c>
    </row>
    <row r="274" spans="1:11" x14ac:dyDescent="0.25">
      <c r="A274" t="s">
        <v>8</v>
      </c>
      <c r="B274">
        <v>2000</v>
      </c>
      <c r="C274">
        <v>32.630000000000003</v>
      </c>
      <c r="D274">
        <v>35.46</v>
      </c>
      <c r="E274">
        <v>0</v>
      </c>
      <c r="F274">
        <v>0</v>
      </c>
      <c r="G274">
        <v>-1.21</v>
      </c>
      <c r="H274">
        <v>1.62</v>
      </c>
      <c r="I274">
        <f t="shared" si="12"/>
        <v>-2.83</v>
      </c>
      <c r="J274">
        <f t="shared" si="13"/>
        <v>35.46</v>
      </c>
      <c r="K274">
        <f t="shared" si="14"/>
        <v>32.630000000000003</v>
      </c>
    </row>
    <row r="275" spans="1:11" x14ac:dyDescent="0.25">
      <c r="A275" t="s">
        <v>9</v>
      </c>
      <c r="B275">
        <v>2000</v>
      </c>
      <c r="C275">
        <v>35.61</v>
      </c>
      <c r="D275">
        <v>38.700000000000003</v>
      </c>
      <c r="E275">
        <v>0</v>
      </c>
      <c r="F275">
        <v>0</v>
      </c>
      <c r="G275">
        <v>-1.32</v>
      </c>
      <c r="H275">
        <v>1.77</v>
      </c>
      <c r="I275">
        <f t="shared" si="12"/>
        <v>-3.09</v>
      </c>
      <c r="J275">
        <f t="shared" si="13"/>
        <v>38.700000000000003</v>
      </c>
      <c r="K275">
        <f t="shared" si="14"/>
        <v>35.61</v>
      </c>
    </row>
    <row r="276" spans="1:11" x14ac:dyDescent="0.25">
      <c r="A276" t="s">
        <v>10</v>
      </c>
      <c r="B276">
        <v>2000</v>
      </c>
      <c r="C276">
        <v>37.840000000000003</v>
      </c>
      <c r="D276">
        <v>41.12</v>
      </c>
      <c r="E276">
        <v>0</v>
      </c>
      <c r="F276">
        <v>0</v>
      </c>
      <c r="G276">
        <v>-1.4</v>
      </c>
      <c r="H276">
        <v>1.88</v>
      </c>
      <c r="I276">
        <f t="shared" si="12"/>
        <v>-3.28</v>
      </c>
      <c r="J276">
        <f t="shared" si="13"/>
        <v>41.12</v>
      </c>
      <c r="K276">
        <f t="shared" si="14"/>
        <v>37.840000000000003</v>
      </c>
    </row>
    <row r="277" spans="1:11" x14ac:dyDescent="0.25">
      <c r="A277" t="s">
        <v>11</v>
      </c>
      <c r="B277">
        <v>2000</v>
      </c>
      <c r="C277">
        <v>37.68</v>
      </c>
      <c r="D277">
        <v>40.96</v>
      </c>
      <c r="E277">
        <v>0</v>
      </c>
      <c r="F277">
        <v>0</v>
      </c>
      <c r="G277">
        <v>-1.4</v>
      </c>
      <c r="H277">
        <v>1.88</v>
      </c>
      <c r="I277">
        <f t="shared" si="12"/>
        <v>-3.28</v>
      </c>
      <c r="J277">
        <f t="shared" si="13"/>
        <v>40.96</v>
      </c>
      <c r="K277">
        <f t="shared" si="14"/>
        <v>37.68</v>
      </c>
    </row>
    <row r="278" spans="1:11" x14ac:dyDescent="0.25">
      <c r="A278" t="s">
        <v>12</v>
      </c>
      <c r="B278">
        <v>2000</v>
      </c>
      <c r="C278">
        <v>35.17</v>
      </c>
      <c r="D278">
        <v>38.22</v>
      </c>
      <c r="E278">
        <v>0</v>
      </c>
      <c r="F278">
        <v>0</v>
      </c>
      <c r="G278">
        <v>-1.3</v>
      </c>
      <c r="H278">
        <v>1.75</v>
      </c>
      <c r="I278">
        <f t="shared" si="12"/>
        <v>-3.05</v>
      </c>
      <c r="J278">
        <f t="shared" si="13"/>
        <v>38.22</v>
      </c>
      <c r="K278">
        <f t="shared" si="14"/>
        <v>35.17</v>
      </c>
    </row>
    <row r="279" spans="1:11" x14ac:dyDescent="0.25">
      <c r="A279" t="s">
        <v>13</v>
      </c>
      <c r="B279">
        <v>2000</v>
      </c>
      <c r="C279">
        <v>33.549999999999997</v>
      </c>
      <c r="D279">
        <v>36.46</v>
      </c>
      <c r="E279">
        <v>0</v>
      </c>
      <c r="F279">
        <v>0</v>
      </c>
      <c r="G279">
        <v>-1.24</v>
      </c>
      <c r="H279">
        <v>1.67</v>
      </c>
      <c r="I279">
        <f t="shared" si="12"/>
        <v>-2.91</v>
      </c>
      <c r="J279">
        <f t="shared" si="13"/>
        <v>36.46</v>
      </c>
      <c r="K279">
        <f t="shared" si="14"/>
        <v>33.549999999999997</v>
      </c>
    </row>
    <row r="280" spans="1:11" x14ac:dyDescent="0.25">
      <c r="A280" t="s">
        <v>14</v>
      </c>
      <c r="B280">
        <v>2000</v>
      </c>
      <c r="C280">
        <v>32.630000000000003</v>
      </c>
      <c r="D280">
        <v>35.46</v>
      </c>
      <c r="E280">
        <v>0</v>
      </c>
      <c r="F280">
        <v>0</v>
      </c>
      <c r="G280">
        <v>-1.21</v>
      </c>
      <c r="H280">
        <v>1.62</v>
      </c>
      <c r="I280">
        <f t="shared" si="12"/>
        <v>-2.83</v>
      </c>
      <c r="J280">
        <f t="shared" si="13"/>
        <v>35.46</v>
      </c>
      <c r="K280">
        <f t="shared" si="14"/>
        <v>32.630000000000003</v>
      </c>
    </row>
    <row r="281" spans="1:11" x14ac:dyDescent="0.25">
      <c r="A281" t="s">
        <v>15</v>
      </c>
      <c r="B281">
        <v>2000</v>
      </c>
      <c r="C281">
        <v>32.630000000000003</v>
      </c>
      <c r="D281">
        <v>35.46</v>
      </c>
      <c r="E281">
        <v>0</v>
      </c>
      <c r="F281">
        <v>0</v>
      </c>
      <c r="G281">
        <v>-1.21</v>
      </c>
      <c r="H281">
        <v>1.62</v>
      </c>
      <c r="I281">
        <f t="shared" si="12"/>
        <v>-2.83</v>
      </c>
      <c r="J281">
        <f t="shared" si="13"/>
        <v>35.46</v>
      </c>
      <c r="K281">
        <f t="shared" si="14"/>
        <v>32.630000000000003</v>
      </c>
    </row>
    <row r="282" spans="1:11" x14ac:dyDescent="0.25">
      <c r="A282" t="s">
        <v>16</v>
      </c>
      <c r="B282">
        <v>2000</v>
      </c>
      <c r="C282">
        <v>37.450000000000003</v>
      </c>
      <c r="D282">
        <v>40.700000000000003</v>
      </c>
      <c r="E282">
        <v>0</v>
      </c>
      <c r="F282">
        <v>0</v>
      </c>
      <c r="G282">
        <v>-1.39</v>
      </c>
      <c r="H282">
        <v>1.86</v>
      </c>
      <c r="I282">
        <f t="shared" si="12"/>
        <v>-3.25</v>
      </c>
      <c r="J282">
        <f t="shared" si="13"/>
        <v>40.700000000000003</v>
      </c>
      <c r="K282">
        <f t="shared" si="14"/>
        <v>37.450000000000003</v>
      </c>
    </row>
    <row r="283" spans="1:11" x14ac:dyDescent="0.25">
      <c r="A283" t="s">
        <v>17</v>
      </c>
      <c r="B283">
        <v>2000</v>
      </c>
      <c r="C283">
        <v>51.09</v>
      </c>
      <c r="D283">
        <v>55.53</v>
      </c>
      <c r="E283">
        <v>0</v>
      </c>
      <c r="F283">
        <v>0</v>
      </c>
      <c r="G283">
        <v>-1.9</v>
      </c>
      <c r="H283">
        <v>2.54</v>
      </c>
      <c r="I283">
        <f t="shared" si="12"/>
        <v>-4.4399999999999995</v>
      </c>
      <c r="J283">
        <f t="shared" si="13"/>
        <v>55.53</v>
      </c>
      <c r="K283">
        <f t="shared" si="14"/>
        <v>51.09</v>
      </c>
    </row>
    <row r="284" spans="1:11" x14ac:dyDescent="0.25">
      <c r="A284" t="s">
        <v>18</v>
      </c>
      <c r="B284">
        <v>2000</v>
      </c>
      <c r="C284">
        <v>51.09</v>
      </c>
      <c r="D284">
        <v>55.53</v>
      </c>
      <c r="E284">
        <v>0</v>
      </c>
      <c r="F284">
        <v>0</v>
      </c>
      <c r="G284">
        <v>-1.9</v>
      </c>
      <c r="H284">
        <v>2.54</v>
      </c>
      <c r="I284">
        <f t="shared" si="12"/>
        <v>-4.4399999999999995</v>
      </c>
      <c r="J284">
        <f t="shared" si="13"/>
        <v>55.53</v>
      </c>
      <c r="K284">
        <f t="shared" si="14"/>
        <v>51.09</v>
      </c>
    </row>
    <row r="285" spans="1:11" x14ac:dyDescent="0.25">
      <c r="A285" t="s">
        <v>19</v>
      </c>
      <c r="B285">
        <v>2000</v>
      </c>
      <c r="C285">
        <v>47.19</v>
      </c>
      <c r="D285">
        <v>51.3</v>
      </c>
      <c r="E285">
        <v>0</v>
      </c>
      <c r="F285">
        <v>0</v>
      </c>
      <c r="G285">
        <v>-1.76</v>
      </c>
      <c r="H285">
        <v>2.35</v>
      </c>
      <c r="I285">
        <f t="shared" si="12"/>
        <v>-4.1100000000000003</v>
      </c>
      <c r="J285">
        <f t="shared" si="13"/>
        <v>51.3</v>
      </c>
      <c r="K285">
        <f t="shared" si="14"/>
        <v>47.19</v>
      </c>
    </row>
    <row r="286" spans="1:11" x14ac:dyDescent="0.25">
      <c r="A286" t="s">
        <v>20</v>
      </c>
      <c r="B286">
        <v>2000</v>
      </c>
      <c r="C286">
        <v>37.840000000000003</v>
      </c>
      <c r="D286">
        <v>41.12</v>
      </c>
      <c r="E286">
        <v>0</v>
      </c>
      <c r="F286">
        <v>0</v>
      </c>
      <c r="G286">
        <v>-1.4</v>
      </c>
      <c r="H286">
        <v>1.88</v>
      </c>
      <c r="I286">
        <f t="shared" si="12"/>
        <v>-3.28</v>
      </c>
      <c r="J286">
        <f t="shared" si="13"/>
        <v>41.12</v>
      </c>
      <c r="K286">
        <f t="shared" si="14"/>
        <v>37.840000000000003</v>
      </c>
    </row>
    <row r="287" spans="1:11" x14ac:dyDescent="0.25">
      <c r="A287" t="s">
        <v>21</v>
      </c>
      <c r="B287">
        <v>2000</v>
      </c>
      <c r="C287">
        <v>31.73</v>
      </c>
      <c r="D287">
        <v>34.479999999999997</v>
      </c>
      <c r="E287">
        <v>0</v>
      </c>
      <c r="F287">
        <v>0</v>
      </c>
      <c r="G287">
        <v>-1.17</v>
      </c>
      <c r="H287">
        <v>1.58</v>
      </c>
      <c r="I287">
        <f t="shared" si="12"/>
        <v>-2.75</v>
      </c>
      <c r="J287">
        <f t="shared" si="13"/>
        <v>34.479999999999997</v>
      </c>
      <c r="K287">
        <f t="shared" si="14"/>
        <v>31.73</v>
      </c>
    </row>
    <row r="288" spans="1:11" x14ac:dyDescent="0.25">
      <c r="A288" t="s">
        <v>22</v>
      </c>
      <c r="B288">
        <v>2000</v>
      </c>
      <c r="C288">
        <v>33.56</v>
      </c>
      <c r="D288">
        <v>36.47</v>
      </c>
      <c r="E288">
        <v>0</v>
      </c>
      <c r="F288">
        <v>0</v>
      </c>
      <c r="G288">
        <v>-1.24</v>
      </c>
      <c r="H288">
        <v>1.67</v>
      </c>
      <c r="I288">
        <f t="shared" si="12"/>
        <v>-2.91</v>
      </c>
      <c r="J288">
        <f t="shared" si="13"/>
        <v>36.47</v>
      </c>
      <c r="K288">
        <f t="shared" si="14"/>
        <v>33.56</v>
      </c>
    </row>
    <row r="289" spans="1:11" x14ac:dyDescent="0.25">
      <c r="A289" t="s">
        <v>23</v>
      </c>
      <c r="B289">
        <v>2000</v>
      </c>
      <c r="C289">
        <v>32.18</v>
      </c>
      <c r="D289">
        <v>34.97</v>
      </c>
      <c r="E289">
        <v>0</v>
      </c>
      <c r="F289">
        <v>0</v>
      </c>
      <c r="G289">
        <v>-1.19</v>
      </c>
      <c r="H289">
        <v>1.6</v>
      </c>
      <c r="I289">
        <f t="shared" si="12"/>
        <v>-2.79</v>
      </c>
      <c r="J289">
        <f t="shared" si="13"/>
        <v>34.97</v>
      </c>
      <c r="K289">
        <f t="shared" si="14"/>
        <v>32.18</v>
      </c>
    </row>
    <row r="290" spans="1:11" x14ac:dyDescent="0.25">
      <c r="A290" t="s">
        <v>32</v>
      </c>
      <c r="B290">
        <v>2000</v>
      </c>
      <c r="C290">
        <v>30.34</v>
      </c>
      <c r="D290">
        <v>33.049999999999997</v>
      </c>
      <c r="E290">
        <v>0</v>
      </c>
      <c r="F290">
        <v>0</v>
      </c>
      <c r="G290">
        <v>-1.1299999999999999</v>
      </c>
      <c r="H290">
        <v>1.58</v>
      </c>
      <c r="I290">
        <f t="shared" si="12"/>
        <v>-2.71</v>
      </c>
      <c r="J290">
        <f t="shared" si="13"/>
        <v>33.049999999999997</v>
      </c>
      <c r="K290">
        <f t="shared" si="14"/>
        <v>30.34</v>
      </c>
    </row>
    <row r="291" spans="1:11" x14ac:dyDescent="0.25">
      <c r="A291" t="s">
        <v>33</v>
      </c>
      <c r="B291">
        <v>2000</v>
      </c>
      <c r="C291">
        <v>28.81</v>
      </c>
      <c r="D291">
        <v>31.38</v>
      </c>
      <c r="E291">
        <v>0</v>
      </c>
      <c r="F291">
        <v>0</v>
      </c>
      <c r="G291">
        <v>-1.07</v>
      </c>
      <c r="H291">
        <v>1.5</v>
      </c>
      <c r="I291">
        <f t="shared" si="12"/>
        <v>-2.5700000000000003</v>
      </c>
      <c r="J291">
        <f t="shared" si="13"/>
        <v>31.38</v>
      </c>
      <c r="K291">
        <f t="shared" si="14"/>
        <v>28.81</v>
      </c>
    </row>
    <row r="292" spans="1:11" x14ac:dyDescent="0.25">
      <c r="A292" t="s">
        <v>34</v>
      </c>
      <c r="B292">
        <v>2000</v>
      </c>
      <c r="C292">
        <v>24.23</v>
      </c>
      <c r="D292">
        <v>26.38</v>
      </c>
      <c r="E292">
        <v>0</v>
      </c>
      <c r="F292">
        <v>0</v>
      </c>
      <c r="G292">
        <v>-0.89</v>
      </c>
      <c r="H292">
        <v>1.26</v>
      </c>
      <c r="I292">
        <f t="shared" si="12"/>
        <v>-2.15</v>
      </c>
      <c r="J292">
        <f t="shared" si="13"/>
        <v>26.38</v>
      </c>
      <c r="K292">
        <f t="shared" si="14"/>
        <v>24.23</v>
      </c>
    </row>
    <row r="293" spans="1:11" x14ac:dyDescent="0.25">
      <c r="A293" t="s">
        <v>35</v>
      </c>
      <c r="B293">
        <v>2000</v>
      </c>
      <c r="C293">
        <v>24.23</v>
      </c>
      <c r="D293">
        <v>26.38</v>
      </c>
      <c r="E293">
        <v>0</v>
      </c>
      <c r="F293">
        <v>0</v>
      </c>
      <c r="G293">
        <v>-0.89</v>
      </c>
      <c r="H293">
        <v>1.26</v>
      </c>
      <c r="I293">
        <f t="shared" si="12"/>
        <v>-2.15</v>
      </c>
      <c r="J293">
        <f t="shared" si="13"/>
        <v>26.38</v>
      </c>
      <c r="K293">
        <f t="shared" si="14"/>
        <v>24.23</v>
      </c>
    </row>
    <row r="294" spans="1:11" x14ac:dyDescent="0.25">
      <c r="A294" t="s">
        <v>36</v>
      </c>
      <c r="B294">
        <v>2000</v>
      </c>
      <c r="C294">
        <v>28.89</v>
      </c>
      <c r="D294">
        <v>31.23</v>
      </c>
      <c r="E294">
        <v>0</v>
      </c>
      <c r="F294">
        <v>0.23</v>
      </c>
      <c r="G294">
        <v>-1.07</v>
      </c>
      <c r="H294">
        <v>1.5</v>
      </c>
      <c r="I294">
        <f t="shared" si="12"/>
        <v>-2.5700000000000003</v>
      </c>
      <c r="J294">
        <f t="shared" si="13"/>
        <v>31.23</v>
      </c>
      <c r="K294">
        <f t="shared" si="14"/>
        <v>28.89</v>
      </c>
    </row>
    <row r="295" spans="1:11" x14ac:dyDescent="0.25">
      <c r="A295" t="s">
        <v>37</v>
      </c>
      <c r="B295">
        <v>2000</v>
      </c>
      <c r="C295">
        <v>28.89</v>
      </c>
      <c r="D295">
        <v>31.26</v>
      </c>
      <c r="E295">
        <v>0</v>
      </c>
      <c r="F295">
        <v>0.2</v>
      </c>
      <c r="G295">
        <v>-1.07</v>
      </c>
      <c r="H295">
        <v>1.5</v>
      </c>
      <c r="I295">
        <f t="shared" si="12"/>
        <v>-2.5700000000000003</v>
      </c>
      <c r="J295">
        <f t="shared" si="13"/>
        <v>31.26</v>
      </c>
      <c r="K295">
        <f t="shared" si="14"/>
        <v>28.89</v>
      </c>
    </row>
    <row r="296" spans="1:11" x14ac:dyDescent="0.25">
      <c r="A296" t="s">
        <v>38</v>
      </c>
      <c r="B296">
        <v>2000</v>
      </c>
      <c r="C296">
        <v>33.72</v>
      </c>
      <c r="D296">
        <v>36.71</v>
      </c>
      <c r="E296">
        <v>0</v>
      </c>
      <c r="F296">
        <v>0.02</v>
      </c>
      <c r="G296">
        <v>-1.25</v>
      </c>
      <c r="H296">
        <v>1.76</v>
      </c>
      <c r="I296">
        <f t="shared" si="12"/>
        <v>-3.01</v>
      </c>
      <c r="J296">
        <f t="shared" si="13"/>
        <v>36.71</v>
      </c>
      <c r="K296">
        <f t="shared" si="14"/>
        <v>33.72</v>
      </c>
    </row>
    <row r="297" spans="1:11" x14ac:dyDescent="0.25">
      <c r="A297" t="s">
        <v>39</v>
      </c>
      <c r="B297">
        <v>2000</v>
      </c>
      <c r="C297">
        <v>28.89</v>
      </c>
      <c r="D297">
        <v>31.26</v>
      </c>
      <c r="E297">
        <v>0</v>
      </c>
      <c r="F297">
        <v>0.2</v>
      </c>
      <c r="G297">
        <v>-1.07</v>
      </c>
      <c r="H297">
        <v>1.5</v>
      </c>
      <c r="I297">
        <f t="shared" si="12"/>
        <v>-2.5700000000000003</v>
      </c>
      <c r="J297">
        <f t="shared" si="13"/>
        <v>31.26</v>
      </c>
      <c r="K297">
        <f t="shared" si="14"/>
        <v>28.89</v>
      </c>
    </row>
    <row r="298" spans="1:11" x14ac:dyDescent="0.25">
      <c r="A298" t="s">
        <v>40</v>
      </c>
      <c r="B298">
        <v>2000</v>
      </c>
      <c r="C298">
        <v>18.91</v>
      </c>
      <c r="D298">
        <v>19.87</v>
      </c>
      <c r="E298">
        <v>0</v>
      </c>
      <c r="F298">
        <v>0.71</v>
      </c>
      <c r="G298">
        <v>-0.69</v>
      </c>
      <c r="H298">
        <v>0.98</v>
      </c>
      <c r="I298">
        <f t="shared" si="12"/>
        <v>-1.67</v>
      </c>
      <c r="J298">
        <f t="shared" si="13"/>
        <v>19.87</v>
      </c>
      <c r="K298">
        <f t="shared" si="14"/>
        <v>18.91</v>
      </c>
    </row>
    <row r="299" spans="1:11" x14ac:dyDescent="0.25">
      <c r="A299" t="s">
        <v>41</v>
      </c>
      <c r="B299">
        <v>2000</v>
      </c>
      <c r="C299">
        <v>19.89</v>
      </c>
      <c r="D299">
        <v>20.96</v>
      </c>
      <c r="E299">
        <v>0</v>
      </c>
      <c r="F299">
        <v>0.69</v>
      </c>
      <c r="G299">
        <v>-0.73</v>
      </c>
      <c r="H299">
        <v>1.03</v>
      </c>
      <c r="I299">
        <f t="shared" si="12"/>
        <v>-1.76</v>
      </c>
      <c r="J299">
        <f t="shared" si="13"/>
        <v>20.96</v>
      </c>
      <c r="K299">
        <f t="shared" si="14"/>
        <v>19.89</v>
      </c>
    </row>
    <row r="300" spans="1:11" x14ac:dyDescent="0.25">
      <c r="A300" t="s">
        <v>42</v>
      </c>
      <c r="B300">
        <v>2000</v>
      </c>
      <c r="C300">
        <v>18.91</v>
      </c>
      <c r="D300">
        <v>19.77</v>
      </c>
      <c r="E300">
        <v>0</v>
      </c>
      <c r="F300">
        <v>0.81</v>
      </c>
      <c r="G300">
        <v>-0.69</v>
      </c>
      <c r="H300">
        <v>0.98</v>
      </c>
      <c r="I300">
        <f t="shared" si="12"/>
        <v>-1.67</v>
      </c>
      <c r="J300">
        <f t="shared" si="13"/>
        <v>19.77</v>
      </c>
      <c r="K300">
        <f t="shared" si="14"/>
        <v>18.91</v>
      </c>
    </row>
    <row r="301" spans="1:11" x14ac:dyDescent="0.25">
      <c r="A301" t="s">
        <v>43</v>
      </c>
      <c r="B301">
        <v>2000</v>
      </c>
      <c r="C301">
        <v>18.91</v>
      </c>
      <c r="D301">
        <v>19.77</v>
      </c>
      <c r="E301">
        <v>0</v>
      </c>
      <c r="F301">
        <v>0.81</v>
      </c>
      <c r="G301">
        <v>-0.69</v>
      </c>
      <c r="H301">
        <v>0.98</v>
      </c>
      <c r="I301">
        <f t="shared" si="12"/>
        <v>-1.67</v>
      </c>
      <c r="J301">
        <f t="shared" si="13"/>
        <v>19.77</v>
      </c>
      <c r="K301">
        <f t="shared" si="14"/>
        <v>18.91</v>
      </c>
    </row>
    <row r="302" spans="1:11" x14ac:dyDescent="0.25">
      <c r="A302" t="s">
        <v>44</v>
      </c>
      <c r="B302">
        <v>2000</v>
      </c>
      <c r="C302">
        <v>18.91</v>
      </c>
      <c r="D302">
        <v>19.77</v>
      </c>
      <c r="E302">
        <v>0</v>
      </c>
      <c r="F302">
        <v>0.81</v>
      </c>
      <c r="G302">
        <v>-0.69</v>
      </c>
      <c r="H302">
        <v>0.98</v>
      </c>
      <c r="I302">
        <f t="shared" si="12"/>
        <v>-1.67</v>
      </c>
      <c r="J302">
        <f t="shared" si="13"/>
        <v>19.77</v>
      </c>
      <c r="K302">
        <f t="shared" si="14"/>
        <v>18.91</v>
      </c>
    </row>
    <row r="303" spans="1:11" x14ac:dyDescent="0.25">
      <c r="A303" t="s">
        <v>45</v>
      </c>
      <c r="B303">
        <v>2000</v>
      </c>
      <c r="C303">
        <v>18.91</v>
      </c>
      <c r="D303">
        <v>19.77</v>
      </c>
      <c r="E303">
        <v>0</v>
      </c>
      <c r="F303">
        <v>0.81</v>
      </c>
      <c r="G303">
        <v>-0.69</v>
      </c>
      <c r="H303">
        <v>0.98</v>
      </c>
      <c r="I303">
        <f t="shared" si="12"/>
        <v>-1.67</v>
      </c>
      <c r="J303">
        <f t="shared" si="13"/>
        <v>19.77</v>
      </c>
      <c r="K303">
        <f t="shared" si="14"/>
        <v>18.91</v>
      </c>
    </row>
    <row r="304" spans="1:11" x14ac:dyDescent="0.25">
      <c r="A304" t="s">
        <v>46</v>
      </c>
      <c r="B304">
        <v>2000</v>
      </c>
      <c r="C304">
        <v>18.91</v>
      </c>
      <c r="D304">
        <v>19.77</v>
      </c>
      <c r="E304">
        <v>0</v>
      </c>
      <c r="F304">
        <v>0.81</v>
      </c>
      <c r="G304">
        <v>-0.69</v>
      </c>
      <c r="H304">
        <v>0.98</v>
      </c>
      <c r="I304">
        <f t="shared" si="12"/>
        <v>-1.67</v>
      </c>
      <c r="J304">
        <f t="shared" si="13"/>
        <v>19.77</v>
      </c>
      <c r="K304">
        <f t="shared" si="14"/>
        <v>18.91</v>
      </c>
    </row>
    <row r="305" spans="1:11" x14ac:dyDescent="0.25">
      <c r="A305" t="s">
        <v>47</v>
      </c>
      <c r="B305">
        <v>2000</v>
      </c>
      <c r="C305">
        <v>18.91</v>
      </c>
      <c r="D305">
        <v>19.73</v>
      </c>
      <c r="E305">
        <v>0</v>
      </c>
      <c r="F305">
        <v>0.85</v>
      </c>
      <c r="G305">
        <v>-0.69</v>
      </c>
      <c r="H305">
        <v>0.98</v>
      </c>
      <c r="I305">
        <f t="shared" si="12"/>
        <v>-1.67</v>
      </c>
      <c r="J305">
        <f t="shared" si="13"/>
        <v>19.73</v>
      </c>
      <c r="K305">
        <f t="shared" si="14"/>
        <v>18.91</v>
      </c>
    </row>
    <row r="306" spans="1:11" x14ac:dyDescent="0.25">
      <c r="A306" t="s">
        <v>48</v>
      </c>
      <c r="B306">
        <v>2000</v>
      </c>
      <c r="C306">
        <v>28.89</v>
      </c>
      <c r="D306">
        <v>30.89</v>
      </c>
      <c r="E306">
        <v>0</v>
      </c>
      <c r="F306">
        <v>0.56999999999999995</v>
      </c>
      <c r="G306">
        <v>-1.07</v>
      </c>
      <c r="H306">
        <v>1.5</v>
      </c>
      <c r="I306">
        <f t="shared" si="12"/>
        <v>-2.5700000000000003</v>
      </c>
      <c r="J306">
        <f t="shared" si="13"/>
        <v>30.89</v>
      </c>
      <c r="K306">
        <f t="shared" si="14"/>
        <v>28.89</v>
      </c>
    </row>
    <row r="307" spans="1:11" x14ac:dyDescent="0.25">
      <c r="A307" t="s">
        <v>49</v>
      </c>
      <c r="B307">
        <v>2000</v>
      </c>
      <c r="C307">
        <v>45.82</v>
      </c>
      <c r="D307">
        <v>48.79</v>
      </c>
      <c r="E307">
        <v>0</v>
      </c>
      <c r="F307">
        <v>1.1299999999999999</v>
      </c>
      <c r="G307">
        <v>-1.71</v>
      </c>
      <c r="H307">
        <v>2.39</v>
      </c>
      <c r="I307">
        <f t="shared" si="12"/>
        <v>-4.0999999999999996</v>
      </c>
      <c r="J307">
        <f t="shared" si="13"/>
        <v>48.79</v>
      </c>
      <c r="K307">
        <f t="shared" si="14"/>
        <v>45.82</v>
      </c>
    </row>
    <row r="308" spans="1:11" x14ac:dyDescent="0.25">
      <c r="A308" t="s">
        <v>50</v>
      </c>
      <c r="B308">
        <v>2000</v>
      </c>
      <c r="C308">
        <v>44.15</v>
      </c>
      <c r="D308">
        <v>48.04</v>
      </c>
      <c r="E308">
        <v>0</v>
      </c>
      <c r="F308">
        <v>0.06</v>
      </c>
      <c r="G308">
        <v>-1.65</v>
      </c>
      <c r="H308">
        <v>2.2999999999999998</v>
      </c>
      <c r="I308">
        <f t="shared" si="12"/>
        <v>-3.9499999999999997</v>
      </c>
      <c r="J308">
        <f t="shared" si="13"/>
        <v>48.04</v>
      </c>
      <c r="K308">
        <f t="shared" si="14"/>
        <v>44.15</v>
      </c>
    </row>
    <row r="309" spans="1:11" x14ac:dyDescent="0.25">
      <c r="A309" t="s">
        <v>51</v>
      </c>
      <c r="B309">
        <v>2000</v>
      </c>
      <c r="C309">
        <v>32.9</v>
      </c>
      <c r="D309">
        <v>35.35</v>
      </c>
      <c r="E309">
        <v>0</v>
      </c>
      <c r="F309">
        <v>0.48</v>
      </c>
      <c r="G309">
        <v>-1.22</v>
      </c>
      <c r="H309">
        <v>1.71</v>
      </c>
      <c r="I309">
        <f t="shared" si="12"/>
        <v>-2.9299999999999997</v>
      </c>
      <c r="J309">
        <f t="shared" si="13"/>
        <v>35.35</v>
      </c>
      <c r="K309">
        <f t="shared" si="14"/>
        <v>32.9</v>
      </c>
    </row>
    <row r="310" spans="1:11" x14ac:dyDescent="0.25">
      <c r="A310" t="s">
        <v>52</v>
      </c>
      <c r="B310">
        <v>2000</v>
      </c>
      <c r="C310">
        <v>32.57</v>
      </c>
      <c r="D310">
        <v>34.36</v>
      </c>
      <c r="E310">
        <v>0</v>
      </c>
      <c r="F310">
        <v>1.1200000000000001</v>
      </c>
      <c r="G310">
        <v>-1.21</v>
      </c>
      <c r="H310">
        <v>1.7</v>
      </c>
      <c r="I310">
        <f t="shared" si="12"/>
        <v>-2.91</v>
      </c>
      <c r="J310">
        <f t="shared" si="13"/>
        <v>34.36</v>
      </c>
      <c r="K310">
        <f t="shared" si="14"/>
        <v>32.57</v>
      </c>
    </row>
    <row r="311" spans="1:11" x14ac:dyDescent="0.25">
      <c r="A311" t="s">
        <v>53</v>
      </c>
      <c r="B311">
        <v>2000</v>
      </c>
      <c r="C311">
        <v>20.77</v>
      </c>
      <c r="D311">
        <v>18.97</v>
      </c>
      <c r="E311">
        <v>0</v>
      </c>
      <c r="F311">
        <v>3.64</v>
      </c>
      <c r="G311">
        <v>-0.76</v>
      </c>
      <c r="H311">
        <v>1.08</v>
      </c>
      <c r="I311">
        <f t="shared" si="12"/>
        <v>-1.84</v>
      </c>
      <c r="J311">
        <f t="shared" si="13"/>
        <v>18.97</v>
      </c>
      <c r="K311">
        <f t="shared" si="14"/>
        <v>20.77</v>
      </c>
    </row>
    <row r="312" spans="1:11" x14ac:dyDescent="0.25">
      <c r="A312" t="s">
        <v>54</v>
      </c>
      <c r="B312">
        <v>2000</v>
      </c>
      <c r="C312">
        <v>28.02</v>
      </c>
      <c r="D312">
        <v>28.43</v>
      </c>
      <c r="E312">
        <v>0</v>
      </c>
      <c r="F312">
        <v>2.09</v>
      </c>
      <c r="G312">
        <v>-1.04</v>
      </c>
      <c r="H312">
        <v>1.46</v>
      </c>
      <c r="I312">
        <f t="shared" si="12"/>
        <v>-2.5</v>
      </c>
      <c r="J312">
        <f t="shared" si="13"/>
        <v>28.43</v>
      </c>
      <c r="K312">
        <f t="shared" si="14"/>
        <v>28.02</v>
      </c>
    </row>
    <row r="313" spans="1:11" x14ac:dyDescent="0.25">
      <c r="A313" t="s">
        <v>55</v>
      </c>
      <c r="B313">
        <v>2000</v>
      </c>
      <c r="C313">
        <v>20.77</v>
      </c>
      <c r="D313">
        <v>20.14</v>
      </c>
      <c r="E313">
        <v>0</v>
      </c>
      <c r="F313">
        <v>2.4700000000000002</v>
      </c>
      <c r="G313">
        <v>-0.76</v>
      </c>
      <c r="H313">
        <v>1.08</v>
      </c>
      <c r="I313">
        <f t="shared" si="12"/>
        <v>-1.84</v>
      </c>
      <c r="J313">
        <f t="shared" si="13"/>
        <v>20.14</v>
      </c>
      <c r="K313">
        <f t="shared" si="14"/>
        <v>20.77</v>
      </c>
    </row>
    <row r="314" spans="1:11" x14ac:dyDescent="0.25">
      <c r="A314" t="s">
        <v>64</v>
      </c>
      <c r="B314">
        <v>2000</v>
      </c>
      <c r="C314">
        <v>33.659999999999997</v>
      </c>
      <c r="D314">
        <v>36.46</v>
      </c>
      <c r="E314">
        <v>0</v>
      </c>
      <c r="F314">
        <v>0</v>
      </c>
      <c r="G314">
        <v>-1.24</v>
      </c>
      <c r="H314">
        <v>1.56</v>
      </c>
      <c r="I314">
        <f t="shared" si="12"/>
        <v>-2.8</v>
      </c>
      <c r="J314">
        <f t="shared" si="13"/>
        <v>36.46</v>
      </c>
      <c r="K314">
        <f t="shared" si="14"/>
        <v>33.659999999999997</v>
      </c>
    </row>
    <row r="315" spans="1:11" x14ac:dyDescent="0.25">
      <c r="A315" t="s">
        <v>65</v>
      </c>
      <c r="B315">
        <v>2000</v>
      </c>
      <c r="C315">
        <v>30.41</v>
      </c>
      <c r="D315">
        <v>32.94</v>
      </c>
      <c r="E315">
        <v>0</v>
      </c>
      <c r="F315">
        <v>0</v>
      </c>
      <c r="G315">
        <v>-1.1200000000000001</v>
      </c>
      <c r="H315">
        <v>1.41</v>
      </c>
      <c r="I315">
        <f t="shared" si="12"/>
        <v>-2.5300000000000002</v>
      </c>
      <c r="J315">
        <f t="shared" si="13"/>
        <v>32.94</v>
      </c>
      <c r="K315">
        <f t="shared" si="14"/>
        <v>30.41</v>
      </c>
    </row>
    <row r="316" spans="1:11" x14ac:dyDescent="0.25">
      <c r="A316" t="s">
        <v>66</v>
      </c>
      <c r="B316">
        <v>2000</v>
      </c>
      <c r="C316">
        <v>30.41</v>
      </c>
      <c r="D316">
        <v>32.94</v>
      </c>
      <c r="E316">
        <v>0</v>
      </c>
      <c r="F316">
        <v>0</v>
      </c>
      <c r="G316">
        <v>-1.1200000000000001</v>
      </c>
      <c r="H316">
        <v>1.41</v>
      </c>
      <c r="I316">
        <f t="shared" si="12"/>
        <v>-2.5300000000000002</v>
      </c>
      <c r="J316">
        <f t="shared" si="13"/>
        <v>32.94</v>
      </c>
      <c r="K316">
        <f t="shared" si="14"/>
        <v>30.41</v>
      </c>
    </row>
    <row r="317" spans="1:11" x14ac:dyDescent="0.25">
      <c r="A317" t="s">
        <v>67</v>
      </c>
      <c r="B317">
        <v>2000</v>
      </c>
      <c r="C317">
        <v>30.41</v>
      </c>
      <c r="D317">
        <v>32.94</v>
      </c>
      <c r="E317">
        <v>0</v>
      </c>
      <c r="F317">
        <v>0</v>
      </c>
      <c r="G317">
        <v>-1.1200000000000001</v>
      </c>
      <c r="H317">
        <v>1.41</v>
      </c>
      <c r="I317">
        <f t="shared" si="12"/>
        <v>-2.5300000000000002</v>
      </c>
      <c r="J317">
        <f t="shared" si="13"/>
        <v>32.94</v>
      </c>
      <c r="K317">
        <f t="shared" si="14"/>
        <v>30.41</v>
      </c>
    </row>
    <row r="318" spans="1:11" x14ac:dyDescent="0.25">
      <c r="A318" t="s">
        <v>68</v>
      </c>
      <c r="B318">
        <v>2000</v>
      </c>
      <c r="C318">
        <v>29.11</v>
      </c>
      <c r="D318">
        <v>31.53</v>
      </c>
      <c r="E318">
        <v>0</v>
      </c>
      <c r="F318">
        <v>0</v>
      </c>
      <c r="G318">
        <v>-1.07</v>
      </c>
      <c r="H318">
        <v>1.35</v>
      </c>
      <c r="I318">
        <f t="shared" si="12"/>
        <v>-2.42</v>
      </c>
      <c r="J318">
        <f t="shared" si="13"/>
        <v>31.53</v>
      </c>
      <c r="K318">
        <f t="shared" si="14"/>
        <v>29.11</v>
      </c>
    </row>
    <row r="319" spans="1:11" x14ac:dyDescent="0.25">
      <c r="A319" t="s">
        <v>69</v>
      </c>
      <c r="B319">
        <v>2000</v>
      </c>
      <c r="C319">
        <v>34.82</v>
      </c>
      <c r="D319">
        <v>37.72</v>
      </c>
      <c r="E319">
        <v>0</v>
      </c>
      <c r="F319">
        <v>0</v>
      </c>
      <c r="G319">
        <v>-1.28</v>
      </c>
      <c r="H319">
        <v>1.62</v>
      </c>
      <c r="I319">
        <f t="shared" si="12"/>
        <v>-2.9000000000000004</v>
      </c>
      <c r="J319">
        <f t="shared" si="13"/>
        <v>37.72</v>
      </c>
      <c r="K319">
        <f t="shared" si="14"/>
        <v>34.82</v>
      </c>
    </row>
    <row r="320" spans="1:11" x14ac:dyDescent="0.25">
      <c r="A320" t="s">
        <v>70</v>
      </c>
      <c r="B320">
        <v>2000</v>
      </c>
      <c r="C320">
        <v>50.63</v>
      </c>
      <c r="D320">
        <v>54.86</v>
      </c>
      <c r="E320">
        <v>0</v>
      </c>
      <c r="F320">
        <v>0</v>
      </c>
      <c r="G320">
        <v>-1.88</v>
      </c>
      <c r="H320">
        <v>2.35</v>
      </c>
      <c r="I320">
        <f t="shared" si="12"/>
        <v>-4.2300000000000004</v>
      </c>
      <c r="J320">
        <f t="shared" si="13"/>
        <v>54.86</v>
      </c>
      <c r="K320">
        <f t="shared" si="14"/>
        <v>50.63</v>
      </c>
    </row>
    <row r="321" spans="1:11" x14ac:dyDescent="0.25">
      <c r="A321" t="s">
        <v>71</v>
      </c>
      <c r="B321">
        <v>2000</v>
      </c>
      <c r="C321">
        <v>33.67</v>
      </c>
      <c r="D321">
        <v>36.47</v>
      </c>
      <c r="E321">
        <v>0</v>
      </c>
      <c r="F321">
        <v>0</v>
      </c>
      <c r="G321">
        <v>-1.24</v>
      </c>
      <c r="H321">
        <v>1.56</v>
      </c>
      <c r="I321">
        <f t="shared" si="12"/>
        <v>-2.8</v>
      </c>
      <c r="J321">
        <f t="shared" si="13"/>
        <v>36.47</v>
      </c>
      <c r="K321">
        <f t="shared" si="14"/>
        <v>33.67</v>
      </c>
    </row>
    <row r="322" spans="1:11" x14ac:dyDescent="0.25">
      <c r="A322" t="s">
        <v>80</v>
      </c>
      <c r="B322">
        <v>2000</v>
      </c>
      <c r="C322">
        <v>38.049999999999997</v>
      </c>
      <c r="D322">
        <v>41.43</v>
      </c>
      <c r="E322">
        <v>0</v>
      </c>
      <c r="F322">
        <v>0</v>
      </c>
      <c r="G322">
        <v>-1.37</v>
      </c>
      <c r="H322">
        <v>2.0099999999999998</v>
      </c>
      <c r="I322">
        <f t="shared" ref="I322:I385" si="15">+G322-H322</f>
        <v>-3.38</v>
      </c>
      <c r="J322">
        <f t="shared" si="13"/>
        <v>41.43</v>
      </c>
      <c r="K322">
        <f t="shared" si="14"/>
        <v>38.049999999999997</v>
      </c>
    </row>
    <row r="323" spans="1:11" x14ac:dyDescent="0.25">
      <c r="A323" t="s">
        <v>81</v>
      </c>
      <c r="B323">
        <v>2000</v>
      </c>
      <c r="C323">
        <v>34.299999999999997</v>
      </c>
      <c r="D323">
        <v>37.340000000000003</v>
      </c>
      <c r="E323">
        <v>0</v>
      </c>
      <c r="F323">
        <v>0</v>
      </c>
      <c r="G323">
        <v>-1.23</v>
      </c>
      <c r="H323">
        <v>1.81</v>
      </c>
      <c r="I323">
        <f t="shared" si="15"/>
        <v>-3.04</v>
      </c>
      <c r="J323">
        <f t="shared" ref="J323:J386" si="16">D323</f>
        <v>37.340000000000003</v>
      </c>
      <c r="K323">
        <f t="shared" ref="K323:K386" si="17">C323</f>
        <v>34.299999999999997</v>
      </c>
    </row>
    <row r="324" spans="1:11" x14ac:dyDescent="0.25">
      <c r="A324" t="s">
        <v>82</v>
      </c>
      <c r="B324">
        <v>2000</v>
      </c>
      <c r="C324">
        <v>33.22</v>
      </c>
      <c r="D324">
        <v>36.159999999999997</v>
      </c>
      <c r="E324">
        <v>0</v>
      </c>
      <c r="F324">
        <v>0</v>
      </c>
      <c r="G324">
        <v>-1.19</v>
      </c>
      <c r="H324">
        <v>1.75</v>
      </c>
      <c r="I324">
        <f t="shared" si="15"/>
        <v>-2.94</v>
      </c>
      <c r="J324">
        <f t="shared" si="16"/>
        <v>36.159999999999997</v>
      </c>
      <c r="K324">
        <f t="shared" si="17"/>
        <v>33.22</v>
      </c>
    </row>
    <row r="325" spans="1:11" x14ac:dyDescent="0.25">
      <c r="A325" t="s">
        <v>83</v>
      </c>
      <c r="B325">
        <v>2000</v>
      </c>
      <c r="C325">
        <v>32.79</v>
      </c>
      <c r="D325">
        <v>35.700000000000003</v>
      </c>
      <c r="E325">
        <v>0</v>
      </c>
      <c r="F325">
        <v>0</v>
      </c>
      <c r="G325">
        <v>-1.18</v>
      </c>
      <c r="H325">
        <v>1.73</v>
      </c>
      <c r="I325">
        <f t="shared" si="15"/>
        <v>-2.91</v>
      </c>
      <c r="J325">
        <f t="shared" si="16"/>
        <v>35.700000000000003</v>
      </c>
      <c r="K325">
        <f t="shared" si="17"/>
        <v>32.79</v>
      </c>
    </row>
    <row r="326" spans="1:11" x14ac:dyDescent="0.25">
      <c r="A326" t="s">
        <v>84</v>
      </c>
      <c r="B326">
        <v>2000</v>
      </c>
      <c r="C326">
        <v>33.22</v>
      </c>
      <c r="D326">
        <v>36.159999999999997</v>
      </c>
      <c r="E326">
        <v>0</v>
      </c>
      <c r="F326">
        <v>0</v>
      </c>
      <c r="G326">
        <v>-1.19</v>
      </c>
      <c r="H326">
        <v>1.75</v>
      </c>
      <c r="I326">
        <f t="shared" si="15"/>
        <v>-2.94</v>
      </c>
      <c r="J326">
        <f t="shared" si="16"/>
        <v>36.159999999999997</v>
      </c>
      <c r="K326">
        <f t="shared" si="17"/>
        <v>33.22</v>
      </c>
    </row>
    <row r="327" spans="1:11" x14ac:dyDescent="0.25">
      <c r="A327" t="s">
        <v>85</v>
      </c>
      <c r="B327">
        <v>2000</v>
      </c>
      <c r="C327">
        <v>35.619999999999997</v>
      </c>
      <c r="D327">
        <v>38.78</v>
      </c>
      <c r="E327">
        <v>0</v>
      </c>
      <c r="F327">
        <v>0</v>
      </c>
      <c r="G327">
        <v>-1.28</v>
      </c>
      <c r="H327">
        <v>1.88</v>
      </c>
      <c r="I327">
        <f t="shared" si="15"/>
        <v>-3.16</v>
      </c>
      <c r="J327">
        <f t="shared" si="16"/>
        <v>38.78</v>
      </c>
      <c r="K327">
        <f t="shared" si="17"/>
        <v>35.619999999999997</v>
      </c>
    </row>
    <row r="328" spans="1:11" x14ac:dyDescent="0.25">
      <c r="A328" t="s">
        <v>86</v>
      </c>
      <c r="B328">
        <v>2000</v>
      </c>
      <c r="C328">
        <v>50.6</v>
      </c>
      <c r="D328">
        <v>55.1</v>
      </c>
      <c r="E328">
        <v>0</v>
      </c>
      <c r="F328">
        <v>0</v>
      </c>
      <c r="G328">
        <v>-1.83</v>
      </c>
      <c r="H328">
        <v>2.67</v>
      </c>
      <c r="I328">
        <f t="shared" si="15"/>
        <v>-4.5</v>
      </c>
      <c r="J328">
        <f t="shared" si="16"/>
        <v>55.1</v>
      </c>
      <c r="K328">
        <f t="shared" si="17"/>
        <v>50.6</v>
      </c>
    </row>
    <row r="329" spans="1:11" x14ac:dyDescent="0.25">
      <c r="A329" t="s">
        <v>87</v>
      </c>
      <c r="B329">
        <v>2000</v>
      </c>
      <c r="C329">
        <v>40.89</v>
      </c>
      <c r="D329">
        <v>44.52</v>
      </c>
      <c r="E329">
        <v>0</v>
      </c>
      <c r="F329">
        <v>0</v>
      </c>
      <c r="G329">
        <v>-1.47</v>
      </c>
      <c r="H329">
        <v>2.16</v>
      </c>
      <c r="I329">
        <f t="shared" si="15"/>
        <v>-3.63</v>
      </c>
      <c r="J329">
        <f t="shared" si="16"/>
        <v>44.52</v>
      </c>
      <c r="K329">
        <f t="shared" si="17"/>
        <v>40.89</v>
      </c>
    </row>
    <row r="330" spans="1:11" x14ac:dyDescent="0.25">
      <c r="A330" t="s">
        <v>96</v>
      </c>
      <c r="B330">
        <v>2000</v>
      </c>
      <c r="C330">
        <v>32.68</v>
      </c>
      <c r="D330">
        <v>35.81</v>
      </c>
      <c r="E330">
        <v>0</v>
      </c>
      <c r="F330">
        <v>0</v>
      </c>
      <c r="G330">
        <v>-1.1200000000000001</v>
      </c>
      <c r="H330">
        <v>2.0099999999999998</v>
      </c>
      <c r="I330">
        <f t="shared" si="15"/>
        <v>-3.13</v>
      </c>
      <c r="J330">
        <f t="shared" si="16"/>
        <v>35.81</v>
      </c>
      <c r="K330">
        <f t="shared" si="17"/>
        <v>32.68</v>
      </c>
    </row>
    <row r="331" spans="1:11" x14ac:dyDescent="0.25">
      <c r="A331" t="s">
        <v>97</v>
      </c>
      <c r="B331">
        <v>2000</v>
      </c>
      <c r="C331">
        <v>29.14</v>
      </c>
      <c r="D331">
        <v>31.92</v>
      </c>
      <c r="E331">
        <v>0</v>
      </c>
      <c r="F331">
        <v>0</v>
      </c>
      <c r="G331">
        <v>-0.99</v>
      </c>
      <c r="H331">
        <v>1.79</v>
      </c>
      <c r="I331">
        <f t="shared" si="15"/>
        <v>-2.7800000000000002</v>
      </c>
      <c r="J331">
        <f t="shared" si="16"/>
        <v>31.92</v>
      </c>
      <c r="K331">
        <f t="shared" si="17"/>
        <v>29.14</v>
      </c>
    </row>
    <row r="332" spans="1:11" x14ac:dyDescent="0.25">
      <c r="A332" t="s">
        <v>98</v>
      </c>
      <c r="B332">
        <v>2000</v>
      </c>
      <c r="C332">
        <v>31.89</v>
      </c>
      <c r="D332">
        <v>34.94</v>
      </c>
      <c r="E332">
        <v>0</v>
      </c>
      <c r="F332">
        <v>0</v>
      </c>
      <c r="G332">
        <v>-1.0900000000000001</v>
      </c>
      <c r="H332">
        <v>1.96</v>
      </c>
      <c r="I332">
        <f t="shared" si="15"/>
        <v>-3.05</v>
      </c>
      <c r="J332">
        <f t="shared" si="16"/>
        <v>34.94</v>
      </c>
      <c r="K332">
        <f t="shared" si="17"/>
        <v>31.89</v>
      </c>
    </row>
    <row r="333" spans="1:11" x14ac:dyDescent="0.25">
      <c r="A333" t="s">
        <v>99</v>
      </c>
      <c r="B333">
        <v>2000</v>
      </c>
      <c r="C333">
        <v>28.8</v>
      </c>
      <c r="D333">
        <v>31.55</v>
      </c>
      <c r="E333">
        <v>0</v>
      </c>
      <c r="F333">
        <v>0</v>
      </c>
      <c r="G333">
        <v>-0.98</v>
      </c>
      <c r="H333">
        <v>1.77</v>
      </c>
      <c r="I333">
        <f t="shared" si="15"/>
        <v>-2.75</v>
      </c>
      <c r="J333">
        <f t="shared" si="16"/>
        <v>31.55</v>
      </c>
      <c r="K333">
        <f t="shared" si="17"/>
        <v>28.8</v>
      </c>
    </row>
    <row r="334" spans="1:11" x14ac:dyDescent="0.25">
      <c r="A334" t="s">
        <v>100</v>
      </c>
      <c r="B334">
        <v>2000</v>
      </c>
      <c r="C334">
        <v>30.23</v>
      </c>
      <c r="D334">
        <v>33.119999999999997</v>
      </c>
      <c r="E334">
        <v>0</v>
      </c>
      <c r="F334">
        <v>0</v>
      </c>
      <c r="G334">
        <v>-1.03</v>
      </c>
      <c r="H334">
        <v>1.86</v>
      </c>
      <c r="I334">
        <f t="shared" si="15"/>
        <v>-2.89</v>
      </c>
      <c r="J334">
        <f t="shared" si="16"/>
        <v>33.119999999999997</v>
      </c>
      <c r="K334">
        <f t="shared" si="17"/>
        <v>30.23</v>
      </c>
    </row>
    <row r="335" spans="1:11" x14ac:dyDescent="0.25">
      <c r="A335" t="s">
        <v>101</v>
      </c>
      <c r="B335">
        <v>2000</v>
      </c>
      <c r="C335">
        <v>33.32</v>
      </c>
      <c r="D335">
        <v>36.51</v>
      </c>
      <c r="E335">
        <v>0</v>
      </c>
      <c r="F335">
        <v>0</v>
      </c>
      <c r="G335">
        <v>-1.1399999999999999</v>
      </c>
      <c r="H335">
        <v>2.0499999999999998</v>
      </c>
      <c r="I335">
        <f t="shared" si="15"/>
        <v>-3.1899999999999995</v>
      </c>
      <c r="J335">
        <f t="shared" si="16"/>
        <v>36.51</v>
      </c>
      <c r="K335">
        <f t="shared" si="17"/>
        <v>33.32</v>
      </c>
    </row>
    <row r="336" spans="1:11" x14ac:dyDescent="0.25">
      <c r="A336" t="s">
        <v>102</v>
      </c>
      <c r="B336">
        <v>2000</v>
      </c>
      <c r="C336">
        <v>46.92</v>
      </c>
      <c r="D336">
        <v>51.42</v>
      </c>
      <c r="E336">
        <v>0</v>
      </c>
      <c r="F336">
        <v>0</v>
      </c>
      <c r="G336">
        <v>-1.61</v>
      </c>
      <c r="H336">
        <v>2.89</v>
      </c>
      <c r="I336">
        <f t="shared" si="15"/>
        <v>-4.5</v>
      </c>
      <c r="J336">
        <f t="shared" si="16"/>
        <v>51.42</v>
      </c>
      <c r="K336">
        <f t="shared" si="17"/>
        <v>46.92</v>
      </c>
    </row>
    <row r="337" spans="1:11" x14ac:dyDescent="0.25">
      <c r="A337" t="s">
        <v>103</v>
      </c>
      <c r="B337">
        <v>2000</v>
      </c>
      <c r="C337">
        <v>33.9</v>
      </c>
      <c r="D337">
        <v>37.15</v>
      </c>
      <c r="E337">
        <v>0</v>
      </c>
      <c r="F337">
        <v>0</v>
      </c>
      <c r="G337">
        <v>-1.1599999999999999</v>
      </c>
      <c r="H337">
        <v>2.09</v>
      </c>
      <c r="I337">
        <f t="shared" si="15"/>
        <v>-3.25</v>
      </c>
      <c r="J337">
        <f t="shared" si="16"/>
        <v>37.15</v>
      </c>
      <c r="K337">
        <f t="shared" si="17"/>
        <v>33.9</v>
      </c>
    </row>
    <row r="338" spans="1:11" x14ac:dyDescent="0.25">
      <c r="A338" t="s">
        <v>112</v>
      </c>
      <c r="B338">
        <v>2000</v>
      </c>
      <c r="C338">
        <v>20.36</v>
      </c>
      <c r="D338">
        <v>21.1</v>
      </c>
      <c r="E338">
        <v>0</v>
      </c>
      <c r="F338">
        <v>0.92</v>
      </c>
      <c r="G338">
        <v>-0.62</v>
      </c>
      <c r="H338">
        <v>1.04</v>
      </c>
      <c r="I338">
        <f t="shared" si="15"/>
        <v>-1.6600000000000001</v>
      </c>
      <c r="J338">
        <f t="shared" si="16"/>
        <v>21.1</v>
      </c>
      <c r="K338">
        <f t="shared" si="17"/>
        <v>20.36</v>
      </c>
    </row>
    <row r="339" spans="1:11" x14ac:dyDescent="0.25">
      <c r="A339" t="s">
        <v>113</v>
      </c>
      <c r="B339">
        <v>2000</v>
      </c>
      <c r="C339">
        <v>25.66</v>
      </c>
      <c r="D339">
        <v>27.75</v>
      </c>
      <c r="E339">
        <v>0</v>
      </c>
      <c r="F339">
        <v>0</v>
      </c>
      <c r="G339">
        <v>-0.78</v>
      </c>
      <c r="H339">
        <v>1.31</v>
      </c>
      <c r="I339">
        <f t="shared" si="15"/>
        <v>-2.09</v>
      </c>
      <c r="J339">
        <f t="shared" si="16"/>
        <v>27.75</v>
      </c>
      <c r="K339">
        <f t="shared" si="17"/>
        <v>25.66</v>
      </c>
    </row>
    <row r="340" spans="1:11" x14ac:dyDescent="0.25">
      <c r="A340" t="s">
        <v>114</v>
      </c>
      <c r="B340">
        <v>2000</v>
      </c>
      <c r="C340">
        <v>21.46</v>
      </c>
      <c r="D340">
        <v>23.21</v>
      </c>
      <c r="E340">
        <v>0</v>
      </c>
      <c r="F340">
        <v>0</v>
      </c>
      <c r="G340">
        <v>-0.65</v>
      </c>
      <c r="H340">
        <v>1.1000000000000001</v>
      </c>
      <c r="I340">
        <f t="shared" si="15"/>
        <v>-1.75</v>
      </c>
      <c r="J340">
        <f t="shared" si="16"/>
        <v>23.21</v>
      </c>
      <c r="K340">
        <f t="shared" si="17"/>
        <v>21.46</v>
      </c>
    </row>
    <row r="341" spans="1:11" x14ac:dyDescent="0.25">
      <c r="A341" t="s">
        <v>115</v>
      </c>
      <c r="B341">
        <v>2000</v>
      </c>
      <c r="C341">
        <v>21.1</v>
      </c>
      <c r="D341">
        <v>22.82</v>
      </c>
      <c r="E341">
        <v>0</v>
      </c>
      <c r="F341">
        <v>0</v>
      </c>
      <c r="G341">
        <v>-0.64</v>
      </c>
      <c r="H341">
        <v>1.08</v>
      </c>
      <c r="I341">
        <f t="shared" si="15"/>
        <v>-1.7200000000000002</v>
      </c>
      <c r="J341">
        <f t="shared" si="16"/>
        <v>22.82</v>
      </c>
      <c r="K341">
        <f t="shared" si="17"/>
        <v>21.1</v>
      </c>
    </row>
    <row r="342" spans="1:11" x14ac:dyDescent="0.25">
      <c r="A342" t="s">
        <v>116</v>
      </c>
      <c r="B342">
        <v>2000</v>
      </c>
      <c r="C342">
        <v>27.44</v>
      </c>
      <c r="D342">
        <v>29.68</v>
      </c>
      <c r="E342">
        <v>0</v>
      </c>
      <c r="F342">
        <v>0</v>
      </c>
      <c r="G342">
        <v>-0.84</v>
      </c>
      <c r="H342">
        <v>1.4</v>
      </c>
      <c r="I342">
        <f t="shared" si="15"/>
        <v>-2.2399999999999998</v>
      </c>
      <c r="J342">
        <f t="shared" si="16"/>
        <v>29.68</v>
      </c>
      <c r="K342">
        <f t="shared" si="17"/>
        <v>27.44</v>
      </c>
    </row>
    <row r="343" spans="1:11" x14ac:dyDescent="0.25">
      <c r="A343" t="s">
        <v>117</v>
      </c>
      <c r="B343">
        <v>2000</v>
      </c>
      <c r="C343">
        <v>28.09</v>
      </c>
      <c r="D343">
        <v>28.93</v>
      </c>
      <c r="E343">
        <v>0</v>
      </c>
      <c r="F343">
        <v>1.46</v>
      </c>
      <c r="G343">
        <v>-0.86</v>
      </c>
      <c r="H343">
        <v>1.44</v>
      </c>
      <c r="I343">
        <f t="shared" si="15"/>
        <v>-2.2999999999999998</v>
      </c>
      <c r="J343">
        <f t="shared" si="16"/>
        <v>28.93</v>
      </c>
      <c r="K343">
        <f t="shared" si="17"/>
        <v>28.09</v>
      </c>
    </row>
    <row r="344" spans="1:11" x14ac:dyDescent="0.25">
      <c r="A344" t="s">
        <v>118</v>
      </c>
      <c r="B344">
        <v>2000</v>
      </c>
      <c r="C344">
        <v>37.340000000000003</v>
      </c>
      <c r="D344">
        <v>39.29</v>
      </c>
      <c r="E344">
        <v>0</v>
      </c>
      <c r="F344">
        <v>1.1100000000000001</v>
      </c>
      <c r="G344">
        <v>-1.1499999999999999</v>
      </c>
      <c r="H344">
        <v>1.91</v>
      </c>
      <c r="I344">
        <f t="shared" si="15"/>
        <v>-3.0599999999999996</v>
      </c>
      <c r="J344">
        <f t="shared" si="16"/>
        <v>39.29</v>
      </c>
      <c r="K344">
        <f t="shared" si="17"/>
        <v>37.340000000000003</v>
      </c>
    </row>
    <row r="345" spans="1:11" x14ac:dyDescent="0.25">
      <c r="A345" t="s">
        <v>119</v>
      </c>
      <c r="B345">
        <v>2000</v>
      </c>
      <c r="C345">
        <v>19.87</v>
      </c>
      <c r="D345">
        <v>18.100000000000001</v>
      </c>
      <c r="E345">
        <v>0</v>
      </c>
      <c r="F345">
        <v>3.39</v>
      </c>
      <c r="G345">
        <v>-0.6</v>
      </c>
      <c r="H345">
        <v>1.02</v>
      </c>
      <c r="I345">
        <f t="shared" si="15"/>
        <v>-1.62</v>
      </c>
      <c r="J345">
        <f t="shared" si="16"/>
        <v>18.100000000000001</v>
      </c>
      <c r="K345">
        <f t="shared" si="17"/>
        <v>19.87</v>
      </c>
    </row>
    <row r="346" spans="1:11" x14ac:dyDescent="0.25">
      <c r="A346" t="s">
        <v>144</v>
      </c>
      <c r="B346">
        <v>2000</v>
      </c>
      <c r="C346">
        <v>37.299999999999997</v>
      </c>
      <c r="D346">
        <v>40.229999999999997</v>
      </c>
      <c r="E346">
        <v>0</v>
      </c>
      <c r="F346">
        <v>0</v>
      </c>
      <c r="G346">
        <v>-0.87</v>
      </c>
      <c r="H346">
        <v>2.06</v>
      </c>
      <c r="I346">
        <f t="shared" si="15"/>
        <v>-2.93</v>
      </c>
      <c r="J346">
        <f t="shared" si="16"/>
        <v>40.229999999999997</v>
      </c>
      <c r="K346">
        <f t="shared" si="17"/>
        <v>37.299999999999997</v>
      </c>
    </row>
    <row r="347" spans="1:11" x14ac:dyDescent="0.25">
      <c r="A347" t="s">
        <v>145</v>
      </c>
      <c r="B347">
        <v>2000</v>
      </c>
      <c r="C347">
        <v>29.28</v>
      </c>
      <c r="D347">
        <v>31.58</v>
      </c>
      <c r="E347">
        <v>0</v>
      </c>
      <c r="F347">
        <v>0</v>
      </c>
      <c r="G347">
        <v>-0.68</v>
      </c>
      <c r="H347">
        <v>1.62</v>
      </c>
      <c r="I347">
        <f t="shared" si="15"/>
        <v>-2.3000000000000003</v>
      </c>
      <c r="J347">
        <f t="shared" si="16"/>
        <v>31.58</v>
      </c>
      <c r="K347">
        <f t="shared" si="17"/>
        <v>29.28</v>
      </c>
    </row>
    <row r="348" spans="1:11" x14ac:dyDescent="0.25">
      <c r="A348" t="s">
        <v>146</v>
      </c>
      <c r="B348">
        <v>2000</v>
      </c>
      <c r="C348">
        <v>25.99</v>
      </c>
      <c r="D348">
        <v>28.03</v>
      </c>
      <c r="E348">
        <v>0</v>
      </c>
      <c r="F348">
        <v>0</v>
      </c>
      <c r="G348">
        <v>-0.6</v>
      </c>
      <c r="H348">
        <v>1.44</v>
      </c>
      <c r="I348">
        <f t="shared" si="15"/>
        <v>-2.04</v>
      </c>
      <c r="J348">
        <f t="shared" si="16"/>
        <v>28.03</v>
      </c>
      <c r="K348">
        <f t="shared" si="17"/>
        <v>25.99</v>
      </c>
    </row>
    <row r="349" spans="1:11" x14ac:dyDescent="0.25">
      <c r="A349" t="s">
        <v>147</v>
      </c>
      <c r="B349">
        <v>2000</v>
      </c>
      <c r="C349">
        <v>25.77</v>
      </c>
      <c r="D349">
        <v>27.79</v>
      </c>
      <c r="E349">
        <v>0</v>
      </c>
      <c r="F349">
        <v>0</v>
      </c>
      <c r="G349">
        <v>-0.6</v>
      </c>
      <c r="H349">
        <v>1.42</v>
      </c>
      <c r="I349">
        <f t="shared" si="15"/>
        <v>-2.02</v>
      </c>
      <c r="J349">
        <f t="shared" si="16"/>
        <v>27.79</v>
      </c>
      <c r="K349">
        <f t="shared" si="17"/>
        <v>25.77</v>
      </c>
    </row>
    <row r="350" spans="1:11" x14ac:dyDescent="0.25">
      <c r="A350" t="s">
        <v>148</v>
      </c>
      <c r="B350">
        <v>2000</v>
      </c>
      <c r="C350">
        <v>30.14</v>
      </c>
      <c r="D350">
        <v>32.5</v>
      </c>
      <c r="E350">
        <v>0</v>
      </c>
      <c r="F350">
        <v>0</v>
      </c>
      <c r="G350">
        <v>-0.7</v>
      </c>
      <c r="H350">
        <v>1.66</v>
      </c>
      <c r="I350">
        <f t="shared" si="15"/>
        <v>-2.36</v>
      </c>
      <c r="J350">
        <f t="shared" si="16"/>
        <v>32.5</v>
      </c>
      <c r="K350">
        <f t="shared" si="17"/>
        <v>30.14</v>
      </c>
    </row>
    <row r="351" spans="1:11" x14ac:dyDescent="0.25">
      <c r="A351" t="s">
        <v>149</v>
      </c>
      <c r="B351">
        <v>2000</v>
      </c>
      <c r="C351">
        <v>37.89</v>
      </c>
      <c r="D351">
        <v>40.869999999999997</v>
      </c>
      <c r="E351">
        <v>0</v>
      </c>
      <c r="F351">
        <v>0</v>
      </c>
      <c r="G351">
        <v>-0.89</v>
      </c>
      <c r="H351">
        <v>2.09</v>
      </c>
      <c r="I351">
        <f t="shared" si="15"/>
        <v>-2.98</v>
      </c>
      <c r="J351">
        <f t="shared" si="16"/>
        <v>40.869999999999997</v>
      </c>
      <c r="K351">
        <f t="shared" si="17"/>
        <v>37.89</v>
      </c>
    </row>
    <row r="352" spans="1:11" x14ac:dyDescent="0.25">
      <c r="A352" t="s">
        <v>150</v>
      </c>
      <c r="B352">
        <v>2000</v>
      </c>
      <c r="C352">
        <v>45.82</v>
      </c>
      <c r="D352">
        <v>49.42</v>
      </c>
      <c r="E352">
        <v>0</v>
      </c>
      <c r="F352">
        <v>0</v>
      </c>
      <c r="G352">
        <v>-1.07</v>
      </c>
      <c r="H352">
        <v>2.5299999999999998</v>
      </c>
      <c r="I352">
        <f t="shared" si="15"/>
        <v>-3.5999999999999996</v>
      </c>
      <c r="J352">
        <f t="shared" si="16"/>
        <v>49.42</v>
      </c>
      <c r="K352">
        <f t="shared" si="17"/>
        <v>45.82</v>
      </c>
    </row>
    <row r="353" spans="1:11" x14ac:dyDescent="0.25">
      <c r="A353" t="s">
        <v>151</v>
      </c>
      <c r="B353">
        <v>2000</v>
      </c>
      <c r="C353">
        <v>39.85</v>
      </c>
      <c r="D353">
        <v>42.98</v>
      </c>
      <c r="E353">
        <v>0</v>
      </c>
      <c r="F353">
        <v>0</v>
      </c>
      <c r="G353">
        <v>-0.93</v>
      </c>
      <c r="H353">
        <v>2.2000000000000002</v>
      </c>
      <c r="I353">
        <f t="shared" si="15"/>
        <v>-3.1300000000000003</v>
      </c>
      <c r="J353">
        <f t="shared" si="16"/>
        <v>42.98</v>
      </c>
      <c r="K353">
        <f t="shared" si="17"/>
        <v>39.85</v>
      </c>
    </row>
    <row r="354" spans="1:11" x14ac:dyDescent="0.25">
      <c r="A354" t="s">
        <v>176</v>
      </c>
      <c r="B354">
        <v>2000</v>
      </c>
      <c r="C354">
        <v>38.83</v>
      </c>
      <c r="D354">
        <v>42.24</v>
      </c>
      <c r="E354">
        <v>0</v>
      </c>
      <c r="F354">
        <v>0.04</v>
      </c>
      <c r="G354">
        <v>-1.21</v>
      </c>
      <c r="H354">
        <v>2.2400000000000002</v>
      </c>
      <c r="I354">
        <f t="shared" si="15"/>
        <v>-3.45</v>
      </c>
      <c r="J354">
        <f t="shared" si="16"/>
        <v>42.24</v>
      </c>
      <c r="K354">
        <f t="shared" si="17"/>
        <v>38.83</v>
      </c>
    </row>
    <row r="355" spans="1:11" x14ac:dyDescent="0.25">
      <c r="A355" t="s">
        <v>177</v>
      </c>
      <c r="B355">
        <v>2000</v>
      </c>
      <c r="C355">
        <v>38.090000000000003</v>
      </c>
      <c r="D355">
        <v>41.47</v>
      </c>
      <c r="E355">
        <v>0</v>
      </c>
      <c r="F355">
        <v>0</v>
      </c>
      <c r="G355">
        <v>-1.18</v>
      </c>
      <c r="H355">
        <v>2.2000000000000002</v>
      </c>
      <c r="I355">
        <f t="shared" si="15"/>
        <v>-3.38</v>
      </c>
      <c r="J355">
        <f t="shared" si="16"/>
        <v>41.47</v>
      </c>
      <c r="K355">
        <f t="shared" si="17"/>
        <v>38.090000000000003</v>
      </c>
    </row>
    <row r="356" spans="1:11" x14ac:dyDescent="0.25">
      <c r="A356" t="s">
        <v>178</v>
      </c>
      <c r="B356">
        <v>2000</v>
      </c>
      <c r="C356">
        <v>33.369999999999997</v>
      </c>
      <c r="D356">
        <v>36.340000000000003</v>
      </c>
      <c r="E356">
        <v>0</v>
      </c>
      <c r="F356">
        <v>0</v>
      </c>
      <c r="G356">
        <v>-1.04</v>
      </c>
      <c r="H356">
        <v>1.93</v>
      </c>
      <c r="I356">
        <f t="shared" si="15"/>
        <v>-2.9699999999999998</v>
      </c>
      <c r="J356">
        <f t="shared" si="16"/>
        <v>36.340000000000003</v>
      </c>
      <c r="K356">
        <f t="shared" si="17"/>
        <v>33.369999999999997</v>
      </c>
    </row>
    <row r="357" spans="1:11" x14ac:dyDescent="0.25">
      <c r="A357" t="s">
        <v>179</v>
      </c>
      <c r="B357">
        <v>2000</v>
      </c>
      <c r="C357">
        <v>29.88</v>
      </c>
      <c r="D357">
        <v>32.53</v>
      </c>
      <c r="E357">
        <v>0</v>
      </c>
      <c r="F357">
        <v>0</v>
      </c>
      <c r="G357">
        <v>-0.93</v>
      </c>
      <c r="H357">
        <v>1.72</v>
      </c>
      <c r="I357">
        <f t="shared" si="15"/>
        <v>-2.65</v>
      </c>
      <c r="J357">
        <f t="shared" si="16"/>
        <v>32.53</v>
      </c>
      <c r="K357">
        <f t="shared" si="17"/>
        <v>29.88</v>
      </c>
    </row>
    <row r="358" spans="1:11" x14ac:dyDescent="0.25">
      <c r="A358" t="s">
        <v>180</v>
      </c>
      <c r="B358">
        <v>2000</v>
      </c>
      <c r="C358">
        <v>29.88</v>
      </c>
      <c r="D358">
        <v>32.53</v>
      </c>
      <c r="E358">
        <v>0</v>
      </c>
      <c r="F358">
        <v>0</v>
      </c>
      <c r="G358">
        <v>-0.93</v>
      </c>
      <c r="H358">
        <v>1.72</v>
      </c>
      <c r="I358">
        <f t="shared" si="15"/>
        <v>-2.65</v>
      </c>
      <c r="J358">
        <f t="shared" si="16"/>
        <v>32.53</v>
      </c>
      <c r="K358">
        <f t="shared" si="17"/>
        <v>29.88</v>
      </c>
    </row>
    <row r="359" spans="1:11" x14ac:dyDescent="0.25">
      <c r="A359" t="s">
        <v>181</v>
      </c>
      <c r="B359">
        <v>2000</v>
      </c>
      <c r="C359">
        <v>35.67</v>
      </c>
      <c r="D359">
        <v>38.840000000000003</v>
      </c>
      <c r="E359">
        <v>0</v>
      </c>
      <c r="F359">
        <v>0</v>
      </c>
      <c r="G359">
        <v>-1.1100000000000001</v>
      </c>
      <c r="H359">
        <v>2.06</v>
      </c>
      <c r="I359">
        <f t="shared" si="15"/>
        <v>-3.17</v>
      </c>
      <c r="J359">
        <f t="shared" si="16"/>
        <v>38.840000000000003</v>
      </c>
      <c r="K359">
        <f t="shared" si="17"/>
        <v>35.67</v>
      </c>
    </row>
    <row r="360" spans="1:11" x14ac:dyDescent="0.25">
      <c r="A360" t="s">
        <v>182</v>
      </c>
      <c r="B360">
        <v>2000</v>
      </c>
      <c r="C360">
        <v>39.79</v>
      </c>
      <c r="D360">
        <v>43.33</v>
      </c>
      <c r="E360">
        <v>0</v>
      </c>
      <c r="F360">
        <v>0</v>
      </c>
      <c r="G360">
        <v>-1.24</v>
      </c>
      <c r="H360">
        <v>2.2999999999999998</v>
      </c>
      <c r="I360">
        <f t="shared" si="15"/>
        <v>-3.54</v>
      </c>
      <c r="J360">
        <f t="shared" si="16"/>
        <v>43.33</v>
      </c>
      <c r="K360">
        <f t="shared" si="17"/>
        <v>39.79</v>
      </c>
    </row>
    <row r="361" spans="1:11" x14ac:dyDescent="0.25">
      <c r="A361" t="s">
        <v>183</v>
      </c>
      <c r="B361">
        <v>2000</v>
      </c>
      <c r="C361">
        <v>39.840000000000003</v>
      </c>
      <c r="D361">
        <v>43.38</v>
      </c>
      <c r="E361">
        <v>0</v>
      </c>
      <c r="F361">
        <v>0</v>
      </c>
      <c r="G361">
        <v>-1.24</v>
      </c>
      <c r="H361">
        <v>2.2999999999999998</v>
      </c>
      <c r="I361">
        <f t="shared" si="15"/>
        <v>-3.54</v>
      </c>
      <c r="J361">
        <f t="shared" si="16"/>
        <v>43.38</v>
      </c>
      <c r="K361">
        <f t="shared" si="17"/>
        <v>39.840000000000003</v>
      </c>
    </row>
    <row r="362" spans="1:11" x14ac:dyDescent="0.25">
      <c r="A362" t="s">
        <v>184</v>
      </c>
      <c r="B362">
        <v>2000</v>
      </c>
      <c r="C362">
        <v>38.78</v>
      </c>
      <c r="D362">
        <v>42.23</v>
      </c>
      <c r="E362">
        <v>0</v>
      </c>
      <c r="F362">
        <v>0</v>
      </c>
      <c r="G362">
        <v>-1.21</v>
      </c>
      <c r="H362">
        <v>2.2400000000000002</v>
      </c>
      <c r="I362">
        <f t="shared" si="15"/>
        <v>-3.45</v>
      </c>
      <c r="J362">
        <f t="shared" si="16"/>
        <v>42.23</v>
      </c>
      <c r="K362">
        <f t="shared" si="17"/>
        <v>38.78</v>
      </c>
    </row>
    <row r="363" spans="1:11" x14ac:dyDescent="0.25">
      <c r="A363" t="s">
        <v>185</v>
      </c>
      <c r="B363">
        <v>2000</v>
      </c>
      <c r="C363">
        <v>40.18</v>
      </c>
      <c r="D363">
        <v>43.75</v>
      </c>
      <c r="E363">
        <v>0</v>
      </c>
      <c r="F363">
        <v>0</v>
      </c>
      <c r="G363">
        <v>-1.25</v>
      </c>
      <c r="H363">
        <v>2.3199999999999998</v>
      </c>
      <c r="I363">
        <f t="shared" si="15"/>
        <v>-3.57</v>
      </c>
      <c r="J363">
        <f t="shared" si="16"/>
        <v>43.75</v>
      </c>
      <c r="K363">
        <f t="shared" si="17"/>
        <v>40.18</v>
      </c>
    </row>
    <row r="364" spans="1:11" x14ac:dyDescent="0.25">
      <c r="A364" t="s">
        <v>186</v>
      </c>
      <c r="B364">
        <v>2000</v>
      </c>
      <c r="C364">
        <v>40.450000000000003</v>
      </c>
      <c r="D364">
        <v>44.05</v>
      </c>
      <c r="E364">
        <v>0</v>
      </c>
      <c r="F364">
        <v>0</v>
      </c>
      <c r="G364">
        <v>-1.26</v>
      </c>
      <c r="H364">
        <v>2.34</v>
      </c>
      <c r="I364">
        <f t="shared" si="15"/>
        <v>-3.5999999999999996</v>
      </c>
      <c r="J364">
        <f t="shared" si="16"/>
        <v>44.05</v>
      </c>
      <c r="K364">
        <f t="shared" si="17"/>
        <v>40.450000000000003</v>
      </c>
    </row>
    <row r="365" spans="1:11" x14ac:dyDescent="0.25">
      <c r="A365" t="s">
        <v>187</v>
      </c>
      <c r="B365">
        <v>2000</v>
      </c>
      <c r="C365">
        <v>40.28</v>
      </c>
      <c r="D365">
        <v>43.68</v>
      </c>
      <c r="E365">
        <v>0</v>
      </c>
      <c r="F365">
        <v>0.17</v>
      </c>
      <c r="G365">
        <v>-1.25</v>
      </c>
      <c r="H365">
        <v>2.3199999999999998</v>
      </c>
      <c r="I365">
        <f t="shared" si="15"/>
        <v>-3.57</v>
      </c>
      <c r="J365">
        <f t="shared" si="16"/>
        <v>43.68</v>
      </c>
      <c r="K365">
        <f t="shared" si="17"/>
        <v>40.28</v>
      </c>
    </row>
    <row r="366" spans="1:11" x14ac:dyDescent="0.25">
      <c r="A366" t="s">
        <v>188</v>
      </c>
      <c r="B366">
        <v>2000</v>
      </c>
      <c r="C366">
        <v>38.78</v>
      </c>
      <c r="D366">
        <v>42.02</v>
      </c>
      <c r="E366">
        <v>0</v>
      </c>
      <c r="F366">
        <v>0.21</v>
      </c>
      <c r="G366">
        <v>-1.21</v>
      </c>
      <c r="H366">
        <v>2.2400000000000002</v>
      </c>
      <c r="I366">
        <f t="shared" si="15"/>
        <v>-3.45</v>
      </c>
      <c r="J366">
        <f t="shared" si="16"/>
        <v>42.02</v>
      </c>
      <c r="K366">
        <f t="shared" si="17"/>
        <v>38.78</v>
      </c>
    </row>
    <row r="367" spans="1:11" x14ac:dyDescent="0.25">
      <c r="A367" t="s">
        <v>189</v>
      </c>
      <c r="B367">
        <v>2000</v>
      </c>
      <c r="C367">
        <v>38.090000000000003</v>
      </c>
      <c r="D367">
        <v>41.29</v>
      </c>
      <c r="E367">
        <v>0</v>
      </c>
      <c r="F367">
        <v>0.18</v>
      </c>
      <c r="G367">
        <v>-1.18</v>
      </c>
      <c r="H367">
        <v>2.2000000000000002</v>
      </c>
      <c r="I367">
        <f t="shared" si="15"/>
        <v>-3.38</v>
      </c>
      <c r="J367">
        <f t="shared" si="16"/>
        <v>41.29</v>
      </c>
      <c r="K367">
        <f t="shared" si="17"/>
        <v>38.090000000000003</v>
      </c>
    </row>
    <row r="368" spans="1:11" x14ac:dyDescent="0.25">
      <c r="A368" t="s">
        <v>190</v>
      </c>
      <c r="B368">
        <v>2000</v>
      </c>
      <c r="C368">
        <v>30</v>
      </c>
      <c r="D368">
        <v>32.49</v>
      </c>
      <c r="E368">
        <v>0</v>
      </c>
      <c r="F368">
        <v>0.17</v>
      </c>
      <c r="G368">
        <v>-0.93</v>
      </c>
      <c r="H368">
        <v>1.73</v>
      </c>
      <c r="I368">
        <f t="shared" si="15"/>
        <v>-2.66</v>
      </c>
      <c r="J368">
        <f t="shared" si="16"/>
        <v>32.49</v>
      </c>
      <c r="K368">
        <f t="shared" si="17"/>
        <v>30</v>
      </c>
    </row>
    <row r="369" spans="1:11" x14ac:dyDescent="0.25">
      <c r="A369" t="s">
        <v>191</v>
      </c>
      <c r="B369">
        <v>2000</v>
      </c>
      <c r="C369">
        <v>30</v>
      </c>
      <c r="D369">
        <v>32.49</v>
      </c>
      <c r="E369">
        <v>0</v>
      </c>
      <c r="F369">
        <v>0.17</v>
      </c>
      <c r="G369">
        <v>-0.93</v>
      </c>
      <c r="H369">
        <v>1.73</v>
      </c>
      <c r="I369">
        <f t="shared" si="15"/>
        <v>-2.66</v>
      </c>
      <c r="J369">
        <f t="shared" si="16"/>
        <v>32.49</v>
      </c>
      <c r="K369">
        <f t="shared" si="17"/>
        <v>30</v>
      </c>
    </row>
    <row r="370" spans="1:11" x14ac:dyDescent="0.25">
      <c r="A370" t="s">
        <v>192</v>
      </c>
      <c r="B370">
        <v>2000</v>
      </c>
      <c r="C370">
        <v>39.26</v>
      </c>
      <c r="D370">
        <v>42.54</v>
      </c>
      <c r="E370">
        <v>0</v>
      </c>
      <c r="F370">
        <v>0.2</v>
      </c>
      <c r="G370">
        <v>-1.22</v>
      </c>
      <c r="H370">
        <v>2.2599999999999998</v>
      </c>
      <c r="I370">
        <f t="shared" si="15"/>
        <v>-3.4799999999999995</v>
      </c>
      <c r="J370">
        <f t="shared" si="16"/>
        <v>42.54</v>
      </c>
      <c r="K370">
        <f t="shared" si="17"/>
        <v>39.26</v>
      </c>
    </row>
    <row r="371" spans="1:11" x14ac:dyDescent="0.25">
      <c r="A371" t="s">
        <v>193</v>
      </c>
      <c r="B371">
        <v>2000</v>
      </c>
      <c r="C371">
        <v>44.11</v>
      </c>
      <c r="D371">
        <v>47.75</v>
      </c>
      <c r="E371">
        <v>0</v>
      </c>
      <c r="F371">
        <v>0.28000000000000003</v>
      </c>
      <c r="G371">
        <v>-1.37</v>
      </c>
      <c r="H371">
        <v>2.5499999999999998</v>
      </c>
      <c r="I371">
        <f t="shared" si="15"/>
        <v>-3.92</v>
      </c>
      <c r="J371">
        <f t="shared" si="16"/>
        <v>47.75</v>
      </c>
      <c r="K371">
        <f t="shared" si="17"/>
        <v>44.11</v>
      </c>
    </row>
    <row r="372" spans="1:11" x14ac:dyDescent="0.25">
      <c r="A372" t="s">
        <v>194</v>
      </c>
      <c r="B372">
        <v>2000</v>
      </c>
      <c r="C372">
        <v>49.72</v>
      </c>
      <c r="D372">
        <v>54.07</v>
      </c>
      <c r="E372">
        <v>0</v>
      </c>
      <c r="F372">
        <v>7.0000000000000007E-2</v>
      </c>
      <c r="G372">
        <v>-1.55</v>
      </c>
      <c r="H372">
        <v>2.87</v>
      </c>
      <c r="I372">
        <f t="shared" si="15"/>
        <v>-4.42</v>
      </c>
      <c r="J372">
        <f t="shared" si="16"/>
        <v>54.07</v>
      </c>
      <c r="K372">
        <f t="shared" si="17"/>
        <v>49.72</v>
      </c>
    </row>
    <row r="373" spans="1:11" x14ac:dyDescent="0.25">
      <c r="A373" t="s">
        <v>195</v>
      </c>
      <c r="B373">
        <v>2000</v>
      </c>
      <c r="C373">
        <v>43.36</v>
      </c>
      <c r="D373">
        <v>46.99</v>
      </c>
      <c r="E373">
        <v>0</v>
      </c>
      <c r="F373">
        <v>0.22</v>
      </c>
      <c r="G373">
        <v>-1.35</v>
      </c>
      <c r="H373">
        <v>2.5</v>
      </c>
      <c r="I373">
        <f t="shared" si="15"/>
        <v>-3.85</v>
      </c>
      <c r="J373">
        <f t="shared" si="16"/>
        <v>46.99</v>
      </c>
      <c r="K373">
        <f t="shared" si="17"/>
        <v>43.36</v>
      </c>
    </row>
    <row r="374" spans="1:11" x14ac:dyDescent="0.25">
      <c r="A374" t="s">
        <v>196</v>
      </c>
      <c r="B374">
        <v>2000</v>
      </c>
      <c r="C374">
        <v>40.340000000000003</v>
      </c>
      <c r="D374">
        <v>43.73</v>
      </c>
      <c r="E374">
        <v>0</v>
      </c>
      <c r="F374">
        <v>0.2</v>
      </c>
      <c r="G374">
        <v>-1.26</v>
      </c>
      <c r="H374">
        <v>2.33</v>
      </c>
      <c r="I374">
        <f t="shared" si="15"/>
        <v>-3.59</v>
      </c>
      <c r="J374">
        <f t="shared" si="16"/>
        <v>43.73</v>
      </c>
      <c r="K374">
        <f t="shared" si="17"/>
        <v>40.340000000000003</v>
      </c>
    </row>
    <row r="375" spans="1:11" x14ac:dyDescent="0.25">
      <c r="A375" t="s">
        <v>197</v>
      </c>
      <c r="B375">
        <v>2000</v>
      </c>
      <c r="C375">
        <v>39.840000000000003</v>
      </c>
      <c r="D375">
        <v>43.38</v>
      </c>
      <c r="E375">
        <v>0</v>
      </c>
      <c r="F375">
        <v>0</v>
      </c>
      <c r="G375">
        <v>-1.24</v>
      </c>
      <c r="H375">
        <v>2.2999999999999998</v>
      </c>
      <c r="I375">
        <f t="shared" si="15"/>
        <v>-3.54</v>
      </c>
      <c r="J375">
        <f t="shared" si="16"/>
        <v>43.38</v>
      </c>
      <c r="K375">
        <f t="shared" si="17"/>
        <v>39.840000000000003</v>
      </c>
    </row>
    <row r="376" spans="1:11" x14ac:dyDescent="0.25">
      <c r="A376" t="s">
        <v>198</v>
      </c>
      <c r="B376">
        <v>2000</v>
      </c>
      <c r="C376">
        <v>40.18</v>
      </c>
      <c r="D376">
        <v>43.75</v>
      </c>
      <c r="E376">
        <v>0</v>
      </c>
      <c r="F376">
        <v>0</v>
      </c>
      <c r="G376">
        <v>-1.25</v>
      </c>
      <c r="H376">
        <v>2.3199999999999998</v>
      </c>
      <c r="I376">
        <f t="shared" si="15"/>
        <v>-3.57</v>
      </c>
      <c r="J376">
        <f t="shared" si="16"/>
        <v>43.75</v>
      </c>
      <c r="K376">
        <f t="shared" si="17"/>
        <v>40.18</v>
      </c>
    </row>
    <row r="377" spans="1:11" x14ac:dyDescent="0.25">
      <c r="A377" t="s">
        <v>199</v>
      </c>
      <c r="B377">
        <v>2000</v>
      </c>
      <c r="C377">
        <v>33.369999999999997</v>
      </c>
      <c r="D377">
        <v>36.340000000000003</v>
      </c>
      <c r="E377">
        <v>0</v>
      </c>
      <c r="F377">
        <v>0</v>
      </c>
      <c r="G377">
        <v>-1.04</v>
      </c>
      <c r="H377">
        <v>1.93</v>
      </c>
      <c r="I377">
        <f t="shared" si="15"/>
        <v>-2.9699999999999998</v>
      </c>
      <c r="J377">
        <f t="shared" si="16"/>
        <v>36.340000000000003</v>
      </c>
      <c r="K377">
        <f t="shared" si="17"/>
        <v>33.369999999999997</v>
      </c>
    </row>
    <row r="378" spans="1:11" x14ac:dyDescent="0.25">
      <c r="A378" t="s">
        <v>208</v>
      </c>
      <c r="B378">
        <v>2000</v>
      </c>
      <c r="C378">
        <v>33.56</v>
      </c>
      <c r="D378">
        <v>36.79</v>
      </c>
      <c r="E378">
        <v>0</v>
      </c>
      <c r="F378">
        <v>0</v>
      </c>
      <c r="G378">
        <v>-1.2</v>
      </c>
      <c r="H378">
        <v>2.0299999999999998</v>
      </c>
      <c r="I378">
        <f t="shared" si="15"/>
        <v>-3.2299999999999995</v>
      </c>
      <c r="J378">
        <f t="shared" si="16"/>
        <v>36.79</v>
      </c>
      <c r="K378">
        <f t="shared" si="17"/>
        <v>33.56</v>
      </c>
    </row>
    <row r="379" spans="1:11" x14ac:dyDescent="0.25">
      <c r="A379" t="s">
        <v>209</v>
      </c>
      <c r="B379">
        <v>2000</v>
      </c>
      <c r="C379">
        <v>29.11</v>
      </c>
      <c r="D379">
        <v>31.9</v>
      </c>
      <c r="E379">
        <v>0</v>
      </c>
      <c r="F379">
        <v>0</v>
      </c>
      <c r="G379">
        <v>-1.03</v>
      </c>
      <c r="H379">
        <v>1.76</v>
      </c>
      <c r="I379">
        <f t="shared" si="15"/>
        <v>-2.79</v>
      </c>
      <c r="J379">
        <f t="shared" si="16"/>
        <v>31.9</v>
      </c>
      <c r="K379">
        <f t="shared" si="17"/>
        <v>29.11</v>
      </c>
    </row>
    <row r="380" spans="1:11" x14ac:dyDescent="0.25">
      <c r="A380" t="s">
        <v>210</v>
      </c>
      <c r="B380">
        <v>2000</v>
      </c>
      <c r="C380">
        <v>28.79</v>
      </c>
      <c r="D380">
        <v>31.55</v>
      </c>
      <c r="E380">
        <v>0</v>
      </c>
      <c r="F380">
        <v>0</v>
      </c>
      <c r="G380">
        <v>-1.02</v>
      </c>
      <c r="H380">
        <v>1.74</v>
      </c>
      <c r="I380">
        <f t="shared" si="15"/>
        <v>-2.76</v>
      </c>
      <c r="J380">
        <f t="shared" si="16"/>
        <v>31.55</v>
      </c>
      <c r="K380">
        <f t="shared" si="17"/>
        <v>28.79</v>
      </c>
    </row>
    <row r="381" spans="1:11" x14ac:dyDescent="0.25">
      <c r="A381" t="s">
        <v>211</v>
      </c>
      <c r="B381">
        <v>2000</v>
      </c>
      <c r="C381">
        <v>28.79</v>
      </c>
      <c r="D381">
        <v>31.55</v>
      </c>
      <c r="E381">
        <v>0</v>
      </c>
      <c r="F381">
        <v>0</v>
      </c>
      <c r="G381">
        <v>-1.02</v>
      </c>
      <c r="H381">
        <v>1.74</v>
      </c>
      <c r="I381">
        <f t="shared" si="15"/>
        <v>-2.76</v>
      </c>
      <c r="J381">
        <f t="shared" si="16"/>
        <v>31.55</v>
      </c>
      <c r="K381">
        <f t="shared" si="17"/>
        <v>28.79</v>
      </c>
    </row>
    <row r="382" spans="1:11" x14ac:dyDescent="0.25">
      <c r="A382" t="s">
        <v>212</v>
      </c>
      <c r="B382">
        <v>2000</v>
      </c>
      <c r="C382">
        <v>28.79</v>
      </c>
      <c r="D382">
        <v>31.55</v>
      </c>
      <c r="E382">
        <v>0</v>
      </c>
      <c r="F382">
        <v>0</v>
      </c>
      <c r="G382">
        <v>-1.02</v>
      </c>
      <c r="H382">
        <v>1.74</v>
      </c>
      <c r="I382">
        <f t="shared" si="15"/>
        <v>-2.76</v>
      </c>
      <c r="J382">
        <f t="shared" si="16"/>
        <v>31.55</v>
      </c>
      <c r="K382">
        <f t="shared" si="17"/>
        <v>28.79</v>
      </c>
    </row>
    <row r="383" spans="1:11" x14ac:dyDescent="0.25">
      <c r="A383" t="s">
        <v>213</v>
      </c>
      <c r="B383">
        <v>2000</v>
      </c>
      <c r="C383">
        <v>28.79</v>
      </c>
      <c r="D383">
        <v>31.55</v>
      </c>
      <c r="E383">
        <v>0</v>
      </c>
      <c r="F383">
        <v>0</v>
      </c>
      <c r="G383">
        <v>-1.02</v>
      </c>
      <c r="H383">
        <v>1.74</v>
      </c>
      <c r="I383">
        <f t="shared" si="15"/>
        <v>-2.76</v>
      </c>
      <c r="J383">
        <f t="shared" si="16"/>
        <v>31.55</v>
      </c>
      <c r="K383">
        <f t="shared" si="17"/>
        <v>28.79</v>
      </c>
    </row>
    <row r="384" spans="1:11" x14ac:dyDescent="0.25">
      <c r="A384" t="s">
        <v>214</v>
      </c>
      <c r="B384">
        <v>2000</v>
      </c>
      <c r="C384">
        <v>29.46</v>
      </c>
      <c r="D384">
        <v>32.29</v>
      </c>
      <c r="E384">
        <v>0</v>
      </c>
      <c r="F384">
        <v>0</v>
      </c>
      <c r="G384">
        <v>-1.05</v>
      </c>
      <c r="H384">
        <v>1.78</v>
      </c>
      <c r="I384">
        <f t="shared" si="15"/>
        <v>-2.83</v>
      </c>
      <c r="J384">
        <f t="shared" si="16"/>
        <v>32.29</v>
      </c>
      <c r="K384">
        <f t="shared" si="17"/>
        <v>29.46</v>
      </c>
    </row>
    <row r="385" spans="1:11" x14ac:dyDescent="0.25">
      <c r="A385" t="s">
        <v>215</v>
      </c>
      <c r="B385">
        <v>2000</v>
      </c>
      <c r="C385">
        <v>29.11</v>
      </c>
      <c r="D385">
        <v>31.9</v>
      </c>
      <c r="E385">
        <v>0</v>
      </c>
      <c r="F385">
        <v>0</v>
      </c>
      <c r="G385">
        <v>-1.03</v>
      </c>
      <c r="H385">
        <v>1.76</v>
      </c>
      <c r="I385">
        <f t="shared" si="15"/>
        <v>-2.79</v>
      </c>
      <c r="J385">
        <f t="shared" si="16"/>
        <v>31.9</v>
      </c>
      <c r="K385">
        <f t="shared" si="17"/>
        <v>29.11</v>
      </c>
    </row>
    <row r="386" spans="1:11" x14ac:dyDescent="0.25">
      <c r="A386" t="s">
        <v>216</v>
      </c>
      <c r="B386">
        <v>2000</v>
      </c>
      <c r="C386">
        <v>16.600000000000001</v>
      </c>
      <c r="D386">
        <v>18.18</v>
      </c>
      <c r="E386">
        <v>0</v>
      </c>
      <c r="F386">
        <v>0</v>
      </c>
      <c r="G386">
        <v>-0.57999999999999996</v>
      </c>
      <c r="H386">
        <v>1</v>
      </c>
      <c r="I386">
        <f t="shared" ref="I386:I449" si="18">+G386-H386</f>
        <v>-1.58</v>
      </c>
      <c r="J386">
        <f t="shared" si="16"/>
        <v>18.18</v>
      </c>
      <c r="K386">
        <f t="shared" si="17"/>
        <v>16.600000000000001</v>
      </c>
    </row>
    <row r="387" spans="1:11" x14ac:dyDescent="0.25">
      <c r="A387" t="s">
        <v>217</v>
      </c>
      <c r="B387">
        <v>2000</v>
      </c>
      <c r="C387">
        <v>28.79</v>
      </c>
      <c r="D387">
        <v>31.55</v>
      </c>
      <c r="E387">
        <v>0</v>
      </c>
      <c r="F387">
        <v>0</v>
      </c>
      <c r="G387">
        <v>-1.02</v>
      </c>
      <c r="H387">
        <v>1.74</v>
      </c>
      <c r="I387">
        <f t="shared" si="18"/>
        <v>-2.76</v>
      </c>
      <c r="J387">
        <f t="shared" ref="J387:J450" si="19">D387</f>
        <v>31.55</v>
      </c>
      <c r="K387">
        <f t="shared" ref="K387:K450" si="20">C387</f>
        <v>28.79</v>
      </c>
    </row>
    <row r="388" spans="1:11" x14ac:dyDescent="0.25">
      <c r="A388" t="s">
        <v>218</v>
      </c>
      <c r="B388">
        <v>2000</v>
      </c>
      <c r="C388">
        <v>28.79</v>
      </c>
      <c r="D388">
        <v>31.55</v>
      </c>
      <c r="E388">
        <v>0</v>
      </c>
      <c r="F388">
        <v>0</v>
      </c>
      <c r="G388">
        <v>-1.02</v>
      </c>
      <c r="H388">
        <v>1.74</v>
      </c>
      <c r="I388">
        <f t="shared" si="18"/>
        <v>-2.76</v>
      </c>
      <c r="J388">
        <f t="shared" si="19"/>
        <v>31.55</v>
      </c>
      <c r="K388">
        <f t="shared" si="20"/>
        <v>28.79</v>
      </c>
    </row>
    <row r="389" spans="1:11" x14ac:dyDescent="0.25">
      <c r="A389" t="s">
        <v>219</v>
      </c>
      <c r="B389">
        <v>2000</v>
      </c>
      <c r="C389">
        <v>28.79</v>
      </c>
      <c r="D389">
        <v>31.55</v>
      </c>
      <c r="E389">
        <v>0</v>
      </c>
      <c r="F389">
        <v>0</v>
      </c>
      <c r="G389">
        <v>-1.02</v>
      </c>
      <c r="H389">
        <v>1.74</v>
      </c>
      <c r="I389">
        <f t="shared" si="18"/>
        <v>-2.76</v>
      </c>
      <c r="J389">
        <f t="shared" si="19"/>
        <v>31.55</v>
      </c>
      <c r="K389">
        <f t="shared" si="20"/>
        <v>28.79</v>
      </c>
    </row>
    <row r="390" spans="1:11" x14ac:dyDescent="0.25">
      <c r="A390" t="s">
        <v>220</v>
      </c>
      <c r="B390">
        <v>2000</v>
      </c>
      <c r="C390">
        <v>28.79</v>
      </c>
      <c r="D390">
        <v>31.55</v>
      </c>
      <c r="E390">
        <v>0</v>
      </c>
      <c r="F390">
        <v>0</v>
      </c>
      <c r="G390">
        <v>-1.02</v>
      </c>
      <c r="H390">
        <v>1.74</v>
      </c>
      <c r="I390">
        <f t="shared" si="18"/>
        <v>-2.76</v>
      </c>
      <c r="J390">
        <f t="shared" si="19"/>
        <v>31.55</v>
      </c>
      <c r="K390">
        <f t="shared" si="20"/>
        <v>28.79</v>
      </c>
    </row>
    <row r="391" spans="1:11" x14ac:dyDescent="0.25">
      <c r="A391" t="s">
        <v>221</v>
      </c>
      <c r="B391">
        <v>2000</v>
      </c>
      <c r="C391">
        <v>28.79</v>
      </c>
      <c r="D391">
        <v>31.55</v>
      </c>
      <c r="E391">
        <v>0</v>
      </c>
      <c r="F391">
        <v>0</v>
      </c>
      <c r="G391">
        <v>-1.02</v>
      </c>
      <c r="H391">
        <v>1.74</v>
      </c>
      <c r="I391">
        <f t="shared" si="18"/>
        <v>-2.76</v>
      </c>
      <c r="J391">
        <f t="shared" si="19"/>
        <v>31.55</v>
      </c>
      <c r="K391">
        <f t="shared" si="20"/>
        <v>28.79</v>
      </c>
    </row>
    <row r="392" spans="1:11" x14ac:dyDescent="0.25">
      <c r="A392" t="s">
        <v>222</v>
      </c>
      <c r="B392">
        <v>2000</v>
      </c>
      <c r="C392">
        <v>28.79</v>
      </c>
      <c r="D392">
        <v>31.55</v>
      </c>
      <c r="E392">
        <v>0</v>
      </c>
      <c r="F392">
        <v>0</v>
      </c>
      <c r="G392">
        <v>-1.02</v>
      </c>
      <c r="H392">
        <v>1.74</v>
      </c>
      <c r="I392">
        <f t="shared" si="18"/>
        <v>-2.76</v>
      </c>
      <c r="J392">
        <f t="shared" si="19"/>
        <v>31.55</v>
      </c>
      <c r="K392">
        <f t="shared" si="20"/>
        <v>28.79</v>
      </c>
    </row>
    <row r="393" spans="1:11" x14ac:dyDescent="0.25">
      <c r="A393" t="s">
        <v>223</v>
      </c>
      <c r="B393">
        <v>2000</v>
      </c>
      <c r="C393">
        <v>28.79</v>
      </c>
      <c r="D393">
        <v>31.55</v>
      </c>
      <c r="E393">
        <v>0</v>
      </c>
      <c r="F393">
        <v>0</v>
      </c>
      <c r="G393">
        <v>-1.02</v>
      </c>
      <c r="H393">
        <v>1.74</v>
      </c>
      <c r="I393">
        <f t="shared" si="18"/>
        <v>-2.76</v>
      </c>
      <c r="J393">
        <f t="shared" si="19"/>
        <v>31.55</v>
      </c>
      <c r="K393">
        <f t="shared" si="20"/>
        <v>28.79</v>
      </c>
    </row>
    <row r="394" spans="1:11" x14ac:dyDescent="0.25">
      <c r="A394" t="s">
        <v>224</v>
      </c>
      <c r="B394">
        <v>2000</v>
      </c>
      <c r="C394">
        <v>29.11</v>
      </c>
      <c r="D394">
        <v>31.9</v>
      </c>
      <c r="E394">
        <v>0</v>
      </c>
      <c r="F394">
        <v>0</v>
      </c>
      <c r="G394">
        <v>-1.03</v>
      </c>
      <c r="H394">
        <v>1.76</v>
      </c>
      <c r="I394">
        <f t="shared" si="18"/>
        <v>-2.79</v>
      </c>
      <c r="J394">
        <f t="shared" si="19"/>
        <v>31.9</v>
      </c>
      <c r="K394">
        <f t="shared" si="20"/>
        <v>29.11</v>
      </c>
    </row>
    <row r="395" spans="1:11" x14ac:dyDescent="0.25">
      <c r="A395" t="s">
        <v>225</v>
      </c>
      <c r="B395">
        <v>2000</v>
      </c>
      <c r="C395">
        <v>38.6</v>
      </c>
      <c r="D395">
        <v>42.29</v>
      </c>
      <c r="E395">
        <v>0</v>
      </c>
      <c r="F395">
        <v>0.02</v>
      </c>
      <c r="G395">
        <v>-1.38</v>
      </c>
      <c r="H395">
        <v>2.33</v>
      </c>
      <c r="I395">
        <f t="shared" si="18"/>
        <v>-3.71</v>
      </c>
      <c r="J395">
        <f t="shared" si="19"/>
        <v>42.29</v>
      </c>
      <c r="K395">
        <f t="shared" si="20"/>
        <v>38.6</v>
      </c>
    </row>
    <row r="396" spans="1:11" x14ac:dyDescent="0.25">
      <c r="A396" t="s">
        <v>226</v>
      </c>
      <c r="B396">
        <v>2000</v>
      </c>
      <c r="C396">
        <v>39.89</v>
      </c>
      <c r="D396">
        <v>43.08</v>
      </c>
      <c r="E396">
        <v>0</v>
      </c>
      <c r="F396">
        <v>0.64</v>
      </c>
      <c r="G396">
        <v>-1.42</v>
      </c>
      <c r="H396">
        <v>2.41</v>
      </c>
      <c r="I396">
        <f t="shared" si="18"/>
        <v>-3.83</v>
      </c>
      <c r="J396">
        <f t="shared" si="19"/>
        <v>43.08</v>
      </c>
      <c r="K396">
        <f t="shared" si="20"/>
        <v>39.89</v>
      </c>
    </row>
    <row r="397" spans="1:11" x14ac:dyDescent="0.25">
      <c r="A397" t="s">
        <v>227</v>
      </c>
      <c r="B397">
        <v>2000</v>
      </c>
      <c r="C397">
        <v>38.090000000000003</v>
      </c>
      <c r="D397">
        <v>40.67</v>
      </c>
      <c r="E397">
        <v>0</v>
      </c>
      <c r="F397">
        <v>1.08</v>
      </c>
      <c r="G397">
        <v>-1.36</v>
      </c>
      <c r="H397">
        <v>2.2999999999999998</v>
      </c>
      <c r="I397">
        <f t="shared" si="18"/>
        <v>-3.66</v>
      </c>
      <c r="J397">
        <f t="shared" si="19"/>
        <v>40.67</v>
      </c>
      <c r="K397">
        <f t="shared" si="20"/>
        <v>38.090000000000003</v>
      </c>
    </row>
    <row r="398" spans="1:11" x14ac:dyDescent="0.25">
      <c r="A398" t="s">
        <v>228</v>
      </c>
      <c r="B398">
        <v>2000</v>
      </c>
      <c r="C398">
        <v>37.46</v>
      </c>
      <c r="D398">
        <v>40.119999999999997</v>
      </c>
      <c r="E398">
        <v>0</v>
      </c>
      <c r="F398">
        <v>0.94</v>
      </c>
      <c r="G398">
        <v>-1.34</v>
      </c>
      <c r="H398">
        <v>2.2599999999999998</v>
      </c>
      <c r="I398">
        <f t="shared" si="18"/>
        <v>-3.5999999999999996</v>
      </c>
      <c r="J398">
        <f t="shared" si="19"/>
        <v>40.119999999999997</v>
      </c>
      <c r="K398">
        <f t="shared" si="20"/>
        <v>37.46</v>
      </c>
    </row>
    <row r="399" spans="1:11" x14ac:dyDescent="0.25">
      <c r="A399" t="s">
        <v>229</v>
      </c>
      <c r="B399">
        <v>2000</v>
      </c>
      <c r="C399">
        <v>31.21</v>
      </c>
      <c r="D399">
        <v>33.33</v>
      </c>
      <c r="E399">
        <v>0</v>
      </c>
      <c r="F399">
        <v>0.88</v>
      </c>
      <c r="G399">
        <v>-1.1100000000000001</v>
      </c>
      <c r="H399">
        <v>1.89</v>
      </c>
      <c r="I399">
        <f t="shared" si="18"/>
        <v>-3</v>
      </c>
      <c r="J399">
        <f t="shared" si="19"/>
        <v>33.33</v>
      </c>
      <c r="K399">
        <f t="shared" si="20"/>
        <v>31.21</v>
      </c>
    </row>
    <row r="400" spans="1:11" x14ac:dyDescent="0.25">
      <c r="A400" t="s">
        <v>230</v>
      </c>
      <c r="B400">
        <v>2000</v>
      </c>
      <c r="C400">
        <v>37.909999999999997</v>
      </c>
      <c r="D400">
        <v>41.55</v>
      </c>
      <c r="E400">
        <v>0</v>
      </c>
      <c r="F400">
        <v>0</v>
      </c>
      <c r="G400">
        <v>-1.35</v>
      </c>
      <c r="H400">
        <v>2.29</v>
      </c>
      <c r="I400">
        <f t="shared" si="18"/>
        <v>-3.64</v>
      </c>
      <c r="J400">
        <f t="shared" si="19"/>
        <v>41.55</v>
      </c>
      <c r="K400">
        <f t="shared" si="20"/>
        <v>37.909999999999997</v>
      </c>
    </row>
    <row r="401" spans="1:11" x14ac:dyDescent="0.25">
      <c r="A401" t="s">
        <v>231</v>
      </c>
      <c r="B401">
        <v>2000</v>
      </c>
      <c r="C401">
        <v>28.79</v>
      </c>
      <c r="D401">
        <v>31.55</v>
      </c>
      <c r="E401">
        <v>0</v>
      </c>
      <c r="F401">
        <v>0</v>
      </c>
      <c r="G401">
        <v>-1.02</v>
      </c>
      <c r="H401">
        <v>1.74</v>
      </c>
      <c r="I401">
        <f t="shared" si="18"/>
        <v>-2.76</v>
      </c>
      <c r="J401">
        <f t="shared" si="19"/>
        <v>31.55</v>
      </c>
      <c r="K401">
        <f t="shared" si="20"/>
        <v>28.79</v>
      </c>
    </row>
    <row r="402" spans="1:11" x14ac:dyDescent="0.25">
      <c r="A402" t="s">
        <v>240</v>
      </c>
      <c r="B402">
        <v>2000</v>
      </c>
      <c r="C402">
        <v>38.06</v>
      </c>
      <c r="D402">
        <v>41.45</v>
      </c>
      <c r="E402">
        <v>0</v>
      </c>
      <c r="F402">
        <v>0</v>
      </c>
      <c r="G402">
        <v>-1.3</v>
      </c>
      <c r="H402">
        <v>2.09</v>
      </c>
      <c r="I402">
        <f t="shared" si="18"/>
        <v>-3.3899999999999997</v>
      </c>
      <c r="J402">
        <f t="shared" si="19"/>
        <v>41.45</v>
      </c>
      <c r="K402">
        <f t="shared" si="20"/>
        <v>38.06</v>
      </c>
    </row>
    <row r="403" spans="1:11" x14ac:dyDescent="0.25">
      <c r="A403" t="s">
        <v>241</v>
      </c>
      <c r="B403">
        <v>2000</v>
      </c>
      <c r="C403">
        <v>29.76</v>
      </c>
      <c r="D403">
        <v>32.42</v>
      </c>
      <c r="E403">
        <v>0</v>
      </c>
      <c r="F403">
        <v>0</v>
      </c>
      <c r="G403">
        <v>-1.02</v>
      </c>
      <c r="H403">
        <v>1.64</v>
      </c>
      <c r="I403">
        <f t="shared" si="18"/>
        <v>-2.66</v>
      </c>
      <c r="J403">
        <f t="shared" si="19"/>
        <v>32.42</v>
      </c>
      <c r="K403">
        <f t="shared" si="20"/>
        <v>29.76</v>
      </c>
    </row>
    <row r="404" spans="1:11" x14ac:dyDescent="0.25">
      <c r="A404" t="s">
        <v>242</v>
      </c>
      <c r="B404">
        <v>2000</v>
      </c>
      <c r="C404">
        <v>26.91</v>
      </c>
      <c r="D404">
        <v>29.3</v>
      </c>
      <c r="E404">
        <v>0</v>
      </c>
      <c r="F404">
        <v>0</v>
      </c>
      <c r="G404">
        <v>-0.91</v>
      </c>
      <c r="H404">
        <v>1.48</v>
      </c>
      <c r="I404">
        <f t="shared" si="18"/>
        <v>-2.39</v>
      </c>
      <c r="J404">
        <f t="shared" si="19"/>
        <v>29.3</v>
      </c>
      <c r="K404">
        <f t="shared" si="20"/>
        <v>26.91</v>
      </c>
    </row>
    <row r="405" spans="1:11" x14ac:dyDescent="0.25">
      <c r="A405" t="s">
        <v>243</v>
      </c>
      <c r="B405">
        <v>2000</v>
      </c>
      <c r="C405">
        <v>26.91</v>
      </c>
      <c r="D405">
        <v>29.3</v>
      </c>
      <c r="E405">
        <v>0</v>
      </c>
      <c r="F405">
        <v>0</v>
      </c>
      <c r="G405">
        <v>-0.91</v>
      </c>
      <c r="H405">
        <v>1.48</v>
      </c>
      <c r="I405">
        <f t="shared" si="18"/>
        <v>-2.39</v>
      </c>
      <c r="J405">
        <f t="shared" si="19"/>
        <v>29.3</v>
      </c>
      <c r="K405">
        <f t="shared" si="20"/>
        <v>26.91</v>
      </c>
    </row>
    <row r="406" spans="1:11" x14ac:dyDescent="0.25">
      <c r="A406" t="s">
        <v>244</v>
      </c>
      <c r="B406">
        <v>2000</v>
      </c>
      <c r="C406">
        <v>27.06</v>
      </c>
      <c r="D406">
        <v>29.47</v>
      </c>
      <c r="E406">
        <v>0</v>
      </c>
      <c r="F406">
        <v>0</v>
      </c>
      <c r="G406">
        <v>-0.92</v>
      </c>
      <c r="H406">
        <v>1.49</v>
      </c>
      <c r="I406">
        <f t="shared" si="18"/>
        <v>-2.41</v>
      </c>
      <c r="J406">
        <f t="shared" si="19"/>
        <v>29.47</v>
      </c>
      <c r="K406">
        <f t="shared" si="20"/>
        <v>27.06</v>
      </c>
    </row>
    <row r="407" spans="1:11" x14ac:dyDescent="0.25">
      <c r="A407" t="s">
        <v>245</v>
      </c>
      <c r="B407">
        <v>2000</v>
      </c>
      <c r="C407">
        <v>30.51</v>
      </c>
      <c r="D407">
        <v>33.229999999999997</v>
      </c>
      <c r="E407">
        <v>0</v>
      </c>
      <c r="F407">
        <v>0</v>
      </c>
      <c r="G407">
        <v>-1.04</v>
      </c>
      <c r="H407">
        <v>1.68</v>
      </c>
      <c r="I407">
        <f t="shared" si="18"/>
        <v>-2.7199999999999998</v>
      </c>
      <c r="J407">
        <f t="shared" si="19"/>
        <v>33.229999999999997</v>
      </c>
      <c r="K407">
        <f t="shared" si="20"/>
        <v>30.51</v>
      </c>
    </row>
    <row r="408" spans="1:11" x14ac:dyDescent="0.25">
      <c r="A408" t="s">
        <v>246</v>
      </c>
      <c r="B408">
        <v>2000</v>
      </c>
      <c r="C408">
        <v>57.44</v>
      </c>
      <c r="D408">
        <v>62.58</v>
      </c>
      <c r="E408">
        <v>0</v>
      </c>
      <c r="F408">
        <v>0</v>
      </c>
      <c r="G408">
        <v>-1.98</v>
      </c>
      <c r="H408">
        <v>3.16</v>
      </c>
      <c r="I408">
        <f t="shared" si="18"/>
        <v>-5.1400000000000006</v>
      </c>
      <c r="J408">
        <f t="shared" si="19"/>
        <v>62.58</v>
      </c>
      <c r="K408">
        <f t="shared" si="20"/>
        <v>57.44</v>
      </c>
    </row>
    <row r="409" spans="1:11" x14ac:dyDescent="0.25">
      <c r="A409" t="s">
        <v>247</v>
      </c>
      <c r="B409">
        <v>2000</v>
      </c>
      <c r="C409">
        <v>38.950000000000003</v>
      </c>
      <c r="D409">
        <v>42.42</v>
      </c>
      <c r="E409">
        <v>0</v>
      </c>
      <c r="F409">
        <v>0</v>
      </c>
      <c r="G409">
        <v>-1.33</v>
      </c>
      <c r="H409">
        <v>2.14</v>
      </c>
      <c r="I409">
        <f t="shared" si="18"/>
        <v>-3.47</v>
      </c>
      <c r="J409">
        <f t="shared" si="19"/>
        <v>42.42</v>
      </c>
      <c r="K409">
        <f t="shared" si="20"/>
        <v>38.950000000000003</v>
      </c>
    </row>
    <row r="410" spans="1:11" x14ac:dyDescent="0.25">
      <c r="A410" t="s">
        <v>256</v>
      </c>
      <c r="B410">
        <v>2000</v>
      </c>
      <c r="C410">
        <v>23.23</v>
      </c>
      <c r="D410">
        <v>25.3</v>
      </c>
      <c r="E410">
        <v>0</v>
      </c>
      <c r="F410">
        <v>0</v>
      </c>
      <c r="G410">
        <v>-0.78</v>
      </c>
      <c r="H410">
        <v>1.29</v>
      </c>
      <c r="I410">
        <f t="shared" si="18"/>
        <v>-2.0700000000000003</v>
      </c>
      <c r="J410">
        <f t="shared" si="19"/>
        <v>25.3</v>
      </c>
      <c r="K410">
        <f t="shared" si="20"/>
        <v>23.23</v>
      </c>
    </row>
    <row r="411" spans="1:11" x14ac:dyDescent="0.25">
      <c r="A411" t="s">
        <v>257</v>
      </c>
      <c r="B411">
        <v>2000</v>
      </c>
      <c r="C411">
        <v>20.67</v>
      </c>
      <c r="D411">
        <v>22.51</v>
      </c>
      <c r="E411">
        <v>0</v>
      </c>
      <c r="F411">
        <v>0</v>
      </c>
      <c r="G411">
        <v>-0.69</v>
      </c>
      <c r="H411">
        <v>1.1499999999999999</v>
      </c>
      <c r="I411">
        <f t="shared" si="18"/>
        <v>-1.8399999999999999</v>
      </c>
      <c r="J411">
        <f t="shared" si="19"/>
        <v>22.51</v>
      </c>
      <c r="K411">
        <f t="shared" si="20"/>
        <v>20.67</v>
      </c>
    </row>
    <row r="412" spans="1:11" x14ac:dyDescent="0.25">
      <c r="A412" t="s">
        <v>258</v>
      </c>
      <c r="B412">
        <v>2000</v>
      </c>
      <c r="C412">
        <v>20.37</v>
      </c>
      <c r="D412">
        <v>22.18</v>
      </c>
      <c r="E412">
        <v>0</v>
      </c>
      <c r="F412">
        <v>0</v>
      </c>
      <c r="G412">
        <v>-0.68</v>
      </c>
      <c r="H412">
        <v>1.1299999999999999</v>
      </c>
      <c r="I412">
        <f t="shared" si="18"/>
        <v>-1.81</v>
      </c>
      <c r="J412">
        <f t="shared" si="19"/>
        <v>22.18</v>
      </c>
      <c r="K412">
        <f t="shared" si="20"/>
        <v>20.37</v>
      </c>
    </row>
    <row r="413" spans="1:11" x14ac:dyDescent="0.25">
      <c r="A413" t="s">
        <v>259</v>
      </c>
      <c r="B413">
        <v>2000</v>
      </c>
      <c r="C413">
        <v>20.37</v>
      </c>
      <c r="D413">
        <v>22.18</v>
      </c>
      <c r="E413">
        <v>0</v>
      </c>
      <c r="F413">
        <v>0</v>
      </c>
      <c r="G413">
        <v>-0.68</v>
      </c>
      <c r="H413">
        <v>1.1299999999999999</v>
      </c>
      <c r="I413">
        <f t="shared" si="18"/>
        <v>-1.81</v>
      </c>
      <c r="J413">
        <f t="shared" si="19"/>
        <v>22.18</v>
      </c>
      <c r="K413">
        <f t="shared" si="20"/>
        <v>20.37</v>
      </c>
    </row>
    <row r="414" spans="1:11" x14ac:dyDescent="0.25">
      <c r="A414" t="s">
        <v>260</v>
      </c>
      <c r="B414">
        <v>2000</v>
      </c>
      <c r="C414">
        <v>20.37</v>
      </c>
      <c r="D414">
        <v>22.18</v>
      </c>
      <c r="E414">
        <v>0</v>
      </c>
      <c r="F414">
        <v>0</v>
      </c>
      <c r="G414">
        <v>-0.68</v>
      </c>
      <c r="H414">
        <v>1.1299999999999999</v>
      </c>
      <c r="I414">
        <f t="shared" si="18"/>
        <v>-1.81</v>
      </c>
      <c r="J414">
        <f t="shared" si="19"/>
        <v>22.18</v>
      </c>
      <c r="K414">
        <f t="shared" si="20"/>
        <v>20.37</v>
      </c>
    </row>
    <row r="415" spans="1:11" x14ac:dyDescent="0.25">
      <c r="A415" t="s">
        <v>261</v>
      </c>
      <c r="B415">
        <v>2000</v>
      </c>
      <c r="C415">
        <v>25.08</v>
      </c>
      <c r="D415">
        <v>27.31</v>
      </c>
      <c r="E415">
        <v>0</v>
      </c>
      <c r="F415">
        <v>0</v>
      </c>
      <c r="G415">
        <v>-0.84</v>
      </c>
      <c r="H415">
        <v>1.39</v>
      </c>
      <c r="I415">
        <f t="shared" si="18"/>
        <v>-2.23</v>
      </c>
      <c r="J415">
        <f t="shared" si="19"/>
        <v>27.31</v>
      </c>
      <c r="K415">
        <f t="shared" si="20"/>
        <v>25.08</v>
      </c>
    </row>
    <row r="416" spans="1:11" x14ac:dyDescent="0.25">
      <c r="A416" t="s">
        <v>262</v>
      </c>
      <c r="B416">
        <v>2000</v>
      </c>
      <c r="C416">
        <v>41.17</v>
      </c>
      <c r="D416">
        <v>44.85</v>
      </c>
      <c r="E416">
        <v>0</v>
      </c>
      <c r="F416">
        <v>0</v>
      </c>
      <c r="G416">
        <v>-1.4</v>
      </c>
      <c r="H416">
        <v>2.2799999999999998</v>
      </c>
      <c r="I416">
        <f t="shared" si="18"/>
        <v>-3.6799999999999997</v>
      </c>
      <c r="J416">
        <f t="shared" si="19"/>
        <v>44.85</v>
      </c>
      <c r="K416">
        <f t="shared" si="20"/>
        <v>41.17</v>
      </c>
    </row>
    <row r="417" spans="1:11" x14ac:dyDescent="0.25">
      <c r="A417" t="s">
        <v>263</v>
      </c>
      <c r="B417">
        <v>2000</v>
      </c>
      <c r="C417">
        <v>39.700000000000003</v>
      </c>
      <c r="D417">
        <v>43.25</v>
      </c>
      <c r="E417">
        <v>0</v>
      </c>
      <c r="F417">
        <v>0</v>
      </c>
      <c r="G417">
        <v>-1.35</v>
      </c>
      <c r="H417">
        <v>2.2000000000000002</v>
      </c>
      <c r="I417">
        <f t="shared" si="18"/>
        <v>-3.5500000000000003</v>
      </c>
      <c r="J417">
        <f t="shared" si="19"/>
        <v>43.25</v>
      </c>
      <c r="K417">
        <f t="shared" si="20"/>
        <v>39.700000000000003</v>
      </c>
    </row>
    <row r="418" spans="1:11" x14ac:dyDescent="0.25">
      <c r="A418" t="s">
        <v>272</v>
      </c>
      <c r="B418">
        <v>2000</v>
      </c>
      <c r="C418">
        <v>39.68</v>
      </c>
      <c r="D418">
        <v>43.22</v>
      </c>
      <c r="E418">
        <v>0</v>
      </c>
      <c r="F418">
        <v>0</v>
      </c>
      <c r="G418">
        <v>-1.28</v>
      </c>
      <c r="H418">
        <v>2.2599999999999998</v>
      </c>
      <c r="I418">
        <f t="shared" si="18"/>
        <v>-3.54</v>
      </c>
      <c r="J418">
        <f t="shared" si="19"/>
        <v>43.22</v>
      </c>
      <c r="K418">
        <f t="shared" si="20"/>
        <v>39.68</v>
      </c>
    </row>
    <row r="419" spans="1:11" x14ac:dyDescent="0.25">
      <c r="A419" t="s">
        <v>273</v>
      </c>
      <c r="B419">
        <v>2000</v>
      </c>
      <c r="C419">
        <v>34.36</v>
      </c>
      <c r="D419">
        <v>37.409999999999997</v>
      </c>
      <c r="E419">
        <v>0</v>
      </c>
      <c r="F419">
        <v>0</v>
      </c>
      <c r="G419">
        <v>-1.1000000000000001</v>
      </c>
      <c r="H419">
        <v>1.95</v>
      </c>
      <c r="I419">
        <f t="shared" si="18"/>
        <v>-3.05</v>
      </c>
      <c r="J419">
        <f t="shared" si="19"/>
        <v>37.409999999999997</v>
      </c>
      <c r="K419">
        <f t="shared" si="20"/>
        <v>34.36</v>
      </c>
    </row>
    <row r="420" spans="1:11" x14ac:dyDescent="0.25">
      <c r="A420" t="s">
        <v>274</v>
      </c>
      <c r="B420">
        <v>2000</v>
      </c>
      <c r="C420">
        <v>31.65</v>
      </c>
      <c r="D420">
        <v>34.47</v>
      </c>
      <c r="E420">
        <v>0</v>
      </c>
      <c r="F420">
        <v>0</v>
      </c>
      <c r="G420">
        <v>-1.02</v>
      </c>
      <c r="H420">
        <v>1.8</v>
      </c>
      <c r="I420">
        <f t="shared" si="18"/>
        <v>-2.8200000000000003</v>
      </c>
      <c r="J420">
        <f t="shared" si="19"/>
        <v>34.47</v>
      </c>
      <c r="K420">
        <f t="shared" si="20"/>
        <v>31.65</v>
      </c>
    </row>
    <row r="421" spans="1:11" x14ac:dyDescent="0.25">
      <c r="A421" t="s">
        <v>275</v>
      </c>
      <c r="B421">
        <v>2000</v>
      </c>
      <c r="C421">
        <v>32.68</v>
      </c>
      <c r="D421">
        <v>35.590000000000003</v>
      </c>
      <c r="E421">
        <v>0</v>
      </c>
      <c r="F421">
        <v>0</v>
      </c>
      <c r="G421">
        <v>-1.05</v>
      </c>
      <c r="H421">
        <v>1.86</v>
      </c>
      <c r="I421">
        <f t="shared" si="18"/>
        <v>-2.91</v>
      </c>
      <c r="J421">
        <f t="shared" si="19"/>
        <v>35.590000000000003</v>
      </c>
      <c r="K421">
        <f t="shared" si="20"/>
        <v>32.68</v>
      </c>
    </row>
    <row r="422" spans="1:11" x14ac:dyDescent="0.25">
      <c r="A422" t="s">
        <v>276</v>
      </c>
      <c r="B422">
        <v>2000</v>
      </c>
      <c r="C422">
        <v>33.619999999999997</v>
      </c>
      <c r="D422">
        <v>36.61</v>
      </c>
      <c r="E422">
        <v>0</v>
      </c>
      <c r="F422">
        <v>0</v>
      </c>
      <c r="G422">
        <v>-1.08</v>
      </c>
      <c r="H422">
        <v>1.91</v>
      </c>
      <c r="I422">
        <f t="shared" si="18"/>
        <v>-2.99</v>
      </c>
      <c r="J422">
        <f t="shared" si="19"/>
        <v>36.61</v>
      </c>
      <c r="K422">
        <f t="shared" si="20"/>
        <v>33.619999999999997</v>
      </c>
    </row>
    <row r="423" spans="1:11" x14ac:dyDescent="0.25">
      <c r="A423" t="s">
        <v>277</v>
      </c>
      <c r="B423">
        <v>2000</v>
      </c>
      <c r="C423">
        <v>40.32</v>
      </c>
      <c r="D423">
        <v>43.91</v>
      </c>
      <c r="E423">
        <v>0</v>
      </c>
      <c r="F423">
        <v>0</v>
      </c>
      <c r="G423">
        <v>-1.3</v>
      </c>
      <c r="H423">
        <v>2.29</v>
      </c>
      <c r="I423">
        <f t="shared" si="18"/>
        <v>-3.59</v>
      </c>
      <c r="J423">
        <f t="shared" si="19"/>
        <v>43.91</v>
      </c>
      <c r="K423">
        <f t="shared" si="20"/>
        <v>40.32</v>
      </c>
    </row>
    <row r="424" spans="1:11" x14ac:dyDescent="0.25">
      <c r="A424" t="s">
        <v>278</v>
      </c>
      <c r="B424">
        <v>2000</v>
      </c>
      <c r="C424">
        <v>54.62</v>
      </c>
      <c r="D424">
        <v>59.5</v>
      </c>
      <c r="E424">
        <v>0</v>
      </c>
      <c r="F424">
        <v>0</v>
      </c>
      <c r="G424">
        <v>-1.77</v>
      </c>
      <c r="H424">
        <v>3.11</v>
      </c>
      <c r="I424">
        <f t="shared" si="18"/>
        <v>-4.88</v>
      </c>
      <c r="J424">
        <f t="shared" si="19"/>
        <v>59.5</v>
      </c>
      <c r="K424">
        <f t="shared" si="20"/>
        <v>54.62</v>
      </c>
    </row>
    <row r="425" spans="1:11" x14ac:dyDescent="0.25">
      <c r="A425" t="s">
        <v>279</v>
      </c>
      <c r="B425">
        <v>2000</v>
      </c>
      <c r="C425">
        <v>46.67</v>
      </c>
      <c r="D425">
        <v>50.83</v>
      </c>
      <c r="E425">
        <v>0</v>
      </c>
      <c r="F425">
        <v>0</v>
      </c>
      <c r="G425">
        <v>-1.51</v>
      </c>
      <c r="H425">
        <v>2.65</v>
      </c>
      <c r="I425">
        <f t="shared" si="18"/>
        <v>-4.16</v>
      </c>
      <c r="J425">
        <f t="shared" si="19"/>
        <v>50.83</v>
      </c>
      <c r="K425">
        <f t="shared" si="20"/>
        <v>46.67</v>
      </c>
    </row>
    <row r="426" spans="1:11" x14ac:dyDescent="0.25">
      <c r="A426" t="s">
        <v>288</v>
      </c>
      <c r="B426">
        <v>2000</v>
      </c>
      <c r="C426">
        <v>32.93</v>
      </c>
      <c r="D426">
        <v>35.799999999999997</v>
      </c>
      <c r="E426">
        <v>0</v>
      </c>
      <c r="F426">
        <v>0</v>
      </c>
      <c r="G426">
        <v>-1.03</v>
      </c>
      <c r="H426">
        <v>1.84</v>
      </c>
      <c r="I426">
        <f t="shared" si="18"/>
        <v>-2.87</v>
      </c>
      <c r="J426">
        <f t="shared" si="19"/>
        <v>35.799999999999997</v>
      </c>
      <c r="K426">
        <f t="shared" si="20"/>
        <v>32.93</v>
      </c>
    </row>
    <row r="427" spans="1:11" x14ac:dyDescent="0.25">
      <c r="A427" t="s">
        <v>289</v>
      </c>
      <c r="B427">
        <v>2000</v>
      </c>
      <c r="C427">
        <v>26.22</v>
      </c>
      <c r="D427">
        <v>28.49</v>
      </c>
      <c r="E427">
        <v>0</v>
      </c>
      <c r="F427">
        <v>0</v>
      </c>
      <c r="G427">
        <v>-0.81</v>
      </c>
      <c r="H427">
        <v>1.46</v>
      </c>
      <c r="I427">
        <f t="shared" si="18"/>
        <v>-2.27</v>
      </c>
      <c r="J427">
        <f t="shared" si="19"/>
        <v>28.49</v>
      </c>
      <c r="K427">
        <f t="shared" si="20"/>
        <v>26.22</v>
      </c>
    </row>
    <row r="428" spans="1:11" x14ac:dyDescent="0.25">
      <c r="A428" t="s">
        <v>290</v>
      </c>
      <c r="B428">
        <v>2000</v>
      </c>
      <c r="C428">
        <v>26.22</v>
      </c>
      <c r="D428">
        <v>28.49</v>
      </c>
      <c r="E428">
        <v>0</v>
      </c>
      <c r="F428">
        <v>0</v>
      </c>
      <c r="G428">
        <v>-0.81</v>
      </c>
      <c r="H428">
        <v>1.46</v>
      </c>
      <c r="I428">
        <f t="shared" si="18"/>
        <v>-2.27</v>
      </c>
      <c r="J428">
        <f t="shared" si="19"/>
        <v>28.49</v>
      </c>
      <c r="K428">
        <f t="shared" si="20"/>
        <v>26.22</v>
      </c>
    </row>
    <row r="429" spans="1:11" x14ac:dyDescent="0.25">
      <c r="A429" t="s">
        <v>291</v>
      </c>
      <c r="B429">
        <v>2000</v>
      </c>
      <c r="C429">
        <v>26.22</v>
      </c>
      <c r="D429">
        <v>28.49</v>
      </c>
      <c r="E429">
        <v>0</v>
      </c>
      <c r="F429">
        <v>0</v>
      </c>
      <c r="G429">
        <v>-0.81</v>
      </c>
      <c r="H429">
        <v>1.46</v>
      </c>
      <c r="I429">
        <f t="shared" si="18"/>
        <v>-2.27</v>
      </c>
      <c r="J429">
        <f t="shared" si="19"/>
        <v>28.49</v>
      </c>
      <c r="K429">
        <f t="shared" si="20"/>
        <v>26.22</v>
      </c>
    </row>
    <row r="430" spans="1:11" x14ac:dyDescent="0.25">
      <c r="A430" t="s">
        <v>292</v>
      </c>
      <c r="B430">
        <v>2000</v>
      </c>
      <c r="C430">
        <v>26.22</v>
      </c>
      <c r="D430">
        <v>28.49</v>
      </c>
      <c r="E430">
        <v>0</v>
      </c>
      <c r="F430">
        <v>0</v>
      </c>
      <c r="G430">
        <v>-0.81</v>
      </c>
      <c r="H430">
        <v>1.46</v>
      </c>
      <c r="I430">
        <f t="shared" si="18"/>
        <v>-2.27</v>
      </c>
      <c r="J430">
        <f t="shared" si="19"/>
        <v>28.49</v>
      </c>
      <c r="K430">
        <f t="shared" si="20"/>
        <v>26.22</v>
      </c>
    </row>
    <row r="431" spans="1:11" x14ac:dyDescent="0.25">
      <c r="A431" t="s">
        <v>293</v>
      </c>
      <c r="B431">
        <v>2000</v>
      </c>
      <c r="C431">
        <v>26.35</v>
      </c>
      <c r="D431">
        <v>28.64</v>
      </c>
      <c r="E431">
        <v>0</v>
      </c>
      <c r="F431">
        <v>0</v>
      </c>
      <c r="G431">
        <v>-0.82</v>
      </c>
      <c r="H431">
        <v>1.47</v>
      </c>
      <c r="I431">
        <f t="shared" si="18"/>
        <v>-2.29</v>
      </c>
      <c r="J431">
        <f t="shared" si="19"/>
        <v>28.64</v>
      </c>
      <c r="K431">
        <f t="shared" si="20"/>
        <v>26.35</v>
      </c>
    </row>
    <row r="432" spans="1:11" x14ac:dyDescent="0.25">
      <c r="A432" t="s">
        <v>294</v>
      </c>
      <c r="B432">
        <v>2000</v>
      </c>
      <c r="C432">
        <v>51.47</v>
      </c>
      <c r="D432">
        <v>55.96</v>
      </c>
      <c r="E432">
        <v>0</v>
      </c>
      <c r="F432">
        <v>0</v>
      </c>
      <c r="G432">
        <v>-1.62</v>
      </c>
      <c r="H432">
        <v>2.87</v>
      </c>
      <c r="I432">
        <f t="shared" si="18"/>
        <v>-4.49</v>
      </c>
      <c r="J432">
        <f t="shared" si="19"/>
        <v>55.96</v>
      </c>
      <c r="K432">
        <f t="shared" si="20"/>
        <v>51.47</v>
      </c>
    </row>
    <row r="433" spans="1:11" x14ac:dyDescent="0.25">
      <c r="A433" t="s">
        <v>295</v>
      </c>
      <c r="B433">
        <v>2000</v>
      </c>
      <c r="C433">
        <v>36.5</v>
      </c>
      <c r="D433">
        <v>39.67</v>
      </c>
      <c r="E433">
        <v>0</v>
      </c>
      <c r="F433">
        <v>0</v>
      </c>
      <c r="G433">
        <v>-1.1399999999999999</v>
      </c>
      <c r="H433">
        <v>2.0299999999999998</v>
      </c>
      <c r="I433">
        <f t="shared" si="18"/>
        <v>-3.17</v>
      </c>
      <c r="J433">
        <f t="shared" si="19"/>
        <v>39.67</v>
      </c>
      <c r="K433">
        <f t="shared" si="20"/>
        <v>36.5</v>
      </c>
    </row>
    <row r="434" spans="1:11" x14ac:dyDescent="0.25">
      <c r="A434" t="s">
        <v>320</v>
      </c>
      <c r="B434">
        <v>2000</v>
      </c>
      <c r="C434">
        <v>26.34</v>
      </c>
      <c r="D434">
        <v>28.56</v>
      </c>
      <c r="E434">
        <v>0</v>
      </c>
      <c r="F434">
        <v>0</v>
      </c>
      <c r="G434">
        <v>-0.76</v>
      </c>
      <c r="H434">
        <v>1.46</v>
      </c>
      <c r="I434">
        <f t="shared" si="18"/>
        <v>-2.2199999999999998</v>
      </c>
      <c r="J434">
        <f t="shared" si="19"/>
        <v>28.56</v>
      </c>
      <c r="K434">
        <f t="shared" si="20"/>
        <v>26.34</v>
      </c>
    </row>
    <row r="435" spans="1:11" x14ac:dyDescent="0.25">
      <c r="A435" t="s">
        <v>321</v>
      </c>
      <c r="B435">
        <v>2000</v>
      </c>
      <c r="C435">
        <v>22.67</v>
      </c>
      <c r="D435">
        <v>24.58</v>
      </c>
      <c r="E435">
        <v>0</v>
      </c>
      <c r="F435">
        <v>0</v>
      </c>
      <c r="G435">
        <v>-0.65</v>
      </c>
      <c r="H435">
        <v>1.26</v>
      </c>
      <c r="I435">
        <f t="shared" si="18"/>
        <v>-1.9100000000000001</v>
      </c>
      <c r="J435">
        <f t="shared" si="19"/>
        <v>24.58</v>
      </c>
      <c r="K435">
        <f t="shared" si="20"/>
        <v>22.67</v>
      </c>
    </row>
    <row r="436" spans="1:11" x14ac:dyDescent="0.25">
      <c r="A436" t="s">
        <v>322</v>
      </c>
      <c r="B436">
        <v>2000</v>
      </c>
      <c r="C436">
        <v>22.67</v>
      </c>
      <c r="D436">
        <v>24.58</v>
      </c>
      <c r="E436">
        <v>0</v>
      </c>
      <c r="F436">
        <v>0</v>
      </c>
      <c r="G436">
        <v>-0.65</v>
      </c>
      <c r="H436">
        <v>1.26</v>
      </c>
      <c r="I436">
        <f t="shared" si="18"/>
        <v>-1.9100000000000001</v>
      </c>
      <c r="J436">
        <f t="shared" si="19"/>
        <v>24.58</v>
      </c>
      <c r="K436">
        <f t="shared" si="20"/>
        <v>22.67</v>
      </c>
    </row>
    <row r="437" spans="1:11" x14ac:dyDescent="0.25">
      <c r="A437" t="s">
        <v>323</v>
      </c>
      <c r="B437">
        <v>2000</v>
      </c>
      <c r="C437">
        <v>22.67</v>
      </c>
      <c r="D437">
        <v>24.58</v>
      </c>
      <c r="E437">
        <v>0</v>
      </c>
      <c r="F437">
        <v>0</v>
      </c>
      <c r="G437">
        <v>-0.65</v>
      </c>
      <c r="H437">
        <v>1.26</v>
      </c>
      <c r="I437">
        <f t="shared" si="18"/>
        <v>-1.9100000000000001</v>
      </c>
      <c r="J437">
        <f t="shared" si="19"/>
        <v>24.58</v>
      </c>
      <c r="K437">
        <f t="shared" si="20"/>
        <v>22.67</v>
      </c>
    </row>
    <row r="438" spans="1:11" x14ac:dyDescent="0.25">
      <c r="A438" t="s">
        <v>324</v>
      </c>
      <c r="B438">
        <v>2000</v>
      </c>
      <c r="C438">
        <v>22.67</v>
      </c>
      <c r="D438">
        <v>24.58</v>
      </c>
      <c r="E438">
        <v>0</v>
      </c>
      <c r="F438">
        <v>0</v>
      </c>
      <c r="G438">
        <v>-0.65</v>
      </c>
      <c r="H438">
        <v>1.26</v>
      </c>
      <c r="I438">
        <f t="shared" si="18"/>
        <v>-1.9100000000000001</v>
      </c>
      <c r="J438">
        <f t="shared" si="19"/>
        <v>24.58</v>
      </c>
      <c r="K438">
        <f t="shared" si="20"/>
        <v>22.67</v>
      </c>
    </row>
    <row r="439" spans="1:11" x14ac:dyDescent="0.25">
      <c r="A439" t="s">
        <v>325</v>
      </c>
      <c r="B439">
        <v>2000</v>
      </c>
      <c r="C439">
        <v>26.34</v>
      </c>
      <c r="D439">
        <v>28.56</v>
      </c>
      <c r="E439">
        <v>0</v>
      </c>
      <c r="F439">
        <v>0</v>
      </c>
      <c r="G439">
        <v>-0.76</v>
      </c>
      <c r="H439">
        <v>1.46</v>
      </c>
      <c r="I439">
        <f t="shared" si="18"/>
        <v>-2.2199999999999998</v>
      </c>
      <c r="J439">
        <f t="shared" si="19"/>
        <v>28.56</v>
      </c>
      <c r="K439">
        <f t="shared" si="20"/>
        <v>26.34</v>
      </c>
    </row>
    <row r="440" spans="1:11" x14ac:dyDescent="0.25">
      <c r="A440" t="s">
        <v>326</v>
      </c>
      <c r="B440">
        <v>2000</v>
      </c>
      <c r="C440">
        <v>37.049999999999997</v>
      </c>
      <c r="D440">
        <v>40.18</v>
      </c>
      <c r="E440">
        <v>0</v>
      </c>
      <c r="F440">
        <v>0</v>
      </c>
      <c r="G440">
        <v>-1.07</v>
      </c>
      <c r="H440">
        <v>2.06</v>
      </c>
      <c r="I440">
        <f t="shared" si="18"/>
        <v>-3.13</v>
      </c>
      <c r="J440">
        <f t="shared" si="19"/>
        <v>40.18</v>
      </c>
      <c r="K440">
        <f t="shared" si="20"/>
        <v>37.049999999999997</v>
      </c>
    </row>
    <row r="441" spans="1:11" x14ac:dyDescent="0.25">
      <c r="A441" t="s">
        <v>327</v>
      </c>
      <c r="B441">
        <v>2000</v>
      </c>
      <c r="C441">
        <v>36.049999999999997</v>
      </c>
      <c r="D441">
        <v>39.1</v>
      </c>
      <c r="E441">
        <v>0</v>
      </c>
      <c r="F441">
        <v>0</v>
      </c>
      <c r="G441">
        <v>-1.05</v>
      </c>
      <c r="H441">
        <v>2</v>
      </c>
      <c r="I441">
        <f t="shared" si="18"/>
        <v>-3.05</v>
      </c>
      <c r="J441">
        <f t="shared" si="19"/>
        <v>39.1</v>
      </c>
      <c r="K441">
        <f t="shared" si="20"/>
        <v>36.049999999999997</v>
      </c>
    </row>
    <row r="442" spans="1:11" x14ac:dyDescent="0.25">
      <c r="A442" t="s">
        <v>352</v>
      </c>
      <c r="B442">
        <v>2000</v>
      </c>
      <c r="C442">
        <v>29.46</v>
      </c>
      <c r="D442">
        <v>32.159999999999997</v>
      </c>
      <c r="E442">
        <v>0</v>
      </c>
      <c r="F442">
        <v>0</v>
      </c>
      <c r="G442">
        <v>-0.94</v>
      </c>
      <c r="H442">
        <v>1.76</v>
      </c>
      <c r="I442">
        <f t="shared" si="18"/>
        <v>-2.7</v>
      </c>
      <c r="J442">
        <f t="shared" si="19"/>
        <v>32.159999999999997</v>
      </c>
      <c r="K442">
        <f t="shared" si="20"/>
        <v>29.46</v>
      </c>
    </row>
    <row r="443" spans="1:11" x14ac:dyDescent="0.25">
      <c r="A443" t="s">
        <v>353</v>
      </c>
      <c r="B443">
        <v>2000</v>
      </c>
      <c r="C443">
        <v>29.46</v>
      </c>
      <c r="D443">
        <v>32.159999999999997</v>
      </c>
      <c r="E443">
        <v>0</v>
      </c>
      <c r="F443">
        <v>0</v>
      </c>
      <c r="G443">
        <v>-0.94</v>
      </c>
      <c r="H443">
        <v>1.76</v>
      </c>
      <c r="I443">
        <f t="shared" si="18"/>
        <v>-2.7</v>
      </c>
      <c r="J443">
        <f t="shared" si="19"/>
        <v>32.159999999999997</v>
      </c>
      <c r="K443">
        <f t="shared" si="20"/>
        <v>29.46</v>
      </c>
    </row>
    <row r="444" spans="1:11" x14ac:dyDescent="0.25">
      <c r="A444" t="s">
        <v>354</v>
      </c>
      <c r="B444">
        <v>2000</v>
      </c>
      <c r="C444">
        <v>29.46</v>
      </c>
      <c r="D444">
        <v>32.159999999999997</v>
      </c>
      <c r="E444">
        <v>0</v>
      </c>
      <c r="F444">
        <v>0</v>
      </c>
      <c r="G444">
        <v>-0.94</v>
      </c>
      <c r="H444">
        <v>1.76</v>
      </c>
      <c r="I444">
        <f t="shared" si="18"/>
        <v>-2.7</v>
      </c>
      <c r="J444">
        <f t="shared" si="19"/>
        <v>32.159999999999997</v>
      </c>
      <c r="K444">
        <f t="shared" si="20"/>
        <v>29.46</v>
      </c>
    </row>
    <row r="445" spans="1:11" x14ac:dyDescent="0.25">
      <c r="A445" t="s">
        <v>355</v>
      </c>
      <c r="B445">
        <v>2000</v>
      </c>
      <c r="C445">
        <v>24.49</v>
      </c>
      <c r="D445">
        <v>26.72</v>
      </c>
      <c r="E445">
        <v>0</v>
      </c>
      <c r="F445">
        <v>0</v>
      </c>
      <c r="G445">
        <v>-0.77</v>
      </c>
      <c r="H445">
        <v>1.46</v>
      </c>
      <c r="I445">
        <f t="shared" si="18"/>
        <v>-2.23</v>
      </c>
      <c r="J445">
        <f t="shared" si="19"/>
        <v>26.72</v>
      </c>
      <c r="K445">
        <f t="shared" si="20"/>
        <v>24.49</v>
      </c>
    </row>
    <row r="446" spans="1:11" x14ac:dyDescent="0.25">
      <c r="A446" t="s">
        <v>356</v>
      </c>
      <c r="B446">
        <v>2000</v>
      </c>
      <c r="C446">
        <v>29.46</v>
      </c>
      <c r="D446">
        <v>32.159999999999997</v>
      </c>
      <c r="E446">
        <v>0</v>
      </c>
      <c r="F446">
        <v>0</v>
      </c>
      <c r="G446">
        <v>-0.94</v>
      </c>
      <c r="H446">
        <v>1.76</v>
      </c>
      <c r="I446">
        <f t="shared" si="18"/>
        <v>-2.7</v>
      </c>
      <c r="J446">
        <f t="shared" si="19"/>
        <v>32.159999999999997</v>
      </c>
      <c r="K446">
        <f t="shared" si="20"/>
        <v>29.46</v>
      </c>
    </row>
    <row r="447" spans="1:11" x14ac:dyDescent="0.25">
      <c r="A447" t="s">
        <v>357</v>
      </c>
      <c r="B447">
        <v>2000</v>
      </c>
      <c r="C447">
        <v>29.46</v>
      </c>
      <c r="D447">
        <v>32.159999999999997</v>
      </c>
      <c r="E447">
        <v>0</v>
      </c>
      <c r="F447">
        <v>0</v>
      </c>
      <c r="G447">
        <v>-0.94</v>
      </c>
      <c r="H447">
        <v>1.76</v>
      </c>
      <c r="I447">
        <f t="shared" si="18"/>
        <v>-2.7</v>
      </c>
      <c r="J447">
        <f t="shared" si="19"/>
        <v>32.159999999999997</v>
      </c>
      <c r="K447">
        <f t="shared" si="20"/>
        <v>29.46</v>
      </c>
    </row>
    <row r="448" spans="1:11" x14ac:dyDescent="0.25">
      <c r="A448" t="s">
        <v>358</v>
      </c>
      <c r="B448">
        <v>2000</v>
      </c>
      <c r="C448">
        <v>29.46</v>
      </c>
      <c r="D448">
        <v>32.159999999999997</v>
      </c>
      <c r="E448">
        <v>0</v>
      </c>
      <c r="F448">
        <v>0</v>
      </c>
      <c r="G448">
        <v>-0.94</v>
      </c>
      <c r="H448">
        <v>1.76</v>
      </c>
      <c r="I448">
        <f t="shared" si="18"/>
        <v>-2.7</v>
      </c>
      <c r="J448">
        <f t="shared" si="19"/>
        <v>32.159999999999997</v>
      </c>
      <c r="K448">
        <f t="shared" si="20"/>
        <v>29.46</v>
      </c>
    </row>
    <row r="449" spans="1:11" x14ac:dyDescent="0.25">
      <c r="A449" t="s">
        <v>359</v>
      </c>
      <c r="B449">
        <v>2000</v>
      </c>
      <c r="C449">
        <v>29.46</v>
      </c>
      <c r="D449">
        <v>32.159999999999997</v>
      </c>
      <c r="E449">
        <v>0</v>
      </c>
      <c r="F449">
        <v>0</v>
      </c>
      <c r="G449">
        <v>-0.94</v>
      </c>
      <c r="H449">
        <v>1.76</v>
      </c>
      <c r="I449">
        <f t="shared" si="18"/>
        <v>-2.7</v>
      </c>
      <c r="J449">
        <f t="shared" si="19"/>
        <v>32.159999999999997</v>
      </c>
      <c r="K449">
        <f t="shared" si="20"/>
        <v>29.46</v>
      </c>
    </row>
    <row r="450" spans="1:11" x14ac:dyDescent="0.25">
      <c r="A450" t="s">
        <v>360</v>
      </c>
      <c r="B450">
        <v>2000</v>
      </c>
      <c r="C450">
        <v>29.55</v>
      </c>
      <c r="D450">
        <v>32.25</v>
      </c>
      <c r="E450">
        <v>0</v>
      </c>
      <c r="F450">
        <v>0</v>
      </c>
      <c r="G450">
        <v>-0.94</v>
      </c>
      <c r="H450">
        <v>1.76</v>
      </c>
      <c r="I450">
        <f t="shared" ref="I450:I513" si="21">+G450-H450</f>
        <v>-2.7</v>
      </c>
      <c r="J450">
        <f t="shared" si="19"/>
        <v>32.25</v>
      </c>
      <c r="K450">
        <f t="shared" si="20"/>
        <v>29.55</v>
      </c>
    </row>
    <row r="451" spans="1:11" x14ac:dyDescent="0.25">
      <c r="A451" t="s">
        <v>361</v>
      </c>
      <c r="B451">
        <v>2000</v>
      </c>
      <c r="C451">
        <v>37.01</v>
      </c>
      <c r="D451">
        <v>40.4</v>
      </c>
      <c r="E451">
        <v>0</v>
      </c>
      <c r="F451">
        <v>0</v>
      </c>
      <c r="G451">
        <v>-1.18</v>
      </c>
      <c r="H451">
        <v>2.21</v>
      </c>
      <c r="I451">
        <f t="shared" si="21"/>
        <v>-3.3899999999999997</v>
      </c>
      <c r="J451">
        <f t="shared" ref="J451:J514" si="22">D451</f>
        <v>40.4</v>
      </c>
      <c r="K451">
        <f t="shared" ref="K451:K514" si="23">C451</f>
        <v>37.01</v>
      </c>
    </row>
    <row r="452" spans="1:11" x14ac:dyDescent="0.25">
      <c r="A452" t="s">
        <v>362</v>
      </c>
      <c r="B452">
        <v>2000</v>
      </c>
      <c r="C452">
        <v>37.01</v>
      </c>
      <c r="D452">
        <v>40.4</v>
      </c>
      <c r="E452">
        <v>0</v>
      </c>
      <c r="F452">
        <v>0</v>
      </c>
      <c r="G452">
        <v>-1.18</v>
      </c>
      <c r="H452">
        <v>2.21</v>
      </c>
      <c r="I452">
        <f t="shared" si="21"/>
        <v>-3.3899999999999997</v>
      </c>
      <c r="J452">
        <f t="shared" si="22"/>
        <v>40.4</v>
      </c>
      <c r="K452">
        <f t="shared" si="23"/>
        <v>37.01</v>
      </c>
    </row>
    <row r="453" spans="1:11" x14ac:dyDescent="0.25">
      <c r="A453" t="s">
        <v>363</v>
      </c>
      <c r="B453">
        <v>2000</v>
      </c>
      <c r="C453">
        <v>37.01</v>
      </c>
      <c r="D453">
        <v>40.4</v>
      </c>
      <c r="E453">
        <v>0</v>
      </c>
      <c r="F453">
        <v>0</v>
      </c>
      <c r="G453">
        <v>-1.18</v>
      </c>
      <c r="H453">
        <v>2.21</v>
      </c>
      <c r="I453">
        <f t="shared" si="21"/>
        <v>-3.3899999999999997</v>
      </c>
      <c r="J453">
        <f t="shared" si="22"/>
        <v>40.4</v>
      </c>
      <c r="K453">
        <f t="shared" si="23"/>
        <v>37.01</v>
      </c>
    </row>
    <row r="454" spans="1:11" x14ac:dyDescent="0.25">
      <c r="A454" t="s">
        <v>364</v>
      </c>
      <c r="B454">
        <v>2000</v>
      </c>
      <c r="C454">
        <v>37.01</v>
      </c>
      <c r="D454">
        <v>40.4</v>
      </c>
      <c r="E454">
        <v>0</v>
      </c>
      <c r="F454">
        <v>0</v>
      </c>
      <c r="G454">
        <v>-1.18</v>
      </c>
      <c r="H454">
        <v>2.21</v>
      </c>
      <c r="I454">
        <f t="shared" si="21"/>
        <v>-3.3899999999999997</v>
      </c>
      <c r="J454">
        <f t="shared" si="22"/>
        <v>40.4</v>
      </c>
      <c r="K454">
        <f t="shared" si="23"/>
        <v>37.01</v>
      </c>
    </row>
    <row r="455" spans="1:11" x14ac:dyDescent="0.25">
      <c r="A455" t="s">
        <v>365</v>
      </c>
      <c r="B455">
        <v>2000</v>
      </c>
      <c r="C455">
        <v>29</v>
      </c>
      <c r="D455">
        <v>31.65</v>
      </c>
      <c r="E455">
        <v>0</v>
      </c>
      <c r="F455">
        <v>0</v>
      </c>
      <c r="G455">
        <v>-0.92</v>
      </c>
      <c r="H455">
        <v>1.73</v>
      </c>
      <c r="I455">
        <f t="shared" si="21"/>
        <v>-2.65</v>
      </c>
      <c r="J455">
        <f t="shared" si="22"/>
        <v>31.65</v>
      </c>
      <c r="K455">
        <f t="shared" si="23"/>
        <v>29</v>
      </c>
    </row>
    <row r="456" spans="1:11" x14ac:dyDescent="0.25">
      <c r="A456" t="s">
        <v>366</v>
      </c>
      <c r="B456">
        <v>2000</v>
      </c>
      <c r="C456">
        <v>29</v>
      </c>
      <c r="D456">
        <v>31.65</v>
      </c>
      <c r="E456">
        <v>0</v>
      </c>
      <c r="F456">
        <v>0</v>
      </c>
      <c r="G456">
        <v>-0.92</v>
      </c>
      <c r="H456">
        <v>1.73</v>
      </c>
      <c r="I456">
        <f t="shared" si="21"/>
        <v>-2.65</v>
      </c>
      <c r="J456">
        <f t="shared" si="22"/>
        <v>31.65</v>
      </c>
      <c r="K456">
        <f t="shared" si="23"/>
        <v>29</v>
      </c>
    </row>
    <row r="457" spans="1:11" x14ac:dyDescent="0.25">
      <c r="A457" t="s">
        <v>367</v>
      </c>
      <c r="B457">
        <v>2000</v>
      </c>
      <c r="C457">
        <v>24.49</v>
      </c>
      <c r="D457">
        <v>26.72</v>
      </c>
      <c r="E457">
        <v>0</v>
      </c>
      <c r="F457">
        <v>0</v>
      </c>
      <c r="G457">
        <v>-0.77</v>
      </c>
      <c r="H457">
        <v>1.46</v>
      </c>
      <c r="I457">
        <f t="shared" si="21"/>
        <v>-2.23</v>
      </c>
      <c r="J457">
        <f t="shared" si="22"/>
        <v>26.72</v>
      </c>
      <c r="K457">
        <f t="shared" si="23"/>
        <v>24.49</v>
      </c>
    </row>
    <row r="458" spans="1:11" x14ac:dyDescent="0.25">
      <c r="A458" t="s">
        <v>368</v>
      </c>
      <c r="B458">
        <v>2000</v>
      </c>
      <c r="C458">
        <v>29</v>
      </c>
      <c r="D458">
        <v>31.65</v>
      </c>
      <c r="E458">
        <v>0</v>
      </c>
      <c r="F458">
        <v>0</v>
      </c>
      <c r="G458">
        <v>-0.92</v>
      </c>
      <c r="H458">
        <v>1.73</v>
      </c>
      <c r="I458">
        <f t="shared" si="21"/>
        <v>-2.65</v>
      </c>
      <c r="J458">
        <f t="shared" si="22"/>
        <v>31.65</v>
      </c>
      <c r="K458">
        <f t="shared" si="23"/>
        <v>29</v>
      </c>
    </row>
    <row r="459" spans="1:11" x14ac:dyDescent="0.25">
      <c r="A459" t="s">
        <v>369</v>
      </c>
      <c r="B459">
        <v>2000</v>
      </c>
      <c r="C459">
        <v>37.93</v>
      </c>
      <c r="D459">
        <v>41.4</v>
      </c>
      <c r="E459">
        <v>0</v>
      </c>
      <c r="F459">
        <v>0</v>
      </c>
      <c r="G459">
        <v>-1.21</v>
      </c>
      <c r="H459">
        <v>2.2599999999999998</v>
      </c>
      <c r="I459">
        <f t="shared" si="21"/>
        <v>-3.4699999999999998</v>
      </c>
      <c r="J459">
        <f t="shared" si="22"/>
        <v>41.4</v>
      </c>
      <c r="K459">
        <f t="shared" si="23"/>
        <v>37.93</v>
      </c>
    </row>
    <row r="460" spans="1:11" x14ac:dyDescent="0.25">
      <c r="A460" t="s">
        <v>370</v>
      </c>
      <c r="B460">
        <v>2000</v>
      </c>
      <c r="C460">
        <v>47.97</v>
      </c>
      <c r="D460">
        <v>52.37</v>
      </c>
      <c r="E460">
        <v>0</v>
      </c>
      <c r="F460">
        <v>0</v>
      </c>
      <c r="G460">
        <v>-1.54</v>
      </c>
      <c r="H460">
        <v>2.86</v>
      </c>
      <c r="I460">
        <f t="shared" si="21"/>
        <v>-4.4000000000000004</v>
      </c>
      <c r="J460">
        <f t="shared" si="22"/>
        <v>52.37</v>
      </c>
      <c r="K460">
        <f t="shared" si="23"/>
        <v>47.97</v>
      </c>
    </row>
    <row r="461" spans="1:11" x14ac:dyDescent="0.25">
      <c r="A461" t="s">
        <v>371</v>
      </c>
      <c r="B461">
        <v>2000</v>
      </c>
      <c r="C461">
        <v>37.93</v>
      </c>
      <c r="D461">
        <v>41.4</v>
      </c>
      <c r="E461">
        <v>0</v>
      </c>
      <c r="F461">
        <v>0</v>
      </c>
      <c r="G461">
        <v>-1.21</v>
      </c>
      <c r="H461">
        <v>2.2599999999999998</v>
      </c>
      <c r="I461">
        <f t="shared" si="21"/>
        <v>-3.4699999999999998</v>
      </c>
      <c r="J461">
        <f t="shared" si="22"/>
        <v>41.4</v>
      </c>
      <c r="K461">
        <f t="shared" si="23"/>
        <v>37.93</v>
      </c>
    </row>
    <row r="462" spans="1:11" x14ac:dyDescent="0.25">
      <c r="A462" t="s">
        <v>372</v>
      </c>
      <c r="B462">
        <v>2000</v>
      </c>
      <c r="C462">
        <v>37.01</v>
      </c>
      <c r="D462">
        <v>40.4</v>
      </c>
      <c r="E462">
        <v>0</v>
      </c>
      <c r="F462">
        <v>0</v>
      </c>
      <c r="G462">
        <v>-1.18</v>
      </c>
      <c r="H462">
        <v>2.21</v>
      </c>
      <c r="I462">
        <f t="shared" si="21"/>
        <v>-3.3899999999999997</v>
      </c>
      <c r="J462">
        <f t="shared" si="22"/>
        <v>40.4</v>
      </c>
      <c r="K462">
        <f t="shared" si="23"/>
        <v>37.01</v>
      </c>
    </row>
    <row r="463" spans="1:11" x14ac:dyDescent="0.25">
      <c r="A463" t="s">
        <v>373</v>
      </c>
      <c r="B463">
        <v>2000</v>
      </c>
      <c r="C463">
        <v>29.33</v>
      </c>
      <c r="D463">
        <v>32.01</v>
      </c>
      <c r="E463">
        <v>0</v>
      </c>
      <c r="F463">
        <v>0</v>
      </c>
      <c r="G463">
        <v>-0.93</v>
      </c>
      <c r="H463">
        <v>1.75</v>
      </c>
      <c r="I463">
        <f t="shared" si="21"/>
        <v>-2.68</v>
      </c>
      <c r="J463">
        <f t="shared" si="22"/>
        <v>32.01</v>
      </c>
      <c r="K463">
        <f t="shared" si="23"/>
        <v>29.33</v>
      </c>
    </row>
    <row r="464" spans="1:11" x14ac:dyDescent="0.25">
      <c r="A464" t="s">
        <v>374</v>
      </c>
      <c r="B464">
        <v>2000</v>
      </c>
      <c r="C464">
        <v>29.5</v>
      </c>
      <c r="D464">
        <v>32.200000000000003</v>
      </c>
      <c r="E464">
        <v>0</v>
      </c>
      <c r="F464">
        <v>0</v>
      </c>
      <c r="G464">
        <v>-0.94</v>
      </c>
      <c r="H464">
        <v>1.76</v>
      </c>
      <c r="I464">
        <f t="shared" si="21"/>
        <v>-2.7</v>
      </c>
      <c r="J464">
        <f t="shared" si="22"/>
        <v>32.200000000000003</v>
      </c>
      <c r="K464">
        <f t="shared" si="23"/>
        <v>29.5</v>
      </c>
    </row>
    <row r="465" spans="1:11" x14ac:dyDescent="0.25">
      <c r="A465" t="s">
        <v>375</v>
      </c>
      <c r="B465">
        <v>2000</v>
      </c>
      <c r="C465">
        <v>24.49</v>
      </c>
      <c r="D465">
        <v>26.72</v>
      </c>
      <c r="E465">
        <v>0</v>
      </c>
      <c r="F465">
        <v>0</v>
      </c>
      <c r="G465">
        <v>-0.77</v>
      </c>
      <c r="H465">
        <v>1.46</v>
      </c>
      <c r="I465">
        <f t="shared" si="21"/>
        <v>-2.23</v>
      </c>
      <c r="J465">
        <f t="shared" si="22"/>
        <v>26.72</v>
      </c>
      <c r="K465">
        <f t="shared" si="23"/>
        <v>24.49</v>
      </c>
    </row>
    <row r="466" spans="1:11" x14ac:dyDescent="0.25">
      <c r="A466" t="s">
        <v>384</v>
      </c>
      <c r="B466">
        <v>2000</v>
      </c>
      <c r="C466">
        <v>42.59</v>
      </c>
      <c r="D466">
        <v>46.57</v>
      </c>
      <c r="E466">
        <v>0</v>
      </c>
      <c r="F466">
        <v>0</v>
      </c>
      <c r="G466">
        <v>-1.42</v>
      </c>
      <c r="H466">
        <v>2.56</v>
      </c>
      <c r="I466">
        <f t="shared" si="21"/>
        <v>-3.98</v>
      </c>
      <c r="J466">
        <f t="shared" si="22"/>
        <v>46.57</v>
      </c>
      <c r="K466">
        <f t="shared" si="23"/>
        <v>42.59</v>
      </c>
    </row>
    <row r="467" spans="1:11" x14ac:dyDescent="0.25">
      <c r="A467" t="s">
        <v>385</v>
      </c>
      <c r="B467">
        <v>2000</v>
      </c>
      <c r="C467">
        <v>32.86</v>
      </c>
      <c r="D467">
        <v>35.94</v>
      </c>
      <c r="E467">
        <v>0</v>
      </c>
      <c r="F467">
        <v>0</v>
      </c>
      <c r="G467">
        <v>-1.1000000000000001</v>
      </c>
      <c r="H467">
        <v>1.98</v>
      </c>
      <c r="I467">
        <f t="shared" si="21"/>
        <v>-3.08</v>
      </c>
      <c r="J467">
        <f t="shared" si="22"/>
        <v>35.94</v>
      </c>
      <c r="K467">
        <f t="shared" si="23"/>
        <v>32.86</v>
      </c>
    </row>
    <row r="468" spans="1:11" x14ac:dyDescent="0.25">
      <c r="A468" t="s">
        <v>386</v>
      </c>
      <c r="B468">
        <v>2000</v>
      </c>
      <c r="C468">
        <v>32.86</v>
      </c>
      <c r="D468">
        <v>35.94</v>
      </c>
      <c r="E468">
        <v>0</v>
      </c>
      <c r="F468">
        <v>0</v>
      </c>
      <c r="G468">
        <v>-1.1000000000000001</v>
      </c>
      <c r="H468">
        <v>1.98</v>
      </c>
      <c r="I468">
        <f t="shared" si="21"/>
        <v>-3.08</v>
      </c>
      <c r="J468">
        <f t="shared" si="22"/>
        <v>35.94</v>
      </c>
      <c r="K468">
        <f t="shared" si="23"/>
        <v>32.86</v>
      </c>
    </row>
    <row r="469" spans="1:11" x14ac:dyDescent="0.25">
      <c r="A469" t="s">
        <v>387</v>
      </c>
      <c r="B469">
        <v>2000</v>
      </c>
      <c r="C469">
        <v>32.86</v>
      </c>
      <c r="D469">
        <v>35.94</v>
      </c>
      <c r="E469">
        <v>0</v>
      </c>
      <c r="F469">
        <v>0</v>
      </c>
      <c r="G469">
        <v>-1.1000000000000001</v>
      </c>
      <c r="H469">
        <v>1.98</v>
      </c>
      <c r="I469">
        <f t="shared" si="21"/>
        <v>-3.08</v>
      </c>
      <c r="J469">
        <f t="shared" si="22"/>
        <v>35.94</v>
      </c>
      <c r="K469">
        <f t="shared" si="23"/>
        <v>32.86</v>
      </c>
    </row>
    <row r="470" spans="1:11" x14ac:dyDescent="0.25">
      <c r="A470" t="s">
        <v>388</v>
      </c>
      <c r="B470">
        <v>2000</v>
      </c>
      <c r="C470">
        <v>32.86</v>
      </c>
      <c r="D470">
        <v>35.94</v>
      </c>
      <c r="E470">
        <v>0</v>
      </c>
      <c r="F470">
        <v>0</v>
      </c>
      <c r="G470">
        <v>-1.1000000000000001</v>
      </c>
      <c r="H470">
        <v>1.98</v>
      </c>
      <c r="I470">
        <f t="shared" si="21"/>
        <v>-3.08</v>
      </c>
      <c r="J470">
        <f t="shared" si="22"/>
        <v>35.94</v>
      </c>
      <c r="K470">
        <f t="shared" si="23"/>
        <v>32.86</v>
      </c>
    </row>
    <row r="471" spans="1:11" x14ac:dyDescent="0.25">
      <c r="A471" t="s">
        <v>389</v>
      </c>
      <c r="B471">
        <v>2000</v>
      </c>
      <c r="C471">
        <v>24.43</v>
      </c>
      <c r="D471">
        <v>26.71</v>
      </c>
      <c r="E471">
        <v>0</v>
      </c>
      <c r="F471">
        <v>0</v>
      </c>
      <c r="G471">
        <v>-0.81</v>
      </c>
      <c r="H471">
        <v>1.47</v>
      </c>
      <c r="I471">
        <f t="shared" si="21"/>
        <v>-2.2800000000000002</v>
      </c>
      <c r="J471">
        <f t="shared" si="22"/>
        <v>26.71</v>
      </c>
      <c r="K471">
        <f t="shared" si="23"/>
        <v>24.43</v>
      </c>
    </row>
    <row r="472" spans="1:11" x14ac:dyDescent="0.25">
      <c r="A472" t="s">
        <v>390</v>
      </c>
      <c r="B472">
        <v>2000</v>
      </c>
      <c r="C472">
        <v>32.86</v>
      </c>
      <c r="D472">
        <v>35.94</v>
      </c>
      <c r="E472">
        <v>0</v>
      </c>
      <c r="F472">
        <v>0</v>
      </c>
      <c r="G472">
        <v>-1.1000000000000001</v>
      </c>
      <c r="H472">
        <v>1.98</v>
      </c>
      <c r="I472">
        <f t="shared" si="21"/>
        <v>-3.08</v>
      </c>
      <c r="J472">
        <f t="shared" si="22"/>
        <v>35.94</v>
      </c>
      <c r="K472">
        <f t="shared" si="23"/>
        <v>32.86</v>
      </c>
    </row>
    <row r="473" spans="1:11" x14ac:dyDescent="0.25">
      <c r="A473" t="s">
        <v>391</v>
      </c>
      <c r="B473">
        <v>2000</v>
      </c>
      <c r="C473">
        <v>16.489999999999998</v>
      </c>
      <c r="D473">
        <v>18.02</v>
      </c>
      <c r="E473">
        <v>0</v>
      </c>
      <c r="F473">
        <v>0</v>
      </c>
      <c r="G473">
        <v>-0.54</v>
      </c>
      <c r="H473">
        <v>0.99</v>
      </c>
      <c r="I473">
        <f t="shared" si="21"/>
        <v>-1.53</v>
      </c>
      <c r="J473">
        <f t="shared" si="22"/>
        <v>18.02</v>
      </c>
      <c r="K473">
        <f t="shared" si="23"/>
        <v>16.489999999999998</v>
      </c>
    </row>
    <row r="474" spans="1:11" x14ac:dyDescent="0.25">
      <c r="A474" t="s">
        <v>392</v>
      </c>
      <c r="B474">
        <v>2000</v>
      </c>
      <c r="C474">
        <v>20.87</v>
      </c>
      <c r="D474">
        <v>22.82</v>
      </c>
      <c r="E474">
        <v>0</v>
      </c>
      <c r="F474">
        <v>0</v>
      </c>
      <c r="G474">
        <v>-0.69</v>
      </c>
      <c r="H474">
        <v>1.26</v>
      </c>
      <c r="I474">
        <f t="shared" si="21"/>
        <v>-1.95</v>
      </c>
      <c r="J474">
        <f t="shared" si="22"/>
        <v>22.82</v>
      </c>
      <c r="K474">
        <f t="shared" si="23"/>
        <v>20.87</v>
      </c>
    </row>
    <row r="475" spans="1:11" x14ac:dyDescent="0.25">
      <c r="A475" t="s">
        <v>393</v>
      </c>
      <c r="B475">
        <v>2000</v>
      </c>
      <c r="C475">
        <v>22.13</v>
      </c>
      <c r="D475">
        <v>24.19</v>
      </c>
      <c r="E475">
        <v>0</v>
      </c>
      <c r="F475">
        <v>0</v>
      </c>
      <c r="G475">
        <v>-0.73</v>
      </c>
      <c r="H475">
        <v>1.33</v>
      </c>
      <c r="I475">
        <f t="shared" si="21"/>
        <v>-2.06</v>
      </c>
      <c r="J475">
        <f t="shared" si="22"/>
        <v>24.19</v>
      </c>
      <c r="K475">
        <f t="shared" si="23"/>
        <v>22.13</v>
      </c>
    </row>
    <row r="476" spans="1:11" x14ac:dyDescent="0.25">
      <c r="A476" t="s">
        <v>394</v>
      </c>
      <c r="B476">
        <v>2000</v>
      </c>
      <c r="C476">
        <v>27.93</v>
      </c>
      <c r="D476">
        <v>30.54</v>
      </c>
      <c r="E476">
        <v>0</v>
      </c>
      <c r="F476">
        <v>0</v>
      </c>
      <c r="G476">
        <v>-0.93</v>
      </c>
      <c r="H476">
        <v>1.68</v>
      </c>
      <c r="I476">
        <f t="shared" si="21"/>
        <v>-2.61</v>
      </c>
      <c r="J476">
        <f t="shared" si="22"/>
        <v>30.54</v>
      </c>
      <c r="K476">
        <f t="shared" si="23"/>
        <v>27.93</v>
      </c>
    </row>
    <row r="477" spans="1:11" x14ac:dyDescent="0.25">
      <c r="A477" t="s">
        <v>395</v>
      </c>
      <c r="B477">
        <v>2000</v>
      </c>
      <c r="C477">
        <v>28.29</v>
      </c>
      <c r="D477">
        <v>30.93</v>
      </c>
      <c r="E477">
        <v>0</v>
      </c>
      <c r="F477">
        <v>0</v>
      </c>
      <c r="G477">
        <v>-0.94</v>
      </c>
      <c r="H477">
        <v>1.7</v>
      </c>
      <c r="I477">
        <f t="shared" si="21"/>
        <v>-2.6399999999999997</v>
      </c>
      <c r="J477">
        <f t="shared" si="22"/>
        <v>30.93</v>
      </c>
      <c r="K477">
        <f t="shared" si="23"/>
        <v>28.29</v>
      </c>
    </row>
    <row r="478" spans="1:11" x14ac:dyDescent="0.25">
      <c r="A478" t="s">
        <v>396</v>
      </c>
      <c r="B478">
        <v>2000</v>
      </c>
      <c r="C478">
        <v>22.67</v>
      </c>
      <c r="D478">
        <v>24.78</v>
      </c>
      <c r="E478">
        <v>0</v>
      </c>
      <c r="F478">
        <v>0</v>
      </c>
      <c r="G478">
        <v>-0.75</v>
      </c>
      <c r="H478">
        <v>1.36</v>
      </c>
      <c r="I478">
        <f t="shared" si="21"/>
        <v>-2.1100000000000003</v>
      </c>
      <c r="J478">
        <f t="shared" si="22"/>
        <v>24.78</v>
      </c>
      <c r="K478">
        <f t="shared" si="23"/>
        <v>22.67</v>
      </c>
    </row>
    <row r="479" spans="1:11" x14ac:dyDescent="0.25">
      <c r="A479" t="s">
        <v>397</v>
      </c>
      <c r="B479">
        <v>2000</v>
      </c>
      <c r="C479">
        <v>20.87</v>
      </c>
      <c r="D479">
        <v>22.82</v>
      </c>
      <c r="E479">
        <v>0</v>
      </c>
      <c r="F479">
        <v>0</v>
      </c>
      <c r="G479">
        <v>-0.69</v>
      </c>
      <c r="H479">
        <v>1.26</v>
      </c>
      <c r="I479">
        <f t="shared" si="21"/>
        <v>-1.95</v>
      </c>
      <c r="J479">
        <f t="shared" si="22"/>
        <v>22.82</v>
      </c>
      <c r="K479">
        <f t="shared" si="23"/>
        <v>20.87</v>
      </c>
    </row>
    <row r="480" spans="1:11" x14ac:dyDescent="0.25">
      <c r="A480" t="s">
        <v>398</v>
      </c>
      <c r="B480">
        <v>2000</v>
      </c>
      <c r="C480">
        <v>20.87</v>
      </c>
      <c r="D480">
        <v>22.82</v>
      </c>
      <c r="E480">
        <v>0</v>
      </c>
      <c r="F480">
        <v>0</v>
      </c>
      <c r="G480">
        <v>-0.69</v>
      </c>
      <c r="H480">
        <v>1.26</v>
      </c>
      <c r="I480">
        <f t="shared" si="21"/>
        <v>-1.95</v>
      </c>
      <c r="J480">
        <f t="shared" si="22"/>
        <v>22.82</v>
      </c>
      <c r="K480">
        <f t="shared" si="23"/>
        <v>20.87</v>
      </c>
    </row>
    <row r="481" spans="1:11" x14ac:dyDescent="0.25">
      <c r="A481" t="s">
        <v>399</v>
      </c>
      <c r="B481">
        <v>2000</v>
      </c>
      <c r="C481">
        <v>20.87</v>
      </c>
      <c r="D481">
        <v>22.82</v>
      </c>
      <c r="E481">
        <v>0</v>
      </c>
      <c r="F481">
        <v>0</v>
      </c>
      <c r="G481">
        <v>-0.69</v>
      </c>
      <c r="H481">
        <v>1.26</v>
      </c>
      <c r="I481">
        <f t="shared" si="21"/>
        <v>-1.95</v>
      </c>
      <c r="J481">
        <f t="shared" si="22"/>
        <v>22.82</v>
      </c>
      <c r="K481">
        <f t="shared" si="23"/>
        <v>20.87</v>
      </c>
    </row>
    <row r="482" spans="1:11" x14ac:dyDescent="0.25">
      <c r="A482" t="s">
        <v>400</v>
      </c>
      <c r="B482">
        <v>2000</v>
      </c>
      <c r="C482">
        <v>22.67</v>
      </c>
      <c r="D482">
        <v>24.78</v>
      </c>
      <c r="E482">
        <v>0</v>
      </c>
      <c r="F482">
        <v>0</v>
      </c>
      <c r="G482">
        <v>-0.75</v>
      </c>
      <c r="H482">
        <v>1.36</v>
      </c>
      <c r="I482">
        <f t="shared" si="21"/>
        <v>-2.1100000000000003</v>
      </c>
      <c r="J482">
        <f t="shared" si="22"/>
        <v>24.78</v>
      </c>
      <c r="K482">
        <f t="shared" si="23"/>
        <v>22.67</v>
      </c>
    </row>
    <row r="483" spans="1:11" x14ac:dyDescent="0.25">
      <c r="A483" t="s">
        <v>401</v>
      </c>
      <c r="B483">
        <v>2000</v>
      </c>
      <c r="C483">
        <v>43.48</v>
      </c>
      <c r="D483">
        <v>47.56</v>
      </c>
      <c r="E483">
        <v>0</v>
      </c>
      <c r="F483">
        <v>0</v>
      </c>
      <c r="G483">
        <v>-1.46</v>
      </c>
      <c r="H483">
        <v>2.62</v>
      </c>
      <c r="I483">
        <f t="shared" si="21"/>
        <v>-4.08</v>
      </c>
      <c r="J483">
        <f t="shared" si="22"/>
        <v>47.56</v>
      </c>
      <c r="K483">
        <f t="shared" si="23"/>
        <v>43.48</v>
      </c>
    </row>
    <row r="484" spans="1:11" x14ac:dyDescent="0.25">
      <c r="A484" t="s">
        <v>402</v>
      </c>
      <c r="B484">
        <v>2000</v>
      </c>
      <c r="C484">
        <v>49.46</v>
      </c>
      <c r="D484">
        <v>54.1</v>
      </c>
      <c r="E484">
        <v>0</v>
      </c>
      <c r="F484">
        <v>0</v>
      </c>
      <c r="G484">
        <v>-1.66</v>
      </c>
      <c r="H484">
        <v>2.98</v>
      </c>
      <c r="I484">
        <f t="shared" si="21"/>
        <v>-4.6399999999999997</v>
      </c>
      <c r="J484">
        <f t="shared" si="22"/>
        <v>54.1</v>
      </c>
      <c r="K484">
        <f t="shared" si="23"/>
        <v>49.46</v>
      </c>
    </row>
    <row r="485" spans="1:11" x14ac:dyDescent="0.25">
      <c r="A485" t="s">
        <v>403</v>
      </c>
      <c r="B485">
        <v>2000</v>
      </c>
      <c r="C485">
        <v>40.51</v>
      </c>
      <c r="D485">
        <v>44.3</v>
      </c>
      <c r="E485">
        <v>0</v>
      </c>
      <c r="F485">
        <v>0</v>
      </c>
      <c r="G485">
        <v>-1.35</v>
      </c>
      <c r="H485">
        <v>2.44</v>
      </c>
      <c r="I485">
        <f t="shared" si="21"/>
        <v>-3.79</v>
      </c>
      <c r="J485">
        <f t="shared" si="22"/>
        <v>44.3</v>
      </c>
      <c r="K485">
        <f t="shared" si="23"/>
        <v>40.51</v>
      </c>
    </row>
    <row r="486" spans="1:11" x14ac:dyDescent="0.25">
      <c r="A486" t="s">
        <v>404</v>
      </c>
      <c r="B486">
        <v>2000</v>
      </c>
      <c r="C486">
        <v>37.54</v>
      </c>
      <c r="D486">
        <v>41.05</v>
      </c>
      <c r="E486">
        <v>0</v>
      </c>
      <c r="F486">
        <v>0</v>
      </c>
      <c r="G486">
        <v>-1.25</v>
      </c>
      <c r="H486">
        <v>2.2599999999999998</v>
      </c>
      <c r="I486">
        <f t="shared" si="21"/>
        <v>-3.51</v>
      </c>
      <c r="J486">
        <f t="shared" si="22"/>
        <v>41.05</v>
      </c>
      <c r="K486">
        <f t="shared" si="23"/>
        <v>37.54</v>
      </c>
    </row>
    <row r="487" spans="1:11" x14ac:dyDescent="0.25">
      <c r="A487" t="s">
        <v>405</v>
      </c>
      <c r="B487">
        <v>2000</v>
      </c>
      <c r="C487">
        <v>22.6</v>
      </c>
      <c r="D487">
        <v>24.71</v>
      </c>
      <c r="E487">
        <v>0</v>
      </c>
      <c r="F487">
        <v>0</v>
      </c>
      <c r="G487">
        <v>-0.75</v>
      </c>
      <c r="H487">
        <v>1.36</v>
      </c>
      <c r="I487">
        <f t="shared" si="21"/>
        <v>-2.1100000000000003</v>
      </c>
      <c r="J487">
        <f t="shared" si="22"/>
        <v>24.71</v>
      </c>
      <c r="K487">
        <f t="shared" si="23"/>
        <v>22.6</v>
      </c>
    </row>
    <row r="488" spans="1:11" x14ac:dyDescent="0.25">
      <c r="A488" t="s">
        <v>406</v>
      </c>
      <c r="B488">
        <v>2000</v>
      </c>
      <c r="C488">
        <v>29.33</v>
      </c>
      <c r="D488">
        <v>32.07</v>
      </c>
      <c r="E488">
        <v>0</v>
      </c>
      <c r="F488">
        <v>0</v>
      </c>
      <c r="G488">
        <v>-0.98</v>
      </c>
      <c r="H488">
        <v>1.76</v>
      </c>
      <c r="I488">
        <f t="shared" si="21"/>
        <v>-2.74</v>
      </c>
      <c r="J488">
        <f t="shared" si="22"/>
        <v>32.07</v>
      </c>
      <c r="K488">
        <f t="shared" si="23"/>
        <v>29.33</v>
      </c>
    </row>
    <row r="489" spans="1:11" x14ac:dyDescent="0.25">
      <c r="A489" t="s">
        <v>407</v>
      </c>
      <c r="B489">
        <v>2000</v>
      </c>
      <c r="C489">
        <v>22.13</v>
      </c>
      <c r="D489">
        <v>24.19</v>
      </c>
      <c r="E489">
        <v>0</v>
      </c>
      <c r="F489">
        <v>0</v>
      </c>
      <c r="G489">
        <v>-0.73</v>
      </c>
      <c r="H489">
        <v>1.33</v>
      </c>
      <c r="I489">
        <f t="shared" si="21"/>
        <v>-2.06</v>
      </c>
      <c r="J489">
        <f t="shared" si="22"/>
        <v>24.19</v>
      </c>
      <c r="K489">
        <f t="shared" si="23"/>
        <v>22.13</v>
      </c>
    </row>
    <row r="490" spans="1:11" x14ac:dyDescent="0.25">
      <c r="A490" t="s">
        <v>416</v>
      </c>
      <c r="B490">
        <v>2000</v>
      </c>
      <c r="C490">
        <v>25.97</v>
      </c>
      <c r="D490">
        <v>28.18</v>
      </c>
      <c r="E490">
        <v>0</v>
      </c>
      <c r="F490">
        <v>0</v>
      </c>
      <c r="G490">
        <v>-0.86</v>
      </c>
      <c r="H490">
        <v>1.35</v>
      </c>
      <c r="I490">
        <f t="shared" si="21"/>
        <v>-2.21</v>
      </c>
      <c r="J490">
        <f t="shared" si="22"/>
        <v>28.18</v>
      </c>
      <c r="K490">
        <f t="shared" si="23"/>
        <v>25.97</v>
      </c>
    </row>
    <row r="491" spans="1:11" x14ac:dyDescent="0.25">
      <c r="A491" t="s">
        <v>417</v>
      </c>
      <c r="B491">
        <v>2000</v>
      </c>
      <c r="C491">
        <v>22.36</v>
      </c>
      <c r="D491">
        <v>24.25</v>
      </c>
      <c r="E491">
        <v>0</v>
      </c>
      <c r="F491">
        <v>0</v>
      </c>
      <c r="G491">
        <v>-0.73</v>
      </c>
      <c r="H491">
        <v>1.1599999999999999</v>
      </c>
      <c r="I491">
        <f t="shared" si="21"/>
        <v>-1.89</v>
      </c>
      <c r="J491">
        <f t="shared" si="22"/>
        <v>24.25</v>
      </c>
      <c r="K491">
        <f t="shared" si="23"/>
        <v>22.36</v>
      </c>
    </row>
    <row r="492" spans="1:11" x14ac:dyDescent="0.25">
      <c r="A492" t="s">
        <v>418</v>
      </c>
      <c r="B492">
        <v>2000</v>
      </c>
      <c r="C492">
        <v>19.32</v>
      </c>
      <c r="D492">
        <v>20.95</v>
      </c>
      <c r="E492">
        <v>0</v>
      </c>
      <c r="F492">
        <v>0</v>
      </c>
      <c r="G492">
        <v>-0.63</v>
      </c>
      <c r="H492">
        <v>1</v>
      </c>
      <c r="I492">
        <f t="shared" si="21"/>
        <v>-1.63</v>
      </c>
      <c r="J492">
        <f t="shared" si="22"/>
        <v>20.95</v>
      </c>
      <c r="K492">
        <f t="shared" si="23"/>
        <v>19.32</v>
      </c>
    </row>
    <row r="493" spans="1:11" x14ac:dyDescent="0.25">
      <c r="A493" t="s">
        <v>419</v>
      </c>
      <c r="B493">
        <v>2000</v>
      </c>
      <c r="C493">
        <v>20.27</v>
      </c>
      <c r="D493">
        <v>21.98</v>
      </c>
      <c r="E493">
        <v>0</v>
      </c>
      <c r="F493">
        <v>0</v>
      </c>
      <c r="G493">
        <v>-0.66</v>
      </c>
      <c r="H493">
        <v>1.05</v>
      </c>
      <c r="I493">
        <f t="shared" si="21"/>
        <v>-1.71</v>
      </c>
      <c r="J493">
        <f t="shared" si="22"/>
        <v>21.98</v>
      </c>
      <c r="K493">
        <f t="shared" si="23"/>
        <v>20.27</v>
      </c>
    </row>
    <row r="494" spans="1:11" x14ac:dyDescent="0.25">
      <c r="A494" t="s">
        <v>420</v>
      </c>
      <c r="B494">
        <v>2000</v>
      </c>
      <c r="C494">
        <v>20.27</v>
      </c>
      <c r="D494">
        <v>21.98</v>
      </c>
      <c r="E494">
        <v>0</v>
      </c>
      <c r="F494">
        <v>0</v>
      </c>
      <c r="G494">
        <v>-0.66</v>
      </c>
      <c r="H494">
        <v>1.05</v>
      </c>
      <c r="I494">
        <f t="shared" si="21"/>
        <v>-1.71</v>
      </c>
      <c r="J494">
        <f t="shared" si="22"/>
        <v>21.98</v>
      </c>
      <c r="K494">
        <f t="shared" si="23"/>
        <v>20.27</v>
      </c>
    </row>
    <row r="495" spans="1:11" x14ac:dyDescent="0.25">
      <c r="A495" t="s">
        <v>421</v>
      </c>
      <c r="B495">
        <v>2000</v>
      </c>
      <c r="C495">
        <v>22.6</v>
      </c>
      <c r="D495">
        <v>24.51</v>
      </c>
      <c r="E495">
        <v>0</v>
      </c>
      <c r="F495">
        <v>0</v>
      </c>
      <c r="G495">
        <v>-0.74</v>
      </c>
      <c r="H495">
        <v>1.17</v>
      </c>
      <c r="I495">
        <f t="shared" si="21"/>
        <v>-1.91</v>
      </c>
      <c r="J495">
        <f t="shared" si="22"/>
        <v>24.51</v>
      </c>
      <c r="K495">
        <f t="shared" si="23"/>
        <v>22.6</v>
      </c>
    </row>
    <row r="496" spans="1:11" x14ac:dyDescent="0.25">
      <c r="A496" t="s">
        <v>422</v>
      </c>
      <c r="B496">
        <v>2000</v>
      </c>
      <c r="C496">
        <v>49.99</v>
      </c>
      <c r="D496">
        <v>54.25</v>
      </c>
      <c r="E496">
        <v>0</v>
      </c>
      <c r="F496">
        <v>0</v>
      </c>
      <c r="G496">
        <v>-1.67</v>
      </c>
      <c r="H496">
        <v>2.59</v>
      </c>
      <c r="I496">
        <f t="shared" si="21"/>
        <v>-4.26</v>
      </c>
      <c r="J496">
        <f t="shared" si="22"/>
        <v>54.25</v>
      </c>
      <c r="K496">
        <f t="shared" si="23"/>
        <v>49.99</v>
      </c>
    </row>
    <row r="497" spans="1:11" x14ac:dyDescent="0.25">
      <c r="A497" t="s">
        <v>423</v>
      </c>
      <c r="B497">
        <v>2000</v>
      </c>
      <c r="C497">
        <v>20.8</v>
      </c>
      <c r="D497">
        <v>22.56</v>
      </c>
      <c r="E497">
        <v>0</v>
      </c>
      <c r="F497">
        <v>0</v>
      </c>
      <c r="G497">
        <v>-0.68</v>
      </c>
      <c r="H497">
        <v>1.08</v>
      </c>
      <c r="I497">
        <f t="shared" si="21"/>
        <v>-1.7600000000000002</v>
      </c>
      <c r="J497">
        <f t="shared" si="22"/>
        <v>22.56</v>
      </c>
      <c r="K497">
        <f t="shared" si="23"/>
        <v>20.8</v>
      </c>
    </row>
    <row r="498" spans="1:11" x14ac:dyDescent="0.25">
      <c r="A498" t="s">
        <v>432</v>
      </c>
      <c r="B498">
        <v>2000</v>
      </c>
      <c r="C498">
        <v>28.38</v>
      </c>
      <c r="D498">
        <v>30.65</v>
      </c>
      <c r="E498">
        <v>0</v>
      </c>
      <c r="F498">
        <v>0</v>
      </c>
      <c r="G498">
        <v>-0.89</v>
      </c>
      <c r="H498">
        <v>1.38</v>
      </c>
      <c r="I498">
        <f t="shared" si="21"/>
        <v>-2.27</v>
      </c>
      <c r="J498">
        <f t="shared" si="22"/>
        <v>30.65</v>
      </c>
      <c r="K498">
        <f t="shared" si="23"/>
        <v>28.38</v>
      </c>
    </row>
    <row r="499" spans="1:11" x14ac:dyDescent="0.25">
      <c r="A499" t="s">
        <v>433</v>
      </c>
      <c r="B499">
        <v>2000</v>
      </c>
      <c r="C499">
        <v>26.75</v>
      </c>
      <c r="D499">
        <v>28.88</v>
      </c>
      <c r="E499">
        <v>0</v>
      </c>
      <c r="F499">
        <v>0</v>
      </c>
      <c r="G499">
        <v>-0.83</v>
      </c>
      <c r="H499">
        <v>1.3</v>
      </c>
      <c r="I499">
        <f t="shared" si="21"/>
        <v>-2.13</v>
      </c>
      <c r="J499">
        <f t="shared" si="22"/>
        <v>28.88</v>
      </c>
      <c r="K499">
        <f t="shared" si="23"/>
        <v>26.75</v>
      </c>
    </row>
    <row r="500" spans="1:11" x14ac:dyDescent="0.25">
      <c r="A500" t="s">
        <v>434</v>
      </c>
      <c r="B500">
        <v>2000</v>
      </c>
      <c r="C500">
        <v>24.53</v>
      </c>
      <c r="D500">
        <v>26.48</v>
      </c>
      <c r="E500">
        <v>0</v>
      </c>
      <c r="F500">
        <v>0</v>
      </c>
      <c r="G500">
        <v>-0.76</v>
      </c>
      <c r="H500">
        <v>1.19</v>
      </c>
      <c r="I500">
        <f t="shared" si="21"/>
        <v>-1.95</v>
      </c>
      <c r="J500">
        <f t="shared" si="22"/>
        <v>26.48</v>
      </c>
      <c r="K500">
        <f t="shared" si="23"/>
        <v>24.53</v>
      </c>
    </row>
    <row r="501" spans="1:11" x14ac:dyDescent="0.25">
      <c r="A501" t="s">
        <v>435</v>
      </c>
      <c r="B501">
        <v>2000</v>
      </c>
      <c r="C501">
        <v>24.53</v>
      </c>
      <c r="D501">
        <v>26.48</v>
      </c>
      <c r="E501">
        <v>0</v>
      </c>
      <c r="F501">
        <v>0</v>
      </c>
      <c r="G501">
        <v>-0.76</v>
      </c>
      <c r="H501">
        <v>1.19</v>
      </c>
      <c r="I501">
        <f t="shared" si="21"/>
        <v>-1.95</v>
      </c>
      <c r="J501">
        <f t="shared" si="22"/>
        <v>26.48</v>
      </c>
      <c r="K501">
        <f t="shared" si="23"/>
        <v>24.53</v>
      </c>
    </row>
    <row r="502" spans="1:11" x14ac:dyDescent="0.25">
      <c r="A502" t="s">
        <v>436</v>
      </c>
      <c r="B502">
        <v>2000</v>
      </c>
      <c r="C502">
        <v>26.13</v>
      </c>
      <c r="D502">
        <v>28.22</v>
      </c>
      <c r="E502">
        <v>0</v>
      </c>
      <c r="F502">
        <v>0</v>
      </c>
      <c r="G502">
        <v>-0.82</v>
      </c>
      <c r="H502">
        <v>1.27</v>
      </c>
      <c r="I502">
        <f t="shared" si="21"/>
        <v>-2.09</v>
      </c>
      <c r="J502">
        <f t="shared" si="22"/>
        <v>28.22</v>
      </c>
      <c r="K502">
        <f t="shared" si="23"/>
        <v>26.13</v>
      </c>
    </row>
    <row r="503" spans="1:11" x14ac:dyDescent="0.25">
      <c r="A503" t="s">
        <v>437</v>
      </c>
      <c r="B503">
        <v>2000</v>
      </c>
      <c r="C503">
        <v>31.05</v>
      </c>
      <c r="D503">
        <v>33.520000000000003</v>
      </c>
      <c r="E503">
        <v>0</v>
      </c>
      <c r="F503">
        <v>0</v>
      </c>
      <c r="G503">
        <v>-0.97</v>
      </c>
      <c r="H503">
        <v>1.5</v>
      </c>
      <c r="I503">
        <f t="shared" si="21"/>
        <v>-2.4699999999999998</v>
      </c>
      <c r="J503">
        <f t="shared" si="22"/>
        <v>33.520000000000003</v>
      </c>
      <c r="K503">
        <f t="shared" si="23"/>
        <v>31.05</v>
      </c>
    </row>
    <row r="504" spans="1:11" x14ac:dyDescent="0.25">
      <c r="A504" t="s">
        <v>438</v>
      </c>
      <c r="B504">
        <v>2000</v>
      </c>
      <c r="C504">
        <v>47.63</v>
      </c>
      <c r="D504">
        <v>50.54</v>
      </c>
      <c r="E504">
        <v>0</v>
      </c>
      <c r="F504">
        <v>0.9</v>
      </c>
      <c r="G504">
        <v>-1.5</v>
      </c>
      <c r="H504">
        <v>2.31</v>
      </c>
      <c r="I504">
        <f t="shared" si="21"/>
        <v>-3.81</v>
      </c>
      <c r="J504">
        <f t="shared" si="22"/>
        <v>50.54</v>
      </c>
      <c r="K504">
        <f t="shared" si="23"/>
        <v>47.63</v>
      </c>
    </row>
    <row r="505" spans="1:11" x14ac:dyDescent="0.25">
      <c r="A505" t="s">
        <v>439</v>
      </c>
      <c r="B505">
        <v>2000</v>
      </c>
      <c r="C505">
        <v>26.75</v>
      </c>
      <c r="D505">
        <v>25.24</v>
      </c>
      <c r="E505">
        <v>0</v>
      </c>
      <c r="F505">
        <v>3.64</v>
      </c>
      <c r="G505">
        <v>-0.83</v>
      </c>
      <c r="H505">
        <v>1.3</v>
      </c>
      <c r="I505">
        <f t="shared" si="21"/>
        <v>-2.13</v>
      </c>
      <c r="J505">
        <f t="shared" si="22"/>
        <v>25.24</v>
      </c>
      <c r="K505">
        <f t="shared" si="23"/>
        <v>26.75</v>
      </c>
    </row>
    <row r="506" spans="1:11" x14ac:dyDescent="0.25">
      <c r="A506" t="s">
        <v>448</v>
      </c>
      <c r="B506">
        <v>2000</v>
      </c>
      <c r="C506">
        <v>22.2</v>
      </c>
      <c r="D506">
        <v>20.87</v>
      </c>
      <c r="E506">
        <v>0</v>
      </c>
      <c r="F506">
        <v>3.09</v>
      </c>
      <c r="G506">
        <v>-0.59</v>
      </c>
      <c r="H506">
        <v>1.17</v>
      </c>
      <c r="I506">
        <f t="shared" si="21"/>
        <v>-1.7599999999999998</v>
      </c>
      <c r="J506">
        <f t="shared" si="22"/>
        <v>20.87</v>
      </c>
      <c r="K506">
        <f t="shared" si="23"/>
        <v>22.2</v>
      </c>
    </row>
    <row r="507" spans="1:11" x14ac:dyDescent="0.25">
      <c r="A507" t="s">
        <v>449</v>
      </c>
      <c r="B507">
        <v>2000</v>
      </c>
      <c r="C507">
        <v>16.46</v>
      </c>
      <c r="D507">
        <v>17.75</v>
      </c>
      <c r="E507">
        <v>0</v>
      </c>
      <c r="F507">
        <v>0</v>
      </c>
      <c r="G507">
        <v>-0.43</v>
      </c>
      <c r="H507">
        <v>0.86</v>
      </c>
      <c r="I507">
        <f t="shared" si="21"/>
        <v>-1.29</v>
      </c>
      <c r="J507">
        <f t="shared" si="22"/>
        <v>17.75</v>
      </c>
      <c r="K507">
        <f t="shared" si="23"/>
        <v>16.46</v>
      </c>
    </row>
    <row r="508" spans="1:11" x14ac:dyDescent="0.25">
      <c r="A508" t="s">
        <v>450</v>
      </c>
      <c r="B508">
        <v>2000</v>
      </c>
      <c r="C508">
        <v>16.46</v>
      </c>
      <c r="D508">
        <v>17.75</v>
      </c>
      <c r="E508">
        <v>0</v>
      </c>
      <c r="F508">
        <v>0</v>
      </c>
      <c r="G508">
        <v>-0.43</v>
      </c>
      <c r="H508">
        <v>0.86</v>
      </c>
      <c r="I508">
        <f t="shared" si="21"/>
        <v>-1.29</v>
      </c>
      <c r="J508">
        <f t="shared" si="22"/>
        <v>17.75</v>
      </c>
      <c r="K508">
        <f t="shared" si="23"/>
        <v>16.46</v>
      </c>
    </row>
    <row r="509" spans="1:11" x14ac:dyDescent="0.25">
      <c r="A509" t="s">
        <v>451</v>
      </c>
      <c r="B509">
        <v>2000</v>
      </c>
      <c r="C509">
        <v>16.46</v>
      </c>
      <c r="D509">
        <v>17.75</v>
      </c>
      <c r="E509">
        <v>0</v>
      </c>
      <c r="F509">
        <v>0</v>
      </c>
      <c r="G509">
        <v>-0.43</v>
      </c>
      <c r="H509">
        <v>0.86</v>
      </c>
      <c r="I509">
        <f t="shared" si="21"/>
        <v>-1.29</v>
      </c>
      <c r="J509">
        <f t="shared" si="22"/>
        <v>17.75</v>
      </c>
      <c r="K509">
        <f t="shared" si="23"/>
        <v>16.46</v>
      </c>
    </row>
    <row r="510" spans="1:11" x14ac:dyDescent="0.25">
      <c r="A510" t="s">
        <v>452</v>
      </c>
      <c r="B510">
        <v>2000</v>
      </c>
      <c r="C510">
        <v>16.46</v>
      </c>
      <c r="D510">
        <v>17.75</v>
      </c>
      <c r="E510">
        <v>0</v>
      </c>
      <c r="F510">
        <v>0</v>
      </c>
      <c r="G510">
        <v>-0.43</v>
      </c>
      <c r="H510">
        <v>0.86</v>
      </c>
      <c r="I510">
        <f t="shared" si="21"/>
        <v>-1.29</v>
      </c>
      <c r="J510">
        <f t="shared" si="22"/>
        <v>17.75</v>
      </c>
      <c r="K510">
        <f t="shared" si="23"/>
        <v>16.46</v>
      </c>
    </row>
    <row r="511" spans="1:11" x14ac:dyDescent="0.25">
      <c r="A511" t="s">
        <v>453</v>
      </c>
      <c r="B511">
        <v>2000</v>
      </c>
      <c r="C511">
        <v>16.46</v>
      </c>
      <c r="D511">
        <v>17.75</v>
      </c>
      <c r="E511">
        <v>0</v>
      </c>
      <c r="F511">
        <v>0</v>
      </c>
      <c r="G511">
        <v>-0.43</v>
      </c>
      <c r="H511">
        <v>0.86</v>
      </c>
      <c r="I511">
        <f t="shared" si="21"/>
        <v>-1.29</v>
      </c>
      <c r="J511">
        <f t="shared" si="22"/>
        <v>17.75</v>
      </c>
      <c r="K511">
        <f t="shared" si="23"/>
        <v>16.46</v>
      </c>
    </row>
    <row r="512" spans="1:11" x14ac:dyDescent="0.25">
      <c r="A512" t="s">
        <v>454</v>
      </c>
      <c r="B512">
        <v>2000</v>
      </c>
      <c r="C512">
        <v>42.83</v>
      </c>
      <c r="D512">
        <v>45.07</v>
      </c>
      <c r="E512">
        <v>0</v>
      </c>
      <c r="F512">
        <v>1.1599999999999999</v>
      </c>
      <c r="G512">
        <v>-1.1499999999999999</v>
      </c>
      <c r="H512">
        <v>2.25</v>
      </c>
      <c r="I512">
        <f t="shared" si="21"/>
        <v>-3.4</v>
      </c>
      <c r="J512">
        <f t="shared" si="22"/>
        <v>45.07</v>
      </c>
      <c r="K512">
        <f t="shared" si="23"/>
        <v>42.83</v>
      </c>
    </row>
    <row r="513" spans="1:11" x14ac:dyDescent="0.25">
      <c r="A513" t="s">
        <v>455</v>
      </c>
      <c r="B513">
        <v>2000</v>
      </c>
      <c r="C513">
        <v>17.309999999999999</v>
      </c>
      <c r="D513">
        <v>13.85</v>
      </c>
      <c r="E513">
        <v>0</v>
      </c>
      <c r="F513">
        <v>4.82</v>
      </c>
      <c r="G513">
        <v>-0.45</v>
      </c>
      <c r="H513">
        <v>0.91</v>
      </c>
      <c r="I513">
        <f t="shared" si="21"/>
        <v>-1.36</v>
      </c>
      <c r="J513">
        <f t="shared" si="22"/>
        <v>13.85</v>
      </c>
      <c r="K513">
        <f t="shared" si="23"/>
        <v>17.309999999999999</v>
      </c>
    </row>
    <row r="514" spans="1:11" x14ac:dyDescent="0.25">
      <c r="A514" t="s">
        <v>464</v>
      </c>
      <c r="B514">
        <v>2000</v>
      </c>
      <c r="C514">
        <v>20.12</v>
      </c>
      <c r="D514">
        <v>21.68</v>
      </c>
      <c r="E514">
        <v>0</v>
      </c>
      <c r="F514">
        <v>0</v>
      </c>
      <c r="G514">
        <v>-0.54</v>
      </c>
      <c r="H514">
        <v>1.02</v>
      </c>
      <c r="I514">
        <f t="shared" ref="I514:I577" si="24">+G514-H514</f>
        <v>-1.56</v>
      </c>
      <c r="J514">
        <f t="shared" si="22"/>
        <v>21.68</v>
      </c>
      <c r="K514">
        <f t="shared" si="23"/>
        <v>20.12</v>
      </c>
    </row>
    <row r="515" spans="1:11" x14ac:dyDescent="0.25">
      <c r="A515" t="s">
        <v>465</v>
      </c>
      <c r="B515">
        <v>2000</v>
      </c>
      <c r="C515">
        <v>17.850000000000001</v>
      </c>
      <c r="D515">
        <v>19.239999999999998</v>
      </c>
      <c r="E515">
        <v>0</v>
      </c>
      <c r="F515">
        <v>0</v>
      </c>
      <c r="G515">
        <v>-0.48</v>
      </c>
      <c r="H515">
        <v>0.91</v>
      </c>
      <c r="I515">
        <f t="shared" si="24"/>
        <v>-1.3900000000000001</v>
      </c>
      <c r="J515">
        <f t="shared" ref="J515:J578" si="25">D515</f>
        <v>19.239999999999998</v>
      </c>
      <c r="K515">
        <f t="shared" ref="K515:K578" si="26">C515</f>
        <v>17.850000000000001</v>
      </c>
    </row>
    <row r="516" spans="1:11" x14ac:dyDescent="0.25">
      <c r="A516" t="s">
        <v>466</v>
      </c>
      <c r="B516">
        <v>2000</v>
      </c>
      <c r="C516">
        <v>16.600000000000001</v>
      </c>
      <c r="D516">
        <v>17.88</v>
      </c>
      <c r="E516">
        <v>0</v>
      </c>
      <c r="F516">
        <v>0</v>
      </c>
      <c r="G516">
        <v>-0.44</v>
      </c>
      <c r="H516">
        <v>0.84</v>
      </c>
      <c r="I516">
        <f t="shared" si="24"/>
        <v>-1.28</v>
      </c>
      <c r="J516">
        <f t="shared" si="25"/>
        <v>17.88</v>
      </c>
      <c r="K516">
        <f t="shared" si="26"/>
        <v>16.600000000000001</v>
      </c>
    </row>
    <row r="517" spans="1:11" x14ac:dyDescent="0.25">
      <c r="A517" t="s">
        <v>467</v>
      </c>
      <c r="B517">
        <v>2000</v>
      </c>
      <c r="C517">
        <v>16.600000000000001</v>
      </c>
      <c r="D517">
        <v>17.88</v>
      </c>
      <c r="E517">
        <v>0</v>
      </c>
      <c r="F517">
        <v>0</v>
      </c>
      <c r="G517">
        <v>-0.44</v>
      </c>
      <c r="H517">
        <v>0.84</v>
      </c>
      <c r="I517">
        <f t="shared" si="24"/>
        <v>-1.28</v>
      </c>
      <c r="J517">
        <f t="shared" si="25"/>
        <v>17.88</v>
      </c>
      <c r="K517">
        <f t="shared" si="26"/>
        <v>16.600000000000001</v>
      </c>
    </row>
    <row r="518" spans="1:11" x14ac:dyDescent="0.25">
      <c r="A518" t="s">
        <v>468</v>
      </c>
      <c r="B518">
        <v>2000</v>
      </c>
      <c r="C518">
        <v>16.600000000000001</v>
      </c>
      <c r="D518">
        <v>17.88</v>
      </c>
      <c r="E518">
        <v>0</v>
      </c>
      <c r="F518">
        <v>0</v>
      </c>
      <c r="G518">
        <v>-0.44</v>
      </c>
      <c r="H518">
        <v>0.84</v>
      </c>
      <c r="I518">
        <f t="shared" si="24"/>
        <v>-1.28</v>
      </c>
      <c r="J518">
        <f t="shared" si="25"/>
        <v>17.88</v>
      </c>
      <c r="K518">
        <f t="shared" si="26"/>
        <v>16.600000000000001</v>
      </c>
    </row>
    <row r="519" spans="1:11" x14ac:dyDescent="0.25">
      <c r="A519" t="s">
        <v>469</v>
      </c>
      <c r="B519">
        <v>2000</v>
      </c>
      <c r="C519">
        <v>16.600000000000001</v>
      </c>
      <c r="D519">
        <v>17.88</v>
      </c>
      <c r="E519">
        <v>0</v>
      </c>
      <c r="F519">
        <v>0</v>
      </c>
      <c r="G519">
        <v>-0.44</v>
      </c>
      <c r="H519">
        <v>0.84</v>
      </c>
      <c r="I519">
        <f t="shared" si="24"/>
        <v>-1.28</v>
      </c>
      <c r="J519">
        <f t="shared" si="25"/>
        <v>17.88</v>
      </c>
      <c r="K519">
        <f t="shared" si="26"/>
        <v>16.600000000000001</v>
      </c>
    </row>
    <row r="520" spans="1:11" x14ac:dyDescent="0.25">
      <c r="A520" t="s">
        <v>470</v>
      </c>
      <c r="B520">
        <v>2000</v>
      </c>
      <c r="C520">
        <v>37.520000000000003</v>
      </c>
      <c r="D520">
        <v>40.44</v>
      </c>
      <c r="E520">
        <v>0</v>
      </c>
      <c r="F520">
        <v>0</v>
      </c>
      <c r="G520">
        <v>-1.02</v>
      </c>
      <c r="H520">
        <v>1.9</v>
      </c>
      <c r="I520">
        <f t="shared" si="24"/>
        <v>-2.92</v>
      </c>
      <c r="J520">
        <f t="shared" si="25"/>
        <v>40.44</v>
      </c>
      <c r="K520">
        <f t="shared" si="26"/>
        <v>37.520000000000003</v>
      </c>
    </row>
    <row r="521" spans="1:11" x14ac:dyDescent="0.25">
      <c r="A521" t="s">
        <v>471</v>
      </c>
      <c r="B521">
        <v>2000</v>
      </c>
      <c r="C521">
        <v>17.96</v>
      </c>
      <c r="D521">
        <v>19.350000000000001</v>
      </c>
      <c r="E521">
        <v>0</v>
      </c>
      <c r="F521">
        <v>0</v>
      </c>
      <c r="G521">
        <v>-0.48</v>
      </c>
      <c r="H521">
        <v>0.91</v>
      </c>
      <c r="I521">
        <f t="shared" si="24"/>
        <v>-1.3900000000000001</v>
      </c>
      <c r="J521">
        <f t="shared" si="25"/>
        <v>19.350000000000001</v>
      </c>
      <c r="K521">
        <f t="shared" si="26"/>
        <v>17.96</v>
      </c>
    </row>
    <row r="522" spans="1:11" x14ac:dyDescent="0.25">
      <c r="A522" t="s">
        <v>496</v>
      </c>
      <c r="B522">
        <v>2000</v>
      </c>
      <c r="C522">
        <v>16.75</v>
      </c>
      <c r="D522">
        <v>18.12</v>
      </c>
      <c r="E522">
        <v>0</v>
      </c>
      <c r="F522">
        <v>0</v>
      </c>
      <c r="G522">
        <v>-0.48</v>
      </c>
      <c r="H522">
        <v>0.89</v>
      </c>
      <c r="I522">
        <f t="shared" si="24"/>
        <v>-1.37</v>
      </c>
      <c r="J522">
        <f t="shared" si="25"/>
        <v>18.12</v>
      </c>
      <c r="K522">
        <f t="shared" si="26"/>
        <v>16.75</v>
      </c>
    </row>
    <row r="523" spans="1:11" x14ac:dyDescent="0.25">
      <c r="A523" t="s">
        <v>497</v>
      </c>
      <c r="B523">
        <v>2000</v>
      </c>
      <c r="C523">
        <v>16.75</v>
      </c>
      <c r="D523">
        <v>18.12</v>
      </c>
      <c r="E523">
        <v>0</v>
      </c>
      <c r="F523">
        <v>0</v>
      </c>
      <c r="G523">
        <v>-0.48</v>
      </c>
      <c r="H523">
        <v>0.89</v>
      </c>
      <c r="I523">
        <f t="shared" si="24"/>
        <v>-1.37</v>
      </c>
      <c r="J523">
        <f t="shared" si="25"/>
        <v>18.12</v>
      </c>
      <c r="K523">
        <f t="shared" si="26"/>
        <v>16.75</v>
      </c>
    </row>
    <row r="524" spans="1:11" x14ac:dyDescent="0.25">
      <c r="A524" t="s">
        <v>498</v>
      </c>
      <c r="B524">
        <v>2000</v>
      </c>
      <c r="C524">
        <v>16.23</v>
      </c>
      <c r="D524">
        <v>17.55</v>
      </c>
      <c r="E524">
        <v>0</v>
      </c>
      <c r="F524">
        <v>0</v>
      </c>
      <c r="G524">
        <v>-0.46</v>
      </c>
      <c r="H524">
        <v>0.86</v>
      </c>
      <c r="I524">
        <f t="shared" si="24"/>
        <v>-1.32</v>
      </c>
      <c r="J524">
        <f t="shared" si="25"/>
        <v>17.55</v>
      </c>
      <c r="K524">
        <f t="shared" si="26"/>
        <v>16.23</v>
      </c>
    </row>
    <row r="525" spans="1:11" x14ac:dyDescent="0.25">
      <c r="A525" t="s">
        <v>499</v>
      </c>
      <c r="B525">
        <v>2000</v>
      </c>
      <c r="C525">
        <v>16.23</v>
      </c>
      <c r="D525">
        <v>17.55</v>
      </c>
      <c r="E525">
        <v>0</v>
      </c>
      <c r="F525">
        <v>0</v>
      </c>
      <c r="G525">
        <v>-0.46</v>
      </c>
      <c r="H525">
        <v>0.86</v>
      </c>
      <c r="I525">
        <f t="shared" si="24"/>
        <v>-1.32</v>
      </c>
      <c r="J525">
        <f t="shared" si="25"/>
        <v>17.55</v>
      </c>
      <c r="K525">
        <f t="shared" si="26"/>
        <v>16.23</v>
      </c>
    </row>
    <row r="526" spans="1:11" x14ac:dyDescent="0.25">
      <c r="A526" t="s">
        <v>500</v>
      </c>
      <c r="B526">
        <v>2000</v>
      </c>
      <c r="C526">
        <v>16.23</v>
      </c>
      <c r="D526">
        <v>17.55</v>
      </c>
      <c r="E526">
        <v>0</v>
      </c>
      <c r="F526">
        <v>0</v>
      </c>
      <c r="G526">
        <v>-0.46</v>
      </c>
      <c r="H526">
        <v>0.86</v>
      </c>
      <c r="I526">
        <f t="shared" si="24"/>
        <v>-1.32</v>
      </c>
      <c r="J526">
        <f t="shared" si="25"/>
        <v>17.55</v>
      </c>
      <c r="K526">
        <f t="shared" si="26"/>
        <v>16.23</v>
      </c>
    </row>
    <row r="527" spans="1:11" x14ac:dyDescent="0.25">
      <c r="A527" t="s">
        <v>501</v>
      </c>
      <c r="B527">
        <v>2000</v>
      </c>
      <c r="C527">
        <v>16.23</v>
      </c>
      <c r="D527">
        <v>17.55</v>
      </c>
      <c r="E527">
        <v>0</v>
      </c>
      <c r="F527">
        <v>0</v>
      </c>
      <c r="G527">
        <v>-0.46</v>
      </c>
      <c r="H527">
        <v>0.86</v>
      </c>
      <c r="I527">
        <f t="shared" si="24"/>
        <v>-1.32</v>
      </c>
      <c r="J527">
        <f t="shared" si="25"/>
        <v>17.55</v>
      </c>
      <c r="K527">
        <f t="shared" si="26"/>
        <v>16.23</v>
      </c>
    </row>
    <row r="528" spans="1:11" x14ac:dyDescent="0.25">
      <c r="A528" t="s">
        <v>502</v>
      </c>
      <c r="B528">
        <v>2000</v>
      </c>
      <c r="C528">
        <v>32.25</v>
      </c>
      <c r="D528">
        <v>34.92</v>
      </c>
      <c r="E528">
        <v>0</v>
      </c>
      <c r="F528">
        <v>0</v>
      </c>
      <c r="G528">
        <v>-0.95</v>
      </c>
      <c r="H528">
        <v>1.72</v>
      </c>
      <c r="I528">
        <f t="shared" si="24"/>
        <v>-2.67</v>
      </c>
      <c r="J528">
        <f t="shared" si="25"/>
        <v>34.92</v>
      </c>
      <c r="K528">
        <f t="shared" si="26"/>
        <v>32.25</v>
      </c>
    </row>
    <row r="529" spans="1:11" x14ac:dyDescent="0.25">
      <c r="A529" t="s">
        <v>503</v>
      </c>
      <c r="B529">
        <v>2000</v>
      </c>
      <c r="C529">
        <v>24.95</v>
      </c>
      <c r="D529">
        <v>27.01</v>
      </c>
      <c r="E529">
        <v>0</v>
      </c>
      <c r="F529">
        <v>0</v>
      </c>
      <c r="G529">
        <v>-0.73</v>
      </c>
      <c r="H529">
        <v>1.33</v>
      </c>
      <c r="I529">
        <f t="shared" si="24"/>
        <v>-2.06</v>
      </c>
      <c r="J529">
        <f t="shared" si="25"/>
        <v>27.01</v>
      </c>
      <c r="K529">
        <f t="shared" si="26"/>
        <v>24.95</v>
      </c>
    </row>
    <row r="530" spans="1:11" x14ac:dyDescent="0.25">
      <c r="A530" t="s">
        <v>528</v>
      </c>
      <c r="B530">
        <v>2000</v>
      </c>
      <c r="C530">
        <v>18.420000000000002</v>
      </c>
      <c r="D530">
        <v>19.93</v>
      </c>
      <c r="E530">
        <v>0</v>
      </c>
      <c r="F530">
        <v>0</v>
      </c>
      <c r="G530">
        <v>-0.44</v>
      </c>
      <c r="H530">
        <v>1.07</v>
      </c>
      <c r="I530">
        <f t="shared" si="24"/>
        <v>-1.51</v>
      </c>
      <c r="J530">
        <f t="shared" si="25"/>
        <v>19.93</v>
      </c>
      <c r="K530">
        <f t="shared" si="26"/>
        <v>18.420000000000002</v>
      </c>
    </row>
    <row r="531" spans="1:11" x14ac:dyDescent="0.25">
      <c r="A531" t="s">
        <v>529</v>
      </c>
      <c r="B531">
        <v>2000</v>
      </c>
      <c r="C531">
        <v>26.88</v>
      </c>
      <c r="D531">
        <v>29.1</v>
      </c>
      <c r="E531">
        <v>0</v>
      </c>
      <c r="F531">
        <v>0</v>
      </c>
      <c r="G531">
        <v>-0.65</v>
      </c>
      <c r="H531">
        <v>1.57</v>
      </c>
      <c r="I531">
        <f t="shared" si="24"/>
        <v>-2.2200000000000002</v>
      </c>
      <c r="J531">
        <f t="shared" si="25"/>
        <v>29.1</v>
      </c>
      <c r="K531">
        <f t="shared" si="26"/>
        <v>26.88</v>
      </c>
    </row>
    <row r="532" spans="1:11" x14ac:dyDescent="0.25">
      <c r="A532" t="s">
        <v>530</v>
      </c>
      <c r="B532">
        <v>2000</v>
      </c>
      <c r="C532">
        <v>19.02</v>
      </c>
      <c r="D532">
        <v>20.58</v>
      </c>
      <c r="E532">
        <v>0</v>
      </c>
      <c r="F532">
        <v>0</v>
      </c>
      <c r="G532">
        <v>-0.45</v>
      </c>
      <c r="H532">
        <v>1.1100000000000001</v>
      </c>
      <c r="I532">
        <f t="shared" si="24"/>
        <v>-1.56</v>
      </c>
      <c r="J532">
        <f t="shared" si="25"/>
        <v>20.58</v>
      </c>
      <c r="K532">
        <f t="shared" si="26"/>
        <v>19.02</v>
      </c>
    </row>
    <row r="533" spans="1:11" x14ac:dyDescent="0.25">
      <c r="A533" t="s">
        <v>531</v>
      </c>
      <c r="B533">
        <v>2000</v>
      </c>
      <c r="C533">
        <v>18.420000000000002</v>
      </c>
      <c r="D533">
        <v>19.93</v>
      </c>
      <c r="E533">
        <v>0</v>
      </c>
      <c r="F533">
        <v>0</v>
      </c>
      <c r="G533">
        <v>-0.44</v>
      </c>
      <c r="H533">
        <v>1.07</v>
      </c>
      <c r="I533">
        <f t="shared" si="24"/>
        <v>-1.51</v>
      </c>
      <c r="J533">
        <f t="shared" si="25"/>
        <v>19.93</v>
      </c>
      <c r="K533">
        <f t="shared" si="26"/>
        <v>18.420000000000002</v>
      </c>
    </row>
    <row r="534" spans="1:11" x14ac:dyDescent="0.25">
      <c r="A534" t="s">
        <v>532</v>
      </c>
      <c r="B534">
        <v>2000</v>
      </c>
      <c r="C534">
        <v>18.670000000000002</v>
      </c>
      <c r="D534">
        <v>20.21</v>
      </c>
      <c r="E534">
        <v>0</v>
      </c>
      <c r="F534">
        <v>0</v>
      </c>
      <c r="G534">
        <v>-0.45</v>
      </c>
      <c r="H534">
        <v>1.0900000000000001</v>
      </c>
      <c r="I534">
        <f t="shared" si="24"/>
        <v>-1.54</v>
      </c>
      <c r="J534">
        <f t="shared" si="25"/>
        <v>20.21</v>
      </c>
      <c r="K534">
        <f t="shared" si="26"/>
        <v>18.670000000000002</v>
      </c>
    </row>
    <row r="535" spans="1:11" x14ac:dyDescent="0.25">
      <c r="A535" t="s">
        <v>533</v>
      </c>
      <c r="B535">
        <v>2000</v>
      </c>
      <c r="C535">
        <v>19.53</v>
      </c>
      <c r="D535">
        <v>21.14</v>
      </c>
      <c r="E535">
        <v>0</v>
      </c>
      <c r="F535">
        <v>0</v>
      </c>
      <c r="G535">
        <v>-0.47</v>
      </c>
      <c r="H535">
        <v>1.1399999999999999</v>
      </c>
      <c r="I535">
        <f t="shared" si="24"/>
        <v>-1.6099999999999999</v>
      </c>
      <c r="J535">
        <f t="shared" si="25"/>
        <v>21.14</v>
      </c>
      <c r="K535">
        <f t="shared" si="26"/>
        <v>19.53</v>
      </c>
    </row>
    <row r="536" spans="1:11" x14ac:dyDescent="0.25">
      <c r="A536" t="s">
        <v>534</v>
      </c>
      <c r="B536">
        <v>2000</v>
      </c>
      <c r="C536">
        <v>20.51</v>
      </c>
      <c r="D536">
        <v>22.19</v>
      </c>
      <c r="E536">
        <v>0</v>
      </c>
      <c r="F536">
        <v>0</v>
      </c>
      <c r="G536">
        <v>-0.49</v>
      </c>
      <c r="H536">
        <v>1.19</v>
      </c>
      <c r="I536">
        <f t="shared" si="24"/>
        <v>-1.68</v>
      </c>
      <c r="J536">
        <f t="shared" si="25"/>
        <v>22.19</v>
      </c>
      <c r="K536">
        <f t="shared" si="26"/>
        <v>20.51</v>
      </c>
    </row>
    <row r="537" spans="1:11" x14ac:dyDescent="0.25">
      <c r="A537" t="s">
        <v>535</v>
      </c>
      <c r="B537">
        <v>2000</v>
      </c>
      <c r="C537">
        <v>12.51</v>
      </c>
      <c r="D537">
        <v>13.52</v>
      </c>
      <c r="E537">
        <v>0</v>
      </c>
      <c r="F537">
        <v>0</v>
      </c>
      <c r="G537">
        <v>-0.28999999999999998</v>
      </c>
      <c r="H537">
        <v>0.72</v>
      </c>
      <c r="I537">
        <f t="shared" si="24"/>
        <v>-1.01</v>
      </c>
      <c r="J537">
        <f t="shared" si="25"/>
        <v>13.52</v>
      </c>
      <c r="K537">
        <f t="shared" si="26"/>
        <v>12.51</v>
      </c>
    </row>
    <row r="538" spans="1:11" x14ac:dyDescent="0.25">
      <c r="A538" t="s">
        <v>536</v>
      </c>
      <c r="B538">
        <v>2000</v>
      </c>
      <c r="C538">
        <v>15.62</v>
      </c>
      <c r="D538">
        <v>16.899999999999999</v>
      </c>
      <c r="E538">
        <v>0</v>
      </c>
      <c r="F538">
        <v>0</v>
      </c>
      <c r="G538">
        <v>-0.37</v>
      </c>
      <c r="H538">
        <v>0.91</v>
      </c>
      <c r="I538">
        <f t="shared" si="24"/>
        <v>-1.28</v>
      </c>
      <c r="J538">
        <f t="shared" si="25"/>
        <v>16.899999999999999</v>
      </c>
      <c r="K538">
        <f t="shared" si="26"/>
        <v>15.62</v>
      </c>
    </row>
    <row r="539" spans="1:11" x14ac:dyDescent="0.25">
      <c r="A539" t="s">
        <v>537</v>
      </c>
      <c r="B539">
        <v>2000</v>
      </c>
      <c r="C539">
        <v>31.16</v>
      </c>
      <c r="D539">
        <v>33.729999999999997</v>
      </c>
      <c r="E539">
        <v>0</v>
      </c>
      <c r="F539">
        <v>0</v>
      </c>
      <c r="G539">
        <v>-0.76</v>
      </c>
      <c r="H539">
        <v>1.81</v>
      </c>
      <c r="I539">
        <f t="shared" si="24"/>
        <v>-2.5700000000000003</v>
      </c>
      <c r="J539">
        <f t="shared" si="25"/>
        <v>33.729999999999997</v>
      </c>
      <c r="K539">
        <f t="shared" si="26"/>
        <v>31.16</v>
      </c>
    </row>
    <row r="540" spans="1:11" x14ac:dyDescent="0.25">
      <c r="A540" t="s">
        <v>538</v>
      </c>
      <c r="B540">
        <v>2000</v>
      </c>
      <c r="C540">
        <v>18.670000000000002</v>
      </c>
      <c r="D540">
        <v>20.21</v>
      </c>
      <c r="E540">
        <v>0</v>
      </c>
      <c r="F540">
        <v>0</v>
      </c>
      <c r="G540">
        <v>-0.45</v>
      </c>
      <c r="H540">
        <v>1.0900000000000001</v>
      </c>
      <c r="I540">
        <f t="shared" si="24"/>
        <v>-1.54</v>
      </c>
      <c r="J540">
        <f t="shared" si="25"/>
        <v>20.21</v>
      </c>
      <c r="K540">
        <f t="shared" si="26"/>
        <v>18.670000000000002</v>
      </c>
    </row>
    <row r="541" spans="1:11" x14ac:dyDescent="0.25">
      <c r="A541" t="s">
        <v>539</v>
      </c>
      <c r="B541">
        <v>2000</v>
      </c>
      <c r="C541">
        <v>18.670000000000002</v>
      </c>
      <c r="D541">
        <v>20.21</v>
      </c>
      <c r="E541">
        <v>0</v>
      </c>
      <c r="F541">
        <v>0</v>
      </c>
      <c r="G541">
        <v>-0.45</v>
      </c>
      <c r="H541">
        <v>1.0900000000000001</v>
      </c>
      <c r="I541">
        <f t="shared" si="24"/>
        <v>-1.54</v>
      </c>
      <c r="J541">
        <f t="shared" si="25"/>
        <v>20.21</v>
      </c>
      <c r="K541">
        <f t="shared" si="26"/>
        <v>18.670000000000002</v>
      </c>
    </row>
    <row r="542" spans="1:11" x14ac:dyDescent="0.25">
      <c r="A542" t="s">
        <v>540</v>
      </c>
      <c r="B542">
        <v>2000</v>
      </c>
      <c r="C542">
        <v>31.16</v>
      </c>
      <c r="D542">
        <v>33.729999999999997</v>
      </c>
      <c r="E542">
        <v>0</v>
      </c>
      <c r="F542">
        <v>0</v>
      </c>
      <c r="G542">
        <v>-0.76</v>
      </c>
      <c r="H542">
        <v>1.81</v>
      </c>
      <c r="I542">
        <f t="shared" si="24"/>
        <v>-2.5700000000000003</v>
      </c>
      <c r="J542">
        <f t="shared" si="25"/>
        <v>33.729999999999997</v>
      </c>
      <c r="K542">
        <f t="shared" si="26"/>
        <v>31.16</v>
      </c>
    </row>
    <row r="543" spans="1:11" x14ac:dyDescent="0.25">
      <c r="A543" t="s">
        <v>541</v>
      </c>
      <c r="B543">
        <v>2000</v>
      </c>
      <c r="C543">
        <v>15.62</v>
      </c>
      <c r="D543">
        <v>16.899999999999999</v>
      </c>
      <c r="E543">
        <v>0</v>
      </c>
      <c r="F543">
        <v>0</v>
      </c>
      <c r="G543">
        <v>-0.37</v>
      </c>
      <c r="H543">
        <v>0.91</v>
      </c>
      <c r="I543">
        <f t="shared" si="24"/>
        <v>-1.28</v>
      </c>
      <c r="J543">
        <f t="shared" si="25"/>
        <v>16.899999999999999</v>
      </c>
      <c r="K543">
        <f t="shared" si="26"/>
        <v>15.62</v>
      </c>
    </row>
    <row r="544" spans="1:11" x14ac:dyDescent="0.25">
      <c r="A544" t="s">
        <v>542</v>
      </c>
      <c r="B544">
        <v>2000</v>
      </c>
      <c r="C544">
        <v>17.899999999999999</v>
      </c>
      <c r="D544">
        <v>19.37</v>
      </c>
      <c r="E544">
        <v>0</v>
      </c>
      <c r="F544">
        <v>0</v>
      </c>
      <c r="G544">
        <v>-0.43</v>
      </c>
      <c r="H544">
        <v>1.04</v>
      </c>
      <c r="I544">
        <f t="shared" si="24"/>
        <v>-1.47</v>
      </c>
      <c r="J544">
        <f t="shared" si="25"/>
        <v>19.37</v>
      </c>
      <c r="K544">
        <f t="shared" si="26"/>
        <v>17.899999999999999</v>
      </c>
    </row>
    <row r="545" spans="1:11" x14ac:dyDescent="0.25">
      <c r="A545" t="s">
        <v>543</v>
      </c>
      <c r="B545">
        <v>2000</v>
      </c>
      <c r="C545">
        <v>17.38</v>
      </c>
      <c r="D545">
        <v>18.8</v>
      </c>
      <c r="E545">
        <v>0</v>
      </c>
      <c r="F545">
        <v>0</v>
      </c>
      <c r="G545">
        <v>-0.41</v>
      </c>
      <c r="H545">
        <v>1.01</v>
      </c>
      <c r="I545">
        <f t="shared" si="24"/>
        <v>-1.42</v>
      </c>
      <c r="J545">
        <f t="shared" si="25"/>
        <v>18.8</v>
      </c>
      <c r="K545">
        <f t="shared" si="26"/>
        <v>17.38</v>
      </c>
    </row>
    <row r="546" spans="1:11" x14ac:dyDescent="0.25">
      <c r="A546" t="s">
        <v>544</v>
      </c>
      <c r="B546">
        <v>2000</v>
      </c>
      <c r="C546">
        <v>18.670000000000002</v>
      </c>
      <c r="D546">
        <v>20.21</v>
      </c>
      <c r="E546">
        <v>0</v>
      </c>
      <c r="F546">
        <v>0</v>
      </c>
      <c r="G546">
        <v>-0.45</v>
      </c>
      <c r="H546">
        <v>1.0900000000000001</v>
      </c>
      <c r="I546">
        <f t="shared" si="24"/>
        <v>-1.54</v>
      </c>
      <c r="J546">
        <f t="shared" si="25"/>
        <v>20.21</v>
      </c>
      <c r="K546">
        <f t="shared" si="26"/>
        <v>18.670000000000002</v>
      </c>
    </row>
    <row r="547" spans="1:11" x14ac:dyDescent="0.25">
      <c r="A547" t="s">
        <v>545</v>
      </c>
      <c r="B547">
        <v>2000</v>
      </c>
      <c r="C547">
        <v>31.16</v>
      </c>
      <c r="D547">
        <v>33.729999999999997</v>
      </c>
      <c r="E547">
        <v>0</v>
      </c>
      <c r="F547">
        <v>0</v>
      </c>
      <c r="G547">
        <v>-0.76</v>
      </c>
      <c r="H547">
        <v>1.81</v>
      </c>
      <c r="I547">
        <f t="shared" si="24"/>
        <v>-2.5700000000000003</v>
      </c>
      <c r="J547">
        <f t="shared" si="25"/>
        <v>33.729999999999997</v>
      </c>
      <c r="K547">
        <f t="shared" si="26"/>
        <v>31.16</v>
      </c>
    </row>
    <row r="548" spans="1:11" x14ac:dyDescent="0.25">
      <c r="A548" t="s">
        <v>546</v>
      </c>
      <c r="B548">
        <v>2000</v>
      </c>
      <c r="C548">
        <v>35.840000000000003</v>
      </c>
      <c r="D548">
        <v>38.799999999999997</v>
      </c>
      <c r="E548">
        <v>0</v>
      </c>
      <c r="F548">
        <v>0</v>
      </c>
      <c r="G548">
        <v>-0.87</v>
      </c>
      <c r="H548">
        <v>2.09</v>
      </c>
      <c r="I548">
        <f t="shared" si="24"/>
        <v>-2.96</v>
      </c>
      <c r="J548">
        <f t="shared" si="25"/>
        <v>38.799999999999997</v>
      </c>
      <c r="K548">
        <f t="shared" si="26"/>
        <v>35.840000000000003</v>
      </c>
    </row>
    <row r="549" spans="1:11" x14ac:dyDescent="0.25">
      <c r="A549" t="s">
        <v>547</v>
      </c>
      <c r="B549">
        <v>2000</v>
      </c>
      <c r="C549">
        <v>34.85</v>
      </c>
      <c r="D549">
        <v>37.729999999999997</v>
      </c>
      <c r="E549">
        <v>0</v>
      </c>
      <c r="F549">
        <v>0</v>
      </c>
      <c r="G549">
        <v>-0.85</v>
      </c>
      <c r="H549">
        <v>2.0299999999999998</v>
      </c>
      <c r="I549">
        <f t="shared" si="24"/>
        <v>-2.88</v>
      </c>
      <c r="J549">
        <f t="shared" si="25"/>
        <v>37.729999999999997</v>
      </c>
      <c r="K549">
        <f t="shared" si="26"/>
        <v>34.85</v>
      </c>
    </row>
    <row r="550" spans="1:11" x14ac:dyDescent="0.25">
      <c r="A550" t="s">
        <v>548</v>
      </c>
      <c r="B550">
        <v>2000</v>
      </c>
      <c r="C550">
        <v>29.13</v>
      </c>
      <c r="D550">
        <v>31.52</v>
      </c>
      <c r="E550">
        <v>0</v>
      </c>
      <c r="F550">
        <v>0</v>
      </c>
      <c r="G550">
        <v>-0.7</v>
      </c>
      <c r="H550">
        <v>1.69</v>
      </c>
      <c r="I550">
        <f t="shared" si="24"/>
        <v>-2.3899999999999997</v>
      </c>
      <c r="J550">
        <f t="shared" si="25"/>
        <v>31.52</v>
      </c>
      <c r="K550">
        <f t="shared" si="26"/>
        <v>29.13</v>
      </c>
    </row>
    <row r="551" spans="1:11" x14ac:dyDescent="0.25">
      <c r="A551" t="s">
        <v>549</v>
      </c>
      <c r="B551">
        <v>2000</v>
      </c>
      <c r="C551">
        <v>23.44</v>
      </c>
      <c r="D551">
        <v>25.36</v>
      </c>
      <c r="E551">
        <v>0</v>
      </c>
      <c r="F551">
        <v>0</v>
      </c>
      <c r="G551">
        <v>-0.56000000000000005</v>
      </c>
      <c r="H551">
        <v>1.36</v>
      </c>
      <c r="I551">
        <f t="shared" si="24"/>
        <v>-1.9200000000000002</v>
      </c>
      <c r="J551">
        <f t="shared" si="25"/>
        <v>25.36</v>
      </c>
      <c r="K551">
        <f t="shared" si="26"/>
        <v>23.44</v>
      </c>
    </row>
    <row r="552" spans="1:11" x14ac:dyDescent="0.25">
      <c r="A552" t="s">
        <v>550</v>
      </c>
      <c r="B552">
        <v>2000</v>
      </c>
      <c r="C552">
        <v>21.18</v>
      </c>
      <c r="D552">
        <v>22.92</v>
      </c>
      <c r="E552">
        <v>0</v>
      </c>
      <c r="F552">
        <v>0</v>
      </c>
      <c r="G552">
        <v>-0.51</v>
      </c>
      <c r="H552">
        <v>1.23</v>
      </c>
      <c r="I552">
        <f t="shared" si="24"/>
        <v>-1.74</v>
      </c>
      <c r="J552">
        <f t="shared" si="25"/>
        <v>22.92</v>
      </c>
      <c r="K552">
        <f t="shared" si="26"/>
        <v>21.18</v>
      </c>
    </row>
    <row r="553" spans="1:11" x14ac:dyDescent="0.25">
      <c r="A553" t="s">
        <v>551</v>
      </c>
      <c r="B553">
        <v>2000</v>
      </c>
      <c r="C553">
        <v>22.46</v>
      </c>
      <c r="D553">
        <v>24.31</v>
      </c>
      <c r="E553">
        <v>0</v>
      </c>
      <c r="F553">
        <v>0</v>
      </c>
      <c r="G553">
        <v>-0.54</v>
      </c>
      <c r="H553">
        <v>1.31</v>
      </c>
      <c r="I553">
        <f t="shared" si="24"/>
        <v>-1.85</v>
      </c>
      <c r="J553">
        <f t="shared" si="25"/>
        <v>24.31</v>
      </c>
      <c r="K553">
        <f t="shared" si="26"/>
        <v>22.46</v>
      </c>
    </row>
    <row r="554" spans="1:11" x14ac:dyDescent="0.25">
      <c r="A554" t="s">
        <v>560</v>
      </c>
      <c r="B554">
        <v>2000</v>
      </c>
      <c r="C554">
        <v>27.14</v>
      </c>
      <c r="D554">
        <v>29.12</v>
      </c>
      <c r="E554">
        <v>0</v>
      </c>
      <c r="F554">
        <v>0</v>
      </c>
      <c r="G554">
        <v>-0.53</v>
      </c>
      <c r="H554">
        <v>1.45</v>
      </c>
      <c r="I554">
        <f t="shared" si="24"/>
        <v>-1.98</v>
      </c>
      <c r="J554">
        <f t="shared" si="25"/>
        <v>29.12</v>
      </c>
      <c r="K554">
        <f t="shared" si="26"/>
        <v>27.14</v>
      </c>
    </row>
    <row r="555" spans="1:11" x14ac:dyDescent="0.25">
      <c r="A555" t="s">
        <v>561</v>
      </c>
      <c r="B555">
        <v>2000</v>
      </c>
      <c r="C555">
        <v>27.14</v>
      </c>
      <c r="D555">
        <v>29.12</v>
      </c>
      <c r="E555">
        <v>0</v>
      </c>
      <c r="F555">
        <v>0</v>
      </c>
      <c r="G555">
        <v>-0.53</v>
      </c>
      <c r="H555">
        <v>1.45</v>
      </c>
      <c r="I555">
        <f t="shared" si="24"/>
        <v>-1.98</v>
      </c>
      <c r="J555">
        <f t="shared" si="25"/>
        <v>29.12</v>
      </c>
      <c r="K555">
        <f t="shared" si="26"/>
        <v>27.14</v>
      </c>
    </row>
    <row r="556" spans="1:11" x14ac:dyDescent="0.25">
      <c r="A556" t="s">
        <v>562</v>
      </c>
      <c r="B556">
        <v>2000</v>
      </c>
      <c r="C556">
        <v>27.14</v>
      </c>
      <c r="D556">
        <v>29.12</v>
      </c>
      <c r="E556">
        <v>0</v>
      </c>
      <c r="F556">
        <v>0</v>
      </c>
      <c r="G556">
        <v>-0.53</v>
      </c>
      <c r="H556">
        <v>1.45</v>
      </c>
      <c r="I556">
        <f t="shared" si="24"/>
        <v>-1.98</v>
      </c>
      <c r="J556">
        <f t="shared" si="25"/>
        <v>29.12</v>
      </c>
      <c r="K556">
        <f t="shared" si="26"/>
        <v>27.14</v>
      </c>
    </row>
    <row r="557" spans="1:11" x14ac:dyDescent="0.25">
      <c r="A557" t="s">
        <v>563</v>
      </c>
      <c r="B557">
        <v>2000</v>
      </c>
      <c r="C557">
        <v>25.33</v>
      </c>
      <c r="D557">
        <v>27.18</v>
      </c>
      <c r="E557">
        <v>0</v>
      </c>
      <c r="F557">
        <v>0</v>
      </c>
      <c r="G557">
        <v>-0.5</v>
      </c>
      <c r="H557">
        <v>1.35</v>
      </c>
      <c r="I557">
        <f t="shared" si="24"/>
        <v>-1.85</v>
      </c>
      <c r="J557">
        <f t="shared" si="25"/>
        <v>27.18</v>
      </c>
      <c r="K557">
        <f t="shared" si="26"/>
        <v>25.33</v>
      </c>
    </row>
    <row r="558" spans="1:11" x14ac:dyDescent="0.25">
      <c r="A558" t="s">
        <v>564</v>
      </c>
      <c r="B558">
        <v>2000</v>
      </c>
      <c r="C558">
        <v>25.33</v>
      </c>
      <c r="D558">
        <v>27.18</v>
      </c>
      <c r="E558">
        <v>0</v>
      </c>
      <c r="F558">
        <v>0</v>
      </c>
      <c r="G558">
        <v>-0.5</v>
      </c>
      <c r="H558">
        <v>1.35</v>
      </c>
      <c r="I558">
        <f t="shared" si="24"/>
        <v>-1.85</v>
      </c>
      <c r="J558">
        <f t="shared" si="25"/>
        <v>27.18</v>
      </c>
      <c r="K558">
        <f t="shared" si="26"/>
        <v>25.33</v>
      </c>
    </row>
    <row r="559" spans="1:11" x14ac:dyDescent="0.25">
      <c r="A559" t="s">
        <v>565</v>
      </c>
      <c r="B559">
        <v>2000</v>
      </c>
      <c r="C559">
        <v>25.33</v>
      </c>
      <c r="D559">
        <v>27.18</v>
      </c>
      <c r="E559">
        <v>0</v>
      </c>
      <c r="F559">
        <v>0</v>
      </c>
      <c r="G559">
        <v>-0.5</v>
      </c>
      <c r="H559">
        <v>1.35</v>
      </c>
      <c r="I559">
        <f t="shared" si="24"/>
        <v>-1.85</v>
      </c>
      <c r="J559">
        <f t="shared" si="25"/>
        <v>27.18</v>
      </c>
      <c r="K559">
        <f t="shared" si="26"/>
        <v>25.33</v>
      </c>
    </row>
    <row r="560" spans="1:11" x14ac:dyDescent="0.25">
      <c r="A560" t="s">
        <v>566</v>
      </c>
      <c r="B560">
        <v>2000</v>
      </c>
      <c r="C560">
        <v>27.14</v>
      </c>
      <c r="D560">
        <v>29.12</v>
      </c>
      <c r="E560">
        <v>0</v>
      </c>
      <c r="F560">
        <v>0</v>
      </c>
      <c r="G560">
        <v>-0.53</v>
      </c>
      <c r="H560">
        <v>1.45</v>
      </c>
      <c r="I560">
        <f t="shared" si="24"/>
        <v>-1.98</v>
      </c>
      <c r="J560">
        <f t="shared" si="25"/>
        <v>29.12</v>
      </c>
      <c r="K560">
        <f t="shared" si="26"/>
        <v>27.14</v>
      </c>
    </row>
    <row r="561" spans="1:11" x14ac:dyDescent="0.25">
      <c r="A561" t="s">
        <v>567</v>
      </c>
      <c r="B561">
        <v>2000</v>
      </c>
      <c r="C561">
        <v>23.54</v>
      </c>
      <c r="D561">
        <v>25.26</v>
      </c>
      <c r="E561">
        <v>0</v>
      </c>
      <c r="F561">
        <v>0</v>
      </c>
      <c r="G561">
        <v>-0.46</v>
      </c>
      <c r="H561">
        <v>1.26</v>
      </c>
      <c r="I561">
        <f t="shared" si="24"/>
        <v>-1.72</v>
      </c>
      <c r="J561">
        <f t="shared" si="25"/>
        <v>25.26</v>
      </c>
      <c r="K561">
        <f t="shared" si="26"/>
        <v>23.54</v>
      </c>
    </row>
    <row r="562" spans="1:11" x14ac:dyDescent="0.25">
      <c r="A562" t="s">
        <v>568</v>
      </c>
      <c r="B562">
        <v>2000</v>
      </c>
      <c r="C562">
        <v>30.97</v>
      </c>
      <c r="D562">
        <v>33.229999999999997</v>
      </c>
      <c r="E562">
        <v>0</v>
      </c>
      <c r="F562">
        <v>0</v>
      </c>
      <c r="G562">
        <v>-0.61</v>
      </c>
      <c r="H562">
        <v>1.65</v>
      </c>
      <c r="I562">
        <f t="shared" si="24"/>
        <v>-2.2599999999999998</v>
      </c>
      <c r="J562">
        <f t="shared" si="25"/>
        <v>33.229999999999997</v>
      </c>
      <c r="K562">
        <f t="shared" si="26"/>
        <v>30.97</v>
      </c>
    </row>
    <row r="563" spans="1:11" x14ac:dyDescent="0.25">
      <c r="A563" t="s">
        <v>569</v>
      </c>
      <c r="B563">
        <v>2000</v>
      </c>
      <c r="C563">
        <v>30.97</v>
      </c>
      <c r="D563">
        <v>33.229999999999997</v>
      </c>
      <c r="E563">
        <v>0</v>
      </c>
      <c r="F563">
        <v>0</v>
      </c>
      <c r="G563">
        <v>-0.61</v>
      </c>
      <c r="H563">
        <v>1.65</v>
      </c>
      <c r="I563">
        <f t="shared" si="24"/>
        <v>-2.2599999999999998</v>
      </c>
      <c r="J563">
        <f t="shared" si="25"/>
        <v>33.229999999999997</v>
      </c>
      <c r="K563">
        <f t="shared" si="26"/>
        <v>30.97</v>
      </c>
    </row>
    <row r="564" spans="1:11" x14ac:dyDescent="0.25">
      <c r="A564" t="s">
        <v>570</v>
      </c>
      <c r="B564">
        <v>2000</v>
      </c>
      <c r="C564">
        <v>30.97</v>
      </c>
      <c r="D564">
        <v>33.229999999999997</v>
      </c>
      <c r="E564">
        <v>0</v>
      </c>
      <c r="F564">
        <v>0</v>
      </c>
      <c r="G564">
        <v>-0.61</v>
      </c>
      <c r="H564">
        <v>1.65</v>
      </c>
      <c r="I564">
        <f t="shared" si="24"/>
        <v>-2.2599999999999998</v>
      </c>
      <c r="J564">
        <f t="shared" si="25"/>
        <v>33.229999999999997</v>
      </c>
      <c r="K564">
        <f t="shared" si="26"/>
        <v>30.97</v>
      </c>
    </row>
    <row r="565" spans="1:11" x14ac:dyDescent="0.25">
      <c r="A565" t="s">
        <v>571</v>
      </c>
      <c r="B565">
        <v>2000</v>
      </c>
      <c r="C565">
        <v>34.5</v>
      </c>
      <c r="D565">
        <v>37.03</v>
      </c>
      <c r="E565">
        <v>0</v>
      </c>
      <c r="F565">
        <v>0</v>
      </c>
      <c r="G565">
        <v>-0.69</v>
      </c>
      <c r="H565">
        <v>1.84</v>
      </c>
      <c r="I565">
        <f t="shared" si="24"/>
        <v>-2.5300000000000002</v>
      </c>
      <c r="J565">
        <f t="shared" si="25"/>
        <v>37.03</v>
      </c>
      <c r="K565">
        <f t="shared" si="26"/>
        <v>34.5</v>
      </c>
    </row>
    <row r="566" spans="1:11" x14ac:dyDescent="0.25">
      <c r="A566" t="s">
        <v>572</v>
      </c>
      <c r="B566">
        <v>2000</v>
      </c>
      <c r="C566">
        <v>34.5</v>
      </c>
      <c r="D566">
        <v>37.03</v>
      </c>
      <c r="E566">
        <v>0</v>
      </c>
      <c r="F566">
        <v>0</v>
      </c>
      <c r="G566">
        <v>-0.69</v>
      </c>
      <c r="H566">
        <v>1.84</v>
      </c>
      <c r="I566">
        <f t="shared" si="24"/>
        <v>-2.5300000000000002</v>
      </c>
      <c r="J566">
        <f t="shared" si="25"/>
        <v>37.03</v>
      </c>
      <c r="K566">
        <f t="shared" si="26"/>
        <v>34.5</v>
      </c>
    </row>
    <row r="567" spans="1:11" x14ac:dyDescent="0.25">
      <c r="A567" t="s">
        <v>573</v>
      </c>
      <c r="B567">
        <v>2000</v>
      </c>
      <c r="C567">
        <v>30.97</v>
      </c>
      <c r="D567">
        <v>33.229999999999997</v>
      </c>
      <c r="E567">
        <v>0</v>
      </c>
      <c r="F567">
        <v>0</v>
      </c>
      <c r="G567">
        <v>-0.61</v>
      </c>
      <c r="H567">
        <v>1.65</v>
      </c>
      <c r="I567">
        <f t="shared" si="24"/>
        <v>-2.2599999999999998</v>
      </c>
      <c r="J567">
        <f t="shared" si="25"/>
        <v>33.229999999999997</v>
      </c>
      <c r="K567">
        <f t="shared" si="26"/>
        <v>30.97</v>
      </c>
    </row>
    <row r="568" spans="1:11" x14ac:dyDescent="0.25">
      <c r="A568" t="s">
        <v>574</v>
      </c>
      <c r="B568">
        <v>2000</v>
      </c>
      <c r="C568">
        <v>33.78</v>
      </c>
      <c r="D568">
        <v>36.25</v>
      </c>
      <c r="E568">
        <v>0</v>
      </c>
      <c r="F568">
        <v>0</v>
      </c>
      <c r="G568">
        <v>-0.67</v>
      </c>
      <c r="H568">
        <v>1.8</v>
      </c>
      <c r="I568">
        <f t="shared" si="24"/>
        <v>-2.4700000000000002</v>
      </c>
      <c r="J568">
        <f t="shared" si="25"/>
        <v>36.25</v>
      </c>
      <c r="K568">
        <f t="shared" si="26"/>
        <v>33.78</v>
      </c>
    </row>
    <row r="569" spans="1:11" x14ac:dyDescent="0.25">
      <c r="A569" t="s">
        <v>575</v>
      </c>
      <c r="B569">
        <v>2000</v>
      </c>
      <c r="C569">
        <v>34.5</v>
      </c>
      <c r="D569">
        <v>37.03</v>
      </c>
      <c r="E569">
        <v>0</v>
      </c>
      <c r="F569">
        <v>0</v>
      </c>
      <c r="G569">
        <v>-0.69</v>
      </c>
      <c r="H569">
        <v>1.84</v>
      </c>
      <c r="I569">
        <f t="shared" si="24"/>
        <v>-2.5300000000000002</v>
      </c>
      <c r="J569">
        <f t="shared" si="25"/>
        <v>37.03</v>
      </c>
      <c r="K569">
        <f t="shared" si="26"/>
        <v>34.5</v>
      </c>
    </row>
    <row r="570" spans="1:11" x14ac:dyDescent="0.25">
      <c r="A570" t="s">
        <v>576</v>
      </c>
      <c r="B570">
        <v>2000</v>
      </c>
      <c r="C570">
        <v>37.42</v>
      </c>
      <c r="D570">
        <v>40.159999999999997</v>
      </c>
      <c r="E570">
        <v>0</v>
      </c>
      <c r="F570">
        <v>0</v>
      </c>
      <c r="G570">
        <v>-0.74</v>
      </c>
      <c r="H570">
        <v>2</v>
      </c>
      <c r="I570">
        <f t="shared" si="24"/>
        <v>-2.74</v>
      </c>
      <c r="J570">
        <f t="shared" si="25"/>
        <v>40.159999999999997</v>
      </c>
      <c r="K570">
        <f t="shared" si="26"/>
        <v>37.42</v>
      </c>
    </row>
    <row r="571" spans="1:11" x14ac:dyDescent="0.25">
      <c r="A571" t="s">
        <v>577</v>
      </c>
      <c r="B571">
        <v>2000</v>
      </c>
      <c r="C571">
        <v>39.65</v>
      </c>
      <c r="D571">
        <v>42.55</v>
      </c>
      <c r="E571">
        <v>0</v>
      </c>
      <c r="F571">
        <v>0</v>
      </c>
      <c r="G571">
        <v>-0.79</v>
      </c>
      <c r="H571">
        <v>2.11</v>
      </c>
      <c r="I571">
        <f t="shared" si="24"/>
        <v>-2.9</v>
      </c>
      <c r="J571">
        <f t="shared" si="25"/>
        <v>42.55</v>
      </c>
      <c r="K571">
        <f t="shared" si="26"/>
        <v>39.65</v>
      </c>
    </row>
    <row r="572" spans="1:11" x14ac:dyDescent="0.25">
      <c r="A572" t="s">
        <v>578</v>
      </c>
      <c r="B572">
        <v>2000</v>
      </c>
      <c r="C572">
        <v>44.15</v>
      </c>
      <c r="D572">
        <v>47.39</v>
      </c>
      <c r="E572">
        <v>0</v>
      </c>
      <c r="F572">
        <v>0</v>
      </c>
      <c r="G572">
        <v>-0.88</v>
      </c>
      <c r="H572">
        <v>2.36</v>
      </c>
      <c r="I572">
        <f t="shared" si="24"/>
        <v>-3.2399999999999998</v>
      </c>
      <c r="J572">
        <f t="shared" si="25"/>
        <v>47.39</v>
      </c>
      <c r="K572">
        <f t="shared" si="26"/>
        <v>44.15</v>
      </c>
    </row>
    <row r="573" spans="1:11" x14ac:dyDescent="0.25">
      <c r="A573" t="s">
        <v>579</v>
      </c>
      <c r="B573">
        <v>2000</v>
      </c>
      <c r="C573">
        <v>44.06</v>
      </c>
      <c r="D573">
        <v>47.29</v>
      </c>
      <c r="E573">
        <v>0</v>
      </c>
      <c r="F573">
        <v>0</v>
      </c>
      <c r="G573">
        <v>-0.88</v>
      </c>
      <c r="H573">
        <v>2.35</v>
      </c>
      <c r="I573">
        <f t="shared" si="24"/>
        <v>-3.23</v>
      </c>
      <c r="J573">
        <f t="shared" si="25"/>
        <v>47.29</v>
      </c>
      <c r="K573">
        <f t="shared" si="26"/>
        <v>44.06</v>
      </c>
    </row>
    <row r="574" spans="1:11" x14ac:dyDescent="0.25">
      <c r="A574" t="s">
        <v>580</v>
      </c>
      <c r="B574">
        <v>2000</v>
      </c>
      <c r="C574">
        <v>40.75</v>
      </c>
      <c r="D574">
        <v>43.74</v>
      </c>
      <c r="E574">
        <v>0</v>
      </c>
      <c r="F574">
        <v>0</v>
      </c>
      <c r="G574">
        <v>-0.81</v>
      </c>
      <c r="H574">
        <v>2.1800000000000002</v>
      </c>
      <c r="I574">
        <f t="shared" si="24"/>
        <v>-2.99</v>
      </c>
      <c r="J574">
        <f t="shared" si="25"/>
        <v>43.74</v>
      </c>
      <c r="K574">
        <f t="shared" si="26"/>
        <v>40.75</v>
      </c>
    </row>
    <row r="575" spans="1:11" x14ac:dyDescent="0.25">
      <c r="A575" t="s">
        <v>581</v>
      </c>
      <c r="B575">
        <v>2000</v>
      </c>
      <c r="C575">
        <v>37.93</v>
      </c>
      <c r="D575">
        <v>40.71</v>
      </c>
      <c r="E575">
        <v>0</v>
      </c>
      <c r="F575">
        <v>0</v>
      </c>
      <c r="G575">
        <v>-0.76</v>
      </c>
      <c r="H575">
        <v>2.02</v>
      </c>
      <c r="I575">
        <f t="shared" si="24"/>
        <v>-2.7800000000000002</v>
      </c>
      <c r="J575">
        <f t="shared" si="25"/>
        <v>40.71</v>
      </c>
      <c r="K575">
        <f t="shared" si="26"/>
        <v>37.93</v>
      </c>
    </row>
    <row r="576" spans="1:11" x14ac:dyDescent="0.25">
      <c r="A576" t="s">
        <v>582</v>
      </c>
      <c r="B576">
        <v>2000</v>
      </c>
      <c r="C576">
        <v>34.5</v>
      </c>
      <c r="D576">
        <v>37.03</v>
      </c>
      <c r="E576">
        <v>0</v>
      </c>
      <c r="F576">
        <v>0</v>
      </c>
      <c r="G576">
        <v>-0.69</v>
      </c>
      <c r="H576">
        <v>1.84</v>
      </c>
      <c r="I576">
        <f t="shared" si="24"/>
        <v>-2.5300000000000002</v>
      </c>
      <c r="J576">
        <f t="shared" si="25"/>
        <v>37.03</v>
      </c>
      <c r="K576">
        <f t="shared" si="26"/>
        <v>34.5</v>
      </c>
    </row>
    <row r="577" spans="1:11" x14ac:dyDescent="0.25">
      <c r="A577" t="s">
        <v>583</v>
      </c>
      <c r="B577">
        <v>2000</v>
      </c>
      <c r="C577">
        <v>25.85</v>
      </c>
      <c r="D577">
        <v>27.74</v>
      </c>
      <c r="E577">
        <v>0</v>
      </c>
      <c r="F577">
        <v>0</v>
      </c>
      <c r="G577">
        <v>-0.51</v>
      </c>
      <c r="H577">
        <v>1.38</v>
      </c>
      <c r="I577">
        <f t="shared" si="24"/>
        <v>-1.89</v>
      </c>
      <c r="J577">
        <f t="shared" si="25"/>
        <v>27.74</v>
      </c>
      <c r="K577">
        <f t="shared" si="26"/>
        <v>25.85</v>
      </c>
    </row>
    <row r="578" spans="1:11" x14ac:dyDescent="0.25">
      <c r="A578" t="s">
        <v>592</v>
      </c>
      <c r="B578">
        <v>2000</v>
      </c>
      <c r="C578">
        <v>17.579999999999998</v>
      </c>
      <c r="D578">
        <v>18.850000000000001</v>
      </c>
      <c r="E578">
        <v>0</v>
      </c>
      <c r="F578">
        <v>0</v>
      </c>
      <c r="G578">
        <v>-0.33</v>
      </c>
      <c r="H578">
        <v>0.94</v>
      </c>
      <c r="I578">
        <f t="shared" ref="I578:I641" si="27">+G578-H578</f>
        <v>-1.27</v>
      </c>
      <c r="J578">
        <f t="shared" si="25"/>
        <v>18.850000000000001</v>
      </c>
      <c r="K578">
        <f t="shared" si="26"/>
        <v>17.579999999999998</v>
      </c>
    </row>
    <row r="579" spans="1:11" x14ac:dyDescent="0.25">
      <c r="A579" t="s">
        <v>593</v>
      </c>
      <c r="B579">
        <v>2000</v>
      </c>
      <c r="C579">
        <v>16.62</v>
      </c>
      <c r="D579">
        <v>17.82</v>
      </c>
      <c r="E579">
        <v>0</v>
      </c>
      <c r="F579">
        <v>0</v>
      </c>
      <c r="G579">
        <v>-0.31</v>
      </c>
      <c r="H579">
        <v>0.89</v>
      </c>
      <c r="I579">
        <f t="shared" si="27"/>
        <v>-1.2</v>
      </c>
      <c r="J579">
        <f t="shared" ref="J579:J642" si="28">D579</f>
        <v>17.82</v>
      </c>
      <c r="K579">
        <f t="shared" ref="K579:K642" si="29">C579</f>
        <v>16.62</v>
      </c>
    </row>
    <row r="580" spans="1:11" x14ac:dyDescent="0.25">
      <c r="A580" t="s">
        <v>594</v>
      </c>
      <c r="B580">
        <v>2000</v>
      </c>
      <c r="C580">
        <v>17.579999999999998</v>
      </c>
      <c r="D580">
        <v>18.850000000000001</v>
      </c>
      <c r="E580">
        <v>0</v>
      </c>
      <c r="F580">
        <v>0</v>
      </c>
      <c r="G580">
        <v>-0.33</v>
      </c>
      <c r="H580">
        <v>0.94</v>
      </c>
      <c r="I580">
        <f t="shared" si="27"/>
        <v>-1.27</v>
      </c>
      <c r="J580">
        <f t="shared" si="28"/>
        <v>18.850000000000001</v>
      </c>
      <c r="K580">
        <f t="shared" si="29"/>
        <v>17.579999999999998</v>
      </c>
    </row>
    <row r="581" spans="1:11" x14ac:dyDescent="0.25">
      <c r="A581" t="s">
        <v>595</v>
      </c>
      <c r="B581">
        <v>2000</v>
      </c>
      <c r="C581">
        <v>16.09</v>
      </c>
      <c r="D581">
        <v>17.260000000000002</v>
      </c>
      <c r="E581">
        <v>0</v>
      </c>
      <c r="F581">
        <v>0</v>
      </c>
      <c r="G581">
        <v>-0.3</v>
      </c>
      <c r="H581">
        <v>0.87</v>
      </c>
      <c r="I581">
        <f t="shared" si="27"/>
        <v>-1.17</v>
      </c>
      <c r="J581">
        <f t="shared" si="28"/>
        <v>17.260000000000002</v>
      </c>
      <c r="K581">
        <f t="shared" si="29"/>
        <v>16.09</v>
      </c>
    </row>
    <row r="582" spans="1:11" x14ac:dyDescent="0.25">
      <c r="A582" t="s">
        <v>596</v>
      </c>
      <c r="B582">
        <v>2000</v>
      </c>
      <c r="C582">
        <v>18.809999999999999</v>
      </c>
      <c r="D582">
        <v>20.18</v>
      </c>
      <c r="E582">
        <v>0</v>
      </c>
      <c r="F582">
        <v>0</v>
      </c>
      <c r="G582">
        <v>-0.36</v>
      </c>
      <c r="H582">
        <v>1.01</v>
      </c>
      <c r="I582">
        <f t="shared" si="27"/>
        <v>-1.37</v>
      </c>
      <c r="J582">
        <f t="shared" si="28"/>
        <v>20.18</v>
      </c>
      <c r="K582">
        <f t="shared" si="29"/>
        <v>18.809999999999999</v>
      </c>
    </row>
    <row r="583" spans="1:11" x14ac:dyDescent="0.25">
      <c r="A583" t="s">
        <v>597</v>
      </c>
      <c r="B583">
        <v>2000</v>
      </c>
      <c r="C583">
        <v>23.55</v>
      </c>
      <c r="D583">
        <v>25.27</v>
      </c>
      <c r="E583">
        <v>0</v>
      </c>
      <c r="F583">
        <v>0</v>
      </c>
      <c r="G583">
        <v>-0.45</v>
      </c>
      <c r="H583">
        <v>1.27</v>
      </c>
      <c r="I583">
        <f t="shared" si="27"/>
        <v>-1.72</v>
      </c>
      <c r="J583">
        <f t="shared" si="28"/>
        <v>25.27</v>
      </c>
      <c r="K583">
        <f t="shared" si="29"/>
        <v>23.55</v>
      </c>
    </row>
    <row r="584" spans="1:11" x14ac:dyDescent="0.25">
      <c r="A584" t="s">
        <v>598</v>
      </c>
      <c r="B584">
        <v>2000</v>
      </c>
      <c r="C584">
        <v>37.76</v>
      </c>
      <c r="D584">
        <v>40.520000000000003</v>
      </c>
      <c r="E584">
        <v>0</v>
      </c>
      <c r="F584">
        <v>0</v>
      </c>
      <c r="G584">
        <v>-0.73</v>
      </c>
      <c r="H584">
        <v>2.0299999999999998</v>
      </c>
      <c r="I584">
        <f t="shared" si="27"/>
        <v>-2.76</v>
      </c>
      <c r="J584">
        <f t="shared" si="28"/>
        <v>40.520000000000003</v>
      </c>
      <c r="K584">
        <f t="shared" si="29"/>
        <v>37.76</v>
      </c>
    </row>
    <row r="585" spans="1:11" x14ac:dyDescent="0.25">
      <c r="A585" t="s">
        <v>599</v>
      </c>
      <c r="B585">
        <v>2000</v>
      </c>
      <c r="C585">
        <v>26.83</v>
      </c>
      <c r="D585">
        <v>28.8</v>
      </c>
      <c r="E585">
        <v>0</v>
      </c>
      <c r="F585">
        <v>0</v>
      </c>
      <c r="G585">
        <v>-0.52</v>
      </c>
      <c r="H585">
        <v>1.45</v>
      </c>
      <c r="I585">
        <f t="shared" si="27"/>
        <v>-1.97</v>
      </c>
      <c r="J585">
        <f t="shared" si="28"/>
        <v>28.8</v>
      </c>
      <c r="K585">
        <f t="shared" si="29"/>
        <v>26.83</v>
      </c>
    </row>
    <row r="586" spans="1:11" x14ac:dyDescent="0.25">
      <c r="A586" t="s">
        <v>608</v>
      </c>
      <c r="B586">
        <v>2000</v>
      </c>
      <c r="C586">
        <v>19.59</v>
      </c>
      <c r="D586">
        <v>20.99</v>
      </c>
      <c r="E586">
        <v>0</v>
      </c>
      <c r="F586">
        <v>0</v>
      </c>
      <c r="G586">
        <v>-0.38</v>
      </c>
      <c r="H586">
        <v>1.02</v>
      </c>
      <c r="I586">
        <f t="shared" si="27"/>
        <v>-1.4</v>
      </c>
      <c r="J586">
        <f t="shared" si="28"/>
        <v>20.99</v>
      </c>
      <c r="K586">
        <f t="shared" si="29"/>
        <v>19.59</v>
      </c>
    </row>
    <row r="587" spans="1:11" x14ac:dyDescent="0.25">
      <c r="A587" t="s">
        <v>609</v>
      </c>
      <c r="B587">
        <v>2000</v>
      </c>
      <c r="C587">
        <v>20.78</v>
      </c>
      <c r="D587">
        <v>22.26</v>
      </c>
      <c r="E587">
        <v>0</v>
      </c>
      <c r="F587">
        <v>0</v>
      </c>
      <c r="G587">
        <v>-0.4</v>
      </c>
      <c r="H587">
        <v>1.08</v>
      </c>
      <c r="I587">
        <f t="shared" si="27"/>
        <v>-1.48</v>
      </c>
      <c r="J587">
        <f t="shared" si="28"/>
        <v>22.26</v>
      </c>
      <c r="K587">
        <f t="shared" si="29"/>
        <v>20.78</v>
      </c>
    </row>
    <row r="588" spans="1:11" x14ac:dyDescent="0.25">
      <c r="A588" t="s">
        <v>610</v>
      </c>
      <c r="B588">
        <v>2000</v>
      </c>
      <c r="C588">
        <v>20.059999999999999</v>
      </c>
      <c r="D588">
        <v>21.5</v>
      </c>
      <c r="E588">
        <v>0</v>
      </c>
      <c r="F588">
        <v>0</v>
      </c>
      <c r="G588">
        <v>-0.39</v>
      </c>
      <c r="H588">
        <v>1.05</v>
      </c>
      <c r="I588">
        <f t="shared" si="27"/>
        <v>-1.44</v>
      </c>
      <c r="J588">
        <f t="shared" si="28"/>
        <v>21.5</v>
      </c>
      <c r="K588">
        <f t="shared" si="29"/>
        <v>20.059999999999999</v>
      </c>
    </row>
    <row r="589" spans="1:11" x14ac:dyDescent="0.25">
      <c r="A589" t="s">
        <v>611</v>
      </c>
      <c r="B589">
        <v>2000</v>
      </c>
      <c r="C589">
        <v>19.78</v>
      </c>
      <c r="D589">
        <v>21.19</v>
      </c>
      <c r="E589">
        <v>0</v>
      </c>
      <c r="F589">
        <v>0</v>
      </c>
      <c r="G589">
        <v>-0.38</v>
      </c>
      <c r="H589">
        <v>1.03</v>
      </c>
      <c r="I589">
        <f t="shared" si="27"/>
        <v>-1.4100000000000001</v>
      </c>
      <c r="J589">
        <f t="shared" si="28"/>
        <v>21.19</v>
      </c>
      <c r="K589">
        <f t="shared" si="29"/>
        <v>19.78</v>
      </c>
    </row>
    <row r="590" spans="1:11" x14ac:dyDescent="0.25">
      <c r="A590" t="s">
        <v>612</v>
      </c>
      <c r="B590">
        <v>2000</v>
      </c>
      <c r="C590">
        <v>20.059999999999999</v>
      </c>
      <c r="D590">
        <v>21.5</v>
      </c>
      <c r="E590">
        <v>0</v>
      </c>
      <c r="F590">
        <v>0</v>
      </c>
      <c r="G590">
        <v>-0.39</v>
      </c>
      <c r="H590">
        <v>1.05</v>
      </c>
      <c r="I590">
        <f t="shared" si="27"/>
        <v>-1.44</v>
      </c>
      <c r="J590">
        <f t="shared" si="28"/>
        <v>21.5</v>
      </c>
      <c r="K590">
        <f t="shared" si="29"/>
        <v>20.059999999999999</v>
      </c>
    </row>
    <row r="591" spans="1:11" x14ac:dyDescent="0.25">
      <c r="A591" t="s">
        <v>613</v>
      </c>
      <c r="B591">
        <v>2000</v>
      </c>
      <c r="C591">
        <v>22.59</v>
      </c>
      <c r="D591">
        <v>24.21</v>
      </c>
      <c r="E591">
        <v>0</v>
      </c>
      <c r="F591">
        <v>0</v>
      </c>
      <c r="G591">
        <v>-0.44</v>
      </c>
      <c r="H591">
        <v>1.18</v>
      </c>
      <c r="I591">
        <f t="shared" si="27"/>
        <v>-1.6199999999999999</v>
      </c>
      <c r="J591">
        <f t="shared" si="28"/>
        <v>24.21</v>
      </c>
      <c r="K591">
        <f t="shared" si="29"/>
        <v>22.59</v>
      </c>
    </row>
    <row r="592" spans="1:11" x14ac:dyDescent="0.25">
      <c r="A592" t="s">
        <v>614</v>
      </c>
      <c r="B592">
        <v>2000</v>
      </c>
      <c r="C592">
        <v>38.450000000000003</v>
      </c>
      <c r="D592">
        <v>41.22</v>
      </c>
      <c r="E592">
        <v>0</v>
      </c>
      <c r="F592">
        <v>0</v>
      </c>
      <c r="G592">
        <v>-0.76</v>
      </c>
      <c r="H592">
        <v>2.0099999999999998</v>
      </c>
      <c r="I592">
        <f t="shared" si="27"/>
        <v>-2.7699999999999996</v>
      </c>
      <c r="J592">
        <f t="shared" si="28"/>
        <v>41.22</v>
      </c>
      <c r="K592">
        <f t="shared" si="29"/>
        <v>38.450000000000003</v>
      </c>
    </row>
    <row r="593" spans="1:11" x14ac:dyDescent="0.25">
      <c r="A593" t="s">
        <v>615</v>
      </c>
      <c r="B593">
        <v>2000</v>
      </c>
      <c r="C593">
        <v>28.12</v>
      </c>
      <c r="D593">
        <v>30.14</v>
      </c>
      <c r="E593">
        <v>0</v>
      </c>
      <c r="F593">
        <v>0</v>
      </c>
      <c r="G593">
        <v>-0.55000000000000004</v>
      </c>
      <c r="H593">
        <v>1.47</v>
      </c>
      <c r="I593">
        <f t="shared" si="27"/>
        <v>-2.02</v>
      </c>
      <c r="J593">
        <f t="shared" si="28"/>
        <v>30.14</v>
      </c>
      <c r="K593">
        <f t="shared" si="29"/>
        <v>28.12</v>
      </c>
    </row>
    <row r="594" spans="1:11" x14ac:dyDescent="0.25">
      <c r="A594" t="s">
        <v>624</v>
      </c>
      <c r="B594">
        <v>2000</v>
      </c>
      <c r="C594">
        <v>16.43</v>
      </c>
      <c r="D594">
        <v>17.61</v>
      </c>
      <c r="E594">
        <v>0</v>
      </c>
      <c r="F594">
        <v>0</v>
      </c>
      <c r="G594">
        <v>-0.32</v>
      </c>
      <c r="H594">
        <v>0.86</v>
      </c>
      <c r="I594">
        <f t="shared" si="27"/>
        <v>-1.18</v>
      </c>
      <c r="J594">
        <f t="shared" si="28"/>
        <v>17.61</v>
      </c>
      <c r="K594">
        <f t="shared" si="29"/>
        <v>16.43</v>
      </c>
    </row>
    <row r="595" spans="1:11" x14ac:dyDescent="0.25">
      <c r="A595" t="s">
        <v>625</v>
      </c>
      <c r="B595">
        <v>2000</v>
      </c>
      <c r="C595">
        <v>16.43</v>
      </c>
      <c r="D595">
        <v>17.61</v>
      </c>
      <c r="E595">
        <v>0</v>
      </c>
      <c r="F595">
        <v>0</v>
      </c>
      <c r="G595">
        <v>-0.32</v>
      </c>
      <c r="H595">
        <v>0.86</v>
      </c>
      <c r="I595">
        <f t="shared" si="27"/>
        <v>-1.18</v>
      </c>
      <c r="J595">
        <f t="shared" si="28"/>
        <v>17.61</v>
      </c>
      <c r="K595">
        <f t="shared" si="29"/>
        <v>16.43</v>
      </c>
    </row>
    <row r="596" spans="1:11" x14ac:dyDescent="0.25">
      <c r="A596" t="s">
        <v>626</v>
      </c>
      <c r="B596">
        <v>2000</v>
      </c>
      <c r="C596">
        <v>15.91</v>
      </c>
      <c r="D596">
        <v>17.04</v>
      </c>
      <c r="E596">
        <v>0</v>
      </c>
      <c r="F596">
        <v>0</v>
      </c>
      <c r="G596">
        <v>-0.3</v>
      </c>
      <c r="H596">
        <v>0.83</v>
      </c>
      <c r="I596">
        <f t="shared" si="27"/>
        <v>-1.1299999999999999</v>
      </c>
      <c r="J596">
        <f t="shared" si="28"/>
        <v>17.04</v>
      </c>
      <c r="K596">
        <f t="shared" si="29"/>
        <v>15.91</v>
      </c>
    </row>
    <row r="597" spans="1:11" x14ac:dyDescent="0.25">
      <c r="A597" t="s">
        <v>627</v>
      </c>
      <c r="B597">
        <v>2000</v>
      </c>
      <c r="C597">
        <v>15.91</v>
      </c>
      <c r="D597">
        <v>17.04</v>
      </c>
      <c r="E597">
        <v>0</v>
      </c>
      <c r="F597">
        <v>0</v>
      </c>
      <c r="G597">
        <v>-0.3</v>
      </c>
      <c r="H597">
        <v>0.83</v>
      </c>
      <c r="I597">
        <f t="shared" si="27"/>
        <v>-1.1299999999999999</v>
      </c>
      <c r="J597">
        <f t="shared" si="28"/>
        <v>17.04</v>
      </c>
      <c r="K597">
        <f t="shared" si="29"/>
        <v>15.91</v>
      </c>
    </row>
    <row r="598" spans="1:11" x14ac:dyDescent="0.25">
      <c r="A598" t="s">
        <v>628</v>
      </c>
      <c r="B598">
        <v>2000</v>
      </c>
      <c r="C598">
        <v>15.91</v>
      </c>
      <c r="D598">
        <v>17.04</v>
      </c>
      <c r="E598">
        <v>0</v>
      </c>
      <c r="F598">
        <v>0</v>
      </c>
      <c r="G598">
        <v>-0.3</v>
      </c>
      <c r="H598">
        <v>0.83</v>
      </c>
      <c r="I598">
        <f t="shared" si="27"/>
        <v>-1.1299999999999999</v>
      </c>
      <c r="J598">
        <f t="shared" si="28"/>
        <v>17.04</v>
      </c>
      <c r="K598">
        <f t="shared" si="29"/>
        <v>15.91</v>
      </c>
    </row>
    <row r="599" spans="1:11" x14ac:dyDescent="0.25">
      <c r="A599" t="s">
        <v>629</v>
      </c>
      <c r="B599">
        <v>2000</v>
      </c>
      <c r="C599">
        <v>15.91</v>
      </c>
      <c r="D599">
        <v>17.04</v>
      </c>
      <c r="E599">
        <v>0</v>
      </c>
      <c r="F599">
        <v>0</v>
      </c>
      <c r="G599">
        <v>-0.3</v>
      </c>
      <c r="H599">
        <v>0.83</v>
      </c>
      <c r="I599">
        <f t="shared" si="27"/>
        <v>-1.1299999999999999</v>
      </c>
      <c r="J599">
        <f t="shared" si="28"/>
        <v>17.04</v>
      </c>
      <c r="K599">
        <f t="shared" si="29"/>
        <v>15.91</v>
      </c>
    </row>
    <row r="600" spans="1:11" x14ac:dyDescent="0.25">
      <c r="A600" t="s">
        <v>630</v>
      </c>
      <c r="B600">
        <v>2000</v>
      </c>
      <c r="C600">
        <v>29.54</v>
      </c>
      <c r="D600">
        <v>31.66</v>
      </c>
      <c r="E600">
        <v>0</v>
      </c>
      <c r="F600">
        <v>0</v>
      </c>
      <c r="G600">
        <v>-0.57999999999999996</v>
      </c>
      <c r="H600">
        <v>1.54</v>
      </c>
      <c r="I600">
        <f t="shared" si="27"/>
        <v>-2.12</v>
      </c>
      <c r="J600">
        <f t="shared" si="28"/>
        <v>31.66</v>
      </c>
      <c r="K600">
        <f t="shared" si="29"/>
        <v>29.54</v>
      </c>
    </row>
    <row r="601" spans="1:11" x14ac:dyDescent="0.25">
      <c r="A601" t="s">
        <v>631</v>
      </c>
      <c r="B601">
        <v>2000</v>
      </c>
      <c r="C601">
        <v>16.27</v>
      </c>
      <c r="D601">
        <v>17.43</v>
      </c>
      <c r="E601">
        <v>0</v>
      </c>
      <c r="F601">
        <v>0</v>
      </c>
      <c r="G601">
        <v>-0.31</v>
      </c>
      <c r="H601">
        <v>0.85</v>
      </c>
      <c r="I601">
        <f t="shared" si="27"/>
        <v>-1.1599999999999999</v>
      </c>
      <c r="J601">
        <f t="shared" si="28"/>
        <v>17.43</v>
      </c>
      <c r="K601">
        <f t="shared" si="29"/>
        <v>16.27</v>
      </c>
    </row>
    <row r="602" spans="1:11" x14ac:dyDescent="0.25">
      <c r="A602" t="s">
        <v>640</v>
      </c>
      <c r="B602">
        <v>2000</v>
      </c>
      <c r="C602">
        <v>22.43</v>
      </c>
      <c r="D602">
        <v>24.16</v>
      </c>
      <c r="E602">
        <v>0</v>
      </c>
      <c r="F602">
        <v>0</v>
      </c>
      <c r="G602">
        <v>-0.49</v>
      </c>
      <c r="H602">
        <v>1.24</v>
      </c>
      <c r="I602">
        <f t="shared" si="27"/>
        <v>-1.73</v>
      </c>
      <c r="J602">
        <f t="shared" si="28"/>
        <v>24.16</v>
      </c>
      <c r="K602">
        <f t="shared" si="29"/>
        <v>22.43</v>
      </c>
    </row>
    <row r="603" spans="1:11" x14ac:dyDescent="0.25">
      <c r="A603" t="s">
        <v>641</v>
      </c>
      <c r="B603">
        <v>2000</v>
      </c>
      <c r="C603">
        <v>25.79</v>
      </c>
      <c r="D603">
        <v>27.77</v>
      </c>
      <c r="E603">
        <v>0</v>
      </c>
      <c r="F603">
        <v>0</v>
      </c>
      <c r="G603">
        <v>-0.56000000000000005</v>
      </c>
      <c r="H603">
        <v>1.42</v>
      </c>
      <c r="I603">
        <f t="shared" si="27"/>
        <v>-1.98</v>
      </c>
      <c r="J603">
        <f t="shared" si="28"/>
        <v>27.77</v>
      </c>
      <c r="K603">
        <f t="shared" si="29"/>
        <v>25.79</v>
      </c>
    </row>
    <row r="604" spans="1:11" x14ac:dyDescent="0.25">
      <c r="A604" t="s">
        <v>642</v>
      </c>
      <c r="B604">
        <v>2000</v>
      </c>
      <c r="C604">
        <v>25.79</v>
      </c>
      <c r="D604">
        <v>27.77</v>
      </c>
      <c r="E604">
        <v>0</v>
      </c>
      <c r="F604">
        <v>0</v>
      </c>
      <c r="G604">
        <v>-0.56000000000000005</v>
      </c>
      <c r="H604">
        <v>1.42</v>
      </c>
      <c r="I604">
        <f t="shared" si="27"/>
        <v>-1.98</v>
      </c>
      <c r="J604">
        <f t="shared" si="28"/>
        <v>27.77</v>
      </c>
      <c r="K604">
        <f t="shared" si="29"/>
        <v>25.79</v>
      </c>
    </row>
    <row r="605" spans="1:11" x14ac:dyDescent="0.25">
      <c r="A605" t="s">
        <v>643</v>
      </c>
      <c r="B605">
        <v>2000</v>
      </c>
      <c r="C605">
        <v>24.08</v>
      </c>
      <c r="D605">
        <v>25.94</v>
      </c>
      <c r="E605">
        <v>0</v>
      </c>
      <c r="F605">
        <v>0</v>
      </c>
      <c r="G605">
        <v>-0.53</v>
      </c>
      <c r="H605">
        <v>1.33</v>
      </c>
      <c r="I605">
        <f t="shared" si="27"/>
        <v>-1.86</v>
      </c>
      <c r="J605">
        <f t="shared" si="28"/>
        <v>25.94</v>
      </c>
      <c r="K605">
        <f t="shared" si="29"/>
        <v>24.08</v>
      </c>
    </row>
    <row r="606" spans="1:11" x14ac:dyDescent="0.25">
      <c r="A606" t="s">
        <v>644</v>
      </c>
      <c r="B606">
        <v>2000</v>
      </c>
      <c r="C606">
        <v>25.66</v>
      </c>
      <c r="D606">
        <v>27.64</v>
      </c>
      <c r="E606">
        <v>0</v>
      </c>
      <c r="F606">
        <v>0</v>
      </c>
      <c r="G606">
        <v>-0.56000000000000005</v>
      </c>
      <c r="H606">
        <v>1.42</v>
      </c>
      <c r="I606">
        <f t="shared" si="27"/>
        <v>-1.98</v>
      </c>
      <c r="J606">
        <f t="shared" si="28"/>
        <v>27.64</v>
      </c>
      <c r="K606">
        <f t="shared" si="29"/>
        <v>25.66</v>
      </c>
    </row>
    <row r="607" spans="1:11" x14ac:dyDescent="0.25">
      <c r="A607" t="s">
        <v>645</v>
      </c>
      <c r="B607">
        <v>2000</v>
      </c>
      <c r="C607">
        <v>25.86</v>
      </c>
      <c r="D607">
        <v>27.85</v>
      </c>
      <c r="E607">
        <v>0</v>
      </c>
      <c r="F607">
        <v>0</v>
      </c>
      <c r="G607">
        <v>-0.56000000000000005</v>
      </c>
      <c r="H607">
        <v>1.43</v>
      </c>
      <c r="I607">
        <f t="shared" si="27"/>
        <v>-1.99</v>
      </c>
      <c r="J607">
        <f t="shared" si="28"/>
        <v>27.85</v>
      </c>
      <c r="K607">
        <f t="shared" si="29"/>
        <v>25.86</v>
      </c>
    </row>
    <row r="608" spans="1:11" x14ac:dyDescent="0.25">
      <c r="A608" t="s">
        <v>646</v>
      </c>
      <c r="B608">
        <v>2000</v>
      </c>
      <c r="C608">
        <v>33.64</v>
      </c>
      <c r="D608">
        <v>36.24</v>
      </c>
      <c r="E608">
        <v>0</v>
      </c>
      <c r="F608">
        <v>0</v>
      </c>
      <c r="G608">
        <v>-0.74</v>
      </c>
      <c r="H608">
        <v>1.86</v>
      </c>
      <c r="I608">
        <f t="shared" si="27"/>
        <v>-2.6</v>
      </c>
      <c r="J608">
        <f t="shared" si="28"/>
        <v>36.24</v>
      </c>
      <c r="K608">
        <f t="shared" si="29"/>
        <v>33.64</v>
      </c>
    </row>
    <row r="609" spans="1:11" x14ac:dyDescent="0.25">
      <c r="A609" t="s">
        <v>647</v>
      </c>
      <c r="B609">
        <v>2000</v>
      </c>
      <c r="C609">
        <v>30.64</v>
      </c>
      <c r="D609">
        <v>33</v>
      </c>
      <c r="E609">
        <v>0</v>
      </c>
      <c r="F609">
        <v>0</v>
      </c>
      <c r="G609">
        <v>-0.67</v>
      </c>
      <c r="H609">
        <v>1.69</v>
      </c>
      <c r="I609">
        <f t="shared" si="27"/>
        <v>-2.36</v>
      </c>
      <c r="J609">
        <f t="shared" si="28"/>
        <v>33</v>
      </c>
      <c r="K609">
        <f t="shared" si="29"/>
        <v>30.64</v>
      </c>
    </row>
    <row r="610" spans="1:11" x14ac:dyDescent="0.25">
      <c r="A610" t="s">
        <v>672</v>
      </c>
      <c r="B610">
        <v>2000</v>
      </c>
      <c r="C610">
        <v>22.45</v>
      </c>
      <c r="D610">
        <v>24.04</v>
      </c>
      <c r="E610">
        <v>0</v>
      </c>
      <c r="F610">
        <v>0</v>
      </c>
      <c r="G610">
        <v>-0.52</v>
      </c>
      <c r="H610">
        <v>1.07</v>
      </c>
      <c r="I610">
        <f t="shared" si="27"/>
        <v>-1.59</v>
      </c>
      <c r="J610">
        <f t="shared" si="28"/>
        <v>24.04</v>
      </c>
      <c r="K610">
        <f t="shared" si="29"/>
        <v>22.45</v>
      </c>
    </row>
    <row r="611" spans="1:11" x14ac:dyDescent="0.25">
      <c r="A611" t="s">
        <v>673</v>
      </c>
      <c r="B611">
        <v>2000</v>
      </c>
      <c r="C611">
        <v>22.45</v>
      </c>
      <c r="D611">
        <v>24.04</v>
      </c>
      <c r="E611">
        <v>0</v>
      </c>
      <c r="F611">
        <v>0</v>
      </c>
      <c r="G611">
        <v>-0.52</v>
      </c>
      <c r="H611">
        <v>1.07</v>
      </c>
      <c r="I611">
        <f t="shared" si="27"/>
        <v>-1.59</v>
      </c>
      <c r="J611">
        <f t="shared" si="28"/>
        <v>24.04</v>
      </c>
      <c r="K611">
        <f t="shared" si="29"/>
        <v>22.45</v>
      </c>
    </row>
    <row r="612" spans="1:11" x14ac:dyDescent="0.25">
      <c r="A612" t="s">
        <v>674</v>
      </c>
      <c r="B612">
        <v>2000</v>
      </c>
      <c r="C612">
        <v>21.87</v>
      </c>
      <c r="D612">
        <v>23.41</v>
      </c>
      <c r="E612">
        <v>0</v>
      </c>
      <c r="F612">
        <v>0</v>
      </c>
      <c r="G612">
        <v>-0.5</v>
      </c>
      <c r="H612">
        <v>1.04</v>
      </c>
      <c r="I612">
        <f t="shared" si="27"/>
        <v>-1.54</v>
      </c>
      <c r="J612">
        <f t="shared" si="28"/>
        <v>23.41</v>
      </c>
      <c r="K612">
        <f t="shared" si="29"/>
        <v>21.87</v>
      </c>
    </row>
    <row r="613" spans="1:11" x14ac:dyDescent="0.25">
      <c r="A613" t="s">
        <v>675</v>
      </c>
      <c r="B613">
        <v>2000</v>
      </c>
      <c r="C613">
        <v>21.87</v>
      </c>
      <c r="D613">
        <v>23.41</v>
      </c>
      <c r="E613">
        <v>0</v>
      </c>
      <c r="F613">
        <v>0</v>
      </c>
      <c r="G613">
        <v>-0.5</v>
      </c>
      <c r="H613">
        <v>1.04</v>
      </c>
      <c r="I613">
        <f t="shared" si="27"/>
        <v>-1.54</v>
      </c>
      <c r="J613">
        <f t="shared" si="28"/>
        <v>23.41</v>
      </c>
      <c r="K613">
        <f t="shared" si="29"/>
        <v>21.87</v>
      </c>
    </row>
    <row r="614" spans="1:11" x14ac:dyDescent="0.25">
      <c r="A614" t="s">
        <v>676</v>
      </c>
      <c r="B614">
        <v>2000</v>
      </c>
      <c r="C614">
        <v>22.45</v>
      </c>
      <c r="D614">
        <v>24.04</v>
      </c>
      <c r="E614">
        <v>0</v>
      </c>
      <c r="F614">
        <v>0</v>
      </c>
      <c r="G614">
        <v>-0.52</v>
      </c>
      <c r="H614">
        <v>1.07</v>
      </c>
      <c r="I614">
        <f t="shared" si="27"/>
        <v>-1.59</v>
      </c>
      <c r="J614">
        <f t="shared" si="28"/>
        <v>24.04</v>
      </c>
      <c r="K614">
        <f t="shared" si="29"/>
        <v>22.45</v>
      </c>
    </row>
    <row r="615" spans="1:11" x14ac:dyDescent="0.25">
      <c r="A615" t="s">
        <v>677</v>
      </c>
      <c r="B615">
        <v>2000</v>
      </c>
      <c r="C615">
        <v>24.9</v>
      </c>
      <c r="D615">
        <v>26.66</v>
      </c>
      <c r="E615">
        <v>0</v>
      </c>
      <c r="F615">
        <v>0</v>
      </c>
      <c r="G615">
        <v>-0.57999999999999996</v>
      </c>
      <c r="H615">
        <v>1.18</v>
      </c>
      <c r="I615">
        <f t="shared" si="27"/>
        <v>-1.7599999999999998</v>
      </c>
      <c r="J615">
        <f t="shared" si="28"/>
        <v>26.66</v>
      </c>
      <c r="K615">
        <f t="shared" si="29"/>
        <v>24.9</v>
      </c>
    </row>
    <row r="616" spans="1:11" x14ac:dyDescent="0.25">
      <c r="A616" t="s">
        <v>678</v>
      </c>
      <c r="B616">
        <v>2000</v>
      </c>
      <c r="C616">
        <v>37.5</v>
      </c>
      <c r="D616">
        <v>40.159999999999997</v>
      </c>
      <c r="E616">
        <v>0</v>
      </c>
      <c r="F616">
        <v>0</v>
      </c>
      <c r="G616">
        <v>-0.88</v>
      </c>
      <c r="H616">
        <v>1.78</v>
      </c>
      <c r="I616">
        <f t="shared" si="27"/>
        <v>-2.66</v>
      </c>
      <c r="J616">
        <f t="shared" si="28"/>
        <v>40.159999999999997</v>
      </c>
      <c r="K616">
        <f t="shared" si="29"/>
        <v>37.5</v>
      </c>
    </row>
    <row r="617" spans="1:11" x14ac:dyDescent="0.25">
      <c r="A617" t="s">
        <v>679</v>
      </c>
      <c r="B617">
        <v>2000</v>
      </c>
      <c r="C617">
        <v>26.45</v>
      </c>
      <c r="D617">
        <v>28.32</v>
      </c>
      <c r="E617">
        <v>0</v>
      </c>
      <c r="F617">
        <v>0</v>
      </c>
      <c r="G617">
        <v>-0.61</v>
      </c>
      <c r="H617">
        <v>1.26</v>
      </c>
      <c r="I617">
        <f t="shared" si="27"/>
        <v>-1.87</v>
      </c>
      <c r="J617">
        <f t="shared" si="28"/>
        <v>28.32</v>
      </c>
      <c r="K617">
        <f t="shared" si="29"/>
        <v>26.45</v>
      </c>
    </row>
    <row r="618" spans="1:11" x14ac:dyDescent="0.25">
      <c r="A618" t="s">
        <v>704</v>
      </c>
      <c r="B618">
        <v>2000</v>
      </c>
      <c r="C618">
        <v>22.21</v>
      </c>
      <c r="D618">
        <v>24.08</v>
      </c>
      <c r="E618">
        <v>0</v>
      </c>
      <c r="F618">
        <v>0</v>
      </c>
      <c r="G618">
        <v>-0.67</v>
      </c>
      <c r="H618">
        <v>1.2</v>
      </c>
      <c r="I618">
        <f t="shared" si="27"/>
        <v>-1.87</v>
      </c>
      <c r="J618">
        <f t="shared" si="28"/>
        <v>24.08</v>
      </c>
      <c r="K618">
        <f t="shared" si="29"/>
        <v>22.21</v>
      </c>
    </row>
    <row r="619" spans="1:11" x14ac:dyDescent="0.25">
      <c r="A619" t="s">
        <v>705</v>
      </c>
      <c r="B619">
        <v>2000</v>
      </c>
      <c r="C619">
        <v>22.21</v>
      </c>
      <c r="D619">
        <v>24.08</v>
      </c>
      <c r="E619">
        <v>0</v>
      </c>
      <c r="F619">
        <v>0</v>
      </c>
      <c r="G619">
        <v>-0.67</v>
      </c>
      <c r="H619">
        <v>1.2</v>
      </c>
      <c r="I619">
        <f t="shared" si="27"/>
        <v>-1.87</v>
      </c>
      <c r="J619">
        <f t="shared" si="28"/>
        <v>24.08</v>
      </c>
      <c r="K619">
        <f t="shared" si="29"/>
        <v>22.21</v>
      </c>
    </row>
    <row r="620" spans="1:11" x14ac:dyDescent="0.25">
      <c r="A620" t="s">
        <v>706</v>
      </c>
      <c r="B620">
        <v>2000</v>
      </c>
      <c r="C620">
        <v>18.66</v>
      </c>
      <c r="D620">
        <v>20.22</v>
      </c>
      <c r="E620">
        <v>0</v>
      </c>
      <c r="F620">
        <v>0</v>
      </c>
      <c r="G620">
        <v>-0.55000000000000004</v>
      </c>
      <c r="H620">
        <v>1.01</v>
      </c>
      <c r="I620">
        <f t="shared" si="27"/>
        <v>-1.56</v>
      </c>
      <c r="J620">
        <f t="shared" si="28"/>
        <v>20.22</v>
      </c>
      <c r="K620">
        <f t="shared" si="29"/>
        <v>18.66</v>
      </c>
    </row>
    <row r="621" spans="1:11" x14ac:dyDescent="0.25">
      <c r="A621" t="s">
        <v>707</v>
      </c>
      <c r="B621">
        <v>2000</v>
      </c>
      <c r="C621">
        <v>18.079999999999998</v>
      </c>
      <c r="D621">
        <v>19.600000000000001</v>
      </c>
      <c r="E621">
        <v>0</v>
      </c>
      <c r="F621">
        <v>0</v>
      </c>
      <c r="G621">
        <v>-0.54</v>
      </c>
      <c r="H621">
        <v>0.98</v>
      </c>
      <c r="I621">
        <f t="shared" si="27"/>
        <v>-1.52</v>
      </c>
      <c r="J621">
        <f t="shared" si="28"/>
        <v>19.600000000000001</v>
      </c>
      <c r="K621">
        <f t="shared" si="29"/>
        <v>18.079999999999998</v>
      </c>
    </row>
    <row r="622" spans="1:11" x14ac:dyDescent="0.25">
      <c r="A622" t="s">
        <v>708</v>
      </c>
      <c r="B622">
        <v>2000</v>
      </c>
      <c r="C622">
        <v>20.54</v>
      </c>
      <c r="D622">
        <v>22.26</v>
      </c>
      <c r="E622">
        <v>0</v>
      </c>
      <c r="F622">
        <v>0</v>
      </c>
      <c r="G622">
        <v>-0.61</v>
      </c>
      <c r="H622">
        <v>1.1100000000000001</v>
      </c>
      <c r="I622">
        <f t="shared" si="27"/>
        <v>-1.7200000000000002</v>
      </c>
      <c r="J622">
        <f t="shared" si="28"/>
        <v>22.26</v>
      </c>
      <c r="K622">
        <f t="shared" si="29"/>
        <v>20.54</v>
      </c>
    </row>
    <row r="623" spans="1:11" x14ac:dyDescent="0.25">
      <c r="A623" t="s">
        <v>709</v>
      </c>
      <c r="B623">
        <v>2000</v>
      </c>
      <c r="C623">
        <v>26.69</v>
      </c>
      <c r="D623">
        <v>28.93</v>
      </c>
      <c r="E623">
        <v>0</v>
      </c>
      <c r="F623">
        <v>0</v>
      </c>
      <c r="G623">
        <v>-0.8</v>
      </c>
      <c r="H623">
        <v>1.44</v>
      </c>
      <c r="I623">
        <f t="shared" si="27"/>
        <v>-2.2400000000000002</v>
      </c>
      <c r="J623">
        <f t="shared" si="28"/>
        <v>28.93</v>
      </c>
      <c r="K623">
        <f t="shared" si="29"/>
        <v>26.69</v>
      </c>
    </row>
    <row r="624" spans="1:11" x14ac:dyDescent="0.25">
      <c r="A624" t="s">
        <v>710</v>
      </c>
      <c r="B624">
        <v>2000</v>
      </c>
      <c r="C624">
        <v>29.84</v>
      </c>
      <c r="D624">
        <v>32.35</v>
      </c>
      <c r="E624">
        <v>0</v>
      </c>
      <c r="F624">
        <v>0</v>
      </c>
      <c r="G624">
        <v>-0.9</v>
      </c>
      <c r="H624">
        <v>1.61</v>
      </c>
      <c r="I624">
        <f t="shared" si="27"/>
        <v>-2.5100000000000002</v>
      </c>
      <c r="J624">
        <f t="shared" si="28"/>
        <v>32.35</v>
      </c>
      <c r="K624">
        <f t="shared" si="29"/>
        <v>29.84</v>
      </c>
    </row>
    <row r="625" spans="1:11" x14ac:dyDescent="0.25">
      <c r="A625" t="s">
        <v>711</v>
      </c>
      <c r="B625">
        <v>2000</v>
      </c>
      <c r="C625">
        <v>31.62</v>
      </c>
      <c r="D625">
        <v>34.28</v>
      </c>
      <c r="E625">
        <v>0</v>
      </c>
      <c r="F625">
        <v>0</v>
      </c>
      <c r="G625">
        <v>-0.95</v>
      </c>
      <c r="H625">
        <v>1.71</v>
      </c>
      <c r="I625">
        <f t="shared" si="27"/>
        <v>-2.66</v>
      </c>
      <c r="J625">
        <f t="shared" si="28"/>
        <v>34.28</v>
      </c>
      <c r="K625">
        <f t="shared" si="29"/>
        <v>31.62</v>
      </c>
    </row>
    <row r="626" spans="1:11" x14ac:dyDescent="0.25">
      <c r="A626" t="s">
        <v>712</v>
      </c>
      <c r="B626">
        <v>2000</v>
      </c>
      <c r="C626">
        <v>34.32</v>
      </c>
      <c r="D626">
        <v>37.21</v>
      </c>
      <c r="E626">
        <v>0</v>
      </c>
      <c r="F626">
        <v>0</v>
      </c>
      <c r="G626">
        <v>-1.04</v>
      </c>
      <c r="H626">
        <v>1.85</v>
      </c>
      <c r="I626">
        <f t="shared" si="27"/>
        <v>-2.89</v>
      </c>
      <c r="J626">
        <f t="shared" si="28"/>
        <v>37.21</v>
      </c>
      <c r="K626">
        <f t="shared" si="29"/>
        <v>34.32</v>
      </c>
    </row>
    <row r="627" spans="1:11" x14ac:dyDescent="0.25">
      <c r="A627" t="s">
        <v>713</v>
      </c>
      <c r="B627">
        <v>2000</v>
      </c>
      <c r="C627">
        <v>35.57</v>
      </c>
      <c r="D627">
        <v>38.57</v>
      </c>
      <c r="E627">
        <v>0</v>
      </c>
      <c r="F627">
        <v>0</v>
      </c>
      <c r="G627">
        <v>-1.08</v>
      </c>
      <c r="H627">
        <v>1.92</v>
      </c>
      <c r="I627">
        <f t="shared" si="27"/>
        <v>-3</v>
      </c>
      <c r="J627">
        <f t="shared" si="28"/>
        <v>38.57</v>
      </c>
      <c r="K627">
        <f t="shared" si="29"/>
        <v>35.57</v>
      </c>
    </row>
    <row r="628" spans="1:11" x14ac:dyDescent="0.25">
      <c r="A628" t="s">
        <v>714</v>
      </c>
      <c r="B628">
        <v>2000</v>
      </c>
      <c r="C628">
        <v>36.270000000000003</v>
      </c>
      <c r="D628">
        <v>39.33</v>
      </c>
      <c r="E628">
        <v>0</v>
      </c>
      <c r="F628">
        <v>0</v>
      </c>
      <c r="G628">
        <v>-1.1000000000000001</v>
      </c>
      <c r="H628">
        <v>1.96</v>
      </c>
      <c r="I628">
        <f t="shared" si="27"/>
        <v>-3.06</v>
      </c>
      <c r="J628">
        <f t="shared" si="28"/>
        <v>39.33</v>
      </c>
      <c r="K628">
        <f t="shared" si="29"/>
        <v>36.270000000000003</v>
      </c>
    </row>
    <row r="629" spans="1:11" x14ac:dyDescent="0.25">
      <c r="A629" t="s">
        <v>715</v>
      </c>
      <c r="B629">
        <v>2000</v>
      </c>
      <c r="C629">
        <v>36.270000000000003</v>
      </c>
      <c r="D629">
        <v>39.33</v>
      </c>
      <c r="E629">
        <v>0</v>
      </c>
      <c r="F629">
        <v>0</v>
      </c>
      <c r="G629">
        <v>-1.1000000000000001</v>
      </c>
      <c r="H629">
        <v>1.96</v>
      </c>
      <c r="I629">
        <f t="shared" si="27"/>
        <v>-3.06</v>
      </c>
      <c r="J629">
        <f t="shared" si="28"/>
        <v>39.33</v>
      </c>
      <c r="K629">
        <f t="shared" si="29"/>
        <v>36.270000000000003</v>
      </c>
    </row>
    <row r="630" spans="1:11" x14ac:dyDescent="0.25">
      <c r="A630" t="s">
        <v>716</v>
      </c>
      <c r="B630">
        <v>2000</v>
      </c>
      <c r="C630">
        <v>35.54</v>
      </c>
      <c r="D630">
        <v>38.53</v>
      </c>
      <c r="E630">
        <v>0</v>
      </c>
      <c r="F630">
        <v>0</v>
      </c>
      <c r="G630">
        <v>-1.07</v>
      </c>
      <c r="H630">
        <v>1.92</v>
      </c>
      <c r="I630">
        <f t="shared" si="27"/>
        <v>-2.99</v>
      </c>
      <c r="J630">
        <f t="shared" si="28"/>
        <v>38.53</v>
      </c>
      <c r="K630">
        <f t="shared" si="29"/>
        <v>35.54</v>
      </c>
    </row>
    <row r="631" spans="1:11" x14ac:dyDescent="0.25">
      <c r="A631" t="s">
        <v>717</v>
      </c>
      <c r="B631">
        <v>2000</v>
      </c>
      <c r="C631">
        <v>18.57</v>
      </c>
      <c r="D631">
        <v>37.72</v>
      </c>
      <c r="E631">
        <v>-2.42</v>
      </c>
      <c r="F631">
        <v>-20.22</v>
      </c>
      <c r="G631">
        <v>-0.48</v>
      </c>
      <c r="H631">
        <v>0.87</v>
      </c>
      <c r="I631">
        <f t="shared" si="27"/>
        <v>-1.35</v>
      </c>
      <c r="J631">
        <f t="shared" si="28"/>
        <v>37.72</v>
      </c>
      <c r="K631">
        <f t="shared" si="29"/>
        <v>18.57</v>
      </c>
    </row>
    <row r="632" spans="1:11" x14ac:dyDescent="0.25">
      <c r="A632" t="s">
        <v>718</v>
      </c>
      <c r="B632">
        <v>2000</v>
      </c>
      <c r="C632">
        <v>18.190000000000001</v>
      </c>
      <c r="D632">
        <v>37.729999999999997</v>
      </c>
      <c r="E632">
        <v>-2.48</v>
      </c>
      <c r="F632">
        <v>-20.7</v>
      </c>
      <c r="G632">
        <v>-0.47</v>
      </c>
      <c r="H632">
        <v>0.85</v>
      </c>
      <c r="I632">
        <f t="shared" si="27"/>
        <v>-1.3199999999999998</v>
      </c>
      <c r="J632">
        <f t="shared" si="28"/>
        <v>37.729999999999997</v>
      </c>
      <c r="K632">
        <f t="shared" si="29"/>
        <v>18.190000000000001</v>
      </c>
    </row>
    <row r="633" spans="1:11" x14ac:dyDescent="0.25">
      <c r="A633" t="s">
        <v>719</v>
      </c>
      <c r="B633">
        <v>2000</v>
      </c>
      <c r="C633">
        <v>18.190000000000001</v>
      </c>
      <c r="D633">
        <v>37.729999999999997</v>
      </c>
      <c r="E633">
        <v>-2.48</v>
      </c>
      <c r="F633">
        <v>-20.7</v>
      </c>
      <c r="G633">
        <v>-0.47</v>
      </c>
      <c r="H633">
        <v>0.85</v>
      </c>
      <c r="I633">
        <f t="shared" si="27"/>
        <v>-1.3199999999999998</v>
      </c>
      <c r="J633">
        <f t="shared" si="28"/>
        <v>37.729999999999997</v>
      </c>
      <c r="K633">
        <f t="shared" si="29"/>
        <v>18.190000000000001</v>
      </c>
    </row>
    <row r="634" spans="1:11" x14ac:dyDescent="0.25">
      <c r="A634" t="s">
        <v>720</v>
      </c>
      <c r="B634">
        <v>2000</v>
      </c>
      <c r="C634">
        <v>19.649999999999999</v>
      </c>
      <c r="D634">
        <v>37.67</v>
      </c>
      <c r="E634">
        <v>-2.2999999999999998</v>
      </c>
      <c r="F634">
        <v>-18.88</v>
      </c>
      <c r="G634">
        <v>-0.51</v>
      </c>
      <c r="H634">
        <v>0.93</v>
      </c>
      <c r="I634">
        <f t="shared" si="27"/>
        <v>-1.44</v>
      </c>
      <c r="J634">
        <f t="shared" si="28"/>
        <v>37.67</v>
      </c>
      <c r="K634">
        <f t="shared" si="29"/>
        <v>19.649999999999999</v>
      </c>
    </row>
    <row r="635" spans="1:11" x14ac:dyDescent="0.25">
      <c r="A635" t="s">
        <v>721</v>
      </c>
      <c r="B635">
        <v>2000</v>
      </c>
      <c r="C635">
        <v>38.49</v>
      </c>
      <c r="D635">
        <v>41.73</v>
      </c>
      <c r="E635">
        <v>0</v>
      </c>
      <c r="F635">
        <v>0</v>
      </c>
      <c r="G635">
        <v>-1.1599999999999999</v>
      </c>
      <c r="H635">
        <v>2.08</v>
      </c>
      <c r="I635">
        <f t="shared" si="27"/>
        <v>-3.24</v>
      </c>
      <c r="J635">
        <f t="shared" si="28"/>
        <v>41.73</v>
      </c>
      <c r="K635">
        <f t="shared" si="29"/>
        <v>38.49</v>
      </c>
    </row>
    <row r="636" spans="1:11" x14ac:dyDescent="0.25">
      <c r="A636" t="s">
        <v>722</v>
      </c>
      <c r="B636">
        <v>2000</v>
      </c>
      <c r="C636">
        <v>40.42</v>
      </c>
      <c r="D636">
        <v>43.83</v>
      </c>
      <c r="E636">
        <v>0</v>
      </c>
      <c r="F636">
        <v>0</v>
      </c>
      <c r="G636">
        <v>-1.23</v>
      </c>
      <c r="H636">
        <v>2.1800000000000002</v>
      </c>
      <c r="I636">
        <f t="shared" si="27"/>
        <v>-3.41</v>
      </c>
      <c r="J636">
        <f t="shared" si="28"/>
        <v>43.83</v>
      </c>
      <c r="K636">
        <f t="shared" si="29"/>
        <v>40.42</v>
      </c>
    </row>
    <row r="637" spans="1:11" x14ac:dyDescent="0.25">
      <c r="A637" t="s">
        <v>723</v>
      </c>
      <c r="B637">
        <v>2000</v>
      </c>
      <c r="C637">
        <v>39.25</v>
      </c>
      <c r="D637">
        <v>42.56</v>
      </c>
      <c r="E637">
        <v>0</v>
      </c>
      <c r="F637">
        <v>0</v>
      </c>
      <c r="G637">
        <v>-1.19</v>
      </c>
      <c r="H637">
        <v>2.12</v>
      </c>
      <c r="I637">
        <f t="shared" si="27"/>
        <v>-3.31</v>
      </c>
      <c r="J637">
        <f t="shared" si="28"/>
        <v>42.56</v>
      </c>
      <c r="K637">
        <f t="shared" si="29"/>
        <v>39.25</v>
      </c>
    </row>
    <row r="638" spans="1:11" x14ac:dyDescent="0.25">
      <c r="A638" t="s">
        <v>724</v>
      </c>
      <c r="B638">
        <v>2000</v>
      </c>
      <c r="C638">
        <v>38.270000000000003</v>
      </c>
      <c r="D638">
        <v>41.5</v>
      </c>
      <c r="E638">
        <v>0</v>
      </c>
      <c r="F638">
        <v>0</v>
      </c>
      <c r="G638">
        <v>-1.1599999999999999</v>
      </c>
      <c r="H638">
        <v>2.0699999999999998</v>
      </c>
      <c r="I638">
        <f t="shared" si="27"/>
        <v>-3.2299999999999995</v>
      </c>
      <c r="J638">
        <f t="shared" si="28"/>
        <v>41.5</v>
      </c>
      <c r="K638">
        <f t="shared" si="29"/>
        <v>38.270000000000003</v>
      </c>
    </row>
    <row r="639" spans="1:11" x14ac:dyDescent="0.25">
      <c r="A639" t="s">
        <v>725</v>
      </c>
      <c r="B639">
        <v>2000</v>
      </c>
      <c r="C639">
        <v>34.99</v>
      </c>
      <c r="D639">
        <v>37.94</v>
      </c>
      <c r="E639">
        <v>0</v>
      </c>
      <c r="F639">
        <v>0</v>
      </c>
      <c r="G639">
        <v>-1.06</v>
      </c>
      <c r="H639">
        <v>1.89</v>
      </c>
      <c r="I639">
        <f t="shared" si="27"/>
        <v>-2.95</v>
      </c>
      <c r="J639">
        <f t="shared" si="28"/>
        <v>37.94</v>
      </c>
      <c r="K639">
        <f t="shared" si="29"/>
        <v>34.99</v>
      </c>
    </row>
    <row r="640" spans="1:11" x14ac:dyDescent="0.25">
      <c r="A640" t="s">
        <v>726</v>
      </c>
      <c r="B640">
        <v>2000</v>
      </c>
      <c r="C640">
        <v>34.32</v>
      </c>
      <c r="D640">
        <v>37.21</v>
      </c>
      <c r="E640">
        <v>0</v>
      </c>
      <c r="F640">
        <v>0</v>
      </c>
      <c r="G640">
        <v>-1.04</v>
      </c>
      <c r="H640">
        <v>1.85</v>
      </c>
      <c r="I640">
        <f t="shared" si="27"/>
        <v>-2.89</v>
      </c>
      <c r="J640">
        <f t="shared" si="28"/>
        <v>37.21</v>
      </c>
      <c r="K640">
        <f t="shared" si="29"/>
        <v>34.32</v>
      </c>
    </row>
    <row r="641" spans="1:11" x14ac:dyDescent="0.25">
      <c r="A641" t="s">
        <v>727</v>
      </c>
      <c r="B641">
        <v>2000</v>
      </c>
      <c r="C641">
        <v>27.4</v>
      </c>
      <c r="D641">
        <v>29.71</v>
      </c>
      <c r="E641">
        <v>0</v>
      </c>
      <c r="F641">
        <v>0</v>
      </c>
      <c r="G641">
        <v>-0.83</v>
      </c>
      <c r="H641">
        <v>1.48</v>
      </c>
      <c r="I641">
        <f t="shared" si="27"/>
        <v>-2.31</v>
      </c>
      <c r="J641">
        <f t="shared" si="28"/>
        <v>29.71</v>
      </c>
      <c r="K641">
        <f t="shared" si="29"/>
        <v>27.4</v>
      </c>
    </row>
    <row r="642" spans="1:11" x14ac:dyDescent="0.25">
      <c r="A642" t="s">
        <v>736</v>
      </c>
      <c r="B642">
        <v>2000</v>
      </c>
      <c r="C642">
        <v>19.75</v>
      </c>
      <c r="D642">
        <v>21.4</v>
      </c>
      <c r="E642">
        <v>0</v>
      </c>
      <c r="F642">
        <v>0</v>
      </c>
      <c r="G642">
        <v>-0.6</v>
      </c>
      <c r="H642">
        <v>1.05</v>
      </c>
      <c r="I642">
        <f t="shared" ref="I642:I705" si="30">+G642-H642</f>
        <v>-1.65</v>
      </c>
      <c r="J642">
        <f t="shared" si="28"/>
        <v>21.4</v>
      </c>
      <c r="K642">
        <f t="shared" si="29"/>
        <v>19.75</v>
      </c>
    </row>
    <row r="643" spans="1:11" x14ac:dyDescent="0.25">
      <c r="A643" t="s">
        <v>737</v>
      </c>
      <c r="B643">
        <v>2000</v>
      </c>
      <c r="C643">
        <v>21</v>
      </c>
      <c r="D643">
        <v>22.76</v>
      </c>
      <c r="E643">
        <v>0</v>
      </c>
      <c r="F643">
        <v>0</v>
      </c>
      <c r="G643">
        <v>-0.64</v>
      </c>
      <c r="H643">
        <v>1.1200000000000001</v>
      </c>
      <c r="I643">
        <f t="shared" si="30"/>
        <v>-1.7600000000000002</v>
      </c>
      <c r="J643">
        <f t="shared" ref="J643:J706" si="31">D643</f>
        <v>22.76</v>
      </c>
      <c r="K643">
        <f t="shared" ref="K643:K706" si="32">C643</f>
        <v>21</v>
      </c>
    </row>
    <row r="644" spans="1:11" x14ac:dyDescent="0.25">
      <c r="A644" t="s">
        <v>738</v>
      </c>
      <c r="B644">
        <v>2000</v>
      </c>
      <c r="C644">
        <v>21</v>
      </c>
      <c r="D644">
        <v>22.76</v>
      </c>
      <c r="E644">
        <v>0</v>
      </c>
      <c r="F644">
        <v>0</v>
      </c>
      <c r="G644">
        <v>-0.64</v>
      </c>
      <c r="H644">
        <v>1.1200000000000001</v>
      </c>
      <c r="I644">
        <f t="shared" si="30"/>
        <v>-1.7600000000000002</v>
      </c>
      <c r="J644">
        <f t="shared" si="31"/>
        <v>22.76</v>
      </c>
      <c r="K644">
        <f t="shared" si="32"/>
        <v>21</v>
      </c>
    </row>
    <row r="645" spans="1:11" x14ac:dyDescent="0.25">
      <c r="A645" t="s">
        <v>739</v>
      </c>
      <c r="B645">
        <v>2000</v>
      </c>
      <c r="C645">
        <v>18.77</v>
      </c>
      <c r="D645">
        <v>20.34</v>
      </c>
      <c r="E645">
        <v>0</v>
      </c>
      <c r="F645">
        <v>0</v>
      </c>
      <c r="G645">
        <v>-0.56999999999999995</v>
      </c>
      <c r="H645">
        <v>1</v>
      </c>
      <c r="I645">
        <f t="shared" si="30"/>
        <v>-1.5699999999999998</v>
      </c>
      <c r="J645">
        <f t="shared" si="31"/>
        <v>20.34</v>
      </c>
      <c r="K645">
        <f t="shared" si="32"/>
        <v>18.77</v>
      </c>
    </row>
    <row r="646" spans="1:11" x14ac:dyDescent="0.25">
      <c r="A646" t="s">
        <v>740</v>
      </c>
      <c r="B646">
        <v>2000</v>
      </c>
      <c r="C646">
        <v>18.77</v>
      </c>
      <c r="D646">
        <v>20.34</v>
      </c>
      <c r="E646">
        <v>0</v>
      </c>
      <c r="F646">
        <v>0</v>
      </c>
      <c r="G646">
        <v>-0.56999999999999995</v>
      </c>
      <c r="H646">
        <v>1</v>
      </c>
      <c r="I646">
        <f t="shared" si="30"/>
        <v>-1.5699999999999998</v>
      </c>
      <c r="J646">
        <f t="shared" si="31"/>
        <v>20.34</v>
      </c>
      <c r="K646">
        <f t="shared" si="32"/>
        <v>18.77</v>
      </c>
    </row>
    <row r="647" spans="1:11" x14ac:dyDescent="0.25">
      <c r="A647" t="s">
        <v>741</v>
      </c>
      <c r="B647">
        <v>2000</v>
      </c>
      <c r="C647">
        <v>21</v>
      </c>
      <c r="D647">
        <v>22.76</v>
      </c>
      <c r="E647">
        <v>0</v>
      </c>
      <c r="F647">
        <v>0</v>
      </c>
      <c r="G647">
        <v>-0.64</v>
      </c>
      <c r="H647">
        <v>1.1200000000000001</v>
      </c>
      <c r="I647">
        <f t="shared" si="30"/>
        <v>-1.7600000000000002</v>
      </c>
      <c r="J647">
        <f t="shared" si="31"/>
        <v>22.76</v>
      </c>
      <c r="K647">
        <f t="shared" si="32"/>
        <v>21</v>
      </c>
    </row>
    <row r="648" spans="1:11" x14ac:dyDescent="0.25">
      <c r="A648" t="s">
        <v>742</v>
      </c>
      <c r="B648">
        <v>2000</v>
      </c>
      <c r="C648">
        <v>25.35</v>
      </c>
      <c r="D648">
        <v>27.48</v>
      </c>
      <c r="E648">
        <v>0</v>
      </c>
      <c r="F648">
        <v>0</v>
      </c>
      <c r="G648">
        <v>-0.78</v>
      </c>
      <c r="H648">
        <v>1.35</v>
      </c>
      <c r="I648">
        <f t="shared" si="30"/>
        <v>-2.13</v>
      </c>
      <c r="J648">
        <f t="shared" si="31"/>
        <v>27.48</v>
      </c>
      <c r="K648">
        <f t="shared" si="32"/>
        <v>25.35</v>
      </c>
    </row>
    <row r="649" spans="1:11" x14ac:dyDescent="0.25">
      <c r="A649" t="s">
        <v>743</v>
      </c>
      <c r="B649">
        <v>2000</v>
      </c>
      <c r="C649">
        <v>25.43</v>
      </c>
      <c r="D649">
        <v>27.56</v>
      </c>
      <c r="E649">
        <v>0</v>
      </c>
      <c r="F649">
        <v>0</v>
      </c>
      <c r="G649">
        <v>-0.78</v>
      </c>
      <c r="H649">
        <v>1.35</v>
      </c>
      <c r="I649">
        <f t="shared" si="30"/>
        <v>-2.13</v>
      </c>
      <c r="J649">
        <f t="shared" si="31"/>
        <v>27.56</v>
      </c>
      <c r="K649">
        <f t="shared" si="32"/>
        <v>25.43</v>
      </c>
    </row>
    <row r="650" spans="1:11" x14ac:dyDescent="0.25">
      <c r="A650" t="s">
        <v>744</v>
      </c>
      <c r="B650">
        <v>2000</v>
      </c>
      <c r="C650">
        <v>32.44</v>
      </c>
      <c r="D650">
        <v>35.17</v>
      </c>
      <c r="E650">
        <v>0</v>
      </c>
      <c r="F650">
        <v>0</v>
      </c>
      <c r="G650">
        <v>-1</v>
      </c>
      <c r="H650">
        <v>1.73</v>
      </c>
      <c r="I650">
        <f t="shared" si="30"/>
        <v>-2.73</v>
      </c>
      <c r="J650">
        <f t="shared" si="31"/>
        <v>35.17</v>
      </c>
      <c r="K650">
        <f t="shared" si="32"/>
        <v>32.44</v>
      </c>
    </row>
    <row r="651" spans="1:11" x14ac:dyDescent="0.25">
      <c r="A651" t="s">
        <v>745</v>
      </c>
      <c r="B651">
        <v>2000</v>
      </c>
      <c r="C651">
        <v>30.61</v>
      </c>
      <c r="D651">
        <v>33.19</v>
      </c>
      <c r="E651">
        <v>0</v>
      </c>
      <c r="F651">
        <v>0</v>
      </c>
      <c r="G651">
        <v>-0.95</v>
      </c>
      <c r="H651">
        <v>1.63</v>
      </c>
      <c r="I651">
        <f t="shared" si="30"/>
        <v>-2.58</v>
      </c>
      <c r="J651">
        <f t="shared" si="31"/>
        <v>33.19</v>
      </c>
      <c r="K651">
        <f t="shared" si="32"/>
        <v>30.61</v>
      </c>
    </row>
    <row r="652" spans="1:11" x14ac:dyDescent="0.25">
      <c r="A652" t="s">
        <v>746</v>
      </c>
      <c r="B652">
        <v>2000</v>
      </c>
      <c r="C652">
        <v>20.74</v>
      </c>
      <c r="D652">
        <v>38.950000000000003</v>
      </c>
      <c r="E652">
        <v>-2.2999999999999998</v>
      </c>
      <c r="F652">
        <v>-18.97</v>
      </c>
      <c r="G652">
        <v>-0.56000000000000005</v>
      </c>
      <c r="H652">
        <v>0.98</v>
      </c>
      <c r="I652">
        <f t="shared" si="30"/>
        <v>-1.54</v>
      </c>
      <c r="J652">
        <f t="shared" si="31"/>
        <v>38.950000000000003</v>
      </c>
      <c r="K652">
        <f t="shared" si="32"/>
        <v>20.74</v>
      </c>
    </row>
    <row r="653" spans="1:11" x14ac:dyDescent="0.25">
      <c r="A653" t="s">
        <v>747</v>
      </c>
      <c r="B653">
        <v>2000</v>
      </c>
      <c r="C653">
        <v>20.74</v>
      </c>
      <c r="D653">
        <v>38.950000000000003</v>
      </c>
      <c r="E653">
        <v>-2.2999999999999998</v>
      </c>
      <c r="F653">
        <v>-18.97</v>
      </c>
      <c r="G653">
        <v>-0.56000000000000005</v>
      </c>
      <c r="H653">
        <v>0.98</v>
      </c>
      <c r="I653">
        <f t="shared" si="30"/>
        <v>-1.54</v>
      </c>
      <c r="J653">
        <f t="shared" si="31"/>
        <v>38.950000000000003</v>
      </c>
      <c r="K653">
        <f t="shared" si="32"/>
        <v>20.74</v>
      </c>
    </row>
    <row r="654" spans="1:11" x14ac:dyDescent="0.25">
      <c r="A654" t="s">
        <v>748</v>
      </c>
      <c r="B654">
        <v>2000</v>
      </c>
      <c r="C654">
        <v>20.74</v>
      </c>
      <c r="D654">
        <v>38.950000000000003</v>
      </c>
      <c r="E654">
        <v>-2.2999999999999998</v>
      </c>
      <c r="F654">
        <v>-18.97</v>
      </c>
      <c r="G654">
        <v>-0.56000000000000005</v>
      </c>
      <c r="H654">
        <v>0.98</v>
      </c>
      <c r="I654">
        <f t="shared" si="30"/>
        <v>-1.54</v>
      </c>
      <c r="J654">
        <f t="shared" si="31"/>
        <v>38.950000000000003</v>
      </c>
      <c r="K654">
        <f t="shared" si="32"/>
        <v>20.74</v>
      </c>
    </row>
    <row r="655" spans="1:11" x14ac:dyDescent="0.25">
      <c r="A655" t="s">
        <v>749</v>
      </c>
      <c r="B655">
        <v>2000</v>
      </c>
      <c r="C655">
        <v>20.74</v>
      </c>
      <c r="D655">
        <v>35.97</v>
      </c>
      <c r="E655">
        <v>-2.2999999999999998</v>
      </c>
      <c r="F655">
        <v>-15.99</v>
      </c>
      <c r="G655">
        <v>-0.56000000000000005</v>
      </c>
      <c r="H655">
        <v>0.98</v>
      </c>
      <c r="I655">
        <f t="shared" si="30"/>
        <v>-1.54</v>
      </c>
      <c r="J655">
        <f t="shared" si="31"/>
        <v>35.97</v>
      </c>
      <c r="K655">
        <f t="shared" si="32"/>
        <v>20.74</v>
      </c>
    </row>
    <row r="656" spans="1:11" x14ac:dyDescent="0.25">
      <c r="A656" t="s">
        <v>750</v>
      </c>
      <c r="B656">
        <v>2000</v>
      </c>
      <c r="C656">
        <v>20.76</v>
      </c>
      <c r="D656">
        <v>38.74</v>
      </c>
      <c r="E656">
        <v>-2.27</v>
      </c>
      <c r="F656">
        <v>-18.71</v>
      </c>
      <c r="G656">
        <v>-0.56000000000000005</v>
      </c>
      <c r="H656">
        <v>0.98</v>
      </c>
      <c r="I656">
        <f t="shared" si="30"/>
        <v>-1.54</v>
      </c>
      <c r="J656">
        <f t="shared" si="31"/>
        <v>38.74</v>
      </c>
      <c r="K656">
        <f t="shared" si="32"/>
        <v>20.76</v>
      </c>
    </row>
    <row r="657" spans="1:11" x14ac:dyDescent="0.25">
      <c r="A657" t="s">
        <v>751</v>
      </c>
      <c r="B657">
        <v>2000</v>
      </c>
      <c r="C657">
        <v>20.74</v>
      </c>
      <c r="D657">
        <v>37.57</v>
      </c>
      <c r="E657">
        <v>-2.2999999999999998</v>
      </c>
      <c r="F657">
        <v>-17.59</v>
      </c>
      <c r="G657">
        <v>-0.56000000000000005</v>
      </c>
      <c r="H657">
        <v>0.98</v>
      </c>
      <c r="I657">
        <f t="shared" si="30"/>
        <v>-1.54</v>
      </c>
      <c r="J657">
        <f t="shared" si="31"/>
        <v>37.57</v>
      </c>
      <c r="K657">
        <f t="shared" si="32"/>
        <v>20.74</v>
      </c>
    </row>
    <row r="658" spans="1:11" x14ac:dyDescent="0.25">
      <c r="A658" t="s">
        <v>752</v>
      </c>
      <c r="B658">
        <v>2000</v>
      </c>
      <c r="C658">
        <v>20.74</v>
      </c>
      <c r="D658">
        <v>38.950000000000003</v>
      </c>
      <c r="E658">
        <v>-2.2999999999999998</v>
      </c>
      <c r="F658">
        <v>-18.97</v>
      </c>
      <c r="G658">
        <v>-0.56000000000000005</v>
      </c>
      <c r="H658">
        <v>0.98</v>
      </c>
      <c r="I658">
        <f t="shared" si="30"/>
        <v>-1.54</v>
      </c>
      <c r="J658">
        <f t="shared" si="31"/>
        <v>38.950000000000003</v>
      </c>
      <c r="K658">
        <f t="shared" si="32"/>
        <v>20.74</v>
      </c>
    </row>
    <row r="659" spans="1:11" x14ac:dyDescent="0.25">
      <c r="A659" t="s">
        <v>753</v>
      </c>
      <c r="B659">
        <v>2000</v>
      </c>
      <c r="C659">
        <v>31.59</v>
      </c>
      <c r="D659">
        <v>39.31</v>
      </c>
      <c r="E659">
        <v>-0.7</v>
      </c>
      <c r="F659">
        <v>-5.83</v>
      </c>
      <c r="G659">
        <v>-0.95</v>
      </c>
      <c r="H659">
        <v>1.64</v>
      </c>
      <c r="I659">
        <f t="shared" si="30"/>
        <v>-2.59</v>
      </c>
      <c r="J659">
        <f t="shared" si="31"/>
        <v>39.31</v>
      </c>
      <c r="K659">
        <f t="shared" si="32"/>
        <v>31.59</v>
      </c>
    </row>
    <row r="660" spans="1:11" x14ac:dyDescent="0.25">
      <c r="A660" t="s">
        <v>754</v>
      </c>
      <c r="B660">
        <v>2000</v>
      </c>
      <c r="C660">
        <v>39.96</v>
      </c>
      <c r="D660">
        <v>43.33</v>
      </c>
      <c r="E660">
        <v>0</v>
      </c>
      <c r="F660">
        <v>0</v>
      </c>
      <c r="G660">
        <v>-1.24</v>
      </c>
      <c r="H660">
        <v>2.13</v>
      </c>
      <c r="I660">
        <f t="shared" si="30"/>
        <v>-3.37</v>
      </c>
      <c r="J660">
        <f t="shared" si="31"/>
        <v>43.33</v>
      </c>
      <c r="K660">
        <f t="shared" si="32"/>
        <v>39.96</v>
      </c>
    </row>
    <row r="661" spans="1:11" x14ac:dyDescent="0.25">
      <c r="A661" t="s">
        <v>755</v>
      </c>
      <c r="B661">
        <v>2000</v>
      </c>
      <c r="C661">
        <v>38.92</v>
      </c>
      <c r="D661">
        <v>42.2</v>
      </c>
      <c r="E661">
        <v>0</v>
      </c>
      <c r="F661">
        <v>0</v>
      </c>
      <c r="G661">
        <v>-1.21</v>
      </c>
      <c r="H661">
        <v>2.0699999999999998</v>
      </c>
      <c r="I661">
        <f t="shared" si="30"/>
        <v>-3.28</v>
      </c>
      <c r="J661">
        <f t="shared" si="31"/>
        <v>42.2</v>
      </c>
      <c r="K661">
        <f t="shared" si="32"/>
        <v>38.92</v>
      </c>
    </row>
    <row r="662" spans="1:11" x14ac:dyDescent="0.25">
      <c r="A662" t="s">
        <v>756</v>
      </c>
      <c r="B662">
        <v>2000</v>
      </c>
      <c r="C662">
        <v>36.19</v>
      </c>
      <c r="D662">
        <v>39.229999999999997</v>
      </c>
      <c r="E662">
        <v>0</v>
      </c>
      <c r="F662">
        <v>0</v>
      </c>
      <c r="G662">
        <v>-1.1200000000000001</v>
      </c>
      <c r="H662">
        <v>1.92</v>
      </c>
      <c r="I662">
        <f t="shared" si="30"/>
        <v>-3.04</v>
      </c>
      <c r="J662">
        <f t="shared" si="31"/>
        <v>39.229999999999997</v>
      </c>
      <c r="K662">
        <f t="shared" si="32"/>
        <v>36.19</v>
      </c>
    </row>
    <row r="663" spans="1:11" x14ac:dyDescent="0.25">
      <c r="A663" t="s">
        <v>757</v>
      </c>
      <c r="B663">
        <v>2000</v>
      </c>
      <c r="C663">
        <v>23.61</v>
      </c>
      <c r="D663">
        <v>38.869999999999997</v>
      </c>
      <c r="E663">
        <v>-1.85</v>
      </c>
      <c r="F663">
        <v>-15.28</v>
      </c>
      <c r="G663">
        <v>-0.67</v>
      </c>
      <c r="H663">
        <v>1.1599999999999999</v>
      </c>
      <c r="I663">
        <f t="shared" si="30"/>
        <v>-1.83</v>
      </c>
      <c r="J663">
        <f t="shared" si="31"/>
        <v>38.869999999999997</v>
      </c>
      <c r="K663">
        <f t="shared" si="32"/>
        <v>23.61</v>
      </c>
    </row>
    <row r="664" spans="1:11" x14ac:dyDescent="0.25">
      <c r="A664" t="s">
        <v>758</v>
      </c>
      <c r="B664">
        <v>2000</v>
      </c>
      <c r="C664">
        <v>30.61</v>
      </c>
      <c r="D664">
        <v>33.19</v>
      </c>
      <c r="E664">
        <v>0</v>
      </c>
      <c r="F664">
        <v>0</v>
      </c>
      <c r="G664">
        <v>-0.95</v>
      </c>
      <c r="H664">
        <v>1.63</v>
      </c>
      <c r="I664">
        <f t="shared" si="30"/>
        <v>-2.58</v>
      </c>
      <c r="J664">
        <f t="shared" si="31"/>
        <v>33.19</v>
      </c>
      <c r="K664">
        <f t="shared" si="32"/>
        <v>30.61</v>
      </c>
    </row>
    <row r="665" spans="1:11" x14ac:dyDescent="0.25">
      <c r="A665" t="s">
        <v>759</v>
      </c>
      <c r="B665">
        <v>2000</v>
      </c>
      <c r="C665">
        <v>24.33</v>
      </c>
      <c r="D665">
        <v>26.37</v>
      </c>
      <c r="E665">
        <v>0</v>
      </c>
      <c r="F665">
        <v>0</v>
      </c>
      <c r="G665">
        <v>-0.75</v>
      </c>
      <c r="H665">
        <v>1.29</v>
      </c>
      <c r="I665">
        <f t="shared" si="30"/>
        <v>-2.04</v>
      </c>
      <c r="J665">
        <f t="shared" si="31"/>
        <v>26.37</v>
      </c>
      <c r="K665">
        <f t="shared" si="32"/>
        <v>24.33</v>
      </c>
    </row>
    <row r="666" spans="1:11" x14ac:dyDescent="0.25">
      <c r="A666" t="s">
        <v>768</v>
      </c>
      <c r="B666">
        <v>2000</v>
      </c>
      <c r="C666">
        <v>24.87</v>
      </c>
      <c r="D666">
        <v>27.05</v>
      </c>
      <c r="E666">
        <v>0</v>
      </c>
      <c r="F666">
        <v>0</v>
      </c>
      <c r="G666">
        <v>-0.71</v>
      </c>
      <c r="H666">
        <v>1.47</v>
      </c>
      <c r="I666">
        <f t="shared" si="30"/>
        <v>-2.1799999999999997</v>
      </c>
      <c r="J666">
        <f t="shared" si="31"/>
        <v>27.05</v>
      </c>
      <c r="K666">
        <f t="shared" si="32"/>
        <v>24.87</v>
      </c>
    </row>
    <row r="667" spans="1:11" x14ac:dyDescent="0.25">
      <c r="A667" t="s">
        <v>769</v>
      </c>
      <c r="B667">
        <v>2000</v>
      </c>
      <c r="C667">
        <v>25.2</v>
      </c>
      <c r="D667">
        <v>27.41</v>
      </c>
      <c r="E667">
        <v>0</v>
      </c>
      <c r="F667">
        <v>0</v>
      </c>
      <c r="G667">
        <v>-0.72</v>
      </c>
      <c r="H667">
        <v>1.49</v>
      </c>
      <c r="I667">
        <f t="shared" si="30"/>
        <v>-2.21</v>
      </c>
      <c r="J667">
        <f t="shared" si="31"/>
        <v>27.41</v>
      </c>
      <c r="K667">
        <f t="shared" si="32"/>
        <v>25.2</v>
      </c>
    </row>
    <row r="668" spans="1:11" x14ac:dyDescent="0.25">
      <c r="A668" t="s">
        <v>770</v>
      </c>
      <c r="B668">
        <v>2000</v>
      </c>
      <c r="C668">
        <v>24.67</v>
      </c>
      <c r="D668">
        <v>26.84</v>
      </c>
      <c r="E668">
        <v>0</v>
      </c>
      <c r="F668">
        <v>0</v>
      </c>
      <c r="G668">
        <v>-0.71</v>
      </c>
      <c r="H668">
        <v>1.46</v>
      </c>
      <c r="I668">
        <f t="shared" si="30"/>
        <v>-2.17</v>
      </c>
      <c r="J668">
        <f t="shared" si="31"/>
        <v>26.84</v>
      </c>
      <c r="K668">
        <f t="shared" si="32"/>
        <v>24.67</v>
      </c>
    </row>
    <row r="669" spans="1:11" x14ac:dyDescent="0.25">
      <c r="A669" t="s">
        <v>771</v>
      </c>
      <c r="B669">
        <v>2000</v>
      </c>
      <c r="C669">
        <v>24.67</v>
      </c>
      <c r="D669">
        <v>26.84</v>
      </c>
      <c r="E669">
        <v>0</v>
      </c>
      <c r="F669">
        <v>0</v>
      </c>
      <c r="G669">
        <v>-0.71</v>
      </c>
      <c r="H669">
        <v>1.46</v>
      </c>
      <c r="I669">
        <f t="shared" si="30"/>
        <v>-2.17</v>
      </c>
      <c r="J669">
        <f t="shared" si="31"/>
        <v>26.84</v>
      </c>
      <c r="K669">
        <f t="shared" si="32"/>
        <v>24.67</v>
      </c>
    </row>
    <row r="670" spans="1:11" x14ac:dyDescent="0.25">
      <c r="A670" t="s">
        <v>772</v>
      </c>
      <c r="B670">
        <v>2000</v>
      </c>
      <c r="C670">
        <v>21.64</v>
      </c>
      <c r="D670">
        <v>23.54</v>
      </c>
      <c r="E670">
        <v>0</v>
      </c>
      <c r="F670">
        <v>0</v>
      </c>
      <c r="G670">
        <v>-0.62</v>
      </c>
      <c r="H670">
        <v>1.28</v>
      </c>
      <c r="I670">
        <f t="shared" si="30"/>
        <v>-1.9</v>
      </c>
      <c r="J670">
        <f t="shared" si="31"/>
        <v>23.54</v>
      </c>
      <c r="K670">
        <f t="shared" si="32"/>
        <v>21.64</v>
      </c>
    </row>
    <row r="671" spans="1:11" x14ac:dyDescent="0.25">
      <c r="A671" t="s">
        <v>773</v>
      </c>
      <c r="B671">
        <v>2000</v>
      </c>
      <c r="C671">
        <v>25.2</v>
      </c>
      <c r="D671">
        <v>27.41</v>
      </c>
      <c r="E671">
        <v>0</v>
      </c>
      <c r="F671">
        <v>0</v>
      </c>
      <c r="G671">
        <v>-0.72</v>
      </c>
      <c r="H671">
        <v>1.49</v>
      </c>
      <c r="I671">
        <f t="shared" si="30"/>
        <v>-2.21</v>
      </c>
      <c r="J671">
        <f t="shared" si="31"/>
        <v>27.41</v>
      </c>
      <c r="K671">
        <f t="shared" si="32"/>
        <v>25.2</v>
      </c>
    </row>
    <row r="672" spans="1:11" x14ac:dyDescent="0.25">
      <c r="A672" t="s">
        <v>774</v>
      </c>
      <c r="B672">
        <v>2000</v>
      </c>
      <c r="C672">
        <v>33.96</v>
      </c>
      <c r="D672">
        <v>36.950000000000003</v>
      </c>
      <c r="E672">
        <v>0</v>
      </c>
      <c r="F672">
        <v>0</v>
      </c>
      <c r="G672">
        <v>-0.98</v>
      </c>
      <c r="H672">
        <v>2.0099999999999998</v>
      </c>
      <c r="I672">
        <f t="shared" si="30"/>
        <v>-2.9899999999999998</v>
      </c>
      <c r="J672">
        <f t="shared" si="31"/>
        <v>36.950000000000003</v>
      </c>
      <c r="K672">
        <f t="shared" si="32"/>
        <v>33.96</v>
      </c>
    </row>
    <row r="673" spans="1:11" x14ac:dyDescent="0.25">
      <c r="A673" t="s">
        <v>775</v>
      </c>
      <c r="B673">
        <v>2000</v>
      </c>
      <c r="C673">
        <v>32.909999999999997</v>
      </c>
      <c r="D673">
        <v>35.799999999999997</v>
      </c>
      <c r="E673">
        <v>0</v>
      </c>
      <c r="F673">
        <v>0</v>
      </c>
      <c r="G673">
        <v>-0.94</v>
      </c>
      <c r="H673">
        <v>1.95</v>
      </c>
      <c r="I673">
        <f t="shared" si="30"/>
        <v>-2.8899999999999997</v>
      </c>
      <c r="J673">
        <f t="shared" si="31"/>
        <v>35.799999999999997</v>
      </c>
      <c r="K673">
        <f t="shared" si="32"/>
        <v>32.909999999999997</v>
      </c>
    </row>
    <row r="674" spans="1:11" x14ac:dyDescent="0.25">
      <c r="A674" t="s">
        <v>784</v>
      </c>
      <c r="B674">
        <v>2000</v>
      </c>
      <c r="C674">
        <v>21.79</v>
      </c>
      <c r="D674">
        <v>23.83</v>
      </c>
      <c r="E674">
        <v>0</v>
      </c>
      <c r="F674">
        <v>0</v>
      </c>
      <c r="G674">
        <v>-0.67</v>
      </c>
      <c r="H674">
        <v>1.37</v>
      </c>
      <c r="I674">
        <f t="shared" si="30"/>
        <v>-2.04</v>
      </c>
      <c r="J674">
        <f t="shared" si="31"/>
        <v>23.83</v>
      </c>
      <c r="K674">
        <f t="shared" si="32"/>
        <v>21.79</v>
      </c>
    </row>
    <row r="675" spans="1:11" x14ac:dyDescent="0.25">
      <c r="A675" t="s">
        <v>785</v>
      </c>
      <c r="B675">
        <v>2000</v>
      </c>
      <c r="C675">
        <v>21.09</v>
      </c>
      <c r="D675">
        <v>23.07</v>
      </c>
      <c r="E675">
        <v>0</v>
      </c>
      <c r="F675">
        <v>0</v>
      </c>
      <c r="G675">
        <v>-0.65</v>
      </c>
      <c r="H675">
        <v>1.33</v>
      </c>
      <c r="I675">
        <f t="shared" si="30"/>
        <v>-1.98</v>
      </c>
      <c r="J675">
        <f t="shared" si="31"/>
        <v>23.07</v>
      </c>
      <c r="K675">
        <f t="shared" si="32"/>
        <v>21.09</v>
      </c>
    </row>
    <row r="676" spans="1:11" x14ac:dyDescent="0.25">
      <c r="A676" t="s">
        <v>786</v>
      </c>
      <c r="B676">
        <v>2000</v>
      </c>
      <c r="C676">
        <v>21.79</v>
      </c>
      <c r="D676">
        <v>23.83</v>
      </c>
      <c r="E676">
        <v>0</v>
      </c>
      <c r="F676">
        <v>0</v>
      </c>
      <c r="G676">
        <v>-0.67</v>
      </c>
      <c r="H676">
        <v>1.37</v>
      </c>
      <c r="I676">
        <f t="shared" si="30"/>
        <v>-2.04</v>
      </c>
      <c r="J676">
        <f t="shared" si="31"/>
        <v>23.83</v>
      </c>
      <c r="K676">
        <f t="shared" si="32"/>
        <v>21.79</v>
      </c>
    </row>
    <row r="677" spans="1:11" x14ac:dyDescent="0.25">
      <c r="A677" t="s">
        <v>787</v>
      </c>
      <c r="B677">
        <v>2000</v>
      </c>
      <c r="C677">
        <v>20.38</v>
      </c>
      <c r="D677">
        <v>22.29</v>
      </c>
      <c r="E677">
        <v>0</v>
      </c>
      <c r="F677">
        <v>0</v>
      </c>
      <c r="G677">
        <v>-0.63</v>
      </c>
      <c r="H677">
        <v>1.28</v>
      </c>
      <c r="I677">
        <f t="shared" si="30"/>
        <v>-1.9100000000000001</v>
      </c>
      <c r="J677">
        <f t="shared" si="31"/>
        <v>22.29</v>
      </c>
      <c r="K677">
        <f t="shared" si="32"/>
        <v>20.38</v>
      </c>
    </row>
    <row r="678" spans="1:11" x14ac:dyDescent="0.25">
      <c r="A678" t="s">
        <v>788</v>
      </c>
      <c r="B678">
        <v>2000</v>
      </c>
      <c r="C678">
        <v>21.09</v>
      </c>
      <c r="D678">
        <v>23.07</v>
      </c>
      <c r="E678">
        <v>0</v>
      </c>
      <c r="F678">
        <v>0</v>
      </c>
      <c r="G678">
        <v>-0.65</v>
      </c>
      <c r="H678">
        <v>1.33</v>
      </c>
      <c r="I678">
        <f t="shared" si="30"/>
        <v>-1.98</v>
      </c>
      <c r="J678">
        <f t="shared" si="31"/>
        <v>23.07</v>
      </c>
      <c r="K678">
        <f t="shared" si="32"/>
        <v>21.09</v>
      </c>
    </row>
    <row r="679" spans="1:11" x14ac:dyDescent="0.25">
      <c r="A679" t="s">
        <v>789</v>
      </c>
      <c r="B679">
        <v>2000</v>
      </c>
      <c r="C679">
        <v>30.29</v>
      </c>
      <c r="D679">
        <v>33.14</v>
      </c>
      <c r="E679">
        <v>0</v>
      </c>
      <c r="F679">
        <v>0</v>
      </c>
      <c r="G679">
        <v>-0.94</v>
      </c>
      <c r="H679">
        <v>1.91</v>
      </c>
      <c r="I679">
        <f t="shared" si="30"/>
        <v>-2.8499999999999996</v>
      </c>
      <c r="J679">
        <f t="shared" si="31"/>
        <v>33.14</v>
      </c>
      <c r="K679">
        <f t="shared" si="32"/>
        <v>30.29</v>
      </c>
    </row>
    <row r="680" spans="1:11" x14ac:dyDescent="0.25">
      <c r="A680" t="s">
        <v>790</v>
      </c>
      <c r="B680">
        <v>2000</v>
      </c>
      <c r="C680">
        <v>35.35</v>
      </c>
      <c r="D680">
        <v>38.68</v>
      </c>
      <c r="E680">
        <v>0</v>
      </c>
      <c r="F680">
        <v>0</v>
      </c>
      <c r="G680">
        <v>-1.1000000000000001</v>
      </c>
      <c r="H680">
        <v>2.23</v>
      </c>
      <c r="I680">
        <f t="shared" si="30"/>
        <v>-3.33</v>
      </c>
      <c r="J680">
        <f t="shared" si="31"/>
        <v>38.68</v>
      </c>
      <c r="K680">
        <f t="shared" si="32"/>
        <v>35.35</v>
      </c>
    </row>
    <row r="681" spans="1:11" x14ac:dyDescent="0.25">
      <c r="A681" t="s">
        <v>791</v>
      </c>
      <c r="B681">
        <v>2000</v>
      </c>
      <c r="C681">
        <v>32.090000000000003</v>
      </c>
      <c r="D681">
        <v>35.11</v>
      </c>
      <c r="E681">
        <v>0</v>
      </c>
      <c r="F681">
        <v>0</v>
      </c>
      <c r="G681">
        <v>-1</v>
      </c>
      <c r="H681">
        <v>2.02</v>
      </c>
      <c r="I681">
        <f t="shared" si="30"/>
        <v>-3.02</v>
      </c>
      <c r="J681">
        <f t="shared" si="31"/>
        <v>35.11</v>
      </c>
      <c r="K681">
        <f t="shared" si="32"/>
        <v>32.090000000000003</v>
      </c>
    </row>
    <row r="682" spans="1:11" x14ac:dyDescent="0.25">
      <c r="A682" t="s">
        <v>800</v>
      </c>
      <c r="B682">
        <v>2000</v>
      </c>
      <c r="C682">
        <v>21.79</v>
      </c>
      <c r="D682">
        <v>23.83</v>
      </c>
      <c r="E682">
        <v>0</v>
      </c>
      <c r="F682">
        <v>0</v>
      </c>
      <c r="G682">
        <v>-0.67</v>
      </c>
      <c r="H682">
        <v>1.37</v>
      </c>
      <c r="I682">
        <f t="shared" si="30"/>
        <v>-2.04</v>
      </c>
      <c r="J682">
        <f t="shared" si="31"/>
        <v>23.83</v>
      </c>
      <c r="K682">
        <f t="shared" si="32"/>
        <v>21.79</v>
      </c>
    </row>
    <row r="683" spans="1:11" x14ac:dyDescent="0.25">
      <c r="A683" t="s">
        <v>801</v>
      </c>
      <c r="B683">
        <v>2000</v>
      </c>
      <c r="C683">
        <v>21.79</v>
      </c>
      <c r="D683">
        <v>23.83</v>
      </c>
      <c r="E683">
        <v>0</v>
      </c>
      <c r="F683">
        <v>0</v>
      </c>
      <c r="G683">
        <v>-0.67</v>
      </c>
      <c r="H683">
        <v>1.37</v>
      </c>
      <c r="I683">
        <f t="shared" si="30"/>
        <v>-2.04</v>
      </c>
      <c r="J683">
        <f t="shared" si="31"/>
        <v>23.83</v>
      </c>
      <c r="K683">
        <f t="shared" si="32"/>
        <v>21.79</v>
      </c>
    </row>
    <row r="684" spans="1:11" x14ac:dyDescent="0.25">
      <c r="A684" t="s">
        <v>802</v>
      </c>
      <c r="B684">
        <v>2000</v>
      </c>
      <c r="C684">
        <v>20.38</v>
      </c>
      <c r="D684">
        <v>22.29</v>
      </c>
      <c r="E684">
        <v>0</v>
      </c>
      <c r="F684">
        <v>0</v>
      </c>
      <c r="G684">
        <v>-0.63</v>
      </c>
      <c r="H684">
        <v>1.28</v>
      </c>
      <c r="I684">
        <f t="shared" si="30"/>
        <v>-1.9100000000000001</v>
      </c>
      <c r="J684">
        <f t="shared" si="31"/>
        <v>22.29</v>
      </c>
      <c r="K684">
        <f t="shared" si="32"/>
        <v>20.38</v>
      </c>
    </row>
    <row r="685" spans="1:11" x14ac:dyDescent="0.25">
      <c r="A685" t="s">
        <v>803</v>
      </c>
      <c r="B685">
        <v>2000</v>
      </c>
      <c r="C685">
        <v>18.940000000000001</v>
      </c>
      <c r="D685">
        <v>20.71</v>
      </c>
      <c r="E685">
        <v>0</v>
      </c>
      <c r="F685">
        <v>0</v>
      </c>
      <c r="G685">
        <v>-0.57999999999999996</v>
      </c>
      <c r="H685">
        <v>1.19</v>
      </c>
      <c r="I685">
        <f t="shared" si="30"/>
        <v>-1.77</v>
      </c>
      <c r="J685">
        <f t="shared" si="31"/>
        <v>20.71</v>
      </c>
      <c r="K685">
        <f t="shared" si="32"/>
        <v>18.940000000000001</v>
      </c>
    </row>
    <row r="686" spans="1:11" x14ac:dyDescent="0.25">
      <c r="A686" t="s">
        <v>804</v>
      </c>
      <c r="B686">
        <v>2000</v>
      </c>
      <c r="C686">
        <v>21.79</v>
      </c>
      <c r="D686">
        <v>23.83</v>
      </c>
      <c r="E686">
        <v>0</v>
      </c>
      <c r="F686">
        <v>0</v>
      </c>
      <c r="G686">
        <v>-0.67</v>
      </c>
      <c r="H686">
        <v>1.37</v>
      </c>
      <c r="I686">
        <f t="shared" si="30"/>
        <v>-2.04</v>
      </c>
      <c r="J686">
        <f t="shared" si="31"/>
        <v>23.83</v>
      </c>
      <c r="K686">
        <f t="shared" si="32"/>
        <v>21.79</v>
      </c>
    </row>
    <row r="687" spans="1:11" x14ac:dyDescent="0.25">
      <c r="A687" t="s">
        <v>805</v>
      </c>
      <c r="B687">
        <v>2000</v>
      </c>
      <c r="C687">
        <v>22.74</v>
      </c>
      <c r="D687">
        <v>24.87</v>
      </c>
      <c r="E687">
        <v>0</v>
      </c>
      <c r="F687">
        <v>0</v>
      </c>
      <c r="G687">
        <v>-0.7</v>
      </c>
      <c r="H687">
        <v>1.43</v>
      </c>
      <c r="I687">
        <f t="shared" si="30"/>
        <v>-2.13</v>
      </c>
      <c r="J687">
        <f t="shared" si="31"/>
        <v>24.87</v>
      </c>
      <c r="K687">
        <f t="shared" si="32"/>
        <v>22.74</v>
      </c>
    </row>
    <row r="688" spans="1:11" x14ac:dyDescent="0.25">
      <c r="A688" t="s">
        <v>806</v>
      </c>
      <c r="B688">
        <v>2000</v>
      </c>
      <c r="C688">
        <v>33.9</v>
      </c>
      <c r="D688">
        <v>37.08</v>
      </c>
      <c r="E688">
        <v>0</v>
      </c>
      <c r="F688">
        <v>0</v>
      </c>
      <c r="G688">
        <v>-1.05</v>
      </c>
      <c r="H688">
        <v>2.13</v>
      </c>
      <c r="I688">
        <f t="shared" si="30"/>
        <v>-3.1799999999999997</v>
      </c>
      <c r="J688">
        <f t="shared" si="31"/>
        <v>37.08</v>
      </c>
      <c r="K688">
        <f t="shared" si="32"/>
        <v>33.9</v>
      </c>
    </row>
    <row r="689" spans="1:11" x14ac:dyDescent="0.25">
      <c r="A689" t="s">
        <v>807</v>
      </c>
      <c r="B689">
        <v>2000</v>
      </c>
      <c r="C689">
        <v>24.25</v>
      </c>
      <c r="D689">
        <v>26.53</v>
      </c>
      <c r="E689">
        <v>0</v>
      </c>
      <c r="F689">
        <v>0</v>
      </c>
      <c r="G689">
        <v>-0.75</v>
      </c>
      <c r="H689">
        <v>1.53</v>
      </c>
      <c r="I689">
        <f t="shared" si="30"/>
        <v>-2.2800000000000002</v>
      </c>
      <c r="J689">
        <f t="shared" si="31"/>
        <v>26.53</v>
      </c>
      <c r="K689">
        <f t="shared" si="32"/>
        <v>24.25</v>
      </c>
    </row>
    <row r="690" spans="1:11" x14ac:dyDescent="0.25">
      <c r="A690" t="s">
        <v>816</v>
      </c>
      <c r="B690">
        <v>2000</v>
      </c>
      <c r="C690">
        <v>19.260000000000002</v>
      </c>
      <c r="D690">
        <v>21.03</v>
      </c>
      <c r="E690">
        <v>0</v>
      </c>
      <c r="F690">
        <v>0</v>
      </c>
      <c r="G690">
        <v>-0.54</v>
      </c>
      <c r="H690">
        <v>1.23</v>
      </c>
      <c r="I690">
        <f t="shared" si="30"/>
        <v>-1.77</v>
      </c>
      <c r="J690">
        <f t="shared" si="31"/>
        <v>21.03</v>
      </c>
      <c r="K690">
        <f t="shared" si="32"/>
        <v>19.260000000000002</v>
      </c>
    </row>
    <row r="691" spans="1:11" x14ac:dyDescent="0.25">
      <c r="A691" t="s">
        <v>817</v>
      </c>
      <c r="B691">
        <v>2000</v>
      </c>
      <c r="C691">
        <v>16.57</v>
      </c>
      <c r="D691">
        <v>18.100000000000001</v>
      </c>
      <c r="E691">
        <v>0</v>
      </c>
      <c r="F691">
        <v>0</v>
      </c>
      <c r="G691">
        <v>-0.47</v>
      </c>
      <c r="H691">
        <v>1.06</v>
      </c>
      <c r="I691">
        <f t="shared" si="30"/>
        <v>-1.53</v>
      </c>
      <c r="J691">
        <f t="shared" si="31"/>
        <v>18.100000000000001</v>
      </c>
      <c r="K691">
        <f t="shared" si="32"/>
        <v>16.57</v>
      </c>
    </row>
    <row r="692" spans="1:11" x14ac:dyDescent="0.25">
      <c r="A692" t="s">
        <v>818</v>
      </c>
      <c r="B692">
        <v>2000</v>
      </c>
      <c r="C692">
        <v>16.57</v>
      </c>
      <c r="D692">
        <v>18.100000000000001</v>
      </c>
      <c r="E692">
        <v>0</v>
      </c>
      <c r="F692">
        <v>0</v>
      </c>
      <c r="G692">
        <v>-0.47</v>
      </c>
      <c r="H692">
        <v>1.06</v>
      </c>
      <c r="I692">
        <f t="shared" si="30"/>
        <v>-1.53</v>
      </c>
      <c r="J692">
        <f t="shared" si="31"/>
        <v>18.100000000000001</v>
      </c>
      <c r="K692">
        <f t="shared" si="32"/>
        <v>16.57</v>
      </c>
    </row>
    <row r="693" spans="1:11" x14ac:dyDescent="0.25">
      <c r="A693" t="s">
        <v>819</v>
      </c>
      <c r="B693">
        <v>2000</v>
      </c>
      <c r="C693">
        <v>16.04</v>
      </c>
      <c r="D693">
        <v>17.52</v>
      </c>
      <c r="E693">
        <v>0</v>
      </c>
      <c r="F693">
        <v>0</v>
      </c>
      <c r="G693">
        <v>-0.45</v>
      </c>
      <c r="H693">
        <v>1.03</v>
      </c>
      <c r="I693">
        <f t="shared" si="30"/>
        <v>-1.48</v>
      </c>
      <c r="J693">
        <f t="shared" si="31"/>
        <v>17.52</v>
      </c>
      <c r="K693">
        <f t="shared" si="32"/>
        <v>16.04</v>
      </c>
    </row>
    <row r="694" spans="1:11" x14ac:dyDescent="0.25">
      <c r="A694" t="s">
        <v>820</v>
      </c>
      <c r="B694">
        <v>2000</v>
      </c>
      <c r="C694">
        <v>16.57</v>
      </c>
      <c r="D694">
        <v>18.100000000000001</v>
      </c>
      <c r="E694">
        <v>0</v>
      </c>
      <c r="F694">
        <v>0</v>
      </c>
      <c r="G694">
        <v>-0.47</v>
      </c>
      <c r="H694">
        <v>1.06</v>
      </c>
      <c r="I694">
        <f t="shared" si="30"/>
        <v>-1.53</v>
      </c>
      <c r="J694">
        <f t="shared" si="31"/>
        <v>18.100000000000001</v>
      </c>
      <c r="K694">
        <f t="shared" si="32"/>
        <v>16.57</v>
      </c>
    </row>
    <row r="695" spans="1:11" x14ac:dyDescent="0.25">
      <c r="A695" t="s">
        <v>821</v>
      </c>
      <c r="B695">
        <v>2000</v>
      </c>
      <c r="C695">
        <v>21</v>
      </c>
      <c r="D695">
        <v>22.93</v>
      </c>
      <c r="E695">
        <v>0</v>
      </c>
      <c r="F695">
        <v>0</v>
      </c>
      <c r="G695">
        <v>-0.59</v>
      </c>
      <c r="H695">
        <v>1.34</v>
      </c>
      <c r="I695">
        <f t="shared" si="30"/>
        <v>-1.9300000000000002</v>
      </c>
      <c r="J695">
        <f t="shared" si="31"/>
        <v>22.93</v>
      </c>
      <c r="K695">
        <f t="shared" si="32"/>
        <v>21</v>
      </c>
    </row>
    <row r="696" spans="1:11" x14ac:dyDescent="0.25">
      <c r="A696" t="s">
        <v>822</v>
      </c>
      <c r="B696">
        <v>2000</v>
      </c>
      <c r="C696">
        <v>29.65</v>
      </c>
      <c r="D696">
        <v>32.4</v>
      </c>
      <c r="E696">
        <v>0</v>
      </c>
      <c r="F696">
        <v>0</v>
      </c>
      <c r="G696">
        <v>-0.85</v>
      </c>
      <c r="H696">
        <v>1.9</v>
      </c>
      <c r="I696">
        <f t="shared" si="30"/>
        <v>-2.75</v>
      </c>
      <c r="J696">
        <f t="shared" si="31"/>
        <v>32.4</v>
      </c>
      <c r="K696">
        <f t="shared" si="32"/>
        <v>29.65</v>
      </c>
    </row>
    <row r="697" spans="1:11" x14ac:dyDescent="0.25">
      <c r="A697" t="s">
        <v>823</v>
      </c>
      <c r="B697">
        <v>2000</v>
      </c>
      <c r="C697">
        <v>24.48</v>
      </c>
      <c r="D697">
        <v>26.75</v>
      </c>
      <c r="E697">
        <v>0</v>
      </c>
      <c r="F697">
        <v>0</v>
      </c>
      <c r="G697">
        <v>-0.7</v>
      </c>
      <c r="H697">
        <v>1.57</v>
      </c>
      <c r="I697">
        <f t="shared" si="30"/>
        <v>-2.27</v>
      </c>
      <c r="J697">
        <f t="shared" si="31"/>
        <v>26.75</v>
      </c>
      <c r="K697">
        <f t="shared" si="32"/>
        <v>24.48</v>
      </c>
    </row>
    <row r="698" spans="1:11" x14ac:dyDescent="0.25">
      <c r="A698" t="s">
        <v>848</v>
      </c>
      <c r="B698">
        <v>2000</v>
      </c>
      <c r="C698">
        <v>15.65</v>
      </c>
      <c r="D698">
        <v>17.09</v>
      </c>
      <c r="E698">
        <v>0</v>
      </c>
      <c r="F698">
        <v>0</v>
      </c>
      <c r="G698">
        <v>-0.46</v>
      </c>
      <c r="H698">
        <v>0.98</v>
      </c>
      <c r="I698">
        <f t="shared" si="30"/>
        <v>-1.44</v>
      </c>
      <c r="J698">
        <f t="shared" si="31"/>
        <v>17.09</v>
      </c>
      <c r="K698">
        <f t="shared" si="32"/>
        <v>15.65</v>
      </c>
    </row>
    <row r="699" spans="1:11" x14ac:dyDescent="0.25">
      <c r="A699" t="s">
        <v>849</v>
      </c>
      <c r="B699">
        <v>2000</v>
      </c>
      <c r="C699">
        <v>15.65</v>
      </c>
      <c r="D699">
        <v>17.09</v>
      </c>
      <c r="E699">
        <v>0</v>
      </c>
      <c r="F699">
        <v>0</v>
      </c>
      <c r="G699">
        <v>-0.46</v>
      </c>
      <c r="H699">
        <v>0.98</v>
      </c>
      <c r="I699">
        <f t="shared" si="30"/>
        <v>-1.44</v>
      </c>
      <c r="J699">
        <f t="shared" si="31"/>
        <v>17.09</v>
      </c>
      <c r="K699">
        <f t="shared" si="32"/>
        <v>15.65</v>
      </c>
    </row>
    <row r="700" spans="1:11" x14ac:dyDescent="0.25">
      <c r="A700" t="s">
        <v>850</v>
      </c>
      <c r="B700">
        <v>2000</v>
      </c>
      <c r="C700">
        <v>15.65</v>
      </c>
      <c r="D700">
        <v>17.09</v>
      </c>
      <c r="E700">
        <v>0</v>
      </c>
      <c r="F700">
        <v>0</v>
      </c>
      <c r="G700">
        <v>-0.46</v>
      </c>
      <c r="H700">
        <v>0.98</v>
      </c>
      <c r="I700">
        <f t="shared" si="30"/>
        <v>-1.44</v>
      </c>
      <c r="J700">
        <f t="shared" si="31"/>
        <v>17.09</v>
      </c>
      <c r="K700">
        <f t="shared" si="32"/>
        <v>15.65</v>
      </c>
    </row>
    <row r="701" spans="1:11" x14ac:dyDescent="0.25">
      <c r="A701" t="s">
        <v>851</v>
      </c>
      <c r="B701">
        <v>2000</v>
      </c>
      <c r="C701">
        <v>15.44</v>
      </c>
      <c r="D701">
        <v>16.86</v>
      </c>
      <c r="E701">
        <v>0</v>
      </c>
      <c r="F701">
        <v>0</v>
      </c>
      <c r="G701">
        <v>-0.45</v>
      </c>
      <c r="H701">
        <v>0.97</v>
      </c>
      <c r="I701">
        <f t="shared" si="30"/>
        <v>-1.42</v>
      </c>
      <c r="J701">
        <f t="shared" si="31"/>
        <v>16.86</v>
      </c>
      <c r="K701">
        <f t="shared" si="32"/>
        <v>15.44</v>
      </c>
    </row>
    <row r="702" spans="1:11" x14ac:dyDescent="0.25">
      <c r="A702" t="s">
        <v>852</v>
      </c>
      <c r="B702">
        <v>2000</v>
      </c>
      <c r="C702">
        <v>15.65</v>
      </c>
      <c r="D702">
        <v>17.09</v>
      </c>
      <c r="E702">
        <v>0</v>
      </c>
      <c r="F702">
        <v>0</v>
      </c>
      <c r="G702">
        <v>-0.46</v>
      </c>
      <c r="H702">
        <v>0.98</v>
      </c>
      <c r="I702">
        <f t="shared" si="30"/>
        <v>-1.44</v>
      </c>
      <c r="J702">
        <f t="shared" si="31"/>
        <v>17.09</v>
      </c>
      <c r="K702">
        <f t="shared" si="32"/>
        <v>15.65</v>
      </c>
    </row>
    <row r="703" spans="1:11" x14ac:dyDescent="0.25">
      <c r="A703" t="s">
        <v>853</v>
      </c>
      <c r="B703">
        <v>2000</v>
      </c>
      <c r="C703">
        <v>21.01</v>
      </c>
      <c r="D703">
        <v>22.95</v>
      </c>
      <c r="E703">
        <v>0</v>
      </c>
      <c r="F703">
        <v>0</v>
      </c>
      <c r="G703">
        <v>-0.62</v>
      </c>
      <c r="H703">
        <v>1.32</v>
      </c>
      <c r="I703">
        <f t="shared" si="30"/>
        <v>-1.94</v>
      </c>
      <c r="J703">
        <f t="shared" si="31"/>
        <v>22.95</v>
      </c>
      <c r="K703">
        <f t="shared" si="32"/>
        <v>21.01</v>
      </c>
    </row>
    <row r="704" spans="1:11" x14ac:dyDescent="0.25">
      <c r="A704" t="s">
        <v>854</v>
      </c>
      <c r="B704">
        <v>2000</v>
      </c>
      <c r="C704">
        <v>26.27</v>
      </c>
      <c r="D704">
        <v>28.7</v>
      </c>
      <c r="E704">
        <v>0</v>
      </c>
      <c r="F704">
        <v>0</v>
      </c>
      <c r="G704">
        <v>-0.78</v>
      </c>
      <c r="H704">
        <v>1.65</v>
      </c>
      <c r="I704">
        <f t="shared" si="30"/>
        <v>-2.4299999999999997</v>
      </c>
      <c r="J704">
        <f t="shared" si="31"/>
        <v>28.7</v>
      </c>
      <c r="K704">
        <f t="shared" si="32"/>
        <v>26.27</v>
      </c>
    </row>
    <row r="705" spans="1:11" x14ac:dyDescent="0.25">
      <c r="A705" t="s">
        <v>855</v>
      </c>
      <c r="B705">
        <v>2000</v>
      </c>
      <c r="C705">
        <v>19.22</v>
      </c>
      <c r="D705">
        <v>20.99</v>
      </c>
      <c r="E705">
        <v>0</v>
      </c>
      <c r="F705">
        <v>0</v>
      </c>
      <c r="G705">
        <v>-0.56000000000000005</v>
      </c>
      <c r="H705">
        <v>1.21</v>
      </c>
      <c r="I705">
        <f t="shared" si="30"/>
        <v>-1.77</v>
      </c>
      <c r="J705">
        <f t="shared" si="31"/>
        <v>20.99</v>
      </c>
      <c r="K705">
        <f t="shared" si="32"/>
        <v>19.22</v>
      </c>
    </row>
    <row r="706" spans="1:11" x14ac:dyDescent="0.25">
      <c r="A706" t="s">
        <v>880</v>
      </c>
      <c r="B706">
        <v>2000</v>
      </c>
      <c r="C706">
        <v>16.68</v>
      </c>
      <c r="D706">
        <v>18.18</v>
      </c>
      <c r="E706">
        <v>0</v>
      </c>
      <c r="F706">
        <v>0</v>
      </c>
      <c r="G706">
        <v>-0.55000000000000004</v>
      </c>
      <c r="H706">
        <v>0.95</v>
      </c>
      <c r="I706">
        <f t="shared" ref="I706:I769" si="33">+G706-H706</f>
        <v>-1.5</v>
      </c>
      <c r="J706">
        <f t="shared" si="31"/>
        <v>18.18</v>
      </c>
      <c r="K706">
        <f t="shared" si="32"/>
        <v>16.68</v>
      </c>
    </row>
    <row r="707" spans="1:11" x14ac:dyDescent="0.25">
      <c r="A707" t="s">
        <v>881</v>
      </c>
      <c r="B707">
        <v>2000</v>
      </c>
      <c r="C707">
        <v>16.63</v>
      </c>
      <c r="D707">
        <v>18.13</v>
      </c>
      <c r="E707">
        <v>0</v>
      </c>
      <c r="F707">
        <v>0</v>
      </c>
      <c r="G707">
        <v>-0.55000000000000004</v>
      </c>
      <c r="H707">
        <v>0.95</v>
      </c>
      <c r="I707">
        <f t="shared" si="33"/>
        <v>-1.5</v>
      </c>
      <c r="J707">
        <f t="shared" ref="J707:J770" si="34">D707</f>
        <v>18.13</v>
      </c>
      <c r="K707">
        <f t="shared" ref="K707:K770" si="35">C707</f>
        <v>16.63</v>
      </c>
    </row>
    <row r="708" spans="1:11" x14ac:dyDescent="0.25">
      <c r="A708" t="s">
        <v>882</v>
      </c>
      <c r="B708">
        <v>2000</v>
      </c>
      <c r="C708">
        <v>16.420000000000002</v>
      </c>
      <c r="D708">
        <v>17.899999999999999</v>
      </c>
      <c r="E708">
        <v>0</v>
      </c>
      <c r="F708">
        <v>0</v>
      </c>
      <c r="G708">
        <v>-0.54</v>
      </c>
      <c r="H708">
        <v>0.94</v>
      </c>
      <c r="I708">
        <f t="shared" si="33"/>
        <v>-1.48</v>
      </c>
      <c r="J708">
        <f t="shared" si="34"/>
        <v>17.899999999999999</v>
      </c>
      <c r="K708">
        <f t="shared" si="35"/>
        <v>16.420000000000002</v>
      </c>
    </row>
    <row r="709" spans="1:11" x14ac:dyDescent="0.25">
      <c r="A709" t="s">
        <v>883</v>
      </c>
      <c r="B709">
        <v>2000</v>
      </c>
      <c r="C709">
        <v>15.7</v>
      </c>
      <c r="D709">
        <v>17.12</v>
      </c>
      <c r="E709">
        <v>0</v>
      </c>
      <c r="F709">
        <v>0</v>
      </c>
      <c r="G709">
        <v>-0.52</v>
      </c>
      <c r="H709">
        <v>0.9</v>
      </c>
      <c r="I709">
        <f t="shared" si="33"/>
        <v>-1.42</v>
      </c>
      <c r="J709">
        <f t="shared" si="34"/>
        <v>17.12</v>
      </c>
      <c r="K709">
        <f t="shared" si="35"/>
        <v>15.7</v>
      </c>
    </row>
    <row r="710" spans="1:11" x14ac:dyDescent="0.25">
      <c r="A710" t="s">
        <v>884</v>
      </c>
      <c r="B710">
        <v>2000</v>
      </c>
      <c r="C710">
        <v>15.7</v>
      </c>
      <c r="D710">
        <v>17.12</v>
      </c>
      <c r="E710">
        <v>0</v>
      </c>
      <c r="F710">
        <v>0</v>
      </c>
      <c r="G710">
        <v>-0.52</v>
      </c>
      <c r="H710">
        <v>0.9</v>
      </c>
      <c r="I710">
        <f t="shared" si="33"/>
        <v>-1.42</v>
      </c>
      <c r="J710">
        <f t="shared" si="34"/>
        <v>17.12</v>
      </c>
      <c r="K710">
        <f t="shared" si="35"/>
        <v>15.7</v>
      </c>
    </row>
    <row r="711" spans="1:11" x14ac:dyDescent="0.25">
      <c r="A711" t="s">
        <v>885</v>
      </c>
      <c r="B711">
        <v>2000</v>
      </c>
      <c r="C711">
        <v>18.670000000000002</v>
      </c>
      <c r="D711">
        <v>20.36</v>
      </c>
      <c r="E711">
        <v>0</v>
      </c>
      <c r="F711">
        <v>0</v>
      </c>
      <c r="G711">
        <v>-0.62</v>
      </c>
      <c r="H711">
        <v>1.07</v>
      </c>
      <c r="I711">
        <f t="shared" si="33"/>
        <v>-1.69</v>
      </c>
      <c r="J711">
        <f t="shared" si="34"/>
        <v>20.36</v>
      </c>
      <c r="K711">
        <f t="shared" si="35"/>
        <v>18.670000000000002</v>
      </c>
    </row>
    <row r="712" spans="1:11" x14ac:dyDescent="0.25">
      <c r="A712" t="s">
        <v>886</v>
      </c>
      <c r="B712">
        <v>2000</v>
      </c>
      <c r="C712">
        <v>20.93</v>
      </c>
      <c r="D712">
        <v>22.83</v>
      </c>
      <c r="E712">
        <v>0</v>
      </c>
      <c r="F712">
        <v>0</v>
      </c>
      <c r="G712">
        <v>-0.7</v>
      </c>
      <c r="H712">
        <v>1.2</v>
      </c>
      <c r="I712">
        <f t="shared" si="33"/>
        <v>-1.9</v>
      </c>
      <c r="J712">
        <f t="shared" si="34"/>
        <v>22.83</v>
      </c>
      <c r="K712">
        <f t="shared" si="35"/>
        <v>20.93</v>
      </c>
    </row>
    <row r="713" spans="1:11" x14ac:dyDescent="0.25">
      <c r="A713" t="s">
        <v>887</v>
      </c>
      <c r="B713">
        <v>2000</v>
      </c>
      <c r="C713">
        <v>21.97</v>
      </c>
      <c r="D713">
        <v>23.96</v>
      </c>
      <c r="E713">
        <v>0</v>
      </c>
      <c r="F713">
        <v>0</v>
      </c>
      <c r="G713">
        <v>-0.73</v>
      </c>
      <c r="H713">
        <v>1.26</v>
      </c>
      <c r="I713">
        <f t="shared" si="33"/>
        <v>-1.99</v>
      </c>
      <c r="J713">
        <f t="shared" si="34"/>
        <v>23.96</v>
      </c>
      <c r="K713">
        <f t="shared" si="35"/>
        <v>21.97</v>
      </c>
    </row>
    <row r="714" spans="1:11" x14ac:dyDescent="0.25">
      <c r="A714" t="s">
        <v>888</v>
      </c>
      <c r="B714">
        <v>2000</v>
      </c>
      <c r="C714">
        <v>25.09</v>
      </c>
      <c r="D714">
        <v>27.37</v>
      </c>
      <c r="E714">
        <v>0</v>
      </c>
      <c r="F714">
        <v>0</v>
      </c>
      <c r="G714">
        <v>-0.84</v>
      </c>
      <c r="H714">
        <v>1.44</v>
      </c>
      <c r="I714">
        <f t="shared" si="33"/>
        <v>-2.2799999999999998</v>
      </c>
      <c r="J714">
        <f t="shared" si="34"/>
        <v>27.37</v>
      </c>
      <c r="K714">
        <f t="shared" si="35"/>
        <v>25.09</v>
      </c>
    </row>
    <row r="715" spans="1:11" x14ac:dyDescent="0.25">
      <c r="A715" t="s">
        <v>889</v>
      </c>
      <c r="B715">
        <v>2000</v>
      </c>
      <c r="C715">
        <v>21.34</v>
      </c>
      <c r="D715">
        <v>31.31</v>
      </c>
      <c r="E715">
        <v>-1.0900000000000001</v>
      </c>
      <c r="F715">
        <v>-9.2200000000000006</v>
      </c>
      <c r="G715">
        <v>-0.68</v>
      </c>
      <c r="H715">
        <v>1.1599999999999999</v>
      </c>
      <c r="I715">
        <f t="shared" si="33"/>
        <v>-1.8399999999999999</v>
      </c>
      <c r="J715">
        <f t="shared" si="34"/>
        <v>31.31</v>
      </c>
      <c r="K715">
        <f t="shared" si="35"/>
        <v>21.34</v>
      </c>
    </row>
    <row r="716" spans="1:11" x14ac:dyDescent="0.25">
      <c r="A716" t="s">
        <v>890</v>
      </c>
      <c r="B716">
        <v>2000</v>
      </c>
      <c r="C716">
        <v>18.579999999999998</v>
      </c>
      <c r="D716">
        <v>33.06</v>
      </c>
      <c r="E716">
        <v>-1.75</v>
      </c>
      <c r="F716">
        <v>-14.71</v>
      </c>
      <c r="G716">
        <v>-0.56000000000000005</v>
      </c>
      <c r="H716">
        <v>0.96</v>
      </c>
      <c r="I716">
        <f t="shared" si="33"/>
        <v>-1.52</v>
      </c>
      <c r="J716">
        <f t="shared" si="34"/>
        <v>33.06</v>
      </c>
      <c r="K716">
        <f t="shared" si="35"/>
        <v>18.579999999999998</v>
      </c>
    </row>
    <row r="717" spans="1:11" x14ac:dyDescent="0.25">
      <c r="A717" t="s">
        <v>891</v>
      </c>
      <c r="B717">
        <v>2000</v>
      </c>
      <c r="C717">
        <v>18.579999999999998</v>
      </c>
      <c r="D717">
        <v>33.06</v>
      </c>
      <c r="E717">
        <v>-1.75</v>
      </c>
      <c r="F717">
        <v>-14.71</v>
      </c>
      <c r="G717">
        <v>-0.56000000000000005</v>
      </c>
      <c r="H717">
        <v>0.96</v>
      </c>
      <c r="I717">
        <f t="shared" si="33"/>
        <v>-1.52</v>
      </c>
      <c r="J717">
        <f t="shared" si="34"/>
        <v>33.06</v>
      </c>
      <c r="K717">
        <f t="shared" si="35"/>
        <v>18.579999999999998</v>
      </c>
    </row>
    <row r="718" spans="1:11" x14ac:dyDescent="0.25">
      <c r="A718" t="s">
        <v>892</v>
      </c>
      <c r="B718">
        <v>2000</v>
      </c>
      <c r="C718">
        <v>18.579999999999998</v>
      </c>
      <c r="D718">
        <v>33.06</v>
      </c>
      <c r="E718">
        <v>-1.75</v>
      </c>
      <c r="F718">
        <v>-14.71</v>
      </c>
      <c r="G718">
        <v>-0.56000000000000005</v>
      </c>
      <c r="H718">
        <v>0.96</v>
      </c>
      <c r="I718">
        <f t="shared" si="33"/>
        <v>-1.52</v>
      </c>
      <c r="J718">
        <f t="shared" si="34"/>
        <v>33.06</v>
      </c>
      <c r="K718">
        <f t="shared" si="35"/>
        <v>18.579999999999998</v>
      </c>
    </row>
    <row r="719" spans="1:11" x14ac:dyDescent="0.25">
      <c r="A719" t="s">
        <v>893</v>
      </c>
      <c r="B719">
        <v>2000</v>
      </c>
      <c r="C719">
        <v>17.97</v>
      </c>
      <c r="D719">
        <v>32.25</v>
      </c>
      <c r="E719">
        <v>-1.73</v>
      </c>
      <c r="F719">
        <v>-14.54</v>
      </c>
      <c r="G719">
        <v>-0.54</v>
      </c>
      <c r="H719">
        <v>0.93</v>
      </c>
      <c r="I719">
        <f t="shared" si="33"/>
        <v>-1.4700000000000002</v>
      </c>
      <c r="J719">
        <f t="shared" si="34"/>
        <v>32.25</v>
      </c>
      <c r="K719">
        <f t="shared" si="35"/>
        <v>17.97</v>
      </c>
    </row>
    <row r="720" spans="1:11" x14ac:dyDescent="0.25">
      <c r="A720" t="s">
        <v>894</v>
      </c>
      <c r="B720">
        <v>2000</v>
      </c>
      <c r="C720">
        <v>17.989999999999998</v>
      </c>
      <c r="D720">
        <v>32.090000000000003</v>
      </c>
      <c r="E720">
        <v>-1.71</v>
      </c>
      <c r="F720">
        <v>-14.34</v>
      </c>
      <c r="G720">
        <v>-0.54</v>
      </c>
      <c r="H720">
        <v>0.93</v>
      </c>
      <c r="I720">
        <f t="shared" si="33"/>
        <v>-1.4700000000000002</v>
      </c>
      <c r="J720">
        <f t="shared" si="34"/>
        <v>32.090000000000003</v>
      </c>
      <c r="K720">
        <f t="shared" si="35"/>
        <v>17.989999999999998</v>
      </c>
    </row>
    <row r="721" spans="1:11" x14ac:dyDescent="0.25">
      <c r="A721" t="s">
        <v>895</v>
      </c>
      <c r="B721">
        <v>2000</v>
      </c>
      <c r="C721">
        <v>18.329999999999998</v>
      </c>
      <c r="D721">
        <v>31.41</v>
      </c>
      <c r="E721">
        <v>-1.56</v>
      </c>
      <c r="F721">
        <v>-13.12</v>
      </c>
      <c r="G721">
        <v>-0.56000000000000005</v>
      </c>
      <c r="H721">
        <v>0.96</v>
      </c>
      <c r="I721">
        <f t="shared" si="33"/>
        <v>-1.52</v>
      </c>
      <c r="J721">
        <f t="shared" si="34"/>
        <v>31.41</v>
      </c>
      <c r="K721">
        <f t="shared" si="35"/>
        <v>18.329999999999998</v>
      </c>
    </row>
    <row r="722" spans="1:11" x14ac:dyDescent="0.25">
      <c r="A722" t="s">
        <v>896</v>
      </c>
      <c r="B722">
        <v>2000</v>
      </c>
      <c r="C722">
        <v>19</v>
      </c>
      <c r="D722">
        <v>31.39</v>
      </c>
      <c r="E722">
        <v>-1.46</v>
      </c>
      <c r="F722">
        <v>-12.27</v>
      </c>
      <c r="G722">
        <v>-0.57999999999999996</v>
      </c>
      <c r="H722">
        <v>1</v>
      </c>
      <c r="I722">
        <f t="shared" si="33"/>
        <v>-1.58</v>
      </c>
      <c r="J722">
        <f t="shared" si="34"/>
        <v>31.39</v>
      </c>
      <c r="K722">
        <f t="shared" si="35"/>
        <v>19</v>
      </c>
    </row>
    <row r="723" spans="1:11" x14ac:dyDescent="0.25">
      <c r="A723" t="s">
        <v>897</v>
      </c>
      <c r="B723">
        <v>2000</v>
      </c>
      <c r="C723">
        <v>19.03</v>
      </c>
      <c r="D723">
        <v>32.68</v>
      </c>
      <c r="E723">
        <v>-1.67</v>
      </c>
      <c r="F723">
        <v>-13.75</v>
      </c>
      <c r="G723">
        <v>-0.57999999999999996</v>
      </c>
      <c r="H723">
        <v>0.99</v>
      </c>
      <c r="I723">
        <f t="shared" si="33"/>
        <v>-1.5699999999999998</v>
      </c>
      <c r="J723">
        <f t="shared" si="34"/>
        <v>32.68</v>
      </c>
      <c r="K723">
        <f t="shared" si="35"/>
        <v>19.03</v>
      </c>
    </row>
    <row r="724" spans="1:11" x14ac:dyDescent="0.25">
      <c r="A724" t="s">
        <v>898</v>
      </c>
      <c r="B724">
        <v>2000</v>
      </c>
      <c r="C724">
        <v>30.96</v>
      </c>
      <c r="D724">
        <v>33.770000000000003</v>
      </c>
      <c r="E724">
        <v>0</v>
      </c>
      <c r="F724">
        <v>0</v>
      </c>
      <c r="G724">
        <v>-1.04</v>
      </c>
      <c r="H724">
        <v>1.77</v>
      </c>
      <c r="I724">
        <f t="shared" si="33"/>
        <v>-2.81</v>
      </c>
      <c r="J724">
        <f t="shared" si="34"/>
        <v>33.770000000000003</v>
      </c>
      <c r="K724">
        <f t="shared" si="35"/>
        <v>30.96</v>
      </c>
    </row>
    <row r="725" spans="1:11" x14ac:dyDescent="0.25">
      <c r="A725" t="s">
        <v>899</v>
      </c>
      <c r="B725">
        <v>2000</v>
      </c>
      <c r="C725">
        <v>30.08</v>
      </c>
      <c r="D725">
        <v>32.81</v>
      </c>
      <c r="E725">
        <v>0</v>
      </c>
      <c r="F725">
        <v>0</v>
      </c>
      <c r="G725">
        <v>-1.01</v>
      </c>
      <c r="H725">
        <v>1.72</v>
      </c>
      <c r="I725">
        <f t="shared" si="33"/>
        <v>-2.73</v>
      </c>
      <c r="J725">
        <f t="shared" si="34"/>
        <v>32.81</v>
      </c>
      <c r="K725">
        <f t="shared" si="35"/>
        <v>30.08</v>
      </c>
    </row>
    <row r="726" spans="1:11" x14ac:dyDescent="0.25">
      <c r="A726" t="s">
        <v>900</v>
      </c>
      <c r="B726">
        <v>2000</v>
      </c>
      <c r="C726">
        <v>28.5</v>
      </c>
      <c r="D726">
        <v>31.09</v>
      </c>
      <c r="E726">
        <v>0</v>
      </c>
      <c r="F726">
        <v>0</v>
      </c>
      <c r="G726">
        <v>-0.96</v>
      </c>
      <c r="H726">
        <v>1.63</v>
      </c>
      <c r="I726">
        <f t="shared" si="33"/>
        <v>-2.59</v>
      </c>
      <c r="J726">
        <f t="shared" si="34"/>
        <v>31.09</v>
      </c>
      <c r="K726">
        <f t="shared" si="35"/>
        <v>28.5</v>
      </c>
    </row>
    <row r="727" spans="1:11" x14ac:dyDescent="0.25">
      <c r="A727" t="s">
        <v>901</v>
      </c>
      <c r="B727">
        <v>2000</v>
      </c>
      <c r="C727">
        <v>26.09</v>
      </c>
      <c r="D727">
        <v>28.46</v>
      </c>
      <c r="E727">
        <v>0</v>
      </c>
      <c r="F727">
        <v>0</v>
      </c>
      <c r="G727">
        <v>-0.88</v>
      </c>
      <c r="H727">
        <v>1.49</v>
      </c>
      <c r="I727">
        <f t="shared" si="33"/>
        <v>-2.37</v>
      </c>
      <c r="J727">
        <f t="shared" si="34"/>
        <v>28.46</v>
      </c>
      <c r="K727">
        <f t="shared" si="35"/>
        <v>26.09</v>
      </c>
    </row>
    <row r="728" spans="1:11" x14ac:dyDescent="0.25">
      <c r="A728" t="s">
        <v>902</v>
      </c>
      <c r="B728">
        <v>2000</v>
      </c>
      <c r="C728">
        <v>24.57</v>
      </c>
      <c r="D728">
        <v>26.8</v>
      </c>
      <c r="E728">
        <v>0</v>
      </c>
      <c r="F728">
        <v>0</v>
      </c>
      <c r="G728">
        <v>-0.82</v>
      </c>
      <c r="H728">
        <v>1.41</v>
      </c>
      <c r="I728">
        <f t="shared" si="33"/>
        <v>-2.23</v>
      </c>
      <c r="J728">
        <f t="shared" si="34"/>
        <v>26.8</v>
      </c>
      <c r="K728">
        <f t="shared" si="35"/>
        <v>24.57</v>
      </c>
    </row>
    <row r="729" spans="1:11" x14ac:dyDescent="0.25">
      <c r="A729" t="s">
        <v>903</v>
      </c>
      <c r="B729">
        <v>2000</v>
      </c>
      <c r="C729">
        <v>20.93</v>
      </c>
      <c r="D729">
        <v>22.83</v>
      </c>
      <c r="E729">
        <v>0</v>
      </c>
      <c r="F729">
        <v>0</v>
      </c>
      <c r="G729">
        <v>-0.7</v>
      </c>
      <c r="H729">
        <v>1.2</v>
      </c>
      <c r="I729">
        <f t="shared" si="33"/>
        <v>-1.9</v>
      </c>
      <c r="J729">
        <f t="shared" si="34"/>
        <v>22.83</v>
      </c>
      <c r="K729">
        <f t="shared" si="35"/>
        <v>20.93</v>
      </c>
    </row>
    <row r="730" spans="1:11" x14ac:dyDescent="0.25">
      <c r="A730" t="s">
        <v>912</v>
      </c>
      <c r="B730">
        <v>2000</v>
      </c>
      <c r="C730">
        <v>17</v>
      </c>
      <c r="D730">
        <v>18.399999999999999</v>
      </c>
      <c r="E730">
        <v>0</v>
      </c>
      <c r="F730">
        <v>0</v>
      </c>
      <c r="G730">
        <v>-0.51</v>
      </c>
      <c r="H730">
        <v>0.89</v>
      </c>
      <c r="I730">
        <f t="shared" si="33"/>
        <v>-1.4</v>
      </c>
      <c r="J730">
        <f t="shared" si="34"/>
        <v>18.399999999999999</v>
      </c>
      <c r="K730">
        <f t="shared" si="35"/>
        <v>17</v>
      </c>
    </row>
    <row r="731" spans="1:11" x14ac:dyDescent="0.25">
      <c r="A731" t="s">
        <v>913</v>
      </c>
      <c r="B731">
        <v>2000</v>
      </c>
      <c r="C731">
        <v>16.93</v>
      </c>
      <c r="D731">
        <v>18.329999999999998</v>
      </c>
      <c r="E731">
        <v>0</v>
      </c>
      <c r="F731">
        <v>0</v>
      </c>
      <c r="G731">
        <v>-0.51</v>
      </c>
      <c r="H731">
        <v>0.89</v>
      </c>
      <c r="I731">
        <f t="shared" si="33"/>
        <v>-1.4</v>
      </c>
      <c r="J731">
        <f t="shared" si="34"/>
        <v>18.329999999999998</v>
      </c>
      <c r="K731">
        <f t="shared" si="35"/>
        <v>16.93</v>
      </c>
    </row>
    <row r="732" spans="1:11" x14ac:dyDescent="0.25">
      <c r="A732" t="s">
        <v>914</v>
      </c>
      <c r="B732">
        <v>2000</v>
      </c>
      <c r="C732">
        <v>16.38</v>
      </c>
      <c r="D732">
        <v>17.739999999999998</v>
      </c>
      <c r="E732">
        <v>0</v>
      </c>
      <c r="F732">
        <v>0</v>
      </c>
      <c r="G732">
        <v>-0.5</v>
      </c>
      <c r="H732">
        <v>0.86</v>
      </c>
      <c r="I732">
        <f t="shared" si="33"/>
        <v>-1.3599999999999999</v>
      </c>
      <c r="J732">
        <f t="shared" si="34"/>
        <v>17.739999999999998</v>
      </c>
      <c r="K732">
        <f t="shared" si="35"/>
        <v>16.38</v>
      </c>
    </row>
    <row r="733" spans="1:11" x14ac:dyDescent="0.25">
      <c r="A733" t="s">
        <v>915</v>
      </c>
      <c r="B733">
        <v>2000</v>
      </c>
      <c r="C733">
        <v>15.81</v>
      </c>
      <c r="D733">
        <v>17.12</v>
      </c>
      <c r="E733">
        <v>0</v>
      </c>
      <c r="F733">
        <v>0</v>
      </c>
      <c r="G733">
        <v>-0.48</v>
      </c>
      <c r="H733">
        <v>0.83</v>
      </c>
      <c r="I733">
        <f t="shared" si="33"/>
        <v>-1.31</v>
      </c>
      <c r="J733">
        <f t="shared" si="34"/>
        <v>17.12</v>
      </c>
      <c r="K733">
        <f t="shared" si="35"/>
        <v>15.81</v>
      </c>
    </row>
    <row r="734" spans="1:11" x14ac:dyDescent="0.25">
      <c r="A734" t="s">
        <v>916</v>
      </c>
      <c r="B734">
        <v>2000</v>
      </c>
      <c r="C734">
        <v>15.81</v>
      </c>
      <c r="D734">
        <v>17.12</v>
      </c>
      <c r="E734">
        <v>0</v>
      </c>
      <c r="F734">
        <v>0</v>
      </c>
      <c r="G734">
        <v>-0.48</v>
      </c>
      <c r="H734">
        <v>0.83</v>
      </c>
      <c r="I734">
        <f t="shared" si="33"/>
        <v>-1.31</v>
      </c>
      <c r="J734">
        <f t="shared" si="34"/>
        <v>17.12</v>
      </c>
      <c r="K734">
        <f t="shared" si="35"/>
        <v>15.81</v>
      </c>
    </row>
    <row r="735" spans="1:11" x14ac:dyDescent="0.25">
      <c r="A735" t="s">
        <v>917</v>
      </c>
      <c r="B735">
        <v>2000</v>
      </c>
      <c r="C735">
        <v>17.63</v>
      </c>
      <c r="D735">
        <v>19.079999999999998</v>
      </c>
      <c r="E735">
        <v>0</v>
      </c>
      <c r="F735">
        <v>0</v>
      </c>
      <c r="G735">
        <v>-0.53</v>
      </c>
      <c r="H735">
        <v>0.92</v>
      </c>
      <c r="I735">
        <f t="shared" si="33"/>
        <v>-1.4500000000000002</v>
      </c>
      <c r="J735">
        <f t="shared" si="34"/>
        <v>19.079999999999998</v>
      </c>
      <c r="K735">
        <f t="shared" si="35"/>
        <v>17.63</v>
      </c>
    </row>
    <row r="736" spans="1:11" x14ac:dyDescent="0.25">
      <c r="A736" t="s">
        <v>918</v>
      </c>
      <c r="B736">
        <v>2000</v>
      </c>
      <c r="C736">
        <v>18.989999999999998</v>
      </c>
      <c r="D736">
        <v>20.57</v>
      </c>
      <c r="E736">
        <v>0</v>
      </c>
      <c r="F736">
        <v>0</v>
      </c>
      <c r="G736">
        <v>-0.57999999999999996</v>
      </c>
      <c r="H736">
        <v>1</v>
      </c>
      <c r="I736">
        <f t="shared" si="33"/>
        <v>-1.58</v>
      </c>
      <c r="J736">
        <f t="shared" si="34"/>
        <v>20.57</v>
      </c>
      <c r="K736">
        <f t="shared" si="35"/>
        <v>18.989999999999998</v>
      </c>
    </row>
    <row r="737" spans="1:11" x14ac:dyDescent="0.25">
      <c r="A737" t="s">
        <v>919</v>
      </c>
      <c r="B737">
        <v>2000</v>
      </c>
      <c r="C737">
        <v>21.89</v>
      </c>
      <c r="D737">
        <v>23.71</v>
      </c>
      <c r="E737">
        <v>0</v>
      </c>
      <c r="F737">
        <v>0</v>
      </c>
      <c r="G737">
        <v>-0.67</v>
      </c>
      <c r="H737">
        <v>1.1499999999999999</v>
      </c>
      <c r="I737">
        <f t="shared" si="33"/>
        <v>-1.8199999999999998</v>
      </c>
      <c r="J737">
        <f t="shared" si="34"/>
        <v>23.71</v>
      </c>
      <c r="K737">
        <f t="shared" si="35"/>
        <v>21.89</v>
      </c>
    </row>
    <row r="738" spans="1:11" x14ac:dyDescent="0.25">
      <c r="A738" t="s">
        <v>920</v>
      </c>
      <c r="B738">
        <v>2000</v>
      </c>
      <c r="C738">
        <v>21.89</v>
      </c>
      <c r="D738">
        <v>23.71</v>
      </c>
      <c r="E738">
        <v>0</v>
      </c>
      <c r="F738">
        <v>0</v>
      </c>
      <c r="G738">
        <v>-0.67</v>
      </c>
      <c r="H738">
        <v>1.1499999999999999</v>
      </c>
      <c r="I738">
        <f t="shared" si="33"/>
        <v>-1.8199999999999998</v>
      </c>
      <c r="J738">
        <f t="shared" si="34"/>
        <v>23.71</v>
      </c>
      <c r="K738">
        <f t="shared" si="35"/>
        <v>21.89</v>
      </c>
    </row>
    <row r="739" spans="1:11" x14ac:dyDescent="0.25">
      <c r="A739" t="s">
        <v>921</v>
      </c>
      <c r="B739">
        <v>2000</v>
      </c>
      <c r="C739">
        <v>23.28</v>
      </c>
      <c r="D739">
        <v>25.21</v>
      </c>
      <c r="E739">
        <v>0</v>
      </c>
      <c r="F739">
        <v>0</v>
      </c>
      <c r="G739">
        <v>-0.71</v>
      </c>
      <c r="H739">
        <v>1.22</v>
      </c>
      <c r="I739">
        <f t="shared" si="33"/>
        <v>-1.93</v>
      </c>
      <c r="J739">
        <f t="shared" si="34"/>
        <v>25.21</v>
      </c>
      <c r="K739">
        <f t="shared" si="35"/>
        <v>23.28</v>
      </c>
    </row>
    <row r="740" spans="1:11" x14ac:dyDescent="0.25">
      <c r="A740" t="s">
        <v>922</v>
      </c>
      <c r="B740">
        <v>2000</v>
      </c>
      <c r="C740">
        <v>24.29</v>
      </c>
      <c r="D740">
        <v>26.3</v>
      </c>
      <c r="E740">
        <v>0</v>
      </c>
      <c r="F740">
        <v>0</v>
      </c>
      <c r="G740">
        <v>-0.74</v>
      </c>
      <c r="H740">
        <v>1.27</v>
      </c>
      <c r="I740">
        <f t="shared" si="33"/>
        <v>-2.0099999999999998</v>
      </c>
      <c r="J740">
        <f t="shared" si="34"/>
        <v>26.3</v>
      </c>
      <c r="K740">
        <f t="shared" si="35"/>
        <v>24.29</v>
      </c>
    </row>
    <row r="741" spans="1:11" x14ac:dyDescent="0.25">
      <c r="A741" t="s">
        <v>923</v>
      </c>
      <c r="B741">
        <v>2000</v>
      </c>
      <c r="C741">
        <v>24.65</v>
      </c>
      <c r="D741">
        <v>26.7</v>
      </c>
      <c r="E741">
        <v>0</v>
      </c>
      <c r="F741">
        <v>0</v>
      </c>
      <c r="G741">
        <v>-0.76</v>
      </c>
      <c r="H741">
        <v>1.29</v>
      </c>
      <c r="I741">
        <f t="shared" si="33"/>
        <v>-2.0499999999999998</v>
      </c>
      <c r="J741">
        <f t="shared" si="34"/>
        <v>26.7</v>
      </c>
      <c r="K741">
        <f t="shared" si="35"/>
        <v>24.65</v>
      </c>
    </row>
    <row r="742" spans="1:11" x14ac:dyDescent="0.25">
      <c r="A742" t="s">
        <v>924</v>
      </c>
      <c r="B742">
        <v>2000</v>
      </c>
      <c r="C742">
        <v>24.65</v>
      </c>
      <c r="D742">
        <v>26.7</v>
      </c>
      <c r="E742">
        <v>0</v>
      </c>
      <c r="F742">
        <v>0</v>
      </c>
      <c r="G742">
        <v>-0.76</v>
      </c>
      <c r="H742">
        <v>1.29</v>
      </c>
      <c r="I742">
        <f t="shared" si="33"/>
        <v>-2.0499999999999998</v>
      </c>
      <c r="J742">
        <f t="shared" si="34"/>
        <v>26.7</v>
      </c>
      <c r="K742">
        <f t="shared" si="35"/>
        <v>24.65</v>
      </c>
    </row>
    <row r="743" spans="1:11" x14ac:dyDescent="0.25">
      <c r="A743" t="s">
        <v>925</v>
      </c>
      <c r="B743">
        <v>2000</v>
      </c>
      <c r="C743">
        <v>23.28</v>
      </c>
      <c r="D743">
        <v>25.21</v>
      </c>
      <c r="E743">
        <v>0</v>
      </c>
      <c r="F743">
        <v>0</v>
      </c>
      <c r="G743">
        <v>-0.71</v>
      </c>
      <c r="H743">
        <v>1.22</v>
      </c>
      <c r="I743">
        <f t="shared" si="33"/>
        <v>-1.93</v>
      </c>
      <c r="J743">
        <f t="shared" si="34"/>
        <v>25.21</v>
      </c>
      <c r="K743">
        <f t="shared" si="35"/>
        <v>23.28</v>
      </c>
    </row>
    <row r="744" spans="1:11" x14ac:dyDescent="0.25">
      <c r="A744" t="s">
        <v>926</v>
      </c>
      <c r="B744">
        <v>2000</v>
      </c>
      <c r="C744">
        <v>23.28</v>
      </c>
      <c r="D744">
        <v>25.21</v>
      </c>
      <c r="E744">
        <v>0</v>
      </c>
      <c r="F744">
        <v>0</v>
      </c>
      <c r="G744">
        <v>-0.71</v>
      </c>
      <c r="H744">
        <v>1.22</v>
      </c>
      <c r="I744">
        <f t="shared" si="33"/>
        <v>-1.93</v>
      </c>
      <c r="J744">
        <f t="shared" si="34"/>
        <v>25.21</v>
      </c>
      <c r="K744">
        <f t="shared" si="35"/>
        <v>23.28</v>
      </c>
    </row>
    <row r="745" spans="1:11" x14ac:dyDescent="0.25">
      <c r="A745" t="s">
        <v>927</v>
      </c>
      <c r="B745">
        <v>2000</v>
      </c>
      <c r="C745">
        <v>23.28</v>
      </c>
      <c r="D745">
        <v>25.21</v>
      </c>
      <c r="E745">
        <v>0</v>
      </c>
      <c r="F745">
        <v>0</v>
      </c>
      <c r="G745">
        <v>-0.71</v>
      </c>
      <c r="H745">
        <v>1.22</v>
      </c>
      <c r="I745">
        <f t="shared" si="33"/>
        <v>-1.93</v>
      </c>
      <c r="J745">
        <f t="shared" si="34"/>
        <v>25.21</v>
      </c>
      <c r="K745">
        <f t="shared" si="35"/>
        <v>23.28</v>
      </c>
    </row>
    <row r="746" spans="1:11" x14ac:dyDescent="0.25">
      <c r="A746" t="s">
        <v>928</v>
      </c>
      <c r="B746">
        <v>2000</v>
      </c>
      <c r="C746">
        <v>24.29</v>
      </c>
      <c r="D746">
        <v>26.3</v>
      </c>
      <c r="E746">
        <v>0</v>
      </c>
      <c r="F746">
        <v>0</v>
      </c>
      <c r="G746">
        <v>-0.74</v>
      </c>
      <c r="H746">
        <v>1.27</v>
      </c>
      <c r="I746">
        <f t="shared" si="33"/>
        <v>-2.0099999999999998</v>
      </c>
      <c r="J746">
        <f t="shared" si="34"/>
        <v>26.3</v>
      </c>
      <c r="K746">
        <f t="shared" si="35"/>
        <v>24.29</v>
      </c>
    </row>
    <row r="747" spans="1:11" x14ac:dyDescent="0.25">
      <c r="A747" t="s">
        <v>929</v>
      </c>
      <c r="B747">
        <v>2000</v>
      </c>
      <c r="C747">
        <v>27.35</v>
      </c>
      <c r="D747">
        <v>29.62</v>
      </c>
      <c r="E747">
        <v>0</v>
      </c>
      <c r="F747">
        <v>0</v>
      </c>
      <c r="G747">
        <v>-0.84</v>
      </c>
      <c r="H747">
        <v>1.43</v>
      </c>
      <c r="I747">
        <f t="shared" si="33"/>
        <v>-2.27</v>
      </c>
      <c r="J747">
        <f t="shared" si="34"/>
        <v>29.62</v>
      </c>
      <c r="K747">
        <f t="shared" si="35"/>
        <v>27.35</v>
      </c>
    </row>
    <row r="748" spans="1:11" x14ac:dyDescent="0.25">
      <c r="A748" t="s">
        <v>930</v>
      </c>
      <c r="B748">
        <v>2000</v>
      </c>
      <c r="C748">
        <v>30.2</v>
      </c>
      <c r="D748">
        <v>32.71</v>
      </c>
      <c r="E748">
        <v>0</v>
      </c>
      <c r="F748">
        <v>0</v>
      </c>
      <c r="G748">
        <v>-0.93</v>
      </c>
      <c r="H748">
        <v>1.58</v>
      </c>
      <c r="I748">
        <f t="shared" si="33"/>
        <v>-2.5100000000000002</v>
      </c>
      <c r="J748">
        <f t="shared" si="34"/>
        <v>32.71</v>
      </c>
      <c r="K748">
        <f t="shared" si="35"/>
        <v>30.2</v>
      </c>
    </row>
    <row r="749" spans="1:11" x14ac:dyDescent="0.25">
      <c r="A749" t="s">
        <v>931</v>
      </c>
      <c r="B749">
        <v>2000</v>
      </c>
      <c r="C749">
        <v>30.2</v>
      </c>
      <c r="D749">
        <v>32.71</v>
      </c>
      <c r="E749">
        <v>0</v>
      </c>
      <c r="F749">
        <v>0</v>
      </c>
      <c r="G749">
        <v>-0.93</v>
      </c>
      <c r="H749">
        <v>1.58</v>
      </c>
      <c r="I749">
        <f t="shared" si="33"/>
        <v>-2.5100000000000002</v>
      </c>
      <c r="J749">
        <f t="shared" si="34"/>
        <v>32.71</v>
      </c>
      <c r="K749">
        <f t="shared" si="35"/>
        <v>30.2</v>
      </c>
    </row>
    <row r="750" spans="1:11" x14ac:dyDescent="0.25">
      <c r="A750" t="s">
        <v>932</v>
      </c>
      <c r="B750">
        <v>2000</v>
      </c>
      <c r="C750">
        <v>29.53</v>
      </c>
      <c r="D750">
        <v>31.99</v>
      </c>
      <c r="E750">
        <v>0</v>
      </c>
      <c r="F750">
        <v>0</v>
      </c>
      <c r="G750">
        <v>-0.91</v>
      </c>
      <c r="H750">
        <v>1.55</v>
      </c>
      <c r="I750">
        <f t="shared" si="33"/>
        <v>-2.46</v>
      </c>
      <c r="J750">
        <f t="shared" si="34"/>
        <v>31.99</v>
      </c>
      <c r="K750">
        <f t="shared" si="35"/>
        <v>29.53</v>
      </c>
    </row>
    <row r="751" spans="1:11" x14ac:dyDescent="0.25">
      <c r="A751" t="s">
        <v>933</v>
      </c>
      <c r="B751">
        <v>2000</v>
      </c>
      <c r="C751">
        <v>26.48</v>
      </c>
      <c r="D751">
        <v>28.68</v>
      </c>
      <c r="E751">
        <v>0</v>
      </c>
      <c r="F751">
        <v>0</v>
      </c>
      <c r="G751">
        <v>-0.81</v>
      </c>
      <c r="H751">
        <v>1.39</v>
      </c>
      <c r="I751">
        <f t="shared" si="33"/>
        <v>-2.2000000000000002</v>
      </c>
      <c r="J751">
        <f t="shared" si="34"/>
        <v>28.68</v>
      </c>
      <c r="K751">
        <f t="shared" si="35"/>
        <v>26.48</v>
      </c>
    </row>
    <row r="752" spans="1:11" x14ac:dyDescent="0.25">
      <c r="A752" t="s">
        <v>934</v>
      </c>
      <c r="B752">
        <v>2000</v>
      </c>
      <c r="C752">
        <v>24.74</v>
      </c>
      <c r="D752">
        <v>26.8</v>
      </c>
      <c r="E752">
        <v>0</v>
      </c>
      <c r="F752">
        <v>0</v>
      </c>
      <c r="G752">
        <v>-0.76</v>
      </c>
      <c r="H752">
        <v>1.3</v>
      </c>
      <c r="I752">
        <f t="shared" si="33"/>
        <v>-2.06</v>
      </c>
      <c r="J752">
        <f t="shared" si="34"/>
        <v>26.8</v>
      </c>
      <c r="K752">
        <f t="shared" si="35"/>
        <v>24.74</v>
      </c>
    </row>
    <row r="753" spans="1:11" x14ac:dyDescent="0.25">
      <c r="A753" t="s">
        <v>935</v>
      </c>
      <c r="B753">
        <v>2000</v>
      </c>
      <c r="C753">
        <v>21.22</v>
      </c>
      <c r="D753">
        <v>22.98</v>
      </c>
      <c r="E753">
        <v>0</v>
      </c>
      <c r="F753">
        <v>0</v>
      </c>
      <c r="G753">
        <v>-0.65</v>
      </c>
      <c r="H753">
        <v>1.1100000000000001</v>
      </c>
      <c r="I753">
        <f t="shared" si="33"/>
        <v>-1.7600000000000002</v>
      </c>
      <c r="J753">
        <f t="shared" si="34"/>
        <v>22.98</v>
      </c>
      <c r="K753">
        <f t="shared" si="35"/>
        <v>21.22</v>
      </c>
    </row>
    <row r="754" spans="1:11" x14ac:dyDescent="0.25">
      <c r="A754" t="s">
        <v>944</v>
      </c>
      <c r="B754">
        <v>2000</v>
      </c>
      <c r="C754">
        <v>18.82</v>
      </c>
      <c r="D754">
        <v>20.62</v>
      </c>
      <c r="E754">
        <v>0</v>
      </c>
      <c r="F754">
        <v>0</v>
      </c>
      <c r="G754">
        <v>-0.61</v>
      </c>
      <c r="H754">
        <v>1.19</v>
      </c>
      <c r="I754">
        <f t="shared" si="33"/>
        <v>-1.7999999999999998</v>
      </c>
      <c r="J754">
        <f t="shared" si="34"/>
        <v>20.62</v>
      </c>
      <c r="K754">
        <f t="shared" si="35"/>
        <v>18.82</v>
      </c>
    </row>
    <row r="755" spans="1:11" x14ac:dyDescent="0.25">
      <c r="A755" t="s">
        <v>945</v>
      </c>
      <c r="B755">
        <v>2000</v>
      </c>
      <c r="C755">
        <v>16.899999999999999</v>
      </c>
      <c r="D755">
        <v>18.510000000000002</v>
      </c>
      <c r="E755">
        <v>0</v>
      </c>
      <c r="F755">
        <v>0</v>
      </c>
      <c r="G755">
        <v>-0.55000000000000004</v>
      </c>
      <c r="H755">
        <v>1.06</v>
      </c>
      <c r="I755">
        <f t="shared" si="33"/>
        <v>-1.61</v>
      </c>
      <c r="J755">
        <f t="shared" si="34"/>
        <v>18.510000000000002</v>
      </c>
      <c r="K755">
        <f t="shared" si="35"/>
        <v>16.899999999999999</v>
      </c>
    </row>
    <row r="756" spans="1:11" x14ac:dyDescent="0.25">
      <c r="A756" t="s">
        <v>946</v>
      </c>
      <c r="B756">
        <v>2000</v>
      </c>
      <c r="C756">
        <v>17.02</v>
      </c>
      <c r="D756">
        <v>18.64</v>
      </c>
      <c r="E756">
        <v>0</v>
      </c>
      <c r="F756">
        <v>0</v>
      </c>
      <c r="G756">
        <v>-0.55000000000000004</v>
      </c>
      <c r="H756">
        <v>1.07</v>
      </c>
      <c r="I756">
        <f t="shared" si="33"/>
        <v>-1.62</v>
      </c>
      <c r="J756">
        <f t="shared" si="34"/>
        <v>18.64</v>
      </c>
      <c r="K756">
        <f t="shared" si="35"/>
        <v>17.02</v>
      </c>
    </row>
    <row r="757" spans="1:11" x14ac:dyDescent="0.25">
      <c r="A757" t="s">
        <v>947</v>
      </c>
      <c r="B757">
        <v>2000</v>
      </c>
      <c r="C757">
        <v>17.02</v>
      </c>
      <c r="D757">
        <v>18.64</v>
      </c>
      <c r="E757">
        <v>0</v>
      </c>
      <c r="F757">
        <v>0</v>
      </c>
      <c r="G757">
        <v>-0.55000000000000004</v>
      </c>
      <c r="H757">
        <v>1.07</v>
      </c>
      <c r="I757">
        <f t="shared" si="33"/>
        <v>-1.62</v>
      </c>
      <c r="J757">
        <f t="shared" si="34"/>
        <v>18.64</v>
      </c>
      <c r="K757">
        <f t="shared" si="35"/>
        <v>17.02</v>
      </c>
    </row>
    <row r="758" spans="1:11" x14ac:dyDescent="0.25">
      <c r="A758" t="s">
        <v>948</v>
      </c>
      <c r="B758">
        <v>2000</v>
      </c>
      <c r="C758">
        <v>17.02</v>
      </c>
      <c r="D758">
        <v>18.64</v>
      </c>
      <c r="E758">
        <v>0</v>
      </c>
      <c r="F758">
        <v>0</v>
      </c>
      <c r="G758">
        <v>-0.55000000000000004</v>
      </c>
      <c r="H758">
        <v>1.07</v>
      </c>
      <c r="I758">
        <f t="shared" si="33"/>
        <v>-1.62</v>
      </c>
      <c r="J758">
        <f t="shared" si="34"/>
        <v>18.64</v>
      </c>
      <c r="K758">
        <f t="shared" si="35"/>
        <v>17.02</v>
      </c>
    </row>
    <row r="759" spans="1:11" x14ac:dyDescent="0.25">
      <c r="A759" t="s">
        <v>949</v>
      </c>
      <c r="B759">
        <v>2000</v>
      </c>
      <c r="C759">
        <v>25.13</v>
      </c>
      <c r="D759">
        <v>27.53</v>
      </c>
      <c r="E759">
        <v>0</v>
      </c>
      <c r="F759">
        <v>0</v>
      </c>
      <c r="G759">
        <v>-0.82</v>
      </c>
      <c r="H759">
        <v>1.58</v>
      </c>
      <c r="I759">
        <f t="shared" si="33"/>
        <v>-2.4</v>
      </c>
      <c r="J759">
        <f t="shared" si="34"/>
        <v>27.53</v>
      </c>
      <c r="K759">
        <f t="shared" si="35"/>
        <v>25.13</v>
      </c>
    </row>
    <row r="760" spans="1:11" x14ac:dyDescent="0.25">
      <c r="A760" t="s">
        <v>950</v>
      </c>
      <c r="B760">
        <v>2000</v>
      </c>
      <c r="C760">
        <v>28.97</v>
      </c>
      <c r="D760">
        <v>31.75</v>
      </c>
      <c r="E760">
        <v>0</v>
      </c>
      <c r="F760">
        <v>0</v>
      </c>
      <c r="G760">
        <v>-0.95</v>
      </c>
      <c r="H760">
        <v>1.83</v>
      </c>
      <c r="I760">
        <f t="shared" si="33"/>
        <v>-2.7800000000000002</v>
      </c>
      <c r="J760">
        <f t="shared" si="34"/>
        <v>31.75</v>
      </c>
      <c r="K760">
        <f t="shared" si="35"/>
        <v>28.97</v>
      </c>
    </row>
    <row r="761" spans="1:11" x14ac:dyDescent="0.25">
      <c r="A761" t="s">
        <v>951</v>
      </c>
      <c r="B761">
        <v>2000</v>
      </c>
      <c r="C761">
        <v>24.68</v>
      </c>
      <c r="D761">
        <v>27.05</v>
      </c>
      <c r="E761">
        <v>0</v>
      </c>
      <c r="F761">
        <v>0</v>
      </c>
      <c r="G761">
        <v>-0.81</v>
      </c>
      <c r="H761">
        <v>1.56</v>
      </c>
      <c r="I761">
        <f t="shared" si="33"/>
        <v>-2.37</v>
      </c>
      <c r="J761">
        <f t="shared" si="34"/>
        <v>27.05</v>
      </c>
      <c r="K761">
        <f t="shared" si="35"/>
        <v>24.68</v>
      </c>
    </row>
    <row r="762" spans="1:11" x14ac:dyDescent="0.25">
      <c r="A762" t="s">
        <v>960</v>
      </c>
      <c r="B762">
        <v>2000</v>
      </c>
      <c r="C762">
        <v>21.14</v>
      </c>
      <c r="D762">
        <v>23.05</v>
      </c>
      <c r="E762">
        <v>0</v>
      </c>
      <c r="F762">
        <v>0</v>
      </c>
      <c r="G762">
        <v>-0.67</v>
      </c>
      <c r="H762">
        <v>1.24</v>
      </c>
      <c r="I762">
        <f t="shared" si="33"/>
        <v>-1.9100000000000001</v>
      </c>
      <c r="J762">
        <f t="shared" si="34"/>
        <v>23.05</v>
      </c>
      <c r="K762">
        <f t="shared" si="35"/>
        <v>21.14</v>
      </c>
    </row>
    <row r="763" spans="1:11" x14ac:dyDescent="0.25">
      <c r="A763" t="s">
        <v>961</v>
      </c>
      <c r="B763">
        <v>2000</v>
      </c>
      <c r="C763">
        <v>17.38</v>
      </c>
      <c r="D763">
        <v>18.95</v>
      </c>
      <c r="E763">
        <v>0</v>
      </c>
      <c r="F763">
        <v>0</v>
      </c>
      <c r="G763">
        <v>-0.55000000000000004</v>
      </c>
      <c r="H763">
        <v>1.02</v>
      </c>
      <c r="I763">
        <f t="shared" si="33"/>
        <v>-1.57</v>
      </c>
      <c r="J763">
        <f t="shared" si="34"/>
        <v>18.95</v>
      </c>
      <c r="K763">
        <f t="shared" si="35"/>
        <v>17.38</v>
      </c>
    </row>
    <row r="764" spans="1:11" x14ac:dyDescent="0.25">
      <c r="A764" t="s">
        <v>962</v>
      </c>
      <c r="B764">
        <v>2000</v>
      </c>
      <c r="C764">
        <v>17.05</v>
      </c>
      <c r="D764">
        <v>18.59</v>
      </c>
      <c r="E764">
        <v>0</v>
      </c>
      <c r="F764">
        <v>0</v>
      </c>
      <c r="G764">
        <v>-0.54</v>
      </c>
      <c r="H764">
        <v>1</v>
      </c>
      <c r="I764">
        <f t="shared" si="33"/>
        <v>-1.54</v>
      </c>
      <c r="J764">
        <f t="shared" si="34"/>
        <v>18.59</v>
      </c>
      <c r="K764">
        <f t="shared" si="35"/>
        <v>17.05</v>
      </c>
    </row>
    <row r="765" spans="1:11" x14ac:dyDescent="0.25">
      <c r="A765" t="s">
        <v>963</v>
      </c>
      <c r="B765">
        <v>2000</v>
      </c>
      <c r="C765">
        <v>17.05</v>
      </c>
      <c r="D765">
        <v>18.59</v>
      </c>
      <c r="E765">
        <v>0</v>
      </c>
      <c r="F765">
        <v>0</v>
      </c>
      <c r="G765">
        <v>-0.54</v>
      </c>
      <c r="H765">
        <v>1</v>
      </c>
      <c r="I765">
        <f t="shared" si="33"/>
        <v>-1.54</v>
      </c>
      <c r="J765">
        <f t="shared" si="34"/>
        <v>18.59</v>
      </c>
      <c r="K765">
        <f t="shared" si="35"/>
        <v>17.05</v>
      </c>
    </row>
    <row r="766" spans="1:11" x14ac:dyDescent="0.25">
      <c r="A766" t="s">
        <v>964</v>
      </c>
      <c r="B766">
        <v>2000</v>
      </c>
      <c r="C766">
        <v>17.05</v>
      </c>
      <c r="D766">
        <v>18.59</v>
      </c>
      <c r="E766">
        <v>0</v>
      </c>
      <c r="F766">
        <v>0</v>
      </c>
      <c r="G766">
        <v>-0.54</v>
      </c>
      <c r="H766">
        <v>1</v>
      </c>
      <c r="I766">
        <f t="shared" si="33"/>
        <v>-1.54</v>
      </c>
      <c r="J766">
        <f t="shared" si="34"/>
        <v>18.59</v>
      </c>
      <c r="K766">
        <f t="shared" si="35"/>
        <v>17.05</v>
      </c>
    </row>
    <row r="767" spans="1:11" x14ac:dyDescent="0.25">
      <c r="A767" t="s">
        <v>965</v>
      </c>
      <c r="B767">
        <v>2000</v>
      </c>
      <c r="C767">
        <v>25.14</v>
      </c>
      <c r="D767">
        <v>27.43</v>
      </c>
      <c r="E767">
        <v>0</v>
      </c>
      <c r="F767">
        <v>0</v>
      </c>
      <c r="G767">
        <v>-0.81</v>
      </c>
      <c r="H767">
        <v>1.48</v>
      </c>
      <c r="I767">
        <f t="shared" si="33"/>
        <v>-2.29</v>
      </c>
      <c r="J767">
        <f t="shared" si="34"/>
        <v>27.43</v>
      </c>
      <c r="K767">
        <f t="shared" si="35"/>
        <v>25.14</v>
      </c>
    </row>
    <row r="768" spans="1:11" x14ac:dyDescent="0.25">
      <c r="A768" t="s">
        <v>966</v>
      </c>
      <c r="B768">
        <v>2000</v>
      </c>
      <c r="C768">
        <v>25.14</v>
      </c>
      <c r="D768">
        <v>27.43</v>
      </c>
      <c r="E768">
        <v>0</v>
      </c>
      <c r="F768">
        <v>0</v>
      </c>
      <c r="G768">
        <v>-0.81</v>
      </c>
      <c r="H768">
        <v>1.48</v>
      </c>
      <c r="I768">
        <f t="shared" si="33"/>
        <v>-2.29</v>
      </c>
      <c r="J768">
        <f t="shared" si="34"/>
        <v>27.43</v>
      </c>
      <c r="K768">
        <f t="shared" si="35"/>
        <v>25.14</v>
      </c>
    </row>
    <row r="769" spans="1:11" x14ac:dyDescent="0.25">
      <c r="A769" t="s">
        <v>967</v>
      </c>
      <c r="B769">
        <v>2000</v>
      </c>
      <c r="C769">
        <v>25.14</v>
      </c>
      <c r="D769">
        <v>27.43</v>
      </c>
      <c r="E769">
        <v>0</v>
      </c>
      <c r="F769">
        <v>0</v>
      </c>
      <c r="G769">
        <v>-0.81</v>
      </c>
      <c r="H769">
        <v>1.48</v>
      </c>
      <c r="I769">
        <f t="shared" si="33"/>
        <v>-2.29</v>
      </c>
      <c r="J769">
        <f t="shared" si="34"/>
        <v>27.43</v>
      </c>
      <c r="K769">
        <f t="shared" si="35"/>
        <v>25.14</v>
      </c>
    </row>
    <row r="770" spans="1:11" x14ac:dyDescent="0.25">
      <c r="A770" t="s">
        <v>968</v>
      </c>
      <c r="B770">
        <v>2000</v>
      </c>
      <c r="C770">
        <v>21.74</v>
      </c>
      <c r="D770">
        <v>23.59</v>
      </c>
      <c r="E770">
        <v>0</v>
      </c>
      <c r="F770">
        <v>0</v>
      </c>
      <c r="G770">
        <v>-0.57999999999999996</v>
      </c>
      <c r="H770">
        <v>1.27</v>
      </c>
      <c r="I770">
        <f t="shared" ref="I770:I833" si="36">+G770-H770</f>
        <v>-1.85</v>
      </c>
      <c r="J770">
        <f t="shared" si="34"/>
        <v>23.59</v>
      </c>
      <c r="K770">
        <f t="shared" si="35"/>
        <v>21.74</v>
      </c>
    </row>
    <row r="771" spans="1:11" x14ac:dyDescent="0.25">
      <c r="A771" t="s">
        <v>969</v>
      </c>
      <c r="B771">
        <v>2000</v>
      </c>
      <c r="C771">
        <v>20.39</v>
      </c>
      <c r="D771">
        <v>22.13</v>
      </c>
      <c r="E771">
        <v>0</v>
      </c>
      <c r="F771">
        <v>0</v>
      </c>
      <c r="G771">
        <v>-0.55000000000000004</v>
      </c>
      <c r="H771">
        <v>1.19</v>
      </c>
      <c r="I771">
        <f t="shared" si="36"/>
        <v>-1.74</v>
      </c>
      <c r="J771">
        <f t="shared" ref="J771:J834" si="37">D771</f>
        <v>22.13</v>
      </c>
      <c r="K771">
        <f t="shared" ref="K771:K834" si="38">C771</f>
        <v>20.39</v>
      </c>
    </row>
    <row r="772" spans="1:11" x14ac:dyDescent="0.25">
      <c r="A772" t="s">
        <v>970</v>
      </c>
      <c r="B772">
        <v>2000</v>
      </c>
      <c r="C772">
        <v>17.46</v>
      </c>
      <c r="D772">
        <v>18.95</v>
      </c>
      <c r="E772">
        <v>0</v>
      </c>
      <c r="F772">
        <v>0</v>
      </c>
      <c r="G772">
        <v>-0.47</v>
      </c>
      <c r="H772">
        <v>1.02</v>
      </c>
      <c r="I772">
        <f t="shared" si="36"/>
        <v>-1.49</v>
      </c>
      <c r="J772">
        <f t="shared" si="37"/>
        <v>18.95</v>
      </c>
      <c r="K772">
        <f t="shared" si="38"/>
        <v>17.46</v>
      </c>
    </row>
    <row r="773" spans="1:11" x14ac:dyDescent="0.25">
      <c r="A773" t="s">
        <v>971</v>
      </c>
      <c r="B773">
        <v>2000</v>
      </c>
      <c r="C773">
        <v>17.46</v>
      </c>
      <c r="D773">
        <v>18.95</v>
      </c>
      <c r="E773">
        <v>0</v>
      </c>
      <c r="F773">
        <v>0</v>
      </c>
      <c r="G773">
        <v>-0.47</v>
      </c>
      <c r="H773">
        <v>1.02</v>
      </c>
      <c r="I773">
        <f t="shared" si="36"/>
        <v>-1.49</v>
      </c>
      <c r="J773">
        <f t="shared" si="37"/>
        <v>18.95</v>
      </c>
      <c r="K773">
        <f t="shared" si="38"/>
        <v>17.46</v>
      </c>
    </row>
    <row r="774" spans="1:11" x14ac:dyDescent="0.25">
      <c r="A774" t="s">
        <v>972</v>
      </c>
      <c r="B774">
        <v>2000</v>
      </c>
      <c r="C774">
        <v>17.809999999999999</v>
      </c>
      <c r="D774">
        <v>19.329999999999998</v>
      </c>
      <c r="E774">
        <v>0</v>
      </c>
      <c r="F774">
        <v>0</v>
      </c>
      <c r="G774">
        <v>-0.48</v>
      </c>
      <c r="H774">
        <v>1.04</v>
      </c>
      <c r="I774">
        <f t="shared" si="36"/>
        <v>-1.52</v>
      </c>
      <c r="J774">
        <f t="shared" si="37"/>
        <v>19.329999999999998</v>
      </c>
      <c r="K774">
        <f t="shared" si="38"/>
        <v>17.809999999999999</v>
      </c>
    </row>
    <row r="775" spans="1:11" x14ac:dyDescent="0.25">
      <c r="A775" t="s">
        <v>973</v>
      </c>
      <c r="B775">
        <v>2000</v>
      </c>
      <c r="C775">
        <v>24.68</v>
      </c>
      <c r="D775">
        <v>26.79</v>
      </c>
      <c r="E775">
        <v>0</v>
      </c>
      <c r="F775">
        <v>0</v>
      </c>
      <c r="G775">
        <v>-0.67</v>
      </c>
      <c r="H775">
        <v>1.44</v>
      </c>
      <c r="I775">
        <f t="shared" si="36"/>
        <v>-2.11</v>
      </c>
      <c r="J775">
        <f t="shared" si="37"/>
        <v>26.79</v>
      </c>
      <c r="K775">
        <f t="shared" si="38"/>
        <v>24.68</v>
      </c>
    </row>
    <row r="776" spans="1:11" x14ac:dyDescent="0.25">
      <c r="A776" t="s">
        <v>974</v>
      </c>
      <c r="B776">
        <v>2000</v>
      </c>
      <c r="C776">
        <v>24.97</v>
      </c>
      <c r="D776">
        <v>27.1</v>
      </c>
      <c r="E776">
        <v>0</v>
      </c>
      <c r="F776">
        <v>0</v>
      </c>
      <c r="G776">
        <v>-0.67</v>
      </c>
      <c r="H776">
        <v>1.46</v>
      </c>
      <c r="I776">
        <f t="shared" si="36"/>
        <v>-2.13</v>
      </c>
      <c r="J776">
        <f t="shared" si="37"/>
        <v>27.1</v>
      </c>
      <c r="K776">
        <f t="shared" si="38"/>
        <v>24.97</v>
      </c>
    </row>
    <row r="777" spans="1:11" x14ac:dyDescent="0.25">
      <c r="A777" t="s">
        <v>975</v>
      </c>
      <c r="B777">
        <v>2000</v>
      </c>
      <c r="C777">
        <v>22.19</v>
      </c>
      <c r="D777">
        <v>24.08</v>
      </c>
      <c r="E777">
        <v>0</v>
      </c>
      <c r="F777">
        <v>0</v>
      </c>
      <c r="G777">
        <v>-0.59</v>
      </c>
      <c r="H777">
        <v>1.3</v>
      </c>
      <c r="I777">
        <f t="shared" si="36"/>
        <v>-1.8900000000000001</v>
      </c>
      <c r="J777">
        <f t="shared" si="37"/>
        <v>24.08</v>
      </c>
      <c r="K777">
        <f t="shared" si="38"/>
        <v>22.19</v>
      </c>
    </row>
    <row r="778" spans="1:11" x14ac:dyDescent="0.25">
      <c r="A778" t="s">
        <v>984</v>
      </c>
      <c r="B778">
        <v>2000</v>
      </c>
      <c r="C778">
        <v>16.47</v>
      </c>
      <c r="D778">
        <v>17.84</v>
      </c>
      <c r="E778">
        <v>0</v>
      </c>
      <c r="F778">
        <v>0</v>
      </c>
      <c r="G778">
        <v>-0.38</v>
      </c>
      <c r="H778">
        <v>0.99</v>
      </c>
      <c r="I778">
        <f t="shared" si="36"/>
        <v>-1.37</v>
      </c>
      <c r="J778">
        <f t="shared" si="37"/>
        <v>17.84</v>
      </c>
      <c r="K778">
        <f t="shared" si="38"/>
        <v>16.47</v>
      </c>
    </row>
    <row r="779" spans="1:11" x14ac:dyDescent="0.25">
      <c r="A779" t="s">
        <v>985</v>
      </c>
      <c r="B779">
        <v>2000</v>
      </c>
      <c r="C779">
        <v>16.2</v>
      </c>
      <c r="D779">
        <v>17.54</v>
      </c>
      <c r="E779">
        <v>0</v>
      </c>
      <c r="F779">
        <v>0</v>
      </c>
      <c r="G779">
        <v>-0.37</v>
      </c>
      <c r="H779">
        <v>0.97</v>
      </c>
      <c r="I779">
        <f t="shared" si="36"/>
        <v>-1.3399999999999999</v>
      </c>
      <c r="J779">
        <f t="shared" si="37"/>
        <v>17.54</v>
      </c>
      <c r="K779">
        <f t="shared" si="38"/>
        <v>16.2</v>
      </c>
    </row>
    <row r="780" spans="1:11" x14ac:dyDescent="0.25">
      <c r="A780" t="s">
        <v>986</v>
      </c>
      <c r="B780">
        <v>2000</v>
      </c>
      <c r="C780">
        <v>15.95</v>
      </c>
      <c r="D780">
        <v>17.28</v>
      </c>
      <c r="E780">
        <v>0</v>
      </c>
      <c r="F780">
        <v>0</v>
      </c>
      <c r="G780">
        <v>-0.37</v>
      </c>
      <c r="H780">
        <v>0.96</v>
      </c>
      <c r="I780">
        <f t="shared" si="36"/>
        <v>-1.33</v>
      </c>
      <c r="J780">
        <f t="shared" si="37"/>
        <v>17.28</v>
      </c>
      <c r="K780">
        <f t="shared" si="38"/>
        <v>15.95</v>
      </c>
    </row>
    <row r="781" spans="1:11" x14ac:dyDescent="0.25">
      <c r="A781" t="s">
        <v>987</v>
      </c>
      <c r="B781">
        <v>2000</v>
      </c>
      <c r="C781">
        <v>15.75</v>
      </c>
      <c r="D781">
        <v>17.05</v>
      </c>
      <c r="E781">
        <v>0</v>
      </c>
      <c r="F781">
        <v>0</v>
      </c>
      <c r="G781">
        <v>-0.36</v>
      </c>
      <c r="H781">
        <v>0.94</v>
      </c>
      <c r="I781">
        <f t="shared" si="36"/>
        <v>-1.2999999999999998</v>
      </c>
      <c r="J781">
        <f t="shared" si="37"/>
        <v>17.05</v>
      </c>
      <c r="K781">
        <f t="shared" si="38"/>
        <v>15.75</v>
      </c>
    </row>
    <row r="782" spans="1:11" x14ac:dyDescent="0.25">
      <c r="A782" t="s">
        <v>988</v>
      </c>
      <c r="B782">
        <v>2000</v>
      </c>
      <c r="C782">
        <v>15.95</v>
      </c>
      <c r="D782">
        <v>17.28</v>
      </c>
      <c r="E782">
        <v>0</v>
      </c>
      <c r="F782">
        <v>0</v>
      </c>
      <c r="G782">
        <v>-0.37</v>
      </c>
      <c r="H782">
        <v>0.96</v>
      </c>
      <c r="I782">
        <f t="shared" si="36"/>
        <v>-1.33</v>
      </c>
      <c r="J782">
        <f t="shared" si="37"/>
        <v>17.28</v>
      </c>
      <c r="K782">
        <f t="shared" si="38"/>
        <v>15.95</v>
      </c>
    </row>
    <row r="783" spans="1:11" x14ac:dyDescent="0.25">
      <c r="A783" t="s">
        <v>989</v>
      </c>
      <c r="B783">
        <v>2000</v>
      </c>
      <c r="C783">
        <v>17.38</v>
      </c>
      <c r="D783">
        <v>18.82</v>
      </c>
      <c r="E783">
        <v>0</v>
      </c>
      <c r="F783">
        <v>0</v>
      </c>
      <c r="G783">
        <v>-0.4</v>
      </c>
      <c r="H783">
        <v>1.04</v>
      </c>
      <c r="I783">
        <f t="shared" si="36"/>
        <v>-1.44</v>
      </c>
      <c r="J783">
        <f t="shared" si="37"/>
        <v>18.82</v>
      </c>
      <c r="K783">
        <f t="shared" si="38"/>
        <v>17.38</v>
      </c>
    </row>
    <row r="784" spans="1:11" x14ac:dyDescent="0.25">
      <c r="A784" t="s">
        <v>990</v>
      </c>
      <c r="B784">
        <v>2000</v>
      </c>
      <c r="C784">
        <v>25.49</v>
      </c>
      <c r="D784">
        <v>27.62</v>
      </c>
      <c r="E784">
        <v>0</v>
      </c>
      <c r="F784">
        <v>0</v>
      </c>
      <c r="G784">
        <v>-0.6</v>
      </c>
      <c r="H784">
        <v>1.53</v>
      </c>
      <c r="I784">
        <f t="shared" si="36"/>
        <v>-2.13</v>
      </c>
      <c r="J784">
        <f t="shared" si="37"/>
        <v>27.62</v>
      </c>
      <c r="K784">
        <f t="shared" si="38"/>
        <v>25.49</v>
      </c>
    </row>
    <row r="785" spans="1:11" x14ac:dyDescent="0.25">
      <c r="A785" t="s">
        <v>991</v>
      </c>
      <c r="B785">
        <v>2000</v>
      </c>
      <c r="C785">
        <v>17.87</v>
      </c>
      <c r="D785">
        <v>19.350000000000001</v>
      </c>
      <c r="E785">
        <v>0</v>
      </c>
      <c r="F785">
        <v>0</v>
      </c>
      <c r="G785">
        <v>-0.41</v>
      </c>
      <c r="H785">
        <v>1.07</v>
      </c>
      <c r="I785">
        <f t="shared" si="36"/>
        <v>-1.48</v>
      </c>
      <c r="J785">
        <f t="shared" si="37"/>
        <v>19.350000000000001</v>
      </c>
      <c r="K785">
        <f t="shared" si="38"/>
        <v>17.87</v>
      </c>
    </row>
    <row r="786" spans="1:11" x14ac:dyDescent="0.25">
      <c r="A786" t="s">
        <v>1000</v>
      </c>
      <c r="B786">
        <v>2000</v>
      </c>
      <c r="C786">
        <v>16.13</v>
      </c>
      <c r="D786">
        <v>17.47</v>
      </c>
      <c r="E786">
        <v>0</v>
      </c>
      <c r="F786">
        <v>0</v>
      </c>
      <c r="G786">
        <v>-0.39</v>
      </c>
      <c r="H786">
        <v>0.95</v>
      </c>
      <c r="I786">
        <f t="shared" si="36"/>
        <v>-1.3399999999999999</v>
      </c>
      <c r="J786">
        <f t="shared" si="37"/>
        <v>17.47</v>
      </c>
      <c r="K786">
        <f t="shared" si="38"/>
        <v>16.13</v>
      </c>
    </row>
    <row r="787" spans="1:11" x14ac:dyDescent="0.25">
      <c r="A787" t="s">
        <v>1001</v>
      </c>
      <c r="B787">
        <v>2000</v>
      </c>
      <c r="C787">
        <v>16.13</v>
      </c>
      <c r="D787">
        <v>17.47</v>
      </c>
      <c r="E787">
        <v>0</v>
      </c>
      <c r="F787">
        <v>0</v>
      </c>
      <c r="G787">
        <v>-0.39</v>
      </c>
      <c r="H787">
        <v>0.95</v>
      </c>
      <c r="I787">
        <f t="shared" si="36"/>
        <v>-1.3399999999999999</v>
      </c>
      <c r="J787">
        <f t="shared" si="37"/>
        <v>17.47</v>
      </c>
      <c r="K787">
        <f t="shared" si="38"/>
        <v>16.13</v>
      </c>
    </row>
    <row r="788" spans="1:11" x14ac:dyDescent="0.25">
      <c r="A788" t="s">
        <v>1002</v>
      </c>
      <c r="B788">
        <v>2000</v>
      </c>
      <c r="C788">
        <v>15.75</v>
      </c>
      <c r="D788">
        <v>17.059999999999999</v>
      </c>
      <c r="E788">
        <v>0</v>
      </c>
      <c r="F788">
        <v>0</v>
      </c>
      <c r="G788">
        <v>-0.38</v>
      </c>
      <c r="H788">
        <v>0.93</v>
      </c>
      <c r="I788">
        <f t="shared" si="36"/>
        <v>-1.31</v>
      </c>
      <c r="J788">
        <f t="shared" si="37"/>
        <v>17.059999999999999</v>
      </c>
      <c r="K788">
        <f t="shared" si="38"/>
        <v>15.75</v>
      </c>
    </row>
    <row r="789" spans="1:11" x14ac:dyDescent="0.25">
      <c r="A789" t="s">
        <v>1003</v>
      </c>
      <c r="B789">
        <v>2000</v>
      </c>
      <c r="C789">
        <v>15.75</v>
      </c>
      <c r="D789">
        <v>17.059999999999999</v>
      </c>
      <c r="E789">
        <v>0</v>
      </c>
      <c r="F789">
        <v>0</v>
      </c>
      <c r="G789">
        <v>-0.38</v>
      </c>
      <c r="H789">
        <v>0.93</v>
      </c>
      <c r="I789">
        <f t="shared" si="36"/>
        <v>-1.31</v>
      </c>
      <c r="J789">
        <f t="shared" si="37"/>
        <v>17.059999999999999</v>
      </c>
      <c r="K789">
        <f t="shared" si="38"/>
        <v>15.75</v>
      </c>
    </row>
    <row r="790" spans="1:11" x14ac:dyDescent="0.25">
      <c r="A790" t="s">
        <v>1004</v>
      </c>
      <c r="B790">
        <v>2000</v>
      </c>
      <c r="C790">
        <v>15.75</v>
      </c>
      <c r="D790">
        <v>17.059999999999999</v>
      </c>
      <c r="E790">
        <v>0</v>
      </c>
      <c r="F790">
        <v>0</v>
      </c>
      <c r="G790">
        <v>-0.38</v>
      </c>
      <c r="H790">
        <v>0.93</v>
      </c>
      <c r="I790">
        <f t="shared" si="36"/>
        <v>-1.31</v>
      </c>
      <c r="J790">
        <f t="shared" si="37"/>
        <v>17.059999999999999</v>
      </c>
      <c r="K790">
        <f t="shared" si="38"/>
        <v>15.75</v>
      </c>
    </row>
    <row r="791" spans="1:11" x14ac:dyDescent="0.25">
      <c r="A791" t="s">
        <v>1005</v>
      </c>
      <c r="B791">
        <v>2000</v>
      </c>
      <c r="C791">
        <v>16.12</v>
      </c>
      <c r="D791">
        <v>17.46</v>
      </c>
      <c r="E791">
        <v>0</v>
      </c>
      <c r="F791">
        <v>0</v>
      </c>
      <c r="G791">
        <v>-0.39</v>
      </c>
      <c r="H791">
        <v>0.95</v>
      </c>
      <c r="I791">
        <f t="shared" si="36"/>
        <v>-1.3399999999999999</v>
      </c>
      <c r="J791">
        <f t="shared" si="37"/>
        <v>17.46</v>
      </c>
      <c r="K791">
        <f t="shared" si="38"/>
        <v>16.12</v>
      </c>
    </row>
    <row r="792" spans="1:11" x14ac:dyDescent="0.25">
      <c r="A792" t="s">
        <v>1006</v>
      </c>
      <c r="B792">
        <v>2000</v>
      </c>
      <c r="C792">
        <v>25.42</v>
      </c>
      <c r="D792">
        <v>27.55</v>
      </c>
      <c r="E792">
        <v>0</v>
      </c>
      <c r="F792">
        <v>0</v>
      </c>
      <c r="G792">
        <v>-0.63</v>
      </c>
      <c r="H792">
        <v>1.5</v>
      </c>
      <c r="I792">
        <f t="shared" si="36"/>
        <v>-2.13</v>
      </c>
      <c r="J792">
        <f t="shared" si="37"/>
        <v>27.55</v>
      </c>
      <c r="K792">
        <f t="shared" si="38"/>
        <v>25.42</v>
      </c>
    </row>
    <row r="793" spans="1:11" x14ac:dyDescent="0.25">
      <c r="A793" t="s">
        <v>1007</v>
      </c>
      <c r="B793">
        <v>2000</v>
      </c>
      <c r="C793">
        <v>17.93</v>
      </c>
      <c r="D793">
        <v>19.420000000000002</v>
      </c>
      <c r="E793">
        <v>0</v>
      </c>
      <c r="F793">
        <v>0</v>
      </c>
      <c r="G793">
        <v>-0.44</v>
      </c>
      <c r="H793">
        <v>1.05</v>
      </c>
      <c r="I793">
        <f t="shared" si="36"/>
        <v>-1.49</v>
      </c>
      <c r="J793">
        <f t="shared" si="37"/>
        <v>19.420000000000002</v>
      </c>
      <c r="K793">
        <f t="shared" si="38"/>
        <v>17.93</v>
      </c>
    </row>
    <row r="794" spans="1:11" x14ac:dyDescent="0.25">
      <c r="A794" t="s">
        <v>1032</v>
      </c>
      <c r="B794">
        <v>2000</v>
      </c>
      <c r="C794">
        <v>22.74</v>
      </c>
      <c r="D794">
        <v>24.67</v>
      </c>
      <c r="E794">
        <v>0</v>
      </c>
      <c r="F794">
        <v>0</v>
      </c>
      <c r="G794">
        <v>-0.56000000000000005</v>
      </c>
      <c r="H794">
        <v>1.37</v>
      </c>
      <c r="I794">
        <f t="shared" si="36"/>
        <v>-1.9300000000000002</v>
      </c>
      <c r="J794">
        <f t="shared" si="37"/>
        <v>24.67</v>
      </c>
      <c r="K794">
        <f t="shared" si="38"/>
        <v>22.74</v>
      </c>
    </row>
    <row r="795" spans="1:11" x14ac:dyDescent="0.25">
      <c r="A795" t="s">
        <v>1033</v>
      </c>
      <c r="B795">
        <v>2000</v>
      </c>
      <c r="C795">
        <v>20.39</v>
      </c>
      <c r="D795">
        <v>22.11</v>
      </c>
      <c r="E795">
        <v>0</v>
      </c>
      <c r="F795">
        <v>0</v>
      </c>
      <c r="G795">
        <v>-0.5</v>
      </c>
      <c r="H795">
        <v>1.22</v>
      </c>
      <c r="I795">
        <f t="shared" si="36"/>
        <v>-1.72</v>
      </c>
      <c r="J795">
        <f t="shared" si="37"/>
        <v>22.11</v>
      </c>
      <c r="K795">
        <f t="shared" si="38"/>
        <v>20.39</v>
      </c>
    </row>
    <row r="796" spans="1:11" x14ac:dyDescent="0.25">
      <c r="A796" t="s">
        <v>1034</v>
      </c>
      <c r="B796">
        <v>2000</v>
      </c>
      <c r="C796">
        <v>20.39</v>
      </c>
      <c r="D796">
        <v>22.11</v>
      </c>
      <c r="E796">
        <v>0</v>
      </c>
      <c r="F796">
        <v>0</v>
      </c>
      <c r="G796">
        <v>-0.5</v>
      </c>
      <c r="H796">
        <v>1.22</v>
      </c>
      <c r="I796">
        <f t="shared" si="36"/>
        <v>-1.72</v>
      </c>
      <c r="J796">
        <f t="shared" si="37"/>
        <v>22.11</v>
      </c>
      <c r="K796">
        <f t="shared" si="38"/>
        <v>20.39</v>
      </c>
    </row>
    <row r="797" spans="1:11" x14ac:dyDescent="0.25">
      <c r="A797" t="s">
        <v>1035</v>
      </c>
      <c r="B797">
        <v>2000</v>
      </c>
      <c r="C797">
        <v>19.72</v>
      </c>
      <c r="D797">
        <v>21.38</v>
      </c>
      <c r="E797">
        <v>0</v>
      </c>
      <c r="F797">
        <v>0</v>
      </c>
      <c r="G797">
        <v>-0.48</v>
      </c>
      <c r="H797">
        <v>1.18</v>
      </c>
      <c r="I797">
        <f t="shared" si="36"/>
        <v>-1.66</v>
      </c>
      <c r="J797">
        <f t="shared" si="37"/>
        <v>21.38</v>
      </c>
      <c r="K797">
        <f t="shared" si="38"/>
        <v>19.72</v>
      </c>
    </row>
    <row r="798" spans="1:11" x14ac:dyDescent="0.25">
      <c r="A798" t="s">
        <v>1036</v>
      </c>
      <c r="B798">
        <v>2000</v>
      </c>
      <c r="C798">
        <v>19.72</v>
      </c>
      <c r="D798">
        <v>21.38</v>
      </c>
      <c r="E798">
        <v>0</v>
      </c>
      <c r="F798">
        <v>0</v>
      </c>
      <c r="G798">
        <v>-0.48</v>
      </c>
      <c r="H798">
        <v>1.18</v>
      </c>
      <c r="I798">
        <f t="shared" si="36"/>
        <v>-1.66</v>
      </c>
      <c r="J798">
        <f t="shared" si="37"/>
        <v>21.38</v>
      </c>
      <c r="K798">
        <f t="shared" si="38"/>
        <v>19.72</v>
      </c>
    </row>
    <row r="799" spans="1:11" x14ac:dyDescent="0.25">
      <c r="A799" t="s">
        <v>1037</v>
      </c>
      <c r="B799">
        <v>2000</v>
      </c>
      <c r="C799">
        <v>23.84</v>
      </c>
      <c r="D799">
        <v>25.85</v>
      </c>
      <c r="E799">
        <v>0</v>
      </c>
      <c r="F799">
        <v>0</v>
      </c>
      <c r="G799">
        <v>-0.57999999999999996</v>
      </c>
      <c r="H799">
        <v>1.43</v>
      </c>
      <c r="I799">
        <f t="shared" si="36"/>
        <v>-2.0099999999999998</v>
      </c>
      <c r="J799">
        <f t="shared" si="37"/>
        <v>25.85</v>
      </c>
      <c r="K799">
        <f t="shared" si="38"/>
        <v>23.84</v>
      </c>
    </row>
    <row r="800" spans="1:11" x14ac:dyDescent="0.25">
      <c r="A800" t="s">
        <v>1038</v>
      </c>
      <c r="B800">
        <v>2000</v>
      </c>
      <c r="C800">
        <v>19.32</v>
      </c>
      <c r="D800">
        <v>20.95</v>
      </c>
      <c r="E800">
        <v>0</v>
      </c>
      <c r="F800">
        <v>0</v>
      </c>
      <c r="G800">
        <v>-0.47</v>
      </c>
      <c r="H800">
        <v>1.1599999999999999</v>
      </c>
      <c r="I800">
        <f t="shared" si="36"/>
        <v>-1.63</v>
      </c>
      <c r="J800">
        <f t="shared" si="37"/>
        <v>20.95</v>
      </c>
      <c r="K800">
        <f t="shared" si="38"/>
        <v>19.32</v>
      </c>
    </row>
    <row r="801" spans="1:11" x14ac:dyDescent="0.25">
      <c r="A801" t="s">
        <v>1039</v>
      </c>
      <c r="B801">
        <v>2000</v>
      </c>
      <c r="C801">
        <v>25.42</v>
      </c>
      <c r="D801">
        <v>27.57</v>
      </c>
      <c r="E801">
        <v>0</v>
      </c>
      <c r="F801">
        <v>0</v>
      </c>
      <c r="G801">
        <v>-0.62</v>
      </c>
      <c r="H801">
        <v>1.53</v>
      </c>
      <c r="I801">
        <f t="shared" si="36"/>
        <v>-2.15</v>
      </c>
      <c r="J801">
        <f t="shared" si="37"/>
        <v>27.57</v>
      </c>
      <c r="K801">
        <f t="shared" si="38"/>
        <v>25.42</v>
      </c>
    </row>
    <row r="802" spans="1:11" x14ac:dyDescent="0.25">
      <c r="A802" t="s">
        <v>1040</v>
      </c>
      <c r="B802">
        <v>2000</v>
      </c>
      <c r="C802">
        <v>26.17</v>
      </c>
      <c r="D802">
        <v>28.38</v>
      </c>
      <c r="E802">
        <v>0</v>
      </c>
      <c r="F802">
        <v>0</v>
      </c>
      <c r="G802">
        <v>-0.64</v>
      </c>
      <c r="H802">
        <v>1.57</v>
      </c>
      <c r="I802">
        <f t="shared" si="36"/>
        <v>-2.21</v>
      </c>
      <c r="J802">
        <f t="shared" si="37"/>
        <v>28.38</v>
      </c>
      <c r="K802">
        <f t="shared" si="38"/>
        <v>26.17</v>
      </c>
    </row>
    <row r="803" spans="1:11" x14ac:dyDescent="0.25">
      <c r="A803" t="s">
        <v>1041</v>
      </c>
      <c r="B803">
        <v>2000</v>
      </c>
      <c r="C803">
        <v>30.44</v>
      </c>
      <c r="D803">
        <v>33.020000000000003</v>
      </c>
      <c r="E803">
        <v>0</v>
      </c>
      <c r="F803">
        <v>0</v>
      </c>
      <c r="G803">
        <v>-0.75</v>
      </c>
      <c r="H803">
        <v>1.83</v>
      </c>
      <c r="I803">
        <f t="shared" si="36"/>
        <v>-2.58</v>
      </c>
      <c r="J803">
        <f t="shared" si="37"/>
        <v>33.020000000000003</v>
      </c>
      <c r="K803">
        <f t="shared" si="38"/>
        <v>30.44</v>
      </c>
    </row>
    <row r="804" spans="1:11" x14ac:dyDescent="0.25">
      <c r="A804" t="s">
        <v>1042</v>
      </c>
      <c r="B804">
        <v>2000</v>
      </c>
      <c r="C804">
        <v>31.3</v>
      </c>
      <c r="D804">
        <v>33.950000000000003</v>
      </c>
      <c r="E804">
        <v>0</v>
      </c>
      <c r="F804">
        <v>0</v>
      </c>
      <c r="G804">
        <v>-0.77</v>
      </c>
      <c r="H804">
        <v>1.88</v>
      </c>
      <c r="I804">
        <f t="shared" si="36"/>
        <v>-2.65</v>
      </c>
      <c r="J804">
        <f t="shared" si="37"/>
        <v>33.950000000000003</v>
      </c>
      <c r="K804">
        <f t="shared" si="38"/>
        <v>31.3</v>
      </c>
    </row>
    <row r="805" spans="1:11" x14ac:dyDescent="0.25">
      <c r="A805" t="s">
        <v>1043</v>
      </c>
      <c r="B805">
        <v>2000</v>
      </c>
      <c r="C805">
        <v>31.87</v>
      </c>
      <c r="D805">
        <v>34.57</v>
      </c>
      <c r="E805">
        <v>0</v>
      </c>
      <c r="F805">
        <v>0</v>
      </c>
      <c r="G805">
        <v>-0.79</v>
      </c>
      <c r="H805">
        <v>1.91</v>
      </c>
      <c r="I805">
        <f t="shared" si="36"/>
        <v>-2.7</v>
      </c>
      <c r="J805">
        <f t="shared" si="37"/>
        <v>34.57</v>
      </c>
      <c r="K805">
        <f t="shared" si="38"/>
        <v>31.87</v>
      </c>
    </row>
    <row r="806" spans="1:11" x14ac:dyDescent="0.25">
      <c r="A806" t="s">
        <v>1044</v>
      </c>
      <c r="B806">
        <v>2000</v>
      </c>
      <c r="C806">
        <v>31.27</v>
      </c>
      <c r="D806">
        <v>33.92</v>
      </c>
      <c r="E806">
        <v>0</v>
      </c>
      <c r="F806">
        <v>0</v>
      </c>
      <c r="G806">
        <v>-0.77</v>
      </c>
      <c r="H806">
        <v>1.88</v>
      </c>
      <c r="I806">
        <f t="shared" si="36"/>
        <v>-2.65</v>
      </c>
      <c r="J806">
        <f t="shared" si="37"/>
        <v>33.92</v>
      </c>
      <c r="K806">
        <f t="shared" si="38"/>
        <v>31.27</v>
      </c>
    </row>
    <row r="807" spans="1:11" x14ac:dyDescent="0.25">
      <c r="A807" t="s">
        <v>1045</v>
      </c>
      <c r="B807">
        <v>2000</v>
      </c>
      <c r="C807">
        <v>30.44</v>
      </c>
      <c r="D807">
        <v>33.020000000000003</v>
      </c>
      <c r="E807">
        <v>0</v>
      </c>
      <c r="F807">
        <v>0</v>
      </c>
      <c r="G807">
        <v>-0.75</v>
      </c>
      <c r="H807">
        <v>1.83</v>
      </c>
      <c r="I807">
        <f t="shared" si="36"/>
        <v>-2.58</v>
      </c>
      <c r="J807">
        <f t="shared" si="37"/>
        <v>33.020000000000003</v>
      </c>
      <c r="K807">
        <f t="shared" si="38"/>
        <v>30.44</v>
      </c>
    </row>
    <row r="808" spans="1:11" x14ac:dyDescent="0.25">
      <c r="A808" t="s">
        <v>1046</v>
      </c>
      <c r="B808">
        <v>2000</v>
      </c>
      <c r="C808">
        <v>25.49</v>
      </c>
      <c r="D808">
        <v>27.65</v>
      </c>
      <c r="E808">
        <v>0</v>
      </c>
      <c r="F808">
        <v>0</v>
      </c>
      <c r="G808">
        <v>-0.63</v>
      </c>
      <c r="H808">
        <v>1.53</v>
      </c>
      <c r="I808">
        <f t="shared" si="36"/>
        <v>-2.16</v>
      </c>
      <c r="J808">
        <f t="shared" si="37"/>
        <v>27.65</v>
      </c>
      <c r="K808">
        <f t="shared" si="38"/>
        <v>25.49</v>
      </c>
    </row>
    <row r="809" spans="1:11" x14ac:dyDescent="0.25">
      <c r="A809" t="s">
        <v>1047</v>
      </c>
      <c r="B809">
        <v>2000</v>
      </c>
      <c r="C809">
        <v>25.49</v>
      </c>
      <c r="D809">
        <v>27.65</v>
      </c>
      <c r="E809">
        <v>0</v>
      </c>
      <c r="F809">
        <v>0</v>
      </c>
      <c r="G809">
        <v>-0.63</v>
      </c>
      <c r="H809">
        <v>1.53</v>
      </c>
      <c r="I809">
        <f t="shared" si="36"/>
        <v>-2.16</v>
      </c>
      <c r="J809">
        <f t="shared" si="37"/>
        <v>27.65</v>
      </c>
      <c r="K809">
        <f t="shared" si="38"/>
        <v>25.49</v>
      </c>
    </row>
    <row r="810" spans="1:11" x14ac:dyDescent="0.25">
      <c r="A810" t="s">
        <v>1048</v>
      </c>
      <c r="B810">
        <v>2000</v>
      </c>
      <c r="C810">
        <v>25.49</v>
      </c>
      <c r="D810">
        <v>27.65</v>
      </c>
      <c r="E810">
        <v>0</v>
      </c>
      <c r="F810">
        <v>0</v>
      </c>
      <c r="G810">
        <v>-0.63</v>
      </c>
      <c r="H810">
        <v>1.53</v>
      </c>
      <c r="I810">
        <f t="shared" si="36"/>
        <v>-2.16</v>
      </c>
      <c r="J810">
        <f t="shared" si="37"/>
        <v>27.65</v>
      </c>
      <c r="K810">
        <f t="shared" si="38"/>
        <v>25.49</v>
      </c>
    </row>
    <row r="811" spans="1:11" x14ac:dyDescent="0.25">
      <c r="A811" t="s">
        <v>1049</v>
      </c>
      <c r="B811">
        <v>2000</v>
      </c>
      <c r="C811">
        <v>31.3</v>
      </c>
      <c r="D811">
        <v>33.950000000000003</v>
      </c>
      <c r="E811">
        <v>0</v>
      </c>
      <c r="F811">
        <v>0</v>
      </c>
      <c r="G811">
        <v>-0.77</v>
      </c>
      <c r="H811">
        <v>1.88</v>
      </c>
      <c r="I811">
        <f t="shared" si="36"/>
        <v>-2.65</v>
      </c>
      <c r="J811">
        <f t="shared" si="37"/>
        <v>33.950000000000003</v>
      </c>
      <c r="K811">
        <f t="shared" si="38"/>
        <v>31.3</v>
      </c>
    </row>
    <row r="812" spans="1:11" x14ac:dyDescent="0.25">
      <c r="A812" t="s">
        <v>1050</v>
      </c>
      <c r="B812">
        <v>2000</v>
      </c>
      <c r="C812">
        <v>35.53</v>
      </c>
      <c r="D812">
        <v>38.54</v>
      </c>
      <c r="E812">
        <v>0</v>
      </c>
      <c r="F812">
        <v>0</v>
      </c>
      <c r="G812">
        <v>-0.88</v>
      </c>
      <c r="H812">
        <v>2.13</v>
      </c>
      <c r="I812">
        <f t="shared" si="36"/>
        <v>-3.01</v>
      </c>
      <c r="J812">
        <f t="shared" si="37"/>
        <v>38.54</v>
      </c>
      <c r="K812">
        <f t="shared" si="38"/>
        <v>35.53</v>
      </c>
    </row>
    <row r="813" spans="1:11" x14ac:dyDescent="0.25">
      <c r="A813" t="s">
        <v>1051</v>
      </c>
      <c r="B813">
        <v>2000</v>
      </c>
      <c r="C813">
        <v>35.53</v>
      </c>
      <c r="D813">
        <v>38.54</v>
      </c>
      <c r="E813">
        <v>0</v>
      </c>
      <c r="F813">
        <v>0</v>
      </c>
      <c r="G813">
        <v>-0.88</v>
      </c>
      <c r="H813">
        <v>2.13</v>
      </c>
      <c r="I813">
        <f t="shared" si="36"/>
        <v>-3.01</v>
      </c>
      <c r="J813">
        <f t="shared" si="37"/>
        <v>38.54</v>
      </c>
      <c r="K813">
        <f t="shared" si="38"/>
        <v>35.53</v>
      </c>
    </row>
    <row r="814" spans="1:11" x14ac:dyDescent="0.25">
      <c r="A814" t="s">
        <v>1052</v>
      </c>
      <c r="B814">
        <v>2000</v>
      </c>
      <c r="C814">
        <v>31.51</v>
      </c>
      <c r="D814">
        <v>34.18</v>
      </c>
      <c r="E814">
        <v>0</v>
      </c>
      <c r="F814">
        <v>0</v>
      </c>
      <c r="G814">
        <v>-0.78</v>
      </c>
      <c r="H814">
        <v>1.89</v>
      </c>
      <c r="I814">
        <f t="shared" si="36"/>
        <v>-2.67</v>
      </c>
      <c r="J814">
        <f t="shared" si="37"/>
        <v>34.18</v>
      </c>
      <c r="K814">
        <f t="shared" si="38"/>
        <v>31.51</v>
      </c>
    </row>
    <row r="815" spans="1:11" x14ac:dyDescent="0.25">
      <c r="A815" t="s">
        <v>1053</v>
      </c>
      <c r="B815">
        <v>2000</v>
      </c>
      <c r="C815">
        <v>28.32</v>
      </c>
      <c r="D815">
        <v>30.72</v>
      </c>
      <c r="E815">
        <v>0</v>
      </c>
      <c r="F815">
        <v>0</v>
      </c>
      <c r="G815">
        <v>-0.7</v>
      </c>
      <c r="H815">
        <v>1.7</v>
      </c>
      <c r="I815">
        <f t="shared" si="36"/>
        <v>-2.4</v>
      </c>
      <c r="J815">
        <f t="shared" si="37"/>
        <v>30.72</v>
      </c>
      <c r="K815">
        <f t="shared" si="38"/>
        <v>28.32</v>
      </c>
    </row>
    <row r="816" spans="1:11" x14ac:dyDescent="0.25">
      <c r="A816" t="s">
        <v>1054</v>
      </c>
      <c r="B816">
        <v>2000</v>
      </c>
      <c r="C816">
        <v>20.09</v>
      </c>
      <c r="D816">
        <v>21.79</v>
      </c>
      <c r="E816">
        <v>0</v>
      </c>
      <c r="F816">
        <v>0</v>
      </c>
      <c r="G816">
        <v>-0.49</v>
      </c>
      <c r="H816">
        <v>1.21</v>
      </c>
      <c r="I816">
        <f t="shared" si="36"/>
        <v>-1.7</v>
      </c>
      <c r="J816">
        <f t="shared" si="37"/>
        <v>21.79</v>
      </c>
      <c r="K816">
        <f t="shared" si="38"/>
        <v>20.09</v>
      </c>
    </row>
    <row r="817" spans="1:11" x14ac:dyDescent="0.25">
      <c r="A817" t="s">
        <v>1055</v>
      </c>
      <c r="B817">
        <v>2000</v>
      </c>
      <c r="C817">
        <v>19.920000000000002</v>
      </c>
      <c r="D817">
        <v>21.6</v>
      </c>
      <c r="E817">
        <v>0</v>
      </c>
      <c r="F817">
        <v>0</v>
      </c>
      <c r="G817">
        <v>-0.48</v>
      </c>
      <c r="H817">
        <v>1.2</v>
      </c>
      <c r="I817">
        <f t="shared" si="36"/>
        <v>-1.68</v>
      </c>
      <c r="J817">
        <f t="shared" si="37"/>
        <v>21.6</v>
      </c>
      <c r="K817">
        <f t="shared" si="38"/>
        <v>19.920000000000002</v>
      </c>
    </row>
    <row r="818" spans="1:11" x14ac:dyDescent="0.25">
      <c r="A818" t="s">
        <v>1080</v>
      </c>
      <c r="B818">
        <v>2000</v>
      </c>
      <c r="C818">
        <v>20.51</v>
      </c>
      <c r="D818">
        <v>22.17</v>
      </c>
      <c r="E818">
        <v>0</v>
      </c>
      <c r="F818">
        <v>0</v>
      </c>
      <c r="G818">
        <v>-0.48</v>
      </c>
      <c r="H818">
        <v>1.18</v>
      </c>
      <c r="I818">
        <f t="shared" si="36"/>
        <v>-1.66</v>
      </c>
      <c r="J818">
        <f t="shared" si="37"/>
        <v>22.17</v>
      </c>
      <c r="K818">
        <f t="shared" si="38"/>
        <v>20.51</v>
      </c>
    </row>
    <row r="819" spans="1:11" x14ac:dyDescent="0.25">
      <c r="A819" t="s">
        <v>1081</v>
      </c>
      <c r="B819">
        <v>2000</v>
      </c>
      <c r="C819">
        <v>20.170000000000002</v>
      </c>
      <c r="D819">
        <v>21.8</v>
      </c>
      <c r="E819">
        <v>0</v>
      </c>
      <c r="F819">
        <v>0</v>
      </c>
      <c r="G819">
        <v>-0.47</v>
      </c>
      <c r="H819">
        <v>1.1599999999999999</v>
      </c>
      <c r="I819">
        <f t="shared" si="36"/>
        <v>-1.63</v>
      </c>
      <c r="J819">
        <f t="shared" si="37"/>
        <v>21.8</v>
      </c>
      <c r="K819">
        <f t="shared" si="38"/>
        <v>20.170000000000002</v>
      </c>
    </row>
    <row r="820" spans="1:11" x14ac:dyDescent="0.25">
      <c r="A820" t="s">
        <v>1082</v>
      </c>
      <c r="B820">
        <v>2000</v>
      </c>
      <c r="C820">
        <v>19.739999999999998</v>
      </c>
      <c r="D820">
        <v>21.34</v>
      </c>
      <c r="E820">
        <v>0</v>
      </c>
      <c r="F820">
        <v>0</v>
      </c>
      <c r="G820">
        <v>-0.46</v>
      </c>
      <c r="H820">
        <v>1.1399999999999999</v>
      </c>
      <c r="I820">
        <f t="shared" si="36"/>
        <v>-1.5999999999999999</v>
      </c>
      <c r="J820">
        <f t="shared" si="37"/>
        <v>21.34</v>
      </c>
      <c r="K820">
        <f t="shared" si="38"/>
        <v>19.739999999999998</v>
      </c>
    </row>
    <row r="821" spans="1:11" x14ac:dyDescent="0.25">
      <c r="A821" t="s">
        <v>1083</v>
      </c>
      <c r="B821">
        <v>2000</v>
      </c>
      <c r="C821">
        <v>19.739999999999998</v>
      </c>
      <c r="D821">
        <v>21.34</v>
      </c>
      <c r="E821">
        <v>0</v>
      </c>
      <c r="F821">
        <v>0</v>
      </c>
      <c r="G821">
        <v>-0.46</v>
      </c>
      <c r="H821">
        <v>1.1399999999999999</v>
      </c>
      <c r="I821">
        <f t="shared" si="36"/>
        <v>-1.5999999999999999</v>
      </c>
      <c r="J821">
        <f t="shared" si="37"/>
        <v>21.34</v>
      </c>
      <c r="K821">
        <f t="shared" si="38"/>
        <v>19.739999999999998</v>
      </c>
    </row>
    <row r="822" spans="1:11" x14ac:dyDescent="0.25">
      <c r="A822" t="s">
        <v>1084</v>
      </c>
      <c r="B822">
        <v>2000</v>
      </c>
      <c r="C822">
        <v>19.34</v>
      </c>
      <c r="D822">
        <v>20.9</v>
      </c>
      <c r="E822">
        <v>0</v>
      </c>
      <c r="F822">
        <v>0</v>
      </c>
      <c r="G822">
        <v>-0.45</v>
      </c>
      <c r="H822">
        <v>1.1100000000000001</v>
      </c>
      <c r="I822">
        <f t="shared" si="36"/>
        <v>-1.56</v>
      </c>
      <c r="J822">
        <f t="shared" si="37"/>
        <v>20.9</v>
      </c>
      <c r="K822">
        <f t="shared" si="38"/>
        <v>19.34</v>
      </c>
    </row>
    <row r="823" spans="1:11" x14ac:dyDescent="0.25">
      <c r="A823" t="s">
        <v>1085</v>
      </c>
      <c r="B823">
        <v>2000</v>
      </c>
      <c r="C823">
        <v>22.2</v>
      </c>
      <c r="D823">
        <v>24</v>
      </c>
      <c r="E823">
        <v>0</v>
      </c>
      <c r="F823">
        <v>0</v>
      </c>
      <c r="G823">
        <v>-0.52</v>
      </c>
      <c r="H823">
        <v>1.28</v>
      </c>
      <c r="I823">
        <f t="shared" si="36"/>
        <v>-1.8</v>
      </c>
      <c r="J823">
        <f t="shared" si="37"/>
        <v>24</v>
      </c>
      <c r="K823">
        <f t="shared" si="38"/>
        <v>22.2</v>
      </c>
    </row>
    <row r="824" spans="1:11" x14ac:dyDescent="0.25">
      <c r="A824" t="s">
        <v>1086</v>
      </c>
      <c r="B824">
        <v>2000</v>
      </c>
      <c r="C824">
        <v>16.22</v>
      </c>
      <c r="D824">
        <v>17.53</v>
      </c>
      <c r="E824">
        <v>0</v>
      </c>
      <c r="F824">
        <v>0</v>
      </c>
      <c r="G824">
        <v>-0.38</v>
      </c>
      <c r="H824">
        <v>0.93</v>
      </c>
      <c r="I824">
        <f t="shared" si="36"/>
        <v>-1.31</v>
      </c>
      <c r="J824">
        <f t="shared" si="37"/>
        <v>17.53</v>
      </c>
      <c r="K824">
        <f t="shared" si="38"/>
        <v>16.22</v>
      </c>
    </row>
    <row r="825" spans="1:11" x14ac:dyDescent="0.25">
      <c r="A825" t="s">
        <v>1087</v>
      </c>
      <c r="B825">
        <v>2000</v>
      </c>
      <c r="C825">
        <v>23.97</v>
      </c>
      <c r="D825">
        <v>25.91</v>
      </c>
      <c r="E825">
        <v>0</v>
      </c>
      <c r="F825">
        <v>0</v>
      </c>
      <c r="G825">
        <v>-0.56000000000000005</v>
      </c>
      <c r="H825">
        <v>1.38</v>
      </c>
      <c r="I825">
        <f t="shared" si="36"/>
        <v>-1.94</v>
      </c>
      <c r="J825">
        <f t="shared" si="37"/>
        <v>25.91</v>
      </c>
      <c r="K825">
        <f t="shared" si="38"/>
        <v>23.97</v>
      </c>
    </row>
    <row r="826" spans="1:11" x14ac:dyDescent="0.25">
      <c r="A826" t="s">
        <v>1088</v>
      </c>
      <c r="B826">
        <v>2000</v>
      </c>
      <c r="C826">
        <v>24.43</v>
      </c>
      <c r="D826">
        <v>26.41</v>
      </c>
      <c r="E826">
        <v>0</v>
      </c>
      <c r="F826">
        <v>0</v>
      </c>
      <c r="G826">
        <v>-0.56999999999999995</v>
      </c>
      <c r="H826">
        <v>1.41</v>
      </c>
      <c r="I826">
        <f t="shared" si="36"/>
        <v>-1.98</v>
      </c>
      <c r="J826">
        <f t="shared" si="37"/>
        <v>26.41</v>
      </c>
      <c r="K826">
        <f t="shared" si="38"/>
        <v>24.43</v>
      </c>
    </row>
    <row r="827" spans="1:11" x14ac:dyDescent="0.25">
      <c r="A827" t="s">
        <v>1089</v>
      </c>
      <c r="B827">
        <v>2000</v>
      </c>
      <c r="C827">
        <v>25.95</v>
      </c>
      <c r="D827">
        <v>28.05</v>
      </c>
      <c r="E827">
        <v>0</v>
      </c>
      <c r="F827">
        <v>0</v>
      </c>
      <c r="G827">
        <v>-0.61</v>
      </c>
      <c r="H827">
        <v>1.49</v>
      </c>
      <c r="I827">
        <f t="shared" si="36"/>
        <v>-2.1</v>
      </c>
      <c r="J827">
        <f t="shared" si="37"/>
        <v>28.05</v>
      </c>
      <c r="K827">
        <f t="shared" si="38"/>
        <v>25.95</v>
      </c>
    </row>
    <row r="828" spans="1:11" x14ac:dyDescent="0.25">
      <c r="A828" t="s">
        <v>1090</v>
      </c>
      <c r="B828">
        <v>2000</v>
      </c>
      <c r="C828">
        <v>25.06</v>
      </c>
      <c r="D828">
        <v>27.09</v>
      </c>
      <c r="E828">
        <v>0</v>
      </c>
      <c r="F828">
        <v>0</v>
      </c>
      <c r="G828">
        <v>-0.59</v>
      </c>
      <c r="H828">
        <v>1.44</v>
      </c>
      <c r="I828">
        <f t="shared" si="36"/>
        <v>-2.0299999999999998</v>
      </c>
      <c r="J828">
        <f t="shared" si="37"/>
        <v>27.09</v>
      </c>
      <c r="K828">
        <f t="shared" si="38"/>
        <v>25.06</v>
      </c>
    </row>
    <row r="829" spans="1:11" x14ac:dyDescent="0.25">
      <c r="A829" t="s">
        <v>1091</v>
      </c>
      <c r="B829">
        <v>2000</v>
      </c>
      <c r="C829">
        <v>25.95</v>
      </c>
      <c r="D829">
        <v>28.05</v>
      </c>
      <c r="E829">
        <v>0</v>
      </c>
      <c r="F829">
        <v>0</v>
      </c>
      <c r="G829">
        <v>-0.61</v>
      </c>
      <c r="H829">
        <v>1.49</v>
      </c>
      <c r="I829">
        <f t="shared" si="36"/>
        <v>-2.1</v>
      </c>
      <c r="J829">
        <f t="shared" si="37"/>
        <v>28.05</v>
      </c>
      <c r="K829">
        <f t="shared" si="38"/>
        <v>25.95</v>
      </c>
    </row>
    <row r="830" spans="1:11" x14ac:dyDescent="0.25">
      <c r="A830" t="s">
        <v>1092</v>
      </c>
      <c r="B830">
        <v>2000</v>
      </c>
      <c r="C830">
        <v>25.06</v>
      </c>
      <c r="D830">
        <v>27.09</v>
      </c>
      <c r="E830">
        <v>0</v>
      </c>
      <c r="F830">
        <v>0</v>
      </c>
      <c r="G830">
        <v>-0.59</v>
      </c>
      <c r="H830">
        <v>1.44</v>
      </c>
      <c r="I830">
        <f t="shared" si="36"/>
        <v>-2.0299999999999998</v>
      </c>
      <c r="J830">
        <f t="shared" si="37"/>
        <v>27.09</v>
      </c>
      <c r="K830">
        <f t="shared" si="38"/>
        <v>25.06</v>
      </c>
    </row>
    <row r="831" spans="1:11" x14ac:dyDescent="0.25">
      <c r="A831" t="s">
        <v>1093</v>
      </c>
      <c r="B831">
        <v>2000</v>
      </c>
      <c r="C831">
        <v>25.06</v>
      </c>
      <c r="D831">
        <v>27.09</v>
      </c>
      <c r="E831">
        <v>0</v>
      </c>
      <c r="F831">
        <v>0</v>
      </c>
      <c r="G831">
        <v>-0.59</v>
      </c>
      <c r="H831">
        <v>1.44</v>
      </c>
      <c r="I831">
        <f t="shared" si="36"/>
        <v>-2.0299999999999998</v>
      </c>
      <c r="J831">
        <f t="shared" si="37"/>
        <v>27.09</v>
      </c>
      <c r="K831">
        <f t="shared" si="38"/>
        <v>25.06</v>
      </c>
    </row>
    <row r="832" spans="1:11" x14ac:dyDescent="0.25">
      <c r="A832" t="s">
        <v>1094</v>
      </c>
      <c r="B832">
        <v>2000</v>
      </c>
      <c r="C832">
        <v>25.04</v>
      </c>
      <c r="D832">
        <v>27.07</v>
      </c>
      <c r="E832">
        <v>0</v>
      </c>
      <c r="F832">
        <v>0</v>
      </c>
      <c r="G832">
        <v>-0.59</v>
      </c>
      <c r="H832">
        <v>1.44</v>
      </c>
      <c r="I832">
        <f t="shared" si="36"/>
        <v>-2.0299999999999998</v>
      </c>
      <c r="J832">
        <f t="shared" si="37"/>
        <v>27.07</v>
      </c>
      <c r="K832">
        <f t="shared" si="38"/>
        <v>25.04</v>
      </c>
    </row>
    <row r="833" spans="1:11" x14ac:dyDescent="0.25">
      <c r="A833" t="s">
        <v>1095</v>
      </c>
      <c r="B833">
        <v>2000</v>
      </c>
      <c r="C833">
        <v>25.04</v>
      </c>
      <c r="D833">
        <v>27.07</v>
      </c>
      <c r="E833">
        <v>0</v>
      </c>
      <c r="F833">
        <v>0</v>
      </c>
      <c r="G833">
        <v>-0.59</v>
      </c>
      <c r="H833">
        <v>1.44</v>
      </c>
      <c r="I833">
        <f t="shared" si="36"/>
        <v>-2.0299999999999998</v>
      </c>
      <c r="J833">
        <f t="shared" si="37"/>
        <v>27.07</v>
      </c>
      <c r="K833">
        <f t="shared" si="38"/>
        <v>25.04</v>
      </c>
    </row>
    <row r="834" spans="1:11" x14ac:dyDescent="0.25">
      <c r="A834" t="s">
        <v>1096</v>
      </c>
      <c r="B834">
        <v>2000</v>
      </c>
      <c r="C834">
        <v>25.06</v>
      </c>
      <c r="D834">
        <v>27.09</v>
      </c>
      <c r="E834">
        <v>0</v>
      </c>
      <c r="F834">
        <v>0</v>
      </c>
      <c r="G834">
        <v>-0.59</v>
      </c>
      <c r="H834">
        <v>1.44</v>
      </c>
      <c r="I834">
        <f t="shared" ref="I834:I897" si="39">+G834-H834</f>
        <v>-2.0299999999999998</v>
      </c>
      <c r="J834">
        <f t="shared" si="37"/>
        <v>27.09</v>
      </c>
      <c r="K834">
        <f t="shared" si="38"/>
        <v>25.06</v>
      </c>
    </row>
    <row r="835" spans="1:11" x14ac:dyDescent="0.25">
      <c r="A835" t="s">
        <v>1097</v>
      </c>
      <c r="B835">
        <v>2000</v>
      </c>
      <c r="C835">
        <v>29.31</v>
      </c>
      <c r="D835">
        <v>31.69</v>
      </c>
      <c r="E835">
        <v>0</v>
      </c>
      <c r="F835">
        <v>0</v>
      </c>
      <c r="G835">
        <v>-0.69</v>
      </c>
      <c r="H835">
        <v>1.69</v>
      </c>
      <c r="I835">
        <f t="shared" si="39"/>
        <v>-2.38</v>
      </c>
      <c r="J835">
        <f t="shared" ref="J835:J898" si="40">D835</f>
        <v>31.69</v>
      </c>
      <c r="K835">
        <f t="shared" ref="K835:K898" si="41">C835</f>
        <v>29.31</v>
      </c>
    </row>
    <row r="836" spans="1:11" x14ac:dyDescent="0.25">
      <c r="A836" t="s">
        <v>1098</v>
      </c>
      <c r="B836">
        <v>2000</v>
      </c>
      <c r="C836">
        <v>32.04</v>
      </c>
      <c r="D836">
        <v>34.64</v>
      </c>
      <c r="E836">
        <v>0</v>
      </c>
      <c r="F836">
        <v>0</v>
      </c>
      <c r="G836">
        <v>-0.76</v>
      </c>
      <c r="H836">
        <v>1.84</v>
      </c>
      <c r="I836">
        <f t="shared" si="39"/>
        <v>-2.6</v>
      </c>
      <c r="J836">
        <f t="shared" si="40"/>
        <v>34.64</v>
      </c>
      <c r="K836">
        <f t="shared" si="41"/>
        <v>32.04</v>
      </c>
    </row>
    <row r="837" spans="1:11" x14ac:dyDescent="0.25">
      <c r="A837" t="s">
        <v>1099</v>
      </c>
      <c r="B837">
        <v>2000</v>
      </c>
      <c r="C837">
        <v>35.67</v>
      </c>
      <c r="D837">
        <v>38.56</v>
      </c>
      <c r="E837">
        <v>0</v>
      </c>
      <c r="F837">
        <v>0</v>
      </c>
      <c r="G837">
        <v>-0.84</v>
      </c>
      <c r="H837">
        <v>2.0499999999999998</v>
      </c>
      <c r="I837">
        <f t="shared" si="39"/>
        <v>-2.8899999999999997</v>
      </c>
      <c r="J837">
        <f t="shared" si="40"/>
        <v>38.56</v>
      </c>
      <c r="K837">
        <f t="shared" si="41"/>
        <v>35.67</v>
      </c>
    </row>
    <row r="838" spans="1:11" x14ac:dyDescent="0.25">
      <c r="A838" t="s">
        <v>1100</v>
      </c>
      <c r="B838">
        <v>2000</v>
      </c>
      <c r="C838">
        <v>31.03</v>
      </c>
      <c r="D838">
        <v>33.54</v>
      </c>
      <c r="E838">
        <v>0</v>
      </c>
      <c r="F838">
        <v>0</v>
      </c>
      <c r="G838">
        <v>-0.73</v>
      </c>
      <c r="H838">
        <v>1.78</v>
      </c>
      <c r="I838">
        <f t="shared" si="39"/>
        <v>-2.5099999999999998</v>
      </c>
      <c r="J838">
        <f t="shared" si="40"/>
        <v>33.54</v>
      </c>
      <c r="K838">
        <f t="shared" si="41"/>
        <v>31.03</v>
      </c>
    </row>
    <row r="839" spans="1:11" x14ac:dyDescent="0.25">
      <c r="A839" t="s">
        <v>1101</v>
      </c>
      <c r="B839">
        <v>2000</v>
      </c>
      <c r="C839">
        <v>28.19</v>
      </c>
      <c r="D839">
        <v>30.47</v>
      </c>
      <c r="E839">
        <v>0</v>
      </c>
      <c r="F839">
        <v>0</v>
      </c>
      <c r="G839">
        <v>-0.66</v>
      </c>
      <c r="H839">
        <v>1.62</v>
      </c>
      <c r="I839">
        <f t="shared" si="39"/>
        <v>-2.2800000000000002</v>
      </c>
      <c r="J839">
        <f t="shared" si="40"/>
        <v>30.47</v>
      </c>
      <c r="K839">
        <f t="shared" si="41"/>
        <v>28.19</v>
      </c>
    </row>
    <row r="840" spans="1:11" x14ac:dyDescent="0.25">
      <c r="A840" t="s">
        <v>1102</v>
      </c>
      <c r="B840">
        <v>2000</v>
      </c>
      <c r="C840">
        <v>24.43</v>
      </c>
      <c r="D840">
        <v>26.41</v>
      </c>
      <c r="E840">
        <v>0</v>
      </c>
      <c r="F840">
        <v>0</v>
      </c>
      <c r="G840">
        <v>-0.56999999999999995</v>
      </c>
      <c r="H840">
        <v>1.41</v>
      </c>
      <c r="I840">
        <f t="shared" si="39"/>
        <v>-1.98</v>
      </c>
      <c r="J840">
        <f t="shared" si="40"/>
        <v>26.41</v>
      </c>
      <c r="K840">
        <f t="shared" si="41"/>
        <v>24.43</v>
      </c>
    </row>
    <row r="841" spans="1:11" x14ac:dyDescent="0.25">
      <c r="A841" t="s">
        <v>1103</v>
      </c>
      <c r="B841">
        <v>2000</v>
      </c>
      <c r="C841">
        <v>20.43</v>
      </c>
      <c r="D841">
        <v>22.08</v>
      </c>
      <c r="E841">
        <v>0</v>
      </c>
      <c r="F841">
        <v>0</v>
      </c>
      <c r="G841">
        <v>-0.48</v>
      </c>
      <c r="H841">
        <v>1.17</v>
      </c>
      <c r="I841">
        <f t="shared" si="39"/>
        <v>-1.65</v>
      </c>
      <c r="J841">
        <f t="shared" si="40"/>
        <v>22.08</v>
      </c>
      <c r="K841">
        <f t="shared" si="41"/>
        <v>20.43</v>
      </c>
    </row>
    <row r="842" spans="1:11" x14ac:dyDescent="0.25">
      <c r="A842" t="s">
        <v>1112</v>
      </c>
      <c r="B842">
        <v>2000</v>
      </c>
      <c r="C842">
        <v>17.399999999999999</v>
      </c>
      <c r="D842">
        <v>18.78</v>
      </c>
      <c r="E842">
        <v>0</v>
      </c>
      <c r="F842">
        <v>0</v>
      </c>
      <c r="G842">
        <v>-0.45</v>
      </c>
      <c r="H842">
        <v>0.93</v>
      </c>
      <c r="I842">
        <f t="shared" si="39"/>
        <v>-1.3800000000000001</v>
      </c>
      <c r="J842">
        <f t="shared" si="40"/>
        <v>18.78</v>
      </c>
      <c r="K842">
        <f t="shared" si="41"/>
        <v>17.399999999999999</v>
      </c>
    </row>
    <row r="843" spans="1:11" x14ac:dyDescent="0.25">
      <c r="A843" t="s">
        <v>1113</v>
      </c>
      <c r="B843">
        <v>2000</v>
      </c>
      <c r="C843">
        <v>17.04</v>
      </c>
      <c r="D843">
        <v>18.399999999999999</v>
      </c>
      <c r="E843">
        <v>0</v>
      </c>
      <c r="F843">
        <v>0</v>
      </c>
      <c r="G843">
        <v>-0.44</v>
      </c>
      <c r="H843">
        <v>0.92</v>
      </c>
      <c r="I843">
        <f t="shared" si="39"/>
        <v>-1.36</v>
      </c>
      <c r="J843">
        <f t="shared" si="40"/>
        <v>18.399999999999999</v>
      </c>
      <c r="K843">
        <f t="shared" si="41"/>
        <v>17.04</v>
      </c>
    </row>
    <row r="844" spans="1:11" x14ac:dyDescent="0.25">
      <c r="A844" t="s">
        <v>1114</v>
      </c>
      <c r="B844">
        <v>2000</v>
      </c>
      <c r="C844">
        <v>16.510000000000002</v>
      </c>
      <c r="D844">
        <v>17.82</v>
      </c>
      <c r="E844">
        <v>0</v>
      </c>
      <c r="F844">
        <v>0</v>
      </c>
      <c r="G844">
        <v>-0.42</v>
      </c>
      <c r="H844">
        <v>0.89</v>
      </c>
      <c r="I844">
        <f t="shared" si="39"/>
        <v>-1.31</v>
      </c>
      <c r="J844">
        <f t="shared" si="40"/>
        <v>17.82</v>
      </c>
      <c r="K844">
        <f t="shared" si="41"/>
        <v>16.510000000000002</v>
      </c>
    </row>
    <row r="845" spans="1:11" x14ac:dyDescent="0.25">
      <c r="A845" t="s">
        <v>1115</v>
      </c>
      <c r="B845">
        <v>2000</v>
      </c>
      <c r="C845">
        <v>16.510000000000002</v>
      </c>
      <c r="D845">
        <v>17.82</v>
      </c>
      <c r="E845">
        <v>0</v>
      </c>
      <c r="F845">
        <v>0</v>
      </c>
      <c r="G845">
        <v>-0.42</v>
      </c>
      <c r="H845">
        <v>0.89</v>
      </c>
      <c r="I845">
        <f t="shared" si="39"/>
        <v>-1.31</v>
      </c>
      <c r="J845">
        <f t="shared" si="40"/>
        <v>17.82</v>
      </c>
      <c r="K845">
        <f t="shared" si="41"/>
        <v>16.510000000000002</v>
      </c>
    </row>
    <row r="846" spans="1:11" x14ac:dyDescent="0.25">
      <c r="A846" t="s">
        <v>1116</v>
      </c>
      <c r="B846">
        <v>2000</v>
      </c>
      <c r="C846">
        <v>16.510000000000002</v>
      </c>
      <c r="D846">
        <v>17.82</v>
      </c>
      <c r="E846">
        <v>0</v>
      </c>
      <c r="F846">
        <v>0</v>
      </c>
      <c r="G846">
        <v>-0.42</v>
      </c>
      <c r="H846">
        <v>0.89</v>
      </c>
      <c r="I846">
        <f t="shared" si="39"/>
        <v>-1.31</v>
      </c>
      <c r="J846">
        <f t="shared" si="40"/>
        <v>17.82</v>
      </c>
      <c r="K846">
        <f t="shared" si="41"/>
        <v>16.510000000000002</v>
      </c>
    </row>
    <row r="847" spans="1:11" x14ac:dyDescent="0.25">
      <c r="A847" t="s">
        <v>1117</v>
      </c>
      <c r="B847">
        <v>2000</v>
      </c>
      <c r="C847">
        <v>16.440000000000001</v>
      </c>
      <c r="D847">
        <v>17.739999999999998</v>
      </c>
      <c r="E847">
        <v>0</v>
      </c>
      <c r="F847">
        <v>0</v>
      </c>
      <c r="G847">
        <v>-0.42</v>
      </c>
      <c r="H847">
        <v>0.88</v>
      </c>
      <c r="I847">
        <f t="shared" si="39"/>
        <v>-1.3</v>
      </c>
      <c r="J847">
        <f t="shared" si="40"/>
        <v>17.739999999999998</v>
      </c>
      <c r="K847">
        <f t="shared" si="41"/>
        <v>16.440000000000001</v>
      </c>
    </row>
    <row r="848" spans="1:11" x14ac:dyDescent="0.25">
      <c r="A848" t="s">
        <v>1118</v>
      </c>
      <c r="B848">
        <v>2000</v>
      </c>
      <c r="C848">
        <v>21.5</v>
      </c>
      <c r="D848">
        <v>23.21</v>
      </c>
      <c r="E848">
        <v>0</v>
      </c>
      <c r="F848">
        <v>0</v>
      </c>
      <c r="G848">
        <v>-0.56000000000000005</v>
      </c>
      <c r="H848">
        <v>1.1499999999999999</v>
      </c>
      <c r="I848">
        <f t="shared" si="39"/>
        <v>-1.71</v>
      </c>
      <c r="J848">
        <f t="shared" si="40"/>
        <v>23.21</v>
      </c>
      <c r="K848">
        <f t="shared" si="41"/>
        <v>21.5</v>
      </c>
    </row>
    <row r="849" spans="1:11" x14ac:dyDescent="0.25">
      <c r="A849" t="s">
        <v>1119</v>
      </c>
      <c r="B849">
        <v>2000</v>
      </c>
      <c r="C849">
        <v>25.06</v>
      </c>
      <c r="D849">
        <v>27.06</v>
      </c>
      <c r="E849">
        <v>0</v>
      </c>
      <c r="F849">
        <v>0</v>
      </c>
      <c r="G849">
        <v>-0.65</v>
      </c>
      <c r="H849">
        <v>1.35</v>
      </c>
      <c r="I849">
        <f t="shared" si="39"/>
        <v>-2</v>
      </c>
      <c r="J849">
        <f t="shared" si="40"/>
        <v>27.06</v>
      </c>
      <c r="K849">
        <f t="shared" si="41"/>
        <v>25.06</v>
      </c>
    </row>
    <row r="850" spans="1:11" x14ac:dyDescent="0.25">
      <c r="A850" t="s">
        <v>1128</v>
      </c>
      <c r="B850">
        <v>2000</v>
      </c>
      <c r="C850">
        <v>20.45</v>
      </c>
      <c r="D850">
        <v>21.98</v>
      </c>
      <c r="E850">
        <v>0</v>
      </c>
      <c r="F850">
        <v>0</v>
      </c>
      <c r="G850">
        <v>-0.51</v>
      </c>
      <c r="H850">
        <v>1.02</v>
      </c>
      <c r="I850">
        <f t="shared" si="39"/>
        <v>-1.53</v>
      </c>
      <c r="J850">
        <f t="shared" si="40"/>
        <v>21.98</v>
      </c>
      <c r="K850">
        <f t="shared" si="41"/>
        <v>20.45</v>
      </c>
    </row>
    <row r="851" spans="1:11" x14ac:dyDescent="0.25">
      <c r="A851" t="s">
        <v>1129</v>
      </c>
      <c r="B851">
        <v>2000</v>
      </c>
      <c r="C851">
        <v>20.45</v>
      </c>
      <c r="D851">
        <v>21.98</v>
      </c>
      <c r="E851">
        <v>0</v>
      </c>
      <c r="F851">
        <v>0</v>
      </c>
      <c r="G851">
        <v>-0.51</v>
      </c>
      <c r="H851">
        <v>1.02</v>
      </c>
      <c r="I851">
        <f t="shared" si="39"/>
        <v>-1.53</v>
      </c>
      <c r="J851">
        <f t="shared" si="40"/>
        <v>21.98</v>
      </c>
      <c r="K851">
        <f t="shared" si="41"/>
        <v>20.45</v>
      </c>
    </row>
    <row r="852" spans="1:11" x14ac:dyDescent="0.25">
      <c r="A852" t="s">
        <v>1130</v>
      </c>
      <c r="B852">
        <v>2000</v>
      </c>
      <c r="C852">
        <v>18.149999999999999</v>
      </c>
      <c r="D852">
        <v>19.5</v>
      </c>
      <c r="E852">
        <v>0</v>
      </c>
      <c r="F852">
        <v>0</v>
      </c>
      <c r="G852">
        <v>-0.45</v>
      </c>
      <c r="H852">
        <v>0.9</v>
      </c>
      <c r="I852">
        <f t="shared" si="39"/>
        <v>-1.35</v>
      </c>
      <c r="J852">
        <f t="shared" si="40"/>
        <v>19.5</v>
      </c>
      <c r="K852">
        <f t="shared" si="41"/>
        <v>18.149999999999999</v>
      </c>
    </row>
    <row r="853" spans="1:11" x14ac:dyDescent="0.25">
      <c r="A853" t="s">
        <v>1131</v>
      </c>
      <c r="B853">
        <v>2000</v>
      </c>
      <c r="C853">
        <v>18.149999999999999</v>
      </c>
      <c r="D853">
        <v>19.5</v>
      </c>
      <c r="E853">
        <v>0</v>
      </c>
      <c r="F853">
        <v>0</v>
      </c>
      <c r="G853">
        <v>-0.45</v>
      </c>
      <c r="H853">
        <v>0.9</v>
      </c>
      <c r="I853">
        <f t="shared" si="39"/>
        <v>-1.35</v>
      </c>
      <c r="J853">
        <f t="shared" si="40"/>
        <v>19.5</v>
      </c>
      <c r="K853">
        <f t="shared" si="41"/>
        <v>18.149999999999999</v>
      </c>
    </row>
    <row r="854" spans="1:11" x14ac:dyDescent="0.25">
      <c r="A854" t="s">
        <v>1132</v>
      </c>
      <c r="B854">
        <v>2000</v>
      </c>
      <c r="C854">
        <v>18.149999999999999</v>
      </c>
      <c r="D854">
        <v>19.5</v>
      </c>
      <c r="E854">
        <v>0</v>
      </c>
      <c r="F854">
        <v>0</v>
      </c>
      <c r="G854">
        <v>-0.45</v>
      </c>
      <c r="H854">
        <v>0.9</v>
      </c>
      <c r="I854">
        <f t="shared" si="39"/>
        <v>-1.35</v>
      </c>
      <c r="J854">
        <f t="shared" si="40"/>
        <v>19.5</v>
      </c>
      <c r="K854">
        <f t="shared" si="41"/>
        <v>18.149999999999999</v>
      </c>
    </row>
    <row r="855" spans="1:11" x14ac:dyDescent="0.25">
      <c r="A855" t="s">
        <v>1133</v>
      </c>
      <c r="B855">
        <v>2000</v>
      </c>
      <c r="C855">
        <v>21.19</v>
      </c>
      <c r="D855">
        <v>22.78</v>
      </c>
      <c r="E855">
        <v>0</v>
      </c>
      <c r="F855">
        <v>0</v>
      </c>
      <c r="G855">
        <v>-0.53</v>
      </c>
      <c r="H855">
        <v>1.06</v>
      </c>
      <c r="I855">
        <f t="shared" si="39"/>
        <v>-1.59</v>
      </c>
      <c r="J855">
        <f t="shared" si="40"/>
        <v>22.78</v>
      </c>
      <c r="K855">
        <f t="shared" si="41"/>
        <v>21.19</v>
      </c>
    </row>
    <row r="856" spans="1:11" x14ac:dyDescent="0.25">
      <c r="A856" t="s">
        <v>1134</v>
      </c>
      <c r="B856">
        <v>2000</v>
      </c>
      <c r="C856">
        <v>26.15</v>
      </c>
      <c r="D856">
        <v>28.11</v>
      </c>
      <c r="E856">
        <v>0</v>
      </c>
      <c r="F856">
        <v>0</v>
      </c>
      <c r="G856">
        <v>-0.65</v>
      </c>
      <c r="H856">
        <v>1.31</v>
      </c>
      <c r="I856">
        <f t="shared" si="39"/>
        <v>-1.96</v>
      </c>
      <c r="J856">
        <f t="shared" si="40"/>
        <v>28.11</v>
      </c>
      <c r="K856">
        <f t="shared" si="41"/>
        <v>26.15</v>
      </c>
    </row>
    <row r="857" spans="1:11" x14ac:dyDescent="0.25">
      <c r="A857" t="s">
        <v>1135</v>
      </c>
      <c r="B857">
        <v>2000</v>
      </c>
      <c r="C857">
        <v>26.15</v>
      </c>
      <c r="D857">
        <v>28.11</v>
      </c>
      <c r="E857">
        <v>0</v>
      </c>
      <c r="F857">
        <v>0</v>
      </c>
      <c r="G857">
        <v>-0.65</v>
      </c>
      <c r="H857">
        <v>1.31</v>
      </c>
      <c r="I857">
        <f t="shared" si="39"/>
        <v>-1.96</v>
      </c>
      <c r="J857">
        <f t="shared" si="40"/>
        <v>28.11</v>
      </c>
      <c r="K857">
        <f t="shared" si="41"/>
        <v>26.15</v>
      </c>
    </row>
    <row r="858" spans="1:11" x14ac:dyDescent="0.25">
      <c r="A858" t="s">
        <v>1144</v>
      </c>
      <c r="B858">
        <v>2000</v>
      </c>
      <c r="C858">
        <v>17.45</v>
      </c>
      <c r="D858">
        <v>18.79</v>
      </c>
      <c r="E858">
        <v>0</v>
      </c>
      <c r="F858">
        <v>0</v>
      </c>
      <c r="G858">
        <v>-0.43</v>
      </c>
      <c r="H858">
        <v>0.91</v>
      </c>
      <c r="I858">
        <f t="shared" si="39"/>
        <v>-1.34</v>
      </c>
      <c r="J858">
        <f t="shared" si="40"/>
        <v>18.79</v>
      </c>
      <c r="K858">
        <f t="shared" si="41"/>
        <v>17.45</v>
      </c>
    </row>
    <row r="859" spans="1:11" x14ac:dyDescent="0.25">
      <c r="A859" t="s">
        <v>1145</v>
      </c>
      <c r="B859">
        <v>2000</v>
      </c>
      <c r="C859">
        <v>17.41</v>
      </c>
      <c r="D859">
        <v>18.739999999999998</v>
      </c>
      <c r="E859">
        <v>0</v>
      </c>
      <c r="F859">
        <v>0</v>
      </c>
      <c r="G859">
        <v>-0.43</v>
      </c>
      <c r="H859">
        <v>0.9</v>
      </c>
      <c r="I859">
        <f t="shared" si="39"/>
        <v>-1.33</v>
      </c>
      <c r="J859">
        <f t="shared" si="40"/>
        <v>18.739999999999998</v>
      </c>
      <c r="K859">
        <f t="shared" si="41"/>
        <v>17.41</v>
      </c>
    </row>
    <row r="860" spans="1:11" x14ac:dyDescent="0.25">
      <c r="A860" t="s">
        <v>1146</v>
      </c>
      <c r="B860">
        <v>2000</v>
      </c>
      <c r="C860">
        <v>17.22</v>
      </c>
      <c r="D860">
        <v>18.53</v>
      </c>
      <c r="E860">
        <v>0</v>
      </c>
      <c r="F860">
        <v>0</v>
      </c>
      <c r="G860">
        <v>-0.42</v>
      </c>
      <c r="H860">
        <v>0.89</v>
      </c>
      <c r="I860">
        <f t="shared" si="39"/>
        <v>-1.31</v>
      </c>
      <c r="J860">
        <f t="shared" si="40"/>
        <v>18.53</v>
      </c>
      <c r="K860">
        <f t="shared" si="41"/>
        <v>17.22</v>
      </c>
    </row>
    <row r="861" spans="1:11" x14ac:dyDescent="0.25">
      <c r="A861" t="s">
        <v>1147</v>
      </c>
      <c r="B861">
        <v>2000</v>
      </c>
      <c r="C861">
        <v>17.22</v>
      </c>
      <c r="D861">
        <v>18.53</v>
      </c>
      <c r="E861">
        <v>0</v>
      </c>
      <c r="F861">
        <v>0</v>
      </c>
      <c r="G861">
        <v>-0.42</v>
      </c>
      <c r="H861">
        <v>0.89</v>
      </c>
      <c r="I861">
        <f t="shared" si="39"/>
        <v>-1.31</v>
      </c>
      <c r="J861">
        <f t="shared" si="40"/>
        <v>18.53</v>
      </c>
      <c r="K861">
        <f t="shared" si="41"/>
        <v>17.22</v>
      </c>
    </row>
    <row r="862" spans="1:11" x14ac:dyDescent="0.25">
      <c r="A862" t="s">
        <v>1148</v>
      </c>
      <c r="B862">
        <v>2000</v>
      </c>
      <c r="C862">
        <v>17.22</v>
      </c>
      <c r="D862">
        <v>18.53</v>
      </c>
      <c r="E862">
        <v>0</v>
      </c>
      <c r="F862">
        <v>0</v>
      </c>
      <c r="G862">
        <v>-0.42</v>
      </c>
      <c r="H862">
        <v>0.89</v>
      </c>
      <c r="I862">
        <f t="shared" si="39"/>
        <v>-1.31</v>
      </c>
      <c r="J862">
        <f t="shared" si="40"/>
        <v>18.53</v>
      </c>
      <c r="K862">
        <f t="shared" si="41"/>
        <v>17.22</v>
      </c>
    </row>
    <row r="863" spans="1:11" x14ac:dyDescent="0.25">
      <c r="A863" t="s">
        <v>1149</v>
      </c>
      <c r="B863">
        <v>2000</v>
      </c>
      <c r="C863">
        <v>19.579999999999998</v>
      </c>
      <c r="D863">
        <v>21.08</v>
      </c>
      <c r="E863">
        <v>0</v>
      </c>
      <c r="F863">
        <v>0</v>
      </c>
      <c r="G863">
        <v>-0.48</v>
      </c>
      <c r="H863">
        <v>1.02</v>
      </c>
      <c r="I863">
        <f t="shared" si="39"/>
        <v>-1.5</v>
      </c>
      <c r="J863">
        <f t="shared" si="40"/>
        <v>21.08</v>
      </c>
      <c r="K863">
        <f t="shared" si="41"/>
        <v>19.579999999999998</v>
      </c>
    </row>
    <row r="864" spans="1:11" x14ac:dyDescent="0.25">
      <c r="A864" t="s">
        <v>1150</v>
      </c>
      <c r="B864">
        <v>2000</v>
      </c>
      <c r="C864">
        <v>24.9</v>
      </c>
      <c r="D864">
        <v>26.81</v>
      </c>
      <c r="E864">
        <v>0</v>
      </c>
      <c r="F864">
        <v>0</v>
      </c>
      <c r="G864">
        <v>-0.62</v>
      </c>
      <c r="H864">
        <v>1.29</v>
      </c>
      <c r="I864">
        <f t="shared" si="39"/>
        <v>-1.9100000000000001</v>
      </c>
      <c r="J864">
        <f t="shared" si="40"/>
        <v>26.81</v>
      </c>
      <c r="K864">
        <f t="shared" si="41"/>
        <v>24.9</v>
      </c>
    </row>
    <row r="865" spans="1:11" x14ac:dyDescent="0.25">
      <c r="A865" t="s">
        <v>1151</v>
      </c>
      <c r="B865">
        <v>2000</v>
      </c>
      <c r="C865">
        <v>24.9</v>
      </c>
      <c r="D865">
        <v>26.81</v>
      </c>
      <c r="E865">
        <v>0</v>
      </c>
      <c r="F865">
        <v>0</v>
      </c>
      <c r="G865">
        <v>-0.62</v>
      </c>
      <c r="H865">
        <v>1.29</v>
      </c>
      <c r="I865">
        <f t="shared" si="39"/>
        <v>-1.9100000000000001</v>
      </c>
      <c r="J865">
        <f t="shared" si="40"/>
        <v>26.81</v>
      </c>
      <c r="K865">
        <f t="shared" si="41"/>
        <v>24.9</v>
      </c>
    </row>
    <row r="866" spans="1:11" x14ac:dyDescent="0.25">
      <c r="A866" t="s">
        <v>1160</v>
      </c>
      <c r="B866">
        <v>2000</v>
      </c>
      <c r="C866">
        <v>16.420000000000002</v>
      </c>
      <c r="D866">
        <v>17.68</v>
      </c>
      <c r="E866">
        <v>0</v>
      </c>
      <c r="F866">
        <v>0</v>
      </c>
      <c r="G866">
        <v>-0.41</v>
      </c>
      <c r="H866">
        <v>0.85</v>
      </c>
      <c r="I866">
        <f t="shared" si="39"/>
        <v>-1.26</v>
      </c>
      <c r="J866">
        <f t="shared" si="40"/>
        <v>17.68</v>
      </c>
      <c r="K866">
        <f t="shared" si="41"/>
        <v>16.420000000000002</v>
      </c>
    </row>
    <row r="867" spans="1:11" x14ac:dyDescent="0.25">
      <c r="A867" t="s">
        <v>1161</v>
      </c>
      <c r="B867">
        <v>2000</v>
      </c>
      <c r="C867">
        <v>16.420000000000002</v>
      </c>
      <c r="D867">
        <v>17.68</v>
      </c>
      <c r="E867">
        <v>0</v>
      </c>
      <c r="F867">
        <v>0</v>
      </c>
      <c r="G867">
        <v>-0.41</v>
      </c>
      <c r="H867">
        <v>0.85</v>
      </c>
      <c r="I867">
        <f t="shared" si="39"/>
        <v>-1.26</v>
      </c>
      <c r="J867">
        <f t="shared" si="40"/>
        <v>17.68</v>
      </c>
      <c r="K867">
        <f t="shared" si="41"/>
        <v>16.420000000000002</v>
      </c>
    </row>
    <row r="868" spans="1:11" x14ac:dyDescent="0.25">
      <c r="A868" t="s">
        <v>1162</v>
      </c>
      <c r="B868">
        <v>2000</v>
      </c>
      <c r="C868">
        <v>16.32</v>
      </c>
      <c r="D868">
        <v>17.579999999999998</v>
      </c>
      <c r="E868">
        <v>0</v>
      </c>
      <c r="F868">
        <v>0</v>
      </c>
      <c r="G868">
        <v>-0.41</v>
      </c>
      <c r="H868">
        <v>0.85</v>
      </c>
      <c r="I868">
        <f t="shared" si="39"/>
        <v>-1.26</v>
      </c>
      <c r="J868">
        <f t="shared" si="40"/>
        <v>17.579999999999998</v>
      </c>
      <c r="K868">
        <f t="shared" si="41"/>
        <v>16.32</v>
      </c>
    </row>
    <row r="869" spans="1:11" x14ac:dyDescent="0.25">
      <c r="A869" t="s">
        <v>1163</v>
      </c>
      <c r="B869">
        <v>2000</v>
      </c>
      <c r="C869">
        <v>16.32</v>
      </c>
      <c r="D869">
        <v>17.579999999999998</v>
      </c>
      <c r="E869">
        <v>0</v>
      </c>
      <c r="F869">
        <v>0</v>
      </c>
      <c r="G869">
        <v>-0.41</v>
      </c>
      <c r="H869">
        <v>0.85</v>
      </c>
      <c r="I869">
        <f t="shared" si="39"/>
        <v>-1.26</v>
      </c>
      <c r="J869">
        <f t="shared" si="40"/>
        <v>17.579999999999998</v>
      </c>
      <c r="K869">
        <f t="shared" si="41"/>
        <v>16.32</v>
      </c>
    </row>
    <row r="870" spans="1:11" x14ac:dyDescent="0.25">
      <c r="A870" t="s">
        <v>1164</v>
      </c>
      <c r="B870">
        <v>2000</v>
      </c>
      <c r="C870">
        <v>17.21</v>
      </c>
      <c r="D870">
        <v>18.53</v>
      </c>
      <c r="E870">
        <v>0</v>
      </c>
      <c r="F870">
        <v>0</v>
      </c>
      <c r="G870">
        <v>-0.43</v>
      </c>
      <c r="H870">
        <v>0.89</v>
      </c>
      <c r="I870">
        <f t="shared" si="39"/>
        <v>-1.32</v>
      </c>
      <c r="J870">
        <f t="shared" si="40"/>
        <v>18.53</v>
      </c>
      <c r="K870">
        <f t="shared" si="41"/>
        <v>17.21</v>
      </c>
    </row>
    <row r="871" spans="1:11" x14ac:dyDescent="0.25">
      <c r="A871" t="s">
        <v>1165</v>
      </c>
      <c r="B871">
        <v>2000</v>
      </c>
      <c r="C871">
        <v>18.05</v>
      </c>
      <c r="D871">
        <v>19.43</v>
      </c>
      <c r="E871">
        <v>0</v>
      </c>
      <c r="F871">
        <v>0</v>
      </c>
      <c r="G871">
        <v>-0.45</v>
      </c>
      <c r="H871">
        <v>0.93</v>
      </c>
      <c r="I871">
        <f t="shared" si="39"/>
        <v>-1.3800000000000001</v>
      </c>
      <c r="J871">
        <f t="shared" si="40"/>
        <v>19.43</v>
      </c>
      <c r="K871">
        <f t="shared" si="41"/>
        <v>18.05</v>
      </c>
    </row>
    <row r="872" spans="1:11" x14ac:dyDescent="0.25">
      <c r="A872" t="s">
        <v>1166</v>
      </c>
      <c r="B872">
        <v>2000</v>
      </c>
      <c r="C872">
        <v>22.69</v>
      </c>
      <c r="D872">
        <v>24.43</v>
      </c>
      <c r="E872">
        <v>0</v>
      </c>
      <c r="F872">
        <v>0</v>
      </c>
      <c r="G872">
        <v>-0.56999999999999995</v>
      </c>
      <c r="H872">
        <v>1.17</v>
      </c>
      <c r="I872">
        <f t="shared" si="39"/>
        <v>-1.7399999999999998</v>
      </c>
      <c r="J872">
        <f t="shared" si="40"/>
        <v>24.43</v>
      </c>
      <c r="K872">
        <f t="shared" si="41"/>
        <v>22.69</v>
      </c>
    </row>
    <row r="873" spans="1:11" x14ac:dyDescent="0.25">
      <c r="A873" t="s">
        <v>1167</v>
      </c>
      <c r="B873">
        <v>2000</v>
      </c>
      <c r="C873">
        <v>24.28</v>
      </c>
      <c r="D873">
        <v>26.14</v>
      </c>
      <c r="E873">
        <v>0</v>
      </c>
      <c r="F873">
        <v>0</v>
      </c>
      <c r="G873">
        <v>-0.61</v>
      </c>
      <c r="H873">
        <v>1.25</v>
      </c>
      <c r="I873">
        <f t="shared" si="39"/>
        <v>-1.8599999999999999</v>
      </c>
      <c r="J873">
        <f t="shared" si="40"/>
        <v>26.14</v>
      </c>
      <c r="K873">
        <f t="shared" si="41"/>
        <v>24.28</v>
      </c>
    </row>
    <row r="874" spans="1:11" x14ac:dyDescent="0.25">
      <c r="A874" t="s">
        <v>1176</v>
      </c>
      <c r="B874">
        <v>2000</v>
      </c>
      <c r="C874">
        <v>16.190000000000001</v>
      </c>
      <c r="D874">
        <v>17.45</v>
      </c>
      <c r="E874">
        <v>0</v>
      </c>
      <c r="F874">
        <v>0</v>
      </c>
      <c r="G874">
        <v>-0.4</v>
      </c>
      <c r="H874">
        <v>0.86</v>
      </c>
      <c r="I874">
        <f t="shared" si="39"/>
        <v>-1.26</v>
      </c>
      <c r="J874">
        <f t="shared" si="40"/>
        <v>17.45</v>
      </c>
      <c r="K874">
        <f t="shared" si="41"/>
        <v>16.190000000000001</v>
      </c>
    </row>
    <row r="875" spans="1:11" x14ac:dyDescent="0.25">
      <c r="A875" t="s">
        <v>1177</v>
      </c>
      <c r="B875">
        <v>2000</v>
      </c>
      <c r="C875">
        <v>15.95</v>
      </c>
      <c r="D875">
        <v>17.190000000000001</v>
      </c>
      <c r="E875">
        <v>0</v>
      </c>
      <c r="F875">
        <v>0</v>
      </c>
      <c r="G875">
        <v>-0.39</v>
      </c>
      <c r="H875">
        <v>0.85</v>
      </c>
      <c r="I875">
        <f t="shared" si="39"/>
        <v>-1.24</v>
      </c>
      <c r="J875">
        <f t="shared" si="40"/>
        <v>17.190000000000001</v>
      </c>
      <c r="K875">
        <f t="shared" si="41"/>
        <v>15.95</v>
      </c>
    </row>
    <row r="876" spans="1:11" x14ac:dyDescent="0.25">
      <c r="A876" t="s">
        <v>1178</v>
      </c>
      <c r="B876">
        <v>2000</v>
      </c>
      <c r="C876">
        <v>15.43</v>
      </c>
      <c r="D876">
        <v>16.63</v>
      </c>
      <c r="E876">
        <v>0</v>
      </c>
      <c r="F876">
        <v>0</v>
      </c>
      <c r="G876">
        <v>-0.38</v>
      </c>
      <c r="H876">
        <v>0.82</v>
      </c>
      <c r="I876">
        <f t="shared" si="39"/>
        <v>-1.2</v>
      </c>
      <c r="J876">
        <f t="shared" si="40"/>
        <v>16.63</v>
      </c>
      <c r="K876">
        <f t="shared" si="41"/>
        <v>15.43</v>
      </c>
    </row>
    <row r="877" spans="1:11" x14ac:dyDescent="0.25">
      <c r="A877" t="s">
        <v>1179</v>
      </c>
      <c r="B877">
        <v>2000</v>
      </c>
      <c r="C877">
        <v>15.43</v>
      </c>
      <c r="D877">
        <v>16.63</v>
      </c>
      <c r="E877">
        <v>0</v>
      </c>
      <c r="F877">
        <v>0</v>
      </c>
      <c r="G877">
        <v>-0.38</v>
      </c>
      <c r="H877">
        <v>0.82</v>
      </c>
      <c r="I877">
        <f t="shared" si="39"/>
        <v>-1.2</v>
      </c>
      <c r="J877">
        <f t="shared" si="40"/>
        <v>16.63</v>
      </c>
      <c r="K877">
        <f t="shared" si="41"/>
        <v>15.43</v>
      </c>
    </row>
    <row r="878" spans="1:11" x14ac:dyDescent="0.25">
      <c r="A878" t="s">
        <v>1180</v>
      </c>
      <c r="B878">
        <v>2000</v>
      </c>
      <c r="C878">
        <v>15.68</v>
      </c>
      <c r="D878">
        <v>16.91</v>
      </c>
      <c r="E878">
        <v>0</v>
      </c>
      <c r="F878">
        <v>0</v>
      </c>
      <c r="G878">
        <v>-0.39</v>
      </c>
      <c r="H878">
        <v>0.84</v>
      </c>
      <c r="I878">
        <f t="shared" si="39"/>
        <v>-1.23</v>
      </c>
      <c r="J878">
        <f t="shared" si="40"/>
        <v>16.91</v>
      </c>
      <c r="K878">
        <f t="shared" si="41"/>
        <v>15.68</v>
      </c>
    </row>
    <row r="879" spans="1:11" x14ac:dyDescent="0.25">
      <c r="A879" t="s">
        <v>1181</v>
      </c>
      <c r="B879">
        <v>2000</v>
      </c>
      <c r="C879">
        <v>18.52</v>
      </c>
      <c r="D879">
        <v>19.97</v>
      </c>
      <c r="E879">
        <v>0</v>
      </c>
      <c r="F879">
        <v>0</v>
      </c>
      <c r="G879">
        <v>-0.46</v>
      </c>
      <c r="H879">
        <v>0.99</v>
      </c>
      <c r="I879">
        <f t="shared" si="39"/>
        <v>-1.45</v>
      </c>
      <c r="J879">
        <f t="shared" si="40"/>
        <v>19.97</v>
      </c>
      <c r="K879">
        <f t="shared" si="41"/>
        <v>18.52</v>
      </c>
    </row>
    <row r="880" spans="1:11" x14ac:dyDescent="0.25">
      <c r="A880" t="s">
        <v>1182</v>
      </c>
      <c r="B880">
        <v>2000</v>
      </c>
      <c r="C880">
        <v>24.68</v>
      </c>
      <c r="D880">
        <v>26.62</v>
      </c>
      <c r="E880">
        <v>0</v>
      </c>
      <c r="F880">
        <v>0</v>
      </c>
      <c r="G880">
        <v>-0.62</v>
      </c>
      <c r="H880">
        <v>1.32</v>
      </c>
      <c r="I880">
        <f t="shared" si="39"/>
        <v>-1.94</v>
      </c>
      <c r="J880">
        <f t="shared" si="40"/>
        <v>26.62</v>
      </c>
      <c r="K880">
        <f t="shared" si="41"/>
        <v>24.68</v>
      </c>
    </row>
    <row r="881" spans="1:11" x14ac:dyDescent="0.25">
      <c r="A881" t="s">
        <v>1183</v>
      </c>
      <c r="B881">
        <v>2000</v>
      </c>
      <c r="C881">
        <v>25.08</v>
      </c>
      <c r="D881">
        <v>27.05</v>
      </c>
      <c r="E881">
        <v>0</v>
      </c>
      <c r="F881">
        <v>0</v>
      </c>
      <c r="G881">
        <v>-0.63</v>
      </c>
      <c r="H881">
        <v>1.34</v>
      </c>
      <c r="I881">
        <f t="shared" si="39"/>
        <v>-1.9700000000000002</v>
      </c>
      <c r="J881">
        <f t="shared" si="40"/>
        <v>27.05</v>
      </c>
      <c r="K881">
        <f t="shared" si="41"/>
        <v>25.08</v>
      </c>
    </row>
    <row r="882" spans="1:11" x14ac:dyDescent="0.25">
      <c r="A882" t="s">
        <v>1208</v>
      </c>
      <c r="B882">
        <v>2000</v>
      </c>
      <c r="C882">
        <v>26.43</v>
      </c>
      <c r="D882">
        <v>28.5</v>
      </c>
      <c r="E882">
        <v>0</v>
      </c>
      <c r="F882">
        <v>0</v>
      </c>
      <c r="G882">
        <v>-0.65</v>
      </c>
      <c r="H882">
        <v>1.42</v>
      </c>
      <c r="I882">
        <f t="shared" si="39"/>
        <v>-2.0699999999999998</v>
      </c>
      <c r="J882">
        <f t="shared" si="40"/>
        <v>28.5</v>
      </c>
      <c r="K882">
        <f t="shared" si="41"/>
        <v>26.43</v>
      </c>
    </row>
    <row r="883" spans="1:11" x14ac:dyDescent="0.25">
      <c r="A883" t="s">
        <v>1209</v>
      </c>
      <c r="B883">
        <v>2000</v>
      </c>
      <c r="C883">
        <v>17.239999999999998</v>
      </c>
      <c r="D883">
        <v>18.57</v>
      </c>
      <c r="E883">
        <v>0</v>
      </c>
      <c r="F883">
        <v>0</v>
      </c>
      <c r="G883">
        <v>-0.41</v>
      </c>
      <c r="H883">
        <v>0.92</v>
      </c>
      <c r="I883">
        <f t="shared" si="39"/>
        <v>-1.33</v>
      </c>
      <c r="J883">
        <f t="shared" si="40"/>
        <v>18.57</v>
      </c>
      <c r="K883">
        <f t="shared" si="41"/>
        <v>17.239999999999998</v>
      </c>
    </row>
    <row r="884" spans="1:11" x14ac:dyDescent="0.25">
      <c r="A884" t="s">
        <v>1210</v>
      </c>
      <c r="B884">
        <v>2000</v>
      </c>
      <c r="C884">
        <v>16.329999999999998</v>
      </c>
      <c r="D884">
        <v>17.600000000000001</v>
      </c>
      <c r="E884">
        <v>0</v>
      </c>
      <c r="F884">
        <v>0</v>
      </c>
      <c r="G884">
        <v>-0.39</v>
      </c>
      <c r="H884">
        <v>0.88</v>
      </c>
      <c r="I884">
        <f t="shared" si="39"/>
        <v>-1.27</v>
      </c>
      <c r="J884">
        <f t="shared" si="40"/>
        <v>17.600000000000001</v>
      </c>
      <c r="K884">
        <f t="shared" si="41"/>
        <v>16.329999999999998</v>
      </c>
    </row>
    <row r="885" spans="1:11" x14ac:dyDescent="0.25">
      <c r="A885" t="s">
        <v>1211</v>
      </c>
      <c r="B885">
        <v>2000</v>
      </c>
      <c r="C885">
        <v>15.93</v>
      </c>
      <c r="D885">
        <v>17.16</v>
      </c>
      <c r="E885">
        <v>0</v>
      </c>
      <c r="F885">
        <v>0</v>
      </c>
      <c r="G885">
        <v>-0.38</v>
      </c>
      <c r="H885">
        <v>0.85</v>
      </c>
      <c r="I885">
        <f t="shared" si="39"/>
        <v>-1.23</v>
      </c>
      <c r="J885">
        <f t="shared" si="40"/>
        <v>17.16</v>
      </c>
      <c r="K885">
        <f t="shared" si="41"/>
        <v>15.93</v>
      </c>
    </row>
    <row r="886" spans="1:11" x14ac:dyDescent="0.25">
      <c r="A886" t="s">
        <v>1212</v>
      </c>
      <c r="B886">
        <v>2000</v>
      </c>
      <c r="C886">
        <v>16.32</v>
      </c>
      <c r="D886">
        <v>17.59</v>
      </c>
      <c r="E886">
        <v>0</v>
      </c>
      <c r="F886">
        <v>0</v>
      </c>
      <c r="G886">
        <v>-0.39</v>
      </c>
      <c r="H886">
        <v>0.88</v>
      </c>
      <c r="I886">
        <f t="shared" si="39"/>
        <v>-1.27</v>
      </c>
      <c r="J886">
        <f t="shared" si="40"/>
        <v>17.59</v>
      </c>
      <c r="K886">
        <f t="shared" si="41"/>
        <v>16.32</v>
      </c>
    </row>
    <row r="887" spans="1:11" x14ac:dyDescent="0.25">
      <c r="A887" t="s">
        <v>1213</v>
      </c>
      <c r="B887">
        <v>2000</v>
      </c>
      <c r="C887">
        <v>22.17</v>
      </c>
      <c r="D887">
        <v>23.9</v>
      </c>
      <c r="E887">
        <v>0</v>
      </c>
      <c r="F887">
        <v>0</v>
      </c>
      <c r="G887">
        <v>-0.54</v>
      </c>
      <c r="H887">
        <v>1.19</v>
      </c>
      <c r="I887">
        <f t="shared" si="39"/>
        <v>-1.73</v>
      </c>
      <c r="J887">
        <f t="shared" si="40"/>
        <v>23.9</v>
      </c>
      <c r="K887">
        <f t="shared" si="41"/>
        <v>22.17</v>
      </c>
    </row>
    <row r="888" spans="1:11" x14ac:dyDescent="0.25">
      <c r="A888" t="s">
        <v>1214</v>
      </c>
      <c r="B888">
        <v>2000</v>
      </c>
      <c r="C888">
        <v>18.98</v>
      </c>
      <c r="D888">
        <v>20.46</v>
      </c>
      <c r="E888">
        <v>0</v>
      </c>
      <c r="F888">
        <v>0</v>
      </c>
      <c r="G888">
        <v>-0.46</v>
      </c>
      <c r="H888">
        <v>1.02</v>
      </c>
      <c r="I888">
        <f t="shared" si="39"/>
        <v>-1.48</v>
      </c>
      <c r="J888">
        <f t="shared" si="40"/>
        <v>20.46</v>
      </c>
      <c r="K888">
        <f t="shared" si="41"/>
        <v>18.98</v>
      </c>
    </row>
    <row r="889" spans="1:11" x14ac:dyDescent="0.25">
      <c r="A889" t="s">
        <v>1215</v>
      </c>
      <c r="B889">
        <v>2000</v>
      </c>
      <c r="C889">
        <v>24.4</v>
      </c>
      <c r="D889">
        <v>26.31</v>
      </c>
      <c r="E889">
        <v>0</v>
      </c>
      <c r="F889">
        <v>0</v>
      </c>
      <c r="G889">
        <v>-0.6</v>
      </c>
      <c r="H889">
        <v>1.31</v>
      </c>
      <c r="I889">
        <f t="shared" si="39"/>
        <v>-1.9100000000000001</v>
      </c>
      <c r="J889">
        <f t="shared" si="40"/>
        <v>26.31</v>
      </c>
      <c r="K889">
        <f t="shared" si="41"/>
        <v>24.4</v>
      </c>
    </row>
    <row r="890" spans="1:11" x14ac:dyDescent="0.25">
      <c r="A890" t="s">
        <v>1216</v>
      </c>
      <c r="B890">
        <v>2000</v>
      </c>
      <c r="C890">
        <v>24.74</v>
      </c>
      <c r="D890">
        <v>26.68</v>
      </c>
      <c r="E890">
        <v>0</v>
      </c>
      <c r="F890">
        <v>0</v>
      </c>
      <c r="G890">
        <v>-0.61</v>
      </c>
      <c r="H890">
        <v>1.33</v>
      </c>
      <c r="I890">
        <f t="shared" si="39"/>
        <v>-1.94</v>
      </c>
      <c r="J890">
        <f t="shared" si="40"/>
        <v>26.68</v>
      </c>
      <c r="K890">
        <f t="shared" si="41"/>
        <v>24.74</v>
      </c>
    </row>
    <row r="891" spans="1:11" x14ac:dyDescent="0.25">
      <c r="A891" t="s">
        <v>1217</v>
      </c>
      <c r="B891">
        <v>2000</v>
      </c>
      <c r="C891">
        <v>26.43</v>
      </c>
      <c r="D891">
        <v>28.5</v>
      </c>
      <c r="E891">
        <v>0</v>
      </c>
      <c r="F891">
        <v>0</v>
      </c>
      <c r="G891">
        <v>-0.65</v>
      </c>
      <c r="H891">
        <v>1.42</v>
      </c>
      <c r="I891">
        <f t="shared" si="39"/>
        <v>-2.0699999999999998</v>
      </c>
      <c r="J891">
        <f t="shared" si="40"/>
        <v>28.5</v>
      </c>
      <c r="K891">
        <f t="shared" si="41"/>
        <v>26.43</v>
      </c>
    </row>
    <row r="892" spans="1:11" x14ac:dyDescent="0.25">
      <c r="A892" t="s">
        <v>1218</v>
      </c>
      <c r="B892">
        <v>2000</v>
      </c>
      <c r="C892">
        <v>26.43</v>
      </c>
      <c r="D892">
        <v>28.5</v>
      </c>
      <c r="E892">
        <v>0</v>
      </c>
      <c r="F892">
        <v>0</v>
      </c>
      <c r="G892">
        <v>-0.65</v>
      </c>
      <c r="H892">
        <v>1.42</v>
      </c>
      <c r="I892">
        <f t="shared" si="39"/>
        <v>-2.0699999999999998</v>
      </c>
      <c r="J892">
        <f t="shared" si="40"/>
        <v>28.5</v>
      </c>
      <c r="K892">
        <f t="shared" si="41"/>
        <v>26.43</v>
      </c>
    </row>
    <row r="893" spans="1:11" x14ac:dyDescent="0.25">
      <c r="A893" t="s">
        <v>1219</v>
      </c>
      <c r="B893">
        <v>2000</v>
      </c>
      <c r="C893">
        <v>26.43</v>
      </c>
      <c r="D893">
        <v>28.5</v>
      </c>
      <c r="E893">
        <v>0</v>
      </c>
      <c r="F893">
        <v>0</v>
      </c>
      <c r="G893">
        <v>-0.65</v>
      </c>
      <c r="H893">
        <v>1.42</v>
      </c>
      <c r="I893">
        <f t="shared" si="39"/>
        <v>-2.0699999999999998</v>
      </c>
      <c r="J893">
        <f t="shared" si="40"/>
        <v>28.5</v>
      </c>
      <c r="K893">
        <f t="shared" si="41"/>
        <v>26.43</v>
      </c>
    </row>
    <row r="894" spans="1:11" x14ac:dyDescent="0.25">
      <c r="A894" t="s">
        <v>1220</v>
      </c>
      <c r="B894">
        <v>2000</v>
      </c>
      <c r="C894">
        <v>26.43</v>
      </c>
      <c r="D894">
        <v>28.5</v>
      </c>
      <c r="E894">
        <v>0</v>
      </c>
      <c r="F894">
        <v>0</v>
      </c>
      <c r="G894">
        <v>-0.65</v>
      </c>
      <c r="H894">
        <v>1.42</v>
      </c>
      <c r="I894">
        <f t="shared" si="39"/>
        <v>-2.0699999999999998</v>
      </c>
      <c r="J894">
        <f t="shared" si="40"/>
        <v>28.5</v>
      </c>
      <c r="K894">
        <f t="shared" si="41"/>
        <v>26.43</v>
      </c>
    </row>
    <row r="895" spans="1:11" x14ac:dyDescent="0.25">
      <c r="A895" t="s">
        <v>1221</v>
      </c>
      <c r="B895">
        <v>2000</v>
      </c>
      <c r="C895">
        <v>26.43</v>
      </c>
      <c r="D895">
        <v>28.5</v>
      </c>
      <c r="E895">
        <v>0</v>
      </c>
      <c r="F895">
        <v>0</v>
      </c>
      <c r="G895">
        <v>-0.65</v>
      </c>
      <c r="H895">
        <v>1.42</v>
      </c>
      <c r="I895">
        <f t="shared" si="39"/>
        <v>-2.0699999999999998</v>
      </c>
      <c r="J895">
        <f t="shared" si="40"/>
        <v>28.5</v>
      </c>
      <c r="K895">
        <f t="shared" si="41"/>
        <v>26.43</v>
      </c>
    </row>
    <row r="896" spans="1:11" x14ac:dyDescent="0.25">
      <c r="A896" t="s">
        <v>1222</v>
      </c>
      <c r="B896">
        <v>2000</v>
      </c>
      <c r="C896">
        <v>25.26</v>
      </c>
      <c r="D896">
        <v>27.24</v>
      </c>
      <c r="E896">
        <v>0</v>
      </c>
      <c r="F896">
        <v>0</v>
      </c>
      <c r="G896">
        <v>-0.62</v>
      </c>
      <c r="H896">
        <v>1.36</v>
      </c>
      <c r="I896">
        <f t="shared" si="39"/>
        <v>-1.98</v>
      </c>
      <c r="J896">
        <f t="shared" si="40"/>
        <v>27.24</v>
      </c>
      <c r="K896">
        <f t="shared" si="41"/>
        <v>25.26</v>
      </c>
    </row>
    <row r="897" spans="1:11" x14ac:dyDescent="0.25">
      <c r="A897" t="s">
        <v>1223</v>
      </c>
      <c r="B897">
        <v>2000</v>
      </c>
      <c r="C897">
        <v>25.03</v>
      </c>
      <c r="D897">
        <v>26.98</v>
      </c>
      <c r="E897">
        <v>0</v>
      </c>
      <c r="F897">
        <v>0</v>
      </c>
      <c r="G897">
        <v>-0.61</v>
      </c>
      <c r="H897">
        <v>1.34</v>
      </c>
      <c r="I897">
        <f t="shared" si="39"/>
        <v>-1.9500000000000002</v>
      </c>
      <c r="J897">
        <f t="shared" si="40"/>
        <v>26.98</v>
      </c>
      <c r="K897">
        <f t="shared" si="41"/>
        <v>25.03</v>
      </c>
    </row>
    <row r="898" spans="1:11" x14ac:dyDescent="0.25">
      <c r="A898" t="s">
        <v>1224</v>
      </c>
      <c r="B898">
        <v>2000</v>
      </c>
      <c r="C898">
        <v>25.03</v>
      </c>
      <c r="D898">
        <v>26.98</v>
      </c>
      <c r="E898">
        <v>0</v>
      </c>
      <c r="F898">
        <v>0</v>
      </c>
      <c r="G898">
        <v>-0.61</v>
      </c>
      <c r="H898">
        <v>1.34</v>
      </c>
      <c r="I898">
        <f t="shared" ref="I898:I961" si="42">+G898-H898</f>
        <v>-1.9500000000000002</v>
      </c>
      <c r="J898">
        <f t="shared" si="40"/>
        <v>26.98</v>
      </c>
      <c r="K898">
        <f t="shared" si="41"/>
        <v>25.03</v>
      </c>
    </row>
    <row r="899" spans="1:11" x14ac:dyDescent="0.25">
      <c r="A899" t="s">
        <v>1225</v>
      </c>
      <c r="B899">
        <v>2000</v>
      </c>
      <c r="C899">
        <v>26.43</v>
      </c>
      <c r="D899">
        <v>28.5</v>
      </c>
      <c r="E899">
        <v>0</v>
      </c>
      <c r="F899">
        <v>0</v>
      </c>
      <c r="G899">
        <v>-0.65</v>
      </c>
      <c r="H899">
        <v>1.42</v>
      </c>
      <c r="I899">
        <f t="shared" si="42"/>
        <v>-2.0699999999999998</v>
      </c>
      <c r="J899">
        <f t="shared" ref="J899:J962" si="43">D899</f>
        <v>28.5</v>
      </c>
      <c r="K899">
        <f t="shared" ref="K899:K962" si="44">C899</f>
        <v>26.43</v>
      </c>
    </row>
    <row r="900" spans="1:11" x14ac:dyDescent="0.25">
      <c r="A900" t="s">
        <v>1226</v>
      </c>
      <c r="B900">
        <v>2000</v>
      </c>
      <c r="C900">
        <v>27.2</v>
      </c>
      <c r="D900">
        <v>29.33</v>
      </c>
      <c r="E900">
        <v>0</v>
      </c>
      <c r="F900">
        <v>0</v>
      </c>
      <c r="G900">
        <v>-0.67</v>
      </c>
      <c r="H900">
        <v>1.46</v>
      </c>
      <c r="I900">
        <f t="shared" si="42"/>
        <v>-2.13</v>
      </c>
      <c r="J900">
        <f t="shared" si="43"/>
        <v>29.33</v>
      </c>
      <c r="K900">
        <f t="shared" si="44"/>
        <v>27.2</v>
      </c>
    </row>
    <row r="901" spans="1:11" x14ac:dyDescent="0.25">
      <c r="A901" t="s">
        <v>1227</v>
      </c>
      <c r="B901">
        <v>2000</v>
      </c>
      <c r="C901">
        <v>26.81</v>
      </c>
      <c r="D901">
        <v>28.91</v>
      </c>
      <c r="E901">
        <v>0</v>
      </c>
      <c r="F901">
        <v>0</v>
      </c>
      <c r="G901">
        <v>-0.66</v>
      </c>
      <c r="H901">
        <v>1.44</v>
      </c>
      <c r="I901">
        <f t="shared" si="42"/>
        <v>-2.1</v>
      </c>
      <c r="J901">
        <f t="shared" si="43"/>
        <v>28.91</v>
      </c>
      <c r="K901">
        <f t="shared" si="44"/>
        <v>26.81</v>
      </c>
    </row>
    <row r="902" spans="1:11" x14ac:dyDescent="0.25">
      <c r="A902" t="s">
        <v>1228</v>
      </c>
      <c r="B902">
        <v>2000</v>
      </c>
      <c r="C902">
        <v>26.43</v>
      </c>
      <c r="D902">
        <v>28.5</v>
      </c>
      <c r="E902">
        <v>0</v>
      </c>
      <c r="F902">
        <v>0</v>
      </c>
      <c r="G902">
        <v>-0.65</v>
      </c>
      <c r="H902">
        <v>1.42</v>
      </c>
      <c r="I902">
        <f t="shared" si="42"/>
        <v>-2.0699999999999998</v>
      </c>
      <c r="J902">
        <f t="shared" si="43"/>
        <v>28.5</v>
      </c>
      <c r="K902">
        <f t="shared" si="44"/>
        <v>26.43</v>
      </c>
    </row>
    <row r="903" spans="1:11" x14ac:dyDescent="0.25">
      <c r="A903" t="s">
        <v>1229</v>
      </c>
      <c r="B903">
        <v>2000</v>
      </c>
      <c r="C903">
        <v>26.43</v>
      </c>
      <c r="D903">
        <v>28.5</v>
      </c>
      <c r="E903">
        <v>0</v>
      </c>
      <c r="F903">
        <v>0</v>
      </c>
      <c r="G903">
        <v>-0.65</v>
      </c>
      <c r="H903">
        <v>1.42</v>
      </c>
      <c r="I903">
        <f t="shared" si="42"/>
        <v>-2.0699999999999998</v>
      </c>
      <c r="J903">
        <f t="shared" si="43"/>
        <v>28.5</v>
      </c>
      <c r="K903">
        <f t="shared" si="44"/>
        <v>26.43</v>
      </c>
    </row>
    <row r="904" spans="1:11" x14ac:dyDescent="0.25">
      <c r="A904" t="s">
        <v>1230</v>
      </c>
      <c r="B904">
        <v>2000</v>
      </c>
      <c r="C904">
        <v>24.74</v>
      </c>
      <c r="D904">
        <v>26.68</v>
      </c>
      <c r="E904">
        <v>0</v>
      </c>
      <c r="F904">
        <v>0</v>
      </c>
      <c r="G904">
        <v>-0.61</v>
      </c>
      <c r="H904">
        <v>1.33</v>
      </c>
      <c r="I904">
        <f t="shared" si="42"/>
        <v>-1.94</v>
      </c>
      <c r="J904">
        <f t="shared" si="43"/>
        <v>26.68</v>
      </c>
      <c r="K904">
        <f t="shared" si="44"/>
        <v>24.74</v>
      </c>
    </row>
    <row r="905" spans="1:11" x14ac:dyDescent="0.25">
      <c r="A905" t="s">
        <v>1231</v>
      </c>
      <c r="B905">
        <v>2000</v>
      </c>
      <c r="C905">
        <v>24.74</v>
      </c>
      <c r="D905">
        <v>26.68</v>
      </c>
      <c r="E905">
        <v>0</v>
      </c>
      <c r="F905">
        <v>0</v>
      </c>
      <c r="G905">
        <v>-0.61</v>
      </c>
      <c r="H905">
        <v>1.33</v>
      </c>
      <c r="I905">
        <f t="shared" si="42"/>
        <v>-1.94</v>
      </c>
      <c r="J905">
        <f t="shared" si="43"/>
        <v>26.68</v>
      </c>
      <c r="K905">
        <f t="shared" si="44"/>
        <v>24.74</v>
      </c>
    </row>
    <row r="906" spans="1:11" x14ac:dyDescent="0.25">
      <c r="A906" t="s">
        <v>4342</v>
      </c>
      <c r="B906">
        <v>2000</v>
      </c>
      <c r="C906">
        <v>25.8</v>
      </c>
      <c r="D906">
        <v>27.41</v>
      </c>
      <c r="E906">
        <v>-0.2</v>
      </c>
      <c r="F906">
        <v>0</v>
      </c>
      <c r="G906">
        <v>-0.49</v>
      </c>
      <c r="H906">
        <v>1.32</v>
      </c>
      <c r="I906">
        <f t="shared" si="42"/>
        <v>-1.81</v>
      </c>
      <c r="J906">
        <f t="shared" si="43"/>
        <v>27.41</v>
      </c>
      <c r="K906">
        <f t="shared" si="44"/>
        <v>25.8</v>
      </c>
    </row>
    <row r="907" spans="1:11" x14ac:dyDescent="0.25">
      <c r="A907" t="s">
        <v>4343</v>
      </c>
      <c r="B907">
        <v>2000</v>
      </c>
      <c r="C907">
        <v>24.17</v>
      </c>
      <c r="D907">
        <v>25.48</v>
      </c>
      <c r="E907">
        <v>-0.37</v>
      </c>
      <c r="F907">
        <v>0</v>
      </c>
      <c r="G907">
        <v>-0.45</v>
      </c>
      <c r="H907">
        <v>1.23</v>
      </c>
      <c r="I907">
        <f t="shared" si="42"/>
        <v>-1.68</v>
      </c>
      <c r="J907">
        <f t="shared" si="43"/>
        <v>25.48</v>
      </c>
      <c r="K907">
        <f t="shared" si="44"/>
        <v>24.17</v>
      </c>
    </row>
    <row r="908" spans="1:11" x14ac:dyDescent="0.25">
      <c r="A908" t="s">
        <v>4344</v>
      </c>
      <c r="B908">
        <v>2000</v>
      </c>
      <c r="C908">
        <v>16.46</v>
      </c>
      <c r="D908">
        <v>17.62</v>
      </c>
      <c r="E908">
        <v>0</v>
      </c>
      <c r="F908">
        <v>0</v>
      </c>
      <c r="G908">
        <v>-0.31</v>
      </c>
      <c r="H908">
        <v>0.85</v>
      </c>
      <c r="I908">
        <f t="shared" si="42"/>
        <v>-1.1599999999999999</v>
      </c>
      <c r="J908">
        <f t="shared" si="43"/>
        <v>17.62</v>
      </c>
      <c r="K908">
        <f t="shared" si="44"/>
        <v>16.46</v>
      </c>
    </row>
    <row r="909" spans="1:11" x14ac:dyDescent="0.25">
      <c r="A909" t="s">
        <v>4345</v>
      </c>
      <c r="B909">
        <v>2000</v>
      </c>
      <c r="C909">
        <v>16.16</v>
      </c>
      <c r="D909">
        <v>17.3</v>
      </c>
      <c r="E909">
        <v>0</v>
      </c>
      <c r="F909">
        <v>0</v>
      </c>
      <c r="G909">
        <v>-0.3</v>
      </c>
      <c r="H909">
        <v>0.84</v>
      </c>
      <c r="I909">
        <f t="shared" si="42"/>
        <v>-1.1399999999999999</v>
      </c>
      <c r="J909">
        <f t="shared" si="43"/>
        <v>17.3</v>
      </c>
      <c r="K909">
        <f t="shared" si="44"/>
        <v>16.16</v>
      </c>
    </row>
    <row r="910" spans="1:11" x14ac:dyDescent="0.25">
      <c r="A910" t="s">
        <v>4346</v>
      </c>
      <c r="B910">
        <v>2000</v>
      </c>
      <c r="C910">
        <v>16.16</v>
      </c>
      <c r="D910">
        <v>17.3</v>
      </c>
      <c r="E910">
        <v>0</v>
      </c>
      <c r="F910">
        <v>0</v>
      </c>
      <c r="G910">
        <v>-0.3</v>
      </c>
      <c r="H910">
        <v>0.84</v>
      </c>
      <c r="I910">
        <f t="shared" si="42"/>
        <v>-1.1399999999999999</v>
      </c>
      <c r="J910">
        <f t="shared" si="43"/>
        <v>17.3</v>
      </c>
      <c r="K910">
        <f t="shared" si="44"/>
        <v>16.16</v>
      </c>
    </row>
    <row r="911" spans="1:11" x14ac:dyDescent="0.25">
      <c r="A911" t="s">
        <v>4347</v>
      </c>
      <c r="B911">
        <v>2000</v>
      </c>
      <c r="C911">
        <v>16.46</v>
      </c>
      <c r="D911">
        <v>17.62</v>
      </c>
      <c r="E911">
        <v>0</v>
      </c>
      <c r="F911">
        <v>0</v>
      </c>
      <c r="G911">
        <v>-0.31</v>
      </c>
      <c r="H911">
        <v>0.85</v>
      </c>
      <c r="I911">
        <f t="shared" si="42"/>
        <v>-1.1599999999999999</v>
      </c>
      <c r="J911">
        <f t="shared" si="43"/>
        <v>17.62</v>
      </c>
      <c r="K911">
        <f t="shared" si="44"/>
        <v>16.46</v>
      </c>
    </row>
    <row r="912" spans="1:11" x14ac:dyDescent="0.25">
      <c r="A912" t="s">
        <v>4348</v>
      </c>
      <c r="B912">
        <v>2000</v>
      </c>
      <c r="C912">
        <v>15.86</v>
      </c>
      <c r="D912">
        <v>16.97</v>
      </c>
      <c r="E912">
        <v>0</v>
      </c>
      <c r="F912">
        <v>0</v>
      </c>
      <c r="G912">
        <v>-0.28999999999999998</v>
      </c>
      <c r="H912">
        <v>0.82</v>
      </c>
      <c r="I912">
        <f t="shared" si="42"/>
        <v>-1.1099999999999999</v>
      </c>
      <c r="J912">
        <f t="shared" si="43"/>
        <v>16.97</v>
      </c>
      <c r="K912">
        <f t="shared" si="44"/>
        <v>15.86</v>
      </c>
    </row>
    <row r="913" spans="1:11" x14ac:dyDescent="0.25">
      <c r="A913" t="s">
        <v>4349</v>
      </c>
      <c r="B913">
        <v>2000</v>
      </c>
      <c r="C913">
        <v>23.4</v>
      </c>
      <c r="D913">
        <v>25.05</v>
      </c>
      <c r="E913">
        <v>0</v>
      </c>
      <c r="F913">
        <v>0</v>
      </c>
      <c r="G913">
        <v>-0.44</v>
      </c>
      <c r="H913">
        <v>1.21</v>
      </c>
      <c r="I913">
        <f t="shared" si="42"/>
        <v>-1.65</v>
      </c>
      <c r="J913">
        <f t="shared" si="43"/>
        <v>25.05</v>
      </c>
      <c r="K913">
        <f t="shared" si="44"/>
        <v>23.4</v>
      </c>
    </row>
    <row r="914" spans="1:11" x14ac:dyDescent="0.25">
      <c r="A914" t="s">
        <v>4350</v>
      </c>
      <c r="B914">
        <v>2000</v>
      </c>
      <c r="C914">
        <v>23.82</v>
      </c>
      <c r="D914">
        <v>25.5</v>
      </c>
      <c r="E914">
        <v>0</v>
      </c>
      <c r="F914">
        <v>0</v>
      </c>
      <c r="G914">
        <v>-0.45</v>
      </c>
      <c r="H914">
        <v>1.23</v>
      </c>
      <c r="I914">
        <f t="shared" si="42"/>
        <v>-1.68</v>
      </c>
      <c r="J914">
        <f t="shared" si="43"/>
        <v>25.5</v>
      </c>
      <c r="K914">
        <f t="shared" si="44"/>
        <v>23.82</v>
      </c>
    </row>
    <row r="915" spans="1:11" x14ac:dyDescent="0.25">
      <c r="A915" t="s">
        <v>4351</v>
      </c>
      <c r="B915">
        <v>2000</v>
      </c>
      <c r="C915">
        <v>23.92</v>
      </c>
      <c r="D915">
        <v>25.61</v>
      </c>
      <c r="E915">
        <v>0</v>
      </c>
      <c r="F915">
        <v>0</v>
      </c>
      <c r="G915">
        <v>-0.45</v>
      </c>
      <c r="H915">
        <v>1.24</v>
      </c>
      <c r="I915">
        <f t="shared" si="42"/>
        <v>-1.69</v>
      </c>
      <c r="J915">
        <f t="shared" si="43"/>
        <v>25.61</v>
      </c>
      <c r="K915">
        <f t="shared" si="44"/>
        <v>23.92</v>
      </c>
    </row>
    <row r="916" spans="1:11" x14ac:dyDescent="0.25">
      <c r="A916" t="s">
        <v>4352</v>
      </c>
      <c r="B916">
        <v>2000</v>
      </c>
      <c r="C916">
        <v>26.11</v>
      </c>
      <c r="D916">
        <v>27.96</v>
      </c>
      <c r="E916">
        <v>0</v>
      </c>
      <c r="F916">
        <v>0</v>
      </c>
      <c r="G916">
        <v>-0.5</v>
      </c>
      <c r="H916">
        <v>1.35</v>
      </c>
      <c r="I916">
        <f t="shared" si="42"/>
        <v>-1.85</v>
      </c>
      <c r="J916">
        <f t="shared" si="43"/>
        <v>27.96</v>
      </c>
      <c r="K916">
        <f t="shared" si="44"/>
        <v>26.11</v>
      </c>
    </row>
    <row r="917" spans="1:11" x14ac:dyDescent="0.25">
      <c r="A917" t="s">
        <v>4353</v>
      </c>
      <c r="B917">
        <v>2000</v>
      </c>
      <c r="C917">
        <v>26.11</v>
      </c>
      <c r="D917">
        <v>27.96</v>
      </c>
      <c r="E917">
        <v>0</v>
      </c>
      <c r="F917">
        <v>0</v>
      </c>
      <c r="G917">
        <v>-0.5</v>
      </c>
      <c r="H917">
        <v>1.35</v>
      </c>
      <c r="I917">
        <f t="shared" si="42"/>
        <v>-1.85</v>
      </c>
      <c r="J917">
        <f t="shared" si="43"/>
        <v>27.96</v>
      </c>
      <c r="K917">
        <f t="shared" si="44"/>
        <v>26.11</v>
      </c>
    </row>
    <row r="918" spans="1:11" x14ac:dyDescent="0.25">
      <c r="A918" t="s">
        <v>4354</v>
      </c>
      <c r="B918">
        <v>2000</v>
      </c>
      <c r="C918">
        <v>26.11</v>
      </c>
      <c r="D918">
        <v>27.96</v>
      </c>
      <c r="E918">
        <v>0</v>
      </c>
      <c r="F918">
        <v>0</v>
      </c>
      <c r="G918">
        <v>-0.5</v>
      </c>
      <c r="H918">
        <v>1.35</v>
      </c>
      <c r="I918">
        <f t="shared" si="42"/>
        <v>-1.85</v>
      </c>
      <c r="J918">
        <f t="shared" si="43"/>
        <v>27.96</v>
      </c>
      <c r="K918">
        <f t="shared" si="44"/>
        <v>26.11</v>
      </c>
    </row>
    <row r="919" spans="1:11" x14ac:dyDescent="0.25">
      <c r="A919" t="s">
        <v>4355</v>
      </c>
      <c r="B919">
        <v>2000</v>
      </c>
      <c r="C919">
        <v>24.73</v>
      </c>
      <c r="D919">
        <v>26.48</v>
      </c>
      <c r="E919">
        <v>0</v>
      </c>
      <c r="F919">
        <v>0</v>
      </c>
      <c r="G919">
        <v>-0.47</v>
      </c>
      <c r="H919">
        <v>1.28</v>
      </c>
      <c r="I919">
        <f t="shared" si="42"/>
        <v>-1.75</v>
      </c>
      <c r="J919">
        <f t="shared" si="43"/>
        <v>26.48</v>
      </c>
      <c r="K919">
        <f t="shared" si="44"/>
        <v>24.73</v>
      </c>
    </row>
    <row r="920" spans="1:11" x14ac:dyDescent="0.25">
      <c r="A920" t="s">
        <v>4356</v>
      </c>
      <c r="B920">
        <v>2000</v>
      </c>
      <c r="C920">
        <v>23.92</v>
      </c>
      <c r="D920">
        <v>25.61</v>
      </c>
      <c r="E920">
        <v>0</v>
      </c>
      <c r="F920">
        <v>0</v>
      </c>
      <c r="G920">
        <v>-0.45</v>
      </c>
      <c r="H920">
        <v>1.24</v>
      </c>
      <c r="I920">
        <f t="shared" si="42"/>
        <v>-1.69</v>
      </c>
      <c r="J920">
        <f t="shared" si="43"/>
        <v>25.61</v>
      </c>
      <c r="K920">
        <f t="shared" si="44"/>
        <v>23.92</v>
      </c>
    </row>
    <row r="921" spans="1:11" x14ac:dyDescent="0.25">
      <c r="A921" t="s">
        <v>4357</v>
      </c>
      <c r="B921">
        <v>2000</v>
      </c>
      <c r="C921">
        <v>23.92</v>
      </c>
      <c r="D921">
        <v>25.61</v>
      </c>
      <c r="E921">
        <v>0</v>
      </c>
      <c r="F921">
        <v>0</v>
      </c>
      <c r="G921">
        <v>-0.45</v>
      </c>
      <c r="H921">
        <v>1.24</v>
      </c>
      <c r="I921">
        <f t="shared" si="42"/>
        <v>-1.69</v>
      </c>
      <c r="J921">
        <f t="shared" si="43"/>
        <v>25.61</v>
      </c>
      <c r="K921">
        <f t="shared" si="44"/>
        <v>23.92</v>
      </c>
    </row>
    <row r="922" spans="1:11" x14ac:dyDescent="0.25">
      <c r="A922" t="s">
        <v>4358</v>
      </c>
      <c r="B922">
        <v>2000</v>
      </c>
      <c r="C922">
        <v>24.45</v>
      </c>
      <c r="D922">
        <v>26.17</v>
      </c>
      <c r="E922">
        <v>0</v>
      </c>
      <c r="F922">
        <v>0</v>
      </c>
      <c r="G922">
        <v>-0.46</v>
      </c>
      <c r="H922">
        <v>1.26</v>
      </c>
      <c r="I922">
        <f t="shared" si="42"/>
        <v>-1.72</v>
      </c>
      <c r="J922">
        <f t="shared" si="43"/>
        <v>26.17</v>
      </c>
      <c r="K922">
        <f t="shared" si="44"/>
        <v>24.45</v>
      </c>
    </row>
    <row r="923" spans="1:11" x14ac:dyDescent="0.25">
      <c r="A923" t="s">
        <v>4359</v>
      </c>
      <c r="B923">
        <v>2000</v>
      </c>
      <c r="C923">
        <v>26.11</v>
      </c>
      <c r="D923">
        <v>27.96</v>
      </c>
      <c r="E923">
        <v>0</v>
      </c>
      <c r="F923">
        <v>0</v>
      </c>
      <c r="G923">
        <v>-0.5</v>
      </c>
      <c r="H923">
        <v>1.35</v>
      </c>
      <c r="I923">
        <f t="shared" si="42"/>
        <v>-1.85</v>
      </c>
      <c r="J923">
        <f t="shared" si="43"/>
        <v>27.96</v>
      </c>
      <c r="K923">
        <f t="shared" si="44"/>
        <v>26.11</v>
      </c>
    </row>
    <row r="924" spans="1:11" x14ac:dyDescent="0.25">
      <c r="A924" t="s">
        <v>4360</v>
      </c>
      <c r="B924">
        <v>2000</v>
      </c>
      <c r="C924">
        <v>26.88</v>
      </c>
      <c r="D924">
        <v>28.78</v>
      </c>
      <c r="E924">
        <v>0</v>
      </c>
      <c r="F924">
        <v>0</v>
      </c>
      <c r="G924">
        <v>-0.51</v>
      </c>
      <c r="H924">
        <v>1.39</v>
      </c>
      <c r="I924">
        <f t="shared" si="42"/>
        <v>-1.9</v>
      </c>
      <c r="J924">
        <f t="shared" si="43"/>
        <v>28.78</v>
      </c>
      <c r="K924">
        <f t="shared" si="44"/>
        <v>26.88</v>
      </c>
    </row>
    <row r="925" spans="1:11" x14ac:dyDescent="0.25">
      <c r="A925" t="s">
        <v>4361</v>
      </c>
      <c r="B925">
        <v>2000</v>
      </c>
      <c r="C925">
        <v>26.88</v>
      </c>
      <c r="D925">
        <v>28.78</v>
      </c>
      <c r="E925">
        <v>0</v>
      </c>
      <c r="F925">
        <v>0</v>
      </c>
      <c r="G925">
        <v>-0.51</v>
      </c>
      <c r="H925">
        <v>1.39</v>
      </c>
      <c r="I925">
        <f t="shared" si="42"/>
        <v>-1.9</v>
      </c>
      <c r="J925">
        <f t="shared" si="43"/>
        <v>28.78</v>
      </c>
      <c r="K925">
        <f t="shared" si="44"/>
        <v>26.88</v>
      </c>
    </row>
    <row r="926" spans="1:11" x14ac:dyDescent="0.25">
      <c r="A926" t="s">
        <v>4362</v>
      </c>
      <c r="B926">
        <v>2000</v>
      </c>
      <c r="C926">
        <v>26.45</v>
      </c>
      <c r="D926">
        <v>28.32</v>
      </c>
      <c r="E926">
        <v>0</v>
      </c>
      <c r="F926">
        <v>0</v>
      </c>
      <c r="G926">
        <v>-0.5</v>
      </c>
      <c r="H926">
        <v>1.37</v>
      </c>
      <c r="I926">
        <f t="shared" si="42"/>
        <v>-1.87</v>
      </c>
      <c r="J926">
        <f t="shared" si="43"/>
        <v>28.32</v>
      </c>
      <c r="K926">
        <f t="shared" si="44"/>
        <v>26.45</v>
      </c>
    </row>
    <row r="927" spans="1:11" x14ac:dyDescent="0.25">
      <c r="A927" t="s">
        <v>4363</v>
      </c>
      <c r="B927">
        <v>2000</v>
      </c>
      <c r="C927">
        <v>26.16</v>
      </c>
      <c r="D927">
        <v>28.01</v>
      </c>
      <c r="E927">
        <v>0</v>
      </c>
      <c r="F927">
        <v>0</v>
      </c>
      <c r="G927">
        <v>-0.5</v>
      </c>
      <c r="H927">
        <v>1.35</v>
      </c>
      <c r="I927">
        <f t="shared" si="42"/>
        <v>-1.85</v>
      </c>
      <c r="J927">
        <f t="shared" si="43"/>
        <v>28.01</v>
      </c>
      <c r="K927">
        <f t="shared" si="44"/>
        <v>26.16</v>
      </c>
    </row>
    <row r="928" spans="1:11" x14ac:dyDescent="0.25">
      <c r="A928" t="s">
        <v>4364</v>
      </c>
      <c r="B928">
        <v>2000</v>
      </c>
      <c r="C928">
        <v>22.48</v>
      </c>
      <c r="D928">
        <v>24.06</v>
      </c>
      <c r="E928">
        <v>0</v>
      </c>
      <c r="F928">
        <v>0</v>
      </c>
      <c r="G928">
        <v>-0.42</v>
      </c>
      <c r="H928">
        <v>1.1599999999999999</v>
      </c>
      <c r="I928">
        <f t="shared" si="42"/>
        <v>-1.5799999999999998</v>
      </c>
      <c r="J928">
        <f t="shared" si="43"/>
        <v>24.06</v>
      </c>
      <c r="K928">
        <f t="shared" si="44"/>
        <v>22.48</v>
      </c>
    </row>
    <row r="929" spans="1:11" x14ac:dyDescent="0.25">
      <c r="A929" t="s">
        <v>4365</v>
      </c>
      <c r="B929">
        <v>2000</v>
      </c>
      <c r="C929">
        <v>18.45</v>
      </c>
      <c r="D929">
        <v>19.739999999999998</v>
      </c>
      <c r="E929">
        <v>0</v>
      </c>
      <c r="F929">
        <v>0</v>
      </c>
      <c r="G929">
        <v>-0.34</v>
      </c>
      <c r="H929">
        <v>0.95</v>
      </c>
      <c r="I929">
        <f t="shared" si="42"/>
        <v>-1.29</v>
      </c>
      <c r="J929">
        <f t="shared" si="43"/>
        <v>19.739999999999998</v>
      </c>
      <c r="K929">
        <f t="shared" si="44"/>
        <v>18.45</v>
      </c>
    </row>
    <row r="930" spans="1:11" x14ac:dyDescent="0.25">
      <c r="A930" t="s">
        <v>4374</v>
      </c>
      <c r="B930">
        <v>2000</v>
      </c>
      <c r="C930">
        <v>18.59</v>
      </c>
      <c r="D930">
        <v>19.989999999999998</v>
      </c>
      <c r="E930">
        <v>0</v>
      </c>
      <c r="F930">
        <v>0</v>
      </c>
      <c r="G930">
        <v>-0.43</v>
      </c>
      <c r="H930">
        <v>0.97</v>
      </c>
      <c r="I930">
        <f t="shared" si="42"/>
        <v>-1.4</v>
      </c>
      <c r="J930">
        <f t="shared" si="43"/>
        <v>19.989999999999998</v>
      </c>
      <c r="K930">
        <f t="shared" si="44"/>
        <v>18.59</v>
      </c>
    </row>
    <row r="931" spans="1:11" x14ac:dyDescent="0.25">
      <c r="A931" t="s">
        <v>4375</v>
      </c>
      <c r="B931">
        <v>2000</v>
      </c>
      <c r="C931">
        <v>17.52</v>
      </c>
      <c r="D931">
        <v>18.829999999999998</v>
      </c>
      <c r="E931">
        <v>0</v>
      </c>
      <c r="F931">
        <v>0</v>
      </c>
      <c r="G931">
        <v>-0.4</v>
      </c>
      <c r="H931">
        <v>0.91</v>
      </c>
      <c r="I931">
        <f t="shared" si="42"/>
        <v>-1.31</v>
      </c>
      <c r="J931">
        <f t="shared" si="43"/>
        <v>18.829999999999998</v>
      </c>
      <c r="K931">
        <f t="shared" si="44"/>
        <v>17.52</v>
      </c>
    </row>
    <row r="932" spans="1:11" x14ac:dyDescent="0.25">
      <c r="A932" t="s">
        <v>4376</v>
      </c>
      <c r="B932">
        <v>2000</v>
      </c>
      <c r="C932">
        <v>17.77</v>
      </c>
      <c r="D932">
        <v>19.100000000000001</v>
      </c>
      <c r="E932">
        <v>0</v>
      </c>
      <c r="F932">
        <v>0</v>
      </c>
      <c r="G932">
        <v>-0.41</v>
      </c>
      <c r="H932">
        <v>0.92</v>
      </c>
      <c r="I932">
        <f t="shared" si="42"/>
        <v>-1.33</v>
      </c>
      <c r="J932">
        <f t="shared" si="43"/>
        <v>19.100000000000001</v>
      </c>
      <c r="K932">
        <f t="shared" si="44"/>
        <v>17.77</v>
      </c>
    </row>
    <row r="933" spans="1:11" x14ac:dyDescent="0.25">
      <c r="A933" t="s">
        <v>4377</v>
      </c>
      <c r="B933">
        <v>2000</v>
      </c>
      <c r="C933">
        <v>16.3</v>
      </c>
      <c r="D933">
        <v>17.52</v>
      </c>
      <c r="E933">
        <v>0</v>
      </c>
      <c r="F933">
        <v>0</v>
      </c>
      <c r="G933">
        <v>-0.37</v>
      </c>
      <c r="H933">
        <v>0.85</v>
      </c>
      <c r="I933">
        <f t="shared" si="42"/>
        <v>-1.22</v>
      </c>
      <c r="J933">
        <f t="shared" si="43"/>
        <v>17.52</v>
      </c>
      <c r="K933">
        <f t="shared" si="44"/>
        <v>16.3</v>
      </c>
    </row>
    <row r="934" spans="1:11" x14ac:dyDescent="0.25">
      <c r="A934" t="s">
        <v>4378</v>
      </c>
      <c r="B934">
        <v>2000</v>
      </c>
      <c r="C934">
        <v>17.77</v>
      </c>
      <c r="D934">
        <v>19.100000000000001</v>
      </c>
      <c r="E934">
        <v>0</v>
      </c>
      <c r="F934">
        <v>0</v>
      </c>
      <c r="G934">
        <v>-0.41</v>
      </c>
      <c r="H934">
        <v>0.92</v>
      </c>
      <c r="I934">
        <f t="shared" si="42"/>
        <v>-1.33</v>
      </c>
      <c r="J934">
        <f t="shared" si="43"/>
        <v>19.100000000000001</v>
      </c>
      <c r="K934">
        <f t="shared" si="44"/>
        <v>17.77</v>
      </c>
    </row>
    <row r="935" spans="1:11" x14ac:dyDescent="0.25">
      <c r="A935" t="s">
        <v>4379</v>
      </c>
      <c r="B935">
        <v>2000</v>
      </c>
      <c r="C935">
        <v>25.29</v>
      </c>
      <c r="D935">
        <v>27.19</v>
      </c>
      <c r="E935">
        <v>0</v>
      </c>
      <c r="F935">
        <v>0</v>
      </c>
      <c r="G935">
        <v>-0.59</v>
      </c>
      <c r="H935">
        <v>1.31</v>
      </c>
      <c r="I935">
        <f t="shared" si="42"/>
        <v>-1.9</v>
      </c>
      <c r="J935">
        <f t="shared" si="43"/>
        <v>27.19</v>
      </c>
      <c r="K935">
        <f t="shared" si="44"/>
        <v>25.29</v>
      </c>
    </row>
    <row r="936" spans="1:11" x14ac:dyDescent="0.25">
      <c r="A936" t="s">
        <v>4380</v>
      </c>
      <c r="B936">
        <v>2000</v>
      </c>
      <c r="C936">
        <v>27.06</v>
      </c>
      <c r="D936">
        <v>29.1</v>
      </c>
      <c r="E936">
        <v>0</v>
      </c>
      <c r="F936">
        <v>0</v>
      </c>
      <c r="G936">
        <v>-0.63</v>
      </c>
      <c r="H936">
        <v>1.41</v>
      </c>
      <c r="I936">
        <f t="shared" si="42"/>
        <v>-2.04</v>
      </c>
      <c r="J936">
        <f t="shared" si="43"/>
        <v>29.1</v>
      </c>
      <c r="K936">
        <f t="shared" si="44"/>
        <v>27.06</v>
      </c>
    </row>
    <row r="937" spans="1:11" x14ac:dyDescent="0.25">
      <c r="A937" t="s">
        <v>4381</v>
      </c>
      <c r="B937">
        <v>2000</v>
      </c>
      <c r="C937">
        <v>26.55</v>
      </c>
      <c r="D937">
        <v>28.55</v>
      </c>
      <c r="E937">
        <v>0</v>
      </c>
      <c r="F937">
        <v>0</v>
      </c>
      <c r="G937">
        <v>-0.62</v>
      </c>
      <c r="H937">
        <v>1.38</v>
      </c>
      <c r="I937">
        <f t="shared" si="42"/>
        <v>-2</v>
      </c>
      <c r="J937">
        <f t="shared" si="43"/>
        <v>28.55</v>
      </c>
      <c r="K937">
        <f t="shared" si="44"/>
        <v>26.55</v>
      </c>
    </row>
    <row r="938" spans="1:11" x14ac:dyDescent="0.25">
      <c r="A938" t="s">
        <v>4390</v>
      </c>
      <c r="B938">
        <v>2000</v>
      </c>
      <c r="C938">
        <v>20.14</v>
      </c>
      <c r="D938">
        <v>21.65</v>
      </c>
      <c r="E938">
        <v>0</v>
      </c>
      <c r="F938">
        <v>0</v>
      </c>
      <c r="G938">
        <v>-0.46</v>
      </c>
      <c r="H938">
        <v>1.05</v>
      </c>
      <c r="I938">
        <f t="shared" si="42"/>
        <v>-1.51</v>
      </c>
      <c r="J938">
        <f t="shared" si="43"/>
        <v>21.65</v>
      </c>
      <c r="K938">
        <f t="shared" si="44"/>
        <v>20.14</v>
      </c>
    </row>
    <row r="939" spans="1:11" x14ac:dyDescent="0.25">
      <c r="A939" t="s">
        <v>4391</v>
      </c>
      <c r="B939">
        <v>2000</v>
      </c>
      <c r="C939">
        <v>17.52</v>
      </c>
      <c r="D939">
        <v>18.829999999999998</v>
      </c>
      <c r="E939">
        <v>0</v>
      </c>
      <c r="F939">
        <v>0</v>
      </c>
      <c r="G939">
        <v>-0.4</v>
      </c>
      <c r="H939">
        <v>0.91</v>
      </c>
      <c r="I939">
        <f t="shared" si="42"/>
        <v>-1.31</v>
      </c>
      <c r="J939">
        <f t="shared" si="43"/>
        <v>18.829999999999998</v>
      </c>
      <c r="K939">
        <f t="shared" si="44"/>
        <v>17.52</v>
      </c>
    </row>
    <row r="940" spans="1:11" x14ac:dyDescent="0.25">
      <c r="A940" t="s">
        <v>4392</v>
      </c>
      <c r="B940">
        <v>2000</v>
      </c>
      <c r="C940">
        <v>17.52</v>
      </c>
      <c r="D940">
        <v>18.829999999999998</v>
      </c>
      <c r="E940">
        <v>0</v>
      </c>
      <c r="F940">
        <v>0</v>
      </c>
      <c r="G940">
        <v>-0.4</v>
      </c>
      <c r="H940">
        <v>0.91</v>
      </c>
      <c r="I940">
        <f t="shared" si="42"/>
        <v>-1.31</v>
      </c>
      <c r="J940">
        <f t="shared" si="43"/>
        <v>18.829999999999998</v>
      </c>
      <c r="K940">
        <f t="shared" si="44"/>
        <v>17.52</v>
      </c>
    </row>
    <row r="941" spans="1:11" x14ac:dyDescent="0.25">
      <c r="A941" t="s">
        <v>4393</v>
      </c>
      <c r="B941">
        <v>2000</v>
      </c>
      <c r="C941">
        <v>17.16</v>
      </c>
      <c r="D941">
        <v>18.440000000000001</v>
      </c>
      <c r="E941">
        <v>0</v>
      </c>
      <c r="F941">
        <v>0</v>
      </c>
      <c r="G941">
        <v>-0.39</v>
      </c>
      <c r="H941">
        <v>0.89</v>
      </c>
      <c r="I941">
        <f t="shared" si="42"/>
        <v>-1.28</v>
      </c>
      <c r="J941">
        <f t="shared" si="43"/>
        <v>18.440000000000001</v>
      </c>
      <c r="K941">
        <f t="shared" si="44"/>
        <v>17.16</v>
      </c>
    </row>
    <row r="942" spans="1:11" x14ac:dyDescent="0.25">
      <c r="A942" t="s">
        <v>4394</v>
      </c>
      <c r="B942">
        <v>2000</v>
      </c>
      <c r="C942">
        <v>17.52</v>
      </c>
      <c r="D942">
        <v>18.829999999999998</v>
      </c>
      <c r="E942">
        <v>0</v>
      </c>
      <c r="F942">
        <v>0</v>
      </c>
      <c r="G942">
        <v>-0.4</v>
      </c>
      <c r="H942">
        <v>0.91</v>
      </c>
      <c r="I942">
        <f t="shared" si="42"/>
        <v>-1.31</v>
      </c>
      <c r="J942">
        <f t="shared" si="43"/>
        <v>18.829999999999998</v>
      </c>
      <c r="K942">
        <f t="shared" si="44"/>
        <v>17.52</v>
      </c>
    </row>
    <row r="943" spans="1:11" x14ac:dyDescent="0.25">
      <c r="A943" t="s">
        <v>4395</v>
      </c>
      <c r="B943">
        <v>2000</v>
      </c>
      <c r="C943">
        <v>20.14</v>
      </c>
      <c r="D943">
        <v>21.65</v>
      </c>
      <c r="E943">
        <v>0</v>
      </c>
      <c r="F943">
        <v>0</v>
      </c>
      <c r="G943">
        <v>-0.46</v>
      </c>
      <c r="H943">
        <v>1.05</v>
      </c>
      <c r="I943">
        <f t="shared" si="42"/>
        <v>-1.51</v>
      </c>
      <c r="J943">
        <f t="shared" si="43"/>
        <v>21.65</v>
      </c>
      <c r="K943">
        <f t="shared" si="44"/>
        <v>20.14</v>
      </c>
    </row>
    <row r="944" spans="1:11" x14ac:dyDescent="0.25">
      <c r="A944" t="s">
        <v>4396</v>
      </c>
      <c r="B944">
        <v>2000</v>
      </c>
      <c r="C944">
        <v>27.06</v>
      </c>
      <c r="D944">
        <v>29.1</v>
      </c>
      <c r="E944">
        <v>0</v>
      </c>
      <c r="F944">
        <v>0</v>
      </c>
      <c r="G944">
        <v>-0.63</v>
      </c>
      <c r="H944">
        <v>1.41</v>
      </c>
      <c r="I944">
        <f t="shared" si="42"/>
        <v>-2.04</v>
      </c>
      <c r="J944">
        <f t="shared" si="43"/>
        <v>29.1</v>
      </c>
      <c r="K944">
        <f t="shared" si="44"/>
        <v>27.06</v>
      </c>
    </row>
    <row r="945" spans="1:11" x14ac:dyDescent="0.25">
      <c r="A945" t="s">
        <v>4397</v>
      </c>
      <c r="B945">
        <v>2000</v>
      </c>
      <c r="C945">
        <v>27.06</v>
      </c>
      <c r="D945">
        <v>29.1</v>
      </c>
      <c r="E945">
        <v>0</v>
      </c>
      <c r="F945">
        <v>0</v>
      </c>
      <c r="G945">
        <v>-0.63</v>
      </c>
      <c r="H945">
        <v>1.41</v>
      </c>
      <c r="I945">
        <f t="shared" si="42"/>
        <v>-2.04</v>
      </c>
      <c r="J945">
        <f t="shared" si="43"/>
        <v>29.1</v>
      </c>
      <c r="K945">
        <f t="shared" si="44"/>
        <v>27.06</v>
      </c>
    </row>
    <row r="946" spans="1:11" x14ac:dyDescent="0.25">
      <c r="A946" t="s">
        <v>4406</v>
      </c>
      <c r="B946">
        <v>2000</v>
      </c>
      <c r="C946">
        <v>17.95</v>
      </c>
      <c r="D946">
        <v>19.38</v>
      </c>
      <c r="E946">
        <v>0</v>
      </c>
      <c r="F946">
        <v>0</v>
      </c>
      <c r="G946">
        <v>-0.4</v>
      </c>
      <c r="H946">
        <v>1.03</v>
      </c>
      <c r="I946">
        <f t="shared" si="42"/>
        <v>-1.4300000000000002</v>
      </c>
      <c r="J946">
        <f t="shared" si="43"/>
        <v>19.38</v>
      </c>
      <c r="K946">
        <f t="shared" si="44"/>
        <v>17.95</v>
      </c>
    </row>
    <row r="947" spans="1:11" x14ac:dyDescent="0.25">
      <c r="A947" t="s">
        <v>4407</v>
      </c>
      <c r="B947">
        <v>2000</v>
      </c>
      <c r="C947">
        <v>16.920000000000002</v>
      </c>
      <c r="D947">
        <v>18.27</v>
      </c>
      <c r="E947">
        <v>0</v>
      </c>
      <c r="F947">
        <v>0</v>
      </c>
      <c r="G947">
        <v>-0.38</v>
      </c>
      <c r="H947">
        <v>0.97</v>
      </c>
      <c r="I947">
        <f t="shared" si="42"/>
        <v>-1.35</v>
      </c>
      <c r="J947">
        <f t="shared" si="43"/>
        <v>18.27</v>
      </c>
      <c r="K947">
        <f t="shared" si="44"/>
        <v>16.920000000000002</v>
      </c>
    </row>
    <row r="948" spans="1:11" x14ac:dyDescent="0.25">
      <c r="A948" t="s">
        <v>4408</v>
      </c>
      <c r="B948">
        <v>2000</v>
      </c>
      <c r="C948">
        <v>16.399999999999999</v>
      </c>
      <c r="D948">
        <v>17.7</v>
      </c>
      <c r="E948">
        <v>0</v>
      </c>
      <c r="F948">
        <v>0</v>
      </c>
      <c r="G948">
        <v>-0.36</v>
      </c>
      <c r="H948">
        <v>0.94</v>
      </c>
      <c r="I948">
        <f t="shared" si="42"/>
        <v>-1.2999999999999998</v>
      </c>
      <c r="J948">
        <f t="shared" si="43"/>
        <v>17.7</v>
      </c>
      <c r="K948">
        <f t="shared" si="44"/>
        <v>16.399999999999999</v>
      </c>
    </row>
    <row r="949" spans="1:11" x14ac:dyDescent="0.25">
      <c r="A949" t="s">
        <v>4409</v>
      </c>
      <c r="B949">
        <v>2000</v>
      </c>
      <c r="C949">
        <v>16.399999999999999</v>
      </c>
      <c r="D949">
        <v>17.7</v>
      </c>
      <c r="E949">
        <v>0</v>
      </c>
      <c r="F949">
        <v>0</v>
      </c>
      <c r="G949">
        <v>-0.36</v>
      </c>
      <c r="H949">
        <v>0.94</v>
      </c>
      <c r="I949">
        <f t="shared" si="42"/>
        <v>-1.2999999999999998</v>
      </c>
      <c r="J949">
        <f t="shared" si="43"/>
        <v>17.7</v>
      </c>
      <c r="K949">
        <f t="shared" si="44"/>
        <v>16.399999999999999</v>
      </c>
    </row>
    <row r="950" spans="1:11" x14ac:dyDescent="0.25">
      <c r="A950" t="s">
        <v>4410</v>
      </c>
      <c r="B950">
        <v>2000</v>
      </c>
      <c r="C950">
        <v>16.399999999999999</v>
      </c>
      <c r="D950">
        <v>17.7</v>
      </c>
      <c r="E950">
        <v>0</v>
      </c>
      <c r="F950">
        <v>0</v>
      </c>
      <c r="G950">
        <v>-0.36</v>
      </c>
      <c r="H950">
        <v>0.94</v>
      </c>
      <c r="I950">
        <f t="shared" si="42"/>
        <v>-1.2999999999999998</v>
      </c>
      <c r="J950">
        <f t="shared" si="43"/>
        <v>17.7</v>
      </c>
      <c r="K950">
        <f t="shared" si="44"/>
        <v>16.399999999999999</v>
      </c>
    </row>
    <row r="951" spans="1:11" x14ac:dyDescent="0.25">
      <c r="A951" t="s">
        <v>4411</v>
      </c>
      <c r="B951">
        <v>2000</v>
      </c>
      <c r="C951">
        <v>18.18</v>
      </c>
      <c r="D951">
        <v>19.63</v>
      </c>
      <c r="E951">
        <v>0</v>
      </c>
      <c r="F951">
        <v>0</v>
      </c>
      <c r="G951">
        <v>-0.41</v>
      </c>
      <c r="H951">
        <v>1.04</v>
      </c>
      <c r="I951">
        <f t="shared" si="42"/>
        <v>-1.45</v>
      </c>
      <c r="J951">
        <f t="shared" si="43"/>
        <v>19.63</v>
      </c>
      <c r="K951">
        <f t="shared" si="44"/>
        <v>18.18</v>
      </c>
    </row>
    <row r="952" spans="1:11" x14ac:dyDescent="0.25">
      <c r="A952" t="s">
        <v>4412</v>
      </c>
      <c r="B952">
        <v>2000</v>
      </c>
      <c r="C952">
        <v>25.91</v>
      </c>
      <c r="D952">
        <v>27.98</v>
      </c>
      <c r="E952">
        <v>0</v>
      </c>
      <c r="F952">
        <v>0</v>
      </c>
      <c r="G952">
        <v>-0.59</v>
      </c>
      <c r="H952">
        <v>1.48</v>
      </c>
      <c r="I952">
        <f t="shared" si="42"/>
        <v>-2.0699999999999998</v>
      </c>
      <c r="J952">
        <f t="shared" si="43"/>
        <v>27.98</v>
      </c>
      <c r="K952">
        <f t="shared" si="44"/>
        <v>25.91</v>
      </c>
    </row>
    <row r="953" spans="1:11" x14ac:dyDescent="0.25">
      <c r="A953" t="s">
        <v>4413</v>
      </c>
      <c r="B953">
        <v>2000</v>
      </c>
      <c r="C953">
        <v>25.67</v>
      </c>
      <c r="D953">
        <v>27.72</v>
      </c>
      <c r="E953">
        <v>0</v>
      </c>
      <c r="F953">
        <v>0</v>
      </c>
      <c r="G953">
        <v>-0.57999999999999996</v>
      </c>
      <c r="H953">
        <v>1.47</v>
      </c>
      <c r="I953">
        <f t="shared" si="42"/>
        <v>-2.0499999999999998</v>
      </c>
      <c r="J953">
        <f t="shared" si="43"/>
        <v>27.72</v>
      </c>
      <c r="K953">
        <f t="shared" si="44"/>
        <v>25.67</v>
      </c>
    </row>
    <row r="954" spans="1:11" x14ac:dyDescent="0.25">
      <c r="A954" t="s">
        <v>4422</v>
      </c>
      <c r="B954">
        <v>2000</v>
      </c>
      <c r="C954">
        <v>15.66</v>
      </c>
      <c r="D954">
        <v>16.850000000000001</v>
      </c>
      <c r="E954">
        <v>0</v>
      </c>
      <c r="F954">
        <v>0</v>
      </c>
      <c r="G954">
        <v>-0.35</v>
      </c>
      <c r="H954">
        <v>0.84</v>
      </c>
      <c r="I954">
        <f t="shared" si="42"/>
        <v>-1.19</v>
      </c>
      <c r="J954">
        <f t="shared" si="43"/>
        <v>16.850000000000001</v>
      </c>
      <c r="K954">
        <f t="shared" si="44"/>
        <v>15.66</v>
      </c>
    </row>
    <row r="955" spans="1:11" x14ac:dyDescent="0.25">
      <c r="A955" t="s">
        <v>4423</v>
      </c>
      <c r="B955">
        <v>2000</v>
      </c>
      <c r="C955">
        <v>15.66</v>
      </c>
      <c r="D955">
        <v>16.850000000000001</v>
      </c>
      <c r="E955">
        <v>0</v>
      </c>
      <c r="F955">
        <v>0</v>
      </c>
      <c r="G955">
        <v>-0.35</v>
      </c>
      <c r="H955">
        <v>0.84</v>
      </c>
      <c r="I955">
        <f t="shared" si="42"/>
        <v>-1.19</v>
      </c>
      <c r="J955">
        <f t="shared" si="43"/>
        <v>16.850000000000001</v>
      </c>
      <c r="K955">
        <f t="shared" si="44"/>
        <v>15.66</v>
      </c>
    </row>
    <row r="956" spans="1:11" x14ac:dyDescent="0.25">
      <c r="A956" t="s">
        <v>4424</v>
      </c>
      <c r="B956">
        <v>2000</v>
      </c>
      <c r="C956">
        <v>15.13</v>
      </c>
      <c r="D956">
        <v>16.27</v>
      </c>
      <c r="E956">
        <v>0</v>
      </c>
      <c r="F956">
        <v>0</v>
      </c>
      <c r="G956">
        <v>-0.33</v>
      </c>
      <c r="H956">
        <v>0.81</v>
      </c>
      <c r="I956">
        <f t="shared" si="42"/>
        <v>-1.1400000000000001</v>
      </c>
      <c r="J956">
        <f t="shared" si="43"/>
        <v>16.27</v>
      </c>
      <c r="K956">
        <f t="shared" si="44"/>
        <v>15.13</v>
      </c>
    </row>
    <row r="957" spans="1:11" x14ac:dyDescent="0.25">
      <c r="A957" t="s">
        <v>4425</v>
      </c>
      <c r="B957">
        <v>2000</v>
      </c>
      <c r="C957">
        <v>15.13</v>
      </c>
      <c r="D957">
        <v>16.27</v>
      </c>
      <c r="E957">
        <v>0</v>
      </c>
      <c r="F957">
        <v>0</v>
      </c>
      <c r="G957">
        <v>-0.33</v>
      </c>
      <c r="H957">
        <v>0.81</v>
      </c>
      <c r="I957">
        <f t="shared" si="42"/>
        <v>-1.1400000000000001</v>
      </c>
      <c r="J957">
        <f t="shared" si="43"/>
        <v>16.27</v>
      </c>
      <c r="K957">
        <f t="shared" si="44"/>
        <v>15.13</v>
      </c>
    </row>
    <row r="958" spans="1:11" x14ac:dyDescent="0.25">
      <c r="A958" t="s">
        <v>4426</v>
      </c>
      <c r="B958">
        <v>2000</v>
      </c>
      <c r="C958">
        <v>15.25</v>
      </c>
      <c r="D958">
        <v>16.41</v>
      </c>
      <c r="E958">
        <v>0</v>
      </c>
      <c r="F958">
        <v>0</v>
      </c>
      <c r="G958">
        <v>-0.34</v>
      </c>
      <c r="H958">
        <v>0.82</v>
      </c>
      <c r="I958">
        <f t="shared" si="42"/>
        <v>-1.1599999999999999</v>
      </c>
      <c r="J958">
        <f t="shared" si="43"/>
        <v>16.41</v>
      </c>
      <c r="K958">
        <f t="shared" si="44"/>
        <v>15.25</v>
      </c>
    </row>
    <row r="959" spans="1:11" x14ac:dyDescent="0.25">
      <c r="A959" t="s">
        <v>4427</v>
      </c>
      <c r="B959">
        <v>2000</v>
      </c>
      <c r="C959">
        <v>15.57</v>
      </c>
      <c r="D959">
        <v>16.760000000000002</v>
      </c>
      <c r="E959">
        <v>0</v>
      </c>
      <c r="F959">
        <v>0</v>
      </c>
      <c r="G959">
        <v>-0.35</v>
      </c>
      <c r="H959">
        <v>0.84</v>
      </c>
      <c r="I959">
        <f t="shared" si="42"/>
        <v>-1.19</v>
      </c>
      <c r="J959">
        <f t="shared" si="43"/>
        <v>16.760000000000002</v>
      </c>
      <c r="K959">
        <f t="shared" si="44"/>
        <v>15.57</v>
      </c>
    </row>
    <row r="960" spans="1:11" x14ac:dyDescent="0.25">
      <c r="A960" t="s">
        <v>4428</v>
      </c>
      <c r="B960">
        <v>2000</v>
      </c>
      <c r="C960">
        <v>22.51</v>
      </c>
      <c r="D960">
        <v>24.23</v>
      </c>
      <c r="E960">
        <v>0</v>
      </c>
      <c r="F960">
        <v>0</v>
      </c>
      <c r="G960">
        <v>-0.51</v>
      </c>
      <c r="H960">
        <v>1.21</v>
      </c>
      <c r="I960">
        <f t="shared" si="42"/>
        <v>-1.72</v>
      </c>
      <c r="J960">
        <f t="shared" si="43"/>
        <v>24.23</v>
      </c>
      <c r="K960">
        <f t="shared" si="44"/>
        <v>22.51</v>
      </c>
    </row>
    <row r="961" spans="1:11" x14ac:dyDescent="0.25">
      <c r="A961" t="s">
        <v>4429</v>
      </c>
      <c r="B961">
        <v>2000</v>
      </c>
      <c r="C961">
        <v>17.89</v>
      </c>
      <c r="D961">
        <v>19.25</v>
      </c>
      <c r="E961">
        <v>0</v>
      </c>
      <c r="F961">
        <v>0</v>
      </c>
      <c r="G961">
        <v>-0.4</v>
      </c>
      <c r="H961">
        <v>0.96</v>
      </c>
      <c r="I961">
        <f t="shared" si="42"/>
        <v>-1.3599999999999999</v>
      </c>
      <c r="J961">
        <f t="shared" si="43"/>
        <v>19.25</v>
      </c>
      <c r="K961">
        <f t="shared" si="44"/>
        <v>17.89</v>
      </c>
    </row>
    <row r="962" spans="1:11" x14ac:dyDescent="0.25">
      <c r="A962" t="s">
        <v>4438</v>
      </c>
      <c r="B962">
        <v>2000</v>
      </c>
      <c r="C962">
        <v>18.18</v>
      </c>
      <c r="D962">
        <v>19.579999999999998</v>
      </c>
      <c r="E962">
        <v>0</v>
      </c>
      <c r="F962">
        <v>0</v>
      </c>
      <c r="G962">
        <v>-0.42</v>
      </c>
      <c r="H962">
        <v>0.98</v>
      </c>
      <c r="I962">
        <f t="shared" ref="I962:I1025" si="45">+G962-H962</f>
        <v>-1.4</v>
      </c>
      <c r="J962">
        <f t="shared" si="43"/>
        <v>19.579999999999998</v>
      </c>
      <c r="K962">
        <f t="shared" si="44"/>
        <v>18.18</v>
      </c>
    </row>
    <row r="963" spans="1:11" x14ac:dyDescent="0.25">
      <c r="A963" t="s">
        <v>4439</v>
      </c>
      <c r="B963">
        <v>2000</v>
      </c>
      <c r="C963">
        <v>16.96</v>
      </c>
      <c r="D963">
        <v>18.260000000000002</v>
      </c>
      <c r="E963">
        <v>0</v>
      </c>
      <c r="F963">
        <v>0</v>
      </c>
      <c r="G963">
        <v>-0.39</v>
      </c>
      <c r="H963">
        <v>0.91</v>
      </c>
      <c r="I963">
        <f t="shared" si="45"/>
        <v>-1.3</v>
      </c>
      <c r="J963">
        <f t="shared" ref="J963:J1026" si="46">D963</f>
        <v>18.260000000000002</v>
      </c>
      <c r="K963">
        <f t="shared" ref="K963:K1026" si="47">C963</f>
        <v>16.96</v>
      </c>
    </row>
    <row r="964" spans="1:11" x14ac:dyDescent="0.25">
      <c r="A964" t="s">
        <v>4440</v>
      </c>
      <c r="B964">
        <v>2000</v>
      </c>
      <c r="C964">
        <v>16.420000000000002</v>
      </c>
      <c r="D964">
        <v>17.68</v>
      </c>
      <c r="E964">
        <v>0</v>
      </c>
      <c r="F964">
        <v>0</v>
      </c>
      <c r="G964">
        <v>-0.38</v>
      </c>
      <c r="H964">
        <v>0.88</v>
      </c>
      <c r="I964">
        <f t="shared" si="45"/>
        <v>-1.26</v>
      </c>
      <c r="J964">
        <f t="shared" si="46"/>
        <v>17.68</v>
      </c>
      <c r="K964">
        <f t="shared" si="47"/>
        <v>16.420000000000002</v>
      </c>
    </row>
    <row r="965" spans="1:11" x14ac:dyDescent="0.25">
      <c r="A965" t="s">
        <v>4441</v>
      </c>
      <c r="B965">
        <v>2000</v>
      </c>
      <c r="C965">
        <v>16.420000000000002</v>
      </c>
      <c r="D965">
        <v>17.68</v>
      </c>
      <c r="E965">
        <v>0</v>
      </c>
      <c r="F965">
        <v>0</v>
      </c>
      <c r="G965">
        <v>-0.38</v>
      </c>
      <c r="H965">
        <v>0.88</v>
      </c>
      <c r="I965">
        <f t="shared" si="45"/>
        <v>-1.26</v>
      </c>
      <c r="J965">
        <f t="shared" si="46"/>
        <v>17.68</v>
      </c>
      <c r="K965">
        <f t="shared" si="47"/>
        <v>16.420000000000002</v>
      </c>
    </row>
    <row r="966" spans="1:11" x14ac:dyDescent="0.25">
      <c r="A966" t="s">
        <v>4442</v>
      </c>
      <c r="B966">
        <v>2000</v>
      </c>
      <c r="C966">
        <v>16.420000000000002</v>
      </c>
      <c r="D966">
        <v>17.68</v>
      </c>
      <c r="E966">
        <v>0</v>
      </c>
      <c r="F966">
        <v>0</v>
      </c>
      <c r="G966">
        <v>-0.38</v>
      </c>
      <c r="H966">
        <v>0.88</v>
      </c>
      <c r="I966">
        <f t="shared" si="45"/>
        <v>-1.26</v>
      </c>
      <c r="J966">
        <f t="shared" si="46"/>
        <v>17.68</v>
      </c>
      <c r="K966">
        <f t="shared" si="47"/>
        <v>16.420000000000002</v>
      </c>
    </row>
    <row r="967" spans="1:11" x14ac:dyDescent="0.25">
      <c r="A967" t="s">
        <v>4443</v>
      </c>
      <c r="B967">
        <v>2000</v>
      </c>
      <c r="C967">
        <v>18.350000000000001</v>
      </c>
      <c r="D967">
        <v>19.760000000000002</v>
      </c>
      <c r="E967">
        <v>0</v>
      </c>
      <c r="F967">
        <v>0</v>
      </c>
      <c r="G967">
        <v>-0.43</v>
      </c>
      <c r="H967">
        <v>0.98</v>
      </c>
      <c r="I967">
        <f t="shared" si="45"/>
        <v>-1.41</v>
      </c>
      <c r="J967">
        <f t="shared" si="46"/>
        <v>19.760000000000002</v>
      </c>
      <c r="K967">
        <f t="shared" si="47"/>
        <v>18.350000000000001</v>
      </c>
    </row>
    <row r="968" spans="1:11" x14ac:dyDescent="0.25">
      <c r="A968" t="s">
        <v>4444</v>
      </c>
      <c r="B968">
        <v>2000</v>
      </c>
      <c r="C968">
        <v>28.63</v>
      </c>
      <c r="D968">
        <v>30.85</v>
      </c>
      <c r="E968">
        <v>0</v>
      </c>
      <c r="F968">
        <v>0</v>
      </c>
      <c r="G968">
        <v>-0.68</v>
      </c>
      <c r="H968">
        <v>1.54</v>
      </c>
      <c r="I968">
        <f t="shared" si="45"/>
        <v>-2.2200000000000002</v>
      </c>
      <c r="J968">
        <f t="shared" si="46"/>
        <v>30.85</v>
      </c>
      <c r="K968">
        <f t="shared" si="47"/>
        <v>28.63</v>
      </c>
    </row>
    <row r="969" spans="1:11" x14ac:dyDescent="0.25">
      <c r="A969" t="s">
        <v>4445</v>
      </c>
      <c r="B969">
        <v>2000</v>
      </c>
      <c r="C969">
        <v>26.63</v>
      </c>
      <c r="D969">
        <v>28.69</v>
      </c>
      <c r="E969">
        <v>0</v>
      </c>
      <c r="F969">
        <v>0</v>
      </c>
      <c r="G969">
        <v>-0.63</v>
      </c>
      <c r="H969">
        <v>1.43</v>
      </c>
      <c r="I969">
        <f t="shared" si="45"/>
        <v>-2.06</v>
      </c>
      <c r="J969">
        <f t="shared" si="46"/>
        <v>28.69</v>
      </c>
      <c r="K969">
        <f t="shared" si="47"/>
        <v>26.63</v>
      </c>
    </row>
    <row r="970" spans="1:11" x14ac:dyDescent="0.25">
      <c r="A970" t="s">
        <v>4470</v>
      </c>
      <c r="B970">
        <v>2000</v>
      </c>
      <c r="C970">
        <v>18.7</v>
      </c>
      <c r="D970">
        <v>20.05</v>
      </c>
      <c r="E970">
        <v>0</v>
      </c>
      <c r="F970">
        <v>0</v>
      </c>
      <c r="G970">
        <v>-0.44</v>
      </c>
      <c r="H970">
        <v>0.91</v>
      </c>
      <c r="I970">
        <f t="shared" si="45"/>
        <v>-1.35</v>
      </c>
      <c r="J970">
        <f t="shared" si="46"/>
        <v>20.05</v>
      </c>
      <c r="K970">
        <f t="shared" si="47"/>
        <v>18.7</v>
      </c>
    </row>
    <row r="971" spans="1:11" x14ac:dyDescent="0.25">
      <c r="A971" t="s">
        <v>4471</v>
      </c>
      <c r="B971">
        <v>2000</v>
      </c>
      <c r="C971">
        <v>16.239999999999998</v>
      </c>
      <c r="D971">
        <v>17.41</v>
      </c>
      <c r="E971">
        <v>0</v>
      </c>
      <c r="F971">
        <v>0</v>
      </c>
      <c r="G971">
        <v>-0.38</v>
      </c>
      <c r="H971">
        <v>0.79</v>
      </c>
      <c r="I971">
        <f t="shared" si="45"/>
        <v>-1.17</v>
      </c>
      <c r="J971">
        <f t="shared" si="46"/>
        <v>17.41</v>
      </c>
      <c r="K971">
        <f t="shared" si="47"/>
        <v>16.239999999999998</v>
      </c>
    </row>
    <row r="972" spans="1:11" x14ac:dyDescent="0.25">
      <c r="A972" t="s">
        <v>4472</v>
      </c>
      <c r="B972">
        <v>2000</v>
      </c>
      <c r="C972">
        <v>15.92</v>
      </c>
      <c r="D972">
        <v>17.059999999999999</v>
      </c>
      <c r="E972">
        <v>0</v>
      </c>
      <c r="F972">
        <v>0</v>
      </c>
      <c r="G972">
        <v>-0.37</v>
      </c>
      <c r="H972">
        <v>0.77</v>
      </c>
      <c r="I972">
        <f t="shared" si="45"/>
        <v>-1.1400000000000001</v>
      </c>
      <c r="J972">
        <f t="shared" si="46"/>
        <v>17.059999999999999</v>
      </c>
      <c r="K972">
        <f t="shared" si="47"/>
        <v>15.92</v>
      </c>
    </row>
    <row r="973" spans="1:11" x14ac:dyDescent="0.25">
      <c r="A973" t="s">
        <v>4473</v>
      </c>
      <c r="B973">
        <v>2000</v>
      </c>
      <c r="C973">
        <v>15.92</v>
      </c>
      <c r="D973">
        <v>17.059999999999999</v>
      </c>
      <c r="E973">
        <v>0</v>
      </c>
      <c r="F973">
        <v>0</v>
      </c>
      <c r="G973">
        <v>-0.37</v>
      </c>
      <c r="H973">
        <v>0.77</v>
      </c>
      <c r="I973">
        <f t="shared" si="45"/>
        <v>-1.1400000000000001</v>
      </c>
      <c r="J973">
        <f t="shared" si="46"/>
        <v>17.059999999999999</v>
      </c>
      <c r="K973">
        <f t="shared" si="47"/>
        <v>15.92</v>
      </c>
    </row>
    <row r="974" spans="1:11" x14ac:dyDescent="0.25">
      <c r="A974" t="s">
        <v>4474</v>
      </c>
      <c r="B974">
        <v>2000</v>
      </c>
      <c r="C974">
        <v>15.92</v>
      </c>
      <c r="D974">
        <v>17.059999999999999</v>
      </c>
      <c r="E974">
        <v>0</v>
      </c>
      <c r="F974">
        <v>0</v>
      </c>
      <c r="G974">
        <v>-0.37</v>
      </c>
      <c r="H974">
        <v>0.77</v>
      </c>
      <c r="I974">
        <f t="shared" si="45"/>
        <v>-1.1400000000000001</v>
      </c>
      <c r="J974">
        <f t="shared" si="46"/>
        <v>17.059999999999999</v>
      </c>
      <c r="K974">
        <f t="shared" si="47"/>
        <v>15.92</v>
      </c>
    </row>
    <row r="975" spans="1:11" x14ac:dyDescent="0.25">
      <c r="A975" t="s">
        <v>4475</v>
      </c>
      <c r="B975">
        <v>2000</v>
      </c>
      <c r="C975">
        <v>15.92</v>
      </c>
      <c r="D975">
        <v>17.059999999999999</v>
      </c>
      <c r="E975">
        <v>0</v>
      </c>
      <c r="F975">
        <v>0</v>
      </c>
      <c r="G975">
        <v>-0.37</v>
      </c>
      <c r="H975">
        <v>0.77</v>
      </c>
      <c r="I975">
        <f t="shared" si="45"/>
        <v>-1.1400000000000001</v>
      </c>
      <c r="J975">
        <f t="shared" si="46"/>
        <v>17.059999999999999</v>
      </c>
      <c r="K975">
        <f t="shared" si="47"/>
        <v>15.92</v>
      </c>
    </row>
    <row r="976" spans="1:11" x14ac:dyDescent="0.25">
      <c r="A976" t="s">
        <v>4476</v>
      </c>
      <c r="B976">
        <v>2000</v>
      </c>
      <c r="C976">
        <v>15.59</v>
      </c>
      <c r="D976">
        <v>16.71</v>
      </c>
      <c r="E976">
        <v>0</v>
      </c>
      <c r="F976">
        <v>0</v>
      </c>
      <c r="G976">
        <v>-0.36</v>
      </c>
      <c r="H976">
        <v>0.76</v>
      </c>
      <c r="I976">
        <f t="shared" si="45"/>
        <v>-1.1200000000000001</v>
      </c>
      <c r="J976">
        <f t="shared" si="46"/>
        <v>16.71</v>
      </c>
      <c r="K976">
        <f t="shared" si="47"/>
        <v>15.59</v>
      </c>
    </row>
    <row r="977" spans="1:11" x14ac:dyDescent="0.25">
      <c r="A977" t="s">
        <v>4477</v>
      </c>
      <c r="B977">
        <v>2000</v>
      </c>
      <c r="C977">
        <v>25.09</v>
      </c>
      <c r="D977">
        <v>26.9</v>
      </c>
      <c r="E977">
        <v>0</v>
      </c>
      <c r="F977">
        <v>0</v>
      </c>
      <c r="G977">
        <v>-0.59</v>
      </c>
      <c r="H977">
        <v>1.22</v>
      </c>
      <c r="I977">
        <f t="shared" si="45"/>
        <v>-1.81</v>
      </c>
      <c r="J977">
        <f t="shared" si="46"/>
        <v>26.9</v>
      </c>
      <c r="K977">
        <f t="shared" si="47"/>
        <v>25.09</v>
      </c>
    </row>
    <row r="978" spans="1:11" x14ac:dyDescent="0.25">
      <c r="A978" t="s">
        <v>4478</v>
      </c>
      <c r="B978">
        <v>2000</v>
      </c>
      <c r="C978">
        <v>29.49</v>
      </c>
      <c r="D978">
        <v>31.62</v>
      </c>
      <c r="E978">
        <v>0</v>
      </c>
      <c r="F978">
        <v>0</v>
      </c>
      <c r="G978">
        <v>-0.7</v>
      </c>
      <c r="H978">
        <v>1.43</v>
      </c>
      <c r="I978">
        <f t="shared" si="45"/>
        <v>-2.13</v>
      </c>
      <c r="J978">
        <f t="shared" si="46"/>
        <v>31.62</v>
      </c>
      <c r="K978">
        <f t="shared" si="47"/>
        <v>29.49</v>
      </c>
    </row>
    <row r="979" spans="1:11" x14ac:dyDescent="0.25">
      <c r="A979" t="s">
        <v>4479</v>
      </c>
      <c r="B979">
        <v>2000</v>
      </c>
      <c r="C979">
        <v>32.049999999999997</v>
      </c>
      <c r="D979">
        <v>34.380000000000003</v>
      </c>
      <c r="E979">
        <v>0</v>
      </c>
      <c r="F979">
        <v>0</v>
      </c>
      <c r="G979">
        <v>-0.77</v>
      </c>
      <c r="H979">
        <v>1.56</v>
      </c>
      <c r="I979">
        <f t="shared" si="45"/>
        <v>-2.33</v>
      </c>
      <c r="J979">
        <f t="shared" si="46"/>
        <v>34.380000000000003</v>
      </c>
      <c r="K979">
        <f t="shared" si="47"/>
        <v>32.049999999999997</v>
      </c>
    </row>
    <row r="980" spans="1:11" x14ac:dyDescent="0.25">
      <c r="A980" t="s">
        <v>4480</v>
      </c>
      <c r="B980">
        <v>2000</v>
      </c>
      <c r="C980">
        <v>32.35</v>
      </c>
      <c r="D980">
        <v>34.69</v>
      </c>
      <c r="E980">
        <v>0</v>
      </c>
      <c r="F980">
        <v>0</v>
      </c>
      <c r="G980">
        <v>-0.77</v>
      </c>
      <c r="H980">
        <v>1.57</v>
      </c>
      <c r="I980">
        <f t="shared" si="45"/>
        <v>-2.34</v>
      </c>
      <c r="J980">
        <f t="shared" si="46"/>
        <v>34.69</v>
      </c>
      <c r="K980">
        <f t="shared" si="47"/>
        <v>32.35</v>
      </c>
    </row>
    <row r="981" spans="1:11" x14ac:dyDescent="0.25">
      <c r="A981" t="s">
        <v>4481</v>
      </c>
      <c r="B981">
        <v>2000</v>
      </c>
      <c r="C981">
        <v>32.049999999999997</v>
      </c>
      <c r="D981">
        <v>34.380000000000003</v>
      </c>
      <c r="E981">
        <v>0</v>
      </c>
      <c r="F981">
        <v>0</v>
      </c>
      <c r="G981">
        <v>-0.77</v>
      </c>
      <c r="H981">
        <v>1.56</v>
      </c>
      <c r="I981">
        <f t="shared" si="45"/>
        <v>-2.33</v>
      </c>
      <c r="J981">
        <f t="shared" si="46"/>
        <v>34.380000000000003</v>
      </c>
      <c r="K981">
        <f t="shared" si="47"/>
        <v>32.049999999999997</v>
      </c>
    </row>
    <row r="982" spans="1:11" x14ac:dyDescent="0.25">
      <c r="A982" t="s">
        <v>4482</v>
      </c>
      <c r="B982">
        <v>2000</v>
      </c>
      <c r="C982">
        <v>32.01</v>
      </c>
      <c r="D982">
        <v>34.32</v>
      </c>
      <c r="E982">
        <v>0</v>
      </c>
      <c r="F982">
        <v>0</v>
      </c>
      <c r="G982">
        <v>-0.76</v>
      </c>
      <c r="H982">
        <v>1.55</v>
      </c>
      <c r="I982">
        <f t="shared" si="45"/>
        <v>-2.31</v>
      </c>
      <c r="J982">
        <f t="shared" si="46"/>
        <v>34.32</v>
      </c>
      <c r="K982">
        <f t="shared" si="47"/>
        <v>32.01</v>
      </c>
    </row>
    <row r="983" spans="1:11" x14ac:dyDescent="0.25">
      <c r="A983" t="s">
        <v>4483</v>
      </c>
      <c r="B983">
        <v>2000</v>
      </c>
      <c r="C983">
        <v>29.95</v>
      </c>
      <c r="D983">
        <v>32.11</v>
      </c>
      <c r="E983">
        <v>0</v>
      </c>
      <c r="F983">
        <v>0</v>
      </c>
      <c r="G983">
        <v>-0.71</v>
      </c>
      <c r="H983">
        <v>1.45</v>
      </c>
      <c r="I983">
        <f t="shared" si="45"/>
        <v>-2.16</v>
      </c>
      <c r="J983">
        <f t="shared" si="46"/>
        <v>32.11</v>
      </c>
      <c r="K983">
        <f t="shared" si="47"/>
        <v>29.95</v>
      </c>
    </row>
    <row r="984" spans="1:11" x14ac:dyDescent="0.25">
      <c r="A984" t="s">
        <v>4484</v>
      </c>
      <c r="B984">
        <v>2000</v>
      </c>
      <c r="C984">
        <v>29.95</v>
      </c>
      <c r="D984">
        <v>32.11</v>
      </c>
      <c r="E984">
        <v>0</v>
      </c>
      <c r="F984">
        <v>0</v>
      </c>
      <c r="G984">
        <v>-0.71</v>
      </c>
      <c r="H984">
        <v>1.45</v>
      </c>
      <c r="I984">
        <f t="shared" si="45"/>
        <v>-2.16</v>
      </c>
      <c r="J984">
        <f t="shared" si="46"/>
        <v>32.11</v>
      </c>
      <c r="K984">
        <f t="shared" si="47"/>
        <v>29.95</v>
      </c>
    </row>
    <row r="985" spans="1:11" x14ac:dyDescent="0.25">
      <c r="A985" t="s">
        <v>4485</v>
      </c>
      <c r="B985">
        <v>2000</v>
      </c>
      <c r="C985">
        <v>29.95</v>
      </c>
      <c r="D985">
        <v>32.11</v>
      </c>
      <c r="E985">
        <v>0</v>
      </c>
      <c r="F985">
        <v>0</v>
      </c>
      <c r="G985">
        <v>-0.71</v>
      </c>
      <c r="H985">
        <v>1.45</v>
      </c>
      <c r="I985">
        <f t="shared" si="45"/>
        <v>-2.16</v>
      </c>
      <c r="J985">
        <f t="shared" si="46"/>
        <v>32.11</v>
      </c>
      <c r="K985">
        <f t="shared" si="47"/>
        <v>29.95</v>
      </c>
    </row>
    <row r="986" spans="1:11" x14ac:dyDescent="0.25">
      <c r="A986" t="s">
        <v>4486</v>
      </c>
      <c r="B986">
        <v>2000</v>
      </c>
      <c r="C986">
        <v>29.95</v>
      </c>
      <c r="D986">
        <v>32.11</v>
      </c>
      <c r="E986">
        <v>0</v>
      </c>
      <c r="F986">
        <v>0</v>
      </c>
      <c r="G986">
        <v>-0.71</v>
      </c>
      <c r="H986">
        <v>1.45</v>
      </c>
      <c r="I986">
        <f t="shared" si="45"/>
        <v>-2.16</v>
      </c>
      <c r="J986">
        <f t="shared" si="46"/>
        <v>32.11</v>
      </c>
      <c r="K986">
        <f t="shared" si="47"/>
        <v>29.95</v>
      </c>
    </row>
    <row r="987" spans="1:11" x14ac:dyDescent="0.25">
      <c r="A987" t="s">
        <v>4487</v>
      </c>
      <c r="B987">
        <v>2000</v>
      </c>
      <c r="C987">
        <v>32.049999999999997</v>
      </c>
      <c r="D987">
        <v>34.380000000000003</v>
      </c>
      <c r="E987">
        <v>0</v>
      </c>
      <c r="F987">
        <v>0</v>
      </c>
      <c r="G987">
        <v>-0.77</v>
      </c>
      <c r="H987">
        <v>1.56</v>
      </c>
      <c r="I987">
        <f t="shared" si="45"/>
        <v>-2.33</v>
      </c>
      <c r="J987">
        <f t="shared" si="46"/>
        <v>34.380000000000003</v>
      </c>
      <c r="K987">
        <f t="shared" si="47"/>
        <v>32.049999999999997</v>
      </c>
    </row>
    <row r="988" spans="1:11" x14ac:dyDescent="0.25">
      <c r="A988" t="s">
        <v>4488</v>
      </c>
      <c r="B988">
        <v>2000</v>
      </c>
      <c r="C988">
        <v>35.99</v>
      </c>
      <c r="D988">
        <v>38.6</v>
      </c>
      <c r="E988">
        <v>0</v>
      </c>
      <c r="F988">
        <v>0</v>
      </c>
      <c r="G988">
        <v>-0.86</v>
      </c>
      <c r="H988">
        <v>1.75</v>
      </c>
      <c r="I988">
        <f t="shared" si="45"/>
        <v>-2.61</v>
      </c>
      <c r="J988">
        <f t="shared" si="46"/>
        <v>38.6</v>
      </c>
      <c r="K988">
        <f t="shared" si="47"/>
        <v>35.99</v>
      </c>
    </row>
    <row r="989" spans="1:11" x14ac:dyDescent="0.25">
      <c r="A989" t="s">
        <v>4489</v>
      </c>
      <c r="B989">
        <v>2000</v>
      </c>
      <c r="C989">
        <v>35.99</v>
      </c>
      <c r="D989">
        <v>38.6</v>
      </c>
      <c r="E989">
        <v>0</v>
      </c>
      <c r="F989">
        <v>0</v>
      </c>
      <c r="G989">
        <v>-0.86</v>
      </c>
      <c r="H989">
        <v>1.75</v>
      </c>
      <c r="I989">
        <f t="shared" si="45"/>
        <v>-2.61</v>
      </c>
      <c r="J989">
        <f t="shared" si="46"/>
        <v>38.6</v>
      </c>
      <c r="K989">
        <f t="shared" si="47"/>
        <v>35.99</v>
      </c>
    </row>
    <row r="990" spans="1:11" x14ac:dyDescent="0.25">
      <c r="A990" t="s">
        <v>4490</v>
      </c>
      <c r="B990">
        <v>2000</v>
      </c>
      <c r="C990">
        <v>32.46</v>
      </c>
      <c r="D990">
        <v>34.81</v>
      </c>
      <c r="E990">
        <v>0</v>
      </c>
      <c r="F990">
        <v>0</v>
      </c>
      <c r="G990">
        <v>-0.77</v>
      </c>
      <c r="H990">
        <v>1.58</v>
      </c>
      <c r="I990">
        <f t="shared" si="45"/>
        <v>-2.35</v>
      </c>
      <c r="J990">
        <f t="shared" si="46"/>
        <v>34.81</v>
      </c>
      <c r="K990">
        <f t="shared" si="47"/>
        <v>32.46</v>
      </c>
    </row>
    <row r="991" spans="1:11" x14ac:dyDescent="0.25">
      <c r="A991" t="s">
        <v>4491</v>
      </c>
      <c r="B991">
        <v>2000</v>
      </c>
      <c r="C991">
        <v>31.61</v>
      </c>
      <c r="D991">
        <v>33.89</v>
      </c>
      <c r="E991">
        <v>0</v>
      </c>
      <c r="F991">
        <v>0</v>
      </c>
      <c r="G991">
        <v>-0.75</v>
      </c>
      <c r="H991">
        <v>1.53</v>
      </c>
      <c r="I991">
        <f t="shared" si="45"/>
        <v>-2.2800000000000002</v>
      </c>
      <c r="J991">
        <f t="shared" si="46"/>
        <v>33.89</v>
      </c>
      <c r="K991">
        <f t="shared" si="47"/>
        <v>31.61</v>
      </c>
    </row>
    <row r="992" spans="1:11" x14ac:dyDescent="0.25">
      <c r="A992" t="s">
        <v>4492</v>
      </c>
      <c r="B992">
        <v>2000</v>
      </c>
      <c r="C992">
        <v>27.01</v>
      </c>
      <c r="D992">
        <v>28.96</v>
      </c>
      <c r="E992">
        <v>0</v>
      </c>
      <c r="F992">
        <v>0</v>
      </c>
      <c r="G992">
        <v>-0.64</v>
      </c>
      <c r="H992">
        <v>1.31</v>
      </c>
      <c r="I992">
        <f t="shared" si="45"/>
        <v>-1.9500000000000002</v>
      </c>
      <c r="J992">
        <f t="shared" si="46"/>
        <v>28.96</v>
      </c>
      <c r="K992">
        <f t="shared" si="47"/>
        <v>27.01</v>
      </c>
    </row>
    <row r="993" spans="1:11" x14ac:dyDescent="0.25">
      <c r="A993" t="s">
        <v>4493</v>
      </c>
      <c r="B993">
        <v>2000</v>
      </c>
      <c r="C993">
        <v>27.05</v>
      </c>
      <c r="D993">
        <v>29</v>
      </c>
      <c r="E993">
        <v>0</v>
      </c>
      <c r="F993">
        <v>0</v>
      </c>
      <c r="G993">
        <v>-0.64</v>
      </c>
      <c r="H993">
        <v>1.31</v>
      </c>
      <c r="I993">
        <f t="shared" si="45"/>
        <v>-1.9500000000000002</v>
      </c>
      <c r="J993">
        <f t="shared" si="46"/>
        <v>29</v>
      </c>
      <c r="K993">
        <f t="shared" si="47"/>
        <v>27.05</v>
      </c>
    </row>
    <row r="994" spans="1:11" x14ac:dyDescent="0.25">
      <c r="A994" t="s">
        <v>1264</v>
      </c>
      <c r="B994">
        <v>2000</v>
      </c>
      <c r="C994">
        <v>24.5</v>
      </c>
      <c r="D994">
        <v>26.35</v>
      </c>
      <c r="E994">
        <v>0</v>
      </c>
      <c r="F994">
        <v>0</v>
      </c>
      <c r="G994">
        <v>-0.53</v>
      </c>
      <c r="H994">
        <v>1.32</v>
      </c>
      <c r="I994">
        <f t="shared" si="45"/>
        <v>-1.85</v>
      </c>
      <c r="J994">
        <f t="shared" si="46"/>
        <v>26.35</v>
      </c>
      <c r="K994">
        <f t="shared" si="47"/>
        <v>24.5</v>
      </c>
    </row>
    <row r="995" spans="1:11" x14ac:dyDescent="0.25">
      <c r="A995" t="s">
        <v>1265</v>
      </c>
      <c r="B995">
        <v>2000</v>
      </c>
      <c r="C995">
        <v>16.489999999999998</v>
      </c>
      <c r="D995">
        <v>17.73</v>
      </c>
      <c r="E995">
        <v>0</v>
      </c>
      <c r="F995">
        <v>0</v>
      </c>
      <c r="G995">
        <v>-0.35</v>
      </c>
      <c r="H995">
        <v>0.89</v>
      </c>
      <c r="I995">
        <f t="shared" si="45"/>
        <v>-1.24</v>
      </c>
      <c r="J995">
        <f t="shared" si="46"/>
        <v>17.73</v>
      </c>
      <c r="K995">
        <f t="shared" si="47"/>
        <v>16.489999999999998</v>
      </c>
    </row>
    <row r="996" spans="1:11" x14ac:dyDescent="0.25">
      <c r="A996" t="s">
        <v>1266</v>
      </c>
      <c r="B996">
        <v>2000</v>
      </c>
      <c r="C996">
        <v>15.58</v>
      </c>
      <c r="D996">
        <v>16.75</v>
      </c>
      <c r="E996">
        <v>0</v>
      </c>
      <c r="F996">
        <v>0</v>
      </c>
      <c r="G996">
        <v>-0.33</v>
      </c>
      <c r="H996">
        <v>0.84</v>
      </c>
      <c r="I996">
        <f t="shared" si="45"/>
        <v>-1.17</v>
      </c>
      <c r="J996">
        <f t="shared" si="46"/>
        <v>16.75</v>
      </c>
      <c r="K996">
        <f t="shared" si="47"/>
        <v>15.58</v>
      </c>
    </row>
    <row r="997" spans="1:11" x14ac:dyDescent="0.25">
      <c r="A997" t="s">
        <v>1267</v>
      </c>
      <c r="B997">
        <v>2000</v>
      </c>
      <c r="C997">
        <v>15.58</v>
      </c>
      <c r="D997">
        <v>16.75</v>
      </c>
      <c r="E997">
        <v>0</v>
      </c>
      <c r="F997">
        <v>0</v>
      </c>
      <c r="G997">
        <v>-0.33</v>
      </c>
      <c r="H997">
        <v>0.84</v>
      </c>
      <c r="I997">
        <f t="shared" si="45"/>
        <v>-1.17</v>
      </c>
      <c r="J997">
        <f t="shared" si="46"/>
        <v>16.75</v>
      </c>
      <c r="K997">
        <f t="shared" si="47"/>
        <v>15.58</v>
      </c>
    </row>
    <row r="998" spans="1:11" x14ac:dyDescent="0.25">
      <c r="A998" t="s">
        <v>1268</v>
      </c>
      <c r="B998">
        <v>2000</v>
      </c>
      <c r="C998">
        <v>15.58</v>
      </c>
      <c r="D998">
        <v>16.75</v>
      </c>
      <c r="E998">
        <v>0</v>
      </c>
      <c r="F998">
        <v>0</v>
      </c>
      <c r="G998">
        <v>-0.33</v>
      </c>
      <c r="H998">
        <v>0.84</v>
      </c>
      <c r="I998">
        <f t="shared" si="45"/>
        <v>-1.17</v>
      </c>
      <c r="J998">
        <f t="shared" si="46"/>
        <v>16.75</v>
      </c>
      <c r="K998">
        <f t="shared" si="47"/>
        <v>15.58</v>
      </c>
    </row>
    <row r="999" spans="1:11" x14ac:dyDescent="0.25">
      <c r="A999" t="s">
        <v>1269</v>
      </c>
      <c r="B999">
        <v>2000</v>
      </c>
      <c r="C999">
        <v>15.58</v>
      </c>
      <c r="D999">
        <v>16.75</v>
      </c>
      <c r="E999">
        <v>0</v>
      </c>
      <c r="F999">
        <v>0</v>
      </c>
      <c r="G999">
        <v>-0.33</v>
      </c>
      <c r="H999">
        <v>0.84</v>
      </c>
      <c r="I999">
        <f t="shared" si="45"/>
        <v>-1.17</v>
      </c>
      <c r="J999">
        <f t="shared" si="46"/>
        <v>16.75</v>
      </c>
      <c r="K999">
        <f t="shared" si="47"/>
        <v>15.58</v>
      </c>
    </row>
    <row r="1000" spans="1:11" x14ac:dyDescent="0.25">
      <c r="A1000" t="s">
        <v>1270</v>
      </c>
      <c r="B1000">
        <v>2000</v>
      </c>
      <c r="C1000">
        <v>14.52</v>
      </c>
      <c r="D1000">
        <v>15.61</v>
      </c>
      <c r="E1000">
        <v>0</v>
      </c>
      <c r="F1000">
        <v>0</v>
      </c>
      <c r="G1000">
        <v>-0.31</v>
      </c>
      <c r="H1000">
        <v>0.78</v>
      </c>
      <c r="I1000">
        <f t="shared" si="45"/>
        <v>-1.0900000000000001</v>
      </c>
      <c r="J1000">
        <f t="shared" si="46"/>
        <v>15.61</v>
      </c>
      <c r="K1000">
        <f t="shared" si="47"/>
        <v>14.52</v>
      </c>
    </row>
    <row r="1001" spans="1:11" x14ac:dyDescent="0.25">
      <c r="A1001" t="s">
        <v>1271</v>
      </c>
      <c r="B1001">
        <v>2000</v>
      </c>
      <c r="C1001">
        <v>20.13</v>
      </c>
      <c r="D1001">
        <v>21.65</v>
      </c>
      <c r="E1001">
        <v>0</v>
      </c>
      <c r="F1001">
        <v>0</v>
      </c>
      <c r="G1001">
        <v>-0.43</v>
      </c>
      <c r="H1001">
        <v>1.0900000000000001</v>
      </c>
      <c r="I1001">
        <f t="shared" si="45"/>
        <v>-1.52</v>
      </c>
      <c r="J1001">
        <f t="shared" si="46"/>
        <v>21.65</v>
      </c>
      <c r="K1001">
        <f t="shared" si="47"/>
        <v>20.13</v>
      </c>
    </row>
    <row r="1002" spans="1:11" x14ac:dyDescent="0.25">
      <c r="A1002" t="s">
        <v>1272</v>
      </c>
      <c r="B1002">
        <v>2000</v>
      </c>
      <c r="C1002">
        <v>20.13</v>
      </c>
      <c r="D1002">
        <v>21.65</v>
      </c>
      <c r="E1002">
        <v>0</v>
      </c>
      <c r="F1002">
        <v>0</v>
      </c>
      <c r="G1002">
        <v>-0.43</v>
      </c>
      <c r="H1002">
        <v>1.0900000000000001</v>
      </c>
      <c r="I1002">
        <f t="shared" si="45"/>
        <v>-1.52</v>
      </c>
      <c r="J1002">
        <f t="shared" si="46"/>
        <v>21.65</v>
      </c>
      <c r="K1002">
        <f t="shared" si="47"/>
        <v>20.13</v>
      </c>
    </row>
    <row r="1003" spans="1:11" x14ac:dyDescent="0.25">
      <c r="A1003" t="s">
        <v>1273</v>
      </c>
      <c r="B1003">
        <v>2000</v>
      </c>
      <c r="C1003">
        <v>24.34</v>
      </c>
      <c r="D1003">
        <v>26.17</v>
      </c>
      <c r="E1003">
        <v>0</v>
      </c>
      <c r="F1003">
        <v>0</v>
      </c>
      <c r="G1003">
        <v>-0.52</v>
      </c>
      <c r="H1003">
        <v>1.31</v>
      </c>
      <c r="I1003">
        <f t="shared" si="45"/>
        <v>-1.83</v>
      </c>
      <c r="J1003">
        <f t="shared" si="46"/>
        <v>26.17</v>
      </c>
      <c r="K1003">
        <f t="shared" si="47"/>
        <v>24.34</v>
      </c>
    </row>
    <row r="1004" spans="1:11" x14ac:dyDescent="0.25">
      <c r="A1004" t="s">
        <v>1274</v>
      </c>
      <c r="B1004">
        <v>2000</v>
      </c>
      <c r="C1004">
        <v>26.06</v>
      </c>
      <c r="D1004">
        <v>28.03</v>
      </c>
      <c r="E1004">
        <v>0</v>
      </c>
      <c r="F1004">
        <v>0</v>
      </c>
      <c r="G1004">
        <v>-0.56000000000000005</v>
      </c>
      <c r="H1004">
        <v>1.41</v>
      </c>
      <c r="I1004">
        <f t="shared" si="45"/>
        <v>-1.97</v>
      </c>
      <c r="J1004">
        <f t="shared" si="46"/>
        <v>28.03</v>
      </c>
      <c r="K1004">
        <f t="shared" si="47"/>
        <v>26.06</v>
      </c>
    </row>
    <row r="1005" spans="1:11" x14ac:dyDescent="0.25">
      <c r="A1005" t="s">
        <v>1275</v>
      </c>
      <c r="B1005">
        <v>2000</v>
      </c>
      <c r="C1005">
        <v>26.06</v>
      </c>
      <c r="D1005">
        <v>28.03</v>
      </c>
      <c r="E1005">
        <v>0</v>
      </c>
      <c r="F1005">
        <v>0</v>
      </c>
      <c r="G1005">
        <v>-0.56000000000000005</v>
      </c>
      <c r="H1005">
        <v>1.41</v>
      </c>
      <c r="I1005">
        <f t="shared" si="45"/>
        <v>-1.97</v>
      </c>
      <c r="J1005">
        <f t="shared" si="46"/>
        <v>28.03</v>
      </c>
      <c r="K1005">
        <f t="shared" si="47"/>
        <v>26.06</v>
      </c>
    </row>
    <row r="1006" spans="1:11" x14ac:dyDescent="0.25">
      <c r="A1006" t="s">
        <v>1276</v>
      </c>
      <c r="B1006">
        <v>2000</v>
      </c>
      <c r="C1006">
        <v>26.06</v>
      </c>
      <c r="D1006">
        <v>28.03</v>
      </c>
      <c r="E1006">
        <v>0</v>
      </c>
      <c r="F1006">
        <v>0</v>
      </c>
      <c r="G1006">
        <v>-0.56000000000000005</v>
      </c>
      <c r="H1006">
        <v>1.41</v>
      </c>
      <c r="I1006">
        <f t="shared" si="45"/>
        <v>-1.97</v>
      </c>
      <c r="J1006">
        <f t="shared" si="46"/>
        <v>28.03</v>
      </c>
      <c r="K1006">
        <f t="shared" si="47"/>
        <v>26.06</v>
      </c>
    </row>
    <row r="1007" spans="1:11" x14ac:dyDescent="0.25">
      <c r="A1007" t="s">
        <v>1277</v>
      </c>
      <c r="B1007">
        <v>2000</v>
      </c>
      <c r="C1007">
        <v>26.06</v>
      </c>
      <c r="D1007">
        <v>28.03</v>
      </c>
      <c r="E1007">
        <v>0</v>
      </c>
      <c r="F1007">
        <v>0</v>
      </c>
      <c r="G1007">
        <v>-0.56000000000000005</v>
      </c>
      <c r="H1007">
        <v>1.41</v>
      </c>
      <c r="I1007">
        <f t="shared" si="45"/>
        <v>-1.97</v>
      </c>
      <c r="J1007">
        <f t="shared" si="46"/>
        <v>28.03</v>
      </c>
      <c r="K1007">
        <f t="shared" si="47"/>
        <v>26.06</v>
      </c>
    </row>
    <row r="1008" spans="1:11" x14ac:dyDescent="0.25">
      <c r="A1008" t="s">
        <v>1278</v>
      </c>
      <c r="B1008">
        <v>2000</v>
      </c>
      <c r="C1008">
        <v>26.06</v>
      </c>
      <c r="D1008">
        <v>28.03</v>
      </c>
      <c r="E1008">
        <v>0</v>
      </c>
      <c r="F1008">
        <v>0</v>
      </c>
      <c r="G1008">
        <v>-0.56000000000000005</v>
      </c>
      <c r="H1008">
        <v>1.41</v>
      </c>
      <c r="I1008">
        <f t="shared" si="45"/>
        <v>-1.97</v>
      </c>
      <c r="J1008">
        <f t="shared" si="46"/>
        <v>28.03</v>
      </c>
      <c r="K1008">
        <f t="shared" si="47"/>
        <v>26.06</v>
      </c>
    </row>
    <row r="1009" spans="1:11" x14ac:dyDescent="0.25">
      <c r="A1009" t="s">
        <v>1279</v>
      </c>
      <c r="B1009">
        <v>2000</v>
      </c>
      <c r="C1009">
        <v>26.06</v>
      </c>
      <c r="D1009">
        <v>28.03</v>
      </c>
      <c r="E1009">
        <v>0</v>
      </c>
      <c r="F1009">
        <v>0</v>
      </c>
      <c r="G1009">
        <v>-0.56000000000000005</v>
      </c>
      <c r="H1009">
        <v>1.41</v>
      </c>
      <c r="I1009">
        <f t="shared" si="45"/>
        <v>-1.97</v>
      </c>
      <c r="J1009">
        <f t="shared" si="46"/>
        <v>28.03</v>
      </c>
      <c r="K1009">
        <f t="shared" si="47"/>
        <v>26.06</v>
      </c>
    </row>
    <row r="1010" spans="1:11" x14ac:dyDescent="0.25">
      <c r="A1010" t="s">
        <v>1280</v>
      </c>
      <c r="B1010">
        <v>2000</v>
      </c>
      <c r="C1010">
        <v>26.48</v>
      </c>
      <c r="D1010">
        <v>28.48</v>
      </c>
      <c r="E1010">
        <v>0</v>
      </c>
      <c r="F1010">
        <v>0</v>
      </c>
      <c r="G1010">
        <v>-0.56999999999999995</v>
      </c>
      <c r="H1010">
        <v>1.43</v>
      </c>
      <c r="I1010">
        <f t="shared" si="45"/>
        <v>-2</v>
      </c>
      <c r="J1010">
        <f t="shared" si="46"/>
        <v>28.48</v>
      </c>
      <c r="K1010">
        <f t="shared" si="47"/>
        <v>26.48</v>
      </c>
    </row>
    <row r="1011" spans="1:11" x14ac:dyDescent="0.25">
      <c r="A1011" t="s">
        <v>1281</v>
      </c>
      <c r="B1011">
        <v>2000</v>
      </c>
      <c r="C1011">
        <v>34.81</v>
      </c>
      <c r="D1011">
        <v>37.450000000000003</v>
      </c>
      <c r="E1011">
        <v>0</v>
      </c>
      <c r="F1011">
        <v>0</v>
      </c>
      <c r="G1011">
        <v>-0.76</v>
      </c>
      <c r="H1011">
        <v>1.88</v>
      </c>
      <c r="I1011">
        <f t="shared" si="45"/>
        <v>-2.6399999999999997</v>
      </c>
      <c r="J1011">
        <f t="shared" si="46"/>
        <v>37.450000000000003</v>
      </c>
      <c r="K1011">
        <f t="shared" si="47"/>
        <v>34.81</v>
      </c>
    </row>
    <row r="1012" spans="1:11" x14ac:dyDescent="0.25">
      <c r="A1012" t="s">
        <v>1282</v>
      </c>
      <c r="B1012">
        <v>2000</v>
      </c>
      <c r="C1012">
        <v>36.39</v>
      </c>
      <c r="D1012">
        <v>39.15</v>
      </c>
      <c r="E1012">
        <v>0</v>
      </c>
      <c r="F1012">
        <v>0</v>
      </c>
      <c r="G1012">
        <v>-0.79</v>
      </c>
      <c r="H1012">
        <v>1.97</v>
      </c>
      <c r="I1012">
        <f t="shared" si="45"/>
        <v>-2.76</v>
      </c>
      <c r="J1012">
        <f t="shared" si="46"/>
        <v>39.15</v>
      </c>
      <c r="K1012">
        <f t="shared" si="47"/>
        <v>36.39</v>
      </c>
    </row>
    <row r="1013" spans="1:11" x14ac:dyDescent="0.25">
      <c r="A1013" t="s">
        <v>1283</v>
      </c>
      <c r="B1013">
        <v>2000</v>
      </c>
      <c r="C1013">
        <v>36.39</v>
      </c>
      <c r="D1013">
        <v>39.15</v>
      </c>
      <c r="E1013">
        <v>0</v>
      </c>
      <c r="F1013">
        <v>0</v>
      </c>
      <c r="G1013">
        <v>-0.79</v>
      </c>
      <c r="H1013">
        <v>1.97</v>
      </c>
      <c r="I1013">
        <f t="shared" si="45"/>
        <v>-2.76</v>
      </c>
      <c r="J1013">
        <f t="shared" si="46"/>
        <v>39.15</v>
      </c>
      <c r="K1013">
        <f t="shared" si="47"/>
        <v>36.39</v>
      </c>
    </row>
    <row r="1014" spans="1:11" x14ac:dyDescent="0.25">
      <c r="A1014" t="s">
        <v>1284</v>
      </c>
      <c r="B1014">
        <v>2000</v>
      </c>
      <c r="C1014">
        <v>35.75</v>
      </c>
      <c r="D1014">
        <v>38.46</v>
      </c>
      <c r="E1014">
        <v>0</v>
      </c>
      <c r="F1014">
        <v>0</v>
      </c>
      <c r="G1014">
        <v>-0.78</v>
      </c>
      <c r="H1014">
        <v>1.93</v>
      </c>
      <c r="I1014">
        <f t="shared" si="45"/>
        <v>-2.71</v>
      </c>
      <c r="J1014">
        <f t="shared" si="46"/>
        <v>38.46</v>
      </c>
      <c r="K1014">
        <f t="shared" si="47"/>
        <v>35.75</v>
      </c>
    </row>
    <row r="1015" spans="1:11" x14ac:dyDescent="0.25">
      <c r="A1015" t="s">
        <v>1285</v>
      </c>
      <c r="B1015">
        <v>2000</v>
      </c>
      <c r="C1015">
        <v>26.66</v>
      </c>
      <c r="D1015">
        <v>28.67</v>
      </c>
      <c r="E1015">
        <v>0</v>
      </c>
      <c r="F1015">
        <v>0</v>
      </c>
      <c r="G1015">
        <v>-0.56999999999999995</v>
      </c>
      <c r="H1015">
        <v>1.44</v>
      </c>
      <c r="I1015">
        <f t="shared" si="45"/>
        <v>-2.0099999999999998</v>
      </c>
      <c r="J1015">
        <f t="shared" si="46"/>
        <v>28.67</v>
      </c>
      <c r="K1015">
        <f t="shared" si="47"/>
        <v>26.66</v>
      </c>
    </row>
    <row r="1016" spans="1:11" x14ac:dyDescent="0.25">
      <c r="A1016" t="s">
        <v>1286</v>
      </c>
      <c r="B1016">
        <v>2000</v>
      </c>
      <c r="C1016">
        <v>22.24</v>
      </c>
      <c r="D1016">
        <v>23.92</v>
      </c>
      <c r="E1016">
        <v>0</v>
      </c>
      <c r="F1016">
        <v>0</v>
      </c>
      <c r="G1016">
        <v>-0.48</v>
      </c>
      <c r="H1016">
        <v>1.2</v>
      </c>
      <c r="I1016">
        <f t="shared" si="45"/>
        <v>-1.68</v>
      </c>
      <c r="J1016">
        <f t="shared" si="46"/>
        <v>23.92</v>
      </c>
      <c r="K1016">
        <f t="shared" si="47"/>
        <v>22.24</v>
      </c>
    </row>
    <row r="1017" spans="1:11" x14ac:dyDescent="0.25">
      <c r="A1017" t="s">
        <v>1287</v>
      </c>
      <c r="B1017">
        <v>2000</v>
      </c>
      <c r="C1017">
        <v>18.02</v>
      </c>
      <c r="D1017">
        <v>19.37</v>
      </c>
      <c r="E1017">
        <v>0</v>
      </c>
      <c r="F1017">
        <v>0</v>
      </c>
      <c r="G1017">
        <v>-0.38</v>
      </c>
      <c r="H1017">
        <v>0.97</v>
      </c>
      <c r="I1017">
        <f t="shared" si="45"/>
        <v>-1.35</v>
      </c>
      <c r="J1017">
        <f t="shared" si="46"/>
        <v>19.37</v>
      </c>
      <c r="K1017">
        <f t="shared" si="47"/>
        <v>18.02</v>
      </c>
    </row>
    <row r="1018" spans="1:11" x14ac:dyDescent="0.25">
      <c r="A1018" t="s">
        <v>1296</v>
      </c>
      <c r="B1018">
        <v>2000</v>
      </c>
      <c r="C1018">
        <v>16.53</v>
      </c>
      <c r="D1018">
        <v>17.68</v>
      </c>
      <c r="E1018">
        <v>0</v>
      </c>
      <c r="F1018">
        <v>0</v>
      </c>
      <c r="G1018">
        <v>-0.39</v>
      </c>
      <c r="H1018">
        <v>0.76</v>
      </c>
      <c r="I1018">
        <f t="shared" si="45"/>
        <v>-1.1499999999999999</v>
      </c>
      <c r="J1018">
        <f t="shared" si="46"/>
        <v>17.68</v>
      </c>
      <c r="K1018">
        <f t="shared" si="47"/>
        <v>16.53</v>
      </c>
    </row>
    <row r="1019" spans="1:11" x14ac:dyDescent="0.25">
      <c r="A1019" t="s">
        <v>1297</v>
      </c>
      <c r="B1019">
        <v>2000</v>
      </c>
      <c r="C1019">
        <v>15.73</v>
      </c>
      <c r="D1019">
        <v>16.82</v>
      </c>
      <c r="E1019">
        <v>0</v>
      </c>
      <c r="F1019">
        <v>0</v>
      </c>
      <c r="G1019">
        <v>-0.37</v>
      </c>
      <c r="H1019">
        <v>0.72</v>
      </c>
      <c r="I1019">
        <f t="shared" si="45"/>
        <v>-1.0899999999999999</v>
      </c>
      <c r="J1019">
        <f t="shared" si="46"/>
        <v>16.82</v>
      </c>
      <c r="K1019">
        <f t="shared" si="47"/>
        <v>15.73</v>
      </c>
    </row>
    <row r="1020" spans="1:11" x14ac:dyDescent="0.25">
      <c r="A1020" t="s">
        <v>1298</v>
      </c>
      <c r="B1020">
        <v>2000</v>
      </c>
      <c r="C1020">
        <v>15.7</v>
      </c>
      <c r="D1020">
        <v>16.79</v>
      </c>
      <c r="E1020">
        <v>0</v>
      </c>
      <c r="F1020">
        <v>0</v>
      </c>
      <c r="G1020">
        <v>-0.37</v>
      </c>
      <c r="H1020">
        <v>0.72</v>
      </c>
      <c r="I1020">
        <f t="shared" si="45"/>
        <v>-1.0899999999999999</v>
      </c>
      <c r="J1020">
        <f t="shared" si="46"/>
        <v>16.79</v>
      </c>
      <c r="K1020">
        <f t="shared" si="47"/>
        <v>15.7</v>
      </c>
    </row>
    <row r="1021" spans="1:11" x14ac:dyDescent="0.25">
      <c r="A1021" t="s">
        <v>1299</v>
      </c>
      <c r="B1021">
        <v>2000</v>
      </c>
      <c r="C1021">
        <v>15.7</v>
      </c>
      <c r="D1021">
        <v>16.79</v>
      </c>
      <c r="E1021">
        <v>0</v>
      </c>
      <c r="F1021">
        <v>0</v>
      </c>
      <c r="G1021">
        <v>-0.37</v>
      </c>
      <c r="H1021">
        <v>0.72</v>
      </c>
      <c r="I1021">
        <f t="shared" si="45"/>
        <v>-1.0899999999999999</v>
      </c>
      <c r="J1021">
        <f t="shared" si="46"/>
        <v>16.79</v>
      </c>
      <c r="K1021">
        <f t="shared" si="47"/>
        <v>15.7</v>
      </c>
    </row>
    <row r="1022" spans="1:11" x14ac:dyDescent="0.25">
      <c r="A1022" t="s">
        <v>1300</v>
      </c>
      <c r="B1022">
        <v>2000</v>
      </c>
      <c r="C1022">
        <v>15.7</v>
      </c>
      <c r="D1022">
        <v>16.79</v>
      </c>
      <c r="E1022">
        <v>0</v>
      </c>
      <c r="F1022">
        <v>0</v>
      </c>
      <c r="G1022">
        <v>-0.37</v>
      </c>
      <c r="H1022">
        <v>0.72</v>
      </c>
      <c r="I1022">
        <f t="shared" si="45"/>
        <v>-1.0899999999999999</v>
      </c>
      <c r="J1022">
        <f t="shared" si="46"/>
        <v>16.79</v>
      </c>
      <c r="K1022">
        <f t="shared" si="47"/>
        <v>15.7</v>
      </c>
    </row>
    <row r="1023" spans="1:11" x14ac:dyDescent="0.25">
      <c r="A1023" t="s">
        <v>1301</v>
      </c>
      <c r="B1023">
        <v>2000</v>
      </c>
      <c r="C1023">
        <v>21.88</v>
      </c>
      <c r="D1023">
        <v>23.4</v>
      </c>
      <c r="E1023">
        <v>0</v>
      </c>
      <c r="F1023">
        <v>0</v>
      </c>
      <c r="G1023">
        <v>-0.52</v>
      </c>
      <c r="H1023">
        <v>1</v>
      </c>
      <c r="I1023">
        <f t="shared" si="45"/>
        <v>-1.52</v>
      </c>
      <c r="J1023">
        <f t="shared" si="46"/>
        <v>23.4</v>
      </c>
      <c r="K1023">
        <f t="shared" si="47"/>
        <v>21.88</v>
      </c>
    </row>
    <row r="1024" spans="1:11" x14ac:dyDescent="0.25">
      <c r="A1024" t="s">
        <v>1302</v>
      </c>
      <c r="B1024">
        <v>2000</v>
      </c>
      <c r="C1024">
        <v>27.59</v>
      </c>
      <c r="D1024">
        <v>29.51</v>
      </c>
      <c r="E1024">
        <v>0</v>
      </c>
      <c r="F1024">
        <v>0</v>
      </c>
      <c r="G1024">
        <v>-0.66</v>
      </c>
      <c r="H1024">
        <v>1.26</v>
      </c>
      <c r="I1024">
        <f t="shared" si="45"/>
        <v>-1.92</v>
      </c>
      <c r="J1024">
        <f t="shared" si="46"/>
        <v>29.51</v>
      </c>
      <c r="K1024">
        <f t="shared" si="47"/>
        <v>27.59</v>
      </c>
    </row>
    <row r="1025" spans="1:11" x14ac:dyDescent="0.25">
      <c r="A1025" t="s">
        <v>1303</v>
      </c>
      <c r="B1025">
        <v>2000</v>
      </c>
      <c r="C1025">
        <v>25.36</v>
      </c>
      <c r="D1025">
        <v>27.13</v>
      </c>
      <c r="E1025">
        <v>0</v>
      </c>
      <c r="F1025">
        <v>0</v>
      </c>
      <c r="G1025">
        <v>-0.61</v>
      </c>
      <c r="H1025">
        <v>1.1599999999999999</v>
      </c>
      <c r="I1025">
        <f t="shared" si="45"/>
        <v>-1.77</v>
      </c>
      <c r="J1025">
        <f t="shared" si="46"/>
        <v>27.13</v>
      </c>
      <c r="K1025">
        <f t="shared" si="47"/>
        <v>25.36</v>
      </c>
    </row>
    <row r="1026" spans="1:11" x14ac:dyDescent="0.25">
      <c r="A1026" t="s">
        <v>1312</v>
      </c>
      <c r="B1026">
        <v>2000</v>
      </c>
      <c r="C1026">
        <v>16.91</v>
      </c>
      <c r="D1026">
        <v>18.079999999999998</v>
      </c>
      <c r="E1026">
        <v>0</v>
      </c>
      <c r="F1026">
        <v>0</v>
      </c>
      <c r="G1026">
        <v>-0.4</v>
      </c>
      <c r="H1026">
        <v>0.77</v>
      </c>
      <c r="I1026">
        <f t="shared" ref="I1026:I1089" si="48">+G1026-H1026</f>
        <v>-1.17</v>
      </c>
      <c r="J1026">
        <f t="shared" si="46"/>
        <v>18.079999999999998</v>
      </c>
      <c r="K1026">
        <f t="shared" si="47"/>
        <v>16.91</v>
      </c>
    </row>
    <row r="1027" spans="1:11" x14ac:dyDescent="0.25">
      <c r="A1027" t="s">
        <v>1313</v>
      </c>
      <c r="B1027">
        <v>2000</v>
      </c>
      <c r="C1027">
        <v>15.5</v>
      </c>
      <c r="D1027">
        <v>16.579999999999998</v>
      </c>
      <c r="E1027">
        <v>0</v>
      </c>
      <c r="F1027">
        <v>0</v>
      </c>
      <c r="G1027">
        <v>-0.37</v>
      </c>
      <c r="H1027">
        <v>0.71</v>
      </c>
      <c r="I1027">
        <f t="shared" si="48"/>
        <v>-1.08</v>
      </c>
      <c r="J1027">
        <f t="shared" ref="J1027:J1090" si="49">D1027</f>
        <v>16.579999999999998</v>
      </c>
      <c r="K1027">
        <f t="shared" ref="K1027:K1090" si="50">C1027</f>
        <v>15.5</v>
      </c>
    </row>
    <row r="1028" spans="1:11" x14ac:dyDescent="0.25">
      <c r="A1028" t="s">
        <v>1314</v>
      </c>
      <c r="B1028">
        <v>2000</v>
      </c>
      <c r="C1028">
        <v>15.2</v>
      </c>
      <c r="D1028">
        <v>16.25</v>
      </c>
      <c r="E1028">
        <v>0</v>
      </c>
      <c r="F1028">
        <v>0</v>
      </c>
      <c r="G1028">
        <v>-0.36</v>
      </c>
      <c r="H1028">
        <v>0.69</v>
      </c>
      <c r="I1028">
        <f t="shared" si="48"/>
        <v>-1.0499999999999998</v>
      </c>
      <c r="J1028">
        <f t="shared" si="49"/>
        <v>16.25</v>
      </c>
      <c r="K1028">
        <f t="shared" si="50"/>
        <v>15.2</v>
      </c>
    </row>
    <row r="1029" spans="1:11" x14ac:dyDescent="0.25">
      <c r="A1029" t="s">
        <v>1315</v>
      </c>
      <c r="B1029">
        <v>2000</v>
      </c>
      <c r="C1029">
        <v>15.2</v>
      </c>
      <c r="D1029">
        <v>16.25</v>
      </c>
      <c r="E1029">
        <v>0</v>
      </c>
      <c r="F1029">
        <v>0</v>
      </c>
      <c r="G1029">
        <v>-0.36</v>
      </c>
      <c r="H1029">
        <v>0.69</v>
      </c>
      <c r="I1029">
        <f t="shared" si="48"/>
        <v>-1.0499999999999998</v>
      </c>
      <c r="J1029">
        <f t="shared" si="49"/>
        <v>16.25</v>
      </c>
      <c r="K1029">
        <f t="shared" si="50"/>
        <v>15.2</v>
      </c>
    </row>
    <row r="1030" spans="1:11" x14ac:dyDescent="0.25">
      <c r="A1030" t="s">
        <v>1316</v>
      </c>
      <c r="B1030">
        <v>2000</v>
      </c>
      <c r="C1030">
        <v>15.2</v>
      </c>
      <c r="D1030">
        <v>16.25</v>
      </c>
      <c r="E1030">
        <v>0</v>
      </c>
      <c r="F1030">
        <v>0</v>
      </c>
      <c r="G1030">
        <v>-0.36</v>
      </c>
      <c r="H1030">
        <v>0.69</v>
      </c>
      <c r="I1030">
        <f t="shared" si="48"/>
        <v>-1.0499999999999998</v>
      </c>
      <c r="J1030">
        <f t="shared" si="49"/>
        <v>16.25</v>
      </c>
      <c r="K1030">
        <f t="shared" si="50"/>
        <v>15.2</v>
      </c>
    </row>
    <row r="1031" spans="1:11" x14ac:dyDescent="0.25">
      <c r="A1031" t="s">
        <v>1317</v>
      </c>
      <c r="B1031">
        <v>2000</v>
      </c>
      <c r="C1031">
        <v>20.96</v>
      </c>
      <c r="D1031">
        <v>22.42</v>
      </c>
      <c r="E1031">
        <v>0</v>
      </c>
      <c r="F1031">
        <v>0</v>
      </c>
      <c r="G1031">
        <v>-0.5</v>
      </c>
      <c r="H1031">
        <v>0.96</v>
      </c>
      <c r="I1031">
        <f t="shared" si="48"/>
        <v>-1.46</v>
      </c>
      <c r="J1031">
        <f t="shared" si="49"/>
        <v>22.42</v>
      </c>
      <c r="K1031">
        <f t="shared" si="50"/>
        <v>20.96</v>
      </c>
    </row>
    <row r="1032" spans="1:11" x14ac:dyDescent="0.25">
      <c r="A1032" t="s">
        <v>1318</v>
      </c>
      <c r="B1032">
        <v>2000</v>
      </c>
      <c r="C1032">
        <v>25.35</v>
      </c>
      <c r="D1032">
        <v>27.12</v>
      </c>
      <c r="E1032">
        <v>0</v>
      </c>
      <c r="F1032">
        <v>0</v>
      </c>
      <c r="G1032">
        <v>-0.61</v>
      </c>
      <c r="H1032">
        <v>1.1599999999999999</v>
      </c>
      <c r="I1032">
        <f t="shared" si="48"/>
        <v>-1.77</v>
      </c>
      <c r="J1032">
        <f t="shared" si="49"/>
        <v>27.12</v>
      </c>
      <c r="K1032">
        <f t="shared" si="50"/>
        <v>25.35</v>
      </c>
    </row>
    <row r="1033" spans="1:11" x14ac:dyDescent="0.25">
      <c r="A1033" t="s">
        <v>1319</v>
      </c>
      <c r="B1033">
        <v>2000</v>
      </c>
      <c r="C1033">
        <v>20.96</v>
      </c>
      <c r="D1033">
        <v>22.42</v>
      </c>
      <c r="E1033">
        <v>0</v>
      </c>
      <c r="F1033">
        <v>0</v>
      </c>
      <c r="G1033">
        <v>-0.5</v>
      </c>
      <c r="H1033">
        <v>0.96</v>
      </c>
      <c r="I1033">
        <f t="shared" si="48"/>
        <v>-1.46</v>
      </c>
      <c r="J1033">
        <f t="shared" si="49"/>
        <v>22.42</v>
      </c>
      <c r="K1033">
        <f t="shared" si="50"/>
        <v>20.96</v>
      </c>
    </row>
    <row r="1034" spans="1:11" x14ac:dyDescent="0.25">
      <c r="A1034" t="s">
        <v>1328</v>
      </c>
      <c r="B1034">
        <v>2000</v>
      </c>
      <c r="C1034">
        <v>17.93</v>
      </c>
      <c r="D1034">
        <v>19.29</v>
      </c>
      <c r="E1034">
        <v>0</v>
      </c>
      <c r="F1034">
        <v>0</v>
      </c>
      <c r="G1034">
        <v>-0.36</v>
      </c>
      <c r="H1034">
        <v>1</v>
      </c>
      <c r="I1034">
        <f t="shared" si="48"/>
        <v>-1.3599999999999999</v>
      </c>
      <c r="J1034">
        <f t="shared" si="49"/>
        <v>19.29</v>
      </c>
      <c r="K1034">
        <f t="shared" si="50"/>
        <v>17.93</v>
      </c>
    </row>
    <row r="1035" spans="1:11" x14ac:dyDescent="0.25">
      <c r="A1035" t="s">
        <v>1329</v>
      </c>
      <c r="B1035">
        <v>2000</v>
      </c>
      <c r="C1035">
        <v>15.57</v>
      </c>
      <c r="D1035">
        <v>16.75</v>
      </c>
      <c r="E1035">
        <v>0</v>
      </c>
      <c r="F1035">
        <v>0</v>
      </c>
      <c r="G1035">
        <v>-0.31</v>
      </c>
      <c r="H1035">
        <v>0.87</v>
      </c>
      <c r="I1035">
        <f t="shared" si="48"/>
        <v>-1.18</v>
      </c>
      <c r="J1035">
        <f t="shared" si="49"/>
        <v>16.75</v>
      </c>
      <c r="K1035">
        <f t="shared" si="50"/>
        <v>15.57</v>
      </c>
    </row>
    <row r="1036" spans="1:11" x14ac:dyDescent="0.25">
      <c r="A1036" t="s">
        <v>1330</v>
      </c>
      <c r="B1036">
        <v>2000</v>
      </c>
      <c r="C1036">
        <v>15.61</v>
      </c>
      <c r="D1036">
        <v>16.79</v>
      </c>
      <c r="E1036">
        <v>0</v>
      </c>
      <c r="F1036">
        <v>0</v>
      </c>
      <c r="G1036">
        <v>-0.31</v>
      </c>
      <c r="H1036">
        <v>0.87</v>
      </c>
      <c r="I1036">
        <f t="shared" si="48"/>
        <v>-1.18</v>
      </c>
      <c r="J1036">
        <f t="shared" si="49"/>
        <v>16.79</v>
      </c>
      <c r="K1036">
        <f t="shared" si="50"/>
        <v>15.61</v>
      </c>
    </row>
    <row r="1037" spans="1:11" x14ac:dyDescent="0.25">
      <c r="A1037" t="s">
        <v>1331</v>
      </c>
      <c r="B1037">
        <v>2000</v>
      </c>
      <c r="C1037">
        <v>15.61</v>
      </c>
      <c r="D1037">
        <v>16.79</v>
      </c>
      <c r="E1037">
        <v>0</v>
      </c>
      <c r="F1037">
        <v>0</v>
      </c>
      <c r="G1037">
        <v>-0.31</v>
      </c>
      <c r="H1037">
        <v>0.87</v>
      </c>
      <c r="I1037">
        <f t="shared" si="48"/>
        <v>-1.18</v>
      </c>
      <c r="J1037">
        <f t="shared" si="49"/>
        <v>16.79</v>
      </c>
      <c r="K1037">
        <f t="shared" si="50"/>
        <v>15.61</v>
      </c>
    </row>
    <row r="1038" spans="1:11" x14ac:dyDescent="0.25">
      <c r="A1038" t="s">
        <v>1332</v>
      </c>
      <c r="B1038">
        <v>2000</v>
      </c>
      <c r="C1038">
        <v>15.61</v>
      </c>
      <c r="D1038">
        <v>16.79</v>
      </c>
      <c r="E1038">
        <v>0</v>
      </c>
      <c r="F1038">
        <v>0</v>
      </c>
      <c r="G1038">
        <v>-0.31</v>
      </c>
      <c r="H1038">
        <v>0.87</v>
      </c>
      <c r="I1038">
        <f t="shared" si="48"/>
        <v>-1.18</v>
      </c>
      <c r="J1038">
        <f t="shared" si="49"/>
        <v>16.79</v>
      </c>
      <c r="K1038">
        <f t="shared" si="50"/>
        <v>15.61</v>
      </c>
    </row>
    <row r="1039" spans="1:11" x14ac:dyDescent="0.25">
      <c r="A1039" t="s">
        <v>1333</v>
      </c>
      <c r="B1039">
        <v>2000</v>
      </c>
      <c r="C1039">
        <v>25.1</v>
      </c>
      <c r="D1039">
        <v>27.01</v>
      </c>
      <c r="E1039">
        <v>0</v>
      </c>
      <c r="F1039">
        <v>0</v>
      </c>
      <c r="G1039">
        <v>-0.51</v>
      </c>
      <c r="H1039">
        <v>1.4</v>
      </c>
      <c r="I1039">
        <f t="shared" si="48"/>
        <v>-1.91</v>
      </c>
      <c r="J1039">
        <f t="shared" si="49"/>
        <v>27.01</v>
      </c>
      <c r="K1039">
        <f t="shared" si="50"/>
        <v>25.1</v>
      </c>
    </row>
    <row r="1040" spans="1:11" x14ac:dyDescent="0.25">
      <c r="A1040" t="s">
        <v>1334</v>
      </c>
      <c r="B1040">
        <v>2000</v>
      </c>
      <c r="C1040">
        <v>26.86</v>
      </c>
      <c r="D1040">
        <v>28.91</v>
      </c>
      <c r="E1040">
        <v>0</v>
      </c>
      <c r="F1040">
        <v>0</v>
      </c>
      <c r="G1040">
        <v>-0.55000000000000004</v>
      </c>
      <c r="H1040">
        <v>1.5</v>
      </c>
      <c r="I1040">
        <f t="shared" si="48"/>
        <v>-2.0499999999999998</v>
      </c>
      <c r="J1040">
        <f t="shared" si="49"/>
        <v>28.91</v>
      </c>
      <c r="K1040">
        <f t="shared" si="50"/>
        <v>26.86</v>
      </c>
    </row>
    <row r="1041" spans="1:11" x14ac:dyDescent="0.25">
      <c r="A1041" t="s">
        <v>1335</v>
      </c>
      <c r="B1041">
        <v>2000</v>
      </c>
      <c r="C1041">
        <v>23.46</v>
      </c>
      <c r="D1041">
        <v>25.24</v>
      </c>
      <c r="E1041">
        <v>0</v>
      </c>
      <c r="F1041">
        <v>0</v>
      </c>
      <c r="G1041">
        <v>-0.47</v>
      </c>
      <c r="H1041">
        <v>1.31</v>
      </c>
      <c r="I1041">
        <f t="shared" si="48"/>
        <v>-1.78</v>
      </c>
      <c r="J1041">
        <f t="shared" si="49"/>
        <v>25.24</v>
      </c>
      <c r="K1041">
        <f t="shared" si="50"/>
        <v>23.46</v>
      </c>
    </row>
    <row r="1042" spans="1:11" x14ac:dyDescent="0.25">
      <c r="A1042" t="s">
        <v>1344</v>
      </c>
      <c r="B1042">
        <v>2000</v>
      </c>
      <c r="C1042">
        <v>16.64</v>
      </c>
      <c r="D1042">
        <v>17.88</v>
      </c>
      <c r="E1042">
        <v>0</v>
      </c>
      <c r="F1042">
        <v>0</v>
      </c>
      <c r="G1042">
        <v>-0.3</v>
      </c>
      <c r="H1042">
        <v>0.94</v>
      </c>
      <c r="I1042">
        <f t="shared" si="48"/>
        <v>-1.24</v>
      </c>
      <c r="J1042">
        <f t="shared" si="49"/>
        <v>17.88</v>
      </c>
      <c r="K1042">
        <f t="shared" si="50"/>
        <v>16.64</v>
      </c>
    </row>
    <row r="1043" spans="1:11" x14ac:dyDescent="0.25">
      <c r="A1043" t="s">
        <v>1345</v>
      </c>
      <c r="B1043">
        <v>2000</v>
      </c>
      <c r="C1043">
        <v>15.3</v>
      </c>
      <c r="D1043">
        <v>16.440000000000001</v>
      </c>
      <c r="E1043">
        <v>0</v>
      </c>
      <c r="F1043">
        <v>0</v>
      </c>
      <c r="G1043">
        <v>-0.28000000000000003</v>
      </c>
      <c r="H1043">
        <v>0.86</v>
      </c>
      <c r="I1043">
        <f t="shared" si="48"/>
        <v>-1.1400000000000001</v>
      </c>
      <c r="J1043">
        <f t="shared" si="49"/>
        <v>16.440000000000001</v>
      </c>
      <c r="K1043">
        <f t="shared" si="50"/>
        <v>15.3</v>
      </c>
    </row>
    <row r="1044" spans="1:11" x14ac:dyDescent="0.25">
      <c r="A1044" t="s">
        <v>1346</v>
      </c>
      <c r="B1044">
        <v>2000</v>
      </c>
      <c r="C1044">
        <v>15.65</v>
      </c>
      <c r="D1044">
        <v>16.809999999999999</v>
      </c>
      <c r="E1044">
        <v>0</v>
      </c>
      <c r="F1044">
        <v>0</v>
      </c>
      <c r="G1044">
        <v>-0.28000000000000003</v>
      </c>
      <c r="H1044">
        <v>0.88</v>
      </c>
      <c r="I1044">
        <f t="shared" si="48"/>
        <v>-1.1600000000000001</v>
      </c>
      <c r="J1044">
        <f t="shared" si="49"/>
        <v>16.809999999999999</v>
      </c>
      <c r="K1044">
        <f t="shared" si="50"/>
        <v>15.65</v>
      </c>
    </row>
    <row r="1045" spans="1:11" x14ac:dyDescent="0.25">
      <c r="A1045" t="s">
        <v>1347</v>
      </c>
      <c r="B1045">
        <v>2000</v>
      </c>
      <c r="C1045">
        <v>15.65</v>
      </c>
      <c r="D1045">
        <v>16.809999999999999</v>
      </c>
      <c r="E1045">
        <v>0</v>
      </c>
      <c r="F1045">
        <v>0</v>
      </c>
      <c r="G1045">
        <v>-0.28000000000000003</v>
      </c>
      <c r="H1045">
        <v>0.88</v>
      </c>
      <c r="I1045">
        <f t="shared" si="48"/>
        <v>-1.1600000000000001</v>
      </c>
      <c r="J1045">
        <f t="shared" si="49"/>
        <v>16.809999999999999</v>
      </c>
      <c r="K1045">
        <f t="shared" si="50"/>
        <v>15.65</v>
      </c>
    </row>
    <row r="1046" spans="1:11" x14ac:dyDescent="0.25">
      <c r="A1046" t="s">
        <v>1348</v>
      </c>
      <c r="B1046">
        <v>2000</v>
      </c>
      <c r="C1046">
        <v>15.65</v>
      </c>
      <c r="D1046">
        <v>16.809999999999999</v>
      </c>
      <c r="E1046">
        <v>0</v>
      </c>
      <c r="F1046">
        <v>0</v>
      </c>
      <c r="G1046">
        <v>-0.28000000000000003</v>
      </c>
      <c r="H1046">
        <v>0.88</v>
      </c>
      <c r="I1046">
        <f t="shared" si="48"/>
        <v>-1.1600000000000001</v>
      </c>
      <c r="J1046">
        <f t="shared" si="49"/>
        <v>16.809999999999999</v>
      </c>
      <c r="K1046">
        <f t="shared" si="50"/>
        <v>15.65</v>
      </c>
    </row>
    <row r="1047" spans="1:11" x14ac:dyDescent="0.25">
      <c r="A1047" t="s">
        <v>1349</v>
      </c>
      <c r="B1047">
        <v>2000</v>
      </c>
      <c r="C1047">
        <v>22.36</v>
      </c>
      <c r="D1047">
        <v>24.03</v>
      </c>
      <c r="E1047">
        <v>0</v>
      </c>
      <c r="F1047">
        <v>0</v>
      </c>
      <c r="G1047">
        <v>-0.41</v>
      </c>
      <c r="H1047">
        <v>1.26</v>
      </c>
      <c r="I1047">
        <f t="shared" si="48"/>
        <v>-1.67</v>
      </c>
      <c r="J1047">
        <f t="shared" si="49"/>
        <v>24.03</v>
      </c>
      <c r="K1047">
        <f t="shared" si="50"/>
        <v>22.36</v>
      </c>
    </row>
    <row r="1048" spans="1:11" x14ac:dyDescent="0.25">
      <c r="A1048" t="s">
        <v>1350</v>
      </c>
      <c r="B1048">
        <v>2000</v>
      </c>
      <c r="C1048">
        <v>25.17</v>
      </c>
      <c r="D1048">
        <v>27.05</v>
      </c>
      <c r="E1048">
        <v>0</v>
      </c>
      <c r="F1048">
        <v>0</v>
      </c>
      <c r="G1048">
        <v>-0.46</v>
      </c>
      <c r="H1048">
        <v>1.42</v>
      </c>
      <c r="I1048">
        <f t="shared" si="48"/>
        <v>-1.88</v>
      </c>
      <c r="J1048">
        <f t="shared" si="49"/>
        <v>27.05</v>
      </c>
      <c r="K1048">
        <f t="shared" si="50"/>
        <v>25.17</v>
      </c>
    </row>
    <row r="1049" spans="1:11" x14ac:dyDescent="0.25">
      <c r="A1049" t="s">
        <v>1351</v>
      </c>
      <c r="B1049">
        <v>2000</v>
      </c>
      <c r="C1049">
        <v>25.08</v>
      </c>
      <c r="D1049">
        <v>26.96</v>
      </c>
      <c r="E1049">
        <v>0</v>
      </c>
      <c r="F1049">
        <v>0</v>
      </c>
      <c r="G1049">
        <v>-0.46</v>
      </c>
      <c r="H1049">
        <v>1.42</v>
      </c>
      <c r="I1049">
        <f t="shared" si="48"/>
        <v>-1.88</v>
      </c>
      <c r="J1049">
        <f t="shared" si="49"/>
        <v>26.96</v>
      </c>
      <c r="K1049">
        <f t="shared" si="50"/>
        <v>25.08</v>
      </c>
    </row>
    <row r="1050" spans="1:11" x14ac:dyDescent="0.25">
      <c r="A1050" t="s">
        <v>1360</v>
      </c>
      <c r="B1050">
        <v>2000</v>
      </c>
      <c r="C1050">
        <v>15.92</v>
      </c>
      <c r="D1050">
        <v>17.22</v>
      </c>
      <c r="E1050">
        <v>0</v>
      </c>
      <c r="F1050">
        <v>0</v>
      </c>
      <c r="G1050">
        <v>-0.37</v>
      </c>
      <c r="H1050">
        <v>0.93</v>
      </c>
      <c r="I1050">
        <f t="shared" si="48"/>
        <v>-1.3</v>
      </c>
      <c r="J1050">
        <f t="shared" si="49"/>
        <v>17.22</v>
      </c>
      <c r="K1050">
        <f t="shared" si="50"/>
        <v>15.92</v>
      </c>
    </row>
    <row r="1051" spans="1:11" x14ac:dyDescent="0.25">
      <c r="A1051" t="s">
        <v>1361</v>
      </c>
      <c r="B1051">
        <v>2000</v>
      </c>
      <c r="C1051">
        <v>15.09</v>
      </c>
      <c r="D1051">
        <v>16.329999999999998</v>
      </c>
      <c r="E1051">
        <v>0</v>
      </c>
      <c r="F1051">
        <v>0</v>
      </c>
      <c r="G1051">
        <v>-0.36</v>
      </c>
      <c r="H1051">
        <v>0.88</v>
      </c>
      <c r="I1051">
        <f t="shared" si="48"/>
        <v>-1.24</v>
      </c>
      <c r="J1051">
        <f t="shared" si="49"/>
        <v>16.329999999999998</v>
      </c>
      <c r="K1051">
        <f t="shared" si="50"/>
        <v>15.09</v>
      </c>
    </row>
    <row r="1052" spans="1:11" x14ac:dyDescent="0.25">
      <c r="A1052" t="s">
        <v>1362</v>
      </c>
      <c r="B1052">
        <v>2000</v>
      </c>
      <c r="C1052">
        <v>15.09</v>
      </c>
      <c r="D1052">
        <v>16.32</v>
      </c>
      <c r="E1052">
        <v>0</v>
      </c>
      <c r="F1052">
        <v>0</v>
      </c>
      <c r="G1052">
        <v>-0.35</v>
      </c>
      <c r="H1052">
        <v>0.88</v>
      </c>
      <c r="I1052">
        <f t="shared" si="48"/>
        <v>-1.23</v>
      </c>
      <c r="J1052">
        <f t="shared" si="49"/>
        <v>16.32</v>
      </c>
      <c r="K1052">
        <f t="shared" si="50"/>
        <v>15.09</v>
      </c>
    </row>
    <row r="1053" spans="1:11" x14ac:dyDescent="0.25">
      <c r="A1053" t="s">
        <v>1363</v>
      </c>
      <c r="B1053">
        <v>2000</v>
      </c>
      <c r="C1053">
        <v>15.09</v>
      </c>
      <c r="D1053">
        <v>16.32</v>
      </c>
      <c r="E1053">
        <v>0</v>
      </c>
      <c r="F1053">
        <v>0</v>
      </c>
      <c r="G1053">
        <v>-0.35</v>
      </c>
      <c r="H1053">
        <v>0.88</v>
      </c>
      <c r="I1053">
        <f t="shared" si="48"/>
        <v>-1.23</v>
      </c>
      <c r="J1053">
        <f t="shared" si="49"/>
        <v>16.32</v>
      </c>
      <c r="K1053">
        <f t="shared" si="50"/>
        <v>15.09</v>
      </c>
    </row>
    <row r="1054" spans="1:11" x14ac:dyDescent="0.25">
      <c r="A1054" t="s">
        <v>1364</v>
      </c>
      <c r="B1054">
        <v>2000</v>
      </c>
      <c r="C1054">
        <v>15.09</v>
      </c>
      <c r="D1054">
        <v>16.32</v>
      </c>
      <c r="E1054">
        <v>0</v>
      </c>
      <c r="F1054">
        <v>0</v>
      </c>
      <c r="G1054">
        <v>-0.35</v>
      </c>
      <c r="H1054">
        <v>0.88</v>
      </c>
      <c r="I1054">
        <f t="shared" si="48"/>
        <v>-1.23</v>
      </c>
      <c r="J1054">
        <f t="shared" si="49"/>
        <v>16.32</v>
      </c>
      <c r="K1054">
        <f t="shared" si="50"/>
        <v>15.09</v>
      </c>
    </row>
    <row r="1055" spans="1:11" x14ac:dyDescent="0.25">
      <c r="A1055" t="s">
        <v>1365</v>
      </c>
      <c r="B1055">
        <v>2000</v>
      </c>
      <c r="C1055">
        <v>17.690000000000001</v>
      </c>
      <c r="D1055">
        <v>19.13</v>
      </c>
      <c r="E1055">
        <v>0</v>
      </c>
      <c r="F1055">
        <v>0</v>
      </c>
      <c r="G1055">
        <v>-0.41</v>
      </c>
      <c r="H1055">
        <v>1.03</v>
      </c>
      <c r="I1055">
        <f t="shared" si="48"/>
        <v>-1.44</v>
      </c>
      <c r="J1055">
        <f t="shared" si="49"/>
        <v>19.13</v>
      </c>
      <c r="K1055">
        <f t="shared" si="50"/>
        <v>17.690000000000001</v>
      </c>
    </row>
    <row r="1056" spans="1:11" x14ac:dyDescent="0.25">
      <c r="A1056" t="s">
        <v>1366</v>
      </c>
      <c r="B1056">
        <v>2000</v>
      </c>
      <c r="C1056">
        <v>23.28</v>
      </c>
      <c r="D1056">
        <v>25.19</v>
      </c>
      <c r="E1056">
        <v>0</v>
      </c>
      <c r="F1056">
        <v>0</v>
      </c>
      <c r="G1056">
        <v>-0.55000000000000004</v>
      </c>
      <c r="H1056">
        <v>1.36</v>
      </c>
      <c r="I1056">
        <f t="shared" si="48"/>
        <v>-1.9100000000000001</v>
      </c>
      <c r="J1056">
        <f t="shared" si="49"/>
        <v>25.19</v>
      </c>
      <c r="K1056">
        <f t="shared" si="50"/>
        <v>23.28</v>
      </c>
    </row>
    <row r="1057" spans="1:11" x14ac:dyDescent="0.25">
      <c r="A1057" t="s">
        <v>1367</v>
      </c>
      <c r="B1057">
        <v>2000</v>
      </c>
      <c r="C1057">
        <v>24.06</v>
      </c>
      <c r="D1057">
        <v>26.03</v>
      </c>
      <c r="E1057">
        <v>0</v>
      </c>
      <c r="F1057">
        <v>0</v>
      </c>
      <c r="G1057">
        <v>-0.56999999999999995</v>
      </c>
      <c r="H1057">
        <v>1.4</v>
      </c>
      <c r="I1057">
        <f t="shared" si="48"/>
        <v>-1.9699999999999998</v>
      </c>
      <c r="J1057">
        <f t="shared" si="49"/>
        <v>26.03</v>
      </c>
      <c r="K1057">
        <f t="shared" si="50"/>
        <v>24.06</v>
      </c>
    </row>
    <row r="1058" spans="1:11" x14ac:dyDescent="0.25">
      <c r="A1058" t="s">
        <v>1392</v>
      </c>
      <c r="B1058">
        <v>2000</v>
      </c>
      <c r="C1058">
        <v>25.37</v>
      </c>
      <c r="D1058">
        <v>27.08</v>
      </c>
      <c r="E1058">
        <v>0</v>
      </c>
      <c r="F1058">
        <v>0</v>
      </c>
      <c r="G1058">
        <v>-0.36</v>
      </c>
      <c r="H1058">
        <v>1.35</v>
      </c>
      <c r="I1058">
        <f t="shared" si="48"/>
        <v>-1.71</v>
      </c>
      <c r="J1058">
        <f t="shared" si="49"/>
        <v>27.08</v>
      </c>
      <c r="K1058">
        <f t="shared" si="50"/>
        <v>25.37</v>
      </c>
    </row>
    <row r="1059" spans="1:11" x14ac:dyDescent="0.25">
      <c r="A1059" t="s">
        <v>1393</v>
      </c>
      <c r="B1059">
        <v>2000</v>
      </c>
      <c r="C1059">
        <v>18.829999999999998</v>
      </c>
      <c r="D1059">
        <v>20.100000000000001</v>
      </c>
      <c r="E1059">
        <v>0</v>
      </c>
      <c r="F1059">
        <v>0</v>
      </c>
      <c r="G1059">
        <v>-0.27</v>
      </c>
      <c r="H1059">
        <v>1</v>
      </c>
      <c r="I1059">
        <f t="shared" si="48"/>
        <v>-1.27</v>
      </c>
      <c r="J1059">
        <f t="shared" si="49"/>
        <v>20.100000000000001</v>
      </c>
      <c r="K1059">
        <f t="shared" si="50"/>
        <v>18.829999999999998</v>
      </c>
    </row>
    <row r="1060" spans="1:11" x14ac:dyDescent="0.25">
      <c r="A1060" t="s">
        <v>1394</v>
      </c>
      <c r="B1060">
        <v>2000</v>
      </c>
      <c r="C1060">
        <v>17.61</v>
      </c>
      <c r="D1060">
        <v>18.8</v>
      </c>
      <c r="E1060">
        <v>0</v>
      </c>
      <c r="F1060">
        <v>0</v>
      </c>
      <c r="G1060">
        <v>-0.25</v>
      </c>
      <c r="H1060">
        <v>0.94</v>
      </c>
      <c r="I1060">
        <f t="shared" si="48"/>
        <v>-1.19</v>
      </c>
      <c r="J1060">
        <f t="shared" si="49"/>
        <v>18.8</v>
      </c>
      <c r="K1060">
        <f t="shared" si="50"/>
        <v>17.61</v>
      </c>
    </row>
    <row r="1061" spans="1:11" x14ac:dyDescent="0.25">
      <c r="A1061" t="s">
        <v>1395</v>
      </c>
      <c r="B1061">
        <v>2000</v>
      </c>
      <c r="C1061">
        <v>16.7</v>
      </c>
      <c r="D1061">
        <v>17.829999999999998</v>
      </c>
      <c r="E1061">
        <v>0</v>
      </c>
      <c r="F1061">
        <v>0</v>
      </c>
      <c r="G1061">
        <v>-0.24</v>
      </c>
      <c r="H1061">
        <v>0.89</v>
      </c>
      <c r="I1061">
        <f t="shared" si="48"/>
        <v>-1.1299999999999999</v>
      </c>
      <c r="J1061">
        <f t="shared" si="49"/>
        <v>17.829999999999998</v>
      </c>
      <c r="K1061">
        <f t="shared" si="50"/>
        <v>16.7</v>
      </c>
    </row>
    <row r="1062" spans="1:11" x14ac:dyDescent="0.25">
      <c r="A1062" t="s">
        <v>1396</v>
      </c>
      <c r="B1062">
        <v>2000</v>
      </c>
      <c r="C1062">
        <v>17.61</v>
      </c>
      <c r="D1062">
        <v>18.8</v>
      </c>
      <c r="E1062">
        <v>0</v>
      </c>
      <c r="F1062">
        <v>0</v>
      </c>
      <c r="G1062">
        <v>-0.25</v>
      </c>
      <c r="H1062">
        <v>0.94</v>
      </c>
      <c r="I1062">
        <f t="shared" si="48"/>
        <v>-1.19</v>
      </c>
      <c r="J1062">
        <f t="shared" si="49"/>
        <v>18.8</v>
      </c>
      <c r="K1062">
        <f t="shared" si="50"/>
        <v>17.61</v>
      </c>
    </row>
    <row r="1063" spans="1:11" x14ac:dyDescent="0.25">
      <c r="A1063" t="s">
        <v>1397</v>
      </c>
      <c r="B1063">
        <v>2000</v>
      </c>
      <c r="C1063">
        <v>18.04</v>
      </c>
      <c r="D1063">
        <v>19.260000000000002</v>
      </c>
      <c r="E1063">
        <v>0</v>
      </c>
      <c r="F1063">
        <v>0</v>
      </c>
      <c r="G1063">
        <v>-0.26</v>
      </c>
      <c r="H1063">
        <v>0.96</v>
      </c>
      <c r="I1063">
        <f t="shared" si="48"/>
        <v>-1.22</v>
      </c>
      <c r="J1063">
        <f t="shared" si="49"/>
        <v>19.260000000000002</v>
      </c>
      <c r="K1063">
        <f t="shared" si="50"/>
        <v>18.04</v>
      </c>
    </row>
    <row r="1064" spans="1:11" x14ac:dyDescent="0.25">
      <c r="A1064" t="s">
        <v>1398</v>
      </c>
      <c r="B1064">
        <v>2000</v>
      </c>
      <c r="C1064">
        <v>19.05</v>
      </c>
      <c r="D1064">
        <v>20.34</v>
      </c>
      <c r="E1064">
        <v>0</v>
      </c>
      <c r="F1064">
        <v>0</v>
      </c>
      <c r="G1064">
        <v>-0.27</v>
      </c>
      <c r="H1064">
        <v>1.02</v>
      </c>
      <c r="I1064">
        <f t="shared" si="48"/>
        <v>-1.29</v>
      </c>
      <c r="J1064">
        <f t="shared" si="49"/>
        <v>20.34</v>
      </c>
      <c r="K1064">
        <f t="shared" si="50"/>
        <v>19.05</v>
      </c>
    </row>
    <row r="1065" spans="1:11" x14ac:dyDescent="0.25">
      <c r="A1065" t="s">
        <v>1399</v>
      </c>
      <c r="B1065">
        <v>2000</v>
      </c>
      <c r="C1065">
        <v>29.03</v>
      </c>
      <c r="D1065">
        <v>30.99</v>
      </c>
      <c r="E1065">
        <v>0</v>
      </c>
      <c r="F1065">
        <v>0</v>
      </c>
      <c r="G1065">
        <v>-0.42</v>
      </c>
      <c r="H1065">
        <v>1.54</v>
      </c>
      <c r="I1065">
        <f t="shared" si="48"/>
        <v>-1.96</v>
      </c>
      <c r="J1065">
        <f t="shared" si="49"/>
        <v>30.99</v>
      </c>
      <c r="K1065">
        <f t="shared" si="50"/>
        <v>29.03</v>
      </c>
    </row>
    <row r="1066" spans="1:11" x14ac:dyDescent="0.25">
      <c r="A1066" t="s">
        <v>1400</v>
      </c>
      <c r="B1066">
        <v>2000</v>
      </c>
      <c r="C1066">
        <v>29.26</v>
      </c>
      <c r="D1066">
        <v>31.24</v>
      </c>
      <c r="E1066">
        <v>0</v>
      </c>
      <c r="F1066">
        <v>0</v>
      </c>
      <c r="G1066">
        <v>-0.42</v>
      </c>
      <c r="H1066">
        <v>1.56</v>
      </c>
      <c r="I1066">
        <f t="shared" si="48"/>
        <v>-1.98</v>
      </c>
      <c r="J1066">
        <f t="shared" si="49"/>
        <v>31.24</v>
      </c>
      <c r="K1066">
        <f t="shared" si="50"/>
        <v>29.26</v>
      </c>
    </row>
    <row r="1067" spans="1:11" x14ac:dyDescent="0.25">
      <c r="A1067" t="s">
        <v>1401</v>
      </c>
      <c r="B1067">
        <v>2000</v>
      </c>
      <c r="C1067">
        <v>32.31</v>
      </c>
      <c r="D1067">
        <v>34.49</v>
      </c>
      <c r="E1067">
        <v>0</v>
      </c>
      <c r="F1067">
        <v>0</v>
      </c>
      <c r="G1067">
        <v>-0.46</v>
      </c>
      <c r="H1067">
        <v>1.72</v>
      </c>
      <c r="I1067">
        <f t="shared" si="48"/>
        <v>-2.1800000000000002</v>
      </c>
      <c r="J1067">
        <f t="shared" si="49"/>
        <v>34.49</v>
      </c>
      <c r="K1067">
        <f t="shared" si="50"/>
        <v>32.31</v>
      </c>
    </row>
    <row r="1068" spans="1:11" x14ac:dyDescent="0.25">
      <c r="A1068" t="s">
        <v>1402</v>
      </c>
      <c r="B1068">
        <v>2000</v>
      </c>
      <c r="C1068">
        <v>32.619999999999997</v>
      </c>
      <c r="D1068">
        <v>34.82</v>
      </c>
      <c r="E1068">
        <v>0</v>
      </c>
      <c r="F1068">
        <v>0</v>
      </c>
      <c r="G1068">
        <v>-0.47</v>
      </c>
      <c r="H1068">
        <v>1.73</v>
      </c>
      <c r="I1068">
        <f t="shared" si="48"/>
        <v>-2.2000000000000002</v>
      </c>
      <c r="J1068">
        <f t="shared" si="49"/>
        <v>34.82</v>
      </c>
      <c r="K1068">
        <f t="shared" si="50"/>
        <v>32.619999999999997</v>
      </c>
    </row>
    <row r="1069" spans="1:11" x14ac:dyDescent="0.25">
      <c r="A1069" t="s">
        <v>1403</v>
      </c>
      <c r="B1069">
        <v>2000</v>
      </c>
      <c r="C1069">
        <v>32.31</v>
      </c>
      <c r="D1069">
        <v>34.49</v>
      </c>
      <c r="E1069">
        <v>0</v>
      </c>
      <c r="F1069">
        <v>0</v>
      </c>
      <c r="G1069">
        <v>-0.46</v>
      </c>
      <c r="H1069">
        <v>1.72</v>
      </c>
      <c r="I1069">
        <f t="shared" si="48"/>
        <v>-2.1800000000000002</v>
      </c>
      <c r="J1069">
        <f t="shared" si="49"/>
        <v>34.49</v>
      </c>
      <c r="K1069">
        <f t="shared" si="50"/>
        <v>32.31</v>
      </c>
    </row>
    <row r="1070" spans="1:11" x14ac:dyDescent="0.25">
      <c r="A1070" t="s">
        <v>1404</v>
      </c>
      <c r="B1070">
        <v>2000</v>
      </c>
      <c r="C1070">
        <v>30.77</v>
      </c>
      <c r="D1070">
        <v>32.85</v>
      </c>
      <c r="E1070">
        <v>0</v>
      </c>
      <c r="F1070">
        <v>0</v>
      </c>
      <c r="G1070">
        <v>-0.44</v>
      </c>
      <c r="H1070">
        <v>1.64</v>
      </c>
      <c r="I1070">
        <f t="shared" si="48"/>
        <v>-2.08</v>
      </c>
      <c r="J1070">
        <f t="shared" si="49"/>
        <v>32.85</v>
      </c>
      <c r="K1070">
        <f t="shared" si="50"/>
        <v>30.77</v>
      </c>
    </row>
    <row r="1071" spans="1:11" x14ac:dyDescent="0.25">
      <c r="A1071" t="s">
        <v>1405</v>
      </c>
      <c r="B1071">
        <v>2000</v>
      </c>
      <c r="C1071">
        <v>30.34</v>
      </c>
      <c r="D1071">
        <v>32.380000000000003</v>
      </c>
      <c r="E1071">
        <v>0</v>
      </c>
      <c r="F1071">
        <v>0</v>
      </c>
      <c r="G1071">
        <v>-0.43</v>
      </c>
      <c r="H1071">
        <v>1.61</v>
      </c>
      <c r="I1071">
        <f t="shared" si="48"/>
        <v>-2.04</v>
      </c>
      <c r="J1071">
        <f t="shared" si="49"/>
        <v>32.380000000000003</v>
      </c>
      <c r="K1071">
        <f t="shared" si="50"/>
        <v>30.34</v>
      </c>
    </row>
    <row r="1072" spans="1:11" x14ac:dyDescent="0.25">
      <c r="A1072" t="s">
        <v>1406</v>
      </c>
      <c r="B1072">
        <v>2000</v>
      </c>
      <c r="C1072">
        <v>29.26</v>
      </c>
      <c r="D1072">
        <v>31.24</v>
      </c>
      <c r="E1072">
        <v>0</v>
      </c>
      <c r="F1072">
        <v>0</v>
      </c>
      <c r="G1072">
        <v>-0.42</v>
      </c>
      <c r="H1072">
        <v>1.56</v>
      </c>
      <c r="I1072">
        <f t="shared" si="48"/>
        <v>-1.98</v>
      </c>
      <c r="J1072">
        <f t="shared" si="49"/>
        <v>31.24</v>
      </c>
      <c r="K1072">
        <f t="shared" si="50"/>
        <v>29.26</v>
      </c>
    </row>
    <row r="1073" spans="1:11" x14ac:dyDescent="0.25">
      <c r="A1073" t="s">
        <v>1407</v>
      </c>
      <c r="B1073">
        <v>2000</v>
      </c>
      <c r="C1073">
        <v>28.84</v>
      </c>
      <c r="D1073">
        <v>30.79</v>
      </c>
      <c r="E1073">
        <v>0</v>
      </c>
      <c r="F1073">
        <v>0</v>
      </c>
      <c r="G1073">
        <v>-0.41</v>
      </c>
      <c r="H1073">
        <v>1.54</v>
      </c>
      <c r="I1073">
        <f t="shared" si="48"/>
        <v>-1.95</v>
      </c>
      <c r="J1073">
        <f t="shared" si="49"/>
        <v>30.79</v>
      </c>
      <c r="K1073">
        <f t="shared" si="50"/>
        <v>28.84</v>
      </c>
    </row>
    <row r="1074" spans="1:11" x14ac:dyDescent="0.25">
      <c r="A1074" t="s">
        <v>1408</v>
      </c>
      <c r="B1074">
        <v>2000</v>
      </c>
      <c r="C1074">
        <v>26.42</v>
      </c>
      <c r="D1074">
        <v>28.21</v>
      </c>
      <c r="E1074">
        <v>0</v>
      </c>
      <c r="F1074">
        <v>0</v>
      </c>
      <c r="G1074">
        <v>-0.38</v>
      </c>
      <c r="H1074">
        <v>1.41</v>
      </c>
      <c r="I1074">
        <f t="shared" si="48"/>
        <v>-1.79</v>
      </c>
      <c r="J1074">
        <f t="shared" si="49"/>
        <v>28.21</v>
      </c>
      <c r="K1074">
        <f t="shared" si="50"/>
        <v>26.42</v>
      </c>
    </row>
    <row r="1075" spans="1:11" x14ac:dyDescent="0.25">
      <c r="A1075" t="s">
        <v>1409</v>
      </c>
      <c r="B1075">
        <v>2000</v>
      </c>
      <c r="C1075">
        <v>30.34</v>
      </c>
      <c r="D1075">
        <v>32.380000000000003</v>
      </c>
      <c r="E1075">
        <v>0</v>
      </c>
      <c r="F1075">
        <v>0</v>
      </c>
      <c r="G1075">
        <v>-0.43</v>
      </c>
      <c r="H1075">
        <v>1.61</v>
      </c>
      <c r="I1075">
        <f t="shared" si="48"/>
        <v>-2.04</v>
      </c>
      <c r="J1075">
        <f t="shared" si="49"/>
        <v>32.380000000000003</v>
      </c>
      <c r="K1075">
        <f t="shared" si="50"/>
        <v>30.34</v>
      </c>
    </row>
    <row r="1076" spans="1:11" x14ac:dyDescent="0.25">
      <c r="A1076" t="s">
        <v>1410</v>
      </c>
      <c r="B1076">
        <v>2000</v>
      </c>
      <c r="C1076">
        <v>32.68</v>
      </c>
      <c r="D1076">
        <v>34.89</v>
      </c>
      <c r="E1076">
        <v>0</v>
      </c>
      <c r="F1076">
        <v>0</v>
      </c>
      <c r="G1076">
        <v>-0.47</v>
      </c>
      <c r="H1076">
        <v>1.74</v>
      </c>
      <c r="I1076">
        <f t="shared" si="48"/>
        <v>-2.21</v>
      </c>
      <c r="J1076">
        <f t="shared" si="49"/>
        <v>34.89</v>
      </c>
      <c r="K1076">
        <f t="shared" si="50"/>
        <v>32.68</v>
      </c>
    </row>
    <row r="1077" spans="1:11" x14ac:dyDescent="0.25">
      <c r="A1077" t="s">
        <v>1411</v>
      </c>
      <c r="B1077">
        <v>2000</v>
      </c>
      <c r="C1077">
        <v>33.619999999999997</v>
      </c>
      <c r="D1077">
        <v>35.89</v>
      </c>
      <c r="E1077">
        <v>0</v>
      </c>
      <c r="F1077">
        <v>0</v>
      </c>
      <c r="G1077">
        <v>-0.48</v>
      </c>
      <c r="H1077">
        <v>1.79</v>
      </c>
      <c r="I1077">
        <f t="shared" si="48"/>
        <v>-2.27</v>
      </c>
      <c r="J1077">
        <f t="shared" si="49"/>
        <v>35.89</v>
      </c>
      <c r="K1077">
        <f t="shared" si="50"/>
        <v>33.619999999999997</v>
      </c>
    </row>
    <row r="1078" spans="1:11" x14ac:dyDescent="0.25">
      <c r="A1078" t="s">
        <v>1412</v>
      </c>
      <c r="B1078">
        <v>2000</v>
      </c>
      <c r="C1078">
        <v>32.619999999999997</v>
      </c>
      <c r="D1078">
        <v>34.82</v>
      </c>
      <c r="E1078">
        <v>0</v>
      </c>
      <c r="F1078">
        <v>0</v>
      </c>
      <c r="G1078">
        <v>-0.47</v>
      </c>
      <c r="H1078">
        <v>1.73</v>
      </c>
      <c r="I1078">
        <f t="shared" si="48"/>
        <v>-2.2000000000000002</v>
      </c>
      <c r="J1078">
        <f t="shared" si="49"/>
        <v>34.82</v>
      </c>
      <c r="K1078">
        <f t="shared" si="50"/>
        <v>32.619999999999997</v>
      </c>
    </row>
    <row r="1079" spans="1:11" x14ac:dyDescent="0.25">
      <c r="A1079" t="s">
        <v>1413</v>
      </c>
      <c r="B1079">
        <v>2000</v>
      </c>
      <c r="C1079">
        <v>30.67</v>
      </c>
      <c r="D1079">
        <v>32.74</v>
      </c>
      <c r="E1079">
        <v>0</v>
      </c>
      <c r="F1079">
        <v>0</v>
      </c>
      <c r="G1079">
        <v>-0.44</v>
      </c>
      <c r="H1079">
        <v>1.63</v>
      </c>
      <c r="I1079">
        <f t="shared" si="48"/>
        <v>-2.0699999999999998</v>
      </c>
      <c r="J1079">
        <f t="shared" si="49"/>
        <v>32.74</v>
      </c>
      <c r="K1079">
        <f t="shared" si="50"/>
        <v>30.67</v>
      </c>
    </row>
    <row r="1080" spans="1:11" x14ac:dyDescent="0.25">
      <c r="A1080" t="s">
        <v>1414</v>
      </c>
      <c r="B1080">
        <v>2000</v>
      </c>
      <c r="C1080">
        <v>30.34</v>
      </c>
      <c r="D1080">
        <v>32.380000000000003</v>
      </c>
      <c r="E1080">
        <v>0</v>
      </c>
      <c r="F1080">
        <v>0</v>
      </c>
      <c r="G1080">
        <v>-0.43</v>
      </c>
      <c r="H1080">
        <v>1.61</v>
      </c>
      <c r="I1080">
        <f t="shared" si="48"/>
        <v>-2.04</v>
      </c>
      <c r="J1080">
        <f t="shared" si="49"/>
        <v>32.380000000000003</v>
      </c>
      <c r="K1080">
        <f t="shared" si="50"/>
        <v>30.34</v>
      </c>
    </row>
    <row r="1081" spans="1:11" x14ac:dyDescent="0.25">
      <c r="A1081" t="s">
        <v>1415</v>
      </c>
      <c r="B1081">
        <v>2000</v>
      </c>
      <c r="C1081">
        <v>27.51</v>
      </c>
      <c r="D1081">
        <v>29.36</v>
      </c>
      <c r="E1081">
        <v>0</v>
      </c>
      <c r="F1081">
        <v>0</v>
      </c>
      <c r="G1081">
        <v>-0.39</v>
      </c>
      <c r="H1081">
        <v>1.46</v>
      </c>
      <c r="I1081">
        <f t="shared" si="48"/>
        <v>-1.85</v>
      </c>
      <c r="J1081">
        <f t="shared" si="49"/>
        <v>29.36</v>
      </c>
      <c r="K1081">
        <f t="shared" si="50"/>
        <v>27.51</v>
      </c>
    </row>
    <row r="1082" spans="1:11" x14ac:dyDescent="0.25">
      <c r="A1082" t="s">
        <v>4693</v>
      </c>
      <c r="B1082">
        <v>2000</v>
      </c>
      <c r="C1082">
        <v>16.96</v>
      </c>
      <c r="D1082">
        <v>17.97</v>
      </c>
      <c r="E1082">
        <v>0</v>
      </c>
      <c r="F1082">
        <v>0</v>
      </c>
      <c r="G1082">
        <v>-0.3</v>
      </c>
      <c r="H1082">
        <v>0.71</v>
      </c>
      <c r="I1082">
        <f t="shared" si="48"/>
        <v>-1.01</v>
      </c>
      <c r="J1082">
        <f t="shared" si="49"/>
        <v>17.97</v>
      </c>
      <c r="K1082">
        <f t="shared" si="50"/>
        <v>16.96</v>
      </c>
    </row>
    <row r="1083" spans="1:11" x14ac:dyDescent="0.25">
      <c r="A1083" t="s">
        <v>4694</v>
      </c>
      <c r="B1083">
        <v>2000</v>
      </c>
      <c r="C1083">
        <v>15.73</v>
      </c>
      <c r="D1083">
        <v>16.66</v>
      </c>
      <c r="E1083">
        <v>0</v>
      </c>
      <c r="F1083">
        <v>0</v>
      </c>
      <c r="G1083">
        <v>-0.28000000000000003</v>
      </c>
      <c r="H1083">
        <v>0.65</v>
      </c>
      <c r="I1083">
        <f t="shared" si="48"/>
        <v>-0.93</v>
      </c>
      <c r="J1083">
        <f t="shared" si="49"/>
        <v>16.66</v>
      </c>
      <c r="K1083">
        <f t="shared" si="50"/>
        <v>15.73</v>
      </c>
    </row>
    <row r="1084" spans="1:11" x14ac:dyDescent="0.25">
      <c r="A1084" t="s">
        <v>4695</v>
      </c>
      <c r="B1084">
        <v>2000</v>
      </c>
      <c r="C1084">
        <v>15.53</v>
      </c>
      <c r="D1084">
        <v>16.440000000000001</v>
      </c>
      <c r="E1084">
        <v>0</v>
      </c>
      <c r="F1084">
        <v>0</v>
      </c>
      <c r="G1084">
        <v>-0.27</v>
      </c>
      <c r="H1084">
        <v>0.64</v>
      </c>
      <c r="I1084">
        <f t="shared" si="48"/>
        <v>-0.91</v>
      </c>
      <c r="J1084">
        <f t="shared" si="49"/>
        <v>16.440000000000001</v>
      </c>
      <c r="K1084">
        <f t="shared" si="50"/>
        <v>15.53</v>
      </c>
    </row>
    <row r="1085" spans="1:11" x14ac:dyDescent="0.25">
      <c r="A1085" t="s">
        <v>4696</v>
      </c>
      <c r="B1085">
        <v>2000</v>
      </c>
      <c r="C1085">
        <v>15.53</v>
      </c>
      <c r="D1085">
        <v>16.440000000000001</v>
      </c>
      <c r="E1085">
        <v>0</v>
      </c>
      <c r="F1085">
        <v>0</v>
      </c>
      <c r="G1085">
        <v>-0.27</v>
      </c>
      <c r="H1085">
        <v>0.64</v>
      </c>
      <c r="I1085">
        <f t="shared" si="48"/>
        <v>-0.91</v>
      </c>
      <c r="J1085">
        <f t="shared" si="49"/>
        <v>16.440000000000001</v>
      </c>
      <c r="K1085">
        <f t="shared" si="50"/>
        <v>15.53</v>
      </c>
    </row>
    <row r="1086" spans="1:11" x14ac:dyDescent="0.25">
      <c r="A1086" t="s">
        <v>4697</v>
      </c>
      <c r="B1086">
        <v>2000</v>
      </c>
      <c r="C1086">
        <v>15.53</v>
      </c>
      <c r="D1086">
        <v>16.440000000000001</v>
      </c>
      <c r="E1086">
        <v>0</v>
      </c>
      <c r="F1086">
        <v>0</v>
      </c>
      <c r="G1086">
        <v>-0.27</v>
      </c>
      <c r="H1086">
        <v>0.64</v>
      </c>
      <c r="I1086">
        <f t="shared" si="48"/>
        <v>-0.91</v>
      </c>
      <c r="J1086">
        <f t="shared" si="49"/>
        <v>16.440000000000001</v>
      </c>
      <c r="K1086">
        <f t="shared" si="50"/>
        <v>15.53</v>
      </c>
    </row>
    <row r="1087" spans="1:11" x14ac:dyDescent="0.25">
      <c r="A1087" t="s">
        <v>4698</v>
      </c>
      <c r="B1087">
        <v>2000</v>
      </c>
      <c r="C1087">
        <v>15.53</v>
      </c>
      <c r="D1087">
        <v>16.440000000000001</v>
      </c>
      <c r="E1087">
        <v>0</v>
      </c>
      <c r="F1087">
        <v>0</v>
      </c>
      <c r="G1087">
        <v>-0.27</v>
      </c>
      <c r="H1087">
        <v>0.64</v>
      </c>
      <c r="I1087">
        <f t="shared" si="48"/>
        <v>-0.91</v>
      </c>
      <c r="J1087">
        <f t="shared" si="49"/>
        <v>16.440000000000001</v>
      </c>
      <c r="K1087">
        <f t="shared" si="50"/>
        <v>15.53</v>
      </c>
    </row>
    <row r="1088" spans="1:11" x14ac:dyDescent="0.25">
      <c r="A1088" t="s">
        <v>4699</v>
      </c>
      <c r="B1088">
        <v>2000</v>
      </c>
      <c r="C1088">
        <v>15.53</v>
      </c>
      <c r="D1088">
        <v>16.440000000000001</v>
      </c>
      <c r="E1088">
        <v>0</v>
      </c>
      <c r="F1088">
        <v>0</v>
      </c>
      <c r="G1088">
        <v>-0.27</v>
      </c>
      <c r="H1088">
        <v>0.64</v>
      </c>
      <c r="I1088">
        <f t="shared" si="48"/>
        <v>-0.91</v>
      </c>
      <c r="J1088">
        <f t="shared" si="49"/>
        <v>16.440000000000001</v>
      </c>
      <c r="K1088">
        <f t="shared" si="50"/>
        <v>15.53</v>
      </c>
    </row>
    <row r="1089" spans="1:11" x14ac:dyDescent="0.25">
      <c r="A1089" t="s">
        <v>4700</v>
      </c>
      <c r="B1089">
        <v>2000</v>
      </c>
      <c r="C1089">
        <v>16.239999999999998</v>
      </c>
      <c r="D1089">
        <v>17.2</v>
      </c>
      <c r="E1089">
        <v>0</v>
      </c>
      <c r="F1089">
        <v>0</v>
      </c>
      <c r="G1089">
        <v>-0.28000000000000003</v>
      </c>
      <c r="H1089">
        <v>0.68</v>
      </c>
      <c r="I1089">
        <f t="shared" si="48"/>
        <v>-0.96000000000000008</v>
      </c>
      <c r="J1089">
        <f t="shared" si="49"/>
        <v>17.2</v>
      </c>
      <c r="K1089">
        <f t="shared" si="50"/>
        <v>16.239999999999998</v>
      </c>
    </row>
    <row r="1090" spans="1:11" x14ac:dyDescent="0.25">
      <c r="A1090" t="s">
        <v>4701</v>
      </c>
      <c r="B1090">
        <v>2000</v>
      </c>
      <c r="C1090">
        <v>18.989999999999998</v>
      </c>
      <c r="D1090">
        <v>20.11</v>
      </c>
      <c r="E1090">
        <v>0</v>
      </c>
      <c r="F1090">
        <v>0</v>
      </c>
      <c r="G1090">
        <v>-0.33</v>
      </c>
      <c r="H1090">
        <v>0.79</v>
      </c>
      <c r="I1090">
        <f t="shared" ref="I1090:I1153" si="51">+G1090-H1090</f>
        <v>-1.1200000000000001</v>
      </c>
      <c r="J1090">
        <f t="shared" si="49"/>
        <v>20.11</v>
      </c>
      <c r="K1090">
        <f t="shared" si="50"/>
        <v>18.989999999999998</v>
      </c>
    </row>
    <row r="1091" spans="1:11" x14ac:dyDescent="0.25">
      <c r="A1091" t="s">
        <v>4702</v>
      </c>
      <c r="B1091">
        <v>2000</v>
      </c>
      <c r="C1091">
        <v>24.65</v>
      </c>
      <c r="D1091">
        <v>26.1</v>
      </c>
      <c r="E1091">
        <v>0</v>
      </c>
      <c r="F1091">
        <v>0</v>
      </c>
      <c r="G1091">
        <v>-0.43</v>
      </c>
      <c r="H1091">
        <v>1.02</v>
      </c>
      <c r="I1091">
        <f t="shared" si="51"/>
        <v>-1.45</v>
      </c>
      <c r="J1091">
        <f t="shared" ref="J1091:J1154" si="52">D1091</f>
        <v>26.1</v>
      </c>
      <c r="K1091">
        <f t="shared" ref="K1091:K1154" si="53">C1091</f>
        <v>24.65</v>
      </c>
    </row>
    <row r="1092" spans="1:11" x14ac:dyDescent="0.25">
      <c r="A1092" t="s">
        <v>4703</v>
      </c>
      <c r="B1092">
        <v>2000</v>
      </c>
      <c r="C1092">
        <v>25.28</v>
      </c>
      <c r="D1092">
        <v>26.77</v>
      </c>
      <c r="E1092">
        <v>0</v>
      </c>
      <c r="F1092">
        <v>0</v>
      </c>
      <c r="G1092">
        <v>-0.44</v>
      </c>
      <c r="H1092">
        <v>1.05</v>
      </c>
      <c r="I1092">
        <f t="shared" si="51"/>
        <v>-1.49</v>
      </c>
      <c r="J1092">
        <f t="shared" si="52"/>
        <v>26.77</v>
      </c>
      <c r="K1092">
        <f t="shared" si="53"/>
        <v>25.28</v>
      </c>
    </row>
    <row r="1093" spans="1:11" x14ac:dyDescent="0.25">
      <c r="A1093" t="s">
        <v>4704</v>
      </c>
      <c r="B1093">
        <v>2000</v>
      </c>
      <c r="C1093">
        <v>25.18</v>
      </c>
      <c r="D1093">
        <v>26.67</v>
      </c>
      <c r="E1093">
        <v>0</v>
      </c>
      <c r="F1093">
        <v>0</v>
      </c>
      <c r="G1093">
        <v>-0.44</v>
      </c>
      <c r="H1093">
        <v>1.05</v>
      </c>
      <c r="I1093">
        <f t="shared" si="51"/>
        <v>-1.49</v>
      </c>
      <c r="J1093">
        <f t="shared" si="52"/>
        <v>26.67</v>
      </c>
      <c r="K1093">
        <f t="shared" si="53"/>
        <v>25.18</v>
      </c>
    </row>
    <row r="1094" spans="1:11" x14ac:dyDescent="0.25">
      <c r="A1094" t="s">
        <v>4705</v>
      </c>
      <c r="B1094">
        <v>2000</v>
      </c>
      <c r="C1094">
        <v>24.65</v>
      </c>
      <c r="D1094">
        <v>26.1</v>
      </c>
      <c r="E1094">
        <v>0</v>
      </c>
      <c r="F1094">
        <v>0</v>
      </c>
      <c r="G1094">
        <v>-0.43</v>
      </c>
      <c r="H1094">
        <v>1.02</v>
      </c>
      <c r="I1094">
        <f t="shared" si="51"/>
        <v>-1.45</v>
      </c>
      <c r="J1094">
        <f t="shared" si="52"/>
        <v>26.1</v>
      </c>
      <c r="K1094">
        <f t="shared" si="53"/>
        <v>24.65</v>
      </c>
    </row>
    <row r="1095" spans="1:11" x14ac:dyDescent="0.25">
      <c r="A1095" t="s">
        <v>4706</v>
      </c>
      <c r="B1095">
        <v>2000</v>
      </c>
      <c r="C1095">
        <v>23.61</v>
      </c>
      <c r="D1095">
        <v>25</v>
      </c>
      <c r="E1095">
        <v>0</v>
      </c>
      <c r="F1095">
        <v>0</v>
      </c>
      <c r="G1095">
        <v>-0.41</v>
      </c>
      <c r="H1095">
        <v>0.98</v>
      </c>
      <c r="I1095">
        <f t="shared" si="51"/>
        <v>-1.39</v>
      </c>
      <c r="J1095">
        <f t="shared" si="52"/>
        <v>25</v>
      </c>
      <c r="K1095">
        <f t="shared" si="53"/>
        <v>23.61</v>
      </c>
    </row>
    <row r="1096" spans="1:11" x14ac:dyDescent="0.25">
      <c r="A1096" t="s">
        <v>4707</v>
      </c>
      <c r="B1096">
        <v>2000</v>
      </c>
      <c r="C1096">
        <v>20.260000000000002</v>
      </c>
      <c r="D1096">
        <v>21.45</v>
      </c>
      <c r="E1096">
        <v>0</v>
      </c>
      <c r="F1096">
        <v>0</v>
      </c>
      <c r="G1096">
        <v>-0.35</v>
      </c>
      <c r="H1096">
        <v>0.84</v>
      </c>
      <c r="I1096">
        <f t="shared" si="51"/>
        <v>-1.19</v>
      </c>
      <c r="J1096">
        <f t="shared" si="52"/>
        <v>21.45</v>
      </c>
      <c r="K1096">
        <f t="shared" si="53"/>
        <v>20.260000000000002</v>
      </c>
    </row>
    <row r="1097" spans="1:11" x14ac:dyDescent="0.25">
      <c r="A1097" t="s">
        <v>4708</v>
      </c>
      <c r="B1097">
        <v>2000</v>
      </c>
      <c r="C1097">
        <v>20.260000000000002</v>
      </c>
      <c r="D1097">
        <v>21.45</v>
      </c>
      <c r="E1097">
        <v>0</v>
      </c>
      <c r="F1097">
        <v>0</v>
      </c>
      <c r="G1097">
        <v>-0.35</v>
      </c>
      <c r="H1097">
        <v>0.84</v>
      </c>
      <c r="I1097">
        <f t="shared" si="51"/>
        <v>-1.19</v>
      </c>
      <c r="J1097">
        <f t="shared" si="52"/>
        <v>21.45</v>
      </c>
      <c r="K1097">
        <f t="shared" si="53"/>
        <v>20.260000000000002</v>
      </c>
    </row>
    <row r="1098" spans="1:11" x14ac:dyDescent="0.25">
      <c r="A1098" t="s">
        <v>4709</v>
      </c>
      <c r="B1098">
        <v>2000</v>
      </c>
      <c r="C1098">
        <v>20.260000000000002</v>
      </c>
      <c r="D1098">
        <v>21.45</v>
      </c>
      <c r="E1098">
        <v>0</v>
      </c>
      <c r="F1098">
        <v>0</v>
      </c>
      <c r="G1098">
        <v>-0.35</v>
      </c>
      <c r="H1098">
        <v>0.84</v>
      </c>
      <c r="I1098">
        <f t="shared" si="51"/>
        <v>-1.19</v>
      </c>
      <c r="J1098">
        <f t="shared" si="52"/>
        <v>21.45</v>
      </c>
      <c r="K1098">
        <f t="shared" si="53"/>
        <v>20.260000000000002</v>
      </c>
    </row>
    <row r="1099" spans="1:11" x14ac:dyDescent="0.25">
      <c r="A1099" t="s">
        <v>4710</v>
      </c>
      <c r="B1099">
        <v>2000</v>
      </c>
      <c r="C1099">
        <v>24.65</v>
      </c>
      <c r="D1099">
        <v>26.1</v>
      </c>
      <c r="E1099">
        <v>0</v>
      </c>
      <c r="F1099">
        <v>0</v>
      </c>
      <c r="G1099">
        <v>-0.43</v>
      </c>
      <c r="H1099">
        <v>1.02</v>
      </c>
      <c r="I1099">
        <f t="shared" si="51"/>
        <v>-1.45</v>
      </c>
      <c r="J1099">
        <f t="shared" si="52"/>
        <v>26.1</v>
      </c>
      <c r="K1099">
        <f t="shared" si="53"/>
        <v>24.65</v>
      </c>
    </row>
    <row r="1100" spans="1:11" x14ac:dyDescent="0.25">
      <c r="A1100" t="s">
        <v>4711</v>
      </c>
      <c r="B1100">
        <v>2000</v>
      </c>
      <c r="C1100">
        <v>29.11</v>
      </c>
      <c r="D1100">
        <v>30.83</v>
      </c>
      <c r="E1100">
        <v>0</v>
      </c>
      <c r="F1100">
        <v>0</v>
      </c>
      <c r="G1100">
        <v>-0.51</v>
      </c>
      <c r="H1100">
        <v>1.21</v>
      </c>
      <c r="I1100">
        <f t="shared" si="51"/>
        <v>-1.72</v>
      </c>
      <c r="J1100">
        <f t="shared" si="52"/>
        <v>30.83</v>
      </c>
      <c r="K1100">
        <f t="shared" si="53"/>
        <v>29.11</v>
      </c>
    </row>
    <row r="1101" spans="1:11" x14ac:dyDescent="0.25">
      <c r="A1101" t="s">
        <v>4712</v>
      </c>
      <c r="B1101">
        <v>2000</v>
      </c>
      <c r="C1101">
        <v>29.11</v>
      </c>
      <c r="D1101">
        <v>30.83</v>
      </c>
      <c r="E1101">
        <v>0</v>
      </c>
      <c r="F1101">
        <v>0</v>
      </c>
      <c r="G1101">
        <v>-0.51</v>
      </c>
      <c r="H1101">
        <v>1.21</v>
      </c>
      <c r="I1101">
        <f t="shared" si="51"/>
        <v>-1.72</v>
      </c>
      <c r="J1101">
        <f t="shared" si="52"/>
        <v>30.83</v>
      </c>
      <c r="K1101">
        <f t="shared" si="53"/>
        <v>29.11</v>
      </c>
    </row>
    <row r="1102" spans="1:11" x14ac:dyDescent="0.25">
      <c r="A1102" t="s">
        <v>4713</v>
      </c>
      <c r="B1102">
        <v>2000</v>
      </c>
      <c r="C1102">
        <v>29.91</v>
      </c>
      <c r="D1102">
        <v>31.67</v>
      </c>
      <c r="E1102">
        <v>0</v>
      </c>
      <c r="F1102">
        <v>0</v>
      </c>
      <c r="G1102">
        <v>-0.52</v>
      </c>
      <c r="H1102">
        <v>1.24</v>
      </c>
      <c r="I1102">
        <f t="shared" si="51"/>
        <v>-1.76</v>
      </c>
      <c r="J1102">
        <f t="shared" si="52"/>
        <v>31.67</v>
      </c>
      <c r="K1102">
        <f t="shared" si="53"/>
        <v>29.91</v>
      </c>
    </row>
    <row r="1103" spans="1:11" x14ac:dyDescent="0.25">
      <c r="A1103" t="s">
        <v>4714</v>
      </c>
      <c r="B1103">
        <v>2000</v>
      </c>
      <c r="C1103">
        <v>25.3</v>
      </c>
      <c r="D1103">
        <v>26.79</v>
      </c>
      <c r="E1103">
        <v>0</v>
      </c>
      <c r="F1103">
        <v>0</v>
      </c>
      <c r="G1103">
        <v>-0.44</v>
      </c>
      <c r="H1103">
        <v>1.05</v>
      </c>
      <c r="I1103">
        <f t="shared" si="51"/>
        <v>-1.49</v>
      </c>
      <c r="J1103">
        <f t="shared" si="52"/>
        <v>26.79</v>
      </c>
      <c r="K1103">
        <f t="shared" si="53"/>
        <v>25.3</v>
      </c>
    </row>
    <row r="1104" spans="1:11" x14ac:dyDescent="0.25">
      <c r="A1104" t="s">
        <v>4715</v>
      </c>
      <c r="B1104">
        <v>2000</v>
      </c>
      <c r="C1104">
        <v>23.61</v>
      </c>
      <c r="D1104">
        <v>25</v>
      </c>
      <c r="E1104">
        <v>0</v>
      </c>
      <c r="F1104">
        <v>0</v>
      </c>
      <c r="G1104">
        <v>-0.41</v>
      </c>
      <c r="H1104">
        <v>0.98</v>
      </c>
      <c r="I1104">
        <f t="shared" si="51"/>
        <v>-1.39</v>
      </c>
      <c r="J1104">
        <f t="shared" si="52"/>
        <v>25</v>
      </c>
      <c r="K1104">
        <f t="shared" si="53"/>
        <v>23.61</v>
      </c>
    </row>
    <row r="1105" spans="1:11" x14ac:dyDescent="0.25">
      <c r="A1105" t="s">
        <v>4716</v>
      </c>
      <c r="B1105">
        <v>2000</v>
      </c>
      <c r="C1105">
        <v>19.100000000000001</v>
      </c>
      <c r="D1105">
        <v>20.23</v>
      </c>
      <c r="E1105">
        <v>0</v>
      </c>
      <c r="F1105">
        <v>0</v>
      </c>
      <c r="G1105">
        <v>-0.34</v>
      </c>
      <c r="H1105">
        <v>0.79</v>
      </c>
      <c r="I1105">
        <f t="shared" si="51"/>
        <v>-1.1300000000000001</v>
      </c>
      <c r="J1105">
        <f t="shared" si="52"/>
        <v>20.23</v>
      </c>
      <c r="K1105">
        <f t="shared" si="53"/>
        <v>19.100000000000001</v>
      </c>
    </row>
    <row r="1106" spans="1:11" x14ac:dyDescent="0.25">
      <c r="A1106" t="s">
        <v>4725</v>
      </c>
      <c r="B1106">
        <v>2000</v>
      </c>
      <c r="C1106">
        <v>17.02</v>
      </c>
      <c r="D1106">
        <v>18.170000000000002</v>
      </c>
      <c r="E1106">
        <v>0</v>
      </c>
      <c r="F1106">
        <v>0</v>
      </c>
      <c r="G1106">
        <v>-0.33</v>
      </c>
      <c r="H1106">
        <v>0.82</v>
      </c>
      <c r="I1106">
        <f t="shared" si="51"/>
        <v>-1.1499999999999999</v>
      </c>
      <c r="J1106">
        <f t="shared" si="52"/>
        <v>18.170000000000002</v>
      </c>
      <c r="K1106">
        <f t="shared" si="53"/>
        <v>17.02</v>
      </c>
    </row>
    <row r="1107" spans="1:11" x14ac:dyDescent="0.25">
      <c r="A1107" t="s">
        <v>4726</v>
      </c>
      <c r="B1107">
        <v>2000</v>
      </c>
      <c r="C1107">
        <v>15.1</v>
      </c>
      <c r="D1107">
        <v>16.12</v>
      </c>
      <c r="E1107">
        <v>0</v>
      </c>
      <c r="F1107">
        <v>0</v>
      </c>
      <c r="G1107">
        <v>-0.28999999999999998</v>
      </c>
      <c r="H1107">
        <v>0.73</v>
      </c>
      <c r="I1107">
        <f t="shared" si="51"/>
        <v>-1.02</v>
      </c>
      <c r="J1107">
        <f t="shared" si="52"/>
        <v>16.12</v>
      </c>
      <c r="K1107">
        <f t="shared" si="53"/>
        <v>15.1</v>
      </c>
    </row>
    <row r="1108" spans="1:11" x14ac:dyDescent="0.25">
      <c r="A1108" t="s">
        <v>4727</v>
      </c>
      <c r="B1108">
        <v>2000</v>
      </c>
      <c r="C1108">
        <v>15.32</v>
      </c>
      <c r="D1108">
        <v>16.350000000000001</v>
      </c>
      <c r="E1108">
        <v>0</v>
      </c>
      <c r="F1108">
        <v>0</v>
      </c>
      <c r="G1108">
        <v>-0.28999999999999998</v>
      </c>
      <c r="H1108">
        <v>0.74</v>
      </c>
      <c r="I1108">
        <f t="shared" si="51"/>
        <v>-1.03</v>
      </c>
      <c r="J1108">
        <f t="shared" si="52"/>
        <v>16.350000000000001</v>
      </c>
      <c r="K1108">
        <f t="shared" si="53"/>
        <v>15.32</v>
      </c>
    </row>
    <row r="1109" spans="1:11" x14ac:dyDescent="0.25">
      <c r="A1109" t="s">
        <v>4728</v>
      </c>
      <c r="B1109">
        <v>2000</v>
      </c>
      <c r="C1109">
        <v>15.32</v>
      </c>
      <c r="D1109">
        <v>16.350000000000001</v>
      </c>
      <c r="E1109">
        <v>0</v>
      </c>
      <c r="F1109">
        <v>0</v>
      </c>
      <c r="G1109">
        <v>-0.28999999999999998</v>
      </c>
      <c r="H1109">
        <v>0.74</v>
      </c>
      <c r="I1109">
        <f t="shared" si="51"/>
        <v>-1.03</v>
      </c>
      <c r="J1109">
        <f t="shared" si="52"/>
        <v>16.350000000000001</v>
      </c>
      <c r="K1109">
        <f t="shared" si="53"/>
        <v>15.32</v>
      </c>
    </row>
    <row r="1110" spans="1:11" x14ac:dyDescent="0.25">
      <c r="A1110" t="s">
        <v>4729</v>
      </c>
      <c r="B1110">
        <v>2000</v>
      </c>
      <c r="C1110">
        <v>15.32</v>
      </c>
      <c r="D1110">
        <v>16.350000000000001</v>
      </c>
      <c r="E1110">
        <v>0</v>
      </c>
      <c r="F1110">
        <v>0</v>
      </c>
      <c r="G1110">
        <v>-0.28999999999999998</v>
      </c>
      <c r="H1110">
        <v>0.74</v>
      </c>
      <c r="I1110">
        <f t="shared" si="51"/>
        <v>-1.03</v>
      </c>
      <c r="J1110">
        <f t="shared" si="52"/>
        <v>16.350000000000001</v>
      </c>
      <c r="K1110">
        <f t="shared" si="53"/>
        <v>15.32</v>
      </c>
    </row>
    <row r="1111" spans="1:11" x14ac:dyDescent="0.25">
      <c r="A1111" t="s">
        <v>4730</v>
      </c>
      <c r="B1111">
        <v>2000</v>
      </c>
      <c r="C1111">
        <v>18.079999999999998</v>
      </c>
      <c r="D1111">
        <v>19.3</v>
      </c>
      <c r="E1111">
        <v>0</v>
      </c>
      <c r="F1111">
        <v>0</v>
      </c>
      <c r="G1111">
        <v>-0.35</v>
      </c>
      <c r="H1111">
        <v>0.87</v>
      </c>
      <c r="I1111">
        <f t="shared" si="51"/>
        <v>-1.22</v>
      </c>
      <c r="J1111">
        <f t="shared" si="52"/>
        <v>19.3</v>
      </c>
      <c r="K1111">
        <f t="shared" si="53"/>
        <v>18.079999999999998</v>
      </c>
    </row>
    <row r="1112" spans="1:11" x14ac:dyDescent="0.25">
      <c r="A1112" t="s">
        <v>4731</v>
      </c>
      <c r="B1112">
        <v>2000</v>
      </c>
      <c r="C1112">
        <v>23.43</v>
      </c>
      <c r="D1112">
        <v>25.01</v>
      </c>
      <c r="E1112">
        <v>0</v>
      </c>
      <c r="F1112">
        <v>0</v>
      </c>
      <c r="G1112">
        <v>-0.45</v>
      </c>
      <c r="H1112">
        <v>1.1299999999999999</v>
      </c>
      <c r="I1112">
        <f t="shared" si="51"/>
        <v>-1.5799999999999998</v>
      </c>
      <c r="J1112">
        <f t="shared" si="52"/>
        <v>25.01</v>
      </c>
      <c r="K1112">
        <f t="shared" si="53"/>
        <v>23.43</v>
      </c>
    </row>
    <row r="1113" spans="1:11" x14ac:dyDescent="0.25">
      <c r="A1113" t="s">
        <v>4732</v>
      </c>
      <c r="B1113">
        <v>2000</v>
      </c>
      <c r="C1113">
        <v>26.3</v>
      </c>
      <c r="D1113">
        <v>28.07</v>
      </c>
      <c r="E1113">
        <v>0</v>
      </c>
      <c r="F1113">
        <v>0</v>
      </c>
      <c r="G1113">
        <v>-0.5</v>
      </c>
      <c r="H1113">
        <v>1.27</v>
      </c>
      <c r="I1113">
        <f t="shared" si="51"/>
        <v>-1.77</v>
      </c>
      <c r="J1113">
        <f t="shared" si="52"/>
        <v>28.07</v>
      </c>
      <c r="K1113">
        <f t="shared" si="53"/>
        <v>26.3</v>
      </c>
    </row>
    <row r="1114" spans="1:11" x14ac:dyDescent="0.25">
      <c r="A1114" t="s">
        <v>4741</v>
      </c>
      <c r="B1114">
        <v>2000</v>
      </c>
      <c r="C1114">
        <v>16.73</v>
      </c>
      <c r="D1114">
        <v>17.84</v>
      </c>
      <c r="E1114">
        <v>0</v>
      </c>
      <c r="F1114">
        <v>0</v>
      </c>
      <c r="G1114">
        <v>-0.36</v>
      </c>
      <c r="H1114">
        <v>0.75</v>
      </c>
      <c r="I1114">
        <f t="shared" si="51"/>
        <v>-1.1099999999999999</v>
      </c>
      <c r="J1114">
        <f t="shared" si="52"/>
        <v>17.84</v>
      </c>
      <c r="K1114">
        <f t="shared" si="53"/>
        <v>16.73</v>
      </c>
    </row>
    <row r="1115" spans="1:11" x14ac:dyDescent="0.25">
      <c r="A1115" t="s">
        <v>4742</v>
      </c>
      <c r="B1115">
        <v>2000</v>
      </c>
      <c r="C1115">
        <v>16.03</v>
      </c>
      <c r="D1115">
        <v>17.09</v>
      </c>
      <c r="E1115">
        <v>0</v>
      </c>
      <c r="F1115">
        <v>0</v>
      </c>
      <c r="G1115">
        <v>-0.34</v>
      </c>
      <c r="H1115">
        <v>0.72</v>
      </c>
      <c r="I1115">
        <f t="shared" si="51"/>
        <v>-1.06</v>
      </c>
      <c r="J1115">
        <f t="shared" si="52"/>
        <v>17.09</v>
      </c>
      <c r="K1115">
        <f t="shared" si="53"/>
        <v>16.03</v>
      </c>
    </row>
    <row r="1116" spans="1:11" x14ac:dyDescent="0.25">
      <c r="A1116" t="s">
        <v>4743</v>
      </c>
      <c r="B1116">
        <v>2000</v>
      </c>
      <c r="C1116">
        <v>15.25</v>
      </c>
      <c r="D1116">
        <v>16.260000000000002</v>
      </c>
      <c r="E1116">
        <v>0</v>
      </c>
      <c r="F1116">
        <v>0</v>
      </c>
      <c r="G1116">
        <v>-0.33</v>
      </c>
      <c r="H1116">
        <v>0.68</v>
      </c>
      <c r="I1116">
        <f t="shared" si="51"/>
        <v>-1.01</v>
      </c>
      <c r="J1116">
        <f t="shared" si="52"/>
        <v>16.260000000000002</v>
      </c>
      <c r="K1116">
        <f t="shared" si="53"/>
        <v>15.25</v>
      </c>
    </row>
    <row r="1117" spans="1:11" x14ac:dyDescent="0.25">
      <c r="A1117" t="s">
        <v>4744</v>
      </c>
      <c r="B1117">
        <v>2000</v>
      </c>
      <c r="C1117">
        <v>15.25</v>
      </c>
      <c r="D1117">
        <v>16.260000000000002</v>
      </c>
      <c r="E1117">
        <v>0</v>
      </c>
      <c r="F1117">
        <v>0</v>
      </c>
      <c r="G1117">
        <v>-0.33</v>
      </c>
      <c r="H1117">
        <v>0.68</v>
      </c>
      <c r="I1117">
        <f t="shared" si="51"/>
        <v>-1.01</v>
      </c>
      <c r="J1117">
        <f t="shared" si="52"/>
        <v>16.260000000000002</v>
      </c>
      <c r="K1117">
        <f t="shared" si="53"/>
        <v>15.25</v>
      </c>
    </row>
    <row r="1118" spans="1:11" x14ac:dyDescent="0.25">
      <c r="A1118" t="s">
        <v>4745</v>
      </c>
      <c r="B1118">
        <v>2000</v>
      </c>
      <c r="C1118">
        <v>15.28</v>
      </c>
      <c r="D1118">
        <v>16.29</v>
      </c>
      <c r="E1118">
        <v>0</v>
      </c>
      <c r="F1118">
        <v>0</v>
      </c>
      <c r="G1118">
        <v>-0.33</v>
      </c>
      <c r="H1118">
        <v>0.68</v>
      </c>
      <c r="I1118">
        <f t="shared" si="51"/>
        <v>-1.01</v>
      </c>
      <c r="J1118">
        <f t="shared" si="52"/>
        <v>16.29</v>
      </c>
      <c r="K1118">
        <f t="shared" si="53"/>
        <v>15.28</v>
      </c>
    </row>
    <row r="1119" spans="1:11" x14ac:dyDescent="0.25">
      <c r="A1119" t="s">
        <v>4746</v>
      </c>
      <c r="B1119">
        <v>2000</v>
      </c>
      <c r="C1119">
        <v>18.059999999999999</v>
      </c>
      <c r="D1119">
        <v>19.260000000000002</v>
      </c>
      <c r="E1119">
        <v>0</v>
      </c>
      <c r="F1119">
        <v>0</v>
      </c>
      <c r="G1119">
        <v>-0.39</v>
      </c>
      <c r="H1119">
        <v>0.81</v>
      </c>
      <c r="I1119">
        <f t="shared" si="51"/>
        <v>-1.2000000000000002</v>
      </c>
      <c r="J1119">
        <f t="shared" si="52"/>
        <v>19.260000000000002</v>
      </c>
      <c r="K1119">
        <f t="shared" si="53"/>
        <v>18.059999999999999</v>
      </c>
    </row>
    <row r="1120" spans="1:11" x14ac:dyDescent="0.25">
      <c r="A1120" t="s">
        <v>4747</v>
      </c>
      <c r="B1120">
        <v>2000</v>
      </c>
      <c r="C1120">
        <v>22.56</v>
      </c>
      <c r="D1120">
        <v>24.05</v>
      </c>
      <c r="E1120">
        <v>0</v>
      </c>
      <c r="F1120">
        <v>0</v>
      </c>
      <c r="G1120">
        <v>-0.48</v>
      </c>
      <c r="H1120">
        <v>1.01</v>
      </c>
      <c r="I1120">
        <f t="shared" si="51"/>
        <v>-1.49</v>
      </c>
      <c r="J1120">
        <f t="shared" si="52"/>
        <v>24.05</v>
      </c>
      <c r="K1120">
        <f t="shared" si="53"/>
        <v>22.56</v>
      </c>
    </row>
    <row r="1121" spans="1:11" x14ac:dyDescent="0.25">
      <c r="A1121" t="s">
        <v>4748</v>
      </c>
      <c r="B1121">
        <v>2000</v>
      </c>
      <c r="C1121">
        <v>27.73</v>
      </c>
      <c r="D1121">
        <v>29.56</v>
      </c>
      <c r="E1121">
        <v>0</v>
      </c>
      <c r="F1121">
        <v>0</v>
      </c>
      <c r="G1121">
        <v>-0.59</v>
      </c>
      <c r="H1121">
        <v>1.24</v>
      </c>
      <c r="I1121">
        <f t="shared" si="51"/>
        <v>-1.83</v>
      </c>
      <c r="J1121">
        <f t="shared" si="52"/>
        <v>29.56</v>
      </c>
      <c r="K1121">
        <f t="shared" si="53"/>
        <v>27.73</v>
      </c>
    </row>
    <row r="1122" spans="1:11" x14ac:dyDescent="0.25">
      <c r="A1122" t="s">
        <v>4757</v>
      </c>
      <c r="B1122">
        <v>2000</v>
      </c>
      <c r="C1122">
        <v>17.809999999999999</v>
      </c>
      <c r="D1122">
        <v>19.14</v>
      </c>
      <c r="E1122">
        <v>0</v>
      </c>
      <c r="F1122">
        <v>0</v>
      </c>
      <c r="G1122">
        <v>-0.42</v>
      </c>
      <c r="H1122">
        <v>0.91</v>
      </c>
      <c r="I1122">
        <f t="shared" si="51"/>
        <v>-1.33</v>
      </c>
      <c r="J1122">
        <f t="shared" si="52"/>
        <v>19.14</v>
      </c>
      <c r="K1122">
        <f t="shared" si="53"/>
        <v>17.809999999999999</v>
      </c>
    </row>
    <row r="1123" spans="1:11" x14ac:dyDescent="0.25">
      <c r="A1123" t="s">
        <v>4758</v>
      </c>
      <c r="B1123">
        <v>2000</v>
      </c>
      <c r="C1123">
        <v>16.350000000000001</v>
      </c>
      <c r="D1123">
        <v>17.57</v>
      </c>
      <c r="E1123">
        <v>0</v>
      </c>
      <c r="F1123">
        <v>0</v>
      </c>
      <c r="G1123">
        <v>-0.38</v>
      </c>
      <c r="H1123">
        <v>0.84</v>
      </c>
      <c r="I1123">
        <f t="shared" si="51"/>
        <v>-1.22</v>
      </c>
      <c r="J1123">
        <f t="shared" si="52"/>
        <v>17.57</v>
      </c>
      <c r="K1123">
        <f t="shared" si="53"/>
        <v>16.350000000000001</v>
      </c>
    </row>
    <row r="1124" spans="1:11" x14ac:dyDescent="0.25">
      <c r="A1124" t="s">
        <v>4759</v>
      </c>
      <c r="B1124">
        <v>2000</v>
      </c>
      <c r="C1124">
        <v>15.56</v>
      </c>
      <c r="D1124">
        <v>16.71</v>
      </c>
      <c r="E1124">
        <v>0</v>
      </c>
      <c r="F1124">
        <v>0</v>
      </c>
      <c r="G1124">
        <v>-0.36</v>
      </c>
      <c r="H1124">
        <v>0.79</v>
      </c>
      <c r="I1124">
        <f t="shared" si="51"/>
        <v>-1.1499999999999999</v>
      </c>
      <c r="J1124">
        <f t="shared" si="52"/>
        <v>16.71</v>
      </c>
      <c r="K1124">
        <f t="shared" si="53"/>
        <v>15.56</v>
      </c>
    </row>
    <row r="1125" spans="1:11" x14ac:dyDescent="0.25">
      <c r="A1125" t="s">
        <v>4760</v>
      </c>
      <c r="B1125">
        <v>2000</v>
      </c>
      <c r="C1125">
        <v>15.29</v>
      </c>
      <c r="D1125">
        <v>16.43</v>
      </c>
      <c r="E1125">
        <v>0</v>
      </c>
      <c r="F1125">
        <v>0</v>
      </c>
      <c r="G1125">
        <v>-0.36</v>
      </c>
      <c r="H1125">
        <v>0.78</v>
      </c>
      <c r="I1125">
        <f t="shared" si="51"/>
        <v>-1.1400000000000001</v>
      </c>
      <c r="J1125">
        <f t="shared" si="52"/>
        <v>16.43</v>
      </c>
      <c r="K1125">
        <f t="shared" si="53"/>
        <v>15.29</v>
      </c>
    </row>
    <row r="1126" spans="1:11" x14ac:dyDescent="0.25">
      <c r="A1126" t="s">
        <v>4761</v>
      </c>
      <c r="B1126">
        <v>2000</v>
      </c>
      <c r="C1126">
        <v>15.56</v>
      </c>
      <c r="D1126">
        <v>16.71</v>
      </c>
      <c r="E1126">
        <v>0</v>
      </c>
      <c r="F1126">
        <v>0</v>
      </c>
      <c r="G1126">
        <v>-0.36</v>
      </c>
      <c r="H1126">
        <v>0.79</v>
      </c>
      <c r="I1126">
        <f t="shared" si="51"/>
        <v>-1.1499999999999999</v>
      </c>
      <c r="J1126">
        <f t="shared" si="52"/>
        <v>16.71</v>
      </c>
      <c r="K1126">
        <f t="shared" si="53"/>
        <v>15.56</v>
      </c>
    </row>
    <row r="1127" spans="1:11" x14ac:dyDescent="0.25">
      <c r="A1127" t="s">
        <v>4762</v>
      </c>
      <c r="B1127">
        <v>2000</v>
      </c>
      <c r="C1127">
        <v>24.95</v>
      </c>
      <c r="D1127">
        <v>26.8</v>
      </c>
      <c r="E1127">
        <v>0</v>
      </c>
      <c r="F1127">
        <v>0</v>
      </c>
      <c r="G1127">
        <v>-0.57999999999999996</v>
      </c>
      <c r="H1127">
        <v>1.27</v>
      </c>
      <c r="I1127">
        <f t="shared" si="51"/>
        <v>-1.85</v>
      </c>
      <c r="J1127">
        <f t="shared" si="52"/>
        <v>26.8</v>
      </c>
      <c r="K1127">
        <f t="shared" si="53"/>
        <v>24.95</v>
      </c>
    </row>
    <row r="1128" spans="1:11" x14ac:dyDescent="0.25">
      <c r="A1128" t="s">
        <v>4763</v>
      </c>
      <c r="B1128">
        <v>2000</v>
      </c>
      <c r="C1128">
        <v>23.12</v>
      </c>
      <c r="D1128">
        <v>24.84</v>
      </c>
      <c r="E1128">
        <v>0</v>
      </c>
      <c r="F1128">
        <v>0</v>
      </c>
      <c r="G1128">
        <v>-0.54</v>
      </c>
      <c r="H1128">
        <v>1.18</v>
      </c>
      <c r="I1128">
        <f t="shared" si="51"/>
        <v>-1.72</v>
      </c>
      <c r="J1128">
        <f t="shared" si="52"/>
        <v>24.84</v>
      </c>
      <c r="K1128">
        <f t="shared" si="53"/>
        <v>23.12</v>
      </c>
    </row>
    <row r="1129" spans="1:11" x14ac:dyDescent="0.25">
      <c r="A1129" t="s">
        <v>4764</v>
      </c>
      <c r="B1129">
        <v>2000</v>
      </c>
      <c r="C1129">
        <v>27.31</v>
      </c>
      <c r="D1129">
        <v>29.33</v>
      </c>
      <c r="E1129">
        <v>0</v>
      </c>
      <c r="F1129">
        <v>0</v>
      </c>
      <c r="G1129">
        <v>-0.63</v>
      </c>
      <c r="H1129">
        <v>1.39</v>
      </c>
      <c r="I1129">
        <f t="shared" si="51"/>
        <v>-2.02</v>
      </c>
      <c r="J1129">
        <f t="shared" si="52"/>
        <v>29.33</v>
      </c>
      <c r="K1129">
        <f t="shared" si="53"/>
        <v>27.31</v>
      </c>
    </row>
    <row r="1130" spans="1:11" x14ac:dyDescent="0.25">
      <c r="A1130" t="s">
        <v>4773</v>
      </c>
      <c r="B1130">
        <v>2000</v>
      </c>
      <c r="C1130">
        <v>17.47</v>
      </c>
      <c r="D1130">
        <v>18.760000000000002</v>
      </c>
      <c r="E1130">
        <v>0</v>
      </c>
      <c r="F1130">
        <v>0</v>
      </c>
      <c r="G1130">
        <v>-0.37</v>
      </c>
      <c r="H1130">
        <v>0.92</v>
      </c>
      <c r="I1130">
        <f t="shared" si="51"/>
        <v>-1.29</v>
      </c>
      <c r="J1130">
        <f t="shared" si="52"/>
        <v>18.760000000000002</v>
      </c>
      <c r="K1130">
        <f t="shared" si="53"/>
        <v>17.47</v>
      </c>
    </row>
    <row r="1131" spans="1:11" x14ac:dyDescent="0.25">
      <c r="A1131" t="s">
        <v>4774</v>
      </c>
      <c r="B1131">
        <v>2000</v>
      </c>
      <c r="C1131">
        <v>15.63</v>
      </c>
      <c r="D1131">
        <v>16.79</v>
      </c>
      <c r="E1131">
        <v>0</v>
      </c>
      <c r="F1131">
        <v>0</v>
      </c>
      <c r="G1131">
        <v>-0.33</v>
      </c>
      <c r="H1131">
        <v>0.83</v>
      </c>
      <c r="I1131">
        <f t="shared" si="51"/>
        <v>-1.1599999999999999</v>
      </c>
      <c r="J1131">
        <f t="shared" si="52"/>
        <v>16.79</v>
      </c>
      <c r="K1131">
        <f t="shared" si="53"/>
        <v>15.63</v>
      </c>
    </row>
    <row r="1132" spans="1:11" x14ac:dyDescent="0.25">
      <c r="A1132" t="s">
        <v>4775</v>
      </c>
      <c r="B1132">
        <v>2000</v>
      </c>
      <c r="C1132">
        <v>15.43</v>
      </c>
      <c r="D1132">
        <v>16.57</v>
      </c>
      <c r="E1132">
        <v>0</v>
      </c>
      <c r="F1132">
        <v>0</v>
      </c>
      <c r="G1132">
        <v>-0.33</v>
      </c>
      <c r="H1132">
        <v>0.81</v>
      </c>
      <c r="I1132">
        <f t="shared" si="51"/>
        <v>-1.1400000000000001</v>
      </c>
      <c r="J1132">
        <f t="shared" si="52"/>
        <v>16.57</v>
      </c>
      <c r="K1132">
        <f t="shared" si="53"/>
        <v>15.43</v>
      </c>
    </row>
    <row r="1133" spans="1:11" x14ac:dyDescent="0.25">
      <c r="A1133" t="s">
        <v>4776</v>
      </c>
      <c r="B1133">
        <v>2000</v>
      </c>
      <c r="C1133">
        <v>15.43</v>
      </c>
      <c r="D1133">
        <v>16.57</v>
      </c>
      <c r="E1133">
        <v>0</v>
      </c>
      <c r="F1133">
        <v>0</v>
      </c>
      <c r="G1133">
        <v>-0.33</v>
      </c>
      <c r="H1133">
        <v>0.81</v>
      </c>
      <c r="I1133">
        <f t="shared" si="51"/>
        <v>-1.1400000000000001</v>
      </c>
      <c r="J1133">
        <f t="shared" si="52"/>
        <v>16.57</v>
      </c>
      <c r="K1133">
        <f t="shared" si="53"/>
        <v>15.43</v>
      </c>
    </row>
    <row r="1134" spans="1:11" x14ac:dyDescent="0.25">
      <c r="A1134" t="s">
        <v>4777</v>
      </c>
      <c r="B1134">
        <v>2000</v>
      </c>
      <c r="C1134">
        <v>15.43</v>
      </c>
      <c r="D1134">
        <v>16.57</v>
      </c>
      <c r="E1134">
        <v>0</v>
      </c>
      <c r="F1134">
        <v>0</v>
      </c>
      <c r="G1134">
        <v>-0.33</v>
      </c>
      <c r="H1134">
        <v>0.81</v>
      </c>
      <c r="I1134">
        <f t="shared" si="51"/>
        <v>-1.1400000000000001</v>
      </c>
      <c r="J1134">
        <f t="shared" si="52"/>
        <v>16.57</v>
      </c>
      <c r="K1134">
        <f t="shared" si="53"/>
        <v>15.43</v>
      </c>
    </row>
    <row r="1135" spans="1:11" x14ac:dyDescent="0.25">
      <c r="A1135" t="s">
        <v>4778</v>
      </c>
      <c r="B1135">
        <v>2000</v>
      </c>
      <c r="C1135">
        <v>23.98</v>
      </c>
      <c r="D1135">
        <v>25.75</v>
      </c>
      <c r="E1135">
        <v>0</v>
      </c>
      <c r="F1135">
        <v>0</v>
      </c>
      <c r="G1135">
        <v>-0.51</v>
      </c>
      <c r="H1135">
        <v>1.26</v>
      </c>
      <c r="I1135">
        <f t="shared" si="51"/>
        <v>-1.77</v>
      </c>
      <c r="J1135">
        <f t="shared" si="52"/>
        <v>25.75</v>
      </c>
      <c r="K1135">
        <f t="shared" si="53"/>
        <v>23.98</v>
      </c>
    </row>
    <row r="1136" spans="1:11" x14ac:dyDescent="0.25">
      <c r="A1136" t="s">
        <v>4779</v>
      </c>
      <c r="B1136">
        <v>2000</v>
      </c>
      <c r="C1136">
        <v>22.95</v>
      </c>
      <c r="D1136">
        <v>24.65</v>
      </c>
      <c r="E1136">
        <v>0</v>
      </c>
      <c r="F1136">
        <v>0</v>
      </c>
      <c r="G1136">
        <v>-0.49</v>
      </c>
      <c r="H1136">
        <v>1.21</v>
      </c>
      <c r="I1136">
        <f t="shared" si="51"/>
        <v>-1.7</v>
      </c>
      <c r="J1136">
        <f t="shared" si="52"/>
        <v>24.65</v>
      </c>
      <c r="K1136">
        <f t="shared" si="53"/>
        <v>22.95</v>
      </c>
    </row>
    <row r="1137" spans="1:11" x14ac:dyDescent="0.25">
      <c r="A1137" t="s">
        <v>4780</v>
      </c>
      <c r="B1137">
        <v>2000</v>
      </c>
      <c r="C1137">
        <v>27.6</v>
      </c>
      <c r="D1137">
        <v>29.64</v>
      </c>
      <c r="E1137">
        <v>0</v>
      </c>
      <c r="F1137">
        <v>0</v>
      </c>
      <c r="G1137">
        <v>-0.59</v>
      </c>
      <c r="H1137">
        <v>1.45</v>
      </c>
      <c r="I1137">
        <f t="shared" si="51"/>
        <v>-2.04</v>
      </c>
      <c r="J1137">
        <f t="shared" si="52"/>
        <v>29.64</v>
      </c>
      <c r="K1137">
        <f t="shared" si="53"/>
        <v>27.6</v>
      </c>
    </row>
    <row r="1138" spans="1:11" x14ac:dyDescent="0.25">
      <c r="A1138" t="s">
        <v>4789</v>
      </c>
      <c r="B1138">
        <v>2000</v>
      </c>
      <c r="C1138">
        <v>16.71</v>
      </c>
      <c r="D1138">
        <v>17.940000000000001</v>
      </c>
      <c r="E1138">
        <v>0</v>
      </c>
      <c r="F1138">
        <v>0</v>
      </c>
      <c r="G1138">
        <v>-0.31</v>
      </c>
      <c r="H1138">
        <v>0.92</v>
      </c>
      <c r="I1138">
        <f t="shared" si="51"/>
        <v>-1.23</v>
      </c>
      <c r="J1138">
        <f t="shared" si="52"/>
        <v>17.940000000000001</v>
      </c>
      <c r="K1138">
        <f t="shared" si="53"/>
        <v>16.71</v>
      </c>
    </row>
    <row r="1139" spans="1:11" x14ac:dyDescent="0.25">
      <c r="A1139" t="s">
        <v>4790</v>
      </c>
      <c r="B1139">
        <v>2000</v>
      </c>
      <c r="C1139">
        <v>15.34</v>
      </c>
      <c r="D1139">
        <v>16.46</v>
      </c>
      <c r="E1139">
        <v>0</v>
      </c>
      <c r="F1139">
        <v>0</v>
      </c>
      <c r="G1139">
        <v>-0.28000000000000003</v>
      </c>
      <c r="H1139">
        <v>0.84</v>
      </c>
      <c r="I1139">
        <f t="shared" si="51"/>
        <v>-1.1200000000000001</v>
      </c>
      <c r="J1139">
        <f t="shared" si="52"/>
        <v>16.46</v>
      </c>
      <c r="K1139">
        <f t="shared" si="53"/>
        <v>15.34</v>
      </c>
    </row>
    <row r="1140" spans="1:11" x14ac:dyDescent="0.25">
      <c r="A1140" t="s">
        <v>4791</v>
      </c>
      <c r="B1140">
        <v>2000</v>
      </c>
      <c r="C1140">
        <v>15.48</v>
      </c>
      <c r="D1140">
        <v>16.61</v>
      </c>
      <c r="E1140">
        <v>0</v>
      </c>
      <c r="F1140">
        <v>0</v>
      </c>
      <c r="G1140">
        <v>-0.28000000000000003</v>
      </c>
      <c r="H1140">
        <v>0.85</v>
      </c>
      <c r="I1140">
        <f t="shared" si="51"/>
        <v>-1.1299999999999999</v>
      </c>
      <c r="J1140">
        <f t="shared" si="52"/>
        <v>16.61</v>
      </c>
      <c r="K1140">
        <f t="shared" si="53"/>
        <v>15.48</v>
      </c>
    </row>
    <row r="1141" spans="1:11" x14ac:dyDescent="0.25">
      <c r="A1141" t="s">
        <v>4792</v>
      </c>
      <c r="B1141">
        <v>2000</v>
      </c>
      <c r="C1141">
        <v>15.26</v>
      </c>
      <c r="D1141">
        <v>16.38</v>
      </c>
      <c r="E1141">
        <v>0</v>
      </c>
      <c r="F1141">
        <v>0</v>
      </c>
      <c r="G1141">
        <v>-0.28000000000000003</v>
      </c>
      <c r="H1141">
        <v>0.84</v>
      </c>
      <c r="I1141">
        <f t="shared" si="51"/>
        <v>-1.1200000000000001</v>
      </c>
      <c r="J1141">
        <f t="shared" si="52"/>
        <v>16.38</v>
      </c>
      <c r="K1141">
        <f t="shared" si="53"/>
        <v>15.26</v>
      </c>
    </row>
    <row r="1142" spans="1:11" x14ac:dyDescent="0.25">
      <c r="A1142" t="s">
        <v>4793</v>
      </c>
      <c r="B1142">
        <v>2000</v>
      </c>
      <c r="C1142">
        <v>15.48</v>
      </c>
      <c r="D1142">
        <v>16.61</v>
      </c>
      <c r="E1142">
        <v>0</v>
      </c>
      <c r="F1142">
        <v>0</v>
      </c>
      <c r="G1142">
        <v>-0.28000000000000003</v>
      </c>
      <c r="H1142">
        <v>0.85</v>
      </c>
      <c r="I1142">
        <f t="shared" si="51"/>
        <v>-1.1299999999999999</v>
      </c>
      <c r="J1142">
        <f t="shared" si="52"/>
        <v>16.61</v>
      </c>
      <c r="K1142">
        <f t="shared" si="53"/>
        <v>15.48</v>
      </c>
    </row>
    <row r="1143" spans="1:11" x14ac:dyDescent="0.25">
      <c r="A1143" t="s">
        <v>4794</v>
      </c>
      <c r="B1143">
        <v>2000</v>
      </c>
      <c r="C1143">
        <v>17.43</v>
      </c>
      <c r="D1143">
        <v>18.71</v>
      </c>
      <c r="E1143">
        <v>0</v>
      </c>
      <c r="F1143">
        <v>0</v>
      </c>
      <c r="G1143">
        <v>-0.32</v>
      </c>
      <c r="H1143">
        <v>0.96</v>
      </c>
      <c r="I1143">
        <f t="shared" si="51"/>
        <v>-1.28</v>
      </c>
      <c r="J1143">
        <f t="shared" si="52"/>
        <v>18.71</v>
      </c>
      <c r="K1143">
        <f t="shared" si="53"/>
        <v>17.43</v>
      </c>
    </row>
    <row r="1144" spans="1:11" x14ac:dyDescent="0.25">
      <c r="A1144" t="s">
        <v>4795</v>
      </c>
      <c r="B1144">
        <v>2000</v>
      </c>
      <c r="C1144">
        <v>24.42</v>
      </c>
      <c r="D1144">
        <v>26.21</v>
      </c>
      <c r="E1144">
        <v>0</v>
      </c>
      <c r="F1144">
        <v>0</v>
      </c>
      <c r="G1144">
        <v>-0.45</v>
      </c>
      <c r="H1144">
        <v>1.34</v>
      </c>
      <c r="I1144">
        <f t="shared" si="51"/>
        <v>-1.79</v>
      </c>
      <c r="J1144">
        <f t="shared" si="52"/>
        <v>26.21</v>
      </c>
      <c r="K1144">
        <f t="shared" si="53"/>
        <v>24.42</v>
      </c>
    </row>
    <row r="1145" spans="1:11" x14ac:dyDescent="0.25">
      <c r="A1145" t="s">
        <v>4796</v>
      </c>
      <c r="B1145">
        <v>2000</v>
      </c>
      <c r="C1145">
        <v>24.42</v>
      </c>
      <c r="D1145">
        <v>26.21</v>
      </c>
      <c r="E1145">
        <v>0</v>
      </c>
      <c r="F1145">
        <v>0</v>
      </c>
      <c r="G1145">
        <v>-0.45</v>
      </c>
      <c r="H1145">
        <v>1.34</v>
      </c>
      <c r="I1145">
        <f t="shared" si="51"/>
        <v>-1.79</v>
      </c>
      <c r="J1145">
        <f t="shared" si="52"/>
        <v>26.21</v>
      </c>
      <c r="K1145">
        <f t="shared" si="53"/>
        <v>24.42</v>
      </c>
    </row>
    <row r="1146" spans="1:11" x14ac:dyDescent="0.25">
      <c r="A1146" t="s">
        <v>4821</v>
      </c>
      <c r="B1146">
        <v>2000</v>
      </c>
      <c r="C1146">
        <v>16.579999999999998</v>
      </c>
      <c r="D1146">
        <v>17.87</v>
      </c>
      <c r="E1146">
        <v>0</v>
      </c>
      <c r="F1146">
        <v>0</v>
      </c>
      <c r="G1146">
        <v>-0.3</v>
      </c>
      <c r="H1146">
        <v>0.99</v>
      </c>
      <c r="I1146">
        <f t="shared" si="51"/>
        <v>-1.29</v>
      </c>
      <c r="J1146">
        <f t="shared" si="52"/>
        <v>17.87</v>
      </c>
      <c r="K1146">
        <f t="shared" si="53"/>
        <v>16.579999999999998</v>
      </c>
    </row>
    <row r="1147" spans="1:11" x14ac:dyDescent="0.25">
      <c r="A1147" t="s">
        <v>4822</v>
      </c>
      <c r="B1147">
        <v>2000</v>
      </c>
      <c r="C1147">
        <v>15.21</v>
      </c>
      <c r="D1147">
        <v>16.39</v>
      </c>
      <c r="E1147">
        <v>0</v>
      </c>
      <c r="F1147">
        <v>0</v>
      </c>
      <c r="G1147">
        <v>-0.28000000000000003</v>
      </c>
      <c r="H1147">
        <v>0.9</v>
      </c>
      <c r="I1147">
        <f t="shared" si="51"/>
        <v>-1.1800000000000002</v>
      </c>
      <c r="J1147">
        <f t="shared" si="52"/>
        <v>16.39</v>
      </c>
      <c r="K1147">
        <f t="shared" si="53"/>
        <v>15.21</v>
      </c>
    </row>
    <row r="1148" spans="1:11" x14ac:dyDescent="0.25">
      <c r="A1148" t="s">
        <v>4823</v>
      </c>
      <c r="B1148">
        <v>2000</v>
      </c>
      <c r="C1148">
        <v>15.38</v>
      </c>
      <c r="D1148">
        <v>16.57</v>
      </c>
      <c r="E1148">
        <v>0</v>
      </c>
      <c r="F1148">
        <v>0</v>
      </c>
      <c r="G1148">
        <v>-0.28000000000000003</v>
      </c>
      <c r="H1148">
        <v>0.91</v>
      </c>
      <c r="I1148">
        <f t="shared" si="51"/>
        <v>-1.19</v>
      </c>
      <c r="J1148">
        <f t="shared" si="52"/>
        <v>16.57</v>
      </c>
      <c r="K1148">
        <f t="shared" si="53"/>
        <v>15.38</v>
      </c>
    </row>
    <row r="1149" spans="1:11" x14ac:dyDescent="0.25">
      <c r="A1149" t="s">
        <v>4824</v>
      </c>
      <c r="B1149">
        <v>2000</v>
      </c>
      <c r="C1149">
        <v>15.38</v>
      </c>
      <c r="D1149">
        <v>16.57</v>
      </c>
      <c r="E1149">
        <v>0</v>
      </c>
      <c r="F1149">
        <v>0</v>
      </c>
      <c r="G1149">
        <v>-0.28000000000000003</v>
      </c>
      <c r="H1149">
        <v>0.91</v>
      </c>
      <c r="I1149">
        <f t="shared" si="51"/>
        <v>-1.19</v>
      </c>
      <c r="J1149">
        <f t="shared" si="52"/>
        <v>16.57</v>
      </c>
      <c r="K1149">
        <f t="shared" si="53"/>
        <v>15.38</v>
      </c>
    </row>
    <row r="1150" spans="1:11" x14ac:dyDescent="0.25">
      <c r="A1150" t="s">
        <v>4825</v>
      </c>
      <c r="B1150">
        <v>2000</v>
      </c>
      <c r="C1150">
        <v>15.38</v>
      </c>
      <c r="D1150">
        <v>16.57</v>
      </c>
      <c r="E1150">
        <v>0</v>
      </c>
      <c r="F1150">
        <v>0</v>
      </c>
      <c r="G1150">
        <v>-0.28000000000000003</v>
      </c>
      <c r="H1150">
        <v>0.91</v>
      </c>
      <c r="I1150">
        <f t="shared" si="51"/>
        <v>-1.19</v>
      </c>
      <c r="J1150">
        <f t="shared" si="52"/>
        <v>16.57</v>
      </c>
      <c r="K1150">
        <f t="shared" si="53"/>
        <v>15.38</v>
      </c>
    </row>
    <row r="1151" spans="1:11" x14ac:dyDescent="0.25">
      <c r="A1151" t="s">
        <v>4826</v>
      </c>
      <c r="B1151">
        <v>2000</v>
      </c>
      <c r="C1151">
        <v>16.41</v>
      </c>
      <c r="D1151">
        <v>17.68</v>
      </c>
      <c r="E1151">
        <v>0</v>
      </c>
      <c r="F1151">
        <v>0</v>
      </c>
      <c r="G1151">
        <v>-0.3</v>
      </c>
      <c r="H1151">
        <v>0.97</v>
      </c>
      <c r="I1151">
        <f t="shared" si="51"/>
        <v>-1.27</v>
      </c>
      <c r="J1151">
        <f t="shared" si="52"/>
        <v>17.68</v>
      </c>
      <c r="K1151">
        <f t="shared" si="53"/>
        <v>16.41</v>
      </c>
    </row>
    <row r="1152" spans="1:11" x14ac:dyDescent="0.25">
      <c r="A1152" t="s">
        <v>4827</v>
      </c>
      <c r="B1152">
        <v>2000</v>
      </c>
      <c r="C1152">
        <v>17.32</v>
      </c>
      <c r="D1152">
        <v>18.66</v>
      </c>
      <c r="E1152">
        <v>0</v>
      </c>
      <c r="F1152">
        <v>0</v>
      </c>
      <c r="G1152">
        <v>-0.31</v>
      </c>
      <c r="H1152">
        <v>1.03</v>
      </c>
      <c r="I1152">
        <f t="shared" si="51"/>
        <v>-1.34</v>
      </c>
      <c r="J1152">
        <f t="shared" si="52"/>
        <v>18.66</v>
      </c>
      <c r="K1152">
        <f t="shared" si="53"/>
        <v>17.32</v>
      </c>
    </row>
    <row r="1153" spans="1:11" x14ac:dyDescent="0.25">
      <c r="A1153" t="s">
        <v>4828</v>
      </c>
      <c r="B1153">
        <v>2000</v>
      </c>
      <c r="C1153">
        <v>23.98</v>
      </c>
      <c r="D1153">
        <v>25.83</v>
      </c>
      <c r="E1153">
        <v>0</v>
      </c>
      <c r="F1153">
        <v>0</v>
      </c>
      <c r="G1153">
        <v>-0.43</v>
      </c>
      <c r="H1153">
        <v>1.42</v>
      </c>
      <c r="I1153">
        <f t="shared" si="51"/>
        <v>-1.8499999999999999</v>
      </c>
      <c r="J1153">
        <f t="shared" si="52"/>
        <v>25.83</v>
      </c>
      <c r="K1153">
        <f t="shared" si="53"/>
        <v>23.98</v>
      </c>
    </row>
    <row r="1154" spans="1:11" x14ac:dyDescent="0.25">
      <c r="A1154" t="s">
        <v>4829</v>
      </c>
      <c r="B1154">
        <v>2000</v>
      </c>
      <c r="C1154">
        <v>25.76</v>
      </c>
      <c r="D1154">
        <v>27.76</v>
      </c>
      <c r="E1154">
        <v>0</v>
      </c>
      <c r="F1154">
        <v>0</v>
      </c>
      <c r="G1154">
        <v>-0.47</v>
      </c>
      <c r="H1154">
        <v>1.53</v>
      </c>
      <c r="I1154">
        <f t="shared" ref="I1154:I1217" si="54">+G1154-H1154</f>
        <v>-2</v>
      </c>
      <c r="J1154">
        <f t="shared" si="52"/>
        <v>27.76</v>
      </c>
      <c r="K1154">
        <f t="shared" si="53"/>
        <v>25.76</v>
      </c>
    </row>
    <row r="1155" spans="1:11" x14ac:dyDescent="0.25">
      <c r="A1155" t="s">
        <v>4830</v>
      </c>
      <c r="B1155">
        <v>2000</v>
      </c>
      <c r="C1155">
        <v>25.76</v>
      </c>
      <c r="D1155">
        <v>27.76</v>
      </c>
      <c r="E1155">
        <v>0</v>
      </c>
      <c r="F1155">
        <v>0</v>
      </c>
      <c r="G1155">
        <v>-0.47</v>
      </c>
      <c r="H1155">
        <v>1.53</v>
      </c>
      <c r="I1155">
        <f t="shared" si="54"/>
        <v>-2</v>
      </c>
      <c r="J1155">
        <f t="shared" ref="J1155:J1218" si="55">D1155</f>
        <v>27.76</v>
      </c>
      <c r="K1155">
        <f t="shared" ref="K1155:K1218" si="56">C1155</f>
        <v>25.76</v>
      </c>
    </row>
    <row r="1156" spans="1:11" x14ac:dyDescent="0.25">
      <c r="A1156" t="s">
        <v>4831</v>
      </c>
      <c r="B1156">
        <v>2000</v>
      </c>
      <c r="C1156">
        <v>27.1</v>
      </c>
      <c r="D1156">
        <v>29.2</v>
      </c>
      <c r="E1156">
        <v>0</v>
      </c>
      <c r="F1156">
        <v>0</v>
      </c>
      <c r="G1156">
        <v>-0.49</v>
      </c>
      <c r="H1156">
        <v>1.61</v>
      </c>
      <c r="I1156">
        <f t="shared" si="54"/>
        <v>-2.1</v>
      </c>
      <c r="J1156">
        <f t="shared" si="55"/>
        <v>29.2</v>
      </c>
      <c r="K1156">
        <f t="shared" si="56"/>
        <v>27.1</v>
      </c>
    </row>
    <row r="1157" spans="1:11" x14ac:dyDescent="0.25">
      <c r="A1157" t="s">
        <v>4832</v>
      </c>
      <c r="B1157">
        <v>2000</v>
      </c>
      <c r="C1157">
        <v>27.1</v>
      </c>
      <c r="D1157">
        <v>29.2</v>
      </c>
      <c r="E1157">
        <v>0</v>
      </c>
      <c r="F1157">
        <v>0</v>
      </c>
      <c r="G1157">
        <v>-0.49</v>
      </c>
      <c r="H1157">
        <v>1.61</v>
      </c>
      <c r="I1157">
        <f t="shared" si="54"/>
        <v>-2.1</v>
      </c>
      <c r="J1157">
        <f t="shared" si="55"/>
        <v>29.2</v>
      </c>
      <c r="K1157">
        <f t="shared" si="56"/>
        <v>27.1</v>
      </c>
    </row>
    <row r="1158" spans="1:11" x14ac:dyDescent="0.25">
      <c r="A1158" t="s">
        <v>4833</v>
      </c>
      <c r="B1158">
        <v>2000</v>
      </c>
      <c r="C1158">
        <v>27.1</v>
      </c>
      <c r="D1158">
        <v>29.2</v>
      </c>
      <c r="E1158">
        <v>0</v>
      </c>
      <c r="F1158">
        <v>0</v>
      </c>
      <c r="G1158">
        <v>-0.49</v>
      </c>
      <c r="H1158">
        <v>1.61</v>
      </c>
      <c r="I1158">
        <f t="shared" si="54"/>
        <v>-2.1</v>
      </c>
      <c r="J1158">
        <f t="shared" si="55"/>
        <v>29.2</v>
      </c>
      <c r="K1158">
        <f t="shared" si="56"/>
        <v>27.1</v>
      </c>
    </row>
    <row r="1159" spans="1:11" x14ac:dyDescent="0.25">
      <c r="A1159" t="s">
        <v>4834</v>
      </c>
      <c r="B1159">
        <v>2000</v>
      </c>
      <c r="C1159">
        <v>25.76</v>
      </c>
      <c r="D1159">
        <v>27.76</v>
      </c>
      <c r="E1159">
        <v>0</v>
      </c>
      <c r="F1159">
        <v>0</v>
      </c>
      <c r="G1159">
        <v>-0.47</v>
      </c>
      <c r="H1159">
        <v>1.53</v>
      </c>
      <c r="I1159">
        <f t="shared" si="54"/>
        <v>-2</v>
      </c>
      <c r="J1159">
        <f t="shared" si="55"/>
        <v>27.76</v>
      </c>
      <c r="K1159">
        <f t="shared" si="56"/>
        <v>25.76</v>
      </c>
    </row>
    <row r="1160" spans="1:11" x14ac:dyDescent="0.25">
      <c r="A1160" t="s">
        <v>4835</v>
      </c>
      <c r="B1160">
        <v>2000</v>
      </c>
      <c r="C1160">
        <v>24.74</v>
      </c>
      <c r="D1160">
        <v>26.66</v>
      </c>
      <c r="E1160">
        <v>0</v>
      </c>
      <c r="F1160">
        <v>0</v>
      </c>
      <c r="G1160">
        <v>-0.45</v>
      </c>
      <c r="H1160">
        <v>1.47</v>
      </c>
      <c r="I1160">
        <f t="shared" si="54"/>
        <v>-1.92</v>
      </c>
      <c r="J1160">
        <f t="shared" si="55"/>
        <v>26.66</v>
      </c>
      <c r="K1160">
        <f t="shared" si="56"/>
        <v>24.74</v>
      </c>
    </row>
    <row r="1161" spans="1:11" x14ac:dyDescent="0.25">
      <c r="A1161" t="s">
        <v>4836</v>
      </c>
      <c r="B1161">
        <v>2000</v>
      </c>
      <c r="C1161">
        <v>24.74</v>
      </c>
      <c r="D1161">
        <v>26.66</v>
      </c>
      <c r="E1161">
        <v>0</v>
      </c>
      <c r="F1161">
        <v>0</v>
      </c>
      <c r="G1161">
        <v>-0.45</v>
      </c>
      <c r="H1161">
        <v>1.47</v>
      </c>
      <c r="I1161">
        <f t="shared" si="54"/>
        <v>-1.92</v>
      </c>
      <c r="J1161">
        <f t="shared" si="55"/>
        <v>26.66</v>
      </c>
      <c r="K1161">
        <f t="shared" si="56"/>
        <v>24.74</v>
      </c>
    </row>
    <row r="1162" spans="1:11" x14ac:dyDescent="0.25">
      <c r="A1162" t="s">
        <v>4837</v>
      </c>
      <c r="B1162">
        <v>2000</v>
      </c>
      <c r="C1162">
        <v>24.74</v>
      </c>
      <c r="D1162">
        <v>26.66</v>
      </c>
      <c r="E1162">
        <v>0</v>
      </c>
      <c r="F1162">
        <v>0</v>
      </c>
      <c r="G1162">
        <v>-0.45</v>
      </c>
      <c r="H1162">
        <v>1.47</v>
      </c>
      <c r="I1162">
        <f t="shared" si="54"/>
        <v>-1.92</v>
      </c>
      <c r="J1162">
        <f t="shared" si="55"/>
        <v>26.66</v>
      </c>
      <c r="K1162">
        <f t="shared" si="56"/>
        <v>24.74</v>
      </c>
    </row>
    <row r="1163" spans="1:11" x14ac:dyDescent="0.25">
      <c r="A1163" t="s">
        <v>4838</v>
      </c>
      <c r="B1163">
        <v>2000</v>
      </c>
      <c r="C1163">
        <v>25.76</v>
      </c>
      <c r="D1163">
        <v>27.76</v>
      </c>
      <c r="E1163">
        <v>0</v>
      </c>
      <c r="F1163">
        <v>0</v>
      </c>
      <c r="G1163">
        <v>-0.47</v>
      </c>
      <c r="H1163">
        <v>1.53</v>
      </c>
      <c r="I1163">
        <f t="shared" si="54"/>
        <v>-2</v>
      </c>
      <c r="J1163">
        <f t="shared" si="55"/>
        <v>27.76</v>
      </c>
      <c r="K1163">
        <f t="shared" si="56"/>
        <v>25.76</v>
      </c>
    </row>
    <row r="1164" spans="1:11" x14ac:dyDescent="0.25">
      <c r="A1164" t="s">
        <v>4839</v>
      </c>
      <c r="B1164">
        <v>2000</v>
      </c>
      <c r="C1164">
        <v>27.1</v>
      </c>
      <c r="D1164">
        <v>29.2</v>
      </c>
      <c r="E1164">
        <v>0</v>
      </c>
      <c r="F1164">
        <v>0</v>
      </c>
      <c r="G1164">
        <v>-0.49</v>
      </c>
      <c r="H1164">
        <v>1.61</v>
      </c>
      <c r="I1164">
        <f t="shared" si="54"/>
        <v>-2.1</v>
      </c>
      <c r="J1164">
        <f t="shared" si="55"/>
        <v>29.2</v>
      </c>
      <c r="K1164">
        <f t="shared" si="56"/>
        <v>27.1</v>
      </c>
    </row>
    <row r="1165" spans="1:11" x14ac:dyDescent="0.25">
      <c r="A1165" t="s">
        <v>4840</v>
      </c>
      <c r="B1165">
        <v>2000</v>
      </c>
      <c r="C1165">
        <v>29.01</v>
      </c>
      <c r="D1165">
        <v>31.25</v>
      </c>
      <c r="E1165">
        <v>0</v>
      </c>
      <c r="F1165">
        <v>0</v>
      </c>
      <c r="G1165">
        <v>-0.52</v>
      </c>
      <c r="H1165">
        <v>1.72</v>
      </c>
      <c r="I1165">
        <f t="shared" si="54"/>
        <v>-2.2400000000000002</v>
      </c>
      <c r="J1165">
        <f t="shared" si="55"/>
        <v>31.25</v>
      </c>
      <c r="K1165">
        <f t="shared" si="56"/>
        <v>29.01</v>
      </c>
    </row>
    <row r="1166" spans="1:11" x14ac:dyDescent="0.25">
      <c r="A1166" t="s">
        <v>4841</v>
      </c>
      <c r="B1166">
        <v>2000</v>
      </c>
      <c r="C1166">
        <v>29.01</v>
      </c>
      <c r="D1166">
        <v>31.25</v>
      </c>
      <c r="E1166">
        <v>0</v>
      </c>
      <c r="F1166">
        <v>0</v>
      </c>
      <c r="G1166">
        <v>-0.52</v>
      </c>
      <c r="H1166">
        <v>1.72</v>
      </c>
      <c r="I1166">
        <f t="shared" si="54"/>
        <v>-2.2400000000000002</v>
      </c>
      <c r="J1166">
        <f t="shared" si="55"/>
        <v>31.25</v>
      </c>
      <c r="K1166">
        <f t="shared" si="56"/>
        <v>29.01</v>
      </c>
    </row>
    <row r="1167" spans="1:11" x14ac:dyDescent="0.25">
      <c r="A1167" t="s">
        <v>4842</v>
      </c>
      <c r="B1167">
        <v>2000</v>
      </c>
      <c r="C1167">
        <v>24.74</v>
      </c>
      <c r="D1167">
        <v>26.66</v>
      </c>
      <c r="E1167">
        <v>0</v>
      </c>
      <c r="F1167">
        <v>0</v>
      </c>
      <c r="G1167">
        <v>-0.45</v>
      </c>
      <c r="H1167">
        <v>1.47</v>
      </c>
      <c r="I1167">
        <f t="shared" si="54"/>
        <v>-1.92</v>
      </c>
      <c r="J1167">
        <f t="shared" si="55"/>
        <v>26.66</v>
      </c>
      <c r="K1167">
        <f t="shared" si="56"/>
        <v>24.74</v>
      </c>
    </row>
    <row r="1168" spans="1:11" x14ac:dyDescent="0.25">
      <c r="A1168" t="s">
        <v>4843</v>
      </c>
      <c r="B1168">
        <v>2000</v>
      </c>
      <c r="C1168">
        <v>22.93</v>
      </c>
      <c r="D1168">
        <v>24.71</v>
      </c>
      <c r="E1168">
        <v>0</v>
      </c>
      <c r="F1168">
        <v>0</v>
      </c>
      <c r="G1168">
        <v>-0.42</v>
      </c>
      <c r="H1168">
        <v>1.36</v>
      </c>
      <c r="I1168">
        <f t="shared" si="54"/>
        <v>-1.78</v>
      </c>
      <c r="J1168">
        <f t="shared" si="55"/>
        <v>24.71</v>
      </c>
      <c r="K1168">
        <f t="shared" si="56"/>
        <v>22.93</v>
      </c>
    </row>
    <row r="1169" spans="1:11" x14ac:dyDescent="0.25">
      <c r="A1169" t="s">
        <v>4844</v>
      </c>
      <c r="B1169">
        <v>2000</v>
      </c>
      <c r="C1169">
        <v>17.100000000000001</v>
      </c>
      <c r="D1169">
        <v>18.420000000000002</v>
      </c>
      <c r="E1169">
        <v>0</v>
      </c>
      <c r="F1169">
        <v>0</v>
      </c>
      <c r="G1169">
        <v>-0.31</v>
      </c>
      <c r="H1169">
        <v>1.01</v>
      </c>
      <c r="I1169">
        <f t="shared" si="54"/>
        <v>-1.32</v>
      </c>
      <c r="J1169">
        <f t="shared" si="55"/>
        <v>18.420000000000002</v>
      </c>
      <c r="K1169">
        <f t="shared" si="56"/>
        <v>17.100000000000001</v>
      </c>
    </row>
    <row r="1170" spans="1:11" x14ac:dyDescent="0.25">
      <c r="A1170" t="s">
        <v>4868</v>
      </c>
      <c r="B1170">
        <v>2000</v>
      </c>
      <c r="C1170">
        <v>17.690000000000001</v>
      </c>
      <c r="D1170">
        <v>19.27</v>
      </c>
      <c r="E1170">
        <v>0</v>
      </c>
      <c r="F1170">
        <v>0</v>
      </c>
      <c r="G1170">
        <v>-0.41</v>
      </c>
      <c r="H1170">
        <v>1.17</v>
      </c>
      <c r="I1170">
        <f t="shared" si="54"/>
        <v>-1.5799999999999998</v>
      </c>
      <c r="J1170">
        <f t="shared" si="55"/>
        <v>19.27</v>
      </c>
      <c r="K1170">
        <f t="shared" si="56"/>
        <v>17.690000000000001</v>
      </c>
    </row>
    <row r="1171" spans="1:11" x14ac:dyDescent="0.25">
      <c r="A1171" t="s">
        <v>1438</v>
      </c>
      <c r="B1171">
        <v>2000</v>
      </c>
      <c r="C1171">
        <v>16.59</v>
      </c>
      <c r="D1171">
        <v>18.07</v>
      </c>
      <c r="E1171">
        <v>0</v>
      </c>
      <c r="F1171">
        <v>0</v>
      </c>
      <c r="G1171">
        <v>-0.38</v>
      </c>
      <c r="H1171">
        <v>1.1000000000000001</v>
      </c>
      <c r="I1171">
        <f t="shared" si="54"/>
        <v>-1.48</v>
      </c>
      <c r="J1171">
        <f t="shared" si="55"/>
        <v>18.07</v>
      </c>
      <c r="K1171">
        <f t="shared" si="56"/>
        <v>16.59</v>
      </c>
    </row>
    <row r="1172" spans="1:11" x14ac:dyDescent="0.25">
      <c r="A1172" t="s">
        <v>1439</v>
      </c>
      <c r="B1172">
        <v>2000</v>
      </c>
      <c r="C1172">
        <v>16.07</v>
      </c>
      <c r="D1172">
        <v>17.5</v>
      </c>
      <c r="E1172">
        <v>0</v>
      </c>
      <c r="F1172">
        <v>0</v>
      </c>
      <c r="G1172">
        <v>-0.37</v>
      </c>
      <c r="H1172">
        <v>1.06</v>
      </c>
      <c r="I1172">
        <f t="shared" si="54"/>
        <v>-1.4300000000000002</v>
      </c>
      <c r="J1172">
        <f t="shared" si="55"/>
        <v>17.5</v>
      </c>
      <c r="K1172">
        <f t="shared" si="56"/>
        <v>16.07</v>
      </c>
    </row>
    <row r="1173" spans="1:11" x14ac:dyDescent="0.25">
      <c r="A1173" t="s">
        <v>1440</v>
      </c>
      <c r="B1173">
        <v>2000</v>
      </c>
      <c r="C1173">
        <v>16.07</v>
      </c>
      <c r="D1173">
        <v>17.5</v>
      </c>
      <c r="E1173">
        <v>0</v>
      </c>
      <c r="F1173">
        <v>0</v>
      </c>
      <c r="G1173">
        <v>-0.37</v>
      </c>
      <c r="H1173">
        <v>1.06</v>
      </c>
      <c r="I1173">
        <f t="shared" si="54"/>
        <v>-1.4300000000000002</v>
      </c>
      <c r="J1173">
        <f t="shared" si="55"/>
        <v>17.5</v>
      </c>
      <c r="K1173">
        <f t="shared" si="56"/>
        <v>16.07</v>
      </c>
    </row>
    <row r="1174" spans="1:11" x14ac:dyDescent="0.25">
      <c r="A1174" t="s">
        <v>1441</v>
      </c>
      <c r="B1174">
        <v>2000</v>
      </c>
      <c r="C1174">
        <v>15.71</v>
      </c>
      <c r="D1174">
        <v>17.11</v>
      </c>
      <c r="E1174">
        <v>0</v>
      </c>
      <c r="F1174">
        <v>0</v>
      </c>
      <c r="G1174">
        <v>-0.36</v>
      </c>
      <c r="H1174">
        <v>1.04</v>
      </c>
      <c r="I1174">
        <f t="shared" si="54"/>
        <v>-1.4</v>
      </c>
      <c r="J1174">
        <f t="shared" si="55"/>
        <v>17.11</v>
      </c>
      <c r="K1174">
        <f t="shared" si="56"/>
        <v>15.71</v>
      </c>
    </row>
    <row r="1175" spans="1:11" x14ac:dyDescent="0.25">
      <c r="A1175" t="s">
        <v>1442</v>
      </c>
      <c r="B1175">
        <v>2000</v>
      </c>
      <c r="C1175">
        <v>17.260000000000002</v>
      </c>
      <c r="D1175">
        <v>18.8</v>
      </c>
      <c r="E1175">
        <v>0</v>
      </c>
      <c r="F1175">
        <v>0</v>
      </c>
      <c r="G1175">
        <v>-0.4</v>
      </c>
      <c r="H1175">
        <v>1.1399999999999999</v>
      </c>
      <c r="I1175">
        <f t="shared" si="54"/>
        <v>-1.54</v>
      </c>
      <c r="J1175">
        <f t="shared" si="55"/>
        <v>18.8</v>
      </c>
      <c r="K1175">
        <f t="shared" si="56"/>
        <v>17.260000000000002</v>
      </c>
    </row>
    <row r="1176" spans="1:11" x14ac:dyDescent="0.25">
      <c r="A1176" t="s">
        <v>1443</v>
      </c>
      <c r="B1176">
        <v>2000</v>
      </c>
      <c r="C1176">
        <v>15.65</v>
      </c>
      <c r="D1176">
        <v>17.05</v>
      </c>
      <c r="E1176">
        <v>0</v>
      </c>
      <c r="F1176">
        <v>0</v>
      </c>
      <c r="G1176">
        <v>-0.36</v>
      </c>
      <c r="H1176">
        <v>1.04</v>
      </c>
      <c r="I1176">
        <f t="shared" si="54"/>
        <v>-1.4</v>
      </c>
      <c r="J1176">
        <f t="shared" si="55"/>
        <v>17.05</v>
      </c>
      <c r="K1176">
        <f t="shared" si="56"/>
        <v>15.65</v>
      </c>
    </row>
    <row r="1177" spans="1:11" x14ac:dyDescent="0.25">
      <c r="A1177" t="s">
        <v>1444</v>
      </c>
      <c r="B1177">
        <v>2000</v>
      </c>
      <c r="C1177">
        <v>17.079999999999998</v>
      </c>
      <c r="D1177">
        <v>18.600000000000001</v>
      </c>
      <c r="E1177">
        <v>0</v>
      </c>
      <c r="F1177">
        <v>0</v>
      </c>
      <c r="G1177">
        <v>-0.39</v>
      </c>
      <c r="H1177">
        <v>1.1299999999999999</v>
      </c>
      <c r="I1177">
        <f t="shared" si="54"/>
        <v>-1.52</v>
      </c>
      <c r="J1177">
        <f t="shared" si="55"/>
        <v>18.600000000000001</v>
      </c>
      <c r="K1177">
        <f t="shared" si="56"/>
        <v>17.079999999999998</v>
      </c>
    </row>
    <row r="1178" spans="1:11" x14ac:dyDescent="0.25">
      <c r="A1178" t="s">
        <v>1445</v>
      </c>
      <c r="B1178">
        <v>2000</v>
      </c>
      <c r="C1178">
        <v>20.87</v>
      </c>
      <c r="D1178">
        <v>22.73</v>
      </c>
      <c r="E1178">
        <v>0</v>
      </c>
      <c r="F1178">
        <v>0</v>
      </c>
      <c r="G1178">
        <v>-0.48</v>
      </c>
      <c r="H1178">
        <v>1.38</v>
      </c>
      <c r="I1178">
        <f t="shared" si="54"/>
        <v>-1.8599999999999999</v>
      </c>
      <c r="J1178">
        <f t="shared" si="55"/>
        <v>22.73</v>
      </c>
      <c r="K1178">
        <f t="shared" si="56"/>
        <v>20.87</v>
      </c>
    </row>
    <row r="1179" spans="1:11" x14ac:dyDescent="0.25">
      <c r="A1179" t="s">
        <v>1446</v>
      </c>
      <c r="B1179">
        <v>2000</v>
      </c>
      <c r="C1179">
        <v>23.68</v>
      </c>
      <c r="D1179">
        <v>25.79</v>
      </c>
      <c r="E1179">
        <v>0</v>
      </c>
      <c r="F1179">
        <v>0</v>
      </c>
      <c r="G1179">
        <v>-0.54</v>
      </c>
      <c r="H1179">
        <v>1.57</v>
      </c>
      <c r="I1179">
        <f t="shared" si="54"/>
        <v>-2.1100000000000003</v>
      </c>
      <c r="J1179">
        <f t="shared" si="55"/>
        <v>25.79</v>
      </c>
      <c r="K1179">
        <f t="shared" si="56"/>
        <v>23.68</v>
      </c>
    </row>
    <row r="1180" spans="1:11" x14ac:dyDescent="0.25">
      <c r="A1180" t="s">
        <v>1447</v>
      </c>
      <c r="B1180">
        <v>2000</v>
      </c>
      <c r="C1180">
        <v>23.68</v>
      </c>
      <c r="D1180">
        <v>25.79</v>
      </c>
      <c r="E1180">
        <v>0</v>
      </c>
      <c r="F1180">
        <v>0</v>
      </c>
      <c r="G1180">
        <v>-0.54</v>
      </c>
      <c r="H1180">
        <v>1.57</v>
      </c>
      <c r="I1180">
        <f t="shared" si="54"/>
        <v>-2.1100000000000003</v>
      </c>
      <c r="J1180">
        <f t="shared" si="55"/>
        <v>25.79</v>
      </c>
      <c r="K1180">
        <f t="shared" si="56"/>
        <v>23.68</v>
      </c>
    </row>
    <row r="1181" spans="1:11" x14ac:dyDescent="0.25">
      <c r="A1181" t="s">
        <v>1448</v>
      </c>
      <c r="B1181">
        <v>2000</v>
      </c>
      <c r="C1181">
        <v>23.68</v>
      </c>
      <c r="D1181">
        <v>25.79</v>
      </c>
      <c r="E1181">
        <v>0</v>
      </c>
      <c r="F1181">
        <v>0</v>
      </c>
      <c r="G1181">
        <v>-0.54</v>
      </c>
      <c r="H1181">
        <v>1.57</v>
      </c>
      <c r="I1181">
        <f t="shared" si="54"/>
        <v>-2.1100000000000003</v>
      </c>
      <c r="J1181">
        <f t="shared" si="55"/>
        <v>25.79</v>
      </c>
      <c r="K1181">
        <f t="shared" si="56"/>
        <v>23.68</v>
      </c>
    </row>
    <row r="1182" spans="1:11" x14ac:dyDescent="0.25">
      <c r="A1182" t="s">
        <v>1449</v>
      </c>
      <c r="B1182">
        <v>2000</v>
      </c>
      <c r="C1182">
        <v>20.87</v>
      </c>
      <c r="D1182">
        <v>22.73</v>
      </c>
      <c r="E1182">
        <v>0</v>
      </c>
      <c r="F1182">
        <v>0</v>
      </c>
      <c r="G1182">
        <v>-0.48</v>
      </c>
      <c r="H1182">
        <v>1.38</v>
      </c>
      <c r="I1182">
        <f t="shared" si="54"/>
        <v>-1.8599999999999999</v>
      </c>
      <c r="J1182">
        <f t="shared" si="55"/>
        <v>22.73</v>
      </c>
      <c r="K1182">
        <f t="shared" si="56"/>
        <v>20.87</v>
      </c>
    </row>
    <row r="1183" spans="1:11" x14ac:dyDescent="0.25">
      <c r="A1183" t="s">
        <v>1450</v>
      </c>
      <c r="B1183">
        <v>2000</v>
      </c>
      <c r="C1183">
        <v>20.65</v>
      </c>
      <c r="D1183">
        <v>22.49</v>
      </c>
      <c r="E1183">
        <v>0</v>
      </c>
      <c r="F1183">
        <v>0</v>
      </c>
      <c r="G1183">
        <v>-0.47</v>
      </c>
      <c r="H1183">
        <v>1.37</v>
      </c>
      <c r="I1183">
        <f t="shared" si="54"/>
        <v>-1.84</v>
      </c>
      <c r="J1183">
        <f t="shared" si="55"/>
        <v>22.49</v>
      </c>
      <c r="K1183">
        <f t="shared" si="56"/>
        <v>20.65</v>
      </c>
    </row>
    <row r="1184" spans="1:11" x14ac:dyDescent="0.25">
      <c r="A1184" t="s">
        <v>1451</v>
      </c>
      <c r="B1184">
        <v>2000</v>
      </c>
      <c r="C1184">
        <v>19.78</v>
      </c>
      <c r="D1184">
        <v>21.54</v>
      </c>
      <c r="E1184">
        <v>0</v>
      </c>
      <c r="F1184">
        <v>0</v>
      </c>
      <c r="G1184">
        <v>-0.45</v>
      </c>
      <c r="H1184">
        <v>1.31</v>
      </c>
      <c r="I1184">
        <f t="shared" si="54"/>
        <v>-1.76</v>
      </c>
      <c r="J1184">
        <f t="shared" si="55"/>
        <v>21.54</v>
      </c>
      <c r="K1184">
        <f t="shared" si="56"/>
        <v>19.78</v>
      </c>
    </row>
    <row r="1185" spans="1:11" x14ac:dyDescent="0.25">
      <c r="A1185" t="s">
        <v>1452</v>
      </c>
      <c r="B1185">
        <v>2000</v>
      </c>
      <c r="C1185">
        <v>20.65</v>
      </c>
      <c r="D1185">
        <v>22.49</v>
      </c>
      <c r="E1185">
        <v>0</v>
      </c>
      <c r="F1185">
        <v>0</v>
      </c>
      <c r="G1185">
        <v>-0.47</v>
      </c>
      <c r="H1185">
        <v>1.37</v>
      </c>
      <c r="I1185">
        <f t="shared" si="54"/>
        <v>-1.84</v>
      </c>
      <c r="J1185">
        <f t="shared" si="55"/>
        <v>22.49</v>
      </c>
      <c r="K1185">
        <f t="shared" si="56"/>
        <v>20.65</v>
      </c>
    </row>
    <row r="1186" spans="1:11" x14ac:dyDescent="0.25">
      <c r="A1186" t="s">
        <v>1453</v>
      </c>
      <c r="B1186">
        <v>2000</v>
      </c>
      <c r="C1186">
        <v>20.87</v>
      </c>
      <c r="D1186">
        <v>22.73</v>
      </c>
      <c r="E1186">
        <v>0</v>
      </c>
      <c r="F1186">
        <v>0</v>
      </c>
      <c r="G1186">
        <v>-0.48</v>
      </c>
      <c r="H1186">
        <v>1.38</v>
      </c>
      <c r="I1186">
        <f t="shared" si="54"/>
        <v>-1.8599999999999999</v>
      </c>
      <c r="J1186">
        <f t="shared" si="55"/>
        <v>22.73</v>
      </c>
      <c r="K1186">
        <f t="shared" si="56"/>
        <v>20.87</v>
      </c>
    </row>
    <row r="1187" spans="1:11" x14ac:dyDescent="0.25">
      <c r="A1187" t="s">
        <v>1454</v>
      </c>
      <c r="B1187">
        <v>2000</v>
      </c>
      <c r="C1187">
        <v>22.97</v>
      </c>
      <c r="D1187">
        <v>25.01</v>
      </c>
      <c r="E1187">
        <v>0</v>
      </c>
      <c r="F1187">
        <v>0</v>
      </c>
      <c r="G1187">
        <v>-0.52</v>
      </c>
      <c r="H1187">
        <v>1.52</v>
      </c>
      <c r="I1187">
        <f t="shared" si="54"/>
        <v>-2.04</v>
      </c>
      <c r="J1187">
        <f t="shared" si="55"/>
        <v>25.01</v>
      </c>
      <c r="K1187">
        <f t="shared" si="56"/>
        <v>22.97</v>
      </c>
    </row>
    <row r="1188" spans="1:11" x14ac:dyDescent="0.25">
      <c r="A1188" t="s">
        <v>1455</v>
      </c>
      <c r="B1188">
        <v>2000</v>
      </c>
      <c r="C1188">
        <v>23.68</v>
      </c>
      <c r="D1188">
        <v>25.79</v>
      </c>
      <c r="E1188">
        <v>0</v>
      </c>
      <c r="F1188">
        <v>0</v>
      </c>
      <c r="G1188">
        <v>-0.54</v>
      </c>
      <c r="H1188">
        <v>1.57</v>
      </c>
      <c r="I1188">
        <f t="shared" si="54"/>
        <v>-2.1100000000000003</v>
      </c>
      <c r="J1188">
        <f t="shared" si="55"/>
        <v>25.79</v>
      </c>
      <c r="K1188">
        <f t="shared" si="56"/>
        <v>23.68</v>
      </c>
    </row>
    <row r="1189" spans="1:11" x14ac:dyDescent="0.25">
      <c r="A1189" t="s">
        <v>1456</v>
      </c>
      <c r="B1189">
        <v>2000</v>
      </c>
      <c r="C1189">
        <v>25.6</v>
      </c>
      <c r="D1189">
        <v>27.89</v>
      </c>
      <c r="E1189">
        <v>0</v>
      </c>
      <c r="F1189">
        <v>0</v>
      </c>
      <c r="G1189">
        <v>-0.59</v>
      </c>
      <c r="H1189">
        <v>1.7</v>
      </c>
      <c r="I1189">
        <f t="shared" si="54"/>
        <v>-2.29</v>
      </c>
      <c r="J1189">
        <f t="shared" si="55"/>
        <v>27.89</v>
      </c>
      <c r="K1189">
        <f t="shared" si="56"/>
        <v>25.6</v>
      </c>
    </row>
    <row r="1190" spans="1:11" x14ac:dyDescent="0.25">
      <c r="A1190" t="s">
        <v>1457</v>
      </c>
      <c r="B1190">
        <v>2000</v>
      </c>
      <c r="C1190">
        <v>24.01</v>
      </c>
      <c r="D1190">
        <v>26.15</v>
      </c>
      <c r="E1190">
        <v>0</v>
      </c>
      <c r="F1190">
        <v>0</v>
      </c>
      <c r="G1190">
        <v>-0.55000000000000004</v>
      </c>
      <c r="H1190">
        <v>1.59</v>
      </c>
      <c r="I1190">
        <f t="shared" si="54"/>
        <v>-2.14</v>
      </c>
      <c r="J1190">
        <f t="shared" si="55"/>
        <v>26.15</v>
      </c>
      <c r="K1190">
        <f t="shared" si="56"/>
        <v>24.01</v>
      </c>
    </row>
    <row r="1191" spans="1:11" x14ac:dyDescent="0.25">
      <c r="A1191" t="s">
        <v>1458</v>
      </c>
      <c r="B1191">
        <v>2000</v>
      </c>
      <c r="C1191">
        <v>20.87</v>
      </c>
      <c r="D1191">
        <v>22.73</v>
      </c>
      <c r="E1191">
        <v>0</v>
      </c>
      <c r="F1191">
        <v>0</v>
      </c>
      <c r="G1191">
        <v>-0.48</v>
      </c>
      <c r="H1191">
        <v>1.38</v>
      </c>
      <c r="I1191">
        <f t="shared" si="54"/>
        <v>-1.8599999999999999</v>
      </c>
      <c r="J1191">
        <f t="shared" si="55"/>
        <v>22.73</v>
      </c>
      <c r="K1191">
        <f t="shared" si="56"/>
        <v>20.87</v>
      </c>
    </row>
    <row r="1192" spans="1:11" x14ac:dyDescent="0.25">
      <c r="A1192" t="s">
        <v>1459</v>
      </c>
      <c r="B1192">
        <v>2000</v>
      </c>
      <c r="C1192">
        <v>13.47</v>
      </c>
      <c r="D1192">
        <v>14.67</v>
      </c>
      <c r="E1192">
        <v>0</v>
      </c>
      <c r="F1192">
        <v>0</v>
      </c>
      <c r="G1192">
        <v>-0.31</v>
      </c>
      <c r="H1192">
        <v>0.89</v>
      </c>
      <c r="I1192">
        <f t="shared" si="54"/>
        <v>-1.2</v>
      </c>
      <c r="J1192">
        <f t="shared" si="55"/>
        <v>14.67</v>
      </c>
      <c r="K1192">
        <f t="shared" si="56"/>
        <v>13.47</v>
      </c>
    </row>
    <row r="1193" spans="1:11" x14ac:dyDescent="0.25">
      <c r="A1193" t="s">
        <v>1468</v>
      </c>
      <c r="B1193">
        <v>2000</v>
      </c>
      <c r="C1193">
        <v>32.43</v>
      </c>
      <c r="D1193">
        <v>34.79</v>
      </c>
      <c r="E1193">
        <v>0</v>
      </c>
      <c r="F1193">
        <v>0</v>
      </c>
      <c r="G1193">
        <v>-0.77</v>
      </c>
      <c r="H1193">
        <v>1.59</v>
      </c>
      <c r="I1193">
        <f t="shared" si="54"/>
        <v>-2.3600000000000003</v>
      </c>
      <c r="J1193">
        <f t="shared" si="55"/>
        <v>34.79</v>
      </c>
      <c r="K1193">
        <f t="shared" si="56"/>
        <v>32.43</v>
      </c>
    </row>
    <row r="1194" spans="1:11" x14ac:dyDescent="0.25">
      <c r="A1194" t="s">
        <v>1469</v>
      </c>
      <c r="B1194">
        <v>2000</v>
      </c>
      <c r="C1194">
        <v>25.97</v>
      </c>
      <c r="D1194">
        <v>27.86</v>
      </c>
      <c r="E1194">
        <v>0</v>
      </c>
      <c r="F1194">
        <v>0</v>
      </c>
      <c r="G1194">
        <v>-0.62</v>
      </c>
      <c r="H1194">
        <v>1.27</v>
      </c>
      <c r="I1194">
        <f t="shared" si="54"/>
        <v>-1.8900000000000001</v>
      </c>
      <c r="J1194">
        <f t="shared" si="55"/>
        <v>27.86</v>
      </c>
      <c r="K1194">
        <f t="shared" si="56"/>
        <v>25.97</v>
      </c>
    </row>
    <row r="1195" spans="1:11" x14ac:dyDescent="0.25">
      <c r="A1195" t="s">
        <v>1470</v>
      </c>
      <c r="B1195">
        <v>2000</v>
      </c>
      <c r="C1195">
        <v>18.12</v>
      </c>
      <c r="D1195">
        <v>19.440000000000001</v>
      </c>
      <c r="E1195">
        <v>0</v>
      </c>
      <c r="F1195">
        <v>0</v>
      </c>
      <c r="G1195">
        <v>-0.43</v>
      </c>
      <c r="H1195">
        <v>0.89</v>
      </c>
      <c r="I1195">
        <f t="shared" si="54"/>
        <v>-1.32</v>
      </c>
      <c r="J1195">
        <f t="shared" si="55"/>
        <v>19.440000000000001</v>
      </c>
      <c r="K1195">
        <f t="shared" si="56"/>
        <v>18.12</v>
      </c>
    </row>
    <row r="1196" spans="1:11" x14ac:dyDescent="0.25">
      <c r="A1196" t="s">
        <v>1471</v>
      </c>
      <c r="B1196">
        <v>2000</v>
      </c>
      <c r="C1196">
        <v>17.600000000000001</v>
      </c>
      <c r="D1196">
        <v>18.88</v>
      </c>
      <c r="E1196">
        <v>0</v>
      </c>
      <c r="F1196">
        <v>0</v>
      </c>
      <c r="G1196">
        <v>-0.42</v>
      </c>
      <c r="H1196">
        <v>0.86</v>
      </c>
      <c r="I1196">
        <f t="shared" si="54"/>
        <v>-1.28</v>
      </c>
      <c r="J1196">
        <f t="shared" si="55"/>
        <v>18.88</v>
      </c>
      <c r="K1196">
        <f t="shared" si="56"/>
        <v>17.600000000000001</v>
      </c>
    </row>
    <row r="1197" spans="1:11" x14ac:dyDescent="0.25">
      <c r="A1197" t="s">
        <v>1472</v>
      </c>
      <c r="B1197">
        <v>2000</v>
      </c>
      <c r="C1197">
        <v>18.12</v>
      </c>
      <c r="D1197">
        <v>19.440000000000001</v>
      </c>
      <c r="E1197">
        <v>0</v>
      </c>
      <c r="F1197">
        <v>0</v>
      </c>
      <c r="G1197">
        <v>-0.43</v>
      </c>
      <c r="H1197">
        <v>0.89</v>
      </c>
      <c r="I1197">
        <f t="shared" si="54"/>
        <v>-1.32</v>
      </c>
      <c r="J1197">
        <f t="shared" si="55"/>
        <v>19.440000000000001</v>
      </c>
      <c r="K1197">
        <f t="shared" si="56"/>
        <v>18.12</v>
      </c>
    </row>
    <row r="1198" spans="1:11" x14ac:dyDescent="0.25">
      <c r="A1198" t="s">
        <v>1473</v>
      </c>
      <c r="B1198">
        <v>2000</v>
      </c>
      <c r="C1198">
        <v>26.97</v>
      </c>
      <c r="D1198">
        <v>28.93</v>
      </c>
      <c r="E1198">
        <v>0</v>
      </c>
      <c r="F1198">
        <v>0</v>
      </c>
      <c r="G1198">
        <v>-0.64</v>
      </c>
      <c r="H1198">
        <v>1.32</v>
      </c>
      <c r="I1198">
        <f t="shared" si="54"/>
        <v>-1.96</v>
      </c>
      <c r="J1198">
        <f t="shared" si="55"/>
        <v>28.93</v>
      </c>
      <c r="K1198">
        <f t="shared" si="56"/>
        <v>26.97</v>
      </c>
    </row>
    <row r="1199" spans="1:11" x14ac:dyDescent="0.25">
      <c r="A1199" t="s">
        <v>1474</v>
      </c>
      <c r="B1199">
        <v>2000</v>
      </c>
      <c r="C1199">
        <v>32.71</v>
      </c>
      <c r="D1199">
        <v>35.090000000000003</v>
      </c>
      <c r="E1199">
        <v>0</v>
      </c>
      <c r="F1199">
        <v>0</v>
      </c>
      <c r="G1199">
        <v>-0.78</v>
      </c>
      <c r="H1199">
        <v>1.6</v>
      </c>
      <c r="I1199">
        <f t="shared" si="54"/>
        <v>-2.38</v>
      </c>
      <c r="J1199">
        <f t="shared" si="55"/>
        <v>35.090000000000003</v>
      </c>
      <c r="K1199">
        <f t="shared" si="56"/>
        <v>32.71</v>
      </c>
    </row>
    <row r="1200" spans="1:11" x14ac:dyDescent="0.25">
      <c r="A1200" t="s">
        <v>1475</v>
      </c>
      <c r="B1200">
        <v>2000</v>
      </c>
      <c r="C1200">
        <v>25.97</v>
      </c>
      <c r="D1200">
        <v>27.86</v>
      </c>
      <c r="E1200">
        <v>0</v>
      </c>
      <c r="F1200">
        <v>0</v>
      </c>
      <c r="G1200">
        <v>-0.62</v>
      </c>
      <c r="H1200">
        <v>1.27</v>
      </c>
      <c r="I1200">
        <f t="shared" si="54"/>
        <v>-1.8900000000000001</v>
      </c>
      <c r="J1200">
        <f t="shared" si="55"/>
        <v>27.86</v>
      </c>
      <c r="K1200">
        <f t="shared" si="56"/>
        <v>25.97</v>
      </c>
    </row>
    <row r="1201" spans="1:11" x14ac:dyDescent="0.25">
      <c r="A1201" t="s">
        <v>1484</v>
      </c>
      <c r="B1201">
        <v>2000</v>
      </c>
      <c r="C1201">
        <v>18.239999999999998</v>
      </c>
      <c r="D1201">
        <v>19.350000000000001</v>
      </c>
      <c r="E1201">
        <v>0</v>
      </c>
      <c r="F1201">
        <v>0</v>
      </c>
      <c r="G1201">
        <v>-0.41</v>
      </c>
      <c r="H1201">
        <v>0.7</v>
      </c>
      <c r="I1201">
        <f t="shared" si="54"/>
        <v>-1.1099999999999999</v>
      </c>
      <c r="J1201">
        <f t="shared" si="55"/>
        <v>19.350000000000001</v>
      </c>
      <c r="K1201">
        <f t="shared" si="56"/>
        <v>18.239999999999998</v>
      </c>
    </row>
    <row r="1202" spans="1:11" x14ac:dyDescent="0.25">
      <c r="A1202" t="s">
        <v>1485</v>
      </c>
      <c r="B1202">
        <v>2000</v>
      </c>
      <c r="C1202">
        <v>17.739999999999998</v>
      </c>
      <c r="D1202">
        <v>18.82</v>
      </c>
      <c r="E1202">
        <v>0</v>
      </c>
      <c r="F1202">
        <v>0</v>
      </c>
      <c r="G1202">
        <v>-0.4</v>
      </c>
      <c r="H1202">
        <v>0.68</v>
      </c>
      <c r="I1202">
        <f t="shared" si="54"/>
        <v>-1.08</v>
      </c>
      <c r="J1202">
        <f t="shared" si="55"/>
        <v>18.82</v>
      </c>
      <c r="K1202">
        <f t="shared" si="56"/>
        <v>17.739999999999998</v>
      </c>
    </row>
    <row r="1203" spans="1:11" x14ac:dyDescent="0.25">
      <c r="A1203" t="s">
        <v>1486</v>
      </c>
      <c r="B1203">
        <v>2000</v>
      </c>
      <c r="C1203">
        <v>16.25</v>
      </c>
      <c r="D1203">
        <v>17.23</v>
      </c>
      <c r="E1203">
        <v>0</v>
      </c>
      <c r="F1203">
        <v>0</v>
      </c>
      <c r="G1203">
        <v>-0.36</v>
      </c>
      <c r="H1203">
        <v>0.62</v>
      </c>
      <c r="I1203">
        <f t="shared" si="54"/>
        <v>-0.98</v>
      </c>
      <c r="J1203">
        <f t="shared" si="55"/>
        <v>17.23</v>
      </c>
      <c r="K1203">
        <f t="shared" si="56"/>
        <v>16.25</v>
      </c>
    </row>
    <row r="1204" spans="1:11" x14ac:dyDescent="0.25">
      <c r="A1204" t="s">
        <v>1487</v>
      </c>
      <c r="B1204">
        <v>2000</v>
      </c>
      <c r="C1204">
        <v>16.25</v>
      </c>
      <c r="D1204">
        <v>17.23</v>
      </c>
      <c r="E1204">
        <v>0</v>
      </c>
      <c r="F1204">
        <v>0</v>
      </c>
      <c r="G1204">
        <v>-0.36</v>
      </c>
      <c r="H1204">
        <v>0.62</v>
      </c>
      <c r="I1204">
        <f t="shared" si="54"/>
        <v>-0.98</v>
      </c>
      <c r="J1204">
        <f t="shared" si="55"/>
        <v>17.23</v>
      </c>
      <c r="K1204">
        <f t="shared" si="56"/>
        <v>16.25</v>
      </c>
    </row>
    <row r="1205" spans="1:11" x14ac:dyDescent="0.25">
      <c r="A1205" t="s">
        <v>1488</v>
      </c>
      <c r="B1205">
        <v>2000</v>
      </c>
      <c r="C1205">
        <v>16.25</v>
      </c>
      <c r="D1205">
        <v>17.23</v>
      </c>
      <c r="E1205">
        <v>0</v>
      </c>
      <c r="F1205">
        <v>0</v>
      </c>
      <c r="G1205">
        <v>-0.36</v>
      </c>
      <c r="H1205">
        <v>0.62</v>
      </c>
      <c r="I1205">
        <f t="shared" si="54"/>
        <v>-0.98</v>
      </c>
      <c r="J1205">
        <f t="shared" si="55"/>
        <v>17.23</v>
      </c>
      <c r="K1205">
        <f t="shared" si="56"/>
        <v>16.25</v>
      </c>
    </row>
    <row r="1206" spans="1:11" x14ac:dyDescent="0.25">
      <c r="A1206" t="s">
        <v>1489</v>
      </c>
      <c r="B1206">
        <v>2000</v>
      </c>
      <c r="C1206">
        <v>17.75</v>
      </c>
      <c r="D1206">
        <v>18.829999999999998</v>
      </c>
      <c r="E1206">
        <v>0</v>
      </c>
      <c r="F1206">
        <v>0</v>
      </c>
      <c r="G1206">
        <v>-0.4</v>
      </c>
      <c r="H1206">
        <v>0.68</v>
      </c>
      <c r="I1206">
        <f t="shared" si="54"/>
        <v>-1.08</v>
      </c>
      <c r="J1206">
        <f t="shared" si="55"/>
        <v>18.829999999999998</v>
      </c>
      <c r="K1206">
        <f t="shared" si="56"/>
        <v>17.75</v>
      </c>
    </row>
    <row r="1207" spans="1:11" x14ac:dyDescent="0.25">
      <c r="A1207" t="s">
        <v>1490</v>
      </c>
      <c r="B1207">
        <v>2000</v>
      </c>
      <c r="C1207">
        <v>32.18</v>
      </c>
      <c r="D1207">
        <v>34.130000000000003</v>
      </c>
      <c r="E1207">
        <v>0</v>
      </c>
      <c r="F1207">
        <v>0</v>
      </c>
      <c r="G1207">
        <v>-0.72</v>
      </c>
      <c r="H1207">
        <v>1.23</v>
      </c>
      <c r="I1207">
        <f t="shared" si="54"/>
        <v>-1.95</v>
      </c>
      <c r="J1207">
        <f t="shared" si="55"/>
        <v>34.130000000000003</v>
      </c>
      <c r="K1207">
        <f t="shared" si="56"/>
        <v>32.18</v>
      </c>
    </row>
    <row r="1208" spans="1:11" x14ac:dyDescent="0.25">
      <c r="A1208" t="s">
        <v>1491</v>
      </c>
      <c r="B1208">
        <v>2000</v>
      </c>
      <c r="C1208">
        <v>25.31</v>
      </c>
      <c r="D1208">
        <v>26.85</v>
      </c>
      <c r="E1208">
        <v>0</v>
      </c>
      <c r="F1208">
        <v>0</v>
      </c>
      <c r="G1208">
        <v>-0.56999999999999995</v>
      </c>
      <c r="H1208">
        <v>0.97</v>
      </c>
      <c r="I1208">
        <f t="shared" si="54"/>
        <v>-1.54</v>
      </c>
      <c r="J1208">
        <f t="shared" si="55"/>
        <v>26.85</v>
      </c>
      <c r="K1208">
        <f t="shared" si="56"/>
        <v>25.31</v>
      </c>
    </row>
    <row r="1209" spans="1:11" x14ac:dyDescent="0.25">
      <c r="A1209" t="s">
        <v>1500</v>
      </c>
      <c r="B1209">
        <v>2000</v>
      </c>
      <c r="C1209">
        <v>24.57</v>
      </c>
      <c r="D1209">
        <v>26.1</v>
      </c>
      <c r="E1209">
        <v>0</v>
      </c>
      <c r="F1209">
        <v>0</v>
      </c>
      <c r="G1209">
        <v>-0.48</v>
      </c>
      <c r="H1209">
        <v>1.05</v>
      </c>
      <c r="I1209">
        <f t="shared" si="54"/>
        <v>-1.53</v>
      </c>
      <c r="J1209">
        <f t="shared" si="55"/>
        <v>26.1</v>
      </c>
      <c r="K1209">
        <f t="shared" si="56"/>
        <v>24.57</v>
      </c>
    </row>
    <row r="1210" spans="1:11" x14ac:dyDescent="0.25">
      <c r="A1210" t="s">
        <v>1501</v>
      </c>
      <c r="B1210">
        <v>2000</v>
      </c>
      <c r="C1210">
        <v>19.78</v>
      </c>
      <c r="D1210">
        <v>21.02</v>
      </c>
      <c r="E1210">
        <v>0</v>
      </c>
      <c r="F1210">
        <v>0</v>
      </c>
      <c r="G1210">
        <v>-0.39</v>
      </c>
      <c r="H1210">
        <v>0.85</v>
      </c>
      <c r="I1210">
        <f t="shared" si="54"/>
        <v>-1.24</v>
      </c>
      <c r="J1210">
        <f t="shared" si="55"/>
        <v>21.02</v>
      </c>
      <c r="K1210">
        <f t="shared" si="56"/>
        <v>19.78</v>
      </c>
    </row>
    <row r="1211" spans="1:11" x14ac:dyDescent="0.25">
      <c r="A1211" t="s">
        <v>1502</v>
      </c>
      <c r="B1211">
        <v>2000</v>
      </c>
      <c r="C1211">
        <v>19.510000000000002</v>
      </c>
      <c r="D1211">
        <v>20.73</v>
      </c>
      <c r="E1211">
        <v>0</v>
      </c>
      <c r="F1211">
        <v>0</v>
      </c>
      <c r="G1211">
        <v>-0.38</v>
      </c>
      <c r="H1211">
        <v>0.84</v>
      </c>
      <c r="I1211">
        <f t="shared" si="54"/>
        <v>-1.22</v>
      </c>
      <c r="J1211">
        <f t="shared" si="55"/>
        <v>20.73</v>
      </c>
      <c r="K1211">
        <f t="shared" si="56"/>
        <v>19.510000000000002</v>
      </c>
    </row>
    <row r="1212" spans="1:11" x14ac:dyDescent="0.25">
      <c r="A1212" t="s">
        <v>1503</v>
      </c>
      <c r="B1212">
        <v>2000</v>
      </c>
      <c r="C1212">
        <v>19.510000000000002</v>
      </c>
      <c r="D1212">
        <v>20.73</v>
      </c>
      <c r="E1212">
        <v>0</v>
      </c>
      <c r="F1212">
        <v>0</v>
      </c>
      <c r="G1212">
        <v>-0.38</v>
      </c>
      <c r="H1212">
        <v>0.84</v>
      </c>
      <c r="I1212">
        <f t="shared" si="54"/>
        <v>-1.22</v>
      </c>
      <c r="J1212">
        <f t="shared" si="55"/>
        <v>20.73</v>
      </c>
      <c r="K1212">
        <f t="shared" si="56"/>
        <v>19.510000000000002</v>
      </c>
    </row>
    <row r="1213" spans="1:11" x14ac:dyDescent="0.25">
      <c r="A1213" t="s">
        <v>1504</v>
      </c>
      <c r="B1213">
        <v>2000</v>
      </c>
      <c r="C1213">
        <v>19.510000000000002</v>
      </c>
      <c r="D1213">
        <v>20.73</v>
      </c>
      <c r="E1213">
        <v>0</v>
      </c>
      <c r="F1213">
        <v>0</v>
      </c>
      <c r="G1213">
        <v>-0.38</v>
      </c>
      <c r="H1213">
        <v>0.84</v>
      </c>
      <c r="I1213">
        <f t="shared" si="54"/>
        <v>-1.22</v>
      </c>
      <c r="J1213">
        <f t="shared" si="55"/>
        <v>20.73</v>
      </c>
      <c r="K1213">
        <f t="shared" si="56"/>
        <v>19.510000000000002</v>
      </c>
    </row>
    <row r="1214" spans="1:11" x14ac:dyDescent="0.25">
      <c r="A1214" t="s">
        <v>1505</v>
      </c>
      <c r="B1214">
        <v>2000</v>
      </c>
      <c r="C1214">
        <v>24.08</v>
      </c>
      <c r="D1214">
        <v>25.58</v>
      </c>
      <c r="E1214">
        <v>0</v>
      </c>
      <c r="F1214">
        <v>0</v>
      </c>
      <c r="G1214">
        <v>-0.47</v>
      </c>
      <c r="H1214">
        <v>1.03</v>
      </c>
      <c r="I1214">
        <f t="shared" si="54"/>
        <v>-1.5</v>
      </c>
      <c r="J1214">
        <f t="shared" si="55"/>
        <v>25.58</v>
      </c>
      <c r="K1214">
        <f t="shared" si="56"/>
        <v>24.08</v>
      </c>
    </row>
    <row r="1215" spans="1:11" x14ac:dyDescent="0.25">
      <c r="A1215" t="s">
        <v>1506</v>
      </c>
      <c r="B1215">
        <v>2000</v>
      </c>
      <c r="C1215">
        <v>31.68</v>
      </c>
      <c r="D1215">
        <v>33.659999999999997</v>
      </c>
      <c r="E1215">
        <v>0</v>
      </c>
      <c r="F1215">
        <v>0</v>
      </c>
      <c r="G1215">
        <v>-0.62</v>
      </c>
      <c r="H1215">
        <v>1.36</v>
      </c>
      <c r="I1215">
        <f t="shared" si="54"/>
        <v>-1.98</v>
      </c>
      <c r="J1215">
        <f t="shared" si="55"/>
        <v>33.659999999999997</v>
      </c>
      <c r="K1215">
        <f t="shared" si="56"/>
        <v>31.68</v>
      </c>
    </row>
    <row r="1216" spans="1:11" x14ac:dyDescent="0.25">
      <c r="A1216" t="s">
        <v>1507</v>
      </c>
      <c r="B1216">
        <v>2000</v>
      </c>
      <c r="C1216">
        <v>25.2</v>
      </c>
      <c r="D1216">
        <v>26.77</v>
      </c>
      <c r="E1216">
        <v>0</v>
      </c>
      <c r="F1216">
        <v>0</v>
      </c>
      <c r="G1216">
        <v>-0.49</v>
      </c>
      <c r="H1216">
        <v>1.08</v>
      </c>
      <c r="I1216">
        <f t="shared" si="54"/>
        <v>-1.57</v>
      </c>
      <c r="J1216">
        <f t="shared" si="55"/>
        <v>26.77</v>
      </c>
      <c r="K1216">
        <f t="shared" si="56"/>
        <v>25.2</v>
      </c>
    </row>
    <row r="1217" spans="1:11" x14ac:dyDescent="0.25">
      <c r="A1217" t="s">
        <v>1516</v>
      </c>
      <c r="B1217">
        <v>2000</v>
      </c>
      <c r="C1217">
        <v>20.54</v>
      </c>
      <c r="D1217">
        <v>21.83</v>
      </c>
      <c r="E1217">
        <v>0</v>
      </c>
      <c r="F1217">
        <v>0</v>
      </c>
      <c r="G1217">
        <v>-0.37</v>
      </c>
      <c r="H1217">
        <v>0.92</v>
      </c>
      <c r="I1217">
        <f t="shared" si="54"/>
        <v>-1.29</v>
      </c>
      <c r="J1217">
        <f t="shared" si="55"/>
        <v>21.83</v>
      </c>
      <c r="K1217">
        <f t="shared" si="56"/>
        <v>20.54</v>
      </c>
    </row>
    <row r="1218" spans="1:11" x14ac:dyDescent="0.25">
      <c r="A1218" t="s">
        <v>1517</v>
      </c>
      <c r="B1218">
        <v>2000</v>
      </c>
      <c r="C1218">
        <v>19.78</v>
      </c>
      <c r="D1218">
        <v>21.02</v>
      </c>
      <c r="E1218">
        <v>0</v>
      </c>
      <c r="F1218">
        <v>0</v>
      </c>
      <c r="G1218">
        <v>-0.35</v>
      </c>
      <c r="H1218">
        <v>0.89</v>
      </c>
      <c r="I1218">
        <f t="shared" ref="I1218:I1281" si="57">+G1218-H1218</f>
        <v>-1.24</v>
      </c>
      <c r="J1218">
        <f t="shared" si="55"/>
        <v>21.02</v>
      </c>
      <c r="K1218">
        <f t="shared" si="56"/>
        <v>19.78</v>
      </c>
    </row>
    <row r="1219" spans="1:11" x14ac:dyDescent="0.25">
      <c r="A1219" t="s">
        <v>1518</v>
      </c>
      <c r="B1219">
        <v>2000</v>
      </c>
      <c r="C1219">
        <v>19.78</v>
      </c>
      <c r="D1219">
        <v>21.02</v>
      </c>
      <c r="E1219">
        <v>0</v>
      </c>
      <c r="F1219">
        <v>0</v>
      </c>
      <c r="G1219">
        <v>-0.35</v>
      </c>
      <c r="H1219">
        <v>0.89</v>
      </c>
      <c r="I1219">
        <f t="shared" si="57"/>
        <v>-1.24</v>
      </c>
      <c r="J1219">
        <f t="shared" ref="J1219:J1282" si="58">D1219</f>
        <v>21.02</v>
      </c>
      <c r="K1219">
        <f t="shared" ref="K1219:K1282" si="59">C1219</f>
        <v>19.78</v>
      </c>
    </row>
    <row r="1220" spans="1:11" x14ac:dyDescent="0.25">
      <c r="A1220" t="s">
        <v>1519</v>
      </c>
      <c r="B1220">
        <v>2000</v>
      </c>
      <c r="C1220">
        <v>19.78</v>
      </c>
      <c r="D1220">
        <v>21.02</v>
      </c>
      <c r="E1220">
        <v>0</v>
      </c>
      <c r="F1220">
        <v>0</v>
      </c>
      <c r="G1220">
        <v>-0.35</v>
      </c>
      <c r="H1220">
        <v>0.89</v>
      </c>
      <c r="I1220">
        <f t="shared" si="57"/>
        <v>-1.24</v>
      </c>
      <c r="J1220">
        <f t="shared" si="58"/>
        <v>21.02</v>
      </c>
      <c r="K1220">
        <f t="shared" si="59"/>
        <v>19.78</v>
      </c>
    </row>
    <row r="1221" spans="1:11" x14ac:dyDescent="0.25">
      <c r="A1221" t="s">
        <v>1520</v>
      </c>
      <c r="B1221">
        <v>2000</v>
      </c>
      <c r="C1221">
        <v>19.48</v>
      </c>
      <c r="D1221">
        <v>20.69</v>
      </c>
      <c r="E1221">
        <v>0</v>
      </c>
      <c r="F1221">
        <v>0</v>
      </c>
      <c r="G1221">
        <v>-0.34</v>
      </c>
      <c r="H1221">
        <v>0.87</v>
      </c>
      <c r="I1221">
        <f t="shared" si="57"/>
        <v>-1.21</v>
      </c>
      <c r="J1221">
        <f t="shared" si="58"/>
        <v>20.69</v>
      </c>
      <c r="K1221">
        <f t="shared" si="59"/>
        <v>19.48</v>
      </c>
    </row>
    <row r="1222" spans="1:11" x14ac:dyDescent="0.25">
      <c r="A1222" t="s">
        <v>1521</v>
      </c>
      <c r="B1222">
        <v>2000</v>
      </c>
      <c r="C1222">
        <v>24.9</v>
      </c>
      <c r="D1222">
        <v>26.46</v>
      </c>
      <c r="E1222">
        <v>0</v>
      </c>
      <c r="F1222">
        <v>0</v>
      </c>
      <c r="G1222">
        <v>-0.44</v>
      </c>
      <c r="H1222">
        <v>1.1200000000000001</v>
      </c>
      <c r="I1222">
        <f t="shared" si="57"/>
        <v>-1.56</v>
      </c>
      <c r="J1222">
        <f t="shared" si="58"/>
        <v>26.46</v>
      </c>
      <c r="K1222">
        <f t="shared" si="59"/>
        <v>24.9</v>
      </c>
    </row>
    <row r="1223" spans="1:11" x14ac:dyDescent="0.25">
      <c r="A1223" t="s">
        <v>1522</v>
      </c>
      <c r="B1223">
        <v>2000</v>
      </c>
      <c r="C1223">
        <v>31.92</v>
      </c>
      <c r="D1223">
        <v>33.93</v>
      </c>
      <c r="E1223">
        <v>0</v>
      </c>
      <c r="F1223">
        <v>0</v>
      </c>
      <c r="G1223">
        <v>-0.56999999999999995</v>
      </c>
      <c r="H1223">
        <v>1.44</v>
      </c>
      <c r="I1223">
        <f t="shared" si="57"/>
        <v>-2.0099999999999998</v>
      </c>
      <c r="J1223">
        <f t="shared" si="58"/>
        <v>33.93</v>
      </c>
      <c r="K1223">
        <f t="shared" si="59"/>
        <v>31.92</v>
      </c>
    </row>
    <row r="1224" spans="1:11" x14ac:dyDescent="0.25">
      <c r="A1224" t="s">
        <v>1523</v>
      </c>
      <c r="B1224">
        <v>2000</v>
      </c>
      <c r="C1224">
        <v>27.42</v>
      </c>
      <c r="D1224">
        <v>29.14</v>
      </c>
      <c r="E1224">
        <v>0</v>
      </c>
      <c r="F1224">
        <v>0</v>
      </c>
      <c r="G1224">
        <v>-0.49</v>
      </c>
      <c r="H1224">
        <v>1.23</v>
      </c>
      <c r="I1224">
        <f t="shared" si="57"/>
        <v>-1.72</v>
      </c>
      <c r="J1224">
        <f t="shared" si="58"/>
        <v>29.14</v>
      </c>
      <c r="K1224">
        <f t="shared" si="59"/>
        <v>27.42</v>
      </c>
    </row>
    <row r="1225" spans="1:11" x14ac:dyDescent="0.25">
      <c r="A1225" t="s">
        <v>1532</v>
      </c>
      <c r="B1225">
        <v>2000</v>
      </c>
      <c r="C1225">
        <v>18.670000000000002</v>
      </c>
      <c r="D1225">
        <v>19.850000000000001</v>
      </c>
      <c r="E1225">
        <v>0</v>
      </c>
      <c r="F1225">
        <v>0</v>
      </c>
      <c r="G1225">
        <v>-0.31</v>
      </c>
      <c r="H1225">
        <v>0.87</v>
      </c>
      <c r="I1225">
        <f t="shared" si="57"/>
        <v>-1.18</v>
      </c>
      <c r="J1225">
        <f t="shared" si="58"/>
        <v>19.850000000000001</v>
      </c>
      <c r="K1225">
        <f t="shared" si="59"/>
        <v>18.670000000000002</v>
      </c>
    </row>
    <row r="1226" spans="1:11" x14ac:dyDescent="0.25">
      <c r="A1226" t="s">
        <v>1533</v>
      </c>
      <c r="B1226">
        <v>2000</v>
      </c>
      <c r="C1226">
        <v>18.670000000000002</v>
      </c>
      <c r="D1226">
        <v>19.850000000000001</v>
      </c>
      <c r="E1226">
        <v>0</v>
      </c>
      <c r="F1226">
        <v>0</v>
      </c>
      <c r="G1226">
        <v>-0.31</v>
      </c>
      <c r="H1226">
        <v>0.87</v>
      </c>
      <c r="I1226">
        <f t="shared" si="57"/>
        <v>-1.18</v>
      </c>
      <c r="J1226">
        <f t="shared" si="58"/>
        <v>19.850000000000001</v>
      </c>
      <c r="K1226">
        <f t="shared" si="59"/>
        <v>18.670000000000002</v>
      </c>
    </row>
    <row r="1227" spans="1:11" x14ac:dyDescent="0.25">
      <c r="A1227" t="s">
        <v>1534</v>
      </c>
      <c r="B1227">
        <v>2000</v>
      </c>
      <c r="C1227">
        <v>18.670000000000002</v>
      </c>
      <c r="D1227">
        <v>19.850000000000001</v>
      </c>
      <c r="E1227">
        <v>0</v>
      </c>
      <c r="F1227">
        <v>0</v>
      </c>
      <c r="G1227">
        <v>-0.31</v>
      </c>
      <c r="H1227">
        <v>0.87</v>
      </c>
      <c r="I1227">
        <f t="shared" si="57"/>
        <v>-1.18</v>
      </c>
      <c r="J1227">
        <f t="shared" si="58"/>
        <v>19.850000000000001</v>
      </c>
      <c r="K1227">
        <f t="shared" si="59"/>
        <v>18.670000000000002</v>
      </c>
    </row>
    <row r="1228" spans="1:11" x14ac:dyDescent="0.25">
      <c r="A1228" t="s">
        <v>1535</v>
      </c>
      <c r="B1228">
        <v>2000</v>
      </c>
      <c r="C1228">
        <v>18.670000000000002</v>
      </c>
      <c r="D1228">
        <v>19.850000000000001</v>
      </c>
      <c r="E1228">
        <v>0</v>
      </c>
      <c r="F1228">
        <v>0</v>
      </c>
      <c r="G1228">
        <v>-0.31</v>
      </c>
      <c r="H1228">
        <v>0.87</v>
      </c>
      <c r="I1228">
        <f t="shared" si="57"/>
        <v>-1.18</v>
      </c>
      <c r="J1228">
        <f t="shared" si="58"/>
        <v>19.850000000000001</v>
      </c>
      <c r="K1228">
        <f t="shared" si="59"/>
        <v>18.670000000000002</v>
      </c>
    </row>
    <row r="1229" spans="1:11" x14ac:dyDescent="0.25">
      <c r="A1229" t="s">
        <v>1536</v>
      </c>
      <c r="B1229">
        <v>2000</v>
      </c>
      <c r="C1229">
        <v>18.670000000000002</v>
      </c>
      <c r="D1229">
        <v>19.850000000000001</v>
      </c>
      <c r="E1229">
        <v>0</v>
      </c>
      <c r="F1229">
        <v>0</v>
      </c>
      <c r="G1229">
        <v>-0.31</v>
      </c>
      <c r="H1229">
        <v>0.87</v>
      </c>
      <c r="I1229">
        <f t="shared" si="57"/>
        <v>-1.18</v>
      </c>
      <c r="J1229">
        <f t="shared" si="58"/>
        <v>19.850000000000001</v>
      </c>
      <c r="K1229">
        <f t="shared" si="59"/>
        <v>18.670000000000002</v>
      </c>
    </row>
    <row r="1230" spans="1:11" x14ac:dyDescent="0.25">
      <c r="A1230" t="s">
        <v>1537</v>
      </c>
      <c r="B1230">
        <v>2000</v>
      </c>
      <c r="C1230">
        <v>22.3</v>
      </c>
      <c r="D1230">
        <v>23.71</v>
      </c>
      <c r="E1230">
        <v>0</v>
      </c>
      <c r="F1230">
        <v>0</v>
      </c>
      <c r="G1230">
        <v>-0.37</v>
      </c>
      <c r="H1230">
        <v>1.04</v>
      </c>
      <c r="I1230">
        <f t="shared" si="57"/>
        <v>-1.4100000000000001</v>
      </c>
      <c r="J1230">
        <f t="shared" si="58"/>
        <v>23.71</v>
      </c>
      <c r="K1230">
        <f t="shared" si="59"/>
        <v>22.3</v>
      </c>
    </row>
    <row r="1231" spans="1:11" x14ac:dyDescent="0.25">
      <c r="A1231" t="s">
        <v>1538</v>
      </c>
      <c r="B1231">
        <v>2000</v>
      </c>
      <c r="C1231">
        <v>31.72</v>
      </c>
      <c r="D1231">
        <v>33.729999999999997</v>
      </c>
      <c r="E1231">
        <v>0</v>
      </c>
      <c r="F1231">
        <v>0</v>
      </c>
      <c r="G1231">
        <v>-0.53</v>
      </c>
      <c r="H1231">
        <v>1.48</v>
      </c>
      <c r="I1231">
        <f t="shared" si="57"/>
        <v>-2.0099999999999998</v>
      </c>
      <c r="J1231">
        <f t="shared" si="58"/>
        <v>33.729999999999997</v>
      </c>
      <c r="K1231">
        <f t="shared" si="59"/>
        <v>31.72</v>
      </c>
    </row>
    <row r="1232" spans="1:11" x14ac:dyDescent="0.25">
      <c r="A1232" t="s">
        <v>1539</v>
      </c>
      <c r="B1232">
        <v>2000</v>
      </c>
      <c r="C1232">
        <v>24.86</v>
      </c>
      <c r="D1232">
        <v>26.43</v>
      </c>
      <c r="E1232">
        <v>0</v>
      </c>
      <c r="F1232">
        <v>0</v>
      </c>
      <c r="G1232">
        <v>-0.41</v>
      </c>
      <c r="H1232">
        <v>1.1599999999999999</v>
      </c>
      <c r="I1232">
        <f t="shared" si="57"/>
        <v>-1.5699999999999998</v>
      </c>
      <c r="J1232">
        <f t="shared" si="58"/>
        <v>26.43</v>
      </c>
      <c r="K1232">
        <f t="shared" si="59"/>
        <v>24.86</v>
      </c>
    </row>
    <row r="1233" spans="1:11" x14ac:dyDescent="0.25">
      <c r="A1233" t="s">
        <v>1564</v>
      </c>
      <c r="B1233">
        <v>2000</v>
      </c>
      <c r="C1233">
        <v>16.829999999999998</v>
      </c>
      <c r="D1233">
        <v>17.91</v>
      </c>
      <c r="E1233">
        <v>0</v>
      </c>
      <c r="F1233">
        <v>0</v>
      </c>
      <c r="G1233">
        <v>-0.35</v>
      </c>
      <c r="H1233">
        <v>0.73</v>
      </c>
      <c r="I1233">
        <f t="shared" si="57"/>
        <v>-1.08</v>
      </c>
      <c r="J1233">
        <f t="shared" si="58"/>
        <v>17.91</v>
      </c>
      <c r="K1233">
        <f t="shared" si="59"/>
        <v>16.829999999999998</v>
      </c>
    </row>
    <row r="1234" spans="1:11" x14ac:dyDescent="0.25">
      <c r="A1234" t="s">
        <v>1565</v>
      </c>
      <c r="B1234">
        <v>2000</v>
      </c>
      <c r="C1234">
        <v>16.829999999999998</v>
      </c>
      <c r="D1234">
        <v>17.91</v>
      </c>
      <c r="E1234">
        <v>0</v>
      </c>
      <c r="F1234">
        <v>0</v>
      </c>
      <c r="G1234">
        <v>-0.35</v>
      </c>
      <c r="H1234">
        <v>0.73</v>
      </c>
      <c r="I1234">
        <f t="shared" si="57"/>
        <v>-1.08</v>
      </c>
      <c r="J1234">
        <f t="shared" si="58"/>
        <v>17.91</v>
      </c>
      <c r="K1234">
        <f t="shared" si="59"/>
        <v>16.829999999999998</v>
      </c>
    </row>
    <row r="1235" spans="1:11" x14ac:dyDescent="0.25">
      <c r="A1235" t="s">
        <v>1566</v>
      </c>
      <c r="B1235">
        <v>2000</v>
      </c>
      <c r="C1235">
        <v>16.3</v>
      </c>
      <c r="D1235">
        <v>17.350000000000001</v>
      </c>
      <c r="E1235">
        <v>0</v>
      </c>
      <c r="F1235">
        <v>0</v>
      </c>
      <c r="G1235">
        <v>-0.34</v>
      </c>
      <c r="H1235">
        <v>0.71</v>
      </c>
      <c r="I1235">
        <f t="shared" si="57"/>
        <v>-1.05</v>
      </c>
      <c r="J1235">
        <f t="shared" si="58"/>
        <v>17.350000000000001</v>
      </c>
      <c r="K1235">
        <f t="shared" si="59"/>
        <v>16.3</v>
      </c>
    </row>
    <row r="1236" spans="1:11" x14ac:dyDescent="0.25">
      <c r="A1236" t="s">
        <v>1567</v>
      </c>
      <c r="B1236">
        <v>2000</v>
      </c>
      <c r="C1236">
        <v>16.3</v>
      </c>
      <c r="D1236">
        <v>17.350000000000001</v>
      </c>
      <c r="E1236">
        <v>0</v>
      </c>
      <c r="F1236">
        <v>0</v>
      </c>
      <c r="G1236">
        <v>-0.34</v>
      </c>
      <c r="H1236">
        <v>0.71</v>
      </c>
      <c r="I1236">
        <f t="shared" si="57"/>
        <v>-1.05</v>
      </c>
      <c r="J1236">
        <f t="shared" si="58"/>
        <v>17.350000000000001</v>
      </c>
      <c r="K1236">
        <f t="shared" si="59"/>
        <v>16.3</v>
      </c>
    </row>
    <row r="1237" spans="1:11" x14ac:dyDescent="0.25">
      <c r="A1237" t="s">
        <v>1568</v>
      </c>
      <c r="B1237">
        <v>2000</v>
      </c>
      <c r="C1237">
        <v>15.59</v>
      </c>
      <c r="D1237">
        <v>16.600000000000001</v>
      </c>
      <c r="E1237">
        <v>0</v>
      </c>
      <c r="F1237">
        <v>0</v>
      </c>
      <c r="G1237">
        <v>-0.33</v>
      </c>
      <c r="H1237">
        <v>0.68</v>
      </c>
      <c r="I1237">
        <f t="shared" si="57"/>
        <v>-1.01</v>
      </c>
      <c r="J1237">
        <f t="shared" si="58"/>
        <v>16.600000000000001</v>
      </c>
      <c r="K1237">
        <f t="shared" si="59"/>
        <v>15.59</v>
      </c>
    </row>
    <row r="1238" spans="1:11" x14ac:dyDescent="0.25">
      <c r="A1238" t="s">
        <v>1569</v>
      </c>
      <c r="B1238">
        <v>2000</v>
      </c>
      <c r="C1238">
        <v>15.59</v>
      </c>
      <c r="D1238">
        <v>16.600000000000001</v>
      </c>
      <c r="E1238">
        <v>0</v>
      </c>
      <c r="F1238">
        <v>0</v>
      </c>
      <c r="G1238">
        <v>-0.33</v>
      </c>
      <c r="H1238">
        <v>0.68</v>
      </c>
      <c r="I1238">
        <f t="shared" si="57"/>
        <v>-1.01</v>
      </c>
      <c r="J1238">
        <f t="shared" si="58"/>
        <v>16.600000000000001</v>
      </c>
      <c r="K1238">
        <f t="shared" si="59"/>
        <v>15.59</v>
      </c>
    </row>
    <row r="1239" spans="1:11" x14ac:dyDescent="0.25">
      <c r="A1239" t="s">
        <v>1570</v>
      </c>
      <c r="B1239">
        <v>2000</v>
      </c>
      <c r="C1239">
        <v>23.9</v>
      </c>
      <c r="D1239">
        <v>25.44</v>
      </c>
      <c r="E1239">
        <v>0</v>
      </c>
      <c r="F1239">
        <v>0</v>
      </c>
      <c r="G1239">
        <v>-0.5</v>
      </c>
      <c r="H1239">
        <v>1.04</v>
      </c>
      <c r="I1239">
        <f t="shared" si="57"/>
        <v>-1.54</v>
      </c>
      <c r="J1239">
        <f t="shared" si="58"/>
        <v>25.44</v>
      </c>
      <c r="K1239">
        <f t="shared" si="59"/>
        <v>23.9</v>
      </c>
    </row>
    <row r="1240" spans="1:11" x14ac:dyDescent="0.25">
      <c r="A1240" t="s">
        <v>1571</v>
      </c>
      <c r="B1240">
        <v>2000</v>
      </c>
      <c r="C1240">
        <v>22.01</v>
      </c>
      <c r="D1240">
        <v>23.42</v>
      </c>
      <c r="E1240">
        <v>0</v>
      </c>
      <c r="F1240">
        <v>0</v>
      </c>
      <c r="G1240">
        <v>-0.46</v>
      </c>
      <c r="H1240">
        <v>0.95</v>
      </c>
      <c r="I1240">
        <f t="shared" si="57"/>
        <v>-1.41</v>
      </c>
      <c r="J1240">
        <f t="shared" si="58"/>
        <v>23.42</v>
      </c>
      <c r="K1240">
        <f t="shared" si="59"/>
        <v>22.01</v>
      </c>
    </row>
    <row r="1241" spans="1:11" x14ac:dyDescent="0.25">
      <c r="A1241" t="s">
        <v>1572</v>
      </c>
      <c r="B1241">
        <v>2000</v>
      </c>
      <c r="C1241">
        <v>25.16</v>
      </c>
      <c r="D1241">
        <v>26.77</v>
      </c>
      <c r="E1241">
        <v>0</v>
      </c>
      <c r="F1241">
        <v>0</v>
      </c>
      <c r="G1241">
        <v>-0.52</v>
      </c>
      <c r="H1241">
        <v>1.0900000000000001</v>
      </c>
      <c r="I1241">
        <f t="shared" si="57"/>
        <v>-1.61</v>
      </c>
      <c r="J1241">
        <f t="shared" si="58"/>
        <v>26.77</v>
      </c>
      <c r="K1241">
        <f t="shared" si="59"/>
        <v>25.16</v>
      </c>
    </row>
    <row r="1242" spans="1:11" x14ac:dyDescent="0.25">
      <c r="A1242" t="s">
        <v>1573</v>
      </c>
      <c r="B1242">
        <v>2000</v>
      </c>
      <c r="C1242">
        <v>27.76</v>
      </c>
      <c r="D1242">
        <v>29.54</v>
      </c>
      <c r="E1242">
        <v>0</v>
      </c>
      <c r="F1242">
        <v>0</v>
      </c>
      <c r="G1242">
        <v>-0.57999999999999996</v>
      </c>
      <c r="H1242">
        <v>1.2</v>
      </c>
      <c r="I1242">
        <f t="shared" si="57"/>
        <v>-1.7799999999999998</v>
      </c>
      <c r="J1242">
        <f t="shared" si="58"/>
        <v>29.54</v>
      </c>
      <c r="K1242">
        <f t="shared" si="59"/>
        <v>27.76</v>
      </c>
    </row>
    <row r="1243" spans="1:11" x14ac:dyDescent="0.25">
      <c r="A1243" t="s">
        <v>1574</v>
      </c>
      <c r="B1243">
        <v>2000</v>
      </c>
      <c r="C1243">
        <v>29.75</v>
      </c>
      <c r="D1243">
        <v>31.66</v>
      </c>
      <c r="E1243">
        <v>0</v>
      </c>
      <c r="F1243">
        <v>0</v>
      </c>
      <c r="G1243">
        <v>-0.62</v>
      </c>
      <c r="H1243">
        <v>1.29</v>
      </c>
      <c r="I1243">
        <f t="shared" si="57"/>
        <v>-1.9100000000000001</v>
      </c>
      <c r="J1243">
        <f t="shared" si="58"/>
        <v>31.66</v>
      </c>
      <c r="K1243">
        <f t="shared" si="59"/>
        <v>29.75</v>
      </c>
    </row>
    <row r="1244" spans="1:11" x14ac:dyDescent="0.25">
      <c r="A1244" t="s">
        <v>1575</v>
      </c>
      <c r="B1244">
        <v>2000</v>
      </c>
      <c r="C1244">
        <v>29.1</v>
      </c>
      <c r="D1244">
        <v>30.96</v>
      </c>
      <c r="E1244">
        <v>0</v>
      </c>
      <c r="F1244">
        <v>0</v>
      </c>
      <c r="G1244">
        <v>-0.6</v>
      </c>
      <c r="H1244">
        <v>1.26</v>
      </c>
      <c r="I1244">
        <f t="shared" si="57"/>
        <v>-1.8599999999999999</v>
      </c>
      <c r="J1244">
        <f t="shared" si="58"/>
        <v>30.96</v>
      </c>
      <c r="K1244">
        <f t="shared" si="59"/>
        <v>29.1</v>
      </c>
    </row>
    <row r="1245" spans="1:11" x14ac:dyDescent="0.25">
      <c r="A1245" t="s">
        <v>1576</v>
      </c>
      <c r="B1245">
        <v>2000</v>
      </c>
      <c r="C1245">
        <v>27.76</v>
      </c>
      <c r="D1245">
        <v>29.54</v>
      </c>
      <c r="E1245">
        <v>0</v>
      </c>
      <c r="F1245">
        <v>0</v>
      </c>
      <c r="G1245">
        <v>-0.57999999999999996</v>
      </c>
      <c r="H1245">
        <v>1.2</v>
      </c>
      <c r="I1245">
        <f t="shared" si="57"/>
        <v>-1.7799999999999998</v>
      </c>
      <c r="J1245">
        <f t="shared" si="58"/>
        <v>29.54</v>
      </c>
      <c r="K1245">
        <f t="shared" si="59"/>
        <v>27.76</v>
      </c>
    </row>
    <row r="1246" spans="1:11" x14ac:dyDescent="0.25">
      <c r="A1246" t="s">
        <v>1577</v>
      </c>
      <c r="B1246">
        <v>2000</v>
      </c>
      <c r="C1246">
        <v>26.55</v>
      </c>
      <c r="D1246">
        <v>28.25</v>
      </c>
      <c r="E1246">
        <v>0</v>
      </c>
      <c r="F1246">
        <v>0</v>
      </c>
      <c r="G1246">
        <v>-0.55000000000000004</v>
      </c>
      <c r="H1246">
        <v>1.1499999999999999</v>
      </c>
      <c r="I1246">
        <f t="shared" si="57"/>
        <v>-1.7</v>
      </c>
      <c r="J1246">
        <f t="shared" si="58"/>
        <v>28.25</v>
      </c>
      <c r="K1246">
        <f t="shared" si="59"/>
        <v>26.55</v>
      </c>
    </row>
    <row r="1247" spans="1:11" x14ac:dyDescent="0.25">
      <c r="A1247" t="s">
        <v>1578</v>
      </c>
      <c r="B1247">
        <v>2000</v>
      </c>
      <c r="C1247">
        <v>26.41</v>
      </c>
      <c r="D1247">
        <v>28.11</v>
      </c>
      <c r="E1247">
        <v>0</v>
      </c>
      <c r="F1247">
        <v>0</v>
      </c>
      <c r="G1247">
        <v>-0.55000000000000004</v>
      </c>
      <c r="H1247">
        <v>1.1499999999999999</v>
      </c>
      <c r="I1247">
        <f t="shared" si="57"/>
        <v>-1.7</v>
      </c>
      <c r="J1247">
        <f t="shared" si="58"/>
        <v>28.11</v>
      </c>
      <c r="K1247">
        <f t="shared" si="59"/>
        <v>26.41</v>
      </c>
    </row>
    <row r="1248" spans="1:11" x14ac:dyDescent="0.25">
      <c r="A1248" t="s">
        <v>1579</v>
      </c>
      <c r="B1248">
        <v>2000</v>
      </c>
      <c r="C1248">
        <v>24.11</v>
      </c>
      <c r="D1248">
        <v>25.65</v>
      </c>
      <c r="E1248">
        <v>0</v>
      </c>
      <c r="F1248">
        <v>0</v>
      </c>
      <c r="G1248">
        <v>-0.5</v>
      </c>
      <c r="H1248">
        <v>1.04</v>
      </c>
      <c r="I1248">
        <f t="shared" si="57"/>
        <v>-1.54</v>
      </c>
      <c r="J1248">
        <f t="shared" si="58"/>
        <v>25.65</v>
      </c>
      <c r="K1248">
        <f t="shared" si="59"/>
        <v>24.11</v>
      </c>
    </row>
    <row r="1249" spans="1:11" x14ac:dyDescent="0.25">
      <c r="A1249" t="s">
        <v>1580</v>
      </c>
      <c r="B1249">
        <v>2000</v>
      </c>
      <c r="C1249">
        <v>26.99</v>
      </c>
      <c r="D1249">
        <v>28.72</v>
      </c>
      <c r="E1249">
        <v>0</v>
      </c>
      <c r="F1249">
        <v>0</v>
      </c>
      <c r="G1249">
        <v>-0.56000000000000005</v>
      </c>
      <c r="H1249">
        <v>1.17</v>
      </c>
      <c r="I1249">
        <f t="shared" si="57"/>
        <v>-1.73</v>
      </c>
      <c r="J1249">
        <f t="shared" si="58"/>
        <v>28.72</v>
      </c>
      <c r="K1249">
        <f t="shared" si="59"/>
        <v>26.99</v>
      </c>
    </row>
    <row r="1250" spans="1:11" x14ac:dyDescent="0.25">
      <c r="A1250" t="s">
        <v>1581</v>
      </c>
      <c r="B1250">
        <v>2000</v>
      </c>
      <c r="C1250">
        <v>26.99</v>
      </c>
      <c r="D1250">
        <v>28.72</v>
      </c>
      <c r="E1250">
        <v>0</v>
      </c>
      <c r="F1250">
        <v>0</v>
      </c>
      <c r="G1250">
        <v>-0.56000000000000005</v>
      </c>
      <c r="H1250">
        <v>1.17</v>
      </c>
      <c r="I1250">
        <f t="shared" si="57"/>
        <v>-1.73</v>
      </c>
      <c r="J1250">
        <f t="shared" si="58"/>
        <v>28.72</v>
      </c>
      <c r="K1250">
        <f t="shared" si="59"/>
        <v>26.99</v>
      </c>
    </row>
    <row r="1251" spans="1:11" x14ac:dyDescent="0.25">
      <c r="A1251" t="s">
        <v>1582</v>
      </c>
      <c r="B1251">
        <v>2000</v>
      </c>
      <c r="C1251">
        <v>27.61</v>
      </c>
      <c r="D1251">
        <v>29.38</v>
      </c>
      <c r="E1251">
        <v>0</v>
      </c>
      <c r="F1251">
        <v>0</v>
      </c>
      <c r="G1251">
        <v>-0.56999999999999995</v>
      </c>
      <c r="H1251">
        <v>1.2</v>
      </c>
      <c r="I1251">
        <f t="shared" si="57"/>
        <v>-1.77</v>
      </c>
      <c r="J1251">
        <f t="shared" si="58"/>
        <v>29.38</v>
      </c>
      <c r="K1251">
        <f t="shared" si="59"/>
        <v>27.61</v>
      </c>
    </row>
    <row r="1252" spans="1:11" x14ac:dyDescent="0.25">
      <c r="A1252" t="s">
        <v>1583</v>
      </c>
      <c r="B1252">
        <v>2000</v>
      </c>
      <c r="C1252">
        <v>28.7</v>
      </c>
      <c r="D1252">
        <v>30.55</v>
      </c>
      <c r="E1252">
        <v>0</v>
      </c>
      <c r="F1252">
        <v>0</v>
      </c>
      <c r="G1252">
        <v>-0.6</v>
      </c>
      <c r="H1252">
        <v>1.25</v>
      </c>
      <c r="I1252">
        <f t="shared" si="57"/>
        <v>-1.85</v>
      </c>
      <c r="J1252">
        <f t="shared" si="58"/>
        <v>30.55</v>
      </c>
      <c r="K1252">
        <f t="shared" si="59"/>
        <v>28.7</v>
      </c>
    </row>
    <row r="1253" spans="1:11" x14ac:dyDescent="0.25">
      <c r="A1253" t="s">
        <v>1584</v>
      </c>
      <c r="B1253">
        <v>2000</v>
      </c>
      <c r="C1253">
        <v>31.12</v>
      </c>
      <c r="D1253">
        <v>33.119999999999997</v>
      </c>
      <c r="E1253">
        <v>0</v>
      </c>
      <c r="F1253">
        <v>0</v>
      </c>
      <c r="G1253">
        <v>-0.65</v>
      </c>
      <c r="H1253">
        <v>1.35</v>
      </c>
      <c r="I1253">
        <f t="shared" si="57"/>
        <v>-2</v>
      </c>
      <c r="J1253">
        <f t="shared" si="58"/>
        <v>33.119999999999997</v>
      </c>
      <c r="K1253">
        <f t="shared" si="59"/>
        <v>31.12</v>
      </c>
    </row>
    <row r="1254" spans="1:11" x14ac:dyDescent="0.25">
      <c r="A1254" t="s">
        <v>1585</v>
      </c>
      <c r="B1254">
        <v>2000</v>
      </c>
      <c r="C1254">
        <v>28.7</v>
      </c>
      <c r="D1254">
        <v>30.55</v>
      </c>
      <c r="E1254">
        <v>0</v>
      </c>
      <c r="F1254">
        <v>0</v>
      </c>
      <c r="G1254">
        <v>-0.6</v>
      </c>
      <c r="H1254">
        <v>1.25</v>
      </c>
      <c r="I1254">
        <f t="shared" si="57"/>
        <v>-1.85</v>
      </c>
      <c r="J1254">
        <f t="shared" si="58"/>
        <v>30.55</v>
      </c>
      <c r="K1254">
        <f t="shared" si="59"/>
        <v>28.7</v>
      </c>
    </row>
    <row r="1255" spans="1:11" x14ac:dyDescent="0.25">
      <c r="A1255" t="s">
        <v>1586</v>
      </c>
      <c r="B1255">
        <v>2000</v>
      </c>
      <c r="C1255">
        <v>26.16</v>
      </c>
      <c r="D1255">
        <v>27.83</v>
      </c>
      <c r="E1255">
        <v>0</v>
      </c>
      <c r="F1255">
        <v>0</v>
      </c>
      <c r="G1255">
        <v>-0.54</v>
      </c>
      <c r="H1255">
        <v>1.1299999999999999</v>
      </c>
      <c r="I1255">
        <f t="shared" si="57"/>
        <v>-1.67</v>
      </c>
      <c r="J1255">
        <f t="shared" si="58"/>
        <v>27.83</v>
      </c>
      <c r="K1255">
        <f t="shared" si="59"/>
        <v>26.16</v>
      </c>
    </row>
    <row r="1256" spans="1:11" x14ac:dyDescent="0.25">
      <c r="A1256" t="s">
        <v>1587</v>
      </c>
      <c r="B1256">
        <v>2000</v>
      </c>
      <c r="C1256">
        <v>16.21</v>
      </c>
      <c r="D1256">
        <v>17.25</v>
      </c>
      <c r="E1256">
        <v>0</v>
      </c>
      <c r="F1256">
        <v>0</v>
      </c>
      <c r="G1256">
        <v>-0.34</v>
      </c>
      <c r="H1256">
        <v>0.7</v>
      </c>
      <c r="I1256">
        <f t="shared" si="57"/>
        <v>-1.04</v>
      </c>
      <c r="J1256">
        <f t="shared" si="58"/>
        <v>17.25</v>
      </c>
      <c r="K1256">
        <f t="shared" si="59"/>
        <v>16.21</v>
      </c>
    </row>
    <row r="1257" spans="1:11" x14ac:dyDescent="0.25">
      <c r="A1257" t="s">
        <v>1612</v>
      </c>
      <c r="B1257">
        <v>2000</v>
      </c>
      <c r="C1257">
        <v>16.52</v>
      </c>
      <c r="D1257">
        <v>17.7</v>
      </c>
      <c r="E1257">
        <v>0</v>
      </c>
      <c r="F1257">
        <v>0</v>
      </c>
      <c r="G1257">
        <v>-0.34</v>
      </c>
      <c r="H1257">
        <v>0.84</v>
      </c>
      <c r="I1257">
        <f t="shared" si="57"/>
        <v>-1.18</v>
      </c>
      <c r="J1257">
        <f t="shared" si="58"/>
        <v>17.7</v>
      </c>
      <c r="K1257">
        <f t="shared" si="59"/>
        <v>16.52</v>
      </c>
    </row>
    <row r="1258" spans="1:11" x14ac:dyDescent="0.25">
      <c r="A1258" t="s">
        <v>1613</v>
      </c>
      <c r="B1258">
        <v>2000</v>
      </c>
      <c r="C1258">
        <v>17.62</v>
      </c>
      <c r="D1258">
        <v>18.88</v>
      </c>
      <c r="E1258">
        <v>0</v>
      </c>
      <c r="F1258">
        <v>0</v>
      </c>
      <c r="G1258">
        <v>-0.36</v>
      </c>
      <c r="H1258">
        <v>0.9</v>
      </c>
      <c r="I1258">
        <f t="shared" si="57"/>
        <v>-1.26</v>
      </c>
      <c r="J1258">
        <f t="shared" si="58"/>
        <v>18.88</v>
      </c>
      <c r="K1258">
        <f t="shared" si="59"/>
        <v>17.62</v>
      </c>
    </row>
    <row r="1259" spans="1:11" x14ac:dyDescent="0.25">
      <c r="A1259" t="s">
        <v>1614</v>
      </c>
      <c r="B1259">
        <v>2000</v>
      </c>
      <c r="C1259">
        <v>17.52</v>
      </c>
      <c r="D1259">
        <v>18.78</v>
      </c>
      <c r="E1259">
        <v>0</v>
      </c>
      <c r="F1259">
        <v>0</v>
      </c>
      <c r="G1259">
        <v>-0.36</v>
      </c>
      <c r="H1259">
        <v>0.9</v>
      </c>
      <c r="I1259">
        <f t="shared" si="57"/>
        <v>-1.26</v>
      </c>
      <c r="J1259">
        <f t="shared" si="58"/>
        <v>18.78</v>
      </c>
      <c r="K1259">
        <f t="shared" si="59"/>
        <v>17.52</v>
      </c>
    </row>
    <row r="1260" spans="1:11" x14ac:dyDescent="0.25">
      <c r="A1260" t="s">
        <v>1615</v>
      </c>
      <c r="B1260">
        <v>2000</v>
      </c>
      <c r="C1260">
        <v>16.22</v>
      </c>
      <c r="D1260">
        <v>17.39</v>
      </c>
      <c r="E1260">
        <v>0</v>
      </c>
      <c r="F1260">
        <v>0</v>
      </c>
      <c r="G1260">
        <v>-0.34</v>
      </c>
      <c r="H1260">
        <v>0.83</v>
      </c>
      <c r="I1260">
        <f t="shared" si="57"/>
        <v>-1.17</v>
      </c>
      <c r="J1260">
        <f t="shared" si="58"/>
        <v>17.39</v>
      </c>
      <c r="K1260">
        <f t="shared" si="59"/>
        <v>16.22</v>
      </c>
    </row>
    <row r="1261" spans="1:11" x14ac:dyDescent="0.25">
      <c r="A1261" t="s">
        <v>1616</v>
      </c>
      <c r="B1261">
        <v>2000</v>
      </c>
      <c r="C1261">
        <v>16.22</v>
      </c>
      <c r="D1261">
        <v>17.39</v>
      </c>
      <c r="E1261">
        <v>0</v>
      </c>
      <c r="F1261">
        <v>0</v>
      </c>
      <c r="G1261">
        <v>-0.34</v>
      </c>
      <c r="H1261">
        <v>0.83</v>
      </c>
      <c r="I1261">
        <f t="shared" si="57"/>
        <v>-1.17</v>
      </c>
      <c r="J1261">
        <f t="shared" si="58"/>
        <v>17.39</v>
      </c>
      <c r="K1261">
        <f t="shared" si="59"/>
        <v>16.22</v>
      </c>
    </row>
    <row r="1262" spans="1:11" x14ac:dyDescent="0.25">
      <c r="A1262" t="s">
        <v>1617</v>
      </c>
      <c r="B1262">
        <v>2000</v>
      </c>
      <c r="C1262">
        <v>17.62</v>
      </c>
      <c r="D1262">
        <v>18.88</v>
      </c>
      <c r="E1262">
        <v>0</v>
      </c>
      <c r="F1262">
        <v>0</v>
      </c>
      <c r="G1262">
        <v>-0.36</v>
      </c>
      <c r="H1262">
        <v>0.9</v>
      </c>
      <c r="I1262">
        <f t="shared" si="57"/>
        <v>-1.26</v>
      </c>
      <c r="J1262">
        <f t="shared" si="58"/>
        <v>18.88</v>
      </c>
      <c r="K1262">
        <f t="shared" si="59"/>
        <v>17.62</v>
      </c>
    </row>
    <row r="1263" spans="1:11" x14ac:dyDescent="0.25">
      <c r="A1263" t="s">
        <v>5049</v>
      </c>
      <c r="B1263">
        <v>2000</v>
      </c>
      <c r="C1263">
        <v>22.78</v>
      </c>
      <c r="D1263">
        <v>24.41</v>
      </c>
      <c r="E1263">
        <v>0</v>
      </c>
      <c r="F1263">
        <v>0</v>
      </c>
      <c r="G1263">
        <v>-0.47</v>
      </c>
      <c r="H1263">
        <v>1.1599999999999999</v>
      </c>
      <c r="I1263">
        <f t="shared" si="57"/>
        <v>-1.63</v>
      </c>
      <c r="J1263">
        <f t="shared" si="58"/>
        <v>24.41</v>
      </c>
      <c r="K1263">
        <f t="shared" si="59"/>
        <v>22.78</v>
      </c>
    </row>
    <row r="1264" spans="1:11" x14ac:dyDescent="0.25">
      <c r="A1264" t="s">
        <v>5050</v>
      </c>
      <c r="B1264">
        <v>2000</v>
      </c>
      <c r="C1264">
        <v>21.58</v>
      </c>
      <c r="D1264">
        <v>23.13</v>
      </c>
      <c r="E1264">
        <v>0</v>
      </c>
      <c r="F1264">
        <v>0</v>
      </c>
      <c r="G1264">
        <v>-0.45</v>
      </c>
      <c r="H1264">
        <v>1.1000000000000001</v>
      </c>
      <c r="I1264">
        <f t="shared" si="57"/>
        <v>-1.55</v>
      </c>
      <c r="J1264">
        <f t="shared" si="58"/>
        <v>23.13</v>
      </c>
      <c r="K1264">
        <f t="shared" si="59"/>
        <v>21.58</v>
      </c>
    </row>
    <row r="1265" spans="1:11" x14ac:dyDescent="0.25">
      <c r="A1265" t="s">
        <v>5051</v>
      </c>
      <c r="B1265">
        <v>2000</v>
      </c>
      <c r="C1265">
        <v>24.66</v>
      </c>
      <c r="D1265">
        <v>26.43</v>
      </c>
      <c r="E1265">
        <v>0</v>
      </c>
      <c r="F1265">
        <v>0</v>
      </c>
      <c r="G1265">
        <v>-0.51</v>
      </c>
      <c r="H1265">
        <v>1.26</v>
      </c>
      <c r="I1265">
        <f t="shared" si="57"/>
        <v>-1.77</v>
      </c>
      <c r="J1265">
        <f t="shared" si="58"/>
        <v>26.43</v>
      </c>
      <c r="K1265">
        <f t="shared" si="59"/>
        <v>24.66</v>
      </c>
    </row>
    <row r="1266" spans="1:11" x14ac:dyDescent="0.25">
      <c r="A1266" t="s">
        <v>5052</v>
      </c>
      <c r="B1266">
        <v>2000</v>
      </c>
      <c r="C1266">
        <v>26.08</v>
      </c>
      <c r="D1266">
        <v>27.95</v>
      </c>
      <c r="E1266">
        <v>0</v>
      </c>
      <c r="F1266">
        <v>0</v>
      </c>
      <c r="G1266">
        <v>-0.54</v>
      </c>
      <c r="H1266">
        <v>1.33</v>
      </c>
      <c r="I1266">
        <f t="shared" si="57"/>
        <v>-1.87</v>
      </c>
      <c r="J1266">
        <f t="shared" si="58"/>
        <v>27.95</v>
      </c>
      <c r="K1266">
        <f t="shared" si="59"/>
        <v>26.08</v>
      </c>
    </row>
    <row r="1267" spans="1:11" x14ac:dyDescent="0.25">
      <c r="A1267" t="s">
        <v>5053</v>
      </c>
      <c r="B1267">
        <v>2000</v>
      </c>
      <c r="C1267">
        <v>28.34</v>
      </c>
      <c r="D1267">
        <v>30.38</v>
      </c>
      <c r="E1267">
        <v>0</v>
      </c>
      <c r="F1267">
        <v>0</v>
      </c>
      <c r="G1267">
        <v>-0.59</v>
      </c>
      <c r="H1267">
        <v>1.45</v>
      </c>
      <c r="I1267">
        <f t="shared" si="57"/>
        <v>-2.04</v>
      </c>
      <c r="J1267">
        <f t="shared" si="58"/>
        <v>30.38</v>
      </c>
      <c r="K1267">
        <f t="shared" si="59"/>
        <v>28.34</v>
      </c>
    </row>
    <row r="1268" spans="1:11" x14ac:dyDescent="0.25">
      <c r="A1268" t="s">
        <v>5054</v>
      </c>
      <c r="B1268">
        <v>2000</v>
      </c>
      <c r="C1268">
        <v>27.78</v>
      </c>
      <c r="D1268">
        <v>29.78</v>
      </c>
      <c r="E1268">
        <v>0</v>
      </c>
      <c r="F1268">
        <v>0</v>
      </c>
      <c r="G1268">
        <v>-0.57999999999999996</v>
      </c>
      <c r="H1268">
        <v>1.42</v>
      </c>
      <c r="I1268">
        <f t="shared" si="57"/>
        <v>-2</v>
      </c>
      <c r="J1268">
        <f t="shared" si="58"/>
        <v>29.78</v>
      </c>
      <c r="K1268">
        <f t="shared" si="59"/>
        <v>27.78</v>
      </c>
    </row>
    <row r="1269" spans="1:11" x14ac:dyDescent="0.25">
      <c r="A1269" t="s">
        <v>5055</v>
      </c>
      <c r="B1269">
        <v>2000</v>
      </c>
      <c r="C1269">
        <v>26.08</v>
      </c>
      <c r="D1269">
        <v>27.95</v>
      </c>
      <c r="E1269">
        <v>0</v>
      </c>
      <c r="F1269">
        <v>0</v>
      </c>
      <c r="G1269">
        <v>-0.54</v>
      </c>
      <c r="H1269">
        <v>1.33</v>
      </c>
      <c r="I1269">
        <f t="shared" si="57"/>
        <v>-1.87</v>
      </c>
      <c r="J1269">
        <f t="shared" si="58"/>
        <v>27.95</v>
      </c>
      <c r="K1269">
        <f t="shared" si="59"/>
        <v>26.08</v>
      </c>
    </row>
    <row r="1270" spans="1:11" x14ac:dyDescent="0.25">
      <c r="A1270" t="s">
        <v>5056</v>
      </c>
      <c r="B1270">
        <v>2000</v>
      </c>
      <c r="C1270">
        <v>26.08</v>
      </c>
      <c r="D1270">
        <v>27.95</v>
      </c>
      <c r="E1270">
        <v>0</v>
      </c>
      <c r="F1270">
        <v>0</v>
      </c>
      <c r="G1270">
        <v>-0.54</v>
      </c>
      <c r="H1270">
        <v>1.33</v>
      </c>
      <c r="I1270">
        <f t="shared" si="57"/>
        <v>-1.87</v>
      </c>
      <c r="J1270">
        <f t="shared" si="58"/>
        <v>27.95</v>
      </c>
      <c r="K1270">
        <f t="shared" si="59"/>
        <v>26.08</v>
      </c>
    </row>
    <row r="1271" spans="1:11" x14ac:dyDescent="0.25">
      <c r="A1271" t="s">
        <v>5057</v>
      </c>
      <c r="B1271">
        <v>2000</v>
      </c>
      <c r="C1271">
        <v>26.08</v>
      </c>
      <c r="D1271">
        <v>27.95</v>
      </c>
      <c r="E1271">
        <v>0</v>
      </c>
      <c r="F1271">
        <v>0</v>
      </c>
      <c r="G1271">
        <v>-0.54</v>
      </c>
      <c r="H1271">
        <v>1.33</v>
      </c>
      <c r="I1271">
        <f t="shared" si="57"/>
        <v>-1.87</v>
      </c>
      <c r="J1271">
        <f t="shared" si="58"/>
        <v>27.95</v>
      </c>
      <c r="K1271">
        <f t="shared" si="59"/>
        <v>26.08</v>
      </c>
    </row>
    <row r="1272" spans="1:11" x14ac:dyDescent="0.25">
      <c r="A1272" t="s">
        <v>5058</v>
      </c>
      <c r="B1272">
        <v>2000</v>
      </c>
      <c r="C1272">
        <v>26.08</v>
      </c>
      <c r="D1272">
        <v>27.95</v>
      </c>
      <c r="E1272">
        <v>0</v>
      </c>
      <c r="F1272">
        <v>0</v>
      </c>
      <c r="G1272">
        <v>-0.54</v>
      </c>
      <c r="H1272">
        <v>1.33</v>
      </c>
      <c r="I1272">
        <f t="shared" si="57"/>
        <v>-1.87</v>
      </c>
      <c r="J1272">
        <f t="shared" si="58"/>
        <v>27.95</v>
      </c>
      <c r="K1272">
        <f t="shared" si="59"/>
        <v>26.08</v>
      </c>
    </row>
    <row r="1273" spans="1:11" x14ac:dyDescent="0.25">
      <c r="A1273" t="s">
        <v>5059</v>
      </c>
      <c r="B1273">
        <v>2000</v>
      </c>
      <c r="C1273">
        <v>26.08</v>
      </c>
      <c r="D1273">
        <v>27.95</v>
      </c>
      <c r="E1273">
        <v>0</v>
      </c>
      <c r="F1273">
        <v>0</v>
      </c>
      <c r="G1273">
        <v>-0.54</v>
      </c>
      <c r="H1273">
        <v>1.33</v>
      </c>
      <c r="I1273">
        <f t="shared" si="57"/>
        <v>-1.87</v>
      </c>
      <c r="J1273">
        <f t="shared" si="58"/>
        <v>27.95</v>
      </c>
      <c r="K1273">
        <f t="shared" si="59"/>
        <v>26.08</v>
      </c>
    </row>
    <row r="1274" spans="1:11" x14ac:dyDescent="0.25">
      <c r="A1274" t="s">
        <v>5060</v>
      </c>
      <c r="B1274">
        <v>2000</v>
      </c>
      <c r="C1274">
        <v>26.08</v>
      </c>
      <c r="D1274">
        <v>27.95</v>
      </c>
      <c r="E1274">
        <v>0</v>
      </c>
      <c r="F1274">
        <v>0</v>
      </c>
      <c r="G1274">
        <v>-0.54</v>
      </c>
      <c r="H1274">
        <v>1.33</v>
      </c>
      <c r="I1274">
        <f t="shared" si="57"/>
        <v>-1.87</v>
      </c>
      <c r="J1274">
        <f t="shared" si="58"/>
        <v>27.95</v>
      </c>
      <c r="K1274">
        <f t="shared" si="59"/>
        <v>26.08</v>
      </c>
    </row>
    <row r="1275" spans="1:11" x14ac:dyDescent="0.25">
      <c r="A1275" t="s">
        <v>5061</v>
      </c>
      <c r="B1275">
        <v>2000</v>
      </c>
      <c r="C1275">
        <v>31.43</v>
      </c>
      <c r="D1275">
        <v>33.69</v>
      </c>
      <c r="E1275">
        <v>0</v>
      </c>
      <c r="F1275">
        <v>0</v>
      </c>
      <c r="G1275">
        <v>-0.65</v>
      </c>
      <c r="H1275">
        <v>1.61</v>
      </c>
      <c r="I1275">
        <f t="shared" si="57"/>
        <v>-2.2600000000000002</v>
      </c>
      <c r="J1275">
        <f t="shared" si="58"/>
        <v>33.69</v>
      </c>
      <c r="K1275">
        <f t="shared" si="59"/>
        <v>31.43</v>
      </c>
    </row>
    <row r="1276" spans="1:11" x14ac:dyDescent="0.25">
      <c r="A1276" t="s">
        <v>5062</v>
      </c>
      <c r="B1276">
        <v>2000</v>
      </c>
      <c r="C1276">
        <v>32.950000000000003</v>
      </c>
      <c r="D1276">
        <v>35.31</v>
      </c>
      <c r="E1276">
        <v>0</v>
      </c>
      <c r="F1276">
        <v>0</v>
      </c>
      <c r="G1276">
        <v>-0.68</v>
      </c>
      <c r="H1276">
        <v>1.68</v>
      </c>
      <c r="I1276">
        <f t="shared" si="57"/>
        <v>-2.36</v>
      </c>
      <c r="J1276">
        <f t="shared" si="58"/>
        <v>35.31</v>
      </c>
      <c r="K1276">
        <f t="shared" si="59"/>
        <v>32.950000000000003</v>
      </c>
    </row>
    <row r="1277" spans="1:11" x14ac:dyDescent="0.25">
      <c r="A1277" t="s">
        <v>5063</v>
      </c>
      <c r="B1277">
        <v>2000</v>
      </c>
      <c r="C1277">
        <v>33.869999999999997</v>
      </c>
      <c r="D1277">
        <v>36.299999999999997</v>
      </c>
      <c r="E1277">
        <v>0</v>
      </c>
      <c r="F1277">
        <v>0</v>
      </c>
      <c r="G1277">
        <v>-0.7</v>
      </c>
      <c r="H1277">
        <v>1.73</v>
      </c>
      <c r="I1277">
        <f t="shared" si="57"/>
        <v>-2.4299999999999997</v>
      </c>
      <c r="J1277">
        <f t="shared" si="58"/>
        <v>36.299999999999997</v>
      </c>
      <c r="K1277">
        <f t="shared" si="59"/>
        <v>33.869999999999997</v>
      </c>
    </row>
    <row r="1278" spans="1:11" x14ac:dyDescent="0.25">
      <c r="A1278" t="s">
        <v>5064</v>
      </c>
      <c r="B1278">
        <v>2000</v>
      </c>
      <c r="C1278">
        <v>31.89</v>
      </c>
      <c r="D1278">
        <v>34.18</v>
      </c>
      <c r="E1278">
        <v>0</v>
      </c>
      <c r="F1278">
        <v>0</v>
      </c>
      <c r="G1278">
        <v>-0.66</v>
      </c>
      <c r="H1278">
        <v>1.63</v>
      </c>
      <c r="I1278">
        <f t="shared" si="57"/>
        <v>-2.29</v>
      </c>
      <c r="J1278">
        <f t="shared" si="58"/>
        <v>34.18</v>
      </c>
      <c r="K1278">
        <f t="shared" si="59"/>
        <v>31.89</v>
      </c>
    </row>
    <row r="1279" spans="1:11" x14ac:dyDescent="0.25">
      <c r="A1279" t="s">
        <v>5065</v>
      </c>
      <c r="B1279">
        <v>2000</v>
      </c>
      <c r="C1279">
        <v>27.78</v>
      </c>
      <c r="D1279">
        <v>29.78</v>
      </c>
      <c r="E1279">
        <v>0</v>
      </c>
      <c r="F1279">
        <v>0</v>
      </c>
      <c r="G1279">
        <v>-0.57999999999999996</v>
      </c>
      <c r="H1279">
        <v>1.42</v>
      </c>
      <c r="I1279">
        <f t="shared" si="57"/>
        <v>-2</v>
      </c>
      <c r="J1279">
        <f t="shared" si="58"/>
        <v>29.78</v>
      </c>
      <c r="K1279">
        <f t="shared" si="59"/>
        <v>27.78</v>
      </c>
    </row>
    <row r="1280" spans="1:11" x14ac:dyDescent="0.25">
      <c r="A1280" t="s">
        <v>5066</v>
      </c>
      <c r="B1280">
        <v>2000</v>
      </c>
      <c r="C1280">
        <v>18.29</v>
      </c>
      <c r="D1280">
        <v>19.600000000000001</v>
      </c>
      <c r="E1280">
        <v>0</v>
      </c>
      <c r="F1280">
        <v>0</v>
      </c>
      <c r="G1280">
        <v>-0.38</v>
      </c>
      <c r="H1280">
        <v>0.93</v>
      </c>
      <c r="I1280">
        <f t="shared" si="57"/>
        <v>-1.31</v>
      </c>
      <c r="J1280">
        <f t="shared" si="58"/>
        <v>19.600000000000001</v>
      </c>
      <c r="K1280">
        <f t="shared" si="59"/>
        <v>18.29</v>
      </c>
    </row>
    <row r="1281" spans="1:11" x14ac:dyDescent="0.25">
      <c r="A1281" t="s">
        <v>5075</v>
      </c>
      <c r="B1281">
        <v>2000</v>
      </c>
      <c r="C1281">
        <v>22.04</v>
      </c>
      <c r="D1281">
        <v>23.47</v>
      </c>
      <c r="E1281">
        <v>0</v>
      </c>
      <c r="F1281">
        <v>0</v>
      </c>
      <c r="G1281">
        <v>-0.41</v>
      </c>
      <c r="H1281">
        <v>1.02</v>
      </c>
      <c r="I1281">
        <f t="shared" si="57"/>
        <v>-1.43</v>
      </c>
      <c r="J1281">
        <f t="shared" si="58"/>
        <v>23.47</v>
      </c>
      <c r="K1281">
        <f t="shared" si="59"/>
        <v>22.04</v>
      </c>
    </row>
    <row r="1282" spans="1:11" x14ac:dyDescent="0.25">
      <c r="A1282" t="s">
        <v>5076</v>
      </c>
      <c r="B1282">
        <v>2000</v>
      </c>
      <c r="C1282">
        <v>18.73</v>
      </c>
      <c r="D1282">
        <v>19.95</v>
      </c>
      <c r="E1282">
        <v>0</v>
      </c>
      <c r="F1282">
        <v>0</v>
      </c>
      <c r="G1282">
        <v>-0.35</v>
      </c>
      <c r="H1282">
        <v>0.87</v>
      </c>
      <c r="I1282">
        <f t="shared" ref="I1282:I1345" si="60">+G1282-H1282</f>
        <v>-1.22</v>
      </c>
      <c r="J1282">
        <f t="shared" si="58"/>
        <v>19.95</v>
      </c>
      <c r="K1282">
        <f t="shared" si="59"/>
        <v>18.73</v>
      </c>
    </row>
    <row r="1283" spans="1:11" x14ac:dyDescent="0.25">
      <c r="A1283" t="s">
        <v>5077</v>
      </c>
      <c r="B1283">
        <v>2000</v>
      </c>
      <c r="C1283">
        <v>18.25</v>
      </c>
      <c r="D1283">
        <v>19.43</v>
      </c>
      <c r="E1283">
        <v>0</v>
      </c>
      <c r="F1283">
        <v>0</v>
      </c>
      <c r="G1283">
        <v>-0.34</v>
      </c>
      <c r="H1283">
        <v>0.84</v>
      </c>
      <c r="I1283">
        <f t="shared" si="60"/>
        <v>-1.18</v>
      </c>
      <c r="J1283">
        <f t="shared" ref="J1283:J1346" si="61">D1283</f>
        <v>19.43</v>
      </c>
      <c r="K1283">
        <f t="shared" ref="K1283:K1346" si="62">C1283</f>
        <v>18.25</v>
      </c>
    </row>
    <row r="1284" spans="1:11" x14ac:dyDescent="0.25">
      <c r="A1284" t="s">
        <v>5078</v>
      </c>
      <c r="B1284">
        <v>2000</v>
      </c>
      <c r="C1284">
        <v>18.25</v>
      </c>
      <c r="D1284">
        <v>19.43</v>
      </c>
      <c r="E1284">
        <v>0</v>
      </c>
      <c r="F1284">
        <v>0</v>
      </c>
      <c r="G1284">
        <v>-0.34</v>
      </c>
      <c r="H1284">
        <v>0.84</v>
      </c>
      <c r="I1284">
        <f t="shared" si="60"/>
        <v>-1.18</v>
      </c>
      <c r="J1284">
        <f t="shared" si="61"/>
        <v>19.43</v>
      </c>
      <c r="K1284">
        <f t="shared" si="62"/>
        <v>18.25</v>
      </c>
    </row>
    <row r="1285" spans="1:11" x14ac:dyDescent="0.25">
      <c r="A1285" t="s">
        <v>5079</v>
      </c>
      <c r="B1285">
        <v>2000</v>
      </c>
      <c r="C1285">
        <v>18.25</v>
      </c>
      <c r="D1285">
        <v>19.43</v>
      </c>
      <c r="E1285">
        <v>0</v>
      </c>
      <c r="F1285">
        <v>0</v>
      </c>
      <c r="G1285">
        <v>-0.34</v>
      </c>
      <c r="H1285">
        <v>0.84</v>
      </c>
      <c r="I1285">
        <f t="shared" si="60"/>
        <v>-1.18</v>
      </c>
      <c r="J1285">
        <f t="shared" si="61"/>
        <v>19.43</v>
      </c>
      <c r="K1285">
        <f t="shared" si="62"/>
        <v>18.25</v>
      </c>
    </row>
    <row r="1286" spans="1:11" x14ac:dyDescent="0.25">
      <c r="A1286" t="s">
        <v>5080</v>
      </c>
      <c r="B1286">
        <v>2000</v>
      </c>
      <c r="C1286">
        <v>28.01</v>
      </c>
      <c r="D1286">
        <v>29.83</v>
      </c>
      <c r="E1286">
        <v>0</v>
      </c>
      <c r="F1286">
        <v>0</v>
      </c>
      <c r="G1286">
        <v>-0.52</v>
      </c>
      <c r="H1286">
        <v>1.3</v>
      </c>
      <c r="I1286">
        <f t="shared" si="60"/>
        <v>-1.82</v>
      </c>
      <c r="J1286">
        <f t="shared" si="61"/>
        <v>29.83</v>
      </c>
      <c r="K1286">
        <f t="shared" si="62"/>
        <v>28.01</v>
      </c>
    </row>
    <row r="1287" spans="1:11" x14ac:dyDescent="0.25">
      <c r="A1287" t="s">
        <v>5081</v>
      </c>
      <c r="B1287">
        <v>2000</v>
      </c>
      <c r="C1287">
        <v>34.32</v>
      </c>
      <c r="D1287">
        <v>36.549999999999997</v>
      </c>
      <c r="E1287">
        <v>0</v>
      </c>
      <c r="F1287">
        <v>0</v>
      </c>
      <c r="G1287">
        <v>-0.64</v>
      </c>
      <c r="H1287">
        <v>1.59</v>
      </c>
      <c r="I1287">
        <f t="shared" si="60"/>
        <v>-2.23</v>
      </c>
      <c r="J1287">
        <f t="shared" si="61"/>
        <v>36.549999999999997</v>
      </c>
      <c r="K1287">
        <f t="shared" si="62"/>
        <v>34.32</v>
      </c>
    </row>
    <row r="1288" spans="1:11" x14ac:dyDescent="0.25">
      <c r="A1288" t="s">
        <v>5082</v>
      </c>
      <c r="B1288">
        <v>2000</v>
      </c>
      <c r="C1288">
        <v>23.05</v>
      </c>
      <c r="D1288">
        <v>24.55</v>
      </c>
      <c r="E1288">
        <v>0</v>
      </c>
      <c r="F1288">
        <v>0</v>
      </c>
      <c r="G1288">
        <v>-0.43</v>
      </c>
      <c r="H1288">
        <v>1.07</v>
      </c>
      <c r="I1288">
        <f t="shared" si="60"/>
        <v>-1.5</v>
      </c>
      <c r="J1288">
        <f t="shared" si="61"/>
        <v>24.55</v>
      </c>
      <c r="K1288">
        <f t="shared" si="62"/>
        <v>23.05</v>
      </c>
    </row>
    <row r="1289" spans="1:11" x14ac:dyDescent="0.25">
      <c r="A1289" t="s">
        <v>5091</v>
      </c>
      <c r="B1289">
        <v>2000</v>
      </c>
      <c r="C1289">
        <v>23.57</v>
      </c>
      <c r="D1289">
        <v>25.26</v>
      </c>
      <c r="E1289">
        <v>0</v>
      </c>
      <c r="F1289">
        <v>0</v>
      </c>
      <c r="G1289">
        <v>-0.45</v>
      </c>
      <c r="H1289">
        <v>1.24</v>
      </c>
      <c r="I1289">
        <f t="shared" si="60"/>
        <v>-1.69</v>
      </c>
      <c r="J1289">
        <f t="shared" si="61"/>
        <v>25.26</v>
      </c>
      <c r="K1289">
        <f t="shared" si="62"/>
        <v>23.57</v>
      </c>
    </row>
    <row r="1290" spans="1:11" x14ac:dyDescent="0.25">
      <c r="A1290" t="s">
        <v>5092</v>
      </c>
      <c r="B1290">
        <v>2000</v>
      </c>
      <c r="C1290">
        <v>17.690000000000001</v>
      </c>
      <c r="D1290">
        <v>18.96</v>
      </c>
      <c r="E1290">
        <v>0</v>
      </c>
      <c r="F1290">
        <v>0</v>
      </c>
      <c r="G1290">
        <v>-0.34</v>
      </c>
      <c r="H1290">
        <v>0.93</v>
      </c>
      <c r="I1290">
        <f t="shared" si="60"/>
        <v>-1.27</v>
      </c>
      <c r="J1290">
        <f t="shared" si="61"/>
        <v>18.96</v>
      </c>
      <c r="K1290">
        <f t="shared" si="62"/>
        <v>17.690000000000001</v>
      </c>
    </row>
    <row r="1291" spans="1:11" x14ac:dyDescent="0.25">
      <c r="A1291" t="s">
        <v>5093</v>
      </c>
      <c r="B1291">
        <v>2000</v>
      </c>
      <c r="C1291">
        <v>17.29</v>
      </c>
      <c r="D1291">
        <v>18.53</v>
      </c>
      <c r="E1291">
        <v>0</v>
      </c>
      <c r="F1291">
        <v>0</v>
      </c>
      <c r="G1291">
        <v>-0.33</v>
      </c>
      <c r="H1291">
        <v>0.91</v>
      </c>
      <c r="I1291">
        <f t="shared" si="60"/>
        <v>-1.24</v>
      </c>
      <c r="J1291">
        <f t="shared" si="61"/>
        <v>18.53</v>
      </c>
      <c r="K1291">
        <f t="shared" si="62"/>
        <v>17.29</v>
      </c>
    </row>
    <row r="1292" spans="1:11" x14ac:dyDescent="0.25">
      <c r="A1292" t="s">
        <v>5094</v>
      </c>
      <c r="B1292">
        <v>2000</v>
      </c>
      <c r="C1292">
        <v>17.29</v>
      </c>
      <c r="D1292">
        <v>18.53</v>
      </c>
      <c r="E1292">
        <v>0</v>
      </c>
      <c r="F1292">
        <v>0</v>
      </c>
      <c r="G1292">
        <v>-0.33</v>
      </c>
      <c r="H1292">
        <v>0.91</v>
      </c>
      <c r="I1292">
        <f t="shared" si="60"/>
        <v>-1.24</v>
      </c>
      <c r="J1292">
        <f t="shared" si="61"/>
        <v>18.53</v>
      </c>
      <c r="K1292">
        <f t="shared" si="62"/>
        <v>17.29</v>
      </c>
    </row>
    <row r="1293" spans="1:11" x14ac:dyDescent="0.25">
      <c r="A1293" t="s">
        <v>5095</v>
      </c>
      <c r="B1293">
        <v>2000</v>
      </c>
      <c r="C1293">
        <v>17.29</v>
      </c>
      <c r="D1293">
        <v>18.53</v>
      </c>
      <c r="E1293">
        <v>0</v>
      </c>
      <c r="F1293">
        <v>0</v>
      </c>
      <c r="G1293">
        <v>-0.33</v>
      </c>
      <c r="H1293">
        <v>0.91</v>
      </c>
      <c r="I1293">
        <f t="shared" si="60"/>
        <v>-1.24</v>
      </c>
      <c r="J1293">
        <f t="shared" si="61"/>
        <v>18.53</v>
      </c>
      <c r="K1293">
        <f t="shared" si="62"/>
        <v>17.29</v>
      </c>
    </row>
    <row r="1294" spans="1:11" x14ac:dyDescent="0.25">
      <c r="A1294" t="s">
        <v>5096</v>
      </c>
      <c r="B1294">
        <v>2000</v>
      </c>
      <c r="C1294">
        <v>27.22</v>
      </c>
      <c r="D1294">
        <v>29.17</v>
      </c>
      <c r="E1294">
        <v>0</v>
      </c>
      <c r="F1294">
        <v>0</v>
      </c>
      <c r="G1294">
        <v>-0.52</v>
      </c>
      <c r="H1294">
        <v>1.43</v>
      </c>
      <c r="I1294">
        <f t="shared" si="60"/>
        <v>-1.95</v>
      </c>
      <c r="J1294">
        <f t="shared" si="61"/>
        <v>29.17</v>
      </c>
      <c r="K1294">
        <f t="shared" si="62"/>
        <v>27.22</v>
      </c>
    </row>
    <row r="1295" spans="1:11" x14ac:dyDescent="0.25">
      <c r="A1295" t="s">
        <v>5097</v>
      </c>
      <c r="B1295">
        <v>2000</v>
      </c>
      <c r="C1295">
        <v>35.24</v>
      </c>
      <c r="D1295">
        <v>37.76</v>
      </c>
      <c r="E1295">
        <v>0</v>
      </c>
      <c r="F1295">
        <v>0</v>
      </c>
      <c r="G1295">
        <v>-0.67</v>
      </c>
      <c r="H1295">
        <v>1.85</v>
      </c>
      <c r="I1295">
        <f t="shared" si="60"/>
        <v>-2.52</v>
      </c>
      <c r="J1295">
        <f t="shared" si="61"/>
        <v>37.76</v>
      </c>
      <c r="K1295">
        <f t="shared" si="62"/>
        <v>35.24</v>
      </c>
    </row>
    <row r="1296" spans="1:11" x14ac:dyDescent="0.25">
      <c r="A1296" t="s">
        <v>5098</v>
      </c>
      <c r="B1296">
        <v>2000</v>
      </c>
      <c r="C1296">
        <v>25.39</v>
      </c>
      <c r="D1296">
        <v>27.21</v>
      </c>
      <c r="E1296">
        <v>0</v>
      </c>
      <c r="F1296">
        <v>0</v>
      </c>
      <c r="G1296">
        <v>-0.48</v>
      </c>
      <c r="H1296">
        <v>1.34</v>
      </c>
      <c r="I1296">
        <f t="shared" si="60"/>
        <v>-1.82</v>
      </c>
      <c r="J1296">
        <f t="shared" si="61"/>
        <v>27.21</v>
      </c>
      <c r="K1296">
        <f t="shared" si="62"/>
        <v>25.39</v>
      </c>
    </row>
    <row r="1297" spans="1:11" x14ac:dyDescent="0.25">
      <c r="A1297" t="s">
        <v>5107</v>
      </c>
      <c r="B1297">
        <v>2000</v>
      </c>
      <c r="C1297">
        <v>34.07</v>
      </c>
      <c r="D1297">
        <v>36.49</v>
      </c>
      <c r="E1297">
        <v>0</v>
      </c>
      <c r="F1297">
        <v>0</v>
      </c>
      <c r="G1297">
        <v>-0.56000000000000005</v>
      </c>
      <c r="H1297">
        <v>1.86</v>
      </c>
      <c r="I1297">
        <f t="shared" si="60"/>
        <v>-2.42</v>
      </c>
      <c r="J1297">
        <f t="shared" si="61"/>
        <v>36.49</v>
      </c>
      <c r="K1297">
        <f t="shared" si="62"/>
        <v>34.07</v>
      </c>
    </row>
    <row r="1298" spans="1:11" x14ac:dyDescent="0.25">
      <c r="A1298" t="s">
        <v>5108</v>
      </c>
      <c r="B1298">
        <v>2000</v>
      </c>
      <c r="C1298">
        <v>25.72</v>
      </c>
      <c r="D1298">
        <v>27.55</v>
      </c>
      <c r="E1298">
        <v>0</v>
      </c>
      <c r="F1298">
        <v>0</v>
      </c>
      <c r="G1298">
        <v>-0.43</v>
      </c>
      <c r="H1298">
        <v>1.4</v>
      </c>
      <c r="I1298">
        <f t="shared" si="60"/>
        <v>-1.8299999999999998</v>
      </c>
      <c r="J1298">
        <f t="shared" si="61"/>
        <v>27.55</v>
      </c>
      <c r="K1298">
        <f t="shared" si="62"/>
        <v>25.72</v>
      </c>
    </row>
    <row r="1299" spans="1:11" x14ac:dyDescent="0.25">
      <c r="A1299" t="s">
        <v>5109</v>
      </c>
      <c r="B1299">
        <v>2000</v>
      </c>
      <c r="C1299">
        <v>20.73</v>
      </c>
      <c r="D1299">
        <v>22.2</v>
      </c>
      <c r="E1299">
        <v>0</v>
      </c>
      <c r="F1299">
        <v>0</v>
      </c>
      <c r="G1299">
        <v>-0.34</v>
      </c>
      <c r="H1299">
        <v>1.1299999999999999</v>
      </c>
      <c r="I1299">
        <f t="shared" si="60"/>
        <v>-1.47</v>
      </c>
      <c r="J1299">
        <f t="shared" si="61"/>
        <v>22.2</v>
      </c>
      <c r="K1299">
        <f t="shared" si="62"/>
        <v>20.73</v>
      </c>
    </row>
    <row r="1300" spans="1:11" x14ac:dyDescent="0.25">
      <c r="A1300" t="s">
        <v>5110</v>
      </c>
      <c r="B1300">
        <v>2000</v>
      </c>
      <c r="C1300">
        <v>20.73</v>
      </c>
      <c r="D1300">
        <v>22.2</v>
      </c>
      <c r="E1300">
        <v>0</v>
      </c>
      <c r="F1300">
        <v>0</v>
      </c>
      <c r="G1300">
        <v>-0.34</v>
      </c>
      <c r="H1300">
        <v>1.1299999999999999</v>
      </c>
      <c r="I1300">
        <f t="shared" si="60"/>
        <v>-1.47</v>
      </c>
      <c r="J1300">
        <f t="shared" si="61"/>
        <v>22.2</v>
      </c>
      <c r="K1300">
        <f t="shared" si="62"/>
        <v>20.73</v>
      </c>
    </row>
    <row r="1301" spans="1:11" x14ac:dyDescent="0.25">
      <c r="A1301" t="s">
        <v>5111</v>
      </c>
      <c r="B1301">
        <v>2000</v>
      </c>
      <c r="C1301">
        <v>22.43</v>
      </c>
      <c r="D1301">
        <v>24.02</v>
      </c>
      <c r="E1301">
        <v>0</v>
      </c>
      <c r="F1301">
        <v>0</v>
      </c>
      <c r="G1301">
        <v>-0.37</v>
      </c>
      <c r="H1301">
        <v>1.22</v>
      </c>
      <c r="I1301">
        <f t="shared" si="60"/>
        <v>-1.5899999999999999</v>
      </c>
      <c r="J1301">
        <f t="shared" si="61"/>
        <v>24.02</v>
      </c>
      <c r="K1301">
        <f t="shared" si="62"/>
        <v>22.43</v>
      </c>
    </row>
    <row r="1302" spans="1:11" x14ac:dyDescent="0.25">
      <c r="A1302" t="s">
        <v>5112</v>
      </c>
      <c r="B1302">
        <v>2000</v>
      </c>
      <c r="C1302">
        <v>31.71</v>
      </c>
      <c r="D1302">
        <v>33.96</v>
      </c>
      <c r="E1302">
        <v>0</v>
      </c>
      <c r="F1302">
        <v>0</v>
      </c>
      <c r="G1302">
        <v>-0.52</v>
      </c>
      <c r="H1302">
        <v>1.73</v>
      </c>
      <c r="I1302">
        <f t="shared" si="60"/>
        <v>-2.25</v>
      </c>
      <c r="J1302">
        <f t="shared" si="61"/>
        <v>33.96</v>
      </c>
      <c r="K1302">
        <f t="shared" si="62"/>
        <v>31.71</v>
      </c>
    </row>
    <row r="1303" spans="1:11" x14ac:dyDescent="0.25">
      <c r="A1303" t="s">
        <v>5113</v>
      </c>
      <c r="B1303">
        <v>2000</v>
      </c>
      <c r="C1303">
        <v>37.67</v>
      </c>
      <c r="D1303">
        <v>40.340000000000003</v>
      </c>
      <c r="E1303">
        <v>0</v>
      </c>
      <c r="F1303">
        <v>0</v>
      </c>
      <c r="G1303">
        <v>-0.62</v>
      </c>
      <c r="H1303">
        <v>2.0499999999999998</v>
      </c>
      <c r="I1303">
        <f t="shared" si="60"/>
        <v>-2.67</v>
      </c>
      <c r="J1303">
        <f t="shared" si="61"/>
        <v>40.340000000000003</v>
      </c>
      <c r="K1303">
        <f t="shared" si="62"/>
        <v>37.67</v>
      </c>
    </row>
    <row r="1304" spans="1:11" x14ac:dyDescent="0.25">
      <c r="A1304" t="s">
        <v>5114</v>
      </c>
      <c r="B1304">
        <v>2000</v>
      </c>
      <c r="C1304">
        <v>26.95</v>
      </c>
      <c r="D1304">
        <v>28.86</v>
      </c>
      <c r="E1304">
        <v>0</v>
      </c>
      <c r="F1304">
        <v>0</v>
      </c>
      <c r="G1304">
        <v>-0.44</v>
      </c>
      <c r="H1304">
        <v>1.47</v>
      </c>
      <c r="I1304">
        <f t="shared" si="60"/>
        <v>-1.91</v>
      </c>
      <c r="J1304">
        <f t="shared" si="61"/>
        <v>28.86</v>
      </c>
      <c r="K1304">
        <f t="shared" si="62"/>
        <v>26.95</v>
      </c>
    </row>
    <row r="1305" spans="1:11" x14ac:dyDescent="0.25">
      <c r="A1305" t="s">
        <v>5123</v>
      </c>
      <c r="B1305">
        <v>2000</v>
      </c>
      <c r="C1305">
        <v>28.38</v>
      </c>
      <c r="D1305">
        <v>30.35</v>
      </c>
      <c r="E1305">
        <v>0</v>
      </c>
      <c r="F1305">
        <v>0</v>
      </c>
      <c r="G1305">
        <v>-0.57999999999999996</v>
      </c>
      <c r="H1305">
        <v>1.39</v>
      </c>
      <c r="I1305">
        <f t="shared" si="60"/>
        <v>-1.9699999999999998</v>
      </c>
      <c r="J1305">
        <f t="shared" si="61"/>
        <v>30.35</v>
      </c>
      <c r="K1305">
        <f t="shared" si="62"/>
        <v>28.38</v>
      </c>
    </row>
    <row r="1306" spans="1:11" x14ac:dyDescent="0.25">
      <c r="A1306" t="s">
        <v>5124</v>
      </c>
      <c r="B1306">
        <v>2000</v>
      </c>
      <c r="C1306">
        <v>19.690000000000001</v>
      </c>
      <c r="D1306">
        <v>21.07</v>
      </c>
      <c r="E1306">
        <v>0</v>
      </c>
      <c r="F1306">
        <v>0</v>
      </c>
      <c r="G1306">
        <v>-0.41</v>
      </c>
      <c r="H1306">
        <v>0.97</v>
      </c>
      <c r="I1306">
        <f t="shared" si="60"/>
        <v>-1.38</v>
      </c>
      <c r="J1306">
        <f t="shared" si="61"/>
        <v>21.07</v>
      </c>
      <c r="K1306">
        <f t="shared" si="62"/>
        <v>19.690000000000001</v>
      </c>
    </row>
    <row r="1307" spans="1:11" x14ac:dyDescent="0.25">
      <c r="A1307" t="s">
        <v>5125</v>
      </c>
      <c r="B1307">
        <v>2000</v>
      </c>
      <c r="C1307">
        <v>18.3</v>
      </c>
      <c r="D1307">
        <v>19.579999999999998</v>
      </c>
      <c r="E1307">
        <v>0</v>
      </c>
      <c r="F1307">
        <v>0</v>
      </c>
      <c r="G1307">
        <v>-0.38</v>
      </c>
      <c r="H1307">
        <v>0.9</v>
      </c>
      <c r="I1307">
        <f t="shared" si="60"/>
        <v>-1.28</v>
      </c>
      <c r="J1307">
        <f t="shared" si="61"/>
        <v>19.579999999999998</v>
      </c>
      <c r="K1307">
        <f t="shared" si="62"/>
        <v>18.3</v>
      </c>
    </row>
    <row r="1308" spans="1:11" x14ac:dyDescent="0.25">
      <c r="A1308" t="s">
        <v>5126</v>
      </c>
      <c r="B1308">
        <v>2000</v>
      </c>
      <c r="C1308">
        <v>18.04</v>
      </c>
      <c r="D1308">
        <v>19.3</v>
      </c>
      <c r="E1308">
        <v>0</v>
      </c>
      <c r="F1308">
        <v>0</v>
      </c>
      <c r="G1308">
        <v>-0.37</v>
      </c>
      <c r="H1308">
        <v>0.89</v>
      </c>
      <c r="I1308">
        <f t="shared" si="60"/>
        <v>-1.26</v>
      </c>
      <c r="J1308">
        <f t="shared" si="61"/>
        <v>19.3</v>
      </c>
      <c r="K1308">
        <f t="shared" si="62"/>
        <v>18.04</v>
      </c>
    </row>
    <row r="1309" spans="1:11" x14ac:dyDescent="0.25">
      <c r="A1309" t="s">
        <v>5127</v>
      </c>
      <c r="B1309">
        <v>2000</v>
      </c>
      <c r="C1309">
        <v>18.3</v>
      </c>
      <c r="D1309">
        <v>19.579999999999998</v>
      </c>
      <c r="E1309">
        <v>0</v>
      </c>
      <c r="F1309">
        <v>0</v>
      </c>
      <c r="G1309">
        <v>-0.38</v>
      </c>
      <c r="H1309">
        <v>0.9</v>
      </c>
      <c r="I1309">
        <f t="shared" si="60"/>
        <v>-1.28</v>
      </c>
      <c r="J1309">
        <f t="shared" si="61"/>
        <v>19.579999999999998</v>
      </c>
      <c r="K1309">
        <f t="shared" si="62"/>
        <v>18.3</v>
      </c>
    </row>
    <row r="1310" spans="1:11" x14ac:dyDescent="0.25">
      <c r="A1310" t="s">
        <v>5128</v>
      </c>
      <c r="B1310">
        <v>2000</v>
      </c>
      <c r="C1310">
        <v>28.38</v>
      </c>
      <c r="D1310">
        <v>30.35</v>
      </c>
      <c r="E1310">
        <v>0</v>
      </c>
      <c r="F1310">
        <v>0</v>
      </c>
      <c r="G1310">
        <v>-0.57999999999999996</v>
      </c>
      <c r="H1310">
        <v>1.39</v>
      </c>
      <c r="I1310">
        <f t="shared" si="60"/>
        <v>-1.9699999999999998</v>
      </c>
      <c r="J1310">
        <f t="shared" si="61"/>
        <v>30.35</v>
      </c>
      <c r="K1310">
        <f t="shared" si="62"/>
        <v>28.38</v>
      </c>
    </row>
    <row r="1311" spans="1:11" x14ac:dyDescent="0.25">
      <c r="A1311" t="s">
        <v>5129</v>
      </c>
      <c r="B1311">
        <v>2000</v>
      </c>
      <c r="C1311">
        <v>34.58</v>
      </c>
      <c r="D1311">
        <v>36.99</v>
      </c>
      <c r="E1311">
        <v>0</v>
      </c>
      <c r="F1311">
        <v>0</v>
      </c>
      <c r="G1311">
        <v>-0.71</v>
      </c>
      <c r="H1311">
        <v>1.7</v>
      </c>
      <c r="I1311">
        <f t="shared" si="60"/>
        <v>-2.41</v>
      </c>
      <c r="J1311">
        <f t="shared" si="61"/>
        <v>36.99</v>
      </c>
      <c r="K1311">
        <f t="shared" si="62"/>
        <v>34.58</v>
      </c>
    </row>
    <row r="1312" spans="1:11" x14ac:dyDescent="0.25">
      <c r="A1312" t="s">
        <v>5130</v>
      </c>
      <c r="B1312">
        <v>2000</v>
      </c>
      <c r="C1312">
        <v>24.51</v>
      </c>
      <c r="D1312">
        <v>26.22</v>
      </c>
      <c r="E1312">
        <v>0</v>
      </c>
      <c r="F1312">
        <v>0</v>
      </c>
      <c r="G1312">
        <v>-0.51</v>
      </c>
      <c r="H1312">
        <v>1.2</v>
      </c>
      <c r="I1312">
        <f t="shared" si="60"/>
        <v>-1.71</v>
      </c>
      <c r="J1312">
        <f t="shared" si="61"/>
        <v>26.22</v>
      </c>
      <c r="K1312">
        <f t="shared" si="62"/>
        <v>24.51</v>
      </c>
    </row>
    <row r="1313" spans="1:11" x14ac:dyDescent="0.25">
      <c r="A1313" t="s">
        <v>5139</v>
      </c>
      <c r="B1313">
        <v>2000</v>
      </c>
      <c r="C1313">
        <v>17.809999999999999</v>
      </c>
      <c r="D1313">
        <v>19.07</v>
      </c>
      <c r="E1313">
        <v>0</v>
      </c>
      <c r="F1313">
        <v>0</v>
      </c>
      <c r="G1313">
        <v>-0.35</v>
      </c>
      <c r="H1313">
        <v>0.91</v>
      </c>
      <c r="I1313">
        <f t="shared" si="60"/>
        <v>-1.26</v>
      </c>
      <c r="J1313">
        <f t="shared" si="61"/>
        <v>19.07</v>
      </c>
      <c r="K1313">
        <f t="shared" si="62"/>
        <v>17.809999999999999</v>
      </c>
    </row>
    <row r="1314" spans="1:11" x14ac:dyDescent="0.25">
      <c r="A1314" t="s">
        <v>5140</v>
      </c>
      <c r="B1314">
        <v>2000</v>
      </c>
      <c r="C1314">
        <v>17.350000000000001</v>
      </c>
      <c r="D1314">
        <v>18.579999999999998</v>
      </c>
      <c r="E1314">
        <v>0</v>
      </c>
      <c r="F1314">
        <v>0</v>
      </c>
      <c r="G1314">
        <v>-0.34</v>
      </c>
      <c r="H1314">
        <v>0.89</v>
      </c>
      <c r="I1314">
        <f t="shared" si="60"/>
        <v>-1.23</v>
      </c>
      <c r="J1314">
        <f t="shared" si="61"/>
        <v>18.579999999999998</v>
      </c>
      <c r="K1314">
        <f t="shared" si="62"/>
        <v>17.350000000000001</v>
      </c>
    </row>
    <row r="1315" spans="1:11" x14ac:dyDescent="0.25">
      <c r="A1315" t="s">
        <v>5141</v>
      </c>
      <c r="B1315">
        <v>2000</v>
      </c>
      <c r="C1315">
        <v>17.350000000000001</v>
      </c>
      <c r="D1315">
        <v>18.579999999999998</v>
      </c>
      <c r="E1315">
        <v>0</v>
      </c>
      <c r="F1315">
        <v>0</v>
      </c>
      <c r="G1315">
        <v>-0.34</v>
      </c>
      <c r="H1315">
        <v>0.89</v>
      </c>
      <c r="I1315">
        <f t="shared" si="60"/>
        <v>-1.23</v>
      </c>
      <c r="J1315">
        <f t="shared" si="61"/>
        <v>18.579999999999998</v>
      </c>
      <c r="K1315">
        <f t="shared" si="62"/>
        <v>17.350000000000001</v>
      </c>
    </row>
    <row r="1316" spans="1:11" x14ac:dyDescent="0.25">
      <c r="A1316" t="s">
        <v>5142</v>
      </c>
      <c r="B1316">
        <v>2000</v>
      </c>
      <c r="C1316">
        <v>17.350000000000001</v>
      </c>
      <c r="D1316">
        <v>18.579999999999998</v>
      </c>
      <c r="E1316">
        <v>0</v>
      </c>
      <c r="F1316">
        <v>0</v>
      </c>
      <c r="G1316">
        <v>-0.34</v>
      </c>
      <c r="H1316">
        <v>0.89</v>
      </c>
      <c r="I1316">
        <f t="shared" si="60"/>
        <v>-1.23</v>
      </c>
      <c r="J1316">
        <f t="shared" si="61"/>
        <v>18.579999999999998</v>
      </c>
      <c r="K1316">
        <f t="shared" si="62"/>
        <v>17.350000000000001</v>
      </c>
    </row>
    <row r="1317" spans="1:11" x14ac:dyDescent="0.25">
      <c r="A1317" t="s">
        <v>5143</v>
      </c>
      <c r="B1317">
        <v>2000</v>
      </c>
      <c r="C1317">
        <v>17.350000000000001</v>
      </c>
      <c r="D1317">
        <v>18.579999999999998</v>
      </c>
      <c r="E1317">
        <v>0</v>
      </c>
      <c r="F1317">
        <v>0</v>
      </c>
      <c r="G1317">
        <v>-0.34</v>
      </c>
      <c r="H1317">
        <v>0.89</v>
      </c>
      <c r="I1317">
        <f t="shared" si="60"/>
        <v>-1.23</v>
      </c>
      <c r="J1317">
        <f t="shared" si="61"/>
        <v>18.579999999999998</v>
      </c>
      <c r="K1317">
        <f t="shared" si="62"/>
        <v>17.350000000000001</v>
      </c>
    </row>
    <row r="1318" spans="1:11" x14ac:dyDescent="0.25">
      <c r="A1318" t="s">
        <v>5144</v>
      </c>
      <c r="B1318">
        <v>2000</v>
      </c>
      <c r="C1318">
        <v>25.67</v>
      </c>
      <c r="D1318">
        <v>27.5</v>
      </c>
      <c r="E1318">
        <v>0</v>
      </c>
      <c r="F1318">
        <v>0</v>
      </c>
      <c r="G1318">
        <v>-0.51</v>
      </c>
      <c r="H1318">
        <v>1.32</v>
      </c>
      <c r="I1318">
        <f t="shared" si="60"/>
        <v>-1.83</v>
      </c>
      <c r="J1318">
        <f t="shared" si="61"/>
        <v>27.5</v>
      </c>
      <c r="K1318">
        <f t="shared" si="62"/>
        <v>25.67</v>
      </c>
    </row>
    <row r="1319" spans="1:11" x14ac:dyDescent="0.25">
      <c r="A1319" t="s">
        <v>5145</v>
      </c>
      <c r="B1319">
        <v>2000</v>
      </c>
      <c r="C1319">
        <v>34.15</v>
      </c>
      <c r="D1319">
        <v>36.58</v>
      </c>
      <c r="E1319">
        <v>0</v>
      </c>
      <c r="F1319">
        <v>0</v>
      </c>
      <c r="G1319">
        <v>-0.68</v>
      </c>
      <c r="H1319">
        <v>1.75</v>
      </c>
      <c r="I1319">
        <f t="shared" si="60"/>
        <v>-2.4300000000000002</v>
      </c>
      <c r="J1319">
        <f t="shared" si="61"/>
        <v>36.58</v>
      </c>
      <c r="K1319">
        <f t="shared" si="62"/>
        <v>34.15</v>
      </c>
    </row>
    <row r="1320" spans="1:11" x14ac:dyDescent="0.25">
      <c r="A1320" t="s">
        <v>5146</v>
      </c>
      <c r="B1320">
        <v>2000</v>
      </c>
      <c r="C1320">
        <v>17.57</v>
      </c>
      <c r="D1320">
        <v>18.82</v>
      </c>
      <c r="E1320">
        <v>0</v>
      </c>
      <c r="F1320">
        <v>0</v>
      </c>
      <c r="G1320">
        <v>-0.35</v>
      </c>
      <c r="H1320">
        <v>0.9</v>
      </c>
      <c r="I1320">
        <f t="shared" si="60"/>
        <v>-1.25</v>
      </c>
      <c r="J1320">
        <f t="shared" si="61"/>
        <v>18.82</v>
      </c>
      <c r="K1320">
        <f t="shared" si="62"/>
        <v>17.57</v>
      </c>
    </row>
    <row r="1321" spans="1:11" x14ac:dyDescent="0.25">
      <c r="A1321" t="s">
        <v>5171</v>
      </c>
      <c r="B1321">
        <v>2000</v>
      </c>
      <c r="C1321">
        <v>17.41</v>
      </c>
      <c r="D1321">
        <v>18.829999999999998</v>
      </c>
      <c r="E1321">
        <v>0</v>
      </c>
      <c r="F1321">
        <v>0</v>
      </c>
      <c r="G1321">
        <v>-0.44</v>
      </c>
      <c r="H1321">
        <v>0.98</v>
      </c>
      <c r="I1321">
        <f t="shared" si="60"/>
        <v>-1.42</v>
      </c>
      <c r="J1321">
        <f t="shared" si="61"/>
        <v>18.829999999999998</v>
      </c>
      <c r="K1321">
        <f t="shared" si="62"/>
        <v>17.41</v>
      </c>
    </row>
    <row r="1322" spans="1:11" x14ac:dyDescent="0.25">
      <c r="A1322" t="s">
        <v>5172</v>
      </c>
      <c r="B1322">
        <v>2000</v>
      </c>
      <c r="C1322">
        <v>16.89</v>
      </c>
      <c r="D1322">
        <v>18.27</v>
      </c>
      <c r="E1322">
        <v>0</v>
      </c>
      <c r="F1322">
        <v>0</v>
      </c>
      <c r="G1322">
        <v>-0.43</v>
      </c>
      <c r="H1322">
        <v>0.95</v>
      </c>
      <c r="I1322">
        <f t="shared" si="60"/>
        <v>-1.38</v>
      </c>
      <c r="J1322">
        <f t="shared" si="61"/>
        <v>18.27</v>
      </c>
      <c r="K1322">
        <f t="shared" si="62"/>
        <v>16.89</v>
      </c>
    </row>
    <row r="1323" spans="1:11" x14ac:dyDescent="0.25">
      <c r="A1323" t="s">
        <v>5173</v>
      </c>
      <c r="B1323">
        <v>2000</v>
      </c>
      <c r="C1323">
        <v>16.510000000000002</v>
      </c>
      <c r="D1323">
        <v>17.850000000000001</v>
      </c>
      <c r="E1323">
        <v>0</v>
      </c>
      <c r="F1323">
        <v>0</v>
      </c>
      <c r="G1323">
        <v>-0.41</v>
      </c>
      <c r="H1323">
        <v>0.93</v>
      </c>
      <c r="I1323">
        <f t="shared" si="60"/>
        <v>-1.34</v>
      </c>
      <c r="J1323">
        <f t="shared" si="61"/>
        <v>17.850000000000001</v>
      </c>
      <c r="K1323">
        <f t="shared" si="62"/>
        <v>16.510000000000002</v>
      </c>
    </row>
    <row r="1324" spans="1:11" x14ac:dyDescent="0.25">
      <c r="A1324" t="s">
        <v>5174</v>
      </c>
      <c r="B1324">
        <v>2000</v>
      </c>
      <c r="C1324">
        <v>16.510000000000002</v>
      </c>
      <c r="D1324">
        <v>17.850000000000001</v>
      </c>
      <c r="E1324">
        <v>0</v>
      </c>
      <c r="F1324">
        <v>0</v>
      </c>
      <c r="G1324">
        <v>-0.41</v>
      </c>
      <c r="H1324">
        <v>0.93</v>
      </c>
      <c r="I1324">
        <f t="shared" si="60"/>
        <v>-1.34</v>
      </c>
      <c r="J1324">
        <f t="shared" si="61"/>
        <v>17.850000000000001</v>
      </c>
      <c r="K1324">
        <f t="shared" si="62"/>
        <v>16.510000000000002</v>
      </c>
    </row>
    <row r="1325" spans="1:11" x14ac:dyDescent="0.25">
      <c r="A1325" t="s">
        <v>5175</v>
      </c>
      <c r="B1325">
        <v>2000</v>
      </c>
      <c r="C1325">
        <v>16.510000000000002</v>
      </c>
      <c r="D1325">
        <v>17.850000000000001</v>
      </c>
      <c r="E1325">
        <v>0</v>
      </c>
      <c r="F1325">
        <v>0</v>
      </c>
      <c r="G1325">
        <v>-0.41</v>
      </c>
      <c r="H1325">
        <v>0.93</v>
      </c>
      <c r="I1325">
        <f t="shared" si="60"/>
        <v>-1.34</v>
      </c>
      <c r="J1325">
        <f t="shared" si="61"/>
        <v>17.850000000000001</v>
      </c>
      <c r="K1325">
        <f t="shared" si="62"/>
        <v>16.510000000000002</v>
      </c>
    </row>
    <row r="1326" spans="1:11" x14ac:dyDescent="0.25">
      <c r="A1326" t="s">
        <v>5176</v>
      </c>
      <c r="B1326">
        <v>2000</v>
      </c>
      <c r="C1326">
        <v>17.39</v>
      </c>
      <c r="D1326">
        <v>18.809999999999999</v>
      </c>
      <c r="E1326">
        <v>0</v>
      </c>
      <c r="F1326">
        <v>0</v>
      </c>
      <c r="G1326">
        <v>-0.44</v>
      </c>
      <c r="H1326">
        <v>0.98</v>
      </c>
      <c r="I1326">
        <f t="shared" si="60"/>
        <v>-1.42</v>
      </c>
      <c r="J1326">
        <f t="shared" si="61"/>
        <v>18.809999999999999</v>
      </c>
      <c r="K1326">
        <f t="shared" si="62"/>
        <v>17.39</v>
      </c>
    </row>
    <row r="1327" spans="1:11" x14ac:dyDescent="0.25">
      <c r="A1327" t="s">
        <v>5177</v>
      </c>
      <c r="B1327">
        <v>2000</v>
      </c>
      <c r="C1327">
        <v>25.3</v>
      </c>
      <c r="D1327">
        <v>27.37</v>
      </c>
      <c r="E1327">
        <v>0</v>
      </c>
      <c r="F1327">
        <v>0</v>
      </c>
      <c r="G1327">
        <v>-0.64</v>
      </c>
      <c r="H1327">
        <v>1.43</v>
      </c>
      <c r="I1327">
        <f t="shared" si="60"/>
        <v>-2.0699999999999998</v>
      </c>
      <c r="J1327">
        <f t="shared" si="61"/>
        <v>27.37</v>
      </c>
      <c r="K1327">
        <f t="shared" si="62"/>
        <v>25.3</v>
      </c>
    </row>
    <row r="1328" spans="1:11" x14ac:dyDescent="0.25">
      <c r="A1328" t="s">
        <v>5178</v>
      </c>
      <c r="B1328">
        <v>2000</v>
      </c>
      <c r="C1328">
        <v>26.62</v>
      </c>
      <c r="D1328">
        <v>28.79</v>
      </c>
      <c r="E1328">
        <v>0</v>
      </c>
      <c r="F1328">
        <v>0</v>
      </c>
      <c r="G1328">
        <v>-0.67</v>
      </c>
      <c r="H1328">
        <v>1.5</v>
      </c>
      <c r="I1328">
        <f t="shared" si="60"/>
        <v>-2.17</v>
      </c>
      <c r="J1328">
        <f t="shared" si="61"/>
        <v>28.79</v>
      </c>
      <c r="K1328">
        <f t="shared" si="62"/>
        <v>26.62</v>
      </c>
    </row>
    <row r="1329" spans="1:11" x14ac:dyDescent="0.25">
      <c r="A1329" t="s">
        <v>5179</v>
      </c>
      <c r="B1329">
        <v>2000</v>
      </c>
      <c r="C1329">
        <v>27.41</v>
      </c>
      <c r="D1329">
        <v>29.65</v>
      </c>
      <c r="E1329">
        <v>0</v>
      </c>
      <c r="F1329">
        <v>0</v>
      </c>
      <c r="G1329">
        <v>-0.69</v>
      </c>
      <c r="H1329">
        <v>1.55</v>
      </c>
      <c r="I1329">
        <f t="shared" si="60"/>
        <v>-2.2400000000000002</v>
      </c>
      <c r="J1329">
        <f t="shared" si="61"/>
        <v>29.65</v>
      </c>
      <c r="K1329">
        <f t="shared" si="62"/>
        <v>27.41</v>
      </c>
    </row>
    <row r="1330" spans="1:11" x14ac:dyDescent="0.25">
      <c r="A1330" t="s">
        <v>5180</v>
      </c>
      <c r="B1330">
        <v>2000</v>
      </c>
      <c r="C1330">
        <v>30.94</v>
      </c>
      <c r="D1330">
        <v>33.47</v>
      </c>
      <c r="E1330">
        <v>0</v>
      </c>
      <c r="F1330">
        <v>0</v>
      </c>
      <c r="G1330">
        <v>-0.78</v>
      </c>
      <c r="H1330">
        <v>1.75</v>
      </c>
      <c r="I1330">
        <f t="shared" si="60"/>
        <v>-2.5300000000000002</v>
      </c>
      <c r="J1330">
        <f t="shared" si="61"/>
        <v>33.47</v>
      </c>
      <c r="K1330">
        <f t="shared" si="62"/>
        <v>30.94</v>
      </c>
    </row>
    <row r="1331" spans="1:11" x14ac:dyDescent="0.25">
      <c r="A1331" t="s">
        <v>5181</v>
      </c>
      <c r="B1331">
        <v>2000</v>
      </c>
      <c r="C1331">
        <v>31.3</v>
      </c>
      <c r="D1331">
        <v>33.86</v>
      </c>
      <c r="E1331">
        <v>0</v>
      </c>
      <c r="F1331">
        <v>0</v>
      </c>
      <c r="G1331">
        <v>-0.79</v>
      </c>
      <c r="H1331">
        <v>1.77</v>
      </c>
      <c r="I1331">
        <f t="shared" si="60"/>
        <v>-2.56</v>
      </c>
      <c r="J1331">
        <f t="shared" si="61"/>
        <v>33.86</v>
      </c>
      <c r="K1331">
        <f t="shared" si="62"/>
        <v>31.3</v>
      </c>
    </row>
    <row r="1332" spans="1:11" x14ac:dyDescent="0.25">
      <c r="A1332" t="s">
        <v>5182</v>
      </c>
      <c r="B1332">
        <v>2000</v>
      </c>
      <c r="C1332">
        <v>31.17</v>
      </c>
      <c r="D1332">
        <v>33.72</v>
      </c>
      <c r="E1332">
        <v>0</v>
      </c>
      <c r="F1332">
        <v>0</v>
      </c>
      <c r="G1332">
        <v>-0.79</v>
      </c>
      <c r="H1332">
        <v>1.76</v>
      </c>
      <c r="I1332">
        <f t="shared" si="60"/>
        <v>-2.5499999999999998</v>
      </c>
      <c r="J1332">
        <f t="shared" si="61"/>
        <v>33.72</v>
      </c>
      <c r="K1332">
        <f t="shared" si="62"/>
        <v>31.17</v>
      </c>
    </row>
    <row r="1333" spans="1:11" x14ac:dyDescent="0.25">
      <c r="A1333" t="s">
        <v>5183</v>
      </c>
      <c r="B1333">
        <v>2000</v>
      </c>
      <c r="C1333">
        <v>31.17</v>
      </c>
      <c r="D1333">
        <v>33.72</v>
      </c>
      <c r="E1333">
        <v>0</v>
      </c>
      <c r="F1333">
        <v>0</v>
      </c>
      <c r="G1333">
        <v>-0.79</v>
      </c>
      <c r="H1333">
        <v>1.76</v>
      </c>
      <c r="I1333">
        <f t="shared" si="60"/>
        <v>-2.5499999999999998</v>
      </c>
      <c r="J1333">
        <f t="shared" si="61"/>
        <v>33.72</v>
      </c>
      <c r="K1333">
        <f t="shared" si="62"/>
        <v>31.17</v>
      </c>
    </row>
    <row r="1334" spans="1:11" x14ac:dyDescent="0.25">
      <c r="A1334" t="s">
        <v>5184</v>
      </c>
      <c r="B1334">
        <v>2000</v>
      </c>
      <c r="C1334">
        <v>30.62</v>
      </c>
      <c r="D1334">
        <v>33.119999999999997</v>
      </c>
      <c r="E1334">
        <v>0</v>
      </c>
      <c r="F1334">
        <v>0</v>
      </c>
      <c r="G1334">
        <v>-0.77</v>
      </c>
      <c r="H1334">
        <v>1.73</v>
      </c>
      <c r="I1334">
        <f t="shared" si="60"/>
        <v>-2.5</v>
      </c>
      <c r="J1334">
        <f t="shared" si="61"/>
        <v>33.119999999999997</v>
      </c>
      <c r="K1334">
        <f t="shared" si="62"/>
        <v>30.62</v>
      </c>
    </row>
    <row r="1335" spans="1:11" x14ac:dyDescent="0.25">
      <c r="A1335" t="s">
        <v>5185</v>
      </c>
      <c r="B1335">
        <v>2000</v>
      </c>
      <c r="C1335">
        <v>25.59</v>
      </c>
      <c r="D1335">
        <v>27.69</v>
      </c>
      <c r="E1335">
        <v>0</v>
      </c>
      <c r="F1335">
        <v>0</v>
      </c>
      <c r="G1335">
        <v>-0.65</v>
      </c>
      <c r="H1335">
        <v>1.45</v>
      </c>
      <c r="I1335">
        <f t="shared" si="60"/>
        <v>-2.1</v>
      </c>
      <c r="J1335">
        <f t="shared" si="61"/>
        <v>27.69</v>
      </c>
      <c r="K1335">
        <f t="shared" si="62"/>
        <v>25.59</v>
      </c>
    </row>
    <row r="1336" spans="1:11" x14ac:dyDescent="0.25">
      <c r="A1336" t="s">
        <v>5186</v>
      </c>
      <c r="B1336">
        <v>2000</v>
      </c>
      <c r="C1336">
        <v>25.59</v>
      </c>
      <c r="D1336">
        <v>27.69</v>
      </c>
      <c r="E1336">
        <v>0</v>
      </c>
      <c r="F1336">
        <v>0</v>
      </c>
      <c r="G1336">
        <v>-0.65</v>
      </c>
      <c r="H1336">
        <v>1.45</v>
      </c>
      <c r="I1336">
        <f t="shared" si="60"/>
        <v>-2.1</v>
      </c>
      <c r="J1336">
        <f t="shared" si="61"/>
        <v>27.69</v>
      </c>
      <c r="K1336">
        <f t="shared" si="62"/>
        <v>25.59</v>
      </c>
    </row>
    <row r="1337" spans="1:11" x14ac:dyDescent="0.25">
      <c r="A1337" t="s">
        <v>5187</v>
      </c>
      <c r="B1337">
        <v>2000</v>
      </c>
      <c r="C1337">
        <v>26.74</v>
      </c>
      <c r="D1337">
        <v>28.92</v>
      </c>
      <c r="E1337">
        <v>0</v>
      </c>
      <c r="F1337">
        <v>0</v>
      </c>
      <c r="G1337">
        <v>-0.67</v>
      </c>
      <c r="H1337">
        <v>1.51</v>
      </c>
      <c r="I1337">
        <f t="shared" si="60"/>
        <v>-2.1800000000000002</v>
      </c>
      <c r="J1337">
        <f t="shared" si="61"/>
        <v>28.92</v>
      </c>
      <c r="K1337">
        <f t="shared" si="62"/>
        <v>26.74</v>
      </c>
    </row>
    <row r="1338" spans="1:11" x14ac:dyDescent="0.25">
      <c r="A1338" t="s">
        <v>5188</v>
      </c>
      <c r="B1338">
        <v>2000</v>
      </c>
      <c r="C1338">
        <v>26.62</v>
      </c>
      <c r="D1338">
        <v>28.79</v>
      </c>
      <c r="E1338">
        <v>0</v>
      </c>
      <c r="F1338">
        <v>0</v>
      </c>
      <c r="G1338">
        <v>-0.67</v>
      </c>
      <c r="H1338">
        <v>1.5</v>
      </c>
      <c r="I1338">
        <f t="shared" si="60"/>
        <v>-2.17</v>
      </c>
      <c r="J1338">
        <f t="shared" si="61"/>
        <v>28.79</v>
      </c>
      <c r="K1338">
        <f t="shared" si="62"/>
        <v>26.62</v>
      </c>
    </row>
    <row r="1339" spans="1:11" x14ac:dyDescent="0.25">
      <c r="A1339" t="s">
        <v>5189</v>
      </c>
      <c r="B1339">
        <v>2000</v>
      </c>
      <c r="C1339">
        <v>31.15</v>
      </c>
      <c r="D1339">
        <v>33.69</v>
      </c>
      <c r="E1339">
        <v>0</v>
      </c>
      <c r="F1339">
        <v>0</v>
      </c>
      <c r="G1339">
        <v>-0.78</v>
      </c>
      <c r="H1339">
        <v>1.76</v>
      </c>
      <c r="I1339">
        <f t="shared" si="60"/>
        <v>-2.54</v>
      </c>
      <c r="J1339">
        <f t="shared" si="61"/>
        <v>33.69</v>
      </c>
      <c r="K1339">
        <f t="shared" si="62"/>
        <v>31.15</v>
      </c>
    </row>
    <row r="1340" spans="1:11" x14ac:dyDescent="0.25">
      <c r="A1340" t="s">
        <v>5190</v>
      </c>
      <c r="B1340">
        <v>2000</v>
      </c>
      <c r="C1340">
        <v>31.3</v>
      </c>
      <c r="D1340">
        <v>33.86</v>
      </c>
      <c r="E1340">
        <v>0</v>
      </c>
      <c r="F1340">
        <v>0</v>
      </c>
      <c r="G1340">
        <v>-0.79</v>
      </c>
      <c r="H1340">
        <v>1.77</v>
      </c>
      <c r="I1340">
        <f t="shared" si="60"/>
        <v>-2.56</v>
      </c>
      <c r="J1340">
        <f t="shared" si="61"/>
        <v>33.86</v>
      </c>
      <c r="K1340">
        <f t="shared" si="62"/>
        <v>31.3</v>
      </c>
    </row>
    <row r="1341" spans="1:11" x14ac:dyDescent="0.25">
      <c r="A1341" t="s">
        <v>5191</v>
      </c>
      <c r="B1341">
        <v>2000</v>
      </c>
      <c r="C1341">
        <v>32.08</v>
      </c>
      <c r="D1341">
        <v>34.700000000000003</v>
      </c>
      <c r="E1341">
        <v>0</v>
      </c>
      <c r="F1341">
        <v>0</v>
      </c>
      <c r="G1341">
        <v>-0.81</v>
      </c>
      <c r="H1341">
        <v>1.81</v>
      </c>
      <c r="I1341">
        <f t="shared" si="60"/>
        <v>-2.62</v>
      </c>
      <c r="J1341">
        <f t="shared" si="61"/>
        <v>34.700000000000003</v>
      </c>
      <c r="K1341">
        <f t="shared" si="62"/>
        <v>32.08</v>
      </c>
    </row>
    <row r="1342" spans="1:11" x14ac:dyDescent="0.25">
      <c r="A1342" t="s">
        <v>5192</v>
      </c>
      <c r="B1342">
        <v>2000</v>
      </c>
      <c r="C1342">
        <v>31.17</v>
      </c>
      <c r="D1342">
        <v>33.72</v>
      </c>
      <c r="E1342">
        <v>0</v>
      </c>
      <c r="F1342">
        <v>0</v>
      </c>
      <c r="G1342">
        <v>-0.79</v>
      </c>
      <c r="H1342">
        <v>1.76</v>
      </c>
      <c r="I1342">
        <f t="shared" si="60"/>
        <v>-2.5499999999999998</v>
      </c>
      <c r="J1342">
        <f t="shared" si="61"/>
        <v>33.72</v>
      </c>
      <c r="K1342">
        <f t="shared" si="62"/>
        <v>31.17</v>
      </c>
    </row>
    <row r="1343" spans="1:11" x14ac:dyDescent="0.25">
      <c r="A1343" t="s">
        <v>5193</v>
      </c>
      <c r="B1343">
        <v>2000</v>
      </c>
      <c r="C1343">
        <v>25.59</v>
      </c>
      <c r="D1343">
        <v>27.69</v>
      </c>
      <c r="E1343">
        <v>0</v>
      </c>
      <c r="F1343">
        <v>0</v>
      </c>
      <c r="G1343">
        <v>-0.65</v>
      </c>
      <c r="H1343">
        <v>1.45</v>
      </c>
      <c r="I1343">
        <f t="shared" si="60"/>
        <v>-2.1</v>
      </c>
      <c r="J1343">
        <f t="shared" si="61"/>
        <v>27.69</v>
      </c>
      <c r="K1343">
        <f t="shared" si="62"/>
        <v>25.59</v>
      </c>
    </row>
    <row r="1344" spans="1:11" x14ac:dyDescent="0.25">
      <c r="A1344" t="s">
        <v>5194</v>
      </c>
      <c r="B1344">
        <v>2000</v>
      </c>
      <c r="C1344">
        <v>16.38</v>
      </c>
      <c r="D1344">
        <v>17.72</v>
      </c>
      <c r="E1344">
        <v>0</v>
      </c>
      <c r="F1344">
        <v>0</v>
      </c>
      <c r="G1344">
        <v>-0.41</v>
      </c>
      <c r="H1344">
        <v>0.93</v>
      </c>
      <c r="I1344">
        <f t="shared" si="60"/>
        <v>-1.34</v>
      </c>
      <c r="J1344">
        <f t="shared" si="61"/>
        <v>17.72</v>
      </c>
      <c r="K1344">
        <f t="shared" si="62"/>
        <v>16.38</v>
      </c>
    </row>
    <row r="1345" spans="1:11" x14ac:dyDescent="0.25">
      <c r="A1345" t="s">
        <v>5219</v>
      </c>
      <c r="B1345">
        <v>2000</v>
      </c>
      <c r="C1345">
        <v>16.37</v>
      </c>
      <c r="D1345">
        <v>17.75</v>
      </c>
      <c r="E1345">
        <v>0</v>
      </c>
      <c r="F1345">
        <v>0</v>
      </c>
      <c r="G1345">
        <v>-0.4</v>
      </c>
      <c r="H1345">
        <v>0.98</v>
      </c>
      <c r="I1345">
        <f t="shared" si="60"/>
        <v>-1.38</v>
      </c>
      <c r="J1345">
        <f t="shared" si="61"/>
        <v>17.75</v>
      </c>
      <c r="K1345">
        <f t="shared" si="62"/>
        <v>16.37</v>
      </c>
    </row>
    <row r="1346" spans="1:11" x14ac:dyDescent="0.25">
      <c r="A1346" t="s">
        <v>5220</v>
      </c>
      <c r="B1346">
        <v>2000</v>
      </c>
      <c r="C1346">
        <v>15.97</v>
      </c>
      <c r="D1346">
        <v>17.32</v>
      </c>
      <c r="E1346">
        <v>0</v>
      </c>
      <c r="F1346">
        <v>0</v>
      </c>
      <c r="G1346">
        <v>-0.39</v>
      </c>
      <c r="H1346">
        <v>0.96</v>
      </c>
      <c r="I1346">
        <f t="shared" ref="I1346:I1409" si="63">+G1346-H1346</f>
        <v>-1.35</v>
      </c>
      <c r="J1346">
        <f t="shared" si="61"/>
        <v>17.32</v>
      </c>
      <c r="K1346">
        <f t="shared" si="62"/>
        <v>15.97</v>
      </c>
    </row>
    <row r="1347" spans="1:11" x14ac:dyDescent="0.25">
      <c r="A1347" t="s">
        <v>5221</v>
      </c>
      <c r="B1347">
        <v>2000</v>
      </c>
      <c r="C1347">
        <v>15.63</v>
      </c>
      <c r="D1347">
        <v>16.95</v>
      </c>
      <c r="E1347">
        <v>0</v>
      </c>
      <c r="F1347">
        <v>0</v>
      </c>
      <c r="G1347">
        <v>-0.38</v>
      </c>
      <c r="H1347">
        <v>0.94</v>
      </c>
      <c r="I1347">
        <f t="shared" si="63"/>
        <v>-1.3199999999999998</v>
      </c>
      <c r="J1347">
        <f t="shared" ref="J1347:J1410" si="64">D1347</f>
        <v>16.95</v>
      </c>
      <c r="K1347">
        <f t="shared" ref="K1347:K1410" si="65">C1347</f>
        <v>15.63</v>
      </c>
    </row>
    <row r="1348" spans="1:11" x14ac:dyDescent="0.25">
      <c r="A1348" t="s">
        <v>5222</v>
      </c>
      <c r="B1348">
        <v>2000</v>
      </c>
      <c r="C1348">
        <v>15.63</v>
      </c>
      <c r="D1348">
        <v>16.95</v>
      </c>
      <c r="E1348">
        <v>0</v>
      </c>
      <c r="F1348">
        <v>0</v>
      </c>
      <c r="G1348">
        <v>-0.38</v>
      </c>
      <c r="H1348">
        <v>0.94</v>
      </c>
      <c r="I1348">
        <f t="shared" si="63"/>
        <v>-1.3199999999999998</v>
      </c>
      <c r="J1348">
        <f t="shared" si="64"/>
        <v>16.95</v>
      </c>
      <c r="K1348">
        <f t="shared" si="65"/>
        <v>15.63</v>
      </c>
    </row>
    <row r="1349" spans="1:11" x14ac:dyDescent="0.25">
      <c r="A1349" t="s">
        <v>5223</v>
      </c>
      <c r="B1349">
        <v>2000</v>
      </c>
      <c r="C1349">
        <v>15.63</v>
      </c>
      <c r="D1349">
        <v>16.95</v>
      </c>
      <c r="E1349">
        <v>0</v>
      </c>
      <c r="F1349">
        <v>0</v>
      </c>
      <c r="G1349">
        <v>-0.38</v>
      </c>
      <c r="H1349">
        <v>0.94</v>
      </c>
      <c r="I1349">
        <f t="shared" si="63"/>
        <v>-1.3199999999999998</v>
      </c>
      <c r="J1349">
        <f t="shared" si="64"/>
        <v>16.95</v>
      </c>
      <c r="K1349">
        <f t="shared" si="65"/>
        <v>15.63</v>
      </c>
    </row>
    <row r="1350" spans="1:11" x14ac:dyDescent="0.25">
      <c r="A1350" t="s">
        <v>5224</v>
      </c>
      <c r="B1350">
        <v>2000</v>
      </c>
      <c r="C1350">
        <v>15.63</v>
      </c>
      <c r="D1350">
        <v>16.95</v>
      </c>
      <c r="E1350">
        <v>0</v>
      </c>
      <c r="F1350">
        <v>0</v>
      </c>
      <c r="G1350">
        <v>-0.38</v>
      </c>
      <c r="H1350">
        <v>0.94</v>
      </c>
      <c r="I1350">
        <f t="shared" si="63"/>
        <v>-1.3199999999999998</v>
      </c>
      <c r="J1350">
        <f t="shared" si="64"/>
        <v>16.95</v>
      </c>
      <c r="K1350">
        <f t="shared" si="65"/>
        <v>15.63</v>
      </c>
    </row>
    <row r="1351" spans="1:11" x14ac:dyDescent="0.25">
      <c r="A1351" t="s">
        <v>5225</v>
      </c>
      <c r="B1351">
        <v>2000</v>
      </c>
      <c r="C1351">
        <v>20.37</v>
      </c>
      <c r="D1351">
        <v>22.08</v>
      </c>
      <c r="E1351">
        <v>0</v>
      </c>
      <c r="F1351">
        <v>0</v>
      </c>
      <c r="G1351">
        <v>-0.49</v>
      </c>
      <c r="H1351">
        <v>1.22</v>
      </c>
      <c r="I1351">
        <f t="shared" si="63"/>
        <v>-1.71</v>
      </c>
      <c r="J1351">
        <f t="shared" si="64"/>
        <v>22.08</v>
      </c>
      <c r="K1351">
        <f t="shared" si="65"/>
        <v>20.37</v>
      </c>
    </row>
    <row r="1352" spans="1:11" x14ac:dyDescent="0.25">
      <c r="A1352" t="s">
        <v>5226</v>
      </c>
      <c r="B1352">
        <v>2000</v>
      </c>
      <c r="C1352">
        <v>21.7</v>
      </c>
      <c r="D1352">
        <v>23.53</v>
      </c>
      <c r="E1352">
        <v>0</v>
      </c>
      <c r="F1352">
        <v>0</v>
      </c>
      <c r="G1352">
        <v>-0.53</v>
      </c>
      <c r="H1352">
        <v>1.3</v>
      </c>
      <c r="I1352">
        <f t="shared" si="63"/>
        <v>-1.83</v>
      </c>
      <c r="J1352">
        <f t="shared" si="64"/>
        <v>23.53</v>
      </c>
      <c r="K1352">
        <f t="shared" si="65"/>
        <v>21.7</v>
      </c>
    </row>
    <row r="1353" spans="1:11" x14ac:dyDescent="0.25">
      <c r="A1353" t="s">
        <v>5227</v>
      </c>
      <c r="B1353">
        <v>2000</v>
      </c>
      <c r="C1353">
        <v>21.7</v>
      </c>
      <c r="D1353">
        <v>23.53</v>
      </c>
      <c r="E1353">
        <v>0</v>
      </c>
      <c r="F1353">
        <v>0</v>
      </c>
      <c r="G1353">
        <v>-0.53</v>
      </c>
      <c r="H1353">
        <v>1.3</v>
      </c>
      <c r="I1353">
        <f t="shared" si="63"/>
        <v>-1.83</v>
      </c>
      <c r="J1353">
        <f t="shared" si="64"/>
        <v>23.53</v>
      </c>
      <c r="K1353">
        <f t="shared" si="65"/>
        <v>21.7</v>
      </c>
    </row>
    <row r="1354" spans="1:11" x14ac:dyDescent="0.25">
      <c r="A1354" t="s">
        <v>5228</v>
      </c>
      <c r="B1354">
        <v>2000</v>
      </c>
      <c r="C1354">
        <v>21.7</v>
      </c>
      <c r="D1354">
        <v>23.53</v>
      </c>
      <c r="E1354">
        <v>0</v>
      </c>
      <c r="F1354">
        <v>0</v>
      </c>
      <c r="G1354">
        <v>-0.53</v>
      </c>
      <c r="H1354">
        <v>1.3</v>
      </c>
      <c r="I1354">
        <f t="shared" si="63"/>
        <v>-1.83</v>
      </c>
      <c r="J1354">
        <f t="shared" si="64"/>
        <v>23.53</v>
      </c>
      <c r="K1354">
        <f t="shared" si="65"/>
        <v>21.7</v>
      </c>
    </row>
    <row r="1355" spans="1:11" x14ac:dyDescent="0.25">
      <c r="A1355" t="s">
        <v>5229</v>
      </c>
      <c r="B1355">
        <v>2000</v>
      </c>
      <c r="C1355">
        <v>22.74</v>
      </c>
      <c r="D1355">
        <v>24.66</v>
      </c>
      <c r="E1355">
        <v>0</v>
      </c>
      <c r="F1355">
        <v>0</v>
      </c>
      <c r="G1355">
        <v>-0.55000000000000004</v>
      </c>
      <c r="H1355">
        <v>1.37</v>
      </c>
      <c r="I1355">
        <f t="shared" si="63"/>
        <v>-1.9200000000000002</v>
      </c>
      <c r="J1355">
        <f t="shared" si="64"/>
        <v>24.66</v>
      </c>
      <c r="K1355">
        <f t="shared" si="65"/>
        <v>22.74</v>
      </c>
    </row>
    <row r="1356" spans="1:11" x14ac:dyDescent="0.25">
      <c r="A1356" t="s">
        <v>5230</v>
      </c>
      <c r="B1356">
        <v>2000</v>
      </c>
      <c r="C1356">
        <v>22.74</v>
      </c>
      <c r="D1356">
        <v>24.66</v>
      </c>
      <c r="E1356">
        <v>0</v>
      </c>
      <c r="F1356">
        <v>0</v>
      </c>
      <c r="G1356">
        <v>-0.55000000000000004</v>
      </c>
      <c r="H1356">
        <v>1.37</v>
      </c>
      <c r="I1356">
        <f t="shared" si="63"/>
        <v>-1.9200000000000002</v>
      </c>
      <c r="J1356">
        <f t="shared" si="64"/>
        <v>24.66</v>
      </c>
      <c r="K1356">
        <f t="shared" si="65"/>
        <v>22.74</v>
      </c>
    </row>
    <row r="1357" spans="1:11" x14ac:dyDescent="0.25">
      <c r="A1357" t="s">
        <v>5231</v>
      </c>
      <c r="B1357">
        <v>2000</v>
      </c>
      <c r="C1357">
        <v>22.74</v>
      </c>
      <c r="D1357">
        <v>24.66</v>
      </c>
      <c r="E1357">
        <v>0</v>
      </c>
      <c r="F1357">
        <v>0</v>
      </c>
      <c r="G1357">
        <v>-0.55000000000000004</v>
      </c>
      <c r="H1357">
        <v>1.37</v>
      </c>
      <c r="I1357">
        <f t="shared" si="63"/>
        <v>-1.9200000000000002</v>
      </c>
      <c r="J1357">
        <f t="shared" si="64"/>
        <v>24.66</v>
      </c>
      <c r="K1357">
        <f t="shared" si="65"/>
        <v>22.74</v>
      </c>
    </row>
    <row r="1358" spans="1:11" x14ac:dyDescent="0.25">
      <c r="A1358" t="s">
        <v>5232</v>
      </c>
      <c r="B1358">
        <v>2000</v>
      </c>
      <c r="C1358">
        <v>22.74</v>
      </c>
      <c r="D1358">
        <v>24.66</v>
      </c>
      <c r="E1358">
        <v>0</v>
      </c>
      <c r="F1358">
        <v>0</v>
      </c>
      <c r="G1358">
        <v>-0.55000000000000004</v>
      </c>
      <c r="H1358">
        <v>1.37</v>
      </c>
      <c r="I1358">
        <f t="shared" si="63"/>
        <v>-1.9200000000000002</v>
      </c>
      <c r="J1358">
        <f t="shared" si="64"/>
        <v>24.66</v>
      </c>
      <c r="K1358">
        <f t="shared" si="65"/>
        <v>22.74</v>
      </c>
    </row>
    <row r="1359" spans="1:11" x14ac:dyDescent="0.25">
      <c r="A1359" t="s">
        <v>5233</v>
      </c>
      <c r="B1359">
        <v>2000</v>
      </c>
      <c r="C1359">
        <v>10.32</v>
      </c>
      <c r="D1359">
        <v>0.92</v>
      </c>
      <c r="E1359">
        <v>-7.28</v>
      </c>
      <c r="F1359">
        <v>2.37</v>
      </c>
      <c r="G1359">
        <v>-7.0000000000000007E-2</v>
      </c>
      <c r="H1359">
        <v>0.18</v>
      </c>
      <c r="I1359">
        <f t="shared" si="63"/>
        <v>-0.25</v>
      </c>
      <c r="J1359">
        <f t="shared" si="64"/>
        <v>0.92</v>
      </c>
      <c r="K1359">
        <f t="shared" si="65"/>
        <v>10.32</v>
      </c>
    </row>
    <row r="1360" spans="1:11" x14ac:dyDescent="0.25">
      <c r="A1360" t="s">
        <v>1618</v>
      </c>
      <c r="B1360">
        <v>2000</v>
      </c>
      <c r="C1360">
        <v>19.059999999999999</v>
      </c>
      <c r="D1360">
        <v>18.47</v>
      </c>
      <c r="E1360">
        <v>-1.56</v>
      </c>
      <c r="F1360">
        <v>0.5</v>
      </c>
      <c r="G1360">
        <v>-0.42</v>
      </c>
      <c r="H1360">
        <v>1.05</v>
      </c>
      <c r="I1360">
        <f t="shared" si="63"/>
        <v>-1.47</v>
      </c>
      <c r="J1360">
        <f t="shared" si="64"/>
        <v>18.47</v>
      </c>
      <c r="K1360">
        <f t="shared" si="65"/>
        <v>19.059999999999999</v>
      </c>
    </row>
    <row r="1361" spans="1:11" x14ac:dyDescent="0.25">
      <c r="A1361" t="s">
        <v>1619</v>
      </c>
      <c r="B1361">
        <v>2000</v>
      </c>
      <c r="C1361">
        <v>21.7</v>
      </c>
      <c r="D1361">
        <v>23.53</v>
      </c>
      <c r="E1361">
        <v>0</v>
      </c>
      <c r="F1361">
        <v>0</v>
      </c>
      <c r="G1361">
        <v>-0.53</v>
      </c>
      <c r="H1361">
        <v>1.3</v>
      </c>
      <c r="I1361">
        <f t="shared" si="63"/>
        <v>-1.83</v>
      </c>
      <c r="J1361">
        <f t="shared" si="64"/>
        <v>23.53</v>
      </c>
      <c r="K1361">
        <f t="shared" si="65"/>
        <v>21.7</v>
      </c>
    </row>
    <row r="1362" spans="1:11" x14ac:dyDescent="0.25">
      <c r="A1362" t="s">
        <v>1620</v>
      </c>
      <c r="B1362">
        <v>2000</v>
      </c>
      <c r="C1362">
        <v>19.829999999999998</v>
      </c>
      <c r="D1362">
        <v>18.23</v>
      </c>
      <c r="E1362">
        <v>-2.3199999999999998</v>
      </c>
      <c r="F1362">
        <v>0.75</v>
      </c>
      <c r="G1362">
        <v>-0.42</v>
      </c>
      <c r="H1362">
        <v>1.05</v>
      </c>
      <c r="I1362">
        <f t="shared" si="63"/>
        <v>-1.47</v>
      </c>
      <c r="J1362">
        <f t="shared" si="64"/>
        <v>18.23</v>
      </c>
      <c r="K1362">
        <f t="shared" si="65"/>
        <v>19.829999999999998</v>
      </c>
    </row>
    <row r="1363" spans="1:11" x14ac:dyDescent="0.25">
      <c r="A1363" t="s">
        <v>1621</v>
      </c>
      <c r="B1363">
        <v>2000</v>
      </c>
      <c r="C1363">
        <v>25.66</v>
      </c>
      <c r="D1363">
        <v>27.82</v>
      </c>
      <c r="E1363">
        <v>0</v>
      </c>
      <c r="F1363">
        <v>0</v>
      </c>
      <c r="G1363">
        <v>-0.62</v>
      </c>
      <c r="H1363">
        <v>1.54</v>
      </c>
      <c r="I1363">
        <f t="shared" si="63"/>
        <v>-2.16</v>
      </c>
      <c r="J1363">
        <f t="shared" si="64"/>
        <v>27.82</v>
      </c>
      <c r="K1363">
        <f t="shared" si="65"/>
        <v>25.66</v>
      </c>
    </row>
    <row r="1364" spans="1:11" x14ac:dyDescent="0.25">
      <c r="A1364" t="s">
        <v>1622</v>
      </c>
      <c r="B1364">
        <v>2000</v>
      </c>
      <c r="C1364">
        <v>25.66</v>
      </c>
      <c r="D1364">
        <v>27.82</v>
      </c>
      <c r="E1364">
        <v>0</v>
      </c>
      <c r="F1364">
        <v>0</v>
      </c>
      <c r="G1364">
        <v>-0.62</v>
      </c>
      <c r="H1364">
        <v>1.54</v>
      </c>
      <c r="I1364">
        <f t="shared" si="63"/>
        <v>-2.16</v>
      </c>
      <c r="J1364">
        <f t="shared" si="64"/>
        <v>27.82</v>
      </c>
      <c r="K1364">
        <f t="shared" si="65"/>
        <v>25.66</v>
      </c>
    </row>
    <row r="1365" spans="1:11" x14ac:dyDescent="0.25">
      <c r="A1365" t="s">
        <v>1623</v>
      </c>
      <c r="B1365">
        <v>2000</v>
      </c>
      <c r="C1365">
        <v>27.28</v>
      </c>
      <c r="D1365">
        <v>29.58</v>
      </c>
      <c r="E1365">
        <v>0</v>
      </c>
      <c r="F1365">
        <v>0</v>
      </c>
      <c r="G1365">
        <v>-0.66</v>
      </c>
      <c r="H1365">
        <v>1.64</v>
      </c>
      <c r="I1365">
        <f t="shared" si="63"/>
        <v>-2.2999999999999998</v>
      </c>
      <c r="J1365">
        <f t="shared" si="64"/>
        <v>29.58</v>
      </c>
      <c r="K1365">
        <f t="shared" si="65"/>
        <v>27.28</v>
      </c>
    </row>
    <row r="1366" spans="1:11" x14ac:dyDescent="0.25">
      <c r="A1366" t="s">
        <v>1624</v>
      </c>
      <c r="B1366">
        <v>2000</v>
      </c>
      <c r="C1366">
        <v>27.28</v>
      </c>
      <c r="D1366">
        <v>29.58</v>
      </c>
      <c r="E1366">
        <v>0</v>
      </c>
      <c r="F1366">
        <v>0</v>
      </c>
      <c r="G1366">
        <v>-0.66</v>
      </c>
      <c r="H1366">
        <v>1.64</v>
      </c>
      <c r="I1366">
        <f t="shared" si="63"/>
        <v>-2.2999999999999998</v>
      </c>
      <c r="J1366">
        <f t="shared" si="64"/>
        <v>29.58</v>
      </c>
      <c r="K1366">
        <f t="shared" si="65"/>
        <v>27.28</v>
      </c>
    </row>
    <row r="1367" spans="1:11" x14ac:dyDescent="0.25">
      <c r="A1367" t="s">
        <v>1625</v>
      </c>
      <c r="B1367">
        <v>2000</v>
      </c>
      <c r="C1367">
        <v>23.77</v>
      </c>
      <c r="D1367">
        <v>25.78</v>
      </c>
      <c r="E1367">
        <v>0</v>
      </c>
      <c r="F1367">
        <v>0</v>
      </c>
      <c r="G1367">
        <v>-0.57999999999999996</v>
      </c>
      <c r="H1367">
        <v>1.43</v>
      </c>
      <c r="I1367">
        <f t="shared" si="63"/>
        <v>-2.0099999999999998</v>
      </c>
      <c r="J1367">
        <f t="shared" si="64"/>
        <v>25.78</v>
      </c>
      <c r="K1367">
        <f t="shared" si="65"/>
        <v>23.77</v>
      </c>
    </row>
    <row r="1368" spans="1:11" x14ac:dyDescent="0.25">
      <c r="A1368" t="s">
        <v>1626</v>
      </c>
      <c r="B1368">
        <v>2000</v>
      </c>
      <c r="C1368">
        <v>15.11</v>
      </c>
      <c r="D1368">
        <v>16.39</v>
      </c>
      <c r="E1368">
        <v>0</v>
      </c>
      <c r="F1368">
        <v>0</v>
      </c>
      <c r="G1368">
        <v>-0.37</v>
      </c>
      <c r="H1368">
        <v>0.91</v>
      </c>
      <c r="I1368">
        <f t="shared" si="63"/>
        <v>-1.28</v>
      </c>
      <c r="J1368">
        <f t="shared" si="64"/>
        <v>16.39</v>
      </c>
      <c r="K1368">
        <f t="shared" si="65"/>
        <v>15.11</v>
      </c>
    </row>
    <row r="1369" spans="1:11" x14ac:dyDescent="0.25">
      <c r="A1369" t="s">
        <v>1635</v>
      </c>
      <c r="B1369">
        <v>2000</v>
      </c>
      <c r="C1369">
        <v>16.37</v>
      </c>
      <c r="D1369">
        <v>17.75</v>
      </c>
      <c r="E1369">
        <v>0</v>
      </c>
      <c r="F1369">
        <v>0</v>
      </c>
      <c r="G1369">
        <v>-0.4</v>
      </c>
      <c r="H1369">
        <v>0.98</v>
      </c>
      <c r="I1369">
        <f t="shared" si="63"/>
        <v>-1.38</v>
      </c>
      <c r="J1369">
        <f t="shared" si="64"/>
        <v>17.75</v>
      </c>
      <c r="K1369">
        <f t="shared" si="65"/>
        <v>16.37</v>
      </c>
    </row>
    <row r="1370" spans="1:11" x14ac:dyDescent="0.25">
      <c r="A1370" t="s">
        <v>1636</v>
      </c>
      <c r="B1370">
        <v>2000</v>
      </c>
      <c r="C1370">
        <v>16.52</v>
      </c>
      <c r="D1370">
        <v>17.91</v>
      </c>
      <c r="E1370">
        <v>0</v>
      </c>
      <c r="F1370">
        <v>0</v>
      </c>
      <c r="G1370">
        <v>-0.4</v>
      </c>
      <c r="H1370">
        <v>0.99</v>
      </c>
      <c r="I1370">
        <f t="shared" si="63"/>
        <v>-1.3900000000000001</v>
      </c>
      <c r="J1370">
        <f t="shared" si="64"/>
        <v>17.91</v>
      </c>
      <c r="K1370">
        <f t="shared" si="65"/>
        <v>16.52</v>
      </c>
    </row>
    <row r="1371" spans="1:11" x14ac:dyDescent="0.25">
      <c r="A1371" t="s">
        <v>1637</v>
      </c>
      <c r="B1371">
        <v>2000</v>
      </c>
      <c r="C1371">
        <v>16.89</v>
      </c>
      <c r="D1371">
        <v>18.309999999999999</v>
      </c>
      <c r="E1371">
        <v>0</v>
      </c>
      <c r="F1371">
        <v>0</v>
      </c>
      <c r="G1371">
        <v>-0.41</v>
      </c>
      <c r="H1371">
        <v>1.01</v>
      </c>
      <c r="I1371">
        <f t="shared" si="63"/>
        <v>-1.42</v>
      </c>
      <c r="J1371">
        <f t="shared" si="64"/>
        <v>18.309999999999999</v>
      </c>
      <c r="K1371">
        <f t="shared" si="65"/>
        <v>16.89</v>
      </c>
    </row>
    <row r="1372" spans="1:11" x14ac:dyDescent="0.25">
      <c r="A1372" t="s">
        <v>1638</v>
      </c>
      <c r="B1372">
        <v>2000</v>
      </c>
      <c r="C1372">
        <v>16.52</v>
      </c>
      <c r="D1372">
        <v>17.91</v>
      </c>
      <c r="E1372">
        <v>0</v>
      </c>
      <c r="F1372">
        <v>0</v>
      </c>
      <c r="G1372">
        <v>-0.4</v>
      </c>
      <c r="H1372">
        <v>0.99</v>
      </c>
      <c r="I1372">
        <f t="shared" si="63"/>
        <v>-1.3900000000000001</v>
      </c>
      <c r="J1372">
        <f t="shared" si="64"/>
        <v>17.91</v>
      </c>
      <c r="K1372">
        <f t="shared" si="65"/>
        <v>16.52</v>
      </c>
    </row>
    <row r="1373" spans="1:11" x14ac:dyDescent="0.25">
      <c r="A1373" t="s">
        <v>1639</v>
      </c>
      <c r="B1373">
        <v>2000</v>
      </c>
      <c r="C1373">
        <v>16.14</v>
      </c>
      <c r="D1373">
        <v>17.5</v>
      </c>
      <c r="E1373">
        <v>0</v>
      </c>
      <c r="F1373">
        <v>0</v>
      </c>
      <c r="G1373">
        <v>-0.39</v>
      </c>
      <c r="H1373">
        <v>0.97</v>
      </c>
      <c r="I1373">
        <f t="shared" si="63"/>
        <v>-1.3599999999999999</v>
      </c>
      <c r="J1373">
        <f t="shared" si="64"/>
        <v>17.5</v>
      </c>
      <c r="K1373">
        <f t="shared" si="65"/>
        <v>16.14</v>
      </c>
    </row>
    <row r="1374" spans="1:11" x14ac:dyDescent="0.25">
      <c r="A1374" t="s">
        <v>1640</v>
      </c>
      <c r="B1374">
        <v>2000</v>
      </c>
      <c r="C1374">
        <v>17.59</v>
      </c>
      <c r="D1374">
        <v>19.07</v>
      </c>
      <c r="E1374">
        <v>0</v>
      </c>
      <c r="F1374">
        <v>0</v>
      </c>
      <c r="G1374">
        <v>-0.43</v>
      </c>
      <c r="H1374">
        <v>1.05</v>
      </c>
      <c r="I1374">
        <f t="shared" si="63"/>
        <v>-1.48</v>
      </c>
      <c r="J1374">
        <f t="shared" si="64"/>
        <v>19.07</v>
      </c>
      <c r="K1374">
        <f t="shared" si="65"/>
        <v>17.59</v>
      </c>
    </row>
    <row r="1375" spans="1:11" x14ac:dyDescent="0.25">
      <c r="A1375" t="s">
        <v>1641</v>
      </c>
      <c r="B1375">
        <v>2000</v>
      </c>
      <c r="C1375">
        <v>30.25</v>
      </c>
      <c r="D1375">
        <v>32.799999999999997</v>
      </c>
      <c r="E1375">
        <v>0</v>
      </c>
      <c r="F1375">
        <v>0</v>
      </c>
      <c r="G1375">
        <v>-0.73</v>
      </c>
      <c r="H1375">
        <v>1.82</v>
      </c>
      <c r="I1375">
        <f t="shared" si="63"/>
        <v>-2.5499999999999998</v>
      </c>
      <c r="J1375">
        <f t="shared" si="64"/>
        <v>32.799999999999997</v>
      </c>
      <c r="K1375">
        <f t="shared" si="65"/>
        <v>30.25</v>
      </c>
    </row>
    <row r="1376" spans="1:11" x14ac:dyDescent="0.25">
      <c r="A1376" t="s">
        <v>1642</v>
      </c>
      <c r="B1376">
        <v>2000</v>
      </c>
      <c r="C1376">
        <v>29</v>
      </c>
      <c r="D1376">
        <v>31.44</v>
      </c>
      <c r="E1376">
        <v>0</v>
      </c>
      <c r="F1376">
        <v>0</v>
      </c>
      <c r="G1376">
        <v>-0.7</v>
      </c>
      <c r="H1376">
        <v>1.74</v>
      </c>
      <c r="I1376">
        <f t="shared" si="63"/>
        <v>-2.44</v>
      </c>
      <c r="J1376">
        <f t="shared" si="64"/>
        <v>31.44</v>
      </c>
      <c r="K1376">
        <f t="shared" si="65"/>
        <v>29</v>
      </c>
    </row>
    <row r="1377" spans="1:11" x14ac:dyDescent="0.25">
      <c r="A1377" t="s">
        <v>1651</v>
      </c>
      <c r="B1377">
        <v>2000</v>
      </c>
      <c r="C1377">
        <v>15.47</v>
      </c>
      <c r="D1377">
        <v>16.53</v>
      </c>
      <c r="E1377">
        <v>0</v>
      </c>
      <c r="F1377">
        <v>0</v>
      </c>
      <c r="G1377">
        <v>-0.25</v>
      </c>
      <c r="H1377">
        <v>0.81</v>
      </c>
      <c r="I1377">
        <f t="shared" si="63"/>
        <v>-1.06</v>
      </c>
      <c r="J1377">
        <f t="shared" si="64"/>
        <v>16.53</v>
      </c>
      <c r="K1377">
        <f t="shared" si="65"/>
        <v>15.47</v>
      </c>
    </row>
    <row r="1378" spans="1:11" x14ac:dyDescent="0.25">
      <c r="A1378" t="s">
        <v>1652</v>
      </c>
      <c r="B1378">
        <v>2000</v>
      </c>
      <c r="C1378">
        <v>15.44</v>
      </c>
      <c r="D1378">
        <v>16.5</v>
      </c>
      <c r="E1378">
        <v>0</v>
      </c>
      <c r="F1378">
        <v>0</v>
      </c>
      <c r="G1378">
        <v>-0.25</v>
      </c>
      <c r="H1378">
        <v>0.81</v>
      </c>
      <c r="I1378">
        <f t="shared" si="63"/>
        <v>-1.06</v>
      </c>
      <c r="J1378">
        <f t="shared" si="64"/>
        <v>16.5</v>
      </c>
      <c r="K1378">
        <f t="shared" si="65"/>
        <v>15.44</v>
      </c>
    </row>
    <row r="1379" spans="1:11" x14ac:dyDescent="0.25">
      <c r="A1379" t="s">
        <v>1653</v>
      </c>
      <c r="B1379">
        <v>2000</v>
      </c>
      <c r="C1379">
        <v>14.95</v>
      </c>
      <c r="D1379">
        <v>15.98</v>
      </c>
      <c r="E1379">
        <v>0</v>
      </c>
      <c r="F1379">
        <v>0</v>
      </c>
      <c r="G1379">
        <v>-0.24</v>
      </c>
      <c r="H1379">
        <v>0.79</v>
      </c>
      <c r="I1379">
        <f t="shared" si="63"/>
        <v>-1.03</v>
      </c>
      <c r="J1379">
        <f t="shared" si="64"/>
        <v>15.98</v>
      </c>
      <c r="K1379">
        <f t="shared" si="65"/>
        <v>14.95</v>
      </c>
    </row>
    <row r="1380" spans="1:11" x14ac:dyDescent="0.25">
      <c r="A1380" t="s">
        <v>1654</v>
      </c>
      <c r="B1380">
        <v>2000</v>
      </c>
      <c r="C1380">
        <v>14.95</v>
      </c>
      <c r="D1380">
        <v>15.98</v>
      </c>
      <c r="E1380">
        <v>0</v>
      </c>
      <c r="F1380">
        <v>0</v>
      </c>
      <c r="G1380">
        <v>-0.24</v>
      </c>
      <c r="H1380">
        <v>0.79</v>
      </c>
      <c r="I1380">
        <f t="shared" si="63"/>
        <v>-1.03</v>
      </c>
      <c r="J1380">
        <f t="shared" si="64"/>
        <v>15.98</v>
      </c>
      <c r="K1380">
        <f t="shared" si="65"/>
        <v>14.95</v>
      </c>
    </row>
    <row r="1381" spans="1:11" x14ac:dyDescent="0.25">
      <c r="A1381" t="s">
        <v>1655</v>
      </c>
      <c r="B1381">
        <v>2000</v>
      </c>
      <c r="C1381">
        <v>15.76</v>
      </c>
      <c r="D1381">
        <v>16.84</v>
      </c>
      <c r="E1381">
        <v>0</v>
      </c>
      <c r="F1381">
        <v>0</v>
      </c>
      <c r="G1381">
        <v>-0.25</v>
      </c>
      <c r="H1381">
        <v>0.83</v>
      </c>
      <c r="I1381">
        <f t="shared" si="63"/>
        <v>-1.08</v>
      </c>
      <c r="J1381">
        <f t="shared" si="64"/>
        <v>16.84</v>
      </c>
      <c r="K1381">
        <f t="shared" si="65"/>
        <v>15.76</v>
      </c>
    </row>
    <row r="1382" spans="1:11" x14ac:dyDescent="0.25">
      <c r="A1382" t="s">
        <v>1656</v>
      </c>
      <c r="B1382">
        <v>2000</v>
      </c>
      <c r="C1382">
        <v>15.88</v>
      </c>
      <c r="D1382">
        <v>16.97</v>
      </c>
      <c r="E1382">
        <v>0</v>
      </c>
      <c r="F1382">
        <v>0</v>
      </c>
      <c r="G1382">
        <v>-0.25</v>
      </c>
      <c r="H1382">
        <v>0.84</v>
      </c>
      <c r="I1382">
        <f t="shared" si="63"/>
        <v>-1.0899999999999999</v>
      </c>
      <c r="J1382">
        <f t="shared" si="64"/>
        <v>16.97</v>
      </c>
      <c r="K1382">
        <f t="shared" si="65"/>
        <v>15.88</v>
      </c>
    </row>
    <row r="1383" spans="1:11" x14ac:dyDescent="0.25">
      <c r="A1383" t="s">
        <v>1657</v>
      </c>
      <c r="B1383">
        <v>2000</v>
      </c>
      <c r="C1383">
        <v>32.21</v>
      </c>
      <c r="D1383">
        <v>34.409999999999997</v>
      </c>
      <c r="E1383">
        <v>0</v>
      </c>
      <c r="F1383">
        <v>0</v>
      </c>
      <c r="G1383">
        <v>-0.51</v>
      </c>
      <c r="H1383">
        <v>1.69</v>
      </c>
      <c r="I1383">
        <f t="shared" si="63"/>
        <v>-2.2000000000000002</v>
      </c>
      <c r="J1383">
        <f t="shared" si="64"/>
        <v>34.409999999999997</v>
      </c>
      <c r="K1383">
        <f t="shared" si="65"/>
        <v>32.21</v>
      </c>
    </row>
    <row r="1384" spans="1:11" x14ac:dyDescent="0.25">
      <c r="A1384" t="s">
        <v>1658</v>
      </c>
      <c r="B1384">
        <v>2000</v>
      </c>
      <c r="C1384">
        <v>29.4</v>
      </c>
      <c r="D1384">
        <v>31.42</v>
      </c>
      <c r="E1384">
        <v>0</v>
      </c>
      <c r="F1384">
        <v>0</v>
      </c>
      <c r="G1384">
        <v>-0.47</v>
      </c>
      <c r="H1384">
        <v>1.55</v>
      </c>
      <c r="I1384">
        <f t="shared" si="63"/>
        <v>-2.02</v>
      </c>
      <c r="J1384">
        <f t="shared" si="64"/>
        <v>31.42</v>
      </c>
      <c r="K1384">
        <f t="shared" si="65"/>
        <v>29.4</v>
      </c>
    </row>
    <row r="1385" spans="1:11" x14ac:dyDescent="0.25">
      <c r="A1385" t="s">
        <v>1667</v>
      </c>
      <c r="B1385">
        <v>2000</v>
      </c>
      <c r="C1385">
        <v>17.77</v>
      </c>
      <c r="D1385">
        <v>18.86</v>
      </c>
      <c r="E1385">
        <v>0</v>
      </c>
      <c r="F1385">
        <v>0</v>
      </c>
      <c r="G1385">
        <v>-0.15</v>
      </c>
      <c r="H1385">
        <v>0.94</v>
      </c>
      <c r="I1385">
        <f t="shared" si="63"/>
        <v>-1.0899999999999999</v>
      </c>
      <c r="J1385">
        <f t="shared" si="64"/>
        <v>18.86</v>
      </c>
      <c r="K1385">
        <f t="shared" si="65"/>
        <v>17.77</v>
      </c>
    </row>
    <row r="1386" spans="1:11" x14ac:dyDescent="0.25">
      <c r="A1386" t="s">
        <v>1668</v>
      </c>
      <c r="B1386">
        <v>2000</v>
      </c>
      <c r="C1386">
        <v>15.4</v>
      </c>
      <c r="D1386">
        <v>16.34</v>
      </c>
      <c r="E1386">
        <v>0</v>
      </c>
      <c r="F1386">
        <v>0</v>
      </c>
      <c r="G1386">
        <v>-0.13</v>
      </c>
      <c r="H1386">
        <v>0.81</v>
      </c>
      <c r="I1386">
        <f t="shared" si="63"/>
        <v>-0.94000000000000006</v>
      </c>
      <c r="J1386">
        <f t="shared" si="64"/>
        <v>16.34</v>
      </c>
      <c r="K1386">
        <f t="shared" si="65"/>
        <v>15.4</v>
      </c>
    </row>
    <row r="1387" spans="1:11" x14ac:dyDescent="0.25">
      <c r="A1387" t="s">
        <v>1669</v>
      </c>
      <c r="B1387">
        <v>2000</v>
      </c>
      <c r="C1387">
        <v>15.4</v>
      </c>
      <c r="D1387">
        <v>16.34</v>
      </c>
      <c r="E1387">
        <v>0</v>
      </c>
      <c r="F1387">
        <v>0</v>
      </c>
      <c r="G1387">
        <v>-0.13</v>
      </c>
      <c r="H1387">
        <v>0.81</v>
      </c>
      <c r="I1387">
        <f t="shared" si="63"/>
        <v>-0.94000000000000006</v>
      </c>
      <c r="J1387">
        <f t="shared" si="64"/>
        <v>16.34</v>
      </c>
      <c r="K1387">
        <f t="shared" si="65"/>
        <v>15.4</v>
      </c>
    </row>
    <row r="1388" spans="1:11" x14ac:dyDescent="0.25">
      <c r="A1388" t="s">
        <v>1670</v>
      </c>
      <c r="B1388">
        <v>2000</v>
      </c>
      <c r="C1388">
        <v>15.4</v>
      </c>
      <c r="D1388">
        <v>16.34</v>
      </c>
      <c r="E1388">
        <v>0</v>
      </c>
      <c r="F1388">
        <v>0</v>
      </c>
      <c r="G1388">
        <v>-0.13</v>
      </c>
      <c r="H1388">
        <v>0.81</v>
      </c>
      <c r="I1388">
        <f t="shared" si="63"/>
        <v>-0.94000000000000006</v>
      </c>
      <c r="J1388">
        <f t="shared" si="64"/>
        <v>16.34</v>
      </c>
      <c r="K1388">
        <f t="shared" si="65"/>
        <v>15.4</v>
      </c>
    </row>
    <row r="1389" spans="1:11" x14ac:dyDescent="0.25">
      <c r="A1389" t="s">
        <v>1671</v>
      </c>
      <c r="B1389">
        <v>2000</v>
      </c>
      <c r="C1389">
        <v>15.74</v>
      </c>
      <c r="D1389">
        <v>16.7</v>
      </c>
      <c r="E1389">
        <v>0</v>
      </c>
      <c r="F1389">
        <v>0</v>
      </c>
      <c r="G1389">
        <v>-0.13</v>
      </c>
      <c r="H1389">
        <v>0.83</v>
      </c>
      <c r="I1389">
        <f t="shared" si="63"/>
        <v>-0.96</v>
      </c>
      <c r="J1389">
        <f t="shared" si="64"/>
        <v>16.7</v>
      </c>
      <c r="K1389">
        <f t="shared" si="65"/>
        <v>15.74</v>
      </c>
    </row>
    <row r="1390" spans="1:11" x14ac:dyDescent="0.25">
      <c r="A1390" t="s">
        <v>1672</v>
      </c>
      <c r="B1390">
        <v>2000</v>
      </c>
      <c r="C1390">
        <v>24.04</v>
      </c>
      <c r="D1390">
        <v>25.52</v>
      </c>
      <c r="E1390">
        <v>0</v>
      </c>
      <c r="F1390">
        <v>0</v>
      </c>
      <c r="G1390">
        <v>-0.2</v>
      </c>
      <c r="H1390">
        <v>1.28</v>
      </c>
      <c r="I1390">
        <f t="shared" si="63"/>
        <v>-1.48</v>
      </c>
      <c r="J1390">
        <f t="shared" si="64"/>
        <v>25.52</v>
      </c>
      <c r="K1390">
        <f t="shared" si="65"/>
        <v>24.04</v>
      </c>
    </row>
    <row r="1391" spans="1:11" x14ac:dyDescent="0.25">
      <c r="A1391" t="s">
        <v>1673</v>
      </c>
      <c r="B1391">
        <v>2000</v>
      </c>
      <c r="C1391">
        <v>33.049999999999997</v>
      </c>
      <c r="D1391">
        <v>35.08</v>
      </c>
      <c r="E1391">
        <v>0</v>
      </c>
      <c r="F1391">
        <v>0</v>
      </c>
      <c r="G1391">
        <v>-0.28000000000000003</v>
      </c>
      <c r="H1391">
        <v>1.75</v>
      </c>
      <c r="I1391">
        <f t="shared" si="63"/>
        <v>-2.0300000000000002</v>
      </c>
      <c r="J1391">
        <f t="shared" si="64"/>
        <v>35.08</v>
      </c>
      <c r="K1391">
        <f t="shared" si="65"/>
        <v>33.049999999999997</v>
      </c>
    </row>
    <row r="1392" spans="1:11" x14ac:dyDescent="0.25">
      <c r="A1392" t="s">
        <v>1674</v>
      </c>
      <c r="B1392">
        <v>2000</v>
      </c>
      <c r="C1392">
        <v>30.24</v>
      </c>
      <c r="D1392">
        <v>32.1</v>
      </c>
      <c r="E1392">
        <v>0</v>
      </c>
      <c r="F1392">
        <v>0</v>
      </c>
      <c r="G1392">
        <v>-0.26</v>
      </c>
      <c r="H1392">
        <v>1.6</v>
      </c>
      <c r="I1392">
        <f t="shared" si="63"/>
        <v>-1.86</v>
      </c>
      <c r="J1392">
        <f t="shared" si="64"/>
        <v>32.1</v>
      </c>
      <c r="K1392">
        <f t="shared" si="65"/>
        <v>30.24</v>
      </c>
    </row>
    <row r="1393" spans="1:11" x14ac:dyDescent="0.25">
      <c r="A1393" t="s">
        <v>1747</v>
      </c>
      <c r="B1393">
        <v>2000</v>
      </c>
      <c r="C1393">
        <v>16.91</v>
      </c>
      <c r="D1393">
        <v>18.36</v>
      </c>
      <c r="E1393">
        <v>0</v>
      </c>
      <c r="F1393">
        <v>0</v>
      </c>
      <c r="G1393">
        <v>-0.32</v>
      </c>
      <c r="H1393">
        <v>1.1299999999999999</v>
      </c>
      <c r="I1393">
        <f t="shared" si="63"/>
        <v>-1.45</v>
      </c>
      <c r="J1393">
        <f t="shared" si="64"/>
        <v>18.36</v>
      </c>
      <c r="K1393">
        <f t="shared" si="65"/>
        <v>16.91</v>
      </c>
    </row>
    <row r="1394" spans="1:11" x14ac:dyDescent="0.25">
      <c r="A1394" t="s">
        <v>1748</v>
      </c>
      <c r="B1394">
        <v>2000</v>
      </c>
      <c r="C1394">
        <v>15.69</v>
      </c>
      <c r="D1394">
        <v>17.04</v>
      </c>
      <c r="E1394">
        <v>0</v>
      </c>
      <c r="F1394">
        <v>0</v>
      </c>
      <c r="G1394">
        <v>-0.3</v>
      </c>
      <c r="H1394">
        <v>1.05</v>
      </c>
      <c r="I1394">
        <f t="shared" si="63"/>
        <v>-1.35</v>
      </c>
      <c r="J1394">
        <f t="shared" si="64"/>
        <v>17.04</v>
      </c>
      <c r="K1394">
        <f t="shared" si="65"/>
        <v>15.69</v>
      </c>
    </row>
    <row r="1395" spans="1:11" x14ac:dyDescent="0.25">
      <c r="A1395" t="s">
        <v>1749</v>
      </c>
      <c r="B1395">
        <v>2000</v>
      </c>
      <c r="C1395">
        <v>15.13</v>
      </c>
      <c r="D1395">
        <v>16.43</v>
      </c>
      <c r="E1395">
        <v>0</v>
      </c>
      <c r="F1395">
        <v>0</v>
      </c>
      <c r="G1395">
        <v>-0.28999999999999998</v>
      </c>
      <c r="H1395">
        <v>1.01</v>
      </c>
      <c r="I1395">
        <f t="shared" si="63"/>
        <v>-1.3</v>
      </c>
      <c r="J1395">
        <f t="shared" si="64"/>
        <v>16.43</v>
      </c>
      <c r="K1395">
        <f t="shared" si="65"/>
        <v>15.13</v>
      </c>
    </row>
    <row r="1396" spans="1:11" x14ac:dyDescent="0.25">
      <c r="A1396" t="s">
        <v>1750</v>
      </c>
      <c r="B1396">
        <v>2000</v>
      </c>
      <c r="C1396">
        <v>15.13</v>
      </c>
      <c r="D1396">
        <v>16.43</v>
      </c>
      <c r="E1396">
        <v>0</v>
      </c>
      <c r="F1396">
        <v>0</v>
      </c>
      <c r="G1396">
        <v>-0.28999999999999998</v>
      </c>
      <c r="H1396">
        <v>1.01</v>
      </c>
      <c r="I1396">
        <f t="shared" si="63"/>
        <v>-1.3</v>
      </c>
      <c r="J1396">
        <f t="shared" si="64"/>
        <v>16.43</v>
      </c>
      <c r="K1396">
        <f t="shared" si="65"/>
        <v>15.13</v>
      </c>
    </row>
    <row r="1397" spans="1:11" x14ac:dyDescent="0.25">
      <c r="A1397" t="s">
        <v>1751</v>
      </c>
      <c r="B1397">
        <v>2000</v>
      </c>
      <c r="C1397">
        <v>14.94</v>
      </c>
      <c r="D1397">
        <v>16.23</v>
      </c>
      <c r="E1397">
        <v>0</v>
      </c>
      <c r="F1397">
        <v>0</v>
      </c>
      <c r="G1397">
        <v>-0.28999999999999998</v>
      </c>
      <c r="H1397">
        <v>1</v>
      </c>
      <c r="I1397">
        <f t="shared" si="63"/>
        <v>-1.29</v>
      </c>
      <c r="J1397">
        <f t="shared" si="64"/>
        <v>16.23</v>
      </c>
      <c r="K1397">
        <f t="shared" si="65"/>
        <v>14.94</v>
      </c>
    </row>
    <row r="1398" spans="1:11" x14ac:dyDescent="0.25">
      <c r="A1398" t="s">
        <v>1752</v>
      </c>
      <c r="B1398">
        <v>2000</v>
      </c>
      <c r="C1398">
        <v>16.91</v>
      </c>
      <c r="D1398">
        <v>18.36</v>
      </c>
      <c r="E1398">
        <v>0</v>
      </c>
      <c r="F1398">
        <v>0</v>
      </c>
      <c r="G1398">
        <v>-0.32</v>
      </c>
      <c r="H1398">
        <v>1.1299999999999999</v>
      </c>
      <c r="I1398">
        <f t="shared" si="63"/>
        <v>-1.45</v>
      </c>
      <c r="J1398">
        <f t="shared" si="64"/>
        <v>18.36</v>
      </c>
      <c r="K1398">
        <f t="shared" si="65"/>
        <v>16.91</v>
      </c>
    </row>
    <row r="1399" spans="1:11" x14ac:dyDescent="0.25">
      <c r="A1399" t="s">
        <v>1753</v>
      </c>
      <c r="B1399">
        <v>2000</v>
      </c>
      <c r="C1399">
        <v>31.64</v>
      </c>
      <c r="D1399">
        <v>34.36</v>
      </c>
      <c r="E1399">
        <v>0</v>
      </c>
      <c r="F1399">
        <v>0</v>
      </c>
      <c r="G1399">
        <v>-0.6</v>
      </c>
      <c r="H1399">
        <v>2.12</v>
      </c>
      <c r="I1399">
        <f t="shared" si="63"/>
        <v>-2.72</v>
      </c>
      <c r="J1399">
        <f t="shared" si="64"/>
        <v>34.36</v>
      </c>
      <c r="K1399">
        <f t="shared" si="65"/>
        <v>31.64</v>
      </c>
    </row>
    <row r="1400" spans="1:11" x14ac:dyDescent="0.25">
      <c r="A1400" t="s">
        <v>1754</v>
      </c>
      <c r="B1400">
        <v>2000</v>
      </c>
      <c r="C1400">
        <v>28.7</v>
      </c>
      <c r="D1400">
        <v>31.17</v>
      </c>
      <c r="E1400">
        <v>0</v>
      </c>
      <c r="F1400">
        <v>0</v>
      </c>
      <c r="G1400">
        <v>-0.55000000000000004</v>
      </c>
      <c r="H1400">
        <v>1.92</v>
      </c>
      <c r="I1400">
        <f t="shared" si="63"/>
        <v>-2.4699999999999998</v>
      </c>
      <c r="J1400">
        <f t="shared" si="64"/>
        <v>31.17</v>
      </c>
      <c r="K1400">
        <f t="shared" si="65"/>
        <v>28.7</v>
      </c>
    </row>
    <row r="1401" spans="1:11" x14ac:dyDescent="0.25">
      <c r="A1401" t="s">
        <v>1763</v>
      </c>
      <c r="B1401">
        <v>2000</v>
      </c>
      <c r="C1401">
        <v>17.87</v>
      </c>
      <c r="D1401">
        <v>19.329999999999998</v>
      </c>
      <c r="E1401">
        <v>0</v>
      </c>
      <c r="F1401">
        <v>0</v>
      </c>
      <c r="G1401">
        <v>-0.32</v>
      </c>
      <c r="H1401">
        <v>1.1399999999999999</v>
      </c>
      <c r="I1401">
        <f t="shared" si="63"/>
        <v>-1.46</v>
      </c>
      <c r="J1401">
        <f t="shared" si="64"/>
        <v>19.329999999999998</v>
      </c>
      <c r="K1401">
        <f t="shared" si="65"/>
        <v>17.87</v>
      </c>
    </row>
    <row r="1402" spans="1:11" x14ac:dyDescent="0.25">
      <c r="A1402" t="s">
        <v>1764</v>
      </c>
      <c r="B1402">
        <v>2000</v>
      </c>
      <c r="C1402">
        <v>15.57</v>
      </c>
      <c r="D1402">
        <v>16.84</v>
      </c>
      <c r="E1402">
        <v>0</v>
      </c>
      <c r="F1402">
        <v>0</v>
      </c>
      <c r="G1402">
        <v>-0.28000000000000003</v>
      </c>
      <c r="H1402">
        <v>0.99</v>
      </c>
      <c r="I1402">
        <f t="shared" si="63"/>
        <v>-1.27</v>
      </c>
      <c r="J1402">
        <f t="shared" si="64"/>
        <v>16.84</v>
      </c>
      <c r="K1402">
        <f t="shared" si="65"/>
        <v>15.57</v>
      </c>
    </row>
    <row r="1403" spans="1:11" x14ac:dyDescent="0.25">
      <c r="A1403" t="s">
        <v>1765</v>
      </c>
      <c r="B1403">
        <v>2000</v>
      </c>
      <c r="C1403">
        <v>15.35</v>
      </c>
      <c r="D1403">
        <v>16.600000000000001</v>
      </c>
      <c r="E1403">
        <v>0</v>
      </c>
      <c r="F1403">
        <v>0</v>
      </c>
      <c r="G1403">
        <v>-0.27</v>
      </c>
      <c r="H1403">
        <v>0.98</v>
      </c>
      <c r="I1403">
        <f t="shared" si="63"/>
        <v>-1.25</v>
      </c>
      <c r="J1403">
        <f t="shared" si="64"/>
        <v>16.600000000000001</v>
      </c>
      <c r="K1403">
        <f t="shared" si="65"/>
        <v>15.35</v>
      </c>
    </row>
    <row r="1404" spans="1:11" x14ac:dyDescent="0.25">
      <c r="A1404" t="s">
        <v>1766</v>
      </c>
      <c r="B1404">
        <v>2000</v>
      </c>
      <c r="C1404">
        <v>15.17</v>
      </c>
      <c r="D1404">
        <v>16.41</v>
      </c>
      <c r="E1404">
        <v>0</v>
      </c>
      <c r="F1404">
        <v>0</v>
      </c>
      <c r="G1404">
        <v>-0.27</v>
      </c>
      <c r="H1404">
        <v>0.97</v>
      </c>
      <c r="I1404">
        <f t="shared" si="63"/>
        <v>-1.24</v>
      </c>
      <c r="J1404">
        <f t="shared" si="64"/>
        <v>16.41</v>
      </c>
      <c r="K1404">
        <f t="shared" si="65"/>
        <v>15.17</v>
      </c>
    </row>
    <row r="1405" spans="1:11" x14ac:dyDescent="0.25">
      <c r="A1405" t="s">
        <v>1767</v>
      </c>
      <c r="B1405">
        <v>2000</v>
      </c>
      <c r="C1405">
        <v>15.35</v>
      </c>
      <c r="D1405">
        <v>16.600000000000001</v>
      </c>
      <c r="E1405">
        <v>0</v>
      </c>
      <c r="F1405">
        <v>0</v>
      </c>
      <c r="G1405">
        <v>-0.27</v>
      </c>
      <c r="H1405">
        <v>0.98</v>
      </c>
      <c r="I1405">
        <f t="shared" si="63"/>
        <v>-1.25</v>
      </c>
      <c r="J1405">
        <f t="shared" si="64"/>
        <v>16.600000000000001</v>
      </c>
      <c r="K1405">
        <f t="shared" si="65"/>
        <v>15.35</v>
      </c>
    </row>
    <row r="1406" spans="1:11" x14ac:dyDescent="0.25">
      <c r="A1406" t="s">
        <v>1768</v>
      </c>
      <c r="B1406">
        <v>2000</v>
      </c>
      <c r="C1406">
        <v>17.11</v>
      </c>
      <c r="D1406">
        <v>18.5</v>
      </c>
      <c r="E1406">
        <v>0</v>
      </c>
      <c r="F1406">
        <v>0</v>
      </c>
      <c r="G1406">
        <v>-0.3</v>
      </c>
      <c r="H1406">
        <v>1.0900000000000001</v>
      </c>
      <c r="I1406">
        <f t="shared" si="63"/>
        <v>-1.3900000000000001</v>
      </c>
      <c r="J1406">
        <f t="shared" si="64"/>
        <v>18.5</v>
      </c>
      <c r="K1406">
        <f t="shared" si="65"/>
        <v>17.11</v>
      </c>
    </row>
    <row r="1407" spans="1:11" x14ac:dyDescent="0.25">
      <c r="A1407" t="s">
        <v>1769</v>
      </c>
      <c r="B1407">
        <v>2000</v>
      </c>
      <c r="C1407">
        <v>33.42</v>
      </c>
      <c r="D1407">
        <v>36.14</v>
      </c>
      <c r="E1407">
        <v>0</v>
      </c>
      <c r="F1407">
        <v>0</v>
      </c>
      <c r="G1407">
        <v>-0.59</v>
      </c>
      <c r="H1407">
        <v>2.13</v>
      </c>
      <c r="I1407">
        <f t="shared" si="63"/>
        <v>-2.7199999999999998</v>
      </c>
      <c r="J1407">
        <f t="shared" si="64"/>
        <v>36.14</v>
      </c>
      <c r="K1407">
        <f t="shared" si="65"/>
        <v>33.42</v>
      </c>
    </row>
    <row r="1408" spans="1:11" x14ac:dyDescent="0.25">
      <c r="A1408" t="s">
        <v>1770</v>
      </c>
      <c r="B1408">
        <v>2000</v>
      </c>
      <c r="C1408">
        <v>29.27</v>
      </c>
      <c r="D1408">
        <v>31.65</v>
      </c>
      <c r="E1408">
        <v>0</v>
      </c>
      <c r="F1408">
        <v>0</v>
      </c>
      <c r="G1408">
        <v>-0.52</v>
      </c>
      <c r="H1408">
        <v>1.86</v>
      </c>
      <c r="I1408">
        <f t="shared" si="63"/>
        <v>-2.38</v>
      </c>
      <c r="J1408">
        <f t="shared" si="64"/>
        <v>31.65</v>
      </c>
      <c r="K1408">
        <f t="shared" si="65"/>
        <v>29.27</v>
      </c>
    </row>
    <row r="1409" spans="1:11" x14ac:dyDescent="0.25">
      <c r="A1409" t="s">
        <v>1779</v>
      </c>
      <c r="B1409">
        <v>2000</v>
      </c>
      <c r="C1409">
        <v>20.010000000000002</v>
      </c>
      <c r="D1409">
        <v>21.83</v>
      </c>
      <c r="E1409">
        <v>0</v>
      </c>
      <c r="F1409">
        <v>0</v>
      </c>
      <c r="G1409">
        <v>-0.44</v>
      </c>
      <c r="H1409">
        <v>1.38</v>
      </c>
      <c r="I1409">
        <f t="shared" si="63"/>
        <v>-1.8199999999999998</v>
      </c>
      <c r="J1409">
        <f t="shared" si="64"/>
        <v>21.83</v>
      </c>
      <c r="K1409">
        <f t="shared" si="65"/>
        <v>20.010000000000002</v>
      </c>
    </row>
    <row r="1410" spans="1:11" x14ac:dyDescent="0.25">
      <c r="A1410" t="s">
        <v>1780</v>
      </c>
      <c r="B1410">
        <v>2000</v>
      </c>
      <c r="C1410">
        <v>15.69</v>
      </c>
      <c r="D1410">
        <v>17.12</v>
      </c>
      <c r="E1410">
        <v>0</v>
      </c>
      <c r="F1410">
        <v>0</v>
      </c>
      <c r="G1410">
        <v>-0.34</v>
      </c>
      <c r="H1410">
        <v>1.0900000000000001</v>
      </c>
      <c r="I1410">
        <f t="shared" ref="I1410:I1473" si="66">+G1410-H1410</f>
        <v>-1.4300000000000002</v>
      </c>
      <c r="J1410">
        <f t="shared" si="64"/>
        <v>17.12</v>
      </c>
      <c r="K1410">
        <f t="shared" si="65"/>
        <v>15.69</v>
      </c>
    </row>
    <row r="1411" spans="1:11" x14ac:dyDescent="0.25">
      <c r="A1411" t="s">
        <v>1781</v>
      </c>
      <c r="B1411">
        <v>2000</v>
      </c>
      <c r="C1411">
        <v>15.69</v>
      </c>
      <c r="D1411">
        <v>17.12</v>
      </c>
      <c r="E1411">
        <v>0</v>
      </c>
      <c r="F1411">
        <v>0</v>
      </c>
      <c r="G1411">
        <v>-0.34</v>
      </c>
      <c r="H1411">
        <v>1.0900000000000001</v>
      </c>
      <c r="I1411">
        <f t="shared" si="66"/>
        <v>-1.4300000000000002</v>
      </c>
      <c r="J1411">
        <f t="shared" ref="J1411:J1474" si="67">D1411</f>
        <v>17.12</v>
      </c>
      <c r="K1411">
        <f t="shared" ref="K1411:K1474" si="68">C1411</f>
        <v>15.69</v>
      </c>
    </row>
    <row r="1412" spans="1:11" x14ac:dyDescent="0.25">
      <c r="A1412" t="s">
        <v>1782</v>
      </c>
      <c r="B1412">
        <v>2000</v>
      </c>
      <c r="C1412">
        <v>15.31</v>
      </c>
      <c r="D1412">
        <v>16.71</v>
      </c>
      <c r="E1412">
        <v>0</v>
      </c>
      <c r="F1412">
        <v>0</v>
      </c>
      <c r="G1412">
        <v>-0.34</v>
      </c>
      <c r="H1412">
        <v>1.06</v>
      </c>
      <c r="I1412">
        <f t="shared" si="66"/>
        <v>-1.4000000000000001</v>
      </c>
      <c r="J1412">
        <f t="shared" si="67"/>
        <v>16.71</v>
      </c>
      <c r="K1412">
        <f t="shared" si="68"/>
        <v>15.31</v>
      </c>
    </row>
    <row r="1413" spans="1:11" x14ac:dyDescent="0.25">
      <c r="A1413" t="s">
        <v>1783</v>
      </c>
      <c r="B1413">
        <v>2000</v>
      </c>
      <c r="C1413">
        <v>15.31</v>
      </c>
      <c r="D1413">
        <v>16.71</v>
      </c>
      <c r="E1413">
        <v>0</v>
      </c>
      <c r="F1413">
        <v>0</v>
      </c>
      <c r="G1413">
        <v>-0.34</v>
      </c>
      <c r="H1413">
        <v>1.06</v>
      </c>
      <c r="I1413">
        <f t="shared" si="66"/>
        <v>-1.4000000000000001</v>
      </c>
      <c r="J1413">
        <f t="shared" si="67"/>
        <v>16.71</v>
      </c>
      <c r="K1413">
        <f t="shared" si="68"/>
        <v>15.31</v>
      </c>
    </row>
    <row r="1414" spans="1:11" x14ac:dyDescent="0.25">
      <c r="A1414" t="s">
        <v>1784</v>
      </c>
      <c r="B1414">
        <v>2000</v>
      </c>
      <c r="C1414">
        <v>17.670000000000002</v>
      </c>
      <c r="D1414">
        <v>19.28</v>
      </c>
      <c r="E1414">
        <v>0</v>
      </c>
      <c r="F1414">
        <v>0</v>
      </c>
      <c r="G1414">
        <v>-0.39</v>
      </c>
      <c r="H1414">
        <v>1.22</v>
      </c>
      <c r="I1414">
        <f t="shared" si="66"/>
        <v>-1.6099999999999999</v>
      </c>
      <c r="J1414">
        <f t="shared" si="67"/>
        <v>19.28</v>
      </c>
      <c r="K1414">
        <f t="shared" si="68"/>
        <v>17.670000000000002</v>
      </c>
    </row>
    <row r="1415" spans="1:11" x14ac:dyDescent="0.25">
      <c r="A1415" t="s">
        <v>1785</v>
      </c>
      <c r="B1415">
        <v>2000</v>
      </c>
      <c r="C1415">
        <v>32.17</v>
      </c>
      <c r="D1415">
        <v>35.1</v>
      </c>
      <c r="E1415">
        <v>0</v>
      </c>
      <c r="F1415">
        <v>0</v>
      </c>
      <c r="G1415">
        <v>-0.7</v>
      </c>
      <c r="H1415">
        <v>2.23</v>
      </c>
      <c r="I1415">
        <f t="shared" si="66"/>
        <v>-2.9299999999999997</v>
      </c>
      <c r="J1415">
        <f t="shared" si="67"/>
        <v>35.1</v>
      </c>
      <c r="K1415">
        <f t="shared" si="68"/>
        <v>32.17</v>
      </c>
    </row>
    <row r="1416" spans="1:11" x14ac:dyDescent="0.25">
      <c r="A1416" t="s">
        <v>1786</v>
      </c>
      <c r="B1416">
        <v>2000</v>
      </c>
      <c r="C1416">
        <v>25.64</v>
      </c>
      <c r="D1416">
        <v>27.98</v>
      </c>
      <c r="E1416">
        <v>0</v>
      </c>
      <c r="F1416">
        <v>0</v>
      </c>
      <c r="G1416">
        <v>-0.56000000000000005</v>
      </c>
      <c r="H1416">
        <v>1.78</v>
      </c>
      <c r="I1416">
        <f t="shared" si="66"/>
        <v>-2.34</v>
      </c>
      <c r="J1416">
        <f t="shared" si="67"/>
        <v>27.98</v>
      </c>
      <c r="K1416">
        <f t="shared" si="68"/>
        <v>25.64</v>
      </c>
    </row>
    <row r="1417" spans="1:11" x14ac:dyDescent="0.25">
      <c r="A1417" t="s">
        <v>1795</v>
      </c>
      <c r="B1417">
        <v>2000</v>
      </c>
      <c r="C1417">
        <v>16.95</v>
      </c>
      <c r="D1417">
        <v>18.52</v>
      </c>
      <c r="E1417">
        <v>0</v>
      </c>
      <c r="F1417">
        <v>0</v>
      </c>
      <c r="G1417">
        <v>-0.36</v>
      </c>
      <c r="H1417">
        <v>1.21</v>
      </c>
      <c r="I1417">
        <f t="shared" si="66"/>
        <v>-1.5699999999999998</v>
      </c>
      <c r="J1417">
        <f t="shared" si="67"/>
        <v>18.52</v>
      </c>
      <c r="K1417">
        <f t="shared" si="68"/>
        <v>16.95</v>
      </c>
    </row>
    <row r="1418" spans="1:11" x14ac:dyDescent="0.25">
      <c r="A1418" t="s">
        <v>1796</v>
      </c>
      <c r="B1418">
        <v>2000</v>
      </c>
      <c r="C1418">
        <v>15.19</v>
      </c>
      <c r="D1418">
        <v>16.61</v>
      </c>
      <c r="E1418">
        <v>0</v>
      </c>
      <c r="F1418">
        <v>0</v>
      </c>
      <c r="G1418">
        <v>-0.33</v>
      </c>
      <c r="H1418">
        <v>1.0900000000000001</v>
      </c>
      <c r="I1418">
        <f t="shared" si="66"/>
        <v>-1.4200000000000002</v>
      </c>
      <c r="J1418">
        <f t="shared" si="67"/>
        <v>16.61</v>
      </c>
      <c r="K1418">
        <f t="shared" si="68"/>
        <v>15.19</v>
      </c>
    </row>
    <row r="1419" spans="1:11" x14ac:dyDescent="0.25">
      <c r="A1419" t="s">
        <v>1797</v>
      </c>
      <c r="B1419">
        <v>2000</v>
      </c>
      <c r="C1419">
        <v>14.88</v>
      </c>
      <c r="D1419">
        <v>16.260000000000002</v>
      </c>
      <c r="E1419">
        <v>0</v>
      </c>
      <c r="F1419">
        <v>0</v>
      </c>
      <c r="G1419">
        <v>-0.32</v>
      </c>
      <c r="H1419">
        <v>1.06</v>
      </c>
      <c r="I1419">
        <f t="shared" si="66"/>
        <v>-1.3800000000000001</v>
      </c>
      <c r="J1419">
        <f t="shared" si="67"/>
        <v>16.260000000000002</v>
      </c>
      <c r="K1419">
        <f t="shared" si="68"/>
        <v>14.88</v>
      </c>
    </row>
    <row r="1420" spans="1:11" x14ac:dyDescent="0.25">
      <c r="A1420" t="s">
        <v>1798</v>
      </c>
      <c r="B1420">
        <v>2000</v>
      </c>
      <c r="C1420">
        <v>14.88</v>
      </c>
      <c r="D1420">
        <v>16.260000000000002</v>
      </c>
      <c r="E1420">
        <v>0</v>
      </c>
      <c r="F1420">
        <v>0</v>
      </c>
      <c r="G1420">
        <v>-0.32</v>
      </c>
      <c r="H1420">
        <v>1.06</v>
      </c>
      <c r="I1420">
        <f t="shared" si="66"/>
        <v>-1.3800000000000001</v>
      </c>
      <c r="J1420">
        <f t="shared" si="67"/>
        <v>16.260000000000002</v>
      </c>
      <c r="K1420">
        <f t="shared" si="68"/>
        <v>14.88</v>
      </c>
    </row>
    <row r="1421" spans="1:11" x14ac:dyDescent="0.25">
      <c r="A1421" t="s">
        <v>1799</v>
      </c>
      <c r="B1421">
        <v>2000</v>
      </c>
      <c r="C1421">
        <v>14.88</v>
      </c>
      <c r="D1421">
        <v>16.260000000000002</v>
      </c>
      <c r="E1421">
        <v>0</v>
      </c>
      <c r="F1421">
        <v>0</v>
      </c>
      <c r="G1421">
        <v>-0.32</v>
      </c>
      <c r="H1421">
        <v>1.06</v>
      </c>
      <c r="I1421">
        <f t="shared" si="66"/>
        <v>-1.3800000000000001</v>
      </c>
      <c r="J1421">
        <f t="shared" si="67"/>
        <v>16.260000000000002</v>
      </c>
      <c r="K1421">
        <f t="shared" si="68"/>
        <v>14.88</v>
      </c>
    </row>
    <row r="1422" spans="1:11" x14ac:dyDescent="0.25">
      <c r="A1422" t="s">
        <v>1800</v>
      </c>
      <c r="B1422">
        <v>2000</v>
      </c>
      <c r="C1422">
        <v>15.89</v>
      </c>
      <c r="D1422">
        <v>17.37</v>
      </c>
      <c r="E1422">
        <v>0</v>
      </c>
      <c r="F1422">
        <v>0</v>
      </c>
      <c r="G1422">
        <v>-0.34</v>
      </c>
      <c r="H1422">
        <v>1.1399999999999999</v>
      </c>
      <c r="I1422">
        <f t="shared" si="66"/>
        <v>-1.48</v>
      </c>
      <c r="J1422">
        <f t="shared" si="67"/>
        <v>17.37</v>
      </c>
      <c r="K1422">
        <f t="shared" si="68"/>
        <v>15.89</v>
      </c>
    </row>
    <row r="1423" spans="1:11" x14ac:dyDescent="0.25">
      <c r="A1423" t="s">
        <v>1801</v>
      </c>
      <c r="B1423">
        <v>2000</v>
      </c>
      <c r="C1423">
        <v>29.32</v>
      </c>
      <c r="D1423">
        <v>32.049999999999997</v>
      </c>
      <c r="E1423">
        <v>0</v>
      </c>
      <c r="F1423">
        <v>0</v>
      </c>
      <c r="G1423">
        <v>-0.63</v>
      </c>
      <c r="H1423">
        <v>2.1</v>
      </c>
      <c r="I1423">
        <f t="shared" si="66"/>
        <v>-2.73</v>
      </c>
      <c r="J1423">
        <f t="shared" si="67"/>
        <v>32.049999999999997</v>
      </c>
      <c r="K1423">
        <f t="shared" si="68"/>
        <v>29.32</v>
      </c>
    </row>
    <row r="1424" spans="1:11" x14ac:dyDescent="0.25">
      <c r="A1424" t="s">
        <v>1802</v>
      </c>
      <c r="B1424">
        <v>2000</v>
      </c>
      <c r="C1424">
        <v>20.079999999999998</v>
      </c>
      <c r="D1424">
        <v>21.95</v>
      </c>
      <c r="E1424">
        <v>0</v>
      </c>
      <c r="F1424">
        <v>0</v>
      </c>
      <c r="G1424">
        <v>-0.43</v>
      </c>
      <c r="H1424">
        <v>1.44</v>
      </c>
      <c r="I1424">
        <f t="shared" si="66"/>
        <v>-1.8699999999999999</v>
      </c>
      <c r="J1424">
        <f t="shared" si="67"/>
        <v>21.95</v>
      </c>
      <c r="K1424">
        <f t="shared" si="68"/>
        <v>20.079999999999998</v>
      </c>
    </row>
    <row r="1425" spans="1:11" x14ac:dyDescent="0.25">
      <c r="A1425" t="s">
        <v>1811</v>
      </c>
      <c r="B1425">
        <v>2000</v>
      </c>
      <c r="C1425">
        <v>15.89</v>
      </c>
      <c r="D1425">
        <v>17.36</v>
      </c>
      <c r="E1425">
        <v>0</v>
      </c>
      <c r="F1425">
        <v>0</v>
      </c>
      <c r="G1425">
        <v>-0.39</v>
      </c>
      <c r="H1425">
        <v>1.08</v>
      </c>
      <c r="I1425">
        <f t="shared" si="66"/>
        <v>-1.4700000000000002</v>
      </c>
      <c r="J1425">
        <f t="shared" si="67"/>
        <v>17.36</v>
      </c>
      <c r="K1425">
        <f t="shared" si="68"/>
        <v>15.89</v>
      </c>
    </row>
    <row r="1426" spans="1:11" x14ac:dyDescent="0.25">
      <c r="A1426" t="s">
        <v>1812</v>
      </c>
      <c r="B1426">
        <v>2000</v>
      </c>
      <c r="C1426">
        <v>14.84</v>
      </c>
      <c r="D1426">
        <v>16.21</v>
      </c>
      <c r="E1426">
        <v>0</v>
      </c>
      <c r="F1426">
        <v>0</v>
      </c>
      <c r="G1426">
        <v>-0.36</v>
      </c>
      <c r="H1426">
        <v>1.01</v>
      </c>
      <c r="I1426">
        <f t="shared" si="66"/>
        <v>-1.37</v>
      </c>
      <c r="J1426">
        <f t="shared" si="67"/>
        <v>16.21</v>
      </c>
      <c r="K1426">
        <f t="shared" si="68"/>
        <v>14.84</v>
      </c>
    </row>
    <row r="1427" spans="1:11" x14ac:dyDescent="0.25">
      <c r="A1427" t="s">
        <v>1813</v>
      </c>
      <c r="B1427">
        <v>2000</v>
      </c>
      <c r="C1427">
        <v>14.61</v>
      </c>
      <c r="D1427">
        <v>15.96</v>
      </c>
      <c r="E1427">
        <v>0</v>
      </c>
      <c r="F1427">
        <v>0</v>
      </c>
      <c r="G1427">
        <v>-0.36</v>
      </c>
      <c r="H1427">
        <v>0.99</v>
      </c>
      <c r="I1427">
        <f t="shared" si="66"/>
        <v>-1.35</v>
      </c>
      <c r="J1427">
        <f t="shared" si="67"/>
        <v>15.96</v>
      </c>
      <c r="K1427">
        <f t="shared" si="68"/>
        <v>14.61</v>
      </c>
    </row>
    <row r="1428" spans="1:11" x14ac:dyDescent="0.25">
      <c r="A1428" t="s">
        <v>1814</v>
      </c>
      <c r="B1428">
        <v>2000</v>
      </c>
      <c r="C1428">
        <v>14.15</v>
      </c>
      <c r="D1428">
        <v>15.46</v>
      </c>
      <c r="E1428">
        <v>0</v>
      </c>
      <c r="F1428">
        <v>0</v>
      </c>
      <c r="G1428">
        <v>-0.35</v>
      </c>
      <c r="H1428">
        <v>0.96</v>
      </c>
      <c r="I1428">
        <f t="shared" si="66"/>
        <v>-1.31</v>
      </c>
      <c r="J1428">
        <f t="shared" si="67"/>
        <v>15.46</v>
      </c>
      <c r="K1428">
        <f t="shared" si="68"/>
        <v>14.15</v>
      </c>
    </row>
    <row r="1429" spans="1:11" x14ac:dyDescent="0.25">
      <c r="A1429" t="s">
        <v>1815</v>
      </c>
      <c r="B1429">
        <v>2000</v>
      </c>
      <c r="C1429">
        <v>14.84</v>
      </c>
      <c r="D1429">
        <v>16.21</v>
      </c>
      <c r="E1429">
        <v>0</v>
      </c>
      <c r="F1429">
        <v>0</v>
      </c>
      <c r="G1429">
        <v>-0.36</v>
      </c>
      <c r="H1429">
        <v>1.01</v>
      </c>
      <c r="I1429">
        <f t="shared" si="66"/>
        <v>-1.37</v>
      </c>
      <c r="J1429">
        <f t="shared" si="67"/>
        <v>16.21</v>
      </c>
      <c r="K1429">
        <f t="shared" si="68"/>
        <v>14.84</v>
      </c>
    </row>
    <row r="1430" spans="1:11" x14ac:dyDescent="0.25">
      <c r="A1430" t="s">
        <v>1816</v>
      </c>
      <c r="B1430">
        <v>2000</v>
      </c>
      <c r="C1430">
        <v>15.19</v>
      </c>
      <c r="D1430">
        <v>16.59</v>
      </c>
      <c r="E1430">
        <v>0</v>
      </c>
      <c r="F1430">
        <v>0</v>
      </c>
      <c r="G1430">
        <v>-0.37</v>
      </c>
      <c r="H1430">
        <v>1.03</v>
      </c>
      <c r="I1430">
        <f t="shared" si="66"/>
        <v>-1.4</v>
      </c>
      <c r="J1430">
        <f t="shared" si="67"/>
        <v>16.59</v>
      </c>
      <c r="K1430">
        <f t="shared" si="68"/>
        <v>15.19</v>
      </c>
    </row>
    <row r="1431" spans="1:11" x14ac:dyDescent="0.25">
      <c r="A1431" t="s">
        <v>1817</v>
      </c>
      <c r="B1431">
        <v>2000</v>
      </c>
      <c r="C1431">
        <v>27.2</v>
      </c>
      <c r="D1431">
        <v>29.71</v>
      </c>
      <c r="E1431">
        <v>0</v>
      </c>
      <c r="F1431">
        <v>0</v>
      </c>
      <c r="G1431">
        <v>-0.66</v>
      </c>
      <c r="H1431">
        <v>1.85</v>
      </c>
      <c r="I1431">
        <f t="shared" si="66"/>
        <v>-2.5100000000000002</v>
      </c>
      <c r="J1431">
        <f t="shared" si="67"/>
        <v>29.71</v>
      </c>
      <c r="K1431">
        <f t="shared" si="68"/>
        <v>27.2</v>
      </c>
    </row>
    <row r="1432" spans="1:11" x14ac:dyDescent="0.25">
      <c r="A1432" t="s">
        <v>1818</v>
      </c>
      <c r="B1432">
        <v>2000</v>
      </c>
      <c r="C1432">
        <v>20.02</v>
      </c>
      <c r="D1432">
        <v>21.87</v>
      </c>
      <c r="E1432">
        <v>0</v>
      </c>
      <c r="F1432">
        <v>0</v>
      </c>
      <c r="G1432">
        <v>-0.49</v>
      </c>
      <c r="H1432">
        <v>1.36</v>
      </c>
      <c r="I1432">
        <f t="shared" si="66"/>
        <v>-1.85</v>
      </c>
      <c r="J1432">
        <f t="shared" si="67"/>
        <v>21.87</v>
      </c>
      <c r="K1432">
        <f t="shared" si="68"/>
        <v>20.02</v>
      </c>
    </row>
    <row r="1433" spans="1:11" x14ac:dyDescent="0.25">
      <c r="A1433" t="s">
        <v>1843</v>
      </c>
      <c r="B1433">
        <v>2000</v>
      </c>
      <c r="C1433">
        <v>15.17</v>
      </c>
      <c r="D1433">
        <v>16.55</v>
      </c>
      <c r="E1433">
        <v>0</v>
      </c>
      <c r="F1433">
        <v>0</v>
      </c>
      <c r="G1433">
        <v>-0.46</v>
      </c>
      <c r="H1433">
        <v>0.92</v>
      </c>
      <c r="I1433">
        <f t="shared" si="66"/>
        <v>-1.3800000000000001</v>
      </c>
      <c r="J1433">
        <f t="shared" si="67"/>
        <v>16.55</v>
      </c>
      <c r="K1433">
        <f t="shared" si="68"/>
        <v>15.17</v>
      </c>
    </row>
    <row r="1434" spans="1:11" x14ac:dyDescent="0.25">
      <c r="A1434" t="s">
        <v>1844</v>
      </c>
      <c r="B1434">
        <v>2000</v>
      </c>
      <c r="C1434">
        <v>14.76</v>
      </c>
      <c r="D1434">
        <v>16.100000000000001</v>
      </c>
      <c r="E1434">
        <v>0</v>
      </c>
      <c r="F1434">
        <v>0</v>
      </c>
      <c r="G1434">
        <v>-0.45</v>
      </c>
      <c r="H1434">
        <v>0.89</v>
      </c>
      <c r="I1434">
        <f t="shared" si="66"/>
        <v>-1.34</v>
      </c>
      <c r="J1434">
        <f t="shared" si="67"/>
        <v>16.100000000000001</v>
      </c>
      <c r="K1434">
        <f t="shared" si="68"/>
        <v>14.76</v>
      </c>
    </row>
    <row r="1435" spans="1:11" x14ac:dyDescent="0.25">
      <c r="A1435" t="s">
        <v>1845</v>
      </c>
      <c r="B1435">
        <v>2000</v>
      </c>
      <c r="C1435">
        <v>14.76</v>
      </c>
      <c r="D1435">
        <v>16.100000000000001</v>
      </c>
      <c r="E1435">
        <v>0</v>
      </c>
      <c r="F1435">
        <v>0</v>
      </c>
      <c r="G1435">
        <v>-0.45</v>
      </c>
      <c r="H1435">
        <v>0.89</v>
      </c>
      <c r="I1435">
        <f t="shared" si="66"/>
        <v>-1.34</v>
      </c>
      <c r="J1435">
        <f t="shared" si="67"/>
        <v>16.100000000000001</v>
      </c>
      <c r="K1435">
        <f t="shared" si="68"/>
        <v>14.76</v>
      </c>
    </row>
    <row r="1436" spans="1:11" x14ac:dyDescent="0.25">
      <c r="A1436" t="s">
        <v>1846</v>
      </c>
      <c r="B1436">
        <v>2000</v>
      </c>
      <c r="C1436">
        <v>14.14</v>
      </c>
      <c r="D1436">
        <v>15.43</v>
      </c>
      <c r="E1436">
        <v>0</v>
      </c>
      <c r="F1436">
        <v>0</v>
      </c>
      <c r="G1436">
        <v>-0.43</v>
      </c>
      <c r="H1436">
        <v>0.86</v>
      </c>
      <c r="I1436">
        <f t="shared" si="66"/>
        <v>-1.29</v>
      </c>
      <c r="J1436">
        <f t="shared" si="67"/>
        <v>15.43</v>
      </c>
      <c r="K1436">
        <f t="shared" si="68"/>
        <v>14.14</v>
      </c>
    </row>
    <row r="1437" spans="1:11" x14ac:dyDescent="0.25">
      <c r="A1437" t="s">
        <v>1847</v>
      </c>
      <c r="B1437">
        <v>2000</v>
      </c>
      <c r="C1437">
        <v>14.14</v>
      </c>
      <c r="D1437">
        <v>15.43</v>
      </c>
      <c r="E1437">
        <v>0</v>
      </c>
      <c r="F1437">
        <v>0</v>
      </c>
      <c r="G1437">
        <v>-0.43</v>
      </c>
      <c r="H1437">
        <v>0.86</v>
      </c>
      <c r="I1437">
        <f t="shared" si="66"/>
        <v>-1.29</v>
      </c>
      <c r="J1437">
        <f t="shared" si="67"/>
        <v>15.43</v>
      </c>
      <c r="K1437">
        <f t="shared" si="68"/>
        <v>14.14</v>
      </c>
    </row>
    <row r="1438" spans="1:11" x14ac:dyDescent="0.25">
      <c r="A1438" t="s">
        <v>1848</v>
      </c>
      <c r="B1438">
        <v>2000</v>
      </c>
      <c r="C1438">
        <v>14.6</v>
      </c>
      <c r="D1438">
        <v>15.92</v>
      </c>
      <c r="E1438">
        <v>0</v>
      </c>
      <c r="F1438">
        <v>0</v>
      </c>
      <c r="G1438">
        <v>-0.44</v>
      </c>
      <c r="H1438">
        <v>0.88</v>
      </c>
      <c r="I1438">
        <f t="shared" si="66"/>
        <v>-1.32</v>
      </c>
      <c r="J1438">
        <f t="shared" si="67"/>
        <v>15.92</v>
      </c>
      <c r="K1438">
        <f t="shared" si="68"/>
        <v>14.6</v>
      </c>
    </row>
    <row r="1439" spans="1:11" x14ac:dyDescent="0.25">
      <c r="A1439" t="s">
        <v>1849</v>
      </c>
      <c r="B1439">
        <v>2000</v>
      </c>
      <c r="C1439">
        <v>15.17</v>
      </c>
      <c r="D1439">
        <v>16.55</v>
      </c>
      <c r="E1439">
        <v>0</v>
      </c>
      <c r="F1439">
        <v>0</v>
      </c>
      <c r="G1439">
        <v>-0.46</v>
      </c>
      <c r="H1439">
        <v>0.92</v>
      </c>
      <c r="I1439">
        <f t="shared" si="66"/>
        <v>-1.3800000000000001</v>
      </c>
      <c r="J1439">
        <f t="shared" si="67"/>
        <v>16.55</v>
      </c>
      <c r="K1439">
        <f t="shared" si="68"/>
        <v>15.17</v>
      </c>
    </row>
    <row r="1440" spans="1:11" x14ac:dyDescent="0.25">
      <c r="A1440" t="s">
        <v>1850</v>
      </c>
      <c r="B1440">
        <v>2000</v>
      </c>
      <c r="C1440">
        <v>20.07</v>
      </c>
      <c r="D1440">
        <v>21.89</v>
      </c>
      <c r="E1440">
        <v>0</v>
      </c>
      <c r="F1440">
        <v>0</v>
      </c>
      <c r="G1440">
        <v>-0.61</v>
      </c>
      <c r="H1440">
        <v>1.21</v>
      </c>
      <c r="I1440">
        <f t="shared" si="66"/>
        <v>-1.8199999999999998</v>
      </c>
      <c r="J1440">
        <f t="shared" si="67"/>
        <v>21.89</v>
      </c>
      <c r="K1440">
        <f t="shared" si="68"/>
        <v>20.07</v>
      </c>
    </row>
    <row r="1441" spans="1:11" x14ac:dyDescent="0.25">
      <c r="A1441" t="s">
        <v>1851</v>
      </c>
      <c r="B1441">
        <v>2000</v>
      </c>
      <c r="C1441">
        <v>20.37</v>
      </c>
      <c r="D1441">
        <v>22.22</v>
      </c>
      <c r="E1441">
        <v>0</v>
      </c>
      <c r="F1441">
        <v>0</v>
      </c>
      <c r="G1441">
        <v>-0.62</v>
      </c>
      <c r="H1441">
        <v>1.23</v>
      </c>
      <c r="I1441">
        <f t="shared" si="66"/>
        <v>-1.85</v>
      </c>
      <c r="J1441">
        <f t="shared" si="67"/>
        <v>22.22</v>
      </c>
      <c r="K1441">
        <f t="shared" si="68"/>
        <v>20.37</v>
      </c>
    </row>
    <row r="1442" spans="1:11" x14ac:dyDescent="0.25">
      <c r="A1442" t="s">
        <v>1852</v>
      </c>
      <c r="B1442">
        <v>2000</v>
      </c>
      <c r="C1442">
        <v>22.41</v>
      </c>
      <c r="D1442">
        <v>24.44</v>
      </c>
      <c r="E1442">
        <v>0</v>
      </c>
      <c r="F1442">
        <v>0</v>
      </c>
      <c r="G1442">
        <v>-0.68</v>
      </c>
      <c r="H1442">
        <v>1.35</v>
      </c>
      <c r="I1442">
        <f t="shared" si="66"/>
        <v>-2.0300000000000002</v>
      </c>
      <c r="J1442">
        <f t="shared" si="67"/>
        <v>24.44</v>
      </c>
      <c r="K1442">
        <f t="shared" si="68"/>
        <v>22.41</v>
      </c>
    </row>
    <row r="1443" spans="1:11" x14ac:dyDescent="0.25">
      <c r="A1443" t="s">
        <v>1853</v>
      </c>
      <c r="B1443">
        <v>2000</v>
      </c>
      <c r="C1443">
        <v>22.41</v>
      </c>
      <c r="D1443">
        <v>24.44</v>
      </c>
      <c r="E1443">
        <v>0</v>
      </c>
      <c r="F1443">
        <v>0</v>
      </c>
      <c r="G1443">
        <v>-0.68</v>
      </c>
      <c r="H1443">
        <v>1.35</v>
      </c>
      <c r="I1443">
        <f t="shared" si="66"/>
        <v>-2.0300000000000002</v>
      </c>
      <c r="J1443">
        <f t="shared" si="67"/>
        <v>24.44</v>
      </c>
      <c r="K1443">
        <f t="shared" si="68"/>
        <v>22.41</v>
      </c>
    </row>
    <row r="1444" spans="1:11" x14ac:dyDescent="0.25">
      <c r="A1444" t="s">
        <v>1854</v>
      </c>
      <c r="B1444">
        <v>2000</v>
      </c>
      <c r="C1444">
        <v>22.41</v>
      </c>
      <c r="D1444">
        <v>24.44</v>
      </c>
      <c r="E1444">
        <v>0</v>
      </c>
      <c r="F1444">
        <v>0</v>
      </c>
      <c r="G1444">
        <v>-0.68</v>
      </c>
      <c r="H1444">
        <v>1.35</v>
      </c>
      <c r="I1444">
        <f t="shared" si="66"/>
        <v>-2.0300000000000002</v>
      </c>
      <c r="J1444">
        <f t="shared" si="67"/>
        <v>24.44</v>
      </c>
      <c r="K1444">
        <f t="shared" si="68"/>
        <v>22.41</v>
      </c>
    </row>
    <row r="1445" spans="1:11" x14ac:dyDescent="0.25">
      <c r="A1445" t="s">
        <v>1855</v>
      </c>
      <c r="B1445">
        <v>2000</v>
      </c>
      <c r="C1445">
        <v>21.98</v>
      </c>
      <c r="D1445">
        <v>23.98</v>
      </c>
      <c r="E1445">
        <v>0</v>
      </c>
      <c r="F1445">
        <v>0</v>
      </c>
      <c r="G1445">
        <v>-0.67</v>
      </c>
      <c r="H1445">
        <v>1.33</v>
      </c>
      <c r="I1445">
        <f t="shared" si="66"/>
        <v>-2</v>
      </c>
      <c r="J1445">
        <f t="shared" si="67"/>
        <v>23.98</v>
      </c>
      <c r="K1445">
        <f t="shared" si="68"/>
        <v>21.98</v>
      </c>
    </row>
    <row r="1446" spans="1:11" x14ac:dyDescent="0.25">
      <c r="A1446" t="s">
        <v>1856</v>
      </c>
      <c r="B1446">
        <v>2000</v>
      </c>
      <c r="C1446">
        <v>21.98</v>
      </c>
      <c r="D1446">
        <v>23.98</v>
      </c>
      <c r="E1446">
        <v>0</v>
      </c>
      <c r="F1446">
        <v>0</v>
      </c>
      <c r="G1446">
        <v>-0.67</v>
      </c>
      <c r="H1446">
        <v>1.33</v>
      </c>
      <c r="I1446">
        <f t="shared" si="66"/>
        <v>-2</v>
      </c>
      <c r="J1446">
        <f t="shared" si="67"/>
        <v>23.98</v>
      </c>
      <c r="K1446">
        <f t="shared" si="68"/>
        <v>21.98</v>
      </c>
    </row>
    <row r="1447" spans="1:11" x14ac:dyDescent="0.25">
      <c r="A1447" t="s">
        <v>1857</v>
      </c>
      <c r="B1447">
        <v>2000</v>
      </c>
      <c r="C1447">
        <v>20.37</v>
      </c>
      <c r="D1447">
        <v>22.22</v>
      </c>
      <c r="E1447">
        <v>0</v>
      </c>
      <c r="F1447">
        <v>0</v>
      </c>
      <c r="G1447">
        <v>-0.62</v>
      </c>
      <c r="H1447">
        <v>1.23</v>
      </c>
      <c r="I1447">
        <f t="shared" si="66"/>
        <v>-1.85</v>
      </c>
      <c r="J1447">
        <f t="shared" si="67"/>
        <v>22.22</v>
      </c>
      <c r="K1447">
        <f t="shared" si="68"/>
        <v>20.37</v>
      </c>
    </row>
    <row r="1448" spans="1:11" x14ac:dyDescent="0.25">
      <c r="A1448" t="s">
        <v>1858</v>
      </c>
      <c r="B1448">
        <v>2000</v>
      </c>
      <c r="C1448">
        <v>20.37</v>
      </c>
      <c r="D1448">
        <v>22.22</v>
      </c>
      <c r="E1448">
        <v>0</v>
      </c>
      <c r="F1448">
        <v>0</v>
      </c>
      <c r="G1448">
        <v>-0.62</v>
      </c>
      <c r="H1448">
        <v>1.23</v>
      </c>
      <c r="I1448">
        <f t="shared" si="66"/>
        <v>-1.85</v>
      </c>
      <c r="J1448">
        <f t="shared" si="67"/>
        <v>22.22</v>
      </c>
      <c r="K1448">
        <f t="shared" si="68"/>
        <v>20.37</v>
      </c>
    </row>
    <row r="1449" spans="1:11" x14ac:dyDescent="0.25">
      <c r="A1449" t="s">
        <v>1859</v>
      </c>
      <c r="B1449">
        <v>2000</v>
      </c>
      <c r="C1449">
        <v>20.37</v>
      </c>
      <c r="D1449">
        <v>22.22</v>
      </c>
      <c r="E1449">
        <v>0</v>
      </c>
      <c r="F1449">
        <v>0</v>
      </c>
      <c r="G1449">
        <v>-0.62</v>
      </c>
      <c r="H1449">
        <v>1.23</v>
      </c>
      <c r="I1449">
        <f t="shared" si="66"/>
        <v>-1.85</v>
      </c>
      <c r="J1449">
        <f t="shared" si="67"/>
        <v>22.22</v>
      </c>
      <c r="K1449">
        <f t="shared" si="68"/>
        <v>20.37</v>
      </c>
    </row>
    <row r="1450" spans="1:11" x14ac:dyDescent="0.25">
      <c r="A1450" t="s">
        <v>1860</v>
      </c>
      <c r="B1450">
        <v>2000</v>
      </c>
      <c r="C1450">
        <v>20.37</v>
      </c>
      <c r="D1450">
        <v>22.22</v>
      </c>
      <c r="E1450">
        <v>0</v>
      </c>
      <c r="F1450">
        <v>0</v>
      </c>
      <c r="G1450">
        <v>-0.62</v>
      </c>
      <c r="H1450">
        <v>1.23</v>
      </c>
      <c r="I1450">
        <f t="shared" si="66"/>
        <v>-1.85</v>
      </c>
      <c r="J1450">
        <f t="shared" si="67"/>
        <v>22.22</v>
      </c>
      <c r="K1450">
        <f t="shared" si="68"/>
        <v>20.37</v>
      </c>
    </row>
    <row r="1451" spans="1:11" x14ac:dyDescent="0.25">
      <c r="A1451" t="s">
        <v>1861</v>
      </c>
      <c r="B1451">
        <v>2000</v>
      </c>
      <c r="C1451">
        <v>23.43</v>
      </c>
      <c r="D1451">
        <v>25.56</v>
      </c>
      <c r="E1451">
        <v>0</v>
      </c>
      <c r="F1451">
        <v>0</v>
      </c>
      <c r="G1451">
        <v>-0.71</v>
      </c>
      <c r="H1451">
        <v>1.42</v>
      </c>
      <c r="I1451">
        <f t="shared" si="66"/>
        <v>-2.13</v>
      </c>
      <c r="J1451">
        <f t="shared" si="67"/>
        <v>25.56</v>
      </c>
      <c r="K1451">
        <f t="shared" si="68"/>
        <v>23.43</v>
      </c>
    </row>
    <row r="1452" spans="1:11" x14ac:dyDescent="0.25">
      <c r="A1452" t="s">
        <v>1862</v>
      </c>
      <c r="B1452">
        <v>2000</v>
      </c>
      <c r="C1452">
        <v>23.43</v>
      </c>
      <c r="D1452">
        <v>25.56</v>
      </c>
      <c r="E1452">
        <v>0</v>
      </c>
      <c r="F1452">
        <v>0</v>
      </c>
      <c r="G1452">
        <v>-0.71</v>
      </c>
      <c r="H1452">
        <v>1.42</v>
      </c>
      <c r="I1452">
        <f t="shared" si="66"/>
        <v>-2.13</v>
      </c>
      <c r="J1452">
        <f t="shared" si="67"/>
        <v>25.56</v>
      </c>
      <c r="K1452">
        <f t="shared" si="68"/>
        <v>23.43</v>
      </c>
    </row>
    <row r="1453" spans="1:11" x14ac:dyDescent="0.25">
      <c r="A1453" t="s">
        <v>1863</v>
      </c>
      <c r="B1453">
        <v>2000</v>
      </c>
      <c r="C1453">
        <v>23.43</v>
      </c>
      <c r="D1453">
        <v>25.56</v>
      </c>
      <c r="E1453">
        <v>0</v>
      </c>
      <c r="F1453">
        <v>0</v>
      </c>
      <c r="G1453">
        <v>-0.71</v>
      </c>
      <c r="H1453">
        <v>1.42</v>
      </c>
      <c r="I1453">
        <f t="shared" si="66"/>
        <v>-2.13</v>
      </c>
      <c r="J1453">
        <f t="shared" si="67"/>
        <v>25.56</v>
      </c>
      <c r="K1453">
        <f t="shared" si="68"/>
        <v>23.43</v>
      </c>
    </row>
    <row r="1454" spans="1:11" x14ac:dyDescent="0.25">
      <c r="A1454" t="s">
        <v>1864</v>
      </c>
      <c r="B1454">
        <v>2000</v>
      </c>
      <c r="C1454">
        <v>23.43</v>
      </c>
      <c r="D1454">
        <v>25.56</v>
      </c>
      <c r="E1454">
        <v>0</v>
      </c>
      <c r="F1454">
        <v>0</v>
      </c>
      <c r="G1454">
        <v>-0.71</v>
      </c>
      <c r="H1454">
        <v>1.42</v>
      </c>
      <c r="I1454">
        <f t="shared" si="66"/>
        <v>-2.13</v>
      </c>
      <c r="J1454">
        <f t="shared" si="67"/>
        <v>25.56</v>
      </c>
      <c r="K1454">
        <f t="shared" si="68"/>
        <v>23.43</v>
      </c>
    </row>
    <row r="1455" spans="1:11" x14ac:dyDescent="0.25">
      <c r="A1455" t="s">
        <v>1865</v>
      </c>
      <c r="B1455">
        <v>2000</v>
      </c>
      <c r="C1455">
        <v>20.21</v>
      </c>
      <c r="D1455">
        <v>22.05</v>
      </c>
      <c r="E1455">
        <v>0</v>
      </c>
      <c r="F1455">
        <v>0</v>
      </c>
      <c r="G1455">
        <v>-0.62</v>
      </c>
      <c r="H1455">
        <v>1.22</v>
      </c>
      <c r="I1455">
        <f t="shared" si="66"/>
        <v>-1.8399999999999999</v>
      </c>
      <c r="J1455">
        <f t="shared" si="67"/>
        <v>22.05</v>
      </c>
      <c r="K1455">
        <f t="shared" si="68"/>
        <v>20.21</v>
      </c>
    </row>
    <row r="1456" spans="1:11" x14ac:dyDescent="0.25">
      <c r="A1456" t="s">
        <v>1866</v>
      </c>
      <c r="B1456">
        <v>2000</v>
      </c>
      <c r="C1456">
        <v>13.61</v>
      </c>
      <c r="D1456">
        <v>14.84</v>
      </c>
      <c r="E1456">
        <v>0</v>
      </c>
      <c r="F1456">
        <v>0</v>
      </c>
      <c r="G1456">
        <v>-0.41</v>
      </c>
      <c r="H1456">
        <v>0.82</v>
      </c>
      <c r="I1456">
        <f t="shared" si="66"/>
        <v>-1.23</v>
      </c>
      <c r="J1456">
        <f t="shared" si="67"/>
        <v>14.84</v>
      </c>
      <c r="K1456">
        <f t="shared" si="68"/>
        <v>13.61</v>
      </c>
    </row>
    <row r="1457" spans="1:11" x14ac:dyDescent="0.25">
      <c r="A1457" t="s">
        <v>1891</v>
      </c>
      <c r="B1457">
        <v>2000</v>
      </c>
      <c r="C1457">
        <v>15.47</v>
      </c>
      <c r="D1457">
        <v>17</v>
      </c>
      <c r="E1457">
        <v>0</v>
      </c>
      <c r="F1457">
        <v>0</v>
      </c>
      <c r="G1457">
        <v>-0.55000000000000004</v>
      </c>
      <c r="H1457">
        <v>0.98</v>
      </c>
      <c r="I1457">
        <f t="shared" si="66"/>
        <v>-1.53</v>
      </c>
      <c r="J1457">
        <f t="shared" si="67"/>
        <v>17</v>
      </c>
      <c r="K1457">
        <f t="shared" si="68"/>
        <v>15.47</v>
      </c>
    </row>
    <row r="1458" spans="1:11" x14ac:dyDescent="0.25">
      <c r="A1458" t="s">
        <v>1892</v>
      </c>
      <c r="B1458">
        <v>2000</v>
      </c>
      <c r="C1458">
        <v>14.51</v>
      </c>
      <c r="D1458">
        <v>15.95</v>
      </c>
      <c r="E1458">
        <v>0</v>
      </c>
      <c r="F1458">
        <v>0</v>
      </c>
      <c r="G1458">
        <v>-0.52</v>
      </c>
      <c r="H1458">
        <v>0.92</v>
      </c>
      <c r="I1458">
        <f t="shared" si="66"/>
        <v>-1.44</v>
      </c>
      <c r="J1458">
        <f t="shared" si="67"/>
        <v>15.95</v>
      </c>
      <c r="K1458">
        <f t="shared" si="68"/>
        <v>14.51</v>
      </c>
    </row>
    <row r="1459" spans="1:11" x14ac:dyDescent="0.25">
      <c r="A1459" t="s">
        <v>1893</v>
      </c>
      <c r="B1459">
        <v>2000</v>
      </c>
      <c r="C1459">
        <v>14.06</v>
      </c>
      <c r="D1459">
        <v>15.45</v>
      </c>
      <c r="E1459">
        <v>0</v>
      </c>
      <c r="F1459">
        <v>0</v>
      </c>
      <c r="G1459">
        <v>-0.5</v>
      </c>
      <c r="H1459">
        <v>0.89</v>
      </c>
      <c r="I1459">
        <f t="shared" si="66"/>
        <v>-1.3900000000000001</v>
      </c>
      <c r="J1459">
        <f t="shared" si="67"/>
        <v>15.45</v>
      </c>
      <c r="K1459">
        <f t="shared" si="68"/>
        <v>14.06</v>
      </c>
    </row>
    <row r="1460" spans="1:11" x14ac:dyDescent="0.25">
      <c r="A1460" t="s">
        <v>1894</v>
      </c>
      <c r="B1460">
        <v>2000</v>
      </c>
      <c r="C1460">
        <v>13.98</v>
      </c>
      <c r="D1460">
        <v>15.36</v>
      </c>
      <c r="E1460">
        <v>0</v>
      </c>
      <c r="F1460">
        <v>0</v>
      </c>
      <c r="G1460">
        <v>-0.5</v>
      </c>
      <c r="H1460">
        <v>0.88</v>
      </c>
      <c r="I1460">
        <f t="shared" si="66"/>
        <v>-1.38</v>
      </c>
      <c r="J1460">
        <f t="shared" si="67"/>
        <v>15.36</v>
      </c>
      <c r="K1460">
        <f t="shared" si="68"/>
        <v>13.98</v>
      </c>
    </row>
    <row r="1461" spans="1:11" x14ac:dyDescent="0.25">
      <c r="A1461" t="s">
        <v>1895</v>
      </c>
      <c r="B1461">
        <v>2000</v>
      </c>
      <c r="C1461">
        <v>13.98</v>
      </c>
      <c r="D1461">
        <v>15.36</v>
      </c>
      <c r="E1461">
        <v>0</v>
      </c>
      <c r="F1461">
        <v>0</v>
      </c>
      <c r="G1461">
        <v>-0.5</v>
      </c>
      <c r="H1461">
        <v>0.88</v>
      </c>
      <c r="I1461">
        <f t="shared" si="66"/>
        <v>-1.38</v>
      </c>
      <c r="J1461">
        <f t="shared" si="67"/>
        <v>15.36</v>
      </c>
      <c r="K1461">
        <f t="shared" si="68"/>
        <v>13.98</v>
      </c>
    </row>
    <row r="1462" spans="1:11" x14ac:dyDescent="0.25">
      <c r="A1462" t="s">
        <v>1896</v>
      </c>
      <c r="B1462">
        <v>2000</v>
      </c>
      <c r="C1462">
        <v>13.98</v>
      </c>
      <c r="D1462">
        <v>15.36</v>
      </c>
      <c r="E1462">
        <v>0</v>
      </c>
      <c r="F1462">
        <v>0</v>
      </c>
      <c r="G1462">
        <v>-0.5</v>
      </c>
      <c r="H1462">
        <v>0.88</v>
      </c>
      <c r="I1462">
        <f t="shared" si="66"/>
        <v>-1.38</v>
      </c>
      <c r="J1462">
        <f t="shared" si="67"/>
        <v>15.36</v>
      </c>
      <c r="K1462">
        <f t="shared" si="68"/>
        <v>13.98</v>
      </c>
    </row>
    <row r="1463" spans="1:11" x14ac:dyDescent="0.25">
      <c r="A1463" t="s">
        <v>1897</v>
      </c>
      <c r="B1463">
        <v>2000</v>
      </c>
      <c r="C1463">
        <v>14.27</v>
      </c>
      <c r="D1463">
        <v>15.68</v>
      </c>
      <c r="E1463">
        <v>0</v>
      </c>
      <c r="F1463">
        <v>0</v>
      </c>
      <c r="G1463">
        <v>-0.51</v>
      </c>
      <c r="H1463">
        <v>0.9</v>
      </c>
      <c r="I1463">
        <f t="shared" si="66"/>
        <v>-1.4100000000000001</v>
      </c>
      <c r="J1463">
        <f t="shared" si="67"/>
        <v>15.68</v>
      </c>
      <c r="K1463">
        <f t="shared" si="68"/>
        <v>14.27</v>
      </c>
    </row>
    <row r="1464" spans="1:11" x14ac:dyDescent="0.25">
      <c r="A1464" t="s">
        <v>1898</v>
      </c>
      <c r="B1464">
        <v>2000</v>
      </c>
      <c r="C1464">
        <v>14.51</v>
      </c>
      <c r="D1464">
        <v>15.95</v>
      </c>
      <c r="E1464">
        <v>0</v>
      </c>
      <c r="F1464">
        <v>0</v>
      </c>
      <c r="G1464">
        <v>-0.52</v>
      </c>
      <c r="H1464">
        <v>0.92</v>
      </c>
      <c r="I1464">
        <f t="shared" si="66"/>
        <v>-1.44</v>
      </c>
      <c r="J1464">
        <f t="shared" si="67"/>
        <v>15.95</v>
      </c>
      <c r="K1464">
        <f t="shared" si="68"/>
        <v>14.51</v>
      </c>
    </row>
    <row r="1465" spans="1:11" x14ac:dyDescent="0.25">
      <c r="A1465" t="s">
        <v>1899</v>
      </c>
      <c r="B1465">
        <v>2000</v>
      </c>
      <c r="C1465">
        <v>17.52</v>
      </c>
      <c r="D1465">
        <v>19.260000000000002</v>
      </c>
      <c r="E1465">
        <v>0</v>
      </c>
      <c r="F1465">
        <v>0</v>
      </c>
      <c r="G1465">
        <v>-0.63</v>
      </c>
      <c r="H1465">
        <v>1.1100000000000001</v>
      </c>
      <c r="I1465">
        <f t="shared" si="66"/>
        <v>-1.7400000000000002</v>
      </c>
      <c r="J1465">
        <f t="shared" si="67"/>
        <v>19.260000000000002</v>
      </c>
      <c r="K1465">
        <f t="shared" si="68"/>
        <v>17.52</v>
      </c>
    </row>
    <row r="1466" spans="1:11" x14ac:dyDescent="0.25">
      <c r="A1466" t="s">
        <v>1900</v>
      </c>
      <c r="B1466">
        <v>2000</v>
      </c>
      <c r="C1466">
        <v>17.52</v>
      </c>
      <c r="D1466">
        <v>19.260000000000002</v>
      </c>
      <c r="E1466">
        <v>0</v>
      </c>
      <c r="F1466">
        <v>0</v>
      </c>
      <c r="G1466">
        <v>-0.63</v>
      </c>
      <c r="H1466">
        <v>1.1100000000000001</v>
      </c>
      <c r="I1466">
        <f t="shared" si="66"/>
        <v>-1.7400000000000002</v>
      </c>
      <c r="J1466">
        <f t="shared" si="67"/>
        <v>19.260000000000002</v>
      </c>
      <c r="K1466">
        <f t="shared" si="68"/>
        <v>17.52</v>
      </c>
    </row>
    <row r="1467" spans="1:11" x14ac:dyDescent="0.25">
      <c r="A1467" t="s">
        <v>1901</v>
      </c>
      <c r="B1467">
        <v>2000</v>
      </c>
      <c r="C1467">
        <v>17.52</v>
      </c>
      <c r="D1467">
        <v>19.260000000000002</v>
      </c>
      <c r="E1467">
        <v>0</v>
      </c>
      <c r="F1467">
        <v>0</v>
      </c>
      <c r="G1467">
        <v>-0.63</v>
      </c>
      <c r="H1467">
        <v>1.1100000000000001</v>
      </c>
      <c r="I1467">
        <f t="shared" si="66"/>
        <v>-1.7400000000000002</v>
      </c>
      <c r="J1467">
        <f t="shared" si="67"/>
        <v>19.260000000000002</v>
      </c>
      <c r="K1467">
        <f t="shared" si="68"/>
        <v>17.52</v>
      </c>
    </row>
    <row r="1468" spans="1:11" x14ac:dyDescent="0.25">
      <c r="A1468" t="s">
        <v>1902</v>
      </c>
      <c r="B1468">
        <v>2000</v>
      </c>
      <c r="C1468">
        <v>17.52</v>
      </c>
      <c r="D1468">
        <v>19.260000000000002</v>
      </c>
      <c r="E1468">
        <v>0</v>
      </c>
      <c r="F1468">
        <v>0</v>
      </c>
      <c r="G1468">
        <v>-0.63</v>
      </c>
      <c r="H1468">
        <v>1.1100000000000001</v>
      </c>
      <c r="I1468">
        <f t="shared" si="66"/>
        <v>-1.7400000000000002</v>
      </c>
      <c r="J1468">
        <f t="shared" si="67"/>
        <v>19.260000000000002</v>
      </c>
      <c r="K1468">
        <f t="shared" si="68"/>
        <v>17.52</v>
      </c>
    </row>
    <row r="1469" spans="1:11" x14ac:dyDescent="0.25">
      <c r="A1469" t="s">
        <v>1903</v>
      </c>
      <c r="B1469">
        <v>2000</v>
      </c>
      <c r="C1469">
        <v>17.52</v>
      </c>
      <c r="D1469">
        <v>19.260000000000002</v>
      </c>
      <c r="E1469">
        <v>0</v>
      </c>
      <c r="F1469">
        <v>0</v>
      </c>
      <c r="G1469">
        <v>-0.63</v>
      </c>
      <c r="H1469">
        <v>1.1100000000000001</v>
      </c>
      <c r="I1469">
        <f t="shared" si="66"/>
        <v>-1.7400000000000002</v>
      </c>
      <c r="J1469">
        <f t="shared" si="67"/>
        <v>19.260000000000002</v>
      </c>
      <c r="K1469">
        <f t="shared" si="68"/>
        <v>17.52</v>
      </c>
    </row>
    <row r="1470" spans="1:11" x14ac:dyDescent="0.25">
      <c r="A1470" t="s">
        <v>1904</v>
      </c>
      <c r="B1470">
        <v>2000</v>
      </c>
      <c r="C1470">
        <v>17.52</v>
      </c>
      <c r="D1470">
        <v>19.260000000000002</v>
      </c>
      <c r="E1470">
        <v>0</v>
      </c>
      <c r="F1470">
        <v>0</v>
      </c>
      <c r="G1470">
        <v>-0.63</v>
      </c>
      <c r="H1470">
        <v>1.1100000000000001</v>
      </c>
      <c r="I1470">
        <f t="shared" si="66"/>
        <v>-1.7400000000000002</v>
      </c>
      <c r="J1470">
        <f t="shared" si="67"/>
        <v>19.260000000000002</v>
      </c>
      <c r="K1470">
        <f t="shared" si="68"/>
        <v>17.52</v>
      </c>
    </row>
    <row r="1471" spans="1:11" x14ac:dyDescent="0.25">
      <c r="A1471" t="s">
        <v>1905</v>
      </c>
      <c r="B1471">
        <v>2000</v>
      </c>
      <c r="C1471">
        <v>17.52</v>
      </c>
      <c r="D1471">
        <v>19.260000000000002</v>
      </c>
      <c r="E1471">
        <v>0</v>
      </c>
      <c r="F1471">
        <v>0</v>
      </c>
      <c r="G1471">
        <v>-0.63</v>
      </c>
      <c r="H1471">
        <v>1.1100000000000001</v>
      </c>
      <c r="I1471">
        <f t="shared" si="66"/>
        <v>-1.7400000000000002</v>
      </c>
      <c r="J1471">
        <f t="shared" si="67"/>
        <v>19.260000000000002</v>
      </c>
      <c r="K1471">
        <f t="shared" si="68"/>
        <v>17.52</v>
      </c>
    </row>
    <row r="1472" spans="1:11" x14ac:dyDescent="0.25">
      <c r="A1472" t="s">
        <v>1906</v>
      </c>
      <c r="B1472">
        <v>2000</v>
      </c>
      <c r="C1472">
        <v>17.52</v>
      </c>
      <c r="D1472">
        <v>19.260000000000002</v>
      </c>
      <c r="E1472">
        <v>0</v>
      </c>
      <c r="F1472">
        <v>0</v>
      </c>
      <c r="G1472">
        <v>-0.63</v>
      </c>
      <c r="H1472">
        <v>1.1100000000000001</v>
      </c>
      <c r="I1472">
        <f t="shared" si="66"/>
        <v>-1.7400000000000002</v>
      </c>
      <c r="J1472">
        <f t="shared" si="67"/>
        <v>19.260000000000002</v>
      </c>
      <c r="K1472">
        <f t="shared" si="68"/>
        <v>17.52</v>
      </c>
    </row>
    <row r="1473" spans="1:11" x14ac:dyDescent="0.25">
      <c r="A1473" t="s">
        <v>1907</v>
      </c>
      <c r="B1473">
        <v>2000</v>
      </c>
      <c r="C1473">
        <v>17.52</v>
      </c>
      <c r="D1473">
        <v>19.260000000000002</v>
      </c>
      <c r="E1473">
        <v>0</v>
      </c>
      <c r="F1473">
        <v>0</v>
      </c>
      <c r="G1473">
        <v>-0.63</v>
      </c>
      <c r="H1473">
        <v>1.1100000000000001</v>
      </c>
      <c r="I1473">
        <f t="shared" si="66"/>
        <v>-1.7400000000000002</v>
      </c>
      <c r="J1473">
        <f t="shared" si="67"/>
        <v>19.260000000000002</v>
      </c>
      <c r="K1473">
        <f t="shared" si="68"/>
        <v>17.52</v>
      </c>
    </row>
    <row r="1474" spans="1:11" x14ac:dyDescent="0.25">
      <c r="A1474" t="s">
        <v>1908</v>
      </c>
      <c r="B1474">
        <v>2000</v>
      </c>
      <c r="C1474">
        <v>18.559999999999999</v>
      </c>
      <c r="D1474">
        <v>20.39</v>
      </c>
      <c r="E1474">
        <v>0</v>
      </c>
      <c r="F1474">
        <v>0</v>
      </c>
      <c r="G1474">
        <v>-0.66</v>
      </c>
      <c r="H1474">
        <v>1.17</v>
      </c>
      <c r="I1474">
        <f t="shared" ref="I1474:I1537" si="69">+G1474-H1474</f>
        <v>-1.83</v>
      </c>
      <c r="J1474">
        <f t="shared" si="67"/>
        <v>20.39</v>
      </c>
      <c r="K1474">
        <f t="shared" si="68"/>
        <v>18.559999999999999</v>
      </c>
    </row>
    <row r="1475" spans="1:11" x14ac:dyDescent="0.25">
      <c r="A1475" t="s">
        <v>1909</v>
      </c>
      <c r="B1475">
        <v>2000</v>
      </c>
      <c r="C1475">
        <v>19.59</v>
      </c>
      <c r="D1475">
        <v>21.53</v>
      </c>
      <c r="E1475">
        <v>0</v>
      </c>
      <c r="F1475">
        <v>0</v>
      </c>
      <c r="G1475">
        <v>-0.7</v>
      </c>
      <c r="H1475">
        <v>1.24</v>
      </c>
      <c r="I1475">
        <f t="shared" si="69"/>
        <v>-1.94</v>
      </c>
      <c r="J1475">
        <f t="shared" ref="J1475:J1538" si="70">D1475</f>
        <v>21.53</v>
      </c>
      <c r="K1475">
        <f t="shared" ref="K1475:K1538" si="71">C1475</f>
        <v>19.59</v>
      </c>
    </row>
    <row r="1476" spans="1:11" x14ac:dyDescent="0.25">
      <c r="A1476" t="s">
        <v>1910</v>
      </c>
      <c r="B1476">
        <v>2000</v>
      </c>
      <c r="C1476">
        <v>19.59</v>
      </c>
      <c r="D1476">
        <v>21.53</v>
      </c>
      <c r="E1476">
        <v>0</v>
      </c>
      <c r="F1476">
        <v>0</v>
      </c>
      <c r="G1476">
        <v>-0.7</v>
      </c>
      <c r="H1476">
        <v>1.24</v>
      </c>
      <c r="I1476">
        <f t="shared" si="69"/>
        <v>-1.94</v>
      </c>
      <c r="J1476">
        <f t="shared" si="70"/>
        <v>21.53</v>
      </c>
      <c r="K1476">
        <f t="shared" si="71"/>
        <v>19.59</v>
      </c>
    </row>
    <row r="1477" spans="1:11" x14ac:dyDescent="0.25">
      <c r="A1477" t="s">
        <v>1911</v>
      </c>
      <c r="B1477">
        <v>2000</v>
      </c>
      <c r="C1477">
        <v>19.59</v>
      </c>
      <c r="D1477">
        <v>21.53</v>
      </c>
      <c r="E1477">
        <v>0</v>
      </c>
      <c r="F1477">
        <v>0</v>
      </c>
      <c r="G1477">
        <v>-0.7</v>
      </c>
      <c r="H1477">
        <v>1.24</v>
      </c>
      <c r="I1477">
        <f t="shared" si="69"/>
        <v>-1.94</v>
      </c>
      <c r="J1477">
        <f t="shared" si="70"/>
        <v>21.53</v>
      </c>
      <c r="K1477">
        <f t="shared" si="71"/>
        <v>19.59</v>
      </c>
    </row>
    <row r="1478" spans="1:11" x14ac:dyDescent="0.25">
      <c r="A1478" t="s">
        <v>1912</v>
      </c>
      <c r="B1478">
        <v>2000</v>
      </c>
      <c r="C1478">
        <v>19.59</v>
      </c>
      <c r="D1478">
        <v>21.53</v>
      </c>
      <c r="E1478">
        <v>0</v>
      </c>
      <c r="F1478">
        <v>0</v>
      </c>
      <c r="G1478">
        <v>-0.7</v>
      </c>
      <c r="H1478">
        <v>1.24</v>
      </c>
      <c r="I1478">
        <f t="shared" si="69"/>
        <v>-1.94</v>
      </c>
      <c r="J1478">
        <f t="shared" si="70"/>
        <v>21.53</v>
      </c>
      <c r="K1478">
        <f t="shared" si="71"/>
        <v>19.59</v>
      </c>
    </row>
    <row r="1479" spans="1:11" x14ac:dyDescent="0.25">
      <c r="A1479" t="s">
        <v>1913</v>
      </c>
      <c r="B1479">
        <v>2000</v>
      </c>
      <c r="C1479">
        <v>28.91</v>
      </c>
      <c r="D1479">
        <v>31.77</v>
      </c>
      <c r="E1479">
        <v>0</v>
      </c>
      <c r="F1479">
        <v>0</v>
      </c>
      <c r="G1479">
        <v>-1.03</v>
      </c>
      <c r="H1479">
        <v>1.83</v>
      </c>
      <c r="I1479">
        <f t="shared" si="69"/>
        <v>-2.8600000000000003</v>
      </c>
      <c r="J1479">
        <f t="shared" si="70"/>
        <v>31.77</v>
      </c>
      <c r="K1479">
        <f t="shared" si="71"/>
        <v>28.91</v>
      </c>
    </row>
    <row r="1480" spans="1:11" x14ac:dyDescent="0.25">
      <c r="A1480" t="s">
        <v>1914</v>
      </c>
      <c r="B1480">
        <v>2000</v>
      </c>
      <c r="C1480">
        <v>14.74</v>
      </c>
      <c r="D1480">
        <v>16.2</v>
      </c>
      <c r="E1480">
        <v>0</v>
      </c>
      <c r="F1480">
        <v>0</v>
      </c>
      <c r="G1480">
        <v>-0.53</v>
      </c>
      <c r="H1480">
        <v>0.93</v>
      </c>
      <c r="I1480">
        <f t="shared" si="69"/>
        <v>-1.46</v>
      </c>
      <c r="J1480">
        <f t="shared" si="70"/>
        <v>16.2</v>
      </c>
      <c r="K1480">
        <f t="shared" si="71"/>
        <v>14.74</v>
      </c>
    </row>
    <row r="1481" spans="1:11" x14ac:dyDescent="0.25">
      <c r="A1481" t="s">
        <v>1923</v>
      </c>
      <c r="B1481">
        <v>2000</v>
      </c>
      <c r="C1481">
        <v>16.510000000000002</v>
      </c>
      <c r="D1481">
        <v>18.05</v>
      </c>
      <c r="E1481">
        <v>0</v>
      </c>
      <c r="F1481">
        <v>0</v>
      </c>
      <c r="G1481">
        <v>-0.49</v>
      </c>
      <c r="H1481">
        <v>1.05</v>
      </c>
      <c r="I1481">
        <f t="shared" si="69"/>
        <v>-1.54</v>
      </c>
      <c r="J1481">
        <f t="shared" si="70"/>
        <v>18.05</v>
      </c>
      <c r="K1481">
        <f t="shared" si="71"/>
        <v>16.510000000000002</v>
      </c>
    </row>
    <row r="1482" spans="1:11" x14ac:dyDescent="0.25">
      <c r="A1482" t="s">
        <v>1924</v>
      </c>
      <c r="B1482">
        <v>2000</v>
      </c>
      <c r="C1482">
        <v>15.57</v>
      </c>
      <c r="D1482">
        <v>17.02</v>
      </c>
      <c r="E1482">
        <v>0</v>
      </c>
      <c r="F1482">
        <v>0</v>
      </c>
      <c r="G1482">
        <v>-0.46</v>
      </c>
      <c r="H1482">
        <v>0.99</v>
      </c>
      <c r="I1482">
        <f t="shared" si="69"/>
        <v>-1.45</v>
      </c>
      <c r="J1482">
        <f t="shared" si="70"/>
        <v>17.02</v>
      </c>
      <c r="K1482">
        <f t="shared" si="71"/>
        <v>15.57</v>
      </c>
    </row>
    <row r="1483" spans="1:11" x14ac:dyDescent="0.25">
      <c r="A1483" t="s">
        <v>1925</v>
      </c>
      <c r="B1483">
        <v>2000</v>
      </c>
      <c r="C1483">
        <v>15.07</v>
      </c>
      <c r="D1483">
        <v>16.48</v>
      </c>
      <c r="E1483">
        <v>0</v>
      </c>
      <c r="F1483">
        <v>0</v>
      </c>
      <c r="G1483">
        <v>-0.45</v>
      </c>
      <c r="H1483">
        <v>0.96</v>
      </c>
      <c r="I1483">
        <f t="shared" si="69"/>
        <v>-1.41</v>
      </c>
      <c r="J1483">
        <f t="shared" si="70"/>
        <v>16.48</v>
      </c>
      <c r="K1483">
        <f t="shared" si="71"/>
        <v>15.07</v>
      </c>
    </row>
    <row r="1484" spans="1:11" x14ac:dyDescent="0.25">
      <c r="A1484" t="s">
        <v>1926</v>
      </c>
      <c r="B1484">
        <v>2000</v>
      </c>
      <c r="C1484">
        <v>15.07</v>
      </c>
      <c r="D1484">
        <v>16.48</v>
      </c>
      <c r="E1484">
        <v>0</v>
      </c>
      <c r="F1484">
        <v>0</v>
      </c>
      <c r="G1484">
        <v>-0.45</v>
      </c>
      <c r="H1484">
        <v>0.96</v>
      </c>
      <c r="I1484">
        <f t="shared" si="69"/>
        <v>-1.41</v>
      </c>
      <c r="J1484">
        <f t="shared" si="70"/>
        <v>16.48</v>
      </c>
      <c r="K1484">
        <f t="shared" si="71"/>
        <v>15.07</v>
      </c>
    </row>
    <row r="1485" spans="1:11" x14ac:dyDescent="0.25">
      <c r="A1485" t="s">
        <v>1927</v>
      </c>
      <c r="B1485">
        <v>2000</v>
      </c>
      <c r="C1485">
        <v>15.41</v>
      </c>
      <c r="D1485">
        <v>16.850000000000001</v>
      </c>
      <c r="E1485">
        <v>0</v>
      </c>
      <c r="F1485">
        <v>0</v>
      </c>
      <c r="G1485">
        <v>-0.46</v>
      </c>
      <c r="H1485">
        <v>0.98</v>
      </c>
      <c r="I1485">
        <f t="shared" si="69"/>
        <v>-1.44</v>
      </c>
      <c r="J1485">
        <f t="shared" si="70"/>
        <v>16.850000000000001</v>
      </c>
      <c r="K1485">
        <f t="shared" si="71"/>
        <v>15.41</v>
      </c>
    </row>
    <row r="1486" spans="1:11" x14ac:dyDescent="0.25">
      <c r="A1486" t="s">
        <v>1928</v>
      </c>
      <c r="B1486">
        <v>2000</v>
      </c>
      <c r="C1486">
        <v>16.84</v>
      </c>
      <c r="D1486">
        <v>18.41</v>
      </c>
      <c r="E1486">
        <v>0</v>
      </c>
      <c r="F1486">
        <v>0</v>
      </c>
      <c r="G1486">
        <v>-0.5</v>
      </c>
      <c r="H1486">
        <v>1.07</v>
      </c>
      <c r="I1486">
        <f t="shared" si="69"/>
        <v>-1.57</v>
      </c>
      <c r="J1486">
        <f t="shared" si="70"/>
        <v>18.41</v>
      </c>
      <c r="K1486">
        <f t="shared" si="71"/>
        <v>16.84</v>
      </c>
    </row>
    <row r="1487" spans="1:11" x14ac:dyDescent="0.25">
      <c r="A1487" t="s">
        <v>1929</v>
      </c>
      <c r="B1487">
        <v>2000</v>
      </c>
      <c r="C1487">
        <v>28.89</v>
      </c>
      <c r="D1487">
        <v>31.59</v>
      </c>
      <c r="E1487">
        <v>0</v>
      </c>
      <c r="F1487">
        <v>0</v>
      </c>
      <c r="G1487">
        <v>-0.86</v>
      </c>
      <c r="H1487">
        <v>1.84</v>
      </c>
      <c r="I1487">
        <f t="shared" si="69"/>
        <v>-2.7</v>
      </c>
      <c r="J1487">
        <f t="shared" si="70"/>
        <v>31.59</v>
      </c>
      <c r="K1487">
        <f t="shared" si="71"/>
        <v>28.89</v>
      </c>
    </row>
    <row r="1488" spans="1:11" x14ac:dyDescent="0.25">
      <c r="A1488" t="s">
        <v>1930</v>
      </c>
      <c r="B1488">
        <v>2000</v>
      </c>
      <c r="C1488">
        <v>16.510000000000002</v>
      </c>
      <c r="D1488">
        <v>18.05</v>
      </c>
      <c r="E1488">
        <v>0</v>
      </c>
      <c r="F1488">
        <v>0</v>
      </c>
      <c r="G1488">
        <v>-0.49</v>
      </c>
      <c r="H1488">
        <v>1.05</v>
      </c>
      <c r="I1488">
        <f t="shared" si="69"/>
        <v>-1.54</v>
      </c>
      <c r="J1488">
        <f t="shared" si="70"/>
        <v>18.05</v>
      </c>
      <c r="K1488">
        <f t="shared" si="71"/>
        <v>16.510000000000002</v>
      </c>
    </row>
    <row r="1489" spans="1:11" x14ac:dyDescent="0.25">
      <c r="A1489" t="s">
        <v>1939</v>
      </c>
      <c r="B1489">
        <v>2000</v>
      </c>
      <c r="C1489">
        <v>16.3</v>
      </c>
      <c r="D1489">
        <v>17.64</v>
      </c>
      <c r="E1489">
        <v>0</v>
      </c>
      <c r="F1489">
        <v>0</v>
      </c>
      <c r="G1489">
        <v>-0.47</v>
      </c>
      <c r="H1489">
        <v>0.87</v>
      </c>
      <c r="I1489">
        <f t="shared" si="69"/>
        <v>-1.3399999999999999</v>
      </c>
      <c r="J1489">
        <f t="shared" si="70"/>
        <v>17.64</v>
      </c>
      <c r="K1489">
        <f t="shared" si="71"/>
        <v>16.3</v>
      </c>
    </row>
    <row r="1490" spans="1:11" x14ac:dyDescent="0.25">
      <c r="A1490" t="s">
        <v>1940</v>
      </c>
      <c r="B1490">
        <v>2000</v>
      </c>
      <c r="C1490">
        <v>15.71</v>
      </c>
      <c r="D1490">
        <v>17.010000000000002</v>
      </c>
      <c r="E1490">
        <v>0</v>
      </c>
      <c r="F1490">
        <v>0</v>
      </c>
      <c r="G1490">
        <v>-0.46</v>
      </c>
      <c r="H1490">
        <v>0.84</v>
      </c>
      <c r="I1490">
        <f t="shared" si="69"/>
        <v>-1.3</v>
      </c>
      <c r="J1490">
        <f t="shared" si="70"/>
        <v>17.010000000000002</v>
      </c>
      <c r="K1490">
        <f t="shared" si="71"/>
        <v>15.71</v>
      </c>
    </row>
    <row r="1491" spans="1:11" x14ac:dyDescent="0.25">
      <c r="A1491" t="s">
        <v>1941</v>
      </c>
      <c r="B1491">
        <v>2000</v>
      </c>
      <c r="C1491">
        <v>14.99</v>
      </c>
      <c r="D1491">
        <v>16.23</v>
      </c>
      <c r="E1491">
        <v>0</v>
      </c>
      <c r="F1491">
        <v>0</v>
      </c>
      <c r="G1491">
        <v>-0.44</v>
      </c>
      <c r="H1491">
        <v>0.8</v>
      </c>
      <c r="I1491">
        <f t="shared" si="69"/>
        <v>-1.24</v>
      </c>
      <c r="J1491">
        <f t="shared" si="70"/>
        <v>16.23</v>
      </c>
      <c r="K1491">
        <f t="shared" si="71"/>
        <v>14.99</v>
      </c>
    </row>
    <row r="1492" spans="1:11" x14ac:dyDescent="0.25">
      <c r="A1492" t="s">
        <v>1942</v>
      </c>
      <c r="B1492">
        <v>2000</v>
      </c>
      <c r="C1492">
        <v>14.99</v>
      </c>
      <c r="D1492">
        <v>16.23</v>
      </c>
      <c r="E1492">
        <v>0</v>
      </c>
      <c r="F1492">
        <v>0</v>
      </c>
      <c r="G1492">
        <v>-0.44</v>
      </c>
      <c r="H1492">
        <v>0.8</v>
      </c>
      <c r="I1492">
        <f t="shared" si="69"/>
        <v>-1.24</v>
      </c>
      <c r="J1492">
        <f t="shared" si="70"/>
        <v>16.23</v>
      </c>
      <c r="K1492">
        <f t="shared" si="71"/>
        <v>14.99</v>
      </c>
    </row>
    <row r="1493" spans="1:11" x14ac:dyDescent="0.25">
      <c r="A1493" t="s">
        <v>1943</v>
      </c>
      <c r="B1493">
        <v>2000</v>
      </c>
      <c r="C1493">
        <v>14.99</v>
      </c>
      <c r="D1493">
        <v>16.23</v>
      </c>
      <c r="E1493">
        <v>0</v>
      </c>
      <c r="F1493">
        <v>0</v>
      </c>
      <c r="G1493">
        <v>-0.44</v>
      </c>
      <c r="H1493">
        <v>0.8</v>
      </c>
      <c r="I1493">
        <f t="shared" si="69"/>
        <v>-1.24</v>
      </c>
      <c r="J1493">
        <f t="shared" si="70"/>
        <v>16.23</v>
      </c>
      <c r="K1493">
        <f t="shared" si="71"/>
        <v>14.99</v>
      </c>
    </row>
    <row r="1494" spans="1:11" x14ac:dyDescent="0.25">
      <c r="A1494" t="s">
        <v>1944</v>
      </c>
      <c r="B1494">
        <v>2000</v>
      </c>
      <c r="C1494">
        <v>15.71</v>
      </c>
      <c r="D1494">
        <v>17.010000000000002</v>
      </c>
      <c r="E1494">
        <v>0</v>
      </c>
      <c r="F1494">
        <v>0</v>
      </c>
      <c r="G1494">
        <v>-0.46</v>
      </c>
      <c r="H1494">
        <v>0.84</v>
      </c>
      <c r="I1494">
        <f t="shared" si="69"/>
        <v>-1.3</v>
      </c>
      <c r="J1494">
        <f t="shared" si="70"/>
        <v>17.010000000000002</v>
      </c>
      <c r="K1494">
        <f t="shared" si="71"/>
        <v>15.71</v>
      </c>
    </row>
    <row r="1495" spans="1:11" x14ac:dyDescent="0.25">
      <c r="A1495" t="s">
        <v>1945</v>
      </c>
      <c r="B1495">
        <v>2000</v>
      </c>
      <c r="C1495">
        <v>28.35</v>
      </c>
      <c r="D1495">
        <v>30.68</v>
      </c>
      <c r="E1495">
        <v>0</v>
      </c>
      <c r="F1495">
        <v>0</v>
      </c>
      <c r="G1495">
        <v>-0.82</v>
      </c>
      <c r="H1495">
        <v>1.51</v>
      </c>
      <c r="I1495">
        <f t="shared" si="69"/>
        <v>-2.33</v>
      </c>
      <c r="J1495">
        <f t="shared" si="70"/>
        <v>30.68</v>
      </c>
      <c r="K1495">
        <f t="shared" si="71"/>
        <v>28.35</v>
      </c>
    </row>
    <row r="1496" spans="1:11" x14ac:dyDescent="0.25">
      <c r="A1496" t="s">
        <v>1946</v>
      </c>
      <c r="B1496">
        <v>2000</v>
      </c>
      <c r="C1496">
        <v>18.37</v>
      </c>
      <c r="D1496">
        <v>19.88</v>
      </c>
      <c r="E1496">
        <v>0</v>
      </c>
      <c r="F1496">
        <v>0</v>
      </c>
      <c r="G1496">
        <v>-0.53</v>
      </c>
      <c r="H1496">
        <v>0.98</v>
      </c>
      <c r="I1496">
        <f t="shared" si="69"/>
        <v>-1.51</v>
      </c>
      <c r="J1496">
        <f t="shared" si="70"/>
        <v>19.88</v>
      </c>
      <c r="K1496">
        <f t="shared" si="71"/>
        <v>18.37</v>
      </c>
    </row>
    <row r="1497" spans="1:11" x14ac:dyDescent="0.25">
      <c r="A1497" t="s">
        <v>1955</v>
      </c>
      <c r="B1497">
        <v>2000</v>
      </c>
      <c r="C1497">
        <v>14.76</v>
      </c>
      <c r="D1497">
        <v>15.83</v>
      </c>
      <c r="E1497">
        <v>0</v>
      </c>
      <c r="F1497">
        <v>0</v>
      </c>
      <c r="G1497">
        <v>-0.28999999999999998</v>
      </c>
      <c r="H1497">
        <v>0.78</v>
      </c>
      <c r="I1497">
        <f t="shared" si="69"/>
        <v>-1.07</v>
      </c>
      <c r="J1497">
        <f t="shared" si="70"/>
        <v>15.83</v>
      </c>
      <c r="K1497">
        <f t="shared" si="71"/>
        <v>14.76</v>
      </c>
    </row>
    <row r="1498" spans="1:11" x14ac:dyDescent="0.25">
      <c r="A1498" t="s">
        <v>1956</v>
      </c>
      <c r="B1498">
        <v>2000</v>
      </c>
      <c r="C1498">
        <v>14.71</v>
      </c>
      <c r="D1498">
        <v>15.78</v>
      </c>
      <c r="E1498">
        <v>0</v>
      </c>
      <c r="F1498">
        <v>0</v>
      </c>
      <c r="G1498">
        <v>-0.28999999999999998</v>
      </c>
      <c r="H1498">
        <v>0.78</v>
      </c>
      <c r="I1498">
        <f t="shared" si="69"/>
        <v>-1.07</v>
      </c>
      <c r="J1498">
        <f t="shared" si="70"/>
        <v>15.78</v>
      </c>
      <c r="K1498">
        <f t="shared" si="71"/>
        <v>14.71</v>
      </c>
    </row>
    <row r="1499" spans="1:11" x14ac:dyDescent="0.25">
      <c r="A1499" t="s">
        <v>1957</v>
      </c>
      <c r="B1499">
        <v>2000</v>
      </c>
      <c r="C1499">
        <v>14.71</v>
      </c>
      <c r="D1499">
        <v>15.78</v>
      </c>
      <c r="E1499">
        <v>0</v>
      </c>
      <c r="F1499">
        <v>0</v>
      </c>
      <c r="G1499">
        <v>-0.28999999999999998</v>
      </c>
      <c r="H1499">
        <v>0.78</v>
      </c>
      <c r="I1499">
        <f t="shared" si="69"/>
        <v>-1.07</v>
      </c>
      <c r="J1499">
        <f t="shared" si="70"/>
        <v>15.78</v>
      </c>
      <c r="K1499">
        <f t="shared" si="71"/>
        <v>14.71</v>
      </c>
    </row>
    <row r="1500" spans="1:11" x14ac:dyDescent="0.25">
      <c r="A1500" t="s">
        <v>1958</v>
      </c>
      <c r="B1500">
        <v>2000</v>
      </c>
      <c r="C1500">
        <v>14.71</v>
      </c>
      <c r="D1500">
        <v>15.78</v>
      </c>
      <c r="E1500">
        <v>0</v>
      </c>
      <c r="F1500">
        <v>0</v>
      </c>
      <c r="G1500">
        <v>-0.28999999999999998</v>
      </c>
      <c r="H1500">
        <v>0.78</v>
      </c>
      <c r="I1500">
        <f t="shared" si="69"/>
        <v>-1.07</v>
      </c>
      <c r="J1500">
        <f t="shared" si="70"/>
        <v>15.78</v>
      </c>
      <c r="K1500">
        <f t="shared" si="71"/>
        <v>14.71</v>
      </c>
    </row>
    <row r="1501" spans="1:11" x14ac:dyDescent="0.25">
      <c r="A1501" t="s">
        <v>1959</v>
      </c>
      <c r="B1501">
        <v>2000</v>
      </c>
      <c r="C1501">
        <v>14.71</v>
      </c>
      <c r="D1501">
        <v>15.78</v>
      </c>
      <c r="E1501">
        <v>0</v>
      </c>
      <c r="F1501">
        <v>0</v>
      </c>
      <c r="G1501">
        <v>-0.28999999999999998</v>
      </c>
      <c r="H1501">
        <v>0.78</v>
      </c>
      <c r="I1501">
        <f t="shared" si="69"/>
        <v>-1.07</v>
      </c>
      <c r="J1501">
        <f t="shared" si="70"/>
        <v>15.78</v>
      </c>
      <c r="K1501">
        <f t="shared" si="71"/>
        <v>14.71</v>
      </c>
    </row>
    <row r="1502" spans="1:11" x14ac:dyDescent="0.25">
      <c r="A1502" t="s">
        <v>1960</v>
      </c>
      <c r="B1502">
        <v>2000</v>
      </c>
      <c r="C1502">
        <v>14.76</v>
      </c>
      <c r="D1502">
        <v>15.83</v>
      </c>
      <c r="E1502">
        <v>0</v>
      </c>
      <c r="F1502">
        <v>0</v>
      </c>
      <c r="G1502">
        <v>-0.28999999999999998</v>
      </c>
      <c r="H1502">
        <v>0.78</v>
      </c>
      <c r="I1502">
        <f t="shared" si="69"/>
        <v>-1.07</v>
      </c>
      <c r="J1502">
        <f t="shared" si="70"/>
        <v>15.83</v>
      </c>
      <c r="K1502">
        <f t="shared" si="71"/>
        <v>14.76</v>
      </c>
    </row>
    <row r="1503" spans="1:11" x14ac:dyDescent="0.25">
      <c r="A1503" t="s">
        <v>1961</v>
      </c>
      <c r="B1503">
        <v>2000</v>
      </c>
      <c r="C1503">
        <v>27.99</v>
      </c>
      <c r="D1503">
        <v>30</v>
      </c>
      <c r="E1503">
        <v>0</v>
      </c>
      <c r="F1503">
        <v>0</v>
      </c>
      <c r="G1503">
        <v>-0.54</v>
      </c>
      <c r="H1503">
        <v>1.47</v>
      </c>
      <c r="I1503">
        <f t="shared" si="69"/>
        <v>-2.0099999999999998</v>
      </c>
      <c r="J1503">
        <f t="shared" si="70"/>
        <v>30</v>
      </c>
      <c r="K1503">
        <f t="shared" si="71"/>
        <v>27.99</v>
      </c>
    </row>
    <row r="1504" spans="1:11" x14ac:dyDescent="0.25">
      <c r="A1504" t="s">
        <v>1962</v>
      </c>
      <c r="B1504">
        <v>2000</v>
      </c>
      <c r="C1504">
        <v>17.28</v>
      </c>
      <c r="D1504">
        <v>18.53</v>
      </c>
      <c r="E1504">
        <v>0</v>
      </c>
      <c r="F1504">
        <v>0</v>
      </c>
      <c r="G1504">
        <v>-0.34</v>
      </c>
      <c r="H1504">
        <v>0.91</v>
      </c>
      <c r="I1504">
        <f t="shared" si="69"/>
        <v>-1.25</v>
      </c>
      <c r="J1504">
        <f t="shared" si="70"/>
        <v>18.53</v>
      </c>
      <c r="K1504">
        <f t="shared" si="71"/>
        <v>17.28</v>
      </c>
    </row>
    <row r="1505" spans="1:11" x14ac:dyDescent="0.25">
      <c r="A1505" t="s">
        <v>1971</v>
      </c>
      <c r="B1505">
        <v>2000</v>
      </c>
      <c r="C1505">
        <v>24.03</v>
      </c>
      <c r="D1505">
        <v>25.71</v>
      </c>
      <c r="E1505">
        <v>0</v>
      </c>
      <c r="F1505">
        <v>0</v>
      </c>
      <c r="G1505">
        <v>-0.39</v>
      </c>
      <c r="H1505">
        <v>1.29</v>
      </c>
      <c r="I1505">
        <f t="shared" si="69"/>
        <v>-1.6800000000000002</v>
      </c>
      <c r="J1505">
        <f t="shared" si="70"/>
        <v>25.71</v>
      </c>
      <c r="K1505">
        <f t="shared" si="71"/>
        <v>24.03</v>
      </c>
    </row>
    <row r="1506" spans="1:11" x14ac:dyDescent="0.25">
      <c r="A1506" t="s">
        <v>1972</v>
      </c>
      <c r="B1506">
        <v>2000</v>
      </c>
      <c r="C1506">
        <v>24.04</v>
      </c>
      <c r="D1506">
        <v>25.72</v>
      </c>
      <c r="E1506">
        <v>0</v>
      </c>
      <c r="F1506">
        <v>0</v>
      </c>
      <c r="G1506">
        <v>-0.39</v>
      </c>
      <c r="H1506">
        <v>1.29</v>
      </c>
      <c r="I1506">
        <f t="shared" si="69"/>
        <v>-1.6800000000000002</v>
      </c>
      <c r="J1506">
        <f t="shared" si="70"/>
        <v>25.72</v>
      </c>
      <c r="K1506">
        <f t="shared" si="71"/>
        <v>24.04</v>
      </c>
    </row>
    <row r="1507" spans="1:11" x14ac:dyDescent="0.25">
      <c r="A1507" t="s">
        <v>1973</v>
      </c>
      <c r="B1507">
        <v>2000</v>
      </c>
      <c r="C1507">
        <v>20.309999999999999</v>
      </c>
      <c r="D1507">
        <v>21.73</v>
      </c>
      <c r="E1507">
        <v>0</v>
      </c>
      <c r="F1507">
        <v>0</v>
      </c>
      <c r="G1507">
        <v>-0.33</v>
      </c>
      <c r="H1507">
        <v>1.0900000000000001</v>
      </c>
      <c r="I1507">
        <f t="shared" si="69"/>
        <v>-1.4200000000000002</v>
      </c>
      <c r="J1507">
        <f t="shared" si="70"/>
        <v>21.73</v>
      </c>
      <c r="K1507">
        <f t="shared" si="71"/>
        <v>20.309999999999999</v>
      </c>
    </row>
    <row r="1508" spans="1:11" x14ac:dyDescent="0.25">
      <c r="A1508" t="s">
        <v>1974</v>
      </c>
      <c r="B1508">
        <v>2000</v>
      </c>
      <c r="C1508">
        <v>20.309999999999999</v>
      </c>
      <c r="D1508">
        <v>21.73</v>
      </c>
      <c r="E1508">
        <v>0</v>
      </c>
      <c r="F1508">
        <v>0</v>
      </c>
      <c r="G1508">
        <v>-0.33</v>
      </c>
      <c r="H1508">
        <v>1.0900000000000001</v>
      </c>
      <c r="I1508">
        <f t="shared" si="69"/>
        <v>-1.4200000000000002</v>
      </c>
      <c r="J1508">
        <f t="shared" si="70"/>
        <v>21.73</v>
      </c>
      <c r="K1508">
        <f t="shared" si="71"/>
        <v>20.309999999999999</v>
      </c>
    </row>
    <row r="1509" spans="1:11" x14ac:dyDescent="0.25">
      <c r="A1509" t="s">
        <v>1975</v>
      </c>
      <c r="B1509">
        <v>2000</v>
      </c>
      <c r="C1509">
        <v>19.38</v>
      </c>
      <c r="D1509">
        <v>20.73</v>
      </c>
      <c r="E1509">
        <v>0</v>
      </c>
      <c r="F1509">
        <v>0</v>
      </c>
      <c r="G1509">
        <v>-0.31</v>
      </c>
      <c r="H1509">
        <v>1.04</v>
      </c>
      <c r="I1509">
        <f t="shared" si="69"/>
        <v>-1.35</v>
      </c>
      <c r="J1509">
        <f t="shared" si="70"/>
        <v>20.73</v>
      </c>
      <c r="K1509">
        <f t="shared" si="71"/>
        <v>19.38</v>
      </c>
    </row>
    <row r="1510" spans="1:11" x14ac:dyDescent="0.25">
      <c r="A1510" t="s">
        <v>1976</v>
      </c>
      <c r="B1510">
        <v>2000</v>
      </c>
      <c r="C1510">
        <v>24.12</v>
      </c>
      <c r="D1510">
        <v>25.8</v>
      </c>
      <c r="E1510">
        <v>0</v>
      </c>
      <c r="F1510">
        <v>0</v>
      </c>
      <c r="G1510">
        <v>-0.39</v>
      </c>
      <c r="H1510">
        <v>1.29</v>
      </c>
      <c r="I1510">
        <f t="shared" si="69"/>
        <v>-1.6800000000000002</v>
      </c>
      <c r="J1510">
        <f t="shared" si="70"/>
        <v>25.8</v>
      </c>
      <c r="K1510">
        <f t="shared" si="71"/>
        <v>24.12</v>
      </c>
    </row>
    <row r="1511" spans="1:11" x14ac:dyDescent="0.25">
      <c r="A1511" t="s">
        <v>1977</v>
      </c>
      <c r="B1511">
        <v>2000</v>
      </c>
      <c r="C1511">
        <v>33.72</v>
      </c>
      <c r="D1511">
        <v>36.07</v>
      </c>
      <c r="E1511">
        <v>0</v>
      </c>
      <c r="F1511">
        <v>0</v>
      </c>
      <c r="G1511">
        <v>-0.54</v>
      </c>
      <c r="H1511">
        <v>1.81</v>
      </c>
      <c r="I1511">
        <f t="shared" si="69"/>
        <v>-2.35</v>
      </c>
      <c r="J1511">
        <f t="shared" si="70"/>
        <v>36.07</v>
      </c>
      <c r="K1511">
        <f t="shared" si="71"/>
        <v>33.72</v>
      </c>
    </row>
    <row r="1512" spans="1:11" x14ac:dyDescent="0.25">
      <c r="A1512" t="s">
        <v>1978</v>
      </c>
      <c r="B1512">
        <v>2000</v>
      </c>
      <c r="C1512">
        <v>32.75</v>
      </c>
      <c r="D1512">
        <v>35.04</v>
      </c>
      <c r="E1512">
        <v>0</v>
      </c>
      <c r="F1512">
        <v>0</v>
      </c>
      <c r="G1512">
        <v>-0.53</v>
      </c>
      <c r="H1512">
        <v>1.76</v>
      </c>
      <c r="I1512">
        <f t="shared" si="69"/>
        <v>-2.29</v>
      </c>
      <c r="J1512">
        <f t="shared" si="70"/>
        <v>35.04</v>
      </c>
      <c r="K1512">
        <f t="shared" si="71"/>
        <v>32.75</v>
      </c>
    </row>
    <row r="1513" spans="1:11" x14ac:dyDescent="0.25">
      <c r="A1513" t="s">
        <v>1987</v>
      </c>
      <c r="B1513">
        <v>2000</v>
      </c>
      <c r="C1513">
        <v>24.22</v>
      </c>
      <c r="D1513">
        <v>33.090000000000003</v>
      </c>
      <c r="E1513">
        <v>-0.83</v>
      </c>
      <c r="F1513">
        <v>-7.92</v>
      </c>
      <c r="G1513">
        <v>-0.53</v>
      </c>
      <c r="H1513">
        <v>1.25</v>
      </c>
      <c r="I1513">
        <f t="shared" si="69"/>
        <v>-1.78</v>
      </c>
      <c r="J1513">
        <f t="shared" si="70"/>
        <v>33.090000000000003</v>
      </c>
      <c r="K1513">
        <f t="shared" si="71"/>
        <v>24.22</v>
      </c>
    </row>
    <row r="1514" spans="1:11" x14ac:dyDescent="0.25">
      <c r="A1514" t="s">
        <v>1988</v>
      </c>
      <c r="B1514">
        <v>2000</v>
      </c>
      <c r="C1514">
        <v>23.87</v>
      </c>
      <c r="D1514">
        <v>33.53</v>
      </c>
      <c r="E1514">
        <v>-0.92</v>
      </c>
      <c r="F1514">
        <v>-8.83</v>
      </c>
      <c r="G1514">
        <v>-0.52</v>
      </c>
      <c r="H1514">
        <v>1.23</v>
      </c>
      <c r="I1514">
        <f t="shared" si="69"/>
        <v>-1.75</v>
      </c>
      <c r="J1514">
        <f t="shared" si="70"/>
        <v>33.53</v>
      </c>
      <c r="K1514">
        <f t="shared" si="71"/>
        <v>23.87</v>
      </c>
    </row>
    <row r="1515" spans="1:11" x14ac:dyDescent="0.25">
      <c r="A1515" t="s">
        <v>1989</v>
      </c>
      <c r="B1515">
        <v>2000</v>
      </c>
      <c r="C1515">
        <v>23.89</v>
      </c>
      <c r="D1515">
        <v>32.83</v>
      </c>
      <c r="E1515">
        <v>-0.84</v>
      </c>
      <c r="F1515">
        <v>-8.0299999999999994</v>
      </c>
      <c r="G1515">
        <v>-0.52</v>
      </c>
      <c r="H1515">
        <v>1.23</v>
      </c>
      <c r="I1515">
        <f t="shared" si="69"/>
        <v>-1.75</v>
      </c>
      <c r="J1515">
        <f t="shared" si="70"/>
        <v>32.83</v>
      </c>
      <c r="K1515">
        <f t="shared" si="71"/>
        <v>23.89</v>
      </c>
    </row>
    <row r="1516" spans="1:11" x14ac:dyDescent="0.25">
      <c r="A1516" t="s">
        <v>1990</v>
      </c>
      <c r="B1516">
        <v>2000</v>
      </c>
      <c r="C1516">
        <v>23.4</v>
      </c>
      <c r="D1516">
        <v>31.11</v>
      </c>
      <c r="E1516">
        <v>-0.7</v>
      </c>
      <c r="F1516">
        <v>-6.67</v>
      </c>
      <c r="G1516">
        <v>-0.52</v>
      </c>
      <c r="H1516">
        <v>1.22</v>
      </c>
      <c r="I1516">
        <f t="shared" si="69"/>
        <v>-1.74</v>
      </c>
      <c r="J1516">
        <f t="shared" si="70"/>
        <v>31.11</v>
      </c>
      <c r="K1516">
        <f t="shared" si="71"/>
        <v>23.4</v>
      </c>
    </row>
    <row r="1517" spans="1:11" x14ac:dyDescent="0.25">
      <c r="A1517" t="s">
        <v>1991</v>
      </c>
      <c r="B1517">
        <v>2000</v>
      </c>
      <c r="C1517">
        <v>23.92</v>
      </c>
      <c r="D1517">
        <v>31.09</v>
      </c>
      <c r="E1517">
        <v>-0.63</v>
      </c>
      <c r="F1517">
        <v>-6.02</v>
      </c>
      <c r="G1517">
        <v>-0.53</v>
      </c>
      <c r="H1517">
        <v>1.25</v>
      </c>
      <c r="I1517">
        <f t="shared" si="69"/>
        <v>-1.78</v>
      </c>
      <c r="J1517">
        <f t="shared" si="70"/>
        <v>31.09</v>
      </c>
      <c r="K1517">
        <f t="shared" si="71"/>
        <v>23.92</v>
      </c>
    </row>
    <row r="1518" spans="1:11" x14ac:dyDescent="0.25">
      <c r="A1518" t="s">
        <v>1992</v>
      </c>
      <c r="B1518">
        <v>2000</v>
      </c>
      <c r="C1518">
        <v>30.09</v>
      </c>
      <c r="D1518">
        <v>32.380000000000003</v>
      </c>
      <c r="E1518">
        <v>0</v>
      </c>
      <c r="F1518">
        <v>0</v>
      </c>
      <c r="G1518">
        <v>-0.68</v>
      </c>
      <c r="H1518">
        <v>1.61</v>
      </c>
      <c r="I1518">
        <f t="shared" si="69"/>
        <v>-2.29</v>
      </c>
      <c r="J1518">
        <f t="shared" si="70"/>
        <v>32.380000000000003</v>
      </c>
      <c r="K1518">
        <f t="shared" si="71"/>
        <v>30.09</v>
      </c>
    </row>
    <row r="1519" spans="1:11" x14ac:dyDescent="0.25">
      <c r="A1519" t="s">
        <v>1993</v>
      </c>
      <c r="B1519">
        <v>2000</v>
      </c>
      <c r="C1519">
        <v>33.79</v>
      </c>
      <c r="D1519">
        <v>36.369999999999997</v>
      </c>
      <c r="E1519">
        <v>0</v>
      </c>
      <c r="F1519">
        <v>0</v>
      </c>
      <c r="G1519">
        <v>-0.77</v>
      </c>
      <c r="H1519">
        <v>1.81</v>
      </c>
      <c r="I1519">
        <f t="shared" si="69"/>
        <v>-2.58</v>
      </c>
      <c r="J1519">
        <f t="shared" si="70"/>
        <v>36.369999999999997</v>
      </c>
      <c r="K1519">
        <f t="shared" si="71"/>
        <v>33.79</v>
      </c>
    </row>
    <row r="1520" spans="1:11" x14ac:dyDescent="0.25">
      <c r="A1520" t="s">
        <v>1994</v>
      </c>
      <c r="B1520">
        <v>2000</v>
      </c>
      <c r="C1520">
        <v>32.729999999999997</v>
      </c>
      <c r="D1520">
        <v>35.22</v>
      </c>
      <c r="E1520">
        <v>0</v>
      </c>
      <c r="F1520">
        <v>0</v>
      </c>
      <c r="G1520">
        <v>-0.74</v>
      </c>
      <c r="H1520">
        <v>1.75</v>
      </c>
      <c r="I1520">
        <f t="shared" si="69"/>
        <v>-2.4900000000000002</v>
      </c>
      <c r="J1520">
        <f t="shared" si="70"/>
        <v>35.22</v>
      </c>
      <c r="K1520">
        <f t="shared" si="71"/>
        <v>32.729999999999997</v>
      </c>
    </row>
    <row r="1521" spans="1:11" x14ac:dyDescent="0.25">
      <c r="A1521" t="s">
        <v>2019</v>
      </c>
      <c r="B1521">
        <v>2000</v>
      </c>
      <c r="C1521">
        <v>30.36</v>
      </c>
      <c r="D1521">
        <v>35.32</v>
      </c>
      <c r="E1521">
        <v>-0.41</v>
      </c>
      <c r="F1521">
        <v>-3.32</v>
      </c>
      <c r="G1521">
        <v>-0.64</v>
      </c>
      <c r="H1521">
        <v>1.41</v>
      </c>
      <c r="I1521">
        <f t="shared" si="69"/>
        <v>-2.0499999999999998</v>
      </c>
      <c r="J1521">
        <f t="shared" si="70"/>
        <v>35.32</v>
      </c>
      <c r="K1521">
        <f t="shared" si="71"/>
        <v>30.36</v>
      </c>
    </row>
    <row r="1522" spans="1:11" x14ac:dyDescent="0.25">
      <c r="A1522" t="s">
        <v>2020</v>
      </c>
      <c r="B1522">
        <v>2000</v>
      </c>
      <c r="C1522">
        <v>15.66</v>
      </c>
      <c r="D1522">
        <v>36.590000000000003</v>
      </c>
      <c r="E1522">
        <v>-2.82</v>
      </c>
      <c r="F1522">
        <v>-22.87</v>
      </c>
      <c r="G1522">
        <v>-0.27</v>
      </c>
      <c r="H1522">
        <v>0.61</v>
      </c>
      <c r="I1522">
        <f t="shared" si="69"/>
        <v>-0.88</v>
      </c>
      <c r="J1522">
        <f t="shared" si="70"/>
        <v>36.590000000000003</v>
      </c>
      <c r="K1522">
        <f t="shared" si="71"/>
        <v>15.66</v>
      </c>
    </row>
    <row r="1523" spans="1:11" x14ac:dyDescent="0.25">
      <c r="A1523" t="s">
        <v>2021</v>
      </c>
      <c r="B1523">
        <v>2000</v>
      </c>
      <c r="C1523">
        <v>15.94</v>
      </c>
      <c r="D1523">
        <v>35.549999999999997</v>
      </c>
      <c r="E1523">
        <v>-2.64</v>
      </c>
      <c r="F1523">
        <v>-21.33</v>
      </c>
      <c r="G1523">
        <v>-0.28999999999999998</v>
      </c>
      <c r="H1523">
        <v>0.63</v>
      </c>
      <c r="I1523">
        <f t="shared" si="69"/>
        <v>-0.91999999999999993</v>
      </c>
      <c r="J1523">
        <f t="shared" si="70"/>
        <v>35.549999999999997</v>
      </c>
      <c r="K1523">
        <f t="shared" si="71"/>
        <v>15.94</v>
      </c>
    </row>
    <row r="1524" spans="1:11" x14ac:dyDescent="0.25">
      <c r="A1524" t="s">
        <v>2022</v>
      </c>
      <c r="B1524">
        <v>2000</v>
      </c>
      <c r="C1524">
        <v>20.2</v>
      </c>
      <c r="D1524">
        <v>34.659999999999997</v>
      </c>
      <c r="E1524">
        <v>-1.86</v>
      </c>
      <c r="F1524">
        <v>-15.06</v>
      </c>
      <c r="G1524">
        <v>-0.39</v>
      </c>
      <c r="H1524">
        <v>0.87</v>
      </c>
      <c r="I1524">
        <f t="shared" si="69"/>
        <v>-1.26</v>
      </c>
      <c r="J1524">
        <f t="shared" si="70"/>
        <v>34.659999999999997</v>
      </c>
      <c r="K1524">
        <f t="shared" si="71"/>
        <v>20.2</v>
      </c>
    </row>
    <row r="1525" spans="1:11" x14ac:dyDescent="0.25">
      <c r="A1525" t="s">
        <v>2023</v>
      </c>
      <c r="B1525">
        <v>2000</v>
      </c>
      <c r="C1525">
        <v>20.149999999999999</v>
      </c>
      <c r="D1525">
        <v>35.549999999999997</v>
      </c>
      <c r="E1525">
        <v>-1.99</v>
      </c>
      <c r="F1525">
        <v>-16.14</v>
      </c>
      <c r="G1525">
        <v>-0.39</v>
      </c>
      <c r="H1525">
        <v>0.86</v>
      </c>
      <c r="I1525">
        <f t="shared" si="69"/>
        <v>-1.25</v>
      </c>
      <c r="J1525">
        <f t="shared" si="70"/>
        <v>35.549999999999997</v>
      </c>
      <c r="K1525">
        <f t="shared" si="71"/>
        <v>20.149999999999999</v>
      </c>
    </row>
    <row r="1526" spans="1:11" x14ac:dyDescent="0.25">
      <c r="A1526" t="s">
        <v>2024</v>
      </c>
      <c r="B1526">
        <v>2000</v>
      </c>
      <c r="C1526">
        <v>22.42</v>
      </c>
      <c r="D1526">
        <v>36.81</v>
      </c>
      <c r="E1526">
        <v>-1.96</v>
      </c>
      <c r="F1526">
        <v>-14.94</v>
      </c>
      <c r="G1526">
        <v>-0.44</v>
      </c>
      <c r="H1526">
        <v>0.97</v>
      </c>
      <c r="I1526">
        <f t="shared" si="69"/>
        <v>-1.41</v>
      </c>
      <c r="J1526">
        <f t="shared" si="70"/>
        <v>36.81</v>
      </c>
      <c r="K1526">
        <f t="shared" si="71"/>
        <v>22.42</v>
      </c>
    </row>
    <row r="1527" spans="1:11" x14ac:dyDescent="0.25">
      <c r="A1527" t="s">
        <v>2025</v>
      </c>
      <c r="B1527">
        <v>2000</v>
      </c>
      <c r="C1527">
        <v>22.21</v>
      </c>
      <c r="D1527">
        <v>36.99</v>
      </c>
      <c r="E1527">
        <v>-2.02</v>
      </c>
      <c r="F1527">
        <v>-15.41</v>
      </c>
      <c r="G1527">
        <v>-0.43</v>
      </c>
      <c r="H1527">
        <v>0.96</v>
      </c>
      <c r="I1527">
        <f t="shared" si="69"/>
        <v>-1.39</v>
      </c>
      <c r="J1527">
        <f t="shared" si="70"/>
        <v>36.99</v>
      </c>
      <c r="K1527">
        <f t="shared" si="71"/>
        <v>22.21</v>
      </c>
    </row>
    <row r="1528" spans="1:11" x14ac:dyDescent="0.25">
      <c r="A1528" t="s">
        <v>2026</v>
      </c>
      <c r="B1528">
        <v>2000</v>
      </c>
      <c r="C1528">
        <v>35.07</v>
      </c>
      <c r="D1528">
        <v>37.479999999999997</v>
      </c>
      <c r="E1528">
        <v>0</v>
      </c>
      <c r="F1528">
        <v>0</v>
      </c>
      <c r="G1528">
        <v>-0.75</v>
      </c>
      <c r="H1528">
        <v>1.66</v>
      </c>
      <c r="I1528">
        <f t="shared" si="69"/>
        <v>-2.41</v>
      </c>
      <c r="J1528">
        <f t="shared" si="70"/>
        <v>37.479999999999997</v>
      </c>
      <c r="K1528">
        <f t="shared" si="71"/>
        <v>35.07</v>
      </c>
    </row>
    <row r="1529" spans="1:11" x14ac:dyDescent="0.25">
      <c r="A1529" t="s">
        <v>2027</v>
      </c>
      <c r="B1529">
        <v>2000</v>
      </c>
      <c r="C1529">
        <v>22.65</v>
      </c>
      <c r="D1529">
        <v>39.25</v>
      </c>
      <c r="E1529">
        <v>-2.2999999999999998</v>
      </c>
      <c r="F1529">
        <v>-17.5</v>
      </c>
      <c r="G1529">
        <v>-0.44</v>
      </c>
      <c r="H1529">
        <v>0.96</v>
      </c>
      <c r="I1529">
        <f t="shared" si="69"/>
        <v>-1.4</v>
      </c>
      <c r="J1529">
        <f t="shared" si="70"/>
        <v>39.25</v>
      </c>
      <c r="K1529">
        <f t="shared" si="71"/>
        <v>22.65</v>
      </c>
    </row>
    <row r="1530" spans="1:11" x14ac:dyDescent="0.25">
      <c r="A1530" t="s">
        <v>2028</v>
      </c>
      <c r="B1530">
        <v>2000</v>
      </c>
      <c r="C1530">
        <v>24.86</v>
      </c>
      <c r="D1530">
        <v>45.25</v>
      </c>
      <c r="E1530">
        <v>-2.86</v>
      </c>
      <c r="F1530">
        <v>-21.74</v>
      </c>
      <c r="G1530">
        <v>-0.47</v>
      </c>
      <c r="H1530">
        <v>1.04</v>
      </c>
      <c r="I1530">
        <f t="shared" si="69"/>
        <v>-1.51</v>
      </c>
      <c r="J1530">
        <f t="shared" si="70"/>
        <v>45.25</v>
      </c>
      <c r="K1530">
        <f t="shared" si="71"/>
        <v>24.86</v>
      </c>
    </row>
    <row r="1531" spans="1:11" x14ac:dyDescent="0.25">
      <c r="A1531" t="s">
        <v>2029</v>
      </c>
      <c r="B1531">
        <v>2000</v>
      </c>
      <c r="C1531">
        <v>26.45</v>
      </c>
      <c r="D1531">
        <v>49.43</v>
      </c>
      <c r="E1531">
        <v>-3.23</v>
      </c>
      <c r="F1531">
        <v>-24.61</v>
      </c>
      <c r="G1531">
        <v>-0.5</v>
      </c>
      <c r="H1531">
        <v>1.1000000000000001</v>
      </c>
      <c r="I1531">
        <f t="shared" si="69"/>
        <v>-1.6</v>
      </c>
      <c r="J1531">
        <f t="shared" si="70"/>
        <v>49.43</v>
      </c>
      <c r="K1531">
        <f t="shared" si="71"/>
        <v>26.45</v>
      </c>
    </row>
    <row r="1532" spans="1:11" x14ac:dyDescent="0.25">
      <c r="A1532" t="s">
        <v>2030</v>
      </c>
      <c r="B1532">
        <v>2000</v>
      </c>
      <c r="C1532">
        <v>27.05</v>
      </c>
      <c r="D1532">
        <v>49.49</v>
      </c>
      <c r="E1532">
        <v>-3.14</v>
      </c>
      <c r="F1532">
        <v>-23.94</v>
      </c>
      <c r="G1532">
        <v>-0.51</v>
      </c>
      <c r="H1532">
        <v>1.1299999999999999</v>
      </c>
      <c r="I1532">
        <f t="shared" si="69"/>
        <v>-1.64</v>
      </c>
      <c r="J1532">
        <f t="shared" si="70"/>
        <v>49.49</v>
      </c>
      <c r="K1532">
        <f t="shared" si="71"/>
        <v>27.05</v>
      </c>
    </row>
    <row r="1533" spans="1:11" x14ac:dyDescent="0.25">
      <c r="A1533" t="s">
        <v>2031</v>
      </c>
      <c r="B1533">
        <v>2000</v>
      </c>
      <c r="C1533">
        <v>27.27</v>
      </c>
      <c r="D1533">
        <v>45.99</v>
      </c>
      <c r="E1533">
        <v>-2.58</v>
      </c>
      <c r="F1533">
        <v>-19.600000000000001</v>
      </c>
      <c r="G1533">
        <v>-0.53</v>
      </c>
      <c r="H1533">
        <v>1.17</v>
      </c>
      <c r="I1533">
        <f t="shared" si="69"/>
        <v>-1.7</v>
      </c>
      <c r="J1533">
        <f t="shared" si="70"/>
        <v>45.99</v>
      </c>
      <c r="K1533">
        <f t="shared" si="71"/>
        <v>27.27</v>
      </c>
    </row>
    <row r="1534" spans="1:11" x14ac:dyDescent="0.25">
      <c r="A1534" t="s">
        <v>2032</v>
      </c>
      <c r="B1534">
        <v>2000</v>
      </c>
      <c r="C1534">
        <v>35.619999999999997</v>
      </c>
      <c r="D1534">
        <v>43.7</v>
      </c>
      <c r="E1534">
        <v>-0.86</v>
      </c>
      <c r="F1534">
        <v>-6.56</v>
      </c>
      <c r="G1534">
        <v>-0.74</v>
      </c>
      <c r="H1534">
        <v>1.64</v>
      </c>
      <c r="I1534">
        <f t="shared" si="69"/>
        <v>-2.38</v>
      </c>
      <c r="J1534">
        <f t="shared" si="70"/>
        <v>43.7</v>
      </c>
      <c r="K1534">
        <f t="shared" si="71"/>
        <v>35.619999999999997</v>
      </c>
    </row>
    <row r="1535" spans="1:11" x14ac:dyDescent="0.25">
      <c r="A1535" t="s">
        <v>2033</v>
      </c>
      <c r="B1535">
        <v>2000</v>
      </c>
      <c r="C1535">
        <v>35.67</v>
      </c>
      <c r="D1535">
        <v>42.36</v>
      </c>
      <c r="E1535">
        <v>-0.65</v>
      </c>
      <c r="F1535">
        <v>-4.93</v>
      </c>
      <c r="G1535">
        <v>-0.75</v>
      </c>
      <c r="H1535">
        <v>1.66</v>
      </c>
      <c r="I1535">
        <f t="shared" si="69"/>
        <v>-2.41</v>
      </c>
      <c r="J1535">
        <f t="shared" si="70"/>
        <v>42.36</v>
      </c>
      <c r="K1535">
        <f t="shared" si="71"/>
        <v>35.67</v>
      </c>
    </row>
    <row r="1536" spans="1:11" x14ac:dyDescent="0.25">
      <c r="A1536" t="s">
        <v>2034</v>
      </c>
      <c r="B1536">
        <v>2000</v>
      </c>
      <c r="C1536">
        <v>35.72</v>
      </c>
      <c r="D1536">
        <v>41.03</v>
      </c>
      <c r="E1536">
        <v>-0.44</v>
      </c>
      <c r="F1536">
        <v>-3.32</v>
      </c>
      <c r="G1536">
        <v>-0.76</v>
      </c>
      <c r="H1536">
        <v>1.67</v>
      </c>
      <c r="I1536">
        <f t="shared" si="69"/>
        <v>-2.4299999999999997</v>
      </c>
      <c r="J1536">
        <f t="shared" si="70"/>
        <v>41.03</v>
      </c>
      <c r="K1536">
        <f t="shared" si="71"/>
        <v>35.72</v>
      </c>
    </row>
    <row r="1537" spans="1:11" x14ac:dyDescent="0.25">
      <c r="A1537" t="s">
        <v>2035</v>
      </c>
      <c r="B1537">
        <v>2000</v>
      </c>
      <c r="C1537">
        <v>24.45</v>
      </c>
      <c r="D1537">
        <v>41.72</v>
      </c>
      <c r="E1537">
        <v>-2.38</v>
      </c>
      <c r="F1537">
        <v>-18.14</v>
      </c>
      <c r="G1537">
        <v>-0.47</v>
      </c>
      <c r="H1537">
        <v>1.04</v>
      </c>
      <c r="I1537">
        <f t="shared" si="69"/>
        <v>-1.51</v>
      </c>
      <c r="J1537">
        <f t="shared" si="70"/>
        <v>41.72</v>
      </c>
      <c r="K1537">
        <f t="shared" si="71"/>
        <v>24.45</v>
      </c>
    </row>
    <row r="1538" spans="1:11" x14ac:dyDescent="0.25">
      <c r="A1538" t="s">
        <v>2036</v>
      </c>
      <c r="B1538">
        <v>2000</v>
      </c>
      <c r="C1538">
        <v>22.36</v>
      </c>
      <c r="D1538">
        <v>40.869999999999997</v>
      </c>
      <c r="E1538">
        <v>-2.59</v>
      </c>
      <c r="F1538">
        <v>-19.75</v>
      </c>
      <c r="G1538">
        <v>-0.42</v>
      </c>
      <c r="H1538">
        <v>0.93</v>
      </c>
      <c r="I1538">
        <f t="shared" ref="I1538:I1601" si="72">+G1538-H1538</f>
        <v>-1.35</v>
      </c>
      <c r="J1538">
        <f t="shared" si="70"/>
        <v>40.869999999999997</v>
      </c>
      <c r="K1538">
        <f t="shared" si="71"/>
        <v>22.36</v>
      </c>
    </row>
    <row r="1539" spans="1:11" x14ac:dyDescent="0.25">
      <c r="A1539" t="s">
        <v>2037</v>
      </c>
      <c r="B1539">
        <v>2000</v>
      </c>
      <c r="C1539">
        <v>22.35</v>
      </c>
      <c r="D1539">
        <v>41.78</v>
      </c>
      <c r="E1539">
        <v>-2.73</v>
      </c>
      <c r="F1539">
        <v>-20.81</v>
      </c>
      <c r="G1539">
        <v>-0.42</v>
      </c>
      <c r="H1539">
        <v>0.93</v>
      </c>
      <c r="I1539">
        <f t="shared" si="72"/>
        <v>-1.35</v>
      </c>
      <c r="J1539">
        <f t="shared" ref="J1539:J1602" si="73">D1539</f>
        <v>41.78</v>
      </c>
      <c r="K1539">
        <f t="shared" ref="K1539:K1602" si="74">C1539</f>
        <v>22.35</v>
      </c>
    </row>
    <row r="1540" spans="1:11" x14ac:dyDescent="0.25">
      <c r="A1540" t="s">
        <v>2038</v>
      </c>
      <c r="B1540">
        <v>2000</v>
      </c>
      <c r="C1540">
        <v>22.33</v>
      </c>
      <c r="D1540">
        <v>42.54</v>
      </c>
      <c r="E1540">
        <v>-2.86</v>
      </c>
      <c r="F1540">
        <v>-21.73</v>
      </c>
      <c r="G1540">
        <v>-0.42</v>
      </c>
      <c r="H1540">
        <v>0.92</v>
      </c>
      <c r="I1540">
        <f t="shared" si="72"/>
        <v>-1.34</v>
      </c>
      <c r="J1540">
        <f t="shared" si="73"/>
        <v>42.54</v>
      </c>
      <c r="K1540">
        <f t="shared" si="74"/>
        <v>22.33</v>
      </c>
    </row>
    <row r="1541" spans="1:11" x14ac:dyDescent="0.25">
      <c r="A1541" t="s">
        <v>2039</v>
      </c>
      <c r="B1541">
        <v>2000</v>
      </c>
      <c r="C1541">
        <v>22.21</v>
      </c>
      <c r="D1541">
        <v>49.77</v>
      </c>
      <c r="E1541">
        <v>-3.97</v>
      </c>
      <c r="F1541">
        <v>-30.28</v>
      </c>
      <c r="G1541">
        <v>-0.39</v>
      </c>
      <c r="H1541">
        <v>0.86</v>
      </c>
      <c r="I1541">
        <f t="shared" si="72"/>
        <v>-1.25</v>
      </c>
      <c r="J1541">
        <f t="shared" si="73"/>
        <v>49.77</v>
      </c>
      <c r="K1541">
        <f t="shared" si="74"/>
        <v>22.21</v>
      </c>
    </row>
    <row r="1542" spans="1:11" x14ac:dyDescent="0.25">
      <c r="A1542" t="s">
        <v>2040</v>
      </c>
      <c r="B1542">
        <v>2000</v>
      </c>
      <c r="C1542">
        <v>24.43</v>
      </c>
      <c r="D1542">
        <v>42.7</v>
      </c>
      <c r="E1542">
        <v>-2.5299999999999998</v>
      </c>
      <c r="F1542">
        <v>-19.3</v>
      </c>
      <c r="G1542">
        <v>-0.47</v>
      </c>
      <c r="H1542">
        <v>1.03</v>
      </c>
      <c r="I1542">
        <f t="shared" si="72"/>
        <v>-1.5</v>
      </c>
      <c r="J1542">
        <f t="shared" si="73"/>
        <v>42.7</v>
      </c>
      <c r="K1542">
        <f t="shared" si="74"/>
        <v>24.43</v>
      </c>
    </row>
    <row r="1543" spans="1:11" x14ac:dyDescent="0.25">
      <c r="A1543" t="s">
        <v>2041</v>
      </c>
      <c r="B1543">
        <v>2000</v>
      </c>
      <c r="C1543">
        <v>45.76</v>
      </c>
      <c r="D1543">
        <v>48.9</v>
      </c>
      <c r="E1543">
        <v>0</v>
      </c>
      <c r="F1543">
        <v>0</v>
      </c>
      <c r="G1543">
        <v>-0.98</v>
      </c>
      <c r="H1543">
        <v>2.16</v>
      </c>
      <c r="I1543">
        <f t="shared" si="72"/>
        <v>-3.14</v>
      </c>
      <c r="J1543">
        <f t="shared" si="73"/>
        <v>48.9</v>
      </c>
      <c r="K1543">
        <f t="shared" si="74"/>
        <v>45.76</v>
      </c>
    </row>
    <row r="1544" spans="1:11" x14ac:dyDescent="0.25">
      <c r="A1544" t="s">
        <v>2042</v>
      </c>
      <c r="B1544">
        <v>2000</v>
      </c>
      <c r="C1544">
        <v>26.9</v>
      </c>
      <c r="D1544">
        <v>37.9</v>
      </c>
      <c r="E1544">
        <v>-1.4</v>
      </c>
      <c r="F1544">
        <v>-10.65</v>
      </c>
      <c r="G1544">
        <v>-0.55000000000000004</v>
      </c>
      <c r="H1544">
        <v>1.2</v>
      </c>
      <c r="I1544">
        <f t="shared" si="72"/>
        <v>-1.75</v>
      </c>
      <c r="J1544">
        <f t="shared" si="73"/>
        <v>37.9</v>
      </c>
      <c r="K1544">
        <f t="shared" si="74"/>
        <v>26.9</v>
      </c>
    </row>
    <row r="1545" spans="1:11" x14ac:dyDescent="0.25">
      <c r="A1545" t="s">
        <v>2067</v>
      </c>
      <c r="B1545">
        <v>2000</v>
      </c>
      <c r="C1545">
        <v>30.59</v>
      </c>
      <c r="D1545">
        <v>32.74</v>
      </c>
      <c r="E1545">
        <v>0</v>
      </c>
      <c r="F1545">
        <v>0</v>
      </c>
      <c r="G1545">
        <v>-0.63</v>
      </c>
      <c r="H1545">
        <v>1.52</v>
      </c>
      <c r="I1545">
        <f t="shared" si="72"/>
        <v>-2.15</v>
      </c>
      <c r="J1545">
        <f t="shared" si="73"/>
        <v>32.74</v>
      </c>
      <c r="K1545">
        <f t="shared" si="74"/>
        <v>30.59</v>
      </c>
    </row>
    <row r="1546" spans="1:11" x14ac:dyDescent="0.25">
      <c r="A1546" t="s">
        <v>2068</v>
      </c>
      <c r="B1546">
        <v>2000</v>
      </c>
      <c r="C1546">
        <v>21.45</v>
      </c>
      <c r="D1546">
        <v>33.020000000000003</v>
      </c>
      <c r="E1546">
        <v>-1.53</v>
      </c>
      <c r="F1546">
        <v>-11.7</v>
      </c>
      <c r="G1546">
        <v>-0.41</v>
      </c>
      <c r="H1546">
        <v>0.99</v>
      </c>
      <c r="I1546">
        <f t="shared" si="72"/>
        <v>-1.4</v>
      </c>
      <c r="J1546">
        <f t="shared" si="73"/>
        <v>33.020000000000003</v>
      </c>
      <c r="K1546">
        <f t="shared" si="74"/>
        <v>21.45</v>
      </c>
    </row>
    <row r="1547" spans="1:11" x14ac:dyDescent="0.25">
      <c r="A1547" t="s">
        <v>2069</v>
      </c>
      <c r="B1547">
        <v>2000</v>
      </c>
      <c r="C1547">
        <v>28.59</v>
      </c>
      <c r="D1547">
        <v>30.6</v>
      </c>
      <c r="E1547">
        <v>0</v>
      </c>
      <c r="F1547">
        <v>0</v>
      </c>
      <c r="G1547">
        <v>-0.59</v>
      </c>
      <c r="H1547">
        <v>1.42</v>
      </c>
      <c r="I1547">
        <f t="shared" si="72"/>
        <v>-2.0099999999999998</v>
      </c>
      <c r="J1547">
        <f t="shared" si="73"/>
        <v>30.6</v>
      </c>
      <c r="K1547">
        <f t="shared" si="74"/>
        <v>28.59</v>
      </c>
    </row>
    <row r="1548" spans="1:11" x14ac:dyDescent="0.25">
      <c r="A1548" t="s">
        <v>2070</v>
      </c>
      <c r="B1548">
        <v>2000</v>
      </c>
      <c r="C1548">
        <v>27.45</v>
      </c>
      <c r="D1548">
        <v>29.37</v>
      </c>
      <c r="E1548">
        <v>0</v>
      </c>
      <c r="F1548">
        <v>0</v>
      </c>
      <c r="G1548">
        <v>-0.56000000000000005</v>
      </c>
      <c r="H1548">
        <v>1.36</v>
      </c>
      <c r="I1548">
        <f t="shared" si="72"/>
        <v>-1.9200000000000002</v>
      </c>
      <c r="J1548">
        <f t="shared" si="73"/>
        <v>29.37</v>
      </c>
      <c r="K1548">
        <f t="shared" si="74"/>
        <v>27.45</v>
      </c>
    </row>
    <row r="1549" spans="1:11" x14ac:dyDescent="0.25">
      <c r="A1549" t="s">
        <v>2071</v>
      </c>
      <c r="B1549">
        <v>2000</v>
      </c>
      <c r="C1549">
        <v>28.59</v>
      </c>
      <c r="D1549">
        <v>30.6</v>
      </c>
      <c r="E1549">
        <v>0</v>
      </c>
      <c r="F1549">
        <v>0</v>
      </c>
      <c r="G1549">
        <v>-0.59</v>
      </c>
      <c r="H1549">
        <v>1.42</v>
      </c>
      <c r="I1549">
        <f t="shared" si="72"/>
        <v>-2.0099999999999998</v>
      </c>
      <c r="J1549">
        <f t="shared" si="73"/>
        <v>30.6</v>
      </c>
      <c r="K1549">
        <f t="shared" si="74"/>
        <v>28.59</v>
      </c>
    </row>
    <row r="1550" spans="1:11" x14ac:dyDescent="0.25">
      <c r="A1550" t="s">
        <v>2072</v>
      </c>
      <c r="B1550">
        <v>2000</v>
      </c>
      <c r="C1550">
        <v>27.45</v>
      </c>
      <c r="D1550">
        <v>29.37</v>
      </c>
      <c r="E1550">
        <v>0</v>
      </c>
      <c r="F1550">
        <v>0</v>
      </c>
      <c r="G1550">
        <v>-0.56000000000000005</v>
      </c>
      <c r="H1550">
        <v>1.36</v>
      </c>
      <c r="I1550">
        <f t="shared" si="72"/>
        <v>-1.9200000000000002</v>
      </c>
      <c r="J1550">
        <f t="shared" si="73"/>
        <v>29.37</v>
      </c>
      <c r="K1550">
        <f t="shared" si="74"/>
        <v>27.45</v>
      </c>
    </row>
    <row r="1551" spans="1:11" x14ac:dyDescent="0.25">
      <c r="A1551" t="s">
        <v>2073</v>
      </c>
      <c r="B1551">
        <v>2000</v>
      </c>
      <c r="C1551">
        <v>30.56</v>
      </c>
      <c r="D1551">
        <v>32.71</v>
      </c>
      <c r="E1551">
        <v>0</v>
      </c>
      <c r="F1551">
        <v>0</v>
      </c>
      <c r="G1551">
        <v>-0.63</v>
      </c>
      <c r="H1551">
        <v>1.52</v>
      </c>
      <c r="I1551">
        <f t="shared" si="72"/>
        <v>-2.15</v>
      </c>
      <c r="J1551">
        <f t="shared" si="73"/>
        <v>32.71</v>
      </c>
      <c r="K1551">
        <f t="shared" si="74"/>
        <v>30.56</v>
      </c>
    </row>
    <row r="1552" spans="1:11" x14ac:dyDescent="0.25">
      <c r="A1552" t="s">
        <v>2074</v>
      </c>
      <c r="B1552">
        <v>2000</v>
      </c>
      <c r="C1552">
        <v>32.950000000000003</v>
      </c>
      <c r="D1552">
        <v>35.270000000000003</v>
      </c>
      <c r="E1552">
        <v>0</v>
      </c>
      <c r="F1552">
        <v>0</v>
      </c>
      <c r="G1552">
        <v>-0.68</v>
      </c>
      <c r="H1552">
        <v>1.64</v>
      </c>
      <c r="I1552">
        <f t="shared" si="72"/>
        <v>-2.3199999999999998</v>
      </c>
      <c r="J1552">
        <f t="shared" si="73"/>
        <v>35.270000000000003</v>
      </c>
      <c r="K1552">
        <f t="shared" si="74"/>
        <v>32.950000000000003</v>
      </c>
    </row>
    <row r="1553" spans="1:11" x14ac:dyDescent="0.25">
      <c r="A1553" t="s">
        <v>2075</v>
      </c>
      <c r="B1553">
        <v>2000</v>
      </c>
      <c r="C1553">
        <v>22.43</v>
      </c>
      <c r="D1553">
        <v>35.07</v>
      </c>
      <c r="E1553">
        <v>-1.69</v>
      </c>
      <c r="F1553">
        <v>-12.87</v>
      </c>
      <c r="G1553">
        <v>-0.43</v>
      </c>
      <c r="H1553">
        <v>1.03</v>
      </c>
      <c r="I1553">
        <f t="shared" si="72"/>
        <v>-1.46</v>
      </c>
      <c r="J1553">
        <f t="shared" si="73"/>
        <v>35.07</v>
      </c>
      <c r="K1553">
        <f t="shared" si="74"/>
        <v>22.43</v>
      </c>
    </row>
    <row r="1554" spans="1:11" x14ac:dyDescent="0.25">
      <c r="A1554" t="s">
        <v>2076</v>
      </c>
      <c r="B1554">
        <v>2000</v>
      </c>
      <c r="C1554">
        <v>22.88</v>
      </c>
      <c r="D1554">
        <v>36.799999999999997</v>
      </c>
      <c r="E1554">
        <v>-1.87</v>
      </c>
      <c r="F1554">
        <v>-14.32</v>
      </c>
      <c r="G1554">
        <v>-0.43</v>
      </c>
      <c r="H1554">
        <v>1.04</v>
      </c>
      <c r="I1554">
        <f t="shared" si="72"/>
        <v>-1.47</v>
      </c>
      <c r="J1554">
        <f t="shared" si="73"/>
        <v>36.799999999999997</v>
      </c>
      <c r="K1554">
        <f t="shared" si="74"/>
        <v>22.88</v>
      </c>
    </row>
    <row r="1555" spans="1:11" x14ac:dyDescent="0.25">
      <c r="A1555" t="s">
        <v>2077</v>
      </c>
      <c r="B1555">
        <v>2000</v>
      </c>
      <c r="C1555">
        <v>23.37</v>
      </c>
      <c r="D1555">
        <v>37.83</v>
      </c>
      <c r="E1555">
        <v>-1.95</v>
      </c>
      <c r="F1555">
        <v>-14.91</v>
      </c>
      <c r="G1555">
        <v>-0.44</v>
      </c>
      <c r="H1555">
        <v>1.06</v>
      </c>
      <c r="I1555">
        <f t="shared" si="72"/>
        <v>-1.5</v>
      </c>
      <c r="J1555">
        <f t="shared" si="73"/>
        <v>37.83</v>
      </c>
      <c r="K1555">
        <f t="shared" si="74"/>
        <v>23.37</v>
      </c>
    </row>
    <row r="1556" spans="1:11" x14ac:dyDescent="0.25">
      <c r="A1556" t="s">
        <v>2078</v>
      </c>
      <c r="B1556">
        <v>2000</v>
      </c>
      <c r="C1556">
        <v>27.09</v>
      </c>
      <c r="D1556">
        <v>37.83</v>
      </c>
      <c r="E1556">
        <v>-1.34</v>
      </c>
      <c r="F1556">
        <v>-10.27</v>
      </c>
      <c r="G1556">
        <v>-0.53</v>
      </c>
      <c r="H1556">
        <v>1.28</v>
      </c>
      <c r="I1556">
        <f t="shared" si="72"/>
        <v>-1.81</v>
      </c>
      <c r="J1556">
        <f t="shared" si="73"/>
        <v>37.83</v>
      </c>
      <c r="K1556">
        <f t="shared" si="74"/>
        <v>27.09</v>
      </c>
    </row>
    <row r="1557" spans="1:11" x14ac:dyDescent="0.25">
      <c r="A1557" t="s">
        <v>2079</v>
      </c>
      <c r="B1557">
        <v>2000</v>
      </c>
      <c r="C1557">
        <v>23.37</v>
      </c>
      <c r="D1557">
        <v>37.93</v>
      </c>
      <c r="E1557">
        <v>-1.97</v>
      </c>
      <c r="F1557">
        <v>-15.03</v>
      </c>
      <c r="G1557">
        <v>-0.44</v>
      </c>
      <c r="H1557">
        <v>1.06</v>
      </c>
      <c r="I1557">
        <f t="shared" si="72"/>
        <v>-1.5</v>
      </c>
      <c r="J1557">
        <f t="shared" si="73"/>
        <v>37.93</v>
      </c>
      <c r="K1557">
        <f t="shared" si="74"/>
        <v>23.37</v>
      </c>
    </row>
    <row r="1558" spans="1:11" x14ac:dyDescent="0.25">
      <c r="A1558" t="s">
        <v>2080</v>
      </c>
      <c r="B1558">
        <v>2000</v>
      </c>
      <c r="C1558">
        <v>22.05</v>
      </c>
      <c r="D1558">
        <v>38.409999999999997</v>
      </c>
      <c r="E1558">
        <v>-2.2599999999999998</v>
      </c>
      <c r="F1558">
        <v>-17.23</v>
      </c>
      <c r="G1558">
        <v>-0.41</v>
      </c>
      <c r="H1558">
        <v>0.98</v>
      </c>
      <c r="I1558">
        <f t="shared" si="72"/>
        <v>-1.39</v>
      </c>
      <c r="J1558">
        <f t="shared" si="73"/>
        <v>38.409999999999997</v>
      </c>
      <c r="K1558">
        <f t="shared" si="74"/>
        <v>22.05</v>
      </c>
    </row>
    <row r="1559" spans="1:11" x14ac:dyDescent="0.25">
      <c r="A1559" t="s">
        <v>2081</v>
      </c>
      <c r="B1559">
        <v>2000</v>
      </c>
      <c r="C1559">
        <v>20.68</v>
      </c>
      <c r="D1559">
        <v>38.47</v>
      </c>
      <c r="E1559">
        <v>-2.4900000000000002</v>
      </c>
      <c r="F1559">
        <v>-19</v>
      </c>
      <c r="G1559">
        <v>-0.38</v>
      </c>
      <c r="H1559">
        <v>0.9</v>
      </c>
      <c r="I1559">
        <f t="shared" si="72"/>
        <v>-1.28</v>
      </c>
      <c r="J1559">
        <f t="shared" si="73"/>
        <v>38.47</v>
      </c>
      <c r="K1559">
        <f t="shared" si="74"/>
        <v>20.68</v>
      </c>
    </row>
    <row r="1560" spans="1:11" x14ac:dyDescent="0.25">
      <c r="A1560" t="s">
        <v>2082</v>
      </c>
      <c r="B1560">
        <v>2000</v>
      </c>
      <c r="C1560">
        <v>22.06</v>
      </c>
      <c r="D1560">
        <v>38.04</v>
      </c>
      <c r="E1560">
        <v>-2.2000000000000002</v>
      </c>
      <c r="F1560">
        <v>-16.78</v>
      </c>
      <c r="G1560">
        <v>-0.41</v>
      </c>
      <c r="H1560">
        <v>0.99</v>
      </c>
      <c r="I1560">
        <f t="shared" si="72"/>
        <v>-1.4</v>
      </c>
      <c r="J1560">
        <f t="shared" si="73"/>
        <v>38.04</v>
      </c>
      <c r="K1560">
        <f t="shared" si="74"/>
        <v>22.06</v>
      </c>
    </row>
    <row r="1561" spans="1:11" x14ac:dyDescent="0.25">
      <c r="A1561" t="s">
        <v>2083</v>
      </c>
      <c r="B1561">
        <v>2000</v>
      </c>
      <c r="C1561">
        <v>22.67</v>
      </c>
      <c r="D1561">
        <v>38.39</v>
      </c>
      <c r="E1561">
        <v>-2.15</v>
      </c>
      <c r="F1561">
        <v>-16.43</v>
      </c>
      <c r="G1561">
        <v>-0.42</v>
      </c>
      <c r="H1561">
        <v>1.02</v>
      </c>
      <c r="I1561">
        <f t="shared" si="72"/>
        <v>-1.44</v>
      </c>
      <c r="J1561">
        <f t="shared" si="73"/>
        <v>38.39</v>
      </c>
      <c r="K1561">
        <f t="shared" si="74"/>
        <v>22.67</v>
      </c>
    </row>
    <row r="1562" spans="1:11" x14ac:dyDescent="0.25">
      <c r="A1562" t="s">
        <v>2084</v>
      </c>
      <c r="B1562">
        <v>2000</v>
      </c>
      <c r="C1562">
        <v>23.63</v>
      </c>
      <c r="D1562">
        <v>38.36</v>
      </c>
      <c r="E1562">
        <v>-1.99</v>
      </c>
      <c r="F1562">
        <v>-15.2</v>
      </c>
      <c r="G1562">
        <v>-0.44</v>
      </c>
      <c r="H1562">
        <v>1.08</v>
      </c>
      <c r="I1562">
        <f t="shared" si="72"/>
        <v>-1.52</v>
      </c>
      <c r="J1562">
        <f t="shared" si="73"/>
        <v>38.36</v>
      </c>
      <c r="K1562">
        <f t="shared" si="74"/>
        <v>23.63</v>
      </c>
    </row>
    <row r="1563" spans="1:11" x14ac:dyDescent="0.25">
      <c r="A1563" t="s">
        <v>2085</v>
      </c>
      <c r="B1563">
        <v>2000</v>
      </c>
      <c r="C1563">
        <v>24.44</v>
      </c>
      <c r="D1563">
        <v>38.31</v>
      </c>
      <c r="E1563">
        <v>-1.85</v>
      </c>
      <c r="F1563">
        <v>-14.14</v>
      </c>
      <c r="G1563">
        <v>-0.46</v>
      </c>
      <c r="H1563">
        <v>1.1200000000000001</v>
      </c>
      <c r="I1563">
        <f t="shared" si="72"/>
        <v>-1.58</v>
      </c>
      <c r="J1563">
        <f t="shared" si="73"/>
        <v>38.31</v>
      </c>
      <c r="K1563">
        <f t="shared" si="74"/>
        <v>24.44</v>
      </c>
    </row>
    <row r="1564" spans="1:11" x14ac:dyDescent="0.25">
      <c r="A1564" t="s">
        <v>2086</v>
      </c>
      <c r="B1564">
        <v>2000</v>
      </c>
      <c r="C1564">
        <v>34.950000000000003</v>
      </c>
      <c r="D1564">
        <v>37.409999999999997</v>
      </c>
      <c r="E1564">
        <v>0</v>
      </c>
      <c r="F1564">
        <v>0</v>
      </c>
      <c r="G1564">
        <v>-0.72</v>
      </c>
      <c r="H1564">
        <v>1.74</v>
      </c>
      <c r="I1564">
        <f t="shared" si="72"/>
        <v>-2.46</v>
      </c>
      <c r="J1564">
        <f t="shared" si="73"/>
        <v>37.409999999999997</v>
      </c>
      <c r="K1564">
        <f t="shared" si="74"/>
        <v>34.950000000000003</v>
      </c>
    </row>
    <row r="1565" spans="1:11" x14ac:dyDescent="0.25">
      <c r="A1565" t="s">
        <v>2087</v>
      </c>
      <c r="B1565">
        <v>2000</v>
      </c>
      <c r="C1565">
        <v>35.36</v>
      </c>
      <c r="D1565">
        <v>37.840000000000003</v>
      </c>
      <c r="E1565">
        <v>0</v>
      </c>
      <c r="F1565">
        <v>0</v>
      </c>
      <c r="G1565">
        <v>-0.73</v>
      </c>
      <c r="H1565">
        <v>1.75</v>
      </c>
      <c r="I1565">
        <f t="shared" si="72"/>
        <v>-2.48</v>
      </c>
      <c r="J1565">
        <f t="shared" si="73"/>
        <v>37.840000000000003</v>
      </c>
      <c r="K1565">
        <f t="shared" si="74"/>
        <v>35.36</v>
      </c>
    </row>
    <row r="1566" spans="1:11" x14ac:dyDescent="0.25">
      <c r="A1566" t="s">
        <v>2088</v>
      </c>
      <c r="B1566">
        <v>2000</v>
      </c>
      <c r="C1566">
        <v>35.36</v>
      </c>
      <c r="D1566">
        <v>37.840000000000003</v>
      </c>
      <c r="E1566">
        <v>0</v>
      </c>
      <c r="F1566">
        <v>0</v>
      </c>
      <c r="G1566">
        <v>-0.73</v>
      </c>
      <c r="H1566">
        <v>1.75</v>
      </c>
      <c r="I1566">
        <f t="shared" si="72"/>
        <v>-2.48</v>
      </c>
      <c r="J1566">
        <f t="shared" si="73"/>
        <v>37.840000000000003</v>
      </c>
      <c r="K1566">
        <f t="shared" si="74"/>
        <v>35.36</v>
      </c>
    </row>
    <row r="1567" spans="1:11" x14ac:dyDescent="0.25">
      <c r="A1567" t="s">
        <v>2089</v>
      </c>
      <c r="B1567">
        <v>2000</v>
      </c>
      <c r="C1567">
        <v>37.31</v>
      </c>
      <c r="D1567">
        <v>39.93</v>
      </c>
      <c r="E1567">
        <v>0</v>
      </c>
      <c r="F1567">
        <v>0</v>
      </c>
      <c r="G1567">
        <v>-0.77</v>
      </c>
      <c r="H1567">
        <v>1.85</v>
      </c>
      <c r="I1567">
        <f t="shared" si="72"/>
        <v>-2.62</v>
      </c>
      <c r="J1567">
        <f t="shared" si="73"/>
        <v>39.93</v>
      </c>
      <c r="K1567">
        <f t="shared" si="74"/>
        <v>37.31</v>
      </c>
    </row>
    <row r="1568" spans="1:11" x14ac:dyDescent="0.25">
      <c r="A1568" t="s">
        <v>2090</v>
      </c>
      <c r="B1568">
        <v>2000</v>
      </c>
      <c r="C1568">
        <v>33.17</v>
      </c>
      <c r="D1568">
        <v>35.5</v>
      </c>
      <c r="E1568">
        <v>0</v>
      </c>
      <c r="F1568">
        <v>0</v>
      </c>
      <c r="G1568">
        <v>-0.68</v>
      </c>
      <c r="H1568">
        <v>1.65</v>
      </c>
      <c r="I1568">
        <f t="shared" si="72"/>
        <v>-2.33</v>
      </c>
      <c r="J1568">
        <f t="shared" si="73"/>
        <v>35.5</v>
      </c>
      <c r="K1568">
        <f t="shared" si="74"/>
        <v>33.17</v>
      </c>
    </row>
    <row r="1569" spans="1:11" x14ac:dyDescent="0.25">
      <c r="A1569" t="s">
        <v>2099</v>
      </c>
      <c r="B1569">
        <v>2000</v>
      </c>
      <c r="C1569">
        <v>26.03</v>
      </c>
      <c r="D1569">
        <v>28.1</v>
      </c>
      <c r="E1569">
        <v>0</v>
      </c>
      <c r="F1569">
        <v>0</v>
      </c>
      <c r="G1569">
        <v>-0.7</v>
      </c>
      <c r="H1569">
        <v>1.37</v>
      </c>
      <c r="I1569">
        <f t="shared" si="72"/>
        <v>-2.0700000000000003</v>
      </c>
      <c r="J1569">
        <f t="shared" si="73"/>
        <v>28.1</v>
      </c>
      <c r="K1569">
        <f t="shared" si="74"/>
        <v>26.03</v>
      </c>
    </row>
    <row r="1570" spans="1:11" x14ac:dyDescent="0.25">
      <c r="A1570" t="s">
        <v>2100</v>
      </c>
      <c r="B1570">
        <v>2000</v>
      </c>
      <c r="C1570">
        <v>26.03</v>
      </c>
      <c r="D1570">
        <v>28.1</v>
      </c>
      <c r="E1570">
        <v>0</v>
      </c>
      <c r="F1570">
        <v>0</v>
      </c>
      <c r="G1570">
        <v>-0.7</v>
      </c>
      <c r="H1570">
        <v>1.37</v>
      </c>
      <c r="I1570">
        <f t="shared" si="72"/>
        <v>-2.0700000000000003</v>
      </c>
      <c r="J1570">
        <f t="shared" si="73"/>
        <v>28.1</v>
      </c>
      <c r="K1570">
        <f t="shared" si="74"/>
        <v>26.03</v>
      </c>
    </row>
    <row r="1571" spans="1:11" x14ac:dyDescent="0.25">
      <c r="A1571" t="s">
        <v>2101</v>
      </c>
      <c r="B1571">
        <v>2000</v>
      </c>
      <c r="C1571">
        <v>24.36</v>
      </c>
      <c r="D1571">
        <v>26.3</v>
      </c>
      <c r="E1571">
        <v>0</v>
      </c>
      <c r="F1571">
        <v>0</v>
      </c>
      <c r="G1571">
        <v>-0.66</v>
      </c>
      <c r="H1571">
        <v>1.28</v>
      </c>
      <c r="I1571">
        <f t="shared" si="72"/>
        <v>-1.94</v>
      </c>
      <c r="J1571">
        <f t="shared" si="73"/>
        <v>26.3</v>
      </c>
      <c r="K1571">
        <f t="shared" si="74"/>
        <v>24.36</v>
      </c>
    </row>
    <row r="1572" spans="1:11" x14ac:dyDescent="0.25">
      <c r="A1572" t="s">
        <v>2102</v>
      </c>
      <c r="B1572">
        <v>2000</v>
      </c>
      <c r="C1572">
        <v>22.02</v>
      </c>
      <c r="D1572">
        <v>23.78</v>
      </c>
      <c r="E1572">
        <v>0</v>
      </c>
      <c r="F1572">
        <v>0</v>
      </c>
      <c r="G1572">
        <v>-0.6</v>
      </c>
      <c r="H1572">
        <v>1.1599999999999999</v>
      </c>
      <c r="I1572">
        <f t="shared" si="72"/>
        <v>-1.7599999999999998</v>
      </c>
      <c r="J1572">
        <f t="shared" si="73"/>
        <v>23.78</v>
      </c>
      <c r="K1572">
        <f t="shared" si="74"/>
        <v>22.02</v>
      </c>
    </row>
    <row r="1573" spans="1:11" x14ac:dyDescent="0.25">
      <c r="A1573" t="s">
        <v>2103</v>
      </c>
      <c r="B1573">
        <v>2000</v>
      </c>
      <c r="C1573">
        <v>17.48</v>
      </c>
      <c r="D1573">
        <v>18.87</v>
      </c>
      <c r="E1573">
        <v>0</v>
      </c>
      <c r="F1573">
        <v>0</v>
      </c>
      <c r="G1573">
        <v>-0.47</v>
      </c>
      <c r="H1573">
        <v>0.92</v>
      </c>
      <c r="I1573">
        <f t="shared" si="72"/>
        <v>-1.3900000000000001</v>
      </c>
      <c r="J1573">
        <f t="shared" si="73"/>
        <v>18.87</v>
      </c>
      <c r="K1573">
        <f t="shared" si="74"/>
        <v>17.48</v>
      </c>
    </row>
    <row r="1574" spans="1:11" x14ac:dyDescent="0.25">
      <c r="A1574" t="s">
        <v>2104</v>
      </c>
      <c r="B1574">
        <v>2000</v>
      </c>
      <c r="C1574">
        <v>25.91</v>
      </c>
      <c r="D1574">
        <v>27.97</v>
      </c>
      <c r="E1574">
        <v>0</v>
      </c>
      <c r="F1574">
        <v>0</v>
      </c>
      <c r="G1574">
        <v>-0.7</v>
      </c>
      <c r="H1574">
        <v>1.36</v>
      </c>
      <c r="I1574">
        <f t="shared" si="72"/>
        <v>-2.06</v>
      </c>
      <c r="J1574">
        <f t="shared" si="73"/>
        <v>27.97</v>
      </c>
      <c r="K1574">
        <f t="shared" si="74"/>
        <v>25.91</v>
      </c>
    </row>
    <row r="1575" spans="1:11" x14ac:dyDescent="0.25">
      <c r="A1575" t="s">
        <v>2105</v>
      </c>
      <c r="B1575">
        <v>2000</v>
      </c>
      <c r="C1575">
        <v>34.159999999999997</v>
      </c>
      <c r="D1575">
        <v>36.880000000000003</v>
      </c>
      <c r="E1575">
        <v>0</v>
      </c>
      <c r="F1575">
        <v>0</v>
      </c>
      <c r="G1575">
        <v>-0.92</v>
      </c>
      <c r="H1575">
        <v>1.8</v>
      </c>
      <c r="I1575">
        <f t="shared" si="72"/>
        <v>-2.72</v>
      </c>
      <c r="J1575">
        <f t="shared" si="73"/>
        <v>36.880000000000003</v>
      </c>
      <c r="K1575">
        <f t="shared" si="74"/>
        <v>34.159999999999997</v>
      </c>
    </row>
    <row r="1576" spans="1:11" x14ac:dyDescent="0.25">
      <c r="A1576" t="s">
        <v>2106</v>
      </c>
      <c r="B1576">
        <v>2000</v>
      </c>
      <c r="C1576">
        <v>34.630000000000003</v>
      </c>
      <c r="D1576">
        <v>37.39</v>
      </c>
      <c r="E1576">
        <v>0</v>
      </c>
      <c r="F1576">
        <v>0</v>
      </c>
      <c r="G1576">
        <v>-0.94</v>
      </c>
      <c r="H1576">
        <v>1.82</v>
      </c>
      <c r="I1576">
        <f t="shared" si="72"/>
        <v>-2.76</v>
      </c>
      <c r="J1576">
        <f t="shared" si="73"/>
        <v>37.39</v>
      </c>
      <c r="K1576">
        <f t="shared" si="74"/>
        <v>34.630000000000003</v>
      </c>
    </row>
    <row r="1577" spans="1:11" x14ac:dyDescent="0.25">
      <c r="A1577" t="s">
        <v>2115</v>
      </c>
      <c r="B1577">
        <v>2000</v>
      </c>
      <c r="C1577">
        <v>30.83</v>
      </c>
      <c r="D1577">
        <v>33.56</v>
      </c>
      <c r="E1577">
        <v>0</v>
      </c>
      <c r="F1577">
        <v>0</v>
      </c>
      <c r="G1577">
        <v>-0.93</v>
      </c>
      <c r="H1577">
        <v>1.8</v>
      </c>
      <c r="I1577">
        <f t="shared" si="72"/>
        <v>-2.73</v>
      </c>
      <c r="J1577">
        <f t="shared" si="73"/>
        <v>33.56</v>
      </c>
      <c r="K1577">
        <f t="shared" si="74"/>
        <v>30.83</v>
      </c>
    </row>
    <row r="1578" spans="1:11" x14ac:dyDescent="0.25">
      <c r="A1578" t="s">
        <v>2116</v>
      </c>
      <c r="B1578">
        <v>2000</v>
      </c>
      <c r="C1578">
        <v>29.05</v>
      </c>
      <c r="D1578">
        <v>31.62</v>
      </c>
      <c r="E1578">
        <v>0</v>
      </c>
      <c r="F1578">
        <v>0</v>
      </c>
      <c r="G1578">
        <v>-0.87</v>
      </c>
      <c r="H1578">
        <v>1.7</v>
      </c>
      <c r="I1578">
        <f t="shared" si="72"/>
        <v>-2.57</v>
      </c>
      <c r="J1578">
        <f t="shared" si="73"/>
        <v>31.62</v>
      </c>
      <c r="K1578">
        <f t="shared" si="74"/>
        <v>29.05</v>
      </c>
    </row>
    <row r="1579" spans="1:11" x14ac:dyDescent="0.25">
      <c r="A1579" t="s">
        <v>2117</v>
      </c>
      <c r="B1579">
        <v>2000</v>
      </c>
      <c r="C1579">
        <v>29.05</v>
      </c>
      <c r="D1579">
        <v>31.62</v>
      </c>
      <c r="E1579">
        <v>0</v>
      </c>
      <c r="F1579">
        <v>0</v>
      </c>
      <c r="G1579">
        <v>-0.87</v>
      </c>
      <c r="H1579">
        <v>1.7</v>
      </c>
      <c r="I1579">
        <f t="shared" si="72"/>
        <v>-2.57</v>
      </c>
      <c r="J1579">
        <f t="shared" si="73"/>
        <v>31.62</v>
      </c>
      <c r="K1579">
        <f t="shared" si="74"/>
        <v>29.05</v>
      </c>
    </row>
    <row r="1580" spans="1:11" x14ac:dyDescent="0.25">
      <c r="A1580" t="s">
        <v>2118</v>
      </c>
      <c r="B1580">
        <v>2000</v>
      </c>
      <c r="C1580">
        <v>25.93</v>
      </c>
      <c r="D1580">
        <v>28.22</v>
      </c>
      <c r="E1580">
        <v>0</v>
      </c>
      <c r="F1580">
        <v>0</v>
      </c>
      <c r="G1580">
        <v>-0.78</v>
      </c>
      <c r="H1580">
        <v>1.51</v>
      </c>
      <c r="I1580">
        <f t="shared" si="72"/>
        <v>-2.29</v>
      </c>
      <c r="J1580">
        <f t="shared" si="73"/>
        <v>28.22</v>
      </c>
      <c r="K1580">
        <f t="shared" si="74"/>
        <v>25.93</v>
      </c>
    </row>
    <row r="1581" spans="1:11" x14ac:dyDescent="0.25">
      <c r="A1581" t="s">
        <v>2119</v>
      </c>
      <c r="B1581">
        <v>2000</v>
      </c>
      <c r="C1581">
        <v>22.72</v>
      </c>
      <c r="D1581">
        <v>24.73</v>
      </c>
      <c r="E1581">
        <v>0</v>
      </c>
      <c r="F1581">
        <v>0</v>
      </c>
      <c r="G1581">
        <v>-0.68</v>
      </c>
      <c r="H1581">
        <v>1.33</v>
      </c>
      <c r="I1581">
        <f t="shared" si="72"/>
        <v>-2.0100000000000002</v>
      </c>
      <c r="J1581">
        <f t="shared" si="73"/>
        <v>24.73</v>
      </c>
      <c r="K1581">
        <f t="shared" si="74"/>
        <v>22.72</v>
      </c>
    </row>
    <row r="1582" spans="1:11" x14ac:dyDescent="0.25">
      <c r="A1582" t="s">
        <v>2120</v>
      </c>
      <c r="B1582">
        <v>2000</v>
      </c>
      <c r="C1582">
        <v>26.57</v>
      </c>
      <c r="D1582">
        <v>28.92</v>
      </c>
      <c r="E1582">
        <v>0</v>
      </c>
      <c r="F1582">
        <v>0</v>
      </c>
      <c r="G1582">
        <v>-0.8</v>
      </c>
      <c r="H1582">
        <v>1.55</v>
      </c>
      <c r="I1582">
        <f t="shared" si="72"/>
        <v>-2.35</v>
      </c>
      <c r="J1582">
        <f t="shared" si="73"/>
        <v>28.92</v>
      </c>
      <c r="K1582">
        <f t="shared" si="74"/>
        <v>26.57</v>
      </c>
    </row>
    <row r="1583" spans="1:11" x14ac:dyDescent="0.25">
      <c r="A1583" t="s">
        <v>2121</v>
      </c>
      <c r="B1583">
        <v>2000</v>
      </c>
      <c r="C1583">
        <v>33.49</v>
      </c>
      <c r="D1583">
        <v>36.46</v>
      </c>
      <c r="E1583">
        <v>0</v>
      </c>
      <c r="F1583">
        <v>0</v>
      </c>
      <c r="G1583">
        <v>-1.01</v>
      </c>
      <c r="H1583">
        <v>1.96</v>
      </c>
      <c r="I1583">
        <f t="shared" si="72"/>
        <v>-2.9699999999999998</v>
      </c>
      <c r="J1583">
        <f t="shared" si="73"/>
        <v>36.46</v>
      </c>
      <c r="K1583">
        <f t="shared" si="74"/>
        <v>33.49</v>
      </c>
    </row>
    <row r="1584" spans="1:11" x14ac:dyDescent="0.25">
      <c r="A1584" t="s">
        <v>2122</v>
      </c>
      <c r="B1584">
        <v>2000</v>
      </c>
      <c r="C1584">
        <v>32.78</v>
      </c>
      <c r="D1584">
        <v>35.69</v>
      </c>
      <c r="E1584">
        <v>0</v>
      </c>
      <c r="F1584">
        <v>0</v>
      </c>
      <c r="G1584">
        <v>-0.99</v>
      </c>
      <c r="H1584">
        <v>1.92</v>
      </c>
      <c r="I1584">
        <f t="shared" si="72"/>
        <v>-2.91</v>
      </c>
      <c r="J1584">
        <f t="shared" si="73"/>
        <v>35.69</v>
      </c>
      <c r="K1584">
        <f t="shared" si="74"/>
        <v>32.78</v>
      </c>
    </row>
    <row r="1585" spans="1:11" x14ac:dyDescent="0.25">
      <c r="A1585" t="s">
        <v>2131</v>
      </c>
      <c r="B1585">
        <v>2000</v>
      </c>
      <c r="C1585">
        <v>30.5</v>
      </c>
      <c r="D1585">
        <v>33.26</v>
      </c>
      <c r="E1585">
        <v>0</v>
      </c>
      <c r="F1585">
        <v>0</v>
      </c>
      <c r="G1585">
        <v>-0.77</v>
      </c>
      <c r="H1585">
        <v>1.99</v>
      </c>
      <c r="I1585">
        <f t="shared" si="72"/>
        <v>-2.76</v>
      </c>
      <c r="J1585">
        <f t="shared" si="73"/>
        <v>33.26</v>
      </c>
      <c r="K1585">
        <f t="shared" si="74"/>
        <v>30.5</v>
      </c>
    </row>
    <row r="1586" spans="1:11" x14ac:dyDescent="0.25">
      <c r="A1586" t="s">
        <v>2132</v>
      </c>
      <c r="B1586">
        <v>2000</v>
      </c>
      <c r="C1586">
        <v>29.98</v>
      </c>
      <c r="D1586">
        <v>33.159999999999997</v>
      </c>
      <c r="E1586">
        <v>-0.01</v>
      </c>
      <c r="F1586">
        <v>-0.48</v>
      </c>
      <c r="G1586">
        <v>-0.76</v>
      </c>
      <c r="H1586">
        <v>1.95</v>
      </c>
      <c r="I1586">
        <f t="shared" si="72"/>
        <v>-2.71</v>
      </c>
      <c r="J1586">
        <f t="shared" si="73"/>
        <v>33.159999999999997</v>
      </c>
      <c r="K1586">
        <f t="shared" si="74"/>
        <v>29.98</v>
      </c>
    </row>
    <row r="1587" spans="1:11" x14ac:dyDescent="0.25">
      <c r="A1587" t="s">
        <v>2133</v>
      </c>
      <c r="B1587">
        <v>2000</v>
      </c>
      <c r="C1587">
        <v>29.98</v>
      </c>
      <c r="D1587">
        <v>33.1</v>
      </c>
      <c r="E1587">
        <v>-0.01</v>
      </c>
      <c r="F1587">
        <v>-0.42</v>
      </c>
      <c r="G1587">
        <v>-0.76</v>
      </c>
      <c r="H1587">
        <v>1.95</v>
      </c>
      <c r="I1587">
        <f t="shared" si="72"/>
        <v>-2.71</v>
      </c>
      <c r="J1587">
        <f t="shared" si="73"/>
        <v>33.1</v>
      </c>
      <c r="K1587">
        <f t="shared" si="74"/>
        <v>29.98</v>
      </c>
    </row>
    <row r="1588" spans="1:11" x14ac:dyDescent="0.25">
      <c r="A1588" t="s">
        <v>2134</v>
      </c>
      <c r="B1588">
        <v>2000</v>
      </c>
      <c r="C1588">
        <v>30.34</v>
      </c>
      <c r="D1588">
        <v>33.090000000000003</v>
      </c>
      <c r="E1588">
        <v>0</v>
      </c>
      <c r="F1588">
        <v>0</v>
      </c>
      <c r="G1588">
        <v>-0.77</v>
      </c>
      <c r="H1588">
        <v>1.98</v>
      </c>
      <c r="I1588">
        <f t="shared" si="72"/>
        <v>-2.75</v>
      </c>
      <c r="J1588">
        <f t="shared" si="73"/>
        <v>33.090000000000003</v>
      </c>
      <c r="K1588">
        <f t="shared" si="74"/>
        <v>30.34</v>
      </c>
    </row>
    <row r="1589" spans="1:11" x14ac:dyDescent="0.25">
      <c r="A1589" t="s">
        <v>2135</v>
      </c>
      <c r="B1589">
        <v>2000</v>
      </c>
      <c r="C1589">
        <v>29.69</v>
      </c>
      <c r="D1589">
        <v>32.369999999999997</v>
      </c>
      <c r="E1589">
        <v>0</v>
      </c>
      <c r="F1589">
        <v>0</v>
      </c>
      <c r="G1589">
        <v>-0.75</v>
      </c>
      <c r="H1589">
        <v>1.93</v>
      </c>
      <c r="I1589">
        <f t="shared" si="72"/>
        <v>-2.6799999999999997</v>
      </c>
      <c r="J1589">
        <f t="shared" si="73"/>
        <v>32.369999999999997</v>
      </c>
      <c r="K1589">
        <f t="shared" si="74"/>
        <v>29.69</v>
      </c>
    </row>
    <row r="1590" spans="1:11" x14ac:dyDescent="0.25">
      <c r="A1590" t="s">
        <v>2136</v>
      </c>
      <c r="B1590">
        <v>2000</v>
      </c>
      <c r="C1590">
        <v>30.5</v>
      </c>
      <c r="D1590">
        <v>33.26</v>
      </c>
      <c r="E1590">
        <v>0</v>
      </c>
      <c r="F1590">
        <v>0</v>
      </c>
      <c r="G1590">
        <v>-0.77</v>
      </c>
      <c r="H1590">
        <v>1.99</v>
      </c>
      <c r="I1590">
        <f t="shared" si="72"/>
        <v>-2.76</v>
      </c>
      <c r="J1590">
        <f t="shared" si="73"/>
        <v>33.26</v>
      </c>
      <c r="K1590">
        <f t="shared" si="74"/>
        <v>30.5</v>
      </c>
    </row>
    <row r="1591" spans="1:11" x14ac:dyDescent="0.25">
      <c r="A1591" t="s">
        <v>2137</v>
      </c>
      <c r="B1591">
        <v>2000</v>
      </c>
      <c r="C1591">
        <v>35.11</v>
      </c>
      <c r="D1591">
        <v>38.28</v>
      </c>
      <c r="E1591">
        <v>0</v>
      </c>
      <c r="F1591">
        <v>0</v>
      </c>
      <c r="G1591">
        <v>-0.89</v>
      </c>
      <c r="H1591">
        <v>2.2799999999999998</v>
      </c>
      <c r="I1591">
        <f t="shared" si="72"/>
        <v>-3.17</v>
      </c>
      <c r="J1591">
        <f t="shared" si="73"/>
        <v>38.28</v>
      </c>
      <c r="K1591">
        <f t="shared" si="74"/>
        <v>35.11</v>
      </c>
    </row>
    <row r="1592" spans="1:11" x14ac:dyDescent="0.25">
      <c r="A1592" t="s">
        <v>2138</v>
      </c>
      <c r="B1592">
        <v>2000</v>
      </c>
      <c r="C1592">
        <v>36.26</v>
      </c>
      <c r="D1592">
        <v>39.54</v>
      </c>
      <c r="E1592">
        <v>0</v>
      </c>
      <c r="F1592">
        <v>0</v>
      </c>
      <c r="G1592">
        <v>-0.92</v>
      </c>
      <c r="H1592">
        <v>2.36</v>
      </c>
      <c r="I1592">
        <f t="shared" si="72"/>
        <v>-3.28</v>
      </c>
      <c r="J1592">
        <f t="shared" si="73"/>
        <v>39.54</v>
      </c>
      <c r="K1592">
        <f t="shared" si="74"/>
        <v>36.26</v>
      </c>
    </row>
    <row r="1593" spans="1:11" x14ac:dyDescent="0.25">
      <c r="A1593" t="s">
        <v>2147</v>
      </c>
      <c r="B1593">
        <v>2000</v>
      </c>
      <c r="C1593">
        <v>31.33</v>
      </c>
      <c r="D1593">
        <v>34.299999999999997</v>
      </c>
      <c r="E1593">
        <v>0</v>
      </c>
      <c r="F1593">
        <v>0</v>
      </c>
      <c r="G1593">
        <v>-0.93</v>
      </c>
      <c r="H1593">
        <v>2.04</v>
      </c>
      <c r="I1593">
        <f t="shared" si="72"/>
        <v>-2.97</v>
      </c>
      <c r="J1593">
        <f t="shared" si="73"/>
        <v>34.299999999999997</v>
      </c>
      <c r="K1593">
        <f t="shared" si="74"/>
        <v>31.33</v>
      </c>
    </row>
    <row r="1594" spans="1:11" x14ac:dyDescent="0.25">
      <c r="A1594" t="s">
        <v>2148</v>
      </c>
      <c r="B1594">
        <v>2000</v>
      </c>
      <c r="C1594">
        <v>29.04</v>
      </c>
      <c r="D1594">
        <v>31.79</v>
      </c>
      <c r="E1594">
        <v>0</v>
      </c>
      <c r="F1594">
        <v>0</v>
      </c>
      <c r="G1594">
        <v>-0.86</v>
      </c>
      <c r="H1594">
        <v>1.89</v>
      </c>
      <c r="I1594">
        <f t="shared" si="72"/>
        <v>-2.75</v>
      </c>
      <c r="J1594">
        <f t="shared" si="73"/>
        <v>31.79</v>
      </c>
      <c r="K1594">
        <f t="shared" si="74"/>
        <v>29.04</v>
      </c>
    </row>
    <row r="1595" spans="1:11" x14ac:dyDescent="0.25">
      <c r="A1595" t="s">
        <v>2149</v>
      </c>
      <c r="B1595">
        <v>2000</v>
      </c>
      <c r="C1595">
        <v>20.07</v>
      </c>
      <c r="D1595">
        <v>21.97</v>
      </c>
      <c r="E1595">
        <v>0</v>
      </c>
      <c r="F1595">
        <v>0</v>
      </c>
      <c r="G1595">
        <v>-0.59</v>
      </c>
      <c r="H1595">
        <v>1.31</v>
      </c>
      <c r="I1595">
        <f t="shared" si="72"/>
        <v>-1.9</v>
      </c>
      <c r="J1595">
        <f t="shared" si="73"/>
        <v>21.97</v>
      </c>
      <c r="K1595">
        <f t="shared" si="74"/>
        <v>20.07</v>
      </c>
    </row>
    <row r="1596" spans="1:11" x14ac:dyDescent="0.25">
      <c r="A1596" t="s">
        <v>2150</v>
      </c>
      <c r="B1596">
        <v>2000</v>
      </c>
      <c r="C1596">
        <v>19.18</v>
      </c>
      <c r="D1596">
        <v>21</v>
      </c>
      <c r="E1596">
        <v>0</v>
      </c>
      <c r="F1596">
        <v>0</v>
      </c>
      <c r="G1596">
        <v>-0.56999999999999995</v>
      </c>
      <c r="H1596">
        <v>1.25</v>
      </c>
      <c r="I1596">
        <f t="shared" si="72"/>
        <v>-1.8199999999999998</v>
      </c>
      <c r="J1596">
        <f t="shared" si="73"/>
        <v>21</v>
      </c>
      <c r="K1596">
        <f t="shared" si="74"/>
        <v>19.18</v>
      </c>
    </row>
    <row r="1597" spans="1:11" x14ac:dyDescent="0.25">
      <c r="A1597" t="s">
        <v>2151</v>
      </c>
      <c r="B1597">
        <v>2000</v>
      </c>
      <c r="C1597">
        <v>15.01</v>
      </c>
      <c r="D1597">
        <v>16.43</v>
      </c>
      <c r="E1597">
        <v>0</v>
      </c>
      <c r="F1597">
        <v>0</v>
      </c>
      <c r="G1597">
        <v>-0.44</v>
      </c>
      <c r="H1597">
        <v>0.98</v>
      </c>
      <c r="I1597">
        <f t="shared" si="72"/>
        <v>-1.42</v>
      </c>
      <c r="J1597">
        <f t="shared" si="73"/>
        <v>16.43</v>
      </c>
      <c r="K1597">
        <f t="shared" si="74"/>
        <v>15.01</v>
      </c>
    </row>
    <row r="1598" spans="1:11" x14ac:dyDescent="0.25">
      <c r="A1598" t="s">
        <v>2152</v>
      </c>
      <c r="B1598">
        <v>2000</v>
      </c>
      <c r="C1598">
        <v>20.07</v>
      </c>
      <c r="D1598">
        <v>21.97</v>
      </c>
      <c r="E1598">
        <v>0</v>
      </c>
      <c r="F1598">
        <v>0</v>
      </c>
      <c r="G1598">
        <v>-0.59</v>
      </c>
      <c r="H1598">
        <v>1.31</v>
      </c>
      <c r="I1598">
        <f t="shared" si="72"/>
        <v>-1.9</v>
      </c>
      <c r="J1598">
        <f t="shared" si="73"/>
        <v>21.97</v>
      </c>
      <c r="K1598">
        <f t="shared" si="74"/>
        <v>20.07</v>
      </c>
    </row>
    <row r="1599" spans="1:11" x14ac:dyDescent="0.25">
      <c r="A1599" t="s">
        <v>2153</v>
      </c>
      <c r="B1599">
        <v>2000</v>
      </c>
      <c r="C1599">
        <v>34.24</v>
      </c>
      <c r="D1599">
        <v>37.479999999999997</v>
      </c>
      <c r="E1599">
        <v>0</v>
      </c>
      <c r="F1599">
        <v>0</v>
      </c>
      <c r="G1599">
        <v>-1.01</v>
      </c>
      <c r="H1599">
        <v>2.23</v>
      </c>
      <c r="I1599">
        <f t="shared" si="72"/>
        <v>-3.24</v>
      </c>
      <c r="J1599">
        <f t="shared" si="73"/>
        <v>37.479999999999997</v>
      </c>
      <c r="K1599">
        <f t="shared" si="74"/>
        <v>34.24</v>
      </c>
    </row>
    <row r="1600" spans="1:11" x14ac:dyDescent="0.25">
      <c r="A1600" t="s">
        <v>2154</v>
      </c>
      <c r="B1600">
        <v>2000</v>
      </c>
      <c r="C1600">
        <v>36.32</v>
      </c>
      <c r="D1600">
        <v>39.76</v>
      </c>
      <c r="E1600">
        <v>0</v>
      </c>
      <c r="F1600">
        <v>0</v>
      </c>
      <c r="G1600">
        <v>-1.08</v>
      </c>
      <c r="H1600">
        <v>2.36</v>
      </c>
      <c r="I1600">
        <f t="shared" si="72"/>
        <v>-3.44</v>
      </c>
      <c r="J1600">
        <f t="shared" si="73"/>
        <v>39.76</v>
      </c>
      <c r="K1600">
        <f t="shared" si="74"/>
        <v>36.32</v>
      </c>
    </row>
    <row r="1601" spans="1:11" x14ac:dyDescent="0.25">
      <c r="A1601" t="s">
        <v>2163</v>
      </c>
      <c r="B1601">
        <v>2000</v>
      </c>
      <c r="C1601">
        <v>18.47</v>
      </c>
      <c r="D1601">
        <v>20.12</v>
      </c>
      <c r="E1601">
        <v>0</v>
      </c>
      <c r="F1601">
        <v>0</v>
      </c>
      <c r="G1601">
        <v>-0.43</v>
      </c>
      <c r="H1601">
        <v>1.22</v>
      </c>
      <c r="I1601">
        <f t="shared" si="72"/>
        <v>-1.65</v>
      </c>
      <c r="J1601">
        <f t="shared" si="73"/>
        <v>20.12</v>
      </c>
      <c r="K1601">
        <f t="shared" si="74"/>
        <v>18.47</v>
      </c>
    </row>
    <row r="1602" spans="1:11" x14ac:dyDescent="0.25">
      <c r="A1602" t="s">
        <v>2164</v>
      </c>
      <c r="B1602">
        <v>2000</v>
      </c>
      <c r="C1602">
        <v>14.74</v>
      </c>
      <c r="D1602">
        <v>34.76</v>
      </c>
      <c r="E1602">
        <v>-0.71</v>
      </c>
      <c r="F1602">
        <v>-19.47</v>
      </c>
      <c r="G1602">
        <v>-0.33</v>
      </c>
      <c r="H1602">
        <v>0.93</v>
      </c>
      <c r="I1602">
        <f t="shared" ref="I1602:I1665" si="75">+G1602-H1602</f>
        <v>-1.26</v>
      </c>
      <c r="J1602">
        <f t="shared" si="73"/>
        <v>34.76</v>
      </c>
      <c r="K1602">
        <f t="shared" si="74"/>
        <v>14.74</v>
      </c>
    </row>
    <row r="1603" spans="1:11" x14ac:dyDescent="0.25">
      <c r="A1603" t="s">
        <v>2165</v>
      </c>
      <c r="B1603">
        <v>2000</v>
      </c>
      <c r="C1603">
        <v>14.74</v>
      </c>
      <c r="D1603">
        <v>33.47</v>
      </c>
      <c r="E1603">
        <v>-0.66</v>
      </c>
      <c r="F1603">
        <v>-18.13</v>
      </c>
      <c r="G1603">
        <v>-0.33</v>
      </c>
      <c r="H1603">
        <v>0.93</v>
      </c>
      <c r="I1603">
        <f t="shared" si="75"/>
        <v>-1.26</v>
      </c>
      <c r="J1603">
        <f t="shared" ref="J1603:J1666" si="76">D1603</f>
        <v>33.47</v>
      </c>
      <c r="K1603">
        <f t="shared" ref="K1603:K1666" si="77">C1603</f>
        <v>14.74</v>
      </c>
    </row>
    <row r="1604" spans="1:11" x14ac:dyDescent="0.25">
      <c r="A1604" t="s">
        <v>2166</v>
      </c>
      <c r="B1604">
        <v>2000</v>
      </c>
      <c r="C1604">
        <v>14.72</v>
      </c>
      <c r="D1604">
        <v>20.49</v>
      </c>
      <c r="E1604">
        <v>-0.17</v>
      </c>
      <c r="F1604">
        <v>-4.6399999999999997</v>
      </c>
      <c r="G1604">
        <v>-0.34</v>
      </c>
      <c r="H1604">
        <v>0.96</v>
      </c>
      <c r="I1604">
        <f t="shared" si="75"/>
        <v>-1.3</v>
      </c>
      <c r="J1604">
        <f t="shared" si="76"/>
        <v>20.49</v>
      </c>
      <c r="K1604">
        <f t="shared" si="77"/>
        <v>14.72</v>
      </c>
    </row>
    <row r="1605" spans="1:11" x14ac:dyDescent="0.25">
      <c r="A1605" t="s">
        <v>2167</v>
      </c>
      <c r="B1605">
        <v>2000</v>
      </c>
      <c r="C1605">
        <v>14.71</v>
      </c>
      <c r="D1605">
        <v>16.09</v>
      </c>
      <c r="E1605">
        <v>0</v>
      </c>
      <c r="F1605">
        <v>-7.0000000000000007E-2</v>
      </c>
      <c r="G1605">
        <v>-0.34</v>
      </c>
      <c r="H1605">
        <v>0.97</v>
      </c>
      <c r="I1605">
        <f t="shared" si="75"/>
        <v>-1.31</v>
      </c>
      <c r="J1605">
        <f t="shared" si="76"/>
        <v>16.09</v>
      </c>
      <c r="K1605">
        <f t="shared" si="77"/>
        <v>14.71</v>
      </c>
    </row>
    <row r="1606" spans="1:11" x14ac:dyDescent="0.25">
      <c r="A1606" t="s">
        <v>2168</v>
      </c>
      <c r="B1606">
        <v>2000</v>
      </c>
      <c r="C1606">
        <v>14.86</v>
      </c>
      <c r="D1606">
        <v>16.18</v>
      </c>
      <c r="E1606">
        <v>0</v>
      </c>
      <c r="F1606">
        <v>0</v>
      </c>
      <c r="G1606">
        <v>-0.34</v>
      </c>
      <c r="H1606">
        <v>0.98</v>
      </c>
      <c r="I1606">
        <f t="shared" si="75"/>
        <v>-1.32</v>
      </c>
      <c r="J1606">
        <f t="shared" si="76"/>
        <v>16.18</v>
      </c>
      <c r="K1606">
        <f t="shared" si="77"/>
        <v>14.86</v>
      </c>
    </row>
    <row r="1607" spans="1:11" x14ac:dyDescent="0.25">
      <c r="A1607" t="s">
        <v>2169</v>
      </c>
      <c r="B1607">
        <v>2000</v>
      </c>
      <c r="C1607">
        <v>30.2</v>
      </c>
      <c r="D1607">
        <v>36.590000000000003</v>
      </c>
      <c r="E1607">
        <v>-0.14000000000000001</v>
      </c>
      <c r="F1607">
        <v>-3.85</v>
      </c>
      <c r="G1607">
        <v>-0.7</v>
      </c>
      <c r="H1607">
        <v>1.98</v>
      </c>
      <c r="I1607">
        <f t="shared" si="75"/>
        <v>-2.6799999999999997</v>
      </c>
      <c r="J1607">
        <f t="shared" si="76"/>
        <v>36.590000000000003</v>
      </c>
      <c r="K1607">
        <f t="shared" si="77"/>
        <v>30.2</v>
      </c>
    </row>
    <row r="1608" spans="1:11" x14ac:dyDescent="0.25">
      <c r="A1608" t="s">
        <v>2170</v>
      </c>
      <c r="B1608">
        <v>2000</v>
      </c>
      <c r="C1608">
        <v>33.51</v>
      </c>
      <c r="D1608">
        <v>36.5</v>
      </c>
      <c r="E1608">
        <v>0</v>
      </c>
      <c r="F1608">
        <v>0</v>
      </c>
      <c r="G1608">
        <v>-0.78</v>
      </c>
      <c r="H1608">
        <v>2.21</v>
      </c>
      <c r="I1608">
        <f t="shared" si="75"/>
        <v>-2.99</v>
      </c>
      <c r="J1608">
        <f t="shared" si="76"/>
        <v>36.5</v>
      </c>
      <c r="K1608">
        <f t="shared" si="77"/>
        <v>33.51</v>
      </c>
    </row>
    <row r="1609" spans="1:11" x14ac:dyDescent="0.25">
      <c r="A1609" t="s">
        <v>2195</v>
      </c>
      <c r="B1609">
        <v>2000</v>
      </c>
      <c r="C1609">
        <v>34.979999999999997</v>
      </c>
      <c r="D1609">
        <v>38.19</v>
      </c>
      <c r="E1609">
        <v>0</v>
      </c>
      <c r="F1609">
        <v>0</v>
      </c>
      <c r="G1609">
        <v>-0.83</v>
      </c>
      <c r="H1609">
        <v>2.38</v>
      </c>
      <c r="I1609">
        <f t="shared" si="75"/>
        <v>-3.21</v>
      </c>
      <c r="J1609">
        <f t="shared" si="76"/>
        <v>38.19</v>
      </c>
      <c r="K1609">
        <f t="shared" si="77"/>
        <v>34.979999999999997</v>
      </c>
    </row>
    <row r="1610" spans="1:11" x14ac:dyDescent="0.25">
      <c r="A1610" t="s">
        <v>2196</v>
      </c>
      <c r="B1610">
        <v>2000</v>
      </c>
      <c r="C1610">
        <v>32.56</v>
      </c>
      <c r="D1610">
        <v>35.549999999999997</v>
      </c>
      <c r="E1610">
        <v>0</v>
      </c>
      <c r="F1610">
        <v>0</v>
      </c>
      <c r="G1610">
        <v>-0.77</v>
      </c>
      <c r="H1610">
        <v>2.2200000000000002</v>
      </c>
      <c r="I1610">
        <f t="shared" si="75"/>
        <v>-2.99</v>
      </c>
      <c r="J1610">
        <f t="shared" si="76"/>
        <v>35.549999999999997</v>
      </c>
      <c r="K1610">
        <f t="shared" si="77"/>
        <v>32.56</v>
      </c>
    </row>
    <row r="1611" spans="1:11" x14ac:dyDescent="0.25">
      <c r="A1611" t="s">
        <v>2197</v>
      </c>
      <c r="B1611">
        <v>2000</v>
      </c>
      <c r="C1611">
        <v>20.100000000000001</v>
      </c>
      <c r="D1611">
        <v>21.95</v>
      </c>
      <c r="E1611">
        <v>0</v>
      </c>
      <c r="F1611">
        <v>0</v>
      </c>
      <c r="G1611">
        <v>-0.48</v>
      </c>
      <c r="H1611">
        <v>1.37</v>
      </c>
      <c r="I1611">
        <f t="shared" si="75"/>
        <v>-1.85</v>
      </c>
      <c r="J1611">
        <f t="shared" si="76"/>
        <v>21.95</v>
      </c>
      <c r="K1611">
        <f t="shared" si="77"/>
        <v>20.100000000000001</v>
      </c>
    </row>
    <row r="1612" spans="1:11" x14ac:dyDescent="0.25">
      <c r="A1612" t="s">
        <v>2198</v>
      </c>
      <c r="B1612">
        <v>2000</v>
      </c>
      <c r="C1612">
        <v>18.899999999999999</v>
      </c>
      <c r="D1612">
        <v>20.64</v>
      </c>
      <c r="E1612">
        <v>0</v>
      </c>
      <c r="F1612">
        <v>0</v>
      </c>
      <c r="G1612">
        <v>-0.45</v>
      </c>
      <c r="H1612">
        <v>1.29</v>
      </c>
      <c r="I1612">
        <f t="shared" si="75"/>
        <v>-1.74</v>
      </c>
      <c r="J1612">
        <f t="shared" si="76"/>
        <v>20.64</v>
      </c>
      <c r="K1612">
        <f t="shared" si="77"/>
        <v>18.899999999999999</v>
      </c>
    </row>
    <row r="1613" spans="1:11" x14ac:dyDescent="0.25">
      <c r="A1613" t="s">
        <v>2199</v>
      </c>
      <c r="B1613">
        <v>2000</v>
      </c>
      <c r="C1613">
        <v>18.84</v>
      </c>
      <c r="D1613">
        <v>20.57</v>
      </c>
      <c r="E1613">
        <v>0</v>
      </c>
      <c r="F1613">
        <v>0</v>
      </c>
      <c r="G1613">
        <v>-0.45</v>
      </c>
      <c r="H1613">
        <v>1.28</v>
      </c>
      <c r="I1613">
        <f t="shared" si="75"/>
        <v>-1.73</v>
      </c>
      <c r="J1613">
        <f t="shared" si="76"/>
        <v>20.57</v>
      </c>
      <c r="K1613">
        <f t="shared" si="77"/>
        <v>18.84</v>
      </c>
    </row>
    <row r="1614" spans="1:11" x14ac:dyDescent="0.25">
      <c r="A1614" t="s">
        <v>2200</v>
      </c>
      <c r="B1614">
        <v>2000</v>
      </c>
      <c r="C1614">
        <v>22.18</v>
      </c>
      <c r="D1614">
        <v>24.22</v>
      </c>
      <c r="E1614">
        <v>0</v>
      </c>
      <c r="F1614">
        <v>0</v>
      </c>
      <c r="G1614">
        <v>-0.53</v>
      </c>
      <c r="H1614">
        <v>1.51</v>
      </c>
      <c r="I1614">
        <f t="shared" si="75"/>
        <v>-2.04</v>
      </c>
      <c r="J1614">
        <f t="shared" si="76"/>
        <v>24.22</v>
      </c>
      <c r="K1614">
        <f t="shared" si="77"/>
        <v>22.18</v>
      </c>
    </row>
    <row r="1615" spans="1:11" x14ac:dyDescent="0.25">
      <c r="A1615" t="s">
        <v>2201</v>
      </c>
      <c r="B1615">
        <v>2000</v>
      </c>
      <c r="C1615">
        <v>28.03</v>
      </c>
      <c r="D1615">
        <v>30.6</v>
      </c>
      <c r="E1615">
        <v>0</v>
      </c>
      <c r="F1615">
        <v>0</v>
      </c>
      <c r="G1615">
        <v>-0.66</v>
      </c>
      <c r="H1615">
        <v>1.91</v>
      </c>
      <c r="I1615">
        <f t="shared" si="75"/>
        <v>-2.57</v>
      </c>
      <c r="J1615">
        <f t="shared" si="76"/>
        <v>30.6</v>
      </c>
      <c r="K1615">
        <f t="shared" si="77"/>
        <v>28.03</v>
      </c>
    </row>
    <row r="1616" spans="1:11" x14ac:dyDescent="0.25">
      <c r="A1616" t="s">
        <v>2202</v>
      </c>
      <c r="B1616">
        <v>2000</v>
      </c>
      <c r="C1616">
        <v>34.020000000000003</v>
      </c>
      <c r="D1616">
        <v>37.15</v>
      </c>
      <c r="E1616">
        <v>0</v>
      </c>
      <c r="F1616">
        <v>0</v>
      </c>
      <c r="G1616">
        <v>-0.81</v>
      </c>
      <c r="H1616">
        <v>2.3199999999999998</v>
      </c>
      <c r="I1616">
        <f t="shared" si="75"/>
        <v>-3.13</v>
      </c>
      <c r="J1616">
        <f t="shared" si="76"/>
        <v>37.15</v>
      </c>
      <c r="K1616">
        <f t="shared" si="77"/>
        <v>34.020000000000003</v>
      </c>
    </row>
    <row r="1617" spans="1:11" x14ac:dyDescent="0.25">
      <c r="A1617" t="s">
        <v>2203</v>
      </c>
      <c r="B1617">
        <v>2000</v>
      </c>
      <c r="C1617">
        <v>21.88</v>
      </c>
      <c r="D1617">
        <v>38.53</v>
      </c>
      <c r="E1617">
        <v>-1.95</v>
      </c>
      <c r="F1617">
        <v>-16.77</v>
      </c>
      <c r="G1617">
        <v>-0.47</v>
      </c>
      <c r="H1617">
        <v>1.36</v>
      </c>
      <c r="I1617">
        <f t="shared" si="75"/>
        <v>-1.83</v>
      </c>
      <c r="J1617">
        <f t="shared" si="76"/>
        <v>38.53</v>
      </c>
      <c r="K1617">
        <f t="shared" si="77"/>
        <v>21.88</v>
      </c>
    </row>
    <row r="1618" spans="1:11" x14ac:dyDescent="0.25">
      <c r="A1618" t="s">
        <v>2204</v>
      </c>
      <c r="B1618">
        <v>2000</v>
      </c>
      <c r="C1618">
        <v>28.73</v>
      </c>
      <c r="D1618">
        <v>40.200000000000003</v>
      </c>
      <c r="E1618">
        <v>-1.17</v>
      </c>
      <c r="F1618">
        <v>-10.1</v>
      </c>
      <c r="G1618">
        <v>-0.66</v>
      </c>
      <c r="H1618">
        <v>1.88</v>
      </c>
      <c r="I1618">
        <f t="shared" si="75"/>
        <v>-2.54</v>
      </c>
      <c r="J1618">
        <f t="shared" si="76"/>
        <v>40.200000000000003</v>
      </c>
      <c r="K1618">
        <f t="shared" si="77"/>
        <v>28.73</v>
      </c>
    </row>
    <row r="1619" spans="1:11" x14ac:dyDescent="0.25">
      <c r="A1619" t="s">
        <v>2205</v>
      </c>
      <c r="B1619">
        <v>2000</v>
      </c>
      <c r="C1619">
        <v>28.72</v>
      </c>
      <c r="D1619">
        <v>40.69</v>
      </c>
      <c r="E1619">
        <v>-1.24</v>
      </c>
      <c r="F1619">
        <v>-10.69</v>
      </c>
      <c r="G1619">
        <v>-0.65</v>
      </c>
      <c r="H1619">
        <v>1.87</v>
      </c>
      <c r="I1619">
        <f t="shared" si="75"/>
        <v>-2.52</v>
      </c>
      <c r="J1619">
        <f t="shared" si="76"/>
        <v>40.69</v>
      </c>
      <c r="K1619">
        <f t="shared" si="77"/>
        <v>28.72</v>
      </c>
    </row>
    <row r="1620" spans="1:11" x14ac:dyDescent="0.25">
      <c r="A1620" t="s">
        <v>2206</v>
      </c>
      <c r="B1620">
        <v>2000</v>
      </c>
      <c r="C1620">
        <v>27.84</v>
      </c>
      <c r="D1620">
        <v>52.02</v>
      </c>
      <c r="E1620">
        <v>-2.87</v>
      </c>
      <c r="F1620">
        <v>-24.76</v>
      </c>
      <c r="G1620">
        <v>-0.59</v>
      </c>
      <c r="H1620">
        <v>1.7</v>
      </c>
      <c r="I1620">
        <f t="shared" si="75"/>
        <v>-2.29</v>
      </c>
      <c r="J1620">
        <f t="shared" si="76"/>
        <v>52.02</v>
      </c>
      <c r="K1620">
        <f t="shared" si="77"/>
        <v>27.84</v>
      </c>
    </row>
    <row r="1621" spans="1:11" x14ac:dyDescent="0.25">
      <c r="A1621" t="s">
        <v>2207</v>
      </c>
      <c r="B1621">
        <v>2000</v>
      </c>
      <c r="C1621">
        <v>28.31</v>
      </c>
      <c r="D1621">
        <v>52.01</v>
      </c>
      <c r="E1621">
        <v>-2.8</v>
      </c>
      <c r="F1621">
        <v>-24.16</v>
      </c>
      <c r="G1621">
        <v>-0.6</v>
      </c>
      <c r="H1621">
        <v>1.74</v>
      </c>
      <c r="I1621">
        <f t="shared" si="75"/>
        <v>-2.34</v>
      </c>
      <c r="J1621">
        <f t="shared" si="76"/>
        <v>52.01</v>
      </c>
      <c r="K1621">
        <f t="shared" si="77"/>
        <v>28.31</v>
      </c>
    </row>
    <row r="1622" spans="1:11" x14ac:dyDescent="0.25">
      <c r="A1622" t="s">
        <v>2208</v>
      </c>
      <c r="B1622">
        <v>2000</v>
      </c>
      <c r="C1622">
        <v>28.64</v>
      </c>
      <c r="D1622">
        <v>42.94</v>
      </c>
      <c r="E1622">
        <v>-1.55</v>
      </c>
      <c r="F1622">
        <v>-13.37</v>
      </c>
      <c r="G1622">
        <v>-0.64</v>
      </c>
      <c r="H1622">
        <v>1.84</v>
      </c>
      <c r="I1622">
        <f t="shared" si="75"/>
        <v>-2.48</v>
      </c>
      <c r="J1622">
        <f t="shared" si="76"/>
        <v>42.94</v>
      </c>
      <c r="K1622">
        <f t="shared" si="77"/>
        <v>28.64</v>
      </c>
    </row>
    <row r="1623" spans="1:11" x14ac:dyDescent="0.25">
      <c r="A1623" t="s">
        <v>2209</v>
      </c>
      <c r="B1623">
        <v>2000</v>
      </c>
      <c r="C1623">
        <v>28.64</v>
      </c>
      <c r="D1623">
        <v>42.94</v>
      </c>
      <c r="E1623">
        <v>-1.55</v>
      </c>
      <c r="F1623">
        <v>-13.37</v>
      </c>
      <c r="G1623">
        <v>-0.64</v>
      </c>
      <c r="H1623">
        <v>1.84</v>
      </c>
      <c r="I1623">
        <f t="shared" si="75"/>
        <v>-2.48</v>
      </c>
      <c r="J1623">
        <f t="shared" si="76"/>
        <v>42.94</v>
      </c>
      <c r="K1623">
        <f t="shared" si="77"/>
        <v>28.64</v>
      </c>
    </row>
    <row r="1624" spans="1:11" x14ac:dyDescent="0.25">
      <c r="A1624" t="s">
        <v>2210</v>
      </c>
      <c r="B1624">
        <v>2000</v>
      </c>
      <c r="C1624">
        <v>27.87</v>
      </c>
      <c r="D1624">
        <v>40.72</v>
      </c>
      <c r="E1624">
        <v>-1.37</v>
      </c>
      <c r="F1624">
        <v>-11.79</v>
      </c>
      <c r="G1624">
        <v>-0.63</v>
      </c>
      <c r="H1624">
        <v>1.8</v>
      </c>
      <c r="I1624">
        <f t="shared" si="75"/>
        <v>-2.4300000000000002</v>
      </c>
      <c r="J1624">
        <f t="shared" si="76"/>
        <v>40.72</v>
      </c>
      <c r="K1624">
        <f t="shared" si="77"/>
        <v>27.87</v>
      </c>
    </row>
    <row r="1625" spans="1:11" x14ac:dyDescent="0.25">
      <c r="A1625" t="s">
        <v>2211</v>
      </c>
      <c r="B1625">
        <v>2000</v>
      </c>
      <c r="C1625">
        <v>21.48</v>
      </c>
      <c r="D1625">
        <v>43.08</v>
      </c>
      <c r="E1625">
        <v>-2.57</v>
      </c>
      <c r="F1625">
        <v>-22.43</v>
      </c>
      <c r="G1625">
        <v>-0.45</v>
      </c>
      <c r="H1625">
        <v>1.29</v>
      </c>
      <c r="I1625">
        <f t="shared" si="75"/>
        <v>-1.74</v>
      </c>
      <c r="J1625">
        <f t="shared" si="76"/>
        <v>43.08</v>
      </c>
      <c r="K1625">
        <f t="shared" si="77"/>
        <v>21.48</v>
      </c>
    </row>
    <row r="1626" spans="1:11" x14ac:dyDescent="0.25">
      <c r="A1626" t="s">
        <v>2212</v>
      </c>
      <c r="B1626">
        <v>2000</v>
      </c>
      <c r="C1626">
        <v>36.090000000000003</v>
      </c>
      <c r="D1626">
        <v>39.409999999999997</v>
      </c>
      <c r="E1626">
        <v>0</v>
      </c>
      <c r="F1626">
        <v>0</v>
      </c>
      <c r="G1626">
        <v>-0.86</v>
      </c>
      <c r="H1626">
        <v>2.46</v>
      </c>
      <c r="I1626">
        <f t="shared" si="75"/>
        <v>-3.32</v>
      </c>
      <c r="J1626">
        <f t="shared" si="76"/>
        <v>39.409999999999997</v>
      </c>
      <c r="K1626">
        <f t="shared" si="77"/>
        <v>36.090000000000003</v>
      </c>
    </row>
    <row r="1627" spans="1:11" x14ac:dyDescent="0.25">
      <c r="A1627" t="s">
        <v>2213</v>
      </c>
      <c r="B1627">
        <v>2000</v>
      </c>
      <c r="C1627">
        <v>34.25</v>
      </c>
      <c r="D1627">
        <v>37.39</v>
      </c>
      <c r="E1627">
        <v>0</v>
      </c>
      <c r="F1627">
        <v>0</v>
      </c>
      <c r="G1627">
        <v>-0.81</v>
      </c>
      <c r="H1627">
        <v>2.33</v>
      </c>
      <c r="I1627">
        <f t="shared" si="75"/>
        <v>-3.14</v>
      </c>
      <c r="J1627">
        <f t="shared" si="76"/>
        <v>37.39</v>
      </c>
      <c r="K1627">
        <f t="shared" si="77"/>
        <v>34.25</v>
      </c>
    </row>
    <row r="1628" spans="1:11" x14ac:dyDescent="0.25">
      <c r="A1628" t="s">
        <v>2214</v>
      </c>
      <c r="B1628">
        <v>2000</v>
      </c>
      <c r="C1628">
        <v>34.25</v>
      </c>
      <c r="D1628">
        <v>37.39</v>
      </c>
      <c r="E1628">
        <v>0</v>
      </c>
      <c r="F1628">
        <v>0</v>
      </c>
      <c r="G1628">
        <v>-0.81</v>
      </c>
      <c r="H1628">
        <v>2.33</v>
      </c>
      <c r="I1628">
        <f t="shared" si="75"/>
        <v>-3.14</v>
      </c>
      <c r="J1628">
        <f t="shared" si="76"/>
        <v>37.39</v>
      </c>
      <c r="K1628">
        <f t="shared" si="77"/>
        <v>34.25</v>
      </c>
    </row>
    <row r="1629" spans="1:11" x14ac:dyDescent="0.25">
      <c r="A1629" t="s">
        <v>2215</v>
      </c>
      <c r="B1629">
        <v>2000</v>
      </c>
      <c r="C1629">
        <v>36.58</v>
      </c>
      <c r="D1629">
        <v>39.94</v>
      </c>
      <c r="E1629">
        <v>0</v>
      </c>
      <c r="F1629">
        <v>0</v>
      </c>
      <c r="G1629">
        <v>-0.87</v>
      </c>
      <c r="H1629">
        <v>2.4900000000000002</v>
      </c>
      <c r="I1629">
        <f t="shared" si="75"/>
        <v>-3.3600000000000003</v>
      </c>
      <c r="J1629">
        <f t="shared" si="76"/>
        <v>39.94</v>
      </c>
      <c r="K1629">
        <f t="shared" si="77"/>
        <v>36.58</v>
      </c>
    </row>
    <row r="1630" spans="1:11" x14ac:dyDescent="0.25">
      <c r="A1630" t="s">
        <v>2216</v>
      </c>
      <c r="B1630">
        <v>2000</v>
      </c>
      <c r="C1630">
        <v>36.08</v>
      </c>
      <c r="D1630">
        <v>39.39</v>
      </c>
      <c r="E1630">
        <v>0</v>
      </c>
      <c r="F1630">
        <v>0</v>
      </c>
      <c r="G1630">
        <v>-0.85</v>
      </c>
      <c r="H1630">
        <v>2.46</v>
      </c>
      <c r="I1630">
        <f t="shared" si="75"/>
        <v>-3.31</v>
      </c>
      <c r="J1630">
        <f t="shared" si="76"/>
        <v>39.39</v>
      </c>
      <c r="K1630">
        <f t="shared" si="77"/>
        <v>36.08</v>
      </c>
    </row>
    <row r="1631" spans="1:11" x14ac:dyDescent="0.25">
      <c r="A1631" t="s">
        <v>2217</v>
      </c>
      <c r="B1631">
        <v>2000</v>
      </c>
      <c r="C1631">
        <v>37.020000000000003</v>
      </c>
      <c r="D1631">
        <v>40.42</v>
      </c>
      <c r="E1631">
        <v>0</v>
      </c>
      <c r="F1631">
        <v>0</v>
      </c>
      <c r="G1631">
        <v>-0.88</v>
      </c>
      <c r="H1631">
        <v>2.52</v>
      </c>
      <c r="I1631">
        <f t="shared" si="75"/>
        <v>-3.4</v>
      </c>
      <c r="J1631">
        <f t="shared" si="76"/>
        <v>40.42</v>
      </c>
      <c r="K1631">
        <f t="shared" si="77"/>
        <v>37.020000000000003</v>
      </c>
    </row>
    <row r="1632" spans="1:11" x14ac:dyDescent="0.25">
      <c r="A1632" t="s">
        <v>2218</v>
      </c>
      <c r="B1632">
        <v>2000</v>
      </c>
      <c r="C1632">
        <v>34.25</v>
      </c>
      <c r="D1632">
        <v>37.39</v>
      </c>
      <c r="E1632">
        <v>0</v>
      </c>
      <c r="F1632">
        <v>0</v>
      </c>
      <c r="G1632">
        <v>-0.81</v>
      </c>
      <c r="H1632">
        <v>2.33</v>
      </c>
      <c r="I1632">
        <f t="shared" si="75"/>
        <v>-3.14</v>
      </c>
      <c r="J1632">
        <f t="shared" si="76"/>
        <v>37.39</v>
      </c>
      <c r="K1632">
        <f t="shared" si="77"/>
        <v>34.25</v>
      </c>
    </row>
    <row r="1633" spans="1:11" x14ac:dyDescent="0.25">
      <c r="A1633" t="s">
        <v>2243</v>
      </c>
      <c r="B1633">
        <v>2000</v>
      </c>
      <c r="C1633">
        <v>20.14</v>
      </c>
      <c r="D1633">
        <v>21.84</v>
      </c>
      <c r="E1633">
        <v>0</v>
      </c>
      <c r="F1633">
        <v>0</v>
      </c>
      <c r="G1633">
        <v>-0.39</v>
      </c>
      <c r="H1633">
        <v>1.31</v>
      </c>
      <c r="I1633">
        <f t="shared" si="75"/>
        <v>-1.7000000000000002</v>
      </c>
      <c r="J1633">
        <f t="shared" si="76"/>
        <v>21.84</v>
      </c>
      <c r="K1633">
        <f t="shared" si="77"/>
        <v>20.14</v>
      </c>
    </row>
    <row r="1634" spans="1:11" x14ac:dyDescent="0.25">
      <c r="A1634" t="s">
        <v>2244</v>
      </c>
      <c r="B1634">
        <v>2000</v>
      </c>
      <c r="C1634">
        <v>17.63</v>
      </c>
      <c r="D1634">
        <v>19.12</v>
      </c>
      <c r="E1634">
        <v>0</v>
      </c>
      <c r="F1634">
        <v>0</v>
      </c>
      <c r="G1634">
        <v>-0.34</v>
      </c>
      <c r="H1634">
        <v>1.1499999999999999</v>
      </c>
      <c r="I1634">
        <f t="shared" si="75"/>
        <v>-1.49</v>
      </c>
      <c r="J1634">
        <f t="shared" si="76"/>
        <v>19.12</v>
      </c>
      <c r="K1634">
        <f t="shared" si="77"/>
        <v>17.63</v>
      </c>
    </row>
    <row r="1635" spans="1:11" x14ac:dyDescent="0.25">
      <c r="A1635" t="s">
        <v>2245</v>
      </c>
      <c r="B1635">
        <v>2000</v>
      </c>
      <c r="C1635">
        <v>16.72</v>
      </c>
      <c r="D1635">
        <v>18.14</v>
      </c>
      <c r="E1635">
        <v>0</v>
      </c>
      <c r="F1635">
        <v>0</v>
      </c>
      <c r="G1635">
        <v>-0.33</v>
      </c>
      <c r="H1635">
        <v>1.0900000000000001</v>
      </c>
      <c r="I1635">
        <f t="shared" si="75"/>
        <v>-1.4200000000000002</v>
      </c>
      <c r="J1635">
        <f t="shared" si="76"/>
        <v>18.14</v>
      </c>
      <c r="K1635">
        <f t="shared" si="77"/>
        <v>16.72</v>
      </c>
    </row>
    <row r="1636" spans="1:11" x14ac:dyDescent="0.25">
      <c r="A1636" t="s">
        <v>2246</v>
      </c>
      <c r="B1636">
        <v>2000</v>
      </c>
      <c r="C1636">
        <v>15.42</v>
      </c>
      <c r="D1636">
        <v>16.72</v>
      </c>
      <c r="E1636">
        <v>0</v>
      </c>
      <c r="F1636">
        <v>0</v>
      </c>
      <c r="G1636">
        <v>-0.3</v>
      </c>
      <c r="H1636">
        <v>1</v>
      </c>
      <c r="I1636">
        <f t="shared" si="75"/>
        <v>-1.3</v>
      </c>
      <c r="J1636">
        <f t="shared" si="76"/>
        <v>16.72</v>
      </c>
      <c r="K1636">
        <f t="shared" si="77"/>
        <v>15.42</v>
      </c>
    </row>
    <row r="1637" spans="1:11" x14ac:dyDescent="0.25">
      <c r="A1637" t="s">
        <v>2247</v>
      </c>
      <c r="B1637">
        <v>2000</v>
      </c>
      <c r="C1637">
        <v>15.74</v>
      </c>
      <c r="D1637">
        <v>17.079999999999998</v>
      </c>
      <c r="E1637">
        <v>0</v>
      </c>
      <c r="F1637">
        <v>0</v>
      </c>
      <c r="G1637">
        <v>-0.31</v>
      </c>
      <c r="H1637">
        <v>1.03</v>
      </c>
      <c r="I1637">
        <f t="shared" si="75"/>
        <v>-1.34</v>
      </c>
      <c r="J1637">
        <f t="shared" si="76"/>
        <v>17.079999999999998</v>
      </c>
      <c r="K1637">
        <f t="shared" si="77"/>
        <v>15.74</v>
      </c>
    </row>
    <row r="1638" spans="1:11" x14ac:dyDescent="0.25">
      <c r="A1638" t="s">
        <v>2248</v>
      </c>
      <c r="B1638">
        <v>2000</v>
      </c>
      <c r="C1638">
        <v>18.350000000000001</v>
      </c>
      <c r="D1638">
        <v>19.91</v>
      </c>
      <c r="E1638">
        <v>0</v>
      </c>
      <c r="F1638">
        <v>0</v>
      </c>
      <c r="G1638">
        <v>-0.36</v>
      </c>
      <c r="H1638">
        <v>1.2</v>
      </c>
      <c r="I1638">
        <f t="shared" si="75"/>
        <v>-1.56</v>
      </c>
      <c r="J1638">
        <f t="shared" si="76"/>
        <v>19.91</v>
      </c>
      <c r="K1638">
        <f t="shared" si="77"/>
        <v>18.350000000000001</v>
      </c>
    </row>
    <row r="1639" spans="1:11" x14ac:dyDescent="0.25">
      <c r="A1639" t="s">
        <v>2249</v>
      </c>
      <c r="B1639">
        <v>2000</v>
      </c>
      <c r="C1639">
        <v>14.93</v>
      </c>
      <c r="D1639">
        <v>16.190000000000001</v>
      </c>
      <c r="E1639">
        <v>0</v>
      </c>
      <c r="F1639">
        <v>0</v>
      </c>
      <c r="G1639">
        <v>-0.28999999999999998</v>
      </c>
      <c r="H1639">
        <v>0.97</v>
      </c>
      <c r="I1639">
        <f t="shared" si="75"/>
        <v>-1.26</v>
      </c>
      <c r="J1639">
        <f t="shared" si="76"/>
        <v>16.190000000000001</v>
      </c>
      <c r="K1639">
        <f t="shared" si="77"/>
        <v>14.93</v>
      </c>
    </row>
    <row r="1640" spans="1:11" x14ac:dyDescent="0.25">
      <c r="A1640" t="s">
        <v>2250</v>
      </c>
      <c r="B1640">
        <v>2000</v>
      </c>
      <c r="C1640">
        <v>22.1</v>
      </c>
      <c r="D1640">
        <v>23.97</v>
      </c>
      <c r="E1640">
        <v>0</v>
      </c>
      <c r="F1640">
        <v>0</v>
      </c>
      <c r="G1640">
        <v>-0.43</v>
      </c>
      <c r="H1640">
        <v>1.44</v>
      </c>
      <c r="I1640">
        <f t="shared" si="75"/>
        <v>-1.8699999999999999</v>
      </c>
      <c r="J1640">
        <f t="shared" si="76"/>
        <v>23.97</v>
      </c>
      <c r="K1640">
        <f t="shared" si="77"/>
        <v>22.1</v>
      </c>
    </row>
    <row r="1641" spans="1:11" x14ac:dyDescent="0.25">
      <c r="A1641" t="s">
        <v>2251</v>
      </c>
      <c r="B1641">
        <v>2000</v>
      </c>
      <c r="C1641">
        <v>20.39</v>
      </c>
      <c r="D1641">
        <v>22.12</v>
      </c>
      <c r="E1641">
        <v>0</v>
      </c>
      <c r="F1641">
        <v>0</v>
      </c>
      <c r="G1641">
        <v>-0.4</v>
      </c>
      <c r="H1641">
        <v>1.33</v>
      </c>
      <c r="I1641">
        <f t="shared" si="75"/>
        <v>-1.73</v>
      </c>
      <c r="J1641">
        <f t="shared" si="76"/>
        <v>22.12</v>
      </c>
      <c r="K1641">
        <f t="shared" si="77"/>
        <v>20.39</v>
      </c>
    </row>
    <row r="1642" spans="1:11" x14ac:dyDescent="0.25">
      <c r="A1642" t="s">
        <v>2252</v>
      </c>
      <c r="B1642">
        <v>2000</v>
      </c>
      <c r="C1642">
        <v>22.91</v>
      </c>
      <c r="D1642">
        <v>24.85</v>
      </c>
      <c r="E1642">
        <v>0</v>
      </c>
      <c r="F1642">
        <v>0</v>
      </c>
      <c r="G1642">
        <v>-0.45</v>
      </c>
      <c r="H1642">
        <v>1.49</v>
      </c>
      <c r="I1642">
        <f t="shared" si="75"/>
        <v>-1.94</v>
      </c>
      <c r="J1642">
        <f t="shared" si="76"/>
        <v>24.85</v>
      </c>
      <c r="K1642">
        <f t="shared" si="77"/>
        <v>22.91</v>
      </c>
    </row>
    <row r="1643" spans="1:11" x14ac:dyDescent="0.25">
      <c r="A1643" t="s">
        <v>2253</v>
      </c>
      <c r="B1643">
        <v>2000</v>
      </c>
      <c r="C1643">
        <v>26.49</v>
      </c>
      <c r="D1643">
        <v>28.74</v>
      </c>
      <c r="E1643">
        <v>0</v>
      </c>
      <c r="F1643">
        <v>0</v>
      </c>
      <c r="G1643">
        <v>-0.52</v>
      </c>
      <c r="H1643">
        <v>1.73</v>
      </c>
      <c r="I1643">
        <f t="shared" si="75"/>
        <v>-2.25</v>
      </c>
      <c r="J1643">
        <f t="shared" si="76"/>
        <v>28.74</v>
      </c>
      <c r="K1643">
        <f t="shared" si="77"/>
        <v>26.49</v>
      </c>
    </row>
    <row r="1644" spans="1:11" x14ac:dyDescent="0.25">
      <c r="A1644" t="s">
        <v>2254</v>
      </c>
      <c r="B1644">
        <v>2000</v>
      </c>
      <c r="C1644">
        <v>27.03</v>
      </c>
      <c r="D1644">
        <v>37.54</v>
      </c>
      <c r="E1644">
        <v>-1.18</v>
      </c>
      <c r="F1644">
        <v>-9.5</v>
      </c>
      <c r="G1644">
        <v>-0.5</v>
      </c>
      <c r="H1644">
        <v>1.69</v>
      </c>
      <c r="I1644">
        <f t="shared" si="75"/>
        <v>-2.19</v>
      </c>
      <c r="J1644">
        <f t="shared" si="76"/>
        <v>37.54</v>
      </c>
      <c r="K1644">
        <f t="shared" si="77"/>
        <v>27.03</v>
      </c>
    </row>
    <row r="1645" spans="1:11" x14ac:dyDescent="0.25">
      <c r="A1645" t="s">
        <v>2255</v>
      </c>
      <c r="B1645">
        <v>2000</v>
      </c>
      <c r="C1645">
        <v>27.02</v>
      </c>
      <c r="D1645">
        <v>37.49</v>
      </c>
      <c r="E1645">
        <v>-1.1599999999999999</v>
      </c>
      <c r="F1645">
        <v>-9.44</v>
      </c>
      <c r="G1645">
        <v>-0.5</v>
      </c>
      <c r="H1645">
        <v>1.69</v>
      </c>
      <c r="I1645">
        <f t="shared" si="75"/>
        <v>-2.19</v>
      </c>
      <c r="J1645">
        <f t="shared" si="76"/>
        <v>37.49</v>
      </c>
      <c r="K1645">
        <f t="shared" si="77"/>
        <v>27.02</v>
      </c>
    </row>
    <row r="1646" spans="1:11" x14ac:dyDescent="0.25">
      <c r="A1646" t="s">
        <v>2256</v>
      </c>
      <c r="B1646">
        <v>2000</v>
      </c>
      <c r="C1646">
        <v>27.02</v>
      </c>
      <c r="D1646">
        <v>37.49</v>
      </c>
      <c r="E1646">
        <v>-1.1599999999999999</v>
      </c>
      <c r="F1646">
        <v>-9.44</v>
      </c>
      <c r="G1646">
        <v>-0.5</v>
      </c>
      <c r="H1646">
        <v>1.69</v>
      </c>
      <c r="I1646">
        <f t="shared" si="75"/>
        <v>-2.19</v>
      </c>
      <c r="J1646">
        <f t="shared" si="76"/>
        <v>37.49</v>
      </c>
      <c r="K1646">
        <f t="shared" si="77"/>
        <v>27.02</v>
      </c>
    </row>
    <row r="1647" spans="1:11" x14ac:dyDescent="0.25">
      <c r="A1647" t="s">
        <v>2257</v>
      </c>
      <c r="B1647">
        <v>2000</v>
      </c>
      <c r="C1647">
        <v>25.99</v>
      </c>
      <c r="D1647">
        <v>37.36</v>
      </c>
      <c r="E1647">
        <v>-1.31</v>
      </c>
      <c r="F1647">
        <v>-10.59</v>
      </c>
      <c r="G1647">
        <v>-0.48</v>
      </c>
      <c r="H1647">
        <v>1.61</v>
      </c>
      <c r="I1647">
        <f t="shared" si="75"/>
        <v>-2.09</v>
      </c>
      <c r="J1647">
        <f t="shared" si="76"/>
        <v>37.36</v>
      </c>
      <c r="K1647">
        <f t="shared" si="77"/>
        <v>25.99</v>
      </c>
    </row>
    <row r="1648" spans="1:11" x14ac:dyDescent="0.25">
      <c r="A1648" t="s">
        <v>2258</v>
      </c>
      <c r="B1648">
        <v>2000</v>
      </c>
      <c r="C1648">
        <v>25.99</v>
      </c>
      <c r="D1648">
        <v>36.57</v>
      </c>
      <c r="E1648">
        <v>-1.2</v>
      </c>
      <c r="F1648">
        <v>-9.68</v>
      </c>
      <c r="G1648">
        <v>-0.48</v>
      </c>
      <c r="H1648">
        <v>1.62</v>
      </c>
      <c r="I1648">
        <f t="shared" si="75"/>
        <v>-2.1</v>
      </c>
      <c r="J1648">
        <f t="shared" si="76"/>
        <v>36.57</v>
      </c>
      <c r="K1648">
        <f t="shared" si="77"/>
        <v>25.99</v>
      </c>
    </row>
    <row r="1649" spans="1:11" x14ac:dyDescent="0.25">
      <c r="A1649" t="s">
        <v>2259</v>
      </c>
      <c r="B1649">
        <v>2000</v>
      </c>
      <c r="C1649">
        <v>25.99</v>
      </c>
      <c r="D1649">
        <v>36.57</v>
      </c>
      <c r="E1649">
        <v>-1.2</v>
      </c>
      <c r="F1649">
        <v>-9.68</v>
      </c>
      <c r="G1649">
        <v>-0.48</v>
      </c>
      <c r="H1649">
        <v>1.62</v>
      </c>
      <c r="I1649">
        <f t="shared" si="75"/>
        <v>-2.1</v>
      </c>
      <c r="J1649">
        <f t="shared" si="76"/>
        <v>36.57</v>
      </c>
      <c r="K1649">
        <f t="shared" si="77"/>
        <v>25.99</v>
      </c>
    </row>
    <row r="1650" spans="1:11" x14ac:dyDescent="0.25">
      <c r="A1650" t="s">
        <v>2260</v>
      </c>
      <c r="B1650">
        <v>2000</v>
      </c>
      <c r="C1650">
        <v>25.99</v>
      </c>
      <c r="D1650">
        <v>36.57</v>
      </c>
      <c r="E1650">
        <v>-1.2</v>
      </c>
      <c r="F1650">
        <v>-9.68</v>
      </c>
      <c r="G1650">
        <v>-0.48</v>
      </c>
      <c r="H1650">
        <v>1.62</v>
      </c>
      <c r="I1650">
        <f t="shared" si="75"/>
        <v>-2.1</v>
      </c>
      <c r="J1650">
        <f t="shared" si="76"/>
        <v>36.57</v>
      </c>
      <c r="K1650">
        <f t="shared" si="77"/>
        <v>25.99</v>
      </c>
    </row>
    <row r="1651" spans="1:11" x14ac:dyDescent="0.25">
      <c r="A1651" t="s">
        <v>2261</v>
      </c>
      <c r="B1651">
        <v>2000</v>
      </c>
      <c r="C1651">
        <v>25.98</v>
      </c>
      <c r="D1651">
        <v>37.61</v>
      </c>
      <c r="E1651">
        <v>-1.34</v>
      </c>
      <c r="F1651">
        <v>-10.89</v>
      </c>
      <c r="G1651">
        <v>-0.48</v>
      </c>
      <c r="H1651">
        <v>1.6</v>
      </c>
      <c r="I1651">
        <f t="shared" si="75"/>
        <v>-2.08</v>
      </c>
      <c r="J1651">
        <f t="shared" si="76"/>
        <v>37.61</v>
      </c>
      <c r="K1651">
        <f t="shared" si="77"/>
        <v>25.98</v>
      </c>
    </row>
    <row r="1652" spans="1:11" x14ac:dyDescent="0.25">
      <c r="A1652" t="s">
        <v>2262</v>
      </c>
      <c r="B1652">
        <v>2000</v>
      </c>
      <c r="C1652">
        <v>25.98</v>
      </c>
      <c r="D1652">
        <v>37.57</v>
      </c>
      <c r="E1652">
        <v>-1.34</v>
      </c>
      <c r="F1652">
        <v>-10.85</v>
      </c>
      <c r="G1652">
        <v>-0.48</v>
      </c>
      <c r="H1652">
        <v>1.6</v>
      </c>
      <c r="I1652">
        <f t="shared" si="75"/>
        <v>-2.08</v>
      </c>
      <c r="J1652">
        <f t="shared" si="76"/>
        <v>37.57</v>
      </c>
      <c r="K1652">
        <f t="shared" si="77"/>
        <v>25.98</v>
      </c>
    </row>
    <row r="1653" spans="1:11" x14ac:dyDescent="0.25">
      <c r="A1653" t="s">
        <v>2263</v>
      </c>
      <c r="B1653">
        <v>2000</v>
      </c>
      <c r="C1653">
        <v>27.1</v>
      </c>
      <c r="D1653">
        <v>38.18</v>
      </c>
      <c r="E1653">
        <v>-1.25</v>
      </c>
      <c r="F1653">
        <v>-10.14</v>
      </c>
      <c r="G1653">
        <v>-0.5</v>
      </c>
      <c r="H1653">
        <v>1.69</v>
      </c>
      <c r="I1653">
        <f t="shared" si="75"/>
        <v>-2.19</v>
      </c>
      <c r="J1653">
        <f t="shared" si="76"/>
        <v>38.18</v>
      </c>
      <c r="K1653">
        <f t="shared" si="77"/>
        <v>27.1</v>
      </c>
    </row>
    <row r="1654" spans="1:11" x14ac:dyDescent="0.25">
      <c r="A1654" t="s">
        <v>2264</v>
      </c>
      <c r="B1654">
        <v>2000</v>
      </c>
      <c r="C1654">
        <v>23.01</v>
      </c>
      <c r="D1654">
        <v>38.47</v>
      </c>
      <c r="E1654">
        <v>-1.93</v>
      </c>
      <c r="F1654">
        <v>-15.61</v>
      </c>
      <c r="G1654">
        <v>-0.41</v>
      </c>
      <c r="H1654">
        <v>1.37</v>
      </c>
      <c r="I1654">
        <f t="shared" si="75"/>
        <v>-1.78</v>
      </c>
      <c r="J1654">
        <f t="shared" si="76"/>
        <v>38.47</v>
      </c>
      <c r="K1654">
        <f t="shared" si="77"/>
        <v>23.01</v>
      </c>
    </row>
    <row r="1655" spans="1:11" x14ac:dyDescent="0.25">
      <c r="A1655" t="s">
        <v>2265</v>
      </c>
      <c r="B1655">
        <v>2000</v>
      </c>
      <c r="C1655">
        <v>34.35</v>
      </c>
      <c r="D1655">
        <v>37.26</v>
      </c>
      <c r="E1655">
        <v>0</v>
      </c>
      <c r="F1655">
        <v>0</v>
      </c>
      <c r="G1655">
        <v>-0.67</v>
      </c>
      <c r="H1655">
        <v>2.2400000000000002</v>
      </c>
      <c r="I1655">
        <f t="shared" si="75"/>
        <v>-2.91</v>
      </c>
      <c r="J1655">
        <f t="shared" si="76"/>
        <v>37.26</v>
      </c>
      <c r="K1655">
        <f t="shared" si="77"/>
        <v>34.35</v>
      </c>
    </row>
    <row r="1656" spans="1:11" x14ac:dyDescent="0.25">
      <c r="A1656" t="s">
        <v>2266</v>
      </c>
      <c r="B1656">
        <v>2000</v>
      </c>
      <c r="C1656">
        <v>22.85</v>
      </c>
      <c r="D1656">
        <v>24.79</v>
      </c>
      <c r="E1656">
        <v>0</v>
      </c>
      <c r="F1656">
        <v>0</v>
      </c>
      <c r="G1656">
        <v>-0.45</v>
      </c>
      <c r="H1656">
        <v>1.49</v>
      </c>
      <c r="I1656">
        <f t="shared" si="75"/>
        <v>-1.94</v>
      </c>
      <c r="J1656">
        <f t="shared" si="76"/>
        <v>24.79</v>
      </c>
      <c r="K1656">
        <f t="shared" si="77"/>
        <v>22.85</v>
      </c>
    </row>
    <row r="1657" spans="1:11" x14ac:dyDescent="0.25">
      <c r="A1657" t="s">
        <v>2275</v>
      </c>
      <c r="B1657">
        <v>2000</v>
      </c>
      <c r="C1657">
        <v>16.829999999999998</v>
      </c>
      <c r="D1657">
        <v>18.29</v>
      </c>
      <c r="E1657">
        <v>0</v>
      </c>
      <c r="F1657">
        <v>0</v>
      </c>
      <c r="G1657">
        <v>-0.35</v>
      </c>
      <c r="H1657">
        <v>1.1100000000000001</v>
      </c>
      <c r="I1657">
        <f t="shared" si="75"/>
        <v>-1.46</v>
      </c>
      <c r="J1657">
        <f t="shared" si="76"/>
        <v>18.29</v>
      </c>
      <c r="K1657">
        <f t="shared" si="77"/>
        <v>16.829999999999998</v>
      </c>
    </row>
    <row r="1658" spans="1:11" x14ac:dyDescent="0.25">
      <c r="A1658" t="s">
        <v>2276</v>
      </c>
      <c r="B1658">
        <v>2000</v>
      </c>
      <c r="C1658">
        <v>15.27</v>
      </c>
      <c r="D1658">
        <v>16.59</v>
      </c>
      <c r="E1658">
        <v>0</v>
      </c>
      <c r="F1658">
        <v>0</v>
      </c>
      <c r="G1658">
        <v>-0.32</v>
      </c>
      <c r="H1658">
        <v>1</v>
      </c>
      <c r="I1658">
        <f t="shared" si="75"/>
        <v>-1.32</v>
      </c>
      <c r="J1658">
        <f t="shared" si="76"/>
        <v>16.59</v>
      </c>
      <c r="K1658">
        <f t="shared" si="77"/>
        <v>15.27</v>
      </c>
    </row>
    <row r="1659" spans="1:11" x14ac:dyDescent="0.25">
      <c r="A1659" t="s">
        <v>2277</v>
      </c>
      <c r="B1659">
        <v>2000</v>
      </c>
      <c r="C1659">
        <v>15.02</v>
      </c>
      <c r="D1659">
        <v>16.329999999999998</v>
      </c>
      <c r="E1659">
        <v>0</v>
      </c>
      <c r="F1659">
        <v>0</v>
      </c>
      <c r="G1659">
        <v>-0.32</v>
      </c>
      <c r="H1659">
        <v>0.99</v>
      </c>
      <c r="I1659">
        <f t="shared" si="75"/>
        <v>-1.31</v>
      </c>
      <c r="J1659">
        <f t="shared" si="76"/>
        <v>16.329999999999998</v>
      </c>
      <c r="K1659">
        <f t="shared" si="77"/>
        <v>15.02</v>
      </c>
    </row>
    <row r="1660" spans="1:11" x14ac:dyDescent="0.25">
      <c r="A1660" t="s">
        <v>2278</v>
      </c>
      <c r="B1660">
        <v>2000</v>
      </c>
      <c r="C1660">
        <v>14.79</v>
      </c>
      <c r="D1660">
        <v>16.07</v>
      </c>
      <c r="E1660">
        <v>0</v>
      </c>
      <c r="F1660">
        <v>0</v>
      </c>
      <c r="G1660">
        <v>-0.31</v>
      </c>
      <c r="H1660">
        <v>0.97</v>
      </c>
      <c r="I1660">
        <f t="shared" si="75"/>
        <v>-1.28</v>
      </c>
      <c r="J1660">
        <f t="shared" si="76"/>
        <v>16.07</v>
      </c>
      <c r="K1660">
        <f t="shared" si="77"/>
        <v>14.79</v>
      </c>
    </row>
    <row r="1661" spans="1:11" x14ac:dyDescent="0.25">
      <c r="A1661" t="s">
        <v>2279</v>
      </c>
      <c r="B1661">
        <v>2000</v>
      </c>
      <c r="C1661">
        <v>14.76</v>
      </c>
      <c r="D1661">
        <v>16.04</v>
      </c>
      <c r="E1661">
        <v>0</v>
      </c>
      <c r="F1661">
        <v>0</v>
      </c>
      <c r="G1661">
        <v>-0.31</v>
      </c>
      <c r="H1661">
        <v>0.97</v>
      </c>
      <c r="I1661">
        <f t="shared" si="75"/>
        <v>-1.28</v>
      </c>
      <c r="J1661">
        <f t="shared" si="76"/>
        <v>16.04</v>
      </c>
      <c r="K1661">
        <f t="shared" si="77"/>
        <v>14.76</v>
      </c>
    </row>
    <row r="1662" spans="1:11" x14ac:dyDescent="0.25">
      <c r="A1662" t="s">
        <v>2280</v>
      </c>
      <c r="B1662">
        <v>2000</v>
      </c>
      <c r="C1662">
        <v>17.350000000000001</v>
      </c>
      <c r="D1662">
        <v>18.86</v>
      </c>
      <c r="E1662">
        <v>0</v>
      </c>
      <c r="F1662">
        <v>0</v>
      </c>
      <c r="G1662">
        <v>-0.37</v>
      </c>
      <c r="H1662">
        <v>1.1399999999999999</v>
      </c>
      <c r="I1662">
        <f t="shared" si="75"/>
        <v>-1.5099999999999998</v>
      </c>
      <c r="J1662">
        <f t="shared" si="76"/>
        <v>18.86</v>
      </c>
      <c r="K1662">
        <f t="shared" si="77"/>
        <v>17.350000000000001</v>
      </c>
    </row>
    <row r="1663" spans="1:11" x14ac:dyDescent="0.25">
      <c r="A1663" t="s">
        <v>2281</v>
      </c>
      <c r="B1663">
        <v>2000</v>
      </c>
      <c r="C1663">
        <v>32.47</v>
      </c>
      <c r="D1663">
        <v>35.28</v>
      </c>
      <c r="E1663">
        <v>0</v>
      </c>
      <c r="F1663">
        <v>0</v>
      </c>
      <c r="G1663">
        <v>-0.68</v>
      </c>
      <c r="H1663">
        <v>2.13</v>
      </c>
      <c r="I1663">
        <f t="shared" si="75"/>
        <v>-2.81</v>
      </c>
      <c r="J1663">
        <f t="shared" si="76"/>
        <v>35.28</v>
      </c>
      <c r="K1663">
        <f t="shared" si="77"/>
        <v>32.47</v>
      </c>
    </row>
    <row r="1664" spans="1:11" x14ac:dyDescent="0.25">
      <c r="A1664" t="s">
        <v>2282</v>
      </c>
      <c r="B1664">
        <v>2000</v>
      </c>
      <c r="C1664">
        <v>32.19</v>
      </c>
      <c r="D1664">
        <v>34.99</v>
      </c>
      <c r="E1664">
        <v>0</v>
      </c>
      <c r="F1664">
        <v>0</v>
      </c>
      <c r="G1664">
        <v>-0.68</v>
      </c>
      <c r="H1664">
        <v>2.12</v>
      </c>
      <c r="I1664">
        <f t="shared" si="75"/>
        <v>-2.8000000000000003</v>
      </c>
      <c r="J1664">
        <f t="shared" si="76"/>
        <v>34.99</v>
      </c>
      <c r="K1664">
        <f t="shared" si="77"/>
        <v>32.19</v>
      </c>
    </row>
    <row r="1665" spans="1:11" x14ac:dyDescent="0.25">
      <c r="A1665" t="s">
        <v>2291</v>
      </c>
      <c r="B1665">
        <v>2000</v>
      </c>
      <c r="C1665">
        <v>15.1</v>
      </c>
      <c r="D1665">
        <v>16.61</v>
      </c>
      <c r="E1665">
        <v>0</v>
      </c>
      <c r="F1665">
        <v>0</v>
      </c>
      <c r="G1665">
        <v>-0.4</v>
      </c>
      <c r="H1665">
        <v>1.1100000000000001</v>
      </c>
      <c r="I1665">
        <f t="shared" si="75"/>
        <v>-1.5100000000000002</v>
      </c>
      <c r="J1665">
        <f t="shared" si="76"/>
        <v>16.61</v>
      </c>
      <c r="K1665">
        <f t="shared" si="77"/>
        <v>15.1</v>
      </c>
    </row>
    <row r="1666" spans="1:11" x14ac:dyDescent="0.25">
      <c r="A1666" t="s">
        <v>2292</v>
      </c>
      <c r="B1666">
        <v>2000</v>
      </c>
      <c r="C1666">
        <v>14.12</v>
      </c>
      <c r="D1666">
        <v>15.54</v>
      </c>
      <c r="E1666">
        <v>0</v>
      </c>
      <c r="F1666">
        <v>0</v>
      </c>
      <c r="G1666">
        <v>-0.38</v>
      </c>
      <c r="H1666">
        <v>1.04</v>
      </c>
      <c r="I1666">
        <f t="shared" ref="I1666:I1729" si="78">+G1666-H1666</f>
        <v>-1.42</v>
      </c>
      <c r="J1666">
        <f t="shared" si="76"/>
        <v>15.54</v>
      </c>
      <c r="K1666">
        <f t="shared" si="77"/>
        <v>14.12</v>
      </c>
    </row>
    <row r="1667" spans="1:11" x14ac:dyDescent="0.25">
      <c r="A1667" t="s">
        <v>2293</v>
      </c>
      <c r="B1667">
        <v>2000</v>
      </c>
      <c r="C1667">
        <v>13.93</v>
      </c>
      <c r="D1667">
        <v>15.32</v>
      </c>
      <c r="E1667">
        <v>0</v>
      </c>
      <c r="F1667">
        <v>0</v>
      </c>
      <c r="G1667">
        <v>-0.37</v>
      </c>
      <c r="H1667">
        <v>1.02</v>
      </c>
      <c r="I1667">
        <f t="shared" si="78"/>
        <v>-1.3900000000000001</v>
      </c>
      <c r="J1667">
        <f t="shared" ref="J1667:J1730" si="79">D1667</f>
        <v>15.32</v>
      </c>
      <c r="K1667">
        <f t="shared" ref="K1667:K1730" si="80">C1667</f>
        <v>13.93</v>
      </c>
    </row>
    <row r="1668" spans="1:11" x14ac:dyDescent="0.25">
      <c r="A1668" t="s">
        <v>2294</v>
      </c>
      <c r="B1668">
        <v>2000</v>
      </c>
      <c r="C1668">
        <v>13.93</v>
      </c>
      <c r="D1668">
        <v>15.32</v>
      </c>
      <c r="E1668">
        <v>0</v>
      </c>
      <c r="F1668">
        <v>0</v>
      </c>
      <c r="G1668">
        <v>-0.37</v>
      </c>
      <c r="H1668">
        <v>1.02</v>
      </c>
      <c r="I1668">
        <f t="shared" si="78"/>
        <v>-1.3900000000000001</v>
      </c>
      <c r="J1668">
        <f t="shared" si="79"/>
        <v>15.32</v>
      </c>
      <c r="K1668">
        <f t="shared" si="80"/>
        <v>13.93</v>
      </c>
    </row>
    <row r="1669" spans="1:11" x14ac:dyDescent="0.25">
      <c r="A1669" t="s">
        <v>2295</v>
      </c>
      <c r="B1669">
        <v>2000</v>
      </c>
      <c r="C1669">
        <v>13.76</v>
      </c>
      <c r="D1669">
        <v>15.14</v>
      </c>
      <c r="E1669">
        <v>0</v>
      </c>
      <c r="F1669">
        <v>0</v>
      </c>
      <c r="G1669">
        <v>-0.37</v>
      </c>
      <c r="H1669">
        <v>1.01</v>
      </c>
      <c r="I1669">
        <f t="shared" si="78"/>
        <v>-1.38</v>
      </c>
      <c r="J1669">
        <f t="shared" si="79"/>
        <v>15.14</v>
      </c>
      <c r="K1669">
        <f t="shared" si="80"/>
        <v>13.76</v>
      </c>
    </row>
    <row r="1670" spans="1:11" x14ac:dyDescent="0.25">
      <c r="A1670" t="s">
        <v>2296</v>
      </c>
      <c r="B1670">
        <v>2000</v>
      </c>
      <c r="C1670">
        <v>14.12</v>
      </c>
      <c r="D1670">
        <v>15.54</v>
      </c>
      <c r="E1670">
        <v>0</v>
      </c>
      <c r="F1670">
        <v>0</v>
      </c>
      <c r="G1670">
        <v>-0.38</v>
      </c>
      <c r="H1670">
        <v>1.04</v>
      </c>
      <c r="I1670">
        <f t="shared" si="78"/>
        <v>-1.42</v>
      </c>
      <c r="J1670">
        <f t="shared" si="79"/>
        <v>15.54</v>
      </c>
      <c r="K1670">
        <f t="shared" si="80"/>
        <v>14.12</v>
      </c>
    </row>
    <row r="1671" spans="1:11" x14ac:dyDescent="0.25">
      <c r="A1671" t="s">
        <v>2297</v>
      </c>
      <c r="B1671">
        <v>2000</v>
      </c>
      <c r="C1671">
        <v>31.85</v>
      </c>
      <c r="D1671">
        <v>35.03</v>
      </c>
      <c r="E1671">
        <v>0</v>
      </c>
      <c r="F1671">
        <v>0</v>
      </c>
      <c r="G1671">
        <v>-0.85</v>
      </c>
      <c r="H1671">
        <v>2.33</v>
      </c>
      <c r="I1671">
        <f t="shared" si="78"/>
        <v>-3.18</v>
      </c>
      <c r="J1671">
        <f t="shared" si="79"/>
        <v>35.03</v>
      </c>
      <c r="K1671">
        <f t="shared" si="80"/>
        <v>31.85</v>
      </c>
    </row>
    <row r="1672" spans="1:11" x14ac:dyDescent="0.25">
      <c r="A1672" t="s">
        <v>2298</v>
      </c>
      <c r="B1672">
        <v>2000</v>
      </c>
      <c r="C1672">
        <v>23.37</v>
      </c>
      <c r="D1672">
        <v>25.7</v>
      </c>
      <c r="E1672">
        <v>0</v>
      </c>
      <c r="F1672">
        <v>0</v>
      </c>
      <c r="G1672">
        <v>-0.62</v>
      </c>
      <c r="H1672">
        <v>1.71</v>
      </c>
      <c r="I1672">
        <f t="shared" si="78"/>
        <v>-2.33</v>
      </c>
      <c r="J1672">
        <f t="shared" si="79"/>
        <v>25.7</v>
      </c>
      <c r="K1672">
        <f t="shared" si="80"/>
        <v>23.37</v>
      </c>
    </row>
    <row r="1673" spans="1:11" x14ac:dyDescent="0.25">
      <c r="A1673" t="s">
        <v>2307</v>
      </c>
      <c r="B1673">
        <v>2000</v>
      </c>
      <c r="C1673">
        <v>14.16</v>
      </c>
      <c r="D1673">
        <v>15.54</v>
      </c>
      <c r="E1673">
        <v>0</v>
      </c>
      <c r="F1673">
        <v>0</v>
      </c>
      <c r="G1673">
        <v>-0.39</v>
      </c>
      <c r="H1673">
        <v>0.99</v>
      </c>
      <c r="I1673">
        <f t="shared" si="78"/>
        <v>-1.38</v>
      </c>
      <c r="J1673">
        <f t="shared" si="79"/>
        <v>15.54</v>
      </c>
      <c r="K1673">
        <f t="shared" si="80"/>
        <v>14.16</v>
      </c>
    </row>
    <row r="1674" spans="1:11" x14ac:dyDescent="0.25">
      <c r="A1674" t="s">
        <v>2308</v>
      </c>
      <c r="B1674">
        <v>2000</v>
      </c>
      <c r="C1674">
        <v>13.49</v>
      </c>
      <c r="D1674">
        <v>14.81</v>
      </c>
      <c r="E1674">
        <v>0</v>
      </c>
      <c r="F1674">
        <v>0</v>
      </c>
      <c r="G1674">
        <v>-0.37</v>
      </c>
      <c r="H1674">
        <v>0.95</v>
      </c>
      <c r="I1674">
        <f t="shared" si="78"/>
        <v>-1.3199999999999998</v>
      </c>
      <c r="J1674">
        <f t="shared" si="79"/>
        <v>14.81</v>
      </c>
      <c r="K1674">
        <f t="shared" si="80"/>
        <v>13.49</v>
      </c>
    </row>
    <row r="1675" spans="1:11" x14ac:dyDescent="0.25">
      <c r="A1675" t="s">
        <v>2309</v>
      </c>
      <c r="B1675">
        <v>2000</v>
      </c>
      <c r="C1675">
        <v>12.11</v>
      </c>
      <c r="D1675">
        <v>13.3</v>
      </c>
      <c r="E1675">
        <v>0</v>
      </c>
      <c r="F1675">
        <v>0</v>
      </c>
      <c r="G1675">
        <v>-0.34</v>
      </c>
      <c r="H1675">
        <v>0.85</v>
      </c>
      <c r="I1675">
        <f t="shared" si="78"/>
        <v>-1.19</v>
      </c>
      <c r="J1675">
        <f t="shared" si="79"/>
        <v>13.3</v>
      </c>
      <c r="K1675">
        <f t="shared" si="80"/>
        <v>12.11</v>
      </c>
    </row>
    <row r="1676" spans="1:11" x14ac:dyDescent="0.25">
      <c r="A1676" t="s">
        <v>2310</v>
      </c>
      <c r="B1676">
        <v>2000</v>
      </c>
      <c r="C1676">
        <v>13.49</v>
      </c>
      <c r="D1676">
        <v>14.81</v>
      </c>
      <c r="E1676">
        <v>0</v>
      </c>
      <c r="F1676">
        <v>0</v>
      </c>
      <c r="G1676">
        <v>-0.37</v>
      </c>
      <c r="H1676">
        <v>0.95</v>
      </c>
      <c r="I1676">
        <f t="shared" si="78"/>
        <v>-1.3199999999999998</v>
      </c>
      <c r="J1676">
        <f t="shared" si="79"/>
        <v>14.81</v>
      </c>
      <c r="K1676">
        <f t="shared" si="80"/>
        <v>13.49</v>
      </c>
    </row>
    <row r="1677" spans="1:11" x14ac:dyDescent="0.25">
      <c r="A1677" t="s">
        <v>2311</v>
      </c>
      <c r="B1677">
        <v>2000</v>
      </c>
      <c r="C1677">
        <v>13.49</v>
      </c>
      <c r="D1677">
        <v>14.81</v>
      </c>
      <c r="E1677">
        <v>0</v>
      </c>
      <c r="F1677">
        <v>0</v>
      </c>
      <c r="G1677">
        <v>-0.37</v>
      </c>
      <c r="H1677">
        <v>0.95</v>
      </c>
      <c r="I1677">
        <f t="shared" si="78"/>
        <v>-1.3199999999999998</v>
      </c>
      <c r="J1677">
        <f t="shared" si="79"/>
        <v>14.81</v>
      </c>
      <c r="K1677">
        <f t="shared" si="80"/>
        <v>13.49</v>
      </c>
    </row>
    <row r="1678" spans="1:11" x14ac:dyDescent="0.25">
      <c r="A1678" t="s">
        <v>2312</v>
      </c>
      <c r="B1678">
        <v>2000</v>
      </c>
      <c r="C1678">
        <v>12.11</v>
      </c>
      <c r="D1678">
        <v>13.3</v>
      </c>
      <c r="E1678">
        <v>0</v>
      </c>
      <c r="F1678">
        <v>0</v>
      </c>
      <c r="G1678">
        <v>-0.34</v>
      </c>
      <c r="H1678">
        <v>0.85</v>
      </c>
      <c r="I1678">
        <f t="shared" si="78"/>
        <v>-1.19</v>
      </c>
      <c r="J1678">
        <f t="shared" si="79"/>
        <v>13.3</v>
      </c>
      <c r="K1678">
        <f t="shared" si="80"/>
        <v>12.11</v>
      </c>
    </row>
    <row r="1679" spans="1:11" x14ac:dyDescent="0.25">
      <c r="A1679" t="s">
        <v>2313</v>
      </c>
      <c r="B1679">
        <v>2000</v>
      </c>
      <c r="C1679">
        <v>22.35</v>
      </c>
      <c r="D1679">
        <v>24.54</v>
      </c>
      <c r="E1679">
        <v>0</v>
      </c>
      <c r="F1679">
        <v>0</v>
      </c>
      <c r="G1679">
        <v>-0.62</v>
      </c>
      <c r="H1679">
        <v>1.57</v>
      </c>
      <c r="I1679">
        <f t="shared" si="78"/>
        <v>-2.19</v>
      </c>
      <c r="J1679">
        <f t="shared" si="79"/>
        <v>24.54</v>
      </c>
      <c r="K1679">
        <f t="shared" si="80"/>
        <v>22.35</v>
      </c>
    </row>
    <row r="1680" spans="1:11" x14ac:dyDescent="0.25">
      <c r="A1680" t="s">
        <v>2314</v>
      </c>
      <c r="B1680">
        <v>2000</v>
      </c>
      <c r="C1680">
        <v>15.36</v>
      </c>
      <c r="D1680">
        <v>16.87</v>
      </c>
      <c r="E1680">
        <v>0</v>
      </c>
      <c r="F1680">
        <v>0</v>
      </c>
      <c r="G1680">
        <v>-0.43</v>
      </c>
      <c r="H1680">
        <v>1.08</v>
      </c>
      <c r="I1680">
        <f t="shared" si="78"/>
        <v>-1.51</v>
      </c>
      <c r="J1680">
        <f t="shared" si="79"/>
        <v>16.87</v>
      </c>
      <c r="K1680">
        <f t="shared" si="80"/>
        <v>15.36</v>
      </c>
    </row>
    <row r="1681" spans="1:11" x14ac:dyDescent="0.25">
      <c r="A1681" t="s">
        <v>2323</v>
      </c>
      <c r="B1681">
        <v>2000</v>
      </c>
      <c r="C1681">
        <v>19.190000000000001</v>
      </c>
      <c r="D1681">
        <v>21.06</v>
      </c>
      <c r="E1681">
        <v>0</v>
      </c>
      <c r="F1681">
        <v>0</v>
      </c>
      <c r="G1681">
        <v>-0.53</v>
      </c>
      <c r="H1681">
        <v>1.34</v>
      </c>
      <c r="I1681">
        <f t="shared" si="78"/>
        <v>-1.87</v>
      </c>
      <c r="J1681">
        <f t="shared" si="79"/>
        <v>21.06</v>
      </c>
      <c r="K1681">
        <f t="shared" si="80"/>
        <v>19.190000000000001</v>
      </c>
    </row>
    <row r="1682" spans="1:11" x14ac:dyDescent="0.25">
      <c r="A1682" t="s">
        <v>2324</v>
      </c>
      <c r="B1682">
        <v>2000</v>
      </c>
      <c r="C1682">
        <v>0.32</v>
      </c>
      <c r="D1682">
        <v>0.35</v>
      </c>
      <c r="E1682">
        <v>0</v>
      </c>
      <c r="F1682">
        <v>0</v>
      </c>
      <c r="G1682">
        <v>-0.01</v>
      </c>
      <c r="H1682">
        <v>0.02</v>
      </c>
      <c r="I1682">
        <f t="shared" si="78"/>
        <v>-0.03</v>
      </c>
      <c r="J1682">
        <f t="shared" si="79"/>
        <v>0.35</v>
      </c>
      <c r="K1682">
        <f t="shared" si="80"/>
        <v>0.32</v>
      </c>
    </row>
    <row r="1683" spans="1:11" x14ac:dyDescent="0.25">
      <c r="A1683" t="s">
        <v>2325</v>
      </c>
      <c r="B1683">
        <v>2000</v>
      </c>
      <c r="C1683">
        <v>0.11</v>
      </c>
      <c r="D1683">
        <v>0.12</v>
      </c>
      <c r="E1683">
        <v>0</v>
      </c>
      <c r="F1683">
        <v>0</v>
      </c>
      <c r="G1683">
        <v>0</v>
      </c>
      <c r="H1683">
        <v>0.01</v>
      </c>
      <c r="I1683">
        <f t="shared" si="78"/>
        <v>-0.01</v>
      </c>
      <c r="J1683">
        <f t="shared" si="79"/>
        <v>0.12</v>
      </c>
      <c r="K1683">
        <f t="shared" si="80"/>
        <v>0.11</v>
      </c>
    </row>
    <row r="1684" spans="1:11" x14ac:dyDescent="0.25">
      <c r="A1684" t="s">
        <v>2326</v>
      </c>
      <c r="B1684">
        <v>2000</v>
      </c>
      <c r="C1684">
        <v>0.11</v>
      </c>
      <c r="D1684">
        <v>0.12</v>
      </c>
      <c r="E1684">
        <v>0</v>
      </c>
      <c r="F1684">
        <v>0</v>
      </c>
      <c r="G1684">
        <v>0</v>
      </c>
      <c r="H1684">
        <v>0.01</v>
      </c>
      <c r="I1684">
        <f t="shared" si="78"/>
        <v>-0.01</v>
      </c>
      <c r="J1684">
        <f t="shared" si="79"/>
        <v>0.12</v>
      </c>
      <c r="K1684">
        <f t="shared" si="80"/>
        <v>0.11</v>
      </c>
    </row>
    <row r="1685" spans="1:11" x14ac:dyDescent="0.25">
      <c r="A1685" t="s">
        <v>2327</v>
      </c>
      <c r="B1685">
        <v>2000</v>
      </c>
      <c r="C1685">
        <v>0.1</v>
      </c>
      <c r="D1685">
        <v>0.11</v>
      </c>
      <c r="E1685">
        <v>0</v>
      </c>
      <c r="F1685">
        <v>0</v>
      </c>
      <c r="G1685">
        <v>0</v>
      </c>
      <c r="H1685">
        <v>0.01</v>
      </c>
      <c r="I1685">
        <f t="shared" si="78"/>
        <v>-0.01</v>
      </c>
      <c r="J1685">
        <f t="shared" si="79"/>
        <v>0.11</v>
      </c>
      <c r="K1685">
        <f t="shared" si="80"/>
        <v>0.1</v>
      </c>
    </row>
    <row r="1686" spans="1:11" x14ac:dyDescent="0.25">
      <c r="A1686" t="s">
        <v>2328</v>
      </c>
      <c r="B1686">
        <v>2000</v>
      </c>
      <c r="C1686">
        <v>0.11</v>
      </c>
      <c r="D1686">
        <v>0.12</v>
      </c>
      <c r="E1686">
        <v>0</v>
      </c>
      <c r="F1686">
        <v>0</v>
      </c>
      <c r="G1686">
        <v>0</v>
      </c>
      <c r="H1686">
        <v>0.01</v>
      </c>
      <c r="I1686">
        <f t="shared" si="78"/>
        <v>-0.01</v>
      </c>
      <c r="J1686">
        <f t="shared" si="79"/>
        <v>0.12</v>
      </c>
      <c r="K1686">
        <f t="shared" si="80"/>
        <v>0.11</v>
      </c>
    </row>
    <row r="1687" spans="1:11" x14ac:dyDescent="0.25">
      <c r="A1687" t="s">
        <v>2329</v>
      </c>
      <c r="B1687">
        <v>2000</v>
      </c>
      <c r="C1687">
        <v>23.02</v>
      </c>
      <c r="D1687">
        <v>25.27</v>
      </c>
      <c r="E1687">
        <v>0</v>
      </c>
      <c r="F1687">
        <v>0</v>
      </c>
      <c r="G1687">
        <v>-0.64</v>
      </c>
      <c r="H1687">
        <v>1.61</v>
      </c>
      <c r="I1687">
        <f t="shared" si="78"/>
        <v>-2.25</v>
      </c>
      <c r="J1687">
        <f t="shared" si="79"/>
        <v>25.27</v>
      </c>
      <c r="K1687">
        <f t="shared" si="80"/>
        <v>23.02</v>
      </c>
    </row>
    <row r="1688" spans="1:11" x14ac:dyDescent="0.25">
      <c r="A1688" t="s">
        <v>2330</v>
      </c>
      <c r="B1688">
        <v>2000</v>
      </c>
      <c r="C1688">
        <v>15.36</v>
      </c>
      <c r="D1688">
        <v>16.87</v>
      </c>
      <c r="E1688">
        <v>0</v>
      </c>
      <c r="F1688">
        <v>0</v>
      </c>
      <c r="G1688">
        <v>-0.43</v>
      </c>
      <c r="H1688">
        <v>1.08</v>
      </c>
      <c r="I1688">
        <f t="shared" si="78"/>
        <v>-1.51</v>
      </c>
      <c r="J1688">
        <f t="shared" si="79"/>
        <v>16.87</v>
      </c>
      <c r="K1688">
        <f t="shared" si="80"/>
        <v>15.36</v>
      </c>
    </row>
    <row r="1689" spans="1:11" x14ac:dyDescent="0.25">
      <c r="A1689" t="s">
        <v>2339</v>
      </c>
      <c r="B1689">
        <v>2000</v>
      </c>
      <c r="C1689">
        <v>15.45</v>
      </c>
      <c r="D1689">
        <v>16.940000000000001</v>
      </c>
      <c r="E1689">
        <v>0</v>
      </c>
      <c r="F1689">
        <v>0</v>
      </c>
      <c r="G1689">
        <v>-0.4</v>
      </c>
      <c r="H1689">
        <v>1.0900000000000001</v>
      </c>
      <c r="I1689">
        <f t="shared" si="78"/>
        <v>-1.4900000000000002</v>
      </c>
      <c r="J1689">
        <f t="shared" si="79"/>
        <v>16.940000000000001</v>
      </c>
      <c r="K1689">
        <f t="shared" si="80"/>
        <v>15.45</v>
      </c>
    </row>
    <row r="1690" spans="1:11" x14ac:dyDescent="0.25">
      <c r="A1690" t="s">
        <v>2340</v>
      </c>
      <c r="B1690">
        <v>2000</v>
      </c>
      <c r="C1690">
        <v>14.16</v>
      </c>
      <c r="D1690">
        <v>15.53</v>
      </c>
      <c r="E1690">
        <v>0</v>
      </c>
      <c r="F1690">
        <v>0</v>
      </c>
      <c r="G1690">
        <v>-0.37</v>
      </c>
      <c r="H1690">
        <v>1</v>
      </c>
      <c r="I1690">
        <f t="shared" si="78"/>
        <v>-1.37</v>
      </c>
      <c r="J1690">
        <f t="shared" si="79"/>
        <v>15.53</v>
      </c>
      <c r="K1690">
        <f t="shared" si="80"/>
        <v>14.16</v>
      </c>
    </row>
    <row r="1691" spans="1:11" x14ac:dyDescent="0.25">
      <c r="A1691" t="s">
        <v>2341</v>
      </c>
      <c r="B1691">
        <v>2000</v>
      </c>
      <c r="C1691">
        <v>13.38</v>
      </c>
      <c r="D1691">
        <v>14.67</v>
      </c>
      <c r="E1691">
        <v>0</v>
      </c>
      <c r="F1691">
        <v>0</v>
      </c>
      <c r="G1691">
        <v>-0.35</v>
      </c>
      <c r="H1691">
        <v>0.94</v>
      </c>
      <c r="I1691">
        <f t="shared" si="78"/>
        <v>-1.29</v>
      </c>
      <c r="J1691">
        <f t="shared" si="79"/>
        <v>14.67</v>
      </c>
      <c r="K1691">
        <f t="shared" si="80"/>
        <v>13.38</v>
      </c>
    </row>
    <row r="1692" spans="1:11" x14ac:dyDescent="0.25">
      <c r="A1692" t="s">
        <v>2342</v>
      </c>
      <c r="B1692">
        <v>2000</v>
      </c>
      <c r="C1692">
        <v>13.32</v>
      </c>
      <c r="D1692">
        <v>14.61</v>
      </c>
      <c r="E1692">
        <v>0</v>
      </c>
      <c r="F1692">
        <v>0</v>
      </c>
      <c r="G1692">
        <v>-0.35</v>
      </c>
      <c r="H1692">
        <v>0.94</v>
      </c>
      <c r="I1692">
        <f t="shared" si="78"/>
        <v>-1.29</v>
      </c>
      <c r="J1692">
        <f t="shared" si="79"/>
        <v>14.61</v>
      </c>
      <c r="K1692">
        <f t="shared" si="80"/>
        <v>13.32</v>
      </c>
    </row>
    <row r="1693" spans="1:11" x14ac:dyDescent="0.25">
      <c r="A1693" t="s">
        <v>2343</v>
      </c>
      <c r="B1693">
        <v>2000</v>
      </c>
      <c r="C1693">
        <v>12.02</v>
      </c>
      <c r="D1693">
        <v>13.18</v>
      </c>
      <c r="E1693">
        <v>0</v>
      </c>
      <c r="F1693">
        <v>0</v>
      </c>
      <c r="G1693">
        <v>-0.31</v>
      </c>
      <c r="H1693">
        <v>0.85</v>
      </c>
      <c r="I1693">
        <f t="shared" si="78"/>
        <v>-1.1599999999999999</v>
      </c>
      <c r="J1693">
        <f t="shared" si="79"/>
        <v>13.18</v>
      </c>
      <c r="K1693">
        <f t="shared" si="80"/>
        <v>12.02</v>
      </c>
    </row>
    <row r="1694" spans="1:11" x14ac:dyDescent="0.25">
      <c r="A1694" t="s">
        <v>2344</v>
      </c>
      <c r="B1694">
        <v>2000</v>
      </c>
      <c r="C1694">
        <v>13.38</v>
      </c>
      <c r="D1694">
        <v>14.67</v>
      </c>
      <c r="E1694">
        <v>0</v>
      </c>
      <c r="F1694">
        <v>0</v>
      </c>
      <c r="G1694">
        <v>-0.35</v>
      </c>
      <c r="H1694">
        <v>0.94</v>
      </c>
      <c r="I1694">
        <f t="shared" si="78"/>
        <v>-1.29</v>
      </c>
      <c r="J1694">
        <f t="shared" si="79"/>
        <v>14.67</v>
      </c>
      <c r="K1694">
        <f t="shared" si="80"/>
        <v>13.38</v>
      </c>
    </row>
    <row r="1695" spans="1:11" x14ac:dyDescent="0.25">
      <c r="A1695" t="s">
        <v>2345</v>
      </c>
      <c r="B1695">
        <v>2000</v>
      </c>
      <c r="C1695">
        <v>30.4</v>
      </c>
      <c r="D1695">
        <v>33.340000000000003</v>
      </c>
      <c r="E1695">
        <v>0</v>
      </c>
      <c r="F1695">
        <v>0</v>
      </c>
      <c r="G1695">
        <v>-0.8</v>
      </c>
      <c r="H1695">
        <v>2.14</v>
      </c>
      <c r="I1695">
        <f t="shared" si="78"/>
        <v>-2.9400000000000004</v>
      </c>
      <c r="J1695">
        <f t="shared" si="79"/>
        <v>33.340000000000003</v>
      </c>
      <c r="K1695">
        <f t="shared" si="80"/>
        <v>30.4</v>
      </c>
    </row>
    <row r="1696" spans="1:11" x14ac:dyDescent="0.25">
      <c r="A1696" t="s">
        <v>2346</v>
      </c>
      <c r="B1696">
        <v>2000</v>
      </c>
      <c r="C1696">
        <v>30.94</v>
      </c>
      <c r="D1696">
        <v>33.93</v>
      </c>
      <c r="E1696">
        <v>0</v>
      </c>
      <c r="F1696">
        <v>0</v>
      </c>
      <c r="G1696">
        <v>-0.81</v>
      </c>
      <c r="H1696">
        <v>2.1800000000000002</v>
      </c>
      <c r="I1696">
        <f t="shared" si="78"/>
        <v>-2.99</v>
      </c>
      <c r="J1696">
        <f t="shared" si="79"/>
        <v>33.93</v>
      </c>
      <c r="K1696">
        <f t="shared" si="80"/>
        <v>30.94</v>
      </c>
    </row>
    <row r="1697" spans="1:11" x14ac:dyDescent="0.25">
      <c r="A1697" t="s">
        <v>2371</v>
      </c>
      <c r="B1697">
        <v>2000</v>
      </c>
      <c r="C1697">
        <v>19.2</v>
      </c>
      <c r="D1697">
        <v>21.15</v>
      </c>
      <c r="E1697">
        <v>0</v>
      </c>
      <c r="F1697">
        <v>0</v>
      </c>
      <c r="G1697">
        <v>-0.56000000000000005</v>
      </c>
      <c r="H1697">
        <v>1.39</v>
      </c>
      <c r="I1697">
        <f t="shared" si="78"/>
        <v>-1.95</v>
      </c>
      <c r="J1697">
        <f t="shared" si="79"/>
        <v>21.15</v>
      </c>
      <c r="K1697">
        <f t="shared" si="80"/>
        <v>19.2</v>
      </c>
    </row>
    <row r="1698" spans="1:11" x14ac:dyDescent="0.25">
      <c r="A1698" t="s">
        <v>2372</v>
      </c>
      <c r="B1698">
        <v>2000</v>
      </c>
      <c r="C1698">
        <v>19.260000000000002</v>
      </c>
      <c r="D1698">
        <v>21.21</v>
      </c>
      <c r="E1698">
        <v>0</v>
      </c>
      <c r="F1698">
        <v>0</v>
      </c>
      <c r="G1698">
        <v>-0.56000000000000005</v>
      </c>
      <c r="H1698">
        <v>1.39</v>
      </c>
      <c r="I1698">
        <f t="shared" si="78"/>
        <v>-1.95</v>
      </c>
      <c r="J1698">
        <f t="shared" si="79"/>
        <v>21.21</v>
      </c>
      <c r="K1698">
        <f t="shared" si="80"/>
        <v>19.260000000000002</v>
      </c>
    </row>
    <row r="1699" spans="1:11" x14ac:dyDescent="0.25">
      <c r="A1699" t="s">
        <v>2373</v>
      </c>
      <c r="B1699">
        <v>2000</v>
      </c>
      <c r="C1699">
        <v>15.47</v>
      </c>
      <c r="D1699">
        <v>17.04</v>
      </c>
      <c r="E1699">
        <v>0</v>
      </c>
      <c r="F1699">
        <v>0</v>
      </c>
      <c r="G1699">
        <v>-0.45</v>
      </c>
      <c r="H1699">
        <v>1.1200000000000001</v>
      </c>
      <c r="I1699">
        <f t="shared" si="78"/>
        <v>-1.57</v>
      </c>
      <c r="J1699">
        <f t="shared" si="79"/>
        <v>17.04</v>
      </c>
      <c r="K1699">
        <f t="shared" si="80"/>
        <v>15.47</v>
      </c>
    </row>
    <row r="1700" spans="1:11" x14ac:dyDescent="0.25">
      <c r="A1700" t="s">
        <v>2374</v>
      </c>
      <c r="B1700">
        <v>2000</v>
      </c>
      <c r="C1700">
        <v>15.38</v>
      </c>
      <c r="D1700">
        <v>16.940000000000001</v>
      </c>
      <c r="E1700">
        <v>0</v>
      </c>
      <c r="F1700">
        <v>0</v>
      </c>
      <c r="G1700">
        <v>-0.45</v>
      </c>
      <c r="H1700">
        <v>1.1100000000000001</v>
      </c>
      <c r="I1700">
        <f t="shared" si="78"/>
        <v>-1.56</v>
      </c>
      <c r="J1700">
        <f t="shared" si="79"/>
        <v>16.940000000000001</v>
      </c>
      <c r="K1700">
        <f t="shared" si="80"/>
        <v>15.38</v>
      </c>
    </row>
    <row r="1701" spans="1:11" x14ac:dyDescent="0.25">
      <c r="A1701" t="s">
        <v>2375</v>
      </c>
      <c r="B1701">
        <v>2000</v>
      </c>
      <c r="C1701">
        <v>16.63</v>
      </c>
      <c r="D1701">
        <v>18.309999999999999</v>
      </c>
      <c r="E1701">
        <v>0</v>
      </c>
      <c r="F1701">
        <v>0</v>
      </c>
      <c r="G1701">
        <v>-0.48</v>
      </c>
      <c r="H1701">
        <v>1.2</v>
      </c>
      <c r="I1701">
        <f t="shared" si="78"/>
        <v>-1.68</v>
      </c>
      <c r="J1701">
        <f t="shared" si="79"/>
        <v>18.309999999999999</v>
      </c>
      <c r="K1701">
        <f t="shared" si="80"/>
        <v>16.63</v>
      </c>
    </row>
    <row r="1702" spans="1:11" x14ac:dyDescent="0.25">
      <c r="A1702" t="s">
        <v>2376</v>
      </c>
      <c r="B1702">
        <v>2000</v>
      </c>
      <c r="C1702">
        <v>12.44</v>
      </c>
      <c r="D1702">
        <v>40.590000000000003</v>
      </c>
      <c r="E1702">
        <v>-3.38</v>
      </c>
      <c r="F1702">
        <v>-30.6</v>
      </c>
      <c r="G1702">
        <v>-0.27</v>
      </c>
      <c r="H1702">
        <v>0.66</v>
      </c>
      <c r="I1702">
        <f t="shared" si="78"/>
        <v>-0.93</v>
      </c>
      <c r="J1702">
        <f t="shared" si="79"/>
        <v>40.590000000000003</v>
      </c>
      <c r="K1702">
        <f t="shared" si="80"/>
        <v>12.44</v>
      </c>
    </row>
    <row r="1703" spans="1:11" x14ac:dyDescent="0.25">
      <c r="A1703" t="s">
        <v>2377</v>
      </c>
      <c r="B1703">
        <v>2000</v>
      </c>
      <c r="C1703">
        <v>13.16</v>
      </c>
      <c r="D1703">
        <v>39.5</v>
      </c>
      <c r="E1703">
        <v>-3.14</v>
      </c>
      <c r="F1703">
        <v>-28.47</v>
      </c>
      <c r="G1703">
        <v>-0.28999999999999998</v>
      </c>
      <c r="H1703">
        <v>0.72</v>
      </c>
      <c r="I1703">
        <f t="shared" si="78"/>
        <v>-1.01</v>
      </c>
      <c r="J1703">
        <f t="shared" si="79"/>
        <v>39.5</v>
      </c>
      <c r="K1703">
        <f t="shared" si="80"/>
        <v>13.16</v>
      </c>
    </row>
    <row r="1704" spans="1:11" x14ac:dyDescent="0.25">
      <c r="A1704" t="s">
        <v>2378</v>
      </c>
      <c r="B1704">
        <v>2000</v>
      </c>
      <c r="C1704">
        <v>18.829999999999998</v>
      </c>
      <c r="D1704">
        <v>40.5</v>
      </c>
      <c r="E1704">
        <v>-2.52</v>
      </c>
      <c r="F1704">
        <v>-22.53</v>
      </c>
      <c r="G1704">
        <v>-0.48</v>
      </c>
      <c r="H1704">
        <v>1.18</v>
      </c>
      <c r="I1704">
        <f t="shared" si="78"/>
        <v>-1.66</v>
      </c>
      <c r="J1704">
        <f t="shared" si="79"/>
        <v>40.5</v>
      </c>
      <c r="K1704">
        <f t="shared" si="80"/>
        <v>18.829999999999998</v>
      </c>
    </row>
    <row r="1705" spans="1:11" x14ac:dyDescent="0.25">
      <c r="A1705" t="s">
        <v>2379</v>
      </c>
      <c r="B1705">
        <v>2000</v>
      </c>
      <c r="C1705">
        <v>14.46</v>
      </c>
      <c r="D1705">
        <v>43.82</v>
      </c>
      <c r="E1705">
        <v>-3.56</v>
      </c>
      <c r="F1705">
        <v>-31.81</v>
      </c>
      <c r="G1705">
        <v>-0.32</v>
      </c>
      <c r="H1705">
        <v>0.79</v>
      </c>
      <c r="I1705">
        <f t="shared" si="78"/>
        <v>-1.1100000000000001</v>
      </c>
      <c r="J1705">
        <f t="shared" si="79"/>
        <v>43.82</v>
      </c>
      <c r="K1705">
        <f t="shared" si="80"/>
        <v>14.46</v>
      </c>
    </row>
    <row r="1706" spans="1:11" x14ac:dyDescent="0.25">
      <c r="A1706" t="s">
        <v>2380</v>
      </c>
      <c r="B1706">
        <v>2000</v>
      </c>
      <c r="C1706">
        <v>14.06</v>
      </c>
      <c r="D1706">
        <v>53.93</v>
      </c>
      <c r="E1706">
        <v>-4.91</v>
      </c>
      <c r="F1706">
        <v>-43.85</v>
      </c>
      <c r="G1706">
        <v>-0.27</v>
      </c>
      <c r="H1706">
        <v>0.66</v>
      </c>
      <c r="I1706">
        <f t="shared" si="78"/>
        <v>-0.93</v>
      </c>
      <c r="J1706">
        <f t="shared" si="79"/>
        <v>53.93</v>
      </c>
      <c r="K1706">
        <f t="shared" si="80"/>
        <v>14.06</v>
      </c>
    </row>
    <row r="1707" spans="1:11" x14ac:dyDescent="0.25">
      <c r="A1707" t="s">
        <v>2381</v>
      </c>
      <c r="B1707">
        <v>2000</v>
      </c>
      <c r="C1707">
        <v>13.81</v>
      </c>
      <c r="D1707">
        <v>60.02</v>
      </c>
      <c r="E1707">
        <v>-5.72</v>
      </c>
      <c r="F1707">
        <v>-51.1</v>
      </c>
      <c r="G1707">
        <v>-0.24</v>
      </c>
      <c r="H1707">
        <v>0.59</v>
      </c>
      <c r="I1707">
        <f t="shared" si="78"/>
        <v>-0.83</v>
      </c>
      <c r="J1707">
        <f t="shared" si="79"/>
        <v>60.02</v>
      </c>
      <c r="K1707">
        <f t="shared" si="80"/>
        <v>13.81</v>
      </c>
    </row>
    <row r="1708" spans="1:11" x14ac:dyDescent="0.25">
      <c r="A1708" t="s">
        <v>2382</v>
      </c>
      <c r="B1708">
        <v>2000</v>
      </c>
      <c r="C1708">
        <v>13.66</v>
      </c>
      <c r="D1708">
        <v>64.03</v>
      </c>
      <c r="E1708">
        <v>-6.26</v>
      </c>
      <c r="F1708">
        <v>-55.89</v>
      </c>
      <c r="G1708">
        <v>-0.21</v>
      </c>
      <c r="H1708">
        <v>0.53</v>
      </c>
      <c r="I1708">
        <f t="shared" si="78"/>
        <v>-0.74</v>
      </c>
      <c r="J1708">
        <f t="shared" si="79"/>
        <v>64.03</v>
      </c>
      <c r="K1708">
        <f t="shared" si="80"/>
        <v>13.66</v>
      </c>
    </row>
    <row r="1709" spans="1:11" x14ac:dyDescent="0.25">
      <c r="A1709" t="s">
        <v>2383</v>
      </c>
      <c r="B1709">
        <v>2000</v>
      </c>
      <c r="C1709">
        <v>13.78</v>
      </c>
      <c r="D1709">
        <v>60.86</v>
      </c>
      <c r="E1709">
        <v>-5.83</v>
      </c>
      <c r="F1709">
        <v>-52.11</v>
      </c>
      <c r="G1709">
        <v>-0.23</v>
      </c>
      <c r="H1709">
        <v>0.56999999999999995</v>
      </c>
      <c r="I1709">
        <f t="shared" si="78"/>
        <v>-0.79999999999999993</v>
      </c>
      <c r="J1709">
        <f t="shared" si="79"/>
        <v>60.86</v>
      </c>
      <c r="K1709">
        <f t="shared" si="80"/>
        <v>13.78</v>
      </c>
    </row>
    <row r="1710" spans="1:11" x14ac:dyDescent="0.25">
      <c r="A1710" t="s">
        <v>2384</v>
      </c>
      <c r="B1710">
        <v>2000</v>
      </c>
      <c r="C1710">
        <v>14</v>
      </c>
      <c r="D1710">
        <v>55.37</v>
      </c>
      <c r="E1710">
        <v>-5.0999999999999996</v>
      </c>
      <c r="F1710">
        <v>-45.57</v>
      </c>
      <c r="G1710">
        <v>-0.26</v>
      </c>
      <c r="H1710">
        <v>0.64</v>
      </c>
      <c r="I1710">
        <f t="shared" si="78"/>
        <v>-0.9</v>
      </c>
      <c r="J1710">
        <f t="shared" si="79"/>
        <v>55.37</v>
      </c>
      <c r="K1710">
        <f t="shared" si="80"/>
        <v>14</v>
      </c>
    </row>
    <row r="1711" spans="1:11" x14ac:dyDescent="0.25">
      <c r="A1711" t="s">
        <v>2385</v>
      </c>
      <c r="B1711">
        <v>2000</v>
      </c>
      <c r="C1711">
        <v>14.06</v>
      </c>
      <c r="D1711">
        <v>53.93</v>
      </c>
      <c r="E1711">
        <v>-4.91</v>
      </c>
      <c r="F1711">
        <v>-43.85</v>
      </c>
      <c r="G1711">
        <v>-0.27</v>
      </c>
      <c r="H1711">
        <v>0.66</v>
      </c>
      <c r="I1711">
        <f t="shared" si="78"/>
        <v>-0.93</v>
      </c>
      <c r="J1711">
        <f t="shared" si="79"/>
        <v>53.93</v>
      </c>
      <c r="K1711">
        <f t="shared" si="80"/>
        <v>14.06</v>
      </c>
    </row>
    <row r="1712" spans="1:11" x14ac:dyDescent="0.25">
      <c r="A1712" t="s">
        <v>2386</v>
      </c>
      <c r="B1712">
        <v>2000</v>
      </c>
      <c r="C1712">
        <v>14.06</v>
      </c>
      <c r="D1712">
        <v>53.92</v>
      </c>
      <c r="E1712">
        <v>-4.91</v>
      </c>
      <c r="F1712">
        <v>-43.84</v>
      </c>
      <c r="G1712">
        <v>-0.27</v>
      </c>
      <c r="H1712">
        <v>0.66</v>
      </c>
      <c r="I1712">
        <f t="shared" si="78"/>
        <v>-0.93</v>
      </c>
      <c r="J1712">
        <f t="shared" si="79"/>
        <v>53.92</v>
      </c>
      <c r="K1712">
        <f t="shared" si="80"/>
        <v>14.06</v>
      </c>
    </row>
    <row r="1713" spans="1:11" x14ac:dyDescent="0.25">
      <c r="A1713" t="s">
        <v>2387</v>
      </c>
      <c r="B1713">
        <v>2000</v>
      </c>
      <c r="C1713">
        <v>14.08</v>
      </c>
      <c r="D1713">
        <v>53.91</v>
      </c>
      <c r="E1713">
        <v>-4.82</v>
      </c>
      <c r="F1713">
        <v>-43.71</v>
      </c>
      <c r="G1713">
        <v>-0.27</v>
      </c>
      <c r="H1713">
        <v>0.67</v>
      </c>
      <c r="I1713">
        <f t="shared" si="78"/>
        <v>-0.94000000000000006</v>
      </c>
      <c r="J1713">
        <f t="shared" si="79"/>
        <v>53.91</v>
      </c>
      <c r="K1713">
        <f t="shared" si="80"/>
        <v>14.08</v>
      </c>
    </row>
    <row r="1714" spans="1:11" x14ac:dyDescent="0.25">
      <c r="A1714" t="s">
        <v>2388</v>
      </c>
      <c r="B1714">
        <v>2000</v>
      </c>
      <c r="C1714">
        <v>14.08</v>
      </c>
      <c r="D1714">
        <v>53.91</v>
      </c>
      <c r="E1714">
        <v>-4.82</v>
      </c>
      <c r="F1714">
        <v>-43.71</v>
      </c>
      <c r="G1714">
        <v>-0.27</v>
      </c>
      <c r="H1714">
        <v>0.67</v>
      </c>
      <c r="I1714">
        <f t="shared" si="78"/>
        <v>-0.94000000000000006</v>
      </c>
      <c r="J1714">
        <f t="shared" si="79"/>
        <v>53.91</v>
      </c>
      <c r="K1714">
        <f t="shared" si="80"/>
        <v>14.08</v>
      </c>
    </row>
    <row r="1715" spans="1:11" x14ac:dyDescent="0.25">
      <c r="A1715" t="s">
        <v>2389</v>
      </c>
      <c r="B1715">
        <v>2000</v>
      </c>
      <c r="C1715">
        <v>15.16</v>
      </c>
      <c r="D1715">
        <v>53.89</v>
      </c>
      <c r="E1715">
        <v>-4.67</v>
      </c>
      <c r="F1715">
        <v>-42.34</v>
      </c>
      <c r="G1715">
        <v>-0.3</v>
      </c>
      <c r="H1715">
        <v>0.76</v>
      </c>
      <c r="I1715">
        <f t="shared" si="78"/>
        <v>-1.06</v>
      </c>
      <c r="J1715">
        <f t="shared" si="79"/>
        <v>53.89</v>
      </c>
      <c r="K1715">
        <f t="shared" si="80"/>
        <v>15.16</v>
      </c>
    </row>
    <row r="1716" spans="1:11" x14ac:dyDescent="0.25">
      <c r="A1716" t="s">
        <v>2390</v>
      </c>
      <c r="B1716">
        <v>2000</v>
      </c>
      <c r="C1716">
        <v>15.12</v>
      </c>
      <c r="D1716">
        <v>54.93</v>
      </c>
      <c r="E1716">
        <v>-4.8099999999999996</v>
      </c>
      <c r="F1716">
        <v>-43.57</v>
      </c>
      <c r="G1716">
        <v>-0.3</v>
      </c>
      <c r="H1716">
        <v>0.75</v>
      </c>
      <c r="I1716">
        <f t="shared" si="78"/>
        <v>-1.05</v>
      </c>
      <c r="J1716">
        <f t="shared" si="79"/>
        <v>54.93</v>
      </c>
      <c r="K1716">
        <f t="shared" si="80"/>
        <v>15.12</v>
      </c>
    </row>
    <row r="1717" spans="1:11" x14ac:dyDescent="0.25">
      <c r="A1717" t="s">
        <v>2391</v>
      </c>
      <c r="B1717">
        <v>2000</v>
      </c>
      <c r="C1717">
        <v>14.53</v>
      </c>
      <c r="D1717">
        <v>69.75</v>
      </c>
      <c r="E1717">
        <v>-6.75</v>
      </c>
      <c r="F1717">
        <v>-61.18</v>
      </c>
      <c r="G1717">
        <v>-0.23</v>
      </c>
      <c r="H1717">
        <v>0.56000000000000005</v>
      </c>
      <c r="I1717">
        <f t="shared" si="78"/>
        <v>-0.79</v>
      </c>
      <c r="J1717">
        <f t="shared" si="79"/>
        <v>69.75</v>
      </c>
      <c r="K1717">
        <f t="shared" si="80"/>
        <v>14.53</v>
      </c>
    </row>
    <row r="1718" spans="1:11" x14ac:dyDescent="0.25">
      <c r="A1718" t="s">
        <v>2392</v>
      </c>
      <c r="B1718">
        <v>2000</v>
      </c>
      <c r="C1718">
        <v>14.93</v>
      </c>
      <c r="D1718">
        <v>59.73</v>
      </c>
      <c r="E1718">
        <v>-5.44</v>
      </c>
      <c r="F1718">
        <v>-49.27</v>
      </c>
      <c r="G1718">
        <v>-0.28000000000000003</v>
      </c>
      <c r="H1718">
        <v>0.69</v>
      </c>
      <c r="I1718">
        <f t="shared" si="78"/>
        <v>-0.97</v>
      </c>
      <c r="J1718">
        <f t="shared" si="79"/>
        <v>59.73</v>
      </c>
      <c r="K1718">
        <f t="shared" si="80"/>
        <v>14.93</v>
      </c>
    </row>
    <row r="1719" spans="1:11" x14ac:dyDescent="0.25">
      <c r="A1719" t="s">
        <v>2393</v>
      </c>
      <c r="B1719">
        <v>2000</v>
      </c>
      <c r="C1719">
        <v>21.72</v>
      </c>
      <c r="D1719">
        <v>53.44</v>
      </c>
      <c r="E1719">
        <v>-3.71</v>
      </c>
      <c r="F1719">
        <v>-33.6</v>
      </c>
      <c r="G1719">
        <v>-0.53</v>
      </c>
      <c r="H1719">
        <v>1.3</v>
      </c>
      <c r="I1719">
        <f t="shared" si="78"/>
        <v>-1.83</v>
      </c>
      <c r="J1719">
        <f t="shared" si="79"/>
        <v>53.44</v>
      </c>
      <c r="K1719">
        <f t="shared" si="80"/>
        <v>21.72</v>
      </c>
    </row>
    <row r="1720" spans="1:11" x14ac:dyDescent="0.25">
      <c r="A1720" t="s">
        <v>2394</v>
      </c>
      <c r="B1720">
        <v>2000</v>
      </c>
      <c r="C1720">
        <v>14.22</v>
      </c>
      <c r="D1720">
        <v>43.67</v>
      </c>
      <c r="E1720">
        <v>-3.52</v>
      </c>
      <c r="F1720">
        <v>-31.89</v>
      </c>
      <c r="G1720">
        <v>-0.31</v>
      </c>
      <c r="H1720">
        <v>0.77</v>
      </c>
      <c r="I1720">
        <f t="shared" si="78"/>
        <v>-1.08</v>
      </c>
      <c r="J1720">
        <f t="shared" si="79"/>
        <v>43.67</v>
      </c>
      <c r="K1720">
        <f t="shared" si="80"/>
        <v>14.22</v>
      </c>
    </row>
    <row r="1721" spans="1:11" x14ac:dyDescent="0.25">
      <c r="A1721" t="s">
        <v>2419</v>
      </c>
      <c r="B1721">
        <v>2000</v>
      </c>
      <c r="C1721">
        <v>13.24</v>
      </c>
      <c r="D1721">
        <v>42.92</v>
      </c>
      <c r="E1721">
        <v>-3.58</v>
      </c>
      <c r="F1721">
        <v>-32.299999999999997</v>
      </c>
      <c r="G1721">
        <v>-0.28000000000000003</v>
      </c>
      <c r="H1721">
        <v>0.68</v>
      </c>
      <c r="I1721">
        <f t="shared" si="78"/>
        <v>-0.96000000000000008</v>
      </c>
      <c r="J1721">
        <f t="shared" si="79"/>
        <v>42.92</v>
      </c>
      <c r="K1721">
        <f t="shared" si="80"/>
        <v>13.24</v>
      </c>
    </row>
    <row r="1722" spans="1:11" x14ac:dyDescent="0.25">
      <c r="A1722" t="s">
        <v>2420</v>
      </c>
      <c r="B1722">
        <v>2000</v>
      </c>
      <c r="C1722">
        <v>11.78</v>
      </c>
      <c r="D1722">
        <v>45.75</v>
      </c>
      <c r="E1722">
        <v>-4.1399999999999997</v>
      </c>
      <c r="F1722">
        <v>-37.36</v>
      </c>
      <c r="G1722">
        <v>-0.22</v>
      </c>
      <c r="H1722">
        <v>0.53</v>
      </c>
      <c r="I1722">
        <f t="shared" si="78"/>
        <v>-0.75</v>
      </c>
      <c r="J1722">
        <f t="shared" si="79"/>
        <v>45.75</v>
      </c>
      <c r="K1722">
        <f t="shared" si="80"/>
        <v>11.78</v>
      </c>
    </row>
    <row r="1723" spans="1:11" x14ac:dyDescent="0.25">
      <c r="A1723" t="s">
        <v>2421</v>
      </c>
      <c r="B1723">
        <v>2000</v>
      </c>
      <c r="C1723">
        <v>11.32</v>
      </c>
      <c r="D1723">
        <v>41.75</v>
      </c>
      <c r="E1723">
        <v>-3.7</v>
      </c>
      <c r="F1723">
        <v>-33.380000000000003</v>
      </c>
      <c r="G1723">
        <v>-0.22</v>
      </c>
      <c r="H1723">
        <v>0.53</v>
      </c>
      <c r="I1723">
        <f t="shared" si="78"/>
        <v>-0.75</v>
      </c>
      <c r="J1723">
        <f t="shared" si="79"/>
        <v>41.75</v>
      </c>
      <c r="K1723">
        <f t="shared" si="80"/>
        <v>11.32</v>
      </c>
    </row>
    <row r="1724" spans="1:11" x14ac:dyDescent="0.25">
      <c r="A1724" t="s">
        <v>2422</v>
      </c>
      <c r="B1724">
        <v>2000</v>
      </c>
      <c r="C1724">
        <v>11.84</v>
      </c>
      <c r="D1724">
        <v>41.73</v>
      </c>
      <c r="E1724">
        <v>-3.62</v>
      </c>
      <c r="F1724">
        <v>-32.71</v>
      </c>
      <c r="G1724">
        <v>-0.23</v>
      </c>
      <c r="H1724">
        <v>0.56999999999999995</v>
      </c>
      <c r="I1724">
        <f t="shared" si="78"/>
        <v>-0.79999999999999993</v>
      </c>
      <c r="J1724">
        <f t="shared" si="79"/>
        <v>41.73</v>
      </c>
      <c r="K1724">
        <f t="shared" si="80"/>
        <v>11.84</v>
      </c>
    </row>
    <row r="1725" spans="1:11" x14ac:dyDescent="0.25">
      <c r="A1725" t="s">
        <v>2423</v>
      </c>
      <c r="B1725">
        <v>2000</v>
      </c>
      <c r="C1725">
        <v>11.84</v>
      </c>
      <c r="D1725">
        <v>41.73</v>
      </c>
      <c r="E1725">
        <v>-3.62</v>
      </c>
      <c r="F1725">
        <v>-32.71</v>
      </c>
      <c r="G1725">
        <v>-0.23</v>
      </c>
      <c r="H1725">
        <v>0.56999999999999995</v>
      </c>
      <c r="I1725">
        <f t="shared" si="78"/>
        <v>-0.79999999999999993</v>
      </c>
      <c r="J1725">
        <f t="shared" si="79"/>
        <v>41.73</v>
      </c>
      <c r="K1725">
        <f t="shared" si="80"/>
        <v>11.84</v>
      </c>
    </row>
    <row r="1726" spans="1:11" x14ac:dyDescent="0.25">
      <c r="A1726" t="s">
        <v>2424</v>
      </c>
      <c r="B1726">
        <v>2000</v>
      </c>
      <c r="C1726">
        <v>12.43</v>
      </c>
      <c r="D1726">
        <v>41.91</v>
      </c>
      <c r="E1726">
        <v>-3.55</v>
      </c>
      <c r="F1726">
        <v>-32.159999999999997</v>
      </c>
      <c r="G1726">
        <v>-0.25</v>
      </c>
      <c r="H1726">
        <v>0.62</v>
      </c>
      <c r="I1726">
        <f t="shared" si="78"/>
        <v>-0.87</v>
      </c>
      <c r="J1726">
        <f t="shared" si="79"/>
        <v>41.91</v>
      </c>
      <c r="K1726">
        <f t="shared" si="80"/>
        <v>12.43</v>
      </c>
    </row>
    <row r="1727" spans="1:11" x14ac:dyDescent="0.25">
      <c r="A1727" t="s">
        <v>2425</v>
      </c>
      <c r="B1727">
        <v>2000</v>
      </c>
      <c r="C1727">
        <v>17.850000000000001</v>
      </c>
      <c r="D1727">
        <v>39.83</v>
      </c>
      <c r="E1727">
        <v>-2.54</v>
      </c>
      <c r="F1727">
        <v>-23.01</v>
      </c>
      <c r="G1727">
        <v>-0.44</v>
      </c>
      <c r="H1727">
        <v>1.07</v>
      </c>
      <c r="I1727">
        <f t="shared" si="78"/>
        <v>-1.51</v>
      </c>
      <c r="J1727">
        <f t="shared" si="79"/>
        <v>39.83</v>
      </c>
      <c r="K1727">
        <f t="shared" si="80"/>
        <v>17.850000000000001</v>
      </c>
    </row>
    <row r="1728" spans="1:11" x14ac:dyDescent="0.25">
      <c r="A1728" t="s">
        <v>2426</v>
      </c>
      <c r="B1728">
        <v>2000</v>
      </c>
      <c r="C1728">
        <v>21.58</v>
      </c>
      <c r="D1728">
        <v>39</v>
      </c>
      <c r="E1728">
        <v>-1.92</v>
      </c>
      <c r="F1728">
        <v>-17.399999999999999</v>
      </c>
      <c r="G1728">
        <v>-0.56000000000000005</v>
      </c>
      <c r="H1728">
        <v>1.38</v>
      </c>
      <c r="I1728">
        <f t="shared" si="78"/>
        <v>-1.94</v>
      </c>
      <c r="J1728">
        <f t="shared" si="79"/>
        <v>39</v>
      </c>
      <c r="K1728">
        <f t="shared" si="80"/>
        <v>21.58</v>
      </c>
    </row>
    <row r="1729" spans="1:11" x14ac:dyDescent="0.25">
      <c r="A1729" t="s">
        <v>2427</v>
      </c>
      <c r="B1729">
        <v>2000</v>
      </c>
      <c r="C1729">
        <v>11.87</v>
      </c>
      <c r="D1729">
        <v>39.729999999999997</v>
      </c>
      <c r="E1729">
        <v>-3.35</v>
      </c>
      <c r="F1729">
        <v>-30.37</v>
      </c>
      <c r="G1729">
        <v>-0.24</v>
      </c>
      <c r="H1729">
        <v>0.6</v>
      </c>
      <c r="I1729">
        <f t="shared" si="78"/>
        <v>-0.84</v>
      </c>
      <c r="J1729">
        <f t="shared" si="79"/>
        <v>39.729999999999997</v>
      </c>
      <c r="K1729">
        <f t="shared" si="80"/>
        <v>11.87</v>
      </c>
    </row>
    <row r="1730" spans="1:11" x14ac:dyDescent="0.25">
      <c r="A1730" t="s">
        <v>2428</v>
      </c>
      <c r="B1730">
        <v>2000</v>
      </c>
      <c r="C1730">
        <v>13.26</v>
      </c>
      <c r="D1730">
        <v>41.87</v>
      </c>
      <c r="E1730">
        <v>-3.43</v>
      </c>
      <c r="F1730">
        <v>-31.07</v>
      </c>
      <c r="G1730">
        <v>-0.28000000000000003</v>
      </c>
      <c r="H1730">
        <v>0.69</v>
      </c>
      <c r="I1730">
        <f t="shared" ref="I1730:I1793" si="81">+G1730-H1730</f>
        <v>-0.97</v>
      </c>
      <c r="J1730">
        <f t="shared" si="79"/>
        <v>41.87</v>
      </c>
      <c r="K1730">
        <f t="shared" si="80"/>
        <v>13.26</v>
      </c>
    </row>
    <row r="1731" spans="1:11" x14ac:dyDescent="0.25">
      <c r="A1731" t="s">
        <v>2429</v>
      </c>
      <c r="B1731">
        <v>2000</v>
      </c>
      <c r="C1731">
        <v>13.14</v>
      </c>
      <c r="D1731">
        <v>43.91</v>
      </c>
      <c r="E1731">
        <v>-3.7</v>
      </c>
      <c r="F1731">
        <v>-33.54</v>
      </c>
      <c r="G1731">
        <v>-0.27</v>
      </c>
      <c r="H1731">
        <v>0.66</v>
      </c>
      <c r="I1731">
        <f t="shared" si="81"/>
        <v>-0.93</v>
      </c>
      <c r="J1731">
        <f t="shared" ref="J1731:J1794" si="82">D1731</f>
        <v>43.91</v>
      </c>
      <c r="K1731">
        <f t="shared" ref="K1731:K1794" si="83">C1731</f>
        <v>13.14</v>
      </c>
    </row>
    <row r="1732" spans="1:11" x14ac:dyDescent="0.25">
      <c r="A1732" t="s">
        <v>2430</v>
      </c>
      <c r="B1732">
        <v>2000</v>
      </c>
      <c r="C1732">
        <v>13.18</v>
      </c>
      <c r="D1732">
        <v>46.93</v>
      </c>
      <c r="E1732">
        <v>-4.07</v>
      </c>
      <c r="F1732">
        <v>-36.92</v>
      </c>
      <c r="G1732">
        <v>-0.26</v>
      </c>
      <c r="H1732">
        <v>0.64</v>
      </c>
      <c r="I1732">
        <f t="shared" si="81"/>
        <v>-0.9</v>
      </c>
      <c r="J1732">
        <f t="shared" si="82"/>
        <v>46.93</v>
      </c>
      <c r="K1732">
        <f t="shared" si="83"/>
        <v>13.18</v>
      </c>
    </row>
    <row r="1733" spans="1:11" x14ac:dyDescent="0.25">
      <c r="A1733" t="s">
        <v>2431</v>
      </c>
      <c r="B1733">
        <v>2000</v>
      </c>
      <c r="C1733">
        <v>13.18</v>
      </c>
      <c r="D1733">
        <v>46.93</v>
      </c>
      <c r="E1733">
        <v>-4.07</v>
      </c>
      <c r="F1733">
        <v>-36.92</v>
      </c>
      <c r="G1733">
        <v>-0.26</v>
      </c>
      <c r="H1733">
        <v>0.64</v>
      </c>
      <c r="I1733">
        <f t="shared" si="81"/>
        <v>-0.9</v>
      </c>
      <c r="J1733">
        <f t="shared" si="82"/>
        <v>46.93</v>
      </c>
      <c r="K1733">
        <f t="shared" si="83"/>
        <v>13.18</v>
      </c>
    </row>
    <row r="1734" spans="1:11" x14ac:dyDescent="0.25">
      <c r="A1734" t="s">
        <v>2432</v>
      </c>
      <c r="B1734">
        <v>2000</v>
      </c>
      <c r="C1734">
        <v>13.18</v>
      </c>
      <c r="D1734">
        <v>46.93</v>
      </c>
      <c r="E1734">
        <v>-4.07</v>
      </c>
      <c r="F1734">
        <v>-36.92</v>
      </c>
      <c r="G1734">
        <v>-0.26</v>
      </c>
      <c r="H1734">
        <v>0.64</v>
      </c>
      <c r="I1734">
        <f t="shared" si="81"/>
        <v>-0.9</v>
      </c>
      <c r="J1734">
        <f t="shared" si="82"/>
        <v>46.93</v>
      </c>
      <c r="K1734">
        <f t="shared" si="83"/>
        <v>13.18</v>
      </c>
    </row>
    <row r="1735" spans="1:11" x14ac:dyDescent="0.25">
      <c r="A1735" t="s">
        <v>2433</v>
      </c>
      <c r="B1735">
        <v>2000</v>
      </c>
      <c r="C1735">
        <v>13.07</v>
      </c>
      <c r="D1735">
        <v>46.92</v>
      </c>
      <c r="E1735">
        <v>-4.09</v>
      </c>
      <c r="F1735">
        <v>-37.049999999999997</v>
      </c>
      <c r="G1735">
        <v>-0.26</v>
      </c>
      <c r="H1735">
        <v>0.63</v>
      </c>
      <c r="I1735">
        <f t="shared" si="81"/>
        <v>-0.89</v>
      </c>
      <c r="J1735">
        <f t="shared" si="82"/>
        <v>46.92</v>
      </c>
      <c r="K1735">
        <f t="shared" si="83"/>
        <v>13.07</v>
      </c>
    </row>
    <row r="1736" spans="1:11" x14ac:dyDescent="0.25">
      <c r="A1736" t="s">
        <v>2434</v>
      </c>
      <c r="B1736">
        <v>2000</v>
      </c>
      <c r="C1736">
        <v>11.77</v>
      </c>
      <c r="D1736">
        <v>46.98</v>
      </c>
      <c r="E1736">
        <v>-4.28</v>
      </c>
      <c r="F1736">
        <v>-38.76</v>
      </c>
      <c r="G1736">
        <v>-0.21</v>
      </c>
      <c r="H1736">
        <v>0.52</v>
      </c>
      <c r="I1736">
        <f t="shared" si="81"/>
        <v>-0.73</v>
      </c>
      <c r="J1736">
        <f t="shared" si="82"/>
        <v>46.98</v>
      </c>
      <c r="K1736">
        <f t="shared" si="83"/>
        <v>11.77</v>
      </c>
    </row>
    <row r="1737" spans="1:11" x14ac:dyDescent="0.25">
      <c r="A1737" t="s">
        <v>2435</v>
      </c>
      <c r="B1737">
        <v>2000</v>
      </c>
      <c r="C1737">
        <v>13.18</v>
      </c>
      <c r="D1737">
        <v>46.93</v>
      </c>
      <c r="E1737">
        <v>-4.07</v>
      </c>
      <c r="F1737">
        <v>-36.92</v>
      </c>
      <c r="G1737">
        <v>-0.26</v>
      </c>
      <c r="H1737">
        <v>0.64</v>
      </c>
      <c r="I1737">
        <f t="shared" si="81"/>
        <v>-0.9</v>
      </c>
      <c r="J1737">
        <f t="shared" si="82"/>
        <v>46.93</v>
      </c>
      <c r="K1737">
        <f t="shared" si="83"/>
        <v>13.18</v>
      </c>
    </row>
    <row r="1738" spans="1:11" x14ac:dyDescent="0.25">
      <c r="A1738" t="s">
        <v>2436</v>
      </c>
      <c r="B1738">
        <v>2000</v>
      </c>
      <c r="C1738">
        <v>13.18</v>
      </c>
      <c r="D1738">
        <v>46.93</v>
      </c>
      <c r="E1738">
        <v>-4.07</v>
      </c>
      <c r="F1738">
        <v>-36.92</v>
      </c>
      <c r="G1738">
        <v>-0.26</v>
      </c>
      <c r="H1738">
        <v>0.64</v>
      </c>
      <c r="I1738">
        <f t="shared" si="81"/>
        <v>-0.9</v>
      </c>
      <c r="J1738">
        <f t="shared" si="82"/>
        <v>46.93</v>
      </c>
      <c r="K1738">
        <f t="shared" si="83"/>
        <v>13.18</v>
      </c>
    </row>
    <row r="1739" spans="1:11" x14ac:dyDescent="0.25">
      <c r="A1739" t="s">
        <v>2437</v>
      </c>
      <c r="B1739">
        <v>2000</v>
      </c>
      <c r="C1739">
        <v>13.18</v>
      </c>
      <c r="D1739">
        <v>46.93</v>
      </c>
      <c r="E1739">
        <v>-4.07</v>
      </c>
      <c r="F1739">
        <v>-36.92</v>
      </c>
      <c r="G1739">
        <v>-0.26</v>
      </c>
      <c r="H1739">
        <v>0.64</v>
      </c>
      <c r="I1739">
        <f t="shared" si="81"/>
        <v>-0.9</v>
      </c>
      <c r="J1739">
        <f t="shared" si="82"/>
        <v>46.93</v>
      </c>
      <c r="K1739">
        <f t="shared" si="83"/>
        <v>13.18</v>
      </c>
    </row>
    <row r="1740" spans="1:11" x14ac:dyDescent="0.25">
      <c r="A1740" t="s">
        <v>2438</v>
      </c>
      <c r="B1740">
        <v>2000</v>
      </c>
      <c r="C1740">
        <v>23.59</v>
      </c>
      <c r="D1740">
        <v>38.799999999999997</v>
      </c>
      <c r="E1740">
        <v>-1.83</v>
      </c>
      <c r="F1740">
        <v>-14.9</v>
      </c>
      <c r="G1740">
        <v>-0.62</v>
      </c>
      <c r="H1740">
        <v>1.52</v>
      </c>
      <c r="I1740">
        <f t="shared" si="81"/>
        <v>-2.14</v>
      </c>
      <c r="J1740">
        <f t="shared" si="82"/>
        <v>38.799999999999997</v>
      </c>
      <c r="K1740">
        <f t="shared" si="83"/>
        <v>23.59</v>
      </c>
    </row>
    <row r="1741" spans="1:11" x14ac:dyDescent="0.25">
      <c r="A1741" t="s">
        <v>2439</v>
      </c>
      <c r="B1741">
        <v>2000</v>
      </c>
      <c r="C1741">
        <v>22.62</v>
      </c>
      <c r="D1741">
        <v>40.229999999999997</v>
      </c>
      <c r="E1741">
        <v>-2.19</v>
      </c>
      <c r="F1741">
        <v>-17.79</v>
      </c>
      <c r="G1741">
        <v>-0.57999999999999996</v>
      </c>
      <c r="H1741">
        <v>1.43</v>
      </c>
      <c r="I1741">
        <f t="shared" si="81"/>
        <v>-2.0099999999999998</v>
      </c>
      <c r="J1741">
        <f t="shared" si="82"/>
        <v>40.229999999999997</v>
      </c>
      <c r="K1741">
        <f t="shared" si="83"/>
        <v>22.62</v>
      </c>
    </row>
    <row r="1742" spans="1:11" x14ac:dyDescent="0.25">
      <c r="A1742" t="s">
        <v>2440</v>
      </c>
      <c r="B1742">
        <v>2000</v>
      </c>
      <c r="C1742">
        <v>24.33</v>
      </c>
      <c r="D1742">
        <v>39.04</v>
      </c>
      <c r="E1742">
        <v>-1.75</v>
      </c>
      <c r="F1742">
        <v>-14.23</v>
      </c>
      <c r="G1742">
        <v>-0.65</v>
      </c>
      <c r="H1742">
        <v>1.58</v>
      </c>
      <c r="I1742">
        <f t="shared" si="81"/>
        <v>-2.23</v>
      </c>
      <c r="J1742">
        <f t="shared" si="82"/>
        <v>39.04</v>
      </c>
      <c r="K1742">
        <f t="shared" si="83"/>
        <v>24.33</v>
      </c>
    </row>
    <row r="1743" spans="1:11" x14ac:dyDescent="0.25">
      <c r="A1743" t="s">
        <v>2441</v>
      </c>
      <c r="B1743">
        <v>2000</v>
      </c>
      <c r="C1743">
        <v>35.92</v>
      </c>
      <c r="D1743">
        <v>39.46</v>
      </c>
      <c r="E1743">
        <v>0</v>
      </c>
      <c r="F1743">
        <v>0</v>
      </c>
      <c r="G1743">
        <v>-1.03</v>
      </c>
      <c r="H1743">
        <v>2.5099999999999998</v>
      </c>
      <c r="I1743">
        <f t="shared" si="81"/>
        <v>-3.54</v>
      </c>
      <c r="J1743">
        <f t="shared" si="82"/>
        <v>39.46</v>
      </c>
      <c r="K1743">
        <f t="shared" si="83"/>
        <v>35.92</v>
      </c>
    </row>
    <row r="1744" spans="1:11" x14ac:dyDescent="0.25">
      <c r="A1744" t="s">
        <v>2442</v>
      </c>
      <c r="B1744">
        <v>2000</v>
      </c>
      <c r="C1744">
        <v>34.630000000000003</v>
      </c>
      <c r="D1744">
        <v>38.04</v>
      </c>
      <c r="E1744">
        <v>0</v>
      </c>
      <c r="F1744">
        <v>0</v>
      </c>
      <c r="G1744">
        <v>-0.99</v>
      </c>
      <c r="H1744">
        <v>2.42</v>
      </c>
      <c r="I1744">
        <f t="shared" si="81"/>
        <v>-3.41</v>
      </c>
      <c r="J1744">
        <f t="shared" si="82"/>
        <v>38.04</v>
      </c>
      <c r="K1744">
        <f t="shared" si="83"/>
        <v>34.630000000000003</v>
      </c>
    </row>
    <row r="1745" spans="1:11" x14ac:dyDescent="0.25">
      <c r="A1745" t="s">
        <v>2451</v>
      </c>
      <c r="B1745">
        <v>2000</v>
      </c>
      <c r="C1745">
        <v>18.82</v>
      </c>
      <c r="D1745">
        <v>20.350000000000001</v>
      </c>
      <c r="E1745">
        <v>0</v>
      </c>
      <c r="F1745">
        <v>0</v>
      </c>
      <c r="G1745">
        <v>-0.36</v>
      </c>
      <c r="H1745">
        <v>1.17</v>
      </c>
      <c r="I1745">
        <f t="shared" si="81"/>
        <v>-1.5299999999999998</v>
      </c>
      <c r="J1745">
        <f t="shared" si="82"/>
        <v>20.350000000000001</v>
      </c>
      <c r="K1745">
        <f t="shared" si="83"/>
        <v>18.82</v>
      </c>
    </row>
    <row r="1746" spans="1:11" x14ac:dyDescent="0.25">
      <c r="A1746" t="s">
        <v>2452</v>
      </c>
      <c r="B1746">
        <v>2000</v>
      </c>
      <c r="C1746">
        <v>15.17</v>
      </c>
      <c r="D1746">
        <v>16.399999999999999</v>
      </c>
      <c r="E1746">
        <v>0</v>
      </c>
      <c r="F1746">
        <v>0</v>
      </c>
      <c r="G1746">
        <v>-0.28999999999999998</v>
      </c>
      <c r="H1746">
        <v>0.94</v>
      </c>
      <c r="I1746">
        <f t="shared" si="81"/>
        <v>-1.23</v>
      </c>
      <c r="J1746">
        <f t="shared" si="82"/>
        <v>16.399999999999999</v>
      </c>
      <c r="K1746">
        <f t="shared" si="83"/>
        <v>15.17</v>
      </c>
    </row>
    <row r="1747" spans="1:11" x14ac:dyDescent="0.25">
      <c r="A1747" t="s">
        <v>2453</v>
      </c>
      <c r="B1747">
        <v>2000</v>
      </c>
      <c r="C1747">
        <v>14.24</v>
      </c>
      <c r="D1747">
        <v>15.41</v>
      </c>
      <c r="E1747">
        <v>0</v>
      </c>
      <c r="F1747">
        <v>0</v>
      </c>
      <c r="G1747">
        <v>-0.28000000000000003</v>
      </c>
      <c r="H1747">
        <v>0.89</v>
      </c>
      <c r="I1747">
        <f t="shared" si="81"/>
        <v>-1.17</v>
      </c>
      <c r="J1747">
        <f t="shared" si="82"/>
        <v>15.41</v>
      </c>
      <c r="K1747">
        <f t="shared" si="83"/>
        <v>14.24</v>
      </c>
    </row>
    <row r="1748" spans="1:11" x14ac:dyDescent="0.25">
      <c r="A1748" t="s">
        <v>2454</v>
      </c>
      <c r="B1748">
        <v>2000</v>
      </c>
      <c r="C1748">
        <v>13.9</v>
      </c>
      <c r="D1748">
        <v>15.04</v>
      </c>
      <c r="E1748">
        <v>0</v>
      </c>
      <c r="F1748">
        <v>0</v>
      </c>
      <c r="G1748">
        <v>-0.27</v>
      </c>
      <c r="H1748">
        <v>0.87</v>
      </c>
      <c r="I1748">
        <f t="shared" si="81"/>
        <v>-1.1400000000000001</v>
      </c>
      <c r="J1748">
        <f t="shared" si="82"/>
        <v>15.04</v>
      </c>
      <c r="K1748">
        <f t="shared" si="83"/>
        <v>13.9</v>
      </c>
    </row>
    <row r="1749" spans="1:11" x14ac:dyDescent="0.25">
      <c r="A1749" t="s">
        <v>2455</v>
      </c>
      <c r="B1749">
        <v>2000</v>
      </c>
      <c r="C1749">
        <v>14.67</v>
      </c>
      <c r="D1749">
        <v>15.86</v>
      </c>
      <c r="E1749">
        <v>0</v>
      </c>
      <c r="F1749">
        <v>0</v>
      </c>
      <c r="G1749">
        <v>-0.28000000000000003</v>
      </c>
      <c r="H1749">
        <v>0.91</v>
      </c>
      <c r="I1749">
        <f t="shared" si="81"/>
        <v>-1.19</v>
      </c>
      <c r="J1749">
        <f t="shared" si="82"/>
        <v>15.86</v>
      </c>
      <c r="K1749">
        <f t="shared" si="83"/>
        <v>14.67</v>
      </c>
    </row>
    <row r="1750" spans="1:11" x14ac:dyDescent="0.25">
      <c r="A1750" t="s">
        <v>2456</v>
      </c>
      <c r="B1750">
        <v>2000</v>
      </c>
      <c r="C1750">
        <v>16.86</v>
      </c>
      <c r="D1750">
        <v>18.239999999999998</v>
      </c>
      <c r="E1750">
        <v>0</v>
      </c>
      <c r="F1750">
        <v>0</v>
      </c>
      <c r="G1750">
        <v>-0.33</v>
      </c>
      <c r="H1750">
        <v>1.05</v>
      </c>
      <c r="I1750">
        <f t="shared" si="81"/>
        <v>-1.3800000000000001</v>
      </c>
      <c r="J1750">
        <f t="shared" si="82"/>
        <v>18.239999999999998</v>
      </c>
      <c r="K1750">
        <f t="shared" si="83"/>
        <v>16.86</v>
      </c>
    </row>
    <row r="1751" spans="1:11" x14ac:dyDescent="0.25">
      <c r="A1751" t="s">
        <v>2457</v>
      </c>
      <c r="B1751">
        <v>2000</v>
      </c>
      <c r="C1751">
        <v>35.520000000000003</v>
      </c>
      <c r="D1751">
        <v>38.42</v>
      </c>
      <c r="E1751">
        <v>0</v>
      </c>
      <c r="F1751">
        <v>0</v>
      </c>
      <c r="G1751">
        <v>-0.69</v>
      </c>
      <c r="H1751">
        <v>2.21</v>
      </c>
      <c r="I1751">
        <f t="shared" si="81"/>
        <v>-2.9</v>
      </c>
      <c r="J1751">
        <f t="shared" si="82"/>
        <v>38.42</v>
      </c>
      <c r="K1751">
        <f t="shared" si="83"/>
        <v>35.520000000000003</v>
      </c>
    </row>
    <row r="1752" spans="1:11" x14ac:dyDescent="0.25">
      <c r="A1752" t="s">
        <v>2458</v>
      </c>
      <c r="B1752">
        <v>2000</v>
      </c>
      <c r="C1752">
        <v>34.630000000000003</v>
      </c>
      <c r="D1752">
        <v>37.450000000000003</v>
      </c>
      <c r="E1752">
        <v>0</v>
      </c>
      <c r="F1752">
        <v>0</v>
      </c>
      <c r="G1752">
        <v>-0.67</v>
      </c>
      <c r="H1752">
        <v>2.15</v>
      </c>
      <c r="I1752">
        <f t="shared" si="81"/>
        <v>-2.82</v>
      </c>
      <c r="J1752">
        <f t="shared" si="82"/>
        <v>37.450000000000003</v>
      </c>
      <c r="K1752">
        <f t="shared" si="83"/>
        <v>34.630000000000003</v>
      </c>
    </row>
    <row r="1753" spans="1:11" x14ac:dyDescent="0.25">
      <c r="A1753" t="s">
        <v>2467</v>
      </c>
      <c r="B1753">
        <v>2000</v>
      </c>
      <c r="C1753">
        <v>19.149999999999999</v>
      </c>
      <c r="D1753">
        <v>20.94</v>
      </c>
      <c r="E1753">
        <v>0</v>
      </c>
      <c r="F1753">
        <v>0</v>
      </c>
      <c r="G1753">
        <v>-0.45</v>
      </c>
      <c r="H1753">
        <v>1.34</v>
      </c>
      <c r="I1753">
        <f t="shared" si="81"/>
        <v>-1.79</v>
      </c>
      <c r="J1753">
        <f t="shared" si="82"/>
        <v>20.94</v>
      </c>
      <c r="K1753">
        <f t="shared" si="83"/>
        <v>19.149999999999999</v>
      </c>
    </row>
    <row r="1754" spans="1:11" x14ac:dyDescent="0.25">
      <c r="A1754" t="s">
        <v>2468</v>
      </c>
      <c r="B1754">
        <v>2000</v>
      </c>
      <c r="C1754">
        <v>14.74</v>
      </c>
      <c r="D1754">
        <v>37.1</v>
      </c>
      <c r="E1754">
        <v>-3</v>
      </c>
      <c r="F1754">
        <v>-24.26</v>
      </c>
      <c r="G1754">
        <v>-0.28000000000000003</v>
      </c>
      <c r="H1754">
        <v>0.82</v>
      </c>
      <c r="I1754">
        <f t="shared" si="81"/>
        <v>-1.1000000000000001</v>
      </c>
      <c r="J1754">
        <f t="shared" si="82"/>
        <v>37.1</v>
      </c>
      <c r="K1754">
        <f t="shared" si="83"/>
        <v>14.74</v>
      </c>
    </row>
    <row r="1755" spans="1:11" x14ac:dyDescent="0.25">
      <c r="A1755" t="s">
        <v>2469</v>
      </c>
      <c r="B1755">
        <v>2000</v>
      </c>
      <c r="C1755">
        <v>15.32</v>
      </c>
      <c r="D1755">
        <v>16.75</v>
      </c>
      <c r="E1755">
        <v>0</v>
      </c>
      <c r="F1755">
        <v>0</v>
      </c>
      <c r="G1755">
        <v>-0.36</v>
      </c>
      <c r="H1755">
        <v>1.07</v>
      </c>
      <c r="I1755">
        <f t="shared" si="81"/>
        <v>-1.4300000000000002</v>
      </c>
      <c r="J1755">
        <f t="shared" si="82"/>
        <v>16.75</v>
      </c>
      <c r="K1755">
        <f t="shared" si="83"/>
        <v>15.32</v>
      </c>
    </row>
    <row r="1756" spans="1:11" x14ac:dyDescent="0.25">
      <c r="A1756" t="s">
        <v>2470</v>
      </c>
      <c r="B1756">
        <v>2000</v>
      </c>
      <c r="C1756">
        <v>14.68</v>
      </c>
      <c r="D1756">
        <v>16.05</v>
      </c>
      <c r="E1756">
        <v>0</v>
      </c>
      <c r="F1756">
        <v>0</v>
      </c>
      <c r="G1756">
        <v>-0.34</v>
      </c>
      <c r="H1756">
        <v>1.03</v>
      </c>
      <c r="I1756">
        <f t="shared" si="81"/>
        <v>-1.37</v>
      </c>
      <c r="J1756">
        <f t="shared" si="82"/>
        <v>16.05</v>
      </c>
      <c r="K1756">
        <f t="shared" si="83"/>
        <v>14.68</v>
      </c>
    </row>
    <row r="1757" spans="1:11" x14ac:dyDescent="0.25">
      <c r="A1757" t="s">
        <v>2471</v>
      </c>
      <c r="B1757">
        <v>2000</v>
      </c>
      <c r="C1757">
        <v>14.59</v>
      </c>
      <c r="D1757">
        <v>15.95</v>
      </c>
      <c r="E1757">
        <v>0</v>
      </c>
      <c r="F1757">
        <v>0</v>
      </c>
      <c r="G1757">
        <v>-0.34</v>
      </c>
      <c r="H1757">
        <v>1.02</v>
      </c>
      <c r="I1757">
        <f t="shared" si="81"/>
        <v>-1.36</v>
      </c>
      <c r="J1757">
        <f t="shared" si="82"/>
        <v>15.95</v>
      </c>
      <c r="K1757">
        <f t="shared" si="83"/>
        <v>14.59</v>
      </c>
    </row>
    <row r="1758" spans="1:11" x14ac:dyDescent="0.25">
      <c r="A1758" t="s">
        <v>2472</v>
      </c>
      <c r="B1758">
        <v>2000</v>
      </c>
      <c r="C1758">
        <v>16.739999999999998</v>
      </c>
      <c r="D1758">
        <v>18.3</v>
      </c>
      <c r="E1758">
        <v>0</v>
      </c>
      <c r="F1758">
        <v>0</v>
      </c>
      <c r="G1758">
        <v>-0.39</v>
      </c>
      <c r="H1758">
        <v>1.17</v>
      </c>
      <c r="I1758">
        <f t="shared" si="81"/>
        <v>-1.56</v>
      </c>
      <c r="J1758">
        <f t="shared" si="82"/>
        <v>18.3</v>
      </c>
      <c r="K1758">
        <f t="shared" si="83"/>
        <v>16.739999999999998</v>
      </c>
    </row>
    <row r="1759" spans="1:11" x14ac:dyDescent="0.25">
      <c r="A1759" t="s">
        <v>2473</v>
      </c>
      <c r="B1759">
        <v>2000</v>
      </c>
      <c r="C1759">
        <v>34.99</v>
      </c>
      <c r="D1759">
        <v>38.26</v>
      </c>
      <c r="E1759">
        <v>0</v>
      </c>
      <c r="F1759">
        <v>0</v>
      </c>
      <c r="G1759">
        <v>-0.82</v>
      </c>
      <c r="H1759">
        <v>2.4500000000000002</v>
      </c>
      <c r="I1759">
        <f t="shared" si="81"/>
        <v>-3.27</v>
      </c>
      <c r="J1759">
        <f t="shared" si="82"/>
        <v>38.26</v>
      </c>
      <c r="K1759">
        <f t="shared" si="83"/>
        <v>34.99</v>
      </c>
    </row>
    <row r="1760" spans="1:11" x14ac:dyDescent="0.25">
      <c r="A1760" t="s">
        <v>2474</v>
      </c>
      <c r="B1760">
        <v>2000</v>
      </c>
      <c r="C1760">
        <v>34.99</v>
      </c>
      <c r="D1760">
        <v>38.26</v>
      </c>
      <c r="E1760">
        <v>0</v>
      </c>
      <c r="F1760">
        <v>0</v>
      </c>
      <c r="G1760">
        <v>-0.82</v>
      </c>
      <c r="H1760">
        <v>2.4500000000000002</v>
      </c>
      <c r="I1760">
        <f t="shared" si="81"/>
        <v>-3.27</v>
      </c>
      <c r="J1760">
        <f t="shared" si="82"/>
        <v>38.26</v>
      </c>
      <c r="K1760">
        <f t="shared" si="83"/>
        <v>34.99</v>
      </c>
    </row>
    <row r="1761" spans="1:11" x14ac:dyDescent="0.25">
      <c r="A1761" t="s">
        <v>2483</v>
      </c>
      <c r="B1761">
        <v>2000</v>
      </c>
      <c r="C1761">
        <v>24.5</v>
      </c>
      <c r="D1761">
        <v>26.9</v>
      </c>
      <c r="E1761">
        <v>0</v>
      </c>
      <c r="F1761">
        <v>0</v>
      </c>
      <c r="G1761">
        <v>-0.56000000000000005</v>
      </c>
      <c r="H1761">
        <v>1.84</v>
      </c>
      <c r="I1761">
        <f t="shared" si="81"/>
        <v>-2.4000000000000004</v>
      </c>
      <c r="J1761">
        <f t="shared" si="82"/>
        <v>26.9</v>
      </c>
      <c r="K1761">
        <f t="shared" si="83"/>
        <v>24.5</v>
      </c>
    </row>
    <row r="1762" spans="1:11" x14ac:dyDescent="0.25">
      <c r="A1762" t="s">
        <v>2484</v>
      </c>
      <c r="B1762">
        <v>2000</v>
      </c>
      <c r="C1762">
        <v>16.59</v>
      </c>
      <c r="D1762">
        <v>28.5</v>
      </c>
      <c r="E1762">
        <v>-1.45</v>
      </c>
      <c r="F1762">
        <v>-11.87</v>
      </c>
      <c r="G1762">
        <v>-0.35</v>
      </c>
      <c r="H1762">
        <v>1.1399999999999999</v>
      </c>
      <c r="I1762">
        <f t="shared" si="81"/>
        <v>-1.4899999999999998</v>
      </c>
      <c r="J1762">
        <f t="shared" si="82"/>
        <v>28.5</v>
      </c>
      <c r="K1762">
        <f t="shared" si="83"/>
        <v>16.59</v>
      </c>
    </row>
    <row r="1763" spans="1:11" x14ac:dyDescent="0.25">
      <c r="A1763" t="s">
        <v>2485</v>
      </c>
      <c r="B1763">
        <v>2000</v>
      </c>
      <c r="C1763">
        <v>15.33</v>
      </c>
      <c r="D1763">
        <v>16.829999999999998</v>
      </c>
      <c r="E1763">
        <v>0</v>
      </c>
      <c r="F1763">
        <v>0</v>
      </c>
      <c r="G1763">
        <v>-0.35</v>
      </c>
      <c r="H1763">
        <v>1.1499999999999999</v>
      </c>
      <c r="I1763">
        <f t="shared" si="81"/>
        <v>-1.5</v>
      </c>
      <c r="J1763">
        <f t="shared" si="82"/>
        <v>16.829999999999998</v>
      </c>
      <c r="K1763">
        <f t="shared" si="83"/>
        <v>15.33</v>
      </c>
    </row>
    <row r="1764" spans="1:11" x14ac:dyDescent="0.25">
      <c r="A1764" t="s">
        <v>2486</v>
      </c>
      <c r="B1764">
        <v>2000</v>
      </c>
      <c r="C1764">
        <v>15.33</v>
      </c>
      <c r="D1764">
        <v>16.829999999999998</v>
      </c>
      <c r="E1764">
        <v>0</v>
      </c>
      <c r="F1764">
        <v>0</v>
      </c>
      <c r="G1764">
        <v>-0.35</v>
      </c>
      <c r="H1764">
        <v>1.1499999999999999</v>
      </c>
      <c r="I1764">
        <f t="shared" si="81"/>
        <v>-1.5</v>
      </c>
      <c r="J1764">
        <f t="shared" si="82"/>
        <v>16.829999999999998</v>
      </c>
      <c r="K1764">
        <f t="shared" si="83"/>
        <v>15.33</v>
      </c>
    </row>
    <row r="1765" spans="1:11" x14ac:dyDescent="0.25">
      <c r="A1765" t="s">
        <v>2487</v>
      </c>
      <c r="B1765">
        <v>2000</v>
      </c>
      <c r="C1765">
        <v>14.67</v>
      </c>
      <c r="D1765">
        <v>16.11</v>
      </c>
      <c r="E1765">
        <v>0</v>
      </c>
      <c r="F1765">
        <v>0</v>
      </c>
      <c r="G1765">
        <v>-0.34</v>
      </c>
      <c r="H1765">
        <v>1.1000000000000001</v>
      </c>
      <c r="I1765">
        <f t="shared" si="81"/>
        <v>-1.4400000000000002</v>
      </c>
      <c r="J1765">
        <f t="shared" si="82"/>
        <v>16.11</v>
      </c>
      <c r="K1765">
        <f t="shared" si="83"/>
        <v>14.67</v>
      </c>
    </row>
    <row r="1766" spans="1:11" x14ac:dyDescent="0.25">
      <c r="A1766" t="s">
        <v>2488</v>
      </c>
      <c r="B1766">
        <v>2000</v>
      </c>
      <c r="C1766">
        <v>15.99</v>
      </c>
      <c r="D1766">
        <v>17.559999999999999</v>
      </c>
      <c r="E1766">
        <v>0</v>
      </c>
      <c r="F1766">
        <v>0</v>
      </c>
      <c r="G1766">
        <v>-0.37</v>
      </c>
      <c r="H1766">
        <v>1.2</v>
      </c>
      <c r="I1766">
        <f t="shared" si="81"/>
        <v>-1.5699999999999998</v>
      </c>
      <c r="J1766">
        <f t="shared" si="82"/>
        <v>17.559999999999999</v>
      </c>
      <c r="K1766">
        <f t="shared" si="83"/>
        <v>15.99</v>
      </c>
    </row>
    <row r="1767" spans="1:11" x14ac:dyDescent="0.25">
      <c r="A1767" t="s">
        <v>2489</v>
      </c>
      <c r="B1767">
        <v>2000</v>
      </c>
      <c r="C1767">
        <v>24.1</v>
      </c>
      <c r="D1767">
        <v>38.5</v>
      </c>
      <c r="E1767">
        <v>-1.69</v>
      </c>
      <c r="F1767">
        <v>-13.88</v>
      </c>
      <c r="G1767">
        <v>-0.52</v>
      </c>
      <c r="H1767">
        <v>1.69</v>
      </c>
      <c r="I1767">
        <f t="shared" si="81"/>
        <v>-2.21</v>
      </c>
      <c r="J1767">
        <f t="shared" si="82"/>
        <v>38.5</v>
      </c>
      <c r="K1767">
        <f t="shared" si="83"/>
        <v>24.1</v>
      </c>
    </row>
    <row r="1768" spans="1:11" x14ac:dyDescent="0.25">
      <c r="A1768" t="s">
        <v>2490</v>
      </c>
      <c r="B1768">
        <v>2000</v>
      </c>
      <c r="C1768">
        <v>37.5</v>
      </c>
      <c r="D1768">
        <v>41.18</v>
      </c>
      <c r="E1768">
        <v>0</v>
      </c>
      <c r="F1768">
        <v>0</v>
      </c>
      <c r="G1768">
        <v>-0.86</v>
      </c>
      <c r="H1768">
        <v>2.82</v>
      </c>
      <c r="I1768">
        <f t="shared" si="81"/>
        <v>-3.6799999999999997</v>
      </c>
      <c r="J1768">
        <f t="shared" si="82"/>
        <v>41.18</v>
      </c>
      <c r="K1768">
        <f t="shared" si="83"/>
        <v>37.5</v>
      </c>
    </row>
    <row r="1769" spans="1:11" x14ac:dyDescent="0.25">
      <c r="A1769" t="s">
        <v>2499</v>
      </c>
      <c r="B1769">
        <v>2000</v>
      </c>
      <c r="C1769">
        <v>28.49</v>
      </c>
      <c r="D1769">
        <v>36.35</v>
      </c>
      <c r="E1769">
        <v>-0.71</v>
      </c>
      <c r="F1769">
        <v>-5.8</v>
      </c>
      <c r="G1769">
        <v>-0.72</v>
      </c>
      <c r="H1769">
        <v>2.0499999999999998</v>
      </c>
      <c r="I1769">
        <f t="shared" si="81"/>
        <v>-2.7699999999999996</v>
      </c>
      <c r="J1769">
        <f t="shared" si="82"/>
        <v>36.35</v>
      </c>
      <c r="K1769">
        <f t="shared" si="83"/>
        <v>28.49</v>
      </c>
    </row>
    <row r="1770" spans="1:11" x14ac:dyDescent="0.25">
      <c r="A1770" t="s">
        <v>2500</v>
      </c>
      <c r="B1770">
        <v>2000</v>
      </c>
      <c r="C1770">
        <v>19.78</v>
      </c>
      <c r="D1770">
        <v>37.69</v>
      </c>
      <c r="E1770">
        <v>-2.25</v>
      </c>
      <c r="F1770">
        <v>-18.420000000000002</v>
      </c>
      <c r="G1770">
        <v>-0.45</v>
      </c>
      <c r="H1770">
        <v>1.29</v>
      </c>
      <c r="I1770">
        <f t="shared" si="81"/>
        <v>-1.74</v>
      </c>
      <c r="J1770">
        <f t="shared" si="82"/>
        <v>37.69</v>
      </c>
      <c r="K1770">
        <f t="shared" si="83"/>
        <v>19.78</v>
      </c>
    </row>
    <row r="1771" spans="1:11" x14ac:dyDescent="0.25">
      <c r="A1771" t="s">
        <v>2501</v>
      </c>
      <c r="B1771">
        <v>2000</v>
      </c>
      <c r="C1771">
        <v>15.42</v>
      </c>
      <c r="D1771">
        <v>16.95</v>
      </c>
      <c r="E1771">
        <v>0</v>
      </c>
      <c r="F1771">
        <v>0</v>
      </c>
      <c r="G1771">
        <v>-0.4</v>
      </c>
      <c r="H1771">
        <v>1.1299999999999999</v>
      </c>
      <c r="I1771">
        <f t="shared" si="81"/>
        <v>-1.5299999999999998</v>
      </c>
      <c r="J1771">
        <f t="shared" si="82"/>
        <v>16.95</v>
      </c>
      <c r="K1771">
        <f t="shared" si="83"/>
        <v>15.42</v>
      </c>
    </row>
    <row r="1772" spans="1:11" x14ac:dyDescent="0.25">
      <c r="A1772" t="s">
        <v>2502</v>
      </c>
      <c r="B1772">
        <v>2000</v>
      </c>
      <c r="C1772">
        <v>15.32</v>
      </c>
      <c r="D1772">
        <v>16.850000000000001</v>
      </c>
      <c r="E1772">
        <v>0</v>
      </c>
      <c r="F1772">
        <v>0</v>
      </c>
      <c r="G1772">
        <v>-0.4</v>
      </c>
      <c r="H1772">
        <v>1.1299999999999999</v>
      </c>
      <c r="I1772">
        <f t="shared" si="81"/>
        <v>-1.5299999999999998</v>
      </c>
      <c r="J1772">
        <f t="shared" si="82"/>
        <v>16.850000000000001</v>
      </c>
      <c r="K1772">
        <f t="shared" si="83"/>
        <v>15.32</v>
      </c>
    </row>
    <row r="1773" spans="1:11" x14ac:dyDescent="0.25">
      <c r="A1773" t="s">
        <v>2503</v>
      </c>
      <c r="B1773">
        <v>2000</v>
      </c>
      <c r="C1773">
        <v>14.77</v>
      </c>
      <c r="D1773">
        <v>16.239999999999998</v>
      </c>
      <c r="E1773">
        <v>0</v>
      </c>
      <c r="F1773">
        <v>0</v>
      </c>
      <c r="G1773">
        <v>-0.38</v>
      </c>
      <c r="H1773">
        <v>1.0900000000000001</v>
      </c>
      <c r="I1773">
        <f t="shared" si="81"/>
        <v>-1.4700000000000002</v>
      </c>
      <c r="J1773">
        <f t="shared" si="82"/>
        <v>16.239999999999998</v>
      </c>
      <c r="K1773">
        <f t="shared" si="83"/>
        <v>14.77</v>
      </c>
    </row>
    <row r="1774" spans="1:11" x14ac:dyDescent="0.25">
      <c r="A1774" t="s">
        <v>2504</v>
      </c>
      <c r="B1774">
        <v>2000</v>
      </c>
      <c r="C1774">
        <v>19.940000000000001</v>
      </c>
      <c r="D1774">
        <v>21.92</v>
      </c>
      <c r="E1774">
        <v>0</v>
      </c>
      <c r="F1774">
        <v>0</v>
      </c>
      <c r="G1774">
        <v>-0.51</v>
      </c>
      <c r="H1774">
        <v>1.47</v>
      </c>
      <c r="I1774">
        <f t="shared" si="81"/>
        <v>-1.98</v>
      </c>
      <c r="J1774">
        <f t="shared" si="82"/>
        <v>21.92</v>
      </c>
      <c r="K1774">
        <f t="shared" si="83"/>
        <v>19.940000000000001</v>
      </c>
    </row>
    <row r="1775" spans="1:11" x14ac:dyDescent="0.25">
      <c r="A1775" t="s">
        <v>2505</v>
      </c>
      <c r="B1775">
        <v>2000</v>
      </c>
      <c r="C1775">
        <v>28.32</v>
      </c>
      <c r="D1775">
        <v>39.15</v>
      </c>
      <c r="E1775">
        <v>-1.1299999999999999</v>
      </c>
      <c r="F1775">
        <v>-9.26</v>
      </c>
      <c r="G1775">
        <v>-0.7</v>
      </c>
      <c r="H1775">
        <v>2</v>
      </c>
      <c r="I1775">
        <f t="shared" si="81"/>
        <v>-2.7</v>
      </c>
      <c r="J1775">
        <f t="shared" si="82"/>
        <v>39.15</v>
      </c>
      <c r="K1775">
        <f t="shared" si="83"/>
        <v>28.32</v>
      </c>
    </row>
    <row r="1776" spans="1:11" x14ac:dyDescent="0.25">
      <c r="A1776" t="s">
        <v>2506</v>
      </c>
      <c r="B1776">
        <v>2000</v>
      </c>
      <c r="C1776">
        <v>39.35</v>
      </c>
      <c r="D1776">
        <v>43.26</v>
      </c>
      <c r="E1776">
        <v>0</v>
      </c>
      <c r="F1776">
        <v>0</v>
      </c>
      <c r="G1776">
        <v>-1.01</v>
      </c>
      <c r="H1776">
        <v>2.9</v>
      </c>
      <c r="I1776">
        <f t="shared" si="81"/>
        <v>-3.91</v>
      </c>
      <c r="J1776">
        <f t="shared" si="82"/>
        <v>43.26</v>
      </c>
      <c r="K1776">
        <f t="shared" si="83"/>
        <v>39.35</v>
      </c>
    </row>
    <row r="1777" spans="1:11" x14ac:dyDescent="0.25">
      <c r="A1777" t="s">
        <v>2515</v>
      </c>
      <c r="B1777">
        <v>2000</v>
      </c>
      <c r="C1777">
        <v>36.79</v>
      </c>
      <c r="D1777">
        <v>40.54</v>
      </c>
      <c r="E1777">
        <v>0</v>
      </c>
      <c r="F1777">
        <v>0</v>
      </c>
      <c r="G1777">
        <v>-0.97</v>
      </c>
      <c r="H1777">
        <v>2.78</v>
      </c>
      <c r="I1777">
        <f t="shared" si="81"/>
        <v>-3.75</v>
      </c>
      <c r="J1777">
        <f t="shared" si="82"/>
        <v>40.54</v>
      </c>
      <c r="K1777">
        <f t="shared" si="83"/>
        <v>36.79</v>
      </c>
    </row>
    <row r="1778" spans="1:11" x14ac:dyDescent="0.25">
      <c r="A1778" t="s">
        <v>2516</v>
      </c>
      <c r="B1778">
        <v>2000</v>
      </c>
      <c r="C1778">
        <v>20.309999999999999</v>
      </c>
      <c r="D1778">
        <v>39.58</v>
      </c>
      <c r="E1778">
        <v>-2.4500000000000002</v>
      </c>
      <c r="F1778">
        <v>-19.899999999999999</v>
      </c>
      <c r="G1778">
        <v>-0.47</v>
      </c>
      <c r="H1778">
        <v>1.35</v>
      </c>
      <c r="I1778">
        <f t="shared" si="81"/>
        <v>-1.82</v>
      </c>
      <c r="J1778">
        <f t="shared" si="82"/>
        <v>39.58</v>
      </c>
      <c r="K1778">
        <f t="shared" si="83"/>
        <v>20.309999999999999</v>
      </c>
    </row>
    <row r="1779" spans="1:11" x14ac:dyDescent="0.25">
      <c r="A1779" t="s">
        <v>6140</v>
      </c>
      <c r="B1779">
        <v>2000</v>
      </c>
      <c r="C1779">
        <v>17.239999999999998</v>
      </c>
      <c r="D1779">
        <v>27.56</v>
      </c>
      <c r="E1779">
        <v>-1.22</v>
      </c>
      <c r="F1779">
        <v>-9.91</v>
      </c>
      <c r="G1779">
        <v>-0.42</v>
      </c>
      <c r="H1779">
        <v>1.21</v>
      </c>
      <c r="I1779">
        <f t="shared" si="81"/>
        <v>-1.63</v>
      </c>
      <c r="J1779">
        <f t="shared" si="82"/>
        <v>27.56</v>
      </c>
      <c r="K1779">
        <f t="shared" si="83"/>
        <v>17.239999999999998</v>
      </c>
    </row>
    <row r="1780" spans="1:11" x14ac:dyDescent="0.25">
      <c r="A1780" t="s">
        <v>6141</v>
      </c>
      <c r="B1780">
        <v>2000</v>
      </c>
      <c r="C1780">
        <v>17.07</v>
      </c>
      <c r="D1780">
        <v>18.809999999999999</v>
      </c>
      <c r="E1780">
        <v>0</v>
      </c>
      <c r="F1780">
        <v>0</v>
      </c>
      <c r="G1780">
        <v>-0.45</v>
      </c>
      <c r="H1780">
        <v>1.29</v>
      </c>
      <c r="I1780">
        <f t="shared" si="81"/>
        <v>-1.74</v>
      </c>
      <c r="J1780">
        <f t="shared" si="82"/>
        <v>18.809999999999999</v>
      </c>
      <c r="K1780">
        <f t="shared" si="83"/>
        <v>17.07</v>
      </c>
    </row>
    <row r="1781" spans="1:11" x14ac:dyDescent="0.25">
      <c r="A1781" t="s">
        <v>6142</v>
      </c>
      <c r="B1781">
        <v>2000</v>
      </c>
      <c r="C1781">
        <v>17.07</v>
      </c>
      <c r="D1781">
        <v>18.809999999999999</v>
      </c>
      <c r="E1781">
        <v>0</v>
      </c>
      <c r="F1781">
        <v>0</v>
      </c>
      <c r="G1781">
        <v>-0.45</v>
      </c>
      <c r="H1781">
        <v>1.29</v>
      </c>
      <c r="I1781">
        <f t="shared" si="81"/>
        <v>-1.74</v>
      </c>
      <c r="J1781">
        <f t="shared" si="82"/>
        <v>18.809999999999999</v>
      </c>
      <c r="K1781">
        <f t="shared" si="83"/>
        <v>17.07</v>
      </c>
    </row>
    <row r="1782" spans="1:11" x14ac:dyDescent="0.25">
      <c r="A1782" t="s">
        <v>6143</v>
      </c>
      <c r="B1782">
        <v>2000</v>
      </c>
      <c r="C1782">
        <v>19.89</v>
      </c>
      <c r="D1782">
        <v>21.91</v>
      </c>
      <c r="E1782">
        <v>0</v>
      </c>
      <c r="F1782">
        <v>0</v>
      </c>
      <c r="G1782">
        <v>-0.52</v>
      </c>
      <c r="H1782">
        <v>1.5</v>
      </c>
      <c r="I1782">
        <f t="shared" si="81"/>
        <v>-2.02</v>
      </c>
      <c r="J1782">
        <f t="shared" si="82"/>
        <v>21.91</v>
      </c>
      <c r="K1782">
        <f t="shared" si="83"/>
        <v>19.89</v>
      </c>
    </row>
    <row r="1783" spans="1:11" x14ac:dyDescent="0.25">
      <c r="A1783" t="s">
        <v>6144</v>
      </c>
      <c r="B1783">
        <v>2000</v>
      </c>
      <c r="C1783">
        <v>21.83</v>
      </c>
      <c r="D1783">
        <v>39.479999999999997</v>
      </c>
      <c r="E1783">
        <v>-2.2000000000000002</v>
      </c>
      <c r="F1783">
        <v>-17.850000000000001</v>
      </c>
      <c r="G1783">
        <v>-0.52</v>
      </c>
      <c r="H1783">
        <v>1.48</v>
      </c>
      <c r="I1783">
        <f t="shared" si="81"/>
        <v>-2</v>
      </c>
      <c r="J1783">
        <f t="shared" si="82"/>
        <v>39.479999999999997</v>
      </c>
      <c r="K1783">
        <f t="shared" si="83"/>
        <v>21.83</v>
      </c>
    </row>
    <row r="1784" spans="1:11" x14ac:dyDescent="0.25">
      <c r="A1784" t="s">
        <v>6145</v>
      </c>
      <c r="B1784">
        <v>2000</v>
      </c>
      <c r="C1784">
        <v>38.32</v>
      </c>
      <c r="D1784">
        <v>42.22</v>
      </c>
      <c r="E1784">
        <v>0</v>
      </c>
      <c r="F1784">
        <v>0</v>
      </c>
      <c r="G1784">
        <v>-1.01</v>
      </c>
      <c r="H1784">
        <v>2.89</v>
      </c>
      <c r="I1784">
        <f t="shared" si="81"/>
        <v>-3.9000000000000004</v>
      </c>
      <c r="J1784">
        <f t="shared" si="82"/>
        <v>42.22</v>
      </c>
      <c r="K1784">
        <f t="shared" si="83"/>
        <v>38.32</v>
      </c>
    </row>
    <row r="1785" spans="1:11" x14ac:dyDescent="0.25">
      <c r="A1785" t="s">
        <v>6170</v>
      </c>
      <c r="B1785">
        <v>2000</v>
      </c>
      <c r="C1785">
        <v>20.93</v>
      </c>
      <c r="D1785">
        <v>22.75</v>
      </c>
      <c r="E1785">
        <v>0</v>
      </c>
      <c r="F1785">
        <v>0</v>
      </c>
      <c r="G1785">
        <v>-0.4</v>
      </c>
      <c r="H1785">
        <v>1.42</v>
      </c>
      <c r="I1785">
        <f t="shared" si="81"/>
        <v>-1.8199999999999998</v>
      </c>
      <c r="J1785">
        <f t="shared" si="82"/>
        <v>22.75</v>
      </c>
      <c r="K1785">
        <f t="shared" si="83"/>
        <v>20.93</v>
      </c>
    </row>
    <row r="1786" spans="1:11" x14ac:dyDescent="0.25">
      <c r="A1786" t="s">
        <v>6171</v>
      </c>
      <c r="B1786">
        <v>2000</v>
      </c>
      <c r="C1786">
        <v>14.76</v>
      </c>
      <c r="D1786">
        <v>16.04</v>
      </c>
      <c r="E1786">
        <v>0</v>
      </c>
      <c r="F1786">
        <v>0</v>
      </c>
      <c r="G1786">
        <v>-0.28000000000000003</v>
      </c>
      <c r="H1786">
        <v>1</v>
      </c>
      <c r="I1786">
        <f t="shared" si="81"/>
        <v>-1.28</v>
      </c>
      <c r="J1786">
        <f t="shared" si="82"/>
        <v>16.04</v>
      </c>
      <c r="K1786">
        <f t="shared" si="83"/>
        <v>14.76</v>
      </c>
    </row>
    <row r="1787" spans="1:11" x14ac:dyDescent="0.25">
      <c r="A1787" t="s">
        <v>6172</v>
      </c>
      <c r="B1787">
        <v>2000</v>
      </c>
      <c r="C1787">
        <v>14.35</v>
      </c>
      <c r="D1787">
        <v>15.59</v>
      </c>
      <c r="E1787">
        <v>0</v>
      </c>
      <c r="F1787">
        <v>0</v>
      </c>
      <c r="G1787">
        <v>-0.27</v>
      </c>
      <c r="H1787">
        <v>0.97</v>
      </c>
      <c r="I1787">
        <f t="shared" si="81"/>
        <v>-1.24</v>
      </c>
      <c r="J1787">
        <f t="shared" si="82"/>
        <v>15.59</v>
      </c>
      <c r="K1787">
        <f t="shared" si="83"/>
        <v>14.35</v>
      </c>
    </row>
    <row r="1788" spans="1:11" x14ac:dyDescent="0.25">
      <c r="A1788" t="s">
        <v>6173</v>
      </c>
      <c r="B1788">
        <v>2000</v>
      </c>
      <c r="C1788">
        <v>14.35</v>
      </c>
      <c r="D1788">
        <v>15.59</v>
      </c>
      <c r="E1788">
        <v>0</v>
      </c>
      <c r="F1788">
        <v>0</v>
      </c>
      <c r="G1788">
        <v>-0.27</v>
      </c>
      <c r="H1788">
        <v>0.97</v>
      </c>
      <c r="I1788">
        <f t="shared" si="81"/>
        <v>-1.24</v>
      </c>
      <c r="J1788">
        <f t="shared" si="82"/>
        <v>15.59</v>
      </c>
      <c r="K1788">
        <f t="shared" si="83"/>
        <v>14.35</v>
      </c>
    </row>
    <row r="1789" spans="1:11" x14ac:dyDescent="0.25">
      <c r="A1789" t="s">
        <v>6174</v>
      </c>
      <c r="B1789">
        <v>2000</v>
      </c>
      <c r="C1789">
        <v>14.76</v>
      </c>
      <c r="D1789">
        <v>16.04</v>
      </c>
      <c r="E1789">
        <v>0</v>
      </c>
      <c r="F1789">
        <v>0</v>
      </c>
      <c r="G1789">
        <v>-0.28000000000000003</v>
      </c>
      <c r="H1789">
        <v>1</v>
      </c>
      <c r="I1789">
        <f t="shared" si="81"/>
        <v>-1.28</v>
      </c>
      <c r="J1789">
        <f t="shared" si="82"/>
        <v>16.04</v>
      </c>
      <c r="K1789">
        <f t="shared" si="83"/>
        <v>14.76</v>
      </c>
    </row>
    <row r="1790" spans="1:11" x14ac:dyDescent="0.25">
      <c r="A1790" t="s">
        <v>6175</v>
      </c>
      <c r="B1790">
        <v>2000</v>
      </c>
      <c r="C1790">
        <v>15.18</v>
      </c>
      <c r="D1790">
        <v>16.5</v>
      </c>
      <c r="E1790">
        <v>0</v>
      </c>
      <c r="F1790">
        <v>0</v>
      </c>
      <c r="G1790">
        <v>-0.28999999999999998</v>
      </c>
      <c r="H1790">
        <v>1.03</v>
      </c>
      <c r="I1790">
        <f t="shared" si="81"/>
        <v>-1.32</v>
      </c>
      <c r="J1790">
        <f t="shared" si="82"/>
        <v>16.5</v>
      </c>
      <c r="K1790">
        <f t="shared" si="83"/>
        <v>15.18</v>
      </c>
    </row>
    <row r="1791" spans="1:11" x14ac:dyDescent="0.25">
      <c r="A1791" t="s">
        <v>6176</v>
      </c>
      <c r="B1791">
        <v>2000</v>
      </c>
      <c r="C1791">
        <v>16.350000000000001</v>
      </c>
      <c r="D1791">
        <v>17.77</v>
      </c>
      <c r="E1791">
        <v>0</v>
      </c>
      <c r="F1791">
        <v>0</v>
      </c>
      <c r="G1791">
        <v>-0.31</v>
      </c>
      <c r="H1791">
        <v>1.1100000000000001</v>
      </c>
      <c r="I1791">
        <f t="shared" si="81"/>
        <v>-1.4200000000000002</v>
      </c>
      <c r="J1791">
        <f t="shared" si="82"/>
        <v>17.77</v>
      </c>
      <c r="K1791">
        <f t="shared" si="83"/>
        <v>16.350000000000001</v>
      </c>
    </row>
    <row r="1792" spans="1:11" x14ac:dyDescent="0.25">
      <c r="A1792" t="s">
        <v>6177</v>
      </c>
      <c r="B1792">
        <v>2000</v>
      </c>
      <c r="C1792">
        <v>16.350000000000001</v>
      </c>
      <c r="D1792">
        <v>17.77</v>
      </c>
      <c r="E1792">
        <v>0</v>
      </c>
      <c r="F1792">
        <v>0</v>
      </c>
      <c r="G1792">
        <v>-0.31</v>
      </c>
      <c r="H1792">
        <v>1.1100000000000001</v>
      </c>
      <c r="I1792">
        <f t="shared" si="81"/>
        <v>-1.4200000000000002</v>
      </c>
      <c r="J1792">
        <f t="shared" si="82"/>
        <v>17.77</v>
      </c>
      <c r="K1792">
        <f t="shared" si="83"/>
        <v>16.350000000000001</v>
      </c>
    </row>
    <row r="1793" spans="1:11" x14ac:dyDescent="0.25">
      <c r="A1793" t="s">
        <v>6178</v>
      </c>
      <c r="B1793">
        <v>2000</v>
      </c>
      <c r="C1793">
        <v>20.43</v>
      </c>
      <c r="D1793">
        <v>22.2</v>
      </c>
      <c r="E1793">
        <v>0</v>
      </c>
      <c r="F1793">
        <v>0</v>
      </c>
      <c r="G1793">
        <v>-0.39</v>
      </c>
      <c r="H1793">
        <v>1.38</v>
      </c>
      <c r="I1793">
        <f t="shared" si="81"/>
        <v>-1.77</v>
      </c>
      <c r="J1793">
        <f t="shared" si="82"/>
        <v>22.2</v>
      </c>
      <c r="K1793">
        <f t="shared" si="83"/>
        <v>20.43</v>
      </c>
    </row>
    <row r="1794" spans="1:11" x14ac:dyDescent="0.25">
      <c r="A1794" t="s">
        <v>6179</v>
      </c>
      <c r="B1794">
        <v>2000</v>
      </c>
      <c r="C1794">
        <v>22.47</v>
      </c>
      <c r="D1794">
        <v>24.42</v>
      </c>
      <c r="E1794">
        <v>0</v>
      </c>
      <c r="F1794">
        <v>0</v>
      </c>
      <c r="G1794">
        <v>-0.43</v>
      </c>
      <c r="H1794">
        <v>1.52</v>
      </c>
      <c r="I1794">
        <f t="shared" ref="I1794:I1857" si="84">+G1794-H1794</f>
        <v>-1.95</v>
      </c>
      <c r="J1794">
        <f t="shared" si="82"/>
        <v>24.42</v>
      </c>
      <c r="K1794">
        <f t="shared" si="83"/>
        <v>22.47</v>
      </c>
    </row>
    <row r="1795" spans="1:11" x14ac:dyDescent="0.25">
      <c r="A1795" t="s">
        <v>6180</v>
      </c>
      <c r="B1795">
        <v>2000</v>
      </c>
      <c r="C1795">
        <v>21.94</v>
      </c>
      <c r="D1795">
        <v>39.450000000000003</v>
      </c>
      <c r="E1795">
        <v>-2.23</v>
      </c>
      <c r="F1795">
        <v>-18.03</v>
      </c>
      <c r="G1795">
        <v>-0.38</v>
      </c>
      <c r="H1795">
        <v>1.33</v>
      </c>
      <c r="I1795">
        <f t="shared" si="84"/>
        <v>-1.71</v>
      </c>
      <c r="J1795">
        <f t="shared" ref="J1795:J1858" si="85">D1795</f>
        <v>39.450000000000003</v>
      </c>
      <c r="K1795">
        <f t="shared" ref="K1795:K1858" si="86">C1795</f>
        <v>21.94</v>
      </c>
    </row>
    <row r="1796" spans="1:11" x14ac:dyDescent="0.25">
      <c r="A1796" t="s">
        <v>6181</v>
      </c>
      <c r="B1796">
        <v>2000</v>
      </c>
      <c r="C1796">
        <v>21.94</v>
      </c>
      <c r="D1796">
        <v>39.450000000000003</v>
      </c>
      <c r="E1796">
        <v>-2.23</v>
      </c>
      <c r="F1796">
        <v>-18.03</v>
      </c>
      <c r="G1796">
        <v>-0.38</v>
      </c>
      <c r="H1796">
        <v>1.33</v>
      </c>
      <c r="I1796">
        <f t="shared" si="84"/>
        <v>-1.71</v>
      </c>
      <c r="J1796">
        <f t="shared" si="85"/>
        <v>39.450000000000003</v>
      </c>
      <c r="K1796">
        <f t="shared" si="86"/>
        <v>21.94</v>
      </c>
    </row>
    <row r="1797" spans="1:11" x14ac:dyDescent="0.25">
      <c r="A1797" t="s">
        <v>6182</v>
      </c>
      <c r="B1797">
        <v>2000</v>
      </c>
      <c r="C1797">
        <v>21.94</v>
      </c>
      <c r="D1797">
        <v>39.450000000000003</v>
      </c>
      <c r="E1797">
        <v>-2.23</v>
      </c>
      <c r="F1797">
        <v>-18.03</v>
      </c>
      <c r="G1797">
        <v>-0.38</v>
      </c>
      <c r="H1797">
        <v>1.33</v>
      </c>
      <c r="I1797">
        <f t="shared" si="84"/>
        <v>-1.71</v>
      </c>
      <c r="J1797">
        <f t="shared" si="85"/>
        <v>39.450000000000003</v>
      </c>
      <c r="K1797">
        <f t="shared" si="86"/>
        <v>21.94</v>
      </c>
    </row>
    <row r="1798" spans="1:11" x14ac:dyDescent="0.25">
      <c r="A1798" t="s">
        <v>6183</v>
      </c>
      <c r="B1798">
        <v>2000</v>
      </c>
      <c r="C1798">
        <v>21.94</v>
      </c>
      <c r="D1798">
        <v>39.450000000000003</v>
      </c>
      <c r="E1798">
        <v>-2.23</v>
      </c>
      <c r="F1798">
        <v>-18.03</v>
      </c>
      <c r="G1798">
        <v>-0.38</v>
      </c>
      <c r="H1798">
        <v>1.33</v>
      </c>
      <c r="I1798">
        <f t="shared" si="84"/>
        <v>-1.71</v>
      </c>
      <c r="J1798">
        <f t="shared" si="85"/>
        <v>39.450000000000003</v>
      </c>
      <c r="K1798">
        <f t="shared" si="86"/>
        <v>21.94</v>
      </c>
    </row>
    <row r="1799" spans="1:11" x14ac:dyDescent="0.25">
      <c r="A1799" t="s">
        <v>6184</v>
      </c>
      <c r="B1799">
        <v>2000</v>
      </c>
      <c r="C1799">
        <v>21.93</v>
      </c>
      <c r="D1799">
        <v>39.450000000000003</v>
      </c>
      <c r="E1799">
        <v>-2.23</v>
      </c>
      <c r="F1799">
        <v>-18.04</v>
      </c>
      <c r="G1799">
        <v>-0.38</v>
      </c>
      <c r="H1799">
        <v>1.33</v>
      </c>
      <c r="I1799">
        <f t="shared" si="84"/>
        <v>-1.71</v>
      </c>
      <c r="J1799">
        <f t="shared" si="85"/>
        <v>39.450000000000003</v>
      </c>
      <c r="K1799">
        <f t="shared" si="86"/>
        <v>21.93</v>
      </c>
    </row>
    <row r="1800" spans="1:11" x14ac:dyDescent="0.25">
      <c r="A1800" t="s">
        <v>6185</v>
      </c>
      <c r="B1800">
        <v>2000</v>
      </c>
      <c r="C1800">
        <v>21.99</v>
      </c>
      <c r="D1800">
        <v>38.409999999999997</v>
      </c>
      <c r="E1800">
        <v>-2.08</v>
      </c>
      <c r="F1800">
        <v>-16.77</v>
      </c>
      <c r="G1800">
        <v>-0.38</v>
      </c>
      <c r="H1800">
        <v>1.35</v>
      </c>
      <c r="I1800">
        <f t="shared" si="84"/>
        <v>-1.73</v>
      </c>
      <c r="J1800">
        <f t="shared" si="85"/>
        <v>38.409999999999997</v>
      </c>
      <c r="K1800">
        <f t="shared" si="86"/>
        <v>21.99</v>
      </c>
    </row>
    <row r="1801" spans="1:11" x14ac:dyDescent="0.25">
      <c r="A1801" t="s">
        <v>6186</v>
      </c>
      <c r="B1801">
        <v>2000</v>
      </c>
      <c r="C1801">
        <v>22.32</v>
      </c>
      <c r="D1801">
        <v>28.61</v>
      </c>
      <c r="E1801">
        <v>-0.62</v>
      </c>
      <c r="F1801">
        <v>-5.0199999999999996</v>
      </c>
      <c r="G1801">
        <v>-0.42</v>
      </c>
      <c r="H1801">
        <v>1.47</v>
      </c>
      <c r="I1801">
        <f t="shared" si="84"/>
        <v>-1.89</v>
      </c>
      <c r="J1801">
        <f t="shared" si="85"/>
        <v>28.61</v>
      </c>
      <c r="K1801">
        <f t="shared" si="86"/>
        <v>22.32</v>
      </c>
    </row>
    <row r="1802" spans="1:11" x14ac:dyDescent="0.25">
      <c r="A1802" t="s">
        <v>6187</v>
      </c>
      <c r="B1802">
        <v>2000</v>
      </c>
      <c r="C1802">
        <v>19.86</v>
      </c>
      <c r="D1802">
        <v>38.61</v>
      </c>
      <c r="E1802">
        <v>-2.4300000000000002</v>
      </c>
      <c r="F1802">
        <v>-19.670000000000002</v>
      </c>
      <c r="G1802">
        <v>-0.33</v>
      </c>
      <c r="H1802">
        <v>1.18</v>
      </c>
      <c r="I1802">
        <f t="shared" si="84"/>
        <v>-1.51</v>
      </c>
      <c r="J1802">
        <f t="shared" si="85"/>
        <v>38.61</v>
      </c>
      <c r="K1802">
        <f t="shared" si="86"/>
        <v>19.86</v>
      </c>
    </row>
    <row r="1803" spans="1:11" x14ac:dyDescent="0.25">
      <c r="A1803" t="s">
        <v>6188</v>
      </c>
      <c r="B1803">
        <v>2000</v>
      </c>
      <c r="C1803">
        <v>20.25</v>
      </c>
      <c r="D1803">
        <v>27.53</v>
      </c>
      <c r="E1803">
        <v>-0.79</v>
      </c>
      <c r="F1803">
        <v>-6.38</v>
      </c>
      <c r="G1803">
        <v>-0.37</v>
      </c>
      <c r="H1803">
        <v>1.32</v>
      </c>
      <c r="I1803">
        <f t="shared" si="84"/>
        <v>-1.69</v>
      </c>
      <c r="J1803">
        <f t="shared" si="85"/>
        <v>27.53</v>
      </c>
      <c r="K1803">
        <f t="shared" si="86"/>
        <v>20.25</v>
      </c>
    </row>
    <row r="1804" spans="1:11" x14ac:dyDescent="0.25">
      <c r="A1804" t="s">
        <v>6189</v>
      </c>
      <c r="B1804">
        <v>2000</v>
      </c>
      <c r="C1804">
        <v>20.25</v>
      </c>
      <c r="D1804">
        <v>27.53</v>
      </c>
      <c r="E1804">
        <v>-0.79</v>
      </c>
      <c r="F1804">
        <v>-6.38</v>
      </c>
      <c r="G1804">
        <v>-0.37</v>
      </c>
      <c r="H1804">
        <v>1.32</v>
      </c>
      <c r="I1804">
        <f t="shared" si="84"/>
        <v>-1.69</v>
      </c>
      <c r="J1804">
        <f t="shared" si="85"/>
        <v>27.53</v>
      </c>
      <c r="K1804">
        <f t="shared" si="86"/>
        <v>20.25</v>
      </c>
    </row>
    <row r="1805" spans="1:11" x14ac:dyDescent="0.25">
      <c r="A1805" t="s">
        <v>6190</v>
      </c>
      <c r="B1805">
        <v>2000</v>
      </c>
      <c r="C1805">
        <v>20.350000000000001</v>
      </c>
      <c r="D1805">
        <v>39.659999999999997</v>
      </c>
      <c r="E1805">
        <v>-2.5099999999999998</v>
      </c>
      <c r="F1805">
        <v>-20.28</v>
      </c>
      <c r="G1805">
        <v>-0.34</v>
      </c>
      <c r="H1805">
        <v>1.2</v>
      </c>
      <c r="I1805">
        <f t="shared" si="84"/>
        <v>-1.54</v>
      </c>
      <c r="J1805">
        <f t="shared" si="85"/>
        <v>39.659999999999997</v>
      </c>
      <c r="K1805">
        <f t="shared" si="86"/>
        <v>20.350000000000001</v>
      </c>
    </row>
    <row r="1806" spans="1:11" x14ac:dyDescent="0.25">
      <c r="A1806" t="s">
        <v>6191</v>
      </c>
      <c r="B1806">
        <v>2000</v>
      </c>
      <c r="C1806">
        <v>22.32</v>
      </c>
      <c r="D1806">
        <v>28.61</v>
      </c>
      <c r="E1806">
        <v>-0.62</v>
      </c>
      <c r="F1806">
        <v>-5.0199999999999996</v>
      </c>
      <c r="G1806">
        <v>-0.42</v>
      </c>
      <c r="H1806">
        <v>1.47</v>
      </c>
      <c r="I1806">
        <f t="shared" si="84"/>
        <v>-1.89</v>
      </c>
      <c r="J1806">
        <f t="shared" si="85"/>
        <v>28.61</v>
      </c>
      <c r="K1806">
        <f t="shared" si="86"/>
        <v>22.32</v>
      </c>
    </row>
    <row r="1807" spans="1:11" x14ac:dyDescent="0.25">
      <c r="A1807" t="s">
        <v>6192</v>
      </c>
      <c r="B1807">
        <v>2000</v>
      </c>
      <c r="C1807">
        <v>19.84</v>
      </c>
      <c r="D1807">
        <v>21.56</v>
      </c>
      <c r="E1807">
        <v>0</v>
      </c>
      <c r="F1807">
        <v>0</v>
      </c>
      <c r="G1807">
        <v>-0.38</v>
      </c>
      <c r="H1807">
        <v>1.34</v>
      </c>
      <c r="I1807">
        <f t="shared" si="84"/>
        <v>-1.7200000000000002</v>
      </c>
      <c r="J1807">
        <f t="shared" si="85"/>
        <v>21.56</v>
      </c>
      <c r="K1807">
        <f t="shared" si="86"/>
        <v>19.84</v>
      </c>
    </row>
    <row r="1808" spans="1:11" x14ac:dyDescent="0.25">
      <c r="A1808" t="s">
        <v>6193</v>
      </c>
      <c r="B1808">
        <v>2000</v>
      </c>
      <c r="C1808">
        <v>20.43</v>
      </c>
      <c r="D1808">
        <v>22.2</v>
      </c>
      <c r="E1808">
        <v>0</v>
      </c>
      <c r="F1808">
        <v>0</v>
      </c>
      <c r="G1808">
        <v>-0.39</v>
      </c>
      <c r="H1808">
        <v>1.38</v>
      </c>
      <c r="I1808">
        <f t="shared" si="84"/>
        <v>-1.77</v>
      </c>
      <c r="J1808">
        <f t="shared" si="85"/>
        <v>22.2</v>
      </c>
      <c r="K1808">
        <f t="shared" si="86"/>
        <v>20.43</v>
      </c>
    </row>
    <row r="1809" spans="1:11" x14ac:dyDescent="0.25">
      <c r="A1809" t="s">
        <v>6218</v>
      </c>
      <c r="B1809">
        <v>2000</v>
      </c>
      <c r="C1809">
        <v>18.71</v>
      </c>
      <c r="D1809">
        <v>20.64</v>
      </c>
      <c r="E1809">
        <v>0</v>
      </c>
      <c r="F1809">
        <v>0</v>
      </c>
      <c r="G1809">
        <v>-0.49</v>
      </c>
      <c r="H1809">
        <v>1.44</v>
      </c>
      <c r="I1809">
        <f t="shared" si="84"/>
        <v>-1.93</v>
      </c>
      <c r="J1809">
        <f t="shared" si="85"/>
        <v>20.64</v>
      </c>
      <c r="K1809">
        <f t="shared" si="86"/>
        <v>18.71</v>
      </c>
    </row>
    <row r="1810" spans="1:11" x14ac:dyDescent="0.25">
      <c r="A1810" t="s">
        <v>6219</v>
      </c>
      <c r="B1810">
        <v>2000</v>
      </c>
      <c r="C1810">
        <v>16.43</v>
      </c>
      <c r="D1810">
        <v>18.13</v>
      </c>
      <c r="E1810">
        <v>0</v>
      </c>
      <c r="F1810">
        <v>0</v>
      </c>
      <c r="G1810">
        <v>-0.43</v>
      </c>
      <c r="H1810">
        <v>1.27</v>
      </c>
      <c r="I1810">
        <f t="shared" si="84"/>
        <v>-1.7</v>
      </c>
      <c r="J1810">
        <f t="shared" si="85"/>
        <v>18.13</v>
      </c>
      <c r="K1810">
        <f t="shared" si="86"/>
        <v>16.43</v>
      </c>
    </row>
    <row r="1811" spans="1:11" x14ac:dyDescent="0.25">
      <c r="A1811" t="s">
        <v>6220</v>
      </c>
      <c r="B1811">
        <v>2000</v>
      </c>
      <c r="C1811">
        <v>15</v>
      </c>
      <c r="D1811">
        <v>16.55</v>
      </c>
      <c r="E1811">
        <v>0</v>
      </c>
      <c r="F1811">
        <v>0</v>
      </c>
      <c r="G1811">
        <v>-0.39</v>
      </c>
      <c r="H1811">
        <v>1.1599999999999999</v>
      </c>
      <c r="I1811">
        <f t="shared" si="84"/>
        <v>-1.5499999999999998</v>
      </c>
      <c r="J1811">
        <f t="shared" si="85"/>
        <v>16.55</v>
      </c>
      <c r="K1811">
        <f t="shared" si="86"/>
        <v>15</v>
      </c>
    </row>
    <row r="1812" spans="1:11" x14ac:dyDescent="0.25">
      <c r="A1812" t="s">
        <v>6221</v>
      </c>
      <c r="B1812">
        <v>2000</v>
      </c>
      <c r="C1812">
        <v>14.53</v>
      </c>
      <c r="D1812">
        <v>16.03</v>
      </c>
      <c r="E1812">
        <v>0</v>
      </c>
      <c r="F1812">
        <v>0</v>
      </c>
      <c r="G1812">
        <v>-0.38</v>
      </c>
      <c r="H1812">
        <v>1.1200000000000001</v>
      </c>
      <c r="I1812">
        <f t="shared" si="84"/>
        <v>-1.5</v>
      </c>
      <c r="J1812">
        <f t="shared" si="85"/>
        <v>16.03</v>
      </c>
      <c r="K1812">
        <f t="shared" si="86"/>
        <v>14.53</v>
      </c>
    </row>
    <row r="1813" spans="1:11" x14ac:dyDescent="0.25">
      <c r="A1813" t="s">
        <v>6222</v>
      </c>
      <c r="B1813">
        <v>2000</v>
      </c>
      <c r="C1813">
        <v>14.89</v>
      </c>
      <c r="D1813">
        <v>16.43</v>
      </c>
      <c r="E1813">
        <v>0</v>
      </c>
      <c r="F1813">
        <v>0</v>
      </c>
      <c r="G1813">
        <v>-0.39</v>
      </c>
      <c r="H1813">
        <v>1.1499999999999999</v>
      </c>
      <c r="I1813">
        <f t="shared" si="84"/>
        <v>-1.54</v>
      </c>
      <c r="J1813">
        <f t="shared" si="85"/>
        <v>16.43</v>
      </c>
      <c r="K1813">
        <f t="shared" si="86"/>
        <v>14.89</v>
      </c>
    </row>
    <row r="1814" spans="1:11" x14ac:dyDescent="0.25">
      <c r="A1814" t="s">
        <v>6223</v>
      </c>
      <c r="B1814">
        <v>2000</v>
      </c>
      <c r="C1814">
        <v>16.43</v>
      </c>
      <c r="D1814">
        <v>18.13</v>
      </c>
      <c r="E1814">
        <v>0</v>
      </c>
      <c r="F1814">
        <v>0</v>
      </c>
      <c r="G1814">
        <v>-0.43</v>
      </c>
      <c r="H1814">
        <v>1.27</v>
      </c>
      <c r="I1814">
        <f t="shared" si="84"/>
        <v>-1.7</v>
      </c>
      <c r="J1814">
        <f t="shared" si="85"/>
        <v>18.13</v>
      </c>
      <c r="K1814">
        <f t="shared" si="86"/>
        <v>16.43</v>
      </c>
    </row>
    <row r="1815" spans="1:11" x14ac:dyDescent="0.25">
      <c r="A1815" t="s">
        <v>6224</v>
      </c>
      <c r="B1815">
        <v>2000</v>
      </c>
      <c r="C1815">
        <v>14.49</v>
      </c>
      <c r="D1815">
        <v>15.99</v>
      </c>
      <c r="E1815">
        <v>0</v>
      </c>
      <c r="F1815">
        <v>0</v>
      </c>
      <c r="G1815">
        <v>-0.38</v>
      </c>
      <c r="H1815">
        <v>1.1200000000000001</v>
      </c>
      <c r="I1815">
        <f t="shared" si="84"/>
        <v>-1.5</v>
      </c>
      <c r="J1815">
        <f t="shared" si="85"/>
        <v>15.99</v>
      </c>
      <c r="K1815">
        <f t="shared" si="86"/>
        <v>14.49</v>
      </c>
    </row>
    <row r="1816" spans="1:11" x14ac:dyDescent="0.25">
      <c r="A1816" t="s">
        <v>6225</v>
      </c>
      <c r="B1816">
        <v>2000</v>
      </c>
      <c r="C1816">
        <v>14.49</v>
      </c>
      <c r="D1816">
        <v>15.99</v>
      </c>
      <c r="E1816">
        <v>0</v>
      </c>
      <c r="F1816">
        <v>0</v>
      </c>
      <c r="G1816">
        <v>-0.38</v>
      </c>
      <c r="H1816">
        <v>1.1200000000000001</v>
      </c>
      <c r="I1816">
        <f t="shared" si="84"/>
        <v>-1.5</v>
      </c>
      <c r="J1816">
        <f t="shared" si="85"/>
        <v>15.99</v>
      </c>
      <c r="K1816">
        <f t="shared" si="86"/>
        <v>14.49</v>
      </c>
    </row>
    <row r="1817" spans="1:11" x14ac:dyDescent="0.25">
      <c r="A1817" t="s">
        <v>6226</v>
      </c>
      <c r="B1817">
        <v>2000</v>
      </c>
      <c r="C1817">
        <v>14.53</v>
      </c>
      <c r="D1817">
        <v>16.03</v>
      </c>
      <c r="E1817">
        <v>0</v>
      </c>
      <c r="F1817">
        <v>0</v>
      </c>
      <c r="G1817">
        <v>-0.38</v>
      </c>
      <c r="H1817">
        <v>1.1200000000000001</v>
      </c>
      <c r="I1817">
        <f t="shared" si="84"/>
        <v>-1.5</v>
      </c>
      <c r="J1817">
        <f t="shared" si="85"/>
        <v>16.03</v>
      </c>
      <c r="K1817">
        <f t="shared" si="86"/>
        <v>14.53</v>
      </c>
    </row>
    <row r="1818" spans="1:11" x14ac:dyDescent="0.25">
      <c r="A1818" t="s">
        <v>6227</v>
      </c>
      <c r="B1818">
        <v>2000</v>
      </c>
      <c r="C1818">
        <v>17.68</v>
      </c>
      <c r="D1818">
        <v>38.56</v>
      </c>
      <c r="E1818">
        <v>-2.73</v>
      </c>
      <c r="F1818">
        <v>-22.07</v>
      </c>
      <c r="G1818">
        <v>-0.39</v>
      </c>
      <c r="H1818">
        <v>1.1499999999999999</v>
      </c>
      <c r="I1818">
        <f t="shared" si="84"/>
        <v>-1.54</v>
      </c>
      <c r="J1818">
        <f t="shared" si="85"/>
        <v>38.56</v>
      </c>
      <c r="K1818">
        <f t="shared" si="86"/>
        <v>17.68</v>
      </c>
    </row>
    <row r="1819" spans="1:11" x14ac:dyDescent="0.25">
      <c r="A1819" t="s">
        <v>6228</v>
      </c>
      <c r="B1819">
        <v>2000</v>
      </c>
      <c r="C1819">
        <v>15.75</v>
      </c>
      <c r="D1819">
        <v>39.71</v>
      </c>
      <c r="E1819">
        <v>-3.19</v>
      </c>
      <c r="F1819">
        <v>-25.85</v>
      </c>
      <c r="G1819">
        <v>-0.33</v>
      </c>
      <c r="H1819">
        <v>0.97</v>
      </c>
      <c r="I1819">
        <f t="shared" si="84"/>
        <v>-1.3</v>
      </c>
      <c r="J1819">
        <f t="shared" si="85"/>
        <v>39.71</v>
      </c>
      <c r="K1819">
        <f t="shared" si="86"/>
        <v>15.75</v>
      </c>
    </row>
    <row r="1820" spans="1:11" x14ac:dyDescent="0.25">
      <c r="A1820" t="s">
        <v>6229</v>
      </c>
      <c r="B1820">
        <v>2000</v>
      </c>
      <c r="C1820">
        <v>16.43</v>
      </c>
      <c r="D1820">
        <v>43.13</v>
      </c>
      <c r="E1820">
        <v>-3.57</v>
      </c>
      <c r="F1820">
        <v>-28.94</v>
      </c>
      <c r="G1820">
        <v>-0.34</v>
      </c>
      <c r="H1820">
        <v>0.99</v>
      </c>
      <c r="I1820">
        <f t="shared" si="84"/>
        <v>-1.33</v>
      </c>
      <c r="J1820">
        <f t="shared" si="85"/>
        <v>43.13</v>
      </c>
      <c r="K1820">
        <f t="shared" si="86"/>
        <v>16.43</v>
      </c>
    </row>
    <row r="1821" spans="1:11" x14ac:dyDescent="0.25">
      <c r="A1821" t="s">
        <v>6230</v>
      </c>
      <c r="B1821">
        <v>2000</v>
      </c>
      <c r="C1821">
        <v>15.86</v>
      </c>
      <c r="D1821">
        <v>43.89</v>
      </c>
      <c r="E1821">
        <v>-3.77</v>
      </c>
      <c r="F1821">
        <v>-30.55</v>
      </c>
      <c r="G1821">
        <v>-0.32</v>
      </c>
      <c r="H1821">
        <v>0.93</v>
      </c>
      <c r="I1821">
        <f t="shared" si="84"/>
        <v>-1.25</v>
      </c>
      <c r="J1821">
        <f t="shared" si="85"/>
        <v>43.89</v>
      </c>
      <c r="K1821">
        <f t="shared" si="86"/>
        <v>15.86</v>
      </c>
    </row>
    <row r="1822" spans="1:11" x14ac:dyDescent="0.25">
      <c r="A1822" t="s">
        <v>6231</v>
      </c>
      <c r="B1822">
        <v>2000</v>
      </c>
      <c r="C1822">
        <v>15.6</v>
      </c>
      <c r="D1822">
        <v>43.91</v>
      </c>
      <c r="E1822">
        <v>-3.82</v>
      </c>
      <c r="F1822">
        <v>-30.91</v>
      </c>
      <c r="G1822">
        <v>-0.31</v>
      </c>
      <c r="H1822">
        <v>0.91</v>
      </c>
      <c r="I1822">
        <f t="shared" si="84"/>
        <v>-1.22</v>
      </c>
      <c r="J1822">
        <f t="shared" si="85"/>
        <v>43.91</v>
      </c>
      <c r="K1822">
        <f t="shared" si="86"/>
        <v>15.6</v>
      </c>
    </row>
    <row r="1823" spans="1:11" x14ac:dyDescent="0.25">
      <c r="A1823" t="s">
        <v>6232</v>
      </c>
      <c r="B1823">
        <v>2000</v>
      </c>
      <c r="C1823">
        <v>15.61</v>
      </c>
      <c r="D1823">
        <v>43.56</v>
      </c>
      <c r="E1823">
        <v>-3.77</v>
      </c>
      <c r="F1823">
        <v>-30.5</v>
      </c>
      <c r="G1823">
        <v>-0.31</v>
      </c>
      <c r="H1823">
        <v>0.91</v>
      </c>
      <c r="I1823">
        <f t="shared" si="84"/>
        <v>-1.22</v>
      </c>
      <c r="J1823">
        <f t="shared" si="85"/>
        <v>43.56</v>
      </c>
      <c r="K1823">
        <f t="shared" si="86"/>
        <v>15.61</v>
      </c>
    </row>
    <row r="1824" spans="1:11" x14ac:dyDescent="0.25">
      <c r="A1824" t="s">
        <v>6233</v>
      </c>
      <c r="B1824">
        <v>2000</v>
      </c>
      <c r="C1824">
        <v>15.63</v>
      </c>
      <c r="D1824">
        <v>43.15</v>
      </c>
      <c r="E1824">
        <v>-3.71</v>
      </c>
      <c r="F1824">
        <v>-30</v>
      </c>
      <c r="G1824">
        <v>-0.31</v>
      </c>
      <c r="H1824">
        <v>0.92</v>
      </c>
      <c r="I1824">
        <f t="shared" si="84"/>
        <v>-1.23</v>
      </c>
      <c r="J1824">
        <f t="shared" si="85"/>
        <v>43.15</v>
      </c>
      <c r="K1824">
        <f t="shared" si="86"/>
        <v>15.63</v>
      </c>
    </row>
    <row r="1825" spans="1:11" x14ac:dyDescent="0.25">
      <c r="A1825" t="s">
        <v>6234</v>
      </c>
      <c r="B1825">
        <v>2000</v>
      </c>
      <c r="C1825">
        <v>15.75</v>
      </c>
      <c r="D1825">
        <v>39.71</v>
      </c>
      <c r="E1825">
        <v>-3.19</v>
      </c>
      <c r="F1825">
        <v>-25.85</v>
      </c>
      <c r="G1825">
        <v>-0.33</v>
      </c>
      <c r="H1825">
        <v>0.97</v>
      </c>
      <c r="I1825">
        <f t="shared" si="84"/>
        <v>-1.3</v>
      </c>
      <c r="J1825">
        <f t="shared" si="85"/>
        <v>39.71</v>
      </c>
      <c r="K1825">
        <f t="shared" si="86"/>
        <v>15.75</v>
      </c>
    </row>
    <row r="1826" spans="1:11" x14ac:dyDescent="0.25">
      <c r="A1826" t="s">
        <v>6235</v>
      </c>
      <c r="B1826">
        <v>2000</v>
      </c>
      <c r="C1826">
        <v>16.68</v>
      </c>
      <c r="D1826">
        <v>43.85</v>
      </c>
      <c r="E1826">
        <v>-3.64</v>
      </c>
      <c r="F1826">
        <v>-29.47</v>
      </c>
      <c r="G1826">
        <v>-0.34</v>
      </c>
      <c r="H1826">
        <v>1</v>
      </c>
      <c r="I1826">
        <f t="shared" si="84"/>
        <v>-1.34</v>
      </c>
      <c r="J1826">
        <f t="shared" si="85"/>
        <v>43.85</v>
      </c>
      <c r="K1826">
        <f t="shared" si="86"/>
        <v>16.68</v>
      </c>
    </row>
    <row r="1827" spans="1:11" x14ac:dyDescent="0.25">
      <c r="A1827" t="s">
        <v>6236</v>
      </c>
      <c r="B1827">
        <v>2000</v>
      </c>
      <c r="C1827">
        <v>16.63</v>
      </c>
      <c r="D1827">
        <v>44.94</v>
      </c>
      <c r="E1827">
        <v>-3.8</v>
      </c>
      <c r="F1827">
        <v>-30.78</v>
      </c>
      <c r="G1827">
        <v>-0.34</v>
      </c>
      <c r="H1827">
        <v>0.99</v>
      </c>
      <c r="I1827">
        <f t="shared" si="84"/>
        <v>-1.33</v>
      </c>
      <c r="J1827">
        <f t="shared" si="85"/>
        <v>44.94</v>
      </c>
      <c r="K1827">
        <f t="shared" si="86"/>
        <v>16.63</v>
      </c>
    </row>
    <row r="1828" spans="1:11" x14ac:dyDescent="0.25">
      <c r="A1828" t="s">
        <v>6237</v>
      </c>
      <c r="B1828">
        <v>2000</v>
      </c>
      <c r="C1828">
        <v>16.66</v>
      </c>
      <c r="D1828">
        <v>44.43</v>
      </c>
      <c r="E1828">
        <v>-3.73</v>
      </c>
      <c r="F1828">
        <v>-30.16</v>
      </c>
      <c r="G1828">
        <v>-0.34</v>
      </c>
      <c r="H1828">
        <v>1</v>
      </c>
      <c r="I1828">
        <f t="shared" si="84"/>
        <v>-1.34</v>
      </c>
      <c r="J1828">
        <f t="shared" si="85"/>
        <v>44.43</v>
      </c>
      <c r="K1828">
        <f t="shared" si="86"/>
        <v>16.66</v>
      </c>
    </row>
    <row r="1829" spans="1:11" x14ac:dyDescent="0.25">
      <c r="A1829" t="s">
        <v>6238</v>
      </c>
      <c r="B1829">
        <v>2000</v>
      </c>
      <c r="C1829">
        <v>16.559999999999999</v>
      </c>
      <c r="D1829">
        <v>47.25</v>
      </c>
      <c r="E1829">
        <v>-4.1500000000000004</v>
      </c>
      <c r="F1829">
        <v>-33.56</v>
      </c>
      <c r="G1829">
        <v>-0.32</v>
      </c>
      <c r="H1829">
        <v>0.96</v>
      </c>
      <c r="I1829">
        <f t="shared" si="84"/>
        <v>-1.28</v>
      </c>
      <c r="J1829">
        <f t="shared" si="85"/>
        <v>47.25</v>
      </c>
      <c r="K1829">
        <f t="shared" si="86"/>
        <v>16.559999999999999</v>
      </c>
    </row>
    <row r="1830" spans="1:11" x14ac:dyDescent="0.25">
      <c r="A1830" t="s">
        <v>6239</v>
      </c>
      <c r="B1830">
        <v>2000</v>
      </c>
      <c r="C1830">
        <v>16.62</v>
      </c>
      <c r="D1830">
        <v>45.45</v>
      </c>
      <c r="E1830">
        <v>-3.88</v>
      </c>
      <c r="F1830">
        <v>-31.4</v>
      </c>
      <c r="G1830">
        <v>-0.33</v>
      </c>
      <c r="H1830">
        <v>0.98</v>
      </c>
      <c r="I1830">
        <f t="shared" si="84"/>
        <v>-1.31</v>
      </c>
      <c r="J1830">
        <f t="shared" si="85"/>
        <v>45.45</v>
      </c>
      <c r="K1830">
        <f t="shared" si="86"/>
        <v>16.62</v>
      </c>
    </row>
    <row r="1831" spans="1:11" x14ac:dyDescent="0.25">
      <c r="A1831" t="s">
        <v>6240</v>
      </c>
      <c r="B1831">
        <v>2000</v>
      </c>
      <c r="C1831">
        <v>14.72</v>
      </c>
      <c r="D1831">
        <v>38.69</v>
      </c>
      <c r="E1831">
        <v>-3.21</v>
      </c>
      <c r="F1831">
        <v>-25.99</v>
      </c>
      <c r="G1831">
        <v>-0.3</v>
      </c>
      <c r="H1831">
        <v>0.89</v>
      </c>
      <c r="I1831">
        <f t="shared" si="84"/>
        <v>-1.19</v>
      </c>
      <c r="J1831">
        <f t="shared" si="85"/>
        <v>38.69</v>
      </c>
      <c r="K1831">
        <f t="shared" si="86"/>
        <v>14.72</v>
      </c>
    </row>
    <row r="1832" spans="1:11" x14ac:dyDescent="0.25">
      <c r="A1832" t="s">
        <v>6241</v>
      </c>
      <c r="B1832">
        <v>2000</v>
      </c>
      <c r="C1832">
        <v>20.7</v>
      </c>
      <c r="D1832">
        <v>22.84</v>
      </c>
      <c r="E1832">
        <v>0</v>
      </c>
      <c r="F1832">
        <v>0</v>
      </c>
      <c r="G1832">
        <v>-0.54</v>
      </c>
      <c r="H1832">
        <v>1.6</v>
      </c>
      <c r="I1832">
        <f t="shared" si="84"/>
        <v>-2.14</v>
      </c>
      <c r="J1832">
        <f t="shared" si="85"/>
        <v>22.84</v>
      </c>
      <c r="K1832">
        <f t="shared" si="86"/>
        <v>20.7</v>
      </c>
    </row>
    <row r="1833" spans="1:11" x14ac:dyDescent="0.25">
      <c r="A1833" t="s">
        <v>6266</v>
      </c>
      <c r="B1833">
        <v>2000</v>
      </c>
      <c r="C1833">
        <v>16</v>
      </c>
      <c r="D1833">
        <v>17.48</v>
      </c>
      <c r="E1833">
        <v>0</v>
      </c>
      <c r="F1833">
        <v>0</v>
      </c>
      <c r="G1833">
        <v>-0.28999999999999998</v>
      </c>
      <c r="H1833">
        <v>1.19</v>
      </c>
      <c r="I1833">
        <f t="shared" si="84"/>
        <v>-1.48</v>
      </c>
      <c r="J1833">
        <f t="shared" si="85"/>
        <v>17.48</v>
      </c>
      <c r="K1833">
        <f t="shared" si="86"/>
        <v>16</v>
      </c>
    </row>
    <row r="1834" spans="1:11" x14ac:dyDescent="0.25">
      <c r="A1834" t="s">
        <v>6267</v>
      </c>
      <c r="B1834">
        <v>2000</v>
      </c>
      <c r="C1834">
        <v>13.71</v>
      </c>
      <c r="D1834">
        <v>14.98</v>
      </c>
      <c r="E1834">
        <v>0</v>
      </c>
      <c r="F1834">
        <v>0</v>
      </c>
      <c r="G1834">
        <v>-0.25</v>
      </c>
      <c r="H1834">
        <v>1.02</v>
      </c>
      <c r="I1834">
        <f t="shared" si="84"/>
        <v>-1.27</v>
      </c>
      <c r="J1834">
        <f t="shared" si="85"/>
        <v>14.98</v>
      </c>
      <c r="K1834">
        <f t="shared" si="86"/>
        <v>13.71</v>
      </c>
    </row>
    <row r="1835" spans="1:11" x14ac:dyDescent="0.25">
      <c r="A1835" t="s">
        <v>6268</v>
      </c>
      <c r="B1835">
        <v>2000</v>
      </c>
      <c r="C1835">
        <v>12.41</v>
      </c>
      <c r="D1835">
        <v>13.57</v>
      </c>
      <c r="E1835">
        <v>0</v>
      </c>
      <c r="F1835">
        <v>0</v>
      </c>
      <c r="G1835">
        <v>-0.23</v>
      </c>
      <c r="H1835">
        <v>0.93</v>
      </c>
      <c r="I1835">
        <f t="shared" si="84"/>
        <v>-1.1600000000000001</v>
      </c>
      <c r="J1835">
        <f t="shared" si="85"/>
        <v>13.57</v>
      </c>
      <c r="K1835">
        <f t="shared" si="86"/>
        <v>12.41</v>
      </c>
    </row>
    <row r="1836" spans="1:11" x14ac:dyDescent="0.25">
      <c r="A1836" t="s">
        <v>6269</v>
      </c>
      <c r="B1836">
        <v>2000</v>
      </c>
      <c r="C1836">
        <v>12.41</v>
      </c>
      <c r="D1836">
        <v>13.57</v>
      </c>
      <c r="E1836">
        <v>0</v>
      </c>
      <c r="F1836">
        <v>0</v>
      </c>
      <c r="G1836">
        <v>-0.23</v>
      </c>
      <c r="H1836">
        <v>0.93</v>
      </c>
      <c r="I1836">
        <f t="shared" si="84"/>
        <v>-1.1600000000000001</v>
      </c>
      <c r="J1836">
        <f t="shared" si="85"/>
        <v>13.57</v>
      </c>
      <c r="K1836">
        <f t="shared" si="86"/>
        <v>12.41</v>
      </c>
    </row>
    <row r="1837" spans="1:11" x14ac:dyDescent="0.25">
      <c r="A1837" t="s">
        <v>6270</v>
      </c>
      <c r="B1837">
        <v>2000</v>
      </c>
      <c r="C1837">
        <v>12.41</v>
      </c>
      <c r="D1837">
        <v>13.57</v>
      </c>
      <c r="E1837">
        <v>0</v>
      </c>
      <c r="F1837">
        <v>0</v>
      </c>
      <c r="G1837">
        <v>-0.23</v>
      </c>
      <c r="H1837">
        <v>0.93</v>
      </c>
      <c r="I1837">
        <f t="shared" si="84"/>
        <v>-1.1600000000000001</v>
      </c>
      <c r="J1837">
        <f t="shared" si="85"/>
        <v>13.57</v>
      </c>
      <c r="K1837">
        <f t="shared" si="86"/>
        <v>12.41</v>
      </c>
    </row>
    <row r="1838" spans="1:11" x14ac:dyDescent="0.25">
      <c r="A1838" t="s">
        <v>6271</v>
      </c>
      <c r="B1838">
        <v>2000</v>
      </c>
      <c r="C1838">
        <v>12.18</v>
      </c>
      <c r="D1838">
        <v>13.31</v>
      </c>
      <c r="E1838">
        <v>0</v>
      </c>
      <c r="F1838">
        <v>0</v>
      </c>
      <c r="G1838">
        <v>-0.22</v>
      </c>
      <c r="H1838">
        <v>0.91</v>
      </c>
      <c r="I1838">
        <f t="shared" si="84"/>
        <v>-1.1300000000000001</v>
      </c>
      <c r="J1838">
        <f t="shared" si="85"/>
        <v>13.31</v>
      </c>
      <c r="K1838">
        <f t="shared" si="86"/>
        <v>12.18</v>
      </c>
    </row>
    <row r="1839" spans="1:11" x14ac:dyDescent="0.25">
      <c r="A1839" t="s">
        <v>6272</v>
      </c>
      <c r="B1839">
        <v>2000</v>
      </c>
      <c r="C1839">
        <v>14.06</v>
      </c>
      <c r="D1839">
        <v>15.36</v>
      </c>
      <c r="E1839">
        <v>0</v>
      </c>
      <c r="F1839">
        <v>0</v>
      </c>
      <c r="G1839">
        <v>-0.25</v>
      </c>
      <c r="H1839">
        <v>1.05</v>
      </c>
      <c r="I1839">
        <f t="shared" si="84"/>
        <v>-1.3</v>
      </c>
      <c r="J1839">
        <f t="shared" si="85"/>
        <v>15.36</v>
      </c>
      <c r="K1839">
        <f t="shared" si="86"/>
        <v>14.06</v>
      </c>
    </row>
    <row r="1840" spans="1:11" x14ac:dyDescent="0.25">
      <c r="A1840" t="s">
        <v>6273</v>
      </c>
      <c r="B1840">
        <v>2000</v>
      </c>
      <c r="C1840">
        <v>15.52</v>
      </c>
      <c r="D1840">
        <v>16.96</v>
      </c>
      <c r="E1840">
        <v>0</v>
      </c>
      <c r="F1840">
        <v>0</v>
      </c>
      <c r="G1840">
        <v>-0.28000000000000003</v>
      </c>
      <c r="H1840">
        <v>1.1599999999999999</v>
      </c>
      <c r="I1840">
        <f t="shared" si="84"/>
        <v>-1.44</v>
      </c>
      <c r="J1840">
        <f t="shared" si="85"/>
        <v>16.96</v>
      </c>
      <c r="K1840">
        <f t="shared" si="86"/>
        <v>15.52</v>
      </c>
    </row>
    <row r="1841" spans="1:11" x14ac:dyDescent="0.25">
      <c r="A1841" t="s">
        <v>6274</v>
      </c>
      <c r="B1841">
        <v>2000</v>
      </c>
      <c r="C1841">
        <v>15.52</v>
      </c>
      <c r="D1841">
        <v>16.96</v>
      </c>
      <c r="E1841">
        <v>0</v>
      </c>
      <c r="F1841">
        <v>0</v>
      </c>
      <c r="G1841">
        <v>-0.28000000000000003</v>
      </c>
      <c r="H1841">
        <v>1.1599999999999999</v>
      </c>
      <c r="I1841">
        <f t="shared" si="84"/>
        <v>-1.44</v>
      </c>
      <c r="J1841">
        <f t="shared" si="85"/>
        <v>16.96</v>
      </c>
      <c r="K1841">
        <f t="shared" si="86"/>
        <v>15.52</v>
      </c>
    </row>
    <row r="1842" spans="1:11" x14ac:dyDescent="0.25">
      <c r="A1842" t="s">
        <v>6275</v>
      </c>
      <c r="B1842">
        <v>2000</v>
      </c>
      <c r="C1842">
        <v>17.010000000000002</v>
      </c>
      <c r="D1842">
        <v>39.71</v>
      </c>
      <c r="E1842">
        <v>-3.02</v>
      </c>
      <c r="F1842">
        <v>-24.43</v>
      </c>
      <c r="G1842">
        <v>-0.25</v>
      </c>
      <c r="H1842">
        <v>1.04</v>
      </c>
      <c r="I1842">
        <f t="shared" si="84"/>
        <v>-1.29</v>
      </c>
      <c r="J1842">
        <f t="shared" si="85"/>
        <v>39.71</v>
      </c>
      <c r="K1842">
        <f t="shared" si="86"/>
        <v>17.010000000000002</v>
      </c>
    </row>
    <row r="1843" spans="1:11" x14ac:dyDescent="0.25">
      <c r="A1843" t="s">
        <v>6276</v>
      </c>
      <c r="B1843">
        <v>2000</v>
      </c>
      <c r="C1843">
        <v>15.62</v>
      </c>
      <c r="D1843">
        <v>42.99</v>
      </c>
      <c r="E1843">
        <v>-3.7</v>
      </c>
      <c r="F1843">
        <v>-29.96</v>
      </c>
      <c r="G1843">
        <v>-0.22</v>
      </c>
      <c r="H1843">
        <v>0.89</v>
      </c>
      <c r="I1843">
        <f t="shared" si="84"/>
        <v>-1.1100000000000001</v>
      </c>
      <c r="J1843">
        <f t="shared" si="85"/>
        <v>42.99</v>
      </c>
      <c r="K1843">
        <f t="shared" si="86"/>
        <v>15.62</v>
      </c>
    </row>
    <row r="1844" spans="1:11" x14ac:dyDescent="0.25">
      <c r="A1844" t="s">
        <v>6277</v>
      </c>
      <c r="B1844">
        <v>2000</v>
      </c>
      <c r="C1844">
        <v>15.57</v>
      </c>
      <c r="D1844">
        <v>44.28</v>
      </c>
      <c r="E1844">
        <v>-3.89</v>
      </c>
      <c r="F1844">
        <v>-31.52</v>
      </c>
      <c r="G1844">
        <v>-0.21</v>
      </c>
      <c r="H1844">
        <v>0.87</v>
      </c>
      <c r="I1844">
        <f t="shared" si="84"/>
        <v>-1.08</v>
      </c>
      <c r="J1844">
        <f t="shared" si="85"/>
        <v>44.28</v>
      </c>
      <c r="K1844">
        <f t="shared" si="86"/>
        <v>15.57</v>
      </c>
    </row>
    <row r="1845" spans="1:11" x14ac:dyDescent="0.25">
      <c r="A1845" t="s">
        <v>6278</v>
      </c>
      <c r="B1845">
        <v>2000</v>
      </c>
      <c r="C1845">
        <v>15.57</v>
      </c>
      <c r="D1845">
        <v>44.28</v>
      </c>
      <c r="E1845">
        <v>-3.89</v>
      </c>
      <c r="F1845">
        <v>-31.52</v>
      </c>
      <c r="G1845">
        <v>-0.21</v>
      </c>
      <c r="H1845">
        <v>0.87</v>
      </c>
      <c r="I1845">
        <f t="shared" si="84"/>
        <v>-1.08</v>
      </c>
      <c r="J1845">
        <f t="shared" si="85"/>
        <v>44.28</v>
      </c>
      <c r="K1845">
        <f t="shared" si="86"/>
        <v>15.57</v>
      </c>
    </row>
    <row r="1846" spans="1:11" x14ac:dyDescent="0.25">
      <c r="A1846" t="s">
        <v>6279</v>
      </c>
      <c r="B1846">
        <v>2000</v>
      </c>
      <c r="C1846">
        <v>15.59</v>
      </c>
      <c r="D1846">
        <v>44.1</v>
      </c>
      <c r="E1846">
        <v>-3.87</v>
      </c>
      <c r="F1846">
        <v>-31.3</v>
      </c>
      <c r="G1846">
        <v>-0.21</v>
      </c>
      <c r="H1846">
        <v>0.87</v>
      </c>
      <c r="I1846">
        <f t="shared" si="84"/>
        <v>-1.08</v>
      </c>
      <c r="J1846">
        <f t="shared" si="85"/>
        <v>44.1</v>
      </c>
      <c r="K1846">
        <f t="shared" si="86"/>
        <v>15.59</v>
      </c>
    </row>
    <row r="1847" spans="1:11" x14ac:dyDescent="0.25">
      <c r="A1847" t="s">
        <v>6280</v>
      </c>
      <c r="B1847">
        <v>2000</v>
      </c>
      <c r="C1847">
        <v>13.47</v>
      </c>
      <c r="D1847">
        <v>43.07</v>
      </c>
      <c r="E1847">
        <v>-4.05</v>
      </c>
      <c r="F1847">
        <v>-32.78</v>
      </c>
      <c r="G1847">
        <v>-0.17</v>
      </c>
      <c r="H1847">
        <v>0.7</v>
      </c>
      <c r="I1847">
        <f t="shared" si="84"/>
        <v>-0.87</v>
      </c>
      <c r="J1847">
        <f t="shared" si="85"/>
        <v>43.07</v>
      </c>
      <c r="K1847">
        <f t="shared" si="86"/>
        <v>13.47</v>
      </c>
    </row>
    <row r="1848" spans="1:11" x14ac:dyDescent="0.25">
      <c r="A1848" t="s">
        <v>6281</v>
      </c>
      <c r="B1848">
        <v>2000</v>
      </c>
      <c r="C1848">
        <v>15.65</v>
      </c>
      <c r="D1848">
        <v>42.36</v>
      </c>
      <c r="E1848">
        <v>-3.61</v>
      </c>
      <c r="F1848">
        <v>-29.2</v>
      </c>
      <c r="G1848">
        <v>-0.22</v>
      </c>
      <c r="H1848">
        <v>0.9</v>
      </c>
      <c r="I1848">
        <f t="shared" si="84"/>
        <v>-1.1200000000000001</v>
      </c>
      <c r="J1848">
        <f t="shared" si="85"/>
        <v>42.36</v>
      </c>
      <c r="K1848">
        <f t="shared" si="86"/>
        <v>15.65</v>
      </c>
    </row>
    <row r="1849" spans="1:11" x14ac:dyDescent="0.25">
      <c r="A1849" t="s">
        <v>6282</v>
      </c>
      <c r="B1849">
        <v>2000</v>
      </c>
      <c r="C1849">
        <v>15.62</v>
      </c>
      <c r="D1849">
        <v>42.92</v>
      </c>
      <c r="E1849">
        <v>-3.69</v>
      </c>
      <c r="F1849">
        <v>-29.88</v>
      </c>
      <c r="G1849">
        <v>-0.22</v>
      </c>
      <c r="H1849">
        <v>0.89</v>
      </c>
      <c r="I1849">
        <f t="shared" si="84"/>
        <v>-1.1100000000000001</v>
      </c>
      <c r="J1849">
        <f t="shared" si="85"/>
        <v>42.92</v>
      </c>
      <c r="K1849">
        <f t="shared" si="86"/>
        <v>15.62</v>
      </c>
    </row>
    <row r="1850" spans="1:11" x14ac:dyDescent="0.25">
      <c r="A1850" t="s">
        <v>6283</v>
      </c>
      <c r="B1850">
        <v>2000</v>
      </c>
      <c r="C1850">
        <v>14.5</v>
      </c>
      <c r="D1850">
        <v>44.32</v>
      </c>
      <c r="E1850">
        <v>-4.07</v>
      </c>
      <c r="F1850">
        <v>-32.92</v>
      </c>
      <c r="G1850">
        <v>-0.19</v>
      </c>
      <c r="H1850">
        <v>0.78</v>
      </c>
      <c r="I1850">
        <f t="shared" si="84"/>
        <v>-0.97</v>
      </c>
      <c r="J1850">
        <f t="shared" si="85"/>
        <v>44.32</v>
      </c>
      <c r="K1850">
        <f t="shared" si="86"/>
        <v>14.5</v>
      </c>
    </row>
    <row r="1851" spans="1:11" x14ac:dyDescent="0.25">
      <c r="A1851" t="s">
        <v>6284</v>
      </c>
      <c r="B1851">
        <v>2000</v>
      </c>
      <c r="C1851">
        <v>14.5</v>
      </c>
      <c r="D1851">
        <v>44.32</v>
      </c>
      <c r="E1851">
        <v>-4.07</v>
      </c>
      <c r="F1851">
        <v>-32.92</v>
      </c>
      <c r="G1851">
        <v>-0.19</v>
      </c>
      <c r="H1851">
        <v>0.78</v>
      </c>
      <c r="I1851">
        <f t="shared" si="84"/>
        <v>-0.97</v>
      </c>
      <c r="J1851">
        <f t="shared" si="85"/>
        <v>44.32</v>
      </c>
      <c r="K1851">
        <f t="shared" si="86"/>
        <v>14.5</v>
      </c>
    </row>
    <row r="1852" spans="1:11" x14ac:dyDescent="0.25">
      <c r="A1852" t="s">
        <v>6285</v>
      </c>
      <c r="B1852">
        <v>2000</v>
      </c>
      <c r="C1852">
        <v>14.5</v>
      </c>
      <c r="D1852">
        <v>44.32</v>
      </c>
      <c r="E1852">
        <v>-4.07</v>
      </c>
      <c r="F1852">
        <v>-32.92</v>
      </c>
      <c r="G1852">
        <v>-0.19</v>
      </c>
      <c r="H1852">
        <v>0.78</v>
      </c>
      <c r="I1852">
        <f t="shared" si="84"/>
        <v>-0.97</v>
      </c>
      <c r="J1852">
        <f t="shared" si="85"/>
        <v>44.32</v>
      </c>
      <c r="K1852">
        <f t="shared" si="86"/>
        <v>14.5</v>
      </c>
    </row>
    <row r="1853" spans="1:11" x14ac:dyDescent="0.25">
      <c r="A1853" t="s">
        <v>6286</v>
      </c>
      <c r="B1853">
        <v>2000</v>
      </c>
      <c r="C1853">
        <v>17.670000000000002</v>
      </c>
      <c r="D1853">
        <v>45.96</v>
      </c>
      <c r="E1853">
        <v>-3.8</v>
      </c>
      <c r="F1853">
        <v>-30.8</v>
      </c>
      <c r="G1853">
        <v>-0.25</v>
      </c>
      <c r="H1853">
        <v>1.04</v>
      </c>
      <c r="I1853">
        <f t="shared" si="84"/>
        <v>-1.29</v>
      </c>
      <c r="J1853">
        <f t="shared" si="85"/>
        <v>45.96</v>
      </c>
      <c r="K1853">
        <f t="shared" si="86"/>
        <v>17.670000000000002</v>
      </c>
    </row>
    <row r="1854" spans="1:11" x14ac:dyDescent="0.25">
      <c r="A1854" t="s">
        <v>6287</v>
      </c>
      <c r="B1854">
        <v>2000</v>
      </c>
      <c r="C1854">
        <v>17.72</v>
      </c>
      <c r="D1854">
        <v>44.38</v>
      </c>
      <c r="E1854">
        <v>-3.57</v>
      </c>
      <c r="F1854">
        <v>-28.92</v>
      </c>
      <c r="G1854">
        <v>-0.26</v>
      </c>
      <c r="H1854">
        <v>1.05</v>
      </c>
      <c r="I1854">
        <f t="shared" si="84"/>
        <v>-1.31</v>
      </c>
      <c r="J1854">
        <f t="shared" si="85"/>
        <v>44.38</v>
      </c>
      <c r="K1854">
        <f t="shared" si="86"/>
        <v>17.72</v>
      </c>
    </row>
    <row r="1855" spans="1:11" x14ac:dyDescent="0.25">
      <c r="A1855" t="s">
        <v>6288</v>
      </c>
      <c r="B1855">
        <v>2000</v>
      </c>
      <c r="C1855">
        <v>17.899999999999999</v>
      </c>
      <c r="D1855">
        <v>39.67</v>
      </c>
      <c r="E1855">
        <v>-2.87</v>
      </c>
      <c r="F1855">
        <v>-23.25</v>
      </c>
      <c r="G1855">
        <v>-0.27</v>
      </c>
      <c r="H1855">
        <v>1.1200000000000001</v>
      </c>
      <c r="I1855">
        <f t="shared" si="84"/>
        <v>-1.3900000000000001</v>
      </c>
      <c r="J1855">
        <f t="shared" si="85"/>
        <v>39.67</v>
      </c>
      <c r="K1855">
        <f t="shared" si="86"/>
        <v>17.899999999999999</v>
      </c>
    </row>
    <row r="1856" spans="1:11" x14ac:dyDescent="0.25">
      <c r="A1856" t="s">
        <v>6289</v>
      </c>
      <c r="B1856">
        <v>2000</v>
      </c>
      <c r="C1856">
        <v>22.6</v>
      </c>
      <c r="D1856">
        <v>24.69</v>
      </c>
      <c r="E1856">
        <v>0</v>
      </c>
      <c r="F1856">
        <v>0</v>
      </c>
      <c r="G1856">
        <v>-0.41</v>
      </c>
      <c r="H1856">
        <v>1.68</v>
      </c>
      <c r="I1856">
        <f t="shared" si="84"/>
        <v>-2.09</v>
      </c>
      <c r="J1856">
        <f t="shared" si="85"/>
        <v>24.69</v>
      </c>
      <c r="K1856">
        <f t="shared" si="86"/>
        <v>22.6</v>
      </c>
    </row>
    <row r="1857" spans="1:11" x14ac:dyDescent="0.25">
      <c r="A1857" t="s">
        <v>6298</v>
      </c>
      <c r="B1857">
        <v>2000</v>
      </c>
      <c r="C1857">
        <v>18.399999999999999</v>
      </c>
      <c r="D1857">
        <v>20.02</v>
      </c>
      <c r="E1857">
        <v>0</v>
      </c>
      <c r="F1857">
        <v>0</v>
      </c>
      <c r="G1857">
        <v>-0.3</v>
      </c>
      <c r="H1857">
        <v>1.32</v>
      </c>
      <c r="I1857">
        <f t="shared" si="84"/>
        <v>-1.62</v>
      </c>
      <c r="J1857">
        <f t="shared" si="85"/>
        <v>20.02</v>
      </c>
      <c r="K1857">
        <f t="shared" si="86"/>
        <v>18.399999999999999</v>
      </c>
    </row>
    <row r="1858" spans="1:11" x14ac:dyDescent="0.25">
      <c r="A1858" t="s">
        <v>6299</v>
      </c>
      <c r="B1858">
        <v>2000</v>
      </c>
      <c r="C1858">
        <v>15.59</v>
      </c>
      <c r="D1858">
        <v>16.96</v>
      </c>
      <c r="E1858">
        <v>0</v>
      </c>
      <c r="F1858">
        <v>0</v>
      </c>
      <c r="G1858">
        <v>-0.25</v>
      </c>
      <c r="H1858">
        <v>1.1200000000000001</v>
      </c>
      <c r="I1858">
        <f t="shared" ref="I1858:I1921" si="87">+G1858-H1858</f>
        <v>-1.37</v>
      </c>
      <c r="J1858">
        <f t="shared" si="85"/>
        <v>16.96</v>
      </c>
      <c r="K1858">
        <f t="shared" si="86"/>
        <v>15.59</v>
      </c>
    </row>
    <row r="1859" spans="1:11" x14ac:dyDescent="0.25">
      <c r="A1859" t="s">
        <v>6300</v>
      </c>
      <c r="B1859">
        <v>2000</v>
      </c>
      <c r="C1859">
        <v>15.35</v>
      </c>
      <c r="D1859">
        <v>16.7</v>
      </c>
      <c r="E1859">
        <v>0</v>
      </c>
      <c r="F1859">
        <v>0</v>
      </c>
      <c r="G1859">
        <v>-0.25</v>
      </c>
      <c r="H1859">
        <v>1.1000000000000001</v>
      </c>
      <c r="I1859">
        <f t="shared" si="87"/>
        <v>-1.35</v>
      </c>
      <c r="J1859">
        <f t="shared" ref="J1859:J1922" si="88">D1859</f>
        <v>16.7</v>
      </c>
      <c r="K1859">
        <f t="shared" ref="K1859:K1922" si="89">C1859</f>
        <v>15.35</v>
      </c>
    </row>
    <row r="1860" spans="1:11" x14ac:dyDescent="0.25">
      <c r="A1860" t="s">
        <v>6301</v>
      </c>
      <c r="B1860">
        <v>2000</v>
      </c>
      <c r="C1860">
        <v>15.35</v>
      </c>
      <c r="D1860">
        <v>16.7</v>
      </c>
      <c r="E1860">
        <v>0</v>
      </c>
      <c r="F1860">
        <v>0</v>
      </c>
      <c r="G1860">
        <v>-0.25</v>
      </c>
      <c r="H1860">
        <v>1.1000000000000001</v>
      </c>
      <c r="I1860">
        <f t="shared" si="87"/>
        <v>-1.35</v>
      </c>
      <c r="J1860">
        <f t="shared" si="88"/>
        <v>16.7</v>
      </c>
      <c r="K1860">
        <f t="shared" si="89"/>
        <v>15.35</v>
      </c>
    </row>
    <row r="1861" spans="1:11" x14ac:dyDescent="0.25">
      <c r="A1861" t="s">
        <v>6302</v>
      </c>
      <c r="B1861">
        <v>2000</v>
      </c>
      <c r="C1861">
        <v>14.46</v>
      </c>
      <c r="D1861">
        <v>15.74</v>
      </c>
      <c r="E1861">
        <v>0</v>
      </c>
      <c r="F1861">
        <v>0</v>
      </c>
      <c r="G1861">
        <v>-0.24</v>
      </c>
      <c r="H1861">
        <v>1.04</v>
      </c>
      <c r="I1861">
        <f t="shared" si="87"/>
        <v>-1.28</v>
      </c>
      <c r="J1861">
        <f t="shared" si="88"/>
        <v>15.74</v>
      </c>
      <c r="K1861">
        <f t="shared" si="89"/>
        <v>14.46</v>
      </c>
    </row>
    <row r="1862" spans="1:11" x14ac:dyDescent="0.25">
      <c r="A1862" t="s">
        <v>6303</v>
      </c>
      <c r="B1862">
        <v>2000</v>
      </c>
      <c r="C1862">
        <v>17.07</v>
      </c>
      <c r="D1862">
        <v>18.579999999999998</v>
      </c>
      <c r="E1862">
        <v>0</v>
      </c>
      <c r="F1862">
        <v>0</v>
      </c>
      <c r="G1862">
        <v>-0.28000000000000003</v>
      </c>
      <c r="H1862">
        <v>1.23</v>
      </c>
      <c r="I1862">
        <f t="shared" si="87"/>
        <v>-1.51</v>
      </c>
      <c r="J1862">
        <f t="shared" si="88"/>
        <v>18.579999999999998</v>
      </c>
      <c r="K1862">
        <f t="shared" si="89"/>
        <v>17.07</v>
      </c>
    </row>
    <row r="1863" spans="1:11" x14ac:dyDescent="0.25">
      <c r="A1863" t="s">
        <v>2685</v>
      </c>
      <c r="B1863">
        <v>2000</v>
      </c>
      <c r="C1863">
        <v>20.48</v>
      </c>
      <c r="D1863">
        <v>22.28</v>
      </c>
      <c r="E1863">
        <v>0</v>
      </c>
      <c r="F1863">
        <v>0</v>
      </c>
      <c r="G1863">
        <v>-0.33</v>
      </c>
      <c r="H1863">
        <v>1.47</v>
      </c>
      <c r="I1863">
        <f t="shared" si="87"/>
        <v>-1.8</v>
      </c>
      <c r="J1863">
        <f t="shared" si="88"/>
        <v>22.28</v>
      </c>
      <c r="K1863">
        <f t="shared" si="89"/>
        <v>20.48</v>
      </c>
    </row>
    <row r="1864" spans="1:11" x14ac:dyDescent="0.25">
      <c r="A1864" t="s">
        <v>2686</v>
      </c>
      <c r="B1864">
        <v>2000</v>
      </c>
      <c r="C1864">
        <v>35.97</v>
      </c>
      <c r="D1864">
        <v>39.15</v>
      </c>
      <c r="E1864">
        <v>0</v>
      </c>
      <c r="F1864">
        <v>0</v>
      </c>
      <c r="G1864">
        <v>-0.59</v>
      </c>
      <c r="H1864">
        <v>2.59</v>
      </c>
      <c r="I1864">
        <f t="shared" si="87"/>
        <v>-3.1799999999999997</v>
      </c>
      <c r="J1864">
        <f t="shared" si="88"/>
        <v>39.15</v>
      </c>
      <c r="K1864">
        <f t="shared" si="89"/>
        <v>35.97</v>
      </c>
    </row>
    <row r="1865" spans="1:11" x14ac:dyDescent="0.25">
      <c r="A1865" t="s">
        <v>2695</v>
      </c>
      <c r="B1865">
        <v>2000</v>
      </c>
      <c r="C1865">
        <v>20.32</v>
      </c>
      <c r="D1865">
        <v>22.2</v>
      </c>
      <c r="E1865">
        <v>0</v>
      </c>
      <c r="F1865">
        <v>0</v>
      </c>
      <c r="G1865">
        <v>-0.38</v>
      </c>
      <c r="H1865">
        <v>1.5</v>
      </c>
      <c r="I1865">
        <f t="shared" si="87"/>
        <v>-1.88</v>
      </c>
      <c r="J1865">
        <f t="shared" si="88"/>
        <v>22.2</v>
      </c>
      <c r="K1865">
        <f t="shared" si="89"/>
        <v>20.32</v>
      </c>
    </row>
    <row r="1866" spans="1:11" x14ac:dyDescent="0.25">
      <c r="A1866" t="s">
        <v>2696</v>
      </c>
      <c r="B1866">
        <v>2000</v>
      </c>
      <c r="C1866">
        <v>15.25</v>
      </c>
      <c r="D1866">
        <v>16.66</v>
      </c>
      <c r="E1866">
        <v>0</v>
      </c>
      <c r="F1866">
        <v>0</v>
      </c>
      <c r="G1866">
        <v>-0.28000000000000003</v>
      </c>
      <c r="H1866">
        <v>1.1299999999999999</v>
      </c>
      <c r="I1866">
        <f t="shared" si="87"/>
        <v>-1.41</v>
      </c>
      <c r="J1866">
        <f t="shared" si="88"/>
        <v>16.66</v>
      </c>
      <c r="K1866">
        <f t="shared" si="89"/>
        <v>15.25</v>
      </c>
    </row>
    <row r="1867" spans="1:11" x14ac:dyDescent="0.25">
      <c r="A1867" t="s">
        <v>2697</v>
      </c>
      <c r="B1867">
        <v>2000</v>
      </c>
      <c r="C1867">
        <v>14.64</v>
      </c>
      <c r="D1867">
        <v>15.99</v>
      </c>
      <c r="E1867">
        <v>0</v>
      </c>
      <c r="F1867">
        <v>0</v>
      </c>
      <c r="G1867">
        <v>-0.27</v>
      </c>
      <c r="H1867">
        <v>1.08</v>
      </c>
      <c r="I1867">
        <f t="shared" si="87"/>
        <v>-1.35</v>
      </c>
      <c r="J1867">
        <f t="shared" si="88"/>
        <v>15.99</v>
      </c>
      <c r="K1867">
        <f t="shared" si="89"/>
        <v>14.64</v>
      </c>
    </row>
    <row r="1868" spans="1:11" x14ac:dyDescent="0.25">
      <c r="A1868" t="s">
        <v>2698</v>
      </c>
      <c r="B1868">
        <v>2000</v>
      </c>
      <c r="C1868">
        <v>13.76</v>
      </c>
      <c r="D1868">
        <v>15.04</v>
      </c>
      <c r="E1868">
        <v>0</v>
      </c>
      <c r="F1868">
        <v>0</v>
      </c>
      <c r="G1868">
        <v>-0.26</v>
      </c>
      <c r="H1868">
        <v>1.02</v>
      </c>
      <c r="I1868">
        <f t="shared" si="87"/>
        <v>-1.28</v>
      </c>
      <c r="J1868">
        <f t="shared" si="88"/>
        <v>15.04</v>
      </c>
      <c r="K1868">
        <f t="shared" si="89"/>
        <v>13.76</v>
      </c>
    </row>
    <row r="1869" spans="1:11" x14ac:dyDescent="0.25">
      <c r="A1869" t="s">
        <v>2699</v>
      </c>
      <c r="B1869">
        <v>2000</v>
      </c>
      <c r="C1869">
        <v>13.76</v>
      </c>
      <c r="D1869">
        <v>15.04</v>
      </c>
      <c r="E1869">
        <v>0</v>
      </c>
      <c r="F1869">
        <v>0</v>
      </c>
      <c r="G1869">
        <v>-0.26</v>
      </c>
      <c r="H1869">
        <v>1.02</v>
      </c>
      <c r="I1869">
        <f t="shared" si="87"/>
        <v>-1.28</v>
      </c>
      <c r="J1869">
        <f t="shared" si="88"/>
        <v>15.04</v>
      </c>
      <c r="K1869">
        <f t="shared" si="89"/>
        <v>13.76</v>
      </c>
    </row>
    <row r="1870" spans="1:11" x14ac:dyDescent="0.25">
      <c r="A1870" t="s">
        <v>2700</v>
      </c>
      <c r="B1870">
        <v>2000</v>
      </c>
      <c r="C1870">
        <v>15.25</v>
      </c>
      <c r="D1870">
        <v>16.66</v>
      </c>
      <c r="E1870">
        <v>0</v>
      </c>
      <c r="F1870">
        <v>0</v>
      </c>
      <c r="G1870">
        <v>-0.28000000000000003</v>
      </c>
      <c r="H1870">
        <v>1.1299999999999999</v>
      </c>
      <c r="I1870">
        <f t="shared" si="87"/>
        <v>-1.41</v>
      </c>
      <c r="J1870">
        <f t="shared" si="88"/>
        <v>16.66</v>
      </c>
      <c r="K1870">
        <f t="shared" si="89"/>
        <v>15.25</v>
      </c>
    </row>
    <row r="1871" spans="1:11" x14ac:dyDescent="0.25">
      <c r="A1871" t="s">
        <v>2701</v>
      </c>
      <c r="B1871">
        <v>2000</v>
      </c>
      <c r="C1871">
        <v>20.32</v>
      </c>
      <c r="D1871">
        <v>14.29</v>
      </c>
      <c r="E1871">
        <v>0</v>
      </c>
      <c r="F1871">
        <v>7.91</v>
      </c>
      <c r="G1871">
        <v>-0.38</v>
      </c>
      <c r="H1871">
        <v>1.5</v>
      </c>
      <c r="I1871">
        <f t="shared" si="87"/>
        <v>-1.88</v>
      </c>
      <c r="J1871">
        <f t="shared" si="88"/>
        <v>14.29</v>
      </c>
      <c r="K1871">
        <f t="shared" si="89"/>
        <v>20.32</v>
      </c>
    </row>
    <row r="1872" spans="1:11" x14ac:dyDescent="0.25">
      <c r="A1872" t="s">
        <v>2702</v>
      </c>
      <c r="B1872">
        <v>2000</v>
      </c>
      <c r="C1872">
        <v>34.79</v>
      </c>
      <c r="D1872">
        <v>38.01</v>
      </c>
      <c r="E1872">
        <v>0</v>
      </c>
      <c r="F1872">
        <v>0</v>
      </c>
      <c r="G1872">
        <v>-0.65</v>
      </c>
      <c r="H1872">
        <v>2.57</v>
      </c>
      <c r="I1872">
        <f t="shared" si="87"/>
        <v>-3.2199999999999998</v>
      </c>
      <c r="J1872">
        <f t="shared" si="88"/>
        <v>38.01</v>
      </c>
      <c r="K1872">
        <f t="shared" si="89"/>
        <v>34.79</v>
      </c>
    </row>
    <row r="1873" spans="1:11" x14ac:dyDescent="0.25">
      <c r="A1873" t="s">
        <v>2711</v>
      </c>
      <c r="B1873">
        <v>2000</v>
      </c>
      <c r="C1873">
        <v>20.63</v>
      </c>
      <c r="D1873">
        <v>22.6</v>
      </c>
      <c r="E1873">
        <v>0</v>
      </c>
      <c r="F1873">
        <v>0</v>
      </c>
      <c r="G1873">
        <v>-0.56000000000000005</v>
      </c>
      <c r="H1873">
        <v>1.41</v>
      </c>
      <c r="I1873">
        <f t="shared" si="87"/>
        <v>-1.97</v>
      </c>
      <c r="J1873">
        <f t="shared" si="88"/>
        <v>22.6</v>
      </c>
      <c r="K1873">
        <f t="shared" si="89"/>
        <v>20.63</v>
      </c>
    </row>
    <row r="1874" spans="1:11" x14ac:dyDescent="0.25">
      <c r="A1874" t="s">
        <v>2712</v>
      </c>
      <c r="B1874">
        <v>2000</v>
      </c>
      <c r="C1874">
        <v>20.63</v>
      </c>
      <c r="D1874">
        <v>22.6</v>
      </c>
      <c r="E1874">
        <v>0</v>
      </c>
      <c r="F1874">
        <v>0</v>
      </c>
      <c r="G1874">
        <v>-0.56000000000000005</v>
      </c>
      <c r="H1874">
        <v>1.41</v>
      </c>
      <c r="I1874">
        <f t="shared" si="87"/>
        <v>-1.97</v>
      </c>
      <c r="J1874">
        <f t="shared" si="88"/>
        <v>22.6</v>
      </c>
      <c r="K1874">
        <f t="shared" si="89"/>
        <v>20.63</v>
      </c>
    </row>
    <row r="1875" spans="1:11" x14ac:dyDescent="0.25">
      <c r="A1875" t="s">
        <v>2713</v>
      </c>
      <c r="B1875">
        <v>2000</v>
      </c>
      <c r="C1875">
        <v>19.52</v>
      </c>
      <c r="D1875">
        <v>21.38</v>
      </c>
      <c r="E1875">
        <v>0</v>
      </c>
      <c r="F1875">
        <v>0</v>
      </c>
      <c r="G1875">
        <v>-0.53</v>
      </c>
      <c r="H1875">
        <v>1.33</v>
      </c>
      <c r="I1875">
        <f t="shared" si="87"/>
        <v>-1.86</v>
      </c>
      <c r="J1875">
        <f t="shared" si="88"/>
        <v>21.38</v>
      </c>
      <c r="K1875">
        <f t="shared" si="89"/>
        <v>19.52</v>
      </c>
    </row>
    <row r="1876" spans="1:11" x14ac:dyDescent="0.25">
      <c r="A1876" t="s">
        <v>2714</v>
      </c>
      <c r="B1876">
        <v>2000</v>
      </c>
      <c r="C1876">
        <v>20.239999999999998</v>
      </c>
      <c r="D1876">
        <v>22.17</v>
      </c>
      <c r="E1876">
        <v>0</v>
      </c>
      <c r="F1876">
        <v>0</v>
      </c>
      <c r="G1876">
        <v>-0.55000000000000004</v>
      </c>
      <c r="H1876">
        <v>1.38</v>
      </c>
      <c r="I1876">
        <f t="shared" si="87"/>
        <v>-1.93</v>
      </c>
      <c r="J1876">
        <f t="shared" si="88"/>
        <v>22.17</v>
      </c>
      <c r="K1876">
        <f t="shared" si="89"/>
        <v>20.239999999999998</v>
      </c>
    </row>
    <row r="1877" spans="1:11" x14ac:dyDescent="0.25">
      <c r="A1877" t="s">
        <v>2715</v>
      </c>
      <c r="B1877">
        <v>2000</v>
      </c>
      <c r="C1877">
        <v>20.54</v>
      </c>
      <c r="D1877">
        <v>22.5</v>
      </c>
      <c r="E1877">
        <v>0</v>
      </c>
      <c r="F1877">
        <v>0</v>
      </c>
      <c r="G1877">
        <v>-0.56000000000000005</v>
      </c>
      <c r="H1877">
        <v>1.4</v>
      </c>
      <c r="I1877">
        <f t="shared" si="87"/>
        <v>-1.96</v>
      </c>
      <c r="J1877">
        <f t="shared" si="88"/>
        <v>22.5</v>
      </c>
      <c r="K1877">
        <f t="shared" si="89"/>
        <v>20.54</v>
      </c>
    </row>
    <row r="1878" spans="1:11" x14ac:dyDescent="0.25">
      <c r="A1878" t="s">
        <v>2716</v>
      </c>
      <c r="B1878">
        <v>2000</v>
      </c>
      <c r="C1878">
        <v>36.630000000000003</v>
      </c>
      <c r="D1878">
        <v>40.119999999999997</v>
      </c>
      <c r="E1878">
        <v>0</v>
      </c>
      <c r="F1878">
        <v>0</v>
      </c>
      <c r="G1878">
        <v>-0.99</v>
      </c>
      <c r="H1878">
        <v>2.5</v>
      </c>
      <c r="I1878">
        <f t="shared" si="87"/>
        <v>-3.49</v>
      </c>
      <c r="J1878">
        <f t="shared" si="88"/>
        <v>40.119999999999997</v>
      </c>
      <c r="K1878">
        <f t="shared" si="89"/>
        <v>36.630000000000003</v>
      </c>
    </row>
    <row r="1879" spans="1:11" x14ac:dyDescent="0.25">
      <c r="A1879" t="s">
        <v>2717</v>
      </c>
      <c r="B1879">
        <v>2000</v>
      </c>
      <c r="C1879">
        <v>39.51</v>
      </c>
      <c r="D1879">
        <v>43.27</v>
      </c>
      <c r="E1879">
        <v>0</v>
      </c>
      <c r="F1879">
        <v>0</v>
      </c>
      <c r="G1879">
        <v>-1.07</v>
      </c>
      <c r="H1879">
        <v>2.69</v>
      </c>
      <c r="I1879">
        <f t="shared" si="87"/>
        <v>-3.76</v>
      </c>
      <c r="J1879">
        <f t="shared" si="88"/>
        <v>43.27</v>
      </c>
      <c r="K1879">
        <f t="shared" si="89"/>
        <v>39.51</v>
      </c>
    </row>
    <row r="1880" spans="1:11" x14ac:dyDescent="0.25">
      <c r="A1880" t="s">
        <v>2718</v>
      </c>
      <c r="B1880">
        <v>2000</v>
      </c>
      <c r="C1880">
        <v>44.54</v>
      </c>
      <c r="D1880">
        <v>48.79</v>
      </c>
      <c r="E1880">
        <v>0</v>
      </c>
      <c r="F1880">
        <v>0</v>
      </c>
      <c r="G1880">
        <v>-1.21</v>
      </c>
      <c r="H1880">
        <v>3.04</v>
      </c>
      <c r="I1880">
        <f t="shared" si="87"/>
        <v>-4.25</v>
      </c>
      <c r="J1880">
        <f t="shared" si="88"/>
        <v>48.79</v>
      </c>
      <c r="K1880">
        <f t="shared" si="89"/>
        <v>44.54</v>
      </c>
    </row>
    <row r="1881" spans="1:11" x14ac:dyDescent="0.25">
      <c r="A1881" t="s">
        <v>2727</v>
      </c>
      <c r="B1881">
        <v>2000</v>
      </c>
      <c r="C1881">
        <v>39.06</v>
      </c>
      <c r="D1881">
        <v>42.47</v>
      </c>
      <c r="E1881">
        <v>0</v>
      </c>
      <c r="F1881">
        <v>0</v>
      </c>
      <c r="G1881">
        <v>-0.84</v>
      </c>
      <c r="H1881">
        <v>2.57</v>
      </c>
      <c r="I1881">
        <f t="shared" si="87"/>
        <v>-3.4099999999999997</v>
      </c>
      <c r="J1881">
        <f t="shared" si="88"/>
        <v>42.47</v>
      </c>
      <c r="K1881">
        <f t="shared" si="89"/>
        <v>39.06</v>
      </c>
    </row>
    <row r="1882" spans="1:11" x14ac:dyDescent="0.25">
      <c r="A1882" t="s">
        <v>2728</v>
      </c>
      <c r="B1882">
        <v>2000</v>
      </c>
      <c r="C1882">
        <v>32.76</v>
      </c>
      <c r="D1882">
        <v>35.61</v>
      </c>
      <c r="E1882">
        <v>0</v>
      </c>
      <c r="F1882">
        <v>0</v>
      </c>
      <c r="G1882">
        <v>-0.7</v>
      </c>
      <c r="H1882">
        <v>2.15</v>
      </c>
      <c r="I1882">
        <f t="shared" si="87"/>
        <v>-2.8499999999999996</v>
      </c>
      <c r="J1882">
        <f t="shared" si="88"/>
        <v>35.61</v>
      </c>
      <c r="K1882">
        <f t="shared" si="89"/>
        <v>32.76</v>
      </c>
    </row>
    <row r="1883" spans="1:11" x14ac:dyDescent="0.25">
      <c r="A1883" t="s">
        <v>2729</v>
      </c>
      <c r="B1883">
        <v>2000</v>
      </c>
      <c r="C1883">
        <v>15.45</v>
      </c>
      <c r="D1883">
        <v>16.79</v>
      </c>
      <c r="E1883">
        <v>0</v>
      </c>
      <c r="F1883">
        <v>0</v>
      </c>
      <c r="G1883">
        <v>-0.33</v>
      </c>
      <c r="H1883">
        <v>1.01</v>
      </c>
      <c r="I1883">
        <f t="shared" si="87"/>
        <v>-1.34</v>
      </c>
      <c r="J1883">
        <f t="shared" si="88"/>
        <v>16.79</v>
      </c>
      <c r="K1883">
        <f t="shared" si="89"/>
        <v>15.45</v>
      </c>
    </row>
    <row r="1884" spans="1:11" x14ac:dyDescent="0.25">
      <c r="A1884" t="s">
        <v>2730</v>
      </c>
      <c r="B1884">
        <v>2000</v>
      </c>
      <c r="C1884">
        <v>16.690000000000001</v>
      </c>
      <c r="D1884">
        <v>18.149999999999999</v>
      </c>
      <c r="E1884">
        <v>0</v>
      </c>
      <c r="F1884">
        <v>0</v>
      </c>
      <c r="G1884">
        <v>-0.36</v>
      </c>
      <c r="H1884">
        <v>1.1000000000000001</v>
      </c>
      <c r="I1884">
        <f t="shared" si="87"/>
        <v>-1.46</v>
      </c>
      <c r="J1884">
        <f t="shared" si="88"/>
        <v>18.149999999999999</v>
      </c>
      <c r="K1884">
        <f t="shared" si="89"/>
        <v>16.690000000000001</v>
      </c>
    </row>
    <row r="1885" spans="1:11" x14ac:dyDescent="0.25">
      <c r="A1885" t="s">
        <v>2731</v>
      </c>
      <c r="B1885">
        <v>2000</v>
      </c>
      <c r="C1885">
        <v>16.690000000000001</v>
      </c>
      <c r="D1885">
        <v>18.149999999999999</v>
      </c>
      <c r="E1885">
        <v>0</v>
      </c>
      <c r="F1885">
        <v>0</v>
      </c>
      <c r="G1885">
        <v>-0.36</v>
      </c>
      <c r="H1885">
        <v>1.1000000000000001</v>
      </c>
      <c r="I1885">
        <f t="shared" si="87"/>
        <v>-1.46</v>
      </c>
      <c r="J1885">
        <f t="shared" si="88"/>
        <v>18.149999999999999</v>
      </c>
      <c r="K1885">
        <f t="shared" si="89"/>
        <v>16.690000000000001</v>
      </c>
    </row>
    <row r="1886" spans="1:11" x14ac:dyDescent="0.25">
      <c r="A1886" t="s">
        <v>2732</v>
      </c>
      <c r="B1886">
        <v>2000</v>
      </c>
      <c r="C1886">
        <v>20.100000000000001</v>
      </c>
      <c r="D1886">
        <v>21.85</v>
      </c>
      <c r="E1886">
        <v>0</v>
      </c>
      <c r="F1886">
        <v>0</v>
      </c>
      <c r="G1886">
        <v>-0.43</v>
      </c>
      <c r="H1886">
        <v>1.32</v>
      </c>
      <c r="I1886">
        <f t="shared" si="87"/>
        <v>-1.75</v>
      </c>
      <c r="J1886">
        <f t="shared" si="88"/>
        <v>21.85</v>
      </c>
      <c r="K1886">
        <f t="shared" si="89"/>
        <v>20.100000000000001</v>
      </c>
    </row>
    <row r="1887" spans="1:11" x14ac:dyDescent="0.25">
      <c r="A1887" t="s">
        <v>2733</v>
      </c>
      <c r="B1887">
        <v>2000</v>
      </c>
      <c r="C1887">
        <v>28.83</v>
      </c>
      <c r="D1887">
        <v>31.34</v>
      </c>
      <c r="E1887">
        <v>0</v>
      </c>
      <c r="F1887">
        <v>0</v>
      </c>
      <c r="G1887">
        <v>-0.62</v>
      </c>
      <c r="H1887">
        <v>1.89</v>
      </c>
      <c r="I1887">
        <f t="shared" si="87"/>
        <v>-2.5099999999999998</v>
      </c>
      <c r="J1887">
        <f t="shared" si="88"/>
        <v>31.34</v>
      </c>
      <c r="K1887">
        <f t="shared" si="89"/>
        <v>28.83</v>
      </c>
    </row>
    <row r="1888" spans="1:11" x14ac:dyDescent="0.25">
      <c r="A1888" t="s">
        <v>2734</v>
      </c>
      <c r="B1888">
        <v>2000</v>
      </c>
      <c r="C1888">
        <v>42.56</v>
      </c>
      <c r="D1888">
        <v>46.27</v>
      </c>
      <c r="E1888">
        <v>0</v>
      </c>
      <c r="F1888">
        <v>0</v>
      </c>
      <c r="G1888">
        <v>-0.91</v>
      </c>
      <c r="H1888">
        <v>2.8</v>
      </c>
      <c r="I1888">
        <f t="shared" si="87"/>
        <v>-3.71</v>
      </c>
      <c r="J1888">
        <f t="shared" si="88"/>
        <v>46.27</v>
      </c>
      <c r="K1888">
        <f t="shared" si="89"/>
        <v>42.56</v>
      </c>
    </row>
    <row r="1889" spans="1:11" x14ac:dyDescent="0.25">
      <c r="A1889" t="s">
        <v>2759</v>
      </c>
      <c r="B1889">
        <v>2000</v>
      </c>
      <c r="C1889">
        <v>24.77</v>
      </c>
      <c r="D1889">
        <v>40.64</v>
      </c>
      <c r="E1889">
        <v>-1.93</v>
      </c>
      <c r="F1889">
        <v>-15.6</v>
      </c>
      <c r="G1889">
        <v>-0.54</v>
      </c>
      <c r="H1889">
        <v>1.66</v>
      </c>
      <c r="I1889">
        <f t="shared" si="87"/>
        <v>-2.2000000000000002</v>
      </c>
      <c r="J1889">
        <f t="shared" si="88"/>
        <v>40.64</v>
      </c>
      <c r="K1889">
        <f t="shared" si="89"/>
        <v>24.77</v>
      </c>
    </row>
    <row r="1890" spans="1:11" x14ac:dyDescent="0.25">
      <c r="A1890" t="s">
        <v>2760</v>
      </c>
      <c r="B1890">
        <v>2000</v>
      </c>
      <c r="C1890">
        <v>18.89</v>
      </c>
      <c r="D1890">
        <v>38.69</v>
      </c>
      <c r="E1890">
        <v>1.52</v>
      </c>
      <c r="F1890">
        <v>-16.309999999999999</v>
      </c>
      <c r="G1890">
        <v>-0.48</v>
      </c>
      <c r="H1890">
        <v>1.49</v>
      </c>
      <c r="I1890">
        <f t="shared" si="87"/>
        <v>-1.97</v>
      </c>
      <c r="J1890">
        <f t="shared" si="88"/>
        <v>38.69</v>
      </c>
      <c r="K1890">
        <f t="shared" si="89"/>
        <v>18.89</v>
      </c>
    </row>
    <row r="1891" spans="1:11" x14ac:dyDescent="0.25">
      <c r="A1891" t="s">
        <v>2761</v>
      </c>
      <c r="B1891">
        <v>2000</v>
      </c>
      <c r="C1891">
        <v>13.99</v>
      </c>
      <c r="D1891">
        <v>15.57</v>
      </c>
      <c r="E1891">
        <v>-0.1</v>
      </c>
      <c r="F1891">
        <v>-0.34</v>
      </c>
      <c r="G1891">
        <v>-0.33</v>
      </c>
      <c r="H1891">
        <v>1.01</v>
      </c>
      <c r="I1891">
        <f t="shared" si="87"/>
        <v>-1.34</v>
      </c>
      <c r="J1891">
        <f t="shared" si="88"/>
        <v>15.57</v>
      </c>
      <c r="K1891">
        <f t="shared" si="89"/>
        <v>13.99</v>
      </c>
    </row>
    <row r="1892" spans="1:11" x14ac:dyDescent="0.25">
      <c r="A1892" t="s">
        <v>2762</v>
      </c>
      <c r="B1892">
        <v>2000</v>
      </c>
      <c r="C1892">
        <v>11.97</v>
      </c>
      <c r="D1892">
        <v>13.12</v>
      </c>
      <c r="E1892">
        <v>0</v>
      </c>
      <c r="F1892">
        <v>0</v>
      </c>
      <c r="G1892">
        <v>-0.28000000000000003</v>
      </c>
      <c r="H1892">
        <v>0.87</v>
      </c>
      <c r="I1892">
        <f t="shared" si="87"/>
        <v>-1.1499999999999999</v>
      </c>
      <c r="J1892">
        <f t="shared" si="88"/>
        <v>13.12</v>
      </c>
      <c r="K1892">
        <f t="shared" si="89"/>
        <v>11.97</v>
      </c>
    </row>
    <row r="1893" spans="1:11" x14ac:dyDescent="0.25">
      <c r="A1893" t="s">
        <v>2763</v>
      </c>
      <c r="B1893">
        <v>2000</v>
      </c>
      <c r="C1893">
        <v>11.47</v>
      </c>
      <c r="D1893">
        <v>12.58</v>
      </c>
      <c r="E1893">
        <v>0</v>
      </c>
      <c r="F1893">
        <v>0</v>
      </c>
      <c r="G1893">
        <v>-0.27</v>
      </c>
      <c r="H1893">
        <v>0.84</v>
      </c>
      <c r="I1893">
        <f t="shared" si="87"/>
        <v>-1.1099999999999999</v>
      </c>
      <c r="J1893">
        <f t="shared" si="88"/>
        <v>12.58</v>
      </c>
      <c r="K1893">
        <f t="shared" si="89"/>
        <v>11.47</v>
      </c>
    </row>
    <row r="1894" spans="1:11" x14ac:dyDescent="0.25">
      <c r="A1894" t="s">
        <v>2764</v>
      </c>
      <c r="B1894">
        <v>2000</v>
      </c>
      <c r="C1894">
        <v>13.33</v>
      </c>
      <c r="D1894">
        <v>14.61</v>
      </c>
      <c r="E1894">
        <v>0</v>
      </c>
      <c r="F1894">
        <v>0</v>
      </c>
      <c r="G1894">
        <v>-0.31</v>
      </c>
      <c r="H1894">
        <v>0.97</v>
      </c>
      <c r="I1894">
        <f t="shared" si="87"/>
        <v>-1.28</v>
      </c>
      <c r="J1894">
        <f t="shared" si="88"/>
        <v>14.61</v>
      </c>
      <c r="K1894">
        <f t="shared" si="89"/>
        <v>13.33</v>
      </c>
    </row>
    <row r="1895" spans="1:11" x14ac:dyDescent="0.25">
      <c r="A1895" t="s">
        <v>2765</v>
      </c>
      <c r="B1895">
        <v>2000</v>
      </c>
      <c r="C1895">
        <v>14.67</v>
      </c>
      <c r="D1895">
        <v>16.09</v>
      </c>
      <c r="E1895">
        <v>0</v>
      </c>
      <c r="F1895">
        <v>0</v>
      </c>
      <c r="G1895">
        <v>-0.35</v>
      </c>
      <c r="H1895">
        <v>1.07</v>
      </c>
      <c r="I1895">
        <f t="shared" si="87"/>
        <v>-1.42</v>
      </c>
      <c r="J1895">
        <f t="shared" si="88"/>
        <v>16.09</v>
      </c>
      <c r="K1895">
        <f t="shared" si="89"/>
        <v>14.67</v>
      </c>
    </row>
    <row r="1896" spans="1:11" x14ac:dyDescent="0.25">
      <c r="A1896" t="s">
        <v>2766</v>
      </c>
      <c r="B1896">
        <v>2000</v>
      </c>
      <c r="C1896">
        <v>17.53</v>
      </c>
      <c r="D1896">
        <v>36.51</v>
      </c>
      <c r="E1896">
        <v>0</v>
      </c>
      <c r="F1896">
        <v>-17.29</v>
      </c>
      <c r="G1896">
        <v>-0.41</v>
      </c>
      <c r="H1896">
        <v>1.28</v>
      </c>
      <c r="I1896">
        <f t="shared" si="87"/>
        <v>-1.69</v>
      </c>
      <c r="J1896">
        <f t="shared" si="88"/>
        <v>36.51</v>
      </c>
      <c r="K1896">
        <f t="shared" si="89"/>
        <v>17.53</v>
      </c>
    </row>
    <row r="1897" spans="1:11" x14ac:dyDescent="0.25">
      <c r="A1897" t="s">
        <v>2767</v>
      </c>
      <c r="B1897">
        <v>2000</v>
      </c>
      <c r="C1897">
        <v>20.149999999999999</v>
      </c>
      <c r="D1897">
        <v>43.26</v>
      </c>
      <c r="E1897">
        <v>0</v>
      </c>
      <c r="F1897">
        <v>-21.16</v>
      </c>
      <c r="G1897">
        <v>-0.48</v>
      </c>
      <c r="H1897">
        <v>1.47</v>
      </c>
      <c r="I1897">
        <f t="shared" si="87"/>
        <v>-1.95</v>
      </c>
      <c r="J1897">
        <f t="shared" si="88"/>
        <v>43.26</v>
      </c>
      <c r="K1897">
        <f t="shared" si="89"/>
        <v>20.149999999999999</v>
      </c>
    </row>
    <row r="1898" spans="1:11" x14ac:dyDescent="0.25">
      <c r="A1898" t="s">
        <v>2768</v>
      </c>
      <c r="B1898">
        <v>2000</v>
      </c>
      <c r="C1898">
        <v>19.11</v>
      </c>
      <c r="D1898">
        <v>45.2</v>
      </c>
      <c r="E1898">
        <v>0</v>
      </c>
      <c r="F1898">
        <v>-24.25</v>
      </c>
      <c r="G1898">
        <v>-0.45</v>
      </c>
      <c r="H1898">
        <v>1.39</v>
      </c>
      <c r="I1898">
        <f t="shared" si="87"/>
        <v>-1.8399999999999999</v>
      </c>
      <c r="J1898">
        <f t="shared" si="88"/>
        <v>45.2</v>
      </c>
      <c r="K1898">
        <f t="shared" si="89"/>
        <v>19.11</v>
      </c>
    </row>
    <row r="1899" spans="1:11" x14ac:dyDescent="0.25">
      <c r="A1899" t="s">
        <v>2769</v>
      </c>
      <c r="B1899">
        <v>2000</v>
      </c>
      <c r="C1899">
        <v>19.37</v>
      </c>
      <c r="D1899">
        <v>47.29</v>
      </c>
      <c r="E1899">
        <v>0</v>
      </c>
      <c r="F1899">
        <v>-26.05</v>
      </c>
      <c r="G1899">
        <v>-0.46</v>
      </c>
      <c r="H1899">
        <v>1.41</v>
      </c>
      <c r="I1899">
        <f t="shared" si="87"/>
        <v>-1.8699999999999999</v>
      </c>
      <c r="J1899">
        <f t="shared" si="88"/>
        <v>47.29</v>
      </c>
      <c r="K1899">
        <f t="shared" si="89"/>
        <v>19.37</v>
      </c>
    </row>
    <row r="1900" spans="1:11" x14ac:dyDescent="0.25">
      <c r="A1900" t="s">
        <v>2770</v>
      </c>
      <c r="B1900">
        <v>2000</v>
      </c>
      <c r="C1900">
        <v>19.77</v>
      </c>
      <c r="D1900">
        <v>47.35</v>
      </c>
      <c r="E1900">
        <v>0</v>
      </c>
      <c r="F1900">
        <v>-25.67</v>
      </c>
      <c r="G1900">
        <v>-0.47</v>
      </c>
      <c r="H1900">
        <v>1.44</v>
      </c>
      <c r="I1900">
        <f t="shared" si="87"/>
        <v>-1.91</v>
      </c>
      <c r="J1900">
        <f t="shared" si="88"/>
        <v>47.35</v>
      </c>
      <c r="K1900">
        <f t="shared" si="89"/>
        <v>19.77</v>
      </c>
    </row>
    <row r="1901" spans="1:11" x14ac:dyDescent="0.25">
      <c r="A1901" t="s">
        <v>2771</v>
      </c>
      <c r="B1901">
        <v>2000</v>
      </c>
      <c r="C1901">
        <v>19.77</v>
      </c>
      <c r="D1901">
        <v>47.59</v>
      </c>
      <c r="E1901">
        <v>0</v>
      </c>
      <c r="F1901">
        <v>-25.91</v>
      </c>
      <c r="G1901">
        <v>-0.47</v>
      </c>
      <c r="H1901">
        <v>1.44</v>
      </c>
      <c r="I1901">
        <f t="shared" si="87"/>
        <v>-1.91</v>
      </c>
      <c r="J1901">
        <f t="shared" si="88"/>
        <v>47.59</v>
      </c>
      <c r="K1901">
        <f t="shared" si="89"/>
        <v>19.77</v>
      </c>
    </row>
    <row r="1902" spans="1:11" x14ac:dyDescent="0.25">
      <c r="A1902" t="s">
        <v>2772</v>
      </c>
      <c r="B1902">
        <v>2000</v>
      </c>
      <c r="C1902">
        <v>19.77</v>
      </c>
      <c r="D1902">
        <v>47.59</v>
      </c>
      <c r="E1902">
        <v>0</v>
      </c>
      <c r="F1902">
        <v>-25.91</v>
      </c>
      <c r="G1902">
        <v>-0.47</v>
      </c>
      <c r="H1902">
        <v>1.44</v>
      </c>
      <c r="I1902">
        <f t="shared" si="87"/>
        <v>-1.91</v>
      </c>
      <c r="J1902">
        <f t="shared" si="88"/>
        <v>47.59</v>
      </c>
      <c r="K1902">
        <f t="shared" si="89"/>
        <v>19.77</v>
      </c>
    </row>
    <row r="1903" spans="1:11" x14ac:dyDescent="0.25">
      <c r="A1903" t="s">
        <v>2773</v>
      </c>
      <c r="B1903">
        <v>2000</v>
      </c>
      <c r="C1903">
        <v>19.239999999999998</v>
      </c>
      <c r="D1903">
        <v>47.45</v>
      </c>
      <c r="E1903">
        <v>0</v>
      </c>
      <c r="F1903">
        <v>-26.35</v>
      </c>
      <c r="G1903">
        <v>-0.46</v>
      </c>
      <c r="H1903">
        <v>1.4</v>
      </c>
      <c r="I1903">
        <f t="shared" si="87"/>
        <v>-1.8599999999999999</v>
      </c>
      <c r="J1903">
        <f t="shared" si="88"/>
        <v>47.45</v>
      </c>
      <c r="K1903">
        <f t="shared" si="89"/>
        <v>19.239999999999998</v>
      </c>
    </row>
    <row r="1904" spans="1:11" x14ac:dyDescent="0.25">
      <c r="A1904" t="s">
        <v>2774</v>
      </c>
      <c r="B1904">
        <v>2000</v>
      </c>
      <c r="C1904">
        <v>19.239999999999998</v>
      </c>
      <c r="D1904">
        <v>47.45</v>
      </c>
      <c r="E1904">
        <v>0</v>
      </c>
      <c r="F1904">
        <v>-26.35</v>
      </c>
      <c r="G1904">
        <v>-0.46</v>
      </c>
      <c r="H1904">
        <v>1.4</v>
      </c>
      <c r="I1904">
        <f t="shared" si="87"/>
        <v>-1.8599999999999999</v>
      </c>
      <c r="J1904">
        <f t="shared" si="88"/>
        <v>47.45</v>
      </c>
      <c r="K1904">
        <f t="shared" si="89"/>
        <v>19.239999999999998</v>
      </c>
    </row>
    <row r="1905" spans="1:11" x14ac:dyDescent="0.25">
      <c r="A1905" t="s">
        <v>2775</v>
      </c>
      <c r="B1905">
        <v>2000</v>
      </c>
      <c r="C1905">
        <v>22.06</v>
      </c>
      <c r="D1905">
        <v>50.31</v>
      </c>
      <c r="E1905">
        <v>-3.73</v>
      </c>
      <c r="F1905">
        <v>-30.21</v>
      </c>
      <c r="G1905">
        <v>-0.43</v>
      </c>
      <c r="H1905">
        <v>1.34</v>
      </c>
      <c r="I1905">
        <f t="shared" si="87"/>
        <v>-1.77</v>
      </c>
      <c r="J1905">
        <f t="shared" si="88"/>
        <v>50.31</v>
      </c>
      <c r="K1905">
        <f t="shared" si="89"/>
        <v>22.06</v>
      </c>
    </row>
    <row r="1906" spans="1:11" x14ac:dyDescent="0.25">
      <c r="A1906" t="s">
        <v>2776</v>
      </c>
      <c r="B1906">
        <v>2000</v>
      </c>
      <c r="C1906">
        <v>22.04</v>
      </c>
      <c r="D1906">
        <v>49.71</v>
      </c>
      <c r="E1906">
        <v>-3.65</v>
      </c>
      <c r="F1906">
        <v>-29.55</v>
      </c>
      <c r="G1906">
        <v>-0.43</v>
      </c>
      <c r="H1906">
        <v>1.34</v>
      </c>
      <c r="I1906">
        <f t="shared" si="87"/>
        <v>-1.77</v>
      </c>
      <c r="J1906">
        <f t="shared" si="88"/>
        <v>49.71</v>
      </c>
      <c r="K1906">
        <f t="shared" si="89"/>
        <v>22.04</v>
      </c>
    </row>
    <row r="1907" spans="1:11" x14ac:dyDescent="0.25">
      <c r="A1907" t="s">
        <v>2777</v>
      </c>
      <c r="B1907">
        <v>2000</v>
      </c>
      <c r="C1907">
        <v>21.5</v>
      </c>
      <c r="D1907">
        <v>49.46</v>
      </c>
      <c r="E1907">
        <v>-3.7</v>
      </c>
      <c r="F1907">
        <v>-29.94</v>
      </c>
      <c r="G1907">
        <v>-0.42</v>
      </c>
      <c r="H1907">
        <v>1.3</v>
      </c>
      <c r="I1907">
        <f t="shared" si="87"/>
        <v>-1.72</v>
      </c>
      <c r="J1907">
        <f t="shared" si="88"/>
        <v>49.46</v>
      </c>
      <c r="K1907">
        <f t="shared" si="89"/>
        <v>21.5</v>
      </c>
    </row>
    <row r="1908" spans="1:11" x14ac:dyDescent="0.25">
      <c r="A1908" t="s">
        <v>2778</v>
      </c>
      <c r="B1908">
        <v>2000</v>
      </c>
      <c r="C1908">
        <v>22.06</v>
      </c>
      <c r="D1908">
        <v>49.43</v>
      </c>
      <c r="E1908">
        <v>-3.61</v>
      </c>
      <c r="F1908">
        <v>-29.19</v>
      </c>
      <c r="G1908">
        <v>-0.44</v>
      </c>
      <c r="H1908">
        <v>1.35</v>
      </c>
      <c r="I1908">
        <f t="shared" si="87"/>
        <v>-1.79</v>
      </c>
      <c r="J1908">
        <f t="shared" si="88"/>
        <v>49.43</v>
      </c>
      <c r="K1908">
        <f t="shared" si="89"/>
        <v>22.06</v>
      </c>
    </row>
    <row r="1909" spans="1:11" x14ac:dyDescent="0.25">
      <c r="A1909" t="s">
        <v>2779</v>
      </c>
      <c r="B1909">
        <v>2000</v>
      </c>
      <c r="C1909">
        <v>22.39</v>
      </c>
      <c r="D1909">
        <v>49.71</v>
      </c>
      <c r="E1909">
        <v>-3.59</v>
      </c>
      <c r="F1909">
        <v>-29.1</v>
      </c>
      <c r="G1909">
        <v>-0.44</v>
      </c>
      <c r="H1909">
        <v>1.37</v>
      </c>
      <c r="I1909">
        <f t="shared" si="87"/>
        <v>-1.81</v>
      </c>
      <c r="J1909">
        <f t="shared" si="88"/>
        <v>49.71</v>
      </c>
      <c r="K1909">
        <f t="shared" si="89"/>
        <v>22.39</v>
      </c>
    </row>
    <row r="1910" spans="1:11" x14ac:dyDescent="0.25">
      <c r="A1910" t="s">
        <v>2780</v>
      </c>
      <c r="B1910">
        <v>2000</v>
      </c>
      <c r="C1910">
        <v>24.02</v>
      </c>
      <c r="D1910">
        <v>49.66</v>
      </c>
      <c r="E1910">
        <v>-3.33</v>
      </c>
      <c r="F1910">
        <v>-26.97</v>
      </c>
      <c r="G1910">
        <v>-0.49</v>
      </c>
      <c r="H1910">
        <v>1.51</v>
      </c>
      <c r="I1910">
        <f t="shared" si="87"/>
        <v>-2</v>
      </c>
      <c r="J1910">
        <f t="shared" si="88"/>
        <v>49.66</v>
      </c>
      <c r="K1910">
        <f t="shared" si="89"/>
        <v>24.02</v>
      </c>
    </row>
    <row r="1911" spans="1:11" x14ac:dyDescent="0.25">
      <c r="A1911" t="s">
        <v>2781</v>
      </c>
      <c r="B1911">
        <v>2000</v>
      </c>
      <c r="C1911">
        <v>21.34</v>
      </c>
      <c r="D1911">
        <v>39.67</v>
      </c>
      <c r="E1911">
        <v>-2.3199999999999998</v>
      </c>
      <c r="F1911">
        <v>-18.809999999999999</v>
      </c>
      <c r="G1911">
        <v>-0.45</v>
      </c>
      <c r="H1911">
        <v>1.39</v>
      </c>
      <c r="I1911">
        <f t="shared" si="87"/>
        <v>-1.8399999999999999</v>
      </c>
      <c r="J1911">
        <f t="shared" si="88"/>
        <v>39.67</v>
      </c>
      <c r="K1911">
        <f t="shared" si="89"/>
        <v>21.34</v>
      </c>
    </row>
    <row r="1912" spans="1:11" x14ac:dyDescent="0.25">
      <c r="A1912" t="s">
        <v>2782</v>
      </c>
      <c r="B1912">
        <v>2000</v>
      </c>
      <c r="C1912">
        <v>20.45</v>
      </c>
      <c r="D1912">
        <v>22.42</v>
      </c>
      <c r="E1912">
        <v>0</v>
      </c>
      <c r="F1912">
        <v>0</v>
      </c>
      <c r="G1912">
        <v>-0.48</v>
      </c>
      <c r="H1912">
        <v>1.49</v>
      </c>
      <c r="I1912">
        <f t="shared" si="87"/>
        <v>-1.97</v>
      </c>
      <c r="J1912">
        <f t="shared" si="88"/>
        <v>22.42</v>
      </c>
      <c r="K1912">
        <f t="shared" si="89"/>
        <v>20.45</v>
      </c>
    </row>
    <row r="1913" spans="1:11" x14ac:dyDescent="0.25">
      <c r="A1913" t="s">
        <v>2807</v>
      </c>
      <c r="B1913">
        <v>2000</v>
      </c>
      <c r="C1913">
        <v>20.09</v>
      </c>
      <c r="D1913">
        <v>44.5</v>
      </c>
      <c r="E1913">
        <v>-3.38</v>
      </c>
      <c r="F1913">
        <v>-26.03</v>
      </c>
      <c r="G1913">
        <v>-0.45</v>
      </c>
      <c r="H1913">
        <v>1.31</v>
      </c>
      <c r="I1913">
        <f t="shared" si="87"/>
        <v>-1.76</v>
      </c>
      <c r="J1913">
        <f t="shared" si="88"/>
        <v>44.5</v>
      </c>
      <c r="K1913">
        <f t="shared" si="89"/>
        <v>20.09</v>
      </c>
    </row>
    <row r="1914" spans="1:11" x14ac:dyDescent="0.25">
      <c r="A1914" t="s">
        <v>2808</v>
      </c>
      <c r="B1914">
        <v>2000</v>
      </c>
      <c r="C1914">
        <v>16.47</v>
      </c>
      <c r="D1914">
        <v>44.29</v>
      </c>
      <c r="E1914">
        <v>-3.95</v>
      </c>
      <c r="F1914">
        <v>-30.44</v>
      </c>
      <c r="G1914">
        <v>-0.34</v>
      </c>
      <c r="H1914">
        <v>0.99</v>
      </c>
      <c r="I1914">
        <f t="shared" si="87"/>
        <v>-1.33</v>
      </c>
      <c r="J1914">
        <f t="shared" si="88"/>
        <v>44.29</v>
      </c>
      <c r="K1914">
        <f t="shared" si="89"/>
        <v>16.47</v>
      </c>
    </row>
    <row r="1915" spans="1:11" x14ac:dyDescent="0.25">
      <c r="A1915" t="s">
        <v>2809</v>
      </c>
      <c r="B1915">
        <v>2000</v>
      </c>
      <c r="C1915">
        <v>16.309999999999999</v>
      </c>
      <c r="D1915">
        <v>40.799999999999997</v>
      </c>
      <c r="E1915">
        <v>-3.45</v>
      </c>
      <c r="F1915">
        <v>-26.58</v>
      </c>
      <c r="G1915">
        <v>-0.35</v>
      </c>
      <c r="H1915">
        <v>1.01</v>
      </c>
      <c r="I1915">
        <f t="shared" si="87"/>
        <v>-1.3599999999999999</v>
      </c>
      <c r="J1915">
        <f t="shared" si="88"/>
        <v>40.799999999999997</v>
      </c>
      <c r="K1915">
        <f t="shared" si="89"/>
        <v>16.309999999999999</v>
      </c>
    </row>
    <row r="1916" spans="1:11" x14ac:dyDescent="0.25">
      <c r="A1916" t="s">
        <v>2810</v>
      </c>
      <c r="B1916">
        <v>2000</v>
      </c>
      <c r="C1916">
        <v>14.83</v>
      </c>
      <c r="D1916">
        <v>39.78</v>
      </c>
      <c r="E1916">
        <v>-3.54</v>
      </c>
      <c r="F1916">
        <v>-27.29</v>
      </c>
      <c r="G1916">
        <v>-0.31</v>
      </c>
      <c r="H1916">
        <v>0.89</v>
      </c>
      <c r="I1916">
        <f t="shared" si="87"/>
        <v>-1.2</v>
      </c>
      <c r="J1916">
        <f t="shared" si="88"/>
        <v>39.78</v>
      </c>
      <c r="K1916">
        <f t="shared" si="89"/>
        <v>14.83</v>
      </c>
    </row>
    <row r="1917" spans="1:11" x14ac:dyDescent="0.25">
      <c r="A1917" t="s">
        <v>2811</v>
      </c>
      <c r="B1917">
        <v>2000</v>
      </c>
      <c r="C1917">
        <v>13.98</v>
      </c>
      <c r="D1917">
        <v>26.34</v>
      </c>
      <c r="E1917">
        <v>-1.65</v>
      </c>
      <c r="F1917">
        <v>-12.7</v>
      </c>
      <c r="G1917">
        <v>-0.34</v>
      </c>
      <c r="H1917">
        <v>0.97</v>
      </c>
      <c r="I1917">
        <f t="shared" si="87"/>
        <v>-1.31</v>
      </c>
      <c r="J1917">
        <f t="shared" si="88"/>
        <v>26.34</v>
      </c>
      <c r="K1917">
        <f t="shared" si="89"/>
        <v>13.98</v>
      </c>
    </row>
    <row r="1918" spans="1:11" x14ac:dyDescent="0.25">
      <c r="A1918" t="s">
        <v>2812</v>
      </c>
      <c r="B1918">
        <v>2000</v>
      </c>
      <c r="C1918">
        <v>13.8</v>
      </c>
      <c r="D1918">
        <v>15.27</v>
      </c>
      <c r="E1918">
        <v>0</v>
      </c>
      <c r="F1918">
        <v>0</v>
      </c>
      <c r="G1918">
        <v>-0.38</v>
      </c>
      <c r="H1918">
        <v>1.0900000000000001</v>
      </c>
      <c r="I1918">
        <f t="shared" si="87"/>
        <v>-1.4700000000000002</v>
      </c>
      <c r="J1918">
        <f t="shared" si="88"/>
        <v>15.27</v>
      </c>
      <c r="K1918">
        <f t="shared" si="89"/>
        <v>13.8</v>
      </c>
    </row>
    <row r="1919" spans="1:11" x14ac:dyDescent="0.25">
      <c r="A1919" t="s">
        <v>2813</v>
      </c>
      <c r="B1919">
        <v>2000</v>
      </c>
      <c r="C1919">
        <v>14.85</v>
      </c>
      <c r="D1919">
        <v>16.43</v>
      </c>
      <c r="E1919">
        <v>0</v>
      </c>
      <c r="F1919">
        <v>0</v>
      </c>
      <c r="G1919">
        <v>-0.41</v>
      </c>
      <c r="H1919">
        <v>1.17</v>
      </c>
      <c r="I1919">
        <f t="shared" si="87"/>
        <v>-1.5799999999999998</v>
      </c>
      <c r="J1919">
        <f t="shared" si="88"/>
        <v>16.43</v>
      </c>
      <c r="K1919">
        <f t="shared" si="89"/>
        <v>14.85</v>
      </c>
    </row>
    <row r="1920" spans="1:11" x14ac:dyDescent="0.25">
      <c r="A1920" t="s">
        <v>2814</v>
      </c>
      <c r="B1920">
        <v>2000</v>
      </c>
      <c r="C1920">
        <v>16.690000000000001</v>
      </c>
      <c r="D1920">
        <v>32.24</v>
      </c>
      <c r="E1920">
        <v>0</v>
      </c>
      <c r="F1920">
        <v>-13.79</v>
      </c>
      <c r="G1920">
        <v>-0.45</v>
      </c>
      <c r="H1920">
        <v>1.31</v>
      </c>
      <c r="I1920">
        <f t="shared" si="87"/>
        <v>-1.76</v>
      </c>
      <c r="J1920">
        <f t="shared" si="88"/>
        <v>32.24</v>
      </c>
      <c r="K1920">
        <f t="shared" si="89"/>
        <v>16.690000000000001</v>
      </c>
    </row>
    <row r="1921" spans="1:11" x14ac:dyDescent="0.25">
      <c r="A1921" t="s">
        <v>2815</v>
      </c>
      <c r="B1921">
        <v>2000</v>
      </c>
      <c r="C1921">
        <v>18.079999999999998</v>
      </c>
      <c r="D1921">
        <v>38.130000000000003</v>
      </c>
      <c r="E1921">
        <v>0</v>
      </c>
      <c r="F1921">
        <v>-18.14</v>
      </c>
      <c r="G1921">
        <v>-0.49</v>
      </c>
      <c r="H1921">
        <v>1.42</v>
      </c>
      <c r="I1921">
        <f t="shared" si="87"/>
        <v>-1.91</v>
      </c>
      <c r="J1921">
        <f t="shared" si="88"/>
        <v>38.130000000000003</v>
      </c>
      <c r="K1921">
        <f t="shared" si="89"/>
        <v>18.079999999999998</v>
      </c>
    </row>
    <row r="1922" spans="1:11" x14ac:dyDescent="0.25">
      <c r="A1922" t="s">
        <v>2816</v>
      </c>
      <c r="B1922">
        <v>2000</v>
      </c>
      <c r="C1922">
        <v>17.73</v>
      </c>
      <c r="D1922">
        <v>43.2</v>
      </c>
      <c r="E1922">
        <v>0</v>
      </c>
      <c r="F1922">
        <v>-23.6</v>
      </c>
      <c r="G1922">
        <v>-0.48</v>
      </c>
      <c r="H1922">
        <v>1.39</v>
      </c>
      <c r="I1922">
        <f t="shared" ref="I1922:I1985" si="90">+G1922-H1922</f>
        <v>-1.8699999999999999</v>
      </c>
      <c r="J1922">
        <f t="shared" si="88"/>
        <v>43.2</v>
      </c>
      <c r="K1922">
        <f t="shared" si="89"/>
        <v>17.73</v>
      </c>
    </row>
    <row r="1923" spans="1:11" x14ac:dyDescent="0.25">
      <c r="A1923" t="s">
        <v>2817</v>
      </c>
      <c r="B1923">
        <v>2000</v>
      </c>
      <c r="C1923">
        <v>17.73</v>
      </c>
      <c r="D1923">
        <v>46.65</v>
      </c>
      <c r="E1923">
        <v>0</v>
      </c>
      <c r="F1923">
        <v>-27.05</v>
      </c>
      <c r="G1923">
        <v>-0.48</v>
      </c>
      <c r="H1923">
        <v>1.39</v>
      </c>
      <c r="I1923">
        <f t="shared" si="90"/>
        <v>-1.8699999999999999</v>
      </c>
      <c r="J1923">
        <f t="shared" ref="J1923:J1986" si="91">D1923</f>
        <v>46.65</v>
      </c>
      <c r="K1923">
        <f t="shared" ref="K1923:K1986" si="92">C1923</f>
        <v>17.73</v>
      </c>
    </row>
    <row r="1924" spans="1:11" x14ac:dyDescent="0.25">
      <c r="A1924" t="s">
        <v>2818</v>
      </c>
      <c r="B1924">
        <v>2000</v>
      </c>
      <c r="C1924">
        <v>17.73</v>
      </c>
      <c r="D1924">
        <v>47.18</v>
      </c>
      <c r="E1924">
        <v>0</v>
      </c>
      <c r="F1924">
        <v>-27.58</v>
      </c>
      <c r="G1924">
        <v>-0.48</v>
      </c>
      <c r="H1924">
        <v>1.39</v>
      </c>
      <c r="I1924">
        <f t="shared" si="90"/>
        <v>-1.8699999999999999</v>
      </c>
      <c r="J1924">
        <f t="shared" si="91"/>
        <v>47.18</v>
      </c>
      <c r="K1924">
        <f t="shared" si="92"/>
        <v>17.73</v>
      </c>
    </row>
    <row r="1925" spans="1:11" x14ac:dyDescent="0.25">
      <c r="A1925" t="s">
        <v>2819</v>
      </c>
      <c r="B1925">
        <v>2000</v>
      </c>
      <c r="C1925">
        <v>17.73</v>
      </c>
      <c r="D1925">
        <v>47.18</v>
      </c>
      <c r="E1925">
        <v>0</v>
      </c>
      <c r="F1925">
        <v>-27.58</v>
      </c>
      <c r="G1925">
        <v>-0.48</v>
      </c>
      <c r="H1925">
        <v>1.39</v>
      </c>
      <c r="I1925">
        <f t="shared" si="90"/>
        <v>-1.8699999999999999</v>
      </c>
      <c r="J1925">
        <f t="shared" si="91"/>
        <v>47.18</v>
      </c>
      <c r="K1925">
        <f t="shared" si="92"/>
        <v>17.73</v>
      </c>
    </row>
    <row r="1926" spans="1:11" x14ac:dyDescent="0.25">
      <c r="A1926" t="s">
        <v>2820</v>
      </c>
      <c r="B1926">
        <v>2000</v>
      </c>
      <c r="C1926">
        <v>17.73</v>
      </c>
      <c r="D1926">
        <v>47.18</v>
      </c>
      <c r="E1926">
        <v>0</v>
      </c>
      <c r="F1926">
        <v>-27.58</v>
      </c>
      <c r="G1926">
        <v>-0.48</v>
      </c>
      <c r="H1926">
        <v>1.39</v>
      </c>
      <c r="I1926">
        <f t="shared" si="90"/>
        <v>-1.8699999999999999</v>
      </c>
      <c r="J1926">
        <f t="shared" si="91"/>
        <v>47.18</v>
      </c>
      <c r="K1926">
        <f t="shared" si="92"/>
        <v>17.73</v>
      </c>
    </row>
    <row r="1927" spans="1:11" x14ac:dyDescent="0.25">
      <c r="A1927" t="s">
        <v>2821</v>
      </c>
      <c r="B1927">
        <v>2000</v>
      </c>
      <c r="C1927">
        <v>17.73</v>
      </c>
      <c r="D1927">
        <v>47.18</v>
      </c>
      <c r="E1927">
        <v>0</v>
      </c>
      <c r="F1927">
        <v>-27.58</v>
      </c>
      <c r="G1927">
        <v>-0.48</v>
      </c>
      <c r="H1927">
        <v>1.39</v>
      </c>
      <c r="I1927">
        <f t="shared" si="90"/>
        <v>-1.8699999999999999</v>
      </c>
      <c r="J1927">
        <f t="shared" si="91"/>
        <v>47.18</v>
      </c>
      <c r="K1927">
        <f t="shared" si="92"/>
        <v>17.73</v>
      </c>
    </row>
    <row r="1928" spans="1:11" x14ac:dyDescent="0.25">
      <c r="A1928" t="s">
        <v>2822</v>
      </c>
      <c r="B1928">
        <v>2000</v>
      </c>
      <c r="C1928">
        <v>17.73</v>
      </c>
      <c r="D1928">
        <v>47.92</v>
      </c>
      <c r="E1928">
        <v>0</v>
      </c>
      <c r="F1928">
        <v>-28.32</v>
      </c>
      <c r="G1928">
        <v>-0.48</v>
      </c>
      <c r="H1928">
        <v>1.39</v>
      </c>
      <c r="I1928">
        <f t="shared" si="90"/>
        <v>-1.8699999999999999</v>
      </c>
      <c r="J1928">
        <f t="shared" si="91"/>
        <v>47.92</v>
      </c>
      <c r="K1928">
        <f t="shared" si="92"/>
        <v>17.73</v>
      </c>
    </row>
    <row r="1929" spans="1:11" x14ac:dyDescent="0.25">
      <c r="A1929" t="s">
        <v>2823</v>
      </c>
      <c r="B1929">
        <v>2000</v>
      </c>
      <c r="C1929">
        <v>20.09</v>
      </c>
      <c r="D1929">
        <v>48.83</v>
      </c>
      <c r="E1929">
        <v>-4.04</v>
      </c>
      <c r="F1929">
        <v>-31.08</v>
      </c>
      <c r="G1929">
        <v>-0.44</v>
      </c>
      <c r="H1929">
        <v>1.26</v>
      </c>
      <c r="I1929">
        <f t="shared" si="90"/>
        <v>-1.7</v>
      </c>
      <c r="J1929">
        <f t="shared" si="91"/>
        <v>48.83</v>
      </c>
      <c r="K1929">
        <f t="shared" si="92"/>
        <v>20.09</v>
      </c>
    </row>
    <row r="1930" spans="1:11" x14ac:dyDescent="0.25">
      <c r="A1930" t="s">
        <v>2824</v>
      </c>
      <c r="B1930">
        <v>2000</v>
      </c>
      <c r="C1930">
        <v>20.2</v>
      </c>
      <c r="D1930">
        <v>48.83</v>
      </c>
      <c r="E1930">
        <v>-4.0199999999999996</v>
      </c>
      <c r="F1930">
        <v>-30.94</v>
      </c>
      <c r="G1930">
        <v>-0.44</v>
      </c>
      <c r="H1930">
        <v>1.27</v>
      </c>
      <c r="I1930">
        <f t="shared" si="90"/>
        <v>-1.71</v>
      </c>
      <c r="J1930">
        <f t="shared" si="91"/>
        <v>48.83</v>
      </c>
      <c r="K1930">
        <f t="shared" si="92"/>
        <v>20.2</v>
      </c>
    </row>
    <row r="1931" spans="1:11" x14ac:dyDescent="0.25">
      <c r="A1931" t="s">
        <v>2825</v>
      </c>
      <c r="B1931">
        <v>2000</v>
      </c>
      <c r="C1931">
        <v>20.239999999999998</v>
      </c>
      <c r="D1931">
        <v>48.26</v>
      </c>
      <c r="E1931">
        <v>-3.93</v>
      </c>
      <c r="F1931">
        <v>-30.23</v>
      </c>
      <c r="G1931">
        <v>-0.44</v>
      </c>
      <c r="H1931">
        <v>1.28</v>
      </c>
      <c r="I1931">
        <f t="shared" si="90"/>
        <v>-1.72</v>
      </c>
      <c r="J1931">
        <f t="shared" si="91"/>
        <v>48.26</v>
      </c>
      <c r="K1931">
        <f t="shared" si="92"/>
        <v>20.239999999999998</v>
      </c>
    </row>
    <row r="1932" spans="1:11" x14ac:dyDescent="0.25">
      <c r="A1932" t="s">
        <v>2826</v>
      </c>
      <c r="B1932">
        <v>2000</v>
      </c>
      <c r="C1932">
        <v>20.21</v>
      </c>
      <c r="D1932">
        <v>48.65</v>
      </c>
      <c r="E1932">
        <v>-3.99</v>
      </c>
      <c r="F1932">
        <v>-30.71</v>
      </c>
      <c r="G1932">
        <v>-0.44</v>
      </c>
      <c r="H1932">
        <v>1.28</v>
      </c>
      <c r="I1932">
        <f t="shared" si="90"/>
        <v>-1.72</v>
      </c>
      <c r="J1932">
        <f t="shared" si="91"/>
        <v>48.65</v>
      </c>
      <c r="K1932">
        <f t="shared" si="92"/>
        <v>20.21</v>
      </c>
    </row>
    <row r="1933" spans="1:11" x14ac:dyDescent="0.25">
      <c r="A1933" t="s">
        <v>2827</v>
      </c>
      <c r="B1933">
        <v>2000</v>
      </c>
      <c r="C1933">
        <v>21.61</v>
      </c>
      <c r="D1933">
        <v>50.97</v>
      </c>
      <c r="E1933">
        <v>-4.0999999999999996</v>
      </c>
      <c r="F1933">
        <v>-31.6</v>
      </c>
      <c r="G1933">
        <v>-0.48</v>
      </c>
      <c r="H1933">
        <v>1.38</v>
      </c>
      <c r="I1933">
        <f t="shared" si="90"/>
        <v>-1.8599999999999999</v>
      </c>
      <c r="J1933">
        <f t="shared" si="91"/>
        <v>50.97</v>
      </c>
      <c r="K1933">
        <f t="shared" si="92"/>
        <v>21.61</v>
      </c>
    </row>
    <row r="1934" spans="1:11" x14ac:dyDescent="0.25">
      <c r="A1934" t="s">
        <v>2828</v>
      </c>
      <c r="B1934">
        <v>2000</v>
      </c>
      <c r="C1934">
        <v>20.65</v>
      </c>
      <c r="D1934">
        <v>51.01</v>
      </c>
      <c r="E1934">
        <v>-4.2699999999999996</v>
      </c>
      <c r="F1934">
        <v>-32.89</v>
      </c>
      <c r="G1934">
        <v>-0.45</v>
      </c>
      <c r="H1934">
        <v>1.29</v>
      </c>
      <c r="I1934">
        <f t="shared" si="90"/>
        <v>-1.74</v>
      </c>
      <c r="J1934">
        <f t="shared" si="91"/>
        <v>51.01</v>
      </c>
      <c r="K1934">
        <f t="shared" si="92"/>
        <v>20.65</v>
      </c>
    </row>
    <row r="1935" spans="1:11" x14ac:dyDescent="0.25">
      <c r="A1935" t="s">
        <v>2829</v>
      </c>
      <c r="B1935">
        <v>2000</v>
      </c>
      <c r="C1935">
        <v>19.940000000000001</v>
      </c>
      <c r="D1935">
        <v>45.65</v>
      </c>
      <c r="E1935">
        <v>-3.57</v>
      </c>
      <c r="F1935">
        <v>-27.54</v>
      </c>
      <c r="G1935">
        <v>-0.45</v>
      </c>
      <c r="H1935">
        <v>1.29</v>
      </c>
      <c r="I1935">
        <f t="shared" si="90"/>
        <v>-1.74</v>
      </c>
      <c r="J1935">
        <f t="shared" si="91"/>
        <v>45.65</v>
      </c>
      <c r="K1935">
        <f t="shared" si="92"/>
        <v>19.940000000000001</v>
      </c>
    </row>
    <row r="1936" spans="1:11" x14ac:dyDescent="0.25">
      <c r="A1936" t="s">
        <v>2830</v>
      </c>
      <c r="B1936">
        <v>2000</v>
      </c>
      <c r="C1936">
        <v>23.51</v>
      </c>
      <c r="D1936">
        <v>45.55</v>
      </c>
      <c r="E1936">
        <v>-2.97</v>
      </c>
      <c r="F1936">
        <v>-22.83</v>
      </c>
      <c r="G1936">
        <v>-0.56000000000000005</v>
      </c>
      <c r="H1936">
        <v>1.62</v>
      </c>
      <c r="I1936">
        <f t="shared" si="90"/>
        <v>-2.1800000000000002</v>
      </c>
      <c r="J1936">
        <f t="shared" si="91"/>
        <v>45.55</v>
      </c>
      <c r="K1936">
        <f t="shared" si="92"/>
        <v>23.51</v>
      </c>
    </row>
    <row r="1937" spans="1:11" x14ac:dyDescent="0.25">
      <c r="A1937" t="s">
        <v>2839</v>
      </c>
      <c r="B1937">
        <v>2000</v>
      </c>
      <c r="C1937">
        <v>20.6</v>
      </c>
      <c r="D1937">
        <v>37.76</v>
      </c>
      <c r="E1937">
        <v>-2.15</v>
      </c>
      <c r="F1937">
        <v>-17.399999999999999</v>
      </c>
      <c r="G1937">
        <v>-0.57999999999999996</v>
      </c>
      <c r="H1937">
        <v>1.33</v>
      </c>
      <c r="I1937">
        <f t="shared" si="90"/>
        <v>-1.9100000000000001</v>
      </c>
      <c r="J1937">
        <f t="shared" si="91"/>
        <v>37.76</v>
      </c>
      <c r="K1937">
        <f t="shared" si="92"/>
        <v>20.6</v>
      </c>
    </row>
    <row r="1938" spans="1:11" x14ac:dyDescent="0.25">
      <c r="A1938" t="s">
        <v>2840</v>
      </c>
      <c r="B1938">
        <v>2000</v>
      </c>
      <c r="C1938">
        <v>18.11</v>
      </c>
      <c r="D1938">
        <v>39.92</v>
      </c>
      <c r="E1938">
        <v>-2.85</v>
      </c>
      <c r="F1938">
        <v>-23.08</v>
      </c>
      <c r="G1938">
        <v>-0.48</v>
      </c>
      <c r="H1938">
        <v>1.1000000000000001</v>
      </c>
      <c r="I1938">
        <f t="shared" si="90"/>
        <v>-1.58</v>
      </c>
      <c r="J1938">
        <f t="shared" si="91"/>
        <v>39.92</v>
      </c>
      <c r="K1938">
        <f t="shared" si="92"/>
        <v>18.11</v>
      </c>
    </row>
    <row r="1939" spans="1:11" x14ac:dyDescent="0.25">
      <c r="A1939" t="s">
        <v>2841</v>
      </c>
      <c r="B1939">
        <v>2000</v>
      </c>
      <c r="C1939">
        <v>15.95</v>
      </c>
      <c r="D1939">
        <v>17.61</v>
      </c>
      <c r="E1939">
        <v>0</v>
      </c>
      <c r="F1939">
        <v>0</v>
      </c>
      <c r="G1939">
        <v>-0.5</v>
      </c>
      <c r="H1939">
        <v>1.1599999999999999</v>
      </c>
      <c r="I1939">
        <f t="shared" si="90"/>
        <v>-1.66</v>
      </c>
      <c r="J1939">
        <f t="shared" si="91"/>
        <v>17.61</v>
      </c>
      <c r="K1939">
        <f t="shared" si="92"/>
        <v>15.95</v>
      </c>
    </row>
    <row r="1940" spans="1:11" x14ac:dyDescent="0.25">
      <c r="A1940" t="s">
        <v>2842</v>
      </c>
      <c r="B1940">
        <v>2000</v>
      </c>
      <c r="C1940">
        <v>15.95</v>
      </c>
      <c r="D1940">
        <v>17.61</v>
      </c>
      <c r="E1940">
        <v>0</v>
      </c>
      <c r="F1940">
        <v>0</v>
      </c>
      <c r="G1940">
        <v>-0.5</v>
      </c>
      <c r="H1940">
        <v>1.1599999999999999</v>
      </c>
      <c r="I1940">
        <f t="shared" si="90"/>
        <v>-1.66</v>
      </c>
      <c r="J1940">
        <f t="shared" si="91"/>
        <v>17.61</v>
      </c>
      <c r="K1940">
        <f t="shared" si="92"/>
        <v>15.95</v>
      </c>
    </row>
    <row r="1941" spans="1:11" x14ac:dyDescent="0.25">
      <c r="A1941" t="s">
        <v>2843</v>
      </c>
      <c r="B1941">
        <v>2000</v>
      </c>
      <c r="C1941">
        <v>14.84</v>
      </c>
      <c r="D1941">
        <v>16.38</v>
      </c>
      <c r="E1941">
        <v>0</v>
      </c>
      <c r="F1941">
        <v>0</v>
      </c>
      <c r="G1941">
        <v>-0.47</v>
      </c>
      <c r="H1941">
        <v>1.07</v>
      </c>
      <c r="I1941">
        <f t="shared" si="90"/>
        <v>-1.54</v>
      </c>
      <c r="J1941">
        <f t="shared" si="91"/>
        <v>16.38</v>
      </c>
      <c r="K1941">
        <f t="shared" si="92"/>
        <v>14.84</v>
      </c>
    </row>
    <row r="1942" spans="1:11" x14ac:dyDescent="0.25">
      <c r="A1942" t="s">
        <v>2844</v>
      </c>
      <c r="B1942">
        <v>2000</v>
      </c>
      <c r="C1942">
        <v>20.57</v>
      </c>
      <c r="D1942">
        <v>22.71</v>
      </c>
      <c r="E1942">
        <v>0</v>
      </c>
      <c r="F1942">
        <v>0</v>
      </c>
      <c r="G1942">
        <v>-0.65</v>
      </c>
      <c r="H1942">
        <v>1.49</v>
      </c>
      <c r="I1942">
        <f t="shared" si="90"/>
        <v>-2.14</v>
      </c>
      <c r="J1942">
        <f t="shared" si="91"/>
        <v>22.71</v>
      </c>
      <c r="K1942">
        <f t="shared" si="92"/>
        <v>20.57</v>
      </c>
    </row>
    <row r="1943" spans="1:11" x14ac:dyDescent="0.25">
      <c r="A1943" t="s">
        <v>2845</v>
      </c>
      <c r="B1943">
        <v>2000</v>
      </c>
      <c r="C1943">
        <v>23.01</v>
      </c>
      <c r="D1943">
        <v>43.14</v>
      </c>
      <c r="E1943">
        <v>-2.54</v>
      </c>
      <c r="F1943">
        <v>-20.54</v>
      </c>
      <c r="G1943">
        <v>-0.65</v>
      </c>
      <c r="H1943">
        <v>1.48</v>
      </c>
      <c r="I1943">
        <f t="shared" si="90"/>
        <v>-2.13</v>
      </c>
      <c r="J1943">
        <f t="shared" si="91"/>
        <v>43.14</v>
      </c>
      <c r="K1943">
        <f t="shared" si="92"/>
        <v>23.01</v>
      </c>
    </row>
    <row r="1944" spans="1:11" x14ac:dyDescent="0.25">
      <c r="A1944" t="s">
        <v>2846</v>
      </c>
      <c r="B1944">
        <v>2000</v>
      </c>
      <c r="C1944">
        <v>43.32</v>
      </c>
      <c r="D1944">
        <v>47.82</v>
      </c>
      <c r="E1944">
        <v>0</v>
      </c>
      <c r="F1944">
        <v>0</v>
      </c>
      <c r="G1944">
        <v>-1.37</v>
      </c>
      <c r="H1944">
        <v>3.13</v>
      </c>
      <c r="I1944">
        <f t="shared" si="90"/>
        <v>-4.5</v>
      </c>
      <c r="J1944">
        <f t="shared" si="91"/>
        <v>47.82</v>
      </c>
      <c r="K1944">
        <f t="shared" si="92"/>
        <v>43.32</v>
      </c>
    </row>
    <row r="1945" spans="1:11" x14ac:dyDescent="0.25">
      <c r="A1945" t="s">
        <v>2855</v>
      </c>
      <c r="B1945">
        <v>2000</v>
      </c>
      <c r="C1945">
        <v>20.5</v>
      </c>
      <c r="D1945">
        <v>40.950000000000003</v>
      </c>
      <c r="E1945">
        <v>-2.61</v>
      </c>
      <c r="F1945">
        <v>-21.13</v>
      </c>
      <c r="G1945">
        <v>-0.53</v>
      </c>
      <c r="H1945">
        <v>1.4</v>
      </c>
      <c r="I1945">
        <f t="shared" si="90"/>
        <v>-1.93</v>
      </c>
      <c r="J1945">
        <f t="shared" si="91"/>
        <v>40.950000000000003</v>
      </c>
      <c r="K1945">
        <f t="shared" si="92"/>
        <v>20.5</v>
      </c>
    </row>
    <row r="1946" spans="1:11" x14ac:dyDescent="0.25">
      <c r="A1946" t="s">
        <v>2856</v>
      </c>
      <c r="B1946">
        <v>2000</v>
      </c>
      <c r="C1946">
        <v>15.33</v>
      </c>
      <c r="D1946">
        <v>16.97</v>
      </c>
      <c r="E1946">
        <v>0</v>
      </c>
      <c r="F1946">
        <v>0</v>
      </c>
      <c r="G1946">
        <v>-0.45</v>
      </c>
      <c r="H1946">
        <v>1.19</v>
      </c>
      <c r="I1946">
        <f t="shared" si="90"/>
        <v>-1.64</v>
      </c>
      <c r="J1946">
        <f t="shared" si="91"/>
        <v>16.97</v>
      </c>
      <c r="K1946">
        <f t="shared" si="92"/>
        <v>15.33</v>
      </c>
    </row>
    <row r="1947" spans="1:11" x14ac:dyDescent="0.25">
      <c r="A1947" t="s">
        <v>2857</v>
      </c>
      <c r="B1947">
        <v>2000</v>
      </c>
      <c r="C1947">
        <v>14.07</v>
      </c>
      <c r="D1947">
        <v>15.59</v>
      </c>
      <c r="E1947">
        <v>0</v>
      </c>
      <c r="F1947">
        <v>0</v>
      </c>
      <c r="G1947">
        <v>-0.42</v>
      </c>
      <c r="H1947">
        <v>1.1000000000000001</v>
      </c>
      <c r="I1947">
        <f t="shared" si="90"/>
        <v>-1.52</v>
      </c>
      <c r="J1947">
        <f t="shared" si="91"/>
        <v>15.59</v>
      </c>
      <c r="K1947">
        <f t="shared" si="92"/>
        <v>14.07</v>
      </c>
    </row>
    <row r="1948" spans="1:11" x14ac:dyDescent="0.25">
      <c r="A1948" t="s">
        <v>2858</v>
      </c>
      <c r="B1948">
        <v>2000</v>
      </c>
      <c r="C1948">
        <v>13.87</v>
      </c>
      <c r="D1948">
        <v>15.36</v>
      </c>
      <c r="E1948">
        <v>0</v>
      </c>
      <c r="F1948">
        <v>0</v>
      </c>
      <c r="G1948">
        <v>-0.41</v>
      </c>
      <c r="H1948">
        <v>1.08</v>
      </c>
      <c r="I1948">
        <f t="shared" si="90"/>
        <v>-1.49</v>
      </c>
      <c r="J1948">
        <f t="shared" si="91"/>
        <v>15.36</v>
      </c>
      <c r="K1948">
        <f t="shared" si="92"/>
        <v>13.87</v>
      </c>
    </row>
    <row r="1949" spans="1:11" x14ac:dyDescent="0.25">
      <c r="A1949" t="s">
        <v>2859</v>
      </c>
      <c r="B1949">
        <v>2000</v>
      </c>
      <c r="C1949">
        <v>13.87</v>
      </c>
      <c r="D1949">
        <v>15.36</v>
      </c>
      <c r="E1949">
        <v>0</v>
      </c>
      <c r="F1949">
        <v>0</v>
      </c>
      <c r="G1949">
        <v>-0.41</v>
      </c>
      <c r="H1949">
        <v>1.08</v>
      </c>
      <c r="I1949">
        <f t="shared" si="90"/>
        <v>-1.49</v>
      </c>
      <c r="J1949">
        <f t="shared" si="91"/>
        <v>15.36</v>
      </c>
      <c r="K1949">
        <f t="shared" si="92"/>
        <v>13.87</v>
      </c>
    </row>
    <row r="1950" spans="1:11" x14ac:dyDescent="0.25">
      <c r="A1950" t="s">
        <v>2860</v>
      </c>
      <c r="B1950">
        <v>2000</v>
      </c>
      <c r="C1950">
        <v>20.5</v>
      </c>
      <c r="D1950">
        <v>22.71</v>
      </c>
      <c r="E1950">
        <v>0</v>
      </c>
      <c r="F1950">
        <v>0</v>
      </c>
      <c r="G1950">
        <v>-0.61</v>
      </c>
      <c r="H1950">
        <v>1.6</v>
      </c>
      <c r="I1950">
        <f t="shared" si="90"/>
        <v>-2.21</v>
      </c>
      <c r="J1950">
        <f t="shared" si="91"/>
        <v>22.71</v>
      </c>
      <c r="K1950">
        <f t="shared" si="92"/>
        <v>20.5</v>
      </c>
    </row>
    <row r="1951" spans="1:11" x14ac:dyDescent="0.25">
      <c r="A1951" t="s">
        <v>2861</v>
      </c>
      <c r="B1951">
        <v>2000</v>
      </c>
      <c r="C1951">
        <v>36.229999999999997</v>
      </c>
      <c r="D1951">
        <v>40.130000000000003</v>
      </c>
      <c r="E1951">
        <v>0</v>
      </c>
      <c r="F1951">
        <v>0</v>
      </c>
      <c r="G1951">
        <v>-1.07</v>
      </c>
      <c r="H1951">
        <v>2.83</v>
      </c>
      <c r="I1951">
        <f t="shared" si="90"/>
        <v>-3.9000000000000004</v>
      </c>
      <c r="J1951">
        <f t="shared" si="91"/>
        <v>40.130000000000003</v>
      </c>
      <c r="K1951">
        <f t="shared" si="92"/>
        <v>36.229999999999997</v>
      </c>
    </row>
    <row r="1952" spans="1:11" x14ac:dyDescent="0.25">
      <c r="A1952" t="s">
        <v>2862</v>
      </c>
      <c r="B1952">
        <v>2000</v>
      </c>
      <c r="C1952">
        <v>42.94</v>
      </c>
      <c r="D1952">
        <v>47.56</v>
      </c>
      <c r="E1952">
        <v>0</v>
      </c>
      <c r="F1952">
        <v>0</v>
      </c>
      <c r="G1952">
        <v>-1.27</v>
      </c>
      <c r="H1952">
        <v>3.35</v>
      </c>
      <c r="I1952">
        <f t="shared" si="90"/>
        <v>-4.62</v>
      </c>
      <c r="J1952">
        <f t="shared" si="91"/>
        <v>47.56</v>
      </c>
      <c r="K1952">
        <f t="shared" si="92"/>
        <v>42.94</v>
      </c>
    </row>
    <row r="1953" spans="1:11" x14ac:dyDescent="0.25">
      <c r="A1953" t="s">
        <v>2863</v>
      </c>
      <c r="B1953">
        <v>2000</v>
      </c>
      <c r="C1953">
        <v>36.31</v>
      </c>
      <c r="D1953">
        <v>40.07</v>
      </c>
      <c r="E1953">
        <v>0</v>
      </c>
      <c r="F1953">
        <v>0</v>
      </c>
      <c r="G1953">
        <v>-0.95</v>
      </c>
      <c r="H1953">
        <v>2.81</v>
      </c>
      <c r="I1953">
        <f t="shared" si="90"/>
        <v>-3.76</v>
      </c>
      <c r="J1953">
        <f t="shared" si="91"/>
        <v>40.07</v>
      </c>
      <c r="K1953">
        <f t="shared" si="92"/>
        <v>36.31</v>
      </c>
    </row>
    <row r="1954" spans="1:11" x14ac:dyDescent="0.25">
      <c r="A1954" t="s">
        <v>2864</v>
      </c>
      <c r="B1954">
        <v>2000</v>
      </c>
      <c r="C1954">
        <v>19.98</v>
      </c>
      <c r="D1954">
        <v>28.18</v>
      </c>
      <c r="E1954">
        <v>-0.87</v>
      </c>
      <c r="F1954">
        <v>-7.09</v>
      </c>
      <c r="G1954">
        <v>-0.5</v>
      </c>
      <c r="H1954">
        <v>1.48</v>
      </c>
      <c r="I1954">
        <f t="shared" si="90"/>
        <v>-1.98</v>
      </c>
      <c r="J1954">
        <f t="shared" si="91"/>
        <v>28.18</v>
      </c>
      <c r="K1954">
        <f t="shared" si="92"/>
        <v>19.98</v>
      </c>
    </row>
    <row r="1955" spans="1:11" x14ac:dyDescent="0.25">
      <c r="A1955" t="s">
        <v>2865</v>
      </c>
      <c r="B1955">
        <v>2000</v>
      </c>
      <c r="C1955">
        <v>14.89</v>
      </c>
      <c r="D1955">
        <v>16.43</v>
      </c>
      <c r="E1955">
        <v>0</v>
      </c>
      <c r="F1955">
        <v>0</v>
      </c>
      <c r="G1955">
        <v>-0.39</v>
      </c>
      <c r="H1955">
        <v>1.1499999999999999</v>
      </c>
      <c r="I1955">
        <f t="shared" si="90"/>
        <v>-1.54</v>
      </c>
      <c r="J1955">
        <f t="shared" si="91"/>
        <v>16.43</v>
      </c>
      <c r="K1955">
        <f t="shared" si="92"/>
        <v>14.89</v>
      </c>
    </row>
    <row r="1956" spans="1:11" x14ac:dyDescent="0.25">
      <c r="A1956" t="s">
        <v>2866</v>
      </c>
      <c r="B1956">
        <v>2000</v>
      </c>
      <c r="C1956">
        <v>14.16</v>
      </c>
      <c r="D1956">
        <v>15.63</v>
      </c>
      <c r="E1956">
        <v>0</v>
      </c>
      <c r="F1956">
        <v>0</v>
      </c>
      <c r="G1956">
        <v>-0.37</v>
      </c>
      <c r="H1956">
        <v>1.1000000000000001</v>
      </c>
      <c r="I1956">
        <f t="shared" si="90"/>
        <v>-1.4700000000000002</v>
      </c>
      <c r="J1956">
        <f t="shared" si="91"/>
        <v>15.63</v>
      </c>
      <c r="K1956">
        <f t="shared" si="92"/>
        <v>14.16</v>
      </c>
    </row>
    <row r="1957" spans="1:11" x14ac:dyDescent="0.25">
      <c r="A1957" t="s">
        <v>2867</v>
      </c>
      <c r="B1957">
        <v>2000</v>
      </c>
      <c r="C1957">
        <v>13.55</v>
      </c>
      <c r="D1957">
        <v>14.95</v>
      </c>
      <c r="E1957">
        <v>0</v>
      </c>
      <c r="F1957">
        <v>0</v>
      </c>
      <c r="G1957">
        <v>-0.35</v>
      </c>
      <c r="H1957">
        <v>1.05</v>
      </c>
      <c r="I1957">
        <f t="shared" si="90"/>
        <v>-1.4</v>
      </c>
      <c r="J1957">
        <f t="shared" si="91"/>
        <v>14.95</v>
      </c>
      <c r="K1957">
        <f t="shared" si="92"/>
        <v>13.55</v>
      </c>
    </row>
    <row r="1958" spans="1:11" x14ac:dyDescent="0.25">
      <c r="A1958" t="s">
        <v>2868</v>
      </c>
      <c r="B1958">
        <v>2000</v>
      </c>
      <c r="C1958">
        <v>14.62</v>
      </c>
      <c r="D1958">
        <v>16.13</v>
      </c>
      <c r="E1958">
        <v>0</v>
      </c>
      <c r="F1958">
        <v>0</v>
      </c>
      <c r="G1958">
        <v>-0.38</v>
      </c>
      <c r="H1958">
        <v>1.1299999999999999</v>
      </c>
      <c r="I1958">
        <f t="shared" si="90"/>
        <v>-1.5099999999999998</v>
      </c>
      <c r="J1958">
        <f t="shared" si="91"/>
        <v>16.13</v>
      </c>
      <c r="K1958">
        <f t="shared" si="92"/>
        <v>14.62</v>
      </c>
    </row>
    <row r="1959" spans="1:11" x14ac:dyDescent="0.25">
      <c r="A1959" t="s">
        <v>2869</v>
      </c>
      <c r="B1959">
        <v>2000</v>
      </c>
      <c r="C1959">
        <v>18.16</v>
      </c>
      <c r="D1959">
        <v>20.05</v>
      </c>
      <c r="E1959">
        <v>0</v>
      </c>
      <c r="F1959">
        <v>0</v>
      </c>
      <c r="G1959">
        <v>-0.48</v>
      </c>
      <c r="H1959">
        <v>1.41</v>
      </c>
      <c r="I1959">
        <f t="shared" si="90"/>
        <v>-1.89</v>
      </c>
      <c r="J1959">
        <f t="shared" si="91"/>
        <v>20.05</v>
      </c>
      <c r="K1959">
        <f t="shared" si="92"/>
        <v>18.16</v>
      </c>
    </row>
    <row r="1960" spans="1:11" x14ac:dyDescent="0.25">
      <c r="A1960" t="s">
        <v>6489</v>
      </c>
      <c r="B1960">
        <v>2000</v>
      </c>
      <c r="C1960">
        <v>19.47</v>
      </c>
      <c r="D1960">
        <v>21.49</v>
      </c>
      <c r="E1960">
        <v>0</v>
      </c>
      <c r="F1960">
        <v>0</v>
      </c>
      <c r="G1960">
        <v>-0.51</v>
      </c>
      <c r="H1960">
        <v>1.51</v>
      </c>
      <c r="I1960">
        <f t="shared" si="90"/>
        <v>-2.02</v>
      </c>
      <c r="J1960">
        <f t="shared" si="91"/>
        <v>21.49</v>
      </c>
      <c r="K1960">
        <f t="shared" si="92"/>
        <v>19.47</v>
      </c>
    </row>
    <row r="1961" spans="1:11" x14ac:dyDescent="0.25">
      <c r="A1961" t="s">
        <v>6490</v>
      </c>
      <c r="B1961">
        <v>2000</v>
      </c>
      <c r="C1961">
        <v>15.37</v>
      </c>
      <c r="D1961">
        <v>16.82</v>
      </c>
      <c r="E1961">
        <v>0</v>
      </c>
      <c r="F1961">
        <v>0</v>
      </c>
      <c r="G1961">
        <v>-0.35</v>
      </c>
      <c r="H1961">
        <v>1.1000000000000001</v>
      </c>
      <c r="I1961">
        <f t="shared" si="90"/>
        <v>-1.4500000000000002</v>
      </c>
      <c r="J1961">
        <f t="shared" si="91"/>
        <v>16.82</v>
      </c>
      <c r="K1961">
        <f t="shared" si="92"/>
        <v>15.37</v>
      </c>
    </row>
    <row r="1962" spans="1:11" x14ac:dyDescent="0.25">
      <c r="A1962" t="s">
        <v>6491</v>
      </c>
      <c r="B1962">
        <v>2000</v>
      </c>
      <c r="C1962">
        <v>13.46</v>
      </c>
      <c r="D1962">
        <v>14.73</v>
      </c>
      <c r="E1962">
        <v>0</v>
      </c>
      <c r="F1962">
        <v>0</v>
      </c>
      <c r="G1962">
        <v>-0.3</v>
      </c>
      <c r="H1962">
        <v>0.97</v>
      </c>
      <c r="I1962">
        <f t="shared" si="90"/>
        <v>-1.27</v>
      </c>
      <c r="J1962">
        <f t="shared" si="91"/>
        <v>14.73</v>
      </c>
      <c r="K1962">
        <f t="shared" si="92"/>
        <v>13.46</v>
      </c>
    </row>
    <row r="1963" spans="1:11" x14ac:dyDescent="0.25">
      <c r="A1963" t="s">
        <v>6492</v>
      </c>
      <c r="B1963">
        <v>2000</v>
      </c>
      <c r="C1963">
        <v>13.46</v>
      </c>
      <c r="D1963">
        <v>14.73</v>
      </c>
      <c r="E1963">
        <v>0</v>
      </c>
      <c r="F1963">
        <v>0</v>
      </c>
      <c r="G1963">
        <v>-0.3</v>
      </c>
      <c r="H1963">
        <v>0.97</v>
      </c>
      <c r="I1963">
        <f t="shared" si="90"/>
        <v>-1.27</v>
      </c>
      <c r="J1963">
        <f t="shared" si="91"/>
        <v>14.73</v>
      </c>
      <c r="K1963">
        <f t="shared" si="92"/>
        <v>13.46</v>
      </c>
    </row>
    <row r="1964" spans="1:11" x14ac:dyDescent="0.25">
      <c r="A1964" t="s">
        <v>6493</v>
      </c>
      <c r="B1964">
        <v>2000</v>
      </c>
      <c r="C1964">
        <v>12.08</v>
      </c>
      <c r="D1964">
        <v>13.22</v>
      </c>
      <c r="E1964">
        <v>0</v>
      </c>
      <c r="F1964">
        <v>0</v>
      </c>
      <c r="G1964">
        <v>-0.27</v>
      </c>
      <c r="H1964">
        <v>0.87</v>
      </c>
      <c r="I1964">
        <f t="shared" si="90"/>
        <v>-1.1400000000000001</v>
      </c>
      <c r="J1964">
        <f t="shared" si="91"/>
        <v>13.22</v>
      </c>
      <c r="K1964">
        <f t="shared" si="92"/>
        <v>12.08</v>
      </c>
    </row>
    <row r="1965" spans="1:11" x14ac:dyDescent="0.25">
      <c r="A1965" t="s">
        <v>6494</v>
      </c>
      <c r="B1965">
        <v>2000</v>
      </c>
      <c r="C1965">
        <v>12.08</v>
      </c>
      <c r="D1965">
        <v>13.22</v>
      </c>
      <c r="E1965">
        <v>0</v>
      </c>
      <c r="F1965">
        <v>0</v>
      </c>
      <c r="G1965">
        <v>-0.27</v>
      </c>
      <c r="H1965">
        <v>0.87</v>
      </c>
      <c r="I1965">
        <f t="shared" si="90"/>
        <v>-1.1400000000000001</v>
      </c>
      <c r="J1965">
        <f t="shared" si="91"/>
        <v>13.22</v>
      </c>
      <c r="K1965">
        <f t="shared" si="92"/>
        <v>12.08</v>
      </c>
    </row>
    <row r="1966" spans="1:11" x14ac:dyDescent="0.25">
      <c r="A1966" t="s">
        <v>6495</v>
      </c>
      <c r="B1966">
        <v>2000</v>
      </c>
      <c r="C1966">
        <v>12.08</v>
      </c>
      <c r="D1966">
        <v>13.22</v>
      </c>
      <c r="E1966">
        <v>0</v>
      </c>
      <c r="F1966">
        <v>0</v>
      </c>
      <c r="G1966">
        <v>-0.27</v>
      </c>
      <c r="H1966">
        <v>0.87</v>
      </c>
      <c r="I1966">
        <f t="shared" si="90"/>
        <v>-1.1400000000000001</v>
      </c>
      <c r="J1966">
        <f t="shared" si="91"/>
        <v>13.22</v>
      </c>
      <c r="K1966">
        <f t="shared" si="92"/>
        <v>12.08</v>
      </c>
    </row>
    <row r="1967" spans="1:11" x14ac:dyDescent="0.25">
      <c r="A1967" t="s">
        <v>6496</v>
      </c>
      <c r="B1967">
        <v>2000</v>
      </c>
      <c r="C1967">
        <v>19.5</v>
      </c>
      <c r="D1967">
        <v>21.34</v>
      </c>
      <c r="E1967">
        <v>0</v>
      </c>
      <c r="F1967">
        <v>0</v>
      </c>
      <c r="G1967">
        <v>-0.44</v>
      </c>
      <c r="H1967">
        <v>1.4</v>
      </c>
      <c r="I1967">
        <f t="shared" si="90"/>
        <v>-1.8399999999999999</v>
      </c>
      <c r="J1967">
        <f t="shared" si="91"/>
        <v>21.34</v>
      </c>
      <c r="K1967">
        <f t="shared" si="92"/>
        <v>19.5</v>
      </c>
    </row>
    <row r="1968" spans="1:11" x14ac:dyDescent="0.25">
      <c r="A1968" t="s">
        <v>6497</v>
      </c>
      <c r="B1968">
        <v>2000</v>
      </c>
      <c r="C1968">
        <v>35.17</v>
      </c>
      <c r="D1968">
        <v>38.479999999999997</v>
      </c>
      <c r="E1968">
        <v>0</v>
      </c>
      <c r="F1968">
        <v>0</v>
      </c>
      <c r="G1968">
        <v>-0.79</v>
      </c>
      <c r="H1968">
        <v>2.52</v>
      </c>
      <c r="I1968">
        <f t="shared" si="90"/>
        <v>-3.31</v>
      </c>
      <c r="J1968">
        <f t="shared" si="91"/>
        <v>38.479999999999997</v>
      </c>
      <c r="K1968">
        <f t="shared" si="92"/>
        <v>35.17</v>
      </c>
    </row>
    <row r="1969" spans="1:11" x14ac:dyDescent="0.25">
      <c r="A1969" t="s">
        <v>6498</v>
      </c>
      <c r="B1969">
        <v>2000</v>
      </c>
      <c r="C1969">
        <v>40.159999999999997</v>
      </c>
      <c r="D1969">
        <v>43.88</v>
      </c>
      <c r="E1969">
        <v>0</v>
      </c>
      <c r="F1969">
        <v>0</v>
      </c>
      <c r="G1969">
        <v>-0.82</v>
      </c>
      <c r="H1969">
        <v>2.9</v>
      </c>
      <c r="I1969">
        <f t="shared" si="90"/>
        <v>-3.7199999999999998</v>
      </c>
      <c r="J1969">
        <f t="shared" si="91"/>
        <v>43.88</v>
      </c>
      <c r="K1969">
        <f t="shared" si="92"/>
        <v>40.159999999999997</v>
      </c>
    </row>
    <row r="1970" spans="1:11" x14ac:dyDescent="0.25">
      <c r="A1970" t="s">
        <v>6499</v>
      </c>
      <c r="B1970">
        <v>2000</v>
      </c>
      <c r="C1970">
        <v>21.8</v>
      </c>
      <c r="D1970">
        <v>40.69</v>
      </c>
      <c r="E1970">
        <v>-2.41</v>
      </c>
      <c r="F1970">
        <v>-19.510000000000002</v>
      </c>
      <c r="G1970">
        <v>-0.39</v>
      </c>
      <c r="H1970">
        <v>1.4</v>
      </c>
      <c r="I1970">
        <f t="shared" si="90"/>
        <v>-1.79</v>
      </c>
      <c r="J1970">
        <f t="shared" si="91"/>
        <v>40.69</v>
      </c>
      <c r="K1970">
        <f t="shared" si="92"/>
        <v>21.8</v>
      </c>
    </row>
    <row r="1971" spans="1:11" x14ac:dyDescent="0.25">
      <c r="A1971" t="s">
        <v>6500</v>
      </c>
      <c r="B1971">
        <v>2000</v>
      </c>
      <c r="C1971">
        <v>19.48</v>
      </c>
      <c r="D1971">
        <v>31.66</v>
      </c>
      <c r="E1971">
        <v>-1.48</v>
      </c>
      <c r="F1971">
        <v>-11.99</v>
      </c>
      <c r="G1971">
        <v>-0.37</v>
      </c>
      <c r="H1971">
        <v>1.3</v>
      </c>
      <c r="I1971">
        <f t="shared" si="90"/>
        <v>-1.67</v>
      </c>
      <c r="J1971">
        <f t="shared" si="91"/>
        <v>31.66</v>
      </c>
      <c r="K1971">
        <f t="shared" si="92"/>
        <v>19.48</v>
      </c>
    </row>
    <row r="1972" spans="1:11" x14ac:dyDescent="0.25">
      <c r="A1972" t="s">
        <v>6501</v>
      </c>
      <c r="B1972">
        <v>2000</v>
      </c>
      <c r="C1972">
        <v>19.47</v>
      </c>
      <c r="D1972">
        <v>21.27</v>
      </c>
      <c r="E1972">
        <v>0</v>
      </c>
      <c r="F1972">
        <v>0</v>
      </c>
      <c r="G1972">
        <v>-0.4</v>
      </c>
      <c r="H1972">
        <v>1.4</v>
      </c>
      <c r="I1972">
        <f t="shared" si="90"/>
        <v>-1.7999999999999998</v>
      </c>
      <c r="J1972">
        <f t="shared" si="91"/>
        <v>21.27</v>
      </c>
      <c r="K1972">
        <f t="shared" si="92"/>
        <v>19.47</v>
      </c>
    </row>
    <row r="1973" spans="1:11" x14ac:dyDescent="0.25">
      <c r="A1973" t="s">
        <v>6502</v>
      </c>
      <c r="B1973">
        <v>2000</v>
      </c>
      <c r="C1973">
        <v>25.3</v>
      </c>
      <c r="D1973">
        <v>27.63</v>
      </c>
      <c r="E1973">
        <v>0</v>
      </c>
      <c r="F1973">
        <v>0</v>
      </c>
      <c r="G1973">
        <v>-0.51</v>
      </c>
      <c r="H1973">
        <v>1.82</v>
      </c>
      <c r="I1973">
        <f t="shared" si="90"/>
        <v>-2.33</v>
      </c>
      <c r="J1973">
        <f t="shared" si="91"/>
        <v>27.63</v>
      </c>
      <c r="K1973">
        <f t="shared" si="92"/>
        <v>25.3</v>
      </c>
    </row>
    <row r="1974" spans="1:11" x14ac:dyDescent="0.25">
      <c r="A1974" t="s">
        <v>6503</v>
      </c>
      <c r="B1974">
        <v>2000</v>
      </c>
      <c r="C1974">
        <v>39.15</v>
      </c>
      <c r="D1974">
        <v>42.77</v>
      </c>
      <c r="E1974">
        <v>0</v>
      </c>
      <c r="F1974">
        <v>0</v>
      </c>
      <c r="G1974">
        <v>-0.8</v>
      </c>
      <c r="H1974">
        <v>2.82</v>
      </c>
      <c r="I1974">
        <f t="shared" si="90"/>
        <v>-3.62</v>
      </c>
      <c r="J1974">
        <f t="shared" si="91"/>
        <v>42.77</v>
      </c>
      <c r="K1974">
        <f t="shared" si="92"/>
        <v>39.15</v>
      </c>
    </row>
    <row r="1975" spans="1:11" x14ac:dyDescent="0.25">
      <c r="A1975" t="s">
        <v>6504</v>
      </c>
      <c r="B1975">
        <v>2000</v>
      </c>
      <c r="C1975">
        <v>39.15</v>
      </c>
      <c r="D1975">
        <v>42.77</v>
      </c>
      <c r="E1975">
        <v>0</v>
      </c>
      <c r="F1975">
        <v>0</v>
      </c>
      <c r="G1975">
        <v>-0.8</v>
      </c>
      <c r="H1975">
        <v>2.82</v>
      </c>
      <c r="I1975">
        <f t="shared" si="90"/>
        <v>-3.62</v>
      </c>
      <c r="J1975">
        <f t="shared" si="91"/>
        <v>42.77</v>
      </c>
      <c r="K1975">
        <f t="shared" si="92"/>
        <v>39.15</v>
      </c>
    </row>
    <row r="1976" spans="1:11" x14ac:dyDescent="0.25">
      <c r="A1976" t="s">
        <v>6505</v>
      </c>
      <c r="B1976">
        <v>2000</v>
      </c>
      <c r="C1976">
        <v>44.08</v>
      </c>
      <c r="D1976">
        <v>48.16</v>
      </c>
      <c r="E1976">
        <v>0</v>
      </c>
      <c r="F1976">
        <v>0</v>
      </c>
      <c r="G1976">
        <v>-0.9</v>
      </c>
      <c r="H1976">
        <v>3.18</v>
      </c>
      <c r="I1976">
        <f t="shared" si="90"/>
        <v>-4.08</v>
      </c>
      <c r="J1976">
        <f t="shared" si="91"/>
        <v>48.16</v>
      </c>
      <c r="K1976">
        <f t="shared" si="92"/>
        <v>44.08</v>
      </c>
    </row>
    <row r="1977" spans="1:11" x14ac:dyDescent="0.25">
      <c r="A1977" t="s">
        <v>6506</v>
      </c>
      <c r="B1977">
        <v>2000</v>
      </c>
      <c r="C1977">
        <v>39.299999999999997</v>
      </c>
      <c r="D1977">
        <v>42.79</v>
      </c>
      <c r="E1977">
        <v>0</v>
      </c>
      <c r="F1977">
        <v>0</v>
      </c>
      <c r="G1977">
        <v>-0.78</v>
      </c>
      <c r="H1977">
        <v>2.71</v>
      </c>
      <c r="I1977">
        <f t="shared" si="90"/>
        <v>-3.49</v>
      </c>
      <c r="J1977">
        <f t="shared" si="91"/>
        <v>42.79</v>
      </c>
      <c r="K1977">
        <f t="shared" si="92"/>
        <v>39.299999999999997</v>
      </c>
    </row>
    <row r="1978" spans="1:11" x14ac:dyDescent="0.25">
      <c r="A1978" t="s">
        <v>6507</v>
      </c>
      <c r="B1978">
        <v>2000</v>
      </c>
      <c r="C1978">
        <v>36.869999999999997</v>
      </c>
      <c r="D1978">
        <v>40.14</v>
      </c>
      <c r="E1978">
        <v>0</v>
      </c>
      <c r="F1978">
        <v>0</v>
      </c>
      <c r="G1978">
        <v>-0.73</v>
      </c>
      <c r="H1978">
        <v>2.54</v>
      </c>
      <c r="I1978">
        <f t="shared" si="90"/>
        <v>-3.27</v>
      </c>
      <c r="J1978">
        <f t="shared" si="91"/>
        <v>40.14</v>
      </c>
      <c r="K1978">
        <f t="shared" si="92"/>
        <v>36.869999999999997</v>
      </c>
    </row>
    <row r="1979" spans="1:11" x14ac:dyDescent="0.25">
      <c r="A1979" t="s">
        <v>6508</v>
      </c>
      <c r="B1979">
        <v>2000</v>
      </c>
      <c r="C1979">
        <v>18.940000000000001</v>
      </c>
      <c r="D1979">
        <v>20.61</v>
      </c>
      <c r="E1979">
        <v>0</v>
      </c>
      <c r="F1979">
        <v>0</v>
      </c>
      <c r="G1979">
        <v>-0.37</v>
      </c>
      <c r="H1979">
        <v>1.3</v>
      </c>
      <c r="I1979">
        <f t="shared" si="90"/>
        <v>-1.67</v>
      </c>
      <c r="J1979">
        <f t="shared" si="91"/>
        <v>20.61</v>
      </c>
      <c r="K1979">
        <f t="shared" si="92"/>
        <v>18.940000000000001</v>
      </c>
    </row>
    <row r="1980" spans="1:11" x14ac:dyDescent="0.25">
      <c r="A1980" t="s">
        <v>6509</v>
      </c>
      <c r="B1980">
        <v>2000</v>
      </c>
      <c r="C1980">
        <v>15.71</v>
      </c>
      <c r="D1980">
        <v>17.100000000000001</v>
      </c>
      <c r="E1980">
        <v>0</v>
      </c>
      <c r="F1980">
        <v>0</v>
      </c>
      <c r="G1980">
        <v>-0.31</v>
      </c>
      <c r="H1980">
        <v>1.08</v>
      </c>
      <c r="I1980">
        <f t="shared" si="90"/>
        <v>-1.3900000000000001</v>
      </c>
      <c r="J1980">
        <f t="shared" si="91"/>
        <v>17.100000000000001</v>
      </c>
      <c r="K1980">
        <f t="shared" si="92"/>
        <v>15.71</v>
      </c>
    </row>
    <row r="1981" spans="1:11" x14ac:dyDescent="0.25">
      <c r="A1981" t="s">
        <v>6510</v>
      </c>
      <c r="B1981">
        <v>2000</v>
      </c>
      <c r="C1981">
        <v>18.940000000000001</v>
      </c>
      <c r="D1981">
        <v>20.61</v>
      </c>
      <c r="E1981">
        <v>0</v>
      </c>
      <c r="F1981">
        <v>0</v>
      </c>
      <c r="G1981">
        <v>-0.37</v>
      </c>
      <c r="H1981">
        <v>1.3</v>
      </c>
      <c r="I1981">
        <f t="shared" si="90"/>
        <v>-1.67</v>
      </c>
      <c r="J1981">
        <f t="shared" si="91"/>
        <v>20.61</v>
      </c>
      <c r="K1981">
        <f t="shared" si="92"/>
        <v>18.940000000000001</v>
      </c>
    </row>
    <row r="1982" spans="1:11" x14ac:dyDescent="0.25">
      <c r="A1982" t="s">
        <v>6511</v>
      </c>
      <c r="B1982">
        <v>2000</v>
      </c>
      <c r="C1982">
        <v>27.57</v>
      </c>
      <c r="D1982">
        <v>30.02</v>
      </c>
      <c r="E1982">
        <v>0</v>
      </c>
      <c r="F1982">
        <v>0</v>
      </c>
      <c r="G1982">
        <v>-0.55000000000000004</v>
      </c>
      <c r="H1982">
        <v>1.9</v>
      </c>
      <c r="I1982">
        <f t="shared" si="90"/>
        <v>-2.4500000000000002</v>
      </c>
      <c r="J1982">
        <f t="shared" si="91"/>
        <v>30.02</v>
      </c>
      <c r="K1982">
        <f t="shared" si="92"/>
        <v>27.57</v>
      </c>
    </row>
    <row r="1983" spans="1:11" x14ac:dyDescent="0.25">
      <c r="A1983" t="s">
        <v>6512</v>
      </c>
      <c r="B1983">
        <v>2000</v>
      </c>
      <c r="C1983">
        <v>15.85</v>
      </c>
      <c r="D1983">
        <v>40.770000000000003</v>
      </c>
      <c r="E1983">
        <v>-1.43</v>
      </c>
      <c r="F1983">
        <v>-25.07</v>
      </c>
      <c r="G1983">
        <v>-0.28999999999999998</v>
      </c>
      <c r="H1983">
        <v>0.99</v>
      </c>
      <c r="I1983">
        <f t="shared" si="90"/>
        <v>-1.28</v>
      </c>
      <c r="J1983">
        <f t="shared" si="91"/>
        <v>40.770000000000003</v>
      </c>
      <c r="K1983">
        <f t="shared" si="92"/>
        <v>15.85</v>
      </c>
    </row>
    <row r="1984" spans="1:11" x14ac:dyDescent="0.25">
      <c r="A1984" t="s">
        <v>6513</v>
      </c>
      <c r="B1984">
        <v>2000</v>
      </c>
      <c r="C1984">
        <v>17.5</v>
      </c>
      <c r="D1984">
        <v>43.8</v>
      </c>
      <c r="E1984">
        <v>-1.51</v>
      </c>
      <c r="F1984">
        <v>-26.4</v>
      </c>
      <c r="G1984">
        <v>-0.31</v>
      </c>
      <c r="H1984">
        <v>1.1000000000000001</v>
      </c>
      <c r="I1984">
        <f t="shared" si="90"/>
        <v>-1.4100000000000001</v>
      </c>
      <c r="J1984">
        <f t="shared" si="91"/>
        <v>43.8</v>
      </c>
      <c r="K1984">
        <f t="shared" si="92"/>
        <v>17.5</v>
      </c>
    </row>
    <row r="1985" spans="1:11" x14ac:dyDescent="0.25">
      <c r="A1985" t="s">
        <v>6514</v>
      </c>
      <c r="B1985">
        <v>2000</v>
      </c>
      <c r="C1985">
        <v>21.52</v>
      </c>
      <c r="D1985">
        <v>49.27</v>
      </c>
      <c r="E1985">
        <v>-1.57</v>
      </c>
      <c r="F1985">
        <v>-27.56</v>
      </c>
      <c r="G1985">
        <v>-0.39</v>
      </c>
      <c r="H1985">
        <v>1.37</v>
      </c>
      <c r="I1985">
        <f t="shared" si="90"/>
        <v>-1.7600000000000002</v>
      </c>
      <c r="J1985">
        <f t="shared" si="91"/>
        <v>49.27</v>
      </c>
      <c r="K1985">
        <f t="shared" si="92"/>
        <v>21.52</v>
      </c>
    </row>
    <row r="1986" spans="1:11" x14ac:dyDescent="0.25">
      <c r="A1986" t="s">
        <v>6515</v>
      </c>
      <c r="B1986">
        <v>2000</v>
      </c>
      <c r="C1986">
        <v>21.82</v>
      </c>
      <c r="D1986">
        <v>52.66</v>
      </c>
      <c r="E1986">
        <v>-1.76</v>
      </c>
      <c r="F1986">
        <v>-30.82</v>
      </c>
      <c r="G1986">
        <v>-0.4</v>
      </c>
      <c r="H1986">
        <v>1.38</v>
      </c>
      <c r="I1986">
        <f t="shared" ref="I1986:I2049" si="93">+G1986-H1986</f>
        <v>-1.7799999999999998</v>
      </c>
      <c r="J1986">
        <f t="shared" si="91"/>
        <v>52.66</v>
      </c>
      <c r="K1986">
        <f t="shared" si="92"/>
        <v>21.82</v>
      </c>
    </row>
    <row r="1987" spans="1:11" x14ac:dyDescent="0.25">
      <c r="A1987" t="s">
        <v>6516</v>
      </c>
      <c r="B1987">
        <v>2000</v>
      </c>
      <c r="C1987">
        <v>24.38</v>
      </c>
      <c r="D1987">
        <v>53.11</v>
      </c>
      <c r="E1987">
        <v>-1.61</v>
      </c>
      <c r="F1987">
        <v>-28.32</v>
      </c>
      <c r="G1987">
        <v>-0.45</v>
      </c>
      <c r="H1987">
        <v>1.57</v>
      </c>
      <c r="I1987">
        <f t="shared" si="93"/>
        <v>-2.02</v>
      </c>
      <c r="J1987">
        <f t="shared" ref="J1987:J2050" si="94">D1987</f>
        <v>53.11</v>
      </c>
      <c r="K1987">
        <f t="shared" ref="K1987:K2050" si="95">C1987</f>
        <v>24.38</v>
      </c>
    </row>
    <row r="1988" spans="1:11" x14ac:dyDescent="0.25">
      <c r="A1988" t="s">
        <v>6517</v>
      </c>
      <c r="B1988">
        <v>2000</v>
      </c>
      <c r="C1988">
        <v>24.85</v>
      </c>
      <c r="D1988">
        <v>54.01</v>
      </c>
      <c r="E1988">
        <v>-1.64</v>
      </c>
      <c r="F1988">
        <v>-28.74</v>
      </c>
      <c r="G1988">
        <v>-0.46</v>
      </c>
      <c r="H1988">
        <v>1.6</v>
      </c>
      <c r="I1988">
        <f t="shared" si="93"/>
        <v>-2.06</v>
      </c>
      <c r="J1988">
        <f t="shared" si="94"/>
        <v>54.01</v>
      </c>
      <c r="K1988">
        <f t="shared" si="95"/>
        <v>24.85</v>
      </c>
    </row>
    <row r="1989" spans="1:11" x14ac:dyDescent="0.25">
      <c r="A1989" t="s">
        <v>6518</v>
      </c>
      <c r="B1989">
        <v>2000</v>
      </c>
      <c r="C1989">
        <v>24.78</v>
      </c>
      <c r="D1989">
        <v>61.54</v>
      </c>
      <c r="E1989">
        <v>-2.1</v>
      </c>
      <c r="F1989">
        <v>-36.85</v>
      </c>
      <c r="G1989">
        <v>-0.45</v>
      </c>
      <c r="H1989">
        <v>1.56</v>
      </c>
      <c r="I1989">
        <f t="shared" si="93"/>
        <v>-2.0100000000000002</v>
      </c>
      <c r="J1989">
        <f t="shared" si="94"/>
        <v>61.54</v>
      </c>
      <c r="K1989">
        <f t="shared" si="95"/>
        <v>24.78</v>
      </c>
    </row>
    <row r="1990" spans="1:11" x14ac:dyDescent="0.25">
      <c r="A1990" t="s">
        <v>6519</v>
      </c>
      <c r="B1990">
        <v>2000</v>
      </c>
      <c r="C1990">
        <v>27.25</v>
      </c>
      <c r="D1990">
        <v>59.8</v>
      </c>
      <c r="E1990">
        <v>-1.83</v>
      </c>
      <c r="F1990">
        <v>-32.130000000000003</v>
      </c>
      <c r="G1990">
        <v>-0.5</v>
      </c>
      <c r="H1990">
        <v>1.75</v>
      </c>
      <c r="I1990">
        <f t="shared" si="93"/>
        <v>-2.25</v>
      </c>
      <c r="J1990">
        <f t="shared" si="94"/>
        <v>59.8</v>
      </c>
      <c r="K1990">
        <f t="shared" si="95"/>
        <v>27.25</v>
      </c>
    </row>
    <row r="1991" spans="1:11" x14ac:dyDescent="0.25">
      <c r="A1991" t="s">
        <v>6520</v>
      </c>
      <c r="B1991">
        <v>2000</v>
      </c>
      <c r="C1991">
        <v>24.78</v>
      </c>
      <c r="D1991">
        <v>61.54</v>
      </c>
      <c r="E1991">
        <v>-2.1</v>
      </c>
      <c r="F1991">
        <v>-36.85</v>
      </c>
      <c r="G1991">
        <v>-0.45</v>
      </c>
      <c r="H1991">
        <v>1.56</v>
      </c>
      <c r="I1991">
        <f t="shared" si="93"/>
        <v>-2.0100000000000002</v>
      </c>
      <c r="J1991">
        <f t="shared" si="94"/>
        <v>61.54</v>
      </c>
      <c r="K1991">
        <f t="shared" si="95"/>
        <v>24.78</v>
      </c>
    </row>
    <row r="1992" spans="1:11" x14ac:dyDescent="0.25">
      <c r="A1992" t="s">
        <v>6521</v>
      </c>
      <c r="B1992">
        <v>2000</v>
      </c>
      <c r="C1992">
        <v>24.83</v>
      </c>
      <c r="D1992">
        <v>56.48</v>
      </c>
      <c r="E1992">
        <v>-1.79</v>
      </c>
      <c r="F1992">
        <v>-31.4</v>
      </c>
      <c r="G1992">
        <v>-0.45</v>
      </c>
      <c r="H1992">
        <v>1.59</v>
      </c>
      <c r="I1992">
        <f t="shared" si="93"/>
        <v>-2.04</v>
      </c>
      <c r="J1992">
        <f t="shared" si="94"/>
        <v>56.48</v>
      </c>
      <c r="K1992">
        <f t="shared" si="95"/>
        <v>24.83</v>
      </c>
    </row>
    <row r="1993" spans="1:11" x14ac:dyDescent="0.25">
      <c r="A1993" t="s">
        <v>6522</v>
      </c>
      <c r="B1993">
        <v>2000</v>
      </c>
      <c r="C1993">
        <v>24.78</v>
      </c>
      <c r="D1993">
        <v>61.54</v>
      </c>
      <c r="E1993">
        <v>-2.1</v>
      </c>
      <c r="F1993">
        <v>-36.85</v>
      </c>
      <c r="G1993">
        <v>-0.45</v>
      </c>
      <c r="H1993">
        <v>1.56</v>
      </c>
      <c r="I1993">
        <f t="shared" si="93"/>
        <v>-2.0100000000000002</v>
      </c>
      <c r="J1993">
        <f t="shared" si="94"/>
        <v>61.54</v>
      </c>
      <c r="K1993">
        <f t="shared" si="95"/>
        <v>24.78</v>
      </c>
    </row>
    <row r="1994" spans="1:11" x14ac:dyDescent="0.25">
      <c r="A1994" t="s">
        <v>6523</v>
      </c>
      <c r="B1994">
        <v>2000</v>
      </c>
      <c r="C1994">
        <v>48.01</v>
      </c>
      <c r="D1994">
        <v>52.27</v>
      </c>
      <c r="E1994">
        <v>0</v>
      </c>
      <c r="F1994">
        <v>0</v>
      </c>
      <c r="G1994">
        <v>-0.95</v>
      </c>
      <c r="H1994">
        <v>3.31</v>
      </c>
      <c r="I1994">
        <f t="shared" si="93"/>
        <v>-4.26</v>
      </c>
      <c r="J1994">
        <f t="shared" si="94"/>
        <v>52.27</v>
      </c>
      <c r="K1994">
        <f t="shared" si="95"/>
        <v>48.01</v>
      </c>
    </row>
    <row r="1995" spans="1:11" x14ac:dyDescent="0.25">
      <c r="A1995" t="s">
        <v>6524</v>
      </c>
      <c r="B1995">
        <v>2000</v>
      </c>
      <c r="C1995">
        <v>47.98</v>
      </c>
      <c r="D1995">
        <v>52.24</v>
      </c>
      <c r="E1995">
        <v>0</v>
      </c>
      <c r="F1995">
        <v>0</v>
      </c>
      <c r="G1995">
        <v>-0.95</v>
      </c>
      <c r="H1995">
        <v>3.31</v>
      </c>
      <c r="I1995">
        <f t="shared" si="93"/>
        <v>-4.26</v>
      </c>
      <c r="J1995">
        <f t="shared" si="94"/>
        <v>52.24</v>
      </c>
      <c r="K1995">
        <f t="shared" si="95"/>
        <v>47.98</v>
      </c>
    </row>
    <row r="1996" spans="1:11" x14ac:dyDescent="0.25">
      <c r="A1996" t="s">
        <v>6525</v>
      </c>
      <c r="B1996">
        <v>2000</v>
      </c>
      <c r="C1996">
        <v>47.77</v>
      </c>
      <c r="D1996">
        <v>52.01</v>
      </c>
      <c r="E1996">
        <v>0</v>
      </c>
      <c r="F1996">
        <v>0</v>
      </c>
      <c r="G1996">
        <v>-0.95</v>
      </c>
      <c r="H1996">
        <v>3.29</v>
      </c>
      <c r="I1996">
        <f t="shared" si="93"/>
        <v>-4.24</v>
      </c>
      <c r="J1996">
        <f t="shared" si="94"/>
        <v>52.01</v>
      </c>
      <c r="K1996">
        <f t="shared" si="95"/>
        <v>47.77</v>
      </c>
    </row>
    <row r="1997" spans="1:11" x14ac:dyDescent="0.25">
      <c r="A1997" t="s">
        <v>6526</v>
      </c>
      <c r="B1997">
        <v>2000</v>
      </c>
      <c r="C1997">
        <v>48.01</v>
      </c>
      <c r="D1997">
        <v>52.27</v>
      </c>
      <c r="E1997">
        <v>0</v>
      </c>
      <c r="F1997">
        <v>0</v>
      </c>
      <c r="G1997">
        <v>-0.95</v>
      </c>
      <c r="H1997">
        <v>3.31</v>
      </c>
      <c r="I1997">
        <f t="shared" si="93"/>
        <v>-4.26</v>
      </c>
      <c r="J1997">
        <f t="shared" si="94"/>
        <v>52.27</v>
      </c>
      <c r="K1997">
        <f t="shared" si="95"/>
        <v>48.01</v>
      </c>
    </row>
    <row r="1998" spans="1:11" x14ac:dyDescent="0.25">
      <c r="A1998" t="s">
        <v>6527</v>
      </c>
      <c r="B1998">
        <v>2000</v>
      </c>
      <c r="C1998">
        <v>48.42</v>
      </c>
      <c r="D1998">
        <v>52.72</v>
      </c>
      <c r="E1998">
        <v>0</v>
      </c>
      <c r="F1998">
        <v>0</v>
      </c>
      <c r="G1998">
        <v>-0.96</v>
      </c>
      <c r="H1998">
        <v>3.34</v>
      </c>
      <c r="I1998">
        <f t="shared" si="93"/>
        <v>-4.3</v>
      </c>
      <c r="J1998">
        <f t="shared" si="94"/>
        <v>52.72</v>
      </c>
      <c r="K1998">
        <f t="shared" si="95"/>
        <v>48.42</v>
      </c>
    </row>
    <row r="1999" spans="1:11" x14ac:dyDescent="0.25">
      <c r="A1999" t="s">
        <v>6528</v>
      </c>
      <c r="B1999">
        <v>2000</v>
      </c>
      <c r="C1999">
        <v>47.13</v>
      </c>
      <c r="D1999">
        <v>51.31</v>
      </c>
      <c r="E1999">
        <v>0</v>
      </c>
      <c r="F1999">
        <v>0</v>
      </c>
      <c r="G1999">
        <v>-0.93</v>
      </c>
      <c r="H1999">
        <v>3.25</v>
      </c>
      <c r="I1999">
        <f t="shared" si="93"/>
        <v>-4.18</v>
      </c>
      <c r="J1999">
        <f t="shared" si="94"/>
        <v>51.31</v>
      </c>
      <c r="K1999">
        <f t="shared" si="95"/>
        <v>47.13</v>
      </c>
    </row>
    <row r="2000" spans="1:11" x14ac:dyDescent="0.25">
      <c r="A2000" t="s">
        <v>6529</v>
      </c>
      <c r="B2000">
        <v>2000</v>
      </c>
      <c r="C2000">
        <v>39.5</v>
      </c>
      <c r="D2000">
        <v>43</v>
      </c>
      <c r="E2000">
        <v>0</v>
      </c>
      <c r="F2000">
        <v>0</v>
      </c>
      <c r="G2000">
        <v>-0.78</v>
      </c>
      <c r="H2000">
        <v>2.72</v>
      </c>
      <c r="I2000">
        <f t="shared" si="93"/>
        <v>-3.5</v>
      </c>
      <c r="J2000">
        <f t="shared" si="94"/>
        <v>43</v>
      </c>
      <c r="K2000">
        <f t="shared" si="95"/>
        <v>39.5</v>
      </c>
    </row>
    <row r="2001" spans="1:11" x14ac:dyDescent="0.25">
      <c r="A2001" t="s">
        <v>6530</v>
      </c>
      <c r="B2001">
        <v>2000</v>
      </c>
      <c r="C2001">
        <v>44.38</v>
      </c>
      <c r="D2001">
        <v>49.19</v>
      </c>
      <c r="E2001">
        <v>0</v>
      </c>
      <c r="F2001">
        <v>0</v>
      </c>
      <c r="G2001">
        <v>-1.35</v>
      </c>
      <c r="H2001">
        <v>3.46</v>
      </c>
      <c r="I2001">
        <f t="shared" si="93"/>
        <v>-4.8100000000000005</v>
      </c>
      <c r="J2001">
        <f t="shared" si="94"/>
        <v>49.19</v>
      </c>
      <c r="K2001">
        <f t="shared" si="95"/>
        <v>44.38</v>
      </c>
    </row>
    <row r="2002" spans="1:11" x14ac:dyDescent="0.25">
      <c r="A2002" t="s">
        <v>6531</v>
      </c>
      <c r="B2002">
        <v>2000</v>
      </c>
      <c r="C2002">
        <v>27.58</v>
      </c>
      <c r="D2002">
        <v>46.96</v>
      </c>
      <c r="E2002">
        <v>-2.35</v>
      </c>
      <c r="F2002">
        <v>-19</v>
      </c>
      <c r="G2002">
        <v>-0.77</v>
      </c>
      <c r="H2002">
        <v>1.96</v>
      </c>
      <c r="I2002">
        <f t="shared" si="93"/>
        <v>-2.73</v>
      </c>
      <c r="J2002">
        <f t="shared" si="94"/>
        <v>46.96</v>
      </c>
      <c r="K2002">
        <f t="shared" si="95"/>
        <v>27.58</v>
      </c>
    </row>
    <row r="2003" spans="1:11" x14ac:dyDescent="0.25">
      <c r="A2003" t="s">
        <v>6532</v>
      </c>
      <c r="B2003">
        <v>2000</v>
      </c>
      <c r="C2003">
        <v>19.48</v>
      </c>
      <c r="D2003">
        <v>44.5</v>
      </c>
      <c r="E2003">
        <v>-3.28</v>
      </c>
      <c r="F2003">
        <v>-26.55</v>
      </c>
      <c r="G2003">
        <v>-0.49</v>
      </c>
      <c r="H2003">
        <v>1.26</v>
      </c>
      <c r="I2003">
        <f t="shared" si="93"/>
        <v>-1.75</v>
      </c>
      <c r="J2003">
        <f t="shared" si="94"/>
        <v>44.5</v>
      </c>
      <c r="K2003">
        <f t="shared" si="95"/>
        <v>19.48</v>
      </c>
    </row>
    <row r="2004" spans="1:11" x14ac:dyDescent="0.25">
      <c r="A2004" t="s">
        <v>6533</v>
      </c>
      <c r="B2004">
        <v>2000</v>
      </c>
      <c r="C2004">
        <v>19.52</v>
      </c>
      <c r="D2004">
        <v>43.09</v>
      </c>
      <c r="E2004">
        <v>-3.07</v>
      </c>
      <c r="F2004">
        <v>-24.86</v>
      </c>
      <c r="G2004">
        <v>-0.5</v>
      </c>
      <c r="H2004">
        <v>1.28</v>
      </c>
      <c r="I2004">
        <f t="shared" si="93"/>
        <v>-1.78</v>
      </c>
      <c r="J2004">
        <f t="shared" si="94"/>
        <v>43.09</v>
      </c>
      <c r="K2004">
        <f t="shared" si="95"/>
        <v>19.52</v>
      </c>
    </row>
    <row r="2005" spans="1:11" x14ac:dyDescent="0.25">
      <c r="A2005" t="s">
        <v>6534</v>
      </c>
      <c r="B2005">
        <v>2000</v>
      </c>
      <c r="C2005">
        <v>19.52</v>
      </c>
      <c r="D2005">
        <v>43</v>
      </c>
      <c r="E2005">
        <v>-3.06</v>
      </c>
      <c r="F2005">
        <v>-24.76</v>
      </c>
      <c r="G2005">
        <v>-0.5</v>
      </c>
      <c r="H2005">
        <v>1.28</v>
      </c>
      <c r="I2005">
        <f t="shared" si="93"/>
        <v>-1.78</v>
      </c>
      <c r="J2005">
        <f t="shared" si="94"/>
        <v>43</v>
      </c>
      <c r="K2005">
        <f t="shared" si="95"/>
        <v>19.52</v>
      </c>
    </row>
    <row r="2006" spans="1:11" x14ac:dyDescent="0.25">
      <c r="A2006" t="s">
        <v>6535</v>
      </c>
      <c r="B2006">
        <v>2000</v>
      </c>
      <c r="C2006">
        <v>19.53</v>
      </c>
      <c r="D2006">
        <v>44.35</v>
      </c>
      <c r="E2006">
        <v>-2.95</v>
      </c>
      <c r="F2006">
        <v>-25.98</v>
      </c>
      <c r="G2006">
        <v>-0.5</v>
      </c>
      <c r="H2006">
        <v>1.29</v>
      </c>
      <c r="I2006">
        <f t="shared" si="93"/>
        <v>-1.79</v>
      </c>
      <c r="J2006">
        <f t="shared" si="94"/>
        <v>44.35</v>
      </c>
      <c r="K2006">
        <f t="shared" si="95"/>
        <v>19.53</v>
      </c>
    </row>
    <row r="2007" spans="1:11" x14ac:dyDescent="0.25">
      <c r="A2007" t="s">
        <v>6536</v>
      </c>
      <c r="B2007">
        <v>2000</v>
      </c>
      <c r="C2007">
        <v>15.73</v>
      </c>
      <c r="D2007">
        <v>43.28</v>
      </c>
      <c r="E2007">
        <v>-3.36</v>
      </c>
      <c r="F2007">
        <v>-29.57</v>
      </c>
      <c r="G2007">
        <v>-0.38</v>
      </c>
      <c r="H2007">
        <v>0.96</v>
      </c>
      <c r="I2007">
        <f t="shared" si="93"/>
        <v>-1.3399999999999999</v>
      </c>
      <c r="J2007">
        <f t="shared" si="94"/>
        <v>43.28</v>
      </c>
      <c r="K2007">
        <f t="shared" si="95"/>
        <v>15.73</v>
      </c>
    </row>
    <row r="2008" spans="1:11" x14ac:dyDescent="0.25">
      <c r="A2008" t="s">
        <v>6537</v>
      </c>
      <c r="B2008">
        <v>2000</v>
      </c>
      <c r="C2008">
        <v>16.66</v>
      </c>
      <c r="D2008">
        <v>47.31</v>
      </c>
      <c r="E2008">
        <v>-3.74</v>
      </c>
      <c r="F2008">
        <v>-32.99</v>
      </c>
      <c r="G2008">
        <v>-0.39</v>
      </c>
      <c r="H2008">
        <v>1.01</v>
      </c>
      <c r="I2008">
        <f t="shared" si="93"/>
        <v>-1.4</v>
      </c>
      <c r="J2008">
        <f t="shared" si="94"/>
        <v>47.31</v>
      </c>
      <c r="K2008">
        <f t="shared" si="95"/>
        <v>16.66</v>
      </c>
    </row>
    <row r="2009" spans="1:11" x14ac:dyDescent="0.25">
      <c r="A2009" t="s">
        <v>6538</v>
      </c>
      <c r="B2009">
        <v>2000</v>
      </c>
      <c r="C2009">
        <v>21.04</v>
      </c>
      <c r="D2009">
        <v>49.74</v>
      </c>
      <c r="E2009">
        <v>-3.43</v>
      </c>
      <c r="F2009">
        <v>-30.22</v>
      </c>
      <c r="G2009">
        <v>-0.54</v>
      </c>
      <c r="H2009">
        <v>1.37</v>
      </c>
      <c r="I2009">
        <f t="shared" si="93"/>
        <v>-1.9100000000000001</v>
      </c>
      <c r="J2009">
        <f t="shared" si="94"/>
        <v>49.74</v>
      </c>
      <c r="K2009">
        <f t="shared" si="95"/>
        <v>21.04</v>
      </c>
    </row>
    <row r="2010" spans="1:11" x14ac:dyDescent="0.25">
      <c r="A2010" t="s">
        <v>6539</v>
      </c>
      <c r="B2010">
        <v>2000</v>
      </c>
      <c r="C2010">
        <v>21.37</v>
      </c>
      <c r="D2010">
        <v>52.98</v>
      </c>
      <c r="E2010">
        <v>-3.81</v>
      </c>
      <c r="F2010">
        <v>-33.520000000000003</v>
      </c>
      <c r="G2010">
        <v>-0.53</v>
      </c>
      <c r="H2010">
        <v>1.37</v>
      </c>
      <c r="I2010">
        <f t="shared" si="93"/>
        <v>-1.9000000000000001</v>
      </c>
      <c r="J2010">
        <f t="shared" si="94"/>
        <v>52.98</v>
      </c>
      <c r="K2010">
        <f t="shared" si="95"/>
        <v>21.37</v>
      </c>
    </row>
    <row r="2011" spans="1:11" x14ac:dyDescent="0.25">
      <c r="A2011" t="s">
        <v>6540</v>
      </c>
      <c r="B2011">
        <v>2000</v>
      </c>
      <c r="C2011">
        <v>21.71</v>
      </c>
      <c r="D2011">
        <v>55.85</v>
      </c>
      <c r="E2011">
        <v>-4.13</v>
      </c>
      <c r="F2011">
        <v>-36.369999999999997</v>
      </c>
      <c r="G2011">
        <v>-0.53</v>
      </c>
      <c r="H2011">
        <v>1.37</v>
      </c>
      <c r="I2011">
        <f t="shared" si="93"/>
        <v>-1.9000000000000001</v>
      </c>
      <c r="J2011">
        <f t="shared" si="94"/>
        <v>55.85</v>
      </c>
      <c r="K2011">
        <f t="shared" si="95"/>
        <v>21.71</v>
      </c>
    </row>
    <row r="2012" spans="1:11" x14ac:dyDescent="0.25">
      <c r="A2012" t="s">
        <v>6541</v>
      </c>
      <c r="B2012">
        <v>2000</v>
      </c>
      <c r="C2012">
        <v>21.91</v>
      </c>
      <c r="D2012">
        <v>55.83</v>
      </c>
      <c r="E2012">
        <v>-4.0999999999999996</v>
      </c>
      <c r="F2012">
        <v>-36.090000000000003</v>
      </c>
      <c r="G2012">
        <v>-0.54</v>
      </c>
      <c r="H2012">
        <v>1.39</v>
      </c>
      <c r="I2012">
        <f t="shared" si="93"/>
        <v>-1.93</v>
      </c>
      <c r="J2012">
        <f t="shared" si="94"/>
        <v>55.83</v>
      </c>
      <c r="K2012">
        <f t="shared" si="95"/>
        <v>21.91</v>
      </c>
    </row>
    <row r="2013" spans="1:11" x14ac:dyDescent="0.25">
      <c r="A2013" t="s">
        <v>6542</v>
      </c>
      <c r="B2013">
        <v>2000</v>
      </c>
      <c r="C2013">
        <v>40.380000000000003</v>
      </c>
      <c r="D2013">
        <v>61.81</v>
      </c>
      <c r="E2013">
        <v>-2.2200000000000002</v>
      </c>
      <c r="F2013">
        <v>-19.52</v>
      </c>
      <c r="G2013">
        <v>-1.1599999999999999</v>
      </c>
      <c r="H2013">
        <v>2.97</v>
      </c>
      <c r="I2013">
        <f t="shared" si="93"/>
        <v>-4.13</v>
      </c>
      <c r="J2013">
        <f t="shared" si="94"/>
        <v>61.81</v>
      </c>
      <c r="K2013">
        <f t="shared" si="95"/>
        <v>40.380000000000003</v>
      </c>
    </row>
    <row r="2014" spans="1:11" x14ac:dyDescent="0.25">
      <c r="A2014" t="s">
        <v>6543</v>
      </c>
      <c r="B2014">
        <v>2000</v>
      </c>
      <c r="C2014">
        <v>49.46</v>
      </c>
      <c r="D2014">
        <v>70.209999999999994</v>
      </c>
      <c r="E2014">
        <v>-2</v>
      </c>
      <c r="F2014">
        <v>-17.61</v>
      </c>
      <c r="G2014">
        <v>-1.44</v>
      </c>
      <c r="H2014">
        <v>3.7</v>
      </c>
      <c r="I2014">
        <f t="shared" si="93"/>
        <v>-5.1400000000000006</v>
      </c>
      <c r="J2014">
        <f t="shared" si="94"/>
        <v>70.209999999999994</v>
      </c>
      <c r="K2014">
        <f t="shared" si="95"/>
        <v>49.46</v>
      </c>
    </row>
    <row r="2015" spans="1:11" x14ac:dyDescent="0.25">
      <c r="A2015" t="s">
        <v>6544</v>
      </c>
      <c r="B2015">
        <v>2000</v>
      </c>
      <c r="C2015">
        <v>49.82</v>
      </c>
      <c r="D2015">
        <v>73.319999999999993</v>
      </c>
      <c r="E2015">
        <v>-2.35</v>
      </c>
      <c r="F2015">
        <v>-20.71</v>
      </c>
      <c r="G2015">
        <v>-1.44</v>
      </c>
      <c r="H2015">
        <v>3.7</v>
      </c>
      <c r="I2015">
        <f t="shared" si="93"/>
        <v>-5.1400000000000006</v>
      </c>
      <c r="J2015">
        <f t="shared" si="94"/>
        <v>73.319999999999993</v>
      </c>
      <c r="K2015">
        <f t="shared" si="95"/>
        <v>49.82</v>
      </c>
    </row>
    <row r="2016" spans="1:11" x14ac:dyDescent="0.25">
      <c r="A2016" t="s">
        <v>6545</v>
      </c>
      <c r="B2016">
        <v>2000</v>
      </c>
      <c r="C2016">
        <v>49.13</v>
      </c>
      <c r="D2016">
        <v>75.930000000000007</v>
      </c>
      <c r="E2016">
        <v>-2.79</v>
      </c>
      <c r="F2016">
        <v>-24.57</v>
      </c>
      <c r="G2016">
        <v>-1.41</v>
      </c>
      <c r="H2016">
        <v>3.61</v>
      </c>
      <c r="I2016">
        <f t="shared" si="93"/>
        <v>-5.0199999999999996</v>
      </c>
      <c r="J2016">
        <f t="shared" si="94"/>
        <v>75.930000000000007</v>
      </c>
      <c r="K2016">
        <f t="shared" si="95"/>
        <v>49.13</v>
      </c>
    </row>
    <row r="2017" spans="1:11" x14ac:dyDescent="0.25">
      <c r="A2017" t="s">
        <v>6546</v>
      </c>
      <c r="B2017">
        <v>2000</v>
      </c>
      <c r="C2017">
        <v>53.52</v>
      </c>
      <c r="D2017">
        <v>71.91</v>
      </c>
      <c r="E2017">
        <v>-1.8</v>
      </c>
      <c r="F2017">
        <v>-14.59</v>
      </c>
      <c r="G2017">
        <v>-1.57</v>
      </c>
      <c r="H2017">
        <v>4.03</v>
      </c>
      <c r="I2017">
        <f t="shared" si="93"/>
        <v>-5.6000000000000005</v>
      </c>
      <c r="J2017">
        <f t="shared" si="94"/>
        <v>71.91</v>
      </c>
      <c r="K2017">
        <f t="shared" si="95"/>
        <v>53.52</v>
      </c>
    </row>
    <row r="2018" spans="1:11" x14ac:dyDescent="0.25">
      <c r="A2018" t="s">
        <v>6547</v>
      </c>
      <c r="B2018">
        <v>2000</v>
      </c>
      <c r="C2018">
        <v>53.5</v>
      </c>
      <c r="D2018">
        <v>71.489999999999995</v>
      </c>
      <c r="E2018">
        <v>-1.74</v>
      </c>
      <c r="F2018">
        <v>-14.13</v>
      </c>
      <c r="G2018">
        <v>-1.57</v>
      </c>
      <c r="H2018">
        <v>4.03</v>
      </c>
      <c r="I2018">
        <f t="shared" si="93"/>
        <v>-5.6000000000000005</v>
      </c>
      <c r="J2018">
        <f t="shared" si="94"/>
        <v>71.489999999999995</v>
      </c>
      <c r="K2018">
        <f t="shared" si="95"/>
        <v>53.5</v>
      </c>
    </row>
    <row r="2019" spans="1:11" x14ac:dyDescent="0.25">
      <c r="A2019" t="s">
        <v>6548</v>
      </c>
      <c r="B2019">
        <v>2000</v>
      </c>
      <c r="C2019">
        <v>51.05</v>
      </c>
      <c r="D2019">
        <v>57.03</v>
      </c>
      <c r="E2019">
        <v>-0.06</v>
      </c>
      <c r="F2019">
        <v>-0.52</v>
      </c>
      <c r="G2019">
        <v>-1.55</v>
      </c>
      <c r="H2019">
        <v>3.97</v>
      </c>
      <c r="I2019">
        <f t="shared" si="93"/>
        <v>-5.5200000000000005</v>
      </c>
      <c r="J2019">
        <f t="shared" si="94"/>
        <v>57.03</v>
      </c>
      <c r="K2019">
        <f t="shared" si="95"/>
        <v>51.05</v>
      </c>
    </row>
    <row r="2020" spans="1:11" x14ac:dyDescent="0.25">
      <c r="A2020" t="s">
        <v>6549</v>
      </c>
      <c r="B2020">
        <v>2000</v>
      </c>
      <c r="C2020">
        <v>46.32</v>
      </c>
      <c r="D2020">
        <v>54.32</v>
      </c>
      <c r="E2020">
        <v>-0.43</v>
      </c>
      <c r="F2020">
        <v>-3.47</v>
      </c>
      <c r="G2020">
        <v>-1.39</v>
      </c>
      <c r="H2020">
        <v>3.57</v>
      </c>
      <c r="I2020">
        <f t="shared" si="93"/>
        <v>-4.96</v>
      </c>
      <c r="J2020">
        <f t="shared" si="94"/>
        <v>54.32</v>
      </c>
      <c r="K2020">
        <f t="shared" si="95"/>
        <v>46.32</v>
      </c>
    </row>
    <row r="2021" spans="1:11" x14ac:dyDescent="0.25">
      <c r="A2021" t="s">
        <v>6550</v>
      </c>
      <c r="B2021">
        <v>2000</v>
      </c>
      <c r="C2021">
        <v>51.46</v>
      </c>
      <c r="D2021">
        <v>57.03</v>
      </c>
      <c r="E2021">
        <v>0</v>
      </c>
      <c r="F2021">
        <v>0</v>
      </c>
      <c r="G2021">
        <v>-1.56</v>
      </c>
      <c r="H2021">
        <v>4.01</v>
      </c>
      <c r="I2021">
        <f t="shared" si="93"/>
        <v>-5.57</v>
      </c>
      <c r="J2021">
        <f t="shared" si="94"/>
        <v>57.03</v>
      </c>
      <c r="K2021">
        <f t="shared" si="95"/>
        <v>51.46</v>
      </c>
    </row>
    <row r="2022" spans="1:11" x14ac:dyDescent="0.25">
      <c r="A2022" t="s">
        <v>6551</v>
      </c>
      <c r="B2022">
        <v>2000</v>
      </c>
      <c r="C2022">
        <v>55.28</v>
      </c>
      <c r="D2022">
        <v>61.27</v>
      </c>
      <c r="E2022">
        <v>0</v>
      </c>
      <c r="F2022">
        <v>0</v>
      </c>
      <c r="G2022">
        <v>-1.68</v>
      </c>
      <c r="H2022">
        <v>4.3099999999999996</v>
      </c>
      <c r="I2022">
        <f t="shared" si="93"/>
        <v>-5.9899999999999993</v>
      </c>
      <c r="J2022">
        <f t="shared" si="94"/>
        <v>61.27</v>
      </c>
      <c r="K2022">
        <f t="shared" si="95"/>
        <v>55.28</v>
      </c>
    </row>
    <row r="2023" spans="1:11" x14ac:dyDescent="0.25">
      <c r="A2023" t="s">
        <v>6552</v>
      </c>
      <c r="B2023">
        <v>2000</v>
      </c>
      <c r="C2023">
        <v>46.15</v>
      </c>
      <c r="D2023">
        <v>51.14</v>
      </c>
      <c r="E2023">
        <v>0</v>
      </c>
      <c r="F2023">
        <v>0</v>
      </c>
      <c r="G2023">
        <v>-1.4</v>
      </c>
      <c r="H2023">
        <v>3.59</v>
      </c>
      <c r="I2023">
        <f t="shared" si="93"/>
        <v>-4.99</v>
      </c>
      <c r="J2023">
        <f t="shared" si="94"/>
        <v>51.14</v>
      </c>
      <c r="K2023">
        <f t="shared" si="95"/>
        <v>46.15</v>
      </c>
    </row>
    <row r="2024" spans="1:11" x14ac:dyDescent="0.25">
      <c r="A2024" t="s">
        <v>6553</v>
      </c>
      <c r="B2024">
        <v>2000</v>
      </c>
      <c r="C2024">
        <v>41.79</v>
      </c>
      <c r="D2024">
        <v>46.32</v>
      </c>
      <c r="E2024">
        <v>0</v>
      </c>
      <c r="F2024">
        <v>0</v>
      </c>
      <c r="G2024">
        <v>-1.27</v>
      </c>
      <c r="H2024">
        <v>3.26</v>
      </c>
      <c r="I2024">
        <f t="shared" si="93"/>
        <v>-4.5299999999999994</v>
      </c>
      <c r="J2024">
        <f t="shared" si="94"/>
        <v>46.32</v>
      </c>
      <c r="K2024">
        <f t="shared" si="95"/>
        <v>41.79</v>
      </c>
    </row>
    <row r="2025" spans="1:11" x14ac:dyDescent="0.25">
      <c r="A2025" t="s">
        <v>6554</v>
      </c>
      <c r="B2025">
        <v>2000</v>
      </c>
      <c r="C2025">
        <v>32.229999999999997</v>
      </c>
      <c r="D2025">
        <v>35.6</v>
      </c>
      <c r="E2025">
        <v>0</v>
      </c>
      <c r="F2025">
        <v>0</v>
      </c>
      <c r="G2025">
        <v>-0.96</v>
      </c>
      <c r="H2025">
        <v>2.41</v>
      </c>
      <c r="I2025">
        <f t="shared" si="93"/>
        <v>-3.37</v>
      </c>
      <c r="J2025">
        <f t="shared" si="94"/>
        <v>35.6</v>
      </c>
      <c r="K2025">
        <f t="shared" si="95"/>
        <v>32.229999999999997</v>
      </c>
    </row>
    <row r="2026" spans="1:11" x14ac:dyDescent="0.25">
      <c r="A2026" t="s">
        <v>6555</v>
      </c>
      <c r="B2026">
        <v>2000</v>
      </c>
      <c r="C2026">
        <v>20.59</v>
      </c>
      <c r="D2026">
        <v>22.74</v>
      </c>
      <c r="E2026">
        <v>0</v>
      </c>
      <c r="F2026">
        <v>0</v>
      </c>
      <c r="G2026">
        <v>-0.61</v>
      </c>
      <c r="H2026">
        <v>1.54</v>
      </c>
      <c r="I2026">
        <f t="shared" si="93"/>
        <v>-2.15</v>
      </c>
      <c r="J2026">
        <f t="shared" si="94"/>
        <v>22.74</v>
      </c>
      <c r="K2026">
        <f t="shared" si="95"/>
        <v>20.59</v>
      </c>
    </row>
    <row r="2027" spans="1:11" x14ac:dyDescent="0.25">
      <c r="A2027" t="s">
        <v>6556</v>
      </c>
      <c r="B2027">
        <v>2000</v>
      </c>
      <c r="C2027">
        <v>24.86</v>
      </c>
      <c r="D2027">
        <v>27.46</v>
      </c>
      <c r="E2027">
        <v>0</v>
      </c>
      <c r="F2027">
        <v>0</v>
      </c>
      <c r="G2027">
        <v>-0.74</v>
      </c>
      <c r="H2027">
        <v>1.86</v>
      </c>
      <c r="I2027">
        <f t="shared" si="93"/>
        <v>-2.6</v>
      </c>
      <c r="J2027">
        <f t="shared" si="94"/>
        <v>27.46</v>
      </c>
      <c r="K2027">
        <f t="shared" si="95"/>
        <v>24.86</v>
      </c>
    </row>
    <row r="2028" spans="1:11" x14ac:dyDescent="0.25">
      <c r="A2028" t="s">
        <v>6557</v>
      </c>
      <c r="B2028">
        <v>2000</v>
      </c>
      <c r="C2028">
        <v>22.88</v>
      </c>
      <c r="D2028">
        <v>25.27</v>
      </c>
      <c r="E2028">
        <v>0</v>
      </c>
      <c r="F2028">
        <v>0</v>
      </c>
      <c r="G2028">
        <v>-0.68</v>
      </c>
      <c r="H2028">
        <v>1.71</v>
      </c>
      <c r="I2028">
        <f t="shared" si="93"/>
        <v>-2.39</v>
      </c>
      <c r="J2028">
        <f t="shared" si="94"/>
        <v>25.27</v>
      </c>
      <c r="K2028">
        <f t="shared" si="95"/>
        <v>22.88</v>
      </c>
    </row>
    <row r="2029" spans="1:11" x14ac:dyDescent="0.25">
      <c r="A2029" t="s">
        <v>6558</v>
      </c>
      <c r="B2029">
        <v>2000</v>
      </c>
      <c r="C2029">
        <v>15.49</v>
      </c>
      <c r="D2029">
        <v>17.11</v>
      </c>
      <c r="E2029">
        <v>0</v>
      </c>
      <c r="F2029">
        <v>0</v>
      </c>
      <c r="G2029">
        <v>-0.46</v>
      </c>
      <c r="H2029">
        <v>1.1599999999999999</v>
      </c>
      <c r="I2029">
        <f t="shared" si="93"/>
        <v>-1.6199999999999999</v>
      </c>
      <c r="J2029">
        <f t="shared" si="94"/>
        <v>17.11</v>
      </c>
      <c r="K2029">
        <f t="shared" si="95"/>
        <v>15.49</v>
      </c>
    </row>
    <row r="2030" spans="1:11" x14ac:dyDescent="0.25">
      <c r="A2030" t="s">
        <v>6559</v>
      </c>
      <c r="B2030">
        <v>2000</v>
      </c>
      <c r="C2030">
        <v>32.229999999999997</v>
      </c>
      <c r="D2030">
        <v>35.6</v>
      </c>
      <c r="E2030">
        <v>0</v>
      </c>
      <c r="F2030">
        <v>0</v>
      </c>
      <c r="G2030">
        <v>-0.96</v>
      </c>
      <c r="H2030">
        <v>2.41</v>
      </c>
      <c r="I2030">
        <f t="shared" si="93"/>
        <v>-3.37</v>
      </c>
      <c r="J2030">
        <f t="shared" si="94"/>
        <v>35.6</v>
      </c>
      <c r="K2030">
        <f t="shared" si="95"/>
        <v>32.229999999999997</v>
      </c>
    </row>
    <row r="2031" spans="1:11" x14ac:dyDescent="0.25">
      <c r="A2031" t="s">
        <v>6560</v>
      </c>
      <c r="B2031">
        <v>2000</v>
      </c>
      <c r="C2031">
        <v>30.98</v>
      </c>
      <c r="D2031">
        <v>42.45</v>
      </c>
      <c r="E2031">
        <v>-1.18</v>
      </c>
      <c r="F2031">
        <v>-9.5299999999999994</v>
      </c>
      <c r="G2031">
        <v>-0.89</v>
      </c>
      <c r="H2031">
        <v>2.23</v>
      </c>
      <c r="I2031">
        <f t="shared" si="93"/>
        <v>-3.12</v>
      </c>
      <c r="J2031">
        <f t="shared" si="94"/>
        <v>42.45</v>
      </c>
      <c r="K2031">
        <f t="shared" si="95"/>
        <v>30.98</v>
      </c>
    </row>
    <row r="2032" spans="1:11" x14ac:dyDescent="0.25">
      <c r="A2032" t="s">
        <v>6561</v>
      </c>
      <c r="B2032">
        <v>2000</v>
      </c>
      <c r="C2032">
        <v>40.880000000000003</v>
      </c>
      <c r="D2032">
        <v>45.15</v>
      </c>
      <c r="E2032">
        <v>0</v>
      </c>
      <c r="F2032">
        <v>0</v>
      </c>
      <c r="G2032">
        <v>-1.22</v>
      </c>
      <c r="H2032">
        <v>3.05</v>
      </c>
      <c r="I2032">
        <f t="shared" si="93"/>
        <v>-4.2699999999999996</v>
      </c>
      <c r="J2032">
        <f t="shared" si="94"/>
        <v>45.15</v>
      </c>
      <c r="K2032">
        <f t="shared" si="95"/>
        <v>40.880000000000003</v>
      </c>
    </row>
    <row r="2033" spans="1:11" x14ac:dyDescent="0.25">
      <c r="A2033" t="s">
        <v>6562</v>
      </c>
      <c r="B2033">
        <v>2000</v>
      </c>
      <c r="C2033">
        <v>31.92</v>
      </c>
      <c r="D2033">
        <v>35.119999999999997</v>
      </c>
      <c r="E2033">
        <v>0</v>
      </c>
      <c r="F2033">
        <v>0</v>
      </c>
      <c r="G2033">
        <v>-0.91</v>
      </c>
      <c r="H2033">
        <v>2.29</v>
      </c>
      <c r="I2033">
        <f t="shared" si="93"/>
        <v>-3.2</v>
      </c>
      <c r="J2033">
        <f t="shared" si="94"/>
        <v>35.119999999999997</v>
      </c>
      <c r="K2033">
        <f t="shared" si="95"/>
        <v>31.92</v>
      </c>
    </row>
    <row r="2034" spans="1:11" x14ac:dyDescent="0.25">
      <c r="A2034" t="s">
        <v>6563</v>
      </c>
      <c r="B2034">
        <v>2000</v>
      </c>
      <c r="C2034">
        <v>19.13</v>
      </c>
      <c r="D2034">
        <v>21.04</v>
      </c>
      <c r="E2034">
        <v>0</v>
      </c>
      <c r="F2034">
        <v>0</v>
      </c>
      <c r="G2034">
        <v>-0.54</v>
      </c>
      <c r="H2034">
        <v>1.37</v>
      </c>
      <c r="I2034">
        <f t="shared" si="93"/>
        <v>-1.9100000000000001</v>
      </c>
      <c r="J2034">
        <f t="shared" si="94"/>
        <v>21.04</v>
      </c>
      <c r="K2034">
        <f t="shared" si="95"/>
        <v>19.13</v>
      </c>
    </row>
    <row r="2035" spans="1:11" x14ac:dyDescent="0.25">
      <c r="A2035" t="s">
        <v>6564</v>
      </c>
      <c r="B2035">
        <v>2000</v>
      </c>
      <c r="C2035">
        <v>13.7</v>
      </c>
      <c r="D2035">
        <v>15.07</v>
      </c>
      <c r="E2035">
        <v>0</v>
      </c>
      <c r="F2035">
        <v>0</v>
      </c>
      <c r="G2035">
        <v>-0.39</v>
      </c>
      <c r="H2035">
        <v>0.98</v>
      </c>
      <c r="I2035">
        <f t="shared" si="93"/>
        <v>-1.37</v>
      </c>
      <c r="J2035">
        <f t="shared" si="94"/>
        <v>15.07</v>
      </c>
      <c r="K2035">
        <f t="shared" si="95"/>
        <v>13.7</v>
      </c>
    </row>
    <row r="2036" spans="1:11" x14ac:dyDescent="0.25">
      <c r="A2036" t="s">
        <v>6565</v>
      </c>
      <c r="B2036">
        <v>2000</v>
      </c>
      <c r="C2036">
        <v>12.3</v>
      </c>
      <c r="D2036">
        <v>13.53</v>
      </c>
      <c r="E2036">
        <v>0</v>
      </c>
      <c r="F2036">
        <v>0</v>
      </c>
      <c r="G2036">
        <v>-0.35</v>
      </c>
      <c r="H2036">
        <v>0.88</v>
      </c>
      <c r="I2036">
        <f t="shared" si="93"/>
        <v>-1.23</v>
      </c>
      <c r="J2036">
        <f t="shared" si="94"/>
        <v>13.53</v>
      </c>
      <c r="K2036">
        <f t="shared" si="95"/>
        <v>12.3</v>
      </c>
    </row>
    <row r="2037" spans="1:11" x14ac:dyDescent="0.25">
      <c r="A2037" t="s">
        <v>6566</v>
      </c>
      <c r="B2037">
        <v>2000</v>
      </c>
      <c r="C2037">
        <v>-0.88</v>
      </c>
      <c r="D2037">
        <v>0.01</v>
      </c>
      <c r="E2037">
        <v>0.89</v>
      </c>
      <c r="F2037">
        <v>0</v>
      </c>
      <c r="G2037">
        <v>0</v>
      </c>
      <c r="H2037">
        <v>0</v>
      </c>
      <c r="I2037">
        <f t="shared" si="93"/>
        <v>0</v>
      </c>
      <c r="J2037">
        <f t="shared" si="94"/>
        <v>0.01</v>
      </c>
      <c r="K2037">
        <f t="shared" si="95"/>
        <v>-0.88</v>
      </c>
    </row>
    <row r="2038" spans="1:11" x14ac:dyDescent="0.25">
      <c r="A2038" t="s">
        <v>6567</v>
      </c>
      <c r="B2038">
        <v>2000</v>
      </c>
      <c r="C2038">
        <v>19.95</v>
      </c>
      <c r="D2038">
        <v>21.95</v>
      </c>
      <c r="E2038">
        <v>0</v>
      </c>
      <c r="F2038">
        <v>0</v>
      </c>
      <c r="G2038">
        <v>-0.56999999999999995</v>
      </c>
      <c r="H2038">
        <v>1.43</v>
      </c>
      <c r="I2038">
        <f t="shared" si="93"/>
        <v>-2</v>
      </c>
      <c r="J2038">
        <f t="shared" si="94"/>
        <v>21.95</v>
      </c>
      <c r="K2038">
        <f t="shared" si="95"/>
        <v>19.95</v>
      </c>
    </row>
    <row r="2039" spans="1:11" x14ac:dyDescent="0.25">
      <c r="A2039" t="s">
        <v>6568</v>
      </c>
      <c r="B2039">
        <v>2000</v>
      </c>
      <c r="C2039">
        <v>24.9</v>
      </c>
      <c r="D2039">
        <v>27.4</v>
      </c>
      <c r="E2039">
        <v>0</v>
      </c>
      <c r="F2039">
        <v>0</v>
      </c>
      <c r="G2039">
        <v>-0.71</v>
      </c>
      <c r="H2039">
        <v>1.79</v>
      </c>
      <c r="I2039">
        <f t="shared" si="93"/>
        <v>-2.5</v>
      </c>
      <c r="J2039">
        <f t="shared" si="94"/>
        <v>27.4</v>
      </c>
      <c r="K2039">
        <f t="shared" si="95"/>
        <v>24.9</v>
      </c>
    </row>
    <row r="2040" spans="1:11" x14ac:dyDescent="0.25">
      <c r="A2040" t="s">
        <v>6569</v>
      </c>
      <c r="B2040">
        <v>2000</v>
      </c>
      <c r="C2040">
        <v>37.840000000000003</v>
      </c>
      <c r="D2040">
        <v>41.64</v>
      </c>
      <c r="E2040">
        <v>0</v>
      </c>
      <c r="F2040">
        <v>0</v>
      </c>
      <c r="G2040">
        <v>-1.08</v>
      </c>
      <c r="H2040">
        <v>2.72</v>
      </c>
      <c r="I2040">
        <f t="shared" si="93"/>
        <v>-3.8000000000000003</v>
      </c>
      <c r="J2040">
        <f t="shared" si="94"/>
        <v>41.64</v>
      </c>
      <c r="K2040">
        <f t="shared" si="95"/>
        <v>37.840000000000003</v>
      </c>
    </row>
    <row r="2041" spans="1:11" x14ac:dyDescent="0.25">
      <c r="A2041" t="s">
        <v>6570</v>
      </c>
      <c r="B2041">
        <v>2000</v>
      </c>
      <c r="C2041">
        <v>19.03</v>
      </c>
      <c r="D2041">
        <v>21.17</v>
      </c>
      <c r="E2041">
        <v>0</v>
      </c>
      <c r="F2041">
        <v>0</v>
      </c>
      <c r="G2041">
        <v>-0.53</v>
      </c>
      <c r="H2041">
        <v>1.61</v>
      </c>
      <c r="I2041">
        <f t="shared" si="93"/>
        <v>-2.14</v>
      </c>
      <c r="J2041">
        <f t="shared" si="94"/>
        <v>21.17</v>
      </c>
      <c r="K2041">
        <f t="shared" si="95"/>
        <v>19.03</v>
      </c>
    </row>
    <row r="2042" spans="1:11" x14ac:dyDescent="0.25">
      <c r="A2042" t="s">
        <v>6571</v>
      </c>
      <c r="B2042">
        <v>2000</v>
      </c>
      <c r="C2042">
        <v>13.43</v>
      </c>
      <c r="D2042">
        <v>14.93</v>
      </c>
      <c r="E2042">
        <v>0</v>
      </c>
      <c r="F2042">
        <v>0</v>
      </c>
      <c r="G2042">
        <v>-0.37</v>
      </c>
      <c r="H2042">
        <v>1.1299999999999999</v>
      </c>
      <c r="I2042">
        <f t="shared" si="93"/>
        <v>-1.5</v>
      </c>
      <c r="J2042">
        <f t="shared" si="94"/>
        <v>14.93</v>
      </c>
      <c r="K2042">
        <f t="shared" si="95"/>
        <v>13.43</v>
      </c>
    </row>
    <row r="2043" spans="1:11" x14ac:dyDescent="0.25">
      <c r="A2043" t="s">
        <v>6572</v>
      </c>
      <c r="B2043">
        <v>2000</v>
      </c>
      <c r="C2043">
        <v>0.09</v>
      </c>
      <c r="D2043">
        <v>0.1</v>
      </c>
      <c r="E2043">
        <v>0</v>
      </c>
      <c r="F2043">
        <v>0</v>
      </c>
      <c r="G2043">
        <v>0</v>
      </c>
      <c r="H2043">
        <v>0.01</v>
      </c>
      <c r="I2043">
        <f t="shared" si="93"/>
        <v>-0.01</v>
      </c>
      <c r="J2043">
        <f t="shared" si="94"/>
        <v>0.1</v>
      </c>
      <c r="K2043">
        <f t="shared" si="95"/>
        <v>0.09</v>
      </c>
    </row>
    <row r="2044" spans="1:11" x14ac:dyDescent="0.25">
      <c r="A2044" t="s">
        <v>6573</v>
      </c>
      <c r="B2044">
        <v>2000</v>
      </c>
      <c r="C2044">
        <v>0.01</v>
      </c>
      <c r="D2044">
        <v>0.01</v>
      </c>
      <c r="E2044">
        <v>0</v>
      </c>
      <c r="F2044">
        <v>0</v>
      </c>
      <c r="G2044">
        <v>0</v>
      </c>
      <c r="H2044">
        <v>0</v>
      </c>
      <c r="I2044">
        <f t="shared" si="93"/>
        <v>0</v>
      </c>
      <c r="J2044">
        <f t="shared" si="94"/>
        <v>0.01</v>
      </c>
      <c r="K2044">
        <f t="shared" si="95"/>
        <v>0.01</v>
      </c>
    </row>
    <row r="2045" spans="1:11" x14ac:dyDescent="0.25">
      <c r="A2045" t="s">
        <v>6574</v>
      </c>
      <c r="B2045">
        <v>2000</v>
      </c>
      <c r="C2045">
        <v>0.01</v>
      </c>
      <c r="D2045">
        <v>0.01</v>
      </c>
      <c r="E2045">
        <v>0</v>
      </c>
      <c r="F2045">
        <v>0</v>
      </c>
      <c r="G2045">
        <v>0</v>
      </c>
      <c r="H2045">
        <v>0</v>
      </c>
      <c r="I2045">
        <f t="shared" si="93"/>
        <v>0</v>
      </c>
      <c r="J2045">
        <f t="shared" si="94"/>
        <v>0.01</v>
      </c>
      <c r="K2045">
        <f t="shared" si="95"/>
        <v>0.01</v>
      </c>
    </row>
    <row r="2046" spans="1:11" x14ac:dyDescent="0.25">
      <c r="A2046" t="s">
        <v>6575</v>
      </c>
      <c r="B2046">
        <v>2000</v>
      </c>
      <c r="C2046">
        <v>13.43</v>
      </c>
      <c r="D2046">
        <v>14.93</v>
      </c>
      <c r="E2046">
        <v>0</v>
      </c>
      <c r="F2046">
        <v>0</v>
      </c>
      <c r="G2046">
        <v>-0.37</v>
      </c>
      <c r="H2046">
        <v>1.1299999999999999</v>
      </c>
      <c r="I2046">
        <f t="shared" si="93"/>
        <v>-1.5</v>
      </c>
      <c r="J2046">
        <f t="shared" si="94"/>
        <v>14.93</v>
      </c>
      <c r="K2046">
        <f t="shared" si="95"/>
        <v>13.43</v>
      </c>
    </row>
    <row r="2047" spans="1:11" x14ac:dyDescent="0.25">
      <c r="A2047" t="s">
        <v>6576</v>
      </c>
      <c r="B2047">
        <v>2000</v>
      </c>
      <c r="C2047">
        <v>18.29</v>
      </c>
      <c r="D2047">
        <v>20.329999999999998</v>
      </c>
      <c r="E2047">
        <v>0</v>
      </c>
      <c r="F2047">
        <v>0</v>
      </c>
      <c r="G2047">
        <v>-0.5</v>
      </c>
      <c r="H2047">
        <v>1.54</v>
      </c>
      <c r="I2047">
        <f t="shared" si="93"/>
        <v>-2.04</v>
      </c>
      <c r="J2047">
        <f t="shared" si="94"/>
        <v>20.329999999999998</v>
      </c>
      <c r="K2047">
        <f t="shared" si="95"/>
        <v>18.29</v>
      </c>
    </row>
    <row r="2048" spans="1:11" x14ac:dyDescent="0.25">
      <c r="A2048" t="s">
        <v>6577</v>
      </c>
      <c r="B2048">
        <v>2000</v>
      </c>
      <c r="C2048">
        <v>27.28</v>
      </c>
      <c r="D2048">
        <v>42.71</v>
      </c>
      <c r="E2048">
        <v>-0.31</v>
      </c>
      <c r="F2048">
        <v>-12.73</v>
      </c>
      <c r="G2048">
        <v>-0.74</v>
      </c>
      <c r="H2048">
        <v>2.27</v>
      </c>
      <c r="I2048">
        <f t="shared" si="93"/>
        <v>-3.01</v>
      </c>
      <c r="J2048">
        <f t="shared" si="94"/>
        <v>42.71</v>
      </c>
      <c r="K2048">
        <f t="shared" si="95"/>
        <v>27.28</v>
      </c>
    </row>
    <row r="2049" spans="1:11" x14ac:dyDescent="0.25">
      <c r="A2049" t="s">
        <v>6578</v>
      </c>
      <c r="B2049">
        <v>2000</v>
      </c>
      <c r="C2049">
        <v>15.32</v>
      </c>
      <c r="D2049">
        <v>16.82</v>
      </c>
      <c r="E2049">
        <v>0</v>
      </c>
      <c r="F2049">
        <v>0</v>
      </c>
      <c r="G2049">
        <v>-0.36</v>
      </c>
      <c r="H2049">
        <v>1.1399999999999999</v>
      </c>
      <c r="I2049">
        <f t="shared" si="93"/>
        <v>-1.5</v>
      </c>
      <c r="J2049">
        <f t="shared" si="94"/>
        <v>16.82</v>
      </c>
      <c r="K2049">
        <f t="shared" si="95"/>
        <v>15.32</v>
      </c>
    </row>
    <row r="2050" spans="1:11" x14ac:dyDescent="0.25">
      <c r="A2050" t="s">
        <v>6579</v>
      </c>
      <c r="B2050">
        <v>2000</v>
      </c>
      <c r="C2050">
        <v>13.49</v>
      </c>
      <c r="D2050">
        <v>14.8</v>
      </c>
      <c r="E2050">
        <v>0</v>
      </c>
      <c r="F2050">
        <v>0</v>
      </c>
      <c r="G2050">
        <v>-0.31</v>
      </c>
      <c r="H2050">
        <v>1</v>
      </c>
      <c r="I2050">
        <f t="shared" ref="I2050:I2113" si="96">+G2050-H2050</f>
        <v>-1.31</v>
      </c>
      <c r="J2050">
        <f t="shared" si="94"/>
        <v>14.8</v>
      </c>
      <c r="K2050">
        <f t="shared" si="95"/>
        <v>13.49</v>
      </c>
    </row>
    <row r="2051" spans="1:11" x14ac:dyDescent="0.25">
      <c r="A2051" t="s">
        <v>6580</v>
      </c>
      <c r="B2051">
        <v>2000</v>
      </c>
      <c r="C2051">
        <v>11.6</v>
      </c>
      <c r="D2051">
        <v>12.73</v>
      </c>
      <c r="E2051">
        <v>0</v>
      </c>
      <c r="F2051">
        <v>0</v>
      </c>
      <c r="G2051">
        <v>-0.27</v>
      </c>
      <c r="H2051">
        <v>0.86</v>
      </c>
      <c r="I2051">
        <f t="shared" si="96"/>
        <v>-1.1299999999999999</v>
      </c>
      <c r="J2051">
        <f t="shared" ref="J2051:J2114" si="97">D2051</f>
        <v>12.73</v>
      </c>
      <c r="K2051">
        <f t="shared" ref="K2051:K2114" si="98">C2051</f>
        <v>11.6</v>
      </c>
    </row>
    <row r="2052" spans="1:11" x14ac:dyDescent="0.25">
      <c r="A2052" t="s">
        <v>6581</v>
      </c>
      <c r="B2052">
        <v>2000</v>
      </c>
      <c r="C2052">
        <v>0.87</v>
      </c>
      <c r="D2052">
        <v>0.95</v>
      </c>
      <c r="E2052">
        <v>0</v>
      </c>
      <c r="F2052">
        <v>0</v>
      </c>
      <c r="G2052">
        <v>-0.02</v>
      </c>
      <c r="H2052">
        <v>0.06</v>
      </c>
      <c r="I2052">
        <f t="shared" si="96"/>
        <v>-0.08</v>
      </c>
      <c r="J2052">
        <f t="shared" si="97"/>
        <v>0.95</v>
      </c>
      <c r="K2052">
        <f t="shared" si="98"/>
        <v>0.87</v>
      </c>
    </row>
    <row r="2053" spans="1:11" x14ac:dyDescent="0.25">
      <c r="A2053" t="s">
        <v>6582</v>
      </c>
      <c r="B2053">
        <v>2000</v>
      </c>
      <c r="C2053">
        <v>0.87</v>
      </c>
      <c r="D2053">
        <v>0.95</v>
      </c>
      <c r="E2053">
        <v>0</v>
      </c>
      <c r="F2053">
        <v>0</v>
      </c>
      <c r="G2053">
        <v>-0.02</v>
      </c>
      <c r="H2053">
        <v>0.06</v>
      </c>
      <c r="I2053">
        <f t="shared" si="96"/>
        <v>-0.08</v>
      </c>
      <c r="J2053">
        <f t="shared" si="97"/>
        <v>0.95</v>
      </c>
      <c r="K2053">
        <f t="shared" si="98"/>
        <v>0.87</v>
      </c>
    </row>
    <row r="2054" spans="1:11" x14ac:dyDescent="0.25">
      <c r="A2054" t="s">
        <v>6583</v>
      </c>
      <c r="B2054">
        <v>2000</v>
      </c>
      <c r="C2054">
        <v>11.6</v>
      </c>
      <c r="D2054">
        <v>12.73</v>
      </c>
      <c r="E2054">
        <v>0</v>
      </c>
      <c r="F2054">
        <v>0</v>
      </c>
      <c r="G2054">
        <v>-0.27</v>
      </c>
      <c r="H2054">
        <v>0.86</v>
      </c>
      <c r="I2054">
        <f t="shared" si="96"/>
        <v>-1.1299999999999999</v>
      </c>
      <c r="J2054">
        <f t="shared" si="97"/>
        <v>12.73</v>
      </c>
      <c r="K2054">
        <f t="shared" si="98"/>
        <v>11.6</v>
      </c>
    </row>
    <row r="2055" spans="1:11" x14ac:dyDescent="0.25">
      <c r="A2055" t="s">
        <v>6584</v>
      </c>
      <c r="B2055">
        <v>2000</v>
      </c>
      <c r="C2055">
        <v>18.22</v>
      </c>
      <c r="D2055">
        <v>40.53</v>
      </c>
      <c r="E2055">
        <v>-0.51</v>
      </c>
      <c r="F2055">
        <v>-21.09</v>
      </c>
      <c r="G2055">
        <v>-0.41</v>
      </c>
      <c r="H2055">
        <v>1.32</v>
      </c>
      <c r="I2055">
        <f t="shared" si="96"/>
        <v>-1.73</v>
      </c>
      <c r="J2055">
        <f t="shared" si="97"/>
        <v>40.53</v>
      </c>
      <c r="K2055">
        <f t="shared" si="98"/>
        <v>18.22</v>
      </c>
    </row>
    <row r="2056" spans="1:11" x14ac:dyDescent="0.25">
      <c r="A2056" t="s">
        <v>6585</v>
      </c>
      <c r="B2056">
        <v>2000</v>
      </c>
      <c r="C2056">
        <v>39.25</v>
      </c>
      <c r="D2056">
        <v>43.08</v>
      </c>
      <c r="E2056">
        <v>0</v>
      </c>
      <c r="F2056">
        <v>0</v>
      </c>
      <c r="G2056">
        <v>-0.91</v>
      </c>
      <c r="H2056">
        <v>2.92</v>
      </c>
      <c r="I2056">
        <f t="shared" si="96"/>
        <v>-3.83</v>
      </c>
      <c r="J2056">
        <f t="shared" si="97"/>
        <v>43.08</v>
      </c>
      <c r="K2056">
        <f t="shared" si="98"/>
        <v>39.25</v>
      </c>
    </row>
    <row r="2057" spans="1:11" x14ac:dyDescent="0.25">
      <c r="A2057" t="s">
        <v>6586</v>
      </c>
      <c r="B2057">
        <v>2000</v>
      </c>
      <c r="C2057">
        <v>19.309999999999999</v>
      </c>
      <c r="D2057">
        <v>20.87</v>
      </c>
      <c r="E2057">
        <v>0</v>
      </c>
      <c r="F2057">
        <v>0</v>
      </c>
      <c r="G2057">
        <v>-0.28000000000000003</v>
      </c>
      <c r="H2057">
        <v>1.28</v>
      </c>
      <c r="I2057">
        <f t="shared" si="96"/>
        <v>-1.56</v>
      </c>
      <c r="J2057">
        <f t="shared" si="97"/>
        <v>20.87</v>
      </c>
      <c r="K2057">
        <f t="shared" si="98"/>
        <v>19.309999999999999</v>
      </c>
    </row>
    <row r="2058" spans="1:11" x14ac:dyDescent="0.25">
      <c r="A2058" t="s">
        <v>6587</v>
      </c>
      <c r="B2058">
        <v>2000</v>
      </c>
      <c r="C2058">
        <v>16.04</v>
      </c>
      <c r="D2058">
        <v>17.350000000000001</v>
      </c>
      <c r="E2058">
        <v>0</v>
      </c>
      <c r="F2058">
        <v>0</v>
      </c>
      <c r="G2058">
        <v>-0.24</v>
      </c>
      <c r="H2058">
        <v>1.07</v>
      </c>
      <c r="I2058">
        <f t="shared" si="96"/>
        <v>-1.31</v>
      </c>
      <c r="J2058">
        <f t="shared" si="97"/>
        <v>17.350000000000001</v>
      </c>
      <c r="K2058">
        <f t="shared" si="98"/>
        <v>16.04</v>
      </c>
    </row>
    <row r="2059" spans="1:11" x14ac:dyDescent="0.25">
      <c r="A2059" t="s">
        <v>6588</v>
      </c>
      <c r="B2059">
        <v>2000</v>
      </c>
      <c r="C2059">
        <v>13.79</v>
      </c>
      <c r="D2059">
        <v>14.91</v>
      </c>
      <c r="E2059">
        <v>0</v>
      </c>
      <c r="F2059">
        <v>0</v>
      </c>
      <c r="G2059">
        <v>-0.2</v>
      </c>
      <c r="H2059">
        <v>0.92</v>
      </c>
      <c r="I2059">
        <f t="shared" si="96"/>
        <v>-1.1200000000000001</v>
      </c>
      <c r="J2059">
        <f t="shared" si="97"/>
        <v>14.91</v>
      </c>
      <c r="K2059">
        <f t="shared" si="98"/>
        <v>13.79</v>
      </c>
    </row>
    <row r="2060" spans="1:11" x14ac:dyDescent="0.25">
      <c r="A2060" t="s">
        <v>6589</v>
      </c>
      <c r="B2060">
        <v>2000</v>
      </c>
      <c r="C2060">
        <v>15.35</v>
      </c>
      <c r="D2060">
        <v>16.600000000000001</v>
      </c>
      <c r="E2060">
        <v>0</v>
      </c>
      <c r="F2060">
        <v>0</v>
      </c>
      <c r="G2060">
        <v>-0.23</v>
      </c>
      <c r="H2060">
        <v>1.02</v>
      </c>
      <c r="I2060">
        <f t="shared" si="96"/>
        <v>-1.25</v>
      </c>
      <c r="J2060">
        <f t="shared" si="97"/>
        <v>16.600000000000001</v>
      </c>
      <c r="K2060">
        <f t="shared" si="98"/>
        <v>15.35</v>
      </c>
    </row>
    <row r="2061" spans="1:11" x14ac:dyDescent="0.25">
      <c r="A2061" t="s">
        <v>6590</v>
      </c>
      <c r="B2061">
        <v>2000</v>
      </c>
      <c r="C2061">
        <v>13.33</v>
      </c>
      <c r="D2061">
        <v>14.42</v>
      </c>
      <c r="E2061">
        <v>0</v>
      </c>
      <c r="F2061">
        <v>0</v>
      </c>
      <c r="G2061">
        <v>-0.2</v>
      </c>
      <c r="H2061">
        <v>0.89</v>
      </c>
      <c r="I2061">
        <f t="shared" si="96"/>
        <v>-1.0900000000000001</v>
      </c>
      <c r="J2061">
        <f t="shared" si="97"/>
        <v>14.42</v>
      </c>
      <c r="K2061">
        <f t="shared" si="98"/>
        <v>13.33</v>
      </c>
    </row>
    <row r="2062" spans="1:11" x14ac:dyDescent="0.25">
      <c r="A2062" t="s">
        <v>6591</v>
      </c>
      <c r="B2062">
        <v>2000</v>
      </c>
      <c r="C2062">
        <v>11.97</v>
      </c>
      <c r="D2062">
        <v>12.95</v>
      </c>
      <c r="E2062">
        <v>0</v>
      </c>
      <c r="F2062">
        <v>0</v>
      </c>
      <c r="G2062">
        <v>-0.18</v>
      </c>
      <c r="H2062">
        <v>0.8</v>
      </c>
      <c r="I2062">
        <f t="shared" si="96"/>
        <v>-0.98</v>
      </c>
      <c r="J2062">
        <f t="shared" si="97"/>
        <v>12.95</v>
      </c>
      <c r="K2062">
        <f t="shared" si="98"/>
        <v>11.97</v>
      </c>
    </row>
    <row r="2063" spans="1:11" x14ac:dyDescent="0.25">
      <c r="A2063" t="s">
        <v>6592</v>
      </c>
      <c r="B2063">
        <v>2000</v>
      </c>
      <c r="C2063">
        <v>28.04</v>
      </c>
      <c r="D2063">
        <v>30.32</v>
      </c>
      <c r="E2063">
        <v>0</v>
      </c>
      <c r="F2063">
        <v>0</v>
      </c>
      <c r="G2063">
        <v>-0.41</v>
      </c>
      <c r="H2063">
        <v>1.87</v>
      </c>
      <c r="I2063">
        <f t="shared" si="96"/>
        <v>-2.2800000000000002</v>
      </c>
      <c r="J2063">
        <f t="shared" si="97"/>
        <v>30.32</v>
      </c>
      <c r="K2063">
        <f t="shared" si="98"/>
        <v>28.04</v>
      </c>
    </row>
    <row r="2064" spans="1:11" x14ac:dyDescent="0.25">
      <c r="A2064" t="s">
        <v>6593</v>
      </c>
      <c r="B2064">
        <v>2000</v>
      </c>
      <c r="C2064">
        <v>40.4</v>
      </c>
      <c r="D2064">
        <v>43.68</v>
      </c>
      <c r="E2064">
        <v>0</v>
      </c>
      <c r="F2064">
        <v>0</v>
      </c>
      <c r="G2064">
        <v>-0.59</v>
      </c>
      <c r="H2064">
        <v>2.69</v>
      </c>
      <c r="I2064">
        <f t="shared" si="96"/>
        <v>-3.28</v>
      </c>
      <c r="J2064">
        <f t="shared" si="97"/>
        <v>43.68</v>
      </c>
      <c r="K2064">
        <f t="shared" si="98"/>
        <v>40.4</v>
      </c>
    </row>
    <row r="2065" spans="1:11" x14ac:dyDescent="0.25">
      <c r="A2065" t="s">
        <v>6594</v>
      </c>
      <c r="B2065">
        <v>2000</v>
      </c>
      <c r="C2065">
        <v>38.93</v>
      </c>
      <c r="D2065">
        <v>42.27</v>
      </c>
      <c r="E2065">
        <v>0</v>
      </c>
      <c r="F2065">
        <v>0</v>
      </c>
      <c r="G2065">
        <v>-0.63</v>
      </c>
      <c r="H2065">
        <v>2.71</v>
      </c>
      <c r="I2065">
        <f t="shared" si="96"/>
        <v>-3.34</v>
      </c>
      <c r="J2065">
        <f t="shared" si="97"/>
        <v>42.27</v>
      </c>
      <c r="K2065">
        <f t="shared" si="98"/>
        <v>38.93</v>
      </c>
    </row>
    <row r="2066" spans="1:11" x14ac:dyDescent="0.25">
      <c r="A2066" t="s">
        <v>6595</v>
      </c>
      <c r="B2066">
        <v>2000</v>
      </c>
      <c r="C2066">
        <v>31.15</v>
      </c>
      <c r="D2066">
        <v>40.96</v>
      </c>
      <c r="E2066">
        <v>-1.01</v>
      </c>
      <c r="F2066">
        <v>-8.23</v>
      </c>
      <c r="G2066">
        <v>-0.49</v>
      </c>
      <c r="H2066">
        <v>2.1</v>
      </c>
      <c r="I2066">
        <f t="shared" si="96"/>
        <v>-2.59</v>
      </c>
      <c r="J2066">
        <f t="shared" si="97"/>
        <v>40.96</v>
      </c>
      <c r="K2066">
        <f t="shared" si="98"/>
        <v>31.15</v>
      </c>
    </row>
    <row r="2067" spans="1:11" x14ac:dyDescent="0.25">
      <c r="A2067" t="s">
        <v>6596</v>
      </c>
      <c r="B2067">
        <v>2000</v>
      </c>
      <c r="C2067">
        <v>23.43</v>
      </c>
      <c r="D2067">
        <v>25.44</v>
      </c>
      <c r="E2067">
        <v>0</v>
      </c>
      <c r="F2067">
        <v>0</v>
      </c>
      <c r="G2067">
        <v>-0.38</v>
      </c>
      <c r="H2067">
        <v>1.63</v>
      </c>
      <c r="I2067">
        <f t="shared" si="96"/>
        <v>-2.0099999999999998</v>
      </c>
      <c r="J2067">
        <f t="shared" si="97"/>
        <v>25.44</v>
      </c>
      <c r="K2067">
        <f t="shared" si="98"/>
        <v>23.43</v>
      </c>
    </row>
    <row r="2068" spans="1:11" x14ac:dyDescent="0.25">
      <c r="A2068" t="s">
        <v>6597</v>
      </c>
      <c r="B2068">
        <v>2000</v>
      </c>
      <c r="C2068">
        <v>21.94</v>
      </c>
      <c r="D2068">
        <v>23.82</v>
      </c>
      <c r="E2068">
        <v>0</v>
      </c>
      <c r="F2068">
        <v>0</v>
      </c>
      <c r="G2068">
        <v>-0.35</v>
      </c>
      <c r="H2068">
        <v>1.53</v>
      </c>
      <c r="I2068">
        <f t="shared" si="96"/>
        <v>-1.88</v>
      </c>
      <c r="J2068">
        <f t="shared" si="97"/>
        <v>23.82</v>
      </c>
      <c r="K2068">
        <f t="shared" si="98"/>
        <v>21.94</v>
      </c>
    </row>
    <row r="2069" spans="1:11" x14ac:dyDescent="0.25">
      <c r="A2069" t="s">
        <v>6598</v>
      </c>
      <c r="B2069">
        <v>2000</v>
      </c>
      <c r="C2069">
        <v>18.170000000000002</v>
      </c>
      <c r="D2069">
        <v>19.73</v>
      </c>
      <c r="E2069">
        <v>0</v>
      </c>
      <c r="F2069">
        <v>0</v>
      </c>
      <c r="G2069">
        <v>-0.28999999999999998</v>
      </c>
      <c r="H2069">
        <v>1.27</v>
      </c>
      <c r="I2069">
        <f t="shared" si="96"/>
        <v>-1.56</v>
      </c>
      <c r="J2069">
        <f t="shared" si="97"/>
        <v>19.73</v>
      </c>
      <c r="K2069">
        <f t="shared" si="98"/>
        <v>18.170000000000002</v>
      </c>
    </row>
    <row r="2070" spans="1:11" x14ac:dyDescent="0.25">
      <c r="A2070" t="s">
        <v>6599</v>
      </c>
      <c r="B2070">
        <v>2000</v>
      </c>
      <c r="C2070">
        <v>22.23</v>
      </c>
      <c r="D2070">
        <v>24.14</v>
      </c>
      <c r="E2070">
        <v>0</v>
      </c>
      <c r="F2070">
        <v>0</v>
      </c>
      <c r="G2070">
        <v>-0.36</v>
      </c>
      <c r="H2070">
        <v>1.55</v>
      </c>
      <c r="I2070">
        <f t="shared" si="96"/>
        <v>-1.9100000000000001</v>
      </c>
      <c r="J2070">
        <f t="shared" si="97"/>
        <v>24.14</v>
      </c>
      <c r="K2070">
        <f t="shared" si="98"/>
        <v>22.23</v>
      </c>
    </row>
    <row r="2071" spans="1:11" x14ac:dyDescent="0.25">
      <c r="A2071" t="s">
        <v>6600</v>
      </c>
      <c r="B2071">
        <v>2000</v>
      </c>
      <c r="C2071">
        <v>12.25</v>
      </c>
      <c r="D2071">
        <v>43.02</v>
      </c>
      <c r="E2071">
        <v>-1.8</v>
      </c>
      <c r="F2071">
        <v>-31.67</v>
      </c>
      <c r="G2071">
        <v>-0.17</v>
      </c>
      <c r="H2071">
        <v>0.73</v>
      </c>
      <c r="I2071">
        <f t="shared" si="96"/>
        <v>-0.9</v>
      </c>
      <c r="J2071">
        <f t="shared" si="97"/>
        <v>43.02</v>
      </c>
      <c r="K2071">
        <f t="shared" si="98"/>
        <v>12.25</v>
      </c>
    </row>
    <row r="2072" spans="1:11" x14ac:dyDescent="0.25">
      <c r="A2072" t="s">
        <v>6601</v>
      </c>
      <c r="B2072">
        <v>2000</v>
      </c>
      <c r="C2072">
        <v>19.95</v>
      </c>
      <c r="D2072">
        <v>45.52</v>
      </c>
      <c r="E2072">
        <v>-1.44</v>
      </c>
      <c r="F2072">
        <v>-25.42</v>
      </c>
      <c r="G2072">
        <v>-0.3</v>
      </c>
      <c r="H2072">
        <v>1.29</v>
      </c>
      <c r="I2072">
        <f t="shared" si="96"/>
        <v>-1.59</v>
      </c>
      <c r="J2072">
        <f t="shared" si="97"/>
        <v>45.52</v>
      </c>
      <c r="K2072">
        <f t="shared" si="98"/>
        <v>19.95</v>
      </c>
    </row>
    <row r="2073" spans="1:11" x14ac:dyDescent="0.25">
      <c r="A2073" t="s">
        <v>6602</v>
      </c>
      <c r="B2073">
        <v>2000</v>
      </c>
      <c r="C2073">
        <v>24.31</v>
      </c>
      <c r="D2073">
        <v>48.04</v>
      </c>
      <c r="E2073">
        <v>-1.31</v>
      </c>
      <c r="F2073">
        <v>-23.07</v>
      </c>
      <c r="G2073">
        <v>-0.37</v>
      </c>
      <c r="H2073">
        <v>1.6</v>
      </c>
      <c r="I2073">
        <f t="shared" si="96"/>
        <v>-1.9700000000000002</v>
      </c>
      <c r="J2073">
        <f t="shared" si="97"/>
        <v>48.04</v>
      </c>
      <c r="K2073">
        <f t="shared" si="98"/>
        <v>24.31</v>
      </c>
    </row>
    <row r="2074" spans="1:11" x14ac:dyDescent="0.25">
      <c r="A2074" t="s">
        <v>6603</v>
      </c>
      <c r="B2074">
        <v>2000</v>
      </c>
      <c r="C2074">
        <v>25.1</v>
      </c>
      <c r="D2074">
        <v>53.35</v>
      </c>
      <c r="E2074">
        <v>-1.58</v>
      </c>
      <c r="F2074">
        <v>-27.81</v>
      </c>
      <c r="G2074">
        <v>-0.38</v>
      </c>
      <c r="H2074">
        <v>1.64</v>
      </c>
      <c r="I2074">
        <f t="shared" si="96"/>
        <v>-2.02</v>
      </c>
      <c r="J2074">
        <f t="shared" si="97"/>
        <v>53.35</v>
      </c>
      <c r="K2074">
        <f t="shared" si="98"/>
        <v>25.1</v>
      </c>
    </row>
    <row r="2075" spans="1:11" x14ac:dyDescent="0.25">
      <c r="A2075" t="s">
        <v>6604</v>
      </c>
      <c r="B2075">
        <v>2000</v>
      </c>
      <c r="C2075">
        <v>27.05</v>
      </c>
      <c r="D2075">
        <v>57.16</v>
      </c>
      <c r="E2075">
        <v>-1.68</v>
      </c>
      <c r="F2075">
        <v>-29.62</v>
      </c>
      <c r="G2075">
        <v>-0.41</v>
      </c>
      <c r="H2075">
        <v>1.76</v>
      </c>
      <c r="I2075">
        <f t="shared" si="96"/>
        <v>-2.17</v>
      </c>
      <c r="J2075">
        <f t="shared" si="97"/>
        <v>57.16</v>
      </c>
      <c r="K2075">
        <f t="shared" si="98"/>
        <v>27.05</v>
      </c>
    </row>
    <row r="2076" spans="1:11" x14ac:dyDescent="0.25">
      <c r="A2076" t="s">
        <v>6605</v>
      </c>
      <c r="B2076">
        <v>2000</v>
      </c>
      <c r="C2076">
        <v>26.85</v>
      </c>
      <c r="D2076">
        <v>72.650000000000006</v>
      </c>
      <c r="E2076">
        <v>-2.64</v>
      </c>
      <c r="F2076">
        <v>-46.37</v>
      </c>
      <c r="G2076">
        <v>-0.39</v>
      </c>
      <c r="H2076">
        <v>1.68</v>
      </c>
      <c r="I2076">
        <f t="shared" si="96"/>
        <v>-2.0699999999999998</v>
      </c>
      <c r="J2076">
        <f t="shared" si="97"/>
        <v>72.650000000000006</v>
      </c>
      <c r="K2076">
        <f t="shared" si="98"/>
        <v>26.85</v>
      </c>
    </row>
    <row r="2077" spans="1:11" x14ac:dyDescent="0.25">
      <c r="A2077" t="s">
        <v>6606</v>
      </c>
      <c r="B2077">
        <v>2000</v>
      </c>
      <c r="C2077">
        <v>30.11</v>
      </c>
      <c r="D2077">
        <v>85.11</v>
      </c>
      <c r="E2077">
        <v>-3.17</v>
      </c>
      <c r="F2077">
        <v>-55.86</v>
      </c>
      <c r="G2077">
        <v>-0.44</v>
      </c>
      <c r="H2077">
        <v>1.87</v>
      </c>
      <c r="I2077">
        <f t="shared" si="96"/>
        <v>-2.31</v>
      </c>
      <c r="J2077">
        <f t="shared" si="97"/>
        <v>85.11</v>
      </c>
      <c r="K2077">
        <f t="shared" si="98"/>
        <v>30.11</v>
      </c>
    </row>
    <row r="2078" spans="1:11" x14ac:dyDescent="0.25">
      <c r="A2078" t="s">
        <v>6607</v>
      </c>
      <c r="B2078">
        <v>2000</v>
      </c>
      <c r="C2078">
        <v>28.11</v>
      </c>
      <c r="D2078">
        <v>83.73</v>
      </c>
      <c r="E2078">
        <v>-3.22</v>
      </c>
      <c r="F2078">
        <v>-56.71</v>
      </c>
      <c r="G2078">
        <v>-0.4</v>
      </c>
      <c r="H2078">
        <v>1.73</v>
      </c>
      <c r="I2078">
        <f t="shared" si="96"/>
        <v>-2.13</v>
      </c>
      <c r="J2078">
        <f t="shared" si="97"/>
        <v>83.73</v>
      </c>
      <c r="K2078">
        <f t="shared" si="98"/>
        <v>28.11</v>
      </c>
    </row>
    <row r="2079" spans="1:11" x14ac:dyDescent="0.25">
      <c r="A2079" t="s">
        <v>6608</v>
      </c>
      <c r="B2079">
        <v>2000</v>
      </c>
      <c r="C2079">
        <v>30.12</v>
      </c>
      <c r="D2079">
        <v>85.27</v>
      </c>
      <c r="E2079">
        <v>-3.19</v>
      </c>
      <c r="F2079">
        <v>-56.04</v>
      </c>
      <c r="G2079">
        <v>-0.43</v>
      </c>
      <c r="H2079">
        <v>1.87</v>
      </c>
      <c r="I2079">
        <f t="shared" si="96"/>
        <v>-2.3000000000000003</v>
      </c>
      <c r="J2079">
        <f t="shared" si="97"/>
        <v>85.27</v>
      </c>
      <c r="K2079">
        <f t="shared" si="98"/>
        <v>30.12</v>
      </c>
    </row>
    <row r="2080" spans="1:11" x14ac:dyDescent="0.25">
      <c r="A2080" t="s">
        <v>6609</v>
      </c>
      <c r="B2080">
        <v>2000</v>
      </c>
      <c r="C2080">
        <v>30.12</v>
      </c>
      <c r="D2080">
        <v>85.33</v>
      </c>
      <c r="E2080">
        <v>-3.19</v>
      </c>
      <c r="F2080">
        <v>-56.1</v>
      </c>
      <c r="G2080">
        <v>-0.43</v>
      </c>
      <c r="H2080">
        <v>1.87</v>
      </c>
      <c r="I2080">
        <f t="shared" si="96"/>
        <v>-2.3000000000000003</v>
      </c>
      <c r="J2080">
        <f t="shared" si="97"/>
        <v>85.33</v>
      </c>
      <c r="K2080">
        <f t="shared" si="98"/>
        <v>30.12</v>
      </c>
    </row>
    <row r="2081" spans="1:11" x14ac:dyDescent="0.25">
      <c r="A2081" t="s">
        <v>6610</v>
      </c>
      <c r="B2081">
        <v>2000</v>
      </c>
      <c r="C2081">
        <v>30.12</v>
      </c>
      <c r="D2081">
        <v>85.48</v>
      </c>
      <c r="E2081">
        <v>-3.2</v>
      </c>
      <c r="F2081">
        <v>-56.26</v>
      </c>
      <c r="G2081">
        <v>-0.43</v>
      </c>
      <c r="H2081">
        <v>1.87</v>
      </c>
      <c r="I2081">
        <f t="shared" si="96"/>
        <v>-2.3000000000000003</v>
      </c>
      <c r="J2081">
        <f t="shared" si="97"/>
        <v>85.48</v>
      </c>
      <c r="K2081">
        <f t="shared" si="98"/>
        <v>30.12</v>
      </c>
    </row>
    <row r="2082" spans="1:11" x14ac:dyDescent="0.25">
      <c r="A2082" t="s">
        <v>6611</v>
      </c>
      <c r="B2082">
        <v>2000</v>
      </c>
      <c r="C2082">
        <v>53.77</v>
      </c>
      <c r="D2082">
        <v>58.38</v>
      </c>
      <c r="E2082">
        <v>0</v>
      </c>
      <c r="F2082">
        <v>0</v>
      </c>
      <c r="G2082">
        <v>-0.87</v>
      </c>
      <c r="H2082">
        <v>3.74</v>
      </c>
      <c r="I2082">
        <f t="shared" si="96"/>
        <v>-4.6100000000000003</v>
      </c>
      <c r="J2082">
        <f t="shared" si="97"/>
        <v>58.38</v>
      </c>
      <c r="K2082">
        <f t="shared" si="98"/>
        <v>53.77</v>
      </c>
    </row>
    <row r="2083" spans="1:11" x14ac:dyDescent="0.25">
      <c r="A2083" t="s">
        <v>6612</v>
      </c>
      <c r="B2083">
        <v>2000</v>
      </c>
      <c r="C2083">
        <v>37.08</v>
      </c>
      <c r="D2083">
        <v>53.38</v>
      </c>
      <c r="E2083">
        <v>-1.87</v>
      </c>
      <c r="F2083">
        <v>-15.15</v>
      </c>
      <c r="G2083">
        <v>-0.56999999999999995</v>
      </c>
      <c r="H2083">
        <v>2.4500000000000002</v>
      </c>
      <c r="I2083">
        <f t="shared" si="96"/>
        <v>-3.02</v>
      </c>
      <c r="J2083">
        <f t="shared" si="97"/>
        <v>53.38</v>
      </c>
      <c r="K2083">
        <f t="shared" si="98"/>
        <v>37.08</v>
      </c>
    </row>
    <row r="2084" spans="1:11" x14ac:dyDescent="0.25">
      <c r="A2084" t="s">
        <v>6613</v>
      </c>
      <c r="B2084">
        <v>2000</v>
      </c>
      <c r="C2084">
        <v>37.090000000000003</v>
      </c>
      <c r="D2084">
        <v>53.2</v>
      </c>
      <c r="E2084">
        <v>-1.84</v>
      </c>
      <c r="F2084">
        <v>-14.93</v>
      </c>
      <c r="G2084">
        <v>-0.56999999999999995</v>
      </c>
      <c r="H2084">
        <v>2.4500000000000002</v>
      </c>
      <c r="I2084">
        <f t="shared" si="96"/>
        <v>-3.02</v>
      </c>
      <c r="J2084">
        <f t="shared" si="97"/>
        <v>53.2</v>
      </c>
      <c r="K2084">
        <f t="shared" si="98"/>
        <v>37.090000000000003</v>
      </c>
    </row>
    <row r="2085" spans="1:11" x14ac:dyDescent="0.25">
      <c r="A2085" t="s">
        <v>6614</v>
      </c>
      <c r="B2085">
        <v>2000</v>
      </c>
      <c r="C2085">
        <v>37.1</v>
      </c>
      <c r="D2085">
        <v>52.65</v>
      </c>
      <c r="E2085">
        <v>-1.76</v>
      </c>
      <c r="F2085">
        <v>-14.28</v>
      </c>
      <c r="G2085">
        <v>-0.56999999999999995</v>
      </c>
      <c r="H2085">
        <v>2.46</v>
      </c>
      <c r="I2085">
        <f t="shared" si="96"/>
        <v>-3.03</v>
      </c>
      <c r="J2085">
        <f t="shared" si="97"/>
        <v>52.65</v>
      </c>
      <c r="K2085">
        <f t="shared" si="98"/>
        <v>37.1</v>
      </c>
    </row>
    <row r="2086" spans="1:11" x14ac:dyDescent="0.25">
      <c r="A2086" t="s">
        <v>6615</v>
      </c>
      <c r="B2086">
        <v>2000</v>
      </c>
      <c r="C2086">
        <v>37.11</v>
      </c>
      <c r="D2086">
        <v>52.43</v>
      </c>
      <c r="E2086">
        <v>-1.73</v>
      </c>
      <c r="F2086">
        <v>-14.02</v>
      </c>
      <c r="G2086">
        <v>-0.56999999999999995</v>
      </c>
      <c r="H2086">
        <v>2.46</v>
      </c>
      <c r="I2086">
        <f t="shared" si="96"/>
        <v>-3.03</v>
      </c>
      <c r="J2086">
        <f t="shared" si="97"/>
        <v>52.43</v>
      </c>
      <c r="K2086">
        <f t="shared" si="98"/>
        <v>37.11</v>
      </c>
    </row>
    <row r="2087" spans="1:11" x14ac:dyDescent="0.25">
      <c r="A2087" t="s">
        <v>6616</v>
      </c>
      <c r="B2087">
        <v>2000</v>
      </c>
      <c r="C2087">
        <v>29.71</v>
      </c>
      <c r="D2087">
        <v>49.01</v>
      </c>
      <c r="E2087">
        <v>-2.38</v>
      </c>
      <c r="F2087">
        <v>-19.34</v>
      </c>
      <c r="G2087">
        <v>-0.44</v>
      </c>
      <c r="H2087">
        <v>1.9</v>
      </c>
      <c r="I2087">
        <f t="shared" si="96"/>
        <v>-2.34</v>
      </c>
      <c r="J2087">
        <f t="shared" si="97"/>
        <v>49.01</v>
      </c>
      <c r="K2087">
        <f t="shared" si="98"/>
        <v>29.71</v>
      </c>
    </row>
    <row r="2088" spans="1:11" x14ac:dyDescent="0.25">
      <c r="A2088" t="s">
        <v>6617</v>
      </c>
      <c r="B2088">
        <v>2000</v>
      </c>
      <c r="C2088">
        <v>38.57</v>
      </c>
      <c r="D2088">
        <v>45.45</v>
      </c>
      <c r="E2088">
        <v>-0.51</v>
      </c>
      <c r="F2088">
        <v>-4.13</v>
      </c>
      <c r="G2088">
        <v>-0.61</v>
      </c>
      <c r="H2088">
        <v>2.65</v>
      </c>
      <c r="I2088">
        <f t="shared" si="96"/>
        <v>-3.26</v>
      </c>
      <c r="J2088">
        <f t="shared" si="97"/>
        <v>45.45</v>
      </c>
      <c r="K2088">
        <f t="shared" si="98"/>
        <v>38.57</v>
      </c>
    </row>
    <row r="2089" spans="1:11" x14ac:dyDescent="0.25">
      <c r="A2089" t="s">
        <v>6618</v>
      </c>
      <c r="B2089">
        <v>2000</v>
      </c>
      <c r="C2089">
        <v>25.99</v>
      </c>
      <c r="D2089">
        <v>42.77</v>
      </c>
      <c r="E2089">
        <v>-2.0299999999999998</v>
      </c>
      <c r="F2089">
        <v>-16.489999999999998</v>
      </c>
      <c r="G2089">
        <v>-0.62</v>
      </c>
      <c r="H2089">
        <v>1.7</v>
      </c>
      <c r="I2089">
        <f t="shared" si="96"/>
        <v>-2.3199999999999998</v>
      </c>
      <c r="J2089">
        <f t="shared" si="97"/>
        <v>42.77</v>
      </c>
      <c r="K2089">
        <f t="shared" si="98"/>
        <v>25.99</v>
      </c>
    </row>
    <row r="2090" spans="1:11" x14ac:dyDescent="0.25">
      <c r="A2090" t="s">
        <v>6619</v>
      </c>
      <c r="B2090">
        <v>2000</v>
      </c>
      <c r="C2090">
        <v>19.8</v>
      </c>
      <c r="D2090">
        <v>43.64</v>
      </c>
      <c r="E2090">
        <v>-3.13</v>
      </c>
      <c r="F2090">
        <v>-25.36</v>
      </c>
      <c r="G2090">
        <v>-0.43</v>
      </c>
      <c r="H2090">
        <v>1.18</v>
      </c>
      <c r="I2090">
        <f t="shared" si="96"/>
        <v>-1.6099999999999999</v>
      </c>
      <c r="J2090">
        <f t="shared" si="97"/>
        <v>43.64</v>
      </c>
      <c r="K2090">
        <f t="shared" si="98"/>
        <v>19.8</v>
      </c>
    </row>
    <row r="2091" spans="1:11" x14ac:dyDescent="0.25">
      <c r="A2091" t="s">
        <v>6620</v>
      </c>
      <c r="B2091">
        <v>2000</v>
      </c>
      <c r="C2091">
        <v>19.32</v>
      </c>
      <c r="D2091">
        <v>42.86</v>
      </c>
      <c r="E2091">
        <v>-3.09</v>
      </c>
      <c r="F2091">
        <v>-25.06</v>
      </c>
      <c r="G2091">
        <v>-0.42</v>
      </c>
      <c r="H2091">
        <v>1.1499999999999999</v>
      </c>
      <c r="I2091">
        <f t="shared" si="96"/>
        <v>-1.5699999999999998</v>
      </c>
      <c r="J2091">
        <f t="shared" si="97"/>
        <v>42.86</v>
      </c>
      <c r="K2091">
        <f t="shared" si="98"/>
        <v>19.32</v>
      </c>
    </row>
    <row r="2092" spans="1:11" x14ac:dyDescent="0.25">
      <c r="A2092" t="s">
        <v>6621</v>
      </c>
      <c r="B2092">
        <v>2000</v>
      </c>
      <c r="C2092">
        <v>19.27</v>
      </c>
      <c r="D2092">
        <v>41.42</v>
      </c>
      <c r="E2092">
        <v>-2.9</v>
      </c>
      <c r="F2092">
        <v>-23.47</v>
      </c>
      <c r="G2092">
        <v>-0.42</v>
      </c>
      <c r="H2092">
        <v>1.1599999999999999</v>
      </c>
      <c r="I2092">
        <f t="shared" si="96"/>
        <v>-1.5799999999999998</v>
      </c>
      <c r="J2092">
        <f t="shared" si="97"/>
        <v>41.42</v>
      </c>
      <c r="K2092">
        <f t="shared" si="98"/>
        <v>19.27</v>
      </c>
    </row>
    <row r="2093" spans="1:11" x14ac:dyDescent="0.25">
      <c r="A2093" t="s">
        <v>6622</v>
      </c>
      <c r="B2093">
        <v>2000</v>
      </c>
      <c r="C2093">
        <v>19.260000000000002</v>
      </c>
      <c r="D2093">
        <v>41.01</v>
      </c>
      <c r="E2093">
        <v>-2.84</v>
      </c>
      <c r="F2093">
        <v>-23</v>
      </c>
      <c r="G2093">
        <v>-0.43</v>
      </c>
      <c r="H2093">
        <v>1.1599999999999999</v>
      </c>
      <c r="I2093">
        <f t="shared" si="96"/>
        <v>-1.5899999999999999</v>
      </c>
      <c r="J2093">
        <f t="shared" si="97"/>
        <v>41.01</v>
      </c>
      <c r="K2093">
        <f t="shared" si="98"/>
        <v>19.260000000000002</v>
      </c>
    </row>
    <row r="2094" spans="1:11" x14ac:dyDescent="0.25">
      <c r="A2094" t="s">
        <v>6623</v>
      </c>
      <c r="B2094">
        <v>2000</v>
      </c>
      <c r="C2094">
        <v>16.09</v>
      </c>
      <c r="D2094">
        <v>17.649999999999999</v>
      </c>
      <c r="E2094">
        <v>0</v>
      </c>
      <c r="F2094">
        <v>0</v>
      </c>
      <c r="G2094">
        <v>-0.42</v>
      </c>
      <c r="H2094">
        <v>1.1399999999999999</v>
      </c>
      <c r="I2094">
        <f t="shared" si="96"/>
        <v>-1.5599999999999998</v>
      </c>
      <c r="J2094">
        <f t="shared" si="97"/>
        <v>17.649999999999999</v>
      </c>
      <c r="K2094">
        <f t="shared" si="98"/>
        <v>16.09</v>
      </c>
    </row>
    <row r="2095" spans="1:11" x14ac:dyDescent="0.25">
      <c r="A2095" t="s">
        <v>6624</v>
      </c>
      <c r="B2095">
        <v>2000</v>
      </c>
      <c r="C2095">
        <v>18.809999999999999</v>
      </c>
      <c r="D2095">
        <v>20.63</v>
      </c>
      <c r="E2095">
        <v>0</v>
      </c>
      <c r="F2095">
        <v>0</v>
      </c>
      <c r="G2095">
        <v>-0.49</v>
      </c>
      <c r="H2095">
        <v>1.33</v>
      </c>
      <c r="I2095">
        <f t="shared" si="96"/>
        <v>-1.82</v>
      </c>
      <c r="J2095">
        <f t="shared" si="97"/>
        <v>20.63</v>
      </c>
      <c r="K2095">
        <f t="shared" si="98"/>
        <v>18.809999999999999</v>
      </c>
    </row>
    <row r="2096" spans="1:11" x14ac:dyDescent="0.25">
      <c r="A2096" t="s">
        <v>6625</v>
      </c>
      <c r="B2096">
        <v>2000</v>
      </c>
      <c r="C2096">
        <v>22.48</v>
      </c>
      <c r="D2096">
        <v>42.66</v>
      </c>
      <c r="E2096">
        <v>-2.57</v>
      </c>
      <c r="F2096">
        <v>-20.82</v>
      </c>
      <c r="G2096">
        <v>-0.52</v>
      </c>
      <c r="H2096">
        <v>1.41</v>
      </c>
      <c r="I2096">
        <f t="shared" si="96"/>
        <v>-1.93</v>
      </c>
      <c r="J2096">
        <f t="shared" si="97"/>
        <v>42.66</v>
      </c>
      <c r="K2096">
        <f t="shared" si="98"/>
        <v>22.48</v>
      </c>
    </row>
    <row r="2097" spans="1:11" x14ac:dyDescent="0.25">
      <c r="A2097" t="s">
        <v>6626</v>
      </c>
      <c r="B2097">
        <v>2000</v>
      </c>
      <c r="C2097">
        <v>23.76</v>
      </c>
      <c r="D2097">
        <v>45.32</v>
      </c>
      <c r="E2097">
        <v>-2.75</v>
      </c>
      <c r="F2097">
        <v>-22.27</v>
      </c>
      <c r="G2097">
        <v>-0.55000000000000004</v>
      </c>
      <c r="H2097">
        <v>1.49</v>
      </c>
      <c r="I2097">
        <f t="shared" si="96"/>
        <v>-2.04</v>
      </c>
      <c r="J2097">
        <f t="shared" si="97"/>
        <v>45.32</v>
      </c>
      <c r="K2097">
        <f t="shared" si="98"/>
        <v>23.76</v>
      </c>
    </row>
    <row r="2098" spans="1:11" x14ac:dyDescent="0.25">
      <c r="A2098" t="s">
        <v>6627</v>
      </c>
      <c r="B2098">
        <v>2000</v>
      </c>
      <c r="C2098">
        <v>24.27</v>
      </c>
      <c r="D2098">
        <v>50.58</v>
      </c>
      <c r="E2098">
        <v>-3.42</v>
      </c>
      <c r="F2098">
        <v>-27.72</v>
      </c>
      <c r="G2098">
        <v>-0.54</v>
      </c>
      <c r="H2098">
        <v>1.47</v>
      </c>
      <c r="I2098">
        <f t="shared" si="96"/>
        <v>-2.0099999999999998</v>
      </c>
      <c r="J2098">
        <f t="shared" si="97"/>
        <v>50.58</v>
      </c>
      <c r="K2098">
        <f t="shared" si="98"/>
        <v>24.27</v>
      </c>
    </row>
    <row r="2099" spans="1:11" x14ac:dyDescent="0.25">
      <c r="A2099" t="s">
        <v>6628</v>
      </c>
      <c r="B2099">
        <v>2000</v>
      </c>
      <c r="C2099">
        <v>24.31</v>
      </c>
      <c r="D2099">
        <v>53.66</v>
      </c>
      <c r="E2099">
        <v>-3.85</v>
      </c>
      <c r="F2099">
        <v>-31.22</v>
      </c>
      <c r="G2099">
        <v>-0.53</v>
      </c>
      <c r="H2099">
        <v>1.45</v>
      </c>
      <c r="I2099">
        <f t="shared" si="96"/>
        <v>-1.98</v>
      </c>
      <c r="J2099">
        <f t="shared" si="97"/>
        <v>53.66</v>
      </c>
      <c r="K2099">
        <f t="shared" si="98"/>
        <v>24.31</v>
      </c>
    </row>
    <row r="2100" spans="1:11" x14ac:dyDescent="0.25">
      <c r="A2100" t="s">
        <v>6629</v>
      </c>
      <c r="B2100">
        <v>2000</v>
      </c>
      <c r="C2100">
        <v>24.8</v>
      </c>
      <c r="D2100">
        <v>53.88</v>
      </c>
      <c r="E2100">
        <v>-3.8</v>
      </c>
      <c r="F2100">
        <v>-30.84</v>
      </c>
      <c r="G2100">
        <v>-0.55000000000000004</v>
      </c>
      <c r="H2100">
        <v>1.49</v>
      </c>
      <c r="I2100">
        <f t="shared" si="96"/>
        <v>-2.04</v>
      </c>
      <c r="J2100">
        <f t="shared" si="97"/>
        <v>53.88</v>
      </c>
      <c r="K2100">
        <f t="shared" si="98"/>
        <v>24.8</v>
      </c>
    </row>
    <row r="2101" spans="1:11" x14ac:dyDescent="0.25">
      <c r="A2101" t="s">
        <v>6630</v>
      </c>
      <c r="B2101">
        <v>2000</v>
      </c>
      <c r="C2101">
        <v>25.32</v>
      </c>
      <c r="D2101">
        <v>54.53</v>
      </c>
      <c r="E2101">
        <v>-3.81</v>
      </c>
      <c r="F2101">
        <v>-30.94</v>
      </c>
      <c r="G2101">
        <v>-0.56000000000000005</v>
      </c>
      <c r="H2101">
        <v>1.52</v>
      </c>
      <c r="I2101">
        <f t="shared" si="96"/>
        <v>-2.08</v>
      </c>
      <c r="J2101">
        <f t="shared" si="97"/>
        <v>54.53</v>
      </c>
      <c r="K2101">
        <f t="shared" si="98"/>
        <v>25.32</v>
      </c>
    </row>
    <row r="2102" spans="1:11" x14ac:dyDescent="0.25">
      <c r="A2102" t="s">
        <v>6631</v>
      </c>
      <c r="B2102">
        <v>2000</v>
      </c>
      <c r="C2102">
        <v>25.32</v>
      </c>
      <c r="D2102">
        <v>54.53</v>
      </c>
      <c r="E2102">
        <v>-3.81</v>
      </c>
      <c r="F2102">
        <v>-30.94</v>
      </c>
      <c r="G2102">
        <v>-0.56000000000000005</v>
      </c>
      <c r="H2102">
        <v>1.52</v>
      </c>
      <c r="I2102">
        <f t="shared" si="96"/>
        <v>-2.08</v>
      </c>
      <c r="J2102">
        <f t="shared" si="97"/>
        <v>54.53</v>
      </c>
      <c r="K2102">
        <f t="shared" si="98"/>
        <v>25.32</v>
      </c>
    </row>
    <row r="2103" spans="1:11" x14ac:dyDescent="0.25">
      <c r="A2103" t="s">
        <v>6632</v>
      </c>
      <c r="B2103">
        <v>2000</v>
      </c>
      <c r="C2103">
        <v>25.32</v>
      </c>
      <c r="D2103">
        <v>54.53</v>
      </c>
      <c r="E2103">
        <v>-3.81</v>
      </c>
      <c r="F2103">
        <v>-30.94</v>
      </c>
      <c r="G2103">
        <v>-0.56000000000000005</v>
      </c>
      <c r="H2103">
        <v>1.52</v>
      </c>
      <c r="I2103">
        <f t="shared" si="96"/>
        <v>-2.08</v>
      </c>
      <c r="J2103">
        <f t="shared" si="97"/>
        <v>54.53</v>
      </c>
      <c r="K2103">
        <f t="shared" si="98"/>
        <v>25.32</v>
      </c>
    </row>
    <row r="2104" spans="1:11" x14ac:dyDescent="0.25">
      <c r="A2104" t="s">
        <v>6633</v>
      </c>
      <c r="B2104">
        <v>2000</v>
      </c>
      <c r="C2104">
        <v>25.32</v>
      </c>
      <c r="D2104">
        <v>54.53</v>
      </c>
      <c r="E2104">
        <v>-3.81</v>
      </c>
      <c r="F2104">
        <v>-30.94</v>
      </c>
      <c r="G2104">
        <v>-0.56000000000000005</v>
      </c>
      <c r="H2104">
        <v>1.52</v>
      </c>
      <c r="I2104">
        <f t="shared" si="96"/>
        <v>-2.08</v>
      </c>
      <c r="J2104">
        <f t="shared" si="97"/>
        <v>54.53</v>
      </c>
      <c r="K2104">
        <f t="shared" si="98"/>
        <v>25.32</v>
      </c>
    </row>
    <row r="2105" spans="1:11" x14ac:dyDescent="0.25">
      <c r="A2105" t="s">
        <v>6634</v>
      </c>
      <c r="B2105">
        <v>2000</v>
      </c>
      <c r="C2105">
        <v>25.32</v>
      </c>
      <c r="D2105">
        <v>54.53</v>
      </c>
      <c r="E2105">
        <v>-3.81</v>
      </c>
      <c r="F2105">
        <v>-30.94</v>
      </c>
      <c r="G2105">
        <v>-0.56000000000000005</v>
      </c>
      <c r="H2105">
        <v>1.52</v>
      </c>
      <c r="I2105">
        <f t="shared" si="96"/>
        <v>-2.08</v>
      </c>
      <c r="J2105">
        <f t="shared" si="97"/>
        <v>54.53</v>
      </c>
      <c r="K2105">
        <f t="shared" si="98"/>
        <v>25.32</v>
      </c>
    </row>
    <row r="2106" spans="1:11" x14ac:dyDescent="0.25">
      <c r="A2106" t="s">
        <v>6635</v>
      </c>
      <c r="B2106">
        <v>2000</v>
      </c>
      <c r="C2106">
        <v>27.34</v>
      </c>
      <c r="D2106">
        <v>57.64</v>
      </c>
      <c r="E2106">
        <v>-3.94</v>
      </c>
      <c r="F2106">
        <v>-31.97</v>
      </c>
      <c r="G2106">
        <v>-0.61</v>
      </c>
      <c r="H2106">
        <v>1.66</v>
      </c>
      <c r="I2106">
        <f t="shared" si="96"/>
        <v>-2.27</v>
      </c>
      <c r="J2106">
        <f t="shared" si="97"/>
        <v>57.64</v>
      </c>
      <c r="K2106">
        <f t="shared" si="98"/>
        <v>27.34</v>
      </c>
    </row>
    <row r="2107" spans="1:11" x14ac:dyDescent="0.25">
      <c r="A2107" t="s">
        <v>6636</v>
      </c>
      <c r="B2107">
        <v>2000</v>
      </c>
      <c r="C2107">
        <v>25.57</v>
      </c>
      <c r="D2107">
        <v>54.75</v>
      </c>
      <c r="E2107">
        <v>-3.81</v>
      </c>
      <c r="F2107">
        <v>-30.89</v>
      </c>
      <c r="G2107">
        <v>-0.56000000000000005</v>
      </c>
      <c r="H2107">
        <v>1.54</v>
      </c>
      <c r="I2107">
        <f t="shared" si="96"/>
        <v>-2.1</v>
      </c>
      <c r="J2107">
        <f t="shared" si="97"/>
        <v>54.75</v>
      </c>
      <c r="K2107">
        <f t="shared" si="98"/>
        <v>25.57</v>
      </c>
    </row>
    <row r="2108" spans="1:11" x14ac:dyDescent="0.25">
      <c r="A2108" t="s">
        <v>6637</v>
      </c>
      <c r="B2108">
        <v>2000</v>
      </c>
      <c r="C2108">
        <v>25.36</v>
      </c>
      <c r="D2108">
        <v>54.54</v>
      </c>
      <c r="E2108">
        <v>-3.81</v>
      </c>
      <c r="F2108">
        <v>-30.9</v>
      </c>
      <c r="G2108">
        <v>-0.56000000000000005</v>
      </c>
      <c r="H2108">
        <v>1.53</v>
      </c>
      <c r="I2108">
        <f t="shared" si="96"/>
        <v>-2.09</v>
      </c>
      <c r="J2108">
        <f t="shared" si="97"/>
        <v>54.54</v>
      </c>
      <c r="K2108">
        <f t="shared" si="98"/>
        <v>25.36</v>
      </c>
    </row>
    <row r="2109" spans="1:11" x14ac:dyDescent="0.25">
      <c r="A2109" t="s">
        <v>6638</v>
      </c>
      <c r="B2109">
        <v>2000</v>
      </c>
      <c r="C2109">
        <v>25.36</v>
      </c>
      <c r="D2109">
        <v>54.54</v>
      </c>
      <c r="E2109">
        <v>-3.81</v>
      </c>
      <c r="F2109">
        <v>-30.9</v>
      </c>
      <c r="G2109">
        <v>-0.56000000000000005</v>
      </c>
      <c r="H2109">
        <v>1.53</v>
      </c>
      <c r="I2109">
        <f t="shared" si="96"/>
        <v>-2.09</v>
      </c>
      <c r="J2109">
        <f t="shared" si="97"/>
        <v>54.54</v>
      </c>
      <c r="K2109">
        <f t="shared" si="98"/>
        <v>25.36</v>
      </c>
    </row>
    <row r="2110" spans="1:11" x14ac:dyDescent="0.25">
      <c r="A2110" t="s">
        <v>6639</v>
      </c>
      <c r="B2110">
        <v>2000</v>
      </c>
      <c r="C2110">
        <v>25.86</v>
      </c>
      <c r="D2110">
        <v>54.74</v>
      </c>
      <c r="E2110">
        <v>-3.76</v>
      </c>
      <c r="F2110">
        <v>-30.5</v>
      </c>
      <c r="G2110">
        <v>-0.56999999999999995</v>
      </c>
      <c r="H2110">
        <v>1.57</v>
      </c>
      <c r="I2110">
        <f t="shared" si="96"/>
        <v>-2.14</v>
      </c>
      <c r="J2110">
        <f t="shared" si="97"/>
        <v>54.74</v>
      </c>
      <c r="K2110">
        <f t="shared" si="98"/>
        <v>25.86</v>
      </c>
    </row>
    <row r="2111" spans="1:11" x14ac:dyDescent="0.25">
      <c r="A2111" t="s">
        <v>6640</v>
      </c>
      <c r="B2111">
        <v>2000</v>
      </c>
      <c r="C2111">
        <v>25.4</v>
      </c>
      <c r="D2111">
        <v>53.3</v>
      </c>
      <c r="E2111">
        <v>-3.63</v>
      </c>
      <c r="F2111">
        <v>-29.43</v>
      </c>
      <c r="G2111">
        <v>-0.56000000000000005</v>
      </c>
      <c r="H2111">
        <v>1.54</v>
      </c>
      <c r="I2111">
        <f t="shared" si="96"/>
        <v>-2.1</v>
      </c>
      <c r="J2111">
        <f t="shared" si="97"/>
        <v>53.3</v>
      </c>
      <c r="K2111">
        <f t="shared" si="98"/>
        <v>25.4</v>
      </c>
    </row>
    <row r="2112" spans="1:11" x14ac:dyDescent="0.25">
      <c r="A2112" t="s">
        <v>6641</v>
      </c>
      <c r="B2112">
        <v>2000</v>
      </c>
      <c r="C2112">
        <v>43.76</v>
      </c>
      <c r="D2112">
        <v>47.99</v>
      </c>
      <c r="E2112">
        <v>0</v>
      </c>
      <c r="F2112">
        <v>0</v>
      </c>
      <c r="G2112">
        <v>-1.1299999999999999</v>
      </c>
      <c r="H2112">
        <v>3.1</v>
      </c>
      <c r="I2112">
        <f t="shared" si="96"/>
        <v>-4.2300000000000004</v>
      </c>
      <c r="J2112">
        <f t="shared" si="97"/>
        <v>47.99</v>
      </c>
      <c r="K2112">
        <f t="shared" si="98"/>
        <v>43.76</v>
      </c>
    </row>
    <row r="2113" spans="1:11" x14ac:dyDescent="0.25">
      <c r="A2113" t="s">
        <v>6642</v>
      </c>
      <c r="B2113">
        <v>2000</v>
      </c>
      <c r="C2113">
        <v>20.57</v>
      </c>
      <c r="D2113">
        <v>22.52</v>
      </c>
      <c r="E2113">
        <v>0</v>
      </c>
      <c r="F2113">
        <v>0</v>
      </c>
      <c r="G2113">
        <v>-0.56999999999999995</v>
      </c>
      <c r="H2113">
        <v>1.38</v>
      </c>
      <c r="I2113">
        <f t="shared" si="96"/>
        <v>-1.9499999999999997</v>
      </c>
      <c r="J2113">
        <f t="shared" si="97"/>
        <v>22.52</v>
      </c>
      <c r="K2113">
        <f t="shared" si="98"/>
        <v>20.57</v>
      </c>
    </row>
    <row r="2114" spans="1:11" x14ac:dyDescent="0.25">
      <c r="A2114" t="s">
        <v>6643</v>
      </c>
      <c r="B2114">
        <v>2000</v>
      </c>
      <c r="C2114">
        <v>15.31</v>
      </c>
      <c r="D2114">
        <v>16.77</v>
      </c>
      <c r="E2114">
        <v>0</v>
      </c>
      <c r="F2114">
        <v>0</v>
      </c>
      <c r="G2114">
        <v>-0.43</v>
      </c>
      <c r="H2114">
        <v>1.03</v>
      </c>
      <c r="I2114">
        <f t="shared" ref="I2114:I2177" si="99">+G2114-H2114</f>
        <v>-1.46</v>
      </c>
      <c r="J2114">
        <f t="shared" si="97"/>
        <v>16.77</v>
      </c>
      <c r="K2114">
        <f t="shared" si="98"/>
        <v>15.31</v>
      </c>
    </row>
    <row r="2115" spans="1:11" x14ac:dyDescent="0.25">
      <c r="A2115" t="s">
        <v>6644</v>
      </c>
      <c r="B2115">
        <v>2000</v>
      </c>
      <c r="C2115">
        <v>18.68</v>
      </c>
      <c r="D2115">
        <v>20.45</v>
      </c>
      <c r="E2115">
        <v>0</v>
      </c>
      <c r="F2115">
        <v>0</v>
      </c>
      <c r="G2115">
        <v>-0.52</v>
      </c>
      <c r="H2115">
        <v>1.25</v>
      </c>
      <c r="I2115">
        <f t="shared" si="99"/>
        <v>-1.77</v>
      </c>
      <c r="J2115">
        <f t="shared" ref="J2115:J2178" si="100">D2115</f>
        <v>20.45</v>
      </c>
      <c r="K2115">
        <f t="shared" ref="K2115:K2178" si="101">C2115</f>
        <v>18.68</v>
      </c>
    </row>
    <row r="2116" spans="1:11" x14ac:dyDescent="0.25">
      <c r="A2116" t="s">
        <v>6645</v>
      </c>
      <c r="B2116">
        <v>2000</v>
      </c>
      <c r="C2116">
        <v>15.7</v>
      </c>
      <c r="D2116">
        <v>17.2</v>
      </c>
      <c r="E2116">
        <v>0</v>
      </c>
      <c r="F2116">
        <v>0</v>
      </c>
      <c r="G2116">
        <v>-0.44</v>
      </c>
      <c r="H2116">
        <v>1.06</v>
      </c>
      <c r="I2116">
        <f t="shared" si="99"/>
        <v>-1.5</v>
      </c>
      <c r="J2116">
        <f t="shared" si="100"/>
        <v>17.2</v>
      </c>
      <c r="K2116">
        <f t="shared" si="101"/>
        <v>15.7</v>
      </c>
    </row>
    <row r="2117" spans="1:11" x14ac:dyDescent="0.25">
      <c r="A2117" t="s">
        <v>6646</v>
      </c>
      <c r="B2117">
        <v>2000</v>
      </c>
      <c r="C2117">
        <v>14.06</v>
      </c>
      <c r="D2117">
        <v>15.39</v>
      </c>
      <c r="E2117">
        <v>0</v>
      </c>
      <c r="F2117">
        <v>0</v>
      </c>
      <c r="G2117">
        <v>-0.39</v>
      </c>
      <c r="H2117">
        <v>0.94</v>
      </c>
      <c r="I2117">
        <f t="shared" si="99"/>
        <v>-1.33</v>
      </c>
      <c r="J2117">
        <f t="shared" si="100"/>
        <v>15.39</v>
      </c>
      <c r="K2117">
        <f t="shared" si="101"/>
        <v>14.06</v>
      </c>
    </row>
    <row r="2118" spans="1:11" x14ac:dyDescent="0.25">
      <c r="A2118" t="s">
        <v>6647</v>
      </c>
      <c r="B2118">
        <v>2000</v>
      </c>
      <c r="C2118">
        <v>15.39</v>
      </c>
      <c r="D2118">
        <v>16.850000000000001</v>
      </c>
      <c r="E2118">
        <v>0</v>
      </c>
      <c r="F2118">
        <v>0</v>
      </c>
      <c r="G2118">
        <v>-0.43</v>
      </c>
      <c r="H2118">
        <v>1.03</v>
      </c>
      <c r="I2118">
        <f t="shared" si="99"/>
        <v>-1.46</v>
      </c>
      <c r="J2118">
        <f t="shared" si="100"/>
        <v>16.850000000000001</v>
      </c>
      <c r="K2118">
        <f t="shared" si="101"/>
        <v>15.39</v>
      </c>
    </row>
    <row r="2119" spans="1:11" x14ac:dyDescent="0.25">
      <c r="A2119" t="s">
        <v>6648</v>
      </c>
      <c r="B2119">
        <v>2000</v>
      </c>
      <c r="C2119">
        <v>26.36</v>
      </c>
      <c r="D2119">
        <v>28.86</v>
      </c>
      <c r="E2119">
        <v>0</v>
      </c>
      <c r="F2119">
        <v>0</v>
      </c>
      <c r="G2119">
        <v>-0.73</v>
      </c>
      <c r="H2119">
        <v>1.77</v>
      </c>
      <c r="I2119">
        <f t="shared" si="99"/>
        <v>-2.5</v>
      </c>
      <c r="J2119">
        <f t="shared" si="100"/>
        <v>28.86</v>
      </c>
      <c r="K2119">
        <f t="shared" si="101"/>
        <v>26.36</v>
      </c>
    </row>
    <row r="2120" spans="1:11" x14ac:dyDescent="0.25">
      <c r="A2120" t="s">
        <v>6649</v>
      </c>
      <c r="B2120">
        <v>2000</v>
      </c>
      <c r="C2120">
        <v>39.1</v>
      </c>
      <c r="D2120">
        <v>42.82</v>
      </c>
      <c r="E2120">
        <v>0</v>
      </c>
      <c r="F2120">
        <v>0</v>
      </c>
      <c r="G2120">
        <v>-1.0900000000000001</v>
      </c>
      <c r="H2120">
        <v>2.63</v>
      </c>
      <c r="I2120">
        <f t="shared" si="99"/>
        <v>-3.7199999999999998</v>
      </c>
      <c r="J2120">
        <f t="shared" si="100"/>
        <v>42.82</v>
      </c>
      <c r="K2120">
        <f t="shared" si="101"/>
        <v>39.1</v>
      </c>
    </row>
    <row r="2121" spans="1:11" x14ac:dyDescent="0.25">
      <c r="A2121" t="s">
        <v>6650</v>
      </c>
      <c r="B2121">
        <v>2000</v>
      </c>
      <c r="C2121">
        <v>20.23</v>
      </c>
      <c r="D2121">
        <v>22.33</v>
      </c>
      <c r="E2121">
        <v>0</v>
      </c>
      <c r="F2121">
        <v>0</v>
      </c>
      <c r="G2121">
        <v>-0.52</v>
      </c>
      <c r="H2121">
        <v>1.58</v>
      </c>
      <c r="I2121">
        <f t="shared" si="99"/>
        <v>-2.1</v>
      </c>
      <c r="J2121">
        <f t="shared" si="100"/>
        <v>22.33</v>
      </c>
      <c r="K2121">
        <f t="shared" si="101"/>
        <v>20.23</v>
      </c>
    </row>
    <row r="2122" spans="1:11" x14ac:dyDescent="0.25">
      <c r="A2122" t="s">
        <v>6651</v>
      </c>
      <c r="B2122">
        <v>2000</v>
      </c>
      <c r="C2122">
        <v>15.05</v>
      </c>
      <c r="D2122">
        <v>16.62</v>
      </c>
      <c r="E2122">
        <v>0</v>
      </c>
      <c r="F2122">
        <v>0</v>
      </c>
      <c r="G2122">
        <v>-0.39</v>
      </c>
      <c r="H2122">
        <v>1.18</v>
      </c>
      <c r="I2122">
        <f t="shared" si="99"/>
        <v>-1.5699999999999998</v>
      </c>
      <c r="J2122">
        <f t="shared" si="100"/>
        <v>16.62</v>
      </c>
      <c r="K2122">
        <f t="shared" si="101"/>
        <v>15.05</v>
      </c>
    </row>
    <row r="2123" spans="1:11" x14ac:dyDescent="0.25">
      <c r="A2123" t="s">
        <v>6652</v>
      </c>
      <c r="B2123">
        <v>2000</v>
      </c>
      <c r="C2123">
        <v>13.83</v>
      </c>
      <c r="D2123">
        <v>15.27</v>
      </c>
      <c r="E2123">
        <v>0</v>
      </c>
      <c r="F2123">
        <v>0</v>
      </c>
      <c r="G2123">
        <v>-0.36</v>
      </c>
      <c r="H2123">
        <v>1.08</v>
      </c>
      <c r="I2123">
        <f t="shared" si="99"/>
        <v>-1.44</v>
      </c>
      <c r="J2123">
        <f t="shared" si="100"/>
        <v>15.27</v>
      </c>
      <c r="K2123">
        <f t="shared" si="101"/>
        <v>13.83</v>
      </c>
    </row>
    <row r="2124" spans="1:11" x14ac:dyDescent="0.25">
      <c r="A2124" t="s">
        <v>6653</v>
      </c>
      <c r="B2124">
        <v>2000</v>
      </c>
      <c r="C2124">
        <v>12.42</v>
      </c>
      <c r="D2124">
        <v>13.71</v>
      </c>
      <c r="E2124">
        <v>0</v>
      </c>
      <c r="F2124">
        <v>0</v>
      </c>
      <c r="G2124">
        <v>-0.32</v>
      </c>
      <c r="H2124">
        <v>0.97</v>
      </c>
      <c r="I2124">
        <f t="shared" si="99"/>
        <v>-1.29</v>
      </c>
      <c r="J2124">
        <f t="shared" si="100"/>
        <v>13.71</v>
      </c>
      <c r="K2124">
        <f t="shared" si="101"/>
        <v>12.42</v>
      </c>
    </row>
    <row r="2125" spans="1:11" x14ac:dyDescent="0.25">
      <c r="A2125" t="s">
        <v>6654</v>
      </c>
      <c r="B2125">
        <v>2000</v>
      </c>
      <c r="C2125">
        <v>12.42</v>
      </c>
      <c r="D2125">
        <v>13.71</v>
      </c>
      <c r="E2125">
        <v>0</v>
      </c>
      <c r="F2125">
        <v>0</v>
      </c>
      <c r="G2125">
        <v>-0.32</v>
      </c>
      <c r="H2125">
        <v>0.97</v>
      </c>
      <c r="I2125">
        <f t="shared" si="99"/>
        <v>-1.29</v>
      </c>
      <c r="J2125">
        <f t="shared" si="100"/>
        <v>13.71</v>
      </c>
      <c r="K2125">
        <f t="shared" si="101"/>
        <v>12.42</v>
      </c>
    </row>
    <row r="2126" spans="1:11" x14ac:dyDescent="0.25">
      <c r="A2126" t="s">
        <v>6655</v>
      </c>
      <c r="B2126">
        <v>2000</v>
      </c>
      <c r="C2126">
        <v>15.32</v>
      </c>
      <c r="D2126">
        <v>16.91</v>
      </c>
      <c r="E2126">
        <v>0</v>
      </c>
      <c r="F2126">
        <v>0</v>
      </c>
      <c r="G2126">
        <v>-0.39</v>
      </c>
      <c r="H2126">
        <v>1.2</v>
      </c>
      <c r="I2126">
        <f t="shared" si="99"/>
        <v>-1.5899999999999999</v>
      </c>
      <c r="J2126">
        <f t="shared" si="100"/>
        <v>16.91</v>
      </c>
      <c r="K2126">
        <f t="shared" si="101"/>
        <v>15.32</v>
      </c>
    </row>
    <row r="2127" spans="1:11" x14ac:dyDescent="0.25">
      <c r="A2127" t="s">
        <v>6656</v>
      </c>
      <c r="B2127">
        <v>2000</v>
      </c>
      <c r="C2127">
        <v>26.04</v>
      </c>
      <c r="D2127">
        <v>28.74</v>
      </c>
      <c r="E2127">
        <v>0</v>
      </c>
      <c r="F2127">
        <v>0</v>
      </c>
      <c r="G2127">
        <v>-0.67</v>
      </c>
      <c r="H2127">
        <v>2.0299999999999998</v>
      </c>
      <c r="I2127">
        <f t="shared" si="99"/>
        <v>-2.6999999999999997</v>
      </c>
      <c r="J2127">
        <f t="shared" si="100"/>
        <v>28.74</v>
      </c>
      <c r="K2127">
        <f t="shared" si="101"/>
        <v>26.04</v>
      </c>
    </row>
    <row r="2128" spans="1:11" x14ac:dyDescent="0.25">
      <c r="A2128" t="s">
        <v>6657</v>
      </c>
      <c r="B2128">
        <v>2000</v>
      </c>
      <c r="C2128">
        <v>41.89</v>
      </c>
      <c r="D2128">
        <v>46.24</v>
      </c>
      <c r="E2128">
        <v>0</v>
      </c>
      <c r="F2128">
        <v>0</v>
      </c>
      <c r="G2128">
        <v>-1.08</v>
      </c>
      <c r="H2128">
        <v>3.27</v>
      </c>
      <c r="I2128">
        <f t="shared" si="99"/>
        <v>-4.3499999999999996</v>
      </c>
      <c r="J2128">
        <f t="shared" si="100"/>
        <v>46.24</v>
      </c>
      <c r="K2128">
        <f t="shared" si="101"/>
        <v>41.89</v>
      </c>
    </row>
    <row r="2129" spans="1:11" x14ac:dyDescent="0.25">
      <c r="A2129" t="s">
        <v>6658</v>
      </c>
      <c r="B2129">
        <v>2000</v>
      </c>
      <c r="C2129">
        <v>23.93</v>
      </c>
      <c r="D2129">
        <v>26.31</v>
      </c>
      <c r="E2129">
        <v>0</v>
      </c>
      <c r="F2129">
        <v>0</v>
      </c>
      <c r="G2129">
        <v>-0.62</v>
      </c>
      <c r="H2129">
        <v>1.76</v>
      </c>
      <c r="I2129">
        <f t="shared" si="99"/>
        <v>-2.38</v>
      </c>
      <c r="J2129">
        <f t="shared" si="100"/>
        <v>26.31</v>
      </c>
      <c r="K2129">
        <f t="shared" si="101"/>
        <v>23.93</v>
      </c>
    </row>
    <row r="2130" spans="1:11" x14ac:dyDescent="0.25">
      <c r="A2130" t="s">
        <v>6659</v>
      </c>
      <c r="B2130">
        <v>2000</v>
      </c>
      <c r="C2130">
        <v>15.44</v>
      </c>
      <c r="D2130">
        <v>16.98</v>
      </c>
      <c r="E2130">
        <v>0</v>
      </c>
      <c r="F2130">
        <v>0</v>
      </c>
      <c r="G2130">
        <v>-0.4</v>
      </c>
      <c r="H2130">
        <v>1.1399999999999999</v>
      </c>
      <c r="I2130">
        <f t="shared" si="99"/>
        <v>-1.54</v>
      </c>
      <c r="J2130">
        <f t="shared" si="100"/>
        <v>16.98</v>
      </c>
      <c r="K2130">
        <f t="shared" si="101"/>
        <v>15.44</v>
      </c>
    </row>
    <row r="2131" spans="1:11" x14ac:dyDescent="0.25">
      <c r="A2131" t="s">
        <v>6660</v>
      </c>
      <c r="B2131">
        <v>2000</v>
      </c>
      <c r="C2131">
        <v>19.190000000000001</v>
      </c>
      <c r="D2131">
        <v>21.1</v>
      </c>
      <c r="E2131">
        <v>0</v>
      </c>
      <c r="F2131">
        <v>0</v>
      </c>
      <c r="G2131">
        <v>-0.5</v>
      </c>
      <c r="H2131">
        <v>1.41</v>
      </c>
      <c r="I2131">
        <f t="shared" si="99"/>
        <v>-1.91</v>
      </c>
      <c r="J2131">
        <f t="shared" si="100"/>
        <v>21.1</v>
      </c>
      <c r="K2131">
        <f t="shared" si="101"/>
        <v>19.190000000000001</v>
      </c>
    </row>
    <row r="2132" spans="1:11" x14ac:dyDescent="0.25">
      <c r="A2132" t="s">
        <v>6661</v>
      </c>
      <c r="B2132">
        <v>2000</v>
      </c>
      <c r="C2132">
        <v>13.83</v>
      </c>
      <c r="D2132">
        <v>15.21</v>
      </c>
      <c r="E2132">
        <v>0</v>
      </c>
      <c r="F2132">
        <v>0</v>
      </c>
      <c r="G2132">
        <v>-0.36</v>
      </c>
      <c r="H2132">
        <v>1.02</v>
      </c>
      <c r="I2132">
        <f t="shared" si="99"/>
        <v>-1.38</v>
      </c>
      <c r="J2132">
        <f t="shared" si="100"/>
        <v>15.21</v>
      </c>
      <c r="K2132">
        <f t="shared" si="101"/>
        <v>13.83</v>
      </c>
    </row>
    <row r="2133" spans="1:11" x14ac:dyDescent="0.25">
      <c r="A2133" t="s">
        <v>6662</v>
      </c>
      <c r="B2133">
        <v>2000</v>
      </c>
      <c r="C2133">
        <v>11.9</v>
      </c>
      <c r="D2133">
        <v>13.09</v>
      </c>
      <c r="E2133">
        <v>0</v>
      </c>
      <c r="F2133">
        <v>0</v>
      </c>
      <c r="G2133">
        <v>-0.31</v>
      </c>
      <c r="H2133">
        <v>0.88</v>
      </c>
      <c r="I2133">
        <f t="shared" si="99"/>
        <v>-1.19</v>
      </c>
      <c r="J2133">
        <f t="shared" si="100"/>
        <v>13.09</v>
      </c>
      <c r="K2133">
        <f t="shared" si="101"/>
        <v>11.9</v>
      </c>
    </row>
    <row r="2134" spans="1:11" x14ac:dyDescent="0.25">
      <c r="A2134" t="s">
        <v>6663</v>
      </c>
      <c r="B2134">
        <v>2000</v>
      </c>
      <c r="C2134">
        <v>12.43</v>
      </c>
      <c r="D2134">
        <v>13.66</v>
      </c>
      <c r="E2134">
        <v>0</v>
      </c>
      <c r="F2134">
        <v>0</v>
      </c>
      <c r="G2134">
        <v>-0.32</v>
      </c>
      <c r="H2134">
        <v>0.91</v>
      </c>
      <c r="I2134">
        <f t="shared" si="99"/>
        <v>-1.23</v>
      </c>
      <c r="J2134">
        <f t="shared" si="100"/>
        <v>13.66</v>
      </c>
      <c r="K2134">
        <f t="shared" si="101"/>
        <v>12.43</v>
      </c>
    </row>
    <row r="2135" spans="1:11" x14ac:dyDescent="0.25">
      <c r="A2135" t="s">
        <v>6664</v>
      </c>
      <c r="B2135">
        <v>2000</v>
      </c>
      <c r="C2135">
        <v>17.8</v>
      </c>
      <c r="D2135">
        <v>19.600000000000001</v>
      </c>
      <c r="E2135">
        <v>0</v>
      </c>
      <c r="F2135">
        <v>-0.03</v>
      </c>
      <c r="G2135">
        <v>-0.46</v>
      </c>
      <c r="H2135">
        <v>1.31</v>
      </c>
      <c r="I2135">
        <f t="shared" si="99"/>
        <v>-1.77</v>
      </c>
      <c r="J2135">
        <f t="shared" si="100"/>
        <v>19.600000000000001</v>
      </c>
      <c r="K2135">
        <f t="shared" si="101"/>
        <v>17.8</v>
      </c>
    </row>
    <row r="2136" spans="1:11" x14ac:dyDescent="0.25">
      <c r="A2136" t="s">
        <v>6665</v>
      </c>
      <c r="B2136">
        <v>2000</v>
      </c>
      <c r="C2136">
        <v>38.549999999999997</v>
      </c>
      <c r="D2136">
        <v>42.38</v>
      </c>
      <c r="E2136">
        <v>0</v>
      </c>
      <c r="F2136">
        <v>0</v>
      </c>
      <c r="G2136">
        <v>-1</v>
      </c>
      <c r="H2136">
        <v>2.83</v>
      </c>
      <c r="I2136">
        <f t="shared" si="99"/>
        <v>-3.83</v>
      </c>
      <c r="J2136">
        <f t="shared" si="100"/>
        <v>42.38</v>
      </c>
      <c r="K2136">
        <f t="shared" si="101"/>
        <v>38.549999999999997</v>
      </c>
    </row>
    <row r="2137" spans="1:11" x14ac:dyDescent="0.25">
      <c r="A2137" t="s">
        <v>6666</v>
      </c>
      <c r="B2137">
        <v>2000</v>
      </c>
      <c r="C2137">
        <v>16.010000000000002</v>
      </c>
      <c r="D2137">
        <v>17.48</v>
      </c>
      <c r="E2137">
        <v>0</v>
      </c>
      <c r="F2137">
        <v>0</v>
      </c>
      <c r="G2137">
        <v>-0.39</v>
      </c>
      <c r="H2137">
        <v>1.08</v>
      </c>
      <c r="I2137">
        <f t="shared" si="99"/>
        <v>-1.4700000000000002</v>
      </c>
      <c r="J2137">
        <f t="shared" si="100"/>
        <v>17.48</v>
      </c>
      <c r="K2137">
        <f t="shared" si="101"/>
        <v>16.010000000000002</v>
      </c>
    </row>
    <row r="2138" spans="1:11" x14ac:dyDescent="0.25">
      <c r="A2138" t="s">
        <v>6667</v>
      </c>
      <c r="B2138">
        <v>2000</v>
      </c>
      <c r="C2138">
        <v>12.46</v>
      </c>
      <c r="D2138">
        <v>13.61</v>
      </c>
      <c r="E2138">
        <v>0</v>
      </c>
      <c r="F2138">
        <v>0</v>
      </c>
      <c r="G2138">
        <v>-0.31</v>
      </c>
      <c r="H2138">
        <v>0.84</v>
      </c>
      <c r="I2138">
        <f t="shared" si="99"/>
        <v>-1.1499999999999999</v>
      </c>
      <c r="J2138">
        <f t="shared" si="100"/>
        <v>13.61</v>
      </c>
      <c r="K2138">
        <f t="shared" si="101"/>
        <v>12.46</v>
      </c>
    </row>
    <row r="2139" spans="1:11" x14ac:dyDescent="0.25">
      <c r="A2139" t="s">
        <v>6668</v>
      </c>
      <c r="B2139">
        <v>2000</v>
      </c>
      <c r="C2139">
        <v>12.46</v>
      </c>
      <c r="D2139">
        <v>13.61</v>
      </c>
      <c r="E2139">
        <v>0</v>
      </c>
      <c r="F2139">
        <v>0</v>
      </c>
      <c r="G2139">
        <v>-0.31</v>
      </c>
      <c r="H2139">
        <v>0.84</v>
      </c>
      <c r="I2139">
        <f t="shared" si="99"/>
        <v>-1.1499999999999999</v>
      </c>
      <c r="J2139">
        <f t="shared" si="100"/>
        <v>13.61</v>
      </c>
      <c r="K2139">
        <f t="shared" si="101"/>
        <v>12.46</v>
      </c>
    </row>
    <row r="2140" spans="1:11" x14ac:dyDescent="0.25">
      <c r="A2140" t="s">
        <v>6669</v>
      </c>
      <c r="B2140">
        <v>2000</v>
      </c>
      <c r="C2140">
        <v>0.11</v>
      </c>
      <c r="D2140">
        <v>0.12</v>
      </c>
      <c r="E2140">
        <v>0</v>
      </c>
      <c r="F2140">
        <v>0</v>
      </c>
      <c r="G2140">
        <v>0</v>
      </c>
      <c r="H2140">
        <v>0.01</v>
      </c>
      <c r="I2140">
        <f t="shared" si="99"/>
        <v>-0.01</v>
      </c>
      <c r="J2140">
        <f t="shared" si="100"/>
        <v>0.12</v>
      </c>
      <c r="K2140">
        <f t="shared" si="101"/>
        <v>0.11</v>
      </c>
    </row>
    <row r="2141" spans="1:11" x14ac:dyDescent="0.25">
      <c r="A2141" t="s">
        <v>6670</v>
      </c>
      <c r="B2141">
        <v>2000</v>
      </c>
      <c r="C2141">
        <v>0.11</v>
      </c>
      <c r="D2141">
        <v>0.12</v>
      </c>
      <c r="E2141">
        <v>0</v>
      </c>
      <c r="F2141">
        <v>0</v>
      </c>
      <c r="G2141">
        <v>0</v>
      </c>
      <c r="H2141">
        <v>0.01</v>
      </c>
      <c r="I2141">
        <f t="shared" si="99"/>
        <v>-0.01</v>
      </c>
      <c r="J2141">
        <f t="shared" si="100"/>
        <v>0.12</v>
      </c>
      <c r="K2141">
        <f t="shared" si="101"/>
        <v>0.11</v>
      </c>
    </row>
    <row r="2142" spans="1:11" x14ac:dyDescent="0.25">
      <c r="A2142" t="s">
        <v>6671</v>
      </c>
      <c r="B2142">
        <v>2000</v>
      </c>
      <c r="C2142">
        <v>11.94</v>
      </c>
      <c r="D2142">
        <v>13.04</v>
      </c>
      <c r="E2142">
        <v>0</v>
      </c>
      <c r="F2142">
        <v>0</v>
      </c>
      <c r="G2142">
        <v>-0.3</v>
      </c>
      <c r="H2142">
        <v>0.8</v>
      </c>
      <c r="I2142">
        <f t="shared" si="99"/>
        <v>-1.1000000000000001</v>
      </c>
      <c r="J2142">
        <f t="shared" si="100"/>
        <v>13.04</v>
      </c>
      <c r="K2142">
        <f t="shared" si="101"/>
        <v>11.94</v>
      </c>
    </row>
    <row r="2143" spans="1:11" x14ac:dyDescent="0.25">
      <c r="A2143" t="s">
        <v>6672</v>
      </c>
      <c r="B2143">
        <v>2000</v>
      </c>
      <c r="C2143">
        <v>19.170000000000002</v>
      </c>
      <c r="D2143">
        <v>20.94</v>
      </c>
      <c r="E2143">
        <v>0</v>
      </c>
      <c r="F2143">
        <v>0</v>
      </c>
      <c r="G2143">
        <v>-0.48</v>
      </c>
      <c r="H2143">
        <v>1.29</v>
      </c>
      <c r="I2143">
        <f t="shared" si="99"/>
        <v>-1.77</v>
      </c>
      <c r="J2143">
        <f t="shared" si="100"/>
        <v>20.94</v>
      </c>
      <c r="K2143">
        <f t="shared" si="101"/>
        <v>19.170000000000002</v>
      </c>
    </row>
    <row r="2144" spans="1:11" x14ac:dyDescent="0.25">
      <c r="A2144" t="s">
        <v>6673</v>
      </c>
      <c r="B2144">
        <v>2000</v>
      </c>
      <c r="C2144">
        <v>31.01</v>
      </c>
      <c r="D2144">
        <v>33.869999999999997</v>
      </c>
      <c r="E2144">
        <v>0</v>
      </c>
      <c r="F2144">
        <v>0</v>
      </c>
      <c r="G2144">
        <v>-0.77</v>
      </c>
      <c r="H2144">
        <v>2.09</v>
      </c>
      <c r="I2144">
        <f t="shared" si="99"/>
        <v>-2.86</v>
      </c>
      <c r="J2144">
        <f t="shared" si="100"/>
        <v>33.869999999999997</v>
      </c>
      <c r="K2144">
        <f t="shared" si="101"/>
        <v>31.01</v>
      </c>
    </row>
    <row r="2145" spans="1:11" x14ac:dyDescent="0.25">
      <c r="A2145" t="s">
        <v>6674</v>
      </c>
      <c r="B2145">
        <v>2000</v>
      </c>
      <c r="C2145">
        <v>23.04</v>
      </c>
      <c r="D2145">
        <v>25.2</v>
      </c>
      <c r="E2145">
        <v>0</v>
      </c>
      <c r="F2145">
        <v>0</v>
      </c>
      <c r="G2145">
        <v>-0.65</v>
      </c>
      <c r="H2145">
        <v>1.51</v>
      </c>
      <c r="I2145">
        <f t="shared" si="99"/>
        <v>-2.16</v>
      </c>
      <c r="J2145">
        <f t="shared" si="100"/>
        <v>25.2</v>
      </c>
      <c r="K2145">
        <f t="shared" si="101"/>
        <v>23.04</v>
      </c>
    </row>
    <row r="2146" spans="1:11" x14ac:dyDescent="0.25">
      <c r="A2146" t="s">
        <v>6675</v>
      </c>
      <c r="B2146">
        <v>2000</v>
      </c>
      <c r="C2146">
        <v>19.600000000000001</v>
      </c>
      <c r="D2146">
        <v>21.43</v>
      </c>
      <c r="E2146">
        <v>0</v>
      </c>
      <c r="F2146">
        <v>0</v>
      </c>
      <c r="G2146">
        <v>-0.55000000000000004</v>
      </c>
      <c r="H2146">
        <v>1.28</v>
      </c>
      <c r="I2146">
        <f t="shared" si="99"/>
        <v>-1.83</v>
      </c>
      <c r="J2146">
        <f t="shared" si="100"/>
        <v>21.43</v>
      </c>
      <c r="K2146">
        <f t="shared" si="101"/>
        <v>19.600000000000001</v>
      </c>
    </row>
    <row r="2147" spans="1:11" x14ac:dyDescent="0.25">
      <c r="A2147" t="s">
        <v>6676</v>
      </c>
      <c r="B2147">
        <v>2000</v>
      </c>
      <c r="C2147">
        <v>19.88</v>
      </c>
      <c r="D2147">
        <v>21.74</v>
      </c>
      <c r="E2147">
        <v>0</v>
      </c>
      <c r="F2147">
        <v>0</v>
      </c>
      <c r="G2147">
        <v>-0.56000000000000005</v>
      </c>
      <c r="H2147">
        <v>1.3</v>
      </c>
      <c r="I2147">
        <f t="shared" si="99"/>
        <v>-1.86</v>
      </c>
      <c r="J2147">
        <f t="shared" si="100"/>
        <v>21.74</v>
      </c>
      <c r="K2147">
        <f t="shared" si="101"/>
        <v>19.88</v>
      </c>
    </row>
    <row r="2148" spans="1:11" x14ac:dyDescent="0.25">
      <c r="A2148" t="s">
        <v>3061</v>
      </c>
      <c r="B2148">
        <v>2000</v>
      </c>
      <c r="C2148">
        <v>19.600000000000001</v>
      </c>
      <c r="D2148">
        <v>21.43</v>
      </c>
      <c r="E2148">
        <v>0</v>
      </c>
      <c r="F2148">
        <v>0</v>
      </c>
      <c r="G2148">
        <v>-0.55000000000000004</v>
      </c>
      <c r="H2148">
        <v>1.28</v>
      </c>
      <c r="I2148">
        <f t="shared" si="99"/>
        <v>-1.83</v>
      </c>
      <c r="J2148">
        <f t="shared" si="100"/>
        <v>21.43</v>
      </c>
      <c r="K2148">
        <f t="shared" si="101"/>
        <v>19.600000000000001</v>
      </c>
    </row>
    <row r="2149" spans="1:11" x14ac:dyDescent="0.25">
      <c r="A2149" t="s">
        <v>3062</v>
      </c>
      <c r="B2149">
        <v>2000</v>
      </c>
      <c r="C2149">
        <v>15.85</v>
      </c>
      <c r="D2149">
        <v>17.34</v>
      </c>
      <c r="E2149">
        <v>0</v>
      </c>
      <c r="F2149">
        <v>0</v>
      </c>
      <c r="G2149">
        <v>-0.45</v>
      </c>
      <c r="H2149">
        <v>1.04</v>
      </c>
      <c r="I2149">
        <f t="shared" si="99"/>
        <v>-1.49</v>
      </c>
      <c r="J2149">
        <f t="shared" si="100"/>
        <v>17.34</v>
      </c>
      <c r="K2149">
        <f t="shared" si="101"/>
        <v>15.85</v>
      </c>
    </row>
    <row r="2150" spans="1:11" x14ac:dyDescent="0.25">
      <c r="A2150" t="s">
        <v>3063</v>
      </c>
      <c r="B2150">
        <v>2000</v>
      </c>
      <c r="C2150">
        <v>14.61</v>
      </c>
      <c r="D2150">
        <v>15.97</v>
      </c>
      <c r="E2150">
        <v>0</v>
      </c>
      <c r="F2150">
        <v>0</v>
      </c>
      <c r="G2150">
        <v>-0.41</v>
      </c>
      <c r="H2150">
        <v>0.95</v>
      </c>
      <c r="I2150">
        <f t="shared" si="99"/>
        <v>-1.3599999999999999</v>
      </c>
      <c r="J2150">
        <f t="shared" si="100"/>
        <v>15.97</v>
      </c>
      <c r="K2150">
        <f t="shared" si="101"/>
        <v>14.61</v>
      </c>
    </row>
    <row r="2151" spans="1:11" x14ac:dyDescent="0.25">
      <c r="A2151" t="s">
        <v>3064</v>
      </c>
      <c r="B2151">
        <v>2000</v>
      </c>
      <c r="C2151">
        <v>18.850000000000001</v>
      </c>
      <c r="D2151">
        <v>20.61</v>
      </c>
      <c r="E2151">
        <v>0</v>
      </c>
      <c r="F2151">
        <v>0</v>
      </c>
      <c r="G2151">
        <v>-0.53</v>
      </c>
      <c r="H2151">
        <v>1.23</v>
      </c>
      <c r="I2151">
        <f t="shared" si="99"/>
        <v>-1.76</v>
      </c>
      <c r="J2151">
        <f t="shared" si="100"/>
        <v>20.61</v>
      </c>
      <c r="K2151">
        <f t="shared" si="101"/>
        <v>18.850000000000001</v>
      </c>
    </row>
    <row r="2152" spans="1:11" x14ac:dyDescent="0.25">
      <c r="A2152" t="s">
        <v>3065</v>
      </c>
      <c r="B2152">
        <v>2000</v>
      </c>
      <c r="C2152">
        <v>37.6</v>
      </c>
      <c r="D2152">
        <v>41.12</v>
      </c>
      <c r="E2152">
        <v>0</v>
      </c>
      <c r="F2152">
        <v>0</v>
      </c>
      <c r="G2152">
        <v>-1.06</v>
      </c>
      <c r="H2152">
        <v>2.46</v>
      </c>
      <c r="I2152">
        <f t="shared" si="99"/>
        <v>-3.52</v>
      </c>
      <c r="J2152">
        <f t="shared" si="100"/>
        <v>41.12</v>
      </c>
      <c r="K2152">
        <f t="shared" si="101"/>
        <v>37.6</v>
      </c>
    </row>
    <row r="2153" spans="1:11" x14ac:dyDescent="0.25">
      <c r="A2153" t="s">
        <v>3066</v>
      </c>
      <c r="B2153">
        <v>2000</v>
      </c>
      <c r="C2153">
        <v>15.21</v>
      </c>
      <c r="D2153">
        <v>16.649999999999999</v>
      </c>
      <c r="E2153">
        <v>0</v>
      </c>
      <c r="F2153">
        <v>0</v>
      </c>
      <c r="G2153">
        <v>-0.45</v>
      </c>
      <c r="H2153">
        <v>0.99</v>
      </c>
      <c r="I2153">
        <f t="shared" si="99"/>
        <v>-1.44</v>
      </c>
      <c r="J2153">
        <f t="shared" si="100"/>
        <v>16.649999999999999</v>
      </c>
      <c r="K2153">
        <f t="shared" si="101"/>
        <v>15.21</v>
      </c>
    </row>
    <row r="2154" spans="1:11" x14ac:dyDescent="0.25">
      <c r="A2154" t="s">
        <v>3067</v>
      </c>
      <c r="B2154">
        <v>2000</v>
      </c>
      <c r="C2154">
        <v>14.81</v>
      </c>
      <c r="D2154">
        <v>16.22</v>
      </c>
      <c r="E2154">
        <v>0</v>
      </c>
      <c r="F2154">
        <v>0</v>
      </c>
      <c r="G2154">
        <v>-0.44</v>
      </c>
      <c r="H2154">
        <v>0.97</v>
      </c>
      <c r="I2154">
        <f t="shared" si="99"/>
        <v>-1.41</v>
      </c>
      <c r="J2154">
        <f t="shared" si="100"/>
        <v>16.22</v>
      </c>
      <c r="K2154">
        <f t="shared" si="101"/>
        <v>14.81</v>
      </c>
    </row>
    <row r="2155" spans="1:11" x14ac:dyDescent="0.25">
      <c r="A2155" t="s">
        <v>3068</v>
      </c>
      <c r="B2155">
        <v>2000</v>
      </c>
      <c r="C2155">
        <v>14.25</v>
      </c>
      <c r="D2155">
        <v>15.6</v>
      </c>
      <c r="E2155">
        <v>0</v>
      </c>
      <c r="F2155">
        <v>0</v>
      </c>
      <c r="G2155">
        <v>-0.42</v>
      </c>
      <c r="H2155">
        <v>0.93</v>
      </c>
      <c r="I2155">
        <f t="shared" si="99"/>
        <v>-1.35</v>
      </c>
      <c r="J2155">
        <f t="shared" si="100"/>
        <v>15.6</v>
      </c>
      <c r="K2155">
        <f t="shared" si="101"/>
        <v>14.25</v>
      </c>
    </row>
    <row r="2156" spans="1:11" x14ac:dyDescent="0.25">
      <c r="A2156" t="s">
        <v>3069</v>
      </c>
      <c r="B2156">
        <v>2000</v>
      </c>
      <c r="C2156">
        <v>14.3</v>
      </c>
      <c r="D2156">
        <v>15.65</v>
      </c>
      <c r="E2156">
        <v>0</v>
      </c>
      <c r="F2156">
        <v>0</v>
      </c>
      <c r="G2156">
        <v>-0.42</v>
      </c>
      <c r="H2156">
        <v>0.93</v>
      </c>
      <c r="I2156">
        <f t="shared" si="99"/>
        <v>-1.35</v>
      </c>
      <c r="J2156">
        <f t="shared" si="100"/>
        <v>15.65</v>
      </c>
      <c r="K2156">
        <f t="shared" si="101"/>
        <v>14.3</v>
      </c>
    </row>
    <row r="2157" spans="1:11" x14ac:dyDescent="0.25">
      <c r="A2157" t="s">
        <v>3070</v>
      </c>
      <c r="B2157">
        <v>2000</v>
      </c>
      <c r="C2157">
        <v>13.81</v>
      </c>
      <c r="D2157">
        <v>15.12</v>
      </c>
      <c r="E2157">
        <v>0</v>
      </c>
      <c r="F2157">
        <v>0</v>
      </c>
      <c r="G2157">
        <v>-0.41</v>
      </c>
      <c r="H2157">
        <v>0.9</v>
      </c>
      <c r="I2157">
        <f t="shared" si="99"/>
        <v>-1.31</v>
      </c>
      <c r="J2157">
        <f t="shared" si="100"/>
        <v>15.12</v>
      </c>
      <c r="K2157">
        <f t="shared" si="101"/>
        <v>13.81</v>
      </c>
    </row>
    <row r="2158" spans="1:11" x14ac:dyDescent="0.25">
      <c r="A2158" t="s">
        <v>3071</v>
      </c>
      <c r="B2158">
        <v>2000</v>
      </c>
      <c r="C2158">
        <v>14.25</v>
      </c>
      <c r="D2158">
        <v>15.6</v>
      </c>
      <c r="E2158">
        <v>0</v>
      </c>
      <c r="F2158">
        <v>0</v>
      </c>
      <c r="G2158">
        <v>-0.42</v>
      </c>
      <c r="H2158">
        <v>0.93</v>
      </c>
      <c r="I2158">
        <f t="shared" si="99"/>
        <v>-1.35</v>
      </c>
      <c r="J2158">
        <f t="shared" si="100"/>
        <v>15.6</v>
      </c>
      <c r="K2158">
        <f t="shared" si="101"/>
        <v>14.25</v>
      </c>
    </row>
    <row r="2159" spans="1:11" x14ac:dyDescent="0.25">
      <c r="A2159" t="s">
        <v>3072</v>
      </c>
      <c r="B2159">
        <v>2000</v>
      </c>
      <c r="C2159">
        <v>24.98</v>
      </c>
      <c r="D2159">
        <v>27.35</v>
      </c>
      <c r="E2159">
        <v>0</v>
      </c>
      <c r="F2159">
        <v>0</v>
      </c>
      <c r="G2159">
        <v>-0.74</v>
      </c>
      <c r="H2159">
        <v>1.63</v>
      </c>
      <c r="I2159">
        <f t="shared" si="99"/>
        <v>-2.37</v>
      </c>
      <c r="J2159">
        <f t="shared" si="100"/>
        <v>27.35</v>
      </c>
      <c r="K2159">
        <f t="shared" si="101"/>
        <v>24.98</v>
      </c>
    </row>
    <row r="2160" spans="1:11" x14ac:dyDescent="0.25">
      <c r="A2160" t="s">
        <v>3073</v>
      </c>
      <c r="B2160">
        <v>2000</v>
      </c>
      <c r="C2160">
        <v>22.19</v>
      </c>
      <c r="D2160">
        <v>39.4</v>
      </c>
      <c r="E2160">
        <v>-2.16</v>
      </c>
      <c r="F2160">
        <v>-17.47</v>
      </c>
      <c r="G2160">
        <v>-0.59</v>
      </c>
      <c r="H2160">
        <v>1.31</v>
      </c>
      <c r="I2160">
        <f t="shared" si="99"/>
        <v>-1.9</v>
      </c>
      <c r="J2160">
        <f t="shared" si="100"/>
        <v>39.4</v>
      </c>
      <c r="K2160">
        <f t="shared" si="101"/>
        <v>22.19</v>
      </c>
    </row>
    <row r="2161" spans="1:11" x14ac:dyDescent="0.25">
      <c r="A2161" t="s">
        <v>3074</v>
      </c>
      <c r="B2161">
        <v>2000</v>
      </c>
      <c r="C2161">
        <v>26.46</v>
      </c>
      <c r="D2161">
        <v>43.24</v>
      </c>
      <c r="E2161">
        <v>-2.0299999999999998</v>
      </c>
      <c r="F2161">
        <v>-16.489999999999998</v>
      </c>
      <c r="G2161">
        <v>-0.72</v>
      </c>
      <c r="H2161">
        <v>1.6</v>
      </c>
      <c r="I2161">
        <f t="shared" si="99"/>
        <v>-2.3200000000000003</v>
      </c>
      <c r="J2161">
        <f t="shared" si="100"/>
        <v>43.24</v>
      </c>
      <c r="K2161">
        <f t="shared" si="101"/>
        <v>26.46</v>
      </c>
    </row>
    <row r="2162" spans="1:11" x14ac:dyDescent="0.25">
      <c r="A2162" t="s">
        <v>3075</v>
      </c>
      <c r="B2162">
        <v>2000</v>
      </c>
      <c r="C2162">
        <v>28.42</v>
      </c>
      <c r="D2162">
        <v>47.63</v>
      </c>
      <c r="E2162">
        <v>-2.36</v>
      </c>
      <c r="F2162">
        <v>-19.100000000000001</v>
      </c>
      <c r="G2162">
        <v>-0.77</v>
      </c>
      <c r="H2162">
        <v>1.7</v>
      </c>
      <c r="I2162">
        <f t="shared" si="99"/>
        <v>-2.4699999999999998</v>
      </c>
      <c r="J2162">
        <f t="shared" si="100"/>
        <v>47.63</v>
      </c>
      <c r="K2162">
        <f t="shared" si="101"/>
        <v>28.42</v>
      </c>
    </row>
    <row r="2163" spans="1:11" x14ac:dyDescent="0.25">
      <c r="A2163" t="s">
        <v>3076</v>
      </c>
      <c r="B2163">
        <v>2000</v>
      </c>
      <c r="C2163">
        <v>45.61</v>
      </c>
      <c r="D2163">
        <v>49.94</v>
      </c>
      <c r="E2163">
        <v>0</v>
      </c>
      <c r="F2163">
        <v>0</v>
      </c>
      <c r="G2163">
        <v>-1.35</v>
      </c>
      <c r="H2163">
        <v>2.98</v>
      </c>
      <c r="I2163">
        <f t="shared" si="99"/>
        <v>-4.33</v>
      </c>
      <c r="J2163">
        <f t="shared" si="100"/>
        <v>49.94</v>
      </c>
      <c r="K2163">
        <f t="shared" si="101"/>
        <v>45.61</v>
      </c>
    </row>
    <row r="2164" spans="1:11" x14ac:dyDescent="0.25">
      <c r="A2164" t="s">
        <v>3077</v>
      </c>
      <c r="B2164">
        <v>2000</v>
      </c>
      <c r="C2164">
        <v>48.58</v>
      </c>
      <c r="D2164">
        <v>53.18</v>
      </c>
      <c r="E2164">
        <v>0</v>
      </c>
      <c r="F2164">
        <v>0</v>
      </c>
      <c r="G2164">
        <v>-1.43</v>
      </c>
      <c r="H2164">
        <v>3.17</v>
      </c>
      <c r="I2164">
        <f t="shared" si="99"/>
        <v>-4.5999999999999996</v>
      </c>
      <c r="J2164">
        <f t="shared" si="100"/>
        <v>53.18</v>
      </c>
      <c r="K2164">
        <f t="shared" si="101"/>
        <v>48.58</v>
      </c>
    </row>
    <row r="2165" spans="1:11" x14ac:dyDescent="0.25">
      <c r="A2165" t="s">
        <v>3078</v>
      </c>
      <c r="B2165">
        <v>2000</v>
      </c>
      <c r="C2165">
        <v>51.28</v>
      </c>
      <c r="D2165">
        <v>56.14</v>
      </c>
      <c r="E2165">
        <v>0</v>
      </c>
      <c r="F2165">
        <v>0</v>
      </c>
      <c r="G2165">
        <v>-1.51</v>
      </c>
      <c r="H2165">
        <v>3.35</v>
      </c>
      <c r="I2165">
        <f t="shared" si="99"/>
        <v>-4.8600000000000003</v>
      </c>
      <c r="J2165">
        <f t="shared" si="100"/>
        <v>56.14</v>
      </c>
      <c r="K2165">
        <f t="shared" si="101"/>
        <v>51.28</v>
      </c>
    </row>
    <row r="2166" spans="1:11" x14ac:dyDescent="0.25">
      <c r="A2166" t="s">
        <v>3079</v>
      </c>
      <c r="B2166">
        <v>2000</v>
      </c>
      <c r="C2166">
        <v>48.3</v>
      </c>
      <c r="D2166">
        <v>62.46</v>
      </c>
      <c r="E2166">
        <v>-1.37</v>
      </c>
      <c r="F2166">
        <v>-11.08</v>
      </c>
      <c r="G2166">
        <v>-1.39</v>
      </c>
      <c r="H2166">
        <v>3.06</v>
      </c>
      <c r="I2166">
        <f t="shared" si="99"/>
        <v>-4.45</v>
      </c>
      <c r="J2166">
        <f t="shared" si="100"/>
        <v>62.46</v>
      </c>
      <c r="K2166">
        <f t="shared" si="101"/>
        <v>48.3</v>
      </c>
    </row>
    <row r="2167" spans="1:11" x14ac:dyDescent="0.25">
      <c r="A2167" t="s">
        <v>3080</v>
      </c>
      <c r="B2167">
        <v>2000</v>
      </c>
      <c r="C2167">
        <v>48.05</v>
      </c>
      <c r="D2167">
        <v>66.66</v>
      </c>
      <c r="E2167">
        <v>-2</v>
      </c>
      <c r="F2167">
        <v>-16.25</v>
      </c>
      <c r="G2167">
        <v>-1.36</v>
      </c>
      <c r="H2167">
        <v>3</v>
      </c>
      <c r="I2167">
        <f t="shared" si="99"/>
        <v>-4.3600000000000003</v>
      </c>
      <c r="J2167">
        <f t="shared" si="100"/>
        <v>66.66</v>
      </c>
      <c r="K2167">
        <f t="shared" si="101"/>
        <v>48.05</v>
      </c>
    </row>
    <row r="2168" spans="1:11" x14ac:dyDescent="0.25">
      <c r="A2168" t="s">
        <v>3081</v>
      </c>
      <c r="B2168">
        <v>2000</v>
      </c>
      <c r="C2168">
        <v>47.89</v>
      </c>
      <c r="D2168">
        <v>72.17</v>
      </c>
      <c r="E2168">
        <v>-2.82</v>
      </c>
      <c r="F2168">
        <v>-22.83</v>
      </c>
      <c r="G2168">
        <v>-1.33</v>
      </c>
      <c r="H2168">
        <v>2.94</v>
      </c>
      <c r="I2168">
        <f t="shared" si="99"/>
        <v>-4.2699999999999996</v>
      </c>
      <c r="J2168">
        <f t="shared" si="100"/>
        <v>72.17</v>
      </c>
      <c r="K2168">
        <f t="shared" si="101"/>
        <v>47.89</v>
      </c>
    </row>
    <row r="2169" spans="1:11" x14ac:dyDescent="0.25">
      <c r="A2169" t="s">
        <v>3082</v>
      </c>
      <c r="B2169">
        <v>2000</v>
      </c>
      <c r="C2169">
        <v>55.61</v>
      </c>
      <c r="D2169">
        <v>75.84</v>
      </c>
      <c r="E2169">
        <v>-2.14</v>
      </c>
      <c r="F2169">
        <v>-17.3</v>
      </c>
      <c r="G2169">
        <v>-1.58</v>
      </c>
      <c r="H2169">
        <v>3.49</v>
      </c>
      <c r="I2169">
        <f t="shared" si="99"/>
        <v>-5.07</v>
      </c>
      <c r="J2169">
        <f t="shared" si="100"/>
        <v>75.84</v>
      </c>
      <c r="K2169">
        <f t="shared" si="101"/>
        <v>55.61</v>
      </c>
    </row>
    <row r="2170" spans="1:11" x14ac:dyDescent="0.25">
      <c r="A2170" t="s">
        <v>3083</v>
      </c>
      <c r="B2170">
        <v>2000</v>
      </c>
      <c r="C2170">
        <v>67.11</v>
      </c>
      <c r="D2170">
        <v>75.400000000000006</v>
      </c>
      <c r="E2170">
        <v>-2.15</v>
      </c>
      <c r="F2170">
        <v>-4.28</v>
      </c>
      <c r="G2170">
        <v>-1.92</v>
      </c>
      <c r="H2170">
        <v>4.24</v>
      </c>
      <c r="I2170">
        <f t="shared" si="99"/>
        <v>-6.16</v>
      </c>
      <c r="J2170">
        <f t="shared" si="100"/>
        <v>75.400000000000006</v>
      </c>
      <c r="K2170">
        <f t="shared" si="101"/>
        <v>67.11</v>
      </c>
    </row>
    <row r="2171" spans="1:11" x14ac:dyDescent="0.25">
      <c r="A2171" t="s">
        <v>3084</v>
      </c>
      <c r="B2171">
        <v>2000</v>
      </c>
      <c r="C2171">
        <v>49.12</v>
      </c>
      <c r="D2171">
        <v>57.18</v>
      </c>
      <c r="E2171">
        <v>-0.87</v>
      </c>
      <c r="F2171">
        <v>-4.3499999999999996</v>
      </c>
      <c r="G2171">
        <v>-1.43</v>
      </c>
      <c r="H2171">
        <v>3.15</v>
      </c>
      <c r="I2171">
        <f t="shared" si="99"/>
        <v>-4.58</v>
      </c>
      <c r="J2171">
        <f t="shared" si="100"/>
        <v>57.18</v>
      </c>
      <c r="K2171">
        <f t="shared" si="101"/>
        <v>49.12</v>
      </c>
    </row>
    <row r="2172" spans="1:11" x14ac:dyDescent="0.25">
      <c r="A2172" t="s">
        <v>3085</v>
      </c>
      <c r="B2172">
        <v>2000</v>
      </c>
      <c r="C2172">
        <v>43.1</v>
      </c>
      <c r="D2172">
        <v>55.9</v>
      </c>
      <c r="E2172">
        <v>-1.52</v>
      </c>
      <c r="F2172">
        <v>-10.38</v>
      </c>
      <c r="G2172">
        <v>-1.23</v>
      </c>
      <c r="H2172">
        <v>2.71</v>
      </c>
      <c r="I2172">
        <f t="shared" si="99"/>
        <v>-3.94</v>
      </c>
      <c r="J2172">
        <f t="shared" si="100"/>
        <v>55.9</v>
      </c>
      <c r="K2172">
        <f t="shared" si="101"/>
        <v>43.1</v>
      </c>
    </row>
    <row r="2173" spans="1:11" x14ac:dyDescent="0.25">
      <c r="A2173" t="s">
        <v>3086</v>
      </c>
      <c r="B2173">
        <v>2000</v>
      </c>
      <c r="C2173">
        <v>41.2</v>
      </c>
      <c r="D2173">
        <v>56</v>
      </c>
      <c r="E2173">
        <v>-1.55</v>
      </c>
      <c r="F2173">
        <v>-12.59</v>
      </c>
      <c r="G2173">
        <v>-1.17</v>
      </c>
      <c r="H2173">
        <v>2.59</v>
      </c>
      <c r="I2173">
        <f t="shared" si="99"/>
        <v>-3.76</v>
      </c>
      <c r="J2173">
        <f t="shared" si="100"/>
        <v>56</v>
      </c>
      <c r="K2173">
        <f t="shared" si="101"/>
        <v>41.2</v>
      </c>
    </row>
    <row r="2174" spans="1:11" x14ac:dyDescent="0.25">
      <c r="A2174" t="s">
        <v>3087</v>
      </c>
      <c r="B2174">
        <v>2000</v>
      </c>
      <c r="C2174">
        <v>49.26</v>
      </c>
      <c r="D2174">
        <v>55.56</v>
      </c>
      <c r="E2174">
        <v>-0.66</v>
      </c>
      <c r="F2174">
        <v>-2.36</v>
      </c>
      <c r="G2174">
        <v>-1.43</v>
      </c>
      <c r="H2174">
        <v>3.17</v>
      </c>
      <c r="I2174">
        <f t="shared" si="99"/>
        <v>-4.5999999999999996</v>
      </c>
      <c r="J2174">
        <f t="shared" si="100"/>
        <v>55.56</v>
      </c>
      <c r="K2174">
        <f t="shared" si="101"/>
        <v>49.26</v>
      </c>
    </row>
    <row r="2175" spans="1:11" x14ac:dyDescent="0.25">
      <c r="A2175" t="s">
        <v>3088</v>
      </c>
      <c r="B2175">
        <v>2000</v>
      </c>
      <c r="C2175">
        <v>36.89</v>
      </c>
      <c r="D2175">
        <v>48.66</v>
      </c>
      <c r="E2175">
        <v>-1.18</v>
      </c>
      <c r="F2175">
        <v>-9.57</v>
      </c>
      <c r="G2175">
        <v>-1.05</v>
      </c>
      <c r="H2175">
        <v>2.33</v>
      </c>
      <c r="I2175">
        <f t="shared" si="99"/>
        <v>-3.38</v>
      </c>
      <c r="J2175">
        <f t="shared" si="100"/>
        <v>48.66</v>
      </c>
      <c r="K2175">
        <f t="shared" si="101"/>
        <v>36.89</v>
      </c>
    </row>
    <row r="2176" spans="1:11" x14ac:dyDescent="0.25">
      <c r="A2176" t="s">
        <v>3089</v>
      </c>
      <c r="B2176">
        <v>2000</v>
      </c>
      <c r="C2176">
        <v>43.05</v>
      </c>
      <c r="D2176">
        <v>47.13</v>
      </c>
      <c r="E2176">
        <v>0</v>
      </c>
      <c r="F2176">
        <v>0</v>
      </c>
      <c r="G2176">
        <v>-1.27</v>
      </c>
      <c r="H2176">
        <v>2.81</v>
      </c>
      <c r="I2176">
        <f t="shared" si="99"/>
        <v>-4.08</v>
      </c>
      <c r="J2176">
        <f t="shared" si="100"/>
        <v>47.13</v>
      </c>
      <c r="K2176">
        <f t="shared" si="101"/>
        <v>43.05</v>
      </c>
    </row>
    <row r="2177" spans="1:11" x14ac:dyDescent="0.25">
      <c r="A2177" t="s">
        <v>3090</v>
      </c>
      <c r="B2177">
        <v>2000</v>
      </c>
      <c r="C2177">
        <v>14.29</v>
      </c>
      <c r="D2177">
        <v>15.75</v>
      </c>
      <c r="E2177">
        <v>0</v>
      </c>
      <c r="F2177">
        <v>0</v>
      </c>
      <c r="G2177">
        <v>-0.47</v>
      </c>
      <c r="H2177">
        <v>0.99</v>
      </c>
      <c r="I2177">
        <f t="shared" si="99"/>
        <v>-1.46</v>
      </c>
      <c r="J2177">
        <f t="shared" si="100"/>
        <v>15.75</v>
      </c>
      <c r="K2177">
        <f t="shared" si="101"/>
        <v>14.29</v>
      </c>
    </row>
    <row r="2178" spans="1:11" x14ac:dyDescent="0.25">
      <c r="A2178" t="s">
        <v>3091</v>
      </c>
      <c r="B2178">
        <v>2000</v>
      </c>
      <c r="C2178">
        <v>14.11</v>
      </c>
      <c r="D2178">
        <v>15.55</v>
      </c>
      <c r="E2178">
        <v>0</v>
      </c>
      <c r="F2178">
        <v>0</v>
      </c>
      <c r="G2178">
        <v>-0.46</v>
      </c>
      <c r="H2178">
        <v>0.98</v>
      </c>
      <c r="I2178">
        <f t="shared" ref="I2178:I2241" si="102">+G2178-H2178</f>
        <v>-1.44</v>
      </c>
      <c r="J2178">
        <f t="shared" si="100"/>
        <v>15.55</v>
      </c>
      <c r="K2178">
        <f t="shared" si="101"/>
        <v>14.11</v>
      </c>
    </row>
    <row r="2179" spans="1:11" x14ac:dyDescent="0.25">
      <c r="A2179" t="s">
        <v>3092</v>
      </c>
      <c r="B2179">
        <v>2000</v>
      </c>
      <c r="C2179">
        <v>12.67</v>
      </c>
      <c r="D2179">
        <v>13.96</v>
      </c>
      <c r="E2179">
        <v>0</v>
      </c>
      <c r="F2179">
        <v>0</v>
      </c>
      <c r="G2179">
        <v>-0.41</v>
      </c>
      <c r="H2179">
        <v>0.88</v>
      </c>
      <c r="I2179">
        <f t="shared" si="102"/>
        <v>-1.29</v>
      </c>
      <c r="J2179">
        <f t="shared" ref="J2179:J2242" si="103">D2179</f>
        <v>13.96</v>
      </c>
      <c r="K2179">
        <f t="shared" ref="K2179:K2242" si="104">C2179</f>
        <v>12.67</v>
      </c>
    </row>
    <row r="2180" spans="1:11" x14ac:dyDescent="0.25">
      <c r="A2180" t="s">
        <v>3093</v>
      </c>
      <c r="B2180">
        <v>2000</v>
      </c>
      <c r="C2180">
        <v>12.67</v>
      </c>
      <c r="D2180">
        <v>13.96</v>
      </c>
      <c r="E2180">
        <v>0</v>
      </c>
      <c r="F2180">
        <v>0</v>
      </c>
      <c r="G2180">
        <v>-0.41</v>
      </c>
      <c r="H2180">
        <v>0.88</v>
      </c>
      <c r="I2180">
        <f t="shared" si="102"/>
        <v>-1.29</v>
      </c>
      <c r="J2180">
        <f t="shared" si="103"/>
        <v>13.96</v>
      </c>
      <c r="K2180">
        <f t="shared" si="104"/>
        <v>12.67</v>
      </c>
    </row>
    <row r="2181" spans="1:11" x14ac:dyDescent="0.25">
      <c r="A2181" t="s">
        <v>3094</v>
      </c>
      <c r="B2181">
        <v>2000</v>
      </c>
      <c r="C2181">
        <v>12.67</v>
      </c>
      <c r="D2181">
        <v>13.96</v>
      </c>
      <c r="E2181">
        <v>0</v>
      </c>
      <c r="F2181">
        <v>0</v>
      </c>
      <c r="G2181">
        <v>-0.41</v>
      </c>
      <c r="H2181">
        <v>0.88</v>
      </c>
      <c r="I2181">
        <f t="shared" si="102"/>
        <v>-1.29</v>
      </c>
      <c r="J2181">
        <f t="shared" si="103"/>
        <v>13.96</v>
      </c>
      <c r="K2181">
        <f t="shared" si="104"/>
        <v>12.67</v>
      </c>
    </row>
    <row r="2182" spans="1:11" x14ac:dyDescent="0.25">
      <c r="A2182" t="s">
        <v>3095</v>
      </c>
      <c r="B2182">
        <v>2000</v>
      </c>
      <c r="C2182">
        <v>12.67</v>
      </c>
      <c r="D2182">
        <v>13.96</v>
      </c>
      <c r="E2182">
        <v>0</v>
      </c>
      <c r="F2182">
        <v>0</v>
      </c>
      <c r="G2182">
        <v>-0.41</v>
      </c>
      <c r="H2182">
        <v>0.88</v>
      </c>
      <c r="I2182">
        <f t="shared" si="102"/>
        <v>-1.29</v>
      </c>
      <c r="J2182">
        <f t="shared" si="103"/>
        <v>13.96</v>
      </c>
      <c r="K2182">
        <f t="shared" si="104"/>
        <v>12.67</v>
      </c>
    </row>
    <row r="2183" spans="1:11" x14ac:dyDescent="0.25">
      <c r="A2183" t="s">
        <v>3096</v>
      </c>
      <c r="B2183">
        <v>2000</v>
      </c>
      <c r="C2183">
        <v>27.68</v>
      </c>
      <c r="D2183">
        <v>30.51</v>
      </c>
      <c r="E2183">
        <v>0</v>
      </c>
      <c r="F2183">
        <v>0</v>
      </c>
      <c r="G2183">
        <v>-0.91</v>
      </c>
      <c r="H2183">
        <v>1.92</v>
      </c>
      <c r="I2183">
        <f t="shared" si="102"/>
        <v>-2.83</v>
      </c>
      <c r="J2183">
        <f t="shared" si="103"/>
        <v>30.51</v>
      </c>
      <c r="K2183">
        <f t="shared" si="104"/>
        <v>27.68</v>
      </c>
    </row>
    <row r="2184" spans="1:11" x14ac:dyDescent="0.25">
      <c r="A2184" t="s">
        <v>3097</v>
      </c>
      <c r="B2184">
        <v>2000</v>
      </c>
      <c r="C2184">
        <v>19.47</v>
      </c>
      <c r="D2184">
        <v>41.45</v>
      </c>
      <c r="E2184">
        <v>-2.9</v>
      </c>
      <c r="F2184">
        <v>-23.19</v>
      </c>
      <c r="G2184">
        <v>-0.54</v>
      </c>
      <c r="H2184">
        <v>1.1499999999999999</v>
      </c>
      <c r="I2184">
        <f t="shared" si="102"/>
        <v>-1.69</v>
      </c>
      <c r="J2184">
        <f t="shared" si="103"/>
        <v>41.45</v>
      </c>
      <c r="K2184">
        <f t="shared" si="104"/>
        <v>19.47</v>
      </c>
    </row>
    <row r="2185" spans="1:11" x14ac:dyDescent="0.25">
      <c r="A2185" t="s">
        <v>3098</v>
      </c>
      <c r="B2185">
        <v>2000</v>
      </c>
      <c r="C2185">
        <v>23.23</v>
      </c>
      <c r="D2185">
        <v>42.91</v>
      </c>
      <c r="E2185">
        <v>-2.5</v>
      </c>
      <c r="F2185">
        <v>-20.059999999999999</v>
      </c>
      <c r="G2185">
        <v>-0.68</v>
      </c>
      <c r="H2185">
        <v>1.44</v>
      </c>
      <c r="I2185">
        <f t="shared" si="102"/>
        <v>-2.12</v>
      </c>
      <c r="J2185">
        <f t="shared" si="103"/>
        <v>42.91</v>
      </c>
      <c r="K2185">
        <f t="shared" si="104"/>
        <v>23.23</v>
      </c>
    </row>
    <row r="2186" spans="1:11" x14ac:dyDescent="0.25">
      <c r="A2186" t="s">
        <v>3099</v>
      </c>
      <c r="B2186">
        <v>2000</v>
      </c>
      <c r="C2186">
        <v>24.26</v>
      </c>
      <c r="D2186">
        <v>44.6</v>
      </c>
      <c r="E2186">
        <v>-2.59</v>
      </c>
      <c r="F2186">
        <v>-20.72</v>
      </c>
      <c r="G2186">
        <v>-0.71</v>
      </c>
      <c r="H2186">
        <v>1.5</v>
      </c>
      <c r="I2186">
        <f t="shared" si="102"/>
        <v>-2.21</v>
      </c>
      <c r="J2186">
        <f t="shared" si="103"/>
        <v>44.6</v>
      </c>
      <c r="K2186">
        <f t="shared" si="104"/>
        <v>24.26</v>
      </c>
    </row>
    <row r="2187" spans="1:11" x14ac:dyDescent="0.25">
      <c r="A2187" t="s">
        <v>3100</v>
      </c>
      <c r="B2187">
        <v>2000</v>
      </c>
      <c r="C2187">
        <v>36.11</v>
      </c>
      <c r="D2187">
        <v>48.14</v>
      </c>
      <c r="E2187">
        <v>-1.21</v>
      </c>
      <c r="F2187">
        <v>-9.68</v>
      </c>
      <c r="G2187">
        <v>-1.1399999999999999</v>
      </c>
      <c r="H2187">
        <v>2.42</v>
      </c>
      <c r="I2187">
        <f t="shared" si="102"/>
        <v>-3.5599999999999996</v>
      </c>
      <c r="J2187">
        <f t="shared" si="103"/>
        <v>48.14</v>
      </c>
      <c r="K2187">
        <f t="shared" si="104"/>
        <v>36.11</v>
      </c>
    </row>
    <row r="2188" spans="1:11" x14ac:dyDescent="0.25">
      <c r="A2188" t="s">
        <v>3101</v>
      </c>
      <c r="B2188">
        <v>2000</v>
      </c>
      <c r="C2188">
        <v>36.049999999999997</v>
      </c>
      <c r="D2188">
        <v>49.79</v>
      </c>
      <c r="E2188">
        <v>-1.46</v>
      </c>
      <c r="F2188">
        <v>-11.67</v>
      </c>
      <c r="G2188">
        <v>-1.1299999999999999</v>
      </c>
      <c r="H2188">
        <v>2.4</v>
      </c>
      <c r="I2188">
        <f t="shared" si="102"/>
        <v>-3.53</v>
      </c>
      <c r="J2188">
        <f t="shared" si="103"/>
        <v>49.79</v>
      </c>
      <c r="K2188">
        <f t="shared" si="104"/>
        <v>36.049999999999997</v>
      </c>
    </row>
    <row r="2189" spans="1:11" x14ac:dyDescent="0.25">
      <c r="A2189" t="s">
        <v>3102</v>
      </c>
      <c r="B2189">
        <v>2000</v>
      </c>
      <c r="C2189">
        <v>40.29</v>
      </c>
      <c r="D2189">
        <v>52.14</v>
      </c>
      <c r="E2189">
        <v>-1.1200000000000001</v>
      </c>
      <c r="F2189">
        <v>-8.98</v>
      </c>
      <c r="G2189">
        <v>-1.28</v>
      </c>
      <c r="H2189">
        <v>2.71</v>
      </c>
      <c r="I2189">
        <f t="shared" si="102"/>
        <v>-3.99</v>
      </c>
      <c r="J2189">
        <f t="shared" si="103"/>
        <v>52.14</v>
      </c>
      <c r="K2189">
        <f t="shared" si="104"/>
        <v>40.29</v>
      </c>
    </row>
    <row r="2190" spans="1:11" x14ac:dyDescent="0.25">
      <c r="A2190" t="s">
        <v>3103</v>
      </c>
      <c r="B2190">
        <v>2000</v>
      </c>
      <c r="C2190">
        <v>40.909999999999997</v>
      </c>
      <c r="D2190">
        <v>53.16</v>
      </c>
      <c r="E2190">
        <v>-1.17</v>
      </c>
      <c r="F2190">
        <v>-9.3699999999999992</v>
      </c>
      <c r="G2190">
        <v>-1.3</v>
      </c>
      <c r="H2190">
        <v>2.75</v>
      </c>
      <c r="I2190">
        <f t="shared" si="102"/>
        <v>-4.05</v>
      </c>
      <c r="J2190">
        <f t="shared" si="103"/>
        <v>53.16</v>
      </c>
      <c r="K2190">
        <f t="shared" si="104"/>
        <v>40.909999999999997</v>
      </c>
    </row>
    <row r="2191" spans="1:11" x14ac:dyDescent="0.25">
      <c r="A2191" t="s">
        <v>3104</v>
      </c>
      <c r="B2191">
        <v>2000</v>
      </c>
      <c r="C2191">
        <v>41.05</v>
      </c>
      <c r="D2191">
        <v>53.3</v>
      </c>
      <c r="E2191">
        <v>-1.17</v>
      </c>
      <c r="F2191">
        <v>-9.36</v>
      </c>
      <c r="G2191">
        <v>-1.3</v>
      </c>
      <c r="H2191">
        <v>2.76</v>
      </c>
      <c r="I2191">
        <f t="shared" si="102"/>
        <v>-4.0599999999999996</v>
      </c>
      <c r="J2191">
        <f t="shared" si="103"/>
        <v>53.3</v>
      </c>
      <c r="K2191">
        <f t="shared" si="104"/>
        <v>41.05</v>
      </c>
    </row>
    <row r="2192" spans="1:11" x14ac:dyDescent="0.25">
      <c r="A2192" t="s">
        <v>3105</v>
      </c>
      <c r="B2192">
        <v>2000</v>
      </c>
      <c r="C2192">
        <v>42.58</v>
      </c>
      <c r="D2192">
        <v>56.07</v>
      </c>
      <c r="E2192">
        <v>-1.33</v>
      </c>
      <c r="F2192">
        <v>-10.61</v>
      </c>
      <c r="G2192">
        <v>-1.35</v>
      </c>
      <c r="H2192">
        <v>2.86</v>
      </c>
      <c r="I2192">
        <f t="shared" si="102"/>
        <v>-4.21</v>
      </c>
      <c r="J2192">
        <f t="shared" si="103"/>
        <v>56.07</v>
      </c>
      <c r="K2192">
        <f t="shared" si="104"/>
        <v>42.58</v>
      </c>
    </row>
    <row r="2193" spans="1:11" x14ac:dyDescent="0.25">
      <c r="A2193" t="s">
        <v>3106</v>
      </c>
      <c r="B2193">
        <v>2000</v>
      </c>
      <c r="C2193">
        <v>42.58</v>
      </c>
      <c r="D2193">
        <v>56.07</v>
      </c>
      <c r="E2193">
        <v>-1.33</v>
      </c>
      <c r="F2193">
        <v>-10.61</v>
      </c>
      <c r="G2193">
        <v>-1.35</v>
      </c>
      <c r="H2193">
        <v>2.86</v>
      </c>
      <c r="I2193">
        <f t="shared" si="102"/>
        <v>-4.21</v>
      </c>
      <c r="J2193">
        <f t="shared" si="103"/>
        <v>56.07</v>
      </c>
      <c r="K2193">
        <f t="shared" si="104"/>
        <v>42.58</v>
      </c>
    </row>
    <row r="2194" spans="1:11" x14ac:dyDescent="0.25">
      <c r="A2194" t="s">
        <v>3107</v>
      </c>
      <c r="B2194">
        <v>2000</v>
      </c>
      <c r="C2194">
        <v>35.69</v>
      </c>
      <c r="D2194">
        <v>59.77</v>
      </c>
      <c r="E2194">
        <v>-2.96</v>
      </c>
      <c r="F2194">
        <v>-23.7</v>
      </c>
      <c r="G2194">
        <v>-1.07</v>
      </c>
      <c r="H2194">
        <v>2.27</v>
      </c>
      <c r="I2194">
        <f t="shared" si="102"/>
        <v>-3.34</v>
      </c>
      <c r="J2194">
        <f t="shared" si="103"/>
        <v>59.77</v>
      </c>
      <c r="K2194">
        <f t="shared" si="104"/>
        <v>35.69</v>
      </c>
    </row>
    <row r="2195" spans="1:11" x14ac:dyDescent="0.25">
      <c r="A2195" t="s">
        <v>3108</v>
      </c>
      <c r="B2195">
        <v>2000</v>
      </c>
      <c r="C2195">
        <v>40.909999999999997</v>
      </c>
      <c r="D2195">
        <v>53.16</v>
      </c>
      <c r="E2195">
        <v>-1.17</v>
      </c>
      <c r="F2195">
        <v>-9.3699999999999992</v>
      </c>
      <c r="G2195">
        <v>-1.3</v>
      </c>
      <c r="H2195">
        <v>2.75</v>
      </c>
      <c r="I2195">
        <f t="shared" si="102"/>
        <v>-4.05</v>
      </c>
      <c r="J2195">
        <f t="shared" si="103"/>
        <v>53.16</v>
      </c>
      <c r="K2195">
        <f t="shared" si="104"/>
        <v>40.909999999999997</v>
      </c>
    </row>
    <row r="2196" spans="1:11" x14ac:dyDescent="0.25">
      <c r="A2196" t="s">
        <v>3109</v>
      </c>
      <c r="B2196">
        <v>2000</v>
      </c>
      <c r="C2196">
        <v>40.67</v>
      </c>
      <c r="D2196">
        <v>52.92</v>
      </c>
      <c r="E2196">
        <v>-1.17</v>
      </c>
      <c r="F2196">
        <v>-9.39</v>
      </c>
      <c r="G2196">
        <v>-1.29</v>
      </c>
      <c r="H2196">
        <v>2.74</v>
      </c>
      <c r="I2196">
        <f t="shared" si="102"/>
        <v>-4.03</v>
      </c>
      <c r="J2196">
        <f t="shared" si="103"/>
        <v>52.92</v>
      </c>
      <c r="K2196">
        <f t="shared" si="104"/>
        <v>40.67</v>
      </c>
    </row>
    <row r="2197" spans="1:11" x14ac:dyDescent="0.25">
      <c r="A2197" t="s">
        <v>3110</v>
      </c>
      <c r="B2197">
        <v>2000</v>
      </c>
      <c r="C2197">
        <v>35.979999999999997</v>
      </c>
      <c r="D2197">
        <v>53.24</v>
      </c>
      <c r="E2197">
        <v>-1.97</v>
      </c>
      <c r="F2197">
        <v>-15.76</v>
      </c>
      <c r="G2197">
        <v>-1.1100000000000001</v>
      </c>
      <c r="H2197">
        <v>2.36</v>
      </c>
      <c r="I2197">
        <f t="shared" si="102"/>
        <v>-3.4699999999999998</v>
      </c>
      <c r="J2197">
        <f t="shared" si="103"/>
        <v>53.24</v>
      </c>
      <c r="K2197">
        <f t="shared" si="104"/>
        <v>35.979999999999997</v>
      </c>
    </row>
    <row r="2198" spans="1:11" x14ac:dyDescent="0.25">
      <c r="A2198" t="s">
        <v>3111</v>
      </c>
      <c r="B2198">
        <v>2000</v>
      </c>
      <c r="C2198">
        <v>47.66</v>
      </c>
      <c r="D2198">
        <v>52.52</v>
      </c>
      <c r="E2198">
        <v>0</v>
      </c>
      <c r="F2198">
        <v>0</v>
      </c>
      <c r="G2198">
        <v>-1.56</v>
      </c>
      <c r="H2198">
        <v>3.3</v>
      </c>
      <c r="I2198">
        <f t="shared" si="102"/>
        <v>-4.8599999999999994</v>
      </c>
      <c r="J2198">
        <f t="shared" si="103"/>
        <v>52.52</v>
      </c>
      <c r="K2198">
        <f t="shared" si="104"/>
        <v>47.66</v>
      </c>
    </row>
    <row r="2199" spans="1:11" x14ac:dyDescent="0.25">
      <c r="A2199" t="s">
        <v>3112</v>
      </c>
      <c r="B2199">
        <v>2000</v>
      </c>
      <c r="C2199">
        <v>45.99</v>
      </c>
      <c r="D2199">
        <v>50.68</v>
      </c>
      <c r="E2199">
        <v>0</v>
      </c>
      <c r="F2199">
        <v>0</v>
      </c>
      <c r="G2199">
        <v>-1.5</v>
      </c>
      <c r="H2199">
        <v>3.19</v>
      </c>
      <c r="I2199">
        <f t="shared" si="102"/>
        <v>-4.6899999999999995</v>
      </c>
      <c r="J2199">
        <f t="shared" si="103"/>
        <v>50.68</v>
      </c>
      <c r="K2199">
        <f t="shared" si="104"/>
        <v>45.99</v>
      </c>
    </row>
    <row r="2200" spans="1:11" x14ac:dyDescent="0.25">
      <c r="A2200" t="s">
        <v>3113</v>
      </c>
      <c r="B2200">
        <v>2000</v>
      </c>
      <c r="C2200">
        <v>44.25</v>
      </c>
      <c r="D2200">
        <v>48.77</v>
      </c>
      <c r="E2200">
        <v>0</v>
      </c>
      <c r="F2200">
        <v>0</v>
      </c>
      <c r="G2200">
        <v>-1.45</v>
      </c>
      <c r="H2200">
        <v>3.07</v>
      </c>
      <c r="I2200">
        <f t="shared" si="102"/>
        <v>-4.5199999999999996</v>
      </c>
      <c r="J2200">
        <f t="shared" si="103"/>
        <v>48.77</v>
      </c>
      <c r="K2200">
        <f t="shared" si="104"/>
        <v>44.25</v>
      </c>
    </row>
    <row r="2201" spans="1:11" x14ac:dyDescent="0.25">
      <c r="A2201" t="s">
        <v>3114</v>
      </c>
      <c r="B2201">
        <v>2000</v>
      </c>
      <c r="C2201">
        <v>13.92</v>
      </c>
      <c r="D2201">
        <v>15.34</v>
      </c>
      <c r="E2201">
        <v>0</v>
      </c>
      <c r="F2201">
        <v>0</v>
      </c>
      <c r="G2201">
        <v>-0.44</v>
      </c>
      <c r="H2201">
        <v>0.98</v>
      </c>
      <c r="I2201">
        <f t="shared" si="102"/>
        <v>-1.42</v>
      </c>
      <c r="J2201">
        <f t="shared" si="103"/>
        <v>15.34</v>
      </c>
      <c r="K2201">
        <f t="shared" si="104"/>
        <v>13.92</v>
      </c>
    </row>
    <row r="2202" spans="1:11" x14ac:dyDescent="0.25">
      <c r="A2202" t="s">
        <v>3115</v>
      </c>
      <c r="B2202">
        <v>2000</v>
      </c>
      <c r="C2202">
        <v>13.74</v>
      </c>
      <c r="D2202">
        <v>15.13</v>
      </c>
      <c r="E2202">
        <v>0</v>
      </c>
      <c r="F2202">
        <v>0</v>
      </c>
      <c r="G2202">
        <v>-0.43</v>
      </c>
      <c r="H2202">
        <v>0.96</v>
      </c>
      <c r="I2202">
        <f t="shared" si="102"/>
        <v>-1.39</v>
      </c>
      <c r="J2202">
        <f t="shared" si="103"/>
        <v>15.13</v>
      </c>
      <c r="K2202">
        <f t="shared" si="104"/>
        <v>13.74</v>
      </c>
    </row>
    <row r="2203" spans="1:11" x14ac:dyDescent="0.25">
      <c r="A2203" t="s">
        <v>3116</v>
      </c>
      <c r="B2203">
        <v>2000</v>
      </c>
      <c r="C2203">
        <v>13.92</v>
      </c>
      <c r="D2203">
        <v>15.34</v>
      </c>
      <c r="E2203">
        <v>0</v>
      </c>
      <c r="F2203">
        <v>0</v>
      </c>
      <c r="G2203">
        <v>-0.44</v>
      </c>
      <c r="H2203">
        <v>0.98</v>
      </c>
      <c r="I2203">
        <f t="shared" si="102"/>
        <v>-1.42</v>
      </c>
      <c r="J2203">
        <f t="shared" si="103"/>
        <v>15.34</v>
      </c>
      <c r="K2203">
        <f t="shared" si="104"/>
        <v>13.92</v>
      </c>
    </row>
    <row r="2204" spans="1:11" x14ac:dyDescent="0.25">
      <c r="A2204" t="s">
        <v>3117</v>
      </c>
      <c r="B2204">
        <v>2000</v>
      </c>
      <c r="C2204">
        <v>13.92</v>
      </c>
      <c r="D2204">
        <v>15.34</v>
      </c>
      <c r="E2204">
        <v>0</v>
      </c>
      <c r="F2204">
        <v>0</v>
      </c>
      <c r="G2204">
        <v>-0.44</v>
      </c>
      <c r="H2204">
        <v>0.98</v>
      </c>
      <c r="I2204">
        <f t="shared" si="102"/>
        <v>-1.42</v>
      </c>
      <c r="J2204">
        <f t="shared" si="103"/>
        <v>15.34</v>
      </c>
      <c r="K2204">
        <f t="shared" si="104"/>
        <v>13.92</v>
      </c>
    </row>
    <row r="2205" spans="1:11" x14ac:dyDescent="0.25">
      <c r="A2205" t="s">
        <v>3118</v>
      </c>
      <c r="B2205">
        <v>2000</v>
      </c>
      <c r="C2205">
        <v>12.5</v>
      </c>
      <c r="D2205">
        <v>13.77</v>
      </c>
      <c r="E2205">
        <v>0</v>
      </c>
      <c r="F2205">
        <v>0</v>
      </c>
      <c r="G2205">
        <v>-0.39</v>
      </c>
      <c r="H2205">
        <v>0.88</v>
      </c>
      <c r="I2205">
        <f t="shared" si="102"/>
        <v>-1.27</v>
      </c>
      <c r="J2205">
        <f t="shared" si="103"/>
        <v>13.77</v>
      </c>
      <c r="K2205">
        <f t="shared" si="104"/>
        <v>12.5</v>
      </c>
    </row>
    <row r="2206" spans="1:11" x14ac:dyDescent="0.25">
      <c r="A2206" t="s">
        <v>3119</v>
      </c>
      <c r="B2206">
        <v>2000</v>
      </c>
      <c r="C2206">
        <v>13.74</v>
      </c>
      <c r="D2206">
        <v>15.13</v>
      </c>
      <c r="E2206">
        <v>0</v>
      </c>
      <c r="F2206">
        <v>0</v>
      </c>
      <c r="G2206">
        <v>-0.43</v>
      </c>
      <c r="H2206">
        <v>0.96</v>
      </c>
      <c r="I2206">
        <f t="shared" si="102"/>
        <v>-1.39</v>
      </c>
      <c r="J2206">
        <f t="shared" si="103"/>
        <v>15.13</v>
      </c>
      <c r="K2206">
        <f t="shared" si="104"/>
        <v>13.74</v>
      </c>
    </row>
    <row r="2207" spans="1:11" x14ac:dyDescent="0.25">
      <c r="A2207" t="s">
        <v>3120</v>
      </c>
      <c r="B2207">
        <v>2000</v>
      </c>
      <c r="C2207">
        <v>39.369999999999997</v>
      </c>
      <c r="D2207">
        <v>43.36</v>
      </c>
      <c r="E2207">
        <v>0</v>
      </c>
      <c r="F2207">
        <v>0</v>
      </c>
      <c r="G2207">
        <v>-1.23</v>
      </c>
      <c r="H2207">
        <v>2.76</v>
      </c>
      <c r="I2207">
        <f t="shared" si="102"/>
        <v>-3.9899999999999998</v>
      </c>
      <c r="J2207">
        <f t="shared" si="103"/>
        <v>43.36</v>
      </c>
      <c r="K2207">
        <f t="shared" si="104"/>
        <v>39.369999999999997</v>
      </c>
    </row>
    <row r="2208" spans="1:11" x14ac:dyDescent="0.25">
      <c r="A2208" t="s">
        <v>3121</v>
      </c>
      <c r="B2208">
        <v>2000</v>
      </c>
      <c r="C2208">
        <v>49.41</v>
      </c>
      <c r="D2208">
        <v>54.42</v>
      </c>
      <c r="E2208">
        <v>0</v>
      </c>
      <c r="F2208">
        <v>0</v>
      </c>
      <c r="G2208">
        <v>-1.55</v>
      </c>
      <c r="H2208">
        <v>3.46</v>
      </c>
      <c r="I2208">
        <f t="shared" si="102"/>
        <v>-5.01</v>
      </c>
      <c r="J2208">
        <f t="shared" si="103"/>
        <v>54.42</v>
      </c>
      <c r="K2208">
        <f t="shared" si="104"/>
        <v>49.41</v>
      </c>
    </row>
    <row r="2209" spans="1:11" x14ac:dyDescent="0.25">
      <c r="A2209" t="s">
        <v>3122</v>
      </c>
      <c r="B2209">
        <v>2000</v>
      </c>
      <c r="C2209">
        <v>37.42</v>
      </c>
      <c r="D2209">
        <v>41.15</v>
      </c>
      <c r="E2209">
        <v>0</v>
      </c>
      <c r="F2209">
        <v>0</v>
      </c>
      <c r="G2209">
        <v>-1.18</v>
      </c>
      <c r="H2209">
        <v>2.5499999999999998</v>
      </c>
      <c r="I2209">
        <f t="shared" si="102"/>
        <v>-3.7299999999999995</v>
      </c>
      <c r="J2209">
        <f t="shared" si="103"/>
        <v>41.15</v>
      </c>
      <c r="K2209">
        <f t="shared" si="104"/>
        <v>37.42</v>
      </c>
    </row>
    <row r="2210" spans="1:11" x14ac:dyDescent="0.25">
      <c r="A2210" t="s">
        <v>3123</v>
      </c>
      <c r="B2210">
        <v>2000</v>
      </c>
      <c r="C2210">
        <v>20.27</v>
      </c>
      <c r="D2210">
        <v>41.69</v>
      </c>
      <c r="E2210">
        <v>-2.82</v>
      </c>
      <c r="F2210">
        <v>-22.5</v>
      </c>
      <c r="G2210">
        <v>-0.55000000000000004</v>
      </c>
      <c r="H2210">
        <v>1.19</v>
      </c>
      <c r="I2210">
        <f t="shared" si="102"/>
        <v>-1.74</v>
      </c>
      <c r="J2210">
        <f t="shared" si="103"/>
        <v>41.69</v>
      </c>
      <c r="K2210">
        <f t="shared" si="104"/>
        <v>20.27</v>
      </c>
    </row>
    <row r="2211" spans="1:11" x14ac:dyDescent="0.25">
      <c r="A2211" t="s">
        <v>3124</v>
      </c>
      <c r="B2211">
        <v>2000</v>
      </c>
      <c r="C2211">
        <v>15.5</v>
      </c>
      <c r="D2211">
        <v>41.68</v>
      </c>
      <c r="E2211">
        <v>-3.58</v>
      </c>
      <c r="F2211">
        <v>-28.58</v>
      </c>
      <c r="G2211">
        <v>-0.37</v>
      </c>
      <c r="H2211">
        <v>0.81</v>
      </c>
      <c r="I2211">
        <f t="shared" si="102"/>
        <v>-1.1800000000000002</v>
      </c>
      <c r="J2211">
        <f t="shared" si="103"/>
        <v>41.68</v>
      </c>
      <c r="K2211">
        <f t="shared" si="104"/>
        <v>15.5</v>
      </c>
    </row>
    <row r="2212" spans="1:11" x14ac:dyDescent="0.25">
      <c r="A2212" t="s">
        <v>3125</v>
      </c>
      <c r="B2212">
        <v>2000</v>
      </c>
      <c r="C2212">
        <v>13.81</v>
      </c>
      <c r="D2212">
        <v>41.19</v>
      </c>
      <c r="E2212">
        <v>-3.78</v>
      </c>
      <c r="F2212">
        <v>-30.16</v>
      </c>
      <c r="G2212">
        <v>-0.32</v>
      </c>
      <c r="H2212">
        <v>0.68</v>
      </c>
      <c r="I2212">
        <f t="shared" si="102"/>
        <v>-1</v>
      </c>
      <c r="J2212">
        <f t="shared" si="103"/>
        <v>41.19</v>
      </c>
      <c r="K2212">
        <f t="shared" si="104"/>
        <v>13.81</v>
      </c>
    </row>
    <row r="2213" spans="1:11" x14ac:dyDescent="0.25">
      <c r="A2213" t="s">
        <v>3126</v>
      </c>
      <c r="B2213">
        <v>2000</v>
      </c>
      <c r="C2213">
        <v>13.94</v>
      </c>
      <c r="D2213">
        <v>17.14</v>
      </c>
      <c r="E2213">
        <v>-0.26</v>
      </c>
      <c r="F2213">
        <v>-2.1</v>
      </c>
      <c r="G2213">
        <v>-0.43</v>
      </c>
      <c r="H2213">
        <v>0.93</v>
      </c>
      <c r="I2213">
        <f t="shared" si="102"/>
        <v>-1.36</v>
      </c>
      <c r="J2213">
        <f t="shared" si="103"/>
        <v>17.14</v>
      </c>
      <c r="K2213">
        <f t="shared" si="104"/>
        <v>13.94</v>
      </c>
    </row>
    <row r="2214" spans="1:11" x14ac:dyDescent="0.25">
      <c r="A2214" t="s">
        <v>3127</v>
      </c>
      <c r="B2214">
        <v>2000</v>
      </c>
      <c r="C2214">
        <v>20.18</v>
      </c>
      <c r="D2214">
        <v>22.18</v>
      </c>
      <c r="E2214">
        <v>0</v>
      </c>
      <c r="F2214">
        <v>0</v>
      </c>
      <c r="G2214">
        <v>-0.63</v>
      </c>
      <c r="H2214">
        <v>1.37</v>
      </c>
      <c r="I2214">
        <f t="shared" si="102"/>
        <v>-2</v>
      </c>
      <c r="J2214">
        <f t="shared" si="103"/>
        <v>22.18</v>
      </c>
      <c r="K2214">
        <f t="shared" si="104"/>
        <v>20.18</v>
      </c>
    </row>
    <row r="2215" spans="1:11" x14ac:dyDescent="0.25">
      <c r="A2215" t="s">
        <v>3128</v>
      </c>
      <c r="B2215">
        <v>2000</v>
      </c>
      <c r="C2215">
        <v>21.94</v>
      </c>
      <c r="D2215">
        <v>42.68</v>
      </c>
      <c r="E2215">
        <v>-2.7</v>
      </c>
      <c r="F2215">
        <v>-21.52</v>
      </c>
      <c r="G2215">
        <v>-0.61</v>
      </c>
      <c r="H2215">
        <v>1.31</v>
      </c>
      <c r="I2215">
        <f t="shared" si="102"/>
        <v>-1.92</v>
      </c>
      <c r="J2215">
        <f t="shared" si="103"/>
        <v>42.68</v>
      </c>
      <c r="K2215">
        <f t="shared" si="104"/>
        <v>21.94</v>
      </c>
    </row>
    <row r="2216" spans="1:11" x14ac:dyDescent="0.25">
      <c r="A2216" t="s">
        <v>3129</v>
      </c>
      <c r="B2216">
        <v>2000</v>
      </c>
      <c r="C2216">
        <v>46.92</v>
      </c>
      <c r="D2216">
        <v>51.6</v>
      </c>
      <c r="E2216">
        <v>0</v>
      </c>
      <c r="F2216">
        <v>0</v>
      </c>
      <c r="G2216">
        <v>-1.48</v>
      </c>
      <c r="H2216">
        <v>3.2</v>
      </c>
      <c r="I2216">
        <f t="shared" si="102"/>
        <v>-4.68</v>
      </c>
      <c r="J2216">
        <f t="shared" si="103"/>
        <v>51.6</v>
      </c>
      <c r="K2216">
        <f t="shared" si="104"/>
        <v>46.92</v>
      </c>
    </row>
    <row r="2217" spans="1:11" x14ac:dyDescent="0.25">
      <c r="A2217" t="s">
        <v>3130</v>
      </c>
      <c r="B2217">
        <v>2000</v>
      </c>
      <c r="C2217">
        <v>39.229999999999997</v>
      </c>
      <c r="D2217">
        <v>43.2</v>
      </c>
      <c r="E2217">
        <v>0</v>
      </c>
      <c r="F2217">
        <v>0</v>
      </c>
      <c r="G2217">
        <v>-1.2</v>
      </c>
      <c r="H2217">
        <v>2.77</v>
      </c>
      <c r="I2217">
        <f t="shared" si="102"/>
        <v>-3.9699999999999998</v>
      </c>
      <c r="J2217">
        <f t="shared" si="103"/>
        <v>43.2</v>
      </c>
      <c r="K2217">
        <f t="shared" si="104"/>
        <v>39.229999999999997</v>
      </c>
    </row>
    <row r="2218" spans="1:11" x14ac:dyDescent="0.25">
      <c r="A2218" t="s">
        <v>3131</v>
      </c>
      <c r="B2218">
        <v>2000</v>
      </c>
      <c r="C2218">
        <v>21.76</v>
      </c>
      <c r="D2218">
        <v>43.91</v>
      </c>
      <c r="E2218">
        <v>-2.95</v>
      </c>
      <c r="F2218">
        <v>-23.19</v>
      </c>
      <c r="G2218">
        <v>-0.57999999999999996</v>
      </c>
      <c r="H2218">
        <v>1.33</v>
      </c>
      <c r="I2218">
        <f t="shared" si="102"/>
        <v>-1.9100000000000001</v>
      </c>
      <c r="J2218">
        <f t="shared" si="103"/>
        <v>43.91</v>
      </c>
      <c r="K2218">
        <f t="shared" si="104"/>
        <v>21.76</v>
      </c>
    </row>
    <row r="2219" spans="1:11" x14ac:dyDescent="0.25">
      <c r="A2219" t="s">
        <v>3132</v>
      </c>
      <c r="B2219">
        <v>2000</v>
      </c>
      <c r="C2219">
        <v>20.13</v>
      </c>
      <c r="D2219">
        <v>42.75</v>
      </c>
      <c r="E2219">
        <v>-3.04</v>
      </c>
      <c r="F2219">
        <v>-23.93</v>
      </c>
      <c r="G2219">
        <v>-0.52</v>
      </c>
      <c r="H2219">
        <v>1.21</v>
      </c>
      <c r="I2219">
        <f t="shared" si="102"/>
        <v>-1.73</v>
      </c>
      <c r="J2219">
        <f t="shared" si="103"/>
        <v>42.75</v>
      </c>
      <c r="K2219">
        <f t="shared" si="104"/>
        <v>20.13</v>
      </c>
    </row>
    <row r="2220" spans="1:11" x14ac:dyDescent="0.25">
      <c r="A2220" t="s">
        <v>3133</v>
      </c>
      <c r="B2220">
        <v>2000</v>
      </c>
      <c r="C2220">
        <v>20.11</v>
      </c>
      <c r="D2220">
        <v>41.62</v>
      </c>
      <c r="E2220">
        <v>-2.87</v>
      </c>
      <c r="F2220">
        <v>-22.63</v>
      </c>
      <c r="G2220">
        <v>-0.53</v>
      </c>
      <c r="H2220">
        <v>1.22</v>
      </c>
      <c r="I2220">
        <f t="shared" si="102"/>
        <v>-1.75</v>
      </c>
      <c r="J2220">
        <f t="shared" si="103"/>
        <v>41.62</v>
      </c>
      <c r="K2220">
        <f t="shared" si="104"/>
        <v>20.11</v>
      </c>
    </row>
    <row r="2221" spans="1:11" x14ac:dyDescent="0.25">
      <c r="A2221" t="s">
        <v>3134</v>
      </c>
      <c r="B2221">
        <v>2000</v>
      </c>
      <c r="C2221">
        <v>20.11</v>
      </c>
      <c r="D2221">
        <v>41.74</v>
      </c>
      <c r="E2221">
        <v>-2.89</v>
      </c>
      <c r="F2221">
        <v>-22.77</v>
      </c>
      <c r="G2221">
        <v>-0.53</v>
      </c>
      <c r="H2221">
        <v>1.22</v>
      </c>
      <c r="I2221">
        <f t="shared" si="102"/>
        <v>-1.75</v>
      </c>
      <c r="J2221">
        <f t="shared" si="103"/>
        <v>41.74</v>
      </c>
      <c r="K2221">
        <f t="shared" si="104"/>
        <v>20.11</v>
      </c>
    </row>
    <row r="2222" spans="1:11" x14ac:dyDescent="0.25">
      <c r="A2222" t="s">
        <v>3135</v>
      </c>
      <c r="B2222">
        <v>2000</v>
      </c>
      <c r="C2222">
        <v>20.11</v>
      </c>
      <c r="D2222">
        <v>22.15</v>
      </c>
      <c r="E2222">
        <v>0</v>
      </c>
      <c r="F2222">
        <v>0</v>
      </c>
      <c r="G2222">
        <v>-0.62</v>
      </c>
      <c r="H2222">
        <v>1.42</v>
      </c>
      <c r="I2222">
        <f t="shared" si="102"/>
        <v>-2.04</v>
      </c>
      <c r="J2222">
        <f t="shared" si="103"/>
        <v>22.15</v>
      </c>
      <c r="K2222">
        <f t="shared" si="104"/>
        <v>20.11</v>
      </c>
    </row>
    <row r="2223" spans="1:11" x14ac:dyDescent="0.25">
      <c r="A2223" t="s">
        <v>3136</v>
      </c>
      <c r="B2223">
        <v>2000</v>
      </c>
      <c r="C2223">
        <v>21.91</v>
      </c>
      <c r="D2223">
        <v>45.64</v>
      </c>
      <c r="E2223">
        <v>-3.18</v>
      </c>
      <c r="F2223">
        <v>-25.02</v>
      </c>
      <c r="G2223">
        <v>-0.56999999999999995</v>
      </c>
      <c r="H2223">
        <v>1.32</v>
      </c>
      <c r="I2223">
        <f t="shared" si="102"/>
        <v>-1.8900000000000001</v>
      </c>
      <c r="J2223">
        <f t="shared" si="103"/>
        <v>45.64</v>
      </c>
      <c r="K2223">
        <f t="shared" si="104"/>
        <v>21.91</v>
      </c>
    </row>
    <row r="2224" spans="1:11" x14ac:dyDescent="0.25">
      <c r="A2224" t="s">
        <v>3137</v>
      </c>
      <c r="B2224">
        <v>2000</v>
      </c>
      <c r="C2224">
        <v>43.4</v>
      </c>
      <c r="D2224">
        <v>47.8</v>
      </c>
      <c r="E2224">
        <v>0</v>
      </c>
      <c r="F2224">
        <v>0</v>
      </c>
      <c r="G2224">
        <v>-1.33</v>
      </c>
      <c r="H2224">
        <v>3.07</v>
      </c>
      <c r="I2224">
        <f t="shared" si="102"/>
        <v>-4.4000000000000004</v>
      </c>
      <c r="J2224">
        <f t="shared" si="103"/>
        <v>47.8</v>
      </c>
      <c r="K2224">
        <f t="shared" si="104"/>
        <v>43.4</v>
      </c>
    </row>
    <row r="2225" spans="1:11" x14ac:dyDescent="0.25">
      <c r="A2225" t="s">
        <v>3138</v>
      </c>
      <c r="B2225">
        <v>2000</v>
      </c>
      <c r="C2225">
        <v>24.31</v>
      </c>
      <c r="D2225">
        <v>43.33</v>
      </c>
      <c r="E2225">
        <v>-2.39</v>
      </c>
      <c r="F2225">
        <v>-19.14</v>
      </c>
      <c r="G2225">
        <v>-0.75</v>
      </c>
      <c r="H2225">
        <v>1.52</v>
      </c>
      <c r="I2225">
        <f t="shared" si="102"/>
        <v>-2.27</v>
      </c>
      <c r="J2225">
        <f t="shared" si="103"/>
        <v>43.33</v>
      </c>
      <c r="K2225">
        <f t="shared" si="104"/>
        <v>24.31</v>
      </c>
    </row>
    <row r="2226" spans="1:11" x14ac:dyDescent="0.25">
      <c r="A2226" t="s">
        <v>3139</v>
      </c>
      <c r="B2226">
        <v>2000</v>
      </c>
      <c r="C2226">
        <v>19.54</v>
      </c>
      <c r="D2226">
        <v>43.12</v>
      </c>
      <c r="E2226">
        <v>-3.13</v>
      </c>
      <c r="F2226">
        <v>-25</v>
      </c>
      <c r="G2226">
        <v>-0.56999999999999995</v>
      </c>
      <c r="H2226">
        <v>1.1399999999999999</v>
      </c>
      <c r="I2226">
        <f t="shared" si="102"/>
        <v>-1.71</v>
      </c>
      <c r="J2226">
        <f t="shared" si="103"/>
        <v>43.12</v>
      </c>
      <c r="K2226">
        <f t="shared" si="104"/>
        <v>19.54</v>
      </c>
    </row>
    <row r="2227" spans="1:11" x14ac:dyDescent="0.25">
      <c r="A2227" t="s">
        <v>3140</v>
      </c>
      <c r="B2227">
        <v>2000</v>
      </c>
      <c r="C2227">
        <v>18.54</v>
      </c>
      <c r="D2227">
        <v>40.97</v>
      </c>
      <c r="E2227">
        <v>-2.97</v>
      </c>
      <c r="F2227">
        <v>-23.79</v>
      </c>
      <c r="G2227">
        <v>-0.53</v>
      </c>
      <c r="H2227">
        <v>1.08</v>
      </c>
      <c r="I2227">
        <f t="shared" si="102"/>
        <v>-1.61</v>
      </c>
      <c r="J2227">
        <f t="shared" si="103"/>
        <v>40.97</v>
      </c>
      <c r="K2227">
        <f t="shared" si="104"/>
        <v>18.54</v>
      </c>
    </row>
    <row r="2228" spans="1:11" x14ac:dyDescent="0.25">
      <c r="A2228" t="s">
        <v>3141</v>
      </c>
      <c r="B2228">
        <v>2000</v>
      </c>
      <c r="C2228">
        <v>16.239999999999998</v>
      </c>
      <c r="D2228">
        <v>26.53</v>
      </c>
      <c r="E2228">
        <v>-1.25</v>
      </c>
      <c r="F2228">
        <v>-9.98</v>
      </c>
      <c r="G2228">
        <v>-0.52</v>
      </c>
      <c r="H2228">
        <v>1.04</v>
      </c>
      <c r="I2228">
        <f t="shared" si="102"/>
        <v>-1.56</v>
      </c>
      <c r="J2228">
        <f t="shared" si="103"/>
        <v>26.53</v>
      </c>
      <c r="K2228">
        <f t="shared" si="104"/>
        <v>16.239999999999998</v>
      </c>
    </row>
    <row r="2229" spans="1:11" x14ac:dyDescent="0.25">
      <c r="A2229" t="s">
        <v>3142</v>
      </c>
      <c r="B2229">
        <v>2000</v>
      </c>
      <c r="C2229">
        <v>17.940000000000001</v>
      </c>
      <c r="D2229">
        <v>40.17</v>
      </c>
      <c r="E2229">
        <v>-2.95</v>
      </c>
      <c r="F2229">
        <v>-23.62</v>
      </c>
      <c r="G2229">
        <v>-0.52</v>
      </c>
      <c r="H2229">
        <v>1.04</v>
      </c>
      <c r="I2229">
        <f t="shared" si="102"/>
        <v>-1.56</v>
      </c>
      <c r="J2229">
        <f t="shared" si="103"/>
        <v>40.17</v>
      </c>
      <c r="K2229">
        <f t="shared" si="104"/>
        <v>17.940000000000001</v>
      </c>
    </row>
    <row r="2230" spans="1:11" x14ac:dyDescent="0.25">
      <c r="A2230" t="s">
        <v>3143</v>
      </c>
      <c r="B2230">
        <v>2000</v>
      </c>
      <c r="C2230">
        <v>19.100000000000001</v>
      </c>
      <c r="D2230">
        <v>21.09</v>
      </c>
      <c r="E2230">
        <v>0</v>
      </c>
      <c r="F2230">
        <v>0</v>
      </c>
      <c r="G2230">
        <v>-0.66</v>
      </c>
      <c r="H2230">
        <v>1.33</v>
      </c>
      <c r="I2230">
        <f t="shared" si="102"/>
        <v>-1.9900000000000002</v>
      </c>
      <c r="J2230">
        <f t="shared" si="103"/>
        <v>21.09</v>
      </c>
      <c r="K2230">
        <f t="shared" si="104"/>
        <v>19.100000000000001</v>
      </c>
    </row>
    <row r="2231" spans="1:11" x14ac:dyDescent="0.25">
      <c r="A2231" t="s">
        <v>3144</v>
      </c>
      <c r="B2231">
        <v>2000</v>
      </c>
      <c r="C2231">
        <v>21.72</v>
      </c>
      <c r="D2231">
        <v>44.33</v>
      </c>
      <c r="E2231">
        <v>-2.95</v>
      </c>
      <c r="F2231">
        <v>-23.61</v>
      </c>
      <c r="G2231">
        <v>-0.65</v>
      </c>
      <c r="H2231">
        <v>1.3</v>
      </c>
      <c r="I2231">
        <f t="shared" si="102"/>
        <v>-1.9500000000000002</v>
      </c>
      <c r="J2231">
        <f t="shared" si="103"/>
        <v>44.33</v>
      </c>
      <c r="K2231">
        <f t="shared" si="104"/>
        <v>21.72</v>
      </c>
    </row>
    <row r="2232" spans="1:11" x14ac:dyDescent="0.25">
      <c r="A2232" t="s">
        <v>3145</v>
      </c>
      <c r="B2232">
        <v>2000</v>
      </c>
      <c r="C2232">
        <v>44.77</v>
      </c>
      <c r="D2232">
        <v>49.42</v>
      </c>
      <c r="E2232">
        <v>0</v>
      </c>
      <c r="F2232">
        <v>0</v>
      </c>
      <c r="G2232">
        <v>-1.54</v>
      </c>
      <c r="H2232">
        <v>3.11</v>
      </c>
      <c r="I2232">
        <f t="shared" si="102"/>
        <v>-4.6500000000000004</v>
      </c>
      <c r="J2232">
        <f t="shared" si="103"/>
        <v>49.42</v>
      </c>
      <c r="K2232">
        <f t="shared" si="104"/>
        <v>44.77</v>
      </c>
    </row>
    <row r="2233" spans="1:11" x14ac:dyDescent="0.25">
      <c r="A2233" t="s">
        <v>3146</v>
      </c>
      <c r="B2233">
        <v>2000</v>
      </c>
      <c r="C2233">
        <v>14.19</v>
      </c>
      <c r="D2233">
        <v>15.62</v>
      </c>
      <c r="E2233">
        <v>0</v>
      </c>
      <c r="F2233">
        <v>0</v>
      </c>
      <c r="G2233">
        <v>-0.46</v>
      </c>
      <c r="H2233">
        <v>0.97</v>
      </c>
      <c r="I2233">
        <f t="shared" si="102"/>
        <v>-1.43</v>
      </c>
      <c r="J2233">
        <f t="shared" si="103"/>
        <v>15.62</v>
      </c>
      <c r="K2233">
        <f t="shared" si="104"/>
        <v>14.19</v>
      </c>
    </row>
    <row r="2234" spans="1:11" x14ac:dyDescent="0.25">
      <c r="A2234" t="s">
        <v>3147</v>
      </c>
      <c r="B2234">
        <v>2000</v>
      </c>
      <c r="C2234">
        <v>15.2</v>
      </c>
      <c r="D2234">
        <v>16.73</v>
      </c>
      <c r="E2234">
        <v>0</v>
      </c>
      <c r="F2234">
        <v>0</v>
      </c>
      <c r="G2234">
        <v>-0.49</v>
      </c>
      <c r="H2234">
        <v>1.04</v>
      </c>
      <c r="I2234">
        <f t="shared" si="102"/>
        <v>-1.53</v>
      </c>
      <c r="J2234">
        <f t="shared" si="103"/>
        <v>16.73</v>
      </c>
      <c r="K2234">
        <f t="shared" si="104"/>
        <v>15.2</v>
      </c>
    </row>
    <row r="2235" spans="1:11" x14ac:dyDescent="0.25">
      <c r="A2235" t="s">
        <v>3148</v>
      </c>
      <c r="B2235">
        <v>2000</v>
      </c>
      <c r="C2235">
        <v>14.27</v>
      </c>
      <c r="D2235">
        <v>15.71</v>
      </c>
      <c r="E2235">
        <v>0</v>
      </c>
      <c r="F2235">
        <v>0</v>
      </c>
      <c r="G2235">
        <v>-0.46</v>
      </c>
      <c r="H2235">
        <v>0.98</v>
      </c>
      <c r="I2235">
        <f t="shared" si="102"/>
        <v>-1.44</v>
      </c>
      <c r="J2235">
        <f t="shared" si="103"/>
        <v>15.71</v>
      </c>
      <c r="K2235">
        <f t="shared" si="104"/>
        <v>14.27</v>
      </c>
    </row>
    <row r="2236" spans="1:11" x14ac:dyDescent="0.25">
      <c r="A2236" t="s">
        <v>3149</v>
      </c>
      <c r="B2236">
        <v>2000</v>
      </c>
      <c r="C2236">
        <v>14.27</v>
      </c>
      <c r="D2236">
        <v>15.71</v>
      </c>
      <c r="E2236">
        <v>0</v>
      </c>
      <c r="F2236">
        <v>0</v>
      </c>
      <c r="G2236">
        <v>-0.46</v>
      </c>
      <c r="H2236">
        <v>0.98</v>
      </c>
      <c r="I2236">
        <f t="shared" si="102"/>
        <v>-1.44</v>
      </c>
      <c r="J2236">
        <f t="shared" si="103"/>
        <v>15.71</v>
      </c>
      <c r="K2236">
        <f t="shared" si="104"/>
        <v>14.27</v>
      </c>
    </row>
    <row r="2237" spans="1:11" x14ac:dyDescent="0.25">
      <c r="A2237" t="s">
        <v>3150</v>
      </c>
      <c r="B2237">
        <v>2000</v>
      </c>
      <c r="C2237">
        <v>14.27</v>
      </c>
      <c r="D2237">
        <v>15.71</v>
      </c>
      <c r="E2237">
        <v>0</v>
      </c>
      <c r="F2237">
        <v>0</v>
      </c>
      <c r="G2237">
        <v>-0.46</v>
      </c>
      <c r="H2237">
        <v>0.98</v>
      </c>
      <c r="I2237">
        <f t="shared" si="102"/>
        <v>-1.44</v>
      </c>
      <c r="J2237">
        <f t="shared" si="103"/>
        <v>15.71</v>
      </c>
      <c r="K2237">
        <f t="shared" si="104"/>
        <v>14.27</v>
      </c>
    </row>
    <row r="2238" spans="1:11" x14ac:dyDescent="0.25">
      <c r="A2238" t="s">
        <v>3151</v>
      </c>
      <c r="B2238">
        <v>2000</v>
      </c>
      <c r="C2238">
        <v>14.27</v>
      </c>
      <c r="D2238">
        <v>15.71</v>
      </c>
      <c r="E2238">
        <v>0</v>
      </c>
      <c r="F2238">
        <v>0</v>
      </c>
      <c r="G2238">
        <v>-0.46</v>
      </c>
      <c r="H2238">
        <v>0.98</v>
      </c>
      <c r="I2238">
        <f t="shared" si="102"/>
        <v>-1.44</v>
      </c>
      <c r="J2238">
        <f t="shared" si="103"/>
        <v>15.71</v>
      </c>
      <c r="K2238">
        <f t="shared" si="104"/>
        <v>14.27</v>
      </c>
    </row>
    <row r="2239" spans="1:11" x14ac:dyDescent="0.25">
      <c r="A2239" t="s">
        <v>3152</v>
      </c>
      <c r="B2239">
        <v>2000</v>
      </c>
      <c r="C2239">
        <v>20.69</v>
      </c>
      <c r="D2239">
        <v>41.66</v>
      </c>
      <c r="E2239">
        <v>-2.73</v>
      </c>
      <c r="F2239">
        <v>-21.89</v>
      </c>
      <c r="G2239">
        <v>-0.57999999999999996</v>
      </c>
      <c r="H2239">
        <v>1.23</v>
      </c>
      <c r="I2239">
        <f t="shared" si="102"/>
        <v>-1.81</v>
      </c>
      <c r="J2239">
        <f t="shared" si="103"/>
        <v>41.66</v>
      </c>
      <c r="K2239">
        <f t="shared" si="104"/>
        <v>20.69</v>
      </c>
    </row>
    <row r="2240" spans="1:11" x14ac:dyDescent="0.25">
      <c r="A2240" t="s">
        <v>3153</v>
      </c>
      <c r="B2240">
        <v>2000</v>
      </c>
      <c r="C2240">
        <v>40.450000000000003</v>
      </c>
      <c r="D2240">
        <v>45</v>
      </c>
      <c r="E2240">
        <v>-7.0000000000000007E-2</v>
      </c>
      <c r="F2240">
        <v>-0.56000000000000005</v>
      </c>
      <c r="G2240">
        <v>-1.3</v>
      </c>
      <c r="H2240">
        <v>2.76</v>
      </c>
      <c r="I2240">
        <f t="shared" si="102"/>
        <v>-4.0599999999999996</v>
      </c>
      <c r="J2240">
        <f t="shared" si="103"/>
        <v>45</v>
      </c>
      <c r="K2240">
        <f t="shared" si="104"/>
        <v>40.450000000000003</v>
      </c>
    </row>
    <row r="2241" spans="1:11" x14ac:dyDescent="0.25">
      <c r="A2241" t="s">
        <v>3154</v>
      </c>
      <c r="B2241">
        <v>2000</v>
      </c>
      <c r="C2241">
        <v>19.309999999999999</v>
      </c>
      <c r="D2241">
        <v>21.17</v>
      </c>
      <c r="E2241">
        <v>0</v>
      </c>
      <c r="F2241">
        <v>0</v>
      </c>
      <c r="G2241">
        <v>-0.63</v>
      </c>
      <c r="H2241">
        <v>1.23</v>
      </c>
      <c r="I2241">
        <f t="shared" si="102"/>
        <v>-1.8599999999999999</v>
      </c>
      <c r="J2241">
        <f t="shared" si="103"/>
        <v>21.17</v>
      </c>
      <c r="K2241">
        <f t="shared" si="104"/>
        <v>19.309999999999999</v>
      </c>
    </row>
    <row r="2242" spans="1:11" x14ac:dyDescent="0.25">
      <c r="A2242" t="s">
        <v>3155</v>
      </c>
      <c r="B2242">
        <v>2000</v>
      </c>
      <c r="C2242">
        <v>14.6</v>
      </c>
      <c r="D2242">
        <v>16.18</v>
      </c>
      <c r="E2242">
        <v>-0.02</v>
      </c>
      <c r="F2242">
        <v>-0.2</v>
      </c>
      <c r="G2242">
        <v>-0.47</v>
      </c>
      <c r="H2242">
        <v>0.93</v>
      </c>
      <c r="I2242">
        <f t="shared" ref="I2242:I2305" si="105">+G2242-H2242</f>
        <v>-1.4</v>
      </c>
      <c r="J2242">
        <f t="shared" si="103"/>
        <v>16.18</v>
      </c>
      <c r="K2242">
        <f t="shared" si="104"/>
        <v>14.6</v>
      </c>
    </row>
    <row r="2243" spans="1:11" x14ac:dyDescent="0.25">
      <c r="A2243" t="s">
        <v>3156</v>
      </c>
      <c r="B2243">
        <v>2000</v>
      </c>
      <c r="C2243">
        <v>14.2</v>
      </c>
      <c r="D2243">
        <v>15.57</v>
      </c>
      <c r="E2243">
        <v>0</v>
      </c>
      <c r="F2243">
        <v>0</v>
      </c>
      <c r="G2243">
        <v>-0.46</v>
      </c>
      <c r="H2243">
        <v>0.91</v>
      </c>
      <c r="I2243">
        <f t="shared" si="105"/>
        <v>-1.37</v>
      </c>
      <c r="J2243">
        <f t="shared" ref="J2243:J2306" si="106">D2243</f>
        <v>15.57</v>
      </c>
      <c r="K2243">
        <f t="shared" ref="K2243:K2306" si="107">C2243</f>
        <v>14.2</v>
      </c>
    </row>
    <row r="2244" spans="1:11" x14ac:dyDescent="0.25">
      <c r="A2244" t="s">
        <v>3157</v>
      </c>
      <c r="B2244">
        <v>2000</v>
      </c>
      <c r="C2244">
        <v>13.1</v>
      </c>
      <c r="D2244">
        <v>14.36</v>
      </c>
      <c r="E2244">
        <v>0</v>
      </c>
      <c r="F2244">
        <v>0</v>
      </c>
      <c r="G2244">
        <v>-0.42</v>
      </c>
      <c r="H2244">
        <v>0.84</v>
      </c>
      <c r="I2244">
        <f t="shared" si="105"/>
        <v>-1.26</v>
      </c>
      <c r="J2244">
        <f t="shared" si="106"/>
        <v>14.36</v>
      </c>
      <c r="K2244">
        <f t="shared" si="107"/>
        <v>13.1</v>
      </c>
    </row>
    <row r="2245" spans="1:11" x14ac:dyDescent="0.25">
      <c r="A2245" t="s">
        <v>3158</v>
      </c>
      <c r="B2245">
        <v>2000</v>
      </c>
      <c r="C2245">
        <v>13.1</v>
      </c>
      <c r="D2245">
        <v>14.36</v>
      </c>
      <c r="E2245">
        <v>0</v>
      </c>
      <c r="F2245">
        <v>0</v>
      </c>
      <c r="G2245">
        <v>-0.42</v>
      </c>
      <c r="H2245">
        <v>0.84</v>
      </c>
      <c r="I2245">
        <f t="shared" si="105"/>
        <v>-1.26</v>
      </c>
      <c r="J2245">
        <f t="shared" si="106"/>
        <v>14.36</v>
      </c>
      <c r="K2245">
        <f t="shared" si="107"/>
        <v>13.1</v>
      </c>
    </row>
    <row r="2246" spans="1:11" x14ac:dyDescent="0.25">
      <c r="A2246" t="s">
        <v>3159</v>
      </c>
      <c r="B2246">
        <v>2000</v>
      </c>
      <c r="C2246">
        <v>13.78</v>
      </c>
      <c r="D2246">
        <v>15.11</v>
      </c>
      <c r="E2246">
        <v>0</v>
      </c>
      <c r="F2246">
        <v>0</v>
      </c>
      <c r="G2246">
        <v>-0.45</v>
      </c>
      <c r="H2246">
        <v>0.88</v>
      </c>
      <c r="I2246">
        <f t="shared" si="105"/>
        <v>-1.33</v>
      </c>
      <c r="J2246">
        <f t="shared" si="106"/>
        <v>15.11</v>
      </c>
      <c r="K2246">
        <f t="shared" si="107"/>
        <v>13.78</v>
      </c>
    </row>
    <row r="2247" spans="1:11" x14ac:dyDescent="0.25">
      <c r="A2247" t="s">
        <v>3160</v>
      </c>
      <c r="B2247">
        <v>2000</v>
      </c>
      <c r="C2247">
        <v>14.77</v>
      </c>
      <c r="D2247">
        <v>16.190000000000001</v>
      </c>
      <c r="E2247">
        <v>0</v>
      </c>
      <c r="F2247">
        <v>0</v>
      </c>
      <c r="G2247">
        <v>-0.48</v>
      </c>
      <c r="H2247">
        <v>0.94</v>
      </c>
      <c r="I2247">
        <f t="shared" si="105"/>
        <v>-1.42</v>
      </c>
      <c r="J2247">
        <f t="shared" si="106"/>
        <v>16.190000000000001</v>
      </c>
      <c r="K2247">
        <f t="shared" si="107"/>
        <v>14.77</v>
      </c>
    </row>
    <row r="2248" spans="1:11" x14ac:dyDescent="0.25">
      <c r="A2248" t="s">
        <v>3161</v>
      </c>
      <c r="B2248">
        <v>2000</v>
      </c>
      <c r="C2248">
        <v>22.26</v>
      </c>
      <c r="D2248">
        <v>42.5</v>
      </c>
      <c r="E2248">
        <v>-2.5099999999999998</v>
      </c>
      <c r="F2248">
        <v>-20.85</v>
      </c>
      <c r="G2248">
        <v>-0.64</v>
      </c>
      <c r="H2248">
        <v>1.26</v>
      </c>
      <c r="I2248">
        <f t="shared" si="105"/>
        <v>-1.9</v>
      </c>
      <c r="J2248">
        <f t="shared" si="106"/>
        <v>42.5</v>
      </c>
      <c r="K2248">
        <f t="shared" si="107"/>
        <v>22.26</v>
      </c>
    </row>
    <row r="2249" spans="1:11" x14ac:dyDescent="0.25">
      <c r="A2249" t="s">
        <v>3162</v>
      </c>
      <c r="B2249">
        <v>2000</v>
      </c>
      <c r="C2249">
        <v>22.75</v>
      </c>
      <c r="D2249">
        <v>45.93</v>
      </c>
      <c r="E2249">
        <v>-2.93</v>
      </c>
      <c r="F2249">
        <v>-24.2</v>
      </c>
      <c r="G2249">
        <v>-0.64</v>
      </c>
      <c r="H2249">
        <v>1.27</v>
      </c>
      <c r="I2249">
        <f t="shared" si="105"/>
        <v>-1.9100000000000001</v>
      </c>
      <c r="J2249">
        <f t="shared" si="106"/>
        <v>45.93</v>
      </c>
      <c r="K2249">
        <f t="shared" si="107"/>
        <v>22.75</v>
      </c>
    </row>
    <row r="2250" spans="1:11" x14ac:dyDescent="0.25">
      <c r="A2250" t="s">
        <v>3163</v>
      </c>
      <c r="B2250">
        <v>2000</v>
      </c>
      <c r="C2250">
        <v>22.81</v>
      </c>
      <c r="D2250">
        <v>49.3</v>
      </c>
      <c r="E2250">
        <v>-3.39</v>
      </c>
      <c r="F2250">
        <v>-28.01</v>
      </c>
      <c r="G2250">
        <v>-0.63</v>
      </c>
      <c r="H2250">
        <v>1.24</v>
      </c>
      <c r="I2250">
        <f t="shared" si="105"/>
        <v>-1.87</v>
      </c>
      <c r="J2250">
        <f t="shared" si="106"/>
        <v>49.3</v>
      </c>
      <c r="K2250">
        <f t="shared" si="107"/>
        <v>22.81</v>
      </c>
    </row>
    <row r="2251" spans="1:11" x14ac:dyDescent="0.25">
      <c r="A2251" t="s">
        <v>3164</v>
      </c>
      <c r="B2251">
        <v>2000</v>
      </c>
      <c r="C2251">
        <v>26.93</v>
      </c>
      <c r="D2251">
        <v>52.63</v>
      </c>
      <c r="E2251">
        <v>-3.22</v>
      </c>
      <c r="F2251">
        <v>-26.63</v>
      </c>
      <c r="G2251">
        <v>-0.77</v>
      </c>
      <c r="H2251">
        <v>1.52</v>
      </c>
      <c r="I2251">
        <f t="shared" si="105"/>
        <v>-2.29</v>
      </c>
      <c r="J2251">
        <f t="shared" si="106"/>
        <v>52.63</v>
      </c>
      <c r="K2251">
        <f t="shared" si="107"/>
        <v>26.93</v>
      </c>
    </row>
    <row r="2252" spans="1:11" x14ac:dyDescent="0.25">
      <c r="A2252" t="s">
        <v>3165</v>
      </c>
      <c r="B2252">
        <v>2000</v>
      </c>
      <c r="C2252">
        <v>28.65</v>
      </c>
      <c r="D2252">
        <v>54.22</v>
      </c>
      <c r="E2252">
        <v>-3.18</v>
      </c>
      <c r="F2252">
        <v>-26.29</v>
      </c>
      <c r="G2252">
        <v>-0.83</v>
      </c>
      <c r="H2252">
        <v>1.63</v>
      </c>
      <c r="I2252">
        <f t="shared" si="105"/>
        <v>-2.46</v>
      </c>
      <c r="J2252">
        <f t="shared" si="106"/>
        <v>54.22</v>
      </c>
      <c r="K2252">
        <f t="shared" si="107"/>
        <v>28.65</v>
      </c>
    </row>
    <row r="2253" spans="1:11" x14ac:dyDescent="0.25">
      <c r="A2253" t="s">
        <v>3166</v>
      </c>
      <c r="B2253">
        <v>2000</v>
      </c>
      <c r="C2253">
        <v>29.33</v>
      </c>
      <c r="D2253">
        <v>56.22</v>
      </c>
      <c r="E2253">
        <v>-3.35</v>
      </c>
      <c r="F2253">
        <v>-27.74</v>
      </c>
      <c r="G2253">
        <v>-0.84</v>
      </c>
      <c r="H2253">
        <v>1.66</v>
      </c>
      <c r="I2253">
        <f t="shared" si="105"/>
        <v>-2.5</v>
      </c>
      <c r="J2253">
        <f t="shared" si="106"/>
        <v>56.22</v>
      </c>
      <c r="K2253">
        <f t="shared" si="107"/>
        <v>29.33</v>
      </c>
    </row>
    <row r="2254" spans="1:11" x14ac:dyDescent="0.25">
      <c r="A2254" t="s">
        <v>3167</v>
      </c>
      <c r="B2254">
        <v>2000</v>
      </c>
      <c r="C2254">
        <v>31.46</v>
      </c>
      <c r="D2254">
        <v>72.34</v>
      </c>
      <c r="E2254">
        <v>-5.27</v>
      </c>
      <c r="F2254">
        <v>-43.62</v>
      </c>
      <c r="G2254">
        <v>-0.85</v>
      </c>
      <c r="H2254">
        <v>1.68</v>
      </c>
      <c r="I2254">
        <f t="shared" si="105"/>
        <v>-2.5299999999999998</v>
      </c>
      <c r="J2254">
        <f t="shared" si="106"/>
        <v>72.34</v>
      </c>
      <c r="K2254">
        <f t="shared" si="107"/>
        <v>31.46</v>
      </c>
    </row>
    <row r="2255" spans="1:11" x14ac:dyDescent="0.25">
      <c r="A2255" t="s">
        <v>3168</v>
      </c>
      <c r="B2255">
        <v>2000</v>
      </c>
      <c r="C2255">
        <v>29.16</v>
      </c>
      <c r="D2255">
        <v>72.42</v>
      </c>
      <c r="E2255">
        <v>-5.64</v>
      </c>
      <c r="F2255">
        <v>-46.64</v>
      </c>
      <c r="G2255">
        <v>-0.76</v>
      </c>
      <c r="H2255">
        <v>1.5</v>
      </c>
      <c r="I2255">
        <f t="shared" si="105"/>
        <v>-2.2599999999999998</v>
      </c>
      <c r="J2255">
        <f t="shared" si="106"/>
        <v>72.42</v>
      </c>
      <c r="K2255">
        <f t="shared" si="107"/>
        <v>29.16</v>
      </c>
    </row>
    <row r="2256" spans="1:11" x14ac:dyDescent="0.25">
      <c r="A2256" t="s">
        <v>3169</v>
      </c>
      <c r="B2256">
        <v>2000</v>
      </c>
      <c r="C2256">
        <v>29.46</v>
      </c>
      <c r="D2256">
        <v>63.99</v>
      </c>
      <c r="E2256">
        <v>-4.42</v>
      </c>
      <c r="F2256">
        <v>-36.54</v>
      </c>
      <c r="G2256">
        <v>-0.81</v>
      </c>
      <c r="H2256">
        <v>1.6</v>
      </c>
      <c r="I2256">
        <f t="shared" si="105"/>
        <v>-2.41</v>
      </c>
      <c r="J2256">
        <f t="shared" si="106"/>
        <v>63.99</v>
      </c>
      <c r="K2256">
        <f t="shared" si="107"/>
        <v>29.46</v>
      </c>
    </row>
    <row r="2257" spans="1:11" x14ac:dyDescent="0.25">
      <c r="A2257" t="s">
        <v>3170</v>
      </c>
      <c r="B2257">
        <v>2000</v>
      </c>
      <c r="C2257">
        <v>31.06</v>
      </c>
      <c r="D2257">
        <v>58.42</v>
      </c>
      <c r="E2257">
        <v>-3.52</v>
      </c>
      <c r="F2257">
        <v>-28.23</v>
      </c>
      <c r="G2257">
        <v>-0.89</v>
      </c>
      <c r="H2257">
        <v>1.76</v>
      </c>
      <c r="I2257">
        <f t="shared" si="105"/>
        <v>-2.65</v>
      </c>
      <c r="J2257">
        <f t="shared" si="106"/>
        <v>58.42</v>
      </c>
      <c r="K2257">
        <f t="shared" si="107"/>
        <v>31.06</v>
      </c>
    </row>
    <row r="2258" spans="1:11" x14ac:dyDescent="0.25">
      <c r="A2258" t="s">
        <v>3171</v>
      </c>
      <c r="B2258">
        <v>2000</v>
      </c>
      <c r="C2258">
        <v>29.29</v>
      </c>
      <c r="D2258">
        <v>66.150000000000006</v>
      </c>
      <c r="E2258">
        <v>-4.92</v>
      </c>
      <c r="F2258">
        <v>-39.43</v>
      </c>
      <c r="G2258">
        <v>-0.79</v>
      </c>
      <c r="H2258">
        <v>1.56</v>
      </c>
      <c r="I2258">
        <f t="shared" si="105"/>
        <v>-2.35</v>
      </c>
      <c r="J2258">
        <f t="shared" si="106"/>
        <v>66.150000000000006</v>
      </c>
      <c r="K2258">
        <f t="shared" si="107"/>
        <v>29.29</v>
      </c>
    </row>
    <row r="2259" spans="1:11" x14ac:dyDescent="0.25">
      <c r="A2259" t="s">
        <v>3172</v>
      </c>
      <c r="B2259">
        <v>2000</v>
      </c>
      <c r="C2259">
        <v>29.29</v>
      </c>
      <c r="D2259">
        <v>66.150000000000006</v>
      </c>
      <c r="E2259">
        <v>-4.92</v>
      </c>
      <c r="F2259">
        <v>-39.43</v>
      </c>
      <c r="G2259">
        <v>-0.79</v>
      </c>
      <c r="H2259">
        <v>1.56</v>
      </c>
      <c r="I2259">
        <f t="shared" si="105"/>
        <v>-2.35</v>
      </c>
      <c r="J2259">
        <f t="shared" si="106"/>
        <v>66.150000000000006</v>
      </c>
      <c r="K2259">
        <f t="shared" si="107"/>
        <v>29.29</v>
      </c>
    </row>
    <row r="2260" spans="1:11" x14ac:dyDescent="0.25">
      <c r="A2260" t="s">
        <v>3173</v>
      </c>
      <c r="B2260">
        <v>2000</v>
      </c>
      <c r="C2260">
        <v>30.3</v>
      </c>
      <c r="D2260">
        <v>58.45</v>
      </c>
      <c r="E2260">
        <v>-3.65</v>
      </c>
      <c r="F2260">
        <v>-29.23</v>
      </c>
      <c r="G2260">
        <v>-0.87</v>
      </c>
      <c r="H2260">
        <v>1.7</v>
      </c>
      <c r="I2260">
        <f t="shared" si="105"/>
        <v>-2.57</v>
      </c>
      <c r="J2260">
        <f t="shared" si="106"/>
        <v>58.45</v>
      </c>
      <c r="K2260">
        <f t="shared" si="107"/>
        <v>30.3</v>
      </c>
    </row>
    <row r="2261" spans="1:11" x14ac:dyDescent="0.25">
      <c r="A2261" t="s">
        <v>3174</v>
      </c>
      <c r="B2261">
        <v>2000</v>
      </c>
      <c r="C2261">
        <v>29.29</v>
      </c>
      <c r="D2261">
        <v>66.150000000000006</v>
      </c>
      <c r="E2261">
        <v>-4.92</v>
      </c>
      <c r="F2261">
        <v>-39.43</v>
      </c>
      <c r="G2261">
        <v>-0.79</v>
      </c>
      <c r="H2261">
        <v>1.56</v>
      </c>
      <c r="I2261">
        <f t="shared" si="105"/>
        <v>-2.35</v>
      </c>
      <c r="J2261">
        <f t="shared" si="106"/>
        <v>66.150000000000006</v>
      </c>
      <c r="K2261">
        <f t="shared" si="107"/>
        <v>29.29</v>
      </c>
    </row>
    <row r="2262" spans="1:11" x14ac:dyDescent="0.25">
      <c r="A2262" t="s">
        <v>3175</v>
      </c>
      <c r="B2262">
        <v>2000</v>
      </c>
      <c r="C2262">
        <v>30.7</v>
      </c>
      <c r="D2262">
        <v>56.62</v>
      </c>
      <c r="E2262">
        <v>-3.32</v>
      </c>
      <c r="F2262">
        <v>-26.6</v>
      </c>
      <c r="G2262">
        <v>-0.89</v>
      </c>
      <c r="H2262">
        <v>1.75</v>
      </c>
      <c r="I2262">
        <f t="shared" si="105"/>
        <v>-2.64</v>
      </c>
      <c r="J2262">
        <f t="shared" si="106"/>
        <v>56.62</v>
      </c>
      <c r="K2262">
        <f t="shared" si="107"/>
        <v>30.7</v>
      </c>
    </row>
    <row r="2263" spans="1:11" x14ac:dyDescent="0.25">
      <c r="A2263" t="s">
        <v>3176</v>
      </c>
      <c r="B2263">
        <v>2000</v>
      </c>
      <c r="C2263">
        <v>24.75</v>
      </c>
      <c r="D2263">
        <v>52.38</v>
      </c>
      <c r="E2263">
        <v>-3.65</v>
      </c>
      <c r="F2263">
        <v>-29.25</v>
      </c>
      <c r="G2263">
        <v>-0.68</v>
      </c>
      <c r="H2263">
        <v>1.35</v>
      </c>
      <c r="I2263">
        <f t="shared" si="105"/>
        <v>-2.0300000000000002</v>
      </c>
      <c r="J2263">
        <f t="shared" si="106"/>
        <v>52.38</v>
      </c>
      <c r="K2263">
        <f t="shared" si="107"/>
        <v>24.75</v>
      </c>
    </row>
    <row r="2264" spans="1:11" x14ac:dyDescent="0.25">
      <c r="A2264" t="s">
        <v>3177</v>
      </c>
      <c r="B2264">
        <v>2000</v>
      </c>
      <c r="C2264">
        <v>41.19</v>
      </c>
      <c r="D2264">
        <v>45.16</v>
      </c>
      <c r="E2264">
        <v>0</v>
      </c>
      <c r="F2264">
        <v>0</v>
      </c>
      <c r="G2264">
        <v>-1.34</v>
      </c>
      <c r="H2264">
        <v>2.63</v>
      </c>
      <c r="I2264">
        <f t="shared" si="105"/>
        <v>-3.9699999999999998</v>
      </c>
      <c r="J2264">
        <f t="shared" si="106"/>
        <v>45.16</v>
      </c>
      <c r="K2264">
        <f t="shared" si="107"/>
        <v>41.19</v>
      </c>
    </row>
    <row r="2265" spans="1:11" x14ac:dyDescent="0.25">
      <c r="A2265" t="s">
        <v>3178</v>
      </c>
      <c r="B2265">
        <v>2000</v>
      </c>
      <c r="C2265">
        <v>19.440000000000001</v>
      </c>
      <c r="D2265">
        <v>21.03</v>
      </c>
      <c r="E2265">
        <v>0</v>
      </c>
      <c r="F2265">
        <v>0</v>
      </c>
      <c r="G2265">
        <v>-0.48</v>
      </c>
      <c r="H2265">
        <v>1.1100000000000001</v>
      </c>
      <c r="I2265">
        <f t="shared" si="105"/>
        <v>-1.59</v>
      </c>
      <c r="J2265">
        <f t="shared" si="106"/>
        <v>21.03</v>
      </c>
      <c r="K2265">
        <f t="shared" si="107"/>
        <v>19.440000000000001</v>
      </c>
    </row>
    <row r="2266" spans="1:11" x14ac:dyDescent="0.25">
      <c r="A2266" t="s">
        <v>3179</v>
      </c>
      <c r="B2266">
        <v>2000</v>
      </c>
      <c r="C2266">
        <v>14.72</v>
      </c>
      <c r="D2266">
        <v>15.93</v>
      </c>
      <c r="E2266">
        <v>0</v>
      </c>
      <c r="F2266">
        <v>0</v>
      </c>
      <c r="G2266">
        <v>-0.37</v>
      </c>
      <c r="H2266">
        <v>0.84</v>
      </c>
      <c r="I2266">
        <f t="shared" si="105"/>
        <v>-1.21</v>
      </c>
      <c r="J2266">
        <f t="shared" si="106"/>
        <v>15.93</v>
      </c>
      <c r="K2266">
        <f t="shared" si="107"/>
        <v>14.72</v>
      </c>
    </row>
    <row r="2267" spans="1:11" x14ac:dyDescent="0.25">
      <c r="A2267" t="s">
        <v>3180</v>
      </c>
      <c r="B2267">
        <v>2000</v>
      </c>
      <c r="C2267">
        <v>13.97</v>
      </c>
      <c r="D2267">
        <v>15.12</v>
      </c>
      <c r="E2267">
        <v>0</v>
      </c>
      <c r="F2267">
        <v>0</v>
      </c>
      <c r="G2267">
        <v>-0.35</v>
      </c>
      <c r="H2267">
        <v>0.8</v>
      </c>
      <c r="I2267">
        <f t="shared" si="105"/>
        <v>-1.1499999999999999</v>
      </c>
      <c r="J2267">
        <f t="shared" si="106"/>
        <v>15.12</v>
      </c>
      <c r="K2267">
        <f t="shared" si="107"/>
        <v>13.97</v>
      </c>
    </row>
    <row r="2268" spans="1:11" x14ac:dyDescent="0.25">
      <c r="A2268" t="s">
        <v>3181</v>
      </c>
      <c r="B2268">
        <v>2000</v>
      </c>
      <c r="C2268">
        <v>12.75</v>
      </c>
      <c r="D2268">
        <v>13.8</v>
      </c>
      <c r="E2268">
        <v>0</v>
      </c>
      <c r="F2268">
        <v>0</v>
      </c>
      <c r="G2268">
        <v>-0.32</v>
      </c>
      <c r="H2268">
        <v>0.73</v>
      </c>
      <c r="I2268">
        <f t="shared" si="105"/>
        <v>-1.05</v>
      </c>
      <c r="J2268">
        <f t="shared" si="106"/>
        <v>13.8</v>
      </c>
      <c r="K2268">
        <f t="shared" si="107"/>
        <v>12.75</v>
      </c>
    </row>
    <row r="2269" spans="1:11" x14ac:dyDescent="0.25">
      <c r="A2269" t="s">
        <v>3182</v>
      </c>
      <c r="B2269">
        <v>2000</v>
      </c>
      <c r="C2269">
        <v>12.75</v>
      </c>
      <c r="D2269">
        <v>13.8</v>
      </c>
      <c r="E2269">
        <v>0</v>
      </c>
      <c r="F2269">
        <v>0</v>
      </c>
      <c r="G2269">
        <v>-0.32</v>
      </c>
      <c r="H2269">
        <v>0.73</v>
      </c>
      <c r="I2269">
        <f t="shared" si="105"/>
        <v>-1.05</v>
      </c>
      <c r="J2269">
        <f t="shared" si="106"/>
        <v>13.8</v>
      </c>
      <c r="K2269">
        <f t="shared" si="107"/>
        <v>12.75</v>
      </c>
    </row>
    <row r="2270" spans="1:11" x14ac:dyDescent="0.25">
      <c r="A2270" t="s">
        <v>3183</v>
      </c>
      <c r="B2270">
        <v>2000</v>
      </c>
      <c r="C2270">
        <v>12.75</v>
      </c>
      <c r="D2270">
        <v>13.8</v>
      </c>
      <c r="E2270">
        <v>0</v>
      </c>
      <c r="F2270">
        <v>0</v>
      </c>
      <c r="G2270">
        <v>-0.32</v>
      </c>
      <c r="H2270">
        <v>0.73</v>
      </c>
      <c r="I2270">
        <f t="shared" si="105"/>
        <v>-1.05</v>
      </c>
      <c r="J2270">
        <f t="shared" si="106"/>
        <v>13.8</v>
      </c>
      <c r="K2270">
        <f t="shared" si="107"/>
        <v>12.75</v>
      </c>
    </row>
    <row r="2271" spans="1:11" x14ac:dyDescent="0.25">
      <c r="A2271" t="s">
        <v>3184</v>
      </c>
      <c r="B2271">
        <v>2000</v>
      </c>
      <c r="C2271">
        <v>13.97</v>
      </c>
      <c r="D2271">
        <v>15.12</v>
      </c>
      <c r="E2271">
        <v>0</v>
      </c>
      <c r="F2271">
        <v>0</v>
      </c>
      <c r="G2271">
        <v>-0.35</v>
      </c>
      <c r="H2271">
        <v>0.8</v>
      </c>
      <c r="I2271">
        <f t="shared" si="105"/>
        <v>-1.1499999999999999</v>
      </c>
      <c r="J2271">
        <f t="shared" si="106"/>
        <v>15.12</v>
      </c>
      <c r="K2271">
        <f t="shared" si="107"/>
        <v>13.97</v>
      </c>
    </row>
    <row r="2272" spans="1:11" x14ac:dyDescent="0.25">
      <c r="A2272" t="s">
        <v>3185</v>
      </c>
      <c r="B2272">
        <v>2000</v>
      </c>
      <c r="C2272">
        <v>19.84</v>
      </c>
      <c r="D2272">
        <v>42.72</v>
      </c>
      <c r="E2272">
        <v>-3.07</v>
      </c>
      <c r="F2272">
        <v>-24.57</v>
      </c>
      <c r="G2272">
        <v>-0.42</v>
      </c>
      <c r="H2272">
        <v>0.96</v>
      </c>
      <c r="I2272">
        <f t="shared" si="105"/>
        <v>-1.38</v>
      </c>
      <c r="J2272">
        <f t="shared" si="106"/>
        <v>42.72</v>
      </c>
      <c r="K2272">
        <f t="shared" si="107"/>
        <v>19.84</v>
      </c>
    </row>
    <row r="2273" spans="1:11" x14ac:dyDescent="0.25">
      <c r="A2273" t="s">
        <v>3186</v>
      </c>
      <c r="B2273">
        <v>2000</v>
      </c>
      <c r="C2273">
        <v>21.77</v>
      </c>
      <c r="D2273">
        <v>48.19</v>
      </c>
      <c r="E2273">
        <v>-3.55</v>
      </c>
      <c r="F2273">
        <v>-28.48</v>
      </c>
      <c r="G2273">
        <v>-0.45</v>
      </c>
      <c r="H2273">
        <v>1.04</v>
      </c>
      <c r="I2273">
        <f t="shared" si="105"/>
        <v>-1.49</v>
      </c>
      <c r="J2273">
        <f t="shared" si="106"/>
        <v>48.19</v>
      </c>
      <c r="K2273">
        <f t="shared" si="107"/>
        <v>21.77</v>
      </c>
    </row>
    <row r="2274" spans="1:11" x14ac:dyDescent="0.25">
      <c r="A2274" t="s">
        <v>3187</v>
      </c>
      <c r="B2274">
        <v>2000</v>
      </c>
      <c r="C2274">
        <v>22.38</v>
      </c>
      <c r="D2274">
        <v>51.11</v>
      </c>
      <c r="E2274">
        <v>-3.88</v>
      </c>
      <c r="F2274">
        <v>-31.1</v>
      </c>
      <c r="G2274">
        <v>-0.46</v>
      </c>
      <c r="H2274">
        <v>1.05</v>
      </c>
      <c r="I2274">
        <f t="shared" si="105"/>
        <v>-1.51</v>
      </c>
      <c r="J2274">
        <f t="shared" si="106"/>
        <v>51.11</v>
      </c>
      <c r="K2274">
        <f t="shared" si="107"/>
        <v>22.38</v>
      </c>
    </row>
    <row r="2275" spans="1:11" x14ac:dyDescent="0.25">
      <c r="A2275" t="s">
        <v>3188</v>
      </c>
      <c r="B2275">
        <v>2000</v>
      </c>
      <c r="C2275">
        <v>24</v>
      </c>
      <c r="D2275">
        <v>53.01</v>
      </c>
      <c r="E2275">
        <v>-3.9</v>
      </c>
      <c r="F2275">
        <v>-31.27</v>
      </c>
      <c r="G2275">
        <v>-0.5</v>
      </c>
      <c r="H2275">
        <v>1.1399999999999999</v>
      </c>
      <c r="I2275">
        <f t="shared" si="105"/>
        <v>-1.64</v>
      </c>
      <c r="J2275">
        <f t="shared" si="106"/>
        <v>53.01</v>
      </c>
      <c r="K2275">
        <f t="shared" si="107"/>
        <v>24</v>
      </c>
    </row>
    <row r="2276" spans="1:11" x14ac:dyDescent="0.25">
      <c r="A2276" t="s">
        <v>3189</v>
      </c>
      <c r="B2276">
        <v>2000</v>
      </c>
      <c r="C2276">
        <v>26.05</v>
      </c>
      <c r="D2276">
        <v>53.97</v>
      </c>
      <c r="E2276">
        <v>-3.72</v>
      </c>
      <c r="F2276">
        <v>-29.81</v>
      </c>
      <c r="G2276">
        <v>-0.56000000000000005</v>
      </c>
      <c r="H2276">
        <v>1.27</v>
      </c>
      <c r="I2276">
        <f t="shared" si="105"/>
        <v>-1.83</v>
      </c>
      <c r="J2276">
        <f t="shared" si="106"/>
        <v>53.97</v>
      </c>
      <c r="K2276">
        <f t="shared" si="107"/>
        <v>26.05</v>
      </c>
    </row>
    <row r="2277" spans="1:11" x14ac:dyDescent="0.25">
      <c r="A2277" t="s">
        <v>3190</v>
      </c>
      <c r="B2277">
        <v>2000</v>
      </c>
      <c r="C2277">
        <v>26.05</v>
      </c>
      <c r="D2277">
        <v>54.27</v>
      </c>
      <c r="E2277">
        <v>-3.77</v>
      </c>
      <c r="F2277">
        <v>-30.17</v>
      </c>
      <c r="G2277">
        <v>-0.55000000000000004</v>
      </c>
      <c r="H2277">
        <v>1.27</v>
      </c>
      <c r="I2277">
        <f t="shared" si="105"/>
        <v>-1.82</v>
      </c>
      <c r="J2277">
        <f t="shared" si="106"/>
        <v>54.27</v>
      </c>
      <c r="K2277">
        <f t="shared" si="107"/>
        <v>26.05</v>
      </c>
    </row>
    <row r="2278" spans="1:11" x14ac:dyDescent="0.25">
      <c r="A2278" t="s">
        <v>3191</v>
      </c>
      <c r="B2278">
        <v>2000</v>
      </c>
      <c r="C2278">
        <v>28.94</v>
      </c>
      <c r="D2278">
        <v>57</v>
      </c>
      <c r="E2278">
        <v>-3.71</v>
      </c>
      <c r="F2278">
        <v>-29.7</v>
      </c>
      <c r="G2278">
        <v>-0.63</v>
      </c>
      <c r="H2278">
        <v>1.44</v>
      </c>
      <c r="I2278">
        <f t="shared" si="105"/>
        <v>-2.0699999999999998</v>
      </c>
      <c r="J2278">
        <f t="shared" si="106"/>
        <v>57</v>
      </c>
      <c r="K2278">
        <f t="shared" si="107"/>
        <v>28.94</v>
      </c>
    </row>
    <row r="2279" spans="1:11" x14ac:dyDescent="0.25">
      <c r="A2279" t="s">
        <v>3192</v>
      </c>
      <c r="B2279">
        <v>2000</v>
      </c>
      <c r="C2279">
        <v>27.09</v>
      </c>
      <c r="D2279">
        <v>55.54</v>
      </c>
      <c r="E2279">
        <v>-3.79</v>
      </c>
      <c r="F2279">
        <v>-30.33</v>
      </c>
      <c r="G2279">
        <v>-0.57999999999999996</v>
      </c>
      <c r="H2279">
        <v>1.33</v>
      </c>
      <c r="I2279">
        <f t="shared" si="105"/>
        <v>-1.9100000000000001</v>
      </c>
      <c r="J2279">
        <f t="shared" si="106"/>
        <v>55.54</v>
      </c>
      <c r="K2279">
        <f t="shared" si="107"/>
        <v>27.09</v>
      </c>
    </row>
    <row r="2280" spans="1:11" x14ac:dyDescent="0.25">
      <c r="A2280" t="s">
        <v>3193</v>
      </c>
      <c r="B2280">
        <v>2000</v>
      </c>
      <c r="C2280">
        <v>26.1</v>
      </c>
      <c r="D2280">
        <v>55.27</v>
      </c>
      <c r="E2280">
        <v>-3.95</v>
      </c>
      <c r="F2280">
        <v>-31.31</v>
      </c>
      <c r="G2280">
        <v>-0.55000000000000004</v>
      </c>
      <c r="H2280">
        <v>1.26</v>
      </c>
      <c r="I2280">
        <f t="shared" si="105"/>
        <v>-1.81</v>
      </c>
      <c r="J2280">
        <f t="shared" si="106"/>
        <v>55.27</v>
      </c>
      <c r="K2280">
        <f t="shared" si="107"/>
        <v>26.1</v>
      </c>
    </row>
    <row r="2281" spans="1:11" x14ac:dyDescent="0.25">
      <c r="A2281" t="s">
        <v>3194</v>
      </c>
      <c r="B2281">
        <v>2000</v>
      </c>
      <c r="C2281">
        <v>29.06</v>
      </c>
      <c r="D2281">
        <v>54.12</v>
      </c>
      <c r="E2281">
        <v>-3.27</v>
      </c>
      <c r="F2281">
        <v>-26.22</v>
      </c>
      <c r="G2281">
        <v>-0.64</v>
      </c>
      <c r="H2281">
        <v>1.47</v>
      </c>
      <c r="I2281">
        <f t="shared" si="105"/>
        <v>-2.11</v>
      </c>
      <c r="J2281">
        <f t="shared" si="106"/>
        <v>54.12</v>
      </c>
      <c r="K2281">
        <f t="shared" si="107"/>
        <v>29.06</v>
      </c>
    </row>
    <row r="2282" spans="1:11" x14ac:dyDescent="0.25">
      <c r="A2282" t="s">
        <v>3195</v>
      </c>
      <c r="B2282">
        <v>2000</v>
      </c>
      <c r="C2282">
        <v>29.81</v>
      </c>
      <c r="D2282">
        <v>55.31</v>
      </c>
      <c r="E2282">
        <v>-3.33</v>
      </c>
      <c r="F2282">
        <v>-26.66</v>
      </c>
      <c r="G2282">
        <v>-0.66</v>
      </c>
      <c r="H2282">
        <v>1.51</v>
      </c>
      <c r="I2282">
        <f t="shared" si="105"/>
        <v>-2.17</v>
      </c>
      <c r="J2282">
        <f t="shared" si="106"/>
        <v>55.31</v>
      </c>
      <c r="K2282">
        <f t="shared" si="107"/>
        <v>29.81</v>
      </c>
    </row>
    <row r="2283" spans="1:11" x14ac:dyDescent="0.25">
      <c r="A2283" t="s">
        <v>3196</v>
      </c>
      <c r="B2283">
        <v>2000</v>
      </c>
      <c r="C2283">
        <v>30.15</v>
      </c>
      <c r="D2283">
        <v>82.9</v>
      </c>
      <c r="E2283">
        <v>-7.26</v>
      </c>
      <c r="F2283">
        <v>-58.13</v>
      </c>
      <c r="G2283">
        <v>-0.56999999999999995</v>
      </c>
      <c r="H2283">
        <v>1.31</v>
      </c>
      <c r="I2283">
        <f t="shared" si="105"/>
        <v>-1.88</v>
      </c>
      <c r="J2283">
        <f t="shared" si="106"/>
        <v>82.9</v>
      </c>
      <c r="K2283">
        <f t="shared" si="107"/>
        <v>30.15</v>
      </c>
    </row>
    <row r="2284" spans="1:11" x14ac:dyDescent="0.25">
      <c r="A2284" t="s">
        <v>3197</v>
      </c>
      <c r="B2284">
        <v>2000</v>
      </c>
      <c r="C2284">
        <v>30.51</v>
      </c>
      <c r="D2284">
        <v>72.81</v>
      </c>
      <c r="E2284">
        <v>-5.74</v>
      </c>
      <c r="F2284">
        <v>-46.01</v>
      </c>
      <c r="G2284">
        <v>-0.62</v>
      </c>
      <c r="H2284">
        <v>1.41</v>
      </c>
      <c r="I2284">
        <f t="shared" si="105"/>
        <v>-2.0299999999999998</v>
      </c>
      <c r="J2284">
        <f t="shared" si="106"/>
        <v>72.81</v>
      </c>
      <c r="K2284">
        <f t="shared" si="107"/>
        <v>30.51</v>
      </c>
    </row>
    <row r="2285" spans="1:11" x14ac:dyDescent="0.25">
      <c r="A2285" t="s">
        <v>3198</v>
      </c>
      <c r="B2285">
        <v>2000</v>
      </c>
      <c r="C2285">
        <v>30.36</v>
      </c>
      <c r="D2285">
        <v>76.81</v>
      </c>
      <c r="E2285">
        <v>-6.34</v>
      </c>
      <c r="F2285">
        <v>-50.82</v>
      </c>
      <c r="G2285">
        <v>-0.6</v>
      </c>
      <c r="H2285">
        <v>1.37</v>
      </c>
      <c r="I2285">
        <f t="shared" si="105"/>
        <v>-1.9700000000000002</v>
      </c>
      <c r="J2285">
        <f t="shared" si="106"/>
        <v>76.81</v>
      </c>
      <c r="K2285">
        <f t="shared" si="107"/>
        <v>30.36</v>
      </c>
    </row>
    <row r="2286" spans="1:11" x14ac:dyDescent="0.25">
      <c r="A2286" t="s">
        <v>3199</v>
      </c>
      <c r="B2286">
        <v>2000</v>
      </c>
      <c r="C2286">
        <v>34.090000000000003</v>
      </c>
      <c r="D2286">
        <v>83.62</v>
      </c>
      <c r="E2286">
        <v>-7.69</v>
      </c>
      <c r="F2286">
        <v>-55.05</v>
      </c>
      <c r="G2286">
        <v>-0.66</v>
      </c>
      <c r="H2286">
        <v>1.51</v>
      </c>
      <c r="I2286">
        <f t="shared" si="105"/>
        <v>-2.17</v>
      </c>
      <c r="J2286">
        <f t="shared" si="106"/>
        <v>83.62</v>
      </c>
      <c r="K2286">
        <f t="shared" si="107"/>
        <v>34.090000000000003</v>
      </c>
    </row>
    <row r="2287" spans="1:11" x14ac:dyDescent="0.25">
      <c r="A2287" t="s">
        <v>3200</v>
      </c>
      <c r="B2287">
        <v>2000</v>
      </c>
      <c r="C2287">
        <v>55.75</v>
      </c>
      <c r="D2287">
        <v>57.66</v>
      </c>
      <c r="E2287">
        <v>-2.46</v>
      </c>
      <c r="F2287">
        <v>0</v>
      </c>
      <c r="G2287">
        <v>-1.33</v>
      </c>
      <c r="H2287">
        <v>3.04</v>
      </c>
      <c r="I2287">
        <f t="shared" si="105"/>
        <v>-4.37</v>
      </c>
      <c r="J2287">
        <f t="shared" si="106"/>
        <v>57.66</v>
      </c>
      <c r="K2287">
        <f t="shared" si="107"/>
        <v>55.75</v>
      </c>
    </row>
    <row r="2288" spans="1:11" x14ac:dyDescent="0.25">
      <c r="A2288" t="s">
        <v>3201</v>
      </c>
      <c r="B2288">
        <v>2000</v>
      </c>
      <c r="C2288">
        <v>49</v>
      </c>
      <c r="D2288">
        <v>53.02</v>
      </c>
      <c r="E2288">
        <v>0</v>
      </c>
      <c r="F2288">
        <v>0</v>
      </c>
      <c r="G2288">
        <v>-1.22</v>
      </c>
      <c r="H2288">
        <v>2.8</v>
      </c>
      <c r="I2288">
        <f t="shared" si="105"/>
        <v>-4.0199999999999996</v>
      </c>
      <c r="J2288">
        <f t="shared" si="106"/>
        <v>53.02</v>
      </c>
      <c r="K2288">
        <f t="shared" si="107"/>
        <v>49</v>
      </c>
    </row>
    <row r="2289" spans="1:11" x14ac:dyDescent="0.25">
      <c r="A2289" t="s">
        <v>3202</v>
      </c>
      <c r="B2289">
        <v>2000</v>
      </c>
      <c r="C2289">
        <v>21.15</v>
      </c>
      <c r="D2289">
        <v>23.14</v>
      </c>
      <c r="E2289">
        <v>0</v>
      </c>
      <c r="F2289">
        <v>0</v>
      </c>
      <c r="G2289">
        <v>-0.5</v>
      </c>
      <c r="H2289">
        <v>1.49</v>
      </c>
      <c r="I2289">
        <f t="shared" si="105"/>
        <v>-1.99</v>
      </c>
      <c r="J2289">
        <f t="shared" si="106"/>
        <v>23.14</v>
      </c>
      <c r="K2289">
        <f t="shared" si="107"/>
        <v>21.15</v>
      </c>
    </row>
    <row r="2290" spans="1:11" x14ac:dyDescent="0.25">
      <c r="A2290" t="s">
        <v>3203</v>
      </c>
      <c r="B2290">
        <v>2000</v>
      </c>
      <c r="C2290">
        <v>19.29</v>
      </c>
      <c r="D2290">
        <v>21.1</v>
      </c>
      <c r="E2290">
        <v>0</v>
      </c>
      <c r="F2290">
        <v>0</v>
      </c>
      <c r="G2290">
        <v>-0.45</v>
      </c>
      <c r="H2290">
        <v>1.36</v>
      </c>
      <c r="I2290">
        <f t="shared" si="105"/>
        <v>-1.81</v>
      </c>
      <c r="J2290">
        <f t="shared" si="106"/>
        <v>21.1</v>
      </c>
      <c r="K2290">
        <f t="shared" si="107"/>
        <v>19.29</v>
      </c>
    </row>
    <row r="2291" spans="1:11" x14ac:dyDescent="0.25">
      <c r="A2291" t="s">
        <v>3204</v>
      </c>
      <c r="B2291">
        <v>2000</v>
      </c>
      <c r="C2291">
        <v>15.83</v>
      </c>
      <c r="D2291">
        <v>17.32</v>
      </c>
      <c r="E2291">
        <v>0</v>
      </c>
      <c r="F2291">
        <v>0</v>
      </c>
      <c r="G2291">
        <v>-0.37</v>
      </c>
      <c r="H2291">
        <v>1.1200000000000001</v>
      </c>
      <c r="I2291">
        <f t="shared" si="105"/>
        <v>-1.4900000000000002</v>
      </c>
      <c r="J2291">
        <f t="shared" si="106"/>
        <v>17.32</v>
      </c>
      <c r="K2291">
        <f t="shared" si="107"/>
        <v>15.83</v>
      </c>
    </row>
    <row r="2292" spans="1:11" x14ac:dyDescent="0.25">
      <c r="A2292" t="s">
        <v>3205</v>
      </c>
      <c r="B2292">
        <v>2000</v>
      </c>
      <c r="C2292">
        <v>15.83</v>
      </c>
      <c r="D2292">
        <v>17.32</v>
      </c>
      <c r="E2292">
        <v>0</v>
      </c>
      <c r="F2292">
        <v>0</v>
      </c>
      <c r="G2292">
        <v>-0.37</v>
      </c>
      <c r="H2292">
        <v>1.1200000000000001</v>
      </c>
      <c r="I2292">
        <f t="shared" si="105"/>
        <v>-1.4900000000000002</v>
      </c>
      <c r="J2292">
        <f t="shared" si="106"/>
        <v>17.32</v>
      </c>
      <c r="K2292">
        <f t="shared" si="107"/>
        <v>15.83</v>
      </c>
    </row>
    <row r="2293" spans="1:11" x14ac:dyDescent="0.25">
      <c r="A2293" t="s">
        <v>3206</v>
      </c>
      <c r="B2293">
        <v>2000</v>
      </c>
      <c r="C2293">
        <v>15.92</v>
      </c>
      <c r="D2293">
        <v>17.41</v>
      </c>
      <c r="E2293">
        <v>0</v>
      </c>
      <c r="F2293">
        <v>0</v>
      </c>
      <c r="G2293">
        <v>-0.37</v>
      </c>
      <c r="H2293">
        <v>1.1200000000000001</v>
      </c>
      <c r="I2293">
        <f t="shared" si="105"/>
        <v>-1.4900000000000002</v>
      </c>
      <c r="J2293">
        <f t="shared" si="106"/>
        <v>17.41</v>
      </c>
      <c r="K2293">
        <f t="shared" si="107"/>
        <v>15.92</v>
      </c>
    </row>
    <row r="2294" spans="1:11" x14ac:dyDescent="0.25">
      <c r="A2294" t="s">
        <v>3207</v>
      </c>
      <c r="B2294">
        <v>2000</v>
      </c>
      <c r="C2294">
        <v>19.29</v>
      </c>
      <c r="D2294">
        <v>21.1</v>
      </c>
      <c r="E2294">
        <v>0</v>
      </c>
      <c r="F2294">
        <v>0</v>
      </c>
      <c r="G2294">
        <v>-0.45</v>
      </c>
      <c r="H2294">
        <v>1.36</v>
      </c>
      <c r="I2294">
        <f t="shared" si="105"/>
        <v>-1.81</v>
      </c>
      <c r="J2294">
        <f t="shared" si="106"/>
        <v>21.1</v>
      </c>
      <c r="K2294">
        <f t="shared" si="107"/>
        <v>19.29</v>
      </c>
    </row>
    <row r="2295" spans="1:11" x14ac:dyDescent="0.25">
      <c r="A2295" t="s">
        <v>3208</v>
      </c>
      <c r="B2295">
        <v>2000</v>
      </c>
      <c r="C2295">
        <v>23.34</v>
      </c>
      <c r="D2295">
        <v>43.88</v>
      </c>
      <c r="E2295">
        <v>-2.65</v>
      </c>
      <c r="F2295">
        <v>-21.24</v>
      </c>
      <c r="G2295">
        <v>-0.49</v>
      </c>
      <c r="H2295">
        <v>1.46</v>
      </c>
      <c r="I2295">
        <f t="shared" si="105"/>
        <v>-1.95</v>
      </c>
      <c r="J2295">
        <f t="shared" si="106"/>
        <v>43.88</v>
      </c>
      <c r="K2295">
        <f t="shared" si="107"/>
        <v>23.34</v>
      </c>
    </row>
    <row r="2296" spans="1:11" x14ac:dyDescent="0.25">
      <c r="A2296" t="s">
        <v>3209</v>
      </c>
      <c r="B2296">
        <v>2000</v>
      </c>
      <c r="C2296">
        <v>42.21</v>
      </c>
      <c r="D2296">
        <v>46.19</v>
      </c>
      <c r="E2296">
        <v>0</v>
      </c>
      <c r="F2296">
        <v>0</v>
      </c>
      <c r="G2296">
        <v>-1</v>
      </c>
      <c r="H2296">
        <v>2.98</v>
      </c>
      <c r="I2296">
        <f t="shared" si="105"/>
        <v>-3.98</v>
      </c>
      <c r="J2296">
        <f t="shared" si="106"/>
        <v>46.19</v>
      </c>
      <c r="K2296">
        <f t="shared" si="107"/>
        <v>42.21</v>
      </c>
    </row>
    <row r="2297" spans="1:11" x14ac:dyDescent="0.25">
      <c r="A2297" t="s">
        <v>3210</v>
      </c>
      <c r="B2297">
        <v>2000</v>
      </c>
      <c r="C2297">
        <v>16.63</v>
      </c>
      <c r="D2297">
        <v>18.18</v>
      </c>
      <c r="E2297">
        <v>0</v>
      </c>
      <c r="F2297">
        <v>0</v>
      </c>
      <c r="G2297">
        <v>-0.42</v>
      </c>
      <c r="H2297">
        <v>1.1299999999999999</v>
      </c>
      <c r="I2297">
        <f t="shared" si="105"/>
        <v>-1.5499999999999998</v>
      </c>
      <c r="J2297">
        <f t="shared" si="106"/>
        <v>18.18</v>
      </c>
      <c r="K2297">
        <f t="shared" si="107"/>
        <v>16.63</v>
      </c>
    </row>
    <row r="2298" spans="1:11" x14ac:dyDescent="0.25">
      <c r="A2298" t="s">
        <v>3211</v>
      </c>
      <c r="B2298">
        <v>2000</v>
      </c>
      <c r="C2298">
        <v>17.760000000000002</v>
      </c>
      <c r="D2298">
        <v>19.41</v>
      </c>
      <c r="E2298">
        <v>0</v>
      </c>
      <c r="F2298">
        <v>0</v>
      </c>
      <c r="G2298">
        <v>-0.45</v>
      </c>
      <c r="H2298">
        <v>1.2</v>
      </c>
      <c r="I2298">
        <f t="shared" si="105"/>
        <v>-1.65</v>
      </c>
      <c r="J2298">
        <f t="shared" si="106"/>
        <v>19.41</v>
      </c>
      <c r="K2298">
        <f t="shared" si="107"/>
        <v>17.760000000000002</v>
      </c>
    </row>
    <row r="2299" spans="1:11" x14ac:dyDescent="0.25">
      <c r="A2299" t="s">
        <v>3212</v>
      </c>
      <c r="B2299">
        <v>2000</v>
      </c>
      <c r="C2299">
        <v>15.94</v>
      </c>
      <c r="D2299">
        <v>17.420000000000002</v>
      </c>
      <c r="E2299">
        <v>0</v>
      </c>
      <c r="F2299">
        <v>0</v>
      </c>
      <c r="G2299">
        <v>-0.4</v>
      </c>
      <c r="H2299">
        <v>1.08</v>
      </c>
      <c r="I2299">
        <f t="shared" si="105"/>
        <v>-1.48</v>
      </c>
      <c r="J2299">
        <f t="shared" si="106"/>
        <v>17.420000000000002</v>
      </c>
      <c r="K2299">
        <f t="shared" si="107"/>
        <v>15.94</v>
      </c>
    </row>
    <row r="2300" spans="1:11" x14ac:dyDescent="0.25">
      <c r="A2300" t="s">
        <v>3213</v>
      </c>
      <c r="B2300">
        <v>2000</v>
      </c>
      <c r="C2300">
        <v>15.94</v>
      </c>
      <c r="D2300">
        <v>17.420000000000002</v>
      </c>
      <c r="E2300">
        <v>0</v>
      </c>
      <c r="F2300">
        <v>0</v>
      </c>
      <c r="G2300">
        <v>-0.4</v>
      </c>
      <c r="H2300">
        <v>1.08</v>
      </c>
      <c r="I2300">
        <f t="shared" si="105"/>
        <v>-1.48</v>
      </c>
      <c r="J2300">
        <f t="shared" si="106"/>
        <v>17.420000000000002</v>
      </c>
      <c r="K2300">
        <f t="shared" si="107"/>
        <v>15.94</v>
      </c>
    </row>
    <row r="2301" spans="1:11" x14ac:dyDescent="0.25">
      <c r="A2301" t="s">
        <v>3214</v>
      </c>
      <c r="B2301">
        <v>2000</v>
      </c>
      <c r="C2301">
        <v>15.94</v>
      </c>
      <c r="D2301">
        <v>17.420000000000002</v>
      </c>
      <c r="E2301">
        <v>0</v>
      </c>
      <c r="F2301">
        <v>0</v>
      </c>
      <c r="G2301">
        <v>-0.4</v>
      </c>
      <c r="H2301">
        <v>1.08</v>
      </c>
      <c r="I2301">
        <f t="shared" si="105"/>
        <v>-1.48</v>
      </c>
      <c r="J2301">
        <f t="shared" si="106"/>
        <v>17.420000000000002</v>
      </c>
      <c r="K2301">
        <f t="shared" si="107"/>
        <v>15.94</v>
      </c>
    </row>
    <row r="2302" spans="1:11" x14ac:dyDescent="0.25">
      <c r="A2302" t="s">
        <v>3215</v>
      </c>
      <c r="B2302">
        <v>2000</v>
      </c>
      <c r="C2302">
        <v>14.88</v>
      </c>
      <c r="D2302">
        <v>16.27</v>
      </c>
      <c r="E2302">
        <v>0</v>
      </c>
      <c r="F2302">
        <v>0</v>
      </c>
      <c r="G2302">
        <v>-0.38</v>
      </c>
      <c r="H2302">
        <v>1.01</v>
      </c>
      <c r="I2302">
        <f t="shared" si="105"/>
        <v>-1.3900000000000001</v>
      </c>
      <c r="J2302">
        <f t="shared" si="106"/>
        <v>16.27</v>
      </c>
      <c r="K2302">
        <f t="shared" si="107"/>
        <v>14.88</v>
      </c>
    </row>
    <row r="2303" spans="1:11" x14ac:dyDescent="0.25">
      <c r="A2303" t="s">
        <v>3216</v>
      </c>
      <c r="B2303">
        <v>2000</v>
      </c>
      <c r="C2303">
        <v>13.61</v>
      </c>
      <c r="D2303">
        <v>14.87</v>
      </c>
      <c r="E2303">
        <v>0</v>
      </c>
      <c r="F2303">
        <v>0</v>
      </c>
      <c r="G2303">
        <v>-0.34</v>
      </c>
      <c r="H2303">
        <v>0.92</v>
      </c>
      <c r="I2303">
        <f t="shared" si="105"/>
        <v>-1.26</v>
      </c>
      <c r="J2303">
        <f t="shared" si="106"/>
        <v>14.87</v>
      </c>
      <c r="K2303">
        <f t="shared" si="107"/>
        <v>13.61</v>
      </c>
    </row>
    <row r="2304" spans="1:11" x14ac:dyDescent="0.25">
      <c r="A2304" t="s">
        <v>3217</v>
      </c>
      <c r="B2304">
        <v>2000</v>
      </c>
      <c r="C2304">
        <v>22.8</v>
      </c>
      <c r="D2304">
        <v>44.08</v>
      </c>
      <c r="E2304">
        <v>-2.77</v>
      </c>
      <c r="F2304">
        <v>-22.18</v>
      </c>
      <c r="G2304">
        <v>-0.51</v>
      </c>
      <c r="H2304">
        <v>1.36</v>
      </c>
      <c r="I2304">
        <f t="shared" si="105"/>
        <v>-1.87</v>
      </c>
      <c r="J2304">
        <f t="shared" si="106"/>
        <v>44.08</v>
      </c>
      <c r="K2304">
        <f t="shared" si="107"/>
        <v>22.8</v>
      </c>
    </row>
    <row r="2305" spans="1:11" x14ac:dyDescent="0.25">
      <c r="A2305" t="s">
        <v>3218</v>
      </c>
      <c r="B2305">
        <v>2000</v>
      </c>
      <c r="C2305">
        <v>23.92</v>
      </c>
      <c r="D2305">
        <v>49.13</v>
      </c>
      <c r="E2305">
        <v>-3.32</v>
      </c>
      <c r="F2305">
        <v>-26.61</v>
      </c>
      <c r="G2305">
        <v>-0.52</v>
      </c>
      <c r="H2305">
        <v>1.4</v>
      </c>
      <c r="I2305">
        <f t="shared" si="105"/>
        <v>-1.92</v>
      </c>
      <c r="J2305">
        <f t="shared" si="106"/>
        <v>49.13</v>
      </c>
      <c r="K2305">
        <f t="shared" si="107"/>
        <v>23.92</v>
      </c>
    </row>
    <row r="2306" spans="1:11" x14ac:dyDescent="0.25">
      <c r="A2306" t="s">
        <v>3219</v>
      </c>
      <c r="B2306">
        <v>2000</v>
      </c>
      <c r="C2306">
        <v>24.71</v>
      </c>
      <c r="D2306">
        <v>52.98</v>
      </c>
      <c r="E2306">
        <v>-3.75</v>
      </c>
      <c r="F2306">
        <v>-30.07</v>
      </c>
      <c r="G2306">
        <v>-0.53</v>
      </c>
      <c r="H2306">
        <v>1.42</v>
      </c>
      <c r="I2306">
        <f t="shared" ref="I2306:I2369" si="108">+G2306-H2306</f>
        <v>-1.95</v>
      </c>
      <c r="J2306">
        <f t="shared" si="106"/>
        <v>52.98</v>
      </c>
      <c r="K2306">
        <f t="shared" si="107"/>
        <v>24.71</v>
      </c>
    </row>
    <row r="2307" spans="1:11" x14ac:dyDescent="0.25">
      <c r="A2307" t="s">
        <v>3220</v>
      </c>
      <c r="B2307">
        <v>2000</v>
      </c>
      <c r="C2307">
        <v>34.71</v>
      </c>
      <c r="D2307">
        <v>54.71</v>
      </c>
      <c r="E2307">
        <v>-2.4300000000000002</v>
      </c>
      <c r="F2307">
        <v>-19.420000000000002</v>
      </c>
      <c r="G2307">
        <v>-0.82</v>
      </c>
      <c r="H2307">
        <v>2.19</v>
      </c>
      <c r="I2307">
        <f t="shared" si="108"/>
        <v>-3.01</v>
      </c>
      <c r="J2307">
        <f t="shared" ref="J2307:J2370" si="109">D2307</f>
        <v>54.71</v>
      </c>
      <c r="K2307">
        <f t="shared" ref="K2307:K2370" si="110">C2307</f>
        <v>34.71</v>
      </c>
    </row>
    <row r="2308" spans="1:11" x14ac:dyDescent="0.25">
      <c r="A2308" t="s">
        <v>3221</v>
      </c>
      <c r="B2308">
        <v>2000</v>
      </c>
      <c r="C2308">
        <v>34.76</v>
      </c>
      <c r="D2308">
        <v>54.96</v>
      </c>
      <c r="E2308">
        <v>-2.4500000000000002</v>
      </c>
      <c r="F2308">
        <v>-19.64</v>
      </c>
      <c r="G2308">
        <v>-0.82</v>
      </c>
      <c r="H2308">
        <v>2.19</v>
      </c>
      <c r="I2308">
        <f t="shared" si="108"/>
        <v>-3.01</v>
      </c>
      <c r="J2308">
        <f t="shared" si="109"/>
        <v>54.96</v>
      </c>
      <c r="K2308">
        <f t="shared" si="110"/>
        <v>34.76</v>
      </c>
    </row>
    <row r="2309" spans="1:11" x14ac:dyDescent="0.25">
      <c r="A2309" t="s">
        <v>3222</v>
      </c>
      <c r="B2309">
        <v>2000</v>
      </c>
      <c r="C2309">
        <v>34.76</v>
      </c>
      <c r="D2309">
        <v>54.96</v>
      </c>
      <c r="E2309">
        <v>-2.4500000000000002</v>
      </c>
      <c r="F2309">
        <v>-19.64</v>
      </c>
      <c r="G2309">
        <v>-0.82</v>
      </c>
      <c r="H2309">
        <v>2.19</v>
      </c>
      <c r="I2309">
        <f t="shared" si="108"/>
        <v>-3.01</v>
      </c>
      <c r="J2309">
        <f t="shared" si="109"/>
        <v>54.96</v>
      </c>
      <c r="K2309">
        <f t="shared" si="110"/>
        <v>34.76</v>
      </c>
    </row>
    <row r="2310" spans="1:11" x14ac:dyDescent="0.25">
      <c r="A2310" t="s">
        <v>3223</v>
      </c>
      <c r="B2310">
        <v>2000</v>
      </c>
      <c r="C2310">
        <v>34.76</v>
      </c>
      <c r="D2310">
        <v>54.96</v>
      </c>
      <c r="E2310">
        <v>-2.4500000000000002</v>
      </c>
      <c r="F2310">
        <v>-19.64</v>
      </c>
      <c r="G2310">
        <v>-0.82</v>
      </c>
      <c r="H2310">
        <v>2.19</v>
      </c>
      <c r="I2310">
        <f t="shared" si="108"/>
        <v>-3.01</v>
      </c>
      <c r="J2310">
        <f t="shared" si="109"/>
        <v>54.96</v>
      </c>
      <c r="K2310">
        <f t="shared" si="110"/>
        <v>34.76</v>
      </c>
    </row>
    <row r="2311" spans="1:11" x14ac:dyDescent="0.25">
      <c r="A2311" t="s">
        <v>3224</v>
      </c>
      <c r="B2311">
        <v>2000</v>
      </c>
      <c r="C2311">
        <v>34.76</v>
      </c>
      <c r="D2311">
        <v>55.14</v>
      </c>
      <c r="E2311">
        <v>-2.48</v>
      </c>
      <c r="F2311">
        <v>-19.850000000000001</v>
      </c>
      <c r="G2311">
        <v>-0.82</v>
      </c>
      <c r="H2311">
        <v>2.19</v>
      </c>
      <c r="I2311">
        <f t="shared" si="108"/>
        <v>-3.01</v>
      </c>
      <c r="J2311">
        <f t="shared" si="109"/>
        <v>55.14</v>
      </c>
      <c r="K2311">
        <f t="shared" si="110"/>
        <v>34.76</v>
      </c>
    </row>
    <row r="2312" spans="1:11" x14ac:dyDescent="0.25">
      <c r="A2312" t="s">
        <v>3225</v>
      </c>
      <c r="B2312">
        <v>2000</v>
      </c>
      <c r="C2312">
        <v>34.75</v>
      </c>
      <c r="D2312">
        <v>55.36</v>
      </c>
      <c r="E2312">
        <v>-2.5099999999999998</v>
      </c>
      <c r="F2312">
        <v>-20.11</v>
      </c>
      <c r="G2312">
        <v>-0.82</v>
      </c>
      <c r="H2312">
        <v>2.19</v>
      </c>
      <c r="I2312">
        <f t="shared" si="108"/>
        <v>-3.01</v>
      </c>
      <c r="J2312">
        <f t="shared" si="109"/>
        <v>55.36</v>
      </c>
      <c r="K2312">
        <f t="shared" si="110"/>
        <v>34.75</v>
      </c>
    </row>
    <row r="2313" spans="1:11" x14ac:dyDescent="0.25">
      <c r="A2313" t="s">
        <v>3226</v>
      </c>
      <c r="B2313">
        <v>2000</v>
      </c>
      <c r="C2313">
        <v>34.76</v>
      </c>
      <c r="D2313">
        <v>55.14</v>
      </c>
      <c r="E2313">
        <v>-2.48</v>
      </c>
      <c r="F2313">
        <v>-19.850000000000001</v>
      </c>
      <c r="G2313">
        <v>-0.82</v>
      </c>
      <c r="H2313">
        <v>2.19</v>
      </c>
      <c r="I2313">
        <f t="shared" si="108"/>
        <v>-3.01</v>
      </c>
      <c r="J2313">
        <f t="shared" si="109"/>
        <v>55.14</v>
      </c>
      <c r="K2313">
        <f t="shared" si="110"/>
        <v>34.76</v>
      </c>
    </row>
    <row r="2314" spans="1:11" x14ac:dyDescent="0.25">
      <c r="A2314" t="s">
        <v>3227</v>
      </c>
      <c r="B2314">
        <v>2000</v>
      </c>
      <c r="C2314">
        <v>32.9</v>
      </c>
      <c r="D2314">
        <v>77.569999999999993</v>
      </c>
      <c r="E2314">
        <v>-6.01</v>
      </c>
      <c r="F2314">
        <v>-48.18</v>
      </c>
      <c r="G2314">
        <v>-0.68</v>
      </c>
      <c r="H2314">
        <v>1.82</v>
      </c>
      <c r="I2314">
        <f t="shared" si="108"/>
        <v>-2.5</v>
      </c>
      <c r="J2314">
        <f t="shared" si="109"/>
        <v>77.569999999999993</v>
      </c>
      <c r="K2314">
        <f t="shared" si="110"/>
        <v>32.9</v>
      </c>
    </row>
    <row r="2315" spans="1:11" x14ac:dyDescent="0.25">
      <c r="A2315" t="s">
        <v>3228</v>
      </c>
      <c r="B2315">
        <v>2000</v>
      </c>
      <c r="C2315">
        <v>33.299999999999997</v>
      </c>
      <c r="D2315">
        <v>80.77</v>
      </c>
      <c r="E2315">
        <v>-6.41</v>
      </c>
      <c r="F2315">
        <v>-51.38</v>
      </c>
      <c r="G2315">
        <v>-0.68</v>
      </c>
      <c r="H2315">
        <v>1.82</v>
      </c>
      <c r="I2315">
        <f t="shared" si="108"/>
        <v>-2.5</v>
      </c>
      <c r="J2315">
        <f t="shared" si="109"/>
        <v>80.77</v>
      </c>
      <c r="K2315">
        <f t="shared" si="110"/>
        <v>33.299999999999997</v>
      </c>
    </row>
    <row r="2316" spans="1:11" x14ac:dyDescent="0.25">
      <c r="A2316" t="s">
        <v>3229</v>
      </c>
      <c r="B2316">
        <v>2000</v>
      </c>
      <c r="C2316">
        <v>32.31</v>
      </c>
      <c r="D2316">
        <v>72.8</v>
      </c>
      <c r="E2316">
        <v>-5.42</v>
      </c>
      <c r="F2316">
        <v>-43.41</v>
      </c>
      <c r="G2316">
        <v>-0.68</v>
      </c>
      <c r="H2316">
        <v>1.82</v>
      </c>
      <c r="I2316">
        <f t="shared" si="108"/>
        <v>-2.5</v>
      </c>
      <c r="J2316">
        <f t="shared" si="109"/>
        <v>72.8</v>
      </c>
      <c r="K2316">
        <f t="shared" si="110"/>
        <v>32.31</v>
      </c>
    </row>
    <row r="2317" spans="1:11" x14ac:dyDescent="0.25">
      <c r="A2317" t="s">
        <v>3230</v>
      </c>
      <c r="B2317">
        <v>2000</v>
      </c>
      <c r="C2317">
        <v>32.81</v>
      </c>
      <c r="D2317">
        <v>76.78</v>
      </c>
      <c r="E2317">
        <v>-5.92</v>
      </c>
      <c r="F2317">
        <v>-47.39</v>
      </c>
      <c r="G2317">
        <v>-0.68</v>
      </c>
      <c r="H2317">
        <v>1.82</v>
      </c>
      <c r="I2317">
        <f t="shared" si="108"/>
        <v>-2.5</v>
      </c>
      <c r="J2317">
        <f t="shared" si="109"/>
        <v>76.78</v>
      </c>
      <c r="K2317">
        <f t="shared" si="110"/>
        <v>32.81</v>
      </c>
    </row>
    <row r="2318" spans="1:11" x14ac:dyDescent="0.25">
      <c r="A2318" t="s">
        <v>3231</v>
      </c>
      <c r="B2318">
        <v>2000</v>
      </c>
      <c r="C2318">
        <v>32.81</v>
      </c>
      <c r="D2318">
        <v>76.78</v>
      </c>
      <c r="E2318">
        <v>-5.92</v>
      </c>
      <c r="F2318">
        <v>-47.39</v>
      </c>
      <c r="G2318">
        <v>-0.68</v>
      </c>
      <c r="H2318">
        <v>1.82</v>
      </c>
      <c r="I2318">
        <f t="shared" si="108"/>
        <v>-2.5</v>
      </c>
      <c r="J2318">
        <f t="shared" si="109"/>
        <v>76.78</v>
      </c>
      <c r="K2318">
        <f t="shared" si="110"/>
        <v>32.81</v>
      </c>
    </row>
    <row r="2319" spans="1:11" x14ac:dyDescent="0.25">
      <c r="A2319" t="s">
        <v>3232</v>
      </c>
      <c r="B2319">
        <v>2000</v>
      </c>
      <c r="C2319">
        <v>30.11</v>
      </c>
      <c r="D2319">
        <v>55.17</v>
      </c>
      <c r="E2319">
        <v>-3.22</v>
      </c>
      <c r="F2319">
        <v>-25.78</v>
      </c>
      <c r="G2319">
        <v>-0.68</v>
      </c>
      <c r="H2319">
        <v>1.82</v>
      </c>
      <c r="I2319">
        <f t="shared" si="108"/>
        <v>-2.5</v>
      </c>
      <c r="J2319">
        <f t="shared" si="109"/>
        <v>55.17</v>
      </c>
      <c r="K2319">
        <f t="shared" si="110"/>
        <v>30.11</v>
      </c>
    </row>
    <row r="2320" spans="1:11" x14ac:dyDescent="0.25">
      <c r="A2320" t="s">
        <v>3233</v>
      </c>
      <c r="B2320">
        <v>2000</v>
      </c>
      <c r="C2320">
        <v>38.729999999999997</v>
      </c>
      <c r="D2320">
        <v>49.65</v>
      </c>
      <c r="E2320">
        <v>-1.05</v>
      </c>
      <c r="F2320">
        <v>-8.4499999999999993</v>
      </c>
      <c r="G2320">
        <v>-0.96</v>
      </c>
      <c r="H2320">
        <v>2.56</v>
      </c>
      <c r="I2320">
        <f t="shared" si="108"/>
        <v>-3.52</v>
      </c>
      <c r="J2320">
        <f t="shared" si="109"/>
        <v>49.65</v>
      </c>
      <c r="K2320">
        <f t="shared" si="110"/>
        <v>38.729999999999997</v>
      </c>
    </row>
    <row r="2321" spans="1:11" x14ac:dyDescent="0.25">
      <c r="A2321" t="s">
        <v>3234</v>
      </c>
      <c r="B2321">
        <v>2000</v>
      </c>
      <c r="C2321">
        <v>19.97</v>
      </c>
      <c r="D2321">
        <v>21.9</v>
      </c>
      <c r="E2321">
        <v>0</v>
      </c>
      <c r="F2321">
        <v>0</v>
      </c>
      <c r="G2321">
        <v>-0.53</v>
      </c>
      <c r="H2321">
        <v>1.4</v>
      </c>
      <c r="I2321">
        <f t="shared" si="108"/>
        <v>-1.93</v>
      </c>
      <c r="J2321">
        <f t="shared" si="109"/>
        <v>21.9</v>
      </c>
      <c r="K2321">
        <f t="shared" si="110"/>
        <v>19.97</v>
      </c>
    </row>
    <row r="2322" spans="1:11" x14ac:dyDescent="0.25">
      <c r="A2322" t="s">
        <v>3235</v>
      </c>
      <c r="B2322">
        <v>2000</v>
      </c>
      <c r="C2322">
        <v>19.239999999999998</v>
      </c>
      <c r="D2322">
        <v>21.1</v>
      </c>
      <c r="E2322">
        <v>0</v>
      </c>
      <c r="F2322">
        <v>0</v>
      </c>
      <c r="G2322">
        <v>-0.51</v>
      </c>
      <c r="H2322">
        <v>1.35</v>
      </c>
      <c r="I2322">
        <f t="shared" si="108"/>
        <v>-1.86</v>
      </c>
      <c r="J2322">
        <f t="shared" si="109"/>
        <v>21.1</v>
      </c>
      <c r="K2322">
        <f t="shared" si="110"/>
        <v>19.239999999999998</v>
      </c>
    </row>
    <row r="2323" spans="1:11" x14ac:dyDescent="0.25">
      <c r="A2323" t="s">
        <v>3236</v>
      </c>
      <c r="B2323">
        <v>2000</v>
      </c>
      <c r="C2323">
        <v>20.5</v>
      </c>
      <c r="D2323">
        <v>22.49</v>
      </c>
      <c r="E2323">
        <v>0</v>
      </c>
      <c r="F2323">
        <v>0</v>
      </c>
      <c r="G2323">
        <v>-0.55000000000000004</v>
      </c>
      <c r="H2323">
        <v>1.44</v>
      </c>
      <c r="I2323">
        <f t="shared" si="108"/>
        <v>-1.99</v>
      </c>
      <c r="J2323">
        <f t="shared" si="109"/>
        <v>22.49</v>
      </c>
      <c r="K2323">
        <f t="shared" si="110"/>
        <v>20.5</v>
      </c>
    </row>
    <row r="2324" spans="1:11" x14ac:dyDescent="0.25">
      <c r="A2324" t="s">
        <v>3237</v>
      </c>
      <c r="B2324">
        <v>2000</v>
      </c>
      <c r="C2324">
        <v>23.89</v>
      </c>
      <c r="D2324">
        <v>26.21</v>
      </c>
      <c r="E2324">
        <v>0</v>
      </c>
      <c r="F2324">
        <v>0</v>
      </c>
      <c r="G2324">
        <v>-0.64</v>
      </c>
      <c r="H2324">
        <v>1.68</v>
      </c>
      <c r="I2324">
        <f t="shared" si="108"/>
        <v>-2.3199999999999998</v>
      </c>
      <c r="J2324">
        <f t="shared" si="109"/>
        <v>26.21</v>
      </c>
      <c r="K2324">
        <f t="shared" si="110"/>
        <v>23.89</v>
      </c>
    </row>
    <row r="2325" spans="1:11" x14ac:dyDescent="0.25">
      <c r="A2325" t="s">
        <v>3238</v>
      </c>
      <c r="B2325">
        <v>2000</v>
      </c>
      <c r="C2325">
        <v>23.87</v>
      </c>
      <c r="D2325">
        <v>26.18</v>
      </c>
      <c r="E2325">
        <v>0</v>
      </c>
      <c r="F2325">
        <v>0</v>
      </c>
      <c r="G2325">
        <v>-0.64</v>
      </c>
      <c r="H2325">
        <v>1.67</v>
      </c>
      <c r="I2325">
        <f t="shared" si="108"/>
        <v>-2.31</v>
      </c>
      <c r="J2325">
        <f t="shared" si="109"/>
        <v>26.18</v>
      </c>
      <c r="K2325">
        <f t="shared" si="110"/>
        <v>23.87</v>
      </c>
    </row>
    <row r="2326" spans="1:11" x14ac:dyDescent="0.25">
      <c r="A2326" t="s">
        <v>3239</v>
      </c>
      <c r="B2326">
        <v>2000</v>
      </c>
      <c r="C2326">
        <v>21.53</v>
      </c>
      <c r="D2326">
        <v>23.62</v>
      </c>
      <c r="E2326">
        <v>0</v>
      </c>
      <c r="F2326">
        <v>0</v>
      </c>
      <c r="G2326">
        <v>-0.57999999999999996</v>
      </c>
      <c r="H2326">
        <v>1.51</v>
      </c>
      <c r="I2326">
        <f t="shared" si="108"/>
        <v>-2.09</v>
      </c>
      <c r="J2326">
        <f t="shared" si="109"/>
        <v>23.62</v>
      </c>
      <c r="K2326">
        <f t="shared" si="110"/>
        <v>21.53</v>
      </c>
    </row>
    <row r="2327" spans="1:11" x14ac:dyDescent="0.25">
      <c r="A2327" t="s">
        <v>3240</v>
      </c>
      <c r="B2327">
        <v>2000</v>
      </c>
      <c r="C2327">
        <v>23.01</v>
      </c>
      <c r="D2327">
        <v>25.23</v>
      </c>
      <c r="E2327">
        <v>0</v>
      </c>
      <c r="F2327">
        <v>0</v>
      </c>
      <c r="G2327">
        <v>-0.61</v>
      </c>
      <c r="H2327">
        <v>1.61</v>
      </c>
      <c r="I2327">
        <f t="shared" si="108"/>
        <v>-2.2200000000000002</v>
      </c>
      <c r="J2327">
        <f t="shared" si="109"/>
        <v>25.23</v>
      </c>
      <c r="K2327">
        <f t="shared" si="110"/>
        <v>23.01</v>
      </c>
    </row>
    <row r="2328" spans="1:11" x14ac:dyDescent="0.25">
      <c r="A2328" t="s">
        <v>6857</v>
      </c>
      <c r="B2328">
        <v>2000</v>
      </c>
      <c r="C2328">
        <v>39.369999999999997</v>
      </c>
      <c r="D2328">
        <v>43.19</v>
      </c>
      <c r="E2328">
        <v>0</v>
      </c>
      <c r="F2328">
        <v>0</v>
      </c>
      <c r="G2328">
        <v>-1.05</v>
      </c>
      <c r="H2328">
        <v>2.77</v>
      </c>
      <c r="I2328">
        <f t="shared" si="108"/>
        <v>-3.8200000000000003</v>
      </c>
      <c r="J2328">
        <f t="shared" si="109"/>
        <v>43.19</v>
      </c>
      <c r="K2328">
        <f t="shared" si="110"/>
        <v>39.369999999999997</v>
      </c>
    </row>
    <row r="2329" spans="1:11" x14ac:dyDescent="0.25">
      <c r="A2329" t="s">
        <v>6858</v>
      </c>
      <c r="B2329">
        <v>2000</v>
      </c>
      <c r="C2329">
        <v>19.559999999999999</v>
      </c>
      <c r="D2329">
        <v>21.41</v>
      </c>
      <c r="E2329">
        <v>0</v>
      </c>
      <c r="F2329">
        <v>0</v>
      </c>
      <c r="G2329">
        <v>-0.5</v>
      </c>
      <c r="H2329">
        <v>1.35</v>
      </c>
      <c r="I2329">
        <f t="shared" si="108"/>
        <v>-1.85</v>
      </c>
      <c r="J2329">
        <f t="shared" si="109"/>
        <v>21.41</v>
      </c>
      <c r="K2329">
        <f t="shared" si="110"/>
        <v>19.559999999999999</v>
      </c>
    </row>
    <row r="2330" spans="1:11" x14ac:dyDescent="0.25">
      <c r="A2330" t="s">
        <v>6859</v>
      </c>
      <c r="B2330">
        <v>2000</v>
      </c>
      <c r="C2330">
        <v>14.29</v>
      </c>
      <c r="D2330">
        <v>15.64</v>
      </c>
      <c r="E2330">
        <v>0</v>
      </c>
      <c r="F2330">
        <v>0</v>
      </c>
      <c r="G2330">
        <v>-0.36</v>
      </c>
      <c r="H2330">
        <v>0.99</v>
      </c>
      <c r="I2330">
        <f t="shared" si="108"/>
        <v>-1.35</v>
      </c>
      <c r="J2330">
        <f t="shared" si="109"/>
        <v>15.64</v>
      </c>
      <c r="K2330">
        <f t="shared" si="110"/>
        <v>14.29</v>
      </c>
    </row>
    <row r="2331" spans="1:11" x14ac:dyDescent="0.25">
      <c r="A2331" t="s">
        <v>6860</v>
      </c>
      <c r="B2331">
        <v>2000</v>
      </c>
      <c r="C2331">
        <v>9.06</v>
      </c>
      <c r="D2331">
        <v>9.92</v>
      </c>
      <c r="E2331">
        <v>0</v>
      </c>
      <c r="F2331">
        <v>0</v>
      </c>
      <c r="G2331">
        <v>-0.23</v>
      </c>
      <c r="H2331">
        <v>0.63</v>
      </c>
      <c r="I2331">
        <f t="shared" si="108"/>
        <v>-0.86</v>
      </c>
      <c r="J2331">
        <f t="shared" si="109"/>
        <v>9.92</v>
      </c>
      <c r="K2331">
        <f t="shared" si="110"/>
        <v>9.06</v>
      </c>
    </row>
    <row r="2332" spans="1:11" x14ac:dyDescent="0.25">
      <c r="A2332" t="s">
        <v>6861</v>
      </c>
      <c r="B2332">
        <v>2000</v>
      </c>
      <c r="C2332">
        <v>9.06</v>
      </c>
      <c r="D2332">
        <v>9.92</v>
      </c>
      <c r="E2332">
        <v>0</v>
      </c>
      <c r="F2332">
        <v>0</v>
      </c>
      <c r="G2332">
        <v>-0.23</v>
      </c>
      <c r="H2332">
        <v>0.63</v>
      </c>
      <c r="I2332">
        <f t="shared" si="108"/>
        <v>-0.86</v>
      </c>
      <c r="J2332">
        <f t="shared" si="109"/>
        <v>9.92</v>
      </c>
      <c r="K2332">
        <f t="shared" si="110"/>
        <v>9.06</v>
      </c>
    </row>
    <row r="2333" spans="1:11" x14ac:dyDescent="0.25">
      <c r="A2333" t="s">
        <v>6862</v>
      </c>
      <c r="B2333">
        <v>2000</v>
      </c>
      <c r="C2333">
        <v>9.06</v>
      </c>
      <c r="D2333">
        <v>9.92</v>
      </c>
      <c r="E2333">
        <v>0</v>
      </c>
      <c r="F2333">
        <v>0</v>
      </c>
      <c r="G2333">
        <v>-0.23</v>
      </c>
      <c r="H2333">
        <v>0.63</v>
      </c>
      <c r="I2333">
        <f t="shared" si="108"/>
        <v>-0.86</v>
      </c>
      <c r="J2333">
        <f t="shared" si="109"/>
        <v>9.92</v>
      </c>
      <c r="K2333">
        <f t="shared" si="110"/>
        <v>9.06</v>
      </c>
    </row>
    <row r="2334" spans="1:11" x14ac:dyDescent="0.25">
      <c r="A2334" t="s">
        <v>6863</v>
      </c>
      <c r="B2334">
        <v>2000</v>
      </c>
      <c r="C2334">
        <v>9.06</v>
      </c>
      <c r="D2334">
        <v>9.92</v>
      </c>
      <c r="E2334">
        <v>0</v>
      </c>
      <c r="F2334">
        <v>0</v>
      </c>
      <c r="G2334">
        <v>-0.23</v>
      </c>
      <c r="H2334">
        <v>0.63</v>
      </c>
      <c r="I2334">
        <f t="shared" si="108"/>
        <v>-0.86</v>
      </c>
      <c r="J2334">
        <f t="shared" si="109"/>
        <v>9.92</v>
      </c>
      <c r="K2334">
        <f t="shared" si="110"/>
        <v>9.06</v>
      </c>
    </row>
    <row r="2335" spans="1:11" x14ac:dyDescent="0.25">
      <c r="A2335" t="s">
        <v>6864</v>
      </c>
      <c r="B2335">
        <v>2000</v>
      </c>
      <c r="C2335">
        <v>15.2</v>
      </c>
      <c r="D2335">
        <v>16.64</v>
      </c>
      <c r="E2335">
        <v>0</v>
      </c>
      <c r="F2335">
        <v>0</v>
      </c>
      <c r="G2335">
        <v>-0.39</v>
      </c>
      <c r="H2335">
        <v>1.05</v>
      </c>
      <c r="I2335">
        <f t="shared" si="108"/>
        <v>-1.44</v>
      </c>
      <c r="J2335">
        <f t="shared" si="109"/>
        <v>16.64</v>
      </c>
      <c r="K2335">
        <f t="shared" si="110"/>
        <v>15.2</v>
      </c>
    </row>
    <row r="2336" spans="1:11" x14ac:dyDescent="0.25">
      <c r="A2336" t="s">
        <v>6865</v>
      </c>
      <c r="B2336">
        <v>2000</v>
      </c>
      <c r="C2336">
        <v>19.559999999999999</v>
      </c>
      <c r="D2336">
        <v>21.41</v>
      </c>
      <c r="E2336">
        <v>0</v>
      </c>
      <c r="F2336">
        <v>0</v>
      </c>
      <c r="G2336">
        <v>-0.5</v>
      </c>
      <c r="H2336">
        <v>1.35</v>
      </c>
      <c r="I2336">
        <f t="shared" si="108"/>
        <v>-1.85</v>
      </c>
      <c r="J2336">
        <f t="shared" si="109"/>
        <v>21.41</v>
      </c>
      <c r="K2336">
        <f t="shared" si="110"/>
        <v>19.559999999999999</v>
      </c>
    </row>
    <row r="2337" spans="1:11" x14ac:dyDescent="0.25">
      <c r="A2337" t="s">
        <v>6866</v>
      </c>
      <c r="B2337">
        <v>2000</v>
      </c>
      <c r="C2337">
        <v>19.7</v>
      </c>
      <c r="D2337">
        <v>45.78</v>
      </c>
      <c r="E2337">
        <v>-3.47</v>
      </c>
      <c r="F2337">
        <v>-27.82</v>
      </c>
      <c r="G2337">
        <v>-0.59</v>
      </c>
      <c r="H2337">
        <v>1.1399999999999999</v>
      </c>
      <c r="I2337">
        <f t="shared" si="108"/>
        <v>-1.73</v>
      </c>
      <c r="J2337">
        <f t="shared" si="109"/>
        <v>45.78</v>
      </c>
      <c r="K2337">
        <f t="shared" si="110"/>
        <v>19.7</v>
      </c>
    </row>
    <row r="2338" spans="1:11" x14ac:dyDescent="0.25">
      <c r="A2338" t="s">
        <v>6867</v>
      </c>
      <c r="B2338">
        <v>2000</v>
      </c>
      <c r="C2338">
        <v>16.739999999999998</v>
      </c>
      <c r="D2338">
        <v>43.51</v>
      </c>
      <c r="E2338">
        <v>-3.62</v>
      </c>
      <c r="F2338">
        <v>-28.98</v>
      </c>
      <c r="G2338">
        <v>-0.48</v>
      </c>
      <c r="H2338">
        <v>0.93</v>
      </c>
      <c r="I2338">
        <f t="shared" si="108"/>
        <v>-1.4100000000000001</v>
      </c>
      <c r="J2338">
        <f t="shared" si="109"/>
        <v>43.51</v>
      </c>
      <c r="K2338">
        <f t="shared" si="110"/>
        <v>16.739999999999998</v>
      </c>
    </row>
    <row r="2339" spans="1:11" x14ac:dyDescent="0.25">
      <c r="A2339" t="s">
        <v>6868</v>
      </c>
      <c r="B2339">
        <v>2000</v>
      </c>
      <c r="C2339">
        <v>14.41</v>
      </c>
      <c r="D2339">
        <v>24.86</v>
      </c>
      <c r="E2339">
        <v>-1.29</v>
      </c>
      <c r="F2339">
        <v>-10.33</v>
      </c>
      <c r="G2339">
        <v>-0.48</v>
      </c>
      <c r="H2339">
        <v>0.93</v>
      </c>
      <c r="I2339">
        <f t="shared" si="108"/>
        <v>-1.4100000000000001</v>
      </c>
      <c r="J2339">
        <f t="shared" si="109"/>
        <v>24.86</v>
      </c>
      <c r="K2339">
        <f t="shared" si="110"/>
        <v>14.41</v>
      </c>
    </row>
    <row r="2340" spans="1:11" x14ac:dyDescent="0.25">
      <c r="A2340" t="s">
        <v>6869</v>
      </c>
      <c r="B2340">
        <v>2000</v>
      </c>
      <c r="C2340">
        <v>14.04</v>
      </c>
      <c r="D2340">
        <v>17.100000000000001</v>
      </c>
      <c r="E2340">
        <v>-0.23</v>
      </c>
      <c r="F2340">
        <v>-1.82</v>
      </c>
      <c r="G2340">
        <v>-0.5</v>
      </c>
      <c r="H2340">
        <v>0.97</v>
      </c>
      <c r="I2340">
        <f t="shared" si="108"/>
        <v>-1.47</v>
      </c>
      <c r="J2340">
        <f t="shared" si="109"/>
        <v>17.100000000000001</v>
      </c>
      <c r="K2340">
        <f t="shared" si="110"/>
        <v>14.04</v>
      </c>
    </row>
    <row r="2341" spans="1:11" x14ac:dyDescent="0.25">
      <c r="A2341" t="s">
        <v>6870</v>
      </c>
      <c r="B2341">
        <v>2000</v>
      </c>
      <c r="C2341">
        <v>14.03</v>
      </c>
      <c r="D2341">
        <v>17.329999999999998</v>
      </c>
      <c r="E2341">
        <v>-0.26</v>
      </c>
      <c r="F2341">
        <v>-2.09</v>
      </c>
      <c r="G2341">
        <v>-0.5</v>
      </c>
      <c r="H2341">
        <v>0.97</v>
      </c>
      <c r="I2341">
        <f t="shared" si="108"/>
        <v>-1.47</v>
      </c>
      <c r="J2341">
        <f t="shared" si="109"/>
        <v>17.329999999999998</v>
      </c>
      <c r="K2341">
        <f t="shared" si="110"/>
        <v>14.03</v>
      </c>
    </row>
    <row r="2342" spans="1:11" x14ac:dyDescent="0.25">
      <c r="A2342" t="s">
        <v>6871</v>
      </c>
      <c r="B2342">
        <v>2000</v>
      </c>
      <c r="C2342">
        <v>14.82</v>
      </c>
      <c r="D2342">
        <v>24.84</v>
      </c>
      <c r="E2342">
        <v>-1.22</v>
      </c>
      <c r="F2342">
        <v>-9.7899999999999991</v>
      </c>
      <c r="G2342">
        <v>-0.49</v>
      </c>
      <c r="H2342">
        <v>0.96</v>
      </c>
      <c r="I2342">
        <f t="shared" si="108"/>
        <v>-1.45</v>
      </c>
      <c r="J2342">
        <f t="shared" si="109"/>
        <v>24.84</v>
      </c>
      <c r="K2342">
        <f t="shared" si="110"/>
        <v>14.82</v>
      </c>
    </row>
    <row r="2343" spans="1:11" x14ac:dyDescent="0.25">
      <c r="A2343" t="s">
        <v>6872</v>
      </c>
      <c r="B2343">
        <v>2000</v>
      </c>
      <c r="C2343">
        <v>20.41</v>
      </c>
      <c r="D2343">
        <v>22.59</v>
      </c>
      <c r="E2343">
        <v>0</v>
      </c>
      <c r="F2343">
        <v>0</v>
      </c>
      <c r="G2343">
        <v>-0.74</v>
      </c>
      <c r="H2343">
        <v>1.44</v>
      </c>
      <c r="I2343">
        <f t="shared" si="108"/>
        <v>-2.1799999999999997</v>
      </c>
      <c r="J2343">
        <f t="shared" si="109"/>
        <v>22.59</v>
      </c>
      <c r="K2343">
        <f t="shared" si="110"/>
        <v>20.41</v>
      </c>
    </row>
    <row r="2344" spans="1:11" x14ac:dyDescent="0.25">
      <c r="A2344" t="s">
        <v>6873</v>
      </c>
      <c r="B2344">
        <v>2000</v>
      </c>
      <c r="C2344">
        <v>19.96</v>
      </c>
      <c r="D2344">
        <v>22.1</v>
      </c>
      <c r="E2344">
        <v>0</v>
      </c>
      <c r="F2344">
        <v>0</v>
      </c>
      <c r="G2344">
        <v>-0.73</v>
      </c>
      <c r="H2344">
        <v>1.41</v>
      </c>
      <c r="I2344">
        <f t="shared" si="108"/>
        <v>-2.1399999999999997</v>
      </c>
      <c r="J2344">
        <f t="shared" si="109"/>
        <v>22.1</v>
      </c>
      <c r="K2344">
        <f t="shared" si="110"/>
        <v>19.96</v>
      </c>
    </row>
    <row r="2345" spans="1:11" x14ac:dyDescent="0.25">
      <c r="A2345" t="s">
        <v>6874</v>
      </c>
      <c r="B2345">
        <v>2000</v>
      </c>
      <c r="C2345">
        <v>21.94</v>
      </c>
      <c r="D2345">
        <v>24.16</v>
      </c>
      <c r="E2345">
        <v>0</v>
      </c>
      <c r="F2345">
        <v>0</v>
      </c>
      <c r="G2345">
        <v>-0.62</v>
      </c>
      <c r="H2345">
        <v>1.6</v>
      </c>
      <c r="I2345">
        <f t="shared" si="108"/>
        <v>-2.2200000000000002</v>
      </c>
      <c r="J2345">
        <f t="shared" si="109"/>
        <v>24.16</v>
      </c>
      <c r="K2345">
        <f t="shared" si="110"/>
        <v>21.94</v>
      </c>
    </row>
    <row r="2346" spans="1:11" x14ac:dyDescent="0.25">
      <c r="A2346" t="s">
        <v>6875</v>
      </c>
      <c r="B2346">
        <v>2000</v>
      </c>
      <c r="C2346">
        <v>16.77</v>
      </c>
      <c r="D2346">
        <v>43.01</v>
      </c>
      <c r="E2346">
        <v>-3.56</v>
      </c>
      <c r="F2346">
        <v>-28.47</v>
      </c>
      <c r="G2346">
        <v>-0.37</v>
      </c>
      <c r="H2346">
        <v>0.96</v>
      </c>
      <c r="I2346">
        <f t="shared" si="108"/>
        <v>-1.33</v>
      </c>
      <c r="J2346">
        <f t="shared" si="109"/>
        <v>43.01</v>
      </c>
      <c r="K2346">
        <f t="shared" si="110"/>
        <v>16.77</v>
      </c>
    </row>
    <row r="2347" spans="1:11" x14ac:dyDescent="0.25">
      <c r="A2347" t="s">
        <v>6876</v>
      </c>
      <c r="B2347">
        <v>2000</v>
      </c>
      <c r="C2347">
        <v>13.92</v>
      </c>
      <c r="D2347">
        <v>15.32</v>
      </c>
      <c r="E2347">
        <v>0</v>
      </c>
      <c r="F2347">
        <v>0</v>
      </c>
      <c r="G2347">
        <v>-0.39</v>
      </c>
      <c r="H2347">
        <v>1.01</v>
      </c>
      <c r="I2347">
        <f t="shared" si="108"/>
        <v>-1.4</v>
      </c>
      <c r="J2347">
        <f t="shared" si="109"/>
        <v>15.32</v>
      </c>
      <c r="K2347">
        <f t="shared" si="110"/>
        <v>13.92</v>
      </c>
    </row>
    <row r="2348" spans="1:11" x14ac:dyDescent="0.25">
      <c r="A2348" t="s">
        <v>6877</v>
      </c>
      <c r="B2348">
        <v>2000</v>
      </c>
      <c r="C2348">
        <v>13.92</v>
      </c>
      <c r="D2348">
        <v>15.32</v>
      </c>
      <c r="E2348">
        <v>0</v>
      </c>
      <c r="F2348">
        <v>0</v>
      </c>
      <c r="G2348">
        <v>-0.39</v>
      </c>
      <c r="H2348">
        <v>1.01</v>
      </c>
      <c r="I2348">
        <f t="shared" si="108"/>
        <v>-1.4</v>
      </c>
      <c r="J2348">
        <f t="shared" si="109"/>
        <v>15.32</v>
      </c>
      <c r="K2348">
        <f t="shared" si="110"/>
        <v>13.92</v>
      </c>
    </row>
    <row r="2349" spans="1:11" x14ac:dyDescent="0.25">
      <c r="A2349" t="s">
        <v>6878</v>
      </c>
      <c r="B2349">
        <v>2000</v>
      </c>
      <c r="C2349">
        <v>13.92</v>
      </c>
      <c r="D2349">
        <v>15.32</v>
      </c>
      <c r="E2349">
        <v>0</v>
      </c>
      <c r="F2349">
        <v>0</v>
      </c>
      <c r="G2349">
        <v>-0.39</v>
      </c>
      <c r="H2349">
        <v>1.01</v>
      </c>
      <c r="I2349">
        <f t="shared" si="108"/>
        <v>-1.4</v>
      </c>
      <c r="J2349">
        <f t="shared" si="109"/>
        <v>15.32</v>
      </c>
      <c r="K2349">
        <f t="shared" si="110"/>
        <v>13.92</v>
      </c>
    </row>
    <row r="2350" spans="1:11" x14ac:dyDescent="0.25">
      <c r="A2350" t="s">
        <v>6879</v>
      </c>
      <c r="B2350">
        <v>2000</v>
      </c>
      <c r="C2350">
        <v>13.92</v>
      </c>
      <c r="D2350">
        <v>15.32</v>
      </c>
      <c r="E2350">
        <v>0</v>
      </c>
      <c r="F2350">
        <v>0</v>
      </c>
      <c r="G2350">
        <v>-0.39</v>
      </c>
      <c r="H2350">
        <v>1.01</v>
      </c>
      <c r="I2350">
        <f t="shared" si="108"/>
        <v>-1.4</v>
      </c>
      <c r="J2350">
        <f t="shared" si="109"/>
        <v>15.32</v>
      </c>
      <c r="K2350">
        <f t="shared" si="110"/>
        <v>13.92</v>
      </c>
    </row>
    <row r="2351" spans="1:11" x14ac:dyDescent="0.25">
      <c r="A2351" t="s">
        <v>6880</v>
      </c>
      <c r="B2351">
        <v>2000</v>
      </c>
      <c r="C2351">
        <v>12.53</v>
      </c>
      <c r="D2351">
        <v>13.8</v>
      </c>
      <c r="E2351">
        <v>0</v>
      </c>
      <c r="F2351">
        <v>0</v>
      </c>
      <c r="G2351">
        <v>-0.36</v>
      </c>
      <c r="H2351">
        <v>0.91</v>
      </c>
      <c r="I2351">
        <f t="shared" si="108"/>
        <v>-1.27</v>
      </c>
      <c r="J2351">
        <f t="shared" si="109"/>
        <v>13.8</v>
      </c>
      <c r="K2351">
        <f t="shared" si="110"/>
        <v>12.53</v>
      </c>
    </row>
    <row r="2352" spans="1:11" x14ac:dyDescent="0.25">
      <c r="A2352" t="s">
        <v>6881</v>
      </c>
      <c r="B2352">
        <v>2000</v>
      </c>
      <c r="C2352">
        <v>20.149999999999999</v>
      </c>
      <c r="D2352">
        <v>41.03</v>
      </c>
      <c r="E2352">
        <v>-2.54</v>
      </c>
      <c r="F2352">
        <v>-21.64</v>
      </c>
      <c r="G2352">
        <v>-0.5</v>
      </c>
      <c r="H2352">
        <v>1.28</v>
      </c>
      <c r="I2352">
        <f t="shared" si="108"/>
        <v>-1.78</v>
      </c>
      <c r="J2352">
        <f t="shared" si="109"/>
        <v>41.03</v>
      </c>
      <c r="K2352">
        <f t="shared" si="110"/>
        <v>20.149999999999999</v>
      </c>
    </row>
    <row r="2353" spans="1:11" x14ac:dyDescent="0.25">
      <c r="A2353" t="s">
        <v>6882</v>
      </c>
      <c r="B2353">
        <v>2000</v>
      </c>
      <c r="C2353">
        <v>20.88</v>
      </c>
      <c r="D2353">
        <v>46.58</v>
      </c>
      <c r="E2353">
        <v>-3.18</v>
      </c>
      <c r="F2353">
        <v>-27.09</v>
      </c>
      <c r="G2353">
        <v>-0.5</v>
      </c>
      <c r="H2353">
        <v>1.29</v>
      </c>
      <c r="I2353">
        <f t="shared" si="108"/>
        <v>-1.79</v>
      </c>
      <c r="J2353">
        <f t="shared" si="109"/>
        <v>46.58</v>
      </c>
      <c r="K2353">
        <f t="shared" si="110"/>
        <v>20.88</v>
      </c>
    </row>
    <row r="2354" spans="1:11" x14ac:dyDescent="0.25">
      <c r="A2354" t="s">
        <v>6883</v>
      </c>
      <c r="B2354">
        <v>2000</v>
      </c>
      <c r="C2354">
        <v>22.09</v>
      </c>
      <c r="D2354">
        <v>51.82</v>
      </c>
      <c r="E2354">
        <v>-3.71</v>
      </c>
      <c r="F2354">
        <v>-31.58</v>
      </c>
      <c r="G2354">
        <v>-0.52</v>
      </c>
      <c r="H2354">
        <v>1.34</v>
      </c>
      <c r="I2354">
        <f t="shared" si="108"/>
        <v>-1.86</v>
      </c>
      <c r="J2354">
        <f t="shared" si="109"/>
        <v>51.82</v>
      </c>
      <c r="K2354">
        <f t="shared" si="110"/>
        <v>22.09</v>
      </c>
    </row>
    <row r="2355" spans="1:11" x14ac:dyDescent="0.25">
      <c r="A2355" t="s">
        <v>6884</v>
      </c>
      <c r="B2355">
        <v>2000</v>
      </c>
      <c r="C2355">
        <v>23</v>
      </c>
      <c r="D2355">
        <v>52.71</v>
      </c>
      <c r="E2355">
        <v>-3.69</v>
      </c>
      <c r="F2355">
        <v>-31.45</v>
      </c>
      <c r="G2355">
        <v>-0.55000000000000004</v>
      </c>
      <c r="H2355">
        <v>1.4</v>
      </c>
      <c r="I2355">
        <f t="shared" si="108"/>
        <v>-1.95</v>
      </c>
      <c r="J2355">
        <f t="shared" si="109"/>
        <v>52.71</v>
      </c>
      <c r="K2355">
        <f t="shared" si="110"/>
        <v>23</v>
      </c>
    </row>
    <row r="2356" spans="1:11" x14ac:dyDescent="0.25">
      <c r="A2356" t="s">
        <v>6885</v>
      </c>
      <c r="B2356">
        <v>2000</v>
      </c>
      <c r="C2356">
        <v>21.21</v>
      </c>
      <c r="D2356">
        <v>62.24</v>
      </c>
      <c r="E2356">
        <v>-3.88</v>
      </c>
      <c r="F2356">
        <v>-43.16</v>
      </c>
      <c r="G2356">
        <v>-0.49</v>
      </c>
      <c r="H2356">
        <v>1.26</v>
      </c>
      <c r="I2356">
        <f t="shared" si="108"/>
        <v>-1.75</v>
      </c>
      <c r="J2356">
        <f t="shared" si="109"/>
        <v>62.24</v>
      </c>
      <c r="K2356">
        <f t="shared" si="110"/>
        <v>21.21</v>
      </c>
    </row>
    <row r="2357" spans="1:11" x14ac:dyDescent="0.25">
      <c r="A2357" t="s">
        <v>6886</v>
      </c>
      <c r="B2357">
        <v>2000</v>
      </c>
      <c r="C2357">
        <v>24.91</v>
      </c>
      <c r="D2357">
        <v>57.37</v>
      </c>
      <c r="E2357">
        <v>-4.04</v>
      </c>
      <c r="F2357">
        <v>-34.39</v>
      </c>
      <c r="G2357">
        <v>-0.59</v>
      </c>
      <c r="H2357">
        <v>1.52</v>
      </c>
      <c r="I2357">
        <f t="shared" si="108"/>
        <v>-2.11</v>
      </c>
      <c r="J2357">
        <f t="shared" si="109"/>
        <v>57.37</v>
      </c>
      <c r="K2357">
        <f t="shared" si="110"/>
        <v>24.91</v>
      </c>
    </row>
    <row r="2358" spans="1:11" x14ac:dyDescent="0.25">
      <c r="A2358" t="s">
        <v>6887</v>
      </c>
      <c r="B2358">
        <v>2000</v>
      </c>
      <c r="C2358">
        <v>24.8</v>
      </c>
      <c r="D2358">
        <v>55.34</v>
      </c>
      <c r="E2358">
        <v>-3.79</v>
      </c>
      <c r="F2358">
        <v>-32.21</v>
      </c>
      <c r="G2358">
        <v>-0.59</v>
      </c>
      <c r="H2358">
        <v>1.53</v>
      </c>
      <c r="I2358">
        <f t="shared" si="108"/>
        <v>-2.12</v>
      </c>
      <c r="J2358">
        <f t="shared" si="109"/>
        <v>55.34</v>
      </c>
      <c r="K2358">
        <f t="shared" si="110"/>
        <v>24.8</v>
      </c>
    </row>
    <row r="2359" spans="1:11" x14ac:dyDescent="0.25">
      <c r="A2359" t="s">
        <v>6888</v>
      </c>
      <c r="B2359">
        <v>2000</v>
      </c>
      <c r="C2359">
        <v>24.75</v>
      </c>
      <c r="D2359">
        <v>55.95</v>
      </c>
      <c r="E2359">
        <v>-3.87</v>
      </c>
      <c r="F2359">
        <v>-32.96</v>
      </c>
      <c r="G2359">
        <v>-0.59</v>
      </c>
      <c r="H2359">
        <v>1.52</v>
      </c>
      <c r="I2359">
        <f t="shared" si="108"/>
        <v>-2.11</v>
      </c>
      <c r="J2359">
        <f t="shared" si="109"/>
        <v>55.95</v>
      </c>
      <c r="K2359">
        <f t="shared" si="110"/>
        <v>24.75</v>
      </c>
    </row>
    <row r="2360" spans="1:11" x14ac:dyDescent="0.25">
      <c r="A2360" t="s">
        <v>6889</v>
      </c>
      <c r="B2360">
        <v>2000</v>
      </c>
      <c r="C2360">
        <v>21.08</v>
      </c>
      <c r="D2360">
        <v>72.52</v>
      </c>
      <c r="E2360">
        <v>-4.5</v>
      </c>
      <c r="F2360">
        <v>-54.26</v>
      </c>
      <c r="G2360">
        <v>-0.47</v>
      </c>
      <c r="H2360">
        <v>1.21</v>
      </c>
      <c r="I2360">
        <f t="shared" si="108"/>
        <v>-1.68</v>
      </c>
      <c r="J2360">
        <f t="shared" si="109"/>
        <v>72.52</v>
      </c>
      <c r="K2360">
        <f t="shared" si="110"/>
        <v>21.08</v>
      </c>
    </row>
    <row r="2361" spans="1:11" x14ac:dyDescent="0.25">
      <c r="A2361" t="s">
        <v>6890</v>
      </c>
      <c r="B2361">
        <v>2000</v>
      </c>
      <c r="C2361">
        <v>24.69</v>
      </c>
      <c r="D2361">
        <v>52.43</v>
      </c>
      <c r="E2361">
        <v>-3.66</v>
      </c>
      <c r="F2361">
        <v>-29.27</v>
      </c>
      <c r="G2361">
        <v>-0.6</v>
      </c>
      <c r="H2361">
        <v>1.53</v>
      </c>
      <c r="I2361">
        <f t="shared" si="108"/>
        <v>-2.13</v>
      </c>
      <c r="J2361">
        <f t="shared" si="109"/>
        <v>52.43</v>
      </c>
      <c r="K2361">
        <f t="shared" si="110"/>
        <v>24.69</v>
      </c>
    </row>
    <row r="2362" spans="1:11" x14ac:dyDescent="0.25">
      <c r="A2362" t="s">
        <v>6891</v>
      </c>
      <c r="B2362">
        <v>2000</v>
      </c>
      <c r="C2362">
        <v>23.32</v>
      </c>
      <c r="D2362">
        <v>52.01</v>
      </c>
      <c r="E2362">
        <v>-3.81</v>
      </c>
      <c r="F2362">
        <v>-30.53</v>
      </c>
      <c r="G2362">
        <v>-0.55000000000000004</v>
      </c>
      <c r="H2362">
        <v>1.42</v>
      </c>
      <c r="I2362">
        <f t="shared" si="108"/>
        <v>-1.97</v>
      </c>
      <c r="J2362">
        <f t="shared" si="109"/>
        <v>52.01</v>
      </c>
      <c r="K2362">
        <f t="shared" si="110"/>
        <v>23.32</v>
      </c>
    </row>
    <row r="2363" spans="1:11" x14ac:dyDescent="0.25">
      <c r="A2363" t="s">
        <v>6892</v>
      </c>
      <c r="B2363">
        <v>2000</v>
      </c>
      <c r="C2363">
        <v>23.3</v>
      </c>
      <c r="D2363">
        <v>52.91</v>
      </c>
      <c r="E2363">
        <v>-3.95</v>
      </c>
      <c r="F2363">
        <v>-31.6</v>
      </c>
      <c r="G2363">
        <v>-0.55000000000000004</v>
      </c>
      <c r="H2363">
        <v>1.41</v>
      </c>
      <c r="I2363">
        <f t="shared" si="108"/>
        <v>-1.96</v>
      </c>
      <c r="J2363">
        <f t="shared" si="109"/>
        <v>52.91</v>
      </c>
      <c r="K2363">
        <f t="shared" si="110"/>
        <v>23.3</v>
      </c>
    </row>
    <row r="2364" spans="1:11" x14ac:dyDescent="0.25">
      <c r="A2364" t="s">
        <v>6893</v>
      </c>
      <c r="B2364">
        <v>2000</v>
      </c>
      <c r="C2364">
        <v>23.3</v>
      </c>
      <c r="D2364">
        <v>52.91</v>
      </c>
      <c r="E2364">
        <v>-3.95</v>
      </c>
      <c r="F2364">
        <v>-31.6</v>
      </c>
      <c r="G2364">
        <v>-0.55000000000000004</v>
      </c>
      <c r="H2364">
        <v>1.41</v>
      </c>
      <c r="I2364">
        <f t="shared" si="108"/>
        <v>-1.96</v>
      </c>
      <c r="J2364">
        <f t="shared" si="109"/>
        <v>52.91</v>
      </c>
      <c r="K2364">
        <f t="shared" si="110"/>
        <v>23.3</v>
      </c>
    </row>
    <row r="2365" spans="1:11" x14ac:dyDescent="0.25">
      <c r="A2365" t="s">
        <v>6894</v>
      </c>
      <c r="B2365">
        <v>2000</v>
      </c>
      <c r="C2365">
        <v>23.3</v>
      </c>
      <c r="D2365">
        <v>52.91</v>
      </c>
      <c r="E2365">
        <v>-3.95</v>
      </c>
      <c r="F2365">
        <v>-31.6</v>
      </c>
      <c r="G2365">
        <v>-0.55000000000000004</v>
      </c>
      <c r="H2365">
        <v>1.41</v>
      </c>
      <c r="I2365">
        <f t="shared" si="108"/>
        <v>-1.96</v>
      </c>
      <c r="J2365">
        <f t="shared" si="109"/>
        <v>52.91</v>
      </c>
      <c r="K2365">
        <f t="shared" si="110"/>
        <v>23.3</v>
      </c>
    </row>
    <row r="2366" spans="1:11" x14ac:dyDescent="0.25">
      <c r="A2366" t="s">
        <v>6895</v>
      </c>
      <c r="B2366">
        <v>2000</v>
      </c>
      <c r="C2366">
        <v>24.82</v>
      </c>
      <c r="D2366">
        <v>53.49</v>
      </c>
      <c r="E2366">
        <v>-3.79</v>
      </c>
      <c r="F2366">
        <v>-30.34</v>
      </c>
      <c r="G2366">
        <v>-0.59</v>
      </c>
      <c r="H2366">
        <v>1.53</v>
      </c>
      <c r="I2366">
        <f t="shared" si="108"/>
        <v>-2.12</v>
      </c>
      <c r="J2366">
        <f t="shared" si="109"/>
        <v>53.49</v>
      </c>
      <c r="K2366">
        <f t="shared" si="110"/>
        <v>24.82</v>
      </c>
    </row>
    <row r="2367" spans="1:11" x14ac:dyDescent="0.25">
      <c r="A2367" t="s">
        <v>6896</v>
      </c>
      <c r="B2367">
        <v>2000</v>
      </c>
      <c r="C2367">
        <v>23.32</v>
      </c>
      <c r="D2367">
        <v>51.99</v>
      </c>
      <c r="E2367">
        <v>-3.81</v>
      </c>
      <c r="F2367">
        <v>-30.51</v>
      </c>
      <c r="G2367">
        <v>-0.55000000000000004</v>
      </c>
      <c r="H2367">
        <v>1.42</v>
      </c>
      <c r="I2367">
        <f t="shared" si="108"/>
        <v>-1.97</v>
      </c>
      <c r="J2367">
        <f t="shared" si="109"/>
        <v>51.99</v>
      </c>
      <c r="K2367">
        <f t="shared" si="110"/>
        <v>23.32</v>
      </c>
    </row>
    <row r="2368" spans="1:11" x14ac:dyDescent="0.25">
      <c r="A2368" t="s">
        <v>6897</v>
      </c>
      <c r="B2368">
        <v>2000</v>
      </c>
      <c r="C2368">
        <v>21.17</v>
      </c>
      <c r="D2368">
        <v>23.31</v>
      </c>
      <c r="E2368">
        <v>0</v>
      </c>
      <c r="F2368">
        <v>0</v>
      </c>
      <c r="G2368">
        <v>-0.6</v>
      </c>
      <c r="H2368">
        <v>1.54</v>
      </c>
      <c r="I2368">
        <f t="shared" si="108"/>
        <v>-2.14</v>
      </c>
      <c r="J2368">
        <f t="shared" si="109"/>
        <v>23.31</v>
      </c>
      <c r="K2368">
        <f t="shared" si="110"/>
        <v>21.17</v>
      </c>
    </row>
    <row r="2369" spans="1:11" x14ac:dyDescent="0.25">
      <c r="A2369" t="s">
        <v>6898</v>
      </c>
      <c r="B2369">
        <v>2000</v>
      </c>
      <c r="C2369">
        <v>15.62</v>
      </c>
      <c r="D2369">
        <v>17.16</v>
      </c>
      <c r="E2369">
        <v>0</v>
      </c>
      <c r="F2369">
        <v>0</v>
      </c>
      <c r="G2369">
        <v>-0.35</v>
      </c>
      <c r="H2369">
        <v>1.19</v>
      </c>
      <c r="I2369">
        <f t="shared" si="108"/>
        <v>-1.54</v>
      </c>
      <c r="J2369">
        <f t="shared" si="109"/>
        <v>17.16</v>
      </c>
      <c r="K2369">
        <f t="shared" si="110"/>
        <v>15.62</v>
      </c>
    </row>
    <row r="2370" spans="1:11" x14ac:dyDescent="0.25">
      <c r="A2370" t="s">
        <v>6899</v>
      </c>
      <c r="B2370">
        <v>2000</v>
      </c>
      <c r="C2370">
        <v>12.47</v>
      </c>
      <c r="D2370">
        <v>13.7</v>
      </c>
      <c r="E2370">
        <v>0</v>
      </c>
      <c r="F2370">
        <v>0</v>
      </c>
      <c r="G2370">
        <v>-0.28000000000000003</v>
      </c>
      <c r="H2370">
        <v>0.95</v>
      </c>
      <c r="I2370">
        <f t="shared" ref="I2370:I2433" si="111">+G2370-H2370</f>
        <v>-1.23</v>
      </c>
      <c r="J2370">
        <f t="shared" si="109"/>
        <v>13.7</v>
      </c>
      <c r="K2370">
        <f t="shared" si="110"/>
        <v>12.47</v>
      </c>
    </row>
    <row r="2371" spans="1:11" x14ac:dyDescent="0.25">
      <c r="A2371" t="s">
        <v>6900</v>
      </c>
      <c r="B2371">
        <v>2000</v>
      </c>
      <c r="C2371">
        <v>12.47</v>
      </c>
      <c r="D2371">
        <v>13.7</v>
      </c>
      <c r="E2371">
        <v>0</v>
      </c>
      <c r="F2371">
        <v>0</v>
      </c>
      <c r="G2371">
        <v>-0.28000000000000003</v>
      </c>
      <c r="H2371">
        <v>0.95</v>
      </c>
      <c r="I2371">
        <f t="shared" si="111"/>
        <v>-1.23</v>
      </c>
      <c r="J2371">
        <f t="shared" ref="J2371:J2434" si="112">D2371</f>
        <v>13.7</v>
      </c>
      <c r="K2371">
        <f t="shared" ref="K2371:K2434" si="113">C2371</f>
        <v>12.47</v>
      </c>
    </row>
    <row r="2372" spans="1:11" x14ac:dyDescent="0.25">
      <c r="A2372" t="s">
        <v>6901</v>
      </c>
      <c r="B2372">
        <v>2000</v>
      </c>
      <c r="C2372">
        <v>12.47</v>
      </c>
      <c r="D2372">
        <v>13.7</v>
      </c>
      <c r="E2372">
        <v>0</v>
      </c>
      <c r="F2372">
        <v>0</v>
      </c>
      <c r="G2372">
        <v>-0.28000000000000003</v>
      </c>
      <c r="H2372">
        <v>0.95</v>
      </c>
      <c r="I2372">
        <f t="shared" si="111"/>
        <v>-1.23</v>
      </c>
      <c r="J2372">
        <f t="shared" si="112"/>
        <v>13.7</v>
      </c>
      <c r="K2372">
        <f t="shared" si="113"/>
        <v>12.47</v>
      </c>
    </row>
    <row r="2373" spans="1:11" x14ac:dyDescent="0.25">
      <c r="A2373" t="s">
        <v>6902</v>
      </c>
      <c r="B2373">
        <v>2000</v>
      </c>
      <c r="C2373">
        <v>11.85</v>
      </c>
      <c r="D2373">
        <v>13.01</v>
      </c>
      <c r="E2373">
        <v>0</v>
      </c>
      <c r="F2373">
        <v>0</v>
      </c>
      <c r="G2373">
        <v>-0.26</v>
      </c>
      <c r="H2373">
        <v>0.9</v>
      </c>
      <c r="I2373">
        <f t="shared" si="111"/>
        <v>-1.1600000000000001</v>
      </c>
      <c r="J2373">
        <f t="shared" si="112"/>
        <v>13.01</v>
      </c>
      <c r="K2373">
        <f t="shared" si="113"/>
        <v>11.85</v>
      </c>
    </row>
    <row r="2374" spans="1:11" x14ac:dyDescent="0.25">
      <c r="A2374" t="s">
        <v>6903</v>
      </c>
      <c r="B2374">
        <v>2000</v>
      </c>
      <c r="C2374">
        <v>12.36</v>
      </c>
      <c r="D2374">
        <v>13.58</v>
      </c>
      <c r="E2374">
        <v>0</v>
      </c>
      <c r="F2374">
        <v>0</v>
      </c>
      <c r="G2374">
        <v>-0.28000000000000003</v>
      </c>
      <c r="H2374">
        <v>0.94</v>
      </c>
      <c r="I2374">
        <f t="shared" si="111"/>
        <v>-1.22</v>
      </c>
      <c r="J2374">
        <f t="shared" si="112"/>
        <v>13.58</v>
      </c>
      <c r="K2374">
        <f t="shared" si="113"/>
        <v>12.36</v>
      </c>
    </row>
    <row r="2375" spans="1:11" x14ac:dyDescent="0.25">
      <c r="A2375" t="s">
        <v>6904</v>
      </c>
      <c r="B2375">
        <v>2000</v>
      </c>
      <c r="C2375">
        <v>12.47</v>
      </c>
      <c r="D2375">
        <v>13.7</v>
      </c>
      <c r="E2375">
        <v>0</v>
      </c>
      <c r="F2375">
        <v>0</v>
      </c>
      <c r="G2375">
        <v>-0.28000000000000003</v>
      </c>
      <c r="H2375">
        <v>0.95</v>
      </c>
      <c r="I2375">
        <f t="shared" si="111"/>
        <v>-1.23</v>
      </c>
      <c r="J2375">
        <f t="shared" si="112"/>
        <v>13.7</v>
      </c>
      <c r="K2375">
        <f t="shared" si="113"/>
        <v>12.47</v>
      </c>
    </row>
    <row r="2376" spans="1:11" x14ac:dyDescent="0.25">
      <c r="A2376" t="s">
        <v>6905</v>
      </c>
      <c r="B2376">
        <v>2000</v>
      </c>
      <c r="C2376">
        <v>15.03</v>
      </c>
      <c r="D2376">
        <v>16.5</v>
      </c>
      <c r="E2376">
        <v>0</v>
      </c>
      <c r="F2376">
        <v>0</v>
      </c>
      <c r="G2376">
        <v>-0.33</v>
      </c>
      <c r="H2376">
        <v>1.1399999999999999</v>
      </c>
      <c r="I2376">
        <f t="shared" si="111"/>
        <v>-1.47</v>
      </c>
      <c r="J2376">
        <f t="shared" si="112"/>
        <v>16.5</v>
      </c>
      <c r="K2376">
        <f t="shared" si="113"/>
        <v>15.03</v>
      </c>
    </row>
    <row r="2377" spans="1:11" x14ac:dyDescent="0.25">
      <c r="A2377" t="s">
        <v>6906</v>
      </c>
      <c r="B2377">
        <v>2000</v>
      </c>
      <c r="C2377">
        <v>18.149999999999999</v>
      </c>
      <c r="D2377">
        <v>19.93</v>
      </c>
      <c r="E2377">
        <v>0</v>
      </c>
      <c r="F2377">
        <v>0</v>
      </c>
      <c r="G2377">
        <v>-0.4</v>
      </c>
      <c r="H2377">
        <v>1.38</v>
      </c>
      <c r="I2377">
        <f t="shared" si="111"/>
        <v>-1.7799999999999998</v>
      </c>
      <c r="J2377">
        <f t="shared" si="112"/>
        <v>19.93</v>
      </c>
      <c r="K2377">
        <f t="shared" si="113"/>
        <v>18.149999999999999</v>
      </c>
    </row>
    <row r="2378" spans="1:11" x14ac:dyDescent="0.25">
      <c r="A2378" t="s">
        <v>6907</v>
      </c>
      <c r="B2378">
        <v>2000</v>
      </c>
      <c r="C2378">
        <v>20.8</v>
      </c>
      <c r="D2378">
        <v>22.84</v>
      </c>
      <c r="E2378">
        <v>0</v>
      </c>
      <c r="F2378">
        <v>0</v>
      </c>
      <c r="G2378">
        <v>-0.46</v>
      </c>
      <c r="H2378">
        <v>1.58</v>
      </c>
      <c r="I2378">
        <f t="shared" si="111"/>
        <v>-2.04</v>
      </c>
      <c r="J2378">
        <f t="shared" si="112"/>
        <v>22.84</v>
      </c>
      <c r="K2378">
        <f t="shared" si="113"/>
        <v>20.8</v>
      </c>
    </row>
    <row r="2379" spans="1:11" x14ac:dyDescent="0.25">
      <c r="A2379" t="s">
        <v>6908</v>
      </c>
      <c r="B2379">
        <v>2000</v>
      </c>
      <c r="C2379">
        <v>22.34</v>
      </c>
      <c r="D2379">
        <v>39.78</v>
      </c>
      <c r="E2379">
        <v>-2.2000000000000002</v>
      </c>
      <c r="F2379">
        <v>-17.66</v>
      </c>
      <c r="G2379">
        <v>-0.45</v>
      </c>
      <c r="H2379">
        <v>1.53</v>
      </c>
      <c r="I2379">
        <f t="shared" si="111"/>
        <v>-1.98</v>
      </c>
      <c r="J2379">
        <f t="shared" si="112"/>
        <v>39.78</v>
      </c>
      <c r="K2379">
        <f t="shared" si="113"/>
        <v>22.34</v>
      </c>
    </row>
    <row r="2380" spans="1:11" x14ac:dyDescent="0.25">
      <c r="A2380" t="s">
        <v>6909</v>
      </c>
      <c r="B2380">
        <v>2000</v>
      </c>
      <c r="C2380">
        <v>22.47</v>
      </c>
      <c r="D2380">
        <v>43.44</v>
      </c>
      <c r="E2380">
        <v>-2.71</v>
      </c>
      <c r="F2380">
        <v>-21.74</v>
      </c>
      <c r="G2380">
        <v>-0.44</v>
      </c>
      <c r="H2380">
        <v>1.5</v>
      </c>
      <c r="I2380">
        <f t="shared" si="111"/>
        <v>-1.94</v>
      </c>
      <c r="J2380">
        <f t="shared" si="112"/>
        <v>43.44</v>
      </c>
      <c r="K2380">
        <f t="shared" si="113"/>
        <v>22.47</v>
      </c>
    </row>
    <row r="2381" spans="1:11" x14ac:dyDescent="0.25">
      <c r="A2381" t="s">
        <v>6910</v>
      </c>
      <c r="B2381">
        <v>2000</v>
      </c>
      <c r="C2381">
        <v>25.2</v>
      </c>
      <c r="D2381">
        <v>45.62</v>
      </c>
      <c r="E2381">
        <v>-2.6</v>
      </c>
      <c r="F2381">
        <v>-20.8</v>
      </c>
      <c r="G2381">
        <v>-0.5</v>
      </c>
      <c r="H2381">
        <v>1.72</v>
      </c>
      <c r="I2381">
        <f t="shared" si="111"/>
        <v>-2.2199999999999998</v>
      </c>
      <c r="J2381">
        <f t="shared" si="112"/>
        <v>45.62</v>
      </c>
      <c r="K2381">
        <f t="shared" si="113"/>
        <v>25.2</v>
      </c>
    </row>
    <row r="2382" spans="1:11" x14ac:dyDescent="0.25">
      <c r="A2382" t="s">
        <v>6911</v>
      </c>
      <c r="B2382">
        <v>2000</v>
      </c>
      <c r="C2382">
        <v>24.99</v>
      </c>
      <c r="D2382">
        <v>48.52</v>
      </c>
      <c r="E2382">
        <v>-3.05</v>
      </c>
      <c r="F2382">
        <v>-24.42</v>
      </c>
      <c r="G2382">
        <v>-0.49</v>
      </c>
      <c r="H2382">
        <v>1.67</v>
      </c>
      <c r="I2382">
        <f t="shared" si="111"/>
        <v>-2.16</v>
      </c>
      <c r="J2382">
        <f t="shared" si="112"/>
        <v>48.52</v>
      </c>
      <c r="K2382">
        <f t="shared" si="113"/>
        <v>24.99</v>
      </c>
    </row>
    <row r="2383" spans="1:11" x14ac:dyDescent="0.25">
      <c r="A2383" t="s">
        <v>6912</v>
      </c>
      <c r="B2383">
        <v>2000</v>
      </c>
      <c r="C2383">
        <v>24.95</v>
      </c>
      <c r="D2383">
        <v>49.15</v>
      </c>
      <c r="E2383">
        <v>-3.15</v>
      </c>
      <c r="F2383">
        <v>-25.21</v>
      </c>
      <c r="G2383">
        <v>-0.48</v>
      </c>
      <c r="H2383">
        <v>1.66</v>
      </c>
      <c r="I2383">
        <f t="shared" si="111"/>
        <v>-2.1399999999999997</v>
      </c>
      <c r="J2383">
        <f t="shared" si="112"/>
        <v>49.15</v>
      </c>
      <c r="K2383">
        <f t="shared" si="113"/>
        <v>24.95</v>
      </c>
    </row>
    <row r="2384" spans="1:11" x14ac:dyDescent="0.25">
      <c r="A2384" t="s">
        <v>6913</v>
      </c>
      <c r="B2384">
        <v>2000</v>
      </c>
      <c r="C2384">
        <v>24.99</v>
      </c>
      <c r="D2384">
        <v>48.43</v>
      </c>
      <c r="E2384">
        <v>-3.03</v>
      </c>
      <c r="F2384">
        <v>-24.31</v>
      </c>
      <c r="G2384">
        <v>-0.49</v>
      </c>
      <c r="H2384">
        <v>1.67</v>
      </c>
      <c r="I2384">
        <f t="shared" si="111"/>
        <v>-2.16</v>
      </c>
      <c r="J2384">
        <f t="shared" si="112"/>
        <v>48.43</v>
      </c>
      <c r="K2384">
        <f t="shared" si="113"/>
        <v>24.99</v>
      </c>
    </row>
    <row r="2385" spans="1:11" x14ac:dyDescent="0.25">
      <c r="A2385" t="s">
        <v>6914</v>
      </c>
      <c r="B2385">
        <v>2000</v>
      </c>
      <c r="C2385">
        <v>29.13</v>
      </c>
      <c r="D2385">
        <v>49.71</v>
      </c>
      <c r="E2385">
        <v>-2.57</v>
      </c>
      <c r="F2385">
        <v>-20.54</v>
      </c>
      <c r="G2385">
        <v>-0.59</v>
      </c>
      <c r="H2385">
        <v>2.02</v>
      </c>
      <c r="I2385">
        <f t="shared" si="111"/>
        <v>-2.61</v>
      </c>
      <c r="J2385">
        <f t="shared" si="112"/>
        <v>49.71</v>
      </c>
      <c r="K2385">
        <f t="shared" si="113"/>
        <v>29.13</v>
      </c>
    </row>
    <row r="2386" spans="1:11" x14ac:dyDescent="0.25">
      <c r="A2386" t="s">
        <v>6915</v>
      </c>
      <c r="B2386">
        <v>2000</v>
      </c>
      <c r="C2386">
        <v>29.16</v>
      </c>
      <c r="D2386">
        <v>48.9</v>
      </c>
      <c r="E2386">
        <v>-2.44</v>
      </c>
      <c r="F2386">
        <v>-19.559999999999999</v>
      </c>
      <c r="G2386">
        <v>-0.59</v>
      </c>
      <c r="H2386">
        <v>2.0299999999999998</v>
      </c>
      <c r="I2386">
        <f t="shared" si="111"/>
        <v>-2.6199999999999997</v>
      </c>
      <c r="J2386">
        <f t="shared" si="112"/>
        <v>48.9</v>
      </c>
      <c r="K2386">
        <f t="shared" si="113"/>
        <v>29.16</v>
      </c>
    </row>
    <row r="2387" spans="1:11" x14ac:dyDescent="0.25">
      <c r="A2387" t="s">
        <v>6916</v>
      </c>
      <c r="B2387">
        <v>2000</v>
      </c>
      <c r="C2387">
        <v>28.98</v>
      </c>
      <c r="D2387">
        <v>53.93</v>
      </c>
      <c r="E2387">
        <v>-3.2</v>
      </c>
      <c r="F2387">
        <v>-25.62</v>
      </c>
      <c r="G2387">
        <v>-0.56999999999999995</v>
      </c>
      <c r="H2387">
        <v>1.96</v>
      </c>
      <c r="I2387">
        <f t="shared" si="111"/>
        <v>-2.5299999999999998</v>
      </c>
      <c r="J2387">
        <f t="shared" si="112"/>
        <v>53.93</v>
      </c>
      <c r="K2387">
        <f t="shared" si="113"/>
        <v>28.98</v>
      </c>
    </row>
    <row r="2388" spans="1:11" x14ac:dyDescent="0.25">
      <c r="A2388" t="s">
        <v>6917</v>
      </c>
      <c r="B2388">
        <v>2000</v>
      </c>
      <c r="C2388">
        <v>29.04</v>
      </c>
      <c r="D2388">
        <v>52.15</v>
      </c>
      <c r="E2388">
        <v>-2.93</v>
      </c>
      <c r="F2388">
        <v>-23.48</v>
      </c>
      <c r="G2388">
        <v>-0.57999999999999996</v>
      </c>
      <c r="H2388">
        <v>1.98</v>
      </c>
      <c r="I2388">
        <f t="shared" si="111"/>
        <v>-2.56</v>
      </c>
      <c r="J2388">
        <f t="shared" si="112"/>
        <v>52.15</v>
      </c>
      <c r="K2388">
        <f t="shared" si="113"/>
        <v>29.04</v>
      </c>
    </row>
    <row r="2389" spans="1:11" x14ac:dyDescent="0.25">
      <c r="A2389" t="s">
        <v>6918</v>
      </c>
      <c r="B2389">
        <v>2000</v>
      </c>
      <c r="C2389">
        <v>29.01</v>
      </c>
      <c r="D2389">
        <v>52.97</v>
      </c>
      <c r="E2389">
        <v>-3.06</v>
      </c>
      <c r="F2389">
        <v>-24.47</v>
      </c>
      <c r="G2389">
        <v>-0.57999999999999996</v>
      </c>
      <c r="H2389">
        <v>1.97</v>
      </c>
      <c r="I2389">
        <f t="shared" si="111"/>
        <v>-2.5499999999999998</v>
      </c>
      <c r="J2389">
        <f t="shared" si="112"/>
        <v>52.97</v>
      </c>
      <c r="K2389">
        <f t="shared" si="113"/>
        <v>29.01</v>
      </c>
    </row>
    <row r="2390" spans="1:11" x14ac:dyDescent="0.25">
      <c r="A2390" t="s">
        <v>6919</v>
      </c>
      <c r="B2390">
        <v>2000</v>
      </c>
      <c r="C2390">
        <v>28.93</v>
      </c>
      <c r="D2390">
        <v>55.59</v>
      </c>
      <c r="E2390">
        <v>-3.45</v>
      </c>
      <c r="F2390">
        <v>-27.62</v>
      </c>
      <c r="G2390">
        <v>-0.56000000000000005</v>
      </c>
      <c r="H2390">
        <v>1.93</v>
      </c>
      <c r="I2390">
        <f t="shared" si="111"/>
        <v>-2.4900000000000002</v>
      </c>
      <c r="J2390">
        <f t="shared" si="112"/>
        <v>55.59</v>
      </c>
      <c r="K2390">
        <f t="shared" si="113"/>
        <v>28.93</v>
      </c>
    </row>
    <row r="2391" spans="1:11" x14ac:dyDescent="0.25">
      <c r="A2391" t="s">
        <v>6920</v>
      </c>
      <c r="B2391">
        <v>2000</v>
      </c>
      <c r="C2391">
        <v>28.53</v>
      </c>
      <c r="D2391">
        <v>31.33</v>
      </c>
      <c r="E2391">
        <v>0</v>
      </c>
      <c r="F2391">
        <v>0</v>
      </c>
      <c r="G2391">
        <v>-0.63</v>
      </c>
      <c r="H2391">
        <v>2.17</v>
      </c>
      <c r="I2391">
        <f t="shared" si="111"/>
        <v>-2.8</v>
      </c>
      <c r="J2391">
        <f t="shared" si="112"/>
        <v>31.33</v>
      </c>
      <c r="K2391">
        <f t="shared" si="113"/>
        <v>28.53</v>
      </c>
    </row>
    <row r="2392" spans="1:11" x14ac:dyDescent="0.25">
      <c r="A2392" t="s">
        <v>6921</v>
      </c>
      <c r="B2392">
        <v>2000</v>
      </c>
      <c r="C2392">
        <v>22.18</v>
      </c>
      <c r="D2392">
        <v>24.36</v>
      </c>
      <c r="E2392">
        <v>0</v>
      </c>
      <c r="F2392">
        <v>0</v>
      </c>
      <c r="G2392">
        <v>-0.49</v>
      </c>
      <c r="H2392">
        <v>1.69</v>
      </c>
      <c r="I2392">
        <f t="shared" si="111"/>
        <v>-2.1799999999999997</v>
      </c>
      <c r="J2392">
        <f t="shared" si="112"/>
        <v>24.36</v>
      </c>
      <c r="K2392">
        <f t="shared" si="113"/>
        <v>22.18</v>
      </c>
    </row>
    <row r="2393" spans="1:11" x14ac:dyDescent="0.25">
      <c r="A2393" t="s">
        <v>6922</v>
      </c>
      <c r="B2393">
        <v>2000</v>
      </c>
      <c r="C2393">
        <v>16.149999999999999</v>
      </c>
      <c r="D2393">
        <v>17.63</v>
      </c>
      <c r="E2393">
        <v>0</v>
      </c>
      <c r="F2393">
        <v>0</v>
      </c>
      <c r="G2393">
        <v>-0.36</v>
      </c>
      <c r="H2393">
        <v>1.1200000000000001</v>
      </c>
      <c r="I2393">
        <f t="shared" si="111"/>
        <v>-1.48</v>
      </c>
      <c r="J2393">
        <f t="shared" si="112"/>
        <v>17.63</v>
      </c>
      <c r="K2393">
        <f t="shared" si="113"/>
        <v>16.149999999999999</v>
      </c>
    </row>
    <row r="2394" spans="1:11" x14ac:dyDescent="0.25">
      <c r="A2394" t="s">
        <v>6923</v>
      </c>
      <c r="B2394">
        <v>2000</v>
      </c>
      <c r="C2394">
        <v>15.9</v>
      </c>
      <c r="D2394">
        <v>17.350000000000001</v>
      </c>
      <c r="E2394">
        <v>0</v>
      </c>
      <c r="F2394">
        <v>0</v>
      </c>
      <c r="G2394">
        <v>-0.35</v>
      </c>
      <c r="H2394">
        <v>1.1000000000000001</v>
      </c>
      <c r="I2394">
        <f t="shared" si="111"/>
        <v>-1.4500000000000002</v>
      </c>
      <c r="J2394">
        <f t="shared" si="112"/>
        <v>17.350000000000001</v>
      </c>
      <c r="K2394">
        <f t="shared" si="113"/>
        <v>15.9</v>
      </c>
    </row>
    <row r="2395" spans="1:11" x14ac:dyDescent="0.25">
      <c r="A2395" t="s">
        <v>6924</v>
      </c>
      <c r="B2395">
        <v>2000</v>
      </c>
      <c r="C2395">
        <v>15.69</v>
      </c>
      <c r="D2395">
        <v>17.13</v>
      </c>
      <c r="E2395">
        <v>0</v>
      </c>
      <c r="F2395">
        <v>0</v>
      </c>
      <c r="G2395">
        <v>-0.35</v>
      </c>
      <c r="H2395">
        <v>1.0900000000000001</v>
      </c>
      <c r="I2395">
        <f t="shared" si="111"/>
        <v>-1.44</v>
      </c>
      <c r="J2395">
        <f t="shared" si="112"/>
        <v>17.13</v>
      </c>
      <c r="K2395">
        <f t="shared" si="113"/>
        <v>15.69</v>
      </c>
    </row>
    <row r="2396" spans="1:11" x14ac:dyDescent="0.25">
      <c r="A2396" t="s">
        <v>6925</v>
      </c>
      <c r="B2396">
        <v>2000</v>
      </c>
      <c r="C2396">
        <v>14.76</v>
      </c>
      <c r="D2396">
        <v>16.12</v>
      </c>
      <c r="E2396">
        <v>0</v>
      </c>
      <c r="F2396">
        <v>0</v>
      </c>
      <c r="G2396">
        <v>-0.33</v>
      </c>
      <c r="H2396">
        <v>1.03</v>
      </c>
      <c r="I2396">
        <f t="shared" si="111"/>
        <v>-1.36</v>
      </c>
      <c r="J2396">
        <f t="shared" si="112"/>
        <v>16.12</v>
      </c>
      <c r="K2396">
        <f t="shared" si="113"/>
        <v>14.76</v>
      </c>
    </row>
    <row r="2397" spans="1:11" x14ac:dyDescent="0.25">
      <c r="A2397" t="s">
        <v>6926</v>
      </c>
      <c r="B2397">
        <v>2000</v>
      </c>
      <c r="C2397">
        <v>15.62</v>
      </c>
      <c r="D2397">
        <v>17.059999999999999</v>
      </c>
      <c r="E2397">
        <v>0</v>
      </c>
      <c r="F2397">
        <v>0</v>
      </c>
      <c r="G2397">
        <v>-0.35</v>
      </c>
      <c r="H2397">
        <v>1.0900000000000001</v>
      </c>
      <c r="I2397">
        <f t="shared" si="111"/>
        <v>-1.44</v>
      </c>
      <c r="J2397">
        <f t="shared" si="112"/>
        <v>17.059999999999999</v>
      </c>
      <c r="K2397">
        <f t="shared" si="113"/>
        <v>15.62</v>
      </c>
    </row>
    <row r="2398" spans="1:11" x14ac:dyDescent="0.25">
      <c r="A2398" t="s">
        <v>6927</v>
      </c>
      <c r="B2398">
        <v>2000</v>
      </c>
      <c r="C2398">
        <v>16.149999999999999</v>
      </c>
      <c r="D2398">
        <v>17.63</v>
      </c>
      <c r="E2398">
        <v>0</v>
      </c>
      <c r="F2398">
        <v>0</v>
      </c>
      <c r="G2398">
        <v>-0.36</v>
      </c>
      <c r="H2398">
        <v>1.1200000000000001</v>
      </c>
      <c r="I2398">
        <f t="shared" si="111"/>
        <v>-1.48</v>
      </c>
      <c r="J2398">
        <f t="shared" si="112"/>
        <v>17.63</v>
      </c>
      <c r="K2398">
        <f t="shared" si="113"/>
        <v>16.149999999999999</v>
      </c>
    </row>
    <row r="2399" spans="1:11" x14ac:dyDescent="0.25">
      <c r="A2399" t="s">
        <v>6928</v>
      </c>
      <c r="B2399">
        <v>2000</v>
      </c>
      <c r="C2399">
        <v>16.149999999999999</v>
      </c>
      <c r="D2399">
        <v>17.63</v>
      </c>
      <c r="E2399">
        <v>0</v>
      </c>
      <c r="F2399">
        <v>0</v>
      </c>
      <c r="G2399">
        <v>-0.36</v>
      </c>
      <c r="H2399">
        <v>1.1200000000000001</v>
      </c>
      <c r="I2399">
        <f t="shared" si="111"/>
        <v>-1.48</v>
      </c>
      <c r="J2399">
        <f t="shared" si="112"/>
        <v>17.63</v>
      </c>
      <c r="K2399">
        <f t="shared" si="113"/>
        <v>16.149999999999999</v>
      </c>
    </row>
    <row r="2400" spans="1:11" x14ac:dyDescent="0.25">
      <c r="A2400" t="s">
        <v>6929</v>
      </c>
      <c r="B2400">
        <v>2000</v>
      </c>
      <c r="C2400">
        <v>21.8</v>
      </c>
      <c r="D2400">
        <v>23.8</v>
      </c>
      <c r="E2400">
        <v>0</v>
      </c>
      <c r="F2400">
        <v>0</v>
      </c>
      <c r="G2400">
        <v>-0.48</v>
      </c>
      <c r="H2400">
        <v>1.52</v>
      </c>
      <c r="I2400">
        <f t="shared" si="111"/>
        <v>-2</v>
      </c>
      <c r="J2400">
        <f t="shared" si="112"/>
        <v>23.8</v>
      </c>
      <c r="K2400">
        <f t="shared" si="113"/>
        <v>21.8</v>
      </c>
    </row>
    <row r="2401" spans="1:11" x14ac:dyDescent="0.25">
      <c r="A2401" t="s">
        <v>6930</v>
      </c>
      <c r="B2401">
        <v>2000</v>
      </c>
      <c r="C2401">
        <v>20.66</v>
      </c>
      <c r="D2401">
        <v>22.54</v>
      </c>
      <c r="E2401">
        <v>0</v>
      </c>
      <c r="F2401">
        <v>0</v>
      </c>
      <c r="G2401">
        <v>-0.49</v>
      </c>
      <c r="H2401">
        <v>1.39</v>
      </c>
      <c r="I2401">
        <f t="shared" si="111"/>
        <v>-1.88</v>
      </c>
      <c r="J2401">
        <f t="shared" si="112"/>
        <v>22.54</v>
      </c>
      <c r="K2401">
        <f t="shared" si="113"/>
        <v>20.66</v>
      </c>
    </row>
    <row r="2402" spans="1:11" x14ac:dyDescent="0.25">
      <c r="A2402" t="s">
        <v>6931</v>
      </c>
      <c r="B2402">
        <v>2000</v>
      </c>
      <c r="C2402">
        <v>18.68</v>
      </c>
      <c r="D2402">
        <v>24.84</v>
      </c>
      <c r="E2402">
        <v>-0.64</v>
      </c>
      <c r="F2402">
        <v>-5.16</v>
      </c>
      <c r="G2402">
        <v>-0.43</v>
      </c>
      <c r="H2402">
        <v>1.21</v>
      </c>
      <c r="I2402">
        <f t="shared" si="111"/>
        <v>-1.64</v>
      </c>
      <c r="J2402">
        <f t="shared" si="112"/>
        <v>24.84</v>
      </c>
      <c r="K2402">
        <f t="shared" si="113"/>
        <v>18.68</v>
      </c>
    </row>
    <row r="2403" spans="1:11" x14ac:dyDescent="0.25">
      <c r="A2403" t="s">
        <v>6932</v>
      </c>
      <c r="B2403">
        <v>2000</v>
      </c>
      <c r="C2403">
        <v>14.95</v>
      </c>
      <c r="D2403">
        <v>16.309999999999999</v>
      </c>
      <c r="E2403">
        <v>0</v>
      </c>
      <c r="F2403">
        <v>0</v>
      </c>
      <c r="G2403">
        <v>-0.36</v>
      </c>
      <c r="H2403">
        <v>1</v>
      </c>
      <c r="I2403">
        <f t="shared" si="111"/>
        <v>-1.3599999999999999</v>
      </c>
      <c r="J2403">
        <f t="shared" si="112"/>
        <v>16.309999999999999</v>
      </c>
      <c r="K2403">
        <f t="shared" si="113"/>
        <v>14.95</v>
      </c>
    </row>
    <row r="2404" spans="1:11" x14ac:dyDescent="0.25">
      <c r="A2404" t="s">
        <v>6933</v>
      </c>
      <c r="B2404">
        <v>2000</v>
      </c>
      <c r="C2404">
        <v>13.86</v>
      </c>
      <c r="D2404">
        <v>15.12</v>
      </c>
      <c r="E2404">
        <v>0</v>
      </c>
      <c r="F2404">
        <v>0</v>
      </c>
      <c r="G2404">
        <v>-0.33</v>
      </c>
      <c r="H2404">
        <v>0.93</v>
      </c>
      <c r="I2404">
        <f t="shared" si="111"/>
        <v>-1.26</v>
      </c>
      <c r="J2404">
        <f t="shared" si="112"/>
        <v>15.12</v>
      </c>
      <c r="K2404">
        <f t="shared" si="113"/>
        <v>13.86</v>
      </c>
    </row>
    <row r="2405" spans="1:11" x14ac:dyDescent="0.25">
      <c r="A2405" t="s">
        <v>6934</v>
      </c>
      <c r="B2405">
        <v>2000</v>
      </c>
      <c r="C2405">
        <v>13.86</v>
      </c>
      <c r="D2405">
        <v>15.12</v>
      </c>
      <c r="E2405">
        <v>0</v>
      </c>
      <c r="F2405">
        <v>0</v>
      </c>
      <c r="G2405">
        <v>-0.33</v>
      </c>
      <c r="H2405">
        <v>0.93</v>
      </c>
      <c r="I2405">
        <f t="shared" si="111"/>
        <v>-1.26</v>
      </c>
      <c r="J2405">
        <f t="shared" si="112"/>
        <v>15.12</v>
      </c>
      <c r="K2405">
        <f t="shared" si="113"/>
        <v>13.86</v>
      </c>
    </row>
    <row r="2406" spans="1:11" x14ac:dyDescent="0.25">
      <c r="A2406" t="s">
        <v>6935</v>
      </c>
      <c r="B2406">
        <v>2000</v>
      </c>
      <c r="C2406">
        <v>15.9</v>
      </c>
      <c r="D2406">
        <v>17.350000000000001</v>
      </c>
      <c r="E2406">
        <v>0</v>
      </c>
      <c r="F2406">
        <v>0</v>
      </c>
      <c r="G2406">
        <v>-0.38</v>
      </c>
      <c r="H2406">
        <v>1.07</v>
      </c>
      <c r="I2406">
        <f t="shared" si="111"/>
        <v>-1.4500000000000002</v>
      </c>
      <c r="J2406">
        <f t="shared" si="112"/>
        <v>17.350000000000001</v>
      </c>
      <c r="K2406">
        <f t="shared" si="113"/>
        <v>15.9</v>
      </c>
    </row>
    <row r="2407" spans="1:11" x14ac:dyDescent="0.25">
      <c r="A2407" t="s">
        <v>6936</v>
      </c>
      <c r="B2407">
        <v>2000</v>
      </c>
      <c r="C2407">
        <v>16.84</v>
      </c>
      <c r="D2407">
        <v>18.37</v>
      </c>
      <c r="E2407">
        <v>0</v>
      </c>
      <c r="F2407">
        <v>0</v>
      </c>
      <c r="G2407">
        <v>-0.4</v>
      </c>
      <c r="H2407">
        <v>1.1299999999999999</v>
      </c>
      <c r="I2407">
        <f t="shared" si="111"/>
        <v>-1.5299999999999998</v>
      </c>
      <c r="J2407">
        <f t="shared" si="112"/>
        <v>18.37</v>
      </c>
      <c r="K2407">
        <f t="shared" si="113"/>
        <v>16.84</v>
      </c>
    </row>
    <row r="2408" spans="1:11" x14ac:dyDescent="0.25">
      <c r="A2408" t="s">
        <v>6937</v>
      </c>
      <c r="B2408">
        <v>2000</v>
      </c>
      <c r="C2408">
        <v>19.940000000000001</v>
      </c>
      <c r="D2408">
        <v>21.76</v>
      </c>
      <c r="E2408">
        <v>0</v>
      </c>
      <c r="F2408">
        <v>0</v>
      </c>
      <c r="G2408">
        <v>-0.48</v>
      </c>
      <c r="H2408">
        <v>1.34</v>
      </c>
      <c r="I2408">
        <f t="shared" si="111"/>
        <v>-1.82</v>
      </c>
      <c r="J2408">
        <f t="shared" si="112"/>
        <v>21.76</v>
      </c>
      <c r="K2408">
        <f t="shared" si="113"/>
        <v>19.940000000000001</v>
      </c>
    </row>
    <row r="2409" spans="1:11" x14ac:dyDescent="0.25">
      <c r="A2409" t="s">
        <v>6938</v>
      </c>
      <c r="B2409">
        <v>2000</v>
      </c>
      <c r="C2409">
        <v>22.32</v>
      </c>
      <c r="D2409">
        <v>24.59</v>
      </c>
      <c r="E2409">
        <v>0</v>
      </c>
      <c r="F2409">
        <v>0</v>
      </c>
      <c r="G2409">
        <v>-0.56999999999999995</v>
      </c>
      <c r="H2409">
        <v>1.7</v>
      </c>
      <c r="I2409">
        <f t="shared" si="111"/>
        <v>-2.27</v>
      </c>
      <c r="J2409">
        <f t="shared" si="112"/>
        <v>24.59</v>
      </c>
      <c r="K2409">
        <f t="shared" si="113"/>
        <v>22.32</v>
      </c>
    </row>
    <row r="2410" spans="1:11" x14ac:dyDescent="0.25">
      <c r="A2410" t="s">
        <v>6939</v>
      </c>
      <c r="B2410">
        <v>2000</v>
      </c>
      <c r="C2410">
        <v>18.899999999999999</v>
      </c>
      <c r="D2410">
        <v>20.82</v>
      </c>
      <c r="E2410">
        <v>0</v>
      </c>
      <c r="F2410">
        <v>0</v>
      </c>
      <c r="G2410">
        <v>-0.48</v>
      </c>
      <c r="H2410">
        <v>1.44</v>
      </c>
      <c r="I2410">
        <f t="shared" si="111"/>
        <v>-1.92</v>
      </c>
      <c r="J2410">
        <f t="shared" si="112"/>
        <v>20.82</v>
      </c>
      <c r="K2410">
        <f t="shared" si="113"/>
        <v>18.899999999999999</v>
      </c>
    </row>
    <row r="2411" spans="1:11" x14ac:dyDescent="0.25">
      <c r="A2411" t="s">
        <v>6940</v>
      </c>
      <c r="B2411">
        <v>2000</v>
      </c>
      <c r="C2411">
        <v>14.13</v>
      </c>
      <c r="D2411">
        <v>15.57</v>
      </c>
      <c r="E2411">
        <v>0</v>
      </c>
      <c r="F2411">
        <v>0</v>
      </c>
      <c r="G2411">
        <v>-0.36</v>
      </c>
      <c r="H2411">
        <v>1.08</v>
      </c>
      <c r="I2411">
        <f t="shared" si="111"/>
        <v>-1.44</v>
      </c>
      <c r="J2411">
        <f t="shared" si="112"/>
        <v>15.57</v>
      </c>
      <c r="K2411">
        <f t="shared" si="113"/>
        <v>14.13</v>
      </c>
    </row>
    <row r="2412" spans="1:11" x14ac:dyDescent="0.25">
      <c r="A2412" t="s">
        <v>6941</v>
      </c>
      <c r="B2412">
        <v>2000</v>
      </c>
      <c r="C2412">
        <v>12.76</v>
      </c>
      <c r="D2412">
        <v>14.05</v>
      </c>
      <c r="E2412">
        <v>0</v>
      </c>
      <c r="F2412">
        <v>0</v>
      </c>
      <c r="G2412">
        <v>-0.32</v>
      </c>
      <c r="H2412">
        <v>0.97</v>
      </c>
      <c r="I2412">
        <f t="shared" si="111"/>
        <v>-1.29</v>
      </c>
      <c r="J2412">
        <f t="shared" si="112"/>
        <v>14.05</v>
      </c>
      <c r="K2412">
        <f t="shared" si="113"/>
        <v>12.76</v>
      </c>
    </row>
    <row r="2413" spans="1:11" x14ac:dyDescent="0.25">
      <c r="A2413" t="s">
        <v>6942</v>
      </c>
      <c r="B2413">
        <v>2000</v>
      </c>
      <c r="C2413">
        <v>14.13</v>
      </c>
      <c r="D2413">
        <v>15.57</v>
      </c>
      <c r="E2413">
        <v>0</v>
      </c>
      <c r="F2413">
        <v>0</v>
      </c>
      <c r="G2413">
        <v>-0.36</v>
      </c>
      <c r="H2413">
        <v>1.08</v>
      </c>
      <c r="I2413">
        <f t="shared" si="111"/>
        <v>-1.44</v>
      </c>
      <c r="J2413">
        <f t="shared" si="112"/>
        <v>15.57</v>
      </c>
      <c r="K2413">
        <f t="shared" si="113"/>
        <v>14.13</v>
      </c>
    </row>
    <row r="2414" spans="1:11" x14ac:dyDescent="0.25">
      <c r="A2414" t="s">
        <v>6943</v>
      </c>
      <c r="B2414">
        <v>2000</v>
      </c>
      <c r="C2414">
        <v>14.29</v>
      </c>
      <c r="D2414">
        <v>15.74</v>
      </c>
      <c r="E2414">
        <v>0</v>
      </c>
      <c r="F2414">
        <v>0</v>
      </c>
      <c r="G2414">
        <v>-0.36</v>
      </c>
      <c r="H2414">
        <v>1.0900000000000001</v>
      </c>
      <c r="I2414">
        <f t="shared" si="111"/>
        <v>-1.4500000000000002</v>
      </c>
      <c r="J2414">
        <f t="shared" si="112"/>
        <v>15.74</v>
      </c>
      <c r="K2414">
        <f t="shared" si="113"/>
        <v>14.29</v>
      </c>
    </row>
    <row r="2415" spans="1:11" x14ac:dyDescent="0.25">
      <c r="A2415" t="s">
        <v>6944</v>
      </c>
      <c r="B2415">
        <v>2000</v>
      </c>
      <c r="C2415">
        <v>14.74</v>
      </c>
      <c r="D2415">
        <v>16.239999999999998</v>
      </c>
      <c r="E2415">
        <v>0</v>
      </c>
      <c r="F2415">
        <v>0</v>
      </c>
      <c r="G2415">
        <v>-0.38</v>
      </c>
      <c r="H2415">
        <v>1.1200000000000001</v>
      </c>
      <c r="I2415">
        <f t="shared" si="111"/>
        <v>-1.5</v>
      </c>
      <c r="J2415">
        <f t="shared" si="112"/>
        <v>16.239999999999998</v>
      </c>
      <c r="K2415">
        <f t="shared" si="113"/>
        <v>14.74</v>
      </c>
    </row>
    <row r="2416" spans="1:11" x14ac:dyDescent="0.25">
      <c r="A2416" t="s">
        <v>6945</v>
      </c>
      <c r="B2416">
        <v>2000</v>
      </c>
      <c r="C2416">
        <v>21.26</v>
      </c>
      <c r="D2416">
        <v>23.42</v>
      </c>
      <c r="E2416">
        <v>0</v>
      </c>
      <c r="F2416">
        <v>0</v>
      </c>
      <c r="G2416">
        <v>-0.54</v>
      </c>
      <c r="H2416">
        <v>1.62</v>
      </c>
      <c r="I2416">
        <f t="shared" si="111"/>
        <v>-2.16</v>
      </c>
      <c r="J2416">
        <f t="shared" si="112"/>
        <v>23.42</v>
      </c>
      <c r="K2416">
        <f t="shared" si="113"/>
        <v>21.26</v>
      </c>
    </row>
    <row r="2417" spans="1:11" x14ac:dyDescent="0.25">
      <c r="A2417" t="s">
        <v>6946</v>
      </c>
      <c r="B2417">
        <v>2000</v>
      </c>
      <c r="C2417">
        <v>19.920000000000002</v>
      </c>
      <c r="D2417">
        <v>21.91</v>
      </c>
      <c r="E2417">
        <v>0</v>
      </c>
      <c r="F2417">
        <v>0</v>
      </c>
      <c r="G2417">
        <v>-0.56000000000000005</v>
      </c>
      <c r="H2417">
        <v>1.43</v>
      </c>
      <c r="I2417">
        <f t="shared" si="111"/>
        <v>-1.99</v>
      </c>
      <c r="J2417">
        <f t="shared" si="112"/>
        <v>21.91</v>
      </c>
      <c r="K2417">
        <f t="shared" si="113"/>
        <v>19.920000000000002</v>
      </c>
    </row>
    <row r="2418" spans="1:11" x14ac:dyDescent="0.25">
      <c r="A2418" t="s">
        <v>6947</v>
      </c>
      <c r="B2418">
        <v>2000</v>
      </c>
      <c r="C2418">
        <v>18.86</v>
      </c>
      <c r="D2418">
        <v>29.58</v>
      </c>
      <c r="E2418">
        <v>-1.28</v>
      </c>
      <c r="F2418">
        <v>-10.25</v>
      </c>
      <c r="G2418">
        <v>-0.49</v>
      </c>
      <c r="H2418">
        <v>1.26</v>
      </c>
      <c r="I2418">
        <f t="shared" si="111"/>
        <v>-1.75</v>
      </c>
      <c r="J2418">
        <f t="shared" si="112"/>
        <v>29.58</v>
      </c>
      <c r="K2418">
        <f t="shared" si="113"/>
        <v>18.86</v>
      </c>
    </row>
    <row r="2419" spans="1:11" x14ac:dyDescent="0.25">
      <c r="A2419" t="s">
        <v>6948</v>
      </c>
      <c r="B2419">
        <v>2000</v>
      </c>
      <c r="C2419">
        <v>16.11</v>
      </c>
      <c r="D2419">
        <v>17.71</v>
      </c>
      <c r="E2419">
        <v>0</v>
      </c>
      <c r="F2419">
        <v>0</v>
      </c>
      <c r="G2419">
        <v>-0.45</v>
      </c>
      <c r="H2419">
        <v>1.1499999999999999</v>
      </c>
      <c r="I2419">
        <f t="shared" si="111"/>
        <v>-1.5999999999999999</v>
      </c>
      <c r="J2419">
        <f t="shared" si="112"/>
        <v>17.71</v>
      </c>
      <c r="K2419">
        <f t="shared" si="113"/>
        <v>16.11</v>
      </c>
    </row>
    <row r="2420" spans="1:11" x14ac:dyDescent="0.25">
      <c r="A2420" t="s">
        <v>6949</v>
      </c>
      <c r="B2420">
        <v>2000</v>
      </c>
      <c r="C2420">
        <v>15.11</v>
      </c>
      <c r="D2420">
        <v>16.62</v>
      </c>
      <c r="E2420">
        <v>0</v>
      </c>
      <c r="F2420">
        <v>0</v>
      </c>
      <c r="G2420">
        <v>-0.42</v>
      </c>
      <c r="H2420">
        <v>1.0900000000000001</v>
      </c>
      <c r="I2420">
        <f t="shared" si="111"/>
        <v>-1.51</v>
      </c>
      <c r="J2420">
        <f t="shared" si="112"/>
        <v>16.62</v>
      </c>
      <c r="K2420">
        <f t="shared" si="113"/>
        <v>15.11</v>
      </c>
    </row>
    <row r="2421" spans="1:11" x14ac:dyDescent="0.25">
      <c r="A2421" t="s">
        <v>6950</v>
      </c>
      <c r="B2421">
        <v>2000</v>
      </c>
      <c r="C2421">
        <v>15.72</v>
      </c>
      <c r="D2421">
        <v>17.29</v>
      </c>
      <c r="E2421">
        <v>0</v>
      </c>
      <c r="F2421">
        <v>0</v>
      </c>
      <c r="G2421">
        <v>-0.44</v>
      </c>
      <c r="H2421">
        <v>1.1299999999999999</v>
      </c>
      <c r="I2421">
        <f t="shared" si="111"/>
        <v>-1.5699999999999998</v>
      </c>
      <c r="J2421">
        <f t="shared" si="112"/>
        <v>17.29</v>
      </c>
      <c r="K2421">
        <f t="shared" si="113"/>
        <v>15.72</v>
      </c>
    </row>
    <row r="2422" spans="1:11" x14ac:dyDescent="0.25">
      <c r="A2422" t="s">
        <v>6951</v>
      </c>
      <c r="B2422">
        <v>2000</v>
      </c>
      <c r="C2422">
        <v>19.920000000000002</v>
      </c>
      <c r="D2422">
        <v>21.91</v>
      </c>
      <c r="E2422">
        <v>0</v>
      </c>
      <c r="F2422">
        <v>0</v>
      </c>
      <c r="G2422">
        <v>-0.56000000000000005</v>
      </c>
      <c r="H2422">
        <v>1.43</v>
      </c>
      <c r="I2422">
        <f t="shared" si="111"/>
        <v>-1.99</v>
      </c>
      <c r="J2422">
        <f t="shared" si="112"/>
        <v>21.91</v>
      </c>
      <c r="K2422">
        <f t="shared" si="113"/>
        <v>19.920000000000002</v>
      </c>
    </row>
    <row r="2423" spans="1:11" x14ac:dyDescent="0.25">
      <c r="A2423" t="s">
        <v>6952</v>
      </c>
      <c r="B2423">
        <v>2000</v>
      </c>
      <c r="C2423">
        <v>18.57</v>
      </c>
      <c r="D2423">
        <v>20.420000000000002</v>
      </c>
      <c r="E2423">
        <v>0</v>
      </c>
      <c r="F2423">
        <v>0</v>
      </c>
      <c r="G2423">
        <v>-0.52</v>
      </c>
      <c r="H2423">
        <v>1.33</v>
      </c>
      <c r="I2423">
        <f t="shared" si="111"/>
        <v>-1.85</v>
      </c>
      <c r="J2423">
        <f t="shared" si="112"/>
        <v>20.420000000000002</v>
      </c>
      <c r="K2423">
        <f t="shared" si="113"/>
        <v>18.57</v>
      </c>
    </row>
    <row r="2424" spans="1:11" x14ac:dyDescent="0.25">
      <c r="A2424" t="s">
        <v>6953</v>
      </c>
      <c r="B2424">
        <v>2000</v>
      </c>
      <c r="C2424">
        <v>23.06</v>
      </c>
      <c r="D2424">
        <v>25.36</v>
      </c>
      <c r="E2424">
        <v>0</v>
      </c>
      <c r="F2424">
        <v>0</v>
      </c>
      <c r="G2424">
        <v>-0.65</v>
      </c>
      <c r="H2424">
        <v>1.65</v>
      </c>
      <c r="I2424">
        <f t="shared" si="111"/>
        <v>-2.2999999999999998</v>
      </c>
      <c r="J2424">
        <f t="shared" si="112"/>
        <v>25.36</v>
      </c>
      <c r="K2424">
        <f t="shared" si="113"/>
        <v>23.06</v>
      </c>
    </row>
    <row r="2425" spans="1:11" x14ac:dyDescent="0.25">
      <c r="A2425" t="s">
        <v>6954</v>
      </c>
      <c r="B2425">
        <v>2000</v>
      </c>
      <c r="C2425">
        <v>14.83</v>
      </c>
      <c r="D2425">
        <v>16.190000000000001</v>
      </c>
      <c r="E2425">
        <v>0</v>
      </c>
      <c r="F2425">
        <v>0</v>
      </c>
      <c r="G2425">
        <v>-0.28000000000000003</v>
      </c>
      <c r="H2425">
        <v>1.08</v>
      </c>
      <c r="I2425">
        <f t="shared" si="111"/>
        <v>-1.36</v>
      </c>
      <c r="J2425">
        <f t="shared" si="112"/>
        <v>16.190000000000001</v>
      </c>
      <c r="K2425">
        <f t="shared" si="113"/>
        <v>14.83</v>
      </c>
    </row>
    <row r="2426" spans="1:11" x14ac:dyDescent="0.25">
      <c r="A2426" t="s">
        <v>6955</v>
      </c>
      <c r="B2426">
        <v>2000</v>
      </c>
      <c r="C2426">
        <v>14.37</v>
      </c>
      <c r="D2426">
        <v>15.69</v>
      </c>
      <c r="E2426">
        <v>0</v>
      </c>
      <c r="F2426">
        <v>0</v>
      </c>
      <c r="G2426">
        <v>-0.27</v>
      </c>
      <c r="H2426">
        <v>1.05</v>
      </c>
      <c r="I2426">
        <f t="shared" si="111"/>
        <v>-1.32</v>
      </c>
      <c r="J2426">
        <f t="shared" si="112"/>
        <v>15.69</v>
      </c>
      <c r="K2426">
        <f t="shared" si="113"/>
        <v>14.37</v>
      </c>
    </row>
    <row r="2427" spans="1:11" x14ac:dyDescent="0.25">
      <c r="A2427" t="s">
        <v>6956</v>
      </c>
      <c r="B2427">
        <v>2000</v>
      </c>
      <c r="C2427">
        <v>12.53</v>
      </c>
      <c r="D2427">
        <v>13.69</v>
      </c>
      <c r="E2427">
        <v>0</v>
      </c>
      <c r="F2427">
        <v>0</v>
      </c>
      <c r="G2427">
        <v>-0.24</v>
      </c>
      <c r="H2427">
        <v>0.92</v>
      </c>
      <c r="I2427">
        <f t="shared" si="111"/>
        <v>-1.1600000000000001</v>
      </c>
      <c r="J2427">
        <f t="shared" si="112"/>
        <v>13.69</v>
      </c>
      <c r="K2427">
        <f t="shared" si="113"/>
        <v>12.53</v>
      </c>
    </row>
    <row r="2428" spans="1:11" x14ac:dyDescent="0.25">
      <c r="A2428" t="s">
        <v>6957</v>
      </c>
      <c r="B2428">
        <v>2000</v>
      </c>
      <c r="C2428">
        <v>12.53</v>
      </c>
      <c r="D2428">
        <v>13.69</v>
      </c>
      <c r="E2428">
        <v>0</v>
      </c>
      <c r="F2428">
        <v>0</v>
      </c>
      <c r="G2428">
        <v>-0.24</v>
      </c>
      <c r="H2428">
        <v>0.92</v>
      </c>
      <c r="I2428">
        <f t="shared" si="111"/>
        <v>-1.1600000000000001</v>
      </c>
      <c r="J2428">
        <f t="shared" si="112"/>
        <v>13.69</v>
      </c>
      <c r="K2428">
        <f t="shared" si="113"/>
        <v>12.53</v>
      </c>
    </row>
    <row r="2429" spans="1:11" x14ac:dyDescent="0.25">
      <c r="A2429" t="s">
        <v>6958</v>
      </c>
      <c r="B2429">
        <v>2000</v>
      </c>
      <c r="C2429">
        <v>12.53</v>
      </c>
      <c r="D2429">
        <v>13.69</v>
      </c>
      <c r="E2429">
        <v>0</v>
      </c>
      <c r="F2429">
        <v>0</v>
      </c>
      <c r="G2429">
        <v>-0.24</v>
      </c>
      <c r="H2429">
        <v>0.92</v>
      </c>
      <c r="I2429">
        <f t="shared" si="111"/>
        <v>-1.1600000000000001</v>
      </c>
      <c r="J2429">
        <f t="shared" si="112"/>
        <v>13.69</v>
      </c>
      <c r="K2429">
        <f t="shared" si="113"/>
        <v>12.53</v>
      </c>
    </row>
    <row r="2430" spans="1:11" x14ac:dyDescent="0.25">
      <c r="A2430" t="s">
        <v>6959</v>
      </c>
      <c r="B2430">
        <v>2000</v>
      </c>
      <c r="C2430">
        <v>13.87</v>
      </c>
      <c r="D2430">
        <v>15.16</v>
      </c>
      <c r="E2430">
        <v>0</v>
      </c>
      <c r="F2430">
        <v>0</v>
      </c>
      <c r="G2430">
        <v>-0.27</v>
      </c>
      <c r="H2430">
        <v>1.02</v>
      </c>
      <c r="I2430">
        <f t="shared" si="111"/>
        <v>-1.29</v>
      </c>
      <c r="J2430">
        <f t="shared" si="112"/>
        <v>15.16</v>
      </c>
      <c r="K2430">
        <f t="shared" si="113"/>
        <v>13.87</v>
      </c>
    </row>
    <row r="2431" spans="1:11" x14ac:dyDescent="0.25">
      <c r="A2431" t="s">
        <v>6960</v>
      </c>
      <c r="B2431">
        <v>2000</v>
      </c>
      <c r="C2431">
        <v>17.760000000000002</v>
      </c>
      <c r="D2431">
        <v>19.399999999999999</v>
      </c>
      <c r="E2431">
        <v>0</v>
      </c>
      <c r="F2431">
        <v>0</v>
      </c>
      <c r="G2431">
        <v>-0.34</v>
      </c>
      <c r="H2431">
        <v>1.3</v>
      </c>
      <c r="I2431">
        <f t="shared" si="111"/>
        <v>-1.6400000000000001</v>
      </c>
      <c r="J2431">
        <f t="shared" si="112"/>
        <v>19.399999999999999</v>
      </c>
      <c r="K2431">
        <f t="shared" si="113"/>
        <v>17.760000000000002</v>
      </c>
    </row>
    <row r="2432" spans="1:11" x14ac:dyDescent="0.25">
      <c r="A2432" t="s">
        <v>6961</v>
      </c>
      <c r="B2432">
        <v>2000</v>
      </c>
      <c r="C2432">
        <v>21.42</v>
      </c>
      <c r="D2432">
        <v>23.4</v>
      </c>
      <c r="E2432">
        <v>0</v>
      </c>
      <c r="F2432">
        <v>0</v>
      </c>
      <c r="G2432">
        <v>-0.41</v>
      </c>
      <c r="H2432">
        <v>1.57</v>
      </c>
      <c r="I2432">
        <f t="shared" si="111"/>
        <v>-1.98</v>
      </c>
      <c r="J2432">
        <f t="shared" si="112"/>
        <v>23.4</v>
      </c>
      <c r="K2432">
        <f t="shared" si="113"/>
        <v>21.42</v>
      </c>
    </row>
    <row r="2433" spans="1:11" x14ac:dyDescent="0.25">
      <c r="A2433" t="s">
        <v>6962</v>
      </c>
      <c r="B2433">
        <v>2000</v>
      </c>
      <c r="C2433">
        <v>19.95</v>
      </c>
      <c r="D2433">
        <v>21.79</v>
      </c>
      <c r="E2433">
        <v>0</v>
      </c>
      <c r="F2433">
        <v>0</v>
      </c>
      <c r="G2433">
        <v>-0.38</v>
      </c>
      <c r="H2433">
        <v>1.46</v>
      </c>
      <c r="I2433">
        <f t="shared" si="111"/>
        <v>-1.8399999999999999</v>
      </c>
      <c r="J2433">
        <f t="shared" si="112"/>
        <v>21.79</v>
      </c>
      <c r="K2433">
        <f t="shared" si="113"/>
        <v>19.95</v>
      </c>
    </row>
    <row r="2434" spans="1:11" x14ac:dyDescent="0.25">
      <c r="A2434" t="s">
        <v>6963</v>
      </c>
      <c r="B2434">
        <v>2000</v>
      </c>
      <c r="C2434">
        <v>13.63</v>
      </c>
      <c r="D2434">
        <v>14.89</v>
      </c>
      <c r="E2434">
        <v>0</v>
      </c>
      <c r="F2434">
        <v>0</v>
      </c>
      <c r="G2434">
        <v>-0.26</v>
      </c>
      <c r="H2434">
        <v>1</v>
      </c>
      <c r="I2434">
        <f t="shared" ref="I2434:I2497" si="114">+G2434-H2434</f>
        <v>-1.26</v>
      </c>
      <c r="J2434">
        <f t="shared" si="112"/>
        <v>14.89</v>
      </c>
      <c r="K2434">
        <f t="shared" si="113"/>
        <v>13.63</v>
      </c>
    </row>
    <row r="2435" spans="1:11" x14ac:dyDescent="0.25">
      <c r="A2435" t="s">
        <v>6964</v>
      </c>
      <c r="B2435">
        <v>2000</v>
      </c>
      <c r="C2435">
        <v>13.63</v>
      </c>
      <c r="D2435">
        <v>14.89</v>
      </c>
      <c r="E2435">
        <v>0</v>
      </c>
      <c r="F2435">
        <v>0</v>
      </c>
      <c r="G2435">
        <v>-0.26</v>
      </c>
      <c r="H2435">
        <v>1</v>
      </c>
      <c r="I2435">
        <f t="shared" si="114"/>
        <v>-1.26</v>
      </c>
      <c r="J2435">
        <f t="shared" ref="J2435:J2498" si="115">D2435</f>
        <v>14.89</v>
      </c>
      <c r="K2435">
        <f t="shared" ref="K2435:K2498" si="116">C2435</f>
        <v>13.63</v>
      </c>
    </row>
    <row r="2436" spans="1:11" x14ac:dyDescent="0.25">
      <c r="A2436" t="s">
        <v>6965</v>
      </c>
      <c r="B2436">
        <v>2000</v>
      </c>
      <c r="C2436">
        <v>13.63</v>
      </c>
      <c r="D2436">
        <v>14.89</v>
      </c>
      <c r="E2436">
        <v>0</v>
      </c>
      <c r="F2436">
        <v>0</v>
      </c>
      <c r="G2436">
        <v>-0.26</v>
      </c>
      <c r="H2436">
        <v>1</v>
      </c>
      <c r="I2436">
        <f t="shared" si="114"/>
        <v>-1.26</v>
      </c>
      <c r="J2436">
        <f t="shared" si="115"/>
        <v>14.89</v>
      </c>
      <c r="K2436">
        <f t="shared" si="116"/>
        <v>13.63</v>
      </c>
    </row>
    <row r="2437" spans="1:11" x14ac:dyDescent="0.25">
      <c r="A2437" t="s">
        <v>6966</v>
      </c>
      <c r="B2437">
        <v>2000</v>
      </c>
      <c r="C2437">
        <v>12.46</v>
      </c>
      <c r="D2437">
        <v>13.61</v>
      </c>
      <c r="E2437">
        <v>0</v>
      </c>
      <c r="F2437">
        <v>0</v>
      </c>
      <c r="G2437">
        <v>-0.24</v>
      </c>
      <c r="H2437">
        <v>0.91</v>
      </c>
      <c r="I2437">
        <f t="shared" si="114"/>
        <v>-1.1499999999999999</v>
      </c>
      <c r="J2437">
        <f t="shared" si="115"/>
        <v>13.61</v>
      </c>
      <c r="K2437">
        <f t="shared" si="116"/>
        <v>12.46</v>
      </c>
    </row>
    <row r="2438" spans="1:11" x14ac:dyDescent="0.25">
      <c r="A2438" t="s">
        <v>6967</v>
      </c>
      <c r="B2438">
        <v>2000</v>
      </c>
      <c r="C2438">
        <v>13.01</v>
      </c>
      <c r="D2438">
        <v>41.54</v>
      </c>
      <c r="E2438">
        <v>-3.86</v>
      </c>
      <c r="F2438">
        <v>-31.55</v>
      </c>
      <c r="G2438">
        <v>-0.17</v>
      </c>
      <c r="H2438">
        <v>0.67</v>
      </c>
      <c r="I2438">
        <f t="shared" si="114"/>
        <v>-0.84000000000000008</v>
      </c>
      <c r="J2438">
        <f t="shared" si="115"/>
        <v>41.54</v>
      </c>
      <c r="K2438">
        <f t="shared" si="116"/>
        <v>13.01</v>
      </c>
    </row>
    <row r="2439" spans="1:11" x14ac:dyDescent="0.25">
      <c r="A2439" t="s">
        <v>6968</v>
      </c>
      <c r="B2439">
        <v>2000</v>
      </c>
      <c r="C2439">
        <v>12.53</v>
      </c>
      <c r="D2439">
        <v>13.69</v>
      </c>
      <c r="E2439">
        <v>0</v>
      </c>
      <c r="F2439">
        <v>0</v>
      </c>
      <c r="G2439">
        <v>-0.24</v>
      </c>
      <c r="H2439">
        <v>0.92</v>
      </c>
      <c r="I2439">
        <f t="shared" si="114"/>
        <v>-1.1600000000000001</v>
      </c>
      <c r="J2439">
        <f t="shared" si="115"/>
        <v>13.69</v>
      </c>
      <c r="K2439">
        <f t="shared" si="116"/>
        <v>12.53</v>
      </c>
    </row>
    <row r="2440" spans="1:11" x14ac:dyDescent="0.25">
      <c r="A2440" t="s">
        <v>6969</v>
      </c>
      <c r="B2440">
        <v>2000</v>
      </c>
      <c r="C2440">
        <v>13.73</v>
      </c>
      <c r="D2440">
        <v>31.6</v>
      </c>
      <c r="E2440">
        <v>-2.35</v>
      </c>
      <c r="F2440">
        <v>-19.170000000000002</v>
      </c>
      <c r="G2440">
        <v>-0.22</v>
      </c>
      <c r="H2440">
        <v>0.83</v>
      </c>
      <c r="I2440">
        <f t="shared" si="114"/>
        <v>-1.05</v>
      </c>
      <c r="J2440">
        <f t="shared" si="115"/>
        <v>31.6</v>
      </c>
      <c r="K2440">
        <f t="shared" si="116"/>
        <v>13.73</v>
      </c>
    </row>
    <row r="2441" spans="1:11" x14ac:dyDescent="0.25">
      <c r="A2441" t="s">
        <v>6970</v>
      </c>
      <c r="B2441">
        <v>2000</v>
      </c>
      <c r="C2441">
        <v>18.66</v>
      </c>
      <c r="D2441">
        <v>45.8</v>
      </c>
      <c r="E2441">
        <v>-3.59</v>
      </c>
      <c r="F2441">
        <v>-29.34</v>
      </c>
      <c r="G2441">
        <v>-0.28999999999999998</v>
      </c>
      <c r="H2441">
        <v>1.1000000000000001</v>
      </c>
      <c r="I2441">
        <f t="shared" si="114"/>
        <v>-1.3900000000000001</v>
      </c>
      <c r="J2441">
        <f t="shared" si="115"/>
        <v>45.8</v>
      </c>
      <c r="K2441">
        <f t="shared" si="116"/>
        <v>18.66</v>
      </c>
    </row>
    <row r="2442" spans="1:11" x14ac:dyDescent="0.25">
      <c r="A2442" t="s">
        <v>6971</v>
      </c>
      <c r="B2442">
        <v>2000</v>
      </c>
      <c r="C2442">
        <v>19.97</v>
      </c>
      <c r="D2442">
        <v>47.88</v>
      </c>
      <c r="E2442">
        <v>-3.68</v>
      </c>
      <c r="F2442">
        <v>-30.09</v>
      </c>
      <c r="G2442">
        <v>-0.31</v>
      </c>
      <c r="H2442">
        <v>1.19</v>
      </c>
      <c r="I2442">
        <f t="shared" si="114"/>
        <v>-1.5</v>
      </c>
      <c r="J2442">
        <f t="shared" si="115"/>
        <v>47.88</v>
      </c>
      <c r="K2442">
        <f t="shared" si="116"/>
        <v>19.97</v>
      </c>
    </row>
    <row r="2443" spans="1:11" x14ac:dyDescent="0.25">
      <c r="A2443" t="s">
        <v>6972</v>
      </c>
      <c r="B2443">
        <v>2000</v>
      </c>
      <c r="C2443">
        <v>21.7</v>
      </c>
      <c r="D2443">
        <v>51.87</v>
      </c>
      <c r="E2443">
        <v>-3.98</v>
      </c>
      <c r="F2443">
        <v>-32.51</v>
      </c>
      <c r="G2443">
        <v>-0.34</v>
      </c>
      <c r="H2443">
        <v>1.3</v>
      </c>
      <c r="I2443">
        <f t="shared" si="114"/>
        <v>-1.6400000000000001</v>
      </c>
      <c r="J2443">
        <f t="shared" si="115"/>
        <v>51.87</v>
      </c>
      <c r="K2443">
        <f t="shared" si="116"/>
        <v>21.7</v>
      </c>
    </row>
    <row r="2444" spans="1:11" x14ac:dyDescent="0.25">
      <c r="A2444" t="s">
        <v>6973</v>
      </c>
      <c r="B2444">
        <v>2000</v>
      </c>
      <c r="C2444">
        <v>20.85</v>
      </c>
      <c r="D2444">
        <v>55.06</v>
      </c>
      <c r="E2444">
        <v>-4.5599999999999996</v>
      </c>
      <c r="F2444">
        <v>-37.270000000000003</v>
      </c>
      <c r="G2444">
        <v>-0.31</v>
      </c>
      <c r="H2444">
        <v>1.19</v>
      </c>
      <c r="I2444">
        <f t="shared" si="114"/>
        <v>-1.5</v>
      </c>
      <c r="J2444">
        <f t="shared" si="115"/>
        <v>55.06</v>
      </c>
      <c r="K2444">
        <f t="shared" si="116"/>
        <v>20.85</v>
      </c>
    </row>
    <row r="2445" spans="1:11" x14ac:dyDescent="0.25">
      <c r="A2445" t="s">
        <v>6974</v>
      </c>
      <c r="B2445">
        <v>2000</v>
      </c>
      <c r="C2445">
        <v>22.37</v>
      </c>
      <c r="D2445">
        <v>50.97</v>
      </c>
      <c r="E2445">
        <v>-3.75</v>
      </c>
      <c r="F2445">
        <v>-30.64</v>
      </c>
      <c r="G2445">
        <v>-0.35</v>
      </c>
      <c r="H2445">
        <v>1.36</v>
      </c>
      <c r="I2445">
        <f t="shared" si="114"/>
        <v>-1.71</v>
      </c>
      <c r="J2445">
        <f t="shared" si="115"/>
        <v>50.97</v>
      </c>
      <c r="K2445">
        <f t="shared" si="116"/>
        <v>22.37</v>
      </c>
    </row>
    <row r="2446" spans="1:11" x14ac:dyDescent="0.25">
      <c r="A2446" t="s">
        <v>6975</v>
      </c>
      <c r="B2446">
        <v>2000</v>
      </c>
      <c r="C2446">
        <v>22.96</v>
      </c>
      <c r="D2446">
        <v>49.26</v>
      </c>
      <c r="E2446">
        <v>-3.42</v>
      </c>
      <c r="F2446">
        <v>-27.92</v>
      </c>
      <c r="G2446">
        <v>-0.37</v>
      </c>
      <c r="H2446">
        <v>1.43</v>
      </c>
      <c r="I2446">
        <f t="shared" si="114"/>
        <v>-1.7999999999999998</v>
      </c>
      <c r="J2446">
        <f t="shared" si="115"/>
        <v>49.26</v>
      </c>
      <c r="K2446">
        <f t="shared" si="116"/>
        <v>22.96</v>
      </c>
    </row>
    <row r="2447" spans="1:11" x14ac:dyDescent="0.25">
      <c r="A2447" t="s">
        <v>6976</v>
      </c>
      <c r="B2447">
        <v>2000</v>
      </c>
      <c r="C2447">
        <v>22.96</v>
      </c>
      <c r="D2447">
        <v>49.26</v>
      </c>
      <c r="E2447">
        <v>-3.42</v>
      </c>
      <c r="F2447">
        <v>-27.92</v>
      </c>
      <c r="G2447">
        <v>-0.37</v>
      </c>
      <c r="H2447">
        <v>1.43</v>
      </c>
      <c r="I2447">
        <f t="shared" si="114"/>
        <v>-1.7999999999999998</v>
      </c>
      <c r="J2447">
        <f t="shared" si="115"/>
        <v>49.26</v>
      </c>
      <c r="K2447">
        <f t="shared" si="116"/>
        <v>22.96</v>
      </c>
    </row>
    <row r="2448" spans="1:11" x14ac:dyDescent="0.25">
      <c r="A2448" t="s">
        <v>6977</v>
      </c>
      <c r="B2448">
        <v>2000</v>
      </c>
      <c r="C2448">
        <v>21.67</v>
      </c>
      <c r="D2448">
        <v>58.9</v>
      </c>
      <c r="E2448">
        <v>-4.9800000000000004</v>
      </c>
      <c r="F2448">
        <v>-40.67</v>
      </c>
      <c r="G2448">
        <v>-0.32</v>
      </c>
      <c r="H2448">
        <v>1.22</v>
      </c>
      <c r="I2448">
        <f t="shared" si="114"/>
        <v>-1.54</v>
      </c>
      <c r="J2448">
        <f t="shared" si="115"/>
        <v>58.9</v>
      </c>
      <c r="K2448">
        <f t="shared" si="116"/>
        <v>21.67</v>
      </c>
    </row>
    <row r="2449" spans="1:11" x14ac:dyDescent="0.25">
      <c r="A2449" t="s">
        <v>6978</v>
      </c>
      <c r="B2449">
        <v>2000</v>
      </c>
      <c r="C2449">
        <v>23.23</v>
      </c>
      <c r="D2449">
        <v>60.13</v>
      </c>
      <c r="E2449">
        <v>-4.91</v>
      </c>
      <c r="F2449">
        <v>-40.119999999999997</v>
      </c>
      <c r="G2449">
        <v>-0.35</v>
      </c>
      <c r="H2449">
        <v>1.34</v>
      </c>
      <c r="I2449">
        <f t="shared" si="114"/>
        <v>-1.69</v>
      </c>
      <c r="J2449">
        <f t="shared" si="115"/>
        <v>60.13</v>
      </c>
      <c r="K2449">
        <f t="shared" si="116"/>
        <v>23.23</v>
      </c>
    </row>
    <row r="2450" spans="1:11" x14ac:dyDescent="0.25">
      <c r="A2450" t="s">
        <v>6979</v>
      </c>
      <c r="B2450">
        <v>2000</v>
      </c>
      <c r="C2450">
        <v>25.79</v>
      </c>
      <c r="D2450">
        <v>49.75</v>
      </c>
      <c r="E2450">
        <v>-3.09</v>
      </c>
      <c r="F2450">
        <v>-24.96</v>
      </c>
      <c r="G2450">
        <v>-0.43</v>
      </c>
      <c r="H2450">
        <v>1.66</v>
      </c>
      <c r="I2450">
        <f t="shared" si="114"/>
        <v>-2.09</v>
      </c>
      <c r="J2450">
        <f t="shared" si="115"/>
        <v>49.75</v>
      </c>
      <c r="K2450">
        <f t="shared" si="116"/>
        <v>25.79</v>
      </c>
    </row>
    <row r="2451" spans="1:11" x14ac:dyDescent="0.25">
      <c r="A2451" t="s">
        <v>6980</v>
      </c>
      <c r="B2451">
        <v>2000</v>
      </c>
      <c r="C2451">
        <v>22.53</v>
      </c>
      <c r="D2451">
        <v>49.23</v>
      </c>
      <c r="E2451">
        <v>-3.53</v>
      </c>
      <c r="F2451">
        <v>-28.48</v>
      </c>
      <c r="G2451">
        <v>-0.36</v>
      </c>
      <c r="H2451">
        <v>1.39</v>
      </c>
      <c r="I2451">
        <f t="shared" si="114"/>
        <v>-1.75</v>
      </c>
      <c r="J2451">
        <f t="shared" si="115"/>
        <v>49.23</v>
      </c>
      <c r="K2451">
        <f t="shared" si="116"/>
        <v>22.53</v>
      </c>
    </row>
    <row r="2452" spans="1:11" x14ac:dyDescent="0.25">
      <c r="A2452" t="s">
        <v>6981</v>
      </c>
      <c r="B2452">
        <v>2000</v>
      </c>
      <c r="C2452">
        <v>23.49</v>
      </c>
      <c r="D2452">
        <v>31.39</v>
      </c>
      <c r="E2452">
        <v>-0.82</v>
      </c>
      <c r="F2452">
        <v>-6.63</v>
      </c>
      <c r="G2452">
        <v>-0.43</v>
      </c>
      <c r="H2452">
        <v>1.66</v>
      </c>
      <c r="I2452">
        <f t="shared" si="114"/>
        <v>-2.09</v>
      </c>
      <c r="J2452">
        <f t="shared" si="115"/>
        <v>31.39</v>
      </c>
      <c r="K2452">
        <f t="shared" si="116"/>
        <v>23.49</v>
      </c>
    </row>
    <row r="2453" spans="1:11" x14ac:dyDescent="0.25">
      <c r="A2453" t="s">
        <v>6982</v>
      </c>
      <c r="B2453">
        <v>2000</v>
      </c>
      <c r="C2453">
        <v>21.41</v>
      </c>
      <c r="D2453">
        <v>41.17</v>
      </c>
      <c r="E2453">
        <v>-2.5499999999999998</v>
      </c>
      <c r="F2453">
        <v>-20.57</v>
      </c>
      <c r="G2453">
        <v>-0.36</v>
      </c>
      <c r="H2453">
        <v>1.38</v>
      </c>
      <c r="I2453">
        <f t="shared" si="114"/>
        <v>-1.7399999999999998</v>
      </c>
      <c r="J2453">
        <f t="shared" si="115"/>
        <v>41.17</v>
      </c>
      <c r="K2453">
        <f t="shared" si="116"/>
        <v>21.41</v>
      </c>
    </row>
    <row r="2454" spans="1:11" x14ac:dyDescent="0.25">
      <c r="A2454" t="s">
        <v>6983</v>
      </c>
      <c r="B2454">
        <v>2000</v>
      </c>
      <c r="C2454">
        <v>22.53</v>
      </c>
      <c r="D2454">
        <v>47.36</v>
      </c>
      <c r="E2454">
        <v>-3.26</v>
      </c>
      <c r="F2454">
        <v>-26.32</v>
      </c>
      <c r="G2454">
        <v>-0.36</v>
      </c>
      <c r="H2454">
        <v>1.41</v>
      </c>
      <c r="I2454">
        <f t="shared" si="114"/>
        <v>-1.77</v>
      </c>
      <c r="J2454">
        <f t="shared" si="115"/>
        <v>47.36</v>
      </c>
      <c r="K2454">
        <f t="shared" si="116"/>
        <v>22.53</v>
      </c>
    </row>
    <row r="2455" spans="1:11" x14ac:dyDescent="0.25">
      <c r="A2455" t="s">
        <v>6984</v>
      </c>
      <c r="B2455">
        <v>2000</v>
      </c>
      <c r="C2455">
        <v>21.52</v>
      </c>
      <c r="D2455">
        <v>39.6</v>
      </c>
      <c r="E2455">
        <v>-2.31</v>
      </c>
      <c r="F2455">
        <v>-18.63</v>
      </c>
      <c r="G2455">
        <v>-0.36</v>
      </c>
      <c r="H2455">
        <v>1.4</v>
      </c>
      <c r="I2455">
        <f t="shared" si="114"/>
        <v>-1.7599999999999998</v>
      </c>
      <c r="J2455">
        <f t="shared" si="115"/>
        <v>39.6</v>
      </c>
      <c r="K2455">
        <f t="shared" si="116"/>
        <v>21.52</v>
      </c>
    </row>
    <row r="2456" spans="1:11" x14ac:dyDescent="0.25">
      <c r="A2456" t="s">
        <v>6985</v>
      </c>
      <c r="B2456">
        <v>2000</v>
      </c>
      <c r="C2456">
        <v>20.23</v>
      </c>
      <c r="D2456">
        <v>22.09</v>
      </c>
      <c r="E2456">
        <v>0</v>
      </c>
      <c r="F2456">
        <v>0</v>
      </c>
      <c r="G2456">
        <v>-0.38</v>
      </c>
      <c r="H2456">
        <v>1.48</v>
      </c>
      <c r="I2456">
        <f t="shared" si="114"/>
        <v>-1.8599999999999999</v>
      </c>
      <c r="J2456">
        <f t="shared" si="115"/>
        <v>22.09</v>
      </c>
      <c r="K2456">
        <f t="shared" si="116"/>
        <v>20.23</v>
      </c>
    </row>
    <row r="2457" spans="1:11" x14ac:dyDescent="0.25">
      <c r="A2457" t="s">
        <v>6986</v>
      </c>
      <c r="B2457">
        <v>2000</v>
      </c>
      <c r="C2457">
        <v>15.98</v>
      </c>
      <c r="D2457">
        <v>17.329999999999998</v>
      </c>
      <c r="E2457">
        <v>0</v>
      </c>
      <c r="F2457">
        <v>0</v>
      </c>
      <c r="G2457">
        <v>-0.28999999999999998</v>
      </c>
      <c r="H2457">
        <v>1.06</v>
      </c>
      <c r="I2457">
        <f t="shared" si="114"/>
        <v>-1.35</v>
      </c>
      <c r="J2457">
        <f t="shared" si="115"/>
        <v>17.329999999999998</v>
      </c>
      <c r="K2457">
        <f t="shared" si="116"/>
        <v>15.98</v>
      </c>
    </row>
    <row r="2458" spans="1:11" x14ac:dyDescent="0.25">
      <c r="A2458" t="s">
        <v>6987</v>
      </c>
      <c r="B2458">
        <v>2000</v>
      </c>
      <c r="C2458">
        <v>13.88</v>
      </c>
      <c r="D2458">
        <v>15.06</v>
      </c>
      <c r="E2458">
        <v>0</v>
      </c>
      <c r="F2458">
        <v>0</v>
      </c>
      <c r="G2458">
        <v>-0.26</v>
      </c>
      <c r="H2458">
        <v>0.92</v>
      </c>
      <c r="I2458">
        <f t="shared" si="114"/>
        <v>-1.1800000000000002</v>
      </c>
      <c r="J2458">
        <f t="shared" si="115"/>
        <v>15.06</v>
      </c>
      <c r="K2458">
        <f t="shared" si="116"/>
        <v>13.88</v>
      </c>
    </row>
    <row r="2459" spans="1:11" x14ac:dyDescent="0.25">
      <c r="A2459" t="s">
        <v>6988</v>
      </c>
      <c r="B2459">
        <v>2000</v>
      </c>
      <c r="C2459">
        <v>11.95</v>
      </c>
      <c r="D2459">
        <v>12.96</v>
      </c>
      <c r="E2459">
        <v>0</v>
      </c>
      <c r="F2459">
        <v>0</v>
      </c>
      <c r="G2459">
        <v>-0.22</v>
      </c>
      <c r="H2459">
        <v>0.79</v>
      </c>
      <c r="I2459">
        <f t="shared" si="114"/>
        <v>-1.01</v>
      </c>
      <c r="J2459">
        <f t="shared" si="115"/>
        <v>12.96</v>
      </c>
      <c r="K2459">
        <f t="shared" si="116"/>
        <v>11.95</v>
      </c>
    </row>
    <row r="2460" spans="1:11" x14ac:dyDescent="0.25">
      <c r="A2460" t="s">
        <v>6989</v>
      </c>
      <c r="B2460">
        <v>2000</v>
      </c>
      <c r="C2460">
        <v>11.95</v>
      </c>
      <c r="D2460">
        <v>12.96</v>
      </c>
      <c r="E2460">
        <v>0</v>
      </c>
      <c r="F2460">
        <v>0</v>
      </c>
      <c r="G2460">
        <v>-0.22</v>
      </c>
      <c r="H2460">
        <v>0.79</v>
      </c>
      <c r="I2460">
        <f t="shared" si="114"/>
        <v>-1.01</v>
      </c>
      <c r="J2460">
        <f t="shared" si="115"/>
        <v>12.96</v>
      </c>
      <c r="K2460">
        <f t="shared" si="116"/>
        <v>11.95</v>
      </c>
    </row>
    <row r="2461" spans="1:11" x14ac:dyDescent="0.25">
      <c r="A2461" t="s">
        <v>6990</v>
      </c>
      <c r="B2461">
        <v>2000</v>
      </c>
      <c r="C2461">
        <v>11.95</v>
      </c>
      <c r="D2461">
        <v>12.96</v>
      </c>
      <c r="E2461">
        <v>0</v>
      </c>
      <c r="F2461">
        <v>0</v>
      </c>
      <c r="G2461">
        <v>-0.22</v>
      </c>
      <c r="H2461">
        <v>0.79</v>
      </c>
      <c r="I2461">
        <f t="shared" si="114"/>
        <v>-1.01</v>
      </c>
      <c r="J2461">
        <f t="shared" si="115"/>
        <v>12.96</v>
      </c>
      <c r="K2461">
        <f t="shared" si="116"/>
        <v>11.95</v>
      </c>
    </row>
    <row r="2462" spans="1:11" x14ac:dyDescent="0.25">
      <c r="A2462" t="s">
        <v>6991</v>
      </c>
      <c r="B2462">
        <v>2000</v>
      </c>
      <c r="C2462">
        <v>11.95</v>
      </c>
      <c r="D2462">
        <v>12.96</v>
      </c>
      <c r="E2462">
        <v>0</v>
      </c>
      <c r="F2462">
        <v>0</v>
      </c>
      <c r="G2462">
        <v>-0.22</v>
      </c>
      <c r="H2462">
        <v>0.79</v>
      </c>
      <c r="I2462">
        <f t="shared" si="114"/>
        <v>-1.01</v>
      </c>
      <c r="J2462">
        <f t="shared" si="115"/>
        <v>12.96</v>
      </c>
      <c r="K2462">
        <f t="shared" si="116"/>
        <v>11.95</v>
      </c>
    </row>
    <row r="2463" spans="1:11" x14ac:dyDescent="0.25">
      <c r="A2463" t="s">
        <v>6992</v>
      </c>
      <c r="B2463">
        <v>2000</v>
      </c>
      <c r="C2463">
        <v>11.95</v>
      </c>
      <c r="D2463">
        <v>12.96</v>
      </c>
      <c r="E2463">
        <v>0</v>
      </c>
      <c r="F2463">
        <v>0</v>
      </c>
      <c r="G2463">
        <v>-0.22</v>
      </c>
      <c r="H2463">
        <v>0.79</v>
      </c>
      <c r="I2463">
        <f t="shared" si="114"/>
        <v>-1.01</v>
      </c>
      <c r="J2463">
        <f t="shared" si="115"/>
        <v>12.96</v>
      </c>
      <c r="K2463">
        <f t="shared" si="116"/>
        <v>11.95</v>
      </c>
    </row>
    <row r="2464" spans="1:11" x14ac:dyDescent="0.25">
      <c r="A2464" t="s">
        <v>6993</v>
      </c>
      <c r="B2464">
        <v>2000</v>
      </c>
      <c r="C2464">
        <v>12.51</v>
      </c>
      <c r="D2464">
        <v>13.57</v>
      </c>
      <c r="E2464">
        <v>0</v>
      </c>
      <c r="F2464">
        <v>0</v>
      </c>
      <c r="G2464">
        <v>-0.23</v>
      </c>
      <c r="H2464">
        <v>0.83</v>
      </c>
      <c r="I2464">
        <f t="shared" si="114"/>
        <v>-1.06</v>
      </c>
      <c r="J2464">
        <f t="shared" si="115"/>
        <v>13.57</v>
      </c>
      <c r="K2464">
        <f t="shared" si="116"/>
        <v>12.51</v>
      </c>
    </row>
    <row r="2465" spans="1:11" x14ac:dyDescent="0.25">
      <c r="A2465" t="s">
        <v>6994</v>
      </c>
      <c r="B2465">
        <v>2000</v>
      </c>
      <c r="C2465">
        <v>13.88</v>
      </c>
      <c r="D2465">
        <v>15.06</v>
      </c>
      <c r="E2465">
        <v>0</v>
      </c>
      <c r="F2465">
        <v>0</v>
      </c>
      <c r="G2465">
        <v>-0.26</v>
      </c>
      <c r="H2465">
        <v>0.92</v>
      </c>
      <c r="I2465">
        <f t="shared" si="114"/>
        <v>-1.1800000000000002</v>
      </c>
      <c r="J2465">
        <f t="shared" si="115"/>
        <v>15.06</v>
      </c>
      <c r="K2465">
        <f t="shared" si="116"/>
        <v>13.88</v>
      </c>
    </row>
    <row r="2466" spans="1:11" x14ac:dyDescent="0.25">
      <c r="A2466" t="s">
        <v>6995</v>
      </c>
      <c r="B2466">
        <v>2000</v>
      </c>
      <c r="C2466">
        <v>13.88</v>
      </c>
      <c r="D2466">
        <v>15.06</v>
      </c>
      <c r="E2466">
        <v>0</v>
      </c>
      <c r="F2466">
        <v>0</v>
      </c>
      <c r="G2466">
        <v>-0.26</v>
      </c>
      <c r="H2466">
        <v>0.92</v>
      </c>
      <c r="I2466">
        <f t="shared" si="114"/>
        <v>-1.1800000000000002</v>
      </c>
      <c r="J2466">
        <f t="shared" si="115"/>
        <v>15.06</v>
      </c>
      <c r="K2466">
        <f t="shared" si="116"/>
        <v>13.88</v>
      </c>
    </row>
    <row r="2467" spans="1:11" x14ac:dyDescent="0.25">
      <c r="A2467" t="s">
        <v>6996</v>
      </c>
      <c r="B2467">
        <v>2000</v>
      </c>
      <c r="C2467">
        <v>20.85</v>
      </c>
      <c r="D2467">
        <v>22.61</v>
      </c>
      <c r="E2467">
        <v>0</v>
      </c>
      <c r="F2467">
        <v>0</v>
      </c>
      <c r="G2467">
        <v>-0.38</v>
      </c>
      <c r="H2467">
        <v>1.38</v>
      </c>
      <c r="I2467">
        <f t="shared" si="114"/>
        <v>-1.7599999999999998</v>
      </c>
      <c r="J2467">
        <f t="shared" si="115"/>
        <v>22.61</v>
      </c>
      <c r="K2467">
        <f t="shared" si="116"/>
        <v>20.85</v>
      </c>
    </row>
    <row r="2468" spans="1:11" x14ac:dyDescent="0.25">
      <c r="A2468" t="s">
        <v>6997</v>
      </c>
      <c r="B2468">
        <v>2000</v>
      </c>
      <c r="C2468">
        <v>20.85</v>
      </c>
      <c r="D2468">
        <v>22.61</v>
      </c>
      <c r="E2468">
        <v>0</v>
      </c>
      <c r="F2468">
        <v>0</v>
      </c>
      <c r="G2468">
        <v>-0.38</v>
      </c>
      <c r="H2468">
        <v>1.38</v>
      </c>
      <c r="I2468">
        <f t="shared" si="114"/>
        <v>-1.7599999999999998</v>
      </c>
      <c r="J2468">
        <f t="shared" si="115"/>
        <v>22.61</v>
      </c>
      <c r="K2468">
        <f t="shared" si="116"/>
        <v>20.85</v>
      </c>
    </row>
    <row r="2469" spans="1:11" x14ac:dyDescent="0.25">
      <c r="A2469" t="s">
        <v>6998</v>
      </c>
      <c r="B2469">
        <v>2000</v>
      </c>
      <c r="C2469">
        <v>21.73</v>
      </c>
      <c r="D2469">
        <v>23.57</v>
      </c>
      <c r="E2469">
        <v>0</v>
      </c>
      <c r="F2469">
        <v>0</v>
      </c>
      <c r="G2469">
        <v>-0.4</v>
      </c>
      <c r="H2469">
        <v>1.44</v>
      </c>
      <c r="I2469">
        <f t="shared" si="114"/>
        <v>-1.8399999999999999</v>
      </c>
      <c r="J2469">
        <f t="shared" si="115"/>
        <v>23.57</v>
      </c>
      <c r="K2469">
        <f t="shared" si="116"/>
        <v>21.73</v>
      </c>
    </row>
    <row r="2470" spans="1:11" x14ac:dyDescent="0.25">
      <c r="A2470" t="s">
        <v>6999</v>
      </c>
      <c r="B2470">
        <v>2000</v>
      </c>
      <c r="C2470">
        <v>22.29</v>
      </c>
      <c r="D2470">
        <v>24.18</v>
      </c>
      <c r="E2470">
        <v>0</v>
      </c>
      <c r="F2470">
        <v>0</v>
      </c>
      <c r="G2470">
        <v>-0.41</v>
      </c>
      <c r="H2470">
        <v>1.48</v>
      </c>
      <c r="I2470">
        <f t="shared" si="114"/>
        <v>-1.89</v>
      </c>
      <c r="J2470">
        <f t="shared" si="115"/>
        <v>24.18</v>
      </c>
      <c r="K2470">
        <f t="shared" si="116"/>
        <v>22.29</v>
      </c>
    </row>
    <row r="2471" spans="1:11" x14ac:dyDescent="0.25">
      <c r="A2471" t="s">
        <v>7000</v>
      </c>
      <c r="B2471">
        <v>2000</v>
      </c>
      <c r="C2471">
        <v>22.12</v>
      </c>
      <c r="D2471">
        <v>24</v>
      </c>
      <c r="E2471">
        <v>0</v>
      </c>
      <c r="F2471">
        <v>0</v>
      </c>
      <c r="G2471">
        <v>-0.41</v>
      </c>
      <c r="H2471">
        <v>1.47</v>
      </c>
      <c r="I2471">
        <f t="shared" si="114"/>
        <v>-1.88</v>
      </c>
      <c r="J2471">
        <f t="shared" si="115"/>
        <v>24</v>
      </c>
      <c r="K2471">
        <f t="shared" si="116"/>
        <v>22.12</v>
      </c>
    </row>
    <row r="2472" spans="1:11" x14ac:dyDescent="0.25">
      <c r="A2472" t="s">
        <v>7001</v>
      </c>
      <c r="B2472">
        <v>2000</v>
      </c>
      <c r="C2472">
        <v>21.36</v>
      </c>
      <c r="D2472">
        <v>23.17</v>
      </c>
      <c r="E2472">
        <v>0</v>
      </c>
      <c r="F2472">
        <v>0</v>
      </c>
      <c r="G2472">
        <v>-0.39</v>
      </c>
      <c r="H2472">
        <v>1.42</v>
      </c>
      <c r="I2472">
        <f t="shared" si="114"/>
        <v>-1.81</v>
      </c>
      <c r="J2472">
        <f t="shared" si="115"/>
        <v>23.17</v>
      </c>
      <c r="K2472">
        <f t="shared" si="116"/>
        <v>21.36</v>
      </c>
    </row>
    <row r="2473" spans="1:11" x14ac:dyDescent="0.25">
      <c r="A2473" t="s">
        <v>7002</v>
      </c>
      <c r="B2473">
        <v>2000</v>
      </c>
      <c r="C2473">
        <v>22.38</v>
      </c>
      <c r="D2473">
        <v>24.27</v>
      </c>
      <c r="E2473">
        <v>0</v>
      </c>
      <c r="F2473">
        <v>0</v>
      </c>
      <c r="G2473">
        <v>-0.41</v>
      </c>
      <c r="H2473">
        <v>1.48</v>
      </c>
      <c r="I2473">
        <f t="shared" si="114"/>
        <v>-1.89</v>
      </c>
      <c r="J2473">
        <f t="shared" si="115"/>
        <v>24.27</v>
      </c>
      <c r="K2473">
        <f t="shared" si="116"/>
        <v>22.38</v>
      </c>
    </row>
    <row r="2474" spans="1:11" x14ac:dyDescent="0.25">
      <c r="A2474" t="s">
        <v>7003</v>
      </c>
      <c r="B2474">
        <v>2000</v>
      </c>
      <c r="C2474">
        <v>22.82</v>
      </c>
      <c r="D2474">
        <v>24.75</v>
      </c>
      <c r="E2474">
        <v>0</v>
      </c>
      <c r="F2474">
        <v>0</v>
      </c>
      <c r="G2474">
        <v>-0.42</v>
      </c>
      <c r="H2474">
        <v>1.51</v>
      </c>
      <c r="I2474">
        <f t="shared" si="114"/>
        <v>-1.93</v>
      </c>
      <c r="J2474">
        <f t="shared" si="115"/>
        <v>24.75</v>
      </c>
      <c r="K2474">
        <f t="shared" si="116"/>
        <v>22.82</v>
      </c>
    </row>
    <row r="2475" spans="1:11" x14ac:dyDescent="0.25">
      <c r="A2475" t="s">
        <v>7004</v>
      </c>
      <c r="B2475">
        <v>2000</v>
      </c>
      <c r="C2475">
        <v>22.72</v>
      </c>
      <c r="D2475">
        <v>46.02</v>
      </c>
      <c r="E2475">
        <v>-3.05</v>
      </c>
      <c r="F2475">
        <v>-24.69</v>
      </c>
      <c r="G2475">
        <v>-0.36</v>
      </c>
      <c r="H2475">
        <v>1.3</v>
      </c>
      <c r="I2475">
        <f t="shared" si="114"/>
        <v>-1.6600000000000001</v>
      </c>
      <c r="J2475">
        <f t="shared" si="115"/>
        <v>46.02</v>
      </c>
      <c r="K2475">
        <f t="shared" si="116"/>
        <v>22.72</v>
      </c>
    </row>
    <row r="2476" spans="1:11" x14ac:dyDescent="0.25">
      <c r="A2476" t="s">
        <v>7005</v>
      </c>
      <c r="B2476">
        <v>2000</v>
      </c>
      <c r="C2476">
        <v>22.39</v>
      </c>
      <c r="D2476">
        <v>45.54</v>
      </c>
      <c r="E2476">
        <v>-2.8</v>
      </c>
      <c r="F2476">
        <v>-24.29</v>
      </c>
      <c r="G2476">
        <v>-0.36</v>
      </c>
      <c r="H2476">
        <v>1.3</v>
      </c>
      <c r="I2476">
        <f t="shared" si="114"/>
        <v>-1.6600000000000001</v>
      </c>
      <c r="J2476">
        <f t="shared" si="115"/>
        <v>45.54</v>
      </c>
      <c r="K2476">
        <f t="shared" si="116"/>
        <v>22.39</v>
      </c>
    </row>
    <row r="2477" spans="1:11" x14ac:dyDescent="0.25">
      <c r="A2477" t="s">
        <v>7006</v>
      </c>
      <c r="B2477">
        <v>2000</v>
      </c>
      <c r="C2477">
        <v>21.06</v>
      </c>
      <c r="D2477">
        <v>47.19</v>
      </c>
      <c r="E2477">
        <v>-3.46</v>
      </c>
      <c r="F2477">
        <v>-28.1</v>
      </c>
      <c r="G2477">
        <v>-0.32</v>
      </c>
      <c r="H2477">
        <v>1.17</v>
      </c>
      <c r="I2477">
        <f t="shared" si="114"/>
        <v>-1.49</v>
      </c>
      <c r="J2477">
        <f t="shared" si="115"/>
        <v>47.19</v>
      </c>
      <c r="K2477">
        <f t="shared" si="116"/>
        <v>21.06</v>
      </c>
    </row>
    <row r="2478" spans="1:11" x14ac:dyDescent="0.25">
      <c r="A2478" t="s">
        <v>7007</v>
      </c>
      <c r="B2478">
        <v>2000</v>
      </c>
      <c r="C2478">
        <v>21.19</v>
      </c>
      <c r="D2478">
        <v>47.77</v>
      </c>
      <c r="E2478">
        <v>-3.53</v>
      </c>
      <c r="F2478">
        <v>-28.62</v>
      </c>
      <c r="G2478">
        <v>-0.32</v>
      </c>
      <c r="H2478">
        <v>1.17</v>
      </c>
      <c r="I2478">
        <f t="shared" si="114"/>
        <v>-1.49</v>
      </c>
      <c r="J2478">
        <f t="shared" si="115"/>
        <v>47.77</v>
      </c>
      <c r="K2478">
        <f t="shared" si="116"/>
        <v>21.19</v>
      </c>
    </row>
    <row r="2479" spans="1:11" x14ac:dyDescent="0.25">
      <c r="A2479" t="s">
        <v>7008</v>
      </c>
      <c r="B2479">
        <v>2000</v>
      </c>
      <c r="C2479">
        <v>21.21</v>
      </c>
      <c r="D2479">
        <v>46.65</v>
      </c>
      <c r="E2479">
        <v>-3.36</v>
      </c>
      <c r="F2479">
        <v>-27.29</v>
      </c>
      <c r="G2479">
        <v>-0.33</v>
      </c>
      <c r="H2479">
        <v>1.18</v>
      </c>
      <c r="I2479">
        <f t="shared" si="114"/>
        <v>-1.51</v>
      </c>
      <c r="J2479">
        <f t="shared" si="115"/>
        <v>46.65</v>
      </c>
      <c r="K2479">
        <f t="shared" si="116"/>
        <v>21.21</v>
      </c>
    </row>
    <row r="2480" spans="1:11" x14ac:dyDescent="0.25">
      <c r="A2480" t="s">
        <v>7009</v>
      </c>
      <c r="B2480">
        <v>2000</v>
      </c>
      <c r="C2480">
        <v>31.27</v>
      </c>
      <c r="D2480">
        <v>33.909999999999997</v>
      </c>
      <c r="E2480">
        <v>0</v>
      </c>
      <c r="F2480">
        <v>0</v>
      </c>
      <c r="G2480">
        <v>-0.56999999999999995</v>
      </c>
      <c r="H2480">
        <v>2.0699999999999998</v>
      </c>
      <c r="I2480">
        <f t="shared" si="114"/>
        <v>-2.6399999999999997</v>
      </c>
      <c r="J2480">
        <f t="shared" si="115"/>
        <v>33.909999999999997</v>
      </c>
      <c r="K2480">
        <f t="shared" si="116"/>
        <v>31.27</v>
      </c>
    </row>
    <row r="2481" spans="1:11" x14ac:dyDescent="0.25">
      <c r="A2481" t="s">
        <v>7010</v>
      </c>
      <c r="B2481">
        <v>2000</v>
      </c>
      <c r="C2481">
        <v>14.87</v>
      </c>
      <c r="D2481">
        <v>16.079999999999998</v>
      </c>
      <c r="E2481">
        <v>0</v>
      </c>
      <c r="F2481">
        <v>0</v>
      </c>
      <c r="G2481">
        <v>-0.31</v>
      </c>
      <c r="H2481">
        <v>0.9</v>
      </c>
      <c r="I2481">
        <f t="shared" si="114"/>
        <v>-1.21</v>
      </c>
      <c r="J2481">
        <f t="shared" si="115"/>
        <v>16.079999999999998</v>
      </c>
      <c r="K2481">
        <f t="shared" si="116"/>
        <v>14.87</v>
      </c>
    </row>
    <row r="2482" spans="1:11" x14ac:dyDescent="0.25">
      <c r="A2482" t="s">
        <v>7011</v>
      </c>
      <c r="B2482">
        <v>2000</v>
      </c>
      <c r="C2482">
        <v>13.81</v>
      </c>
      <c r="D2482">
        <v>14.94</v>
      </c>
      <c r="E2482">
        <v>0</v>
      </c>
      <c r="F2482">
        <v>0</v>
      </c>
      <c r="G2482">
        <v>-0.28999999999999998</v>
      </c>
      <c r="H2482">
        <v>0.84</v>
      </c>
      <c r="I2482">
        <f t="shared" si="114"/>
        <v>-1.1299999999999999</v>
      </c>
      <c r="J2482">
        <f t="shared" si="115"/>
        <v>14.94</v>
      </c>
      <c r="K2482">
        <f t="shared" si="116"/>
        <v>13.81</v>
      </c>
    </row>
    <row r="2483" spans="1:11" x14ac:dyDescent="0.25">
      <c r="A2483" t="s">
        <v>7012</v>
      </c>
      <c r="B2483">
        <v>2000</v>
      </c>
      <c r="C2483">
        <v>12.4</v>
      </c>
      <c r="D2483">
        <v>13.41</v>
      </c>
      <c r="E2483">
        <v>0</v>
      </c>
      <c r="F2483">
        <v>0</v>
      </c>
      <c r="G2483">
        <v>-0.26</v>
      </c>
      <c r="H2483">
        <v>0.75</v>
      </c>
      <c r="I2483">
        <f t="shared" si="114"/>
        <v>-1.01</v>
      </c>
      <c r="J2483">
        <f t="shared" si="115"/>
        <v>13.41</v>
      </c>
      <c r="K2483">
        <f t="shared" si="116"/>
        <v>12.4</v>
      </c>
    </row>
    <row r="2484" spans="1:11" x14ac:dyDescent="0.25">
      <c r="A2484" t="s">
        <v>7013</v>
      </c>
      <c r="B2484">
        <v>2000</v>
      </c>
      <c r="C2484">
        <v>12.4</v>
      </c>
      <c r="D2484">
        <v>13.41</v>
      </c>
      <c r="E2484">
        <v>0</v>
      </c>
      <c r="F2484">
        <v>0</v>
      </c>
      <c r="G2484">
        <v>-0.26</v>
      </c>
      <c r="H2484">
        <v>0.75</v>
      </c>
      <c r="I2484">
        <f t="shared" si="114"/>
        <v>-1.01</v>
      </c>
      <c r="J2484">
        <f t="shared" si="115"/>
        <v>13.41</v>
      </c>
      <c r="K2484">
        <f t="shared" si="116"/>
        <v>12.4</v>
      </c>
    </row>
    <row r="2485" spans="1:11" x14ac:dyDescent="0.25">
      <c r="A2485" t="s">
        <v>7014</v>
      </c>
      <c r="B2485">
        <v>2000</v>
      </c>
      <c r="C2485">
        <v>12.4</v>
      </c>
      <c r="D2485">
        <v>13.41</v>
      </c>
      <c r="E2485">
        <v>0</v>
      </c>
      <c r="F2485">
        <v>0</v>
      </c>
      <c r="G2485">
        <v>-0.26</v>
      </c>
      <c r="H2485">
        <v>0.75</v>
      </c>
      <c r="I2485">
        <f t="shared" si="114"/>
        <v>-1.01</v>
      </c>
      <c r="J2485">
        <f t="shared" si="115"/>
        <v>13.41</v>
      </c>
      <c r="K2485">
        <f t="shared" si="116"/>
        <v>12.4</v>
      </c>
    </row>
    <row r="2486" spans="1:11" x14ac:dyDescent="0.25">
      <c r="A2486" t="s">
        <v>7015</v>
      </c>
      <c r="B2486">
        <v>2000</v>
      </c>
      <c r="C2486">
        <v>19.73</v>
      </c>
      <c r="D2486">
        <v>21.33</v>
      </c>
      <c r="E2486">
        <v>0</v>
      </c>
      <c r="F2486">
        <v>0</v>
      </c>
      <c r="G2486">
        <v>-0.41</v>
      </c>
      <c r="H2486">
        <v>1.19</v>
      </c>
      <c r="I2486">
        <f t="shared" si="114"/>
        <v>-1.5999999999999999</v>
      </c>
      <c r="J2486">
        <f t="shared" si="115"/>
        <v>21.33</v>
      </c>
      <c r="K2486">
        <f t="shared" si="116"/>
        <v>19.73</v>
      </c>
    </row>
    <row r="2487" spans="1:11" x14ac:dyDescent="0.25">
      <c r="A2487" t="s">
        <v>7016</v>
      </c>
      <c r="B2487">
        <v>2000</v>
      </c>
      <c r="C2487">
        <v>18.52</v>
      </c>
      <c r="D2487">
        <v>20.03</v>
      </c>
      <c r="E2487">
        <v>0</v>
      </c>
      <c r="F2487">
        <v>0</v>
      </c>
      <c r="G2487">
        <v>-0.39</v>
      </c>
      <c r="H2487">
        <v>1.1200000000000001</v>
      </c>
      <c r="I2487">
        <f t="shared" si="114"/>
        <v>-1.5100000000000002</v>
      </c>
      <c r="J2487">
        <f t="shared" si="115"/>
        <v>20.03</v>
      </c>
      <c r="K2487">
        <f t="shared" si="116"/>
        <v>18.52</v>
      </c>
    </row>
    <row r="2488" spans="1:11" x14ac:dyDescent="0.25">
      <c r="A2488" t="s">
        <v>7017</v>
      </c>
      <c r="B2488">
        <v>2000</v>
      </c>
      <c r="C2488">
        <v>37.450000000000003</v>
      </c>
      <c r="D2488">
        <v>40.49</v>
      </c>
      <c r="E2488">
        <v>0</v>
      </c>
      <c r="F2488">
        <v>0</v>
      </c>
      <c r="G2488">
        <v>-0.78</v>
      </c>
      <c r="H2488">
        <v>2.2599999999999998</v>
      </c>
      <c r="I2488">
        <f t="shared" si="114"/>
        <v>-3.04</v>
      </c>
      <c r="J2488">
        <f t="shared" si="115"/>
        <v>40.49</v>
      </c>
      <c r="K2488">
        <f t="shared" si="116"/>
        <v>37.450000000000003</v>
      </c>
    </row>
    <row r="2489" spans="1:11" x14ac:dyDescent="0.25">
      <c r="A2489" t="s">
        <v>7018</v>
      </c>
      <c r="B2489">
        <v>2000</v>
      </c>
      <c r="C2489">
        <v>31.2</v>
      </c>
      <c r="D2489">
        <v>34.21</v>
      </c>
      <c r="E2489">
        <v>0</v>
      </c>
      <c r="F2489">
        <v>0</v>
      </c>
      <c r="G2489">
        <v>-0.72</v>
      </c>
      <c r="H2489">
        <v>2.29</v>
      </c>
      <c r="I2489">
        <f t="shared" si="114"/>
        <v>-3.01</v>
      </c>
      <c r="J2489">
        <f t="shared" si="115"/>
        <v>34.21</v>
      </c>
      <c r="K2489">
        <f t="shared" si="116"/>
        <v>31.2</v>
      </c>
    </row>
    <row r="2490" spans="1:11" x14ac:dyDescent="0.25">
      <c r="A2490" t="s">
        <v>7019</v>
      </c>
      <c r="B2490">
        <v>2000</v>
      </c>
      <c r="C2490">
        <v>18.510000000000002</v>
      </c>
      <c r="D2490">
        <v>20.3</v>
      </c>
      <c r="E2490">
        <v>0</v>
      </c>
      <c r="F2490">
        <v>0</v>
      </c>
      <c r="G2490">
        <v>-0.43</v>
      </c>
      <c r="H2490">
        <v>1.36</v>
      </c>
      <c r="I2490">
        <f t="shared" si="114"/>
        <v>-1.79</v>
      </c>
      <c r="J2490">
        <f t="shared" si="115"/>
        <v>20.3</v>
      </c>
      <c r="K2490">
        <f t="shared" si="116"/>
        <v>18.510000000000002</v>
      </c>
    </row>
    <row r="2491" spans="1:11" x14ac:dyDescent="0.25">
      <c r="A2491" t="s">
        <v>7020</v>
      </c>
      <c r="B2491">
        <v>2000</v>
      </c>
      <c r="C2491">
        <v>18.940000000000001</v>
      </c>
      <c r="D2491">
        <v>27.63</v>
      </c>
      <c r="E2491">
        <v>-0.99</v>
      </c>
      <c r="F2491">
        <v>-7.95</v>
      </c>
      <c r="G2491">
        <v>-0.41</v>
      </c>
      <c r="H2491">
        <v>1.32</v>
      </c>
      <c r="I2491">
        <f t="shared" si="114"/>
        <v>-1.73</v>
      </c>
      <c r="J2491">
        <f t="shared" si="115"/>
        <v>27.63</v>
      </c>
      <c r="K2491">
        <f t="shared" si="116"/>
        <v>18.940000000000001</v>
      </c>
    </row>
    <row r="2492" spans="1:11" x14ac:dyDescent="0.25">
      <c r="A2492" t="s">
        <v>7021</v>
      </c>
      <c r="B2492">
        <v>2000</v>
      </c>
      <c r="C2492">
        <v>18.25</v>
      </c>
      <c r="D2492">
        <v>24.91</v>
      </c>
      <c r="E2492">
        <v>-0.7</v>
      </c>
      <c r="F2492">
        <v>-5.66</v>
      </c>
      <c r="G2492">
        <v>-0.41</v>
      </c>
      <c r="H2492">
        <v>1.29</v>
      </c>
      <c r="I2492">
        <f t="shared" si="114"/>
        <v>-1.7</v>
      </c>
      <c r="J2492">
        <f t="shared" si="115"/>
        <v>24.91</v>
      </c>
      <c r="K2492">
        <f t="shared" si="116"/>
        <v>18.25</v>
      </c>
    </row>
    <row r="2493" spans="1:11" x14ac:dyDescent="0.25">
      <c r="A2493" t="s">
        <v>7022</v>
      </c>
      <c r="B2493">
        <v>2000</v>
      </c>
      <c r="C2493">
        <v>18.25</v>
      </c>
      <c r="D2493">
        <v>24.91</v>
      </c>
      <c r="E2493">
        <v>-0.7</v>
      </c>
      <c r="F2493">
        <v>-5.66</v>
      </c>
      <c r="G2493">
        <v>-0.41</v>
      </c>
      <c r="H2493">
        <v>1.29</v>
      </c>
      <c r="I2493">
        <f t="shared" si="114"/>
        <v>-1.7</v>
      </c>
      <c r="J2493">
        <f t="shared" si="115"/>
        <v>24.91</v>
      </c>
      <c r="K2493">
        <f t="shared" si="116"/>
        <v>18.25</v>
      </c>
    </row>
    <row r="2494" spans="1:11" x14ac:dyDescent="0.25">
      <c r="A2494" t="s">
        <v>7023</v>
      </c>
      <c r="B2494">
        <v>2000</v>
      </c>
      <c r="C2494">
        <v>17.829999999999998</v>
      </c>
      <c r="D2494">
        <v>19.55</v>
      </c>
      <c r="E2494">
        <v>0</v>
      </c>
      <c r="F2494">
        <v>0</v>
      </c>
      <c r="G2494">
        <v>-0.41</v>
      </c>
      <c r="H2494">
        <v>1.31</v>
      </c>
      <c r="I2494">
        <f t="shared" si="114"/>
        <v>-1.72</v>
      </c>
      <c r="J2494">
        <f t="shared" si="115"/>
        <v>19.55</v>
      </c>
      <c r="K2494">
        <f t="shared" si="116"/>
        <v>17.829999999999998</v>
      </c>
    </row>
    <row r="2495" spans="1:11" x14ac:dyDescent="0.25">
      <c r="A2495" t="s">
        <v>7024</v>
      </c>
      <c r="B2495">
        <v>2000</v>
      </c>
      <c r="C2495">
        <v>13.65</v>
      </c>
      <c r="D2495">
        <v>29.89</v>
      </c>
      <c r="E2495">
        <v>-2.14</v>
      </c>
      <c r="F2495">
        <v>-17.260000000000002</v>
      </c>
      <c r="G2495">
        <v>-0.27</v>
      </c>
      <c r="H2495">
        <v>0.85</v>
      </c>
      <c r="I2495">
        <f t="shared" si="114"/>
        <v>-1.1200000000000001</v>
      </c>
      <c r="J2495">
        <f t="shared" si="115"/>
        <v>29.89</v>
      </c>
      <c r="K2495">
        <f t="shared" si="116"/>
        <v>13.65</v>
      </c>
    </row>
    <row r="2496" spans="1:11" x14ac:dyDescent="0.25">
      <c r="A2496" t="s">
        <v>7025</v>
      </c>
      <c r="B2496">
        <v>2000</v>
      </c>
      <c r="C2496">
        <v>31.2</v>
      </c>
      <c r="D2496">
        <v>34.21</v>
      </c>
      <c r="E2496">
        <v>0</v>
      </c>
      <c r="F2496">
        <v>0</v>
      </c>
      <c r="G2496">
        <v>-0.72</v>
      </c>
      <c r="H2496">
        <v>2.29</v>
      </c>
      <c r="I2496">
        <f t="shared" si="114"/>
        <v>-3.01</v>
      </c>
      <c r="J2496">
        <f t="shared" si="115"/>
        <v>34.21</v>
      </c>
      <c r="K2496">
        <f t="shared" si="116"/>
        <v>31.2</v>
      </c>
    </row>
    <row r="2497" spans="1:11" x14ac:dyDescent="0.25">
      <c r="A2497" t="s">
        <v>7026</v>
      </c>
      <c r="B2497">
        <v>2000</v>
      </c>
      <c r="C2497">
        <v>19.850000000000001</v>
      </c>
      <c r="D2497">
        <v>21.93</v>
      </c>
      <c r="E2497">
        <v>0</v>
      </c>
      <c r="F2497">
        <v>0</v>
      </c>
      <c r="G2497">
        <v>-0.55000000000000004</v>
      </c>
      <c r="H2497">
        <v>1.53</v>
      </c>
      <c r="I2497">
        <f t="shared" si="114"/>
        <v>-2.08</v>
      </c>
      <c r="J2497">
        <f t="shared" si="115"/>
        <v>21.93</v>
      </c>
      <c r="K2497">
        <f t="shared" si="116"/>
        <v>19.850000000000001</v>
      </c>
    </row>
    <row r="2498" spans="1:11" x14ac:dyDescent="0.25">
      <c r="A2498" t="s">
        <v>7027</v>
      </c>
      <c r="B2498">
        <v>2000</v>
      </c>
      <c r="C2498">
        <v>13.2</v>
      </c>
      <c r="D2498">
        <v>14.59</v>
      </c>
      <c r="E2498">
        <v>0</v>
      </c>
      <c r="F2498">
        <v>0</v>
      </c>
      <c r="G2498">
        <v>-0.37</v>
      </c>
      <c r="H2498">
        <v>1.02</v>
      </c>
      <c r="I2498">
        <f t="shared" ref="I2498:I2561" si="117">+G2498-H2498</f>
        <v>-1.3900000000000001</v>
      </c>
      <c r="J2498">
        <f t="shared" si="115"/>
        <v>14.59</v>
      </c>
      <c r="K2498">
        <f t="shared" si="116"/>
        <v>13.2</v>
      </c>
    </row>
    <row r="2499" spans="1:11" x14ac:dyDescent="0.25">
      <c r="A2499" t="s">
        <v>7028</v>
      </c>
      <c r="B2499">
        <v>2000</v>
      </c>
      <c r="C2499">
        <v>14.12</v>
      </c>
      <c r="D2499">
        <v>15.6</v>
      </c>
      <c r="E2499">
        <v>0</v>
      </c>
      <c r="F2499">
        <v>0</v>
      </c>
      <c r="G2499">
        <v>-0.39</v>
      </c>
      <c r="H2499">
        <v>1.0900000000000001</v>
      </c>
      <c r="I2499">
        <f t="shared" si="117"/>
        <v>-1.48</v>
      </c>
      <c r="J2499">
        <f t="shared" ref="J2499:J2562" si="118">D2499</f>
        <v>15.6</v>
      </c>
      <c r="K2499">
        <f t="shared" ref="K2499:K2562" si="119">C2499</f>
        <v>14.12</v>
      </c>
    </row>
    <row r="2500" spans="1:11" x14ac:dyDescent="0.25">
      <c r="A2500" t="s">
        <v>7029</v>
      </c>
      <c r="B2500">
        <v>2000</v>
      </c>
      <c r="C2500">
        <v>13.2</v>
      </c>
      <c r="D2500">
        <v>14.59</v>
      </c>
      <c r="E2500">
        <v>0</v>
      </c>
      <c r="F2500">
        <v>0</v>
      </c>
      <c r="G2500">
        <v>-0.37</v>
      </c>
      <c r="H2500">
        <v>1.02</v>
      </c>
      <c r="I2500">
        <f t="shared" si="117"/>
        <v>-1.3900000000000001</v>
      </c>
      <c r="J2500">
        <f t="shared" si="118"/>
        <v>14.59</v>
      </c>
      <c r="K2500">
        <f t="shared" si="119"/>
        <v>13.2</v>
      </c>
    </row>
    <row r="2501" spans="1:11" x14ac:dyDescent="0.25">
      <c r="A2501" t="s">
        <v>7030</v>
      </c>
      <c r="B2501">
        <v>2000</v>
      </c>
      <c r="C2501">
        <v>10.82</v>
      </c>
      <c r="D2501">
        <v>11.95</v>
      </c>
      <c r="E2501">
        <v>0</v>
      </c>
      <c r="F2501">
        <v>0</v>
      </c>
      <c r="G2501">
        <v>-0.3</v>
      </c>
      <c r="H2501">
        <v>0.83</v>
      </c>
      <c r="I2501">
        <f t="shared" si="117"/>
        <v>-1.1299999999999999</v>
      </c>
      <c r="J2501">
        <f t="shared" si="118"/>
        <v>11.95</v>
      </c>
      <c r="K2501">
        <f t="shared" si="119"/>
        <v>10.82</v>
      </c>
    </row>
    <row r="2502" spans="1:11" x14ac:dyDescent="0.25">
      <c r="A2502" t="s">
        <v>7031</v>
      </c>
      <c r="B2502">
        <v>2000</v>
      </c>
      <c r="C2502">
        <v>14.6</v>
      </c>
      <c r="D2502">
        <v>16.14</v>
      </c>
      <c r="E2502">
        <v>0</v>
      </c>
      <c r="F2502">
        <v>0</v>
      </c>
      <c r="G2502">
        <v>-0.41</v>
      </c>
      <c r="H2502">
        <v>1.1299999999999999</v>
      </c>
      <c r="I2502">
        <f t="shared" si="117"/>
        <v>-1.5399999999999998</v>
      </c>
      <c r="J2502">
        <f t="shared" si="118"/>
        <v>16.14</v>
      </c>
      <c r="K2502">
        <f t="shared" si="119"/>
        <v>14.6</v>
      </c>
    </row>
    <row r="2503" spans="1:11" x14ac:dyDescent="0.25">
      <c r="A2503" t="s">
        <v>7032</v>
      </c>
      <c r="B2503">
        <v>2000</v>
      </c>
      <c r="C2503">
        <v>12.75</v>
      </c>
      <c r="D2503">
        <v>14.09</v>
      </c>
      <c r="E2503">
        <v>0</v>
      </c>
      <c r="F2503">
        <v>0</v>
      </c>
      <c r="G2503">
        <v>-0.36</v>
      </c>
      <c r="H2503">
        <v>0.98</v>
      </c>
      <c r="I2503">
        <f t="shared" si="117"/>
        <v>-1.3399999999999999</v>
      </c>
      <c r="J2503">
        <f t="shared" si="118"/>
        <v>14.09</v>
      </c>
      <c r="K2503">
        <f t="shared" si="119"/>
        <v>12.75</v>
      </c>
    </row>
    <row r="2504" spans="1:11" x14ac:dyDescent="0.25">
      <c r="A2504" t="s">
        <v>7033</v>
      </c>
      <c r="B2504">
        <v>2000</v>
      </c>
      <c r="C2504">
        <v>23.76</v>
      </c>
      <c r="D2504">
        <v>42.68</v>
      </c>
      <c r="E2504">
        <v>-2.37</v>
      </c>
      <c r="F2504">
        <v>-19.04</v>
      </c>
      <c r="G2504">
        <v>-0.6</v>
      </c>
      <c r="H2504">
        <v>1.65</v>
      </c>
      <c r="I2504">
        <f t="shared" si="117"/>
        <v>-2.25</v>
      </c>
      <c r="J2504">
        <f t="shared" si="118"/>
        <v>42.68</v>
      </c>
      <c r="K2504">
        <f t="shared" si="119"/>
        <v>23.76</v>
      </c>
    </row>
    <row r="2505" spans="1:11" x14ac:dyDescent="0.25">
      <c r="A2505" t="s">
        <v>7034</v>
      </c>
      <c r="B2505">
        <v>2000</v>
      </c>
      <c r="C2505">
        <v>17.78</v>
      </c>
      <c r="D2505">
        <v>19.63</v>
      </c>
      <c r="E2505">
        <v>0</v>
      </c>
      <c r="F2505">
        <v>0</v>
      </c>
      <c r="G2505">
        <v>-0.46</v>
      </c>
      <c r="H2505">
        <v>1.39</v>
      </c>
      <c r="I2505">
        <f t="shared" si="117"/>
        <v>-1.8499999999999999</v>
      </c>
      <c r="J2505">
        <f t="shared" si="118"/>
        <v>19.63</v>
      </c>
      <c r="K2505">
        <f t="shared" si="119"/>
        <v>17.78</v>
      </c>
    </row>
    <row r="2506" spans="1:11" x14ac:dyDescent="0.25">
      <c r="A2506" t="s">
        <v>7035</v>
      </c>
      <c r="B2506">
        <v>2000</v>
      </c>
      <c r="C2506">
        <v>14.23</v>
      </c>
      <c r="D2506">
        <v>15.71</v>
      </c>
      <c r="E2506">
        <v>0</v>
      </c>
      <c r="F2506">
        <v>0</v>
      </c>
      <c r="G2506">
        <v>-0.37</v>
      </c>
      <c r="H2506">
        <v>1.1100000000000001</v>
      </c>
      <c r="I2506">
        <f t="shared" si="117"/>
        <v>-1.48</v>
      </c>
      <c r="J2506">
        <f t="shared" si="118"/>
        <v>15.71</v>
      </c>
      <c r="K2506">
        <f t="shared" si="119"/>
        <v>14.23</v>
      </c>
    </row>
    <row r="2507" spans="1:11" x14ac:dyDescent="0.25">
      <c r="A2507" t="s">
        <v>7036</v>
      </c>
      <c r="B2507">
        <v>2000</v>
      </c>
      <c r="C2507">
        <v>14.23</v>
      </c>
      <c r="D2507">
        <v>15.71</v>
      </c>
      <c r="E2507">
        <v>0</v>
      </c>
      <c r="F2507">
        <v>0</v>
      </c>
      <c r="G2507">
        <v>-0.37</v>
      </c>
      <c r="H2507">
        <v>1.1100000000000001</v>
      </c>
      <c r="I2507">
        <f t="shared" si="117"/>
        <v>-1.48</v>
      </c>
      <c r="J2507">
        <f t="shared" si="118"/>
        <v>15.71</v>
      </c>
      <c r="K2507">
        <f t="shared" si="119"/>
        <v>14.23</v>
      </c>
    </row>
    <row r="2508" spans="1:11" x14ac:dyDescent="0.25">
      <c r="A2508" t="s">
        <v>7037</v>
      </c>
      <c r="B2508">
        <v>2000</v>
      </c>
      <c r="C2508">
        <v>13.04</v>
      </c>
      <c r="D2508">
        <v>14.4</v>
      </c>
      <c r="E2508">
        <v>0</v>
      </c>
      <c r="F2508">
        <v>0</v>
      </c>
      <c r="G2508">
        <v>-0.34</v>
      </c>
      <c r="H2508">
        <v>1.02</v>
      </c>
      <c r="I2508">
        <f t="shared" si="117"/>
        <v>-1.36</v>
      </c>
      <c r="J2508">
        <f t="shared" si="118"/>
        <v>14.4</v>
      </c>
      <c r="K2508">
        <f t="shared" si="119"/>
        <v>13.04</v>
      </c>
    </row>
    <row r="2509" spans="1:11" x14ac:dyDescent="0.25">
      <c r="A2509" t="s">
        <v>7038</v>
      </c>
      <c r="B2509">
        <v>2000</v>
      </c>
      <c r="C2509">
        <v>14.23</v>
      </c>
      <c r="D2509">
        <v>15.71</v>
      </c>
      <c r="E2509">
        <v>0</v>
      </c>
      <c r="F2509">
        <v>0</v>
      </c>
      <c r="G2509">
        <v>-0.37</v>
      </c>
      <c r="H2509">
        <v>1.1100000000000001</v>
      </c>
      <c r="I2509">
        <f t="shared" si="117"/>
        <v>-1.48</v>
      </c>
      <c r="J2509">
        <f t="shared" si="118"/>
        <v>15.71</v>
      </c>
      <c r="K2509">
        <f t="shared" si="119"/>
        <v>14.23</v>
      </c>
    </row>
    <row r="2510" spans="1:11" x14ac:dyDescent="0.25">
      <c r="A2510" t="s">
        <v>7039</v>
      </c>
      <c r="B2510">
        <v>2000</v>
      </c>
      <c r="C2510">
        <v>14.46</v>
      </c>
      <c r="D2510">
        <v>15.97</v>
      </c>
      <c r="E2510">
        <v>0</v>
      </c>
      <c r="F2510">
        <v>0</v>
      </c>
      <c r="G2510">
        <v>-0.38</v>
      </c>
      <c r="H2510">
        <v>1.1299999999999999</v>
      </c>
      <c r="I2510">
        <f t="shared" si="117"/>
        <v>-1.5099999999999998</v>
      </c>
      <c r="J2510">
        <f t="shared" si="118"/>
        <v>15.97</v>
      </c>
      <c r="K2510">
        <f t="shared" si="119"/>
        <v>14.46</v>
      </c>
    </row>
    <row r="2511" spans="1:11" x14ac:dyDescent="0.25">
      <c r="A2511" t="s">
        <v>7040</v>
      </c>
      <c r="B2511">
        <v>2000</v>
      </c>
      <c r="C2511">
        <v>14.69</v>
      </c>
      <c r="D2511">
        <v>16.22</v>
      </c>
      <c r="E2511">
        <v>0</v>
      </c>
      <c r="F2511">
        <v>0</v>
      </c>
      <c r="G2511">
        <v>-0.38</v>
      </c>
      <c r="H2511">
        <v>1.1499999999999999</v>
      </c>
      <c r="I2511">
        <f t="shared" si="117"/>
        <v>-1.5299999999999998</v>
      </c>
      <c r="J2511">
        <f t="shared" si="118"/>
        <v>16.22</v>
      </c>
      <c r="K2511">
        <f t="shared" si="119"/>
        <v>14.69</v>
      </c>
    </row>
    <row r="2512" spans="1:11" x14ac:dyDescent="0.25">
      <c r="A2512" t="s">
        <v>7041</v>
      </c>
      <c r="B2512">
        <v>2000</v>
      </c>
      <c r="C2512">
        <v>23.96</v>
      </c>
      <c r="D2512">
        <v>26.46</v>
      </c>
      <c r="E2512">
        <v>0</v>
      </c>
      <c r="F2512">
        <v>0</v>
      </c>
      <c r="G2512">
        <v>-0.62</v>
      </c>
      <c r="H2512">
        <v>1.88</v>
      </c>
      <c r="I2512">
        <f t="shared" si="117"/>
        <v>-2.5</v>
      </c>
      <c r="J2512">
        <f t="shared" si="118"/>
        <v>26.46</v>
      </c>
      <c r="K2512">
        <f t="shared" si="119"/>
        <v>23.96</v>
      </c>
    </row>
    <row r="2513" spans="1:11" x14ac:dyDescent="0.25">
      <c r="A2513" t="s">
        <v>3426</v>
      </c>
      <c r="B2513">
        <v>2000</v>
      </c>
      <c r="C2513">
        <v>15.68</v>
      </c>
      <c r="D2513">
        <v>17.190000000000001</v>
      </c>
      <c r="E2513">
        <v>0</v>
      </c>
      <c r="F2513">
        <v>0</v>
      </c>
      <c r="G2513">
        <v>-0.34</v>
      </c>
      <c r="H2513">
        <v>1.17</v>
      </c>
      <c r="I2513">
        <f t="shared" si="117"/>
        <v>-1.51</v>
      </c>
      <c r="J2513">
        <f t="shared" si="118"/>
        <v>17.190000000000001</v>
      </c>
      <c r="K2513">
        <f t="shared" si="119"/>
        <v>15.68</v>
      </c>
    </row>
    <row r="2514" spans="1:11" x14ac:dyDescent="0.25">
      <c r="A2514" t="s">
        <v>3427</v>
      </c>
      <c r="B2514">
        <v>2000</v>
      </c>
      <c r="C2514">
        <v>14.29</v>
      </c>
      <c r="D2514">
        <v>15.67</v>
      </c>
      <c r="E2514">
        <v>0</v>
      </c>
      <c r="F2514">
        <v>0</v>
      </c>
      <c r="G2514">
        <v>-0.31</v>
      </c>
      <c r="H2514">
        <v>1.07</v>
      </c>
      <c r="I2514">
        <f t="shared" si="117"/>
        <v>-1.3800000000000001</v>
      </c>
      <c r="J2514">
        <f t="shared" si="118"/>
        <v>15.67</v>
      </c>
      <c r="K2514">
        <f t="shared" si="119"/>
        <v>14.29</v>
      </c>
    </row>
    <row r="2515" spans="1:11" x14ac:dyDescent="0.25">
      <c r="A2515" t="s">
        <v>3428</v>
      </c>
      <c r="B2515">
        <v>2000</v>
      </c>
      <c r="C2515">
        <v>14.29</v>
      </c>
      <c r="D2515">
        <v>15.67</v>
      </c>
      <c r="E2515">
        <v>0</v>
      </c>
      <c r="F2515">
        <v>0</v>
      </c>
      <c r="G2515">
        <v>-0.31</v>
      </c>
      <c r="H2515">
        <v>1.07</v>
      </c>
      <c r="I2515">
        <f t="shared" si="117"/>
        <v>-1.3800000000000001</v>
      </c>
      <c r="J2515">
        <f t="shared" si="118"/>
        <v>15.67</v>
      </c>
      <c r="K2515">
        <f t="shared" si="119"/>
        <v>14.29</v>
      </c>
    </row>
    <row r="2516" spans="1:11" x14ac:dyDescent="0.25">
      <c r="A2516" t="s">
        <v>3429</v>
      </c>
      <c r="B2516">
        <v>2000</v>
      </c>
      <c r="C2516">
        <v>12.4</v>
      </c>
      <c r="D2516">
        <v>13.6</v>
      </c>
      <c r="E2516">
        <v>0</v>
      </c>
      <c r="F2516">
        <v>0</v>
      </c>
      <c r="G2516">
        <v>-0.27</v>
      </c>
      <c r="H2516">
        <v>0.93</v>
      </c>
      <c r="I2516">
        <f t="shared" si="117"/>
        <v>-1.2000000000000002</v>
      </c>
      <c r="J2516">
        <f t="shared" si="118"/>
        <v>13.6</v>
      </c>
      <c r="K2516">
        <f t="shared" si="119"/>
        <v>12.4</v>
      </c>
    </row>
    <row r="2517" spans="1:11" x14ac:dyDescent="0.25">
      <c r="A2517" t="s">
        <v>3430</v>
      </c>
      <c r="B2517">
        <v>2000</v>
      </c>
      <c r="C2517">
        <v>14.29</v>
      </c>
      <c r="D2517">
        <v>15.67</v>
      </c>
      <c r="E2517">
        <v>0</v>
      </c>
      <c r="F2517">
        <v>0</v>
      </c>
      <c r="G2517">
        <v>-0.31</v>
      </c>
      <c r="H2517">
        <v>1.07</v>
      </c>
      <c r="I2517">
        <f t="shared" si="117"/>
        <v>-1.3800000000000001</v>
      </c>
      <c r="J2517">
        <f t="shared" si="118"/>
        <v>15.67</v>
      </c>
      <c r="K2517">
        <f t="shared" si="119"/>
        <v>14.29</v>
      </c>
    </row>
    <row r="2518" spans="1:11" x14ac:dyDescent="0.25">
      <c r="A2518" t="s">
        <v>3431</v>
      </c>
      <c r="B2518">
        <v>2000</v>
      </c>
      <c r="C2518">
        <v>14.29</v>
      </c>
      <c r="D2518">
        <v>15.67</v>
      </c>
      <c r="E2518">
        <v>0</v>
      </c>
      <c r="F2518">
        <v>0</v>
      </c>
      <c r="G2518">
        <v>-0.31</v>
      </c>
      <c r="H2518">
        <v>1.07</v>
      </c>
      <c r="I2518">
        <f t="shared" si="117"/>
        <v>-1.3800000000000001</v>
      </c>
      <c r="J2518">
        <f t="shared" si="118"/>
        <v>15.67</v>
      </c>
      <c r="K2518">
        <f t="shared" si="119"/>
        <v>14.29</v>
      </c>
    </row>
    <row r="2519" spans="1:11" x14ac:dyDescent="0.25">
      <c r="A2519" t="s">
        <v>3432</v>
      </c>
      <c r="B2519">
        <v>2000</v>
      </c>
      <c r="C2519">
        <v>12.92</v>
      </c>
      <c r="D2519">
        <v>14.17</v>
      </c>
      <c r="E2519">
        <v>0</v>
      </c>
      <c r="F2519">
        <v>0</v>
      </c>
      <c r="G2519">
        <v>-0.28000000000000003</v>
      </c>
      <c r="H2519">
        <v>0.97</v>
      </c>
      <c r="I2519">
        <f t="shared" si="117"/>
        <v>-1.25</v>
      </c>
      <c r="J2519">
        <f t="shared" si="118"/>
        <v>14.17</v>
      </c>
      <c r="K2519">
        <f t="shared" si="119"/>
        <v>12.92</v>
      </c>
    </row>
    <row r="2520" spans="1:11" x14ac:dyDescent="0.25">
      <c r="A2520" t="s">
        <v>3433</v>
      </c>
      <c r="B2520">
        <v>2000</v>
      </c>
      <c r="C2520">
        <v>21.11</v>
      </c>
      <c r="D2520">
        <v>23.15</v>
      </c>
      <c r="E2520">
        <v>0</v>
      </c>
      <c r="F2520">
        <v>0</v>
      </c>
      <c r="G2520">
        <v>-0.46</v>
      </c>
      <c r="H2520">
        <v>1.58</v>
      </c>
      <c r="I2520">
        <f t="shared" si="117"/>
        <v>-2.04</v>
      </c>
      <c r="J2520">
        <f t="shared" si="118"/>
        <v>23.15</v>
      </c>
      <c r="K2520">
        <f t="shared" si="119"/>
        <v>21.11</v>
      </c>
    </row>
    <row r="2521" spans="1:11" x14ac:dyDescent="0.25">
      <c r="A2521" t="s">
        <v>3434</v>
      </c>
      <c r="B2521">
        <v>2000</v>
      </c>
      <c r="C2521">
        <v>16.93</v>
      </c>
      <c r="D2521">
        <v>18.52</v>
      </c>
      <c r="E2521">
        <v>0</v>
      </c>
      <c r="F2521">
        <v>0</v>
      </c>
      <c r="G2521">
        <v>-0.39</v>
      </c>
      <c r="H2521">
        <v>1.2</v>
      </c>
      <c r="I2521">
        <f t="shared" si="117"/>
        <v>-1.5899999999999999</v>
      </c>
      <c r="J2521">
        <f t="shared" si="118"/>
        <v>18.52</v>
      </c>
      <c r="K2521">
        <f t="shared" si="119"/>
        <v>16.93</v>
      </c>
    </row>
    <row r="2522" spans="1:11" x14ac:dyDescent="0.25">
      <c r="A2522" t="s">
        <v>3435</v>
      </c>
      <c r="B2522">
        <v>2000</v>
      </c>
      <c r="C2522">
        <v>13.11</v>
      </c>
      <c r="D2522">
        <v>14.34</v>
      </c>
      <c r="E2522">
        <v>0</v>
      </c>
      <c r="F2522">
        <v>0</v>
      </c>
      <c r="G2522">
        <v>-0.3</v>
      </c>
      <c r="H2522">
        <v>0.93</v>
      </c>
      <c r="I2522">
        <f t="shared" si="117"/>
        <v>-1.23</v>
      </c>
      <c r="J2522">
        <f t="shared" si="118"/>
        <v>14.34</v>
      </c>
      <c r="K2522">
        <f t="shared" si="119"/>
        <v>13.11</v>
      </c>
    </row>
    <row r="2523" spans="1:11" x14ac:dyDescent="0.25">
      <c r="A2523" t="s">
        <v>3436</v>
      </c>
      <c r="B2523">
        <v>2000</v>
      </c>
      <c r="C2523">
        <v>13.11</v>
      </c>
      <c r="D2523">
        <v>14.34</v>
      </c>
      <c r="E2523">
        <v>0</v>
      </c>
      <c r="F2523">
        <v>0</v>
      </c>
      <c r="G2523">
        <v>-0.3</v>
      </c>
      <c r="H2523">
        <v>0.93</v>
      </c>
      <c r="I2523">
        <f t="shared" si="117"/>
        <v>-1.23</v>
      </c>
      <c r="J2523">
        <f t="shared" si="118"/>
        <v>14.34</v>
      </c>
      <c r="K2523">
        <f t="shared" si="119"/>
        <v>13.11</v>
      </c>
    </row>
    <row r="2524" spans="1:11" x14ac:dyDescent="0.25">
      <c r="A2524" t="s">
        <v>3437</v>
      </c>
      <c r="B2524">
        <v>2000</v>
      </c>
      <c r="C2524">
        <v>13.11</v>
      </c>
      <c r="D2524">
        <v>14.34</v>
      </c>
      <c r="E2524">
        <v>0</v>
      </c>
      <c r="F2524">
        <v>0</v>
      </c>
      <c r="G2524">
        <v>-0.3</v>
      </c>
      <c r="H2524">
        <v>0.93</v>
      </c>
      <c r="I2524">
        <f t="shared" si="117"/>
        <v>-1.23</v>
      </c>
      <c r="J2524">
        <f t="shared" si="118"/>
        <v>14.34</v>
      </c>
      <c r="K2524">
        <f t="shared" si="119"/>
        <v>13.11</v>
      </c>
    </row>
    <row r="2525" spans="1:11" x14ac:dyDescent="0.25">
      <c r="A2525" t="s">
        <v>3438</v>
      </c>
      <c r="B2525">
        <v>2000</v>
      </c>
      <c r="C2525">
        <v>12.92</v>
      </c>
      <c r="D2525">
        <v>14.13</v>
      </c>
      <c r="E2525">
        <v>0</v>
      </c>
      <c r="F2525">
        <v>0</v>
      </c>
      <c r="G2525">
        <v>-0.28999999999999998</v>
      </c>
      <c r="H2525">
        <v>0.92</v>
      </c>
      <c r="I2525">
        <f t="shared" si="117"/>
        <v>-1.21</v>
      </c>
      <c r="J2525">
        <f t="shared" si="118"/>
        <v>14.13</v>
      </c>
      <c r="K2525">
        <f t="shared" si="119"/>
        <v>12.92</v>
      </c>
    </row>
    <row r="2526" spans="1:11" x14ac:dyDescent="0.25">
      <c r="A2526" t="s">
        <v>3439</v>
      </c>
      <c r="B2526">
        <v>2000</v>
      </c>
      <c r="C2526">
        <v>13.11</v>
      </c>
      <c r="D2526">
        <v>14.34</v>
      </c>
      <c r="E2526">
        <v>0</v>
      </c>
      <c r="F2526">
        <v>0</v>
      </c>
      <c r="G2526">
        <v>-0.3</v>
      </c>
      <c r="H2526">
        <v>0.93</v>
      </c>
      <c r="I2526">
        <f t="shared" si="117"/>
        <v>-1.23</v>
      </c>
      <c r="J2526">
        <f t="shared" si="118"/>
        <v>14.34</v>
      </c>
      <c r="K2526">
        <f t="shared" si="119"/>
        <v>13.11</v>
      </c>
    </row>
    <row r="2527" spans="1:11" x14ac:dyDescent="0.25">
      <c r="A2527" t="s">
        <v>3440</v>
      </c>
      <c r="B2527">
        <v>2000</v>
      </c>
      <c r="C2527">
        <v>12.47</v>
      </c>
      <c r="D2527">
        <v>13.63</v>
      </c>
      <c r="E2527">
        <v>0</v>
      </c>
      <c r="F2527">
        <v>0</v>
      </c>
      <c r="G2527">
        <v>-0.28000000000000003</v>
      </c>
      <c r="H2527">
        <v>0.88</v>
      </c>
      <c r="I2527">
        <f t="shared" si="117"/>
        <v>-1.1600000000000001</v>
      </c>
      <c r="J2527">
        <f t="shared" si="118"/>
        <v>13.63</v>
      </c>
      <c r="K2527">
        <f t="shared" si="119"/>
        <v>12.47</v>
      </c>
    </row>
    <row r="2528" spans="1:11" x14ac:dyDescent="0.25">
      <c r="A2528" t="s">
        <v>3441</v>
      </c>
      <c r="B2528">
        <v>2000</v>
      </c>
      <c r="C2528">
        <v>18.7</v>
      </c>
      <c r="D2528">
        <v>20.45</v>
      </c>
      <c r="E2528">
        <v>0</v>
      </c>
      <c r="F2528">
        <v>0</v>
      </c>
      <c r="G2528">
        <v>-0.42</v>
      </c>
      <c r="H2528">
        <v>1.33</v>
      </c>
      <c r="I2528">
        <f t="shared" si="117"/>
        <v>-1.75</v>
      </c>
      <c r="J2528">
        <f t="shared" si="118"/>
        <v>20.45</v>
      </c>
      <c r="K2528">
        <f t="shared" si="119"/>
        <v>18.7</v>
      </c>
    </row>
    <row r="2529" spans="1:11" x14ac:dyDescent="0.25">
      <c r="A2529" t="s">
        <v>3442</v>
      </c>
      <c r="B2529">
        <v>2000</v>
      </c>
      <c r="C2529">
        <v>22.01</v>
      </c>
      <c r="D2529">
        <v>40.04</v>
      </c>
      <c r="E2529">
        <v>-0.28000000000000003</v>
      </c>
      <c r="F2529">
        <v>-16.28</v>
      </c>
      <c r="G2529">
        <v>-0.49</v>
      </c>
      <c r="H2529">
        <v>1.54</v>
      </c>
      <c r="I2529">
        <f t="shared" si="117"/>
        <v>-2.0300000000000002</v>
      </c>
      <c r="J2529">
        <f t="shared" si="118"/>
        <v>40.04</v>
      </c>
      <c r="K2529">
        <f t="shared" si="119"/>
        <v>22.01</v>
      </c>
    </row>
    <row r="2530" spans="1:11" x14ac:dyDescent="0.25">
      <c r="A2530" t="s">
        <v>3443</v>
      </c>
      <c r="B2530">
        <v>2000</v>
      </c>
      <c r="C2530">
        <v>22.51</v>
      </c>
      <c r="D2530">
        <v>43.31</v>
      </c>
      <c r="E2530">
        <v>-0.33</v>
      </c>
      <c r="F2530">
        <v>-19.059999999999999</v>
      </c>
      <c r="G2530">
        <v>-0.5</v>
      </c>
      <c r="H2530">
        <v>1.57</v>
      </c>
      <c r="I2530">
        <f t="shared" si="117"/>
        <v>-2.0700000000000003</v>
      </c>
      <c r="J2530">
        <f t="shared" si="118"/>
        <v>43.31</v>
      </c>
      <c r="K2530">
        <f t="shared" si="119"/>
        <v>22.51</v>
      </c>
    </row>
    <row r="2531" spans="1:11" x14ac:dyDescent="0.25">
      <c r="A2531" t="s">
        <v>3444</v>
      </c>
      <c r="B2531">
        <v>2000</v>
      </c>
      <c r="C2531">
        <v>23.97</v>
      </c>
      <c r="D2531">
        <v>47.81</v>
      </c>
      <c r="E2531">
        <v>-0.38</v>
      </c>
      <c r="F2531">
        <v>-22.02</v>
      </c>
      <c r="G2531">
        <v>-0.53</v>
      </c>
      <c r="H2531">
        <v>1.67</v>
      </c>
      <c r="I2531">
        <f t="shared" si="117"/>
        <v>-2.2000000000000002</v>
      </c>
      <c r="J2531">
        <f t="shared" si="118"/>
        <v>47.81</v>
      </c>
      <c r="K2531">
        <f t="shared" si="119"/>
        <v>23.97</v>
      </c>
    </row>
    <row r="2532" spans="1:11" x14ac:dyDescent="0.25">
      <c r="A2532" t="s">
        <v>3445</v>
      </c>
      <c r="B2532">
        <v>2000</v>
      </c>
      <c r="C2532">
        <v>24.35</v>
      </c>
      <c r="D2532">
        <v>58.3</v>
      </c>
      <c r="E2532">
        <v>-0.56000000000000005</v>
      </c>
      <c r="F2532">
        <v>-32.28</v>
      </c>
      <c r="G2532">
        <v>-0.54</v>
      </c>
      <c r="H2532">
        <v>1.69</v>
      </c>
      <c r="I2532">
        <f t="shared" si="117"/>
        <v>-2.23</v>
      </c>
      <c r="J2532">
        <f t="shared" si="118"/>
        <v>58.3</v>
      </c>
      <c r="K2532">
        <f t="shared" si="119"/>
        <v>24.35</v>
      </c>
    </row>
    <row r="2533" spans="1:11" x14ac:dyDescent="0.25">
      <c r="A2533" t="s">
        <v>3446</v>
      </c>
      <c r="B2533">
        <v>2000</v>
      </c>
      <c r="C2533">
        <v>22.71</v>
      </c>
      <c r="D2533">
        <v>65.89</v>
      </c>
      <c r="E2533">
        <v>-0.72</v>
      </c>
      <c r="F2533">
        <v>-41.84</v>
      </c>
      <c r="G2533">
        <v>-0.5</v>
      </c>
      <c r="H2533">
        <v>1.56</v>
      </c>
      <c r="I2533">
        <f t="shared" si="117"/>
        <v>-2.06</v>
      </c>
      <c r="J2533">
        <f t="shared" si="118"/>
        <v>65.89</v>
      </c>
      <c r="K2533">
        <f t="shared" si="119"/>
        <v>22.71</v>
      </c>
    </row>
    <row r="2534" spans="1:11" x14ac:dyDescent="0.25">
      <c r="A2534" t="s">
        <v>3447</v>
      </c>
      <c r="B2534">
        <v>2000</v>
      </c>
      <c r="C2534">
        <v>22.69</v>
      </c>
      <c r="D2534">
        <v>67.12</v>
      </c>
      <c r="E2534">
        <v>-0.74</v>
      </c>
      <c r="F2534">
        <v>-43.11</v>
      </c>
      <c r="G2534">
        <v>-0.5</v>
      </c>
      <c r="H2534">
        <v>1.56</v>
      </c>
      <c r="I2534">
        <f t="shared" si="117"/>
        <v>-2.06</v>
      </c>
      <c r="J2534">
        <f t="shared" si="118"/>
        <v>67.12</v>
      </c>
      <c r="K2534">
        <f t="shared" si="119"/>
        <v>22.69</v>
      </c>
    </row>
    <row r="2535" spans="1:11" x14ac:dyDescent="0.25">
      <c r="A2535" t="s">
        <v>3448</v>
      </c>
      <c r="B2535">
        <v>2000</v>
      </c>
      <c r="C2535">
        <v>22.69</v>
      </c>
      <c r="D2535">
        <v>67.12</v>
      </c>
      <c r="E2535">
        <v>-0.74</v>
      </c>
      <c r="F2535">
        <v>-43.11</v>
      </c>
      <c r="G2535">
        <v>-0.5</v>
      </c>
      <c r="H2535">
        <v>1.56</v>
      </c>
      <c r="I2535">
        <f t="shared" si="117"/>
        <v>-2.06</v>
      </c>
      <c r="J2535">
        <f t="shared" si="118"/>
        <v>67.12</v>
      </c>
      <c r="K2535">
        <f t="shared" si="119"/>
        <v>22.69</v>
      </c>
    </row>
    <row r="2536" spans="1:11" x14ac:dyDescent="0.25">
      <c r="A2536" t="s">
        <v>3449</v>
      </c>
      <c r="B2536">
        <v>2000</v>
      </c>
      <c r="C2536">
        <v>22.99</v>
      </c>
      <c r="D2536">
        <v>50.66</v>
      </c>
      <c r="E2536">
        <v>-0.45</v>
      </c>
      <c r="F2536">
        <v>-26.01</v>
      </c>
      <c r="G2536">
        <v>-0.51</v>
      </c>
      <c r="H2536">
        <v>1.6</v>
      </c>
      <c r="I2536">
        <f t="shared" si="117"/>
        <v>-2.1100000000000003</v>
      </c>
      <c r="J2536">
        <f t="shared" si="118"/>
        <v>50.66</v>
      </c>
      <c r="K2536">
        <f t="shared" si="119"/>
        <v>22.99</v>
      </c>
    </row>
    <row r="2537" spans="1:11" x14ac:dyDescent="0.25">
      <c r="A2537" t="s">
        <v>3450</v>
      </c>
      <c r="B2537">
        <v>2000</v>
      </c>
      <c r="C2537">
        <v>23.07</v>
      </c>
      <c r="D2537">
        <v>42.83</v>
      </c>
      <c r="E2537">
        <v>-2.54</v>
      </c>
      <c r="F2537">
        <v>-20.37</v>
      </c>
      <c r="G2537">
        <v>-0.47</v>
      </c>
      <c r="H2537">
        <v>1.46</v>
      </c>
      <c r="I2537">
        <f t="shared" si="117"/>
        <v>-1.93</v>
      </c>
      <c r="J2537">
        <f t="shared" si="118"/>
        <v>42.83</v>
      </c>
      <c r="K2537">
        <f t="shared" si="119"/>
        <v>23.07</v>
      </c>
    </row>
    <row r="2538" spans="1:11" x14ac:dyDescent="0.25">
      <c r="A2538" t="s">
        <v>3451</v>
      </c>
      <c r="B2538">
        <v>2000</v>
      </c>
      <c r="C2538">
        <v>23.07</v>
      </c>
      <c r="D2538">
        <v>42.83</v>
      </c>
      <c r="E2538">
        <v>-2.54</v>
      </c>
      <c r="F2538">
        <v>-20.37</v>
      </c>
      <c r="G2538">
        <v>-0.47</v>
      </c>
      <c r="H2538">
        <v>1.46</v>
      </c>
      <c r="I2538">
        <f t="shared" si="117"/>
        <v>-1.93</v>
      </c>
      <c r="J2538">
        <f t="shared" si="118"/>
        <v>42.83</v>
      </c>
      <c r="K2538">
        <f t="shared" si="119"/>
        <v>23.07</v>
      </c>
    </row>
    <row r="2539" spans="1:11" x14ac:dyDescent="0.25">
      <c r="A2539" t="s">
        <v>3452</v>
      </c>
      <c r="B2539">
        <v>2000</v>
      </c>
      <c r="C2539">
        <v>23.07</v>
      </c>
      <c r="D2539">
        <v>42.84</v>
      </c>
      <c r="E2539">
        <v>-2.54</v>
      </c>
      <c r="F2539">
        <v>-20.38</v>
      </c>
      <c r="G2539">
        <v>-0.47</v>
      </c>
      <c r="H2539">
        <v>1.46</v>
      </c>
      <c r="I2539">
        <f t="shared" si="117"/>
        <v>-1.93</v>
      </c>
      <c r="J2539">
        <f t="shared" si="118"/>
        <v>42.84</v>
      </c>
      <c r="K2539">
        <f t="shared" si="119"/>
        <v>23.07</v>
      </c>
    </row>
    <row r="2540" spans="1:11" x14ac:dyDescent="0.25">
      <c r="A2540" t="s">
        <v>3453</v>
      </c>
      <c r="B2540">
        <v>2000</v>
      </c>
      <c r="C2540">
        <v>22.37</v>
      </c>
      <c r="D2540">
        <v>42.87</v>
      </c>
      <c r="E2540">
        <v>-2.65</v>
      </c>
      <c r="F2540">
        <v>-21.3</v>
      </c>
      <c r="G2540">
        <v>-0.45</v>
      </c>
      <c r="H2540">
        <v>1.4</v>
      </c>
      <c r="I2540">
        <f t="shared" si="117"/>
        <v>-1.8499999999999999</v>
      </c>
      <c r="J2540">
        <f t="shared" si="118"/>
        <v>42.87</v>
      </c>
      <c r="K2540">
        <f t="shared" si="119"/>
        <v>22.37</v>
      </c>
    </row>
    <row r="2541" spans="1:11" x14ac:dyDescent="0.25">
      <c r="A2541" t="s">
        <v>3454</v>
      </c>
      <c r="B2541">
        <v>2000</v>
      </c>
      <c r="C2541">
        <v>21.62</v>
      </c>
      <c r="D2541">
        <v>44.44</v>
      </c>
      <c r="E2541">
        <v>-3</v>
      </c>
      <c r="F2541">
        <v>-24.08</v>
      </c>
      <c r="G2541">
        <v>-0.42</v>
      </c>
      <c r="H2541">
        <v>1.32</v>
      </c>
      <c r="I2541">
        <f t="shared" si="117"/>
        <v>-1.74</v>
      </c>
      <c r="J2541">
        <f t="shared" si="118"/>
        <v>44.44</v>
      </c>
      <c r="K2541">
        <f t="shared" si="119"/>
        <v>21.62</v>
      </c>
    </row>
    <row r="2542" spans="1:11" x14ac:dyDescent="0.25">
      <c r="A2542" t="s">
        <v>3455</v>
      </c>
      <c r="B2542">
        <v>2000</v>
      </c>
      <c r="C2542">
        <v>22.31</v>
      </c>
      <c r="D2542">
        <v>45.45</v>
      </c>
      <c r="E2542">
        <v>-3.04</v>
      </c>
      <c r="F2542">
        <v>-24.37</v>
      </c>
      <c r="G2542">
        <v>-0.44</v>
      </c>
      <c r="H2542">
        <v>1.37</v>
      </c>
      <c r="I2542">
        <f t="shared" si="117"/>
        <v>-1.81</v>
      </c>
      <c r="J2542">
        <f t="shared" si="118"/>
        <v>45.45</v>
      </c>
      <c r="K2542">
        <f t="shared" si="119"/>
        <v>22.31</v>
      </c>
    </row>
    <row r="2543" spans="1:11" x14ac:dyDescent="0.25">
      <c r="A2543" t="s">
        <v>3456</v>
      </c>
      <c r="B2543">
        <v>2000</v>
      </c>
      <c r="C2543">
        <v>21.61</v>
      </c>
      <c r="D2543">
        <v>33.93</v>
      </c>
      <c r="E2543">
        <v>-1.48</v>
      </c>
      <c r="F2543">
        <v>-11.91</v>
      </c>
      <c r="G2543">
        <v>-0.46</v>
      </c>
      <c r="H2543">
        <v>1.43</v>
      </c>
      <c r="I2543">
        <f t="shared" si="117"/>
        <v>-1.89</v>
      </c>
      <c r="J2543">
        <f t="shared" si="118"/>
        <v>33.93</v>
      </c>
      <c r="K2543">
        <f t="shared" si="119"/>
        <v>21.61</v>
      </c>
    </row>
    <row r="2544" spans="1:11" x14ac:dyDescent="0.25">
      <c r="A2544" t="s">
        <v>3457</v>
      </c>
      <c r="B2544">
        <v>2000</v>
      </c>
      <c r="C2544">
        <v>18.52</v>
      </c>
      <c r="D2544">
        <v>20.260000000000002</v>
      </c>
      <c r="E2544">
        <v>0</v>
      </c>
      <c r="F2544">
        <v>0</v>
      </c>
      <c r="G2544">
        <v>-0.42</v>
      </c>
      <c r="H2544">
        <v>1.32</v>
      </c>
      <c r="I2544">
        <f t="shared" si="117"/>
        <v>-1.74</v>
      </c>
      <c r="J2544">
        <f t="shared" si="118"/>
        <v>20.260000000000002</v>
      </c>
      <c r="K2544">
        <f t="shared" si="119"/>
        <v>18.52</v>
      </c>
    </row>
    <row r="2545" spans="1:11" x14ac:dyDescent="0.25">
      <c r="A2545" t="s">
        <v>3458</v>
      </c>
      <c r="B2545">
        <v>2000</v>
      </c>
      <c r="C2545">
        <v>15.74</v>
      </c>
      <c r="D2545">
        <v>17.21</v>
      </c>
      <c r="E2545">
        <v>0</v>
      </c>
      <c r="F2545">
        <v>0</v>
      </c>
      <c r="G2545">
        <v>-0.41</v>
      </c>
      <c r="H2545">
        <v>1.06</v>
      </c>
      <c r="I2545">
        <f t="shared" si="117"/>
        <v>-1.47</v>
      </c>
      <c r="J2545">
        <f t="shared" si="118"/>
        <v>17.21</v>
      </c>
      <c r="K2545">
        <f t="shared" si="119"/>
        <v>15.74</v>
      </c>
    </row>
    <row r="2546" spans="1:11" x14ac:dyDescent="0.25">
      <c r="A2546" t="s">
        <v>3459</v>
      </c>
      <c r="B2546">
        <v>2000</v>
      </c>
      <c r="C2546">
        <v>12.6</v>
      </c>
      <c r="D2546">
        <v>13.78</v>
      </c>
      <c r="E2546">
        <v>0</v>
      </c>
      <c r="F2546">
        <v>0</v>
      </c>
      <c r="G2546">
        <v>-0.33</v>
      </c>
      <c r="H2546">
        <v>0.85</v>
      </c>
      <c r="I2546">
        <f t="shared" si="117"/>
        <v>-1.18</v>
      </c>
      <c r="J2546">
        <f t="shared" si="118"/>
        <v>13.78</v>
      </c>
      <c r="K2546">
        <f t="shared" si="119"/>
        <v>12.6</v>
      </c>
    </row>
    <row r="2547" spans="1:11" x14ac:dyDescent="0.25">
      <c r="A2547" t="s">
        <v>3460</v>
      </c>
      <c r="B2547">
        <v>2000</v>
      </c>
      <c r="C2547">
        <v>13.04</v>
      </c>
      <c r="D2547">
        <v>14.26</v>
      </c>
      <c r="E2547">
        <v>0</v>
      </c>
      <c r="F2547">
        <v>0</v>
      </c>
      <c r="G2547">
        <v>-0.34</v>
      </c>
      <c r="H2547">
        <v>0.88</v>
      </c>
      <c r="I2547">
        <f t="shared" si="117"/>
        <v>-1.22</v>
      </c>
      <c r="J2547">
        <f t="shared" si="118"/>
        <v>14.26</v>
      </c>
      <c r="K2547">
        <f t="shared" si="119"/>
        <v>13.04</v>
      </c>
    </row>
    <row r="2548" spans="1:11" x14ac:dyDescent="0.25">
      <c r="A2548" t="s">
        <v>3461</v>
      </c>
      <c r="B2548">
        <v>2000</v>
      </c>
      <c r="C2548">
        <v>12.38</v>
      </c>
      <c r="D2548">
        <v>13.54</v>
      </c>
      <c r="E2548">
        <v>0</v>
      </c>
      <c r="F2548">
        <v>0</v>
      </c>
      <c r="G2548">
        <v>-0.33</v>
      </c>
      <c r="H2548">
        <v>0.83</v>
      </c>
      <c r="I2548">
        <f t="shared" si="117"/>
        <v>-1.1599999999999999</v>
      </c>
      <c r="J2548">
        <f t="shared" si="118"/>
        <v>13.54</v>
      </c>
      <c r="K2548">
        <f t="shared" si="119"/>
        <v>12.38</v>
      </c>
    </row>
    <row r="2549" spans="1:11" x14ac:dyDescent="0.25">
      <c r="A2549" t="s">
        <v>3462</v>
      </c>
      <c r="B2549">
        <v>2000</v>
      </c>
      <c r="C2549">
        <v>12.38</v>
      </c>
      <c r="D2549">
        <v>13.54</v>
      </c>
      <c r="E2549">
        <v>0</v>
      </c>
      <c r="F2549">
        <v>0</v>
      </c>
      <c r="G2549">
        <v>-0.33</v>
      </c>
      <c r="H2549">
        <v>0.83</v>
      </c>
      <c r="I2549">
        <f t="shared" si="117"/>
        <v>-1.1599999999999999</v>
      </c>
      <c r="J2549">
        <f t="shared" si="118"/>
        <v>13.54</v>
      </c>
      <c r="K2549">
        <f t="shared" si="119"/>
        <v>12.38</v>
      </c>
    </row>
    <row r="2550" spans="1:11" x14ac:dyDescent="0.25">
      <c r="A2550" t="s">
        <v>3463</v>
      </c>
      <c r="B2550">
        <v>2000</v>
      </c>
      <c r="C2550">
        <v>12.38</v>
      </c>
      <c r="D2550">
        <v>13.54</v>
      </c>
      <c r="E2550">
        <v>0</v>
      </c>
      <c r="F2550">
        <v>0</v>
      </c>
      <c r="G2550">
        <v>-0.33</v>
      </c>
      <c r="H2550">
        <v>0.83</v>
      </c>
      <c r="I2550">
        <f t="shared" si="117"/>
        <v>-1.1599999999999999</v>
      </c>
      <c r="J2550">
        <f t="shared" si="118"/>
        <v>13.54</v>
      </c>
      <c r="K2550">
        <f t="shared" si="119"/>
        <v>12.38</v>
      </c>
    </row>
    <row r="2551" spans="1:11" x14ac:dyDescent="0.25">
      <c r="A2551" t="s">
        <v>3464</v>
      </c>
      <c r="B2551">
        <v>2000</v>
      </c>
      <c r="C2551">
        <v>12.38</v>
      </c>
      <c r="D2551">
        <v>13.54</v>
      </c>
      <c r="E2551">
        <v>0</v>
      </c>
      <c r="F2551">
        <v>0</v>
      </c>
      <c r="G2551">
        <v>-0.33</v>
      </c>
      <c r="H2551">
        <v>0.83</v>
      </c>
      <c r="I2551">
        <f t="shared" si="117"/>
        <v>-1.1599999999999999</v>
      </c>
      <c r="J2551">
        <f t="shared" si="118"/>
        <v>13.54</v>
      </c>
      <c r="K2551">
        <f t="shared" si="119"/>
        <v>12.38</v>
      </c>
    </row>
    <row r="2552" spans="1:11" x14ac:dyDescent="0.25">
      <c r="A2552" t="s">
        <v>3465</v>
      </c>
      <c r="B2552">
        <v>2000</v>
      </c>
      <c r="C2552">
        <v>14.45</v>
      </c>
      <c r="D2552">
        <v>15.8</v>
      </c>
      <c r="E2552">
        <v>0</v>
      </c>
      <c r="F2552">
        <v>0</v>
      </c>
      <c r="G2552">
        <v>-0.38</v>
      </c>
      <c r="H2552">
        <v>0.97</v>
      </c>
      <c r="I2552">
        <f t="shared" si="117"/>
        <v>-1.35</v>
      </c>
      <c r="J2552">
        <f t="shared" si="118"/>
        <v>15.8</v>
      </c>
      <c r="K2552">
        <f t="shared" si="119"/>
        <v>14.45</v>
      </c>
    </row>
    <row r="2553" spans="1:11" x14ac:dyDescent="0.25">
      <c r="A2553" t="s">
        <v>3466</v>
      </c>
      <c r="B2553">
        <v>2000</v>
      </c>
      <c r="C2553">
        <v>18.66</v>
      </c>
      <c r="D2553">
        <v>20.399999999999999</v>
      </c>
      <c r="E2553">
        <v>0</v>
      </c>
      <c r="F2553">
        <v>0</v>
      </c>
      <c r="G2553">
        <v>-0.49</v>
      </c>
      <c r="H2553">
        <v>1.25</v>
      </c>
      <c r="I2553">
        <f t="shared" si="117"/>
        <v>-1.74</v>
      </c>
      <c r="J2553">
        <f t="shared" si="118"/>
        <v>20.399999999999999</v>
      </c>
      <c r="K2553">
        <f t="shared" si="119"/>
        <v>18.66</v>
      </c>
    </row>
    <row r="2554" spans="1:11" x14ac:dyDescent="0.25">
      <c r="A2554" t="s">
        <v>3467</v>
      </c>
      <c r="B2554">
        <v>2000</v>
      </c>
      <c r="C2554">
        <v>20.49</v>
      </c>
      <c r="D2554">
        <v>36.31</v>
      </c>
      <c r="E2554">
        <v>0</v>
      </c>
      <c r="F2554">
        <v>-13.9</v>
      </c>
      <c r="G2554">
        <v>-0.54</v>
      </c>
      <c r="H2554">
        <v>1.38</v>
      </c>
      <c r="I2554">
        <f t="shared" si="117"/>
        <v>-1.92</v>
      </c>
      <c r="J2554">
        <f t="shared" si="118"/>
        <v>36.31</v>
      </c>
      <c r="K2554">
        <f t="shared" si="119"/>
        <v>20.49</v>
      </c>
    </row>
    <row r="2555" spans="1:11" x14ac:dyDescent="0.25">
      <c r="A2555" t="s">
        <v>3468</v>
      </c>
      <c r="B2555">
        <v>2000</v>
      </c>
      <c r="C2555">
        <v>20.99</v>
      </c>
      <c r="D2555">
        <v>42.02</v>
      </c>
      <c r="E2555">
        <v>0</v>
      </c>
      <c r="F2555">
        <v>-19.07</v>
      </c>
      <c r="G2555">
        <v>-0.55000000000000004</v>
      </c>
      <c r="H2555">
        <v>1.41</v>
      </c>
      <c r="I2555">
        <f t="shared" si="117"/>
        <v>-1.96</v>
      </c>
      <c r="J2555">
        <f t="shared" si="118"/>
        <v>42.02</v>
      </c>
      <c r="K2555">
        <f t="shared" si="119"/>
        <v>20.99</v>
      </c>
    </row>
    <row r="2556" spans="1:11" x14ac:dyDescent="0.25">
      <c r="A2556" t="s">
        <v>3469</v>
      </c>
      <c r="B2556">
        <v>2000</v>
      </c>
      <c r="C2556">
        <v>21.48</v>
      </c>
      <c r="D2556">
        <v>44.22</v>
      </c>
      <c r="E2556">
        <v>-0.64</v>
      </c>
      <c r="F2556">
        <v>-21.43</v>
      </c>
      <c r="G2556">
        <v>-0.55000000000000004</v>
      </c>
      <c r="H2556">
        <v>1.4</v>
      </c>
      <c r="I2556">
        <f t="shared" si="117"/>
        <v>-1.95</v>
      </c>
      <c r="J2556">
        <f t="shared" si="118"/>
        <v>44.22</v>
      </c>
      <c r="K2556">
        <f t="shared" si="119"/>
        <v>21.48</v>
      </c>
    </row>
    <row r="2557" spans="1:11" x14ac:dyDescent="0.25">
      <c r="A2557" t="s">
        <v>3470</v>
      </c>
      <c r="B2557">
        <v>2000</v>
      </c>
      <c r="C2557">
        <v>21.84</v>
      </c>
      <c r="D2557">
        <v>44.35</v>
      </c>
      <c r="E2557">
        <v>0</v>
      </c>
      <c r="F2557">
        <v>-20.46</v>
      </c>
      <c r="G2557">
        <v>-0.57999999999999996</v>
      </c>
      <c r="H2557">
        <v>1.47</v>
      </c>
      <c r="I2557">
        <f t="shared" si="117"/>
        <v>-2.0499999999999998</v>
      </c>
      <c r="J2557">
        <f t="shared" si="118"/>
        <v>44.35</v>
      </c>
      <c r="K2557">
        <f t="shared" si="119"/>
        <v>21.84</v>
      </c>
    </row>
    <row r="2558" spans="1:11" x14ac:dyDescent="0.25">
      <c r="A2558" t="s">
        <v>3471</v>
      </c>
      <c r="B2558">
        <v>2000</v>
      </c>
      <c r="C2558">
        <v>21.84</v>
      </c>
      <c r="D2558">
        <v>44.78</v>
      </c>
      <c r="E2558">
        <v>0</v>
      </c>
      <c r="F2558">
        <v>-20.89</v>
      </c>
      <c r="G2558">
        <v>-0.57999999999999996</v>
      </c>
      <c r="H2558">
        <v>1.47</v>
      </c>
      <c r="I2558">
        <f t="shared" si="117"/>
        <v>-2.0499999999999998</v>
      </c>
      <c r="J2558">
        <f t="shared" si="118"/>
        <v>44.78</v>
      </c>
      <c r="K2558">
        <f t="shared" si="119"/>
        <v>21.84</v>
      </c>
    </row>
    <row r="2559" spans="1:11" x14ac:dyDescent="0.25">
      <c r="A2559" t="s">
        <v>3472</v>
      </c>
      <c r="B2559">
        <v>2000</v>
      </c>
      <c r="C2559">
        <v>21.58</v>
      </c>
      <c r="D2559">
        <v>45.46</v>
      </c>
      <c r="E2559">
        <v>0</v>
      </c>
      <c r="F2559">
        <v>-21.86</v>
      </c>
      <c r="G2559">
        <v>-0.56999999999999995</v>
      </c>
      <c r="H2559">
        <v>1.45</v>
      </c>
      <c r="I2559">
        <f t="shared" si="117"/>
        <v>-2.02</v>
      </c>
      <c r="J2559">
        <f t="shared" si="118"/>
        <v>45.46</v>
      </c>
      <c r="K2559">
        <f t="shared" si="119"/>
        <v>21.58</v>
      </c>
    </row>
    <row r="2560" spans="1:11" x14ac:dyDescent="0.25">
      <c r="A2560" t="s">
        <v>3473</v>
      </c>
      <c r="B2560">
        <v>2000</v>
      </c>
      <c r="C2560">
        <v>21.58</v>
      </c>
      <c r="D2560">
        <v>45.15</v>
      </c>
      <c r="E2560">
        <v>0</v>
      </c>
      <c r="F2560">
        <v>-21.55</v>
      </c>
      <c r="G2560">
        <v>-0.56999999999999995</v>
      </c>
      <c r="H2560">
        <v>1.45</v>
      </c>
      <c r="I2560">
        <f t="shared" si="117"/>
        <v>-2.02</v>
      </c>
      <c r="J2560">
        <f t="shared" si="118"/>
        <v>45.15</v>
      </c>
      <c r="K2560">
        <f t="shared" si="119"/>
        <v>21.58</v>
      </c>
    </row>
    <row r="2561" spans="1:11" x14ac:dyDescent="0.25">
      <c r="A2561" t="s">
        <v>3474</v>
      </c>
      <c r="B2561">
        <v>2000</v>
      </c>
      <c r="C2561">
        <v>22.58</v>
      </c>
      <c r="D2561">
        <v>43.5</v>
      </c>
      <c r="E2561">
        <v>-2.72</v>
      </c>
      <c r="F2561">
        <v>-21.78</v>
      </c>
      <c r="G2561">
        <v>-0.52</v>
      </c>
      <c r="H2561">
        <v>1.34</v>
      </c>
      <c r="I2561">
        <f t="shared" si="117"/>
        <v>-1.86</v>
      </c>
      <c r="J2561">
        <f t="shared" si="118"/>
        <v>43.5</v>
      </c>
      <c r="K2561">
        <f t="shared" si="119"/>
        <v>22.58</v>
      </c>
    </row>
    <row r="2562" spans="1:11" x14ac:dyDescent="0.25">
      <c r="A2562" t="s">
        <v>3475</v>
      </c>
      <c r="B2562">
        <v>2000</v>
      </c>
      <c r="C2562">
        <v>22.58</v>
      </c>
      <c r="D2562">
        <v>43.5</v>
      </c>
      <c r="E2562">
        <v>-2.72</v>
      </c>
      <c r="F2562">
        <v>-21.78</v>
      </c>
      <c r="G2562">
        <v>-0.52</v>
      </c>
      <c r="H2562">
        <v>1.34</v>
      </c>
      <c r="I2562">
        <f t="shared" ref="I2562:I2625" si="120">+G2562-H2562</f>
        <v>-1.86</v>
      </c>
      <c r="J2562">
        <f t="shared" si="118"/>
        <v>43.5</v>
      </c>
      <c r="K2562">
        <f t="shared" si="119"/>
        <v>22.58</v>
      </c>
    </row>
    <row r="2563" spans="1:11" x14ac:dyDescent="0.25">
      <c r="A2563" t="s">
        <v>3476</v>
      </c>
      <c r="B2563">
        <v>2000</v>
      </c>
      <c r="C2563">
        <v>22.58</v>
      </c>
      <c r="D2563">
        <v>43.5</v>
      </c>
      <c r="E2563">
        <v>-2.72</v>
      </c>
      <c r="F2563">
        <v>-21.78</v>
      </c>
      <c r="G2563">
        <v>-0.52</v>
      </c>
      <c r="H2563">
        <v>1.34</v>
      </c>
      <c r="I2563">
        <f t="shared" si="120"/>
        <v>-1.86</v>
      </c>
      <c r="J2563">
        <f t="shared" ref="J2563:J2626" si="121">D2563</f>
        <v>43.5</v>
      </c>
      <c r="K2563">
        <f t="shared" ref="K2563:K2626" si="122">C2563</f>
        <v>22.58</v>
      </c>
    </row>
    <row r="2564" spans="1:11" x14ac:dyDescent="0.25">
      <c r="A2564" t="s">
        <v>3477</v>
      </c>
      <c r="B2564">
        <v>2000</v>
      </c>
      <c r="C2564">
        <v>22.53</v>
      </c>
      <c r="D2564">
        <v>45.42</v>
      </c>
      <c r="E2564">
        <v>-3.01</v>
      </c>
      <c r="F2564">
        <v>-24.08</v>
      </c>
      <c r="G2564">
        <v>-0.51</v>
      </c>
      <c r="H2564">
        <v>1.31</v>
      </c>
      <c r="I2564">
        <f t="shared" si="120"/>
        <v>-1.82</v>
      </c>
      <c r="J2564">
        <f t="shared" si="121"/>
        <v>45.42</v>
      </c>
      <c r="K2564">
        <f t="shared" si="122"/>
        <v>22.53</v>
      </c>
    </row>
    <row r="2565" spans="1:11" x14ac:dyDescent="0.25">
      <c r="A2565" t="s">
        <v>3478</v>
      </c>
      <c r="B2565">
        <v>2000</v>
      </c>
      <c r="C2565">
        <v>21.04</v>
      </c>
      <c r="D2565">
        <v>48.14</v>
      </c>
      <c r="E2565">
        <v>-3.63</v>
      </c>
      <c r="F2565">
        <v>-29.1</v>
      </c>
      <c r="G2565">
        <v>-0.46</v>
      </c>
      <c r="H2565">
        <v>1.17</v>
      </c>
      <c r="I2565">
        <f t="shared" si="120"/>
        <v>-1.63</v>
      </c>
      <c r="J2565">
        <f t="shared" si="121"/>
        <v>48.14</v>
      </c>
      <c r="K2565">
        <f t="shared" si="122"/>
        <v>21.04</v>
      </c>
    </row>
    <row r="2566" spans="1:11" x14ac:dyDescent="0.25">
      <c r="A2566" t="s">
        <v>3479</v>
      </c>
      <c r="B2566">
        <v>2000</v>
      </c>
      <c r="C2566">
        <v>21.04</v>
      </c>
      <c r="D2566">
        <v>47.93</v>
      </c>
      <c r="E2566">
        <v>-3.6</v>
      </c>
      <c r="F2566">
        <v>-28.86</v>
      </c>
      <c r="G2566">
        <v>-0.46</v>
      </c>
      <c r="H2566">
        <v>1.17</v>
      </c>
      <c r="I2566">
        <f t="shared" si="120"/>
        <v>-1.63</v>
      </c>
      <c r="J2566">
        <f t="shared" si="121"/>
        <v>47.93</v>
      </c>
      <c r="K2566">
        <f t="shared" si="122"/>
        <v>21.04</v>
      </c>
    </row>
    <row r="2567" spans="1:11" x14ac:dyDescent="0.25">
      <c r="A2567" t="s">
        <v>3480</v>
      </c>
      <c r="B2567">
        <v>2000</v>
      </c>
      <c r="C2567">
        <v>20.309999999999999</v>
      </c>
      <c r="D2567">
        <v>47.17</v>
      </c>
      <c r="E2567">
        <v>-3.61</v>
      </c>
      <c r="F2567">
        <v>-28.91</v>
      </c>
      <c r="G2567">
        <v>-0.44</v>
      </c>
      <c r="H2567">
        <v>1.1200000000000001</v>
      </c>
      <c r="I2567">
        <f t="shared" si="120"/>
        <v>-1.56</v>
      </c>
      <c r="J2567">
        <f t="shared" si="121"/>
        <v>47.17</v>
      </c>
      <c r="K2567">
        <f t="shared" si="122"/>
        <v>20.309999999999999</v>
      </c>
    </row>
    <row r="2568" spans="1:11" x14ac:dyDescent="0.25">
      <c r="A2568" t="s">
        <v>3481</v>
      </c>
      <c r="B2568">
        <v>2000</v>
      </c>
      <c r="C2568">
        <v>20.04</v>
      </c>
      <c r="D2568">
        <v>21.92</v>
      </c>
      <c r="E2568">
        <v>0</v>
      </c>
      <c r="F2568">
        <v>0</v>
      </c>
      <c r="G2568">
        <v>-0.53</v>
      </c>
      <c r="H2568">
        <v>1.35</v>
      </c>
      <c r="I2568">
        <f t="shared" si="120"/>
        <v>-1.8800000000000001</v>
      </c>
      <c r="J2568">
        <f t="shared" si="121"/>
        <v>21.92</v>
      </c>
      <c r="K2568">
        <f t="shared" si="122"/>
        <v>20.04</v>
      </c>
    </row>
    <row r="2569" spans="1:11" x14ac:dyDescent="0.25">
      <c r="A2569" t="s">
        <v>3482</v>
      </c>
      <c r="B2569">
        <v>2000</v>
      </c>
      <c r="C2569">
        <v>20.64</v>
      </c>
      <c r="D2569">
        <v>22.53</v>
      </c>
      <c r="E2569">
        <v>0</v>
      </c>
      <c r="F2569">
        <v>0</v>
      </c>
      <c r="G2569">
        <v>-0.66</v>
      </c>
      <c r="H2569">
        <v>1.23</v>
      </c>
      <c r="I2569">
        <f t="shared" si="120"/>
        <v>-1.8900000000000001</v>
      </c>
      <c r="J2569">
        <f t="shared" si="121"/>
        <v>22.53</v>
      </c>
      <c r="K2569">
        <f t="shared" si="122"/>
        <v>20.64</v>
      </c>
    </row>
    <row r="2570" spans="1:11" x14ac:dyDescent="0.25">
      <c r="A2570" t="s">
        <v>3483</v>
      </c>
      <c r="B2570">
        <v>2000</v>
      </c>
      <c r="C2570">
        <v>14.24</v>
      </c>
      <c r="D2570">
        <v>15.54</v>
      </c>
      <c r="E2570">
        <v>0</v>
      </c>
      <c r="F2570">
        <v>0</v>
      </c>
      <c r="G2570">
        <v>-0.45</v>
      </c>
      <c r="H2570">
        <v>0.85</v>
      </c>
      <c r="I2570">
        <f t="shared" si="120"/>
        <v>-1.3</v>
      </c>
      <c r="J2570">
        <f t="shared" si="121"/>
        <v>15.54</v>
      </c>
      <c r="K2570">
        <f t="shared" si="122"/>
        <v>14.24</v>
      </c>
    </row>
    <row r="2571" spans="1:11" x14ac:dyDescent="0.25">
      <c r="A2571" t="s">
        <v>3484</v>
      </c>
      <c r="B2571">
        <v>2000</v>
      </c>
      <c r="C2571">
        <v>14.42</v>
      </c>
      <c r="D2571">
        <v>17.02</v>
      </c>
      <c r="E2571">
        <v>-0.18</v>
      </c>
      <c r="F2571">
        <v>-1.48</v>
      </c>
      <c r="G2571">
        <v>-0.45</v>
      </c>
      <c r="H2571">
        <v>0.85</v>
      </c>
      <c r="I2571">
        <f t="shared" si="120"/>
        <v>-1.3</v>
      </c>
      <c r="J2571">
        <f t="shared" si="121"/>
        <v>17.02</v>
      </c>
      <c r="K2571">
        <f t="shared" si="122"/>
        <v>14.42</v>
      </c>
    </row>
    <row r="2572" spans="1:11" x14ac:dyDescent="0.25">
      <c r="A2572" t="s">
        <v>3485</v>
      </c>
      <c r="B2572">
        <v>2000</v>
      </c>
      <c r="C2572">
        <v>13.74</v>
      </c>
      <c r="D2572">
        <v>15</v>
      </c>
      <c r="E2572">
        <v>0</v>
      </c>
      <c r="F2572">
        <v>0</v>
      </c>
      <c r="G2572">
        <v>-0.44</v>
      </c>
      <c r="H2572">
        <v>0.82</v>
      </c>
      <c r="I2572">
        <f t="shared" si="120"/>
        <v>-1.26</v>
      </c>
      <c r="J2572">
        <f t="shared" si="121"/>
        <v>15</v>
      </c>
      <c r="K2572">
        <f t="shared" si="122"/>
        <v>13.74</v>
      </c>
    </row>
    <row r="2573" spans="1:11" x14ac:dyDescent="0.25">
      <c r="A2573" t="s">
        <v>3486</v>
      </c>
      <c r="B2573">
        <v>2000</v>
      </c>
      <c r="C2573">
        <v>14.24</v>
      </c>
      <c r="D2573">
        <v>15.54</v>
      </c>
      <c r="E2573">
        <v>0</v>
      </c>
      <c r="F2573">
        <v>0</v>
      </c>
      <c r="G2573">
        <v>-0.45</v>
      </c>
      <c r="H2573">
        <v>0.85</v>
      </c>
      <c r="I2573">
        <f t="shared" si="120"/>
        <v>-1.3</v>
      </c>
      <c r="J2573">
        <f t="shared" si="121"/>
        <v>15.54</v>
      </c>
      <c r="K2573">
        <f t="shared" si="122"/>
        <v>14.24</v>
      </c>
    </row>
    <row r="2574" spans="1:11" x14ac:dyDescent="0.25">
      <c r="A2574" t="s">
        <v>3487</v>
      </c>
      <c r="B2574">
        <v>2000</v>
      </c>
      <c r="C2574">
        <v>14.24</v>
      </c>
      <c r="D2574">
        <v>15.54</v>
      </c>
      <c r="E2574">
        <v>0</v>
      </c>
      <c r="F2574">
        <v>0</v>
      </c>
      <c r="G2574">
        <v>-0.45</v>
      </c>
      <c r="H2574">
        <v>0.85</v>
      </c>
      <c r="I2574">
        <f t="shared" si="120"/>
        <v>-1.3</v>
      </c>
      <c r="J2574">
        <f t="shared" si="121"/>
        <v>15.54</v>
      </c>
      <c r="K2574">
        <f t="shared" si="122"/>
        <v>14.24</v>
      </c>
    </row>
    <row r="2575" spans="1:11" x14ac:dyDescent="0.25">
      <c r="A2575" t="s">
        <v>3488</v>
      </c>
      <c r="B2575">
        <v>2000</v>
      </c>
      <c r="C2575">
        <v>16.82</v>
      </c>
      <c r="D2575">
        <v>18.350000000000001</v>
      </c>
      <c r="E2575">
        <v>0</v>
      </c>
      <c r="F2575">
        <v>0</v>
      </c>
      <c r="G2575">
        <v>-0.53</v>
      </c>
      <c r="H2575">
        <v>1</v>
      </c>
      <c r="I2575">
        <f t="shared" si="120"/>
        <v>-1.53</v>
      </c>
      <c r="J2575">
        <f t="shared" si="121"/>
        <v>18.350000000000001</v>
      </c>
      <c r="K2575">
        <f t="shared" si="122"/>
        <v>16.82</v>
      </c>
    </row>
    <row r="2576" spans="1:11" x14ac:dyDescent="0.25">
      <c r="A2576" t="s">
        <v>3489</v>
      </c>
      <c r="B2576">
        <v>2000</v>
      </c>
      <c r="C2576">
        <v>21.71</v>
      </c>
      <c r="D2576">
        <v>23.69</v>
      </c>
      <c r="E2576">
        <v>0</v>
      </c>
      <c r="F2576">
        <v>0</v>
      </c>
      <c r="G2576">
        <v>-0.69</v>
      </c>
      <c r="H2576">
        <v>1.29</v>
      </c>
      <c r="I2576">
        <f t="shared" si="120"/>
        <v>-1.98</v>
      </c>
      <c r="J2576">
        <f t="shared" si="121"/>
        <v>23.69</v>
      </c>
      <c r="K2576">
        <f t="shared" si="122"/>
        <v>21.71</v>
      </c>
    </row>
    <row r="2577" spans="1:11" x14ac:dyDescent="0.25">
      <c r="A2577" t="s">
        <v>3490</v>
      </c>
      <c r="B2577">
        <v>2000</v>
      </c>
      <c r="C2577">
        <v>15.13</v>
      </c>
      <c r="D2577">
        <v>16.52</v>
      </c>
      <c r="E2577">
        <v>0</v>
      </c>
      <c r="F2577">
        <v>0</v>
      </c>
      <c r="G2577">
        <v>-0.51</v>
      </c>
      <c r="H2577">
        <v>0.88</v>
      </c>
      <c r="I2577">
        <f t="shared" si="120"/>
        <v>-1.3900000000000001</v>
      </c>
      <c r="J2577">
        <f t="shared" si="121"/>
        <v>16.52</v>
      </c>
      <c r="K2577">
        <f t="shared" si="122"/>
        <v>15.13</v>
      </c>
    </row>
    <row r="2578" spans="1:11" x14ac:dyDescent="0.25">
      <c r="A2578" t="s">
        <v>3491</v>
      </c>
      <c r="B2578">
        <v>2000</v>
      </c>
      <c r="C2578">
        <v>14.15</v>
      </c>
      <c r="D2578">
        <v>15.45</v>
      </c>
      <c r="E2578">
        <v>0</v>
      </c>
      <c r="F2578">
        <v>0</v>
      </c>
      <c r="G2578">
        <v>-0.47</v>
      </c>
      <c r="H2578">
        <v>0.83</v>
      </c>
      <c r="I2578">
        <f t="shared" si="120"/>
        <v>-1.2999999999999998</v>
      </c>
      <c r="J2578">
        <f t="shared" si="121"/>
        <v>15.45</v>
      </c>
      <c r="K2578">
        <f t="shared" si="122"/>
        <v>14.15</v>
      </c>
    </row>
    <row r="2579" spans="1:11" x14ac:dyDescent="0.25">
      <c r="A2579" t="s">
        <v>3492</v>
      </c>
      <c r="B2579">
        <v>2000</v>
      </c>
      <c r="C2579">
        <v>14.18</v>
      </c>
      <c r="D2579">
        <v>15.49</v>
      </c>
      <c r="E2579">
        <v>0</v>
      </c>
      <c r="F2579">
        <v>0</v>
      </c>
      <c r="G2579">
        <v>-0.48</v>
      </c>
      <c r="H2579">
        <v>0.83</v>
      </c>
      <c r="I2579">
        <f t="shared" si="120"/>
        <v>-1.31</v>
      </c>
      <c r="J2579">
        <f t="shared" si="121"/>
        <v>15.49</v>
      </c>
      <c r="K2579">
        <f t="shared" si="122"/>
        <v>14.18</v>
      </c>
    </row>
    <row r="2580" spans="1:11" x14ac:dyDescent="0.25">
      <c r="A2580" t="s">
        <v>3493</v>
      </c>
      <c r="B2580">
        <v>2000</v>
      </c>
      <c r="C2580">
        <v>13.66</v>
      </c>
      <c r="D2580">
        <v>14.92</v>
      </c>
      <c r="E2580">
        <v>0</v>
      </c>
      <c r="F2580">
        <v>0</v>
      </c>
      <c r="G2580">
        <v>-0.46</v>
      </c>
      <c r="H2580">
        <v>0.8</v>
      </c>
      <c r="I2580">
        <f t="shared" si="120"/>
        <v>-1.26</v>
      </c>
      <c r="J2580">
        <f t="shared" si="121"/>
        <v>14.92</v>
      </c>
      <c r="K2580">
        <f t="shared" si="122"/>
        <v>13.66</v>
      </c>
    </row>
    <row r="2581" spans="1:11" x14ac:dyDescent="0.25">
      <c r="A2581" t="s">
        <v>3494</v>
      </c>
      <c r="B2581">
        <v>2000</v>
      </c>
      <c r="C2581">
        <v>14.15</v>
      </c>
      <c r="D2581">
        <v>15.45</v>
      </c>
      <c r="E2581">
        <v>0</v>
      </c>
      <c r="F2581">
        <v>0</v>
      </c>
      <c r="G2581">
        <v>-0.47</v>
      </c>
      <c r="H2581">
        <v>0.83</v>
      </c>
      <c r="I2581">
        <f t="shared" si="120"/>
        <v>-1.2999999999999998</v>
      </c>
      <c r="J2581">
        <f t="shared" si="121"/>
        <v>15.45</v>
      </c>
      <c r="K2581">
        <f t="shared" si="122"/>
        <v>14.15</v>
      </c>
    </row>
    <row r="2582" spans="1:11" x14ac:dyDescent="0.25">
      <c r="A2582" t="s">
        <v>3495</v>
      </c>
      <c r="B2582">
        <v>2000</v>
      </c>
      <c r="C2582">
        <v>14.18</v>
      </c>
      <c r="D2582">
        <v>15.49</v>
      </c>
      <c r="E2582">
        <v>0</v>
      </c>
      <c r="F2582">
        <v>0</v>
      </c>
      <c r="G2582">
        <v>-0.48</v>
      </c>
      <c r="H2582">
        <v>0.83</v>
      </c>
      <c r="I2582">
        <f t="shared" si="120"/>
        <v>-1.31</v>
      </c>
      <c r="J2582">
        <f t="shared" si="121"/>
        <v>15.49</v>
      </c>
      <c r="K2582">
        <f t="shared" si="122"/>
        <v>14.18</v>
      </c>
    </row>
    <row r="2583" spans="1:11" x14ac:dyDescent="0.25">
      <c r="A2583" t="s">
        <v>3496</v>
      </c>
      <c r="B2583">
        <v>2000</v>
      </c>
      <c r="C2583">
        <v>16.82</v>
      </c>
      <c r="D2583">
        <v>18.36</v>
      </c>
      <c r="E2583">
        <v>0</v>
      </c>
      <c r="F2583">
        <v>0</v>
      </c>
      <c r="G2583">
        <v>-0.56000000000000005</v>
      </c>
      <c r="H2583">
        <v>0.98</v>
      </c>
      <c r="I2583">
        <f t="shared" si="120"/>
        <v>-1.54</v>
      </c>
      <c r="J2583">
        <f t="shared" si="121"/>
        <v>18.36</v>
      </c>
      <c r="K2583">
        <f t="shared" si="122"/>
        <v>16.82</v>
      </c>
    </row>
    <row r="2584" spans="1:11" x14ac:dyDescent="0.25">
      <c r="A2584" t="s">
        <v>3497</v>
      </c>
      <c r="B2584">
        <v>2000</v>
      </c>
      <c r="C2584">
        <v>23.71</v>
      </c>
      <c r="D2584">
        <v>25.89</v>
      </c>
      <c r="E2584">
        <v>0</v>
      </c>
      <c r="F2584">
        <v>0</v>
      </c>
      <c r="G2584">
        <v>-0.79</v>
      </c>
      <c r="H2584">
        <v>1.39</v>
      </c>
      <c r="I2584">
        <f t="shared" si="120"/>
        <v>-2.1799999999999997</v>
      </c>
      <c r="J2584">
        <f t="shared" si="121"/>
        <v>25.89</v>
      </c>
      <c r="K2584">
        <f t="shared" si="122"/>
        <v>23.71</v>
      </c>
    </row>
    <row r="2585" spans="1:11" x14ac:dyDescent="0.25">
      <c r="A2585" t="s">
        <v>3498</v>
      </c>
      <c r="B2585">
        <v>2000</v>
      </c>
      <c r="C2585">
        <v>19.489999999999998</v>
      </c>
      <c r="D2585">
        <v>21.43</v>
      </c>
      <c r="E2585">
        <v>0</v>
      </c>
      <c r="F2585">
        <v>0</v>
      </c>
      <c r="G2585">
        <v>-0.59</v>
      </c>
      <c r="H2585">
        <v>1.35</v>
      </c>
      <c r="I2585">
        <f t="shared" si="120"/>
        <v>-1.94</v>
      </c>
      <c r="J2585">
        <f t="shared" si="121"/>
        <v>21.43</v>
      </c>
      <c r="K2585">
        <f t="shared" si="122"/>
        <v>19.489999999999998</v>
      </c>
    </row>
    <row r="2586" spans="1:11" x14ac:dyDescent="0.25">
      <c r="A2586" t="s">
        <v>3499</v>
      </c>
      <c r="B2586">
        <v>2000</v>
      </c>
      <c r="C2586">
        <v>14.23</v>
      </c>
      <c r="D2586">
        <v>15.64</v>
      </c>
      <c r="E2586">
        <v>0</v>
      </c>
      <c r="F2586">
        <v>0</v>
      </c>
      <c r="G2586">
        <v>-0.43</v>
      </c>
      <c r="H2586">
        <v>0.98</v>
      </c>
      <c r="I2586">
        <f t="shared" si="120"/>
        <v>-1.41</v>
      </c>
      <c r="J2586">
        <f t="shared" si="121"/>
        <v>15.64</v>
      </c>
      <c r="K2586">
        <f t="shared" si="122"/>
        <v>14.23</v>
      </c>
    </row>
    <row r="2587" spans="1:11" x14ac:dyDescent="0.25">
      <c r="A2587" t="s">
        <v>3500</v>
      </c>
      <c r="B2587">
        <v>2000</v>
      </c>
      <c r="C2587">
        <v>14.09</v>
      </c>
      <c r="D2587">
        <v>17.09</v>
      </c>
      <c r="E2587">
        <v>-0.23</v>
      </c>
      <c r="F2587">
        <v>-1.85</v>
      </c>
      <c r="G2587">
        <v>-0.42</v>
      </c>
      <c r="H2587">
        <v>0.96</v>
      </c>
      <c r="I2587">
        <f t="shared" si="120"/>
        <v>-1.38</v>
      </c>
      <c r="J2587">
        <f t="shared" si="121"/>
        <v>17.09</v>
      </c>
      <c r="K2587">
        <f t="shared" si="122"/>
        <v>14.09</v>
      </c>
    </row>
    <row r="2588" spans="1:11" x14ac:dyDescent="0.25">
      <c r="A2588" t="s">
        <v>3501</v>
      </c>
      <c r="B2588">
        <v>2000</v>
      </c>
      <c r="C2588">
        <v>13.86</v>
      </c>
      <c r="D2588">
        <v>15.24</v>
      </c>
      <c r="E2588">
        <v>0</v>
      </c>
      <c r="F2588">
        <v>0</v>
      </c>
      <c r="G2588">
        <v>-0.42</v>
      </c>
      <c r="H2588">
        <v>0.96</v>
      </c>
      <c r="I2588">
        <f t="shared" si="120"/>
        <v>-1.38</v>
      </c>
      <c r="J2588">
        <f t="shared" si="121"/>
        <v>15.24</v>
      </c>
      <c r="K2588">
        <f t="shared" si="122"/>
        <v>13.86</v>
      </c>
    </row>
    <row r="2589" spans="1:11" x14ac:dyDescent="0.25">
      <c r="A2589" t="s">
        <v>3502</v>
      </c>
      <c r="B2589">
        <v>2000</v>
      </c>
      <c r="C2589">
        <v>13.89</v>
      </c>
      <c r="D2589">
        <v>15.27</v>
      </c>
      <c r="E2589">
        <v>0</v>
      </c>
      <c r="F2589">
        <v>0</v>
      </c>
      <c r="G2589">
        <v>-0.42</v>
      </c>
      <c r="H2589">
        <v>0.96</v>
      </c>
      <c r="I2589">
        <f t="shared" si="120"/>
        <v>-1.38</v>
      </c>
      <c r="J2589">
        <f t="shared" si="121"/>
        <v>15.27</v>
      </c>
      <c r="K2589">
        <f t="shared" si="122"/>
        <v>13.89</v>
      </c>
    </row>
    <row r="2590" spans="1:11" x14ac:dyDescent="0.25">
      <c r="A2590" t="s">
        <v>3503</v>
      </c>
      <c r="B2590">
        <v>2000</v>
      </c>
      <c r="C2590">
        <v>15.28</v>
      </c>
      <c r="D2590">
        <v>16.8</v>
      </c>
      <c r="E2590">
        <v>0</v>
      </c>
      <c r="F2590">
        <v>0</v>
      </c>
      <c r="G2590">
        <v>-0.46</v>
      </c>
      <c r="H2590">
        <v>1.06</v>
      </c>
      <c r="I2590">
        <f t="shared" si="120"/>
        <v>-1.52</v>
      </c>
      <c r="J2590">
        <f t="shared" si="121"/>
        <v>16.8</v>
      </c>
      <c r="K2590">
        <f t="shared" si="122"/>
        <v>15.28</v>
      </c>
    </row>
    <row r="2591" spans="1:11" x14ac:dyDescent="0.25">
      <c r="A2591" t="s">
        <v>3504</v>
      </c>
      <c r="B2591">
        <v>2000</v>
      </c>
      <c r="C2591">
        <v>16.68</v>
      </c>
      <c r="D2591">
        <v>18.329999999999998</v>
      </c>
      <c r="E2591">
        <v>0</v>
      </c>
      <c r="F2591">
        <v>0</v>
      </c>
      <c r="G2591">
        <v>-0.5</v>
      </c>
      <c r="H2591">
        <v>1.1499999999999999</v>
      </c>
      <c r="I2591">
        <f t="shared" si="120"/>
        <v>-1.65</v>
      </c>
      <c r="J2591">
        <f t="shared" si="121"/>
        <v>18.329999999999998</v>
      </c>
      <c r="K2591">
        <f t="shared" si="122"/>
        <v>16.68</v>
      </c>
    </row>
    <row r="2592" spans="1:11" x14ac:dyDescent="0.25">
      <c r="A2592" t="s">
        <v>3505</v>
      </c>
      <c r="B2592">
        <v>2000</v>
      </c>
      <c r="C2592">
        <v>33.43</v>
      </c>
      <c r="D2592">
        <v>36.75</v>
      </c>
      <c r="E2592">
        <v>0</v>
      </c>
      <c r="F2592">
        <v>0</v>
      </c>
      <c r="G2592">
        <v>-1.01</v>
      </c>
      <c r="H2592">
        <v>2.31</v>
      </c>
      <c r="I2592">
        <f t="shared" si="120"/>
        <v>-3.3200000000000003</v>
      </c>
      <c r="J2592">
        <f t="shared" si="121"/>
        <v>36.75</v>
      </c>
      <c r="K2592">
        <f t="shared" si="122"/>
        <v>33.43</v>
      </c>
    </row>
    <row r="2593" spans="1:11" x14ac:dyDescent="0.25">
      <c r="A2593" t="s">
        <v>3506</v>
      </c>
      <c r="B2593">
        <v>2000</v>
      </c>
      <c r="C2593">
        <v>19.66</v>
      </c>
      <c r="D2593">
        <v>41.51</v>
      </c>
      <c r="E2593">
        <v>-2.88</v>
      </c>
      <c r="F2593">
        <v>-23.02</v>
      </c>
      <c r="G2593">
        <v>-0.53</v>
      </c>
      <c r="H2593">
        <v>1.18</v>
      </c>
      <c r="I2593">
        <f t="shared" si="120"/>
        <v>-1.71</v>
      </c>
      <c r="J2593">
        <f t="shared" si="121"/>
        <v>41.51</v>
      </c>
      <c r="K2593">
        <f t="shared" si="122"/>
        <v>19.66</v>
      </c>
    </row>
    <row r="2594" spans="1:11" x14ac:dyDescent="0.25">
      <c r="A2594" t="s">
        <v>3507</v>
      </c>
      <c r="B2594">
        <v>2000</v>
      </c>
      <c r="C2594">
        <v>14.68</v>
      </c>
      <c r="D2594">
        <v>17.170000000000002</v>
      </c>
      <c r="E2594">
        <v>-0.15</v>
      </c>
      <c r="F2594">
        <v>-1.1599999999999999</v>
      </c>
      <c r="G2594">
        <v>-0.46</v>
      </c>
      <c r="H2594">
        <v>1.02</v>
      </c>
      <c r="I2594">
        <f t="shared" si="120"/>
        <v>-1.48</v>
      </c>
      <c r="J2594">
        <f t="shared" si="121"/>
        <v>17.170000000000002</v>
      </c>
      <c r="K2594">
        <f t="shared" si="122"/>
        <v>14.68</v>
      </c>
    </row>
    <row r="2595" spans="1:11" x14ac:dyDescent="0.25">
      <c r="A2595" t="s">
        <v>3508</v>
      </c>
      <c r="B2595">
        <v>2000</v>
      </c>
      <c r="C2595">
        <v>15.55</v>
      </c>
      <c r="D2595">
        <v>28.89</v>
      </c>
      <c r="E2595">
        <v>-1.7</v>
      </c>
      <c r="F2595">
        <v>-13.63</v>
      </c>
      <c r="G2595">
        <v>-0.44</v>
      </c>
      <c r="H2595">
        <v>0.97</v>
      </c>
      <c r="I2595">
        <f t="shared" si="120"/>
        <v>-1.41</v>
      </c>
      <c r="J2595">
        <f t="shared" si="121"/>
        <v>28.89</v>
      </c>
      <c r="K2595">
        <f t="shared" si="122"/>
        <v>15.55</v>
      </c>
    </row>
    <row r="2596" spans="1:11" x14ac:dyDescent="0.25">
      <c r="A2596" t="s">
        <v>3509</v>
      </c>
      <c r="B2596">
        <v>2000</v>
      </c>
      <c r="C2596">
        <v>13.78</v>
      </c>
      <c r="D2596">
        <v>15.19</v>
      </c>
      <c r="E2596">
        <v>0</v>
      </c>
      <c r="F2596">
        <v>0</v>
      </c>
      <c r="G2596">
        <v>-0.44</v>
      </c>
      <c r="H2596">
        <v>0.97</v>
      </c>
      <c r="I2596">
        <f t="shared" si="120"/>
        <v>-1.41</v>
      </c>
      <c r="J2596">
        <f t="shared" si="121"/>
        <v>15.19</v>
      </c>
      <c r="K2596">
        <f t="shared" si="122"/>
        <v>13.78</v>
      </c>
    </row>
    <row r="2597" spans="1:11" x14ac:dyDescent="0.25">
      <c r="A2597" t="s">
        <v>3510</v>
      </c>
      <c r="B2597">
        <v>2000</v>
      </c>
      <c r="C2597">
        <v>13.9</v>
      </c>
      <c r="D2597">
        <v>15.68</v>
      </c>
      <c r="E2597">
        <v>-0.05</v>
      </c>
      <c r="F2597">
        <v>-0.42</v>
      </c>
      <c r="G2597">
        <v>-0.44</v>
      </c>
      <c r="H2597">
        <v>0.97</v>
      </c>
      <c r="I2597">
        <f t="shared" si="120"/>
        <v>-1.41</v>
      </c>
      <c r="J2597">
        <f t="shared" si="121"/>
        <v>15.68</v>
      </c>
      <c r="K2597">
        <f t="shared" si="122"/>
        <v>13.9</v>
      </c>
    </row>
    <row r="2598" spans="1:11" x14ac:dyDescent="0.25">
      <c r="A2598" t="s">
        <v>3511</v>
      </c>
      <c r="B2598">
        <v>2000</v>
      </c>
      <c r="C2598">
        <v>14.77</v>
      </c>
      <c r="D2598">
        <v>16.28</v>
      </c>
      <c r="E2598">
        <v>0</v>
      </c>
      <c r="F2598">
        <v>0</v>
      </c>
      <c r="G2598">
        <v>-0.47</v>
      </c>
      <c r="H2598">
        <v>1.04</v>
      </c>
      <c r="I2598">
        <f t="shared" si="120"/>
        <v>-1.51</v>
      </c>
      <c r="J2598">
        <f t="shared" si="121"/>
        <v>16.28</v>
      </c>
      <c r="K2598">
        <f t="shared" si="122"/>
        <v>14.77</v>
      </c>
    </row>
    <row r="2599" spans="1:11" x14ac:dyDescent="0.25">
      <c r="A2599" t="s">
        <v>3512</v>
      </c>
      <c r="B2599">
        <v>2000</v>
      </c>
      <c r="C2599">
        <v>16.190000000000001</v>
      </c>
      <c r="D2599">
        <v>29.75</v>
      </c>
      <c r="E2599">
        <v>-1.72</v>
      </c>
      <c r="F2599">
        <v>-13.8</v>
      </c>
      <c r="G2599">
        <v>-0.46</v>
      </c>
      <c r="H2599">
        <v>1.02</v>
      </c>
      <c r="I2599">
        <f t="shared" si="120"/>
        <v>-1.48</v>
      </c>
      <c r="J2599">
        <f t="shared" si="121"/>
        <v>29.75</v>
      </c>
      <c r="K2599">
        <f t="shared" si="122"/>
        <v>16.190000000000001</v>
      </c>
    </row>
    <row r="2600" spans="1:11" x14ac:dyDescent="0.25">
      <c r="A2600" t="s">
        <v>3513</v>
      </c>
      <c r="B2600">
        <v>2000</v>
      </c>
      <c r="C2600">
        <v>27.05</v>
      </c>
      <c r="D2600">
        <v>39.44</v>
      </c>
      <c r="E2600">
        <v>-1.4</v>
      </c>
      <c r="F2600">
        <v>-11.17</v>
      </c>
      <c r="G2600">
        <v>-0.82</v>
      </c>
      <c r="H2600">
        <v>1.8</v>
      </c>
      <c r="I2600">
        <f t="shared" si="120"/>
        <v>-2.62</v>
      </c>
      <c r="J2600">
        <f t="shared" si="121"/>
        <v>39.44</v>
      </c>
      <c r="K2600">
        <f t="shared" si="122"/>
        <v>27.05</v>
      </c>
    </row>
    <row r="2601" spans="1:11" x14ac:dyDescent="0.25">
      <c r="A2601" t="s">
        <v>3514</v>
      </c>
      <c r="B2601">
        <v>2000</v>
      </c>
      <c r="C2601">
        <v>19.75</v>
      </c>
      <c r="D2601">
        <v>21.63</v>
      </c>
      <c r="E2601">
        <v>0</v>
      </c>
      <c r="F2601">
        <v>0</v>
      </c>
      <c r="G2601">
        <v>-0.55000000000000004</v>
      </c>
      <c r="H2601">
        <v>1.33</v>
      </c>
      <c r="I2601">
        <f t="shared" si="120"/>
        <v>-1.8800000000000001</v>
      </c>
      <c r="J2601">
        <f t="shared" si="121"/>
        <v>21.63</v>
      </c>
      <c r="K2601">
        <f t="shared" si="122"/>
        <v>19.75</v>
      </c>
    </row>
    <row r="2602" spans="1:11" x14ac:dyDescent="0.25">
      <c r="A2602" t="s">
        <v>3515</v>
      </c>
      <c r="B2602">
        <v>2000</v>
      </c>
      <c r="C2602">
        <v>14.32</v>
      </c>
      <c r="D2602">
        <v>15.69</v>
      </c>
      <c r="E2602">
        <v>0</v>
      </c>
      <c r="F2602">
        <v>0</v>
      </c>
      <c r="G2602">
        <v>-0.4</v>
      </c>
      <c r="H2602">
        <v>0.97</v>
      </c>
      <c r="I2602">
        <f t="shared" si="120"/>
        <v>-1.37</v>
      </c>
      <c r="J2602">
        <f t="shared" si="121"/>
        <v>15.69</v>
      </c>
      <c r="K2602">
        <f t="shared" si="122"/>
        <v>14.32</v>
      </c>
    </row>
    <row r="2603" spans="1:11" x14ac:dyDescent="0.25">
      <c r="A2603" t="s">
        <v>3516</v>
      </c>
      <c r="B2603">
        <v>2000</v>
      </c>
      <c r="C2603">
        <v>14.3</v>
      </c>
      <c r="D2603">
        <v>15.67</v>
      </c>
      <c r="E2603">
        <v>0</v>
      </c>
      <c r="F2603">
        <v>0</v>
      </c>
      <c r="G2603">
        <v>-0.4</v>
      </c>
      <c r="H2603">
        <v>0.97</v>
      </c>
      <c r="I2603">
        <f t="shared" si="120"/>
        <v>-1.37</v>
      </c>
      <c r="J2603">
        <f t="shared" si="121"/>
        <v>15.67</v>
      </c>
      <c r="K2603">
        <f t="shared" si="122"/>
        <v>14.3</v>
      </c>
    </row>
    <row r="2604" spans="1:11" x14ac:dyDescent="0.25">
      <c r="A2604" t="s">
        <v>3517</v>
      </c>
      <c r="B2604">
        <v>2000</v>
      </c>
      <c r="C2604">
        <v>13.85</v>
      </c>
      <c r="D2604">
        <v>15.18</v>
      </c>
      <c r="E2604">
        <v>0</v>
      </c>
      <c r="F2604">
        <v>0</v>
      </c>
      <c r="G2604">
        <v>-0.39</v>
      </c>
      <c r="H2604">
        <v>0.94</v>
      </c>
      <c r="I2604">
        <f t="shared" si="120"/>
        <v>-1.33</v>
      </c>
      <c r="J2604">
        <f t="shared" si="121"/>
        <v>15.18</v>
      </c>
      <c r="K2604">
        <f t="shared" si="122"/>
        <v>13.85</v>
      </c>
    </row>
    <row r="2605" spans="1:11" x14ac:dyDescent="0.25">
      <c r="A2605" t="s">
        <v>3518</v>
      </c>
      <c r="B2605">
        <v>2000</v>
      </c>
      <c r="C2605">
        <v>13.96</v>
      </c>
      <c r="D2605">
        <v>15.29</v>
      </c>
      <c r="E2605">
        <v>0</v>
      </c>
      <c r="F2605">
        <v>0</v>
      </c>
      <c r="G2605">
        <v>-0.39</v>
      </c>
      <c r="H2605">
        <v>0.94</v>
      </c>
      <c r="I2605">
        <f t="shared" si="120"/>
        <v>-1.33</v>
      </c>
      <c r="J2605">
        <f t="shared" si="121"/>
        <v>15.29</v>
      </c>
      <c r="K2605">
        <f t="shared" si="122"/>
        <v>13.96</v>
      </c>
    </row>
    <row r="2606" spans="1:11" x14ac:dyDescent="0.25">
      <c r="A2606" t="s">
        <v>3519</v>
      </c>
      <c r="B2606">
        <v>2000</v>
      </c>
      <c r="C2606">
        <v>14.78</v>
      </c>
      <c r="D2606">
        <v>16.190000000000001</v>
      </c>
      <c r="E2606">
        <v>0</v>
      </c>
      <c r="F2606">
        <v>0</v>
      </c>
      <c r="G2606">
        <v>-0.41</v>
      </c>
      <c r="H2606">
        <v>1</v>
      </c>
      <c r="I2606">
        <f t="shared" si="120"/>
        <v>-1.41</v>
      </c>
      <c r="J2606">
        <f t="shared" si="121"/>
        <v>16.190000000000001</v>
      </c>
      <c r="K2606">
        <f t="shared" si="122"/>
        <v>14.78</v>
      </c>
    </row>
    <row r="2607" spans="1:11" x14ac:dyDescent="0.25">
      <c r="A2607" t="s">
        <v>3520</v>
      </c>
      <c r="B2607">
        <v>2000</v>
      </c>
      <c r="C2607">
        <v>16.510000000000002</v>
      </c>
      <c r="D2607">
        <v>18.079999999999998</v>
      </c>
      <c r="E2607">
        <v>0</v>
      </c>
      <c r="F2607">
        <v>0</v>
      </c>
      <c r="G2607">
        <v>-0.46</v>
      </c>
      <c r="H2607">
        <v>1.1100000000000001</v>
      </c>
      <c r="I2607">
        <f t="shared" si="120"/>
        <v>-1.57</v>
      </c>
      <c r="J2607">
        <f t="shared" si="121"/>
        <v>18.079999999999998</v>
      </c>
      <c r="K2607">
        <f t="shared" si="122"/>
        <v>16.510000000000002</v>
      </c>
    </row>
    <row r="2608" spans="1:11" x14ac:dyDescent="0.25">
      <c r="A2608" t="s">
        <v>3521</v>
      </c>
      <c r="B2608">
        <v>2000</v>
      </c>
      <c r="C2608">
        <v>30.96</v>
      </c>
      <c r="D2608">
        <v>33.909999999999997</v>
      </c>
      <c r="E2608">
        <v>0</v>
      </c>
      <c r="F2608">
        <v>0</v>
      </c>
      <c r="G2608">
        <v>-0.86</v>
      </c>
      <c r="H2608">
        <v>2.09</v>
      </c>
      <c r="I2608">
        <f t="shared" si="120"/>
        <v>-2.9499999999999997</v>
      </c>
      <c r="J2608">
        <f t="shared" si="121"/>
        <v>33.909999999999997</v>
      </c>
      <c r="K2608">
        <f t="shared" si="122"/>
        <v>30.96</v>
      </c>
    </row>
    <row r="2609" spans="1:11" x14ac:dyDescent="0.25">
      <c r="A2609" t="s">
        <v>3522</v>
      </c>
      <c r="B2609">
        <v>2000</v>
      </c>
      <c r="C2609">
        <v>22.25</v>
      </c>
      <c r="D2609">
        <v>36.020000000000003</v>
      </c>
      <c r="E2609">
        <v>-1.69</v>
      </c>
      <c r="F2609">
        <v>-13.68</v>
      </c>
      <c r="G2609">
        <v>-0.49</v>
      </c>
      <c r="H2609">
        <v>1.29</v>
      </c>
      <c r="I2609">
        <f t="shared" si="120"/>
        <v>-1.78</v>
      </c>
      <c r="J2609">
        <f t="shared" si="121"/>
        <v>36.020000000000003</v>
      </c>
      <c r="K2609">
        <f t="shared" si="122"/>
        <v>22.25</v>
      </c>
    </row>
    <row r="2610" spans="1:11" x14ac:dyDescent="0.25">
      <c r="A2610" t="s">
        <v>3523</v>
      </c>
      <c r="B2610">
        <v>2000</v>
      </c>
      <c r="C2610">
        <v>15.9</v>
      </c>
      <c r="D2610">
        <v>17.28</v>
      </c>
      <c r="E2610">
        <v>0</v>
      </c>
      <c r="F2610">
        <v>0</v>
      </c>
      <c r="G2610">
        <v>-0.38</v>
      </c>
      <c r="H2610">
        <v>1</v>
      </c>
      <c r="I2610">
        <f t="shared" si="120"/>
        <v>-1.38</v>
      </c>
      <c r="J2610">
        <f t="shared" si="121"/>
        <v>17.28</v>
      </c>
      <c r="K2610">
        <f t="shared" si="122"/>
        <v>15.9</v>
      </c>
    </row>
    <row r="2611" spans="1:11" x14ac:dyDescent="0.25">
      <c r="A2611" t="s">
        <v>3524</v>
      </c>
      <c r="B2611">
        <v>2000</v>
      </c>
      <c r="C2611">
        <v>16.350000000000001</v>
      </c>
      <c r="D2611">
        <v>17.77</v>
      </c>
      <c r="E2611">
        <v>0</v>
      </c>
      <c r="F2611">
        <v>0</v>
      </c>
      <c r="G2611">
        <v>-0.39</v>
      </c>
      <c r="H2611">
        <v>1.03</v>
      </c>
      <c r="I2611">
        <f t="shared" si="120"/>
        <v>-1.42</v>
      </c>
      <c r="J2611">
        <f t="shared" si="121"/>
        <v>17.77</v>
      </c>
      <c r="K2611">
        <f t="shared" si="122"/>
        <v>16.350000000000001</v>
      </c>
    </row>
    <row r="2612" spans="1:11" x14ac:dyDescent="0.25">
      <c r="A2612" t="s">
        <v>3525</v>
      </c>
      <c r="B2612">
        <v>2000</v>
      </c>
      <c r="C2612">
        <v>14.16</v>
      </c>
      <c r="D2612">
        <v>15.39</v>
      </c>
      <c r="E2612">
        <v>0</v>
      </c>
      <c r="F2612">
        <v>0</v>
      </c>
      <c r="G2612">
        <v>-0.34</v>
      </c>
      <c r="H2612">
        <v>0.89</v>
      </c>
      <c r="I2612">
        <f t="shared" si="120"/>
        <v>-1.23</v>
      </c>
      <c r="J2612">
        <f t="shared" si="121"/>
        <v>15.39</v>
      </c>
      <c r="K2612">
        <f t="shared" si="122"/>
        <v>14.16</v>
      </c>
    </row>
    <row r="2613" spans="1:11" x14ac:dyDescent="0.25">
      <c r="A2613" t="s">
        <v>3526</v>
      </c>
      <c r="B2613">
        <v>2000</v>
      </c>
      <c r="C2613">
        <v>14.16</v>
      </c>
      <c r="D2613">
        <v>15.39</v>
      </c>
      <c r="E2613">
        <v>0</v>
      </c>
      <c r="F2613">
        <v>0</v>
      </c>
      <c r="G2613">
        <v>-0.34</v>
      </c>
      <c r="H2613">
        <v>0.89</v>
      </c>
      <c r="I2613">
        <f t="shared" si="120"/>
        <v>-1.23</v>
      </c>
      <c r="J2613">
        <f t="shared" si="121"/>
        <v>15.39</v>
      </c>
      <c r="K2613">
        <f t="shared" si="122"/>
        <v>14.16</v>
      </c>
    </row>
    <row r="2614" spans="1:11" x14ac:dyDescent="0.25">
      <c r="A2614" t="s">
        <v>3527</v>
      </c>
      <c r="B2614">
        <v>2000</v>
      </c>
      <c r="C2614">
        <v>14.98</v>
      </c>
      <c r="D2614">
        <v>16.28</v>
      </c>
      <c r="E2614">
        <v>0</v>
      </c>
      <c r="F2614">
        <v>0</v>
      </c>
      <c r="G2614">
        <v>-0.36</v>
      </c>
      <c r="H2614">
        <v>0.94</v>
      </c>
      <c r="I2614">
        <f t="shared" si="120"/>
        <v>-1.2999999999999998</v>
      </c>
      <c r="J2614">
        <f t="shared" si="121"/>
        <v>16.28</v>
      </c>
      <c r="K2614">
        <f t="shared" si="122"/>
        <v>14.98</v>
      </c>
    </row>
    <row r="2615" spans="1:11" x14ac:dyDescent="0.25">
      <c r="A2615" t="s">
        <v>3528</v>
      </c>
      <c r="B2615">
        <v>2000</v>
      </c>
      <c r="C2615">
        <v>16.55</v>
      </c>
      <c r="D2615">
        <v>17.98</v>
      </c>
      <c r="E2615">
        <v>0</v>
      </c>
      <c r="F2615">
        <v>0</v>
      </c>
      <c r="G2615">
        <v>-0.39</v>
      </c>
      <c r="H2615">
        <v>1.04</v>
      </c>
      <c r="I2615">
        <f t="shared" si="120"/>
        <v>-1.4300000000000002</v>
      </c>
      <c r="J2615">
        <f t="shared" si="121"/>
        <v>17.98</v>
      </c>
      <c r="K2615">
        <f t="shared" si="122"/>
        <v>16.55</v>
      </c>
    </row>
    <row r="2616" spans="1:11" x14ac:dyDescent="0.25">
      <c r="A2616" t="s">
        <v>3529</v>
      </c>
      <c r="B2616">
        <v>2000</v>
      </c>
      <c r="C2616">
        <v>19.63</v>
      </c>
      <c r="D2616">
        <v>21.88</v>
      </c>
      <c r="E2616">
        <v>-7.0000000000000007E-2</v>
      </c>
      <c r="F2616">
        <v>-0.62</v>
      </c>
      <c r="G2616">
        <v>-0.47</v>
      </c>
      <c r="H2616">
        <v>1.23</v>
      </c>
      <c r="I2616">
        <f t="shared" si="120"/>
        <v>-1.7</v>
      </c>
      <c r="J2616">
        <f t="shared" si="121"/>
        <v>21.88</v>
      </c>
      <c r="K2616">
        <f t="shared" si="122"/>
        <v>19.63</v>
      </c>
    </row>
    <row r="2617" spans="1:11" x14ac:dyDescent="0.25">
      <c r="A2617" t="s">
        <v>3530</v>
      </c>
      <c r="B2617">
        <v>2000</v>
      </c>
      <c r="C2617">
        <v>24.31</v>
      </c>
      <c r="D2617">
        <v>39.159999999999997</v>
      </c>
      <c r="E2617">
        <v>-1.69</v>
      </c>
      <c r="F2617">
        <v>-14.57</v>
      </c>
      <c r="G2617">
        <v>-0.54</v>
      </c>
      <c r="H2617">
        <v>1.43</v>
      </c>
      <c r="I2617">
        <f t="shared" si="120"/>
        <v>-1.97</v>
      </c>
      <c r="J2617">
        <f t="shared" si="121"/>
        <v>39.159999999999997</v>
      </c>
      <c r="K2617">
        <f t="shared" si="122"/>
        <v>24.31</v>
      </c>
    </row>
    <row r="2618" spans="1:11" x14ac:dyDescent="0.25">
      <c r="A2618" t="s">
        <v>3531</v>
      </c>
      <c r="B2618">
        <v>2000</v>
      </c>
      <c r="C2618">
        <v>25.97</v>
      </c>
      <c r="D2618">
        <v>43.87</v>
      </c>
      <c r="E2618">
        <v>-2.08</v>
      </c>
      <c r="F2618">
        <v>-17.91</v>
      </c>
      <c r="G2618">
        <v>-0.56999999999999995</v>
      </c>
      <c r="H2618">
        <v>1.5</v>
      </c>
      <c r="I2618">
        <f t="shared" si="120"/>
        <v>-2.0699999999999998</v>
      </c>
      <c r="J2618">
        <f t="shared" si="121"/>
        <v>43.87</v>
      </c>
      <c r="K2618">
        <f t="shared" si="122"/>
        <v>25.97</v>
      </c>
    </row>
    <row r="2619" spans="1:11" x14ac:dyDescent="0.25">
      <c r="A2619" t="s">
        <v>3532</v>
      </c>
      <c r="B2619">
        <v>2000</v>
      </c>
      <c r="C2619">
        <v>29.42</v>
      </c>
      <c r="D2619">
        <v>44.72</v>
      </c>
      <c r="E2619">
        <v>-1.69</v>
      </c>
      <c r="F2619">
        <v>-14.58</v>
      </c>
      <c r="G2619">
        <v>-0.66</v>
      </c>
      <c r="H2619">
        <v>1.75</v>
      </c>
      <c r="I2619">
        <f t="shared" si="120"/>
        <v>-2.41</v>
      </c>
      <c r="J2619">
        <f t="shared" si="121"/>
        <v>44.72</v>
      </c>
      <c r="K2619">
        <f t="shared" si="122"/>
        <v>29.42</v>
      </c>
    </row>
    <row r="2620" spans="1:11" x14ac:dyDescent="0.25">
      <c r="A2620" t="s">
        <v>3533</v>
      </c>
      <c r="B2620">
        <v>2000</v>
      </c>
      <c r="C2620">
        <v>31.06</v>
      </c>
      <c r="D2620">
        <v>49.38</v>
      </c>
      <c r="E2620">
        <v>-2.08</v>
      </c>
      <c r="F2620">
        <v>-17.89</v>
      </c>
      <c r="G2620">
        <v>-0.69</v>
      </c>
      <c r="H2620">
        <v>1.82</v>
      </c>
      <c r="I2620">
        <f t="shared" si="120"/>
        <v>-2.5099999999999998</v>
      </c>
      <c r="J2620">
        <f t="shared" si="121"/>
        <v>49.38</v>
      </c>
      <c r="K2620">
        <f t="shared" si="122"/>
        <v>31.06</v>
      </c>
    </row>
    <row r="2621" spans="1:11" x14ac:dyDescent="0.25">
      <c r="A2621" t="s">
        <v>3534</v>
      </c>
      <c r="B2621">
        <v>2000</v>
      </c>
      <c r="C2621">
        <v>26.46</v>
      </c>
      <c r="D2621">
        <v>73.650000000000006</v>
      </c>
      <c r="E2621">
        <v>-2.93</v>
      </c>
      <c r="F2621">
        <v>-48.08</v>
      </c>
      <c r="G2621">
        <v>-0.56000000000000005</v>
      </c>
      <c r="H2621">
        <v>1.48</v>
      </c>
      <c r="I2621">
        <f t="shared" si="120"/>
        <v>-2.04</v>
      </c>
      <c r="J2621">
        <f t="shared" si="121"/>
        <v>73.650000000000006</v>
      </c>
      <c r="K2621">
        <f t="shared" si="122"/>
        <v>26.46</v>
      </c>
    </row>
    <row r="2622" spans="1:11" x14ac:dyDescent="0.25">
      <c r="A2622" t="s">
        <v>3535</v>
      </c>
      <c r="B2622">
        <v>2000</v>
      </c>
      <c r="C2622">
        <v>28.74</v>
      </c>
      <c r="D2622">
        <v>51.41</v>
      </c>
      <c r="E2622">
        <v>-2.68</v>
      </c>
      <c r="F2622">
        <v>-23.09</v>
      </c>
      <c r="G2622">
        <v>-0.62</v>
      </c>
      <c r="H2622">
        <v>1.64</v>
      </c>
      <c r="I2622">
        <f t="shared" si="120"/>
        <v>-2.2599999999999998</v>
      </c>
      <c r="J2622">
        <f t="shared" si="121"/>
        <v>51.41</v>
      </c>
      <c r="K2622">
        <f t="shared" si="122"/>
        <v>28.74</v>
      </c>
    </row>
    <row r="2623" spans="1:11" x14ac:dyDescent="0.25">
      <c r="A2623" t="s">
        <v>3536</v>
      </c>
      <c r="B2623">
        <v>2000</v>
      </c>
      <c r="C2623">
        <v>28.74</v>
      </c>
      <c r="D2623">
        <v>51.41</v>
      </c>
      <c r="E2623">
        <v>-2.68</v>
      </c>
      <c r="F2623">
        <v>-23.09</v>
      </c>
      <c r="G2623">
        <v>-0.62</v>
      </c>
      <c r="H2623">
        <v>1.64</v>
      </c>
      <c r="I2623">
        <f t="shared" si="120"/>
        <v>-2.2599999999999998</v>
      </c>
      <c r="J2623">
        <f t="shared" si="121"/>
        <v>51.41</v>
      </c>
      <c r="K2623">
        <f t="shared" si="122"/>
        <v>28.74</v>
      </c>
    </row>
    <row r="2624" spans="1:11" x14ac:dyDescent="0.25">
      <c r="A2624" t="s">
        <v>3537</v>
      </c>
      <c r="B2624">
        <v>2000</v>
      </c>
      <c r="C2624">
        <v>28.78</v>
      </c>
      <c r="D2624">
        <v>49.05</v>
      </c>
      <c r="E2624">
        <v>-2.36</v>
      </c>
      <c r="F2624">
        <v>-20.34</v>
      </c>
      <c r="G2624">
        <v>-0.63</v>
      </c>
      <c r="H2624">
        <v>1.66</v>
      </c>
      <c r="I2624">
        <f t="shared" si="120"/>
        <v>-2.29</v>
      </c>
      <c r="J2624">
        <f t="shared" si="121"/>
        <v>49.05</v>
      </c>
      <c r="K2624">
        <f t="shared" si="122"/>
        <v>28.78</v>
      </c>
    </row>
    <row r="2625" spans="1:11" x14ac:dyDescent="0.25">
      <c r="A2625" t="s">
        <v>3538</v>
      </c>
      <c r="B2625">
        <v>2000</v>
      </c>
      <c r="C2625">
        <v>24.56</v>
      </c>
      <c r="D2625">
        <v>71.11</v>
      </c>
      <c r="E2625">
        <v>-1.48</v>
      </c>
      <c r="F2625">
        <v>-46.03</v>
      </c>
      <c r="G2625">
        <v>-0.55000000000000004</v>
      </c>
      <c r="H2625">
        <v>1.45</v>
      </c>
      <c r="I2625">
        <f t="shared" si="120"/>
        <v>-2</v>
      </c>
      <c r="J2625">
        <f t="shared" si="121"/>
        <v>71.11</v>
      </c>
      <c r="K2625">
        <f t="shared" si="122"/>
        <v>24.56</v>
      </c>
    </row>
    <row r="2626" spans="1:11" x14ac:dyDescent="0.25">
      <c r="A2626" t="s">
        <v>3539</v>
      </c>
      <c r="B2626">
        <v>2000</v>
      </c>
      <c r="C2626">
        <v>32.65</v>
      </c>
      <c r="D2626">
        <v>43.58</v>
      </c>
      <c r="E2626">
        <v>-1.1499999999999999</v>
      </c>
      <c r="F2626">
        <v>-9.35</v>
      </c>
      <c r="G2626">
        <v>-0.75</v>
      </c>
      <c r="H2626">
        <v>1.98</v>
      </c>
      <c r="I2626">
        <f t="shared" ref="I2626:I2689" si="123">+G2626-H2626</f>
        <v>-2.73</v>
      </c>
      <c r="J2626">
        <f t="shared" si="121"/>
        <v>43.58</v>
      </c>
      <c r="K2626">
        <f t="shared" si="122"/>
        <v>32.65</v>
      </c>
    </row>
    <row r="2627" spans="1:11" x14ac:dyDescent="0.25">
      <c r="A2627" t="s">
        <v>3540</v>
      </c>
      <c r="B2627">
        <v>2000</v>
      </c>
      <c r="C2627">
        <v>29.44</v>
      </c>
      <c r="D2627">
        <v>41.96</v>
      </c>
      <c r="E2627">
        <v>-1.42</v>
      </c>
      <c r="F2627">
        <v>-11.5</v>
      </c>
      <c r="G2627">
        <v>-0.67</v>
      </c>
      <c r="H2627">
        <v>1.77</v>
      </c>
      <c r="I2627">
        <f t="shared" si="123"/>
        <v>-2.44</v>
      </c>
      <c r="J2627">
        <f t="shared" ref="J2627:J2690" si="124">D2627</f>
        <v>41.96</v>
      </c>
      <c r="K2627">
        <f t="shared" ref="K2627:K2690" si="125">C2627</f>
        <v>29.44</v>
      </c>
    </row>
    <row r="2628" spans="1:11" x14ac:dyDescent="0.25">
      <c r="A2628" t="s">
        <v>3541</v>
      </c>
      <c r="B2628">
        <v>2000</v>
      </c>
      <c r="C2628">
        <v>29.38</v>
      </c>
      <c r="D2628">
        <v>41.96</v>
      </c>
      <c r="E2628">
        <v>-1.43</v>
      </c>
      <c r="F2628">
        <v>-11.58</v>
      </c>
      <c r="G2628">
        <v>-0.67</v>
      </c>
      <c r="H2628">
        <v>1.76</v>
      </c>
      <c r="I2628">
        <f t="shared" si="123"/>
        <v>-2.4300000000000002</v>
      </c>
      <c r="J2628">
        <f t="shared" si="124"/>
        <v>41.96</v>
      </c>
      <c r="K2628">
        <f t="shared" si="125"/>
        <v>29.38</v>
      </c>
    </row>
    <row r="2629" spans="1:11" x14ac:dyDescent="0.25">
      <c r="A2629" t="s">
        <v>3542</v>
      </c>
      <c r="B2629">
        <v>2000</v>
      </c>
      <c r="C2629">
        <v>26.8</v>
      </c>
      <c r="D2629">
        <v>43.34</v>
      </c>
      <c r="E2629">
        <v>-2.02</v>
      </c>
      <c r="F2629">
        <v>-16.41</v>
      </c>
      <c r="G2629">
        <v>-0.59</v>
      </c>
      <c r="H2629">
        <v>1.56</v>
      </c>
      <c r="I2629">
        <f t="shared" si="123"/>
        <v>-2.15</v>
      </c>
      <c r="J2629">
        <f t="shared" si="124"/>
        <v>43.34</v>
      </c>
      <c r="K2629">
        <f t="shared" si="125"/>
        <v>26.8</v>
      </c>
    </row>
    <row r="2630" spans="1:11" x14ac:dyDescent="0.25">
      <c r="A2630" t="s">
        <v>3543</v>
      </c>
      <c r="B2630">
        <v>2000</v>
      </c>
      <c r="C2630">
        <v>27.31</v>
      </c>
      <c r="D2630">
        <v>46.88</v>
      </c>
      <c r="E2630">
        <v>-2.4500000000000002</v>
      </c>
      <c r="F2630">
        <v>-19.87</v>
      </c>
      <c r="G2630">
        <v>-0.59</v>
      </c>
      <c r="H2630">
        <v>1.56</v>
      </c>
      <c r="I2630">
        <f t="shared" si="123"/>
        <v>-2.15</v>
      </c>
      <c r="J2630">
        <f t="shared" si="124"/>
        <v>46.88</v>
      </c>
      <c r="K2630">
        <f t="shared" si="125"/>
        <v>27.31</v>
      </c>
    </row>
    <row r="2631" spans="1:11" x14ac:dyDescent="0.25">
      <c r="A2631" t="s">
        <v>3544</v>
      </c>
      <c r="B2631">
        <v>2000</v>
      </c>
      <c r="C2631">
        <v>24.02</v>
      </c>
      <c r="D2631">
        <v>42.21</v>
      </c>
      <c r="E2631">
        <v>-2.29</v>
      </c>
      <c r="F2631">
        <v>-18.59</v>
      </c>
      <c r="G2631">
        <v>-0.52</v>
      </c>
      <c r="H2631">
        <v>1.37</v>
      </c>
      <c r="I2631">
        <f t="shared" si="123"/>
        <v>-1.8900000000000001</v>
      </c>
      <c r="J2631">
        <f t="shared" si="124"/>
        <v>42.21</v>
      </c>
      <c r="K2631">
        <f t="shared" si="125"/>
        <v>24.02</v>
      </c>
    </row>
    <row r="2632" spans="1:11" x14ac:dyDescent="0.25">
      <c r="A2632" t="s">
        <v>3545</v>
      </c>
      <c r="B2632">
        <v>2000</v>
      </c>
      <c r="C2632">
        <v>30.88</v>
      </c>
      <c r="D2632">
        <v>39.450000000000003</v>
      </c>
      <c r="E2632">
        <v>-0.84</v>
      </c>
      <c r="F2632">
        <v>-6.81</v>
      </c>
      <c r="G2632">
        <v>-0.71</v>
      </c>
      <c r="H2632">
        <v>1.89</v>
      </c>
      <c r="I2632">
        <f t="shared" si="123"/>
        <v>-2.5999999999999996</v>
      </c>
      <c r="J2632">
        <f t="shared" si="124"/>
        <v>39.450000000000003</v>
      </c>
      <c r="K2632">
        <f t="shared" si="125"/>
        <v>30.88</v>
      </c>
    </row>
    <row r="2633" spans="1:11" x14ac:dyDescent="0.25">
      <c r="A2633" t="s">
        <v>3546</v>
      </c>
      <c r="B2633">
        <v>2000</v>
      </c>
      <c r="C2633">
        <v>22.6</v>
      </c>
      <c r="D2633">
        <v>24.69</v>
      </c>
      <c r="E2633">
        <v>0</v>
      </c>
      <c r="F2633">
        <v>0</v>
      </c>
      <c r="G2633">
        <v>-0.52</v>
      </c>
      <c r="H2633">
        <v>1.57</v>
      </c>
      <c r="I2633">
        <f t="shared" si="123"/>
        <v>-2.09</v>
      </c>
      <c r="J2633">
        <f t="shared" si="124"/>
        <v>24.69</v>
      </c>
      <c r="K2633">
        <f t="shared" si="125"/>
        <v>22.6</v>
      </c>
    </row>
    <row r="2634" spans="1:11" x14ac:dyDescent="0.25">
      <c r="A2634" t="s">
        <v>3547</v>
      </c>
      <c r="B2634">
        <v>2000</v>
      </c>
      <c r="C2634">
        <v>15.82</v>
      </c>
      <c r="D2634">
        <v>17.29</v>
      </c>
      <c r="E2634">
        <v>0</v>
      </c>
      <c r="F2634">
        <v>0</v>
      </c>
      <c r="G2634">
        <v>-0.37</v>
      </c>
      <c r="H2634">
        <v>1.1000000000000001</v>
      </c>
      <c r="I2634">
        <f t="shared" si="123"/>
        <v>-1.4700000000000002</v>
      </c>
      <c r="J2634">
        <f t="shared" si="124"/>
        <v>17.29</v>
      </c>
      <c r="K2634">
        <f t="shared" si="125"/>
        <v>15.82</v>
      </c>
    </row>
    <row r="2635" spans="1:11" x14ac:dyDescent="0.25">
      <c r="A2635" t="s">
        <v>3548</v>
      </c>
      <c r="B2635">
        <v>2000</v>
      </c>
      <c r="C2635">
        <v>17.72</v>
      </c>
      <c r="D2635">
        <v>19.36</v>
      </c>
      <c r="E2635">
        <v>0</v>
      </c>
      <c r="F2635">
        <v>0</v>
      </c>
      <c r="G2635">
        <v>-0.41</v>
      </c>
      <c r="H2635">
        <v>1.23</v>
      </c>
      <c r="I2635">
        <f t="shared" si="123"/>
        <v>-1.64</v>
      </c>
      <c r="J2635">
        <f t="shared" si="124"/>
        <v>19.36</v>
      </c>
      <c r="K2635">
        <f t="shared" si="125"/>
        <v>17.72</v>
      </c>
    </row>
    <row r="2636" spans="1:11" x14ac:dyDescent="0.25">
      <c r="A2636" t="s">
        <v>3549</v>
      </c>
      <c r="B2636">
        <v>2000</v>
      </c>
      <c r="C2636">
        <v>14.14</v>
      </c>
      <c r="D2636">
        <v>15.45</v>
      </c>
      <c r="E2636">
        <v>0</v>
      </c>
      <c r="F2636">
        <v>0</v>
      </c>
      <c r="G2636">
        <v>-0.33</v>
      </c>
      <c r="H2636">
        <v>0.98</v>
      </c>
      <c r="I2636">
        <f t="shared" si="123"/>
        <v>-1.31</v>
      </c>
      <c r="J2636">
        <f t="shared" si="124"/>
        <v>15.45</v>
      </c>
      <c r="K2636">
        <f t="shared" si="125"/>
        <v>14.14</v>
      </c>
    </row>
    <row r="2637" spans="1:11" x14ac:dyDescent="0.25">
      <c r="A2637" t="s">
        <v>3550</v>
      </c>
      <c r="B2637">
        <v>2000</v>
      </c>
      <c r="C2637">
        <v>14.12</v>
      </c>
      <c r="D2637">
        <v>15.43</v>
      </c>
      <c r="E2637">
        <v>0</v>
      </c>
      <c r="F2637">
        <v>0</v>
      </c>
      <c r="G2637">
        <v>-0.33</v>
      </c>
      <c r="H2637">
        <v>0.98</v>
      </c>
      <c r="I2637">
        <f t="shared" si="123"/>
        <v>-1.31</v>
      </c>
      <c r="J2637">
        <f t="shared" si="124"/>
        <v>15.43</v>
      </c>
      <c r="K2637">
        <f t="shared" si="125"/>
        <v>14.12</v>
      </c>
    </row>
    <row r="2638" spans="1:11" x14ac:dyDescent="0.25">
      <c r="A2638" t="s">
        <v>3551</v>
      </c>
      <c r="B2638">
        <v>2000</v>
      </c>
      <c r="C2638">
        <v>14.12</v>
      </c>
      <c r="D2638">
        <v>15.43</v>
      </c>
      <c r="E2638">
        <v>0</v>
      </c>
      <c r="F2638">
        <v>0</v>
      </c>
      <c r="G2638">
        <v>-0.33</v>
      </c>
      <c r="H2638">
        <v>0.98</v>
      </c>
      <c r="I2638">
        <f t="shared" si="123"/>
        <v>-1.31</v>
      </c>
      <c r="J2638">
        <f t="shared" si="124"/>
        <v>15.43</v>
      </c>
      <c r="K2638">
        <f t="shared" si="125"/>
        <v>14.12</v>
      </c>
    </row>
    <row r="2639" spans="1:11" x14ac:dyDescent="0.25">
      <c r="A2639" t="s">
        <v>3552</v>
      </c>
      <c r="B2639">
        <v>2000</v>
      </c>
      <c r="C2639">
        <v>16.47</v>
      </c>
      <c r="D2639">
        <v>17.989999999999998</v>
      </c>
      <c r="E2639">
        <v>0</v>
      </c>
      <c r="F2639">
        <v>0</v>
      </c>
      <c r="G2639">
        <v>-0.38</v>
      </c>
      <c r="H2639">
        <v>1.1399999999999999</v>
      </c>
      <c r="I2639">
        <f t="shared" si="123"/>
        <v>-1.52</v>
      </c>
      <c r="J2639">
        <f t="shared" si="124"/>
        <v>17.989999999999998</v>
      </c>
      <c r="K2639">
        <f t="shared" si="125"/>
        <v>16.47</v>
      </c>
    </row>
    <row r="2640" spans="1:11" x14ac:dyDescent="0.25">
      <c r="A2640" t="s">
        <v>3553</v>
      </c>
      <c r="B2640">
        <v>2000</v>
      </c>
      <c r="C2640">
        <v>18.079999999999998</v>
      </c>
      <c r="D2640">
        <v>19.75</v>
      </c>
      <c r="E2640">
        <v>0</v>
      </c>
      <c r="F2640">
        <v>0</v>
      </c>
      <c r="G2640">
        <v>-0.42</v>
      </c>
      <c r="H2640">
        <v>1.25</v>
      </c>
      <c r="I2640">
        <f t="shared" si="123"/>
        <v>-1.67</v>
      </c>
      <c r="J2640">
        <f t="shared" si="124"/>
        <v>19.75</v>
      </c>
      <c r="K2640">
        <f t="shared" si="125"/>
        <v>18.079999999999998</v>
      </c>
    </row>
    <row r="2641" spans="1:11" x14ac:dyDescent="0.25">
      <c r="A2641" t="s">
        <v>3554</v>
      </c>
      <c r="B2641">
        <v>2000</v>
      </c>
      <c r="C2641">
        <v>22.95</v>
      </c>
      <c r="D2641">
        <v>25.07</v>
      </c>
      <c r="E2641">
        <v>0</v>
      </c>
      <c r="F2641">
        <v>0</v>
      </c>
      <c r="G2641">
        <v>-0.53</v>
      </c>
      <c r="H2641">
        <v>1.59</v>
      </c>
      <c r="I2641">
        <f t="shared" si="123"/>
        <v>-2.12</v>
      </c>
      <c r="J2641">
        <f t="shared" si="124"/>
        <v>25.07</v>
      </c>
      <c r="K2641">
        <f t="shared" si="125"/>
        <v>22.95</v>
      </c>
    </row>
    <row r="2642" spans="1:11" x14ac:dyDescent="0.25">
      <c r="A2642" t="s">
        <v>3555</v>
      </c>
      <c r="B2642">
        <v>2000</v>
      </c>
      <c r="C2642">
        <v>26.19</v>
      </c>
      <c r="D2642">
        <v>40.5</v>
      </c>
      <c r="E2642">
        <v>-1.7</v>
      </c>
      <c r="F2642">
        <v>-13.75</v>
      </c>
      <c r="G2642">
        <v>-0.56000000000000005</v>
      </c>
      <c r="H2642">
        <v>1.7</v>
      </c>
      <c r="I2642">
        <f t="shared" si="123"/>
        <v>-2.2599999999999998</v>
      </c>
      <c r="J2642">
        <f t="shared" si="124"/>
        <v>40.5</v>
      </c>
      <c r="K2642">
        <f t="shared" si="125"/>
        <v>26.19</v>
      </c>
    </row>
    <row r="2643" spans="1:11" x14ac:dyDescent="0.25">
      <c r="A2643" t="s">
        <v>3556</v>
      </c>
      <c r="B2643">
        <v>2000</v>
      </c>
      <c r="C2643">
        <v>28.88</v>
      </c>
      <c r="D2643">
        <v>42.57</v>
      </c>
      <c r="E2643">
        <v>-1.57</v>
      </c>
      <c r="F2643">
        <v>-12.74</v>
      </c>
      <c r="G2643">
        <v>-0.63</v>
      </c>
      <c r="H2643">
        <v>1.89</v>
      </c>
      <c r="I2643">
        <f t="shared" si="123"/>
        <v>-2.52</v>
      </c>
      <c r="J2643">
        <f t="shared" si="124"/>
        <v>42.57</v>
      </c>
      <c r="K2643">
        <f t="shared" si="125"/>
        <v>28.88</v>
      </c>
    </row>
    <row r="2644" spans="1:11" x14ac:dyDescent="0.25">
      <c r="A2644" t="s">
        <v>3557</v>
      </c>
      <c r="B2644">
        <v>2000</v>
      </c>
      <c r="C2644">
        <v>41.35</v>
      </c>
      <c r="D2644">
        <v>45.17</v>
      </c>
      <c r="E2644">
        <v>0</v>
      </c>
      <c r="F2644">
        <v>0</v>
      </c>
      <c r="G2644">
        <v>-0.95</v>
      </c>
      <c r="H2644">
        <v>2.87</v>
      </c>
      <c r="I2644">
        <f t="shared" si="123"/>
        <v>-3.8200000000000003</v>
      </c>
      <c r="J2644">
        <f t="shared" si="124"/>
        <v>45.17</v>
      </c>
      <c r="K2644">
        <f t="shared" si="125"/>
        <v>41.35</v>
      </c>
    </row>
    <row r="2645" spans="1:11" x14ac:dyDescent="0.25">
      <c r="A2645" t="s">
        <v>3558</v>
      </c>
      <c r="B2645">
        <v>2000</v>
      </c>
      <c r="C2645">
        <v>43.33</v>
      </c>
      <c r="D2645">
        <v>47.33</v>
      </c>
      <c r="E2645">
        <v>0</v>
      </c>
      <c r="F2645">
        <v>0</v>
      </c>
      <c r="G2645">
        <v>-1</v>
      </c>
      <c r="H2645">
        <v>3</v>
      </c>
      <c r="I2645">
        <f t="shared" si="123"/>
        <v>-4</v>
      </c>
      <c r="J2645">
        <f t="shared" si="124"/>
        <v>47.33</v>
      </c>
      <c r="K2645">
        <f t="shared" si="125"/>
        <v>43.33</v>
      </c>
    </row>
    <row r="2646" spans="1:11" x14ac:dyDescent="0.25">
      <c r="A2646" t="s">
        <v>3559</v>
      </c>
      <c r="B2646">
        <v>2000</v>
      </c>
      <c r="C2646">
        <v>46</v>
      </c>
      <c r="D2646">
        <v>50.25</v>
      </c>
      <c r="E2646">
        <v>0</v>
      </c>
      <c r="F2646">
        <v>0</v>
      </c>
      <c r="G2646">
        <v>-1.06</v>
      </c>
      <c r="H2646">
        <v>3.19</v>
      </c>
      <c r="I2646">
        <f t="shared" si="123"/>
        <v>-4.25</v>
      </c>
      <c r="J2646">
        <f t="shared" si="124"/>
        <v>50.25</v>
      </c>
      <c r="K2646">
        <f t="shared" si="125"/>
        <v>46</v>
      </c>
    </row>
    <row r="2647" spans="1:11" x14ac:dyDescent="0.25">
      <c r="A2647" t="s">
        <v>3560</v>
      </c>
      <c r="B2647">
        <v>2000</v>
      </c>
      <c r="C2647">
        <v>46.32</v>
      </c>
      <c r="D2647">
        <v>50.6</v>
      </c>
      <c r="E2647">
        <v>0</v>
      </c>
      <c r="F2647">
        <v>0</v>
      </c>
      <c r="G2647">
        <v>-1.07</v>
      </c>
      <c r="H2647">
        <v>3.21</v>
      </c>
      <c r="I2647">
        <f t="shared" si="123"/>
        <v>-4.28</v>
      </c>
      <c r="J2647">
        <f t="shared" si="124"/>
        <v>50.6</v>
      </c>
      <c r="K2647">
        <f t="shared" si="125"/>
        <v>46.32</v>
      </c>
    </row>
    <row r="2648" spans="1:11" x14ac:dyDescent="0.25">
      <c r="A2648" t="s">
        <v>3561</v>
      </c>
      <c r="B2648">
        <v>2000</v>
      </c>
      <c r="C2648">
        <v>46.32</v>
      </c>
      <c r="D2648">
        <v>50.6</v>
      </c>
      <c r="E2648">
        <v>0</v>
      </c>
      <c r="F2648">
        <v>0</v>
      </c>
      <c r="G2648">
        <v>-1.07</v>
      </c>
      <c r="H2648">
        <v>3.21</v>
      </c>
      <c r="I2648">
        <f t="shared" si="123"/>
        <v>-4.28</v>
      </c>
      <c r="J2648">
        <f t="shared" si="124"/>
        <v>50.6</v>
      </c>
      <c r="K2648">
        <f t="shared" si="125"/>
        <v>46.32</v>
      </c>
    </row>
    <row r="2649" spans="1:11" x14ac:dyDescent="0.25">
      <c r="A2649" t="s">
        <v>3562</v>
      </c>
      <c r="B2649">
        <v>2000</v>
      </c>
      <c r="C2649">
        <v>43.01</v>
      </c>
      <c r="D2649">
        <v>46.98</v>
      </c>
      <c r="E2649">
        <v>0</v>
      </c>
      <c r="F2649">
        <v>0</v>
      </c>
      <c r="G2649">
        <v>-0.99</v>
      </c>
      <c r="H2649">
        <v>2.98</v>
      </c>
      <c r="I2649">
        <f t="shared" si="123"/>
        <v>-3.9699999999999998</v>
      </c>
      <c r="J2649">
        <f t="shared" si="124"/>
        <v>46.98</v>
      </c>
      <c r="K2649">
        <f t="shared" si="125"/>
        <v>43.01</v>
      </c>
    </row>
    <row r="2650" spans="1:11" x14ac:dyDescent="0.25">
      <c r="A2650" t="s">
        <v>3563</v>
      </c>
      <c r="B2650">
        <v>2000</v>
      </c>
      <c r="C2650">
        <v>41.96</v>
      </c>
      <c r="D2650">
        <v>45.84</v>
      </c>
      <c r="E2650">
        <v>0</v>
      </c>
      <c r="F2650">
        <v>0</v>
      </c>
      <c r="G2650">
        <v>-0.97</v>
      </c>
      <c r="H2650">
        <v>2.91</v>
      </c>
      <c r="I2650">
        <f t="shared" si="123"/>
        <v>-3.88</v>
      </c>
      <c r="J2650">
        <f t="shared" si="124"/>
        <v>45.84</v>
      </c>
      <c r="K2650">
        <f t="shared" si="125"/>
        <v>41.96</v>
      </c>
    </row>
    <row r="2651" spans="1:11" x14ac:dyDescent="0.25">
      <c r="A2651" t="s">
        <v>3564</v>
      </c>
      <c r="B2651">
        <v>2000</v>
      </c>
      <c r="C2651">
        <v>32.71</v>
      </c>
      <c r="D2651">
        <v>44.6</v>
      </c>
      <c r="E2651">
        <v>-1.26</v>
      </c>
      <c r="F2651">
        <v>-10.25</v>
      </c>
      <c r="G2651">
        <v>-0.72</v>
      </c>
      <c r="H2651">
        <v>2.1800000000000002</v>
      </c>
      <c r="I2651">
        <f t="shared" si="123"/>
        <v>-2.9000000000000004</v>
      </c>
      <c r="J2651">
        <f t="shared" si="124"/>
        <v>44.6</v>
      </c>
      <c r="K2651">
        <f t="shared" si="125"/>
        <v>32.71</v>
      </c>
    </row>
    <row r="2652" spans="1:11" x14ac:dyDescent="0.25">
      <c r="A2652" t="s">
        <v>3565</v>
      </c>
      <c r="B2652">
        <v>2000</v>
      </c>
      <c r="C2652">
        <v>32.71</v>
      </c>
      <c r="D2652">
        <v>44.35</v>
      </c>
      <c r="E2652">
        <v>-1.23</v>
      </c>
      <c r="F2652">
        <v>-9.9600000000000009</v>
      </c>
      <c r="G2652">
        <v>-0.73</v>
      </c>
      <c r="H2652">
        <v>2.1800000000000002</v>
      </c>
      <c r="I2652">
        <f t="shared" si="123"/>
        <v>-2.91</v>
      </c>
      <c r="J2652">
        <f t="shared" si="124"/>
        <v>44.35</v>
      </c>
      <c r="K2652">
        <f t="shared" si="125"/>
        <v>32.71</v>
      </c>
    </row>
    <row r="2653" spans="1:11" x14ac:dyDescent="0.25">
      <c r="A2653" t="s">
        <v>3566</v>
      </c>
      <c r="B2653">
        <v>2000</v>
      </c>
      <c r="C2653">
        <v>27.23</v>
      </c>
      <c r="D2653">
        <v>47</v>
      </c>
      <c r="E2653">
        <v>-2.46</v>
      </c>
      <c r="F2653">
        <v>-19.940000000000001</v>
      </c>
      <c r="G2653">
        <v>-0.56999999999999995</v>
      </c>
      <c r="H2653">
        <v>1.72</v>
      </c>
      <c r="I2653">
        <f t="shared" si="123"/>
        <v>-2.29</v>
      </c>
      <c r="J2653">
        <f t="shared" si="124"/>
        <v>47</v>
      </c>
      <c r="K2653">
        <f t="shared" si="125"/>
        <v>27.23</v>
      </c>
    </row>
    <row r="2654" spans="1:11" x14ac:dyDescent="0.25">
      <c r="A2654" t="s">
        <v>3567</v>
      </c>
      <c r="B2654">
        <v>2000</v>
      </c>
      <c r="C2654">
        <v>27.8</v>
      </c>
      <c r="D2654">
        <v>51.65</v>
      </c>
      <c r="E2654">
        <v>-3.03</v>
      </c>
      <c r="F2654">
        <v>-24.59</v>
      </c>
      <c r="G2654">
        <v>-0.56999999999999995</v>
      </c>
      <c r="H2654">
        <v>1.72</v>
      </c>
      <c r="I2654">
        <f t="shared" si="123"/>
        <v>-2.29</v>
      </c>
      <c r="J2654">
        <f t="shared" si="124"/>
        <v>51.65</v>
      </c>
      <c r="K2654">
        <f t="shared" si="125"/>
        <v>27.8</v>
      </c>
    </row>
    <row r="2655" spans="1:11" x14ac:dyDescent="0.25">
      <c r="A2655" t="s">
        <v>3568</v>
      </c>
      <c r="B2655">
        <v>2000</v>
      </c>
      <c r="C2655">
        <v>27.09</v>
      </c>
      <c r="D2655">
        <v>45.89</v>
      </c>
      <c r="E2655">
        <v>-2.3199999999999998</v>
      </c>
      <c r="F2655">
        <v>-18.829999999999998</v>
      </c>
      <c r="G2655">
        <v>-0.56999999999999995</v>
      </c>
      <c r="H2655">
        <v>1.72</v>
      </c>
      <c r="I2655">
        <f t="shared" si="123"/>
        <v>-2.29</v>
      </c>
      <c r="J2655">
        <f t="shared" si="124"/>
        <v>45.89</v>
      </c>
      <c r="K2655">
        <f t="shared" si="125"/>
        <v>27.09</v>
      </c>
    </row>
    <row r="2656" spans="1:11" x14ac:dyDescent="0.25">
      <c r="A2656" t="s">
        <v>3569</v>
      </c>
      <c r="B2656">
        <v>2000</v>
      </c>
      <c r="C2656">
        <v>38.03</v>
      </c>
      <c r="D2656">
        <v>41.55</v>
      </c>
      <c r="E2656">
        <v>0</v>
      </c>
      <c r="F2656">
        <v>0</v>
      </c>
      <c r="G2656">
        <v>-0.88</v>
      </c>
      <c r="H2656">
        <v>2.64</v>
      </c>
      <c r="I2656">
        <f t="shared" si="123"/>
        <v>-3.52</v>
      </c>
      <c r="J2656">
        <f t="shared" si="124"/>
        <v>41.55</v>
      </c>
      <c r="K2656">
        <f t="shared" si="125"/>
        <v>38.03</v>
      </c>
    </row>
    <row r="2657" spans="1:11" x14ac:dyDescent="0.25">
      <c r="A2657" t="s">
        <v>3570</v>
      </c>
      <c r="B2657">
        <v>2000</v>
      </c>
      <c r="C2657">
        <v>22.38</v>
      </c>
      <c r="D2657">
        <v>37.61</v>
      </c>
      <c r="E2657">
        <v>-1.92</v>
      </c>
      <c r="F2657">
        <v>-15.52</v>
      </c>
      <c r="G2657">
        <v>-0.34</v>
      </c>
      <c r="H2657">
        <v>1.29</v>
      </c>
      <c r="I2657">
        <f t="shared" si="123"/>
        <v>-1.6300000000000001</v>
      </c>
      <c r="J2657">
        <f t="shared" si="124"/>
        <v>37.61</v>
      </c>
      <c r="K2657">
        <f t="shared" si="125"/>
        <v>22.38</v>
      </c>
    </row>
    <row r="2658" spans="1:11" x14ac:dyDescent="0.25">
      <c r="A2658" t="s">
        <v>3571</v>
      </c>
      <c r="B2658">
        <v>2000</v>
      </c>
      <c r="C2658">
        <v>19.8</v>
      </c>
      <c r="D2658">
        <v>21.38</v>
      </c>
      <c r="E2658">
        <v>0</v>
      </c>
      <c r="F2658">
        <v>0</v>
      </c>
      <c r="G2658">
        <v>-0.33</v>
      </c>
      <c r="H2658">
        <v>1.25</v>
      </c>
      <c r="I2658">
        <f t="shared" si="123"/>
        <v>-1.58</v>
      </c>
      <c r="J2658">
        <f t="shared" si="124"/>
        <v>21.38</v>
      </c>
      <c r="K2658">
        <f t="shared" si="125"/>
        <v>19.8</v>
      </c>
    </row>
    <row r="2659" spans="1:11" x14ac:dyDescent="0.25">
      <c r="A2659" t="s">
        <v>3572</v>
      </c>
      <c r="B2659">
        <v>2000</v>
      </c>
      <c r="C2659">
        <v>19.149999999999999</v>
      </c>
      <c r="D2659">
        <v>37.4</v>
      </c>
      <c r="E2659">
        <v>-1.41</v>
      </c>
      <c r="F2659">
        <v>-18.239999999999998</v>
      </c>
      <c r="G2659">
        <v>-0.3</v>
      </c>
      <c r="H2659">
        <v>1.1200000000000001</v>
      </c>
      <c r="I2659">
        <f t="shared" si="123"/>
        <v>-1.4200000000000002</v>
      </c>
      <c r="J2659">
        <f t="shared" si="124"/>
        <v>37.4</v>
      </c>
      <c r="K2659">
        <f t="shared" si="125"/>
        <v>19.149999999999999</v>
      </c>
    </row>
    <row r="2660" spans="1:11" x14ac:dyDescent="0.25">
      <c r="A2660" t="s">
        <v>3573</v>
      </c>
      <c r="B2660">
        <v>2000</v>
      </c>
      <c r="C2660">
        <v>17.37</v>
      </c>
      <c r="D2660">
        <v>18.760000000000002</v>
      </c>
      <c r="E2660">
        <v>0</v>
      </c>
      <c r="F2660">
        <v>0</v>
      </c>
      <c r="G2660">
        <v>-0.28999999999999998</v>
      </c>
      <c r="H2660">
        <v>1.1000000000000001</v>
      </c>
      <c r="I2660">
        <f t="shared" si="123"/>
        <v>-1.3900000000000001</v>
      </c>
      <c r="J2660">
        <f t="shared" si="124"/>
        <v>18.760000000000002</v>
      </c>
      <c r="K2660">
        <f t="shared" si="125"/>
        <v>17.37</v>
      </c>
    </row>
    <row r="2661" spans="1:11" x14ac:dyDescent="0.25">
      <c r="A2661" t="s">
        <v>3574</v>
      </c>
      <c r="B2661">
        <v>2000</v>
      </c>
      <c r="C2661">
        <v>18.260000000000002</v>
      </c>
      <c r="D2661">
        <v>24.98</v>
      </c>
      <c r="E2661">
        <v>-0.75</v>
      </c>
      <c r="F2661">
        <v>-6.08</v>
      </c>
      <c r="G2661">
        <v>-0.28999999999999998</v>
      </c>
      <c r="H2661">
        <v>1.1000000000000001</v>
      </c>
      <c r="I2661">
        <f t="shared" si="123"/>
        <v>-1.3900000000000001</v>
      </c>
      <c r="J2661">
        <f t="shared" si="124"/>
        <v>24.98</v>
      </c>
      <c r="K2661">
        <f t="shared" si="125"/>
        <v>18.260000000000002</v>
      </c>
    </row>
    <row r="2662" spans="1:11" x14ac:dyDescent="0.25">
      <c r="A2662" t="s">
        <v>3575</v>
      </c>
      <c r="B2662">
        <v>2000</v>
      </c>
      <c r="C2662">
        <v>20.63</v>
      </c>
      <c r="D2662">
        <v>22.27</v>
      </c>
      <c r="E2662">
        <v>0</v>
      </c>
      <c r="F2662">
        <v>0</v>
      </c>
      <c r="G2662">
        <v>-0.34</v>
      </c>
      <c r="H2662">
        <v>1.3</v>
      </c>
      <c r="I2662">
        <f t="shared" si="123"/>
        <v>-1.6400000000000001</v>
      </c>
      <c r="J2662">
        <f t="shared" si="124"/>
        <v>22.27</v>
      </c>
      <c r="K2662">
        <f t="shared" si="125"/>
        <v>20.63</v>
      </c>
    </row>
    <row r="2663" spans="1:11" x14ac:dyDescent="0.25">
      <c r="A2663" t="s">
        <v>3576</v>
      </c>
      <c r="B2663">
        <v>2000</v>
      </c>
      <c r="C2663">
        <v>21.92</v>
      </c>
      <c r="D2663">
        <v>29.62</v>
      </c>
      <c r="E2663">
        <v>-0.85</v>
      </c>
      <c r="F2663">
        <v>-6.87</v>
      </c>
      <c r="G2663">
        <v>-0.35</v>
      </c>
      <c r="H2663">
        <v>1.33</v>
      </c>
      <c r="I2663">
        <f t="shared" si="123"/>
        <v>-1.6800000000000002</v>
      </c>
      <c r="J2663">
        <f t="shared" si="124"/>
        <v>29.62</v>
      </c>
      <c r="K2663">
        <f t="shared" si="125"/>
        <v>21.92</v>
      </c>
    </row>
    <row r="2664" spans="1:11" x14ac:dyDescent="0.25">
      <c r="A2664" t="s">
        <v>3577</v>
      </c>
      <c r="B2664">
        <v>2000</v>
      </c>
      <c r="C2664">
        <v>38.06</v>
      </c>
      <c r="D2664">
        <v>41.1</v>
      </c>
      <c r="E2664">
        <v>0</v>
      </c>
      <c r="F2664">
        <v>0</v>
      </c>
      <c r="G2664">
        <v>-0.64</v>
      </c>
      <c r="H2664">
        <v>2.4</v>
      </c>
      <c r="I2664">
        <f t="shared" si="123"/>
        <v>-3.04</v>
      </c>
      <c r="J2664">
        <f t="shared" si="124"/>
        <v>41.1</v>
      </c>
      <c r="K2664">
        <f t="shared" si="125"/>
        <v>38.06</v>
      </c>
    </row>
    <row r="2665" spans="1:11" x14ac:dyDescent="0.25">
      <c r="A2665" t="s">
        <v>3578</v>
      </c>
      <c r="B2665">
        <v>2000</v>
      </c>
      <c r="C2665">
        <v>21.96</v>
      </c>
      <c r="D2665">
        <v>23.91</v>
      </c>
      <c r="E2665">
        <v>0</v>
      </c>
      <c r="F2665">
        <v>0</v>
      </c>
      <c r="G2665">
        <v>-0.32</v>
      </c>
      <c r="H2665">
        <v>1.63</v>
      </c>
      <c r="I2665">
        <f t="shared" si="123"/>
        <v>-1.95</v>
      </c>
      <c r="J2665">
        <f t="shared" si="124"/>
        <v>23.91</v>
      </c>
      <c r="K2665">
        <f t="shared" si="125"/>
        <v>21.96</v>
      </c>
    </row>
    <row r="2666" spans="1:11" x14ac:dyDescent="0.25">
      <c r="A2666" t="s">
        <v>3579</v>
      </c>
      <c r="B2666">
        <v>2000</v>
      </c>
      <c r="C2666">
        <v>20.52</v>
      </c>
      <c r="D2666">
        <v>22.34</v>
      </c>
      <c r="E2666">
        <v>0</v>
      </c>
      <c r="F2666">
        <v>0</v>
      </c>
      <c r="G2666">
        <v>-0.3</v>
      </c>
      <c r="H2666">
        <v>1.52</v>
      </c>
      <c r="I2666">
        <f t="shared" si="123"/>
        <v>-1.82</v>
      </c>
      <c r="J2666">
        <f t="shared" si="124"/>
        <v>22.34</v>
      </c>
      <c r="K2666">
        <f t="shared" si="125"/>
        <v>20.52</v>
      </c>
    </row>
    <row r="2667" spans="1:11" x14ac:dyDescent="0.25">
      <c r="A2667" t="s">
        <v>3580</v>
      </c>
      <c r="B2667">
        <v>2000</v>
      </c>
      <c r="C2667">
        <v>19.760000000000002</v>
      </c>
      <c r="D2667">
        <v>21.5</v>
      </c>
      <c r="E2667">
        <v>0</v>
      </c>
      <c r="F2667">
        <v>0</v>
      </c>
      <c r="G2667">
        <v>-0.28000000000000003</v>
      </c>
      <c r="H2667">
        <v>1.46</v>
      </c>
      <c r="I2667">
        <f t="shared" si="123"/>
        <v>-1.74</v>
      </c>
      <c r="J2667">
        <f t="shared" si="124"/>
        <v>21.5</v>
      </c>
      <c r="K2667">
        <f t="shared" si="125"/>
        <v>19.760000000000002</v>
      </c>
    </row>
    <row r="2668" spans="1:11" x14ac:dyDescent="0.25">
      <c r="A2668" t="s">
        <v>3581</v>
      </c>
      <c r="B2668">
        <v>2000</v>
      </c>
      <c r="C2668">
        <v>15.2</v>
      </c>
      <c r="D2668">
        <v>16.55</v>
      </c>
      <c r="E2668">
        <v>0</v>
      </c>
      <c r="F2668">
        <v>0</v>
      </c>
      <c r="G2668">
        <v>-0.22</v>
      </c>
      <c r="H2668">
        <v>1.1299999999999999</v>
      </c>
      <c r="I2668">
        <f t="shared" si="123"/>
        <v>-1.3499999999999999</v>
      </c>
      <c r="J2668">
        <f t="shared" si="124"/>
        <v>16.55</v>
      </c>
      <c r="K2668">
        <f t="shared" si="125"/>
        <v>15.2</v>
      </c>
    </row>
    <row r="2669" spans="1:11" x14ac:dyDescent="0.25">
      <c r="A2669" t="s">
        <v>3582</v>
      </c>
      <c r="B2669">
        <v>2000</v>
      </c>
      <c r="C2669">
        <v>15.97</v>
      </c>
      <c r="D2669">
        <v>17.38</v>
      </c>
      <c r="E2669">
        <v>0</v>
      </c>
      <c r="F2669">
        <v>0</v>
      </c>
      <c r="G2669">
        <v>-0.23</v>
      </c>
      <c r="H2669">
        <v>1.18</v>
      </c>
      <c r="I2669">
        <f t="shared" si="123"/>
        <v>-1.41</v>
      </c>
      <c r="J2669">
        <f t="shared" si="124"/>
        <v>17.38</v>
      </c>
      <c r="K2669">
        <f t="shared" si="125"/>
        <v>15.97</v>
      </c>
    </row>
    <row r="2670" spans="1:11" x14ac:dyDescent="0.25">
      <c r="A2670" t="s">
        <v>3583</v>
      </c>
      <c r="B2670">
        <v>2000</v>
      </c>
      <c r="C2670">
        <v>20.059999999999999</v>
      </c>
      <c r="D2670">
        <v>21.83</v>
      </c>
      <c r="E2670">
        <v>0</v>
      </c>
      <c r="F2670">
        <v>0</v>
      </c>
      <c r="G2670">
        <v>-0.28999999999999998</v>
      </c>
      <c r="H2670">
        <v>1.48</v>
      </c>
      <c r="I2670">
        <f t="shared" si="123"/>
        <v>-1.77</v>
      </c>
      <c r="J2670">
        <f t="shared" si="124"/>
        <v>21.83</v>
      </c>
      <c r="K2670">
        <f t="shared" si="125"/>
        <v>20.059999999999999</v>
      </c>
    </row>
    <row r="2671" spans="1:11" x14ac:dyDescent="0.25">
      <c r="A2671" t="s">
        <v>3584</v>
      </c>
      <c r="B2671">
        <v>2000</v>
      </c>
      <c r="C2671">
        <v>33.93</v>
      </c>
      <c r="D2671">
        <v>36.93</v>
      </c>
      <c r="E2671">
        <v>0</v>
      </c>
      <c r="F2671">
        <v>0</v>
      </c>
      <c r="G2671">
        <v>-0.49</v>
      </c>
      <c r="H2671">
        <v>2.5099999999999998</v>
      </c>
      <c r="I2671">
        <f t="shared" si="123"/>
        <v>-3</v>
      </c>
      <c r="J2671">
        <f t="shared" si="124"/>
        <v>36.93</v>
      </c>
      <c r="K2671">
        <f t="shared" si="125"/>
        <v>33.93</v>
      </c>
    </row>
    <row r="2672" spans="1:11" x14ac:dyDescent="0.25">
      <c r="A2672" t="s">
        <v>3585</v>
      </c>
      <c r="B2672">
        <v>2000</v>
      </c>
      <c r="C2672">
        <v>39.520000000000003</v>
      </c>
      <c r="D2672">
        <v>43.02</v>
      </c>
      <c r="E2672">
        <v>0</v>
      </c>
      <c r="F2672">
        <v>0</v>
      </c>
      <c r="G2672">
        <v>-0.56999999999999995</v>
      </c>
      <c r="H2672">
        <v>2.93</v>
      </c>
      <c r="I2672">
        <f t="shared" si="123"/>
        <v>-3.5</v>
      </c>
      <c r="J2672">
        <f t="shared" si="124"/>
        <v>43.02</v>
      </c>
      <c r="K2672">
        <f t="shared" si="125"/>
        <v>39.520000000000003</v>
      </c>
    </row>
    <row r="2673" spans="1:11" x14ac:dyDescent="0.25">
      <c r="A2673" t="s">
        <v>3586</v>
      </c>
      <c r="B2673">
        <v>2000</v>
      </c>
      <c r="C2673">
        <v>35.65</v>
      </c>
      <c r="D2673">
        <v>39.119999999999997</v>
      </c>
      <c r="E2673">
        <v>0</v>
      </c>
      <c r="F2673">
        <v>0</v>
      </c>
      <c r="G2673">
        <v>-0.87</v>
      </c>
      <c r="H2673">
        <v>2.6</v>
      </c>
      <c r="I2673">
        <f t="shared" si="123"/>
        <v>-3.47</v>
      </c>
      <c r="J2673">
        <f t="shared" si="124"/>
        <v>39.119999999999997</v>
      </c>
      <c r="K2673">
        <f t="shared" si="125"/>
        <v>35.65</v>
      </c>
    </row>
    <row r="2674" spans="1:11" x14ac:dyDescent="0.25">
      <c r="A2674" t="s">
        <v>3587</v>
      </c>
      <c r="B2674">
        <v>2000</v>
      </c>
      <c r="C2674">
        <v>31.16</v>
      </c>
      <c r="D2674">
        <v>34.19</v>
      </c>
      <c r="E2674">
        <v>0</v>
      </c>
      <c r="F2674">
        <v>0</v>
      </c>
      <c r="G2674">
        <v>-0.76</v>
      </c>
      <c r="H2674">
        <v>2.27</v>
      </c>
      <c r="I2674">
        <f t="shared" si="123"/>
        <v>-3.0300000000000002</v>
      </c>
      <c r="J2674">
        <f t="shared" si="124"/>
        <v>34.19</v>
      </c>
      <c r="K2674">
        <f t="shared" si="125"/>
        <v>31.16</v>
      </c>
    </row>
    <row r="2675" spans="1:11" x14ac:dyDescent="0.25">
      <c r="A2675" t="s">
        <v>3588</v>
      </c>
      <c r="B2675">
        <v>2000</v>
      </c>
      <c r="C2675">
        <v>18.45</v>
      </c>
      <c r="D2675">
        <v>20.239999999999998</v>
      </c>
      <c r="E2675">
        <v>0</v>
      </c>
      <c r="F2675">
        <v>0</v>
      </c>
      <c r="G2675">
        <v>-0.45</v>
      </c>
      <c r="H2675">
        <v>1.34</v>
      </c>
      <c r="I2675">
        <f t="shared" si="123"/>
        <v>-1.79</v>
      </c>
      <c r="J2675">
        <f t="shared" si="124"/>
        <v>20.239999999999998</v>
      </c>
      <c r="K2675">
        <f t="shared" si="125"/>
        <v>18.45</v>
      </c>
    </row>
    <row r="2676" spans="1:11" x14ac:dyDescent="0.25">
      <c r="A2676" t="s">
        <v>3589</v>
      </c>
      <c r="B2676">
        <v>2000</v>
      </c>
      <c r="C2676">
        <v>15.39</v>
      </c>
      <c r="D2676">
        <v>16.88</v>
      </c>
      <c r="E2676">
        <v>0</v>
      </c>
      <c r="F2676">
        <v>0</v>
      </c>
      <c r="G2676">
        <v>-0.37</v>
      </c>
      <c r="H2676">
        <v>1.1200000000000001</v>
      </c>
      <c r="I2676">
        <f t="shared" si="123"/>
        <v>-1.4900000000000002</v>
      </c>
      <c r="J2676">
        <f t="shared" si="124"/>
        <v>16.88</v>
      </c>
      <c r="K2676">
        <f t="shared" si="125"/>
        <v>15.39</v>
      </c>
    </row>
    <row r="2677" spans="1:11" x14ac:dyDescent="0.25">
      <c r="A2677" t="s">
        <v>3590</v>
      </c>
      <c r="B2677">
        <v>2000</v>
      </c>
      <c r="C2677">
        <v>15.39</v>
      </c>
      <c r="D2677">
        <v>16.88</v>
      </c>
      <c r="E2677">
        <v>0</v>
      </c>
      <c r="F2677">
        <v>0</v>
      </c>
      <c r="G2677">
        <v>-0.37</v>
      </c>
      <c r="H2677">
        <v>1.1200000000000001</v>
      </c>
      <c r="I2677">
        <f t="shared" si="123"/>
        <v>-1.4900000000000002</v>
      </c>
      <c r="J2677">
        <f t="shared" si="124"/>
        <v>16.88</v>
      </c>
      <c r="K2677">
        <f t="shared" si="125"/>
        <v>15.39</v>
      </c>
    </row>
    <row r="2678" spans="1:11" x14ac:dyDescent="0.25">
      <c r="A2678" t="s">
        <v>3591</v>
      </c>
      <c r="B2678">
        <v>2000</v>
      </c>
      <c r="C2678">
        <v>19.84</v>
      </c>
      <c r="D2678">
        <v>21.77</v>
      </c>
      <c r="E2678">
        <v>0</v>
      </c>
      <c r="F2678">
        <v>0</v>
      </c>
      <c r="G2678">
        <v>-0.48</v>
      </c>
      <c r="H2678">
        <v>1.45</v>
      </c>
      <c r="I2678">
        <f t="shared" si="123"/>
        <v>-1.93</v>
      </c>
      <c r="J2678">
        <f t="shared" si="124"/>
        <v>21.77</v>
      </c>
      <c r="K2678">
        <f t="shared" si="125"/>
        <v>19.84</v>
      </c>
    </row>
    <row r="2679" spans="1:11" x14ac:dyDescent="0.25">
      <c r="A2679" t="s">
        <v>3592</v>
      </c>
      <c r="B2679">
        <v>2000</v>
      </c>
      <c r="C2679">
        <v>29.29</v>
      </c>
      <c r="D2679">
        <v>32.15</v>
      </c>
      <c r="E2679">
        <v>0</v>
      </c>
      <c r="F2679">
        <v>0</v>
      </c>
      <c r="G2679">
        <v>-0.72</v>
      </c>
      <c r="H2679">
        <v>2.14</v>
      </c>
      <c r="I2679">
        <f t="shared" si="123"/>
        <v>-2.8600000000000003</v>
      </c>
      <c r="J2679">
        <f t="shared" si="124"/>
        <v>32.15</v>
      </c>
      <c r="K2679">
        <f t="shared" si="125"/>
        <v>29.29</v>
      </c>
    </row>
    <row r="2680" spans="1:11" x14ac:dyDescent="0.25">
      <c r="A2680" t="s">
        <v>3593</v>
      </c>
      <c r="B2680">
        <v>2000</v>
      </c>
      <c r="C2680">
        <v>36.869999999999997</v>
      </c>
      <c r="D2680">
        <v>40.46</v>
      </c>
      <c r="E2680">
        <v>0</v>
      </c>
      <c r="F2680">
        <v>0</v>
      </c>
      <c r="G2680">
        <v>-0.9</v>
      </c>
      <c r="H2680">
        <v>2.69</v>
      </c>
      <c r="I2680">
        <f t="shared" si="123"/>
        <v>-3.59</v>
      </c>
      <c r="J2680">
        <f t="shared" si="124"/>
        <v>40.46</v>
      </c>
      <c r="K2680">
        <f t="shared" si="125"/>
        <v>36.869999999999997</v>
      </c>
    </row>
    <row r="2681" spans="1:11" x14ac:dyDescent="0.25">
      <c r="A2681" t="s">
        <v>3594</v>
      </c>
      <c r="B2681">
        <v>2000</v>
      </c>
      <c r="C2681">
        <v>23.81</v>
      </c>
      <c r="D2681">
        <v>26.23</v>
      </c>
      <c r="E2681">
        <v>0</v>
      </c>
      <c r="F2681">
        <v>0</v>
      </c>
      <c r="G2681">
        <v>-0.65</v>
      </c>
      <c r="H2681">
        <v>1.77</v>
      </c>
      <c r="I2681">
        <f t="shared" si="123"/>
        <v>-2.42</v>
      </c>
      <c r="J2681">
        <f t="shared" si="124"/>
        <v>26.23</v>
      </c>
      <c r="K2681">
        <f t="shared" si="125"/>
        <v>23.81</v>
      </c>
    </row>
    <row r="2682" spans="1:11" x14ac:dyDescent="0.25">
      <c r="A2682" t="s">
        <v>3595</v>
      </c>
      <c r="B2682">
        <v>2000</v>
      </c>
      <c r="C2682">
        <v>20.14</v>
      </c>
      <c r="D2682">
        <v>22.18</v>
      </c>
      <c r="E2682">
        <v>0</v>
      </c>
      <c r="F2682">
        <v>0</v>
      </c>
      <c r="G2682">
        <v>-0.55000000000000004</v>
      </c>
      <c r="H2682">
        <v>1.49</v>
      </c>
      <c r="I2682">
        <f t="shared" si="123"/>
        <v>-2.04</v>
      </c>
      <c r="J2682">
        <f t="shared" si="124"/>
        <v>22.18</v>
      </c>
      <c r="K2682">
        <f t="shared" si="125"/>
        <v>20.14</v>
      </c>
    </row>
    <row r="2683" spans="1:11" x14ac:dyDescent="0.25">
      <c r="A2683" t="s">
        <v>3596</v>
      </c>
      <c r="B2683">
        <v>2000</v>
      </c>
      <c r="C2683">
        <v>15.82</v>
      </c>
      <c r="D2683">
        <v>17.420000000000002</v>
      </c>
      <c r="E2683">
        <v>0</v>
      </c>
      <c r="F2683">
        <v>0</v>
      </c>
      <c r="G2683">
        <v>-0.43</v>
      </c>
      <c r="H2683">
        <v>1.17</v>
      </c>
      <c r="I2683">
        <f t="shared" si="123"/>
        <v>-1.5999999999999999</v>
      </c>
      <c r="J2683">
        <f t="shared" si="124"/>
        <v>17.420000000000002</v>
      </c>
      <c r="K2683">
        <f t="shared" si="125"/>
        <v>15.82</v>
      </c>
    </row>
    <row r="2684" spans="1:11" x14ac:dyDescent="0.25">
      <c r="A2684" t="s">
        <v>3597</v>
      </c>
      <c r="B2684">
        <v>2000</v>
      </c>
      <c r="C2684">
        <v>15.33</v>
      </c>
      <c r="D2684">
        <v>16.88</v>
      </c>
      <c r="E2684">
        <v>0</v>
      </c>
      <c r="F2684">
        <v>0</v>
      </c>
      <c r="G2684">
        <v>-0.41</v>
      </c>
      <c r="H2684">
        <v>1.1399999999999999</v>
      </c>
      <c r="I2684">
        <f t="shared" si="123"/>
        <v>-1.5499999999999998</v>
      </c>
      <c r="J2684">
        <f t="shared" si="124"/>
        <v>16.88</v>
      </c>
      <c r="K2684">
        <f t="shared" si="125"/>
        <v>15.33</v>
      </c>
    </row>
    <row r="2685" spans="1:11" x14ac:dyDescent="0.25">
      <c r="A2685" t="s">
        <v>3598</v>
      </c>
      <c r="B2685">
        <v>2000</v>
      </c>
      <c r="C2685">
        <v>15.33</v>
      </c>
      <c r="D2685">
        <v>16.88</v>
      </c>
      <c r="E2685">
        <v>0</v>
      </c>
      <c r="F2685">
        <v>0</v>
      </c>
      <c r="G2685">
        <v>-0.41</v>
      </c>
      <c r="H2685">
        <v>1.1399999999999999</v>
      </c>
      <c r="I2685">
        <f t="shared" si="123"/>
        <v>-1.5499999999999998</v>
      </c>
      <c r="J2685">
        <f t="shared" si="124"/>
        <v>16.88</v>
      </c>
      <c r="K2685">
        <f t="shared" si="125"/>
        <v>15.33</v>
      </c>
    </row>
    <row r="2686" spans="1:11" x14ac:dyDescent="0.25">
      <c r="A2686" t="s">
        <v>3599</v>
      </c>
      <c r="B2686">
        <v>2000</v>
      </c>
      <c r="C2686">
        <v>19.86</v>
      </c>
      <c r="D2686">
        <v>21.87</v>
      </c>
      <c r="E2686">
        <v>0</v>
      </c>
      <c r="F2686">
        <v>0</v>
      </c>
      <c r="G2686">
        <v>-0.54</v>
      </c>
      <c r="H2686">
        <v>1.47</v>
      </c>
      <c r="I2686">
        <f t="shared" si="123"/>
        <v>-2.0099999999999998</v>
      </c>
      <c r="J2686">
        <f t="shared" si="124"/>
        <v>21.87</v>
      </c>
      <c r="K2686">
        <f t="shared" si="125"/>
        <v>19.86</v>
      </c>
    </row>
    <row r="2687" spans="1:11" x14ac:dyDescent="0.25">
      <c r="A2687" t="s">
        <v>3600</v>
      </c>
      <c r="B2687">
        <v>2000</v>
      </c>
      <c r="C2687">
        <v>26.62</v>
      </c>
      <c r="D2687">
        <v>29.31</v>
      </c>
      <c r="E2687">
        <v>0</v>
      </c>
      <c r="F2687">
        <v>0</v>
      </c>
      <c r="G2687">
        <v>-0.72</v>
      </c>
      <c r="H2687">
        <v>1.97</v>
      </c>
      <c r="I2687">
        <f t="shared" si="123"/>
        <v>-2.69</v>
      </c>
      <c r="J2687">
        <f t="shared" si="124"/>
        <v>29.31</v>
      </c>
      <c r="K2687">
        <f t="shared" si="125"/>
        <v>26.62</v>
      </c>
    </row>
    <row r="2688" spans="1:11" x14ac:dyDescent="0.25">
      <c r="A2688" t="s">
        <v>3601</v>
      </c>
      <c r="B2688">
        <v>2000</v>
      </c>
      <c r="C2688">
        <v>37.9</v>
      </c>
      <c r="D2688">
        <v>41.74</v>
      </c>
      <c r="E2688">
        <v>0</v>
      </c>
      <c r="F2688">
        <v>0</v>
      </c>
      <c r="G2688">
        <v>-1.03</v>
      </c>
      <c r="H2688">
        <v>2.81</v>
      </c>
      <c r="I2688">
        <f t="shared" si="123"/>
        <v>-3.84</v>
      </c>
      <c r="J2688">
        <f t="shared" si="124"/>
        <v>41.74</v>
      </c>
      <c r="K2688">
        <f t="shared" si="125"/>
        <v>37.9</v>
      </c>
    </row>
    <row r="2689" spans="1:11" x14ac:dyDescent="0.25">
      <c r="A2689" t="s">
        <v>3602</v>
      </c>
      <c r="B2689">
        <v>2000</v>
      </c>
      <c r="C2689">
        <v>22.77</v>
      </c>
      <c r="D2689">
        <v>25.01</v>
      </c>
      <c r="E2689">
        <v>0</v>
      </c>
      <c r="F2689">
        <v>0</v>
      </c>
      <c r="G2689">
        <v>-0.56999999999999995</v>
      </c>
      <c r="H2689">
        <v>1.67</v>
      </c>
      <c r="I2689">
        <f t="shared" si="123"/>
        <v>-2.2399999999999998</v>
      </c>
      <c r="J2689">
        <f t="shared" si="124"/>
        <v>25.01</v>
      </c>
      <c r="K2689">
        <f t="shared" si="125"/>
        <v>22.77</v>
      </c>
    </row>
    <row r="2690" spans="1:11" x14ac:dyDescent="0.25">
      <c r="A2690" t="s">
        <v>3603</v>
      </c>
      <c r="B2690">
        <v>2000</v>
      </c>
      <c r="C2690">
        <v>20.83</v>
      </c>
      <c r="D2690">
        <v>39.4</v>
      </c>
      <c r="E2690">
        <v>-2.4</v>
      </c>
      <c r="F2690">
        <v>-19.16</v>
      </c>
      <c r="G2690">
        <v>-0.46</v>
      </c>
      <c r="H2690">
        <v>1.35</v>
      </c>
      <c r="I2690">
        <f t="shared" ref="I2690:I2753" si="126">+G2690-H2690</f>
        <v>-1.81</v>
      </c>
      <c r="J2690">
        <f t="shared" si="124"/>
        <v>39.4</v>
      </c>
      <c r="K2690">
        <f t="shared" si="125"/>
        <v>20.83</v>
      </c>
    </row>
    <row r="2691" spans="1:11" x14ac:dyDescent="0.25">
      <c r="A2691" t="s">
        <v>3604</v>
      </c>
      <c r="B2691">
        <v>2000</v>
      </c>
      <c r="C2691">
        <v>19.48</v>
      </c>
      <c r="D2691">
        <v>29.64</v>
      </c>
      <c r="E2691">
        <v>-1.2</v>
      </c>
      <c r="F2691">
        <v>-9.56</v>
      </c>
      <c r="G2691">
        <v>-0.46</v>
      </c>
      <c r="H2691">
        <v>1.34</v>
      </c>
      <c r="I2691">
        <f t="shared" si="126"/>
        <v>-1.8</v>
      </c>
      <c r="J2691">
        <f t="shared" ref="J2691:J2754" si="127">D2691</f>
        <v>29.64</v>
      </c>
      <c r="K2691">
        <f t="shared" ref="K2691:K2754" si="128">C2691</f>
        <v>19.48</v>
      </c>
    </row>
    <row r="2692" spans="1:11" x14ac:dyDescent="0.25">
      <c r="A2692" t="s">
        <v>3605</v>
      </c>
      <c r="B2692">
        <v>2000</v>
      </c>
      <c r="C2692">
        <v>15.85</v>
      </c>
      <c r="D2692">
        <v>17.41</v>
      </c>
      <c r="E2692">
        <v>0</v>
      </c>
      <c r="F2692">
        <v>0</v>
      </c>
      <c r="G2692">
        <v>-0.4</v>
      </c>
      <c r="H2692">
        <v>1.1599999999999999</v>
      </c>
      <c r="I2692">
        <f t="shared" si="126"/>
        <v>-1.56</v>
      </c>
      <c r="J2692">
        <f t="shared" si="127"/>
        <v>17.41</v>
      </c>
      <c r="K2692">
        <f t="shared" si="128"/>
        <v>15.85</v>
      </c>
    </row>
    <row r="2693" spans="1:11" x14ac:dyDescent="0.25">
      <c r="A2693" t="s">
        <v>3606</v>
      </c>
      <c r="B2693">
        <v>2000</v>
      </c>
      <c r="C2693">
        <v>16.100000000000001</v>
      </c>
      <c r="D2693">
        <v>17.68</v>
      </c>
      <c r="E2693">
        <v>0</v>
      </c>
      <c r="F2693">
        <v>0</v>
      </c>
      <c r="G2693">
        <v>-0.4</v>
      </c>
      <c r="H2693">
        <v>1.18</v>
      </c>
      <c r="I2693">
        <f t="shared" si="126"/>
        <v>-1.58</v>
      </c>
      <c r="J2693">
        <f t="shared" si="127"/>
        <v>17.68</v>
      </c>
      <c r="K2693">
        <f t="shared" si="128"/>
        <v>16.100000000000001</v>
      </c>
    </row>
    <row r="2694" spans="1:11" x14ac:dyDescent="0.25">
      <c r="A2694" t="s">
        <v>3607</v>
      </c>
      <c r="B2694">
        <v>2000</v>
      </c>
      <c r="C2694">
        <v>20.260000000000002</v>
      </c>
      <c r="D2694">
        <v>40.700000000000003</v>
      </c>
      <c r="E2694">
        <v>-2.69</v>
      </c>
      <c r="F2694">
        <v>-21.4</v>
      </c>
      <c r="G2694">
        <v>-0.44</v>
      </c>
      <c r="H2694">
        <v>1.29</v>
      </c>
      <c r="I2694">
        <f t="shared" si="126"/>
        <v>-1.73</v>
      </c>
      <c r="J2694">
        <f t="shared" si="127"/>
        <v>40.700000000000003</v>
      </c>
      <c r="K2694">
        <f t="shared" si="128"/>
        <v>20.260000000000002</v>
      </c>
    </row>
    <row r="2695" spans="1:11" x14ac:dyDescent="0.25">
      <c r="A2695" t="s">
        <v>3608</v>
      </c>
      <c r="B2695">
        <v>2000</v>
      </c>
      <c r="C2695">
        <v>31.54</v>
      </c>
      <c r="D2695">
        <v>40.69</v>
      </c>
      <c r="E2695">
        <v>-0.88</v>
      </c>
      <c r="F2695">
        <v>-7.01</v>
      </c>
      <c r="G2695">
        <v>-0.77</v>
      </c>
      <c r="H2695">
        <v>2.25</v>
      </c>
      <c r="I2695">
        <f t="shared" si="126"/>
        <v>-3.02</v>
      </c>
      <c r="J2695">
        <f t="shared" si="127"/>
        <v>40.69</v>
      </c>
      <c r="K2695">
        <f t="shared" si="128"/>
        <v>31.54</v>
      </c>
    </row>
    <row r="2696" spans="1:11" x14ac:dyDescent="0.25">
      <c r="A2696" t="s">
        <v>3609</v>
      </c>
      <c r="B2696">
        <v>2000</v>
      </c>
      <c r="C2696">
        <v>37.06</v>
      </c>
      <c r="D2696">
        <v>40.71</v>
      </c>
      <c r="E2696">
        <v>0</v>
      </c>
      <c r="F2696">
        <v>0</v>
      </c>
      <c r="G2696">
        <v>-0.93</v>
      </c>
      <c r="H2696">
        <v>2.72</v>
      </c>
      <c r="I2696">
        <f t="shared" si="126"/>
        <v>-3.6500000000000004</v>
      </c>
      <c r="J2696">
        <f t="shared" si="127"/>
        <v>40.71</v>
      </c>
      <c r="K2696">
        <f t="shared" si="128"/>
        <v>37.06</v>
      </c>
    </row>
    <row r="2697" spans="1:11" x14ac:dyDescent="0.25">
      <c r="A2697" t="s">
        <v>3610</v>
      </c>
      <c r="B2697">
        <v>2000</v>
      </c>
      <c r="C2697">
        <v>18.68</v>
      </c>
      <c r="D2697">
        <v>20.46</v>
      </c>
      <c r="E2697">
        <v>0</v>
      </c>
      <c r="F2697">
        <v>0</v>
      </c>
      <c r="G2697">
        <v>-0.45</v>
      </c>
      <c r="H2697">
        <v>1.33</v>
      </c>
      <c r="I2697">
        <f t="shared" si="126"/>
        <v>-1.78</v>
      </c>
      <c r="J2697">
        <f t="shared" si="127"/>
        <v>20.46</v>
      </c>
      <c r="K2697">
        <f t="shared" si="128"/>
        <v>18.68</v>
      </c>
    </row>
    <row r="2698" spans="1:11" x14ac:dyDescent="0.25">
      <c r="A2698" t="s">
        <v>3611</v>
      </c>
      <c r="B2698">
        <v>2000</v>
      </c>
      <c r="C2698">
        <v>18.46</v>
      </c>
      <c r="D2698">
        <v>20.23</v>
      </c>
      <c r="E2698">
        <v>0</v>
      </c>
      <c r="F2698">
        <v>0</v>
      </c>
      <c r="G2698">
        <v>-0.45</v>
      </c>
      <c r="H2698">
        <v>1.32</v>
      </c>
      <c r="I2698">
        <f t="shared" si="126"/>
        <v>-1.77</v>
      </c>
      <c r="J2698">
        <f t="shared" si="127"/>
        <v>20.23</v>
      </c>
      <c r="K2698">
        <f t="shared" si="128"/>
        <v>18.46</v>
      </c>
    </row>
    <row r="2699" spans="1:11" x14ac:dyDescent="0.25">
      <c r="A2699" t="s">
        <v>3612</v>
      </c>
      <c r="B2699">
        <v>2000</v>
      </c>
      <c r="C2699">
        <v>15.19</v>
      </c>
      <c r="D2699">
        <v>16.649999999999999</v>
      </c>
      <c r="E2699">
        <v>0</v>
      </c>
      <c r="F2699">
        <v>0</v>
      </c>
      <c r="G2699">
        <v>-0.37</v>
      </c>
      <c r="H2699">
        <v>1.0900000000000001</v>
      </c>
      <c r="I2699">
        <f t="shared" si="126"/>
        <v>-1.46</v>
      </c>
      <c r="J2699">
        <f t="shared" si="127"/>
        <v>16.649999999999999</v>
      </c>
      <c r="K2699">
        <f t="shared" si="128"/>
        <v>15.19</v>
      </c>
    </row>
    <row r="2700" spans="1:11" x14ac:dyDescent="0.25">
      <c r="A2700" t="s">
        <v>3613</v>
      </c>
      <c r="B2700">
        <v>2000</v>
      </c>
      <c r="C2700">
        <v>14.76</v>
      </c>
      <c r="D2700">
        <v>16.18</v>
      </c>
      <c r="E2700">
        <v>0</v>
      </c>
      <c r="F2700">
        <v>0</v>
      </c>
      <c r="G2700">
        <v>-0.36</v>
      </c>
      <c r="H2700">
        <v>1.06</v>
      </c>
      <c r="I2700">
        <f t="shared" si="126"/>
        <v>-1.42</v>
      </c>
      <c r="J2700">
        <f t="shared" si="127"/>
        <v>16.18</v>
      </c>
      <c r="K2700">
        <f t="shared" si="128"/>
        <v>14.76</v>
      </c>
    </row>
    <row r="2701" spans="1:11" x14ac:dyDescent="0.25">
      <c r="A2701" t="s">
        <v>3614</v>
      </c>
      <c r="B2701">
        <v>2000</v>
      </c>
      <c r="C2701">
        <v>14.65</v>
      </c>
      <c r="D2701">
        <v>16.059999999999999</v>
      </c>
      <c r="E2701">
        <v>0</v>
      </c>
      <c r="F2701">
        <v>0</v>
      </c>
      <c r="G2701">
        <v>-0.36</v>
      </c>
      <c r="H2701">
        <v>1.05</v>
      </c>
      <c r="I2701">
        <f t="shared" si="126"/>
        <v>-1.4100000000000001</v>
      </c>
      <c r="J2701">
        <f t="shared" si="127"/>
        <v>16.059999999999999</v>
      </c>
      <c r="K2701">
        <f t="shared" si="128"/>
        <v>14.65</v>
      </c>
    </row>
    <row r="2702" spans="1:11" x14ac:dyDescent="0.25">
      <c r="A2702" t="s">
        <v>3615</v>
      </c>
      <c r="B2702">
        <v>2000</v>
      </c>
      <c r="C2702">
        <v>15.19</v>
      </c>
      <c r="D2702">
        <v>16.649999999999999</v>
      </c>
      <c r="E2702">
        <v>0</v>
      </c>
      <c r="F2702">
        <v>0</v>
      </c>
      <c r="G2702">
        <v>-0.37</v>
      </c>
      <c r="H2702">
        <v>1.0900000000000001</v>
      </c>
      <c r="I2702">
        <f t="shared" si="126"/>
        <v>-1.46</v>
      </c>
      <c r="J2702">
        <f t="shared" si="127"/>
        <v>16.649999999999999</v>
      </c>
      <c r="K2702">
        <f t="shared" si="128"/>
        <v>15.19</v>
      </c>
    </row>
    <row r="2703" spans="1:11" x14ac:dyDescent="0.25">
      <c r="A2703" t="s">
        <v>3616</v>
      </c>
      <c r="B2703">
        <v>2000</v>
      </c>
      <c r="C2703">
        <v>16.3</v>
      </c>
      <c r="D2703">
        <v>17.87</v>
      </c>
      <c r="E2703">
        <v>0</v>
      </c>
      <c r="F2703">
        <v>0</v>
      </c>
      <c r="G2703">
        <v>-0.4</v>
      </c>
      <c r="H2703">
        <v>1.17</v>
      </c>
      <c r="I2703">
        <f t="shared" si="126"/>
        <v>-1.5699999999999998</v>
      </c>
      <c r="J2703">
        <f t="shared" si="127"/>
        <v>17.87</v>
      </c>
      <c r="K2703">
        <f t="shared" si="128"/>
        <v>16.3</v>
      </c>
    </row>
    <row r="2704" spans="1:11" x14ac:dyDescent="0.25">
      <c r="A2704" t="s">
        <v>3617</v>
      </c>
      <c r="B2704">
        <v>2000</v>
      </c>
      <c r="C2704">
        <v>14.22</v>
      </c>
      <c r="D2704">
        <v>36.56</v>
      </c>
      <c r="E2704">
        <v>-2.92</v>
      </c>
      <c r="F2704">
        <v>-24.18</v>
      </c>
      <c r="G2704">
        <v>-0.27</v>
      </c>
      <c r="H2704">
        <v>0.81</v>
      </c>
      <c r="I2704">
        <f t="shared" si="126"/>
        <v>-1.08</v>
      </c>
      <c r="J2704">
        <f t="shared" si="127"/>
        <v>36.56</v>
      </c>
      <c r="K2704">
        <f t="shared" si="128"/>
        <v>14.22</v>
      </c>
    </row>
    <row r="2705" spans="1:11" x14ac:dyDescent="0.25">
      <c r="A2705" t="s">
        <v>3618</v>
      </c>
      <c r="B2705">
        <v>2000</v>
      </c>
      <c r="C2705">
        <v>15.99</v>
      </c>
      <c r="D2705">
        <v>41.93</v>
      </c>
      <c r="E2705">
        <v>-3.39</v>
      </c>
      <c r="F2705">
        <v>-28.12</v>
      </c>
      <c r="G2705">
        <v>-0.31</v>
      </c>
      <c r="H2705">
        <v>0.9</v>
      </c>
      <c r="I2705">
        <f t="shared" si="126"/>
        <v>-1.21</v>
      </c>
      <c r="J2705">
        <f t="shared" si="127"/>
        <v>41.93</v>
      </c>
      <c r="K2705">
        <f t="shared" si="128"/>
        <v>15.99</v>
      </c>
    </row>
    <row r="2706" spans="1:11" x14ac:dyDescent="0.25">
      <c r="A2706" t="s">
        <v>3619</v>
      </c>
      <c r="B2706">
        <v>2000</v>
      </c>
      <c r="C2706">
        <v>15.83</v>
      </c>
      <c r="D2706">
        <v>47.36</v>
      </c>
      <c r="E2706">
        <v>-4.18</v>
      </c>
      <c r="F2706">
        <v>-34.6</v>
      </c>
      <c r="G2706">
        <v>-0.28000000000000003</v>
      </c>
      <c r="H2706">
        <v>0.83</v>
      </c>
      <c r="I2706">
        <f t="shared" si="126"/>
        <v>-1.1099999999999999</v>
      </c>
      <c r="J2706">
        <f t="shared" si="127"/>
        <v>47.36</v>
      </c>
      <c r="K2706">
        <f t="shared" si="128"/>
        <v>15.83</v>
      </c>
    </row>
    <row r="2707" spans="1:11" x14ac:dyDescent="0.25">
      <c r="A2707" t="s">
        <v>3620</v>
      </c>
      <c r="B2707">
        <v>2000</v>
      </c>
      <c r="C2707">
        <v>23.99</v>
      </c>
      <c r="D2707">
        <v>50.5</v>
      </c>
      <c r="E2707">
        <v>-3.37</v>
      </c>
      <c r="F2707">
        <v>-27.91</v>
      </c>
      <c r="G2707">
        <v>-0.5</v>
      </c>
      <c r="H2707">
        <v>1.47</v>
      </c>
      <c r="I2707">
        <f t="shared" si="126"/>
        <v>-1.97</v>
      </c>
      <c r="J2707">
        <f t="shared" si="127"/>
        <v>50.5</v>
      </c>
      <c r="K2707">
        <f t="shared" si="128"/>
        <v>23.99</v>
      </c>
    </row>
    <row r="2708" spans="1:11" x14ac:dyDescent="0.25">
      <c r="A2708" t="s">
        <v>3621</v>
      </c>
      <c r="B2708">
        <v>2000</v>
      </c>
      <c r="C2708">
        <v>24.61</v>
      </c>
      <c r="D2708">
        <v>50.83</v>
      </c>
      <c r="E2708">
        <v>-3.32</v>
      </c>
      <c r="F2708">
        <v>-27.5</v>
      </c>
      <c r="G2708">
        <v>-0.52</v>
      </c>
      <c r="H2708">
        <v>1.52</v>
      </c>
      <c r="I2708">
        <f t="shared" si="126"/>
        <v>-2.04</v>
      </c>
      <c r="J2708">
        <f t="shared" si="127"/>
        <v>50.83</v>
      </c>
      <c r="K2708">
        <f t="shared" si="128"/>
        <v>24.61</v>
      </c>
    </row>
    <row r="2709" spans="1:11" x14ac:dyDescent="0.25">
      <c r="A2709" t="s">
        <v>3622</v>
      </c>
      <c r="B2709">
        <v>2000</v>
      </c>
      <c r="C2709">
        <v>24.01</v>
      </c>
      <c r="D2709">
        <v>50.5</v>
      </c>
      <c r="E2709">
        <v>-3.36</v>
      </c>
      <c r="F2709">
        <v>-27.87</v>
      </c>
      <c r="G2709">
        <v>-0.5</v>
      </c>
      <c r="H2709">
        <v>1.48</v>
      </c>
      <c r="I2709">
        <f t="shared" si="126"/>
        <v>-1.98</v>
      </c>
      <c r="J2709">
        <f t="shared" si="127"/>
        <v>50.5</v>
      </c>
      <c r="K2709">
        <f t="shared" si="128"/>
        <v>24.01</v>
      </c>
    </row>
    <row r="2710" spans="1:11" x14ac:dyDescent="0.25">
      <c r="A2710" t="s">
        <v>3623</v>
      </c>
      <c r="B2710">
        <v>2000</v>
      </c>
      <c r="C2710">
        <v>24.61</v>
      </c>
      <c r="D2710">
        <v>50.83</v>
      </c>
      <c r="E2710">
        <v>-3.32</v>
      </c>
      <c r="F2710">
        <v>-27.5</v>
      </c>
      <c r="G2710">
        <v>-0.52</v>
      </c>
      <c r="H2710">
        <v>1.52</v>
      </c>
      <c r="I2710">
        <f t="shared" si="126"/>
        <v>-2.04</v>
      </c>
      <c r="J2710">
        <f t="shared" si="127"/>
        <v>50.83</v>
      </c>
      <c r="K2710">
        <f t="shared" si="128"/>
        <v>24.61</v>
      </c>
    </row>
    <row r="2711" spans="1:11" x14ac:dyDescent="0.25">
      <c r="A2711" t="s">
        <v>3624</v>
      </c>
      <c r="B2711">
        <v>2000</v>
      </c>
      <c r="C2711">
        <v>24.59</v>
      </c>
      <c r="D2711">
        <v>51.65</v>
      </c>
      <c r="E2711">
        <v>-3.44</v>
      </c>
      <c r="F2711">
        <v>-28.48</v>
      </c>
      <c r="G2711">
        <v>-0.51</v>
      </c>
      <c r="H2711">
        <v>1.51</v>
      </c>
      <c r="I2711">
        <f t="shared" si="126"/>
        <v>-2.02</v>
      </c>
      <c r="J2711">
        <f t="shared" si="127"/>
        <v>51.65</v>
      </c>
      <c r="K2711">
        <f t="shared" si="128"/>
        <v>24.59</v>
      </c>
    </row>
    <row r="2712" spans="1:11" x14ac:dyDescent="0.25">
      <c r="A2712" t="s">
        <v>3625</v>
      </c>
      <c r="B2712">
        <v>2000</v>
      </c>
      <c r="C2712">
        <v>25.34</v>
      </c>
      <c r="D2712">
        <v>54.6</v>
      </c>
      <c r="E2712">
        <v>-3.73</v>
      </c>
      <c r="F2712">
        <v>-30.92</v>
      </c>
      <c r="G2712">
        <v>-0.53</v>
      </c>
      <c r="H2712">
        <v>1.54</v>
      </c>
      <c r="I2712">
        <f t="shared" si="126"/>
        <v>-2.0700000000000003</v>
      </c>
      <c r="J2712">
        <f t="shared" si="127"/>
        <v>54.6</v>
      </c>
      <c r="K2712">
        <f t="shared" si="128"/>
        <v>25.34</v>
      </c>
    </row>
    <row r="2713" spans="1:11" x14ac:dyDescent="0.25">
      <c r="A2713" t="s">
        <v>3626</v>
      </c>
      <c r="B2713">
        <v>2000</v>
      </c>
      <c r="C2713">
        <v>24.58</v>
      </c>
      <c r="D2713">
        <v>51.49</v>
      </c>
      <c r="E2713">
        <v>-3.46</v>
      </c>
      <c r="F2713">
        <v>-28.35</v>
      </c>
      <c r="G2713">
        <v>-0.51</v>
      </c>
      <c r="H2713">
        <v>1.51</v>
      </c>
      <c r="I2713">
        <f t="shared" si="126"/>
        <v>-2.02</v>
      </c>
      <c r="J2713">
        <f t="shared" si="127"/>
        <v>51.49</v>
      </c>
      <c r="K2713">
        <f t="shared" si="128"/>
        <v>24.58</v>
      </c>
    </row>
    <row r="2714" spans="1:11" x14ac:dyDescent="0.25">
      <c r="A2714" t="s">
        <v>3627</v>
      </c>
      <c r="B2714">
        <v>2000</v>
      </c>
      <c r="C2714">
        <v>24.19</v>
      </c>
      <c r="D2714">
        <v>56.56</v>
      </c>
      <c r="E2714">
        <v>-4.2300000000000004</v>
      </c>
      <c r="F2714">
        <v>-34.69</v>
      </c>
      <c r="G2714">
        <v>-0.48</v>
      </c>
      <c r="H2714">
        <v>1.43</v>
      </c>
      <c r="I2714">
        <f t="shared" si="126"/>
        <v>-1.91</v>
      </c>
      <c r="J2714">
        <f t="shared" si="127"/>
        <v>56.56</v>
      </c>
      <c r="K2714">
        <f t="shared" si="128"/>
        <v>24.19</v>
      </c>
    </row>
    <row r="2715" spans="1:11" x14ac:dyDescent="0.25">
      <c r="A2715" t="s">
        <v>3628</v>
      </c>
      <c r="B2715">
        <v>2000</v>
      </c>
      <c r="C2715">
        <v>24.33</v>
      </c>
      <c r="D2715">
        <v>51.57</v>
      </c>
      <c r="E2715">
        <v>-3.5</v>
      </c>
      <c r="F2715">
        <v>-28.74</v>
      </c>
      <c r="G2715">
        <v>-0.51</v>
      </c>
      <c r="H2715">
        <v>1.49</v>
      </c>
      <c r="I2715">
        <f t="shared" si="126"/>
        <v>-2</v>
      </c>
      <c r="J2715">
        <f t="shared" si="127"/>
        <v>51.57</v>
      </c>
      <c r="K2715">
        <f t="shared" si="128"/>
        <v>24.33</v>
      </c>
    </row>
    <row r="2716" spans="1:11" x14ac:dyDescent="0.25">
      <c r="A2716" t="s">
        <v>3629</v>
      </c>
      <c r="B2716">
        <v>2000</v>
      </c>
      <c r="C2716">
        <v>27.79</v>
      </c>
      <c r="D2716">
        <v>43.13</v>
      </c>
      <c r="E2716">
        <v>-1.64</v>
      </c>
      <c r="F2716">
        <v>-14.47</v>
      </c>
      <c r="G2716">
        <v>-0.64</v>
      </c>
      <c r="H2716">
        <v>1.87</v>
      </c>
      <c r="I2716">
        <f t="shared" si="126"/>
        <v>-2.5100000000000002</v>
      </c>
      <c r="J2716">
        <f t="shared" si="127"/>
        <v>43.13</v>
      </c>
      <c r="K2716">
        <f t="shared" si="128"/>
        <v>27.79</v>
      </c>
    </row>
    <row r="2717" spans="1:11" x14ac:dyDescent="0.25">
      <c r="A2717" t="s">
        <v>3630</v>
      </c>
      <c r="B2717">
        <v>2000</v>
      </c>
      <c r="C2717">
        <v>24.94</v>
      </c>
      <c r="D2717">
        <v>42.15</v>
      </c>
      <c r="E2717">
        <v>-2.0699999999999998</v>
      </c>
      <c r="F2717">
        <v>-17.079999999999998</v>
      </c>
      <c r="G2717">
        <v>-0.56000000000000005</v>
      </c>
      <c r="H2717">
        <v>1.64</v>
      </c>
      <c r="I2717">
        <f t="shared" si="126"/>
        <v>-2.2000000000000002</v>
      </c>
      <c r="J2717">
        <f t="shared" si="127"/>
        <v>42.15</v>
      </c>
      <c r="K2717">
        <f t="shared" si="128"/>
        <v>24.94</v>
      </c>
    </row>
    <row r="2718" spans="1:11" x14ac:dyDescent="0.25">
      <c r="A2718" t="s">
        <v>3631</v>
      </c>
      <c r="B2718">
        <v>2000</v>
      </c>
      <c r="C2718">
        <v>25.1</v>
      </c>
      <c r="D2718">
        <v>44.46</v>
      </c>
      <c r="E2718">
        <v>-2.23</v>
      </c>
      <c r="F2718">
        <v>-19.39</v>
      </c>
      <c r="G2718">
        <v>-0.56000000000000005</v>
      </c>
      <c r="H2718">
        <v>1.64</v>
      </c>
      <c r="I2718">
        <f t="shared" si="126"/>
        <v>-2.2000000000000002</v>
      </c>
      <c r="J2718">
        <f t="shared" si="127"/>
        <v>44.46</v>
      </c>
      <c r="K2718">
        <f t="shared" si="128"/>
        <v>25.1</v>
      </c>
    </row>
    <row r="2719" spans="1:11" x14ac:dyDescent="0.25">
      <c r="A2719" t="s">
        <v>3632</v>
      </c>
      <c r="B2719">
        <v>2000</v>
      </c>
      <c r="C2719">
        <v>24.96</v>
      </c>
      <c r="D2719">
        <v>38.46</v>
      </c>
      <c r="E2719">
        <v>-0.97</v>
      </c>
      <c r="F2719">
        <v>-12.18</v>
      </c>
      <c r="G2719">
        <v>-0.57999999999999996</v>
      </c>
      <c r="H2719">
        <v>1.71</v>
      </c>
      <c r="I2719">
        <f t="shared" si="126"/>
        <v>-2.29</v>
      </c>
      <c r="J2719">
        <f t="shared" si="127"/>
        <v>38.46</v>
      </c>
      <c r="K2719">
        <f t="shared" si="128"/>
        <v>24.96</v>
      </c>
    </row>
    <row r="2720" spans="1:11" x14ac:dyDescent="0.25">
      <c r="A2720" t="s">
        <v>3633</v>
      </c>
      <c r="B2720">
        <v>2000</v>
      </c>
      <c r="C2720">
        <v>25.07</v>
      </c>
      <c r="D2720">
        <v>35.92</v>
      </c>
      <c r="E2720">
        <v>-1.2</v>
      </c>
      <c r="F2720">
        <v>-9.76</v>
      </c>
      <c r="G2720">
        <v>-0.57999999999999996</v>
      </c>
      <c r="H2720">
        <v>1.71</v>
      </c>
      <c r="I2720">
        <f t="shared" si="126"/>
        <v>-2.29</v>
      </c>
      <c r="J2720">
        <f t="shared" si="127"/>
        <v>35.92</v>
      </c>
      <c r="K2720">
        <f t="shared" si="128"/>
        <v>25.07</v>
      </c>
    </row>
    <row r="2721" spans="1:11" x14ac:dyDescent="0.25">
      <c r="A2721" t="s">
        <v>3634</v>
      </c>
      <c r="B2721">
        <v>2000</v>
      </c>
      <c r="C2721">
        <v>35.04</v>
      </c>
      <c r="D2721">
        <v>38.869999999999997</v>
      </c>
      <c r="E2721">
        <v>0</v>
      </c>
      <c r="F2721">
        <v>0</v>
      </c>
      <c r="G2721">
        <v>-1.07</v>
      </c>
      <c r="H2721">
        <v>2.76</v>
      </c>
      <c r="I2721">
        <f t="shared" si="126"/>
        <v>-3.83</v>
      </c>
      <c r="J2721">
        <f t="shared" si="127"/>
        <v>38.869999999999997</v>
      </c>
      <c r="K2721">
        <f t="shared" si="128"/>
        <v>35.04</v>
      </c>
    </row>
    <row r="2722" spans="1:11" x14ac:dyDescent="0.25">
      <c r="A2722" t="s">
        <v>3635</v>
      </c>
      <c r="B2722">
        <v>2000</v>
      </c>
      <c r="C2722">
        <v>19.809999999999999</v>
      </c>
      <c r="D2722">
        <v>37.590000000000003</v>
      </c>
      <c r="E2722">
        <v>-1.51</v>
      </c>
      <c r="F2722">
        <v>-17.29</v>
      </c>
      <c r="G2722">
        <v>-0.56000000000000005</v>
      </c>
      <c r="H2722">
        <v>1.44</v>
      </c>
      <c r="I2722">
        <f t="shared" si="126"/>
        <v>-2</v>
      </c>
      <c r="J2722">
        <f t="shared" si="127"/>
        <v>37.590000000000003</v>
      </c>
      <c r="K2722">
        <f t="shared" si="128"/>
        <v>19.809999999999999</v>
      </c>
    </row>
    <row r="2723" spans="1:11" x14ac:dyDescent="0.25">
      <c r="A2723" t="s">
        <v>3636</v>
      </c>
      <c r="B2723">
        <v>2000</v>
      </c>
      <c r="C2723">
        <v>14.87</v>
      </c>
      <c r="D2723">
        <v>35.06</v>
      </c>
      <c r="E2723">
        <v>0.39</v>
      </c>
      <c r="F2723">
        <v>-18.13</v>
      </c>
      <c r="G2723">
        <v>-0.47</v>
      </c>
      <c r="H2723">
        <v>1.2</v>
      </c>
      <c r="I2723">
        <f t="shared" si="126"/>
        <v>-1.67</v>
      </c>
      <c r="J2723">
        <f t="shared" si="127"/>
        <v>35.06</v>
      </c>
      <c r="K2723">
        <f t="shared" si="128"/>
        <v>14.87</v>
      </c>
    </row>
    <row r="2724" spans="1:11" x14ac:dyDescent="0.25">
      <c r="A2724" t="s">
        <v>3637</v>
      </c>
      <c r="B2724">
        <v>2000</v>
      </c>
      <c r="C2724">
        <v>15.07</v>
      </c>
      <c r="D2724">
        <v>16.72</v>
      </c>
      <c r="E2724">
        <v>0</v>
      </c>
      <c r="F2724">
        <v>0</v>
      </c>
      <c r="G2724">
        <v>-0.46</v>
      </c>
      <c r="H2724">
        <v>1.19</v>
      </c>
      <c r="I2724">
        <f t="shared" si="126"/>
        <v>-1.65</v>
      </c>
      <c r="J2724">
        <f t="shared" si="127"/>
        <v>16.72</v>
      </c>
      <c r="K2724">
        <f t="shared" si="128"/>
        <v>15.07</v>
      </c>
    </row>
    <row r="2725" spans="1:11" x14ac:dyDescent="0.25">
      <c r="A2725" t="s">
        <v>3638</v>
      </c>
      <c r="B2725">
        <v>2000</v>
      </c>
      <c r="C2725">
        <v>15.07</v>
      </c>
      <c r="D2725">
        <v>16.72</v>
      </c>
      <c r="E2725">
        <v>0</v>
      </c>
      <c r="F2725">
        <v>0</v>
      </c>
      <c r="G2725">
        <v>-0.46</v>
      </c>
      <c r="H2725">
        <v>1.19</v>
      </c>
      <c r="I2725">
        <f t="shared" si="126"/>
        <v>-1.65</v>
      </c>
      <c r="J2725">
        <f t="shared" si="127"/>
        <v>16.72</v>
      </c>
      <c r="K2725">
        <f t="shared" si="128"/>
        <v>15.07</v>
      </c>
    </row>
    <row r="2726" spans="1:11" x14ac:dyDescent="0.25">
      <c r="A2726" t="s">
        <v>3639</v>
      </c>
      <c r="B2726">
        <v>2000</v>
      </c>
      <c r="C2726">
        <v>15.26</v>
      </c>
      <c r="D2726">
        <v>16.93</v>
      </c>
      <c r="E2726">
        <v>0</v>
      </c>
      <c r="F2726">
        <v>0</v>
      </c>
      <c r="G2726">
        <v>-0.47</v>
      </c>
      <c r="H2726">
        <v>1.2</v>
      </c>
      <c r="I2726">
        <f t="shared" si="126"/>
        <v>-1.67</v>
      </c>
      <c r="J2726">
        <f t="shared" si="127"/>
        <v>16.93</v>
      </c>
      <c r="K2726">
        <f t="shared" si="128"/>
        <v>15.26</v>
      </c>
    </row>
    <row r="2727" spans="1:11" x14ac:dyDescent="0.25">
      <c r="A2727" t="s">
        <v>3640</v>
      </c>
      <c r="B2727">
        <v>2000</v>
      </c>
      <c r="C2727">
        <v>15.55</v>
      </c>
      <c r="D2727">
        <v>17.260000000000002</v>
      </c>
      <c r="E2727">
        <v>0</v>
      </c>
      <c r="F2727">
        <v>0</v>
      </c>
      <c r="G2727">
        <v>-0.48</v>
      </c>
      <c r="H2727">
        <v>1.23</v>
      </c>
      <c r="I2727">
        <f t="shared" si="126"/>
        <v>-1.71</v>
      </c>
      <c r="J2727">
        <f t="shared" si="127"/>
        <v>17.260000000000002</v>
      </c>
      <c r="K2727">
        <f t="shared" si="128"/>
        <v>15.55</v>
      </c>
    </row>
    <row r="2728" spans="1:11" x14ac:dyDescent="0.25">
      <c r="A2728" t="s">
        <v>3641</v>
      </c>
      <c r="B2728">
        <v>2000</v>
      </c>
      <c r="C2728">
        <v>15.84</v>
      </c>
      <c r="D2728">
        <v>17.579999999999998</v>
      </c>
      <c r="E2728">
        <v>0</v>
      </c>
      <c r="F2728">
        <v>0</v>
      </c>
      <c r="G2728">
        <v>-0.49</v>
      </c>
      <c r="H2728">
        <v>1.25</v>
      </c>
      <c r="I2728">
        <f t="shared" si="126"/>
        <v>-1.74</v>
      </c>
      <c r="J2728">
        <f t="shared" si="127"/>
        <v>17.579999999999998</v>
      </c>
      <c r="K2728">
        <f t="shared" si="128"/>
        <v>15.84</v>
      </c>
    </row>
    <row r="2729" spans="1:11" x14ac:dyDescent="0.25">
      <c r="A2729" t="s">
        <v>3642</v>
      </c>
      <c r="B2729">
        <v>2000</v>
      </c>
      <c r="C2729">
        <v>21.12</v>
      </c>
      <c r="D2729">
        <v>23.44</v>
      </c>
      <c r="E2729">
        <v>0</v>
      </c>
      <c r="F2729">
        <v>0</v>
      </c>
      <c r="G2729">
        <v>-0.65</v>
      </c>
      <c r="H2729">
        <v>1.67</v>
      </c>
      <c r="I2729">
        <f t="shared" si="126"/>
        <v>-2.3199999999999998</v>
      </c>
      <c r="J2729">
        <f t="shared" si="127"/>
        <v>23.44</v>
      </c>
      <c r="K2729">
        <f t="shared" si="128"/>
        <v>21.12</v>
      </c>
    </row>
    <row r="2730" spans="1:11" x14ac:dyDescent="0.25">
      <c r="A2730" t="s">
        <v>3643</v>
      </c>
      <c r="B2730">
        <v>2000</v>
      </c>
      <c r="C2730">
        <v>23.87</v>
      </c>
      <c r="D2730">
        <v>39.72</v>
      </c>
      <c r="E2730">
        <v>-1.91</v>
      </c>
      <c r="F2730">
        <v>-15.36</v>
      </c>
      <c r="G2730">
        <v>-0.67</v>
      </c>
      <c r="H2730">
        <v>1.73</v>
      </c>
      <c r="I2730">
        <f t="shared" si="126"/>
        <v>-2.4</v>
      </c>
      <c r="J2730">
        <f t="shared" si="127"/>
        <v>39.72</v>
      </c>
      <c r="K2730">
        <f t="shared" si="128"/>
        <v>23.87</v>
      </c>
    </row>
    <row r="2731" spans="1:11" x14ac:dyDescent="0.25">
      <c r="A2731" t="s">
        <v>3644</v>
      </c>
      <c r="B2731">
        <v>2000</v>
      </c>
      <c r="C2731">
        <v>33.299999999999997</v>
      </c>
      <c r="D2731">
        <v>44.17</v>
      </c>
      <c r="E2731">
        <v>-11.54</v>
      </c>
      <c r="F2731">
        <v>-20.02</v>
      </c>
      <c r="G2731">
        <v>-0.67</v>
      </c>
      <c r="H2731">
        <v>1.72</v>
      </c>
      <c r="I2731">
        <f t="shared" si="126"/>
        <v>-2.39</v>
      </c>
      <c r="J2731">
        <f t="shared" si="127"/>
        <v>44.17</v>
      </c>
      <c r="K2731">
        <f t="shared" si="128"/>
        <v>33.299999999999997</v>
      </c>
    </row>
    <row r="2732" spans="1:11" x14ac:dyDescent="0.25">
      <c r="A2732" t="s">
        <v>3645</v>
      </c>
      <c r="B2732">
        <v>2000</v>
      </c>
      <c r="C2732">
        <v>33.19</v>
      </c>
      <c r="D2732">
        <v>48.22</v>
      </c>
      <c r="E2732">
        <v>-12.11</v>
      </c>
      <c r="F2732">
        <v>-24.83</v>
      </c>
      <c r="G2732">
        <v>-0.65</v>
      </c>
      <c r="H2732">
        <v>1.66</v>
      </c>
      <c r="I2732">
        <f t="shared" si="126"/>
        <v>-2.31</v>
      </c>
      <c r="J2732">
        <f t="shared" si="127"/>
        <v>48.22</v>
      </c>
      <c r="K2732">
        <f t="shared" si="128"/>
        <v>33.19</v>
      </c>
    </row>
    <row r="2733" spans="1:11" x14ac:dyDescent="0.25">
      <c r="A2733" t="s">
        <v>3646</v>
      </c>
      <c r="B2733">
        <v>2000</v>
      </c>
      <c r="C2733">
        <v>26.07</v>
      </c>
      <c r="D2733">
        <v>48.83</v>
      </c>
      <c r="E2733">
        <v>-4.5</v>
      </c>
      <c r="F2733">
        <v>-24.9</v>
      </c>
      <c r="G2733">
        <v>-0.66</v>
      </c>
      <c r="H2733">
        <v>1.7</v>
      </c>
      <c r="I2733">
        <f t="shared" si="126"/>
        <v>-2.36</v>
      </c>
      <c r="J2733">
        <f t="shared" si="127"/>
        <v>48.83</v>
      </c>
      <c r="K2733">
        <f t="shared" si="128"/>
        <v>26.07</v>
      </c>
    </row>
    <row r="2734" spans="1:11" x14ac:dyDescent="0.25">
      <c r="A2734" t="s">
        <v>3647</v>
      </c>
      <c r="B2734">
        <v>2000</v>
      </c>
      <c r="C2734">
        <v>23.58</v>
      </c>
      <c r="D2734">
        <v>46.11</v>
      </c>
      <c r="E2734">
        <v>-1.74</v>
      </c>
      <c r="F2734">
        <v>-21.88</v>
      </c>
      <c r="G2734">
        <v>-0.67</v>
      </c>
      <c r="H2734">
        <v>1.72</v>
      </c>
      <c r="I2734">
        <f t="shared" si="126"/>
        <v>-2.39</v>
      </c>
      <c r="J2734">
        <f t="shared" si="127"/>
        <v>46.11</v>
      </c>
      <c r="K2734">
        <f t="shared" si="128"/>
        <v>23.58</v>
      </c>
    </row>
    <row r="2735" spans="1:11" x14ac:dyDescent="0.25">
      <c r="A2735" t="s">
        <v>3648</v>
      </c>
      <c r="B2735">
        <v>2000</v>
      </c>
      <c r="C2735">
        <v>24.1</v>
      </c>
      <c r="D2735">
        <v>46.35</v>
      </c>
      <c r="E2735">
        <v>-1.71</v>
      </c>
      <c r="F2735">
        <v>-21.5</v>
      </c>
      <c r="G2735">
        <v>-0.69</v>
      </c>
      <c r="H2735">
        <v>1.77</v>
      </c>
      <c r="I2735">
        <f t="shared" si="126"/>
        <v>-2.46</v>
      </c>
      <c r="J2735">
        <f t="shared" si="127"/>
        <v>46.35</v>
      </c>
      <c r="K2735">
        <f t="shared" si="128"/>
        <v>24.1</v>
      </c>
    </row>
    <row r="2736" spans="1:11" x14ac:dyDescent="0.25">
      <c r="A2736" t="s">
        <v>3649</v>
      </c>
      <c r="B2736">
        <v>2000</v>
      </c>
      <c r="C2736">
        <v>24.36</v>
      </c>
      <c r="D2736">
        <v>46.36</v>
      </c>
      <c r="E2736">
        <v>-1.68</v>
      </c>
      <c r="F2736">
        <v>-21.19</v>
      </c>
      <c r="G2736">
        <v>-0.7</v>
      </c>
      <c r="H2736">
        <v>1.79</v>
      </c>
      <c r="I2736">
        <f t="shared" si="126"/>
        <v>-2.4900000000000002</v>
      </c>
      <c r="J2736">
        <f t="shared" si="127"/>
        <v>46.36</v>
      </c>
      <c r="K2736">
        <f t="shared" si="128"/>
        <v>24.36</v>
      </c>
    </row>
    <row r="2737" spans="1:11" x14ac:dyDescent="0.25">
      <c r="A2737" t="s">
        <v>3650</v>
      </c>
      <c r="B2737">
        <v>2000</v>
      </c>
      <c r="C2737">
        <v>24.83</v>
      </c>
      <c r="D2737">
        <v>48.82</v>
      </c>
      <c r="E2737">
        <v>-3.07</v>
      </c>
      <c r="F2737">
        <v>-24.67</v>
      </c>
      <c r="G2737">
        <v>-0.67</v>
      </c>
      <c r="H2737">
        <v>1.72</v>
      </c>
      <c r="I2737">
        <f t="shared" si="126"/>
        <v>-2.39</v>
      </c>
      <c r="J2737">
        <f t="shared" si="127"/>
        <v>48.82</v>
      </c>
      <c r="K2737">
        <f t="shared" si="128"/>
        <v>24.83</v>
      </c>
    </row>
    <row r="2738" spans="1:11" x14ac:dyDescent="0.25">
      <c r="A2738" t="s">
        <v>3651</v>
      </c>
      <c r="B2738">
        <v>2000</v>
      </c>
      <c r="C2738">
        <v>24.83</v>
      </c>
      <c r="D2738">
        <v>48.82</v>
      </c>
      <c r="E2738">
        <v>-3.07</v>
      </c>
      <c r="F2738">
        <v>-24.67</v>
      </c>
      <c r="G2738">
        <v>-0.67</v>
      </c>
      <c r="H2738">
        <v>1.72</v>
      </c>
      <c r="I2738">
        <f t="shared" si="126"/>
        <v>-2.39</v>
      </c>
      <c r="J2738">
        <f t="shared" si="127"/>
        <v>48.82</v>
      </c>
      <c r="K2738">
        <f t="shared" si="128"/>
        <v>24.83</v>
      </c>
    </row>
    <row r="2739" spans="1:11" x14ac:dyDescent="0.25">
      <c r="A2739" t="s">
        <v>3652</v>
      </c>
      <c r="B2739">
        <v>2000</v>
      </c>
      <c r="C2739">
        <v>24.83</v>
      </c>
      <c r="D2739">
        <v>48.82</v>
      </c>
      <c r="E2739">
        <v>-3.07</v>
      </c>
      <c r="F2739">
        <v>-24.67</v>
      </c>
      <c r="G2739">
        <v>-0.67</v>
      </c>
      <c r="H2739">
        <v>1.72</v>
      </c>
      <c r="I2739">
        <f t="shared" si="126"/>
        <v>-2.39</v>
      </c>
      <c r="J2739">
        <f t="shared" si="127"/>
        <v>48.82</v>
      </c>
      <c r="K2739">
        <f t="shared" si="128"/>
        <v>24.83</v>
      </c>
    </row>
    <row r="2740" spans="1:11" x14ac:dyDescent="0.25">
      <c r="A2740" t="s">
        <v>3653</v>
      </c>
      <c r="B2740">
        <v>2000</v>
      </c>
      <c r="C2740">
        <v>28.62</v>
      </c>
      <c r="D2740">
        <v>48.82</v>
      </c>
      <c r="E2740">
        <v>-6.86</v>
      </c>
      <c r="F2740">
        <v>-24.67</v>
      </c>
      <c r="G2740">
        <v>-0.67</v>
      </c>
      <c r="H2740">
        <v>1.72</v>
      </c>
      <c r="I2740">
        <f t="shared" si="126"/>
        <v>-2.39</v>
      </c>
      <c r="J2740">
        <f t="shared" si="127"/>
        <v>48.82</v>
      </c>
      <c r="K2740">
        <f t="shared" si="128"/>
        <v>28.62</v>
      </c>
    </row>
    <row r="2741" spans="1:11" x14ac:dyDescent="0.25">
      <c r="A2741" t="s">
        <v>3654</v>
      </c>
      <c r="B2741">
        <v>2000</v>
      </c>
      <c r="C2741">
        <v>33.9</v>
      </c>
      <c r="D2741">
        <v>48.82</v>
      </c>
      <c r="E2741">
        <v>-12.14</v>
      </c>
      <c r="F2741">
        <v>-24.67</v>
      </c>
      <c r="G2741">
        <v>-0.67</v>
      </c>
      <c r="H2741">
        <v>1.72</v>
      </c>
      <c r="I2741">
        <f t="shared" si="126"/>
        <v>-2.39</v>
      </c>
      <c r="J2741">
        <f t="shared" si="127"/>
        <v>48.82</v>
      </c>
      <c r="K2741">
        <f t="shared" si="128"/>
        <v>33.9</v>
      </c>
    </row>
    <row r="2742" spans="1:11" x14ac:dyDescent="0.25">
      <c r="A2742" t="s">
        <v>3655</v>
      </c>
      <c r="B2742">
        <v>2000</v>
      </c>
      <c r="C2742">
        <v>34.159999999999997</v>
      </c>
      <c r="D2742">
        <v>50.84</v>
      </c>
      <c r="E2742">
        <v>-12.4</v>
      </c>
      <c r="F2742">
        <v>-26.69</v>
      </c>
      <c r="G2742">
        <v>-0.67</v>
      </c>
      <c r="H2742">
        <v>1.72</v>
      </c>
      <c r="I2742">
        <f t="shared" si="126"/>
        <v>-2.39</v>
      </c>
      <c r="J2742">
        <f t="shared" si="127"/>
        <v>50.84</v>
      </c>
      <c r="K2742">
        <f t="shared" si="128"/>
        <v>34.159999999999997</v>
      </c>
    </row>
    <row r="2743" spans="1:11" x14ac:dyDescent="0.25">
      <c r="A2743" t="s">
        <v>3656</v>
      </c>
      <c r="B2743">
        <v>2000</v>
      </c>
      <c r="C2743">
        <v>33.97</v>
      </c>
      <c r="D2743">
        <v>44.74</v>
      </c>
      <c r="E2743">
        <v>-11.29</v>
      </c>
      <c r="F2743">
        <v>-19.57</v>
      </c>
      <c r="G2743">
        <v>-0.7</v>
      </c>
      <c r="H2743">
        <v>1.79</v>
      </c>
      <c r="I2743">
        <f t="shared" si="126"/>
        <v>-2.4900000000000002</v>
      </c>
      <c r="J2743">
        <f t="shared" si="127"/>
        <v>44.74</v>
      </c>
      <c r="K2743">
        <f t="shared" si="128"/>
        <v>33.97</v>
      </c>
    </row>
    <row r="2744" spans="1:11" x14ac:dyDescent="0.25">
      <c r="A2744" t="s">
        <v>3657</v>
      </c>
      <c r="B2744">
        <v>2000</v>
      </c>
      <c r="C2744">
        <v>24.7</v>
      </c>
      <c r="D2744">
        <v>27.41</v>
      </c>
      <c r="E2744">
        <v>0</v>
      </c>
      <c r="F2744">
        <v>0</v>
      </c>
      <c r="G2744">
        <v>-0.76</v>
      </c>
      <c r="H2744">
        <v>1.95</v>
      </c>
      <c r="I2744">
        <f t="shared" si="126"/>
        <v>-2.71</v>
      </c>
      <c r="J2744">
        <f t="shared" si="127"/>
        <v>27.41</v>
      </c>
      <c r="K2744">
        <f t="shared" si="128"/>
        <v>24.7</v>
      </c>
    </row>
    <row r="2745" spans="1:11" x14ac:dyDescent="0.25">
      <c r="A2745" t="s">
        <v>3658</v>
      </c>
      <c r="B2745">
        <v>2000</v>
      </c>
      <c r="C2745">
        <v>19.38</v>
      </c>
      <c r="D2745">
        <v>21</v>
      </c>
      <c r="E2745">
        <v>0</v>
      </c>
      <c r="F2745">
        <v>0</v>
      </c>
      <c r="G2745">
        <v>-0.52</v>
      </c>
      <c r="H2745">
        <v>1.1000000000000001</v>
      </c>
      <c r="I2745">
        <f t="shared" si="126"/>
        <v>-1.62</v>
      </c>
      <c r="J2745">
        <f t="shared" si="127"/>
        <v>21</v>
      </c>
      <c r="K2745">
        <f t="shared" si="128"/>
        <v>19.38</v>
      </c>
    </row>
    <row r="2746" spans="1:11" x14ac:dyDescent="0.25">
      <c r="A2746" t="s">
        <v>3659</v>
      </c>
      <c r="B2746">
        <v>2000</v>
      </c>
      <c r="C2746">
        <v>19.22</v>
      </c>
      <c r="D2746">
        <v>20.83</v>
      </c>
      <c r="E2746">
        <v>0</v>
      </c>
      <c r="F2746">
        <v>0</v>
      </c>
      <c r="G2746">
        <v>-0.51</v>
      </c>
      <c r="H2746">
        <v>1.1000000000000001</v>
      </c>
      <c r="I2746">
        <f t="shared" si="126"/>
        <v>-1.61</v>
      </c>
      <c r="J2746">
        <f t="shared" si="127"/>
        <v>20.83</v>
      </c>
      <c r="K2746">
        <f t="shared" si="128"/>
        <v>19.22</v>
      </c>
    </row>
    <row r="2747" spans="1:11" x14ac:dyDescent="0.25">
      <c r="A2747" t="s">
        <v>3660</v>
      </c>
      <c r="B2747">
        <v>2000</v>
      </c>
      <c r="C2747">
        <v>15.54</v>
      </c>
      <c r="D2747">
        <v>17.3</v>
      </c>
      <c r="E2747">
        <v>0.09</v>
      </c>
      <c r="F2747">
        <v>-0.36</v>
      </c>
      <c r="G2747">
        <v>-0.42</v>
      </c>
      <c r="H2747">
        <v>0.89</v>
      </c>
      <c r="I2747">
        <f t="shared" si="126"/>
        <v>-1.31</v>
      </c>
      <c r="J2747">
        <f t="shared" si="127"/>
        <v>17.3</v>
      </c>
      <c r="K2747">
        <f t="shared" si="128"/>
        <v>15.54</v>
      </c>
    </row>
    <row r="2748" spans="1:11" x14ac:dyDescent="0.25">
      <c r="A2748" t="s">
        <v>3661</v>
      </c>
      <c r="B2748">
        <v>2000</v>
      </c>
      <c r="C2748">
        <v>15.03</v>
      </c>
      <c r="D2748">
        <v>16.28</v>
      </c>
      <c r="E2748">
        <v>0</v>
      </c>
      <c r="F2748">
        <v>0</v>
      </c>
      <c r="G2748">
        <v>-0.4</v>
      </c>
      <c r="H2748">
        <v>0.85</v>
      </c>
      <c r="I2748">
        <f t="shared" si="126"/>
        <v>-1.25</v>
      </c>
      <c r="J2748">
        <f t="shared" si="127"/>
        <v>16.28</v>
      </c>
      <c r="K2748">
        <f t="shared" si="128"/>
        <v>15.03</v>
      </c>
    </row>
    <row r="2749" spans="1:11" x14ac:dyDescent="0.25">
      <c r="A2749" t="s">
        <v>3662</v>
      </c>
      <c r="B2749">
        <v>2000</v>
      </c>
      <c r="C2749">
        <v>15.22</v>
      </c>
      <c r="D2749">
        <v>16.5</v>
      </c>
      <c r="E2749">
        <v>0</v>
      </c>
      <c r="F2749">
        <v>0</v>
      </c>
      <c r="G2749">
        <v>-0.41</v>
      </c>
      <c r="H2749">
        <v>0.87</v>
      </c>
      <c r="I2749">
        <f t="shared" si="126"/>
        <v>-1.28</v>
      </c>
      <c r="J2749">
        <f t="shared" si="127"/>
        <v>16.5</v>
      </c>
      <c r="K2749">
        <f t="shared" si="128"/>
        <v>15.22</v>
      </c>
    </row>
    <row r="2750" spans="1:11" x14ac:dyDescent="0.25">
      <c r="A2750" t="s">
        <v>3663</v>
      </c>
      <c r="B2750">
        <v>2000</v>
      </c>
      <c r="C2750">
        <v>17.649999999999999</v>
      </c>
      <c r="D2750">
        <v>19.13</v>
      </c>
      <c r="E2750">
        <v>0</v>
      </c>
      <c r="F2750">
        <v>0</v>
      </c>
      <c r="G2750">
        <v>-0.47</v>
      </c>
      <c r="H2750">
        <v>1.01</v>
      </c>
      <c r="I2750">
        <f t="shared" si="126"/>
        <v>-1.48</v>
      </c>
      <c r="J2750">
        <f t="shared" si="127"/>
        <v>19.13</v>
      </c>
      <c r="K2750">
        <f t="shared" si="128"/>
        <v>17.649999999999999</v>
      </c>
    </row>
    <row r="2751" spans="1:11" x14ac:dyDescent="0.25">
      <c r="A2751" t="s">
        <v>3664</v>
      </c>
      <c r="B2751">
        <v>2000</v>
      </c>
      <c r="C2751">
        <v>25.01</v>
      </c>
      <c r="D2751">
        <v>36.93</v>
      </c>
      <c r="E2751">
        <v>-1.4</v>
      </c>
      <c r="F2751">
        <v>-11.34</v>
      </c>
      <c r="G2751">
        <v>-0.63</v>
      </c>
      <c r="H2751">
        <v>1.35</v>
      </c>
      <c r="I2751">
        <f t="shared" si="126"/>
        <v>-1.98</v>
      </c>
      <c r="J2751">
        <f t="shared" si="127"/>
        <v>36.93</v>
      </c>
      <c r="K2751">
        <f t="shared" si="128"/>
        <v>25.01</v>
      </c>
    </row>
    <row r="2752" spans="1:11" x14ac:dyDescent="0.25">
      <c r="A2752" t="s">
        <v>3665</v>
      </c>
      <c r="B2752">
        <v>2000</v>
      </c>
      <c r="C2752">
        <v>29.6</v>
      </c>
      <c r="D2752">
        <v>32.08</v>
      </c>
      <c r="E2752">
        <v>0</v>
      </c>
      <c r="F2752">
        <v>0</v>
      </c>
      <c r="G2752">
        <v>-0.79</v>
      </c>
      <c r="H2752">
        <v>1.69</v>
      </c>
      <c r="I2752">
        <f t="shared" si="126"/>
        <v>-2.48</v>
      </c>
      <c r="J2752">
        <f t="shared" si="127"/>
        <v>32.08</v>
      </c>
      <c r="K2752">
        <f t="shared" si="128"/>
        <v>29.6</v>
      </c>
    </row>
    <row r="2753" spans="1:11" x14ac:dyDescent="0.25">
      <c r="A2753" t="s">
        <v>3666</v>
      </c>
      <c r="B2753">
        <v>2000</v>
      </c>
      <c r="C2753">
        <v>22.7</v>
      </c>
      <c r="D2753">
        <v>24.91</v>
      </c>
      <c r="E2753">
        <v>0</v>
      </c>
      <c r="F2753">
        <v>0</v>
      </c>
      <c r="G2753">
        <v>-0.64</v>
      </c>
      <c r="H2753">
        <v>1.57</v>
      </c>
      <c r="I2753">
        <f t="shared" si="126"/>
        <v>-2.21</v>
      </c>
      <c r="J2753">
        <f t="shared" si="127"/>
        <v>24.91</v>
      </c>
      <c r="K2753">
        <f t="shared" si="128"/>
        <v>22.7</v>
      </c>
    </row>
    <row r="2754" spans="1:11" x14ac:dyDescent="0.25">
      <c r="A2754" t="s">
        <v>3667</v>
      </c>
      <c r="B2754">
        <v>2000</v>
      </c>
      <c r="C2754">
        <v>18.309999999999999</v>
      </c>
      <c r="D2754">
        <v>20.100000000000001</v>
      </c>
      <c r="E2754">
        <v>0</v>
      </c>
      <c r="F2754">
        <v>0</v>
      </c>
      <c r="G2754">
        <v>-0.52</v>
      </c>
      <c r="H2754">
        <v>1.27</v>
      </c>
      <c r="I2754">
        <f t="shared" ref="I2754:I2817" si="129">+G2754-H2754</f>
        <v>-1.79</v>
      </c>
      <c r="J2754">
        <f t="shared" si="127"/>
        <v>20.100000000000001</v>
      </c>
      <c r="K2754">
        <f t="shared" si="128"/>
        <v>18.309999999999999</v>
      </c>
    </row>
    <row r="2755" spans="1:11" x14ac:dyDescent="0.25">
      <c r="A2755" t="s">
        <v>3668</v>
      </c>
      <c r="B2755">
        <v>2000</v>
      </c>
      <c r="C2755">
        <v>15.07</v>
      </c>
      <c r="D2755">
        <v>16.54</v>
      </c>
      <c r="E2755">
        <v>0</v>
      </c>
      <c r="F2755">
        <v>0</v>
      </c>
      <c r="G2755">
        <v>-0.43</v>
      </c>
      <c r="H2755">
        <v>1.04</v>
      </c>
      <c r="I2755">
        <f t="shared" si="129"/>
        <v>-1.47</v>
      </c>
      <c r="J2755">
        <f t="shared" ref="J2755:J2818" si="130">D2755</f>
        <v>16.54</v>
      </c>
      <c r="K2755">
        <f t="shared" ref="K2755:K2818" si="131">C2755</f>
        <v>15.07</v>
      </c>
    </row>
    <row r="2756" spans="1:11" x14ac:dyDescent="0.25">
      <c r="A2756" t="s">
        <v>3669</v>
      </c>
      <c r="B2756">
        <v>2000</v>
      </c>
      <c r="C2756">
        <v>14.65</v>
      </c>
      <c r="D2756">
        <v>16.07</v>
      </c>
      <c r="E2756">
        <v>0</v>
      </c>
      <c r="F2756">
        <v>0</v>
      </c>
      <c r="G2756">
        <v>-0.41</v>
      </c>
      <c r="H2756">
        <v>1.01</v>
      </c>
      <c r="I2756">
        <f t="shared" si="129"/>
        <v>-1.42</v>
      </c>
      <c r="J2756">
        <f t="shared" si="130"/>
        <v>16.07</v>
      </c>
      <c r="K2756">
        <f t="shared" si="131"/>
        <v>14.65</v>
      </c>
    </row>
    <row r="2757" spans="1:11" x14ac:dyDescent="0.25">
      <c r="A2757" t="s">
        <v>3670</v>
      </c>
      <c r="B2757">
        <v>2000</v>
      </c>
      <c r="C2757">
        <v>14.85</v>
      </c>
      <c r="D2757">
        <v>16.3</v>
      </c>
      <c r="E2757">
        <v>0</v>
      </c>
      <c r="F2757">
        <v>0</v>
      </c>
      <c r="G2757">
        <v>-0.42</v>
      </c>
      <c r="H2757">
        <v>1.03</v>
      </c>
      <c r="I2757">
        <f t="shared" si="129"/>
        <v>-1.45</v>
      </c>
      <c r="J2757">
        <f t="shared" si="130"/>
        <v>16.3</v>
      </c>
      <c r="K2757">
        <f t="shared" si="131"/>
        <v>14.85</v>
      </c>
    </row>
    <row r="2758" spans="1:11" x14ac:dyDescent="0.25">
      <c r="A2758" t="s">
        <v>3671</v>
      </c>
      <c r="B2758">
        <v>2000</v>
      </c>
      <c r="C2758">
        <v>15.11</v>
      </c>
      <c r="D2758">
        <v>16.59</v>
      </c>
      <c r="E2758">
        <v>0</v>
      </c>
      <c r="F2758">
        <v>0</v>
      </c>
      <c r="G2758">
        <v>-0.43</v>
      </c>
      <c r="H2758">
        <v>1.05</v>
      </c>
      <c r="I2758">
        <f t="shared" si="129"/>
        <v>-1.48</v>
      </c>
      <c r="J2758">
        <f t="shared" si="130"/>
        <v>16.59</v>
      </c>
      <c r="K2758">
        <f t="shared" si="131"/>
        <v>15.11</v>
      </c>
    </row>
    <row r="2759" spans="1:11" x14ac:dyDescent="0.25">
      <c r="A2759" t="s">
        <v>3672</v>
      </c>
      <c r="B2759">
        <v>2000</v>
      </c>
      <c r="C2759">
        <v>22.76</v>
      </c>
      <c r="D2759">
        <v>24.98</v>
      </c>
      <c r="E2759">
        <v>0</v>
      </c>
      <c r="F2759">
        <v>0</v>
      </c>
      <c r="G2759">
        <v>-0.65</v>
      </c>
      <c r="H2759">
        <v>1.57</v>
      </c>
      <c r="I2759">
        <f t="shared" si="129"/>
        <v>-2.2200000000000002</v>
      </c>
      <c r="J2759">
        <f t="shared" si="130"/>
        <v>24.98</v>
      </c>
      <c r="K2759">
        <f t="shared" si="131"/>
        <v>22.76</v>
      </c>
    </row>
    <row r="2760" spans="1:11" x14ac:dyDescent="0.25">
      <c r="A2760" t="s">
        <v>3673</v>
      </c>
      <c r="B2760">
        <v>2000</v>
      </c>
      <c r="C2760">
        <v>33.14</v>
      </c>
      <c r="D2760">
        <v>43.24</v>
      </c>
      <c r="E2760">
        <v>-0.98</v>
      </c>
      <c r="F2760">
        <v>-7.94</v>
      </c>
      <c r="G2760">
        <v>-0.91</v>
      </c>
      <c r="H2760">
        <v>2.23</v>
      </c>
      <c r="I2760">
        <f t="shared" si="129"/>
        <v>-3.14</v>
      </c>
      <c r="J2760">
        <f t="shared" si="130"/>
        <v>43.24</v>
      </c>
      <c r="K2760">
        <f t="shared" si="131"/>
        <v>33.14</v>
      </c>
    </row>
    <row r="2761" spans="1:11" x14ac:dyDescent="0.25">
      <c r="A2761" t="s">
        <v>3674</v>
      </c>
      <c r="B2761">
        <v>2000</v>
      </c>
      <c r="C2761">
        <v>40.94</v>
      </c>
      <c r="D2761">
        <v>45.24</v>
      </c>
      <c r="E2761">
        <v>0</v>
      </c>
      <c r="F2761">
        <v>0</v>
      </c>
      <c r="G2761">
        <v>-1.17</v>
      </c>
      <c r="H2761">
        <v>3.13</v>
      </c>
      <c r="I2761">
        <f t="shared" si="129"/>
        <v>-4.3</v>
      </c>
      <c r="J2761">
        <f t="shared" si="130"/>
        <v>45.24</v>
      </c>
      <c r="K2761">
        <f t="shared" si="131"/>
        <v>40.94</v>
      </c>
    </row>
    <row r="2762" spans="1:11" x14ac:dyDescent="0.25">
      <c r="A2762" t="s">
        <v>3675</v>
      </c>
      <c r="B2762">
        <v>2000</v>
      </c>
      <c r="C2762">
        <v>27.71</v>
      </c>
      <c r="D2762">
        <v>40.32</v>
      </c>
      <c r="E2762">
        <v>1.83</v>
      </c>
      <c r="F2762">
        <v>-7.67</v>
      </c>
      <c r="G2762">
        <v>-0.85</v>
      </c>
      <c r="H2762">
        <v>2.2599999999999998</v>
      </c>
      <c r="I2762">
        <f t="shared" si="129"/>
        <v>-3.11</v>
      </c>
      <c r="J2762">
        <f t="shared" si="130"/>
        <v>40.32</v>
      </c>
      <c r="K2762">
        <f t="shared" si="131"/>
        <v>27.71</v>
      </c>
    </row>
    <row r="2763" spans="1:11" x14ac:dyDescent="0.25">
      <c r="A2763" t="s">
        <v>3676</v>
      </c>
      <c r="B2763">
        <v>2000</v>
      </c>
      <c r="C2763">
        <v>20.13</v>
      </c>
      <c r="D2763">
        <v>29.29</v>
      </c>
      <c r="E2763">
        <v>1.33</v>
      </c>
      <c r="F2763">
        <v>-5.57</v>
      </c>
      <c r="G2763">
        <v>-0.62</v>
      </c>
      <c r="H2763">
        <v>1.64</v>
      </c>
      <c r="I2763">
        <f t="shared" si="129"/>
        <v>-2.2599999999999998</v>
      </c>
      <c r="J2763">
        <f t="shared" si="130"/>
        <v>29.29</v>
      </c>
      <c r="K2763">
        <f t="shared" si="131"/>
        <v>20.13</v>
      </c>
    </row>
    <row r="2764" spans="1:11" x14ac:dyDescent="0.25">
      <c r="A2764" t="s">
        <v>3677</v>
      </c>
      <c r="B2764">
        <v>2000</v>
      </c>
      <c r="C2764">
        <v>19.7</v>
      </c>
      <c r="D2764">
        <v>21.77</v>
      </c>
      <c r="E2764">
        <v>0</v>
      </c>
      <c r="F2764">
        <v>0</v>
      </c>
      <c r="G2764">
        <v>-0.56000000000000005</v>
      </c>
      <c r="H2764">
        <v>1.51</v>
      </c>
      <c r="I2764">
        <f t="shared" si="129"/>
        <v>-2.0700000000000003</v>
      </c>
      <c r="J2764">
        <f t="shared" si="130"/>
        <v>21.77</v>
      </c>
      <c r="K2764">
        <f t="shared" si="131"/>
        <v>19.7</v>
      </c>
    </row>
    <row r="2765" spans="1:11" x14ac:dyDescent="0.25">
      <c r="A2765" t="s">
        <v>3678</v>
      </c>
      <c r="B2765">
        <v>2000</v>
      </c>
      <c r="C2765">
        <v>19.7</v>
      </c>
      <c r="D2765">
        <v>21.77</v>
      </c>
      <c r="E2765">
        <v>0</v>
      </c>
      <c r="F2765">
        <v>0</v>
      </c>
      <c r="G2765">
        <v>-0.56000000000000005</v>
      </c>
      <c r="H2765">
        <v>1.51</v>
      </c>
      <c r="I2765">
        <f t="shared" si="129"/>
        <v>-2.0700000000000003</v>
      </c>
      <c r="J2765">
        <f t="shared" si="130"/>
        <v>21.77</v>
      </c>
      <c r="K2765">
        <f t="shared" si="131"/>
        <v>19.7</v>
      </c>
    </row>
    <row r="2766" spans="1:11" x14ac:dyDescent="0.25">
      <c r="A2766" t="s">
        <v>3679</v>
      </c>
      <c r="B2766">
        <v>2000</v>
      </c>
      <c r="C2766">
        <v>24.06</v>
      </c>
      <c r="D2766">
        <v>26.59</v>
      </c>
      <c r="E2766">
        <v>0</v>
      </c>
      <c r="F2766">
        <v>0</v>
      </c>
      <c r="G2766">
        <v>-0.69</v>
      </c>
      <c r="H2766">
        <v>1.84</v>
      </c>
      <c r="I2766">
        <f t="shared" si="129"/>
        <v>-2.5300000000000002</v>
      </c>
      <c r="J2766">
        <f t="shared" si="130"/>
        <v>26.59</v>
      </c>
      <c r="K2766">
        <f t="shared" si="131"/>
        <v>24.06</v>
      </c>
    </row>
    <row r="2767" spans="1:11" x14ac:dyDescent="0.25">
      <c r="A2767" t="s">
        <v>3680</v>
      </c>
      <c r="B2767">
        <v>2000</v>
      </c>
      <c r="C2767">
        <v>39.520000000000003</v>
      </c>
      <c r="D2767">
        <v>43.67</v>
      </c>
      <c r="E2767">
        <v>0</v>
      </c>
      <c r="F2767">
        <v>0</v>
      </c>
      <c r="G2767">
        <v>-1.1299999999999999</v>
      </c>
      <c r="H2767">
        <v>3.02</v>
      </c>
      <c r="I2767">
        <f t="shared" si="129"/>
        <v>-4.1500000000000004</v>
      </c>
      <c r="J2767">
        <f t="shared" si="130"/>
        <v>43.67</v>
      </c>
      <c r="K2767">
        <f t="shared" si="131"/>
        <v>39.520000000000003</v>
      </c>
    </row>
    <row r="2768" spans="1:11" x14ac:dyDescent="0.25">
      <c r="A2768" t="s">
        <v>3681</v>
      </c>
      <c r="B2768">
        <v>2000</v>
      </c>
      <c r="C2768">
        <v>45.53</v>
      </c>
      <c r="D2768">
        <v>50.31</v>
      </c>
      <c r="E2768">
        <v>0</v>
      </c>
      <c r="F2768">
        <v>0</v>
      </c>
      <c r="G2768">
        <v>-1.3</v>
      </c>
      <c r="H2768">
        <v>3.48</v>
      </c>
      <c r="I2768">
        <f t="shared" si="129"/>
        <v>-4.78</v>
      </c>
      <c r="J2768">
        <f t="shared" si="130"/>
        <v>50.31</v>
      </c>
      <c r="K2768">
        <f t="shared" si="131"/>
        <v>45.53</v>
      </c>
    </row>
    <row r="2769" spans="1:11" x14ac:dyDescent="0.25">
      <c r="A2769" t="s">
        <v>3682</v>
      </c>
      <c r="B2769">
        <v>2000</v>
      </c>
      <c r="C2769">
        <v>42.08</v>
      </c>
      <c r="D2769">
        <v>46.33</v>
      </c>
      <c r="E2769">
        <v>0</v>
      </c>
      <c r="F2769">
        <v>0</v>
      </c>
      <c r="G2769">
        <v>-1.1200000000000001</v>
      </c>
      <c r="H2769">
        <v>3.13</v>
      </c>
      <c r="I2769">
        <f t="shared" si="129"/>
        <v>-4.25</v>
      </c>
      <c r="J2769">
        <f t="shared" si="130"/>
        <v>46.33</v>
      </c>
      <c r="K2769">
        <f t="shared" si="131"/>
        <v>42.08</v>
      </c>
    </row>
    <row r="2770" spans="1:11" x14ac:dyDescent="0.25">
      <c r="A2770" t="s">
        <v>3683</v>
      </c>
      <c r="B2770">
        <v>2000</v>
      </c>
      <c r="C2770">
        <v>30.3</v>
      </c>
      <c r="D2770">
        <v>40.49</v>
      </c>
      <c r="E2770">
        <v>1.35</v>
      </c>
      <c r="F2770">
        <v>-5.65</v>
      </c>
      <c r="G2770">
        <v>-0.84</v>
      </c>
      <c r="H2770">
        <v>2.35</v>
      </c>
      <c r="I2770">
        <f t="shared" si="129"/>
        <v>-3.19</v>
      </c>
      <c r="J2770">
        <f t="shared" si="130"/>
        <v>40.49</v>
      </c>
      <c r="K2770">
        <f t="shared" si="131"/>
        <v>30.3</v>
      </c>
    </row>
    <row r="2771" spans="1:11" x14ac:dyDescent="0.25">
      <c r="A2771" t="s">
        <v>3684</v>
      </c>
      <c r="B2771">
        <v>2000</v>
      </c>
      <c r="C2771">
        <v>23.76</v>
      </c>
      <c r="D2771">
        <v>26.16</v>
      </c>
      <c r="E2771">
        <v>0</v>
      </c>
      <c r="F2771">
        <v>0</v>
      </c>
      <c r="G2771">
        <v>-0.63</v>
      </c>
      <c r="H2771">
        <v>1.77</v>
      </c>
      <c r="I2771">
        <f t="shared" si="129"/>
        <v>-2.4</v>
      </c>
      <c r="J2771">
        <f t="shared" si="130"/>
        <v>26.16</v>
      </c>
      <c r="K2771">
        <f t="shared" si="131"/>
        <v>23.76</v>
      </c>
    </row>
    <row r="2772" spans="1:11" x14ac:dyDescent="0.25">
      <c r="A2772" t="s">
        <v>3685</v>
      </c>
      <c r="B2772">
        <v>2000</v>
      </c>
      <c r="C2772">
        <v>22.29</v>
      </c>
      <c r="D2772">
        <v>24.54</v>
      </c>
      <c r="E2772">
        <v>0</v>
      </c>
      <c r="F2772">
        <v>0</v>
      </c>
      <c r="G2772">
        <v>-0.59</v>
      </c>
      <c r="H2772">
        <v>1.66</v>
      </c>
      <c r="I2772">
        <f t="shared" si="129"/>
        <v>-2.25</v>
      </c>
      <c r="J2772">
        <f t="shared" si="130"/>
        <v>24.54</v>
      </c>
      <c r="K2772">
        <f t="shared" si="131"/>
        <v>22.29</v>
      </c>
    </row>
    <row r="2773" spans="1:11" x14ac:dyDescent="0.25">
      <c r="A2773" t="s">
        <v>3686</v>
      </c>
      <c r="B2773">
        <v>2000</v>
      </c>
      <c r="C2773">
        <v>22.11</v>
      </c>
      <c r="D2773">
        <v>24.72</v>
      </c>
      <c r="E2773">
        <v>7.0000000000000007E-2</v>
      </c>
      <c r="F2773">
        <v>-0.3</v>
      </c>
      <c r="G2773">
        <v>-0.59</v>
      </c>
      <c r="H2773">
        <v>1.65</v>
      </c>
      <c r="I2773">
        <f t="shared" si="129"/>
        <v>-2.2399999999999998</v>
      </c>
      <c r="J2773">
        <f t="shared" si="130"/>
        <v>24.72</v>
      </c>
      <c r="K2773">
        <f t="shared" si="131"/>
        <v>22.11</v>
      </c>
    </row>
    <row r="2774" spans="1:11" x14ac:dyDescent="0.25">
      <c r="A2774" t="s">
        <v>3687</v>
      </c>
      <c r="B2774">
        <v>2000</v>
      </c>
      <c r="C2774">
        <v>29.19</v>
      </c>
      <c r="D2774">
        <v>40.520000000000003</v>
      </c>
      <c r="E2774">
        <v>1.58</v>
      </c>
      <c r="F2774">
        <v>-6.64</v>
      </c>
      <c r="G2774">
        <v>-0.82</v>
      </c>
      <c r="H2774">
        <v>2.29</v>
      </c>
      <c r="I2774">
        <f t="shared" si="129"/>
        <v>-3.11</v>
      </c>
      <c r="J2774">
        <f t="shared" si="130"/>
        <v>40.520000000000003</v>
      </c>
      <c r="K2774">
        <f t="shared" si="131"/>
        <v>29.19</v>
      </c>
    </row>
    <row r="2775" spans="1:11" x14ac:dyDescent="0.25">
      <c r="A2775" t="s">
        <v>3688</v>
      </c>
      <c r="B2775">
        <v>2000</v>
      </c>
      <c r="C2775">
        <v>38.35</v>
      </c>
      <c r="D2775">
        <v>42.23</v>
      </c>
      <c r="E2775">
        <v>0</v>
      </c>
      <c r="F2775">
        <v>0</v>
      </c>
      <c r="G2775">
        <v>-1.02</v>
      </c>
      <c r="H2775">
        <v>2.86</v>
      </c>
      <c r="I2775">
        <f t="shared" si="129"/>
        <v>-3.88</v>
      </c>
      <c r="J2775">
        <f t="shared" si="130"/>
        <v>42.23</v>
      </c>
      <c r="K2775">
        <f t="shared" si="131"/>
        <v>38.35</v>
      </c>
    </row>
    <row r="2776" spans="1:11" x14ac:dyDescent="0.25">
      <c r="A2776" t="s">
        <v>3689</v>
      </c>
      <c r="B2776">
        <v>2000</v>
      </c>
      <c r="C2776">
        <v>45.95</v>
      </c>
      <c r="D2776">
        <v>50.6</v>
      </c>
      <c r="E2776">
        <v>0</v>
      </c>
      <c r="F2776">
        <v>0</v>
      </c>
      <c r="G2776">
        <v>-1.23</v>
      </c>
      <c r="H2776">
        <v>3.42</v>
      </c>
      <c r="I2776">
        <f t="shared" si="129"/>
        <v>-4.6500000000000004</v>
      </c>
      <c r="J2776">
        <f t="shared" si="130"/>
        <v>50.6</v>
      </c>
      <c r="K2776">
        <f t="shared" si="131"/>
        <v>45.95</v>
      </c>
    </row>
    <row r="2777" spans="1:11" x14ac:dyDescent="0.25">
      <c r="A2777" t="s">
        <v>3690</v>
      </c>
      <c r="B2777">
        <v>2000</v>
      </c>
      <c r="C2777">
        <v>36.81</v>
      </c>
      <c r="D2777">
        <v>40.67</v>
      </c>
      <c r="E2777">
        <v>0</v>
      </c>
      <c r="F2777">
        <v>0</v>
      </c>
      <c r="G2777">
        <v>-1.06</v>
      </c>
      <c r="H2777">
        <v>2.8</v>
      </c>
      <c r="I2777">
        <f t="shared" si="129"/>
        <v>-3.86</v>
      </c>
      <c r="J2777">
        <f t="shared" si="130"/>
        <v>40.67</v>
      </c>
      <c r="K2777">
        <f t="shared" si="131"/>
        <v>36.81</v>
      </c>
    </row>
    <row r="2778" spans="1:11" x14ac:dyDescent="0.25">
      <c r="A2778" t="s">
        <v>3691</v>
      </c>
      <c r="B2778">
        <v>2000</v>
      </c>
      <c r="C2778">
        <v>19.829999999999998</v>
      </c>
      <c r="D2778">
        <v>21.91</v>
      </c>
      <c r="E2778">
        <v>0</v>
      </c>
      <c r="F2778">
        <v>0</v>
      </c>
      <c r="G2778">
        <v>-0.56999999999999995</v>
      </c>
      <c r="H2778">
        <v>1.51</v>
      </c>
      <c r="I2778">
        <f t="shared" si="129"/>
        <v>-2.08</v>
      </c>
      <c r="J2778">
        <f t="shared" si="130"/>
        <v>21.91</v>
      </c>
      <c r="K2778">
        <f t="shared" si="131"/>
        <v>19.829999999999998</v>
      </c>
    </row>
    <row r="2779" spans="1:11" x14ac:dyDescent="0.25">
      <c r="A2779" t="s">
        <v>3692</v>
      </c>
      <c r="B2779">
        <v>2000</v>
      </c>
      <c r="C2779">
        <v>19.420000000000002</v>
      </c>
      <c r="D2779">
        <v>21.46</v>
      </c>
      <c r="E2779">
        <v>0</v>
      </c>
      <c r="F2779">
        <v>0</v>
      </c>
      <c r="G2779">
        <v>-0.56000000000000005</v>
      </c>
      <c r="H2779">
        <v>1.48</v>
      </c>
      <c r="I2779">
        <f t="shared" si="129"/>
        <v>-2.04</v>
      </c>
      <c r="J2779">
        <f t="shared" si="130"/>
        <v>21.46</v>
      </c>
      <c r="K2779">
        <f t="shared" si="131"/>
        <v>19.420000000000002</v>
      </c>
    </row>
    <row r="2780" spans="1:11" x14ac:dyDescent="0.25">
      <c r="A2780" t="s">
        <v>3693</v>
      </c>
      <c r="B2780">
        <v>2000</v>
      </c>
      <c r="C2780">
        <v>19.16</v>
      </c>
      <c r="D2780">
        <v>21.17</v>
      </c>
      <c r="E2780">
        <v>0</v>
      </c>
      <c r="F2780">
        <v>0</v>
      </c>
      <c r="G2780">
        <v>-0.55000000000000004</v>
      </c>
      <c r="H2780">
        <v>1.46</v>
      </c>
      <c r="I2780">
        <f t="shared" si="129"/>
        <v>-2.0099999999999998</v>
      </c>
      <c r="J2780">
        <f t="shared" si="130"/>
        <v>21.17</v>
      </c>
      <c r="K2780">
        <f t="shared" si="131"/>
        <v>19.16</v>
      </c>
    </row>
    <row r="2781" spans="1:11" x14ac:dyDescent="0.25">
      <c r="A2781" t="s">
        <v>3694</v>
      </c>
      <c r="B2781">
        <v>2000</v>
      </c>
      <c r="C2781">
        <v>19.420000000000002</v>
      </c>
      <c r="D2781">
        <v>21.46</v>
      </c>
      <c r="E2781">
        <v>0</v>
      </c>
      <c r="F2781">
        <v>0</v>
      </c>
      <c r="G2781">
        <v>-0.56000000000000005</v>
      </c>
      <c r="H2781">
        <v>1.48</v>
      </c>
      <c r="I2781">
        <f t="shared" si="129"/>
        <v>-2.04</v>
      </c>
      <c r="J2781">
        <f t="shared" si="130"/>
        <v>21.46</v>
      </c>
      <c r="K2781">
        <f t="shared" si="131"/>
        <v>19.420000000000002</v>
      </c>
    </row>
    <row r="2782" spans="1:11" x14ac:dyDescent="0.25">
      <c r="A2782" t="s">
        <v>3695</v>
      </c>
      <c r="B2782">
        <v>2000</v>
      </c>
      <c r="C2782">
        <v>19.62</v>
      </c>
      <c r="D2782">
        <v>29.36</v>
      </c>
      <c r="E2782">
        <v>1.45</v>
      </c>
      <c r="F2782">
        <v>-6.08</v>
      </c>
      <c r="G2782">
        <v>-0.61</v>
      </c>
      <c r="H2782">
        <v>1.6</v>
      </c>
      <c r="I2782">
        <f t="shared" si="129"/>
        <v>-2.21</v>
      </c>
      <c r="J2782">
        <f t="shared" si="130"/>
        <v>29.36</v>
      </c>
      <c r="K2782">
        <f t="shared" si="131"/>
        <v>19.62</v>
      </c>
    </row>
    <row r="2783" spans="1:11" x14ac:dyDescent="0.25">
      <c r="A2783" t="s">
        <v>3696</v>
      </c>
      <c r="B2783">
        <v>2000</v>
      </c>
      <c r="C2783">
        <v>26.8</v>
      </c>
      <c r="D2783">
        <v>38.78</v>
      </c>
      <c r="E2783">
        <v>-1.32</v>
      </c>
      <c r="F2783">
        <v>-10.62</v>
      </c>
      <c r="G2783">
        <v>-0.74</v>
      </c>
      <c r="H2783">
        <v>1.94</v>
      </c>
      <c r="I2783">
        <f t="shared" si="129"/>
        <v>-2.6799999999999997</v>
      </c>
      <c r="J2783">
        <f t="shared" si="130"/>
        <v>38.78</v>
      </c>
      <c r="K2783">
        <f t="shared" si="131"/>
        <v>26.8</v>
      </c>
    </row>
    <row r="2784" spans="1:11" x14ac:dyDescent="0.25">
      <c r="A2784" t="s">
        <v>3697</v>
      </c>
      <c r="B2784">
        <v>2000</v>
      </c>
      <c r="C2784">
        <v>37.630000000000003</v>
      </c>
      <c r="D2784">
        <v>41.58</v>
      </c>
      <c r="E2784">
        <v>0</v>
      </c>
      <c r="F2784">
        <v>0</v>
      </c>
      <c r="G2784">
        <v>-1.0900000000000001</v>
      </c>
      <c r="H2784">
        <v>2.86</v>
      </c>
      <c r="I2784">
        <f t="shared" si="129"/>
        <v>-3.95</v>
      </c>
      <c r="J2784">
        <f t="shared" si="130"/>
        <v>41.58</v>
      </c>
      <c r="K2784">
        <f t="shared" si="131"/>
        <v>37.630000000000003</v>
      </c>
    </row>
    <row r="2785" spans="1:11" x14ac:dyDescent="0.25">
      <c r="A2785" t="s">
        <v>3698</v>
      </c>
      <c r="B2785">
        <v>2000</v>
      </c>
      <c r="C2785">
        <v>22.19</v>
      </c>
      <c r="D2785">
        <v>24.55</v>
      </c>
      <c r="E2785">
        <v>0</v>
      </c>
      <c r="F2785">
        <v>0</v>
      </c>
      <c r="G2785">
        <v>-0.67</v>
      </c>
      <c r="H2785">
        <v>1.69</v>
      </c>
      <c r="I2785">
        <f t="shared" si="129"/>
        <v>-2.36</v>
      </c>
      <c r="J2785">
        <f t="shared" si="130"/>
        <v>24.55</v>
      </c>
      <c r="K2785">
        <f t="shared" si="131"/>
        <v>22.19</v>
      </c>
    </row>
    <row r="2786" spans="1:11" x14ac:dyDescent="0.25">
      <c r="A2786" t="s">
        <v>3699</v>
      </c>
      <c r="B2786">
        <v>2000</v>
      </c>
      <c r="C2786">
        <v>19.97</v>
      </c>
      <c r="D2786">
        <v>22.09</v>
      </c>
      <c r="E2786">
        <v>0</v>
      </c>
      <c r="F2786">
        <v>0</v>
      </c>
      <c r="G2786">
        <v>-0.6</v>
      </c>
      <c r="H2786">
        <v>1.52</v>
      </c>
      <c r="I2786">
        <f t="shared" si="129"/>
        <v>-2.12</v>
      </c>
      <c r="J2786">
        <f t="shared" si="130"/>
        <v>22.09</v>
      </c>
      <c r="K2786">
        <f t="shared" si="131"/>
        <v>19.97</v>
      </c>
    </row>
    <row r="2787" spans="1:11" x14ac:dyDescent="0.25">
      <c r="A2787" t="s">
        <v>3700</v>
      </c>
      <c r="B2787">
        <v>2000</v>
      </c>
      <c r="C2787">
        <v>18.55</v>
      </c>
      <c r="D2787">
        <v>20.52</v>
      </c>
      <c r="E2787">
        <v>0</v>
      </c>
      <c r="F2787">
        <v>0</v>
      </c>
      <c r="G2787">
        <v>-0.56000000000000005</v>
      </c>
      <c r="H2787">
        <v>1.41</v>
      </c>
      <c r="I2787">
        <f t="shared" si="129"/>
        <v>-1.97</v>
      </c>
      <c r="J2787">
        <f t="shared" si="130"/>
        <v>20.52</v>
      </c>
      <c r="K2787">
        <f t="shared" si="131"/>
        <v>18.55</v>
      </c>
    </row>
    <row r="2788" spans="1:11" x14ac:dyDescent="0.25">
      <c r="A2788" t="s">
        <v>3701</v>
      </c>
      <c r="B2788">
        <v>2000</v>
      </c>
      <c r="C2788">
        <v>15.62</v>
      </c>
      <c r="D2788">
        <v>17.28</v>
      </c>
      <c r="E2788">
        <v>0</v>
      </c>
      <c r="F2788">
        <v>0</v>
      </c>
      <c r="G2788">
        <v>-0.47</v>
      </c>
      <c r="H2788">
        <v>1.19</v>
      </c>
      <c r="I2788">
        <f t="shared" si="129"/>
        <v>-1.66</v>
      </c>
      <c r="J2788">
        <f t="shared" si="130"/>
        <v>17.28</v>
      </c>
      <c r="K2788">
        <f t="shared" si="131"/>
        <v>15.62</v>
      </c>
    </row>
    <row r="2789" spans="1:11" x14ac:dyDescent="0.25">
      <c r="A2789" t="s">
        <v>3702</v>
      </c>
      <c r="B2789">
        <v>2000</v>
      </c>
      <c r="C2789">
        <v>15.28</v>
      </c>
      <c r="D2789">
        <v>16.899999999999999</v>
      </c>
      <c r="E2789">
        <v>0</v>
      </c>
      <c r="F2789">
        <v>0</v>
      </c>
      <c r="G2789">
        <v>-0.46</v>
      </c>
      <c r="H2789">
        <v>1.1599999999999999</v>
      </c>
      <c r="I2789">
        <f t="shared" si="129"/>
        <v>-1.6199999999999999</v>
      </c>
      <c r="J2789">
        <f t="shared" si="130"/>
        <v>16.899999999999999</v>
      </c>
      <c r="K2789">
        <f t="shared" si="131"/>
        <v>15.28</v>
      </c>
    </row>
    <row r="2790" spans="1:11" x14ac:dyDescent="0.25">
      <c r="A2790" t="s">
        <v>3703</v>
      </c>
      <c r="B2790">
        <v>2000</v>
      </c>
      <c r="C2790">
        <v>16.7</v>
      </c>
      <c r="D2790">
        <v>18.47</v>
      </c>
      <c r="E2790">
        <v>0</v>
      </c>
      <c r="F2790">
        <v>0</v>
      </c>
      <c r="G2790">
        <v>-0.5</v>
      </c>
      <c r="H2790">
        <v>1.27</v>
      </c>
      <c r="I2790">
        <f t="shared" si="129"/>
        <v>-1.77</v>
      </c>
      <c r="J2790">
        <f t="shared" si="130"/>
        <v>18.47</v>
      </c>
      <c r="K2790">
        <f t="shared" si="131"/>
        <v>16.7</v>
      </c>
    </row>
    <row r="2791" spans="1:11" x14ac:dyDescent="0.25">
      <c r="A2791" t="s">
        <v>3704</v>
      </c>
      <c r="B2791">
        <v>2000</v>
      </c>
      <c r="C2791">
        <v>19.670000000000002</v>
      </c>
      <c r="D2791">
        <v>21.75</v>
      </c>
      <c r="E2791">
        <v>0</v>
      </c>
      <c r="F2791">
        <v>0</v>
      </c>
      <c r="G2791">
        <v>-0.59</v>
      </c>
      <c r="H2791">
        <v>1.49</v>
      </c>
      <c r="I2791">
        <f t="shared" si="129"/>
        <v>-2.08</v>
      </c>
      <c r="J2791">
        <f t="shared" si="130"/>
        <v>21.75</v>
      </c>
      <c r="K2791">
        <f t="shared" si="131"/>
        <v>19.670000000000002</v>
      </c>
    </row>
    <row r="2792" spans="1:11" x14ac:dyDescent="0.25">
      <c r="A2792" t="s">
        <v>3705</v>
      </c>
      <c r="B2792">
        <v>2000</v>
      </c>
      <c r="C2792">
        <v>20.32</v>
      </c>
      <c r="D2792">
        <v>22.47</v>
      </c>
      <c r="E2792">
        <v>0</v>
      </c>
      <c r="F2792">
        <v>0</v>
      </c>
      <c r="G2792">
        <v>-0.61</v>
      </c>
      <c r="H2792">
        <v>1.54</v>
      </c>
      <c r="I2792">
        <f t="shared" si="129"/>
        <v>-2.15</v>
      </c>
      <c r="J2792">
        <f t="shared" si="130"/>
        <v>22.47</v>
      </c>
      <c r="K2792">
        <f t="shared" si="131"/>
        <v>20.32</v>
      </c>
    </row>
    <row r="2793" spans="1:11" x14ac:dyDescent="0.25">
      <c r="A2793" t="s">
        <v>3706</v>
      </c>
      <c r="B2793">
        <v>2000</v>
      </c>
      <c r="C2793">
        <v>23.63</v>
      </c>
      <c r="D2793">
        <v>39.06</v>
      </c>
      <c r="E2793">
        <v>-1.84</v>
      </c>
      <c r="F2793">
        <v>-14.97</v>
      </c>
      <c r="G2793">
        <v>-0.65</v>
      </c>
      <c r="H2793">
        <v>1.65</v>
      </c>
      <c r="I2793">
        <f t="shared" si="129"/>
        <v>-2.2999999999999998</v>
      </c>
      <c r="J2793">
        <f t="shared" si="130"/>
        <v>39.06</v>
      </c>
      <c r="K2793">
        <f t="shared" si="131"/>
        <v>23.63</v>
      </c>
    </row>
    <row r="2794" spans="1:11" x14ac:dyDescent="0.25">
      <c r="A2794" t="s">
        <v>3707</v>
      </c>
      <c r="B2794">
        <v>2000</v>
      </c>
      <c r="C2794">
        <v>25.32</v>
      </c>
      <c r="D2794">
        <v>46.33</v>
      </c>
      <c r="E2794">
        <v>-2.61</v>
      </c>
      <c r="F2794">
        <v>-21.22</v>
      </c>
      <c r="G2794">
        <v>-0.68</v>
      </c>
      <c r="H2794">
        <v>1.72</v>
      </c>
      <c r="I2794">
        <f t="shared" si="129"/>
        <v>-2.4</v>
      </c>
      <c r="J2794">
        <f t="shared" si="130"/>
        <v>46.33</v>
      </c>
      <c r="K2794">
        <f t="shared" si="131"/>
        <v>25.32</v>
      </c>
    </row>
    <row r="2795" spans="1:11" x14ac:dyDescent="0.25">
      <c r="A2795" t="s">
        <v>3708</v>
      </c>
      <c r="B2795">
        <v>2000</v>
      </c>
      <c r="C2795">
        <v>26.6</v>
      </c>
      <c r="D2795">
        <v>50.95</v>
      </c>
      <c r="E2795">
        <v>-3.06</v>
      </c>
      <c r="F2795">
        <v>-24.91</v>
      </c>
      <c r="G2795">
        <v>-0.71</v>
      </c>
      <c r="H2795">
        <v>1.79</v>
      </c>
      <c r="I2795">
        <f t="shared" si="129"/>
        <v>-2.5</v>
      </c>
      <c r="J2795">
        <f t="shared" si="130"/>
        <v>50.95</v>
      </c>
      <c r="K2795">
        <f t="shared" si="131"/>
        <v>26.6</v>
      </c>
    </row>
    <row r="2796" spans="1:11" x14ac:dyDescent="0.25">
      <c r="A2796" t="s">
        <v>3709</v>
      </c>
      <c r="B2796">
        <v>2000</v>
      </c>
      <c r="C2796">
        <v>28.75</v>
      </c>
      <c r="D2796">
        <v>51.36</v>
      </c>
      <c r="E2796">
        <v>-2.79</v>
      </c>
      <c r="F2796">
        <v>-22.65</v>
      </c>
      <c r="G2796">
        <v>-0.78</v>
      </c>
      <c r="H2796">
        <v>1.97</v>
      </c>
      <c r="I2796">
        <f t="shared" si="129"/>
        <v>-2.75</v>
      </c>
      <c r="J2796">
        <f t="shared" si="130"/>
        <v>51.36</v>
      </c>
      <c r="K2796">
        <f t="shared" si="131"/>
        <v>28.75</v>
      </c>
    </row>
    <row r="2797" spans="1:11" x14ac:dyDescent="0.25">
      <c r="A2797" t="s">
        <v>3710</v>
      </c>
      <c r="B2797">
        <v>2000</v>
      </c>
      <c r="C2797">
        <v>28.75</v>
      </c>
      <c r="D2797">
        <v>51.36</v>
      </c>
      <c r="E2797">
        <v>-2.79</v>
      </c>
      <c r="F2797">
        <v>-22.65</v>
      </c>
      <c r="G2797">
        <v>-0.78</v>
      </c>
      <c r="H2797">
        <v>1.97</v>
      </c>
      <c r="I2797">
        <f t="shared" si="129"/>
        <v>-2.75</v>
      </c>
      <c r="J2797">
        <f t="shared" si="130"/>
        <v>51.36</v>
      </c>
      <c r="K2797">
        <f t="shared" si="131"/>
        <v>28.75</v>
      </c>
    </row>
    <row r="2798" spans="1:11" x14ac:dyDescent="0.25">
      <c r="A2798" t="s">
        <v>3711</v>
      </c>
      <c r="B2798">
        <v>2000</v>
      </c>
      <c r="C2798">
        <v>28.75</v>
      </c>
      <c r="D2798">
        <v>51.36</v>
      </c>
      <c r="E2798">
        <v>-2.79</v>
      </c>
      <c r="F2798">
        <v>-22.65</v>
      </c>
      <c r="G2798">
        <v>-0.78</v>
      </c>
      <c r="H2798">
        <v>1.97</v>
      </c>
      <c r="I2798">
        <f t="shared" si="129"/>
        <v>-2.75</v>
      </c>
      <c r="J2798">
        <f t="shared" si="130"/>
        <v>51.36</v>
      </c>
      <c r="K2798">
        <f t="shared" si="131"/>
        <v>28.75</v>
      </c>
    </row>
    <row r="2799" spans="1:11" x14ac:dyDescent="0.25">
      <c r="A2799" t="s">
        <v>3712</v>
      </c>
      <c r="B2799">
        <v>2000</v>
      </c>
      <c r="C2799">
        <v>28.75</v>
      </c>
      <c r="D2799">
        <v>51.36</v>
      </c>
      <c r="E2799">
        <v>-2.79</v>
      </c>
      <c r="F2799">
        <v>-22.65</v>
      </c>
      <c r="G2799">
        <v>-0.78</v>
      </c>
      <c r="H2799">
        <v>1.97</v>
      </c>
      <c r="I2799">
        <f t="shared" si="129"/>
        <v>-2.75</v>
      </c>
      <c r="J2799">
        <f t="shared" si="130"/>
        <v>51.36</v>
      </c>
      <c r="K2799">
        <f t="shared" si="131"/>
        <v>28.75</v>
      </c>
    </row>
    <row r="2800" spans="1:11" x14ac:dyDescent="0.25">
      <c r="A2800" t="s">
        <v>3713</v>
      </c>
      <c r="B2800">
        <v>2000</v>
      </c>
      <c r="C2800">
        <v>28.75</v>
      </c>
      <c r="D2800">
        <v>51.27</v>
      </c>
      <c r="E2800">
        <v>-2.79</v>
      </c>
      <c r="F2800">
        <v>-22.56</v>
      </c>
      <c r="G2800">
        <v>-0.78</v>
      </c>
      <c r="H2800">
        <v>1.97</v>
      </c>
      <c r="I2800">
        <f t="shared" si="129"/>
        <v>-2.75</v>
      </c>
      <c r="J2800">
        <f t="shared" si="130"/>
        <v>51.27</v>
      </c>
      <c r="K2800">
        <f t="shared" si="131"/>
        <v>28.75</v>
      </c>
    </row>
    <row r="2801" spans="1:11" x14ac:dyDescent="0.25">
      <c r="A2801" t="s">
        <v>3714</v>
      </c>
      <c r="B2801">
        <v>2000</v>
      </c>
      <c r="C2801">
        <v>28.78</v>
      </c>
      <c r="D2801">
        <v>50.34</v>
      </c>
      <c r="E2801">
        <v>-2.65</v>
      </c>
      <c r="F2801">
        <v>-21.45</v>
      </c>
      <c r="G2801">
        <v>-0.78</v>
      </c>
      <c r="H2801">
        <v>1.98</v>
      </c>
      <c r="I2801">
        <f t="shared" si="129"/>
        <v>-2.76</v>
      </c>
      <c r="J2801">
        <f t="shared" si="130"/>
        <v>50.34</v>
      </c>
      <c r="K2801">
        <f t="shared" si="131"/>
        <v>28.78</v>
      </c>
    </row>
    <row r="2802" spans="1:11" x14ac:dyDescent="0.25">
      <c r="A2802" t="s">
        <v>3715</v>
      </c>
      <c r="B2802">
        <v>2000</v>
      </c>
      <c r="C2802">
        <v>26.44</v>
      </c>
      <c r="D2802">
        <v>48.43</v>
      </c>
      <c r="E2802">
        <v>-2.74</v>
      </c>
      <c r="F2802">
        <v>-22.22</v>
      </c>
      <c r="G2802">
        <v>-0.71</v>
      </c>
      <c r="H2802">
        <v>1.8</v>
      </c>
      <c r="I2802">
        <f t="shared" si="129"/>
        <v>-2.5099999999999998</v>
      </c>
      <c r="J2802">
        <f t="shared" si="130"/>
        <v>48.43</v>
      </c>
      <c r="K2802">
        <f t="shared" si="131"/>
        <v>26.44</v>
      </c>
    </row>
    <row r="2803" spans="1:11" x14ac:dyDescent="0.25">
      <c r="A2803" t="s">
        <v>3716</v>
      </c>
      <c r="B2803">
        <v>2000</v>
      </c>
      <c r="C2803">
        <v>26.33</v>
      </c>
      <c r="D2803">
        <v>47.53</v>
      </c>
      <c r="E2803">
        <v>-2.63</v>
      </c>
      <c r="F2803">
        <v>-21.32</v>
      </c>
      <c r="G2803">
        <v>-0.71</v>
      </c>
      <c r="H2803">
        <v>1.8</v>
      </c>
      <c r="I2803">
        <f t="shared" si="129"/>
        <v>-2.5099999999999998</v>
      </c>
      <c r="J2803">
        <f t="shared" si="130"/>
        <v>47.53</v>
      </c>
      <c r="K2803">
        <f t="shared" si="131"/>
        <v>26.33</v>
      </c>
    </row>
    <row r="2804" spans="1:11" x14ac:dyDescent="0.25">
      <c r="A2804" t="s">
        <v>3717</v>
      </c>
      <c r="B2804">
        <v>2000</v>
      </c>
      <c r="C2804">
        <v>25.43</v>
      </c>
      <c r="D2804">
        <v>42.02</v>
      </c>
      <c r="E2804">
        <v>-1.99</v>
      </c>
      <c r="F2804">
        <v>-16.100000000000001</v>
      </c>
      <c r="G2804">
        <v>-0.7</v>
      </c>
      <c r="H2804">
        <v>1.78</v>
      </c>
      <c r="I2804">
        <f t="shared" si="129"/>
        <v>-2.48</v>
      </c>
      <c r="J2804">
        <f t="shared" si="130"/>
        <v>42.02</v>
      </c>
      <c r="K2804">
        <f t="shared" si="131"/>
        <v>25.43</v>
      </c>
    </row>
    <row r="2805" spans="1:11" x14ac:dyDescent="0.25">
      <c r="A2805" t="s">
        <v>3718</v>
      </c>
      <c r="B2805">
        <v>2000</v>
      </c>
      <c r="C2805">
        <v>26.17</v>
      </c>
      <c r="D2805">
        <v>46.17</v>
      </c>
      <c r="E2805">
        <v>-2.4700000000000002</v>
      </c>
      <c r="F2805">
        <v>-19.96</v>
      </c>
      <c r="G2805">
        <v>-0.71</v>
      </c>
      <c r="H2805">
        <v>1.8</v>
      </c>
      <c r="I2805">
        <f t="shared" si="129"/>
        <v>-2.5099999999999998</v>
      </c>
      <c r="J2805">
        <f t="shared" si="130"/>
        <v>46.17</v>
      </c>
      <c r="K2805">
        <f t="shared" si="131"/>
        <v>26.17</v>
      </c>
    </row>
    <row r="2806" spans="1:11" x14ac:dyDescent="0.25">
      <c r="A2806" t="s">
        <v>3719</v>
      </c>
      <c r="B2806">
        <v>2000</v>
      </c>
      <c r="C2806">
        <v>26.44</v>
      </c>
      <c r="D2806">
        <v>48.43</v>
      </c>
      <c r="E2806">
        <v>-2.74</v>
      </c>
      <c r="F2806">
        <v>-22.22</v>
      </c>
      <c r="G2806">
        <v>-0.71</v>
      </c>
      <c r="H2806">
        <v>1.8</v>
      </c>
      <c r="I2806">
        <f t="shared" si="129"/>
        <v>-2.5099999999999998</v>
      </c>
      <c r="J2806">
        <f t="shared" si="130"/>
        <v>48.43</v>
      </c>
      <c r="K2806">
        <f t="shared" si="131"/>
        <v>26.44</v>
      </c>
    </row>
    <row r="2807" spans="1:11" x14ac:dyDescent="0.25">
      <c r="A2807" t="s">
        <v>3720</v>
      </c>
      <c r="B2807">
        <v>2000</v>
      </c>
      <c r="C2807">
        <v>25.45</v>
      </c>
      <c r="D2807">
        <v>40.380000000000003</v>
      </c>
      <c r="E2807">
        <v>-1.75</v>
      </c>
      <c r="F2807">
        <v>-14.17</v>
      </c>
      <c r="G2807">
        <v>-0.71</v>
      </c>
      <c r="H2807">
        <v>1.8</v>
      </c>
      <c r="I2807">
        <f t="shared" si="129"/>
        <v>-2.5099999999999998</v>
      </c>
      <c r="J2807">
        <f t="shared" si="130"/>
        <v>40.380000000000003</v>
      </c>
      <c r="K2807">
        <f t="shared" si="131"/>
        <v>25.45</v>
      </c>
    </row>
    <row r="2808" spans="1:11" x14ac:dyDescent="0.25">
      <c r="A2808" t="s">
        <v>3721</v>
      </c>
      <c r="B2808">
        <v>2000</v>
      </c>
      <c r="C2808">
        <v>22.82</v>
      </c>
      <c r="D2808">
        <v>25.23</v>
      </c>
      <c r="E2808">
        <v>0</v>
      </c>
      <c r="F2808">
        <v>0</v>
      </c>
      <c r="G2808">
        <v>-0.68</v>
      </c>
      <c r="H2808">
        <v>1.73</v>
      </c>
      <c r="I2808">
        <f t="shared" si="129"/>
        <v>-2.41</v>
      </c>
      <c r="J2808">
        <f t="shared" si="130"/>
        <v>25.23</v>
      </c>
      <c r="K2808">
        <f t="shared" si="131"/>
        <v>22.82</v>
      </c>
    </row>
    <row r="2809" spans="1:11" x14ac:dyDescent="0.25">
      <c r="A2809" t="s">
        <v>3722</v>
      </c>
      <c r="B2809">
        <v>2000</v>
      </c>
      <c r="C2809">
        <v>17.149999999999999</v>
      </c>
      <c r="D2809">
        <v>18.77</v>
      </c>
      <c r="E2809">
        <v>0</v>
      </c>
      <c r="F2809">
        <v>0</v>
      </c>
      <c r="G2809">
        <v>-0.43</v>
      </c>
      <c r="H2809">
        <v>1.19</v>
      </c>
      <c r="I2809">
        <f t="shared" si="129"/>
        <v>-1.6199999999999999</v>
      </c>
      <c r="J2809">
        <f t="shared" si="130"/>
        <v>18.77</v>
      </c>
      <c r="K2809">
        <f t="shared" si="131"/>
        <v>17.149999999999999</v>
      </c>
    </row>
    <row r="2810" spans="1:11" x14ac:dyDescent="0.25">
      <c r="A2810" t="s">
        <v>3723</v>
      </c>
      <c r="B2810">
        <v>2000</v>
      </c>
      <c r="C2810">
        <v>15.87</v>
      </c>
      <c r="D2810">
        <v>17.37</v>
      </c>
      <c r="E2810">
        <v>0</v>
      </c>
      <c r="F2810">
        <v>0</v>
      </c>
      <c r="G2810">
        <v>-0.4</v>
      </c>
      <c r="H2810">
        <v>1.1000000000000001</v>
      </c>
      <c r="I2810">
        <f t="shared" si="129"/>
        <v>-1.5</v>
      </c>
      <c r="J2810">
        <f t="shared" si="130"/>
        <v>17.37</v>
      </c>
      <c r="K2810">
        <f t="shared" si="131"/>
        <v>15.87</v>
      </c>
    </row>
    <row r="2811" spans="1:11" x14ac:dyDescent="0.25">
      <c r="A2811" t="s">
        <v>3724</v>
      </c>
      <c r="B2811">
        <v>2000</v>
      </c>
      <c r="C2811">
        <v>15.17</v>
      </c>
      <c r="D2811">
        <v>16.600000000000001</v>
      </c>
      <c r="E2811">
        <v>0</v>
      </c>
      <c r="F2811">
        <v>0</v>
      </c>
      <c r="G2811">
        <v>-0.38</v>
      </c>
      <c r="H2811">
        <v>1.05</v>
      </c>
      <c r="I2811">
        <f t="shared" si="129"/>
        <v>-1.4300000000000002</v>
      </c>
      <c r="J2811">
        <f t="shared" si="130"/>
        <v>16.600000000000001</v>
      </c>
      <c r="K2811">
        <f t="shared" si="131"/>
        <v>15.17</v>
      </c>
    </row>
    <row r="2812" spans="1:11" x14ac:dyDescent="0.25">
      <c r="A2812" t="s">
        <v>3725</v>
      </c>
      <c r="B2812">
        <v>2000</v>
      </c>
      <c r="C2812">
        <v>14.94</v>
      </c>
      <c r="D2812">
        <v>16.36</v>
      </c>
      <c r="E2812">
        <v>0</v>
      </c>
      <c r="F2812">
        <v>0</v>
      </c>
      <c r="G2812">
        <v>-0.38</v>
      </c>
      <c r="H2812">
        <v>1.04</v>
      </c>
      <c r="I2812">
        <f t="shared" si="129"/>
        <v>-1.42</v>
      </c>
      <c r="J2812">
        <f t="shared" si="130"/>
        <v>16.36</v>
      </c>
      <c r="K2812">
        <f t="shared" si="131"/>
        <v>14.94</v>
      </c>
    </row>
    <row r="2813" spans="1:11" x14ac:dyDescent="0.25">
      <c r="A2813" t="s">
        <v>3726</v>
      </c>
      <c r="B2813">
        <v>2000</v>
      </c>
      <c r="C2813">
        <v>14.94</v>
      </c>
      <c r="D2813">
        <v>16.36</v>
      </c>
      <c r="E2813">
        <v>0</v>
      </c>
      <c r="F2813">
        <v>0</v>
      </c>
      <c r="G2813">
        <v>-0.38</v>
      </c>
      <c r="H2813">
        <v>1.04</v>
      </c>
      <c r="I2813">
        <f t="shared" si="129"/>
        <v>-1.42</v>
      </c>
      <c r="J2813">
        <f t="shared" si="130"/>
        <v>16.36</v>
      </c>
      <c r="K2813">
        <f t="shared" si="131"/>
        <v>14.94</v>
      </c>
    </row>
    <row r="2814" spans="1:11" x14ac:dyDescent="0.25">
      <c r="A2814" t="s">
        <v>3727</v>
      </c>
      <c r="B2814">
        <v>2000</v>
      </c>
      <c r="C2814">
        <v>15.17</v>
      </c>
      <c r="D2814">
        <v>16.600000000000001</v>
      </c>
      <c r="E2814">
        <v>0</v>
      </c>
      <c r="F2814">
        <v>0</v>
      </c>
      <c r="G2814">
        <v>-0.38</v>
      </c>
      <c r="H2814">
        <v>1.05</v>
      </c>
      <c r="I2814">
        <f t="shared" si="129"/>
        <v>-1.4300000000000002</v>
      </c>
      <c r="J2814">
        <f t="shared" si="130"/>
        <v>16.600000000000001</v>
      </c>
      <c r="K2814">
        <f t="shared" si="131"/>
        <v>15.17</v>
      </c>
    </row>
    <row r="2815" spans="1:11" x14ac:dyDescent="0.25">
      <c r="A2815" t="s">
        <v>3728</v>
      </c>
      <c r="B2815">
        <v>2000</v>
      </c>
      <c r="C2815">
        <v>14.77</v>
      </c>
      <c r="D2815">
        <v>16.170000000000002</v>
      </c>
      <c r="E2815">
        <v>0</v>
      </c>
      <c r="F2815">
        <v>0</v>
      </c>
      <c r="G2815">
        <v>-0.37</v>
      </c>
      <c r="H2815">
        <v>1.03</v>
      </c>
      <c r="I2815">
        <f t="shared" si="129"/>
        <v>-1.4</v>
      </c>
      <c r="J2815">
        <f t="shared" si="130"/>
        <v>16.170000000000002</v>
      </c>
      <c r="K2815">
        <f t="shared" si="131"/>
        <v>14.77</v>
      </c>
    </row>
    <row r="2816" spans="1:11" x14ac:dyDescent="0.25">
      <c r="A2816" t="s">
        <v>3729</v>
      </c>
      <c r="B2816">
        <v>2000</v>
      </c>
      <c r="C2816">
        <v>15.48</v>
      </c>
      <c r="D2816">
        <v>16.940000000000001</v>
      </c>
      <c r="E2816">
        <v>0</v>
      </c>
      <c r="F2816">
        <v>0</v>
      </c>
      <c r="G2816">
        <v>-0.39</v>
      </c>
      <c r="H2816">
        <v>1.07</v>
      </c>
      <c r="I2816">
        <f t="shared" si="129"/>
        <v>-1.46</v>
      </c>
      <c r="J2816">
        <f t="shared" si="130"/>
        <v>16.940000000000001</v>
      </c>
      <c r="K2816">
        <f t="shared" si="131"/>
        <v>15.48</v>
      </c>
    </row>
    <row r="2817" spans="1:11" x14ac:dyDescent="0.25">
      <c r="A2817" t="s">
        <v>3730</v>
      </c>
      <c r="B2817">
        <v>2000</v>
      </c>
      <c r="C2817">
        <v>19.86</v>
      </c>
      <c r="D2817">
        <v>21.75</v>
      </c>
      <c r="E2817">
        <v>0</v>
      </c>
      <c r="F2817">
        <v>0</v>
      </c>
      <c r="G2817">
        <v>-0.51</v>
      </c>
      <c r="H2817">
        <v>1.38</v>
      </c>
      <c r="I2817">
        <f t="shared" si="129"/>
        <v>-1.89</v>
      </c>
      <c r="J2817">
        <f t="shared" si="130"/>
        <v>21.75</v>
      </c>
      <c r="K2817">
        <f t="shared" si="131"/>
        <v>19.86</v>
      </c>
    </row>
    <row r="2818" spans="1:11" x14ac:dyDescent="0.25">
      <c r="A2818" t="s">
        <v>3731</v>
      </c>
      <c r="B2818">
        <v>2000</v>
      </c>
      <c r="C2818">
        <v>22.3</v>
      </c>
      <c r="D2818">
        <v>24.42</v>
      </c>
      <c r="E2818">
        <v>0</v>
      </c>
      <c r="F2818">
        <v>0</v>
      </c>
      <c r="G2818">
        <v>-0.56999999999999995</v>
      </c>
      <c r="H2818">
        <v>1.55</v>
      </c>
      <c r="I2818">
        <f t="shared" ref="I2818:I2881" si="132">+G2818-H2818</f>
        <v>-2.12</v>
      </c>
      <c r="J2818">
        <f t="shared" si="130"/>
        <v>24.42</v>
      </c>
      <c r="K2818">
        <f t="shared" si="131"/>
        <v>22.3</v>
      </c>
    </row>
    <row r="2819" spans="1:11" x14ac:dyDescent="0.25">
      <c r="A2819" t="s">
        <v>3732</v>
      </c>
      <c r="B2819">
        <v>2000</v>
      </c>
      <c r="C2819">
        <v>25.9</v>
      </c>
      <c r="D2819">
        <v>40.22</v>
      </c>
      <c r="E2819">
        <v>-1.69</v>
      </c>
      <c r="F2819">
        <v>-13.72</v>
      </c>
      <c r="G2819">
        <v>-0.61</v>
      </c>
      <c r="H2819">
        <v>1.68</v>
      </c>
      <c r="I2819">
        <f t="shared" si="132"/>
        <v>-2.29</v>
      </c>
      <c r="J2819">
        <f t="shared" ref="J2819:J2882" si="133">D2819</f>
        <v>40.22</v>
      </c>
      <c r="K2819">
        <f t="shared" ref="K2819:K2882" si="134">C2819</f>
        <v>25.9</v>
      </c>
    </row>
    <row r="2820" spans="1:11" x14ac:dyDescent="0.25">
      <c r="A2820" t="s">
        <v>3733</v>
      </c>
      <c r="B2820">
        <v>2000</v>
      </c>
      <c r="C2820">
        <v>30.75</v>
      </c>
      <c r="D2820">
        <v>41.84</v>
      </c>
      <c r="E2820">
        <v>-1.17</v>
      </c>
      <c r="F2820">
        <v>-9.4499999999999993</v>
      </c>
      <c r="G2820">
        <v>-0.75</v>
      </c>
      <c r="H2820">
        <v>2.06</v>
      </c>
      <c r="I2820">
        <f t="shared" si="132"/>
        <v>-2.81</v>
      </c>
      <c r="J2820">
        <f t="shared" si="133"/>
        <v>41.84</v>
      </c>
      <c r="K2820">
        <f t="shared" si="134"/>
        <v>30.75</v>
      </c>
    </row>
    <row r="2821" spans="1:11" x14ac:dyDescent="0.25">
      <c r="A2821" t="s">
        <v>3734</v>
      </c>
      <c r="B2821">
        <v>2000</v>
      </c>
      <c r="C2821">
        <v>30.75</v>
      </c>
      <c r="D2821">
        <v>41.84</v>
      </c>
      <c r="E2821">
        <v>-1.17</v>
      </c>
      <c r="F2821">
        <v>-9.4499999999999993</v>
      </c>
      <c r="G2821">
        <v>-0.75</v>
      </c>
      <c r="H2821">
        <v>2.06</v>
      </c>
      <c r="I2821">
        <f t="shared" si="132"/>
        <v>-2.81</v>
      </c>
      <c r="J2821">
        <f t="shared" si="133"/>
        <v>41.84</v>
      </c>
      <c r="K2821">
        <f t="shared" si="134"/>
        <v>30.75</v>
      </c>
    </row>
    <row r="2822" spans="1:11" x14ac:dyDescent="0.25">
      <c r="A2822" t="s">
        <v>3735</v>
      </c>
      <c r="B2822">
        <v>2000</v>
      </c>
      <c r="C2822">
        <v>30.62</v>
      </c>
      <c r="D2822">
        <v>46.82</v>
      </c>
      <c r="E2822">
        <v>-1.9</v>
      </c>
      <c r="F2822">
        <v>-15.38</v>
      </c>
      <c r="G2822">
        <v>-0.73</v>
      </c>
      <c r="H2822">
        <v>1.99</v>
      </c>
      <c r="I2822">
        <f t="shared" si="132"/>
        <v>-2.7199999999999998</v>
      </c>
      <c r="J2822">
        <f t="shared" si="133"/>
        <v>46.82</v>
      </c>
      <c r="K2822">
        <f t="shared" si="134"/>
        <v>30.62</v>
      </c>
    </row>
    <row r="2823" spans="1:11" x14ac:dyDescent="0.25">
      <c r="A2823" t="s">
        <v>3736</v>
      </c>
      <c r="B2823">
        <v>2000</v>
      </c>
      <c r="C2823">
        <v>30.62</v>
      </c>
      <c r="D2823">
        <v>46.82</v>
      </c>
      <c r="E2823">
        <v>-1.9</v>
      </c>
      <c r="F2823">
        <v>-15.38</v>
      </c>
      <c r="G2823">
        <v>-0.73</v>
      </c>
      <c r="H2823">
        <v>1.99</v>
      </c>
      <c r="I2823">
        <f t="shared" si="132"/>
        <v>-2.7199999999999998</v>
      </c>
      <c r="J2823">
        <f t="shared" si="133"/>
        <v>46.82</v>
      </c>
      <c r="K2823">
        <f t="shared" si="134"/>
        <v>30.62</v>
      </c>
    </row>
    <row r="2824" spans="1:11" x14ac:dyDescent="0.25">
      <c r="A2824" t="s">
        <v>3737</v>
      </c>
      <c r="B2824">
        <v>2000</v>
      </c>
      <c r="C2824">
        <v>30.62</v>
      </c>
      <c r="D2824">
        <v>46.82</v>
      </c>
      <c r="E2824">
        <v>-1.9</v>
      </c>
      <c r="F2824">
        <v>-15.38</v>
      </c>
      <c r="G2824">
        <v>-0.73</v>
      </c>
      <c r="H2824">
        <v>1.99</v>
      </c>
      <c r="I2824">
        <f t="shared" si="132"/>
        <v>-2.7199999999999998</v>
      </c>
      <c r="J2824">
        <f t="shared" si="133"/>
        <v>46.82</v>
      </c>
      <c r="K2824">
        <f t="shared" si="134"/>
        <v>30.62</v>
      </c>
    </row>
    <row r="2825" spans="1:11" x14ac:dyDescent="0.25">
      <c r="A2825" t="s">
        <v>3738</v>
      </c>
      <c r="B2825">
        <v>2000</v>
      </c>
      <c r="C2825">
        <v>30.75</v>
      </c>
      <c r="D2825">
        <v>41.84</v>
      </c>
      <c r="E2825">
        <v>-1.17</v>
      </c>
      <c r="F2825">
        <v>-9.4499999999999993</v>
      </c>
      <c r="G2825">
        <v>-0.75</v>
      </c>
      <c r="H2825">
        <v>2.06</v>
      </c>
      <c r="I2825">
        <f t="shared" si="132"/>
        <v>-2.81</v>
      </c>
      <c r="J2825">
        <f t="shared" si="133"/>
        <v>41.84</v>
      </c>
      <c r="K2825">
        <f t="shared" si="134"/>
        <v>30.75</v>
      </c>
    </row>
    <row r="2826" spans="1:11" x14ac:dyDescent="0.25">
      <c r="A2826" t="s">
        <v>3739</v>
      </c>
      <c r="B2826">
        <v>2000</v>
      </c>
      <c r="C2826">
        <v>33.97</v>
      </c>
      <c r="D2826">
        <v>40.619999999999997</v>
      </c>
      <c r="E2826">
        <v>-0.46</v>
      </c>
      <c r="F2826">
        <v>-3.93</v>
      </c>
      <c r="G2826">
        <v>-0.85</v>
      </c>
      <c r="H2826">
        <v>2.33</v>
      </c>
      <c r="I2826">
        <f t="shared" si="132"/>
        <v>-3.18</v>
      </c>
      <c r="J2826">
        <f t="shared" si="133"/>
        <v>40.619999999999997</v>
      </c>
      <c r="K2826">
        <f t="shared" si="134"/>
        <v>33.97</v>
      </c>
    </row>
    <row r="2827" spans="1:11" x14ac:dyDescent="0.25">
      <c r="A2827" t="s">
        <v>3740</v>
      </c>
      <c r="B2827">
        <v>2000</v>
      </c>
      <c r="C2827">
        <v>29.72</v>
      </c>
      <c r="D2827">
        <v>40.6</v>
      </c>
      <c r="E2827">
        <v>-1.1499999999999999</v>
      </c>
      <c r="F2827">
        <v>-9.33</v>
      </c>
      <c r="G2827">
        <v>-0.72</v>
      </c>
      <c r="H2827">
        <v>1.98</v>
      </c>
      <c r="I2827">
        <f t="shared" si="132"/>
        <v>-2.7</v>
      </c>
      <c r="J2827">
        <f t="shared" si="133"/>
        <v>40.6</v>
      </c>
      <c r="K2827">
        <f t="shared" si="134"/>
        <v>29.72</v>
      </c>
    </row>
    <row r="2828" spans="1:11" x14ac:dyDescent="0.25">
      <c r="A2828" t="s">
        <v>3741</v>
      </c>
      <c r="B2828">
        <v>2000</v>
      </c>
      <c r="C2828">
        <v>29.72</v>
      </c>
      <c r="D2828">
        <v>40.700000000000003</v>
      </c>
      <c r="E2828">
        <v>-1.17</v>
      </c>
      <c r="F2828">
        <v>-9.4499999999999993</v>
      </c>
      <c r="G2828">
        <v>-0.72</v>
      </c>
      <c r="H2828">
        <v>1.98</v>
      </c>
      <c r="I2828">
        <f t="shared" si="132"/>
        <v>-2.7</v>
      </c>
      <c r="J2828">
        <f t="shared" si="133"/>
        <v>40.700000000000003</v>
      </c>
      <c r="K2828">
        <f t="shared" si="134"/>
        <v>29.72</v>
      </c>
    </row>
    <row r="2829" spans="1:11" x14ac:dyDescent="0.25">
      <c r="A2829" t="s">
        <v>3742</v>
      </c>
      <c r="B2829">
        <v>2000</v>
      </c>
      <c r="C2829">
        <v>33.78</v>
      </c>
      <c r="D2829">
        <v>48.11</v>
      </c>
      <c r="E2829">
        <v>-1.59</v>
      </c>
      <c r="F2829">
        <v>-12.88</v>
      </c>
      <c r="G2829">
        <v>-0.81</v>
      </c>
      <c r="H2829">
        <v>2.23</v>
      </c>
      <c r="I2829">
        <f t="shared" si="132"/>
        <v>-3.04</v>
      </c>
      <c r="J2829">
        <f t="shared" si="133"/>
        <v>48.11</v>
      </c>
      <c r="K2829">
        <f t="shared" si="134"/>
        <v>33.78</v>
      </c>
    </row>
    <row r="2830" spans="1:11" x14ac:dyDescent="0.25">
      <c r="A2830" t="s">
        <v>3743</v>
      </c>
      <c r="B2830">
        <v>2000</v>
      </c>
      <c r="C2830">
        <v>37.99</v>
      </c>
      <c r="D2830">
        <v>48.86</v>
      </c>
      <c r="E2830">
        <v>-1.04</v>
      </c>
      <c r="F2830">
        <v>-8.4</v>
      </c>
      <c r="G2830">
        <v>-0.94</v>
      </c>
      <c r="H2830">
        <v>2.57</v>
      </c>
      <c r="I2830">
        <f t="shared" si="132"/>
        <v>-3.51</v>
      </c>
      <c r="J2830">
        <f t="shared" si="133"/>
        <v>48.86</v>
      </c>
      <c r="K2830">
        <f t="shared" si="134"/>
        <v>37.99</v>
      </c>
    </row>
    <row r="2831" spans="1:11" x14ac:dyDescent="0.25">
      <c r="A2831" t="s">
        <v>3744</v>
      </c>
      <c r="B2831">
        <v>2000</v>
      </c>
      <c r="C2831">
        <v>29.69</v>
      </c>
      <c r="D2831">
        <v>41.89</v>
      </c>
      <c r="E2831">
        <v>-1.34</v>
      </c>
      <c r="F2831">
        <v>-10.85</v>
      </c>
      <c r="G2831">
        <v>-0.72</v>
      </c>
      <c r="H2831">
        <v>1.97</v>
      </c>
      <c r="I2831">
        <f t="shared" si="132"/>
        <v>-2.69</v>
      </c>
      <c r="J2831">
        <f t="shared" si="133"/>
        <v>41.89</v>
      </c>
      <c r="K2831">
        <f t="shared" si="134"/>
        <v>29.69</v>
      </c>
    </row>
    <row r="2832" spans="1:11" x14ac:dyDescent="0.25">
      <c r="A2832" t="s">
        <v>3745</v>
      </c>
      <c r="B2832">
        <v>2000</v>
      </c>
      <c r="C2832">
        <v>32.979999999999997</v>
      </c>
      <c r="D2832">
        <v>36.11</v>
      </c>
      <c r="E2832">
        <v>0</v>
      </c>
      <c r="F2832">
        <v>0</v>
      </c>
      <c r="G2832">
        <v>-0.84</v>
      </c>
      <c r="H2832">
        <v>2.29</v>
      </c>
      <c r="I2832">
        <f t="shared" si="132"/>
        <v>-3.13</v>
      </c>
      <c r="J2832">
        <f t="shared" si="133"/>
        <v>36.11</v>
      </c>
      <c r="K2832">
        <f t="shared" si="134"/>
        <v>32.979999999999997</v>
      </c>
    </row>
    <row r="2833" spans="1:11" x14ac:dyDescent="0.25">
      <c r="A2833" t="s">
        <v>3746</v>
      </c>
      <c r="B2833">
        <v>2000</v>
      </c>
      <c r="C2833">
        <v>19.8</v>
      </c>
      <c r="D2833">
        <v>21.75</v>
      </c>
      <c r="E2833">
        <v>0</v>
      </c>
      <c r="F2833">
        <v>0</v>
      </c>
      <c r="G2833">
        <v>-0.43</v>
      </c>
      <c r="H2833">
        <v>1.52</v>
      </c>
      <c r="I2833">
        <f t="shared" si="132"/>
        <v>-1.95</v>
      </c>
      <c r="J2833">
        <f t="shared" si="133"/>
        <v>21.75</v>
      </c>
      <c r="K2833">
        <f t="shared" si="134"/>
        <v>19.8</v>
      </c>
    </row>
    <row r="2834" spans="1:11" x14ac:dyDescent="0.25">
      <c r="A2834" t="s">
        <v>3747</v>
      </c>
      <c r="B2834">
        <v>2000</v>
      </c>
      <c r="C2834">
        <v>18.100000000000001</v>
      </c>
      <c r="D2834">
        <v>19.88</v>
      </c>
      <c r="E2834">
        <v>0</v>
      </c>
      <c r="F2834">
        <v>0</v>
      </c>
      <c r="G2834">
        <v>-0.39</v>
      </c>
      <c r="H2834">
        <v>1.39</v>
      </c>
      <c r="I2834">
        <f t="shared" si="132"/>
        <v>-1.7799999999999998</v>
      </c>
      <c r="J2834">
        <f t="shared" si="133"/>
        <v>19.88</v>
      </c>
      <c r="K2834">
        <f t="shared" si="134"/>
        <v>18.100000000000001</v>
      </c>
    </row>
    <row r="2835" spans="1:11" x14ac:dyDescent="0.25">
      <c r="A2835" t="s">
        <v>3748</v>
      </c>
      <c r="B2835">
        <v>2000</v>
      </c>
      <c r="C2835">
        <v>17</v>
      </c>
      <c r="D2835">
        <v>18.68</v>
      </c>
      <c r="E2835">
        <v>0</v>
      </c>
      <c r="F2835">
        <v>0</v>
      </c>
      <c r="G2835">
        <v>-0.37</v>
      </c>
      <c r="H2835">
        <v>1.31</v>
      </c>
      <c r="I2835">
        <f t="shared" si="132"/>
        <v>-1.6800000000000002</v>
      </c>
      <c r="J2835">
        <f t="shared" si="133"/>
        <v>18.68</v>
      </c>
      <c r="K2835">
        <f t="shared" si="134"/>
        <v>17</v>
      </c>
    </row>
    <row r="2836" spans="1:11" x14ac:dyDescent="0.25">
      <c r="A2836" t="s">
        <v>3749</v>
      </c>
      <c r="B2836">
        <v>2000</v>
      </c>
      <c r="C2836">
        <v>15.6</v>
      </c>
      <c r="D2836">
        <v>17.14</v>
      </c>
      <c r="E2836">
        <v>0</v>
      </c>
      <c r="F2836">
        <v>0</v>
      </c>
      <c r="G2836">
        <v>-0.34</v>
      </c>
      <c r="H2836">
        <v>1.2</v>
      </c>
      <c r="I2836">
        <f t="shared" si="132"/>
        <v>-1.54</v>
      </c>
      <c r="J2836">
        <f t="shared" si="133"/>
        <v>17.14</v>
      </c>
      <c r="K2836">
        <f t="shared" si="134"/>
        <v>15.6</v>
      </c>
    </row>
    <row r="2837" spans="1:11" x14ac:dyDescent="0.25">
      <c r="A2837" t="s">
        <v>3750</v>
      </c>
      <c r="B2837">
        <v>2000</v>
      </c>
      <c r="C2837">
        <v>15.96</v>
      </c>
      <c r="D2837">
        <v>17.54</v>
      </c>
      <c r="E2837">
        <v>0</v>
      </c>
      <c r="F2837">
        <v>0</v>
      </c>
      <c r="G2837">
        <v>-0.35</v>
      </c>
      <c r="H2837">
        <v>1.23</v>
      </c>
      <c r="I2837">
        <f t="shared" si="132"/>
        <v>-1.58</v>
      </c>
      <c r="J2837">
        <f t="shared" si="133"/>
        <v>17.54</v>
      </c>
      <c r="K2837">
        <f t="shared" si="134"/>
        <v>15.96</v>
      </c>
    </row>
    <row r="2838" spans="1:11" x14ac:dyDescent="0.25">
      <c r="A2838" t="s">
        <v>3751</v>
      </c>
      <c r="B2838">
        <v>2000</v>
      </c>
      <c r="C2838">
        <v>22.06</v>
      </c>
      <c r="D2838">
        <v>24.24</v>
      </c>
      <c r="E2838">
        <v>0</v>
      </c>
      <c r="F2838">
        <v>0</v>
      </c>
      <c r="G2838">
        <v>-0.48</v>
      </c>
      <c r="H2838">
        <v>1.7</v>
      </c>
      <c r="I2838">
        <f t="shared" si="132"/>
        <v>-2.1799999999999997</v>
      </c>
      <c r="J2838">
        <f t="shared" si="133"/>
        <v>24.24</v>
      </c>
      <c r="K2838">
        <f t="shared" si="134"/>
        <v>22.06</v>
      </c>
    </row>
    <row r="2839" spans="1:11" x14ac:dyDescent="0.25">
      <c r="A2839" t="s">
        <v>3752</v>
      </c>
      <c r="B2839">
        <v>2000</v>
      </c>
      <c r="C2839">
        <v>35.229999999999997</v>
      </c>
      <c r="D2839">
        <v>38.71</v>
      </c>
      <c r="E2839">
        <v>0</v>
      </c>
      <c r="F2839">
        <v>0</v>
      </c>
      <c r="G2839">
        <v>-0.77</v>
      </c>
      <c r="H2839">
        <v>2.71</v>
      </c>
      <c r="I2839">
        <f t="shared" si="132"/>
        <v>-3.48</v>
      </c>
      <c r="J2839">
        <f t="shared" si="133"/>
        <v>38.71</v>
      </c>
      <c r="K2839">
        <f t="shared" si="134"/>
        <v>35.229999999999997</v>
      </c>
    </row>
    <row r="2840" spans="1:11" x14ac:dyDescent="0.25">
      <c r="A2840" t="s">
        <v>3753</v>
      </c>
      <c r="B2840">
        <v>2000</v>
      </c>
      <c r="C2840">
        <v>39.56</v>
      </c>
      <c r="D2840">
        <v>43.46</v>
      </c>
      <c r="E2840">
        <v>0</v>
      </c>
      <c r="F2840">
        <v>0</v>
      </c>
      <c r="G2840">
        <v>-0.86</v>
      </c>
      <c r="H2840">
        <v>3.04</v>
      </c>
      <c r="I2840">
        <f t="shared" si="132"/>
        <v>-3.9</v>
      </c>
      <c r="J2840">
        <f t="shared" si="133"/>
        <v>43.46</v>
      </c>
      <c r="K2840">
        <f t="shared" si="134"/>
        <v>39.56</v>
      </c>
    </row>
    <row r="2841" spans="1:11" x14ac:dyDescent="0.25">
      <c r="A2841" t="s">
        <v>3754</v>
      </c>
      <c r="B2841">
        <v>2000</v>
      </c>
      <c r="C2841">
        <v>38.17</v>
      </c>
      <c r="D2841">
        <v>41.56</v>
      </c>
      <c r="E2841">
        <v>0</v>
      </c>
      <c r="F2841">
        <v>0</v>
      </c>
      <c r="G2841">
        <v>-0.78</v>
      </c>
      <c r="H2841">
        <v>2.61</v>
      </c>
      <c r="I2841">
        <f t="shared" si="132"/>
        <v>-3.3899999999999997</v>
      </c>
      <c r="J2841">
        <f t="shared" si="133"/>
        <v>41.56</v>
      </c>
      <c r="K2841">
        <f t="shared" si="134"/>
        <v>38.17</v>
      </c>
    </row>
    <row r="2842" spans="1:11" x14ac:dyDescent="0.25">
      <c r="A2842" t="s">
        <v>3755</v>
      </c>
      <c r="B2842">
        <v>2000</v>
      </c>
      <c r="C2842">
        <v>30.93</v>
      </c>
      <c r="D2842">
        <v>33.68</v>
      </c>
      <c r="E2842">
        <v>0</v>
      </c>
      <c r="F2842">
        <v>0</v>
      </c>
      <c r="G2842">
        <v>-0.64</v>
      </c>
      <c r="H2842">
        <v>2.11</v>
      </c>
      <c r="I2842">
        <f t="shared" si="132"/>
        <v>-2.75</v>
      </c>
      <c r="J2842">
        <f t="shared" si="133"/>
        <v>33.68</v>
      </c>
      <c r="K2842">
        <f t="shared" si="134"/>
        <v>30.93</v>
      </c>
    </row>
    <row r="2843" spans="1:11" x14ac:dyDescent="0.25">
      <c r="A2843" t="s">
        <v>3756</v>
      </c>
      <c r="B2843">
        <v>2000</v>
      </c>
      <c r="C2843">
        <v>19.649999999999999</v>
      </c>
      <c r="D2843">
        <v>21.4</v>
      </c>
      <c r="E2843">
        <v>0</v>
      </c>
      <c r="F2843">
        <v>0</v>
      </c>
      <c r="G2843">
        <v>-0.41</v>
      </c>
      <c r="H2843">
        <v>1.34</v>
      </c>
      <c r="I2843">
        <f t="shared" si="132"/>
        <v>-1.75</v>
      </c>
      <c r="J2843">
        <f t="shared" si="133"/>
        <v>21.4</v>
      </c>
      <c r="K2843">
        <f t="shared" si="134"/>
        <v>19.649999999999999</v>
      </c>
    </row>
    <row r="2844" spans="1:11" x14ac:dyDescent="0.25">
      <c r="A2844" t="s">
        <v>3757</v>
      </c>
      <c r="B2844">
        <v>2000</v>
      </c>
      <c r="C2844">
        <v>18.39</v>
      </c>
      <c r="D2844">
        <v>20.03</v>
      </c>
      <c r="E2844">
        <v>0</v>
      </c>
      <c r="F2844">
        <v>0</v>
      </c>
      <c r="G2844">
        <v>-0.38</v>
      </c>
      <c r="H2844">
        <v>1.26</v>
      </c>
      <c r="I2844">
        <f t="shared" si="132"/>
        <v>-1.6400000000000001</v>
      </c>
      <c r="J2844">
        <f t="shared" si="133"/>
        <v>20.03</v>
      </c>
      <c r="K2844">
        <f t="shared" si="134"/>
        <v>18.39</v>
      </c>
    </row>
    <row r="2845" spans="1:11" x14ac:dyDescent="0.25">
      <c r="A2845" t="s">
        <v>3758</v>
      </c>
      <c r="B2845">
        <v>2000</v>
      </c>
      <c r="C2845">
        <v>18.16</v>
      </c>
      <c r="D2845">
        <v>19.77</v>
      </c>
      <c r="E2845">
        <v>0</v>
      </c>
      <c r="F2845">
        <v>0</v>
      </c>
      <c r="G2845">
        <v>-0.37</v>
      </c>
      <c r="H2845">
        <v>1.24</v>
      </c>
      <c r="I2845">
        <f t="shared" si="132"/>
        <v>-1.6099999999999999</v>
      </c>
      <c r="J2845">
        <f t="shared" si="133"/>
        <v>19.77</v>
      </c>
      <c r="K2845">
        <f t="shared" si="134"/>
        <v>18.16</v>
      </c>
    </row>
    <row r="2846" spans="1:11" x14ac:dyDescent="0.25">
      <c r="A2846" t="s">
        <v>3759</v>
      </c>
      <c r="B2846">
        <v>2000</v>
      </c>
      <c r="C2846">
        <v>22.27</v>
      </c>
      <c r="D2846">
        <v>24.25</v>
      </c>
      <c r="E2846">
        <v>0</v>
      </c>
      <c r="F2846">
        <v>0</v>
      </c>
      <c r="G2846">
        <v>-0.46</v>
      </c>
      <c r="H2846">
        <v>1.52</v>
      </c>
      <c r="I2846">
        <f t="shared" si="132"/>
        <v>-1.98</v>
      </c>
      <c r="J2846">
        <f t="shared" si="133"/>
        <v>24.25</v>
      </c>
      <c r="K2846">
        <f t="shared" si="134"/>
        <v>22.27</v>
      </c>
    </row>
    <row r="2847" spans="1:11" x14ac:dyDescent="0.25">
      <c r="A2847" t="s">
        <v>3760</v>
      </c>
      <c r="B2847">
        <v>2000</v>
      </c>
      <c r="C2847">
        <v>36.81</v>
      </c>
      <c r="D2847">
        <v>40.090000000000003</v>
      </c>
      <c r="E2847">
        <v>0</v>
      </c>
      <c r="F2847">
        <v>0</v>
      </c>
      <c r="G2847">
        <v>-0.76</v>
      </c>
      <c r="H2847">
        <v>2.52</v>
      </c>
      <c r="I2847">
        <f t="shared" si="132"/>
        <v>-3.2800000000000002</v>
      </c>
      <c r="J2847">
        <f t="shared" si="133"/>
        <v>40.090000000000003</v>
      </c>
      <c r="K2847">
        <f t="shared" si="134"/>
        <v>36.81</v>
      </c>
    </row>
    <row r="2848" spans="1:11" x14ac:dyDescent="0.25">
      <c r="A2848" t="s">
        <v>3761</v>
      </c>
      <c r="B2848">
        <v>2000</v>
      </c>
      <c r="C2848">
        <v>45.23</v>
      </c>
      <c r="D2848">
        <v>49.25</v>
      </c>
      <c r="E2848">
        <v>0</v>
      </c>
      <c r="F2848">
        <v>0</v>
      </c>
      <c r="G2848">
        <v>-0.93</v>
      </c>
      <c r="H2848">
        <v>3.09</v>
      </c>
      <c r="I2848">
        <f t="shared" si="132"/>
        <v>-4.0199999999999996</v>
      </c>
      <c r="J2848">
        <f t="shared" si="133"/>
        <v>49.25</v>
      </c>
      <c r="K2848">
        <f t="shared" si="134"/>
        <v>45.23</v>
      </c>
    </row>
    <row r="2849" spans="1:11" x14ac:dyDescent="0.25">
      <c r="A2849" t="s">
        <v>3762</v>
      </c>
      <c r="B2849">
        <v>2000</v>
      </c>
      <c r="C2849">
        <v>38.11</v>
      </c>
      <c r="D2849">
        <v>41.52</v>
      </c>
      <c r="E2849">
        <v>0</v>
      </c>
      <c r="F2849">
        <v>0</v>
      </c>
      <c r="G2849">
        <v>-0.75</v>
      </c>
      <c r="H2849">
        <v>2.66</v>
      </c>
      <c r="I2849">
        <f t="shared" si="132"/>
        <v>-3.41</v>
      </c>
      <c r="J2849">
        <f t="shared" si="133"/>
        <v>41.52</v>
      </c>
      <c r="K2849">
        <f t="shared" si="134"/>
        <v>38.11</v>
      </c>
    </row>
    <row r="2850" spans="1:11" x14ac:dyDescent="0.25">
      <c r="A2850" t="s">
        <v>3763</v>
      </c>
      <c r="B2850">
        <v>2000</v>
      </c>
      <c r="C2850">
        <v>23.25</v>
      </c>
      <c r="D2850">
        <v>25.33</v>
      </c>
      <c r="E2850">
        <v>0</v>
      </c>
      <c r="F2850">
        <v>0</v>
      </c>
      <c r="G2850">
        <v>-0.46</v>
      </c>
      <c r="H2850">
        <v>1.62</v>
      </c>
      <c r="I2850">
        <f t="shared" si="132"/>
        <v>-2.08</v>
      </c>
      <c r="J2850">
        <f t="shared" si="133"/>
        <v>25.33</v>
      </c>
      <c r="K2850">
        <f t="shared" si="134"/>
        <v>23.25</v>
      </c>
    </row>
    <row r="2851" spans="1:11" x14ac:dyDescent="0.25">
      <c r="A2851" t="s">
        <v>3764</v>
      </c>
      <c r="B2851">
        <v>2000</v>
      </c>
      <c r="C2851">
        <v>18.55</v>
      </c>
      <c r="D2851">
        <v>20.21</v>
      </c>
      <c r="E2851">
        <v>0</v>
      </c>
      <c r="F2851">
        <v>0</v>
      </c>
      <c r="G2851">
        <v>-0.37</v>
      </c>
      <c r="H2851">
        <v>1.29</v>
      </c>
      <c r="I2851">
        <f t="shared" si="132"/>
        <v>-1.6600000000000001</v>
      </c>
      <c r="J2851">
        <f t="shared" si="133"/>
        <v>20.21</v>
      </c>
      <c r="K2851">
        <f t="shared" si="134"/>
        <v>18.55</v>
      </c>
    </row>
    <row r="2852" spans="1:11" x14ac:dyDescent="0.25">
      <c r="A2852" t="s">
        <v>3765</v>
      </c>
      <c r="B2852">
        <v>2000</v>
      </c>
      <c r="C2852">
        <v>15.97</v>
      </c>
      <c r="D2852">
        <v>17.399999999999999</v>
      </c>
      <c r="E2852">
        <v>0</v>
      </c>
      <c r="F2852">
        <v>0</v>
      </c>
      <c r="G2852">
        <v>-0.32</v>
      </c>
      <c r="H2852">
        <v>1.1100000000000001</v>
      </c>
      <c r="I2852">
        <f t="shared" si="132"/>
        <v>-1.4300000000000002</v>
      </c>
      <c r="J2852">
        <f t="shared" si="133"/>
        <v>17.399999999999999</v>
      </c>
      <c r="K2852">
        <f t="shared" si="134"/>
        <v>15.97</v>
      </c>
    </row>
    <row r="2853" spans="1:11" x14ac:dyDescent="0.25">
      <c r="A2853" t="s">
        <v>3766</v>
      </c>
      <c r="B2853">
        <v>2000</v>
      </c>
      <c r="C2853">
        <v>15.97</v>
      </c>
      <c r="D2853">
        <v>17.399999999999999</v>
      </c>
      <c r="E2853">
        <v>0</v>
      </c>
      <c r="F2853">
        <v>0</v>
      </c>
      <c r="G2853">
        <v>-0.32</v>
      </c>
      <c r="H2853">
        <v>1.1100000000000001</v>
      </c>
      <c r="I2853">
        <f t="shared" si="132"/>
        <v>-1.4300000000000002</v>
      </c>
      <c r="J2853">
        <f t="shared" si="133"/>
        <v>17.399999999999999</v>
      </c>
      <c r="K2853">
        <f t="shared" si="134"/>
        <v>15.97</v>
      </c>
    </row>
    <row r="2854" spans="1:11" x14ac:dyDescent="0.25">
      <c r="A2854" t="s">
        <v>3767</v>
      </c>
      <c r="B2854">
        <v>2000</v>
      </c>
      <c r="C2854">
        <v>19.7</v>
      </c>
      <c r="D2854">
        <v>40.36</v>
      </c>
      <c r="E2854">
        <v>-2.4900000000000002</v>
      </c>
      <c r="F2854">
        <v>-21.61</v>
      </c>
      <c r="G2854">
        <v>-0.34</v>
      </c>
      <c r="H2854">
        <v>1.2</v>
      </c>
      <c r="I2854">
        <f t="shared" si="132"/>
        <v>-1.54</v>
      </c>
      <c r="J2854">
        <f t="shared" si="133"/>
        <v>40.36</v>
      </c>
      <c r="K2854">
        <f t="shared" si="134"/>
        <v>19.7</v>
      </c>
    </row>
    <row r="2855" spans="1:11" x14ac:dyDescent="0.25">
      <c r="A2855" t="s">
        <v>3768</v>
      </c>
      <c r="B2855">
        <v>2000</v>
      </c>
      <c r="C2855">
        <v>25.81</v>
      </c>
      <c r="D2855">
        <v>40.869999999999997</v>
      </c>
      <c r="E2855">
        <v>-1.68</v>
      </c>
      <c r="F2855">
        <v>-14.58</v>
      </c>
      <c r="G2855">
        <v>-0.48</v>
      </c>
      <c r="H2855">
        <v>1.68</v>
      </c>
      <c r="I2855">
        <f t="shared" si="132"/>
        <v>-2.16</v>
      </c>
      <c r="J2855">
        <f t="shared" si="133"/>
        <v>40.869999999999997</v>
      </c>
      <c r="K2855">
        <f t="shared" si="134"/>
        <v>25.81</v>
      </c>
    </row>
    <row r="2856" spans="1:11" x14ac:dyDescent="0.25">
      <c r="A2856" t="s">
        <v>3769</v>
      </c>
      <c r="B2856">
        <v>2000</v>
      </c>
      <c r="C2856">
        <v>38.08</v>
      </c>
      <c r="D2856">
        <v>41.48</v>
      </c>
      <c r="E2856">
        <v>0</v>
      </c>
      <c r="F2856">
        <v>0</v>
      </c>
      <c r="G2856">
        <v>-0.75</v>
      </c>
      <c r="H2856">
        <v>2.65</v>
      </c>
      <c r="I2856">
        <f t="shared" si="132"/>
        <v>-3.4</v>
      </c>
      <c r="J2856">
        <f t="shared" si="133"/>
        <v>41.48</v>
      </c>
      <c r="K2856">
        <f t="shared" si="134"/>
        <v>38.08</v>
      </c>
    </row>
    <row r="2857" spans="1:11" x14ac:dyDescent="0.25">
      <c r="A2857" t="s">
        <v>3770</v>
      </c>
      <c r="B2857">
        <v>2000</v>
      </c>
      <c r="C2857">
        <v>38.08</v>
      </c>
      <c r="D2857">
        <v>41.43</v>
      </c>
      <c r="E2857">
        <v>0</v>
      </c>
      <c r="F2857">
        <v>0</v>
      </c>
      <c r="G2857">
        <v>-0.73</v>
      </c>
      <c r="H2857">
        <v>2.62</v>
      </c>
      <c r="I2857">
        <f t="shared" si="132"/>
        <v>-3.35</v>
      </c>
      <c r="J2857">
        <f t="shared" si="133"/>
        <v>41.43</v>
      </c>
      <c r="K2857">
        <f t="shared" si="134"/>
        <v>38.08</v>
      </c>
    </row>
    <row r="2858" spans="1:11" x14ac:dyDescent="0.25">
      <c r="A2858" t="s">
        <v>3771</v>
      </c>
      <c r="B2858">
        <v>2000</v>
      </c>
      <c r="C2858">
        <v>16.25</v>
      </c>
      <c r="D2858">
        <v>17.68</v>
      </c>
      <c r="E2858">
        <v>0</v>
      </c>
      <c r="F2858">
        <v>0</v>
      </c>
      <c r="G2858">
        <v>-0.31</v>
      </c>
      <c r="H2858">
        <v>1.1200000000000001</v>
      </c>
      <c r="I2858">
        <f t="shared" si="132"/>
        <v>-1.4300000000000002</v>
      </c>
      <c r="J2858">
        <f t="shared" si="133"/>
        <v>17.68</v>
      </c>
      <c r="K2858">
        <f t="shared" si="134"/>
        <v>16.25</v>
      </c>
    </row>
    <row r="2859" spans="1:11" x14ac:dyDescent="0.25">
      <c r="A2859" t="s">
        <v>3772</v>
      </c>
      <c r="B2859">
        <v>2000</v>
      </c>
      <c r="C2859">
        <v>15.34</v>
      </c>
      <c r="D2859">
        <v>16.690000000000001</v>
      </c>
      <c r="E2859">
        <v>0</v>
      </c>
      <c r="F2859">
        <v>0</v>
      </c>
      <c r="G2859">
        <v>-0.28999999999999998</v>
      </c>
      <c r="H2859">
        <v>1.06</v>
      </c>
      <c r="I2859">
        <f t="shared" si="132"/>
        <v>-1.35</v>
      </c>
      <c r="J2859">
        <f t="shared" si="133"/>
        <v>16.690000000000001</v>
      </c>
      <c r="K2859">
        <f t="shared" si="134"/>
        <v>15.34</v>
      </c>
    </row>
    <row r="2860" spans="1:11" x14ac:dyDescent="0.25">
      <c r="A2860" t="s">
        <v>3773</v>
      </c>
      <c r="B2860">
        <v>2000</v>
      </c>
      <c r="C2860">
        <v>15.11</v>
      </c>
      <c r="D2860">
        <v>16.440000000000001</v>
      </c>
      <c r="E2860">
        <v>0</v>
      </c>
      <c r="F2860">
        <v>0</v>
      </c>
      <c r="G2860">
        <v>-0.28999999999999998</v>
      </c>
      <c r="H2860">
        <v>1.04</v>
      </c>
      <c r="I2860">
        <f t="shared" si="132"/>
        <v>-1.33</v>
      </c>
      <c r="J2860">
        <f t="shared" si="133"/>
        <v>16.440000000000001</v>
      </c>
      <c r="K2860">
        <f t="shared" si="134"/>
        <v>15.11</v>
      </c>
    </row>
    <row r="2861" spans="1:11" x14ac:dyDescent="0.25">
      <c r="A2861" t="s">
        <v>3774</v>
      </c>
      <c r="B2861">
        <v>2000</v>
      </c>
      <c r="C2861">
        <v>15.22</v>
      </c>
      <c r="D2861">
        <v>16.559999999999999</v>
      </c>
      <c r="E2861">
        <v>0</v>
      </c>
      <c r="F2861">
        <v>0</v>
      </c>
      <c r="G2861">
        <v>-0.28999999999999998</v>
      </c>
      <c r="H2861">
        <v>1.05</v>
      </c>
      <c r="I2861">
        <f t="shared" si="132"/>
        <v>-1.34</v>
      </c>
      <c r="J2861">
        <f t="shared" si="133"/>
        <v>16.559999999999999</v>
      </c>
      <c r="K2861">
        <f t="shared" si="134"/>
        <v>15.22</v>
      </c>
    </row>
    <row r="2862" spans="1:11" x14ac:dyDescent="0.25">
      <c r="A2862" t="s">
        <v>3775</v>
      </c>
      <c r="B2862">
        <v>2000</v>
      </c>
      <c r="C2862">
        <v>17.600000000000001</v>
      </c>
      <c r="D2862">
        <v>19.149999999999999</v>
      </c>
      <c r="E2862">
        <v>0</v>
      </c>
      <c r="F2862">
        <v>0</v>
      </c>
      <c r="G2862">
        <v>-0.34</v>
      </c>
      <c r="H2862">
        <v>1.21</v>
      </c>
      <c r="I2862">
        <f t="shared" si="132"/>
        <v>-1.55</v>
      </c>
      <c r="J2862">
        <f t="shared" si="133"/>
        <v>19.149999999999999</v>
      </c>
      <c r="K2862">
        <f t="shared" si="134"/>
        <v>17.600000000000001</v>
      </c>
    </row>
    <row r="2863" spans="1:11" x14ac:dyDescent="0.25">
      <c r="A2863" t="s">
        <v>3776</v>
      </c>
      <c r="B2863">
        <v>2000</v>
      </c>
      <c r="C2863">
        <v>21.77</v>
      </c>
      <c r="D2863">
        <v>23.69</v>
      </c>
      <c r="E2863">
        <v>0</v>
      </c>
      <c r="F2863">
        <v>0</v>
      </c>
      <c r="G2863">
        <v>-0.42</v>
      </c>
      <c r="H2863">
        <v>1.5</v>
      </c>
      <c r="I2863">
        <f t="shared" si="132"/>
        <v>-1.92</v>
      </c>
      <c r="J2863">
        <f t="shared" si="133"/>
        <v>23.69</v>
      </c>
      <c r="K2863">
        <f t="shared" si="134"/>
        <v>21.77</v>
      </c>
    </row>
    <row r="2864" spans="1:11" x14ac:dyDescent="0.25">
      <c r="A2864" t="s">
        <v>3777</v>
      </c>
      <c r="B2864">
        <v>2000</v>
      </c>
      <c r="C2864">
        <v>30.56</v>
      </c>
      <c r="D2864">
        <v>41.92</v>
      </c>
      <c r="E2864">
        <v>-1.3</v>
      </c>
      <c r="F2864">
        <v>-10.08</v>
      </c>
      <c r="G2864">
        <v>-0.56000000000000005</v>
      </c>
      <c r="H2864">
        <v>2.02</v>
      </c>
      <c r="I2864">
        <f t="shared" si="132"/>
        <v>-2.58</v>
      </c>
      <c r="J2864">
        <f t="shared" si="133"/>
        <v>41.92</v>
      </c>
      <c r="K2864">
        <f t="shared" si="134"/>
        <v>30.56</v>
      </c>
    </row>
    <row r="2865" spans="1:11" x14ac:dyDescent="0.25">
      <c r="A2865" t="s">
        <v>3778</v>
      </c>
      <c r="B2865">
        <v>2000</v>
      </c>
      <c r="C2865">
        <v>19.86</v>
      </c>
      <c r="D2865">
        <v>40.4</v>
      </c>
      <c r="E2865">
        <v>-2.66</v>
      </c>
      <c r="F2865">
        <v>-21.69</v>
      </c>
      <c r="G2865">
        <v>-0.33</v>
      </c>
      <c r="H2865">
        <v>1.18</v>
      </c>
      <c r="I2865">
        <f t="shared" si="132"/>
        <v>-1.51</v>
      </c>
      <c r="J2865">
        <f t="shared" si="133"/>
        <v>40.4</v>
      </c>
      <c r="K2865">
        <f t="shared" si="134"/>
        <v>19.86</v>
      </c>
    </row>
    <row r="2866" spans="1:11" x14ac:dyDescent="0.25">
      <c r="A2866" t="s">
        <v>3779</v>
      </c>
      <c r="B2866">
        <v>2000</v>
      </c>
      <c r="C2866">
        <v>15.91</v>
      </c>
      <c r="D2866">
        <v>17.309999999999999</v>
      </c>
      <c r="E2866">
        <v>0</v>
      </c>
      <c r="F2866">
        <v>0</v>
      </c>
      <c r="G2866">
        <v>-0.31</v>
      </c>
      <c r="H2866">
        <v>1.0900000000000001</v>
      </c>
      <c r="I2866">
        <f t="shared" si="132"/>
        <v>-1.4000000000000001</v>
      </c>
      <c r="J2866">
        <f t="shared" si="133"/>
        <v>17.309999999999999</v>
      </c>
      <c r="K2866">
        <f t="shared" si="134"/>
        <v>15.91</v>
      </c>
    </row>
    <row r="2867" spans="1:11" x14ac:dyDescent="0.25">
      <c r="A2867" t="s">
        <v>3780</v>
      </c>
      <c r="B2867">
        <v>2000</v>
      </c>
      <c r="C2867">
        <v>15.11</v>
      </c>
      <c r="D2867">
        <v>16.440000000000001</v>
      </c>
      <c r="E2867">
        <v>0</v>
      </c>
      <c r="F2867">
        <v>0</v>
      </c>
      <c r="G2867">
        <v>-0.28999999999999998</v>
      </c>
      <c r="H2867">
        <v>1.04</v>
      </c>
      <c r="I2867">
        <f t="shared" si="132"/>
        <v>-1.33</v>
      </c>
      <c r="J2867">
        <f t="shared" si="133"/>
        <v>16.440000000000001</v>
      </c>
      <c r="K2867">
        <f t="shared" si="134"/>
        <v>15.11</v>
      </c>
    </row>
    <row r="2868" spans="1:11" x14ac:dyDescent="0.25">
      <c r="A2868" t="s">
        <v>3781</v>
      </c>
      <c r="B2868">
        <v>2000</v>
      </c>
      <c r="C2868">
        <v>15.11</v>
      </c>
      <c r="D2868">
        <v>16.440000000000001</v>
      </c>
      <c r="E2868">
        <v>0</v>
      </c>
      <c r="F2868">
        <v>0</v>
      </c>
      <c r="G2868">
        <v>-0.28999999999999998</v>
      </c>
      <c r="H2868">
        <v>1.04</v>
      </c>
      <c r="I2868">
        <f t="shared" si="132"/>
        <v>-1.33</v>
      </c>
      <c r="J2868">
        <f t="shared" si="133"/>
        <v>16.440000000000001</v>
      </c>
      <c r="K2868">
        <f t="shared" si="134"/>
        <v>15.11</v>
      </c>
    </row>
    <row r="2869" spans="1:11" x14ac:dyDescent="0.25">
      <c r="A2869" t="s">
        <v>3782</v>
      </c>
      <c r="B2869">
        <v>2000</v>
      </c>
      <c r="C2869">
        <v>15.11</v>
      </c>
      <c r="D2869">
        <v>16.440000000000001</v>
      </c>
      <c r="E2869">
        <v>0</v>
      </c>
      <c r="F2869">
        <v>0</v>
      </c>
      <c r="G2869">
        <v>-0.28999999999999998</v>
      </c>
      <c r="H2869">
        <v>1.04</v>
      </c>
      <c r="I2869">
        <f t="shared" si="132"/>
        <v>-1.33</v>
      </c>
      <c r="J2869">
        <f t="shared" si="133"/>
        <v>16.440000000000001</v>
      </c>
      <c r="K2869">
        <f t="shared" si="134"/>
        <v>15.11</v>
      </c>
    </row>
    <row r="2870" spans="1:11" x14ac:dyDescent="0.25">
      <c r="A2870" t="s">
        <v>3783</v>
      </c>
      <c r="B2870">
        <v>2000</v>
      </c>
      <c r="C2870">
        <v>18.559999999999999</v>
      </c>
      <c r="D2870">
        <v>20.190000000000001</v>
      </c>
      <c r="E2870">
        <v>0</v>
      </c>
      <c r="F2870">
        <v>0</v>
      </c>
      <c r="G2870">
        <v>-0.35</v>
      </c>
      <c r="H2870">
        <v>1.28</v>
      </c>
      <c r="I2870">
        <f t="shared" si="132"/>
        <v>-1.63</v>
      </c>
      <c r="J2870">
        <f t="shared" si="133"/>
        <v>20.190000000000001</v>
      </c>
      <c r="K2870">
        <f t="shared" si="134"/>
        <v>18.559999999999999</v>
      </c>
    </row>
    <row r="2871" spans="1:11" x14ac:dyDescent="0.25">
      <c r="A2871" t="s">
        <v>3784</v>
      </c>
      <c r="B2871">
        <v>2000</v>
      </c>
      <c r="C2871">
        <v>22.9</v>
      </c>
      <c r="D2871">
        <v>24.92</v>
      </c>
      <c r="E2871">
        <v>0</v>
      </c>
      <c r="F2871">
        <v>0</v>
      </c>
      <c r="G2871">
        <v>-0.44</v>
      </c>
      <c r="H2871">
        <v>1.58</v>
      </c>
      <c r="I2871">
        <f t="shared" si="132"/>
        <v>-2.02</v>
      </c>
      <c r="J2871">
        <f t="shared" si="133"/>
        <v>24.92</v>
      </c>
      <c r="K2871">
        <f t="shared" si="134"/>
        <v>22.9</v>
      </c>
    </row>
    <row r="2872" spans="1:11" x14ac:dyDescent="0.25">
      <c r="A2872" t="s">
        <v>3785</v>
      </c>
      <c r="B2872">
        <v>2000</v>
      </c>
      <c r="C2872">
        <v>29.14</v>
      </c>
      <c r="D2872">
        <v>40.36</v>
      </c>
      <c r="E2872">
        <v>-1.23</v>
      </c>
      <c r="F2872">
        <v>-10</v>
      </c>
      <c r="G2872">
        <v>-0.53</v>
      </c>
      <c r="H2872">
        <v>1.92</v>
      </c>
      <c r="I2872">
        <f t="shared" si="132"/>
        <v>-2.4500000000000002</v>
      </c>
      <c r="J2872">
        <f t="shared" si="133"/>
        <v>40.36</v>
      </c>
      <c r="K2872">
        <f t="shared" si="134"/>
        <v>29.14</v>
      </c>
    </row>
    <row r="2873" spans="1:11" x14ac:dyDescent="0.25">
      <c r="A2873" t="s">
        <v>3786</v>
      </c>
      <c r="B2873">
        <v>2000</v>
      </c>
      <c r="C2873">
        <v>19.86</v>
      </c>
      <c r="D2873">
        <v>21.69</v>
      </c>
      <c r="E2873">
        <v>0</v>
      </c>
      <c r="F2873">
        <v>0</v>
      </c>
      <c r="G2873">
        <v>-0.46</v>
      </c>
      <c r="H2873">
        <v>1.37</v>
      </c>
      <c r="I2873">
        <f t="shared" si="132"/>
        <v>-1.83</v>
      </c>
      <c r="J2873">
        <f t="shared" si="133"/>
        <v>21.69</v>
      </c>
      <c r="K2873">
        <f t="shared" si="134"/>
        <v>19.86</v>
      </c>
    </row>
    <row r="2874" spans="1:11" x14ac:dyDescent="0.25">
      <c r="A2874" t="s">
        <v>3787</v>
      </c>
      <c r="B2874">
        <v>2000</v>
      </c>
      <c r="C2874">
        <v>17.739999999999998</v>
      </c>
      <c r="D2874">
        <v>24.67</v>
      </c>
      <c r="E2874">
        <v>1</v>
      </c>
      <c r="F2874">
        <v>-4.21</v>
      </c>
      <c r="G2874">
        <v>-0.43</v>
      </c>
      <c r="H2874">
        <v>1.29</v>
      </c>
      <c r="I2874">
        <f t="shared" si="132"/>
        <v>-1.72</v>
      </c>
      <c r="J2874">
        <f t="shared" si="133"/>
        <v>24.67</v>
      </c>
      <c r="K2874">
        <f t="shared" si="134"/>
        <v>17.739999999999998</v>
      </c>
    </row>
    <row r="2875" spans="1:11" x14ac:dyDescent="0.25">
      <c r="A2875" t="s">
        <v>3788</v>
      </c>
      <c r="B2875">
        <v>2000</v>
      </c>
      <c r="C2875">
        <v>15.3</v>
      </c>
      <c r="D2875">
        <v>17.399999999999999</v>
      </c>
      <c r="E2875">
        <v>0.13</v>
      </c>
      <c r="F2875">
        <v>-0.55000000000000004</v>
      </c>
      <c r="G2875">
        <v>-0.36</v>
      </c>
      <c r="H2875">
        <v>1.06</v>
      </c>
      <c r="I2875">
        <f t="shared" si="132"/>
        <v>-1.42</v>
      </c>
      <c r="J2875">
        <f t="shared" si="133"/>
        <v>17.399999999999999</v>
      </c>
      <c r="K2875">
        <f t="shared" si="134"/>
        <v>15.3</v>
      </c>
    </row>
    <row r="2876" spans="1:11" x14ac:dyDescent="0.25">
      <c r="A2876" t="s">
        <v>3789</v>
      </c>
      <c r="B2876">
        <v>2000</v>
      </c>
      <c r="C2876">
        <v>15.12</v>
      </c>
      <c r="D2876">
        <v>17.149999999999999</v>
      </c>
      <c r="E2876">
        <v>0.12</v>
      </c>
      <c r="F2876">
        <v>-0.51</v>
      </c>
      <c r="G2876">
        <v>-0.35</v>
      </c>
      <c r="H2876">
        <v>1.05</v>
      </c>
      <c r="I2876">
        <f t="shared" si="132"/>
        <v>-1.4</v>
      </c>
      <c r="J2876">
        <f t="shared" si="133"/>
        <v>17.149999999999999</v>
      </c>
      <c r="K2876">
        <f t="shared" si="134"/>
        <v>15.12</v>
      </c>
    </row>
    <row r="2877" spans="1:11" x14ac:dyDescent="0.25">
      <c r="A2877" t="s">
        <v>3790</v>
      </c>
      <c r="B2877">
        <v>2000</v>
      </c>
      <c r="C2877">
        <v>15.24</v>
      </c>
      <c r="D2877">
        <v>16.64</v>
      </c>
      <c r="E2877">
        <v>0</v>
      </c>
      <c r="F2877">
        <v>0</v>
      </c>
      <c r="G2877">
        <v>-0.35</v>
      </c>
      <c r="H2877">
        <v>1.05</v>
      </c>
      <c r="I2877">
        <f t="shared" si="132"/>
        <v>-1.4</v>
      </c>
      <c r="J2877">
        <f t="shared" si="133"/>
        <v>16.64</v>
      </c>
      <c r="K2877">
        <f t="shared" si="134"/>
        <v>15.24</v>
      </c>
    </row>
    <row r="2878" spans="1:11" x14ac:dyDescent="0.25">
      <c r="A2878" t="s">
        <v>3791</v>
      </c>
      <c r="B2878">
        <v>2000</v>
      </c>
      <c r="C2878">
        <v>15.43</v>
      </c>
      <c r="D2878">
        <v>16.850000000000001</v>
      </c>
      <c r="E2878">
        <v>0</v>
      </c>
      <c r="F2878">
        <v>0</v>
      </c>
      <c r="G2878">
        <v>-0.36</v>
      </c>
      <c r="H2878">
        <v>1.06</v>
      </c>
      <c r="I2878">
        <f t="shared" si="132"/>
        <v>-1.42</v>
      </c>
      <c r="J2878">
        <f t="shared" si="133"/>
        <v>16.850000000000001</v>
      </c>
      <c r="K2878">
        <f t="shared" si="134"/>
        <v>15.43</v>
      </c>
    </row>
    <row r="2879" spans="1:11" x14ac:dyDescent="0.25">
      <c r="A2879" t="s">
        <v>3792</v>
      </c>
      <c r="B2879">
        <v>2000</v>
      </c>
      <c r="C2879">
        <v>16.52</v>
      </c>
      <c r="D2879">
        <v>18.04</v>
      </c>
      <c r="E2879">
        <v>0</v>
      </c>
      <c r="F2879">
        <v>0</v>
      </c>
      <c r="G2879">
        <v>-0.38</v>
      </c>
      <c r="H2879">
        <v>1.1399999999999999</v>
      </c>
      <c r="I2879">
        <f t="shared" si="132"/>
        <v>-1.52</v>
      </c>
      <c r="J2879">
        <f t="shared" si="133"/>
        <v>18.04</v>
      </c>
      <c r="K2879">
        <f t="shared" si="134"/>
        <v>16.52</v>
      </c>
    </row>
    <row r="2880" spans="1:11" x14ac:dyDescent="0.25">
      <c r="A2880" t="s">
        <v>3793</v>
      </c>
      <c r="B2880">
        <v>2000</v>
      </c>
      <c r="C2880">
        <v>19.75</v>
      </c>
      <c r="D2880">
        <v>21.57</v>
      </c>
      <c r="E2880">
        <v>0</v>
      </c>
      <c r="F2880">
        <v>0</v>
      </c>
      <c r="G2880">
        <v>-0.46</v>
      </c>
      <c r="H2880">
        <v>1.36</v>
      </c>
      <c r="I2880">
        <f t="shared" si="132"/>
        <v>-1.82</v>
      </c>
      <c r="J2880">
        <f t="shared" si="133"/>
        <v>21.57</v>
      </c>
      <c r="K2880">
        <f t="shared" si="134"/>
        <v>19.75</v>
      </c>
    </row>
    <row r="2881" spans="1:11" x14ac:dyDescent="0.25">
      <c r="A2881" t="s">
        <v>3794</v>
      </c>
      <c r="B2881">
        <v>2000</v>
      </c>
      <c r="C2881">
        <v>20.68</v>
      </c>
      <c r="D2881">
        <v>45.35</v>
      </c>
      <c r="E2881">
        <v>0</v>
      </c>
      <c r="F2881">
        <v>-22.77</v>
      </c>
      <c r="G2881">
        <v>-0.48</v>
      </c>
      <c r="H2881">
        <v>1.42</v>
      </c>
      <c r="I2881">
        <f t="shared" si="132"/>
        <v>-1.9</v>
      </c>
      <c r="J2881">
        <f t="shared" si="133"/>
        <v>45.35</v>
      </c>
      <c r="K2881">
        <f t="shared" si="134"/>
        <v>20.68</v>
      </c>
    </row>
    <row r="2882" spans="1:11" x14ac:dyDescent="0.25">
      <c r="A2882" t="s">
        <v>3795</v>
      </c>
      <c r="B2882">
        <v>2000</v>
      </c>
      <c r="C2882">
        <v>21</v>
      </c>
      <c r="D2882">
        <v>45.57</v>
      </c>
      <c r="E2882">
        <v>0</v>
      </c>
      <c r="F2882">
        <v>-22.64</v>
      </c>
      <c r="G2882">
        <v>-0.49</v>
      </c>
      <c r="H2882">
        <v>1.44</v>
      </c>
      <c r="I2882">
        <f t="shared" ref="I2882:I2945" si="135">+G2882-H2882</f>
        <v>-1.93</v>
      </c>
      <c r="J2882">
        <f t="shared" si="133"/>
        <v>45.57</v>
      </c>
      <c r="K2882">
        <f t="shared" si="134"/>
        <v>21</v>
      </c>
    </row>
    <row r="2883" spans="1:11" x14ac:dyDescent="0.25">
      <c r="A2883" t="s">
        <v>3796</v>
      </c>
      <c r="B2883">
        <v>2000</v>
      </c>
      <c r="C2883">
        <v>21.08</v>
      </c>
      <c r="D2883">
        <v>55.35</v>
      </c>
      <c r="E2883">
        <v>0</v>
      </c>
      <c r="F2883">
        <v>-32.33</v>
      </c>
      <c r="G2883">
        <v>-0.49</v>
      </c>
      <c r="H2883">
        <v>1.45</v>
      </c>
      <c r="I2883">
        <f t="shared" si="135"/>
        <v>-1.94</v>
      </c>
      <c r="J2883">
        <f t="shared" ref="J2883:J2946" si="136">D2883</f>
        <v>55.35</v>
      </c>
      <c r="K2883">
        <f t="shared" ref="K2883:K2946" si="137">C2883</f>
        <v>21.08</v>
      </c>
    </row>
    <row r="2884" spans="1:11" x14ac:dyDescent="0.25">
      <c r="A2884" t="s">
        <v>3797</v>
      </c>
      <c r="B2884">
        <v>2000</v>
      </c>
      <c r="C2884">
        <v>21.72</v>
      </c>
      <c r="D2884">
        <v>68.760000000000005</v>
      </c>
      <c r="E2884">
        <v>0</v>
      </c>
      <c r="F2884">
        <v>-45.05</v>
      </c>
      <c r="G2884">
        <v>-0.5</v>
      </c>
      <c r="H2884">
        <v>1.49</v>
      </c>
      <c r="I2884">
        <f t="shared" si="135"/>
        <v>-1.99</v>
      </c>
      <c r="J2884">
        <f t="shared" si="136"/>
        <v>68.760000000000005</v>
      </c>
      <c r="K2884">
        <f t="shared" si="137"/>
        <v>21.72</v>
      </c>
    </row>
    <row r="2885" spans="1:11" x14ac:dyDescent="0.25">
      <c r="A2885" t="s">
        <v>3798</v>
      </c>
      <c r="B2885">
        <v>2000</v>
      </c>
      <c r="C2885">
        <v>22</v>
      </c>
      <c r="D2885">
        <v>65.41</v>
      </c>
      <c r="E2885">
        <v>0</v>
      </c>
      <c r="F2885">
        <v>-41.39</v>
      </c>
      <c r="G2885">
        <v>-0.51</v>
      </c>
      <c r="H2885">
        <v>1.51</v>
      </c>
      <c r="I2885">
        <f t="shared" si="135"/>
        <v>-2.02</v>
      </c>
      <c r="J2885">
        <f t="shared" si="136"/>
        <v>65.41</v>
      </c>
      <c r="K2885">
        <f t="shared" si="137"/>
        <v>22</v>
      </c>
    </row>
    <row r="2886" spans="1:11" x14ac:dyDescent="0.25">
      <c r="A2886" t="s">
        <v>3799</v>
      </c>
      <c r="B2886">
        <v>2000</v>
      </c>
      <c r="C2886">
        <v>21.72</v>
      </c>
      <c r="D2886">
        <v>59.74</v>
      </c>
      <c r="E2886">
        <v>0</v>
      </c>
      <c r="F2886">
        <v>-36.03</v>
      </c>
      <c r="G2886">
        <v>-0.5</v>
      </c>
      <c r="H2886">
        <v>1.49</v>
      </c>
      <c r="I2886">
        <f t="shared" si="135"/>
        <v>-1.99</v>
      </c>
      <c r="J2886">
        <f t="shared" si="136"/>
        <v>59.74</v>
      </c>
      <c r="K2886">
        <f t="shared" si="137"/>
        <v>21.72</v>
      </c>
    </row>
    <row r="2887" spans="1:11" x14ac:dyDescent="0.25">
      <c r="A2887" t="s">
        <v>3800</v>
      </c>
      <c r="B2887">
        <v>2000</v>
      </c>
      <c r="C2887">
        <v>21.72</v>
      </c>
      <c r="D2887">
        <v>55.43</v>
      </c>
      <c r="E2887">
        <v>0</v>
      </c>
      <c r="F2887">
        <v>-31.72</v>
      </c>
      <c r="G2887">
        <v>-0.5</v>
      </c>
      <c r="H2887">
        <v>1.49</v>
      </c>
      <c r="I2887">
        <f t="shared" si="135"/>
        <v>-1.99</v>
      </c>
      <c r="J2887">
        <f t="shared" si="136"/>
        <v>55.43</v>
      </c>
      <c r="K2887">
        <f t="shared" si="137"/>
        <v>21.72</v>
      </c>
    </row>
    <row r="2888" spans="1:11" x14ac:dyDescent="0.25">
      <c r="A2888" t="s">
        <v>3801</v>
      </c>
      <c r="B2888">
        <v>2000</v>
      </c>
      <c r="C2888">
        <v>21</v>
      </c>
      <c r="D2888">
        <v>55.36</v>
      </c>
      <c r="E2888">
        <v>0</v>
      </c>
      <c r="F2888">
        <v>-32.43</v>
      </c>
      <c r="G2888">
        <v>-0.49</v>
      </c>
      <c r="H2888">
        <v>1.44</v>
      </c>
      <c r="I2888">
        <f t="shared" si="135"/>
        <v>-1.93</v>
      </c>
      <c r="J2888">
        <f t="shared" si="136"/>
        <v>55.36</v>
      </c>
      <c r="K2888">
        <f t="shared" si="137"/>
        <v>21</v>
      </c>
    </row>
    <row r="2889" spans="1:11" x14ac:dyDescent="0.25">
      <c r="A2889" t="s">
        <v>3802</v>
      </c>
      <c r="B2889">
        <v>2000</v>
      </c>
      <c r="C2889">
        <v>21</v>
      </c>
      <c r="D2889">
        <v>53.13</v>
      </c>
      <c r="E2889">
        <v>0</v>
      </c>
      <c r="F2889">
        <v>-30.2</v>
      </c>
      <c r="G2889">
        <v>-0.49</v>
      </c>
      <c r="H2889">
        <v>1.44</v>
      </c>
      <c r="I2889">
        <f t="shared" si="135"/>
        <v>-1.93</v>
      </c>
      <c r="J2889">
        <f t="shared" si="136"/>
        <v>53.13</v>
      </c>
      <c r="K2889">
        <f t="shared" si="137"/>
        <v>21</v>
      </c>
    </row>
    <row r="2890" spans="1:11" x14ac:dyDescent="0.25">
      <c r="A2890" t="s">
        <v>3803</v>
      </c>
      <c r="B2890">
        <v>2000</v>
      </c>
      <c r="C2890">
        <v>21.08</v>
      </c>
      <c r="D2890">
        <v>45.61</v>
      </c>
      <c r="E2890">
        <v>0</v>
      </c>
      <c r="F2890">
        <v>-22.59</v>
      </c>
      <c r="G2890">
        <v>-0.49</v>
      </c>
      <c r="H2890">
        <v>1.45</v>
      </c>
      <c r="I2890">
        <f t="shared" si="135"/>
        <v>-1.94</v>
      </c>
      <c r="J2890">
        <f t="shared" si="136"/>
        <v>45.61</v>
      </c>
      <c r="K2890">
        <f t="shared" si="137"/>
        <v>21.08</v>
      </c>
    </row>
    <row r="2891" spans="1:11" x14ac:dyDescent="0.25">
      <c r="A2891" t="s">
        <v>3804</v>
      </c>
      <c r="B2891">
        <v>2000</v>
      </c>
      <c r="C2891">
        <v>21.15</v>
      </c>
      <c r="D2891">
        <v>45.44</v>
      </c>
      <c r="E2891">
        <v>0</v>
      </c>
      <c r="F2891">
        <v>-22.34</v>
      </c>
      <c r="G2891">
        <v>-0.49</v>
      </c>
      <c r="H2891">
        <v>1.46</v>
      </c>
      <c r="I2891">
        <f t="shared" si="135"/>
        <v>-1.95</v>
      </c>
      <c r="J2891">
        <f t="shared" si="136"/>
        <v>45.44</v>
      </c>
      <c r="K2891">
        <f t="shared" si="137"/>
        <v>21.15</v>
      </c>
    </row>
    <row r="2892" spans="1:11" x14ac:dyDescent="0.25">
      <c r="A2892" t="s">
        <v>3805</v>
      </c>
      <c r="B2892">
        <v>2000</v>
      </c>
      <c r="C2892">
        <v>21.08</v>
      </c>
      <c r="D2892">
        <v>45.42</v>
      </c>
      <c r="E2892">
        <v>0</v>
      </c>
      <c r="F2892">
        <v>-22.4</v>
      </c>
      <c r="G2892">
        <v>-0.49</v>
      </c>
      <c r="H2892">
        <v>1.45</v>
      </c>
      <c r="I2892">
        <f t="shared" si="135"/>
        <v>-1.94</v>
      </c>
      <c r="J2892">
        <f t="shared" si="136"/>
        <v>45.42</v>
      </c>
      <c r="K2892">
        <f t="shared" si="137"/>
        <v>21.08</v>
      </c>
    </row>
    <row r="2893" spans="1:11" x14ac:dyDescent="0.25">
      <c r="A2893" t="s">
        <v>3806</v>
      </c>
      <c r="B2893">
        <v>2000</v>
      </c>
      <c r="C2893">
        <v>21.72</v>
      </c>
      <c r="D2893">
        <v>45.5</v>
      </c>
      <c r="E2893">
        <v>0</v>
      </c>
      <c r="F2893">
        <v>-21.79</v>
      </c>
      <c r="G2893">
        <v>-0.5</v>
      </c>
      <c r="H2893">
        <v>1.49</v>
      </c>
      <c r="I2893">
        <f t="shared" si="135"/>
        <v>-1.99</v>
      </c>
      <c r="J2893">
        <f t="shared" si="136"/>
        <v>45.5</v>
      </c>
      <c r="K2893">
        <f t="shared" si="137"/>
        <v>21.72</v>
      </c>
    </row>
    <row r="2894" spans="1:11" x14ac:dyDescent="0.25">
      <c r="A2894" t="s">
        <v>3807</v>
      </c>
      <c r="B2894">
        <v>2000</v>
      </c>
      <c r="C2894">
        <v>21.72</v>
      </c>
      <c r="D2894">
        <v>45.08</v>
      </c>
      <c r="E2894">
        <v>0</v>
      </c>
      <c r="F2894">
        <v>-21.37</v>
      </c>
      <c r="G2894">
        <v>-0.5</v>
      </c>
      <c r="H2894">
        <v>1.49</v>
      </c>
      <c r="I2894">
        <f t="shared" si="135"/>
        <v>-1.99</v>
      </c>
      <c r="J2894">
        <f t="shared" si="136"/>
        <v>45.08</v>
      </c>
      <c r="K2894">
        <f t="shared" si="137"/>
        <v>21.72</v>
      </c>
    </row>
    <row r="2895" spans="1:11" x14ac:dyDescent="0.25">
      <c r="A2895" t="s">
        <v>3808</v>
      </c>
      <c r="B2895">
        <v>2000</v>
      </c>
      <c r="C2895">
        <v>21.08</v>
      </c>
      <c r="D2895">
        <v>42.99</v>
      </c>
      <c r="E2895">
        <v>0</v>
      </c>
      <c r="F2895">
        <v>-19.97</v>
      </c>
      <c r="G2895">
        <v>-0.49</v>
      </c>
      <c r="H2895">
        <v>1.45</v>
      </c>
      <c r="I2895">
        <f t="shared" si="135"/>
        <v>-1.94</v>
      </c>
      <c r="J2895">
        <f t="shared" si="136"/>
        <v>42.99</v>
      </c>
      <c r="K2895">
        <f t="shared" si="137"/>
        <v>21.08</v>
      </c>
    </row>
    <row r="2896" spans="1:11" x14ac:dyDescent="0.25">
      <c r="A2896" t="s">
        <v>3809</v>
      </c>
      <c r="B2896">
        <v>2000</v>
      </c>
      <c r="C2896">
        <v>20.56</v>
      </c>
      <c r="D2896">
        <v>36.07</v>
      </c>
      <c r="E2896">
        <v>0</v>
      </c>
      <c r="F2896">
        <v>-13.61</v>
      </c>
      <c r="G2896">
        <v>-0.48</v>
      </c>
      <c r="H2896">
        <v>1.42</v>
      </c>
      <c r="I2896">
        <f t="shared" si="135"/>
        <v>-1.9</v>
      </c>
      <c r="J2896">
        <f t="shared" si="136"/>
        <v>36.07</v>
      </c>
      <c r="K2896">
        <f t="shared" si="137"/>
        <v>20.56</v>
      </c>
    </row>
    <row r="2897" spans="1:11" x14ac:dyDescent="0.25">
      <c r="A2897" t="s">
        <v>3810</v>
      </c>
      <c r="B2897">
        <v>2000</v>
      </c>
      <c r="C2897">
        <v>14.81</v>
      </c>
      <c r="D2897">
        <v>16.149999999999999</v>
      </c>
      <c r="E2897">
        <v>0</v>
      </c>
      <c r="F2897">
        <v>0</v>
      </c>
      <c r="G2897">
        <v>-0.39</v>
      </c>
      <c r="H2897">
        <v>0.95</v>
      </c>
      <c r="I2897">
        <f t="shared" si="135"/>
        <v>-1.3399999999999999</v>
      </c>
      <c r="J2897">
        <f t="shared" si="136"/>
        <v>16.149999999999999</v>
      </c>
      <c r="K2897">
        <f t="shared" si="137"/>
        <v>14.81</v>
      </c>
    </row>
    <row r="2898" spans="1:11" x14ac:dyDescent="0.25">
      <c r="A2898" t="s">
        <v>3811</v>
      </c>
      <c r="B2898">
        <v>2000</v>
      </c>
      <c r="C2898">
        <v>14.37</v>
      </c>
      <c r="D2898">
        <v>15.67</v>
      </c>
      <c r="E2898">
        <v>0</v>
      </c>
      <c r="F2898">
        <v>0</v>
      </c>
      <c r="G2898">
        <v>-0.37</v>
      </c>
      <c r="H2898">
        <v>0.93</v>
      </c>
      <c r="I2898">
        <f t="shared" si="135"/>
        <v>-1.3</v>
      </c>
      <c r="J2898">
        <f t="shared" si="136"/>
        <v>15.67</v>
      </c>
      <c r="K2898">
        <f t="shared" si="137"/>
        <v>14.37</v>
      </c>
    </row>
    <row r="2899" spans="1:11" x14ac:dyDescent="0.25">
      <c r="A2899" t="s">
        <v>3812</v>
      </c>
      <c r="B2899">
        <v>2000</v>
      </c>
      <c r="C2899">
        <v>14.39</v>
      </c>
      <c r="D2899">
        <v>15.69</v>
      </c>
      <c r="E2899">
        <v>0</v>
      </c>
      <c r="F2899">
        <v>0</v>
      </c>
      <c r="G2899">
        <v>-0.37</v>
      </c>
      <c r="H2899">
        <v>0.93</v>
      </c>
      <c r="I2899">
        <f t="shared" si="135"/>
        <v>-1.3</v>
      </c>
      <c r="J2899">
        <f t="shared" si="136"/>
        <v>15.69</v>
      </c>
      <c r="K2899">
        <f t="shared" si="137"/>
        <v>14.39</v>
      </c>
    </row>
    <row r="2900" spans="1:11" x14ac:dyDescent="0.25">
      <c r="A2900" t="s">
        <v>3813</v>
      </c>
      <c r="B2900">
        <v>2000</v>
      </c>
      <c r="C2900">
        <v>12.94</v>
      </c>
      <c r="D2900">
        <v>14.11</v>
      </c>
      <c r="E2900">
        <v>0</v>
      </c>
      <c r="F2900">
        <v>0</v>
      </c>
      <c r="G2900">
        <v>-0.34</v>
      </c>
      <c r="H2900">
        <v>0.83</v>
      </c>
      <c r="I2900">
        <f t="shared" si="135"/>
        <v>-1.17</v>
      </c>
      <c r="J2900">
        <f t="shared" si="136"/>
        <v>14.11</v>
      </c>
      <c r="K2900">
        <f t="shared" si="137"/>
        <v>12.94</v>
      </c>
    </row>
    <row r="2901" spans="1:11" x14ac:dyDescent="0.25">
      <c r="A2901" t="s">
        <v>3814</v>
      </c>
      <c r="B2901">
        <v>2000</v>
      </c>
      <c r="C2901">
        <v>12.73</v>
      </c>
      <c r="D2901">
        <v>13.88</v>
      </c>
      <c r="E2901">
        <v>0</v>
      </c>
      <c r="F2901">
        <v>0</v>
      </c>
      <c r="G2901">
        <v>-0.33</v>
      </c>
      <c r="H2901">
        <v>0.82</v>
      </c>
      <c r="I2901">
        <f t="shared" si="135"/>
        <v>-1.1499999999999999</v>
      </c>
      <c r="J2901">
        <f t="shared" si="136"/>
        <v>13.88</v>
      </c>
      <c r="K2901">
        <f t="shared" si="137"/>
        <v>12.73</v>
      </c>
    </row>
    <row r="2902" spans="1:11" x14ac:dyDescent="0.25">
      <c r="A2902" t="s">
        <v>3815</v>
      </c>
      <c r="B2902">
        <v>2000</v>
      </c>
      <c r="C2902">
        <v>12.73</v>
      </c>
      <c r="D2902">
        <v>13.88</v>
      </c>
      <c r="E2902">
        <v>0</v>
      </c>
      <c r="F2902">
        <v>0</v>
      </c>
      <c r="G2902">
        <v>-0.33</v>
      </c>
      <c r="H2902">
        <v>0.82</v>
      </c>
      <c r="I2902">
        <f t="shared" si="135"/>
        <v>-1.1499999999999999</v>
      </c>
      <c r="J2902">
        <f t="shared" si="136"/>
        <v>13.88</v>
      </c>
      <c r="K2902">
        <f t="shared" si="137"/>
        <v>12.73</v>
      </c>
    </row>
    <row r="2903" spans="1:11" x14ac:dyDescent="0.25">
      <c r="A2903" t="s">
        <v>3816</v>
      </c>
      <c r="B2903">
        <v>2000</v>
      </c>
      <c r="C2903">
        <v>12.73</v>
      </c>
      <c r="D2903">
        <v>13.88</v>
      </c>
      <c r="E2903">
        <v>0</v>
      </c>
      <c r="F2903">
        <v>0</v>
      </c>
      <c r="G2903">
        <v>-0.33</v>
      </c>
      <c r="H2903">
        <v>0.82</v>
      </c>
      <c r="I2903">
        <f t="shared" si="135"/>
        <v>-1.1499999999999999</v>
      </c>
      <c r="J2903">
        <f t="shared" si="136"/>
        <v>13.88</v>
      </c>
      <c r="K2903">
        <f t="shared" si="137"/>
        <v>12.73</v>
      </c>
    </row>
    <row r="2904" spans="1:11" x14ac:dyDescent="0.25">
      <c r="A2904" t="s">
        <v>3817</v>
      </c>
      <c r="B2904">
        <v>2000</v>
      </c>
      <c r="C2904">
        <v>12.73</v>
      </c>
      <c r="D2904">
        <v>13.88</v>
      </c>
      <c r="E2904">
        <v>0</v>
      </c>
      <c r="F2904">
        <v>0</v>
      </c>
      <c r="G2904">
        <v>-0.33</v>
      </c>
      <c r="H2904">
        <v>0.82</v>
      </c>
      <c r="I2904">
        <f t="shared" si="135"/>
        <v>-1.1499999999999999</v>
      </c>
      <c r="J2904">
        <f t="shared" si="136"/>
        <v>13.88</v>
      </c>
      <c r="K2904">
        <f t="shared" si="137"/>
        <v>12.73</v>
      </c>
    </row>
    <row r="2905" spans="1:11" x14ac:dyDescent="0.25">
      <c r="A2905" t="s">
        <v>3818</v>
      </c>
      <c r="B2905">
        <v>2000</v>
      </c>
      <c r="C2905">
        <v>15.92</v>
      </c>
      <c r="D2905">
        <v>28.48</v>
      </c>
      <c r="E2905">
        <v>0</v>
      </c>
      <c r="F2905">
        <v>-11.12</v>
      </c>
      <c r="G2905">
        <v>-0.41</v>
      </c>
      <c r="H2905">
        <v>1.03</v>
      </c>
      <c r="I2905">
        <f t="shared" si="135"/>
        <v>-1.44</v>
      </c>
      <c r="J2905">
        <f t="shared" si="136"/>
        <v>28.48</v>
      </c>
      <c r="K2905">
        <f t="shared" si="137"/>
        <v>15.92</v>
      </c>
    </row>
    <row r="2906" spans="1:11" x14ac:dyDescent="0.25">
      <c r="A2906" t="s">
        <v>3819</v>
      </c>
      <c r="B2906">
        <v>2000</v>
      </c>
      <c r="C2906">
        <v>17.79</v>
      </c>
      <c r="D2906">
        <v>37.82</v>
      </c>
      <c r="E2906">
        <v>0</v>
      </c>
      <c r="F2906">
        <v>-18.41</v>
      </c>
      <c r="G2906">
        <v>-0.47</v>
      </c>
      <c r="H2906">
        <v>1.1499999999999999</v>
      </c>
      <c r="I2906">
        <f t="shared" si="135"/>
        <v>-1.6199999999999999</v>
      </c>
      <c r="J2906">
        <f t="shared" si="136"/>
        <v>37.82</v>
      </c>
      <c r="K2906">
        <f t="shared" si="137"/>
        <v>17.79</v>
      </c>
    </row>
    <row r="2907" spans="1:11" x14ac:dyDescent="0.25">
      <c r="A2907" t="s">
        <v>3820</v>
      </c>
      <c r="B2907">
        <v>2000</v>
      </c>
      <c r="C2907">
        <v>18.29</v>
      </c>
      <c r="D2907">
        <v>42.36</v>
      </c>
      <c r="E2907">
        <v>0</v>
      </c>
      <c r="F2907">
        <v>-22.41</v>
      </c>
      <c r="G2907">
        <v>-0.48</v>
      </c>
      <c r="H2907">
        <v>1.18</v>
      </c>
      <c r="I2907">
        <f t="shared" si="135"/>
        <v>-1.66</v>
      </c>
      <c r="J2907">
        <f t="shared" si="136"/>
        <v>42.36</v>
      </c>
      <c r="K2907">
        <f t="shared" si="137"/>
        <v>18.29</v>
      </c>
    </row>
    <row r="2908" spans="1:11" x14ac:dyDescent="0.25">
      <c r="A2908" t="s">
        <v>3821</v>
      </c>
      <c r="B2908">
        <v>2000</v>
      </c>
      <c r="C2908">
        <v>18.829999999999998</v>
      </c>
      <c r="D2908">
        <v>44.41</v>
      </c>
      <c r="E2908">
        <v>0</v>
      </c>
      <c r="F2908">
        <v>-23.88</v>
      </c>
      <c r="G2908">
        <v>-0.49</v>
      </c>
      <c r="H2908">
        <v>1.21</v>
      </c>
      <c r="I2908">
        <f t="shared" si="135"/>
        <v>-1.7</v>
      </c>
      <c r="J2908">
        <f t="shared" si="136"/>
        <v>44.41</v>
      </c>
      <c r="K2908">
        <f t="shared" si="137"/>
        <v>18.829999999999998</v>
      </c>
    </row>
    <row r="2909" spans="1:11" x14ac:dyDescent="0.25">
      <c r="A2909" t="s">
        <v>3822</v>
      </c>
      <c r="B2909">
        <v>2000</v>
      </c>
      <c r="C2909">
        <v>19.100000000000001</v>
      </c>
      <c r="D2909">
        <v>45.62</v>
      </c>
      <c r="E2909">
        <v>0</v>
      </c>
      <c r="F2909">
        <v>-24.79</v>
      </c>
      <c r="G2909">
        <v>-0.5</v>
      </c>
      <c r="H2909">
        <v>1.23</v>
      </c>
      <c r="I2909">
        <f t="shared" si="135"/>
        <v>-1.73</v>
      </c>
      <c r="J2909">
        <f t="shared" si="136"/>
        <v>45.62</v>
      </c>
      <c r="K2909">
        <f t="shared" si="137"/>
        <v>19.100000000000001</v>
      </c>
    </row>
    <row r="2910" spans="1:11" x14ac:dyDescent="0.25">
      <c r="A2910" t="s">
        <v>3823</v>
      </c>
      <c r="B2910">
        <v>2000</v>
      </c>
      <c r="C2910">
        <v>18.29</v>
      </c>
      <c r="D2910">
        <v>45.54</v>
      </c>
      <c r="E2910">
        <v>0</v>
      </c>
      <c r="F2910">
        <v>-25.59</v>
      </c>
      <c r="G2910">
        <v>-0.48</v>
      </c>
      <c r="H2910">
        <v>1.18</v>
      </c>
      <c r="I2910">
        <f t="shared" si="135"/>
        <v>-1.66</v>
      </c>
      <c r="J2910">
        <f t="shared" si="136"/>
        <v>45.54</v>
      </c>
      <c r="K2910">
        <f t="shared" si="137"/>
        <v>18.29</v>
      </c>
    </row>
    <row r="2911" spans="1:11" x14ac:dyDescent="0.25">
      <c r="A2911" t="s">
        <v>3824</v>
      </c>
      <c r="B2911">
        <v>2000</v>
      </c>
      <c r="C2911">
        <v>18</v>
      </c>
      <c r="D2911">
        <v>45.5</v>
      </c>
      <c r="E2911">
        <v>0</v>
      </c>
      <c r="F2911">
        <v>-25.87</v>
      </c>
      <c r="G2911">
        <v>-0.47</v>
      </c>
      <c r="H2911">
        <v>1.1599999999999999</v>
      </c>
      <c r="I2911">
        <f t="shared" si="135"/>
        <v>-1.63</v>
      </c>
      <c r="J2911">
        <f t="shared" si="136"/>
        <v>45.5</v>
      </c>
      <c r="K2911">
        <f t="shared" si="137"/>
        <v>18</v>
      </c>
    </row>
    <row r="2912" spans="1:11" x14ac:dyDescent="0.25">
      <c r="A2912" t="s">
        <v>3825</v>
      </c>
      <c r="B2912">
        <v>2000</v>
      </c>
      <c r="C2912">
        <v>18</v>
      </c>
      <c r="D2912">
        <v>46.68</v>
      </c>
      <c r="E2912">
        <v>0</v>
      </c>
      <c r="F2912">
        <v>-27.05</v>
      </c>
      <c r="G2912">
        <v>-0.47</v>
      </c>
      <c r="H2912">
        <v>1.1599999999999999</v>
      </c>
      <c r="I2912">
        <f t="shared" si="135"/>
        <v>-1.63</v>
      </c>
      <c r="J2912">
        <f t="shared" si="136"/>
        <v>46.68</v>
      </c>
      <c r="K2912">
        <f t="shared" si="137"/>
        <v>18</v>
      </c>
    </row>
    <row r="2913" spans="1:11" x14ac:dyDescent="0.25">
      <c r="A2913" t="s">
        <v>3826</v>
      </c>
      <c r="B2913">
        <v>2000</v>
      </c>
      <c r="C2913">
        <v>18.13</v>
      </c>
      <c r="D2913">
        <v>46.68</v>
      </c>
      <c r="E2913">
        <v>0</v>
      </c>
      <c r="F2913">
        <v>-26.91</v>
      </c>
      <c r="G2913">
        <v>-0.47</v>
      </c>
      <c r="H2913">
        <v>1.17</v>
      </c>
      <c r="I2913">
        <f t="shared" si="135"/>
        <v>-1.64</v>
      </c>
      <c r="J2913">
        <f t="shared" si="136"/>
        <v>46.68</v>
      </c>
      <c r="K2913">
        <f t="shared" si="137"/>
        <v>18.13</v>
      </c>
    </row>
    <row r="2914" spans="1:11" x14ac:dyDescent="0.25">
      <c r="A2914" t="s">
        <v>3827</v>
      </c>
      <c r="B2914">
        <v>2000</v>
      </c>
      <c r="C2914">
        <v>18.29</v>
      </c>
      <c r="D2914">
        <v>46.7</v>
      </c>
      <c r="E2914">
        <v>0</v>
      </c>
      <c r="F2914">
        <v>-26.75</v>
      </c>
      <c r="G2914">
        <v>-0.48</v>
      </c>
      <c r="H2914">
        <v>1.18</v>
      </c>
      <c r="I2914">
        <f t="shared" si="135"/>
        <v>-1.66</v>
      </c>
      <c r="J2914">
        <f t="shared" si="136"/>
        <v>46.7</v>
      </c>
      <c r="K2914">
        <f t="shared" si="137"/>
        <v>18.29</v>
      </c>
    </row>
    <row r="2915" spans="1:11" x14ac:dyDescent="0.25">
      <c r="A2915" t="s">
        <v>3828</v>
      </c>
      <c r="B2915">
        <v>2000</v>
      </c>
      <c r="C2915">
        <v>21.56</v>
      </c>
      <c r="D2915">
        <v>35.64</v>
      </c>
      <c r="E2915">
        <v>-1.75</v>
      </c>
      <c r="F2915">
        <v>-14.03</v>
      </c>
      <c r="G2915">
        <v>-0.52</v>
      </c>
      <c r="H2915">
        <v>1.28</v>
      </c>
      <c r="I2915">
        <f t="shared" si="135"/>
        <v>-1.8</v>
      </c>
      <c r="J2915">
        <f t="shared" si="136"/>
        <v>35.64</v>
      </c>
      <c r="K2915">
        <f t="shared" si="137"/>
        <v>21.56</v>
      </c>
    </row>
    <row r="2916" spans="1:11" x14ac:dyDescent="0.25">
      <c r="A2916" t="s">
        <v>3829</v>
      </c>
      <c r="B2916">
        <v>2000</v>
      </c>
      <c r="C2916">
        <v>21.62</v>
      </c>
      <c r="D2916">
        <v>29.48</v>
      </c>
      <c r="E2916">
        <v>-0.85</v>
      </c>
      <c r="F2916">
        <v>-6.83</v>
      </c>
      <c r="G2916">
        <v>-0.54</v>
      </c>
      <c r="H2916">
        <v>1.34</v>
      </c>
      <c r="I2916">
        <f t="shared" si="135"/>
        <v>-1.8800000000000001</v>
      </c>
      <c r="J2916">
        <f t="shared" si="136"/>
        <v>29.48</v>
      </c>
      <c r="K2916">
        <f t="shared" si="137"/>
        <v>21.62</v>
      </c>
    </row>
    <row r="2917" spans="1:11" x14ac:dyDescent="0.25">
      <c r="A2917" t="s">
        <v>3830</v>
      </c>
      <c r="B2917">
        <v>2000</v>
      </c>
      <c r="C2917">
        <v>23.19</v>
      </c>
      <c r="D2917">
        <v>42.1</v>
      </c>
      <c r="E2917">
        <v>-2.42</v>
      </c>
      <c r="F2917">
        <v>-19.45</v>
      </c>
      <c r="G2917">
        <v>-0.54</v>
      </c>
      <c r="H2917">
        <v>1.34</v>
      </c>
      <c r="I2917">
        <f t="shared" si="135"/>
        <v>-1.8800000000000001</v>
      </c>
      <c r="J2917">
        <f t="shared" si="136"/>
        <v>42.1</v>
      </c>
      <c r="K2917">
        <f t="shared" si="137"/>
        <v>23.19</v>
      </c>
    </row>
    <row r="2918" spans="1:11" x14ac:dyDescent="0.25">
      <c r="A2918" t="s">
        <v>3831</v>
      </c>
      <c r="B2918">
        <v>2000</v>
      </c>
      <c r="C2918">
        <v>23.47</v>
      </c>
      <c r="D2918">
        <v>44.4</v>
      </c>
      <c r="E2918">
        <v>-2.7</v>
      </c>
      <c r="F2918">
        <v>-21.75</v>
      </c>
      <c r="G2918">
        <v>-0.54</v>
      </c>
      <c r="H2918">
        <v>1.34</v>
      </c>
      <c r="I2918">
        <f t="shared" si="135"/>
        <v>-1.8800000000000001</v>
      </c>
      <c r="J2918">
        <f t="shared" si="136"/>
        <v>44.4</v>
      </c>
      <c r="K2918">
        <f t="shared" si="137"/>
        <v>23.47</v>
      </c>
    </row>
    <row r="2919" spans="1:11" x14ac:dyDescent="0.25">
      <c r="A2919" t="s">
        <v>3832</v>
      </c>
      <c r="B2919">
        <v>2000</v>
      </c>
      <c r="C2919">
        <v>22.04</v>
      </c>
      <c r="D2919">
        <v>39.83</v>
      </c>
      <c r="E2919">
        <v>-2.27</v>
      </c>
      <c r="F2919">
        <v>-18.260000000000002</v>
      </c>
      <c r="G2919">
        <v>-0.52</v>
      </c>
      <c r="H2919">
        <v>1.28</v>
      </c>
      <c r="I2919">
        <f t="shared" si="135"/>
        <v>-1.8</v>
      </c>
      <c r="J2919">
        <f t="shared" si="136"/>
        <v>39.83</v>
      </c>
      <c r="K2919">
        <f t="shared" si="137"/>
        <v>22.04</v>
      </c>
    </row>
    <row r="2920" spans="1:11" x14ac:dyDescent="0.25">
      <c r="A2920" t="s">
        <v>3833</v>
      </c>
      <c r="B2920">
        <v>2000</v>
      </c>
      <c r="C2920">
        <v>20.77</v>
      </c>
      <c r="D2920">
        <v>22.65</v>
      </c>
      <c r="E2920">
        <v>0</v>
      </c>
      <c r="F2920">
        <v>0</v>
      </c>
      <c r="G2920">
        <v>-0.54</v>
      </c>
      <c r="H2920">
        <v>1.34</v>
      </c>
      <c r="I2920">
        <f t="shared" si="135"/>
        <v>-1.8800000000000001</v>
      </c>
      <c r="J2920">
        <f t="shared" si="136"/>
        <v>22.65</v>
      </c>
      <c r="K2920">
        <f t="shared" si="137"/>
        <v>20.77</v>
      </c>
    </row>
    <row r="2921" spans="1:11" x14ac:dyDescent="0.25">
      <c r="A2921" t="s">
        <v>3834</v>
      </c>
      <c r="B2921">
        <v>2000</v>
      </c>
      <c r="C2921">
        <v>23.87</v>
      </c>
      <c r="D2921">
        <v>31.59</v>
      </c>
      <c r="E2921">
        <v>1.06</v>
      </c>
      <c r="F2921">
        <v>-4.42</v>
      </c>
      <c r="G2921">
        <v>-0.76</v>
      </c>
      <c r="H2921">
        <v>1.48</v>
      </c>
      <c r="I2921">
        <f t="shared" si="135"/>
        <v>-2.2400000000000002</v>
      </c>
      <c r="J2921">
        <f t="shared" si="136"/>
        <v>31.59</v>
      </c>
      <c r="K2921">
        <f t="shared" si="137"/>
        <v>23.87</v>
      </c>
    </row>
    <row r="2922" spans="1:11" x14ac:dyDescent="0.25">
      <c r="A2922" t="s">
        <v>3835</v>
      </c>
      <c r="B2922">
        <v>2000</v>
      </c>
      <c r="C2922">
        <v>14.75</v>
      </c>
      <c r="D2922">
        <v>16.079999999999998</v>
      </c>
      <c r="E2922">
        <v>0</v>
      </c>
      <c r="F2922">
        <v>0</v>
      </c>
      <c r="G2922">
        <v>-0.45</v>
      </c>
      <c r="H2922">
        <v>0.88</v>
      </c>
      <c r="I2922">
        <f t="shared" si="135"/>
        <v>-1.33</v>
      </c>
      <c r="J2922">
        <f t="shared" si="136"/>
        <v>16.079999999999998</v>
      </c>
      <c r="K2922">
        <f t="shared" si="137"/>
        <v>14.75</v>
      </c>
    </row>
    <row r="2923" spans="1:11" x14ac:dyDescent="0.25">
      <c r="A2923" t="s">
        <v>3836</v>
      </c>
      <c r="B2923">
        <v>2000</v>
      </c>
      <c r="C2923">
        <v>14.71</v>
      </c>
      <c r="D2923">
        <v>16.04</v>
      </c>
      <c r="E2923">
        <v>0</v>
      </c>
      <c r="F2923">
        <v>0</v>
      </c>
      <c r="G2923">
        <v>-0.45</v>
      </c>
      <c r="H2923">
        <v>0.88</v>
      </c>
      <c r="I2923">
        <f t="shared" si="135"/>
        <v>-1.33</v>
      </c>
      <c r="J2923">
        <f t="shared" si="136"/>
        <v>16.04</v>
      </c>
      <c r="K2923">
        <f t="shared" si="137"/>
        <v>14.71</v>
      </c>
    </row>
    <row r="2924" spans="1:11" x14ac:dyDescent="0.25">
      <c r="A2924" t="s">
        <v>3837</v>
      </c>
      <c r="B2924">
        <v>2000</v>
      </c>
      <c r="C2924">
        <v>14.35</v>
      </c>
      <c r="D2924">
        <v>15.65</v>
      </c>
      <c r="E2924">
        <v>0</v>
      </c>
      <c r="F2924">
        <v>0</v>
      </c>
      <c r="G2924">
        <v>-0.44</v>
      </c>
      <c r="H2924">
        <v>0.86</v>
      </c>
      <c r="I2924">
        <f t="shared" si="135"/>
        <v>-1.3</v>
      </c>
      <c r="J2924">
        <f t="shared" si="136"/>
        <v>15.65</v>
      </c>
      <c r="K2924">
        <f t="shared" si="137"/>
        <v>14.35</v>
      </c>
    </row>
    <row r="2925" spans="1:11" x14ac:dyDescent="0.25">
      <c r="A2925" t="s">
        <v>3838</v>
      </c>
      <c r="B2925">
        <v>2000</v>
      </c>
      <c r="C2925">
        <v>14.71</v>
      </c>
      <c r="D2925">
        <v>16.04</v>
      </c>
      <c r="E2925">
        <v>0</v>
      </c>
      <c r="F2925">
        <v>0</v>
      </c>
      <c r="G2925">
        <v>-0.45</v>
      </c>
      <c r="H2925">
        <v>0.88</v>
      </c>
      <c r="I2925">
        <f t="shared" si="135"/>
        <v>-1.33</v>
      </c>
      <c r="J2925">
        <f t="shared" si="136"/>
        <v>16.04</v>
      </c>
      <c r="K2925">
        <f t="shared" si="137"/>
        <v>14.71</v>
      </c>
    </row>
    <row r="2926" spans="1:11" x14ac:dyDescent="0.25">
      <c r="A2926" t="s">
        <v>3839</v>
      </c>
      <c r="B2926">
        <v>2000</v>
      </c>
      <c r="C2926">
        <v>15.14</v>
      </c>
      <c r="D2926">
        <v>16.5</v>
      </c>
      <c r="E2926">
        <v>0</v>
      </c>
      <c r="F2926">
        <v>0</v>
      </c>
      <c r="G2926">
        <v>-0.46</v>
      </c>
      <c r="H2926">
        <v>0.9</v>
      </c>
      <c r="I2926">
        <f t="shared" si="135"/>
        <v>-1.36</v>
      </c>
      <c r="J2926">
        <f t="shared" si="136"/>
        <v>16.5</v>
      </c>
      <c r="K2926">
        <f t="shared" si="137"/>
        <v>15.14</v>
      </c>
    </row>
    <row r="2927" spans="1:11" x14ac:dyDescent="0.25">
      <c r="A2927" t="s">
        <v>3840</v>
      </c>
      <c r="B2927">
        <v>2000</v>
      </c>
      <c r="C2927">
        <v>23.29</v>
      </c>
      <c r="D2927">
        <v>40.869999999999997</v>
      </c>
      <c r="E2927">
        <v>-2.2200000000000002</v>
      </c>
      <c r="F2927">
        <v>-17.899999999999999</v>
      </c>
      <c r="G2927">
        <v>-0.64</v>
      </c>
      <c r="H2927">
        <v>1.26</v>
      </c>
      <c r="I2927">
        <f t="shared" si="135"/>
        <v>-1.9</v>
      </c>
      <c r="J2927">
        <f t="shared" si="136"/>
        <v>40.869999999999997</v>
      </c>
      <c r="K2927">
        <f t="shared" si="137"/>
        <v>23.29</v>
      </c>
    </row>
    <row r="2928" spans="1:11" x14ac:dyDescent="0.25">
      <c r="A2928" t="s">
        <v>3841</v>
      </c>
      <c r="B2928">
        <v>2000</v>
      </c>
      <c r="C2928">
        <v>22.95</v>
      </c>
      <c r="D2928">
        <v>43.23</v>
      </c>
      <c r="E2928">
        <v>-0.46</v>
      </c>
      <c r="F2928">
        <v>-18.72</v>
      </c>
      <c r="G2928">
        <v>-0.68</v>
      </c>
      <c r="H2928">
        <v>1.34</v>
      </c>
      <c r="I2928">
        <f t="shared" si="135"/>
        <v>-2.02</v>
      </c>
      <c r="J2928">
        <f t="shared" si="136"/>
        <v>43.23</v>
      </c>
      <c r="K2928">
        <f t="shared" si="137"/>
        <v>22.95</v>
      </c>
    </row>
    <row r="2929" spans="1:11" x14ac:dyDescent="0.25">
      <c r="A2929" t="s">
        <v>3842</v>
      </c>
      <c r="B2929">
        <v>2000</v>
      </c>
      <c r="C2929">
        <v>15.51</v>
      </c>
      <c r="D2929">
        <v>44.63</v>
      </c>
      <c r="E2929">
        <v>-0.71</v>
      </c>
      <c r="F2929">
        <v>-28.49</v>
      </c>
      <c r="G2929">
        <v>-0.4</v>
      </c>
      <c r="H2929">
        <v>0.94</v>
      </c>
      <c r="I2929">
        <f t="shared" si="135"/>
        <v>-1.3399999999999999</v>
      </c>
      <c r="J2929">
        <f t="shared" si="136"/>
        <v>44.63</v>
      </c>
      <c r="K2929">
        <f t="shared" si="137"/>
        <v>15.51</v>
      </c>
    </row>
    <row r="2930" spans="1:11" x14ac:dyDescent="0.25">
      <c r="A2930" t="s">
        <v>3843</v>
      </c>
      <c r="B2930">
        <v>2000</v>
      </c>
      <c r="C2930">
        <v>15.67</v>
      </c>
      <c r="D2930">
        <v>51.47</v>
      </c>
      <c r="E2930">
        <v>-0.87</v>
      </c>
      <c r="F2930">
        <v>-35.33</v>
      </c>
      <c r="G2930">
        <v>-0.4</v>
      </c>
      <c r="H2930">
        <v>0.94</v>
      </c>
      <c r="I2930">
        <f t="shared" si="135"/>
        <v>-1.3399999999999999</v>
      </c>
      <c r="J2930">
        <f t="shared" si="136"/>
        <v>51.47</v>
      </c>
      <c r="K2930">
        <f t="shared" si="137"/>
        <v>15.67</v>
      </c>
    </row>
    <row r="2931" spans="1:11" x14ac:dyDescent="0.25">
      <c r="A2931" t="s">
        <v>3844</v>
      </c>
      <c r="B2931">
        <v>2000</v>
      </c>
      <c r="C2931">
        <v>14.57</v>
      </c>
      <c r="D2931">
        <v>42.52</v>
      </c>
      <c r="E2931">
        <v>-0.68</v>
      </c>
      <c r="F2931">
        <v>-27.37</v>
      </c>
      <c r="G2931">
        <v>-0.38</v>
      </c>
      <c r="H2931">
        <v>0.88</v>
      </c>
      <c r="I2931">
        <f t="shared" si="135"/>
        <v>-1.26</v>
      </c>
      <c r="J2931">
        <f t="shared" si="136"/>
        <v>42.52</v>
      </c>
      <c r="K2931">
        <f t="shared" si="137"/>
        <v>14.57</v>
      </c>
    </row>
    <row r="2932" spans="1:11" x14ac:dyDescent="0.25">
      <c r="A2932" t="s">
        <v>3845</v>
      </c>
      <c r="B2932">
        <v>2000</v>
      </c>
      <c r="C2932">
        <v>14.59</v>
      </c>
      <c r="D2932">
        <v>40.58</v>
      </c>
      <c r="E2932">
        <v>-0.63</v>
      </c>
      <c r="F2932">
        <v>-25.35</v>
      </c>
      <c r="G2932">
        <v>-0.38</v>
      </c>
      <c r="H2932">
        <v>0.89</v>
      </c>
      <c r="I2932">
        <f t="shared" si="135"/>
        <v>-1.27</v>
      </c>
      <c r="J2932">
        <f t="shared" si="136"/>
        <v>40.58</v>
      </c>
      <c r="K2932">
        <f t="shared" si="137"/>
        <v>14.59</v>
      </c>
    </row>
    <row r="2933" spans="1:11" x14ac:dyDescent="0.25">
      <c r="A2933" t="s">
        <v>3846</v>
      </c>
      <c r="B2933">
        <v>2000</v>
      </c>
      <c r="C2933">
        <v>14.58</v>
      </c>
      <c r="D2933">
        <v>41.22</v>
      </c>
      <c r="E2933">
        <v>-0.64</v>
      </c>
      <c r="F2933">
        <v>-26.02</v>
      </c>
      <c r="G2933">
        <v>-0.38</v>
      </c>
      <c r="H2933">
        <v>0.88</v>
      </c>
      <c r="I2933">
        <f t="shared" si="135"/>
        <v>-1.26</v>
      </c>
      <c r="J2933">
        <f t="shared" si="136"/>
        <v>41.22</v>
      </c>
      <c r="K2933">
        <f t="shared" si="137"/>
        <v>14.58</v>
      </c>
    </row>
    <row r="2934" spans="1:11" x14ac:dyDescent="0.25">
      <c r="A2934" t="s">
        <v>3847</v>
      </c>
      <c r="B2934">
        <v>2000</v>
      </c>
      <c r="C2934">
        <v>15.06</v>
      </c>
      <c r="D2934">
        <v>17.559999999999999</v>
      </c>
      <c r="E2934">
        <v>-0.03</v>
      </c>
      <c r="F2934">
        <v>-1.17</v>
      </c>
      <c r="G2934">
        <v>-0.41</v>
      </c>
      <c r="H2934">
        <v>0.95</v>
      </c>
      <c r="I2934">
        <f t="shared" si="135"/>
        <v>-1.3599999999999999</v>
      </c>
      <c r="J2934">
        <f t="shared" si="136"/>
        <v>17.559999999999999</v>
      </c>
      <c r="K2934">
        <f t="shared" si="137"/>
        <v>15.06</v>
      </c>
    </row>
    <row r="2935" spans="1:11" x14ac:dyDescent="0.25">
      <c r="A2935" t="s">
        <v>3848</v>
      </c>
      <c r="B2935">
        <v>2000</v>
      </c>
      <c r="C2935">
        <v>16.29</v>
      </c>
      <c r="D2935">
        <v>40.729999999999997</v>
      </c>
      <c r="E2935">
        <v>-0.57999999999999996</v>
      </c>
      <c r="F2935">
        <v>-23.59</v>
      </c>
      <c r="G2935">
        <v>-0.43</v>
      </c>
      <c r="H2935">
        <v>1</v>
      </c>
      <c r="I2935">
        <f t="shared" si="135"/>
        <v>-1.43</v>
      </c>
      <c r="J2935">
        <f t="shared" si="136"/>
        <v>40.729999999999997</v>
      </c>
      <c r="K2935">
        <f t="shared" si="137"/>
        <v>16.29</v>
      </c>
    </row>
    <row r="2936" spans="1:11" x14ac:dyDescent="0.25">
      <c r="A2936" t="s">
        <v>3849</v>
      </c>
      <c r="B2936">
        <v>2000</v>
      </c>
      <c r="C2936">
        <v>23.89</v>
      </c>
      <c r="D2936">
        <v>26.06</v>
      </c>
      <c r="E2936">
        <v>0</v>
      </c>
      <c r="F2936">
        <v>0</v>
      </c>
      <c r="G2936">
        <v>-0.65</v>
      </c>
      <c r="H2936">
        <v>1.52</v>
      </c>
      <c r="I2936">
        <f t="shared" si="135"/>
        <v>-2.17</v>
      </c>
      <c r="J2936">
        <f t="shared" si="136"/>
        <v>26.06</v>
      </c>
      <c r="K2936">
        <f t="shared" si="137"/>
        <v>23.89</v>
      </c>
    </row>
    <row r="2937" spans="1:11" x14ac:dyDescent="0.25">
      <c r="A2937" t="s">
        <v>3850</v>
      </c>
      <c r="B2937">
        <v>2000</v>
      </c>
      <c r="C2937">
        <v>16.86</v>
      </c>
      <c r="D2937">
        <v>18.13</v>
      </c>
      <c r="E2937">
        <v>0</v>
      </c>
      <c r="F2937">
        <v>0</v>
      </c>
      <c r="G2937">
        <v>-0.22</v>
      </c>
      <c r="H2937">
        <v>1.05</v>
      </c>
      <c r="I2937">
        <f t="shared" si="135"/>
        <v>-1.27</v>
      </c>
      <c r="J2937">
        <f t="shared" si="136"/>
        <v>18.13</v>
      </c>
      <c r="K2937">
        <f t="shared" si="137"/>
        <v>16.86</v>
      </c>
    </row>
    <row r="2938" spans="1:11" x14ac:dyDescent="0.25">
      <c r="A2938" t="s">
        <v>3851</v>
      </c>
      <c r="B2938">
        <v>2000</v>
      </c>
      <c r="C2938">
        <v>15.68</v>
      </c>
      <c r="D2938">
        <v>16.86</v>
      </c>
      <c r="E2938">
        <v>0</v>
      </c>
      <c r="F2938">
        <v>0</v>
      </c>
      <c r="G2938">
        <v>-0.21</v>
      </c>
      <c r="H2938">
        <v>0.97</v>
      </c>
      <c r="I2938">
        <f t="shared" si="135"/>
        <v>-1.18</v>
      </c>
      <c r="J2938">
        <f t="shared" si="136"/>
        <v>16.86</v>
      </c>
      <c r="K2938">
        <f t="shared" si="137"/>
        <v>15.68</v>
      </c>
    </row>
    <row r="2939" spans="1:11" x14ac:dyDescent="0.25">
      <c r="A2939" t="s">
        <v>3852</v>
      </c>
      <c r="B2939">
        <v>2000</v>
      </c>
      <c r="C2939">
        <v>15.33</v>
      </c>
      <c r="D2939">
        <v>16.48</v>
      </c>
      <c r="E2939">
        <v>0</v>
      </c>
      <c r="F2939">
        <v>0</v>
      </c>
      <c r="G2939">
        <v>-0.2</v>
      </c>
      <c r="H2939">
        <v>0.95</v>
      </c>
      <c r="I2939">
        <f t="shared" si="135"/>
        <v>-1.1499999999999999</v>
      </c>
      <c r="J2939">
        <f t="shared" si="136"/>
        <v>16.48</v>
      </c>
      <c r="K2939">
        <f t="shared" si="137"/>
        <v>15.33</v>
      </c>
    </row>
    <row r="2940" spans="1:11" x14ac:dyDescent="0.25">
      <c r="A2940" t="s">
        <v>3853</v>
      </c>
      <c r="B2940">
        <v>2000</v>
      </c>
      <c r="C2940">
        <v>15.1</v>
      </c>
      <c r="D2940">
        <v>16.239999999999998</v>
      </c>
      <c r="E2940">
        <v>0</v>
      </c>
      <c r="F2940">
        <v>0</v>
      </c>
      <c r="G2940">
        <v>-0.2</v>
      </c>
      <c r="H2940">
        <v>0.94</v>
      </c>
      <c r="I2940">
        <f t="shared" si="135"/>
        <v>-1.1399999999999999</v>
      </c>
      <c r="J2940">
        <f t="shared" si="136"/>
        <v>16.239999999999998</v>
      </c>
      <c r="K2940">
        <f t="shared" si="137"/>
        <v>15.1</v>
      </c>
    </row>
    <row r="2941" spans="1:11" x14ac:dyDescent="0.25">
      <c r="A2941" t="s">
        <v>3854</v>
      </c>
      <c r="B2941">
        <v>2000</v>
      </c>
      <c r="C2941">
        <v>15.1</v>
      </c>
      <c r="D2941">
        <v>16.239999999999998</v>
      </c>
      <c r="E2941">
        <v>0</v>
      </c>
      <c r="F2941">
        <v>0</v>
      </c>
      <c r="G2941">
        <v>-0.2</v>
      </c>
      <c r="H2941">
        <v>0.94</v>
      </c>
      <c r="I2941">
        <f t="shared" si="135"/>
        <v>-1.1399999999999999</v>
      </c>
      <c r="J2941">
        <f t="shared" si="136"/>
        <v>16.239999999999998</v>
      </c>
      <c r="K2941">
        <f t="shared" si="137"/>
        <v>15.1</v>
      </c>
    </row>
    <row r="2942" spans="1:11" x14ac:dyDescent="0.25">
      <c r="A2942" t="s">
        <v>3855</v>
      </c>
      <c r="B2942">
        <v>2000</v>
      </c>
      <c r="C2942">
        <v>15.54</v>
      </c>
      <c r="D2942">
        <v>16.71</v>
      </c>
      <c r="E2942">
        <v>0</v>
      </c>
      <c r="F2942">
        <v>0</v>
      </c>
      <c r="G2942">
        <v>-0.2</v>
      </c>
      <c r="H2942">
        <v>0.97</v>
      </c>
      <c r="I2942">
        <f t="shared" si="135"/>
        <v>-1.17</v>
      </c>
      <c r="J2942">
        <f t="shared" si="136"/>
        <v>16.71</v>
      </c>
      <c r="K2942">
        <f t="shared" si="137"/>
        <v>15.54</v>
      </c>
    </row>
    <row r="2943" spans="1:11" x14ac:dyDescent="0.25">
      <c r="A2943" t="s">
        <v>3856</v>
      </c>
      <c r="B2943">
        <v>2000</v>
      </c>
      <c r="C2943">
        <v>19.3</v>
      </c>
      <c r="D2943">
        <v>20.75</v>
      </c>
      <c r="E2943">
        <v>0</v>
      </c>
      <c r="F2943">
        <v>0</v>
      </c>
      <c r="G2943">
        <v>-0.25</v>
      </c>
      <c r="H2943">
        <v>1.2</v>
      </c>
      <c r="I2943">
        <f t="shared" si="135"/>
        <v>-1.45</v>
      </c>
      <c r="J2943">
        <f t="shared" si="136"/>
        <v>20.75</v>
      </c>
      <c r="K2943">
        <f t="shared" si="137"/>
        <v>19.3</v>
      </c>
    </row>
    <row r="2944" spans="1:11" x14ac:dyDescent="0.25">
      <c r="A2944" t="s">
        <v>3857</v>
      </c>
      <c r="B2944">
        <v>2000</v>
      </c>
      <c r="C2944">
        <v>23.85</v>
      </c>
      <c r="D2944">
        <v>25.64</v>
      </c>
      <c r="E2944">
        <v>0</v>
      </c>
      <c r="F2944">
        <v>0</v>
      </c>
      <c r="G2944">
        <v>-0.31</v>
      </c>
      <c r="H2944">
        <v>1.48</v>
      </c>
      <c r="I2944">
        <f t="shared" si="135"/>
        <v>-1.79</v>
      </c>
      <c r="J2944">
        <f t="shared" si="136"/>
        <v>25.64</v>
      </c>
      <c r="K2944">
        <f t="shared" si="137"/>
        <v>23.85</v>
      </c>
    </row>
    <row r="2945" spans="1:11" x14ac:dyDescent="0.25">
      <c r="A2945" t="s">
        <v>3858</v>
      </c>
      <c r="B2945">
        <v>2000</v>
      </c>
      <c r="C2945">
        <v>22.66</v>
      </c>
      <c r="D2945">
        <v>24.31</v>
      </c>
      <c r="E2945">
        <v>0</v>
      </c>
      <c r="F2945">
        <v>0</v>
      </c>
      <c r="G2945">
        <v>-0.33</v>
      </c>
      <c r="H2945">
        <v>1.32</v>
      </c>
      <c r="I2945">
        <f t="shared" si="135"/>
        <v>-1.6500000000000001</v>
      </c>
      <c r="J2945">
        <f t="shared" si="136"/>
        <v>24.31</v>
      </c>
      <c r="K2945">
        <f t="shared" si="137"/>
        <v>22.66</v>
      </c>
    </row>
    <row r="2946" spans="1:11" x14ac:dyDescent="0.25">
      <c r="A2946" t="s">
        <v>3859</v>
      </c>
      <c r="B2946">
        <v>2000</v>
      </c>
      <c r="C2946">
        <v>16.489999999999998</v>
      </c>
      <c r="D2946">
        <v>17.690000000000001</v>
      </c>
      <c r="E2946">
        <v>0</v>
      </c>
      <c r="F2946">
        <v>0</v>
      </c>
      <c r="G2946">
        <v>-0.24</v>
      </c>
      <c r="H2946">
        <v>0.96</v>
      </c>
      <c r="I2946">
        <f t="shared" ref="I2946:I3009" si="138">+G2946-H2946</f>
        <v>-1.2</v>
      </c>
      <c r="J2946">
        <f t="shared" si="136"/>
        <v>17.690000000000001</v>
      </c>
      <c r="K2946">
        <f t="shared" si="137"/>
        <v>16.489999999999998</v>
      </c>
    </row>
    <row r="2947" spans="1:11" x14ac:dyDescent="0.25">
      <c r="A2947" t="s">
        <v>3860</v>
      </c>
      <c r="B2947">
        <v>2000</v>
      </c>
      <c r="C2947">
        <v>15.59</v>
      </c>
      <c r="D2947">
        <v>16.73</v>
      </c>
      <c r="E2947">
        <v>0</v>
      </c>
      <c r="F2947">
        <v>0</v>
      </c>
      <c r="G2947">
        <v>-0.23</v>
      </c>
      <c r="H2947">
        <v>0.91</v>
      </c>
      <c r="I2947">
        <f t="shared" si="138"/>
        <v>-1.1400000000000001</v>
      </c>
      <c r="J2947">
        <f t="shared" ref="J2947:J3010" si="139">D2947</f>
        <v>16.73</v>
      </c>
      <c r="K2947">
        <f t="shared" ref="K2947:K3010" si="140">C2947</f>
        <v>15.59</v>
      </c>
    </row>
    <row r="2948" spans="1:11" x14ac:dyDescent="0.25">
      <c r="A2948" t="s">
        <v>3861</v>
      </c>
      <c r="B2948">
        <v>2000</v>
      </c>
      <c r="C2948">
        <v>14.99</v>
      </c>
      <c r="D2948">
        <v>16.09</v>
      </c>
      <c r="E2948">
        <v>0</v>
      </c>
      <c r="F2948">
        <v>0</v>
      </c>
      <c r="G2948">
        <v>-0.22</v>
      </c>
      <c r="H2948">
        <v>0.88</v>
      </c>
      <c r="I2948">
        <f t="shared" si="138"/>
        <v>-1.1000000000000001</v>
      </c>
      <c r="J2948">
        <f t="shared" si="139"/>
        <v>16.09</v>
      </c>
      <c r="K2948">
        <f t="shared" si="140"/>
        <v>14.99</v>
      </c>
    </row>
    <row r="2949" spans="1:11" x14ac:dyDescent="0.25">
      <c r="A2949" t="s">
        <v>3862</v>
      </c>
      <c r="B2949">
        <v>2000</v>
      </c>
      <c r="C2949">
        <v>15.05</v>
      </c>
      <c r="D2949">
        <v>16.149999999999999</v>
      </c>
      <c r="E2949">
        <v>0</v>
      </c>
      <c r="F2949">
        <v>0</v>
      </c>
      <c r="G2949">
        <v>-0.22</v>
      </c>
      <c r="H2949">
        <v>0.88</v>
      </c>
      <c r="I2949">
        <f t="shared" si="138"/>
        <v>-1.1000000000000001</v>
      </c>
      <c r="J2949">
        <f t="shared" si="139"/>
        <v>16.149999999999999</v>
      </c>
      <c r="K2949">
        <f t="shared" si="140"/>
        <v>15.05</v>
      </c>
    </row>
    <row r="2950" spans="1:11" x14ac:dyDescent="0.25">
      <c r="A2950" t="s">
        <v>3863</v>
      </c>
      <c r="B2950">
        <v>2000</v>
      </c>
      <c r="C2950">
        <v>15.59</v>
      </c>
      <c r="D2950">
        <v>43.23</v>
      </c>
      <c r="E2950">
        <v>1.26</v>
      </c>
      <c r="F2950">
        <v>-25.14</v>
      </c>
      <c r="G2950">
        <v>-0.25</v>
      </c>
      <c r="H2950">
        <v>0.99</v>
      </c>
      <c r="I2950">
        <f t="shared" si="138"/>
        <v>-1.24</v>
      </c>
      <c r="J2950">
        <f t="shared" si="139"/>
        <v>43.23</v>
      </c>
      <c r="K2950">
        <f t="shared" si="140"/>
        <v>15.59</v>
      </c>
    </row>
    <row r="2951" spans="1:11" x14ac:dyDescent="0.25">
      <c r="A2951" t="s">
        <v>3864</v>
      </c>
      <c r="B2951">
        <v>2000</v>
      </c>
      <c r="C2951">
        <v>21.73</v>
      </c>
      <c r="D2951">
        <v>42.61</v>
      </c>
      <c r="E2951">
        <v>-2.77</v>
      </c>
      <c r="F2951">
        <v>-22.26</v>
      </c>
      <c r="G2951">
        <v>-0.28000000000000003</v>
      </c>
      <c r="H2951">
        <v>1.1100000000000001</v>
      </c>
      <c r="I2951">
        <f t="shared" si="138"/>
        <v>-1.3900000000000001</v>
      </c>
      <c r="J2951">
        <f t="shared" si="139"/>
        <v>42.61</v>
      </c>
      <c r="K2951">
        <f t="shared" si="140"/>
        <v>21.73</v>
      </c>
    </row>
    <row r="2952" spans="1:11" x14ac:dyDescent="0.25">
      <c r="A2952" t="s">
        <v>3865</v>
      </c>
      <c r="B2952">
        <v>2000</v>
      </c>
      <c r="C2952">
        <v>24.97</v>
      </c>
      <c r="D2952">
        <v>41.13</v>
      </c>
      <c r="E2952">
        <v>-2.06</v>
      </c>
      <c r="F2952">
        <v>-16.54</v>
      </c>
      <c r="G2952">
        <v>-0.34</v>
      </c>
      <c r="H2952">
        <v>1.34</v>
      </c>
      <c r="I2952">
        <f t="shared" si="138"/>
        <v>-1.6800000000000002</v>
      </c>
      <c r="J2952">
        <f t="shared" si="139"/>
        <v>41.13</v>
      </c>
      <c r="K2952">
        <f t="shared" si="140"/>
        <v>24.97</v>
      </c>
    </row>
    <row r="2953" spans="1:11" x14ac:dyDescent="0.25">
      <c r="A2953" t="s">
        <v>3866</v>
      </c>
      <c r="B2953">
        <v>2000</v>
      </c>
      <c r="C2953">
        <v>31.01</v>
      </c>
      <c r="D2953">
        <v>40.97</v>
      </c>
      <c r="E2953">
        <v>-1</v>
      </c>
      <c r="F2953">
        <v>-8.07</v>
      </c>
      <c r="G2953">
        <v>-0.7</v>
      </c>
      <c r="H2953">
        <v>2.19</v>
      </c>
      <c r="I2953">
        <f t="shared" si="138"/>
        <v>-2.8899999999999997</v>
      </c>
      <c r="J2953">
        <f t="shared" si="139"/>
        <v>40.97</v>
      </c>
      <c r="K2953">
        <f t="shared" si="140"/>
        <v>31.01</v>
      </c>
    </row>
    <row r="2954" spans="1:11" x14ac:dyDescent="0.25">
      <c r="A2954" t="s">
        <v>3867</v>
      </c>
      <c r="B2954">
        <v>2000</v>
      </c>
      <c r="C2954">
        <v>20.97</v>
      </c>
      <c r="D2954">
        <v>39.869999999999997</v>
      </c>
      <c r="E2954">
        <v>-2.4300000000000002</v>
      </c>
      <c r="F2954">
        <v>-19.55</v>
      </c>
      <c r="G2954">
        <v>-0.43</v>
      </c>
      <c r="H2954">
        <v>1.35</v>
      </c>
      <c r="I2954">
        <f t="shared" si="138"/>
        <v>-1.78</v>
      </c>
      <c r="J2954">
        <f t="shared" si="139"/>
        <v>39.869999999999997</v>
      </c>
      <c r="K2954">
        <f t="shared" si="140"/>
        <v>20.97</v>
      </c>
    </row>
    <row r="2955" spans="1:11" x14ac:dyDescent="0.25">
      <c r="A2955" t="s">
        <v>3868</v>
      </c>
      <c r="B2955">
        <v>2000</v>
      </c>
      <c r="C2955">
        <v>19.79</v>
      </c>
      <c r="D2955">
        <v>21.7</v>
      </c>
      <c r="E2955">
        <v>0</v>
      </c>
      <c r="F2955">
        <v>0</v>
      </c>
      <c r="G2955">
        <v>-0.46</v>
      </c>
      <c r="H2955">
        <v>1.45</v>
      </c>
      <c r="I2955">
        <f t="shared" si="138"/>
        <v>-1.91</v>
      </c>
      <c r="J2955">
        <f t="shared" si="139"/>
        <v>21.7</v>
      </c>
      <c r="K2955">
        <f t="shared" si="140"/>
        <v>19.79</v>
      </c>
    </row>
    <row r="2956" spans="1:11" x14ac:dyDescent="0.25">
      <c r="A2956" t="s">
        <v>3869</v>
      </c>
      <c r="B2956">
        <v>2000</v>
      </c>
      <c r="C2956">
        <v>17.78</v>
      </c>
      <c r="D2956">
        <v>19.5</v>
      </c>
      <c r="E2956">
        <v>0</v>
      </c>
      <c r="F2956">
        <v>0</v>
      </c>
      <c r="G2956">
        <v>-0.42</v>
      </c>
      <c r="H2956">
        <v>1.3</v>
      </c>
      <c r="I2956">
        <f t="shared" si="138"/>
        <v>-1.72</v>
      </c>
      <c r="J2956">
        <f t="shared" si="139"/>
        <v>19.5</v>
      </c>
      <c r="K2956">
        <f t="shared" si="140"/>
        <v>17.78</v>
      </c>
    </row>
    <row r="2957" spans="1:11" x14ac:dyDescent="0.25">
      <c r="A2957" t="s">
        <v>3870</v>
      </c>
      <c r="B2957">
        <v>2000</v>
      </c>
      <c r="C2957">
        <v>18.79</v>
      </c>
      <c r="D2957">
        <v>20.6</v>
      </c>
      <c r="E2957">
        <v>0</v>
      </c>
      <c r="F2957">
        <v>0</v>
      </c>
      <c r="G2957">
        <v>-0.44</v>
      </c>
      <c r="H2957">
        <v>1.37</v>
      </c>
      <c r="I2957">
        <f t="shared" si="138"/>
        <v>-1.81</v>
      </c>
      <c r="J2957">
        <f t="shared" si="139"/>
        <v>20.6</v>
      </c>
      <c r="K2957">
        <f t="shared" si="140"/>
        <v>18.79</v>
      </c>
    </row>
    <row r="2958" spans="1:11" x14ac:dyDescent="0.25">
      <c r="A2958" t="s">
        <v>3871</v>
      </c>
      <c r="B2958">
        <v>2000</v>
      </c>
      <c r="C2958">
        <v>21.08</v>
      </c>
      <c r="D2958">
        <v>42.34</v>
      </c>
      <c r="E2958">
        <v>-2.77</v>
      </c>
      <c r="F2958">
        <v>-22.26</v>
      </c>
      <c r="G2958">
        <v>-0.43</v>
      </c>
      <c r="H2958">
        <v>1.34</v>
      </c>
      <c r="I2958">
        <f t="shared" si="138"/>
        <v>-1.77</v>
      </c>
      <c r="J2958">
        <f t="shared" si="139"/>
        <v>42.34</v>
      </c>
      <c r="K2958">
        <f t="shared" si="140"/>
        <v>21.08</v>
      </c>
    </row>
    <row r="2959" spans="1:11" x14ac:dyDescent="0.25">
      <c r="A2959" t="s">
        <v>3872</v>
      </c>
      <c r="B2959">
        <v>2000</v>
      </c>
      <c r="C2959">
        <v>25.62</v>
      </c>
      <c r="D2959">
        <v>43.05</v>
      </c>
      <c r="E2959">
        <v>-2.15</v>
      </c>
      <c r="F2959">
        <v>-17.32</v>
      </c>
      <c r="G2959">
        <v>-0.55000000000000004</v>
      </c>
      <c r="H2959">
        <v>1.71</v>
      </c>
      <c r="I2959">
        <f t="shared" si="138"/>
        <v>-2.2599999999999998</v>
      </c>
      <c r="J2959">
        <f t="shared" si="139"/>
        <v>43.05</v>
      </c>
      <c r="K2959">
        <f t="shared" si="140"/>
        <v>25.62</v>
      </c>
    </row>
    <row r="2960" spans="1:11" x14ac:dyDescent="0.25">
      <c r="A2960" t="s">
        <v>3873</v>
      </c>
      <c r="B2960">
        <v>2000</v>
      </c>
      <c r="C2960">
        <v>25.99</v>
      </c>
      <c r="D2960">
        <v>28.5</v>
      </c>
      <c r="E2960">
        <v>0</v>
      </c>
      <c r="F2960">
        <v>0</v>
      </c>
      <c r="G2960">
        <v>-0.61</v>
      </c>
      <c r="H2960">
        <v>1.9</v>
      </c>
      <c r="I2960">
        <f t="shared" si="138"/>
        <v>-2.5099999999999998</v>
      </c>
      <c r="J2960">
        <f t="shared" si="139"/>
        <v>28.5</v>
      </c>
      <c r="K2960">
        <f t="shared" si="140"/>
        <v>25.99</v>
      </c>
    </row>
    <row r="2961" spans="1:11" x14ac:dyDescent="0.25">
      <c r="A2961" t="s">
        <v>3874</v>
      </c>
      <c r="B2961">
        <v>2000</v>
      </c>
      <c r="C2961">
        <v>18.82</v>
      </c>
      <c r="D2961">
        <v>20.54</v>
      </c>
      <c r="E2961">
        <v>0</v>
      </c>
      <c r="F2961">
        <v>0</v>
      </c>
      <c r="G2961">
        <v>-0.44</v>
      </c>
      <c r="H2961">
        <v>1.28</v>
      </c>
      <c r="I2961">
        <f t="shared" si="138"/>
        <v>-1.72</v>
      </c>
      <c r="J2961">
        <f t="shared" si="139"/>
        <v>20.54</v>
      </c>
      <c r="K2961">
        <f t="shared" si="140"/>
        <v>18.82</v>
      </c>
    </row>
    <row r="2962" spans="1:11" x14ac:dyDescent="0.25">
      <c r="A2962" t="s">
        <v>3875</v>
      </c>
      <c r="B2962">
        <v>2000</v>
      </c>
      <c r="C2962">
        <v>17.05</v>
      </c>
      <c r="D2962">
        <v>18.61</v>
      </c>
      <c r="E2962">
        <v>0</v>
      </c>
      <c r="F2962">
        <v>0</v>
      </c>
      <c r="G2962">
        <v>-0.4</v>
      </c>
      <c r="H2962">
        <v>1.1599999999999999</v>
      </c>
      <c r="I2962">
        <f t="shared" si="138"/>
        <v>-1.56</v>
      </c>
      <c r="J2962">
        <f t="shared" si="139"/>
        <v>18.61</v>
      </c>
      <c r="K2962">
        <f t="shared" si="140"/>
        <v>17.05</v>
      </c>
    </row>
    <row r="2963" spans="1:11" x14ac:dyDescent="0.25">
      <c r="A2963" t="s">
        <v>3876</v>
      </c>
      <c r="B2963">
        <v>2000</v>
      </c>
      <c r="C2963">
        <v>15.98</v>
      </c>
      <c r="D2963">
        <v>17.440000000000001</v>
      </c>
      <c r="E2963">
        <v>0</v>
      </c>
      <c r="F2963">
        <v>0</v>
      </c>
      <c r="G2963">
        <v>-0.37</v>
      </c>
      <c r="H2963">
        <v>1.0900000000000001</v>
      </c>
      <c r="I2963">
        <f t="shared" si="138"/>
        <v>-1.46</v>
      </c>
      <c r="J2963">
        <f t="shared" si="139"/>
        <v>17.440000000000001</v>
      </c>
      <c r="K2963">
        <f t="shared" si="140"/>
        <v>15.98</v>
      </c>
    </row>
    <row r="2964" spans="1:11" x14ac:dyDescent="0.25">
      <c r="A2964" t="s">
        <v>3877</v>
      </c>
      <c r="B2964">
        <v>2000</v>
      </c>
      <c r="C2964">
        <v>15.48</v>
      </c>
      <c r="D2964">
        <v>16.89</v>
      </c>
      <c r="E2964">
        <v>0</v>
      </c>
      <c r="F2964">
        <v>0</v>
      </c>
      <c r="G2964">
        <v>-0.36</v>
      </c>
      <c r="H2964">
        <v>1.05</v>
      </c>
      <c r="I2964">
        <f t="shared" si="138"/>
        <v>-1.4100000000000001</v>
      </c>
      <c r="J2964">
        <f t="shared" si="139"/>
        <v>16.89</v>
      </c>
      <c r="K2964">
        <f t="shared" si="140"/>
        <v>15.48</v>
      </c>
    </row>
    <row r="2965" spans="1:11" x14ac:dyDescent="0.25">
      <c r="A2965" t="s">
        <v>3878</v>
      </c>
      <c r="B2965">
        <v>2000</v>
      </c>
      <c r="C2965">
        <v>15.48</v>
      </c>
      <c r="D2965">
        <v>16.89</v>
      </c>
      <c r="E2965">
        <v>0</v>
      </c>
      <c r="F2965">
        <v>0</v>
      </c>
      <c r="G2965">
        <v>-0.36</v>
      </c>
      <c r="H2965">
        <v>1.05</v>
      </c>
      <c r="I2965">
        <f t="shared" si="138"/>
        <v>-1.4100000000000001</v>
      </c>
      <c r="J2965">
        <f t="shared" si="139"/>
        <v>16.89</v>
      </c>
      <c r="K2965">
        <f t="shared" si="140"/>
        <v>15.48</v>
      </c>
    </row>
    <row r="2966" spans="1:11" x14ac:dyDescent="0.25">
      <c r="A2966" t="s">
        <v>3879</v>
      </c>
      <c r="B2966">
        <v>2000</v>
      </c>
      <c r="C2966">
        <v>15.98</v>
      </c>
      <c r="D2966">
        <v>17.440000000000001</v>
      </c>
      <c r="E2966">
        <v>0</v>
      </c>
      <c r="F2966">
        <v>0</v>
      </c>
      <c r="G2966">
        <v>-0.37</v>
      </c>
      <c r="H2966">
        <v>1.0900000000000001</v>
      </c>
      <c r="I2966">
        <f t="shared" si="138"/>
        <v>-1.46</v>
      </c>
      <c r="J2966">
        <f t="shared" si="139"/>
        <v>17.440000000000001</v>
      </c>
      <c r="K2966">
        <f t="shared" si="140"/>
        <v>15.98</v>
      </c>
    </row>
    <row r="2967" spans="1:11" x14ac:dyDescent="0.25">
      <c r="A2967" t="s">
        <v>3880</v>
      </c>
      <c r="B2967">
        <v>2000</v>
      </c>
      <c r="C2967">
        <v>15.48</v>
      </c>
      <c r="D2967">
        <v>16.89</v>
      </c>
      <c r="E2967">
        <v>0</v>
      </c>
      <c r="F2967">
        <v>0</v>
      </c>
      <c r="G2967">
        <v>-0.36</v>
      </c>
      <c r="H2967">
        <v>1.05</v>
      </c>
      <c r="I2967">
        <f t="shared" si="138"/>
        <v>-1.4100000000000001</v>
      </c>
      <c r="J2967">
        <f t="shared" si="139"/>
        <v>16.89</v>
      </c>
      <c r="K2967">
        <f t="shared" si="140"/>
        <v>15.48</v>
      </c>
    </row>
    <row r="2968" spans="1:11" x14ac:dyDescent="0.25">
      <c r="A2968" t="s">
        <v>3881</v>
      </c>
      <c r="B2968">
        <v>2000</v>
      </c>
      <c r="C2968">
        <v>15.74</v>
      </c>
      <c r="D2968">
        <v>17.18</v>
      </c>
      <c r="E2968">
        <v>0</v>
      </c>
      <c r="F2968">
        <v>0</v>
      </c>
      <c r="G2968">
        <v>-0.37</v>
      </c>
      <c r="H2968">
        <v>1.07</v>
      </c>
      <c r="I2968">
        <f t="shared" si="138"/>
        <v>-1.44</v>
      </c>
      <c r="J2968">
        <f t="shared" si="139"/>
        <v>17.18</v>
      </c>
      <c r="K2968">
        <f t="shared" si="140"/>
        <v>15.74</v>
      </c>
    </row>
    <row r="2969" spans="1:11" x14ac:dyDescent="0.25">
      <c r="A2969" t="s">
        <v>3882</v>
      </c>
      <c r="B2969">
        <v>2000</v>
      </c>
      <c r="C2969">
        <v>22.07</v>
      </c>
      <c r="D2969">
        <v>24.08</v>
      </c>
      <c r="E2969">
        <v>0</v>
      </c>
      <c r="F2969">
        <v>0</v>
      </c>
      <c r="G2969">
        <v>-0.51</v>
      </c>
      <c r="H2969">
        <v>1.5</v>
      </c>
      <c r="I2969">
        <f t="shared" si="138"/>
        <v>-2.0099999999999998</v>
      </c>
      <c r="J2969">
        <f t="shared" si="139"/>
        <v>24.08</v>
      </c>
      <c r="K2969">
        <f t="shared" si="140"/>
        <v>22.07</v>
      </c>
    </row>
    <row r="2970" spans="1:11" x14ac:dyDescent="0.25">
      <c r="A2970" t="s">
        <v>3883</v>
      </c>
      <c r="B2970">
        <v>2000</v>
      </c>
      <c r="C2970">
        <v>25.41</v>
      </c>
      <c r="D2970">
        <v>44.57</v>
      </c>
      <c r="E2970">
        <v>-2.42</v>
      </c>
      <c r="F2970">
        <v>-19.47</v>
      </c>
      <c r="G2970">
        <v>-0.54</v>
      </c>
      <c r="H2970">
        <v>1.57</v>
      </c>
      <c r="I2970">
        <f t="shared" si="138"/>
        <v>-2.1100000000000003</v>
      </c>
      <c r="J2970">
        <f t="shared" si="139"/>
        <v>44.57</v>
      </c>
      <c r="K2970">
        <f t="shared" si="140"/>
        <v>25.41</v>
      </c>
    </row>
    <row r="2971" spans="1:11" x14ac:dyDescent="0.25">
      <c r="A2971" t="s">
        <v>3884</v>
      </c>
      <c r="B2971">
        <v>2000</v>
      </c>
      <c r="C2971">
        <v>26.5</v>
      </c>
      <c r="D2971">
        <v>46.34</v>
      </c>
      <c r="E2971">
        <v>-2.5</v>
      </c>
      <c r="F2971">
        <v>-20.149999999999999</v>
      </c>
      <c r="G2971">
        <v>-0.56000000000000005</v>
      </c>
      <c r="H2971">
        <v>1.63</v>
      </c>
      <c r="I2971">
        <f t="shared" si="138"/>
        <v>-2.19</v>
      </c>
      <c r="J2971">
        <f t="shared" si="139"/>
        <v>46.34</v>
      </c>
      <c r="K2971">
        <f t="shared" si="140"/>
        <v>26.5</v>
      </c>
    </row>
    <row r="2972" spans="1:11" x14ac:dyDescent="0.25">
      <c r="A2972" t="s">
        <v>3885</v>
      </c>
      <c r="B2972">
        <v>2000</v>
      </c>
      <c r="C2972">
        <v>27.67</v>
      </c>
      <c r="D2972">
        <v>48.68</v>
      </c>
      <c r="E2972">
        <v>-2.66</v>
      </c>
      <c r="F2972">
        <v>-21.39</v>
      </c>
      <c r="G2972">
        <v>-0.57999999999999996</v>
      </c>
      <c r="H2972">
        <v>1.7</v>
      </c>
      <c r="I2972">
        <f t="shared" si="138"/>
        <v>-2.2799999999999998</v>
      </c>
      <c r="J2972">
        <f t="shared" si="139"/>
        <v>48.68</v>
      </c>
      <c r="K2972">
        <f t="shared" si="140"/>
        <v>27.67</v>
      </c>
    </row>
    <row r="2973" spans="1:11" x14ac:dyDescent="0.25">
      <c r="A2973" t="s">
        <v>3886</v>
      </c>
      <c r="B2973">
        <v>2000</v>
      </c>
      <c r="C2973">
        <v>28.15</v>
      </c>
      <c r="D2973">
        <v>45.16</v>
      </c>
      <c r="E2973">
        <v>-2.08</v>
      </c>
      <c r="F2973">
        <v>-16.7</v>
      </c>
      <c r="G2973">
        <v>-0.61</v>
      </c>
      <c r="H2973">
        <v>1.78</v>
      </c>
      <c r="I2973">
        <f t="shared" si="138"/>
        <v>-2.39</v>
      </c>
      <c r="J2973">
        <f t="shared" si="139"/>
        <v>45.16</v>
      </c>
      <c r="K2973">
        <f t="shared" si="140"/>
        <v>28.15</v>
      </c>
    </row>
    <row r="2974" spans="1:11" x14ac:dyDescent="0.25">
      <c r="A2974" t="s">
        <v>3887</v>
      </c>
      <c r="B2974">
        <v>2000</v>
      </c>
      <c r="C2974">
        <v>28.05</v>
      </c>
      <c r="D2974">
        <v>44.44</v>
      </c>
      <c r="E2974">
        <v>-1.98</v>
      </c>
      <c r="F2974">
        <v>-15.98</v>
      </c>
      <c r="G2974">
        <v>-0.61</v>
      </c>
      <c r="H2974">
        <v>1.78</v>
      </c>
      <c r="I2974">
        <f t="shared" si="138"/>
        <v>-2.39</v>
      </c>
      <c r="J2974">
        <f t="shared" si="139"/>
        <v>44.44</v>
      </c>
      <c r="K2974">
        <f t="shared" si="140"/>
        <v>28.05</v>
      </c>
    </row>
    <row r="2975" spans="1:11" x14ac:dyDescent="0.25">
      <c r="A2975" t="s">
        <v>3888</v>
      </c>
      <c r="B2975">
        <v>2000</v>
      </c>
      <c r="C2975">
        <v>28.1</v>
      </c>
      <c r="D2975">
        <v>44.81</v>
      </c>
      <c r="E2975">
        <v>-2.0299999999999998</v>
      </c>
      <c r="F2975">
        <v>-16.350000000000001</v>
      </c>
      <c r="G2975">
        <v>-0.61</v>
      </c>
      <c r="H2975">
        <v>1.78</v>
      </c>
      <c r="I2975">
        <f t="shared" si="138"/>
        <v>-2.39</v>
      </c>
      <c r="J2975">
        <f t="shared" si="139"/>
        <v>44.81</v>
      </c>
      <c r="K2975">
        <f t="shared" si="140"/>
        <v>28.1</v>
      </c>
    </row>
    <row r="2976" spans="1:11" x14ac:dyDescent="0.25">
      <c r="A2976" t="s">
        <v>3889</v>
      </c>
      <c r="B2976">
        <v>2000</v>
      </c>
      <c r="C2976">
        <v>25.55</v>
      </c>
      <c r="D2976">
        <v>45.72</v>
      </c>
      <c r="E2976">
        <v>-2.56</v>
      </c>
      <c r="F2976">
        <v>-20.62</v>
      </c>
      <c r="G2976">
        <v>-0.54</v>
      </c>
      <c r="H2976">
        <v>1.57</v>
      </c>
      <c r="I2976">
        <f t="shared" si="138"/>
        <v>-2.1100000000000003</v>
      </c>
      <c r="J2976">
        <f t="shared" si="139"/>
        <v>45.72</v>
      </c>
      <c r="K2976">
        <f t="shared" si="140"/>
        <v>25.55</v>
      </c>
    </row>
    <row r="2977" spans="1:11" x14ac:dyDescent="0.25">
      <c r="A2977" t="s">
        <v>3890</v>
      </c>
      <c r="B2977">
        <v>2000</v>
      </c>
      <c r="C2977">
        <v>27.86</v>
      </c>
      <c r="D2977">
        <v>48.67</v>
      </c>
      <c r="E2977">
        <v>-2.62</v>
      </c>
      <c r="F2977">
        <v>-21.12</v>
      </c>
      <c r="G2977">
        <v>-0.59</v>
      </c>
      <c r="H2977">
        <v>1.72</v>
      </c>
      <c r="I2977">
        <f t="shared" si="138"/>
        <v>-2.31</v>
      </c>
      <c r="J2977">
        <f t="shared" si="139"/>
        <v>48.67</v>
      </c>
      <c r="K2977">
        <f t="shared" si="140"/>
        <v>27.86</v>
      </c>
    </row>
    <row r="2978" spans="1:11" x14ac:dyDescent="0.25">
      <c r="A2978" t="s">
        <v>3891</v>
      </c>
      <c r="B2978">
        <v>2000</v>
      </c>
      <c r="C2978">
        <v>28.43</v>
      </c>
      <c r="D2978">
        <v>47.11</v>
      </c>
      <c r="E2978">
        <v>-2.2999999999999998</v>
      </c>
      <c r="F2978">
        <v>-18.59</v>
      </c>
      <c r="G2978">
        <v>-0.61</v>
      </c>
      <c r="H2978">
        <v>1.78</v>
      </c>
      <c r="I2978">
        <f t="shared" si="138"/>
        <v>-2.39</v>
      </c>
      <c r="J2978">
        <f t="shared" si="139"/>
        <v>47.11</v>
      </c>
      <c r="K2978">
        <f t="shared" si="140"/>
        <v>28.43</v>
      </c>
    </row>
    <row r="2979" spans="1:11" x14ac:dyDescent="0.25">
      <c r="A2979" t="s">
        <v>3892</v>
      </c>
      <c r="B2979">
        <v>2000</v>
      </c>
      <c r="C2979">
        <v>27.37</v>
      </c>
      <c r="D2979">
        <v>46.32</v>
      </c>
      <c r="E2979">
        <v>-2.36</v>
      </c>
      <c r="F2979">
        <v>-19.03</v>
      </c>
      <c r="G2979">
        <v>-0.57999999999999996</v>
      </c>
      <c r="H2979">
        <v>1.7</v>
      </c>
      <c r="I2979">
        <f t="shared" si="138"/>
        <v>-2.2799999999999998</v>
      </c>
      <c r="J2979">
        <f t="shared" si="139"/>
        <v>46.32</v>
      </c>
      <c r="K2979">
        <f t="shared" si="140"/>
        <v>27.37</v>
      </c>
    </row>
    <row r="2980" spans="1:11" x14ac:dyDescent="0.25">
      <c r="A2980" t="s">
        <v>3893</v>
      </c>
      <c r="B2980">
        <v>2000</v>
      </c>
      <c r="C2980">
        <v>27.34</v>
      </c>
      <c r="D2980">
        <v>46.03</v>
      </c>
      <c r="E2980">
        <v>-2.33</v>
      </c>
      <c r="F2980">
        <v>-18.739999999999998</v>
      </c>
      <c r="G2980">
        <v>-0.57999999999999996</v>
      </c>
      <c r="H2980">
        <v>1.7</v>
      </c>
      <c r="I2980">
        <f t="shared" si="138"/>
        <v>-2.2799999999999998</v>
      </c>
      <c r="J2980">
        <f t="shared" si="139"/>
        <v>46.03</v>
      </c>
      <c r="K2980">
        <f t="shared" si="140"/>
        <v>27.34</v>
      </c>
    </row>
    <row r="2981" spans="1:11" x14ac:dyDescent="0.25">
      <c r="A2981" t="s">
        <v>3894</v>
      </c>
      <c r="B2981">
        <v>2000</v>
      </c>
      <c r="C2981">
        <v>28.91</v>
      </c>
      <c r="D2981">
        <v>46.87</v>
      </c>
      <c r="E2981">
        <v>-2.19</v>
      </c>
      <c r="F2981">
        <v>-17.71</v>
      </c>
      <c r="G2981">
        <v>-0.62</v>
      </c>
      <c r="H2981">
        <v>1.82</v>
      </c>
      <c r="I2981">
        <f t="shared" si="138"/>
        <v>-2.44</v>
      </c>
      <c r="J2981">
        <f t="shared" si="139"/>
        <v>46.87</v>
      </c>
      <c r="K2981">
        <f t="shared" si="140"/>
        <v>28.91</v>
      </c>
    </row>
    <row r="2982" spans="1:11" x14ac:dyDescent="0.25">
      <c r="A2982" t="s">
        <v>3895</v>
      </c>
      <c r="B2982">
        <v>2000</v>
      </c>
      <c r="C2982">
        <v>27.34</v>
      </c>
      <c r="D2982">
        <v>46.03</v>
      </c>
      <c r="E2982">
        <v>-2.33</v>
      </c>
      <c r="F2982">
        <v>-18.739999999999998</v>
      </c>
      <c r="G2982">
        <v>-0.57999999999999996</v>
      </c>
      <c r="H2982">
        <v>1.7</v>
      </c>
      <c r="I2982">
        <f t="shared" si="138"/>
        <v>-2.2799999999999998</v>
      </c>
      <c r="J2982">
        <f t="shared" si="139"/>
        <v>46.03</v>
      </c>
      <c r="K2982">
        <f t="shared" si="140"/>
        <v>27.34</v>
      </c>
    </row>
    <row r="2983" spans="1:11" x14ac:dyDescent="0.25">
      <c r="A2983" t="s">
        <v>3896</v>
      </c>
      <c r="B2983">
        <v>2000</v>
      </c>
      <c r="C2983">
        <v>26.81</v>
      </c>
      <c r="D2983">
        <v>41.78</v>
      </c>
      <c r="E2983">
        <v>-1.8</v>
      </c>
      <c r="F2983">
        <v>-14.49</v>
      </c>
      <c r="G2983">
        <v>-0.57999999999999996</v>
      </c>
      <c r="H2983">
        <v>1.7</v>
      </c>
      <c r="I2983">
        <f t="shared" si="138"/>
        <v>-2.2799999999999998</v>
      </c>
      <c r="J2983">
        <f t="shared" si="139"/>
        <v>41.78</v>
      </c>
      <c r="K2983">
        <f t="shared" si="140"/>
        <v>26.81</v>
      </c>
    </row>
    <row r="2984" spans="1:11" x14ac:dyDescent="0.25">
      <c r="A2984" t="s">
        <v>3897</v>
      </c>
      <c r="B2984">
        <v>2000</v>
      </c>
      <c r="C2984">
        <v>24</v>
      </c>
      <c r="D2984">
        <v>26.19</v>
      </c>
      <c r="E2984">
        <v>0</v>
      </c>
      <c r="F2984">
        <v>0</v>
      </c>
      <c r="G2984">
        <v>-0.56000000000000005</v>
      </c>
      <c r="H2984">
        <v>1.63</v>
      </c>
      <c r="I2984">
        <f t="shared" si="138"/>
        <v>-2.19</v>
      </c>
      <c r="J2984">
        <f t="shared" si="139"/>
        <v>26.19</v>
      </c>
      <c r="K2984">
        <f t="shared" si="140"/>
        <v>24</v>
      </c>
    </row>
    <row r="2985" spans="1:11" x14ac:dyDescent="0.25">
      <c r="A2985" t="s">
        <v>3898</v>
      </c>
      <c r="B2985">
        <v>2000</v>
      </c>
      <c r="C2985">
        <v>31.37</v>
      </c>
      <c r="D2985">
        <v>34.409999999999997</v>
      </c>
      <c r="E2985">
        <v>0</v>
      </c>
      <c r="F2985">
        <v>0</v>
      </c>
      <c r="G2985">
        <v>-0.83</v>
      </c>
      <c r="H2985">
        <v>2.21</v>
      </c>
      <c r="I2985">
        <f t="shared" si="138"/>
        <v>-3.04</v>
      </c>
      <c r="J2985">
        <f t="shared" si="139"/>
        <v>34.409999999999997</v>
      </c>
      <c r="K2985">
        <f t="shared" si="140"/>
        <v>31.37</v>
      </c>
    </row>
    <row r="2986" spans="1:11" x14ac:dyDescent="0.25">
      <c r="A2986" t="s">
        <v>3899</v>
      </c>
      <c r="B2986">
        <v>2000</v>
      </c>
      <c r="C2986">
        <v>20.57</v>
      </c>
      <c r="D2986">
        <v>22.56</v>
      </c>
      <c r="E2986">
        <v>0</v>
      </c>
      <c r="F2986">
        <v>0</v>
      </c>
      <c r="G2986">
        <v>-0.54</v>
      </c>
      <c r="H2986">
        <v>1.45</v>
      </c>
      <c r="I2986">
        <f t="shared" si="138"/>
        <v>-1.99</v>
      </c>
      <c r="J2986">
        <f t="shared" si="139"/>
        <v>22.56</v>
      </c>
      <c r="K2986">
        <f t="shared" si="140"/>
        <v>20.57</v>
      </c>
    </row>
    <row r="2987" spans="1:11" x14ac:dyDescent="0.25">
      <c r="A2987" t="s">
        <v>3900</v>
      </c>
      <c r="B2987">
        <v>2000</v>
      </c>
      <c r="C2987">
        <v>18.64</v>
      </c>
      <c r="D2987">
        <v>20.440000000000001</v>
      </c>
      <c r="E2987">
        <v>0</v>
      </c>
      <c r="F2987">
        <v>0</v>
      </c>
      <c r="G2987">
        <v>-0.49</v>
      </c>
      <c r="H2987">
        <v>1.31</v>
      </c>
      <c r="I2987">
        <f t="shared" si="138"/>
        <v>-1.8</v>
      </c>
      <c r="J2987">
        <f t="shared" si="139"/>
        <v>20.440000000000001</v>
      </c>
      <c r="K2987">
        <f t="shared" si="140"/>
        <v>18.64</v>
      </c>
    </row>
    <row r="2988" spans="1:11" x14ac:dyDescent="0.25">
      <c r="A2988" t="s">
        <v>3901</v>
      </c>
      <c r="B2988">
        <v>2000</v>
      </c>
      <c r="C2988">
        <v>17.78</v>
      </c>
      <c r="D2988">
        <v>19.5</v>
      </c>
      <c r="E2988">
        <v>0</v>
      </c>
      <c r="F2988">
        <v>0</v>
      </c>
      <c r="G2988">
        <v>-0.47</v>
      </c>
      <c r="H2988">
        <v>1.25</v>
      </c>
      <c r="I2988">
        <f t="shared" si="138"/>
        <v>-1.72</v>
      </c>
      <c r="J2988">
        <f t="shared" si="139"/>
        <v>19.5</v>
      </c>
      <c r="K2988">
        <f t="shared" si="140"/>
        <v>17.78</v>
      </c>
    </row>
    <row r="2989" spans="1:11" x14ac:dyDescent="0.25">
      <c r="A2989" t="s">
        <v>3902</v>
      </c>
      <c r="B2989">
        <v>2000</v>
      </c>
      <c r="C2989">
        <v>17.829999999999998</v>
      </c>
      <c r="D2989">
        <v>41.97</v>
      </c>
      <c r="E2989">
        <v>-3.22</v>
      </c>
      <c r="F2989">
        <v>-25.94</v>
      </c>
      <c r="G2989">
        <v>-0.39</v>
      </c>
      <c r="H2989">
        <v>1.03</v>
      </c>
      <c r="I2989">
        <f t="shared" si="138"/>
        <v>-1.42</v>
      </c>
      <c r="J2989">
        <f t="shared" si="139"/>
        <v>41.97</v>
      </c>
      <c r="K2989">
        <f t="shared" si="140"/>
        <v>17.829999999999998</v>
      </c>
    </row>
    <row r="2990" spans="1:11" x14ac:dyDescent="0.25">
      <c r="A2990" t="s">
        <v>3903</v>
      </c>
      <c r="B2990">
        <v>2000</v>
      </c>
      <c r="C2990">
        <v>18.989999999999998</v>
      </c>
      <c r="D2990">
        <v>42.08</v>
      </c>
      <c r="E2990">
        <v>-3.06</v>
      </c>
      <c r="F2990">
        <v>-24.61</v>
      </c>
      <c r="G2990">
        <v>-0.42</v>
      </c>
      <c r="H2990">
        <v>1.1200000000000001</v>
      </c>
      <c r="I2990">
        <f t="shared" si="138"/>
        <v>-1.54</v>
      </c>
      <c r="J2990">
        <f t="shared" si="139"/>
        <v>42.08</v>
      </c>
      <c r="K2990">
        <f t="shared" si="140"/>
        <v>18.989999999999998</v>
      </c>
    </row>
    <row r="2991" spans="1:11" x14ac:dyDescent="0.25">
      <c r="A2991" t="s">
        <v>3904</v>
      </c>
      <c r="B2991">
        <v>2000</v>
      </c>
      <c r="C2991">
        <v>20.079999999999998</v>
      </c>
      <c r="D2991">
        <v>22.02</v>
      </c>
      <c r="E2991">
        <v>0</v>
      </c>
      <c r="F2991">
        <v>0</v>
      </c>
      <c r="G2991">
        <v>-0.53</v>
      </c>
      <c r="H2991">
        <v>1.41</v>
      </c>
      <c r="I2991">
        <f t="shared" si="138"/>
        <v>-1.94</v>
      </c>
      <c r="J2991">
        <f t="shared" si="139"/>
        <v>22.02</v>
      </c>
      <c r="K2991">
        <f t="shared" si="140"/>
        <v>20.079999999999998</v>
      </c>
    </row>
    <row r="2992" spans="1:11" x14ac:dyDescent="0.25">
      <c r="A2992" t="s">
        <v>3905</v>
      </c>
      <c r="B2992">
        <v>2000</v>
      </c>
      <c r="C2992">
        <v>18.41</v>
      </c>
      <c r="D2992">
        <v>41.09</v>
      </c>
      <c r="E2992">
        <v>-3.01</v>
      </c>
      <c r="F2992">
        <v>-24.19</v>
      </c>
      <c r="G2992">
        <v>-0.41</v>
      </c>
      <c r="H2992">
        <v>1.0900000000000001</v>
      </c>
      <c r="I2992">
        <f t="shared" si="138"/>
        <v>-1.5</v>
      </c>
      <c r="J2992">
        <f t="shared" si="139"/>
        <v>41.09</v>
      </c>
      <c r="K2992">
        <f t="shared" si="140"/>
        <v>18.41</v>
      </c>
    </row>
    <row r="2993" spans="1:11" x14ac:dyDescent="0.25">
      <c r="A2993" t="s">
        <v>3906</v>
      </c>
      <c r="B2993">
        <v>2000</v>
      </c>
      <c r="C2993">
        <v>22.5</v>
      </c>
      <c r="D2993">
        <v>42.04</v>
      </c>
      <c r="E2993">
        <v>-2.5</v>
      </c>
      <c r="F2993">
        <v>-20.100000000000001</v>
      </c>
      <c r="G2993">
        <v>-0.53</v>
      </c>
      <c r="H2993">
        <v>1.41</v>
      </c>
      <c r="I2993">
        <f t="shared" si="138"/>
        <v>-1.94</v>
      </c>
      <c r="J2993">
        <f t="shared" si="139"/>
        <v>42.04</v>
      </c>
      <c r="K2993">
        <f t="shared" si="140"/>
        <v>22.5</v>
      </c>
    </row>
    <row r="2994" spans="1:11" x14ac:dyDescent="0.25">
      <c r="A2994" t="s">
        <v>3907</v>
      </c>
      <c r="B2994">
        <v>2000</v>
      </c>
      <c r="C2994">
        <v>25.34</v>
      </c>
      <c r="D2994">
        <v>50.98</v>
      </c>
      <c r="E2994">
        <v>-3.34</v>
      </c>
      <c r="F2994">
        <v>-26.85</v>
      </c>
      <c r="G2994">
        <v>-0.57999999999999996</v>
      </c>
      <c r="H2994">
        <v>1.55</v>
      </c>
      <c r="I2994">
        <f t="shared" si="138"/>
        <v>-2.13</v>
      </c>
      <c r="J2994">
        <f t="shared" si="139"/>
        <v>50.98</v>
      </c>
      <c r="K2994">
        <f t="shared" si="140"/>
        <v>25.34</v>
      </c>
    </row>
    <row r="2995" spans="1:11" x14ac:dyDescent="0.25">
      <c r="A2995" t="s">
        <v>3908</v>
      </c>
      <c r="B2995">
        <v>2000</v>
      </c>
      <c r="C2995">
        <v>26.72</v>
      </c>
      <c r="D2995">
        <v>55.61</v>
      </c>
      <c r="E2995">
        <v>-3.79</v>
      </c>
      <c r="F2995">
        <v>-30.46</v>
      </c>
      <c r="G2995">
        <v>-0.6</v>
      </c>
      <c r="H2995">
        <v>1.62</v>
      </c>
      <c r="I2995">
        <f t="shared" si="138"/>
        <v>-2.2200000000000002</v>
      </c>
      <c r="J2995">
        <f t="shared" si="139"/>
        <v>55.61</v>
      </c>
      <c r="K2995">
        <f t="shared" si="140"/>
        <v>26.72</v>
      </c>
    </row>
    <row r="2996" spans="1:11" x14ac:dyDescent="0.25">
      <c r="A2996" t="s">
        <v>3909</v>
      </c>
      <c r="B2996">
        <v>2000</v>
      </c>
      <c r="C2996">
        <v>27.58</v>
      </c>
      <c r="D2996">
        <v>55.57</v>
      </c>
      <c r="E2996">
        <v>-3.65</v>
      </c>
      <c r="F2996">
        <v>-29.32</v>
      </c>
      <c r="G2996">
        <v>-0.63</v>
      </c>
      <c r="H2996">
        <v>1.69</v>
      </c>
      <c r="I2996">
        <f t="shared" si="138"/>
        <v>-2.3199999999999998</v>
      </c>
      <c r="J2996">
        <f t="shared" si="139"/>
        <v>55.57</v>
      </c>
      <c r="K2996">
        <f t="shared" si="140"/>
        <v>27.58</v>
      </c>
    </row>
    <row r="2997" spans="1:11" x14ac:dyDescent="0.25">
      <c r="A2997" t="s">
        <v>3910</v>
      </c>
      <c r="B2997">
        <v>2000</v>
      </c>
      <c r="C2997">
        <v>31.22</v>
      </c>
      <c r="D2997">
        <v>56.63</v>
      </c>
      <c r="E2997">
        <v>-3.22</v>
      </c>
      <c r="F2997">
        <v>-25.92</v>
      </c>
      <c r="G2997">
        <v>-0.74</v>
      </c>
      <c r="H2997">
        <v>1.97</v>
      </c>
      <c r="I2997">
        <f t="shared" si="138"/>
        <v>-2.71</v>
      </c>
      <c r="J2997">
        <f t="shared" si="139"/>
        <v>56.63</v>
      </c>
      <c r="K2997">
        <f t="shared" si="140"/>
        <v>31.22</v>
      </c>
    </row>
    <row r="2998" spans="1:11" x14ac:dyDescent="0.25">
      <c r="A2998" t="s">
        <v>3911</v>
      </c>
      <c r="B2998">
        <v>2000</v>
      </c>
      <c r="C2998">
        <v>31.81</v>
      </c>
      <c r="D2998">
        <v>61.36</v>
      </c>
      <c r="E2998">
        <v>-3.81</v>
      </c>
      <c r="F2998">
        <v>-30.65</v>
      </c>
      <c r="G2998">
        <v>-0.74</v>
      </c>
      <c r="H2998">
        <v>1.97</v>
      </c>
      <c r="I2998">
        <f t="shared" si="138"/>
        <v>-2.71</v>
      </c>
      <c r="J2998">
        <f t="shared" si="139"/>
        <v>61.36</v>
      </c>
      <c r="K2998">
        <f t="shared" si="140"/>
        <v>31.81</v>
      </c>
    </row>
    <row r="2999" spans="1:11" x14ac:dyDescent="0.25">
      <c r="A2999" t="s">
        <v>3912</v>
      </c>
      <c r="B2999">
        <v>2000</v>
      </c>
      <c r="C2999">
        <v>29.96</v>
      </c>
      <c r="D2999">
        <v>64.19</v>
      </c>
      <c r="E2999">
        <v>-3.97</v>
      </c>
      <c r="F2999">
        <v>-35.68</v>
      </c>
      <c r="G2999">
        <v>-0.69</v>
      </c>
      <c r="H2999">
        <v>1.83</v>
      </c>
      <c r="I2999">
        <f t="shared" si="138"/>
        <v>-2.52</v>
      </c>
      <c r="J2999">
        <f t="shared" si="139"/>
        <v>64.19</v>
      </c>
      <c r="K2999">
        <f t="shared" si="140"/>
        <v>29.96</v>
      </c>
    </row>
    <row r="3000" spans="1:11" x14ac:dyDescent="0.25">
      <c r="A3000" t="s">
        <v>3913</v>
      </c>
      <c r="B3000">
        <v>2000</v>
      </c>
      <c r="C3000">
        <v>29.96</v>
      </c>
      <c r="D3000">
        <v>64.260000000000005</v>
      </c>
      <c r="E3000">
        <v>-3.97</v>
      </c>
      <c r="F3000">
        <v>-35.75</v>
      </c>
      <c r="G3000">
        <v>-0.69</v>
      </c>
      <c r="H3000">
        <v>1.83</v>
      </c>
      <c r="I3000">
        <f t="shared" si="138"/>
        <v>-2.52</v>
      </c>
      <c r="J3000">
        <f t="shared" si="139"/>
        <v>64.260000000000005</v>
      </c>
      <c r="K3000">
        <f t="shared" si="140"/>
        <v>29.96</v>
      </c>
    </row>
    <row r="3001" spans="1:11" x14ac:dyDescent="0.25">
      <c r="A3001" t="s">
        <v>3914</v>
      </c>
      <c r="B3001">
        <v>2000</v>
      </c>
      <c r="C3001">
        <v>31.99</v>
      </c>
      <c r="D3001">
        <v>62.83</v>
      </c>
      <c r="E3001">
        <v>-3.99</v>
      </c>
      <c r="F3001">
        <v>-32.119999999999997</v>
      </c>
      <c r="G3001">
        <v>-0.74</v>
      </c>
      <c r="H3001">
        <v>1.97</v>
      </c>
      <c r="I3001">
        <f t="shared" si="138"/>
        <v>-2.71</v>
      </c>
      <c r="J3001">
        <f t="shared" si="139"/>
        <v>62.83</v>
      </c>
      <c r="K3001">
        <f t="shared" si="140"/>
        <v>31.99</v>
      </c>
    </row>
    <row r="3002" spans="1:11" x14ac:dyDescent="0.25">
      <c r="A3002" t="s">
        <v>3915</v>
      </c>
      <c r="B3002">
        <v>2000</v>
      </c>
      <c r="C3002">
        <v>29.29</v>
      </c>
      <c r="D3002">
        <v>56.03</v>
      </c>
      <c r="E3002">
        <v>-1.29</v>
      </c>
      <c r="F3002">
        <v>-25.32</v>
      </c>
      <c r="G3002">
        <v>-0.74</v>
      </c>
      <c r="H3002">
        <v>1.97</v>
      </c>
      <c r="I3002">
        <f t="shared" si="138"/>
        <v>-2.71</v>
      </c>
      <c r="J3002">
        <f t="shared" si="139"/>
        <v>56.03</v>
      </c>
      <c r="K3002">
        <f t="shared" si="140"/>
        <v>29.29</v>
      </c>
    </row>
    <row r="3003" spans="1:11" x14ac:dyDescent="0.25">
      <c r="A3003" t="s">
        <v>3916</v>
      </c>
      <c r="B3003">
        <v>2000</v>
      </c>
      <c r="C3003">
        <v>27.59</v>
      </c>
      <c r="D3003">
        <v>51.32</v>
      </c>
      <c r="E3003">
        <v>-1.6</v>
      </c>
      <c r="F3003">
        <v>-22.81</v>
      </c>
      <c r="G3003">
        <v>-0.69</v>
      </c>
      <c r="H3003">
        <v>1.83</v>
      </c>
      <c r="I3003">
        <f t="shared" si="138"/>
        <v>-2.52</v>
      </c>
      <c r="J3003">
        <f t="shared" si="139"/>
        <v>51.32</v>
      </c>
      <c r="K3003">
        <f t="shared" si="140"/>
        <v>27.59</v>
      </c>
    </row>
    <row r="3004" spans="1:11" x14ac:dyDescent="0.25">
      <c r="A3004" t="s">
        <v>3917</v>
      </c>
      <c r="B3004">
        <v>2000</v>
      </c>
      <c r="C3004">
        <v>25.69</v>
      </c>
      <c r="D3004">
        <v>51.04</v>
      </c>
      <c r="E3004">
        <v>-1.76</v>
      </c>
      <c r="F3004">
        <v>-24.79</v>
      </c>
      <c r="G3004">
        <v>-0.63</v>
      </c>
      <c r="H3004">
        <v>1.69</v>
      </c>
      <c r="I3004">
        <f t="shared" si="138"/>
        <v>-2.3199999999999998</v>
      </c>
      <c r="J3004">
        <f t="shared" si="139"/>
        <v>51.04</v>
      </c>
      <c r="K3004">
        <f t="shared" si="140"/>
        <v>25.69</v>
      </c>
    </row>
    <row r="3005" spans="1:11" x14ac:dyDescent="0.25">
      <c r="A3005" t="s">
        <v>3918</v>
      </c>
      <c r="B3005">
        <v>2000</v>
      </c>
      <c r="C3005">
        <v>31.18</v>
      </c>
      <c r="D3005">
        <v>57.68</v>
      </c>
      <c r="E3005">
        <v>-0.97</v>
      </c>
      <c r="F3005">
        <v>-24.54</v>
      </c>
      <c r="G3005">
        <v>-0.8</v>
      </c>
      <c r="H3005">
        <v>2.13</v>
      </c>
      <c r="I3005">
        <f t="shared" si="138"/>
        <v>-2.9299999999999997</v>
      </c>
      <c r="J3005">
        <f t="shared" si="139"/>
        <v>57.68</v>
      </c>
      <c r="K3005">
        <f t="shared" si="140"/>
        <v>31.18</v>
      </c>
    </row>
    <row r="3006" spans="1:11" x14ac:dyDescent="0.25">
      <c r="A3006" t="s">
        <v>3919</v>
      </c>
      <c r="B3006">
        <v>2000</v>
      </c>
      <c r="C3006">
        <v>43.41</v>
      </c>
      <c r="D3006">
        <v>65.650000000000006</v>
      </c>
      <c r="E3006">
        <v>-2.59</v>
      </c>
      <c r="F3006">
        <v>-20.87</v>
      </c>
      <c r="G3006">
        <v>-1.08</v>
      </c>
      <c r="H3006">
        <v>2.88</v>
      </c>
      <c r="I3006">
        <f t="shared" si="138"/>
        <v>-3.96</v>
      </c>
      <c r="J3006">
        <f t="shared" si="139"/>
        <v>65.650000000000006</v>
      </c>
      <c r="K3006">
        <f t="shared" si="140"/>
        <v>43.41</v>
      </c>
    </row>
    <row r="3007" spans="1:11" x14ac:dyDescent="0.25">
      <c r="A3007" t="s">
        <v>3920</v>
      </c>
      <c r="B3007">
        <v>2000</v>
      </c>
      <c r="C3007">
        <v>30.4</v>
      </c>
      <c r="D3007">
        <v>68.349999999999994</v>
      </c>
      <c r="E3007">
        <v>-5.04</v>
      </c>
      <c r="F3007">
        <v>-40.53</v>
      </c>
      <c r="G3007">
        <v>-0.67</v>
      </c>
      <c r="H3007">
        <v>1.79</v>
      </c>
      <c r="I3007">
        <f t="shared" si="138"/>
        <v>-2.46</v>
      </c>
      <c r="J3007">
        <f t="shared" si="139"/>
        <v>68.349999999999994</v>
      </c>
      <c r="K3007">
        <f t="shared" si="140"/>
        <v>30.4</v>
      </c>
    </row>
    <row r="3008" spans="1:11" x14ac:dyDescent="0.25">
      <c r="A3008" t="s">
        <v>3921</v>
      </c>
      <c r="B3008">
        <v>2000</v>
      </c>
      <c r="C3008">
        <v>44.19</v>
      </c>
      <c r="D3008">
        <v>48.46</v>
      </c>
      <c r="E3008">
        <v>0</v>
      </c>
      <c r="F3008">
        <v>0</v>
      </c>
      <c r="G3008">
        <v>-1.1599999999999999</v>
      </c>
      <c r="H3008">
        <v>3.11</v>
      </c>
      <c r="I3008">
        <f t="shared" si="138"/>
        <v>-4.2699999999999996</v>
      </c>
      <c r="J3008">
        <f t="shared" si="139"/>
        <v>48.46</v>
      </c>
      <c r="K3008">
        <f t="shared" si="140"/>
        <v>44.19</v>
      </c>
    </row>
    <row r="3009" spans="1:11" x14ac:dyDescent="0.25">
      <c r="A3009" t="s">
        <v>3922</v>
      </c>
      <c r="B3009">
        <v>2000</v>
      </c>
      <c r="C3009">
        <v>44.07</v>
      </c>
      <c r="D3009">
        <v>48.25</v>
      </c>
      <c r="E3009">
        <v>0</v>
      </c>
      <c r="F3009">
        <v>0</v>
      </c>
      <c r="G3009">
        <v>-1.31</v>
      </c>
      <c r="H3009">
        <v>2.87</v>
      </c>
      <c r="I3009">
        <f t="shared" si="138"/>
        <v>-4.18</v>
      </c>
      <c r="J3009">
        <f t="shared" si="139"/>
        <v>48.25</v>
      </c>
      <c r="K3009">
        <f t="shared" si="140"/>
        <v>44.07</v>
      </c>
    </row>
    <row r="3010" spans="1:11" x14ac:dyDescent="0.25">
      <c r="A3010" t="s">
        <v>3923</v>
      </c>
      <c r="B3010">
        <v>2000</v>
      </c>
      <c r="C3010">
        <v>38.299999999999997</v>
      </c>
      <c r="D3010">
        <v>41.92</v>
      </c>
      <c r="E3010">
        <v>0</v>
      </c>
      <c r="F3010">
        <v>0</v>
      </c>
      <c r="G3010">
        <v>-1.1299999999999999</v>
      </c>
      <c r="H3010">
        <v>2.4900000000000002</v>
      </c>
      <c r="I3010">
        <f t="shared" ref="I3010:I3073" si="141">+G3010-H3010</f>
        <v>-3.62</v>
      </c>
      <c r="J3010">
        <f t="shared" si="139"/>
        <v>41.92</v>
      </c>
      <c r="K3010">
        <f t="shared" si="140"/>
        <v>38.299999999999997</v>
      </c>
    </row>
    <row r="3011" spans="1:11" x14ac:dyDescent="0.25">
      <c r="A3011" t="s">
        <v>3924</v>
      </c>
      <c r="B3011">
        <v>2000</v>
      </c>
      <c r="C3011">
        <v>43.97</v>
      </c>
      <c r="D3011">
        <v>48.13</v>
      </c>
      <c r="E3011">
        <v>0</v>
      </c>
      <c r="F3011">
        <v>0</v>
      </c>
      <c r="G3011">
        <v>-1.3</v>
      </c>
      <c r="H3011">
        <v>2.86</v>
      </c>
      <c r="I3011">
        <f t="shared" si="141"/>
        <v>-4.16</v>
      </c>
      <c r="J3011">
        <f t="shared" ref="J3011:J3074" si="142">D3011</f>
        <v>48.13</v>
      </c>
      <c r="K3011">
        <f t="shared" ref="K3011:K3074" si="143">C3011</f>
        <v>43.97</v>
      </c>
    </row>
    <row r="3012" spans="1:11" x14ac:dyDescent="0.25">
      <c r="A3012" t="s">
        <v>3925</v>
      </c>
      <c r="B3012">
        <v>2000</v>
      </c>
      <c r="C3012">
        <v>38.299999999999997</v>
      </c>
      <c r="D3012">
        <v>41.92</v>
      </c>
      <c r="E3012">
        <v>0</v>
      </c>
      <c r="F3012">
        <v>0</v>
      </c>
      <c r="G3012">
        <v>-1.1299999999999999</v>
      </c>
      <c r="H3012">
        <v>2.4900000000000002</v>
      </c>
      <c r="I3012">
        <f t="shared" si="141"/>
        <v>-3.62</v>
      </c>
      <c r="J3012">
        <f t="shared" si="142"/>
        <v>41.92</v>
      </c>
      <c r="K3012">
        <f t="shared" si="143"/>
        <v>38.299999999999997</v>
      </c>
    </row>
    <row r="3013" spans="1:11" x14ac:dyDescent="0.25">
      <c r="A3013" t="s">
        <v>3926</v>
      </c>
      <c r="B3013">
        <v>2000</v>
      </c>
      <c r="C3013">
        <v>42.73</v>
      </c>
      <c r="D3013">
        <v>46.78</v>
      </c>
      <c r="E3013">
        <v>0</v>
      </c>
      <c r="F3013">
        <v>0</v>
      </c>
      <c r="G3013">
        <v>-1.27</v>
      </c>
      <c r="H3013">
        <v>2.78</v>
      </c>
      <c r="I3013">
        <f t="shared" si="141"/>
        <v>-4.05</v>
      </c>
      <c r="J3013">
        <f t="shared" si="142"/>
        <v>46.78</v>
      </c>
      <c r="K3013">
        <f t="shared" si="143"/>
        <v>42.73</v>
      </c>
    </row>
    <row r="3014" spans="1:11" x14ac:dyDescent="0.25">
      <c r="A3014" t="s">
        <v>3927</v>
      </c>
      <c r="B3014">
        <v>2000</v>
      </c>
      <c r="C3014">
        <v>43.97</v>
      </c>
      <c r="D3014">
        <v>48.13</v>
      </c>
      <c r="E3014">
        <v>0</v>
      </c>
      <c r="F3014">
        <v>0</v>
      </c>
      <c r="G3014">
        <v>-1.3</v>
      </c>
      <c r="H3014">
        <v>2.86</v>
      </c>
      <c r="I3014">
        <f t="shared" si="141"/>
        <v>-4.16</v>
      </c>
      <c r="J3014">
        <f t="shared" si="142"/>
        <v>48.13</v>
      </c>
      <c r="K3014">
        <f t="shared" si="143"/>
        <v>43.97</v>
      </c>
    </row>
    <row r="3015" spans="1:11" x14ac:dyDescent="0.25">
      <c r="A3015" t="s">
        <v>3928</v>
      </c>
      <c r="B3015">
        <v>2000</v>
      </c>
      <c r="C3015">
        <v>47.75</v>
      </c>
      <c r="D3015">
        <v>52.28</v>
      </c>
      <c r="E3015">
        <v>0</v>
      </c>
      <c r="F3015">
        <v>0</v>
      </c>
      <c r="G3015">
        <v>-1.42</v>
      </c>
      <c r="H3015">
        <v>3.11</v>
      </c>
      <c r="I3015">
        <f t="shared" si="141"/>
        <v>-4.5299999999999994</v>
      </c>
      <c r="J3015">
        <f t="shared" si="142"/>
        <v>52.28</v>
      </c>
      <c r="K3015">
        <f t="shared" si="143"/>
        <v>47.75</v>
      </c>
    </row>
    <row r="3016" spans="1:11" x14ac:dyDescent="0.25">
      <c r="A3016" t="s">
        <v>3929</v>
      </c>
      <c r="B3016">
        <v>2000</v>
      </c>
      <c r="C3016">
        <v>45.47</v>
      </c>
      <c r="D3016">
        <v>49.78</v>
      </c>
      <c r="E3016">
        <v>0</v>
      </c>
      <c r="F3016">
        <v>0</v>
      </c>
      <c r="G3016">
        <v>-1.35</v>
      </c>
      <c r="H3016">
        <v>2.96</v>
      </c>
      <c r="I3016">
        <f t="shared" si="141"/>
        <v>-4.3100000000000005</v>
      </c>
      <c r="J3016">
        <f t="shared" si="142"/>
        <v>49.78</v>
      </c>
      <c r="K3016">
        <f t="shared" si="143"/>
        <v>45.47</v>
      </c>
    </row>
    <row r="3017" spans="1:11" x14ac:dyDescent="0.25">
      <c r="A3017" t="s">
        <v>3930</v>
      </c>
      <c r="B3017">
        <v>2000</v>
      </c>
      <c r="C3017">
        <v>43.97</v>
      </c>
      <c r="D3017">
        <v>48.13</v>
      </c>
      <c r="E3017">
        <v>0</v>
      </c>
      <c r="F3017">
        <v>0</v>
      </c>
      <c r="G3017">
        <v>-1.3</v>
      </c>
      <c r="H3017">
        <v>2.86</v>
      </c>
      <c r="I3017">
        <f t="shared" si="141"/>
        <v>-4.16</v>
      </c>
      <c r="J3017">
        <f t="shared" si="142"/>
        <v>48.13</v>
      </c>
      <c r="K3017">
        <f t="shared" si="143"/>
        <v>43.97</v>
      </c>
    </row>
    <row r="3018" spans="1:11" x14ac:dyDescent="0.25">
      <c r="A3018" t="s">
        <v>3931</v>
      </c>
      <c r="B3018">
        <v>2000</v>
      </c>
      <c r="C3018">
        <v>38.270000000000003</v>
      </c>
      <c r="D3018">
        <v>41.89</v>
      </c>
      <c r="E3018">
        <v>0</v>
      </c>
      <c r="F3018">
        <v>0</v>
      </c>
      <c r="G3018">
        <v>-1.1299999999999999</v>
      </c>
      <c r="H3018">
        <v>2.4900000000000002</v>
      </c>
      <c r="I3018">
        <f t="shared" si="141"/>
        <v>-3.62</v>
      </c>
      <c r="J3018">
        <f t="shared" si="142"/>
        <v>41.89</v>
      </c>
      <c r="K3018">
        <f t="shared" si="143"/>
        <v>38.270000000000003</v>
      </c>
    </row>
    <row r="3019" spans="1:11" x14ac:dyDescent="0.25">
      <c r="A3019" t="s">
        <v>3932</v>
      </c>
      <c r="B3019">
        <v>2000</v>
      </c>
      <c r="C3019">
        <v>31.31</v>
      </c>
      <c r="D3019">
        <v>34.28</v>
      </c>
      <c r="E3019">
        <v>0</v>
      </c>
      <c r="F3019">
        <v>0</v>
      </c>
      <c r="G3019">
        <v>-0.93</v>
      </c>
      <c r="H3019">
        <v>2.04</v>
      </c>
      <c r="I3019">
        <f t="shared" si="141"/>
        <v>-2.97</v>
      </c>
      <c r="J3019">
        <f t="shared" si="142"/>
        <v>34.28</v>
      </c>
      <c r="K3019">
        <f t="shared" si="143"/>
        <v>31.31</v>
      </c>
    </row>
    <row r="3020" spans="1:11" x14ac:dyDescent="0.25">
      <c r="A3020" t="s">
        <v>3933</v>
      </c>
      <c r="B3020">
        <v>2000</v>
      </c>
      <c r="C3020">
        <v>25.64</v>
      </c>
      <c r="D3020">
        <v>28.07</v>
      </c>
      <c r="E3020">
        <v>0</v>
      </c>
      <c r="F3020">
        <v>0</v>
      </c>
      <c r="G3020">
        <v>-0.76</v>
      </c>
      <c r="H3020">
        <v>1.67</v>
      </c>
      <c r="I3020">
        <f t="shared" si="141"/>
        <v>-2.4299999999999997</v>
      </c>
      <c r="J3020">
        <f t="shared" si="142"/>
        <v>28.07</v>
      </c>
      <c r="K3020">
        <f t="shared" si="143"/>
        <v>25.64</v>
      </c>
    </row>
    <row r="3021" spans="1:11" x14ac:dyDescent="0.25">
      <c r="A3021" t="s">
        <v>3934</v>
      </c>
      <c r="B3021">
        <v>2000</v>
      </c>
      <c r="C3021">
        <v>29.21</v>
      </c>
      <c r="D3021">
        <v>31.98</v>
      </c>
      <c r="E3021">
        <v>0</v>
      </c>
      <c r="F3021">
        <v>0</v>
      </c>
      <c r="G3021">
        <v>-0.87</v>
      </c>
      <c r="H3021">
        <v>1.9</v>
      </c>
      <c r="I3021">
        <f t="shared" si="141"/>
        <v>-2.77</v>
      </c>
      <c r="J3021">
        <f t="shared" si="142"/>
        <v>31.98</v>
      </c>
      <c r="K3021">
        <f t="shared" si="143"/>
        <v>29.21</v>
      </c>
    </row>
    <row r="3022" spans="1:11" x14ac:dyDescent="0.25">
      <c r="A3022" t="s">
        <v>3935</v>
      </c>
      <c r="B3022">
        <v>2000</v>
      </c>
      <c r="C3022">
        <v>37.450000000000003</v>
      </c>
      <c r="D3022">
        <v>41</v>
      </c>
      <c r="E3022">
        <v>0</v>
      </c>
      <c r="F3022">
        <v>0</v>
      </c>
      <c r="G3022">
        <v>-1.1100000000000001</v>
      </c>
      <c r="H3022">
        <v>2.44</v>
      </c>
      <c r="I3022">
        <f t="shared" si="141"/>
        <v>-3.55</v>
      </c>
      <c r="J3022">
        <f t="shared" si="142"/>
        <v>41</v>
      </c>
      <c r="K3022">
        <f t="shared" si="143"/>
        <v>37.450000000000003</v>
      </c>
    </row>
    <row r="3023" spans="1:11" x14ac:dyDescent="0.25">
      <c r="A3023" t="s">
        <v>3936</v>
      </c>
      <c r="B3023">
        <v>2000</v>
      </c>
      <c r="C3023">
        <v>41.25</v>
      </c>
      <c r="D3023">
        <v>45.16</v>
      </c>
      <c r="E3023">
        <v>0</v>
      </c>
      <c r="F3023">
        <v>0</v>
      </c>
      <c r="G3023">
        <v>-1.22</v>
      </c>
      <c r="H3023">
        <v>2.69</v>
      </c>
      <c r="I3023">
        <f t="shared" si="141"/>
        <v>-3.91</v>
      </c>
      <c r="J3023">
        <f t="shared" si="142"/>
        <v>45.16</v>
      </c>
      <c r="K3023">
        <f t="shared" si="143"/>
        <v>41.25</v>
      </c>
    </row>
    <row r="3024" spans="1:11" x14ac:dyDescent="0.25">
      <c r="A3024" t="s">
        <v>3937</v>
      </c>
      <c r="B3024">
        <v>2000</v>
      </c>
      <c r="C3024">
        <v>46.35</v>
      </c>
      <c r="D3024">
        <v>50.74</v>
      </c>
      <c r="E3024">
        <v>0</v>
      </c>
      <c r="F3024">
        <v>0</v>
      </c>
      <c r="G3024">
        <v>-1.37</v>
      </c>
      <c r="H3024">
        <v>3.02</v>
      </c>
      <c r="I3024">
        <f t="shared" si="141"/>
        <v>-4.3900000000000006</v>
      </c>
      <c r="J3024">
        <f t="shared" si="142"/>
        <v>50.74</v>
      </c>
      <c r="K3024">
        <f t="shared" si="143"/>
        <v>46.35</v>
      </c>
    </row>
    <row r="3025" spans="1:11" x14ac:dyDescent="0.25">
      <c r="A3025" t="s">
        <v>3938</v>
      </c>
      <c r="B3025">
        <v>2000</v>
      </c>
      <c r="C3025">
        <v>47.23</v>
      </c>
      <c r="D3025">
        <v>51.57</v>
      </c>
      <c r="E3025">
        <v>0</v>
      </c>
      <c r="F3025">
        <v>0</v>
      </c>
      <c r="G3025">
        <v>-1.1599999999999999</v>
      </c>
      <c r="H3025">
        <v>3.18</v>
      </c>
      <c r="I3025">
        <f t="shared" si="141"/>
        <v>-4.34</v>
      </c>
      <c r="J3025">
        <f t="shared" si="142"/>
        <v>51.57</v>
      </c>
      <c r="K3025">
        <f t="shared" si="143"/>
        <v>47.23</v>
      </c>
    </row>
    <row r="3026" spans="1:11" x14ac:dyDescent="0.25">
      <c r="A3026" t="s">
        <v>3939</v>
      </c>
      <c r="B3026">
        <v>2000</v>
      </c>
      <c r="C3026">
        <v>38.71</v>
      </c>
      <c r="D3026">
        <v>42.27</v>
      </c>
      <c r="E3026">
        <v>0</v>
      </c>
      <c r="F3026">
        <v>0</v>
      </c>
      <c r="G3026">
        <v>-0.95</v>
      </c>
      <c r="H3026">
        <v>2.61</v>
      </c>
      <c r="I3026">
        <f t="shared" si="141"/>
        <v>-3.5599999999999996</v>
      </c>
      <c r="J3026">
        <f t="shared" si="142"/>
        <v>42.27</v>
      </c>
      <c r="K3026">
        <f t="shared" si="143"/>
        <v>38.71</v>
      </c>
    </row>
    <row r="3027" spans="1:11" x14ac:dyDescent="0.25">
      <c r="A3027" t="s">
        <v>3940</v>
      </c>
      <c r="B3027">
        <v>2000</v>
      </c>
      <c r="C3027">
        <v>33</v>
      </c>
      <c r="D3027">
        <v>39.43</v>
      </c>
      <c r="E3027">
        <v>-0.49</v>
      </c>
      <c r="F3027">
        <v>-3.93</v>
      </c>
      <c r="G3027">
        <v>-0.8</v>
      </c>
      <c r="H3027">
        <v>2.19</v>
      </c>
      <c r="I3027">
        <f t="shared" si="141"/>
        <v>-2.99</v>
      </c>
      <c r="J3027">
        <f t="shared" si="142"/>
        <v>39.43</v>
      </c>
      <c r="K3027">
        <f t="shared" si="143"/>
        <v>33</v>
      </c>
    </row>
    <row r="3028" spans="1:11" x14ac:dyDescent="0.25">
      <c r="A3028" t="s">
        <v>3941</v>
      </c>
      <c r="B3028">
        <v>2000</v>
      </c>
      <c r="C3028">
        <v>24.21</v>
      </c>
      <c r="D3028">
        <v>38.47</v>
      </c>
      <c r="E3028">
        <v>-1.73</v>
      </c>
      <c r="F3028">
        <v>-13.93</v>
      </c>
      <c r="G3028">
        <v>-0.55000000000000004</v>
      </c>
      <c r="H3028">
        <v>1.51</v>
      </c>
      <c r="I3028">
        <f t="shared" si="141"/>
        <v>-2.06</v>
      </c>
      <c r="J3028">
        <f t="shared" si="142"/>
        <v>38.47</v>
      </c>
      <c r="K3028">
        <f t="shared" si="143"/>
        <v>24.21</v>
      </c>
    </row>
    <row r="3029" spans="1:11" x14ac:dyDescent="0.25">
      <c r="A3029" t="s">
        <v>3942</v>
      </c>
      <c r="B3029">
        <v>2000</v>
      </c>
      <c r="C3029">
        <v>27.89</v>
      </c>
      <c r="D3029">
        <v>40.450000000000003</v>
      </c>
      <c r="E3029">
        <v>-1.43</v>
      </c>
      <c r="F3029">
        <v>-11.56</v>
      </c>
      <c r="G3029">
        <v>-0.65</v>
      </c>
      <c r="H3029">
        <v>1.78</v>
      </c>
      <c r="I3029">
        <f t="shared" si="141"/>
        <v>-2.4300000000000002</v>
      </c>
      <c r="J3029">
        <f t="shared" si="142"/>
        <v>40.450000000000003</v>
      </c>
      <c r="K3029">
        <f t="shared" si="143"/>
        <v>27.89</v>
      </c>
    </row>
    <row r="3030" spans="1:11" x14ac:dyDescent="0.25">
      <c r="A3030" t="s">
        <v>3943</v>
      </c>
      <c r="B3030">
        <v>2000</v>
      </c>
      <c r="C3030">
        <v>34.39</v>
      </c>
      <c r="D3030">
        <v>41.66</v>
      </c>
      <c r="E3030">
        <v>-0.59</v>
      </c>
      <c r="F3030">
        <v>-4.75</v>
      </c>
      <c r="G3030">
        <v>-0.83</v>
      </c>
      <c r="H3030">
        <v>2.2799999999999998</v>
      </c>
      <c r="I3030">
        <f t="shared" si="141"/>
        <v>-3.11</v>
      </c>
      <c r="J3030">
        <f t="shared" si="142"/>
        <v>41.66</v>
      </c>
      <c r="K3030">
        <f t="shared" si="143"/>
        <v>34.39</v>
      </c>
    </row>
    <row r="3031" spans="1:11" x14ac:dyDescent="0.25">
      <c r="A3031" t="s">
        <v>3944</v>
      </c>
      <c r="B3031">
        <v>2000</v>
      </c>
      <c r="C3031">
        <v>45.66</v>
      </c>
      <c r="D3031">
        <v>49.85</v>
      </c>
      <c r="E3031">
        <v>0</v>
      </c>
      <c r="F3031">
        <v>0</v>
      </c>
      <c r="G3031">
        <v>-1.1200000000000001</v>
      </c>
      <c r="H3031">
        <v>3.07</v>
      </c>
      <c r="I3031">
        <f t="shared" si="141"/>
        <v>-4.1899999999999995</v>
      </c>
      <c r="J3031">
        <f t="shared" si="142"/>
        <v>49.85</v>
      </c>
      <c r="K3031">
        <f t="shared" si="143"/>
        <v>45.66</v>
      </c>
    </row>
    <row r="3032" spans="1:11" x14ac:dyDescent="0.25">
      <c r="A3032" t="s">
        <v>3945</v>
      </c>
      <c r="B3032">
        <v>2000</v>
      </c>
      <c r="C3032">
        <v>47.24</v>
      </c>
      <c r="D3032">
        <v>51.58</v>
      </c>
      <c r="E3032">
        <v>0</v>
      </c>
      <c r="F3032">
        <v>0</v>
      </c>
      <c r="G3032">
        <v>-1.1599999999999999</v>
      </c>
      <c r="H3032">
        <v>3.18</v>
      </c>
      <c r="I3032">
        <f t="shared" si="141"/>
        <v>-4.34</v>
      </c>
      <c r="J3032">
        <f t="shared" si="142"/>
        <v>51.58</v>
      </c>
      <c r="K3032">
        <f t="shared" si="143"/>
        <v>47.24</v>
      </c>
    </row>
    <row r="3033" spans="1:11" x14ac:dyDescent="0.25">
      <c r="A3033" t="s">
        <v>3946</v>
      </c>
      <c r="B3033">
        <v>2000</v>
      </c>
      <c r="C3033">
        <v>43.2</v>
      </c>
      <c r="D3033">
        <v>47.17</v>
      </c>
      <c r="E3033">
        <v>0</v>
      </c>
      <c r="F3033">
        <v>0</v>
      </c>
      <c r="G3033">
        <v>-1.06</v>
      </c>
      <c r="H3033">
        <v>2.91</v>
      </c>
      <c r="I3033">
        <f t="shared" si="141"/>
        <v>-3.97</v>
      </c>
      <c r="J3033">
        <f t="shared" si="142"/>
        <v>47.17</v>
      </c>
      <c r="K3033">
        <f t="shared" si="143"/>
        <v>43.2</v>
      </c>
    </row>
    <row r="3034" spans="1:11" x14ac:dyDescent="0.25">
      <c r="A3034" t="s">
        <v>3947</v>
      </c>
      <c r="B3034">
        <v>2000</v>
      </c>
      <c r="C3034">
        <v>37.99</v>
      </c>
      <c r="D3034">
        <v>41.48</v>
      </c>
      <c r="E3034">
        <v>0</v>
      </c>
      <c r="F3034">
        <v>0</v>
      </c>
      <c r="G3034">
        <v>-0.93</v>
      </c>
      <c r="H3034">
        <v>2.56</v>
      </c>
      <c r="I3034">
        <f t="shared" si="141"/>
        <v>-3.49</v>
      </c>
      <c r="J3034">
        <f t="shared" si="142"/>
        <v>41.48</v>
      </c>
      <c r="K3034">
        <f t="shared" si="143"/>
        <v>37.99</v>
      </c>
    </row>
    <row r="3035" spans="1:11" x14ac:dyDescent="0.25">
      <c r="A3035" t="s">
        <v>3948</v>
      </c>
      <c r="B3035">
        <v>2000</v>
      </c>
      <c r="C3035">
        <v>28.72</v>
      </c>
      <c r="D3035">
        <v>31.35</v>
      </c>
      <c r="E3035">
        <v>0</v>
      </c>
      <c r="F3035">
        <v>0</v>
      </c>
      <c r="G3035">
        <v>-0.7</v>
      </c>
      <c r="H3035">
        <v>1.93</v>
      </c>
      <c r="I3035">
        <f t="shared" si="141"/>
        <v>-2.63</v>
      </c>
      <c r="J3035">
        <f t="shared" si="142"/>
        <v>31.35</v>
      </c>
      <c r="K3035">
        <f t="shared" si="143"/>
        <v>28.72</v>
      </c>
    </row>
    <row r="3036" spans="1:11" x14ac:dyDescent="0.25">
      <c r="A3036" t="s">
        <v>3949</v>
      </c>
      <c r="B3036">
        <v>2000</v>
      </c>
      <c r="C3036">
        <v>26.6</v>
      </c>
      <c r="D3036">
        <v>29.04</v>
      </c>
      <c r="E3036">
        <v>0</v>
      </c>
      <c r="F3036">
        <v>0</v>
      </c>
      <c r="G3036">
        <v>-0.65</v>
      </c>
      <c r="H3036">
        <v>1.79</v>
      </c>
      <c r="I3036">
        <f t="shared" si="141"/>
        <v>-2.44</v>
      </c>
      <c r="J3036">
        <f t="shared" si="142"/>
        <v>29.04</v>
      </c>
      <c r="K3036">
        <f t="shared" si="143"/>
        <v>26.6</v>
      </c>
    </row>
    <row r="3037" spans="1:11" x14ac:dyDescent="0.25">
      <c r="A3037" t="s">
        <v>3950</v>
      </c>
      <c r="B3037">
        <v>2000</v>
      </c>
      <c r="C3037">
        <v>28.72</v>
      </c>
      <c r="D3037">
        <v>31.35</v>
      </c>
      <c r="E3037">
        <v>0</v>
      </c>
      <c r="F3037">
        <v>0</v>
      </c>
      <c r="G3037">
        <v>-0.7</v>
      </c>
      <c r="H3037">
        <v>1.93</v>
      </c>
      <c r="I3037">
        <f t="shared" si="141"/>
        <v>-2.63</v>
      </c>
      <c r="J3037">
        <f t="shared" si="142"/>
        <v>31.35</v>
      </c>
      <c r="K3037">
        <f t="shared" si="143"/>
        <v>28.72</v>
      </c>
    </row>
    <row r="3038" spans="1:11" x14ac:dyDescent="0.25">
      <c r="A3038" t="s">
        <v>3951</v>
      </c>
      <c r="B3038">
        <v>2000</v>
      </c>
      <c r="C3038">
        <v>37.99</v>
      </c>
      <c r="D3038">
        <v>41.48</v>
      </c>
      <c r="E3038">
        <v>0</v>
      </c>
      <c r="F3038">
        <v>0</v>
      </c>
      <c r="G3038">
        <v>-0.93</v>
      </c>
      <c r="H3038">
        <v>2.56</v>
      </c>
      <c r="I3038">
        <f t="shared" si="141"/>
        <v>-3.49</v>
      </c>
      <c r="J3038">
        <f t="shared" si="142"/>
        <v>41.48</v>
      </c>
      <c r="K3038">
        <f t="shared" si="143"/>
        <v>37.99</v>
      </c>
    </row>
    <row r="3039" spans="1:11" x14ac:dyDescent="0.25">
      <c r="A3039" t="s">
        <v>3952</v>
      </c>
      <c r="B3039">
        <v>2000</v>
      </c>
      <c r="C3039">
        <v>40.549999999999997</v>
      </c>
      <c r="D3039">
        <v>44.27</v>
      </c>
      <c r="E3039">
        <v>0</v>
      </c>
      <c r="F3039">
        <v>0</v>
      </c>
      <c r="G3039">
        <v>-0.99</v>
      </c>
      <c r="H3039">
        <v>2.73</v>
      </c>
      <c r="I3039">
        <f t="shared" si="141"/>
        <v>-3.7199999999999998</v>
      </c>
      <c r="J3039">
        <f t="shared" si="142"/>
        <v>44.27</v>
      </c>
      <c r="K3039">
        <f t="shared" si="143"/>
        <v>40.549999999999997</v>
      </c>
    </row>
    <row r="3040" spans="1:11" x14ac:dyDescent="0.25">
      <c r="A3040" t="s">
        <v>3953</v>
      </c>
      <c r="B3040">
        <v>2000</v>
      </c>
      <c r="C3040">
        <v>46.18</v>
      </c>
      <c r="D3040">
        <v>50.42</v>
      </c>
      <c r="E3040">
        <v>0</v>
      </c>
      <c r="F3040">
        <v>0</v>
      </c>
      <c r="G3040">
        <v>-1.1299999999999999</v>
      </c>
      <c r="H3040">
        <v>3.11</v>
      </c>
      <c r="I3040">
        <f t="shared" si="141"/>
        <v>-4.24</v>
      </c>
      <c r="J3040">
        <f t="shared" si="142"/>
        <v>50.42</v>
      </c>
      <c r="K3040">
        <f t="shared" si="143"/>
        <v>46.18</v>
      </c>
    </row>
    <row r="3041" spans="1:11" x14ac:dyDescent="0.25">
      <c r="A3041" t="s">
        <v>3954</v>
      </c>
      <c r="B3041">
        <v>2000</v>
      </c>
      <c r="C3041">
        <v>37.93</v>
      </c>
      <c r="D3041">
        <v>40.950000000000003</v>
      </c>
      <c r="E3041">
        <v>0</v>
      </c>
      <c r="F3041">
        <v>0</v>
      </c>
      <c r="G3041">
        <v>-0.67</v>
      </c>
      <c r="H3041">
        <v>2.35</v>
      </c>
      <c r="I3041">
        <f t="shared" si="141"/>
        <v>-3.02</v>
      </c>
      <c r="J3041">
        <f t="shared" si="142"/>
        <v>40.950000000000003</v>
      </c>
      <c r="K3041">
        <f t="shared" si="143"/>
        <v>37.93</v>
      </c>
    </row>
    <row r="3042" spans="1:11" x14ac:dyDescent="0.25">
      <c r="A3042" t="s">
        <v>3955</v>
      </c>
      <c r="B3042">
        <v>2000</v>
      </c>
      <c r="C3042">
        <v>24.74</v>
      </c>
      <c r="D3042">
        <v>39.950000000000003</v>
      </c>
      <c r="E3042">
        <v>-1.9</v>
      </c>
      <c r="F3042">
        <v>-15.29</v>
      </c>
      <c r="G3042">
        <v>-0.4</v>
      </c>
      <c r="H3042">
        <v>1.42</v>
      </c>
      <c r="I3042">
        <f t="shared" si="141"/>
        <v>-1.8199999999999998</v>
      </c>
      <c r="J3042">
        <f t="shared" si="142"/>
        <v>39.950000000000003</v>
      </c>
      <c r="K3042">
        <f t="shared" si="143"/>
        <v>24.74</v>
      </c>
    </row>
    <row r="3043" spans="1:11" x14ac:dyDescent="0.25">
      <c r="A3043" t="s">
        <v>3956</v>
      </c>
      <c r="B3043">
        <v>2000</v>
      </c>
      <c r="C3043">
        <v>26.88</v>
      </c>
      <c r="D3043">
        <v>29.03</v>
      </c>
      <c r="E3043">
        <v>0</v>
      </c>
      <c r="F3043">
        <v>0</v>
      </c>
      <c r="G3043">
        <v>-0.48</v>
      </c>
      <c r="H3043">
        <v>1.67</v>
      </c>
      <c r="I3043">
        <f t="shared" si="141"/>
        <v>-2.15</v>
      </c>
      <c r="J3043">
        <f t="shared" si="142"/>
        <v>29.03</v>
      </c>
      <c r="K3043">
        <f t="shared" si="143"/>
        <v>26.88</v>
      </c>
    </row>
    <row r="3044" spans="1:11" x14ac:dyDescent="0.25">
      <c r="A3044" t="s">
        <v>3957</v>
      </c>
      <c r="B3044">
        <v>2000</v>
      </c>
      <c r="C3044">
        <v>24.86</v>
      </c>
      <c r="D3044">
        <v>26.84</v>
      </c>
      <c r="E3044">
        <v>0</v>
      </c>
      <c r="F3044">
        <v>0</v>
      </c>
      <c r="G3044">
        <v>-0.44</v>
      </c>
      <c r="H3044">
        <v>1.54</v>
      </c>
      <c r="I3044">
        <f t="shared" si="141"/>
        <v>-1.98</v>
      </c>
      <c r="J3044">
        <f t="shared" si="142"/>
        <v>26.84</v>
      </c>
      <c r="K3044">
        <f t="shared" si="143"/>
        <v>24.86</v>
      </c>
    </row>
    <row r="3045" spans="1:11" x14ac:dyDescent="0.25">
      <c r="A3045" t="s">
        <v>3958</v>
      </c>
      <c r="B3045">
        <v>2000</v>
      </c>
      <c r="C3045">
        <v>24.86</v>
      </c>
      <c r="D3045">
        <v>26.84</v>
      </c>
      <c r="E3045">
        <v>0</v>
      </c>
      <c r="F3045">
        <v>0</v>
      </c>
      <c r="G3045">
        <v>-0.44</v>
      </c>
      <c r="H3045">
        <v>1.54</v>
      </c>
      <c r="I3045">
        <f t="shared" si="141"/>
        <v>-1.98</v>
      </c>
      <c r="J3045">
        <f t="shared" si="142"/>
        <v>26.84</v>
      </c>
      <c r="K3045">
        <f t="shared" si="143"/>
        <v>24.86</v>
      </c>
    </row>
    <row r="3046" spans="1:11" x14ac:dyDescent="0.25">
      <c r="A3046" t="s">
        <v>3959</v>
      </c>
      <c r="B3046">
        <v>2000</v>
      </c>
      <c r="C3046">
        <v>29.76</v>
      </c>
      <c r="D3046">
        <v>38.049999999999997</v>
      </c>
      <c r="E3046">
        <v>-0.85</v>
      </c>
      <c r="F3046">
        <v>-6.84</v>
      </c>
      <c r="G3046">
        <v>-0.51</v>
      </c>
      <c r="H3046">
        <v>1.79</v>
      </c>
      <c r="I3046">
        <f t="shared" si="141"/>
        <v>-2.2999999999999998</v>
      </c>
      <c r="J3046">
        <f t="shared" si="142"/>
        <v>38.049999999999997</v>
      </c>
      <c r="K3046">
        <f t="shared" si="143"/>
        <v>29.76</v>
      </c>
    </row>
    <row r="3047" spans="1:11" x14ac:dyDescent="0.25">
      <c r="A3047" t="s">
        <v>3960</v>
      </c>
      <c r="B3047">
        <v>2000</v>
      </c>
      <c r="C3047">
        <v>38.729999999999997</v>
      </c>
      <c r="D3047">
        <v>41.81</v>
      </c>
      <c r="E3047">
        <v>0</v>
      </c>
      <c r="F3047">
        <v>0</v>
      </c>
      <c r="G3047">
        <v>-0.68</v>
      </c>
      <c r="H3047">
        <v>2.4</v>
      </c>
      <c r="I3047">
        <f t="shared" si="141"/>
        <v>-3.08</v>
      </c>
      <c r="J3047">
        <f t="shared" si="142"/>
        <v>41.81</v>
      </c>
      <c r="K3047">
        <f t="shared" si="143"/>
        <v>38.729999999999997</v>
      </c>
    </row>
    <row r="3048" spans="1:11" x14ac:dyDescent="0.25">
      <c r="A3048" t="s">
        <v>3961</v>
      </c>
      <c r="B3048">
        <v>2000</v>
      </c>
      <c r="C3048">
        <v>45.56</v>
      </c>
      <c r="D3048">
        <v>49.2</v>
      </c>
      <c r="E3048">
        <v>0</v>
      </c>
      <c r="F3048">
        <v>0</v>
      </c>
      <c r="G3048">
        <v>-0.81</v>
      </c>
      <c r="H3048">
        <v>2.83</v>
      </c>
      <c r="I3048">
        <f t="shared" si="141"/>
        <v>-3.64</v>
      </c>
      <c r="J3048">
        <f t="shared" si="142"/>
        <v>49.2</v>
      </c>
      <c r="K3048">
        <f t="shared" si="143"/>
        <v>45.56</v>
      </c>
    </row>
    <row r="3049" spans="1:11" x14ac:dyDescent="0.25">
      <c r="A3049" t="s">
        <v>3962</v>
      </c>
      <c r="B3049">
        <v>2000</v>
      </c>
      <c r="C3049">
        <v>40.31</v>
      </c>
      <c r="D3049">
        <v>43.52</v>
      </c>
      <c r="E3049">
        <v>0</v>
      </c>
      <c r="F3049">
        <v>0</v>
      </c>
      <c r="G3049">
        <v>-0.71</v>
      </c>
      <c r="H3049">
        <v>2.5</v>
      </c>
      <c r="I3049">
        <f t="shared" si="141"/>
        <v>-3.21</v>
      </c>
      <c r="J3049">
        <f t="shared" si="142"/>
        <v>43.52</v>
      </c>
      <c r="K3049">
        <f t="shared" si="143"/>
        <v>40.31</v>
      </c>
    </row>
    <row r="3050" spans="1:11" x14ac:dyDescent="0.25">
      <c r="A3050" t="s">
        <v>3963</v>
      </c>
      <c r="B3050">
        <v>2000</v>
      </c>
      <c r="C3050">
        <v>23.2</v>
      </c>
      <c r="D3050">
        <v>25.05</v>
      </c>
      <c r="E3050">
        <v>0</v>
      </c>
      <c r="F3050">
        <v>0</v>
      </c>
      <c r="G3050">
        <v>-0.41</v>
      </c>
      <c r="H3050">
        <v>1.44</v>
      </c>
      <c r="I3050">
        <f t="shared" si="141"/>
        <v>-1.8499999999999999</v>
      </c>
      <c r="J3050">
        <f t="shared" si="142"/>
        <v>25.05</v>
      </c>
      <c r="K3050">
        <f t="shared" si="143"/>
        <v>23.2</v>
      </c>
    </row>
    <row r="3051" spans="1:11" x14ac:dyDescent="0.25">
      <c r="A3051" t="s">
        <v>3964</v>
      </c>
      <c r="B3051">
        <v>2000</v>
      </c>
      <c r="C3051">
        <v>20.74</v>
      </c>
      <c r="D3051">
        <v>22.4</v>
      </c>
      <c r="E3051">
        <v>0</v>
      </c>
      <c r="F3051">
        <v>0</v>
      </c>
      <c r="G3051">
        <v>-0.37</v>
      </c>
      <c r="H3051">
        <v>1.29</v>
      </c>
      <c r="I3051">
        <f t="shared" si="141"/>
        <v>-1.6600000000000001</v>
      </c>
      <c r="J3051">
        <f t="shared" si="142"/>
        <v>22.4</v>
      </c>
      <c r="K3051">
        <f t="shared" si="143"/>
        <v>20.74</v>
      </c>
    </row>
    <row r="3052" spans="1:11" x14ac:dyDescent="0.25">
      <c r="A3052" t="s">
        <v>3965</v>
      </c>
      <c r="B3052">
        <v>2000</v>
      </c>
      <c r="C3052">
        <v>20.239999999999998</v>
      </c>
      <c r="D3052">
        <v>21.86</v>
      </c>
      <c r="E3052">
        <v>0</v>
      </c>
      <c r="F3052">
        <v>0</v>
      </c>
      <c r="G3052">
        <v>-0.36</v>
      </c>
      <c r="H3052">
        <v>1.26</v>
      </c>
      <c r="I3052">
        <f t="shared" si="141"/>
        <v>-1.62</v>
      </c>
      <c r="J3052">
        <f t="shared" si="142"/>
        <v>21.86</v>
      </c>
      <c r="K3052">
        <f t="shared" si="143"/>
        <v>20.239999999999998</v>
      </c>
    </row>
    <row r="3053" spans="1:11" x14ac:dyDescent="0.25">
      <c r="A3053" t="s">
        <v>3966</v>
      </c>
      <c r="B3053">
        <v>2000</v>
      </c>
      <c r="C3053">
        <v>19.73</v>
      </c>
      <c r="D3053">
        <v>21.3</v>
      </c>
      <c r="E3053">
        <v>0</v>
      </c>
      <c r="F3053">
        <v>0</v>
      </c>
      <c r="G3053">
        <v>-0.35</v>
      </c>
      <c r="H3053">
        <v>1.22</v>
      </c>
      <c r="I3053">
        <f t="shared" si="141"/>
        <v>-1.5699999999999998</v>
      </c>
      <c r="J3053">
        <f t="shared" si="142"/>
        <v>21.3</v>
      </c>
      <c r="K3053">
        <f t="shared" si="143"/>
        <v>19.73</v>
      </c>
    </row>
    <row r="3054" spans="1:11" x14ac:dyDescent="0.25">
      <c r="A3054" t="s">
        <v>3967</v>
      </c>
      <c r="B3054">
        <v>2000</v>
      </c>
      <c r="C3054">
        <v>19.73</v>
      </c>
      <c r="D3054">
        <v>21.3</v>
      </c>
      <c r="E3054">
        <v>0</v>
      </c>
      <c r="F3054">
        <v>0</v>
      </c>
      <c r="G3054">
        <v>-0.35</v>
      </c>
      <c r="H3054">
        <v>1.22</v>
      </c>
      <c r="I3054">
        <f t="shared" si="141"/>
        <v>-1.5699999999999998</v>
      </c>
      <c r="J3054">
        <f t="shared" si="142"/>
        <v>21.3</v>
      </c>
      <c r="K3054">
        <f t="shared" si="143"/>
        <v>19.73</v>
      </c>
    </row>
    <row r="3055" spans="1:11" x14ac:dyDescent="0.25">
      <c r="A3055" t="s">
        <v>3968</v>
      </c>
      <c r="B3055">
        <v>2000</v>
      </c>
      <c r="C3055">
        <v>20.54</v>
      </c>
      <c r="D3055">
        <v>22.17</v>
      </c>
      <c r="E3055">
        <v>0</v>
      </c>
      <c r="F3055">
        <v>0</v>
      </c>
      <c r="G3055">
        <v>-0.36</v>
      </c>
      <c r="H3055">
        <v>1.27</v>
      </c>
      <c r="I3055">
        <f t="shared" si="141"/>
        <v>-1.63</v>
      </c>
      <c r="J3055">
        <f t="shared" si="142"/>
        <v>22.17</v>
      </c>
      <c r="K3055">
        <f t="shared" si="143"/>
        <v>20.54</v>
      </c>
    </row>
    <row r="3056" spans="1:11" x14ac:dyDescent="0.25">
      <c r="A3056" t="s">
        <v>3969</v>
      </c>
      <c r="B3056">
        <v>2000</v>
      </c>
      <c r="C3056">
        <v>20.29</v>
      </c>
      <c r="D3056">
        <v>21.91</v>
      </c>
      <c r="E3056">
        <v>0</v>
      </c>
      <c r="F3056">
        <v>0</v>
      </c>
      <c r="G3056">
        <v>-0.36</v>
      </c>
      <c r="H3056">
        <v>1.26</v>
      </c>
      <c r="I3056">
        <f t="shared" si="141"/>
        <v>-1.62</v>
      </c>
      <c r="J3056">
        <f t="shared" si="142"/>
        <v>21.91</v>
      </c>
      <c r="K3056">
        <f t="shared" si="143"/>
        <v>20.29</v>
      </c>
    </row>
    <row r="3057" spans="1:11" x14ac:dyDescent="0.25">
      <c r="A3057" t="s">
        <v>3970</v>
      </c>
      <c r="B3057">
        <v>2000</v>
      </c>
      <c r="C3057">
        <v>40.42</v>
      </c>
      <c r="D3057">
        <v>43.64</v>
      </c>
      <c r="E3057">
        <v>0</v>
      </c>
      <c r="F3057">
        <v>0</v>
      </c>
      <c r="G3057">
        <v>-0.71</v>
      </c>
      <c r="H3057">
        <v>2.5099999999999998</v>
      </c>
      <c r="I3057">
        <f t="shared" si="141"/>
        <v>-3.2199999999999998</v>
      </c>
      <c r="J3057">
        <f t="shared" si="142"/>
        <v>43.64</v>
      </c>
      <c r="K3057">
        <f t="shared" si="143"/>
        <v>40.42</v>
      </c>
    </row>
    <row r="3058" spans="1:11" x14ac:dyDescent="0.25">
      <c r="A3058" t="s">
        <v>3971</v>
      </c>
      <c r="B3058">
        <v>2000</v>
      </c>
      <c r="C3058">
        <v>45.93</v>
      </c>
      <c r="D3058">
        <v>49.59</v>
      </c>
      <c r="E3058">
        <v>0</v>
      </c>
      <c r="F3058">
        <v>0</v>
      </c>
      <c r="G3058">
        <v>-0.81</v>
      </c>
      <c r="H3058">
        <v>2.85</v>
      </c>
      <c r="I3058">
        <f t="shared" si="141"/>
        <v>-3.66</v>
      </c>
      <c r="J3058">
        <f t="shared" si="142"/>
        <v>49.59</v>
      </c>
      <c r="K3058">
        <f t="shared" si="143"/>
        <v>45.93</v>
      </c>
    </row>
    <row r="3059" spans="1:11" x14ac:dyDescent="0.25">
      <c r="A3059" t="s">
        <v>3972</v>
      </c>
      <c r="B3059">
        <v>2000</v>
      </c>
      <c r="C3059">
        <v>46.2</v>
      </c>
      <c r="D3059">
        <v>49.89</v>
      </c>
      <c r="E3059">
        <v>0</v>
      </c>
      <c r="F3059">
        <v>0</v>
      </c>
      <c r="G3059">
        <v>-0.82</v>
      </c>
      <c r="H3059">
        <v>2.87</v>
      </c>
      <c r="I3059">
        <f t="shared" si="141"/>
        <v>-3.69</v>
      </c>
      <c r="J3059">
        <f t="shared" si="142"/>
        <v>49.89</v>
      </c>
      <c r="K3059">
        <f t="shared" si="143"/>
        <v>46.2</v>
      </c>
    </row>
    <row r="3060" spans="1:11" x14ac:dyDescent="0.25">
      <c r="A3060" t="s">
        <v>3973</v>
      </c>
      <c r="B3060">
        <v>2000</v>
      </c>
      <c r="C3060">
        <v>47.61</v>
      </c>
      <c r="D3060">
        <v>51.4</v>
      </c>
      <c r="E3060">
        <v>0</v>
      </c>
      <c r="F3060">
        <v>0</v>
      </c>
      <c r="G3060">
        <v>-0.84</v>
      </c>
      <c r="H3060">
        <v>2.95</v>
      </c>
      <c r="I3060">
        <f t="shared" si="141"/>
        <v>-3.79</v>
      </c>
      <c r="J3060">
        <f t="shared" si="142"/>
        <v>51.4</v>
      </c>
      <c r="K3060">
        <f t="shared" si="143"/>
        <v>47.61</v>
      </c>
    </row>
    <row r="3061" spans="1:11" x14ac:dyDescent="0.25">
      <c r="A3061" t="s">
        <v>3974</v>
      </c>
      <c r="B3061">
        <v>2000</v>
      </c>
      <c r="C3061">
        <v>48.78</v>
      </c>
      <c r="D3061">
        <v>52.67</v>
      </c>
      <c r="E3061">
        <v>0</v>
      </c>
      <c r="F3061">
        <v>0</v>
      </c>
      <c r="G3061">
        <v>-0.86</v>
      </c>
      <c r="H3061">
        <v>3.03</v>
      </c>
      <c r="I3061">
        <f t="shared" si="141"/>
        <v>-3.8899999999999997</v>
      </c>
      <c r="J3061">
        <f t="shared" si="142"/>
        <v>52.67</v>
      </c>
      <c r="K3061">
        <f t="shared" si="143"/>
        <v>48.78</v>
      </c>
    </row>
    <row r="3062" spans="1:11" x14ac:dyDescent="0.25">
      <c r="A3062" t="s">
        <v>3975</v>
      </c>
      <c r="B3062">
        <v>2000</v>
      </c>
      <c r="C3062">
        <v>48.78</v>
      </c>
      <c r="D3062">
        <v>52.67</v>
      </c>
      <c r="E3062">
        <v>0</v>
      </c>
      <c r="F3062">
        <v>0</v>
      </c>
      <c r="G3062">
        <v>-0.86</v>
      </c>
      <c r="H3062">
        <v>3.03</v>
      </c>
      <c r="I3062">
        <f t="shared" si="141"/>
        <v>-3.8899999999999997</v>
      </c>
      <c r="J3062">
        <f t="shared" si="142"/>
        <v>52.67</v>
      </c>
      <c r="K3062">
        <f t="shared" si="143"/>
        <v>48.78</v>
      </c>
    </row>
    <row r="3063" spans="1:11" x14ac:dyDescent="0.25">
      <c r="A3063" t="s">
        <v>3976</v>
      </c>
      <c r="B3063">
        <v>2000</v>
      </c>
      <c r="C3063">
        <v>48.78</v>
      </c>
      <c r="D3063">
        <v>52.67</v>
      </c>
      <c r="E3063">
        <v>0</v>
      </c>
      <c r="F3063">
        <v>0</v>
      </c>
      <c r="G3063">
        <v>-0.86</v>
      </c>
      <c r="H3063">
        <v>3.03</v>
      </c>
      <c r="I3063">
        <f t="shared" si="141"/>
        <v>-3.8899999999999997</v>
      </c>
      <c r="J3063">
        <f t="shared" si="142"/>
        <v>52.67</v>
      </c>
      <c r="K3063">
        <f t="shared" si="143"/>
        <v>48.78</v>
      </c>
    </row>
    <row r="3064" spans="1:11" x14ac:dyDescent="0.25">
      <c r="A3064" t="s">
        <v>3977</v>
      </c>
      <c r="B3064">
        <v>2000</v>
      </c>
      <c r="C3064">
        <v>48.69</v>
      </c>
      <c r="D3064">
        <v>52.57</v>
      </c>
      <c r="E3064">
        <v>0</v>
      </c>
      <c r="F3064">
        <v>0</v>
      </c>
      <c r="G3064">
        <v>-0.86</v>
      </c>
      <c r="H3064">
        <v>3.02</v>
      </c>
      <c r="I3064">
        <f t="shared" si="141"/>
        <v>-3.88</v>
      </c>
      <c r="J3064">
        <f t="shared" si="142"/>
        <v>52.57</v>
      </c>
      <c r="K3064">
        <f t="shared" si="143"/>
        <v>48.69</v>
      </c>
    </row>
    <row r="3065" spans="1:11" x14ac:dyDescent="0.25">
      <c r="A3065" t="s">
        <v>3978</v>
      </c>
      <c r="B3065">
        <v>2000</v>
      </c>
      <c r="C3065">
        <v>48.78</v>
      </c>
      <c r="D3065">
        <v>52.67</v>
      </c>
      <c r="E3065">
        <v>0</v>
      </c>
      <c r="F3065">
        <v>0</v>
      </c>
      <c r="G3065">
        <v>-0.86</v>
      </c>
      <c r="H3065">
        <v>3.03</v>
      </c>
      <c r="I3065">
        <f t="shared" si="141"/>
        <v>-3.8899999999999997</v>
      </c>
      <c r="J3065">
        <f t="shared" si="142"/>
        <v>52.67</v>
      </c>
      <c r="K3065">
        <f t="shared" si="143"/>
        <v>48.78</v>
      </c>
    </row>
    <row r="3066" spans="1:11" x14ac:dyDescent="0.25">
      <c r="A3066" t="s">
        <v>3979</v>
      </c>
      <c r="B3066">
        <v>2000</v>
      </c>
      <c r="C3066">
        <v>48.78</v>
      </c>
      <c r="D3066">
        <v>52.67</v>
      </c>
      <c r="E3066">
        <v>0</v>
      </c>
      <c r="F3066">
        <v>0</v>
      </c>
      <c r="G3066">
        <v>-0.86</v>
      </c>
      <c r="H3066">
        <v>3.03</v>
      </c>
      <c r="I3066">
        <f t="shared" si="141"/>
        <v>-3.8899999999999997</v>
      </c>
      <c r="J3066">
        <f t="shared" si="142"/>
        <v>52.67</v>
      </c>
      <c r="K3066">
        <f t="shared" si="143"/>
        <v>48.78</v>
      </c>
    </row>
    <row r="3067" spans="1:11" x14ac:dyDescent="0.25">
      <c r="A3067" t="s">
        <v>3980</v>
      </c>
      <c r="B3067">
        <v>2000</v>
      </c>
      <c r="C3067">
        <v>48.02</v>
      </c>
      <c r="D3067">
        <v>51.85</v>
      </c>
      <c r="E3067">
        <v>0</v>
      </c>
      <c r="F3067">
        <v>0</v>
      </c>
      <c r="G3067">
        <v>-0.85</v>
      </c>
      <c r="H3067">
        <v>2.98</v>
      </c>
      <c r="I3067">
        <f t="shared" si="141"/>
        <v>-3.83</v>
      </c>
      <c r="J3067">
        <f t="shared" si="142"/>
        <v>51.85</v>
      </c>
      <c r="K3067">
        <f t="shared" si="143"/>
        <v>48.02</v>
      </c>
    </row>
    <row r="3068" spans="1:11" x14ac:dyDescent="0.25">
      <c r="A3068" t="s">
        <v>3981</v>
      </c>
      <c r="B3068">
        <v>2000</v>
      </c>
      <c r="C3068">
        <v>47.61</v>
      </c>
      <c r="D3068">
        <v>51.4</v>
      </c>
      <c r="E3068">
        <v>0</v>
      </c>
      <c r="F3068">
        <v>0</v>
      </c>
      <c r="G3068">
        <v>-0.84</v>
      </c>
      <c r="H3068">
        <v>2.95</v>
      </c>
      <c r="I3068">
        <f t="shared" si="141"/>
        <v>-3.79</v>
      </c>
      <c r="J3068">
        <f t="shared" si="142"/>
        <v>51.4</v>
      </c>
      <c r="K3068">
        <f t="shared" si="143"/>
        <v>47.61</v>
      </c>
    </row>
    <row r="3069" spans="1:11" x14ac:dyDescent="0.25">
      <c r="A3069" t="s">
        <v>3982</v>
      </c>
      <c r="B3069">
        <v>2000</v>
      </c>
      <c r="C3069">
        <v>47.61</v>
      </c>
      <c r="D3069">
        <v>51.4</v>
      </c>
      <c r="E3069">
        <v>0</v>
      </c>
      <c r="F3069">
        <v>0</v>
      </c>
      <c r="G3069">
        <v>-0.84</v>
      </c>
      <c r="H3069">
        <v>2.95</v>
      </c>
      <c r="I3069">
        <f t="shared" si="141"/>
        <v>-3.79</v>
      </c>
      <c r="J3069">
        <f t="shared" si="142"/>
        <v>51.4</v>
      </c>
      <c r="K3069">
        <f t="shared" si="143"/>
        <v>47.61</v>
      </c>
    </row>
    <row r="3070" spans="1:11" x14ac:dyDescent="0.25">
      <c r="A3070" t="s">
        <v>3983</v>
      </c>
      <c r="B3070">
        <v>2000</v>
      </c>
      <c r="C3070">
        <v>47.6</v>
      </c>
      <c r="D3070">
        <v>51.39</v>
      </c>
      <c r="E3070">
        <v>0</v>
      </c>
      <c r="F3070">
        <v>0</v>
      </c>
      <c r="G3070">
        <v>-0.84</v>
      </c>
      <c r="H3070">
        <v>2.95</v>
      </c>
      <c r="I3070">
        <f t="shared" si="141"/>
        <v>-3.79</v>
      </c>
      <c r="J3070">
        <f t="shared" si="142"/>
        <v>51.39</v>
      </c>
      <c r="K3070">
        <f t="shared" si="143"/>
        <v>47.6</v>
      </c>
    </row>
    <row r="3071" spans="1:11" x14ac:dyDescent="0.25">
      <c r="A3071" t="s">
        <v>3984</v>
      </c>
      <c r="B3071">
        <v>2000</v>
      </c>
      <c r="C3071">
        <v>45.02</v>
      </c>
      <c r="D3071">
        <v>48.61</v>
      </c>
      <c r="E3071">
        <v>0</v>
      </c>
      <c r="F3071">
        <v>0</v>
      </c>
      <c r="G3071">
        <v>-0.8</v>
      </c>
      <c r="H3071">
        <v>2.79</v>
      </c>
      <c r="I3071">
        <f t="shared" si="141"/>
        <v>-3.59</v>
      </c>
      <c r="J3071">
        <f t="shared" si="142"/>
        <v>48.61</v>
      </c>
      <c r="K3071">
        <f t="shared" si="143"/>
        <v>45.02</v>
      </c>
    </row>
    <row r="3072" spans="1:11" x14ac:dyDescent="0.25">
      <c r="A3072" t="s">
        <v>3985</v>
      </c>
      <c r="B3072">
        <v>2000</v>
      </c>
      <c r="C3072">
        <v>43.23</v>
      </c>
      <c r="D3072">
        <v>46.67</v>
      </c>
      <c r="E3072">
        <v>0</v>
      </c>
      <c r="F3072">
        <v>0</v>
      </c>
      <c r="G3072">
        <v>-0.76</v>
      </c>
      <c r="H3072">
        <v>2.68</v>
      </c>
      <c r="I3072">
        <f t="shared" si="141"/>
        <v>-3.4400000000000004</v>
      </c>
      <c r="J3072">
        <f t="shared" si="142"/>
        <v>46.67</v>
      </c>
      <c r="K3072">
        <f t="shared" si="143"/>
        <v>43.23</v>
      </c>
    </row>
    <row r="3073" spans="1:11" x14ac:dyDescent="0.25">
      <c r="A3073" t="s">
        <v>3986</v>
      </c>
      <c r="B3073">
        <v>2000</v>
      </c>
      <c r="C3073">
        <v>27.91</v>
      </c>
      <c r="D3073">
        <v>30.29</v>
      </c>
      <c r="E3073">
        <v>0</v>
      </c>
      <c r="F3073">
        <v>0</v>
      </c>
      <c r="G3073">
        <v>-0.62</v>
      </c>
      <c r="H3073">
        <v>1.76</v>
      </c>
      <c r="I3073">
        <f t="shared" si="141"/>
        <v>-2.38</v>
      </c>
      <c r="J3073">
        <f t="shared" si="142"/>
        <v>30.29</v>
      </c>
      <c r="K3073">
        <f t="shared" si="143"/>
        <v>27.91</v>
      </c>
    </row>
    <row r="3074" spans="1:11" x14ac:dyDescent="0.25">
      <c r="A3074" t="s">
        <v>3987</v>
      </c>
      <c r="B3074">
        <v>2000</v>
      </c>
      <c r="C3074">
        <v>21.06</v>
      </c>
      <c r="D3074">
        <v>22.86</v>
      </c>
      <c r="E3074">
        <v>0</v>
      </c>
      <c r="F3074">
        <v>0</v>
      </c>
      <c r="G3074">
        <v>-0.47</v>
      </c>
      <c r="H3074">
        <v>1.33</v>
      </c>
      <c r="I3074">
        <f t="shared" ref="I3074:I3137" si="144">+G3074-H3074</f>
        <v>-1.8</v>
      </c>
      <c r="J3074">
        <f t="shared" si="142"/>
        <v>22.86</v>
      </c>
      <c r="K3074">
        <f t="shared" si="143"/>
        <v>21.06</v>
      </c>
    </row>
    <row r="3075" spans="1:11" x14ac:dyDescent="0.25">
      <c r="A3075" t="s">
        <v>3988</v>
      </c>
      <c r="B3075">
        <v>2000</v>
      </c>
      <c r="C3075">
        <v>19.16</v>
      </c>
      <c r="D3075">
        <v>20.8</v>
      </c>
      <c r="E3075">
        <v>0</v>
      </c>
      <c r="F3075">
        <v>0</v>
      </c>
      <c r="G3075">
        <v>-0.43</v>
      </c>
      <c r="H3075">
        <v>1.21</v>
      </c>
      <c r="I3075">
        <f t="shared" si="144"/>
        <v>-1.64</v>
      </c>
      <c r="J3075">
        <f t="shared" ref="J3075:J3138" si="145">D3075</f>
        <v>20.8</v>
      </c>
      <c r="K3075">
        <f t="shared" ref="K3075:K3138" si="146">C3075</f>
        <v>19.16</v>
      </c>
    </row>
    <row r="3076" spans="1:11" x14ac:dyDescent="0.25">
      <c r="A3076" t="s">
        <v>3989</v>
      </c>
      <c r="B3076">
        <v>2000</v>
      </c>
      <c r="C3076">
        <v>18.649999999999999</v>
      </c>
      <c r="D3076">
        <v>20.25</v>
      </c>
      <c r="E3076">
        <v>0</v>
      </c>
      <c r="F3076">
        <v>0</v>
      </c>
      <c r="G3076">
        <v>-0.42</v>
      </c>
      <c r="H3076">
        <v>1.18</v>
      </c>
      <c r="I3076">
        <f t="shared" si="144"/>
        <v>-1.5999999999999999</v>
      </c>
      <c r="J3076">
        <f t="shared" si="145"/>
        <v>20.25</v>
      </c>
      <c r="K3076">
        <f t="shared" si="146"/>
        <v>18.649999999999999</v>
      </c>
    </row>
    <row r="3077" spans="1:11" x14ac:dyDescent="0.25">
      <c r="A3077" t="s">
        <v>3990</v>
      </c>
      <c r="B3077">
        <v>2000</v>
      </c>
      <c r="C3077">
        <v>18.649999999999999</v>
      </c>
      <c r="D3077">
        <v>20.25</v>
      </c>
      <c r="E3077">
        <v>0</v>
      </c>
      <c r="F3077">
        <v>0</v>
      </c>
      <c r="G3077">
        <v>-0.42</v>
      </c>
      <c r="H3077">
        <v>1.18</v>
      </c>
      <c r="I3077">
        <f t="shared" si="144"/>
        <v>-1.5999999999999999</v>
      </c>
      <c r="J3077">
        <f t="shared" si="145"/>
        <v>20.25</v>
      </c>
      <c r="K3077">
        <f t="shared" si="146"/>
        <v>18.649999999999999</v>
      </c>
    </row>
    <row r="3078" spans="1:11" x14ac:dyDescent="0.25">
      <c r="A3078" t="s">
        <v>3991</v>
      </c>
      <c r="B3078">
        <v>2000</v>
      </c>
      <c r="C3078">
        <v>18.649999999999999</v>
      </c>
      <c r="D3078">
        <v>20.25</v>
      </c>
      <c r="E3078">
        <v>0</v>
      </c>
      <c r="F3078">
        <v>0</v>
      </c>
      <c r="G3078">
        <v>-0.42</v>
      </c>
      <c r="H3078">
        <v>1.18</v>
      </c>
      <c r="I3078">
        <f t="shared" si="144"/>
        <v>-1.5999999999999999</v>
      </c>
      <c r="J3078">
        <f t="shared" si="145"/>
        <v>20.25</v>
      </c>
      <c r="K3078">
        <f t="shared" si="146"/>
        <v>18.649999999999999</v>
      </c>
    </row>
    <row r="3079" spans="1:11" x14ac:dyDescent="0.25">
      <c r="A3079" t="s">
        <v>3992</v>
      </c>
      <c r="B3079">
        <v>2000</v>
      </c>
      <c r="C3079">
        <v>18.16</v>
      </c>
      <c r="D3079">
        <v>19.71</v>
      </c>
      <c r="E3079">
        <v>0</v>
      </c>
      <c r="F3079">
        <v>0</v>
      </c>
      <c r="G3079">
        <v>-0.4</v>
      </c>
      <c r="H3079">
        <v>1.1499999999999999</v>
      </c>
      <c r="I3079">
        <f t="shared" si="144"/>
        <v>-1.5499999999999998</v>
      </c>
      <c r="J3079">
        <f t="shared" si="145"/>
        <v>19.71</v>
      </c>
      <c r="K3079">
        <f t="shared" si="146"/>
        <v>18.16</v>
      </c>
    </row>
    <row r="3080" spans="1:11" x14ac:dyDescent="0.25">
      <c r="A3080" t="s">
        <v>3993</v>
      </c>
      <c r="B3080">
        <v>2000</v>
      </c>
      <c r="C3080">
        <v>14.91</v>
      </c>
      <c r="D3080">
        <v>16.18</v>
      </c>
      <c r="E3080">
        <v>0</v>
      </c>
      <c r="F3080">
        <v>0</v>
      </c>
      <c r="G3080">
        <v>-0.33</v>
      </c>
      <c r="H3080">
        <v>0.94</v>
      </c>
      <c r="I3080">
        <f t="shared" si="144"/>
        <v>-1.27</v>
      </c>
      <c r="J3080">
        <f t="shared" si="145"/>
        <v>16.18</v>
      </c>
      <c r="K3080">
        <f t="shared" si="146"/>
        <v>14.91</v>
      </c>
    </row>
    <row r="3081" spans="1:11" x14ac:dyDescent="0.25">
      <c r="A3081" t="s">
        <v>3994</v>
      </c>
      <c r="B3081">
        <v>2000</v>
      </c>
      <c r="C3081">
        <v>33.08</v>
      </c>
      <c r="D3081">
        <v>40.65</v>
      </c>
      <c r="E3081">
        <v>-0.68</v>
      </c>
      <c r="F3081">
        <v>-5.48</v>
      </c>
      <c r="G3081">
        <v>-0.72</v>
      </c>
      <c r="H3081">
        <v>2.0499999999999998</v>
      </c>
      <c r="I3081">
        <f t="shared" si="144"/>
        <v>-2.7699999999999996</v>
      </c>
      <c r="J3081">
        <f t="shared" si="145"/>
        <v>40.65</v>
      </c>
      <c r="K3081">
        <f t="shared" si="146"/>
        <v>33.08</v>
      </c>
    </row>
    <row r="3082" spans="1:11" x14ac:dyDescent="0.25">
      <c r="A3082" t="s">
        <v>3995</v>
      </c>
      <c r="B3082">
        <v>2000</v>
      </c>
      <c r="C3082">
        <v>39.770000000000003</v>
      </c>
      <c r="D3082">
        <v>43.31</v>
      </c>
      <c r="E3082">
        <v>-0.02</v>
      </c>
      <c r="F3082">
        <v>-0.16</v>
      </c>
      <c r="G3082">
        <v>-0.89</v>
      </c>
      <c r="H3082">
        <v>2.5099999999999998</v>
      </c>
      <c r="I3082">
        <f t="shared" si="144"/>
        <v>-3.4</v>
      </c>
      <c r="J3082">
        <f t="shared" si="145"/>
        <v>43.31</v>
      </c>
      <c r="K3082">
        <f t="shared" si="146"/>
        <v>39.770000000000003</v>
      </c>
    </row>
    <row r="3083" spans="1:11" x14ac:dyDescent="0.25">
      <c r="A3083" t="s">
        <v>3996</v>
      </c>
      <c r="B3083">
        <v>2000</v>
      </c>
      <c r="C3083">
        <v>42.77</v>
      </c>
      <c r="D3083">
        <v>46.42</v>
      </c>
      <c r="E3083">
        <v>0</v>
      </c>
      <c r="F3083">
        <v>0</v>
      </c>
      <c r="G3083">
        <v>-0.95</v>
      </c>
      <c r="H3083">
        <v>2.7</v>
      </c>
      <c r="I3083">
        <f t="shared" si="144"/>
        <v>-3.6500000000000004</v>
      </c>
      <c r="J3083">
        <f t="shared" si="145"/>
        <v>46.42</v>
      </c>
      <c r="K3083">
        <f t="shared" si="146"/>
        <v>42.77</v>
      </c>
    </row>
    <row r="3084" spans="1:11" x14ac:dyDescent="0.25">
      <c r="A3084" t="s">
        <v>3997</v>
      </c>
      <c r="B3084">
        <v>2000</v>
      </c>
      <c r="C3084">
        <v>42.92</v>
      </c>
      <c r="D3084">
        <v>47.59</v>
      </c>
      <c r="E3084">
        <v>-0.15</v>
      </c>
      <c r="F3084">
        <v>-1.17</v>
      </c>
      <c r="G3084">
        <v>-0.95</v>
      </c>
      <c r="H3084">
        <v>2.7</v>
      </c>
      <c r="I3084">
        <f t="shared" si="144"/>
        <v>-3.6500000000000004</v>
      </c>
      <c r="J3084">
        <f t="shared" si="145"/>
        <v>47.59</v>
      </c>
      <c r="K3084">
        <f t="shared" si="146"/>
        <v>42.92</v>
      </c>
    </row>
    <row r="3085" spans="1:11" x14ac:dyDescent="0.25">
      <c r="A3085" t="s">
        <v>3998</v>
      </c>
      <c r="B3085">
        <v>2000</v>
      </c>
      <c r="C3085">
        <v>50.68</v>
      </c>
      <c r="D3085">
        <v>55.01</v>
      </c>
      <c r="E3085">
        <v>0</v>
      </c>
      <c r="F3085">
        <v>0</v>
      </c>
      <c r="G3085">
        <v>-1.1299999999999999</v>
      </c>
      <c r="H3085">
        <v>3.2</v>
      </c>
      <c r="I3085">
        <f t="shared" si="144"/>
        <v>-4.33</v>
      </c>
      <c r="J3085">
        <f t="shared" si="145"/>
        <v>55.01</v>
      </c>
      <c r="K3085">
        <f t="shared" si="146"/>
        <v>50.68</v>
      </c>
    </row>
    <row r="3086" spans="1:11" x14ac:dyDescent="0.25">
      <c r="A3086" t="s">
        <v>3999</v>
      </c>
      <c r="B3086">
        <v>2000</v>
      </c>
      <c r="C3086">
        <v>51.14</v>
      </c>
      <c r="D3086">
        <v>55.51</v>
      </c>
      <c r="E3086">
        <v>0</v>
      </c>
      <c r="F3086">
        <v>0</v>
      </c>
      <c r="G3086">
        <v>-1.1399999999999999</v>
      </c>
      <c r="H3086">
        <v>3.23</v>
      </c>
      <c r="I3086">
        <f t="shared" si="144"/>
        <v>-4.37</v>
      </c>
      <c r="J3086">
        <f t="shared" si="145"/>
        <v>55.51</v>
      </c>
      <c r="K3086">
        <f t="shared" si="146"/>
        <v>51.14</v>
      </c>
    </row>
    <row r="3087" spans="1:11" x14ac:dyDescent="0.25">
      <c r="A3087" t="s">
        <v>4000</v>
      </c>
      <c r="B3087">
        <v>2000</v>
      </c>
      <c r="C3087">
        <v>51.14</v>
      </c>
      <c r="D3087">
        <v>55.51</v>
      </c>
      <c r="E3087">
        <v>0</v>
      </c>
      <c r="F3087">
        <v>0</v>
      </c>
      <c r="G3087">
        <v>-1.1399999999999999</v>
      </c>
      <c r="H3087">
        <v>3.23</v>
      </c>
      <c r="I3087">
        <f t="shared" si="144"/>
        <v>-4.37</v>
      </c>
      <c r="J3087">
        <f t="shared" si="145"/>
        <v>55.51</v>
      </c>
      <c r="K3087">
        <f t="shared" si="146"/>
        <v>51.14</v>
      </c>
    </row>
    <row r="3088" spans="1:11" x14ac:dyDescent="0.25">
      <c r="A3088" t="s">
        <v>4001</v>
      </c>
      <c r="B3088">
        <v>2000</v>
      </c>
      <c r="C3088">
        <v>51.14</v>
      </c>
      <c r="D3088">
        <v>55.51</v>
      </c>
      <c r="E3088">
        <v>0</v>
      </c>
      <c r="F3088">
        <v>0</v>
      </c>
      <c r="G3088">
        <v>-1.1399999999999999</v>
      </c>
      <c r="H3088">
        <v>3.23</v>
      </c>
      <c r="I3088">
        <f t="shared" si="144"/>
        <v>-4.37</v>
      </c>
      <c r="J3088">
        <f t="shared" si="145"/>
        <v>55.51</v>
      </c>
      <c r="K3088">
        <f t="shared" si="146"/>
        <v>51.14</v>
      </c>
    </row>
    <row r="3089" spans="1:11" x14ac:dyDescent="0.25">
      <c r="A3089" t="s">
        <v>4002</v>
      </c>
      <c r="B3089">
        <v>2000</v>
      </c>
      <c r="C3089">
        <v>51.14</v>
      </c>
      <c r="D3089">
        <v>55.51</v>
      </c>
      <c r="E3089">
        <v>0</v>
      </c>
      <c r="F3089">
        <v>0</v>
      </c>
      <c r="G3089">
        <v>-1.1399999999999999</v>
      </c>
      <c r="H3089">
        <v>3.23</v>
      </c>
      <c r="I3089">
        <f t="shared" si="144"/>
        <v>-4.37</v>
      </c>
      <c r="J3089">
        <f t="shared" si="145"/>
        <v>55.51</v>
      </c>
      <c r="K3089">
        <f t="shared" si="146"/>
        <v>51.14</v>
      </c>
    </row>
    <row r="3090" spans="1:11" x14ac:dyDescent="0.25">
      <c r="A3090" t="s">
        <v>4003</v>
      </c>
      <c r="B3090">
        <v>2000</v>
      </c>
      <c r="C3090">
        <v>51.26</v>
      </c>
      <c r="D3090">
        <v>55.64</v>
      </c>
      <c r="E3090">
        <v>0</v>
      </c>
      <c r="F3090">
        <v>0</v>
      </c>
      <c r="G3090">
        <v>-1.1399999999999999</v>
      </c>
      <c r="H3090">
        <v>3.24</v>
      </c>
      <c r="I3090">
        <f t="shared" si="144"/>
        <v>-4.38</v>
      </c>
      <c r="J3090">
        <f t="shared" si="145"/>
        <v>55.64</v>
      </c>
      <c r="K3090">
        <f t="shared" si="146"/>
        <v>51.26</v>
      </c>
    </row>
    <row r="3091" spans="1:11" x14ac:dyDescent="0.25">
      <c r="A3091" t="s">
        <v>4004</v>
      </c>
      <c r="B3091">
        <v>2000</v>
      </c>
      <c r="C3091">
        <v>51.14</v>
      </c>
      <c r="D3091">
        <v>55.51</v>
      </c>
      <c r="E3091">
        <v>0</v>
      </c>
      <c r="F3091">
        <v>0</v>
      </c>
      <c r="G3091">
        <v>-1.1399999999999999</v>
      </c>
      <c r="H3091">
        <v>3.23</v>
      </c>
      <c r="I3091">
        <f t="shared" si="144"/>
        <v>-4.37</v>
      </c>
      <c r="J3091">
        <f t="shared" si="145"/>
        <v>55.51</v>
      </c>
      <c r="K3091">
        <f t="shared" si="146"/>
        <v>51.14</v>
      </c>
    </row>
    <row r="3092" spans="1:11" x14ac:dyDescent="0.25">
      <c r="A3092" t="s">
        <v>4005</v>
      </c>
      <c r="B3092">
        <v>2000</v>
      </c>
      <c r="C3092">
        <v>51.14</v>
      </c>
      <c r="D3092">
        <v>55.51</v>
      </c>
      <c r="E3092">
        <v>0</v>
      </c>
      <c r="F3092">
        <v>0</v>
      </c>
      <c r="G3092">
        <v>-1.1399999999999999</v>
      </c>
      <c r="H3092">
        <v>3.23</v>
      </c>
      <c r="I3092">
        <f t="shared" si="144"/>
        <v>-4.37</v>
      </c>
      <c r="J3092">
        <f t="shared" si="145"/>
        <v>55.51</v>
      </c>
      <c r="K3092">
        <f t="shared" si="146"/>
        <v>51.14</v>
      </c>
    </row>
    <row r="3093" spans="1:11" x14ac:dyDescent="0.25">
      <c r="A3093" t="s">
        <v>4006</v>
      </c>
      <c r="B3093">
        <v>2000</v>
      </c>
      <c r="C3093">
        <v>51.55</v>
      </c>
      <c r="D3093">
        <v>55.96</v>
      </c>
      <c r="E3093">
        <v>0</v>
      </c>
      <c r="F3093">
        <v>0</v>
      </c>
      <c r="G3093">
        <v>-1.1499999999999999</v>
      </c>
      <c r="H3093">
        <v>3.26</v>
      </c>
      <c r="I3093">
        <f t="shared" si="144"/>
        <v>-4.41</v>
      </c>
      <c r="J3093">
        <f t="shared" si="145"/>
        <v>55.96</v>
      </c>
      <c r="K3093">
        <f t="shared" si="146"/>
        <v>51.55</v>
      </c>
    </row>
    <row r="3094" spans="1:11" x14ac:dyDescent="0.25">
      <c r="A3094" t="s">
        <v>4007</v>
      </c>
      <c r="B3094">
        <v>2000</v>
      </c>
      <c r="C3094">
        <v>51.26</v>
      </c>
      <c r="D3094">
        <v>55.64</v>
      </c>
      <c r="E3094">
        <v>0</v>
      </c>
      <c r="F3094">
        <v>0</v>
      </c>
      <c r="G3094">
        <v>-1.1399999999999999</v>
      </c>
      <c r="H3094">
        <v>3.24</v>
      </c>
      <c r="I3094">
        <f t="shared" si="144"/>
        <v>-4.38</v>
      </c>
      <c r="J3094">
        <f t="shared" si="145"/>
        <v>55.64</v>
      </c>
      <c r="K3094">
        <f t="shared" si="146"/>
        <v>51.26</v>
      </c>
    </row>
    <row r="3095" spans="1:11" x14ac:dyDescent="0.25">
      <c r="A3095" t="s">
        <v>4008</v>
      </c>
      <c r="B3095">
        <v>2000</v>
      </c>
      <c r="C3095">
        <v>50.7</v>
      </c>
      <c r="D3095">
        <v>55.03</v>
      </c>
      <c r="E3095">
        <v>0</v>
      </c>
      <c r="F3095">
        <v>0</v>
      </c>
      <c r="G3095">
        <v>-1.1299999999999999</v>
      </c>
      <c r="H3095">
        <v>3.2</v>
      </c>
      <c r="I3095">
        <f t="shared" si="144"/>
        <v>-4.33</v>
      </c>
      <c r="J3095">
        <f t="shared" si="145"/>
        <v>55.03</v>
      </c>
      <c r="K3095">
        <f t="shared" si="146"/>
        <v>50.7</v>
      </c>
    </row>
    <row r="3096" spans="1:11" x14ac:dyDescent="0.25">
      <c r="A3096" t="s">
        <v>4009</v>
      </c>
      <c r="B3096">
        <v>2000</v>
      </c>
      <c r="C3096">
        <v>40.6</v>
      </c>
      <c r="D3096">
        <v>44.07</v>
      </c>
      <c r="E3096">
        <v>0</v>
      </c>
      <c r="F3096">
        <v>0</v>
      </c>
      <c r="G3096">
        <v>-0.9</v>
      </c>
      <c r="H3096">
        <v>2.57</v>
      </c>
      <c r="I3096">
        <f t="shared" si="144"/>
        <v>-3.4699999999999998</v>
      </c>
      <c r="J3096">
        <f t="shared" si="145"/>
        <v>44.07</v>
      </c>
      <c r="K3096">
        <f t="shared" si="146"/>
        <v>40.6</v>
      </c>
    </row>
    <row r="3097" spans="1:11" x14ac:dyDescent="0.25">
      <c r="A3097" t="s">
        <v>4010</v>
      </c>
      <c r="B3097">
        <v>2000</v>
      </c>
      <c r="C3097">
        <v>16.16</v>
      </c>
      <c r="D3097">
        <v>17.71</v>
      </c>
      <c r="E3097">
        <v>0</v>
      </c>
      <c r="F3097">
        <v>0</v>
      </c>
      <c r="G3097">
        <v>-0.36</v>
      </c>
      <c r="H3097">
        <v>1.19</v>
      </c>
      <c r="I3097">
        <f t="shared" si="144"/>
        <v>-1.5499999999999998</v>
      </c>
      <c r="J3097">
        <f t="shared" si="145"/>
        <v>17.71</v>
      </c>
      <c r="K3097">
        <f t="shared" si="146"/>
        <v>16.16</v>
      </c>
    </row>
    <row r="3098" spans="1:11" x14ac:dyDescent="0.25">
      <c r="A3098" t="s">
        <v>4011</v>
      </c>
      <c r="B3098">
        <v>2000</v>
      </c>
      <c r="C3098">
        <v>15.39</v>
      </c>
      <c r="D3098">
        <v>16.86</v>
      </c>
      <c r="E3098">
        <v>0</v>
      </c>
      <c r="F3098">
        <v>0</v>
      </c>
      <c r="G3098">
        <v>-0.34</v>
      </c>
      <c r="H3098">
        <v>1.1299999999999999</v>
      </c>
      <c r="I3098">
        <f t="shared" si="144"/>
        <v>-1.47</v>
      </c>
      <c r="J3098">
        <f t="shared" si="145"/>
        <v>16.86</v>
      </c>
      <c r="K3098">
        <f t="shared" si="146"/>
        <v>15.39</v>
      </c>
    </row>
    <row r="3099" spans="1:11" x14ac:dyDescent="0.25">
      <c r="A3099" t="s">
        <v>4012</v>
      </c>
      <c r="B3099">
        <v>2000</v>
      </c>
      <c r="C3099">
        <v>16.12</v>
      </c>
      <c r="D3099">
        <v>17.66</v>
      </c>
      <c r="E3099">
        <v>0</v>
      </c>
      <c r="F3099">
        <v>0</v>
      </c>
      <c r="G3099">
        <v>-0.35</v>
      </c>
      <c r="H3099">
        <v>1.19</v>
      </c>
      <c r="I3099">
        <f t="shared" si="144"/>
        <v>-1.54</v>
      </c>
      <c r="J3099">
        <f t="shared" si="145"/>
        <v>17.66</v>
      </c>
      <c r="K3099">
        <f t="shared" si="146"/>
        <v>16.12</v>
      </c>
    </row>
    <row r="3100" spans="1:11" x14ac:dyDescent="0.25">
      <c r="A3100" t="s">
        <v>4013</v>
      </c>
      <c r="B3100">
        <v>2000</v>
      </c>
      <c r="C3100">
        <v>14.74</v>
      </c>
      <c r="D3100">
        <v>16.149999999999999</v>
      </c>
      <c r="E3100">
        <v>0</v>
      </c>
      <c r="F3100">
        <v>0</v>
      </c>
      <c r="G3100">
        <v>-0.32</v>
      </c>
      <c r="H3100">
        <v>1.0900000000000001</v>
      </c>
      <c r="I3100">
        <f t="shared" si="144"/>
        <v>-1.4100000000000001</v>
      </c>
      <c r="J3100">
        <f t="shared" si="145"/>
        <v>16.149999999999999</v>
      </c>
      <c r="K3100">
        <f t="shared" si="146"/>
        <v>14.74</v>
      </c>
    </row>
    <row r="3101" spans="1:11" x14ac:dyDescent="0.25">
      <c r="A3101" t="s">
        <v>4014</v>
      </c>
      <c r="B3101">
        <v>2000</v>
      </c>
      <c r="C3101">
        <v>14.74</v>
      </c>
      <c r="D3101">
        <v>16.149999999999999</v>
      </c>
      <c r="E3101">
        <v>0</v>
      </c>
      <c r="F3101">
        <v>0</v>
      </c>
      <c r="G3101">
        <v>-0.32</v>
      </c>
      <c r="H3101">
        <v>1.0900000000000001</v>
      </c>
      <c r="I3101">
        <f t="shared" si="144"/>
        <v>-1.4100000000000001</v>
      </c>
      <c r="J3101">
        <f t="shared" si="145"/>
        <v>16.149999999999999</v>
      </c>
      <c r="K3101">
        <f t="shared" si="146"/>
        <v>14.74</v>
      </c>
    </row>
    <row r="3102" spans="1:11" x14ac:dyDescent="0.25">
      <c r="A3102" t="s">
        <v>4015</v>
      </c>
      <c r="B3102">
        <v>2000</v>
      </c>
      <c r="C3102">
        <v>14.31</v>
      </c>
      <c r="D3102">
        <v>15.67</v>
      </c>
      <c r="E3102">
        <v>0</v>
      </c>
      <c r="F3102">
        <v>0</v>
      </c>
      <c r="G3102">
        <v>-0.31</v>
      </c>
      <c r="H3102">
        <v>1.05</v>
      </c>
      <c r="I3102">
        <f t="shared" si="144"/>
        <v>-1.36</v>
      </c>
      <c r="J3102">
        <f t="shared" si="145"/>
        <v>15.67</v>
      </c>
      <c r="K3102">
        <f t="shared" si="146"/>
        <v>14.31</v>
      </c>
    </row>
    <row r="3103" spans="1:11" x14ac:dyDescent="0.25">
      <c r="A3103" t="s">
        <v>4016</v>
      </c>
      <c r="B3103">
        <v>2000</v>
      </c>
      <c r="C3103">
        <v>15.2</v>
      </c>
      <c r="D3103">
        <v>16.649999999999999</v>
      </c>
      <c r="E3103">
        <v>0</v>
      </c>
      <c r="F3103">
        <v>0</v>
      </c>
      <c r="G3103">
        <v>-0.33</v>
      </c>
      <c r="H3103">
        <v>1.1200000000000001</v>
      </c>
      <c r="I3103">
        <f t="shared" si="144"/>
        <v>-1.4500000000000002</v>
      </c>
      <c r="J3103">
        <f t="shared" si="145"/>
        <v>16.649999999999999</v>
      </c>
      <c r="K3103">
        <f t="shared" si="146"/>
        <v>15.2</v>
      </c>
    </row>
    <row r="3104" spans="1:11" x14ac:dyDescent="0.25">
      <c r="A3104" t="s">
        <v>4017</v>
      </c>
      <c r="B3104">
        <v>2000</v>
      </c>
      <c r="C3104">
        <v>14.74</v>
      </c>
      <c r="D3104">
        <v>16.149999999999999</v>
      </c>
      <c r="E3104">
        <v>0</v>
      </c>
      <c r="F3104">
        <v>0</v>
      </c>
      <c r="G3104">
        <v>-0.32</v>
      </c>
      <c r="H3104">
        <v>1.0900000000000001</v>
      </c>
      <c r="I3104">
        <f t="shared" si="144"/>
        <v>-1.4100000000000001</v>
      </c>
      <c r="J3104">
        <f t="shared" si="145"/>
        <v>16.149999999999999</v>
      </c>
      <c r="K3104">
        <f t="shared" si="146"/>
        <v>14.74</v>
      </c>
    </row>
    <row r="3105" spans="1:11" x14ac:dyDescent="0.25">
      <c r="A3105" t="s">
        <v>4018</v>
      </c>
      <c r="B3105">
        <v>2000</v>
      </c>
      <c r="C3105">
        <v>23.46</v>
      </c>
      <c r="D3105">
        <v>31.36</v>
      </c>
      <c r="E3105">
        <v>-0.81</v>
      </c>
      <c r="F3105">
        <v>-6.54</v>
      </c>
      <c r="G3105">
        <v>-0.5</v>
      </c>
      <c r="H3105">
        <v>1.67</v>
      </c>
      <c r="I3105">
        <f t="shared" si="144"/>
        <v>-2.17</v>
      </c>
      <c r="J3105">
        <f t="shared" si="145"/>
        <v>31.36</v>
      </c>
      <c r="K3105">
        <f t="shared" si="146"/>
        <v>23.46</v>
      </c>
    </row>
    <row r="3106" spans="1:11" x14ac:dyDescent="0.25">
      <c r="A3106" t="s">
        <v>4019</v>
      </c>
      <c r="B3106">
        <v>2000</v>
      </c>
      <c r="C3106">
        <v>31.56</v>
      </c>
      <c r="D3106">
        <v>44.56</v>
      </c>
      <c r="E3106">
        <v>-1.43</v>
      </c>
      <c r="F3106">
        <v>-11.55</v>
      </c>
      <c r="G3106">
        <v>-0.66</v>
      </c>
      <c r="H3106">
        <v>2.2200000000000002</v>
      </c>
      <c r="I3106">
        <f t="shared" si="144"/>
        <v>-2.8800000000000003</v>
      </c>
      <c r="J3106">
        <f t="shared" si="145"/>
        <v>44.56</v>
      </c>
      <c r="K3106">
        <f t="shared" si="146"/>
        <v>31.56</v>
      </c>
    </row>
    <row r="3107" spans="1:11" x14ac:dyDescent="0.25">
      <c r="A3107" t="s">
        <v>4020</v>
      </c>
      <c r="B3107">
        <v>2000</v>
      </c>
      <c r="C3107">
        <v>35.869999999999997</v>
      </c>
      <c r="D3107">
        <v>47.95</v>
      </c>
      <c r="E3107">
        <v>-1.24</v>
      </c>
      <c r="F3107">
        <v>-10.01</v>
      </c>
      <c r="G3107">
        <v>-0.76</v>
      </c>
      <c r="H3107">
        <v>2.5499999999999998</v>
      </c>
      <c r="I3107">
        <f t="shared" si="144"/>
        <v>-3.3099999999999996</v>
      </c>
      <c r="J3107">
        <f t="shared" si="145"/>
        <v>47.95</v>
      </c>
      <c r="K3107">
        <f t="shared" si="146"/>
        <v>35.869999999999997</v>
      </c>
    </row>
    <row r="3108" spans="1:11" x14ac:dyDescent="0.25">
      <c r="A3108" t="s">
        <v>4021</v>
      </c>
      <c r="B3108">
        <v>2000</v>
      </c>
      <c r="C3108">
        <v>36.19</v>
      </c>
      <c r="D3108">
        <v>50.49</v>
      </c>
      <c r="E3108">
        <v>-1.56</v>
      </c>
      <c r="F3108">
        <v>-12.55</v>
      </c>
      <c r="G3108">
        <v>-0.76</v>
      </c>
      <c r="H3108">
        <v>2.5499999999999998</v>
      </c>
      <c r="I3108">
        <f t="shared" si="144"/>
        <v>-3.3099999999999996</v>
      </c>
      <c r="J3108">
        <f t="shared" si="145"/>
        <v>50.49</v>
      </c>
      <c r="K3108">
        <f t="shared" si="146"/>
        <v>36.19</v>
      </c>
    </row>
    <row r="3109" spans="1:11" x14ac:dyDescent="0.25">
      <c r="A3109" t="s">
        <v>4022</v>
      </c>
      <c r="B3109">
        <v>2000</v>
      </c>
      <c r="C3109">
        <v>37.85</v>
      </c>
      <c r="D3109">
        <v>50.03</v>
      </c>
      <c r="E3109">
        <v>-1.23</v>
      </c>
      <c r="F3109">
        <v>-9.9</v>
      </c>
      <c r="G3109">
        <v>-0.81</v>
      </c>
      <c r="H3109">
        <v>2.7</v>
      </c>
      <c r="I3109">
        <f t="shared" si="144"/>
        <v>-3.5100000000000002</v>
      </c>
      <c r="J3109">
        <f t="shared" si="145"/>
        <v>50.03</v>
      </c>
      <c r="K3109">
        <f t="shared" si="146"/>
        <v>37.85</v>
      </c>
    </row>
    <row r="3110" spans="1:11" x14ac:dyDescent="0.25">
      <c r="A3110" t="s">
        <v>4023</v>
      </c>
      <c r="B3110">
        <v>2000</v>
      </c>
      <c r="C3110">
        <v>37.75</v>
      </c>
      <c r="D3110">
        <v>49.2</v>
      </c>
      <c r="E3110">
        <v>-1.1299999999999999</v>
      </c>
      <c r="F3110">
        <v>-9.07</v>
      </c>
      <c r="G3110">
        <v>-0.81</v>
      </c>
      <c r="H3110">
        <v>2.7</v>
      </c>
      <c r="I3110">
        <f t="shared" si="144"/>
        <v>-3.5100000000000002</v>
      </c>
      <c r="J3110">
        <f t="shared" si="145"/>
        <v>49.2</v>
      </c>
      <c r="K3110">
        <f t="shared" si="146"/>
        <v>37.75</v>
      </c>
    </row>
    <row r="3111" spans="1:11" x14ac:dyDescent="0.25">
      <c r="A3111" t="s">
        <v>4024</v>
      </c>
      <c r="B3111">
        <v>2000</v>
      </c>
      <c r="C3111">
        <v>37.840000000000003</v>
      </c>
      <c r="D3111">
        <v>49.95</v>
      </c>
      <c r="E3111">
        <v>-1.22</v>
      </c>
      <c r="F3111">
        <v>-9.82</v>
      </c>
      <c r="G3111">
        <v>-0.81</v>
      </c>
      <c r="H3111">
        <v>2.7</v>
      </c>
      <c r="I3111">
        <f t="shared" si="144"/>
        <v>-3.5100000000000002</v>
      </c>
      <c r="J3111">
        <f t="shared" si="145"/>
        <v>49.95</v>
      </c>
      <c r="K3111">
        <f t="shared" si="146"/>
        <v>37.840000000000003</v>
      </c>
    </row>
    <row r="3112" spans="1:11" x14ac:dyDescent="0.25">
      <c r="A3112" t="s">
        <v>4025</v>
      </c>
      <c r="B3112">
        <v>2000</v>
      </c>
      <c r="C3112">
        <v>37.85</v>
      </c>
      <c r="D3112">
        <v>50</v>
      </c>
      <c r="E3112">
        <v>-1.23</v>
      </c>
      <c r="F3112">
        <v>-9.8699999999999992</v>
      </c>
      <c r="G3112">
        <v>-0.81</v>
      </c>
      <c r="H3112">
        <v>2.7</v>
      </c>
      <c r="I3112">
        <f t="shared" si="144"/>
        <v>-3.5100000000000002</v>
      </c>
      <c r="J3112">
        <f t="shared" si="145"/>
        <v>50</v>
      </c>
      <c r="K3112">
        <f t="shared" si="146"/>
        <v>37.85</v>
      </c>
    </row>
    <row r="3113" spans="1:11" x14ac:dyDescent="0.25">
      <c r="A3113" t="s">
        <v>4026</v>
      </c>
      <c r="B3113">
        <v>2000</v>
      </c>
      <c r="C3113">
        <v>37.07</v>
      </c>
      <c r="D3113">
        <v>51.46</v>
      </c>
      <c r="E3113">
        <v>-1.56</v>
      </c>
      <c r="F3113">
        <v>-12.55</v>
      </c>
      <c r="G3113">
        <v>-0.78</v>
      </c>
      <c r="H3113">
        <v>2.62</v>
      </c>
      <c r="I3113">
        <f t="shared" si="144"/>
        <v>-3.4000000000000004</v>
      </c>
      <c r="J3113">
        <f t="shared" si="145"/>
        <v>51.46</v>
      </c>
      <c r="K3113">
        <f t="shared" si="146"/>
        <v>37.07</v>
      </c>
    </row>
    <row r="3114" spans="1:11" x14ac:dyDescent="0.25">
      <c r="A3114" t="s">
        <v>4027</v>
      </c>
      <c r="B3114">
        <v>2000</v>
      </c>
      <c r="C3114">
        <v>38.18</v>
      </c>
      <c r="D3114">
        <v>52.68</v>
      </c>
      <c r="E3114">
        <v>-1.56</v>
      </c>
      <c r="F3114">
        <v>-12.55</v>
      </c>
      <c r="G3114">
        <v>-0.81</v>
      </c>
      <c r="H3114">
        <v>2.7</v>
      </c>
      <c r="I3114">
        <f t="shared" si="144"/>
        <v>-3.5100000000000002</v>
      </c>
      <c r="J3114">
        <f t="shared" si="145"/>
        <v>52.68</v>
      </c>
      <c r="K3114">
        <f t="shared" si="146"/>
        <v>38.18</v>
      </c>
    </row>
    <row r="3115" spans="1:11" x14ac:dyDescent="0.25">
      <c r="A3115" t="s">
        <v>4028</v>
      </c>
      <c r="B3115">
        <v>2000</v>
      </c>
      <c r="C3115">
        <v>36.119999999999997</v>
      </c>
      <c r="D3115">
        <v>49.95</v>
      </c>
      <c r="E3115">
        <v>-1.49</v>
      </c>
      <c r="F3115">
        <v>-12.01</v>
      </c>
      <c r="G3115">
        <v>-0.76</v>
      </c>
      <c r="H3115">
        <v>2.5499999999999998</v>
      </c>
      <c r="I3115">
        <f t="shared" si="144"/>
        <v>-3.3099999999999996</v>
      </c>
      <c r="J3115">
        <f t="shared" si="145"/>
        <v>49.95</v>
      </c>
      <c r="K3115">
        <f t="shared" si="146"/>
        <v>36.119999999999997</v>
      </c>
    </row>
    <row r="3116" spans="1:11" x14ac:dyDescent="0.25">
      <c r="A3116" t="s">
        <v>4029</v>
      </c>
      <c r="B3116">
        <v>2000</v>
      </c>
      <c r="C3116">
        <v>37.590000000000003</v>
      </c>
      <c r="D3116">
        <v>47.93</v>
      </c>
      <c r="E3116">
        <v>-0.97</v>
      </c>
      <c r="F3116">
        <v>-7.8</v>
      </c>
      <c r="G3116">
        <v>-0.81</v>
      </c>
      <c r="H3116">
        <v>2.7</v>
      </c>
      <c r="I3116">
        <f t="shared" si="144"/>
        <v>-3.5100000000000002</v>
      </c>
      <c r="J3116">
        <f t="shared" si="145"/>
        <v>47.93</v>
      </c>
      <c r="K3116">
        <f t="shared" si="146"/>
        <v>37.590000000000003</v>
      </c>
    </row>
    <row r="3117" spans="1:11" x14ac:dyDescent="0.25">
      <c r="A3117" t="s">
        <v>4030</v>
      </c>
      <c r="B3117">
        <v>2000</v>
      </c>
      <c r="C3117">
        <v>38.18</v>
      </c>
      <c r="D3117">
        <v>52.68</v>
      </c>
      <c r="E3117">
        <v>-1.56</v>
      </c>
      <c r="F3117">
        <v>-12.55</v>
      </c>
      <c r="G3117">
        <v>-0.81</v>
      </c>
      <c r="H3117">
        <v>2.7</v>
      </c>
      <c r="I3117">
        <f t="shared" si="144"/>
        <v>-3.5100000000000002</v>
      </c>
      <c r="J3117">
        <f t="shared" si="145"/>
        <v>52.68</v>
      </c>
      <c r="K3117">
        <f t="shared" si="146"/>
        <v>38.18</v>
      </c>
    </row>
    <row r="3118" spans="1:11" x14ac:dyDescent="0.25">
      <c r="A3118" t="s">
        <v>4031</v>
      </c>
      <c r="B3118">
        <v>2000</v>
      </c>
      <c r="C3118">
        <v>37.9</v>
      </c>
      <c r="D3118">
        <v>50.48</v>
      </c>
      <c r="E3118">
        <v>-1.28</v>
      </c>
      <c r="F3118">
        <v>-10.35</v>
      </c>
      <c r="G3118">
        <v>-0.81</v>
      </c>
      <c r="H3118">
        <v>2.7</v>
      </c>
      <c r="I3118">
        <f t="shared" si="144"/>
        <v>-3.5100000000000002</v>
      </c>
      <c r="J3118">
        <f t="shared" si="145"/>
        <v>50.48</v>
      </c>
      <c r="K3118">
        <f t="shared" si="146"/>
        <v>37.9</v>
      </c>
    </row>
    <row r="3119" spans="1:11" x14ac:dyDescent="0.25">
      <c r="A3119" t="s">
        <v>4032</v>
      </c>
      <c r="B3119">
        <v>2000</v>
      </c>
      <c r="C3119">
        <v>34.630000000000003</v>
      </c>
      <c r="D3119">
        <v>37.94</v>
      </c>
      <c r="E3119">
        <v>0</v>
      </c>
      <c r="F3119">
        <v>0</v>
      </c>
      <c r="G3119">
        <v>-0.76</v>
      </c>
      <c r="H3119">
        <v>2.5499999999999998</v>
      </c>
      <c r="I3119">
        <f t="shared" si="144"/>
        <v>-3.3099999999999996</v>
      </c>
      <c r="J3119">
        <f t="shared" si="145"/>
        <v>37.94</v>
      </c>
      <c r="K3119">
        <f t="shared" si="146"/>
        <v>34.630000000000003</v>
      </c>
    </row>
    <row r="3120" spans="1:11" x14ac:dyDescent="0.25">
      <c r="A3120" t="s">
        <v>4033</v>
      </c>
      <c r="B3120">
        <v>2000</v>
      </c>
      <c r="C3120">
        <v>24.65</v>
      </c>
      <c r="D3120">
        <v>27.01</v>
      </c>
      <c r="E3120">
        <v>0</v>
      </c>
      <c r="F3120">
        <v>0</v>
      </c>
      <c r="G3120">
        <v>-0.54</v>
      </c>
      <c r="H3120">
        <v>1.82</v>
      </c>
      <c r="I3120">
        <f t="shared" si="144"/>
        <v>-2.3600000000000003</v>
      </c>
      <c r="J3120">
        <f t="shared" si="145"/>
        <v>27.01</v>
      </c>
      <c r="K3120">
        <f t="shared" si="146"/>
        <v>24.65</v>
      </c>
    </row>
    <row r="3121" spans="1:11" x14ac:dyDescent="0.25">
      <c r="A3121" t="s">
        <v>4034</v>
      </c>
      <c r="B3121">
        <v>2000</v>
      </c>
      <c r="C3121">
        <v>20.100000000000001</v>
      </c>
      <c r="D3121">
        <v>22.26</v>
      </c>
      <c r="E3121">
        <v>0</v>
      </c>
      <c r="F3121">
        <v>0</v>
      </c>
      <c r="G3121">
        <v>-0.59</v>
      </c>
      <c r="H3121">
        <v>1.57</v>
      </c>
      <c r="I3121">
        <f t="shared" si="144"/>
        <v>-2.16</v>
      </c>
      <c r="J3121">
        <f t="shared" si="145"/>
        <v>22.26</v>
      </c>
      <c r="K3121">
        <f t="shared" si="146"/>
        <v>20.100000000000001</v>
      </c>
    </row>
    <row r="3122" spans="1:11" x14ac:dyDescent="0.25">
      <c r="A3122" t="s">
        <v>4035</v>
      </c>
      <c r="B3122">
        <v>2000</v>
      </c>
      <c r="C3122">
        <v>19.8</v>
      </c>
      <c r="D3122">
        <v>21.92</v>
      </c>
      <c r="E3122">
        <v>0</v>
      </c>
      <c r="F3122">
        <v>0</v>
      </c>
      <c r="G3122">
        <v>-0.57999999999999996</v>
      </c>
      <c r="H3122">
        <v>1.54</v>
      </c>
      <c r="I3122">
        <f t="shared" si="144"/>
        <v>-2.12</v>
      </c>
      <c r="J3122">
        <f t="shared" si="145"/>
        <v>21.92</v>
      </c>
      <c r="K3122">
        <f t="shared" si="146"/>
        <v>19.8</v>
      </c>
    </row>
    <row r="3123" spans="1:11" x14ac:dyDescent="0.25">
      <c r="A3123" t="s">
        <v>4036</v>
      </c>
      <c r="B3123">
        <v>2000</v>
      </c>
      <c r="C3123">
        <v>17.05</v>
      </c>
      <c r="D3123">
        <v>18.88</v>
      </c>
      <c r="E3123">
        <v>0</v>
      </c>
      <c r="F3123">
        <v>0</v>
      </c>
      <c r="G3123">
        <v>-0.5</v>
      </c>
      <c r="H3123">
        <v>1.33</v>
      </c>
      <c r="I3123">
        <f t="shared" si="144"/>
        <v>-1.83</v>
      </c>
      <c r="J3123">
        <f t="shared" si="145"/>
        <v>18.88</v>
      </c>
      <c r="K3123">
        <f t="shared" si="146"/>
        <v>17.05</v>
      </c>
    </row>
    <row r="3124" spans="1:11" x14ac:dyDescent="0.25">
      <c r="A3124" t="s">
        <v>4037</v>
      </c>
      <c r="B3124">
        <v>2000</v>
      </c>
      <c r="C3124">
        <v>16.88</v>
      </c>
      <c r="D3124">
        <v>18.690000000000001</v>
      </c>
      <c r="E3124">
        <v>0</v>
      </c>
      <c r="F3124">
        <v>0</v>
      </c>
      <c r="G3124">
        <v>-0.49</v>
      </c>
      <c r="H3124">
        <v>1.32</v>
      </c>
      <c r="I3124">
        <f t="shared" si="144"/>
        <v>-1.81</v>
      </c>
      <c r="J3124">
        <f t="shared" si="145"/>
        <v>18.690000000000001</v>
      </c>
      <c r="K3124">
        <f t="shared" si="146"/>
        <v>16.88</v>
      </c>
    </row>
    <row r="3125" spans="1:11" x14ac:dyDescent="0.25">
      <c r="A3125" t="s">
        <v>4038</v>
      </c>
      <c r="B3125">
        <v>2000</v>
      </c>
      <c r="C3125">
        <v>16.88</v>
      </c>
      <c r="D3125">
        <v>18.690000000000001</v>
      </c>
      <c r="E3125">
        <v>0</v>
      </c>
      <c r="F3125">
        <v>0</v>
      </c>
      <c r="G3125">
        <v>-0.49</v>
      </c>
      <c r="H3125">
        <v>1.32</v>
      </c>
      <c r="I3125">
        <f t="shared" si="144"/>
        <v>-1.81</v>
      </c>
      <c r="J3125">
        <f t="shared" si="145"/>
        <v>18.690000000000001</v>
      </c>
      <c r="K3125">
        <f t="shared" si="146"/>
        <v>16.88</v>
      </c>
    </row>
    <row r="3126" spans="1:11" x14ac:dyDescent="0.25">
      <c r="A3126" t="s">
        <v>4039</v>
      </c>
      <c r="B3126">
        <v>2000</v>
      </c>
      <c r="C3126">
        <v>18.7</v>
      </c>
      <c r="D3126">
        <v>20.71</v>
      </c>
      <c r="E3126">
        <v>0</v>
      </c>
      <c r="F3126">
        <v>0</v>
      </c>
      <c r="G3126">
        <v>-0.55000000000000004</v>
      </c>
      <c r="H3126">
        <v>1.46</v>
      </c>
      <c r="I3126">
        <f t="shared" si="144"/>
        <v>-2.0099999999999998</v>
      </c>
      <c r="J3126">
        <f t="shared" si="145"/>
        <v>20.71</v>
      </c>
      <c r="K3126">
        <f t="shared" si="146"/>
        <v>18.7</v>
      </c>
    </row>
    <row r="3127" spans="1:11" x14ac:dyDescent="0.25">
      <c r="A3127" t="s">
        <v>4040</v>
      </c>
      <c r="B3127">
        <v>2000</v>
      </c>
      <c r="C3127">
        <v>28.51</v>
      </c>
      <c r="D3127">
        <v>31.56</v>
      </c>
      <c r="E3127">
        <v>0</v>
      </c>
      <c r="F3127">
        <v>0</v>
      </c>
      <c r="G3127">
        <v>-0.83</v>
      </c>
      <c r="H3127">
        <v>2.2200000000000002</v>
      </c>
      <c r="I3127">
        <f t="shared" si="144"/>
        <v>-3.0500000000000003</v>
      </c>
      <c r="J3127">
        <f t="shared" si="145"/>
        <v>31.56</v>
      </c>
      <c r="K3127">
        <f t="shared" si="146"/>
        <v>28.51</v>
      </c>
    </row>
    <row r="3128" spans="1:11" x14ac:dyDescent="0.25">
      <c r="A3128" t="s">
        <v>4041</v>
      </c>
      <c r="B3128">
        <v>2000</v>
      </c>
      <c r="C3128">
        <v>28.46</v>
      </c>
      <c r="D3128">
        <v>31.51</v>
      </c>
      <c r="E3128">
        <v>0</v>
      </c>
      <c r="F3128">
        <v>0</v>
      </c>
      <c r="G3128">
        <v>-0.83</v>
      </c>
      <c r="H3128">
        <v>2.2200000000000002</v>
      </c>
      <c r="I3128">
        <f t="shared" si="144"/>
        <v>-3.0500000000000003</v>
      </c>
      <c r="J3128">
        <f t="shared" si="145"/>
        <v>31.51</v>
      </c>
      <c r="K3128">
        <f t="shared" si="146"/>
        <v>28.46</v>
      </c>
    </row>
    <row r="3129" spans="1:11" x14ac:dyDescent="0.25">
      <c r="A3129" t="s">
        <v>4042</v>
      </c>
      <c r="B3129">
        <v>2000</v>
      </c>
      <c r="C3129">
        <v>18.87</v>
      </c>
      <c r="D3129">
        <v>20.73</v>
      </c>
      <c r="E3129">
        <v>0</v>
      </c>
      <c r="F3129">
        <v>0</v>
      </c>
      <c r="G3129">
        <v>-0.38</v>
      </c>
      <c r="H3129">
        <v>1.48</v>
      </c>
      <c r="I3129">
        <f t="shared" si="144"/>
        <v>-1.8599999999999999</v>
      </c>
      <c r="J3129">
        <f t="shared" si="145"/>
        <v>20.73</v>
      </c>
      <c r="K3129">
        <f t="shared" si="146"/>
        <v>18.87</v>
      </c>
    </row>
    <row r="3130" spans="1:11" x14ac:dyDescent="0.25">
      <c r="A3130" t="s">
        <v>4043</v>
      </c>
      <c r="B3130">
        <v>2000</v>
      </c>
      <c r="C3130">
        <v>17.510000000000002</v>
      </c>
      <c r="D3130">
        <v>19.239999999999998</v>
      </c>
      <c r="E3130">
        <v>0</v>
      </c>
      <c r="F3130">
        <v>0</v>
      </c>
      <c r="G3130">
        <v>-0.36</v>
      </c>
      <c r="H3130">
        <v>1.37</v>
      </c>
      <c r="I3130">
        <f t="shared" si="144"/>
        <v>-1.73</v>
      </c>
      <c r="J3130">
        <f t="shared" si="145"/>
        <v>19.239999999999998</v>
      </c>
      <c r="K3130">
        <f t="shared" si="146"/>
        <v>17.510000000000002</v>
      </c>
    </row>
    <row r="3131" spans="1:11" x14ac:dyDescent="0.25">
      <c r="A3131" t="s">
        <v>4044</v>
      </c>
      <c r="B3131">
        <v>2000</v>
      </c>
      <c r="C3131">
        <v>17.510000000000002</v>
      </c>
      <c r="D3131">
        <v>19.239999999999998</v>
      </c>
      <c r="E3131">
        <v>0</v>
      </c>
      <c r="F3131">
        <v>0</v>
      </c>
      <c r="G3131">
        <v>-0.36</v>
      </c>
      <c r="H3131">
        <v>1.37</v>
      </c>
      <c r="I3131">
        <f t="shared" si="144"/>
        <v>-1.73</v>
      </c>
      <c r="J3131">
        <f t="shared" si="145"/>
        <v>19.239999999999998</v>
      </c>
      <c r="K3131">
        <f t="shared" si="146"/>
        <v>17.510000000000002</v>
      </c>
    </row>
    <row r="3132" spans="1:11" x14ac:dyDescent="0.25">
      <c r="A3132" t="s">
        <v>4045</v>
      </c>
      <c r="B3132">
        <v>2000</v>
      </c>
      <c r="C3132">
        <v>17.510000000000002</v>
      </c>
      <c r="D3132">
        <v>19.239999999999998</v>
      </c>
      <c r="E3132">
        <v>0</v>
      </c>
      <c r="F3132">
        <v>0</v>
      </c>
      <c r="G3132">
        <v>-0.36</v>
      </c>
      <c r="H3132">
        <v>1.37</v>
      </c>
      <c r="I3132">
        <f t="shared" si="144"/>
        <v>-1.73</v>
      </c>
      <c r="J3132">
        <f t="shared" si="145"/>
        <v>19.239999999999998</v>
      </c>
      <c r="K3132">
        <f t="shared" si="146"/>
        <v>17.510000000000002</v>
      </c>
    </row>
    <row r="3133" spans="1:11" x14ac:dyDescent="0.25">
      <c r="A3133" t="s">
        <v>4046</v>
      </c>
      <c r="B3133">
        <v>2000</v>
      </c>
      <c r="C3133">
        <v>17.510000000000002</v>
      </c>
      <c r="D3133">
        <v>19.239999999999998</v>
      </c>
      <c r="E3133">
        <v>0</v>
      </c>
      <c r="F3133">
        <v>0</v>
      </c>
      <c r="G3133">
        <v>-0.36</v>
      </c>
      <c r="H3133">
        <v>1.37</v>
      </c>
      <c r="I3133">
        <f t="shared" si="144"/>
        <v>-1.73</v>
      </c>
      <c r="J3133">
        <f t="shared" si="145"/>
        <v>19.239999999999998</v>
      </c>
      <c r="K3133">
        <f t="shared" si="146"/>
        <v>17.510000000000002</v>
      </c>
    </row>
    <row r="3134" spans="1:11" x14ac:dyDescent="0.25">
      <c r="A3134" t="s">
        <v>4047</v>
      </c>
      <c r="B3134">
        <v>2000</v>
      </c>
      <c r="C3134">
        <v>21.33</v>
      </c>
      <c r="D3134">
        <v>23.43</v>
      </c>
      <c r="E3134">
        <v>0</v>
      </c>
      <c r="F3134">
        <v>0</v>
      </c>
      <c r="G3134">
        <v>-0.43</v>
      </c>
      <c r="H3134">
        <v>1.67</v>
      </c>
      <c r="I3134">
        <f t="shared" si="144"/>
        <v>-2.1</v>
      </c>
      <c r="J3134">
        <f t="shared" si="145"/>
        <v>23.43</v>
      </c>
      <c r="K3134">
        <f t="shared" si="146"/>
        <v>21.33</v>
      </c>
    </row>
    <row r="3135" spans="1:11" x14ac:dyDescent="0.25">
      <c r="A3135" t="s">
        <v>4048</v>
      </c>
      <c r="B3135">
        <v>2000</v>
      </c>
      <c r="C3135">
        <v>29.15</v>
      </c>
      <c r="D3135">
        <v>43.83</v>
      </c>
      <c r="E3135">
        <v>-1.69</v>
      </c>
      <c r="F3135">
        <v>-13.66</v>
      </c>
      <c r="G3135">
        <v>-0.56000000000000005</v>
      </c>
      <c r="H3135">
        <v>2.15</v>
      </c>
      <c r="I3135">
        <f t="shared" si="144"/>
        <v>-2.71</v>
      </c>
      <c r="J3135">
        <f t="shared" si="145"/>
        <v>43.83</v>
      </c>
      <c r="K3135">
        <f t="shared" si="146"/>
        <v>29.15</v>
      </c>
    </row>
    <row r="3136" spans="1:11" x14ac:dyDescent="0.25">
      <c r="A3136" t="s">
        <v>4049</v>
      </c>
      <c r="B3136">
        <v>2000</v>
      </c>
      <c r="C3136">
        <v>32.94</v>
      </c>
      <c r="D3136">
        <v>41.35</v>
      </c>
      <c r="E3136">
        <v>-0.64</v>
      </c>
      <c r="F3136">
        <v>-5.86</v>
      </c>
      <c r="G3136">
        <v>-0.66</v>
      </c>
      <c r="H3136">
        <v>2.5299999999999998</v>
      </c>
      <c r="I3136">
        <f t="shared" si="144"/>
        <v>-3.19</v>
      </c>
      <c r="J3136">
        <f t="shared" si="145"/>
        <v>41.35</v>
      </c>
      <c r="K3136">
        <f t="shared" si="146"/>
        <v>32.94</v>
      </c>
    </row>
    <row r="3137" spans="1:11" x14ac:dyDescent="0.25">
      <c r="A3137" t="s">
        <v>4050</v>
      </c>
      <c r="B3137">
        <v>2000</v>
      </c>
      <c r="C3137">
        <v>14.68</v>
      </c>
      <c r="D3137">
        <v>15.87</v>
      </c>
      <c r="E3137">
        <v>0</v>
      </c>
      <c r="F3137">
        <v>0</v>
      </c>
      <c r="G3137">
        <v>-0.08</v>
      </c>
      <c r="H3137">
        <v>1.1100000000000001</v>
      </c>
      <c r="I3137">
        <f t="shared" si="144"/>
        <v>-1.1900000000000002</v>
      </c>
      <c r="J3137">
        <f t="shared" si="145"/>
        <v>15.87</v>
      </c>
      <c r="K3137">
        <f t="shared" si="146"/>
        <v>14.68</v>
      </c>
    </row>
    <row r="3138" spans="1:11" x14ac:dyDescent="0.25">
      <c r="A3138" t="s">
        <v>4051</v>
      </c>
      <c r="B3138">
        <v>2000</v>
      </c>
      <c r="C3138">
        <v>14.19</v>
      </c>
      <c r="D3138">
        <v>15.33</v>
      </c>
      <c r="E3138">
        <v>0</v>
      </c>
      <c r="F3138">
        <v>0</v>
      </c>
      <c r="G3138">
        <v>-7.0000000000000007E-2</v>
      </c>
      <c r="H3138">
        <v>1.07</v>
      </c>
      <c r="I3138">
        <f t="shared" ref="I3138:I3201" si="147">+G3138-H3138</f>
        <v>-1.1400000000000001</v>
      </c>
      <c r="J3138">
        <f t="shared" si="145"/>
        <v>15.33</v>
      </c>
      <c r="K3138">
        <f t="shared" si="146"/>
        <v>14.19</v>
      </c>
    </row>
    <row r="3139" spans="1:11" x14ac:dyDescent="0.25">
      <c r="A3139" t="s">
        <v>4052</v>
      </c>
      <c r="B3139">
        <v>2000</v>
      </c>
      <c r="C3139">
        <v>12.25</v>
      </c>
      <c r="D3139">
        <v>13.23</v>
      </c>
      <c r="E3139">
        <v>0</v>
      </c>
      <c r="F3139">
        <v>0</v>
      </c>
      <c r="G3139">
        <v>-0.06</v>
      </c>
      <c r="H3139">
        <v>0.92</v>
      </c>
      <c r="I3139">
        <f t="shared" si="147"/>
        <v>-0.98</v>
      </c>
      <c r="J3139">
        <f t="shared" ref="J3139:J3202" si="148">D3139</f>
        <v>13.23</v>
      </c>
      <c r="K3139">
        <f t="shared" ref="K3139:K3202" si="149">C3139</f>
        <v>12.25</v>
      </c>
    </row>
    <row r="3140" spans="1:11" x14ac:dyDescent="0.25">
      <c r="A3140" t="s">
        <v>4053</v>
      </c>
      <c r="B3140">
        <v>2000</v>
      </c>
      <c r="C3140">
        <v>12.24</v>
      </c>
      <c r="D3140">
        <v>13.22</v>
      </c>
      <c r="E3140">
        <v>0</v>
      </c>
      <c r="F3140">
        <v>0</v>
      </c>
      <c r="G3140">
        <v>-0.06</v>
      </c>
      <c r="H3140">
        <v>0.92</v>
      </c>
      <c r="I3140">
        <f t="shared" si="147"/>
        <v>-0.98</v>
      </c>
      <c r="J3140">
        <f t="shared" si="148"/>
        <v>13.22</v>
      </c>
      <c r="K3140">
        <f t="shared" si="149"/>
        <v>12.24</v>
      </c>
    </row>
    <row r="3141" spans="1:11" x14ac:dyDescent="0.25">
      <c r="A3141" t="s">
        <v>4054</v>
      </c>
      <c r="B3141">
        <v>2000</v>
      </c>
      <c r="C3141">
        <v>12.25</v>
      </c>
      <c r="D3141">
        <v>13.23</v>
      </c>
      <c r="E3141">
        <v>0</v>
      </c>
      <c r="F3141">
        <v>0</v>
      </c>
      <c r="G3141">
        <v>-0.06</v>
      </c>
      <c r="H3141">
        <v>0.92</v>
      </c>
      <c r="I3141">
        <f t="shared" si="147"/>
        <v>-0.98</v>
      </c>
      <c r="J3141">
        <f t="shared" si="148"/>
        <v>13.23</v>
      </c>
      <c r="K3141">
        <f t="shared" si="149"/>
        <v>12.25</v>
      </c>
    </row>
    <row r="3142" spans="1:11" x14ac:dyDescent="0.25">
      <c r="A3142" t="s">
        <v>4055</v>
      </c>
      <c r="B3142">
        <v>2000</v>
      </c>
      <c r="C3142">
        <v>14.19</v>
      </c>
      <c r="D3142">
        <v>15.33</v>
      </c>
      <c r="E3142">
        <v>0</v>
      </c>
      <c r="F3142">
        <v>0</v>
      </c>
      <c r="G3142">
        <v>-7.0000000000000007E-2</v>
      </c>
      <c r="H3142">
        <v>1.07</v>
      </c>
      <c r="I3142">
        <f t="shared" si="147"/>
        <v>-1.1400000000000001</v>
      </c>
      <c r="J3142">
        <f t="shared" si="148"/>
        <v>15.33</v>
      </c>
      <c r="K3142">
        <f t="shared" si="149"/>
        <v>14.19</v>
      </c>
    </row>
    <row r="3143" spans="1:11" x14ac:dyDescent="0.25">
      <c r="A3143" t="s">
        <v>4056</v>
      </c>
      <c r="B3143">
        <v>2000</v>
      </c>
      <c r="C3143">
        <v>30.78</v>
      </c>
      <c r="D3143">
        <v>33.26</v>
      </c>
      <c r="E3143">
        <v>0</v>
      </c>
      <c r="F3143">
        <v>0</v>
      </c>
      <c r="G3143">
        <v>-0.16</v>
      </c>
      <c r="H3143">
        <v>2.3199999999999998</v>
      </c>
      <c r="I3143">
        <f t="shared" si="147"/>
        <v>-2.48</v>
      </c>
      <c r="J3143">
        <f t="shared" si="148"/>
        <v>33.26</v>
      </c>
      <c r="K3143">
        <f t="shared" si="149"/>
        <v>30.78</v>
      </c>
    </row>
    <row r="3144" spans="1:11" x14ac:dyDescent="0.25">
      <c r="A3144" t="s">
        <v>4057</v>
      </c>
      <c r="B3144">
        <v>2000</v>
      </c>
      <c r="C3144">
        <v>25.01</v>
      </c>
      <c r="D3144">
        <v>27.03</v>
      </c>
      <c r="E3144">
        <v>0</v>
      </c>
      <c r="F3144">
        <v>0</v>
      </c>
      <c r="G3144">
        <v>-0.13</v>
      </c>
      <c r="H3144">
        <v>1.89</v>
      </c>
      <c r="I3144">
        <f t="shared" si="147"/>
        <v>-2.02</v>
      </c>
      <c r="J3144">
        <f t="shared" si="148"/>
        <v>27.03</v>
      </c>
      <c r="K3144">
        <f t="shared" si="149"/>
        <v>25.01</v>
      </c>
    </row>
    <row r="3145" spans="1:11" x14ac:dyDescent="0.25">
      <c r="A3145" t="s">
        <v>4058</v>
      </c>
      <c r="B3145">
        <v>2000</v>
      </c>
      <c r="C3145">
        <v>15.95</v>
      </c>
      <c r="D3145">
        <v>17.37</v>
      </c>
      <c r="E3145">
        <v>0</v>
      </c>
      <c r="F3145">
        <v>0</v>
      </c>
      <c r="G3145">
        <v>-0.24</v>
      </c>
      <c r="H3145">
        <v>1.18</v>
      </c>
      <c r="I3145">
        <f t="shared" si="147"/>
        <v>-1.42</v>
      </c>
      <c r="J3145">
        <f t="shared" si="148"/>
        <v>17.37</v>
      </c>
      <c r="K3145">
        <f t="shared" si="149"/>
        <v>15.95</v>
      </c>
    </row>
    <row r="3146" spans="1:11" x14ac:dyDescent="0.25">
      <c r="A3146" t="s">
        <v>4059</v>
      </c>
      <c r="B3146">
        <v>2000</v>
      </c>
      <c r="C3146">
        <v>12.34</v>
      </c>
      <c r="D3146">
        <v>13.44</v>
      </c>
      <c r="E3146">
        <v>0</v>
      </c>
      <c r="F3146">
        <v>0</v>
      </c>
      <c r="G3146">
        <v>-0.19</v>
      </c>
      <c r="H3146">
        <v>0.91</v>
      </c>
      <c r="I3146">
        <f t="shared" si="147"/>
        <v>-1.1000000000000001</v>
      </c>
      <c r="J3146">
        <f t="shared" si="148"/>
        <v>13.44</v>
      </c>
      <c r="K3146">
        <f t="shared" si="149"/>
        <v>12.34</v>
      </c>
    </row>
    <row r="3147" spans="1:11" x14ac:dyDescent="0.25">
      <c r="A3147" t="s">
        <v>4060</v>
      </c>
      <c r="B3147">
        <v>2000</v>
      </c>
      <c r="C3147">
        <v>11.62</v>
      </c>
      <c r="D3147">
        <v>12.66</v>
      </c>
      <c r="E3147">
        <v>0</v>
      </c>
      <c r="F3147">
        <v>0</v>
      </c>
      <c r="G3147">
        <v>-0.18</v>
      </c>
      <c r="H3147">
        <v>0.86</v>
      </c>
      <c r="I3147">
        <f t="shared" si="147"/>
        <v>-1.04</v>
      </c>
      <c r="J3147">
        <f t="shared" si="148"/>
        <v>12.66</v>
      </c>
      <c r="K3147">
        <f t="shared" si="149"/>
        <v>11.62</v>
      </c>
    </row>
    <row r="3148" spans="1:11" x14ac:dyDescent="0.25">
      <c r="A3148" t="s">
        <v>4061</v>
      </c>
      <c r="B3148">
        <v>2000</v>
      </c>
      <c r="C3148">
        <v>11.61</v>
      </c>
      <c r="D3148">
        <v>12.65</v>
      </c>
      <c r="E3148">
        <v>0</v>
      </c>
      <c r="F3148">
        <v>0</v>
      </c>
      <c r="G3148">
        <v>-0.18</v>
      </c>
      <c r="H3148">
        <v>0.86</v>
      </c>
      <c r="I3148">
        <f t="shared" si="147"/>
        <v>-1.04</v>
      </c>
      <c r="J3148">
        <f t="shared" si="148"/>
        <v>12.65</v>
      </c>
      <c r="K3148">
        <f t="shared" si="149"/>
        <v>11.61</v>
      </c>
    </row>
    <row r="3149" spans="1:11" x14ac:dyDescent="0.25">
      <c r="A3149" t="s">
        <v>4062</v>
      </c>
      <c r="B3149">
        <v>2000</v>
      </c>
      <c r="C3149">
        <v>11.62</v>
      </c>
      <c r="D3149">
        <v>12.66</v>
      </c>
      <c r="E3149">
        <v>0</v>
      </c>
      <c r="F3149">
        <v>0</v>
      </c>
      <c r="G3149">
        <v>-0.18</v>
      </c>
      <c r="H3149">
        <v>0.86</v>
      </c>
      <c r="I3149">
        <f t="shared" si="147"/>
        <v>-1.04</v>
      </c>
      <c r="J3149">
        <f t="shared" si="148"/>
        <v>12.66</v>
      </c>
      <c r="K3149">
        <f t="shared" si="149"/>
        <v>11.62</v>
      </c>
    </row>
    <row r="3150" spans="1:11" x14ac:dyDescent="0.25">
      <c r="A3150" t="s">
        <v>4063</v>
      </c>
      <c r="B3150">
        <v>2000</v>
      </c>
      <c r="C3150">
        <v>14.12</v>
      </c>
      <c r="D3150">
        <v>15.37</v>
      </c>
      <c r="E3150">
        <v>0</v>
      </c>
      <c r="F3150">
        <v>0</v>
      </c>
      <c r="G3150">
        <v>-0.21</v>
      </c>
      <c r="H3150">
        <v>1.04</v>
      </c>
      <c r="I3150">
        <f t="shared" si="147"/>
        <v>-1.25</v>
      </c>
      <c r="J3150">
        <f t="shared" si="148"/>
        <v>15.37</v>
      </c>
      <c r="K3150">
        <f t="shared" si="149"/>
        <v>14.12</v>
      </c>
    </row>
    <row r="3151" spans="1:11" x14ac:dyDescent="0.25">
      <c r="A3151" t="s">
        <v>4064</v>
      </c>
      <c r="B3151">
        <v>2000</v>
      </c>
      <c r="C3151">
        <v>27.26</v>
      </c>
      <c r="D3151">
        <v>29.68</v>
      </c>
      <c r="E3151">
        <v>0</v>
      </c>
      <c r="F3151">
        <v>0</v>
      </c>
      <c r="G3151">
        <v>-0.41</v>
      </c>
      <c r="H3151">
        <v>2.0099999999999998</v>
      </c>
      <c r="I3151">
        <f t="shared" si="147"/>
        <v>-2.42</v>
      </c>
      <c r="J3151">
        <f t="shared" si="148"/>
        <v>29.68</v>
      </c>
      <c r="K3151">
        <f t="shared" si="149"/>
        <v>27.26</v>
      </c>
    </row>
    <row r="3152" spans="1:11" x14ac:dyDescent="0.25">
      <c r="A3152" t="s">
        <v>4065</v>
      </c>
      <c r="B3152">
        <v>2000</v>
      </c>
      <c r="C3152">
        <v>36.74</v>
      </c>
      <c r="D3152">
        <v>40.01</v>
      </c>
      <c r="E3152">
        <v>0</v>
      </c>
      <c r="F3152">
        <v>0</v>
      </c>
      <c r="G3152">
        <v>-0.56000000000000005</v>
      </c>
      <c r="H3152">
        <v>2.71</v>
      </c>
      <c r="I3152">
        <f t="shared" si="147"/>
        <v>-3.27</v>
      </c>
      <c r="J3152">
        <f t="shared" si="148"/>
        <v>40.01</v>
      </c>
      <c r="K3152">
        <f t="shared" si="149"/>
        <v>36.74</v>
      </c>
    </row>
    <row r="3153" spans="1:11" x14ac:dyDescent="0.25">
      <c r="A3153" t="s">
        <v>4066</v>
      </c>
      <c r="B3153">
        <v>2000</v>
      </c>
      <c r="C3153">
        <v>21.89</v>
      </c>
      <c r="D3153">
        <v>23.89</v>
      </c>
      <c r="E3153">
        <v>0</v>
      </c>
      <c r="F3153">
        <v>0</v>
      </c>
      <c r="G3153">
        <v>-0.56000000000000005</v>
      </c>
      <c r="H3153">
        <v>1.44</v>
      </c>
      <c r="I3153">
        <f t="shared" si="147"/>
        <v>-2</v>
      </c>
      <c r="J3153">
        <f t="shared" si="148"/>
        <v>23.89</v>
      </c>
      <c r="K3153">
        <f t="shared" si="149"/>
        <v>21.89</v>
      </c>
    </row>
    <row r="3154" spans="1:11" x14ac:dyDescent="0.25">
      <c r="A3154" t="s">
        <v>4067</v>
      </c>
      <c r="B3154">
        <v>2000</v>
      </c>
      <c r="C3154">
        <v>20.39</v>
      </c>
      <c r="D3154">
        <v>22.26</v>
      </c>
      <c r="E3154">
        <v>0</v>
      </c>
      <c r="F3154">
        <v>0</v>
      </c>
      <c r="G3154">
        <v>-0.53</v>
      </c>
      <c r="H3154">
        <v>1.34</v>
      </c>
      <c r="I3154">
        <f t="shared" si="147"/>
        <v>-1.87</v>
      </c>
      <c r="J3154">
        <f t="shared" si="148"/>
        <v>22.26</v>
      </c>
      <c r="K3154">
        <f t="shared" si="149"/>
        <v>20.39</v>
      </c>
    </row>
    <row r="3155" spans="1:11" x14ac:dyDescent="0.25">
      <c r="A3155" t="s">
        <v>4068</v>
      </c>
      <c r="B3155">
        <v>2000</v>
      </c>
      <c r="C3155">
        <v>19.899999999999999</v>
      </c>
      <c r="D3155">
        <v>21.72</v>
      </c>
      <c r="E3155">
        <v>0</v>
      </c>
      <c r="F3155">
        <v>0</v>
      </c>
      <c r="G3155">
        <v>-0.51</v>
      </c>
      <c r="H3155">
        <v>1.31</v>
      </c>
      <c r="I3155">
        <f t="shared" si="147"/>
        <v>-1.82</v>
      </c>
      <c r="J3155">
        <f t="shared" si="148"/>
        <v>21.72</v>
      </c>
      <c r="K3155">
        <f t="shared" si="149"/>
        <v>19.899999999999999</v>
      </c>
    </row>
    <row r="3156" spans="1:11" x14ac:dyDescent="0.25">
      <c r="A3156" t="s">
        <v>4069</v>
      </c>
      <c r="B3156">
        <v>2000</v>
      </c>
      <c r="C3156">
        <v>19.399999999999999</v>
      </c>
      <c r="D3156">
        <v>21.18</v>
      </c>
      <c r="E3156">
        <v>0</v>
      </c>
      <c r="F3156">
        <v>0</v>
      </c>
      <c r="G3156">
        <v>-0.5</v>
      </c>
      <c r="H3156">
        <v>1.28</v>
      </c>
      <c r="I3156">
        <f t="shared" si="147"/>
        <v>-1.78</v>
      </c>
      <c r="J3156">
        <f t="shared" si="148"/>
        <v>21.18</v>
      </c>
      <c r="K3156">
        <f t="shared" si="149"/>
        <v>19.399999999999999</v>
      </c>
    </row>
    <row r="3157" spans="1:11" x14ac:dyDescent="0.25">
      <c r="A3157" t="s">
        <v>4070</v>
      </c>
      <c r="B3157">
        <v>2000</v>
      </c>
      <c r="C3157">
        <v>19.399999999999999</v>
      </c>
      <c r="D3157">
        <v>21.18</v>
      </c>
      <c r="E3157">
        <v>0</v>
      </c>
      <c r="F3157">
        <v>0</v>
      </c>
      <c r="G3157">
        <v>-0.5</v>
      </c>
      <c r="H3157">
        <v>1.28</v>
      </c>
      <c r="I3157">
        <f t="shared" si="147"/>
        <v>-1.78</v>
      </c>
      <c r="J3157">
        <f t="shared" si="148"/>
        <v>21.18</v>
      </c>
      <c r="K3157">
        <f t="shared" si="149"/>
        <v>19.399999999999999</v>
      </c>
    </row>
    <row r="3158" spans="1:11" x14ac:dyDescent="0.25">
      <c r="A3158" t="s">
        <v>4071</v>
      </c>
      <c r="B3158">
        <v>2000</v>
      </c>
      <c r="C3158">
        <v>19.899999999999999</v>
      </c>
      <c r="D3158">
        <v>21.72</v>
      </c>
      <c r="E3158">
        <v>0</v>
      </c>
      <c r="F3158">
        <v>0</v>
      </c>
      <c r="G3158">
        <v>-0.51</v>
      </c>
      <c r="H3158">
        <v>1.31</v>
      </c>
      <c r="I3158">
        <f t="shared" si="147"/>
        <v>-1.82</v>
      </c>
      <c r="J3158">
        <f t="shared" si="148"/>
        <v>21.72</v>
      </c>
      <c r="K3158">
        <f t="shared" si="149"/>
        <v>19.899999999999999</v>
      </c>
    </row>
    <row r="3159" spans="1:11" x14ac:dyDescent="0.25">
      <c r="A3159" t="s">
        <v>4072</v>
      </c>
      <c r="B3159">
        <v>2000</v>
      </c>
      <c r="C3159">
        <v>22.41</v>
      </c>
      <c r="D3159">
        <v>24.46</v>
      </c>
      <c r="E3159">
        <v>0</v>
      </c>
      <c r="F3159">
        <v>0</v>
      </c>
      <c r="G3159">
        <v>-0.57999999999999996</v>
      </c>
      <c r="H3159">
        <v>1.47</v>
      </c>
      <c r="I3159">
        <f t="shared" si="147"/>
        <v>-2.0499999999999998</v>
      </c>
      <c r="J3159">
        <f t="shared" si="148"/>
        <v>24.46</v>
      </c>
      <c r="K3159">
        <f t="shared" si="149"/>
        <v>22.41</v>
      </c>
    </row>
    <row r="3160" spans="1:11" x14ac:dyDescent="0.25">
      <c r="A3160" t="s">
        <v>4073</v>
      </c>
      <c r="B3160">
        <v>2000</v>
      </c>
      <c r="C3160">
        <v>20.49</v>
      </c>
      <c r="D3160">
        <v>17.11</v>
      </c>
      <c r="E3160">
        <v>-0.17</v>
      </c>
      <c r="F3160">
        <v>5.07</v>
      </c>
      <c r="G3160">
        <v>-0.52</v>
      </c>
      <c r="H3160">
        <v>1.34</v>
      </c>
      <c r="I3160">
        <f t="shared" si="147"/>
        <v>-1.86</v>
      </c>
      <c r="J3160">
        <f t="shared" si="148"/>
        <v>17.11</v>
      </c>
      <c r="K3160">
        <f t="shared" si="149"/>
        <v>20.49</v>
      </c>
    </row>
    <row r="3161" spans="1:11" x14ac:dyDescent="0.25">
      <c r="A3161" t="s">
        <v>4074</v>
      </c>
      <c r="B3161">
        <v>2000</v>
      </c>
      <c r="C3161">
        <v>22.22</v>
      </c>
      <c r="D3161">
        <v>37.99</v>
      </c>
      <c r="E3161">
        <v>-0.33</v>
      </c>
      <c r="F3161">
        <v>-14.1</v>
      </c>
      <c r="G3161">
        <v>-0.56000000000000005</v>
      </c>
      <c r="H3161">
        <v>1.44</v>
      </c>
      <c r="I3161">
        <f t="shared" si="147"/>
        <v>-2</v>
      </c>
      <c r="J3161">
        <f t="shared" si="148"/>
        <v>37.99</v>
      </c>
      <c r="K3161">
        <f t="shared" si="149"/>
        <v>22.22</v>
      </c>
    </row>
    <row r="3162" spans="1:11" x14ac:dyDescent="0.25">
      <c r="A3162" t="s">
        <v>4075</v>
      </c>
      <c r="B3162">
        <v>2000</v>
      </c>
      <c r="C3162">
        <v>24.26</v>
      </c>
      <c r="D3162">
        <v>52.01</v>
      </c>
      <c r="E3162">
        <v>-0.49</v>
      </c>
      <c r="F3162">
        <v>-26.07</v>
      </c>
      <c r="G3162">
        <v>-0.61</v>
      </c>
      <c r="H3162">
        <v>1.56</v>
      </c>
      <c r="I3162">
        <f t="shared" si="147"/>
        <v>-2.17</v>
      </c>
      <c r="J3162">
        <f t="shared" si="148"/>
        <v>52.01</v>
      </c>
      <c r="K3162">
        <f t="shared" si="149"/>
        <v>24.26</v>
      </c>
    </row>
    <row r="3163" spans="1:11" x14ac:dyDescent="0.25">
      <c r="A3163" t="s">
        <v>4076</v>
      </c>
      <c r="B3163">
        <v>2000</v>
      </c>
      <c r="C3163">
        <v>24.53</v>
      </c>
      <c r="D3163">
        <v>53.98</v>
      </c>
      <c r="E3163">
        <v>-0.53</v>
      </c>
      <c r="F3163">
        <v>-27.78</v>
      </c>
      <c r="G3163">
        <v>-0.62</v>
      </c>
      <c r="H3163">
        <v>1.58</v>
      </c>
      <c r="I3163">
        <f t="shared" si="147"/>
        <v>-2.2000000000000002</v>
      </c>
      <c r="J3163">
        <f t="shared" si="148"/>
        <v>53.98</v>
      </c>
      <c r="K3163">
        <f t="shared" si="149"/>
        <v>24.53</v>
      </c>
    </row>
    <row r="3164" spans="1:11" x14ac:dyDescent="0.25">
      <c r="A3164" t="s">
        <v>4077</v>
      </c>
      <c r="B3164">
        <v>2000</v>
      </c>
      <c r="C3164">
        <v>25.27</v>
      </c>
      <c r="D3164">
        <v>52.43</v>
      </c>
      <c r="E3164">
        <v>-0.5</v>
      </c>
      <c r="F3164">
        <v>-25.39</v>
      </c>
      <c r="G3164">
        <v>-0.64</v>
      </c>
      <c r="H3164">
        <v>1.63</v>
      </c>
      <c r="I3164">
        <f t="shared" si="147"/>
        <v>-2.27</v>
      </c>
      <c r="J3164">
        <f t="shared" si="148"/>
        <v>52.43</v>
      </c>
      <c r="K3164">
        <f t="shared" si="149"/>
        <v>25.27</v>
      </c>
    </row>
    <row r="3165" spans="1:11" x14ac:dyDescent="0.25">
      <c r="A3165" t="s">
        <v>4078</v>
      </c>
      <c r="B3165">
        <v>2000</v>
      </c>
      <c r="C3165">
        <v>25.56</v>
      </c>
      <c r="D3165">
        <v>61.13</v>
      </c>
      <c r="E3165">
        <v>-0.79</v>
      </c>
      <c r="F3165">
        <v>-34.090000000000003</v>
      </c>
      <c r="G3165">
        <v>-0.64</v>
      </c>
      <c r="H3165">
        <v>1.63</v>
      </c>
      <c r="I3165">
        <f t="shared" si="147"/>
        <v>-2.27</v>
      </c>
      <c r="J3165">
        <f t="shared" si="148"/>
        <v>61.13</v>
      </c>
      <c r="K3165">
        <f t="shared" si="149"/>
        <v>25.56</v>
      </c>
    </row>
    <row r="3166" spans="1:11" x14ac:dyDescent="0.25">
      <c r="A3166" t="s">
        <v>4079</v>
      </c>
      <c r="B3166">
        <v>2000</v>
      </c>
      <c r="C3166">
        <v>25.51</v>
      </c>
      <c r="D3166">
        <v>59.78</v>
      </c>
      <c r="E3166">
        <v>-0.74</v>
      </c>
      <c r="F3166">
        <v>-32.74</v>
      </c>
      <c r="G3166">
        <v>-0.64</v>
      </c>
      <c r="H3166">
        <v>1.63</v>
      </c>
      <c r="I3166">
        <f t="shared" si="147"/>
        <v>-2.27</v>
      </c>
      <c r="J3166">
        <f t="shared" si="148"/>
        <v>59.78</v>
      </c>
      <c r="K3166">
        <f t="shared" si="149"/>
        <v>25.51</v>
      </c>
    </row>
    <row r="3167" spans="1:11" x14ac:dyDescent="0.25">
      <c r="A3167" t="s">
        <v>4080</v>
      </c>
      <c r="B3167">
        <v>2000</v>
      </c>
      <c r="C3167">
        <v>25.5</v>
      </c>
      <c r="D3167">
        <v>59.08</v>
      </c>
      <c r="E3167">
        <v>-0.73</v>
      </c>
      <c r="F3167">
        <v>-32.04</v>
      </c>
      <c r="G3167">
        <v>-0.64</v>
      </c>
      <c r="H3167">
        <v>1.63</v>
      </c>
      <c r="I3167">
        <f t="shared" si="147"/>
        <v>-2.27</v>
      </c>
      <c r="J3167">
        <f t="shared" si="148"/>
        <v>59.08</v>
      </c>
      <c r="K3167">
        <f t="shared" si="149"/>
        <v>25.5</v>
      </c>
    </row>
    <row r="3168" spans="1:11" x14ac:dyDescent="0.25">
      <c r="A3168" t="s">
        <v>4081</v>
      </c>
      <c r="B3168">
        <v>2000</v>
      </c>
      <c r="C3168">
        <v>26.34</v>
      </c>
      <c r="D3168">
        <v>52.19</v>
      </c>
      <c r="E3168">
        <v>-0.48</v>
      </c>
      <c r="F3168">
        <v>-23.96</v>
      </c>
      <c r="G3168">
        <v>-0.67</v>
      </c>
      <c r="H3168">
        <v>1.7</v>
      </c>
      <c r="I3168">
        <f t="shared" si="147"/>
        <v>-2.37</v>
      </c>
      <c r="J3168">
        <f t="shared" si="148"/>
        <v>52.19</v>
      </c>
      <c r="K3168">
        <f t="shared" si="149"/>
        <v>26.34</v>
      </c>
    </row>
    <row r="3169" spans="1:11" x14ac:dyDescent="0.25">
      <c r="A3169" t="s">
        <v>4082</v>
      </c>
      <c r="B3169">
        <v>2000</v>
      </c>
      <c r="C3169">
        <v>26.33</v>
      </c>
      <c r="D3169">
        <v>52.06</v>
      </c>
      <c r="E3169">
        <v>-0.47</v>
      </c>
      <c r="F3169">
        <v>-23.83</v>
      </c>
      <c r="G3169">
        <v>-0.67</v>
      </c>
      <c r="H3169">
        <v>1.7</v>
      </c>
      <c r="I3169">
        <f t="shared" si="147"/>
        <v>-2.37</v>
      </c>
      <c r="J3169">
        <f t="shared" si="148"/>
        <v>52.06</v>
      </c>
      <c r="K3169">
        <f t="shared" si="149"/>
        <v>26.33</v>
      </c>
    </row>
    <row r="3170" spans="1:11" x14ac:dyDescent="0.25">
      <c r="A3170" t="s">
        <v>4083</v>
      </c>
      <c r="B3170">
        <v>2000</v>
      </c>
      <c r="C3170">
        <v>28.29</v>
      </c>
      <c r="D3170">
        <v>53.43</v>
      </c>
      <c r="E3170">
        <v>-0.44</v>
      </c>
      <c r="F3170">
        <v>-23.03</v>
      </c>
      <c r="G3170">
        <v>-0.72</v>
      </c>
      <c r="H3170">
        <v>1.83</v>
      </c>
      <c r="I3170">
        <f t="shared" si="147"/>
        <v>-2.5499999999999998</v>
      </c>
      <c r="J3170">
        <f t="shared" si="148"/>
        <v>53.43</v>
      </c>
      <c r="K3170">
        <f t="shared" si="149"/>
        <v>28.29</v>
      </c>
    </row>
    <row r="3171" spans="1:11" x14ac:dyDescent="0.25">
      <c r="A3171" t="s">
        <v>4084</v>
      </c>
      <c r="B3171">
        <v>2000</v>
      </c>
      <c r="C3171">
        <v>28.27</v>
      </c>
      <c r="D3171">
        <v>52.38</v>
      </c>
      <c r="E3171">
        <v>-0.42</v>
      </c>
      <c r="F3171">
        <v>-21.98</v>
      </c>
      <c r="G3171">
        <v>-0.72</v>
      </c>
      <c r="H3171">
        <v>1.83</v>
      </c>
      <c r="I3171">
        <f t="shared" si="147"/>
        <v>-2.5499999999999998</v>
      </c>
      <c r="J3171">
        <f t="shared" si="148"/>
        <v>52.38</v>
      </c>
      <c r="K3171">
        <f t="shared" si="149"/>
        <v>28.27</v>
      </c>
    </row>
    <row r="3172" spans="1:11" x14ac:dyDescent="0.25">
      <c r="A3172" t="s">
        <v>4085</v>
      </c>
      <c r="B3172">
        <v>2000</v>
      </c>
      <c r="C3172">
        <v>26.33</v>
      </c>
      <c r="D3172">
        <v>53.24</v>
      </c>
      <c r="E3172">
        <v>-0.47</v>
      </c>
      <c r="F3172">
        <v>-25.01</v>
      </c>
      <c r="G3172">
        <v>-0.67</v>
      </c>
      <c r="H3172">
        <v>1.7</v>
      </c>
      <c r="I3172">
        <f t="shared" si="147"/>
        <v>-2.37</v>
      </c>
      <c r="J3172">
        <f t="shared" si="148"/>
        <v>53.24</v>
      </c>
      <c r="K3172">
        <f t="shared" si="149"/>
        <v>26.33</v>
      </c>
    </row>
    <row r="3173" spans="1:11" x14ac:dyDescent="0.25">
      <c r="A3173" t="s">
        <v>4086</v>
      </c>
      <c r="B3173">
        <v>2000</v>
      </c>
      <c r="C3173">
        <v>44.19</v>
      </c>
      <c r="D3173">
        <v>55.52</v>
      </c>
      <c r="E3173">
        <v>-0.14000000000000001</v>
      </c>
      <c r="F3173">
        <v>-7.43</v>
      </c>
      <c r="G3173">
        <v>-1.1399999999999999</v>
      </c>
      <c r="H3173">
        <v>2.9</v>
      </c>
      <c r="I3173">
        <f t="shared" si="147"/>
        <v>-4.04</v>
      </c>
      <c r="J3173">
        <f t="shared" si="148"/>
        <v>55.52</v>
      </c>
      <c r="K3173">
        <f t="shared" si="149"/>
        <v>44.19</v>
      </c>
    </row>
    <row r="3174" spans="1:11" x14ac:dyDescent="0.25">
      <c r="A3174" t="s">
        <v>4087</v>
      </c>
      <c r="B3174">
        <v>2000</v>
      </c>
      <c r="C3174">
        <v>37.770000000000003</v>
      </c>
      <c r="D3174">
        <v>53.6</v>
      </c>
      <c r="E3174">
        <v>-0.24</v>
      </c>
      <c r="F3174">
        <v>-12.63</v>
      </c>
      <c r="G3174">
        <v>-0.97</v>
      </c>
      <c r="H3174">
        <v>2.4700000000000002</v>
      </c>
      <c r="I3174">
        <f t="shared" si="147"/>
        <v>-3.4400000000000004</v>
      </c>
      <c r="J3174">
        <f t="shared" si="148"/>
        <v>53.6</v>
      </c>
      <c r="K3174">
        <f t="shared" si="149"/>
        <v>37.770000000000003</v>
      </c>
    </row>
    <row r="3175" spans="1:11" x14ac:dyDescent="0.25">
      <c r="A3175" t="s">
        <v>4088</v>
      </c>
      <c r="B3175">
        <v>2000</v>
      </c>
      <c r="C3175">
        <v>26.5</v>
      </c>
      <c r="D3175">
        <v>52.1</v>
      </c>
      <c r="E3175">
        <v>-0.45</v>
      </c>
      <c r="F3175">
        <v>-23.67</v>
      </c>
      <c r="G3175">
        <v>-0.67</v>
      </c>
      <c r="H3175">
        <v>1.71</v>
      </c>
      <c r="I3175">
        <f t="shared" si="147"/>
        <v>-2.38</v>
      </c>
      <c r="J3175">
        <f t="shared" si="148"/>
        <v>52.1</v>
      </c>
      <c r="K3175">
        <f t="shared" si="149"/>
        <v>26.5</v>
      </c>
    </row>
    <row r="3176" spans="1:11" x14ac:dyDescent="0.25">
      <c r="A3176" t="s">
        <v>4089</v>
      </c>
      <c r="B3176">
        <v>2000</v>
      </c>
      <c r="C3176">
        <v>42.48</v>
      </c>
      <c r="D3176">
        <v>46.37</v>
      </c>
      <c r="E3176">
        <v>0</v>
      </c>
      <c r="F3176">
        <v>0</v>
      </c>
      <c r="G3176">
        <v>-1.1000000000000001</v>
      </c>
      <c r="H3176">
        <v>2.79</v>
      </c>
      <c r="I3176">
        <f t="shared" si="147"/>
        <v>-3.89</v>
      </c>
      <c r="J3176">
        <f t="shared" si="148"/>
        <v>46.37</v>
      </c>
      <c r="K3176">
        <f t="shared" si="149"/>
        <v>42.48</v>
      </c>
    </row>
    <row r="3177" spans="1:11" x14ac:dyDescent="0.25">
      <c r="A3177" t="s">
        <v>4090</v>
      </c>
      <c r="B3177">
        <v>2000</v>
      </c>
      <c r="C3177">
        <v>41.35</v>
      </c>
      <c r="D3177">
        <v>36.450000000000003</v>
      </c>
      <c r="E3177">
        <v>0</v>
      </c>
      <c r="F3177">
        <v>8.17</v>
      </c>
      <c r="G3177">
        <v>-0.92</v>
      </c>
      <c r="H3177">
        <v>2.35</v>
      </c>
      <c r="I3177">
        <f t="shared" si="147"/>
        <v>-3.27</v>
      </c>
      <c r="J3177">
        <f t="shared" si="148"/>
        <v>36.450000000000003</v>
      </c>
      <c r="K3177">
        <f t="shared" si="149"/>
        <v>41.35</v>
      </c>
    </row>
    <row r="3178" spans="1:11" x14ac:dyDescent="0.25">
      <c r="A3178" t="s">
        <v>4091</v>
      </c>
      <c r="B3178">
        <v>2000</v>
      </c>
      <c r="C3178">
        <v>24.34</v>
      </c>
      <c r="D3178">
        <v>16.5</v>
      </c>
      <c r="E3178">
        <v>-0.7</v>
      </c>
      <c r="F3178">
        <v>9</v>
      </c>
      <c r="G3178">
        <v>-0.52</v>
      </c>
      <c r="H3178">
        <v>1.34</v>
      </c>
      <c r="I3178">
        <f t="shared" si="147"/>
        <v>-1.86</v>
      </c>
      <c r="J3178">
        <f t="shared" si="148"/>
        <v>16.5</v>
      </c>
      <c r="K3178">
        <f t="shared" si="149"/>
        <v>24.34</v>
      </c>
    </row>
    <row r="3179" spans="1:11" x14ac:dyDescent="0.25">
      <c r="A3179" t="s">
        <v>4092</v>
      </c>
      <c r="B3179">
        <v>2000</v>
      </c>
      <c r="C3179">
        <v>22.98</v>
      </c>
      <c r="D3179">
        <v>13.19</v>
      </c>
      <c r="E3179">
        <v>0</v>
      </c>
      <c r="F3179">
        <v>11.61</v>
      </c>
      <c r="G3179">
        <v>-0.51</v>
      </c>
      <c r="H3179">
        <v>1.31</v>
      </c>
      <c r="I3179">
        <f t="shared" si="147"/>
        <v>-1.82</v>
      </c>
      <c r="J3179">
        <f t="shared" si="148"/>
        <v>13.19</v>
      </c>
      <c r="K3179">
        <f t="shared" si="149"/>
        <v>22.98</v>
      </c>
    </row>
    <row r="3180" spans="1:11" x14ac:dyDescent="0.25">
      <c r="A3180" t="s">
        <v>4093</v>
      </c>
      <c r="B3180">
        <v>2000</v>
      </c>
      <c r="C3180">
        <v>21.46</v>
      </c>
      <c r="D3180">
        <v>12.32</v>
      </c>
      <c r="E3180">
        <v>0</v>
      </c>
      <c r="F3180">
        <v>10.84</v>
      </c>
      <c r="G3180">
        <v>-0.48</v>
      </c>
      <c r="H3180">
        <v>1.22</v>
      </c>
      <c r="I3180">
        <f t="shared" si="147"/>
        <v>-1.7</v>
      </c>
      <c r="J3180">
        <f t="shared" si="148"/>
        <v>12.32</v>
      </c>
      <c r="K3180">
        <f t="shared" si="149"/>
        <v>21.46</v>
      </c>
    </row>
    <row r="3181" spans="1:11" x14ac:dyDescent="0.25">
      <c r="A3181" t="s">
        <v>4094</v>
      </c>
      <c r="B3181">
        <v>2000</v>
      </c>
      <c r="C3181">
        <v>20.98</v>
      </c>
      <c r="D3181">
        <v>12.93</v>
      </c>
      <c r="E3181">
        <v>0</v>
      </c>
      <c r="F3181">
        <v>9.6999999999999993</v>
      </c>
      <c r="G3181">
        <v>-0.46</v>
      </c>
      <c r="H3181">
        <v>1.19</v>
      </c>
      <c r="I3181">
        <f t="shared" si="147"/>
        <v>-1.65</v>
      </c>
      <c r="J3181">
        <f t="shared" si="148"/>
        <v>12.93</v>
      </c>
      <c r="K3181">
        <f t="shared" si="149"/>
        <v>20.98</v>
      </c>
    </row>
    <row r="3182" spans="1:11" x14ac:dyDescent="0.25">
      <c r="A3182" t="s">
        <v>4095</v>
      </c>
      <c r="B3182">
        <v>2000</v>
      </c>
      <c r="C3182">
        <v>20.48</v>
      </c>
      <c r="D3182">
        <v>22.1</v>
      </c>
      <c r="E3182">
        <v>0</v>
      </c>
      <c r="F3182">
        <v>0</v>
      </c>
      <c r="G3182">
        <v>-0.45</v>
      </c>
      <c r="H3182">
        <v>1.17</v>
      </c>
      <c r="I3182">
        <f t="shared" si="147"/>
        <v>-1.6199999999999999</v>
      </c>
      <c r="J3182">
        <f t="shared" si="148"/>
        <v>22.1</v>
      </c>
      <c r="K3182">
        <f t="shared" si="149"/>
        <v>20.48</v>
      </c>
    </row>
    <row r="3183" spans="1:11" x14ac:dyDescent="0.25">
      <c r="A3183" t="s">
        <v>4096</v>
      </c>
      <c r="B3183">
        <v>2000</v>
      </c>
      <c r="C3183">
        <v>22.09</v>
      </c>
      <c r="D3183">
        <v>23.84</v>
      </c>
      <c r="E3183">
        <v>0</v>
      </c>
      <c r="F3183">
        <v>0</v>
      </c>
      <c r="G3183">
        <v>-0.49</v>
      </c>
      <c r="H3183">
        <v>1.26</v>
      </c>
      <c r="I3183">
        <f t="shared" si="147"/>
        <v>-1.75</v>
      </c>
      <c r="J3183">
        <f t="shared" si="148"/>
        <v>23.84</v>
      </c>
      <c r="K3183">
        <f t="shared" si="149"/>
        <v>22.09</v>
      </c>
    </row>
    <row r="3184" spans="1:11" x14ac:dyDescent="0.25">
      <c r="A3184" t="s">
        <v>4097</v>
      </c>
      <c r="B3184">
        <v>2000</v>
      </c>
      <c r="C3184">
        <v>19.39</v>
      </c>
      <c r="D3184">
        <v>13.78</v>
      </c>
      <c r="E3184">
        <v>0</v>
      </c>
      <c r="F3184">
        <v>7.14</v>
      </c>
      <c r="G3184">
        <v>-0.43</v>
      </c>
      <c r="H3184">
        <v>1.1000000000000001</v>
      </c>
      <c r="I3184">
        <f t="shared" si="147"/>
        <v>-1.53</v>
      </c>
      <c r="J3184">
        <f t="shared" si="148"/>
        <v>13.78</v>
      </c>
      <c r="K3184">
        <f t="shared" si="149"/>
        <v>19.39</v>
      </c>
    </row>
    <row r="3185" spans="1:11" x14ac:dyDescent="0.25">
      <c r="A3185" t="s">
        <v>4098</v>
      </c>
      <c r="B3185">
        <v>2000</v>
      </c>
      <c r="C3185">
        <v>23.62</v>
      </c>
      <c r="D3185">
        <v>30</v>
      </c>
      <c r="E3185">
        <v>-0.75</v>
      </c>
      <c r="F3185">
        <v>-5.32</v>
      </c>
      <c r="G3185">
        <v>-0.51</v>
      </c>
      <c r="H3185">
        <v>1.3</v>
      </c>
      <c r="I3185">
        <f t="shared" si="147"/>
        <v>-1.81</v>
      </c>
      <c r="J3185">
        <f t="shared" si="148"/>
        <v>30</v>
      </c>
      <c r="K3185">
        <f t="shared" si="149"/>
        <v>23.62</v>
      </c>
    </row>
    <row r="3186" spans="1:11" x14ac:dyDescent="0.25">
      <c r="A3186" t="s">
        <v>4099</v>
      </c>
      <c r="B3186">
        <v>2000</v>
      </c>
      <c r="C3186">
        <v>39.25</v>
      </c>
      <c r="D3186">
        <v>47.36</v>
      </c>
      <c r="E3186">
        <v>-0.76</v>
      </c>
      <c r="F3186">
        <v>-5.83</v>
      </c>
      <c r="G3186">
        <v>-0.85</v>
      </c>
      <c r="H3186">
        <v>2.19</v>
      </c>
      <c r="I3186">
        <f t="shared" si="147"/>
        <v>-3.04</v>
      </c>
      <c r="J3186">
        <f t="shared" si="148"/>
        <v>47.36</v>
      </c>
      <c r="K3186">
        <f t="shared" si="149"/>
        <v>39.25</v>
      </c>
    </row>
    <row r="3187" spans="1:11" x14ac:dyDescent="0.25">
      <c r="A3187" t="s">
        <v>4100</v>
      </c>
      <c r="B3187">
        <v>2000</v>
      </c>
      <c r="C3187">
        <v>42.99</v>
      </c>
      <c r="D3187">
        <v>51.39</v>
      </c>
      <c r="E3187">
        <v>-0.76</v>
      </c>
      <c r="F3187">
        <v>-5.83</v>
      </c>
      <c r="G3187">
        <v>-0.93</v>
      </c>
      <c r="H3187">
        <v>2.4</v>
      </c>
      <c r="I3187">
        <f t="shared" si="147"/>
        <v>-3.33</v>
      </c>
      <c r="J3187">
        <f t="shared" si="148"/>
        <v>51.39</v>
      </c>
      <c r="K3187">
        <f t="shared" si="149"/>
        <v>42.99</v>
      </c>
    </row>
    <row r="3188" spans="1:11" x14ac:dyDescent="0.25">
      <c r="A3188" t="s">
        <v>4101</v>
      </c>
      <c r="B3188">
        <v>2000</v>
      </c>
      <c r="C3188">
        <v>48.01</v>
      </c>
      <c r="D3188">
        <v>56.82</v>
      </c>
      <c r="E3188">
        <v>-0.76</v>
      </c>
      <c r="F3188">
        <v>-5.83</v>
      </c>
      <c r="G3188">
        <v>-1.05</v>
      </c>
      <c r="H3188">
        <v>2.69</v>
      </c>
      <c r="I3188">
        <f t="shared" si="147"/>
        <v>-3.74</v>
      </c>
      <c r="J3188">
        <f t="shared" si="148"/>
        <v>56.82</v>
      </c>
      <c r="K3188">
        <f t="shared" si="149"/>
        <v>48.01</v>
      </c>
    </row>
    <row r="3189" spans="1:11" x14ac:dyDescent="0.25">
      <c r="A3189" t="s">
        <v>4102</v>
      </c>
      <c r="B3189">
        <v>2000</v>
      </c>
      <c r="C3189">
        <v>48.01</v>
      </c>
      <c r="D3189">
        <v>56.82</v>
      </c>
      <c r="E3189">
        <v>-0.76</v>
      </c>
      <c r="F3189">
        <v>-5.83</v>
      </c>
      <c r="G3189">
        <v>-1.05</v>
      </c>
      <c r="H3189">
        <v>2.69</v>
      </c>
      <c r="I3189">
        <f t="shared" si="147"/>
        <v>-3.74</v>
      </c>
      <c r="J3189">
        <f t="shared" si="148"/>
        <v>56.82</v>
      </c>
      <c r="K3189">
        <f t="shared" si="149"/>
        <v>48.01</v>
      </c>
    </row>
    <row r="3190" spans="1:11" x14ac:dyDescent="0.25">
      <c r="A3190" t="s">
        <v>4103</v>
      </c>
      <c r="B3190">
        <v>2000</v>
      </c>
      <c r="C3190">
        <v>48.01</v>
      </c>
      <c r="D3190">
        <v>56.82</v>
      </c>
      <c r="E3190">
        <v>-0.76</v>
      </c>
      <c r="F3190">
        <v>-5.83</v>
      </c>
      <c r="G3190">
        <v>-1.05</v>
      </c>
      <c r="H3190">
        <v>2.69</v>
      </c>
      <c r="I3190">
        <f t="shared" si="147"/>
        <v>-3.74</v>
      </c>
      <c r="J3190">
        <f t="shared" si="148"/>
        <v>56.82</v>
      </c>
      <c r="K3190">
        <f t="shared" si="149"/>
        <v>48.01</v>
      </c>
    </row>
    <row r="3191" spans="1:11" x14ac:dyDescent="0.25">
      <c r="A3191" t="s">
        <v>4104</v>
      </c>
      <c r="B3191">
        <v>2000</v>
      </c>
      <c r="C3191">
        <v>48.01</v>
      </c>
      <c r="D3191">
        <v>56.82</v>
      </c>
      <c r="E3191">
        <v>-0.76</v>
      </c>
      <c r="F3191">
        <v>-5.83</v>
      </c>
      <c r="G3191">
        <v>-1.05</v>
      </c>
      <c r="H3191">
        <v>2.69</v>
      </c>
      <c r="I3191">
        <f t="shared" si="147"/>
        <v>-3.74</v>
      </c>
      <c r="J3191">
        <f t="shared" si="148"/>
        <v>56.82</v>
      </c>
      <c r="K3191">
        <f t="shared" si="149"/>
        <v>48.01</v>
      </c>
    </row>
    <row r="3192" spans="1:11" x14ac:dyDescent="0.25">
      <c r="A3192" t="s">
        <v>4105</v>
      </c>
      <c r="B3192">
        <v>2000</v>
      </c>
      <c r="C3192">
        <v>47.99</v>
      </c>
      <c r="D3192">
        <v>56.83</v>
      </c>
      <c r="E3192">
        <v>-0.73</v>
      </c>
      <c r="F3192">
        <v>-5.83</v>
      </c>
      <c r="G3192">
        <v>-1.05</v>
      </c>
      <c r="H3192">
        <v>2.69</v>
      </c>
      <c r="I3192">
        <f t="shared" si="147"/>
        <v>-3.74</v>
      </c>
      <c r="J3192">
        <f t="shared" si="148"/>
        <v>56.83</v>
      </c>
      <c r="K3192">
        <f t="shared" si="149"/>
        <v>47.99</v>
      </c>
    </row>
    <row r="3193" spans="1:11" x14ac:dyDescent="0.25">
      <c r="A3193" t="s">
        <v>4106</v>
      </c>
      <c r="B3193">
        <v>2000</v>
      </c>
      <c r="C3193">
        <v>47.99</v>
      </c>
      <c r="D3193">
        <v>56.83</v>
      </c>
      <c r="E3193">
        <v>-0.73</v>
      </c>
      <c r="F3193">
        <v>-5.83</v>
      </c>
      <c r="G3193">
        <v>-1.05</v>
      </c>
      <c r="H3193">
        <v>2.69</v>
      </c>
      <c r="I3193">
        <f t="shared" si="147"/>
        <v>-3.74</v>
      </c>
      <c r="J3193">
        <f t="shared" si="148"/>
        <v>56.83</v>
      </c>
      <c r="K3193">
        <f t="shared" si="149"/>
        <v>47.99</v>
      </c>
    </row>
    <row r="3194" spans="1:11" x14ac:dyDescent="0.25">
      <c r="A3194" t="s">
        <v>4107</v>
      </c>
      <c r="B3194">
        <v>2000</v>
      </c>
      <c r="C3194">
        <v>47.99</v>
      </c>
      <c r="D3194">
        <v>56.83</v>
      </c>
      <c r="E3194">
        <v>-0.73</v>
      </c>
      <c r="F3194">
        <v>-5.83</v>
      </c>
      <c r="G3194">
        <v>-1.05</v>
      </c>
      <c r="H3194">
        <v>2.69</v>
      </c>
      <c r="I3194">
        <f t="shared" si="147"/>
        <v>-3.74</v>
      </c>
      <c r="J3194">
        <f t="shared" si="148"/>
        <v>56.83</v>
      </c>
      <c r="K3194">
        <f t="shared" si="149"/>
        <v>47.99</v>
      </c>
    </row>
    <row r="3195" spans="1:11" x14ac:dyDescent="0.25">
      <c r="A3195" t="s">
        <v>4108</v>
      </c>
      <c r="B3195">
        <v>2000</v>
      </c>
      <c r="C3195">
        <v>48.02</v>
      </c>
      <c r="D3195">
        <v>56.88</v>
      </c>
      <c r="E3195">
        <v>-0.73</v>
      </c>
      <c r="F3195">
        <v>-5.85</v>
      </c>
      <c r="G3195">
        <v>-1.05</v>
      </c>
      <c r="H3195">
        <v>2.69</v>
      </c>
      <c r="I3195">
        <f t="shared" si="147"/>
        <v>-3.74</v>
      </c>
      <c r="J3195">
        <f t="shared" si="148"/>
        <v>56.88</v>
      </c>
      <c r="K3195">
        <f t="shared" si="149"/>
        <v>48.02</v>
      </c>
    </row>
    <row r="3196" spans="1:11" x14ac:dyDescent="0.25">
      <c r="A3196" t="s">
        <v>4109</v>
      </c>
      <c r="B3196">
        <v>2000</v>
      </c>
      <c r="C3196">
        <v>49.4</v>
      </c>
      <c r="D3196">
        <v>56.81</v>
      </c>
      <c r="E3196">
        <v>-0.5</v>
      </c>
      <c r="F3196">
        <v>-4.05</v>
      </c>
      <c r="G3196">
        <v>-1.08</v>
      </c>
      <c r="H3196">
        <v>2.78</v>
      </c>
      <c r="I3196">
        <f t="shared" si="147"/>
        <v>-3.86</v>
      </c>
      <c r="J3196">
        <f t="shared" si="148"/>
        <v>56.81</v>
      </c>
      <c r="K3196">
        <f t="shared" si="149"/>
        <v>49.4</v>
      </c>
    </row>
    <row r="3197" spans="1:11" x14ac:dyDescent="0.25">
      <c r="A3197" t="s">
        <v>4110</v>
      </c>
      <c r="B3197">
        <v>2000</v>
      </c>
      <c r="C3197">
        <v>52.69</v>
      </c>
      <c r="D3197">
        <v>56.86</v>
      </c>
      <c r="E3197">
        <v>0</v>
      </c>
      <c r="F3197">
        <v>0</v>
      </c>
      <c r="G3197">
        <v>-1.17</v>
      </c>
      <c r="H3197">
        <v>3</v>
      </c>
      <c r="I3197">
        <f t="shared" si="147"/>
        <v>-4.17</v>
      </c>
      <c r="J3197">
        <f t="shared" si="148"/>
        <v>56.86</v>
      </c>
      <c r="K3197">
        <f t="shared" si="149"/>
        <v>52.69</v>
      </c>
    </row>
    <row r="3198" spans="1:11" x14ac:dyDescent="0.25">
      <c r="A3198" t="s">
        <v>4111</v>
      </c>
      <c r="B3198">
        <v>2000</v>
      </c>
      <c r="C3198">
        <v>51.29</v>
      </c>
      <c r="D3198">
        <v>56.93</v>
      </c>
      <c r="E3198">
        <v>-0.23</v>
      </c>
      <c r="F3198">
        <v>-1.83</v>
      </c>
      <c r="G3198">
        <v>-1.1299999999999999</v>
      </c>
      <c r="H3198">
        <v>2.91</v>
      </c>
      <c r="I3198">
        <f t="shared" si="147"/>
        <v>-4.04</v>
      </c>
      <c r="J3198">
        <f t="shared" si="148"/>
        <v>56.93</v>
      </c>
      <c r="K3198">
        <f t="shared" si="149"/>
        <v>51.29</v>
      </c>
    </row>
    <row r="3199" spans="1:11" x14ac:dyDescent="0.25">
      <c r="A3199" t="s">
        <v>4112</v>
      </c>
      <c r="B3199">
        <v>2000</v>
      </c>
      <c r="C3199">
        <v>51.05</v>
      </c>
      <c r="D3199">
        <v>56.65</v>
      </c>
      <c r="E3199">
        <v>-0.22</v>
      </c>
      <c r="F3199">
        <v>-1.8</v>
      </c>
      <c r="G3199">
        <v>-1.1299999999999999</v>
      </c>
      <c r="H3199">
        <v>2.89</v>
      </c>
      <c r="I3199">
        <f t="shared" si="147"/>
        <v>-4.0199999999999996</v>
      </c>
      <c r="J3199">
        <f t="shared" si="148"/>
        <v>56.65</v>
      </c>
      <c r="K3199">
        <f t="shared" si="149"/>
        <v>51.05</v>
      </c>
    </row>
    <row r="3200" spans="1:11" x14ac:dyDescent="0.25">
      <c r="A3200" t="s">
        <v>4113</v>
      </c>
      <c r="B3200">
        <v>2000</v>
      </c>
      <c r="C3200">
        <v>45.85</v>
      </c>
      <c r="D3200">
        <v>49.47</v>
      </c>
      <c r="E3200">
        <v>0</v>
      </c>
      <c r="F3200">
        <v>0</v>
      </c>
      <c r="G3200">
        <v>-1.01</v>
      </c>
      <c r="H3200">
        <v>2.61</v>
      </c>
      <c r="I3200">
        <f t="shared" si="147"/>
        <v>-3.62</v>
      </c>
      <c r="J3200">
        <f t="shared" si="148"/>
        <v>49.47</v>
      </c>
      <c r="K3200">
        <f t="shared" si="149"/>
        <v>45.85</v>
      </c>
    </row>
    <row r="3201" spans="1:11" x14ac:dyDescent="0.25">
      <c r="A3201" t="s">
        <v>4114</v>
      </c>
      <c r="B3201">
        <v>2000</v>
      </c>
      <c r="C3201">
        <v>24.65</v>
      </c>
      <c r="D3201">
        <v>26.52</v>
      </c>
      <c r="E3201">
        <v>0</v>
      </c>
      <c r="F3201">
        <v>0</v>
      </c>
      <c r="G3201">
        <v>-0.55000000000000004</v>
      </c>
      <c r="H3201">
        <v>1.32</v>
      </c>
      <c r="I3201">
        <f t="shared" si="147"/>
        <v>-1.87</v>
      </c>
      <c r="J3201">
        <f t="shared" si="148"/>
        <v>26.52</v>
      </c>
      <c r="K3201">
        <f t="shared" si="149"/>
        <v>24.65</v>
      </c>
    </row>
    <row r="3202" spans="1:11" x14ac:dyDescent="0.25">
      <c r="A3202" t="s">
        <v>4115</v>
      </c>
      <c r="B3202">
        <v>2000</v>
      </c>
      <c r="C3202">
        <v>23.11</v>
      </c>
      <c r="D3202">
        <v>24.86</v>
      </c>
      <c r="E3202">
        <v>0</v>
      </c>
      <c r="F3202">
        <v>0</v>
      </c>
      <c r="G3202">
        <v>-0.52</v>
      </c>
      <c r="H3202">
        <v>1.23</v>
      </c>
      <c r="I3202">
        <f t="shared" ref="I3202:I3265" si="150">+G3202-H3202</f>
        <v>-1.75</v>
      </c>
      <c r="J3202">
        <f t="shared" si="148"/>
        <v>24.86</v>
      </c>
      <c r="K3202">
        <f t="shared" si="149"/>
        <v>23.11</v>
      </c>
    </row>
    <row r="3203" spans="1:11" x14ac:dyDescent="0.25">
      <c r="A3203" t="s">
        <v>4116</v>
      </c>
      <c r="B3203">
        <v>2000</v>
      </c>
      <c r="C3203">
        <v>23.11</v>
      </c>
      <c r="D3203">
        <v>24.86</v>
      </c>
      <c r="E3203">
        <v>0</v>
      </c>
      <c r="F3203">
        <v>0</v>
      </c>
      <c r="G3203">
        <v>-0.52</v>
      </c>
      <c r="H3203">
        <v>1.23</v>
      </c>
      <c r="I3203">
        <f t="shared" si="150"/>
        <v>-1.75</v>
      </c>
      <c r="J3203">
        <f t="shared" ref="J3203:J3266" si="151">D3203</f>
        <v>24.86</v>
      </c>
      <c r="K3203">
        <f t="shared" ref="K3203:K3266" si="152">C3203</f>
        <v>23.11</v>
      </c>
    </row>
    <row r="3204" spans="1:11" x14ac:dyDescent="0.25">
      <c r="A3204" t="s">
        <v>4117</v>
      </c>
      <c r="B3204">
        <v>2000</v>
      </c>
      <c r="C3204">
        <v>20.92</v>
      </c>
      <c r="D3204">
        <v>22.51</v>
      </c>
      <c r="E3204">
        <v>0</v>
      </c>
      <c r="F3204">
        <v>0</v>
      </c>
      <c r="G3204">
        <v>-0.47</v>
      </c>
      <c r="H3204">
        <v>1.1200000000000001</v>
      </c>
      <c r="I3204">
        <f t="shared" si="150"/>
        <v>-1.59</v>
      </c>
      <c r="J3204">
        <f t="shared" si="151"/>
        <v>22.51</v>
      </c>
      <c r="K3204">
        <f t="shared" si="152"/>
        <v>20.92</v>
      </c>
    </row>
    <row r="3205" spans="1:11" x14ac:dyDescent="0.25">
      <c r="A3205" t="s">
        <v>4118</v>
      </c>
      <c r="B3205">
        <v>2000</v>
      </c>
      <c r="C3205">
        <v>23.9</v>
      </c>
      <c r="D3205">
        <v>25.72</v>
      </c>
      <c r="E3205">
        <v>0</v>
      </c>
      <c r="F3205">
        <v>0</v>
      </c>
      <c r="G3205">
        <v>-0.54</v>
      </c>
      <c r="H3205">
        <v>1.28</v>
      </c>
      <c r="I3205">
        <f t="shared" si="150"/>
        <v>-1.82</v>
      </c>
      <c r="J3205">
        <f t="shared" si="151"/>
        <v>25.72</v>
      </c>
      <c r="K3205">
        <f t="shared" si="152"/>
        <v>23.9</v>
      </c>
    </row>
    <row r="3206" spans="1:11" x14ac:dyDescent="0.25">
      <c r="A3206" t="s">
        <v>4119</v>
      </c>
      <c r="B3206">
        <v>2000</v>
      </c>
      <c r="C3206">
        <v>30.13</v>
      </c>
      <c r="D3206">
        <v>32.42</v>
      </c>
      <c r="E3206">
        <v>0</v>
      </c>
      <c r="F3206">
        <v>0</v>
      </c>
      <c r="G3206">
        <v>-0.68</v>
      </c>
      <c r="H3206">
        <v>1.61</v>
      </c>
      <c r="I3206">
        <f t="shared" si="150"/>
        <v>-2.29</v>
      </c>
      <c r="J3206">
        <f t="shared" si="151"/>
        <v>32.42</v>
      </c>
      <c r="K3206">
        <f t="shared" si="152"/>
        <v>30.13</v>
      </c>
    </row>
    <row r="3207" spans="1:11" x14ac:dyDescent="0.25">
      <c r="A3207" t="s">
        <v>4120</v>
      </c>
      <c r="B3207">
        <v>2000</v>
      </c>
      <c r="C3207">
        <v>47.78</v>
      </c>
      <c r="D3207">
        <v>51.4</v>
      </c>
      <c r="E3207">
        <v>0</v>
      </c>
      <c r="F3207">
        <v>0</v>
      </c>
      <c r="G3207">
        <v>-1.07</v>
      </c>
      <c r="H3207">
        <v>2.5499999999999998</v>
      </c>
      <c r="I3207">
        <f t="shared" si="150"/>
        <v>-3.62</v>
      </c>
      <c r="J3207">
        <f t="shared" si="151"/>
        <v>51.4</v>
      </c>
      <c r="K3207">
        <f t="shared" si="152"/>
        <v>47.78</v>
      </c>
    </row>
    <row r="3208" spans="1:11" x14ac:dyDescent="0.25">
      <c r="A3208" t="s">
        <v>4121</v>
      </c>
      <c r="B3208">
        <v>2000</v>
      </c>
      <c r="C3208">
        <v>46.16</v>
      </c>
      <c r="D3208">
        <v>49.67</v>
      </c>
      <c r="E3208">
        <v>0</v>
      </c>
      <c r="F3208">
        <v>0</v>
      </c>
      <c r="G3208">
        <v>-1.04</v>
      </c>
      <c r="H3208">
        <v>2.4700000000000002</v>
      </c>
      <c r="I3208">
        <f t="shared" si="150"/>
        <v>-3.5100000000000002</v>
      </c>
      <c r="J3208">
        <f t="shared" si="151"/>
        <v>49.67</v>
      </c>
      <c r="K3208">
        <f t="shared" si="152"/>
        <v>46.16</v>
      </c>
    </row>
    <row r="3209" spans="1:11" x14ac:dyDescent="0.25">
      <c r="A3209" t="s">
        <v>4122</v>
      </c>
      <c r="B3209">
        <v>2000</v>
      </c>
      <c r="C3209">
        <v>43.1</v>
      </c>
      <c r="D3209">
        <v>46.77</v>
      </c>
      <c r="E3209">
        <v>0</v>
      </c>
      <c r="F3209">
        <v>0</v>
      </c>
      <c r="G3209">
        <v>-1.22</v>
      </c>
      <c r="H3209">
        <v>2.4500000000000002</v>
      </c>
      <c r="I3209">
        <f t="shared" si="150"/>
        <v>-3.67</v>
      </c>
      <c r="J3209">
        <f t="shared" si="151"/>
        <v>46.77</v>
      </c>
      <c r="K3209">
        <f t="shared" si="152"/>
        <v>43.1</v>
      </c>
    </row>
    <row r="3210" spans="1:11" x14ac:dyDescent="0.25">
      <c r="A3210" t="s">
        <v>4123</v>
      </c>
      <c r="B3210">
        <v>2000</v>
      </c>
      <c r="C3210">
        <v>31.53</v>
      </c>
      <c r="D3210">
        <v>34.21</v>
      </c>
      <c r="E3210">
        <v>0</v>
      </c>
      <c r="F3210">
        <v>0</v>
      </c>
      <c r="G3210">
        <v>-0.89</v>
      </c>
      <c r="H3210">
        <v>1.79</v>
      </c>
      <c r="I3210">
        <f t="shared" si="150"/>
        <v>-2.68</v>
      </c>
      <c r="J3210">
        <f t="shared" si="151"/>
        <v>34.21</v>
      </c>
      <c r="K3210">
        <f t="shared" si="152"/>
        <v>31.53</v>
      </c>
    </row>
    <row r="3211" spans="1:11" x14ac:dyDescent="0.25">
      <c r="A3211" t="s">
        <v>4124</v>
      </c>
      <c r="B3211">
        <v>2000</v>
      </c>
      <c r="C3211">
        <v>23.23</v>
      </c>
      <c r="D3211">
        <v>25.21</v>
      </c>
      <c r="E3211">
        <v>0</v>
      </c>
      <c r="F3211">
        <v>0</v>
      </c>
      <c r="G3211">
        <v>-0.66</v>
      </c>
      <c r="H3211">
        <v>1.32</v>
      </c>
      <c r="I3211">
        <f t="shared" si="150"/>
        <v>-1.98</v>
      </c>
      <c r="J3211">
        <f t="shared" si="151"/>
        <v>25.21</v>
      </c>
      <c r="K3211">
        <f t="shared" si="152"/>
        <v>23.23</v>
      </c>
    </row>
    <row r="3212" spans="1:11" x14ac:dyDescent="0.25">
      <c r="A3212" t="s">
        <v>4125</v>
      </c>
      <c r="B3212">
        <v>2000</v>
      </c>
      <c r="C3212">
        <v>21.85</v>
      </c>
      <c r="D3212">
        <v>23.71</v>
      </c>
      <c r="E3212">
        <v>0</v>
      </c>
      <c r="F3212">
        <v>0</v>
      </c>
      <c r="G3212">
        <v>-0.62</v>
      </c>
      <c r="H3212">
        <v>1.24</v>
      </c>
      <c r="I3212">
        <f t="shared" si="150"/>
        <v>-1.8599999999999999</v>
      </c>
      <c r="J3212">
        <f t="shared" si="151"/>
        <v>23.71</v>
      </c>
      <c r="K3212">
        <f t="shared" si="152"/>
        <v>21.85</v>
      </c>
    </row>
    <row r="3213" spans="1:11" x14ac:dyDescent="0.25">
      <c r="A3213" t="s">
        <v>4126</v>
      </c>
      <c r="B3213">
        <v>2000</v>
      </c>
      <c r="C3213">
        <v>23.23</v>
      </c>
      <c r="D3213">
        <v>25.21</v>
      </c>
      <c r="E3213">
        <v>0</v>
      </c>
      <c r="F3213">
        <v>0</v>
      </c>
      <c r="G3213">
        <v>-0.66</v>
      </c>
      <c r="H3213">
        <v>1.32</v>
      </c>
      <c r="I3213">
        <f t="shared" si="150"/>
        <v>-1.98</v>
      </c>
      <c r="J3213">
        <f t="shared" si="151"/>
        <v>25.21</v>
      </c>
      <c r="K3213">
        <f t="shared" si="152"/>
        <v>23.23</v>
      </c>
    </row>
    <row r="3214" spans="1:11" x14ac:dyDescent="0.25">
      <c r="A3214" t="s">
        <v>4127</v>
      </c>
      <c r="B3214">
        <v>2000</v>
      </c>
      <c r="C3214">
        <v>29.97</v>
      </c>
      <c r="D3214">
        <v>32.520000000000003</v>
      </c>
      <c r="E3214">
        <v>0</v>
      </c>
      <c r="F3214">
        <v>0</v>
      </c>
      <c r="G3214">
        <v>-0.85</v>
      </c>
      <c r="H3214">
        <v>1.7</v>
      </c>
      <c r="I3214">
        <f t="shared" si="150"/>
        <v>-2.5499999999999998</v>
      </c>
      <c r="J3214">
        <f t="shared" si="151"/>
        <v>32.520000000000003</v>
      </c>
      <c r="K3214">
        <f t="shared" si="152"/>
        <v>29.97</v>
      </c>
    </row>
    <row r="3215" spans="1:11" x14ac:dyDescent="0.25">
      <c r="A3215" t="s">
        <v>4128</v>
      </c>
      <c r="B3215">
        <v>2000</v>
      </c>
      <c r="C3215">
        <v>47.77</v>
      </c>
      <c r="D3215">
        <v>51.83</v>
      </c>
      <c r="E3215">
        <v>0</v>
      </c>
      <c r="F3215">
        <v>0</v>
      </c>
      <c r="G3215">
        <v>-1.35</v>
      </c>
      <c r="H3215">
        <v>2.71</v>
      </c>
      <c r="I3215">
        <f t="shared" si="150"/>
        <v>-4.0600000000000005</v>
      </c>
      <c r="J3215">
        <f t="shared" si="151"/>
        <v>51.83</v>
      </c>
      <c r="K3215">
        <f t="shared" si="152"/>
        <v>47.77</v>
      </c>
    </row>
    <row r="3216" spans="1:11" x14ac:dyDescent="0.25">
      <c r="A3216" t="s">
        <v>4129</v>
      </c>
      <c r="B3216">
        <v>2000</v>
      </c>
      <c r="C3216">
        <v>49.67</v>
      </c>
      <c r="D3216">
        <v>53.89</v>
      </c>
      <c r="E3216">
        <v>0</v>
      </c>
      <c r="F3216">
        <v>0</v>
      </c>
      <c r="G3216">
        <v>-1.4</v>
      </c>
      <c r="H3216">
        <v>2.82</v>
      </c>
      <c r="I3216">
        <f t="shared" si="150"/>
        <v>-4.22</v>
      </c>
      <c r="J3216">
        <f t="shared" si="151"/>
        <v>53.89</v>
      </c>
      <c r="K3216">
        <f t="shared" si="152"/>
        <v>49.67</v>
      </c>
    </row>
    <row r="3217" spans="1:11" x14ac:dyDescent="0.25">
      <c r="A3217" t="s">
        <v>4130</v>
      </c>
      <c r="B3217">
        <v>2000</v>
      </c>
      <c r="C3217">
        <v>45.8</v>
      </c>
      <c r="D3217">
        <v>49.27</v>
      </c>
      <c r="E3217">
        <v>0</v>
      </c>
      <c r="F3217">
        <v>0</v>
      </c>
      <c r="G3217">
        <v>-0.95</v>
      </c>
      <c r="H3217">
        <v>2.52</v>
      </c>
      <c r="I3217">
        <f t="shared" si="150"/>
        <v>-3.4699999999999998</v>
      </c>
      <c r="J3217">
        <f t="shared" si="151"/>
        <v>49.27</v>
      </c>
      <c r="K3217">
        <f t="shared" si="152"/>
        <v>45.8</v>
      </c>
    </row>
    <row r="3218" spans="1:11" x14ac:dyDescent="0.25">
      <c r="A3218" t="s">
        <v>4131</v>
      </c>
      <c r="B3218">
        <v>2000</v>
      </c>
      <c r="C3218">
        <v>40.43</v>
      </c>
      <c r="D3218">
        <v>43.5</v>
      </c>
      <c r="E3218">
        <v>0</v>
      </c>
      <c r="F3218">
        <v>0</v>
      </c>
      <c r="G3218">
        <v>-0.84</v>
      </c>
      <c r="H3218">
        <v>2.23</v>
      </c>
      <c r="I3218">
        <f t="shared" si="150"/>
        <v>-3.07</v>
      </c>
      <c r="J3218">
        <f t="shared" si="151"/>
        <v>43.5</v>
      </c>
      <c r="K3218">
        <f t="shared" si="152"/>
        <v>40.43</v>
      </c>
    </row>
    <row r="3219" spans="1:11" x14ac:dyDescent="0.25">
      <c r="A3219" t="s">
        <v>4132</v>
      </c>
      <c r="B3219">
        <v>2000</v>
      </c>
      <c r="C3219">
        <v>25.25</v>
      </c>
      <c r="D3219">
        <v>27.16</v>
      </c>
      <c r="E3219">
        <v>0</v>
      </c>
      <c r="F3219">
        <v>0</v>
      </c>
      <c r="G3219">
        <v>-0.52</v>
      </c>
      <c r="H3219">
        <v>1.39</v>
      </c>
      <c r="I3219">
        <f t="shared" si="150"/>
        <v>-1.91</v>
      </c>
      <c r="J3219">
        <f t="shared" si="151"/>
        <v>27.16</v>
      </c>
      <c r="K3219">
        <f t="shared" si="152"/>
        <v>25.25</v>
      </c>
    </row>
    <row r="3220" spans="1:11" x14ac:dyDescent="0.25">
      <c r="A3220" t="s">
        <v>4133</v>
      </c>
      <c r="B3220">
        <v>2000</v>
      </c>
      <c r="C3220">
        <v>22.58</v>
      </c>
      <c r="D3220">
        <v>24.29</v>
      </c>
      <c r="E3220">
        <v>0</v>
      </c>
      <c r="F3220">
        <v>0</v>
      </c>
      <c r="G3220">
        <v>-0.47</v>
      </c>
      <c r="H3220">
        <v>1.24</v>
      </c>
      <c r="I3220">
        <f t="shared" si="150"/>
        <v>-1.71</v>
      </c>
      <c r="J3220">
        <f t="shared" si="151"/>
        <v>24.29</v>
      </c>
      <c r="K3220">
        <f t="shared" si="152"/>
        <v>22.58</v>
      </c>
    </row>
    <row r="3221" spans="1:11" x14ac:dyDescent="0.25">
      <c r="A3221" t="s">
        <v>4134</v>
      </c>
      <c r="B3221">
        <v>2000</v>
      </c>
      <c r="C3221">
        <v>22.58</v>
      </c>
      <c r="D3221">
        <v>24.29</v>
      </c>
      <c r="E3221">
        <v>0</v>
      </c>
      <c r="F3221">
        <v>0</v>
      </c>
      <c r="G3221">
        <v>-0.47</v>
      </c>
      <c r="H3221">
        <v>1.24</v>
      </c>
      <c r="I3221">
        <f t="shared" si="150"/>
        <v>-1.71</v>
      </c>
      <c r="J3221">
        <f t="shared" si="151"/>
        <v>24.29</v>
      </c>
      <c r="K3221">
        <f t="shared" si="152"/>
        <v>22.58</v>
      </c>
    </row>
    <row r="3222" spans="1:11" x14ac:dyDescent="0.25">
      <c r="A3222" t="s">
        <v>4135</v>
      </c>
      <c r="B3222">
        <v>2000</v>
      </c>
      <c r="C3222">
        <v>42.27</v>
      </c>
      <c r="D3222">
        <v>45.48</v>
      </c>
      <c r="E3222">
        <v>0</v>
      </c>
      <c r="F3222">
        <v>0</v>
      </c>
      <c r="G3222">
        <v>-0.88</v>
      </c>
      <c r="H3222">
        <v>2.33</v>
      </c>
      <c r="I3222">
        <f t="shared" si="150"/>
        <v>-3.21</v>
      </c>
      <c r="J3222">
        <f t="shared" si="151"/>
        <v>45.48</v>
      </c>
      <c r="K3222">
        <f t="shared" si="152"/>
        <v>42.27</v>
      </c>
    </row>
    <row r="3223" spans="1:11" x14ac:dyDescent="0.25">
      <c r="A3223" t="s">
        <v>4136</v>
      </c>
      <c r="B3223">
        <v>2000</v>
      </c>
      <c r="C3223">
        <v>44.36</v>
      </c>
      <c r="D3223">
        <v>47.72</v>
      </c>
      <c r="E3223">
        <v>0</v>
      </c>
      <c r="F3223">
        <v>0</v>
      </c>
      <c r="G3223">
        <v>-0.92</v>
      </c>
      <c r="H3223">
        <v>2.44</v>
      </c>
      <c r="I3223">
        <f t="shared" si="150"/>
        <v>-3.36</v>
      </c>
      <c r="J3223">
        <f t="shared" si="151"/>
        <v>47.72</v>
      </c>
      <c r="K3223">
        <f t="shared" si="152"/>
        <v>44.36</v>
      </c>
    </row>
    <row r="3224" spans="1:11" x14ac:dyDescent="0.25">
      <c r="A3224" t="s">
        <v>4137</v>
      </c>
      <c r="B3224">
        <v>2000</v>
      </c>
      <c r="C3224">
        <v>44.36</v>
      </c>
      <c r="D3224">
        <v>47.72</v>
      </c>
      <c r="E3224">
        <v>0</v>
      </c>
      <c r="F3224">
        <v>0</v>
      </c>
      <c r="G3224">
        <v>-0.92</v>
      </c>
      <c r="H3224">
        <v>2.44</v>
      </c>
      <c r="I3224">
        <f t="shared" si="150"/>
        <v>-3.36</v>
      </c>
      <c r="J3224">
        <f t="shared" si="151"/>
        <v>47.72</v>
      </c>
      <c r="K3224">
        <f t="shared" si="152"/>
        <v>44.36</v>
      </c>
    </row>
    <row r="3225" spans="1:11" x14ac:dyDescent="0.25">
      <c r="A3225" t="s">
        <v>4138</v>
      </c>
      <c r="B3225">
        <v>2000</v>
      </c>
      <c r="C3225">
        <v>40.049999999999997</v>
      </c>
      <c r="D3225">
        <v>43.32</v>
      </c>
      <c r="E3225">
        <v>0</v>
      </c>
      <c r="F3225">
        <v>0</v>
      </c>
      <c r="G3225">
        <v>-0.85</v>
      </c>
      <c r="H3225">
        <v>2.42</v>
      </c>
      <c r="I3225">
        <f t="shared" si="150"/>
        <v>-3.27</v>
      </c>
      <c r="J3225">
        <f t="shared" si="151"/>
        <v>43.32</v>
      </c>
      <c r="K3225">
        <f t="shared" si="152"/>
        <v>40.049999999999997</v>
      </c>
    </row>
    <row r="3226" spans="1:11" x14ac:dyDescent="0.25">
      <c r="A3226" t="s">
        <v>4139</v>
      </c>
      <c r="B3226">
        <v>2000</v>
      </c>
      <c r="C3226">
        <v>23.23</v>
      </c>
      <c r="D3226">
        <v>25.13</v>
      </c>
      <c r="E3226">
        <v>0</v>
      </c>
      <c r="F3226">
        <v>0</v>
      </c>
      <c r="G3226">
        <v>-0.49</v>
      </c>
      <c r="H3226">
        <v>1.41</v>
      </c>
      <c r="I3226">
        <f t="shared" si="150"/>
        <v>-1.9</v>
      </c>
      <c r="J3226">
        <f t="shared" si="151"/>
        <v>25.13</v>
      </c>
      <c r="K3226">
        <f t="shared" si="152"/>
        <v>23.23</v>
      </c>
    </row>
    <row r="3227" spans="1:11" x14ac:dyDescent="0.25">
      <c r="A3227" t="s">
        <v>4140</v>
      </c>
      <c r="B3227">
        <v>2000</v>
      </c>
      <c r="C3227">
        <v>21.19</v>
      </c>
      <c r="D3227">
        <v>22.92</v>
      </c>
      <c r="E3227">
        <v>0</v>
      </c>
      <c r="F3227">
        <v>0</v>
      </c>
      <c r="G3227">
        <v>-0.45</v>
      </c>
      <c r="H3227">
        <v>1.28</v>
      </c>
      <c r="I3227">
        <f t="shared" si="150"/>
        <v>-1.73</v>
      </c>
      <c r="J3227">
        <f t="shared" si="151"/>
        <v>22.92</v>
      </c>
      <c r="K3227">
        <f t="shared" si="152"/>
        <v>21.19</v>
      </c>
    </row>
    <row r="3228" spans="1:11" x14ac:dyDescent="0.25">
      <c r="A3228" t="s">
        <v>4141</v>
      </c>
      <c r="B3228">
        <v>2000</v>
      </c>
      <c r="C3228">
        <v>19.97</v>
      </c>
      <c r="D3228">
        <v>21.6</v>
      </c>
      <c r="E3228">
        <v>0</v>
      </c>
      <c r="F3228">
        <v>0</v>
      </c>
      <c r="G3228">
        <v>-0.42</v>
      </c>
      <c r="H3228">
        <v>1.21</v>
      </c>
      <c r="I3228">
        <f t="shared" si="150"/>
        <v>-1.63</v>
      </c>
      <c r="J3228">
        <f t="shared" si="151"/>
        <v>21.6</v>
      </c>
      <c r="K3228">
        <f t="shared" si="152"/>
        <v>19.97</v>
      </c>
    </row>
    <row r="3229" spans="1:11" x14ac:dyDescent="0.25">
      <c r="A3229" t="s">
        <v>4142</v>
      </c>
      <c r="B3229">
        <v>2000</v>
      </c>
      <c r="C3229">
        <v>20.420000000000002</v>
      </c>
      <c r="D3229">
        <v>22.09</v>
      </c>
      <c r="E3229">
        <v>0</v>
      </c>
      <c r="F3229">
        <v>0</v>
      </c>
      <c r="G3229">
        <v>-0.43</v>
      </c>
      <c r="H3229">
        <v>1.24</v>
      </c>
      <c r="I3229">
        <f t="shared" si="150"/>
        <v>-1.67</v>
      </c>
      <c r="J3229">
        <f t="shared" si="151"/>
        <v>22.09</v>
      </c>
      <c r="K3229">
        <f t="shared" si="152"/>
        <v>20.420000000000002</v>
      </c>
    </row>
    <row r="3230" spans="1:11" x14ac:dyDescent="0.25">
      <c r="A3230" t="s">
        <v>4143</v>
      </c>
      <c r="B3230">
        <v>2000</v>
      </c>
      <c r="C3230">
        <v>30.63</v>
      </c>
      <c r="D3230">
        <v>33.130000000000003</v>
      </c>
      <c r="E3230">
        <v>0</v>
      </c>
      <c r="F3230">
        <v>0</v>
      </c>
      <c r="G3230">
        <v>-0.65</v>
      </c>
      <c r="H3230">
        <v>1.85</v>
      </c>
      <c r="I3230">
        <f t="shared" si="150"/>
        <v>-2.5</v>
      </c>
      <c r="J3230">
        <f t="shared" si="151"/>
        <v>33.130000000000003</v>
      </c>
      <c r="K3230">
        <f t="shared" si="152"/>
        <v>30.63</v>
      </c>
    </row>
    <row r="3231" spans="1:11" x14ac:dyDescent="0.25">
      <c r="A3231" t="s">
        <v>4144</v>
      </c>
      <c r="B3231">
        <v>2000</v>
      </c>
      <c r="C3231">
        <v>44.57</v>
      </c>
      <c r="D3231">
        <v>48.22</v>
      </c>
      <c r="E3231">
        <v>0</v>
      </c>
      <c r="F3231">
        <v>0</v>
      </c>
      <c r="G3231">
        <v>-0.95</v>
      </c>
      <c r="H3231">
        <v>2.7</v>
      </c>
      <c r="I3231">
        <f t="shared" si="150"/>
        <v>-3.6500000000000004</v>
      </c>
      <c r="J3231">
        <f t="shared" si="151"/>
        <v>48.22</v>
      </c>
      <c r="K3231">
        <f t="shared" si="152"/>
        <v>44.57</v>
      </c>
    </row>
    <row r="3232" spans="1:11" x14ac:dyDescent="0.25">
      <c r="A3232" t="s">
        <v>4145</v>
      </c>
      <c r="B3232">
        <v>2000</v>
      </c>
      <c r="C3232">
        <v>45.55</v>
      </c>
      <c r="D3232">
        <v>49.28</v>
      </c>
      <c r="E3232">
        <v>0</v>
      </c>
      <c r="F3232">
        <v>0</v>
      </c>
      <c r="G3232">
        <v>-0.97</v>
      </c>
      <c r="H3232">
        <v>2.76</v>
      </c>
      <c r="I3232">
        <f t="shared" si="150"/>
        <v>-3.7299999999999995</v>
      </c>
      <c r="J3232">
        <f t="shared" si="151"/>
        <v>49.28</v>
      </c>
      <c r="K3232">
        <f t="shared" si="152"/>
        <v>45.55</v>
      </c>
    </row>
    <row r="3233" spans="1:11" x14ac:dyDescent="0.25">
      <c r="A3233" t="s">
        <v>4146</v>
      </c>
      <c r="B3233">
        <v>2000</v>
      </c>
      <c r="C3233">
        <v>22.09</v>
      </c>
      <c r="D3233">
        <v>24.11</v>
      </c>
      <c r="E3233">
        <v>0</v>
      </c>
      <c r="F3233">
        <v>0</v>
      </c>
      <c r="G3233">
        <v>-0.51</v>
      </c>
      <c r="H3233">
        <v>1.51</v>
      </c>
      <c r="I3233">
        <f t="shared" si="150"/>
        <v>-2.02</v>
      </c>
      <c r="J3233">
        <f t="shared" si="151"/>
        <v>24.11</v>
      </c>
      <c r="K3233">
        <f t="shared" si="152"/>
        <v>22.09</v>
      </c>
    </row>
    <row r="3234" spans="1:11" x14ac:dyDescent="0.25">
      <c r="A3234" t="s">
        <v>4147</v>
      </c>
      <c r="B3234">
        <v>2000</v>
      </c>
      <c r="C3234">
        <v>21.05</v>
      </c>
      <c r="D3234">
        <v>22.97</v>
      </c>
      <c r="E3234">
        <v>0</v>
      </c>
      <c r="F3234">
        <v>0</v>
      </c>
      <c r="G3234">
        <v>-0.48</v>
      </c>
      <c r="H3234">
        <v>1.44</v>
      </c>
      <c r="I3234">
        <f t="shared" si="150"/>
        <v>-1.92</v>
      </c>
      <c r="J3234">
        <f t="shared" si="151"/>
        <v>22.97</v>
      </c>
      <c r="K3234">
        <f t="shared" si="152"/>
        <v>21.05</v>
      </c>
    </row>
    <row r="3235" spans="1:11" x14ac:dyDescent="0.25">
      <c r="A3235" t="s">
        <v>4148</v>
      </c>
      <c r="B3235">
        <v>2000</v>
      </c>
      <c r="C3235">
        <v>19.649999999999999</v>
      </c>
      <c r="D3235">
        <v>21.44</v>
      </c>
      <c r="E3235">
        <v>0</v>
      </c>
      <c r="F3235">
        <v>0</v>
      </c>
      <c r="G3235">
        <v>-0.45</v>
      </c>
      <c r="H3235">
        <v>1.34</v>
      </c>
      <c r="I3235">
        <f t="shared" si="150"/>
        <v>-1.79</v>
      </c>
      <c r="J3235">
        <f t="shared" si="151"/>
        <v>21.44</v>
      </c>
      <c r="K3235">
        <f t="shared" si="152"/>
        <v>19.649999999999999</v>
      </c>
    </row>
    <row r="3236" spans="1:11" x14ac:dyDescent="0.25">
      <c r="A3236" t="s">
        <v>4149</v>
      </c>
      <c r="B3236">
        <v>2000</v>
      </c>
      <c r="C3236">
        <v>19.149999999999999</v>
      </c>
      <c r="D3236">
        <v>20.9</v>
      </c>
      <c r="E3236">
        <v>0</v>
      </c>
      <c r="F3236">
        <v>0</v>
      </c>
      <c r="G3236">
        <v>-0.44</v>
      </c>
      <c r="H3236">
        <v>1.31</v>
      </c>
      <c r="I3236">
        <f t="shared" si="150"/>
        <v>-1.75</v>
      </c>
      <c r="J3236">
        <f t="shared" si="151"/>
        <v>20.9</v>
      </c>
      <c r="K3236">
        <f t="shared" si="152"/>
        <v>19.149999999999999</v>
      </c>
    </row>
    <row r="3237" spans="1:11" x14ac:dyDescent="0.25">
      <c r="A3237" t="s">
        <v>4150</v>
      </c>
      <c r="B3237">
        <v>2000</v>
      </c>
      <c r="C3237">
        <v>20.16</v>
      </c>
      <c r="D3237">
        <v>22</v>
      </c>
      <c r="E3237">
        <v>0</v>
      </c>
      <c r="F3237">
        <v>0</v>
      </c>
      <c r="G3237">
        <v>-0.46</v>
      </c>
      <c r="H3237">
        <v>1.38</v>
      </c>
      <c r="I3237">
        <f t="shared" si="150"/>
        <v>-1.8399999999999999</v>
      </c>
      <c r="J3237">
        <f t="shared" si="151"/>
        <v>22</v>
      </c>
      <c r="K3237">
        <f t="shared" si="152"/>
        <v>20.16</v>
      </c>
    </row>
    <row r="3238" spans="1:11" x14ac:dyDescent="0.25">
      <c r="A3238" t="s">
        <v>4151</v>
      </c>
      <c r="B3238">
        <v>2000</v>
      </c>
      <c r="C3238">
        <v>24.13</v>
      </c>
      <c r="D3238">
        <v>26.33</v>
      </c>
      <c r="E3238">
        <v>0</v>
      </c>
      <c r="F3238">
        <v>0</v>
      </c>
      <c r="G3238">
        <v>-0.55000000000000004</v>
      </c>
      <c r="H3238">
        <v>1.65</v>
      </c>
      <c r="I3238">
        <f t="shared" si="150"/>
        <v>-2.2000000000000002</v>
      </c>
      <c r="J3238">
        <f t="shared" si="151"/>
        <v>26.33</v>
      </c>
      <c r="K3238">
        <f t="shared" si="152"/>
        <v>24.13</v>
      </c>
    </row>
    <row r="3239" spans="1:11" x14ac:dyDescent="0.25">
      <c r="A3239" t="s">
        <v>4152</v>
      </c>
      <c r="B3239">
        <v>2000</v>
      </c>
      <c r="C3239">
        <v>42.35</v>
      </c>
      <c r="D3239">
        <v>46.24</v>
      </c>
      <c r="E3239">
        <v>0.03</v>
      </c>
      <c r="F3239">
        <v>0</v>
      </c>
      <c r="G3239">
        <v>-0.97</v>
      </c>
      <c r="H3239">
        <v>2.89</v>
      </c>
      <c r="I3239">
        <f t="shared" si="150"/>
        <v>-3.8600000000000003</v>
      </c>
      <c r="J3239">
        <f t="shared" si="151"/>
        <v>46.24</v>
      </c>
      <c r="K3239">
        <f t="shared" si="152"/>
        <v>42.35</v>
      </c>
    </row>
    <row r="3240" spans="1:11" x14ac:dyDescent="0.25">
      <c r="A3240" t="s">
        <v>4153</v>
      </c>
      <c r="B3240">
        <v>2000</v>
      </c>
      <c r="C3240">
        <v>40.18</v>
      </c>
      <c r="D3240">
        <v>43.84</v>
      </c>
      <c r="E3240">
        <v>0</v>
      </c>
      <c r="F3240">
        <v>0</v>
      </c>
      <c r="G3240">
        <v>-0.92</v>
      </c>
      <c r="H3240">
        <v>2.74</v>
      </c>
      <c r="I3240">
        <f t="shared" si="150"/>
        <v>-3.66</v>
      </c>
      <c r="J3240">
        <f t="shared" si="151"/>
        <v>43.84</v>
      </c>
      <c r="K3240">
        <f t="shared" si="152"/>
        <v>40.18</v>
      </c>
    </row>
    <row r="3241" spans="1:11" x14ac:dyDescent="0.25">
      <c r="A3241" t="s">
        <v>4154</v>
      </c>
      <c r="B3241">
        <v>2000</v>
      </c>
      <c r="C3241">
        <v>20.09</v>
      </c>
      <c r="D3241">
        <v>21.88</v>
      </c>
      <c r="E3241">
        <v>0</v>
      </c>
      <c r="F3241">
        <v>0</v>
      </c>
      <c r="G3241">
        <v>-0.48</v>
      </c>
      <c r="H3241">
        <v>1.31</v>
      </c>
      <c r="I3241">
        <f t="shared" si="150"/>
        <v>-1.79</v>
      </c>
      <c r="J3241">
        <f t="shared" si="151"/>
        <v>21.88</v>
      </c>
      <c r="K3241">
        <f t="shared" si="152"/>
        <v>20.09</v>
      </c>
    </row>
    <row r="3242" spans="1:11" x14ac:dyDescent="0.25">
      <c r="A3242" t="s">
        <v>4155</v>
      </c>
      <c r="B3242">
        <v>2000</v>
      </c>
      <c r="C3242">
        <v>19.68</v>
      </c>
      <c r="D3242">
        <v>21.43</v>
      </c>
      <c r="E3242">
        <v>0</v>
      </c>
      <c r="F3242">
        <v>0</v>
      </c>
      <c r="G3242">
        <v>-0.47</v>
      </c>
      <c r="H3242">
        <v>1.28</v>
      </c>
      <c r="I3242">
        <f t="shared" si="150"/>
        <v>-1.75</v>
      </c>
      <c r="J3242">
        <f t="shared" si="151"/>
        <v>21.43</v>
      </c>
      <c r="K3242">
        <f t="shared" si="152"/>
        <v>19.68</v>
      </c>
    </row>
    <row r="3243" spans="1:11" x14ac:dyDescent="0.25">
      <c r="A3243" t="s">
        <v>4156</v>
      </c>
      <c r="B3243">
        <v>2000</v>
      </c>
      <c r="C3243">
        <v>19.25</v>
      </c>
      <c r="D3243">
        <v>20.97</v>
      </c>
      <c r="E3243">
        <v>0</v>
      </c>
      <c r="F3243">
        <v>0</v>
      </c>
      <c r="G3243">
        <v>-0.46</v>
      </c>
      <c r="H3243">
        <v>1.26</v>
      </c>
      <c r="I3243">
        <f t="shared" si="150"/>
        <v>-1.72</v>
      </c>
      <c r="J3243">
        <f t="shared" si="151"/>
        <v>20.97</v>
      </c>
      <c r="K3243">
        <f t="shared" si="152"/>
        <v>19.25</v>
      </c>
    </row>
    <row r="3244" spans="1:11" x14ac:dyDescent="0.25">
      <c r="A3244" t="s">
        <v>4157</v>
      </c>
      <c r="B3244">
        <v>2000</v>
      </c>
      <c r="C3244">
        <v>18.5</v>
      </c>
      <c r="D3244">
        <v>20.149999999999999</v>
      </c>
      <c r="E3244">
        <v>0</v>
      </c>
      <c r="F3244">
        <v>0</v>
      </c>
      <c r="G3244">
        <v>-0.44</v>
      </c>
      <c r="H3244">
        <v>1.21</v>
      </c>
      <c r="I3244">
        <f t="shared" si="150"/>
        <v>-1.65</v>
      </c>
      <c r="J3244">
        <f t="shared" si="151"/>
        <v>20.149999999999999</v>
      </c>
      <c r="K3244">
        <f t="shared" si="152"/>
        <v>18.5</v>
      </c>
    </row>
    <row r="3245" spans="1:11" x14ac:dyDescent="0.25">
      <c r="A3245" t="s">
        <v>4158</v>
      </c>
      <c r="B3245">
        <v>2000</v>
      </c>
      <c r="C3245">
        <v>18.079999999999998</v>
      </c>
      <c r="D3245">
        <v>19.690000000000001</v>
      </c>
      <c r="E3245">
        <v>0</v>
      </c>
      <c r="F3245">
        <v>0</v>
      </c>
      <c r="G3245">
        <v>-0.43</v>
      </c>
      <c r="H3245">
        <v>1.18</v>
      </c>
      <c r="I3245">
        <f t="shared" si="150"/>
        <v>-1.6099999999999999</v>
      </c>
      <c r="J3245">
        <f t="shared" si="151"/>
        <v>19.690000000000001</v>
      </c>
      <c r="K3245">
        <f t="shared" si="152"/>
        <v>18.079999999999998</v>
      </c>
    </row>
    <row r="3246" spans="1:11" x14ac:dyDescent="0.25">
      <c r="A3246" t="s">
        <v>4159</v>
      </c>
      <c r="B3246">
        <v>2000</v>
      </c>
      <c r="C3246">
        <v>18.41</v>
      </c>
      <c r="D3246">
        <v>20.05</v>
      </c>
      <c r="E3246">
        <v>0</v>
      </c>
      <c r="F3246">
        <v>0</v>
      </c>
      <c r="G3246">
        <v>-0.44</v>
      </c>
      <c r="H3246">
        <v>1.2</v>
      </c>
      <c r="I3246">
        <f t="shared" si="150"/>
        <v>-1.64</v>
      </c>
      <c r="J3246">
        <f t="shared" si="151"/>
        <v>20.05</v>
      </c>
      <c r="K3246">
        <f t="shared" si="152"/>
        <v>18.41</v>
      </c>
    </row>
    <row r="3247" spans="1:11" x14ac:dyDescent="0.25">
      <c r="A3247" t="s">
        <v>4160</v>
      </c>
      <c r="B3247">
        <v>2000</v>
      </c>
      <c r="C3247">
        <v>19.079999999999998</v>
      </c>
      <c r="D3247">
        <v>20.79</v>
      </c>
      <c r="E3247">
        <v>0</v>
      </c>
      <c r="F3247">
        <v>0</v>
      </c>
      <c r="G3247">
        <v>-0.46</v>
      </c>
      <c r="H3247">
        <v>1.25</v>
      </c>
      <c r="I3247">
        <f t="shared" si="150"/>
        <v>-1.71</v>
      </c>
      <c r="J3247">
        <f t="shared" si="151"/>
        <v>20.79</v>
      </c>
      <c r="K3247">
        <f t="shared" si="152"/>
        <v>19.079999999999998</v>
      </c>
    </row>
    <row r="3248" spans="1:11" x14ac:dyDescent="0.25">
      <c r="A3248" t="s">
        <v>4161</v>
      </c>
      <c r="B3248">
        <v>2000</v>
      </c>
      <c r="C3248">
        <v>19.37</v>
      </c>
      <c r="D3248">
        <v>21.11</v>
      </c>
      <c r="E3248">
        <v>0</v>
      </c>
      <c r="F3248">
        <v>0</v>
      </c>
      <c r="G3248">
        <v>-0.47</v>
      </c>
      <c r="H3248">
        <v>1.27</v>
      </c>
      <c r="I3248">
        <f t="shared" si="150"/>
        <v>-1.74</v>
      </c>
      <c r="J3248">
        <f t="shared" si="151"/>
        <v>21.11</v>
      </c>
      <c r="K3248">
        <f t="shared" si="152"/>
        <v>19.37</v>
      </c>
    </row>
    <row r="3249" spans="1:11" x14ac:dyDescent="0.25">
      <c r="A3249" t="s">
        <v>4162</v>
      </c>
      <c r="B3249">
        <v>2000</v>
      </c>
      <c r="C3249">
        <v>23.03</v>
      </c>
      <c r="D3249">
        <v>25.08</v>
      </c>
      <c r="E3249">
        <v>0</v>
      </c>
      <c r="F3249">
        <v>0</v>
      </c>
      <c r="G3249">
        <v>-0.55000000000000004</v>
      </c>
      <c r="H3249">
        <v>1.5</v>
      </c>
      <c r="I3249">
        <f t="shared" si="150"/>
        <v>-2.0499999999999998</v>
      </c>
      <c r="J3249">
        <f t="shared" si="151"/>
        <v>25.08</v>
      </c>
      <c r="K3249">
        <f t="shared" si="152"/>
        <v>23.03</v>
      </c>
    </row>
    <row r="3250" spans="1:11" x14ac:dyDescent="0.25">
      <c r="A3250" t="s">
        <v>4163</v>
      </c>
      <c r="B3250">
        <v>2000</v>
      </c>
      <c r="C3250">
        <v>24.89</v>
      </c>
      <c r="D3250">
        <v>33.880000000000003</v>
      </c>
      <c r="E3250">
        <v>-0.86</v>
      </c>
      <c r="F3250">
        <v>-7.7</v>
      </c>
      <c r="G3250">
        <v>-0.57999999999999996</v>
      </c>
      <c r="H3250">
        <v>1.57</v>
      </c>
      <c r="I3250">
        <f t="shared" si="150"/>
        <v>-2.15</v>
      </c>
      <c r="J3250">
        <f t="shared" si="151"/>
        <v>33.880000000000003</v>
      </c>
      <c r="K3250">
        <f t="shared" si="152"/>
        <v>24.89</v>
      </c>
    </row>
    <row r="3251" spans="1:11" x14ac:dyDescent="0.25">
      <c r="A3251" t="s">
        <v>4164</v>
      </c>
      <c r="B3251">
        <v>2000</v>
      </c>
      <c r="C3251">
        <v>27.21</v>
      </c>
      <c r="D3251">
        <v>46.68</v>
      </c>
      <c r="E3251">
        <v>-2.17</v>
      </c>
      <c r="F3251">
        <v>-19.41</v>
      </c>
      <c r="G3251">
        <v>-0.6</v>
      </c>
      <c r="H3251">
        <v>1.63</v>
      </c>
      <c r="I3251">
        <f t="shared" si="150"/>
        <v>-2.23</v>
      </c>
      <c r="J3251">
        <f t="shared" si="151"/>
        <v>46.68</v>
      </c>
      <c r="K3251">
        <f t="shared" si="152"/>
        <v>27.21</v>
      </c>
    </row>
    <row r="3252" spans="1:11" x14ac:dyDescent="0.25">
      <c r="A3252" t="s">
        <v>4165</v>
      </c>
      <c r="B3252">
        <v>2000</v>
      </c>
      <c r="C3252">
        <v>27.22</v>
      </c>
      <c r="D3252">
        <v>46.7</v>
      </c>
      <c r="E3252">
        <v>-2.1800000000000002</v>
      </c>
      <c r="F3252">
        <v>-19.43</v>
      </c>
      <c r="G3252">
        <v>-0.6</v>
      </c>
      <c r="H3252">
        <v>1.63</v>
      </c>
      <c r="I3252">
        <f t="shared" si="150"/>
        <v>-2.23</v>
      </c>
      <c r="J3252">
        <f t="shared" si="151"/>
        <v>46.7</v>
      </c>
      <c r="K3252">
        <f t="shared" si="152"/>
        <v>27.22</v>
      </c>
    </row>
    <row r="3253" spans="1:11" x14ac:dyDescent="0.25">
      <c r="A3253" t="s">
        <v>4166</v>
      </c>
      <c r="B3253">
        <v>2000</v>
      </c>
      <c r="C3253">
        <v>31.87</v>
      </c>
      <c r="D3253">
        <v>48.32</v>
      </c>
      <c r="E3253">
        <v>-1.74</v>
      </c>
      <c r="F3253">
        <v>-15.5</v>
      </c>
      <c r="G3253">
        <v>-0.72</v>
      </c>
      <c r="H3253">
        <v>1.97</v>
      </c>
      <c r="I3253">
        <f t="shared" si="150"/>
        <v>-2.69</v>
      </c>
      <c r="J3253">
        <f t="shared" si="151"/>
        <v>48.32</v>
      </c>
      <c r="K3253">
        <f t="shared" si="152"/>
        <v>31.87</v>
      </c>
    </row>
    <row r="3254" spans="1:11" x14ac:dyDescent="0.25">
      <c r="A3254" t="s">
        <v>4167</v>
      </c>
      <c r="B3254">
        <v>2000</v>
      </c>
      <c r="C3254">
        <v>30.1</v>
      </c>
      <c r="D3254">
        <v>48.41</v>
      </c>
      <c r="E3254">
        <v>-1.99</v>
      </c>
      <c r="F3254">
        <v>-17.78</v>
      </c>
      <c r="G3254">
        <v>-0.68</v>
      </c>
      <c r="H3254">
        <v>1.84</v>
      </c>
      <c r="I3254">
        <f t="shared" si="150"/>
        <v>-2.52</v>
      </c>
      <c r="J3254">
        <f t="shared" si="151"/>
        <v>48.41</v>
      </c>
      <c r="K3254">
        <f t="shared" si="152"/>
        <v>30.1</v>
      </c>
    </row>
    <row r="3255" spans="1:11" x14ac:dyDescent="0.25">
      <c r="A3255" t="s">
        <v>4168</v>
      </c>
      <c r="B3255">
        <v>2000</v>
      </c>
      <c r="C3255">
        <v>28.3</v>
      </c>
      <c r="D3255">
        <v>48.03</v>
      </c>
      <c r="E3255">
        <v>-2.19</v>
      </c>
      <c r="F3255">
        <v>-19.579999999999998</v>
      </c>
      <c r="G3255">
        <v>-0.63</v>
      </c>
      <c r="H3255">
        <v>1.71</v>
      </c>
      <c r="I3255">
        <f t="shared" si="150"/>
        <v>-2.34</v>
      </c>
      <c r="J3255">
        <f t="shared" si="151"/>
        <v>48.03</v>
      </c>
      <c r="K3255">
        <f t="shared" si="152"/>
        <v>28.3</v>
      </c>
    </row>
    <row r="3256" spans="1:11" x14ac:dyDescent="0.25">
      <c r="A3256" t="s">
        <v>4169</v>
      </c>
      <c r="B3256">
        <v>2000</v>
      </c>
      <c r="C3256">
        <v>28.15</v>
      </c>
      <c r="D3256">
        <v>46.65</v>
      </c>
      <c r="E3256">
        <v>-2.04</v>
      </c>
      <c r="F3256">
        <v>-18.2</v>
      </c>
      <c r="G3256">
        <v>-0.63</v>
      </c>
      <c r="H3256">
        <v>1.71</v>
      </c>
      <c r="I3256">
        <f t="shared" si="150"/>
        <v>-2.34</v>
      </c>
      <c r="J3256">
        <f t="shared" si="151"/>
        <v>46.65</v>
      </c>
      <c r="K3256">
        <f t="shared" si="152"/>
        <v>28.15</v>
      </c>
    </row>
    <row r="3257" spans="1:11" x14ac:dyDescent="0.25">
      <c r="A3257" t="s">
        <v>4170</v>
      </c>
      <c r="B3257">
        <v>2000</v>
      </c>
      <c r="C3257">
        <v>28.81</v>
      </c>
      <c r="D3257">
        <v>45.68</v>
      </c>
      <c r="E3257">
        <v>-1.82</v>
      </c>
      <c r="F3257">
        <v>-16.28</v>
      </c>
      <c r="G3257">
        <v>-0.65</v>
      </c>
      <c r="H3257">
        <v>1.76</v>
      </c>
      <c r="I3257">
        <f t="shared" si="150"/>
        <v>-2.41</v>
      </c>
      <c r="J3257">
        <f t="shared" si="151"/>
        <v>45.68</v>
      </c>
      <c r="K3257">
        <f t="shared" si="152"/>
        <v>28.81</v>
      </c>
    </row>
    <row r="3258" spans="1:11" x14ac:dyDescent="0.25">
      <c r="A3258" t="s">
        <v>4171</v>
      </c>
      <c r="B3258">
        <v>2000</v>
      </c>
      <c r="C3258">
        <v>29.89</v>
      </c>
      <c r="D3258">
        <v>46.57</v>
      </c>
      <c r="E3258">
        <v>-1.78</v>
      </c>
      <c r="F3258">
        <v>-15.94</v>
      </c>
      <c r="G3258">
        <v>-0.68</v>
      </c>
      <c r="H3258">
        <v>1.84</v>
      </c>
      <c r="I3258">
        <f t="shared" si="150"/>
        <v>-2.52</v>
      </c>
      <c r="J3258">
        <f t="shared" si="151"/>
        <v>46.57</v>
      </c>
      <c r="K3258">
        <f t="shared" si="152"/>
        <v>29.89</v>
      </c>
    </row>
    <row r="3259" spans="1:11" x14ac:dyDescent="0.25">
      <c r="A3259" t="s">
        <v>4172</v>
      </c>
      <c r="B3259">
        <v>2000</v>
      </c>
      <c r="C3259">
        <v>29.52</v>
      </c>
      <c r="D3259">
        <v>43.2</v>
      </c>
      <c r="E3259">
        <v>-1.41</v>
      </c>
      <c r="F3259">
        <v>-12.57</v>
      </c>
      <c r="G3259">
        <v>-0.68</v>
      </c>
      <c r="H3259">
        <v>1.84</v>
      </c>
      <c r="I3259">
        <f t="shared" si="150"/>
        <v>-2.52</v>
      </c>
      <c r="J3259">
        <f t="shared" si="151"/>
        <v>43.2</v>
      </c>
      <c r="K3259">
        <f t="shared" si="152"/>
        <v>29.52</v>
      </c>
    </row>
    <row r="3260" spans="1:11" x14ac:dyDescent="0.25">
      <c r="A3260" t="s">
        <v>4173</v>
      </c>
      <c r="B3260">
        <v>2000</v>
      </c>
      <c r="C3260">
        <v>27.09</v>
      </c>
      <c r="D3260">
        <v>45.56</v>
      </c>
      <c r="E3260">
        <v>-2.0499999999999998</v>
      </c>
      <c r="F3260">
        <v>-18.29</v>
      </c>
      <c r="G3260">
        <v>-0.6</v>
      </c>
      <c r="H3260">
        <v>1.63</v>
      </c>
      <c r="I3260">
        <f t="shared" si="150"/>
        <v>-2.23</v>
      </c>
      <c r="J3260">
        <f t="shared" si="151"/>
        <v>45.56</v>
      </c>
      <c r="K3260">
        <f t="shared" si="152"/>
        <v>27.09</v>
      </c>
    </row>
    <row r="3261" spans="1:11" x14ac:dyDescent="0.25">
      <c r="A3261" t="s">
        <v>4174</v>
      </c>
      <c r="B3261">
        <v>2000</v>
      </c>
      <c r="C3261">
        <v>26.68</v>
      </c>
      <c r="D3261">
        <v>41.9</v>
      </c>
      <c r="E3261">
        <v>-1.64</v>
      </c>
      <c r="F3261">
        <v>-14.63</v>
      </c>
      <c r="G3261">
        <v>-0.6</v>
      </c>
      <c r="H3261">
        <v>1.63</v>
      </c>
      <c r="I3261">
        <f t="shared" si="150"/>
        <v>-2.23</v>
      </c>
      <c r="J3261">
        <f t="shared" si="151"/>
        <v>41.9</v>
      </c>
      <c r="K3261">
        <f t="shared" si="152"/>
        <v>26.68</v>
      </c>
    </row>
    <row r="3262" spans="1:11" x14ac:dyDescent="0.25">
      <c r="A3262" t="s">
        <v>4175</v>
      </c>
      <c r="B3262">
        <v>2000</v>
      </c>
      <c r="C3262">
        <v>26.56</v>
      </c>
      <c r="D3262">
        <v>40.81</v>
      </c>
      <c r="E3262">
        <v>-1.52</v>
      </c>
      <c r="F3262">
        <v>-13.54</v>
      </c>
      <c r="G3262">
        <v>-0.6</v>
      </c>
      <c r="H3262">
        <v>1.63</v>
      </c>
      <c r="I3262">
        <f t="shared" si="150"/>
        <v>-2.23</v>
      </c>
      <c r="J3262">
        <f t="shared" si="151"/>
        <v>40.81</v>
      </c>
      <c r="K3262">
        <f t="shared" si="152"/>
        <v>26.56</v>
      </c>
    </row>
    <row r="3263" spans="1:11" x14ac:dyDescent="0.25">
      <c r="A3263" t="s">
        <v>4176</v>
      </c>
      <c r="B3263">
        <v>2000</v>
      </c>
      <c r="C3263">
        <v>24.03</v>
      </c>
      <c r="D3263">
        <v>26.18</v>
      </c>
      <c r="E3263">
        <v>0</v>
      </c>
      <c r="F3263">
        <v>0</v>
      </c>
      <c r="G3263">
        <v>-0.57999999999999996</v>
      </c>
      <c r="H3263">
        <v>1.57</v>
      </c>
      <c r="I3263">
        <f t="shared" si="150"/>
        <v>-2.15</v>
      </c>
      <c r="J3263">
        <f t="shared" si="151"/>
        <v>26.18</v>
      </c>
      <c r="K3263">
        <f t="shared" si="152"/>
        <v>24.03</v>
      </c>
    </row>
    <row r="3264" spans="1:11" x14ac:dyDescent="0.25">
      <c r="A3264" t="s">
        <v>4177</v>
      </c>
      <c r="B3264">
        <v>2000</v>
      </c>
      <c r="C3264">
        <v>23.03</v>
      </c>
      <c r="D3264">
        <v>25.08</v>
      </c>
      <c r="E3264">
        <v>0</v>
      </c>
      <c r="F3264">
        <v>0</v>
      </c>
      <c r="G3264">
        <v>-0.55000000000000004</v>
      </c>
      <c r="H3264">
        <v>1.5</v>
      </c>
      <c r="I3264">
        <f t="shared" si="150"/>
        <v>-2.0499999999999998</v>
      </c>
      <c r="J3264">
        <f t="shared" si="151"/>
        <v>25.08</v>
      </c>
      <c r="K3264">
        <f t="shared" si="152"/>
        <v>23.03</v>
      </c>
    </row>
    <row r="3265" spans="1:11" x14ac:dyDescent="0.25">
      <c r="A3265" t="s">
        <v>4178</v>
      </c>
      <c r="B3265">
        <v>2000</v>
      </c>
      <c r="C3265">
        <v>20.45</v>
      </c>
      <c r="D3265">
        <v>22.36</v>
      </c>
      <c r="E3265">
        <v>0</v>
      </c>
      <c r="F3265">
        <v>0</v>
      </c>
      <c r="G3265">
        <v>-0.57999999999999996</v>
      </c>
      <c r="H3265">
        <v>1.33</v>
      </c>
      <c r="I3265">
        <f t="shared" si="150"/>
        <v>-1.9100000000000001</v>
      </c>
      <c r="J3265">
        <f t="shared" si="151"/>
        <v>22.36</v>
      </c>
      <c r="K3265">
        <f t="shared" si="152"/>
        <v>20.45</v>
      </c>
    </row>
    <row r="3266" spans="1:11" x14ac:dyDescent="0.25">
      <c r="A3266" t="s">
        <v>4179</v>
      </c>
      <c r="B3266">
        <v>2000</v>
      </c>
      <c r="C3266">
        <v>19.79</v>
      </c>
      <c r="D3266">
        <v>21.63</v>
      </c>
      <c r="E3266">
        <v>0</v>
      </c>
      <c r="F3266">
        <v>0</v>
      </c>
      <c r="G3266">
        <v>-0.56000000000000005</v>
      </c>
      <c r="H3266">
        <v>1.28</v>
      </c>
      <c r="I3266">
        <f t="shared" ref="I3266:I3329" si="153">+G3266-H3266</f>
        <v>-1.84</v>
      </c>
      <c r="J3266">
        <f t="shared" si="151"/>
        <v>21.63</v>
      </c>
      <c r="K3266">
        <f t="shared" si="152"/>
        <v>19.79</v>
      </c>
    </row>
    <row r="3267" spans="1:11" x14ac:dyDescent="0.25">
      <c r="A3267" t="s">
        <v>4180</v>
      </c>
      <c r="B3267">
        <v>2000</v>
      </c>
      <c r="C3267">
        <v>18.95</v>
      </c>
      <c r="D3267">
        <v>20.72</v>
      </c>
      <c r="E3267">
        <v>0</v>
      </c>
      <c r="F3267">
        <v>0</v>
      </c>
      <c r="G3267">
        <v>-0.54</v>
      </c>
      <c r="H3267">
        <v>1.23</v>
      </c>
      <c r="I3267">
        <f t="shared" si="153"/>
        <v>-1.77</v>
      </c>
      <c r="J3267">
        <f t="shared" ref="J3267:J3330" si="154">D3267</f>
        <v>20.72</v>
      </c>
      <c r="K3267">
        <f t="shared" ref="K3267:K3330" si="155">C3267</f>
        <v>18.95</v>
      </c>
    </row>
    <row r="3268" spans="1:11" x14ac:dyDescent="0.25">
      <c r="A3268" t="s">
        <v>4181</v>
      </c>
      <c r="B3268">
        <v>2000</v>
      </c>
      <c r="C3268">
        <v>17.95</v>
      </c>
      <c r="D3268">
        <v>19.63</v>
      </c>
      <c r="E3268">
        <v>0</v>
      </c>
      <c r="F3268">
        <v>0</v>
      </c>
      <c r="G3268">
        <v>-0.51</v>
      </c>
      <c r="H3268">
        <v>1.17</v>
      </c>
      <c r="I3268">
        <f t="shared" si="153"/>
        <v>-1.68</v>
      </c>
      <c r="J3268">
        <f t="shared" si="154"/>
        <v>19.63</v>
      </c>
      <c r="K3268">
        <f t="shared" si="155"/>
        <v>17.95</v>
      </c>
    </row>
    <row r="3269" spans="1:11" x14ac:dyDescent="0.25">
      <c r="A3269" t="s">
        <v>4182</v>
      </c>
      <c r="B3269">
        <v>2000</v>
      </c>
      <c r="C3269">
        <v>16.96</v>
      </c>
      <c r="D3269">
        <v>18.54</v>
      </c>
      <c r="E3269">
        <v>0</v>
      </c>
      <c r="F3269">
        <v>0</v>
      </c>
      <c r="G3269">
        <v>-0.48</v>
      </c>
      <c r="H3269">
        <v>1.1000000000000001</v>
      </c>
      <c r="I3269">
        <f t="shared" si="153"/>
        <v>-1.58</v>
      </c>
      <c r="J3269">
        <f t="shared" si="154"/>
        <v>18.54</v>
      </c>
      <c r="K3269">
        <f t="shared" si="155"/>
        <v>16.96</v>
      </c>
    </row>
    <row r="3270" spans="1:11" x14ac:dyDescent="0.25">
      <c r="A3270" t="s">
        <v>4183</v>
      </c>
      <c r="B3270">
        <v>2000</v>
      </c>
      <c r="C3270">
        <v>18.95</v>
      </c>
      <c r="D3270">
        <v>20.72</v>
      </c>
      <c r="E3270">
        <v>0</v>
      </c>
      <c r="F3270">
        <v>0</v>
      </c>
      <c r="G3270">
        <v>-0.54</v>
      </c>
      <c r="H3270">
        <v>1.23</v>
      </c>
      <c r="I3270">
        <f t="shared" si="153"/>
        <v>-1.77</v>
      </c>
      <c r="J3270">
        <f t="shared" si="154"/>
        <v>20.72</v>
      </c>
      <c r="K3270">
        <f t="shared" si="155"/>
        <v>18.95</v>
      </c>
    </row>
    <row r="3271" spans="1:11" x14ac:dyDescent="0.25">
      <c r="A3271" t="s">
        <v>4184</v>
      </c>
      <c r="B3271">
        <v>2000</v>
      </c>
      <c r="C3271">
        <v>17.32</v>
      </c>
      <c r="D3271">
        <v>18.93</v>
      </c>
      <c r="E3271">
        <v>0</v>
      </c>
      <c r="F3271">
        <v>0</v>
      </c>
      <c r="G3271">
        <v>-0.49</v>
      </c>
      <c r="H3271">
        <v>1.1200000000000001</v>
      </c>
      <c r="I3271">
        <f t="shared" si="153"/>
        <v>-1.61</v>
      </c>
      <c r="J3271">
        <f t="shared" si="154"/>
        <v>18.93</v>
      </c>
      <c r="K3271">
        <f t="shared" si="155"/>
        <v>17.32</v>
      </c>
    </row>
    <row r="3272" spans="1:11" x14ac:dyDescent="0.25">
      <c r="A3272" t="s">
        <v>4185</v>
      </c>
      <c r="B3272">
        <v>2000</v>
      </c>
      <c r="C3272">
        <v>15.59</v>
      </c>
      <c r="D3272">
        <v>17.05</v>
      </c>
      <c r="E3272">
        <v>0</v>
      </c>
      <c r="F3272">
        <v>0</v>
      </c>
      <c r="G3272">
        <v>-0.45</v>
      </c>
      <c r="H3272">
        <v>1.01</v>
      </c>
      <c r="I3272">
        <f t="shared" si="153"/>
        <v>-1.46</v>
      </c>
      <c r="J3272">
        <f t="shared" si="154"/>
        <v>17.05</v>
      </c>
      <c r="K3272">
        <f t="shared" si="155"/>
        <v>15.59</v>
      </c>
    </row>
    <row r="3273" spans="1:11" x14ac:dyDescent="0.25">
      <c r="A3273" t="s">
        <v>4186</v>
      </c>
      <c r="B3273">
        <v>2000</v>
      </c>
      <c r="C3273">
        <v>21.84</v>
      </c>
      <c r="D3273">
        <v>23.88</v>
      </c>
      <c r="E3273">
        <v>0</v>
      </c>
      <c r="F3273">
        <v>0</v>
      </c>
      <c r="G3273">
        <v>-0.62</v>
      </c>
      <c r="H3273">
        <v>1.42</v>
      </c>
      <c r="I3273">
        <f t="shared" si="153"/>
        <v>-2.04</v>
      </c>
      <c r="J3273">
        <f t="shared" si="154"/>
        <v>23.88</v>
      </c>
      <c r="K3273">
        <f t="shared" si="155"/>
        <v>21.84</v>
      </c>
    </row>
    <row r="3274" spans="1:11" x14ac:dyDescent="0.25">
      <c r="A3274" t="s">
        <v>4187</v>
      </c>
      <c r="B3274">
        <v>2000</v>
      </c>
      <c r="C3274">
        <v>22.87</v>
      </c>
      <c r="D3274">
        <v>25.01</v>
      </c>
      <c r="E3274">
        <v>0</v>
      </c>
      <c r="F3274">
        <v>0</v>
      </c>
      <c r="G3274">
        <v>-0.65</v>
      </c>
      <c r="H3274">
        <v>1.49</v>
      </c>
      <c r="I3274">
        <f t="shared" si="153"/>
        <v>-2.14</v>
      </c>
      <c r="J3274">
        <f t="shared" si="154"/>
        <v>25.01</v>
      </c>
      <c r="K3274">
        <f t="shared" si="155"/>
        <v>22.87</v>
      </c>
    </row>
    <row r="3275" spans="1:11" x14ac:dyDescent="0.25">
      <c r="A3275" t="s">
        <v>4188</v>
      </c>
      <c r="B3275">
        <v>2000</v>
      </c>
      <c r="C3275">
        <v>24.21</v>
      </c>
      <c r="D3275">
        <v>29.2</v>
      </c>
      <c r="E3275">
        <v>-0.35</v>
      </c>
      <c r="F3275">
        <v>-3.11</v>
      </c>
      <c r="G3275">
        <v>-0.68</v>
      </c>
      <c r="H3275">
        <v>1.55</v>
      </c>
      <c r="I3275">
        <f t="shared" si="153"/>
        <v>-2.23</v>
      </c>
      <c r="J3275">
        <f t="shared" si="154"/>
        <v>29.2</v>
      </c>
      <c r="K3275">
        <f t="shared" si="155"/>
        <v>24.21</v>
      </c>
    </row>
    <row r="3276" spans="1:11" x14ac:dyDescent="0.25">
      <c r="A3276" t="s">
        <v>4189</v>
      </c>
      <c r="B3276">
        <v>2000</v>
      </c>
      <c r="C3276">
        <v>24.21</v>
      </c>
      <c r="D3276">
        <v>29.2</v>
      </c>
      <c r="E3276">
        <v>-0.35</v>
      </c>
      <c r="F3276">
        <v>-3.11</v>
      </c>
      <c r="G3276">
        <v>-0.68</v>
      </c>
      <c r="H3276">
        <v>1.55</v>
      </c>
      <c r="I3276">
        <f t="shared" si="153"/>
        <v>-2.23</v>
      </c>
      <c r="J3276">
        <f t="shared" si="154"/>
        <v>29.2</v>
      </c>
      <c r="K3276">
        <f t="shared" si="155"/>
        <v>24.21</v>
      </c>
    </row>
    <row r="3277" spans="1:11" x14ac:dyDescent="0.25">
      <c r="A3277" t="s">
        <v>4190</v>
      </c>
      <c r="B3277">
        <v>2000</v>
      </c>
      <c r="C3277">
        <v>26.92</v>
      </c>
      <c r="D3277">
        <v>33.67</v>
      </c>
      <c r="E3277">
        <v>-0.54</v>
      </c>
      <c r="F3277">
        <v>-4.83</v>
      </c>
      <c r="G3277">
        <v>-0.75</v>
      </c>
      <c r="H3277">
        <v>1.71</v>
      </c>
      <c r="I3277">
        <f t="shared" si="153"/>
        <v>-2.46</v>
      </c>
      <c r="J3277">
        <f t="shared" si="154"/>
        <v>33.67</v>
      </c>
      <c r="K3277">
        <f t="shared" si="155"/>
        <v>26.92</v>
      </c>
    </row>
    <row r="3278" spans="1:11" x14ac:dyDescent="0.25">
      <c r="A3278" t="s">
        <v>4191</v>
      </c>
      <c r="B3278">
        <v>2000</v>
      </c>
      <c r="C3278">
        <v>26.64</v>
      </c>
      <c r="D3278">
        <v>38.67</v>
      </c>
      <c r="E3278">
        <v>-1.22</v>
      </c>
      <c r="F3278">
        <v>-10.87</v>
      </c>
      <c r="G3278">
        <v>-0.73</v>
      </c>
      <c r="H3278">
        <v>1.65</v>
      </c>
      <c r="I3278">
        <f t="shared" si="153"/>
        <v>-2.38</v>
      </c>
      <c r="J3278">
        <f t="shared" si="154"/>
        <v>38.67</v>
      </c>
      <c r="K3278">
        <f t="shared" si="155"/>
        <v>26.64</v>
      </c>
    </row>
    <row r="3279" spans="1:11" x14ac:dyDescent="0.25">
      <c r="A3279" t="s">
        <v>4192</v>
      </c>
      <c r="B3279">
        <v>2000</v>
      </c>
      <c r="C3279">
        <v>26.69</v>
      </c>
      <c r="D3279">
        <v>41.73</v>
      </c>
      <c r="E3279">
        <v>-1.6</v>
      </c>
      <c r="F3279">
        <v>-14.29</v>
      </c>
      <c r="G3279">
        <v>-0.72</v>
      </c>
      <c r="H3279">
        <v>1.63</v>
      </c>
      <c r="I3279">
        <f t="shared" si="153"/>
        <v>-2.3499999999999996</v>
      </c>
      <c r="J3279">
        <f t="shared" si="154"/>
        <v>41.73</v>
      </c>
      <c r="K3279">
        <f t="shared" si="155"/>
        <v>26.69</v>
      </c>
    </row>
    <row r="3280" spans="1:11" x14ac:dyDescent="0.25">
      <c r="A3280" t="s">
        <v>4193</v>
      </c>
      <c r="B3280">
        <v>2000</v>
      </c>
      <c r="C3280">
        <v>25.24</v>
      </c>
      <c r="D3280">
        <v>33.71</v>
      </c>
      <c r="E3280">
        <v>-0.78</v>
      </c>
      <c r="F3280">
        <v>-6.96</v>
      </c>
      <c r="G3280">
        <v>-0.7</v>
      </c>
      <c r="H3280">
        <v>1.59</v>
      </c>
      <c r="I3280">
        <f t="shared" si="153"/>
        <v>-2.29</v>
      </c>
      <c r="J3280">
        <f t="shared" si="154"/>
        <v>33.71</v>
      </c>
      <c r="K3280">
        <f t="shared" si="155"/>
        <v>25.24</v>
      </c>
    </row>
    <row r="3281" spans="1:11" x14ac:dyDescent="0.25">
      <c r="A3281" t="s">
        <v>4194</v>
      </c>
      <c r="B3281">
        <v>2000</v>
      </c>
      <c r="C3281">
        <v>25.65</v>
      </c>
      <c r="D3281">
        <v>33.700000000000003</v>
      </c>
      <c r="E3281">
        <v>-0.72</v>
      </c>
      <c r="F3281">
        <v>-6.44</v>
      </c>
      <c r="G3281">
        <v>-0.71</v>
      </c>
      <c r="H3281">
        <v>1.62</v>
      </c>
      <c r="I3281">
        <f t="shared" si="153"/>
        <v>-2.33</v>
      </c>
      <c r="J3281">
        <f t="shared" si="154"/>
        <v>33.700000000000003</v>
      </c>
      <c r="K3281">
        <f t="shared" si="155"/>
        <v>25.65</v>
      </c>
    </row>
    <row r="3282" spans="1:11" x14ac:dyDescent="0.25">
      <c r="A3282" t="s">
        <v>4195</v>
      </c>
      <c r="B3282">
        <v>2000</v>
      </c>
      <c r="C3282">
        <v>25.65</v>
      </c>
      <c r="D3282">
        <v>28.05</v>
      </c>
      <c r="E3282">
        <v>0</v>
      </c>
      <c r="F3282">
        <v>0</v>
      </c>
      <c r="G3282">
        <v>-0.73</v>
      </c>
      <c r="H3282">
        <v>1.67</v>
      </c>
      <c r="I3282">
        <f t="shared" si="153"/>
        <v>-2.4</v>
      </c>
      <c r="J3282">
        <f t="shared" si="154"/>
        <v>28.05</v>
      </c>
      <c r="K3282">
        <f t="shared" si="155"/>
        <v>25.65</v>
      </c>
    </row>
    <row r="3283" spans="1:11" x14ac:dyDescent="0.25">
      <c r="A3283" t="s">
        <v>4196</v>
      </c>
      <c r="B3283">
        <v>2000</v>
      </c>
      <c r="C3283">
        <v>25.65</v>
      </c>
      <c r="D3283">
        <v>28.05</v>
      </c>
      <c r="E3283">
        <v>0</v>
      </c>
      <c r="F3283">
        <v>0</v>
      </c>
      <c r="G3283">
        <v>-0.73</v>
      </c>
      <c r="H3283">
        <v>1.67</v>
      </c>
      <c r="I3283">
        <f t="shared" si="153"/>
        <v>-2.4</v>
      </c>
      <c r="J3283">
        <f t="shared" si="154"/>
        <v>28.05</v>
      </c>
      <c r="K3283">
        <f t="shared" si="155"/>
        <v>25.65</v>
      </c>
    </row>
    <row r="3284" spans="1:11" x14ac:dyDescent="0.25">
      <c r="A3284" t="s">
        <v>4197</v>
      </c>
      <c r="B3284">
        <v>2000</v>
      </c>
      <c r="C3284">
        <v>26</v>
      </c>
      <c r="D3284">
        <v>28.43</v>
      </c>
      <c r="E3284">
        <v>0</v>
      </c>
      <c r="F3284">
        <v>0</v>
      </c>
      <c r="G3284">
        <v>-0.74</v>
      </c>
      <c r="H3284">
        <v>1.69</v>
      </c>
      <c r="I3284">
        <f t="shared" si="153"/>
        <v>-2.4299999999999997</v>
      </c>
      <c r="J3284">
        <f t="shared" si="154"/>
        <v>28.43</v>
      </c>
      <c r="K3284">
        <f t="shared" si="155"/>
        <v>26</v>
      </c>
    </row>
    <row r="3285" spans="1:11" x14ac:dyDescent="0.25">
      <c r="A3285" t="s">
        <v>4198</v>
      </c>
      <c r="B3285">
        <v>2000</v>
      </c>
      <c r="C3285">
        <v>30.78</v>
      </c>
      <c r="D3285">
        <v>33.659999999999997</v>
      </c>
      <c r="E3285">
        <v>0</v>
      </c>
      <c r="F3285">
        <v>0</v>
      </c>
      <c r="G3285">
        <v>-0.88</v>
      </c>
      <c r="H3285">
        <v>2</v>
      </c>
      <c r="I3285">
        <f t="shared" si="153"/>
        <v>-2.88</v>
      </c>
      <c r="J3285">
        <f t="shared" si="154"/>
        <v>33.659999999999997</v>
      </c>
      <c r="K3285">
        <f t="shared" si="155"/>
        <v>30.78</v>
      </c>
    </row>
    <row r="3286" spans="1:11" x14ac:dyDescent="0.25">
      <c r="A3286" t="s">
        <v>4199</v>
      </c>
      <c r="B3286">
        <v>2000</v>
      </c>
      <c r="C3286">
        <v>28.73</v>
      </c>
      <c r="D3286">
        <v>31.42</v>
      </c>
      <c r="E3286">
        <v>0</v>
      </c>
      <c r="F3286">
        <v>0</v>
      </c>
      <c r="G3286">
        <v>-0.82</v>
      </c>
      <c r="H3286">
        <v>1.87</v>
      </c>
      <c r="I3286">
        <f t="shared" si="153"/>
        <v>-2.69</v>
      </c>
      <c r="J3286">
        <f t="shared" si="154"/>
        <v>31.42</v>
      </c>
      <c r="K3286">
        <f t="shared" si="155"/>
        <v>28.73</v>
      </c>
    </row>
    <row r="3287" spans="1:11" x14ac:dyDescent="0.25">
      <c r="A3287" t="s">
        <v>4200</v>
      </c>
      <c r="B3287">
        <v>2000</v>
      </c>
      <c r="C3287">
        <v>23.86</v>
      </c>
      <c r="D3287">
        <v>26.09</v>
      </c>
      <c r="E3287">
        <v>0</v>
      </c>
      <c r="F3287">
        <v>0</v>
      </c>
      <c r="G3287">
        <v>-0.68</v>
      </c>
      <c r="H3287">
        <v>1.55</v>
      </c>
      <c r="I3287">
        <f t="shared" si="153"/>
        <v>-2.23</v>
      </c>
      <c r="J3287">
        <f t="shared" si="154"/>
        <v>26.09</v>
      </c>
      <c r="K3287">
        <f t="shared" si="155"/>
        <v>23.86</v>
      </c>
    </row>
    <row r="3288" spans="1:11" x14ac:dyDescent="0.25">
      <c r="A3288" t="s">
        <v>4201</v>
      </c>
      <c r="B3288">
        <v>2000</v>
      </c>
      <c r="C3288">
        <v>22.87</v>
      </c>
      <c r="D3288">
        <v>25.01</v>
      </c>
      <c r="E3288">
        <v>0</v>
      </c>
      <c r="F3288">
        <v>0</v>
      </c>
      <c r="G3288">
        <v>-0.65</v>
      </c>
      <c r="H3288">
        <v>1.49</v>
      </c>
      <c r="I3288">
        <f t="shared" si="153"/>
        <v>-2.14</v>
      </c>
      <c r="J3288">
        <f t="shared" si="154"/>
        <v>25.01</v>
      </c>
      <c r="K3288">
        <f t="shared" si="155"/>
        <v>22.87</v>
      </c>
    </row>
    <row r="3289" spans="1:11" x14ac:dyDescent="0.25">
      <c r="A3289" t="s">
        <v>4202</v>
      </c>
      <c r="B3289">
        <v>2000</v>
      </c>
      <c r="C3289">
        <v>21</v>
      </c>
      <c r="D3289">
        <v>22.79</v>
      </c>
      <c r="E3289">
        <v>0</v>
      </c>
      <c r="F3289">
        <v>0</v>
      </c>
      <c r="G3289">
        <v>-0.61</v>
      </c>
      <c r="H3289">
        <v>1.18</v>
      </c>
      <c r="I3289">
        <f t="shared" si="153"/>
        <v>-1.79</v>
      </c>
      <c r="J3289">
        <f t="shared" si="154"/>
        <v>22.79</v>
      </c>
      <c r="K3289">
        <f t="shared" si="155"/>
        <v>21</v>
      </c>
    </row>
    <row r="3290" spans="1:11" x14ac:dyDescent="0.25">
      <c r="A3290" t="s">
        <v>4203</v>
      </c>
      <c r="B3290">
        <v>2000</v>
      </c>
      <c r="C3290">
        <v>20.03</v>
      </c>
      <c r="D3290">
        <v>21.73</v>
      </c>
      <c r="E3290">
        <v>0</v>
      </c>
      <c r="F3290">
        <v>0</v>
      </c>
      <c r="G3290">
        <v>-0.57999999999999996</v>
      </c>
      <c r="H3290">
        <v>1.1200000000000001</v>
      </c>
      <c r="I3290">
        <f t="shared" si="153"/>
        <v>-1.7000000000000002</v>
      </c>
      <c r="J3290">
        <f t="shared" si="154"/>
        <v>21.73</v>
      </c>
      <c r="K3290">
        <f t="shared" si="155"/>
        <v>20.03</v>
      </c>
    </row>
    <row r="3291" spans="1:11" x14ac:dyDescent="0.25">
      <c r="A3291" t="s">
        <v>4204</v>
      </c>
      <c r="B3291">
        <v>2000</v>
      </c>
      <c r="C3291">
        <v>20.03</v>
      </c>
      <c r="D3291">
        <v>21.73</v>
      </c>
      <c r="E3291">
        <v>0</v>
      </c>
      <c r="F3291">
        <v>0</v>
      </c>
      <c r="G3291">
        <v>-0.57999999999999996</v>
      </c>
      <c r="H3291">
        <v>1.1200000000000001</v>
      </c>
      <c r="I3291">
        <f t="shared" si="153"/>
        <v>-1.7000000000000002</v>
      </c>
      <c r="J3291">
        <f t="shared" si="154"/>
        <v>21.73</v>
      </c>
      <c r="K3291">
        <f t="shared" si="155"/>
        <v>20.03</v>
      </c>
    </row>
    <row r="3292" spans="1:11" x14ac:dyDescent="0.25">
      <c r="A3292" t="s">
        <v>4205</v>
      </c>
      <c r="B3292">
        <v>2000</v>
      </c>
      <c r="C3292">
        <v>19</v>
      </c>
      <c r="D3292">
        <v>20.62</v>
      </c>
      <c r="E3292">
        <v>0</v>
      </c>
      <c r="F3292">
        <v>0</v>
      </c>
      <c r="G3292">
        <v>-0.55000000000000004</v>
      </c>
      <c r="H3292">
        <v>1.07</v>
      </c>
      <c r="I3292">
        <f t="shared" si="153"/>
        <v>-1.62</v>
      </c>
      <c r="J3292">
        <f t="shared" si="154"/>
        <v>20.62</v>
      </c>
      <c r="K3292">
        <f t="shared" si="155"/>
        <v>19</v>
      </c>
    </row>
    <row r="3293" spans="1:11" x14ac:dyDescent="0.25">
      <c r="A3293" t="s">
        <v>4206</v>
      </c>
      <c r="B3293">
        <v>2000</v>
      </c>
      <c r="C3293">
        <v>19.989999999999998</v>
      </c>
      <c r="D3293">
        <v>21.69</v>
      </c>
      <c r="E3293">
        <v>0</v>
      </c>
      <c r="F3293">
        <v>0</v>
      </c>
      <c r="G3293">
        <v>-0.57999999999999996</v>
      </c>
      <c r="H3293">
        <v>1.1200000000000001</v>
      </c>
      <c r="I3293">
        <f t="shared" si="153"/>
        <v>-1.7000000000000002</v>
      </c>
      <c r="J3293">
        <f t="shared" si="154"/>
        <v>21.69</v>
      </c>
      <c r="K3293">
        <f t="shared" si="155"/>
        <v>19.989999999999998</v>
      </c>
    </row>
    <row r="3294" spans="1:11" x14ac:dyDescent="0.25">
      <c r="A3294" t="s">
        <v>4207</v>
      </c>
      <c r="B3294">
        <v>2000</v>
      </c>
      <c r="C3294">
        <v>23.23</v>
      </c>
      <c r="D3294">
        <v>25.2</v>
      </c>
      <c r="E3294">
        <v>0</v>
      </c>
      <c r="F3294">
        <v>0</v>
      </c>
      <c r="G3294">
        <v>-0.67</v>
      </c>
      <c r="H3294">
        <v>1.3</v>
      </c>
      <c r="I3294">
        <f t="shared" si="153"/>
        <v>-1.9700000000000002</v>
      </c>
      <c r="J3294">
        <f t="shared" si="154"/>
        <v>25.2</v>
      </c>
      <c r="K3294">
        <f t="shared" si="155"/>
        <v>23.23</v>
      </c>
    </row>
    <row r="3295" spans="1:11" x14ac:dyDescent="0.25">
      <c r="A3295" t="s">
        <v>4208</v>
      </c>
      <c r="B3295">
        <v>2000</v>
      </c>
      <c r="C3295">
        <v>44.75</v>
      </c>
      <c r="D3295">
        <v>48.56</v>
      </c>
      <c r="E3295">
        <v>0</v>
      </c>
      <c r="F3295">
        <v>0</v>
      </c>
      <c r="G3295">
        <v>-1.3</v>
      </c>
      <c r="H3295">
        <v>2.5099999999999998</v>
      </c>
      <c r="I3295">
        <f t="shared" si="153"/>
        <v>-3.8099999999999996</v>
      </c>
      <c r="J3295">
        <f t="shared" si="154"/>
        <v>48.56</v>
      </c>
      <c r="K3295">
        <f t="shared" si="155"/>
        <v>44.75</v>
      </c>
    </row>
    <row r="3296" spans="1:11" x14ac:dyDescent="0.25">
      <c r="A3296" t="s">
        <v>4209</v>
      </c>
      <c r="B3296">
        <v>2000</v>
      </c>
      <c r="C3296">
        <v>42.22</v>
      </c>
      <c r="D3296">
        <v>45.81</v>
      </c>
      <c r="E3296">
        <v>0</v>
      </c>
      <c r="F3296">
        <v>0</v>
      </c>
      <c r="G3296">
        <v>-1.22</v>
      </c>
      <c r="H3296">
        <v>2.37</v>
      </c>
      <c r="I3296">
        <f t="shared" si="153"/>
        <v>-3.59</v>
      </c>
      <c r="J3296">
        <f t="shared" si="154"/>
        <v>45.81</v>
      </c>
      <c r="K3296">
        <f t="shared" si="155"/>
        <v>42.22</v>
      </c>
    </row>
    <row r="3297" spans="1:11" x14ac:dyDescent="0.25">
      <c r="A3297" t="s">
        <v>4210</v>
      </c>
      <c r="B3297">
        <v>2000</v>
      </c>
      <c r="C3297">
        <v>20.97</v>
      </c>
      <c r="D3297">
        <v>22.69</v>
      </c>
      <c r="E3297">
        <v>0</v>
      </c>
      <c r="F3297">
        <v>0</v>
      </c>
      <c r="G3297">
        <v>-0.5</v>
      </c>
      <c r="H3297">
        <v>1.22</v>
      </c>
      <c r="I3297">
        <f t="shared" si="153"/>
        <v>-1.72</v>
      </c>
      <c r="J3297">
        <f t="shared" si="154"/>
        <v>22.69</v>
      </c>
      <c r="K3297">
        <f t="shared" si="155"/>
        <v>20.97</v>
      </c>
    </row>
    <row r="3298" spans="1:11" x14ac:dyDescent="0.25">
      <c r="A3298" t="s">
        <v>4211</v>
      </c>
      <c r="B3298">
        <v>2000</v>
      </c>
      <c r="C3298">
        <v>20.97</v>
      </c>
      <c r="D3298">
        <v>22.69</v>
      </c>
      <c r="E3298">
        <v>0</v>
      </c>
      <c r="F3298">
        <v>0</v>
      </c>
      <c r="G3298">
        <v>-0.5</v>
      </c>
      <c r="H3298">
        <v>1.22</v>
      </c>
      <c r="I3298">
        <f t="shared" si="153"/>
        <v>-1.72</v>
      </c>
      <c r="J3298">
        <f t="shared" si="154"/>
        <v>22.69</v>
      </c>
      <c r="K3298">
        <f t="shared" si="155"/>
        <v>20.97</v>
      </c>
    </row>
    <row r="3299" spans="1:11" x14ac:dyDescent="0.25">
      <c r="A3299" t="s">
        <v>4212</v>
      </c>
      <c r="B3299">
        <v>2000</v>
      </c>
      <c r="C3299">
        <v>20.97</v>
      </c>
      <c r="D3299">
        <v>22.69</v>
      </c>
      <c r="E3299">
        <v>0</v>
      </c>
      <c r="F3299">
        <v>0</v>
      </c>
      <c r="G3299">
        <v>-0.5</v>
      </c>
      <c r="H3299">
        <v>1.22</v>
      </c>
      <c r="I3299">
        <f t="shared" si="153"/>
        <v>-1.72</v>
      </c>
      <c r="J3299">
        <f t="shared" si="154"/>
        <v>22.69</v>
      </c>
      <c r="K3299">
        <f t="shared" si="155"/>
        <v>20.97</v>
      </c>
    </row>
    <row r="3300" spans="1:11" x14ac:dyDescent="0.25">
      <c r="A3300" t="s">
        <v>4213</v>
      </c>
      <c r="B3300">
        <v>2000</v>
      </c>
      <c r="C3300">
        <v>20.6</v>
      </c>
      <c r="D3300">
        <v>22.29</v>
      </c>
      <c r="E3300">
        <v>0</v>
      </c>
      <c r="F3300">
        <v>0</v>
      </c>
      <c r="G3300">
        <v>-0.49</v>
      </c>
      <c r="H3300">
        <v>1.2</v>
      </c>
      <c r="I3300">
        <f t="shared" si="153"/>
        <v>-1.69</v>
      </c>
      <c r="J3300">
        <f t="shared" si="154"/>
        <v>22.29</v>
      </c>
      <c r="K3300">
        <f t="shared" si="155"/>
        <v>20.6</v>
      </c>
    </row>
    <row r="3301" spans="1:11" x14ac:dyDescent="0.25">
      <c r="A3301" t="s">
        <v>4214</v>
      </c>
      <c r="B3301">
        <v>2000</v>
      </c>
      <c r="C3301">
        <v>20.100000000000001</v>
      </c>
      <c r="D3301">
        <v>21.75</v>
      </c>
      <c r="E3301">
        <v>0</v>
      </c>
      <c r="F3301">
        <v>0</v>
      </c>
      <c r="G3301">
        <v>-0.48</v>
      </c>
      <c r="H3301">
        <v>1.17</v>
      </c>
      <c r="I3301">
        <f t="shared" si="153"/>
        <v>-1.65</v>
      </c>
      <c r="J3301">
        <f t="shared" si="154"/>
        <v>21.75</v>
      </c>
      <c r="K3301">
        <f t="shared" si="155"/>
        <v>20.100000000000001</v>
      </c>
    </row>
    <row r="3302" spans="1:11" x14ac:dyDescent="0.25">
      <c r="A3302" t="s">
        <v>4215</v>
      </c>
      <c r="B3302">
        <v>2000</v>
      </c>
      <c r="C3302">
        <v>21.1</v>
      </c>
      <c r="D3302">
        <v>22.83</v>
      </c>
      <c r="E3302">
        <v>0</v>
      </c>
      <c r="F3302">
        <v>0</v>
      </c>
      <c r="G3302">
        <v>-0.5</v>
      </c>
      <c r="H3302">
        <v>1.23</v>
      </c>
      <c r="I3302">
        <f t="shared" si="153"/>
        <v>-1.73</v>
      </c>
      <c r="J3302">
        <f t="shared" si="154"/>
        <v>22.83</v>
      </c>
      <c r="K3302">
        <f t="shared" si="155"/>
        <v>21.1</v>
      </c>
    </row>
    <row r="3303" spans="1:11" x14ac:dyDescent="0.25">
      <c r="A3303" t="s">
        <v>4216</v>
      </c>
      <c r="B3303">
        <v>2000</v>
      </c>
      <c r="C3303">
        <v>42.59</v>
      </c>
      <c r="D3303">
        <v>46.08</v>
      </c>
      <c r="E3303">
        <v>0</v>
      </c>
      <c r="F3303">
        <v>0</v>
      </c>
      <c r="G3303">
        <v>-1.01</v>
      </c>
      <c r="H3303">
        <v>2.48</v>
      </c>
      <c r="I3303">
        <f t="shared" si="153"/>
        <v>-3.49</v>
      </c>
      <c r="J3303">
        <f t="shared" si="154"/>
        <v>46.08</v>
      </c>
      <c r="K3303">
        <f t="shared" si="155"/>
        <v>42.59</v>
      </c>
    </row>
    <row r="3304" spans="1:11" x14ac:dyDescent="0.25">
      <c r="A3304" t="s">
        <v>4217</v>
      </c>
      <c r="B3304">
        <v>2000</v>
      </c>
      <c r="C3304">
        <v>47.37</v>
      </c>
      <c r="D3304">
        <v>51.24</v>
      </c>
      <c r="E3304">
        <v>0</v>
      </c>
      <c r="F3304">
        <v>0</v>
      </c>
      <c r="G3304">
        <v>-1.1200000000000001</v>
      </c>
      <c r="H3304">
        <v>2.75</v>
      </c>
      <c r="I3304">
        <f t="shared" si="153"/>
        <v>-3.87</v>
      </c>
      <c r="J3304">
        <f t="shared" si="154"/>
        <v>51.24</v>
      </c>
      <c r="K3304">
        <f t="shared" si="155"/>
        <v>47.37</v>
      </c>
    </row>
    <row r="3305" spans="1:11" x14ac:dyDescent="0.25">
      <c r="A3305" t="s">
        <v>4218</v>
      </c>
      <c r="B3305">
        <v>2000</v>
      </c>
      <c r="C3305">
        <v>41.24</v>
      </c>
      <c r="D3305">
        <v>44.22</v>
      </c>
      <c r="E3305">
        <v>0</v>
      </c>
      <c r="F3305">
        <v>0</v>
      </c>
      <c r="G3305">
        <v>-0.82</v>
      </c>
      <c r="H3305">
        <v>2.16</v>
      </c>
      <c r="I3305">
        <f t="shared" si="153"/>
        <v>-2.98</v>
      </c>
      <c r="J3305">
        <f t="shared" si="154"/>
        <v>44.22</v>
      </c>
      <c r="K3305">
        <f t="shared" si="155"/>
        <v>41.24</v>
      </c>
    </row>
    <row r="3306" spans="1:11" x14ac:dyDescent="0.25">
      <c r="A3306" t="s">
        <v>4219</v>
      </c>
      <c r="B3306">
        <v>2000</v>
      </c>
      <c r="C3306">
        <v>23.87</v>
      </c>
      <c r="D3306">
        <v>25.6</v>
      </c>
      <c r="E3306">
        <v>0</v>
      </c>
      <c r="F3306">
        <v>0</v>
      </c>
      <c r="G3306">
        <v>-0.48</v>
      </c>
      <c r="H3306">
        <v>1.25</v>
      </c>
      <c r="I3306">
        <f t="shared" si="153"/>
        <v>-1.73</v>
      </c>
      <c r="J3306">
        <f t="shared" si="154"/>
        <v>25.6</v>
      </c>
      <c r="K3306">
        <f t="shared" si="155"/>
        <v>23.87</v>
      </c>
    </row>
    <row r="3307" spans="1:11" x14ac:dyDescent="0.25">
      <c r="A3307" t="s">
        <v>4220</v>
      </c>
      <c r="B3307">
        <v>2000</v>
      </c>
      <c r="C3307">
        <v>21.06</v>
      </c>
      <c r="D3307">
        <v>22.59</v>
      </c>
      <c r="E3307">
        <v>0</v>
      </c>
      <c r="F3307">
        <v>0</v>
      </c>
      <c r="G3307">
        <v>-0.42</v>
      </c>
      <c r="H3307">
        <v>1.1100000000000001</v>
      </c>
      <c r="I3307">
        <f t="shared" si="153"/>
        <v>-1.53</v>
      </c>
      <c r="J3307">
        <f t="shared" si="154"/>
        <v>22.59</v>
      </c>
      <c r="K3307">
        <f t="shared" si="155"/>
        <v>21.06</v>
      </c>
    </row>
    <row r="3308" spans="1:11" x14ac:dyDescent="0.25">
      <c r="A3308" t="s">
        <v>4221</v>
      </c>
      <c r="B3308">
        <v>2000</v>
      </c>
      <c r="C3308">
        <v>21.06</v>
      </c>
      <c r="D3308">
        <v>22.59</v>
      </c>
      <c r="E3308">
        <v>0</v>
      </c>
      <c r="F3308">
        <v>0</v>
      </c>
      <c r="G3308">
        <v>-0.42</v>
      </c>
      <c r="H3308">
        <v>1.1100000000000001</v>
      </c>
      <c r="I3308">
        <f t="shared" si="153"/>
        <v>-1.53</v>
      </c>
      <c r="J3308">
        <f t="shared" si="154"/>
        <v>22.59</v>
      </c>
      <c r="K3308">
        <f t="shared" si="155"/>
        <v>21.06</v>
      </c>
    </row>
    <row r="3309" spans="1:11" x14ac:dyDescent="0.25">
      <c r="A3309" t="s">
        <v>4222</v>
      </c>
      <c r="B3309">
        <v>2000</v>
      </c>
      <c r="C3309">
        <v>21.06</v>
      </c>
      <c r="D3309">
        <v>22.59</v>
      </c>
      <c r="E3309">
        <v>0</v>
      </c>
      <c r="F3309">
        <v>0</v>
      </c>
      <c r="G3309">
        <v>-0.42</v>
      </c>
      <c r="H3309">
        <v>1.1100000000000001</v>
      </c>
      <c r="I3309">
        <f t="shared" si="153"/>
        <v>-1.53</v>
      </c>
      <c r="J3309">
        <f t="shared" si="154"/>
        <v>22.59</v>
      </c>
      <c r="K3309">
        <f t="shared" si="155"/>
        <v>21.06</v>
      </c>
    </row>
    <row r="3310" spans="1:11" x14ac:dyDescent="0.25">
      <c r="A3310" t="s">
        <v>4223</v>
      </c>
      <c r="B3310">
        <v>2000</v>
      </c>
      <c r="C3310">
        <v>41.86</v>
      </c>
      <c r="D3310">
        <v>44.9</v>
      </c>
      <c r="E3310">
        <v>0</v>
      </c>
      <c r="F3310">
        <v>0</v>
      </c>
      <c r="G3310">
        <v>-0.84</v>
      </c>
      <c r="H3310">
        <v>2.2000000000000002</v>
      </c>
      <c r="I3310">
        <f t="shared" si="153"/>
        <v>-3.04</v>
      </c>
      <c r="J3310">
        <f t="shared" si="154"/>
        <v>44.9</v>
      </c>
      <c r="K3310">
        <f t="shared" si="155"/>
        <v>41.86</v>
      </c>
    </row>
    <row r="3311" spans="1:11" x14ac:dyDescent="0.25">
      <c r="A3311" t="s">
        <v>4224</v>
      </c>
      <c r="B3311">
        <v>2000</v>
      </c>
      <c r="C3311">
        <v>45.48</v>
      </c>
      <c r="D3311">
        <v>48.78</v>
      </c>
      <c r="E3311">
        <v>0</v>
      </c>
      <c r="F3311">
        <v>0</v>
      </c>
      <c r="G3311">
        <v>-0.91</v>
      </c>
      <c r="H3311">
        <v>2.39</v>
      </c>
      <c r="I3311">
        <f t="shared" si="153"/>
        <v>-3.3000000000000003</v>
      </c>
      <c r="J3311">
        <f t="shared" si="154"/>
        <v>48.78</v>
      </c>
      <c r="K3311">
        <f t="shared" si="155"/>
        <v>45.48</v>
      </c>
    </row>
    <row r="3312" spans="1:11" x14ac:dyDescent="0.25">
      <c r="A3312" t="s">
        <v>4225</v>
      </c>
      <c r="B3312">
        <v>2000</v>
      </c>
      <c r="C3312">
        <v>47.13</v>
      </c>
      <c r="D3312">
        <v>50.54</v>
      </c>
      <c r="E3312">
        <v>0</v>
      </c>
      <c r="F3312">
        <v>0</v>
      </c>
      <c r="G3312">
        <v>-0.94</v>
      </c>
      <c r="H3312">
        <v>2.4700000000000002</v>
      </c>
      <c r="I3312">
        <f t="shared" si="153"/>
        <v>-3.41</v>
      </c>
      <c r="J3312">
        <f t="shared" si="154"/>
        <v>50.54</v>
      </c>
      <c r="K3312">
        <f t="shared" si="155"/>
        <v>47.13</v>
      </c>
    </row>
    <row r="3313" spans="1:11" x14ac:dyDescent="0.25">
      <c r="A3313" t="s">
        <v>4226</v>
      </c>
      <c r="B3313">
        <v>2000</v>
      </c>
      <c r="C3313">
        <v>43.72</v>
      </c>
      <c r="D3313">
        <v>46.66</v>
      </c>
      <c r="E3313">
        <v>0</v>
      </c>
      <c r="F3313">
        <v>0</v>
      </c>
      <c r="G3313">
        <v>-0.83</v>
      </c>
      <c r="H3313">
        <v>2.11</v>
      </c>
      <c r="I3313">
        <f t="shared" si="153"/>
        <v>-2.94</v>
      </c>
      <c r="J3313">
        <f t="shared" si="154"/>
        <v>46.66</v>
      </c>
      <c r="K3313">
        <f t="shared" si="155"/>
        <v>43.72</v>
      </c>
    </row>
    <row r="3314" spans="1:11" x14ac:dyDescent="0.25">
      <c r="A3314" t="s">
        <v>4227</v>
      </c>
      <c r="B3314">
        <v>2000</v>
      </c>
      <c r="C3314">
        <v>41.1</v>
      </c>
      <c r="D3314">
        <v>43.86</v>
      </c>
      <c r="E3314">
        <v>0</v>
      </c>
      <c r="F3314">
        <v>0</v>
      </c>
      <c r="G3314">
        <v>-0.78</v>
      </c>
      <c r="H3314">
        <v>1.98</v>
      </c>
      <c r="I3314">
        <f t="shared" si="153"/>
        <v>-2.76</v>
      </c>
      <c r="J3314">
        <f t="shared" si="154"/>
        <v>43.86</v>
      </c>
      <c r="K3314">
        <f t="shared" si="155"/>
        <v>41.1</v>
      </c>
    </row>
    <row r="3315" spans="1:11" x14ac:dyDescent="0.25">
      <c r="A3315" t="s">
        <v>4228</v>
      </c>
      <c r="B3315">
        <v>2000</v>
      </c>
      <c r="C3315">
        <v>23.95</v>
      </c>
      <c r="D3315">
        <v>25.57</v>
      </c>
      <c r="E3315">
        <v>0</v>
      </c>
      <c r="F3315">
        <v>0</v>
      </c>
      <c r="G3315">
        <v>-0.46</v>
      </c>
      <c r="H3315">
        <v>1.1599999999999999</v>
      </c>
      <c r="I3315">
        <f t="shared" si="153"/>
        <v>-1.6199999999999999</v>
      </c>
      <c r="J3315">
        <f t="shared" si="154"/>
        <v>25.57</v>
      </c>
      <c r="K3315">
        <f t="shared" si="155"/>
        <v>23.95</v>
      </c>
    </row>
    <row r="3316" spans="1:11" x14ac:dyDescent="0.25">
      <c r="A3316" t="s">
        <v>4229</v>
      </c>
      <c r="B3316">
        <v>2000</v>
      </c>
      <c r="C3316">
        <v>21.68</v>
      </c>
      <c r="D3316">
        <v>23.14</v>
      </c>
      <c r="E3316">
        <v>0</v>
      </c>
      <c r="F3316">
        <v>0</v>
      </c>
      <c r="G3316">
        <v>-0.41</v>
      </c>
      <c r="H3316">
        <v>1.05</v>
      </c>
      <c r="I3316">
        <f t="shared" si="153"/>
        <v>-1.46</v>
      </c>
      <c r="J3316">
        <f t="shared" si="154"/>
        <v>23.14</v>
      </c>
      <c r="K3316">
        <f t="shared" si="155"/>
        <v>21.68</v>
      </c>
    </row>
    <row r="3317" spans="1:11" x14ac:dyDescent="0.25">
      <c r="A3317" t="s">
        <v>4230</v>
      </c>
      <c r="B3317">
        <v>2000</v>
      </c>
      <c r="C3317">
        <v>23.34</v>
      </c>
      <c r="D3317">
        <v>24.91</v>
      </c>
      <c r="E3317">
        <v>0</v>
      </c>
      <c r="F3317">
        <v>0</v>
      </c>
      <c r="G3317">
        <v>-0.44</v>
      </c>
      <c r="H3317">
        <v>1.1299999999999999</v>
      </c>
      <c r="I3317">
        <f t="shared" si="153"/>
        <v>-1.5699999999999998</v>
      </c>
      <c r="J3317">
        <f t="shared" si="154"/>
        <v>24.91</v>
      </c>
      <c r="K3317">
        <f t="shared" si="155"/>
        <v>23.34</v>
      </c>
    </row>
    <row r="3318" spans="1:11" x14ac:dyDescent="0.25">
      <c r="A3318" t="s">
        <v>4231</v>
      </c>
      <c r="B3318">
        <v>2000</v>
      </c>
      <c r="C3318">
        <v>44.6</v>
      </c>
      <c r="D3318">
        <v>47.6</v>
      </c>
      <c r="E3318">
        <v>0</v>
      </c>
      <c r="F3318">
        <v>0</v>
      </c>
      <c r="G3318">
        <v>-0.85</v>
      </c>
      <c r="H3318">
        <v>2.15</v>
      </c>
      <c r="I3318">
        <f t="shared" si="153"/>
        <v>-3</v>
      </c>
      <c r="J3318">
        <f t="shared" si="154"/>
        <v>47.6</v>
      </c>
      <c r="K3318">
        <f t="shared" si="155"/>
        <v>44.6</v>
      </c>
    </row>
    <row r="3319" spans="1:11" x14ac:dyDescent="0.25">
      <c r="A3319" t="s">
        <v>4232</v>
      </c>
      <c r="B3319">
        <v>2000</v>
      </c>
      <c r="C3319">
        <v>52.4</v>
      </c>
      <c r="D3319">
        <v>55.93</v>
      </c>
      <c r="E3319">
        <v>0</v>
      </c>
      <c r="F3319">
        <v>0</v>
      </c>
      <c r="G3319">
        <v>-1</v>
      </c>
      <c r="H3319">
        <v>2.5299999999999998</v>
      </c>
      <c r="I3319">
        <f t="shared" si="153"/>
        <v>-3.53</v>
      </c>
      <c r="J3319">
        <f t="shared" si="154"/>
        <v>55.93</v>
      </c>
      <c r="K3319">
        <f t="shared" si="155"/>
        <v>52.4</v>
      </c>
    </row>
    <row r="3320" spans="1:11" x14ac:dyDescent="0.25">
      <c r="A3320" t="s">
        <v>4233</v>
      </c>
      <c r="B3320">
        <v>2000</v>
      </c>
      <c r="C3320">
        <v>52.58</v>
      </c>
      <c r="D3320">
        <v>56.12</v>
      </c>
      <c r="E3320">
        <v>0</v>
      </c>
      <c r="F3320">
        <v>0</v>
      </c>
      <c r="G3320">
        <v>-1</v>
      </c>
      <c r="H3320">
        <v>2.54</v>
      </c>
      <c r="I3320">
        <f t="shared" si="153"/>
        <v>-3.54</v>
      </c>
      <c r="J3320">
        <f t="shared" si="154"/>
        <v>56.12</v>
      </c>
      <c r="K3320">
        <f t="shared" si="155"/>
        <v>52.58</v>
      </c>
    </row>
    <row r="3321" spans="1:11" x14ac:dyDescent="0.25">
      <c r="A3321" t="s">
        <v>4234</v>
      </c>
      <c r="B3321">
        <v>2000</v>
      </c>
      <c r="C3321">
        <v>42.49</v>
      </c>
      <c r="D3321">
        <v>45.6</v>
      </c>
      <c r="E3321">
        <v>0</v>
      </c>
      <c r="F3321">
        <v>0</v>
      </c>
      <c r="G3321">
        <v>-0.84</v>
      </c>
      <c r="H3321">
        <v>2.27</v>
      </c>
      <c r="I3321">
        <f t="shared" si="153"/>
        <v>-3.11</v>
      </c>
      <c r="J3321">
        <f t="shared" si="154"/>
        <v>45.6</v>
      </c>
      <c r="K3321">
        <f t="shared" si="155"/>
        <v>42.49</v>
      </c>
    </row>
    <row r="3322" spans="1:11" x14ac:dyDescent="0.25">
      <c r="A3322" t="s">
        <v>4235</v>
      </c>
      <c r="B3322">
        <v>2000</v>
      </c>
      <c r="C3322">
        <v>21.36</v>
      </c>
      <c r="D3322">
        <v>22.92</v>
      </c>
      <c r="E3322">
        <v>0</v>
      </c>
      <c r="F3322">
        <v>0</v>
      </c>
      <c r="G3322">
        <v>-0.42</v>
      </c>
      <c r="H3322">
        <v>1.1399999999999999</v>
      </c>
      <c r="I3322">
        <f t="shared" si="153"/>
        <v>-1.5599999999999998</v>
      </c>
      <c r="J3322">
        <f t="shared" si="154"/>
        <v>22.92</v>
      </c>
      <c r="K3322">
        <f t="shared" si="155"/>
        <v>21.36</v>
      </c>
    </row>
    <row r="3323" spans="1:11" x14ac:dyDescent="0.25">
      <c r="A3323" t="s">
        <v>4236</v>
      </c>
      <c r="B3323">
        <v>2000</v>
      </c>
      <c r="C3323">
        <v>21.05</v>
      </c>
      <c r="D3323">
        <v>22.59</v>
      </c>
      <c r="E3323">
        <v>0</v>
      </c>
      <c r="F3323">
        <v>0</v>
      </c>
      <c r="G3323">
        <v>-0.42</v>
      </c>
      <c r="H3323">
        <v>1.1200000000000001</v>
      </c>
      <c r="I3323">
        <f t="shared" si="153"/>
        <v>-1.54</v>
      </c>
      <c r="J3323">
        <f t="shared" si="154"/>
        <v>22.59</v>
      </c>
      <c r="K3323">
        <f t="shared" si="155"/>
        <v>21.05</v>
      </c>
    </row>
    <row r="3324" spans="1:11" x14ac:dyDescent="0.25">
      <c r="A3324" t="s">
        <v>4237</v>
      </c>
      <c r="B3324">
        <v>2000</v>
      </c>
      <c r="C3324">
        <v>20.55</v>
      </c>
      <c r="D3324">
        <v>22.06</v>
      </c>
      <c r="E3324">
        <v>0</v>
      </c>
      <c r="F3324">
        <v>0</v>
      </c>
      <c r="G3324">
        <v>-0.41</v>
      </c>
      <c r="H3324">
        <v>1.1000000000000001</v>
      </c>
      <c r="I3324">
        <f t="shared" si="153"/>
        <v>-1.51</v>
      </c>
      <c r="J3324">
        <f t="shared" si="154"/>
        <v>22.06</v>
      </c>
      <c r="K3324">
        <f t="shared" si="155"/>
        <v>20.55</v>
      </c>
    </row>
    <row r="3325" spans="1:11" x14ac:dyDescent="0.25">
      <c r="A3325" t="s">
        <v>4238</v>
      </c>
      <c r="B3325">
        <v>2000</v>
      </c>
      <c r="C3325">
        <v>21.05</v>
      </c>
      <c r="D3325">
        <v>22.59</v>
      </c>
      <c r="E3325">
        <v>0</v>
      </c>
      <c r="F3325">
        <v>0</v>
      </c>
      <c r="G3325">
        <v>-0.42</v>
      </c>
      <c r="H3325">
        <v>1.1200000000000001</v>
      </c>
      <c r="I3325">
        <f t="shared" si="153"/>
        <v>-1.54</v>
      </c>
      <c r="J3325">
        <f t="shared" si="154"/>
        <v>22.59</v>
      </c>
      <c r="K3325">
        <f t="shared" si="155"/>
        <v>21.05</v>
      </c>
    </row>
    <row r="3326" spans="1:11" x14ac:dyDescent="0.25">
      <c r="A3326" t="s">
        <v>4239</v>
      </c>
      <c r="B3326">
        <v>2000</v>
      </c>
      <c r="C3326">
        <v>42.49</v>
      </c>
      <c r="D3326">
        <v>45.6</v>
      </c>
      <c r="E3326">
        <v>0</v>
      </c>
      <c r="F3326">
        <v>0</v>
      </c>
      <c r="G3326">
        <v>-0.84</v>
      </c>
      <c r="H3326">
        <v>2.27</v>
      </c>
      <c r="I3326">
        <f t="shared" si="153"/>
        <v>-3.11</v>
      </c>
      <c r="J3326">
        <f t="shared" si="154"/>
        <v>45.6</v>
      </c>
      <c r="K3326">
        <f t="shared" si="155"/>
        <v>42.49</v>
      </c>
    </row>
    <row r="3327" spans="1:11" x14ac:dyDescent="0.25">
      <c r="A3327" t="s">
        <v>4240</v>
      </c>
      <c r="B3327">
        <v>2000</v>
      </c>
      <c r="C3327">
        <v>46.38</v>
      </c>
      <c r="D3327">
        <v>49.77</v>
      </c>
      <c r="E3327">
        <v>0</v>
      </c>
      <c r="F3327">
        <v>0</v>
      </c>
      <c r="G3327">
        <v>-0.92</v>
      </c>
      <c r="H3327">
        <v>2.4700000000000002</v>
      </c>
      <c r="I3327">
        <f t="shared" si="153"/>
        <v>-3.39</v>
      </c>
      <c r="J3327">
        <f t="shared" si="154"/>
        <v>49.77</v>
      </c>
      <c r="K3327">
        <f t="shared" si="155"/>
        <v>46.38</v>
      </c>
    </row>
    <row r="3328" spans="1:11" x14ac:dyDescent="0.25">
      <c r="A3328" t="s">
        <v>4241</v>
      </c>
      <c r="B3328">
        <v>2000</v>
      </c>
      <c r="C3328">
        <v>43.11</v>
      </c>
      <c r="D3328">
        <v>46.27</v>
      </c>
      <c r="E3328">
        <v>0</v>
      </c>
      <c r="F3328">
        <v>0</v>
      </c>
      <c r="G3328">
        <v>-0.86</v>
      </c>
      <c r="H3328">
        <v>2.2999999999999998</v>
      </c>
      <c r="I3328">
        <f t="shared" si="153"/>
        <v>-3.1599999999999997</v>
      </c>
      <c r="J3328">
        <f t="shared" si="154"/>
        <v>46.27</v>
      </c>
      <c r="K3328">
        <f t="shared" si="155"/>
        <v>43.11</v>
      </c>
    </row>
    <row r="3329" spans="1:11" x14ac:dyDescent="0.25">
      <c r="A3329" t="s">
        <v>4242</v>
      </c>
      <c r="B3329">
        <v>2000</v>
      </c>
      <c r="C3329">
        <v>20.92</v>
      </c>
      <c r="D3329">
        <v>22.8</v>
      </c>
      <c r="E3329">
        <v>0</v>
      </c>
      <c r="F3329">
        <v>0</v>
      </c>
      <c r="G3329">
        <v>-0.6</v>
      </c>
      <c r="H3329">
        <v>1.28</v>
      </c>
      <c r="I3329">
        <f t="shared" si="153"/>
        <v>-1.88</v>
      </c>
      <c r="J3329">
        <f t="shared" si="154"/>
        <v>22.8</v>
      </c>
      <c r="K3329">
        <f t="shared" si="155"/>
        <v>20.92</v>
      </c>
    </row>
    <row r="3330" spans="1:11" x14ac:dyDescent="0.25">
      <c r="A3330" t="s">
        <v>4243</v>
      </c>
      <c r="B3330">
        <v>2000</v>
      </c>
      <c r="C3330">
        <v>23.77</v>
      </c>
      <c r="D3330">
        <v>25.9</v>
      </c>
      <c r="E3330">
        <v>0</v>
      </c>
      <c r="F3330">
        <v>0</v>
      </c>
      <c r="G3330">
        <v>-0.68</v>
      </c>
      <c r="H3330">
        <v>1.45</v>
      </c>
      <c r="I3330">
        <f t="shared" ref="I3330:I3393" si="156">+G3330-H3330</f>
        <v>-2.13</v>
      </c>
      <c r="J3330">
        <f t="shared" si="154"/>
        <v>25.9</v>
      </c>
      <c r="K3330">
        <f t="shared" si="155"/>
        <v>23.77</v>
      </c>
    </row>
    <row r="3331" spans="1:11" x14ac:dyDescent="0.25">
      <c r="A3331" t="s">
        <v>4244</v>
      </c>
      <c r="B3331">
        <v>2000</v>
      </c>
      <c r="C3331">
        <v>21.08</v>
      </c>
      <c r="D3331">
        <v>22.98</v>
      </c>
      <c r="E3331">
        <v>0</v>
      </c>
      <c r="F3331">
        <v>0</v>
      </c>
      <c r="G3331">
        <v>-0.61</v>
      </c>
      <c r="H3331">
        <v>1.29</v>
      </c>
      <c r="I3331">
        <f t="shared" si="156"/>
        <v>-1.9</v>
      </c>
      <c r="J3331">
        <f t="shared" ref="J3331:J3394" si="157">D3331</f>
        <v>22.98</v>
      </c>
      <c r="K3331">
        <f t="shared" ref="K3331:K3394" si="158">C3331</f>
        <v>21.08</v>
      </c>
    </row>
    <row r="3332" spans="1:11" x14ac:dyDescent="0.25">
      <c r="A3332" t="s">
        <v>4245</v>
      </c>
      <c r="B3332">
        <v>2000</v>
      </c>
      <c r="C3332">
        <v>19.13</v>
      </c>
      <c r="D3332">
        <v>20.85</v>
      </c>
      <c r="E3332">
        <v>0</v>
      </c>
      <c r="F3332">
        <v>0</v>
      </c>
      <c r="G3332">
        <v>-0.55000000000000004</v>
      </c>
      <c r="H3332">
        <v>1.17</v>
      </c>
      <c r="I3332">
        <f t="shared" si="156"/>
        <v>-1.72</v>
      </c>
      <c r="J3332">
        <f t="shared" si="157"/>
        <v>20.85</v>
      </c>
      <c r="K3332">
        <f t="shared" si="158"/>
        <v>19.13</v>
      </c>
    </row>
    <row r="3333" spans="1:11" x14ac:dyDescent="0.25">
      <c r="A3333" t="s">
        <v>4246</v>
      </c>
      <c r="B3333">
        <v>2000</v>
      </c>
      <c r="C3333">
        <v>19.43</v>
      </c>
      <c r="D3333">
        <v>21.18</v>
      </c>
      <c r="E3333">
        <v>0</v>
      </c>
      <c r="F3333">
        <v>0</v>
      </c>
      <c r="G3333">
        <v>-0.56000000000000005</v>
      </c>
      <c r="H3333">
        <v>1.19</v>
      </c>
      <c r="I3333">
        <f t="shared" si="156"/>
        <v>-1.75</v>
      </c>
      <c r="J3333">
        <f t="shared" si="157"/>
        <v>21.18</v>
      </c>
      <c r="K3333">
        <f t="shared" si="158"/>
        <v>19.43</v>
      </c>
    </row>
    <row r="3334" spans="1:11" x14ac:dyDescent="0.25">
      <c r="A3334" t="s">
        <v>4247</v>
      </c>
      <c r="B3334">
        <v>2000</v>
      </c>
      <c r="C3334">
        <v>22.74</v>
      </c>
      <c r="D3334">
        <v>24.78</v>
      </c>
      <c r="E3334">
        <v>0</v>
      </c>
      <c r="F3334">
        <v>0</v>
      </c>
      <c r="G3334">
        <v>-0.65</v>
      </c>
      <c r="H3334">
        <v>1.39</v>
      </c>
      <c r="I3334">
        <f t="shared" si="156"/>
        <v>-2.04</v>
      </c>
      <c r="J3334">
        <f t="shared" si="157"/>
        <v>24.78</v>
      </c>
      <c r="K3334">
        <f t="shared" si="158"/>
        <v>22.74</v>
      </c>
    </row>
    <row r="3335" spans="1:11" x14ac:dyDescent="0.25">
      <c r="A3335" t="s">
        <v>4248</v>
      </c>
      <c r="B3335">
        <v>2000</v>
      </c>
      <c r="C3335">
        <v>24.81</v>
      </c>
      <c r="D3335">
        <v>27.03</v>
      </c>
      <c r="E3335">
        <v>0</v>
      </c>
      <c r="F3335">
        <v>0</v>
      </c>
      <c r="G3335">
        <v>-0.71</v>
      </c>
      <c r="H3335">
        <v>1.51</v>
      </c>
      <c r="I3335">
        <f t="shared" si="156"/>
        <v>-2.2199999999999998</v>
      </c>
      <c r="J3335">
        <f t="shared" si="157"/>
        <v>27.03</v>
      </c>
      <c r="K3335">
        <f t="shared" si="158"/>
        <v>24.81</v>
      </c>
    </row>
    <row r="3336" spans="1:11" x14ac:dyDescent="0.25">
      <c r="A3336" t="s">
        <v>4249</v>
      </c>
      <c r="B3336">
        <v>2000</v>
      </c>
      <c r="C3336">
        <v>19.829999999999998</v>
      </c>
      <c r="D3336">
        <v>21.61</v>
      </c>
      <c r="E3336">
        <v>0</v>
      </c>
      <c r="F3336">
        <v>0</v>
      </c>
      <c r="G3336">
        <v>-0.56999999999999995</v>
      </c>
      <c r="H3336">
        <v>1.21</v>
      </c>
      <c r="I3336">
        <f t="shared" si="156"/>
        <v>-1.7799999999999998</v>
      </c>
      <c r="J3336">
        <f t="shared" si="157"/>
        <v>21.61</v>
      </c>
      <c r="K3336">
        <f t="shared" si="158"/>
        <v>19.829999999999998</v>
      </c>
    </row>
    <row r="3337" spans="1:11" x14ac:dyDescent="0.25">
      <c r="A3337" t="s">
        <v>4250</v>
      </c>
      <c r="B3337">
        <v>2000</v>
      </c>
      <c r="C3337">
        <v>43.53</v>
      </c>
      <c r="D3337">
        <v>47.44</v>
      </c>
      <c r="E3337">
        <v>0</v>
      </c>
      <c r="F3337">
        <v>0</v>
      </c>
      <c r="G3337">
        <v>-1.25</v>
      </c>
      <c r="H3337">
        <v>2.66</v>
      </c>
      <c r="I3337">
        <f t="shared" si="156"/>
        <v>-3.91</v>
      </c>
      <c r="J3337">
        <f t="shared" si="157"/>
        <v>47.44</v>
      </c>
      <c r="K3337">
        <f t="shared" si="158"/>
        <v>43.53</v>
      </c>
    </row>
    <row r="3338" spans="1:11" x14ac:dyDescent="0.25">
      <c r="A3338" t="s">
        <v>4251</v>
      </c>
      <c r="B3338">
        <v>2000</v>
      </c>
      <c r="C3338">
        <v>46.68</v>
      </c>
      <c r="D3338">
        <v>50.87</v>
      </c>
      <c r="E3338">
        <v>0</v>
      </c>
      <c r="F3338">
        <v>0</v>
      </c>
      <c r="G3338">
        <v>-1.34</v>
      </c>
      <c r="H3338">
        <v>2.85</v>
      </c>
      <c r="I3338">
        <f t="shared" si="156"/>
        <v>-4.1900000000000004</v>
      </c>
      <c r="J3338">
        <f t="shared" si="157"/>
        <v>50.87</v>
      </c>
      <c r="K3338">
        <f t="shared" si="158"/>
        <v>46.68</v>
      </c>
    </row>
    <row r="3339" spans="1:11" x14ac:dyDescent="0.25">
      <c r="A3339" t="s">
        <v>4252</v>
      </c>
      <c r="B3339">
        <v>2000</v>
      </c>
      <c r="C3339">
        <v>52.23</v>
      </c>
      <c r="D3339">
        <v>56.92</v>
      </c>
      <c r="E3339">
        <v>0</v>
      </c>
      <c r="F3339">
        <v>0</v>
      </c>
      <c r="G3339">
        <v>-1.5</v>
      </c>
      <c r="H3339">
        <v>3.19</v>
      </c>
      <c r="I3339">
        <f t="shared" si="156"/>
        <v>-4.6899999999999995</v>
      </c>
      <c r="J3339">
        <f t="shared" si="157"/>
        <v>56.92</v>
      </c>
      <c r="K3339">
        <f t="shared" si="158"/>
        <v>52.23</v>
      </c>
    </row>
    <row r="3340" spans="1:11" x14ac:dyDescent="0.25">
      <c r="A3340" t="s">
        <v>4253</v>
      </c>
      <c r="B3340">
        <v>2000</v>
      </c>
      <c r="C3340">
        <v>53.26</v>
      </c>
      <c r="D3340">
        <v>58.04</v>
      </c>
      <c r="E3340">
        <v>0</v>
      </c>
      <c r="F3340">
        <v>0</v>
      </c>
      <c r="G3340">
        <v>-1.53</v>
      </c>
      <c r="H3340">
        <v>3.25</v>
      </c>
      <c r="I3340">
        <f t="shared" si="156"/>
        <v>-4.78</v>
      </c>
      <c r="J3340">
        <f t="shared" si="157"/>
        <v>58.04</v>
      </c>
      <c r="K3340">
        <f t="shared" si="158"/>
        <v>53.26</v>
      </c>
    </row>
    <row r="3341" spans="1:11" x14ac:dyDescent="0.25">
      <c r="A3341" t="s">
        <v>4254</v>
      </c>
      <c r="B3341">
        <v>2000</v>
      </c>
      <c r="C3341">
        <v>52.97</v>
      </c>
      <c r="D3341">
        <v>57.72</v>
      </c>
      <c r="E3341">
        <v>0</v>
      </c>
      <c r="F3341">
        <v>0</v>
      </c>
      <c r="G3341">
        <v>-1.52</v>
      </c>
      <c r="H3341">
        <v>3.23</v>
      </c>
      <c r="I3341">
        <f t="shared" si="156"/>
        <v>-4.75</v>
      </c>
      <c r="J3341">
        <f t="shared" si="157"/>
        <v>57.72</v>
      </c>
      <c r="K3341">
        <f t="shared" si="158"/>
        <v>52.97</v>
      </c>
    </row>
    <row r="3342" spans="1:11" x14ac:dyDescent="0.25">
      <c r="A3342" t="s">
        <v>4255</v>
      </c>
      <c r="B3342">
        <v>2000</v>
      </c>
      <c r="C3342">
        <v>52.23</v>
      </c>
      <c r="D3342">
        <v>56.92</v>
      </c>
      <c r="E3342">
        <v>0</v>
      </c>
      <c r="F3342">
        <v>0</v>
      </c>
      <c r="G3342">
        <v>-1.5</v>
      </c>
      <c r="H3342">
        <v>3.19</v>
      </c>
      <c r="I3342">
        <f t="shared" si="156"/>
        <v>-4.6899999999999995</v>
      </c>
      <c r="J3342">
        <f t="shared" si="157"/>
        <v>56.92</v>
      </c>
      <c r="K3342">
        <f t="shared" si="158"/>
        <v>52.23</v>
      </c>
    </row>
    <row r="3343" spans="1:11" x14ac:dyDescent="0.25">
      <c r="A3343" t="s">
        <v>4256</v>
      </c>
      <c r="B3343">
        <v>2000</v>
      </c>
      <c r="C3343">
        <v>51.34</v>
      </c>
      <c r="D3343">
        <v>55.95</v>
      </c>
      <c r="E3343">
        <v>0</v>
      </c>
      <c r="F3343">
        <v>0</v>
      </c>
      <c r="G3343">
        <v>-1.48</v>
      </c>
      <c r="H3343">
        <v>3.13</v>
      </c>
      <c r="I3343">
        <f t="shared" si="156"/>
        <v>-4.6099999999999994</v>
      </c>
      <c r="J3343">
        <f t="shared" si="157"/>
        <v>55.95</v>
      </c>
      <c r="K3343">
        <f t="shared" si="158"/>
        <v>51.34</v>
      </c>
    </row>
    <row r="3344" spans="1:11" x14ac:dyDescent="0.25">
      <c r="A3344" t="s">
        <v>4257</v>
      </c>
      <c r="B3344">
        <v>2000</v>
      </c>
      <c r="C3344">
        <v>50.01</v>
      </c>
      <c r="D3344">
        <v>54.5</v>
      </c>
      <c r="E3344">
        <v>0</v>
      </c>
      <c r="F3344">
        <v>0</v>
      </c>
      <c r="G3344">
        <v>-1.44</v>
      </c>
      <c r="H3344">
        <v>3.05</v>
      </c>
      <c r="I3344">
        <f t="shared" si="156"/>
        <v>-4.49</v>
      </c>
      <c r="J3344">
        <f t="shared" si="157"/>
        <v>54.5</v>
      </c>
      <c r="K3344">
        <f t="shared" si="158"/>
        <v>50.01</v>
      </c>
    </row>
    <row r="3345" spans="1:11" x14ac:dyDescent="0.25">
      <c r="A3345" t="s">
        <v>4258</v>
      </c>
      <c r="B3345">
        <v>2000</v>
      </c>
      <c r="C3345">
        <v>51.34</v>
      </c>
      <c r="D3345">
        <v>55.95</v>
      </c>
      <c r="E3345">
        <v>0</v>
      </c>
      <c r="F3345">
        <v>0</v>
      </c>
      <c r="G3345">
        <v>-1.48</v>
      </c>
      <c r="H3345">
        <v>3.13</v>
      </c>
      <c r="I3345">
        <f t="shared" si="156"/>
        <v>-4.6099999999999994</v>
      </c>
      <c r="J3345">
        <f t="shared" si="157"/>
        <v>55.95</v>
      </c>
      <c r="K3345">
        <f t="shared" si="158"/>
        <v>51.34</v>
      </c>
    </row>
    <row r="3346" spans="1:11" x14ac:dyDescent="0.25">
      <c r="A3346" t="s">
        <v>4259</v>
      </c>
      <c r="B3346">
        <v>2000</v>
      </c>
      <c r="C3346">
        <v>45.58</v>
      </c>
      <c r="D3346">
        <v>49.67</v>
      </c>
      <c r="E3346">
        <v>0</v>
      </c>
      <c r="F3346">
        <v>0</v>
      </c>
      <c r="G3346">
        <v>-1.31</v>
      </c>
      <c r="H3346">
        <v>2.78</v>
      </c>
      <c r="I3346">
        <f t="shared" si="156"/>
        <v>-4.09</v>
      </c>
      <c r="J3346">
        <f t="shared" si="157"/>
        <v>49.67</v>
      </c>
      <c r="K3346">
        <f t="shared" si="158"/>
        <v>45.58</v>
      </c>
    </row>
    <row r="3347" spans="1:11" x14ac:dyDescent="0.25">
      <c r="A3347" t="s">
        <v>4260</v>
      </c>
      <c r="B3347">
        <v>2000</v>
      </c>
      <c r="C3347">
        <v>44.76</v>
      </c>
      <c r="D3347">
        <v>48.78</v>
      </c>
      <c r="E3347">
        <v>0</v>
      </c>
      <c r="F3347">
        <v>0</v>
      </c>
      <c r="G3347">
        <v>-1.29</v>
      </c>
      <c r="H3347">
        <v>2.73</v>
      </c>
      <c r="I3347">
        <f t="shared" si="156"/>
        <v>-4.0199999999999996</v>
      </c>
      <c r="J3347">
        <f t="shared" si="157"/>
        <v>48.78</v>
      </c>
      <c r="K3347">
        <f t="shared" si="158"/>
        <v>44.76</v>
      </c>
    </row>
    <row r="3348" spans="1:11" x14ac:dyDescent="0.25">
      <c r="A3348" t="s">
        <v>4261</v>
      </c>
      <c r="B3348">
        <v>2000</v>
      </c>
      <c r="C3348">
        <v>47.71</v>
      </c>
      <c r="D3348">
        <v>51.99</v>
      </c>
      <c r="E3348">
        <v>0</v>
      </c>
      <c r="F3348">
        <v>0</v>
      </c>
      <c r="G3348">
        <v>-1.37</v>
      </c>
      <c r="H3348">
        <v>2.91</v>
      </c>
      <c r="I3348">
        <f t="shared" si="156"/>
        <v>-4.28</v>
      </c>
      <c r="J3348">
        <f t="shared" si="157"/>
        <v>51.99</v>
      </c>
      <c r="K3348">
        <f t="shared" si="158"/>
        <v>47.71</v>
      </c>
    </row>
    <row r="3349" spans="1:11" x14ac:dyDescent="0.25">
      <c r="A3349" t="s">
        <v>4262</v>
      </c>
      <c r="B3349">
        <v>2000</v>
      </c>
      <c r="C3349">
        <v>51.34</v>
      </c>
      <c r="D3349">
        <v>55.95</v>
      </c>
      <c r="E3349">
        <v>0</v>
      </c>
      <c r="F3349">
        <v>0</v>
      </c>
      <c r="G3349">
        <v>-1.48</v>
      </c>
      <c r="H3349">
        <v>3.13</v>
      </c>
      <c r="I3349">
        <f t="shared" si="156"/>
        <v>-4.6099999999999994</v>
      </c>
      <c r="J3349">
        <f t="shared" si="157"/>
        <v>55.95</v>
      </c>
      <c r="K3349">
        <f t="shared" si="158"/>
        <v>51.34</v>
      </c>
    </row>
    <row r="3350" spans="1:11" x14ac:dyDescent="0.25">
      <c r="A3350" t="s">
        <v>4263</v>
      </c>
      <c r="B3350">
        <v>2000</v>
      </c>
      <c r="C3350">
        <v>46.64</v>
      </c>
      <c r="D3350">
        <v>50.83</v>
      </c>
      <c r="E3350">
        <v>0</v>
      </c>
      <c r="F3350">
        <v>0</v>
      </c>
      <c r="G3350">
        <v>-1.34</v>
      </c>
      <c r="H3350">
        <v>2.85</v>
      </c>
      <c r="I3350">
        <f t="shared" si="156"/>
        <v>-4.1900000000000004</v>
      </c>
      <c r="J3350">
        <f t="shared" si="157"/>
        <v>50.83</v>
      </c>
      <c r="K3350">
        <f t="shared" si="158"/>
        <v>46.64</v>
      </c>
    </row>
    <row r="3351" spans="1:11" x14ac:dyDescent="0.25">
      <c r="A3351" t="s">
        <v>4264</v>
      </c>
      <c r="B3351">
        <v>2000</v>
      </c>
      <c r="C3351">
        <v>44.12</v>
      </c>
      <c r="D3351">
        <v>48.08</v>
      </c>
      <c r="E3351">
        <v>0</v>
      </c>
      <c r="F3351">
        <v>0</v>
      </c>
      <c r="G3351">
        <v>-1.27</v>
      </c>
      <c r="H3351">
        <v>2.69</v>
      </c>
      <c r="I3351">
        <f t="shared" si="156"/>
        <v>-3.96</v>
      </c>
      <c r="J3351">
        <f t="shared" si="157"/>
        <v>48.08</v>
      </c>
      <c r="K3351">
        <f t="shared" si="158"/>
        <v>44.12</v>
      </c>
    </row>
    <row r="3352" spans="1:11" x14ac:dyDescent="0.25">
      <c r="A3352" t="s">
        <v>4265</v>
      </c>
      <c r="B3352">
        <v>2000</v>
      </c>
      <c r="C3352">
        <v>42.15</v>
      </c>
      <c r="D3352">
        <v>45.93</v>
      </c>
      <c r="E3352">
        <v>0</v>
      </c>
      <c r="F3352">
        <v>0</v>
      </c>
      <c r="G3352">
        <v>-1.21</v>
      </c>
      <c r="H3352">
        <v>2.57</v>
      </c>
      <c r="I3352">
        <f t="shared" si="156"/>
        <v>-3.78</v>
      </c>
      <c r="J3352">
        <f t="shared" si="157"/>
        <v>45.93</v>
      </c>
      <c r="K3352">
        <f t="shared" si="158"/>
        <v>42.15</v>
      </c>
    </row>
    <row r="3353" spans="1:11" x14ac:dyDescent="0.25">
      <c r="A3353" t="s">
        <v>4266</v>
      </c>
      <c r="B3353">
        <v>2000</v>
      </c>
      <c r="C3353">
        <v>45.59</v>
      </c>
      <c r="D3353">
        <v>49.75</v>
      </c>
      <c r="E3353">
        <v>0</v>
      </c>
      <c r="F3353">
        <v>0</v>
      </c>
      <c r="G3353">
        <v>-1.06</v>
      </c>
      <c r="H3353">
        <v>3.1</v>
      </c>
      <c r="I3353">
        <f t="shared" si="156"/>
        <v>-4.16</v>
      </c>
      <c r="J3353">
        <f t="shared" si="157"/>
        <v>49.75</v>
      </c>
      <c r="K3353">
        <f t="shared" si="158"/>
        <v>45.59</v>
      </c>
    </row>
    <row r="3354" spans="1:11" x14ac:dyDescent="0.25">
      <c r="A3354" t="s">
        <v>4267</v>
      </c>
      <c r="B3354">
        <v>2000</v>
      </c>
      <c r="C3354">
        <v>45.24</v>
      </c>
      <c r="D3354">
        <v>49.37</v>
      </c>
      <c r="E3354">
        <v>0</v>
      </c>
      <c r="F3354">
        <v>0</v>
      </c>
      <c r="G3354">
        <v>-1.05</v>
      </c>
      <c r="H3354">
        <v>3.08</v>
      </c>
      <c r="I3354">
        <f t="shared" si="156"/>
        <v>-4.13</v>
      </c>
      <c r="J3354">
        <f t="shared" si="157"/>
        <v>49.37</v>
      </c>
      <c r="K3354">
        <f t="shared" si="158"/>
        <v>45.24</v>
      </c>
    </row>
    <row r="3355" spans="1:11" x14ac:dyDescent="0.25">
      <c r="A3355" t="s">
        <v>4268</v>
      </c>
      <c r="B3355">
        <v>2000</v>
      </c>
      <c r="C3355">
        <v>42.35</v>
      </c>
      <c r="D3355">
        <v>46.21</v>
      </c>
      <c r="E3355">
        <v>0</v>
      </c>
      <c r="F3355">
        <v>0</v>
      </c>
      <c r="G3355">
        <v>-0.98</v>
      </c>
      <c r="H3355">
        <v>2.88</v>
      </c>
      <c r="I3355">
        <f t="shared" si="156"/>
        <v>-3.86</v>
      </c>
      <c r="J3355">
        <f t="shared" si="157"/>
        <v>46.21</v>
      </c>
      <c r="K3355">
        <f t="shared" si="158"/>
        <v>42.35</v>
      </c>
    </row>
    <row r="3356" spans="1:11" x14ac:dyDescent="0.25">
      <c r="A3356" t="s">
        <v>4269</v>
      </c>
      <c r="B3356">
        <v>2000</v>
      </c>
      <c r="C3356">
        <v>25.94</v>
      </c>
      <c r="D3356">
        <v>28.3</v>
      </c>
      <c r="E3356">
        <v>0</v>
      </c>
      <c r="F3356">
        <v>0</v>
      </c>
      <c r="G3356">
        <v>-0.6</v>
      </c>
      <c r="H3356">
        <v>1.76</v>
      </c>
      <c r="I3356">
        <f t="shared" si="156"/>
        <v>-2.36</v>
      </c>
      <c r="J3356">
        <f t="shared" si="157"/>
        <v>28.3</v>
      </c>
      <c r="K3356">
        <f t="shared" si="158"/>
        <v>25.94</v>
      </c>
    </row>
    <row r="3357" spans="1:11" x14ac:dyDescent="0.25">
      <c r="A3357" t="s">
        <v>4270</v>
      </c>
      <c r="B3357">
        <v>2000</v>
      </c>
      <c r="C3357">
        <v>24.26</v>
      </c>
      <c r="D3357">
        <v>26.47</v>
      </c>
      <c r="E3357">
        <v>0</v>
      </c>
      <c r="F3357">
        <v>0</v>
      </c>
      <c r="G3357">
        <v>-0.56000000000000005</v>
      </c>
      <c r="H3357">
        <v>1.65</v>
      </c>
      <c r="I3357">
        <f t="shared" si="156"/>
        <v>-2.21</v>
      </c>
      <c r="J3357">
        <f t="shared" si="157"/>
        <v>26.47</v>
      </c>
      <c r="K3357">
        <f t="shared" si="158"/>
        <v>24.26</v>
      </c>
    </row>
    <row r="3358" spans="1:11" x14ac:dyDescent="0.25">
      <c r="A3358" t="s">
        <v>4271</v>
      </c>
      <c r="B3358">
        <v>2000</v>
      </c>
      <c r="C3358">
        <v>41.71</v>
      </c>
      <c r="D3358">
        <v>45.52</v>
      </c>
      <c r="E3358">
        <v>0</v>
      </c>
      <c r="F3358">
        <v>0</v>
      </c>
      <c r="G3358">
        <v>-0.97</v>
      </c>
      <c r="H3358">
        <v>2.84</v>
      </c>
      <c r="I3358">
        <f t="shared" si="156"/>
        <v>-3.8099999999999996</v>
      </c>
      <c r="J3358">
        <f t="shared" si="157"/>
        <v>45.52</v>
      </c>
      <c r="K3358">
        <f t="shared" si="158"/>
        <v>41.71</v>
      </c>
    </row>
    <row r="3359" spans="1:11" x14ac:dyDescent="0.25">
      <c r="A3359" t="s">
        <v>4272</v>
      </c>
      <c r="B3359">
        <v>2000</v>
      </c>
      <c r="C3359">
        <v>24.17</v>
      </c>
      <c r="D3359">
        <v>26.37</v>
      </c>
      <c r="E3359">
        <v>0</v>
      </c>
      <c r="F3359">
        <v>0</v>
      </c>
      <c r="G3359">
        <v>-0.56000000000000005</v>
      </c>
      <c r="H3359">
        <v>1.64</v>
      </c>
      <c r="I3359">
        <f t="shared" si="156"/>
        <v>-2.2000000000000002</v>
      </c>
      <c r="J3359">
        <f t="shared" si="157"/>
        <v>26.37</v>
      </c>
      <c r="K3359">
        <f t="shared" si="158"/>
        <v>24.17</v>
      </c>
    </row>
    <row r="3360" spans="1:11" x14ac:dyDescent="0.25">
      <c r="A3360" t="s">
        <v>4273</v>
      </c>
      <c r="B3360">
        <v>2000</v>
      </c>
      <c r="C3360">
        <v>19.96</v>
      </c>
      <c r="D3360">
        <v>21.78</v>
      </c>
      <c r="E3360">
        <v>0</v>
      </c>
      <c r="F3360">
        <v>0</v>
      </c>
      <c r="G3360">
        <v>-0.46</v>
      </c>
      <c r="H3360">
        <v>1.36</v>
      </c>
      <c r="I3360">
        <f t="shared" si="156"/>
        <v>-1.82</v>
      </c>
      <c r="J3360">
        <f t="shared" si="157"/>
        <v>21.78</v>
      </c>
      <c r="K3360">
        <f t="shared" si="158"/>
        <v>19.96</v>
      </c>
    </row>
    <row r="3361" spans="1:11" x14ac:dyDescent="0.25">
      <c r="A3361" t="s">
        <v>4274</v>
      </c>
      <c r="B3361">
        <v>2000</v>
      </c>
      <c r="C3361">
        <v>34.85</v>
      </c>
      <c r="D3361">
        <v>38.03</v>
      </c>
      <c r="E3361">
        <v>0</v>
      </c>
      <c r="F3361">
        <v>0</v>
      </c>
      <c r="G3361">
        <v>-0.81</v>
      </c>
      <c r="H3361">
        <v>2.37</v>
      </c>
      <c r="I3361">
        <f t="shared" si="156"/>
        <v>-3.18</v>
      </c>
      <c r="J3361">
        <f t="shared" si="157"/>
        <v>38.03</v>
      </c>
      <c r="K3361">
        <f t="shared" si="158"/>
        <v>34.85</v>
      </c>
    </row>
    <row r="3362" spans="1:11" x14ac:dyDescent="0.25">
      <c r="A3362" t="s">
        <v>4275</v>
      </c>
      <c r="B3362">
        <v>2000</v>
      </c>
      <c r="C3362">
        <v>45.59</v>
      </c>
      <c r="D3362">
        <v>49.75</v>
      </c>
      <c r="E3362">
        <v>0</v>
      </c>
      <c r="F3362">
        <v>0</v>
      </c>
      <c r="G3362">
        <v>-1.06</v>
      </c>
      <c r="H3362">
        <v>3.1</v>
      </c>
      <c r="I3362">
        <f t="shared" si="156"/>
        <v>-4.16</v>
      </c>
      <c r="J3362">
        <f t="shared" si="157"/>
        <v>49.75</v>
      </c>
      <c r="K3362">
        <f t="shared" si="158"/>
        <v>45.59</v>
      </c>
    </row>
    <row r="3363" spans="1:11" x14ac:dyDescent="0.25">
      <c r="A3363" t="s">
        <v>4276</v>
      </c>
      <c r="B3363">
        <v>2000</v>
      </c>
      <c r="C3363">
        <v>49.28</v>
      </c>
      <c r="D3363">
        <v>53.77</v>
      </c>
      <c r="E3363">
        <v>0</v>
      </c>
      <c r="F3363">
        <v>0</v>
      </c>
      <c r="G3363">
        <v>-1.1399999999999999</v>
      </c>
      <c r="H3363">
        <v>3.35</v>
      </c>
      <c r="I3363">
        <f t="shared" si="156"/>
        <v>-4.49</v>
      </c>
      <c r="J3363">
        <f t="shared" si="157"/>
        <v>53.77</v>
      </c>
      <c r="K3363">
        <f t="shared" si="158"/>
        <v>49.28</v>
      </c>
    </row>
    <row r="3364" spans="1:11" x14ac:dyDescent="0.25">
      <c r="A3364" t="s">
        <v>4277</v>
      </c>
      <c r="B3364">
        <v>2000</v>
      </c>
      <c r="C3364">
        <v>51.33</v>
      </c>
      <c r="D3364">
        <v>56.01</v>
      </c>
      <c r="E3364">
        <v>0</v>
      </c>
      <c r="F3364">
        <v>0</v>
      </c>
      <c r="G3364">
        <v>-1.19</v>
      </c>
      <c r="H3364">
        <v>3.49</v>
      </c>
      <c r="I3364">
        <f t="shared" si="156"/>
        <v>-4.68</v>
      </c>
      <c r="J3364">
        <f t="shared" si="157"/>
        <v>56.01</v>
      </c>
      <c r="K3364">
        <f t="shared" si="158"/>
        <v>51.33</v>
      </c>
    </row>
    <row r="3365" spans="1:11" x14ac:dyDescent="0.25">
      <c r="A3365" t="s">
        <v>4278</v>
      </c>
      <c r="B3365">
        <v>2000</v>
      </c>
      <c r="C3365">
        <v>44.87</v>
      </c>
      <c r="D3365">
        <v>57.97</v>
      </c>
      <c r="E3365">
        <v>-1.39</v>
      </c>
      <c r="F3365">
        <v>-10.52</v>
      </c>
      <c r="G3365">
        <v>-1.01</v>
      </c>
      <c r="H3365">
        <v>2.96</v>
      </c>
      <c r="I3365">
        <f t="shared" si="156"/>
        <v>-3.9699999999999998</v>
      </c>
      <c r="J3365">
        <f t="shared" si="157"/>
        <v>57.97</v>
      </c>
      <c r="K3365">
        <f t="shared" si="158"/>
        <v>44.87</v>
      </c>
    </row>
    <row r="3366" spans="1:11" x14ac:dyDescent="0.25">
      <c r="A3366" t="s">
        <v>4279</v>
      </c>
      <c r="B3366">
        <v>2000</v>
      </c>
      <c r="C3366">
        <v>44.87</v>
      </c>
      <c r="D3366">
        <v>57.97</v>
      </c>
      <c r="E3366">
        <v>-1.39</v>
      </c>
      <c r="F3366">
        <v>-10.52</v>
      </c>
      <c r="G3366">
        <v>-1.01</v>
      </c>
      <c r="H3366">
        <v>2.96</v>
      </c>
      <c r="I3366">
        <f t="shared" si="156"/>
        <v>-3.9699999999999998</v>
      </c>
      <c r="J3366">
        <f t="shared" si="157"/>
        <v>57.97</v>
      </c>
      <c r="K3366">
        <f t="shared" si="158"/>
        <v>44.87</v>
      </c>
    </row>
    <row r="3367" spans="1:11" x14ac:dyDescent="0.25">
      <c r="A3367" t="s">
        <v>4280</v>
      </c>
      <c r="B3367">
        <v>2000</v>
      </c>
      <c r="C3367">
        <v>44.87</v>
      </c>
      <c r="D3367">
        <v>57.97</v>
      </c>
      <c r="E3367">
        <v>-1.39</v>
      </c>
      <c r="F3367">
        <v>-10.52</v>
      </c>
      <c r="G3367">
        <v>-1.01</v>
      </c>
      <c r="H3367">
        <v>2.96</v>
      </c>
      <c r="I3367">
        <f t="shared" si="156"/>
        <v>-3.9699999999999998</v>
      </c>
      <c r="J3367">
        <f t="shared" si="157"/>
        <v>57.97</v>
      </c>
      <c r="K3367">
        <f t="shared" si="158"/>
        <v>44.87</v>
      </c>
    </row>
    <row r="3368" spans="1:11" x14ac:dyDescent="0.25">
      <c r="A3368" t="s">
        <v>4281</v>
      </c>
      <c r="B3368">
        <v>2000</v>
      </c>
      <c r="C3368">
        <v>45.64</v>
      </c>
      <c r="D3368">
        <v>58.81</v>
      </c>
      <c r="E3368">
        <v>-1.39</v>
      </c>
      <c r="F3368">
        <v>-10.52</v>
      </c>
      <c r="G3368">
        <v>-1.03</v>
      </c>
      <c r="H3368">
        <v>3.01</v>
      </c>
      <c r="I3368">
        <f t="shared" si="156"/>
        <v>-4.04</v>
      </c>
      <c r="J3368">
        <f t="shared" si="157"/>
        <v>58.81</v>
      </c>
      <c r="K3368">
        <f t="shared" si="158"/>
        <v>45.64</v>
      </c>
    </row>
    <row r="3369" spans="1:11" x14ac:dyDescent="0.25">
      <c r="A3369" t="s">
        <v>4282</v>
      </c>
      <c r="B3369">
        <v>2000</v>
      </c>
      <c r="C3369">
        <v>45.7</v>
      </c>
      <c r="D3369">
        <v>58.8</v>
      </c>
      <c r="E3369">
        <v>-1.32</v>
      </c>
      <c r="F3369">
        <v>-10.37</v>
      </c>
      <c r="G3369">
        <v>-1.03</v>
      </c>
      <c r="H3369">
        <v>3.02</v>
      </c>
      <c r="I3369">
        <f t="shared" si="156"/>
        <v>-4.05</v>
      </c>
      <c r="J3369">
        <f t="shared" si="157"/>
        <v>58.8</v>
      </c>
      <c r="K3369">
        <f t="shared" si="158"/>
        <v>45.7</v>
      </c>
    </row>
    <row r="3370" spans="1:11" x14ac:dyDescent="0.25">
      <c r="A3370" t="s">
        <v>4283</v>
      </c>
      <c r="B3370">
        <v>2000</v>
      </c>
      <c r="C3370">
        <v>45.7</v>
      </c>
      <c r="D3370">
        <v>58.8</v>
      </c>
      <c r="E3370">
        <v>-1.32</v>
      </c>
      <c r="F3370">
        <v>-10.37</v>
      </c>
      <c r="G3370">
        <v>-1.03</v>
      </c>
      <c r="H3370">
        <v>3.02</v>
      </c>
      <c r="I3370">
        <f t="shared" si="156"/>
        <v>-4.05</v>
      </c>
      <c r="J3370">
        <f t="shared" si="157"/>
        <v>58.8</v>
      </c>
      <c r="K3370">
        <f t="shared" si="158"/>
        <v>45.7</v>
      </c>
    </row>
    <row r="3371" spans="1:11" x14ac:dyDescent="0.25">
      <c r="A3371" t="s">
        <v>4284</v>
      </c>
      <c r="B3371">
        <v>2000</v>
      </c>
      <c r="C3371">
        <v>49.45</v>
      </c>
      <c r="D3371">
        <v>58.54</v>
      </c>
      <c r="E3371">
        <v>-0.68</v>
      </c>
      <c r="F3371">
        <v>-5.32</v>
      </c>
      <c r="G3371">
        <v>-1.1299999999999999</v>
      </c>
      <c r="H3371">
        <v>3.32</v>
      </c>
      <c r="I3371">
        <f t="shared" si="156"/>
        <v>-4.4499999999999993</v>
      </c>
      <c r="J3371">
        <f t="shared" si="157"/>
        <v>58.54</v>
      </c>
      <c r="K3371">
        <f t="shared" si="158"/>
        <v>49.45</v>
      </c>
    </row>
    <row r="3372" spans="1:11" x14ac:dyDescent="0.25">
      <c r="A3372" t="s">
        <v>4285</v>
      </c>
      <c r="B3372">
        <v>2000</v>
      </c>
      <c r="C3372">
        <v>55.35</v>
      </c>
      <c r="D3372">
        <v>60.4</v>
      </c>
      <c r="E3372">
        <v>0</v>
      </c>
      <c r="F3372">
        <v>0</v>
      </c>
      <c r="G3372">
        <v>-1.29</v>
      </c>
      <c r="H3372">
        <v>3.76</v>
      </c>
      <c r="I3372">
        <f t="shared" si="156"/>
        <v>-5.05</v>
      </c>
      <c r="J3372">
        <f t="shared" si="157"/>
        <v>60.4</v>
      </c>
      <c r="K3372">
        <f t="shared" si="158"/>
        <v>55.35</v>
      </c>
    </row>
    <row r="3373" spans="1:11" x14ac:dyDescent="0.25">
      <c r="A3373" t="s">
        <v>4286</v>
      </c>
      <c r="B3373">
        <v>2000</v>
      </c>
      <c r="C3373">
        <v>55.35</v>
      </c>
      <c r="D3373">
        <v>60.4</v>
      </c>
      <c r="E3373">
        <v>0</v>
      </c>
      <c r="F3373">
        <v>0</v>
      </c>
      <c r="G3373">
        <v>-1.29</v>
      </c>
      <c r="H3373">
        <v>3.76</v>
      </c>
      <c r="I3373">
        <f t="shared" si="156"/>
        <v>-5.05</v>
      </c>
      <c r="J3373">
        <f t="shared" si="157"/>
        <v>60.4</v>
      </c>
      <c r="K3373">
        <f t="shared" si="158"/>
        <v>55.35</v>
      </c>
    </row>
    <row r="3374" spans="1:11" x14ac:dyDescent="0.25">
      <c r="A3374" t="s">
        <v>4287</v>
      </c>
      <c r="B3374">
        <v>2000</v>
      </c>
      <c r="C3374">
        <v>55.35</v>
      </c>
      <c r="D3374">
        <v>60.4</v>
      </c>
      <c r="E3374">
        <v>0</v>
      </c>
      <c r="F3374">
        <v>0</v>
      </c>
      <c r="G3374">
        <v>-1.29</v>
      </c>
      <c r="H3374">
        <v>3.76</v>
      </c>
      <c r="I3374">
        <f t="shared" si="156"/>
        <v>-5.05</v>
      </c>
      <c r="J3374">
        <f t="shared" si="157"/>
        <v>60.4</v>
      </c>
      <c r="K3374">
        <f t="shared" si="158"/>
        <v>55.35</v>
      </c>
    </row>
    <row r="3375" spans="1:11" x14ac:dyDescent="0.25">
      <c r="A3375" t="s">
        <v>4288</v>
      </c>
      <c r="B3375">
        <v>2000</v>
      </c>
      <c r="C3375">
        <v>47.89</v>
      </c>
      <c r="D3375">
        <v>52.26</v>
      </c>
      <c r="E3375">
        <v>0</v>
      </c>
      <c r="F3375">
        <v>0</v>
      </c>
      <c r="G3375">
        <v>-1.1100000000000001</v>
      </c>
      <c r="H3375">
        <v>3.26</v>
      </c>
      <c r="I3375">
        <f t="shared" si="156"/>
        <v>-4.37</v>
      </c>
      <c r="J3375">
        <f t="shared" si="157"/>
        <v>52.26</v>
      </c>
      <c r="K3375">
        <f t="shared" si="158"/>
        <v>47.89</v>
      </c>
    </row>
    <row r="3376" spans="1:11" x14ac:dyDescent="0.25">
      <c r="A3376" t="s">
        <v>4289</v>
      </c>
      <c r="B3376">
        <v>2000</v>
      </c>
      <c r="C3376">
        <v>47.89</v>
      </c>
      <c r="D3376">
        <v>52.26</v>
      </c>
      <c r="E3376">
        <v>0</v>
      </c>
      <c r="F3376">
        <v>0</v>
      </c>
      <c r="G3376">
        <v>-1.1100000000000001</v>
      </c>
      <c r="H3376">
        <v>3.26</v>
      </c>
      <c r="I3376">
        <f t="shared" si="156"/>
        <v>-4.37</v>
      </c>
      <c r="J3376">
        <f t="shared" si="157"/>
        <v>52.26</v>
      </c>
      <c r="K3376">
        <f t="shared" si="158"/>
        <v>47.89</v>
      </c>
    </row>
    <row r="3377" spans="1:11" x14ac:dyDescent="0.25">
      <c r="A3377" t="s">
        <v>4290</v>
      </c>
      <c r="B3377">
        <v>2000</v>
      </c>
      <c r="C3377">
        <v>28.6</v>
      </c>
      <c r="D3377">
        <v>30.78</v>
      </c>
      <c r="E3377">
        <v>0</v>
      </c>
      <c r="F3377">
        <v>0</v>
      </c>
      <c r="G3377">
        <v>-0.84</v>
      </c>
      <c r="H3377">
        <v>1.34</v>
      </c>
      <c r="I3377">
        <f t="shared" si="156"/>
        <v>-2.1800000000000002</v>
      </c>
      <c r="J3377">
        <f t="shared" si="157"/>
        <v>30.78</v>
      </c>
      <c r="K3377">
        <f t="shared" si="158"/>
        <v>28.6</v>
      </c>
    </row>
    <row r="3378" spans="1:11" x14ac:dyDescent="0.25">
      <c r="A3378" t="s">
        <v>4291</v>
      </c>
      <c r="B3378">
        <v>2000</v>
      </c>
      <c r="C3378">
        <v>23.88</v>
      </c>
      <c r="D3378">
        <v>25.7</v>
      </c>
      <c r="E3378">
        <v>0</v>
      </c>
      <c r="F3378">
        <v>0</v>
      </c>
      <c r="G3378">
        <v>-0.7</v>
      </c>
      <c r="H3378">
        <v>1.1200000000000001</v>
      </c>
      <c r="I3378">
        <f t="shared" si="156"/>
        <v>-1.82</v>
      </c>
      <c r="J3378">
        <f t="shared" si="157"/>
        <v>25.7</v>
      </c>
      <c r="K3378">
        <f t="shared" si="158"/>
        <v>23.88</v>
      </c>
    </row>
    <row r="3379" spans="1:11" x14ac:dyDescent="0.25">
      <c r="A3379" t="s">
        <v>4292</v>
      </c>
      <c r="B3379">
        <v>2000</v>
      </c>
      <c r="C3379">
        <v>28.15</v>
      </c>
      <c r="D3379">
        <v>30.29</v>
      </c>
      <c r="E3379">
        <v>0</v>
      </c>
      <c r="F3379">
        <v>0</v>
      </c>
      <c r="G3379">
        <v>-0.82</v>
      </c>
      <c r="H3379">
        <v>1.32</v>
      </c>
      <c r="I3379">
        <f t="shared" si="156"/>
        <v>-2.14</v>
      </c>
      <c r="J3379">
        <f t="shared" si="157"/>
        <v>30.29</v>
      </c>
      <c r="K3379">
        <f t="shared" si="158"/>
        <v>28.15</v>
      </c>
    </row>
    <row r="3380" spans="1:11" x14ac:dyDescent="0.25">
      <c r="A3380" t="s">
        <v>4293</v>
      </c>
      <c r="B3380">
        <v>2000</v>
      </c>
      <c r="C3380">
        <v>23.88</v>
      </c>
      <c r="D3380">
        <v>25.7</v>
      </c>
      <c r="E3380">
        <v>0</v>
      </c>
      <c r="F3380">
        <v>0</v>
      </c>
      <c r="G3380">
        <v>-0.7</v>
      </c>
      <c r="H3380">
        <v>1.1200000000000001</v>
      </c>
      <c r="I3380">
        <f t="shared" si="156"/>
        <v>-1.82</v>
      </c>
      <c r="J3380">
        <f t="shared" si="157"/>
        <v>25.7</v>
      </c>
      <c r="K3380">
        <f t="shared" si="158"/>
        <v>23.88</v>
      </c>
    </row>
    <row r="3381" spans="1:11" x14ac:dyDescent="0.25">
      <c r="A3381" t="s">
        <v>4294</v>
      </c>
      <c r="B3381">
        <v>2000</v>
      </c>
      <c r="C3381">
        <v>25.89</v>
      </c>
      <c r="D3381">
        <v>27.86</v>
      </c>
      <c r="E3381">
        <v>0</v>
      </c>
      <c r="F3381">
        <v>0</v>
      </c>
      <c r="G3381">
        <v>-0.76</v>
      </c>
      <c r="H3381">
        <v>1.21</v>
      </c>
      <c r="I3381">
        <f t="shared" si="156"/>
        <v>-1.97</v>
      </c>
      <c r="J3381">
        <f t="shared" si="157"/>
        <v>27.86</v>
      </c>
      <c r="K3381">
        <f t="shared" si="158"/>
        <v>25.89</v>
      </c>
    </row>
    <row r="3382" spans="1:11" x14ac:dyDescent="0.25">
      <c r="A3382" t="s">
        <v>4295</v>
      </c>
      <c r="B3382">
        <v>2000</v>
      </c>
      <c r="C3382">
        <v>30.56</v>
      </c>
      <c r="D3382">
        <v>32.880000000000003</v>
      </c>
      <c r="E3382">
        <v>0</v>
      </c>
      <c r="F3382">
        <v>0</v>
      </c>
      <c r="G3382">
        <v>-0.89</v>
      </c>
      <c r="H3382">
        <v>1.43</v>
      </c>
      <c r="I3382">
        <f t="shared" si="156"/>
        <v>-2.3199999999999998</v>
      </c>
      <c r="J3382">
        <f t="shared" si="157"/>
        <v>32.880000000000003</v>
      </c>
      <c r="K3382">
        <f t="shared" si="158"/>
        <v>30.56</v>
      </c>
    </row>
    <row r="3383" spans="1:11" x14ac:dyDescent="0.25">
      <c r="A3383" t="s">
        <v>4296</v>
      </c>
      <c r="B3383">
        <v>2000</v>
      </c>
      <c r="C3383">
        <v>48.54</v>
      </c>
      <c r="D3383">
        <v>52.24</v>
      </c>
      <c r="E3383">
        <v>0</v>
      </c>
      <c r="F3383">
        <v>0</v>
      </c>
      <c r="G3383">
        <v>-1.42</v>
      </c>
      <c r="H3383">
        <v>2.2799999999999998</v>
      </c>
      <c r="I3383">
        <f t="shared" si="156"/>
        <v>-3.6999999999999997</v>
      </c>
      <c r="J3383">
        <f t="shared" si="157"/>
        <v>52.24</v>
      </c>
      <c r="K3383">
        <f t="shared" si="158"/>
        <v>48.54</v>
      </c>
    </row>
    <row r="3384" spans="1:11" x14ac:dyDescent="0.25">
      <c r="A3384" t="s">
        <v>4297</v>
      </c>
      <c r="B3384">
        <v>2000</v>
      </c>
      <c r="C3384">
        <v>52.74</v>
      </c>
      <c r="D3384">
        <v>56.75</v>
      </c>
      <c r="E3384">
        <v>0</v>
      </c>
      <c r="F3384">
        <v>0</v>
      </c>
      <c r="G3384">
        <v>-1.54</v>
      </c>
      <c r="H3384">
        <v>2.4700000000000002</v>
      </c>
      <c r="I3384">
        <f t="shared" si="156"/>
        <v>-4.01</v>
      </c>
      <c r="J3384">
        <f t="shared" si="157"/>
        <v>56.75</v>
      </c>
      <c r="K3384">
        <f t="shared" si="158"/>
        <v>52.74</v>
      </c>
    </row>
    <row r="3385" spans="1:11" x14ac:dyDescent="0.25">
      <c r="A3385" t="s">
        <v>4298</v>
      </c>
      <c r="B3385">
        <v>2000</v>
      </c>
      <c r="C3385">
        <v>47.64</v>
      </c>
      <c r="D3385">
        <v>51.22</v>
      </c>
      <c r="E3385">
        <v>0</v>
      </c>
      <c r="F3385">
        <v>0</v>
      </c>
      <c r="G3385">
        <v>-1.45</v>
      </c>
      <c r="H3385">
        <v>2.13</v>
      </c>
      <c r="I3385">
        <f t="shared" si="156"/>
        <v>-3.58</v>
      </c>
      <c r="J3385">
        <f t="shared" si="157"/>
        <v>51.22</v>
      </c>
      <c r="K3385">
        <f t="shared" si="158"/>
        <v>47.64</v>
      </c>
    </row>
    <row r="3386" spans="1:11" x14ac:dyDescent="0.25">
      <c r="A3386" t="s">
        <v>4299</v>
      </c>
      <c r="B3386">
        <v>2000</v>
      </c>
      <c r="C3386">
        <v>44.55</v>
      </c>
      <c r="D3386">
        <v>47.9</v>
      </c>
      <c r="E3386">
        <v>0</v>
      </c>
      <c r="F3386">
        <v>0</v>
      </c>
      <c r="G3386">
        <v>-1.36</v>
      </c>
      <c r="H3386">
        <v>1.99</v>
      </c>
      <c r="I3386">
        <f t="shared" si="156"/>
        <v>-3.35</v>
      </c>
      <c r="J3386">
        <f t="shared" si="157"/>
        <v>47.9</v>
      </c>
      <c r="K3386">
        <f t="shared" si="158"/>
        <v>44.55</v>
      </c>
    </row>
    <row r="3387" spans="1:11" x14ac:dyDescent="0.25">
      <c r="A3387" t="s">
        <v>4300</v>
      </c>
      <c r="B3387">
        <v>2000</v>
      </c>
      <c r="C3387">
        <v>42.69</v>
      </c>
      <c r="D3387">
        <v>45.9</v>
      </c>
      <c r="E3387">
        <v>0</v>
      </c>
      <c r="F3387">
        <v>0</v>
      </c>
      <c r="G3387">
        <v>-1.3</v>
      </c>
      <c r="H3387">
        <v>1.91</v>
      </c>
      <c r="I3387">
        <f t="shared" si="156"/>
        <v>-3.21</v>
      </c>
      <c r="J3387">
        <f t="shared" si="157"/>
        <v>45.9</v>
      </c>
      <c r="K3387">
        <f t="shared" si="158"/>
        <v>42.69</v>
      </c>
    </row>
    <row r="3388" spans="1:11" x14ac:dyDescent="0.25">
      <c r="A3388" t="s">
        <v>4301</v>
      </c>
      <c r="B3388">
        <v>2000</v>
      </c>
      <c r="C3388">
        <v>31.36</v>
      </c>
      <c r="D3388">
        <v>33.72</v>
      </c>
      <c r="E3388">
        <v>0</v>
      </c>
      <c r="F3388">
        <v>0</v>
      </c>
      <c r="G3388">
        <v>-0.96</v>
      </c>
      <c r="H3388">
        <v>1.4</v>
      </c>
      <c r="I3388">
        <f t="shared" si="156"/>
        <v>-2.36</v>
      </c>
      <c r="J3388">
        <f t="shared" si="157"/>
        <v>33.72</v>
      </c>
      <c r="K3388">
        <f t="shared" si="158"/>
        <v>31.36</v>
      </c>
    </row>
    <row r="3389" spans="1:11" x14ac:dyDescent="0.25">
      <c r="A3389" t="s">
        <v>4302</v>
      </c>
      <c r="B3389">
        <v>2000</v>
      </c>
      <c r="C3389">
        <v>42.69</v>
      </c>
      <c r="D3389">
        <v>45.9</v>
      </c>
      <c r="E3389">
        <v>0</v>
      </c>
      <c r="F3389">
        <v>0</v>
      </c>
      <c r="G3389">
        <v>-1.3</v>
      </c>
      <c r="H3389">
        <v>1.91</v>
      </c>
      <c r="I3389">
        <f t="shared" si="156"/>
        <v>-3.21</v>
      </c>
      <c r="J3389">
        <f t="shared" si="157"/>
        <v>45.9</v>
      </c>
      <c r="K3389">
        <f t="shared" si="158"/>
        <v>42.69</v>
      </c>
    </row>
    <row r="3390" spans="1:11" x14ac:dyDescent="0.25">
      <c r="A3390" t="s">
        <v>4303</v>
      </c>
      <c r="B3390">
        <v>2000</v>
      </c>
      <c r="C3390">
        <v>42.69</v>
      </c>
      <c r="D3390">
        <v>45.9</v>
      </c>
      <c r="E3390">
        <v>0</v>
      </c>
      <c r="F3390">
        <v>0</v>
      </c>
      <c r="G3390">
        <v>-1.3</v>
      </c>
      <c r="H3390">
        <v>1.91</v>
      </c>
      <c r="I3390">
        <f t="shared" si="156"/>
        <v>-3.21</v>
      </c>
      <c r="J3390">
        <f t="shared" si="157"/>
        <v>45.9</v>
      </c>
      <c r="K3390">
        <f t="shared" si="158"/>
        <v>42.69</v>
      </c>
    </row>
    <row r="3391" spans="1:11" x14ac:dyDescent="0.25">
      <c r="A3391" t="s">
        <v>4304</v>
      </c>
      <c r="B3391">
        <v>2000</v>
      </c>
      <c r="C3391">
        <v>53.12</v>
      </c>
      <c r="D3391">
        <v>57.12</v>
      </c>
      <c r="E3391">
        <v>0</v>
      </c>
      <c r="F3391">
        <v>0</v>
      </c>
      <c r="G3391">
        <v>-1.62</v>
      </c>
      <c r="H3391">
        <v>2.38</v>
      </c>
      <c r="I3391">
        <f t="shared" si="156"/>
        <v>-4</v>
      </c>
      <c r="J3391">
        <f t="shared" si="157"/>
        <v>57.12</v>
      </c>
      <c r="K3391">
        <f t="shared" si="158"/>
        <v>53.12</v>
      </c>
    </row>
    <row r="3392" spans="1:11" x14ac:dyDescent="0.25">
      <c r="A3392" t="s">
        <v>4305</v>
      </c>
      <c r="B3392">
        <v>2000</v>
      </c>
      <c r="C3392">
        <v>45.2</v>
      </c>
      <c r="D3392">
        <v>48.6</v>
      </c>
      <c r="E3392">
        <v>0</v>
      </c>
      <c r="F3392">
        <v>0</v>
      </c>
      <c r="G3392">
        <v>-1.38</v>
      </c>
      <c r="H3392">
        <v>2.02</v>
      </c>
      <c r="I3392">
        <f t="shared" si="156"/>
        <v>-3.4</v>
      </c>
      <c r="J3392">
        <f t="shared" si="157"/>
        <v>48.6</v>
      </c>
      <c r="K3392">
        <f t="shared" si="158"/>
        <v>45.2</v>
      </c>
    </row>
    <row r="3393" spans="1:11" x14ac:dyDescent="0.25">
      <c r="A3393" t="s">
        <v>4306</v>
      </c>
      <c r="B3393">
        <v>2000</v>
      </c>
      <c r="C3393">
        <v>42.12</v>
      </c>
      <c r="D3393">
        <v>45.44</v>
      </c>
      <c r="E3393">
        <v>0</v>
      </c>
      <c r="F3393">
        <v>0</v>
      </c>
      <c r="G3393">
        <v>-1.27</v>
      </c>
      <c r="H3393">
        <v>2.0499999999999998</v>
      </c>
      <c r="I3393">
        <f t="shared" si="156"/>
        <v>-3.32</v>
      </c>
      <c r="J3393">
        <f t="shared" si="157"/>
        <v>45.44</v>
      </c>
      <c r="K3393">
        <f t="shared" si="158"/>
        <v>42.12</v>
      </c>
    </row>
    <row r="3394" spans="1:11" x14ac:dyDescent="0.25">
      <c r="A3394" t="s">
        <v>4307</v>
      </c>
      <c r="B3394">
        <v>2000</v>
      </c>
      <c r="C3394">
        <v>31.25</v>
      </c>
      <c r="D3394">
        <v>33.71</v>
      </c>
      <c r="E3394">
        <v>0</v>
      </c>
      <c r="F3394">
        <v>0</v>
      </c>
      <c r="G3394">
        <v>-0.94</v>
      </c>
      <c r="H3394">
        <v>1.52</v>
      </c>
      <c r="I3394">
        <f t="shared" ref="I3394:I3457" si="159">+G3394-H3394</f>
        <v>-2.46</v>
      </c>
      <c r="J3394">
        <f t="shared" si="157"/>
        <v>33.71</v>
      </c>
      <c r="K3394">
        <f t="shared" si="158"/>
        <v>31.25</v>
      </c>
    </row>
    <row r="3395" spans="1:11" x14ac:dyDescent="0.25">
      <c r="A3395" t="s">
        <v>4308</v>
      </c>
      <c r="B3395">
        <v>2000</v>
      </c>
      <c r="C3395">
        <v>24.61</v>
      </c>
      <c r="D3395">
        <v>26.55</v>
      </c>
      <c r="E3395">
        <v>0</v>
      </c>
      <c r="F3395">
        <v>0</v>
      </c>
      <c r="G3395">
        <v>-0.74</v>
      </c>
      <c r="H3395">
        <v>1.2</v>
      </c>
      <c r="I3395">
        <f t="shared" si="159"/>
        <v>-1.94</v>
      </c>
      <c r="J3395">
        <f t="shared" ref="J3395:J3458" si="160">D3395</f>
        <v>26.55</v>
      </c>
      <c r="K3395">
        <f t="shared" ref="K3395:K3458" si="161">C3395</f>
        <v>24.61</v>
      </c>
    </row>
    <row r="3396" spans="1:11" x14ac:dyDescent="0.25">
      <c r="A3396" t="s">
        <v>4309</v>
      </c>
      <c r="B3396">
        <v>2000</v>
      </c>
      <c r="C3396">
        <v>22.88</v>
      </c>
      <c r="D3396">
        <v>24.68</v>
      </c>
      <c r="E3396">
        <v>0</v>
      </c>
      <c r="F3396">
        <v>0</v>
      </c>
      <c r="G3396">
        <v>-0.69</v>
      </c>
      <c r="H3396">
        <v>1.1100000000000001</v>
      </c>
      <c r="I3396">
        <f t="shared" si="159"/>
        <v>-1.8</v>
      </c>
      <c r="J3396">
        <f t="shared" si="160"/>
        <v>24.68</v>
      </c>
      <c r="K3396">
        <f t="shared" si="161"/>
        <v>22.88</v>
      </c>
    </row>
    <row r="3397" spans="1:11" x14ac:dyDescent="0.25">
      <c r="A3397" t="s">
        <v>4310</v>
      </c>
      <c r="B3397">
        <v>2000</v>
      </c>
      <c r="C3397">
        <v>24.61</v>
      </c>
      <c r="D3397">
        <v>26.55</v>
      </c>
      <c r="E3397">
        <v>0</v>
      </c>
      <c r="F3397">
        <v>0</v>
      </c>
      <c r="G3397">
        <v>-0.74</v>
      </c>
      <c r="H3397">
        <v>1.2</v>
      </c>
      <c r="I3397">
        <f t="shared" si="159"/>
        <v>-1.94</v>
      </c>
      <c r="J3397">
        <f t="shared" si="160"/>
        <v>26.55</v>
      </c>
      <c r="K3397">
        <f t="shared" si="161"/>
        <v>24.61</v>
      </c>
    </row>
    <row r="3398" spans="1:11" x14ac:dyDescent="0.25">
      <c r="A3398" t="s">
        <v>4311</v>
      </c>
      <c r="B3398">
        <v>2000</v>
      </c>
      <c r="C3398">
        <v>43.7</v>
      </c>
      <c r="D3398">
        <v>47.14</v>
      </c>
      <c r="E3398">
        <v>0</v>
      </c>
      <c r="F3398">
        <v>0</v>
      </c>
      <c r="G3398">
        <v>-1.32</v>
      </c>
      <c r="H3398">
        <v>2.12</v>
      </c>
      <c r="I3398">
        <f t="shared" si="159"/>
        <v>-3.4400000000000004</v>
      </c>
      <c r="J3398">
        <f t="shared" si="160"/>
        <v>47.14</v>
      </c>
      <c r="K3398">
        <f t="shared" si="161"/>
        <v>43.7</v>
      </c>
    </row>
    <row r="3399" spans="1:11" x14ac:dyDescent="0.25">
      <c r="A3399" t="s">
        <v>4312</v>
      </c>
      <c r="B3399">
        <v>2000</v>
      </c>
      <c r="C3399">
        <v>47.24</v>
      </c>
      <c r="D3399">
        <v>50.96</v>
      </c>
      <c r="E3399">
        <v>0</v>
      </c>
      <c r="F3399">
        <v>0</v>
      </c>
      <c r="G3399">
        <v>-1.42</v>
      </c>
      <c r="H3399">
        <v>2.2999999999999998</v>
      </c>
      <c r="I3399">
        <f t="shared" si="159"/>
        <v>-3.7199999999999998</v>
      </c>
      <c r="J3399">
        <f t="shared" si="160"/>
        <v>50.96</v>
      </c>
      <c r="K3399">
        <f t="shared" si="161"/>
        <v>47.24</v>
      </c>
    </row>
    <row r="3400" spans="1:11" x14ac:dyDescent="0.25">
      <c r="A3400" t="s">
        <v>4313</v>
      </c>
      <c r="B3400">
        <v>2000</v>
      </c>
      <c r="C3400">
        <v>48.61</v>
      </c>
      <c r="D3400">
        <v>52.43</v>
      </c>
      <c r="E3400">
        <v>0</v>
      </c>
      <c r="F3400">
        <v>0</v>
      </c>
      <c r="G3400">
        <v>-1.46</v>
      </c>
      <c r="H3400">
        <v>2.36</v>
      </c>
      <c r="I3400">
        <f t="shared" si="159"/>
        <v>-3.82</v>
      </c>
      <c r="J3400">
        <f t="shared" si="160"/>
        <v>52.43</v>
      </c>
      <c r="K3400">
        <f t="shared" si="161"/>
        <v>48.61</v>
      </c>
    </row>
    <row r="3401" spans="1:11" x14ac:dyDescent="0.25">
      <c r="A3401" t="s">
        <v>4314</v>
      </c>
      <c r="B3401">
        <v>2000</v>
      </c>
      <c r="C3401">
        <v>41.62</v>
      </c>
      <c r="D3401">
        <v>45.11</v>
      </c>
      <c r="E3401">
        <v>0</v>
      </c>
      <c r="F3401">
        <v>0</v>
      </c>
      <c r="G3401">
        <v>-1.75</v>
      </c>
      <c r="H3401">
        <v>1.74</v>
      </c>
      <c r="I3401">
        <f t="shared" si="159"/>
        <v>-3.49</v>
      </c>
      <c r="J3401">
        <f t="shared" si="160"/>
        <v>45.11</v>
      </c>
      <c r="K3401">
        <f t="shared" si="161"/>
        <v>41.62</v>
      </c>
    </row>
    <row r="3402" spans="1:11" x14ac:dyDescent="0.25">
      <c r="A3402" t="s">
        <v>4315</v>
      </c>
      <c r="B3402">
        <v>2000</v>
      </c>
      <c r="C3402">
        <v>29.13</v>
      </c>
      <c r="D3402">
        <v>31.58</v>
      </c>
      <c r="E3402">
        <v>0</v>
      </c>
      <c r="F3402">
        <v>0</v>
      </c>
      <c r="G3402">
        <v>-1.23</v>
      </c>
      <c r="H3402">
        <v>1.22</v>
      </c>
      <c r="I3402">
        <f t="shared" si="159"/>
        <v>-2.4500000000000002</v>
      </c>
      <c r="J3402">
        <f t="shared" si="160"/>
        <v>31.58</v>
      </c>
      <c r="K3402">
        <f t="shared" si="161"/>
        <v>29.13</v>
      </c>
    </row>
    <row r="3403" spans="1:11" x14ac:dyDescent="0.25">
      <c r="A3403" t="s">
        <v>4316</v>
      </c>
      <c r="B3403">
        <v>2000</v>
      </c>
      <c r="C3403">
        <v>23.7</v>
      </c>
      <c r="D3403">
        <v>25.69</v>
      </c>
      <c r="E3403">
        <v>0</v>
      </c>
      <c r="F3403">
        <v>0</v>
      </c>
      <c r="G3403">
        <v>-1</v>
      </c>
      <c r="H3403">
        <v>0.99</v>
      </c>
      <c r="I3403">
        <f t="shared" si="159"/>
        <v>-1.99</v>
      </c>
      <c r="J3403">
        <f t="shared" si="160"/>
        <v>25.69</v>
      </c>
      <c r="K3403">
        <f t="shared" si="161"/>
        <v>23.7</v>
      </c>
    </row>
    <row r="3404" spans="1:11" x14ac:dyDescent="0.25">
      <c r="A3404" t="s">
        <v>4317</v>
      </c>
      <c r="B3404">
        <v>2000</v>
      </c>
      <c r="C3404">
        <v>23.31</v>
      </c>
      <c r="D3404">
        <v>25.26</v>
      </c>
      <c r="E3404">
        <v>0</v>
      </c>
      <c r="F3404">
        <v>0</v>
      </c>
      <c r="G3404">
        <v>-0.98</v>
      </c>
      <c r="H3404">
        <v>0.97</v>
      </c>
      <c r="I3404">
        <f t="shared" si="159"/>
        <v>-1.95</v>
      </c>
      <c r="J3404">
        <f t="shared" si="160"/>
        <v>25.26</v>
      </c>
      <c r="K3404">
        <f t="shared" si="161"/>
        <v>23.31</v>
      </c>
    </row>
    <row r="3405" spans="1:11" x14ac:dyDescent="0.25">
      <c r="A3405" t="s">
        <v>4318</v>
      </c>
      <c r="B3405">
        <v>2000</v>
      </c>
      <c r="C3405">
        <v>23.31</v>
      </c>
      <c r="D3405">
        <v>25.26</v>
      </c>
      <c r="E3405">
        <v>0</v>
      </c>
      <c r="F3405">
        <v>0</v>
      </c>
      <c r="G3405">
        <v>-0.98</v>
      </c>
      <c r="H3405">
        <v>0.97</v>
      </c>
      <c r="I3405">
        <f t="shared" si="159"/>
        <v>-1.95</v>
      </c>
      <c r="J3405">
        <f t="shared" si="160"/>
        <v>25.26</v>
      </c>
      <c r="K3405">
        <f t="shared" si="161"/>
        <v>23.31</v>
      </c>
    </row>
    <row r="3406" spans="1:11" x14ac:dyDescent="0.25">
      <c r="A3406" t="s">
        <v>4319</v>
      </c>
      <c r="B3406">
        <v>2000</v>
      </c>
      <c r="C3406">
        <v>46.03</v>
      </c>
      <c r="D3406">
        <v>49.89</v>
      </c>
      <c r="E3406">
        <v>0</v>
      </c>
      <c r="F3406">
        <v>0</v>
      </c>
      <c r="G3406">
        <v>-1.94</v>
      </c>
      <c r="H3406">
        <v>1.92</v>
      </c>
      <c r="I3406">
        <f t="shared" si="159"/>
        <v>-3.86</v>
      </c>
      <c r="J3406">
        <f t="shared" si="160"/>
        <v>49.89</v>
      </c>
      <c r="K3406">
        <f t="shared" si="161"/>
        <v>46.03</v>
      </c>
    </row>
    <row r="3407" spans="1:11" x14ac:dyDescent="0.25">
      <c r="A3407" t="s">
        <v>4320</v>
      </c>
      <c r="B3407">
        <v>2000</v>
      </c>
      <c r="C3407">
        <v>57.58</v>
      </c>
      <c r="D3407">
        <v>62.42</v>
      </c>
      <c r="E3407">
        <v>0</v>
      </c>
      <c r="F3407">
        <v>0</v>
      </c>
      <c r="G3407">
        <v>-2.4300000000000002</v>
      </c>
      <c r="H3407">
        <v>2.41</v>
      </c>
      <c r="I3407">
        <f t="shared" si="159"/>
        <v>-4.84</v>
      </c>
      <c r="J3407">
        <f t="shared" si="160"/>
        <v>62.42</v>
      </c>
      <c r="K3407">
        <f t="shared" si="161"/>
        <v>57.58</v>
      </c>
    </row>
    <row r="3408" spans="1:11" x14ac:dyDescent="0.25">
      <c r="A3408" t="s">
        <v>4321</v>
      </c>
      <c r="B3408">
        <v>2000</v>
      </c>
      <c r="C3408">
        <v>50.7</v>
      </c>
      <c r="D3408">
        <v>54.96</v>
      </c>
      <c r="E3408">
        <v>0</v>
      </c>
      <c r="F3408">
        <v>0</v>
      </c>
      <c r="G3408">
        <v>-2.14</v>
      </c>
      <c r="H3408">
        <v>2.12</v>
      </c>
      <c r="I3408">
        <f t="shared" si="159"/>
        <v>-4.26</v>
      </c>
      <c r="J3408">
        <f t="shared" si="160"/>
        <v>54.96</v>
      </c>
      <c r="K3408">
        <f t="shared" si="161"/>
        <v>50.7</v>
      </c>
    </row>
    <row r="3409" spans="1:11" x14ac:dyDescent="0.25">
      <c r="A3409" t="s">
        <v>4322</v>
      </c>
      <c r="B3409">
        <v>2000</v>
      </c>
      <c r="C3409">
        <v>45.8</v>
      </c>
      <c r="D3409">
        <v>49.11</v>
      </c>
      <c r="E3409">
        <v>0</v>
      </c>
      <c r="F3409">
        <v>0</v>
      </c>
      <c r="G3409">
        <v>-2</v>
      </c>
      <c r="H3409">
        <v>1.31</v>
      </c>
      <c r="I3409">
        <f t="shared" si="159"/>
        <v>-3.31</v>
      </c>
      <c r="J3409">
        <f t="shared" si="160"/>
        <v>49.11</v>
      </c>
      <c r="K3409">
        <f t="shared" si="161"/>
        <v>45.8</v>
      </c>
    </row>
    <row r="3410" spans="1:11" x14ac:dyDescent="0.25">
      <c r="A3410" t="s">
        <v>4323</v>
      </c>
      <c r="B3410">
        <v>2000</v>
      </c>
      <c r="C3410">
        <v>45.56</v>
      </c>
      <c r="D3410">
        <v>48.85</v>
      </c>
      <c r="E3410">
        <v>0</v>
      </c>
      <c r="F3410">
        <v>0</v>
      </c>
      <c r="G3410">
        <v>-1.99</v>
      </c>
      <c r="H3410">
        <v>1.3</v>
      </c>
      <c r="I3410">
        <f t="shared" si="159"/>
        <v>-3.29</v>
      </c>
      <c r="J3410">
        <f t="shared" si="160"/>
        <v>48.85</v>
      </c>
      <c r="K3410">
        <f t="shared" si="161"/>
        <v>45.56</v>
      </c>
    </row>
    <row r="3411" spans="1:11" x14ac:dyDescent="0.25">
      <c r="A3411" t="s">
        <v>4324</v>
      </c>
      <c r="B3411">
        <v>2000</v>
      </c>
      <c r="C3411">
        <v>42.96</v>
      </c>
      <c r="D3411">
        <v>46.06</v>
      </c>
      <c r="E3411">
        <v>0</v>
      </c>
      <c r="F3411">
        <v>0</v>
      </c>
      <c r="G3411">
        <v>-1.87</v>
      </c>
      <c r="H3411">
        <v>1.23</v>
      </c>
      <c r="I3411">
        <f t="shared" si="159"/>
        <v>-3.1</v>
      </c>
      <c r="J3411">
        <f t="shared" si="160"/>
        <v>46.06</v>
      </c>
      <c r="K3411">
        <f t="shared" si="161"/>
        <v>42.96</v>
      </c>
    </row>
    <row r="3412" spans="1:11" x14ac:dyDescent="0.25">
      <c r="A3412" t="s">
        <v>4325</v>
      </c>
      <c r="B3412">
        <v>2000</v>
      </c>
      <c r="C3412">
        <v>41.17</v>
      </c>
      <c r="D3412">
        <v>44.14</v>
      </c>
      <c r="E3412">
        <v>0</v>
      </c>
      <c r="F3412">
        <v>0</v>
      </c>
      <c r="G3412">
        <v>-1.79</v>
      </c>
      <c r="H3412">
        <v>1.18</v>
      </c>
      <c r="I3412">
        <f t="shared" si="159"/>
        <v>-2.9699999999999998</v>
      </c>
      <c r="J3412">
        <f t="shared" si="160"/>
        <v>44.14</v>
      </c>
      <c r="K3412">
        <f t="shared" si="161"/>
        <v>41.17</v>
      </c>
    </row>
    <row r="3413" spans="1:11" x14ac:dyDescent="0.25">
      <c r="A3413" t="s">
        <v>4326</v>
      </c>
      <c r="B3413">
        <v>2000</v>
      </c>
      <c r="C3413">
        <v>41.66</v>
      </c>
      <c r="D3413">
        <v>44.66</v>
      </c>
      <c r="E3413">
        <v>0</v>
      </c>
      <c r="F3413">
        <v>0</v>
      </c>
      <c r="G3413">
        <v>-1.81</v>
      </c>
      <c r="H3413">
        <v>1.19</v>
      </c>
      <c r="I3413">
        <f t="shared" si="159"/>
        <v>-3</v>
      </c>
      <c r="J3413">
        <f t="shared" si="160"/>
        <v>44.66</v>
      </c>
      <c r="K3413">
        <f t="shared" si="161"/>
        <v>41.66</v>
      </c>
    </row>
    <row r="3414" spans="1:11" x14ac:dyDescent="0.25">
      <c r="A3414" t="s">
        <v>4327</v>
      </c>
      <c r="B3414">
        <v>2000</v>
      </c>
      <c r="C3414">
        <v>47.72</v>
      </c>
      <c r="D3414">
        <v>51.16</v>
      </c>
      <c r="E3414">
        <v>0</v>
      </c>
      <c r="F3414">
        <v>0</v>
      </c>
      <c r="G3414">
        <v>-2.08</v>
      </c>
      <c r="H3414">
        <v>1.36</v>
      </c>
      <c r="I3414">
        <f t="shared" si="159"/>
        <v>-3.4400000000000004</v>
      </c>
      <c r="J3414">
        <f t="shared" si="160"/>
        <v>51.16</v>
      </c>
      <c r="K3414">
        <f t="shared" si="161"/>
        <v>47.72</v>
      </c>
    </row>
    <row r="3415" spans="1:11" x14ac:dyDescent="0.25">
      <c r="A3415" t="s">
        <v>4914</v>
      </c>
      <c r="B3415">
        <v>2000</v>
      </c>
      <c r="C3415">
        <v>59.14</v>
      </c>
      <c r="D3415">
        <v>63.41</v>
      </c>
      <c r="E3415">
        <v>0</v>
      </c>
      <c r="F3415">
        <v>0</v>
      </c>
      <c r="G3415">
        <v>-2.58</v>
      </c>
      <c r="H3415">
        <v>1.69</v>
      </c>
      <c r="I3415">
        <f t="shared" si="159"/>
        <v>-4.2699999999999996</v>
      </c>
      <c r="J3415">
        <f t="shared" si="160"/>
        <v>63.41</v>
      </c>
      <c r="K3415">
        <f t="shared" si="161"/>
        <v>59.14</v>
      </c>
    </row>
    <row r="3416" spans="1:11" x14ac:dyDescent="0.25">
      <c r="A3416" t="s">
        <v>4915</v>
      </c>
      <c r="B3416">
        <v>2000</v>
      </c>
      <c r="C3416">
        <v>46.61</v>
      </c>
      <c r="D3416">
        <v>49.97</v>
      </c>
      <c r="E3416">
        <v>0</v>
      </c>
      <c r="F3416">
        <v>0</v>
      </c>
      <c r="G3416">
        <v>-2.0299999999999998</v>
      </c>
      <c r="H3416">
        <v>1.33</v>
      </c>
      <c r="I3416">
        <f t="shared" si="159"/>
        <v>-3.36</v>
      </c>
      <c r="J3416">
        <f t="shared" si="160"/>
        <v>49.97</v>
      </c>
      <c r="K3416">
        <f t="shared" si="161"/>
        <v>46.61</v>
      </c>
    </row>
    <row r="3417" spans="1:11" x14ac:dyDescent="0.25">
      <c r="A3417" t="s">
        <v>4916</v>
      </c>
      <c r="B3417">
        <v>2000</v>
      </c>
      <c r="C3417">
        <v>42.36</v>
      </c>
      <c r="D3417">
        <v>44.15</v>
      </c>
      <c r="E3417">
        <v>0</v>
      </c>
      <c r="F3417">
        <v>0</v>
      </c>
      <c r="G3417">
        <v>-0.59</v>
      </c>
      <c r="H3417">
        <v>1.2</v>
      </c>
      <c r="I3417">
        <f t="shared" si="159"/>
        <v>-1.79</v>
      </c>
      <c r="J3417">
        <f t="shared" si="160"/>
        <v>44.15</v>
      </c>
      <c r="K3417">
        <f t="shared" si="161"/>
        <v>42.36</v>
      </c>
    </row>
    <row r="3418" spans="1:11" x14ac:dyDescent="0.25">
      <c r="A3418" t="s">
        <v>4917</v>
      </c>
      <c r="B3418">
        <v>2000</v>
      </c>
      <c r="C3418">
        <v>25.02</v>
      </c>
      <c r="D3418">
        <v>26.08</v>
      </c>
      <c r="E3418">
        <v>0</v>
      </c>
      <c r="F3418">
        <v>0</v>
      </c>
      <c r="G3418">
        <v>-0.35</v>
      </c>
      <c r="H3418">
        <v>0.71</v>
      </c>
      <c r="I3418">
        <f t="shared" si="159"/>
        <v>-1.06</v>
      </c>
      <c r="J3418">
        <f t="shared" si="160"/>
        <v>26.08</v>
      </c>
      <c r="K3418">
        <f t="shared" si="161"/>
        <v>25.02</v>
      </c>
    </row>
    <row r="3419" spans="1:11" x14ac:dyDescent="0.25">
      <c r="A3419" t="s">
        <v>4918</v>
      </c>
      <c r="B3419">
        <v>2000</v>
      </c>
      <c r="C3419">
        <v>21.17</v>
      </c>
      <c r="D3419">
        <v>22.07</v>
      </c>
      <c r="E3419">
        <v>0</v>
      </c>
      <c r="F3419">
        <v>0</v>
      </c>
      <c r="G3419">
        <v>-0.3</v>
      </c>
      <c r="H3419">
        <v>0.6</v>
      </c>
      <c r="I3419">
        <f t="shared" si="159"/>
        <v>-0.89999999999999991</v>
      </c>
      <c r="J3419">
        <f t="shared" si="160"/>
        <v>22.07</v>
      </c>
      <c r="K3419">
        <f t="shared" si="161"/>
        <v>21.17</v>
      </c>
    </row>
    <row r="3420" spans="1:11" x14ac:dyDescent="0.25">
      <c r="A3420" t="s">
        <v>4919</v>
      </c>
      <c r="B3420">
        <v>2000</v>
      </c>
      <c r="C3420">
        <v>21.17</v>
      </c>
      <c r="D3420">
        <v>22.07</v>
      </c>
      <c r="E3420">
        <v>0</v>
      </c>
      <c r="F3420">
        <v>0</v>
      </c>
      <c r="G3420">
        <v>-0.3</v>
      </c>
      <c r="H3420">
        <v>0.6</v>
      </c>
      <c r="I3420">
        <f t="shared" si="159"/>
        <v>-0.89999999999999991</v>
      </c>
      <c r="J3420">
        <f t="shared" si="160"/>
        <v>22.07</v>
      </c>
      <c r="K3420">
        <f t="shared" si="161"/>
        <v>21.17</v>
      </c>
    </row>
    <row r="3421" spans="1:11" x14ac:dyDescent="0.25">
      <c r="A3421" t="s">
        <v>4920</v>
      </c>
      <c r="B3421">
        <v>2000</v>
      </c>
      <c r="C3421">
        <v>21.44</v>
      </c>
      <c r="D3421">
        <v>22.35</v>
      </c>
      <c r="E3421">
        <v>0</v>
      </c>
      <c r="F3421">
        <v>0</v>
      </c>
      <c r="G3421">
        <v>-0.3</v>
      </c>
      <c r="H3421">
        <v>0.61</v>
      </c>
      <c r="I3421">
        <f t="shared" si="159"/>
        <v>-0.90999999999999992</v>
      </c>
      <c r="J3421">
        <f t="shared" si="160"/>
        <v>22.35</v>
      </c>
      <c r="K3421">
        <f t="shared" si="161"/>
        <v>21.44</v>
      </c>
    </row>
    <row r="3422" spans="1:11" x14ac:dyDescent="0.25">
      <c r="A3422" t="s">
        <v>4921</v>
      </c>
      <c r="B3422">
        <v>2000</v>
      </c>
      <c r="C3422">
        <v>23.95</v>
      </c>
      <c r="D3422">
        <v>24.96</v>
      </c>
      <c r="E3422">
        <v>0</v>
      </c>
      <c r="F3422">
        <v>0</v>
      </c>
      <c r="G3422">
        <v>-0.33</v>
      </c>
      <c r="H3422">
        <v>0.68</v>
      </c>
      <c r="I3422">
        <f t="shared" si="159"/>
        <v>-1.01</v>
      </c>
      <c r="J3422">
        <f t="shared" si="160"/>
        <v>24.96</v>
      </c>
      <c r="K3422">
        <f t="shared" si="161"/>
        <v>23.95</v>
      </c>
    </row>
    <row r="3423" spans="1:11" x14ac:dyDescent="0.25">
      <c r="A3423" t="s">
        <v>4922</v>
      </c>
      <c r="B3423">
        <v>2000</v>
      </c>
      <c r="C3423">
        <v>31.77</v>
      </c>
      <c r="D3423">
        <v>33.11</v>
      </c>
      <c r="E3423">
        <v>0</v>
      </c>
      <c r="F3423">
        <v>0</v>
      </c>
      <c r="G3423">
        <v>-0.44</v>
      </c>
      <c r="H3423">
        <v>0.9</v>
      </c>
      <c r="I3423">
        <f t="shared" si="159"/>
        <v>-1.34</v>
      </c>
      <c r="J3423">
        <f t="shared" si="160"/>
        <v>33.11</v>
      </c>
      <c r="K3423">
        <f t="shared" si="161"/>
        <v>31.77</v>
      </c>
    </row>
    <row r="3424" spans="1:11" x14ac:dyDescent="0.25">
      <c r="A3424" t="s">
        <v>4923</v>
      </c>
      <c r="B3424">
        <v>2000</v>
      </c>
      <c r="C3424">
        <v>32.229999999999997</v>
      </c>
      <c r="D3424">
        <v>20.99</v>
      </c>
      <c r="E3424">
        <v>0</v>
      </c>
      <c r="F3424">
        <v>12.61</v>
      </c>
      <c r="G3424">
        <v>-0.45</v>
      </c>
      <c r="H3424">
        <v>0.92</v>
      </c>
      <c r="I3424">
        <f t="shared" si="159"/>
        <v>-1.37</v>
      </c>
      <c r="J3424">
        <f t="shared" si="160"/>
        <v>20.99</v>
      </c>
      <c r="K3424">
        <f t="shared" si="161"/>
        <v>32.229999999999997</v>
      </c>
    </row>
    <row r="3425" spans="1:11" x14ac:dyDescent="0.25">
      <c r="A3425" t="s">
        <v>4924</v>
      </c>
      <c r="B3425">
        <v>2000</v>
      </c>
      <c r="C3425">
        <v>41.28</v>
      </c>
      <c r="D3425">
        <v>44.57</v>
      </c>
      <c r="E3425">
        <v>-0.98</v>
      </c>
      <c r="F3425">
        <v>-2.56</v>
      </c>
      <c r="G3425">
        <v>-0.56000000000000005</v>
      </c>
      <c r="H3425">
        <v>1.1499999999999999</v>
      </c>
      <c r="I3425">
        <f t="shared" si="159"/>
        <v>-1.71</v>
      </c>
      <c r="J3425">
        <f t="shared" si="160"/>
        <v>44.57</v>
      </c>
      <c r="K3425">
        <f t="shared" si="161"/>
        <v>41.28</v>
      </c>
    </row>
    <row r="3426" spans="1:11" x14ac:dyDescent="0.25">
      <c r="A3426" t="s">
        <v>4925</v>
      </c>
      <c r="B3426">
        <v>2000</v>
      </c>
      <c r="C3426">
        <v>46.93</v>
      </c>
      <c r="D3426">
        <v>48.18</v>
      </c>
      <c r="E3426">
        <v>-0.93</v>
      </c>
      <c r="F3426">
        <v>-0.23</v>
      </c>
      <c r="G3426">
        <v>-0.64</v>
      </c>
      <c r="H3426">
        <v>1.31</v>
      </c>
      <c r="I3426">
        <f t="shared" si="159"/>
        <v>-1.9500000000000002</v>
      </c>
      <c r="J3426">
        <f t="shared" si="160"/>
        <v>48.18</v>
      </c>
      <c r="K3426">
        <f t="shared" si="161"/>
        <v>46.93</v>
      </c>
    </row>
    <row r="3427" spans="1:11" x14ac:dyDescent="0.25">
      <c r="A3427" t="s">
        <v>4926</v>
      </c>
      <c r="B3427">
        <v>2000</v>
      </c>
      <c r="C3427">
        <v>47.41</v>
      </c>
      <c r="D3427">
        <v>52.72</v>
      </c>
      <c r="E3427">
        <v>-1.23</v>
      </c>
      <c r="F3427">
        <v>-4.58</v>
      </c>
      <c r="G3427">
        <v>-0.65</v>
      </c>
      <c r="H3427">
        <v>1.31</v>
      </c>
      <c r="I3427">
        <f t="shared" si="159"/>
        <v>-1.96</v>
      </c>
      <c r="J3427">
        <f t="shared" si="160"/>
        <v>52.72</v>
      </c>
      <c r="K3427">
        <f t="shared" si="161"/>
        <v>47.41</v>
      </c>
    </row>
    <row r="3428" spans="1:11" x14ac:dyDescent="0.25">
      <c r="A3428" t="s">
        <v>4927</v>
      </c>
      <c r="B3428">
        <v>2000</v>
      </c>
      <c r="C3428">
        <v>47.41</v>
      </c>
      <c r="D3428">
        <v>52.72</v>
      </c>
      <c r="E3428">
        <v>-1.23</v>
      </c>
      <c r="F3428">
        <v>-4.58</v>
      </c>
      <c r="G3428">
        <v>-0.65</v>
      </c>
      <c r="H3428">
        <v>1.31</v>
      </c>
      <c r="I3428">
        <f t="shared" si="159"/>
        <v>-1.96</v>
      </c>
      <c r="J3428">
        <f t="shared" si="160"/>
        <v>52.72</v>
      </c>
      <c r="K3428">
        <f t="shared" si="161"/>
        <v>47.41</v>
      </c>
    </row>
    <row r="3429" spans="1:11" x14ac:dyDescent="0.25">
      <c r="A3429" t="s">
        <v>4928</v>
      </c>
      <c r="B3429">
        <v>2000</v>
      </c>
      <c r="C3429">
        <v>46.21</v>
      </c>
      <c r="D3429">
        <v>52.29</v>
      </c>
      <c r="E3429">
        <v>-1.31</v>
      </c>
      <c r="F3429">
        <v>-5.48</v>
      </c>
      <c r="G3429">
        <v>-0.63</v>
      </c>
      <c r="H3429">
        <v>1.28</v>
      </c>
      <c r="I3429">
        <f t="shared" si="159"/>
        <v>-1.9100000000000001</v>
      </c>
      <c r="J3429">
        <f t="shared" si="160"/>
        <v>52.29</v>
      </c>
      <c r="K3429">
        <f t="shared" si="161"/>
        <v>46.21</v>
      </c>
    </row>
    <row r="3430" spans="1:11" x14ac:dyDescent="0.25">
      <c r="A3430" t="s">
        <v>4929</v>
      </c>
      <c r="B3430">
        <v>2000</v>
      </c>
      <c r="C3430">
        <v>47.5</v>
      </c>
      <c r="D3430">
        <v>51.64</v>
      </c>
      <c r="E3430">
        <v>-1</v>
      </c>
      <c r="F3430">
        <v>-3.17</v>
      </c>
      <c r="G3430">
        <v>-0.65</v>
      </c>
      <c r="H3430">
        <v>1.32</v>
      </c>
      <c r="I3430">
        <f t="shared" si="159"/>
        <v>-1.9700000000000002</v>
      </c>
      <c r="J3430">
        <f t="shared" si="160"/>
        <v>51.64</v>
      </c>
      <c r="K3430">
        <f t="shared" si="161"/>
        <v>47.5</v>
      </c>
    </row>
    <row r="3431" spans="1:11" x14ac:dyDescent="0.25">
      <c r="A3431" t="s">
        <v>4930</v>
      </c>
      <c r="B3431">
        <v>2000</v>
      </c>
      <c r="C3431">
        <v>40.659999999999997</v>
      </c>
      <c r="D3431">
        <v>49.57</v>
      </c>
      <c r="E3431">
        <v>-1.53</v>
      </c>
      <c r="F3431">
        <v>-8.7799999999999994</v>
      </c>
      <c r="G3431">
        <v>-0.55000000000000004</v>
      </c>
      <c r="H3431">
        <v>1.1100000000000001</v>
      </c>
      <c r="I3431">
        <f t="shared" si="159"/>
        <v>-1.6600000000000001</v>
      </c>
      <c r="J3431">
        <f t="shared" si="160"/>
        <v>49.57</v>
      </c>
      <c r="K3431">
        <f t="shared" si="161"/>
        <v>40.659999999999997</v>
      </c>
    </row>
    <row r="3432" spans="1:11" x14ac:dyDescent="0.25">
      <c r="A3432" t="s">
        <v>4931</v>
      </c>
      <c r="B3432">
        <v>2000</v>
      </c>
      <c r="C3432">
        <v>51.4</v>
      </c>
      <c r="D3432">
        <v>49.33</v>
      </c>
      <c r="E3432">
        <v>0</v>
      </c>
      <c r="F3432">
        <v>4.25</v>
      </c>
      <c r="G3432">
        <v>-0.72</v>
      </c>
      <c r="H3432">
        <v>1.46</v>
      </c>
      <c r="I3432">
        <f t="shared" si="159"/>
        <v>-2.1799999999999997</v>
      </c>
      <c r="J3432">
        <f t="shared" si="160"/>
        <v>49.33</v>
      </c>
      <c r="K3432">
        <f t="shared" si="161"/>
        <v>51.4</v>
      </c>
    </row>
    <row r="3433" spans="1:11" x14ac:dyDescent="0.25">
      <c r="A3433" t="s">
        <v>4932</v>
      </c>
      <c r="B3433">
        <v>2000</v>
      </c>
      <c r="C3433">
        <v>48.34</v>
      </c>
      <c r="D3433">
        <v>47.29</v>
      </c>
      <c r="E3433">
        <v>0</v>
      </c>
      <c r="F3433">
        <v>3.11</v>
      </c>
      <c r="G3433">
        <v>-0.68</v>
      </c>
      <c r="H3433">
        <v>1.38</v>
      </c>
      <c r="I3433">
        <f t="shared" si="159"/>
        <v>-2.06</v>
      </c>
      <c r="J3433">
        <f t="shared" si="160"/>
        <v>47.29</v>
      </c>
      <c r="K3433">
        <f t="shared" si="161"/>
        <v>48.34</v>
      </c>
    </row>
    <row r="3434" spans="1:11" x14ac:dyDescent="0.25">
      <c r="A3434" t="s">
        <v>4933</v>
      </c>
      <c r="B3434">
        <v>2000</v>
      </c>
      <c r="C3434">
        <v>48.34</v>
      </c>
      <c r="D3434">
        <v>47.29</v>
      </c>
      <c r="E3434">
        <v>0</v>
      </c>
      <c r="F3434">
        <v>3.11</v>
      </c>
      <c r="G3434">
        <v>-0.68</v>
      </c>
      <c r="H3434">
        <v>1.38</v>
      </c>
      <c r="I3434">
        <f t="shared" si="159"/>
        <v>-2.06</v>
      </c>
      <c r="J3434">
        <f t="shared" si="160"/>
        <v>47.29</v>
      </c>
      <c r="K3434">
        <f t="shared" si="161"/>
        <v>48.34</v>
      </c>
    </row>
    <row r="3435" spans="1:11" x14ac:dyDescent="0.25">
      <c r="A3435" t="s">
        <v>4934</v>
      </c>
      <c r="B3435">
        <v>2000</v>
      </c>
      <c r="C3435">
        <v>50.32</v>
      </c>
      <c r="D3435">
        <v>51.44</v>
      </c>
      <c r="E3435">
        <v>0</v>
      </c>
      <c r="F3435">
        <v>1.01</v>
      </c>
      <c r="G3435">
        <v>-0.7</v>
      </c>
      <c r="H3435">
        <v>1.43</v>
      </c>
      <c r="I3435">
        <f t="shared" si="159"/>
        <v>-2.13</v>
      </c>
      <c r="J3435">
        <f t="shared" si="160"/>
        <v>51.44</v>
      </c>
      <c r="K3435">
        <f t="shared" si="161"/>
        <v>50.32</v>
      </c>
    </row>
    <row r="3436" spans="1:11" x14ac:dyDescent="0.25">
      <c r="A3436" t="s">
        <v>4935</v>
      </c>
      <c r="B3436">
        <v>2000</v>
      </c>
      <c r="C3436">
        <v>56.56</v>
      </c>
      <c r="D3436">
        <v>55.62</v>
      </c>
      <c r="E3436">
        <v>0</v>
      </c>
      <c r="F3436">
        <v>3.34</v>
      </c>
      <c r="G3436">
        <v>-0.79</v>
      </c>
      <c r="H3436">
        <v>1.61</v>
      </c>
      <c r="I3436">
        <f t="shared" si="159"/>
        <v>-2.4000000000000004</v>
      </c>
      <c r="J3436">
        <f t="shared" si="160"/>
        <v>55.62</v>
      </c>
      <c r="K3436">
        <f t="shared" si="161"/>
        <v>56.56</v>
      </c>
    </row>
    <row r="3437" spans="1:11" x14ac:dyDescent="0.25">
      <c r="A3437" t="s">
        <v>4936</v>
      </c>
      <c r="B3437">
        <v>2000</v>
      </c>
      <c r="C3437">
        <v>54.94</v>
      </c>
      <c r="D3437">
        <v>57.27</v>
      </c>
      <c r="E3437">
        <v>0</v>
      </c>
      <c r="F3437">
        <v>0</v>
      </c>
      <c r="G3437">
        <v>-0.77</v>
      </c>
      <c r="H3437">
        <v>1.56</v>
      </c>
      <c r="I3437">
        <f t="shared" si="159"/>
        <v>-2.33</v>
      </c>
      <c r="J3437">
        <f t="shared" si="160"/>
        <v>57.27</v>
      </c>
      <c r="K3437">
        <f t="shared" si="161"/>
        <v>54.94</v>
      </c>
    </row>
    <row r="3438" spans="1:11" x14ac:dyDescent="0.25">
      <c r="A3438" t="s">
        <v>4937</v>
      </c>
      <c r="B3438">
        <v>2000</v>
      </c>
      <c r="C3438">
        <v>48.86</v>
      </c>
      <c r="D3438">
        <v>50.46</v>
      </c>
      <c r="E3438">
        <v>0</v>
      </c>
      <c r="F3438">
        <v>0.47</v>
      </c>
      <c r="G3438">
        <v>-0.68</v>
      </c>
      <c r="H3438">
        <v>1.39</v>
      </c>
      <c r="I3438">
        <f t="shared" si="159"/>
        <v>-2.0699999999999998</v>
      </c>
      <c r="J3438">
        <f t="shared" si="160"/>
        <v>50.46</v>
      </c>
      <c r="K3438">
        <f t="shared" si="161"/>
        <v>48.86</v>
      </c>
    </row>
    <row r="3439" spans="1:11" x14ac:dyDescent="0.25">
      <c r="A3439" t="s">
        <v>4938</v>
      </c>
      <c r="B3439">
        <v>2000</v>
      </c>
      <c r="C3439">
        <v>46.93</v>
      </c>
      <c r="D3439">
        <v>48.93</v>
      </c>
      <c r="E3439">
        <v>0</v>
      </c>
      <c r="F3439">
        <v>0</v>
      </c>
      <c r="G3439">
        <v>-0.66</v>
      </c>
      <c r="H3439">
        <v>1.34</v>
      </c>
      <c r="I3439">
        <f t="shared" si="159"/>
        <v>-2</v>
      </c>
      <c r="J3439">
        <f t="shared" si="160"/>
        <v>48.93</v>
      </c>
      <c r="K3439">
        <f t="shared" si="161"/>
        <v>46.93</v>
      </c>
    </row>
    <row r="3440" spans="1:11" x14ac:dyDescent="0.25">
      <c r="A3440" t="s">
        <v>4939</v>
      </c>
      <c r="B3440">
        <v>2000</v>
      </c>
      <c r="C3440">
        <v>48.81</v>
      </c>
      <c r="D3440">
        <v>50.88</v>
      </c>
      <c r="E3440">
        <v>0</v>
      </c>
      <c r="F3440">
        <v>0</v>
      </c>
      <c r="G3440">
        <v>-0.68</v>
      </c>
      <c r="H3440">
        <v>1.39</v>
      </c>
      <c r="I3440">
        <f t="shared" si="159"/>
        <v>-2.0699999999999998</v>
      </c>
      <c r="J3440">
        <f t="shared" si="160"/>
        <v>50.88</v>
      </c>
      <c r="K3440">
        <f t="shared" si="161"/>
        <v>48.81</v>
      </c>
    </row>
    <row r="3441" spans="1:11" x14ac:dyDescent="0.25">
      <c r="A3441" t="s">
        <v>4940</v>
      </c>
      <c r="B3441">
        <v>2000</v>
      </c>
      <c r="C3441">
        <v>27.85</v>
      </c>
      <c r="D3441">
        <v>29.74</v>
      </c>
      <c r="E3441">
        <v>0</v>
      </c>
      <c r="F3441">
        <v>0</v>
      </c>
      <c r="G3441">
        <v>-0.74</v>
      </c>
      <c r="H3441">
        <v>1.1499999999999999</v>
      </c>
      <c r="I3441">
        <f t="shared" si="159"/>
        <v>-1.89</v>
      </c>
      <c r="J3441">
        <f t="shared" si="160"/>
        <v>29.74</v>
      </c>
      <c r="K3441">
        <f t="shared" si="161"/>
        <v>27.85</v>
      </c>
    </row>
    <row r="3442" spans="1:11" x14ac:dyDescent="0.25">
      <c r="A3442" t="s">
        <v>4941</v>
      </c>
      <c r="B3442">
        <v>2000</v>
      </c>
      <c r="C3442">
        <v>23.57</v>
      </c>
      <c r="D3442">
        <v>25.17</v>
      </c>
      <c r="E3442">
        <v>0</v>
      </c>
      <c r="F3442">
        <v>0</v>
      </c>
      <c r="G3442">
        <v>-0.62</v>
      </c>
      <c r="H3442">
        <v>0.98</v>
      </c>
      <c r="I3442">
        <f t="shared" si="159"/>
        <v>-1.6</v>
      </c>
      <c r="J3442">
        <f t="shared" si="160"/>
        <v>25.17</v>
      </c>
      <c r="K3442">
        <f t="shared" si="161"/>
        <v>23.57</v>
      </c>
    </row>
    <row r="3443" spans="1:11" x14ac:dyDescent="0.25">
      <c r="A3443" t="s">
        <v>4942</v>
      </c>
      <c r="B3443">
        <v>2000</v>
      </c>
      <c r="C3443">
        <v>19.73</v>
      </c>
      <c r="D3443">
        <v>21.07</v>
      </c>
      <c r="E3443">
        <v>0</v>
      </c>
      <c r="F3443">
        <v>0</v>
      </c>
      <c r="G3443">
        <v>-0.52</v>
      </c>
      <c r="H3443">
        <v>0.82</v>
      </c>
      <c r="I3443">
        <f t="shared" si="159"/>
        <v>-1.3399999999999999</v>
      </c>
      <c r="J3443">
        <f t="shared" si="160"/>
        <v>21.07</v>
      </c>
      <c r="K3443">
        <f t="shared" si="161"/>
        <v>19.73</v>
      </c>
    </row>
    <row r="3444" spans="1:11" x14ac:dyDescent="0.25">
      <c r="A3444" t="s">
        <v>4943</v>
      </c>
      <c r="B3444">
        <v>2000</v>
      </c>
      <c r="C3444">
        <v>19.73</v>
      </c>
      <c r="D3444">
        <v>21.07</v>
      </c>
      <c r="E3444">
        <v>0</v>
      </c>
      <c r="F3444">
        <v>0</v>
      </c>
      <c r="G3444">
        <v>-0.52</v>
      </c>
      <c r="H3444">
        <v>0.82</v>
      </c>
      <c r="I3444">
        <f t="shared" si="159"/>
        <v>-1.3399999999999999</v>
      </c>
      <c r="J3444">
        <f t="shared" si="160"/>
        <v>21.07</v>
      </c>
      <c r="K3444">
        <f t="shared" si="161"/>
        <v>19.73</v>
      </c>
    </row>
    <row r="3445" spans="1:11" x14ac:dyDescent="0.25">
      <c r="A3445" t="s">
        <v>4944</v>
      </c>
      <c r="B3445">
        <v>2000</v>
      </c>
      <c r="C3445">
        <v>19.73</v>
      </c>
      <c r="D3445">
        <v>21.07</v>
      </c>
      <c r="E3445">
        <v>0</v>
      </c>
      <c r="F3445">
        <v>0</v>
      </c>
      <c r="G3445">
        <v>-0.52</v>
      </c>
      <c r="H3445">
        <v>0.82</v>
      </c>
      <c r="I3445">
        <f t="shared" si="159"/>
        <v>-1.3399999999999999</v>
      </c>
      <c r="J3445">
        <f t="shared" si="160"/>
        <v>21.07</v>
      </c>
      <c r="K3445">
        <f t="shared" si="161"/>
        <v>19.73</v>
      </c>
    </row>
    <row r="3446" spans="1:11" x14ac:dyDescent="0.25">
      <c r="A3446" t="s">
        <v>4945</v>
      </c>
      <c r="B3446">
        <v>2000</v>
      </c>
      <c r="C3446">
        <v>19.73</v>
      </c>
      <c r="D3446">
        <v>21.07</v>
      </c>
      <c r="E3446">
        <v>0</v>
      </c>
      <c r="F3446">
        <v>0</v>
      </c>
      <c r="G3446">
        <v>-0.52</v>
      </c>
      <c r="H3446">
        <v>0.82</v>
      </c>
      <c r="I3446">
        <f t="shared" si="159"/>
        <v>-1.3399999999999999</v>
      </c>
      <c r="J3446">
        <f t="shared" si="160"/>
        <v>21.07</v>
      </c>
      <c r="K3446">
        <f t="shared" si="161"/>
        <v>19.73</v>
      </c>
    </row>
    <row r="3447" spans="1:11" x14ac:dyDescent="0.25">
      <c r="A3447" t="s">
        <v>4946</v>
      </c>
      <c r="B3447">
        <v>2000</v>
      </c>
      <c r="C3447">
        <v>19.73</v>
      </c>
      <c r="D3447">
        <v>21.07</v>
      </c>
      <c r="E3447">
        <v>0</v>
      </c>
      <c r="F3447">
        <v>0</v>
      </c>
      <c r="G3447">
        <v>-0.52</v>
      </c>
      <c r="H3447">
        <v>0.82</v>
      </c>
      <c r="I3447">
        <f t="shared" si="159"/>
        <v>-1.3399999999999999</v>
      </c>
      <c r="J3447">
        <f t="shared" si="160"/>
        <v>21.07</v>
      </c>
      <c r="K3447">
        <f t="shared" si="161"/>
        <v>19.73</v>
      </c>
    </row>
    <row r="3448" spans="1:11" x14ac:dyDescent="0.25">
      <c r="A3448" t="s">
        <v>4947</v>
      </c>
      <c r="B3448">
        <v>2000</v>
      </c>
      <c r="C3448">
        <v>16.899999999999999</v>
      </c>
      <c r="D3448">
        <v>11.96</v>
      </c>
      <c r="E3448">
        <v>0</v>
      </c>
      <c r="F3448">
        <v>6.09</v>
      </c>
      <c r="G3448">
        <v>-0.45</v>
      </c>
      <c r="H3448">
        <v>0.7</v>
      </c>
      <c r="I3448">
        <f t="shared" si="159"/>
        <v>-1.1499999999999999</v>
      </c>
      <c r="J3448">
        <f t="shared" si="160"/>
        <v>11.96</v>
      </c>
      <c r="K3448">
        <f t="shared" si="161"/>
        <v>16.899999999999999</v>
      </c>
    </row>
    <row r="3449" spans="1:11" x14ac:dyDescent="0.25">
      <c r="A3449" t="s">
        <v>4948</v>
      </c>
      <c r="B3449">
        <v>2000</v>
      </c>
      <c r="C3449">
        <v>25.75</v>
      </c>
      <c r="D3449">
        <v>27.5</v>
      </c>
      <c r="E3449">
        <v>0</v>
      </c>
      <c r="F3449">
        <v>0</v>
      </c>
      <c r="G3449">
        <v>-0.68</v>
      </c>
      <c r="H3449">
        <v>1.07</v>
      </c>
      <c r="I3449">
        <f t="shared" si="159"/>
        <v>-1.75</v>
      </c>
      <c r="J3449">
        <f t="shared" si="160"/>
        <v>27.5</v>
      </c>
      <c r="K3449">
        <f t="shared" si="161"/>
        <v>25.75</v>
      </c>
    </row>
    <row r="3450" spans="1:11" x14ac:dyDescent="0.25">
      <c r="A3450" t="s">
        <v>4949</v>
      </c>
      <c r="B3450">
        <v>2000</v>
      </c>
      <c r="C3450">
        <v>37.99</v>
      </c>
      <c r="D3450">
        <v>34.32</v>
      </c>
      <c r="E3450">
        <v>0</v>
      </c>
      <c r="F3450">
        <v>6.24</v>
      </c>
      <c r="G3450">
        <v>-1</v>
      </c>
      <c r="H3450">
        <v>1.57</v>
      </c>
      <c r="I3450">
        <f t="shared" si="159"/>
        <v>-2.5700000000000003</v>
      </c>
      <c r="J3450">
        <f t="shared" si="160"/>
        <v>34.32</v>
      </c>
      <c r="K3450">
        <f t="shared" si="161"/>
        <v>37.99</v>
      </c>
    </row>
    <row r="3451" spans="1:11" x14ac:dyDescent="0.25">
      <c r="A3451" t="s">
        <v>4950</v>
      </c>
      <c r="B3451">
        <v>2000</v>
      </c>
      <c r="C3451">
        <v>41.94</v>
      </c>
      <c r="D3451">
        <v>39.229999999999997</v>
      </c>
      <c r="E3451">
        <v>0</v>
      </c>
      <c r="F3451">
        <v>5.56</v>
      </c>
      <c r="G3451">
        <v>-1.1100000000000001</v>
      </c>
      <c r="H3451">
        <v>1.74</v>
      </c>
      <c r="I3451">
        <f t="shared" si="159"/>
        <v>-2.85</v>
      </c>
      <c r="J3451">
        <f t="shared" si="160"/>
        <v>39.229999999999997</v>
      </c>
      <c r="K3451">
        <f t="shared" si="161"/>
        <v>41.94</v>
      </c>
    </row>
    <row r="3452" spans="1:11" x14ac:dyDescent="0.25">
      <c r="A3452" t="s">
        <v>4951</v>
      </c>
      <c r="B3452">
        <v>2000</v>
      </c>
      <c r="C3452">
        <v>41.33</v>
      </c>
      <c r="D3452">
        <v>37.21</v>
      </c>
      <c r="E3452">
        <v>0</v>
      </c>
      <c r="F3452">
        <v>6.92</v>
      </c>
      <c r="G3452">
        <v>-1.0900000000000001</v>
      </c>
      <c r="H3452">
        <v>1.71</v>
      </c>
      <c r="I3452">
        <f t="shared" si="159"/>
        <v>-2.8</v>
      </c>
      <c r="J3452">
        <f t="shared" si="160"/>
        <v>37.21</v>
      </c>
      <c r="K3452">
        <f t="shared" si="161"/>
        <v>41.33</v>
      </c>
    </row>
    <row r="3453" spans="1:11" x14ac:dyDescent="0.25">
      <c r="A3453" t="s">
        <v>4952</v>
      </c>
      <c r="B3453">
        <v>2000</v>
      </c>
      <c r="C3453">
        <v>43.15</v>
      </c>
      <c r="D3453">
        <v>37.869999999999997</v>
      </c>
      <c r="E3453">
        <v>0</v>
      </c>
      <c r="F3453">
        <v>8.2100000000000009</v>
      </c>
      <c r="G3453">
        <v>-1.1399999999999999</v>
      </c>
      <c r="H3453">
        <v>1.79</v>
      </c>
      <c r="I3453">
        <f t="shared" si="159"/>
        <v>-2.9299999999999997</v>
      </c>
      <c r="J3453">
        <f t="shared" si="160"/>
        <v>37.869999999999997</v>
      </c>
      <c r="K3453">
        <f t="shared" si="161"/>
        <v>43.15</v>
      </c>
    </row>
    <row r="3454" spans="1:11" x14ac:dyDescent="0.25">
      <c r="A3454" t="s">
        <v>4953</v>
      </c>
      <c r="B3454">
        <v>2000</v>
      </c>
      <c r="C3454">
        <v>43.15</v>
      </c>
      <c r="D3454">
        <v>37.869999999999997</v>
      </c>
      <c r="E3454">
        <v>0</v>
      </c>
      <c r="F3454">
        <v>8.2100000000000009</v>
      </c>
      <c r="G3454">
        <v>-1.1399999999999999</v>
      </c>
      <c r="H3454">
        <v>1.79</v>
      </c>
      <c r="I3454">
        <f t="shared" si="159"/>
        <v>-2.9299999999999997</v>
      </c>
      <c r="J3454">
        <f t="shared" si="160"/>
        <v>37.869999999999997</v>
      </c>
      <c r="K3454">
        <f t="shared" si="161"/>
        <v>43.15</v>
      </c>
    </row>
    <row r="3455" spans="1:11" x14ac:dyDescent="0.25">
      <c r="A3455" t="s">
        <v>4954</v>
      </c>
      <c r="B3455">
        <v>2000</v>
      </c>
      <c r="C3455">
        <v>40.96</v>
      </c>
      <c r="D3455">
        <v>36.369999999999997</v>
      </c>
      <c r="E3455">
        <v>0</v>
      </c>
      <c r="F3455">
        <v>7.37</v>
      </c>
      <c r="G3455">
        <v>-1.08</v>
      </c>
      <c r="H3455">
        <v>1.7</v>
      </c>
      <c r="I3455">
        <f t="shared" si="159"/>
        <v>-2.7800000000000002</v>
      </c>
      <c r="J3455">
        <f t="shared" si="160"/>
        <v>36.369999999999997</v>
      </c>
      <c r="K3455">
        <f t="shared" si="161"/>
        <v>40.96</v>
      </c>
    </row>
    <row r="3456" spans="1:11" x14ac:dyDescent="0.25">
      <c r="A3456" t="s">
        <v>4955</v>
      </c>
      <c r="B3456">
        <v>2000</v>
      </c>
      <c r="C3456">
        <v>40.96</v>
      </c>
      <c r="D3456">
        <v>36.369999999999997</v>
      </c>
      <c r="E3456">
        <v>0</v>
      </c>
      <c r="F3456">
        <v>7.37</v>
      </c>
      <c r="G3456">
        <v>-1.08</v>
      </c>
      <c r="H3456">
        <v>1.7</v>
      </c>
      <c r="I3456">
        <f t="shared" si="159"/>
        <v>-2.7800000000000002</v>
      </c>
      <c r="J3456">
        <f t="shared" si="160"/>
        <v>36.369999999999997</v>
      </c>
      <c r="K3456">
        <f t="shared" si="161"/>
        <v>40.96</v>
      </c>
    </row>
    <row r="3457" spans="1:11" x14ac:dyDescent="0.25">
      <c r="A3457" t="s">
        <v>4956</v>
      </c>
      <c r="B3457">
        <v>2000</v>
      </c>
      <c r="C3457">
        <v>40.96</v>
      </c>
      <c r="D3457">
        <v>36.369999999999997</v>
      </c>
      <c r="E3457">
        <v>0</v>
      </c>
      <c r="F3457">
        <v>7.37</v>
      </c>
      <c r="G3457">
        <v>-1.08</v>
      </c>
      <c r="H3457">
        <v>1.7</v>
      </c>
      <c r="I3457">
        <f t="shared" si="159"/>
        <v>-2.7800000000000002</v>
      </c>
      <c r="J3457">
        <f t="shared" si="160"/>
        <v>36.369999999999997</v>
      </c>
      <c r="K3457">
        <f t="shared" si="161"/>
        <v>40.96</v>
      </c>
    </row>
    <row r="3458" spans="1:11" x14ac:dyDescent="0.25">
      <c r="A3458" t="s">
        <v>4957</v>
      </c>
      <c r="B3458">
        <v>2000</v>
      </c>
      <c r="C3458">
        <v>44.03</v>
      </c>
      <c r="D3458">
        <v>38.46</v>
      </c>
      <c r="E3458">
        <v>0</v>
      </c>
      <c r="F3458">
        <v>8.5500000000000007</v>
      </c>
      <c r="G3458">
        <v>-1.1599999999999999</v>
      </c>
      <c r="H3458">
        <v>1.82</v>
      </c>
      <c r="I3458">
        <f t="shared" ref="I3458:I3521" si="162">+G3458-H3458</f>
        <v>-2.98</v>
      </c>
      <c r="J3458">
        <f t="shared" si="160"/>
        <v>38.46</v>
      </c>
      <c r="K3458">
        <f t="shared" si="161"/>
        <v>44.03</v>
      </c>
    </row>
    <row r="3459" spans="1:11" x14ac:dyDescent="0.25">
      <c r="A3459" t="s">
        <v>4958</v>
      </c>
      <c r="B3459">
        <v>2000</v>
      </c>
      <c r="C3459">
        <v>46.4</v>
      </c>
      <c r="D3459">
        <v>40.76</v>
      </c>
      <c r="E3459">
        <v>0</v>
      </c>
      <c r="F3459">
        <v>8.7899999999999991</v>
      </c>
      <c r="G3459">
        <v>-1.23</v>
      </c>
      <c r="H3459">
        <v>1.92</v>
      </c>
      <c r="I3459">
        <f t="shared" si="162"/>
        <v>-3.15</v>
      </c>
      <c r="J3459">
        <f t="shared" ref="J3459:J3522" si="163">D3459</f>
        <v>40.76</v>
      </c>
      <c r="K3459">
        <f t="shared" ref="K3459:K3522" si="164">C3459</f>
        <v>46.4</v>
      </c>
    </row>
    <row r="3460" spans="1:11" x14ac:dyDescent="0.25">
      <c r="A3460" t="s">
        <v>4959</v>
      </c>
      <c r="B3460">
        <v>2000</v>
      </c>
      <c r="C3460">
        <v>53</v>
      </c>
      <c r="D3460">
        <v>48.41</v>
      </c>
      <c r="E3460">
        <v>0</v>
      </c>
      <c r="F3460">
        <v>8.18</v>
      </c>
      <c r="G3460">
        <v>-1.4</v>
      </c>
      <c r="H3460">
        <v>2.19</v>
      </c>
      <c r="I3460">
        <f t="shared" si="162"/>
        <v>-3.59</v>
      </c>
      <c r="J3460">
        <f t="shared" si="163"/>
        <v>48.41</v>
      </c>
      <c r="K3460">
        <f t="shared" si="164"/>
        <v>53</v>
      </c>
    </row>
    <row r="3461" spans="1:11" x14ac:dyDescent="0.25">
      <c r="A3461" t="s">
        <v>4960</v>
      </c>
      <c r="B3461">
        <v>2000</v>
      </c>
      <c r="C3461">
        <v>51.27</v>
      </c>
      <c r="D3461">
        <v>45.63</v>
      </c>
      <c r="E3461">
        <v>0</v>
      </c>
      <c r="F3461">
        <v>9.11</v>
      </c>
      <c r="G3461">
        <v>-1.35</v>
      </c>
      <c r="H3461">
        <v>2.12</v>
      </c>
      <c r="I3461">
        <f t="shared" si="162"/>
        <v>-3.47</v>
      </c>
      <c r="J3461">
        <f t="shared" si="163"/>
        <v>45.63</v>
      </c>
      <c r="K3461">
        <f t="shared" si="164"/>
        <v>51.27</v>
      </c>
    </row>
    <row r="3462" spans="1:11" x14ac:dyDescent="0.25">
      <c r="A3462" t="s">
        <v>4961</v>
      </c>
      <c r="B3462">
        <v>2000</v>
      </c>
      <c r="C3462">
        <v>49.65</v>
      </c>
      <c r="D3462">
        <v>42.94</v>
      </c>
      <c r="E3462">
        <v>0</v>
      </c>
      <c r="F3462">
        <v>10.08</v>
      </c>
      <c r="G3462">
        <v>-1.31</v>
      </c>
      <c r="H3462">
        <v>2.06</v>
      </c>
      <c r="I3462">
        <f t="shared" si="162"/>
        <v>-3.37</v>
      </c>
      <c r="J3462">
        <f t="shared" si="163"/>
        <v>42.94</v>
      </c>
      <c r="K3462">
        <f t="shared" si="164"/>
        <v>49.65</v>
      </c>
    </row>
    <row r="3463" spans="1:11" x14ac:dyDescent="0.25">
      <c r="A3463" t="s">
        <v>4962</v>
      </c>
      <c r="B3463">
        <v>2000</v>
      </c>
      <c r="C3463">
        <v>38.270000000000003</v>
      </c>
      <c r="D3463">
        <v>34.520000000000003</v>
      </c>
      <c r="E3463">
        <v>0</v>
      </c>
      <c r="F3463">
        <v>6.34</v>
      </c>
      <c r="G3463">
        <v>-1.01</v>
      </c>
      <c r="H3463">
        <v>1.58</v>
      </c>
      <c r="I3463">
        <f t="shared" si="162"/>
        <v>-2.59</v>
      </c>
      <c r="J3463">
        <f t="shared" si="163"/>
        <v>34.520000000000003</v>
      </c>
      <c r="K3463">
        <f t="shared" si="164"/>
        <v>38.270000000000003</v>
      </c>
    </row>
    <row r="3464" spans="1:11" x14ac:dyDescent="0.25">
      <c r="A3464" t="s">
        <v>4963</v>
      </c>
      <c r="B3464">
        <v>2000</v>
      </c>
      <c r="C3464">
        <v>44.7</v>
      </c>
      <c r="D3464">
        <v>47.73</v>
      </c>
      <c r="E3464">
        <v>0</v>
      </c>
      <c r="F3464">
        <v>0</v>
      </c>
      <c r="G3464">
        <v>-1.18</v>
      </c>
      <c r="H3464">
        <v>1.85</v>
      </c>
      <c r="I3464">
        <f t="shared" si="162"/>
        <v>-3.0300000000000002</v>
      </c>
      <c r="J3464">
        <f t="shared" si="163"/>
        <v>47.73</v>
      </c>
      <c r="K3464">
        <f t="shared" si="164"/>
        <v>44.7</v>
      </c>
    </row>
    <row r="3465" spans="1:11" x14ac:dyDescent="0.25">
      <c r="A3465" t="s">
        <v>4964</v>
      </c>
      <c r="B3465">
        <v>2000</v>
      </c>
      <c r="C3465">
        <v>20.92</v>
      </c>
      <c r="D3465">
        <v>22.18</v>
      </c>
      <c r="E3465">
        <v>0</v>
      </c>
      <c r="F3465">
        <v>0</v>
      </c>
      <c r="G3465">
        <v>-0.54</v>
      </c>
      <c r="H3465">
        <v>0.72</v>
      </c>
      <c r="I3465">
        <f t="shared" si="162"/>
        <v>-1.26</v>
      </c>
      <c r="J3465">
        <f t="shared" si="163"/>
        <v>22.18</v>
      </c>
      <c r="K3465">
        <f t="shared" si="164"/>
        <v>20.92</v>
      </c>
    </row>
    <row r="3466" spans="1:11" x14ac:dyDescent="0.25">
      <c r="A3466" t="s">
        <v>4965</v>
      </c>
      <c r="B3466">
        <v>2000</v>
      </c>
      <c r="C3466">
        <v>19.64</v>
      </c>
      <c r="D3466">
        <v>20.83</v>
      </c>
      <c r="E3466">
        <v>0</v>
      </c>
      <c r="F3466">
        <v>0</v>
      </c>
      <c r="G3466">
        <v>-0.51</v>
      </c>
      <c r="H3466">
        <v>0.68</v>
      </c>
      <c r="I3466">
        <f t="shared" si="162"/>
        <v>-1.19</v>
      </c>
      <c r="J3466">
        <f t="shared" si="163"/>
        <v>20.83</v>
      </c>
      <c r="K3466">
        <f t="shared" si="164"/>
        <v>19.64</v>
      </c>
    </row>
    <row r="3467" spans="1:11" x14ac:dyDescent="0.25">
      <c r="A3467" t="s">
        <v>4966</v>
      </c>
      <c r="B3467">
        <v>2000</v>
      </c>
      <c r="C3467">
        <v>19.64</v>
      </c>
      <c r="D3467">
        <v>20.83</v>
      </c>
      <c r="E3467">
        <v>0</v>
      </c>
      <c r="F3467">
        <v>0</v>
      </c>
      <c r="G3467">
        <v>-0.51</v>
      </c>
      <c r="H3467">
        <v>0.68</v>
      </c>
      <c r="I3467">
        <f t="shared" si="162"/>
        <v>-1.19</v>
      </c>
      <c r="J3467">
        <f t="shared" si="163"/>
        <v>20.83</v>
      </c>
      <c r="K3467">
        <f t="shared" si="164"/>
        <v>19.64</v>
      </c>
    </row>
    <row r="3468" spans="1:11" x14ac:dyDescent="0.25">
      <c r="A3468" t="s">
        <v>4967</v>
      </c>
      <c r="B3468">
        <v>2000</v>
      </c>
      <c r="C3468">
        <v>19.64</v>
      </c>
      <c r="D3468">
        <v>20.83</v>
      </c>
      <c r="E3468">
        <v>0</v>
      </c>
      <c r="F3468">
        <v>0</v>
      </c>
      <c r="G3468">
        <v>-0.51</v>
      </c>
      <c r="H3468">
        <v>0.68</v>
      </c>
      <c r="I3468">
        <f t="shared" si="162"/>
        <v>-1.19</v>
      </c>
      <c r="J3468">
        <f t="shared" si="163"/>
        <v>20.83</v>
      </c>
      <c r="K3468">
        <f t="shared" si="164"/>
        <v>19.64</v>
      </c>
    </row>
    <row r="3469" spans="1:11" x14ac:dyDescent="0.25">
      <c r="A3469" t="s">
        <v>4968</v>
      </c>
      <c r="B3469">
        <v>2000</v>
      </c>
      <c r="C3469">
        <v>19.64</v>
      </c>
      <c r="D3469">
        <v>20.83</v>
      </c>
      <c r="E3469">
        <v>0</v>
      </c>
      <c r="F3469">
        <v>0</v>
      </c>
      <c r="G3469">
        <v>-0.51</v>
      </c>
      <c r="H3469">
        <v>0.68</v>
      </c>
      <c r="I3469">
        <f t="shared" si="162"/>
        <v>-1.19</v>
      </c>
      <c r="J3469">
        <f t="shared" si="163"/>
        <v>20.83</v>
      </c>
      <c r="K3469">
        <f t="shared" si="164"/>
        <v>19.64</v>
      </c>
    </row>
    <row r="3470" spans="1:11" x14ac:dyDescent="0.25">
      <c r="A3470" t="s">
        <v>4969</v>
      </c>
      <c r="B3470">
        <v>2000</v>
      </c>
      <c r="C3470">
        <v>20.92</v>
      </c>
      <c r="D3470">
        <v>22.18</v>
      </c>
      <c r="E3470">
        <v>0</v>
      </c>
      <c r="F3470">
        <v>0</v>
      </c>
      <c r="G3470">
        <v>-0.54</v>
      </c>
      <c r="H3470">
        <v>0.72</v>
      </c>
      <c r="I3470">
        <f t="shared" si="162"/>
        <v>-1.26</v>
      </c>
      <c r="J3470">
        <f t="shared" si="163"/>
        <v>22.18</v>
      </c>
      <c r="K3470">
        <f t="shared" si="164"/>
        <v>20.92</v>
      </c>
    </row>
    <row r="3471" spans="1:11" x14ac:dyDescent="0.25">
      <c r="A3471" t="s">
        <v>4970</v>
      </c>
      <c r="B3471">
        <v>2000</v>
      </c>
      <c r="C3471">
        <v>46.57</v>
      </c>
      <c r="D3471">
        <v>49.39</v>
      </c>
      <c r="E3471">
        <v>0</v>
      </c>
      <c r="F3471">
        <v>0</v>
      </c>
      <c r="G3471">
        <v>-1.21</v>
      </c>
      <c r="H3471">
        <v>1.61</v>
      </c>
      <c r="I3471">
        <f t="shared" si="162"/>
        <v>-2.8200000000000003</v>
      </c>
      <c r="J3471">
        <f t="shared" si="163"/>
        <v>49.39</v>
      </c>
      <c r="K3471">
        <f t="shared" si="164"/>
        <v>46.57</v>
      </c>
    </row>
    <row r="3472" spans="1:11" x14ac:dyDescent="0.25">
      <c r="A3472" t="s">
        <v>4971</v>
      </c>
      <c r="B3472">
        <v>2000</v>
      </c>
      <c r="C3472">
        <v>42.69</v>
      </c>
      <c r="D3472">
        <v>45.28</v>
      </c>
      <c r="E3472">
        <v>0</v>
      </c>
      <c r="F3472">
        <v>0</v>
      </c>
      <c r="G3472">
        <v>-1.1100000000000001</v>
      </c>
      <c r="H3472">
        <v>1.48</v>
      </c>
      <c r="I3472">
        <f t="shared" si="162"/>
        <v>-2.59</v>
      </c>
      <c r="J3472">
        <f t="shared" si="163"/>
        <v>45.28</v>
      </c>
      <c r="K3472">
        <f t="shared" si="164"/>
        <v>42.69</v>
      </c>
    </row>
    <row r="3473" spans="1:11" x14ac:dyDescent="0.25">
      <c r="A3473" t="s">
        <v>4972</v>
      </c>
      <c r="B3473">
        <v>2000</v>
      </c>
      <c r="C3473">
        <v>29.69</v>
      </c>
      <c r="D3473">
        <v>31.55</v>
      </c>
      <c r="E3473">
        <v>0</v>
      </c>
      <c r="F3473">
        <v>0</v>
      </c>
      <c r="G3473">
        <v>-0.97</v>
      </c>
      <c r="H3473">
        <v>0.89</v>
      </c>
      <c r="I3473">
        <f t="shared" si="162"/>
        <v>-1.8599999999999999</v>
      </c>
      <c r="J3473">
        <f t="shared" si="163"/>
        <v>31.55</v>
      </c>
      <c r="K3473">
        <f t="shared" si="164"/>
        <v>29.69</v>
      </c>
    </row>
    <row r="3474" spans="1:11" x14ac:dyDescent="0.25">
      <c r="A3474" t="s">
        <v>4973</v>
      </c>
      <c r="B3474">
        <v>2000</v>
      </c>
      <c r="C3474">
        <v>24.86</v>
      </c>
      <c r="D3474">
        <v>26.42</v>
      </c>
      <c r="E3474">
        <v>0</v>
      </c>
      <c r="F3474">
        <v>0</v>
      </c>
      <c r="G3474">
        <v>-0.82</v>
      </c>
      <c r="H3474">
        <v>0.74</v>
      </c>
      <c r="I3474">
        <f t="shared" si="162"/>
        <v>-1.56</v>
      </c>
      <c r="J3474">
        <f t="shared" si="163"/>
        <v>26.42</v>
      </c>
      <c r="K3474">
        <f t="shared" si="164"/>
        <v>24.86</v>
      </c>
    </row>
    <row r="3475" spans="1:11" x14ac:dyDescent="0.25">
      <c r="A3475" t="s">
        <v>4974</v>
      </c>
      <c r="B3475">
        <v>2000</v>
      </c>
      <c r="C3475">
        <v>24.56</v>
      </c>
      <c r="D3475">
        <v>26.11</v>
      </c>
      <c r="E3475">
        <v>0</v>
      </c>
      <c r="F3475">
        <v>0</v>
      </c>
      <c r="G3475">
        <v>-0.81</v>
      </c>
      <c r="H3475">
        <v>0.74</v>
      </c>
      <c r="I3475">
        <f t="shared" si="162"/>
        <v>-1.55</v>
      </c>
      <c r="J3475">
        <f t="shared" si="163"/>
        <v>26.11</v>
      </c>
      <c r="K3475">
        <f t="shared" si="164"/>
        <v>24.56</v>
      </c>
    </row>
    <row r="3476" spans="1:11" x14ac:dyDescent="0.25">
      <c r="A3476" t="s">
        <v>4975</v>
      </c>
      <c r="B3476">
        <v>2000</v>
      </c>
      <c r="C3476">
        <v>21.36</v>
      </c>
      <c r="D3476">
        <v>22.7</v>
      </c>
      <c r="E3476">
        <v>0</v>
      </c>
      <c r="F3476">
        <v>0</v>
      </c>
      <c r="G3476">
        <v>-0.7</v>
      </c>
      <c r="H3476">
        <v>0.64</v>
      </c>
      <c r="I3476">
        <f t="shared" si="162"/>
        <v>-1.3399999999999999</v>
      </c>
      <c r="J3476">
        <f t="shared" si="163"/>
        <v>22.7</v>
      </c>
      <c r="K3476">
        <f t="shared" si="164"/>
        <v>21.36</v>
      </c>
    </row>
    <row r="3477" spans="1:11" x14ac:dyDescent="0.25">
      <c r="A3477" t="s">
        <v>4976</v>
      </c>
      <c r="B3477">
        <v>2000</v>
      </c>
      <c r="C3477">
        <v>22.29</v>
      </c>
      <c r="D3477">
        <v>23.69</v>
      </c>
      <c r="E3477">
        <v>0</v>
      </c>
      <c r="F3477">
        <v>0</v>
      </c>
      <c r="G3477">
        <v>-0.73</v>
      </c>
      <c r="H3477">
        <v>0.67</v>
      </c>
      <c r="I3477">
        <f t="shared" si="162"/>
        <v>-1.4</v>
      </c>
      <c r="J3477">
        <f t="shared" si="163"/>
        <v>23.69</v>
      </c>
      <c r="K3477">
        <f t="shared" si="164"/>
        <v>22.29</v>
      </c>
    </row>
    <row r="3478" spans="1:11" x14ac:dyDescent="0.25">
      <c r="A3478" t="s">
        <v>4977</v>
      </c>
      <c r="B3478">
        <v>2000</v>
      </c>
      <c r="C3478">
        <v>24.86</v>
      </c>
      <c r="D3478">
        <v>26.42</v>
      </c>
      <c r="E3478">
        <v>0</v>
      </c>
      <c r="F3478">
        <v>0</v>
      </c>
      <c r="G3478">
        <v>-0.82</v>
      </c>
      <c r="H3478">
        <v>0.74</v>
      </c>
      <c r="I3478">
        <f t="shared" si="162"/>
        <v>-1.56</v>
      </c>
      <c r="J3478">
        <f t="shared" si="163"/>
        <v>26.42</v>
      </c>
      <c r="K3478">
        <f t="shared" si="164"/>
        <v>24.86</v>
      </c>
    </row>
    <row r="3479" spans="1:11" x14ac:dyDescent="0.25">
      <c r="A3479" t="s">
        <v>4978</v>
      </c>
      <c r="B3479">
        <v>2000</v>
      </c>
      <c r="C3479">
        <v>45.05</v>
      </c>
      <c r="D3479">
        <v>47.88</v>
      </c>
      <c r="E3479">
        <v>0</v>
      </c>
      <c r="F3479">
        <v>0</v>
      </c>
      <c r="G3479">
        <v>-1.48</v>
      </c>
      <c r="H3479">
        <v>1.35</v>
      </c>
      <c r="I3479">
        <f t="shared" si="162"/>
        <v>-2.83</v>
      </c>
      <c r="J3479">
        <f t="shared" si="163"/>
        <v>47.88</v>
      </c>
      <c r="K3479">
        <f t="shared" si="164"/>
        <v>45.05</v>
      </c>
    </row>
    <row r="3480" spans="1:11" x14ac:dyDescent="0.25">
      <c r="A3480" t="s">
        <v>4979</v>
      </c>
      <c r="B3480">
        <v>2000</v>
      </c>
      <c r="C3480">
        <v>44.32</v>
      </c>
      <c r="D3480">
        <v>47.11</v>
      </c>
      <c r="E3480">
        <v>0</v>
      </c>
      <c r="F3480">
        <v>0</v>
      </c>
      <c r="G3480">
        <v>-1.46</v>
      </c>
      <c r="H3480">
        <v>1.33</v>
      </c>
      <c r="I3480">
        <f t="shared" si="162"/>
        <v>-2.79</v>
      </c>
      <c r="J3480">
        <f t="shared" si="163"/>
        <v>47.11</v>
      </c>
      <c r="K3480">
        <f t="shared" si="164"/>
        <v>44.32</v>
      </c>
    </row>
    <row r="3481" spans="1:11" x14ac:dyDescent="0.25">
      <c r="A3481" t="s">
        <v>4980</v>
      </c>
      <c r="B3481">
        <v>2000</v>
      </c>
      <c r="C3481">
        <v>40.619999999999997</v>
      </c>
      <c r="D3481">
        <v>42.95</v>
      </c>
      <c r="E3481">
        <v>0</v>
      </c>
      <c r="F3481">
        <v>0</v>
      </c>
      <c r="G3481">
        <v>-1.01</v>
      </c>
      <c r="H3481">
        <v>1.32</v>
      </c>
      <c r="I3481">
        <f t="shared" si="162"/>
        <v>-2.33</v>
      </c>
      <c r="J3481">
        <f t="shared" si="163"/>
        <v>42.95</v>
      </c>
      <c r="K3481">
        <f t="shared" si="164"/>
        <v>40.619999999999997</v>
      </c>
    </row>
    <row r="3482" spans="1:11" x14ac:dyDescent="0.25">
      <c r="A3482" t="s">
        <v>4981</v>
      </c>
      <c r="B3482">
        <v>2000</v>
      </c>
      <c r="C3482">
        <v>40.619999999999997</v>
      </c>
      <c r="D3482">
        <v>42.95</v>
      </c>
      <c r="E3482">
        <v>0</v>
      </c>
      <c r="F3482">
        <v>0</v>
      </c>
      <c r="G3482">
        <v>-1.01</v>
      </c>
      <c r="H3482">
        <v>1.32</v>
      </c>
      <c r="I3482">
        <f t="shared" si="162"/>
        <v>-2.33</v>
      </c>
      <c r="J3482">
        <f t="shared" si="163"/>
        <v>42.95</v>
      </c>
      <c r="K3482">
        <f t="shared" si="164"/>
        <v>40.619999999999997</v>
      </c>
    </row>
    <row r="3483" spans="1:11" x14ac:dyDescent="0.25">
      <c r="A3483" t="s">
        <v>4982</v>
      </c>
      <c r="B3483">
        <v>2000</v>
      </c>
      <c r="C3483">
        <v>27.57</v>
      </c>
      <c r="D3483">
        <v>29.15</v>
      </c>
      <c r="E3483">
        <v>0</v>
      </c>
      <c r="F3483">
        <v>0</v>
      </c>
      <c r="G3483">
        <v>-0.68</v>
      </c>
      <c r="H3483">
        <v>0.9</v>
      </c>
      <c r="I3483">
        <f t="shared" si="162"/>
        <v>-1.58</v>
      </c>
      <c r="J3483">
        <f t="shared" si="163"/>
        <v>29.15</v>
      </c>
      <c r="K3483">
        <f t="shared" si="164"/>
        <v>27.57</v>
      </c>
    </row>
    <row r="3484" spans="1:11" x14ac:dyDescent="0.25">
      <c r="A3484" t="s">
        <v>4983</v>
      </c>
      <c r="B3484">
        <v>2000</v>
      </c>
      <c r="C3484">
        <v>23.79</v>
      </c>
      <c r="D3484">
        <v>25.15</v>
      </c>
      <c r="E3484">
        <v>0</v>
      </c>
      <c r="F3484">
        <v>0</v>
      </c>
      <c r="G3484">
        <v>-0.59</v>
      </c>
      <c r="H3484">
        <v>0.77</v>
      </c>
      <c r="I3484">
        <f t="shared" si="162"/>
        <v>-1.3599999999999999</v>
      </c>
      <c r="J3484">
        <f t="shared" si="163"/>
        <v>25.15</v>
      </c>
      <c r="K3484">
        <f t="shared" si="164"/>
        <v>23.79</v>
      </c>
    </row>
    <row r="3485" spans="1:11" x14ac:dyDescent="0.25">
      <c r="A3485" t="s">
        <v>4984</v>
      </c>
      <c r="B3485">
        <v>2000</v>
      </c>
      <c r="C3485">
        <v>26.73</v>
      </c>
      <c r="D3485">
        <v>28.26</v>
      </c>
      <c r="E3485">
        <v>0</v>
      </c>
      <c r="F3485">
        <v>0</v>
      </c>
      <c r="G3485">
        <v>-0.66</v>
      </c>
      <c r="H3485">
        <v>0.87</v>
      </c>
      <c r="I3485">
        <f t="shared" si="162"/>
        <v>-1.53</v>
      </c>
      <c r="J3485">
        <f t="shared" si="163"/>
        <v>28.26</v>
      </c>
      <c r="K3485">
        <f t="shared" si="164"/>
        <v>26.73</v>
      </c>
    </row>
    <row r="3486" spans="1:11" x14ac:dyDescent="0.25">
      <c r="A3486" t="s">
        <v>4985</v>
      </c>
      <c r="B3486">
        <v>2000</v>
      </c>
      <c r="C3486">
        <v>42.79</v>
      </c>
      <c r="D3486">
        <v>45.24</v>
      </c>
      <c r="E3486">
        <v>0</v>
      </c>
      <c r="F3486">
        <v>0</v>
      </c>
      <c r="G3486">
        <v>-1.06</v>
      </c>
      <c r="H3486">
        <v>1.39</v>
      </c>
      <c r="I3486">
        <f t="shared" si="162"/>
        <v>-2.4500000000000002</v>
      </c>
      <c r="J3486">
        <f t="shared" si="163"/>
        <v>45.24</v>
      </c>
      <c r="K3486">
        <f t="shared" si="164"/>
        <v>42.79</v>
      </c>
    </row>
    <row r="3487" spans="1:11" x14ac:dyDescent="0.25">
      <c r="A3487" t="s">
        <v>4986</v>
      </c>
      <c r="B3487">
        <v>2000</v>
      </c>
      <c r="C3487">
        <v>52.91</v>
      </c>
      <c r="D3487">
        <v>55.94</v>
      </c>
      <c r="E3487">
        <v>0</v>
      </c>
      <c r="F3487">
        <v>0</v>
      </c>
      <c r="G3487">
        <v>-1.31</v>
      </c>
      <c r="H3487">
        <v>1.72</v>
      </c>
      <c r="I3487">
        <f t="shared" si="162"/>
        <v>-3.0300000000000002</v>
      </c>
      <c r="J3487">
        <f t="shared" si="163"/>
        <v>55.94</v>
      </c>
      <c r="K3487">
        <f t="shared" si="164"/>
        <v>52.91</v>
      </c>
    </row>
    <row r="3488" spans="1:11" x14ac:dyDescent="0.25">
      <c r="A3488" t="s">
        <v>4987</v>
      </c>
      <c r="B3488">
        <v>2000</v>
      </c>
      <c r="C3488">
        <v>51.79</v>
      </c>
      <c r="D3488">
        <v>54.75</v>
      </c>
      <c r="E3488">
        <v>0</v>
      </c>
      <c r="F3488">
        <v>0</v>
      </c>
      <c r="G3488">
        <v>-1.28</v>
      </c>
      <c r="H3488">
        <v>1.68</v>
      </c>
      <c r="I3488">
        <f t="shared" si="162"/>
        <v>-2.96</v>
      </c>
      <c r="J3488">
        <f t="shared" si="163"/>
        <v>54.75</v>
      </c>
      <c r="K3488">
        <f t="shared" si="164"/>
        <v>51.79</v>
      </c>
    </row>
    <row r="3489" spans="1:11" x14ac:dyDescent="0.25">
      <c r="A3489" t="s">
        <v>4988</v>
      </c>
      <c r="B3489">
        <v>2000</v>
      </c>
      <c r="C3489">
        <v>47.81</v>
      </c>
      <c r="D3489">
        <v>50.73</v>
      </c>
      <c r="E3489">
        <v>0</v>
      </c>
      <c r="F3489">
        <v>0</v>
      </c>
      <c r="G3489">
        <v>-1.18</v>
      </c>
      <c r="H3489">
        <v>1.74</v>
      </c>
      <c r="I3489">
        <f t="shared" si="162"/>
        <v>-2.92</v>
      </c>
      <c r="J3489">
        <f t="shared" si="163"/>
        <v>50.73</v>
      </c>
      <c r="K3489">
        <f t="shared" si="164"/>
        <v>47.81</v>
      </c>
    </row>
    <row r="3490" spans="1:11" x14ac:dyDescent="0.25">
      <c r="A3490" t="s">
        <v>4989</v>
      </c>
      <c r="B3490">
        <v>2000</v>
      </c>
      <c r="C3490">
        <v>44.5</v>
      </c>
      <c r="D3490">
        <v>47.46</v>
      </c>
      <c r="E3490">
        <v>0</v>
      </c>
      <c r="F3490">
        <v>0</v>
      </c>
      <c r="G3490">
        <v>-1.27</v>
      </c>
      <c r="H3490">
        <v>1.69</v>
      </c>
      <c r="I3490">
        <f t="shared" si="162"/>
        <v>-2.96</v>
      </c>
      <c r="J3490">
        <f t="shared" si="163"/>
        <v>47.46</v>
      </c>
      <c r="K3490">
        <f t="shared" si="164"/>
        <v>44.5</v>
      </c>
    </row>
    <row r="3491" spans="1:11" x14ac:dyDescent="0.25">
      <c r="A3491" t="s">
        <v>4990</v>
      </c>
      <c r="B3491">
        <v>2000</v>
      </c>
      <c r="C3491">
        <v>29.85</v>
      </c>
      <c r="D3491">
        <v>31.93</v>
      </c>
      <c r="E3491">
        <v>0</v>
      </c>
      <c r="F3491">
        <v>0</v>
      </c>
      <c r="G3491">
        <v>-0.89</v>
      </c>
      <c r="H3491">
        <v>1.19</v>
      </c>
      <c r="I3491">
        <f t="shared" si="162"/>
        <v>-2.08</v>
      </c>
      <c r="J3491">
        <f t="shared" si="163"/>
        <v>31.93</v>
      </c>
      <c r="K3491">
        <f t="shared" si="164"/>
        <v>29.85</v>
      </c>
    </row>
    <row r="3492" spans="1:11" x14ac:dyDescent="0.25">
      <c r="A3492" t="s">
        <v>4991</v>
      </c>
      <c r="B3492">
        <v>2000</v>
      </c>
      <c r="C3492">
        <v>28.43</v>
      </c>
      <c r="D3492">
        <v>30.36</v>
      </c>
      <c r="E3492">
        <v>0</v>
      </c>
      <c r="F3492">
        <v>0</v>
      </c>
      <c r="G3492">
        <v>-0.82</v>
      </c>
      <c r="H3492">
        <v>1.1100000000000001</v>
      </c>
      <c r="I3492">
        <f t="shared" si="162"/>
        <v>-1.9300000000000002</v>
      </c>
      <c r="J3492">
        <f t="shared" si="163"/>
        <v>30.36</v>
      </c>
      <c r="K3492">
        <f t="shared" si="164"/>
        <v>28.43</v>
      </c>
    </row>
    <row r="3493" spans="1:11" x14ac:dyDescent="0.25">
      <c r="A3493" t="s">
        <v>4992</v>
      </c>
      <c r="B3493">
        <v>2000</v>
      </c>
      <c r="C3493">
        <v>29.83</v>
      </c>
      <c r="D3493">
        <v>31.88</v>
      </c>
      <c r="E3493">
        <v>0</v>
      </c>
      <c r="F3493">
        <v>0</v>
      </c>
      <c r="G3493">
        <v>-0.87</v>
      </c>
      <c r="H3493">
        <v>1.18</v>
      </c>
      <c r="I3493">
        <f t="shared" si="162"/>
        <v>-2.0499999999999998</v>
      </c>
      <c r="J3493">
        <f t="shared" si="163"/>
        <v>31.88</v>
      </c>
      <c r="K3493">
        <f t="shared" si="164"/>
        <v>29.83</v>
      </c>
    </row>
    <row r="3494" spans="1:11" x14ac:dyDescent="0.25">
      <c r="A3494" t="s">
        <v>4993</v>
      </c>
      <c r="B3494">
        <v>2000</v>
      </c>
      <c r="C3494">
        <v>48.46</v>
      </c>
      <c r="D3494">
        <v>51.36</v>
      </c>
      <c r="E3494">
        <v>0</v>
      </c>
      <c r="F3494">
        <v>0</v>
      </c>
      <c r="G3494">
        <v>-1.1399999999999999</v>
      </c>
      <c r="H3494">
        <v>1.76</v>
      </c>
      <c r="I3494">
        <f t="shared" si="162"/>
        <v>-2.9</v>
      </c>
      <c r="J3494">
        <f t="shared" si="163"/>
        <v>51.36</v>
      </c>
      <c r="K3494">
        <f t="shared" si="164"/>
        <v>48.46</v>
      </c>
    </row>
    <row r="3495" spans="1:11" x14ac:dyDescent="0.25">
      <c r="A3495" t="s">
        <v>4994</v>
      </c>
      <c r="B3495">
        <v>2000</v>
      </c>
      <c r="C3495">
        <v>52.47</v>
      </c>
      <c r="D3495">
        <v>55.19</v>
      </c>
      <c r="E3495">
        <v>0</v>
      </c>
      <c r="F3495">
        <v>0</v>
      </c>
      <c r="G3495">
        <v>-0.66</v>
      </c>
      <c r="H3495">
        <v>2.06</v>
      </c>
      <c r="I3495">
        <f t="shared" si="162"/>
        <v>-2.72</v>
      </c>
      <c r="J3495">
        <f t="shared" si="163"/>
        <v>55.19</v>
      </c>
      <c r="K3495">
        <f t="shared" si="164"/>
        <v>52.47</v>
      </c>
    </row>
    <row r="3496" spans="1:11" x14ac:dyDescent="0.25">
      <c r="A3496" t="s">
        <v>4995</v>
      </c>
      <c r="B3496">
        <v>2000</v>
      </c>
      <c r="C3496">
        <v>44.59</v>
      </c>
      <c r="D3496">
        <v>51.51</v>
      </c>
      <c r="E3496">
        <v>3.83</v>
      </c>
      <c r="F3496">
        <v>0</v>
      </c>
      <c r="G3496">
        <v>-1.2</v>
      </c>
      <c r="H3496">
        <v>1.89</v>
      </c>
      <c r="I3496">
        <f t="shared" si="162"/>
        <v>-3.09</v>
      </c>
      <c r="J3496">
        <f t="shared" si="163"/>
        <v>51.51</v>
      </c>
      <c r="K3496">
        <f t="shared" si="164"/>
        <v>44.59</v>
      </c>
    </row>
    <row r="3497" spans="1:11" x14ac:dyDescent="0.25">
      <c r="A3497" t="s">
        <v>4996</v>
      </c>
      <c r="B3497">
        <v>2000</v>
      </c>
      <c r="C3497">
        <v>42.81</v>
      </c>
      <c r="D3497">
        <v>49.25</v>
      </c>
      <c r="E3497">
        <v>3.68</v>
      </c>
      <c r="F3497">
        <v>0</v>
      </c>
      <c r="G3497">
        <v>-1.28</v>
      </c>
      <c r="H3497">
        <v>1.48</v>
      </c>
      <c r="I3497">
        <f t="shared" si="162"/>
        <v>-2.76</v>
      </c>
      <c r="J3497">
        <f t="shared" si="163"/>
        <v>49.25</v>
      </c>
      <c r="K3497">
        <f t="shared" si="164"/>
        <v>42.81</v>
      </c>
    </row>
    <row r="3498" spans="1:11" x14ac:dyDescent="0.25">
      <c r="A3498" t="s">
        <v>4997</v>
      </c>
      <c r="B3498">
        <v>2000</v>
      </c>
      <c r="C3498">
        <v>41.07</v>
      </c>
      <c r="D3498">
        <v>47.53</v>
      </c>
      <c r="E3498">
        <v>3.55</v>
      </c>
      <c r="F3498">
        <v>0</v>
      </c>
      <c r="G3498">
        <v>-1.45</v>
      </c>
      <c r="H3498">
        <v>1.46</v>
      </c>
      <c r="I3498">
        <f t="shared" si="162"/>
        <v>-2.91</v>
      </c>
      <c r="J3498">
        <f t="shared" si="163"/>
        <v>47.53</v>
      </c>
      <c r="K3498">
        <f t="shared" si="164"/>
        <v>41.07</v>
      </c>
    </row>
    <row r="3499" spans="1:11" x14ac:dyDescent="0.25">
      <c r="A3499" t="s">
        <v>4998</v>
      </c>
      <c r="B3499">
        <v>2000</v>
      </c>
      <c r="C3499">
        <v>32.07</v>
      </c>
      <c r="D3499">
        <v>37.450000000000003</v>
      </c>
      <c r="E3499">
        <v>2.77</v>
      </c>
      <c r="F3499">
        <v>0</v>
      </c>
      <c r="G3499">
        <v>-1.27</v>
      </c>
      <c r="H3499">
        <v>1.34</v>
      </c>
      <c r="I3499">
        <f t="shared" si="162"/>
        <v>-2.6100000000000003</v>
      </c>
      <c r="J3499">
        <f t="shared" si="163"/>
        <v>37.450000000000003</v>
      </c>
      <c r="K3499">
        <f t="shared" si="164"/>
        <v>32.07</v>
      </c>
    </row>
    <row r="3500" spans="1:11" x14ac:dyDescent="0.25">
      <c r="A3500" t="s">
        <v>4999</v>
      </c>
      <c r="B3500">
        <v>2000</v>
      </c>
      <c r="C3500">
        <v>29.55</v>
      </c>
      <c r="D3500">
        <v>34.51</v>
      </c>
      <c r="E3500">
        <v>2.56</v>
      </c>
      <c r="F3500">
        <v>0</v>
      </c>
      <c r="G3500">
        <v>-1.19</v>
      </c>
      <c r="H3500">
        <v>1.21</v>
      </c>
      <c r="I3500">
        <f t="shared" si="162"/>
        <v>-2.4</v>
      </c>
      <c r="J3500">
        <f t="shared" si="163"/>
        <v>34.51</v>
      </c>
      <c r="K3500">
        <f t="shared" si="164"/>
        <v>29.55</v>
      </c>
    </row>
    <row r="3501" spans="1:11" x14ac:dyDescent="0.25">
      <c r="A3501" t="s">
        <v>5000</v>
      </c>
      <c r="B3501">
        <v>2000</v>
      </c>
      <c r="C3501">
        <v>30.67</v>
      </c>
      <c r="D3501">
        <v>35.770000000000003</v>
      </c>
      <c r="E3501">
        <v>2.66</v>
      </c>
      <c r="F3501">
        <v>0</v>
      </c>
      <c r="G3501">
        <v>-1.21</v>
      </c>
      <c r="H3501">
        <v>1.23</v>
      </c>
      <c r="I3501">
        <f t="shared" si="162"/>
        <v>-2.44</v>
      </c>
      <c r="J3501">
        <f t="shared" si="163"/>
        <v>35.770000000000003</v>
      </c>
      <c r="K3501">
        <f t="shared" si="164"/>
        <v>30.67</v>
      </c>
    </row>
    <row r="3502" spans="1:11" x14ac:dyDescent="0.25">
      <c r="A3502" t="s">
        <v>5001</v>
      </c>
      <c r="B3502">
        <v>2000</v>
      </c>
      <c r="C3502">
        <v>40.71</v>
      </c>
      <c r="D3502">
        <v>47.09</v>
      </c>
      <c r="E3502">
        <v>3.51</v>
      </c>
      <c r="F3502">
        <v>0</v>
      </c>
      <c r="G3502">
        <v>-1.33</v>
      </c>
      <c r="H3502">
        <v>1.54</v>
      </c>
      <c r="I3502">
        <f t="shared" si="162"/>
        <v>-2.87</v>
      </c>
      <c r="J3502">
        <f t="shared" si="163"/>
        <v>47.09</v>
      </c>
      <c r="K3502">
        <f t="shared" si="164"/>
        <v>40.71</v>
      </c>
    </row>
    <row r="3503" spans="1:11" x14ac:dyDescent="0.25">
      <c r="A3503" t="s">
        <v>5002</v>
      </c>
      <c r="B3503">
        <v>2000</v>
      </c>
      <c r="C3503">
        <v>54.27</v>
      </c>
      <c r="D3503">
        <v>61.88</v>
      </c>
      <c r="E3503">
        <v>4.6399999999999997</v>
      </c>
      <c r="F3503">
        <v>0</v>
      </c>
      <c r="G3503">
        <v>-0.87</v>
      </c>
      <c r="H3503">
        <v>2.1</v>
      </c>
      <c r="I3503">
        <f t="shared" si="162"/>
        <v>-2.97</v>
      </c>
      <c r="J3503">
        <f t="shared" si="163"/>
        <v>61.88</v>
      </c>
      <c r="K3503">
        <f t="shared" si="164"/>
        <v>54.27</v>
      </c>
    </row>
    <row r="3504" spans="1:11" x14ac:dyDescent="0.25">
      <c r="A3504" t="s">
        <v>5003</v>
      </c>
      <c r="B3504">
        <v>2000</v>
      </c>
      <c r="C3504">
        <v>66.569999999999993</v>
      </c>
      <c r="D3504">
        <v>68.819999999999993</v>
      </c>
      <c r="E3504">
        <v>0</v>
      </c>
      <c r="F3504">
        <v>0</v>
      </c>
      <c r="G3504">
        <v>-1.06</v>
      </c>
      <c r="H3504">
        <v>1.19</v>
      </c>
      <c r="I3504">
        <f t="shared" si="162"/>
        <v>-2.25</v>
      </c>
      <c r="J3504">
        <f t="shared" si="163"/>
        <v>68.819999999999993</v>
      </c>
      <c r="K3504">
        <f t="shared" si="164"/>
        <v>66.569999999999993</v>
      </c>
    </row>
    <row r="3505" spans="1:11" x14ac:dyDescent="0.25">
      <c r="A3505" t="s">
        <v>5004</v>
      </c>
      <c r="B3505">
        <v>2000</v>
      </c>
      <c r="C3505">
        <v>51.97</v>
      </c>
      <c r="D3505">
        <v>53.93</v>
      </c>
      <c r="E3505">
        <v>0</v>
      </c>
      <c r="F3505">
        <v>0</v>
      </c>
      <c r="G3505">
        <v>-1.23</v>
      </c>
      <c r="H3505">
        <v>0.73</v>
      </c>
      <c r="I3505">
        <f t="shared" si="162"/>
        <v>-1.96</v>
      </c>
      <c r="J3505">
        <f t="shared" si="163"/>
        <v>53.93</v>
      </c>
      <c r="K3505">
        <f t="shared" si="164"/>
        <v>51.97</v>
      </c>
    </row>
    <row r="3506" spans="1:11" x14ac:dyDescent="0.25">
      <c r="A3506" t="s">
        <v>5005</v>
      </c>
      <c r="B3506">
        <v>2000</v>
      </c>
      <c r="C3506">
        <v>51.13</v>
      </c>
      <c r="D3506">
        <v>53.8</v>
      </c>
      <c r="E3506">
        <v>0</v>
      </c>
      <c r="F3506">
        <v>0</v>
      </c>
      <c r="G3506">
        <v>-1.65</v>
      </c>
      <c r="H3506">
        <v>1.02</v>
      </c>
      <c r="I3506">
        <f t="shared" si="162"/>
        <v>-2.67</v>
      </c>
      <c r="J3506">
        <f t="shared" si="163"/>
        <v>53.8</v>
      </c>
      <c r="K3506">
        <f t="shared" si="164"/>
        <v>51.13</v>
      </c>
    </row>
    <row r="3507" spans="1:11" x14ac:dyDescent="0.25">
      <c r="A3507" t="s">
        <v>5006</v>
      </c>
      <c r="B3507">
        <v>2000</v>
      </c>
      <c r="C3507">
        <v>49.12</v>
      </c>
      <c r="D3507">
        <v>51.82</v>
      </c>
      <c r="E3507">
        <v>0</v>
      </c>
      <c r="F3507">
        <v>0</v>
      </c>
      <c r="G3507">
        <v>-1.65</v>
      </c>
      <c r="H3507">
        <v>1.05</v>
      </c>
      <c r="I3507">
        <f t="shared" si="162"/>
        <v>-2.7</v>
      </c>
      <c r="J3507">
        <f t="shared" si="163"/>
        <v>51.82</v>
      </c>
      <c r="K3507">
        <f t="shared" si="164"/>
        <v>49.12</v>
      </c>
    </row>
    <row r="3508" spans="1:11" x14ac:dyDescent="0.25">
      <c r="A3508" t="s">
        <v>5007</v>
      </c>
      <c r="B3508">
        <v>2000</v>
      </c>
      <c r="C3508">
        <v>44.76</v>
      </c>
      <c r="D3508">
        <v>47.31</v>
      </c>
      <c r="E3508">
        <v>0</v>
      </c>
      <c r="F3508">
        <v>0</v>
      </c>
      <c r="G3508">
        <v>-1.54</v>
      </c>
      <c r="H3508">
        <v>1.01</v>
      </c>
      <c r="I3508">
        <f t="shared" si="162"/>
        <v>-2.5499999999999998</v>
      </c>
      <c r="J3508">
        <f t="shared" si="163"/>
        <v>47.31</v>
      </c>
      <c r="K3508">
        <f t="shared" si="164"/>
        <v>44.76</v>
      </c>
    </row>
    <row r="3509" spans="1:11" x14ac:dyDescent="0.25">
      <c r="A3509" t="s">
        <v>5008</v>
      </c>
      <c r="B3509">
        <v>2000</v>
      </c>
      <c r="C3509">
        <v>49.32</v>
      </c>
      <c r="D3509">
        <v>51.84</v>
      </c>
      <c r="E3509">
        <v>0</v>
      </c>
      <c r="F3509">
        <v>0</v>
      </c>
      <c r="G3509">
        <v>-1.6</v>
      </c>
      <c r="H3509">
        <v>0.92</v>
      </c>
      <c r="I3509">
        <f t="shared" si="162"/>
        <v>-2.52</v>
      </c>
      <c r="J3509">
        <f t="shared" si="163"/>
        <v>51.84</v>
      </c>
      <c r="K3509">
        <f t="shared" si="164"/>
        <v>49.32</v>
      </c>
    </row>
    <row r="3510" spans="1:11" x14ac:dyDescent="0.25">
      <c r="A3510" t="s">
        <v>5009</v>
      </c>
      <c r="B3510">
        <v>2000</v>
      </c>
      <c r="C3510">
        <v>52.45</v>
      </c>
      <c r="D3510">
        <v>54.96</v>
      </c>
      <c r="E3510">
        <v>0</v>
      </c>
      <c r="F3510">
        <v>0</v>
      </c>
      <c r="G3510">
        <v>-1.62</v>
      </c>
      <c r="H3510">
        <v>0.89</v>
      </c>
      <c r="I3510">
        <f t="shared" si="162"/>
        <v>-2.5100000000000002</v>
      </c>
      <c r="J3510">
        <f t="shared" si="163"/>
        <v>54.96</v>
      </c>
      <c r="K3510">
        <f t="shared" si="164"/>
        <v>52.45</v>
      </c>
    </row>
    <row r="3511" spans="1:11" x14ac:dyDescent="0.25">
      <c r="A3511" t="s">
        <v>5010</v>
      </c>
      <c r="B3511">
        <v>2000</v>
      </c>
      <c r="C3511">
        <v>55.38</v>
      </c>
      <c r="D3511">
        <v>57.72</v>
      </c>
      <c r="E3511">
        <v>0</v>
      </c>
      <c r="F3511">
        <v>0</v>
      </c>
      <c r="G3511">
        <v>-1.31</v>
      </c>
      <c r="H3511">
        <v>1.03</v>
      </c>
      <c r="I3511">
        <f t="shared" si="162"/>
        <v>-2.34</v>
      </c>
      <c r="J3511">
        <f t="shared" si="163"/>
        <v>57.72</v>
      </c>
      <c r="K3511">
        <f t="shared" si="164"/>
        <v>55.38</v>
      </c>
    </row>
    <row r="3512" spans="1:11" x14ac:dyDescent="0.25">
      <c r="A3512" t="s">
        <v>5011</v>
      </c>
      <c r="B3512">
        <v>2000</v>
      </c>
      <c r="C3512">
        <v>43.36</v>
      </c>
      <c r="D3512">
        <v>46.27</v>
      </c>
      <c r="E3512">
        <v>0</v>
      </c>
      <c r="F3512">
        <v>0</v>
      </c>
      <c r="G3512">
        <v>-1.44</v>
      </c>
      <c r="H3512">
        <v>1.47</v>
      </c>
      <c r="I3512">
        <f t="shared" si="162"/>
        <v>-2.91</v>
      </c>
      <c r="J3512">
        <f t="shared" si="163"/>
        <v>46.27</v>
      </c>
      <c r="K3512">
        <f t="shared" si="164"/>
        <v>43.36</v>
      </c>
    </row>
    <row r="3513" spans="1:11" x14ac:dyDescent="0.25">
      <c r="A3513" t="s">
        <v>5012</v>
      </c>
      <c r="B3513">
        <v>2000</v>
      </c>
      <c r="C3513">
        <v>49.82</v>
      </c>
      <c r="D3513">
        <v>53.07</v>
      </c>
      <c r="E3513">
        <v>0</v>
      </c>
      <c r="F3513">
        <v>0</v>
      </c>
      <c r="G3513">
        <v>-1.54</v>
      </c>
      <c r="H3513">
        <v>1.71</v>
      </c>
      <c r="I3513">
        <f t="shared" si="162"/>
        <v>-3.25</v>
      </c>
      <c r="J3513">
        <f t="shared" si="163"/>
        <v>53.07</v>
      </c>
      <c r="K3513">
        <f t="shared" si="164"/>
        <v>49.82</v>
      </c>
    </row>
    <row r="3514" spans="1:11" x14ac:dyDescent="0.25">
      <c r="A3514" t="s">
        <v>5013</v>
      </c>
      <c r="B3514">
        <v>2000</v>
      </c>
      <c r="C3514">
        <v>53.68</v>
      </c>
      <c r="D3514">
        <v>57.25</v>
      </c>
      <c r="E3514">
        <v>0</v>
      </c>
      <c r="F3514">
        <v>0</v>
      </c>
      <c r="G3514">
        <v>-1.61</v>
      </c>
      <c r="H3514">
        <v>1.96</v>
      </c>
      <c r="I3514">
        <f t="shared" si="162"/>
        <v>-3.5700000000000003</v>
      </c>
      <c r="J3514">
        <f t="shared" si="163"/>
        <v>57.25</v>
      </c>
      <c r="K3514">
        <f t="shared" si="164"/>
        <v>53.68</v>
      </c>
    </row>
    <row r="3515" spans="1:11" x14ac:dyDescent="0.25">
      <c r="A3515" t="s">
        <v>5014</v>
      </c>
      <c r="B3515">
        <v>2000</v>
      </c>
      <c r="C3515">
        <v>58.41</v>
      </c>
      <c r="D3515">
        <v>62.51</v>
      </c>
      <c r="E3515">
        <v>0</v>
      </c>
      <c r="F3515">
        <v>0</v>
      </c>
      <c r="G3515">
        <v>-1.8</v>
      </c>
      <c r="H3515">
        <v>2.2999999999999998</v>
      </c>
      <c r="I3515">
        <f t="shared" si="162"/>
        <v>-4.0999999999999996</v>
      </c>
      <c r="J3515">
        <f t="shared" si="163"/>
        <v>62.51</v>
      </c>
      <c r="K3515">
        <f t="shared" si="164"/>
        <v>58.41</v>
      </c>
    </row>
    <row r="3516" spans="1:11" x14ac:dyDescent="0.25">
      <c r="A3516" t="s">
        <v>5015</v>
      </c>
      <c r="B3516">
        <v>2000</v>
      </c>
      <c r="C3516">
        <v>58.34</v>
      </c>
      <c r="D3516">
        <v>62.48</v>
      </c>
      <c r="E3516">
        <v>0</v>
      </c>
      <c r="F3516">
        <v>0</v>
      </c>
      <c r="G3516">
        <v>-1.81</v>
      </c>
      <c r="H3516">
        <v>2.33</v>
      </c>
      <c r="I3516">
        <f t="shared" si="162"/>
        <v>-4.1400000000000006</v>
      </c>
      <c r="J3516">
        <f t="shared" si="163"/>
        <v>62.48</v>
      </c>
      <c r="K3516">
        <f t="shared" si="164"/>
        <v>58.34</v>
      </c>
    </row>
    <row r="3517" spans="1:11" x14ac:dyDescent="0.25">
      <c r="A3517" t="s">
        <v>5016</v>
      </c>
      <c r="B3517">
        <v>2000</v>
      </c>
      <c r="C3517">
        <v>56.91</v>
      </c>
      <c r="D3517">
        <v>60.94</v>
      </c>
      <c r="E3517">
        <v>0</v>
      </c>
      <c r="F3517">
        <v>0</v>
      </c>
      <c r="G3517">
        <v>-1.78</v>
      </c>
      <c r="H3517">
        <v>2.25</v>
      </c>
      <c r="I3517">
        <f t="shared" si="162"/>
        <v>-4.03</v>
      </c>
      <c r="J3517">
        <f t="shared" si="163"/>
        <v>60.94</v>
      </c>
      <c r="K3517">
        <f t="shared" si="164"/>
        <v>56.91</v>
      </c>
    </row>
    <row r="3518" spans="1:11" x14ac:dyDescent="0.25">
      <c r="A3518" t="s">
        <v>5017</v>
      </c>
      <c r="B3518">
        <v>2000</v>
      </c>
      <c r="C3518">
        <v>53.55</v>
      </c>
      <c r="D3518">
        <v>57.19</v>
      </c>
      <c r="E3518">
        <v>0</v>
      </c>
      <c r="F3518">
        <v>0</v>
      </c>
      <c r="G3518">
        <v>-1.64</v>
      </c>
      <c r="H3518">
        <v>2</v>
      </c>
      <c r="I3518">
        <f t="shared" si="162"/>
        <v>-3.6399999999999997</v>
      </c>
      <c r="J3518">
        <f t="shared" si="163"/>
        <v>57.19</v>
      </c>
      <c r="K3518">
        <f t="shared" si="164"/>
        <v>53.55</v>
      </c>
    </row>
    <row r="3519" spans="1:11" x14ac:dyDescent="0.25">
      <c r="A3519" t="s">
        <v>5018</v>
      </c>
      <c r="B3519">
        <v>2000</v>
      </c>
      <c r="C3519">
        <v>52.43</v>
      </c>
      <c r="D3519">
        <v>56.04</v>
      </c>
      <c r="E3519">
        <v>0</v>
      </c>
      <c r="F3519">
        <v>0</v>
      </c>
      <c r="G3519">
        <v>-1.65</v>
      </c>
      <c r="H3519">
        <v>1.96</v>
      </c>
      <c r="I3519">
        <f t="shared" si="162"/>
        <v>-3.61</v>
      </c>
      <c r="J3519">
        <f t="shared" si="163"/>
        <v>56.04</v>
      </c>
      <c r="K3519">
        <f t="shared" si="164"/>
        <v>52.43</v>
      </c>
    </row>
    <row r="3520" spans="1:11" x14ac:dyDescent="0.25">
      <c r="A3520" t="s">
        <v>5019</v>
      </c>
      <c r="B3520">
        <v>2000</v>
      </c>
      <c r="C3520">
        <v>50.83</v>
      </c>
      <c r="D3520">
        <v>54.37</v>
      </c>
      <c r="E3520">
        <v>0</v>
      </c>
      <c r="F3520">
        <v>0</v>
      </c>
      <c r="G3520">
        <v>-1.61</v>
      </c>
      <c r="H3520">
        <v>1.93</v>
      </c>
      <c r="I3520">
        <f t="shared" si="162"/>
        <v>-3.54</v>
      </c>
      <c r="J3520">
        <f t="shared" si="163"/>
        <v>54.37</v>
      </c>
      <c r="K3520">
        <f t="shared" si="164"/>
        <v>50.83</v>
      </c>
    </row>
    <row r="3521" spans="1:11" x14ac:dyDescent="0.25">
      <c r="A3521" t="s">
        <v>5020</v>
      </c>
      <c r="B3521">
        <v>2000</v>
      </c>
      <c r="C3521">
        <v>50.92</v>
      </c>
      <c r="D3521">
        <v>54.46</v>
      </c>
      <c r="E3521">
        <v>0</v>
      </c>
      <c r="F3521">
        <v>0</v>
      </c>
      <c r="G3521">
        <v>-1.56</v>
      </c>
      <c r="H3521">
        <v>1.98</v>
      </c>
      <c r="I3521">
        <f t="shared" si="162"/>
        <v>-3.54</v>
      </c>
      <c r="J3521">
        <f t="shared" si="163"/>
        <v>54.46</v>
      </c>
      <c r="K3521">
        <f t="shared" si="164"/>
        <v>50.92</v>
      </c>
    </row>
    <row r="3522" spans="1:11" x14ac:dyDescent="0.25">
      <c r="A3522" t="s">
        <v>5021</v>
      </c>
      <c r="B3522">
        <v>2000</v>
      </c>
      <c r="C3522">
        <v>52.04</v>
      </c>
      <c r="D3522">
        <v>55.71</v>
      </c>
      <c r="E3522">
        <v>0</v>
      </c>
      <c r="F3522">
        <v>0</v>
      </c>
      <c r="G3522">
        <v>-1.6</v>
      </c>
      <c r="H3522">
        <v>2.0699999999999998</v>
      </c>
      <c r="I3522">
        <f t="shared" ref="I3522:I3585" si="165">+G3522-H3522</f>
        <v>-3.67</v>
      </c>
      <c r="J3522">
        <f t="shared" si="163"/>
        <v>55.71</v>
      </c>
      <c r="K3522">
        <f t="shared" si="164"/>
        <v>52.04</v>
      </c>
    </row>
    <row r="3523" spans="1:11" x14ac:dyDescent="0.25">
      <c r="A3523" t="s">
        <v>5022</v>
      </c>
      <c r="B3523">
        <v>2000</v>
      </c>
      <c r="C3523">
        <v>53.29</v>
      </c>
      <c r="D3523">
        <v>57.45</v>
      </c>
      <c r="E3523">
        <v>0</v>
      </c>
      <c r="F3523">
        <v>0</v>
      </c>
      <c r="G3523">
        <v>-1.87</v>
      </c>
      <c r="H3523">
        <v>2.29</v>
      </c>
      <c r="I3523">
        <f t="shared" si="165"/>
        <v>-4.16</v>
      </c>
      <c r="J3523">
        <f t="shared" ref="J3523:J3586" si="166">D3523</f>
        <v>57.45</v>
      </c>
      <c r="K3523">
        <f t="shared" ref="K3523:K3586" si="167">C3523</f>
        <v>53.29</v>
      </c>
    </row>
    <row r="3524" spans="1:11" x14ac:dyDescent="0.25">
      <c r="A3524" t="s">
        <v>5023</v>
      </c>
      <c r="B3524">
        <v>2000</v>
      </c>
      <c r="C3524">
        <v>58.17</v>
      </c>
      <c r="D3524">
        <v>63.05</v>
      </c>
      <c r="E3524">
        <v>0</v>
      </c>
      <c r="F3524">
        <v>0</v>
      </c>
      <c r="G3524">
        <v>-2.17</v>
      </c>
      <c r="H3524">
        <v>2.71</v>
      </c>
      <c r="I3524">
        <f t="shared" si="165"/>
        <v>-4.88</v>
      </c>
      <c r="J3524">
        <f t="shared" si="166"/>
        <v>63.05</v>
      </c>
      <c r="K3524">
        <f t="shared" si="167"/>
        <v>58.17</v>
      </c>
    </row>
    <row r="3525" spans="1:11" x14ac:dyDescent="0.25">
      <c r="A3525" t="s">
        <v>5024</v>
      </c>
      <c r="B3525">
        <v>2000</v>
      </c>
      <c r="C3525">
        <v>53.48</v>
      </c>
      <c r="D3525">
        <v>57.83</v>
      </c>
      <c r="E3525">
        <v>0</v>
      </c>
      <c r="F3525">
        <v>0</v>
      </c>
      <c r="G3525">
        <v>-2.0099999999999998</v>
      </c>
      <c r="H3525">
        <v>2.34</v>
      </c>
      <c r="I3525">
        <f t="shared" si="165"/>
        <v>-4.3499999999999996</v>
      </c>
      <c r="J3525">
        <f t="shared" si="166"/>
        <v>57.83</v>
      </c>
      <c r="K3525">
        <f t="shared" si="167"/>
        <v>53.48</v>
      </c>
    </row>
    <row r="3526" spans="1:11" x14ac:dyDescent="0.25">
      <c r="A3526" t="s">
        <v>5025</v>
      </c>
      <c r="B3526">
        <v>2000</v>
      </c>
      <c r="C3526">
        <v>48.22</v>
      </c>
      <c r="D3526">
        <v>45.64</v>
      </c>
      <c r="E3526">
        <v>0</v>
      </c>
      <c r="F3526">
        <v>6.42</v>
      </c>
      <c r="G3526">
        <v>-1.88</v>
      </c>
      <c r="H3526">
        <v>1.96</v>
      </c>
      <c r="I3526">
        <f t="shared" si="165"/>
        <v>-3.84</v>
      </c>
      <c r="J3526">
        <f t="shared" si="166"/>
        <v>45.64</v>
      </c>
      <c r="K3526">
        <f t="shared" si="167"/>
        <v>48.22</v>
      </c>
    </row>
    <row r="3527" spans="1:11" x14ac:dyDescent="0.25">
      <c r="A3527" t="s">
        <v>5026</v>
      </c>
      <c r="B3527">
        <v>2000</v>
      </c>
      <c r="C3527">
        <v>47.02</v>
      </c>
      <c r="D3527">
        <v>48.17</v>
      </c>
      <c r="E3527">
        <v>0</v>
      </c>
      <c r="F3527">
        <v>2.6</v>
      </c>
      <c r="G3527">
        <v>-1.85</v>
      </c>
      <c r="H3527">
        <v>1.9</v>
      </c>
      <c r="I3527">
        <f t="shared" si="165"/>
        <v>-3.75</v>
      </c>
      <c r="J3527">
        <f t="shared" si="166"/>
        <v>48.17</v>
      </c>
      <c r="K3527">
        <f t="shared" si="167"/>
        <v>47.02</v>
      </c>
    </row>
    <row r="3528" spans="1:11" x14ac:dyDescent="0.25">
      <c r="A3528" t="s">
        <v>5027</v>
      </c>
      <c r="B3528">
        <v>2000</v>
      </c>
      <c r="C3528">
        <v>52.28</v>
      </c>
      <c r="D3528">
        <v>54.9</v>
      </c>
      <c r="E3528">
        <v>0</v>
      </c>
      <c r="F3528">
        <v>0</v>
      </c>
      <c r="G3528">
        <v>-1.48</v>
      </c>
      <c r="H3528">
        <v>1.1399999999999999</v>
      </c>
      <c r="I3528">
        <f t="shared" si="165"/>
        <v>-2.62</v>
      </c>
      <c r="J3528">
        <f t="shared" si="166"/>
        <v>54.9</v>
      </c>
      <c r="K3528">
        <f t="shared" si="167"/>
        <v>52.28</v>
      </c>
    </row>
    <row r="3529" spans="1:11" x14ac:dyDescent="0.25">
      <c r="A3529" t="s">
        <v>5028</v>
      </c>
      <c r="B3529">
        <v>2000</v>
      </c>
      <c r="C3529">
        <v>44.75</v>
      </c>
      <c r="D3529">
        <v>46.96</v>
      </c>
      <c r="E3529">
        <v>0</v>
      </c>
      <c r="F3529">
        <v>0</v>
      </c>
      <c r="G3529">
        <v>-1.1000000000000001</v>
      </c>
      <c r="H3529">
        <v>1.1100000000000001</v>
      </c>
      <c r="I3529">
        <f t="shared" si="165"/>
        <v>-2.21</v>
      </c>
      <c r="J3529">
        <f t="shared" si="166"/>
        <v>46.96</v>
      </c>
      <c r="K3529">
        <f t="shared" si="167"/>
        <v>44.75</v>
      </c>
    </row>
    <row r="3530" spans="1:11" x14ac:dyDescent="0.25">
      <c r="A3530" t="s">
        <v>5029</v>
      </c>
      <c r="B3530">
        <v>2000</v>
      </c>
      <c r="C3530">
        <v>44.84</v>
      </c>
      <c r="D3530">
        <v>46.98</v>
      </c>
      <c r="E3530">
        <v>0</v>
      </c>
      <c r="F3530">
        <v>0</v>
      </c>
      <c r="G3530">
        <v>-1.17</v>
      </c>
      <c r="H3530">
        <v>0.97</v>
      </c>
      <c r="I3530">
        <f t="shared" si="165"/>
        <v>-2.1399999999999997</v>
      </c>
      <c r="J3530">
        <f t="shared" si="166"/>
        <v>46.98</v>
      </c>
      <c r="K3530">
        <f t="shared" si="167"/>
        <v>44.84</v>
      </c>
    </row>
    <row r="3531" spans="1:11" x14ac:dyDescent="0.25">
      <c r="A3531" t="s">
        <v>5030</v>
      </c>
      <c r="B3531">
        <v>2000</v>
      </c>
      <c r="C3531">
        <v>43.63</v>
      </c>
      <c r="D3531">
        <v>45.87</v>
      </c>
      <c r="E3531">
        <v>0</v>
      </c>
      <c r="F3531">
        <v>0</v>
      </c>
      <c r="G3531">
        <v>-1.2</v>
      </c>
      <c r="H3531">
        <v>1.04</v>
      </c>
      <c r="I3531">
        <f t="shared" si="165"/>
        <v>-2.2400000000000002</v>
      </c>
      <c r="J3531">
        <f t="shared" si="166"/>
        <v>45.87</v>
      </c>
      <c r="K3531">
        <f t="shared" si="167"/>
        <v>43.63</v>
      </c>
    </row>
    <row r="3532" spans="1:11" x14ac:dyDescent="0.25">
      <c r="A3532" t="s">
        <v>5031</v>
      </c>
      <c r="B3532">
        <v>2000</v>
      </c>
      <c r="C3532">
        <v>31.98</v>
      </c>
      <c r="D3532">
        <v>33.69</v>
      </c>
      <c r="E3532">
        <v>0</v>
      </c>
      <c r="F3532">
        <v>0</v>
      </c>
      <c r="G3532">
        <v>-0.91</v>
      </c>
      <c r="H3532">
        <v>0.8</v>
      </c>
      <c r="I3532">
        <f t="shared" si="165"/>
        <v>-1.71</v>
      </c>
      <c r="J3532">
        <f t="shared" si="166"/>
        <v>33.69</v>
      </c>
      <c r="K3532">
        <f t="shared" si="167"/>
        <v>31.98</v>
      </c>
    </row>
    <row r="3533" spans="1:11" x14ac:dyDescent="0.25">
      <c r="A3533" t="s">
        <v>5032</v>
      </c>
      <c r="B3533">
        <v>2000</v>
      </c>
      <c r="C3533">
        <v>34.14</v>
      </c>
      <c r="D3533">
        <v>35.93</v>
      </c>
      <c r="E3533">
        <v>0</v>
      </c>
      <c r="F3533">
        <v>0</v>
      </c>
      <c r="G3533">
        <v>-0.95</v>
      </c>
      <c r="H3533">
        <v>0.84</v>
      </c>
      <c r="I3533">
        <f t="shared" si="165"/>
        <v>-1.79</v>
      </c>
      <c r="J3533">
        <f t="shared" si="166"/>
        <v>35.93</v>
      </c>
      <c r="K3533">
        <f t="shared" si="167"/>
        <v>34.14</v>
      </c>
    </row>
    <row r="3534" spans="1:11" x14ac:dyDescent="0.25">
      <c r="A3534" t="s">
        <v>5033</v>
      </c>
      <c r="B3534">
        <v>2000</v>
      </c>
      <c r="C3534">
        <v>44.76</v>
      </c>
      <c r="D3534">
        <v>46.97</v>
      </c>
      <c r="E3534">
        <v>0</v>
      </c>
      <c r="F3534">
        <v>0</v>
      </c>
      <c r="G3534">
        <v>-1.18</v>
      </c>
      <c r="H3534">
        <v>1.03</v>
      </c>
      <c r="I3534">
        <f t="shared" si="165"/>
        <v>-2.21</v>
      </c>
      <c r="J3534">
        <f t="shared" si="166"/>
        <v>46.97</v>
      </c>
      <c r="K3534">
        <f t="shared" si="167"/>
        <v>44.76</v>
      </c>
    </row>
    <row r="3535" spans="1:11" x14ac:dyDescent="0.25">
      <c r="A3535" t="s">
        <v>5034</v>
      </c>
      <c r="B3535">
        <v>2000</v>
      </c>
      <c r="C3535">
        <v>44.15</v>
      </c>
      <c r="D3535">
        <v>46.39</v>
      </c>
      <c r="E3535">
        <v>0</v>
      </c>
      <c r="F3535">
        <v>0</v>
      </c>
      <c r="G3535">
        <v>-1.07</v>
      </c>
      <c r="H3535">
        <v>1.17</v>
      </c>
      <c r="I3535">
        <f t="shared" si="165"/>
        <v>-2.2400000000000002</v>
      </c>
      <c r="J3535">
        <f t="shared" si="166"/>
        <v>46.39</v>
      </c>
      <c r="K3535">
        <f t="shared" si="167"/>
        <v>44.15</v>
      </c>
    </row>
    <row r="3536" spans="1:11" x14ac:dyDescent="0.25">
      <c r="A3536" t="s">
        <v>5035</v>
      </c>
      <c r="B3536">
        <v>2000</v>
      </c>
      <c r="C3536">
        <v>28.08</v>
      </c>
      <c r="D3536">
        <v>30.09</v>
      </c>
      <c r="E3536">
        <v>0</v>
      </c>
      <c r="F3536">
        <v>0</v>
      </c>
      <c r="G3536">
        <v>-0.86</v>
      </c>
      <c r="H3536">
        <v>1.1499999999999999</v>
      </c>
      <c r="I3536">
        <f t="shared" si="165"/>
        <v>-2.0099999999999998</v>
      </c>
      <c r="J3536">
        <f t="shared" si="166"/>
        <v>30.09</v>
      </c>
      <c r="K3536">
        <f t="shared" si="167"/>
        <v>28.08</v>
      </c>
    </row>
    <row r="3537" spans="1:11" x14ac:dyDescent="0.25">
      <c r="A3537" t="s">
        <v>5036</v>
      </c>
      <c r="B3537">
        <v>2000</v>
      </c>
      <c r="C3537">
        <v>43.58</v>
      </c>
      <c r="D3537">
        <v>44.54</v>
      </c>
      <c r="E3537">
        <v>0</v>
      </c>
      <c r="F3537">
        <v>1.89</v>
      </c>
      <c r="G3537">
        <v>-1.2</v>
      </c>
      <c r="H3537">
        <v>1.65</v>
      </c>
      <c r="I3537">
        <f t="shared" si="165"/>
        <v>-2.8499999999999996</v>
      </c>
      <c r="J3537">
        <f t="shared" si="166"/>
        <v>44.54</v>
      </c>
      <c r="K3537">
        <f t="shared" si="167"/>
        <v>43.58</v>
      </c>
    </row>
    <row r="3538" spans="1:11" x14ac:dyDescent="0.25">
      <c r="A3538" t="s">
        <v>5037</v>
      </c>
      <c r="B3538">
        <v>2000</v>
      </c>
      <c r="C3538">
        <v>48.33</v>
      </c>
      <c r="D3538">
        <v>48.54</v>
      </c>
      <c r="E3538">
        <v>0</v>
      </c>
      <c r="F3538">
        <v>2.71</v>
      </c>
      <c r="G3538">
        <v>-1.24</v>
      </c>
      <c r="H3538">
        <v>1.68</v>
      </c>
      <c r="I3538">
        <f t="shared" si="165"/>
        <v>-2.92</v>
      </c>
      <c r="J3538">
        <f t="shared" si="166"/>
        <v>48.54</v>
      </c>
      <c r="K3538">
        <f t="shared" si="167"/>
        <v>48.33</v>
      </c>
    </row>
    <row r="3539" spans="1:11" x14ac:dyDescent="0.25">
      <c r="A3539" t="s">
        <v>5038</v>
      </c>
      <c r="B3539">
        <v>2000</v>
      </c>
      <c r="C3539">
        <v>50.24</v>
      </c>
      <c r="D3539">
        <v>53.43</v>
      </c>
      <c r="E3539">
        <v>0</v>
      </c>
      <c r="F3539">
        <v>0.21</v>
      </c>
      <c r="G3539">
        <v>-1.49</v>
      </c>
      <c r="H3539">
        <v>1.91</v>
      </c>
      <c r="I3539">
        <f t="shared" si="165"/>
        <v>-3.4</v>
      </c>
      <c r="J3539">
        <f t="shared" si="166"/>
        <v>53.43</v>
      </c>
      <c r="K3539">
        <f t="shared" si="167"/>
        <v>50.24</v>
      </c>
    </row>
    <row r="3540" spans="1:11" x14ac:dyDescent="0.25">
      <c r="A3540" t="s">
        <v>5039</v>
      </c>
      <c r="B3540">
        <v>2000</v>
      </c>
      <c r="C3540">
        <v>53.24</v>
      </c>
      <c r="D3540">
        <v>53.88</v>
      </c>
      <c r="E3540">
        <v>0</v>
      </c>
      <c r="F3540">
        <v>3.03</v>
      </c>
      <c r="G3540">
        <v>-1.56</v>
      </c>
      <c r="H3540">
        <v>2.11</v>
      </c>
      <c r="I3540">
        <f t="shared" si="165"/>
        <v>-3.67</v>
      </c>
      <c r="J3540">
        <f t="shared" si="166"/>
        <v>53.88</v>
      </c>
      <c r="K3540">
        <f t="shared" si="167"/>
        <v>53.24</v>
      </c>
    </row>
    <row r="3541" spans="1:11" x14ac:dyDescent="0.25">
      <c r="A3541" t="s">
        <v>5040</v>
      </c>
      <c r="B3541">
        <v>2000</v>
      </c>
      <c r="C3541">
        <v>52.84</v>
      </c>
      <c r="D3541">
        <v>55.41</v>
      </c>
      <c r="E3541">
        <v>0</v>
      </c>
      <c r="F3541">
        <v>1.28</v>
      </c>
      <c r="G3541">
        <v>-1.71</v>
      </c>
      <c r="H3541">
        <v>2.14</v>
      </c>
      <c r="I3541">
        <f t="shared" si="165"/>
        <v>-3.85</v>
      </c>
      <c r="J3541">
        <f t="shared" si="166"/>
        <v>55.41</v>
      </c>
      <c r="K3541">
        <f t="shared" si="167"/>
        <v>52.84</v>
      </c>
    </row>
    <row r="3542" spans="1:11" x14ac:dyDescent="0.25">
      <c r="A3542" t="s">
        <v>5041</v>
      </c>
      <c r="B3542">
        <v>2000</v>
      </c>
      <c r="C3542">
        <v>52.82</v>
      </c>
      <c r="D3542">
        <v>55.43</v>
      </c>
      <c r="E3542">
        <v>0</v>
      </c>
      <c r="F3542">
        <v>1.3</v>
      </c>
      <c r="G3542">
        <v>-1.73</v>
      </c>
      <c r="H3542">
        <v>2.1800000000000002</v>
      </c>
      <c r="I3542">
        <f t="shared" si="165"/>
        <v>-3.91</v>
      </c>
      <c r="J3542">
        <f t="shared" si="166"/>
        <v>55.43</v>
      </c>
      <c r="K3542">
        <f t="shared" si="167"/>
        <v>52.82</v>
      </c>
    </row>
    <row r="3543" spans="1:11" x14ac:dyDescent="0.25">
      <c r="A3543" t="s">
        <v>5042</v>
      </c>
      <c r="B3543">
        <v>2000</v>
      </c>
      <c r="C3543">
        <v>52.84</v>
      </c>
      <c r="D3543">
        <v>55.43</v>
      </c>
      <c r="E3543">
        <v>0</v>
      </c>
      <c r="F3543">
        <v>1.33</v>
      </c>
      <c r="G3543">
        <v>-1.73</v>
      </c>
      <c r="H3543">
        <v>2.19</v>
      </c>
      <c r="I3543">
        <f t="shared" si="165"/>
        <v>-3.92</v>
      </c>
      <c r="J3543">
        <f t="shared" si="166"/>
        <v>55.43</v>
      </c>
      <c r="K3543">
        <f t="shared" si="167"/>
        <v>52.84</v>
      </c>
    </row>
    <row r="3544" spans="1:11" x14ac:dyDescent="0.25">
      <c r="A3544" t="s">
        <v>5043</v>
      </c>
      <c r="B3544">
        <v>2000</v>
      </c>
      <c r="C3544">
        <v>49.69</v>
      </c>
      <c r="D3544">
        <v>53.29</v>
      </c>
      <c r="E3544">
        <v>0</v>
      </c>
      <c r="F3544">
        <v>0.13</v>
      </c>
      <c r="G3544">
        <v>-1.63</v>
      </c>
      <c r="H3544">
        <v>2.1</v>
      </c>
      <c r="I3544">
        <f t="shared" si="165"/>
        <v>-3.73</v>
      </c>
      <c r="J3544">
        <f t="shared" si="166"/>
        <v>53.29</v>
      </c>
      <c r="K3544">
        <f t="shared" si="167"/>
        <v>49.69</v>
      </c>
    </row>
    <row r="3545" spans="1:11" x14ac:dyDescent="0.25">
      <c r="A3545" t="s">
        <v>5044</v>
      </c>
      <c r="B3545">
        <v>2000</v>
      </c>
      <c r="C3545">
        <v>49.87</v>
      </c>
      <c r="D3545">
        <v>53.55</v>
      </c>
      <c r="E3545">
        <v>0</v>
      </c>
      <c r="F3545">
        <v>0</v>
      </c>
      <c r="G3545">
        <v>-1.57</v>
      </c>
      <c r="H3545">
        <v>2.11</v>
      </c>
      <c r="I3545">
        <f t="shared" si="165"/>
        <v>-3.6799999999999997</v>
      </c>
      <c r="J3545">
        <f t="shared" si="166"/>
        <v>53.55</v>
      </c>
      <c r="K3545">
        <f t="shared" si="167"/>
        <v>49.87</v>
      </c>
    </row>
    <row r="3546" spans="1:11" x14ac:dyDescent="0.25">
      <c r="A3546" t="s">
        <v>5045</v>
      </c>
      <c r="B3546">
        <v>2000</v>
      </c>
      <c r="C3546">
        <v>52.82</v>
      </c>
      <c r="D3546">
        <v>56.6</v>
      </c>
      <c r="E3546">
        <v>0</v>
      </c>
      <c r="F3546">
        <v>0</v>
      </c>
      <c r="G3546">
        <v>-1.6</v>
      </c>
      <c r="H3546">
        <v>2.1800000000000002</v>
      </c>
      <c r="I3546">
        <f t="shared" si="165"/>
        <v>-3.7800000000000002</v>
      </c>
      <c r="J3546">
        <f t="shared" si="166"/>
        <v>56.6</v>
      </c>
      <c r="K3546">
        <f t="shared" si="167"/>
        <v>52.82</v>
      </c>
    </row>
    <row r="3547" spans="1:11" x14ac:dyDescent="0.25">
      <c r="A3547" t="s">
        <v>5046</v>
      </c>
      <c r="B3547">
        <v>2000</v>
      </c>
      <c r="C3547">
        <v>56.03</v>
      </c>
      <c r="D3547">
        <v>59.68</v>
      </c>
      <c r="E3547">
        <v>0</v>
      </c>
      <c r="F3547">
        <v>0</v>
      </c>
      <c r="G3547">
        <v>-1.5</v>
      </c>
      <c r="H3547">
        <v>2.15</v>
      </c>
      <c r="I3547">
        <f t="shared" si="165"/>
        <v>-3.65</v>
      </c>
      <c r="J3547">
        <f t="shared" si="166"/>
        <v>59.68</v>
      </c>
      <c r="K3547">
        <f t="shared" si="167"/>
        <v>56.03</v>
      </c>
    </row>
    <row r="3548" spans="1:11" x14ac:dyDescent="0.25">
      <c r="A3548" t="s">
        <v>5047</v>
      </c>
      <c r="B3548">
        <v>2000</v>
      </c>
      <c r="C3548">
        <v>60.12</v>
      </c>
      <c r="D3548">
        <v>64.400000000000006</v>
      </c>
      <c r="E3548">
        <v>0</v>
      </c>
      <c r="F3548">
        <v>0</v>
      </c>
      <c r="G3548">
        <v>-1.73</v>
      </c>
      <c r="H3548">
        <v>2.5499999999999998</v>
      </c>
      <c r="I3548">
        <f t="shared" si="165"/>
        <v>-4.2799999999999994</v>
      </c>
      <c r="J3548">
        <f t="shared" si="166"/>
        <v>64.400000000000006</v>
      </c>
      <c r="K3548">
        <f t="shared" si="167"/>
        <v>60.12</v>
      </c>
    </row>
    <row r="3549" spans="1:11" x14ac:dyDescent="0.25">
      <c r="A3549" t="s">
        <v>5048</v>
      </c>
      <c r="B3549">
        <v>2000</v>
      </c>
      <c r="C3549">
        <v>58.85</v>
      </c>
      <c r="D3549">
        <v>62.92</v>
      </c>
      <c r="E3549">
        <v>0</v>
      </c>
      <c r="F3549">
        <v>0</v>
      </c>
      <c r="G3549">
        <v>-1.7</v>
      </c>
      <c r="H3549">
        <v>2.37</v>
      </c>
      <c r="I3549">
        <f t="shared" si="165"/>
        <v>-4.07</v>
      </c>
      <c r="J3549">
        <f t="shared" si="166"/>
        <v>62.92</v>
      </c>
      <c r="K3549">
        <f t="shared" si="167"/>
        <v>58.85</v>
      </c>
    </row>
    <row r="3550" spans="1:11" x14ac:dyDescent="0.25">
      <c r="A3550" t="s">
        <v>8665</v>
      </c>
      <c r="B3550">
        <v>2000</v>
      </c>
      <c r="C3550">
        <v>54.05</v>
      </c>
      <c r="D3550">
        <v>56.2</v>
      </c>
      <c r="E3550">
        <v>0</v>
      </c>
      <c r="F3550">
        <v>1.72</v>
      </c>
      <c r="G3550">
        <v>-1.75</v>
      </c>
      <c r="H3550">
        <v>2.12</v>
      </c>
      <c r="I3550">
        <f t="shared" si="165"/>
        <v>-3.87</v>
      </c>
      <c r="J3550">
        <f t="shared" si="166"/>
        <v>56.2</v>
      </c>
      <c r="K3550">
        <f t="shared" si="167"/>
        <v>54.05</v>
      </c>
    </row>
    <row r="3551" spans="1:11" x14ac:dyDescent="0.25">
      <c r="A3551" t="s">
        <v>8666</v>
      </c>
      <c r="B3551">
        <v>2000</v>
      </c>
      <c r="C3551">
        <v>49.27</v>
      </c>
      <c r="D3551">
        <v>52.61</v>
      </c>
      <c r="E3551">
        <v>0</v>
      </c>
      <c r="F3551">
        <v>0</v>
      </c>
      <c r="G3551">
        <v>-1.52</v>
      </c>
      <c r="H3551">
        <v>1.82</v>
      </c>
      <c r="I3551">
        <f t="shared" si="165"/>
        <v>-3.34</v>
      </c>
      <c r="J3551">
        <f t="shared" si="166"/>
        <v>52.61</v>
      </c>
      <c r="K3551">
        <f t="shared" si="167"/>
        <v>49.27</v>
      </c>
    </row>
    <row r="3552" spans="1:11" x14ac:dyDescent="0.25">
      <c r="A3552" t="s">
        <v>8667</v>
      </c>
      <c r="B3552">
        <v>2000</v>
      </c>
      <c r="C3552">
        <v>56.76</v>
      </c>
      <c r="D3552">
        <v>59.76</v>
      </c>
      <c r="E3552">
        <v>0</v>
      </c>
      <c r="F3552">
        <v>0</v>
      </c>
      <c r="G3552">
        <v>-1.47</v>
      </c>
      <c r="H3552">
        <v>1.53</v>
      </c>
      <c r="I3552">
        <f t="shared" si="165"/>
        <v>-3</v>
      </c>
      <c r="J3552">
        <f t="shared" si="166"/>
        <v>59.76</v>
      </c>
      <c r="K3552">
        <f t="shared" si="167"/>
        <v>56.76</v>
      </c>
    </row>
    <row r="3553" spans="1:11" x14ac:dyDescent="0.25">
      <c r="A3553" t="s">
        <v>8668</v>
      </c>
      <c r="B3553">
        <v>2000</v>
      </c>
      <c r="C3553">
        <v>50.96</v>
      </c>
      <c r="D3553">
        <v>53.15</v>
      </c>
      <c r="E3553">
        <v>0</v>
      </c>
      <c r="F3553">
        <v>0</v>
      </c>
      <c r="G3553">
        <v>-1.08</v>
      </c>
      <c r="H3553">
        <v>1.1100000000000001</v>
      </c>
      <c r="I3553">
        <f t="shared" si="165"/>
        <v>-2.1900000000000004</v>
      </c>
      <c r="J3553">
        <f t="shared" si="166"/>
        <v>53.15</v>
      </c>
      <c r="K3553">
        <f t="shared" si="167"/>
        <v>50.96</v>
      </c>
    </row>
    <row r="3554" spans="1:11" x14ac:dyDescent="0.25">
      <c r="A3554" t="s">
        <v>8669</v>
      </c>
      <c r="B3554">
        <v>2000</v>
      </c>
      <c r="C3554">
        <v>44.71</v>
      </c>
      <c r="D3554">
        <v>46.88</v>
      </c>
      <c r="E3554">
        <v>0</v>
      </c>
      <c r="F3554">
        <v>0</v>
      </c>
      <c r="G3554">
        <v>-1.05</v>
      </c>
      <c r="H3554">
        <v>1.1200000000000001</v>
      </c>
      <c r="I3554">
        <f t="shared" si="165"/>
        <v>-2.17</v>
      </c>
      <c r="J3554">
        <f t="shared" si="166"/>
        <v>46.88</v>
      </c>
      <c r="K3554">
        <f t="shared" si="167"/>
        <v>44.71</v>
      </c>
    </row>
    <row r="3555" spans="1:11" x14ac:dyDescent="0.25">
      <c r="A3555" t="s">
        <v>8670</v>
      </c>
      <c r="B3555">
        <v>2000</v>
      </c>
      <c r="C3555">
        <v>44.67</v>
      </c>
      <c r="D3555">
        <v>46.92</v>
      </c>
      <c r="E3555">
        <v>0</v>
      </c>
      <c r="F3555">
        <v>0</v>
      </c>
      <c r="G3555">
        <v>-1.1399999999999999</v>
      </c>
      <c r="H3555">
        <v>1.1100000000000001</v>
      </c>
      <c r="I3555">
        <f t="shared" si="165"/>
        <v>-2.25</v>
      </c>
      <c r="J3555">
        <f t="shared" si="166"/>
        <v>46.92</v>
      </c>
      <c r="K3555">
        <f t="shared" si="167"/>
        <v>44.67</v>
      </c>
    </row>
    <row r="3556" spans="1:11" x14ac:dyDescent="0.25">
      <c r="A3556" t="s">
        <v>8671</v>
      </c>
      <c r="B3556">
        <v>2000</v>
      </c>
      <c r="C3556">
        <v>40.659999999999997</v>
      </c>
      <c r="D3556">
        <v>42.75</v>
      </c>
      <c r="E3556">
        <v>0</v>
      </c>
      <c r="F3556">
        <v>0</v>
      </c>
      <c r="G3556">
        <v>-1.05</v>
      </c>
      <c r="H3556">
        <v>1.04</v>
      </c>
      <c r="I3556">
        <f t="shared" si="165"/>
        <v>-2.09</v>
      </c>
      <c r="J3556">
        <f t="shared" si="166"/>
        <v>42.75</v>
      </c>
      <c r="K3556">
        <f t="shared" si="167"/>
        <v>40.659999999999997</v>
      </c>
    </row>
    <row r="3557" spans="1:11" x14ac:dyDescent="0.25">
      <c r="A3557" t="s">
        <v>8672</v>
      </c>
      <c r="B3557">
        <v>2000</v>
      </c>
      <c r="C3557">
        <v>43.57</v>
      </c>
      <c r="D3557">
        <v>45.74</v>
      </c>
      <c r="E3557">
        <v>0</v>
      </c>
      <c r="F3557">
        <v>0</v>
      </c>
      <c r="G3557">
        <v>-1.0900000000000001</v>
      </c>
      <c r="H3557">
        <v>1.08</v>
      </c>
      <c r="I3557">
        <f t="shared" si="165"/>
        <v>-2.17</v>
      </c>
      <c r="J3557">
        <f t="shared" si="166"/>
        <v>45.74</v>
      </c>
      <c r="K3557">
        <f t="shared" si="167"/>
        <v>43.57</v>
      </c>
    </row>
    <row r="3558" spans="1:11" x14ac:dyDescent="0.25">
      <c r="A3558" t="s">
        <v>8673</v>
      </c>
      <c r="B3558">
        <v>2000</v>
      </c>
      <c r="C3558">
        <v>45.1</v>
      </c>
      <c r="D3558">
        <v>47.14</v>
      </c>
      <c r="E3558">
        <v>0</v>
      </c>
      <c r="F3558">
        <v>0</v>
      </c>
      <c r="G3558">
        <v>-0.92</v>
      </c>
      <c r="H3558">
        <v>1.1200000000000001</v>
      </c>
      <c r="I3558">
        <f t="shared" si="165"/>
        <v>-2.04</v>
      </c>
      <c r="J3558">
        <f t="shared" si="166"/>
        <v>47.14</v>
      </c>
      <c r="K3558">
        <f t="shared" si="167"/>
        <v>45.1</v>
      </c>
    </row>
    <row r="3559" spans="1:11" x14ac:dyDescent="0.25">
      <c r="A3559" t="s">
        <v>8674</v>
      </c>
      <c r="B3559">
        <v>2000</v>
      </c>
      <c r="C3559">
        <v>53.42</v>
      </c>
      <c r="D3559">
        <v>55.39</v>
      </c>
      <c r="E3559">
        <v>0</v>
      </c>
      <c r="F3559">
        <v>0</v>
      </c>
      <c r="G3559">
        <v>-0.57999999999999996</v>
      </c>
      <c r="H3559">
        <v>1.39</v>
      </c>
      <c r="I3559">
        <f t="shared" si="165"/>
        <v>-1.9699999999999998</v>
      </c>
      <c r="J3559">
        <f t="shared" si="166"/>
        <v>55.39</v>
      </c>
      <c r="K3559">
        <f t="shared" si="167"/>
        <v>53.42</v>
      </c>
    </row>
    <row r="3560" spans="1:11" x14ac:dyDescent="0.25">
      <c r="A3560" t="s">
        <v>8675</v>
      </c>
      <c r="B3560">
        <v>2000</v>
      </c>
      <c r="C3560">
        <v>57.77</v>
      </c>
      <c r="D3560">
        <v>60.13</v>
      </c>
      <c r="E3560">
        <v>0</v>
      </c>
      <c r="F3560">
        <v>0</v>
      </c>
      <c r="G3560">
        <v>-0.97</v>
      </c>
      <c r="H3560">
        <v>1.39</v>
      </c>
      <c r="I3560">
        <f t="shared" si="165"/>
        <v>-2.36</v>
      </c>
      <c r="J3560">
        <f t="shared" si="166"/>
        <v>60.13</v>
      </c>
      <c r="K3560">
        <f t="shared" si="167"/>
        <v>57.77</v>
      </c>
    </row>
    <row r="3561" spans="1:11" x14ac:dyDescent="0.25">
      <c r="A3561" t="s">
        <v>8676</v>
      </c>
      <c r="B3561">
        <v>2000</v>
      </c>
      <c r="C3561">
        <v>53.75</v>
      </c>
      <c r="D3561">
        <v>55.76</v>
      </c>
      <c r="E3561">
        <v>0</v>
      </c>
      <c r="F3561">
        <v>0</v>
      </c>
      <c r="G3561">
        <v>-1.04</v>
      </c>
      <c r="H3561">
        <v>0.97</v>
      </c>
      <c r="I3561">
        <f t="shared" si="165"/>
        <v>-2.0099999999999998</v>
      </c>
      <c r="J3561">
        <f t="shared" si="166"/>
        <v>55.76</v>
      </c>
      <c r="K3561">
        <f t="shared" si="167"/>
        <v>53.75</v>
      </c>
    </row>
    <row r="3562" spans="1:11" x14ac:dyDescent="0.25">
      <c r="A3562" t="s">
        <v>8677</v>
      </c>
      <c r="B3562">
        <v>2000</v>
      </c>
      <c r="C3562">
        <v>45.72</v>
      </c>
      <c r="D3562">
        <v>48.02</v>
      </c>
      <c r="E3562">
        <v>0</v>
      </c>
      <c r="F3562">
        <v>0</v>
      </c>
      <c r="G3562">
        <v>-1.1100000000000001</v>
      </c>
      <c r="H3562">
        <v>1.19</v>
      </c>
      <c r="I3562">
        <f t="shared" si="165"/>
        <v>-2.2999999999999998</v>
      </c>
      <c r="J3562">
        <f t="shared" si="166"/>
        <v>48.02</v>
      </c>
      <c r="K3562">
        <f t="shared" si="167"/>
        <v>45.72</v>
      </c>
    </row>
    <row r="3563" spans="1:11" x14ac:dyDescent="0.25">
      <c r="A3563" t="s">
        <v>8678</v>
      </c>
      <c r="B3563">
        <v>2000</v>
      </c>
      <c r="C3563">
        <v>44.66</v>
      </c>
      <c r="D3563">
        <v>47.03</v>
      </c>
      <c r="E3563">
        <v>0</v>
      </c>
      <c r="F3563">
        <v>0</v>
      </c>
      <c r="G3563">
        <v>-1.19</v>
      </c>
      <c r="H3563">
        <v>1.18</v>
      </c>
      <c r="I3563">
        <f t="shared" si="165"/>
        <v>-2.37</v>
      </c>
      <c r="J3563">
        <f t="shared" si="166"/>
        <v>47.03</v>
      </c>
      <c r="K3563">
        <f t="shared" si="167"/>
        <v>44.66</v>
      </c>
    </row>
    <row r="3564" spans="1:11" x14ac:dyDescent="0.25">
      <c r="A3564" t="s">
        <v>8679</v>
      </c>
      <c r="B3564">
        <v>2000</v>
      </c>
      <c r="C3564">
        <v>31.3</v>
      </c>
      <c r="D3564">
        <v>33.01</v>
      </c>
      <c r="E3564">
        <v>0</v>
      </c>
      <c r="F3564">
        <v>0</v>
      </c>
      <c r="G3564">
        <v>-0.85</v>
      </c>
      <c r="H3564">
        <v>0.86</v>
      </c>
      <c r="I3564">
        <f t="shared" si="165"/>
        <v>-1.71</v>
      </c>
      <c r="J3564">
        <f t="shared" si="166"/>
        <v>33.01</v>
      </c>
      <c r="K3564">
        <f t="shared" si="167"/>
        <v>31.3</v>
      </c>
    </row>
    <row r="3565" spans="1:11" x14ac:dyDescent="0.25">
      <c r="A3565" t="s">
        <v>8680</v>
      </c>
      <c r="B3565">
        <v>2000</v>
      </c>
      <c r="C3565">
        <v>29.73</v>
      </c>
      <c r="D3565">
        <v>31.39</v>
      </c>
      <c r="E3565">
        <v>0</v>
      </c>
      <c r="F3565">
        <v>0</v>
      </c>
      <c r="G3565">
        <v>-0.8</v>
      </c>
      <c r="H3565">
        <v>0.86</v>
      </c>
      <c r="I3565">
        <f t="shared" si="165"/>
        <v>-1.6600000000000001</v>
      </c>
      <c r="J3565">
        <f t="shared" si="166"/>
        <v>31.39</v>
      </c>
      <c r="K3565">
        <f t="shared" si="167"/>
        <v>29.73</v>
      </c>
    </row>
    <row r="3566" spans="1:11" x14ac:dyDescent="0.25">
      <c r="A3566" t="s">
        <v>8681</v>
      </c>
      <c r="B3566">
        <v>2000</v>
      </c>
      <c r="C3566">
        <v>45.99</v>
      </c>
      <c r="D3566">
        <v>48.1</v>
      </c>
      <c r="E3566">
        <v>0</v>
      </c>
      <c r="F3566">
        <v>0</v>
      </c>
      <c r="G3566">
        <v>-0.98</v>
      </c>
      <c r="H3566">
        <v>1.1299999999999999</v>
      </c>
      <c r="I3566">
        <f t="shared" si="165"/>
        <v>-2.11</v>
      </c>
      <c r="J3566">
        <f t="shared" si="166"/>
        <v>48.1</v>
      </c>
      <c r="K3566">
        <f t="shared" si="167"/>
        <v>45.99</v>
      </c>
    </row>
    <row r="3567" spans="1:11" x14ac:dyDescent="0.25">
      <c r="A3567" t="s">
        <v>8682</v>
      </c>
      <c r="B3567">
        <v>2000</v>
      </c>
      <c r="C3567">
        <v>58.39</v>
      </c>
      <c r="D3567">
        <v>60.27</v>
      </c>
      <c r="E3567">
        <v>0</v>
      </c>
      <c r="F3567">
        <v>0</v>
      </c>
      <c r="G3567">
        <v>-0.42</v>
      </c>
      <c r="H3567">
        <v>1.46</v>
      </c>
      <c r="I3567">
        <f t="shared" si="165"/>
        <v>-1.88</v>
      </c>
      <c r="J3567">
        <f t="shared" si="166"/>
        <v>60.27</v>
      </c>
      <c r="K3567">
        <f t="shared" si="167"/>
        <v>58.39</v>
      </c>
    </row>
    <row r="3568" spans="1:11" x14ac:dyDescent="0.25">
      <c r="A3568" t="s">
        <v>8683</v>
      </c>
      <c r="B3568">
        <v>2000</v>
      </c>
      <c r="C3568">
        <v>57.69</v>
      </c>
      <c r="D3568">
        <v>60.41</v>
      </c>
      <c r="E3568">
        <v>0</v>
      </c>
      <c r="F3568">
        <v>0</v>
      </c>
      <c r="G3568">
        <v>-1.06</v>
      </c>
      <c r="H3568">
        <v>1.66</v>
      </c>
      <c r="I3568">
        <f t="shared" si="165"/>
        <v>-2.7199999999999998</v>
      </c>
      <c r="J3568">
        <f t="shared" si="166"/>
        <v>60.41</v>
      </c>
      <c r="K3568">
        <f t="shared" si="167"/>
        <v>57.69</v>
      </c>
    </row>
    <row r="3569" spans="1:11" x14ac:dyDescent="0.25">
      <c r="A3569" t="s">
        <v>8684</v>
      </c>
      <c r="B3569">
        <v>2000</v>
      </c>
      <c r="C3569">
        <v>50.56</v>
      </c>
      <c r="D3569">
        <v>52.52</v>
      </c>
      <c r="E3569">
        <v>0</v>
      </c>
      <c r="F3569">
        <v>0</v>
      </c>
      <c r="G3569">
        <v>-1.07</v>
      </c>
      <c r="H3569">
        <v>0.89</v>
      </c>
      <c r="I3569">
        <f t="shared" si="165"/>
        <v>-1.96</v>
      </c>
      <c r="J3569">
        <f t="shared" si="166"/>
        <v>52.52</v>
      </c>
      <c r="K3569">
        <f t="shared" si="167"/>
        <v>50.56</v>
      </c>
    </row>
    <row r="3570" spans="1:11" x14ac:dyDescent="0.25">
      <c r="A3570" t="s">
        <v>8685</v>
      </c>
      <c r="B3570">
        <v>2000</v>
      </c>
      <c r="C3570">
        <v>32</v>
      </c>
      <c r="D3570">
        <v>33.69</v>
      </c>
      <c r="E3570">
        <v>0</v>
      </c>
      <c r="F3570">
        <v>0</v>
      </c>
      <c r="G3570">
        <v>-0.83</v>
      </c>
      <c r="H3570">
        <v>0.86</v>
      </c>
      <c r="I3570">
        <f t="shared" si="165"/>
        <v>-1.69</v>
      </c>
      <c r="J3570">
        <f t="shared" si="166"/>
        <v>33.69</v>
      </c>
      <c r="K3570">
        <f t="shared" si="167"/>
        <v>32</v>
      </c>
    </row>
    <row r="3571" spans="1:11" x14ac:dyDescent="0.25">
      <c r="A3571" t="s">
        <v>8686</v>
      </c>
      <c r="B3571">
        <v>2000</v>
      </c>
      <c r="C3571">
        <v>31.21</v>
      </c>
      <c r="D3571">
        <v>32.89</v>
      </c>
      <c r="E3571">
        <v>0</v>
      </c>
      <c r="F3571">
        <v>0</v>
      </c>
      <c r="G3571">
        <v>-0.86</v>
      </c>
      <c r="H3571">
        <v>0.82</v>
      </c>
      <c r="I3571">
        <f t="shared" si="165"/>
        <v>-1.68</v>
      </c>
      <c r="J3571">
        <f t="shared" si="166"/>
        <v>32.89</v>
      </c>
      <c r="K3571">
        <f t="shared" si="167"/>
        <v>31.21</v>
      </c>
    </row>
    <row r="3572" spans="1:11" x14ac:dyDescent="0.25">
      <c r="A3572" t="s">
        <v>8687</v>
      </c>
      <c r="B3572">
        <v>2000</v>
      </c>
      <c r="C3572">
        <v>29.7</v>
      </c>
      <c r="D3572">
        <v>31.33</v>
      </c>
      <c r="E3572">
        <v>0</v>
      </c>
      <c r="F3572">
        <v>0</v>
      </c>
      <c r="G3572">
        <v>-0.83</v>
      </c>
      <c r="H3572">
        <v>0.8</v>
      </c>
      <c r="I3572">
        <f t="shared" si="165"/>
        <v>-1.63</v>
      </c>
      <c r="J3572">
        <f t="shared" si="166"/>
        <v>31.33</v>
      </c>
      <c r="K3572">
        <f t="shared" si="167"/>
        <v>29.7</v>
      </c>
    </row>
    <row r="3573" spans="1:11" x14ac:dyDescent="0.25">
      <c r="A3573" t="s">
        <v>8688</v>
      </c>
      <c r="B3573">
        <v>2000</v>
      </c>
      <c r="C3573">
        <v>28.38</v>
      </c>
      <c r="D3573">
        <v>29.84</v>
      </c>
      <c r="E3573">
        <v>0</v>
      </c>
      <c r="F3573">
        <v>0</v>
      </c>
      <c r="G3573">
        <v>-0.77</v>
      </c>
      <c r="H3573">
        <v>0.69</v>
      </c>
      <c r="I3573">
        <f t="shared" si="165"/>
        <v>-1.46</v>
      </c>
      <c r="J3573">
        <f t="shared" si="166"/>
        <v>29.84</v>
      </c>
      <c r="K3573">
        <f t="shared" si="167"/>
        <v>28.38</v>
      </c>
    </row>
    <row r="3574" spans="1:11" x14ac:dyDescent="0.25">
      <c r="A3574" t="s">
        <v>8689</v>
      </c>
      <c r="B3574">
        <v>2000</v>
      </c>
      <c r="C3574">
        <v>42.49</v>
      </c>
      <c r="D3574">
        <v>44.63</v>
      </c>
      <c r="E3574">
        <v>0</v>
      </c>
      <c r="F3574">
        <v>0</v>
      </c>
      <c r="G3574">
        <v>-1.04</v>
      </c>
      <c r="H3574">
        <v>1.1000000000000001</v>
      </c>
      <c r="I3574">
        <f t="shared" si="165"/>
        <v>-2.14</v>
      </c>
      <c r="J3574">
        <f t="shared" si="166"/>
        <v>44.63</v>
      </c>
      <c r="K3574">
        <f t="shared" si="167"/>
        <v>42.49</v>
      </c>
    </row>
    <row r="3575" spans="1:11" x14ac:dyDescent="0.25">
      <c r="A3575" t="s">
        <v>8690</v>
      </c>
      <c r="B3575">
        <v>2000</v>
      </c>
      <c r="C3575">
        <v>51.89</v>
      </c>
      <c r="D3575">
        <v>53.85</v>
      </c>
      <c r="E3575">
        <v>0</v>
      </c>
      <c r="F3575">
        <v>0</v>
      </c>
      <c r="G3575">
        <v>-0.44</v>
      </c>
      <c r="H3575">
        <v>1.52</v>
      </c>
      <c r="I3575">
        <f t="shared" si="165"/>
        <v>-1.96</v>
      </c>
      <c r="J3575">
        <f t="shared" si="166"/>
        <v>53.85</v>
      </c>
      <c r="K3575">
        <f t="shared" si="167"/>
        <v>51.89</v>
      </c>
    </row>
    <row r="3576" spans="1:11" x14ac:dyDescent="0.25">
      <c r="A3576" t="s">
        <v>8691</v>
      </c>
      <c r="B3576">
        <v>2000</v>
      </c>
      <c r="C3576">
        <v>45.42</v>
      </c>
      <c r="D3576">
        <v>47.66</v>
      </c>
      <c r="E3576">
        <v>0</v>
      </c>
      <c r="F3576">
        <v>0</v>
      </c>
      <c r="G3576">
        <v>-0.97</v>
      </c>
      <c r="H3576">
        <v>1.27</v>
      </c>
      <c r="I3576">
        <f t="shared" si="165"/>
        <v>-2.2400000000000002</v>
      </c>
      <c r="J3576">
        <f t="shared" si="166"/>
        <v>47.66</v>
      </c>
      <c r="K3576">
        <f t="shared" si="167"/>
        <v>45.42</v>
      </c>
    </row>
    <row r="3577" spans="1:11" x14ac:dyDescent="0.25">
      <c r="A3577" t="s">
        <v>8692</v>
      </c>
      <c r="B3577">
        <v>2000</v>
      </c>
      <c r="C3577">
        <v>31.32</v>
      </c>
      <c r="D3577">
        <v>33.619999999999997</v>
      </c>
      <c r="E3577">
        <v>0</v>
      </c>
      <c r="F3577">
        <v>0</v>
      </c>
      <c r="G3577">
        <v>-1.01</v>
      </c>
      <c r="H3577">
        <v>1.29</v>
      </c>
      <c r="I3577">
        <f t="shared" si="165"/>
        <v>-2.2999999999999998</v>
      </c>
      <c r="J3577">
        <f t="shared" si="166"/>
        <v>33.619999999999997</v>
      </c>
      <c r="K3577">
        <f t="shared" si="167"/>
        <v>31.32</v>
      </c>
    </row>
    <row r="3578" spans="1:11" x14ac:dyDescent="0.25">
      <c r="A3578" t="s">
        <v>8693</v>
      </c>
      <c r="B3578">
        <v>2000</v>
      </c>
      <c r="C3578">
        <v>31.09</v>
      </c>
      <c r="D3578">
        <v>33.06</v>
      </c>
      <c r="E3578">
        <v>0</v>
      </c>
      <c r="F3578">
        <v>0</v>
      </c>
      <c r="G3578">
        <v>-0.93</v>
      </c>
      <c r="H3578">
        <v>1.04</v>
      </c>
      <c r="I3578">
        <f t="shared" si="165"/>
        <v>-1.9700000000000002</v>
      </c>
      <c r="J3578">
        <f t="shared" si="166"/>
        <v>33.06</v>
      </c>
      <c r="K3578">
        <f t="shared" si="167"/>
        <v>31.09</v>
      </c>
    </row>
    <row r="3579" spans="1:11" x14ac:dyDescent="0.25">
      <c r="A3579" t="s">
        <v>8694</v>
      </c>
      <c r="B3579">
        <v>2000</v>
      </c>
      <c r="C3579">
        <v>29.1</v>
      </c>
      <c r="D3579">
        <v>31.06</v>
      </c>
      <c r="E3579">
        <v>0</v>
      </c>
      <c r="F3579">
        <v>0</v>
      </c>
      <c r="G3579">
        <v>-0.91</v>
      </c>
      <c r="H3579">
        <v>1.05</v>
      </c>
      <c r="I3579">
        <f t="shared" si="165"/>
        <v>-1.96</v>
      </c>
      <c r="J3579">
        <f t="shared" si="166"/>
        <v>31.06</v>
      </c>
      <c r="K3579">
        <f t="shared" si="167"/>
        <v>29.1</v>
      </c>
    </row>
    <row r="3580" spans="1:11" x14ac:dyDescent="0.25">
      <c r="A3580" t="s">
        <v>8695</v>
      </c>
      <c r="B3580">
        <v>2000</v>
      </c>
      <c r="C3580">
        <v>28.95</v>
      </c>
      <c r="D3580">
        <v>30.86</v>
      </c>
      <c r="E3580">
        <v>0</v>
      </c>
      <c r="F3580">
        <v>0</v>
      </c>
      <c r="G3580">
        <v>-0.9</v>
      </c>
      <c r="H3580">
        <v>1.01</v>
      </c>
      <c r="I3580">
        <f t="shared" si="165"/>
        <v>-1.9100000000000001</v>
      </c>
      <c r="J3580">
        <f t="shared" si="166"/>
        <v>30.86</v>
      </c>
      <c r="K3580">
        <f t="shared" si="167"/>
        <v>28.95</v>
      </c>
    </row>
    <row r="3581" spans="1:11" x14ac:dyDescent="0.25">
      <c r="A3581" t="s">
        <v>8696</v>
      </c>
      <c r="B3581">
        <v>2000</v>
      </c>
      <c r="C3581">
        <v>28.06</v>
      </c>
      <c r="D3581">
        <v>29.95</v>
      </c>
      <c r="E3581">
        <v>0</v>
      </c>
      <c r="F3581">
        <v>0</v>
      </c>
      <c r="G3581">
        <v>-0.87</v>
      </c>
      <c r="H3581">
        <v>1.02</v>
      </c>
      <c r="I3581">
        <f t="shared" si="165"/>
        <v>-1.8900000000000001</v>
      </c>
      <c r="J3581">
        <f t="shared" si="166"/>
        <v>29.95</v>
      </c>
      <c r="K3581">
        <f t="shared" si="167"/>
        <v>28.06</v>
      </c>
    </row>
    <row r="3582" spans="1:11" x14ac:dyDescent="0.25">
      <c r="A3582" t="s">
        <v>8697</v>
      </c>
      <c r="B3582">
        <v>2000</v>
      </c>
      <c r="C3582">
        <v>46.96</v>
      </c>
      <c r="D3582">
        <v>50.02</v>
      </c>
      <c r="E3582">
        <v>0</v>
      </c>
      <c r="F3582">
        <v>0</v>
      </c>
      <c r="G3582">
        <v>-1.4</v>
      </c>
      <c r="H3582">
        <v>1.66</v>
      </c>
      <c r="I3582">
        <f t="shared" si="165"/>
        <v>-3.0599999999999996</v>
      </c>
      <c r="J3582">
        <f t="shared" si="166"/>
        <v>50.02</v>
      </c>
      <c r="K3582">
        <f t="shared" si="167"/>
        <v>46.96</v>
      </c>
    </row>
    <row r="3583" spans="1:11" x14ac:dyDescent="0.25">
      <c r="A3583" t="s">
        <v>8698</v>
      </c>
      <c r="B3583">
        <v>2000</v>
      </c>
      <c r="C3583">
        <v>58.32</v>
      </c>
      <c r="D3583">
        <v>61.27</v>
      </c>
      <c r="E3583">
        <v>0</v>
      </c>
      <c r="F3583">
        <v>0</v>
      </c>
      <c r="G3583">
        <v>-1.03</v>
      </c>
      <c r="H3583">
        <v>1.92</v>
      </c>
      <c r="I3583">
        <f t="shared" si="165"/>
        <v>-2.95</v>
      </c>
      <c r="J3583">
        <f t="shared" si="166"/>
        <v>61.27</v>
      </c>
      <c r="K3583">
        <f t="shared" si="167"/>
        <v>58.32</v>
      </c>
    </row>
    <row r="3584" spans="1:11" x14ac:dyDescent="0.25">
      <c r="A3584" t="s">
        <v>8699</v>
      </c>
      <c r="B3584">
        <v>2000</v>
      </c>
      <c r="C3584">
        <v>53.27</v>
      </c>
      <c r="D3584">
        <v>57.23</v>
      </c>
      <c r="E3584">
        <v>0</v>
      </c>
      <c r="F3584">
        <v>0</v>
      </c>
      <c r="G3584">
        <v>-1.62</v>
      </c>
      <c r="H3584">
        <v>2.34</v>
      </c>
      <c r="I3584">
        <f t="shared" si="165"/>
        <v>-3.96</v>
      </c>
      <c r="J3584">
        <f t="shared" si="166"/>
        <v>57.23</v>
      </c>
      <c r="K3584">
        <f t="shared" si="167"/>
        <v>53.27</v>
      </c>
    </row>
    <row r="3585" spans="1:11" x14ac:dyDescent="0.25">
      <c r="A3585" t="s">
        <v>8700</v>
      </c>
      <c r="B3585">
        <v>2000</v>
      </c>
      <c r="C3585">
        <v>43.34</v>
      </c>
      <c r="D3585">
        <v>45.95</v>
      </c>
      <c r="E3585">
        <v>0</v>
      </c>
      <c r="F3585">
        <v>0</v>
      </c>
      <c r="G3585">
        <v>-1.19</v>
      </c>
      <c r="H3585">
        <v>1.42</v>
      </c>
      <c r="I3585">
        <f t="shared" si="165"/>
        <v>-2.61</v>
      </c>
      <c r="J3585">
        <f t="shared" si="166"/>
        <v>45.95</v>
      </c>
      <c r="K3585">
        <f t="shared" si="167"/>
        <v>43.34</v>
      </c>
    </row>
    <row r="3586" spans="1:11" x14ac:dyDescent="0.25">
      <c r="A3586" t="s">
        <v>8701</v>
      </c>
      <c r="B3586">
        <v>2000</v>
      </c>
      <c r="C3586">
        <v>29.05</v>
      </c>
      <c r="D3586">
        <v>30.95</v>
      </c>
      <c r="E3586">
        <v>0</v>
      </c>
      <c r="F3586">
        <v>0</v>
      </c>
      <c r="G3586">
        <v>-0.86</v>
      </c>
      <c r="H3586">
        <v>1.04</v>
      </c>
      <c r="I3586">
        <f t="shared" ref="I3586:I3649" si="168">+G3586-H3586</f>
        <v>-1.9</v>
      </c>
      <c r="J3586">
        <f t="shared" si="166"/>
        <v>30.95</v>
      </c>
      <c r="K3586">
        <f t="shared" si="167"/>
        <v>29.05</v>
      </c>
    </row>
    <row r="3587" spans="1:11" x14ac:dyDescent="0.25">
      <c r="A3587" t="s">
        <v>8702</v>
      </c>
      <c r="B3587">
        <v>2000</v>
      </c>
      <c r="C3587">
        <v>27.94</v>
      </c>
      <c r="D3587">
        <v>29.76</v>
      </c>
      <c r="E3587">
        <v>0</v>
      </c>
      <c r="F3587">
        <v>0</v>
      </c>
      <c r="G3587">
        <v>-0.87</v>
      </c>
      <c r="H3587">
        <v>0.95</v>
      </c>
      <c r="I3587">
        <f t="shared" si="168"/>
        <v>-1.8199999999999998</v>
      </c>
      <c r="J3587">
        <f t="shared" ref="J3587:J3650" si="169">D3587</f>
        <v>29.76</v>
      </c>
      <c r="K3587">
        <f t="shared" ref="K3587:K3650" si="170">C3587</f>
        <v>27.94</v>
      </c>
    </row>
    <row r="3588" spans="1:11" x14ac:dyDescent="0.25">
      <c r="A3588" t="s">
        <v>8703</v>
      </c>
      <c r="B3588">
        <v>2000</v>
      </c>
      <c r="C3588">
        <v>27.48</v>
      </c>
      <c r="D3588">
        <v>29.26</v>
      </c>
      <c r="E3588">
        <v>0</v>
      </c>
      <c r="F3588">
        <v>0</v>
      </c>
      <c r="G3588">
        <v>-0.83</v>
      </c>
      <c r="H3588">
        <v>0.95</v>
      </c>
      <c r="I3588">
        <f t="shared" si="168"/>
        <v>-1.7799999999999998</v>
      </c>
      <c r="J3588">
        <f t="shared" si="169"/>
        <v>29.26</v>
      </c>
      <c r="K3588">
        <f t="shared" si="170"/>
        <v>27.48</v>
      </c>
    </row>
    <row r="3589" spans="1:11" x14ac:dyDescent="0.25">
      <c r="A3589" t="s">
        <v>8704</v>
      </c>
      <c r="B3589">
        <v>2000</v>
      </c>
      <c r="C3589">
        <v>28.33</v>
      </c>
      <c r="D3589">
        <v>30.17</v>
      </c>
      <c r="E3589">
        <v>0</v>
      </c>
      <c r="F3589">
        <v>0</v>
      </c>
      <c r="G3589">
        <v>-0.86</v>
      </c>
      <c r="H3589">
        <v>0.98</v>
      </c>
      <c r="I3589">
        <f t="shared" si="168"/>
        <v>-1.8399999999999999</v>
      </c>
      <c r="J3589">
        <f t="shared" si="169"/>
        <v>30.17</v>
      </c>
      <c r="K3589">
        <f t="shared" si="170"/>
        <v>28.33</v>
      </c>
    </row>
    <row r="3590" spans="1:11" x14ac:dyDescent="0.25">
      <c r="A3590" t="s">
        <v>8705</v>
      </c>
      <c r="B3590">
        <v>2000</v>
      </c>
      <c r="C3590">
        <v>43.31</v>
      </c>
      <c r="D3590">
        <v>46.54</v>
      </c>
      <c r="E3590">
        <v>0</v>
      </c>
      <c r="F3590">
        <v>0</v>
      </c>
      <c r="G3590">
        <v>-1.32</v>
      </c>
      <c r="H3590">
        <v>1.91</v>
      </c>
      <c r="I3590">
        <f t="shared" si="168"/>
        <v>-3.23</v>
      </c>
      <c r="J3590">
        <f t="shared" si="169"/>
        <v>46.54</v>
      </c>
      <c r="K3590">
        <f t="shared" si="170"/>
        <v>43.31</v>
      </c>
    </row>
    <row r="3591" spans="1:11" x14ac:dyDescent="0.25">
      <c r="A3591" t="s">
        <v>8706</v>
      </c>
      <c r="B3591">
        <v>2000</v>
      </c>
      <c r="C3591">
        <v>57.73</v>
      </c>
      <c r="D3591">
        <v>60.6</v>
      </c>
      <c r="E3591">
        <v>0</v>
      </c>
      <c r="F3591">
        <v>0</v>
      </c>
      <c r="G3591">
        <v>-0.94</v>
      </c>
      <c r="H3591">
        <v>1.93</v>
      </c>
      <c r="I3591">
        <f t="shared" si="168"/>
        <v>-2.87</v>
      </c>
      <c r="J3591">
        <f t="shared" si="169"/>
        <v>60.6</v>
      </c>
      <c r="K3591">
        <f t="shared" si="170"/>
        <v>57.73</v>
      </c>
    </row>
    <row r="3592" spans="1:11" x14ac:dyDescent="0.25">
      <c r="A3592" t="s">
        <v>8707</v>
      </c>
      <c r="B3592">
        <v>2000</v>
      </c>
      <c r="C3592">
        <v>53.67</v>
      </c>
      <c r="D3592">
        <v>57.2</v>
      </c>
      <c r="E3592">
        <v>0</v>
      </c>
      <c r="F3592">
        <v>0</v>
      </c>
      <c r="G3592">
        <v>-1.59</v>
      </c>
      <c r="H3592">
        <v>1.94</v>
      </c>
      <c r="I3592">
        <f t="shared" si="168"/>
        <v>-3.5300000000000002</v>
      </c>
      <c r="J3592">
        <f t="shared" si="169"/>
        <v>57.2</v>
      </c>
      <c r="K3592">
        <f t="shared" si="170"/>
        <v>53.67</v>
      </c>
    </row>
    <row r="3593" spans="1:11" x14ac:dyDescent="0.25">
      <c r="A3593" t="s">
        <v>8708</v>
      </c>
      <c r="B3593">
        <v>2000</v>
      </c>
      <c r="C3593">
        <v>49.61</v>
      </c>
      <c r="D3593">
        <v>52.75</v>
      </c>
      <c r="E3593">
        <v>0</v>
      </c>
      <c r="F3593">
        <v>0</v>
      </c>
      <c r="G3593">
        <v>-1.5</v>
      </c>
      <c r="H3593">
        <v>1.64</v>
      </c>
      <c r="I3593">
        <f t="shared" si="168"/>
        <v>-3.1399999999999997</v>
      </c>
      <c r="J3593">
        <f t="shared" si="169"/>
        <v>52.75</v>
      </c>
      <c r="K3593">
        <f t="shared" si="170"/>
        <v>49.61</v>
      </c>
    </row>
    <row r="3594" spans="1:11" x14ac:dyDescent="0.25">
      <c r="A3594" t="s">
        <v>8709</v>
      </c>
      <c r="B3594">
        <v>2000</v>
      </c>
      <c r="C3594">
        <v>46.5</v>
      </c>
      <c r="D3594">
        <v>49.62</v>
      </c>
      <c r="E3594">
        <v>0</v>
      </c>
      <c r="F3594">
        <v>0</v>
      </c>
      <c r="G3594">
        <v>-1.51</v>
      </c>
      <c r="H3594">
        <v>1.61</v>
      </c>
      <c r="I3594">
        <f t="shared" si="168"/>
        <v>-3.12</v>
      </c>
      <c r="J3594">
        <f t="shared" si="169"/>
        <v>49.62</v>
      </c>
      <c r="K3594">
        <f t="shared" si="170"/>
        <v>46.5</v>
      </c>
    </row>
    <row r="3595" spans="1:11" x14ac:dyDescent="0.25">
      <c r="A3595" t="s">
        <v>8710</v>
      </c>
      <c r="B3595">
        <v>2000</v>
      </c>
      <c r="C3595">
        <v>44.73</v>
      </c>
      <c r="D3595">
        <v>48.07</v>
      </c>
      <c r="E3595">
        <v>0</v>
      </c>
      <c r="F3595">
        <v>0</v>
      </c>
      <c r="G3595">
        <v>-1.6</v>
      </c>
      <c r="H3595">
        <v>1.74</v>
      </c>
      <c r="I3595">
        <f t="shared" si="168"/>
        <v>-3.34</v>
      </c>
      <c r="J3595">
        <f t="shared" si="169"/>
        <v>48.07</v>
      </c>
      <c r="K3595">
        <f t="shared" si="170"/>
        <v>44.73</v>
      </c>
    </row>
    <row r="3596" spans="1:11" x14ac:dyDescent="0.25">
      <c r="A3596" t="s">
        <v>8711</v>
      </c>
      <c r="B3596">
        <v>2000</v>
      </c>
      <c r="C3596">
        <v>28.57</v>
      </c>
      <c r="D3596">
        <v>30.76</v>
      </c>
      <c r="E3596">
        <v>0</v>
      </c>
      <c r="F3596">
        <v>0</v>
      </c>
      <c r="G3596">
        <v>-1.07</v>
      </c>
      <c r="H3596">
        <v>1.1200000000000001</v>
      </c>
      <c r="I3596">
        <f t="shared" si="168"/>
        <v>-2.1900000000000004</v>
      </c>
      <c r="J3596">
        <f t="shared" si="169"/>
        <v>30.76</v>
      </c>
      <c r="K3596">
        <f t="shared" si="170"/>
        <v>28.57</v>
      </c>
    </row>
    <row r="3597" spans="1:11" x14ac:dyDescent="0.25">
      <c r="A3597" t="s">
        <v>8712</v>
      </c>
      <c r="B3597">
        <v>2000</v>
      </c>
      <c r="C3597">
        <v>28.47</v>
      </c>
      <c r="D3597">
        <v>30.77</v>
      </c>
      <c r="E3597">
        <v>0</v>
      </c>
      <c r="F3597">
        <v>0</v>
      </c>
      <c r="G3597">
        <v>-1.1000000000000001</v>
      </c>
      <c r="H3597">
        <v>1.2</v>
      </c>
      <c r="I3597">
        <f t="shared" si="168"/>
        <v>-2.2999999999999998</v>
      </c>
      <c r="J3597">
        <f t="shared" si="169"/>
        <v>30.77</v>
      </c>
      <c r="K3597">
        <f t="shared" si="170"/>
        <v>28.47</v>
      </c>
    </row>
    <row r="3598" spans="1:11" x14ac:dyDescent="0.25">
      <c r="A3598" t="s">
        <v>8713</v>
      </c>
      <c r="B3598">
        <v>2000</v>
      </c>
      <c r="C3598">
        <v>43.62</v>
      </c>
      <c r="D3598">
        <v>47.1</v>
      </c>
      <c r="E3598">
        <v>0</v>
      </c>
      <c r="F3598">
        <v>0</v>
      </c>
      <c r="G3598">
        <v>-1.62</v>
      </c>
      <c r="H3598">
        <v>1.86</v>
      </c>
      <c r="I3598">
        <f t="shared" si="168"/>
        <v>-3.4800000000000004</v>
      </c>
      <c r="J3598">
        <f t="shared" si="169"/>
        <v>47.1</v>
      </c>
      <c r="K3598">
        <f t="shared" si="170"/>
        <v>43.62</v>
      </c>
    </row>
    <row r="3599" spans="1:11" x14ac:dyDescent="0.25">
      <c r="A3599" t="s">
        <v>8714</v>
      </c>
      <c r="B3599">
        <v>2000</v>
      </c>
      <c r="C3599">
        <v>45.94</v>
      </c>
      <c r="D3599">
        <v>49.16</v>
      </c>
      <c r="E3599">
        <v>0</v>
      </c>
      <c r="F3599">
        <v>0</v>
      </c>
      <c r="G3599">
        <v>-1.3</v>
      </c>
      <c r="H3599">
        <v>1.92</v>
      </c>
      <c r="I3599">
        <f t="shared" si="168"/>
        <v>-3.2199999999999998</v>
      </c>
      <c r="J3599">
        <f t="shared" si="169"/>
        <v>49.16</v>
      </c>
      <c r="K3599">
        <f t="shared" si="170"/>
        <v>45.94</v>
      </c>
    </row>
    <row r="3600" spans="1:11" x14ac:dyDescent="0.25">
      <c r="A3600" t="s">
        <v>8715</v>
      </c>
      <c r="B3600">
        <v>2000</v>
      </c>
      <c r="C3600">
        <v>45.88</v>
      </c>
      <c r="D3600">
        <v>49.66</v>
      </c>
      <c r="E3600">
        <v>0</v>
      </c>
      <c r="F3600">
        <v>0</v>
      </c>
      <c r="G3600">
        <v>-1.58</v>
      </c>
      <c r="H3600">
        <v>2.2000000000000002</v>
      </c>
      <c r="I3600">
        <f t="shared" si="168"/>
        <v>-3.7800000000000002</v>
      </c>
      <c r="J3600">
        <f t="shared" si="169"/>
        <v>49.66</v>
      </c>
      <c r="K3600">
        <f t="shared" si="170"/>
        <v>45.88</v>
      </c>
    </row>
    <row r="3601" spans="1:11" x14ac:dyDescent="0.25">
      <c r="A3601" t="s">
        <v>8716</v>
      </c>
      <c r="B3601">
        <v>2000</v>
      </c>
      <c r="C3601">
        <v>50.15</v>
      </c>
      <c r="D3601">
        <v>53.95</v>
      </c>
      <c r="E3601">
        <v>0</v>
      </c>
      <c r="F3601">
        <v>0</v>
      </c>
      <c r="G3601">
        <v>-1.58</v>
      </c>
      <c r="H3601">
        <v>2.2200000000000002</v>
      </c>
      <c r="I3601">
        <f t="shared" si="168"/>
        <v>-3.8000000000000003</v>
      </c>
      <c r="J3601">
        <f t="shared" si="169"/>
        <v>53.95</v>
      </c>
      <c r="K3601">
        <f t="shared" si="170"/>
        <v>50.15</v>
      </c>
    </row>
    <row r="3602" spans="1:11" x14ac:dyDescent="0.25">
      <c r="A3602" t="s">
        <v>8717</v>
      </c>
      <c r="B3602">
        <v>2000</v>
      </c>
      <c r="C3602">
        <v>57.95</v>
      </c>
      <c r="D3602">
        <v>62.53</v>
      </c>
      <c r="E3602">
        <v>0</v>
      </c>
      <c r="F3602">
        <v>0</v>
      </c>
      <c r="G3602">
        <v>-1.79</v>
      </c>
      <c r="H3602">
        <v>2.79</v>
      </c>
      <c r="I3602">
        <f t="shared" si="168"/>
        <v>-4.58</v>
      </c>
      <c r="J3602">
        <f t="shared" si="169"/>
        <v>62.53</v>
      </c>
      <c r="K3602">
        <f t="shared" si="170"/>
        <v>57.95</v>
      </c>
    </row>
    <row r="3603" spans="1:11" x14ac:dyDescent="0.25">
      <c r="A3603" t="s">
        <v>8718</v>
      </c>
      <c r="B3603">
        <v>2000</v>
      </c>
      <c r="C3603">
        <v>59.79</v>
      </c>
      <c r="D3603">
        <v>64.650000000000006</v>
      </c>
      <c r="E3603">
        <v>0</v>
      </c>
      <c r="F3603">
        <v>0</v>
      </c>
      <c r="G3603">
        <v>-1.83</v>
      </c>
      <c r="H3603">
        <v>3.03</v>
      </c>
      <c r="I3603">
        <f t="shared" si="168"/>
        <v>-4.8599999999999994</v>
      </c>
      <c r="J3603">
        <f t="shared" si="169"/>
        <v>64.650000000000006</v>
      </c>
      <c r="K3603">
        <f t="shared" si="170"/>
        <v>59.79</v>
      </c>
    </row>
    <row r="3604" spans="1:11" x14ac:dyDescent="0.25">
      <c r="A3604" t="s">
        <v>8719</v>
      </c>
      <c r="B3604">
        <v>2000</v>
      </c>
      <c r="C3604">
        <v>57.48</v>
      </c>
      <c r="D3604">
        <v>62.29</v>
      </c>
      <c r="E3604">
        <v>0</v>
      </c>
      <c r="F3604">
        <v>0</v>
      </c>
      <c r="G3604">
        <v>-1.81</v>
      </c>
      <c r="H3604">
        <v>3</v>
      </c>
      <c r="I3604">
        <f t="shared" si="168"/>
        <v>-4.8100000000000005</v>
      </c>
      <c r="J3604">
        <f t="shared" si="169"/>
        <v>62.29</v>
      </c>
      <c r="K3604">
        <f t="shared" si="170"/>
        <v>57.48</v>
      </c>
    </row>
    <row r="3605" spans="1:11" x14ac:dyDescent="0.25">
      <c r="A3605" t="s">
        <v>8720</v>
      </c>
      <c r="B3605">
        <v>2000</v>
      </c>
      <c r="C3605">
        <v>57.11</v>
      </c>
      <c r="D3605">
        <v>61.92</v>
      </c>
      <c r="E3605">
        <v>0</v>
      </c>
      <c r="F3605">
        <v>0</v>
      </c>
      <c r="G3605">
        <v>-1.83</v>
      </c>
      <c r="H3605">
        <v>2.98</v>
      </c>
      <c r="I3605">
        <f t="shared" si="168"/>
        <v>-4.8100000000000005</v>
      </c>
      <c r="J3605">
        <f t="shared" si="169"/>
        <v>61.92</v>
      </c>
      <c r="K3605">
        <f t="shared" si="170"/>
        <v>57.11</v>
      </c>
    </row>
    <row r="3606" spans="1:11" x14ac:dyDescent="0.25">
      <c r="A3606" t="s">
        <v>8721</v>
      </c>
      <c r="B3606">
        <v>2000</v>
      </c>
      <c r="C3606">
        <v>53.59</v>
      </c>
      <c r="D3606">
        <v>58.2</v>
      </c>
      <c r="E3606">
        <v>0</v>
      </c>
      <c r="F3606">
        <v>0</v>
      </c>
      <c r="G3606">
        <v>-1.78</v>
      </c>
      <c r="H3606">
        <v>2.83</v>
      </c>
      <c r="I3606">
        <f t="shared" si="168"/>
        <v>-4.6100000000000003</v>
      </c>
      <c r="J3606">
        <f t="shared" si="169"/>
        <v>58.2</v>
      </c>
      <c r="K3606">
        <f t="shared" si="170"/>
        <v>53.59</v>
      </c>
    </row>
    <row r="3607" spans="1:11" x14ac:dyDescent="0.25">
      <c r="A3607" t="s">
        <v>8722</v>
      </c>
      <c r="B3607">
        <v>2000</v>
      </c>
      <c r="C3607">
        <v>53.15</v>
      </c>
      <c r="D3607">
        <v>57.92</v>
      </c>
      <c r="E3607">
        <v>0</v>
      </c>
      <c r="F3607">
        <v>0</v>
      </c>
      <c r="G3607">
        <v>-1.93</v>
      </c>
      <c r="H3607">
        <v>2.84</v>
      </c>
      <c r="I3607">
        <f t="shared" si="168"/>
        <v>-4.7699999999999996</v>
      </c>
      <c r="J3607">
        <f t="shared" si="169"/>
        <v>57.92</v>
      </c>
      <c r="K3607">
        <f t="shared" si="170"/>
        <v>53.15</v>
      </c>
    </row>
    <row r="3608" spans="1:11" x14ac:dyDescent="0.25">
      <c r="A3608" t="s">
        <v>8723</v>
      </c>
      <c r="B3608">
        <v>2000</v>
      </c>
      <c r="C3608">
        <v>52.67</v>
      </c>
      <c r="D3608">
        <v>57.28</v>
      </c>
      <c r="E3608">
        <v>0</v>
      </c>
      <c r="F3608">
        <v>0</v>
      </c>
      <c r="G3608">
        <v>-1.88</v>
      </c>
      <c r="H3608">
        <v>2.73</v>
      </c>
      <c r="I3608">
        <f t="shared" si="168"/>
        <v>-4.6099999999999994</v>
      </c>
      <c r="J3608">
        <f t="shared" si="169"/>
        <v>57.28</v>
      </c>
      <c r="K3608">
        <f t="shared" si="170"/>
        <v>52.67</v>
      </c>
    </row>
    <row r="3609" spans="1:11" x14ac:dyDescent="0.25">
      <c r="A3609" t="s">
        <v>8724</v>
      </c>
      <c r="B3609">
        <v>2000</v>
      </c>
      <c r="C3609">
        <v>52.64</v>
      </c>
      <c r="D3609">
        <v>57.17</v>
      </c>
      <c r="E3609">
        <v>0</v>
      </c>
      <c r="F3609">
        <v>0</v>
      </c>
      <c r="G3609">
        <v>-1.84</v>
      </c>
      <c r="H3609">
        <v>2.69</v>
      </c>
      <c r="I3609">
        <f t="shared" si="168"/>
        <v>-4.53</v>
      </c>
      <c r="J3609">
        <f t="shared" si="169"/>
        <v>57.17</v>
      </c>
      <c r="K3609">
        <f t="shared" si="170"/>
        <v>52.64</v>
      </c>
    </row>
    <row r="3610" spans="1:11" x14ac:dyDescent="0.25">
      <c r="A3610" t="s">
        <v>8725</v>
      </c>
      <c r="B3610">
        <v>2000</v>
      </c>
      <c r="C3610">
        <v>52.09</v>
      </c>
      <c r="D3610">
        <v>56.67</v>
      </c>
      <c r="E3610">
        <v>0</v>
      </c>
      <c r="F3610">
        <v>0</v>
      </c>
      <c r="G3610">
        <v>-1.82</v>
      </c>
      <c r="H3610">
        <v>2.76</v>
      </c>
      <c r="I3610">
        <f t="shared" si="168"/>
        <v>-4.58</v>
      </c>
      <c r="J3610">
        <f t="shared" si="169"/>
        <v>56.67</v>
      </c>
      <c r="K3610">
        <f t="shared" si="170"/>
        <v>52.09</v>
      </c>
    </row>
    <row r="3611" spans="1:11" x14ac:dyDescent="0.25">
      <c r="A3611" t="s">
        <v>8726</v>
      </c>
      <c r="B3611">
        <v>2000</v>
      </c>
      <c r="C3611">
        <v>53.18</v>
      </c>
      <c r="D3611">
        <v>58.24</v>
      </c>
      <c r="E3611">
        <v>0</v>
      </c>
      <c r="F3611">
        <v>0</v>
      </c>
      <c r="G3611">
        <v>-1.99</v>
      </c>
      <c r="H3611">
        <v>3.07</v>
      </c>
      <c r="I3611">
        <f t="shared" si="168"/>
        <v>-5.0599999999999996</v>
      </c>
      <c r="J3611">
        <f t="shared" si="169"/>
        <v>58.24</v>
      </c>
      <c r="K3611">
        <f t="shared" si="170"/>
        <v>53.18</v>
      </c>
    </row>
    <row r="3612" spans="1:11" x14ac:dyDescent="0.25">
      <c r="A3612" t="s">
        <v>8727</v>
      </c>
      <c r="B3612">
        <v>2000</v>
      </c>
      <c r="C3612">
        <v>60.15</v>
      </c>
      <c r="D3612">
        <v>65.78</v>
      </c>
      <c r="E3612">
        <v>0</v>
      </c>
      <c r="F3612">
        <v>0</v>
      </c>
      <c r="G3612">
        <v>-2.1</v>
      </c>
      <c r="H3612">
        <v>3.53</v>
      </c>
      <c r="I3612">
        <f t="shared" si="168"/>
        <v>-5.63</v>
      </c>
      <c r="J3612">
        <f t="shared" si="169"/>
        <v>65.78</v>
      </c>
      <c r="K3612">
        <f t="shared" si="170"/>
        <v>60.15</v>
      </c>
    </row>
    <row r="3613" spans="1:11" x14ac:dyDescent="0.25">
      <c r="A3613" t="s">
        <v>8728</v>
      </c>
      <c r="B3613">
        <v>2000</v>
      </c>
      <c r="C3613">
        <v>57.09</v>
      </c>
      <c r="D3613">
        <v>62.43</v>
      </c>
      <c r="E3613">
        <v>0</v>
      </c>
      <c r="F3613">
        <v>0</v>
      </c>
      <c r="G3613">
        <v>-2.0299999999999998</v>
      </c>
      <c r="H3613">
        <v>3.31</v>
      </c>
      <c r="I3613">
        <f t="shared" si="168"/>
        <v>-5.34</v>
      </c>
      <c r="J3613">
        <f t="shared" si="169"/>
        <v>62.43</v>
      </c>
      <c r="K3613">
        <f t="shared" si="170"/>
        <v>57.09</v>
      </c>
    </row>
    <row r="3614" spans="1:11" x14ac:dyDescent="0.25">
      <c r="A3614" t="s">
        <v>8729</v>
      </c>
      <c r="B3614">
        <v>2000</v>
      </c>
      <c r="C3614">
        <v>56.45</v>
      </c>
      <c r="D3614">
        <v>61.86</v>
      </c>
      <c r="E3614">
        <v>0</v>
      </c>
      <c r="F3614">
        <v>0</v>
      </c>
      <c r="G3614">
        <v>-2.2799999999999998</v>
      </c>
      <c r="H3614">
        <v>3.13</v>
      </c>
      <c r="I3614">
        <f t="shared" si="168"/>
        <v>-5.41</v>
      </c>
      <c r="J3614">
        <f t="shared" si="169"/>
        <v>61.86</v>
      </c>
      <c r="K3614">
        <f t="shared" si="170"/>
        <v>56.45</v>
      </c>
    </row>
    <row r="3615" spans="1:11" x14ac:dyDescent="0.25">
      <c r="A3615" t="s">
        <v>8730</v>
      </c>
      <c r="B3615">
        <v>2000</v>
      </c>
      <c r="C3615">
        <v>47.78</v>
      </c>
      <c r="D3615">
        <v>46.11</v>
      </c>
      <c r="E3615">
        <v>0</v>
      </c>
      <c r="F3615">
        <v>6.08</v>
      </c>
      <c r="G3615">
        <v>-1.93</v>
      </c>
      <c r="H3615">
        <v>2.48</v>
      </c>
      <c r="I3615">
        <f t="shared" si="168"/>
        <v>-4.41</v>
      </c>
      <c r="J3615">
        <f t="shared" si="169"/>
        <v>46.11</v>
      </c>
      <c r="K3615">
        <f t="shared" si="170"/>
        <v>47.78</v>
      </c>
    </row>
    <row r="3616" spans="1:11" x14ac:dyDescent="0.25">
      <c r="A3616" t="s">
        <v>8731</v>
      </c>
      <c r="B3616">
        <v>2000</v>
      </c>
      <c r="C3616">
        <v>53.55</v>
      </c>
      <c r="D3616">
        <v>57.73</v>
      </c>
      <c r="E3616">
        <v>0</v>
      </c>
      <c r="F3616">
        <v>0</v>
      </c>
      <c r="G3616">
        <v>-1.97</v>
      </c>
      <c r="H3616">
        <v>2.21</v>
      </c>
      <c r="I3616">
        <f t="shared" si="168"/>
        <v>-4.18</v>
      </c>
      <c r="J3616">
        <f t="shared" si="169"/>
        <v>57.73</v>
      </c>
      <c r="K3616">
        <f t="shared" si="170"/>
        <v>53.55</v>
      </c>
    </row>
    <row r="3617" spans="1:11" x14ac:dyDescent="0.25">
      <c r="A3617" t="s">
        <v>8732</v>
      </c>
      <c r="B3617">
        <v>2000</v>
      </c>
      <c r="C3617">
        <v>45.5</v>
      </c>
      <c r="D3617">
        <v>49.08</v>
      </c>
      <c r="E3617">
        <v>0</v>
      </c>
      <c r="F3617">
        <v>0</v>
      </c>
      <c r="G3617">
        <v>-1.67</v>
      </c>
      <c r="H3617">
        <v>1.91</v>
      </c>
      <c r="I3617">
        <f t="shared" si="168"/>
        <v>-3.58</v>
      </c>
      <c r="J3617">
        <f t="shared" si="169"/>
        <v>49.08</v>
      </c>
      <c r="K3617">
        <f t="shared" si="170"/>
        <v>45.5</v>
      </c>
    </row>
    <row r="3618" spans="1:11" x14ac:dyDescent="0.25">
      <c r="A3618" t="s">
        <v>8733</v>
      </c>
      <c r="B3618">
        <v>2000</v>
      </c>
      <c r="C3618">
        <v>29.21</v>
      </c>
      <c r="D3618">
        <v>31.81</v>
      </c>
      <c r="E3618">
        <v>0</v>
      </c>
      <c r="F3618">
        <v>0</v>
      </c>
      <c r="G3618">
        <v>-1.2</v>
      </c>
      <c r="H3618">
        <v>1.4</v>
      </c>
      <c r="I3618">
        <f t="shared" si="168"/>
        <v>-2.5999999999999996</v>
      </c>
      <c r="J3618">
        <f t="shared" si="169"/>
        <v>31.81</v>
      </c>
      <c r="K3618">
        <f t="shared" si="170"/>
        <v>29.21</v>
      </c>
    </row>
    <row r="3619" spans="1:11" x14ac:dyDescent="0.25">
      <c r="A3619" t="s">
        <v>8734</v>
      </c>
      <c r="B3619">
        <v>2000</v>
      </c>
      <c r="C3619">
        <v>27.05</v>
      </c>
      <c r="D3619">
        <v>29.24</v>
      </c>
      <c r="E3619">
        <v>0</v>
      </c>
      <c r="F3619">
        <v>0</v>
      </c>
      <c r="G3619">
        <v>-1.1000000000000001</v>
      </c>
      <c r="H3619">
        <v>1.0900000000000001</v>
      </c>
      <c r="I3619">
        <f t="shared" si="168"/>
        <v>-2.1900000000000004</v>
      </c>
      <c r="J3619">
        <f t="shared" si="169"/>
        <v>29.24</v>
      </c>
      <c r="K3619">
        <f t="shared" si="170"/>
        <v>27.05</v>
      </c>
    </row>
    <row r="3620" spans="1:11" x14ac:dyDescent="0.25">
      <c r="A3620" t="s">
        <v>8735</v>
      </c>
      <c r="B3620">
        <v>2000</v>
      </c>
      <c r="C3620">
        <v>25.84</v>
      </c>
      <c r="D3620">
        <v>27.86</v>
      </c>
      <c r="E3620">
        <v>0</v>
      </c>
      <c r="F3620">
        <v>0</v>
      </c>
      <c r="G3620">
        <v>-1.04</v>
      </c>
      <c r="H3620">
        <v>0.98</v>
      </c>
      <c r="I3620">
        <f t="shared" si="168"/>
        <v>-2.02</v>
      </c>
      <c r="J3620">
        <f t="shared" si="169"/>
        <v>27.86</v>
      </c>
      <c r="K3620">
        <f t="shared" si="170"/>
        <v>25.84</v>
      </c>
    </row>
    <row r="3621" spans="1:11" x14ac:dyDescent="0.25">
      <c r="A3621" t="s">
        <v>8736</v>
      </c>
      <c r="B3621">
        <v>2000</v>
      </c>
      <c r="C3621">
        <v>25.07</v>
      </c>
      <c r="D3621">
        <v>27.03</v>
      </c>
      <c r="E3621">
        <v>0</v>
      </c>
      <c r="F3621">
        <v>0</v>
      </c>
      <c r="G3621">
        <v>-1.01</v>
      </c>
      <c r="H3621">
        <v>0.95</v>
      </c>
      <c r="I3621">
        <f t="shared" si="168"/>
        <v>-1.96</v>
      </c>
      <c r="J3621">
        <f t="shared" si="169"/>
        <v>27.03</v>
      </c>
      <c r="K3621">
        <f t="shared" si="170"/>
        <v>25.07</v>
      </c>
    </row>
    <row r="3622" spans="1:11" x14ac:dyDescent="0.25">
      <c r="A3622" t="s">
        <v>8737</v>
      </c>
      <c r="B3622">
        <v>2000</v>
      </c>
      <c r="C3622">
        <v>27.27</v>
      </c>
      <c r="D3622">
        <v>29.48</v>
      </c>
      <c r="E3622">
        <v>0</v>
      </c>
      <c r="F3622">
        <v>0</v>
      </c>
      <c r="G3622">
        <v>-1.1100000000000001</v>
      </c>
      <c r="H3622">
        <v>1.1000000000000001</v>
      </c>
      <c r="I3622">
        <f t="shared" si="168"/>
        <v>-2.21</v>
      </c>
      <c r="J3622">
        <f t="shared" si="169"/>
        <v>29.48</v>
      </c>
      <c r="K3622">
        <f t="shared" si="170"/>
        <v>27.27</v>
      </c>
    </row>
    <row r="3623" spans="1:11" x14ac:dyDescent="0.25">
      <c r="A3623" t="s">
        <v>8738</v>
      </c>
      <c r="B3623">
        <v>2000</v>
      </c>
      <c r="C3623">
        <v>26.18</v>
      </c>
      <c r="D3623">
        <v>28.36</v>
      </c>
      <c r="E3623">
        <v>0</v>
      </c>
      <c r="F3623">
        <v>0</v>
      </c>
      <c r="G3623">
        <v>-0.96</v>
      </c>
      <c r="H3623">
        <v>1.22</v>
      </c>
      <c r="I3623">
        <f t="shared" si="168"/>
        <v>-2.1799999999999997</v>
      </c>
      <c r="J3623">
        <f t="shared" si="169"/>
        <v>28.36</v>
      </c>
      <c r="K3623">
        <f t="shared" si="170"/>
        <v>26.18</v>
      </c>
    </row>
    <row r="3624" spans="1:11" x14ac:dyDescent="0.25">
      <c r="A3624" t="s">
        <v>8739</v>
      </c>
      <c r="B3624">
        <v>2000</v>
      </c>
      <c r="C3624">
        <v>22.66</v>
      </c>
      <c r="D3624">
        <v>24.56</v>
      </c>
      <c r="E3624">
        <v>0</v>
      </c>
      <c r="F3624">
        <v>0</v>
      </c>
      <c r="G3624">
        <v>-0.78</v>
      </c>
      <c r="H3624">
        <v>1.1200000000000001</v>
      </c>
      <c r="I3624">
        <f t="shared" si="168"/>
        <v>-1.9000000000000001</v>
      </c>
      <c r="J3624">
        <f t="shared" si="169"/>
        <v>24.56</v>
      </c>
      <c r="K3624">
        <f t="shared" si="170"/>
        <v>22.66</v>
      </c>
    </row>
    <row r="3625" spans="1:11" x14ac:dyDescent="0.25">
      <c r="A3625" t="s">
        <v>8740</v>
      </c>
      <c r="B3625">
        <v>2000</v>
      </c>
      <c r="C3625">
        <v>41.54</v>
      </c>
      <c r="D3625">
        <v>44.89</v>
      </c>
      <c r="E3625">
        <v>0</v>
      </c>
      <c r="F3625">
        <v>0.73</v>
      </c>
      <c r="G3625">
        <v>-1.72</v>
      </c>
      <c r="H3625">
        <v>2.36</v>
      </c>
      <c r="I3625">
        <f t="shared" si="168"/>
        <v>-4.08</v>
      </c>
      <c r="J3625">
        <f t="shared" si="169"/>
        <v>44.89</v>
      </c>
      <c r="K3625">
        <f t="shared" si="170"/>
        <v>41.54</v>
      </c>
    </row>
    <row r="3626" spans="1:11" x14ac:dyDescent="0.25">
      <c r="A3626" t="s">
        <v>8741</v>
      </c>
      <c r="B3626">
        <v>2000</v>
      </c>
      <c r="C3626">
        <v>45.67</v>
      </c>
      <c r="D3626">
        <v>48.04</v>
      </c>
      <c r="E3626">
        <v>0</v>
      </c>
      <c r="F3626">
        <v>2.2999999999999998</v>
      </c>
      <c r="G3626">
        <v>-1.95</v>
      </c>
      <c r="H3626">
        <v>2.72</v>
      </c>
      <c r="I3626">
        <f t="shared" si="168"/>
        <v>-4.67</v>
      </c>
      <c r="J3626">
        <f t="shared" si="169"/>
        <v>48.04</v>
      </c>
      <c r="K3626">
        <f t="shared" si="170"/>
        <v>45.67</v>
      </c>
    </row>
    <row r="3627" spans="1:11" x14ac:dyDescent="0.25">
      <c r="A3627" t="s">
        <v>8742</v>
      </c>
      <c r="B3627">
        <v>2000</v>
      </c>
      <c r="C3627">
        <v>47.08</v>
      </c>
      <c r="D3627">
        <v>49.06</v>
      </c>
      <c r="E3627">
        <v>0</v>
      </c>
      <c r="F3627">
        <v>2.81</v>
      </c>
      <c r="G3627">
        <v>-1.97</v>
      </c>
      <c r="H3627">
        <v>2.82</v>
      </c>
      <c r="I3627">
        <f t="shared" si="168"/>
        <v>-4.79</v>
      </c>
      <c r="J3627">
        <f t="shared" si="169"/>
        <v>49.06</v>
      </c>
      <c r="K3627">
        <f t="shared" si="170"/>
        <v>47.08</v>
      </c>
    </row>
    <row r="3628" spans="1:11" x14ac:dyDescent="0.25">
      <c r="A3628" t="s">
        <v>8743</v>
      </c>
      <c r="B3628">
        <v>2000</v>
      </c>
      <c r="C3628">
        <v>49.82</v>
      </c>
      <c r="D3628">
        <v>51.03</v>
      </c>
      <c r="E3628">
        <v>0</v>
      </c>
      <c r="F3628">
        <v>3.79</v>
      </c>
      <c r="G3628">
        <v>-2.08</v>
      </c>
      <c r="H3628">
        <v>2.92</v>
      </c>
      <c r="I3628">
        <f t="shared" si="168"/>
        <v>-5</v>
      </c>
      <c r="J3628">
        <f t="shared" si="169"/>
        <v>51.03</v>
      </c>
      <c r="K3628">
        <f t="shared" si="170"/>
        <v>49.82</v>
      </c>
    </row>
    <row r="3629" spans="1:11" x14ac:dyDescent="0.25">
      <c r="A3629" t="s">
        <v>8744</v>
      </c>
      <c r="B3629">
        <v>2000</v>
      </c>
      <c r="C3629">
        <v>49.91</v>
      </c>
      <c r="D3629">
        <v>50.54</v>
      </c>
      <c r="E3629">
        <v>0</v>
      </c>
      <c r="F3629">
        <v>4.41</v>
      </c>
      <c r="G3629">
        <v>-2.11</v>
      </c>
      <c r="H3629">
        <v>2.93</v>
      </c>
      <c r="I3629">
        <f t="shared" si="168"/>
        <v>-5.04</v>
      </c>
      <c r="J3629">
        <f t="shared" si="169"/>
        <v>50.54</v>
      </c>
      <c r="K3629">
        <f t="shared" si="170"/>
        <v>49.91</v>
      </c>
    </row>
    <row r="3630" spans="1:11" x14ac:dyDescent="0.25">
      <c r="A3630" t="s">
        <v>8745</v>
      </c>
      <c r="B3630">
        <v>2000</v>
      </c>
      <c r="C3630">
        <v>49.93</v>
      </c>
      <c r="D3630">
        <v>50.74</v>
      </c>
      <c r="E3630">
        <v>0</v>
      </c>
      <c r="F3630">
        <v>4.28</v>
      </c>
      <c r="G3630">
        <v>-2.15</v>
      </c>
      <c r="H3630">
        <v>2.94</v>
      </c>
      <c r="I3630">
        <f t="shared" si="168"/>
        <v>-5.09</v>
      </c>
      <c r="J3630">
        <f t="shared" si="169"/>
        <v>50.74</v>
      </c>
      <c r="K3630">
        <f t="shared" si="170"/>
        <v>49.93</v>
      </c>
    </row>
    <row r="3631" spans="1:11" x14ac:dyDescent="0.25">
      <c r="A3631" t="s">
        <v>8746</v>
      </c>
      <c r="B3631">
        <v>2000</v>
      </c>
      <c r="C3631">
        <v>49.85</v>
      </c>
      <c r="D3631">
        <v>50.65</v>
      </c>
      <c r="E3631">
        <v>0</v>
      </c>
      <c r="F3631">
        <v>4.3499999999999996</v>
      </c>
      <c r="G3631">
        <v>-2.17</v>
      </c>
      <c r="H3631">
        <v>2.98</v>
      </c>
      <c r="I3631">
        <f t="shared" si="168"/>
        <v>-5.15</v>
      </c>
      <c r="J3631">
        <f t="shared" si="169"/>
        <v>50.65</v>
      </c>
      <c r="K3631">
        <f t="shared" si="170"/>
        <v>49.85</v>
      </c>
    </row>
    <row r="3632" spans="1:11" x14ac:dyDescent="0.25">
      <c r="A3632" t="s">
        <v>8747</v>
      </c>
      <c r="B3632">
        <v>2000</v>
      </c>
      <c r="C3632">
        <v>48.15</v>
      </c>
      <c r="D3632">
        <v>46.76</v>
      </c>
      <c r="E3632">
        <v>0</v>
      </c>
      <c r="F3632">
        <v>6.42</v>
      </c>
      <c r="G3632">
        <v>-2.1</v>
      </c>
      <c r="H3632">
        <v>2.93</v>
      </c>
      <c r="I3632">
        <f t="shared" si="168"/>
        <v>-5.03</v>
      </c>
      <c r="J3632">
        <f t="shared" si="169"/>
        <v>46.76</v>
      </c>
      <c r="K3632">
        <f t="shared" si="170"/>
        <v>48.15</v>
      </c>
    </row>
    <row r="3633" spans="1:11" x14ac:dyDescent="0.25">
      <c r="A3633" t="s">
        <v>8748</v>
      </c>
      <c r="B3633">
        <v>2000</v>
      </c>
      <c r="C3633">
        <v>49.87</v>
      </c>
      <c r="D3633">
        <v>50.86</v>
      </c>
      <c r="E3633">
        <v>0</v>
      </c>
      <c r="F3633">
        <v>4.24</v>
      </c>
      <c r="G3633">
        <v>-2.15</v>
      </c>
      <c r="H3633">
        <v>3.08</v>
      </c>
      <c r="I3633">
        <f t="shared" si="168"/>
        <v>-5.23</v>
      </c>
      <c r="J3633">
        <f t="shared" si="169"/>
        <v>50.86</v>
      </c>
      <c r="K3633">
        <f t="shared" si="170"/>
        <v>49.87</v>
      </c>
    </row>
    <row r="3634" spans="1:11" x14ac:dyDescent="0.25">
      <c r="A3634" t="s">
        <v>8749</v>
      </c>
      <c r="B3634">
        <v>2000</v>
      </c>
      <c r="C3634">
        <v>49.99</v>
      </c>
      <c r="D3634">
        <v>51.28</v>
      </c>
      <c r="E3634">
        <v>0</v>
      </c>
      <c r="F3634">
        <v>4.04</v>
      </c>
      <c r="G3634">
        <v>-2.15</v>
      </c>
      <c r="H3634">
        <v>3.18</v>
      </c>
      <c r="I3634">
        <f t="shared" si="168"/>
        <v>-5.33</v>
      </c>
      <c r="J3634">
        <f t="shared" si="169"/>
        <v>51.28</v>
      </c>
      <c r="K3634">
        <f t="shared" si="170"/>
        <v>49.99</v>
      </c>
    </row>
    <row r="3635" spans="1:11" x14ac:dyDescent="0.25">
      <c r="A3635" t="s">
        <v>8750</v>
      </c>
      <c r="B3635">
        <v>2000</v>
      </c>
      <c r="C3635">
        <v>50.64</v>
      </c>
      <c r="D3635">
        <v>51.74</v>
      </c>
      <c r="E3635">
        <v>0</v>
      </c>
      <c r="F3635">
        <v>4.12</v>
      </c>
      <c r="G3635">
        <v>-2.04</v>
      </c>
      <c r="H3635">
        <v>3.18</v>
      </c>
      <c r="I3635">
        <f t="shared" si="168"/>
        <v>-5.2200000000000006</v>
      </c>
      <c r="J3635">
        <f t="shared" si="169"/>
        <v>51.74</v>
      </c>
      <c r="K3635">
        <f t="shared" si="170"/>
        <v>50.64</v>
      </c>
    </row>
    <row r="3636" spans="1:11" x14ac:dyDescent="0.25">
      <c r="A3636" t="s">
        <v>8751</v>
      </c>
      <c r="B3636">
        <v>2000</v>
      </c>
      <c r="C3636">
        <v>57.6</v>
      </c>
      <c r="D3636">
        <v>63.38</v>
      </c>
      <c r="E3636">
        <v>0</v>
      </c>
      <c r="F3636">
        <v>0</v>
      </c>
      <c r="G3636">
        <v>-2.25</v>
      </c>
      <c r="H3636">
        <v>3.53</v>
      </c>
      <c r="I3636">
        <f t="shared" si="168"/>
        <v>-5.7799999999999994</v>
      </c>
      <c r="J3636">
        <f t="shared" si="169"/>
        <v>63.38</v>
      </c>
      <c r="K3636">
        <f t="shared" si="170"/>
        <v>57.6</v>
      </c>
    </row>
    <row r="3637" spans="1:11" x14ac:dyDescent="0.25">
      <c r="A3637" t="s">
        <v>8752</v>
      </c>
      <c r="B3637">
        <v>2000</v>
      </c>
      <c r="C3637">
        <v>56.5</v>
      </c>
      <c r="D3637">
        <v>62.12</v>
      </c>
      <c r="E3637">
        <v>0</v>
      </c>
      <c r="F3637">
        <v>0.03</v>
      </c>
      <c r="G3637">
        <v>-2.2000000000000002</v>
      </c>
      <c r="H3637">
        <v>3.45</v>
      </c>
      <c r="I3637">
        <f t="shared" si="168"/>
        <v>-5.65</v>
      </c>
      <c r="J3637">
        <f t="shared" si="169"/>
        <v>62.12</v>
      </c>
      <c r="K3637">
        <f t="shared" si="170"/>
        <v>56.5</v>
      </c>
    </row>
    <row r="3638" spans="1:11" x14ac:dyDescent="0.25">
      <c r="A3638" t="s">
        <v>8753</v>
      </c>
      <c r="B3638">
        <v>2000</v>
      </c>
      <c r="C3638">
        <v>53.06</v>
      </c>
      <c r="D3638">
        <v>56.59</v>
      </c>
      <c r="E3638">
        <v>0</v>
      </c>
      <c r="F3638">
        <v>1.77</v>
      </c>
      <c r="G3638">
        <v>-2.25</v>
      </c>
      <c r="H3638">
        <v>3.05</v>
      </c>
      <c r="I3638">
        <f t="shared" si="168"/>
        <v>-5.3</v>
      </c>
      <c r="J3638">
        <f t="shared" si="169"/>
        <v>56.59</v>
      </c>
      <c r="K3638">
        <f t="shared" si="170"/>
        <v>53.06</v>
      </c>
    </row>
    <row r="3639" spans="1:11" x14ac:dyDescent="0.25">
      <c r="A3639" t="s">
        <v>8754</v>
      </c>
      <c r="B3639">
        <v>2000</v>
      </c>
      <c r="C3639">
        <v>44.05</v>
      </c>
      <c r="D3639">
        <v>43.66</v>
      </c>
      <c r="E3639">
        <v>0</v>
      </c>
      <c r="F3639">
        <v>4.88</v>
      </c>
      <c r="G3639">
        <v>-1.94</v>
      </c>
      <c r="H3639">
        <v>2.5499999999999998</v>
      </c>
      <c r="I3639">
        <f t="shared" si="168"/>
        <v>-4.49</v>
      </c>
      <c r="J3639">
        <f t="shared" si="169"/>
        <v>43.66</v>
      </c>
      <c r="K3639">
        <f t="shared" si="170"/>
        <v>44.05</v>
      </c>
    </row>
    <row r="3640" spans="1:11" x14ac:dyDescent="0.25">
      <c r="A3640" t="s">
        <v>8755</v>
      </c>
      <c r="B3640">
        <v>2000</v>
      </c>
      <c r="C3640">
        <v>45.5</v>
      </c>
      <c r="D3640">
        <v>49.4</v>
      </c>
      <c r="E3640">
        <v>0</v>
      </c>
      <c r="F3640">
        <v>0</v>
      </c>
      <c r="G3640">
        <v>-1.63</v>
      </c>
      <c r="H3640">
        <v>2.27</v>
      </c>
      <c r="I3640">
        <f t="shared" si="168"/>
        <v>-3.9</v>
      </c>
      <c r="J3640">
        <f t="shared" si="169"/>
        <v>49.4</v>
      </c>
      <c r="K3640">
        <f t="shared" si="170"/>
        <v>45.5</v>
      </c>
    </row>
    <row r="3641" spans="1:11" x14ac:dyDescent="0.25">
      <c r="A3641" t="s">
        <v>8756</v>
      </c>
      <c r="B3641">
        <v>2000</v>
      </c>
      <c r="C3641">
        <v>27.36</v>
      </c>
      <c r="D3641">
        <v>29.66</v>
      </c>
      <c r="E3641">
        <v>0</v>
      </c>
      <c r="F3641">
        <v>0</v>
      </c>
      <c r="G3641">
        <v>-1.03</v>
      </c>
      <c r="H3641">
        <v>1.27</v>
      </c>
      <c r="I3641">
        <f t="shared" si="168"/>
        <v>-2.2999999999999998</v>
      </c>
      <c r="J3641">
        <f t="shared" si="169"/>
        <v>29.66</v>
      </c>
      <c r="K3641">
        <f t="shared" si="170"/>
        <v>27.36</v>
      </c>
    </row>
    <row r="3642" spans="1:11" x14ac:dyDescent="0.25">
      <c r="A3642" t="s">
        <v>8757</v>
      </c>
      <c r="B3642">
        <v>2000</v>
      </c>
      <c r="C3642">
        <v>27.45</v>
      </c>
      <c r="D3642">
        <v>29.69</v>
      </c>
      <c r="E3642">
        <v>0</v>
      </c>
      <c r="F3642">
        <v>0</v>
      </c>
      <c r="G3642">
        <v>-1.07</v>
      </c>
      <c r="H3642">
        <v>1.17</v>
      </c>
      <c r="I3642">
        <f t="shared" si="168"/>
        <v>-2.2400000000000002</v>
      </c>
      <c r="J3642">
        <f t="shared" si="169"/>
        <v>29.69</v>
      </c>
      <c r="K3642">
        <f t="shared" si="170"/>
        <v>27.45</v>
      </c>
    </row>
    <row r="3643" spans="1:11" x14ac:dyDescent="0.25">
      <c r="A3643" t="s">
        <v>8758</v>
      </c>
      <c r="B3643">
        <v>2000</v>
      </c>
      <c r="C3643">
        <v>22.24</v>
      </c>
      <c r="D3643">
        <v>24.11</v>
      </c>
      <c r="E3643">
        <v>0</v>
      </c>
      <c r="F3643">
        <v>0</v>
      </c>
      <c r="G3643">
        <v>-0.89</v>
      </c>
      <c r="H3643">
        <v>0.98</v>
      </c>
      <c r="I3643">
        <f t="shared" si="168"/>
        <v>-1.87</v>
      </c>
      <c r="J3643">
        <f t="shared" si="169"/>
        <v>24.11</v>
      </c>
      <c r="K3643">
        <f t="shared" si="170"/>
        <v>22.24</v>
      </c>
    </row>
    <row r="3644" spans="1:11" x14ac:dyDescent="0.25">
      <c r="A3644" t="s">
        <v>8759</v>
      </c>
      <c r="B3644">
        <v>2000</v>
      </c>
      <c r="C3644">
        <v>20.78</v>
      </c>
      <c r="D3644">
        <v>22.3</v>
      </c>
      <c r="E3644">
        <v>0</v>
      </c>
      <c r="F3644">
        <v>0</v>
      </c>
      <c r="G3644">
        <v>-0.76</v>
      </c>
      <c r="H3644">
        <v>0.76</v>
      </c>
      <c r="I3644">
        <f t="shared" si="168"/>
        <v>-1.52</v>
      </c>
      <c r="J3644">
        <f t="shared" si="169"/>
        <v>22.3</v>
      </c>
      <c r="K3644">
        <f t="shared" si="170"/>
        <v>20.78</v>
      </c>
    </row>
    <row r="3645" spans="1:11" x14ac:dyDescent="0.25">
      <c r="A3645" t="s">
        <v>8760</v>
      </c>
      <c r="B3645">
        <v>2000</v>
      </c>
      <c r="C3645">
        <v>22.09</v>
      </c>
      <c r="D3645">
        <v>23.81</v>
      </c>
      <c r="E3645">
        <v>0</v>
      </c>
      <c r="F3645">
        <v>0</v>
      </c>
      <c r="G3645">
        <v>-0.84</v>
      </c>
      <c r="H3645">
        <v>0.88</v>
      </c>
      <c r="I3645">
        <f t="shared" si="168"/>
        <v>-1.72</v>
      </c>
      <c r="J3645">
        <f t="shared" si="169"/>
        <v>23.81</v>
      </c>
      <c r="K3645">
        <f t="shared" si="170"/>
        <v>22.09</v>
      </c>
    </row>
    <row r="3646" spans="1:11" x14ac:dyDescent="0.25">
      <c r="A3646" t="s">
        <v>8761</v>
      </c>
      <c r="B3646">
        <v>2000</v>
      </c>
      <c r="C3646">
        <v>28.4</v>
      </c>
      <c r="D3646">
        <v>30.47</v>
      </c>
      <c r="E3646">
        <v>0</v>
      </c>
      <c r="F3646">
        <v>0</v>
      </c>
      <c r="G3646">
        <v>-0.96</v>
      </c>
      <c r="H3646">
        <v>1.1100000000000001</v>
      </c>
      <c r="I3646">
        <f t="shared" si="168"/>
        <v>-2.0700000000000003</v>
      </c>
      <c r="J3646">
        <f t="shared" si="169"/>
        <v>30.47</v>
      </c>
      <c r="K3646">
        <f t="shared" si="170"/>
        <v>28.4</v>
      </c>
    </row>
    <row r="3647" spans="1:11" x14ac:dyDescent="0.25">
      <c r="A3647" t="s">
        <v>8762</v>
      </c>
      <c r="B3647">
        <v>2000</v>
      </c>
      <c r="C3647">
        <v>52.8</v>
      </c>
      <c r="D3647">
        <v>55.65</v>
      </c>
      <c r="E3647">
        <v>0</v>
      </c>
      <c r="F3647">
        <v>0</v>
      </c>
      <c r="G3647">
        <v>-0.94</v>
      </c>
      <c r="H3647">
        <v>1.91</v>
      </c>
      <c r="I3647">
        <f t="shared" si="168"/>
        <v>-2.8499999999999996</v>
      </c>
      <c r="J3647">
        <f t="shared" si="169"/>
        <v>55.65</v>
      </c>
      <c r="K3647">
        <f t="shared" si="170"/>
        <v>52.8</v>
      </c>
    </row>
    <row r="3648" spans="1:11" x14ac:dyDescent="0.25">
      <c r="A3648" t="s">
        <v>8763</v>
      </c>
      <c r="B3648">
        <v>2000</v>
      </c>
      <c r="C3648">
        <v>55.54</v>
      </c>
      <c r="D3648">
        <v>58.93</v>
      </c>
      <c r="E3648">
        <v>0</v>
      </c>
      <c r="F3648">
        <v>0</v>
      </c>
      <c r="G3648">
        <v>-1.72</v>
      </c>
      <c r="H3648">
        <v>1.67</v>
      </c>
      <c r="I3648">
        <f t="shared" si="168"/>
        <v>-3.3899999999999997</v>
      </c>
      <c r="J3648">
        <f t="shared" si="169"/>
        <v>58.93</v>
      </c>
      <c r="K3648">
        <f t="shared" si="170"/>
        <v>55.54</v>
      </c>
    </row>
    <row r="3649" spans="1:11" x14ac:dyDescent="0.25">
      <c r="A3649" t="s">
        <v>8764</v>
      </c>
      <c r="B3649">
        <v>2000</v>
      </c>
      <c r="C3649">
        <v>46.48</v>
      </c>
      <c r="D3649">
        <v>49.88</v>
      </c>
      <c r="E3649">
        <v>0</v>
      </c>
      <c r="F3649">
        <v>0</v>
      </c>
      <c r="G3649">
        <v>-1.81</v>
      </c>
      <c r="H3649">
        <v>1.59</v>
      </c>
      <c r="I3649">
        <f t="shared" si="168"/>
        <v>-3.4000000000000004</v>
      </c>
      <c r="J3649">
        <f t="shared" si="169"/>
        <v>49.88</v>
      </c>
      <c r="K3649">
        <f t="shared" si="170"/>
        <v>46.48</v>
      </c>
    </row>
    <row r="3650" spans="1:11" x14ac:dyDescent="0.25">
      <c r="A3650" t="s">
        <v>8765</v>
      </c>
      <c r="B3650">
        <v>2000</v>
      </c>
      <c r="C3650">
        <v>32.729999999999997</v>
      </c>
      <c r="D3650">
        <v>35.630000000000003</v>
      </c>
      <c r="E3650">
        <v>0</v>
      </c>
      <c r="F3650">
        <v>0</v>
      </c>
      <c r="G3650">
        <v>-1.49</v>
      </c>
      <c r="H3650">
        <v>1.41</v>
      </c>
      <c r="I3650">
        <f t="shared" ref="I3650:I3713" si="171">+G3650-H3650</f>
        <v>-2.9</v>
      </c>
      <c r="J3650">
        <f t="shared" si="169"/>
        <v>35.630000000000003</v>
      </c>
      <c r="K3650">
        <f t="shared" si="170"/>
        <v>32.729999999999997</v>
      </c>
    </row>
    <row r="3651" spans="1:11" x14ac:dyDescent="0.25">
      <c r="A3651" t="s">
        <v>8766</v>
      </c>
      <c r="B3651">
        <v>2000</v>
      </c>
      <c r="C3651">
        <v>27.4</v>
      </c>
      <c r="D3651">
        <v>29.81</v>
      </c>
      <c r="E3651">
        <v>0</v>
      </c>
      <c r="F3651">
        <v>0</v>
      </c>
      <c r="G3651">
        <v>-1.27</v>
      </c>
      <c r="H3651">
        <v>1.1399999999999999</v>
      </c>
      <c r="I3651">
        <f t="shared" si="171"/>
        <v>-2.41</v>
      </c>
      <c r="J3651">
        <f t="shared" ref="J3651:J3714" si="172">D3651</f>
        <v>29.81</v>
      </c>
      <c r="K3651">
        <f t="shared" ref="K3651:K3714" si="173">C3651</f>
        <v>27.4</v>
      </c>
    </row>
    <row r="3652" spans="1:11" x14ac:dyDescent="0.25">
      <c r="A3652" t="s">
        <v>8767</v>
      </c>
      <c r="B3652">
        <v>2000</v>
      </c>
      <c r="C3652">
        <v>25.67</v>
      </c>
      <c r="D3652">
        <v>27.65</v>
      </c>
      <c r="E3652">
        <v>0</v>
      </c>
      <c r="F3652">
        <v>0</v>
      </c>
      <c r="G3652">
        <v>-1.1000000000000001</v>
      </c>
      <c r="H3652">
        <v>0.88</v>
      </c>
      <c r="I3652">
        <f t="shared" si="171"/>
        <v>-1.98</v>
      </c>
      <c r="J3652">
        <f t="shared" si="172"/>
        <v>27.65</v>
      </c>
      <c r="K3652">
        <f t="shared" si="173"/>
        <v>25.67</v>
      </c>
    </row>
    <row r="3653" spans="1:11" x14ac:dyDescent="0.25">
      <c r="A3653" t="s">
        <v>8768</v>
      </c>
      <c r="B3653">
        <v>2000</v>
      </c>
      <c r="C3653">
        <v>25.94</v>
      </c>
      <c r="D3653">
        <v>28.06</v>
      </c>
      <c r="E3653">
        <v>0</v>
      </c>
      <c r="F3653">
        <v>0</v>
      </c>
      <c r="G3653">
        <v>-1.1499999999999999</v>
      </c>
      <c r="H3653">
        <v>0.97</v>
      </c>
      <c r="I3653">
        <f t="shared" si="171"/>
        <v>-2.12</v>
      </c>
      <c r="J3653">
        <f t="shared" si="172"/>
        <v>28.06</v>
      </c>
      <c r="K3653">
        <f t="shared" si="173"/>
        <v>25.94</v>
      </c>
    </row>
    <row r="3654" spans="1:11" x14ac:dyDescent="0.25">
      <c r="A3654" t="s">
        <v>8769</v>
      </c>
      <c r="B3654">
        <v>2000</v>
      </c>
      <c r="C3654">
        <v>45.82</v>
      </c>
      <c r="D3654">
        <v>49.3</v>
      </c>
      <c r="E3654">
        <v>0</v>
      </c>
      <c r="F3654">
        <v>0</v>
      </c>
      <c r="G3654">
        <v>-1.85</v>
      </c>
      <c r="H3654">
        <v>1.63</v>
      </c>
      <c r="I3654">
        <f t="shared" si="171"/>
        <v>-3.48</v>
      </c>
      <c r="J3654">
        <f t="shared" si="172"/>
        <v>49.3</v>
      </c>
      <c r="K3654">
        <f t="shared" si="173"/>
        <v>45.82</v>
      </c>
    </row>
    <row r="3655" spans="1:11" x14ac:dyDescent="0.25">
      <c r="A3655" t="s">
        <v>8770</v>
      </c>
      <c r="B3655">
        <v>2000</v>
      </c>
      <c r="C3655">
        <v>54.97</v>
      </c>
      <c r="D3655">
        <v>58.14</v>
      </c>
      <c r="E3655">
        <v>0</v>
      </c>
      <c r="F3655">
        <v>0</v>
      </c>
      <c r="G3655">
        <v>-1.18</v>
      </c>
      <c r="H3655">
        <v>1.99</v>
      </c>
      <c r="I3655">
        <f t="shared" si="171"/>
        <v>-3.17</v>
      </c>
      <c r="J3655">
        <f t="shared" si="172"/>
        <v>58.14</v>
      </c>
      <c r="K3655">
        <f t="shared" si="173"/>
        <v>54.97</v>
      </c>
    </row>
    <row r="3656" spans="1:11" x14ac:dyDescent="0.25">
      <c r="A3656" t="s">
        <v>8771</v>
      </c>
      <c r="B3656">
        <v>2000</v>
      </c>
      <c r="C3656">
        <v>52.39</v>
      </c>
      <c r="D3656">
        <v>56.07</v>
      </c>
      <c r="E3656">
        <v>0</v>
      </c>
      <c r="F3656">
        <v>0</v>
      </c>
      <c r="G3656">
        <v>-1.8</v>
      </c>
      <c r="H3656">
        <v>1.88</v>
      </c>
      <c r="I3656">
        <f t="shared" si="171"/>
        <v>-3.6799999999999997</v>
      </c>
      <c r="J3656">
        <f t="shared" si="172"/>
        <v>56.07</v>
      </c>
      <c r="K3656">
        <f t="shared" si="173"/>
        <v>52.39</v>
      </c>
    </row>
    <row r="3657" spans="1:11" x14ac:dyDescent="0.25">
      <c r="A3657" t="s">
        <v>8772</v>
      </c>
      <c r="B3657">
        <v>2000</v>
      </c>
      <c r="C3657">
        <v>29.77</v>
      </c>
      <c r="D3657">
        <v>32.17</v>
      </c>
      <c r="E3657">
        <v>0</v>
      </c>
      <c r="F3657">
        <v>0</v>
      </c>
      <c r="G3657">
        <v>-1.07</v>
      </c>
      <c r="H3657">
        <v>1.33</v>
      </c>
      <c r="I3657">
        <f t="shared" si="171"/>
        <v>-2.4000000000000004</v>
      </c>
      <c r="J3657">
        <f t="shared" si="172"/>
        <v>32.17</v>
      </c>
      <c r="K3657">
        <f t="shared" si="173"/>
        <v>29.77</v>
      </c>
    </row>
    <row r="3658" spans="1:11" x14ac:dyDescent="0.25">
      <c r="A3658" t="s">
        <v>8773</v>
      </c>
      <c r="B3658">
        <v>2000</v>
      </c>
      <c r="C3658">
        <v>29.74</v>
      </c>
      <c r="D3658">
        <v>32.229999999999997</v>
      </c>
      <c r="E3658">
        <v>0</v>
      </c>
      <c r="F3658">
        <v>0</v>
      </c>
      <c r="G3658">
        <v>-1.2</v>
      </c>
      <c r="H3658">
        <v>1.29</v>
      </c>
      <c r="I3658">
        <f t="shared" si="171"/>
        <v>-2.4900000000000002</v>
      </c>
      <c r="J3658">
        <f t="shared" si="172"/>
        <v>32.229999999999997</v>
      </c>
      <c r="K3658">
        <f t="shared" si="173"/>
        <v>29.74</v>
      </c>
    </row>
    <row r="3659" spans="1:11" x14ac:dyDescent="0.25">
      <c r="A3659" t="s">
        <v>8774</v>
      </c>
      <c r="B3659">
        <v>2000</v>
      </c>
      <c r="C3659">
        <v>27.15</v>
      </c>
      <c r="D3659">
        <v>29.35</v>
      </c>
      <c r="E3659">
        <v>0</v>
      </c>
      <c r="F3659">
        <v>0</v>
      </c>
      <c r="G3659">
        <v>-1.07</v>
      </c>
      <c r="H3659">
        <v>1.1299999999999999</v>
      </c>
      <c r="I3659">
        <f t="shared" si="171"/>
        <v>-2.2000000000000002</v>
      </c>
      <c r="J3659">
        <f t="shared" si="172"/>
        <v>29.35</v>
      </c>
      <c r="K3659">
        <f t="shared" si="173"/>
        <v>27.15</v>
      </c>
    </row>
    <row r="3660" spans="1:11" x14ac:dyDescent="0.25">
      <c r="A3660" t="s">
        <v>8775</v>
      </c>
      <c r="B3660">
        <v>2000</v>
      </c>
      <c r="C3660">
        <v>26.98</v>
      </c>
      <c r="D3660">
        <v>29.12</v>
      </c>
      <c r="E3660">
        <v>0</v>
      </c>
      <c r="F3660">
        <v>0</v>
      </c>
      <c r="G3660">
        <v>-1.06</v>
      </c>
      <c r="H3660">
        <v>1.08</v>
      </c>
      <c r="I3660">
        <f t="shared" si="171"/>
        <v>-2.14</v>
      </c>
      <c r="J3660">
        <f t="shared" si="172"/>
        <v>29.12</v>
      </c>
      <c r="K3660">
        <f t="shared" si="173"/>
        <v>26.98</v>
      </c>
    </row>
    <row r="3661" spans="1:11" x14ac:dyDescent="0.25">
      <c r="A3661" t="s">
        <v>8776</v>
      </c>
      <c r="B3661">
        <v>2000</v>
      </c>
      <c r="C3661">
        <v>27.33</v>
      </c>
      <c r="D3661">
        <v>29.57</v>
      </c>
      <c r="E3661">
        <v>0</v>
      </c>
      <c r="F3661">
        <v>0</v>
      </c>
      <c r="G3661">
        <v>-1.0900000000000001</v>
      </c>
      <c r="H3661">
        <v>1.1499999999999999</v>
      </c>
      <c r="I3661">
        <f t="shared" si="171"/>
        <v>-2.2400000000000002</v>
      </c>
      <c r="J3661">
        <f t="shared" si="172"/>
        <v>29.57</v>
      </c>
      <c r="K3661">
        <f t="shared" si="173"/>
        <v>27.33</v>
      </c>
    </row>
    <row r="3662" spans="1:11" x14ac:dyDescent="0.25">
      <c r="A3662" t="s">
        <v>8777</v>
      </c>
      <c r="B3662">
        <v>2000</v>
      </c>
      <c r="C3662">
        <v>29.78</v>
      </c>
      <c r="D3662">
        <v>32.28</v>
      </c>
      <c r="E3662">
        <v>0</v>
      </c>
      <c r="F3662">
        <v>0</v>
      </c>
      <c r="G3662">
        <v>-1.1299999999999999</v>
      </c>
      <c r="H3662">
        <v>1.37</v>
      </c>
      <c r="I3662">
        <f t="shared" si="171"/>
        <v>-2.5</v>
      </c>
      <c r="J3662">
        <f t="shared" si="172"/>
        <v>32.28</v>
      </c>
      <c r="K3662">
        <f t="shared" si="173"/>
        <v>29.78</v>
      </c>
    </row>
    <row r="3663" spans="1:11" x14ac:dyDescent="0.25">
      <c r="A3663" t="s">
        <v>8778</v>
      </c>
      <c r="B3663">
        <v>2000</v>
      </c>
      <c r="C3663">
        <v>62.85</v>
      </c>
      <c r="D3663">
        <v>66.75</v>
      </c>
      <c r="E3663">
        <v>0</v>
      </c>
      <c r="F3663">
        <v>0</v>
      </c>
      <c r="G3663">
        <v>-1.21</v>
      </c>
      <c r="H3663">
        <v>2.69</v>
      </c>
      <c r="I3663">
        <f t="shared" si="171"/>
        <v>-3.9</v>
      </c>
      <c r="J3663">
        <f t="shared" si="172"/>
        <v>66.75</v>
      </c>
      <c r="K3663">
        <f t="shared" si="173"/>
        <v>62.85</v>
      </c>
    </row>
    <row r="3664" spans="1:11" x14ac:dyDescent="0.25">
      <c r="A3664" t="s">
        <v>8779</v>
      </c>
      <c r="B3664">
        <v>2000</v>
      </c>
      <c r="C3664">
        <v>51.94</v>
      </c>
      <c r="D3664">
        <v>55.48</v>
      </c>
      <c r="E3664">
        <v>0</v>
      </c>
      <c r="F3664">
        <v>0</v>
      </c>
      <c r="G3664">
        <v>-1.55</v>
      </c>
      <c r="H3664">
        <v>1.99</v>
      </c>
      <c r="I3664">
        <f t="shared" si="171"/>
        <v>-3.54</v>
      </c>
      <c r="J3664">
        <f t="shared" si="172"/>
        <v>55.48</v>
      </c>
      <c r="K3664">
        <f t="shared" si="173"/>
        <v>51.94</v>
      </c>
    </row>
    <row r="3665" spans="1:11" x14ac:dyDescent="0.25">
      <c r="A3665" t="s">
        <v>8780</v>
      </c>
      <c r="B3665">
        <v>2000</v>
      </c>
      <c r="C3665">
        <v>48.01</v>
      </c>
      <c r="D3665">
        <v>51.17</v>
      </c>
      <c r="E3665">
        <v>0</v>
      </c>
      <c r="F3665">
        <v>0</v>
      </c>
      <c r="G3665">
        <v>-1.42</v>
      </c>
      <c r="H3665">
        <v>1.74</v>
      </c>
      <c r="I3665">
        <f t="shared" si="171"/>
        <v>-3.16</v>
      </c>
      <c r="J3665">
        <f t="shared" si="172"/>
        <v>51.17</v>
      </c>
      <c r="K3665">
        <f t="shared" si="173"/>
        <v>48.01</v>
      </c>
    </row>
    <row r="3666" spans="1:11" x14ac:dyDescent="0.25">
      <c r="A3666" t="s">
        <v>8781</v>
      </c>
      <c r="B3666">
        <v>2000</v>
      </c>
      <c r="C3666">
        <v>43.19</v>
      </c>
      <c r="D3666">
        <v>46.01</v>
      </c>
      <c r="E3666">
        <v>0</v>
      </c>
      <c r="F3666">
        <v>0</v>
      </c>
      <c r="G3666">
        <v>-1.34</v>
      </c>
      <c r="H3666">
        <v>1.48</v>
      </c>
      <c r="I3666">
        <f t="shared" si="171"/>
        <v>-2.8200000000000003</v>
      </c>
      <c r="J3666">
        <f t="shared" si="172"/>
        <v>46.01</v>
      </c>
      <c r="K3666">
        <f t="shared" si="173"/>
        <v>43.19</v>
      </c>
    </row>
    <row r="3667" spans="1:11" x14ac:dyDescent="0.25">
      <c r="A3667" t="s">
        <v>8782</v>
      </c>
      <c r="B3667">
        <v>2000</v>
      </c>
      <c r="C3667">
        <v>26.41</v>
      </c>
      <c r="D3667">
        <v>28.35</v>
      </c>
      <c r="E3667">
        <v>0</v>
      </c>
      <c r="F3667">
        <v>0</v>
      </c>
      <c r="G3667">
        <v>-0.91</v>
      </c>
      <c r="H3667">
        <v>1.03</v>
      </c>
      <c r="I3667">
        <f t="shared" si="171"/>
        <v>-1.94</v>
      </c>
      <c r="J3667">
        <f t="shared" si="172"/>
        <v>28.35</v>
      </c>
      <c r="K3667">
        <f t="shared" si="173"/>
        <v>26.41</v>
      </c>
    </row>
    <row r="3668" spans="1:11" x14ac:dyDescent="0.25">
      <c r="A3668" t="s">
        <v>8783</v>
      </c>
      <c r="B3668">
        <v>2000</v>
      </c>
      <c r="C3668">
        <v>26.06</v>
      </c>
      <c r="D3668">
        <v>28</v>
      </c>
      <c r="E3668">
        <v>0</v>
      </c>
      <c r="F3668">
        <v>0</v>
      </c>
      <c r="G3668">
        <v>-0.91</v>
      </c>
      <c r="H3668">
        <v>1.03</v>
      </c>
      <c r="I3668">
        <f t="shared" si="171"/>
        <v>-1.94</v>
      </c>
      <c r="J3668">
        <f t="shared" si="172"/>
        <v>28</v>
      </c>
      <c r="K3668">
        <f t="shared" si="173"/>
        <v>26.06</v>
      </c>
    </row>
    <row r="3669" spans="1:11" x14ac:dyDescent="0.25">
      <c r="A3669" t="s">
        <v>8784</v>
      </c>
      <c r="B3669">
        <v>2000</v>
      </c>
      <c r="C3669">
        <v>27.16</v>
      </c>
      <c r="D3669">
        <v>29.22</v>
      </c>
      <c r="E3669">
        <v>0</v>
      </c>
      <c r="F3669">
        <v>0</v>
      </c>
      <c r="G3669">
        <v>-0.96</v>
      </c>
      <c r="H3669">
        <v>1.1000000000000001</v>
      </c>
      <c r="I3669">
        <f t="shared" si="171"/>
        <v>-2.06</v>
      </c>
      <c r="J3669">
        <f t="shared" si="172"/>
        <v>29.22</v>
      </c>
      <c r="K3669">
        <f t="shared" si="173"/>
        <v>27.16</v>
      </c>
    </row>
    <row r="3670" spans="1:11" x14ac:dyDescent="0.25">
      <c r="A3670" t="s">
        <v>8785</v>
      </c>
      <c r="B3670">
        <v>2000</v>
      </c>
      <c r="C3670">
        <v>41.03</v>
      </c>
      <c r="D3670">
        <v>44.06</v>
      </c>
      <c r="E3670">
        <v>0</v>
      </c>
      <c r="F3670">
        <v>0</v>
      </c>
      <c r="G3670">
        <v>-1.34</v>
      </c>
      <c r="H3670">
        <v>1.69</v>
      </c>
      <c r="I3670">
        <f t="shared" si="171"/>
        <v>-3.0300000000000002</v>
      </c>
      <c r="J3670">
        <f t="shared" si="172"/>
        <v>44.06</v>
      </c>
      <c r="K3670">
        <f t="shared" si="173"/>
        <v>41.03</v>
      </c>
    </row>
    <row r="3671" spans="1:11" x14ac:dyDescent="0.25">
      <c r="A3671" t="s">
        <v>8786</v>
      </c>
      <c r="B3671">
        <v>2000</v>
      </c>
      <c r="C3671">
        <v>52.45</v>
      </c>
      <c r="D3671">
        <v>55.49</v>
      </c>
      <c r="E3671">
        <v>0</v>
      </c>
      <c r="F3671">
        <v>0</v>
      </c>
      <c r="G3671">
        <v>-0.81</v>
      </c>
      <c r="H3671">
        <v>2.23</v>
      </c>
      <c r="I3671">
        <f t="shared" si="171"/>
        <v>-3.04</v>
      </c>
      <c r="J3671">
        <f t="shared" si="172"/>
        <v>55.49</v>
      </c>
      <c r="K3671">
        <f t="shared" si="173"/>
        <v>52.45</v>
      </c>
    </row>
    <row r="3672" spans="1:11" x14ac:dyDescent="0.25">
      <c r="A3672" t="s">
        <v>8787</v>
      </c>
      <c r="B3672">
        <v>2000</v>
      </c>
      <c r="C3672">
        <v>44.11</v>
      </c>
      <c r="D3672">
        <v>47.17</v>
      </c>
      <c r="E3672">
        <v>0</v>
      </c>
      <c r="F3672">
        <v>0</v>
      </c>
      <c r="G3672">
        <v>-1.27</v>
      </c>
      <c r="H3672">
        <v>1.79</v>
      </c>
      <c r="I3672">
        <f t="shared" si="171"/>
        <v>-3.06</v>
      </c>
      <c r="J3672">
        <f t="shared" si="172"/>
        <v>47.17</v>
      </c>
      <c r="K3672">
        <f t="shared" si="173"/>
        <v>44.11</v>
      </c>
    </row>
    <row r="3673" spans="1:11" x14ac:dyDescent="0.25">
      <c r="A3673" t="s">
        <v>8788</v>
      </c>
      <c r="B3673">
        <v>2000</v>
      </c>
      <c r="C3673">
        <v>27.54</v>
      </c>
      <c r="D3673">
        <v>29.75</v>
      </c>
      <c r="E3673">
        <v>0</v>
      </c>
      <c r="F3673">
        <v>0</v>
      </c>
      <c r="G3673">
        <v>-0.94</v>
      </c>
      <c r="H3673">
        <v>1.27</v>
      </c>
      <c r="I3673">
        <f t="shared" si="171"/>
        <v>-2.21</v>
      </c>
      <c r="J3673">
        <f t="shared" si="172"/>
        <v>29.75</v>
      </c>
      <c r="K3673">
        <f t="shared" si="173"/>
        <v>27.54</v>
      </c>
    </row>
    <row r="3674" spans="1:11" x14ac:dyDescent="0.25">
      <c r="A3674" t="s">
        <v>8789</v>
      </c>
      <c r="B3674">
        <v>2000</v>
      </c>
      <c r="C3674">
        <v>25.23</v>
      </c>
      <c r="D3674">
        <v>27.2</v>
      </c>
      <c r="E3674">
        <v>0</v>
      </c>
      <c r="F3674">
        <v>0</v>
      </c>
      <c r="G3674">
        <v>-0.91</v>
      </c>
      <c r="H3674">
        <v>1.06</v>
      </c>
      <c r="I3674">
        <f t="shared" si="171"/>
        <v>-1.9700000000000002</v>
      </c>
      <c r="J3674">
        <f t="shared" si="172"/>
        <v>27.2</v>
      </c>
      <c r="K3674">
        <f t="shared" si="173"/>
        <v>25.23</v>
      </c>
    </row>
    <row r="3675" spans="1:11" x14ac:dyDescent="0.25">
      <c r="A3675" t="s">
        <v>8790</v>
      </c>
      <c r="B3675">
        <v>2000</v>
      </c>
      <c r="C3675">
        <v>21.25</v>
      </c>
      <c r="D3675">
        <v>22.86</v>
      </c>
      <c r="E3675">
        <v>0</v>
      </c>
      <c r="F3675">
        <v>0</v>
      </c>
      <c r="G3675">
        <v>-0.75</v>
      </c>
      <c r="H3675">
        <v>0.86</v>
      </c>
      <c r="I3675">
        <f t="shared" si="171"/>
        <v>-1.6099999999999999</v>
      </c>
      <c r="J3675">
        <f t="shared" si="172"/>
        <v>22.86</v>
      </c>
      <c r="K3675">
        <f t="shared" si="173"/>
        <v>21.25</v>
      </c>
    </row>
    <row r="3676" spans="1:11" x14ac:dyDescent="0.25">
      <c r="A3676" t="s">
        <v>8791</v>
      </c>
      <c r="B3676">
        <v>2000</v>
      </c>
      <c r="C3676">
        <v>22.57</v>
      </c>
      <c r="D3676">
        <v>24.39</v>
      </c>
      <c r="E3676">
        <v>0</v>
      </c>
      <c r="F3676">
        <v>0</v>
      </c>
      <c r="G3676">
        <v>-0.89</v>
      </c>
      <c r="H3676">
        <v>0.93</v>
      </c>
      <c r="I3676">
        <f t="shared" si="171"/>
        <v>-1.82</v>
      </c>
      <c r="J3676">
        <f t="shared" si="172"/>
        <v>24.39</v>
      </c>
      <c r="K3676">
        <f t="shared" si="173"/>
        <v>22.57</v>
      </c>
    </row>
    <row r="3677" spans="1:11" x14ac:dyDescent="0.25">
      <c r="A3677" t="s">
        <v>8792</v>
      </c>
      <c r="B3677">
        <v>2000</v>
      </c>
      <c r="C3677">
        <v>22.55</v>
      </c>
      <c r="D3677">
        <v>24.32</v>
      </c>
      <c r="E3677">
        <v>0</v>
      </c>
      <c r="F3677">
        <v>0</v>
      </c>
      <c r="G3677">
        <v>-0.86</v>
      </c>
      <c r="H3677">
        <v>0.91</v>
      </c>
      <c r="I3677">
        <f t="shared" si="171"/>
        <v>-1.77</v>
      </c>
      <c r="J3677">
        <f t="shared" si="172"/>
        <v>24.32</v>
      </c>
      <c r="K3677">
        <f t="shared" si="173"/>
        <v>22.55</v>
      </c>
    </row>
    <row r="3678" spans="1:11" x14ac:dyDescent="0.25">
      <c r="A3678" t="s">
        <v>8793</v>
      </c>
      <c r="B3678">
        <v>2000</v>
      </c>
      <c r="C3678">
        <v>27.43</v>
      </c>
      <c r="D3678">
        <v>29.74</v>
      </c>
      <c r="E3678">
        <v>0</v>
      </c>
      <c r="F3678">
        <v>0</v>
      </c>
      <c r="G3678">
        <v>-1.02</v>
      </c>
      <c r="H3678">
        <v>1.29</v>
      </c>
      <c r="I3678">
        <f t="shared" si="171"/>
        <v>-2.31</v>
      </c>
      <c r="J3678">
        <f t="shared" si="172"/>
        <v>29.74</v>
      </c>
      <c r="K3678">
        <f t="shared" si="173"/>
        <v>27.43</v>
      </c>
    </row>
    <row r="3679" spans="1:11" x14ac:dyDescent="0.25">
      <c r="A3679" t="s">
        <v>8794</v>
      </c>
      <c r="B3679">
        <v>2000</v>
      </c>
      <c r="C3679">
        <v>48.97</v>
      </c>
      <c r="D3679">
        <v>51.95</v>
      </c>
      <c r="E3679">
        <v>0</v>
      </c>
      <c r="F3679">
        <v>0</v>
      </c>
      <c r="G3679">
        <v>-0.98</v>
      </c>
      <c r="H3679">
        <v>2</v>
      </c>
      <c r="I3679">
        <f t="shared" si="171"/>
        <v>-2.98</v>
      </c>
      <c r="J3679">
        <f t="shared" si="172"/>
        <v>51.95</v>
      </c>
      <c r="K3679">
        <f t="shared" si="173"/>
        <v>48.97</v>
      </c>
    </row>
    <row r="3680" spans="1:11" x14ac:dyDescent="0.25">
      <c r="A3680" t="s">
        <v>8795</v>
      </c>
      <c r="B3680">
        <v>2000</v>
      </c>
      <c r="C3680">
        <v>55.81</v>
      </c>
      <c r="D3680">
        <v>58.9</v>
      </c>
      <c r="E3680">
        <v>0</v>
      </c>
      <c r="F3680">
        <v>0</v>
      </c>
      <c r="G3680">
        <v>-1.33</v>
      </c>
      <c r="H3680">
        <v>1.76</v>
      </c>
      <c r="I3680">
        <f t="shared" si="171"/>
        <v>-3.09</v>
      </c>
      <c r="J3680">
        <f t="shared" si="172"/>
        <v>58.9</v>
      </c>
      <c r="K3680">
        <f t="shared" si="173"/>
        <v>55.81</v>
      </c>
    </row>
    <row r="3681" spans="1:11" x14ac:dyDescent="0.25">
      <c r="A3681" t="s">
        <v>8796</v>
      </c>
      <c r="B3681">
        <v>2000</v>
      </c>
      <c r="C3681">
        <v>43.5</v>
      </c>
      <c r="D3681">
        <v>46.1</v>
      </c>
      <c r="E3681">
        <v>0</v>
      </c>
      <c r="F3681">
        <v>0</v>
      </c>
      <c r="G3681">
        <v>-1.07</v>
      </c>
      <c r="H3681">
        <v>1.53</v>
      </c>
      <c r="I3681">
        <f t="shared" si="171"/>
        <v>-2.6</v>
      </c>
      <c r="J3681">
        <f t="shared" si="172"/>
        <v>46.1</v>
      </c>
      <c r="K3681">
        <f t="shared" si="173"/>
        <v>43.5</v>
      </c>
    </row>
    <row r="3682" spans="1:11" x14ac:dyDescent="0.25">
      <c r="A3682" t="s">
        <v>8797</v>
      </c>
      <c r="B3682">
        <v>2000</v>
      </c>
      <c r="C3682">
        <v>28.96</v>
      </c>
      <c r="D3682">
        <v>30.98</v>
      </c>
      <c r="E3682">
        <v>0</v>
      </c>
      <c r="F3682">
        <v>0</v>
      </c>
      <c r="G3682">
        <v>-0.86</v>
      </c>
      <c r="H3682">
        <v>1.1599999999999999</v>
      </c>
      <c r="I3682">
        <f t="shared" si="171"/>
        <v>-2.02</v>
      </c>
      <c r="J3682">
        <f t="shared" si="172"/>
        <v>30.98</v>
      </c>
      <c r="K3682">
        <f t="shared" si="173"/>
        <v>28.96</v>
      </c>
    </row>
    <row r="3683" spans="1:11" x14ac:dyDescent="0.25">
      <c r="A3683" t="s">
        <v>8798</v>
      </c>
      <c r="B3683">
        <v>2000</v>
      </c>
      <c r="C3683">
        <v>25.3</v>
      </c>
      <c r="D3683">
        <v>27.1</v>
      </c>
      <c r="E3683">
        <v>0</v>
      </c>
      <c r="F3683">
        <v>0</v>
      </c>
      <c r="G3683">
        <v>-0.77</v>
      </c>
      <c r="H3683">
        <v>1.03</v>
      </c>
      <c r="I3683">
        <f t="shared" si="171"/>
        <v>-1.8</v>
      </c>
      <c r="J3683">
        <f t="shared" si="172"/>
        <v>27.1</v>
      </c>
      <c r="K3683">
        <f t="shared" si="173"/>
        <v>25.3</v>
      </c>
    </row>
    <row r="3684" spans="1:11" x14ac:dyDescent="0.25">
      <c r="A3684" t="s">
        <v>8799</v>
      </c>
      <c r="B3684">
        <v>2000</v>
      </c>
      <c r="C3684">
        <v>24.7</v>
      </c>
      <c r="D3684">
        <v>26.43</v>
      </c>
      <c r="E3684">
        <v>0</v>
      </c>
      <c r="F3684">
        <v>0</v>
      </c>
      <c r="G3684">
        <v>-0.75</v>
      </c>
      <c r="H3684">
        <v>0.98</v>
      </c>
      <c r="I3684">
        <f t="shared" si="171"/>
        <v>-1.73</v>
      </c>
      <c r="J3684">
        <f t="shared" si="172"/>
        <v>26.43</v>
      </c>
      <c r="K3684">
        <f t="shared" si="173"/>
        <v>24.7</v>
      </c>
    </row>
    <row r="3685" spans="1:11" x14ac:dyDescent="0.25">
      <c r="A3685" t="s">
        <v>8800</v>
      </c>
      <c r="B3685">
        <v>2000</v>
      </c>
      <c r="C3685">
        <v>25.34</v>
      </c>
      <c r="D3685">
        <v>27.06</v>
      </c>
      <c r="E3685">
        <v>0</v>
      </c>
      <c r="F3685">
        <v>0</v>
      </c>
      <c r="G3685">
        <v>-0.75</v>
      </c>
      <c r="H3685">
        <v>0.97</v>
      </c>
      <c r="I3685">
        <f t="shared" si="171"/>
        <v>-1.72</v>
      </c>
      <c r="J3685">
        <f t="shared" si="172"/>
        <v>27.06</v>
      </c>
      <c r="K3685">
        <f t="shared" si="173"/>
        <v>25.34</v>
      </c>
    </row>
    <row r="3686" spans="1:11" x14ac:dyDescent="0.25">
      <c r="A3686" t="s">
        <v>8801</v>
      </c>
      <c r="B3686">
        <v>2000</v>
      </c>
      <c r="C3686">
        <v>27.65</v>
      </c>
      <c r="D3686">
        <v>29.59</v>
      </c>
      <c r="E3686">
        <v>0</v>
      </c>
      <c r="F3686">
        <v>0</v>
      </c>
      <c r="G3686">
        <v>-0.8</v>
      </c>
      <c r="H3686">
        <v>1.1399999999999999</v>
      </c>
      <c r="I3686">
        <f t="shared" si="171"/>
        <v>-1.94</v>
      </c>
      <c r="J3686">
        <f t="shared" si="172"/>
        <v>29.59</v>
      </c>
      <c r="K3686">
        <f t="shared" si="173"/>
        <v>27.65</v>
      </c>
    </row>
    <row r="3687" spans="1:11" x14ac:dyDescent="0.25">
      <c r="A3687" t="s">
        <v>8802</v>
      </c>
      <c r="B3687">
        <v>2000</v>
      </c>
      <c r="C3687">
        <v>42.88</v>
      </c>
      <c r="D3687">
        <v>45.54</v>
      </c>
      <c r="E3687">
        <v>0</v>
      </c>
      <c r="F3687">
        <v>0</v>
      </c>
      <c r="G3687">
        <v>-1.01</v>
      </c>
      <c r="H3687">
        <v>1.65</v>
      </c>
      <c r="I3687">
        <f t="shared" si="171"/>
        <v>-2.66</v>
      </c>
      <c r="J3687">
        <f t="shared" si="172"/>
        <v>45.54</v>
      </c>
      <c r="K3687">
        <f t="shared" si="173"/>
        <v>42.88</v>
      </c>
    </row>
    <row r="3688" spans="1:11" x14ac:dyDescent="0.25">
      <c r="A3688" t="s">
        <v>8803</v>
      </c>
      <c r="B3688">
        <v>2000</v>
      </c>
      <c r="C3688">
        <v>28.77</v>
      </c>
      <c r="D3688">
        <v>23.09</v>
      </c>
      <c r="E3688">
        <v>-0.97</v>
      </c>
      <c r="F3688">
        <v>6.54</v>
      </c>
      <c r="G3688">
        <v>-0.73</v>
      </c>
      <c r="H3688">
        <v>1.1000000000000001</v>
      </c>
      <c r="I3688">
        <f t="shared" si="171"/>
        <v>-1.83</v>
      </c>
      <c r="J3688">
        <f t="shared" si="172"/>
        <v>23.09</v>
      </c>
      <c r="K3688">
        <f t="shared" si="173"/>
        <v>28.77</v>
      </c>
    </row>
    <row r="3689" spans="1:11" x14ac:dyDescent="0.25">
      <c r="A3689" t="s">
        <v>8804</v>
      </c>
      <c r="B3689">
        <v>2000</v>
      </c>
      <c r="C3689">
        <v>33.229999999999997</v>
      </c>
      <c r="D3689">
        <v>41.35</v>
      </c>
      <c r="E3689">
        <v>-2.23</v>
      </c>
      <c r="F3689">
        <v>-8.3000000000000007</v>
      </c>
      <c r="G3689">
        <v>-0.78</v>
      </c>
      <c r="H3689">
        <v>1.27</v>
      </c>
      <c r="I3689">
        <f t="shared" si="171"/>
        <v>-2.0499999999999998</v>
      </c>
      <c r="J3689">
        <f t="shared" si="172"/>
        <v>41.35</v>
      </c>
      <c r="K3689">
        <f t="shared" si="173"/>
        <v>33.229999999999997</v>
      </c>
    </row>
    <row r="3690" spans="1:11" x14ac:dyDescent="0.25">
      <c r="A3690" t="s">
        <v>8805</v>
      </c>
      <c r="B3690">
        <v>2000</v>
      </c>
      <c r="C3690">
        <v>40.450000000000003</v>
      </c>
      <c r="D3690">
        <v>43.32</v>
      </c>
      <c r="E3690">
        <v>-1.52</v>
      </c>
      <c r="F3690">
        <v>-1.77</v>
      </c>
      <c r="G3690">
        <v>-0.96</v>
      </c>
      <c r="H3690">
        <v>1.66</v>
      </c>
      <c r="I3690">
        <f t="shared" si="171"/>
        <v>-2.62</v>
      </c>
      <c r="J3690">
        <f t="shared" si="172"/>
        <v>43.32</v>
      </c>
      <c r="K3690">
        <f t="shared" si="173"/>
        <v>40.450000000000003</v>
      </c>
    </row>
    <row r="3691" spans="1:11" x14ac:dyDescent="0.25">
      <c r="A3691" t="s">
        <v>8806</v>
      </c>
      <c r="B3691">
        <v>2000</v>
      </c>
      <c r="C3691">
        <v>36.770000000000003</v>
      </c>
      <c r="D3691">
        <v>43.53</v>
      </c>
      <c r="E3691">
        <v>-2.16</v>
      </c>
      <c r="F3691">
        <v>-6.61</v>
      </c>
      <c r="G3691">
        <v>-0.84</v>
      </c>
      <c r="H3691">
        <v>1.47</v>
      </c>
      <c r="I3691">
        <f t="shared" si="171"/>
        <v>-2.31</v>
      </c>
      <c r="J3691">
        <f t="shared" si="172"/>
        <v>43.53</v>
      </c>
      <c r="K3691">
        <f t="shared" si="173"/>
        <v>36.770000000000003</v>
      </c>
    </row>
    <row r="3692" spans="1:11" x14ac:dyDescent="0.25">
      <c r="A3692" t="s">
        <v>8807</v>
      </c>
      <c r="B3692">
        <v>2000</v>
      </c>
      <c r="C3692">
        <v>36.770000000000003</v>
      </c>
      <c r="D3692">
        <v>43.88</v>
      </c>
      <c r="E3692">
        <v>-2.23</v>
      </c>
      <c r="F3692">
        <v>-6.96</v>
      </c>
      <c r="G3692">
        <v>-0.85</v>
      </c>
      <c r="H3692">
        <v>1.53</v>
      </c>
      <c r="I3692">
        <f t="shared" si="171"/>
        <v>-2.38</v>
      </c>
      <c r="J3692">
        <f t="shared" si="172"/>
        <v>43.88</v>
      </c>
      <c r="K3692">
        <f t="shared" si="173"/>
        <v>36.770000000000003</v>
      </c>
    </row>
    <row r="3693" spans="1:11" x14ac:dyDescent="0.25">
      <c r="A3693" t="s">
        <v>8808</v>
      </c>
      <c r="B3693">
        <v>2000</v>
      </c>
      <c r="C3693">
        <v>35.04</v>
      </c>
      <c r="D3693">
        <v>43.39</v>
      </c>
      <c r="E3693">
        <v>-2.4</v>
      </c>
      <c r="F3693">
        <v>-8.5299999999999994</v>
      </c>
      <c r="G3693">
        <v>-0.8</v>
      </c>
      <c r="H3693">
        <v>1.42</v>
      </c>
      <c r="I3693">
        <f t="shared" si="171"/>
        <v>-2.2199999999999998</v>
      </c>
      <c r="J3693">
        <f t="shared" si="172"/>
        <v>43.39</v>
      </c>
      <c r="K3693">
        <f t="shared" si="173"/>
        <v>35.04</v>
      </c>
    </row>
    <row r="3694" spans="1:11" x14ac:dyDescent="0.25">
      <c r="A3694" t="s">
        <v>8809</v>
      </c>
      <c r="B3694">
        <v>2000</v>
      </c>
      <c r="C3694">
        <v>32.14</v>
      </c>
      <c r="D3694">
        <v>43.34</v>
      </c>
      <c r="E3694">
        <v>-2.86</v>
      </c>
      <c r="F3694">
        <v>-12.11</v>
      </c>
      <c r="G3694">
        <v>-0.73</v>
      </c>
      <c r="H3694">
        <v>1.22</v>
      </c>
      <c r="I3694">
        <f t="shared" si="171"/>
        <v>-1.95</v>
      </c>
      <c r="J3694">
        <f t="shared" si="172"/>
        <v>43.34</v>
      </c>
      <c r="K3694">
        <f t="shared" si="173"/>
        <v>32.14</v>
      </c>
    </row>
    <row r="3695" spans="1:11" x14ac:dyDescent="0.25">
      <c r="A3695" t="s">
        <v>8810</v>
      </c>
      <c r="B3695">
        <v>2000</v>
      </c>
      <c r="C3695">
        <v>32.049999999999997</v>
      </c>
      <c r="D3695">
        <v>43.17</v>
      </c>
      <c r="E3695">
        <v>-2.85</v>
      </c>
      <c r="F3695">
        <v>-11.98</v>
      </c>
      <c r="G3695">
        <v>-0.75</v>
      </c>
      <c r="H3695">
        <v>1.24</v>
      </c>
      <c r="I3695">
        <f t="shared" si="171"/>
        <v>-1.99</v>
      </c>
      <c r="J3695">
        <f t="shared" si="172"/>
        <v>43.17</v>
      </c>
      <c r="K3695">
        <f t="shared" si="173"/>
        <v>32.049999999999997</v>
      </c>
    </row>
    <row r="3696" spans="1:11" x14ac:dyDescent="0.25">
      <c r="A3696" t="s">
        <v>8811</v>
      </c>
      <c r="B3696">
        <v>2000</v>
      </c>
      <c r="C3696">
        <v>32.04</v>
      </c>
      <c r="D3696">
        <v>43.3</v>
      </c>
      <c r="E3696">
        <v>-2.86</v>
      </c>
      <c r="F3696">
        <v>-12.12</v>
      </c>
      <c r="G3696">
        <v>-0.76</v>
      </c>
      <c r="H3696">
        <v>1.24</v>
      </c>
      <c r="I3696">
        <f t="shared" si="171"/>
        <v>-2</v>
      </c>
      <c r="J3696">
        <f t="shared" si="172"/>
        <v>43.3</v>
      </c>
      <c r="K3696">
        <f t="shared" si="173"/>
        <v>32.04</v>
      </c>
    </row>
    <row r="3697" spans="1:11" x14ac:dyDescent="0.25">
      <c r="A3697" t="s">
        <v>8812</v>
      </c>
      <c r="B3697">
        <v>2000</v>
      </c>
      <c r="C3697">
        <v>32.01</v>
      </c>
      <c r="D3697">
        <v>43.31</v>
      </c>
      <c r="E3697">
        <v>-2.87</v>
      </c>
      <c r="F3697">
        <v>-12.19</v>
      </c>
      <c r="G3697">
        <v>-0.75</v>
      </c>
      <c r="H3697">
        <v>1.23</v>
      </c>
      <c r="I3697">
        <f t="shared" si="171"/>
        <v>-1.98</v>
      </c>
      <c r="J3697">
        <f t="shared" si="172"/>
        <v>43.31</v>
      </c>
      <c r="K3697">
        <f t="shared" si="173"/>
        <v>32.01</v>
      </c>
    </row>
    <row r="3698" spans="1:11" x14ac:dyDescent="0.25">
      <c r="A3698" t="s">
        <v>8813</v>
      </c>
      <c r="B3698">
        <v>2000</v>
      </c>
      <c r="C3698">
        <v>32.24</v>
      </c>
      <c r="D3698">
        <v>45.6</v>
      </c>
      <c r="E3698">
        <v>-2.99</v>
      </c>
      <c r="F3698">
        <v>-14.33</v>
      </c>
      <c r="G3698">
        <v>-0.75</v>
      </c>
      <c r="H3698">
        <v>1.27</v>
      </c>
      <c r="I3698">
        <f t="shared" si="171"/>
        <v>-2.02</v>
      </c>
      <c r="J3698">
        <f t="shared" si="172"/>
        <v>45.6</v>
      </c>
      <c r="K3698">
        <f t="shared" si="173"/>
        <v>32.24</v>
      </c>
    </row>
    <row r="3699" spans="1:11" x14ac:dyDescent="0.25">
      <c r="A3699" t="s">
        <v>8814</v>
      </c>
      <c r="B3699">
        <v>2000</v>
      </c>
      <c r="C3699">
        <v>41.54</v>
      </c>
      <c r="D3699">
        <v>49.02</v>
      </c>
      <c r="E3699">
        <v>-1.86</v>
      </c>
      <c r="F3699">
        <v>-6.72</v>
      </c>
      <c r="G3699">
        <v>-0.9</v>
      </c>
      <c r="H3699">
        <v>1.72</v>
      </c>
      <c r="I3699">
        <f t="shared" si="171"/>
        <v>-2.62</v>
      </c>
      <c r="J3699">
        <f t="shared" si="172"/>
        <v>49.02</v>
      </c>
      <c r="K3699">
        <f t="shared" si="173"/>
        <v>41.54</v>
      </c>
    </row>
    <row r="3700" spans="1:11" x14ac:dyDescent="0.25">
      <c r="A3700" t="s">
        <v>8815</v>
      </c>
      <c r="B3700">
        <v>2000</v>
      </c>
      <c r="C3700">
        <v>44.62</v>
      </c>
      <c r="D3700">
        <v>54.69</v>
      </c>
      <c r="E3700">
        <v>-2.04</v>
      </c>
      <c r="F3700">
        <v>-9.15</v>
      </c>
      <c r="G3700">
        <v>-0.97</v>
      </c>
      <c r="H3700">
        <v>1.99</v>
      </c>
      <c r="I3700">
        <f t="shared" si="171"/>
        <v>-2.96</v>
      </c>
      <c r="J3700">
        <f t="shared" si="172"/>
        <v>54.69</v>
      </c>
      <c r="K3700">
        <f t="shared" si="173"/>
        <v>44.62</v>
      </c>
    </row>
    <row r="3701" spans="1:11" x14ac:dyDescent="0.25">
      <c r="A3701" t="s">
        <v>8816</v>
      </c>
      <c r="B3701">
        <v>2000</v>
      </c>
      <c r="C3701">
        <v>39.159999999999997</v>
      </c>
      <c r="D3701">
        <v>52.52</v>
      </c>
      <c r="E3701">
        <v>-2.41</v>
      </c>
      <c r="F3701">
        <v>-13.35</v>
      </c>
      <c r="G3701">
        <v>-0.83</v>
      </c>
      <c r="H3701">
        <v>1.59</v>
      </c>
      <c r="I3701">
        <f t="shared" si="171"/>
        <v>-2.42</v>
      </c>
      <c r="J3701">
        <f t="shared" si="172"/>
        <v>52.52</v>
      </c>
      <c r="K3701">
        <f t="shared" si="173"/>
        <v>39.159999999999997</v>
      </c>
    </row>
    <row r="3702" spans="1:11" x14ac:dyDescent="0.25">
      <c r="A3702" t="s">
        <v>8817</v>
      </c>
      <c r="B3702">
        <v>2000</v>
      </c>
      <c r="C3702">
        <v>40.68</v>
      </c>
      <c r="D3702">
        <v>47.91</v>
      </c>
      <c r="E3702">
        <v>-1.75</v>
      </c>
      <c r="F3702">
        <v>-6.43</v>
      </c>
      <c r="G3702">
        <v>-0.93</v>
      </c>
      <c r="H3702">
        <v>1.62</v>
      </c>
      <c r="I3702">
        <f t="shared" si="171"/>
        <v>-2.5500000000000003</v>
      </c>
      <c r="J3702">
        <f t="shared" si="172"/>
        <v>47.91</v>
      </c>
      <c r="K3702">
        <f t="shared" si="173"/>
        <v>40.68</v>
      </c>
    </row>
    <row r="3703" spans="1:11" x14ac:dyDescent="0.25">
      <c r="A3703" t="s">
        <v>8818</v>
      </c>
      <c r="B3703">
        <v>2000</v>
      </c>
      <c r="C3703">
        <v>40.97</v>
      </c>
      <c r="D3703">
        <v>39.01</v>
      </c>
      <c r="E3703">
        <v>-0.4</v>
      </c>
      <c r="F3703">
        <v>4.5</v>
      </c>
      <c r="G3703">
        <v>-1.1100000000000001</v>
      </c>
      <c r="H3703">
        <v>1.83</v>
      </c>
      <c r="I3703">
        <f t="shared" si="171"/>
        <v>-2.9400000000000004</v>
      </c>
      <c r="J3703">
        <f t="shared" si="172"/>
        <v>39.01</v>
      </c>
      <c r="K3703">
        <f t="shared" si="173"/>
        <v>40.97</v>
      </c>
    </row>
    <row r="3704" spans="1:11" x14ac:dyDescent="0.25">
      <c r="A3704" t="s">
        <v>8819</v>
      </c>
      <c r="B3704">
        <v>2000</v>
      </c>
      <c r="C3704">
        <v>47.95</v>
      </c>
      <c r="D3704">
        <v>50.84</v>
      </c>
      <c r="E3704">
        <v>0</v>
      </c>
      <c r="F3704">
        <v>0</v>
      </c>
      <c r="G3704">
        <v>-1.1200000000000001</v>
      </c>
      <c r="H3704">
        <v>1.77</v>
      </c>
      <c r="I3704">
        <f t="shared" si="171"/>
        <v>-2.89</v>
      </c>
      <c r="J3704">
        <f t="shared" si="172"/>
        <v>50.84</v>
      </c>
      <c r="K3704">
        <f t="shared" si="173"/>
        <v>47.95</v>
      </c>
    </row>
    <row r="3705" spans="1:11" x14ac:dyDescent="0.25">
      <c r="A3705" t="s">
        <v>8820</v>
      </c>
      <c r="B3705">
        <v>2000</v>
      </c>
      <c r="C3705">
        <v>44.02</v>
      </c>
      <c r="D3705">
        <v>47.22</v>
      </c>
      <c r="E3705">
        <v>0</v>
      </c>
      <c r="F3705">
        <v>0</v>
      </c>
      <c r="G3705">
        <v>-1.3</v>
      </c>
      <c r="H3705">
        <v>1.9</v>
      </c>
      <c r="I3705">
        <f t="shared" si="171"/>
        <v>-3.2</v>
      </c>
      <c r="J3705">
        <f t="shared" si="172"/>
        <v>47.22</v>
      </c>
      <c r="K3705">
        <f t="shared" si="173"/>
        <v>44.02</v>
      </c>
    </row>
    <row r="3706" spans="1:11" x14ac:dyDescent="0.25">
      <c r="A3706" t="s">
        <v>8821</v>
      </c>
      <c r="B3706">
        <v>2000</v>
      </c>
      <c r="C3706">
        <v>29.8</v>
      </c>
      <c r="D3706">
        <v>32.17</v>
      </c>
      <c r="E3706">
        <v>0</v>
      </c>
      <c r="F3706">
        <v>0</v>
      </c>
      <c r="G3706">
        <v>-0.99</v>
      </c>
      <c r="H3706">
        <v>1.38</v>
      </c>
      <c r="I3706">
        <f t="shared" si="171"/>
        <v>-2.37</v>
      </c>
      <c r="J3706">
        <f t="shared" si="172"/>
        <v>32.17</v>
      </c>
      <c r="K3706">
        <f t="shared" si="173"/>
        <v>29.8</v>
      </c>
    </row>
    <row r="3707" spans="1:11" x14ac:dyDescent="0.25">
      <c r="A3707" t="s">
        <v>8822</v>
      </c>
      <c r="B3707">
        <v>2000</v>
      </c>
      <c r="C3707">
        <v>24.93</v>
      </c>
      <c r="D3707">
        <v>26.93</v>
      </c>
      <c r="E3707">
        <v>0</v>
      </c>
      <c r="F3707">
        <v>0</v>
      </c>
      <c r="G3707">
        <v>-0.84</v>
      </c>
      <c r="H3707">
        <v>1.1599999999999999</v>
      </c>
      <c r="I3707">
        <f t="shared" si="171"/>
        <v>-2</v>
      </c>
      <c r="J3707">
        <f t="shared" si="172"/>
        <v>26.93</v>
      </c>
      <c r="K3707">
        <f t="shared" si="173"/>
        <v>24.93</v>
      </c>
    </row>
    <row r="3708" spans="1:11" x14ac:dyDescent="0.25">
      <c r="A3708" t="s">
        <v>8823</v>
      </c>
      <c r="B3708">
        <v>2000</v>
      </c>
      <c r="C3708">
        <v>24.4</v>
      </c>
      <c r="D3708">
        <v>26.3</v>
      </c>
      <c r="E3708">
        <v>0</v>
      </c>
      <c r="F3708">
        <v>0</v>
      </c>
      <c r="G3708">
        <v>-0.81</v>
      </c>
      <c r="H3708">
        <v>1.0900000000000001</v>
      </c>
      <c r="I3708">
        <f t="shared" si="171"/>
        <v>-1.9000000000000001</v>
      </c>
      <c r="J3708">
        <f t="shared" si="172"/>
        <v>26.3</v>
      </c>
      <c r="K3708">
        <f t="shared" si="173"/>
        <v>24.4</v>
      </c>
    </row>
    <row r="3709" spans="1:11" x14ac:dyDescent="0.25">
      <c r="A3709" t="s">
        <v>8824</v>
      </c>
      <c r="B3709">
        <v>2000</v>
      </c>
      <c r="C3709">
        <v>22.29</v>
      </c>
      <c r="D3709">
        <v>24.01</v>
      </c>
      <c r="E3709">
        <v>0</v>
      </c>
      <c r="F3709">
        <v>0</v>
      </c>
      <c r="G3709">
        <v>-0.74</v>
      </c>
      <c r="H3709">
        <v>0.98</v>
      </c>
      <c r="I3709">
        <f t="shared" si="171"/>
        <v>-1.72</v>
      </c>
      <c r="J3709">
        <f t="shared" si="172"/>
        <v>24.01</v>
      </c>
      <c r="K3709">
        <f t="shared" si="173"/>
        <v>22.29</v>
      </c>
    </row>
    <row r="3710" spans="1:11" x14ac:dyDescent="0.25">
      <c r="A3710" t="s">
        <v>8825</v>
      </c>
      <c r="B3710">
        <v>2000</v>
      </c>
      <c r="C3710">
        <v>24.44</v>
      </c>
      <c r="D3710">
        <v>26.38</v>
      </c>
      <c r="E3710">
        <v>0</v>
      </c>
      <c r="F3710">
        <v>0</v>
      </c>
      <c r="G3710">
        <v>-0.8</v>
      </c>
      <c r="H3710">
        <v>1.1399999999999999</v>
      </c>
      <c r="I3710">
        <f t="shared" si="171"/>
        <v>-1.94</v>
      </c>
      <c r="J3710">
        <f t="shared" si="172"/>
        <v>26.38</v>
      </c>
      <c r="K3710">
        <f t="shared" si="173"/>
        <v>24.44</v>
      </c>
    </row>
    <row r="3711" spans="1:11" x14ac:dyDescent="0.25">
      <c r="A3711" t="s">
        <v>8826</v>
      </c>
      <c r="B3711">
        <v>2000</v>
      </c>
      <c r="C3711">
        <v>27.61</v>
      </c>
      <c r="D3711">
        <v>29.8</v>
      </c>
      <c r="E3711">
        <v>0</v>
      </c>
      <c r="F3711">
        <v>0</v>
      </c>
      <c r="G3711">
        <v>-0.78</v>
      </c>
      <c r="H3711">
        <v>1.41</v>
      </c>
      <c r="I3711">
        <f t="shared" si="171"/>
        <v>-2.19</v>
      </c>
      <c r="J3711">
        <f t="shared" si="172"/>
        <v>29.8</v>
      </c>
      <c r="K3711">
        <f t="shared" si="173"/>
        <v>27.61</v>
      </c>
    </row>
    <row r="3712" spans="1:11" x14ac:dyDescent="0.25">
      <c r="A3712" t="s">
        <v>8827</v>
      </c>
      <c r="B3712">
        <v>2000</v>
      </c>
      <c r="C3712">
        <v>25.47</v>
      </c>
      <c r="D3712">
        <v>27.95</v>
      </c>
      <c r="E3712">
        <v>0</v>
      </c>
      <c r="F3712">
        <v>0</v>
      </c>
      <c r="G3712">
        <v>-0.93</v>
      </c>
      <c r="H3712">
        <v>1.55</v>
      </c>
      <c r="I3712">
        <f t="shared" si="171"/>
        <v>-2.48</v>
      </c>
      <c r="J3712">
        <f t="shared" si="172"/>
        <v>27.95</v>
      </c>
      <c r="K3712">
        <f t="shared" si="173"/>
        <v>25.47</v>
      </c>
    </row>
    <row r="3713" spans="1:11" x14ac:dyDescent="0.25">
      <c r="A3713" t="s">
        <v>8828</v>
      </c>
      <c r="B3713">
        <v>2000</v>
      </c>
      <c r="C3713">
        <v>38.700000000000003</v>
      </c>
      <c r="D3713">
        <v>39.56</v>
      </c>
      <c r="E3713">
        <v>0</v>
      </c>
      <c r="F3713">
        <v>2.94</v>
      </c>
      <c r="G3713">
        <v>-1.41</v>
      </c>
      <c r="H3713">
        <v>2.39</v>
      </c>
      <c r="I3713">
        <f t="shared" si="171"/>
        <v>-3.8</v>
      </c>
      <c r="J3713">
        <f t="shared" si="172"/>
        <v>39.56</v>
      </c>
      <c r="K3713">
        <f t="shared" si="173"/>
        <v>38.700000000000003</v>
      </c>
    </row>
    <row r="3714" spans="1:11" x14ac:dyDescent="0.25">
      <c r="A3714" t="s">
        <v>8829</v>
      </c>
      <c r="B3714">
        <v>2000</v>
      </c>
      <c r="C3714">
        <v>43.42</v>
      </c>
      <c r="D3714">
        <v>45.23</v>
      </c>
      <c r="E3714">
        <v>0</v>
      </c>
      <c r="F3714">
        <v>1.94</v>
      </c>
      <c r="G3714">
        <v>-1.33</v>
      </c>
      <c r="H3714">
        <v>2.42</v>
      </c>
      <c r="I3714">
        <f t="shared" ref="I3714:I3777" si="174">+G3714-H3714</f>
        <v>-3.75</v>
      </c>
      <c r="J3714">
        <f t="shared" si="172"/>
        <v>45.23</v>
      </c>
      <c r="K3714">
        <f t="shared" si="173"/>
        <v>43.42</v>
      </c>
    </row>
    <row r="3715" spans="1:11" x14ac:dyDescent="0.25">
      <c r="A3715" t="s">
        <v>8830</v>
      </c>
      <c r="B3715">
        <v>2000</v>
      </c>
      <c r="C3715">
        <v>43.58</v>
      </c>
      <c r="D3715">
        <v>45.51</v>
      </c>
      <c r="E3715">
        <v>0</v>
      </c>
      <c r="F3715">
        <v>1.79</v>
      </c>
      <c r="G3715">
        <v>-1.3</v>
      </c>
      <c r="H3715">
        <v>2.42</v>
      </c>
      <c r="I3715">
        <f t="shared" si="174"/>
        <v>-3.7199999999999998</v>
      </c>
      <c r="J3715">
        <f t="shared" ref="J3715:J3778" si="175">D3715</f>
        <v>45.51</v>
      </c>
      <c r="K3715">
        <f t="shared" ref="K3715:K3778" si="176">C3715</f>
        <v>43.58</v>
      </c>
    </row>
    <row r="3716" spans="1:11" x14ac:dyDescent="0.25">
      <c r="A3716" t="s">
        <v>8831</v>
      </c>
      <c r="B3716">
        <v>2000</v>
      </c>
      <c r="C3716">
        <v>43.69</v>
      </c>
      <c r="D3716">
        <v>45.36</v>
      </c>
      <c r="E3716">
        <v>0</v>
      </c>
      <c r="F3716">
        <v>2.02</v>
      </c>
      <c r="G3716">
        <v>-1.27</v>
      </c>
      <c r="H3716">
        <v>2.42</v>
      </c>
      <c r="I3716">
        <f t="shared" si="174"/>
        <v>-3.69</v>
      </c>
      <c r="J3716">
        <f t="shared" si="175"/>
        <v>45.36</v>
      </c>
      <c r="K3716">
        <f t="shared" si="176"/>
        <v>43.69</v>
      </c>
    </row>
    <row r="3717" spans="1:11" x14ac:dyDescent="0.25">
      <c r="A3717" t="s">
        <v>8832</v>
      </c>
      <c r="B3717">
        <v>2000</v>
      </c>
      <c r="C3717">
        <v>43.92</v>
      </c>
      <c r="D3717">
        <v>45.58</v>
      </c>
      <c r="E3717">
        <v>0</v>
      </c>
      <c r="F3717">
        <v>2.15</v>
      </c>
      <c r="G3717">
        <v>-1.34</v>
      </c>
      <c r="H3717">
        <v>2.4700000000000002</v>
      </c>
      <c r="I3717">
        <f t="shared" si="174"/>
        <v>-3.8100000000000005</v>
      </c>
      <c r="J3717">
        <f t="shared" si="175"/>
        <v>45.58</v>
      </c>
      <c r="K3717">
        <f t="shared" si="176"/>
        <v>43.92</v>
      </c>
    </row>
    <row r="3718" spans="1:11" x14ac:dyDescent="0.25">
      <c r="A3718" t="s">
        <v>8833</v>
      </c>
      <c r="B3718">
        <v>2000</v>
      </c>
      <c r="C3718">
        <v>43.8</v>
      </c>
      <c r="D3718">
        <v>45.47</v>
      </c>
      <c r="E3718">
        <v>0</v>
      </c>
      <c r="F3718">
        <v>2.09</v>
      </c>
      <c r="G3718">
        <v>-1.32</v>
      </c>
      <c r="H3718">
        <v>2.44</v>
      </c>
      <c r="I3718">
        <f t="shared" si="174"/>
        <v>-3.76</v>
      </c>
      <c r="J3718">
        <f t="shared" si="175"/>
        <v>45.47</v>
      </c>
      <c r="K3718">
        <f t="shared" si="176"/>
        <v>43.8</v>
      </c>
    </row>
    <row r="3719" spans="1:11" x14ac:dyDescent="0.25">
      <c r="A3719" t="s">
        <v>8834</v>
      </c>
      <c r="B3719">
        <v>2000</v>
      </c>
      <c r="C3719">
        <v>43.53</v>
      </c>
      <c r="D3719">
        <v>45.32</v>
      </c>
      <c r="E3719">
        <v>0</v>
      </c>
      <c r="F3719">
        <v>2</v>
      </c>
      <c r="G3719">
        <v>-1.33</v>
      </c>
      <c r="H3719">
        <v>2.46</v>
      </c>
      <c r="I3719">
        <f t="shared" si="174"/>
        <v>-3.79</v>
      </c>
      <c r="J3719">
        <f t="shared" si="175"/>
        <v>45.32</v>
      </c>
      <c r="K3719">
        <f t="shared" si="176"/>
        <v>43.53</v>
      </c>
    </row>
    <row r="3720" spans="1:11" x14ac:dyDescent="0.25">
      <c r="A3720" t="s">
        <v>8835</v>
      </c>
      <c r="B3720">
        <v>2000</v>
      </c>
      <c r="C3720">
        <v>43.44</v>
      </c>
      <c r="D3720">
        <v>44.61</v>
      </c>
      <c r="E3720">
        <v>0</v>
      </c>
      <c r="F3720">
        <v>2.65</v>
      </c>
      <c r="G3720">
        <v>-1.35</v>
      </c>
      <c r="H3720">
        <v>2.4700000000000002</v>
      </c>
      <c r="I3720">
        <f t="shared" si="174"/>
        <v>-3.8200000000000003</v>
      </c>
      <c r="J3720">
        <f t="shared" si="175"/>
        <v>44.61</v>
      </c>
      <c r="K3720">
        <f t="shared" si="176"/>
        <v>43.44</v>
      </c>
    </row>
    <row r="3721" spans="1:11" x14ac:dyDescent="0.25">
      <c r="A3721" t="s">
        <v>8836</v>
      </c>
      <c r="B3721">
        <v>2000</v>
      </c>
      <c r="C3721">
        <v>44.22</v>
      </c>
      <c r="D3721">
        <v>45.95</v>
      </c>
      <c r="E3721">
        <v>0</v>
      </c>
      <c r="F3721">
        <v>2.36</v>
      </c>
      <c r="G3721">
        <v>-1.45</v>
      </c>
      <c r="H3721">
        <v>2.64</v>
      </c>
      <c r="I3721">
        <f t="shared" si="174"/>
        <v>-4.09</v>
      </c>
      <c r="J3721">
        <f t="shared" si="175"/>
        <v>45.95</v>
      </c>
      <c r="K3721">
        <f t="shared" si="176"/>
        <v>44.22</v>
      </c>
    </row>
    <row r="3722" spans="1:11" x14ac:dyDescent="0.25">
      <c r="A3722" t="s">
        <v>8837</v>
      </c>
      <c r="B3722">
        <v>2000</v>
      </c>
      <c r="C3722">
        <v>46.3</v>
      </c>
      <c r="D3722">
        <v>50</v>
      </c>
      <c r="E3722">
        <v>0</v>
      </c>
      <c r="F3722">
        <v>0.44</v>
      </c>
      <c r="G3722">
        <v>-1.5</v>
      </c>
      <c r="H3722">
        <v>2.64</v>
      </c>
      <c r="I3722">
        <f t="shared" si="174"/>
        <v>-4.1400000000000006</v>
      </c>
      <c r="J3722">
        <f t="shared" si="175"/>
        <v>50</v>
      </c>
      <c r="K3722">
        <f t="shared" si="176"/>
        <v>46.3</v>
      </c>
    </row>
    <row r="3723" spans="1:11" x14ac:dyDescent="0.25">
      <c r="A3723" t="s">
        <v>8838</v>
      </c>
      <c r="B3723">
        <v>2000</v>
      </c>
      <c r="C3723">
        <v>50.58</v>
      </c>
      <c r="D3723">
        <v>54.76</v>
      </c>
      <c r="E3723">
        <v>0</v>
      </c>
      <c r="F3723">
        <v>0</v>
      </c>
      <c r="G3723">
        <v>-1.43</v>
      </c>
      <c r="H3723">
        <v>2.75</v>
      </c>
      <c r="I3723">
        <f t="shared" si="174"/>
        <v>-4.18</v>
      </c>
      <c r="J3723">
        <f t="shared" si="175"/>
        <v>54.76</v>
      </c>
      <c r="K3723">
        <f t="shared" si="176"/>
        <v>50.58</v>
      </c>
    </row>
    <row r="3724" spans="1:11" x14ac:dyDescent="0.25">
      <c r="A3724" t="s">
        <v>8839</v>
      </c>
      <c r="B3724">
        <v>2000</v>
      </c>
      <c r="C3724">
        <v>52.64</v>
      </c>
      <c r="D3724">
        <v>56.91</v>
      </c>
      <c r="E3724">
        <v>0</v>
      </c>
      <c r="F3724">
        <v>0</v>
      </c>
      <c r="G3724">
        <v>-1.26</v>
      </c>
      <c r="H3724">
        <v>3.01</v>
      </c>
      <c r="I3724">
        <f t="shared" si="174"/>
        <v>-4.2699999999999996</v>
      </c>
      <c r="J3724">
        <f t="shared" si="175"/>
        <v>56.91</v>
      </c>
      <c r="K3724">
        <f t="shared" si="176"/>
        <v>52.64</v>
      </c>
    </row>
    <row r="3725" spans="1:11" x14ac:dyDescent="0.25">
      <c r="A3725" t="s">
        <v>8840</v>
      </c>
      <c r="B3725">
        <v>2000</v>
      </c>
      <c r="C3725">
        <v>52.12</v>
      </c>
      <c r="D3725">
        <v>56.44</v>
      </c>
      <c r="E3725">
        <v>0</v>
      </c>
      <c r="F3725">
        <v>0</v>
      </c>
      <c r="G3725">
        <v>-1.48</v>
      </c>
      <c r="H3725">
        <v>2.84</v>
      </c>
      <c r="I3725">
        <f t="shared" si="174"/>
        <v>-4.32</v>
      </c>
      <c r="J3725">
        <f t="shared" si="175"/>
        <v>56.44</v>
      </c>
      <c r="K3725">
        <f t="shared" si="176"/>
        <v>52.12</v>
      </c>
    </row>
    <row r="3726" spans="1:11" x14ac:dyDescent="0.25">
      <c r="A3726" t="s">
        <v>8841</v>
      </c>
      <c r="B3726">
        <v>2000</v>
      </c>
      <c r="C3726">
        <v>47.66</v>
      </c>
      <c r="D3726">
        <v>50.92</v>
      </c>
      <c r="E3726">
        <v>0</v>
      </c>
      <c r="F3726">
        <v>0.92</v>
      </c>
      <c r="G3726">
        <v>-1.54</v>
      </c>
      <c r="H3726">
        <v>2.64</v>
      </c>
      <c r="I3726">
        <f t="shared" si="174"/>
        <v>-4.18</v>
      </c>
      <c r="J3726">
        <f t="shared" si="175"/>
        <v>50.92</v>
      </c>
      <c r="K3726">
        <f t="shared" si="176"/>
        <v>47.66</v>
      </c>
    </row>
    <row r="3727" spans="1:11" x14ac:dyDescent="0.25">
      <c r="A3727" t="s">
        <v>8842</v>
      </c>
      <c r="B3727">
        <v>2000</v>
      </c>
      <c r="C3727">
        <v>44.21</v>
      </c>
      <c r="D3727">
        <v>47.22</v>
      </c>
      <c r="E3727">
        <v>0</v>
      </c>
      <c r="F3727">
        <v>0.95</v>
      </c>
      <c r="G3727">
        <v>-1.54</v>
      </c>
      <c r="H3727">
        <v>2.42</v>
      </c>
      <c r="I3727">
        <f t="shared" si="174"/>
        <v>-3.96</v>
      </c>
      <c r="J3727">
        <f t="shared" si="175"/>
        <v>47.22</v>
      </c>
      <c r="K3727">
        <f t="shared" si="176"/>
        <v>44.21</v>
      </c>
    </row>
    <row r="3728" spans="1:11" x14ac:dyDescent="0.25">
      <c r="A3728" t="s">
        <v>8843</v>
      </c>
      <c r="B3728">
        <v>2000</v>
      </c>
      <c r="C3728">
        <v>45.69</v>
      </c>
      <c r="D3728">
        <v>49.06</v>
      </c>
      <c r="E3728">
        <v>0</v>
      </c>
      <c r="F3728">
        <v>0</v>
      </c>
      <c r="G3728">
        <v>-1.33</v>
      </c>
      <c r="H3728">
        <v>2.04</v>
      </c>
      <c r="I3728">
        <f t="shared" si="174"/>
        <v>-3.37</v>
      </c>
      <c r="J3728">
        <f t="shared" si="175"/>
        <v>49.06</v>
      </c>
      <c r="K3728">
        <f t="shared" si="176"/>
        <v>45.69</v>
      </c>
    </row>
    <row r="3729" spans="1:11" x14ac:dyDescent="0.25">
      <c r="A3729" t="s">
        <v>8844</v>
      </c>
      <c r="B3729">
        <v>2000</v>
      </c>
      <c r="C3729">
        <v>43.49</v>
      </c>
      <c r="D3729">
        <v>46.14</v>
      </c>
      <c r="E3729">
        <v>0</v>
      </c>
      <c r="F3729">
        <v>0</v>
      </c>
      <c r="G3729">
        <v>-1.21</v>
      </c>
      <c r="H3729">
        <v>1.44</v>
      </c>
      <c r="I3729">
        <f t="shared" si="174"/>
        <v>-2.65</v>
      </c>
      <c r="J3729">
        <f t="shared" si="175"/>
        <v>46.14</v>
      </c>
      <c r="K3729">
        <f t="shared" si="176"/>
        <v>43.49</v>
      </c>
    </row>
    <row r="3730" spans="1:11" x14ac:dyDescent="0.25">
      <c r="A3730" t="s">
        <v>8845</v>
      </c>
      <c r="B3730">
        <v>2000</v>
      </c>
      <c r="C3730">
        <v>43.08</v>
      </c>
      <c r="D3730">
        <v>45.67</v>
      </c>
      <c r="E3730">
        <v>0</v>
      </c>
      <c r="F3730">
        <v>0</v>
      </c>
      <c r="G3730">
        <v>-1.29</v>
      </c>
      <c r="H3730">
        <v>1.3</v>
      </c>
      <c r="I3730">
        <f t="shared" si="174"/>
        <v>-2.59</v>
      </c>
      <c r="J3730">
        <f t="shared" si="175"/>
        <v>45.67</v>
      </c>
      <c r="K3730">
        <f t="shared" si="176"/>
        <v>43.08</v>
      </c>
    </row>
    <row r="3731" spans="1:11" x14ac:dyDescent="0.25">
      <c r="A3731" t="s">
        <v>8846</v>
      </c>
      <c r="B3731">
        <v>2000</v>
      </c>
      <c r="C3731">
        <v>25.46</v>
      </c>
      <c r="D3731">
        <v>27.07</v>
      </c>
      <c r="E3731">
        <v>0</v>
      </c>
      <c r="F3731">
        <v>0</v>
      </c>
      <c r="G3731">
        <v>-0.8</v>
      </c>
      <c r="H3731">
        <v>0.81</v>
      </c>
      <c r="I3731">
        <f t="shared" si="174"/>
        <v>-1.61</v>
      </c>
      <c r="J3731">
        <f t="shared" si="175"/>
        <v>27.07</v>
      </c>
      <c r="K3731">
        <f t="shared" si="176"/>
        <v>25.46</v>
      </c>
    </row>
    <row r="3732" spans="1:11" x14ac:dyDescent="0.25">
      <c r="A3732" t="s">
        <v>8847</v>
      </c>
      <c r="B3732">
        <v>2000</v>
      </c>
      <c r="C3732">
        <v>20.99</v>
      </c>
      <c r="D3732">
        <v>22.35</v>
      </c>
      <c r="E3732">
        <v>0</v>
      </c>
      <c r="F3732">
        <v>0</v>
      </c>
      <c r="G3732">
        <v>-0.67</v>
      </c>
      <c r="H3732">
        <v>0.69</v>
      </c>
      <c r="I3732">
        <f t="shared" si="174"/>
        <v>-1.3599999999999999</v>
      </c>
      <c r="J3732">
        <f t="shared" si="175"/>
        <v>22.35</v>
      </c>
      <c r="K3732">
        <f t="shared" si="176"/>
        <v>20.99</v>
      </c>
    </row>
    <row r="3733" spans="1:11" x14ac:dyDescent="0.25">
      <c r="A3733" t="s">
        <v>8848</v>
      </c>
      <c r="B3733">
        <v>2000</v>
      </c>
      <c r="C3733">
        <v>24.8</v>
      </c>
      <c r="D3733">
        <v>26.34</v>
      </c>
      <c r="E3733">
        <v>0</v>
      </c>
      <c r="F3733">
        <v>0</v>
      </c>
      <c r="G3733">
        <v>-0.77</v>
      </c>
      <c r="H3733">
        <v>0.77</v>
      </c>
      <c r="I3733">
        <f t="shared" si="174"/>
        <v>-1.54</v>
      </c>
      <c r="J3733">
        <f t="shared" si="175"/>
        <v>26.34</v>
      </c>
      <c r="K3733">
        <f t="shared" si="176"/>
        <v>24.8</v>
      </c>
    </row>
    <row r="3734" spans="1:11" x14ac:dyDescent="0.25">
      <c r="A3734" t="s">
        <v>8849</v>
      </c>
      <c r="B3734">
        <v>2000</v>
      </c>
      <c r="C3734">
        <v>43.57</v>
      </c>
      <c r="D3734">
        <v>46.06</v>
      </c>
      <c r="E3734">
        <v>0</v>
      </c>
      <c r="F3734">
        <v>0</v>
      </c>
      <c r="G3734">
        <v>-1.23</v>
      </c>
      <c r="H3734">
        <v>1.26</v>
      </c>
      <c r="I3734">
        <f t="shared" si="174"/>
        <v>-2.4900000000000002</v>
      </c>
      <c r="J3734">
        <f t="shared" si="175"/>
        <v>46.06</v>
      </c>
      <c r="K3734">
        <f t="shared" si="176"/>
        <v>43.57</v>
      </c>
    </row>
    <row r="3735" spans="1:11" x14ac:dyDescent="0.25">
      <c r="A3735" t="s">
        <v>5234</v>
      </c>
      <c r="B3735">
        <v>2000</v>
      </c>
      <c r="C3735">
        <v>52.93</v>
      </c>
      <c r="D3735">
        <v>55.41</v>
      </c>
      <c r="E3735">
        <v>0</v>
      </c>
      <c r="F3735">
        <v>0</v>
      </c>
      <c r="G3735">
        <v>-0.97</v>
      </c>
      <c r="H3735">
        <v>1.51</v>
      </c>
      <c r="I3735">
        <f t="shared" si="174"/>
        <v>-2.48</v>
      </c>
      <c r="J3735">
        <f t="shared" si="175"/>
        <v>55.41</v>
      </c>
      <c r="K3735">
        <f t="shared" si="176"/>
        <v>52.93</v>
      </c>
    </row>
    <row r="3736" spans="1:11" x14ac:dyDescent="0.25">
      <c r="A3736" t="s">
        <v>5235</v>
      </c>
      <c r="B3736">
        <v>2000</v>
      </c>
      <c r="C3736">
        <v>47.79</v>
      </c>
      <c r="D3736">
        <v>51.02</v>
      </c>
      <c r="E3736">
        <v>0</v>
      </c>
      <c r="F3736">
        <v>0</v>
      </c>
      <c r="G3736">
        <v>-1.37</v>
      </c>
      <c r="H3736">
        <v>1.86</v>
      </c>
      <c r="I3736">
        <f t="shared" si="174"/>
        <v>-3.2300000000000004</v>
      </c>
      <c r="J3736">
        <f t="shared" si="175"/>
        <v>51.02</v>
      </c>
      <c r="K3736">
        <f t="shared" si="176"/>
        <v>47.79</v>
      </c>
    </row>
    <row r="3737" spans="1:11" x14ac:dyDescent="0.25">
      <c r="A3737" t="s">
        <v>5236</v>
      </c>
      <c r="B3737">
        <v>2000</v>
      </c>
      <c r="C3737">
        <v>25.28</v>
      </c>
      <c r="D3737">
        <v>27.08</v>
      </c>
      <c r="E3737">
        <v>0</v>
      </c>
      <c r="F3737">
        <v>0</v>
      </c>
      <c r="G3737">
        <v>-0.75</v>
      </c>
      <c r="H3737">
        <v>1.05</v>
      </c>
      <c r="I3737">
        <f t="shared" si="174"/>
        <v>-1.8</v>
      </c>
      <c r="J3737">
        <f t="shared" si="175"/>
        <v>27.08</v>
      </c>
      <c r="K3737">
        <f t="shared" si="176"/>
        <v>25.28</v>
      </c>
    </row>
    <row r="3738" spans="1:11" x14ac:dyDescent="0.25">
      <c r="A3738" t="s">
        <v>5237</v>
      </c>
      <c r="B3738">
        <v>2000</v>
      </c>
      <c r="C3738">
        <v>24.46</v>
      </c>
      <c r="D3738">
        <v>26.32</v>
      </c>
      <c r="E3738">
        <v>0</v>
      </c>
      <c r="F3738">
        <v>0</v>
      </c>
      <c r="G3738">
        <v>-0.82</v>
      </c>
      <c r="H3738">
        <v>1.04</v>
      </c>
      <c r="I3738">
        <f t="shared" si="174"/>
        <v>-1.8599999999999999</v>
      </c>
      <c r="J3738">
        <f t="shared" si="175"/>
        <v>26.32</v>
      </c>
      <c r="K3738">
        <f t="shared" si="176"/>
        <v>24.46</v>
      </c>
    </row>
    <row r="3739" spans="1:11" x14ac:dyDescent="0.25">
      <c r="A3739" t="s">
        <v>5238</v>
      </c>
      <c r="B3739">
        <v>2000</v>
      </c>
      <c r="C3739">
        <v>20.84</v>
      </c>
      <c r="D3739">
        <v>22.39</v>
      </c>
      <c r="E3739">
        <v>0</v>
      </c>
      <c r="F3739">
        <v>0</v>
      </c>
      <c r="G3739">
        <v>-0.7</v>
      </c>
      <c r="H3739">
        <v>0.85</v>
      </c>
      <c r="I3739">
        <f t="shared" si="174"/>
        <v>-1.5499999999999998</v>
      </c>
      <c r="J3739">
        <f t="shared" si="175"/>
        <v>22.39</v>
      </c>
      <c r="K3739">
        <f t="shared" si="176"/>
        <v>20.84</v>
      </c>
    </row>
    <row r="3740" spans="1:11" x14ac:dyDescent="0.25">
      <c r="A3740" t="s">
        <v>5239</v>
      </c>
      <c r="B3740">
        <v>2000</v>
      </c>
      <c r="C3740">
        <v>20.3</v>
      </c>
      <c r="D3740">
        <v>21.76</v>
      </c>
      <c r="E3740">
        <v>0</v>
      </c>
      <c r="F3740">
        <v>0</v>
      </c>
      <c r="G3740">
        <v>-0.67</v>
      </c>
      <c r="H3740">
        <v>0.79</v>
      </c>
      <c r="I3740">
        <f t="shared" si="174"/>
        <v>-1.46</v>
      </c>
      <c r="J3740">
        <f t="shared" si="175"/>
        <v>21.76</v>
      </c>
      <c r="K3740">
        <f t="shared" si="176"/>
        <v>20.3</v>
      </c>
    </row>
    <row r="3741" spans="1:11" x14ac:dyDescent="0.25">
      <c r="A3741" t="s">
        <v>5240</v>
      </c>
      <c r="B3741">
        <v>2000</v>
      </c>
      <c r="C3741">
        <v>20.85</v>
      </c>
      <c r="D3741">
        <v>22.37</v>
      </c>
      <c r="E3741">
        <v>0</v>
      </c>
      <c r="F3741">
        <v>0</v>
      </c>
      <c r="G3741">
        <v>-0.69</v>
      </c>
      <c r="H3741">
        <v>0.83</v>
      </c>
      <c r="I3741">
        <f t="shared" si="174"/>
        <v>-1.52</v>
      </c>
      <c r="J3741">
        <f t="shared" si="175"/>
        <v>22.37</v>
      </c>
      <c r="K3741">
        <f t="shared" si="176"/>
        <v>20.85</v>
      </c>
    </row>
    <row r="3742" spans="1:11" x14ac:dyDescent="0.25">
      <c r="A3742" t="s">
        <v>5241</v>
      </c>
      <c r="B3742">
        <v>2000</v>
      </c>
      <c r="C3742">
        <v>27.67</v>
      </c>
      <c r="D3742">
        <v>29.66</v>
      </c>
      <c r="E3742">
        <v>0</v>
      </c>
      <c r="F3742">
        <v>0</v>
      </c>
      <c r="G3742">
        <v>-0.85</v>
      </c>
      <c r="H3742">
        <v>1.1399999999999999</v>
      </c>
      <c r="I3742">
        <f t="shared" si="174"/>
        <v>-1.9899999999999998</v>
      </c>
      <c r="J3742">
        <f t="shared" si="175"/>
        <v>29.66</v>
      </c>
      <c r="K3742">
        <f t="shared" si="176"/>
        <v>27.67</v>
      </c>
    </row>
    <row r="3743" spans="1:11" x14ac:dyDescent="0.25">
      <c r="A3743" t="s">
        <v>5242</v>
      </c>
      <c r="B3743">
        <v>2000</v>
      </c>
      <c r="C3743">
        <v>48.18</v>
      </c>
      <c r="D3743">
        <v>51.04</v>
      </c>
      <c r="E3743">
        <v>0</v>
      </c>
      <c r="F3743">
        <v>0</v>
      </c>
      <c r="G3743">
        <v>-1.07</v>
      </c>
      <c r="H3743">
        <v>1.79</v>
      </c>
      <c r="I3743">
        <f t="shared" si="174"/>
        <v>-2.8600000000000003</v>
      </c>
      <c r="J3743">
        <f t="shared" si="175"/>
        <v>51.04</v>
      </c>
      <c r="K3743">
        <f t="shared" si="176"/>
        <v>48.18</v>
      </c>
    </row>
    <row r="3744" spans="1:11" x14ac:dyDescent="0.25">
      <c r="A3744" t="s">
        <v>5243</v>
      </c>
      <c r="B3744">
        <v>2000</v>
      </c>
      <c r="C3744">
        <v>45.42</v>
      </c>
      <c r="D3744">
        <v>48.4</v>
      </c>
      <c r="E3744">
        <v>0</v>
      </c>
      <c r="F3744">
        <v>0</v>
      </c>
      <c r="G3744">
        <v>-1.17</v>
      </c>
      <c r="H3744">
        <v>1.81</v>
      </c>
      <c r="I3744">
        <f t="shared" si="174"/>
        <v>-2.98</v>
      </c>
      <c r="J3744">
        <f t="shared" si="175"/>
        <v>48.4</v>
      </c>
      <c r="K3744">
        <f t="shared" si="176"/>
        <v>45.42</v>
      </c>
    </row>
    <row r="3745" spans="1:11" x14ac:dyDescent="0.25">
      <c r="A3745" t="s">
        <v>5244</v>
      </c>
      <c r="B3745">
        <v>2000</v>
      </c>
      <c r="C3745">
        <v>26.66</v>
      </c>
      <c r="D3745">
        <v>28.74</v>
      </c>
      <c r="E3745">
        <v>0</v>
      </c>
      <c r="F3745">
        <v>0</v>
      </c>
      <c r="G3745">
        <v>-0.87</v>
      </c>
      <c r="H3745">
        <v>1.21</v>
      </c>
      <c r="I3745">
        <f t="shared" si="174"/>
        <v>-2.08</v>
      </c>
      <c r="J3745">
        <f t="shared" si="175"/>
        <v>28.74</v>
      </c>
      <c r="K3745">
        <f t="shared" si="176"/>
        <v>26.66</v>
      </c>
    </row>
    <row r="3746" spans="1:11" x14ac:dyDescent="0.25">
      <c r="A3746" t="s">
        <v>5245</v>
      </c>
      <c r="B3746">
        <v>2000</v>
      </c>
      <c r="C3746">
        <v>21.67</v>
      </c>
      <c r="D3746">
        <v>23.54</v>
      </c>
      <c r="E3746">
        <v>0</v>
      </c>
      <c r="F3746">
        <v>0</v>
      </c>
      <c r="G3746">
        <v>-0.83</v>
      </c>
      <c r="H3746">
        <v>1.04</v>
      </c>
      <c r="I3746">
        <f t="shared" si="174"/>
        <v>-1.87</v>
      </c>
      <c r="J3746">
        <f t="shared" si="175"/>
        <v>23.54</v>
      </c>
      <c r="K3746">
        <f t="shared" si="176"/>
        <v>21.67</v>
      </c>
    </row>
    <row r="3747" spans="1:11" x14ac:dyDescent="0.25">
      <c r="A3747" t="s">
        <v>5246</v>
      </c>
      <c r="B3747">
        <v>2000</v>
      </c>
      <c r="C3747">
        <v>20.32</v>
      </c>
      <c r="D3747">
        <v>22.03</v>
      </c>
      <c r="E3747">
        <v>0</v>
      </c>
      <c r="F3747">
        <v>0</v>
      </c>
      <c r="G3747">
        <v>-0.77</v>
      </c>
      <c r="H3747">
        <v>0.94</v>
      </c>
      <c r="I3747">
        <f t="shared" si="174"/>
        <v>-1.71</v>
      </c>
      <c r="J3747">
        <f t="shared" si="175"/>
        <v>22.03</v>
      </c>
      <c r="K3747">
        <f t="shared" si="176"/>
        <v>20.32</v>
      </c>
    </row>
    <row r="3748" spans="1:11" x14ac:dyDescent="0.25">
      <c r="A3748" t="s">
        <v>5247</v>
      </c>
      <c r="B3748">
        <v>2000</v>
      </c>
      <c r="C3748">
        <v>20.18</v>
      </c>
      <c r="D3748">
        <v>21.9</v>
      </c>
      <c r="E3748">
        <v>0</v>
      </c>
      <c r="F3748">
        <v>0</v>
      </c>
      <c r="G3748">
        <v>-0.79</v>
      </c>
      <c r="H3748">
        <v>0.93</v>
      </c>
      <c r="I3748">
        <f t="shared" si="174"/>
        <v>-1.7200000000000002</v>
      </c>
      <c r="J3748">
        <f t="shared" si="175"/>
        <v>21.9</v>
      </c>
      <c r="K3748">
        <f t="shared" si="176"/>
        <v>20.18</v>
      </c>
    </row>
    <row r="3749" spans="1:11" x14ac:dyDescent="0.25">
      <c r="A3749" t="s">
        <v>5248</v>
      </c>
      <c r="B3749">
        <v>2000</v>
      </c>
      <c r="C3749">
        <v>20.329999999999998</v>
      </c>
      <c r="D3749">
        <v>22.05</v>
      </c>
      <c r="E3749">
        <v>0</v>
      </c>
      <c r="F3749">
        <v>0</v>
      </c>
      <c r="G3749">
        <v>-0.78</v>
      </c>
      <c r="H3749">
        <v>0.94</v>
      </c>
      <c r="I3749">
        <f t="shared" si="174"/>
        <v>-1.72</v>
      </c>
      <c r="J3749">
        <f t="shared" si="175"/>
        <v>22.05</v>
      </c>
      <c r="K3749">
        <f t="shared" si="176"/>
        <v>20.329999999999998</v>
      </c>
    </row>
    <row r="3750" spans="1:11" x14ac:dyDescent="0.25">
      <c r="A3750" t="s">
        <v>5249</v>
      </c>
      <c r="B3750">
        <v>2000</v>
      </c>
      <c r="C3750">
        <v>25.48</v>
      </c>
      <c r="D3750">
        <v>27.63</v>
      </c>
      <c r="E3750">
        <v>0</v>
      </c>
      <c r="F3750">
        <v>0</v>
      </c>
      <c r="G3750">
        <v>-0.93</v>
      </c>
      <c r="H3750">
        <v>1.22</v>
      </c>
      <c r="I3750">
        <f t="shared" si="174"/>
        <v>-2.15</v>
      </c>
      <c r="J3750">
        <f t="shared" si="175"/>
        <v>27.63</v>
      </c>
      <c r="K3750">
        <f t="shared" si="176"/>
        <v>25.48</v>
      </c>
    </row>
    <row r="3751" spans="1:11" x14ac:dyDescent="0.25">
      <c r="A3751" t="s">
        <v>5250</v>
      </c>
      <c r="B3751">
        <v>2000</v>
      </c>
      <c r="C3751">
        <v>47.63</v>
      </c>
      <c r="D3751">
        <v>51.15</v>
      </c>
      <c r="E3751">
        <v>0</v>
      </c>
      <c r="F3751">
        <v>0</v>
      </c>
      <c r="G3751">
        <v>-1.34</v>
      </c>
      <c r="H3751">
        <v>2.1800000000000002</v>
      </c>
      <c r="I3751">
        <f t="shared" si="174"/>
        <v>-3.5200000000000005</v>
      </c>
      <c r="J3751">
        <f t="shared" si="175"/>
        <v>51.15</v>
      </c>
      <c r="K3751">
        <f t="shared" si="176"/>
        <v>47.63</v>
      </c>
    </row>
    <row r="3752" spans="1:11" x14ac:dyDescent="0.25">
      <c r="A3752" t="s">
        <v>5251</v>
      </c>
      <c r="B3752">
        <v>2000</v>
      </c>
      <c r="C3752">
        <v>48.25</v>
      </c>
      <c r="D3752">
        <v>52.42</v>
      </c>
      <c r="E3752">
        <v>0</v>
      </c>
      <c r="F3752">
        <v>0</v>
      </c>
      <c r="G3752">
        <v>-1.47</v>
      </c>
      <c r="H3752">
        <v>2.7</v>
      </c>
      <c r="I3752">
        <f t="shared" si="174"/>
        <v>-4.17</v>
      </c>
      <c r="J3752">
        <f t="shared" si="175"/>
        <v>52.42</v>
      </c>
      <c r="K3752">
        <f t="shared" si="176"/>
        <v>48.25</v>
      </c>
    </row>
    <row r="3753" spans="1:11" x14ac:dyDescent="0.25">
      <c r="A3753" t="s">
        <v>5252</v>
      </c>
      <c r="B3753">
        <v>2000</v>
      </c>
      <c r="C3753">
        <v>28.16</v>
      </c>
      <c r="D3753">
        <v>30.18</v>
      </c>
      <c r="E3753">
        <v>0</v>
      </c>
      <c r="F3753">
        <v>0</v>
      </c>
      <c r="G3753">
        <v>-0.69</v>
      </c>
      <c r="H3753">
        <v>1.33</v>
      </c>
      <c r="I3753">
        <f t="shared" si="174"/>
        <v>-2.02</v>
      </c>
      <c r="J3753">
        <f t="shared" si="175"/>
        <v>30.18</v>
      </c>
      <c r="K3753">
        <f t="shared" si="176"/>
        <v>28.16</v>
      </c>
    </row>
    <row r="3754" spans="1:11" x14ac:dyDescent="0.25">
      <c r="A3754" t="s">
        <v>5253</v>
      </c>
      <c r="B3754">
        <v>2000</v>
      </c>
      <c r="C3754">
        <v>27.98</v>
      </c>
      <c r="D3754">
        <v>30.11</v>
      </c>
      <c r="E3754">
        <v>0</v>
      </c>
      <c r="F3754">
        <v>0</v>
      </c>
      <c r="G3754">
        <v>-0.78</v>
      </c>
      <c r="H3754">
        <v>1.35</v>
      </c>
      <c r="I3754">
        <f t="shared" si="174"/>
        <v>-2.13</v>
      </c>
      <c r="J3754">
        <f t="shared" si="175"/>
        <v>30.11</v>
      </c>
      <c r="K3754">
        <f t="shared" si="176"/>
        <v>27.98</v>
      </c>
    </row>
    <row r="3755" spans="1:11" x14ac:dyDescent="0.25">
      <c r="A3755" t="s">
        <v>5254</v>
      </c>
      <c r="B3755">
        <v>2000</v>
      </c>
      <c r="C3755">
        <v>21.16</v>
      </c>
      <c r="D3755">
        <v>22.89</v>
      </c>
      <c r="E3755">
        <v>0</v>
      </c>
      <c r="F3755">
        <v>0</v>
      </c>
      <c r="G3755">
        <v>-0.64</v>
      </c>
      <c r="H3755">
        <v>1.0900000000000001</v>
      </c>
      <c r="I3755">
        <f t="shared" si="174"/>
        <v>-1.73</v>
      </c>
      <c r="J3755">
        <f t="shared" si="175"/>
        <v>22.89</v>
      </c>
      <c r="K3755">
        <f t="shared" si="176"/>
        <v>21.16</v>
      </c>
    </row>
    <row r="3756" spans="1:11" x14ac:dyDescent="0.25">
      <c r="A3756" t="s">
        <v>5255</v>
      </c>
      <c r="B3756">
        <v>2000</v>
      </c>
      <c r="C3756">
        <v>21.12</v>
      </c>
      <c r="D3756">
        <v>22.82</v>
      </c>
      <c r="E3756">
        <v>0</v>
      </c>
      <c r="F3756">
        <v>0</v>
      </c>
      <c r="G3756">
        <v>-0.63</v>
      </c>
      <c r="H3756">
        <v>1.07</v>
      </c>
      <c r="I3756">
        <f t="shared" si="174"/>
        <v>-1.7000000000000002</v>
      </c>
      <c r="J3756">
        <f t="shared" si="175"/>
        <v>22.82</v>
      </c>
      <c r="K3756">
        <f t="shared" si="176"/>
        <v>21.12</v>
      </c>
    </row>
    <row r="3757" spans="1:11" x14ac:dyDescent="0.25">
      <c r="A3757" t="s">
        <v>5256</v>
      </c>
      <c r="B3757">
        <v>2000</v>
      </c>
      <c r="C3757">
        <v>24.44</v>
      </c>
      <c r="D3757">
        <v>26.37</v>
      </c>
      <c r="E3757">
        <v>0</v>
      </c>
      <c r="F3757">
        <v>0</v>
      </c>
      <c r="G3757">
        <v>-0.7</v>
      </c>
      <c r="H3757">
        <v>1.23</v>
      </c>
      <c r="I3757">
        <f t="shared" si="174"/>
        <v>-1.93</v>
      </c>
      <c r="J3757">
        <f t="shared" si="175"/>
        <v>26.37</v>
      </c>
      <c r="K3757">
        <f t="shared" si="176"/>
        <v>24.44</v>
      </c>
    </row>
    <row r="3758" spans="1:11" x14ac:dyDescent="0.25">
      <c r="A3758" t="s">
        <v>5257</v>
      </c>
      <c r="B3758">
        <v>2000</v>
      </c>
      <c r="C3758">
        <v>44.06</v>
      </c>
      <c r="D3758">
        <v>46.97</v>
      </c>
      <c r="E3758">
        <v>0</v>
      </c>
      <c r="F3758">
        <v>0</v>
      </c>
      <c r="G3758">
        <v>-0.99</v>
      </c>
      <c r="H3758">
        <v>1.92</v>
      </c>
      <c r="I3758">
        <f t="shared" si="174"/>
        <v>-2.91</v>
      </c>
      <c r="J3758">
        <f t="shared" si="175"/>
        <v>46.97</v>
      </c>
      <c r="K3758">
        <f t="shared" si="176"/>
        <v>44.06</v>
      </c>
    </row>
    <row r="3759" spans="1:11" x14ac:dyDescent="0.25">
      <c r="A3759" t="s">
        <v>5258</v>
      </c>
      <c r="B3759">
        <v>2000</v>
      </c>
      <c r="C3759">
        <v>52.1</v>
      </c>
      <c r="D3759">
        <v>55.27</v>
      </c>
      <c r="E3759">
        <v>0</v>
      </c>
      <c r="F3759">
        <v>0</v>
      </c>
      <c r="G3759">
        <v>-0.81</v>
      </c>
      <c r="H3759">
        <v>2.36</v>
      </c>
      <c r="I3759">
        <f t="shared" si="174"/>
        <v>-3.17</v>
      </c>
      <c r="J3759">
        <f t="shared" si="175"/>
        <v>55.27</v>
      </c>
      <c r="K3759">
        <f t="shared" si="176"/>
        <v>52.1</v>
      </c>
    </row>
    <row r="3760" spans="1:11" x14ac:dyDescent="0.25">
      <c r="A3760" t="s">
        <v>5259</v>
      </c>
      <c r="B3760">
        <v>2000</v>
      </c>
      <c r="C3760">
        <v>47.72</v>
      </c>
      <c r="D3760">
        <v>51.65</v>
      </c>
      <c r="E3760">
        <v>0</v>
      </c>
      <c r="F3760">
        <v>0</v>
      </c>
      <c r="G3760">
        <v>-1.21</v>
      </c>
      <c r="H3760">
        <v>2.72</v>
      </c>
      <c r="I3760">
        <f t="shared" si="174"/>
        <v>-3.93</v>
      </c>
      <c r="J3760">
        <f t="shared" si="175"/>
        <v>51.65</v>
      </c>
      <c r="K3760">
        <f t="shared" si="176"/>
        <v>47.72</v>
      </c>
    </row>
    <row r="3761" spans="1:11" x14ac:dyDescent="0.25">
      <c r="A3761" t="s">
        <v>5260</v>
      </c>
      <c r="B3761">
        <v>2000</v>
      </c>
      <c r="C3761">
        <v>47.94</v>
      </c>
      <c r="D3761">
        <v>51.12</v>
      </c>
      <c r="E3761">
        <v>0</v>
      </c>
      <c r="F3761">
        <v>0</v>
      </c>
      <c r="G3761">
        <v>-1.21</v>
      </c>
      <c r="H3761">
        <v>1.97</v>
      </c>
      <c r="I3761">
        <f t="shared" si="174"/>
        <v>-3.1799999999999997</v>
      </c>
      <c r="J3761">
        <f t="shared" si="175"/>
        <v>51.12</v>
      </c>
      <c r="K3761">
        <f t="shared" si="176"/>
        <v>47.94</v>
      </c>
    </row>
    <row r="3762" spans="1:11" x14ac:dyDescent="0.25">
      <c r="A3762" t="s">
        <v>5261</v>
      </c>
      <c r="B3762">
        <v>2000</v>
      </c>
      <c r="C3762">
        <v>48.02</v>
      </c>
      <c r="D3762">
        <v>51.15</v>
      </c>
      <c r="E3762">
        <v>0</v>
      </c>
      <c r="F3762">
        <v>0</v>
      </c>
      <c r="G3762">
        <v>-1.27</v>
      </c>
      <c r="H3762">
        <v>1.86</v>
      </c>
      <c r="I3762">
        <f t="shared" si="174"/>
        <v>-3.13</v>
      </c>
      <c r="J3762">
        <f t="shared" si="175"/>
        <v>51.15</v>
      </c>
      <c r="K3762">
        <f t="shared" si="176"/>
        <v>48.02</v>
      </c>
    </row>
    <row r="3763" spans="1:11" x14ac:dyDescent="0.25">
      <c r="A3763" t="s">
        <v>5262</v>
      </c>
      <c r="B3763">
        <v>2000</v>
      </c>
      <c r="C3763">
        <v>47.9</v>
      </c>
      <c r="D3763">
        <v>50.88</v>
      </c>
      <c r="E3763">
        <v>0</v>
      </c>
      <c r="F3763">
        <v>0</v>
      </c>
      <c r="G3763">
        <v>-1.23</v>
      </c>
      <c r="H3763">
        <v>1.75</v>
      </c>
      <c r="I3763">
        <f t="shared" si="174"/>
        <v>-2.98</v>
      </c>
      <c r="J3763">
        <f t="shared" si="175"/>
        <v>50.88</v>
      </c>
      <c r="K3763">
        <f t="shared" si="176"/>
        <v>47.9</v>
      </c>
    </row>
    <row r="3764" spans="1:11" x14ac:dyDescent="0.25">
      <c r="A3764" t="s">
        <v>5263</v>
      </c>
      <c r="B3764">
        <v>2000</v>
      </c>
      <c r="C3764">
        <v>45.43</v>
      </c>
      <c r="D3764">
        <v>48.3</v>
      </c>
      <c r="E3764">
        <v>0</v>
      </c>
      <c r="F3764">
        <v>0</v>
      </c>
      <c r="G3764">
        <v>-1.23</v>
      </c>
      <c r="H3764">
        <v>1.64</v>
      </c>
      <c r="I3764">
        <f t="shared" si="174"/>
        <v>-2.87</v>
      </c>
      <c r="J3764">
        <f t="shared" si="175"/>
        <v>48.3</v>
      </c>
      <c r="K3764">
        <f t="shared" si="176"/>
        <v>45.43</v>
      </c>
    </row>
    <row r="3765" spans="1:11" x14ac:dyDescent="0.25">
      <c r="A3765" t="s">
        <v>5264</v>
      </c>
      <c r="B3765">
        <v>2000</v>
      </c>
      <c r="C3765">
        <v>45.45</v>
      </c>
      <c r="D3765">
        <v>48.29</v>
      </c>
      <c r="E3765">
        <v>0</v>
      </c>
      <c r="F3765">
        <v>0</v>
      </c>
      <c r="G3765">
        <v>-1.21</v>
      </c>
      <c r="H3765">
        <v>1.63</v>
      </c>
      <c r="I3765">
        <f t="shared" si="174"/>
        <v>-2.84</v>
      </c>
      <c r="J3765">
        <f t="shared" si="175"/>
        <v>48.29</v>
      </c>
      <c r="K3765">
        <f t="shared" si="176"/>
        <v>45.45</v>
      </c>
    </row>
    <row r="3766" spans="1:11" x14ac:dyDescent="0.25">
      <c r="A3766" t="s">
        <v>5265</v>
      </c>
      <c r="B3766">
        <v>2000</v>
      </c>
      <c r="C3766">
        <v>47.7</v>
      </c>
      <c r="D3766">
        <v>50.63</v>
      </c>
      <c r="E3766">
        <v>0</v>
      </c>
      <c r="F3766">
        <v>0</v>
      </c>
      <c r="G3766">
        <v>-1.1599999999999999</v>
      </c>
      <c r="H3766">
        <v>1.77</v>
      </c>
      <c r="I3766">
        <f t="shared" si="174"/>
        <v>-2.9299999999999997</v>
      </c>
      <c r="J3766">
        <f t="shared" si="175"/>
        <v>50.63</v>
      </c>
      <c r="K3766">
        <f t="shared" si="176"/>
        <v>47.7</v>
      </c>
    </row>
    <row r="3767" spans="1:11" x14ac:dyDescent="0.25">
      <c r="A3767" t="s">
        <v>5266</v>
      </c>
      <c r="B3767">
        <v>2000</v>
      </c>
      <c r="C3767">
        <v>56.7</v>
      </c>
      <c r="D3767">
        <v>60.13</v>
      </c>
      <c r="E3767">
        <v>0</v>
      </c>
      <c r="F3767">
        <v>0</v>
      </c>
      <c r="G3767">
        <v>-1.1299999999999999</v>
      </c>
      <c r="H3767">
        <v>2.2999999999999998</v>
      </c>
      <c r="I3767">
        <f t="shared" si="174"/>
        <v>-3.4299999999999997</v>
      </c>
      <c r="J3767">
        <f t="shared" si="175"/>
        <v>60.13</v>
      </c>
      <c r="K3767">
        <f t="shared" si="176"/>
        <v>56.7</v>
      </c>
    </row>
    <row r="3768" spans="1:11" x14ac:dyDescent="0.25">
      <c r="A3768" t="s">
        <v>5267</v>
      </c>
      <c r="B3768">
        <v>2000</v>
      </c>
      <c r="C3768">
        <v>48.03</v>
      </c>
      <c r="D3768">
        <v>51.68</v>
      </c>
      <c r="E3768">
        <v>0</v>
      </c>
      <c r="F3768">
        <v>0</v>
      </c>
      <c r="G3768">
        <v>-1.26</v>
      </c>
      <c r="H3768">
        <v>2.39</v>
      </c>
      <c r="I3768">
        <f t="shared" si="174"/>
        <v>-3.6500000000000004</v>
      </c>
      <c r="J3768">
        <f t="shared" si="175"/>
        <v>51.68</v>
      </c>
      <c r="K3768">
        <f t="shared" si="176"/>
        <v>48.03</v>
      </c>
    </row>
    <row r="3769" spans="1:11" x14ac:dyDescent="0.25">
      <c r="A3769" t="s">
        <v>5268</v>
      </c>
      <c r="B3769">
        <v>2000</v>
      </c>
      <c r="C3769">
        <v>45.24</v>
      </c>
      <c r="D3769">
        <v>48.75</v>
      </c>
      <c r="E3769">
        <v>0</v>
      </c>
      <c r="F3769">
        <v>0</v>
      </c>
      <c r="G3769">
        <v>-1.56</v>
      </c>
      <c r="H3769">
        <v>1.95</v>
      </c>
      <c r="I3769">
        <f t="shared" si="174"/>
        <v>-3.51</v>
      </c>
      <c r="J3769">
        <f t="shared" si="175"/>
        <v>48.75</v>
      </c>
      <c r="K3769">
        <f t="shared" si="176"/>
        <v>45.24</v>
      </c>
    </row>
    <row r="3770" spans="1:11" x14ac:dyDescent="0.25">
      <c r="A3770" t="s">
        <v>5269</v>
      </c>
      <c r="B3770">
        <v>2000</v>
      </c>
      <c r="C3770">
        <v>45.75</v>
      </c>
      <c r="D3770">
        <v>48.78</v>
      </c>
      <c r="E3770">
        <v>0</v>
      </c>
      <c r="F3770">
        <v>0</v>
      </c>
      <c r="G3770">
        <v>-1.37</v>
      </c>
      <c r="H3770">
        <v>1.66</v>
      </c>
      <c r="I3770">
        <f t="shared" si="174"/>
        <v>-3.0300000000000002</v>
      </c>
      <c r="J3770">
        <f t="shared" si="175"/>
        <v>48.78</v>
      </c>
      <c r="K3770">
        <f t="shared" si="176"/>
        <v>45.75</v>
      </c>
    </row>
    <row r="3771" spans="1:11" x14ac:dyDescent="0.25">
      <c r="A3771" t="s">
        <v>5270</v>
      </c>
      <c r="B3771">
        <v>2000</v>
      </c>
      <c r="C3771">
        <v>25.99</v>
      </c>
      <c r="D3771">
        <v>46.67</v>
      </c>
      <c r="E3771">
        <v>-2.87</v>
      </c>
      <c r="F3771">
        <v>-21.82</v>
      </c>
      <c r="G3771">
        <v>-0.77</v>
      </c>
      <c r="H3771">
        <v>0.96</v>
      </c>
      <c r="I3771">
        <f t="shared" si="174"/>
        <v>-1.73</v>
      </c>
      <c r="J3771">
        <f t="shared" si="175"/>
        <v>46.67</v>
      </c>
      <c r="K3771">
        <f t="shared" si="176"/>
        <v>25.99</v>
      </c>
    </row>
    <row r="3772" spans="1:11" x14ac:dyDescent="0.25">
      <c r="A3772" t="s">
        <v>5271</v>
      </c>
      <c r="B3772">
        <v>2000</v>
      </c>
      <c r="C3772">
        <v>26</v>
      </c>
      <c r="D3772">
        <v>46.64</v>
      </c>
      <c r="E3772">
        <v>-2.85</v>
      </c>
      <c r="F3772">
        <v>-21.72</v>
      </c>
      <c r="G3772">
        <v>-0.8</v>
      </c>
      <c r="H3772">
        <v>0.97</v>
      </c>
      <c r="I3772">
        <f t="shared" si="174"/>
        <v>-1.77</v>
      </c>
      <c r="J3772">
        <f t="shared" si="175"/>
        <v>46.64</v>
      </c>
      <c r="K3772">
        <f t="shared" si="176"/>
        <v>26</v>
      </c>
    </row>
    <row r="3773" spans="1:11" x14ac:dyDescent="0.25">
      <c r="A3773" t="s">
        <v>5272</v>
      </c>
      <c r="B3773">
        <v>2000</v>
      </c>
      <c r="C3773">
        <v>26</v>
      </c>
      <c r="D3773">
        <v>46.64</v>
      </c>
      <c r="E3773">
        <v>-2.85</v>
      </c>
      <c r="F3773">
        <v>-21.72</v>
      </c>
      <c r="G3773">
        <v>-0.8</v>
      </c>
      <c r="H3773">
        <v>0.97</v>
      </c>
      <c r="I3773">
        <f t="shared" si="174"/>
        <v>-1.77</v>
      </c>
      <c r="J3773">
        <f t="shared" si="175"/>
        <v>46.64</v>
      </c>
      <c r="K3773">
        <f t="shared" si="176"/>
        <v>26</v>
      </c>
    </row>
    <row r="3774" spans="1:11" x14ac:dyDescent="0.25">
      <c r="A3774" t="s">
        <v>5273</v>
      </c>
      <c r="B3774">
        <v>2000</v>
      </c>
      <c r="C3774">
        <v>26.32</v>
      </c>
      <c r="D3774">
        <v>47.23</v>
      </c>
      <c r="E3774">
        <v>-2.88</v>
      </c>
      <c r="F3774">
        <v>-21.95</v>
      </c>
      <c r="G3774">
        <v>-0.91</v>
      </c>
      <c r="H3774">
        <v>0.93</v>
      </c>
      <c r="I3774">
        <f t="shared" si="174"/>
        <v>-1.84</v>
      </c>
      <c r="J3774">
        <f t="shared" si="175"/>
        <v>47.23</v>
      </c>
      <c r="K3774">
        <f t="shared" si="176"/>
        <v>26.32</v>
      </c>
    </row>
    <row r="3775" spans="1:11" x14ac:dyDescent="0.25">
      <c r="A3775" t="s">
        <v>5274</v>
      </c>
      <c r="B3775">
        <v>2000</v>
      </c>
      <c r="C3775">
        <v>43.85</v>
      </c>
      <c r="D3775">
        <v>46.82</v>
      </c>
      <c r="E3775">
        <v>0</v>
      </c>
      <c r="F3775">
        <v>0</v>
      </c>
      <c r="G3775">
        <v>-1.32</v>
      </c>
      <c r="H3775">
        <v>1.65</v>
      </c>
      <c r="I3775">
        <f t="shared" si="174"/>
        <v>-2.9699999999999998</v>
      </c>
      <c r="J3775">
        <f t="shared" si="175"/>
        <v>46.82</v>
      </c>
      <c r="K3775">
        <f t="shared" si="176"/>
        <v>43.85</v>
      </c>
    </row>
    <row r="3776" spans="1:11" x14ac:dyDescent="0.25">
      <c r="A3776" t="s">
        <v>5275</v>
      </c>
      <c r="B3776">
        <v>2000</v>
      </c>
      <c r="C3776">
        <v>34.799999999999997</v>
      </c>
      <c r="D3776">
        <v>47.67</v>
      </c>
      <c r="E3776">
        <v>-1.55</v>
      </c>
      <c r="F3776">
        <v>-11.79</v>
      </c>
      <c r="G3776">
        <v>-1.1299999999999999</v>
      </c>
      <c r="H3776">
        <v>1.5</v>
      </c>
      <c r="I3776">
        <f t="shared" si="174"/>
        <v>-2.63</v>
      </c>
      <c r="J3776">
        <f t="shared" si="175"/>
        <v>47.67</v>
      </c>
      <c r="K3776">
        <f t="shared" si="176"/>
        <v>34.799999999999997</v>
      </c>
    </row>
    <row r="3777" spans="1:11" x14ac:dyDescent="0.25">
      <c r="A3777" t="s">
        <v>5276</v>
      </c>
      <c r="B3777">
        <v>2000</v>
      </c>
      <c r="C3777">
        <v>43.28</v>
      </c>
      <c r="D3777">
        <v>51.91</v>
      </c>
      <c r="E3777">
        <v>-0.79</v>
      </c>
      <c r="F3777">
        <v>-6.04</v>
      </c>
      <c r="G3777">
        <v>-1.39</v>
      </c>
      <c r="H3777">
        <v>1.99</v>
      </c>
      <c r="I3777">
        <f t="shared" si="174"/>
        <v>-3.38</v>
      </c>
      <c r="J3777">
        <f t="shared" si="175"/>
        <v>51.91</v>
      </c>
      <c r="K3777">
        <f t="shared" si="176"/>
        <v>43.28</v>
      </c>
    </row>
    <row r="3778" spans="1:11" x14ac:dyDescent="0.25">
      <c r="A3778" t="s">
        <v>5277</v>
      </c>
      <c r="B3778">
        <v>2000</v>
      </c>
      <c r="C3778">
        <v>51.58</v>
      </c>
      <c r="D3778">
        <v>58.08</v>
      </c>
      <c r="E3778">
        <v>-0.37</v>
      </c>
      <c r="F3778">
        <v>-2.79</v>
      </c>
      <c r="G3778">
        <v>-1.63</v>
      </c>
      <c r="H3778">
        <v>2.4500000000000002</v>
      </c>
      <c r="I3778">
        <f t="shared" ref="I3778:I3841" si="177">+G3778-H3778</f>
        <v>-4.08</v>
      </c>
      <c r="J3778">
        <f t="shared" si="175"/>
        <v>58.08</v>
      </c>
      <c r="K3778">
        <f t="shared" si="176"/>
        <v>51.58</v>
      </c>
    </row>
    <row r="3779" spans="1:11" x14ac:dyDescent="0.25">
      <c r="A3779" t="s">
        <v>5278</v>
      </c>
      <c r="B3779">
        <v>2000</v>
      </c>
      <c r="C3779">
        <v>53.92</v>
      </c>
      <c r="D3779">
        <v>58.49</v>
      </c>
      <c r="E3779">
        <v>0</v>
      </c>
      <c r="F3779">
        <v>0</v>
      </c>
      <c r="G3779">
        <v>-1.77</v>
      </c>
      <c r="H3779">
        <v>2.8</v>
      </c>
      <c r="I3779">
        <f t="shared" si="177"/>
        <v>-4.57</v>
      </c>
      <c r="J3779">
        <f t="shared" ref="J3779:J3842" si="178">D3779</f>
        <v>58.49</v>
      </c>
      <c r="K3779">
        <f t="shared" ref="K3779:K3842" si="179">C3779</f>
        <v>53.92</v>
      </c>
    </row>
    <row r="3780" spans="1:11" x14ac:dyDescent="0.25">
      <c r="A3780" t="s">
        <v>5279</v>
      </c>
      <c r="B3780">
        <v>2000</v>
      </c>
      <c r="C3780">
        <v>54.43</v>
      </c>
      <c r="D3780">
        <v>59.78</v>
      </c>
      <c r="E3780">
        <v>-0.1</v>
      </c>
      <c r="F3780">
        <v>-0.77</v>
      </c>
      <c r="G3780">
        <v>-1.79</v>
      </c>
      <c r="H3780">
        <v>2.89</v>
      </c>
      <c r="I3780">
        <f t="shared" si="177"/>
        <v>-4.68</v>
      </c>
      <c r="J3780">
        <f t="shared" si="178"/>
        <v>59.78</v>
      </c>
      <c r="K3780">
        <f t="shared" si="179"/>
        <v>54.43</v>
      </c>
    </row>
    <row r="3781" spans="1:11" x14ac:dyDescent="0.25">
      <c r="A3781" t="s">
        <v>5280</v>
      </c>
      <c r="B3781">
        <v>2000</v>
      </c>
      <c r="C3781">
        <v>51.82</v>
      </c>
      <c r="D3781">
        <v>58.27</v>
      </c>
      <c r="E3781">
        <v>-0.3</v>
      </c>
      <c r="F3781">
        <v>-2.2599999999999998</v>
      </c>
      <c r="G3781">
        <v>-1.76</v>
      </c>
      <c r="H3781">
        <v>2.73</v>
      </c>
      <c r="I3781">
        <f t="shared" si="177"/>
        <v>-4.49</v>
      </c>
      <c r="J3781">
        <f t="shared" si="178"/>
        <v>58.27</v>
      </c>
      <c r="K3781">
        <f t="shared" si="179"/>
        <v>51.82</v>
      </c>
    </row>
    <row r="3782" spans="1:11" x14ac:dyDescent="0.25">
      <c r="A3782" t="s">
        <v>5281</v>
      </c>
      <c r="B3782">
        <v>2000</v>
      </c>
      <c r="C3782">
        <v>51.46</v>
      </c>
      <c r="D3782">
        <v>58.32</v>
      </c>
      <c r="E3782">
        <v>-0.37</v>
      </c>
      <c r="F3782">
        <v>-2.84</v>
      </c>
      <c r="G3782">
        <v>-1.74</v>
      </c>
      <c r="H3782">
        <v>2.65</v>
      </c>
      <c r="I3782">
        <f t="shared" si="177"/>
        <v>-4.3899999999999997</v>
      </c>
      <c r="J3782">
        <f t="shared" si="178"/>
        <v>58.32</v>
      </c>
      <c r="K3782">
        <f t="shared" si="179"/>
        <v>51.46</v>
      </c>
    </row>
    <row r="3783" spans="1:11" x14ac:dyDescent="0.25">
      <c r="A3783" t="s">
        <v>5282</v>
      </c>
      <c r="B3783">
        <v>2000</v>
      </c>
      <c r="C3783">
        <v>47.12</v>
      </c>
      <c r="D3783">
        <v>55.78</v>
      </c>
      <c r="E3783">
        <v>-0.7</v>
      </c>
      <c r="F3783">
        <v>-5.36</v>
      </c>
      <c r="G3783">
        <v>-1.59</v>
      </c>
      <c r="H3783">
        <v>2.41</v>
      </c>
      <c r="I3783">
        <f t="shared" si="177"/>
        <v>-4</v>
      </c>
      <c r="J3783">
        <f t="shared" si="178"/>
        <v>55.78</v>
      </c>
      <c r="K3783">
        <f t="shared" si="179"/>
        <v>47.12</v>
      </c>
    </row>
    <row r="3784" spans="1:11" x14ac:dyDescent="0.25">
      <c r="A3784" t="s">
        <v>5283</v>
      </c>
      <c r="B3784">
        <v>2000</v>
      </c>
      <c r="C3784">
        <v>41.57</v>
      </c>
      <c r="D3784">
        <v>54.81</v>
      </c>
      <c r="E3784">
        <v>-1.48</v>
      </c>
      <c r="F3784">
        <v>-11.29</v>
      </c>
      <c r="G3784">
        <v>-1.38</v>
      </c>
      <c r="H3784">
        <v>2.0499999999999998</v>
      </c>
      <c r="I3784">
        <f t="shared" si="177"/>
        <v>-3.4299999999999997</v>
      </c>
      <c r="J3784">
        <f t="shared" si="178"/>
        <v>54.81</v>
      </c>
      <c r="K3784">
        <f t="shared" si="179"/>
        <v>41.57</v>
      </c>
    </row>
    <row r="3785" spans="1:11" x14ac:dyDescent="0.25">
      <c r="A3785" t="s">
        <v>5284</v>
      </c>
      <c r="B3785">
        <v>2000</v>
      </c>
      <c r="C3785">
        <v>40.25</v>
      </c>
      <c r="D3785">
        <v>54.86</v>
      </c>
      <c r="E3785">
        <v>-1.7</v>
      </c>
      <c r="F3785">
        <v>-13.08</v>
      </c>
      <c r="G3785">
        <v>-1.29</v>
      </c>
      <c r="H3785">
        <v>1.94</v>
      </c>
      <c r="I3785">
        <f t="shared" si="177"/>
        <v>-3.23</v>
      </c>
      <c r="J3785">
        <f t="shared" si="178"/>
        <v>54.86</v>
      </c>
      <c r="K3785">
        <f t="shared" si="179"/>
        <v>40.25</v>
      </c>
    </row>
    <row r="3786" spans="1:11" x14ac:dyDescent="0.25">
      <c r="A3786" t="s">
        <v>5285</v>
      </c>
      <c r="B3786">
        <v>2000</v>
      </c>
      <c r="C3786">
        <v>40.97</v>
      </c>
      <c r="D3786">
        <v>54.95</v>
      </c>
      <c r="E3786">
        <v>-1.59</v>
      </c>
      <c r="F3786">
        <v>-12.29</v>
      </c>
      <c r="G3786">
        <v>-1.31</v>
      </c>
      <c r="H3786">
        <v>1.97</v>
      </c>
      <c r="I3786">
        <f t="shared" si="177"/>
        <v>-3.2800000000000002</v>
      </c>
      <c r="J3786">
        <f t="shared" si="178"/>
        <v>54.95</v>
      </c>
      <c r="K3786">
        <f t="shared" si="179"/>
        <v>40.97</v>
      </c>
    </row>
    <row r="3787" spans="1:11" x14ac:dyDescent="0.25">
      <c r="A3787" t="s">
        <v>5286</v>
      </c>
      <c r="B3787">
        <v>2000</v>
      </c>
      <c r="C3787">
        <v>47.86</v>
      </c>
      <c r="D3787">
        <v>60.34</v>
      </c>
      <c r="E3787">
        <v>-1.26</v>
      </c>
      <c r="F3787">
        <v>-9.68</v>
      </c>
      <c r="G3787">
        <v>-1.55</v>
      </c>
      <c r="H3787">
        <v>2.5099999999999998</v>
      </c>
      <c r="I3787">
        <f t="shared" si="177"/>
        <v>-4.0599999999999996</v>
      </c>
      <c r="J3787">
        <f t="shared" si="178"/>
        <v>60.34</v>
      </c>
      <c r="K3787">
        <f t="shared" si="179"/>
        <v>47.86</v>
      </c>
    </row>
    <row r="3788" spans="1:11" x14ac:dyDescent="0.25">
      <c r="A3788" t="s">
        <v>5287</v>
      </c>
      <c r="B3788">
        <v>2000</v>
      </c>
      <c r="C3788">
        <v>48.39</v>
      </c>
      <c r="D3788">
        <v>62.65</v>
      </c>
      <c r="E3788">
        <v>-1.52</v>
      </c>
      <c r="F3788">
        <v>-11.75</v>
      </c>
      <c r="G3788">
        <v>-1.51</v>
      </c>
      <c r="H3788">
        <v>2.52</v>
      </c>
      <c r="I3788">
        <f t="shared" si="177"/>
        <v>-4.03</v>
      </c>
      <c r="J3788">
        <f t="shared" si="178"/>
        <v>62.65</v>
      </c>
      <c r="K3788">
        <f t="shared" si="179"/>
        <v>48.39</v>
      </c>
    </row>
    <row r="3789" spans="1:11" x14ac:dyDescent="0.25">
      <c r="A3789" t="s">
        <v>5288</v>
      </c>
      <c r="B3789">
        <v>2000</v>
      </c>
      <c r="C3789">
        <v>47.88</v>
      </c>
      <c r="D3789">
        <v>60.06</v>
      </c>
      <c r="E3789">
        <v>-1.21</v>
      </c>
      <c r="F3789">
        <v>-9.34</v>
      </c>
      <c r="G3789">
        <v>-1.53</v>
      </c>
      <c r="H3789">
        <v>2.52</v>
      </c>
      <c r="I3789">
        <f t="shared" si="177"/>
        <v>-4.05</v>
      </c>
      <c r="J3789">
        <f t="shared" si="178"/>
        <v>60.06</v>
      </c>
      <c r="K3789">
        <f t="shared" si="179"/>
        <v>47.88</v>
      </c>
    </row>
    <row r="3790" spans="1:11" x14ac:dyDescent="0.25">
      <c r="A3790" t="s">
        <v>5289</v>
      </c>
      <c r="B3790">
        <v>2000</v>
      </c>
      <c r="C3790">
        <v>50</v>
      </c>
      <c r="D3790">
        <v>59.03</v>
      </c>
      <c r="E3790">
        <v>-0.73</v>
      </c>
      <c r="F3790">
        <v>-5.59</v>
      </c>
      <c r="G3790">
        <v>-1.77</v>
      </c>
      <c r="H3790">
        <v>2.4</v>
      </c>
      <c r="I3790">
        <f t="shared" si="177"/>
        <v>-4.17</v>
      </c>
      <c r="J3790">
        <f t="shared" si="178"/>
        <v>59.03</v>
      </c>
      <c r="K3790">
        <f t="shared" si="179"/>
        <v>50</v>
      </c>
    </row>
    <row r="3791" spans="1:11" x14ac:dyDescent="0.25">
      <c r="A3791" t="s">
        <v>5290</v>
      </c>
      <c r="B3791">
        <v>2000</v>
      </c>
      <c r="C3791">
        <v>46.35</v>
      </c>
      <c r="D3791">
        <v>50.27</v>
      </c>
      <c r="E3791">
        <v>0</v>
      </c>
      <c r="F3791">
        <v>0</v>
      </c>
      <c r="G3791">
        <v>-1.72</v>
      </c>
      <c r="H3791">
        <v>2.2000000000000002</v>
      </c>
      <c r="I3791">
        <f t="shared" si="177"/>
        <v>-3.92</v>
      </c>
      <c r="J3791">
        <f t="shared" si="178"/>
        <v>50.27</v>
      </c>
      <c r="K3791">
        <f t="shared" si="179"/>
        <v>46.35</v>
      </c>
    </row>
    <row r="3792" spans="1:11" x14ac:dyDescent="0.25">
      <c r="A3792" t="s">
        <v>5291</v>
      </c>
      <c r="B3792">
        <v>2000</v>
      </c>
      <c r="C3792">
        <v>48.63</v>
      </c>
      <c r="D3792">
        <v>51.79</v>
      </c>
      <c r="E3792">
        <v>0</v>
      </c>
      <c r="F3792">
        <v>0</v>
      </c>
      <c r="G3792">
        <v>-1.42</v>
      </c>
      <c r="H3792">
        <v>1.74</v>
      </c>
      <c r="I3792">
        <f t="shared" si="177"/>
        <v>-3.16</v>
      </c>
      <c r="J3792">
        <f t="shared" si="178"/>
        <v>51.79</v>
      </c>
      <c r="K3792">
        <f t="shared" si="179"/>
        <v>48.63</v>
      </c>
    </row>
    <row r="3793" spans="1:11" x14ac:dyDescent="0.25">
      <c r="A3793" t="s">
        <v>5292</v>
      </c>
      <c r="B3793">
        <v>2000</v>
      </c>
      <c r="C3793">
        <v>44.45</v>
      </c>
      <c r="D3793">
        <v>46.82</v>
      </c>
      <c r="E3793">
        <v>0</v>
      </c>
      <c r="F3793">
        <v>0</v>
      </c>
      <c r="G3793">
        <v>-1.1299999999999999</v>
      </c>
      <c r="H3793">
        <v>1.24</v>
      </c>
      <c r="I3793">
        <f t="shared" si="177"/>
        <v>-2.37</v>
      </c>
      <c r="J3793">
        <f t="shared" si="178"/>
        <v>46.82</v>
      </c>
      <c r="K3793">
        <f t="shared" si="179"/>
        <v>44.45</v>
      </c>
    </row>
    <row r="3794" spans="1:11" x14ac:dyDescent="0.25">
      <c r="A3794" t="s">
        <v>5293</v>
      </c>
      <c r="B3794">
        <v>2000</v>
      </c>
      <c r="C3794">
        <v>46.6</v>
      </c>
      <c r="D3794">
        <v>48.44</v>
      </c>
      <c r="E3794">
        <v>0</v>
      </c>
      <c r="F3794">
        <v>0.52</v>
      </c>
      <c r="G3794">
        <v>-1.25</v>
      </c>
      <c r="H3794">
        <v>1.1100000000000001</v>
      </c>
      <c r="I3794">
        <f t="shared" si="177"/>
        <v>-2.3600000000000003</v>
      </c>
      <c r="J3794">
        <f t="shared" si="178"/>
        <v>48.44</v>
      </c>
      <c r="K3794">
        <f t="shared" si="179"/>
        <v>46.6</v>
      </c>
    </row>
    <row r="3795" spans="1:11" x14ac:dyDescent="0.25">
      <c r="A3795" t="s">
        <v>5294</v>
      </c>
      <c r="B3795">
        <v>2000</v>
      </c>
      <c r="C3795">
        <v>42.28</v>
      </c>
      <c r="D3795">
        <v>24.91</v>
      </c>
      <c r="E3795">
        <v>0</v>
      </c>
      <c r="F3795">
        <v>20.03</v>
      </c>
      <c r="G3795">
        <v>-1.32</v>
      </c>
      <c r="H3795">
        <v>1.34</v>
      </c>
      <c r="I3795">
        <f t="shared" si="177"/>
        <v>-2.66</v>
      </c>
      <c r="J3795">
        <f t="shared" si="178"/>
        <v>24.91</v>
      </c>
      <c r="K3795">
        <f t="shared" si="179"/>
        <v>42.28</v>
      </c>
    </row>
    <row r="3796" spans="1:11" x14ac:dyDescent="0.25">
      <c r="A3796" t="s">
        <v>5295</v>
      </c>
      <c r="B3796">
        <v>2000</v>
      </c>
      <c r="C3796">
        <v>41.52</v>
      </c>
      <c r="D3796">
        <v>24.59</v>
      </c>
      <c r="E3796">
        <v>0</v>
      </c>
      <c r="F3796">
        <v>19.77</v>
      </c>
      <c r="G3796">
        <v>-1.4</v>
      </c>
      <c r="H3796">
        <v>1.44</v>
      </c>
      <c r="I3796">
        <f t="shared" si="177"/>
        <v>-2.84</v>
      </c>
      <c r="J3796">
        <f t="shared" si="178"/>
        <v>24.59</v>
      </c>
      <c r="K3796">
        <f t="shared" si="179"/>
        <v>41.52</v>
      </c>
    </row>
    <row r="3797" spans="1:11" x14ac:dyDescent="0.25">
      <c r="A3797" t="s">
        <v>5296</v>
      </c>
      <c r="B3797">
        <v>2000</v>
      </c>
      <c r="C3797">
        <v>42.89</v>
      </c>
      <c r="D3797">
        <v>45.8</v>
      </c>
      <c r="E3797">
        <v>0</v>
      </c>
      <c r="F3797">
        <v>0</v>
      </c>
      <c r="G3797">
        <v>-1.44</v>
      </c>
      <c r="H3797">
        <v>1.47</v>
      </c>
      <c r="I3797">
        <f t="shared" si="177"/>
        <v>-2.91</v>
      </c>
      <c r="J3797">
        <f t="shared" si="178"/>
        <v>45.8</v>
      </c>
      <c r="K3797">
        <f t="shared" si="179"/>
        <v>42.89</v>
      </c>
    </row>
    <row r="3798" spans="1:11" x14ac:dyDescent="0.25">
      <c r="A3798" t="s">
        <v>5297</v>
      </c>
      <c r="B3798">
        <v>2000</v>
      </c>
      <c r="C3798">
        <v>41.29</v>
      </c>
      <c r="D3798">
        <v>44.14</v>
      </c>
      <c r="E3798">
        <v>0</v>
      </c>
      <c r="F3798">
        <v>0</v>
      </c>
      <c r="G3798">
        <v>-1.37</v>
      </c>
      <c r="H3798">
        <v>1.48</v>
      </c>
      <c r="I3798">
        <f t="shared" si="177"/>
        <v>-2.85</v>
      </c>
      <c r="J3798">
        <f t="shared" si="178"/>
        <v>44.14</v>
      </c>
      <c r="K3798">
        <f t="shared" si="179"/>
        <v>41.29</v>
      </c>
    </row>
    <row r="3799" spans="1:11" x14ac:dyDescent="0.25">
      <c r="A3799" t="s">
        <v>5298</v>
      </c>
      <c r="B3799">
        <v>2000</v>
      </c>
      <c r="C3799">
        <v>38.299999999999997</v>
      </c>
      <c r="D3799">
        <v>40.619999999999997</v>
      </c>
      <c r="E3799">
        <v>0</v>
      </c>
      <c r="F3799">
        <v>0</v>
      </c>
      <c r="G3799">
        <v>-0.99</v>
      </c>
      <c r="H3799">
        <v>1.33</v>
      </c>
      <c r="I3799">
        <f t="shared" si="177"/>
        <v>-2.3200000000000003</v>
      </c>
      <c r="J3799">
        <f t="shared" si="178"/>
        <v>40.619999999999997</v>
      </c>
      <c r="K3799">
        <f t="shared" si="179"/>
        <v>38.299999999999997</v>
      </c>
    </row>
    <row r="3800" spans="1:11" x14ac:dyDescent="0.25">
      <c r="A3800" t="s">
        <v>5299</v>
      </c>
      <c r="B3800">
        <v>2000</v>
      </c>
      <c r="C3800">
        <v>28.52</v>
      </c>
      <c r="D3800">
        <v>23.29</v>
      </c>
      <c r="E3800">
        <v>-0.64</v>
      </c>
      <c r="F3800">
        <v>6.52</v>
      </c>
      <c r="G3800">
        <v>-0.84</v>
      </c>
      <c r="H3800">
        <v>1.0900000000000001</v>
      </c>
      <c r="I3800">
        <f t="shared" si="177"/>
        <v>-1.9300000000000002</v>
      </c>
      <c r="J3800">
        <f t="shared" si="178"/>
        <v>23.29</v>
      </c>
      <c r="K3800">
        <f t="shared" si="179"/>
        <v>28.52</v>
      </c>
    </row>
    <row r="3801" spans="1:11" x14ac:dyDescent="0.25">
      <c r="A3801" t="s">
        <v>5300</v>
      </c>
      <c r="B3801">
        <v>2000</v>
      </c>
      <c r="C3801">
        <v>38.75</v>
      </c>
      <c r="D3801">
        <v>40.409999999999997</v>
      </c>
      <c r="E3801">
        <v>-0.34</v>
      </c>
      <c r="F3801">
        <v>0.62</v>
      </c>
      <c r="G3801">
        <v>-1.1299999999999999</v>
      </c>
      <c r="H3801">
        <v>1.49</v>
      </c>
      <c r="I3801">
        <f t="shared" si="177"/>
        <v>-2.62</v>
      </c>
      <c r="J3801">
        <f t="shared" si="178"/>
        <v>40.409999999999997</v>
      </c>
      <c r="K3801">
        <f t="shared" si="179"/>
        <v>38.75</v>
      </c>
    </row>
    <row r="3802" spans="1:11" x14ac:dyDescent="0.25">
      <c r="A3802" t="s">
        <v>5301</v>
      </c>
      <c r="B3802">
        <v>2000</v>
      </c>
      <c r="C3802">
        <v>44.27</v>
      </c>
      <c r="D3802">
        <v>46.93</v>
      </c>
      <c r="E3802">
        <v>0</v>
      </c>
      <c r="F3802">
        <v>0</v>
      </c>
      <c r="G3802">
        <v>-1.1599999999999999</v>
      </c>
      <c r="H3802">
        <v>1.5</v>
      </c>
      <c r="I3802">
        <f t="shared" si="177"/>
        <v>-2.66</v>
      </c>
      <c r="J3802">
        <f t="shared" si="178"/>
        <v>46.93</v>
      </c>
      <c r="K3802">
        <f t="shared" si="179"/>
        <v>44.27</v>
      </c>
    </row>
    <row r="3803" spans="1:11" x14ac:dyDescent="0.25">
      <c r="A3803" t="s">
        <v>5302</v>
      </c>
      <c r="B3803">
        <v>2000</v>
      </c>
      <c r="C3803">
        <v>45.9</v>
      </c>
      <c r="D3803">
        <v>48.68</v>
      </c>
      <c r="E3803">
        <v>0</v>
      </c>
      <c r="F3803">
        <v>0</v>
      </c>
      <c r="G3803">
        <v>-1.2</v>
      </c>
      <c r="H3803">
        <v>1.58</v>
      </c>
      <c r="I3803">
        <f t="shared" si="177"/>
        <v>-2.7800000000000002</v>
      </c>
      <c r="J3803">
        <f t="shared" si="178"/>
        <v>48.68</v>
      </c>
      <c r="K3803">
        <f t="shared" si="179"/>
        <v>45.9</v>
      </c>
    </row>
    <row r="3804" spans="1:11" x14ac:dyDescent="0.25">
      <c r="A3804" t="s">
        <v>5303</v>
      </c>
      <c r="B3804">
        <v>2000</v>
      </c>
      <c r="C3804">
        <v>45.86</v>
      </c>
      <c r="D3804">
        <v>48.65</v>
      </c>
      <c r="E3804">
        <v>0</v>
      </c>
      <c r="F3804">
        <v>0</v>
      </c>
      <c r="G3804">
        <v>-1.19</v>
      </c>
      <c r="H3804">
        <v>1.6</v>
      </c>
      <c r="I3804">
        <f t="shared" si="177"/>
        <v>-2.79</v>
      </c>
      <c r="J3804">
        <f t="shared" si="178"/>
        <v>48.65</v>
      </c>
      <c r="K3804">
        <f t="shared" si="179"/>
        <v>45.86</v>
      </c>
    </row>
    <row r="3805" spans="1:11" x14ac:dyDescent="0.25">
      <c r="A3805" t="s">
        <v>5304</v>
      </c>
      <c r="B3805">
        <v>2000</v>
      </c>
      <c r="C3805">
        <v>45.99</v>
      </c>
      <c r="D3805">
        <v>48.83</v>
      </c>
      <c r="E3805">
        <v>0</v>
      </c>
      <c r="F3805">
        <v>0</v>
      </c>
      <c r="G3805">
        <v>-1.23</v>
      </c>
      <c r="H3805">
        <v>1.61</v>
      </c>
      <c r="I3805">
        <f t="shared" si="177"/>
        <v>-2.84</v>
      </c>
      <c r="J3805">
        <f t="shared" si="178"/>
        <v>48.83</v>
      </c>
      <c r="K3805">
        <f t="shared" si="179"/>
        <v>45.99</v>
      </c>
    </row>
    <row r="3806" spans="1:11" x14ac:dyDescent="0.25">
      <c r="A3806" t="s">
        <v>5305</v>
      </c>
      <c r="B3806">
        <v>2000</v>
      </c>
      <c r="C3806">
        <v>45.55</v>
      </c>
      <c r="D3806">
        <v>48.43</v>
      </c>
      <c r="E3806">
        <v>0</v>
      </c>
      <c r="F3806">
        <v>0</v>
      </c>
      <c r="G3806">
        <v>-1.25</v>
      </c>
      <c r="H3806">
        <v>1.63</v>
      </c>
      <c r="I3806">
        <f t="shared" si="177"/>
        <v>-2.88</v>
      </c>
      <c r="J3806">
        <f t="shared" si="178"/>
        <v>48.43</v>
      </c>
      <c r="K3806">
        <f t="shared" si="179"/>
        <v>45.55</v>
      </c>
    </row>
    <row r="3807" spans="1:11" x14ac:dyDescent="0.25">
      <c r="A3807" t="s">
        <v>5306</v>
      </c>
      <c r="B3807">
        <v>2000</v>
      </c>
      <c r="C3807">
        <v>45.12</v>
      </c>
      <c r="D3807">
        <v>47.98</v>
      </c>
      <c r="E3807">
        <v>0</v>
      </c>
      <c r="F3807">
        <v>0</v>
      </c>
      <c r="G3807">
        <v>-1.24</v>
      </c>
      <c r="H3807">
        <v>1.62</v>
      </c>
      <c r="I3807">
        <f t="shared" si="177"/>
        <v>-2.8600000000000003</v>
      </c>
      <c r="J3807">
        <f t="shared" si="178"/>
        <v>47.98</v>
      </c>
      <c r="K3807">
        <f t="shared" si="179"/>
        <v>45.12</v>
      </c>
    </row>
    <row r="3808" spans="1:11" x14ac:dyDescent="0.25">
      <c r="A3808" t="s">
        <v>5307</v>
      </c>
      <c r="B3808">
        <v>2000</v>
      </c>
      <c r="C3808">
        <v>45.56</v>
      </c>
      <c r="D3808">
        <v>48.39</v>
      </c>
      <c r="E3808">
        <v>0</v>
      </c>
      <c r="F3808">
        <v>0</v>
      </c>
      <c r="G3808">
        <v>-1.22</v>
      </c>
      <c r="H3808">
        <v>1.61</v>
      </c>
      <c r="I3808">
        <f t="shared" si="177"/>
        <v>-2.83</v>
      </c>
      <c r="J3808">
        <f t="shared" si="178"/>
        <v>48.39</v>
      </c>
      <c r="K3808">
        <f t="shared" si="179"/>
        <v>45.56</v>
      </c>
    </row>
    <row r="3809" spans="1:11" x14ac:dyDescent="0.25">
      <c r="A3809" t="s">
        <v>5308</v>
      </c>
      <c r="B3809">
        <v>2000</v>
      </c>
      <c r="C3809">
        <v>46.45</v>
      </c>
      <c r="D3809">
        <v>49.26</v>
      </c>
      <c r="E3809">
        <v>0</v>
      </c>
      <c r="F3809">
        <v>0</v>
      </c>
      <c r="G3809">
        <v>-1.21</v>
      </c>
      <c r="H3809">
        <v>1.6</v>
      </c>
      <c r="I3809">
        <f t="shared" si="177"/>
        <v>-2.81</v>
      </c>
      <c r="J3809">
        <f t="shared" si="178"/>
        <v>49.26</v>
      </c>
      <c r="K3809">
        <f t="shared" si="179"/>
        <v>46.45</v>
      </c>
    </row>
    <row r="3810" spans="1:11" x14ac:dyDescent="0.25">
      <c r="A3810" t="s">
        <v>5309</v>
      </c>
      <c r="B3810">
        <v>2000</v>
      </c>
      <c r="C3810">
        <v>54.79</v>
      </c>
      <c r="D3810">
        <v>58.18</v>
      </c>
      <c r="E3810">
        <v>0</v>
      </c>
      <c r="F3810">
        <v>0</v>
      </c>
      <c r="G3810">
        <v>-1.41</v>
      </c>
      <c r="H3810">
        <v>1.98</v>
      </c>
      <c r="I3810">
        <f t="shared" si="177"/>
        <v>-3.3899999999999997</v>
      </c>
      <c r="J3810">
        <f t="shared" si="178"/>
        <v>58.18</v>
      </c>
      <c r="K3810">
        <f t="shared" si="179"/>
        <v>54.79</v>
      </c>
    </row>
    <row r="3811" spans="1:11" x14ac:dyDescent="0.25">
      <c r="A3811" t="s">
        <v>5310</v>
      </c>
      <c r="B3811">
        <v>2000</v>
      </c>
      <c r="C3811">
        <v>52.66</v>
      </c>
      <c r="D3811">
        <v>56.22</v>
      </c>
      <c r="E3811">
        <v>0</v>
      </c>
      <c r="F3811">
        <v>0</v>
      </c>
      <c r="G3811">
        <v>-1.45</v>
      </c>
      <c r="H3811">
        <v>2.11</v>
      </c>
      <c r="I3811">
        <f t="shared" si="177"/>
        <v>-3.5599999999999996</v>
      </c>
      <c r="J3811">
        <f t="shared" si="178"/>
        <v>56.22</v>
      </c>
      <c r="K3811">
        <f t="shared" si="179"/>
        <v>52.66</v>
      </c>
    </row>
    <row r="3812" spans="1:11" x14ac:dyDescent="0.25">
      <c r="A3812" t="s">
        <v>5311</v>
      </c>
      <c r="B3812">
        <v>2000</v>
      </c>
      <c r="C3812">
        <v>52.3</v>
      </c>
      <c r="D3812">
        <v>56</v>
      </c>
      <c r="E3812">
        <v>0</v>
      </c>
      <c r="F3812">
        <v>0</v>
      </c>
      <c r="G3812">
        <v>-1.48</v>
      </c>
      <c r="H3812">
        <v>2.2200000000000002</v>
      </c>
      <c r="I3812">
        <f t="shared" si="177"/>
        <v>-3.7</v>
      </c>
      <c r="J3812">
        <f t="shared" si="178"/>
        <v>56</v>
      </c>
      <c r="K3812">
        <f t="shared" si="179"/>
        <v>52.3</v>
      </c>
    </row>
    <row r="3813" spans="1:11" x14ac:dyDescent="0.25">
      <c r="A3813" t="s">
        <v>5312</v>
      </c>
      <c r="B3813">
        <v>2000</v>
      </c>
      <c r="C3813">
        <v>48.67</v>
      </c>
      <c r="D3813">
        <v>52.11</v>
      </c>
      <c r="E3813">
        <v>0</v>
      </c>
      <c r="F3813">
        <v>0</v>
      </c>
      <c r="G3813">
        <v>-1.39</v>
      </c>
      <c r="H3813">
        <v>2.0499999999999998</v>
      </c>
      <c r="I3813">
        <f t="shared" si="177"/>
        <v>-3.4399999999999995</v>
      </c>
      <c r="J3813">
        <f t="shared" si="178"/>
        <v>52.11</v>
      </c>
      <c r="K3813">
        <f t="shared" si="179"/>
        <v>48.67</v>
      </c>
    </row>
    <row r="3814" spans="1:11" x14ac:dyDescent="0.25">
      <c r="A3814" t="s">
        <v>5313</v>
      </c>
      <c r="B3814">
        <v>2000</v>
      </c>
      <c r="C3814">
        <v>46.54</v>
      </c>
      <c r="D3814">
        <v>49.86</v>
      </c>
      <c r="E3814">
        <v>0</v>
      </c>
      <c r="F3814">
        <v>0</v>
      </c>
      <c r="G3814">
        <v>-1.36</v>
      </c>
      <c r="H3814">
        <v>1.96</v>
      </c>
      <c r="I3814">
        <f t="shared" si="177"/>
        <v>-3.3200000000000003</v>
      </c>
      <c r="J3814">
        <f t="shared" si="178"/>
        <v>49.86</v>
      </c>
      <c r="K3814">
        <f t="shared" si="179"/>
        <v>46.54</v>
      </c>
    </row>
    <row r="3815" spans="1:11" x14ac:dyDescent="0.25">
      <c r="A3815" t="s">
        <v>5314</v>
      </c>
      <c r="B3815">
        <v>2000</v>
      </c>
      <c r="C3815">
        <v>43.78</v>
      </c>
      <c r="D3815">
        <v>46.66</v>
      </c>
      <c r="E3815">
        <v>0</v>
      </c>
      <c r="F3815">
        <v>0</v>
      </c>
      <c r="G3815">
        <v>-1.18</v>
      </c>
      <c r="H3815">
        <v>1.7</v>
      </c>
      <c r="I3815">
        <f t="shared" si="177"/>
        <v>-2.88</v>
      </c>
      <c r="J3815">
        <f t="shared" si="178"/>
        <v>46.66</v>
      </c>
      <c r="K3815">
        <f t="shared" si="179"/>
        <v>43.78</v>
      </c>
    </row>
    <row r="3816" spans="1:11" x14ac:dyDescent="0.25">
      <c r="A3816" t="s">
        <v>5315</v>
      </c>
      <c r="B3816">
        <v>2000</v>
      </c>
      <c r="C3816">
        <v>45.27</v>
      </c>
      <c r="D3816">
        <v>47.76</v>
      </c>
      <c r="E3816">
        <v>0</v>
      </c>
      <c r="F3816">
        <v>0</v>
      </c>
      <c r="G3816">
        <v>-1.04</v>
      </c>
      <c r="H3816">
        <v>1.45</v>
      </c>
      <c r="I3816">
        <f t="shared" si="177"/>
        <v>-2.4900000000000002</v>
      </c>
      <c r="J3816">
        <f t="shared" si="178"/>
        <v>47.76</v>
      </c>
      <c r="K3816">
        <f t="shared" si="179"/>
        <v>45.27</v>
      </c>
    </row>
    <row r="3817" spans="1:11" x14ac:dyDescent="0.25">
      <c r="A3817" t="s">
        <v>5316</v>
      </c>
      <c r="B3817">
        <v>2000</v>
      </c>
      <c r="C3817">
        <v>45.54</v>
      </c>
      <c r="D3817">
        <v>47.32</v>
      </c>
      <c r="E3817">
        <v>0</v>
      </c>
      <c r="F3817">
        <v>0</v>
      </c>
      <c r="G3817">
        <v>-1.07</v>
      </c>
      <c r="H3817">
        <v>0.71</v>
      </c>
      <c r="I3817">
        <f t="shared" si="177"/>
        <v>-1.78</v>
      </c>
      <c r="J3817">
        <f t="shared" si="178"/>
        <v>47.32</v>
      </c>
      <c r="K3817">
        <f t="shared" si="179"/>
        <v>45.54</v>
      </c>
    </row>
    <row r="3818" spans="1:11" x14ac:dyDescent="0.25">
      <c r="A3818" t="s">
        <v>5317</v>
      </c>
      <c r="B3818">
        <v>2000</v>
      </c>
      <c r="C3818">
        <v>44.19</v>
      </c>
      <c r="D3818">
        <v>45.89</v>
      </c>
      <c r="E3818">
        <v>0</v>
      </c>
      <c r="F3818">
        <v>0</v>
      </c>
      <c r="G3818">
        <v>-1.1100000000000001</v>
      </c>
      <c r="H3818">
        <v>0.59</v>
      </c>
      <c r="I3818">
        <f t="shared" si="177"/>
        <v>-1.7000000000000002</v>
      </c>
      <c r="J3818">
        <f t="shared" si="178"/>
        <v>45.89</v>
      </c>
      <c r="K3818">
        <f t="shared" si="179"/>
        <v>44.19</v>
      </c>
    </row>
    <row r="3819" spans="1:11" x14ac:dyDescent="0.25">
      <c r="A3819" t="s">
        <v>5318</v>
      </c>
      <c r="B3819">
        <v>2000</v>
      </c>
      <c r="C3819">
        <v>44.2</v>
      </c>
      <c r="D3819">
        <v>46</v>
      </c>
      <c r="E3819">
        <v>0</v>
      </c>
      <c r="F3819">
        <v>0</v>
      </c>
      <c r="G3819">
        <v>-1.1200000000000001</v>
      </c>
      <c r="H3819">
        <v>0.68</v>
      </c>
      <c r="I3819">
        <f t="shared" si="177"/>
        <v>-1.8000000000000003</v>
      </c>
      <c r="J3819">
        <f t="shared" si="178"/>
        <v>46</v>
      </c>
      <c r="K3819">
        <f t="shared" si="179"/>
        <v>44.2</v>
      </c>
    </row>
    <row r="3820" spans="1:11" x14ac:dyDescent="0.25">
      <c r="A3820" t="s">
        <v>5319</v>
      </c>
      <c r="B3820">
        <v>2000</v>
      </c>
      <c r="C3820">
        <v>45.17</v>
      </c>
      <c r="D3820">
        <v>46.87</v>
      </c>
      <c r="E3820">
        <v>0</v>
      </c>
      <c r="F3820">
        <v>0</v>
      </c>
      <c r="G3820">
        <v>-1.1200000000000001</v>
      </c>
      <c r="H3820">
        <v>0.57999999999999996</v>
      </c>
      <c r="I3820">
        <f t="shared" si="177"/>
        <v>-1.7000000000000002</v>
      </c>
      <c r="J3820">
        <f t="shared" si="178"/>
        <v>46.87</v>
      </c>
      <c r="K3820">
        <f t="shared" si="179"/>
        <v>45.17</v>
      </c>
    </row>
    <row r="3821" spans="1:11" x14ac:dyDescent="0.25">
      <c r="A3821" t="s">
        <v>5320</v>
      </c>
      <c r="B3821">
        <v>2000</v>
      </c>
      <c r="C3821">
        <v>44.52</v>
      </c>
      <c r="D3821">
        <v>46.31</v>
      </c>
      <c r="E3821">
        <v>0</v>
      </c>
      <c r="F3821">
        <v>0</v>
      </c>
      <c r="G3821">
        <v>-1.1100000000000001</v>
      </c>
      <c r="H3821">
        <v>0.68</v>
      </c>
      <c r="I3821">
        <f t="shared" si="177"/>
        <v>-1.79</v>
      </c>
      <c r="J3821">
        <f t="shared" si="178"/>
        <v>46.31</v>
      </c>
      <c r="K3821">
        <f t="shared" si="179"/>
        <v>44.52</v>
      </c>
    </row>
    <row r="3822" spans="1:11" x14ac:dyDescent="0.25">
      <c r="A3822" t="s">
        <v>5321</v>
      </c>
      <c r="B3822">
        <v>2000</v>
      </c>
      <c r="C3822">
        <v>44.79</v>
      </c>
      <c r="D3822">
        <v>46.66</v>
      </c>
      <c r="E3822">
        <v>0</v>
      </c>
      <c r="F3822">
        <v>0</v>
      </c>
      <c r="G3822">
        <v>-1.04</v>
      </c>
      <c r="H3822">
        <v>0.83</v>
      </c>
      <c r="I3822">
        <f t="shared" si="177"/>
        <v>-1.87</v>
      </c>
      <c r="J3822">
        <f t="shared" si="178"/>
        <v>46.66</v>
      </c>
      <c r="K3822">
        <f t="shared" si="179"/>
        <v>44.79</v>
      </c>
    </row>
    <row r="3823" spans="1:11" x14ac:dyDescent="0.25">
      <c r="A3823" t="s">
        <v>5322</v>
      </c>
      <c r="B3823">
        <v>2000</v>
      </c>
      <c r="C3823">
        <v>58.26</v>
      </c>
      <c r="D3823">
        <v>60.39</v>
      </c>
      <c r="E3823">
        <v>0</v>
      </c>
      <c r="F3823">
        <v>0</v>
      </c>
      <c r="G3823">
        <v>-1.07</v>
      </c>
      <c r="H3823">
        <v>1.06</v>
      </c>
      <c r="I3823">
        <f t="shared" si="177"/>
        <v>-2.13</v>
      </c>
      <c r="J3823">
        <f t="shared" si="178"/>
        <v>60.39</v>
      </c>
      <c r="K3823">
        <f t="shared" si="179"/>
        <v>58.26</v>
      </c>
    </row>
    <row r="3824" spans="1:11" x14ac:dyDescent="0.25">
      <c r="A3824" t="s">
        <v>5323</v>
      </c>
      <c r="B3824">
        <v>2000</v>
      </c>
      <c r="C3824">
        <v>52.91</v>
      </c>
      <c r="D3824">
        <v>55.42</v>
      </c>
      <c r="E3824">
        <v>0</v>
      </c>
      <c r="F3824">
        <v>0</v>
      </c>
      <c r="G3824">
        <v>-1.2</v>
      </c>
      <c r="H3824">
        <v>1.31</v>
      </c>
      <c r="I3824">
        <f t="shared" si="177"/>
        <v>-2.5099999999999998</v>
      </c>
      <c r="J3824">
        <f t="shared" si="178"/>
        <v>55.42</v>
      </c>
      <c r="K3824">
        <f t="shared" si="179"/>
        <v>52.91</v>
      </c>
    </row>
    <row r="3825" spans="1:11" x14ac:dyDescent="0.25">
      <c r="A3825" t="s">
        <v>5324</v>
      </c>
      <c r="B3825">
        <v>2000</v>
      </c>
      <c r="C3825">
        <v>45.5</v>
      </c>
      <c r="D3825">
        <v>47.4</v>
      </c>
      <c r="E3825">
        <v>0</v>
      </c>
      <c r="F3825">
        <v>0</v>
      </c>
      <c r="G3825">
        <v>-1.07</v>
      </c>
      <c r="H3825">
        <v>0.83</v>
      </c>
      <c r="I3825">
        <f t="shared" si="177"/>
        <v>-1.9</v>
      </c>
      <c r="J3825">
        <f t="shared" si="178"/>
        <v>47.4</v>
      </c>
      <c r="K3825">
        <f t="shared" si="179"/>
        <v>45.5</v>
      </c>
    </row>
    <row r="3826" spans="1:11" x14ac:dyDescent="0.25">
      <c r="A3826" t="s">
        <v>5325</v>
      </c>
      <c r="B3826">
        <v>2000</v>
      </c>
      <c r="C3826">
        <v>45.47</v>
      </c>
      <c r="D3826">
        <v>47.34</v>
      </c>
      <c r="E3826">
        <v>0</v>
      </c>
      <c r="F3826">
        <v>0</v>
      </c>
      <c r="G3826">
        <v>-1.1399999999999999</v>
      </c>
      <c r="H3826">
        <v>0.73</v>
      </c>
      <c r="I3826">
        <f t="shared" si="177"/>
        <v>-1.8699999999999999</v>
      </c>
      <c r="J3826">
        <f t="shared" si="178"/>
        <v>47.34</v>
      </c>
      <c r="K3826">
        <f t="shared" si="179"/>
        <v>45.47</v>
      </c>
    </row>
    <row r="3827" spans="1:11" x14ac:dyDescent="0.25">
      <c r="A3827" t="s">
        <v>5326</v>
      </c>
      <c r="B3827">
        <v>2000</v>
      </c>
      <c r="C3827">
        <v>60.31</v>
      </c>
      <c r="D3827">
        <v>61.2</v>
      </c>
      <c r="E3827">
        <v>0</v>
      </c>
      <c r="F3827">
        <v>0</v>
      </c>
      <c r="G3827">
        <v>-0.64</v>
      </c>
      <c r="H3827">
        <v>0.25</v>
      </c>
      <c r="I3827">
        <f t="shared" si="177"/>
        <v>-0.89</v>
      </c>
      <c r="J3827">
        <f t="shared" si="178"/>
        <v>61.2</v>
      </c>
      <c r="K3827">
        <f t="shared" si="179"/>
        <v>60.31</v>
      </c>
    </row>
    <row r="3828" spans="1:11" x14ac:dyDescent="0.25">
      <c r="A3828" t="s">
        <v>5327</v>
      </c>
      <c r="B3828">
        <v>2000</v>
      </c>
      <c r="C3828">
        <v>42.97</v>
      </c>
      <c r="D3828">
        <v>45.09</v>
      </c>
      <c r="E3828">
        <v>0</v>
      </c>
      <c r="F3828">
        <v>0</v>
      </c>
      <c r="G3828">
        <v>-1.18</v>
      </c>
      <c r="H3828">
        <v>0.94</v>
      </c>
      <c r="I3828">
        <f t="shared" si="177"/>
        <v>-2.12</v>
      </c>
      <c r="J3828">
        <f t="shared" si="178"/>
        <v>45.09</v>
      </c>
      <c r="K3828">
        <f t="shared" si="179"/>
        <v>42.97</v>
      </c>
    </row>
    <row r="3829" spans="1:11" x14ac:dyDescent="0.25">
      <c r="A3829" t="s">
        <v>5328</v>
      </c>
      <c r="B3829">
        <v>2000</v>
      </c>
      <c r="C3829">
        <v>43.79</v>
      </c>
      <c r="D3829">
        <v>45.84</v>
      </c>
      <c r="E3829">
        <v>0</v>
      </c>
      <c r="F3829">
        <v>0</v>
      </c>
      <c r="G3829">
        <v>-1.1499999999999999</v>
      </c>
      <c r="H3829">
        <v>0.9</v>
      </c>
      <c r="I3829">
        <f t="shared" si="177"/>
        <v>-2.0499999999999998</v>
      </c>
      <c r="J3829">
        <f t="shared" si="178"/>
        <v>45.84</v>
      </c>
      <c r="K3829">
        <f t="shared" si="179"/>
        <v>43.79</v>
      </c>
    </row>
    <row r="3830" spans="1:11" x14ac:dyDescent="0.25">
      <c r="A3830" t="s">
        <v>5329</v>
      </c>
      <c r="B3830">
        <v>2000</v>
      </c>
      <c r="C3830">
        <v>45.03</v>
      </c>
      <c r="D3830">
        <v>46.92</v>
      </c>
      <c r="E3830">
        <v>0</v>
      </c>
      <c r="F3830">
        <v>0</v>
      </c>
      <c r="G3830">
        <v>-1.03</v>
      </c>
      <c r="H3830">
        <v>0.86</v>
      </c>
      <c r="I3830">
        <f t="shared" si="177"/>
        <v>-1.8900000000000001</v>
      </c>
      <c r="J3830">
        <f t="shared" si="178"/>
        <v>46.92</v>
      </c>
      <c r="K3830">
        <f t="shared" si="179"/>
        <v>45.03</v>
      </c>
    </row>
    <row r="3831" spans="1:11" x14ac:dyDescent="0.25">
      <c r="A3831" t="s">
        <v>5330</v>
      </c>
      <c r="B3831">
        <v>2000</v>
      </c>
      <c r="C3831">
        <v>59</v>
      </c>
      <c r="D3831">
        <v>61.03</v>
      </c>
      <c r="E3831">
        <v>0</v>
      </c>
      <c r="F3831">
        <v>0</v>
      </c>
      <c r="G3831">
        <v>-0.88</v>
      </c>
      <c r="H3831">
        <v>1.1499999999999999</v>
      </c>
      <c r="I3831">
        <f t="shared" si="177"/>
        <v>-2.0299999999999998</v>
      </c>
      <c r="J3831">
        <f t="shared" si="178"/>
        <v>61.03</v>
      </c>
      <c r="K3831">
        <f t="shared" si="179"/>
        <v>59</v>
      </c>
    </row>
    <row r="3832" spans="1:11" x14ac:dyDescent="0.25">
      <c r="A3832" t="s">
        <v>5331</v>
      </c>
      <c r="B3832">
        <v>2000</v>
      </c>
      <c r="C3832">
        <v>46.58</v>
      </c>
      <c r="D3832">
        <v>48.91</v>
      </c>
      <c r="E3832">
        <v>0</v>
      </c>
      <c r="F3832">
        <v>0</v>
      </c>
      <c r="G3832">
        <v>-1.1000000000000001</v>
      </c>
      <c r="H3832">
        <v>1.23</v>
      </c>
      <c r="I3832">
        <f t="shared" si="177"/>
        <v>-2.33</v>
      </c>
      <c r="J3832">
        <f t="shared" si="178"/>
        <v>48.91</v>
      </c>
      <c r="K3832">
        <f t="shared" si="179"/>
        <v>46.58</v>
      </c>
    </row>
    <row r="3833" spans="1:11" x14ac:dyDescent="0.25">
      <c r="A3833" t="s">
        <v>5332</v>
      </c>
      <c r="B3833">
        <v>2000</v>
      </c>
      <c r="C3833">
        <v>45.3</v>
      </c>
      <c r="D3833">
        <v>47.93</v>
      </c>
      <c r="E3833">
        <v>0</v>
      </c>
      <c r="F3833">
        <v>0</v>
      </c>
      <c r="G3833">
        <v>-1.38</v>
      </c>
      <c r="H3833">
        <v>1.25</v>
      </c>
      <c r="I3833">
        <f t="shared" si="177"/>
        <v>-2.63</v>
      </c>
      <c r="J3833">
        <f t="shared" si="178"/>
        <v>47.93</v>
      </c>
      <c r="K3833">
        <f t="shared" si="179"/>
        <v>45.3</v>
      </c>
    </row>
    <row r="3834" spans="1:11" x14ac:dyDescent="0.25">
      <c r="A3834" t="s">
        <v>5333</v>
      </c>
      <c r="B3834">
        <v>2000</v>
      </c>
      <c r="C3834">
        <v>44.76</v>
      </c>
      <c r="D3834">
        <v>47.07</v>
      </c>
      <c r="E3834">
        <v>0</v>
      </c>
      <c r="F3834">
        <v>0</v>
      </c>
      <c r="G3834">
        <v>-1.27</v>
      </c>
      <c r="H3834">
        <v>1.04</v>
      </c>
      <c r="I3834">
        <f t="shared" si="177"/>
        <v>-2.31</v>
      </c>
      <c r="J3834">
        <f t="shared" si="178"/>
        <v>47.07</v>
      </c>
      <c r="K3834">
        <f t="shared" si="179"/>
        <v>44.76</v>
      </c>
    </row>
    <row r="3835" spans="1:11" x14ac:dyDescent="0.25">
      <c r="A3835" t="s">
        <v>5334</v>
      </c>
      <c r="B3835">
        <v>2000</v>
      </c>
      <c r="C3835">
        <v>41.41</v>
      </c>
      <c r="D3835">
        <v>44.02</v>
      </c>
      <c r="E3835">
        <v>0</v>
      </c>
      <c r="F3835">
        <v>0</v>
      </c>
      <c r="G3835">
        <v>-1.35</v>
      </c>
      <c r="H3835">
        <v>1.26</v>
      </c>
      <c r="I3835">
        <f t="shared" si="177"/>
        <v>-2.6100000000000003</v>
      </c>
      <c r="J3835">
        <f t="shared" si="178"/>
        <v>44.02</v>
      </c>
      <c r="K3835">
        <f t="shared" si="179"/>
        <v>41.41</v>
      </c>
    </row>
    <row r="3836" spans="1:11" x14ac:dyDescent="0.25">
      <c r="A3836" t="s">
        <v>5335</v>
      </c>
      <c r="B3836">
        <v>2000</v>
      </c>
      <c r="C3836">
        <v>32.69</v>
      </c>
      <c r="D3836">
        <v>34.979999999999997</v>
      </c>
      <c r="E3836">
        <v>0</v>
      </c>
      <c r="F3836">
        <v>0</v>
      </c>
      <c r="G3836">
        <v>-1.17</v>
      </c>
      <c r="H3836">
        <v>1.1200000000000001</v>
      </c>
      <c r="I3836">
        <f t="shared" si="177"/>
        <v>-2.29</v>
      </c>
      <c r="J3836">
        <f t="shared" si="178"/>
        <v>34.979999999999997</v>
      </c>
      <c r="K3836">
        <f t="shared" si="179"/>
        <v>32.69</v>
      </c>
    </row>
    <row r="3837" spans="1:11" x14ac:dyDescent="0.25">
      <c r="A3837" t="s">
        <v>5336</v>
      </c>
      <c r="B3837">
        <v>2000</v>
      </c>
      <c r="C3837">
        <v>39.96</v>
      </c>
      <c r="D3837">
        <v>42.76</v>
      </c>
      <c r="E3837">
        <v>0</v>
      </c>
      <c r="F3837">
        <v>0</v>
      </c>
      <c r="G3837">
        <v>-1.41</v>
      </c>
      <c r="H3837">
        <v>1.39</v>
      </c>
      <c r="I3837">
        <f t="shared" si="177"/>
        <v>-2.8</v>
      </c>
      <c r="J3837">
        <f t="shared" si="178"/>
        <v>42.76</v>
      </c>
      <c r="K3837">
        <f t="shared" si="179"/>
        <v>39.96</v>
      </c>
    </row>
    <row r="3838" spans="1:11" x14ac:dyDescent="0.25">
      <c r="A3838" t="s">
        <v>5337</v>
      </c>
      <c r="B3838">
        <v>2000</v>
      </c>
      <c r="C3838">
        <v>45.9</v>
      </c>
      <c r="D3838">
        <v>48.39</v>
      </c>
      <c r="E3838">
        <v>0</v>
      </c>
      <c r="F3838">
        <v>0</v>
      </c>
      <c r="G3838">
        <v>-1.29</v>
      </c>
      <c r="H3838">
        <v>1.2</v>
      </c>
      <c r="I3838">
        <f t="shared" si="177"/>
        <v>-2.4900000000000002</v>
      </c>
      <c r="J3838">
        <f t="shared" si="178"/>
        <v>48.39</v>
      </c>
      <c r="K3838">
        <f t="shared" si="179"/>
        <v>45.9</v>
      </c>
    </row>
    <row r="3839" spans="1:11" x14ac:dyDescent="0.25">
      <c r="A3839" t="s">
        <v>5338</v>
      </c>
      <c r="B3839">
        <v>2000</v>
      </c>
      <c r="C3839">
        <v>52.73</v>
      </c>
      <c r="D3839">
        <v>55.51</v>
      </c>
      <c r="E3839">
        <v>0</v>
      </c>
      <c r="F3839">
        <v>0</v>
      </c>
      <c r="G3839">
        <v>-1.21</v>
      </c>
      <c r="H3839">
        <v>1.57</v>
      </c>
      <c r="I3839">
        <f t="shared" si="177"/>
        <v>-2.7800000000000002</v>
      </c>
      <c r="J3839">
        <f t="shared" si="178"/>
        <v>55.51</v>
      </c>
      <c r="K3839">
        <f t="shared" si="179"/>
        <v>52.73</v>
      </c>
    </row>
    <row r="3840" spans="1:11" x14ac:dyDescent="0.25">
      <c r="A3840" t="s">
        <v>5339</v>
      </c>
      <c r="B3840">
        <v>2000</v>
      </c>
      <c r="C3840">
        <v>51.93</v>
      </c>
      <c r="D3840">
        <v>53.82</v>
      </c>
      <c r="E3840">
        <v>0</v>
      </c>
      <c r="F3840">
        <v>0</v>
      </c>
      <c r="G3840">
        <v>-0.92</v>
      </c>
      <c r="H3840">
        <v>0.97</v>
      </c>
      <c r="I3840">
        <f t="shared" si="177"/>
        <v>-1.8900000000000001</v>
      </c>
      <c r="J3840">
        <f t="shared" si="178"/>
        <v>53.82</v>
      </c>
      <c r="K3840">
        <f t="shared" si="179"/>
        <v>51.93</v>
      </c>
    </row>
    <row r="3841" spans="1:11" x14ac:dyDescent="0.25">
      <c r="A3841" t="s">
        <v>5340</v>
      </c>
      <c r="B3841">
        <v>2000</v>
      </c>
      <c r="C3841">
        <v>44.38</v>
      </c>
      <c r="D3841">
        <v>46.43</v>
      </c>
      <c r="E3841">
        <v>0</v>
      </c>
      <c r="F3841">
        <v>0</v>
      </c>
      <c r="G3841">
        <v>-0.99</v>
      </c>
      <c r="H3841">
        <v>1.06</v>
      </c>
      <c r="I3841">
        <f t="shared" si="177"/>
        <v>-2.0499999999999998</v>
      </c>
      <c r="J3841">
        <f t="shared" si="178"/>
        <v>46.43</v>
      </c>
      <c r="K3841">
        <f t="shared" si="179"/>
        <v>44.38</v>
      </c>
    </row>
    <row r="3842" spans="1:11" x14ac:dyDescent="0.25">
      <c r="A3842" t="s">
        <v>5341</v>
      </c>
      <c r="B3842">
        <v>2000</v>
      </c>
      <c r="C3842">
        <v>44.03</v>
      </c>
      <c r="D3842">
        <v>46.1</v>
      </c>
      <c r="E3842">
        <v>0</v>
      </c>
      <c r="F3842">
        <v>0</v>
      </c>
      <c r="G3842">
        <v>-1.02</v>
      </c>
      <c r="H3842">
        <v>1.05</v>
      </c>
      <c r="I3842">
        <f t="shared" ref="I3842:I3905" si="180">+G3842-H3842</f>
        <v>-2.0700000000000003</v>
      </c>
      <c r="J3842">
        <f t="shared" si="178"/>
        <v>46.1</v>
      </c>
      <c r="K3842">
        <f t="shared" si="179"/>
        <v>44.03</v>
      </c>
    </row>
    <row r="3843" spans="1:11" x14ac:dyDescent="0.25">
      <c r="A3843" t="s">
        <v>5342</v>
      </c>
      <c r="B3843">
        <v>2000</v>
      </c>
      <c r="C3843">
        <v>42.89</v>
      </c>
      <c r="D3843">
        <v>45.02</v>
      </c>
      <c r="E3843">
        <v>0</v>
      </c>
      <c r="F3843">
        <v>0</v>
      </c>
      <c r="G3843">
        <v>-1.06</v>
      </c>
      <c r="H3843">
        <v>1.07</v>
      </c>
      <c r="I3843">
        <f t="shared" si="180"/>
        <v>-2.13</v>
      </c>
      <c r="J3843">
        <f t="shared" ref="J3843:J3906" si="181">D3843</f>
        <v>45.02</v>
      </c>
      <c r="K3843">
        <f t="shared" ref="K3843:K3906" si="182">C3843</f>
        <v>42.89</v>
      </c>
    </row>
    <row r="3844" spans="1:11" x14ac:dyDescent="0.25">
      <c r="A3844" t="s">
        <v>5343</v>
      </c>
      <c r="B3844">
        <v>2000</v>
      </c>
      <c r="C3844">
        <v>42.84</v>
      </c>
      <c r="D3844">
        <v>44.98</v>
      </c>
      <c r="E3844">
        <v>0</v>
      </c>
      <c r="F3844">
        <v>0</v>
      </c>
      <c r="G3844">
        <v>-1.06</v>
      </c>
      <c r="H3844">
        <v>1.08</v>
      </c>
      <c r="I3844">
        <f t="shared" si="180"/>
        <v>-2.14</v>
      </c>
      <c r="J3844">
        <f t="shared" si="181"/>
        <v>44.98</v>
      </c>
      <c r="K3844">
        <f t="shared" si="182"/>
        <v>42.84</v>
      </c>
    </row>
    <row r="3845" spans="1:11" x14ac:dyDescent="0.25">
      <c r="A3845" t="s">
        <v>5344</v>
      </c>
      <c r="B3845">
        <v>2000</v>
      </c>
      <c r="C3845">
        <v>44.01</v>
      </c>
      <c r="D3845">
        <v>46.11</v>
      </c>
      <c r="E3845">
        <v>0</v>
      </c>
      <c r="F3845">
        <v>0</v>
      </c>
      <c r="G3845">
        <v>-1.04</v>
      </c>
      <c r="H3845">
        <v>1.06</v>
      </c>
      <c r="I3845">
        <f t="shared" si="180"/>
        <v>-2.1</v>
      </c>
      <c r="J3845">
        <f t="shared" si="181"/>
        <v>46.11</v>
      </c>
      <c r="K3845">
        <f t="shared" si="182"/>
        <v>44.01</v>
      </c>
    </row>
    <row r="3846" spans="1:11" x14ac:dyDescent="0.25">
      <c r="A3846" t="s">
        <v>5345</v>
      </c>
      <c r="B3846">
        <v>2000</v>
      </c>
      <c r="C3846">
        <v>46.31</v>
      </c>
      <c r="D3846">
        <v>48.32</v>
      </c>
      <c r="E3846">
        <v>0</v>
      </c>
      <c r="F3846">
        <v>0</v>
      </c>
      <c r="G3846">
        <v>-0.94</v>
      </c>
      <c r="H3846">
        <v>1.07</v>
      </c>
      <c r="I3846">
        <f t="shared" si="180"/>
        <v>-2.0099999999999998</v>
      </c>
      <c r="J3846">
        <f t="shared" si="181"/>
        <v>48.32</v>
      </c>
      <c r="K3846">
        <f t="shared" si="182"/>
        <v>46.31</v>
      </c>
    </row>
    <row r="3847" spans="1:11" x14ac:dyDescent="0.25">
      <c r="A3847" t="s">
        <v>5346</v>
      </c>
      <c r="B3847">
        <v>2000</v>
      </c>
      <c r="C3847">
        <v>57</v>
      </c>
      <c r="D3847">
        <v>58.68</v>
      </c>
      <c r="E3847">
        <v>0</v>
      </c>
      <c r="F3847">
        <v>0</v>
      </c>
      <c r="G3847">
        <v>-0.38</v>
      </c>
      <c r="H3847">
        <v>1.3</v>
      </c>
      <c r="I3847">
        <f t="shared" si="180"/>
        <v>-1.6800000000000002</v>
      </c>
      <c r="J3847">
        <f t="shared" si="181"/>
        <v>58.68</v>
      </c>
      <c r="K3847">
        <f t="shared" si="182"/>
        <v>57</v>
      </c>
    </row>
    <row r="3848" spans="1:11" x14ac:dyDescent="0.25">
      <c r="A3848" t="s">
        <v>5347</v>
      </c>
      <c r="B3848">
        <v>2000</v>
      </c>
      <c r="C3848">
        <v>49.7</v>
      </c>
      <c r="D3848">
        <v>51.51</v>
      </c>
      <c r="E3848">
        <v>0</v>
      </c>
      <c r="F3848">
        <v>0</v>
      </c>
      <c r="G3848">
        <v>-0.89</v>
      </c>
      <c r="H3848">
        <v>0.92</v>
      </c>
      <c r="I3848">
        <f t="shared" si="180"/>
        <v>-1.81</v>
      </c>
      <c r="J3848">
        <f t="shared" si="181"/>
        <v>51.51</v>
      </c>
      <c r="K3848">
        <f t="shared" si="182"/>
        <v>49.7</v>
      </c>
    </row>
    <row r="3849" spans="1:11" x14ac:dyDescent="0.25">
      <c r="A3849" t="s">
        <v>5348</v>
      </c>
      <c r="B3849">
        <v>2000</v>
      </c>
      <c r="C3849">
        <v>45.32</v>
      </c>
      <c r="D3849">
        <v>46.99</v>
      </c>
      <c r="E3849">
        <v>0</v>
      </c>
      <c r="F3849">
        <v>0</v>
      </c>
      <c r="G3849">
        <v>-0.76</v>
      </c>
      <c r="H3849">
        <v>0.91</v>
      </c>
      <c r="I3849">
        <f t="shared" si="180"/>
        <v>-1.67</v>
      </c>
      <c r="J3849">
        <f t="shared" si="181"/>
        <v>46.99</v>
      </c>
      <c r="K3849">
        <f t="shared" si="182"/>
        <v>45.32</v>
      </c>
    </row>
    <row r="3850" spans="1:11" x14ac:dyDescent="0.25">
      <c r="A3850" t="s">
        <v>5349</v>
      </c>
      <c r="B3850">
        <v>2000</v>
      </c>
      <c r="C3850">
        <v>42.1</v>
      </c>
      <c r="D3850">
        <v>43.99</v>
      </c>
      <c r="E3850">
        <v>0</v>
      </c>
      <c r="F3850">
        <v>0</v>
      </c>
      <c r="G3850">
        <v>-0.87</v>
      </c>
      <c r="H3850">
        <v>1.02</v>
      </c>
      <c r="I3850">
        <f t="shared" si="180"/>
        <v>-1.8900000000000001</v>
      </c>
      <c r="J3850">
        <f t="shared" si="181"/>
        <v>43.99</v>
      </c>
      <c r="K3850">
        <f t="shared" si="182"/>
        <v>42.1</v>
      </c>
    </row>
    <row r="3851" spans="1:11" x14ac:dyDescent="0.25">
      <c r="A3851" t="s">
        <v>5350</v>
      </c>
      <c r="B3851">
        <v>2000</v>
      </c>
      <c r="C3851">
        <v>41</v>
      </c>
      <c r="D3851">
        <v>43</v>
      </c>
      <c r="E3851">
        <v>0</v>
      </c>
      <c r="F3851">
        <v>0</v>
      </c>
      <c r="G3851">
        <v>-0.92</v>
      </c>
      <c r="H3851">
        <v>1.08</v>
      </c>
      <c r="I3851">
        <f t="shared" si="180"/>
        <v>-2</v>
      </c>
      <c r="J3851">
        <f t="shared" si="181"/>
        <v>43</v>
      </c>
      <c r="K3851">
        <f t="shared" si="182"/>
        <v>41</v>
      </c>
    </row>
    <row r="3852" spans="1:11" x14ac:dyDescent="0.25">
      <c r="A3852" t="s">
        <v>5351</v>
      </c>
      <c r="B3852">
        <v>2000</v>
      </c>
      <c r="C3852">
        <v>40.21</v>
      </c>
      <c r="D3852">
        <v>42.22</v>
      </c>
      <c r="E3852">
        <v>0</v>
      </c>
      <c r="F3852">
        <v>0</v>
      </c>
      <c r="G3852">
        <v>-0.91</v>
      </c>
      <c r="H3852">
        <v>1.1000000000000001</v>
      </c>
      <c r="I3852">
        <f t="shared" si="180"/>
        <v>-2.0100000000000002</v>
      </c>
      <c r="J3852">
        <f t="shared" si="181"/>
        <v>42.22</v>
      </c>
      <c r="K3852">
        <f t="shared" si="182"/>
        <v>40.21</v>
      </c>
    </row>
    <row r="3853" spans="1:11" x14ac:dyDescent="0.25">
      <c r="A3853" t="s">
        <v>5352</v>
      </c>
      <c r="B3853">
        <v>2000</v>
      </c>
      <c r="C3853">
        <v>41.13</v>
      </c>
      <c r="D3853">
        <v>43.03</v>
      </c>
      <c r="E3853">
        <v>0</v>
      </c>
      <c r="F3853">
        <v>0</v>
      </c>
      <c r="G3853">
        <v>-0.91</v>
      </c>
      <c r="H3853">
        <v>0.99</v>
      </c>
      <c r="I3853">
        <f t="shared" si="180"/>
        <v>-1.9</v>
      </c>
      <c r="J3853">
        <f t="shared" si="181"/>
        <v>43.03</v>
      </c>
      <c r="K3853">
        <f t="shared" si="182"/>
        <v>41.13</v>
      </c>
    </row>
    <row r="3854" spans="1:11" x14ac:dyDescent="0.25">
      <c r="A3854" t="s">
        <v>5353</v>
      </c>
      <c r="B3854">
        <v>2000</v>
      </c>
      <c r="C3854">
        <v>45.1</v>
      </c>
      <c r="D3854">
        <v>47.08</v>
      </c>
      <c r="E3854">
        <v>0</v>
      </c>
      <c r="F3854">
        <v>0</v>
      </c>
      <c r="G3854">
        <v>-0.8</v>
      </c>
      <c r="H3854">
        <v>1.18</v>
      </c>
      <c r="I3854">
        <f t="shared" si="180"/>
        <v>-1.98</v>
      </c>
      <c r="J3854">
        <f t="shared" si="181"/>
        <v>47.08</v>
      </c>
      <c r="K3854">
        <f t="shared" si="182"/>
        <v>45.1</v>
      </c>
    </row>
    <row r="3855" spans="1:11" x14ac:dyDescent="0.25">
      <c r="A3855" t="s">
        <v>5354</v>
      </c>
      <c r="B3855">
        <v>2000</v>
      </c>
      <c r="C3855">
        <v>51.73</v>
      </c>
      <c r="D3855">
        <v>53.4</v>
      </c>
      <c r="E3855">
        <v>0</v>
      </c>
      <c r="F3855">
        <v>0</v>
      </c>
      <c r="G3855">
        <v>-0.46</v>
      </c>
      <c r="H3855">
        <v>1.21</v>
      </c>
      <c r="I3855">
        <f t="shared" si="180"/>
        <v>-1.67</v>
      </c>
      <c r="J3855">
        <f t="shared" si="181"/>
        <v>53.4</v>
      </c>
      <c r="K3855">
        <f t="shared" si="182"/>
        <v>51.73</v>
      </c>
    </row>
    <row r="3856" spans="1:11" x14ac:dyDescent="0.25">
      <c r="A3856" t="s">
        <v>5355</v>
      </c>
      <c r="B3856">
        <v>2000</v>
      </c>
      <c r="C3856">
        <v>52.7</v>
      </c>
      <c r="D3856">
        <v>54.56</v>
      </c>
      <c r="E3856">
        <v>0</v>
      </c>
      <c r="F3856">
        <v>0</v>
      </c>
      <c r="G3856">
        <v>-0.69</v>
      </c>
      <c r="H3856">
        <v>1.17</v>
      </c>
      <c r="I3856">
        <f t="shared" si="180"/>
        <v>-1.8599999999999999</v>
      </c>
      <c r="J3856">
        <f t="shared" si="181"/>
        <v>54.56</v>
      </c>
      <c r="K3856">
        <f t="shared" si="182"/>
        <v>52.7</v>
      </c>
    </row>
    <row r="3857" spans="1:11" x14ac:dyDescent="0.25">
      <c r="A3857" t="s">
        <v>5356</v>
      </c>
      <c r="B3857">
        <v>2000</v>
      </c>
      <c r="C3857">
        <v>49.6</v>
      </c>
      <c r="D3857">
        <v>51.37</v>
      </c>
      <c r="E3857">
        <v>0</v>
      </c>
      <c r="F3857">
        <v>0</v>
      </c>
      <c r="G3857">
        <v>-0.72</v>
      </c>
      <c r="H3857">
        <v>1.05</v>
      </c>
      <c r="I3857">
        <f t="shared" si="180"/>
        <v>-1.77</v>
      </c>
      <c r="J3857">
        <f t="shared" si="181"/>
        <v>51.37</v>
      </c>
      <c r="K3857">
        <f t="shared" si="182"/>
        <v>49.6</v>
      </c>
    </row>
    <row r="3858" spans="1:11" x14ac:dyDescent="0.25">
      <c r="A3858" t="s">
        <v>5357</v>
      </c>
      <c r="B3858">
        <v>2000</v>
      </c>
      <c r="C3858">
        <v>44.1</v>
      </c>
      <c r="D3858">
        <v>45.76</v>
      </c>
      <c r="E3858">
        <v>0</v>
      </c>
      <c r="F3858">
        <v>0</v>
      </c>
      <c r="G3858">
        <v>-0.71</v>
      </c>
      <c r="H3858">
        <v>0.95</v>
      </c>
      <c r="I3858">
        <f t="shared" si="180"/>
        <v>-1.66</v>
      </c>
      <c r="J3858">
        <f t="shared" si="181"/>
        <v>45.76</v>
      </c>
      <c r="K3858">
        <f t="shared" si="182"/>
        <v>44.1</v>
      </c>
    </row>
    <row r="3859" spans="1:11" x14ac:dyDescent="0.25">
      <c r="A3859" t="s">
        <v>5358</v>
      </c>
      <c r="B3859">
        <v>2000</v>
      </c>
      <c r="C3859">
        <v>43.44</v>
      </c>
      <c r="D3859">
        <v>45.04</v>
      </c>
      <c r="E3859">
        <v>0</v>
      </c>
      <c r="F3859">
        <v>0</v>
      </c>
      <c r="G3859">
        <v>-0.81</v>
      </c>
      <c r="H3859">
        <v>0.79</v>
      </c>
      <c r="I3859">
        <f t="shared" si="180"/>
        <v>-1.6</v>
      </c>
      <c r="J3859">
        <f t="shared" si="181"/>
        <v>45.04</v>
      </c>
      <c r="K3859">
        <f t="shared" si="182"/>
        <v>43.44</v>
      </c>
    </row>
    <row r="3860" spans="1:11" x14ac:dyDescent="0.25">
      <c r="A3860" t="s">
        <v>5359</v>
      </c>
      <c r="B3860">
        <v>2000</v>
      </c>
      <c r="C3860">
        <v>43.18</v>
      </c>
      <c r="D3860">
        <v>44.82</v>
      </c>
      <c r="E3860">
        <v>0</v>
      </c>
      <c r="F3860">
        <v>0</v>
      </c>
      <c r="G3860">
        <v>-0.82</v>
      </c>
      <c r="H3860">
        <v>0.82</v>
      </c>
      <c r="I3860">
        <f t="shared" si="180"/>
        <v>-1.64</v>
      </c>
      <c r="J3860">
        <f t="shared" si="181"/>
        <v>44.82</v>
      </c>
      <c r="K3860">
        <f t="shared" si="182"/>
        <v>43.18</v>
      </c>
    </row>
    <row r="3861" spans="1:11" x14ac:dyDescent="0.25">
      <c r="A3861" t="s">
        <v>5360</v>
      </c>
      <c r="B3861">
        <v>2000</v>
      </c>
      <c r="C3861">
        <v>42.29</v>
      </c>
      <c r="D3861">
        <v>43.97</v>
      </c>
      <c r="E3861">
        <v>0</v>
      </c>
      <c r="F3861">
        <v>0</v>
      </c>
      <c r="G3861">
        <v>-0.85</v>
      </c>
      <c r="H3861">
        <v>0.83</v>
      </c>
      <c r="I3861">
        <f t="shared" si="180"/>
        <v>-1.68</v>
      </c>
      <c r="J3861">
        <f t="shared" si="181"/>
        <v>43.97</v>
      </c>
      <c r="K3861">
        <f t="shared" si="182"/>
        <v>42.29</v>
      </c>
    </row>
    <row r="3862" spans="1:11" x14ac:dyDescent="0.25">
      <c r="A3862" t="s">
        <v>5361</v>
      </c>
      <c r="B3862">
        <v>2000</v>
      </c>
      <c r="C3862">
        <v>42.44</v>
      </c>
      <c r="D3862">
        <v>44.05</v>
      </c>
      <c r="E3862">
        <v>0</v>
      </c>
      <c r="F3862">
        <v>0</v>
      </c>
      <c r="G3862">
        <v>-0.78</v>
      </c>
      <c r="H3862">
        <v>0.83</v>
      </c>
      <c r="I3862">
        <f t="shared" si="180"/>
        <v>-1.6099999999999999</v>
      </c>
      <c r="J3862">
        <f t="shared" si="181"/>
        <v>44.05</v>
      </c>
      <c r="K3862">
        <f t="shared" si="182"/>
        <v>42.44</v>
      </c>
    </row>
    <row r="3863" spans="1:11" x14ac:dyDescent="0.25">
      <c r="A3863" t="s">
        <v>5362</v>
      </c>
      <c r="B3863">
        <v>2000</v>
      </c>
      <c r="C3863">
        <v>45.32</v>
      </c>
      <c r="D3863">
        <v>46.56</v>
      </c>
      <c r="E3863">
        <v>0</v>
      </c>
      <c r="F3863">
        <v>0</v>
      </c>
      <c r="G3863">
        <v>-0.76</v>
      </c>
      <c r="H3863">
        <v>0.48</v>
      </c>
      <c r="I3863">
        <f t="shared" si="180"/>
        <v>-1.24</v>
      </c>
      <c r="J3863">
        <f t="shared" si="181"/>
        <v>46.56</v>
      </c>
      <c r="K3863">
        <f t="shared" si="182"/>
        <v>45.32</v>
      </c>
    </row>
    <row r="3864" spans="1:11" x14ac:dyDescent="0.25">
      <c r="A3864" t="s">
        <v>5363</v>
      </c>
      <c r="B3864">
        <v>2000</v>
      </c>
      <c r="C3864">
        <v>42.99</v>
      </c>
      <c r="D3864">
        <v>45.43</v>
      </c>
      <c r="E3864">
        <v>0</v>
      </c>
      <c r="F3864">
        <v>0</v>
      </c>
      <c r="G3864">
        <v>-0.96</v>
      </c>
      <c r="H3864">
        <v>1.48</v>
      </c>
      <c r="I3864">
        <f t="shared" si="180"/>
        <v>-2.44</v>
      </c>
      <c r="J3864">
        <f t="shared" si="181"/>
        <v>45.43</v>
      </c>
      <c r="K3864">
        <f t="shared" si="182"/>
        <v>42.99</v>
      </c>
    </row>
    <row r="3865" spans="1:11" x14ac:dyDescent="0.25">
      <c r="A3865" t="s">
        <v>5364</v>
      </c>
      <c r="B3865">
        <v>2000</v>
      </c>
      <c r="C3865">
        <v>47.33</v>
      </c>
      <c r="D3865">
        <v>50.09</v>
      </c>
      <c r="E3865">
        <v>0</v>
      </c>
      <c r="F3865">
        <v>0</v>
      </c>
      <c r="G3865">
        <v>-1.0900000000000001</v>
      </c>
      <c r="H3865">
        <v>1.67</v>
      </c>
      <c r="I3865">
        <f t="shared" si="180"/>
        <v>-2.76</v>
      </c>
      <c r="J3865">
        <f t="shared" si="181"/>
        <v>50.09</v>
      </c>
      <c r="K3865">
        <f t="shared" si="182"/>
        <v>47.33</v>
      </c>
    </row>
    <row r="3866" spans="1:11" x14ac:dyDescent="0.25">
      <c r="A3866" t="s">
        <v>5365</v>
      </c>
      <c r="B3866">
        <v>2000</v>
      </c>
      <c r="C3866">
        <v>52.92</v>
      </c>
      <c r="D3866">
        <v>56.01</v>
      </c>
      <c r="E3866">
        <v>0</v>
      </c>
      <c r="F3866">
        <v>0</v>
      </c>
      <c r="G3866">
        <v>-1.26</v>
      </c>
      <c r="H3866">
        <v>1.83</v>
      </c>
      <c r="I3866">
        <f t="shared" si="180"/>
        <v>-3.09</v>
      </c>
      <c r="J3866">
        <f t="shared" si="181"/>
        <v>56.01</v>
      </c>
      <c r="K3866">
        <f t="shared" si="182"/>
        <v>52.92</v>
      </c>
    </row>
    <row r="3867" spans="1:11" x14ac:dyDescent="0.25">
      <c r="A3867" t="s">
        <v>5366</v>
      </c>
      <c r="B3867">
        <v>2000</v>
      </c>
      <c r="C3867">
        <v>51.42</v>
      </c>
      <c r="D3867">
        <v>54.68</v>
      </c>
      <c r="E3867">
        <v>0</v>
      </c>
      <c r="F3867">
        <v>0</v>
      </c>
      <c r="G3867">
        <v>-1.35</v>
      </c>
      <c r="H3867">
        <v>1.91</v>
      </c>
      <c r="I3867">
        <f t="shared" si="180"/>
        <v>-3.26</v>
      </c>
      <c r="J3867">
        <f t="shared" si="181"/>
        <v>54.68</v>
      </c>
      <c r="K3867">
        <f t="shared" si="182"/>
        <v>51.42</v>
      </c>
    </row>
    <row r="3868" spans="1:11" x14ac:dyDescent="0.25">
      <c r="A3868" t="s">
        <v>5367</v>
      </c>
      <c r="B3868">
        <v>2000</v>
      </c>
      <c r="C3868">
        <v>53.4</v>
      </c>
      <c r="D3868">
        <v>56.87</v>
      </c>
      <c r="E3868">
        <v>0</v>
      </c>
      <c r="F3868">
        <v>0</v>
      </c>
      <c r="G3868">
        <v>-1.4</v>
      </c>
      <c r="H3868">
        <v>2.0699999999999998</v>
      </c>
      <c r="I3868">
        <f t="shared" si="180"/>
        <v>-3.4699999999999998</v>
      </c>
      <c r="J3868">
        <f t="shared" si="181"/>
        <v>56.87</v>
      </c>
      <c r="K3868">
        <f t="shared" si="182"/>
        <v>53.4</v>
      </c>
    </row>
    <row r="3869" spans="1:11" x14ac:dyDescent="0.25">
      <c r="A3869" t="s">
        <v>5368</v>
      </c>
      <c r="B3869">
        <v>2000</v>
      </c>
      <c r="C3869">
        <v>53.32</v>
      </c>
      <c r="D3869">
        <v>56.78</v>
      </c>
      <c r="E3869">
        <v>0</v>
      </c>
      <c r="F3869">
        <v>0</v>
      </c>
      <c r="G3869">
        <v>-1.43</v>
      </c>
      <c r="H3869">
        <v>2.0299999999999998</v>
      </c>
      <c r="I3869">
        <f t="shared" si="180"/>
        <v>-3.46</v>
      </c>
      <c r="J3869">
        <f t="shared" si="181"/>
        <v>56.78</v>
      </c>
      <c r="K3869">
        <f t="shared" si="182"/>
        <v>53.32</v>
      </c>
    </row>
    <row r="3870" spans="1:11" x14ac:dyDescent="0.25">
      <c r="A3870" t="s">
        <v>5369</v>
      </c>
      <c r="B3870">
        <v>2000</v>
      </c>
      <c r="C3870">
        <v>51.25</v>
      </c>
      <c r="D3870">
        <v>54.66</v>
      </c>
      <c r="E3870">
        <v>0</v>
      </c>
      <c r="F3870">
        <v>0</v>
      </c>
      <c r="G3870">
        <v>-1.42</v>
      </c>
      <c r="H3870">
        <v>1.99</v>
      </c>
      <c r="I3870">
        <f t="shared" si="180"/>
        <v>-3.41</v>
      </c>
      <c r="J3870">
        <f t="shared" si="181"/>
        <v>54.66</v>
      </c>
      <c r="K3870">
        <f t="shared" si="182"/>
        <v>51.25</v>
      </c>
    </row>
    <row r="3871" spans="1:11" x14ac:dyDescent="0.25">
      <c r="A3871" t="s">
        <v>5370</v>
      </c>
      <c r="B3871">
        <v>2000</v>
      </c>
      <c r="C3871">
        <v>50.16</v>
      </c>
      <c r="D3871">
        <v>53.5</v>
      </c>
      <c r="E3871">
        <v>0</v>
      </c>
      <c r="F3871">
        <v>0</v>
      </c>
      <c r="G3871">
        <v>-1.37</v>
      </c>
      <c r="H3871">
        <v>1.97</v>
      </c>
      <c r="I3871">
        <f t="shared" si="180"/>
        <v>-3.34</v>
      </c>
      <c r="J3871">
        <f t="shared" si="181"/>
        <v>53.5</v>
      </c>
      <c r="K3871">
        <f t="shared" si="182"/>
        <v>50.16</v>
      </c>
    </row>
    <row r="3872" spans="1:11" x14ac:dyDescent="0.25">
      <c r="A3872" t="s">
        <v>5371</v>
      </c>
      <c r="B3872">
        <v>2000</v>
      </c>
      <c r="C3872">
        <v>49.24</v>
      </c>
      <c r="D3872">
        <v>52.49</v>
      </c>
      <c r="E3872">
        <v>0</v>
      </c>
      <c r="F3872">
        <v>0</v>
      </c>
      <c r="G3872">
        <v>-1.33</v>
      </c>
      <c r="H3872">
        <v>1.92</v>
      </c>
      <c r="I3872">
        <f t="shared" si="180"/>
        <v>-3.25</v>
      </c>
      <c r="J3872">
        <f t="shared" si="181"/>
        <v>52.49</v>
      </c>
      <c r="K3872">
        <f t="shared" si="182"/>
        <v>49.24</v>
      </c>
    </row>
    <row r="3873" spans="1:11" x14ac:dyDescent="0.25">
      <c r="A3873" t="s">
        <v>5372</v>
      </c>
      <c r="B3873">
        <v>2000</v>
      </c>
      <c r="C3873">
        <v>51.56</v>
      </c>
      <c r="D3873">
        <v>54.94</v>
      </c>
      <c r="E3873">
        <v>0</v>
      </c>
      <c r="F3873">
        <v>0</v>
      </c>
      <c r="G3873">
        <v>-1.33</v>
      </c>
      <c r="H3873">
        <v>2.0499999999999998</v>
      </c>
      <c r="I3873">
        <f t="shared" si="180"/>
        <v>-3.38</v>
      </c>
      <c r="J3873">
        <f t="shared" si="181"/>
        <v>54.94</v>
      </c>
      <c r="K3873">
        <f t="shared" si="182"/>
        <v>51.56</v>
      </c>
    </row>
    <row r="3874" spans="1:11" x14ac:dyDescent="0.25">
      <c r="A3874" t="s">
        <v>5373</v>
      </c>
      <c r="B3874">
        <v>2000</v>
      </c>
      <c r="C3874">
        <v>56.71</v>
      </c>
      <c r="D3874">
        <v>60.57</v>
      </c>
      <c r="E3874">
        <v>0</v>
      </c>
      <c r="F3874">
        <v>0</v>
      </c>
      <c r="G3874">
        <v>-1.22</v>
      </c>
      <c r="H3874">
        <v>2.64</v>
      </c>
      <c r="I3874">
        <f t="shared" si="180"/>
        <v>-3.8600000000000003</v>
      </c>
      <c r="J3874">
        <f t="shared" si="181"/>
        <v>60.57</v>
      </c>
      <c r="K3874">
        <f t="shared" si="182"/>
        <v>56.71</v>
      </c>
    </row>
    <row r="3875" spans="1:11" x14ac:dyDescent="0.25">
      <c r="A3875" t="s">
        <v>5374</v>
      </c>
      <c r="B3875">
        <v>2000</v>
      </c>
      <c r="C3875">
        <v>56.92</v>
      </c>
      <c r="D3875">
        <v>60.74</v>
      </c>
      <c r="E3875">
        <v>0</v>
      </c>
      <c r="F3875">
        <v>0</v>
      </c>
      <c r="G3875">
        <v>-1.08</v>
      </c>
      <c r="H3875">
        <v>2.74</v>
      </c>
      <c r="I3875">
        <f t="shared" si="180"/>
        <v>-3.8200000000000003</v>
      </c>
      <c r="J3875">
        <f t="shared" si="181"/>
        <v>60.74</v>
      </c>
      <c r="K3875">
        <f t="shared" si="182"/>
        <v>56.92</v>
      </c>
    </row>
    <row r="3876" spans="1:11" x14ac:dyDescent="0.25">
      <c r="A3876" t="s">
        <v>5375</v>
      </c>
      <c r="B3876">
        <v>2000</v>
      </c>
      <c r="C3876">
        <v>55.49</v>
      </c>
      <c r="D3876">
        <v>59.39</v>
      </c>
      <c r="E3876">
        <v>0</v>
      </c>
      <c r="F3876">
        <v>0</v>
      </c>
      <c r="G3876">
        <v>-1.3</v>
      </c>
      <c r="H3876">
        <v>2.6</v>
      </c>
      <c r="I3876">
        <f t="shared" si="180"/>
        <v>-3.9000000000000004</v>
      </c>
      <c r="J3876">
        <f t="shared" si="181"/>
        <v>59.39</v>
      </c>
      <c r="K3876">
        <f t="shared" si="182"/>
        <v>55.49</v>
      </c>
    </row>
    <row r="3877" spans="1:11" x14ac:dyDescent="0.25">
      <c r="A3877" t="s">
        <v>5376</v>
      </c>
      <c r="B3877">
        <v>2000</v>
      </c>
      <c r="C3877">
        <v>53.05</v>
      </c>
      <c r="D3877">
        <v>56.8</v>
      </c>
      <c r="E3877">
        <v>0</v>
      </c>
      <c r="F3877">
        <v>0</v>
      </c>
      <c r="G3877">
        <v>-1.33</v>
      </c>
      <c r="H3877">
        <v>2.42</v>
      </c>
      <c r="I3877">
        <f t="shared" si="180"/>
        <v>-3.75</v>
      </c>
      <c r="J3877">
        <f t="shared" si="181"/>
        <v>56.8</v>
      </c>
      <c r="K3877">
        <f t="shared" si="182"/>
        <v>53.05</v>
      </c>
    </row>
    <row r="3878" spans="1:11" x14ac:dyDescent="0.25">
      <c r="A3878" t="s">
        <v>5377</v>
      </c>
      <c r="B3878">
        <v>2000</v>
      </c>
      <c r="C3878">
        <v>51.29</v>
      </c>
      <c r="D3878">
        <v>54.72</v>
      </c>
      <c r="E3878">
        <v>0</v>
      </c>
      <c r="F3878">
        <v>0</v>
      </c>
      <c r="G3878">
        <v>-1.3</v>
      </c>
      <c r="H3878">
        <v>2.13</v>
      </c>
      <c r="I3878">
        <f t="shared" si="180"/>
        <v>-3.4299999999999997</v>
      </c>
      <c r="J3878">
        <f t="shared" si="181"/>
        <v>54.72</v>
      </c>
      <c r="K3878">
        <f t="shared" si="182"/>
        <v>51.29</v>
      </c>
    </row>
    <row r="3879" spans="1:11" x14ac:dyDescent="0.25">
      <c r="A3879" t="s">
        <v>5378</v>
      </c>
      <c r="B3879">
        <v>2000</v>
      </c>
      <c r="C3879">
        <v>46.42</v>
      </c>
      <c r="D3879">
        <v>49.3</v>
      </c>
      <c r="E3879">
        <v>0</v>
      </c>
      <c r="F3879">
        <v>0</v>
      </c>
      <c r="G3879">
        <v>-1.0900000000000001</v>
      </c>
      <c r="H3879">
        <v>1.79</v>
      </c>
      <c r="I3879">
        <f t="shared" si="180"/>
        <v>-2.88</v>
      </c>
      <c r="J3879">
        <f t="shared" si="181"/>
        <v>49.3</v>
      </c>
      <c r="K3879">
        <f t="shared" si="182"/>
        <v>46.42</v>
      </c>
    </row>
    <row r="3880" spans="1:11" x14ac:dyDescent="0.25">
      <c r="A3880" t="s">
        <v>5379</v>
      </c>
      <c r="B3880">
        <v>2000</v>
      </c>
      <c r="C3880">
        <v>52.06</v>
      </c>
      <c r="D3880">
        <v>53.62</v>
      </c>
      <c r="E3880">
        <v>0</v>
      </c>
      <c r="F3880">
        <v>0</v>
      </c>
      <c r="G3880">
        <v>-0.66</v>
      </c>
      <c r="H3880">
        <v>0.9</v>
      </c>
      <c r="I3880">
        <f t="shared" si="180"/>
        <v>-1.56</v>
      </c>
      <c r="J3880">
        <f t="shared" si="181"/>
        <v>53.62</v>
      </c>
      <c r="K3880">
        <f t="shared" si="182"/>
        <v>52.06</v>
      </c>
    </row>
    <row r="3881" spans="1:11" x14ac:dyDescent="0.25">
      <c r="A3881" t="s">
        <v>5380</v>
      </c>
      <c r="B3881">
        <v>2000</v>
      </c>
      <c r="C3881">
        <v>44.63</v>
      </c>
      <c r="D3881">
        <v>46.46</v>
      </c>
      <c r="E3881">
        <v>0</v>
      </c>
      <c r="F3881">
        <v>0</v>
      </c>
      <c r="G3881">
        <v>-0.61</v>
      </c>
      <c r="H3881">
        <v>1.22</v>
      </c>
      <c r="I3881">
        <f t="shared" si="180"/>
        <v>-1.83</v>
      </c>
      <c r="J3881">
        <f t="shared" si="181"/>
        <v>46.46</v>
      </c>
      <c r="K3881">
        <f t="shared" si="182"/>
        <v>44.63</v>
      </c>
    </row>
    <row r="3882" spans="1:11" x14ac:dyDescent="0.25">
      <c r="A3882" t="s">
        <v>5381</v>
      </c>
      <c r="B3882">
        <v>2000</v>
      </c>
      <c r="C3882">
        <v>43.15</v>
      </c>
      <c r="D3882">
        <v>45.07</v>
      </c>
      <c r="E3882">
        <v>0</v>
      </c>
      <c r="F3882">
        <v>0</v>
      </c>
      <c r="G3882">
        <v>-0.67</v>
      </c>
      <c r="H3882">
        <v>1.25</v>
      </c>
      <c r="I3882">
        <f t="shared" si="180"/>
        <v>-1.92</v>
      </c>
      <c r="J3882">
        <f t="shared" si="181"/>
        <v>45.07</v>
      </c>
      <c r="K3882">
        <f t="shared" si="182"/>
        <v>43.15</v>
      </c>
    </row>
    <row r="3883" spans="1:11" x14ac:dyDescent="0.25">
      <c r="A3883" t="s">
        <v>5382</v>
      </c>
      <c r="B3883">
        <v>2000</v>
      </c>
      <c r="C3883">
        <v>44.56</v>
      </c>
      <c r="D3883">
        <v>46.28</v>
      </c>
      <c r="E3883">
        <v>0</v>
      </c>
      <c r="F3883">
        <v>0</v>
      </c>
      <c r="G3883">
        <v>-0.77</v>
      </c>
      <c r="H3883">
        <v>0.95</v>
      </c>
      <c r="I3883">
        <f t="shared" si="180"/>
        <v>-1.72</v>
      </c>
      <c r="J3883">
        <f t="shared" si="181"/>
        <v>46.28</v>
      </c>
      <c r="K3883">
        <f t="shared" si="182"/>
        <v>44.56</v>
      </c>
    </row>
    <row r="3884" spans="1:11" x14ac:dyDescent="0.25">
      <c r="A3884" t="s">
        <v>5383</v>
      </c>
      <c r="B3884">
        <v>2000</v>
      </c>
      <c r="C3884">
        <v>43.68</v>
      </c>
      <c r="D3884">
        <v>45.41</v>
      </c>
      <c r="E3884">
        <v>0</v>
      </c>
      <c r="F3884">
        <v>0</v>
      </c>
      <c r="G3884">
        <v>-0.78</v>
      </c>
      <c r="H3884">
        <v>0.95</v>
      </c>
      <c r="I3884">
        <f t="shared" si="180"/>
        <v>-1.73</v>
      </c>
      <c r="J3884">
        <f t="shared" si="181"/>
        <v>45.41</v>
      </c>
      <c r="K3884">
        <f t="shared" si="182"/>
        <v>43.68</v>
      </c>
    </row>
    <row r="3885" spans="1:11" x14ac:dyDescent="0.25">
      <c r="A3885" t="s">
        <v>5384</v>
      </c>
      <c r="B3885">
        <v>2000</v>
      </c>
      <c r="C3885">
        <v>44.24</v>
      </c>
      <c r="D3885">
        <v>46.02</v>
      </c>
      <c r="E3885">
        <v>0</v>
      </c>
      <c r="F3885">
        <v>0</v>
      </c>
      <c r="G3885">
        <v>-0.81</v>
      </c>
      <c r="H3885">
        <v>0.97</v>
      </c>
      <c r="I3885">
        <f t="shared" si="180"/>
        <v>-1.78</v>
      </c>
      <c r="J3885">
        <f t="shared" si="181"/>
        <v>46.02</v>
      </c>
      <c r="K3885">
        <f t="shared" si="182"/>
        <v>44.24</v>
      </c>
    </row>
    <row r="3886" spans="1:11" x14ac:dyDescent="0.25">
      <c r="A3886" t="s">
        <v>5385</v>
      </c>
      <c r="B3886">
        <v>2000</v>
      </c>
      <c r="C3886">
        <v>44.4</v>
      </c>
      <c r="D3886">
        <v>46.34</v>
      </c>
      <c r="E3886">
        <v>0</v>
      </c>
      <c r="F3886">
        <v>0</v>
      </c>
      <c r="G3886">
        <v>-0.91</v>
      </c>
      <c r="H3886">
        <v>1.03</v>
      </c>
      <c r="I3886">
        <f t="shared" si="180"/>
        <v>-1.94</v>
      </c>
      <c r="J3886">
        <f t="shared" si="181"/>
        <v>46.34</v>
      </c>
      <c r="K3886">
        <f t="shared" si="182"/>
        <v>44.4</v>
      </c>
    </row>
    <row r="3887" spans="1:11" x14ac:dyDescent="0.25">
      <c r="A3887" t="s">
        <v>5386</v>
      </c>
      <c r="B3887">
        <v>2000</v>
      </c>
      <c r="C3887">
        <v>45.27</v>
      </c>
      <c r="D3887">
        <v>47.24</v>
      </c>
      <c r="E3887">
        <v>0</v>
      </c>
      <c r="F3887">
        <v>0</v>
      </c>
      <c r="G3887">
        <v>-1.03</v>
      </c>
      <c r="H3887">
        <v>0.94</v>
      </c>
      <c r="I3887">
        <f t="shared" si="180"/>
        <v>-1.97</v>
      </c>
      <c r="J3887">
        <f t="shared" si="181"/>
        <v>47.24</v>
      </c>
      <c r="K3887">
        <f t="shared" si="182"/>
        <v>45.27</v>
      </c>
    </row>
    <row r="3888" spans="1:11" x14ac:dyDescent="0.25">
      <c r="A3888" t="s">
        <v>5387</v>
      </c>
      <c r="B3888">
        <v>2000</v>
      </c>
      <c r="C3888">
        <v>42.02</v>
      </c>
      <c r="D3888">
        <v>45.15</v>
      </c>
      <c r="E3888">
        <v>0</v>
      </c>
      <c r="F3888">
        <v>0</v>
      </c>
      <c r="G3888">
        <v>-1.21</v>
      </c>
      <c r="H3888">
        <v>1.92</v>
      </c>
      <c r="I3888">
        <f t="shared" si="180"/>
        <v>-3.13</v>
      </c>
      <c r="J3888">
        <f t="shared" si="181"/>
        <v>45.15</v>
      </c>
      <c r="K3888">
        <f t="shared" si="182"/>
        <v>42.02</v>
      </c>
    </row>
    <row r="3889" spans="1:11" x14ac:dyDescent="0.25">
      <c r="A3889" t="s">
        <v>5388</v>
      </c>
      <c r="B3889">
        <v>2000</v>
      </c>
      <c r="C3889">
        <v>42.89</v>
      </c>
      <c r="D3889">
        <v>46.13</v>
      </c>
      <c r="E3889">
        <v>0</v>
      </c>
      <c r="F3889">
        <v>0</v>
      </c>
      <c r="G3889">
        <v>-1.17</v>
      </c>
      <c r="H3889">
        <v>2.0699999999999998</v>
      </c>
      <c r="I3889">
        <f t="shared" si="180"/>
        <v>-3.2399999999999998</v>
      </c>
      <c r="J3889">
        <f t="shared" si="181"/>
        <v>46.13</v>
      </c>
      <c r="K3889">
        <f t="shared" si="182"/>
        <v>42.89</v>
      </c>
    </row>
    <row r="3890" spans="1:11" x14ac:dyDescent="0.25">
      <c r="A3890" t="s">
        <v>5389</v>
      </c>
      <c r="B3890">
        <v>2000</v>
      </c>
      <c r="C3890">
        <v>45.69</v>
      </c>
      <c r="D3890">
        <v>48.65</v>
      </c>
      <c r="E3890">
        <v>0</v>
      </c>
      <c r="F3890">
        <v>0</v>
      </c>
      <c r="G3890">
        <v>-1.18</v>
      </c>
      <c r="H3890">
        <v>1.78</v>
      </c>
      <c r="I3890">
        <f t="shared" si="180"/>
        <v>-2.96</v>
      </c>
      <c r="J3890">
        <f t="shared" si="181"/>
        <v>48.65</v>
      </c>
      <c r="K3890">
        <f t="shared" si="182"/>
        <v>45.69</v>
      </c>
    </row>
    <row r="3891" spans="1:11" x14ac:dyDescent="0.25">
      <c r="A3891" t="s">
        <v>5390</v>
      </c>
      <c r="B3891">
        <v>2000</v>
      </c>
      <c r="C3891">
        <v>46.03</v>
      </c>
      <c r="D3891">
        <v>48.68</v>
      </c>
      <c r="E3891">
        <v>0</v>
      </c>
      <c r="F3891">
        <v>0</v>
      </c>
      <c r="G3891">
        <v>-1.07</v>
      </c>
      <c r="H3891">
        <v>1.58</v>
      </c>
      <c r="I3891">
        <f t="shared" si="180"/>
        <v>-2.6500000000000004</v>
      </c>
      <c r="J3891">
        <f t="shared" si="181"/>
        <v>48.68</v>
      </c>
      <c r="K3891">
        <f t="shared" si="182"/>
        <v>46.03</v>
      </c>
    </row>
    <row r="3892" spans="1:11" x14ac:dyDescent="0.25">
      <c r="A3892" t="s">
        <v>5391</v>
      </c>
      <c r="B3892">
        <v>2000</v>
      </c>
      <c r="C3892">
        <v>46.11</v>
      </c>
      <c r="D3892">
        <v>48.83</v>
      </c>
      <c r="E3892">
        <v>0</v>
      </c>
      <c r="F3892">
        <v>0</v>
      </c>
      <c r="G3892">
        <v>-1.0900000000000001</v>
      </c>
      <c r="H3892">
        <v>1.63</v>
      </c>
      <c r="I3892">
        <f t="shared" si="180"/>
        <v>-2.7199999999999998</v>
      </c>
      <c r="J3892">
        <f t="shared" si="181"/>
        <v>48.83</v>
      </c>
      <c r="K3892">
        <f t="shared" si="182"/>
        <v>46.11</v>
      </c>
    </row>
    <row r="3893" spans="1:11" x14ac:dyDescent="0.25">
      <c r="A3893" t="s">
        <v>5392</v>
      </c>
      <c r="B3893">
        <v>2000</v>
      </c>
      <c r="C3893">
        <v>46.04</v>
      </c>
      <c r="D3893">
        <v>48.82</v>
      </c>
      <c r="E3893">
        <v>0</v>
      </c>
      <c r="F3893">
        <v>0</v>
      </c>
      <c r="G3893">
        <v>-1.1200000000000001</v>
      </c>
      <c r="H3893">
        <v>1.66</v>
      </c>
      <c r="I3893">
        <f t="shared" si="180"/>
        <v>-2.7800000000000002</v>
      </c>
      <c r="J3893">
        <f t="shared" si="181"/>
        <v>48.82</v>
      </c>
      <c r="K3893">
        <f t="shared" si="182"/>
        <v>46.04</v>
      </c>
    </row>
    <row r="3894" spans="1:11" x14ac:dyDescent="0.25">
      <c r="A3894" t="s">
        <v>5393</v>
      </c>
      <c r="B3894">
        <v>2000</v>
      </c>
      <c r="C3894">
        <v>46.05</v>
      </c>
      <c r="D3894">
        <v>48.88</v>
      </c>
      <c r="E3894">
        <v>0</v>
      </c>
      <c r="F3894">
        <v>0</v>
      </c>
      <c r="G3894">
        <v>-1.1499999999999999</v>
      </c>
      <c r="H3894">
        <v>1.68</v>
      </c>
      <c r="I3894">
        <f t="shared" si="180"/>
        <v>-2.83</v>
      </c>
      <c r="J3894">
        <f t="shared" si="181"/>
        <v>48.88</v>
      </c>
      <c r="K3894">
        <f t="shared" si="182"/>
        <v>46.05</v>
      </c>
    </row>
    <row r="3895" spans="1:11" x14ac:dyDescent="0.25">
      <c r="A3895" t="s">
        <v>5394</v>
      </c>
      <c r="B3895">
        <v>2000</v>
      </c>
      <c r="C3895">
        <v>45.6</v>
      </c>
      <c r="D3895">
        <v>48.43</v>
      </c>
      <c r="E3895">
        <v>0</v>
      </c>
      <c r="F3895">
        <v>0</v>
      </c>
      <c r="G3895">
        <v>-1.1599999999999999</v>
      </c>
      <c r="H3895">
        <v>1.67</v>
      </c>
      <c r="I3895">
        <f t="shared" si="180"/>
        <v>-2.83</v>
      </c>
      <c r="J3895">
        <f t="shared" si="181"/>
        <v>48.43</v>
      </c>
      <c r="K3895">
        <f t="shared" si="182"/>
        <v>45.6</v>
      </c>
    </row>
    <row r="3896" spans="1:11" x14ac:dyDescent="0.25">
      <c r="A3896" t="s">
        <v>5395</v>
      </c>
      <c r="B3896">
        <v>2000</v>
      </c>
      <c r="C3896">
        <v>45.47</v>
      </c>
      <c r="D3896">
        <v>48.34</v>
      </c>
      <c r="E3896">
        <v>0</v>
      </c>
      <c r="F3896">
        <v>0</v>
      </c>
      <c r="G3896">
        <v>-1.1599999999999999</v>
      </c>
      <c r="H3896">
        <v>1.71</v>
      </c>
      <c r="I3896">
        <f t="shared" si="180"/>
        <v>-2.87</v>
      </c>
      <c r="J3896">
        <f t="shared" si="181"/>
        <v>48.34</v>
      </c>
      <c r="K3896">
        <f t="shared" si="182"/>
        <v>45.47</v>
      </c>
    </row>
    <row r="3897" spans="1:11" x14ac:dyDescent="0.25">
      <c r="A3897" t="s">
        <v>5396</v>
      </c>
      <c r="B3897">
        <v>2000</v>
      </c>
      <c r="C3897">
        <v>48.64</v>
      </c>
      <c r="D3897">
        <v>51.63</v>
      </c>
      <c r="E3897">
        <v>0</v>
      </c>
      <c r="F3897">
        <v>0</v>
      </c>
      <c r="G3897">
        <v>-1.19</v>
      </c>
      <c r="H3897">
        <v>1.8</v>
      </c>
      <c r="I3897">
        <f t="shared" si="180"/>
        <v>-2.99</v>
      </c>
      <c r="J3897">
        <f t="shared" si="181"/>
        <v>51.63</v>
      </c>
      <c r="K3897">
        <f t="shared" si="182"/>
        <v>48.64</v>
      </c>
    </row>
    <row r="3898" spans="1:11" x14ac:dyDescent="0.25">
      <c r="A3898" t="s">
        <v>5397</v>
      </c>
      <c r="B3898">
        <v>2000</v>
      </c>
      <c r="C3898">
        <v>53.7</v>
      </c>
      <c r="D3898">
        <v>56.69</v>
      </c>
      <c r="E3898">
        <v>0</v>
      </c>
      <c r="F3898">
        <v>0</v>
      </c>
      <c r="G3898">
        <v>-1.1200000000000001</v>
      </c>
      <c r="H3898">
        <v>1.87</v>
      </c>
      <c r="I3898">
        <f t="shared" si="180"/>
        <v>-2.99</v>
      </c>
      <c r="J3898">
        <f t="shared" si="181"/>
        <v>56.69</v>
      </c>
      <c r="K3898">
        <f t="shared" si="182"/>
        <v>53.7</v>
      </c>
    </row>
    <row r="3899" spans="1:11" x14ac:dyDescent="0.25">
      <c r="A3899" t="s">
        <v>5398</v>
      </c>
      <c r="B3899">
        <v>2000</v>
      </c>
      <c r="C3899">
        <v>54.61</v>
      </c>
      <c r="D3899">
        <v>57.35</v>
      </c>
      <c r="E3899">
        <v>0</v>
      </c>
      <c r="F3899">
        <v>0</v>
      </c>
      <c r="G3899">
        <v>-0.84</v>
      </c>
      <c r="H3899">
        <v>1.9</v>
      </c>
      <c r="I3899">
        <f t="shared" si="180"/>
        <v>-2.7399999999999998</v>
      </c>
      <c r="J3899">
        <f t="shared" si="181"/>
        <v>57.35</v>
      </c>
      <c r="K3899">
        <f t="shared" si="182"/>
        <v>54.61</v>
      </c>
    </row>
    <row r="3900" spans="1:11" x14ac:dyDescent="0.25">
      <c r="A3900" t="s">
        <v>5399</v>
      </c>
      <c r="B3900">
        <v>2000</v>
      </c>
      <c r="C3900">
        <v>54.14</v>
      </c>
      <c r="D3900">
        <v>56.93</v>
      </c>
      <c r="E3900">
        <v>0</v>
      </c>
      <c r="F3900">
        <v>0</v>
      </c>
      <c r="G3900">
        <v>-0.9</v>
      </c>
      <c r="H3900">
        <v>1.89</v>
      </c>
      <c r="I3900">
        <f t="shared" si="180"/>
        <v>-2.79</v>
      </c>
      <c r="J3900">
        <f t="shared" si="181"/>
        <v>56.93</v>
      </c>
      <c r="K3900">
        <f t="shared" si="182"/>
        <v>54.14</v>
      </c>
    </row>
    <row r="3901" spans="1:11" x14ac:dyDescent="0.25">
      <c r="A3901" t="s">
        <v>5400</v>
      </c>
      <c r="B3901">
        <v>2000</v>
      </c>
      <c r="C3901">
        <v>50.95</v>
      </c>
      <c r="D3901">
        <v>53.69</v>
      </c>
      <c r="E3901">
        <v>0</v>
      </c>
      <c r="F3901">
        <v>0</v>
      </c>
      <c r="G3901">
        <v>-0.95</v>
      </c>
      <c r="H3901">
        <v>1.79</v>
      </c>
      <c r="I3901">
        <f t="shared" si="180"/>
        <v>-2.74</v>
      </c>
      <c r="J3901">
        <f t="shared" si="181"/>
        <v>53.69</v>
      </c>
      <c r="K3901">
        <f t="shared" si="182"/>
        <v>50.95</v>
      </c>
    </row>
    <row r="3902" spans="1:11" x14ac:dyDescent="0.25">
      <c r="A3902" t="s">
        <v>5401</v>
      </c>
      <c r="B3902">
        <v>2000</v>
      </c>
      <c r="C3902">
        <v>50.57</v>
      </c>
      <c r="D3902">
        <v>53.39</v>
      </c>
      <c r="E3902">
        <v>0</v>
      </c>
      <c r="F3902">
        <v>0</v>
      </c>
      <c r="G3902">
        <v>-1.06</v>
      </c>
      <c r="H3902">
        <v>1.76</v>
      </c>
      <c r="I3902">
        <f t="shared" si="180"/>
        <v>-2.8200000000000003</v>
      </c>
      <c r="J3902">
        <f t="shared" si="181"/>
        <v>53.39</v>
      </c>
      <c r="K3902">
        <f t="shared" si="182"/>
        <v>50.57</v>
      </c>
    </row>
    <row r="3903" spans="1:11" x14ac:dyDescent="0.25">
      <c r="A3903" t="s">
        <v>5402</v>
      </c>
      <c r="B3903">
        <v>2000</v>
      </c>
      <c r="C3903">
        <v>48.78</v>
      </c>
      <c r="D3903">
        <v>51.68</v>
      </c>
      <c r="E3903">
        <v>0</v>
      </c>
      <c r="F3903">
        <v>0</v>
      </c>
      <c r="G3903">
        <v>-1.1000000000000001</v>
      </c>
      <c r="H3903">
        <v>1.8</v>
      </c>
      <c r="I3903">
        <f t="shared" si="180"/>
        <v>-2.9000000000000004</v>
      </c>
      <c r="J3903">
        <f t="shared" si="181"/>
        <v>51.68</v>
      </c>
      <c r="K3903">
        <f t="shared" si="182"/>
        <v>48.78</v>
      </c>
    </row>
    <row r="3904" spans="1:11" x14ac:dyDescent="0.25">
      <c r="A3904" t="s">
        <v>5403</v>
      </c>
      <c r="B3904">
        <v>2000</v>
      </c>
      <c r="C3904">
        <v>52.66</v>
      </c>
      <c r="D3904">
        <v>54.89</v>
      </c>
      <c r="E3904">
        <v>0</v>
      </c>
      <c r="F3904">
        <v>0</v>
      </c>
      <c r="G3904">
        <v>-0.87</v>
      </c>
      <c r="H3904">
        <v>1.36</v>
      </c>
      <c r="I3904">
        <f t="shared" si="180"/>
        <v>-2.23</v>
      </c>
      <c r="J3904">
        <f t="shared" si="181"/>
        <v>54.89</v>
      </c>
      <c r="K3904">
        <f t="shared" si="182"/>
        <v>52.66</v>
      </c>
    </row>
    <row r="3905" spans="1:11" x14ac:dyDescent="0.25">
      <c r="A3905" t="s">
        <v>5404</v>
      </c>
      <c r="B3905">
        <v>2000</v>
      </c>
      <c r="C3905">
        <v>45.31</v>
      </c>
      <c r="D3905">
        <v>46.94</v>
      </c>
      <c r="E3905">
        <v>0</v>
      </c>
      <c r="F3905">
        <v>0</v>
      </c>
      <c r="G3905">
        <v>-0.72</v>
      </c>
      <c r="H3905">
        <v>0.91</v>
      </c>
      <c r="I3905">
        <f t="shared" si="180"/>
        <v>-1.63</v>
      </c>
      <c r="J3905">
        <f t="shared" si="181"/>
        <v>46.94</v>
      </c>
      <c r="K3905">
        <f t="shared" si="182"/>
        <v>45.31</v>
      </c>
    </row>
    <row r="3906" spans="1:11" x14ac:dyDescent="0.25">
      <c r="A3906" t="s">
        <v>5405</v>
      </c>
      <c r="B3906">
        <v>2000</v>
      </c>
      <c r="C3906">
        <v>45.17</v>
      </c>
      <c r="D3906">
        <v>46.64</v>
      </c>
      <c r="E3906">
        <v>0</v>
      </c>
      <c r="F3906">
        <v>0</v>
      </c>
      <c r="G3906">
        <v>-0.66</v>
      </c>
      <c r="H3906">
        <v>0.81</v>
      </c>
      <c r="I3906">
        <f t="shared" ref="I3906:I3969" si="183">+G3906-H3906</f>
        <v>-1.4700000000000002</v>
      </c>
      <c r="J3906">
        <f t="shared" si="181"/>
        <v>46.64</v>
      </c>
      <c r="K3906">
        <f t="shared" si="182"/>
        <v>45.17</v>
      </c>
    </row>
    <row r="3907" spans="1:11" x14ac:dyDescent="0.25">
      <c r="A3907" t="s">
        <v>5406</v>
      </c>
      <c r="B3907">
        <v>2000</v>
      </c>
      <c r="C3907">
        <v>44.87</v>
      </c>
      <c r="D3907">
        <v>46.4</v>
      </c>
      <c r="E3907">
        <v>0</v>
      </c>
      <c r="F3907">
        <v>0</v>
      </c>
      <c r="G3907">
        <v>-0.72</v>
      </c>
      <c r="H3907">
        <v>0.81</v>
      </c>
      <c r="I3907">
        <f t="shared" si="183"/>
        <v>-1.53</v>
      </c>
      <c r="J3907">
        <f t="shared" ref="J3907:J3970" si="184">D3907</f>
        <v>46.4</v>
      </c>
      <c r="K3907">
        <f t="shared" ref="K3907:K3970" si="185">C3907</f>
        <v>44.87</v>
      </c>
    </row>
    <row r="3908" spans="1:11" x14ac:dyDescent="0.25">
      <c r="A3908" t="s">
        <v>5407</v>
      </c>
      <c r="B3908">
        <v>2000</v>
      </c>
      <c r="C3908">
        <v>44.35</v>
      </c>
      <c r="D3908">
        <v>45.99</v>
      </c>
      <c r="E3908">
        <v>0</v>
      </c>
      <c r="F3908">
        <v>0</v>
      </c>
      <c r="G3908">
        <v>-0.75</v>
      </c>
      <c r="H3908">
        <v>0.89</v>
      </c>
      <c r="I3908">
        <f t="shared" si="183"/>
        <v>-1.6400000000000001</v>
      </c>
      <c r="J3908">
        <f t="shared" si="184"/>
        <v>45.99</v>
      </c>
      <c r="K3908">
        <f t="shared" si="185"/>
        <v>44.35</v>
      </c>
    </row>
    <row r="3909" spans="1:11" x14ac:dyDescent="0.25">
      <c r="A3909" t="s">
        <v>5408</v>
      </c>
      <c r="B3909">
        <v>2000</v>
      </c>
      <c r="C3909">
        <v>44.92</v>
      </c>
      <c r="D3909">
        <v>46.44</v>
      </c>
      <c r="E3909">
        <v>0</v>
      </c>
      <c r="F3909">
        <v>0</v>
      </c>
      <c r="G3909">
        <v>-0.72</v>
      </c>
      <c r="H3909">
        <v>0.8</v>
      </c>
      <c r="I3909">
        <f t="shared" si="183"/>
        <v>-1.52</v>
      </c>
      <c r="J3909">
        <f t="shared" si="184"/>
        <v>46.44</v>
      </c>
      <c r="K3909">
        <f t="shared" si="185"/>
        <v>44.92</v>
      </c>
    </row>
    <row r="3910" spans="1:11" x14ac:dyDescent="0.25">
      <c r="A3910" t="s">
        <v>5409</v>
      </c>
      <c r="B3910">
        <v>2000</v>
      </c>
      <c r="C3910">
        <v>52.34</v>
      </c>
      <c r="D3910">
        <v>53.87</v>
      </c>
      <c r="E3910">
        <v>0</v>
      </c>
      <c r="F3910">
        <v>0</v>
      </c>
      <c r="G3910">
        <v>-0.71</v>
      </c>
      <c r="H3910">
        <v>0.82</v>
      </c>
      <c r="I3910">
        <f t="shared" si="183"/>
        <v>-1.5299999999999998</v>
      </c>
      <c r="J3910">
        <f t="shared" si="184"/>
        <v>53.87</v>
      </c>
      <c r="K3910">
        <f t="shared" si="185"/>
        <v>52.34</v>
      </c>
    </row>
    <row r="3911" spans="1:11" x14ac:dyDescent="0.25">
      <c r="A3911" t="s">
        <v>5410</v>
      </c>
      <c r="B3911">
        <v>2000</v>
      </c>
      <c r="C3911">
        <v>61.37</v>
      </c>
      <c r="D3911">
        <v>62.9</v>
      </c>
      <c r="E3911">
        <v>0</v>
      </c>
      <c r="F3911">
        <v>0</v>
      </c>
      <c r="G3911">
        <v>-0.39</v>
      </c>
      <c r="H3911">
        <v>1.1399999999999999</v>
      </c>
      <c r="I3911">
        <f t="shared" si="183"/>
        <v>-1.5299999999999998</v>
      </c>
      <c r="J3911">
        <f t="shared" si="184"/>
        <v>62.9</v>
      </c>
      <c r="K3911">
        <f t="shared" si="185"/>
        <v>61.37</v>
      </c>
    </row>
    <row r="3912" spans="1:11" x14ac:dyDescent="0.25">
      <c r="A3912" t="s">
        <v>5411</v>
      </c>
      <c r="B3912">
        <v>2000</v>
      </c>
      <c r="C3912">
        <v>51.1</v>
      </c>
      <c r="D3912">
        <v>52.86</v>
      </c>
      <c r="E3912">
        <v>0</v>
      </c>
      <c r="F3912">
        <v>0</v>
      </c>
      <c r="G3912">
        <v>-0.74</v>
      </c>
      <c r="H3912">
        <v>1.02</v>
      </c>
      <c r="I3912">
        <f t="shared" si="183"/>
        <v>-1.76</v>
      </c>
      <c r="J3912">
        <f t="shared" si="184"/>
        <v>52.86</v>
      </c>
      <c r="K3912">
        <f t="shared" si="185"/>
        <v>51.1</v>
      </c>
    </row>
    <row r="3913" spans="1:11" x14ac:dyDescent="0.25">
      <c r="A3913" t="s">
        <v>5412</v>
      </c>
      <c r="B3913">
        <v>2000</v>
      </c>
      <c r="C3913">
        <v>51.13</v>
      </c>
      <c r="D3913">
        <v>52.74</v>
      </c>
      <c r="E3913">
        <v>0</v>
      </c>
      <c r="F3913">
        <v>0</v>
      </c>
      <c r="G3913">
        <v>-0.93</v>
      </c>
      <c r="H3913">
        <v>0.68</v>
      </c>
      <c r="I3913">
        <f t="shared" si="183"/>
        <v>-1.61</v>
      </c>
      <c r="J3913">
        <f t="shared" si="184"/>
        <v>52.74</v>
      </c>
      <c r="K3913">
        <f t="shared" si="185"/>
        <v>51.13</v>
      </c>
    </row>
    <row r="3914" spans="1:11" x14ac:dyDescent="0.25">
      <c r="A3914" t="s">
        <v>5413</v>
      </c>
      <c r="B3914">
        <v>2000</v>
      </c>
      <c r="C3914">
        <v>45.42</v>
      </c>
      <c r="D3914">
        <v>46.81</v>
      </c>
      <c r="E3914">
        <v>0</v>
      </c>
      <c r="F3914">
        <v>0</v>
      </c>
      <c r="G3914">
        <v>-0.77</v>
      </c>
      <c r="H3914">
        <v>0.62</v>
      </c>
      <c r="I3914">
        <f t="shared" si="183"/>
        <v>-1.3900000000000001</v>
      </c>
      <c r="J3914">
        <f t="shared" si="184"/>
        <v>46.81</v>
      </c>
      <c r="K3914">
        <f t="shared" si="185"/>
        <v>45.42</v>
      </c>
    </row>
    <row r="3915" spans="1:11" x14ac:dyDescent="0.25">
      <c r="A3915" t="s">
        <v>5414</v>
      </c>
      <c r="B3915">
        <v>2000</v>
      </c>
      <c r="C3915">
        <v>44.47</v>
      </c>
      <c r="D3915">
        <v>45.94</v>
      </c>
      <c r="E3915">
        <v>0</v>
      </c>
      <c r="F3915">
        <v>0</v>
      </c>
      <c r="G3915">
        <v>-0.81</v>
      </c>
      <c r="H3915">
        <v>0.66</v>
      </c>
      <c r="I3915">
        <f t="shared" si="183"/>
        <v>-1.4700000000000002</v>
      </c>
      <c r="J3915">
        <f t="shared" si="184"/>
        <v>45.94</v>
      </c>
      <c r="K3915">
        <f t="shared" si="185"/>
        <v>44.47</v>
      </c>
    </row>
    <row r="3916" spans="1:11" x14ac:dyDescent="0.25">
      <c r="A3916" t="s">
        <v>5415</v>
      </c>
      <c r="B3916">
        <v>2000</v>
      </c>
      <c r="C3916">
        <v>43.38</v>
      </c>
      <c r="D3916">
        <v>44.86</v>
      </c>
      <c r="E3916">
        <v>0</v>
      </c>
      <c r="F3916">
        <v>0</v>
      </c>
      <c r="G3916">
        <v>-0.82</v>
      </c>
      <c r="H3916">
        <v>0.66</v>
      </c>
      <c r="I3916">
        <f t="shared" si="183"/>
        <v>-1.48</v>
      </c>
      <c r="J3916">
        <f t="shared" si="184"/>
        <v>44.86</v>
      </c>
      <c r="K3916">
        <f t="shared" si="185"/>
        <v>43.38</v>
      </c>
    </row>
    <row r="3917" spans="1:11" x14ac:dyDescent="0.25">
      <c r="A3917" t="s">
        <v>5416</v>
      </c>
      <c r="B3917">
        <v>2000</v>
      </c>
      <c r="C3917">
        <v>43.76</v>
      </c>
      <c r="D3917">
        <v>45.16</v>
      </c>
      <c r="E3917">
        <v>0</v>
      </c>
      <c r="F3917">
        <v>0</v>
      </c>
      <c r="G3917">
        <v>-0.79</v>
      </c>
      <c r="H3917">
        <v>0.61</v>
      </c>
      <c r="I3917">
        <f t="shared" si="183"/>
        <v>-1.4</v>
      </c>
      <c r="J3917">
        <f t="shared" si="184"/>
        <v>45.16</v>
      </c>
      <c r="K3917">
        <f t="shared" si="185"/>
        <v>43.76</v>
      </c>
    </row>
    <row r="3918" spans="1:11" x14ac:dyDescent="0.25">
      <c r="A3918" t="s">
        <v>5417</v>
      </c>
      <c r="B3918">
        <v>2000</v>
      </c>
      <c r="C3918">
        <v>47.14</v>
      </c>
      <c r="D3918">
        <v>48.34</v>
      </c>
      <c r="E3918">
        <v>0</v>
      </c>
      <c r="F3918">
        <v>0</v>
      </c>
      <c r="G3918">
        <v>-0.7</v>
      </c>
      <c r="H3918">
        <v>0.5</v>
      </c>
      <c r="I3918">
        <f t="shared" si="183"/>
        <v>-1.2</v>
      </c>
      <c r="J3918">
        <f t="shared" si="184"/>
        <v>48.34</v>
      </c>
      <c r="K3918">
        <f t="shared" si="185"/>
        <v>47.14</v>
      </c>
    </row>
    <row r="3919" spans="1:11" x14ac:dyDescent="0.25">
      <c r="A3919" t="s">
        <v>5418</v>
      </c>
      <c r="B3919">
        <v>2000</v>
      </c>
      <c r="C3919">
        <v>61</v>
      </c>
      <c r="D3919">
        <v>62.2</v>
      </c>
      <c r="E3919">
        <v>0</v>
      </c>
      <c r="F3919">
        <v>0</v>
      </c>
      <c r="G3919">
        <v>-0.39</v>
      </c>
      <c r="H3919">
        <v>0.81</v>
      </c>
      <c r="I3919">
        <f t="shared" si="183"/>
        <v>-1.2000000000000002</v>
      </c>
      <c r="J3919">
        <f t="shared" si="184"/>
        <v>62.2</v>
      </c>
      <c r="K3919">
        <f t="shared" si="185"/>
        <v>61</v>
      </c>
    </row>
    <row r="3920" spans="1:11" x14ac:dyDescent="0.25">
      <c r="A3920" t="s">
        <v>5419</v>
      </c>
      <c r="B3920">
        <v>2000</v>
      </c>
      <c r="C3920">
        <v>51.93</v>
      </c>
      <c r="D3920">
        <v>53.65</v>
      </c>
      <c r="E3920">
        <v>0</v>
      </c>
      <c r="F3920">
        <v>0</v>
      </c>
      <c r="G3920">
        <v>-0.76</v>
      </c>
      <c r="H3920">
        <v>0.96</v>
      </c>
      <c r="I3920">
        <f t="shared" si="183"/>
        <v>-1.72</v>
      </c>
      <c r="J3920">
        <f t="shared" si="184"/>
        <v>53.65</v>
      </c>
      <c r="K3920">
        <f t="shared" si="185"/>
        <v>51.93</v>
      </c>
    </row>
    <row r="3921" spans="1:11" x14ac:dyDescent="0.25">
      <c r="A3921" t="s">
        <v>5420</v>
      </c>
      <c r="B3921">
        <v>2000</v>
      </c>
      <c r="C3921">
        <v>43.24</v>
      </c>
      <c r="D3921">
        <v>46.03</v>
      </c>
      <c r="E3921">
        <v>0</v>
      </c>
      <c r="F3921">
        <v>0</v>
      </c>
      <c r="G3921">
        <v>-0.96</v>
      </c>
      <c r="H3921">
        <v>1.83</v>
      </c>
      <c r="I3921">
        <f t="shared" si="183"/>
        <v>-2.79</v>
      </c>
      <c r="J3921">
        <f t="shared" si="184"/>
        <v>46.03</v>
      </c>
      <c r="K3921">
        <f t="shared" si="185"/>
        <v>43.24</v>
      </c>
    </row>
    <row r="3922" spans="1:11" x14ac:dyDescent="0.25">
      <c r="A3922" t="s">
        <v>5421</v>
      </c>
      <c r="B3922">
        <v>2000</v>
      </c>
      <c r="C3922">
        <v>43.06</v>
      </c>
      <c r="D3922">
        <v>45.3</v>
      </c>
      <c r="E3922">
        <v>0</v>
      </c>
      <c r="F3922">
        <v>0</v>
      </c>
      <c r="G3922">
        <v>-0.81</v>
      </c>
      <c r="H3922">
        <v>1.43</v>
      </c>
      <c r="I3922">
        <f t="shared" si="183"/>
        <v>-2.2400000000000002</v>
      </c>
      <c r="J3922">
        <f t="shared" si="184"/>
        <v>45.3</v>
      </c>
      <c r="K3922">
        <f t="shared" si="185"/>
        <v>43.06</v>
      </c>
    </row>
    <row r="3923" spans="1:11" x14ac:dyDescent="0.25">
      <c r="A3923" t="s">
        <v>5422</v>
      </c>
      <c r="B3923">
        <v>2000</v>
      </c>
      <c r="C3923">
        <v>42.2</v>
      </c>
      <c r="D3923">
        <v>44.53</v>
      </c>
      <c r="E3923">
        <v>0</v>
      </c>
      <c r="F3923">
        <v>0</v>
      </c>
      <c r="G3923">
        <v>-0.84</v>
      </c>
      <c r="H3923">
        <v>1.49</v>
      </c>
      <c r="I3923">
        <f t="shared" si="183"/>
        <v>-2.33</v>
      </c>
      <c r="J3923">
        <f t="shared" si="184"/>
        <v>44.53</v>
      </c>
      <c r="K3923">
        <f t="shared" si="185"/>
        <v>42.2</v>
      </c>
    </row>
    <row r="3924" spans="1:11" x14ac:dyDescent="0.25">
      <c r="A3924" t="s">
        <v>5423</v>
      </c>
      <c r="B3924">
        <v>2000</v>
      </c>
      <c r="C3924">
        <v>42.1</v>
      </c>
      <c r="D3924">
        <v>44.44</v>
      </c>
      <c r="E3924">
        <v>0</v>
      </c>
      <c r="F3924">
        <v>0</v>
      </c>
      <c r="G3924">
        <v>-0.86</v>
      </c>
      <c r="H3924">
        <v>1.48</v>
      </c>
      <c r="I3924">
        <f t="shared" si="183"/>
        <v>-2.34</v>
      </c>
      <c r="J3924">
        <f t="shared" si="184"/>
        <v>44.44</v>
      </c>
      <c r="K3924">
        <f t="shared" si="185"/>
        <v>42.1</v>
      </c>
    </row>
    <row r="3925" spans="1:11" x14ac:dyDescent="0.25">
      <c r="A3925" t="s">
        <v>5424</v>
      </c>
      <c r="B3925">
        <v>2000</v>
      </c>
      <c r="C3925">
        <v>42.77</v>
      </c>
      <c r="D3925">
        <v>45.03</v>
      </c>
      <c r="E3925">
        <v>0</v>
      </c>
      <c r="F3925">
        <v>0</v>
      </c>
      <c r="G3925">
        <v>-0.83</v>
      </c>
      <c r="H3925">
        <v>1.43</v>
      </c>
      <c r="I3925">
        <f t="shared" si="183"/>
        <v>-2.2599999999999998</v>
      </c>
      <c r="J3925">
        <f t="shared" si="184"/>
        <v>45.03</v>
      </c>
      <c r="K3925">
        <f t="shared" si="185"/>
        <v>42.77</v>
      </c>
    </row>
    <row r="3926" spans="1:11" x14ac:dyDescent="0.25">
      <c r="A3926" t="s">
        <v>5425</v>
      </c>
      <c r="B3926">
        <v>2000</v>
      </c>
      <c r="C3926">
        <v>45.1</v>
      </c>
      <c r="D3926">
        <v>47.89</v>
      </c>
      <c r="E3926">
        <v>0</v>
      </c>
      <c r="F3926">
        <v>0</v>
      </c>
      <c r="G3926">
        <v>-0.93</v>
      </c>
      <c r="H3926">
        <v>1.86</v>
      </c>
      <c r="I3926">
        <f t="shared" si="183"/>
        <v>-2.79</v>
      </c>
      <c r="J3926">
        <f t="shared" si="184"/>
        <v>47.89</v>
      </c>
      <c r="K3926">
        <f t="shared" si="185"/>
        <v>45.1</v>
      </c>
    </row>
    <row r="3927" spans="1:11" x14ac:dyDescent="0.25">
      <c r="A3927" t="s">
        <v>5426</v>
      </c>
      <c r="B3927">
        <v>2000</v>
      </c>
      <c r="C3927">
        <v>49.93</v>
      </c>
      <c r="D3927">
        <v>52.91</v>
      </c>
      <c r="E3927">
        <v>0</v>
      </c>
      <c r="F3927">
        <v>0</v>
      </c>
      <c r="G3927">
        <v>-0.44</v>
      </c>
      <c r="H3927">
        <v>2.54</v>
      </c>
      <c r="I3927">
        <f t="shared" si="183"/>
        <v>-2.98</v>
      </c>
      <c r="J3927">
        <f t="shared" si="184"/>
        <v>52.91</v>
      </c>
      <c r="K3927">
        <f t="shared" si="185"/>
        <v>49.93</v>
      </c>
    </row>
    <row r="3928" spans="1:11" x14ac:dyDescent="0.25">
      <c r="A3928" t="s">
        <v>5427</v>
      </c>
      <c r="B3928">
        <v>2000</v>
      </c>
      <c r="C3928">
        <v>44.14</v>
      </c>
      <c r="D3928">
        <v>47.24</v>
      </c>
      <c r="E3928">
        <v>0</v>
      </c>
      <c r="F3928">
        <v>0</v>
      </c>
      <c r="G3928">
        <v>-1</v>
      </c>
      <c r="H3928">
        <v>2.1</v>
      </c>
      <c r="I3928">
        <f t="shared" si="183"/>
        <v>-3.1</v>
      </c>
      <c r="J3928">
        <f t="shared" si="184"/>
        <v>47.24</v>
      </c>
      <c r="K3928">
        <f t="shared" si="185"/>
        <v>44.14</v>
      </c>
    </row>
    <row r="3929" spans="1:11" x14ac:dyDescent="0.25">
      <c r="A3929" t="s">
        <v>5428</v>
      </c>
      <c r="B3929">
        <v>2000</v>
      </c>
      <c r="C3929">
        <v>38.409999999999997</v>
      </c>
      <c r="D3929">
        <v>40.72</v>
      </c>
      <c r="E3929">
        <v>0</v>
      </c>
      <c r="F3929">
        <v>0</v>
      </c>
      <c r="G3929">
        <v>-0.63</v>
      </c>
      <c r="H3929">
        <v>1.68</v>
      </c>
      <c r="I3929">
        <f t="shared" si="183"/>
        <v>-2.31</v>
      </c>
      <c r="J3929">
        <f t="shared" si="184"/>
        <v>40.72</v>
      </c>
      <c r="K3929">
        <f t="shared" si="185"/>
        <v>38.409999999999997</v>
      </c>
    </row>
    <row r="3930" spans="1:11" x14ac:dyDescent="0.25">
      <c r="A3930" t="s">
        <v>5429</v>
      </c>
      <c r="B3930">
        <v>2000</v>
      </c>
      <c r="C3930">
        <v>32.81</v>
      </c>
      <c r="D3930">
        <v>34.81</v>
      </c>
      <c r="E3930">
        <v>0</v>
      </c>
      <c r="F3930">
        <v>0</v>
      </c>
      <c r="G3930">
        <v>-0.6</v>
      </c>
      <c r="H3930">
        <v>1.4</v>
      </c>
      <c r="I3930">
        <f t="shared" si="183"/>
        <v>-2</v>
      </c>
      <c r="J3930">
        <f t="shared" si="184"/>
        <v>34.81</v>
      </c>
      <c r="K3930">
        <f t="shared" si="185"/>
        <v>32.81</v>
      </c>
    </row>
    <row r="3931" spans="1:11" x14ac:dyDescent="0.25">
      <c r="A3931" t="s">
        <v>5430</v>
      </c>
      <c r="B3931">
        <v>2000</v>
      </c>
      <c r="C3931">
        <v>31.49</v>
      </c>
      <c r="D3931">
        <v>33.200000000000003</v>
      </c>
      <c r="E3931">
        <v>0</v>
      </c>
      <c r="F3931">
        <v>0</v>
      </c>
      <c r="G3931">
        <v>-0.54</v>
      </c>
      <c r="H3931">
        <v>1.17</v>
      </c>
      <c r="I3931">
        <f t="shared" si="183"/>
        <v>-1.71</v>
      </c>
      <c r="J3931">
        <f t="shared" si="184"/>
        <v>33.200000000000003</v>
      </c>
      <c r="K3931">
        <f t="shared" si="185"/>
        <v>31.49</v>
      </c>
    </row>
    <row r="3932" spans="1:11" x14ac:dyDescent="0.25">
      <c r="A3932" t="s">
        <v>5431</v>
      </c>
      <c r="B3932">
        <v>2000</v>
      </c>
      <c r="C3932">
        <v>31.46</v>
      </c>
      <c r="D3932">
        <v>33.15</v>
      </c>
      <c r="E3932">
        <v>0</v>
      </c>
      <c r="F3932">
        <v>0</v>
      </c>
      <c r="G3932">
        <v>-0.56999999999999995</v>
      </c>
      <c r="H3932">
        <v>1.1200000000000001</v>
      </c>
      <c r="I3932">
        <f t="shared" si="183"/>
        <v>-1.69</v>
      </c>
      <c r="J3932">
        <f t="shared" si="184"/>
        <v>33.15</v>
      </c>
      <c r="K3932">
        <f t="shared" si="185"/>
        <v>31.46</v>
      </c>
    </row>
    <row r="3933" spans="1:11" x14ac:dyDescent="0.25">
      <c r="A3933" t="s">
        <v>5432</v>
      </c>
      <c r="B3933">
        <v>2000</v>
      </c>
      <c r="C3933">
        <v>31.45</v>
      </c>
      <c r="D3933">
        <v>33.19</v>
      </c>
      <c r="E3933">
        <v>0</v>
      </c>
      <c r="F3933">
        <v>0</v>
      </c>
      <c r="G3933">
        <v>-0.57999999999999996</v>
      </c>
      <c r="H3933">
        <v>1.1599999999999999</v>
      </c>
      <c r="I3933">
        <f t="shared" si="183"/>
        <v>-1.7399999999999998</v>
      </c>
      <c r="J3933">
        <f t="shared" si="184"/>
        <v>33.19</v>
      </c>
      <c r="K3933">
        <f t="shared" si="185"/>
        <v>31.45</v>
      </c>
    </row>
    <row r="3934" spans="1:11" x14ac:dyDescent="0.25">
      <c r="A3934" t="s">
        <v>5433</v>
      </c>
      <c r="B3934">
        <v>2000</v>
      </c>
      <c r="C3934">
        <v>32.9</v>
      </c>
      <c r="D3934">
        <v>34.840000000000003</v>
      </c>
      <c r="E3934">
        <v>0</v>
      </c>
      <c r="F3934">
        <v>0</v>
      </c>
      <c r="G3934">
        <v>-0.54</v>
      </c>
      <c r="H3934">
        <v>1.4</v>
      </c>
      <c r="I3934">
        <f t="shared" si="183"/>
        <v>-1.94</v>
      </c>
      <c r="J3934">
        <f t="shared" si="184"/>
        <v>34.840000000000003</v>
      </c>
      <c r="K3934">
        <f t="shared" si="185"/>
        <v>32.9</v>
      </c>
    </row>
    <row r="3935" spans="1:11" x14ac:dyDescent="0.25">
      <c r="A3935" t="s">
        <v>5434</v>
      </c>
      <c r="B3935">
        <v>2000</v>
      </c>
      <c r="C3935">
        <v>44.12</v>
      </c>
      <c r="D3935">
        <v>46.15</v>
      </c>
      <c r="E3935">
        <v>0</v>
      </c>
      <c r="F3935">
        <v>0</v>
      </c>
      <c r="G3935">
        <v>-0.28999999999999998</v>
      </c>
      <c r="H3935">
        <v>1.74</v>
      </c>
      <c r="I3935">
        <f t="shared" si="183"/>
        <v>-2.0299999999999998</v>
      </c>
      <c r="J3935">
        <f t="shared" si="184"/>
        <v>46.15</v>
      </c>
      <c r="K3935">
        <f t="shared" si="185"/>
        <v>44.12</v>
      </c>
    </row>
    <row r="3936" spans="1:11" x14ac:dyDescent="0.25">
      <c r="A3936" t="s">
        <v>5435</v>
      </c>
      <c r="B3936">
        <v>2000</v>
      </c>
      <c r="C3936">
        <v>40.229999999999997</v>
      </c>
      <c r="D3936">
        <v>42.95</v>
      </c>
      <c r="E3936">
        <v>0</v>
      </c>
      <c r="F3936">
        <v>0</v>
      </c>
      <c r="G3936">
        <v>-0.76</v>
      </c>
      <c r="H3936">
        <v>1.96</v>
      </c>
      <c r="I3936">
        <f t="shared" si="183"/>
        <v>-2.7199999999999998</v>
      </c>
      <c r="J3936">
        <f t="shared" si="184"/>
        <v>42.95</v>
      </c>
      <c r="K3936">
        <f t="shared" si="185"/>
        <v>40.229999999999997</v>
      </c>
    </row>
    <row r="3937" spans="1:11" x14ac:dyDescent="0.25">
      <c r="A3937" t="s">
        <v>5436</v>
      </c>
      <c r="B3937">
        <v>2000</v>
      </c>
      <c r="C3937">
        <v>42.16</v>
      </c>
      <c r="D3937">
        <v>44.48</v>
      </c>
      <c r="E3937">
        <v>0</v>
      </c>
      <c r="F3937">
        <v>0</v>
      </c>
      <c r="G3937">
        <v>-0.68</v>
      </c>
      <c r="H3937">
        <v>1.64</v>
      </c>
      <c r="I3937">
        <f t="shared" si="183"/>
        <v>-2.3199999999999998</v>
      </c>
      <c r="J3937">
        <f t="shared" si="184"/>
        <v>44.48</v>
      </c>
      <c r="K3937">
        <f t="shared" si="185"/>
        <v>42.16</v>
      </c>
    </row>
    <row r="3938" spans="1:11" x14ac:dyDescent="0.25">
      <c r="A3938" t="s">
        <v>5437</v>
      </c>
      <c r="B3938">
        <v>2000</v>
      </c>
      <c r="C3938">
        <v>36.07</v>
      </c>
      <c r="D3938">
        <v>38.17</v>
      </c>
      <c r="E3938">
        <v>0</v>
      </c>
      <c r="F3938">
        <v>0</v>
      </c>
      <c r="G3938">
        <v>-0.64</v>
      </c>
      <c r="H3938">
        <v>1.46</v>
      </c>
      <c r="I3938">
        <f t="shared" si="183"/>
        <v>-2.1</v>
      </c>
      <c r="J3938">
        <f t="shared" si="184"/>
        <v>38.17</v>
      </c>
      <c r="K3938">
        <f t="shared" si="185"/>
        <v>36.07</v>
      </c>
    </row>
    <row r="3939" spans="1:11" x14ac:dyDescent="0.25">
      <c r="A3939" t="s">
        <v>5438</v>
      </c>
      <c r="B3939">
        <v>2000</v>
      </c>
      <c r="C3939">
        <v>32.47</v>
      </c>
      <c r="D3939">
        <v>34.07</v>
      </c>
      <c r="E3939">
        <v>0</v>
      </c>
      <c r="F3939">
        <v>0</v>
      </c>
      <c r="G3939">
        <v>-0.61</v>
      </c>
      <c r="H3939">
        <v>0.99</v>
      </c>
      <c r="I3939">
        <f t="shared" si="183"/>
        <v>-1.6</v>
      </c>
      <c r="J3939">
        <f t="shared" si="184"/>
        <v>34.07</v>
      </c>
      <c r="K3939">
        <f t="shared" si="185"/>
        <v>32.47</v>
      </c>
    </row>
    <row r="3940" spans="1:11" x14ac:dyDescent="0.25">
      <c r="A3940" t="s">
        <v>5439</v>
      </c>
      <c r="B3940">
        <v>2000</v>
      </c>
      <c r="C3940">
        <v>28.39</v>
      </c>
      <c r="D3940">
        <v>29.64</v>
      </c>
      <c r="E3940">
        <v>0</v>
      </c>
      <c r="F3940">
        <v>0</v>
      </c>
      <c r="G3940">
        <v>-0.49</v>
      </c>
      <c r="H3940">
        <v>0.76</v>
      </c>
      <c r="I3940">
        <f t="shared" si="183"/>
        <v>-1.25</v>
      </c>
      <c r="J3940">
        <f t="shared" si="184"/>
        <v>29.64</v>
      </c>
      <c r="K3940">
        <f t="shared" si="185"/>
        <v>28.39</v>
      </c>
    </row>
    <row r="3941" spans="1:11" x14ac:dyDescent="0.25">
      <c r="A3941" t="s">
        <v>5440</v>
      </c>
      <c r="B3941">
        <v>2000</v>
      </c>
      <c r="C3941">
        <v>32.26</v>
      </c>
      <c r="D3941">
        <v>33.700000000000003</v>
      </c>
      <c r="E3941">
        <v>0</v>
      </c>
      <c r="F3941">
        <v>0</v>
      </c>
      <c r="G3941">
        <v>-0.55000000000000004</v>
      </c>
      <c r="H3941">
        <v>0.89</v>
      </c>
      <c r="I3941">
        <f t="shared" si="183"/>
        <v>-1.44</v>
      </c>
      <c r="J3941">
        <f t="shared" si="184"/>
        <v>33.700000000000003</v>
      </c>
      <c r="K3941">
        <f t="shared" si="185"/>
        <v>32.26</v>
      </c>
    </row>
    <row r="3942" spans="1:11" x14ac:dyDescent="0.25">
      <c r="A3942" t="s">
        <v>5441</v>
      </c>
      <c r="B3942">
        <v>2000</v>
      </c>
      <c r="C3942">
        <v>36.590000000000003</v>
      </c>
      <c r="D3942">
        <v>38.5</v>
      </c>
      <c r="E3942">
        <v>0</v>
      </c>
      <c r="F3942">
        <v>0</v>
      </c>
      <c r="G3942">
        <v>-0.66</v>
      </c>
      <c r="H3942">
        <v>1.25</v>
      </c>
      <c r="I3942">
        <f t="shared" si="183"/>
        <v>-1.9100000000000001</v>
      </c>
      <c r="J3942">
        <f t="shared" si="184"/>
        <v>38.5</v>
      </c>
      <c r="K3942">
        <f t="shared" si="185"/>
        <v>36.590000000000003</v>
      </c>
    </row>
    <row r="3943" spans="1:11" x14ac:dyDescent="0.25">
      <c r="A3943" t="s">
        <v>5442</v>
      </c>
      <c r="B3943">
        <v>2000</v>
      </c>
      <c r="C3943">
        <v>42.04</v>
      </c>
      <c r="D3943">
        <v>44.32</v>
      </c>
      <c r="E3943">
        <v>0</v>
      </c>
      <c r="F3943">
        <v>0</v>
      </c>
      <c r="G3943">
        <v>-0.37</v>
      </c>
      <c r="H3943">
        <v>1.91</v>
      </c>
      <c r="I3943">
        <f t="shared" si="183"/>
        <v>-2.2799999999999998</v>
      </c>
      <c r="J3943">
        <f t="shared" si="184"/>
        <v>44.32</v>
      </c>
      <c r="K3943">
        <f t="shared" si="185"/>
        <v>42.04</v>
      </c>
    </row>
    <row r="3944" spans="1:11" x14ac:dyDescent="0.25">
      <c r="A3944" t="s">
        <v>5443</v>
      </c>
      <c r="B3944">
        <v>2000</v>
      </c>
      <c r="C3944">
        <v>43.87</v>
      </c>
      <c r="D3944">
        <v>46.25</v>
      </c>
      <c r="E3944">
        <v>0</v>
      </c>
      <c r="F3944">
        <v>0</v>
      </c>
      <c r="G3944">
        <v>-0.66</v>
      </c>
      <c r="H3944">
        <v>1.72</v>
      </c>
      <c r="I3944">
        <f t="shared" si="183"/>
        <v>-2.38</v>
      </c>
      <c r="J3944">
        <f t="shared" si="184"/>
        <v>46.25</v>
      </c>
      <c r="K3944">
        <f t="shared" si="185"/>
        <v>43.87</v>
      </c>
    </row>
    <row r="3945" spans="1:11" x14ac:dyDescent="0.25">
      <c r="A3945" t="s">
        <v>5444</v>
      </c>
      <c r="B3945">
        <v>2000</v>
      </c>
      <c r="C3945">
        <v>41.24</v>
      </c>
      <c r="D3945">
        <v>44.37</v>
      </c>
      <c r="E3945">
        <v>0</v>
      </c>
      <c r="F3945">
        <v>0</v>
      </c>
      <c r="G3945">
        <v>-0.95</v>
      </c>
      <c r="H3945">
        <v>2.1800000000000002</v>
      </c>
      <c r="I3945">
        <f t="shared" si="183"/>
        <v>-3.13</v>
      </c>
      <c r="J3945">
        <f t="shared" si="184"/>
        <v>44.37</v>
      </c>
      <c r="K3945">
        <f t="shared" si="185"/>
        <v>41.24</v>
      </c>
    </row>
    <row r="3946" spans="1:11" x14ac:dyDescent="0.25">
      <c r="A3946" t="s">
        <v>5445</v>
      </c>
      <c r="B3946">
        <v>2000</v>
      </c>
      <c r="C3946">
        <v>32.700000000000003</v>
      </c>
      <c r="D3946">
        <v>34.880000000000003</v>
      </c>
      <c r="E3946">
        <v>0</v>
      </c>
      <c r="F3946">
        <v>0</v>
      </c>
      <c r="G3946">
        <v>-0.69</v>
      </c>
      <c r="H3946">
        <v>1.49</v>
      </c>
      <c r="I3946">
        <f t="shared" si="183"/>
        <v>-2.1799999999999997</v>
      </c>
      <c r="J3946">
        <f t="shared" si="184"/>
        <v>34.880000000000003</v>
      </c>
      <c r="K3946">
        <f t="shared" si="185"/>
        <v>32.700000000000003</v>
      </c>
    </row>
    <row r="3947" spans="1:11" x14ac:dyDescent="0.25">
      <c r="A3947" t="s">
        <v>5446</v>
      </c>
      <c r="B3947">
        <v>2000</v>
      </c>
      <c r="C3947">
        <v>31.14</v>
      </c>
      <c r="D3947">
        <v>32.869999999999997</v>
      </c>
      <c r="E3947">
        <v>0</v>
      </c>
      <c r="F3947">
        <v>0</v>
      </c>
      <c r="G3947">
        <v>-0.73</v>
      </c>
      <c r="H3947">
        <v>1</v>
      </c>
      <c r="I3947">
        <f t="shared" si="183"/>
        <v>-1.73</v>
      </c>
      <c r="J3947">
        <f t="shared" si="184"/>
        <v>32.869999999999997</v>
      </c>
      <c r="K3947">
        <f t="shared" si="185"/>
        <v>31.14</v>
      </c>
    </row>
    <row r="3948" spans="1:11" x14ac:dyDescent="0.25">
      <c r="A3948" t="s">
        <v>5447</v>
      </c>
      <c r="B3948">
        <v>2000</v>
      </c>
      <c r="C3948">
        <v>27.93</v>
      </c>
      <c r="D3948">
        <v>29.29</v>
      </c>
      <c r="E3948">
        <v>0</v>
      </c>
      <c r="F3948">
        <v>0</v>
      </c>
      <c r="G3948">
        <v>-0.66</v>
      </c>
      <c r="H3948">
        <v>0.7</v>
      </c>
      <c r="I3948">
        <f t="shared" si="183"/>
        <v>-1.3599999999999999</v>
      </c>
      <c r="J3948">
        <f t="shared" si="184"/>
        <v>29.29</v>
      </c>
      <c r="K3948">
        <f t="shared" si="185"/>
        <v>27.93</v>
      </c>
    </row>
    <row r="3949" spans="1:11" x14ac:dyDescent="0.25">
      <c r="A3949" t="s">
        <v>5448</v>
      </c>
      <c r="B3949">
        <v>2000</v>
      </c>
      <c r="C3949">
        <v>27.96</v>
      </c>
      <c r="D3949">
        <v>29.33</v>
      </c>
      <c r="E3949">
        <v>0</v>
      </c>
      <c r="F3949">
        <v>0</v>
      </c>
      <c r="G3949">
        <v>-0.67</v>
      </c>
      <c r="H3949">
        <v>0.7</v>
      </c>
      <c r="I3949">
        <f t="shared" si="183"/>
        <v>-1.37</v>
      </c>
      <c r="J3949">
        <f t="shared" si="184"/>
        <v>29.33</v>
      </c>
      <c r="K3949">
        <f t="shared" si="185"/>
        <v>27.96</v>
      </c>
    </row>
    <row r="3950" spans="1:11" x14ac:dyDescent="0.25">
      <c r="A3950" t="s">
        <v>5449</v>
      </c>
      <c r="B3950">
        <v>2000</v>
      </c>
      <c r="C3950">
        <v>32.270000000000003</v>
      </c>
      <c r="D3950">
        <v>33.97</v>
      </c>
      <c r="E3950">
        <v>0</v>
      </c>
      <c r="F3950">
        <v>0</v>
      </c>
      <c r="G3950">
        <v>-0.64</v>
      </c>
      <c r="H3950">
        <v>1.06</v>
      </c>
      <c r="I3950">
        <f t="shared" si="183"/>
        <v>-1.7000000000000002</v>
      </c>
      <c r="J3950">
        <f t="shared" si="184"/>
        <v>33.97</v>
      </c>
      <c r="K3950">
        <f t="shared" si="185"/>
        <v>32.270000000000003</v>
      </c>
    </row>
    <row r="3951" spans="1:11" x14ac:dyDescent="0.25">
      <c r="A3951" t="s">
        <v>5450</v>
      </c>
      <c r="B3951">
        <v>2000</v>
      </c>
      <c r="C3951">
        <v>41.05</v>
      </c>
      <c r="D3951">
        <v>43.53</v>
      </c>
      <c r="E3951">
        <v>0</v>
      </c>
      <c r="F3951">
        <v>0</v>
      </c>
      <c r="G3951">
        <v>-0.85</v>
      </c>
      <c r="H3951">
        <v>1.63</v>
      </c>
      <c r="I3951">
        <f t="shared" si="183"/>
        <v>-2.48</v>
      </c>
      <c r="J3951">
        <f t="shared" si="184"/>
        <v>43.53</v>
      </c>
      <c r="K3951">
        <f t="shared" si="185"/>
        <v>41.05</v>
      </c>
    </row>
    <row r="3952" spans="1:11" x14ac:dyDescent="0.25">
      <c r="A3952" t="s">
        <v>5451</v>
      </c>
      <c r="B3952">
        <v>2000</v>
      </c>
      <c r="C3952">
        <v>39.72</v>
      </c>
      <c r="D3952">
        <v>43.37</v>
      </c>
      <c r="E3952">
        <v>0</v>
      </c>
      <c r="F3952">
        <v>0</v>
      </c>
      <c r="G3952">
        <v>-1</v>
      </c>
      <c r="H3952">
        <v>2.65</v>
      </c>
      <c r="I3952">
        <f t="shared" si="183"/>
        <v>-3.65</v>
      </c>
      <c r="J3952">
        <f t="shared" si="184"/>
        <v>43.37</v>
      </c>
      <c r="K3952">
        <f t="shared" si="185"/>
        <v>39.72</v>
      </c>
    </row>
    <row r="3953" spans="1:11" x14ac:dyDescent="0.25">
      <c r="A3953" t="s">
        <v>5452</v>
      </c>
      <c r="B3953">
        <v>2000</v>
      </c>
      <c r="C3953">
        <v>44.95</v>
      </c>
      <c r="D3953">
        <v>48.38</v>
      </c>
      <c r="E3953">
        <v>0</v>
      </c>
      <c r="F3953">
        <v>0</v>
      </c>
      <c r="G3953">
        <v>-0.97</v>
      </c>
      <c r="H3953">
        <v>2.46</v>
      </c>
      <c r="I3953">
        <f t="shared" si="183"/>
        <v>-3.4299999999999997</v>
      </c>
      <c r="J3953">
        <f t="shared" si="184"/>
        <v>48.38</v>
      </c>
      <c r="K3953">
        <f t="shared" si="185"/>
        <v>44.95</v>
      </c>
    </row>
    <row r="3954" spans="1:11" x14ac:dyDescent="0.25">
      <c r="A3954" t="s">
        <v>5453</v>
      </c>
      <c r="B3954">
        <v>2000</v>
      </c>
      <c r="C3954">
        <v>51.12</v>
      </c>
      <c r="D3954">
        <v>55</v>
      </c>
      <c r="E3954">
        <v>0</v>
      </c>
      <c r="F3954">
        <v>0</v>
      </c>
      <c r="G3954">
        <v>-1.21</v>
      </c>
      <c r="H3954">
        <v>2.67</v>
      </c>
      <c r="I3954">
        <f t="shared" si="183"/>
        <v>-3.88</v>
      </c>
      <c r="J3954">
        <f t="shared" si="184"/>
        <v>55</v>
      </c>
      <c r="K3954">
        <f t="shared" si="185"/>
        <v>51.12</v>
      </c>
    </row>
    <row r="3955" spans="1:11" x14ac:dyDescent="0.25">
      <c r="A3955" t="s">
        <v>5454</v>
      </c>
      <c r="B3955">
        <v>2000</v>
      </c>
      <c r="C3955">
        <v>51.97</v>
      </c>
      <c r="D3955">
        <v>55.95</v>
      </c>
      <c r="E3955">
        <v>0</v>
      </c>
      <c r="F3955">
        <v>0</v>
      </c>
      <c r="G3955">
        <v>-1.19</v>
      </c>
      <c r="H3955">
        <v>2.79</v>
      </c>
      <c r="I3955">
        <f t="shared" si="183"/>
        <v>-3.98</v>
      </c>
      <c r="J3955">
        <f t="shared" si="184"/>
        <v>55.95</v>
      </c>
      <c r="K3955">
        <f t="shared" si="185"/>
        <v>51.97</v>
      </c>
    </row>
    <row r="3956" spans="1:11" x14ac:dyDescent="0.25">
      <c r="A3956" t="s">
        <v>5455</v>
      </c>
      <c r="B3956">
        <v>2000</v>
      </c>
      <c r="C3956">
        <v>51.15</v>
      </c>
      <c r="D3956">
        <v>55.09</v>
      </c>
      <c r="E3956">
        <v>0</v>
      </c>
      <c r="F3956">
        <v>0</v>
      </c>
      <c r="G3956">
        <v>-1.1299999999999999</v>
      </c>
      <c r="H3956">
        <v>2.81</v>
      </c>
      <c r="I3956">
        <f t="shared" si="183"/>
        <v>-3.94</v>
      </c>
      <c r="J3956">
        <f t="shared" si="184"/>
        <v>55.09</v>
      </c>
      <c r="K3956">
        <f t="shared" si="185"/>
        <v>51.15</v>
      </c>
    </row>
    <row r="3957" spans="1:11" x14ac:dyDescent="0.25">
      <c r="A3957" t="s">
        <v>5456</v>
      </c>
      <c r="B3957">
        <v>2000</v>
      </c>
      <c r="C3957">
        <v>46.96</v>
      </c>
      <c r="D3957">
        <v>50.56</v>
      </c>
      <c r="E3957">
        <v>0</v>
      </c>
      <c r="F3957">
        <v>0</v>
      </c>
      <c r="G3957">
        <v>-1.03</v>
      </c>
      <c r="H3957">
        <v>2.57</v>
      </c>
      <c r="I3957">
        <f t="shared" si="183"/>
        <v>-3.5999999999999996</v>
      </c>
      <c r="J3957">
        <f t="shared" si="184"/>
        <v>50.56</v>
      </c>
      <c r="K3957">
        <f t="shared" si="185"/>
        <v>46.96</v>
      </c>
    </row>
    <row r="3958" spans="1:11" x14ac:dyDescent="0.25">
      <c r="A3958" t="s">
        <v>5457</v>
      </c>
      <c r="B3958">
        <v>2000</v>
      </c>
      <c r="C3958">
        <v>44.9</v>
      </c>
      <c r="D3958">
        <v>48.39</v>
      </c>
      <c r="E3958">
        <v>0</v>
      </c>
      <c r="F3958">
        <v>0</v>
      </c>
      <c r="G3958">
        <v>-1.02</v>
      </c>
      <c r="H3958">
        <v>2.4700000000000002</v>
      </c>
      <c r="I3958">
        <f t="shared" si="183"/>
        <v>-3.49</v>
      </c>
      <c r="J3958">
        <f t="shared" si="184"/>
        <v>48.39</v>
      </c>
      <c r="K3958">
        <f t="shared" si="185"/>
        <v>44.9</v>
      </c>
    </row>
    <row r="3959" spans="1:11" x14ac:dyDescent="0.25">
      <c r="A3959" t="s">
        <v>5458</v>
      </c>
      <c r="B3959">
        <v>2000</v>
      </c>
      <c r="C3959">
        <v>45.02</v>
      </c>
      <c r="D3959">
        <v>48.54</v>
      </c>
      <c r="E3959">
        <v>0</v>
      </c>
      <c r="F3959">
        <v>0</v>
      </c>
      <c r="G3959">
        <v>-1.01</v>
      </c>
      <c r="H3959">
        <v>2.5099999999999998</v>
      </c>
      <c r="I3959">
        <f t="shared" si="183"/>
        <v>-3.5199999999999996</v>
      </c>
      <c r="J3959">
        <f t="shared" si="184"/>
        <v>48.54</v>
      </c>
      <c r="K3959">
        <f t="shared" si="185"/>
        <v>45.02</v>
      </c>
    </row>
    <row r="3960" spans="1:11" x14ac:dyDescent="0.25">
      <c r="A3960" t="s">
        <v>5459</v>
      </c>
      <c r="B3960">
        <v>2000</v>
      </c>
      <c r="C3960">
        <v>45.1</v>
      </c>
      <c r="D3960">
        <v>48.61</v>
      </c>
      <c r="E3960">
        <v>0</v>
      </c>
      <c r="F3960">
        <v>0</v>
      </c>
      <c r="G3960">
        <v>-0.98</v>
      </c>
      <c r="H3960">
        <v>2.5299999999999998</v>
      </c>
      <c r="I3960">
        <f t="shared" si="183"/>
        <v>-3.51</v>
      </c>
      <c r="J3960">
        <f t="shared" si="184"/>
        <v>48.61</v>
      </c>
      <c r="K3960">
        <f t="shared" si="185"/>
        <v>45.1</v>
      </c>
    </row>
    <row r="3961" spans="1:11" x14ac:dyDescent="0.25">
      <c r="A3961" t="s">
        <v>5460</v>
      </c>
      <c r="B3961">
        <v>2000</v>
      </c>
      <c r="C3961">
        <v>53.1</v>
      </c>
      <c r="D3961">
        <v>57.45</v>
      </c>
      <c r="E3961">
        <v>0</v>
      </c>
      <c r="F3961">
        <v>0</v>
      </c>
      <c r="G3961">
        <v>-1.19</v>
      </c>
      <c r="H3961">
        <v>3.16</v>
      </c>
      <c r="I3961">
        <f t="shared" si="183"/>
        <v>-4.3499999999999996</v>
      </c>
      <c r="J3961">
        <f t="shared" si="184"/>
        <v>57.45</v>
      </c>
      <c r="K3961">
        <f t="shared" si="185"/>
        <v>53.1</v>
      </c>
    </row>
    <row r="3962" spans="1:11" x14ac:dyDescent="0.25">
      <c r="A3962" t="s">
        <v>5461</v>
      </c>
      <c r="B3962">
        <v>2000</v>
      </c>
      <c r="C3962">
        <v>63.68</v>
      </c>
      <c r="D3962">
        <v>69.16</v>
      </c>
      <c r="E3962">
        <v>0</v>
      </c>
      <c r="F3962">
        <v>0</v>
      </c>
      <c r="G3962">
        <v>-1.26</v>
      </c>
      <c r="H3962">
        <v>4.22</v>
      </c>
      <c r="I3962">
        <f t="shared" si="183"/>
        <v>-5.4799999999999995</v>
      </c>
      <c r="J3962">
        <f t="shared" si="184"/>
        <v>69.16</v>
      </c>
      <c r="K3962">
        <f t="shared" si="185"/>
        <v>63.68</v>
      </c>
    </row>
    <row r="3963" spans="1:11" x14ac:dyDescent="0.25">
      <c r="A3963" t="s">
        <v>5462</v>
      </c>
      <c r="B3963">
        <v>2000</v>
      </c>
      <c r="C3963">
        <v>61.69</v>
      </c>
      <c r="D3963">
        <v>66.95</v>
      </c>
      <c r="E3963">
        <v>0</v>
      </c>
      <c r="F3963">
        <v>0</v>
      </c>
      <c r="G3963">
        <v>-1.18</v>
      </c>
      <c r="H3963">
        <v>4.08</v>
      </c>
      <c r="I3963">
        <f t="shared" si="183"/>
        <v>-5.26</v>
      </c>
      <c r="J3963">
        <f t="shared" si="184"/>
        <v>66.95</v>
      </c>
      <c r="K3963">
        <f t="shared" si="185"/>
        <v>61.69</v>
      </c>
    </row>
    <row r="3964" spans="1:11" x14ac:dyDescent="0.25">
      <c r="A3964" t="s">
        <v>5463</v>
      </c>
      <c r="B3964">
        <v>2000</v>
      </c>
      <c r="C3964">
        <v>56.24</v>
      </c>
      <c r="D3964">
        <v>60.94</v>
      </c>
      <c r="E3964">
        <v>0</v>
      </c>
      <c r="F3964">
        <v>0</v>
      </c>
      <c r="G3964">
        <v>-1.0900000000000001</v>
      </c>
      <c r="H3964">
        <v>3.61</v>
      </c>
      <c r="I3964">
        <f t="shared" si="183"/>
        <v>-4.7</v>
      </c>
      <c r="J3964">
        <f t="shared" si="184"/>
        <v>60.94</v>
      </c>
      <c r="K3964">
        <f t="shared" si="185"/>
        <v>56.24</v>
      </c>
    </row>
    <row r="3965" spans="1:11" x14ac:dyDescent="0.25">
      <c r="A3965" t="s">
        <v>5464</v>
      </c>
      <c r="B3965">
        <v>2000</v>
      </c>
      <c r="C3965">
        <v>56.1</v>
      </c>
      <c r="D3965">
        <v>60.89</v>
      </c>
      <c r="E3965">
        <v>0</v>
      </c>
      <c r="F3965">
        <v>0</v>
      </c>
      <c r="G3965">
        <v>-1.18</v>
      </c>
      <c r="H3965">
        <v>3.61</v>
      </c>
      <c r="I3965">
        <f t="shared" si="183"/>
        <v>-4.79</v>
      </c>
      <c r="J3965">
        <f t="shared" si="184"/>
        <v>60.89</v>
      </c>
      <c r="K3965">
        <f t="shared" si="185"/>
        <v>56.1</v>
      </c>
    </row>
    <row r="3966" spans="1:11" x14ac:dyDescent="0.25">
      <c r="A3966" t="s">
        <v>5465</v>
      </c>
      <c r="B3966">
        <v>2000</v>
      </c>
      <c r="C3966">
        <v>52.98</v>
      </c>
      <c r="D3966">
        <v>57.46</v>
      </c>
      <c r="E3966">
        <v>0</v>
      </c>
      <c r="F3966">
        <v>0</v>
      </c>
      <c r="G3966">
        <v>-1.29</v>
      </c>
      <c r="H3966">
        <v>3.19</v>
      </c>
      <c r="I3966">
        <f t="shared" si="183"/>
        <v>-4.4800000000000004</v>
      </c>
      <c r="J3966">
        <f t="shared" si="184"/>
        <v>57.46</v>
      </c>
      <c r="K3966">
        <f t="shared" si="185"/>
        <v>52.98</v>
      </c>
    </row>
    <row r="3967" spans="1:11" x14ac:dyDescent="0.25">
      <c r="A3967" t="s">
        <v>5466</v>
      </c>
      <c r="B3967">
        <v>2000</v>
      </c>
      <c r="C3967">
        <v>45.29</v>
      </c>
      <c r="D3967">
        <v>48.88</v>
      </c>
      <c r="E3967">
        <v>0</v>
      </c>
      <c r="F3967">
        <v>0</v>
      </c>
      <c r="G3967">
        <v>-1.1100000000000001</v>
      </c>
      <c r="H3967">
        <v>2.48</v>
      </c>
      <c r="I3967">
        <f t="shared" si="183"/>
        <v>-3.59</v>
      </c>
      <c r="J3967">
        <f t="shared" si="184"/>
        <v>48.88</v>
      </c>
      <c r="K3967">
        <f t="shared" si="185"/>
        <v>45.29</v>
      </c>
    </row>
    <row r="3968" spans="1:11" x14ac:dyDescent="0.25">
      <c r="A3968" t="s">
        <v>5467</v>
      </c>
      <c r="B3968">
        <v>2000</v>
      </c>
      <c r="C3968">
        <v>42.31</v>
      </c>
      <c r="D3968">
        <v>45.07</v>
      </c>
      <c r="E3968">
        <v>0</v>
      </c>
      <c r="F3968">
        <v>0</v>
      </c>
      <c r="G3968">
        <v>-0.72</v>
      </c>
      <c r="H3968">
        <v>2.04</v>
      </c>
      <c r="I3968">
        <f t="shared" si="183"/>
        <v>-2.76</v>
      </c>
      <c r="J3968">
        <f t="shared" si="184"/>
        <v>45.07</v>
      </c>
      <c r="K3968">
        <f t="shared" si="185"/>
        <v>42.31</v>
      </c>
    </row>
    <row r="3969" spans="1:11" x14ac:dyDescent="0.25">
      <c r="A3969" t="s">
        <v>5468</v>
      </c>
      <c r="B3969">
        <v>2000</v>
      </c>
      <c r="C3969">
        <v>41.09</v>
      </c>
      <c r="D3969">
        <v>43.89</v>
      </c>
      <c r="E3969">
        <v>0</v>
      </c>
      <c r="F3969">
        <v>0</v>
      </c>
      <c r="G3969">
        <v>-0.86</v>
      </c>
      <c r="H3969">
        <v>1.94</v>
      </c>
      <c r="I3969">
        <f t="shared" si="183"/>
        <v>-2.8</v>
      </c>
      <c r="J3969">
        <f t="shared" si="184"/>
        <v>43.89</v>
      </c>
      <c r="K3969">
        <f t="shared" si="185"/>
        <v>41.09</v>
      </c>
    </row>
    <row r="3970" spans="1:11" x14ac:dyDescent="0.25">
      <c r="A3970" t="s">
        <v>5469</v>
      </c>
      <c r="B3970">
        <v>2000</v>
      </c>
      <c r="C3970">
        <v>33.06</v>
      </c>
      <c r="D3970">
        <v>35.19</v>
      </c>
      <c r="E3970">
        <v>0</v>
      </c>
      <c r="F3970">
        <v>0</v>
      </c>
      <c r="G3970">
        <v>-0.69</v>
      </c>
      <c r="H3970">
        <v>1.44</v>
      </c>
      <c r="I3970">
        <f t="shared" ref="I3970:I4033" si="186">+G3970-H3970</f>
        <v>-2.13</v>
      </c>
      <c r="J3970">
        <f t="shared" si="184"/>
        <v>35.19</v>
      </c>
      <c r="K3970">
        <f t="shared" si="185"/>
        <v>33.06</v>
      </c>
    </row>
    <row r="3971" spans="1:11" x14ac:dyDescent="0.25">
      <c r="A3971" t="s">
        <v>5470</v>
      </c>
      <c r="B3971">
        <v>2000</v>
      </c>
      <c r="C3971">
        <v>32.39</v>
      </c>
      <c r="D3971">
        <v>34.07</v>
      </c>
      <c r="E3971">
        <v>0</v>
      </c>
      <c r="F3971">
        <v>0</v>
      </c>
      <c r="G3971">
        <v>-0.67</v>
      </c>
      <c r="H3971">
        <v>1.01</v>
      </c>
      <c r="I3971">
        <f t="shared" si="186"/>
        <v>-1.6800000000000002</v>
      </c>
      <c r="J3971">
        <f t="shared" ref="J3971:J4034" si="187">D3971</f>
        <v>34.07</v>
      </c>
      <c r="K3971">
        <f t="shared" ref="K3971:K4034" si="188">C3971</f>
        <v>32.39</v>
      </c>
    </row>
    <row r="3972" spans="1:11" x14ac:dyDescent="0.25">
      <c r="A3972" t="s">
        <v>5471</v>
      </c>
      <c r="B3972">
        <v>2000</v>
      </c>
      <c r="C3972">
        <v>31.26</v>
      </c>
      <c r="D3972">
        <v>32.74</v>
      </c>
      <c r="E3972">
        <v>0</v>
      </c>
      <c r="F3972">
        <v>0</v>
      </c>
      <c r="G3972">
        <v>-0.64</v>
      </c>
      <c r="H3972">
        <v>0.84</v>
      </c>
      <c r="I3972">
        <f t="shared" si="186"/>
        <v>-1.48</v>
      </c>
      <c r="J3972">
        <f t="shared" si="187"/>
        <v>32.74</v>
      </c>
      <c r="K3972">
        <f t="shared" si="188"/>
        <v>31.26</v>
      </c>
    </row>
    <row r="3973" spans="1:11" x14ac:dyDescent="0.25">
      <c r="A3973" t="s">
        <v>5472</v>
      </c>
      <c r="B3973">
        <v>2000</v>
      </c>
      <c r="C3973">
        <v>31.25</v>
      </c>
      <c r="D3973">
        <v>32.78</v>
      </c>
      <c r="E3973">
        <v>0</v>
      </c>
      <c r="F3973">
        <v>0</v>
      </c>
      <c r="G3973">
        <v>-0.65</v>
      </c>
      <c r="H3973">
        <v>0.88</v>
      </c>
      <c r="I3973">
        <f t="shared" si="186"/>
        <v>-1.53</v>
      </c>
      <c r="J3973">
        <f t="shared" si="187"/>
        <v>32.78</v>
      </c>
      <c r="K3973">
        <f t="shared" si="188"/>
        <v>31.25</v>
      </c>
    </row>
    <row r="3974" spans="1:11" x14ac:dyDescent="0.25">
      <c r="A3974" t="s">
        <v>5473</v>
      </c>
      <c r="B3974">
        <v>2000</v>
      </c>
      <c r="C3974">
        <v>32.369999999999997</v>
      </c>
      <c r="D3974">
        <v>34.24</v>
      </c>
      <c r="E3974">
        <v>0</v>
      </c>
      <c r="F3974">
        <v>0</v>
      </c>
      <c r="G3974">
        <v>-0.76</v>
      </c>
      <c r="H3974">
        <v>1.1100000000000001</v>
      </c>
      <c r="I3974">
        <f t="shared" si="186"/>
        <v>-1.87</v>
      </c>
      <c r="J3974">
        <f t="shared" si="187"/>
        <v>34.24</v>
      </c>
      <c r="K3974">
        <f t="shared" si="188"/>
        <v>32.369999999999997</v>
      </c>
    </row>
    <row r="3975" spans="1:11" x14ac:dyDescent="0.25">
      <c r="A3975" t="s">
        <v>5474</v>
      </c>
      <c r="B3975">
        <v>2000</v>
      </c>
      <c r="C3975">
        <v>36.01</v>
      </c>
      <c r="D3975">
        <v>38.229999999999997</v>
      </c>
      <c r="E3975">
        <v>0</v>
      </c>
      <c r="F3975">
        <v>0</v>
      </c>
      <c r="G3975">
        <v>-0.82</v>
      </c>
      <c r="H3975">
        <v>1.4</v>
      </c>
      <c r="I3975">
        <f t="shared" si="186"/>
        <v>-2.2199999999999998</v>
      </c>
      <c r="J3975">
        <f t="shared" si="187"/>
        <v>38.229999999999997</v>
      </c>
      <c r="K3975">
        <f t="shared" si="188"/>
        <v>36.01</v>
      </c>
    </row>
    <row r="3976" spans="1:11" x14ac:dyDescent="0.25">
      <c r="A3976" t="s">
        <v>5475</v>
      </c>
      <c r="B3976">
        <v>2000</v>
      </c>
      <c r="C3976">
        <v>33.65</v>
      </c>
      <c r="D3976">
        <v>36.369999999999997</v>
      </c>
      <c r="E3976">
        <v>0</v>
      </c>
      <c r="F3976">
        <v>0</v>
      </c>
      <c r="G3976">
        <v>-0.91</v>
      </c>
      <c r="H3976">
        <v>1.81</v>
      </c>
      <c r="I3976">
        <f t="shared" si="186"/>
        <v>-2.72</v>
      </c>
      <c r="J3976">
        <f t="shared" si="187"/>
        <v>36.369999999999997</v>
      </c>
      <c r="K3976">
        <f t="shared" si="188"/>
        <v>33.65</v>
      </c>
    </row>
    <row r="3977" spans="1:11" x14ac:dyDescent="0.25">
      <c r="A3977" t="s">
        <v>5476</v>
      </c>
      <c r="B3977">
        <v>2000</v>
      </c>
      <c r="C3977">
        <v>38.53</v>
      </c>
      <c r="D3977">
        <v>41.53</v>
      </c>
      <c r="E3977">
        <v>0</v>
      </c>
      <c r="F3977">
        <v>0</v>
      </c>
      <c r="G3977">
        <v>-0.93</v>
      </c>
      <c r="H3977">
        <v>2.0699999999999998</v>
      </c>
      <c r="I3977">
        <f t="shared" si="186"/>
        <v>-3</v>
      </c>
      <c r="J3977">
        <f t="shared" si="187"/>
        <v>41.53</v>
      </c>
      <c r="K3977">
        <f t="shared" si="188"/>
        <v>38.53</v>
      </c>
    </row>
    <row r="3978" spans="1:11" x14ac:dyDescent="0.25">
      <c r="A3978" t="s">
        <v>5477</v>
      </c>
      <c r="B3978">
        <v>2000</v>
      </c>
      <c r="C3978">
        <v>43.23</v>
      </c>
      <c r="D3978">
        <v>46.17</v>
      </c>
      <c r="E3978">
        <v>0</v>
      </c>
      <c r="F3978">
        <v>0</v>
      </c>
      <c r="G3978">
        <v>-0.97</v>
      </c>
      <c r="H3978">
        <v>1.97</v>
      </c>
      <c r="I3978">
        <f t="shared" si="186"/>
        <v>-2.94</v>
      </c>
      <c r="J3978">
        <f t="shared" si="187"/>
        <v>46.17</v>
      </c>
      <c r="K3978">
        <f t="shared" si="188"/>
        <v>43.23</v>
      </c>
    </row>
    <row r="3979" spans="1:11" x14ac:dyDescent="0.25">
      <c r="A3979" t="s">
        <v>5478</v>
      </c>
      <c r="B3979">
        <v>2000</v>
      </c>
      <c r="C3979">
        <v>47.37</v>
      </c>
      <c r="D3979">
        <v>50.66</v>
      </c>
      <c r="E3979">
        <v>0</v>
      </c>
      <c r="F3979">
        <v>0</v>
      </c>
      <c r="G3979">
        <v>-1.07</v>
      </c>
      <c r="H3979">
        <v>2.2200000000000002</v>
      </c>
      <c r="I3979">
        <f t="shared" si="186"/>
        <v>-3.29</v>
      </c>
      <c r="J3979">
        <f t="shared" si="187"/>
        <v>50.66</v>
      </c>
      <c r="K3979">
        <f t="shared" si="188"/>
        <v>47.37</v>
      </c>
    </row>
    <row r="3980" spans="1:11" x14ac:dyDescent="0.25">
      <c r="A3980" t="s">
        <v>5479</v>
      </c>
      <c r="B3980">
        <v>2000</v>
      </c>
      <c r="C3980">
        <v>50.09</v>
      </c>
      <c r="D3980">
        <v>53.62</v>
      </c>
      <c r="E3980">
        <v>0</v>
      </c>
      <c r="F3980">
        <v>0</v>
      </c>
      <c r="G3980">
        <v>-1.1399999999999999</v>
      </c>
      <c r="H3980">
        <v>2.39</v>
      </c>
      <c r="I3980">
        <f t="shared" si="186"/>
        <v>-3.5300000000000002</v>
      </c>
      <c r="J3980">
        <f t="shared" si="187"/>
        <v>53.62</v>
      </c>
      <c r="K3980">
        <f t="shared" si="188"/>
        <v>50.09</v>
      </c>
    </row>
    <row r="3981" spans="1:11" x14ac:dyDescent="0.25">
      <c r="A3981" t="s">
        <v>5480</v>
      </c>
      <c r="B3981">
        <v>2000</v>
      </c>
      <c r="C3981">
        <v>46.92</v>
      </c>
      <c r="D3981">
        <v>50.17</v>
      </c>
      <c r="E3981">
        <v>0</v>
      </c>
      <c r="F3981">
        <v>0</v>
      </c>
      <c r="G3981">
        <v>-1.05</v>
      </c>
      <c r="H3981">
        <v>2.2000000000000002</v>
      </c>
      <c r="I3981">
        <f t="shared" si="186"/>
        <v>-3.25</v>
      </c>
      <c r="J3981">
        <f t="shared" si="187"/>
        <v>50.17</v>
      </c>
      <c r="K3981">
        <f t="shared" si="188"/>
        <v>46.92</v>
      </c>
    </row>
    <row r="3982" spans="1:11" x14ac:dyDescent="0.25">
      <c r="A3982" t="s">
        <v>5481</v>
      </c>
      <c r="B3982">
        <v>2000</v>
      </c>
      <c r="C3982">
        <v>43.77</v>
      </c>
      <c r="D3982">
        <v>47</v>
      </c>
      <c r="E3982">
        <v>0</v>
      </c>
      <c r="F3982">
        <v>0</v>
      </c>
      <c r="G3982">
        <v>-1.06</v>
      </c>
      <c r="H3982">
        <v>2.17</v>
      </c>
      <c r="I3982">
        <f t="shared" si="186"/>
        <v>-3.23</v>
      </c>
      <c r="J3982">
        <f t="shared" si="187"/>
        <v>47</v>
      </c>
      <c r="K3982">
        <f t="shared" si="188"/>
        <v>43.77</v>
      </c>
    </row>
    <row r="3983" spans="1:11" x14ac:dyDescent="0.25">
      <c r="A3983" t="s">
        <v>5482</v>
      </c>
      <c r="B3983">
        <v>2000</v>
      </c>
      <c r="C3983">
        <v>43.76</v>
      </c>
      <c r="D3983">
        <v>46.95</v>
      </c>
      <c r="E3983">
        <v>0</v>
      </c>
      <c r="F3983">
        <v>0</v>
      </c>
      <c r="G3983">
        <v>-1.03</v>
      </c>
      <c r="H3983">
        <v>2.16</v>
      </c>
      <c r="I3983">
        <f t="shared" si="186"/>
        <v>-3.1900000000000004</v>
      </c>
      <c r="J3983">
        <f t="shared" si="187"/>
        <v>46.95</v>
      </c>
      <c r="K3983">
        <f t="shared" si="188"/>
        <v>43.76</v>
      </c>
    </row>
    <row r="3984" spans="1:11" x14ac:dyDescent="0.25">
      <c r="A3984" t="s">
        <v>5483</v>
      </c>
      <c r="B3984">
        <v>2000</v>
      </c>
      <c r="C3984">
        <v>43.55</v>
      </c>
      <c r="D3984">
        <v>46.8</v>
      </c>
      <c r="E3984">
        <v>0</v>
      </c>
      <c r="F3984">
        <v>0</v>
      </c>
      <c r="G3984">
        <v>-1</v>
      </c>
      <c r="H3984">
        <v>2.25</v>
      </c>
      <c r="I3984">
        <f t="shared" si="186"/>
        <v>-3.25</v>
      </c>
      <c r="J3984">
        <f t="shared" si="187"/>
        <v>46.8</v>
      </c>
      <c r="K3984">
        <f t="shared" si="188"/>
        <v>43.55</v>
      </c>
    </row>
    <row r="3985" spans="1:11" x14ac:dyDescent="0.25">
      <c r="A3985" t="s">
        <v>5484</v>
      </c>
      <c r="B3985">
        <v>2000</v>
      </c>
      <c r="C3985">
        <v>52.84</v>
      </c>
      <c r="D3985">
        <v>57</v>
      </c>
      <c r="E3985">
        <v>0</v>
      </c>
      <c r="F3985">
        <v>0</v>
      </c>
      <c r="G3985">
        <v>-1.31</v>
      </c>
      <c r="H3985">
        <v>2.85</v>
      </c>
      <c r="I3985">
        <f t="shared" si="186"/>
        <v>-4.16</v>
      </c>
      <c r="J3985">
        <f t="shared" si="187"/>
        <v>57</v>
      </c>
      <c r="K3985">
        <f t="shared" si="188"/>
        <v>52.84</v>
      </c>
    </row>
    <row r="3986" spans="1:11" x14ac:dyDescent="0.25">
      <c r="A3986" t="s">
        <v>5485</v>
      </c>
      <c r="B3986">
        <v>2000</v>
      </c>
      <c r="C3986">
        <v>62.7</v>
      </c>
      <c r="D3986">
        <v>67.510000000000005</v>
      </c>
      <c r="E3986">
        <v>0</v>
      </c>
      <c r="F3986">
        <v>0</v>
      </c>
      <c r="G3986">
        <v>-1.18</v>
      </c>
      <c r="H3986">
        <v>3.63</v>
      </c>
      <c r="I3986">
        <f t="shared" si="186"/>
        <v>-4.8099999999999996</v>
      </c>
      <c r="J3986">
        <f t="shared" si="187"/>
        <v>67.510000000000005</v>
      </c>
      <c r="K3986">
        <f t="shared" si="188"/>
        <v>62.7</v>
      </c>
    </row>
    <row r="3987" spans="1:11" x14ac:dyDescent="0.25">
      <c r="A3987" t="s">
        <v>5486</v>
      </c>
      <c r="B3987">
        <v>2000</v>
      </c>
      <c r="C3987">
        <v>61.82</v>
      </c>
      <c r="D3987">
        <v>66.760000000000005</v>
      </c>
      <c r="E3987">
        <v>0</v>
      </c>
      <c r="F3987">
        <v>0</v>
      </c>
      <c r="G3987">
        <v>-1.17</v>
      </c>
      <c r="H3987">
        <v>3.77</v>
      </c>
      <c r="I3987">
        <f t="shared" si="186"/>
        <v>-4.9399999999999995</v>
      </c>
      <c r="J3987">
        <f t="shared" si="187"/>
        <v>66.760000000000005</v>
      </c>
      <c r="K3987">
        <f t="shared" si="188"/>
        <v>61.82</v>
      </c>
    </row>
    <row r="3988" spans="1:11" x14ac:dyDescent="0.25">
      <c r="A3988" t="s">
        <v>5487</v>
      </c>
      <c r="B3988">
        <v>2000</v>
      </c>
      <c r="C3988">
        <v>59.84</v>
      </c>
      <c r="D3988">
        <v>64.540000000000006</v>
      </c>
      <c r="E3988">
        <v>0</v>
      </c>
      <c r="F3988">
        <v>0</v>
      </c>
      <c r="G3988">
        <v>-1.17</v>
      </c>
      <c r="H3988">
        <v>3.53</v>
      </c>
      <c r="I3988">
        <f t="shared" si="186"/>
        <v>-4.6999999999999993</v>
      </c>
      <c r="J3988">
        <f t="shared" si="187"/>
        <v>64.540000000000006</v>
      </c>
      <c r="K3988">
        <f t="shared" si="188"/>
        <v>59.84</v>
      </c>
    </row>
    <row r="3989" spans="1:11" x14ac:dyDescent="0.25">
      <c r="A3989" t="s">
        <v>5488</v>
      </c>
      <c r="B3989">
        <v>2000</v>
      </c>
      <c r="C3989">
        <v>56.28</v>
      </c>
      <c r="D3989">
        <v>60.75</v>
      </c>
      <c r="E3989">
        <v>0</v>
      </c>
      <c r="F3989">
        <v>0</v>
      </c>
      <c r="G3989">
        <v>-1.21</v>
      </c>
      <c r="H3989">
        <v>3.26</v>
      </c>
      <c r="I3989">
        <f t="shared" si="186"/>
        <v>-4.47</v>
      </c>
      <c r="J3989">
        <f t="shared" si="187"/>
        <v>60.75</v>
      </c>
      <c r="K3989">
        <f t="shared" si="188"/>
        <v>56.28</v>
      </c>
    </row>
    <row r="3990" spans="1:11" x14ac:dyDescent="0.25">
      <c r="A3990" t="s">
        <v>5489</v>
      </c>
      <c r="B3990">
        <v>2000</v>
      </c>
      <c r="C3990">
        <v>53.22</v>
      </c>
      <c r="D3990">
        <v>57.43</v>
      </c>
      <c r="E3990">
        <v>0</v>
      </c>
      <c r="F3990">
        <v>0</v>
      </c>
      <c r="G3990">
        <v>-1.24</v>
      </c>
      <c r="H3990">
        <v>2.97</v>
      </c>
      <c r="I3990">
        <f t="shared" si="186"/>
        <v>-4.21</v>
      </c>
      <c r="J3990">
        <f t="shared" si="187"/>
        <v>57.43</v>
      </c>
      <c r="K3990">
        <f t="shared" si="188"/>
        <v>53.22</v>
      </c>
    </row>
    <row r="3991" spans="1:11" x14ac:dyDescent="0.25">
      <c r="A3991" t="s">
        <v>5490</v>
      </c>
      <c r="B3991">
        <v>2000</v>
      </c>
      <c r="C3991">
        <v>43.8</v>
      </c>
      <c r="D3991">
        <v>46.96</v>
      </c>
      <c r="E3991">
        <v>0</v>
      </c>
      <c r="F3991">
        <v>0</v>
      </c>
      <c r="G3991">
        <v>-1.01</v>
      </c>
      <c r="H3991">
        <v>2.15</v>
      </c>
      <c r="I3991">
        <f t="shared" si="186"/>
        <v>-3.16</v>
      </c>
      <c r="J3991">
        <f t="shared" si="187"/>
        <v>46.96</v>
      </c>
      <c r="K3991">
        <f t="shared" si="188"/>
        <v>43.8</v>
      </c>
    </row>
    <row r="3992" spans="1:11" x14ac:dyDescent="0.25">
      <c r="A3992" t="s">
        <v>5491</v>
      </c>
      <c r="B3992">
        <v>2000</v>
      </c>
      <c r="C3992">
        <v>41.8</v>
      </c>
      <c r="D3992">
        <v>44.38</v>
      </c>
      <c r="E3992">
        <v>0</v>
      </c>
      <c r="F3992">
        <v>0</v>
      </c>
      <c r="G3992">
        <v>-0.75</v>
      </c>
      <c r="H3992">
        <v>1.83</v>
      </c>
      <c r="I3992">
        <f t="shared" si="186"/>
        <v>-2.58</v>
      </c>
      <c r="J3992">
        <f t="shared" si="187"/>
        <v>44.38</v>
      </c>
      <c r="K3992">
        <f t="shared" si="188"/>
        <v>41.8</v>
      </c>
    </row>
    <row r="3993" spans="1:11" x14ac:dyDescent="0.25">
      <c r="A3993" t="s">
        <v>5492</v>
      </c>
      <c r="B3993">
        <v>2000</v>
      </c>
      <c r="C3993">
        <v>40.630000000000003</v>
      </c>
      <c r="D3993">
        <v>43.38</v>
      </c>
      <c r="E3993">
        <v>0</v>
      </c>
      <c r="F3993">
        <v>0</v>
      </c>
      <c r="G3993">
        <v>-0.9</v>
      </c>
      <c r="H3993">
        <v>1.85</v>
      </c>
      <c r="I3993">
        <f t="shared" si="186"/>
        <v>-2.75</v>
      </c>
      <c r="J3993">
        <f t="shared" si="187"/>
        <v>43.38</v>
      </c>
      <c r="K3993">
        <f t="shared" si="188"/>
        <v>40.630000000000003</v>
      </c>
    </row>
    <row r="3994" spans="1:11" x14ac:dyDescent="0.25">
      <c r="A3994" t="s">
        <v>5493</v>
      </c>
      <c r="B3994">
        <v>2000</v>
      </c>
      <c r="C3994">
        <v>35.39</v>
      </c>
      <c r="D3994">
        <v>37.340000000000003</v>
      </c>
      <c r="E3994">
        <v>0</v>
      </c>
      <c r="F3994">
        <v>0</v>
      </c>
      <c r="G3994">
        <v>-0.64</v>
      </c>
      <c r="H3994">
        <v>1.31</v>
      </c>
      <c r="I3994">
        <f t="shared" si="186"/>
        <v>-1.9500000000000002</v>
      </c>
      <c r="J3994">
        <f t="shared" si="187"/>
        <v>37.340000000000003</v>
      </c>
      <c r="K3994">
        <f t="shared" si="188"/>
        <v>35.39</v>
      </c>
    </row>
    <row r="3995" spans="1:11" x14ac:dyDescent="0.25">
      <c r="A3995" t="s">
        <v>5494</v>
      </c>
      <c r="B3995">
        <v>2000</v>
      </c>
      <c r="C3995">
        <v>31.59</v>
      </c>
      <c r="D3995">
        <v>33.130000000000003</v>
      </c>
      <c r="E3995">
        <v>0</v>
      </c>
      <c r="F3995">
        <v>0</v>
      </c>
      <c r="G3995">
        <v>-0.5</v>
      </c>
      <c r="H3995">
        <v>1.04</v>
      </c>
      <c r="I3995">
        <f t="shared" si="186"/>
        <v>-1.54</v>
      </c>
      <c r="J3995">
        <f t="shared" si="187"/>
        <v>33.130000000000003</v>
      </c>
      <c r="K3995">
        <f t="shared" si="188"/>
        <v>31.59</v>
      </c>
    </row>
    <row r="3996" spans="1:11" x14ac:dyDescent="0.25">
      <c r="A3996" t="s">
        <v>5495</v>
      </c>
      <c r="B3996">
        <v>2000</v>
      </c>
      <c r="C3996">
        <v>31.09</v>
      </c>
      <c r="D3996">
        <v>32.43</v>
      </c>
      <c r="E3996">
        <v>0</v>
      </c>
      <c r="F3996">
        <v>0</v>
      </c>
      <c r="G3996">
        <v>-0.62</v>
      </c>
      <c r="H3996">
        <v>0.72</v>
      </c>
      <c r="I3996">
        <f t="shared" si="186"/>
        <v>-1.3399999999999999</v>
      </c>
      <c r="J3996">
        <f t="shared" si="187"/>
        <v>32.43</v>
      </c>
      <c r="K3996">
        <f t="shared" si="188"/>
        <v>31.09</v>
      </c>
    </row>
    <row r="3997" spans="1:11" x14ac:dyDescent="0.25">
      <c r="A3997" t="s">
        <v>5496</v>
      </c>
      <c r="B3997">
        <v>2000</v>
      </c>
      <c r="C3997">
        <v>31.91</v>
      </c>
      <c r="D3997">
        <v>33.479999999999997</v>
      </c>
      <c r="E3997">
        <v>0</v>
      </c>
      <c r="F3997">
        <v>0</v>
      </c>
      <c r="G3997">
        <v>-0.52</v>
      </c>
      <c r="H3997">
        <v>1.05</v>
      </c>
      <c r="I3997">
        <f t="shared" si="186"/>
        <v>-1.57</v>
      </c>
      <c r="J3997">
        <f t="shared" si="187"/>
        <v>33.479999999999997</v>
      </c>
      <c r="K3997">
        <f t="shared" si="188"/>
        <v>31.91</v>
      </c>
    </row>
    <row r="3998" spans="1:11" x14ac:dyDescent="0.25">
      <c r="A3998" t="s">
        <v>5497</v>
      </c>
      <c r="B3998">
        <v>2000</v>
      </c>
      <c r="C3998">
        <v>35.770000000000003</v>
      </c>
      <c r="D3998">
        <v>37.64</v>
      </c>
      <c r="E3998">
        <v>0</v>
      </c>
      <c r="F3998">
        <v>0</v>
      </c>
      <c r="G3998">
        <v>-0.61</v>
      </c>
      <c r="H3998">
        <v>1.26</v>
      </c>
      <c r="I3998">
        <f t="shared" si="186"/>
        <v>-1.87</v>
      </c>
      <c r="J3998">
        <f t="shared" si="187"/>
        <v>37.64</v>
      </c>
      <c r="K3998">
        <f t="shared" si="188"/>
        <v>35.770000000000003</v>
      </c>
    </row>
    <row r="3999" spans="1:11" x14ac:dyDescent="0.25">
      <c r="A3999" t="s">
        <v>5498</v>
      </c>
      <c r="B3999">
        <v>2000</v>
      </c>
      <c r="C3999">
        <v>45.25</v>
      </c>
      <c r="D3999">
        <v>47.15</v>
      </c>
      <c r="E3999">
        <v>0</v>
      </c>
      <c r="F3999">
        <v>0</v>
      </c>
      <c r="G3999">
        <v>-0.27</v>
      </c>
      <c r="H3999">
        <v>1.63</v>
      </c>
      <c r="I3999">
        <f t="shared" si="186"/>
        <v>-1.9</v>
      </c>
      <c r="J3999">
        <f t="shared" si="187"/>
        <v>47.15</v>
      </c>
      <c r="K3999">
        <f t="shared" si="188"/>
        <v>45.25</v>
      </c>
    </row>
    <row r="4000" spans="1:11" x14ac:dyDescent="0.25">
      <c r="A4000" t="s">
        <v>5499</v>
      </c>
      <c r="B4000">
        <v>2000</v>
      </c>
      <c r="C4000">
        <v>40.869999999999997</v>
      </c>
      <c r="D4000">
        <v>43.07</v>
      </c>
      <c r="E4000">
        <v>0</v>
      </c>
      <c r="F4000">
        <v>0</v>
      </c>
      <c r="G4000">
        <v>-0.68</v>
      </c>
      <c r="H4000">
        <v>1.52</v>
      </c>
      <c r="I4000">
        <f t="shared" si="186"/>
        <v>-2.2000000000000002</v>
      </c>
      <c r="J4000">
        <f t="shared" si="187"/>
        <v>43.07</v>
      </c>
      <c r="K4000">
        <f t="shared" si="188"/>
        <v>40.869999999999997</v>
      </c>
    </row>
    <row r="4001" spans="1:11" x14ac:dyDescent="0.25">
      <c r="A4001" t="s">
        <v>5500</v>
      </c>
      <c r="B4001">
        <v>2000</v>
      </c>
      <c r="C4001">
        <v>43.17</v>
      </c>
      <c r="D4001">
        <v>44.99</v>
      </c>
      <c r="E4001">
        <v>0</v>
      </c>
      <c r="F4001">
        <v>0</v>
      </c>
      <c r="G4001">
        <v>-0.56000000000000005</v>
      </c>
      <c r="H4001">
        <v>1.26</v>
      </c>
      <c r="I4001">
        <f t="shared" si="186"/>
        <v>-1.82</v>
      </c>
      <c r="J4001">
        <f t="shared" si="187"/>
        <v>44.99</v>
      </c>
      <c r="K4001">
        <f t="shared" si="188"/>
        <v>43.17</v>
      </c>
    </row>
    <row r="4002" spans="1:11" x14ac:dyDescent="0.25">
      <c r="A4002" t="s">
        <v>5501</v>
      </c>
      <c r="B4002">
        <v>2000</v>
      </c>
      <c r="C4002">
        <v>41.05</v>
      </c>
      <c r="D4002">
        <v>42.7</v>
      </c>
      <c r="E4002">
        <v>0</v>
      </c>
      <c r="F4002">
        <v>0</v>
      </c>
      <c r="G4002">
        <v>-0.54</v>
      </c>
      <c r="H4002">
        <v>1.1100000000000001</v>
      </c>
      <c r="I4002">
        <f t="shared" si="186"/>
        <v>-1.6500000000000001</v>
      </c>
      <c r="J4002">
        <f t="shared" si="187"/>
        <v>42.7</v>
      </c>
      <c r="K4002">
        <f t="shared" si="188"/>
        <v>41.05</v>
      </c>
    </row>
    <row r="4003" spans="1:11" x14ac:dyDescent="0.25">
      <c r="A4003" t="s">
        <v>5502</v>
      </c>
      <c r="B4003">
        <v>2000</v>
      </c>
      <c r="C4003">
        <v>31.55</v>
      </c>
      <c r="D4003">
        <v>32.979999999999997</v>
      </c>
      <c r="E4003">
        <v>0</v>
      </c>
      <c r="F4003">
        <v>0</v>
      </c>
      <c r="G4003">
        <v>-0.45</v>
      </c>
      <c r="H4003">
        <v>0.98</v>
      </c>
      <c r="I4003">
        <f t="shared" si="186"/>
        <v>-1.43</v>
      </c>
      <c r="J4003">
        <f t="shared" si="187"/>
        <v>32.979999999999997</v>
      </c>
      <c r="K4003">
        <f t="shared" si="188"/>
        <v>31.55</v>
      </c>
    </row>
    <row r="4004" spans="1:11" x14ac:dyDescent="0.25">
      <c r="A4004" t="s">
        <v>5503</v>
      </c>
      <c r="B4004">
        <v>2000</v>
      </c>
      <c r="C4004">
        <v>31.1</v>
      </c>
      <c r="D4004">
        <v>32.270000000000003</v>
      </c>
      <c r="E4004">
        <v>0</v>
      </c>
      <c r="F4004">
        <v>0</v>
      </c>
      <c r="G4004">
        <v>-0.61</v>
      </c>
      <c r="H4004">
        <v>0.56000000000000005</v>
      </c>
      <c r="I4004">
        <f t="shared" si="186"/>
        <v>-1.17</v>
      </c>
      <c r="J4004">
        <f t="shared" si="187"/>
        <v>32.270000000000003</v>
      </c>
      <c r="K4004">
        <f t="shared" si="188"/>
        <v>31.1</v>
      </c>
    </row>
    <row r="4005" spans="1:11" x14ac:dyDescent="0.25">
      <c r="A4005" t="s">
        <v>5504</v>
      </c>
      <c r="B4005">
        <v>2000</v>
      </c>
      <c r="C4005">
        <v>31.54</v>
      </c>
      <c r="D4005">
        <v>32.85</v>
      </c>
      <c r="E4005">
        <v>0</v>
      </c>
      <c r="F4005">
        <v>0</v>
      </c>
      <c r="G4005">
        <v>-0.43</v>
      </c>
      <c r="H4005">
        <v>0.88</v>
      </c>
      <c r="I4005">
        <f t="shared" si="186"/>
        <v>-1.31</v>
      </c>
      <c r="J4005">
        <f t="shared" si="187"/>
        <v>32.85</v>
      </c>
      <c r="K4005">
        <f t="shared" si="188"/>
        <v>31.54</v>
      </c>
    </row>
    <row r="4006" spans="1:11" x14ac:dyDescent="0.25">
      <c r="A4006" t="s">
        <v>5505</v>
      </c>
      <c r="B4006">
        <v>2000</v>
      </c>
      <c r="C4006">
        <v>42.4</v>
      </c>
      <c r="D4006">
        <v>43.92</v>
      </c>
      <c r="E4006">
        <v>0</v>
      </c>
      <c r="F4006">
        <v>0</v>
      </c>
      <c r="G4006">
        <v>-0.48</v>
      </c>
      <c r="H4006">
        <v>1.04</v>
      </c>
      <c r="I4006">
        <f t="shared" si="186"/>
        <v>-1.52</v>
      </c>
      <c r="J4006">
        <f t="shared" si="187"/>
        <v>43.92</v>
      </c>
      <c r="K4006">
        <f t="shared" si="188"/>
        <v>42.4</v>
      </c>
    </row>
    <row r="4007" spans="1:11" x14ac:dyDescent="0.25">
      <c r="A4007" t="s">
        <v>5506</v>
      </c>
      <c r="B4007">
        <v>2000</v>
      </c>
      <c r="C4007">
        <v>47.17</v>
      </c>
      <c r="D4007">
        <v>48.79</v>
      </c>
      <c r="E4007">
        <v>0</v>
      </c>
      <c r="F4007">
        <v>0</v>
      </c>
      <c r="G4007">
        <v>-0.2</v>
      </c>
      <c r="H4007">
        <v>1.42</v>
      </c>
      <c r="I4007">
        <f t="shared" si="186"/>
        <v>-1.6199999999999999</v>
      </c>
      <c r="J4007">
        <f t="shared" si="187"/>
        <v>48.79</v>
      </c>
      <c r="K4007">
        <f t="shared" si="188"/>
        <v>47.17</v>
      </c>
    </row>
    <row r="4008" spans="1:11" x14ac:dyDescent="0.25">
      <c r="A4008" t="s">
        <v>5507</v>
      </c>
      <c r="B4008">
        <v>2000</v>
      </c>
      <c r="C4008">
        <v>47.74</v>
      </c>
      <c r="D4008">
        <v>50.03</v>
      </c>
      <c r="E4008">
        <v>0</v>
      </c>
      <c r="F4008">
        <v>0</v>
      </c>
      <c r="G4008">
        <v>-0.8</v>
      </c>
      <c r="H4008">
        <v>1.49</v>
      </c>
      <c r="I4008">
        <f t="shared" si="186"/>
        <v>-2.29</v>
      </c>
      <c r="J4008">
        <f t="shared" si="187"/>
        <v>50.03</v>
      </c>
      <c r="K4008">
        <f t="shared" si="188"/>
        <v>47.74</v>
      </c>
    </row>
    <row r="4009" spans="1:11" x14ac:dyDescent="0.25">
      <c r="A4009" t="s">
        <v>5508</v>
      </c>
      <c r="B4009">
        <v>2000</v>
      </c>
      <c r="C4009">
        <v>38.36</v>
      </c>
      <c r="D4009">
        <v>41.34</v>
      </c>
      <c r="E4009">
        <v>0</v>
      </c>
      <c r="F4009">
        <v>0</v>
      </c>
      <c r="G4009">
        <v>-0.92</v>
      </c>
      <c r="H4009">
        <v>2.06</v>
      </c>
      <c r="I4009">
        <f t="shared" si="186"/>
        <v>-2.98</v>
      </c>
      <c r="J4009">
        <f t="shared" si="187"/>
        <v>41.34</v>
      </c>
      <c r="K4009">
        <f t="shared" si="188"/>
        <v>38.36</v>
      </c>
    </row>
    <row r="4010" spans="1:11" x14ac:dyDescent="0.25">
      <c r="A4010" t="s">
        <v>5509</v>
      </c>
      <c r="B4010">
        <v>2000</v>
      </c>
      <c r="C4010">
        <v>32.450000000000003</v>
      </c>
      <c r="D4010">
        <v>34.74</v>
      </c>
      <c r="E4010">
        <v>0</v>
      </c>
      <c r="F4010">
        <v>0</v>
      </c>
      <c r="G4010">
        <v>-0.71</v>
      </c>
      <c r="H4010">
        <v>1.58</v>
      </c>
      <c r="I4010">
        <f t="shared" si="186"/>
        <v>-2.29</v>
      </c>
      <c r="J4010">
        <f t="shared" si="187"/>
        <v>34.74</v>
      </c>
      <c r="K4010">
        <f t="shared" si="188"/>
        <v>32.450000000000003</v>
      </c>
    </row>
    <row r="4011" spans="1:11" x14ac:dyDescent="0.25">
      <c r="A4011" t="s">
        <v>5510</v>
      </c>
      <c r="B4011">
        <v>2000</v>
      </c>
      <c r="C4011">
        <v>28.52</v>
      </c>
      <c r="D4011">
        <v>30.5</v>
      </c>
      <c r="E4011">
        <v>0</v>
      </c>
      <c r="F4011">
        <v>0</v>
      </c>
      <c r="G4011">
        <v>-0.83</v>
      </c>
      <c r="H4011">
        <v>1.1499999999999999</v>
      </c>
      <c r="I4011">
        <f t="shared" si="186"/>
        <v>-1.98</v>
      </c>
      <c r="J4011">
        <f t="shared" si="187"/>
        <v>30.5</v>
      </c>
      <c r="K4011">
        <f t="shared" si="188"/>
        <v>28.52</v>
      </c>
    </row>
    <row r="4012" spans="1:11" x14ac:dyDescent="0.25">
      <c r="A4012" t="s">
        <v>5511</v>
      </c>
      <c r="B4012">
        <v>2000</v>
      </c>
      <c r="C4012">
        <v>28.45</v>
      </c>
      <c r="D4012">
        <v>30.56</v>
      </c>
      <c r="E4012">
        <v>0</v>
      </c>
      <c r="F4012">
        <v>0</v>
      </c>
      <c r="G4012">
        <v>-0.9</v>
      </c>
      <c r="H4012">
        <v>1.21</v>
      </c>
      <c r="I4012">
        <f t="shared" si="186"/>
        <v>-2.11</v>
      </c>
      <c r="J4012">
        <f t="shared" si="187"/>
        <v>30.56</v>
      </c>
      <c r="K4012">
        <f t="shared" si="188"/>
        <v>28.45</v>
      </c>
    </row>
    <row r="4013" spans="1:11" x14ac:dyDescent="0.25">
      <c r="A4013" t="s">
        <v>5512</v>
      </c>
      <c r="B4013">
        <v>2000</v>
      </c>
      <c r="C4013">
        <v>28.91</v>
      </c>
      <c r="D4013">
        <v>30.99</v>
      </c>
      <c r="E4013">
        <v>0</v>
      </c>
      <c r="F4013">
        <v>0</v>
      </c>
      <c r="G4013">
        <v>-0.68</v>
      </c>
      <c r="H4013">
        <v>1.4</v>
      </c>
      <c r="I4013">
        <f t="shared" si="186"/>
        <v>-2.08</v>
      </c>
      <c r="J4013">
        <f t="shared" si="187"/>
        <v>30.99</v>
      </c>
      <c r="K4013">
        <f t="shared" si="188"/>
        <v>28.91</v>
      </c>
    </row>
    <row r="4014" spans="1:11" x14ac:dyDescent="0.25">
      <c r="A4014" t="s">
        <v>5513</v>
      </c>
      <c r="B4014">
        <v>2000</v>
      </c>
      <c r="C4014">
        <v>38.21</v>
      </c>
      <c r="D4014">
        <v>40.92</v>
      </c>
      <c r="E4014">
        <v>0</v>
      </c>
      <c r="F4014">
        <v>0</v>
      </c>
      <c r="G4014">
        <v>-0.81</v>
      </c>
      <c r="H4014">
        <v>1.9</v>
      </c>
      <c r="I4014">
        <f t="shared" si="186"/>
        <v>-2.71</v>
      </c>
      <c r="J4014">
        <f t="shared" si="187"/>
        <v>40.92</v>
      </c>
      <c r="K4014">
        <f t="shared" si="188"/>
        <v>38.21</v>
      </c>
    </row>
    <row r="4015" spans="1:11" x14ac:dyDescent="0.25">
      <c r="A4015" t="s">
        <v>5514</v>
      </c>
      <c r="B4015">
        <v>2000</v>
      </c>
      <c r="C4015">
        <v>44.56</v>
      </c>
      <c r="D4015">
        <v>47.04</v>
      </c>
      <c r="E4015">
        <v>0</v>
      </c>
      <c r="F4015">
        <v>0</v>
      </c>
      <c r="G4015">
        <v>-0.52</v>
      </c>
      <c r="H4015">
        <v>1.96</v>
      </c>
      <c r="I4015">
        <f t="shared" si="186"/>
        <v>-2.48</v>
      </c>
      <c r="J4015">
        <f t="shared" si="187"/>
        <v>47.04</v>
      </c>
      <c r="K4015">
        <f t="shared" si="188"/>
        <v>44.56</v>
      </c>
    </row>
    <row r="4016" spans="1:11" x14ac:dyDescent="0.25">
      <c r="A4016" t="s">
        <v>5515</v>
      </c>
      <c r="B4016">
        <v>2000</v>
      </c>
      <c r="C4016">
        <v>42.29</v>
      </c>
      <c r="D4016">
        <v>45.11</v>
      </c>
      <c r="E4016">
        <v>0</v>
      </c>
      <c r="F4016">
        <v>0</v>
      </c>
      <c r="G4016">
        <v>-0.81</v>
      </c>
      <c r="H4016">
        <v>2.0099999999999998</v>
      </c>
      <c r="I4016">
        <f t="shared" si="186"/>
        <v>-2.82</v>
      </c>
      <c r="J4016">
        <f t="shared" si="187"/>
        <v>45.11</v>
      </c>
      <c r="K4016">
        <f t="shared" si="188"/>
        <v>42.29</v>
      </c>
    </row>
    <row r="4017" spans="1:11" x14ac:dyDescent="0.25">
      <c r="A4017" t="s">
        <v>5516</v>
      </c>
      <c r="B4017">
        <v>2000</v>
      </c>
      <c r="C4017">
        <v>44.39</v>
      </c>
      <c r="D4017">
        <v>48.01</v>
      </c>
      <c r="E4017">
        <v>0</v>
      </c>
      <c r="F4017">
        <v>0</v>
      </c>
      <c r="G4017">
        <v>-1.22</v>
      </c>
      <c r="H4017">
        <v>2.4</v>
      </c>
      <c r="I4017">
        <f t="shared" si="186"/>
        <v>-3.62</v>
      </c>
      <c r="J4017">
        <f t="shared" si="187"/>
        <v>48.01</v>
      </c>
      <c r="K4017">
        <f t="shared" si="188"/>
        <v>44.39</v>
      </c>
    </row>
    <row r="4018" spans="1:11" x14ac:dyDescent="0.25">
      <c r="A4018" t="s">
        <v>5517</v>
      </c>
      <c r="B4018">
        <v>2000</v>
      </c>
      <c r="C4018">
        <v>38.65</v>
      </c>
      <c r="D4018">
        <v>41.86</v>
      </c>
      <c r="E4018">
        <v>0</v>
      </c>
      <c r="F4018">
        <v>0</v>
      </c>
      <c r="G4018">
        <v>-1.08</v>
      </c>
      <c r="H4018">
        <v>2.13</v>
      </c>
      <c r="I4018">
        <f t="shared" si="186"/>
        <v>-3.21</v>
      </c>
      <c r="J4018">
        <f t="shared" si="187"/>
        <v>41.86</v>
      </c>
      <c r="K4018">
        <f t="shared" si="188"/>
        <v>38.65</v>
      </c>
    </row>
    <row r="4019" spans="1:11" x14ac:dyDescent="0.25">
      <c r="A4019" t="s">
        <v>5518</v>
      </c>
      <c r="B4019">
        <v>2000</v>
      </c>
      <c r="C4019">
        <v>39.9</v>
      </c>
      <c r="D4019">
        <v>43.13</v>
      </c>
      <c r="E4019">
        <v>0</v>
      </c>
      <c r="F4019">
        <v>0</v>
      </c>
      <c r="G4019">
        <v>-1.0900000000000001</v>
      </c>
      <c r="H4019">
        <v>2.14</v>
      </c>
      <c r="I4019">
        <f t="shared" si="186"/>
        <v>-3.2300000000000004</v>
      </c>
      <c r="J4019">
        <f t="shared" si="187"/>
        <v>43.13</v>
      </c>
      <c r="K4019">
        <f t="shared" si="188"/>
        <v>39.9</v>
      </c>
    </row>
    <row r="4020" spans="1:11" x14ac:dyDescent="0.25">
      <c r="A4020" t="s">
        <v>5519</v>
      </c>
      <c r="B4020">
        <v>2000</v>
      </c>
      <c r="C4020">
        <v>39.9</v>
      </c>
      <c r="D4020">
        <v>43.11</v>
      </c>
      <c r="E4020">
        <v>0</v>
      </c>
      <c r="F4020">
        <v>0</v>
      </c>
      <c r="G4020">
        <v>-1.0900000000000001</v>
      </c>
      <c r="H4020">
        <v>2.12</v>
      </c>
      <c r="I4020">
        <f t="shared" si="186"/>
        <v>-3.21</v>
      </c>
      <c r="J4020">
        <f t="shared" si="187"/>
        <v>43.11</v>
      </c>
      <c r="K4020">
        <f t="shared" si="188"/>
        <v>39.9</v>
      </c>
    </row>
    <row r="4021" spans="1:11" x14ac:dyDescent="0.25">
      <c r="A4021" t="s">
        <v>5520</v>
      </c>
      <c r="B4021">
        <v>2000</v>
      </c>
      <c r="C4021">
        <v>41.41</v>
      </c>
      <c r="D4021">
        <v>44.8</v>
      </c>
      <c r="E4021">
        <v>0</v>
      </c>
      <c r="F4021">
        <v>0</v>
      </c>
      <c r="G4021">
        <v>-1.1499999999999999</v>
      </c>
      <c r="H4021">
        <v>2.2400000000000002</v>
      </c>
      <c r="I4021">
        <f t="shared" si="186"/>
        <v>-3.39</v>
      </c>
      <c r="J4021">
        <f t="shared" si="187"/>
        <v>44.8</v>
      </c>
      <c r="K4021">
        <f t="shared" si="188"/>
        <v>41.41</v>
      </c>
    </row>
    <row r="4022" spans="1:11" x14ac:dyDescent="0.25">
      <c r="A4022" t="s">
        <v>5521</v>
      </c>
      <c r="B4022">
        <v>2000</v>
      </c>
      <c r="C4022">
        <v>43.77</v>
      </c>
      <c r="D4022">
        <v>47.09</v>
      </c>
      <c r="E4022">
        <v>0</v>
      </c>
      <c r="F4022">
        <v>0</v>
      </c>
      <c r="G4022">
        <v>-1.08</v>
      </c>
      <c r="H4022">
        <v>2.2400000000000002</v>
      </c>
      <c r="I4022">
        <f t="shared" si="186"/>
        <v>-3.3200000000000003</v>
      </c>
      <c r="J4022">
        <f t="shared" si="187"/>
        <v>47.09</v>
      </c>
      <c r="K4022">
        <f t="shared" si="188"/>
        <v>43.77</v>
      </c>
    </row>
    <row r="4023" spans="1:11" x14ac:dyDescent="0.25">
      <c r="A4023" t="s">
        <v>5522</v>
      </c>
      <c r="B4023">
        <v>2000</v>
      </c>
      <c r="C4023">
        <v>56.79</v>
      </c>
      <c r="D4023">
        <v>59.55</v>
      </c>
      <c r="E4023">
        <v>0</v>
      </c>
      <c r="F4023">
        <v>0</v>
      </c>
      <c r="G4023">
        <v>-0.52</v>
      </c>
      <c r="H4023">
        <v>2.2400000000000002</v>
      </c>
      <c r="I4023">
        <f t="shared" si="186"/>
        <v>-2.7600000000000002</v>
      </c>
      <c r="J4023">
        <f t="shared" si="187"/>
        <v>59.55</v>
      </c>
      <c r="K4023">
        <f t="shared" si="188"/>
        <v>56.79</v>
      </c>
    </row>
    <row r="4024" spans="1:11" x14ac:dyDescent="0.25">
      <c r="A4024" t="s">
        <v>5523</v>
      </c>
      <c r="B4024">
        <v>2000</v>
      </c>
      <c r="C4024">
        <v>43.67</v>
      </c>
      <c r="D4024">
        <v>47.06</v>
      </c>
      <c r="E4024">
        <v>0</v>
      </c>
      <c r="F4024">
        <v>0</v>
      </c>
      <c r="G4024">
        <v>-0.87</v>
      </c>
      <c r="H4024">
        <v>2.52</v>
      </c>
      <c r="I4024">
        <f t="shared" si="186"/>
        <v>-3.39</v>
      </c>
      <c r="J4024">
        <f t="shared" si="187"/>
        <v>47.06</v>
      </c>
      <c r="K4024">
        <f t="shared" si="188"/>
        <v>43.67</v>
      </c>
    </row>
    <row r="4025" spans="1:11" x14ac:dyDescent="0.25">
      <c r="A4025" t="s">
        <v>5524</v>
      </c>
      <c r="B4025">
        <v>2000</v>
      </c>
      <c r="C4025">
        <v>42.93</v>
      </c>
      <c r="D4025">
        <v>45.73</v>
      </c>
      <c r="E4025">
        <v>0</v>
      </c>
      <c r="F4025">
        <v>0</v>
      </c>
      <c r="G4025">
        <v>-0.88</v>
      </c>
      <c r="H4025">
        <v>1.92</v>
      </c>
      <c r="I4025">
        <f t="shared" si="186"/>
        <v>-2.8</v>
      </c>
      <c r="J4025">
        <f t="shared" si="187"/>
        <v>45.73</v>
      </c>
      <c r="K4025">
        <f t="shared" si="188"/>
        <v>42.93</v>
      </c>
    </row>
    <row r="4026" spans="1:11" x14ac:dyDescent="0.25">
      <c r="A4026" t="s">
        <v>5525</v>
      </c>
      <c r="B4026">
        <v>2000</v>
      </c>
      <c r="C4026">
        <v>37.08</v>
      </c>
      <c r="D4026">
        <v>45.41</v>
      </c>
      <c r="E4026">
        <v>-0.81</v>
      </c>
      <c r="F4026">
        <v>-6.61</v>
      </c>
      <c r="G4026">
        <v>-0.85</v>
      </c>
      <c r="H4026">
        <v>1.68</v>
      </c>
      <c r="I4026">
        <f t="shared" si="186"/>
        <v>-2.5299999999999998</v>
      </c>
      <c r="J4026">
        <f t="shared" si="187"/>
        <v>45.41</v>
      </c>
      <c r="K4026">
        <f t="shared" si="188"/>
        <v>37.08</v>
      </c>
    </row>
    <row r="4027" spans="1:11" x14ac:dyDescent="0.25">
      <c r="A4027" t="s">
        <v>5526</v>
      </c>
      <c r="B4027">
        <v>2000</v>
      </c>
      <c r="C4027">
        <v>31.65</v>
      </c>
      <c r="D4027">
        <v>41.2</v>
      </c>
      <c r="E4027">
        <v>-1.02</v>
      </c>
      <c r="F4027">
        <v>-8.2799999999999994</v>
      </c>
      <c r="G4027">
        <v>-0.75</v>
      </c>
      <c r="H4027">
        <v>1.54</v>
      </c>
      <c r="I4027">
        <f t="shared" si="186"/>
        <v>-2.29</v>
      </c>
      <c r="J4027">
        <f t="shared" si="187"/>
        <v>41.2</v>
      </c>
      <c r="K4027">
        <f t="shared" si="188"/>
        <v>31.65</v>
      </c>
    </row>
    <row r="4028" spans="1:11" x14ac:dyDescent="0.25">
      <c r="A4028" t="s">
        <v>5527</v>
      </c>
      <c r="B4028">
        <v>2000</v>
      </c>
      <c r="C4028">
        <v>31.64</v>
      </c>
      <c r="D4028">
        <v>41.2</v>
      </c>
      <c r="E4028">
        <v>-1.02</v>
      </c>
      <c r="F4028">
        <v>-8.2799999999999994</v>
      </c>
      <c r="G4028">
        <v>-0.76</v>
      </c>
      <c r="H4028">
        <v>1.54</v>
      </c>
      <c r="I4028">
        <f t="shared" si="186"/>
        <v>-2.2999999999999998</v>
      </c>
      <c r="J4028">
        <f t="shared" si="187"/>
        <v>41.2</v>
      </c>
      <c r="K4028">
        <f t="shared" si="188"/>
        <v>31.64</v>
      </c>
    </row>
    <row r="4029" spans="1:11" x14ac:dyDescent="0.25">
      <c r="A4029" t="s">
        <v>5528</v>
      </c>
      <c r="B4029">
        <v>2000</v>
      </c>
      <c r="C4029">
        <v>31.54</v>
      </c>
      <c r="D4029">
        <v>45.51</v>
      </c>
      <c r="E4029">
        <v>-1.65</v>
      </c>
      <c r="F4029">
        <v>-13.47</v>
      </c>
      <c r="G4029">
        <v>-0.7</v>
      </c>
      <c r="H4029">
        <v>1.45</v>
      </c>
      <c r="I4029">
        <f t="shared" si="186"/>
        <v>-2.15</v>
      </c>
      <c r="J4029">
        <f t="shared" si="187"/>
        <v>45.51</v>
      </c>
      <c r="K4029">
        <f t="shared" si="188"/>
        <v>31.54</v>
      </c>
    </row>
    <row r="4030" spans="1:11" x14ac:dyDescent="0.25">
      <c r="A4030" t="s">
        <v>5529</v>
      </c>
      <c r="B4030">
        <v>2000</v>
      </c>
      <c r="C4030">
        <v>37.42</v>
      </c>
      <c r="D4030">
        <v>47.12</v>
      </c>
      <c r="E4030">
        <v>-0.98</v>
      </c>
      <c r="F4030">
        <v>-8.01</v>
      </c>
      <c r="G4030">
        <v>-0.83</v>
      </c>
      <c r="H4030">
        <v>1.84</v>
      </c>
      <c r="I4030">
        <f t="shared" si="186"/>
        <v>-2.67</v>
      </c>
      <c r="J4030">
        <f t="shared" si="187"/>
        <v>47.12</v>
      </c>
      <c r="K4030">
        <f t="shared" si="188"/>
        <v>37.42</v>
      </c>
    </row>
    <row r="4031" spans="1:11" x14ac:dyDescent="0.25">
      <c r="A4031" t="s">
        <v>5530</v>
      </c>
      <c r="B4031">
        <v>2000</v>
      </c>
      <c r="C4031">
        <v>48.54</v>
      </c>
      <c r="D4031">
        <v>51.66</v>
      </c>
      <c r="E4031">
        <v>0</v>
      </c>
      <c r="F4031">
        <v>0</v>
      </c>
      <c r="G4031">
        <v>-0.57999999999999996</v>
      </c>
      <c r="H4031">
        <v>2.54</v>
      </c>
      <c r="I4031">
        <f t="shared" si="186"/>
        <v>-3.12</v>
      </c>
      <c r="J4031">
        <f t="shared" si="187"/>
        <v>51.66</v>
      </c>
      <c r="K4031">
        <f t="shared" si="188"/>
        <v>48.54</v>
      </c>
    </row>
    <row r="4032" spans="1:11" x14ac:dyDescent="0.25">
      <c r="A4032" t="s">
        <v>5531</v>
      </c>
      <c r="B4032">
        <v>2000</v>
      </c>
      <c r="C4032">
        <v>37.49</v>
      </c>
      <c r="D4032">
        <v>41.89</v>
      </c>
      <c r="E4032">
        <v>-0.21</v>
      </c>
      <c r="F4032">
        <v>-1.68</v>
      </c>
      <c r="G4032">
        <v>-0.88</v>
      </c>
      <c r="H4032">
        <v>2.0499999999999998</v>
      </c>
      <c r="I4032">
        <f t="shared" si="186"/>
        <v>-2.9299999999999997</v>
      </c>
      <c r="J4032">
        <f t="shared" si="187"/>
        <v>41.89</v>
      </c>
      <c r="K4032">
        <f t="shared" si="188"/>
        <v>37.49</v>
      </c>
    </row>
    <row r="4033" spans="1:11" x14ac:dyDescent="0.25">
      <c r="A4033" t="s">
        <v>5532</v>
      </c>
      <c r="B4033">
        <v>2000</v>
      </c>
      <c r="C4033">
        <v>31.64</v>
      </c>
      <c r="D4033">
        <v>42.88</v>
      </c>
      <c r="E4033">
        <v>-1.25</v>
      </c>
      <c r="F4033">
        <v>-10.19</v>
      </c>
      <c r="G4033">
        <v>-0.67</v>
      </c>
      <c r="H4033">
        <v>1.63</v>
      </c>
      <c r="I4033">
        <f t="shared" si="186"/>
        <v>-2.2999999999999998</v>
      </c>
      <c r="J4033">
        <f t="shared" si="187"/>
        <v>42.88</v>
      </c>
      <c r="K4033">
        <f t="shared" si="188"/>
        <v>31.64</v>
      </c>
    </row>
    <row r="4034" spans="1:11" x14ac:dyDescent="0.25">
      <c r="A4034" t="s">
        <v>5533</v>
      </c>
      <c r="B4034">
        <v>2000</v>
      </c>
      <c r="C4034">
        <v>31.55</v>
      </c>
      <c r="D4034">
        <v>47.2</v>
      </c>
      <c r="E4034">
        <v>-1.87</v>
      </c>
      <c r="F4034">
        <v>-15.17</v>
      </c>
      <c r="G4034">
        <v>-0.72</v>
      </c>
      <c r="H4034">
        <v>1.63</v>
      </c>
      <c r="I4034">
        <f t="shared" ref="I4034:I4097" si="189">+G4034-H4034</f>
        <v>-2.3499999999999996</v>
      </c>
      <c r="J4034">
        <f t="shared" si="187"/>
        <v>47.2</v>
      </c>
      <c r="K4034">
        <f t="shared" si="188"/>
        <v>31.55</v>
      </c>
    </row>
    <row r="4035" spans="1:11" x14ac:dyDescent="0.25">
      <c r="A4035" t="s">
        <v>5534</v>
      </c>
      <c r="B4035">
        <v>2000</v>
      </c>
      <c r="C4035">
        <v>37.67</v>
      </c>
      <c r="D4035">
        <v>44.18</v>
      </c>
      <c r="E4035">
        <v>-0.48</v>
      </c>
      <c r="F4035">
        <v>-3.92</v>
      </c>
      <c r="G4035">
        <v>-1.0900000000000001</v>
      </c>
      <c r="H4035">
        <v>1.98</v>
      </c>
      <c r="I4035">
        <f t="shared" si="189"/>
        <v>-3.0700000000000003</v>
      </c>
      <c r="J4035">
        <f t="shared" ref="J4035:J4098" si="190">D4035</f>
        <v>44.18</v>
      </c>
      <c r="K4035">
        <f t="shared" ref="K4035:K4098" si="191">C4035</f>
        <v>37.67</v>
      </c>
    </row>
    <row r="4036" spans="1:11" x14ac:dyDescent="0.25">
      <c r="A4036" t="s">
        <v>5535</v>
      </c>
      <c r="B4036">
        <v>2000</v>
      </c>
      <c r="C4036">
        <v>37.65</v>
      </c>
      <c r="D4036">
        <v>42.68</v>
      </c>
      <c r="E4036">
        <v>-0.27</v>
      </c>
      <c r="F4036">
        <v>-2.16</v>
      </c>
      <c r="G4036">
        <v>-1.1299999999999999</v>
      </c>
      <c r="H4036">
        <v>2.0099999999999998</v>
      </c>
      <c r="I4036">
        <f t="shared" si="189"/>
        <v>-3.1399999999999997</v>
      </c>
      <c r="J4036">
        <f t="shared" si="190"/>
        <v>42.68</v>
      </c>
      <c r="K4036">
        <f t="shared" si="191"/>
        <v>37.65</v>
      </c>
    </row>
    <row r="4037" spans="1:11" x14ac:dyDescent="0.25">
      <c r="A4037" t="s">
        <v>5536</v>
      </c>
      <c r="B4037">
        <v>2000</v>
      </c>
      <c r="C4037">
        <v>37.61</v>
      </c>
      <c r="D4037">
        <v>44.14</v>
      </c>
      <c r="E4037">
        <v>-0.49</v>
      </c>
      <c r="F4037">
        <v>-3.97</v>
      </c>
      <c r="G4037">
        <v>-1.1100000000000001</v>
      </c>
      <c r="H4037">
        <v>1.94</v>
      </c>
      <c r="I4037">
        <f t="shared" si="189"/>
        <v>-3.05</v>
      </c>
      <c r="J4037">
        <f t="shared" si="190"/>
        <v>44.14</v>
      </c>
      <c r="K4037">
        <f t="shared" si="191"/>
        <v>37.61</v>
      </c>
    </row>
    <row r="4038" spans="1:11" x14ac:dyDescent="0.25">
      <c r="A4038" t="s">
        <v>5537</v>
      </c>
      <c r="B4038">
        <v>2000</v>
      </c>
      <c r="C4038">
        <v>37.79</v>
      </c>
      <c r="D4038">
        <v>44.12</v>
      </c>
      <c r="E4038">
        <v>-0.46</v>
      </c>
      <c r="F4038">
        <v>-3.72</v>
      </c>
      <c r="G4038">
        <v>-1.07</v>
      </c>
      <c r="H4038">
        <v>2</v>
      </c>
      <c r="I4038">
        <f t="shared" si="189"/>
        <v>-3.0700000000000003</v>
      </c>
      <c r="J4038">
        <f t="shared" si="190"/>
        <v>44.12</v>
      </c>
      <c r="K4038">
        <f t="shared" si="191"/>
        <v>37.79</v>
      </c>
    </row>
    <row r="4039" spans="1:11" x14ac:dyDescent="0.25">
      <c r="A4039" t="s">
        <v>5538</v>
      </c>
      <c r="B4039">
        <v>2000</v>
      </c>
      <c r="C4039">
        <v>39.49</v>
      </c>
      <c r="D4039">
        <v>45.24</v>
      </c>
      <c r="E4039">
        <v>-0.35</v>
      </c>
      <c r="F4039">
        <v>-2.83</v>
      </c>
      <c r="G4039">
        <v>-0.97</v>
      </c>
      <c r="H4039">
        <v>2.2999999999999998</v>
      </c>
      <c r="I4039">
        <f t="shared" si="189"/>
        <v>-3.2699999999999996</v>
      </c>
      <c r="J4039">
        <f t="shared" si="190"/>
        <v>45.24</v>
      </c>
      <c r="K4039">
        <f t="shared" si="191"/>
        <v>39.49</v>
      </c>
    </row>
    <row r="4040" spans="1:11" x14ac:dyDescent="0.25">
      <c r="A4040" t="s">
        <v>5539</v>
      </c>
      <c r="B4040">
        <v>2000</v>
      </c>
      <c r="C4040">
        <v>27.17</v>
      </c>
      <c r="D4040">
        <v>51.22</v>
      </c>
      <c r="E4040">
        <v>-3.12</v>
      </c>
      <c r="F4040">
        <v>-25.33</v>
      </c>
      <c r="G4040">
        <v>-0.44</v>
      </c>
      <c r="H4040">
        <v>1.4</v>
      </c>
      <c r="I4040">
        <f t="shared" si="189"/>
        <v>-1.8399999999999999</v>
      </c>
      <c r="J4040">
        <f t="shared" si="190"/>
        <v>51.22</v>
      </c>
      <c r="K4040">
        <f t="shared" si="191"/>
        <v>27.17</v>
      </c>
    </row>
    <row r="4041" spans="1:11" x14ac:dyDescent="0.25">
      <c r="A4041" t="s">
        <v>5540</v>
      </c>
      <c r="B4041">
        <v>2000</v>
      </c>
      <c r="C4041">
        <v>32.17</v>
      </c>
      <c r="D4041">
        <v>55.07</v>
      </c>
      <c r="E4041">
        <v>-2.9</v>
      </c>
      <c r="F4041">
        <v>-23.57</v>
      </c>
      <c r="G4041">
        <v>-0.5</v>
      </c>
      <c r="H4041">
        <v>1.73</v>
      </c>
      <c r="I4041">
        <f t="shared" si="189"/>
        <v>-2.23</v>
      </c>
      <c r="J4041">
        <f t="shared" si="190"/>
        <v>55.07</v>
      </c>
      <c r="K4041">
        <f t="shared" si="191"/>
        <v>32.17</v>
      </c>
    </row>
    <row r="4042" spans="1:11" x14ac:dyDescent="0.25">
      <c r="A4042" t="s">
        <v>5541</v>
      </c>
      <c r="B4042">
        <v>2000</v>
      </c>
      <c r="C4042">
        <v>41.88</v>
      </c>
      <c r="D4042">
        <v>58.01</v>
      </c>
      <c r="E4042">
        <v>-1.85</v>
      </c>
      <c r="F4042">
        <v>-15.08</v>
      </c>
      <c r="G4042">
        <v>-0.57999999999999996</v>
      </c>
      <c r="H4042">
        <v>2.3199999999999998</v>
      </c>
      <c r="I4042">
        <f t="shared" si="189"/>
        <v>-2.9</v>
      </c>
      <c r="J4042">
        <f t="shared" si="190"/>
        <v>58.01</v>
      </c>
      <c r="K4042">
        <f t="shared" si="191"/>
        <v>41.88</v>
      </c>
    </row>
    <row r="4043" spans="1:11" x14ac:dyDescent="0.25">
      <c r="A4043" t="s">
        <v>5542</v>
      </c>
      <c r="B4043">
        <v>2000</v>
      </c>
      <c r="C4043">
        <v>42.12</v>
      </c>
      <c r="D4043">
        <v>58.97</v>
      </c>
      <c r="E4043">
        <v>-1.97</v>
      </c>
      <c r="F4043">
        <v>-15.98</v>
      </c>
      <c r="G4043">
        <v>-0.52</v>
      </c>
      <c r="H4043">
        <v>2.3199999999999998</v>
      </c>
      <c r="I4043">
        <f t="shared" si="189"/>
        <v>-2.84</v>
      </c>
      <c r="J4043">
        <f t="shared" si="190"/>
        <v>58.97</v>
      </c>
      <c r="K4043">
        <f t="shared" si="191"/>
        <v>42.12</v>
      </c>
    </row>
    <row r="4044" spans="1:11" x14ac:dyDescent="0.25">
      <c r="A4044" t="s">
        <v>5543</v>
      </c>
      <c r="B4044">
        <v>2000</v>
      </c>
      <c r="C4044">
        <v>41.73</v>
      </c>
      <c r="D4044">
        <v>57.04</v>
      </c>
      <c r="E4044">
        <v>-1.76</v>
      </c>
      <c r="F4044">
        <v>-14.31</v>
      </c>
      <c r="G4044">
        <v>-0.57999999999999996</v>
      </c>
      <c r="H4044">
        <v>2.1800000000000002</v>
      </c>
      <c r="I4044">
        <f t="shared" si="189"/>
        <v>-2.7600000000000002</v>
      </c>
      <c r="J4044">
        <f t="shared" si="190"/>
        <v>57.04</v>
      </c>
      <c r="K4044">
        <f t="shared" si="191"/>
        <v>41.73</v>
      </c>
    </row>
    <row r="4045" spans="1:11" x14ac:dyDescent="0.25">
      <c r="A4045" t="s">
        <v>5544</v>
      </c>
      <c r="B4045">
        <v>2000</v>
      </c>
      <c r="C4045">
        <v>40.83</v>
      </c>
      <c r="D4045">
        <v>56.81</v>
      </c>
      <c r="E4045">
        <v>-1.85</v>
      </c>
      <c r="F4045">
        <v>-15.08</v>
      </c>
      <c r="G4045">
        <v>-0.6</v>
      </c>
      <c r="H4045">
        <v>2.15</v>
      </c>
      <c r="I4045">
        <f t="shared" si="189"/>
        <v>-2.75</v>
      </c>
      <c r="J4045">
        <f t="shared" si="190"/>
        <v>56.81</v>
      </c>
      <c r="K4045">
        <f t="shared" si="191"/>
        <v>40.83</v>
      </c>
    </row>
    <row r="4046" spans="1:11" x14ac:dyDescent="0.25">
      <c r="A4046" t="s">
        <v>5545</v>
      </c>
      <c r="B4046">
        <v>2000</v>
      </c>
      <c r="C4046">
        <v>39.119999999999997</v>
      </c>
      <c r="D4046">
        <v>54.99</v>
      </c>
      <c r="E4046">
        <v>-1.85</v>
      </c>
      <c r="F4046">
        <v>-15.08</v>
      </c>
      <c r="G4046">
        <v>-0.57999999999999996</v>
      </c>
      <c r="H4046">
        <v>2.06</v>
      </c>
      <c r="I4046">
        <f t="shared" si="189"/>
        <v>-2.64</v>
      </c>
      <c r="J4046">
        <f t="shared" si="190"/>
        <v>54.99</v>
      </c>
      <c r="K4046">
        <f t="shared" si="191"/>
        <v>39.119999999999997</v>
      </c>
    </row>
    <row r="4047" spans="1:11" x14ac:dyDescent="0.25">
      <c r="A4047" t="s">
        <v>5546</v>
      </c>
      <c r="B4047">
        <v>2000</v>
      </c>
      <c r="C4047">
        <v>38.229999999999997</v>
      </c>
      <c r="D4047">
        <v>54.99</v>
      </c>
      <c r="E4047">
        <v>-1.98</v>
      </c>
      <c r="F4047">
        <v>-16.13</v>
      </c>
      <c r="G4047">
        <v>-0.61</v>
      </c>
      <c r="H4047">
        <v>2</v>
      </c>
      <c r="I4047">
        <f t="shared" si="189"/>
        <v>-2.61</v>
      </c>
      <c r="J4047">
        <f t="shared" si="190"/>
        <v>54.99</v>
      </c>
      <c r="K4047">
        <f t="shared" si="191"/>
        <v>38.229999999999997</v>
      </c>
    </row>
    <row r="4048" spans="1:11" x14ac:dyDescent="0.25">
      <c r="A4048" t="s">
        <v>5547</v>
      </c>
      <c r="B4048">
        <v>2000</v>
      </c>
      <c r="C4048">
        <v>40.700000000000003</v>
      </c>
      <c r="D4048">
        <v>56.88</v>
      </c>
      <c r="E4048">
        <v>-1.87</v>
      </c>
      <c r="F4048">
        <v>-15.18</v>
      </c>
      <c r="G4048">
        <v>-0.64</v>
      </c>
      <c r="H4048">
        <v>2.23</v>
      </c>
      <c r="I4048">
        <f t="shared" si="189"/>
        <v>-2.87</v>
      </c>
      <c r="J4048">
        <f t="shared" si="190"/>
        <v>56.88</v>
      </c>
      <c r="K4048">
        <f t="shared" si="191"/>
        <v>40.700000000000003</v>
      </c>
    </row>
    <row r="4049" spans="1:11" x14ac:dyDescent="0.25">
      <c r="A4049" t="s">
        <v>5548</v>
      </c>
      <c r="B4049">
        <v>2000</v>
      </c>
      <c r="C4049">
        <v>43.06</v>
      </c>
      <c r="D4049">
        <v>62.27</v>
      </c>
      <c r="E4049">
        <v>-2.2999999999999998</v>
      </c>
      <c r="F4049">
        <v>-18.72</v>
      </c>
      <c r="G4049">
        <v>-0.22</v>
      </c>
      <c r="H4049">
        <v>2.57</v>
      </c>
      <c r="I4049">
        <f t="shared" si="189"/>
        <v>-2.79</v>
      </c>
      <c r="J4049">
        <f t="shared" si="190"/>
        <v>62.27</v>
      </c>
      <c r="K4049">
        <f t="shared" si="191"/>
        <v>43.06</v>
      </c>
    </row>
    <row r="4050" spans="1:11" x14ac:dyDescent="0.25">
      <c r="A4050" t="s">
        <v>5549</v>
      </c>
      <c r="B4050">
        <v>2000</v>
      </c>
      <c r="C4050">
        <v>43.67</v>
      </c>
      <c r="D4050">
        <v>66.349999999999994</v>
      </c>
      <c r="E4050">
        <v>-2.77</v>
      </c>
      <c r="F4050">
        <v>-22.52</v>
      </c>
      <c r="G4050">
        <v>-0.09</v>
      </c>
      <c r="H4050">
        <v>2.84</v>
      </c>
      <c r="I4050">
        <f t="shared" si="189"/>
        <v>-2.9299999999999997</v>
      </c>
      <c r="J4050">
        <f t="shared" si="190"/>
        <v>66.349999999999994</v>
      </c>
      <c r="K4050">
        <f t="shared" si="191"/>
        <v>43.67</v>
      </c>
    </row>
    <row r="4051" spans="1:11" x14ac:dyDescent="0.25">
      <c r="A4051" t="s">
        <v>5550</v>
      </c>
      <c r="B4051">
        <v>2000</v>
      </c>
      <c r="C4051">
        <v>43.57</v>
      </c>
      <c r="D4051">
        <v>65.84</v>
      </c>
      <c r="E4051">
        <v>-2.71</v>
      </c>
      <c r="F4051">
        <v>-22</v>
      </c>
      <c r="G4051">
        <v>-0.12</v>
      </c>
      <c r="H4051">
        <v>2.86</v>
      </c>
      <c r="I4051">
        <f t="shared" si="189"/>
        <v>-2.98</v>
      </c>
      <c r="J4051">
        <f t="shared" si="190"/>
        <v>65.84</v>
      </c>
      <c r="K4051">
        <f t="shared" si="191"/>
        <v>43.57</v>
      </c>
    </row>
    <row r="4052" spans="1:11" x14ac:dyDescent="0.25">
      <c r="A4052" t="s">
        <v>5551</v>
      </c>
      <c r="B4052">
        <v>2000</v>
      </c>
      <c r="C4052">
        <v>43.04</v>
      </c>
      <c r="D4052">
        <v>64.11</v>
      </c>
      <c r="E4052">
        <v>-2.5299999999999998</v>
      </c>
      <c r="F4052">
        <v>-20.59</v>
      </c>
      <c r="G4052">
        <v>-0.35</v>
      </c>
      <c r="H4052">
        <v>2.66</v>
      </c>
      <c r="I4052">
        <f t="shared" si="189"/>
        <v>-3.0100000000000002</v>
      </c>
      <c r="J4052">
        <f t="shared" si="190"/>
        <v>64.11</v>
      </c>
      <c r="K4052">
        <f t="shared" si="191"/>
        <v>43.04</v>
      </c>
    </row>
    <row r="4053" spans="1:11" x14ac:dyDescent="0.25">
      <c r="A4053" t="s">
        <v>5552</v>
      </c>
      <c r="B4053">
        <v>2000</v>
      </c>
      <c r="C4053">
        <v>42.5</v>
      </c>
      <c r="D4053">
        <v>62.99</v>
      </c>
      <c r="E4053">
        <v>-2.4500000000000002</v>
      </c>
      <c r="F4053">
        <v>-19.899999999999999</v>
      </c>
      <c r="G4053">
        <v>-0.63</v>
      </c>
      <c r="H4053">
        <v>2.41</v>
      </c>
      <c r="I4053">
        <f t="shared" si="189"/>
        <v>-3.04</v>
      </c>
      <c r="J4053">
        <f t="shared" si="190"/>
        <v>62.99</v>
      </c>
      <c r="K4053">
        <f t="shared" si="191"/>
        <v>42.5</v>
      </c>
    </row>
    <row r="4054" spans="1:11" x14ac:dyDescent="0.25">
      <c r="A4054" t="s">
        <v>5553</v>
      </c>
      <c r="B4054">
        <v>2000</v>
      </c>
      <c r="C4054">
        <v>38.54</v>
      </c>
      <c r="D4054">
        <v>59.13</v>
      </c>
      <c r="E4054">
        <v>-2.48</v>
      </c>
      <c r="F4054">
        <v>-20.2</v>
      </c>
      <c r="G4054">
        <v>-0.77</v>
      </c>
      <c r="H4054">
        <v>2.1</v>
      </c>
      <c r="I4054">
        <f t="shared" si="189"/>
        <v>-2.87</v>
      </c>
      <c r="J4054">
        <f t="shared" si="190"/>
        <v>59.13</v>
      </c>
      <c r="K4054">
        <f t="shared" si="191"/>
        <v>38.54</v>
      </c>
    </row>
    <row r="4055" spans="1:11" x14ac:dyDescent="0.25">
      <c r="A4055" t="s">
        <v>5554</v>
      </c>
      <c r="B4055">
        <v>2000</v>
      </c>
      <c r="C4055">
        <v>35</v>
      </c>
      <c r="D4055">
        <v>54.99</v>
      </c>
      <c r="E4055">
        <v>-2.44</v>
      </c>
      <c r="F4055">
        <v>-19.8</v>
      </c>
      <c r="G4055">
        <v>-0.76</v>
      </c>
      <c r="H4055">
        <v>1.87</v>
      </c>
      <c r="I4055">
        <f t="shared" si="189"/>
        <v>-2.63</v>
      </c>
      <c r="J4055">
        <f t="shared" si="190"/>
        <v>54.99</v>
      </c>
      <c r="K4055">
        <f t="shared" si="191"/>
        <v>35</v>
      </c>
    </row>
    <row r="4056" spans="1:11" x14ac:dyDescent="0.25">
      <c r="A4056" t="s">
        <v>5555</v>
      </c>
      <c r="B4056">
        <v>2000</v>
      </c>
      <c r="C4056">
        <v>42.98</v>
      </c>
      <c r="D4056">
        <v>48.28</v>
      </c>
      <c r="E4056">
        <v>-0.26</v>
      </c>
      <c r="F4056">
        <v>-2.14</v>
      </c>
      <c r="G4056">
        <v>-0.96</v>
      </c>
      <c r="H4056">
        <v>2.46</v>
      </c>
      <c r="I4056">
        <f t="shared" si="189"/>
        <v>-3.42</v>
      </c>
      <c r="J4056">
        <f t="shared" si="190"/>
        <v>48.28</v>
      </c>
      <c r="K4056">
        <f t="shared" si="191"/>
        <v>42.98</v>
      </c>
    </row>
    <row r="4057" spans="1:11" x14ac:dyDescent="0.25">
      <c r="A4057" t="s">
        <v>5556</v>
      </c>
      <c r="B4057">
        <v>2000</v>
      </c>
      <c r="C4057">
        <v>37.36</v>
      </c>
      <c r="D4057">
        <v>45.19</v>
      </c>
      <c r="E4057">
        <v>-0.67</v>
      </c>
      <c r="F4057">
        <v>-5.48</v>
      </c>
      <c r="G4057">
        <v>-0.89</v>
      </c>
      <c r="H4057">
        <v>2.13</v>
      </c>
      <c r="I4057">
        <f t="shared" si="189"/>
        <v>-3.02</v>
      </c>
      <c r="J4057">
        <f t="shared" si="190"/>
        <v>45.19</v>
      </c>
      <c r="K4057">
        <f t="shared" si="191"/>
        <v>37.36</v>
      </c>
    </row>
    <row r="4058" spans="1:11" x14ac:dyDescent="0.25">
      <c r="A4058" t="s">
        <v>5557</v>
      </c>
      <c r="B4058">
        <v>2000</v>
      </c>
      <c r="C4058">
        <v>37.049999999999997</v>
      </c>
      <c r="D4058">
        <v>48.32</v>
      </c>
      <c r="E4058">
        <v>-1.1599999999999999</v>
      </c>
      <c r="F4058">
        <v>-9.4499999999999993</v>
      </c>
      <c r="G4058">
        <v>-0.88</v>
      </c>
      <c r="H4058">
        <v>2.1</v>
      </c>
      <c r="I4058">
        <f t="shared" si="189"/>
        <v>-2.98</v>
      </c>
      <c r="J4058">
        <f t="shared" si="190"/>
        <v>48.32</v>
      </c>
      <c r="K4058">
        <f t="shared" si="191"/>
        <v>37.049999999999997</v>
      </c>
    </row>
    <row r="4059" spans="1:11" x14ac:dyDescent="0.25">
      <c r="A4059" t="s">
        <v>5558</v>
      </c>
      <c r="B4059">
        <v>2000</v>
      </c>
      <c r="C4059">
        <v>37.68</v>
      </c>
      <c r="D4059">
        <v>45.24</v>
      </c>
      <c r="E4059">
        <v>-0.62</v>
      </c>
      <c r="F4059">
        <v>-5.07</v>
      </c>
      <c r="G4059">
        <v>-1.1299999999999999</v>
      </c>
      <c r="H4059">
        <v>1.98</v>
      </c>
      <c r="I4059">
        <f t="shared" si="189"/>
        <v>-3.11</v>
      </c>
      <c r="J4059">
        <f t="shared" si="190"/>
        <v>45.24</v>
      </c>
      <c r="K4059">
        <f t="shared" si="191"/>
        <v>37.68</v>
      </c>
    </row>
    <row r="4060" spans="1:11" x14ac:dyDescent="0.25">
      <c r="A4060" t="s">
        <v>5559</v>
      </c>
      <c r="B4060">
        <v>2000</v>
      </c>
      <c r="C4060">
        <v>37.53</v>
      </c>
      <c r="D4060">
        <v>45.22</v>
      </c>
      <c r="E4060">
        <v>-0.65</v>
      </c>
      <c r="F4060">
        <v>-5.28</v>
      </c>
      <c r="G4060">
        <v>-1.1000000000000001</v>
      </c>
      <c r="H4060">
        <v>1.96</v>
      </c>
      <c r="I4060">
        <f t="shared" si="189"/>
        <v>-3.06</v>
      </c>
      <c r="J4060">
        <f t="shared" si="190"/>
        <v>45.22</v>
      </c>
      <c r="K4060">
        <f t="shared" si="191"/>
        <v>37.53</v>
      </c>
    </row>
    <row r="4061" spans="1:11" x14ac:dyDescent="0.25">
      <c r="A4061" t="s">
        <v>5560</v>
      </c>
      <c r="B4061">
        <v>2000</v>
      </c>
      <c r="C4061">
        <v>37.57</v>
      </c>
      <c r="D4061">
        <v>45.2</v>
      </c>
      <c r="E4061">
        <v>-0.64</v>
      </c>
      <c r="F4061">
        <v>-5.23</v>
      </c>
      <c r="G4061">
        <v>-1.1000000000000001</v>
      </c>
      <c r="H4061">
        <v>1.94</v>
      </c>
      <c r="I4061">
        <f t="shared" si="189"/>
        <v>-3.04</v>
      </c>
      <c r="J4061">
        <f t="shared" si="190"/>
        <v>45.2</v>
      </c>
      <c r="K4061">
        <f t="shared" si="191"/>
        <v>37.57</v>
      </c>
    </row>
    <row r="4062" spans="1:11" x14ac:dyDescent="0.25">
      <c r="A4062" t="s">
        <v>5561</v>
      </c>
      <c r="B4062">
        <v>2000</v>
      </c>
      <c r="C4062">
        <v>37.67</v>
      </c>
      <c r="D4062">
        <v>44.24</v>
      </c>
      <c r="E4062">
        <v>-0.48</v>
      </c>
      <c r="F4062">
        <v>-3.92</v>
      </c>
      <c r="G4062">
        <v>-1.0900000000000001</v>
      </c>
      <c r="H4062">
        <v>2.04</v>
      </c>
      <c r="I4062">
        <f t="shared" si="189"/>
        <v>-3.13</v>
      </c>
      <c r="J4062">
        <f t="shared" si="190"/>
        <v>44.24</v>
      </c>
      <c r="K4062">
        <f t="shared" si="191"/>
        <v>37.67</v>
      </c>
    </row>
    <row r="4063" spans="1:11" x14ac:dyDescent="0.25">
      <c r="A4063" t="s">
        <v>5562</v>
      </c>
      <c r="B4063">
        <v>2000</v>
      </c>
      <c r="C4063">
        <v>37.630000000000003</v>
      </c>
      <c r="D4063">
        <v>44.04</v>
      </c>
      <c r="E4063">
        <v>-0.45</v>
      </c>
      <c r="F4063">
        <v>-3.62</v>
      </c>
      <c r="G4063">
        <v>-0.98</v>
      </c>
      <c r="H4063">
        <v>2.2599999999999998</v>
      </c>
      <c r="I4063">
        <f t="shared" si="189"/>
        <v>-3.2399999999999998</v>
      </c>
      <c r="J4063">
        <f t="shared" si="190"/>
        <v>44.04</v>
      </c>
      <c r="K4063">
        <f t="shared" si="191"/>
        <v>37.630000000000003</v>
      </c>
    </row>
    <row r="4064" spans="1:11" x14ac:dyDescent="0.25">
      <c r="A4064" t="s">
        <v>5563</v>
      </c>
      <c r="B4064">
        <v>2000</v>
      </c>
      <c r="C4064">
        <v>24.7</v>
      </c>
      <c r="D4064">
        <v>50.01</v>
      </c>
      <c r="E4064">
        <v>-3.3</v>
      </c>
      <c r="F4064">
        <v>-26.79</v>
      </c>
      <c r="G4064">
        <v>-0.57999999999999996</v>
      </c>
      <c r="H4064">
        <v>1.24</v>
      </c>
      <c r="I4064">
        <f t="shared" si="189"/>
        <v>-1.8199999999999998</v>
      </c>
      <c r="J4064">
        <f t="shared" si="190"/>
        <v>50.01</v>
      </c>
      <c r="K4064">
        <f t="shared" si="191"/>
        <v>24.7</v>
      </c>
    </row>
    <row r="4065" spans="1:11" x14ac:dyDescent="0.25">
      <c r="A4065" t="s">
        <v>5564</v>
      </c>
      <c r="B4065">
        <v>2000</v>
      </c>
      <c r="C4065">
        <v>30.58</v>
      </c>
      <c r="D4065">
        <v>53.51</v>
      </c>
      <c r="E4065">
        <v>-2.91</v>
      </c>
      <c r="F4065">
        <v>-23.65</v>
      </c>
      <c r="G4065">
        <v>-0.5</v>
      </c>
      <c r="H4065">
        <v>1.69</v>
      </c>
      <c r="I4065">
        <f t="shared" si="189"/>
        <v>-2.19</v>
      </c>
      <c r="J4065">
        <f t="shared" si="190"/>
        <v>53.51</v>
      </c>
      <c r="K4065">
        <f t="shared" si="191"/>
        <v>30.58</v>
      </c>
    </row>
    <row r="4066" spans="1:11" x14ac:dyDescent="0.25">
      <c r="A4066" t="s">
        <v>5565</v>
      </c>
      <c r="B4066">
        <v>2000</v>
      </c>
      <c r="C4066">
        <v>27.23</v>
      </c>
      <c r="D4066">
        <v>57.92</v>
      </c>
      <c r="E4066">
        <v>-4.04</v>
      </c>
      <c r="F4066">
        <v>-32.86</v>
      </c>
      <c r="G4066">
        <v>-0.42</v>
      </c>
      <c r="H4066">
        <v>1.45</v>
      </c>
      <c r="I4066">
        <f t="shared" si="189"/>
        <v>-1.8699999999999999</v>
      </c>
      <c r="J4066">
        <f t="shared" si="190"/>
        <v>57.92</v>
      </c>
      <c r="K4066">
        <f t="shared" si="191"/>
        <v>27.23</v>
      </c>
    </row>
    <row r="4067" spans="1:11" x14ac:dyDescent="0.25">
      <c r="A4067" t="s">
        <v>5566</v>
      </c>
      <c r="B4067">
        <v>2000</v>
      </c>
      <c r="C4067">
        <v>27.65</v>
      </c>
      <c r="D4067">
        <v>59.44</v>
      </c>
      <c r="E4067">
        <v>-4.2</v>
      </c>
      <c r="F4067">
        <v>-34.119999999999997</v>
      </c>
      <c r="G4067">
        <v>-0.41</v>
      </c>
      <c r="H4067">
        <v>1.46</v>
      </c>
      <c r="I4067">
        <f t="shared" si="189"/>
        <v>-1.8699999999999999</v>
      </c>
      <c r="J4067">
        <f t="shared" si="190"/>
        <v>59.44</v>
      </c>
      <c r="K4067">
        <f t="shared" si="191"/>
        <v>27.65</v>
      </c>
    </row>
    <row r="4068" spans="1:11" x14ac:dyDescent="0.25">
      <c r="A4068" t="s">
        <v>5567</v>
      </c>
      <c r="B4068">
        <v>2000</v>
      </c>
      <c r="C4068">
        <v>27.23</v>
      </c>
      <c r="D4068">
        <v>57.9</v>
      </c>
      <c r="E4068">
        <v>-4.04</v>
      </c>
      <c r="F4068">
        <v>-32.880000000000003</v>
      </c>
      <c r="G4068">
        <v>-0.41</v>
      </c>
      <c r="H4068">
        <v>1.42</v>
      </c>
      <c r="I4068">
        <f t="shared" si="189"/>
        <v>-1.8299999999999998</v>
      </c>
      <c r="J4068">
        <f t="shared" si="190"/>
        <v>57.9</v>
      </c>
      <c r="K4068">
        <f t="shared" si="191"/>
        <v>27.23</v>
      </c>
    </row>
    <row r="4069" spans="1:11" x14ac:dyDescent="0.25">
      <c r="A4069" t="s">
        <v>5568</v>
      </c>
      <c r="B4069">
        <v>2000</v>
      </c>
      <c r="C4069">
        <v>27.28</v>
      </c>
      <c r="D4069">
        <v>57.91</v>
      </c>
      <c r="E4069">
        <v>-4.04</v>
      </c>
      <c r="F4069">
        <v>-32.83</v>
      </c>
      <c r="G4069">
        <v>-0.42</v>
      </c>
      <c r="H4069">
        <v>1.42</v>
      </c>
      <c r="I4069">
        <f t="shared" si="189"/>
        <v>-1.8399999999999999</v>
      </c>
      <c r="J4069">
        <f t="shared" si="190"/>
        <v>57.91</v>
      </c>
      <c r="K4069">
        <f t="shared" si="191"/>
        <v>27.28</v>
      </c>
    </row>
    <row r="4070" spans="1:11" x14ac:dyDescent="0.25">
      <c r="A4070" t="s">
        <v>5569</v>
      </c>
      <c r="B4070">
        <v>2000</v>
      </c>
      <c r="C4070">
        <v>27.25</v>
      </c>
      <c r="D4070">
        <v>57.91</v>
      </c>
      <c r="E4070">
        <v>-4.04</v>
      </c>
      <c r="F4070">
        <v>-32.86</v>
      </c>
      <c r="G4070">
        <v>-0.42</v>
      </c>
      <c r="H4070">
        <v>1.42</v>
      </c>
      <c r="I4070">
        <f t="shared" si="189"/>
        <v>-1.8399999999999999</v>
      </c>
      <c r="J4070">
        <f t="shared" si="190"/>
        <v>57.91</v>
      </c>
      <c r="K4070">
        <f t="shared" si="191"/>
        <v>27.25</v>
      </c>
    </row>
    <row r="4071" spans="1:11" x14ac:dyDescent="0.25">
      <c r="A4071" t="s">
        <v>5570</v>
      </c>
      <c r="B4071">
        <v>2000</v>
      </c>
      <c r="C4071">
        <v>27.18</v>
      </c>
      <c r="D4071">
        <v>56.64</v>
      </c>
      <c r="E4071">
        <v>-3.87</v>
      </c>
      <c r="F4071">
        <v>-31.47</v>
      </c>
      <c r="G4071">
        <v>-0.43</v>
      </c>
      <c r="H4071">
        <v>1.43</v>
      </c>
      <c r="I4071">
        <f t="shared" si="189"/>
        <v>-1.8599999999999999</v>
      </c>
      <c r="J4071">
        <f t="shared" si="190"/>
        <v>56.64</v>
      </c>
      <c r="K4071">
        <f t="shared" si="191"/>
        <v>27.18</v>
      </c>
    </row>
    <row r="4072" spans="1:11" x14ac:dyDescent="0.25">
      <c r="A4072" t="s">
        <v>5571</v>
      </c>
      <c r="B4072">
        <v>2000</v>
      </c>
      <c r="C4072">
        <v>33.08</v>
      </c>
      <c r="D4072">
        <v>59.7</v>
      </c>
      <c r="E4072">
        <v>-3.4</v>
      </c>
      <c r="F4072">
        <v>-27.63</v>
      </c>
      <c r="G4072">
        <v>-0.53</v>
      </c>
      <c r="H4072">
        <v>1.86</v>
      </c>
      <c r="I4072">
        <f t="shared" si="189"/>
        <v>-2.39</v>
      </c>
      <c r="J4072">
        <f t="shared" si="190"/>
        <v>59.7</v>
      </c>
      <c r="K4072">
        <f t="shared" si="191"/>
        <v>33.08</v>
      </c>
    </row>
    <row r="4073" spans="1:11" x14ac:dyDescent="0.25">
      <c r="A4073" t="s">
        <v>5572</v>
      </c>
      <c r="B4073">
        <v>2000</v>
      </c>
      <c r="C4073">
        <v>50.85</v>
      </c>
      <c r="D4073">
        <v>63.79</v>
      </c>
      <c r="E4073">
        <v>-1.1399999999999999</v>
      </c>
      <c r="F4073">
        <v>-9.1999999999999993</v>
      </c>
      <c r="G4073">
        <v>-0.55000000000000004</v>
      </c>
      <c r="H4073">
        <v>4.33</v>
      </c>
      <c r="I4073">
        <f t="shared" si="189"/>
        <v>-4.88</v>
      </c>
      <c r="J4073">
        <f t="shared" si="190"/>
        <v>63.79</v>
      </c>
      <c r="K4073">
        <f t="shared" si="191"/>
        <v>50.85</v>
      </c>
    </row>
    <row r="4074" spans="1:11" x14ac:dyDescent="0.25">
      <c r="A4074" t="s">
        <v>5573</v>
      </c>
      <c r="B4074">
        <v>2000</v>
      </c>
      <c r="C4074">
        <v>54.87</v>
      </c>
      <c r="D4074">
        <v>68.47</v>
      </c>
      <c r="E4074">
        <v>-1.1399999999999999</v>
      </c>
      <c r="F4074">
        <v>-9.1999999999999993</v>
      </c>
      <c r="G4074">
        <v>-0.22</v>
      </c>
      <c r="H4074">
        <v>5.32</v>
      </c>
      <c r="I4074">
        <f t="shared" si="189"/>
        <v>-5.54</v>
      </c>
      <c r="J4074">
        <f t="shared" si="190"/>
        <v>68.47</v>
      </c>
      <c r="K4074">
        <f t="shared" si="191"/>
        <v>54.87</v>
      </c>
    </row>
    <row r="4075" spans="1:11" x14ac:dyDescent="0.25">
      <c r="A4075" t="s">
        <v>5574</v>
      </c>
      <c r="B4075">
        <v>2000</v>
      </c>
      <c r="C4075">
        <v>55.51</v>
      </c>
      <c r="D4075">
        <v>69.239999999999995</v>
      </c>
      <c r="E4075">
        <v>-1.1399999999999999</v>
      </c>
      <c r="F4075">
        <v>-9.1999999999999993</v>
      </c>
      <c r="G4075">
        <v>-0.23</v>
      </c>
      <c r="H4075">
        <v>5.44</v>
      </c>
      <c r="I4075">
        <f t="shared" si="189"/>
        <v>-5.6700000000000008</v>
      </c>
      <c r="J4075">
        <f t="shared" si="190"/>
        <v>69.239999999999995</v>
      </c>
      <c r="K4075">
        <f t="shared" si="191"/>
        <v>55.51</v>
      </c>
    </row>
    <row r="4076" spans="1:11" x14ac:dyDescent="0.25">
      <c r="A4076" t="s">
        <v>5575</v>
      </c>
      <c r="B4076">
        <v>2000</v>
      </c>
      <c r="C4076">
        <v>53.42</v>
      </c>
      <c r="D4076">
        <v>66.69</v>
      </c>
      <c r="E4076">
        <v>-1.1399999999999999</v>
      </c>
      <c r="F4076">
        <v>-9.1999999999999993</v>
      </c>
      <c r="G4076">
        <v>-0.2</v>
      </c>
      <c r="H4076">
        <v>5.01</v>
      </c>
      <c r="I4076">
        <f t="shared" si="189"/>
        <v>-5.21</v>
      </c>
      <c r="J4076">
        <f t="shared" si="190"/>
        <v>66.69</v>
      </c>
      <c r="K4076">
        <f t="shared" si="191"/>
        <v>53.42</v>
      </c>
    </row>
    <row r="4077" spans="1:11" x14ac:dyDescent="0.25">
      <c r="A4077" t="s">
        <v>5576</v>
      </c>
      <c r="B4077">
        <v>2000</v>
      </c>
      <c r="C4077">
        <v>51.23</v>
      </c>
      <c r="D4077">
        <v>64.27</v>
      </c>
      <c r="E4077">
        <v>-1.1399999999999999</v>
      </c>
      <c r="F4077">
        <v>-9.1999999999999993</v>
      </c>
      <c r="G4077">
        <v>-0.33</v>
      </c>
      <c r="H4077">
        <v>4.6500000000000004</v>
      </c>
      <c r="I4077">
        <f t="shared" si="189"/>
        <v>-4.9800000000000004</v>
      </c>
      <c r="J4077">
        <f t="shared" si="190"/>
        <v>64.27</v>
      </c>
      <c r="K4077">
        <f t="shared" si="191"/>
        <v>51.23</v>
      </c>
    </row>
    <row r="4078" spans="1:11" x14ac:dyDescent="0.25">
      <c r="A4078" t="s">
        <v>5577</v>
      </c>
      <c r="B4078">
        <v>2000</v>
      </c>
      <c r="C4078">
        <v>46.57</v>
      </c>
      <c r="D4078">
        <v>59.33</v>
      </c>
      <c r="E4078">
        <v>-1.1399999999999999</v>
      </c>
      <c r="F4078">
        <v>-9.1999999999999993</v>
      </c>
      <c r="G4078">
        <v>-0.64</v>
      </c>
      <c r="H4078">
        <v>4.0599999999999996</v>
      </c>
      <c r="I4078">
        <f t="shared" si="189"/>
        <v>-4.6999999999999993</v>
      </c>
      <c r="J4078">
        <f t="shared" si="190"/>
        <v>59.33</v>
      </c>
      <c r="K4078">
        <f t="shared" si="191"/>
        <v>46.57</v>
      </c>
    </row>
    <row r="4079" spans="1:11" x14ac:dyDescent="0.25">
      <c r="A4079" t="s">
        <v>5578</v>
      </c>
      <c r="B4079">
        <v>2000</v>
      </c>
      <c r="C4079">
        <v>46.77</v>
      </c>
      <c r="D4079">
        <v>51.58</v>
      </c>
      <c r="E4079">
        <v>0</v>
      </c>
      <c r="F4079">
        <v>0</v>
      </c>
      <c r="G4079">
        <v>-0.98</v>
      </c>
      <c r="H4079">
        <v>3.83</v>
      </c>
      <c r="I4079">
        <f t="shared" si="189"/>
        <v>-4.8100000000000005</v>
      </c>
      <c r="J4079">
        <f t="shared" si="190"/>
        <v>51.58</v>
      </c>
      <c r="K4079">
        <f t="shared" si="191"/>
        <v>46.77</v>
      </c>
    </row>
    <row r="4080" spans="1:11" x14ac:dyDescent="0.25">
      <c r="A4080" t="s">
        <v>5579</v>
      </c>
      <c r="B4080">
        <v>2000</v>
      </c>
      <c r="C4080">
        <v>40.78</v>
      </c>
      <c r="D4080">
        <v>44.27</v>
      </c>
      <c r="E4080">
        <v>0</v>
      </c>
      <c r="F4080">
        <v>0</v>
      </c>
      <c r="G4080">
        <v>-0.97</v>
      </c>
      <c r="H4080">
        <v>2.52</v>
      </c>
      <c r="I4080">
        <f t="shared" si="189"/>
        <v>-3.49</v>
      </c>
      <c r="J4080">
        <f t="shared" si="190"/>
        <v>44.27</v>
      </c>
      <c r="K4080">
        <f t="shared" si="191"/>
        <v>40.78</v>
      </c>
    </row>
    <row r="4081" spans="1:11" x14ac:dyDescent="0.25">
      <c r="A4081" t="s">
        <v>5580</v>
      </c>
      <c r="B4081">
        <v>2000</v>
      </c>
      <c r="C4081">
        <v>31.74</v>
      </c>
      <c r="D4081">
        <v>34.42</v>
      </c>
      <c r="E4081">
        <v>0</v>
      </c>
      <c r="F4081">
        <v>0</v>
      </c>
      <c r="G4081">
        <v>-1.05</v>
      </c>
      <c r="H4081">
        <v>1.63</v>
      </c>
      <c r="I4081">
        <f t="shared" si="189"/>
        <v>-2.6799999999999997</v>
      </c>
      <c r="J4081">
        <f t="shared" si="190"/>
        <v>34.42</v>
      </c>
      <c r="K4081">
        <f t="shared" si="191"/>
        <v>31.74</v>
      </c>
    </row>
    <row r="4082" spans="1:11" x14ac:dyDescent="0.25">
      <c r="A4082" t="s">
        <v>5581</v>
      </c>
      <c r="B4082">
        <v>2000</v>
      </c>
      <c r="C4082">
        <v>31.77</v>
      </c>
      <c r="D4082">
        <v>34.46</v>
      </c>
      <c r="E4082">
        <v>0</v>
      </c>
      <c r="F4082">
        <v>0</v>
      </c>
      <c r="G4082">
        <v>-1.1200000000000001</v>
      </c>
      <c r="H4082">
        <v>1.57</v>
      </c>
      <c r="I4082">
        <f t="shared" si="189"/>
        <v>-2.6900000000000004</v>
      </c>
      <c r="J4082">
        <f t="shared" si="190"/>
        <v>34.46</v>
      </c>
      <c r="K4082">
        <f t="shared" si="191"/>
        <v>31.77</v>
      </c>
    </row>
    <row r="4083" spans="1:11" x14ac:dyDescent="0.25">
      <c r="A4083" t="s">
        <v>5582</v>
      </c>
      <c r="B4083">
        <v>2000</v>
      </c>
      <c r="C4083">
        <v>31.2</v>
      </c>
      <c r="D4083">
        <v>33.619999999999997</v>
      </c>
      <c r="E4083">
        <v>0</v>
      </c>
      <c r="F4083">
        <v>0</v>
      </c>
      <c r="G4083">
        <v>-1.04</v>
      </c>
      <c r="H4083">
        <v>1.38</v>
      </c>
      <c r="I4083">
        <f t="shared" si="189"/>
        <v>-2.42</v>
      </c>
      <c r="J4083">
        <f t="shared" si="190"/>
        <v>33.619999999999997</v>
      </c>
      <c r="K4083">
        <f t="shared" si="191"/>
        <v>31.2</v>
      </c>
    </row>
    <row r="4084" spans="1:11" x14ac:dyDescent="0.25">
      <c r="A4084" t="s">
        <v>5583</v>
      </c>
      <c r="B4084">
        <v>2000</v>
      </c>
      <c r="C4084">
        <v>31.09</v>
      </c>
      <c r="D4084">
        <v>33.479999999999997</v>
      </c>
      <c r="E4084">
        <v>0</v>
      </c>
      <c r="F4084">
        <v>0</v>
      </c>
      <c r="G4084">
        <v>-1.04</v>
      </c>
      <c r="H4084">
        <v>1.35</v>
      </c>
      <c r="I4084">
        <f t="shared" si="189"/>
        <v>-2.39</v>
      </c>
      <c r="J4084">
        <f t="shared" si="190"/>
        <v>33.479999999999997</v>
      </c>
      <c r="K4084">
        <f t="shared" si="191"/>
        <v>31.09</v>
      </c>
    </row>
    <row r="4085" spans="1:11" x14ac:dyDescent="0.25">
      <c r="A4085" t="s">
        <v>5584</v>
      </c>
      <c r="B4085">
        <v>2000</v>
      </c>
      <c r="C4085">
        <v>31.28</v>
      </c>
      <c r="D4085">
        <v>33.700000000000003</v>
      </c>
      <c r="E4085">
        <v>0</v>
      </c>
      <c r="F4085">
        <v>0</v>
      </c>
      <c r="G4085">
        <v>-1.03</v>
      </c>
      <c r="H4085">
        <v>1.39</v>
      </c>
      <c r="I4085">
        <f t="shared" si="189"/>
        <v>-2.42</v>
      </c>
      <c r="J4085">
        <f t="shared" si="190"/>
        <v>33.700000000000003</v>
      </c>
      <c r="K4085">
        <f t="shared" si="191"/>
        <v>31.28</v>
      </c>
    </row>
    <row r="4086" spans="1:11" x14ac:dyDescent="0.25">
      <c r="A4086" t="s">
        <v>5585</v>
      </c>
      <c r="B4086">
        <v>2000</v>
      </c>
      <c r="C4086">
        <v>42.14</v>
      </c>
      <c r="D4086">
        <v>45.26</v>
      </c>
      <c r="E4086">
        <v>0</v>
      </c>
      <c r="F4086">
        <v>0</v>
      </c>
      <c r="G4086">
        <v>-1.24</v>
      </c>
      <c r="H4086">
        <v>1.88</v>
      </c>
      <c r="I4086">
        <f t="shared" si="189"/>
        <v>-3.12</v>
      </c>
      <c r="J4086">
        <f t="shared" si="190"/>
        <v>45.26</v>
      </c>
      <c r="K4086">
        <f t="shared" si="191"/>
        <v>42.14</v>
      </c>
    </row>
    <row r="4087" spans="1:11" x14ac:dyDescent="0.25">
      <c r="A4087" t="s">
        <v>5586</v>
      </c>
      <c r="B4087">
        <v>2000</v>
      </c>
      <c r="C4087">
        <v>57.65</v>
      </c>
      <c r="D4087">
        <v>61.26</v>
      </c>
      <c r="E4087">
        <v>0</v>
      </c>
      <c r="F4087">
        <v>0</v>
      </c>
      <c r="G4087">
        <v>-1.1100000000000001</v>
      </c>
      <c r="H4087">
        <v>2.5</v>
      </c>
      <c r="I4087">
        <f t="shared" si="189"/>
        <v>-3.6100000000000003</v>
      </c>
      <c r="J4087">
        <f t="shared" si="190"/>
        <v>61.26</v>
      </c>
      <c r="K4087">
        <f t="shared" si="191"/>
        <v>57.65</v>
      </c>
    </row>
    <row r="4088" spans="1:11" x14ac:dyDescent="0.25">
      <c r="A4088" t="s">
        <v>5587</v>
      </c>
      <c r="B4088">
        <v>2000</v>
      </c>
      <c r="C4088">
        <v>42.82</v>
      </c>
      <c r="D4088">
        <v>46.38</v>
      </c>
      <c r="E4088">
        <v>0</v>
      </c>
      <c r="F4088">
        <v>0</v>
      </c>
      <c r="G4088">
        <v>-1.23</v>
      </c>
      <c r="H4088">
        <v>2.33</v>
      </c>
      <c r="I4088">
        <f t="shared" si="189"/>
        <v>-3.56</v>
      </c>
      <c r="J4088">
        <f t="shared" si="190"/>
        <v>46.38</v>
      </c>
      <c r="K4088">
        <f t="shared" si="191"/>
        <v>42.82</v>
      </c>
    </row>
    <row r="4089" spans="1:11" x14ac:dyDescent="0.25">
      <c r="A4089" t="s">
        <v>5588</v>
      </c>
      <c r="B4089">
        <v>2000</v>
      </c>
      <c r="C4089">
        <v>31.47</v>
      </c>
      <c r="D4089">
        <v>33.85</v>
      </c>
      <c r="E4089">
        <v>0</v>
      </c>
      <c r="F4089">
        <v>0</v>
      </c>
      <c r="G4089">
        <v>-0.86</v>
      </c>
      <c r="H4089">
        <v>1.52</v>
      </c>
      <c r="I4089">
        <f t="shared" si="189"/>
        <v>-2.38</v>
      </c>
      <c r="J4089">
        <f t="shared" si="190"/>
        <v>33.85</v>
      </c>
      <c r="K4089">
        <f t="shared" si="191"/>
        <v>31.47</v>
      </c>
    </row>
    <row r="4090" spans="1:11" x14ac:dyDescent="0.25">
      <c r="A4090" t="s">
        <v>5589</v>
      </c>
      <c r="B4090">
        <v>2000</v>
      </c>
      <c r="C4090">
        <v>31.67</v>
      </c>
      <c r="D4090">
        <v>34.28</v>
      </c>
      <c r="E4090">
        <v>0</v>
      </c>
      <c r="F4090">
        <v>0</v>
      </c>
      <c r="G4090">
        <v>-1.02</v>
      </c>
      <c r="H4090">
        <v>1.59</v>
      </c>
      <c r="I4090">
        <f t="shared" si="189"/>
        <v>-2.6100000000000003</v>
      </c>
      <c r="J4090">
        <f t="shared" si="190"/>
        <v>34.28</v>
      </c>
      <c r="K4090">
        <f t="shared" si="191"/>
        <v>31.67</v>
      </c>
    </row>
    <row r="4091" spans="1:11" x14ac:dyDescent="0.25">
      <c r="A4091" t="s">
        <v>5590</v>
      </c>
      <c r="B4091">
        <v>2000</v>
      </c>
      <c r="C4091">
        <v>28.4</v>
      </c>
      <c r="D4091">
        <v>30.66</v>
      </c>
      <c r="E4091">
        <v>0</v>
      </c>
      <c r="F4091">
        <v>0</v>
      </c>
      <c r="G4091">
        <v>-1.1100000000000001</v>
      </c>
      <c r="H4091">
        <v>1.1499999999999999</v>
      </c>
      <c r="I4091">
        <f t="shared" si="189"/>
        <v>-2.2599999999999998</v>
      </c>
      <c r="J4091">
        <f t="shared" si="190"/>
        <v>30.66</v>
      </c>
      <c r="K4091">
        <f t="shared" si="191"/>
        <v>28.4</v>
      </c>
    </row>
    <row r="4092" spans="1:11" x14ac:dyDescent="0.25">
      <c r="A4092" t="s">
        <v>5591</v>
      </c>
      <c r="B4092">
        <v>2000</v>
      </c>
      <c r="C4092">
        <v>28.3</v>
      </c>
      <c r="D4092">
        <v>30.5</v>
      </c>
      <c r="E4092">
        <v>0</v>
      </c>
      <c r="F4092">
        <v>0</v>
      </c>
      <c r="G4092">
        <v>-1.08</v>
      </c>
      <c r="H4092">
        <v>1.1200000000000001</v>
      </c>
      <c r="I4092">
        <f t="shared" si="189"/>
        <v>-2.2000000000000002</v>
      </c>
      <c r="J4092">
        <f t="shared" si="190"/>
        <v>30.5</v>
      </c>
      <c r="K4092">
        <f t="shared" si="191"/>
        <v>28.3</v>
      </c>
    </row>
    <row r="4093" spans="1:11" x14ac:dyDescent="0.25">
      <c r="A4093" t="s">
        <v>5592</v>
      </c>
      <c r="B4093">
        <v>2000</v>
      </c>
      <c r="C4093">
        <v>29.52</v>
      </c>
      <c r="D4093">
        <v>31.72</v>
      </c>
      <c r="E4093">
        <v>0</v>
      </c>
      <c r="F4093">
        <v>0</v>
      </c>
      <c r="G4093">
        <v>-0.85</v>
      </c>
      <c r="H4093">
        <v>1.35</v>
      </c>
      <c r="I4093">
        <f t="shared" si="189"/>
        <v>-2.2000000000000002</v>
      </c>
      <c r="J4093">
        <f t="shared" si="190"/>
        <v>31.72</v>
      </c>
      <c r="K4093">
        <f t="shared" si="191"/>
        <v>29.52</v>
      </c>
    </row>
    <row r="4094" spans="1:11" x14ac:dyDescent="0.25">
      <c r="A4094" t="s">
        <v>5593</v>
      </c>
      <c r="B4094">
        <v>2000</v>
      </c>
      <c r="C4094">
        <v>37.65</v>
      </c>
      <c r="D4094">
        <v>40.43</v>
      </c>
      <c r="E4094">
        <v>0</v>
      </c>
      <c r="F4094">
        <v>0</v>
      </c>
      <c r="G4094">
        <v>-0.98</v>
      </c>
      <c r="H4094">
        <v>1.8</v>
      </c>
      <c r="I4094">
        <f t="shared" si="189"/>
        <v>-2.7800000000000002</v>
      </c>
      <c r="J4094">
        <f t="shared" si="190"/>
        <v>40.43</v>
      </c>
      <c r="K4094">
        <f t="shared" si="191"/>
        <v>37.65</v>
      </c>
    </row>
    <row r="4095" spans="1:11" x14ac:dyDescent="0.25">
      <c r="A4095" t="s">
        <v>5594</v>
      </c>
      <c r="B4095">
        <v>2000</v>
      </c>
      <c r="C4095">
        <v>50.71</v>
      </c>
      <c r="D4095">
        <v>53.44</v>
      </c>
      <c r="E4095">
        <v>0</v>
      </c>
      <c r="F4095">
        <v>0</v>
      </c>
      <c r="G4095">
        <v>-0.72</v>
      </c>
      <c r="H4095">
        <v>2.0099999999999998</v>
      </c>
      <c r="I4095">
        <f t="shared" si="189"/>
        <v>-2.7299999999999995</v>
      </c>
      <c r="J4095">
        <f t="shared" si="190"/>
        <v>53.44</v>
      </c>
      <c r="K4095">
        <f t="shared" si="191"/>
        <v>50.71</v>
      </c>
    </row>
    <row r="4096" spans="1:11" x14ac:dyDescent="0.25">
      <c r="A4096" t="s">
        <v>5595</v>
      </c>
      <c r="B4096">
        <v>2000</v>
      </c>
      <c r="C4096">
        <v>43.04</v>
      </c>
      <c r="D4096">
        <v>46.37</v>
      </c>
      <c r="E4096">
        <v>0</v>
      </c>
      <c r="F4096">
        <v>0</v>
      </c>
      <c r="G4096">
        <v>-1.1000000000000001</v>
      </c>
      <c r="H4096">
        <v>2.23</v>
      </c>
      <c r="I4096">
        <f t="shared" si="189"/>
        <v>-3.33</v>
      </c>
      <c r="J4096">
        <f t="shared" si="190"/>
        <v>46.37</v>
      </c>
      <c r="K4096">
        <f t="shared" si="191"/>
        <v>43.04</v>
      </c>
    </row>
    <row r="4097" spans="1:11" x14ac:dyDescent="0.25">
      <c r="A4097" t="s">
        <v>5596</v>
      </c>
      <c r="B4097">
        <v>2000</v>
      </c>
      <c r="C4097">
        <v>28.16</v>
      </c>
      <c r="D4097">
        <v>30.28</v>
      </c>
      <c r="E4097">
        <v>0</v>
      </c>
      <c r="F4097">
        <v>0</v>
      </c>
      <c r="G4097">
        <v>-1.08</v>
      </c>
      <c r="H4097">
        <v>1.04</v>
      </c>
      <c r="I4097">
        <f t="shared" si="189"/>
        <v>-2.12</v>
      </c>
      <c r="J4097">
        <f t="shared" si="190"/>
        <v>30.28</v>
      </c>
      <c r="K4097">
        <f t="shared" si="191"/>
        <v>28.16</v>
      </c>
    </row>
    <row r="4098" spans="1:11" x14ac:dyDescent="0.25">
      <c r="A4098" t="s">
        <v>5597</v>
      </c>
      <c r="B4098">
        <v>2000</v>
      </c>
      <c r="C4098">
        <v>31.7</v>
      </c>
      <c r="D4098">
        <v>34.33</v>
      </c>
      <c r="E4098">
        <v>0</v>
      </c>
      <c r="F4098">
        <v>0</v>
      </c>
      <c r="G4098">
        <v>-1.1200000000000001</v>
      </c>
      <c r="H4098">
        <v>1.51</v>
      </c>
      <c r="I4098">
        <f t="shared" ref="I4098:I4161" si="192">+G4098-H4098</f>
        <v>-2.63</v>
      </c>
      <c r="J4098">
        <f t="shared" si="190"/>
        <v>34.33</v>
      </c>
      <c r="K4098">
        <f t="shared" si="191"/>
        <v>31.7</v>
      </c>
    </row>
    <row r="4099" spans="1:11" x14ac:dyDescent="0.25">
      <c r="A4099" t="s">
        <v>5598</v>
      </c>
      <c r="B4099">
        <v>2000</v>
      </c>
      <c r="C4099">
        <v>28.11</v>
      </c>
      <c r="D4099">
        <v>30.23</v>
      </c>
      <c r="E4099">
        <v>0</v>
      </c>
      <c r="F4099">
        <v>0</v>
      </c>
      <c r="G4099">
        <v>-1.1299999999999999</v>
      </c>
      <c r="H4099">
        <v>0.99</v>
      </c>
      <c r="I4099">
        <f t="shared" si="192"/>
        <v>-2.12</v>
      </c>
      <c r="J4099">
        <f t="shared" ref="J4099:J4162" si="193">D4099</f>
        <v>30.23</v>
      </c>
      <c r="K4099">
        <f t="shared" ref="K4099:K4162" si="194">C4099</f>
        <v>28.11</v>
      </c>
    </row>
    <row r="4100" spans="1:11" x14ac:dyDescent="0.25">
      <c r="A4100" t="s">
        <v>5599</v>
      </c>
      <c r="B4100">
        <v>2000</v>
      </c>
      <c r="C4100">
        <v>28.12</v>
      </c>
      <c r="D4100">
        <v>30.28</v>
      </c>
      <c r="E4100">
        <v>0</v>
      </c>
      <c r="F4100">
        <v>0</v>
      </c>
      <c r="G4100">
        <v>-1.1499999999999999</v>
      </c>
      <c r="H4100">
        <v>1.01</v>
      </c>
      <c r="I4100">
        <f t="shared" si="192"/>
        <v>-2.16</v>
      </c>
      <c r="J4100">
        <f t="shared" si="193"/>
        <v>30.28</v>
      </c>
      <c r="K4100">
        <f t="shared" si="194"/>
        <v>28.12</v>
      </c>
    </row>
    <row r="4101" spans="1:11" x14ac:dyDescent="0.25">
      <c r="A4101" t="s">
        <v>5600</v>
      </c>
      <c r="B4101">
        <v>2000</v>
      </c>
      <c r="C4101">
        <v>29.94</v>
      </c>
      <c r="D4101">
        <v>32.22</v>
      </c>
      <c r="E4101">
        <v>0</v>
      </c>
      <c r="F4101">
        <v>0</v>
      </c>
      <c r="G4101">
        <v>-0.98</v>
      </c>
      <c r="H4101">
        <v>1.3</v>
      </c>
      <c r="I4101">
        <f t="shared" si="192"/>
        <v>-2.2800000000000002</v>
      </c>
      <c r="J4101">
        <f t="shared" si="193"/>
        <v>32.22</v>
      </c>
      <c r="K4101">
        <f t="shared" si="194"/>
        <v>29.94</v>
      </c>
    </row>
    <row r="4102" spans="1:11" x14ac:dyDescent="0.25">
      <c r="A4102" t="s">
        <v>5601</v>
      </c>
      <c r="B4102">
        <v>2000</v>
      </c>
      <c r="C4102">
        <v>39.68</v>
      </c>
      <c r="D4102">
        <v>42.81</v>
      </c>
      <c r="E4102">
        <v>0</v>
      </c>
      <c r="F4102">
        <v>0</v>
      </c>
      <c r="G4102">
        <v>-1.21</v>
      </c>
      <c r="H4102">
        <v>1.92</v>
      </c>
      <c r="I4102">
        <f t="shared" si="192"/>
        <v>-3.13</v>
      </c>
      <c r="J4102">
        <f t="shared" si="193"/>
        <v>42.81</v>
      </c>
      <c r="K4102">
        <f t="shared" si="194"/>
        <v>39.68</v>
      </c>
    </row>
    <row r="4103" spans="1:11" x14ac:dyDescent="0.25">
      <c r="A4103" t="s">
        <v>5602</v>
      </c>
      <c r="B4103">
        <v>2000</v>
      </c>
      <c r="C4103">
        <v>45.21</v>
      </c>
      <c r="D4103">
        <v>48.22</v>
      </c>
      <c r="E4103">
        <v>0</v>
      </c>
      <c r="F4103">
        <v>0</v>
      </c>
      <c r="G4103">
        <v>-0.32</v>
      </c>
      <c r="H4103">
        <v>2.69</v>
      </c>
      <c r="I4103">
        <f t="shared" si="192"/>
        <v>-3.01</v>
      </c>
      <c r="J4103">
        <f t="shared" si="193"/>
        <v>48.22</v>
      </c>
      <c r="K4103">
        <f t="shared" si="194"/>
        <v>45.21</v>
      </c>
    </row>
    <row r="4104" spans="1:11" x14ac:dyDescent="0.25">
      <c r="A4104" t="s">
        <v>5603</v>
      </c>
      <c r="B4104">
        <v>2000</v>
      </c>
      <c r="C4104">
        <v>43.72</v>
      </c>
      <c r="D4104">
        <v>47.76</v>
      </c>
      <c r="E4104">
        <v>0</v>
      </c>
      <c r="F4104">
        <v>0</v>
      </c>
      <c r="G4104">
        <v>-1.1499999999999999</v>
      </c>
      <c r="H4104">
        <v>2.89</v>
      </c>
      <c r="I4104">
        <f t="shared" si="192"/>
        <v>-4.04</v>
      </c>
      <c r="J4104">
        <f t="shared" si="193"/>
        <v>47.76</v>
      </c>
      <c r="K4104">
        <f t="shared" si="194"/>
        <v>43.72</v>
      </c>
    </row>
    <row r="4105" spans="1:11" x14ac:dyDescent="0.25">
      <c r="A4105" t="s">
        <v>5604</v>
      </c>
      <c r="B4105">
        <v>2000</v>
      </c>
      <c r="C4105">
        <v>36.83</v>
      </c>
      <c r="D4105">
        <v>40.340000000000003</v>
      </c>
      <c r="E4105">
        <v>0</v>
      </c>
      <c r="F4105">
        <v>0</v>
      </c>
      <c r="G4105">
        <v>-1.34</v>
      </c>
      <c r="H4105">
        <v>2.17</v>
      </c>
      <c r="I4105">
        <f t="shared" si="192"/>
        <v>-3.51</v>
      </c>
      <c r="J4105">
        <f t="shared" si="193"/>
        <v>40.340000000000003</v>
      </c>
      <c r="K4105">
        <f t="shared" si="194"/>
        <v>36.83</v>
      </c>
    </row>
    <row r="4106" spans="1:11" x14ac:dyDescent="0.25">
      <c r="A4106" t="s">
        <v>5605</v>
      </c>
      <c r="B4106">
        <v>2000</v>
      </c>
      <c r="C4106">
        <v>28.39</v>
      </c>
      <c r="D4106">
        <v>31.13</v>
      </c>
      <c r="E4106">
        <v>0</v>
      </c>
      <c r="F4106">
        <v>0</v>
      </c>
      <c r="G4106">
        <v>-1.08</v>
      </c>
      <c r="H4106">
        <v>1.66</v>
      </c>
      <c r="I4106">
        <f t="shared" si="192"/>
        <v>-2.74</v>
      </c>
      <c r="J4106">
        <f t="shared" si="193"/>
        <v>31.13</v>
      </c>
      <c r="K4106">
        <f t="shared" si="194"/>
        <v>28.39</v>
      </c>
    </row>
    <row r="4107" spans="1:11" x14ac:dyDescent="0.25">
      <c r="A4107" t="s">
        <v>5606</v>
      </c>
      <c r="B4107">
        <v>2000</v>
      </c>
      <c r="C4107">
        <v>33.14</v>
      </c>
      <c r="D4107">
        <v>36.4</v>
      </c>
      <c r="E4107">
        <v>0</v>
      </c>
      <c r="F4107">
        <v>0</v>
      </c>
      <c r="G4107">
        <v>-1.38</v>
      </c>
      <c r="H4107">
        <v>1.88</v>
      </c>
      <c r="I4107">
        <f t="shared" si="192"/>
        <v>-3.26</v>
      </c>
      <c r="J4107">
        <f t="shared" si="193"/>
        <v>36.4</v>
      </c>
      <c r="K4107">
        <f t="shared" si="194"/>
        <v>33.14</v>
      </c>
    </row>
    <row r="4108" spans="1:11" x14ac:dyDescent="0.25">
      <c r="A4108" t="s">
        <v>5607</v>
      </c>
      <c r="B4108">
        <v>2000</v>
      </c>
      <c r="C4108">
        <v>29.92</v>
      </c>
      <c r="D4108">
        <v>32.82</v>
      </c>
      <c r="E4108">
        <v>0</v>
      </c>
      <c r="F4108">
        <v>0</v>
      </c>
      <c r="G4108">
        <v>-1.24</v>
      </c>
      <c r="H4108">
        <v>1.66</v>
      </c>
      <c r="I4108">
        <f t="shared" si="192"/>
        <v>-2.9</v>
      </c>
      <c r="J4108">
        <f t="shared" si="193"/>
        <v>32.82</v>
      </c>
      <c r="K4108">
        <f t="shared" si="194"/>
        <v>29.92</v>
      </c>
    </row>
    <row r="4109" spans="1:11" x14ac:dyDescent="0.25">
      <c r="A4109" t="s">
        <v>5608</v>
      </c>
      <c r="B4109">
        <v>2000</v>
      </c>
      <c r="C4109">
        <v>29.92</v>
      </c>
      <c r="D4109">
        <v>32.81</v>
      </c>
      <c r="E4109">
        <v>0</v>
      </c>
      <c r="F4109">
        <v>0</v>
      </c>
      <c r="G4109">
        <v>-1.24</v>
      </c>
      <c r="H4109">
        <v>1.65</v>
      </c>
      <c r="I4109">
        <f t="shared" si="192"/>
        <v>-2.8899999999999997</v>
      </c>
      <c r="J4109">
        <f t="shared" si="193"/>
        <v>32.81</v>
      </c>
      <c r="K4109">
        <f t="shared" si="194"/>
        <v>29.92</v>
      </c>
    </row>
    <row r="4110" spans="1:11" x14ac:dyDescent="0.25">
      <c r="A4110" t="s">
        <v>5609</v>
      </c>
      <c r="B4110">
        <v>2000</v>
      </c>
      <c r="C4110">
        <v>37.51</v>
      </c>
      <c r="D4110">
        <v>41.12</v>
      </c>
      <c r="E4110">
        <v>0</v>
      </c>
      <c r="F4110">
        <v>0</v>
      </c>
      <c r="G4110">
        <v>-1.51</v>
      </c>
      <c r="H4110">
        <v>2.1</v>
      </c>
      <c r="I4110">
        <f t="shared" si="192"/>
        <v>-3.6100000000000003</v>
      </c>
      <c r="J4110">
        <f t="shared" si="193"/>
        <v>41.12</v>
      </c>
      <c r="K4110">
        <f t="shared" si="194"/>
        <v>37.51</v>
      </c>
    </row>
    <row r="4111" spans="1:11" x14ac:dyDescent="0.25">
      <c r="A4111" t="s">
        <v>5610</v>
      </c>
      <c r="B4111">
        <v>2000</v>
      </c>
      <c r="C4111">
        <v>41.81</v>
      </c>
      <c r="D4111">
        <v>45.1</v>
      </c>
      <c r="E4111">
        <v>0</v>
      </c>
      <c r="F4111">
        <v>0</v>
      </c>
      <c r="G4111">
        <v>-1.1599999999999999</v>
      </c>
      <c r="H4111">
        <v>2.13</v>
      </c>
      <c r="I4111">
        <f t="shared" si="192"/>
        <v>-3.29</v>
      </c>
      <c r="J4111">
        <f t="shared" si="193"/>
        <v>45.1</v>
      </c>
      <c r="K4111">
        <f t="shared" si="194"/>
        <v>41.81</v>
      </c>
    </row>
    <row r="4112" spans="1:11" x14ac:dyDescent="0.25">
      <c r="A4112" t="s">
        <v>5611</v>
      </c>
      <c r="B4112">
        <v>2000</v>
      </c>
      <c r="C4112">
        <v>38.99</v>
      </c>
      <c r="D4112">
        <v>43.32</v>
      </c>
      <c r="E4112">
        <v>0</v>
      </c>
      <c r="F4112">
        <v>0</v>
      </c>
      <c r="G4112">
        <v>-1.28</v>
      </c>
      <c r="H4112">
        <v>3.05</v>
      </c>
      <c r="I4112">
        <f t="shared" si="192"/>
        <v>-4.33</v>
      </c>
      <c r="J4112">
        <f t="shared" si="193"/>
        <v>43.32</v>
      </c>
      <c r="K4112">
        <f t="shared" si="194"/>
        <v>38.99</v>
      </c>
    </row>
    <row r="4113" spans="1:11" x14ac:dyDescent="0.25">
      <c r="A4113" t="s">
        <v>5612</v>
      </c>
      <c r="B4113">
        <v>2000</v>
      </c>
      <c r="C4113">
        <v>41.59</v>
      </c>
      <c r="D4113">
        <v>46.22</v>
      </c>
      <c r="E4113">
        <v>0</v>
      </c>
      <c r="F4113">
        <v>0</v>
      </c>
      <c r="G4113">
        <v>-1.31</v>
      </c>
      <c r="H4113">
        <v>3.32</v>
      </c>
      <c r="I4113">
        <f t="shared" si="192"/>
        <v>-4.63</v>
      </c>
      <c r="J4113">
        <f t="shared" si="193"/>
        <v>46.22</v>
      </c>
      <c r="K4113">
        <f t="shared" si="194"/>
        <v>41.59</v>
      </c>
    </row>
    <row r="4114" spans="1:11" x14ac:dyDescent="0.25">
      <c r="A4114" t="s">
        <v>5613</v>
      </c>
      <c r="B4114">
        <v>2000</v>
      </c>
      <c r="C4114">
        <v>44.25</v>
      </c>
      <c r="D4114">
        <v>49.24</v>
      </c>
      <c r="E4114">
        <v>0</v>
      </c>
      <c r="F4114">
        <v>0</v>
      </c>
      <c r="G4114">
        <v>-1.31</v>
      </c>
      <c r="H4114">
        <v>3.68</v>
      </c>
      <c r="I4114">
        <f t="shared" si="192"/>
        <v>-4.99</v>
      </c>
      <c r="J4114">
        <f t="shared" si="193"/>
        <v>49.24</v>
      </c>
      <c r="K4114">
        <f t="shared" si="194"/>
        <v>44.25</v>
      </c>
    </row>
    <row r="4115" spans="1:11" x14ac:dyDescent="0.25">
      <c r="A4115" t="s">
        <v>5614</v>
      </c>
      <c r="B4115">
        <v>2000</v>
      </c>
      <c r="C4115">
        <v>43.24</v>
      </c>
      <c r="D4115">
        <v>48.11</v>
      </c>
      <c r="E4115">
        <v>0</v>
      </c>
      <c r="F4115">
        <v>0</v>
      </c>
      <c r="G4115">
        <v>-1.19</v>
      </c>
      <c r="H4115">
        <v>3.68</v>
      </c>
      <c r="I4115">
        <f t="shared" si="192"/>
        <v>-4.87</v>
      </c>
      <c r="J4115">
        <f t="shared" si="193"/>
        <v>48.11</v>
      </c>
      <c r="K4115">
        <f t="shared" si="194"/>
        <v>43.24</v>
      </c>
    </row>
    <row r="4116" spans="1:11" x14ac:dyDescent="0.25">
      <c r="A4116" t="s">
        <v>5615</v>
      </c>
      <c r="B4116">
        <v>2000</v>
      </c>
      <c r="C4116">
        <v>41.66</v>
      </c>
      <c r="D4116">
        <v>48.08</v>
      </c>
      <c r="E4116">
        <v>-0.24</v>
      </c>
      <c r="F4116">
        <v>-1.93</v>
      </c>
      <c r="G4116">
        <v>-1.1299999999999999</v>
      </c>
      <c r="H4116">
        <v>3.6</v>
      </c>
      <c r="I4116">
        <f t="shared" si="192"/>
        <v>-4.7300000000000004</v>
      </c>
      <c r="J4116">
        <f t="shared" si="193"/>
        <v>48.08</v>
      </c>
      <c r="K4116">
        <f t="shared" si="194"/>
        <v>41.66</v>
      </c>
    </row>
    <row r="4117" spans="1:11" x14ac:dyDescent="0.25">
      <c r="A4117" t="s">
        <v>5616</v>
      </c>
      <c r="B4117">
        <v>2000</v>
      </c>
      <c r="C4117">
        <v>39.79</v>
      </c>
      <c r="D4117">
        <v>47.72</v>
      </c>
      <c r="E4117">
        <v>-0.48</v>
      </c>
      <c r="F4117">
        <v>-3.84</v>
      </c>
      <c r="G4117">
        <v>-1.18</v>
      </c>
      <c r="H4117">
        <v>3.39</v>
      </c>
      <c r="I4117">
        <f t="shared" si="192"/>
        <v>-4.57</v>
      </c>
      <c r="J4117">
        <f t="shared" si="193"/>
        <v>47.72</v>
      </c>
      <c r="K4117">
        <f t="shared" si="194"/>
        <v>39.79</v>
      </c>
    </row>
    <row r="4118" spans="1:11" x14ac:dyDescent="0.25">
      <c r="A4118" t="s">
        <v>5617</v>
      </c>
      <c r="B4118">
        <v>2000</v>
      </c>
      <c r="C4118">
        <v>39.39</v>
      </c>
      <c r="D4118">
        <v>46.5</v>
      </c>
      <c r="E4118">
        <v>-0.35</v>
      </c>
      <c r="F4118">
        <v>-2.82</v>
      </c>
      <c r="G4118">
        <v>-1.32</v>
      </c>
      <c r="H4118">
        <v>3.32</v>
      </c>
      <c r="I4118">
        <f t="shared" si="192"/>
        <v>-4.6399999999999997</v>
      </c>
      <c r="J4118">
        <f t="shared" si="193"/>
        <v>46.5</v>
      </c>
      <c r="K4118">
        <f t="shared" si="194"/>
        <v>39.39</v>
      </c>
    </row>
    <row r="4119" spans="1:11" x14ac:dyDescent="0.25">
      <c r="A4119" t="s">
        <v>5618</v>
      </c>
      <c r="B4119">
        <v>2000</v>
      </c>
      <c r="C4119">
        <v>39.06</v>
      </c>
      <c r="D4119">
        <v>43.86</v>
      </c>
      <c r="E4119">
        <v>0</v>
      </c>
      <c r="F4119">
        <v>-0.09</v>
      </c>
      <c r="G4119">
        <v>-1.34</v>
      </c>
      <c r="H4119">
        <v>3.37</v>
      </c>
      <c r="I4119">
        <f t="shared" si="192"/>
        <v>-4.71</v>
      </c>
      <c r="J4119">
        <f t="shared" si="193"/>
        <v>43.86</v>
      </c>
      <c r="K4119">
        <f t="shared" si="194"/>
        <v>39.06</v>
      </c>
    </row>
    <row r="4120" spans="1:11" x14ac:dyDescent="0.25">
      <c r="A4120" t="s">
        <v>5619</v>
      </c>
      <c r="B4120">
        <v>2000</v>
      </c>
      <c r="C4120">
        <v>39.08</v>
      </c>
      <c r="D4120">
        <v>45.52</v>
      </c>
      <c r="E4120">
        <v>-0.21</v>
      </c>
      <c r="F4120">
        <v>-1.69</v>
      </c>
      <c r="G4120">
        <v>-1.45</v>
      </c>
      <c r="H4120">
        <v>3.51</v>
      </c>
      <c r="I4120">
        <f t="shared" si="192"/>
        <v>-4.96</v>
      </c>
      <c r="J4120">
        <f t="shared" si="193"/>
        <v>45.52</v>
      </c>
      <c r="K4120">
        <f t="shared" si="194"/>
        <v>39.08</v>
      </c>
    </row>
    <row r="4121" spans="1:11" x14ac:dyDescent="0.25">
      <c r="A4121" t="s">
        <v>5620</v>
      </c>
      <c r="B4121">
        <v>2000</v>
      </c>
      <c r="C4121">
        <v>41.26</v>
      </c>
      <c r="D4121">
        <v>50.28</v>
      </c>
      <c r="E4121">
        <v>-0.53</v>
      </c>
      <c r="F4121">
        <v>-4.25</v>
      </c>
      <c r="G4121">
        <v>-1.3</v>
      </c>
      <c r="H4121">
        <v>4</v>
      </c>
      <c r="I4121">
        <f t="shared" si="192"/>
        <v>-5.3</v>
      </c>
      <c r="J4121">
        <f t="shared" si="193"/>
        <v>50.28</v>
      </c>
      <c r="K4121">
        <f t="shared" si="194"/>
        <v>41.26</v>
      </c>
    </row>
    <row r="4122" spans="1:11" x14ac:dyDescent="0.25">
      <c r="A4122" t="s">
        <v>5621</v>
      </c>
      <c r="B4122">
        <v>2000</v>
      </c>
      <c r="C4122">
        <v>47.98</v>
      </c>
      <c r="D4122">
        <v>56.03</v>
      </c>
      <c r="E4122">
        <v>-0.27</v>
      </c>
      <c r="F4122">
        <v>-2.19</v>
      </c>
      <c r="G4122">
        <v>-1.37</v>
      </c>
      <c r="H4122">
        <v>4.76</v>
      </c>
      <c r="I4122">
        <f t="shared" si="192"/>
        <v>-6.13</v>
      </c>
      <c r="J4122">
        <f t="shared" si="193"/>
        <v>56.03</v>
      </c>
      <c r="K4122">
        <f t="shared" si="194"/>
        <v>47.98</v>
      </c>
    </row>
    <row r="4123" spans="1:11" x14ac:dyDescent="0.25">
      <c r="A4123" t="s">
        <v>5622</v>
      </c>
      <c r="B4123">
        <v>2000</v>
      </c>
      <c r="C4123">
        <v>45.4</v>
      </c>
      <c r="D4123">
        <v>58.21</v>
      </c>
      <c r="E4123">
        <v>-1.03</v>
      </c>
      <c r="F4123">
        <v>-8.27</v>
      </c>
      <c r="G4123">
        <v>-1.1100000000000001</v>
      </c>
      <c r="H4123">
        <v>4.46</v>
      </c>
      <c r="I4123">
        <f t="shared" si="192"/>
        <v>-5.57</v>
      </c>
      <c r="J4123">
        <f t="shared" si="193"/>
        <v>58.21</v>
      </c>
      <c r="K4123">
        <f t="shared" si="194"/>
        <v>45.4</v>
      </c>
    </row>
    <row r="4124" spans="1:11" x14ac:dyDescent="0.25">
      <c r="A4124" t="s">
        <v>5623</v>
      </c>
      <c r="B4124">
        <v>2000</v>
      </c>
      <c r="C4124">
        <v>44.08</v>
      </c>
      <c r="D4124">
        <v>56.7</v>
      </c>
      <c r="E4124">
        <v>-1.03</v>
      </c>
      <c r="F4124">
        <v>-8.27</v>
      </c>
      <c r="G4124">
        <v>-1.1100000000000001</v>
      </c>
      <c r="H4124">
        <v>4.2699999999999996</v>
      </c>
      <c r="I4124">
        <f t="shared" si="192"/>
        <v>-5.38</v>
      </c>
      <c r="J4124">
        <f t="shared" si="193"/>
        <v>56.7</v>
      </c>
      <c r="K4124">
        <f t="shared" si="194"/>
        <v>44.08</v>
      </c>
    </row>
    <row r="4125" spans="1:11" x14ac:dyDescent="0.25">
      <c r="A4125" t="s">
        <v>5624</v>
      </c>
      <c r="B4125">
        <v>2000</v>
      </c>
      <c r="C4125">
        <v>42.41</v>
      </c>
      <c r="D4125">
        <v>50.34</v>
      </c>
      <c r="E4125">
        <v>-0.43</v>
      </c>
      <c r="F4125">
        <v>-3.45</v>
      </c>
      <c r="G4125">
        <v>-1.1000000000000001</v>
      </c>
      <c r="H4125">
        <v>3.81</v>
      </c>
      <c r="I4125">
        <f t="shared" si="192"/>
        <v>-4.91</v>
      </c>
      <c r="J4125">
        <f t="shared" si="193"/>
        <v>50.34</v>
      </c>
      <c r="K4125">
        <f t="shared" si="194"/>
        <v>42.41</v>
      </c>
    </row>
    <row r="4126" spans="1:11" x14ac:dyDescent="0.25">
      <c r="A4126" t="s">
        <v>5625</v>
      </c>
      <c r="B4126">
        <v>2000</v>
      </c>
      <c r="C4126">
        <v>40.15</v>
      </c>
      <c r="D4126">
        <v>48.16</v>
      </c>
      <c r="E4126">
        <v>-0.45</v>
      </c>
      <c r="F4126">
        <v>-3.58</v>
      </c>
      <c r="G4126">
        <v>-1.43</v>
      </c>
      <c r="H4126">
        <v>3.45</v>
      </c>
      <c r="I4126">
        <f t="shared" si="192"/>
        <v>-4.88</v>
      </c>
      <c r="J4126">
        <f t="shared" si="193"/>
        <v>48.16</v>
      </c>
      <c r="K4126">
        <f t="shared" si="194"/>
        <v>40.15</v>
      </c>
    </row>
    <row r="4127" spans="1:11" x14ac:dyDescent="0.25">
      <c r="A4127" t="s">
        <v>5626</v>
      </c>
      <c r="B4127">
        <v>2000</v>
      </c>
      <c r="C4127">
        <v>38.81</v>
      </c>
      <c r="D4127">
        <v>43.6</v>
      </c>
      <c r="E4127">
        <v>0</v>
      </c>
      <c r="F4127">
        <v>-0.06</v>
      </c>
      <c r="G4127">
        <v>-1.47</v>
      </c>
      <c r="H4127">
        <v>3.26</v>
      </c>
      <c r="I4127">
        <f t="shared" si="192"/>
        <v>-4.7299999999999995</v>
      </c>
      <c r="J4127">
        <f t="shared" si="193"/>
        <v>43.6</v>
      </c>
      <c r="K4127">
        <f t="shared" si="194"/>
        <v>38.81</v>
      </c>
    </row>
    <row r="4128" spans="1:11" x14ac:dyDescent="0.25">
      <c r="A4128" t="s">
        <v>5627</v>
      </c>
      <c r="B4128">
        <v>2000</v>
      </c>
      <c r="C4128">
        <v>39.950000000000003</v>
      </c>
      <c r="D4128">
        <v>43.45</v>
      </c>
      <c r="E4128">
        <v>0</v>
      </c>
      <c r="F4128">
        <v>0</v>
      </c>
      <c r="G4128">
        <v>-1.33</v>
      </c>
      <c r="H4128">
        <v>2.17</v>
      </c>
      <c r="I4128">
        <f t="shared" si="192"/>
        <v>-3.5</v>
      </c>
      <c r="J4128">
        <f t="shared" si="193"/>
        <v>43.45</v>
      </c>
      <c r="K4128">
        <f t="shared" si="194"/>
        <v>39.950000000000003</v>
      </c>
    </row>
    <row r="4129" spans="1:11" x14ac:dyDescent="0.25">
      <c r="A4129" t="s">
        <v>5628</v>
      </c>
      <c r="B4129">
        <v>2000</v>
      </c>
      <c r="C4129">
        <v>28.07</v>
      </c>
      <c r="D4129">
        <v>30.66</v>
      </c>
      <c r="E4129">
        <v>0</v>
      </c>
      <c r="F4129">
        <v>0</v>
      </c>
      <c r="G4129">
        <v>-1.2</v>
      </c>
      <c r="H4129">
        <v>1.39</v>
      </c>
      <c r="I4129">
        <f t="shared" si="192"/>
        <v>-2.59</v>
      </c>
      <c r="J4129">
        <f t="shared" si="193"/>
        <v>30.66</v>
      </c>
      <c r="K4129">
        <f t="shared" si="194"/>
        <v>28.07</v>
      </c>
    </row>
    <row r="4130" spans="1:11" x14ac:dyDescent="0.25">
      <c r="A4130" t="s">
        <v>5629</v>
      </c>
      <c r="B4130">
        <v>2000</v>
      </c>
      <c r="C4130">
        <v>28.34</v>
      </c>
      <c r="D4130">
        <v>31.02</v>
      </c>
      <c r="E4130">
        <v>0</v>
      </c>
      <c r="F4130">
        <v>0</v>
      </c>
      <c r="G4130">
        <v>-1.1000000000000001</v>
      </c>
      <c r="H4130">
        <v>1.58</v>
      </c>
      <c r="I4130">
        <f t="shared" si="192"/>
        <v>-2.68</v>
      </c>
      <c r="J4130">
        <f t="shared" si="193"/>
        <v>31.02</v>
      </c>
      <c r="K4130">
        <f t="shared" si="194"/>
        <v>28.34</v>
      </c>
    </row>
    <row r="4131" spans="1:11" x14ac:dyDescent="0.25">
      <c r="A4131" t="s">
        <v>5630</v>
      </c>
      <c r="B4131">
        <v>2000</v>
      </c>
      <c r="C4131">
        <v>29.09</v>
      </c>
      <c r="D4131">
        <v>31.91</v>
      </c>
      <c r="E4131">
        <v>0</v>
      </c>
      <c r="F4131">
        <v>0</v>
      </c>
      <c r="G4131">
        <v>-1.25</v>
      </c>
      <c r="H4131">
        <v>1.57</v>
      </c>
      <c r="I4131">
        <f t="shared" si="192"/>
        <v>-2.8200000000000003</v>
      </c>
      <c r="J4131">
        <f t="shared" si="193"/>
        <v>31.91</v>
      </c>
      <c r="K4131">
        <f t="shared" si="194"/>
        <v>29.09</v>
      </c>
    </row>
    <row r="4132" spans="1:11" x14ac:dyDescent="0.25">
      <c r="A4132" t="s">
        <v>5631</v>
      </c>
      <c r="B4132">
        <v>2000</v>
      </c>
      <c r="C4132">
        <v>28.98</v>
      </c>
      <c r="D4132">
        <v>31.71</v>
      </c>
      <c r="E4132">
        <v>0</v>
      </c>
      <c r="F4132">
        <v>0</v>
      </c>
      <c r="G4132">
        <v>-1.22</v>
      </c>
      <c r="H4132">
        <v>1.51</v>
      </c>
      <c r="I4132">
        <f t="shared" si="192"/>
        <v>-2.73</v>
      </c>
      <c r="J4132">
        <f t="shared" si="193"/>
        <v>31.71</v>
      </c>
      <c r="K4132">
        <f t="shared" si="194"/>
        <v>28.98</v>
      </c>
    </row>
    <row r="4133" spans="1:11" x14ac:dyDescent="0.25">
      <c r="A4133" t="s">
        <v>5632</v>
      </c>
      <c r="B4133">
        <v>2000</v>
      </c>
      <c r="C4133">
        <v>29.07</v>
      </c>
      <c r="D4133">
        <v>31.84</v>
      </c>
      <c r="E4133">
        <v>0</v>
      </c>
      <c r="F4133">
        <v>0</v>
      </c>
      <c r="G4133">
        <v>-1.23</v>
      </c>
      <c r="H4133">
        <v>1.54</v>
      </c>
      <c r="I4133">
        <f t="shared" si="192"/>
        <v>-2.77</v>
      </c>
      <c r="J4133">
        <f t="shared" si="193"/>
        <v>31.84</v>
      </c>
      <c r="K4133">
        <f t="shared" si="194"/>
        <v>29.07</v>
      </c>
    </row>
    <row r="4134" spans="1:11" x14ac:dyDescent="0.25">
      <c r="A4134" t="s">
        <v>5633</v>
      </c>
      <c r="B4134">
        <v>2000</v>
      </c>
      <c r="C4134">
        <v>36.35</v>
      </c>
      <c r="D4134">
        <v>39.83</v>
      </c>
      <c r="E4134">
        <v>0</v>
      </c>
      <c r="F4134">
        <v>0</v>
      </c>
      <c r="G4134">
        <v>-1.48</v>
      </c>
      <c r="H4134">
        <v>2</v>
      </c>
      <c r="I4134">
        <f t="shared" si="192"/>
        <v>-3.48</v>
      </c>
      <c r="J4134">
        <f t="shared" si="193"/>
        <v>39.83</v>
      </c>
      <c r="K4134">
        <f t="shared" si="194"/>
        <v>36.35</v>
      </c>
    </row>
    <row r="4135" spans="1:11" x14ac:dyDescent="0.25">
      <c r="A4135" t="s">
        <v>5634</v>
      </c>
      <c r="B4135">
        <v>2000</v>
      </c>
      <c r="C4135">
        <v>36.53</v>
      </c>
      <c r="D4135">
        <v>40.03</v>
      </c>
      <c r="E4135">
        <v>0</v>
      </c>
      <c r="F4135">
        <v>0</v>
      </c>
      <c r="G4135">
        <v>-1.24</v>
      </c>
      <c r="H4135">
        <v>2.2599999999999998</v>
      </c>
      <c r="I4135">
        <f t="shared" si="192"/>
        <v>-3.5</v>
      </c>
      <c r="J4135">
        <f t="shared" si="193"/>
        <v>40.03</v>
      </c>
      <c r="K4135">
        <f t="shared" si="194"/>
        <v>36.53</v>
      </c>
    </row>
    <row r="4136" spans="1:11" x14ac:dyDescent="0.25">
      <c r="A4136" t="s">
        <v>5635</v>
      </c>
      <c r="B4136">
        <v>2000</v>
      </c>
      <c r="C4136">
        <v>38.86</v>
      </c>
      <c r="D4136">
        <v>42.53</v>
      </c>
      <c r="E4136">
        <v>0</v>
      </c>
      <c r="F4136">
        <v>0</v>
      </c>
      <c r="G4136">
        <v>-1.22</v>
      </c>
      <c r="H4136">
        <v>2.4500000000000002</v>
      </c>
      <c r="I4136">
        <f t="shared" si="192"/>
        <v>-3.67</v>
      </c>
      <c r="J4136">
        <f t="shared" si="193"/>
        <v>42.53</v>
      </c>
      <c r="K4136">
        <f t="shared" si="194"/>
        <v>38.86</v>
      </c>
    </row>
    <row r="4137" spans="1:11" x14ac:dyDescent="0.25">
      <c r="A4137" t="s">
        <v>5636</v>
      </c>
      <c r="B4137">
        <v>2000</v>
      </c>
      <c r="C4137">
        <v>42.94</v>
      </c>
      <c r="D4137">
        <v>46.6</v>
      </c>
      <c r="E4137">
        <v>0</v>
      </c>
      <c r="F4137">
        <v>0</v>
      </c>
      <c r="G4137">
        <v>-1.46</v>
      </c>
      <c r="H4137">
        <v>2.2000000000000002</v>
      </c>
      <c r="I4137">
        <f t="shared" si="192"/>
        <v>-3.66</v>
      </c>
      <c r="J4137">
        <f t="shared" si="193"/>
        <v>46.6</v>
      </c>
      <c r="K4137">
        <f t="shared" si="194"/>
        <v>42.94</v>
      </c>
    </row>
    <row r="4138" spans="1:11" x14ac:dyDescent="0.25">
      <c r="A4138" t="s">
        <v>5637</v>
      </c>
      <c r="B4138">
        <v>2000</v>
      </c>
      <c r="C4138">
        <v>40.06</v>
      </c>
      <c r="D4138">
        <v>43.69</v>
      </c>
      <c r="E4138">
        <v>0</v>
      </c>
      <c r="F4138">
        <v>0</v>
      </c>
      <c r="G4138">
        <v>-1.45</v>
      </c>
      <c r="H4138">
        <v>2.1800000000000002</v>
      </c>
      <c r="I4138">
        <f t="shared" si="192"/>
        <v>-3.63</v>
      </c>
      <c r="J4138">
        <f t="shared" si="193"/>
        <v>43.69</v>
      </c>
      <c r="K4138">
        <f t="shared" si="194"/>
        <v>40.06</v>
      </c>
    </row>
    <row r="4139" spans="1:11" x14ac:dyDescent="0.25">
      <c r="A4139" t="s">
        <v>5638</v>
      </c>
      <c r="B4139">
        <v>2000</v>
      </c>
      <c r="C4139">
        <v>42.75</v>
      </c>
      <c r="D4139">
        <v>46.45</v>
      </c>
      <c r="E4139">
        <v>0</v>
      </c>
      <c r="F4139">
        <v>0</v>
      </c>
      <c r="G4139">
        <v>-1.65</v>
      </c>
      <c r="H4139">
        <v>2.0499999999999998</v>
      </c>
      <c r="I4139">
        <f t="shared" si="192"/>
        <v>-3.6999999999999997</v>
      </c>
      <c r="J4139">
        <f t="shared" si="193"/>
        <v>46.45</v>
      </c>
      <c r="K4139">
        <f t="shared" si="194"/>
        <v>42.75</v>
      </c>
    </row>
    <row r="4140" spans="1:11" x14ac:dyDescent="0.25">
      <c r="A4140" t="s">
        <v>5639</v>
      </c>
      <c r="B4140">
        <v>2000</v>
      </c>
      <c r="C4140">
        <v>40.44</v>
      </c>
      <c r="D4140">
        <v>43.97</v>
      </c>
      <c r="E4140">
        <v>0</v>
      </c>
      <c r="F4140">
        <v>0</v>
      </c>
      <c r="G4140">
        <v>-1.57</v>
      </c>
      <c r="H4140">
        <v>1.96</v>
      </c>
      <c r="I4140">
        <f t="shared" si="192"/>
        <v>-3.5300000000000002</v>
      </c>
      <c r="J4140">
        <f t="shared" si="193"/>
        <v>43.97</v>
      </c>
      <c r="K4140">
        <f t="shared" si="194"/>
        <v>40.44</v>
      </c>
    </row>
    <row r="4141" spans="1:11" x14ac:dyDescent="0.25">
      <c r="A4141" t="s">
        <v>5640</v>
      </c>
      <c r="B4141">
        <v>2000</v>
      </c>
      <c r="C4141">
        <v>42.66</v>
      </c>
      <c r="D4141">
        <v>46.37</v>
      </c>
      <c r="E4141">
        <v>0</v>
      </c>
      <c r="F4141">
        <v>0</v>
      </c>
      <c r="G4141">
        <v>-1.65</v>
      </c>
      <c r="H4141">
        <v>2.06</v>
      </c>
      <c r="I4141">
        <f t="shared" si="192"/>
        <v>-3.71</v>
      </c>
      <c r="J4141">
        <f t="shared" si="193"/>
        <v>46.37</v>
      </c>
      <c r="K4141">
        <f t="shared" si="194"/>
        <v>42.66</v>
      </c>
    </row>
    <row r="4142" spans="1:11" x14ac:dyDescent="0.25">
      <c r="A4142" t="s">
        <v>5641</v>
      </c>
      <c r="B4142">
        <v>2000</v>
      </c>
      <c r="C4142">
        <v>43.01</v>
      </c>
      <c r="D4142">
        <v>46.58</v>
      </c>
      <c r="E4142">
        <v>0</v>
      </c>
      <c r="F4142">
        <v>0</v>
      </c>
      <c r="G4142">
        <v>-1.6</v>
      </c>
      <c r="H4142">
        <v>1.97</v>
      </c>
      <c r="I4142">
        <f t="shared" si="192"/>
        <v>-3.5700000000000003</v>
      </c>
      <c r="J4142">
        <f t="shared" si="193"/>
        <v>46.58</v>
      </c>
      <c r="K4142">
        <f t="shared" si="194"/>
        <v>43.01</v>
      </c>
    </row>
    <row r="4143" spans="1:11" x14ac:dyDescent="0.25">
      <c r="A4143" t="s">
        <v>5642</v>
      </c>
      <c r="B4143">
        <v>2000</v>
      </c>
      <c r="C4143">
        <v>45.92</v>
      </c>
      <c r="D4143">
        <v>49.45</v>
      </c>
      <c r="E4143">
        <v>0</v>
      </c>
      <c r="F4143">
        <v>0</v>
      </c>
      <c r="G4143">
        <v>-1.35</v>
      </c>
      <c r="H4143">
        <v>2.1800000000000002</v>
      </c>
      <c r="I4143">
        <f t="shared" si="192"/>
        <v>-3.5300000000000002</v>
      </c>
      <c r="J4143">
        <f t="shared" si="193"/>
        <v>49.45</v>
      </c>
      <c r="K4143">
        <f t="shared" si="194"/>
        <v>45.92</v>
      </c>
    </row>
    <row r="4144" spans="1:11" x14ac:dyDescent="0.25">
      <c r="A4144" t="s">
        <v>5643</v>
      </c>
      <c r="B4144">
        <v>2000</v>
      </c>
      <c r="C4144">
        <v>38.659999999999997</v>
      </c>
      <c r="D4144">
        <v>43.16</v>
      </c>
      <c r="E4144">
        <v>0</v>
      </c>
      <c r="F4144">
        <v>0</v>
      </c>
      <c r="G4144">
        <v>-1.46</v>
      </c>
      <c r="H4144">
        <v>3.04</v>
      </c>
      <c r="I4144">
        <f t="shared" si="192"/>
        <v>-4.5</v>
      </c>
      <c r="J4144">
        <f t="shared" si="193"/>
        <v>43.16</v>
      </c>
      <c r="K4144">
        <f t="shared" si="194"/>
        <v>38.659999999999997</v>
      </c>
    </row>
    <row r="4145" spans="1:11" x14ac:dyDescent="0.25">
      <c r="A4145" t="s">
        <v>5644</v>
      </c>
      <c r="B4145">
        <v>2000</v>
      </c>
      <c r="C4145">
        <v>39.450000000000003</v>
      </c>
      <c r="D4145">
        <v>45.93</v>
      </c>
      <c r="E4145">
        <v>-0.25</v>
      </c>
      <c r="F4145">
        <v>-2.0699999999999998</v>
      </c>
      <c r="G4145">
        <v>-1.24</v>
      </c>
      <c r="H4145">
        <v>3.42</v>
      </c>
      <c r="I4145">
        <f t="shared" si="192"/>
        <v>-4.66</v>
      </c>
      <c r="J4145">
        <f t="shared" si="193"/>
        <v>45.93</v>
      </c>
      <c r="K4145">
        <f t="shared" si="194"/>
        <v>39.450000000000003</v>
      </c>
    </row>
    <row r="4146" spans="1:11" x14ac:dyDescent="0.25">
      <c r="A4146" t="s">
        <v>5645</v>
      </c>
      <c r="B4146">
        <v>2000</v>
      </c>
      <c r="C4146">
        <v>39.909999999999997</v>
      </c>
      <c r="D4146">
        <v>48.16</v>
      </c>
      <c r="E4146">
        <v>-0.51</v>
      </c>
      <c r="F4146">
        <v>-4.1399999999999997</v>
      </c>
      <c r="G4146">
        <v>-1.1299999999999999</v>
      </c>
      <c r="H4146">
        <v>3.49</v>
      </c>
      <c r="I4146">
        <f t="shared" si="192"/>
        <v>-4.62</v>
      </c>
      <c r="J4146">
        <f t="shared" si="193"/>
        <v>48.16</v>
      </c>
      <c r="K4146">
        <f t="shared" si="194"/>
        <v>39.909999999999997</v>
      </c>
    </row>
    <row r="4147" spans="1:11" x14ac:dyDescent="0.25">
      <c r="A4147" t="s">
        <v>5646</v>
      </c>
      <c r="B4147">
        <v>2000</v>
      </c>
      <c r="C4147">
        <v>39.74</v>
      </c>
      <c r="D4147">
        <v>46.68</v>
      </c>
      <c r="E4147">
        <v>-0.34</v>
      </c>
      <c r="F4147">
        <v>-2.79</v>
      </c>
      <c r="G4147">
        <v>-1.1299999999999999</v>
      </c>
      <c r="H4147">
        <v>3.36</v>
      </c>
      <c r="I4147">
        <f t="shared" si="192"/>
        <v>-4.49</v>
      </c>
      <c r="J4147">
        <f t="shared" si="193"/>
        <v>46.68</v>
      </c>
      <c r="K4147">
        <f t="shared" si="194"/>
        <v>39.74</v>
      </c>
    </row>
    <row r="4148" spans="1:11" x14ac:dyDescent="0.25">
      <c r="A4148" t="s">
        <v>5647</v>
      </c>
      <c r="B4148">
        <v>2000</v>
      </c>
      <c r="C4148">
        <v>39.36</v>
      </c>
      <c r="D4148">
        <v>45.85</v>
      </c>
      <c r="E4148">
        <v>-0.25</v>
      </c>
      <c r="F4148">
        <v>-2.12</v>
      </c>
      <c r="G4148">
        <v>-1.29</v>
      </c>
      <c r="H4148">
        <v>3.33</v>
      </c>
      <c r="I4148">
        <f t="shared" si="192"/>
        <v>-4.62</v>
      </c>
      <c r="J4148">
        <f t="shared" si="193"/>
        <v>45.85</v>
      </c>
      <c r="K4148">
        <f t="shared" si="194"/>
        <v>39.36</v>
      </c>
    </row>
    <row r="4149" spans="1:11" x14ac:dyDescent="0.25">
      <c r="A4149" t="s">
        <v>5648</v>
      </c>
      <c r="B4149">
        <v>2000</v>
      </c>
      <c r="C4149">
        <v>39.04</v>
      </c>
      <c r="D4149">
        <v>43.87</v>
      </c>
      <c r="E4149">
        <v>0</v>
      </c>
      <c r="F4149">
        <v>-0.19</v>
      </c>
      <c r="G4149">
        <v>-1.32</v>
      </c>
      <c r="H4149">
        <v>3.32</v>
      </c>
      <c r="I4149">
        <f t="shared" si="192"/>
        <v>-4.6399999999999997</v>
      </c>
      <c r="J4149">
        <f t="shared" si="193"/>
        <v>43.87</v>
      </c>
      <c r="K4149">
        <f t="shared" si="194"/>
        <v>39.04</v>
      </c>
    </row>
    <row r="4150" spans="1:11" x14ac:dyDescent="0.25">
      <c r="A4150" t="s">
        <v>5649</v>
      </c>
      <c r="B4150">
        <v>2000</v>
      </c>
      <c r="C4150">
        <v>39</v>
      </c>
      <c r="D4150">
        <v>43.89</v>
      </c>
      <c r="E4150">
        <v>0</v>
      </c>
      <c r="F4150">
        <v>-0.19</v>
      </c>
      <c r="G4150">
        <v>-1.36</v>
      </c>
      <c r="H4150">
        <v>3.34</v>
      </c>
      <c r="I4150">
        <f t="shared" si="192"/>
        <v>-4.7</v>
      </c>
      <c r="J4150">
        <f t="shared" si="193"/>
        <v>43.89</v>
      </c>
      <c r="K4150">
        <f t="shared" si="194"/>
        <v>39</v>
      </c>
    </row>
    <row r="4151" spans="1:11" x14ac:dyDescent="0.25">
      <c r="A4151" t="s">
        <v>5650</v>
      </c>
      <c r="B4151">
        <v>2000</v>
      </c>
      <c r="C4151">
        <v>38.92</v>
      </c>
      <c r="D4151">
        <v>43.77</v>
      </c>
      <c r="E4151">
        <v>0</v>
      </c>
      <c r="F4151">
        <v>-0.15</v>
      </c>
      <c r="G4151">
        <v>-1.4</v>
      </c>
      <c r="H4151">
        <v>3.3</v>
      </c>
      <c r="I4151">
        <f t="shared" si="192"/>
        <v>-4.6999999999999993</v>
      </c>
      <c r="J4151">
        <f t="shared" si="193"/>
        <v>43.77</v>
      </c>
      <c r="K4151">
        <f t="shared" si="194"/>
        <v>38.92</v>
      </c>
    </row>
    <row r="4152" spans="1:11" x14ac:dyDescent="0.25">
      <c r="A4152" t="s">
        <v>5651</v>
      </c>
      <c r="B4152">
        <v>2000</v>
      </c>
      <c r="C4152">
        <v>39.67</v>
      </c>
      <c r="D4152">
        <v>49.02</v>
      </c>
      <c r="E4152">
        <v>-0.65</v>
      </c>
      <c r="F4152">
        <v>-5.23</v>
      </c>
      <c r="G4152">
        <v>-1.34</v>
      </c>
      <c r="H4152">
        <v>3.43</v>
      </c>
      <c r="I4152">
        <f t="shared" si="192"/>
        <v>-4.7700000000000005</v>
      </c>
      <c r="J4152">
        <f t="shared" si="193"/>
        <v>49.02</v>
      </c>
      <c r="K4152">
        <f t="shared" si="194"/>
        <v>39.67</v>
      </c>
    </row>
    <row r="4153" spans="1:11" x14ac:dyDescent="0.25">
      <c r="A4153" t="s">
        <v>5652</v>
      </c>
      <c r="B4153">
        <v>2000</v>
      </c>
      <c r="C4153">
        <v>42.11</v>
      </c>
      <c r="D4153">
        <v>50.94</v>
      </c>
      <c r="E4153">
        <v>-0.56000000000000005</v>
      </c>
      <c r="F4153">
        <v>-4.53</v>
      </c>
      <c r="G4153">
        <v>-1.0900000000000001</v>
      </c>
      <c r="H4153">
        <v>3.77</v>
      </c>
      <c r="I4153">
        <f t="shared" si="192"/>
        <v>-4.8600000000000003</v>
      </c>
      <c r="J4153">
        <f t="shared" si="193"/>
        <v>50.94</v>
      </c>
      <c r="K4153">
        <f t="shared" si="194"/>
        <v>42.11</v>
      </c>
    </row>
    <row r="4154" spans="1:11" x14ac:dyDescent="0.25">
      <c r="A4154" t="s">
        <v>5653</v>
      </c>
      <c r="B4154">
        <v>2000</v>
      </c>
      <c r="C4154">
        <v>45.51</v>
      </c>
      <c r="D4154">
        <v>56.55</v>
      </c>
      <c r="E4154">
        <v>-0.84</v>
      </c>
      <c r="F4154">
        <v>-6.73</v>
      </c>
      <c r="G4154">
        <v>-0.95</v>
      </c>
      <c r="H4154">
        <v>4.2</v>
      </c>
      <c r="I4154">
        <f t="shared" si="192"/>
        <v>-5.15</v>
      </c>
      <c r="J4154">
        <f t="shared" si="193"/>
        <v>56.55</v>
      </c>
      <c r="K4154">
        <f t="shared" si="194"/>
        <v>45.51</v>
      </c>
    </row>
    <row r="4155" spans="1:11" x14ac:dyDescent="0.25">
      <c r="A4155" t="s">
        <v>5654</v>
      </c>
      <c r="B4155">
        <v>2000</v>
      </c>
      <c r="C4155">
        <v>45.1</v>
      </c>
      <c r="D4155">
        <v>56.54</v>
      </c>
      <c r="E4155">
        <v>-0.9</v>
      </c>
      <c r="F4155">
        <v>-7.23</v>
      </c>
      <c r="G4155">
        <v>-0.89</v>
      </c>
      <c r="H4155">
        <v>4.22</v>
      </c>
      <c r="I4155">
        <f t="shared" si="192"/>
        <v>-5.1099999999999994</v>
      </c>
      <c r="J4155">
        <f t="shared" si="193"/>
        <v>56.54</v>
      </c>
      <c r="K4155">
        <f t="shared" si="194"/>
        <v>45.1</v>
      </c>
    </row>
    <row r="4156" spans="1:11" x14ac:dyDescent="0.25">
      <c r="A4156" t="s">
        <v>5655</v>
      </c>
      <c r="B4156">
        <v>2000</v>
      </c>
      <c r="C4156">
        <v>43.07</v>
      </c>
      <c r="D4156">
        <v>56.49</v>
      </c>
      <c r="E4156">
        <v>-1.21</v>
      </c>
      <c r="F4156">
        <v>-9.75</v>
      </c>
      <c r="G4156">
        <v>-0.91</v>
      </c>
      <c r="H4156">
        <v>3.97</v>
      </c>
      <c r="I4156">
        <f t="shared" si="192"/>
        <v>-4.88</v>
      </c>
      <c r="J4156">
        <f t="shared" si="193"/>
        <v>56.49</v>
      </c>
      <c r="K4156">
        <f t="shared" si="194"/>
        <v>43.07</v>
      </c>
    </row>
    <row r="4157" spans="1:11" x14ac:dyDescent="0.25">
      <c r="A4157" t="s">
        <v>5656</v>
      </c>
      <c r="B4157">
        <v>2000</v>
      </c>
      <c r="C4157">
        <v>40.39</v>
      </c>
      <c r="D4157">
        <v>50.28</v>
      </c>
      <c r="E4157">
        <v>-0.74</v>
      </c>
      <c r="F4157">
        <v>-5.97</v>
      </c>
      <c r="G4157">
        <v>-1</v>
      </c>
      <c r="H4157">
        <v>3.66</v>
      </c>
      <c r="I4157">
        <f t="shared" si="192"/>
        <v>-4.66</v>
      </c>
      <c r="J4157">
        <f t="shared" si="193"/>
        <v>50.28</v>
      </c>
      <c r="K4157">
        <f t="shared" si="194"/>
        <v>40.39</v>
      </c>
    </row>
    <row r="4158" spans="1:11" x14ac:dyDescent="0.25">
      <c r="A4158" t="s">
        <v>5657</v>
      </c>
      <c r="B4158">
        <v>2000</v>
      </c>
      <c r="C4158">
        <v>39.43</v>
      </c>
      <c r="D4158">
        <v>48.14</v>
      </c>
      <c r="E4158">
        <v>-0.56000000000000005</v>
      </c>
      <c r="F4158">
        <v>-4.5199999999999996</v>
      </c>
      <c r="G4158">
        <v>-1.41</v>
      </c>
      <c r="H4158">
        <v>3.34</v>
      </c>
      <c r="I4158">
        <f t="shared" si="192"/>
        <v>-4.75</v>
      </c>
      <c r="J4158">
        <f t="shared" si="193"/>
        <v>48.14</v>
      </c>
      <c r="K4158">
        <f t="shared" si="194"/>
        <v>39.43</v>
      </c>
    </row>
    <row r="4159" spans="1:11" x14ac:dyDescent="0.25">
      <c r="A4159" t="s">
        <v>5658</v>
      </c>
      <c r="B4159">
        <v>2000</v>
      </c>
      <c r="C4159">
        <v>38.729999999999997</v>
      </c>
      <c r="D4159">
        <v>43.26</v>
      </c>
      <c r="E4159">
        <v>0</v>
      </c>
      <c r="F4159">
        <v>0</v>
      </c>
      <c r="G4159">
        <v>-1.43</v>
      </c>
      <c r="H4159">
        <v>3.1</v>
      </c>
      <c r="I4159">
        <f t="shared" si="192"/>
        <v>-4.53</v>
      </c>
      <c r="J4159">
        <f t="shared" si="193"/>
        <v>43.26</v>
      </c>
      <c r="K4159">
        <f t="shared" si="194"/>
        <v>38.729999999999997</v>
      </c>
    </row>
    <row r="4160" spans="1:11" x14ac:dyDescent="0.25">
      <c r="A4160" t="s">
        <v>5659</v>
      </c>
      <c r="B4160">
        <v>2000</v>
      </c>
      <c r="C4160">
        <v>44.57</v>
      </c>
      <c r="D4160">
        <v>48.29</v>
      </c>
      <c r="E4160">
        <v>0</v>
      </c>
      <c r="F4160">
        <v>0</v>
      </c>
      <c r="G4160">
        <v>-1.45</v>
      </c>
      <c r="H4160">
        <v>2.27</v>
      </c>
      <c r="I4160">
        <f t="shared" si="192"/>
        <v>-3.7199999999999998</v>
      </c>
      <c r="J4160">
        <f t="shared" si="193"/>
        <v>48.29</v>
      </c>
      <c r="K4160">
        <f t="shared" si="194"/>
        <v>44.57</v>
      </c>
    </row>
    <row r="4161" spans="1:11" x14ac:dyDescent="0.25">
      <c r="A4161" t="s">
        <v>5660</v>
      </c>
      <c r="B4161">
        <v>2000</v>
      </c>
      <c r="C4161">
        <v>40.51</v>
      </c>
      <c r="D4161">
        <v>43.55</v>
      </c>
      <c r="E4161">
        <v>0</v>
      </c>
      <c r="F4161">
        <v>0</v>
      </c>
      <c r="G4161">
        <v>-1.2</v>
      </c>
      <c r="H4161">
        <v>1.84</v>
      </c>
      <c r="I4161">
        <f t="shared" si="192"/>
        <v>-3.04</v>
      </c>
      <c r="J4161">
        <f t="shared" si="193"/>
        <v>43.55</v>
      </c>
      <c r="K4161">
        <f t="shared" si="194"/>
        <v>40.51</v>
      </c>
    </row>
    <row r="4162" spans="1:11" x14ac:dyDescent="0.25">
      <c r="A4162" t="s">
        <v>5661</v>
      </c>
      <c r="B4162">
        <v>2000</v>
      </c>
      <c r="C4162">
        <v>42.98</v>
      </c>
      <c r="D4162">
        <v>46.08</v>
      </c>
      <c r="E4162">
        <v>0</v>
      </c>
      <c r="F4162">
        <v>0</v>
      </c>
      <c r="G4162">
        <v>-1.41</v>
      </c>
      <c r="H4162">
        <v>1.69</v>
      </c>
      <c r="I4162">
        <f t="shared" ref="I4162:I4225" si="195">+G4162-H4162</f>
        <v>-3.0999999999999996</v>
      </c>
      <c r="J4162">
        <f t="shared" si="193"/>
        <v>46.08</v>
      </c>
      <c r="K4162">
        <f t="shared" si="194"/>
        <v>42.98</v>
      </c>
    </row>
    <row r="4163" spans="1:11" x14ac:dyDescent="0.25">
      <c r="A4163" t="s">
        <v>5662</v>
      </c>
      <c r="B4163">
        <v>2000</v>
      </c>
      <c r="C4163">
        <v>41.24</v>
      </c>
      <c r="D4163">
        <v>44.36</v>
      </c>
      <c r="E4163">
        <v>0</v>
      </c>
      <c r="F4163">
        <v>0</v>
      </c>
      <c r="G4163">
        <v>-1.41</v>
      </c>
      <c r="H4163">
        <v>1.71</v>
      </c>
      <c r="I4163">
        <f t="shared" si="195"/>
        <v>-3.12</v>
      </c>
      <c r="J4163">
        <f t="shared" ref="J4163:J4226" si="196">D4163</f>
        <v>44.36</v>
      </c>
      <c r="K4163">
        <f t="shared" ref="K4163:K4226" si="197">C4163</f>
        <v>41.24</v>
      </c>
    </row>
    <row r="4164" spans="1:11" x14ac:dyDescent="0.25">
      <c r="A4164" t="s">
        <v>5663</v>
      </c>
      <c r="B4164">
        <v>2000</v>
      </c>
      <c r="C4164">
        <v>37.68</v>
      </c>
      <c r="D4164">
        <v>40.53</v>
      </c>
      <c r="E4164">
        <v>0</v>
      </c>
      <c r="F4164">
        <v>0</v>
      </c>
      <c r="G4164">
        <v>-1.31</v>
      </c>
      <c r="H4164">
        <v>1.54</v>
      </c>
      <c r="I4164">
        <f t="shared" si="195"/>
        <v>-2.85</v>
      </c>
      <c r="J4164">
        <f t="shared" si="196"/>
        <v>40.53</v>
      </c>
      <c r="K4164">
        <f t="shared" si="197"/>
        <v>37.68</v>
      </c>
    </row>
    <row r="4165" spans="1:11" x14ac:dyDescent="0.25">
      <c r="A4165" t="s">
        <v>5664</v>
      </c>
      <c r="B4165">
        <v>2000</v>
      </c>
      <c r="C4165">
        <v>44.6</v>
      </c>
      <c r="D4165">
        <v>48.52</v>
      </c>
      <c r="E4165">
        <v>0</v>
      </c>
      <c r="F4165">
        <v>0</v>
      </c>
      <c r="G4165">
        <v>-1.7</v>
      </c>
      <c r="H4165">
        <v>2.2200000000000002</v>
      </c>
      <c r="I4165">
        <f t="shared" si="195"/>
        <v>-3.92</v>
      </c>
      <c r="J4165">
        <f t="shared" si="196"/>
        <v>48.52</v>
      </c>
      <c r="K4165">
        <f t="shared" si="197"/>
        <v>44.6</v>
      </c>
    </row>
    <row r="4166" spans="1:11" x14ac:dyDescent="0.25">
      <c r="A4166" t="s">
        <v>5665</v>
      </c>
      <c r="B4166">
        <v>2000</v>
      </c>
      <c r="C4166">
        <v>46.18</v>
      </c>
      <c r="D4166">
        <v>50.37</v>
      </c>
      <c r="E4166">
        <v>0</v>
      </c>
      <c r="F4166">
        <v>0</v>
      </c>
      <c r="G4166">
        <v>-1.8</v>
      </c>
      <c r="H4166">
        <v>2.39</v>
      </c>
      <c r="I4166">
        <f t="shared" si="195"/>
        <v>-4.1900000000000004</v>
      </c>
      <c r="J4166">
        <f t="shared" si="196"/>
        <v>50.37</v>
      </c>
      <c r="K4166">
        <f t="shared" si="197"/>
        <v>46.18</v>
      </c>
    </row>
    <row r="4167" spans="1:11" x14ac:dyDescent="0.25">
      <c r="A4167" t="s">
        <v>5666</v>
      </c>
      <c r="B4167">
        <v>2000</v>
      </c>
      <c r="C4167">
        <v>45.12</v>
      </c>
      <c r="D4167">
        <v>48.93</v>
      </c>
      <c r="E4167">
        <v>0</v>
      </c>
      <c r="F4167">
        <v>0</v>
      </c>
      <c r="G4167">
        <v>-1.38</v>
      </c>
      <c r="H4167">
        <v>2.4300000000000002</v>
      </c>
      <c r="I4167">
        <f t="shared" si="195"/>
        <v>-3.81</v>
      </c>
      <c r="J4167">
        <f t="shared" si="196"/>
        <v>48.93</v>
      </c>
      <c r="K4167">
        <f t="shared" si="197"/>
        <v>45.12</v>
      </c>
    </row>
    <row r="4168" spans="1:11" x14ac:dyDescent="0.25">
      <c r="A4168" t="s">
        <v>5667</v>
      </c>
      <c r="B4168">
        <v>2000</v>
      </c>
      <c r="C4168">
        <v>36.9</v>
      </c>
      <c r="D4168">
        <v>40.75</v>
      </c>
      <c r="E4168">
        <v>0</v>
      </c>
      <c r="F4168">
        <v>0</v>
      </c>
      <c r="G4168">
        <v>-1.23</v>
      </c>
      <c r="H4168">
        <v>2.62</v>
      </c>
      <c r="I4168">
        <f t="shared" si="195"/>
        <v>-3.85</v>
      </c>
      <c r="J4168">
        <f t="shared" si="196"/>
        <v>40.75</v>
      </c>
      <c r="K4168">
        <f t="shared" si="197"/>
        <v>36.9</v>
      </c>
    </row>
    <row r="4169" spans="1:11" x14ac:dyDescent="0.25">
      <c r="A4169" t="s">
        <v>5668</v>
      </c>
      <c r="B4169">
        <v>2000</v>
      </c>
      <c r="C4169">
        <v>39.14</v>
      </c>
      <c r="D4169">
        <v>43.6</v>
      </c>
      <c r="E4169">
        <v>0</v>
      </c>
      <c r="F4169">
        <v>0</v>
      </c>
      <c r="G4169">
        <v>-1.35</v>
      </c>
      <c r="H4169">
        <v>3.11</v>
      </c>
      <c r="I4169">
        <f t="shared" si="195"/>
        <v>-4.46</v>
      </c>
      <c r="J4169">
        <f t="shared" si="196"/>
        <v>43.6</v>
      </c>
      <c r="K4169">
        <f t="shared" si="197"/>
        <v>39.14</v>
      </c>
    </row>
    <row r="4170" spans="1:11" x14ac:dyDescent="0.25">
      <c r="A4170" t="s">
        <v>5669</v>
      </c>
      <c r="B4170">
        <v>2000</v>
      </c>
      <c r="C4170">
        <v>40.659999999999997</v>
      </c>
      <c r="D4170">
        <v>45.36</v>
      </c>
      <c r="E4170">
        <v>0</v>
      </c>
      <c r="F4170">
        <v>0</v>
      </c>
      <c r="G4170">
        <v>-1.36</v>
      </c>
      <c r="H4170">
        <v>3.34</v>
      </c>
      <c r="I4170">
        <f t="shared" si="195"/>
        <v>-4.7</v>
      </c>
      <c r="J4170">
        <f t="shared" si="196"/>
        <v>45.36</v>
      </c>
      <c r="K4170">
        <f t="shared" si="197"/>
        <v>40.659999999999997</v>
      </c>
    </row>
    <row r="4171" spans="1:11" x14ac:dyDescent="0.25">
      <c r="A4171" t="s">
        <v>5670</v>
      </c>
      <c r="B4171">
        <v>2000</v>
      </c>
      <c r="C4171">
        <v>40.11</v>
      </c>
      <c r="D4171">
        <v>44.65</v>
      </c>
      <c r="E4171">
        <v>0</v>
      </c>
      <c r="F4171">
        <v>0</v>
      </c>
      <c r="G4171">
        <v>-1.31</v>
      </c>
      <c r="H4171">
        <v>3.23</v>
      </c>
      <c r="I4171">
        <f t="shared" si="195"/>
        <v>-4.54</v>
      </c>
      <c r="J4171">
        <f t="shared" si="196"/>
        <v>44.65</v>
      </c>
      <c r="K4171">
        <f t="shared" si="197"/>
        <v>40.11</v>
      </c>
    </row>
    <row r="4172" spans="1:11" x14ac:dyDescent="0.25">
      <c r="A4172" t="s">
        <v>5671</v>
      </c>
      <c r="B4172">
        <v>2000</v>
      </c>
      <c r="C4172">
        <v>40.950000000000003</v>
      </c>
      <c r="D4172">
        <v>45.63</v>
      </c>
      <c r="E4172">
        <v>0</v>
      </c>
      <c r="F4172">
        <v>0</v>
      </c>
      <c r="G4172">
        <v>-1.36</v>
      </c>
      <c r="H4172">
        <v>3.32</v>
      </c>
      <c r="I4172">
        <f t="shared" si="195"/>
        <v>-4.68</v>
      </c>
      <c r="J4172">
        <f t="shared" si="196"/>
        <v>45.63</v>
      </c>
      <c r="K4172">
        <f t="shared" si="197"/>
        <v>40.950000000000003</v>
      </c>
    </row>
    <row r="4173" spans="1:11" x14ac:dyDescent="0.25">
      <c r="A4173" t="s">
        <v>5672</v>
      </c>
      <c r="B4173">
        <v>2000</v>
      </c>
      <c r="C4173">
        <v>41.26</v>
      </c>
      <c r="D4173">
        <v>45.98</v>
      </c>
      <c r="E4173">
        <v>0</v>
      </c>
      <c r="F4173">
        <v>0</v>
      </c>
      <c r="G4173">
        <v>-1.37</v>
      </c>
      <c r="H4173">
        <v>3.35</v>
      </c>
      <c r="I4173">
        <f t="shared" si="195"/>
        <v>-4.7200000000000006</v>
      </c>
      <c r="J4173">
        <f t="shared" si="196"/>
        <v>45.98</v>
      </c>
      <c r="K4173">
        <f t="shared" si="197"/>
        <v>41.26</v>
      </c>
    </row>
    <row r="4174" spans="1:11" x14ac:dyDescent="0.25">
      <c r="A4174" t="s">
        <v>5673</v>
      </c>
      <c r="B4174">
        <v>2000</v>
      </c>
      <c r="C4174">
        <v>40.840000000000003</v>
      </c>
      <c r="D4174">
        <v>45.56</v>
      </c>
      <c r="E4174">
        <v>0</v>
      </c>
      <c r="F4174">
        <v>0</v>
      </c>
      <c r="G4174">
        <v>-1.38</v>
      </c>
      <c r="H4174">
        <v>3.34</v>
      </c>
      <c r="I4174">
        <f t="shared" si="195"/>
        <v>-4.72</v>
      </c>
      <c r="J4174">
        <f t="shared" si="196"/>
        <v>45.56</v>
      </c>
      <c r="K4174">
        <f t="shared" si="197"/>
        <v>40.840000000000003</v>
      </c>
    </row>
    <row r="4175" spans="1:11" x14ac:dyDescent="0.25">
      <c r="A4175" t="s">
        <v>5674</v>
      </c>
      <c r="B4175">
        <v>2000</v>
      </c>
      <c r="C4175">
        <v>40.200000000000003</v>
      </c>
      <c r="D4175">
        <v>44.85</v>
      </c>
      <c r="E4175">
        <v>0</v>
      </c>
      <c r="F4175">
        <v>0</v>
      </c>
      <c r="G4175">
        <v>-1.37</v>
      </c>
      <c r="H4175">
        <v>3.28</v>
      </c>
      <c r="I4175">
        <f t="shared" si="195"/>
        <v>-4.6500000000000004</v>
      </c>
      <c r="J4175">
        <f t="shared" si="196"/>
        <v>44.85</v>
      </c>
      <c r="K4175">
        <f t="shared" si="197"/>
        <v>40.200000000000003</v>
      </c>
    </row>
    <row r="4176" spans="1:11" x14ac:dyDescent="0.25">
      <c r="A4176" t="s">
        <v>5675</v>
      </c>
      <c r="B4176">
        <v>2000</v>
      </c>
      <c r="C4176">
        <v>43.69</v>
      </c>
      <c r="D4176">
        <v>48.79</v>
      </c>
      <c r="E4176">
        <v>0</v>
      </c>
      <c r="F4176">
        <v>0</v>
      </c>
      <c r="G4176">
        <v>-1.46</v>
      </c>
      <c r="H4176">
        <v>3.64</v>
      </c>
      <c r="I4176">
        <f t="shared" si="195"/>
        <v>-5.0999999999999996</v>
      </c>
      <c r="J4176">
        <f t="shared" si="196"/>
        <v>48.79</v>
      </c>
      <c r="K4176">
        <f t="shared" si="197"/>
        <v>43.69</v>
      </c>
    </row>
    <row r="4177" spans="1:11" x14ac:dyDescent="0.25">
      <c r="A4177" t="s">
        <v>5676</v>
      </c>
      <c r="B4177">
        <v>2000</v>
      </c>
      <c r="C4177">
        <v>41.48</v>
      </c>
      <c r="D4177">
        <v>50</v>
      </c>
      <c r="E4177">
        <v>-0.53</v>
      </c>
      <c r="F4177">
        <v>-4.2300000000000004</v>
      </c>
      <c r="G4177">
        <v>-0.89</v>
      </c>
      <c r="H4177">
        <v>3.93</v>
      </c>
      <c r="I4177">
        <f t="shared" si="195"/>
        <v>-4.82</v>
      </c>
      <c r="J4177">
        <f t="shared" si="196"/>
        <v>50</v>
      </c>
      <c r="K4177">
        <f t="shared" si="197"/>
        <v>41.48</v>
      </c>
    </row>
    <row r="4178" spans="1:11" x14ac:dyDescent="0.25">
      <c r="A4178" t="s">
        <v>5677</v>
      </c>
      <c r="B4178">
        <v>2000</v>
      </c>
      <c r="C4178">
        <v>50.84</v>
      </c>
      <c r="D4178">
        <v>56.48</v>
      </c>
      <c r="E4178">
        <v>0</v>
      </c>
      <c r="F4178">
        <v>0</v>
      </c>
      <c r="G4178">
        <v>-0.82</v>
      </c>
      <c r="H4178">
        <v>4.82</v>
      </c>
      <c r="I4178">
        <f t="shared" si="195"/>
        <v>-5.6400000000000006</v>
      </c>
      <c r="J4178">
        <f t="shared" si="196"/>
        <v>56.48</v>
      </c>
      <c r="K4178">
        <f t="shared" si="197"/>
        <v>50.84</v>
      </c>
    </row>
    <row r="4179" spans="1:11" x14ac:dyDescent="0.25">
      <c r="A4179" t="s">
        <v>5678</v>
      </c>
      <c r="B4179">
        <v>2000</v>
      </c>
      <c r="C4179">
        <v>52.97</v>
      </c>
      <c r="D4179">
        <v>58.89</v>
      </c>
      <c r="E4179">
        <v>0</v>
      </c>
      <c r="F4179">
        <v>0</v>
      </c>
      <c r="G4179">
        <v>-0.85</v>
      </c>
      <c r="H4179">
        <v>5.07</v>
      </c>
      <c r="I4179">
        <f t="shared" si="195"/>
        <v>-5.92</v>
      </c>
      <c r="J4179">
        <f t="shared" si="196"/>
        <v>58.89</v>
      </c>
      <c r="K4179">
        <f t="shared" si="197"/>
        <v>52.97</v>
      </c>
    </row>
    <row r="4180" spans="1:11" x14ac:dyDescent="0.25">
      <c r="A4180" t="s">
        <v>5679</v>
      </c>
      <c r="B4180">
        <v>2000</v>
      </c>
      <c r="C4180">
        <v>46.69</v>
      </c>
      <c r="D4180">
        <v>57.88</v>
      </c>
      <c r="E4180">
        <v>-0.84</v>
      </c>
      <c r="F4180">
        <v>-6.71</v>
      </c>
      <c r="G4180">
        <v>-0.84</v>
      </c>
      <c r="H4180">
        <v>4.4800000000000004</v>
      </c>
      <c r="I4180">
        <f t="shared" si="195"/>
        <v>-5.32</v>
      </c>
      <c r="J4180">
        <f t="shared" si="196"/>
        <v>57.88</v>
      </c>
      <c r="K4180">
        <f t="shared" si="197"/>
        <v>46.69</v>
      </c>
    </row>
    <row r="4181" spans="1:11" x14ac:dyDescent="0.25">
      <c r="A4181" t="s">
        <v>5680</v>
      </c>
      <c r="B4181">
        <v>2000</v>
      </c>
      <c r="C4181">
        <v>45.4</v>
      </c>
      <c r="D4181">
        <v>52.68</v>
      </c>
      <c r="E4181">
        <v>-0.31</v>
      </c>
      <c r="F4181">
        <v>-2.4900000000000002</v>
      </c>
      <c r="G4181">
        <v>-0.89</v>
      </c>
      <c r="H4181">
        <v>4.21</v>
      </c>
      <c r="I4181">
        <f t="shared" si="195"/>
        <v>-5.0999999999999996</v>
      </c>
      <c r="J4181">
        <f t="shared" si="196"/>
        <v>52.68</v>
      </c>
      <c r="K4181">
        <f t="shared" si="197"/>
        <v>45.4</v>
      </c>
    </row>
    <row r="4182" spans="1:11" x14ac:dyDescent="0.25">
      <c r="A4182" t="s">
        <v>5681</v>
      </c>
      <c r="B4182">
        <v>2000</v>
      </c>
      <c r="C4182">
        <v>40.020000000000003</v>
      </c>
      <c r="D4182">
        <v>49.23</v>
      </c>
      <c r="E4182">
        <v>-0.63</v>
      </c>
      <c r="F4182">
        <v>-5.09</v>
      </c>
      <c r="G4182">
        <v>-1.1399999999999999</v>
      </c>
      <c r="H4182">
        <v>3.61</v>
      </c>
      <c r="I4182">
        <f t="shared" si="195"/>
        <v>-4.75</v>
      </c>
      <c r="J4182">
        <f t="shared" si="196"/>
        <v>49.23</v>
      </c>
      <c r="K4182">
        <f t="shared" si="197"/>
        <v>40.020000000000003</v>
      </c>
    </row>
    <row r="4183" spans="1:11" x14ac:dyDescent="0.25">
      <c r="A4183" t="s">
        <v>5682</v>
      </c>
      <c r="B4183">
        <v>2000</v>
      </c>
      <c r="C4183">
        <v>38.950000000000003</v>
      </c>
      <c r="D4183">
        <v>43.42</v>
      </c>
      <c r="E4183">
        <v>0</v>
      </c>
      <c r="F4183">
        <v>0</v>
      </c>
      <c r="G4183">
        <v>-1.29</v>
      </c>
      <c r="H4183">
        <v>3.18</v>
      </c>
      <c r="I4183">
        <f t="shared" si="195"/>
        <v>-4.4700000000000006</v>
      </c>
      <c r="J4183">
        <f t="shared" si="196"/>
        <v>43.42</v>
      </c>
      <c r="K4183">
        <f t="shared" si="197"/>
        <v>38.950000000000003</v>
      </c>
    </row>
    <row r="4184" spans="1:11" x14ac:dyDescent="0.25">
      <c r="A4184" t="s">
        <v>5683</v>
      </c>
      <c r="B4184">
        <v>2000</v>
      </c>
      <c r="C4184">
        <v>44.64</v>
      </c>
      <c r="D4184">
        <v>48.22</v>
      </c>
      <c r="E4184">
        <v>0</v>
      </c>
      <c r="F4184">
        <v>0</v>
      </c>
      <c r="G4184">
        <v>-1.33</v>
      </c>
      <c r="H4184">
        <v>2.25</v>
      </c>
      <c r="I4184">
        <f t="shared" si="195"/>
        <v>-3.58</v>
      </c>
      <c r="J4184">
        <f t="shared" si="196"/>
        <v>48.22</v>
      </c>
      <c r="K4184">
        <f t="shared" si="197"/>
        <v>44.64</v>
      </c>
    </row>
    <row r="4185" spans="1:11" x14ac:dyDescent="0.25">
      <c r="A4185" t="s">
        <v>5684</v>
      </c>
      <c r="B4185">
        <v>2000</v>
      </c>
      <c r="C4185">
        <v>40.450000000000003</v>
      </c>
      <c r="D4185">
        <v>44.19</v>
      </c>
      <c r="E4185">
        <v>0</v>
      </c>
      <c r="F4185">
        <v>0</v>
      </c>
      <c r="G4185">
        <v>-1.46</v>
      </c>
      <c r="H4185">
        <v>2.2799999999999998</v>
      </c>
      <c r="I4185">
        <f t="shared" si="195"/>
        <v>-3.7399999999999998</v>
      </c>
      <c r="J4185">
        <f t="shared" si="196"/>
        <v>44.19</v>
      </c>
      <c r="K4185">
        <f t="shared" si="197"/>
        <v>40.450000000000003</v>
      </c>
    </row>
    <row r="4186" spans="1:11" x14ac:dyDescent="0.25">
      <c r="A4186" t="s">
        <v>5685</v>
      </c>
      <c r="B4186">
        <v>2000</v>
      </c>
      <c r="C4186">
        <v>42.91</v>
      </c>
      <c r="D4186">
        <v>46.66</v>
      </c>
      <c r="E4186">
        <v>0</v>
      </c>
      <c r="F4186">
        <v>0</v>
      </c>
      <c r="G4186">
        <v>-1.65</v>
      </c>
      <c r="H4186">
        <v>2.1</v>
      </c>
      <c r="I4186">
        <f t="shared" si="195"/>
        <v>-3.75</v>
      </c>
      <c r="J4186">
        <f t="shared" si="196"/>
        <v>46.66</v>
      </c>
      <c r="K4186">
        <f t="shared" si="197"/>
        <v>42.91</v>
      </c>
    </row>
    <row r="4187" spans="1:11" x14ac:dyDescent="0.25">
      <c r="A4187" t="s">
        <v>5686</v>
      </c>
      <c r="B4187">
        <v>2000</v>
      </c>
      <c r="C4187">
        <v>41.04</v>
      </c>
      <c r="D4187">
        <v>44.73</v>
      </c>
      <c r="E4187">
        <v>0</v>
      </c>
      <c r="F4187">
        <v>0</v>
      </c>
      <c r="G4187">
        <v>-1.61</v>
      </c>
      <c r="H4187">
        <v>2.08</v>
      </c>
      <c r="I4187">
        <f t="shared" si="195"/>
        <v>-3.6900000000000004</v>
      </c>
      <c r="J4187">
        <f t="shared" si="196"/>
        <v>44.73</v>
      </c>
      <c r="K4187">
        <f t="shared" si="197"/>
        <v>41.04</v>
      </c>
    </row>
    <row r="4188" spans="1:11" x14ac:dyDescent="0.25">
      <c r="A4188" t="s">
        <v>5687</v>
      </c>
      <c r="B4188">
        <v>2000</v>
      </c>
      <c r="C4188">
        <v>40.08</v>
      </c>
      <c r="D4188">
        <v>43.71</v>
      </c>
      <c r="E4188">
        <v>0</v>
      </c>
      <c r="F4188">
        <v>0</v>
      </c>
      <c r="G4188">
        <v>-1.59</v>
      </c>
      <c r="H4188">
        <v>2.04</v>
      </c>
      <c r="I4188">
        <f t="shared" si="195"/>
        <v>-3.63</v>
      </c>
      <c r="J4188">
        <f t="shared" si="196"/>
        <v>43.71</v>
      </c>
      <c r="K4188">
        <f t="shared" si="197"/>
        <v>40.08</v>
      </c>
    </row>
    <row r="4189" spans="1:11" x14ac:dyDescent="0.25">
      <c r="A4189" t="s">
        <v>5688</v>
      </c>
      <c r="B4189">
        <v>2000</v>
      </c>
      <c r="C4189">
        <v>43.52</v>
      </c>
      <c r="D4189">
        <v>47.27</v>
      </c>
      <c r="E4189">
        <v>0</v>
      </c>
      <c r="F4189">
        <v>0</v>
      </c>
      <c r="G4189">
        <v>-1.65</v>
      </c>
      <c r="H4189">
        <v>2.1</v>
      </c>
      <c r="I4189">
        <f t="shared" si="195"/>
        <v>-3.75</v>
      </c>
      <c r="J4189">
        <f t="shared" si="196"/>
        <v>47.27</v>
      </c>
      <c r="K4189">
        <f t="shared" si="197"/>
        <v>43.52</v>
      </c>
    </row>
    <row r="4190" spans="1:11" x14ac:dyDescent="0.25">
      <c r="A4190" t="s">
        <v>5689</v>
      </c>
      <c r="B4190">
        <v>2000</v>
      </c>
      <c r="C4190">
        <v>46.56</v>
      </c>
      <c r="D4190">
        <v>50.39</v>
      </c>
      <c r="E4190">
        <v>0</v>
      </c>
      <c r="F4190">
        <v>0</v>
      </c>
      <c r="G4190">
        <v>-1.61</v>
      </c>
      <c r="H4190">
        <v>2.2200000000000002</v>
      </c>
      <c r="I4190">
        <f t="shared" si="195"/>
        <v>-3.83</v>
      </c>
      <c r="J4190">
        <f t="shared" si="196"/>
        <v>50.39</v>
      </c>
      <c r="K4190">
        <f t="shared" si="197"/>
        <v>46.56</v>
      </c>
    </row>
    <row r="4191" spans="1:11" x14ac:dyDescent="0.25">
      <c r="A4191" t="s">
        <v>5690</v>
      </c>
      <c r="B4191">
        <v>2000</v>
      </c>
      <c r="C4191">
        <v>46.57</v>
      </c>
      <c r="D4191">
        <v>50.36</v>
      </c>
      <c r="E4191">
        <v>0</v>
      </c>
      <c r="F4191">
        <v>0</v>
      </c>
      <c r="G4191">
        <v>-0.79</v>
      </c>
      <c r="H4191">
        <v>3</v>
      </c>
      <c r="I4191">
        <f t="shared" si="195"/>
        <v>-3.79</v>
      </c>
      <c r="J4191">
        <f t="shared" si="196"/>
        <v>50.36</v>
      </c>
      <c r="K4191">
        <f t="shared" si="197"/>
        <v>46.57</v>
      </c>
    </row>
    <row r="4192" spans="1:11" x14ac:dyDescent="0.25">
      <c r="A4192" t="s">
        <v>5691</v>
      </c>
      <c r="B4192">
        <v>2000</v>
      </c>
      <c r="C4192">
        <v>43.26</v>
      </c>
      <c r="D4192">
        <v>47.25</v>
      </c>
      <c r="E4192">
        <v>0</v>
      </c>
      <c r="F4192">
        <v>0</v>
      </c>
      <c r="G4192">
        <v>-1.42</v>
      </c>
      <c r="H4192">
        <v>2.57</v>
      </c>
      <c r="I4192">
        <f t="shared" si="195"/>
        <v>-3.9899999999999998</v>
      </c>
      <c r="J4192">
        <f t="shared" si="196"/>
        <v>47.25</v>
      </c>
      <c r="K4192">
        <f t="shared" si="197"/>
        <v>43.26</v>
      </c>
    </row>
    <row r="4193" spans="1:11" x14ac:dyDescent="0.25">
      <c r="A4193" t="s">
        <v>5692</v>
      </c>
      <c r="B4193">
        <v>2000</v>
      </c>
      <c r="C4193">
        <v>36.96</v>
      </c>
      <c r="D4193">
        <v>40.619999999999997</v>
      </c>
      <c r="E4193">
        <v>0</v>
      </c>
      <c r="F4193">
        <v>0</v>
      </c>
      <c r="G4193">
        <v>-1.33</v>
      </c>
      <c r="H4193">
        <v>2.33</v>
      </c>
      <c r="I4193">
        <f t="shared" si="195"/>
        <v>-3.66</v>
      </c>
      <c r="J4193">
        <f t="shared" si="196"/>
        <v>40.619999999999997</v>
      </c>
      <c r="K4193">
        <f t="shared" si="197"/>
        <v>36.96</v>
      </c>
    </row>
    <row r="4194" spans="1:11" x14ac:dyDescent="0.25">
      <c r="A4194" t="s">
        <v>5693</v>
      </c>
      <c r="B4194">
        <v>2000</v>
      </c>
      <c r="C4194">
        <v>41.27</v>
      </c>
      <c r="D4194">
        <v>45.2</v>
      </c>
      <c r="E4194">
        <v>0</v>
      </c>
      <c r="F4194">
        <v>0</v>
      </c>
      <c r="G4194">
        <v>-1.63</v>
      </c>
      <c r="H4194">
        <v>2.2999999999999998</v>
      </c>
      <c r="I4194">
        <f t="shared" si="195"/>
        <v>-3.9299999999999997</v>
      </c>
      <c r="J4194">
        <f t="shared" si="196"/>
        <v>45.2</v>
      </c>
      <c r="K4194">
        <f t="shared" si="197"/>
        <v>41.27</v>
      </c>
    </row>
    <row r="4195" spans="1:11" x14ac:dyDescent="0.25">
      <c r="A4195" t="s">
        <v>5694</v>
      </c>
      <c r="B4195">
        <v>2000</v>
      </c>
      <c r="C4195">
        <v>38.81</v>
      </c>
      <c r="D4195">
        <v>42.62</v>
      </c>
      <c r="E4195">
        <v>0</v>
      </c>
      <c r="F4195">
        <v>0</v>
      </c>
      <c r="G4195">
        <v>-1.58</v>
      </c>
      <c r="H4195">
        <v>2.23</v>
      </c>
      <c r="I4195">
        <f t="shared" si="195"/>
        <v>-3.81</v>
      </c>
      <c r="J4195">
        <f t="shared" si="196"/>
        <v>42.62</v>
      </c>
      <c r="K4195">
        <f t="shared" si="197"/>
        <v>38.81</v>
      </c>
    </row>
    <row r="4196" spans="1:11" x14ac:dyDescent="0.25">
      <c r="A4196" t="s">
        <v>5695</v>
      </c>
      <c r="B4196">
        <v>2000</v>
      </c>
      <c r="C4196">
        <v>38.26</v>
      </c>
      <c r="D4196">
        <v>42.04</v>
      </c>
      <c r="E4196">
        <v>0</v>
      </c>
      <c r="F4196">
        <v>0</v>
      </c>
      <c r="G4196">
        <v>-1.55</v>
      </c>
      <c r="H4196">
        <v>2.23</v>
      </c>
      <c r="I4196">
        <f t="shared" si="195"/>
        <v>-3.7800000000000002</v>
      </c>
      <c r="J4196">
        <f t="shared" si="196"/>
        <v>42.04</v>
      </c>
      <c r="K4196">
        <f t="shared" si="197"/>
        <v>38.26</v>
      </c>
    </row>
    <row r="4197" spans="1:11" x14ac:dyDescent="0.25">
      <c r="A4197" t="s">
        <v>5696</v>
      </c>
      <c r="B4197">
        <v>2000</v>
      </c>
      <c r="C4197">
        <v>41.19</v>
      </c>
      <c r="D4197">
        <v>45.06</v>
      </c>
      <c r="E4197">
        <v>0</v>
      </c>
      <c r="F4197">
        <v>0</v>
      </c>
      <c r="G4197">
        <v>-1.59</v>
      </c>
      <c r="H4197">
        <v>2.2799999999999998</v>
      </c>
      <c r="I4197">
        <f t="shared" si="195"/>
        <v>-3.87</v>
      </c>
      <c r="J4197">
        <f t="shared" si="196"/>
        <v>45.06</v>
      </c>
      <c r="K4197">
        <f t="shared" si="197"/>
        <v>41.19</v>
      </c>
    </row>
    <row r="4198" spans="1:11" x14ac:dyDescent="0.25">
      <c r="A4198" t="s">
        <v>5697</v>
      </c>
      <c r="B4198">
        <v>2000</v>
      </c>
      <c r="C4198">
        <v>46.35</v>
      </c>
      <c r="D4198">
        <v>50.49</v>
      </c>
      <c r="E4198">
        <v>0</v>
      </c>
      <c r="F4198">
        <v>0</v>
      </c>
      <c r="G4198">
        <v>-1.63</v>
      </c>
      <c r="H4198">
        <v>2.5099999999999998</v>
      </c>
      <c r="I4198">
        <f t="shared" si="195"/>
        <v>-4.1399999999999997</v>
      </c>
      <c r="J4198">
        <f t="shared" si="196"/>
        <v>50.49</v>
      </c>
      <c r="K4198">
        <f t="shared" si="197"/>
        <v>46.35</v>
      </c>
    </row>
    <row r="4199" spans="1:11" x14ac:dyDescent="0.25">
      <c r="A4199" t="s">
        <v>5698</v>
      </c>
      <c r="B4199">
        <v>2000</v>
      </c>
      <c r="C4199">
        <v>52.6</v>
      </c>
      <c r="D4199">
        <v>56.81</v>
      </c>
      <c r="E4199">
        <v>0</v>
      </c>
      <c r="F4199">
        <v>0</v>
      </c>
      <c r="G4199">
        <v>-0.75</v>
      </c>
      <c r="H4199">
        <v>3.46</v>
      </c>
      <c r="I4199">
        <f t="shared" si="195"/>
        <v>-4.21</v>
      </c>
      <c r="J4199">
        <f t="shared" si="196"/>
        <v>56.81</v>
      </c>
      <c r="K4199">
        <f t="shared" si="197"/>
        <v>52.6</v>
      </c>
    </row>
    <row r="4200" spans="1:11" x14ac:dyDescent="0.25">
      <c r="A4200" t="s">
        <v>5699</v>
      </c>
      <c r="B4200">
        <v>2000</v>
      </c>
      <c r="C4200">
        <v>44</v>
      </c>
      <c r="D4200">
        <v>48.07</v>
      </c>
      <c r="E4200">
        <v>0</v>
      </c>
      <c r="F4200">
        <v>0</v>
      </c>
      <c r="G4200">
        <v>-1.43</v>
      </c>
      <c r="H4200">
        <v>2.64</v>
      </c>
      <c r="I4200">
        <f t="shared" si="195"/>
        <v>-4.07</v>
      </c>
      <c r="J4200">
        <f t="shared" si="196"/>
        <v>48.07</v>
      </c>
      <c r="K4200">
        <f t="shared" si="197"/>
        <v>44</v>
      </c>
    </row>
    <row r="4201" spans="1:11" x14ac:dyDescent="0.25">
      <c r="A4201" t="s">
        <v>5700</v>
      </c>
      <c r="B4201">
        <v>2000</v>
      </c>
      <c r="C4201">
        <v>36.89</v>
      </c>
      <c r="D4201">
        <v>40.54</v>
      </c>
      <c r="E4201">
        <v>0</v>
      </c>
      <c r="F4201">
        <v>0</v>
      </c>
      <c r="G4201">
        <v>-1.31</v>
      </c>
      <c r="H4201">
        <v>2.34</v>
      </c>
      <c r="I4201">
        <f t="shared" si="195"/>
        <v>-3.65</v>
      </c>
      <c r="J4201">
        <f t="shared" si="196"/>
        <v>40.54</v>
      </c>
      <c r="K4201">
        <f t="shared" si="197"/>
        <v>36.89</v>
      </c>
    </row>
    <row r="4202" spans="1:11" x14ac:dyDescent="0.25">
      <c r="A4202" t="s">
        <v>5701</v>
      </c>
      <c r="B4202">
        <v>2000</v>
      </c>
      <c r="C4202">
        <v>42.37</v>
      </c>
      <c r="D4202">
        <v>46.28</v>
      </c>
      <c r="E4202">
        <v>0</v>
      </c>
      <c r="F4202">
        <v>0</v>
      </c>
      <c r="G4202">
        <v>-1.57</v>
      </c>
      <c r="H4202">
        <v>2.34</v>
      </c>
      <c r="I4202">
        <f t="shared" si="195"/>
        <v>-3.91</v>
      </c>
      <c r="J4202">
        <f t="shared" si="196"/>
        <v>46.28</v>
      </c>
      <c r="K4202">
        <f t="shared" si="197"/>
        <v>42.37</v>
      </c>
    </row>
    <row r="4203" spans="1:11" x14ac:dyDescent="0.25">
      <c r="A4203" t="s">
        <v>5702</v>
      </c>
      <c r="B4203">
        <v>2000</v>
      </c>
      <c r="C4203">
        <v>40.26</v>
      </c>
      <c r="D4203">
        <v>44.08</v>
      </c>
      <c r="E4203">
        <v>0</v>
      </c>
      <c r="F4203">
        <v>0</v>
      </c>
      <c r="G4203">
        <v>-1.57</v>
      </c>
      <c r="H4203">
        <v>2.25</v>
      </c>
      <c r="I4203">
        <f t="shared" si="195"/>
        <v>-3.8200000000000003</v>
      </c>
      <c r="J4203">
        <f t="shared" si="196"/>
        <v>44.08</v>
      </c>
      <c r="K4203">
        <f t="shared" si="197"/>
        <v>40.26</v>
      </c>
    </row>
    <row r="4204" spans="1:11" x14ac:dyDescent="0.25">
      <c r="A4204" t="s">
        <v>5703</v>
      </c>
      <c r="B4204">
        <v>2000</v>
      </c>
      <c r="C4204">
        <v>40.24</v>
      </c>
      <c r="D4204">
        <v>44.08</v>
      </c>
      <c r="E4204">
        <v>0</v>
      </c>
      <c r="F4204">
        <v>0</v>
      </c>
      <c r="G4204">
        <v>-1.59</v>
      </c>
      <c r="H4204">
        <v>2.25</v>
      </c>
      <c r="I4204">
        <f t="shared" si="195"/>
        <v>-3.84</v>
      </c>
      <c r="J4204">
        <f t="shared" si="196"/>
        <v>44.08</v>
      </c>
      <c r="K4204">
        <f t="shared" si="197"/>
        <v>40.24</v>
      </c>
    </row>
    <row r="4205" spans="1:11" x14ac:dyDescent="0.25">
      <c r="A4205" t="s">
        <v>5704</v>
      </c>
      <c r="B4205">
        <v>2000</v>
      </c>
      <c r="C4205">
        <v>40.35</v>
      </c>
      <c r="D4205">
        <v>44.12</v>
      </c>
      <c r="E4205">
        <v>0</v>
      </c>
      <c r="F4205">
        <v>0</v>
      </c>
      <c r="G4205">
        <v>-1.51</v>
      </c>
      <c r="H4205">
        <v>2.2599999999999998</v>
      </c>
      <c r="I4205">
        <f t="shared" si="195"/>
        <v>-3.7699999999999996</v>
      </c>
      <c r="J4205">
        <f t="shared" si="196"/>
        <v>44.12</v>
      </c>
      <c r="K4205">
        <f t="shared" si="197"/>
        <v>40.35</v>
      </c>
    </row>
    <row r="4206" spans="1:11" x14ac:dyDescent="0.25">
      <c r="A4206" t="s">
        <v>5705</v>
      </c>
      <c r="B4206">
        <v>2000</v>
      </c>
      <c r="C4206">
        <v>45.27</v>
      </c>
      <c r="D4206">
        <v>49.14</v>
      </c>
      <c r="E4206">
        <v>0</v>
      </c>
      <c r="F4206">
        <v>0</v>
      </c>
      <c r="G4206">
        <v>-1.51</v>
      </c>
      <c r="H4206">
        <v>2.36</v>
      </c>
      <c r="I4206">
        <f t="shared" si="195"/>
        <v>-3.87</v>
      </c>
      <c r="J4206">
        <f t="shared" si="196"/>
        <v>49.14</v>
      </c>
      <c r="K4206">
        <f t="shared" si="197"/>
        <v>45.27</v>
      </c>
    </row>
    <row r="4207" spans="1:11" x14ac:dyDescent="0.25">
      <c r="A4207" t="s">
        <v>5706</v>
      </c>
      <c r="B4207">
        <v>2000</v>
      </c>
      <c r="C4207">
        <v>53.31</v>
      </c>
      <c r="D4207">
        <v>56.69</v>
      </c>
      <c r="E4207">
        <v>0</v>
      </c>
      <c r="F4207">
        <v>0</v>
      </c>
      <c r="G4207">
        <v>-0.74</v>
      </c>
      <c r="H4207">
        <v>2.64</v>
      </c>
      <c r="I4207">
        <f t="shared" si="195"/>
        <v>-3.38</v>
      </c>
      <c r="J4207">
        <f t="shared" si="196"/>
        <v>56.69</v>
      </c>
      <c r="K4207">
        <f t="shared" si="197"/>
        <v>53.31</v>
      </c>
    </row>
    <row r="4208" spans="1:11" x14ac:dyDescent="0.25">
      <c r="A4208" t="s">
        <v>5707</v>
      </c>
      <c r="B4208">
        <v>2000</v>
      </c>
      <c r="C4208">
        <v>47.66</v>
      </c>
      <c r="D4208">
        <v>52.31</v>
      </c>
      <c r="E4208">
        <v>0</v>
      </c>
      <c r="F4208">
        <v>0</v>
      </c>
      <c r="G4208">
        <v>-1.57</v>
      </c>
      <c r="H4208">
        <v>3.08</v>
      </c>
      <c r="I4208">
        <f t="shared" si="195"/>
        <v>-4.6500000000000004</v>
      </c>
      <c r="J4208">
        <f t="shared" si="196"/>
        <v>52.31</v>
      </c>
      <c r="K4208">
        <f t="shared" si="197"/>
        <v>47.66</v>
      </c>
    </row>
    <row r="4209" spans="1:11" x14ac:dyDescent="0.25">
      <c r="A4209" t="s">
        <v>5708</v>
      </c>
      <c r="B4209">
        <v>2000</v>
      </c>
      <c r="C4209">
        <v>36.51</v>
      </c>
      <c r="D4209">
        <v>40.130000000000003</v>
      </c>
      <c r="E4209">
        <v>0</v>
      </c>
      <c r="F4209">
        <v>0</v>
      </c>
      <c r="G4209">
        <v>-1.33</v>
      </c>
      <c r="H4209">
        <v>2.29</v>
      </c>
      <c r="I4209">
        <f t="shared" si="195"/>
        <v>-3.62</v>
      </c>
      <c r="J4209">
        <f t="shared" si="196"/>
        <v>40.130000000000003</v>
      </c>
      <c r="K4209">
        <f t="shared" si="197"/>
        <v>36.51</v>
      </c>
    </row>
    <row r="4210" spans="1:11" x14ac:dyDescent="0.25">
      <c r="A4210" t="s">
        <v>5709</v>
      </c>
      <c r="B4210">
        <v>2000</v>
      </c>
      <c r="C4210">
        <v>37.020000000000003</v>
      </c>
      <c r="D4210">
        <v>40.71</v>
      </c>
      <c r="E4210">
        <v>0</v>
      </c>
      <c r="F4210">
        <v>0</v>
      </c>
      <c r="G4210">
        <v>-1.52</v>
      </c>
      <c r="H4210">
        <v>2.17</v>
      </c>
      <c r="I4210">
        <f t="shared" si="195"/>
        <v>-3.69</v>
      </c>
      <c r="J4210">
        <f t="shared" si="196"/>
        <v>40.71</v>
      </c>
      <c r="K4210">
        <f t="shared" si="197"/>
        <v>37.020000000000003</v>
      </c>
    </row>
    <row r="4211" spans="1:11" x14ac:dyDescent="0.25">
      <c r="A4211" t="s">
        <v>5710</v>
      </c>
      <c r="B4211">
        <v>2000</v>
      </c>
      <c r="C4211">
        <v>36.6</v>
      </c>
      <c r="D4211">
        <v>40.119999999999997</v>
      </c>
      <c r="E4211">
        <v>0</v>
      </c>
      <c r="F4211">
        <v>0</v>
      </c>
      <c r="G4211">
        <v>-1.44</v>
      </c>
      <c r="H4211">
        <v>2.08</v>
      </c>
      <c r="I4211">
        <f t="shared" si="195"/>
        <v>-3.52</v>
      </c>
      <c r="J4211">
        <f t="shared" si="196"/>
        <v>40.119999999999997</v>
      </c>
      <c r="K4211">
        <f t="shared" si="197"/>
        <v>36.6</v>
      </c>
    </row>
    <row r="4212" spans="1:11" x14ac:dyDescent="0.25">
      <c r="A4212" t="s">
        <v>5711</v>
      </c>
      <c r="B4212">
        <v>2000</v>
      </c>
      <c r="C4212">
        <v>36.659999999999997</v>
      </c>
      <c r="D4212">
        <v>40.26</v>
      </c>
      <c r="E4212">
        <v>0</v>
      </c>
      <c r="F4212">
        <v>0</v>
      </c>
      <c r="G4212">
        <v>-1.47</v>
      </c>
      <c r="H4212">
        <v>2.13</v>
      </c>
      <c r="I4212">
        <f t="shared" si="195"/>
        <v>-3.5999999999999996</v>
      </c>
      <c r="J4212">
        <f t="shared" si="196"/>
        <v>40.26</v>
      </c>
      <c r="K4212">
        <f t="shared" si="197"/>
        <v>36.659999999999997</v>
      </c>
    </row>
    <row r="4213" spans="1:11" x14ac:dyDescent="0.25">
      <c r="A4213" t="s">
        <v>5712</v>
      </c>
      <c r="B4213">
        <v>2000</v>
      </c>
      <c r="C4213">
        <v>40.270000000000003</v>
      </c>
      <c r="D4213">
        <v>44.07</v>
      </c>
      <c r="E4213">
        <v>0</v>
      </c>
      <c r="F4213">
        <v>0</v>
      </c>
      <c r="G4213">
        <v>-1.52</v>
      </c>
      <c r="H4213">
        <v>2.2799999999999998</v>
      </c>
      <c r="I4213">
        <f t="shared" si="195"/>
        <v>-3.8</v>
      </c>
      <c r="J4213">
        <f t="shared" si="196"/>
        <v>44.07</v>
      </c>
      <c r="K4213">
        <f t="shared" si="197"/>
        <v>40.270000000000003</v>
      </c>
    </row>
    <row r="4214" spans="1:11" x14ac:dyDescent="0.25">
      <c r="A4214" t="s">
        <v>5713</v>
      </c>
      <c r="B4214">
        <v>2000</v>
      </c>
      <c r="C4214">
        <v>38.799999999999997</v>
      </c>
      <c r="D4214">
        <v>42.61</v>
      </c>
      <c r="E4214">
        <v>0</v>
      </c>
      <c r="F4214">
        <v>0</v>
      </c>
      <c r="G4214">
        <v>-1.24</v>
      </c>
      <c r="H4214">
        <v>2.57</v>
      </c>
      <c r="I4214">
        <f t="shared" si="195"/>
        <v>-3.8099999999999996</v>
      </c>
      <c r="J4214">
        <f t="shared" si="196"/>
        <v>42.61</v>
      </c>
      <c r="K4214">
        <f t="shared" si="197"/>
        <v>38.799999999999997</v>
      </c>
    </row>
    <row r="4215" spans="1:11" x14ac:dyDescent="0.25">
      <c r="A4215" t="s">
        <v>5714</v>
      </c>
      <c r="B4215">
        <v>2000</v>
      </c>
      <c r="C4215">
        <v>53.57</v>
      </c>
      <c r="D4215">
        <v>57.58</v>
      </c>
      <c r="E4215">
        <v>0</v>
      </c>
      <c r="F4215">
        <v>0</v>
      </c>
      <c r="G4215">
        <v>-0.76</v>
      </c>
      <c r="H4215">
        <v>3.25</v>
      </c>
      <c r="I4215">
        <f t="shared" si="195"/>
        <v>-4.01</v>
      </c>
      <c r="J4215">
        <f t="shared" si="196"/>
        <v>57.58</v>
      </c>
      <c r="K4215">
        <f t="shared" si="197"/>
        <v>53.57</v>
      </c>
    </row>
    <row r="4216" spans="1:11" x14ac:dyDescent="0.25">
      <c r="A4216" t="s">
        <v>5715</v>
      </c>
      <c r="B4216">
        <v>2000</v>
      </c>
      <c r="C4216">
        <v>40.53</v>
      </c>
      <c r="D4216">
        <v>44.73</v>
      </c>
      <c r="E4216">
        <v>0</v>
      </c>
      <c r="F4216">
        <v>0</v>
      </c>
      <c r="G4216">
        <v>-1.26</v>
      </c>
      <c r="H4216">
        <v>2.94</v>
      </c>
      <c r="I4216">
        <f t="shared" si="195"/>
        <v>-4.2</v>
      </c>
      <c r="J4216">
        <f t="shared" si="196"/>
        <v>44.73</v>
      </c>
      <c r="K4216">
        <f t="shared" si="197"/>
        <v>40.53</v>
      </c>
    </row>
    <row r="4217" spans="1:11" x14ac:dyDescent="0.25">
      <c r="A4217" t="s">
        <v>5716</v>
      </c>
      <c r="B4217">
        <v>2000</v>
      </c>
      <c r="C4217">
        <v>37.479999999999997</v>
      </c>
      <c r="D4217">
        <v>40.869999999999997</v>
      </c>
      <c r="E4217">
        <v>0</v>
      </c>
      <c r="F4217">
        <v>0</v>
      </c>
      <c r="G4217">
        <v>-1.1299999999999999</v>
      </c>
      <c r="H4217">
        <v>2.2599999999999998</v>
      </c>
      <c r="I4217">
        <f t="shared" si="195"/>
        <v>-3.3899999999999997</v>
      </c>
      <c r="J4217">
        <f t="shared" si="196"/>
        <v>40.869999999999997</v>
      </c>
      <c r="K4217">
        <f t="shared" si="197"/>
        <v>37.479999999999997</v>
      </c>
    </row>
    <row r="4218" spans="1:11" x14ac:dyDescent="0.25">
      <c r="A4218" t="s">
        <v>5717</v>
      </c>
      <c r="B4218">
        <v>2000</v>
      </c>
      <c r="C4218">
        <v>38.799999999999997</v>
      </c>
      <c r="D4218">
        <v>42.09</v>
      </c>
      <c r="E4218">
        <v>0</v>
      </c>
      <c r="F4218">
        <v>0</v>
      </c>
      <c r="G4218">
        <v>-1.32</v>
      </c>
      <c r="H4218">
        <v>1.97</v>
      </c>
      <c r="I4218">
        <f t="shared" si="195"/>
        <v>-3.29</v>
      </c>
      <c r="J4218">
        <f t="shared" si="196"/>
        <v>42.09</v>
      </c>
      <c r="K4218">
        <f t="shared" si="197"/>
        <v>38.799999999999997</v>
      </c>
    </row>
    <row r="4219" spans="1:11" x14ac:dyDescent="0.25">
      <c r="A4219" t="s">
        <v>5718</v>
      </c>
      <c r="B4219">
        <v>2000</v>
      </c>
      <c r="C4219">
        <v>37.159999999999997</v>
      </c>
      <c r="D4219">
        <v>40.4</v>
      </c>
      <c r="E4219">
        <v>0</v>
      </c>
      <c r="F4219">
        <v>0</v>
      </c>
      <c r="G4219">
        <v>-1.34</v>
      </c>
      <c r="H4219">
        <v>1.9</v>
      </c>
      <c r="I4219">
        <f t="shared" si="195"/>
        <v>-3.24</v>
      </c>
      <c r="J4219">
        <f t="shared" si="196"/>
        <v>40.4</v>
      </c>
      <c r="K4219">
        <f t="shared" si="197"/>
        <v>37.159999999999997</v>
      </c>
    </row>
    <row r="4220" spans="1:11" x14ac:dyDescent="0.25">
      <c r="A4220" t="s">
        <v>5719</v>
      </c>
      <c r="B4220">
        <v>2000</v>
      </c>
      <c r="C4220">
        <v>37.1</v>
      </c>
      <c r="D4220">
        <v>40.35</v>
      </c>
      <c r="E4220">
        <v>0</v>
      </c>
      <c r="F4220">
        <v>0</v>
      </c>
      <c r="G4220">
        <v>-1.36</v>
      </c>
      <c r="H4220">
        <v>1.89</v>
      </c>
      <c r="I4220">
        <f t="shared" si="195"/>
        <v>-3.25</v>
      </c>
      <c r="J4220">
        <f t="shared" si="196"/>
        <v>40.35</v>
      </c>
      <c r="K4220">
        <f t="shared" si="197"/>
        <v>37.1</v>
      </c>
    </row>
    <row r="4221" spans="1:11" x14ac:dyDescent="0.25">
      <c r="A4221" t="s">
        <v>5720</v>
      </c>
      <c r="B4221">
        <v>2000</v>
      </c>
      <c r="C4221">
        <v>36.75</v>
      </c>
      <c r="D4221">
        <v>40.01</v>
      </c>
      <c r="E4221">
        <v>0</v>
      </c>
      <c r="F4221">
        <v>0</v>
      </c>
      <c r="G4221">
        <v>-1.33</v>
      </c>
      <c r="H4221">
        <v>1.93</v>
      </c>
      <c r="I4221">
        <f t="shared" si="195"/>
        <v>-3.26</v>
      </c>
      <c r="J4221">
        <f t="shared" si="196"/>
        <v>40.01</v>
      </c>
      <c r="K4221">
        <f t="shared" si="197"/>
        <v>36.75</v>
      </c>
    </row>
    <row r="4222" spans="1:11" x14ac:dyDescent="0.25">
      <c r="A4222" t="s">
        <v>5721</v>
      </c>
      <c r="B4222">
        <v>2000</v>
      </c>
      <c r="C4222">
        <v>42.66</v>
      </c>
      <c r="D4222">
        <v>46.11</v>
      </c>
      <c r="E4222">
        <v>0</v>
      </c>
      <c r="F4222">
        <v>0</v>
      </c>
      <c r="G4222">
        <v>-1.32</v>
      </c>
      <c r="H4222">
        <v>2.13</v>
      </c>
      <c r="I4222">
        <f t="shared" si="195"/>
        <v>-3.45</v>
      </c>
      <c r="J4222">
        <f t="shared" si="196"/>
        <v>46.11</v>
      </c>
      <c r="K4222">
        <f t="shared" si="197"/>
        <v>42.66</v>
      </c>
    </row>
    <row r="4223" spans="1:11" x14ac:dyDescent="0.25">
      <c r="A4223" t="s">
        <v>5722</v>
      </c>
      <c r="B4223">
        <v>2000</v>
      </c>
      <c r="C4223">
        <v>53.86</v>
      </c>
      <c r="D4223">
        <v>57.48</v>
      </c>
      <c r="E4223">
        <v>0</v>
      </c>
      <c r="F4223">
        <v>0</v>
      </c>
      <c r="G4223">
        <v>-0.59</v>
      </c>
      <c r="H4223">
        <v>3.03</v>
      </c>
      <c r="I4223">
        <f t="shared" si="195"/>
        <v>-3.6199999999999997</v>
      </c>
      <c r="J4223">
        <f t="shared" si="196"/>
        <v>57.48</v>
      </c>
      <c r="K4223">
        <f t="shared" si="197"/>
        <v>53.86</v>
      </c>
    </row>
    <row r="4224" spans="1:11" x14ac:dyDescent="0.25">
      <c r="A4224" t="s">
        <v>5723</v>
      </c>
      <c r="B4224">
        <v>2000</v>
      </c>
      <c r="C4224">
        <v>41.88</v>
      </c>
      <c r="D4224">
        <v>45.5</v>
      </c>
      <c r="E4224">
        <v>0</v>
      </c>
      <c r="F4224">
        <v>0</v>
      </c>
      <c r="G4224">
        <v>-0.98</v>
      </c>
      <c r="H4224">
        <v>2.64</v>
      </c>
      <c r="I4224">
        <f t="shared" si="195"/>
        <v>-3.62</v>
      </c>
      <c r="J4224">
        <f t="shared" si="196"/>
        <v>45.5</v>
      </c>
      <c r="K4224">
        <f t="shared" si="197"/>
        <v>41.88</v>
      </c>
    </row>
    <row r="4225" spans="1:11" x14ac:dyDescent="0.25">
      <c r="A4225" t="s">
        <v>5724</v>
      </c>
      <c r="B4225">
        <v>2000</v>
      </c>
      <c r="C4225">
        <v>39.869999999999997</v>
      </c>
      <c r="D4225">
        <v>43.8</v>
      </c>
      <c r="E4225">
        <v>0</v>
      </c>
      <c r="F4225">
        <v>0</v>
      </c>
      <c r="G4225">
        <v>-1.1000000000000001</v>
      </c>
      <c r="H4225">
        <v>2.83</v>
      </c>
      <c r="I4225">
        <f t="shared" si="195"/>
        <v>-3.93</v>
      </c>
      <c r="J4225">
        <f t="shared" si="196"/>
        <v>43.8</v>
      </c>
      <c r="K4225">
        <f t="shared" si="197"/>
        <v>39.869999999999997</v>
      </c>
    </row>
    <row r="4226" spans="1:11" x14ac:dyDescent="0.25">
      <c r="A4226" t="s">
        <v>5725</v>
      </c>
      <c r="B4226">
        <v>2000</v>
      </c>
      <c r="C4226">
        <v>40.08</v>
      </c>
      <c r="D4226">
        <v>43.83</v>
      </c>
      <c r="E4226">
        <v>0</v>
      </c>
      <c r="F4226">
        <v>0</v>
      </c>
      <c r="G4226">
        <v>-1.3</v>
      </c>
      <c r="H4226">
        <v>2.4500000000000002</v>
      </c>
      <c r="I4226">
        <f t="shared" ref="I4226:I4289" si="198">+G4226-H4226</f>
        <v>-3.75</v>
      </c>
      <c r="J4226">
        <f t="shared" si="196"/>
        <v>43.83</v>
      </c>
      <c r="K4226">
        <f t="shared" si="197"/>
        <v>40.08</v>
      </c>
    </row>
    <row r="4227" spans="1:11" x14ac:dyDescent="0.25">
      <c r="A4227" t="s">
        <v>5726</v>
      </c>
      <c r="B4227">
        <v>2000</v>
      </c>
      <c r="C4227">
        <v>38.69</v>
      </c>
      <c r="D4227">
        <v>42.21</v>
      </c>
      <c r="E4227">
        <v>0</v>
      </c>
      <c r="F4227">
        <v>0</v>
      </c>
      <c r="G4227">
        <v>-1.35</v>
      </c>
      <c r="H4227">
        <v>2.17</v>
      </c>
      <c r="I4227">
        <f t="shared" si="198"/>
        <v>-3.52</v>
      </c>
      <c r="J4227">
        <f t="shared" ref="J4227:J4290" si="199">D4227</f>
        <v>42.21</v>
      </c>
      <c r="K4227">
        <f t="shared" ref="K4227:K4290" si="200">C4227</f>
        <v>38.69</v>
      </c>
    </row>
    <row r="4228" spans="1:11" x14ac:dyDescent="0.25">
      <c r="A4228" t="s">
        <v>5727</v>
      </c>
      <c r="B4228">
        <v>2000</v>
      </c>
      <c r="C4228">
        <v>38.619999999999997</v>
      </c>
      <c r="D4228">
        <v>42.1</v>
      </c>
      <c r="E4228">
        <v>0</v>
      </c>
      <c r="F4228">
        <v>0</v>
      </c>
      <c r="G4228">
        <v>-1.38</v>
      </c>
      <c r="H4228">
        <v>2.1</v>
      </c>
      <c r="I4228">
        <f t="shared" si="198"/>
        <v>-3.48</v>
      </c>
      <c r="J4228">
        <f t="shared" si="199"/>
        <v>42.1</v>
      </c>
      <c r="K4228">
        <f t="shared" si="200"/>
        <v>38.619999999999997</v>
      </c>
    </row>
    <row r="4229" spans="1:11" x14ac:dyDescent="0.25">
      <c r="A4229" t="s">
        <v>5728</v>
      </c>
      <c r="B4229">
        <v>2000</v>
      </c>
      <c r="C4229">
        <v>36.75</v>
      </c>
      <c r="D4229">
        <v>40.049999999999997</v>
      </c>
      <c r="E4229">
        <v>0</v>
      </c>
      <c r="F4229">
        <v>0</v>
      </c>
      <c r="G4229">
        <v>-1.31</v>
      </c>
      <c r="H4229">
        <v>1.99</v>
      </c>
      <c r="I4229">
        <f t="shared" si="198"/>
        <v>-3.3</v>
      </c>
      <c r="J4229">
        <f t="shared" si="199"/>
        <v>40.049999999999997</v>
      </c>
      <c r="K4229">
        <f t="shared" si="200"/>
        <v>36.75</v>
      </c>
    </row>
    <row r="4230" spans="1:11" x14ac:dyDescent="0.25">
      <c r="A4230" t="s">
        <v>5729</v>
      </c>
      <c r="B4230">
        <v>2000</v>
      </c>
      <c r="C4230">
        <v>36.409999999999997</v>
      </c>
      <c r="D4230">
        <v>39.729999999999997</v>
      </c>
      <c r="E4230">
        <v>0</v>
      </c>
      <c r="F4230">
        <v>0</v>
      </c>
      <c r="G4230">
        <v>-1.26</v>
      </c>
      <c r="H4230">
        <v>2.06</v>
      </c>
      <c r="I4230">
        <f t="shared" si="198"/>
        <v>-3.3200000000000003</v>
      </c>
      <c r="J4230">
        <f t="shared" si="199"/>
        <v>39.729999999999997</v>
      </c>
      <c r="K4230">
        <f t="shared" si="200"/>
        <v>36.409999999999997</v>
      </c>
    </row>
    <row r="4231" spans="1:11" x14ac:dyDescent="0.25">
      <c r="A4231" t="s">
        <v>5730</v>
      </c>
      <c r="B4231">
        <v>2000</v>
      </c>
      <c r="C4231">
        <v>40.369999999999997</v>
      </c>
      <c r="D4231">
        <v>43.77</v>
      </c>
      <c r="E4231">
        <v>0</v>
      </c>
      <c r="F4231">
        <v>0</v>
      </c>
      <c r="G4231">
        <v>-0.92</v>
      </c>
      <c r="H4231">
        <v>2.48</v>
      </c>
      <c r="I4231">
        <f t="shared" si="198"/>
        <v>-3.4</v>
      </c>
      <c r="J4231">
        <f t="shared" si="199"/>
        <v>43.77</v>
      </c>
      <c r="K4231">
        <f t="shared" si="200"/>
        <v>40.369999999999997</v>
      </c>
    </row>
    <row r="4232" spans="1:11" x14ac:dyDescent="0.25">
      <c r="A4232" t="s">
        <v>5731</v>
      </c>
      <c r="B4232">
        <v>2000</v>
      </c>
      <c r="C4232">
        <v>38.28</v>
      </c>
      <c r="D4232">
        <v>42.71</v>
      </c>
      <c r="E4232">
        <v>0</v>
      </c>
      <c r="F4232">
        <v>0</v>
      </c>
      <c r="G4232">
        <v>-1.27</v>
      </c>
      <c r="H4232">
        <v>3.16</v>
      </c>
      <c r="I4232">
        <f t="shared" si="198"/>
        <v>-4.43</v>
      </c>
      <c r="J4232">
        <f t="shared" si="199"/>
        <v>42.71</v>
      </c>
      <c r="K4232">
        <f t="shared" si="200"/>
        <v>38.28</v>
      </c>
    </row>
    <row r="4233" spans="1:11" x14ac:dyDescent="0.25">
      <c r="A4233" t="s">
        <v>5732</v>
      </c>
      <c r="B4233">
        <v>2000</v>
      </c>
      <c r="C4233">
        <v>40.21</v>
      </c>
      <c r="D4233">
        <v>47.08</v>
      </c>
      <c r="E4233">
        <v>-0.31</v>
      </c>
      <c r="F4233">
        <v>-2.39</v>
      </c>
      <c r="G4233">
        <v>-1.19</v>
      </c>
      <c r="H4233">
        <v>3.6</v>
      </c>
      <c r="I4233">
        <f t="shared" si="198"/>
        <v>-4.79</v>
      </c>
      <c r="J4233">
        <f t="shared" si="199"/>
        <v>47.08</v>
      </c>
      <c r="K4233">
        <f t="shared" si="200"/>
        <v>40.21</v>
      </c>
    </row>
    <row r="4234" spans="1:11" x14ac:dyDescent="0.25">
      <c r="A4234" t="s">
        <v>5733</v>
      </c>
      <c r="B4234">
        <v>2000</v>
      </c>
      <c r="C4234">
        <v>41.44</v>
      </c>
      <c r="D4234">
        <v>50.6</v>
      </c>
      <c r="E4234">
        <v>-0.65</v>
      </c>
      <c r="F4234">
        <v>-5.0599999999999996</v>
      </c>
      <c r="G4234">
        <v>-1.05</v>
      </c>
      <c r="H4234">
        <v>3.7</v>
      </c>
      <c r="I4234">
        <f t="shared" si="198"/>
        <v>-4.75</v>
      </c>
      <c r="J4234">
        <f t="shared" si="199"/>
        <v>50.6</v>
      </c>
      <c r="K4234">
        <f t="shared" si="200"/>
        <v>41.44</v>
      </c>
    </row>
    <row r="4235" spans="1:11" x14ac:dyDescent="0.25">
      <c r="A4235" t="s">
        <v>5734</v>
      </c>
      <c r="B4235">
        <v>2000</v>
      </c>
      <c r="C4235">
        <v>41.7</v>
      </c>
      <c r="D4235">
        <v>56.51</v>
      </c>
      <c r="E4235">
        <v>-0.5</v>
      </c>
      <c r="F4235">
        <v>-10.49</v>
      </c>
      <c r="G4235">
        <v>-1.08</v>
      </c>
      <c r="H4235">
        <v>3.74</v>
      </c>
      <c r="I4235">
        <f t="shared" si="198"/>
        <v>-4.82</v>
      </c>
      <c r="J4235">
        <f t="shared" si="199"/>
        <v>56.51</v>
      </c>
      <c r="K4235">
        <f t="shared" si="200"/>
        <v>41.7</v>
      </c>
    </row>
    <row r="4236" spans="1:11" x14ac:dyDescent="0.25">
      <c r="A4236" t="s">
        <v>5735</v>
      </c>
      <c r="B4236">
        <v>2000</v>
      </c>
      <c r="C4236">
        <v>41.44</v>
      </c>
      <c r="D4236">
        <v>56.78</v>
      </c>
      <c r="E4236">
        <v>-0.89</v>
      </c>
      <c r="F4236">
        <v>-11.36</v>
      </c>
      <c r="G4236">
        <v>-1.2</v>
      </c>
      <c r="H4236">
        <v>3.67</v>
      </c>
      <c r="I4236">
        <f t="shared" si="198"/>
        <v>-4.87</v>
      </c>
      <c r="J4236">
        <f t="shared" si="199"/>
        <v>56.78</v>
      </c>
      <c r="K4236">
        <f t="shared" si="200"/>
        <v>41.44</v>
      </c>
    </row>
    <row r="4237" spans="1:11" x14ac:dyDescent="0.25">
      <c r="A4237" t="s">
        <v>5736</v>
      </c>
      <c r="B4237">
        <v>2000</v>
      </c>
      <c r="C4237">
        <v>40.46</v>
      </c>
      <c r="D4237">
        <v>49.59</v>
      </c>
      <c r="E4237">
        <v>-0.63</v>
      </c>
      <c r="F4237">
        <v>-4.8499999999999996</v>
      </c>
      <c r="G4237">
        <v>-1.26</v>
      </c>
      <c r="H4237">
        <v>3.65</v>
      </c>
      <c r="I4237">
        <f t="shared" si="198"/>
        <v>-4.91</v>
      </c>
      <c r="J4237">
        <f t="shared" si="199"/>
        <v>49.59</v>
      </c>
      <c r="K4237">
        <f t="shared" si="200"/>
        <v>40.46</v>
      </c>
    </row>
    <row r="4238" spans="1:11" x14ac:dyDescent="0.25">
      <c r="A4238" t="s">
        <v>5737</v>
      </c>
      <c r="B4238">
        <v>2000</v>
      </c>
      <c r="C4238">
        <v>40.06</v>
      </c>
      <c r="D4238">
        <v>56.15</v>
      </c>
      <c r="E4238">
        <v>-0.21</v>
      </c>
      <c r="F4238">
        <v>-11.32</v>
      </c>
      <c r="G4238">
        <v>-1.24</v>
      </c>
      <c r="H4238">
        <v>3.74</v>
      </c>
      <c r="I4238">
        <f t="shared" si="198"/>
        <v>-4.9800000000000004</v>
      </c>
      <c r="J4238">
        <f t="shared" si="199"/>
        <v>56.15</v>
      </c>
      <c r="K4238">
        <f t="shared" si="200"/>
        <v>40.06</v>
      </c>
    </row>
    <row r="4239" spans="1:11" x14ac:dyDescent="0.25">
      <c r="A4239" t="s">
        <v>5738</v>
      </c>
      <c r="B4239">
        <v>2000</v>
      </c>
      <c r="C4239">
        <v>39.869999999999997</v>
      </c>
      <c r="D4239">
        <v>49.75</v>
      </c>
      <c r="E4239">
        <v>-0.09</v>
      </c>
      <c r="F4239">
        <v>-5</v>
      </c>
      <c r="G4239">
        <v>-1.31</v>
      </c>
      <c r="H4239">
        <v>3.66</v>
      </c>
      <c r="I4239">
        <f t="shared" si="198"/>
        <v>-4.9700000000000006</v>
      </c>
      <c r="J4239">
        <f t="shared" si="199"/>
        <v>49.75</v>
      </c>
      <c r="K4239">
        <f t="shared" si="200"/>
        <v>39.869999999999997</v>
      </c>
    </row>
    <row r="4240" spans="1:11" x14ac:dyDescent="0.25">
      <c r="A4240" t="s">
        <v>5739</v>
      </c>
      <c r="B4240">
        <v>2000</v>
      </c>
      <c r="C4240">
        <v>40.799999999999997</v>
      </c>
      <c r="D4240">
        <v>56.33</v>
      </c>
      <c r="E4240">
        <v>-0.34</v>
      </c>
      <c r="F4240">
        <v>-10.83</v>
      </c>
      <c r="G4240">
        <v>-1.25</v>
      </c>
      <c r="H4240">
        <v>3.79</v>
      </c>
      <c r="I4240">
        <f t="shared" si="198"/>
        <v>-5.04</v>
      </c>
      <c r="J4240">
        <f t="shared" si="199"/>
        <v>56.33</v>
      </c>
      <c r="K4240">
        <f t="shared" si="200"/>
        <v>40.799999999999997</v>
      </c>
    </row>
    <row r="4241" spans="1:11" x14ac:dyDescent="0.25">
      <c r="A4241" t="s">
        <v>5740</v>
      </c>
      <c r="B4241">
        <v>2000</v>
      </c>
      <c r="C4241">
        <v>43.52</v>
      </c>
      <c r="D4241">
        <v>57.13</v>
      </c>
      <c r="E4241">
        <v>-0.86</v>
      </c>
      <c r="F4241">
        <v>-9.31</v>
      </c>
      <c r="G4241">
        <v>-1.0900000000000001</v>
      </c>
      <c r="H4241">
        <v>4.07</v>
      </c>
      <c r="I4241">
        <f t="shared" si="198"/>
        <v>-5.16</v>
      </c>
      <c r="J4241">
        <f t="shared" si="199"/>
        <v>57.13</v>
      </c>
      <c r="K4241">
        <f t="shared" si="200"/>
        <v>43.52</v>
      </c>
    </row>
    <row r="4242" spans="1:11" x14ac:dyDescent="0.25">
      <c r="A4242" t="s">
        <v>5741</v>
      </c>
      <c r="B4242">
        <v>2000</v>
      </c>
      <c r="C4242">
        <v>48.73</v>
      </c>
      <c r="D4242">
        <v>61.51</v>
      </c>
      <c r="E4242">
        <v>-1.07</v>
      </c>
      <c r="F4242">
        <v>-8.35</v>
      </c>
      <c r="G4242">
        <v>-0.81</v>
      </c>
      <c r="H4242">
        <v>4.6900000000000004</v>
      </c>
      <c r="I4242">
        <f t="shared" si="198"/>
        <v>-5.5</v>
      </c>
      <c r="J4242">
        <f t="shared" si="199"/>
        <v>61.51</v>
      </c>
      <c r="K4242">
        <f t="shared" si="200"/>
        <v>48.73</v>
      </c>
    </row>
    <row r="4243" spans="1:11" x14ac:dyDescent="0.25">
      <c r="A4243" t="s">
        <v>5742</v>
      </c>
      <c r="B4243">
        <v>2000</v>
      </c>
      <c r="C4243">
        <v>46.76</v>
      </c>
      <c r="D4243">
        <v>59.47</v>
      </c>
      <c r="E4243">
        <v>-1.07</v>
      </c>
      <c r="F4243">
        <v>-8.35</v>
      </c>
      <c r="G4243">
        <v>-0.84</v>
      </c>
      <c r="H4243">
        <v>4.59</v>
      </c>
      <c r="I4243">
        <f t="shared" si="198"/>
        <v>-5.43</v>
      </c>
      <c r="J4243">
        <f t="shared" si="199"/>
        <v>59.47</v>
      </c>
      <c r="K4243">
        <f t="shared" si="200"/>
        <v>46.76</v>
      </c>
    </row>
    <row r="4244" spans="1:11" x14ac:dyDescent="0.25">
      <c r="A4244" t="s">
        <v>5743</v>
      </c>
      <c r="B4244">
        <v>2000</v>
      </c>
      <c r="C4244">
        <v>45.3</v>
      </c>
      <c r="D4244">
        <v>57.43</v>
      </c>
      <c r="E4244">
        <v>-0.99</v>
      </c>
      <c r="F4244">
        <v>-7.78</v>
      </c>
      <c r="G4244">
        <v>-0.89</v>
      </c>
      <c r="H4244">
        <v>4.45</v>
      </c>
      <c r="I4244">
        <f t="shared" si="198"/>
        <v>-5.34</v>
      </c>
      <c r="J4244">
        <f t="shared" si="199"/>
        <v>57.43</v>
      </c>
      <c r="K4244">
        <f t="shared" si="200"/>
        <v>45.3</v>
      </c>
    </row>
    <row r="4245" spans="1:11" x14ac:dyDescent="0.25">
      <c r="A4245" t="s">
        <v>5744</v>
      </c>
      <c r="B4245">
        <v>2000</v>
      </c>
      <c r="C4245">
        <v>45.6</v>
      </c>
      <c r="D4245">
        <v>56.48</v>
      </c>
      <c r="E4245">
        <v>-0.8</v>
      </c>
      <c r="F4245">
        <v>-6.27</v>
      </c>
      <c r="G4245">
        <v>-0.9</v>
      </c>
      <c r="H4245">
        <v>4.51</v>
      </c>
      <c r="I4245">
        <f t="shared" si="198"/>
        <v>-5.41</v>
      </c>
      <c r="J4245">
        <f t="shared" si="199"/>
        <v>56.48</v>
      </c>
      <c r="K4245">
        <f t="shared" si="200"/>
        <v>45.6</v>
      </c>
    </row>
    <row r="4246" spans="1:11" x14ac:dyDescent="0.25">
      <c r="A4246" t="s">
        <v>5745</v>
      </c>
      <c r="B4246">
        <v>2000</v>
      </c>
      <c r="C4246">
        <v>41.34</v>
      </c>
      <c r="D4246">
        <v>53.58</v>
      </c>
      <c r="E4246">
        <v>-1.07</v>
      </c>
      <c r="F4246">
        <v>-8.36</v>
      </c>
      <c r="G4246">
        <v>-1.27</v>
      </c>
      <c r="H4246">
        <v>3.68</v>
      </c>
      <c r="I4246">
        <f t="shared" si="198"/>
        <v>-4.95</v>
      </c>
      <c r="J4246">
        <f t="shared" si="199"/>
        <v>53.58</v>
      </c>
      <c r="K4246">
        <f t="shared" si="200"/>
        <v>41.34</v>
      </c>
    </row>
    <row r="4247" spans="1:11" x14ac:dyDescent="0.25">
      <c r="A4247" t="s">
        <v>5746</v>
      </c>
      <c r="B4247">
        <v>2000</v>
      </c>
      <c r="C4247">
        <v>39.18</v>
      </c>
      <c r="D4247">
        <v>43.9</v>
      </c>
      <c r="E4247">
        <v>0</v>
      </c>
      <c r="F4247">
        <v>-0.02</v>
      </c>
      <c r="G4247">
        <v>-1.22</v>
      </c>
      <c r="H4247">
        <v>3.48</v>
      </c>
      <c r="I4247">
        <f t="shared" si="198"/>
        <v>-4.7</v>
      </c>
      <c r="J4247">
        <f t="shared" si="199"/>
        <v>43.9</v>
      </c>
      <c r="K4247">
        <f t="shared" si="200"/>
        <v>39.18</v>
      </c>
    </row>
    <row r="4248" spans="1:11" x14ac:dyDescent="0.25">
      <c r="A4248" t="s">
        <v>5747</v>
      </c>
      <c r="B4248">
        <v>2000</v>
      </c>
      <c r="C4248">
        <v>40.07</v>
      </c>
      <c r="D4248">
        <v>44.32</v>
      </c>
      <c r="E4248">
        <v>0</v>
      </c>
      <c r="F4248">
        <v>0</v>
      </c>
      <c r="G4248">
        <v>-0.98</v>
      </c>
      <c r="H4248">
        <v>3.27</v>
      </c>
      <c r="I4248">
        <f t="shared" si="198"/>
        <v>-4.25</v>
      </c>
      <c r="J4248">
        <f t="shared" si="199"/>
        <v>44.32</v>
      </c>
      <c r="K4248">
        <f t="shared" si="200"/>
        <v>40.07</v>
      </c>
    </row>
    <row r="4249" spans="1:11" x14ac:dyDescent="0.25">
      <c r="A4249" t="s">
        <v>5748</v>
      </c>
      <c r="B4249">
        <v>2000</v>
      </c>
      <c r="C4249">
        <v>41.25</v>
      </c>
      <c r="D4249">
        <v>45.2</v>
      </c>
      <c r="E4249">
        <v>0</v>
      </c>
      <c r="F4249">
        <v>0</v>
      </c>
      <c r="G4249">
        <v>-1.2</v>
      </c>
      <c r="H4249">
        <v>2.75</v>
      </c>
      <c r="I4249">
        <f t="shared" si="198"/>
        <v>-3.95</v>
      </c>
      <c r="J4249">
        <f t="shared" si="199"/>
        <v>45.2</v>
      </c>
      <c r="K4249">
        <f t="shared" si="200"/>
        <v>41.25</v>
      </c>
    </row>
    <row r="4250" spans="1:11" x14ac:dyDescent="0.25">
      <c r="A4250" t="s">
        <v>5749</v>
      </c>
      <c r="B4250">
        <v>2000</v>
      </c>
      <c r="C4250">
        <v>39.44</v>
      </c>
      <c r="D4250">
        <v>43.02</v>
      </c>
      <c r="E4250">
        <v>0</v>
      </c>
      <c r="F4250">
        <v>0</v>
      </c>
      <c r="G4250">
        <v>-1.18</v>
      </c>
      <c r="H4250">
        <v>2.4</v>
      </c>
      <c r="I4250">
        <f t="shared" si="198"/>
        <v>-3.58</v>
      </c>
      <c r="J4250">
        <f t="shared" si="199"/>
        <v>43.02</v>
      </c>
      <c r="K4250">
        <f t="shared" si="200"/>
        <v>39.44</v>
      </c>
    </row>
    <row r="4251" spans="1:11" x14ac:dyDescent="0.25">
      <c r="A4251" t="s">
        <v>5750</v>
      </c>
      <c r="B4251">
        <v>2000</v>
      </c>
      <c r="C4251">
        <v>38.76</v>
      </c>
      <c r="D4251">
        <v>42.27</v>
      </c>
      <c r="E4251">
        <v>0</v>
      </c>
      <c r="F4251">
        <v>0</v>
      </c>
      <c r="G4251">
        <v>-1.2</v>
      </c>
      <c r="H4251">
        <v>2.31</v>
      </c>
      <c r="I4251">
        <f t="shared" si="198"/>
        <v>-3.51</v>
      </c>
      <c r="J4251">
        <f t="shared" si="199"/>
        <v>42.27</v>
      </c>
      <c r="K4251">
        <f t="shared" si="200"/>
        <v>38.76</v>
      </c>
    </row>
    <row r="4252" spans="1:11" x14ac:dyDescent="0.25">
      <c r="A4252" t="s">
        <v>5751</v>
      </c>
      <c r="B4252">
        <v>2000</v>
      </c>
      <c r="C4252">
        <v>37.39</v>
      </c>
      <c r="D4252">
        <v>40.79</v>
      </c>
      <c r="E4252">
        <v>0</v>
      </c>
      <c r="F4252">
        <v>0</v>
      </c>
      <c r="G4252">
        <v>-1.19</v>
      </c>
      <c r="H4252">
        <v>2.21</v>
      </c>
      <c r="I4252">
        <f t="shared" si="198"/>
        <v>-3.4</v>
      </c>
      <c r="J4252">
        <f t="shared" si="199"/>
        <v>40.79</v>
      </c>
      <c r="K4252">
        <f t="shared" si="200"/>
        <v>37.39</v>
      </c>
    </row>
    <row r="4253" spans="1:11" x14ac:dyDescent="0.25">
      <c r="A4253" t="s">
        <v>5752</v>
      </c>
      <c r="B4253">
        <v>2000</v>
      </c>
      <c r="C4253">
        <v>37.1</v>
      </c>
      <c r="D4253">
        <v>40.369999999999997</v>
      </c>
      <c r="E4253">
        <v>0</v>
      </c>
      <c r="F4253">
        <v>0</v>
      </c>
      <c r="G4253">
        <v>-1.22</v>
      </c>
      <c r="H4253">
        <v>2.0499999999999998</v>
      </c>
      <c r="I4253">
        <f t="shared" si="198"/>
        <v>-3.2699999999999996</v>
      </c>
      <c r="J4253">
        <f t="shared" si="199"/>
        <v>40.369999999999997</v>
      </c>
      <c r="K4253">
        <f t="shared" si="200"/>
        <v>37.1</v>
      </c>
    </row>
    <row r="4254" spans="1:11" x14ac:dyDescent="0.25">
      <c r="A4254" t="s">
        <v>5753</v>
      </c>
      <c r="B4254">
        <v>2000</v>
      </c>
      <c r="C4254">
        <v>36.479999999999997</v>
      </c>
      <c r="D4254">
        <v>39.68</v>
      </c>
      <c r="E4254">
        <v>0</v>
      </c>
      <c r="F4254">
        <v>0</v>
      </c>
      <c r="G4254">
        <v>-1.19</v>
      </c>
      <c r="H4254">
        <v>2.0099999999999998</v>
      </c>
      <c r="I4254">
        <f t="shared" si="198"/>
        <v>-3.1999999999999997</v>
      </c>
      <c r="J4254">
        <f t="shared" si="199"/>
        <v>39.68</v>
      </c>
      <c r="K4254">
        <f t="shared" si="200"/>
        <v>36.479999999999997</v>
      </c>
    </row>
    <row r="4255" spans="1:11" x14ac:dyDescent="0.25">
      <c r="A4255" t="s">
        <v>5754</v>
      </c>
      <c r="B4255">
        <v>2000</v>
      </c>
      <c r="C4255">
        <v>38.799999999999997</v>
      </c>
      <c r="D4255">
        <v>42.39</v>
      </c>
      <c r="E4255">
        <v>0</v>
      </c>
      <c r="F4255">
        <v>0</v>
      </c>
      <c r="G4255">
        <v>-1.0900000000000001</v>
      </c>
      <c r="H4255">
        <v>2.5</v>
      </c>
      <c r="I4255">
        <f t="shared" si="198"/>
        <v>-3.59</v>
      </c>
      <c r="J4255">
        <f t="shared" si="199"/>
        <v>42.39</v>
      </c>
      <c r="K4255">
        <f t="shared" si="200"/>
        <v>38.799999999999997</v>
      </c>
    </row>
    <row r="4256" spans="1:11" x14ac:dyDescent="0.25">
      <c r="A4256" t="s">
        <v>5755</v>
      </c>
      <c r="B4256">
        <v>2000</v>
      </c>
      <c r="C4256">
        <v>33.79</v>
      </c>
      <c r="D4256">
        <v>37.49</v>
      </c>
      <c r="E4256">
        <v>0</v>
      </c>
      <c r="F4256">
        <v>0</v>
      </c>
      <c r="G4256">
        <v>-1.1399999999999999</v>
      </c>
      <c r="H4256">
        <v>2.56</v>
      </c>
      <c r="I4256">
        <f t="shared" si="198"/>
        <v>-3.7</v>
      </c>
      <c r="J4256">
        <f t="shared" si="199"/>
        <v>37.49</v>
      </c>
      <c r="K4256">
        <f t="shared" si="200"/>
        <v>33.79</v>
      </c>
    </row>
    <row r="4257" spans="1:11" x14ac:dyDescent="0.25">
      <c r="A4257" t="s">
        <v>5756</v>
      </c>
      <c r="B4257">
        <v>2000</v>
      </c>
      <c r="C4257">
        <v>39.31</v>
      </c>
      <c r="D4257">
        <v>44.22</v>
      </c>
      <c r="E4257">
        <v>0</v>
      </c>
      <c r="F4257">
        <v>0</v>
      </c>
      <c r="G4257">
        <v>-1.26</v>
      </c>
      <c r="H4257">
        <v>3.65</v>
      </c>
      <c r="I4257">
        <f t="shared" si="198"/>
        <v>-4.91</v>
      </c>
      <c r="J4257">
        <f t="shared" si="199"/>
        <v>44.22</v>
      </c>
      <c r="K4257">
        <f t="shared" si="200"/>
        <v>39.31</v>
      </c>
    </row>
    <row r="4258" spans="1:11" x14ac:dyDescent="0.25">
      <c r="A4258" t="s">
        <v>5757</v>
      </c>
      <c r="B4258">
        <v>2000</v>
      </c>
      <c r="C4258">
        <v>40.53</v>
      </c>
      <c r="D4258">
        <v>45.55</v>
      </c>
      <c r="E4258">
        <v>0</v>
      </c>
      <c r="F4258">
        <v>-0.01</v>
      </c>
      <c r="G4258">
        <v>-1.1399999999999999</v>
      </c>
      <c r="H4258">
        <v>3.87</v>
      </c>
      <c r="I4258">
        <f t="shared" si="198"/>
        <v>-5.01</v>
      </c>
      <c r="J4258">
        <f t="shared" si="199"/>
        <v>45.55</v>
      </c>
      <c r="K4258">
        <f t="shared" si="200"/>
        <v>40.53</v>
      </c>
    </row>
    <row r="4259" spans="1:11" x14ac:dyDescent="0.25">
      <c r="A4259" t="s">
        <v>5758</v>
      </c>
      <c r="B4259">
        <v>2000</v>
      </c>
      <c r="C4259">
        <v>40.9</v>
      </c>
      <c r="D4259">
        <v>45.89</v>
      </c>
      <c r="E4259">
        <v>0</v>
      </c>
      <c r="F4259">
        <v>-0.01</v>
      </c>
      <c r="G4259">
        <v>-1.1100000000000001</v>
      </c>
      <c r="H4259">
        <v>3.87</v>
      </c>
      <c r="I4259">
        <f t="shared" si="198"/>
        <v>-4.9800000000000004</v>
      </c>
      <c r="J4259">
        <f t="shared" si="199"/>
        <v>45.89</v>
      </c>
      <c r="K4259">
        <f t="shared" si="200"/>
        <v>40.9</v>
      </c>
    </row>
    <row r="4260" spans="1:11" x14ac:dyDescent="0.25">
      <c r="A4260" t="s">
        <v>5759</v>
      </c>
      <c r="B4260">
        <v>2000</v>
      </c>
      <c r="C4260">
        <v>39.81</v>
      </c>
      <c r="D4260">
        <v>46.04</v>
      </c>
      <c r="E4260">
        <v>-0.2</v>
      </c>
      <c r="F4260">
        <v>-1.6</v>
      </c>
      <c r="G4260">
        <v>-1.08</v>
      </c>
      <c r="H4260">
        <v>3.75</v>
      </c>
      <c r="I4260">
        <f t="shared" si="198"/>
        <v>-4.83</v>
      </c>
      <c r="J4260">
        <f t="shared" si="199"/>
        <v>46.04</v>
      </c>
      <c r="K4260">
        <f t="shared" si="200"/>
        <v>39.81</v>
      </c>
    </row>
    <row r="4261" spans="1:11" x14ac:dyDescent="0.25">
      <c r="A4261" t="s">
        <v>5760</v>
      </c>
      <c r="B4261">
        <v>2000</v>
      </c>
      <c r="C4261">
        <v>39.78</v>
      </c>
      <c r="D4261">
        <v>46.23</v>
      </c>
      <c r="E4261">
        <v>-0.23</v>
      </c>
      <c r="F4261">
        <v>-1.84</v>
      </c>
      <c r="G4261">
        <v>-1.1000000000000001</v>
      </c>
      <c r="H4261">
        <v>3.74</v>
      </c>
      <c r="I4261">
        <f t="shared" si="198"/>
        <v>-4.84</v>
      </c>
      <c r="J4261">
        <f t="shared" si="199"/>
        <v>46.23</v>
      </c>
      <c r="K4261">
        <f t="shared" si="200"/>
        <v>39.78</v>
      </c>
    </row>
    <row r="4262" spans="1:11" x14ac:dyDescent="0.25">
      <c r="A4262" t="s">
        <v>5761</v>
      </c>
      <c r="B4262">
        <v>2000</v>
      </c>
      <c r="C4262">
        <v>39.94</v>
      </c>
      <c r="D4262">
        <v>48.31</v>
      </c>
      <c r="E4262">
        <v>-0.46</v>
      </c>
      <c r="F4262">
        <v>-3.65</v>
      </c>
      <c r="G4262">
        <v>-1.21</v>
      </c>
      <c r="H4262">
        <v>3.97</v>
      </c>
      <c r="I4262">
        <f t="shared" si="198"/>
        <v>-5.18</v>
      </c>
      <c r="J4262">
        <f t="shared" si="199"/>
        <v>48.31</v>
      </c>
      <c r="K4262">
        <f t="shared" si="200"/>
        <v>39.94</v>
      </c>
    </row>
    <row r="4263" spans="1:11" x14ac:dyDescent="0.25">
      <c r="A4263" t="s">
        <v>5762</v>
      </c>
      <c r="B4263">
        <v>2000</v>
      </c>
      <c r="C4263">
        <v>39.82</v>
      </c>
      <c r="D4263">
        <v>47.2</v>
      </c>
      <c r="E4263">
        <v>-0.32</v>
      </c>
      <c r="F4263">
        <v>-2.56</v>
      </c>
      <c r="G4263">
        <v>-1.19</v>
      </c>
      <c r="H4263">
        <v>3.95</v>
      </c>
      <c r="I4263">
        <f t="shared" si="198"/>
        <v>-5.1400000000000006</v>
      </c>
      <c r="J4263">
        <f t="shared" si="199"/>
        <v>47.2</v>
      </c>
      <c r="K4263">
        <f t="shared" si="200"/>
        <v>39.82</v>
      </c>
    </row>
    <row r="4264" spans="1:11" x14ac:dyDescent="0.25">
      <c r="A4264" t="s">
        <v>5763</v>
      </c>
      <c r="B4264">
        <v>2000</v>
      </c>
      <c r="C4264">
        <v>39.909999999999997</v>
      </c>
      <c r="D4264">
        <v>48.07</v>
      </c>
      <c r="E4264">
        <v>-0.43</v>
      </c>
      <c r="F4264">
        <v>-3.37</v>
      </c>
      <c r="G4264">
        <v>-1.21</v>
      </c>
      <c r="H4264">
        <v>4.01</v>
      </c>
      <c r="I4264">
        <f t="shared" si="198"/>
        <v>-5.22</v>
      </c>
      <c r="J4264">
        <f t="shared" si="199"/>
        <v>48.07</v>
      </c>
      <c r="K4264">
        <f t="shared" si="200"/>
        <v>39.909999999999997</v>
      </c>
    </row>
    <row r="4265" spans="1:11" x14ac:dyDescent="0.25">
      <c r="A4265" t="s">
        <v>5764</v>
      </c>
      <c r="B4265">
        <v>2000</v>
      </c>
      <c r="C4265">
        <v>41.86</v>
      </c>
      <c r="D4265">
        <v>54.4</v>
      </c>
      <c r="E4265">
        <v>-1.01</v>
      </c>
      <c r="F4265">
        <v>-8.01</v>
      </c>
      <c r="G4265">
        <v>-1.23</v>
      </c>
      <c r="H4265">
        <v>4.3099999999999996</v>
      </c>
      <c r="I4265">
        <f t="shared" si="198"/>
        <v>-5.5399999999999991</v>
      </c>
      <c r="J4265">
        <f t="shared" si="199"/>
        <v>54.4</v>
      </c>
      <c r="K4265">
        <f t="shared" si="200"/>
        <v>41.86</v>
      </c>
    </row>
    <row r="4266" spans="1:11" x14ac:dyDescent="0.25">
      <c r="A4266" t="s">
        <v>5765</v>
      </c>
      <c r="B4266">
        <v>2000</v>
      </c>
      <c r="C4266">
        <v>59.03</v>
      </c>
      <c r="D4266">
        <v>67.66</v>
      </c>
      <c r="E4266">
        <v>0</v>
      </c>
      <c r="F4266">
        <v>0</v>
      </c>
      <c r="G4266">
        <v>-1.89</v>
      </c>
      <c r="H4266">
        <v>6.74</v>
      </c>
      <c r="I4266">
        <f t="shared" si="198"/>
        <v>-8.6300000000000008</v>
      </c>
      <c r="J4266">
        <f t="shared" si="199"/>
        <v>67.66</v>
      </c>
      <c r="K4266">
        <f t="shared" si="200"/>
        <v>59.03</v>
      </c>
    </row>
    <row r="4267" spans="1:11" x14ac:dyDescent="0.25">
      <c r="A4267" t="s">
        <v>5766</v>
      </c>
      <c r="B4267">
        <v>2000</v>
      </c>
      <c r="C4267">
        <v>59.35</v>
      </c>
      <c r="D4267">
        <v>68.260000000000005</v>
      </c>
      <c r="E4267">
        <v>0</v>
      </c>
      <c r="F4267">
        <v>0</v>
      </c>
      <c r="G4267">
        <v>-1.97</v>
      </c>
      <c r="H4267">
        <v>6.94</v>
      </c>
      <c r="I4267">
        <f t="shared" si="198"/>
        <v>-8.91</v>
      </c>
      <c r="J4267">
        <f t="shared" si="199"/>
        <v>68.260000000000005</v>
      </c>
      <c r="K4267">
        <f t="shared" si="200"/>
        <v>59.35</v>
      </c>
    </row>
    <row r="4268" spans="1:11" x14ac:dyDescent="0.25">
      <c r="A4268" t="s">
        <v>5767</v>
      </c>
      <c r="B4268">
        <v>2000</v>
      </c>
      <c r="C4268">
        <v>57.25</v>
      </c>
      <c r="D4268">
        <v>65.83</v>
      </c>
      <c r="E4268">
        <v>0</v>
      </c>
      <c r="F4268">
        <v>0</v>
      </c>
      <c r="G4268">
        <v>-1.89</v>
      </c>
      <c r="H4268">
        <v>6.69</v>
      </c>
      <c r="I4268">
        <f t="shared" si="198"/>
        <v>-8.58</v>
      </c>
      <c r="J4268">
        <f t="shared" si="199"/>
        <v>65.83</v>
      </c>
      <c r="K4268">
        <f t="shared" si="200"/>
        <v>57.25</v>
      </c>
    </row>
    <row r="4269" spans="1:11" x14ac:dyDescent="0.25">
      <c r="A4269" t="s">
        <v>5768</v>
      </c>
      <c r="B4269">
        <v>2000</v>
      </c>
      <c r="C4269">
        <v>54.34</v>
      </c>
      <c r="D4269">
        <v>62.51</v>
      </c>
      <c r="E4269">
        <v>0</v>
      </c>
      <c r="F4269">
        <v>0</v>
      </c>
      <c r="G4269">
        <v>-1.87</v>
      </c>
      <c r="H4269">
        <v>6.3</v>
      </c>
      <c r="I4269">
        <f t="shared" si="198"/>
        <v>-8.17</v>
      </c>
      <c r="J4269">
        <f t="shared" si="199"/>
        <v>62.51</v>
      </c>
      <c r="K4269">
        <f t="shared" si="200"/>
        <v>54.34</v>
      </c>
    </row>
    <row r="4270" spans="1:11" x14ac:dyDescent="0.25">
      <c r="A4270" t="s">
        <v>5769</v>
      </c>
      <c r="B4270">
        <v>2000</v>
      </c>
      <c r="C4270">
        <v>41.3</v>
      </c>
      <c r="D4270">
        <v>54.56</v>
      </c>
      <c r="E4270">
        <v>-1.06</v>
      </c>
      <c r="F4270">
        <v>-8.3699999999999992</v>
      </c>
      <c r="G4270">
        <v>-1.42</v>
      </c>
      <c r="H4270">
        <v>4.53</v>
      </c>
      <c r="I4270">
        <f t="shared" si="198"/>
        <v>-5.95</v>
      </c>
      <c r="J4270">
        <f t="shared" si="199"/>
        <v>54.56</v>
      </c>
      <c r="K4270">
        <f t="shared" si="200"/>
        <v>41.3</v>
      </c>
    </row>
    <row r="4271" spans="1:11" x14ac:dyDescent="0.25">
      <c r="A4271" t="s">
        <v>5770</v>
      </c>
      <c r="B4271">
        <v>2000</v>
      </c>
      <c r="C4271">
        <v>39.369999999999997</v>
      </c>
      <c r="D4271">
        <v>44.64</v>
      </c>
      <c r="E4271">
        <v>0</v>
      </c>
      <c r="F4271">
        <v>-0.02</v>
      </c>
      <c r="G4271">
        <v>-1.24</v>
      </c>
      <c r="H4271">
        <v>4.01</v>
      </c>
      <c r="I4271">
        <f t="shared" si="198"/>
        <v>-5.25</v>
      </c>
      <c r="J4271">
        <f t="shared" si="199"/>
        <v>44.64</v>
      </c>
      <c r="K4271">
        <f t="shared" si="200"/>
        <v>39.369999999999997</v>
      </c>
    </row>
    <row r="4272" spans="1:11" x14ac:dyDescent="0.25">
      <c r="A4272" t="s">
        <v>5771</v>
      </c>
      <c r="B4272">
        <v>2000</v>
      </c>
      <c r="C4272">
        <v>39.869999999999997</v>
      </c>
      <c r="D4272">
        <v>44.4</v>
      </c>
      <c r="E4272">
        <v>0</v>
      </c>
      <c r="F4272">
        <v>0</v>
      </c>
      <c r="G4272">
        <v>-1.1200000000000001</v>
      </c>
      <c r="H4272">
        <v>3.41</v>
      </c>
      <c r="I4272">
        <f t="shared" si="198"/>
        <v>-4.53</v>
      </c>
      <c r="J4272">
        <f t="shared" si="199"/>
        <v>44.4</v>
      </c>
      <c r="K4272">
        <f t="shared" si="200"/>
        <v>39.869999999999997</v>
      </c>
    </row>
    <row r="4273" spans="1:11" x14ac:dyDescent="0.25">
      <c r="A4273" t="s">
        <v>5772</v>
      </c>
      <c r="B4273">
        <v>2000</v>
      </c>
      <c r="C4273">
        <v>36.26</v>
      </c>
      <c r="D4273">
        <v>39.28</v>
      </c>
      <c r="E4273">
        <v>0</v>
      </c>
      <c r="F4273">
        <v>0</v>
      </c>
      <c r="G4273">
        <v>-1.05</v>
      </c>
      <c r="H4273">
        <v>1.97</v>
      </c>
      <c r="I4273">
        <f t="shared" si="198"/>
        <v>-3.02</v>
      </c>
      <c r="J4273">
        <f t="shared" si="199"/>
        <v>39.28</v>
      </c>
      <c r="K4273">
        <f t="shared" si="200"/>
        <v>36.26</v>
      </c>
    </row>
    <row r="4274" spans="1:11" x14ac:dyDescent="0.25">
      <c r="A4274" t="s">
        <v>5773</v>
      </c>
      <c r="B4274">
        <v>2000</v>
      </c>
      <c r="C4274">
        <v>38.67</v>
      </c>
      <c r="D4274">
        <v>41.7</v>
      </c>
      <c r="E4274">
        <v>0</v>
      </c>
      <c r="F4274">
        <v>0</v>
      </c>
      <c r="G4274">
        <v>-1.17</v>
      </c>
      <c r="H4274">
        <v>1.86</v>
      </c>
      <c r="I4274">
        <f t="shared" si="198"/>
        <v>-3.0300000000000002</v>
      </c>
      <c r="J4274">
        <f t="shared" si="199"/>
        <v>41.7</v>
      </c>
      <c r="K4274">
        <f t="shared" si="200"/>
        <v>38.67</v>
      </c>
    </row>
    <row r="4275" spans="1:11" x14ac:dyDescent="0.25">
      <c r="A4275" t="s">
        <v>5774</v>
      </c>
      <c r="B4275">
        <v>2000</v>
      </c>
      <c r="C4275">
        <v>38.630000000000003</v>
      </c>
      <c r="D4275">
        <v>41.56</v>
      </c>
      <c r="E4275">
        <v>0</v>
      </c>
      <c r="F4275">
        <v>0</v>
      </c>
      <c r="G4275">
        <v>-1.17</v>
      </c>
      <c r="H4275">
        <v>1.76</v>
      </c>
      <c r="I4275">
        <f t="shared" si="198"/>
        <v>-2.9299999999999997</v>
      </c>
      <c r="J4275">
        <f t="shared" si="199"/>
        <v>41.56</v>
      </c>
      <c r="K4275">
        <f t="shared" si="200"/>
        <v>38.630000000000003</v>
      </c>
    </row>
    <row r="4276" spans="1:11" x14ac:dyDescent="0.25">
      <c r="A4276" t="s">
        <v>5775</v>
      </c>
      <c r="B4276">
        <v>2000</v>
      </c>
      <c r="C4276">
        <v>38.630000000000003</v>
      </c>
      <c r="D4276">
        <v>41.54</v>
      </c>
      <c r="E4276">
        <v>0</v>
      </c>
      <c r="F4276">
        <v>0</v>
      </c>
      <c r="G4276">
        <v>-1.17</v>
      </c>
      <c r="H4276">
        <v>1.74</v>
      </c>
      <c r="I4276">
        <f t="shared" si="198"/>
        <v>-2.91</v>
      </c>
      <c r="J4276">
        <f t="shared" si="199"/>
        <v>41.54</v>
      </c>
      <c r="K4276">
        <f t="shared" si="200"/>
        <v>38.630000000000003</v>
      </c>
    </row>
    <row r="4277" spans="1:11" x14ac:dyDescent="0.25">
      <c r="A4277" t="s">
        <v>5776</v>
      </c>
      <c r="B4277">
        <v>2000</v>
      </c>
      <c r="C4277">
        <v>37.49</v>
      </c>
      <c r="D4277">
        <v>40.29</v>
      </c>
      <c r="E4277">
        <v>0</v>
      </c>
      <c r="F4277">
        <v>0</v>
      </c>
      <c r="G4277">
        <v>-1.1200000000000001</v>
      </c>
      <c r="H4277">
        <v>1.68</v>
      </c>
      <c r="I4277">
        <f t="shared" si="198"/>
        <v>-2.8</v>
      </c>
      <c r="J4277">
        <f t="shared" si="199"/>
        <v>40.29</v>
      </c>
      <c r="K4277">
        <f t="shared" si="200"/>
        <v>37.49</v>
      </c>
    </row>
    <row r="4278" spans="1:11" x14ac:dyDescent="0.25">
      <c r="A4278" t="s">
        <v>5777</v>
      </c>
      <c r="B4278">
        <v>2000</v>
      </c>
      <c r="C4278">
        <v>41.3</v>
      </c>
      <c r="D4278">
        <v>44.48</v>
      </c>
      <c r="E4278">
        <v>0</v>
      </c>
      <c r="F4278">
        <v>0</v>
      </c>
      <c r="G4278">
        <v>-0.83</v>
      </c>
      <c r="H4278">
        <v>2.35</v>
      </c>
      <c r="I4278">
        <f t="shared" si="198"/>
        <v>-3.18</v>
      </c>
      <c r="J4278">
        <f t="shared" si="199"/>
        <v>44.48</v>
      </c>
      <c r="K4278">
        <f t="shared" si="200"/>
        <v>41.3</v>
      </c>
    </row>
    <row r="4279" spans="1:11" x14ac:dyDescent="0.25">
      <c r="A4279" t="s">
        <v>5778</v>
      </c>
      <c r="B4279">
        <v>2000</v>
      </c>
      <c r="C4279">
        <v>50.93</v>
      </c>
      <c r="D4279">
        <v>54.37</v>
      </c>
      <c r="E4279">
        <v>0</v>
      </c>
      <c r="F4279">
        <v>0</v>
      </c>
      <c r="G4279">
        <v>-0.25</v>
      </c>
      <c r="H4279">
        <v>3.19</v>
      </c>
      <c r="I4279">
        <f t="shared" si="198"/>
        <v>-3.44</v>
      </c>
      <c r="J4279">
        <f t="shared" si="199"/>
        <v>54.37</v>
      </c>
      <c r="K4279">
        <f t="shared" si="200"/>
        <v>50.93</v>
      </c>
    </row>
    <row r="4280" spans="1:11" x14ac:dyDescent="0.25">
      <c r="A4280" t="s">
        <v>5779</v>
      </c>
      <c r="B4280">
        <v>2000</v>
      </c>
      <c r="C4280">
        <v>39.53</v>
      </c>
      <c r="D4280">
        <v>43.1</v>
      </c>
      <c r="E4280">
        <v>0</v>
      </c>
      <c r="F4280">
        <v>0</v>
      </c>
      <c r="G4280">
        <v>-0.79</v>
      </c>
      <c r="H4280">
        <v>2.78</v>
      </c>
      <c r="I4280">
        <f t="shared" si="198"/>
        <v>-3.57</v>
      </c>
      <c r="J4280">
        <f t="shared" si="199"/>
        <v>43.1</v>
      </c>
      <c r="K4280">
        <f t="shared" si="200"/>
        <v>39.53</v>
      </c>
    </row>
    <row r="4281" spans="1:11" x14ac:dyDescent="0.25">
      <c r="A4281" t="s">
        <v>5780</v>
      </c>
      <c r="B4281">
        <v>2000</v>
      </c>
      <c r="C4281">
        <v>28.89</v>
      </c>
      <c r="D4281">
        <v>31.5</v>
      </c>
      <c r="E4281">
        <v>0</v>
      </c>
      <c r="F4281">
        <v>0</v>
      </c>
      <c r="G4281">
        <v>-0.92</v>
      </c>
      <c r="H4281">
        <v>1.69</v>
      </c>
      <c r="I4281">
        <f t="shared" si="198"/>
        <v>-2.61</v>
      </c>
      <c r="J4281">
        <f t="shared" si="199"/>
        <v>31.5</v>
      </c>
      <c r="K4281">
        <f t="shared" si="200"/>
        <v>28.89</v>
      </c>
    </row>
    <row r="4282" spans="1:11" x14ac:dyDescent="0.25">
      <c r="A4282" t="s">
        <v>5781</v>
      </c>
      <c r="B4282">
        <v>2000</v>
      </c>
      <c r="C4282">
        <v>38.630000000000003</v>
      </c>
      <c r="D4282">
        <v>42.16</v>
      </c>
      <c r="E4282">
        <v>0</v>
      </c>
      <c r="F4282">
        <v>0</v>
      </c>
      <c r="G4282">
        <v>-1.33</v>
      </c>
      <c r="H4282">
        <v>2.2000000000000002</v>
      </c>
      <c r="I4282">
        <f t="shared" si="198"/>
        <v>-3.5300000000000002</v>
      </c>
      <c r="J4282">
        <f t="shared" si="199"/>
        <v>42.16</v>
      </c>
      <c r="K4282">
        <f t="shared" si="200"/>
        <v>38.630000000000003</v>
      </c>
    </row>
    <row r="4283" spans="1:11" x14ac:dyDescent="0.25">
      <c r="A4283" t="s">
        <v>5782</v>
      </c>
      <c r="B4283">
        <v>2000</v>
      </c>
      <c r="C4283">
        <v>36.78</v>
      </c>
      <c r="D4283">
        <v>40.119999999999997</v>
      </c>
      <c r="E4283">
        <v>0</v>
      </c>
      <c r="F4283">
        <v>0</v>
      </c>
      <c r="G4283">
        <v>-1.43</v>
      </c>
      <c r="H4283">
        <v>1.91</v>
      </c>
      <c r="I4283">
        <f t="shared" si="198"/>
        <v>-3.34</v>
      </c>
      <c r="J4283">
        <f t="shared" si="199"/>
        <v>40.119999999999997</v>
      </c>
      <c r="K4283">
        <f t="shared" si="200"/>
        <v>36.78</v>
      </c>
    </row>
    <row r="4284" spans="1:11" x14ac:dyDescent="0.25">
      <c r="A4284" t="s">
        <v>5783</v>
      </c>
      <c r="B4284">
        <v>2000</v>
      </c>
      <c r="C4284">
        <v>36.840000000000003</v>
      </c>
      <c r="D4284">
        <v>40.14</v>
      </c>
      <c r="E4284">
        <v>0</v>
      </c>
      <c r="F4284">
        <v>0</v>
      </c>
      <c r="G4284">
        <v>-1.41</v>
      </c>
      <c r="H4284">
        <v>1.89</v>
      </c>
      <c r="I4284">
        <f t="shared" si="198"/>
        <v>-3.3</v>
      </c>
      <c r="J4284">
        <f t="shared" si="199"/>
        <v>40.14</v>
      </c>
      <c r="K4284">
        <f t="shared" si="200"/>
        <v>36.840000000000003</v>
      </c>
    </row>
    <row r="4285" spans="1:11" x14ac:dyDescent="0.25">
      <c r="A4285" t="s">
        <v>5784</v>
      </c>
      <c r="B4285">
        <v>2000</v>
      </c>
      <c r="C4285">
        <v>29.99</v>
      </c>
      <c r="D4285">
        <v>32.71</v>
      </c>
      <c r="E4285">
        <v>0</v>
      </c>
      <c r="F4285">
        <v>0</v>
      </c>
      <c r="G4285">
        <v>-1.0900000000000001</v>
      </c>
      <c r="H4285">
        <v>1.63</v>
      </c>
      <c r="I4285">
        <f t="shared" si="198"/>
        <v>-2.7199999999999998</v>
      </c>
      <c r="J4285">
        <f t="shared" si="199"/>
        <v>32.71</v>
      </c>
      <c r="K4285">
        <f t="shared" si="200"/>
        <v>29.99</v>
      </c>
    </row>
    <row r="4286" spans="1:11" x14ac:dyDescent="0.25">
      <c r="A4286" t="s">
        <v>5785</v>
      </c>
      <c r="B4286">
        <v>2000</v>
      </c>
      <c r="C4286">
        <v>39.08</v>
      </c>
      <c r="D4286">
        <v>42.66</v>
      </c>
      <c r="E4286">
        <v>0</v>
      </c>
      <c r="F4286">
        <v>0</v>
      </c>
      <c r="G4286">
        <v>-1.08</v>
      </c>
      <c r="H4286">
        <v>2.5</v>
      </c>
      <c r="I4286">
        <f t="shared" si="198"/>
        <v>-3.58</v>
      </c>
      <c r="J4286">
        <f t="shared" si="199"/>
        <v>42.66</v>
      </c>
      <c r="K4286">
        <f t="shared" si="200"/>
        <v>39.08</v>
      </c>
    </row>
    <row r="4287" spans="1:11" x14ac:dyDescent="0.25">
      <c r="A4287" t="s">
        <v>5786</v>
      </c>
      <c r="B4287">
        <v>2000</v>
      </c>
      <c r="C4287">
        <v>46.04</v>
      </c>
      <c r="D4287">
        <v>49.59</v>
      </c>
      <c r="E4287">
        <v>0</v>
      </c>
      <c r="F4287">
        <v>0</v>
      </c>
      <c r="G4287">
        <v>-0.26</v>
      </c>
      <c r="H4287">
        <v>3.29</v>
      </c>
      <c r="I4287">
        <f t="shared" si="198"/>
        <v>-3.55</v>
      </c>
      <c r="J4287">
        <f t="shared" si="199"/>
        <v>49.59</v>
      </c>
      <c r="K4287">
        <f t="shared" si="200"/>
        <v>46.04</v>
      </c>
    </row>
    <row r="4288" spans="1:11" x14ac:dyDescent="0.25">
      <c r="A4288" t="s">
        <v>5787</v>
      </c>
      <c r="B4288">
        <v>2000</v>
      </c>
      <c r="C4288">
        <v>39.51</v>
      </c>
      <c r="D4288">
        <v>43.51</v>
      </c>
      <c r="E4288">
        <v>0</v>
      </c>
      <c r="F4288">
        <v>0</v>
      </c>
      <c r="G4288">
        <v>-0.85</v>
      </c>
      <c r="H4288">
        <v>3.15</v>
      </c>
      <c r="I4288">
        <f t="shared" si="198"/>
        <v>-4</v>
      </c>
      <c r="J4288">
        <f t="shared" si="199"/>
        <v>43.51</v>
      </c>
      <c r="K4288">
        <f t="shared" si="200"/>
        <v>39.51</v>
      </c>
    </row>
    <row r="4289" spans="1:11" x14ac:dyDescent="0.25">
      <c r="A4289" t="s">
        <v>5788</v>
      </c>
      <c r="B4289">
        <v>2000</v>
      </c>
      <c r="C4289">
        <v>40.369999999999997</v>
      </c>
      <c r="D4289">
        <v>44.16</v>
      </c>
      <c r="E4289">
        <v>0</v>
      </c>
      <c r="F4289">
        <v>0</v>
      </c>
      <c r="G4289">
        <v>-1.1000000000000001</v>
      </c>
      <c r="H4289">
        <v>2.69</v>
      </c>
      <c r="I4289">
        <f t="shared" si="198"/>
        <v>-3.79</v>
      </c>
      <c r="J4289">
        <f t="shared" si="199"/>
        <v>44.16</v>
      </c>
      <c r="K4289">
        <f t="shared" si="200"/>
        <v>40.369999999999997</v>
      </c>
    </row>
    <row r="4290" spans="1:11" x14ac:dyDescent="0.25">
      <c r="A4290" t="s">
        <v>5789</v>
      </c>
      <c r="B4290">
        <v>2000</v>
      </c>
      <c r="C4290">
        <v>43.03</v>
      </c>
      <c r="D4290">
        <v>46.68</v>
      </c>
      <c r="E4290">
        <v>0</v>
      </c>
      <c r="F4290">
        <v>0</v>
      </c>
      <c r="G4290">
        <v>-1.32</v>
      </c>
      <c r="H4290">
        <v>2.33</v>
      </c>
      <c r="I4290">
        <f t="shared" ref="I4290:I4353" si="201">+G4290-H4290</f>
        <v>-3.6500000000000004</v>
      </c>
      <c r="J4290">
        <f t="shared" si="199"/>
        <v>46.68</v>
      </c>
      <c r="K4290">
        <f t="shared" si="200"/>
        <v>43.03</v>
      </c>
    </row>
    <row r="4291" spans="1:11" x14ac:dyDescent="0.25">
      <c r="A4291" t="s">
        <v>5790</v>
      </c>
      <c r="B4291">
        <v>2000</v>
      </c>
      <c r="C4291">
        <v>42</v>
      </c>
      <c r="D4291">
        <v>45.68</v>
      </c>
      <c r="E4291">
        <v>0</v>
      </c>
      <c r="F4291">
        <v>0</v>
      </c>
      <c r="G4291">
        <v>-1.34</v>
      </c>
      <c r="H4291">
        <v>2.34</v>
      </c>
      <c r="I4291">
        <f t="shared" si="201"/>
        <v>-3.6799999999999997</v>
      </c>
      <c r="J4291">
        <f t="shared" ref="J4291:J4354" si="202">D4291</f>
        <v>45.68</v>
      </c>
      <c r="K4291">
        <f t="shared" ref="K4291:K4354" si="203">C4291</f>
        <v>42</v>
      </c>
    </row>
    <row r="4292" spans="1:11" x14ac:dyDescent="0.25">
      <c r="A4292" t="s">
        <v>5791</v>
      </c>
      <c r="B4292">
        <v>2000</v>
      </c>
      <c r="C4292">
        <v>41.84</v>
      </c>
      <c r="D4292">
        <v>45.49</v>
      </c>
      <c r="E4292">
        <v>0</v>
      </c>
      <c r="F4292">
        <v>0</v>
      </c>
      <c r="G4292">
        <v>-1.33</v>
      </c>
      <c r="H4292">
        <v>2.3199999999999998</v>
      </c>
      <c r="I4292">
        <f t="shared" si="201"/>
        <v>-3.65</v>
      </c>
      <c r="J4292">
        <f t="shared" si="202"/>
        <v>45.49</v>
      </c>
      <c r="K4292">
        <f t="shared" si="203"/>
        <v>41.84</v>
      </c>
    </row>
    <row r="4293" spans="1:11" x14ac:dyDescent="0.25">
      <c r="A4293" t="s">
        <v>5792</v>
      </c>
      <c r="B4293">
        <v>2000</v>
      </c>
      <c r="C4293">
        <v>42.57</v>
      </c>
      <c r="D4293">
        <v>46.24</v>
      </c>
      <c r="E4293">
        <v>0</v>
      </c>
      <c r="F4293">
        <v>0</v>
      </c>
      <c r="G4293">
        <v>-1.34</v>
      </c>
      <c r="H4293">
        <v>2.33</v>
      </c>
      <c r="I4293">
        <f t="shared" si="201"/>
        <v>-3.67</v>
      </c>
      <c r="J4293">
        <f t="shared" si="202"/>
        <v>46.24</v>
      </c>
      <c r="K4293">
        <f t="shared" si="203"/>
        <v>42.57</v>
      </c>
    </row>
    <row r="4294" spans="1:11" x14ac:dyDescent="0.25">
      <c r="A4294" t="s">
        <v>5793</v>
      </c>
      <c r="B4294">
        <v>2000</v>
      </c>
      <c r="C4294">
        <v>47.31</v>
      </c>
      <c r="D4294">
        <v>50.74</v>
      </c>
      <c r="E4294">
        <v>0</v>
      </c>
      <c r="F4294">
        <v>0</v>
      </c>
      <c r="G4294">
        <v>-0.92</v>
      </c>
      <c r="H4294">
        <v>2.5099999999999998</v>
      </c>
      <c r="I4294">
        <f t="shared" si="201"/>
        <v>-3.4299999999999997</v>
      </c>
      <c r="J4294">
        <f t="shared" si="202"/>
        <v>50.74</v>
      </c>
      <c r="K4294">
        <f t="shared" si="203"/>
        <v>47.31</v>
      </c>
    </row>
    <row r="4295" spans="1:11" x14ac:dyDescent="0.25">
      <c r="A4295" t="s">
        <v>5794</v>
      </c>
      <c r="B4295">
        <v>2000</v>
      </c>
      <c r="C4295">
        <v>56.89</v>
      </c>
      <c r="D4295">
        <v>60.34</v>
      </c>
      <c r="E4295">
        <v>0</v>
      </c>
      <c r="F4295">
        <v>0</v>
      </c>
      <c r="G4295">
        <v>0.01</v>
      </c>
      <c r="H4295">
        <v>3.46</v>
      </c>
      <c r="I4295">
        <f t="shared" si="201"/>
        <v>-3.45</v>
      </c>
      <c r="J4295">
        <f t="shared" si="202"/>
        <v>60.34</v>
      </c>
      <c r="K4295">
        <f t="shared" si="203"/>
        <v>56.89</v>
      </c>
    </row>
    <row r="4296" spans="1:11" x14ac:dyDescent="0.25">
      <c r="A4296" t="s">
        <v>5795</v>
      </c>
      <c r="B4296">
        <v>2000</v>
      </c>
      <c r="C4296">
        <v>43.37</v>
      </c>
      <c r="D4296">
        <v>47.25</v>
      </c>
      <c r="E4296">
        <v>0</v>
      </c>
      <c r="F4296">
        <v>0</v>
      </c>
      <c r="G4296">
        <v>-0.8</v>
      </c>
      <c r="H4296">
        <v>3.08</v>
      </c>
      <c r="I4296">
        <f t="shared" si="201"/>
        <v>-3.88</v>
      </c>
      <c r="J4296">
        <f t="shared" si="202"/>
        <v>47.25</v>
      </c>
      <c r="K4296">
        <f t="shared" si="203"/>
        <v>43.37</v>
      </c>
    </row>
    <row r="4297" spans="1:11" x14ac:dyDescent="0.25">
      <c r="A4297" t="s">
        <v>5796</v>
      </c>
      <c r="B4297">
        <v>2000</v>
      </c>
      <c r="C4297">
        <v>41.83</v>
      </c>
      <c r="D4297">
        <v>45.49</v>
      </c>
      <c r="E4297">
        <v>0</v>
      </c>
      <c r="F4297">
        <v>0</v>
      </c>
      <c r="G4297">
        <v>-0.51</v>
      </c>
      <c r="H4297">
        <v>3.15</v>
      </c>
      <c r="I4297">
        <f t="shared" si="201"/>
        <v>-3.66</v>
      </c>
      <c r="J4297">
        <f t="shared" si="202"/>
        <v>45.49</v>
      </c>
      <c r="K4297">
        <f t="shared" si="203"/>
        <v>41.83</v>
      </c>
    </row>
    <row r="4298" spans="1:11" x14ac:dyDescent="0.25">
      <c r="A4298" t="s">
        <v>5797</v>
      </c>
      <c r="B4298">
        <v>2000</v>
      </c>
      <c r="C4298">
        <v>41.35</v>
      </c>
      <c r="D4298">
        <v>44.76</v>
      </c>
      <c r="E4298">
        <v>0</v>
      </c>
      <c r="F4298">
        <v>0</v>
      </c>
      <c r="G4298">
        <v>-0.65</v>
      </c>
      <c r="H4298">
        <v>2.76</v>
      </c>
      <c r="I4298">
        <f t="shared" si="201"/>
        <v>-3.4099999999999997</v>
      </c>
      <c r="J4298">
        <f t="shared" si="202"/>
        <v>44.76</v>
      </c>
      <c r="K4298">
        <f t="shared" si="203"/>
        <v>41.35</v>
      </c>
    </row>
    <row r="4299" spans="1:11" x14ac:dyDescent="0.25">
      <c r="A4299" t="s">
        <v>5798</v>
      </c>
      <c r="B4299">
        <v>2000</v>
      </c>
      <c r="C4299">
        <v>41.16</v>
      </c>
      <c r="D4299">
        <v>44.43</v>
      </c>
      <c r="E4299">
        <v>0</v>
      </c>
      <c r="F4299">
        <v>0</v>
      </c>
      <c r="G4299">
        <v>-0.72</v>
      </c>
      <c r="H4299">
        <v>2.5499999999999998</v>
      </c>
      <c r="I4299">
        <f t="shared" si="201"/>
        <v>-3.2699999999999996</v>
      </c>
      <c r="J4299">
        <f t="shared" si="202"/>
        <v>44.43</v>
      </c>
      <c r="K4299">
        <f t="shared" si="203"/>
        <v>41.16</v>
      </c>
    </row>
    <row r="4300" spans="1:11" x14ac:dyDescent="0.25">
      <c r="A4300" t="s">
        <v>5799</v>
      </c>
      <c r="B4300">
        <v>2000</v>
      </c>
      <c r="C4300">
        <v>41.24</v>
      </c>
      <c r="D4300">
        <v>44.51</v>
      </c>
      <c r="E4300">
        <v>0</v>
      </c>
      <c r="F4300">
        <v>0</v>
      </c>
      <c r="G4300">
        <v>-0.68</v>
      </c>
      <c r="H4300">
        <v>2.59</v>
      </c>
      <c r="I4300">
        <f t="shared" si="201"/>
        <v>-3.27</v>
      </c>
      <c r="J4300">
        <f t="shared" si="202"/>
        <v>44.51</v>
      </c>
      <c r="K4300">
        <f t="shared" si="203"/>
        <v>41.24</v>
      </c>
    </row>
    <row r="4301" spans="1:11" x14ac:dyDescent="0.25">
      <c r="A4301" t="s">
        <v>5800</v>
      </c>
      <c r="B4301">
        <v>2000</v>
      </c>
      <c r="C4301">
        <v>41.11</v>
      </c>
      <c r="D4301">
        <v>44.44</v>
      </c>
      <c r="E4301">
        <v>0</v>
      </c>
      <c r="F4301">
        <v>0</v>
      </c>
      <c r="G4301">
        <v>-0.73</v>
      </c>
      <c r="H4301">
        <v>2.6</v>
      </c>
      <c r="I4301">
        <f t="shared" si="201"/>
        <v>-3.33</v>
      </c>
      <c r="J4301">
        <f t="shared" si="202"/>
        <v>44.44</v>
      </c>
      <c r="K4301">
        <f t="shared" si="203"/>
        <v>41.11</v>
      </c>
    </row>
    <row r="4302" spans="1:11" x14ac:dyDescent="0.25">
      <c r="A4302" t="s">
        <v>5801</v>
      </c>
      <c r="B4302">
        <v>2000</v>
      </c>
      <c r="C4302">
        <v>45.92</v>
      </c>
      <c r="D4302">
        <v>49.17</v>
      </c>
      <c r="E4302">
        <v>0</v>
      </c>
      <c r="F4302">
        <v>0</v>
      </c>
      <c r="G4302">
        <v>-0.52</v>
      </c>
      <c r="H4302">
        <v>2.73</v>
      </c>
      <c r="I4302">
        <f t="shared" si="201"/>
        <v>-3.25</v>
      </c>
      <c r="J4302">
        <f t="shared" si="202"/>
        <v>49.17</v>
      </c>
      <c r="K4302">
        <f t="shared" si="203"/>
        <v>45.92</v>
      </c>
    </row>
    <row r="4303" spans="1:11" x14ac:dyDescent="0.25">
      <c r="A4303" t="s">
        <v>5802</v>
      </c>
      <c r="B4303">
        <v>2000</v>
      </c>
      <c r="C4303">
        <v>56.32</v>
      </c>
      <c r="D4303">
        <v>60.27</v>
      </c>
      <c r="E4303">
        <v>0</v>
      </c>
      <c r="F4303">
        <v>0</v>
      </c>
      <c r="G4303">
        <v>0.08</v>
      </c>
      <c r="H4303">
        <v>4.03</v>
      </c>
      <c r="I4303">
        <f t="shared" si="201"/>
        <v>-3.95</v>
      </c>
      <c r="J4303">
        <f t="shared" si="202"/>
        <v>60.27</v>
      </c>
      <c r="K4303">
        <f t="shared" si="203"/>
        <v>56.32</v>
      </c>
    </row>
    <row r="4304" spans="1:11" x14ac:dyDescent="0.25">
      <c r="A4304" t="s">
        <v>5803</v>
      </c>
      <c r="B4304">
        <v>2000</v>
      </c>
      <c r="C4304">
        <v>46.34</v>
      </c>
      <c r="D4304">
        <v>50.05</v>
      </c>
      <c r="E4304">
        <v>0</v>
      </c>
      <c r="F4304">
        <v>0</v>
      </c>
      <c r="G4304">
        <v>-0.41</v>
      </c>
      <c r="H4304">
        <v>3.3</v>
      </c>
      <c r="I4304">
        <f t="shared" si="201"/>
        <v>-3.71</v>
      </c>
      <c r="J4304">
        <f t="shared" si="202"/>
        <v>50.05</v>
      </c>
      <c r="K4304">
        <f t="shared" si="203"/>
        <v>46.34</v>
      </c>
    </row>
    <row r="4305" spans="1:11" x14ac:dyDescent="0.25">
      <c r="A4305" t="s">
        <v>5804</v>
      </c>
      <c r="B4305">
        <v>2000</v>
      </c>
      <c r="C4305">
        <v>43.25</v>
      </c>
      <c r="D4305">
        <v>45.93</v>
      </c>
      <c r="E4305">
        <v>0</v>
      </c>
      <c r="F4305">
        <v>0</v>
      </c>
      <c r="G4305">
        <v>-0.61</v>
      </c>
      <c r="H4305">
        <v>2.0699999999999998</v>
      </c>
      <c r="I4305">
        <f t="shared" si="201"/>
        <v>-2.6799999999999997</v>
      </c>
      <c r="J4305">
        <f t="shared" si="202"/>
        <v>45.93</v>
      </c>
      <c r="K4305">
        <f t="shared" si="203"/>
        <v>43.25</v>
      </c>
    </row>
    <row r="4306" spans="1:11" x14ac:dyDescent="0.25">
      <c r="A4306" t="s">
        <v>5805</v>
      </c>
      <c r="B4306">
        <v>2000</v>
      </c>
      <c r="C4306">
        <v>43.43</v>
      </c>
      <c r="D4306">
        <v>45.91</v>
      </c>
      <c r="E4306">
        <v>0</v>
      </c>
      <c r="F4306">
        <v>0</v>
      </c>
      <c r="G4306">
        <v>-0.73</v>
      </c>
      <c r="H4306">
        <v>1.75</v>
      </c>
      <c r="I4306">
        <f t="shared" si="201"/>
        <v>-2.48</v>
      </c>
      <c r="J4306">
        <f t="shared" si="202"/>
        <v>45.91</v>
      </c>
      <c r="K4306">
        <f t="shared" si="203"/>
        <v>43.43</v>
      </c>
    </row>
    <row r="4307" spans="1:11" x14ac:dyDescent="0.25">
      <c r="A4307" t="s">
        <v>5806</v>
      </c>
      <c r="B4307">
        <v>2000</v>
      </c>
      <c r="C4307">
        <v>43.2</v>
      </c>
      <c r="D4307">
        <v>45.6</v>
      </c>
      <c r="E4307">
        <v>0</v>
      </c>
      <c r="F4307">
        <v>0</v>
      </c>
      <c r="G4307">
        <v>-0.7</v>
      </c>
      <c r="H4307">
        <v>1.7</v>
      </c>
      <c r="I4307">
        <f t="shared" si="201"/>
        <v>-2.4</v>
      </c>
      <c r="J4307">
        <f t="shared" si="202"/>
        <v>45.6</v>
      </c>
      <c r="K4307">
        <f t="shared" si="203"/>
        <v>43.2</v>
      </c>
    </row>
    <row r="4308" spans="1:11" x14ac:dyDescent="0.25">
      <c r="A4308" t="s">
        <v>5807</v>
      </c>
      <c r="B4308">
        <v>2000</v>
      </c>
      <c r="C4308">
        <v>42.84</v>
      </c>
      <c r="D4308">
        <v>45.36</v>
      </c>
      <c r="E4308">
        <v>0</v>
      </c>
      <c r="F4308">
        <v>0</v>
      </c>
      <c r="G4308">
        <v>-0.8</v>
      </c>
      <c r="H4308">
        <v>1.72</v>
      </c>
      <c r="I4308">
        <f t="shared" si="201"/>
        <v>-2.52</v>
      </c>
      <c r="J4308">
        <f t="shared" si="202"/>
        <v>45.36</v>
      </c>
      <c r="K4308">
        <f t="shared" si="203"/>
        <v>42.84</v>
      </c>
    </row>
    <row r="4309" spans="1:11" x14ac:dyDescent="0.25">
      <c r="A4309" t="s">
        <v>5808</v>
      </c>
      <c r="B4309">
        <v>2000</v>
      </c>
      <c r="C4309">
        <v>43.26</v>
      </c>
      <c r="D4309">
        <v>45.74</v>
      </c>
      <c r="E4309">
        <v>0</v>
      </c>
      <c r="F4309">
        <v>0</v>
      </c>
      <c r="G4309">
        <v>-0.74</v>
      </c>
      <c r="H4309">
        <v>1.74</v>
      </c>
      <c r="I4309">
        <f t="shared" si="201"/>
        <v>-2.48</v>
      </c>
      <c r="J4309">
        <f t="shared" si="202"/>
        <v>45.74</v>
      </c>
      <c r="K4309">
        <f t="shared" si="203"/>
        <v>43.26</v>
      </c>
    </row>
    <row r="4310" spans="1:11" x14ac:dyDescent="0.25">
      <c r="A4310" t="s">
        <v>5809</v>
      </c>
      <c r="B4310">
        <v>2000</v>
      </c>
      <c r="C4310">
        <v>44.94</v>
      </c>
      <c r="D4310">
        <v>47.5</v>
      </c>
      <c r="E4310">
        <v>0</v>
      </c>
      <c r="F4310">
        <v>0</v>
      </c>
      <c r="G4310">
        <v>-0.38</v>
      </c>
      <c r="H4310">
        <v>2.1800000000000002</v>
      </c>
      <c r="I4310">
        <f t="shared" si="201"/>
        <v>-2.56</v>
      </c>
      <c r="J4310">
        <f t="shared" si="202"/>
        <v>47.5</v>
      </c>
      <c r="K4310">
        <f t="shared" si="203"/>
        <v>44.94</v>
      </c>
    </row>
    <row r="4311" spans="1:11" x14ac:dyDescent="0.25">
      <c r="A4311" t="s">
        <v>5810</v>
      </c>
      <c r="B4311">
        <v>2000</v>
      </c>
      <c r="C4311">
        <v>57.03</v>
      </c>
      <c r="D4311">
        <v>60.52</v>
      </c>
      <c r="E4311">
        <v>0</v>
      </c>
      <c r="F4311">
        <v>0</v>
      </c>
      <c r="G4311">
        <v>-0.05</v>
      </c>
      <c r="H4311">
        <v>3.44</v>
      </c>
      <c r="I4311">
        <f t="shared" si="201"/>
        <v>-3.4899999999999998</v>
      </c>
      <c r="J4311">
        <f t="shared" si="202"/>
        <v>60.52</v>
      </c>
      <c r="K4311">
        <f t="shared" si="203"/>
        <v>57.03</v>
      </c>
    </row>
    <row r="4312" spans="1:11" x14ac:dyDescent="0.25">
      <c r="A4312" t="s">
        <v>5811</v>
      </c>
      <c r="B4312">
        <v>2000</v>
      </c>
      <c r="C4312">
        <v>44.04</v>
      </c>
      <c r="D4312">
        <v>46.97</v>
      </c>
      <c r="E4312">
        <v>0</v>
      </c>
      <c r="F4312">
        <v>0</v>
      </c>
      <c r="G4312">
        <v>-0.36</v>
      </c>
      <c r="H4312">
        <v>2.57</v>
      </c>
      <c r="I4312">
        <f t="shared" si="201"/>
        <v>-2.9299999999999997</v>
      </c>
      <c r="J4312">
        <f t="shared" si="202"/>
        <v>46.97</v>
      </c>
      <c r="K4312">
        <f t="shared" si="203"/>
        <v>44.04</v>
      </c>
    </row>
    <row r="4313" spans="1:11" x14ac:dyDescent="0.25">
      <c r="A4313" t="s">
        <v>5812</v>
      </c>
      <c r="B4313">
        <v>2000</v>
      </c>
      <c r="C4313">
        <v>42.15</v>
      </c>
      <c r="D4313">
        <v>44.92</v>
      </c>
      <c r="E4313">
        <v>0</v>
      </c>
      <c r="F4313">
        <v>0</v>
      </c>
      <c r="G4313">
        <v>-0.49</v>
      </c>
      <c r="H4313">
        <v>2.2799999999999998</v>
      </c>
      <c r="I4313">
        <f t="shared" si="201"/>
        <v>-2.7699999999999996</v>
      </c>
      <c r="J4313">
        <f t="shared" si="202"/>
        <v>44.92</v>
      </c>
      <c r="K4313">
        <f t="shared" si="203"/>
        <v>42.15</v>
      </c>
    </row>
    <row r="4314" spans="1:11" x14ac:dyDescent="0.25">
      <c r="A4314" t="s">
        <v>5813</v>
      </c>
      <c r="B4314">
        <v>2000</v>
      </c>
      <c r="C4314">
        <v>41.88</v>
      </c>
      <c r="D4314">
        <v>44.61</v>
      </c>
      <c r="E4314">
        <v>0</v>
      </c>
      <c r="F4314">
        <v>0</v>
      </c>
      <c r="G4314">
        <v>-0.73</v>
      </c>
      <c r="H4314">
        <v>2</v>
      </c>
      <c r="I4314">
        <f t="shared" si="201"/>
        <v>-2.73</v>
      </c>
      <c r="J4314">
        <f t="shared" si="202"/>
        <v>44.61</v>
      </c>
      <c r="K4314">
        <f t="shared" si="203"/>
        <v>41.88</v>
      </c>
    </row>
    <row r="4315" spans="1:11" x14ac:dyDescent="0.25">
      <c r="A4315" t="s">
        <v>5814</v>
      </c>
      <c r="B4315">
        <v>2000</v>
      </c>
      <c r="C4315">
        <v>41.06</v>
      </c>
      <c r="D4315">
        <v>43.56</v>
      </c>
      <c r="E4315">
        <v>0</v>
      </c>
      <c r="F4315">
        <v>0</v>
      </c>
      <c r="G4315">
        <v>-0.69</v>
      </c>
      <c r="H4315">
        <v>1.81</v>
      </c>
      <c r="I4315">
        <f t="shared" si="201"/>
        <v>-2.5</v>
      </c>
      <c r="J4315">
        <f t="shared" si="202"/>
        <v>43.56</v>
      </c>
      <c r="K4315">
        <f t="shared" si="203"/>
        <v>41.06</v>
      </c>
    </row>
    <row r="4316" spans="1:11" x14ac:dyDescent="0.25">
      <c r="A4316" t="s">
        <v>5815</v>
      </c>
      <c r="B4316">
        <v>2000</v>
      </c>
      <c r="C4316">
        <v>41.12</v>
      </c>
      <c r="D4316">
        <v>43.76</v>
      </c>
      <c r="E4316">
        <v>0</v>
      </c>
      <c r="F4316">
        <v>0</v>
      </c>
      <c r="G4316">
        <v>-0.72</v>
      </c>
      <c r="H4316">
        <v>1.92</v>
      </c>
      <c r="I4316">
        <f t="shared" si="201"/>
        <v>-2.6399999999999997</v>
      </c>
      <c r="J4316">
        <f t="shared" si="202"/>
        <v>43.76</v>
      </c>
      <c r="K4316">
        <f t="shared" si="203"/>
        <v>41.12</v>
      </c>
    </row>
    <row r="4317" spans="1:11" x14ac:dyDescent="0.25">
      <c r="A4317" t="s">
        <v>5816</v>
      </c>
      <c r="B4317">
        <v>2000</v>
      </c>
      <c r="C4317">
        <v>41.2</v>
      </c>
      <c r="D4317">
        <v>43.75</v>
      </c>
      <c r="E4317">
        <v>0</v>
      </c>
      <c r="F4317">
        <v>0</v>
      </c>
      <c r="G4317">
        <v>-0.72</v>
      </c>
      <c r="H4317">
        <v>1.83</v>
      </c>
      <c r="I4317">
        <f t="shared" si="201"/>
        <v>-2.5499999999999998</v>
      </c>
      <c r="J4317">
        <f t="shared" si="202"/>
        <v>43.75</v>
      </c>
      <c r="K4317">
        <f t="shared" si="203"/>
        <v>41.2</v>
      </c>
    </row>
    <row r="4318" spans="1:11" x14ac:dyDescent="0.25">
      <c r="A4318" t="s">
        <v>5817</v>
      </c>
      <c r="B4318">
        <v>2000</v>
      </c>
      <c r="C4318">
        <v>41.89</v>
      </c>
      <c r="D4318">
        <v>44.59</v>
      </c>
      <c r="E4318">
        <v>0</v>
      </c>
      <c r="F4318">
        <v>0</v>
      </c>
      <c r="G4318">
        <v>-0.78</v>
      </c>
      <c r="H4318">
        <v>1.92</v>
      </c>
      <c r="I4318">
        <f t="shared" si="201"/>
        <v>-2.7</v>
      </c>
      <c r="J4318">
        <f t="shared" si="202"/>
        <v>44.59</v>
      </c>
      <c r="K4318">
        <f t="shared" si="203"/>
        <v>41.89</v>
      </c>
    </row>
    <row r="4319" spans="1:11" x14ac:dyDescent="0.25">
      <c r="A4319" t="s">
        <v>5818</v>
      </c>
      <c r="B4319">
        <v>2000</v>
      </c>
      <c r="C4319">
        <v>43.63</v>
      </c>
      <c r="D4319">
        <v>46.37</v>
      </c>
      <c r="E4319">
        <v>0</v>
      </c>
      <c r="F4319">
        <v>0</v>
      </c>
      <c r="G4319">
        <v>-0.57999999999999996</v>
      </c>
      <c r="H4319">
        <v>2.16</v>
      </c>
      <c r="I4319">
        <f t="shared" si="201"/>
        <v>-2.74</v>
      </c>
      <c r="J4319">
        <f t="shared" si="202"/>
        <v>46.37</v>
      </c>
      <c r="K4319">
        <f t="shared" si="203"/>
        <v>43.63</v>
      </c>
    </row>
    <row r="4320" spans="1:11" x14ac:dyDescent="0.25">
      <c r="A4320" t="s">
        <v>5819</v>
      </c>
      <c r="B4320">
        <v>2000</v>
      </c>
      <c r="C4320">
        <v>41.33</v>
      </c>
      <c r="D4320">
        <v>45.01</v>
      </c>
      <c r="E4320">
        <v>0</v>
      </c>
      <c r="F4320">
        <v>0</v>
      </c>
      <c r="G4320">
        <v>-0.55000000000000004</v>
      </c>
      <c r="H4320">
        <v>3.13</v>
      </c>
      <c r="I4320">
        <f t="shared" si="201"/>
        <v>-3.6799999999999997</v>
      </c>
      <c r="J4320">
        <f t="shared" si="202"/>
        <v>45.01</v>
      </c>
      <c r="K4320">
        <f t="shared" si="203"/>
        <v>41.33</v>
      </c>
    </row>
    <row r="4321" spans="1:11" x14ac:dyDescent="0.25">
      <c r="A4321" t="s">
        <v>5820</v>
      </c>
      <c r="B4321">
        <v>2000</v>
      </c>
      <c r="C4321">
        <v>45.45</v>
      </c>
      <c r="D4321">
        <v>49.44</v>
      </c>
      <c r="E4321">
        <v>0</v>
      </c>
      <c r="F4321">
        <v>0</v>
      </c>
      <c r="G4321">
        <v>-0.54</v>
      </c>
      <c r="H4321">
        <v>3.45</v>
      </c>
      <c r="I4321">
        <f t="shared" si="201"/>
        <v>-3.99</v>
      </c>
      <c r="J4321">
        <f t="shared" si="202"/>
        <v>49.44</v>
      </c>
      <c r="K4321">
        <f t="shared" si="203"/>
        <v>45.45</v>
      </c>
    </row>
    <row r="4322" spans="1:11" x14ac:dyDescent="0.25">
      <c r="A4322" t="s">
        <v>5821</v>
      </c>
      <c r="B4322">
        <v>2000</v>
      </c>
      <c r="C4322">
        <v>49.72</v>
      </c>
      <c r="D4322">
        <v>54.29</v>
      </c>
      <c r="E4322">
        <v>0</v>
      </c>
      <c r="F4322">
        <v>0</v>
      </c>
      <c r="G4322">
        <v>-0.59</v>
      </c>
      <c r="H4322">
        <v>3.98</v>
      </c>
      <c r="I4322">
        <f t="shared" si="201"/>
        <v>-4.57</v>
      </c>
      <c r="J4322">
        <f t="shared" si="202"/>
        <v>54.29</v>
      </c>
      <c r="K4322">
        <f t="shared" si="203"/>
        <v>49.72</v>
      </c>
    </row>
    <row r="4323" spans="1:11" x14ac:dyDescent="0.25">
      <c r="A4323" t="s">
        <v>5822</v>
      </c>
      <c r="B4323">
        <v>2000</v>
      </c>
      <c r="C4323">
        <v>51.22</v>
      </c>
      <c r="D4323">
        <v>55.94</v>
      </c>
      <c r="E4323">
        <v>0</v>
      </c>
      <c r="F4323">
        <v>0</v>
      </c>
      <c r="G4323">
        <v>-0.62</v>
      </c>
      <c r="H4323">
        <v>4.0999999999999996</v>
      </c>
      <c r="I4323">
        <f t="shared" si="201"/>
        <v>-4.72</v>
      </c>
      <c r="J4323">
        <f t="shared" si="202"/>
        <v>55.94</v>
      </c>
      <c r="K4323">
        <f t="shared" si="203"/>
        <v>51.22</v>
      </c>
    </row>
    <row r="4324" spans="1:11" x14ac:dyDescent="0.25">
      <c r="A4324" t="s">
        <v>5823</v>
      </c>
      <c r="B4324">
        <v>2000</v>
      </c>
      <c r="C4324">
        <v>46.73</v>
      </c>
      <c r="D4324">
        <v>51.17</v>
      </c>
      <c r="E4324">
        <v>0</v>
      </c>
      <c r="F4324">
        <v>0</v>
      </c>
      <c r="G4324">
        <v>-0.69</v>
      </c>
      <c r="H4324">
        <v>3.75</v>
      </c>
      <c r="I4324">
        <f t="shared" si="201"/>
        <v>-4.4399999999999995</v>
      </c>
      <c r="J4324">
        <f t="shared" si="202"/>
        <v>51.17</v>
      </c>
      <c r="K4324">
        <f t="shared" si="203"/>
        <v>46.73</v>
      </c>
    </row>
    <row r="4325" spans="1:11" x14ac:dyDescent="0.25">
      <c r="A4325" t="s">
        <v>5824</v>
      </c>
      <c r="B4325">
        <v>2000</v>
      </c>
      <c r="C4325">
        <v>45.05</v>
      </c>
      <c r="D4325">
        <v>49.45</v>
      </c>
      <c r="E4325">
        <v>0</v>
      </c>
      <c r="F4325">
        <v>0</v>
      </c>
      <c r="G4325">
        <v>-0.74</v>
      </c>
      <c r="H4325">
        <v>3.66</v>
      </c>
      <c r="I4325">
        <f t="shared" si="201"/>
        <v>-4.4000000000000004</v>
      </c>
      <c r="J4325">
        <f t="shared" si="202"/>
        <v>49.45</v>
      </c>
      <c r="K4325">
        <f t="shared" si="203"/>
        <v>45.05</v>
      </c>
    </row>
    <row r="4326" spans="1:11" x14ac:dyDescent="0.25">
      <c r="A4326" t="s">
        <v>5825</v>
      </c>
      <c r="B4326">
        <v>2000</v>
      </c>
      <c r="C4326">
        <v>44.95</v>
      </c>
      <c r="D4326">
        <v>49.45</v>
      </c>
      <c r="E4326">
        <v>0</v>
      </c>
      <c r="F4326">
        <v>0</v>
      </c>
      <c r="G4326">
        <v>-0.75</v>
      </c>
      <c r="H4326">
        <v>3.75</v>
      </c>
      <c r="I4326">
        <f t="shared" si="201"/>
        <v>-4.5</v>
      </c>
      <c r="J4326">
        <f t="shared" si="202"/>
        <v>49.45</v>
      </c>
      <c r="K4326">
        <f t="shared" si="203"/>
        <v>44.95</v>
      </c>
    </row>
    <row r="4327" spans="1:11" x14ac:dyDescent="0.25">
      <c r="A4327" t="s">
        <v>5826</v>
      </c>
      <c r="B4327">
        <v>2000</v>
      </c>
      <c r="C4327">
        <v>44.9</v>
      </c>
      <c r="D4327">
        <v>49.4</v>
      </c>
      <c r="E4327">
        <v>0</v>
      </c>
      <c r="F4327">
        <v>0</v>
      </c>
      <c r="G4327">
        <v>-0.76</v>
      </c>
      <c r="H4327">
        <v>3.74</v>
      </c>
      <c r="I4327">
        <f t="shared" si="201"/>
        <v>-4.5</v>
      </c>
      <c r="J4327">
        <f t="shared" si="202"/>
        <v>49.4</v>
      </c>
      <c r="K4327">
        <f t="shared" si="203"/>
        <v>44.9</v>
      </c>
    </row>
    <row r="4328" spans="1:11" x14ac:dyDescent="0.25">
      <c r="A4328" t="s">
        <v>5827</v>
      </c>
      <c r="B4328">
        <v>2000</v>
      </c>
      <c r="C4328">
        <v>44.58</v>
      </c>
      <c r="D4328">
        <v>48.76</v>
      </c>
      <c r="E4328">
        <v>0</v>
      </c>
      <c r="F4328">
        <v>0.06</v>
      </c>
      <c r="G4328">
        <v>-0.59</v>
      </c>
      <c r="H4328">
        <v>3.65</v>
      </c>
      <c r="I4328">
        <f t="shared" si="201"/>
        <v>-4.24</v>
      </c>
      <c r="J4328">
        <f t="shared" si="202"/>
        <v>48.76</v>
      </c>
      <c r="K4328">
        <f t="shared" si="203"/>
        <v>44.58</v>
      </c>
    </row>
    <row r="4329" spans="1:11" x14ac:dyDescent="0.25">
      <c r="A4329" t="s">
        <v>5828</v>
      </c>
      <c r="B4329">
        <v>2000</v>
      </c>
      <c r="C4329">
        <v>56.07</v>
      </c>
      <c r="D4329">
        <v>60.78</v>
      </c>
      <c r="E4329">
        <v>0</v>
      </c>
      <c r="F4329">
        <v>0</v>
      </c>
      <c r="G4329">
        <v>-0.43</v>
      </c>
      <c r="H4329">
        <v>4.28</v>
      </c>
      <c r="I4329">
        <f t="shared" si="201"/>
        <v>-4.71</v>
      </c>
      <c r="J4329">
        <f t="shared" si="202"/>
        <v>60.78</v>
      </c>
      <c r="K4329">
        <f t="shared" si="203"/>
        <v>56.07</v>
      </c>
    </row>
    <row r="4330" spans="1:11" x14ac:dyDescent="0.25">
      <c r="A4330" t="s">
        <v>5829</v>
      </c>
      <c r="B4330">
        <v>2000</v>
      </c>
      <c r="C4330">
        <v>90.43</v>
      </c>
      <c r="D4330">
        <v>98.27</v>
      </c>
      <c r="E4330">
        <v>0</v>
      </c>
      <c r="F4330">
        <v>0</v>
      </c>
      <c r="G4330">
        <v>-0.48</v>
      </c>
      <c r="H4330">
        <v>7.36</v>
      </c>
      <c r="I4330">
        <f t="shared" si="201"/>
        <v>-7.84</v>
      </c>
      <c r="J4330">
        <f t="shared" si="202"/>
        <v>98.27</v>
      </c>
      <c r="K4330">
        <f t="shared" si="203"/>
        <v>90.43</v>
      </c>
    </row>
    <row r="4331" spans="1:11" x14ac:dyDescent="0.25">
      <c r="A4331" t="s">
        <v>5830</v>
      </c>
      <c r="B4331">
        <v>2000</v>
      </c>
      <c r="C4331">
        <v>62.12</v>
      </c>
      <c r="D4331">
        <v>68.14</v>
      </c>
      <c r="E4331">
        <v>0</v>
      </c>
      <c r="F4331">
        <v>0</v>
      </c>
      <c r="G4331">
        <v>-0.45</v>
      </c>
      <c r="H4331">
        <v>5.57</v>
      </c>
      <c r="I4331">
        <f t="shared" si="201"/>
        <v>-6.0200000000000005</v>
      </c>
      <c r="J4331">
        <f t="shared" si="202"/>
        <v>68.14</v>
      </c>
      <c r="K4331">
        <f t="shared" si="203"/>
        <v>62.12</v>
      </c>
    </row>
    <row r="4332" spans="1:11" x14ac:dyDescent="0.25">
      <c r="A4332" t="s">
        <v>5831</v>
      </c>
      <c r="B4332">
        <v>2000</v>
      </c>
      <c r="C4332">
        <v>58.95</v>
      </c>
      <c r="D4332">
        <v>64.540000000000006</v>
      </c>
      <c r="E4332">
        <v>0</v>
      </c>
      <c r="F4332">
        <v>0</v>
      </c>
      <c r="G4332">
        <v>-0.39</v>
      </c>
      <c r="H4332">
        <v>5.2</v>
      </c>
      <c r="I4332">
        <f t="shared" si="201"/>
        <v>-5.59</v>
      </c>
      <c r="J4332">
        <f t="shared" si="202"/>
        <v>64.540000000000006</v>
      </c>
      <c r="K4332">
        <f t="shared" si="203"/>
        <v>58.95</v>
      </c>
    </row>
    <row r="4333" spans="1:11" x14ac:dyDescent="0.25">
      <c r="A4333" t="s">
        <v>5832</v>
      </c>
      <c r="B4333">
        <v>2000</v>
      </c>
      <c r="C4333">
        <v>55.98</v>
      </c>
      <c r="D4333">
        <v>61.14</v>
      </c>
      <c r="E4333">
        <v>0</v>
      </c>
      <c r="F4333">
        <v>0</v>
      </c>
      <c r="G4333">
        <v>-0.48</v>
      </c>
      <c r="H4333">
        <v>4.68</v>
      </c>
      <c r="I4333">
        <f t="shared" si="201"/>
        <v>-5.16</v>
      </c>
      <c r="J4333">
        <f t="shared" si="202"/>
        <v>61.14</v>
      </c>
      <c r="K4333">
        <f t="shared" si="203"/>
        <v>55.98</v>
      </c>
    </row>
    <row r="4334" spans="1:11" x14ac:dyDescent="0.25">
      <c r="A4334" t="s">
        <v>5833</v>
      </c>
      <c r="B4334">
        <v>2000</v>
      </c>
      <c r="C4334">
        <v>47.28</v>
      </c>
      <c r="D4334">
        <v>51.75</v>
      </c>
      <c r="E4334">
        <v>0</v>
      </c>
      <c r="F4334">
        <v>0</v>
      </c>
      <c r="G4334">
        <v>-0.65</v>
      </c>
      <c r="H4334">
        <v>3.82</v>
      </c>
      <c r="I4334">
        <f t="shared" si="201"/>
        <v>-4.47</v>
      </c>
      <c r="J4334">
        <f t="shared" si="202"/>
        <v>51.75</v>
      </c>
      <c r="K4334">
        <f t="shared" si="203"/>
        <v>47.28</v>
      </c>
    </row>
    <row r="4335" spans="1:11" x14ac:dyDescent="0.25">
      <c r="A4335" t="s">
        <v>5834</v>
      </c>
      <c r="B4335">
        <v>2000</v>
      </c>
      <c r="C4335">
        <v>44.85</v>
      </c>
      <c r="D4335">
        <v>49.15</v>
      </c>
      <c r="E4335">
        <v>0</v>
      </c>
      <c r="F4335">
        <v>0</v>
      </c>
      <c r="G4335">
        <v>-0.63</v>
      </c>
      <c r="H4335">
        <v>3.67</v>
      </c>
      <c r="I4335">
        <f t="shared" si="201"/>
        <v>-4.3</v>
      </c>
      <c r="J4335">
        <f t="shared" si="202"/>
        <v>49.15</v>
      </c>
      <c r="K4335">
        <f t="shared" si="203"/>
        <v>44.85</v>
      </c>
    </row>
    <row r="4336" spans="1:11" x14ac:dyDescent="0.25">
      <c r="A4336" t="s">
        <v>5835</v>
      </c>
      <c r="B4336">
        <v>2000</v>
      </c>
      <c r="C4336">
        <v>45.91</v>
      </c>
      <c r="D4336">
        <v>49.61</v>
      </c>
      <c r="E4336">
        <v>0</v>
      </c>
      <c r="F4336">
        <v>0</v>
      </c>
      <c r="G4336">
        <v>-0.72</v>
      </c>
      <c r="H4336">
        <v>2.98</v>
      </c>
      <c r="I4336">
        <f t="shared" si="201"/>
        <v>-3.7</v>
      </c>
      <c r="J4336">
        <f t="shared" si="202"/>
        <v>49.61</v>
      </c>
      <c r="K4336">
        <f t="shared" si="203"/>
        <v>45.91</v>
      </c>
    </row>
    <row r="4337" spans="1:11" x14ac:dyDescent="0.25">
      <c r="A4337" t="s">
        <v>5836</v>
      </c>
      <c r="B4337">
        <v>2000</v>
      </c>
      <c r="C4337">
        <v>41.35</v>
      </c>
      <c r="D4337">
        <v>44.5</v>
      </c>
      <c r="E4337">
        <v>0</v>
      </c>
      <c r="F4337">
        <v>0</v>
      </c>
      <c r="G4337">
        <v>-0.91</v>
      </c>
      <c r="H4337">
        <v>2.2400000000000002</v>
      </c>
      <c r="I4337">
        <f t="shared" si="201"/>
        <v>-3.1500000000000004</v>
      </c>
      <c r="J4337">
        <f t="shared" si="202"/>
        <v>44.5</v>
      </c>
      <c r="K4337">
        <f t="shared" si="203"/>
        <v>41.35</v>
      </c>
    </row>
    <row r="4338" spans="1:11" x14ac:dyDescent="0.25">
      <c r="A4338" t="s">
        <v>5837</v>
      </c>
      <c r="B4338">
        <v>2000</v>
      </c>
      <c r="C4338">
        <v>41.16</v>
      </c>
      <c r="D4338">
        <v>44.31</v>
      </c>
      <c r="E4338">
        <v>0</v>
      </c>
      <c r="F4338">
        <v>0</v>
      </c>
      <c r="G4338">
        <v>-1.01</v>
      </c>
      <c r="H4338">
        <v>2.14</v>
      </c>
      <c r="I4338">
        <f t="shared" si="201"/>
        <v>-3.1500000000000004</v>
      </c>
      <c r="J4338">
        <f t="shared" si="202"/>
        <v>44.31</v>
      </c>
      <c r="K4338">
        <f t="shared" si="203"/>
        <v>41.16</v>
      </c>
    </row>
    <row r="4339" spans="1:11" x14ac:dyDescent="0.25">
      <c r="A4339" t="s">
        <v>5838</v>
      </c>
      <c r="B4339">
        <v>2000</v>
      </c>
      <c r="C4339">
        <v>39.97</v>
      </c>
      <c r="D4339">
        <v>42.99</v>
      </c>
      <c r="E4339">
        <v>0</v>
      </c>
      <c r="F4339">
        <v>0</v>
      </c>
      <c r="G4339">
        <v>-1.07</v>
      </c>
      <c r="H4339">
        <v>1.95</v>
      </c>
      <c r="I4339">
        <f t="shared" si="201"/>
        <v>-3.02</v>
      </c>
      <c r="J4339">
        <f t="shared" si="202"/>
        <v>42.99</v>
      </c>
      <c r="K4339">
        <f t="shared" si="203"/>
        <v>39.97</v>
      </c>
    </row>
    <row r="4340" spans="1:11" x14ac:dyDescent="0.25">
      <c r="A4340" t="s">
        <v>5839</v>
      </c>
      <c r="B4340">
        <v>2000</v>
      </c>
      <c r="C4340">
        <v>40.270000000000003</v>
      </c>
      <c r="D4340">
        <v>43.49</v>
      </c>
      <c r="E4340">
        <v>0</v>
      </c>
      <c r="F4340">
        <v>0</v>
      </c>
      <c r="G4340">
        <v>-1.1100000000000001</v>
      </c>
      <c r="H4340">
        <v>2.11</v>
      </c>
      <c r="I4340">
        <f t="shared" si="201"/>
        <v>-3.2199999999999998</v>
      </c>
      <c r="J4340">
        <f t="shared" si="202"/>
        <v>43.49</v>
      </c>
      <c r="K4340">
        <f t="shared" si="203"/>
        <v>40.270000000000003</v>
      </c>
    </row>
    <row r="4341" spans="1:11" x14ac:dyDescent="0.25">
      <c r="A4341" t="s">
        <v>5840</v>
      </c>
      <c r="B4341">
        <v>2000</v>
      </c>
      <c r="C4341">
        <v>40.299999999999997</v>
      </c>
      <c r="D4341">
        <v>43.56</v>
      </c>
      <c r="E4341">
        <v>0</v>
      </c>
      <c r="F4341">
        <v>0</v>
      </c>
      <c r="G4341">
        <v>-1.1000000000000001</v>
      </c>
      <c r="H4341">
        <v>2.16</v>
      </c>
      <c r="I4341">
        <f t="shared" si="201"/>
        <v>-3.2600000000000002</v>
      </c>
      <c r="J4341">
        <f t="shared" si="202"/>
        <v>43.56</v>
      </c>
      <c r="K4341">
        <f t="shared" si="203"/>
        <v>40.299999999999997</v>
      </c>
    </row>
    <row r="4342" spans="1:11" x14ac:dyDescent="0.25">
      <c r="A4342" t="s">
        <v>5841</v>
      </c>
      <c r="B4342">
        <v>2000</v>
      </c>
      <c r="C4342">
        <v>40.090000000000003</v>
      </c>
      <c r="D4342">
        <v>43.42</v>
      </c>
      <c r="E4342">
        <v>0</v>
      </c>
      <c r="F4342">
        <v>0</v>
      </c>
      <c r="G4342">
        <v>-1.07</v>
      </c>
      <c r="H4342">
        <v>2.2599999999999998</v>
      </c>
      <c r="I4342">
        <f t="shared" si="201"/>
        <v>-3.33</v>
      </c>
      <c r="J4342">
        <f t="shared" si="202"/>
        <v>43.42</v>
      </c>
      <c r="K4342">
        <f t="shared" si="203"/>
        <v>40.090000000000003</v>
      </c>
    </row>
    <row r="4343" spans="1:11" x14ac:dyDescent="0.25">
      <c r="A4343" t="s">
        <v>5842</v>
      </c>
      <c r="B4343">
        <v>2000</v>
      </c>
      <c r="C4343">
        <v>40.729999999999997</v>
      </c>
      <c r="D4343">
        <v>43.97</v>
      </c>
      <c r="E4343">
        <v>0</v>
      </c>
      <c r="F4343">
        <v>0</v>
      </c>
      <c r="G4343">
        <v>-0.84</v>
      </c>
      <c r="H4343">
        <v>2.4</v>
      </c>
      <c r="I4343">
        <f t="shared" si="201"/>
        <v>-3.2399999999999998</v>
      </c>
      <c r="J4343">
        <f t="shared" si="202"/>
        <v>43.97</v>
      </c>
      <c r="K4343">
        <f t="shared" si="203"/>
        <v>40.729999999999997</v>
      </c>
    </row>
    <row r="4344" spans="1:11" x14ac:dyDescent="0.25">
      <c r="A4344" t="s">
        <v>5843</v>
      </c>
      <c r="B4344">
        <v>2000</v>
      </c>
      <c r="C4344">
        <v>39.11</v>
      </c>
      <c r="D4344">
        <v>43.26</v>
      </c>
      <c r="E4344">
        <v>0</v>
      </c>
      <c r="F4344">
        <v>0.04</v>
      </c>
      <c r="G4344">
        <v>-1.17</v>
      </c>
      <c r="H4344">
        <v>3.02</v>
      </c>
      <c r="I4344">
        <f t="shared" si="201"/>
        <v>-4.1899999999999995</v>
      </c>
      <c r="J4344">
        <f t="shared" si="202"/>
        <v>43.26</v>
      </c>
      <c r="K4344">
        <f t="shared" si="203"/>
        <v>39.11</v>
      </c>
    </row>
    <row r="4345" spans="1:11" x14ac:dyDescent="0.25">
      <c r="A4345" t="s">
        <v>5844</v>
      </c>
      <c r="B4345">
        <v>2000</v>
      </c>
      <c r="C4345">
        <v>41.74</v>
      </c>
      <c r="D4345">
        <v>46.24</v>
      </c>
      <c r="E4345">
        <v>0</v>
      </c>
      <c r="F4345">
        <v>0</v>
      </c>
      <c r="G4345">
        <v>-1.1399999999999999</v>
      </c>
      <c r="H4345">
        <v>3.36</v>
      </c>
      <c r="I4345">
        <f t="shared" si="201"/>
        <v>-4.5</v>
      </c>
      <c r="J4345">
        <f t="shared" si="202"/>
        <v>46.24</v>
      </c>
      <c r="K4345">
        <f t="shared" si="203"/>
        <v>41.74</v>
      </c>
    </row>
    <row r="4346" spans="1:11" x14ac:dyDescent="0.25">
      <c r="A4346" t="s">
        <v>5845</v>
      </c>
      <c r="B4346">
        <v>2000</v>
      </c>
      <c r="C4346">
        <v>45.35</v>
      </c>
      <c r="D4346">
        <v>50.23</v>
      </c>
      <c r="E4346">
        <v>0</v>
      </c>
      <c r="F4346">
        <v>0</v>
      </c>
      <c r="G4346">
        <v>-1.2</v>
      </c>
      <c r="H4346">
        <v>3.68</v>
      </c>
      <c r="I4346">
        <f t="shared" si="201"/>
        <v>-4.88</v>
      </c>
      <c r="J4346">
        <f t="shared" si="202"/>
        <v>50.23</v>
      </c>
      <c r="K4346">
        <f t="shared" si="203"/>
        <v>45.35</v>
      </c>
    </row>
    <row r="4347" spans="1:11" x14ac:dyDescent="0.25">
      <c r="A4347" t="s">
        <v>5846</v>
      </c>
      <c r="B4347">
        <v>2000</v>
      </c>
      <c r="C4347">
        <v>45.35</v>
      </c>
      <c r="D4347">
        <v>50.26</v>
      </c>
      <c r="E4347">
        <v>0</v>
      </c>
      <c r="F4347">
        <v>0</v>
      </c>
      <c r="G4347">
        <v>-1.2</v>
      </c>
      <c r="H4347">
        <v>3.71</v>
      </c>
      <c r="I4347">
        <f t="shared" si="201"/>
        <v>-4.91</v>
      </c>
      <c r="J4347">
        <f t="shared" si="202"/>
        <v>50.26</v>
      </c>
      <c r="K4347">
        <f t="shared" si="203"/>
        <v>45.35</v>
      </c>
    </row>
    <row r="4348" spans="1:11" x14ac:dyDescent="0.25">
      <c r="A4348" t="s">
        <v>5847</v>
      </c>
      <c r="B4348">
        <v>2000</v>
      </c>
      <c r="C4348">
        <v>42.59</v>
      </c>
      <c r="D4348">
        <v>50.41</v>
      </c>
      <c r="E4348">
        <v>-0.49</v>
      </c>
      <c r="F4348">
        <v>-3.75</v>
      </c>
      <c r="G4348">
        <v>-1.08</v>
      </c>
      <c r="H4348">
        <v>3.48</v>
      </c>
      <c r="I4348">
        <f t="shared" si="201"/>
        <v>-4.5600000000000005</v>
      </c>
      <c r="J4348">
        <f t="shared" si="202"/>
        <v>50.41</v>
      </c>
      <c r="K4348">
        <f t="shared" si="203"/>
        <v>42.59</v>
      </c>
    </row>
    <row r="4349" spans="1:11" x14ac:dyDescent="0.25">
      <c r="A4349" t="s">
        <v>5848</v>
      </c>
      <c r="B4349">
        <v>2000</v>
      </c>
      <c r="C4349">
        <v>39.94</v>
      </c>
      <c r="D4349">
        <v>48.55</v>
      </c>
      <c r="E4349">
        <v>-0.68</v>
      </c>
      <c r="F4349">
        <v>-4.96</v>
      </c>
      <c r="G4349">
        <v>-1.1000000000000001</v>
      </c>
      <c r="H4349">
        <v>3.23</v>
      </c>
      <c r="I4349">
        <f t="shared" si="201"/>
        <v>-4.33</v>
      </c>
      <c r="J4349">
        <f t="shared" si="202"/>
        <v>48.55</v>
      </c>
      <c r="K4349">
        <f t="shared" si="203"/>
        <v>39.94</v>
      </c>
    </row>
    <row r="4350" spans="1:11" x14ac:dyDescent="0.25">
      <c r="A4350" t="s">
        <v>5849</v>
      </c>
      <c r="B4350">
        <v>2000</v>
      </c>
      <c r="C4350">
        <v>39.25</v>
      </c>
      <c r="D4350">
        <v>43.57</v>
      </c>
      <c r="E4350">
        <v>-0.11</v>
      </c>
      <c r="F4350">
        <v>-0.01</v>
      </c>
      <c r="G4350">
        <v>-1.18</v>
      </c>
      <c r="H4350">
        <v>3.24</v>
      </c>
      <c r="I4350">
        <f t="shared" si="201"/>
        <v>-4.42</v>
      </c>
      <c r="J4350">
        <f t="shared" si="202"/>
        <v>43.57</v>
      </c>
      <c r="K4350">
        <f t="shared" si="203"/>
        <v>39.25</v>
      </c>
    </row>
    <row r="4351" spans="1:11" x14ac:dyDescent="0.25">
      <c r="A4351" t="s">
        <v>5850</v>
      </c>
      <c r="B4351">
        <v>2000</v>
      </c>
      <c r="C4351">
        <v>40.380000000000003</v>
      </c>
      <c r="D4351">
        <v>44.21</v>
      </c>
      <c r="E4351">
        <v>0</v>
      </c>
      <c r="F4351">
        <v>0.72</v>
      </c>
      <c r="G4351">
        <v>-1.23</v>
      </c>
      <c r="H4351">
        <v>3.32</v>
      </c>
      <c r="I4351">
        <f t="shared" si="201"/>
        <v>-4.55</v>
      </c>
      <c r="J4351">
        <f t="shared" si="202"/>
        <v>44.21</v>
      </c>
      <c r="K4351">
        <f t="shared" si="203"/>
        <v>40.380000000000003</v>
      </c>
    </row>
    <row r="4352" spans="1:11" x14ac:dyDescent="0.25">
      <c r="A4352" t="s">
        <v>5851</v>
      </c>
      <c r="B4352">
        <v>2000</v>
      </c>
      <c r="C4352">
        <v>40.54</v>
      </c>
      <c r="D4352">
        <v>44.4</v>
      </c>
      <c r="E4352">
        <v>0</v>
      </c>
      <c r="F4352">
        <v>0.7</v>
      </c>
      <c r="G4352">
        <v>-1.2</v>
      </c>
      <c r="H4352">
        <v>3.36</v>
      </c>
      <c r="I4352">
        <f t="shared" si="201"/>
        <v>-4.5599999999999996</v>
      </c>
      <c r="J4352">
        <f t="shared" si="202"/>
        <v>44.4</v>
      </c>
      <c r="K4352">
        <f t="shared" si="203"/>
        <v>40.54</v>
      </c>
    </row>
    <row r="4353" spans="1:11" x14ac:dyDescent="0.25">
      <c r="A4353" t="s">
        <v>5852</v>
      </c>
      <c r="B4353">
        <v>2000</v>
      </c>
      <c r="C4353">
        <v>51.77</v>
      </c>
      <c r="D4353">
        <v>60.22</v>
      </c>
      <c r="E4353">
        <v>-0.5</v>
      </c>
      <c r="F4353">
        <v>-3.88</v>
      </c>
      <c r="G4353">
        <v>-1.03</v>
      </c>
      <c r="H4353">
        <v>4.04</v>
      </c>
      <c r="I4353">
        <f t="shared" si="201"/>
        <v>-5.07</v>
      </c>
      <c r="J4353">
        <f t="shared" si="202"/>
        <v>60.22</v>
      </c>
      <c r="K4353">
        <f t="shared" si="203"/>
        <v>51.77</v>
      </c>
    </row>
    <row r="4354" spans="1:11" x14ac:dyDescent="0.25">
      <c r="A4354" t="s">
        <v>5853</v>
      </c>
      <c r="B4354">
        <v>2000</v>
      </c>
      <c r="C4354">
        <v>90.53</v>
      </c>
      <c r="D4354">
        <v>99.06</v>
      </c>
      <c r="E4354">
        <v>0</v>
      </c>
      <c r="F4354">
        <v>0</v>
      </c>
      <c r="G4354">
        <v>-1.38</v>
      </c>
      <c r="H4354">
        <v>7.15</v>
      </c>
      <c r="I4354">
        <f t="shared" ref="I4354:I4417" si="204">+G4354-H4354</f>
        <v>-8.5300000000000011</v>
      </c>
      <c r="J4354">
        <f t="shared" si="202"/>
        <v>99.06</v>
      </c>
      <c r="K4354">
        <f t="shared" si="203"/>
        <v>90.53</v>
      </c>
    </row>
    <row r="4355" spans="1:11" x14ac:dyDescent="0.25">
      <c r="A4355" t="s">
        <v>5854</v>
      </c>
      <c r="B4355">
        <v>2000</v>
      </c>
      <c r="C4355">
        <v>74.72</v>
      </c>
      <c r="D4355">
        <v>82.27</v>
      </c>
      <c r="E4355">
        <v>0</v>
      </c>
      <c r="F4355">
        <v>0</v>
      </c>
      <c r="G4355">
        <v>-1.1200000000000001</v>
      </c>
      <c r="H4355">
        <v>6.43</v>
      </c>
      <c r="I4355">
        <f t="shared" si="204"/>
        <v>-7.55</v>
      </c>
      <c r="J4355">
        <f t="shared" ref="J4355:J4418" si="205">D4355</f>
        <v>82.27</v>
      </c>
      <c r="K4355">
        <f t="shared" ref="K4355:K4418" si="206">C4355</f>
        <v>74.72</v>
      </c>
    </row>
    <row r="4356" spans="1:11" x14ac:dyDescent="0.25">
      <c r="A4356" t="s">
        <v>5855</v>
      </c>
      <c r="B4356">
        <v>2000</v>
      </c>
      <c r="C4356">
        <v>58.15</v>
      </c>
      <c r="D4356">
        <v>72.349999999999994</v>
      </c>
      <c r="E4356">
        <v>-1.31</v>
      </c>
      <c r="F4356">
        <v>-9.6300000000000008</v>
      </c>
      <c r="G4356">
        <v>-1</v>
      </c>
      <c r="H4356">
        <v>4.88</v>
      </c>
      <c r="I4356">
        <f t="shared" si="204"/>
        <v>-5.88</v>
      </c>
      <c r="J4356">
        <f t="shared" si="205"/>
        <v>72.349999999999994</v>
      </c>
      <c r="K4356">
        <f t="shared" si="206"/>
        <v>58.15</v>
      </c>
    </row>
    <row r="4357" spans="1:11" x14ac:dyDescent="0.25">
      <c r="A4357" t="s">
        <v>5856</v>
      </c>
      <c r="B4357">
        <v>2000</v>
      </c>
      <c r="C4357">
        <v>53.02</v>
      </c>
      <c r="D4357">
        <v>60.46</v>
      </c>
      <c r="E4357">
        <v>-0.28999999999999998</v>
      </c>
      <c r="F4357">
        <v>-2.23</v>
      </c>
      <c r="G4357">
        <v>-0.97</v>
      </c>
      <c r="H4357">
        <v>4.53</v>
      </c>
      <c r="I4357">
        <f t="shared" si="204"/>
        <v>-5.5</v>
      </c>
      <c r="J4357">
        <f t="shared" si="205"/>
        <v>60.46</v>
      </c>
      <c r="K4357">
        <f t="shared" si="206"/>
        <v>53.02</v>
      </c>
    </row>
    <row r="4358" spans="1:11" x14ac:dyDescent="0.25">
      <c r="A4358" t="s">
        <v>5857</v>
      </c>
      <c r="B4358">
        <v>2000</v>
      </c>
      <c r="C4358">
        <v>45.07</v>
      </c>
      <c r="D4358">
        <v>54.34</v>
      </c>
      <c r="E4358">
        <v>-0.69</v>
      </c>
      <c r="F4358">
        <v>-5.27</v>
      </c>
      <c r="G4358">
        <v>-1.07</v>
      </c>
      <c r="H4358">
        <v>3.62</v>
      </c>
      <c r="I4358">
        <f t="shared" si="204"/>
        <v>-4.6900000000000004</v>
      </c>
      <c r="J4358">
        <f t="shared" si="205"/>
        <v>54.34</v>
      </c>
      <c r="K4358">
        <f t="shared" si="206"/>
        <v>45.07</v>
      </c>
    </row>
    <row r="4359" spans="1:11" x14ac:dyDescent="0.25">
      <c r="A4359" t="s">
        <v>5858</v>
      </c>
      <c r="B4359">
        <v>2000</v>
      </c>
      <c r="C4359">
        <v>40.78</v>
      </c>
      <c r="D4359">
        <v>44.52</v>
      </c>
      <c r="E4359">
        <v>0</v>
      </c>
      <c r="F4359">
        <v>0.51</v>
      </c>
      <c r="G4359">
        <v>-1.0900000000000001</v>
      </c>
      <c r="H4359">
        <v>3.16</v>
      </c>
      <c r="I4359">
        <f t="shared" si="204"/>
        <v>-4.25</v>
      </c>
      <c r="J4359">
        <f t="shared" si="205"/>
        <v>44.52</v>
      </c>
      <c r="K4359">
        <f t="shared" si="206"/>
        <v>40.78</v>
      </c>
    </row>
    <row r="4360" spans="1:11" x14ac:dyDescent="0.25">
      <c r="A4360" t="s">
        <v>5859</v>
      </c>
      <c r="B4360">
        <v>2000</v>
      </c>
      <c r="C4360">
        <v>41.04</v>
      </c>
      <c r="D4360">
        <v>44.74</v>
      </c>
      <c r="E4360">
        <v>0</v>
      </c>
      <c r="F4360">
        <v>0</v>
      </c>
      <c r="G4360">
        <v>-0.9</v>
      </c>
      <c r="H4360">
        <v>2.8</v>
      </c>
      <c r="I4360">
        <f t="shared" si="204"/>
        <v>-3.6999999999999997</v>
      </c>
      <c r="J4360">
        <f t="shared" si="205"/>
        <v>44.74</v>
      </c>
      <c r="K4360">
        <f t="shared" si="206"/>
        <v>41.04</v>
      </c>
    </row>
    <row r="4361" spans="1:11" x14ac:dyDescent="0.25">
      <c r="A4361" t="s">
        <v>5860</v>
      </c>
      <c r="B4361">
        <v>2000</v>
      </c>
      <c r="C4361">
        <v>39.08</v>
      </c>
      <c r="D4361">
        <v>42.71</v>
      </c>
      <c r="E4361">
        <v>0</v>
      </c>
      <c r="F4361">
        <v>0</v>
      </c>
      <c r="G4361">
        <v>-1.1399999999999999</v>
      </c>
      <c r="H4361">
        <v>2.4900000000000002</v>
      </c>
      <c r="I4361">
        <f t="shared" si="204"/>
        <v>-3.63</v>
      </c>
      <c r="J4361">
        <f t="shared" si="205"/>
        <v>42.71</v>
      </c>
      <c r="K4361">
        <f t="shared" si="206"/>
        <v>39.08</v>
      </c>
    </row>
    <row r="4362" spans="1:11" x14ac:dyDescent="0.25">
      <c r="A4362" t="s">
        <v>5861</v>
      </c>
      <c r="B4362">
        <v>2000</v>
      </c>
      <c r="C4362">
        <v>40.98</v>
      </c>
      <c r="D4362">
        <v>44.29</v>
      </c>
      <c r="E4362">
        <v>0</v>
      </c>
      <c r="F4362">
        <v>0</v>
      </c>
      <c r="G4362">
        <v>-1.1000000000000001</v>
      </c>
      <c r="H4362">
        <v>2.21</v>
      </c>
      <c r="I4362">
        <f t="shared" si="204"/>
        <v>-3.31</v>
      </c>
      <c r="J4362">
        <f t="shared" si="205"/>
        <v>44.29</v>
      </c>
      <c r="K4362">
        <f t="shared" si="206"/>
        <v>40.98</v>
      </c>
    </row>
    <row r="4363" spans="1:11" x14ac:dyDescent="0.25">
      <c r="A4363" t="s">
        <v>5862</v>
      </c>
      <c r="B4363">
        <v>2000</v>
      </c>
      <c r="C4363">
        <v>41.05</v>
      </c>
      <c r="D4363">
        <v>44.3</v>
      </c>
      <c r="E4363">
        <v>0</v>
      </c>
      <c r="F4363">
        <v>0</v>
      </c>
      <c r="G4363">
        <v>-1.08</v>
      </c>
      <c r="H4363">
        <v>2.17</v>
      </c>
      <c r="I4363">
        <f t="shared" si="204"/>
        <v>-3.25</v>
      </c>
      <c r="J4363">
        <f t="shared" si="205"/>
        <v>44.3</v>
      </c>
      <c r="K4363">
        <f t="shared" si="206"/>
        <v>41.05</v>
      </c>
    </row>
    <row r="4364" spans="1:11" x14ac:dyDescent="0.25">
      <c r="A4364" t="s">
        <v>5863</v>
      </c>
      <c r="B4364">
        <v>2000</v>
      </c>
      <c r="C4364">
        <v>41.04</v>
      </c>
      <c r="D4364">
        <v>44.33</v>
      </c>
      <c r="E4364">
        <v>0</v>
      </c>
      <c r="F4364">
        <v>0</v>
      </c>
      <c r="G4364">
        <v>-1.0900000000000001</v>
      </c>
      <c r="H4364">
        <v>2.2000000000000002</v>
      </c>
      <c r="I4364">
        <f t="shared" si="204"/>
        <v>-3.29</v>
      </c>
      <c r="J4364">
        <f t="shared" si="205"/>
        <v>44.33</v>
      </c>
      <c r="K4364">
        <f t="shared" si="206"/>
        <v>41.04</v>
      </c>
    </row>
    <row r="4365" spans="1:11" x14ac:dyDescent="0.25">
      <c r="A4365" t="s">
        <v>5864</v>
      </c>
      <c r="B4365">
        <v>2000</v>
      </c>
      <c r="C4365">
        <v>41.91</v>
      </c>
      <c r="D4365">
        <v>45.14</v>
      </c>
      <c r="E4365">
        <v>0</v>
      </c>
      <c r="F4365">
        <v>0</v>
      </c>
      <c r="G4365">
        <v>-1.06</v>
      </c>
      <c r="H4365">
        <v>2.17</v>
      </c>
      <c r="I4365">
        <f t="shared" si="204"/>
        <v>-3.23</v>
      </c>
      <c r="J4365">
        <f t="shared" si="205"/>
        <v>45.14</v>
      </c>
      <c r="K4365">
        <f t="shared" si="206"/>
        <v>41.91</v>
      </c>
    </row>
    <row r="4366" spans="1:11" x14ac:dyDescent="0.25">
      <c r="A4366" t="s">
        <v>5865</v>
      </c>
      <c r="B4366">
        <v>2000</v>
      </c>
      <c r="C4366">
        <v>43.2</v>
      </c>
      <c r="D4366">
        <v>46.49</v>
      </c>
      <c r="E4366">
        <v>0</v>
      </c>
      <c r="F4366">
        <v>0</v>
      </c>
      <c r="G4366">
        <v>-0.96</v>
      </c>
      <c r="H4366">
        <v>2.33</v>
      </c>
      <c r="I4366">
        <f t="shared" si="204"/>
        <v>-3.29</v>
      </c>
      <c r="J4366">
        <f t="shared" si="205"/>
        <v>46.49</v>
      </c>
      <c r="K4366">
        <f t="shared" si="206"/>
        <v>43.2</v>
      </c>
    </row>
    <row r="4367" spans="1:11" x14ac:dyDescent="0.25">
      <c r="A4367" t="s">
        <v>5866</v>
      </c>
      <c r="B4367">
        <v>2000</v>
      </c>
      <c r="C4367">
        <v>49.29</v>
      </c>
      <c r="D4367">
        <v>52.27</v>
      </c>
      <c r="E4367">
        <v>0</v>
      </c>
      <c r="F4367">
        <v>0</v>
      </c>
      <c r="G4367">
        <v>-0.04</v>
      </c>
      <c r="H4367">
        <v>2.94</v>
      </c>
      <c r="I4367">
        <f t="shared" si="204"/>
        <v>-2.98</v>
      </c>
      <c r="J4367">
        <f t="shared" si="205"/>
        <v>52.27</v>
      </c>
      <c r="K4367">
        <f t="shared" si="206"/>
        <v>49.29</v>
      </c>
    </row>
    <row r="4368" spans="1:11" x14ac:dyDescent="0.25">
      <c r="A4368" t="s">
        <v>5867</v>
      </c>
      <c r="B4368">
        <v>2000</v>
      </c>
      <c r="C4368">
        <v>43.61</v>
      </c>
      <c r="D4368">
        <v>47.91</v>
      </c>
      <c r="E4368">
        <v>0</v>
      </c>
      <c r="F4368">
        <v>0</v>
      </c>
      <c r="G4368">
        <v>-1.06</v>
      </c>
      <c r="H4368">
        <v>3.24</v>
      </c>
      <c r="I4368">
        <f t="shared" si="204"/>
        <v>-4.3000000000000007</v>
      </c>
      <c r="J4368">
        <f t="shared" si="205"/>
        <v>47.91</v>
      </c>
      <c r="K4368">
        <f t="shared" si="206"/>
        <v>43.61</v>
      </c>
    </row>
    <row r="4369" spans="1:11" x14ac:dyDescent="0.25">
      <c r="A4369" t="s">
        <v>5868</v>
      </c>
      <c r="B4369">
        <v>2000</v>
      </c>
      <c r="C4369">
        <v>38.869999999999997</v>
      </c>
      <c r="D4369">
        <v>42.34</v>
      </c>
      <c r="E4369">
        <v>0</v>
      </c>
      <c r="F4369">
        <v>0</v>
      </c>
      <c r="G4369">
        <v>-1.17</v>
      </c>
      <c r="H4369">
        <v>2.2999999999999998</v>
      </c>
      <c r="I4369">
        <f t="shared" si="204"/>
        <v>-3.4699999999999998</v>
      </c>
      <c r="J4369">
        <f t="shared" si="205"/>
        <v>42.34</v>
      </c>
      <c r="K4369">
        <f t="shared" si="206"/>
        <v>38.869999999999997</v>
      </c>
    </row>
    <row r="4370" spans="1:11" x14ac:dyDescent="0.25">
      <c r="A4370" t="s">
        <v>5869</v>
      </c>
      <c r="B4370">
        <v>2000</v>
      </c>
      <c r="C4370">
        <v>39.83</v>
      </c>
      <c r="D4370">
        <v>43.32</v>
      </c>
      <c r="E4370">
        <v>0</v>
      </c>
      <c r="F4370">
        <v>0</v>
      </c>
      <c r="G4370">
        <v>-1.25</v>
      </c>
      <c r="H4370">
        <v>2.2400000000000002</v>
      </c>
      <c r="I4370">
        <f t="shared" si="204"/>
        <v>-3.49</v>
      </c>
      <c r="J4370">
        <f t="shared" si="205"/>
        <v>43.32</v>
      </c>
      <c r="K4370">
        <f t="shared" si="206"/>
        <v>39.83</v>
      </c>
    </row>
    <row r="4371" spans="1:11" x14ac:dyDescent="0.25">
      <c r="A4371" t="s">
        <v>5870</v>
      </c>
      <c r="B4371">
        <v>2000</v>
      </c>
      <c r="C4371">
        <v>39.39</v>
      </c>
      <c r="D4371">
        <v>42.75</v>
      </c>
      <c r="E4371">
        <v>0</v>
      </c>
      <c r="F4371">
        <v>0</v>
      </c>
      <c r="G4371">
        <v>-1.28</v>
      </c>
      <c r="H4371">
        <v>2.08</v>
      </c>
      <c r="I4371">
        <f t="shared" si="204"/>
        <v>-3.3600000000000003</v>
      </c>
      <c r="J4371">
        <f t="shared" si="205"/>
        <v>42.75</v>
      </c>
      <c r="K4371">
        <f t="shared" si="206"/>
        <v>39.39</v>
      </c>
    </row>
    <row r="4372" spans="1:11" x14ac:dyDescent="0.25">
      <c r="A4372" t="s">
        <v>5871</v>
      </c>
      <c r="B4372">
        <v>2000</v>
      </c>
      <c r="C4372">
        <v>39.75</v>
      </c>
      <c r="D4372">
        <v>43.24</v>
      </c>
      <c r="E4372">
        <v>0</v>
      </c>
      <c r="F4372">
        <v>0</v>
      </c>
      <c r="G4372">
        <v>-1.29</v>
      </c>
      <c r="H4372">
        <v>2.2000000000000002</v>
      </c>
      <c r="I4372">
        <f t="shared" si="204"/>
        <v>-3.49</v>
      </c>
      <c r="J4372">
        <f t="shared" si="205"/>
        <v>43.24</v>
      </c>
      <c r="K4372">
        <f t="shared" si="206"/>
        <v>39.75</v>
      </c>
    </row>
    <row r="4373" spans="1:11" x14ac:dyDescent="0.25">
      <c r="A4373" t="s">
        <v>5872</v>
      </c>
      <c r="B4373">
        <v>2000</v>
      </c>
      <c r="C4373">
        <v>39.81</v>
      </c>
      <c r="D4373">
        <v>43.28</v>
      </c>
      <c r="E4373">
        <v>0</v>
      </c>
      <c r="F4373">
        <v>0</v>
      </c>
      <c r="G4373">
        <v>-1.25</v>
      </c>
      <c r="H4373">
        <v>2.2200000000000002</v>
      </c>
      <c r="I4373">
        <f t="shared" si="204"/>
        <v>-3.47</v>
      </c>
      <c r="J4373">
        <f t="shared" si="205"/>
        <v>43.28</v>
      </c>
      <c r="K4373">
        <f t="shared" si="206"/>
        <v>39.81</v>
      </c>
    </row>
    <row r="4374" spans="1:11" x14ac:dyDescent="0.25">
      <c r="A4374" t="s">
        <v>5873</v>
      </c>
      <c r="B4374">
        <v>2000</v>
      </c>
      <c r="C4374">
        <v>41.49</v>
      </c>
      <c r="D4374">
        <v>45.04</v>
      </c>
      <c r="E4374">
        <v>0</v>
      </c>
      <c r="F4374">
        <v>0</v>
      </c>
      <c r="G4374">
        <v>-1.1000000000000001</v>
      </c>
      <c r="H4374">
        <v>2.4500000000000002</v>
      </c>
      <c r="I4374">
        <f t="shared" si="204"/>
        <v>-3.5500000000000003</v>
      </c>
      <c r="J4374">
        <f t="shared" si="205"/>
        <v>45.04</v>
      </c>
      <c r="K4374">
        <f t="shared" si="206"/>
        <v>41.49</v>
      </c>
    </row>
    <row r="4375" spans="1:11" x14ac:dyDescent="0.25">
      <c r="A4375" t="s">
        <v>5874</v>
      </c>
      <c r="B4375">
        <v>2000</v>
      </c>
      <c r="C4375">
        <v>46.6</v>
      </c>
      <c r="D4375">
        <v>50.11</v>
      </c>
      <c r="E4375">
        <v>0</v>
      </c>
      <c r="F4375">
        <v>0</v>
      </c>
      <c r="G4375">
        <v>-0.39</v>
      </c>
      <c r="H4375">
        <v>3.12</v>
      </c>
      <c r="I4375">
        <f t="shared" si="204"/>
        <v>-3.5100000000000002</v>
      </c>
      <c r="J4375">
        <f t="shared" si="205"/>
        <v>50.11</v>
      </c>
      <c r="K4375">
        <f t="shared" si="206"/>
        <v>46.6</v>
      </c>
    </row>
    <row r="4376" spans="1:11" x14ac:dyDescent="0.25">
      <c r="A4376" t="s">
        <v>5875</v>
      </c>
      <c r="B4376">
        <v>2000</v>
      </c>
      <c r="C4376">
        <v>41.31</v>
      </c>
      <c r="D4376">
        <v>45</v>
      </c>
      <c r="E4376">
        <v>0</v>
      </c>
      <c r="F4376">
        <v>0</v>
      </c>
      <c r="G4376">
        <v>-0.89</v>
      </c>
      <c r="H4376">
        <v>2.8</v>
      </c>
      <c r="I4376">
        <f t="shared" si="204"/>
        <v>-3.69</v>
      </c>
      <c r="J4376">
        <f t="shared" si="205"/>
        <v>45</v>
      </c>
      <c r="K4376">
        <f t="shared" si="206"/>
        <v>41.31</v>
      </c>
    </row>
    <row r="4377" spans="1:11" x14ac:dyDescent="0.25">
      <c r="A4377" t="s">
        <v>5876</v>
      </c>
      <c r="B4377">
        <v>2000</v>
      </c>
      <c r="C4377">
        <v>44.09</v>
      </c>
      <c r="D4377">
        <v>47.32</v>
      </c>
      <c r="E4377">
        <v>0</v>
      </c>
      <c r="F4377">
        <v>0</v>
      </c>
      <c r="G4377">
        <v>-1.21</v>
      </c>
      <c r="H4377">
        <v>2.02</v>
      </c>
      <c r="I4377">
        <f t="shared" si="204"/>
        <v>-3.23</v>
      </c>
      <c r="J4377">
        <f t="shared" si="205"/>
        <v>47.32</v>
      </c>
      <c r="K4377">
        <f t="shared" si="206"/>
        <v>44.09</v>
      </c>
    </row>
    <row r="4378" spans="1:11" x14ac:dyDescent="0.25">
      <c r="A4378" t="s">
        <v>5877</v>
      </c>
      <c r="B4378">
        <v>2000</v>
      </c>
      <c r="C4378">
        <v>42.89</v>
      </c>
      <c r="D4378">
        <v>46.05</v>
      </c>
      <c r="E4378">
        <v>0</v>
      </c>
      <c r="F4378">
        <v>0</v>
      </c>
      <c r="G4378">
        <v>-1.23</v>
      </c>
      <c r="H4378">
        <v>1.93</v>
      </c>
      <c r="I4378">
        <f t="shared" si="204"/>
        <v>-3.16</v>
      </c>
      <c r="J4378">
        <f t="shared" si="205"/>
        <v>46.05</v>
      </c>
      <c r="K4378">
        <f t="shared" si="206"/>
        <v>42.89</v>
      </c>
    </row>
    <row r="4379" spans="1:11" x14ac:dyDescent="0.25">
      <c r="A4379" t="s">
        <v>5878</v>
      </c>
      <c r="B4379">
        <v>2000</v>
      </c>
      <c r="C4379">
        <v>43.13</v>
      </c>
      <c r="D4379">
        <v>46.32</v>
      </c>
      <c r="E4379">
        <v>0</v>
      </c>
      <c r="F4379">
        <v>0</v>
      </c>
      <c r="G4379">
        <v>-1.29</v>
      </c>
      <c r="H4379">
        <v>1.9</v>
      </c>
      <c r="I4379">
        <f t="shared" si="204"/>
        <v>-3.19</v>
      </c>
      <c r="J4379">
        <f t="shared" si="205"/>
        <v>46.32</v>
      </c>
      <c r="K4379">
        <f t="shared" si="206"/>
        <v>43.13</v>
      </c>
    </row>
    <row r="4380" spans="1:11" x14ac:dyDescent="0.25">
      <c r="A4380" t="s">
        <v>5879</v>
      </c>
      <c r="B4380">
        <v>2000</v>
      </c>
      <c r="C4380">
        <v>43.67</v>
      </c>
      <c r="D4380">
        <v>46.93</v>
      </c>
      <c r="E4380">
        <v>0</v>
      </c>
      <c r="F4380">
        <v>0</v>
      </c>
      <c r="G4380">
        <v>-1.3</v>
      </c>
      <c r="H4380">
        <v>1.96</v>
      </c>
      <c r="I4380">
        <f t="shared" si="204"/>
        <v>-3.26</v>
      </c>
      <c r="J4380">
        <f t="shared" si="205"/>
        <v>46.93</v>
      </c>
      <c r="K4380">
        <f t="shared" si="206"/>
        <v>43.67</v>
      </c>
    </row>
    <row r="4381" spans="1:11" x14ac:dyDescent="0.25">
      <c r="A4381" t="s">
        <v>5880</v>
      </c>
      <c r="B4381">
        <v>2000</v>
      </c>
      <c r="C4381">
        <v>44.1</v>
      </c>
      <c r="D4381">
        <v>47.43</v>
      </c>
      <c r="E4381">
        <v>0</v>
      </c>
      <c r="F4381">
        <v>0</v>
      </c>
      <c r="G4381">
        <v>-1.29</v>
      </c>
      <c r="H4381">
        <v>2.04</v>
      </c>
      <c r="I4381">
        <f t="shared" si="204"/>
        <v>-3.33</v>
      </c>
      <c r="J4381">
        <f t="shared" si="205"/>
        <v>47.43</v>
      </c>
      <c r="K4381">
        <f t="shared" si="206"/>
        <v>44.1</v>
      </c>
    </row>
    <row r="4382" spans="1:11" x14ac:dyDescent="0.25">
      <c r="A4382" t="s">
        <v>5881</v>
      </c>
      <c r="B4382">
        <v>2000</v>
      </c>
      <c r="C4382">
        <v>43.92</v>
      </c>
      <c r="D4382">
        <v>47.4</v>
      </c>
      <c r="E4382">
        <v>0</v>
      </c>
      <c r="F4382">
        <v>0</v>
      </c>
      <c r="G4382">
        <v>-1.07</v>
      </c>
      <c r="H4382">
        <v>2.41</v>
      </c>
      <c r="I4382">
        <f t="shared" si="204"/>
        <v>-3.4800000000000004</v>
      </c>
      <c r="J4382">
        <f t="shared" si="205"/>
        <v>47.4</v>
      </c>
      <c r="K4382">
        <f t="shared" si="206"/>
        <v>43.92</v>
      </c>
    </row>
    <row r="4383" spans="1:11" x14ac:dyDescent="0.25">
      <c r="A4383" t="s">
        <v>5882</v>
      </c>
      <c r="B4383">
        <v>2000</v>
      </c>
      <c r="C4383">
        <v>58.57</v>
      </c>
      <c r="D4383">
        <v>63.66</v>
      </c>
      <c r="E4383">
        <v>0</v>
      </c>
      <c r="F4383">
        <v>0</v>
      </c>
      <c r="G4383">
        <v>-1.28</v>
      </c>
      <c r="H4383">
        <v>3.81</v>
      </c>
      <c r="I4383">
        <f t="shared" si="204"/>
        <v>-5.09</v>
      </c>
      <c r="J4383">
        <f t="shared" si="205"/>
        <v>63.66</v>
      </c>
      <c r="K4383">
        <f t="shared" si="206"/>
        <v>58.57</v>
      </c>
    </row>
    <row r="4384" spans="1:11" x14ac:dyDescent="0.25">
      <c r="A4384" t="s">
        <v>5883</v>
      </c>
      <c r="B4384">
        <v>2000</v>
      </c>
      <c r="C4384">
        <v>51.43</v>
      </c>
      <c r="D4384">
        <v>55.78</v>
      </c>
      <c r="E4384">
        <v>0</v>
      </c>
      <c r="F4384">
        <v>0</v>
      </c>
      <c r="G4384">
        <v>-1.43</v>
      </c>
      <c r="H4384">
        <v>2.92</v>
      </c>
      <c r="I4384">
        <f t="shared" si="204"/>
        <v>-4.3499999999999996</v>
      </c>
      <c r="J4384">
        <f t="shared" si="205"/>
        <v>55.78</v>
      </c>
      <c r="K4384">
        <f t="shared" si="206"/>
        <v>51.43</v>
      </c>
    </row>
    <row r="4385" spans="1:11" x14ac:dyDescent="0.25">
      <c r="A4385" t="s">
        <v>5884</v>
      </c>
      <c r="B4385">
        <v>2000</v>
      </c>
      <c r="C4385">
        <v>45.23</v>
      </c>
      <c r="D4385">
        <v>48.79</v>
      </c>
      <c r="E4385">
        <v>0</v>
      </c>
      <c r="F4385">
        <v>0</v>
      </c>
      <c r="G4385">
        <v>-1.45</v>
      </c>
      <c r="H4385">
        <v>2.11</v>
      </c>
      <c r="I4385">
        <f t="shared" si="204"/>
        <v>-3.5599999999999996</v>
      </c>
      <c r="J4385">
        <f t="shared" si="205"/>
        <v>48.79</v>
      </c>
      <c r="K4385">
        <f t="shared" si="206"/>
        <v>45.23</v>
      </c>
    </row>
    <row r="4386" spans="1:11" x14ac:dyDescent="0.25">
      <c r="A4386" t="s">
        <v>5885</v>
      </c>
      <c r="B4386">
        <v>2000</v>
      </c>
      <c r="C4386">
        <v>43.01</v>
      </c>
      <c r="D4386">
        <v>46.33</v>
      </c>
      <c r="E4386">
        <v>0</v>
      </c>
      <c r="F4386">
        <v>0</v>
      </c>
      <c r="G4386">
        <v>-1.53</v>
      </c>
      <c r="H4386">
        <v>1.79</v>
      </c>
      <c r="I4386">
        <f t="shared" si="204"/>
        <v>-3.3200000000000003</v>
      </c>
      <c r="J4386">
        <f t="shared" si="205"/>
        <v>46.33</v>
      </c>
      <c r="K4386">
        <f t="shared" si="206"/>
        <v>43.01</v>
      </c>
    </row>
    <row r="4387" spans="1:11" x14ac:dyDescent="0.25">
      <c r="A4387" t="s">
        <v>5886</v>
      </c>
      <c r="B4387">
        <v>2000</v>
      </c>
      <c r="C4387">
        <v>42.82</v>
      </c>
      <c r="D4387">
        <v>45.97</v>
      </c>
      <c r="E4387">
        <v>0</v>
      </c>
      <c r="F4387">
        <v>0</v>
      </c>
      <c r="G4387">
        <v>-1.52</v>
      </c>
      <c r="H4387">
        <v>1.63</v>
      </c>
      <c r="I4387">
        <f t="shared" si="204"/>
        <v>-3.15</v>
      </c>
      <c r="J4387">
        <f t="shared" si="205"/>
        <v>45.97</v>
      </c>
      <c r="K4387">
        <f t="shared" si="206"/>
        <v>42.82</v>
      </c>
    </row>
    <row r="4388" spans="1:11" x14ac:dyDescent="0.25">
      <c r="A4388" t="s">
        <v>5887</v>
      </c>
      <c r="B4388">
        <v>2000</v>
      </c>
      <c r="C4388">
        <v>42.1</v>
      </c>
      <c r="D4388">
        <v>45.22</v>
      </c>
      <c r="E4388">
        <v>0</v>
      </c>
      <c r="F4388">
        <v>0</v>
      </c>
      <c r="G4388">
        <v>-1.51</v>
      </c>
      <c r="H4388">
        <v>1.61</v>
      </c>
      <c r="I4388">
        <f t="shared" si="204"/>
        <v>-3.12</v>
      </c>
      <c r="J4388">
        <f t="shared" si="205"/>
        <v>45.22</v>
      </c>
      <c r="K4388">
        <f t="shared" si="206"/>
        <v>42.1</v>
      </c>
    </row>
    <row r="4389" spans="1:11" x14ac:dyDescent="0.25">
      <c r="A4389" t="s">
        <v>5888</v>
      </c>
      <c r="B4389">
        <v>2000</v>
      </c>
      <c r="C4389">
        <v>43.3</v>
      </c>
      <c r="D4389">
        <v>46.5</v>
      </c>
      <c r="E4389">
        <v>0</v>
      </c>
      <c r="F4389">
        <v>0</v>
      </c>
      <c r="G4389">
        <v>-1.54</v>
      </c>
      <c r="H4389">
        <v>1.66</v>
      </c>
      <c r="I4389">
        <f t="shared" si="204"/>
        <v>-3.2</v>
      </c>
      <c r="J4389">
        <f t="shared" si="205"/>
        <v>46.5</v>
      </c>
      <c r="K4389">
        <f t="shared" si="206"/>
        <v>43.3</v>
      </c>
    </row>
    <row r="4390" spans="1:11" x14ac:dyDescent="0.25">
      <c r="A4390" t="s">
        <v>5889</v>
      </c>
      <c r="B4390">
        <v>2000</v>
      </c>
      <c r="C4390">
        <v>45.87</v>
      </c>
      <c r="D4390">
        <v>49.39</v>
      </c>
      <c r="E4390">
        <v>0</v>
      </c>
      <c r="F4390">
        <v>0</v>
      </c>
      <c r="G4390">
        <v>-1.43</v>
      </c>
      <c r="H4390">
        <v>2.09</v>
      </c>
      <c r="I4390">
        <f t="shared" si="204"/>
        <v>-3.5199999999999996</v>
      </c>
      <c r="J4390">
        <f t="shared" si="205"/>
        <v>49.39</v>
      </c>
      <c r="K4390">
        <f t="shared" si="206"/>
        <v>45.87</v>
      </c>
    </row>
    <row r="4391" spans="1:11" x14ac:dyDescent="0.25">
      <c r="A4391" t="s">
        <v>5890</v>
      </c>
      <c r="B4391">
        <v>2000</v>
      </c>
      <c r="C4391">
        <v>55.89</v>
      </c>
      <c r="D4391">
        <v>59.78</v>
      </c>
      <c r="E4391">
        <v>0</v>
      </c>
      <c r="F4391">
        <v>0</v>
      </c>
      <c r="G4391">
        <v>-0.64</v>
      </c>
      <c r="H4391">
        <v>3.25</v>
      </c>
      <c r="I4391">
        <f t="shared" si="204"/>
        <v>-3.89</v>
      </c>
      <c r="J4391">
        <f t="shared" si="205"/>
        <v>59.78</v>
      </c>
      <c r="K4391">
        <f t="shared" si="206"/>
        <v>55.89</v>
      </c>
    </row>
    <row r="4392" spans="1:11" x14ac:dyDescent="0.25">
      <c r="A4392" t="s">
        <v>5891</v>
      </c>
      <c r="B4392">
        <v>2000</v>
      </c>
      <c r="C4392">
        <v>47.39</v>
      </c>
      <c r="D4392">
        <v>51.3</v>
      </c>
      <c r="E4392">
        <v>0</v>
      </c>
      <c r="F4392">
        <v>0</v>
      </c>
      <c r="G4392">
        <v>-1.1100000000000001</v>
      </c>
      <c r="H4392">
        <v>2.8</v>
      </c>
      <c r="I4392">
        <f t="shared" si="204"/>
        <v>-3.91</v>
      </c>
      <c r="J4392">
        <f t="shared" si="205"/>
        <v>51.3</v>
      </c>
      <c r="K4392">
        <f t="shared" si="206"/>
        <v>47.39</v>
      </c>
    </row>
    <row r="4393" spans="1:11" x14ac:dyDescent="0.25">
      <c r="A4393" t="s">
        <v>5892</v>
      </c>
      <c r="B4393">
        <v>2000</v>
      </c>
      <c r="C4393">
        <v>43.81</v>
      </c>
      <c r="D4393">
        <v>46.92</v>
      </c>
      <c r="E4393">
        <v>0</v>
      </c>
      <c r="F4393">
        <v>0</v>
      </c>
      <c r="G4393">
        <v>-1.22</v>
      </c>
      <c r="H4393">
        <v>1.89</v>
      </c>
      <c r="I4393">
        <f t="shared" si="204"/>
        <v>-3.11</v>
      </c>
      <c r="J4393">
        <f t="shared" si="205"/>
        <v>46.92</v>
      </c>
      <c r="K4393">
        <f t="shared" si="206"/>
        <v>43.81</v>
      </c>
    </row>
    <row r="4394" spans="1:11" x14ac:dyDescent="0.25">
      <c r="A4394" t="s">
        <v>5893</v>
      </c>
      <c r="B4394">
        <v>2000</v>
      </c>
      <c r="C4394">
        <v>43.53</v>
      </c>
      <c r="D4394">
        <v>46.51</v>
      </c>
      <c r="E4394">
        <v>0</v>
      </c>
      <c r="F4394">
        <v>0</v>
      </c>
      <c r="G4394">
        <v>-1.39</v>
      </c>
      <c r="H4394">
        <v>1.59</v>
      </c>
      <c r="I4394">
        <f t="shared" si="204"/>
        <v>-2.98</v>
      </c>
      <c r="J4394">
        <f t="shared" si="205"/>
        <v>46.51</v>
      </c>
      <c r="K4394">
        <f t="shared" si="206"/>
        <v>43.53</v>
      </c>
    </row>
    <row r="4395" spans="1:11" x14ac:dyDescent="0.25">
      <c r="A4395" t="s">
        <v>5894</v>
      </c>
      <c r="B4395">
        <v>2000</v>
      </c>
      <c r="C4395">
        <v>43.47</v>
      </c>
      <c r="D4395">
        <v>46.18</v>
      </c>
      <c r="E4395">
        <v>0</v>
      </c>
      <c r="F4395">
        <v>0</v>
      </c>
      <c r="G4395">
        <v>-1.31</v>
      </c>
      <c r="H4395">
        <v>1.4</v>
      </c>
      <c r="I4395">
        <f t="shared" si="204"/>
        <v>-2.71</v>
      </c>
      <c r="J4395">
        <f t="shared" si="205"/>
        <v>46.18</v>
      </c>
      <c r="K4395">
        <f t="shared" si="206"/>
        <v>43.47</v>
      </c>
    </row>
    <row r="4396" spans="1:11" x14ac:dyDescent="0.25">
      <c r="A4396" t="s">
        <v>5895</v>
      </c>
      <c r="B4396">
        <v>2000</v>
      </c>
      <c r="C4396">
        <v>42.97</v>
      </c>
      <c r="D4396">
        <v>45.73</v>
      </c>
      <c r="E4396">
        <v>0</v>
      </c>
      <c r="F4396">
        <v>0</v>
      </c>
      <c r="G4396">
        <v>-1.33</v>
      </c>
      <c r="H4396">
        <v>1.43</v>
      </c>
      <c r="I4396">
        <f t="shared" si="204"/>
        <v>-2.76</v>
      </c>
      <c r="J4396">
        <f t="shared" si="205"/>
        <v>45.73</v>
      </c>
      <c r="K4396">
        <f t="shared" si="206"/>
        <v>42.97</v>
      </c>
    </row>
    <row r="4397" spans="1:11" x14ac:dyDescent="0.25">
      <c r="A4397" t="s">
        <v>5896</v>
      </c>
      <c r="B4397">
        <v>2000</v>
      </c>
      <c r="C4397">
        <v>46.98</v>
      </c>
      <c r="D4397">
        <v>49.56</v>
      </c>
      <c r="E4397">
        <v>0</v>
      </c>
      <c r="F4397">
        <v>0</v>
      </c>
      <c r="G4397">
        <v>-1.23</v>
      </c>
      <c r="H4397">
        <v>1.35</v>
      </c>
      <c r="I4397">
        <f t="shared" si="204"/>
        <v>-2.58</v>
      </c>
      <c r="J4397">
        <f t="shared" si="205"/>
        <v>49.56</v>
      </c>
      <c r="K4397">
        <f t="shared" si="206"/>
        <v>46.98</v>
      </c>
    </row>
    <row r="4398" spans="1:11" x14ac:dyDescent="0.25">
      <c r="A4398" t="s">
        <v>5897</v>
      </c>
      <c r="B4398">
        <v>2000</v>
      </c>
      <c r="C4398">
        <v>48.73</v>
      </c>
      <c r="D4398">
        <v>51.77</v>
      </c>
      <c r="E4398">
        <v>0</v>
      </c>
      <c r="F4398">
        <v>0</v>
      </c>
      <c r="G4398">
        <v>-1.1000000000000001</v>
      </c>
      <c r="H4398">
        <v>1.94</v>
      </c>
      <c r="I4398">
        <f t="shared" si="204"/>
        <v>-3.04</v>
      </c>
      <c r="J4398">
        <f t="shared" si="205"/>
        <v>51.77</v>
      </c>
      <c r="K4398">
        <f t="shared" si="206"/>
        <v>48.73</v>
      </c>
    </row>
    <row r="4399" spans="1:11" x14ac:dyDescent="0.25">
      <c r="A4399" t="s">
        <v>5898</v>
      </c>
      <c r="B4399">
        <v>2000</v>
      </c>
      <c r="C4399">
        <v>55.15</v>
      </c>
      <c r="D4399">
        <v>58.35</v>
      </c>
      <c r="E4399">
        <v>0</v>
      </c>
      <c r="F4399">
        <v>0</v>
      </c>
      <c r="G4399">
        <v>-0.18</v>
      </c>
      <c r="H4399">
        <v>3.02</v>
      </c>
      <c r="I4399">
        <f t="shared" si="204"/>
        <v>-3.2</v>
      </c>
      <c r="J4399">
        <f t="shared" si="205"/>
        <v>58.35</v>
      </c>
      <c r="K4399">
        <f t="shared" si="206"/>
        <v>55.15</v>
      </c>
    </row>
    <row r="4400" spans="1:11" x14ac:dyDescent="0.25">
      <c r="A4400" t="s">
        <v>5899</v>
      </c>
      <c r="B4400">
        <v>2000</v>
      </c>
      <c r="C4400">
        <v>47.19</v>
      </c>
      <c r="D4400">
        <v>51.49</v>
      </c>
      <c r="E4400">
        <v>0</v>
      </c>
      <c r="F4400">
        <v>0</v>
      </c>
      <c r="G4400">
        <v>-1.22</v>
      </c>
      <c r="H4400">
        <v>3.08</v>
      </c>
      <c r="I4400">
        <f t="shared" si="204"/>
        <v>-4.3</v>
      </c>
      <c r="J4400">
        <f t="shared" si="205"/>
        <v>51.49</v>
      </c>
      <c r="K4400">
        <f t="shared" si="206"/>
        <v>47.19</v>
      </c>
    </row>
    <row r="4401" spans="1:11" x14ac:dyDescent="0.25">
      <c r="A4401" t="s">
        <v>5900</v>
      </c>
      <c r="B4401">
        <v>2000</v>
      </c>
      <c r="C4401">
        <v>45.21</v>
      </c>
      <c r="D4401">
        <v>49.04</v>
      </c>
      <c r="E4401">
        <v>0</v>
      </c>
      <c r="F4401">
        <v>0</v>
      </c>
      <c r="G4401">
        <v>-1.61</v>
      </c>
      <c r="H4401">
        <v>2.2200000000000002</v>
      </c>
      <c r="I4401">
        <f t="shared" si="204"/>
        <v>-3.83</v>
      </c>
      <c r="J4401">
        <f t="shared" si="205"/>
        <v>49.04</v>
      </c>
      <c r="K4401">
        <f t="shared" si="206"/>
        <v>45.21</v>
      </c>
    </row>
    <row r="4402" spans="1:11" x14ac:dyDescent="0.25">
      <c r="A4402" t="s">
        <v>5901</v>
      </c>
      <c r="B4402">
        <v>2000</v>
      </c>
      <c r="C4402">
        <v>45.25</v>
      </c>
      <c r="D4402">
        <v>48.75</v>
      </c>
      <c r="E4402">
        <v>0</v>
      </c>
      <c r="F4402">
        <v>0</v>
      </c>
      <c r="G4402">
        <v>-1.76</v>
      </c>
      <c r="H4402">
        <v>1.74</v>
      </c>
      <c r="I4402">
        <f t="shared" si="204"/>
        <v>-3.5</v>
      </c>
      <c r="J4402">
        <f t="shared" si="205"/>
        <v>48.75</v>
      </c>
      <c r="K4402">
        <f t="shared" si="206"/>
        <v>45.25</v>
      </c>
    </row>
    <row r="4403" spans="1:11" x14ac:dyDescent="0.25">
      <c r="A4403" t="s">
        <v>5902</v>
      </c>
      <c r="B4403">
        <v>2000</v>
      </c>
      <c r="C4403">
        <v>44.58</v>
      </c>
      <c r="D4403">
        <v>48.24</v>
      </c>
      <c r="E4403">
        <v>0</v>
      </c>
      <c r="F4403">
        <v>0</v>
      </c>
      <c r="G4403">
        <v>-1.82</v>
      </c>
      <c r="H4403">
        <v>1.84</v>
      </c>
      <c r="I4403">
        <f t="shared" si="204"/>
        <v>-3.66</v>
      </c>
      <c r="J4403">
        <f t="shared" si="205"/>
        <v>48.24</v>
      </c>
      <c r="K4403">
        <f t="shared" si="206"/>
        <v>44.58</v>
      </c>
    </row>
    <row r="4404" spans="1:11" x14ac:dyDescent="0.25">
      <c r="A4404" t="s">
        <v>5903</v>
      </c>
      <c r="B4404">
        <v>2000</v>
      </c>
      <c r="C4404">
        <v>43.35</v>
      </c>
      <c r="D4404">
        <v>46.99</v>
      </c>
      <c r="E4404">
        <v>0</v>
      </c>
      <c r="F4404">
        <v>0</v>
      </c>
      <c r="G4404">
        <v>-1.8</v>
      </c>
      <c r="H4404">
        <v>1.84</v>
      </c>
      <c r="I4404">
        <f t="shared" si="204"/>
        <v>-3.64</v>
      </c>
      <c r="J4404">
        <f t="shared" si="205"/>
        <v>46.99</v>
      </c>
      <c r="K4404">
        <f t="shared" si="206"/>
        <v>43.35</v>
      </c>
    </row>
    <row r="4405" spans="1:11" x14ac:dyDescent="0.25">
      <c r="A4405" t="s">
        <v>5904</v>
      </c>
      <c r="B4405">
        <v>2000</v>
      </c>
      <c r="C4405">
        <v>43.41</v>
      </c>
      <c r="D4405">
        <v>47</v>
      </c>
      <c r="E4405">
        <v>0</v>
      </c>
      <c r="F4405">
        <v>0</v>
      </c>
      <c r="G4405">
        <v>-1.78</v>
      </c>
      <c r="H4405">
        <v>1.81</v>
      </c>
      <c r="I4405">
        <f t="shared" si="204"/>
        <v>-3.59</v>
      </c>
      <c r="J4405">
        <f t="shared" si="205"/>
        <v>47</v>
      </c>
      <c r="K4405">
        <f t="shared" si="206"/>
        <v>43.41</v>
      </c>
    </row>
    <row r="4406" spans="1:11" x14ac:dyDescent="0.25">
      <c r="A4406" t="s">
        <v>5905</v>
      </c>
      <c r="B4406">
        <v>2000</v>
      </c>
      <c r="C4406">
        <v>44.71</v>
      </c>
      <c r="D4406">
        <v>48.37</v>
      </c>
      <c r="E4406">
        <v>0</v>
      </c>
      <c r="F4406">
        <v>0</v>
      </c>
      <c r="G4406">
        <v>-1.81</v>
      </c>
      <c r="H4406">
        <v>1.85</v>
      </c>
      <c r="I4406">
        <f t="shared" si="204"/>
        <v>-3.66</v>
      </c>
      <c r="J4406">
        <f t="shared" si="205"/>
        <v>48.37</v>
      </c>
      <c r="K4406">
        <f t="shared" si="206"/>
        <v>44.71</v>
      </c>
    </row>
    <row r="4407" spans="1:11" x14ac:dyDescent="0.25">
      <c r="A4407" t="s">
        <v>5906</v>
      </c>
      <c r="B4407">
        <v>2000</v>
      </c>
      <c r="C4407">
        <v>45.63</v>
      </c>
      <c r="D4407">
        <v>49</v>
      </c>
      <c r="E4407">
        <v>0</v>
      </c>
      <c r="F4407">
        <v>0</v>
      </c>
      <c r="G4407">
        <v>-1.57</v>
      </c>
      <c r="H4407">
        <v>1.8</v>
      </c>
      <c r="I4407">
        <f t="shared" si="204"/>
        <v>-3.37</v>
      </c>
      <c r="J4407">
        <f t="shared" si="205"/>
        <v>49</v>
      </c>
      <c r="K4407">
        <f t="shared" si="206"/>
        <v>45.63</v>
      </c>
    </row>
    <row r="4408" spans="1:11" x14ac:dyDescent="0.25">
      <c r="A4408" t="s">
        <v>5907</v>
      </c>
      <c r="B4408">
        <v>2000</v>
      </c>
      <c r="C4408">
        <v>43.68</v>
      </c>
      <c r="D4408">
        <v>47.39</v>
      </c>
      <c r="E4408">
        <v>0</v>
      </c>
      <c r="F4408">
        <v>0</v>
      </c>
      <c r="G4408">
        <v>-1.52</v>
      </c>
      <c r="H4408">
        <v>2.19</v>
      </c>
      <c r="I4408">
        <f t="shared" si="204"/>
        <v>-3.71</v>
      </c>
      <c r="J4408">
        <f t="shared" si="205"/>
        <v>47.39</v>
      </c>
      <c r="K4408">
        <f t="shared" si="206"/>
        <v>43.68</v>
      </c>
    </row>
    <row r="4409" spans="1:11" x14ac:dyDescent="0.25">
      <c r="A4409" t="s">
        <v>5908</v>
      </c>
      <c r="B4409">
        <v>2000</v>
      </c>
      <c r="C4409">
        <v>54.54</v>
      </c>
      <c r="D4409">
        <v>55.92</v>
      </c>
      <c r="E4409">
        <v>0</v>
      </c>
      <c r="F4409">
        <v>3.12</v>
      </c>
      <c r="G4409">
        <v>-1.73</v>
      </c>
      <c r="H4409">
        <v>2.77</v>
      </c>
      <c r="I4409">
        <f t="shared" si="204"/>
        <v>-4.5</v>
      </c>
      <c r="J4409">
        <f t="shared" si="205"/>
        <v>55.92</v>
      </c>
      <c r="K4409">
        <f t="shared" si="206"/>
        <v>54.54</v>
      </c>
    </row>
    <row r="4410" spans="1:11" x14ac:dyDescent="0.25">
      <c r="A4410" t="s">
        <v>5909</v>
      </c>
      <c r="B4410">
        <v>2000</v>
      </c>
      <c r="C4410">
        <v>55.45</v>
      </c>
      <c r="D4410">
        <v>57.52</v>
      </c>
      <c r="E4410">
        <v>0</v>
      </c>
      <c r="F4410">
        <v>2.2799999999999998</v>
      </c>
      <c r="G4410">
        <v>-1.69</v>
      </c>
      <c r="H4410">
        <v>2.66</v>
      </c>
      <c r="I4410">
        <f t="shared" si="204"/>
        <v>-4.3499999999999996</v>
      </c>
      <c r="J4410">
        <f t="shared" si="205"/>
        <v>57.52</v>
      </c>
      <c r="K4410">
        <f t="shared" si="206"/>
        <v>55.45</v>
      </c>
    </row>
    <row r="4411" spans="1:11" x14ac:dyDescent="0.25">
      <c r="A4411" t="s">
        <v>5910</v>
      </c>
      <c r="B4411">
        <v>2000</v>
      </c>
      <c r="C4411">
        <v>55.51</v>
      </c>
      <c r="D4411">
        <v>56.6</v>
      </c>
      <c r="E4411">
        <v>0</v>
      </c>
      <c r="F4411">
        <v>3.3</v>
      </c>
      <c r="G4411">
        <v>-1.7</v>
      </c>
      <c r="H4411">
        <v>2.69</v>
      </c>
      <c r="I4411">
        <f t="shared" si="204"/>
        <v>-4.3899999999999997</v>
      </c>
      <c r="J4411">
        <f t="shared" si="205"/>
        <v>56.6</v>
      </c>
      <c r="K4411">
        <f t="shared" si="206"/>
        <v>55.51</v>
      </c>
    </row>
    <row r="4412" spans="1:11" x14ac:dyDescent="0.25">
      <c r="A4412" t="s">
        <v>5911</v>
      </c>
      <c r="B4412">
        <v>2000</v>
      </c>
      <c r="C4412">
        <v>53.82</v>
      </c>
      <c r="D4412">
        <v>51.94</v>
      </c>
      <c r="E4412">
        <v>0</v>
      </c>
      <c r="F4412">
        <v>6.3</v>
      </c>
      <c r="G4412">
        <v>-1.71</v>
      </c>
      <c r="H4412">
        <v>2.71</v>
      </c>
      <c r="I4412">
        <f t="shared" si="204"/>
        <v>-4.42</v>
      </c>
      <c r="J4412">
        <f t="shared" si="205"/>
        <v>51.94</v>
      </c>
      <c r="K4412">
        <f t="shared" si="206"/>
        <v>53.82</v>
      </c>
    </row>
    <row r="4413" spans="1:11" x14ac:dyDescent="0.25">
      <c r="A4413" t="s">
        <v>5912</v>
      </c>
      <c r="B4413">
        <v>2000</v>
      </c>
      <c r="C4413">
        <v>50.24</v>
      </c>
      <c r="D4413">
        <v>44.08</v>
      </c>
      <c r="E4413">
        <v>0</v>
      </c>
      <c r="F4413">
        <v>10.41</v>
      </c>
      <c r="G4413">
        <v>-1.67</v>
      </c>
      <c r="H4413">
        <v>2.58</v>
      </c>
      <c r="I4413">
        <f t="shared" si="204"/>
        <v>-4.25</v>
      </c>
      <c r="J4413">
        <f t="shared" si="205"/>
        <v>44.08</v>
      </c>
      <c r="K4413">
        <f t="shared" si="206"/>
        <v>50.24</v>
      </c>
    </row>
    <row r="4414" spans="1:11" x14ac:dyDescent="0.25">
      <c r="A4414" t="s">
        <v>5913</v>
      </c>
      <c r="B4414">
        <v>2000</v>
      </c>
      <c r="C4414">
        <v>50.21</v>
      </c>
      <c r="D4414">
        <v>45.75</v>
      </c>
      <c r="E4414">
        <v>0</v>
      </c>
      <c r="F4414">
        <v>8.98</v>
      </c>
      <c r="G4414">
        <v>-1.79</v>
      </c>
      <c r="H4414">
        <v>2.73</v>
      </c>
      <c r="I4414">
        <f t="shared" si="204"/>
        <v>-4.5199999999999996</v>
      </c>
      <c r="J4414">
        <f t="shared" si="205"/>
        <v>45.75</v>
      </c>
      <c r="K4414">
        <f t="shared" si="206"/>
        <v>50.21</v>
      </c>
    </row>
    <row r="4415" spans="1:11" x14ac:dyDescent="0.25">
      <c r="A4415" t="s">
        <v>5914</v>
      </c>
      <c r="B4415">
        <v>2000</v>
      </c>
      <c r="C4415">
        <v>49.31</v>
      </c>
      <c r="D4415">
        <v>45.01</v>
      </c>
      <c r="E4415">
        <v>0</v>
      </c>
      <c r="F4415">
        <v>8.83</v>
      </c>
      <c r="G4415">
        <v>-1.8</v>
      </c>
      <c r="H4415">
        <v>2.73</v>
      </c>
      <c r="I4415">
        <f t="shared" si="204"/>
        <v>-4.53</v>
      </c>
      <c r="J4415">
        <f t="shared" si="205"/>
        <v>45.01</v>
      </c>
      <c r="K4415">
        <f t="shared" si="206"/>
        <v>49.31</v>
      </c>
    </row>
    <row r="4416" spans="1:11" x14ac:dyDescent="0.25">
      <c r="A4416" t="s">
        <v>5915</v>
      </c>
      <c r="B4416">
        <v>2000</v>
      </c>
      <c r="C4416">
        <v>49.4</v>
      </c>
      <c r="D4416">
        <v>45.23</v>
      </c>
      <c r="E4416">
        <v>0</v>
      </c>
      <c r="F4416">
        <v>8.6999999999999993</v>
      </c>
      <c r="G4416">
        <v>-1.77</v>
      </c>
      <c r="H4416">
        <v>2.76</v>
      </c>
      <c r="I4416">
        <f t="shared" si="204"/>
        <v>-4.5299999999999994</v>
      </c>
      <c r="J4416">
        <f t="shared" si="205"/>
        <v>45.23</v>
      </c>
      <c r="K4416">
        <f t="shared" si="206"/>
        <v>49.4</v>
      </c>
    </row>
    <row r="4417" spans="1:11" x14ac:dyDescent="0.25">
      <c r="A4417" t="s">
        <v>5916</v>
      </c>
      <c r="B4417">
        <v>2000</v>
      </c>
      <c r="C4417">
        <v>62.61</v>
      </c>
      <c r="D4417">
        <v>61.74</v>
      </c>
      <c r="E4417">
        <v>0</v>
      </c>
      <c r="F4417">
        <v>5.95</v>
      </c>
      <c r="G4417">
        <v>-1.87</v>
      </c>
      <c r="H4417">
        <v>3.21</v>
      </c>
      <c r="I4417">
        <f t="shared" si="204"/>
        <v>-5.08</v>
      </c>
      <c r="J4417">
        <f t="shared" si="205"/>
        <v>61.74</v>
      </c>
      <c r="K4417">
        <f t="shared" si="206"/>
        <v>62.61</v>
      </c>
    </row>
    <row r="4418" spans="1:11" x14ac:dyDescent="0.25">
      <c r="A4418" t="s">
        <v>5917</v>
      </c>
      <c r="B4418">
        <v>2000</v>
      </c>
      <c r="C4418">
        <v>92.28</v>
      </c>
      <c r="D4418">
        <v>99.92</v>
      </c>
      <c r="E4418">
        <v>0</v>
      </c>
      <c r="F4418">
        <v>0</v>
      </c>
      <c r="G4418">
        <v>-2.2400000000000002</v>
      </c>
      <c r="H4418">
        <v>5.4</v>
      </c>
      <c r="I4418">
        <f t="shared" ref="I4418:I4481" si="207">+G4418-H4418</f>
        <v>-7.6400000000000006</v>
      </c>
      <c r="J4418">
        <f t="shared" si="205"/>
        <v>99.92</v>
      </c>
      <c r="K4418">
        <f t="shared" si="206"/>
        <v>92.28</v>
      </c>
    </row>
    <row r="4419" spans="1:11" x14ac:dyDescent="0.25">
      <c r="A4419" t="s">
        <v>5918</v>
      </c>
      <c r="B4419">
        <v>2000</v>
      </c>
      <c r="C4419">
        <v>68.92</v>
      </c>
      <c r="D4419">
        <v>67.349999999999994</v>
      </c>
      <c r="E4419">
        <v>0</v>
      </c>
      <c r="F4419">
        <v>8.0399999999999991</v>
      </c>
      <c r="G4419">
        <v>-1.64</v>
      </c>
      <c r="H4419">
        <v>4.83</v>
      </c>
      <c r="I4419">
        <f t="shared" si="207"/>
        <v>-6.47</v>
      </c>
      <c r="J4419">
        <f t="shared" ref="J4419:J4482" si="208">D4419</f>
        <v>67.349999999999994</v>
      </c>
      <c r="K4419">
        <f t="shared" ref="K4419:K4482" si="209">C4419</f>
        <v>68.92</v>
      </c>
    </row>
    <row r="4420" spans="1:11" x14ac:dyDescent="0.25">
      <c r="A4420" t="s">
        <v>5919</v>
      </c>
      <c r="B4420">
        <v>2000</v>
      </c>
      <c r="C4420">
        <v>65.09</v>
      </c>
      <c r="D4420">
        <v>62.82</v>
      </c>
      <c r="E4420">
        <v>0</v>
      </c>
      <c r="F4420">
        <v>8.59</v>
      </c>
      <c r="G4420">
        <v>-1.65</v>
      </c>
      <c r="H4420">
        <v>4.67</v>
      </c>
      <c r="I4420">
        <f t="shared" si="207"/>
        <v>-6.32</v>
      </c>
      <c r="J4420">
        <f t="shared" si="208"/>
        <v>62.82</v>
      </c>
      <c r="K4420">
        <f t="shared" si="209"/>
        <v>65.09</v>
      </c>
    </row>
    <row r="4421" spans="1:11" x14ac:dyDescent="0.25">
      <c r="A4421" t="s">
        <v>5920</v>
      </c>
      <c r="B4421">
        <v>2000</v>
      </c>
      <c r="C4421">
        <v>63.67</v>
      </c>
      <c r="D4421">
        <v>62.9</v>
      </c>
      <c r="E4421">
        <v>0</v>
      </c>
      <c r="F4421">
        <v>6.8</v>
      </c>
      <c r="G4421">
        <v>-1.79</v>
      </c>
      <c r="H4421">
        <v>4.24</v>
      </c>
      <c r="I4421">
        <f t="shared" si="207"/>
        <v>-6.03</v>
      </c>
      <c r="J4421">
        <f t="shared" si="208"/>
        <v>62.9</v>
      </c>
      <c r="K4421">
        <f t="shared" si="209"/>
        <v>63.67</v>
      </c>
    </row>
    <row r="4422" spans="1:11" x14ac:dyDescent="0.25">
      <c r="A4422" t="s">
        <v>5921</v>
      </c>
      <c r="B4422">
        <v>2000</v>
      </c>
      <c r="C4422">
        <v>54.03</v>
      </c>
      <c r="D4422">
        <v>54.66</v>
      </c>
      <c r="E4422">
        <v>0</v>
      </c>
      <c r="F4422">
        <v>4.22</v>
      </c>
      <c r="G4422">
        <v>-1.91</v>
      </c>
      <c r="H4422">
        <v>2.94</v>
      </c>
      <c r="I4422">
        <f t="shared" si="207"/>
        <v>-4.8499999999999996</v>
      </c>
      <c r="J4422">
        <f t="shared" si="208"/>
        <v>54.66</v>
      </c>
      <c r="K4422">
        <f t="shared" si="209"/>
        <v>54.03</v>
      </c>
    </row>
    <row r="4423" spans="1:11" x14ac:dyDescent="0.25">
      <c r="A4423" t="s">
        <v>5922</v>
      </c>
      <c r="B4423">
        <v>2000</v>
      </c>
      <c r="C4423">
        <v>46.77</v>
      </c>
      <c r="D4423">
        <v>47.27</v>
      </c>
      <c r="E4423">
        <v>0</v>
      </c>
      <c r="F4423">
        <v>3.71</v>
      </c>
      <c r="G4423">
        <v>-1.74</v>
      </c>
      <c r="H4423">
        <v>2.4700000000000002</v>
      </c>
      <c r="I4423">
        <f t="shared" si="207"/>
        <v>-4.21</v>
      </c>
      <c r="J4423">
        <f t="shared" si="208"/>
        <v>47.27</v>
      </c>
      <c r="K4423">
        <f t="shared" si="209"/>
        <v>46.77</v>
      </c>
    </row>
    <row r="4424" spans="1:11" x14ac:dyDescent="0.25">
      <c r="A4424" t="s">
        <v>5923</v>
      </c>
      <c r="B4424">
        <v>2000</v>
      </c>
      <c r="C4424">
        <v>51.18</v>
      </c>
      <c r="D4424">
        <v>54.55</v>
      </c>
      <c r="E4424">
        <v>0</v>
      </c>
      <c r="F4424">
        <v>0</v>
      </c>
      <c r="G4424">
        <v>-1.69</v>
      </c>
      <c r="H4424">
        <v>1.68</v>
      </c>
      <c r="I4424">
        <f t="shared" si="207"/>
        <v>-3.37</v>
      </c>
      <c r="J4424">
        <f t="shared" si="208"/>
        <v>54.55</v>
      </c>
      <c r="K4424">
        <f t="shared" si="209"/>
        <v>51.18</v>
      </c>
    </row>
    <row r="4425" spans="1:11" x14ac:dyDescent="0.25">
      <c r="A4425" t="s">
        <v>5924</v>
      </c>
      <c r="B4425">
        <v>2000</v>
      </c>
      <c r="C4425">
        <v>45.37</v>
      </c>
      <c r="D4425">
        <v>48.4</v>
      </c>
      <c r="E4425">
        <v>0</v>
      </c>
      <c r="F4425">
        <v>0</v>
      </c>
      <c r="G4425">
        <v>-1.51</v>
      </c>
      <c r="H4425">
        <v>1.52</v>
      </c>
      <c r="I4425">
        <f t="shared" si="207"/>
        <v>-3.0300000000000002</v>
      </c>
      <c r="J4425">
        <f t="shared" si="208"/>
        <v>48.4</v>
      </c>
      <c r="K4425">
        <f t="shared" si="209"/>
        <v>45.37</v>
      </c>
    </row>
    <row r="4426" spans="1:11" x14ac:dyDescent="0.25">
      <c r="A4426" t="s">
        <v>5925</v>
      </c>
      <c r="B4426">
        <v>2000</v>
      </c>
      <c r="C4426">
        <v>43.25</v>
      </c>
      <c r="D4426">
        <v>46.33</v>
      </c>
      <c r="E4426">
        <v>0</v>
      </c>
      <c r="F4426">
        <v>0</v>
      </c>
      <c r="G4426">
        <v>-1.53</v>
      </c>
      <c r="H4426">
        <v>1.55</v>
      </c>
      <c r="I4426">
        <f t="shared" si="207"/>
        <v>-3.08</v>
      </c>
      <c r="J4426">
        <f t="shared" si="208"/>
        <v>46.33</v>
      </c>
      <c r="K4426">
        <f t="shared" si="209"/>
        <v>43.25</v>
      </c>
    </row>
    <row r="4427" spans="1:11" x14ac:dyDescent="0.25">
      <c r="A4427" t="s">
        <v>5926</v>
      </c>
      <c r="B4427">
        <v>2000</v>
      </c>
      <c r="C4427">
        <v>41.98</v>
      </c>
      <c r="D4427">
        <v>45.06</v>
      </c>
      <c r="E4427">
        <v>0</v>
      </c>
      <c r="F4427">
        <v>0</v>
      </c>
      <c r="G4427">
        <v>-1.52</v>
      </c>
      <c r="H4427">
        <v>1.56</v>
      </c>
      <c r="I4427">
        <f t="shared" si="207"/>
        <v>-3.08</v>
      </c>
      <c r="J4427">
        <f t="shared" si="208"/>
        <v>45.06</v>
      </c>
      <c r="K4427">
        <f t="shared" si="209"/>
        <v>41.98</v>
      </c>
    </row>
    <row r="4428" spans="1:11" x14ac:dyDescent="0.25">
      <c r="A4428" t="s">
        <v>5927</v>
      </c>
      <c r="B4428">
        <v>2000</v>
      </c>
      <c r="C4428">
        <v>41.88</v>
      </c>
      <c r="D4428">
        <v>44.95</v>
      </c>
      <c r="E4428">
        <v>0</v>
      </c>
      <c r="F4428">
        <v>0</v>
      </c>
      <c r="G4428">
        <v>-1.56</v>
      </c>
      <c r="H4428">
        <v>1.51</v>
      </c>
      <c r="I4428">
        <f t="shared" si="207"/>
        <v>-3.0700000000000003</v>
      </c>
      <c r="J4428">
        <f t="shared" si="208"/>
        <v>44.95</v>
      </c>
      <c r="K4428">
        <f t="shared" si="209"/>
        <v>41.88</v>
      </c>
    </row>
    <row r="4429" spans="1:11" x14ac:dyDescent="0.25">
      <c r="A4429" t="s">
        <v>5928</v>
      </c>
      <c r="B4429">
        <v>2000</v>
      </c>
      <c r="C4429">
        <v>41.26</v>
      </c>
      <c r="D4429">
        <v>44.29</v>
      </c>
      <c r="E4429">
        <v>0</v>
      </c>
      <c r="F4429">
        <v>0</v>
      </c>
      <c r="G4429">
        <v>-1.54</v>
      </c>
      <c r="H4429">
        <v>1.49</v>
      </c>
      <c r="I4429">
        <f t="shared" si="207"/>
        <v>-3.0300000000000002</v>
      </c>
      <c r="J4429">
        <f t="shared" si="208"/>
        <v>44.29</v>
      </c>
      <c r="K4429">
        <f t="shared" si="209"/>
        <v>41.26</v>
      </c>
    </row>
    <row r="4430" spans="1:11" x14ac:dyDescent="0.25">
      <c r="A4430" t="s">
        <v>5929</v>
      </c>
      <c r="B4430">
        <v>2000</v>
      </c>
      <c r="C4430">
        <v>41.97</v>
      </c>
      <c r="D4430">
        <v>45.03</v>
      </c>
      <c r="E4430">
        <v>0</v>
      </c>
      <c r="F4430">
        <v>0</v>
      </c>
      <c r="G4430">
        <v>-1.55</v>
      </c>
      <c r="H4430">
        <v>1.51</v>
      </c>
      <c r="I4430">
        <f t="shared" si="207"/>
        <v>-3.06</v>
      </c>
      <c r="J4430">
        <f t="shared" si="208"/>
        <v>45.03</v>
      </c>
      <c r="K4430">
        <f t="shared" si="209"/>
        <v>41.97</v>
      </c>
    </row>
    <row r="4431" spans="1:11" x14ac:dyDescent="0.25">
      <c r="A4431" t="s">
        <v>5930</v>
      </c>
      <c r="B4431">
        <v>2000</v>
      </c>
      <c r="C4431">
        <v>42.98</v>
      </c>
      <c r="D4431">
        <v>46</v>
      </c>
      <c r="E4431">
        <v>0</v>
      </c>
      <c r="F4431">
        <v>0</v>
      </c>
      <c r="G4431">
        <v>-1.46</v>
      </c>
      <c r="H4431">
        <v>1.56</v>
      </c>
      <c r="I4431">
        <f t="shared" si="207"/>
        <v>-3.02</v>
      </c>
      <c r="J4431">
        <f t="shared" si="208"/>
        <v>46</v>
      </c>
      <c r="K4431">
        <f t="shared" si="209"/>
        <v>42.98</v>
      </c>
    </row>
    <row r="4432" spans="1:11" x14ac:dyDescent="0.25">
      <c r="A4432" t="s">
        <v>5931</v>
      </c>
      <c r="B4432">
        <v>2000</v>
      </c>
      <c r="C4432">
        <v>37.83</v>
      </c>
      <c r="D4432">
        <v>37.08</v>
      </c>
      <c r="E4432">
        <v>0</v>
      </c>
      <c r="F4432">
        <v>4.28</v>
      </c>
      <c r="G4432">
        <v>-1.58</v>
      </c>
      <c r="H4432">
        <v>1.95</v>
      </c>
      <c r="I4432">
        <f t="shared" si="207"/>
        <v>-3.5300000000000002</v>
      </c>
      <c r="J4432">
        <f t="shared" si="208"/>
        <v>37.08</v>
      </c>
      <c r="K4432">
        <f t="shared" si="209"/>
        <v>37.83</v>
      </c>
    </row>
    <row r="4433" spans="1:11" x14ac:dyDescent="0.25">
      <c r="A4433" t="s">
        <v>5932</v>
      </c>
      <c r="B4433">
        <v>2000</v>
      </c>
      <c r="C4433">
        <v>43.01</v>
      </c>
      <c r="D4433">
        <v>46.89</v>
      </c>
      <c r="E4433">
        <v>0</v>
      </c>
      <c r="F4433">
        <v>0.13</v>
      </c>
      <c r="G4433">
        <v>-1.79</v>
      </c>
      <c r="H4433">
        <v>2.2200000000000002</v>
      </c>
      <c r="I4433">
        <f t="shared" si="207"/>
        <v>-4.01</v>
      </c>
      <c r="J4433">
        <f t="shared" si="208"/>
        <v>46.89</v>
      </c>
      <c r="K4433">
        <f t="shared" si="209"/>
        <v>43.01</v>
      </c>
    </row>
    <row r="4434" spans="1:11" x14ac:dyDescent="0.25">
      <c r="A4434" t="s">
        <v>5933</v>
      </c>
      <c r="B4434">
        <v>2000</v>
      </c>
      <c r="C4434">
        <v>47.3</v>
      </c>
      <c r="D4434">
        <v>45.91</v>
      </c>
      <c r="E4434">
        <v>0</v>
      </c>
      <c r="F4434">
        <v>5.98</v>
      </c>
      <c r="G4434">
        <v>-1.98</v>
      </c>
      <c r="H4434">
        <v>2.61</v>
      </c>
      <c r="I4434">
        <f t="shared" si="207"/>
        <v>-4.59</v>
      </c>
      <c r="J4434">
        <f t="shared" si="208"/>
        <v>45.91</v>
      </c>
      <c r="K4434">
        <f t="shared" si="209"/>
        <v>47.3</v>
      </c>
    </row>
    <row r="4435" spans="1:11" x14ac:dyDescent="0.25">
      <c r="A4435" t="s">
        <v>5934</v>
      </c>
      <c r="B4435">
        <v>2000</v>
      </c>
      <c r="C4435">
        <v>49</v>
      </c>
      <c r="D4435">
        <v>46.33</v>
      </c>
      <c r="E4435">
        <v>0</v>
      </c>
      <c r="F4435">
        <v>7.58</v>
      </c>
      <c r="G4435">
        <v>-1.87</v>
      </c>
      <c r="H4435">
        <v>3.04</v>
      </c>
      <c r="I4435">
        <f t="shared" si="207"/>
        <v>-4.91</v>
      </c>
      <c r="J4435">
        <f t="shared" si="208"/>
        <v>46.33</v>
      </c>
      <c r="K4435">
        <f t="shared" si="209"/>
        <v>49</v>
      </c>
    </row>
    <row r="4436" spans="1:11" x14ac:dyDescent="0.25">
      <c r="A4436" t="s">
        <v>5935</v>
      </c>
      <c r="B4436">
        <v>2000</v>
      </c>
      <c r="C4436">
        <v>49.1</v>
      </c>
      <c r="D4436">
        <v>45.45</v>
      </c>
      <c r="E4436">
        <v>0</v>
      </c>
      <c r="F4436">
        <v>8.51</v>
      </c>
      <c r="G4436">
        <v>-1.82</v>
      </c>
      <c r="H4436">
        <v>3.04</v>
      </c>
      <c r="I4436">
        <f t="shared" si="207"/>
        <v>-4.8600000000000003</v>
      </c>
      <c r="J4436">
        <f t="shared" si="208"/>
        <v>45.45</v>
      </c>
      <c r="K4436">
        <f t="shared" si="209"/>
        <v>49.1</v>
      </c>
    </row>
    <row r="4437" spans="1:11" x14ac:dyDescent="0.25">
      <c r="A4437" t="s">
        <v>5936</v>
      </c>
      <c r="B4437">
        <v>2000</v>
      </c>
      <c r="C4437">
        <v>48.59</v>
      </c>
      <c r="D4437">
        <v>43.36</v>
      </c>
      <c r="E4437">
        <v>0</v>
      </c>
      <c r="F4437">
        <v>10.15</v>
      </c>
      <c r="G4437">
        <v>-1.76</v>
      </c>
      <c r="H4437">
        <v>3.16</v>
      </c>
      <c r="I4437">
        <f t="shared" si="207"/>
        <v>-4.92</v>
      </c>
      <c r="J4437">
        <f t="shared" si="208"/>
        <v>43.36</v>
      </c>
      <c r="K4437">
        <f t="shared" si="209"/>
        <v>48.59</v>
      </c>
    </row>
    <row r="4438" spans="1:11" x14ac:dyDescent="0.25">
      <c r="A4438" t="s">
        <v>5937</v>
      </c>
      <c r="B4438">
        <v>2000</v>
      </c>
      <c r="C4438">
        <v>47.89</v>
      </c>
      <c r="D4438">
        <v>42.88</v>
      </c>
      <c r="E4438">
        <v>0</v>
      </c>
      <c r="F4438">
        <v>9.8699999999999992</v>
      </c>
      <c r="G4438">
        <v>-1.77</v>
      </c>
      <c r="H4438">
        <v>3.09</v>
      </c>
      <c r="I4438">
        <f t="shared" si="207"/>
        <v>-4.8599999999999994</v>
      </c>
      <c r="J4438">
        <f t="shared" si="208"/>
        <v>42.88</v>
      </c>
      <c r="K4438">
        <f t="shared" si="209"/>
        <v>47.89</v>
      </c>
    </row>
    <row r="4439" spans="1:11" x14ac:dyDescent="0.25">
      <c r="A4439" t="s">
        <v>5938</v>
      </c>
      <c r="B4439">
        <v>2000</v>
      </c>
      <c r="C4439">
        <v>47.53</v>
      </c>
      <c r="D4439">
        <v>42.05</v>
      </c>
      <c r="E4439">
        <v>0</v>
      </c>
      <c r="F4439">
        <v>10.33</v>
      </c>
      <c r="G4439">
        <v>-1.79</v>
      </c>
      <c r="H4439">
        <v>3.06</v>
      </c>
      <c r="I4439">
        <f t="shared" si="207"/>
        <v>-4.8499999999999996</v>
      </c>
      <c r="J4439">
        <f t="shared" si="208"/>
        <v>42.05</v>
      </c>
      <c r="K4439">
        <f t="shared" si="209"/>
        <v>47.53</v>
      </c>
    </row>
    <row r="4440" spans="1:11" x14ac:dyDescent="0.25">
      <c r="A4440" t="s">
        <v>5939</v>
      </c>
      <c r="B4440">
        <v>2000</v>
      </c>
      <c r="C4440">
        <v>48.47</v>
      </c>
      <c r="D4440">
        <v>43.43</v>
      </c>
      <c r="E4440">
        <v>0</v>
      </c>
      <c r="F4440">
        <v>10.15</v>
      </c>
      <c r="G4440">
        <v>-1.74</v>
      </c>
      <c r="H4440">
        <v>3.37</v>
      </c>
      <c r="I4440">
        <f t="shared" si="207"/>
        <v>-5.1100000000000003</v>
      </c>
      <c r="J4440">
        <f t="shared" si="208"/>
        <v>43.43</v>
      </c>
      <c r="K4440">
        <f t="shared" si="209"/>
        <v>48.47</v>
      </c>
    </row>
    <row r="4441" spans="1:11" x14ac:dyDescent="0.25">
      <c r="A4441" t="s">
        <v>5940</v>
      </c>
      <c r="B4441">
        <v>2000</v>
      </c>
      <c r="C4441">
        <v>55.79</v>
      </c>
      <c r="D4441">
        <v>51.91</v>
      </c>
      <c r="E4441">
        <v>0</v>
      </c>
      <c r="F4441">
        <v>9.26</v>
      </c>
      <c r="G4441">
        <v>-1.58</v>
      </c>
      <c r="H4441">
        <v>3.8</v>
      </c>
      <c r="I4441">
        <f t="shared" si="207"/>
        <v>-5.38</v>
      </c>
      <c r="J4441">
        <f t="shared" si="208"/>
        <v>51.91</v>
      </c>
      <c r="K4441">
        <f t="shared" si="209"/>
        <v>55.79</v>
      </c>
    </row>
    <row r="4442" spans="1:11" x14ac:dyDescent="0.25">
      <c r="A4442" t="s">
        <v>5941</v>
      </c>
      <c r="B4442">
        <v>2000</v>
      </c>
      <c r="C4442">
        <v>79.239999999999995</v>
      </c>
      <c r="D4442">
        <v>85.97</v>
      </c>
      <c r="E4442">
        <v>0</v>
      </c>
      <c r="F4442">
        <v>0</v>
      </c>
      <c r="G4442">
        <v>-1.57</v>
      </c>
      <c r="H4442">
        <v>5.16</v>
      </c>
      <c r="I4442">
        <f t="shared" si="207"/>
        <v>-6.73</v>
      </c>
      <c r="J4442">
        <f t="shared" si="208"/>
        <v>85.97</v>
      </c>
      <c r="K4442">
        <f t="shared" si="209"/>
        <v>79.239999999999995</v>
      </c>
    </row>
    <row r="4443" spans="1:11" x14ac:dyDescent="0.25">
      <c r="A4443" t="s">
        <v>5942</v>
      </c>
      <c r="B4443">
        <v>2000</v>
      </c>
      <c r="C4443">
        <v>64.45</v>
      </c>
      <c r="D4443">
        <v>71.2</v>
      </c>
      <c r="E4443">
        <v>0</v>
      </c>
      <c r="F4443">
        <v>0</v>
      </c>
      <c r="G4443">
        <v>-1.63</v>
      </c>
      <c r="H4443">
        <v>5.12</v>
      </c>
      <c r="I4443">
        <f t="shared" si="207"/>
        <v>-6.75</v>
      </c>
      <c r="J4443">
        <f t="shared" si="208"/>
        <v>71.2</v>
      </c>
      <c r="K4443">
        <f t="shared" si="209"/>
        <v>64.45</v>
      </c>
    </row>
    <row r="4444" spans="1:11" x14ac:dyDescent="0.25">
      <c r="A4444" t="s">
        <v>5943</v>
      </c>
      <c r="B4444">
        <v>2000</v>
      </c>
      <c r="C4444">
        <v>60.06</v>
      </c>
      <c r="D4444">
        <v>66.430000000000007</v>
      </c>
      <c r="E4444">
        <v>0</v>
      </c>
      <c r="F4444">
        <v>0</v>
      </c>
      <c r="G4444">
        <v>-1.6</v>
      </c>
      <c r="H4444">
        <v>4.7699999999999996</v>
      </c>
      <c r="I4444">
        <f t="shared" si="207"/>
        <v>-6.3699999999999992</v>
      </c>
      <c r="J4444">
        <f t="shared" si="208"/>
        <v>66.430000000000007</v>
      </c>
      <c r="K4444">
        <f t="shared" si="209"/>
        <v>60.06</v>
      </c>
    </row>
    <row r="4445" spans="1:11" x14ac:dyDescent="0.25">
      <c r="A4445" t="s">
        <v>5944</v>
      </c>
      <c r="B4445">
        <v>2000</v>
      </c>
      <c r="C4445">
        <v>58.78</v>
      </c>
      <c r="D4445">
        <v>64.95</v>
      </c>
      <c r="E4445">
        <v>0</v>
      </c>
      <c r="F4445">
        <v>0</v>
      </c>
      <c r="G4445">
        <v>-1.64</v>
      </c>
      <c r="H4445">
        <v>4.53</v>
      </c>
      <c r="I4445">
        <f t="shared" si="207"/>
        <v>-6.17</v>
      </c>
      <c r="J4445">
        <f t="shared" si="208"/>
        <v>64.95</v>
      </c>
      <c r="K4445">
        <f t="shared" si="209"/>
        <v>58.78</v>
      </c>
    </row>
    <row r="4446" spans="1:11" x14ac:dyDescent="0.25">
      <c r="A4446" t="s">
        <v>5945</v>
      </c>
      <c r="B4446">
        <v>2000</v>
      </c>
      <c r="C4446">
        <v>55.99</v>
      </c>
      <c r="D4446">
        <v>61.72</v>
      </c>
      <c r="E4446">
        <v>0</v>
      </c>
      <c r="F4446">
        <v>0</v>
      </c>
      <c r="G4446">
        <v>-1.86</v>
      </c>
      <c r="H4446">
        <v>3.87</v>
      </c>
      <c r="I4446">
        <f t="shared" si="207"/>
        <v>-5.73</v>
      </c>
      <c r="J4446">
        <f t="shared" si="208"/>
        <v>61.72</v>
      </c>
      <c r="K4446">
        <f t="shared" si="209"/>
        <v>55.99</v>
      </c>
    </row>
    <row r="4447" spans="1:11" x14ac:dyDescent="0.25">
      <c r="A4447" t="s">
        <v>5946</v>
      </c>
      <c r="B4447">
        <v>2000</v>
      </c>
      <c r="C4447">
        <v>47.22</v>
      </c>
      <c r="D4447">
        <v>52.02</v>
      </c>
      <c r="E4447">
        <v>0</v>
      </c>
      <c r="F4447">
        <v>0</v>
      </c>
      <c r="G4447">
        <v>-1.79</v>
      </c>
      <c r="H4447">
        <v>3.01</v>
      </c>
      <c r="I4447">
        <f t="shared" si="207"/>
        <v>-4.8</v>
      </c>
      <c r="J4447">
        <f t="shared" si="208"/>
        <v>52.02</v>
      </c>
      <c r="K4447">
        <f t="shared" si="209"/>
        <v>47.22</v>
      </c>
    </row>
    <row r="4448" spans="1:11" x14ac:dyDescent="0.25">
      <c r="A4448" t="s">
        <v>5947</v>
      </c>
      <c r="B4448">
        <v>2000</v>
      </c>
      <c r="C4448">
        <v>50.17</v>
      </c>
      <c r="D4448">
        <v>54.3</v>
      </c>
      <c r="E4448">
        <v>0</v>
      </c>
      <c r="F4448">
        <v>0</v>
      </c>
      <c r="G4448">
        <v>-1.66</v>
      </c>
      <c r="H4448">
        <v>2.4700000000000002</v>
      </c>
      <c r="I4448">
        <f t="shared" si="207"/>
        <v>-4.13</v>
      </c>
      <c r="J4448">
        <f t="shared" si="208"/>
        <v>54.3</v>
      </c>
      <c r="K4448">
        <f t="shared" si="209"/>
        <v>50.17</v>
      </c>
    </row>
    <row r="4449" spans="1:11" x14ac:dyDescent="0.25">
      <c r="A4449" t="s">
        <v>5948</v>
      </c>
      <c r="B4449">
        <v>2000</v>
      </c>
      <c r="C4449">
        <v>41.48</v>
      </c>
      <c r="D4449">
        <v>45.11</v>
      </c>
      <c r="E4449">
        <v>0</v>
      </c>
      <c r="F4449">
        <v>0</v>
      </c>
      <c r="G4449">
        <v>-1.42</v>
      </c>
      <c r="H4449">
        <v>2.21</v>
      </c>
      <c r="I4449">
        <f t="shared" si="207"/>
        <v>-3.63</v>
      </c>
      <c r="J4449">
        <f t="shared" si="208"/>
        <v>45.11</v>
      </c>
      <c r="K4449">
        <f t="shared" si="209"/>
        <v>41.48</v>
      </c>
    </row>
    <row r="4450" spans="1:11" x14ac:dyDescent="0.25">
      <c r="A4450" t="s">
        <v>5949</v>
      </c>
      <c r="B4450">
        <v>2000</v>
      </c>
      <c r="C4450">
        <v>43.07</v>
      </c>
      <c r="D4450">
        <v>46.43</v>
      </c>
      <c r="E4450">
        <v>0</v>
      </c>
      <c r="F4450">
        <v>0</v>
      </c>
      <c r="G4450">
        <v>-1.56</v>
      </c>
      <c r="H4450">
        <v>1.8</v>
      </c>
      <c r="I4450">
        <f t="shared" si="207"/>
        <v>-3.3600000000000003</v>
      </c>
      <c r="J4450">
        <f t="shared" si="208"/>
        <v>46.43</v>
      </c>
      <c r="K4450">
        <f t="shared" si="209"/>
        <v>43.07</v>
      </c>
    </row>
    <row r="4451" spans="1:11" x14ac:dyDescent="0.25">
      <c r="A4451" t="s">
        <v>5950</v>
      </c>
      <c r="B4451">
        <v>2000</v>
      </c>
      <c r="C4451">
        <v>41.8</v>
      </c>
      <c r="D4451">
        <v>45.19</v>
      </c>
      <c r="E4451">
        <v>0</v>
      </c>
      <c r="F4451">
        <v>0</v>
      </c>
      <c r="G4451">
        <v>-1.56</v>
      </c>
      <c r="H4451">
        <v>1.83</v>
      </c>
      <c r="I4451">
        <f t="shared" si="207"/>
        <v>-3.39</v>
      </c>
      <c r="J4451">
        <f t="shared" si="208"/>
        <v>45.19</v>
      </c>
      <c r="K4451">
        <f t="shared" si="209"/>
        <v>41.8</v>
      </c>
    </row>
    <row r="4452" spans="1:11" x14ac:dyDescent="0.25">
      <c r="A4452" t="s">
        <v>5951</v>
      </c>
      <c r="B4452">
        <v>2000</v>
      </c>
      <c r="C4452">
        <v>41.83</v>
      </c>
      <c r="D4452">
        <v>45.11</v>
      </c>
      <c r="E4452">
        <v>0</v>
      </c>
      <c r="F4452">
        <v>0</v>
      </c>
      <c r="G4452">
        <v>-1.56</v>
      </c>
      <c r="H4452">
        <v>1.72</v>
      </c>
      <c r="I4452">
        <f t="shared" si="207"/>
        <v>-3.2800000000000002</v>
      </c>
      <c r="J4452">
        <f t="shared" si="208"/>
        <v>45.11</v>
      </c>
      <c r="K4452">
        <f t="shared" si="209"/>
        <v>41.83</v>
      </c>
    </row>
    <row r="4453" spans="1:11" x14ac:dyDescent="0.25">
      <c r="A4453" t="s">
        <v>5952</v>
      </c>
      <c r="B4453">
        <v>2000</v>
      </c>
      <c r="C4453">
        <v>41.14</v>
      </c>
      <c r="D4453">
        <v>44.63</v>
      </c>
      <c r="E4453">
        <v>0</v>
      </c>
      <c r="F4453">
        <v>0</v>
      </c>
      <c r="G4453">
        <v>-1.42</v>
      </c>
      <c r="H4453">
        <v>2.0699999999999998</v>
      </c>
      <c r="I4453">
        <f t="shared" si="207"/>
        <v>-3.4899999999999998</v>
      </c>
      <c r="J4453">
        <f t="shared" si="208"/>
        <v>44.63</v>
      </c>
      <c r="K4453">
        <f t="shared" si="209"/>
        <v>41.14</v>
      </c>
    </row>
    <row r="4454" spans="1:11" x14ac:dyDescent="0.25">
      <c r="A4454" t="s">
        <v>5953</v>
      </c>
      <c r="B4454">
        <v>2000</v>
      </c>
      <c r="C4454">
        <v>42.7</v>
      </c>
      <c r="D4454">
        <v>46.39</v>
      </c>
      <c r="E4454">
        <v>0</v>
      </c>
      <c r="F4454">
        <v>0</v>
      </c>
      <c r="G4454">
        <v>-1.22</v>
      </c>
      <c r="H4454">
        <v>2.4700000000000002</v>
      </c>
      <c r="I4454">
        <f t="shared" si="207"/>
        <v>-3.6900000000000004</v>
      </c>
      <c r="J4454">
        <f t="shared" si="208"/>
        <v>46.39</v>
      </c>
      <c r="K4454">
        <f t="shared" si="209"/>
        <v>42.7</v>
      </c>
    </row>
    <row r="4455" spans="1:11" x14ac:dyDescent="0.25">
      <c r="A4455" t="s">
        <v>5954</v>
      </c>
      <c r="B4455">
        <v>2000</v>
      </c>
      <c r="C4455">
        <v>46.79</v>
      </c>
      <c r="D4455">
        <v>49.78</v>
      </c>
      <c r="E4455">
        <v>0</v>
      </c>
      <c r="F4455">
        <v>0</v>
      </c>
      <c r="G4455">
        <v>-0.15</v>
      </c>
      <c r="H4455">
        <v>2.84</v>
      </c>
      <c r="I4455">
        <f t="shared" si="207"/>
        <v>-2.9899999999999998</v>
      </c>
      <c r="J4455">
        <f t="shared" si="208"/>
        <v>49.78</v>
      </c>
      <c r="K4455">
        <f t="shared" si="209"/>
        <v>46.79</v>
      </c>
    </row>
    <row r="4456" spans="1:11" x14ac:dyDescent="0.25">
      <c r="A4456" t="s">
        <v>5955</v>
      </c>
      <c r="B4456">
        <v>2000</v>
      </c>
      <c r="C4456">
        <v>41.19</v>
      </c>
      <c r="D4456">
        <v>45.1</v>
      </c>
      <c r="E4456">
        <v>0</v>
      </c>
      <c r="F4456">
        <v>0</v>
      </c>
      <c r="G4456">
        <v>-1.21</v>
      </c>
      <c r="H4456">
        <v>2.7</v>
      </c>
      <c r="I4456">
        <f t="shared" si="207"/>
        <v>-3.91</v>
      </c>
      <c r="J4456">
        <f t="shared" si="208"/>
        <v>45.1</v>
      </c>
      <c r="K4456">
        <f t="shared" si="209"/>
        <v>41.19</v>
      </c>
    </row>
    <row r="4457" spans="1:11" x14ac:dyDescent="0.25">
      <c r="A4457" t="s">
        <v>5956</v>
      </c>
      <c r="B4457">
        <v>2000</v>
      </c>
      <c r="C4457">
        <v>40.619999999999997</v>
      </c>
      <c r="D4457">
        <v>44.18</v>
      </c>
      <c r="E4457">
        <v>0</v>
      </c>
      <c r="F4457">
        <v>0</v>
      </c>
      <c r="G4457">
        <v>-1.44</v>
      </c>
      <c r="H4457">
        <v>2.12</v>
      </c>
      <c r="I4457">
        <f t="shared" si="207"/>
        <v>-3.56</v>
      </c>
      <c r="J4457">
        <f t="shared" si="208"/>
        <v>44.18</v>
      </c>
      <c r="K4457">
        <f t="shared" si="209"/>
        <v>40.619999999999997</v>
      </c>
    </row>
    <row r="4458" spans="1:11" x14ac:dyDescent="0.25">
      <c r="A4458" t="s">
        <v>5957</v>
      </c>
      <c r="B4458">
        <v>2000</v>
      </c>
      <c r="C4458">
        <v>40.75</v>
      </c>
      <c r="D4458">
        <v>44.21</v>
      </c>
      <c r="E4458">
        <v>0</v>
      </c>
      <c r="F4458">
        <v>0</v>
      </c>
      <c r="G4458">
        <v>-1.58</v>
      </c>
      <c r="H4458">
        <v>1.88</v>
      </c>
      <c r="I4458">
        <f t="shared" si="207"/>
        <v>-3.46</v>
      </c>
      <c r="J4458">
        <f t="shared" si="208"/>
        <v>44.21</v>
      </c>
      <c r="K4458">
        <f t="shared" si="209"/>
        <v>40.75</v>
      </c>
    </row>
    <row r="4459" spans="1:11" x14ac:dyDescent="0.25">
      <c r="A4459" t="s">
        <v>5958</v>
      </c>
      <c r="B4459">
        <v>2000</v>
      </c>
      <c r="C4459">
        <v>40.76</v>
      </c>
      <c r="D4459">
        <v>44.22</v>
      </c>
      <c r="E4459">
        <v>0</v>
      </c>
      <c r="F4459">
        <v>0</v>
      </c>
      <c r="G4459">
        <v>-1.61</v>
      </c>
      <c r="H4459">
        <v>1.85</v>
      </c>
      <c r="I4459">
        <f t="shared" si="207"/>
        <v>-3.46</v>
      </c>
      <c r="J4459">
        <f t="shared" si="208"/>
        <v>44.22</v>
      </c>
      <c r="K4459">
        <f t="shared" si="209"/>
        <v>40.76</v>
      </c>
    </row>
    <row r="4460" spans="1:11" x14ac:dyDescent="0.25">
      <c r="A4460" t="s">
        <v>5959</v>
      </c>
      <c r="B4460">
        <v>2000</v>
      </c>
      <c r="C4460">
        <v>40.520000000000003</v>
      </c>
      <c r="D4460">
        <v>44.02</v>
      </c>
      <c r="E4460">
        <v>0</v>
      </c>
      <c r="F4460">
        <v>0</v>
      </c>
      <c r="G4460">
        <v>-1.63</v>
      </c>
      <c r="H4460">
        <v>1.87</v>
      </c>
      <c r="I4460">
        <f t="shared" si="207"/>
        <v>-3.5</v>
      </c>
      <c r="J4460">
        <f t="shared" si="208"/>
        <v>44.02</v>
      </c>
      <c r="K4460">
        <f t="shared" si="209"/>
        <v>40.520000000000003</v>
      </c>
    </row>
    <row r="4461" spans="1:11" x14ac:dyDescent="0.25">
      <c r="A4461" t="s">
        <v>5960</v>
      </c>
      <c r="B4461">
        <v>2000</v>
      </c>
      <c r="C4461">
        <v>38.39</v>
      </c>
      <c r="D4461">
        <v>41.89</v>
      </c>
      <c r="E4461">
        <v>0</v>
      </c>
      <c r="F4461">
        <v>0</v>
      </c>
      <c r="G4461">
        <v>-1.45</v>
      </c>
      <c r="H4461">
        <v>2.0499999999999998</v>
      </c>
      <c r="I4461">
        <f t="shared" si="207"/>
        <v>-3.5</v>
      </c>
      <c r="J4461">
        <f t="shared" si="208"/>
        <v>41.89</v>
      </c>
      <c r="K4461">
        <f t="shared" si="209"/>
        <v>38.39</v>
      </c>
    </row>
    <row r="4462" spans="1:11" x14ac:dyDescent="0.25">
      <c r="A4462" t="s">
        <v>5961</v>
      </c>
      <c r="B4462">
        <v>2000</v>
      </c>
      <c r="C4462">
        <v>38.909999999999997</v>
      </c>
      <c r="D4462">
        <v>42.57</v>
      </c>
      <c r="E4462">
        <v>0</v>
      </c>
      <c r="F4462">
        <v>0</v>
      </c>
      <c r="G4462">
        <v>-1.21</v>
      </c>
      <c r="H4462">
        <v>2.4500000000000002</v>
      </c>
      <c r="I4462">
        <f t="shared" si="207"/>
        <v>-3.66</v>
      </c>
      <c r="J4462">
        <f t="shared" si="208"/>
        <v>42.57</v>
      </c>
      <c r="K4462">
        <f t="shared" si="209"/>
        <v>38.909999999999997</v>
      </c>
    </row>
    <row r="4463" spans="1:11" x14ac:dyDescent="0.25">
      <c r="A4463" t="s">
        <v>5962</v>
      </c>
      <c r="B4463">
        <v>2000</v>
      </c>
      <c r="C4463">
        <v>46.9</v>
      </c>
      <c r="D4463">
        <v>49.83</v>
      </c>
      <c r="E4463">
        <v>0</v>
      </c>
      <c r="F4463">
        <v>0</v>
      </c>
      <c r="G4463">
        <v>-0.12</v>
      </c>
      <c r="H4463">
        <v>2.81</v>
      </c>
      <c r="I4463">
        <f t="shared" si="207"/>
        <v>-2.93</v>
      </c>
      <c r="J4463">
        <f t="shared" si="208"/>
        <v>49.83</v>
      </c>
      <c r="K4463">
        <f t="shared" si="209"/>
        <v>46.9</v>
      </c>
    </row>
    <row r="4464" spans="1:11" x14ac:dyDescent="0.25">
      <c r="A4464" t="s">
        <v>5963</v>
      </c>
      <c r="B4464">
        <v>2000</v>
      </c>
      <c r="C4464">
        <v>43.61</v>
      </c>
      <c r="D4464">
        <v>47.61</v>
      </c>
      <c r="E4464">
        <v>0</v>
      </c>
      <c r="F4464">
        <v>0</v>
      </c>
      <c r="G4464">
        <v>-1.32</v>
      </c>
      <c r="H4464">
        <v>2.68</v>
      </c>
      <c r="I4464">
        <f t="shared" si="207"/>
        <v>-4</v>
      </c>
      <c r="J4464">
        <f t="shared" si="208"/>
        <v>47.61</v>
      </c>
      <c r="K4464">
        <f t="shared" si="209"/>
        <v>43.61</v>
      </c>
    </row>
    <row r="4465" spans="1:11" x14ac:dyDescent="0.25">
      <c r="A4465" t="s">
        <v>5964</v>
      </c>
      <c r="B4465">
        <v>2000</v>
      </c>
      <c r="C4465">
        <v>42.89</v>
      </c>
      <c r="D4465">
        <v>47.18</v>
      </c>
      <c r="E4465">
        <v>0</v>
      </c>
      <c r="F4465">
        <v>0</v>
      </c>
      <c r="G4465">
        <v>-1.53</v>
      </c>
      <c r="H4465">
        <v>2.76</v>
      </c>
      <c r="I4465">
        <f t="shared" si="207"/>
        <v>-4.29</v>
      </c>
      <c r="J4465">
        <f t="shared" si="208"/>
        <v>47.18</v>
      </c>
      <c r="K4465">
        <f t="shared" si="209"/>
        <v>42.89</v>
      </c>
    </row>
    <row r="4466" spans="1:11" x14ac:dyDescent="0.25">
      <c r="A4466" t="s">
        <v>5965</v>
      </c>
      <c r="B4466">
        <v>2000</v>
      </c>
      <c r="C4466">
        <v>49.83</v>
      </c>
      <c r="D4466">
        <v>54.43</v>
      </c>
      <c r="E4466">
        <v>0</v>
      </c>
      <c r="F4466">
        <v>0</v>
      </c>
      <c r="G4466">
        <v>-1.9</v>
      </c>
      <c r="H4466">
        <v>2.7</v>
      </c>
      <c r="I4466">
        <f t="shared" si="207"/>
        <v>-4.5999999999999996</v>
      </c>
      <c r="J4466">
        <f t="shared" si="208"/>
        <v>54.43</v>
      </c>
      <c r="K4466">
        <f t="shared" si="209"/>
        <v>49.83</v>
      </c>
    </row>
    <row r="4467" spans="1:11" x14ac:dyDescent="0.25">
      <c r="A4467" t="s">
        <v>5966</v>
      </c>
      <c r="B4467">
        <v>2000</v>
      </c>
      <c r="C4467">
        <v>43.11</v>
      </c>
      <c r="D4467">
        <v>47.22</v>
      </c>
      <c r="E4467">
        <v>0</v>
      </c>
      <c r="F4467">
        <v>0</v>
      </c>
      <c r="G4467">
        <v>-1.74</v>
      </c>
      <c r="H4467">
        <v>2.37</v>
      </c>
      <c r="I4467">
        <f t="shared" si="207"/>
        <v>-4.1100000000000003</v>
      </c>
      <c r="J4467">
        <f t="shared" si="208"/>
        <v>47.22</v>
      </c>
      <c r="K4467">
        <f t="shared" si="209"/>
        <v>43.11</v>
      </c>
    </row>
    <row r="4468" spans="1:11" x14ac:dyDescent="0.25">
      <c r="A4468" t="s">
        <v>5967</v>
      </c>
      <c r="B4468">
        <v>2000</v>
      </c>
      <c r="C4468">
        <v>42.49</v>
      </c>
      <c r="D4468">
        <v>46.53</v>
      </c>
      <c r="E4468">
        <v>0</v>
      </c>
      <c r="F4468">
        <v>0</v>
      </c>
      <c r="G4468">
        <v>-1.72</v>
      </c>
      <c r="H4468">
        <v>2.3199999999999998</v>
      </c>
      <c r="I4468">
        <f t="shared" si="207"/>
        <v>-4.04</v>
      </c>
      <c r="J4468">
        <f t="shared" si="208"/>
        <v>46.53</v>
      </c>
      <c r="K4468">
        <f t="shared" si="209"/>
        <v>42.49</v>
      </c>
    </row>
    <row r="4469" spans="1:11" x14ac:dyDescent="0.25">
      <c r="A4469" t="s">
        <v>5968</v>
      </c>
      <c r="B4469">
        <v>2000</v>
      </c>
      <c r="C4469">
        <v>42.09</v>
      </c>
      <c r="D4469">
        <v>46.36</v>
      </c>
      <c r="E4469">
        <v>0</v>
      </c>
      <c r="F4469">
        <v>0</v>
      </c>
      <c r="G4469">
        <v>-1.58</v>
      </c>
      <c r="H4469">
        <v>2.69</v>
      </c>
      <c r="I4469">
        <f t="shared" si="207"/>
        <v>-4.2699999999999996</v>
      </c>
      <c r="J4469">
        <f t="shared" si="208"/>
        <v>46.36</v>
      </c>
      <c r="K4469">
        <f t="shared" si="209"/>
        <v>42.09</v>
      </c>
    </row>
    <row r="4470" spans="1:11" x14ac:dyDescent="0.25">
      <c r="A4470" t="s">
        <v>5969</v>
      </c>
      <c r="B4470">
        <v>2000</v>
      </c>
      <c r="C4470">
        <v>44.54</v>
      </c>
      <c r="D4470">
        <v>48.73</v>
      </c>
      <c r="E4470">
        <v>0</v>
      </c>
      <c r="F4470">
        <v>0</v>
      </c>
      <c r="G4470">
        <v>-1.24</v>
      </c>
      <c r="H4470">
        <v>2.95</v>
      </c>
      <c r="I4470">
        <f t="shared" si="207"/>
        <v>-4.1900000000000004</v>
      </c>
      <c r="J4470">
        <f t="shared" si="208"/>
        <v>48.73</v>
      </c>
      <c r="K4470">
        <f t="shared" si="209"/>
        <v>44.54</v>
      </c>
    </row>
    <row r="4471" spans="1:11" x14ac:dyDescent="0.25">
      <c r="A4471" t="s">
        <v>5970</v>
      </c>
      <c r="B4471">
        <v>2000</v>
      </c>
      <c r="C4471">
        <v>56.85</v>
      </c>
      <c r="D4471">
        <v>62.22</v>
      </c>
      <c r="E4471">
        <v>0</v>
      </c>
      <c r="F4471">
        <v>0</v>
      </c>
      <c r="G4471">
        <v>-0.92</v>
      </c>
      <c r="H4471">
        <v>4.45</v>
      </c>
      <c r="I4471">
        <f t="shared" si="207"/>
        <v>-5.37</v>
      </c>
      <c r="J4471">
        <f t="shared" si="208"/>
        <v>62.22</v>
      </c>
      <c r="K4471">
        <f t="shared" si="209"/>
        <v>56.85</v>
      </c>
    </row>
    <row r="4472" spans="1:11" x14ac:dyDescent="0.25">
      <c r="A4472" t="s">
        <v>5971</v>
      </c>
      <c r="B4472">
        <v>2000</v>
      </c>
      <c r="C4472">
        <v>50.87</v>
      </c>
      <c r="D4472">
        <v>55.25</v>
      </c>
      <c r="E4472">
        <v>0</v>
      </c>
      <c r="F4472">
        <v>0</v>
      </c>
      <c r="G4472">
        <v>-1.25</v>
      </c>
      <c r="H4472">
        <v>3.13</v>
      </c>
      <c r="I4472">
        <f t="shared" si="207"/>
        <v>-4.38</v>
      </c>
      <c r="J4472">
        <f t="shared" si="208"/>
        <v>55.25</v>
      </c>
      <c r="K4472">
        <f t="shared" si="209"/>
        <v>50.87</v>
      </c>
    </row>
    <row r="4473" spans="1:11" x14ac:dyDescent="0.25">
      <c r="A4473" t="s">
        <v>5972</v>
      </c>
      <c r="B4473">
        <v>2000</v>
      </c>
      <c r="C4473">
        <v>44.79</v>
      </c>
      <c r="D4473">
        <v>49.04</v>
      </c>
      <c r="E4473">
        <v>0</v>
      </c>
      <c r="F4473">
        <v>0</v>
      </c>
      <c r="G4473">
        <v>-1.46</v>
      </c>
      <c r="H4473">
        <v>2.79</v>
      </c>
      <c r="I4473">
        <f t="shared" si="207"/>
        <v>-4.25</v>
      </c>
      <c r="J4473">
        <f t="shared" si="208"/>
        <v>49.04</v>
      </c>
      <c r="K4473">
        <f t="shared" si="209"/>
        <v>44.79</v>
      </c>
    </row>
    <row r="4474" spans="1:11" x14ac:dyDescent="0.25">
      <c r="A4474" t="s">
        <v>5973</v>
      </c>
      <c r="B4474">
        <v>2000</v>
      </c>
      <c r="C4474">
        <v>43.43</v>
      </c>
      <c r="D4474">
        <v>47.51</v>
      </c>
      <c r="E4474">
        <v>0</v>
      </c>
      <c r="F4474">
        <v>0</v>
      </c>
      <c r="G4474">
        <v>-1.56</v>
      </c>
      <c r="H4474">
        <v>2.52</v>
      </c>
      <c r="I4474">
        <f t="shared" si="207"/>
        <v>-4.08</v>
      </c>
      <c r="J4474">
        <f t="shared" si="208"/>
        <v>47.51</v>
      </c>
      <c r="K4474">
        <f t="shared" si="209"/>
        <v>43.43</v>
      </c>
    </row>
    <row r="4475" spans="1:11" x14ac:dyDescent="0.25">
      <c r="A4475" t="s">
        <v>5974</v>
      </c>
      <c r="B4475">
        <v>2000</v>
      </c>
      <c r="C4475">
        <v>45.01</v>
      </c>
      <c r="D4475">
        <v>49.15</v>
      </c>
      <c r="E4475">
        <v>0</v>
      </c>
      <c r="F4475">
        <v>0</v>
      </c>
      <c r="G4475">
        <v>-1.63</v>
      </c>
      <c r="H4475">
        <v>2.5099999999999998</v>
      </c>
      <c r="I4475">
        <f t="shared" si="207"/>
        <v>-4.1399999999999997</v>
      </c>
      <c r="J4475">
        <f t="shared" si="208"/>
        <v>49.15</v>
      </c>
      <c r="K4475">
        <f t="shared" si="209"/>
        <v>45.01</v>
      </c>
    </row>
    <row r="4476" spans="1:11" x14ac:dyDescent="0.25">
      <c r="A4476" t="s">
        <v>5975</v>
      </c>
      <c r="B4476">
        <v>2000</v>
      </c>
      <c r="C4476">
        <v>43.58</v>
      </c>
      <c r="D4476">
        <v>47.63</v>
      </c>
      <c r="E4476">
        <v>0</v>
      </c>
      <c r="F4476">
        <v>0</v>
      </c>
      <c r="G4476">
        <v>-1.6</v>
      </c>
      <c r="H4476">
        <v>2.4500000000000002</v>
      </c>
      <c r="I4476">
        <f t="shared" si="207"/>
        <v>-4.0500000000000007</v>
      </c>
      <c r="J4476">
        <f t="shared" si="208"/>
        <v>47.63</v>
      </c>
      <c r="K4476">
        <f t="shared" si="209"/>
        <v>43.58</v>
      </c>
    </row>
    <row r="4477" spans="1:11" x14ac:dyDescent="0.25">
      <c r="A4477" t="s">
        <v>5976</v>
      </c>
      <c r="B4477">
        <v>2000</v>
      </c>
      <c r="C4477">
        <v>43.44</v>
      </c>
      <c r="D4477">
        <v>47.4</v>
      </c>
      <c r="E4477">
        <v>0</v>
      </c>
      <c r="F4477">
        <v>0</v>
      </c>
      <c r="G4477">
        <v>-1.42</v>
      </c>
      <c r="H4477">
        <v>2.54</v>
      </c>
      <c r="I4477">
        <f t="shared" si="207"/>
        <v>-3.96</v>
      </c>
      <c r="J4477">
        <f t="shared" si="208"/>
        <v>47.4</v>
      </c>
      <c r="K4477">
        <f t="shared" si="209"/>
        <v>43.44</v>
      </c>
    </row>
    <row r="4478" spans="1:11" x14ac:dyDescent="0.25">
      <c r="A4478" t="s">
        <v>5977</v>
      </c>
      <c r="B4478">
        <v>2000</v>
      </c>
      <c r="C4478">
        <v>51.02</v>
      </c>
      <c r="D4478">
        <v>55.04</v>
      </c>
      <c r="E4478">
        <v>0</v>
      </c>
      <c r="F4478">
        <v>0</v>
      </c>
      <c r="G4478">
        <v>-1.1599999999999999</v>
      </c>
      <c r="H4478">
        <v>2.86</v>
      </c>
      <c r="I4478">
        <f t="shared" si="207"/>
        <v>-4.0199999999999996</v>
      </c>
      <c r="J4478">
        <f t="shared" si="208"/>
        <v>55.04</v>
      </c>
      <c r="K4478">
        <f t="shared" si="209"/>
        <v>51.02</v>
      </c>
    </row>
    <row r="4479" spans="1:11" x14ac:dyDescent="0.25">
      <c r="A4479" t="s">
        <v>5978</v>
      </c>
      <c r="B4479">
        <v>2000</v>
      </c>
      <c r="C4479">
        <v>56.08</v>
      </c>
      <c r="D4479">
        <v>60.82</v>
      </c>
      <c r="E4479">
        <v>0</v>
      </c>
      <c r="F4479">
        <v>0</v>
      </c>
      <c r="G4479">
        <v>-0.68</v>
      </c>
      <c r="H4479">
        <v>4.0599999999999996</v>
      </c>
      <c r="I4479">
        <f t="shared" si="207"/>
        <v>-4.7399999999999993</v>
      </c>
      <c r="J4479">
        <f t="shared" si="208"/>
        <v>60.82</v>
      </c>
      <c r="K4479">
        <f t="shared" si="209"/>
        <v>56.08</v>
      </c>
    </row>
    <row r="4480" spans="1:11" x14ac:dyDescent="0.25">
      <c r="A4480" t="s">
        <v>5979</v>
      </c>
      <c r="B4480">
        <v>2000</v>
      </c>
      <c r="C4480">
        <v>52.67</v>
      </c>
      <c r="D4480">
        <v>57.83</v>
      </c>
      <c r="E4480">
        <v>0</v>
      </c>
      <c r="F4480">
        <v>0</v>
      </c>
      <c r="G4480">
        <v>-1.22</v>
      </c>
      <c r="H4480">
        <v>3.94</v>
      </c>
      <c r="I4480">
        <f t="shared" si="207"/>
        <v>-5.16</v>
      </c>
      <c r="J4480">
        <f t="shared" si="208"/>
        <v>57.83</v>
      </c>
      <c r="K4480">
        <f t="shared" si="209"/>
        <v>52.67</v>
      </c>
    </row>
    <row r="4481" spans="1:11" x14ac:dyDescent="0.25">
      <c r="A4481" t="s">
        <v>5980</v>
      </c>
      <c r="B4481">
        <v>2000</v>
      </c>
      <c r="C4481">
        <v>43.65</v>
      </c>
      <c r="D4481">
        <v>47.87</v>
      </c>
      <c r="E4481">
        <v>0</v>
      </c>
      <c r="F4481">
        <v>0</v>
      </c>
      <c r="G4481">
        <v>-1.41</v>
      </c>
      <c r="H4481">
        <v>2.81</v>
      </c>
      <c r="I4481">
        <f t="shared" si="207"/>
        <v>-4.22</v>
      </c>
      <c r="J4481">
        <f t="shared" si="208"/>
        <v>47.87</v>
      </c>
      <c r="K4481">
        <f t="shared" si="209"/>
        <v>43.65</v>
      </c>
    </row>
    <row r="4482" spans="1:11" x14ac:dyDescent="0.25">
      <c r="A4482" t="s">
        <v>5981</v>
      </c>
      <c r="B4482">
        <v>2000</v>
      </c>
      <c r="C4482">
        <v>42.02</v>
      </c>
      <c r="D4482">
        <v>46.16</v>
      </c>
      <c r="E4482">
        <v>0</v>
      </c>
      <c r="F4482">
        <v>0</v>
      </c>
      <c r="G4482">
        <v>-1.62</v>
      </c>
      <c r="H4482">
        <v>2.52</v>
      </c>
      <c r="I4482">
        <f t="shared" ref="I4482:I4545" si="210">+G4482-H4482</f>
        <v>-4.1400000000000006</v>
      </c>
      <c r="J4482">
        <f t="shared" si="208"/>
        <v>46.16</v>
      </c>
      <c r="K4482">
        <f t="shared" si="209"/>
        <v>42.02</v>
      </c>
    </row>
    <row r="4483" spans="1:11" x14ac:dyDescent="0.25">
      <c r="A4483" t="s">
        <v>5982</v>
      </c>
      <c r="B4483">
        <v>2000</v>
      </c>
      <c r="C4483">
        <v>41.39</v>
      </c>
      <c r="D4483">
        <v>45.45</v>
      </c>
      <c r="E4483">
        <v>0</v>
      </c>
      <c r="F4483">
        <v>0</v>
      </c>
      <c r="G4483">
        <v>-1.63</v>
      </c>
      <c r="H4483">
        <v>2.4300000000000002</v>
      </c>
      <c r="I4483">
        <f t="shared" si="210"/>
        <v>-4.0600000000000005</v>
      </c>
      <c r="J4483">
        <f t="shared" ref="J4483:J4546" si="211">D4483</f>
        <v>45.45</v>
      </c>
      <c r="K4483">
        <f t="shared" ref="K4483:K4546" si="212">C4483</f>
        <v>41.39</v>
      </c>
    </row>
    <row r="4484" spans="1:11" x14ac:dyDescent="0.25">
      <c r="A4484" t="s">
        <v>5983</v>
      </c>
      <c r="B4484">
        <v>2000</v>
      </c>
      <c r="C4484">
        <v>41.48</v>
      </c>
      <c r="D4484">
        <v>45.51</v>
      </c>
      <c r="E4484">
        <v>0</v>
      </c>
      <c r="F4484">
        <v>0</v>
      </c>
      <c r="G4484">
        <v>-1.64</v>
      </c>
      <c r="H4484">
        <v>2.39</v>
      </c>
      <c r="I4484">
        <f t="shared" si="210"/>
        <v>-4.03</v>
      </c>
      <c r="J4484">
        <f t="shared" si="211"/>
        <v>45.51</v>
      </c>
      <c r="K4484">
        <f t="shared" si="212"/>
        <v>41.48</v>
      </c>
    </row>
    <row r="4485" spans="1:11" x14ac:dyDescent="0.25">
      <c r="A4485" t="s">
        <v>5984</v>
      </c>
      <c r="B4485">
        <v>2000</v>
      </c>
      <c r="C4485">
        <v>41</v>
      </c>
      <c r="D4485">
        <v>45.1</v>
      </c>
      <c r="E4485">
        <v>0</v>
      </c>
      <c r="F4485">
        <v>0</v>
      </c>
      <c r="G4485">
        <v>-1.47</v>
      </c>
      <c r="H4485">
        <v>2.63</v>
      </c>
      <c r="I4485">
        <f t="shared" si="210"/>
        <v>-4.0999999999999996</v>
      </c>
      <c r="J4485">
        <f t="shared" si="211"/>
        <v>45.1</v>
      </c>
      <c r="K4485">
        <f t="shared" si="212"/>
        <v>41</v>
      </c>
    </row>
    <row r="4486" spans="1:11" x14ac:dyDescent="0.25">
      <c r="A4486" t="s">
        <v>5985</v>
      </c>
      <c r="B4486">
        <v>2000</v>
      </c>
      <c r="C4486">
        <v>43.41</v>
      </c>
      <c r="D4486">
        <v>47.22</v>
      </c>
      <c r="E4486">
        <v>0</v>
      </c>
      <c r="F4486">
        <v>0</v>
      </c>
      <c r="G4486">
        <v>-0.96</v>
      </c>
      <c r="H4486">
        <v>2.85</v>
      </c>
      <c r="I4486">
        <f t="shared" si="210"/>
        <v>-3.81</v>
      </c>
      <c r="J4486">
        <f t="shared" si="211"/>
        <v>47.22</v>
      </c>
      <c r="K4486">
        <f t="shared" si="212"/>
        <v>43.41</v>
      </c>
    </row>
    <row r="4487" spans="1:11" x14ac:dyDescent="0.25">
      <c r="A4487" t="s">
        <v>5986</v>
      </c>
      <c r="B4487">
        <v>2000</v>
      </c>
      <c r="C4487">
        <v>56.66</v>
      </c>
      <c r="D4487">
        <v>61.58</v>
      </c>
      <c r="E4487">
        <v>0</v>
      </c>
      <c r="F4487">
        <v>0</v>
      </c>
      <c r="G4487">
        <v>-0.45</v>
      </c>
      <c r="H4487">
        <v>4.47</v>
      </c>
      <c r="I4487">
        <f t="shared" si="210"/>
        <v>-4.92</v>
      </c>
      <c r="J4487">
        <f t="shared" si="211"/>
        <v>61.58</v>
      </c>
      <c r="K4487">
        <f t="shared" si="212"/>
        <v>56.66</v>
      </c>
    </row>
    <row r="4488" spans="1:11" x14ac:dyDescent="0.25">
      <c r="A4488" t="s">
        <v>5987</v>
      </c>
      <c r="B4488">
        <v>2000</v>
      </c>
      <c r="C4488">
        <v>50.12</v>
      </c>
      <c r="D4488">
        <v>54.09</v>
      </c>
      <c r="E4488">
        <v>0</v>
      </c>
      <c r="F4488">
        <v>0</v>
      </c>
      <c r="G4488">
        <v>-1.0900000000000001</v>
      </c>
      <c r="H4488">
        <v>2.88</v>
      </c>
      <c r="I4488">
        <f t="shared" si="210"/>
        <v>-3.9699999999999998</v>
      </c>
      <c r="J4488">
        <f t="shared" si="211"/>
        <v>54.09</v>
      </c>
      <c r="K4488">
        <f t="shared" si="212"/>
        <v>50.12</v>
      </c>
    </row>
    <row r="4489" spans="1:11" x14ac:dyDescent="0.25">
      <c r="A4489" t="s">
        <v>5988</v>
      </c>
      <c r="B4489">
        <v>2000</v>
      </c>
      <c r="C4489">
        <v>37.020000000000003</v>
      </c>
      <c r="D4489">
        <v>40.32</v>
      </c>
      <c r="E4489">
        <v>0</v>
      </c>
      <c r="F4489">
        <v>0</v>
      </c>
      <c r="G4489">
        <v>-1.0900000000000001</v>
      </c>
      <c r="H4489">
        <v>2.21</v>
      </c>
      <c r="I4489">
        <f t="shared" si="210"/>
        <v>-3.3</v>
      </c>
      <c r="J4489">
        <f t="shared" si="211"/>
        <v>40.32</v>
      </c>
      <c r="K4489">
        <f t="shared" si="212"/>
        <v>37.020000000000003</v>
      </c>
    </row>
    <row r="4490" spans="1:11" x14ac:dyDescent="0.25">
      <c r="A4490" t="s">
        <v>5989</v>
      </c>
      <c r="B4490">
        <v>2000</v>
      </c>
      <c r="C4490">
        <v>39.01</v>
      </c>
      <c r="D4490">
        <v>42.39</v>
      </c>
      <c r="E4490">
        <v>0</v>
      </c>
      <c r="F4490">
        <v>0</v>
      </c>
      <c r="G4490">
        <v>-1.34</v>
      </c>
      <c r="H4490">
        <v>2.04</v>
      </c>
      <c r="I4490">
        <f t="shared" si="210"/>
        <v>-3.38</v>
      </c>
      <c r="J4490">
        <f t="shared" si="211"/>
        <v>42.39</v>
      </c>
      <c r="K4490">
        <f t="shared" si="212"/>
        <v>39.01</v>
      </c>
    </row>
    <row r="4491" spans="1:11" x14ac:dyDescent="0.25">
      <c r="A4491" t="s">
        <v>5990</v>
      </c>
      <c r="B4491">
        <v>2000</v>
      </c>
      <c r="C4491">
        <v>37.83</v>
      </c>
      <c r="D4491">
        <v>41.17</v>
      </c>
      <c r="E4491">
        <v>0</v>
      </c>
      <c r="F4491">
        <v>0</v>
      </c>
      <c r="G4491">
        <v>-1.31</v>
      </c>
      <c r="H4491">
        <v>2.0299999999999998</v>
      </c>
      <c r="I4491">
        <f t="shared" si="210"/>
        <v>-3.34</v>
      </c>
      <c r="J4491">
        <f t="shared" si="211"/>
        <v>41.17</v>
      </c>
      <c r="K4491">
        <f t="shared" si="212"/>
        <v>37.83</v>
      </c>
    </row>
    <row r="4492" spans="1:11" x14ac:dyDescent="0.25">
      <c r="A4492" t="s">
        <v>5991</v>
      </c>
      <c r="B4492">
        <v>2000</v>
      </c>
      <c r="C4492">
        <v>36.799999999999997</v>
      </c>
      <c r="D4492">
        <v>40.090000000000003</v>
      </c>
      <c r="E4492">
        <v>0</v>
      </c>
      <c r="F4492">
        <v>0</v>
      </c>
      <c r="G4492">
        <v>-1.29</v>
      </c>
      <c r="H4492">
        <v>2</v>
      </c>
      <c r="I4492">
        <f t="shared" si="210"/>
        <v>-3.29</v>
      </c>
      <c r="J4492">
        <f t="shared" si="211"/>
        <v>40.090000000000003</v>
      </c>
      <c r="K4492">
        <f t="shared" si="212"/>
        <v>36.799999999999997</v>
      </c>
    </row>
    <row r="4493" spans="1:11" x14ac:dyDescent="0.25">
      <c r="A4493" t="s">
        <v>5992</v>
      </c>
      <c r="B4493">
        <v>2000</v>
      </c>
      <c r="C4493">
        <v>36.92</v>
      </c>
      <c r="D4493">
        <v>40.200000000000003</v>
      </c>
      <c r="E4493">
        <v>0</v>
      </c>
      <c r="F4493">
        <v>0</v>
      </c>
      <c r="G4493">
        <v>-1.28</v>
      </c>
      <c r="H4493">
        <v>2</v>
      </c>
      <c r="I4493">
        <f t="shared" si="210"/>
        <v>-3.2800000000000002</v>
      </c>
      <c r="J4493">
        <f t="shared" si="211"/>
        <v>40.200000000000003</v>
      </c>
      <c r="K4493">
        <f t="shared" si="212"/>
        <v>36.92</v>
      </c>
    </row>
    <row r="4494" spans="1:11" x14ac:dyDescent="0.25">
      <c r="A4494" t="s">
        <v>5993</v>
      </c>
      <c r="B4494">
        <v>2000</v>
      </c>
      <c r="C4494">
        <v>37.25</v>
      </c>
      <c r="D4494">
        <v>40.53</v>
      </c>
      <c r="E4494">
        <v>0</v>
      </c>
      <c r="F4494">
        <v>0</v>
      </c>
      <c r="G4494">
        <v>-1.26</v>
      </c>
      <c r="H4494">
        <v>2.02</v>
      </c>
      <c r="I4494">
        <f t="shared" si="210"/>
        <v>-3.2800000000000002</v>
      </c>
      <c r="J4494">
        <f t="shared" si="211"/>
        <v>40.53</v>
      </c>
      <c r="K4494">
        <f t="shared" si="212"/>
        <v>37.25</v>
      </c>
    </row>
    <row r="4495" spans="1:11" x14ac:dyDescent="0.25">
      <c r="A4495" t="s">
        <v>5994</v>
      </c>
      <c r="B4495">
        <v>2000</v>
      </c>
      <c r="C4495">
        <v>43.02</v>
      </c>
      <c r="D4495">
        <v>46.1</v>
      </c>
      <c r="E4495">
        <v>0</v>
      </c>
      <c r="F4495">
        <v>0</v>
      </c>
      <c r="G4495">
        <v>-1.04</v>
      </c>
      <c r="H4495">
        <v>2.04</v>
      </c>
      <c r="I4495">
        <f t="shared" si="210"/>
        <v>-3.08</v>
      </c>
      <c r="J4495">
        <f t="shared" si="211"/>
        <v>46.1</v>
      </c>
      <c r="K4495">
        <f t="shared" si="212"/>
        <v>43.02</v>
      </c>
    </row>
    <row r="4496" spans="1:11" x14ac:dyDescent="0.25">
      <c r="A4496" t="s">
        <v>5995</v>
      </c>
      <c r="B4496">
        <v>2000</v>
      </c>
      <c r="C4496">
        <v>54.86</v>
      </c>
      <c r="D4496">
        <v>58.11</v>
      </c>
      <c r="E4496">
        <v>0</v>
      </c>
      <c r="F4496">
        <v>0</v>
      </c>
      <c r="G4496">
        <v>-0.44</v>
      </c>
      <c r="H4496">
        <v>2.81</v>
      </c>
      <c r="I4496">
        <f t="shared" si="210"/>
        <v>-3.25</v>
      </c>
      <c r="J4496">
        <f t="shared" si="211"/>
        <v>58.11</v>
      </c>
      <c r="K4496">
        <f t="shared" si="212"/>
        <v>54.86</v>
      </c>
    </row>
    <row r="4497" spans="1:11" x14ac:dyDescent="0.25">
      <c r="A4497" t="s">
        <v>5996</v>
      </c>
      <c r="B4497">
        <v>2000</v>
      </c>
      <c r="C4497">
        <v>53.07</v>
      </c>
      <c r="D4497">
        <v>57.69</v>
      </c>
      <c r="E4497">
        <v>0</v>
      </c>
      <c r="F4497">
        <v>0</v>
      </c>
      <c r="G4497">
        <v>-1.26</v>
      </c>
      <c r="H4497">
        <v>3.36</v>
      </c>
      <c r="I4497">
        <f t="shared" si="210"/>
        <v>-4.62</v>
      </c>
      <c r="J4497">
        <f t="shared" si="211"/>
        <v>57.69</v>
      </c>
      <c r="K4497">
        <f t="shared" si="212"/>
        <v>53.07</v>
      </c>
    </row>
    <row r="4498" spans="1:11" x14ac:dyDescent="0.25">
      <c r="A4498" t="s">
        <v>5997</v>
      </c>
      <c r="B4498">
        <v>2000</v>
      </c>
      <c r="C4498">
        <v>53.89</v>
      </c>
      <c r="D4498">
        <v>59.37</v>
      </c>
      <c r="E4498">
        <v>0</v>
      </c>
      <c r="F4498">
        <v>0</v>
      </c>
      <c r="G4498">
        <v>-1.61</v>
      </c>
      <c r="H4498">
        <v>3.87</v>
      </c>
      <c r="I4498">
        <f t="shared" si="210"/>
        <v>-5.48</v>
      </c>
      <c r="J4498">
        <f t="shared" si="211"/>
        <v>59.37</v>
      </c>
      <c r="K4498">
        <f t="shared" si="212"/>
        <v>53.89</v>
      </c>
    </row>
    <row r="4499" spans="1:11" x14ac:dyDescent="0.25">
      <c r="A4499" t="s">
        <v>5998</v>
      </c>
      <c r="B4499">
        <v>2000</v>
      </c>
      <c r="C4499">
        <v>54.76</v>
      </c>
      <c r="D4499">
        <v>60.45</v>
      </c>
      <c r="E4499">
        <v>0</v>
      </c>
      <c r="F4499">
        <v>0</v>
      </c>
      <c r="G4499">
        <v>-1.63</v>
      </c>
      <c r="H4499">
        <v>4.0599999999999996</v>
      </c>
      <c r="I4499">
        <f t="shared" si="210"/>
        <v>-5.6899999999999995</v>
      </c>
      <c r="J4499">
        <f t="shared" si="211"/>
        <v>60.45</v>
      </c>
      <c r="K4499">
        <f t="shared" si="212"/>
        <v>54.76</v>
      </c>
    </row>
    <row r="4500" spans="1:11" x14ac:dyDescent="0.25">
      <c r="A4500" t="s">
        <v>5999</v>
      </c>
      <c r="B4500">
        <v>2000</v>
      </c>
      <c r="C4500">
        <v>50.6</v>
      </c>
      <c r="D4500">
        <v>55.94</v>
      </c>
      <c r="E4500">
        <v>0</v>
      </c>
      <c r="F4500">
        <v>0</v>
      </c>
      <c r="G4500">
        <v>-1.68</v>
      </c>
      <c r="H4500">
        <v>3.66</v>
      </c>
      <c r="I4500">
        <f t="shared" si="210"/>
        <v>-5.34</v>
      </c>
      <c r="J4500">
        <f t="shared" si="211"/>
        <v>55.94</v>
      </c>
      <c r="K4500">
        <f t="shared" si="212"/>
        <v>50.6</v>
      </c>
    </row>
    <row r="4501" spans="1:11" x14ac:dyDescent="0.25">
      <c r="A4501" t="s">
        <v>6000</v>
      </c>
      <c r="B4501">
        <v>2000</v>
      </c>
      <c r="C4501">
        <v>48.41</v>
      </c>
      <c r="D4501">
        <v>53.55</v>
      </c>
      <c r="E4501">
        <v>0</v>
      </c>
      <c r="F4501">
        <v>0</v>
      </c>
      <c r="G4501">
        <v>-1.74</v>
      </c>
      <c r="H4501">
        <v>3.4</v>
      </c>
      <c r="I4501">
        <f t="shared" si="210"/>
        <v>-5.14</v>
      </c>
      <c r="J4501">
        <f t="shared" si="211"/>
        <v>53.55</v>
      </c>
      <c r="K4501">
        <f t="shared" si="212"/>
        <v>48.41</v>
      </c>
    </row>
    <row r="4502" spans="1:11" x14ac:dyDescent="0.25">
      <c r="A4502" t="s">
        <v>6001</v>
      </c>
      <c r="B4502">
        <v>2000</v>
      </c>
      <c r="C4502">
        <v>47.47</v>
      </c>
      <c r="D4502">
        <v>52.44</v>
      </c>
      <c r="E4502">
        <v>0</v>
      </c>
      <c r="F4502">
        <v>0</v>
      </c>
      <c r="G4502">
        <v>-1.77</v>
      </c>
      <c r="H4502">
        <v>3.2</v>
      </c>
      <c r="I4502">
        <f t="shared" si="210"/>
        <v>-4.9700000000000006</v>
      </c>
      <c r="J4502">
        <f t="shared" si="211"/>
        <v>52.44</v>
      </c>
      <c r="K4502">
        <f t="shared" si="212"/>
        <v>47.47</v>
      </c>
    </row>
    <row r="4503" spans="1:11" x14ac:dyDescent="0.25">
      <c r="A4503" t="s">
        <v>6002</v>
      </c>
      <c r="B4503">
        <v>2000</v>
      </c>
      <c r="C4503">
        <v>45.87</v>
      </c>
      <c r="D4503">
        <v>50.66</v>
      </c>
      <c r="E4503">
        <v>0</v>
      </c>
      <c r="F4503">
        <v>0</v>
      </c>
      <c r="G4503">
        <v>-1.75</v>
      </c>
      <c r="H4503">
        <v>3.04</v>
      </c>
      <c r="I4503">
        <f t="shared" si="210"/>
        <v>-4.79</v>
      </c>
      <c r="J4503">
        <f t="shared" si="211"/>
        <v>50.66</v>
      </c>
      <c r="K4503">
        <f t="shared" si="212"/>
        <v>45.87</v>
      </c>
    </row>
    <row r="4504" spans="1:11" x14ac:dyDescent="0.25">
      <c r="A4504" t="s">
        <v>6003</v>
      </c>
      <c r="B4504">
        <v>2000</v>
      </c>
      <c r="C4504">
        <v>50.4</v>
      </c>
      <c r="D4504">
        <v>55.93</v>
      </c>
      <c r="E4504">
        <v>0</v>
      </c>
      <c r="F4504">
        <v>0</v>
      </c>
      <c r="G4504">
        <v>-1.76</v>
      </c>
      <c r="H4504">
        <v>3.77</v>
      </c>
      <c r="I4504">
        <f t="shared" si="210"/>
        <v>-5.53</v>
      </c>
      <c r="J4504">
        <f t="shared" si="211"/>
        <v>55.93</v>
      </c>
      <c r="K4504">
        <f t="shared" si="212"/>
        <v>50.4</v>
      </c>
    </row>
    <row r="4505" spans="1:11" x14ac:dyDescent="0.25">
      <c r="A4505" t="s">
        <v>6004</v>
      </c>
      <c r="B4505">
        <v>2000</v>
      </c>
      <c r="C4505">
        <v>63.39</v>
      </c>
      <c r="D4505">
        <v>69.91</v>
      </c>
      <c r="E4505">
        <v>0</v>
      </c>
      <c r="F4505">
        <v>0</v>
      </c>
      <c r="G4505">
        <v>-1.31</v>
      </c>
      <c r="H4505">
        <v>5.21</v>
      </c>
      <c r="I4505">
        <f t="shared" si="210"/>
        <v>-6.52</v>
      </c>
      <c r="J4505">
        <f t="shared" si="211"/>
        <v>69.91</v>
      </c>
      <c r="K4505">
        <f t="shared" si="212"/>
        <v>63.39</v>
      </c>
    </row>
    <row r="4506" spans="1:11" x14ac:dyDescent="0.25">
      <c r="A4506" t="s">
        <v>6005</v>
      </c>
      <c r="B4506">
        <v>2000</v>
      </c>
      <c r="C4506">
        <v>79.33</v>
      </c>
      <c r="D4506">
        <v>87.81</v>
      </c>
      <c r="E4506">
        <v>0</v>
      </c>
      <c r="F4506">
        <v>0</v>
      </c>
      <c r="G4506">
        <v>-1.64</v>
      </c>
      <c r="H4506">
        <v>6.84</v>
      </c>
      <c r="I4506">
        <f t="shared" si="210"/>
        <v>-8.48</v>
      </c>
      <c r="J4506">
        <f t="shared" si="211"/>
        <v>87.81</v>
      </c>
      <c r="K4506">
        <f t="shared" si="212"/>
        <v>79.33</v>
      </c>
    </row>
    <row r="4507" spans="1:11" x14ac:dyDescent="0.25">
      <c r="A4507" t="s">
        <v>6006</v>
      </c>
      <c r="B4507">
        <v>2000</v>
      </c>
      <c r="C4507">
        <v>69.39</v>
      </c>
      <c r="D4507">
        <v>76.95</v>
      </c>
      <c r="E4507">
        <v>0</v>
      </c>
      <c r="F4507">
        <v>0</v>
      </c>
      <c r="G4507">
        <v>-1.46</v>
      </c>
      <c r="H4507">
        <v>6.1</v>
      </c>
      <c r="I4507">
        <f t="shared" si="210"/>
        <v>-7.56</v>
      </c>
      <c r="J4507">
        <f t="shared" si="211"/>
        <v>76.95</v>
      </c>
      <c r="K4507">
        <f t="shared" si="212"/>
        <v>69.39</v>
      </c>
    </row>
    <row r="4508" spans="1:11" x14ac:dyDescent="0.25">
      <c r="A4508" t="s">
        <v>6007</v>
      </c>
      <c r="B4508">
        <v>2000</v>
      </c>
      <c r="C4508">
        <v>64.319999999999993</v>
      </c>
      <c r="D4508">
        <v>71.430000000000007</v>
      </c>
      <c r="E4508">
        <v>0</v>
      </c>
      <c r="F4508">
        <v>0</v>
      </c>
      <c r="G4508">
        <v>-1.47</v>
      </c>
      <c r="H4508">
        <v>5.64</v>
      </c>
      <c r="I4508">
        <f t="shared" si="210"/>
        <v>-7.1099999999999994</v>
      </c>
      <c r="J4508">
        <f t="shared" si="211"/>
        <v>71.430000000000007</v>
      </c>
      <c r="K4508">
        <f t="shared" si="212"/>
        <v>64.319999999999993</v>
      </c>
    </row>
    <row r="4509" spans="1:11" x14ac:dyDescent="0.25">
      <c r="A4509" t="s">
        <v>6008</v>
      </c>
      <c r="B4509">
        <v>2000</v>
      </c>
      <c r="C4509">
        <v>59.3</v>
      </c>
      <c r="D4509">
        <v>65.930000000000007</v>
      </c>
      <c r="E4509">
        <v>0</v>
      </c>
      <c r="F4509">
        <v>0</v>
      </c>
      <c r="G4509">
        <v>-1.43</v>
      </c>
      <c r="H4509">
        <v>5.2</v>
      </c>
      <c r="I4509">
        <f t="shared" si="210"/>
        <v>-6.63</v>
      </c>
      <c r="J4509">
        <f t="shared" si="211"/>
        <v>65.930000000000007</v>
      </c>
      <c r="K4509">
        <f t="shared" si="212"/>
        <v>59.3</v>
      </c>
    </row>
    <row r="4510" spans="1:11" x14ac:dyDescent="0.25">
      <c r="A4510" t="s">
        <v>6009</v>
      </c>
      <c r="B4510">
        <v>2000</v>
      </c>
      <c r="C4510">
        <v>57.36</v>
      </c>
      <c r="D4510">
        <v>63.75</v>
      </c>
      <c r="E4510">
        <v>0</v>
      </c>
      <c r="F4510">
        <v>0</v>
      </c>
      <c r="G4510">
        <v>-1.57</v>
      </c>
      <c r="H4510">
        <v>4.82</v>
      </c>
      <c r="I4510">
        <f t="shared" si="210"/>
        <v>-6.3900000000000006</v>
      </c>
      <c r="J4510">
        <f t="shared" si="211"/>
        <v>63.75</v>
      </c>
      <c r="K4510">
        <f t="shared" si="212"/>
        <v>57.36</v>
      </c>
    </row>
    <row r="4511" spans="1:11" x14ac:dyDescent="0.25">
      <c r="A4511" t="s">
        <v>6010</v>
      </c>
      <c r="B4511">
        <v>2000</v>
      </c>
      <c r="C4511">
        <v>48.49</v>
      </c>
      <c r="D4511">
        <v>53.54</v>
      </c>
      <c r="E4511">
        <v>0</v>
      </c>
      <c r="F4511">
        <v>0</v>
      </c>
      <c r="G4511">
        <v>-1.66</v>
      </c>
      <c r="H4511">
        <v>3.39</v>
      </c>
      <c r="I4511">
        <f t="shared" si="210"/>
        <v>-5.05</v>
      </c>
      <c r="J4511">
        <f t="shared" si="211"/>
        <v>53.54</v>
      </c>
      <c r="K4511">
        <f t="shared" si="212"/>
        <v>48.49</v>
      </c>
    </row>
    <row r="4512" spans="1:11" x14ac:dyDescent="0.25">
      <c r="A4512" t="s">
        <v>6011</v>
      </c>
      <c r="B4512">
        <v>2000</v>
      </c>
      <c r="C4512">
        <v>48.73</v>
      </c>
      <c r="D4512">
        <v>53.37</v>
      </c>
      <c r="E4512">
        <v>0</v>
      </c>
      <c r="F4512">
        <v>0</v>
      </c>
      <c r="G4512">
        <v>-1.52</v>
      </c>
      <c r="H4512">
        <v>3.12</v>
      </c>
      <c r="I4512">
        <f t="shared" si="210"/>
        <v>-4.6400000000000006</v>
      </c>
      <c r="J4512">
        <f t="shared" si="211"/>
        <v>53.37</v>
      </c>
      <c r="K4512">
        <f t="shared" si="212"/>
        <v>48.73</v>
      </c>
    </row>
    <row r="4513" spans="1:11" x14ac:dyDescent="0.25">
      <c r="A4513" t="s">
        <v>6012</v>
      </c>
      <c r="B4513">
        <v>2000</v>
      </c>
      <c r="C4513">
        <v>37.630000000000003</v>
      </c>
      <c r="D4513">
        <v>41.14</v>
      </c>
      <c r="E4513">
        <v>0</v>
      </c>
      <c r="F4513">
        <v>0</v>
      </c>
      <c r="G4513">
        <v>-1.32</v>
      </c>
      <c r="H4513">
        <v>2.19</v>
      </c>
      <c r="I4513">
        <f t="shared" si="210"/>
        <v>-3.51</v>
      </c>
      <c r="J4513">
        <f t="shared" si="211"/>
        <v>41.14</v>
      </c>
      <c r="K4513">
        <f t="shared" si="212"/>
        <v>37.630000000000003</v>
      </c>
    </row>
    <row r="4514" spans="1:11" x14ac:dyDescent="0.25">
      <c r="A4514" t="s">
        <v>6013</v>
      </c>
      <c r="B4514">
        <v>2000</v>
      </c>
      <c r="C4514">
        <v>36.92</v>
      </c>
      <c r="D4514">
        <v>40.270000000000003</v>
      </c>
      <c r="E4514">
        <v>0</v>
      </c>
      <c r="F4514">
        <v>0</v>
      </c>
      <c r="G4514">
        <v>-1.35</v>
      </c>
      <c r="H4514">
        <v>2</v>
      </c>
      <c r="I4514">
        <f t="shared" si="210"/>
        <v>-3.35</v>
      </c>
      <c r="J4514">
        <f t="shared" si="211"/>
        <v>40.270000000000003</v>
      </c>
      <c r="K4514">
        <f t="shared" si="212"/>
        <v>36.92</v>
      </c>
    </row>
    <row r="4515" spans="1:11" x14ac:dyDescent="0.25">
      <c r="A4515" t="s">
        <v>6014</v>
      </c>
      <c r="B4515">
        <v>2000</v>
      </c>
      <c r="C4515">
        <v>36.340000000000003</v>
      </c>
      <c r="D4515">
        <v>39.770000000000003</v>
      </c>
      <c r="E4515">
        <v>0</v>
      </c>
      <c r="F4515">
        <v>0</v>
      </c>
      <c r="G4515">
        <v>-1.38</v>
      </c>
      <c r="H4515">
        <v>2.0499999999999998</v>
      </c>
      <c r="I4515">
        <f t="shared" si="210"/>
        <v>-3.4299999999999997</v>
      </c>
      <c r="J4515">
        <f t="shared" si="211"/>
        <v>39.770000000000003</v>
      </c>
      <c r="K4515">
        <f t="shared" si="212"/>
        <v>36.340000000000003</v>
      </c>
    </row>
    <row r="4516" spans="1:11" x14ac:dyDescent="0.25">
      <c r="A4516" t="s">
        <v>6015</v>
      </c>
      <c r="B4516">
        <v>2000</v>
      </c>
      <c r="C4516">
        <v>35.33</v>
      </c>
      <c r="D4516">
        <v>38.79</v>
      </c>
      <c r="E4516">
        <v>0</v>
      </c>
      <c r="F4516">
        <v>0</v>
      </c>
      <c r="G4516">
        <v>-1.4</v>
      </c>
      <c r="H4516">
        <v>2.06</v>
      </c>
      <c r="I4516">
        <f t="shared" si="210"/>
        <v>-3.46</v>
      </c>
      <c r="J4516">
        <f t="shared" si="211"/>
        <v>38.79</v>
      </c>
      <c r="K4516">
        <f t="shared" si="212"/>
        <v>35.33</v>
      </c>
    </row>
    <row r="4517" spans="1:11" x14ac:dyDescent="0.25">
      <c r="A4517" t="s">
        <v>6016</v>
      </c>
      <c r="B4517">
        <v>2000</v>
      </c>
      <c r="C4517">
        <v>35.33</v>
      </c>
      <c r="D4517">
        <v>38.79</v>
      </c>
      <c r="E4517">
        <v>0</v>
      </c>
      <c r="F4517">
        <v>0</v>
      </c>
      <c r="G4517">
        <v>-1.4</v>
      </c>
      <c r="H4517">
        <v>2.06</v>
      </c>
      <c r="I4517">
        <f t="shared" si="210"/>
        <v>-3.46</v>
      </c>
      <c r="J4517">
        <f t="shared" si="211"/>
        <v>38.79</v>
      </c>
      <c r="K4517">
        <f t="shared" si="212"/>
        <v>35.33</v>
      </c>
    </row>
    <row r="4518" spans="1:11" x14ac:dyDescent="0.25">
      <c r="A4518" t="s">
        <v>6017</v>
      </c>
      <c r="B4518">
        <v>2000</v>
      </c>
      <c r="C4518">
        <v>36.590000000000003</v>
      </c>
      <c r="D4518">
        <v>40.090000000000003</v>
      </c>
      <c r="E4518">
        <v>0</v>
      </c>
      <c r="F4518">
        <v>0</v>
      </c>
      <c r="G4518">
        <v>-1.33</v>
      </c>
      <c r="H4518">
        <v>2.17</v>
      </c>
      <c r="I4518">
        <f t="shared" si="210"/>
        <v>-3.5</v>
      </c>
      <c r="J4518">
        <f t="shared" si="211"/>
        <v>40.090000000000003</v>
      </c>
      <c r="K4518">
        <f t="shared" si="212"/>
        <v>36.590000000000003</v>
      </c>
    </row>
    <row r="4519" spans="1:11" x14ac:dyDescent="0.25">
      <c r="A4519" t="s">
        <v>6018</v>
      </c>
      <c r="B4519">
        <v>2000</v>
      </c>
      <c r="C4519">
        <v>38.25</v>
      </c>
      <c r="D4519">
        <v>41.45</v>
      </c>
      <c r="E4519">
        <v>0</v>
      </c>
      <c r="F4519">
        <v>0</v>
      </c>
      <c r="G4519">
        <v>-1.06</v>
      </c>
      <c r="H4519">
        <v>2.14</v>
      </c>
      <c r="I4519">
        <f t="shared" si="210"/>
        <v>-3.2</v>
      </c>
      <c r="J4519">
        <f t="shared" si="211"/>
        <v>41.45</v>
      </c>
      <c r="K4519">
        <f t="shared" si="212"/>
        <v>38.25</v>
      </c>
    </row>
    <row r="4520" spans="1:11" x14ac:dyDescent="0.25">
      <c r="A4520" t="s">
        <v>6019</v>
      </c>
      <c r="B4520">
        <v>2000</v>
      </c>
      <c r="C4520">
        <v>35.18</v>
      </c>
      <c r="D4520">
        <v>38.9</v>
      </c>
      <c r="E4520">
        <v>0</v>
      </c>
      <c r="F4520">
        <v>0</v>
      </c>
      <c r="G4520">
        <v>-1.26</v>
      </c>
      <c r="H4520">
        <v>2.46</v>
      </c>
      <c r="I4520">
        <f t="shared" si="210"/>
        <v>-3.7199999999999998</v>
      </c>
      <c r="J4520">
        <f t="shared" si="211"/>
        <v>38.9</v>
      </c>
      <c r="K4520">
        <f t="shared" si="212"/>
        <v>35.18</v>
      </c>
    </row>
    <row r="4521" spans="1:11" x14ac:dyDescent="0.25">
      <c r="A4521" t="s">
        <v>6020</v>
      </c>
      <c r="B4521">
        <v>2000</v>
      </c>
      <c r="C4521">
        <v>38.76</v>
      </c>
      <c r="D4521">
        <v>42.79</v>
      </c>
      <c r="E4521">
        <v>0</v>
      </c>
      <c r="F4521">
        <v>0</v>
      </c>
      <c r="G4521">
        <v>-1.38</v>
      </c>
      <c r="H4521">
        <v>2.65</v>
      </c>
      <c r="I4521">
        <f t="shared" si="210"/>
        <v>-4.0299999999999994</v>
      </c>
      <c r="J4521">
        <f t="shared" si="211"/>
        <v>42.79</v>
      </c>
      <c r="K4521">
        <f t="shared" si="212"/>
        <v>38.76</v>
      </c>
    </row>
    <row r="4522" spans="1:11" x14ac:dyDescent="0.25">
      <c r="A4522" t="s">
        <v>6021</v>
      </c>
      <c r="B4522">
        <v>2000</v>
      </c>
      <c r="C4522">
        <v>40.909999999999997</v>
      </c>
      <c r="D4522">
        <v>45.25</v>
      </c>
      <c r="E4522">
        <v>0</v>
      </c>
      <c r="F4522">
        <v>0</v>
      </c>
      <c r="G4522">
        <v>-1.42</v>
      </c>
      <c r="H4522">
        <v>2.92</v>
      </c>
      <c r="I4522">
        <f t="shared" si="210"/>
        <v>-4.34</v>
      </c>
      <c r="J4522">
        <f t="shared" si="211"/>
        <v>45.25</v>
      </c>
      <c r="K4522">
        <f t="shared" si="212"/>
        <v>40.909999999999997</v>
      </c>
    </row>
    <row r="4523" spans="1:11" x14ac:dyDescent="0.25">
      <c r="A4523" t="s">
        <v>6022</v>
      </c>
      <c r="B4523">
        <v>2000</v>
      </c>
      <c r="C4523">
        <v>42.99</v>
      </c>
      <c r="D4523">
        <v>47.74</v>
      </c>
      <c r="E4523">
        <v>0</v>
      </c>
      <c r="F4523">
        <v>0</v>
      </c>
      <c r="G4523">
        <v>-1.5</v>
      </c>
      <c r="H4523">
        <v>3.25</v>
      </c>
      <c r="I4523">
        <f t="shared" si="210"/>
        <v>-4.75</v>
      </c>
      <c r="J4523">
        <f t="shared" si="211"/>
        <v>47.74</v>
      </c>
      <c r="K4523">
        <f t="shared" si="212"/>
        <v>42.99</v>
      </c>
    </row>
    <row r="4524" spans="1:11" x14ac:dyDescent="0.25">
      <c r="A4524" t="s">
        <v>6023</v>
      </c>
      <c r="B4524">
        <v>2000</v>
      </c>
      <c r="C4524">
        <v>41.58</v>
      </c>
      <c r="D4524">
        <v>46.32</v>
      </c>
      <c r="E4524">
        <v>0</v>
      </c>
      <c r="F4524">
        <v>0</v>
      </c>
      <c r="G4524">
        <v>-1.53</v>
      </c>
      <c r="H4524">
        <v>3.21</v>
      </c>
      <c r="I4524">
        <f t="shared" si="210"/>
        <v>-4.74</v>
      </c>
      <c r="J4524">
        <f t="shared" si="211"/>
        <v>46.32</v>
      </c>
      <c r="K4524">
        <f t="shared" si="212"/>
        <v>41.58</v>
      </c>
    </row>
    <row r="4525" spans="1:11" x14ac:dyDescent="0.25">
      <c r="A4525" t="s">
        <v>6024</v>
      </c>
      <c r="B4525">
        <v>2000</v>
      </c>
      <c r="C4525">
        <v>41.46</v>
      </c>
      <c r="D4525">
        <v>46.27</v>
      </c>
      <c r="E4525">
        <v>0</v>
      </c>
      <c r="F4525">
        <v>0</v>
      </c>
      <c r="G4525">
        <v>-1.61</v>
      </c>
      <c r="H4525">
        <v>3.2</v>
      </c>
      <c r="I4525">
        <f t="shared" si="210"/>
        <v>-4.8100000000000005</v>
      </c>
      <c r="J4525">
        <f t="shared" si="211"/>
        <v>46.27</v>
      </c>
      <c r="K4525">
        <f t="shared" si="212"/>
        <v>41.46</v>
      </c>
    </row>
    <row r="4526" spans="1:11" x14ac:dyDescent="0.25">
      <c r="A4526" t="s">
        <v>6025</v>
      </c>
      <c r="B4526">
        <v>2000</v>
      </c>
      <c r="C4526">
        <v>41.08</v>
      </c>
      <c r="D4526">
        <v>45.99</v>
      </c>
      <c r="E4526">
        <v>0</v>
      </c>
      <c r="F4526">
        <v>0</v>
      </c>
      <c r="G4526">
        <v>-1.65</v>
      </c>
      <c r="H4526">
        <v>3.26</v>
      </c>
      <c r="I4526">
        <f t="shared" si="210"/>
        <v>-4.91</v>
      </c>
      <c r="J4526">
        <f t="shared" si="211"/>
        <v>45.99</v>
      </c>
      <c r="K4526">
        <f t="shared" si="212"/>
        <v>41.08</v>
      </c>
    </row>
    <row r="4527" spans="1:11" x14ac:dyDescent="0.25">
      <c r="A4527" t="s">
        <v>6026</v>
      </c>
      <c r="B4527">
        <v>2000</v>
      </c>
      <c r="C4527">
        <v>40.380000000000003</v>
      </c>
      <c r="D4527">
        <v>45.26</v>
      </c>
      <c r="E4527">
        <v>0</v>
      </c>
      <c r="F4527">
        <v>0</v>
      </c>
      <c r="G4527">
        <v>-1.64</v>
      </c>
      <c r="H4527">
        <v>3.24</v>
      </c>
      <c r="I4527">
        <f t="shared" si="210"/>
        <v>-4.88</v>
      </c>
      <c r="J4527">
        <f t="shared" si="211"/>
        <v>45.26</v>
      </c>
      <c r="K4527">
        <f t="shared" si="212"/>
        <v>40.380000000000003</v>
      </c>
    </row>
    <row r="4528" spans="1:11" x14ac:dyDescent="0.25">
      <c r="A4528" t="s">
        <v>6027</v>
      </c>
      <c r="B4528">
        <v>2000</v>
      </c>
      <c r="C4528">
        <v>41.32</v>
      </c>
      <c r="D4528">
        <v>46.3</v>
      </c>
      <c r="E4528">
        <v>0</v>
      </c>
      <c r="F4528">
        <v>0</v>
      </c>
      <c r="G4528">
        <v>-1.68</v>
      </c>
      <c r="H4528">
        <v>3.3</v>
      </c>
      <c r="I4528">
        <f t="shared" si="210"/>
        <v>-4.9799999999999995</v>
      </c>
      <c r="J4528">
        <f t="shared" si="211"/>
        <v>46.3</v>
      </c>
      <c r="K4528">
        <f t="shared" si="212"/>
        <v>41.32</v>
      </c>
    </row>
    <row r="4529" spans="1:11" x14ac:dyDescent="0.25">
      <c r="A4529" t="s">
        <v>6028</v>
      </c>
      <c r="B4529">
        <v>2000</v>
      </c>
      <c r="C4529">
        <v>52.31</v>
      </c>
      <c r="D4529">
        <v>58.16</v>
      </c>
      <c r="E4529">
        <v>0</v>
      </c>
      <c r="F4529">
        <v>0</v>
      </c>
      <c r="G4529">
        <v>-1.43</v>
      </c>
      <c r="H4529">
        <v>4.42</v>
      </c>
      <c r="I4529">
        <f t="shared" si="210"/>
        <v>-5.85</v>
      </c>
      <c r="J4529">
        <f t="shared" si="211"/>
        <v>58.16</v>
      </c>
      <c r="K4529">
        <f t="shared" si="212"/>
        <v>52.31</v>
      </c>
    </row>
    <row r="4530" spans="1:11" x14ac:dyDescent="0.25">
      <c r="A4530" t="s">
        <v>6029</v>
      </c>
      <c r="B4530">
        <v>2000</v>
      </c>
      <c r="C4530">
        <v>73.290000000000006</v>
      </c>
      <c r="D4530">
        <v>81.56</v>
      </c>
      <c r="E4530">
        <v>0</v>
      </c>
      <c r="F4530">
        <v>0</v>
      </c>
      <c r="G4530">
        <v>-1.68</v>
      </c>
      <c r="H4530">
        <v>6.59</v>
      </c>
      <c r="I4530">
        <f t="shared" si="210"/>
        <v>-8.27</v>
      </c>
      <c r="J4530">
        <f t="shared" si="211"/>
        <v>81.56</v>
      </c>
      <c r="K4530">
        <f t="shared" si="212"/>
        <v>73.290000000000006</v>
      </c>
    </row>
    <row r="4531" spans="1:11" x14ac:dyDescent="0.25">
      <c r="A4531" t="s">
        <v>6030</v>
      </c>
      <c r="B4531">
        <v>2000</v>
      </c>
      <c r="C4531">
        <v>61.14</v>
      </c>
      <c r="D4531">
        <v>68.34</v>
      </c>
      <c r="E4531">
        <v>0</v>
      </c>
      <c r="F4531">
        <v>0</v>
      </c>
      <c r="G4531">
        <v>-1.55</v>
      </c>
      <c r="H4531">
        <v>5.65</v>
      </c>
      <c r="I4531">
        <f t="shared" si="210"/>
        <v>-7.2</v>
      </c>
      <c r="J4531">
        <f t="shared" si="211"/>
        <v>68.34</v>
      </c>
      <c r="K4531">
        <f t="shared" si="212"/>
        <v>61.14</v>
      </c>
    </row>
    <row r="4532" spans="1:11" x14ac:dyDescent="0.25">
      <c r="A4532" t="s">
        <v>6031</v>
      </c>
      <c r="B4532">
        <v>2000</v>
      </c>
      <c r="C4532">
        <v>54.47</v>
      </c>
      <c r="D4532">
        <v>63.94</v>
      </c>
      <c r="E4532">
        <v>-0.43</v>
      </c>
      <c r="F4532">
        <v>-3.44</v>
      </c>
      <c r="G4532">
        <v>-1.52</v>
      </c>
      <c r="H4532">
        <v>4.9400000000000004</v>
      </c>
      <c r="I4532">
        <f t="shared" si="210"/>
        <v>-6.4600000000000009</v>
      </c>
      <c r="J4532">
        <f t="shared" si="211"/>
        <v>63.94</v>
      </c>
      <c r="K4532">
        <f t="shared" si="212"/>
        <v>54.47</v>
      </c>
    </row>
    <row r="4533" spans="1:11" x14ac:dyDescent="0.25">
      <c r="A4533" t="s">
        <v>6032</v>
      </c>
      <c r="B4533">
        <v>2000</v>
      </c>
      <c r="C4533">
        <v>52.66</v>
      </c>
      <c r="D4533">
        <v>63.96</v>
      </c>
      <c r="E4533">
        <v>-0.73</v>
      </c>
      <c r="F4533">
        <v>-5.84</v>
      </c>
      <c r="G4533">
        <v>-1.55</v>
      </c>
      <c r="H4533">
        <v>4.6399999999999997</v>
      </c>
      <c r="I4533">
        <f t="shared" si="210"/>
        <v>-6.1899999999999995</v>
      </c>
      <c r="J4533">
        <f t="shared" si="211"/>
        <v>63.96</v>
      </c>
      <c r="K4533">
        <f t="shared" si="212"/>
        <v>52.66</v>
      </c>
    </row>
    <row r="4534" spans="1:11" x14ac:dyDescent="0.25">
      <c r="A4534" t="s">
        <v>6033</v>
      </c>
      <c r="B4534">
        <v>2000</v>
      </c>
      <c r="C4534">
        <v>46.78</v>
      </c>
      <c r="D4534">
        <v>54.98</v>
      </c>
      <c r="E4534">
        <v>-0.36</v>
      </c>
      <c r="F4534">
        <v>-2.92</v>
      </c>
      <c r="G4534">
        <v>-1.77</v>
      </c>
      <c r="H4534">
        <v>3.87</v>
      </c>
      <c r="I4534">
        <f t="shared" si="210"/>
        <v>-5.6400000000000006</v>
      </c>
      <c r="J4534">
        <f t="shared" si="211"/>
        <v>54.98</v>
      </c>
      <c r="K4534">
        <f t="shared" si="212"/>
        <v>46.78</v>
      </c>
    </row>
    <row r="4535" spans="1:11" x14ac:dyDescent="0.25">
      <c r="A4535" t="s">
        <v>6034</v>
      </c>
      <c r="B4535">
        <v>2000</v>
      </c>
      <c r="C4535">
        <v>38.67</v>
      </c>
      <c r="D4535">
        <v>42.96</v>
      </c>
      <c r="E4535">
        <v>0</v>
      </c>
      <c r="F4535">
        <v>0</v>
      </c>
      <c r="G4535">
        <v>-1.45</v>
      </c>
      <c r="H4535">
        <v>2.84</v>
      </c>
      <c r="I4535">
        <f t="shared" si="210"/>
        <v>-4.29</v>
      </c>
      <c r="J4535">
        <f t="shared" si="211"/>
        <v>42.96</v>
      </c>
      <c r="K4535">
        <f t="shared" si="212"/>
        <v>38.67</v>
      </c>
    </row>
    <row r="4536" spans="1:11" x14ac:dyDescent="0.25">
      <c r="A4536" t="s">
        <v>6035</v>
      </c>
      <c r="B4536">
        <v>2000</v>
      </c>
      <c r="C4536">
        <v>38.479999999999997</v>
      </c>
      <c r="D4536">
        <v>41.98</v>
      </c>
      <c r="E4536">
        <v>0</v>
      </c>
      <c r="F4536">
        <v>0</v>
      </c>
      <c r="G4536">
        <v>-1.23</v>
      </c>
      <c r="H4536">
        <v>2.27</v>
      </c>
      <c r="I4536">
        <f t="shared" si="210"/>
        <v>-3.5</v>
      </c>
      <c r="J4536">
        <f t="shared" si="211"/>
        <v>41.98</v>
      </c>
      <c r="K4536">
        <f t="shared" si="212"/>
        <v>38.479999999999997</v>
      </c>
    </row>
    <row r="4537" spans="1:11" x14ac:dyDescent="0.25">
      <c r="A4537" t="s">
        <v>6036</v>
      </c>
      <c r="B4537">
        <v>2000</v>
      </c>
      <c r="C4537">
        <v>41.99</v>
      </c>
      <c r="D4537">
        <v>46.36</v>
      </c>
      <c r="E4537">
        <v>0</v>
      </c>
      <c r="F4537">
        <v>0</v>
      </c>
      <c r="G4537">
        <v>-1.64</v>
      </c>
      <c r="H4537">
        <v>2.73</v>
      </c>
      <c r="I4537">
        <f t="shared" si="210"/>
        <v>-4.37</v>
      </c>
      <c r="J4537">
        <f t="shared" si="211"/>
        <v>46.36</v>
      </c>
      <c r="K4537">
        <f t="shared" si="212"/>
        <v>41.99</v>
      </c>
    </row>
    <row r="4538" spans="1:11" x14ac:dyDescent="0.25">
      <c r="A4538" t="s">
        <v>6037</v>
      </c>
      <c r="B4538">
        <v>2000</v>
      </c>
      <c r="C4538">
        <v>40.82</v>
      </c>
      <c r="D4538">
        <v>45.08</v>
      </c>
      <c r="E4538">
        <v>0</v>
      </c>
      <c r="F4538">
        <v>0</v>
      </c>
      <c r="G4538">
        <v>-1.67</v>
      </c>
      <c r="H4538">
        <v>2.59</v>
      </c>
      <c r="I4538">
        <f t="shared" si="210"/>
        <v>-4.26</v>
      </c>
      <c r="J4538">
        <f t="shared" si="211"/>
        <v>45.08</v>
      </c>
      <c r="K4538">
        <f t="shared" si="212"/>
        <v>40.82</v>
      </c>
    </row>
    <row r="4539" spans="1:11" x14ac:dyDescent="0.25">
      <c r="A4539" t="s">
        <v>6038</v>
      </c>
      <c r="B4539">
        <v>2000</v>
      </c>
      <c r="C4539">
        <v>39.83</v>
      </c>
      <c r="D4539">
        <v>44.03</v>
      </c>
      <c r="E4539">
        <v>0</v>
      </c>
      <c r="F4539">
        <v>0</v>
      </c>
      <c r="G4539">
        <v>-1.68</v>
      </c>
      <c r="H4539">
        <v>2.52</v>
      </c>
      <c r="I4539">
        <f t="shared" si="210"/>
        <v>-4.2</v>
      </c>
      <c r="J4539">
        <f t="shared" si="211"/>
        <v>44.03</v>
      </c>
      <c r="K4539">
        <f t="shared" si="212"/>
        <v>39.83</v>
      </c>
    </row>
    <row r="4540" spans="1:11" x14ac:dyDescent="0.25">
      <c r="A4540" t="s">
        <v>6039</v>
      </c>
      <c r="B4540">
        <v>2000</v>
      </c>
      <c r="C4540">
        <v>36.590000000000003</v>
      </c>
      <c r="D4540">
        <v>40.51</v>
      </c>
      <c r="E4540">
        <v>0</v>
      </c>
      <c r="F4540">
        <v>0</v>
      </c>
      <c r="G4540">
        <v>-1.57</v>
      </c>
      <c r="H4540">
        <v>2.35</v>
      </c>
      <c r="I4540">
        <f t="shared" si="210"/>
        <v>-3.92</v>
      </c>
      <c r="J4540">
        <f t="shared" si="211"/>
        <v>40.51</v>
      </c>
      <c r="K4540">
        <f t="shared" si="212"/>
        <v>36.590000000000003</v>
      </c>
    </row>
    <row r="4541" spans="1:11" x14ac:dyDescent="0.25">
      <c r="A4541" t="s">
        <v>6040</v>
      </c>
      <c r="B4541">
        <v>2000</v>
      </c>
      <c r="C4541">
        <v>36.68</v>
      </c>
      <c r="D4541">
        <v>40.590000000000003</v>
      </c>
      <c r="E4541">
        <v>0</v>
      </c>
      <c r="F4541">
        <v>0</v>
      </c>
      <c r="G4541">
        <v>-1.56</v>
      </c>
      <c r="H4541">
        <v>2.35</v>
      </c>
      <c r="I4541">
        <f t="shared" si="210"/>
        <v>-3.91</v>
      </c>
      <c r="J4541">
        <f t="shared" si="211"/>
        <v>40.590000000000003</v>
      </c>
      <c r="K4541">
        <f t="shared" si="212"/>
        <v>36.68</v>
      </c>
    </row>
    <row r="4542" spans="1:11" x14ac:dyDescent="0.25">
      <c r="A4542" t="s">
        <v>6041</v>
      </c>
      <c r="B4542">
        <v>2000</v>
      </c>
      <c r="C4542">
        <v>36.229999999999997</v>
      </c>
      <c r="D4542">
        <v>40.159999999999997</v>
      </c>
      <c r="E4542">
        <v>0</v>
      </c>
      <c r="F4542">
        <v>0</v>
      </c>
      <c r="G4542">
        <v>-1.51</v>
      </c>
      <c r="H4542">
        <v>2.42</v>
      </c>
      <c r="I4542">
        <f t="shared" si="210"/>
        <v>-3.9299999999999997</v>
      </c>
      <c r="J4542">
        <f t="shared" si="211"/>
        <v>40.159999999999997</v>
      </c>
      <c r="K4542">
        <f t="shared" si="212"/>
        <v>36.229999999999997</v>
      </c>
    </row>
    <row r="4543" spans="1:11" x14ac:dyDescent="0.25">
      <c r="A4543" t="s">
        <v>6042</v>
      </c>
      <c r="B4543">
        <v>2000</v>
      </c>
      <c r="C4543">
        <v>36.97</v>
      </c>
      <c r="D4543">
        <v>40.81</v>
      </c>
      <c r="E4543">
        <v>0</v>
      </c>
      <c r="F4543">
        <v>0</v>
      </c>
      <c r="G4543">
        <v>-1.33</v>
      </c>
      <c r="H4543">
        <v>2.5099999999999998</v>
      </c>
      <c r="I4543">
        <f t="shared" si="210"/>
        <v>-3.84</v>
      </c>
      <c r="J4543">
        <f t="shared" si="211"/>
        <v>40.81</v>
      </c>
      <c r="K4543">
        <f t="shared" si="212"/>
        <v>36.97</v>
      </c>
    </row>
    <row r="4544" spans="1:11" x14ac:dyDescent="0.25">
      <c r="A4544" t="s">
        <v>6043</v>
      </c>
      <c r="B4544">
        <v>2000</v>
      </c>
      <c r="C4544">
        <v>36.11</v>
      </c>
      <c r="D4544">
        <v>40.29</v>
      </c>
      <c r="E4544">
        <v>0</v>
      </c>
      <c r="F4544">
        <v>0</v>
      </c>
      <c r="G4544">
        <v>-1.45</v>
      </c>
      <c r="H4544">
        <v>2.73</v>
      </c>
      <c r="I4544">
        <f t="shared" si="210"/>
        <v>-4.18</v>
      </c>
      <c r="J4544">
        <f t="shared" si="211"/>
        <v>40.29</v>
      </c>
      <c r="K4544">
        <f t="shared" si="212"/>
        <v>36.11</v>
      </c>
    </row>
    <row r="4545" spans="1:11" x14ac:dyDescent="0.25">
      <c r="A4545" t="s">
        <v>6044</v>
      </c>
      <c r="B4545">
        <v>2000</v>
      </c>
      <c r="C4545">
        <v>39.17</v>
      </c>
      <c r="D4545">
        <v>43.88</v>
      </c>
      <c r="E4545">
        <v>0</v>
      </c>
      <c r="F4545">
        <v>0</v>
      </c>
      <c r="G4545">
        <v>-1.62</v>
      </c>
      <c r="H4545">
        <v>3.09</v>
      </c>
      <c r="I4545">
        <f t="shared" si="210"/>
        <v>-4.71</v>
      </c>
      <c r="J4545">
        <f t="shared" si="211"/>
        <v>43.88</v>
      </c>
      <c r="K4545">
        <f t="shared" si="212"/>
        <v>39.17</v>
      </c>
    </row>
    <row r="4546" spans="1:11" x14ac:dyDescent="0.25">
      <c r="A4546" t="s">
        <v>6045</v>
      </c>
      <c r="B4546">
        <v>2000</v>
      </c>
      <c r="C4546">
        <v>40.44</v>
      </c>
      <c r="D4546">
        <v>45.28</v>
      </c>
      <c r="E4546">
        <v>0</v>
      </c>
      <c r="F4546">
        <v>0</v>
      </c>
      <c r="G4546">
        <v>-1.66</v>
      </c>
      <c r="H4546">
        <v>3.18</v>
      </c>
      <c r="I4546">
        <f t="shared" ref="I4546:I4609" si="213">+G4546-H4546</f>
        <v>-4.84</v>
      </c>
      <c r="J4546">
        <f t="shared" si="211"/>
        <v>45.28</v>
      </c>
      <c r="K4546">
        <f t="shared" si="212"/>
        <v>40.44</v>
      </c>
    </row>
    <row r="4547" spans="1:11" x14ac:dyDescent="0.25">
      <c r="A4547" t="s">
        <v>6046</v>
      </c>
      <c r="B4547">
        <v>2000</v>
      </c>
      <c r="C4547">
        <v>41.2</v>
      </c>
      <c r="D4547">
        <v>46.23</v>
      </c>
      <c r="E4547">
        <v>0</v>
      </c>
      <c r="F4547">
        <v>0</v>
      </c>
      <c r="G4547">
        <v>-1.74</v>
      </c>
      <c r="H4547">
        <v>3.29</v>
      </c>
      <c r="I4547">
        <f t="shared" si="213"/>
        <v>-5.03</v>
      </c>
      <c r="J4547">
        <f t="shared" ref="J4547:J4610" si="214">D4547</f>
        <v>46.23</v>
      </c>
      <c r="K4547">
        <f t="shared" ref="K4547:K4610" si="215">C4547</f>
        <v>41.2</v>
      </c>
    </row>
    <row r="4548" spans="1:11" x14ac:dyDescent="0.25">
      <c r="A4548" t="s">
        <v>6047</v>
      </c>
      <c r="B4548">
        <v>2000</v>
      </c>
      <c r="C4548">
        <v>39.479999999999997</v>
      </c>
      <c r="D4548">
        <v>45.28</v>
      </c>
      <c r="E4548">
        <v>-0.13</v>
      </c>
      <c r="F4548">
        <v>-1.07</v>
      </c>
      <c r="G4548">
        <v>-1.68</v>
      </c>
      <c r="H4548">
        <v>3.18</v>
      </c>
      <c r="I4548">
        <f t="shared" si="213"/>
        <v>-4.8600000000000003</v>
      </c>
      <c r="J4548">
        <f t="shared" si="214"/>
        <v>45.28</v>
      </c>
      <c r="K4548">
        <f t="shared" si="215"/>
        <v>39.479999999999997</v>
      </c>
    </row>
    <row r="4549" spans="1:11" x14ac:dyDescent="0.25">
      <c r="A4549" t="s">
        <v>6048</v>
      </c>
      <c r="B4549">
        <v>2000</v>
      </c>
      <c r="C4549">
        <v>38.979999999999997</v>
      </c>
      <c r="D4549">
        <v>45.03</v>
      </c>
      <c r="E4549">
        <v>-0.18</v>
      </c>
      <c r="F4549">
        <v>-1.42</v>
      </c>
      <c r="G4549">
        <v>-1.68</v>
      </c>
      <c r="H4549">
        <v>3.13</v>
      </c>
      <c r="I4549">
        <f t="shared" si="213"/>
        <v>-4.8099999999999996</v>
      </c>
      <c r="J4549">
        <f t="shared" si="214"/>
        <v>45.03</v>
      </c>
      <c r="K4549">
        <f t="shared" si="215"/>
        <v>38.979999999999997</v>
      </c>
    </row>
    <row r="4550" spans="1:11" x14ac:dyDescent="0.25">
      <c r="A4550" t="s">
        <v>6049</v>
      </c>
      <c r="B4550">
        <v>2000</v>
      </c>
      <c r="C4550">
        <v>38.86</v>
      </c>
      <c r="D4550">
        <v>44.25</v>
      </c>
      <c r="E4550">
        <v>-7.0000000000000007E-2</v>
      </c>
      <c r="F4550">
        <v>-0.6</v>
      </c>
      <c r="G4550">
        <v>-1.7</v>
      </c>
      <c r="H4550">
        <v>3.16</v>
      </c>
      <c r="I4550">
        <f t="shared" si="213"/>
        <v>-4.8600000000000003</v>
      </c>
      <c r="J4550">
        <f t="shared" si="214"/>
        <v>44.25</v>
      </c>
      <c r="K4550">
        <f t="shared" si="215"/>
        <v>38.86</v>
      </c>
    </row>
    <row r="4551" spans="1:11" x14ac:dyDescent="0.25">
      <c r="A4551" t="s">
        <v>6050</v>
      </c>
      <c r="B4551">
        <v>2000</v>
      </c>
      <c r="C4551">
        <v>37.29</v>
      </c>
      <c r="D4551">
        <v>44.19</v>
      </c>
      <c r="E4551">
        <v>-0.32</v>
      </c>
      <c r="F4551">
        <v>-2.5299999999999998</v>
      </c>
      <c r="G4551">
        <v>-1.65</v>
      </c>
      <c r="H4551">
        <v>3.04</v>
      </c>
      <c r="I4551">
        <f t="shared" si="213"/>
        <v>-4.6899999999999995</v>
      </c>
      <c r="J4551">
        <f t="shared" si="214"/>
        <v>44.19</v>
      </c>
      <c r="K4551">
        <f t="shared" si="215"/>
        <v>37.29</v>
      </c>
    </row>
    <row r="4552" spans="1:11" x14ac:dyDescent="0.25">
      <c r="A4552" t="s">
        <v>6051</v>
      </c>
      <c r="B4552">
        <v>2000</v>
      </c>
      <c r="C4552">
        <v>37.409999999999997</v>
      </c>
      <c r="D4552">
        <v>44.24</v>
      </c>
      <c r="E4552">
        <v>-0.31</v>
      </c>
      <c r="F4552">
        <v>-2.46</v>
      </c>
      <c r="G4552">
        <v>-1.63</v>
      </c>
      <c r="H4552">
        <v>3.05</v>
      </c>
      <c r="I4552">
        <f t="shared" si="213"/>
        <v>-4.68</v>
      </c>
      <c r="J4552">
        <f t="shared" si="214"/>
        <v>44.24</v>
      </c>
      <c r="K4552">
        <f t="shared" si="215"/>
        <v>37.409999999999997</v>
      </c>
    </row>
    <row r="4553" spans="1:11" x14ac:dyDescent="0.25">
      <c r="A4553" t="s">
        <v>6052</v>
      </c>
      <c r="B4553">
        <v>2000</v>
      </c>
      <c r="C4553">
        <v>41.67</v>
      </c>
      <c r="D4553">
        <v>46.7</v>
      </c>
      <c r="E4553">
        <v>0</v>
      </c>
      <c r="F4553">
        <v>0</v>
      </c>
      <c r="G4553">
        <v>-1.61</v>
      </c>
      <c r="H4553">
        <v>3.42</v>
      </c>
      <c r="I4553">
        <f t="shared" si="213"/>
        <v>-5.03</v>
      </c>
      <c r="J4553">
        <f t="shared" si="214"/>
        <v>46.7</v>
      </c>
      <c r="K4553">
        <f t="shared" si="215"/>
        <v>41.67</v>
      </c>
    </row>
    <row r="4554" spans="1:11" x14ac:dyDescent="0.25">
      <c r="A4554" t="s">
        <v>6053</v>
      </c>
      <c r="B4554">
        <v>2000</v>
      </c>
      <c r="C4554">
        <v>57.85</v>
      </c>
      <c r="D4554">
        <v>64.72</v>
      </c>
      <c r="E4554">
        <v>0</v>
      </c>
      <c r="F4554">
        <v>0</v>
      </c>
      <c r="G4554">
        <v>-1.99</v>
      </c>
      <c r="H4554">
        <v>4.88</v>
      </c>
      <c r="I4554">
        <f t="shared" si="213"/>
        <v>-6.87</v>
      </c>
      <c r="J4554">
        <f t="shared" si="214"/>
        <v>64.72</v>
      </c>
      <c r="K4554">
        <f t="shared" si="215"/>
        <v>57.85</v>
      </c>
    </row>
    <row r="4555" spans="1:11" x14ac:dyDescent="0.25">
      <c r="A4555" t="s">
        <v>6054</v>
      </c>
      <c r="B4555">
        <v>2000</v>
      </c>
      <c r="C4555">
        <v>50.11</v>
      </c>
      <c r="D4555">
        <v>56.54</v>
      </c>
      <c r="E4555">
        <v>0</v>
      </c>
      <c r="F4555">
        <v>0</v>
      </c>
      <c r="G4555">
        <v>-1.97</v>
      </c>
      <c r="H4555">
        <v>4.46</v>
      </c>
      <c r="I4555">
        <f t="shared" si="213"/>
        <v>-6.43</v>
      </c>
      <c r="J4555">
        <f t="shared" si="214"/>
        <v>56.54</v>
      </c>
      <c r="K4555">
        <f t="shared" si="215"/>
        <v>50.11</v>
      </c>
    </row>
    <row r="4556" spans="1:11" x14ac:dyDescent="0.25">
      <c r="A4556" t="s">
        <v>6055</v>
      </c>
      <c r="B4556">
        <v>2000</v>
      </c>
      <c r="C4556">
        <v>49.64</v>
      </c>
      <c r="D4556">
        <v>56.36</v>
      </c>
      <c r="E4556">
        <v>-0.04</v>
      </c>
      <c r="F4556">
        <v>-0.43</v>
      </c>
      <c r="G4556">
        <v>-1.94</v>
      </c>
      <c r="H4556">
        <v>4.3899999999999997</v>
      </c>
      <c r="I4556">
        <f t="shared" si="213"/>
        <v>-6.33</v>
      </c>
      <c r="J4556">
        <f t="shared" si="214"/>
        <v>56.36</v>
      </c>
      <c r="K4556">
        <f t="shared" si="215"/>
        <v>49.64</v>
      </c>
    </row>
    <row r="4557" spans="1:11" x14ac:dyDescent="0.25">
      <c r="A4557" t="s">
        <v>6056</v>
      </c>
      <c r="B4557">
        <v>2000</v>
      </c>
      <c r="C4557">
        <v>41.5</v>
      </c>
      <c r="D4557">
        <v>54</v>
      </c>
      <c r="E4557">
        <v>-1.04</v>
      </c>
      <c r="F4557">
        <v>-8.32</v>
      </c>
      <c r="G4557">
        <v>-1.6</v>
      </c>
      <c r="H4557">
        <v>3.62</v>
      </c>
      <c r="I4557">
        <f t="shared" si="213"/>
        <v>-5.2200000000000006</v>
      </c>
      <c r="J4557">
        <f t="shared" si="214"/>
        <v>54</v>
      </c>
      <c r="K4557">
        <f t="shared" si="215"/>
        <v>41.5</v>
      </c>
    </row>
    <row r="4558" spans="1:11" x14ac:dyDescent="0.25">
      <c r="A4558" t="s">
        <v>6057</v>
      </c>
      <c r="B4558">
        <v>2000</v>
      </c>
      <c r="C4558">
        <v>42.44</v>
      </c>
      <c r="D4558">
        <v>54.12</v>
      </c>
      <c r="E4558">
        <v>-0.91</v>
      </c>
      <c r="F4558">
        <v>-7.35</v>
      </c>
      <c r="G4558">
        <v>-1.7</v>
      </c>
      <c r="H4558">
        <v>3.54</v>
      </c>
      <c r="I4558">
        <f t="shared" si="213"/>
        <v>-5.24</v>
      </c>
      <c r="J4558">
        <f t="shared" si="214"/>
        <v>54.12</v>
      </c>
      <c r="K4558">
        <f t="shared" si="215"/>
        <v>42.44</v>
      </c>
    </row>
    <row r="4559" spans="1:11" x14ac:dyDescent="0.25">
      <c r="A4559" t="s">
        <v>6058</v>
      </c>
      <c r="B4559">
        <v>2000</v>
      </c>
      <c r="C4559">
        <v>38.49</v>
      </c>
      <c r="D4559">
        <v>43.17</v>
      </c>
      <c r="E4559">
        <v>0</v>
      </c>
      <c r="F4559">
        <v>0</v>
      </c>
      <c r="G4559">
        <v>-1.63</v>
      </c>
      <c r="H4559">
        <v>3.05</v>
      </c>
      <c r="I4559">
        <f t="shared" si="213"/>
        <v>-4.68</v>
      </c>
      <c r="J4559">
        <f t="shared" si="214"/>
        <v>43.17</v>
      </c>
      <c r="K4559">
        <f t="shared" si="215"/>
        <v>38.49</v>
      </c>
    </row>
    <row r="4560" spans="1:11" x14ac:dyDescent="0.25">
      <c r="A4560" t="s">
        <v>6059</v>
      </c>
      <c r="B4560">
        <v>2000</v>
      </c>
      <c r="C4560">
        <v>40.67</v>
      </c>
      <c r="D4560">
        <v>45.16</v>
      </c>
      <c r="E4560">
        <v>0</v>
      </c>
      <c r="F4560">
        <v>0</v>
      </c>
      <c r="G4560">
        <v>-1.41</v>
      </c>
      <c r="H4560">
        <v>3.08</v>
      </c>
      <c r="I4560">
        <f t="shared" si="213"/>
        <v>-4.49</v>
      </c>
      <c r="J4560">
        <f t="shared" si="214"/>
        <v>45.16</v>
      </c>
      <c r="K4560">
        <f t="shared" si="215"/>
        <v>40.67</v>
      </c>
    </row>
    <row r="4561" spans="1:11" x14ac:dyDescent="0.25">
      <c r="A4561" t="s">
        <v>6060</v>
      </c>
      <c r="B4561">
        <v>2000</v>
      </c>
      <c r="C4561">
        <v>36.51</v>
      </c>
      <c r="D4561">
        <v>40.1</v>
      </c>
      <c r="E4561">
        <v>0</v>
      </c>
      <c r="F4561">
        <v>0</v>
      </c>
      <c r="G4561">
        <v>-1.1499999999999999</v>
      </c>
      <c r="H4561">
        <v>2.44</v>
      </c>
      <c r="I4561">
        <f t="shared" si="213"/>
        <v>-3.59</v>
      </c>
      <c r="J4561">
        <f t="shared" si="214"/>
        <v>40.1</v>
      </c>
      <c r="K4561">
        <f t="shared" si="215"/>
        <v>36.51</v>
      </c>
    </row>
    <row r="4562" spans="1:11" x14ac:dyDescent="0.25">
      <c r="A4562" t="s">
        <v>6061</v>
      </c>
      <c r="B4562">
        <v>2000</v>
      </c>
      <c r="C4562">
        <v>40.31</v>
      </c>
      <c r="D4562">
        <v>44.07</v>
      </c>
      <c r="E4562">
        <v>0</v>
      </c>
      <c r="F4562">
        <v>0</v>
      </c>
      <c r="G4562">
        <v>-1.44</v>
      </c>
      <c r="H4562">
        <v>2.3199999999999998</v>
      </c>
      <c r="I4562">
        <f t="shared" si="213"/>
        <v>-3.76</v>
      </c>
      <c r="J4562">
        <f t="shared" si="214"/>
        <v>44.07</v>
      </c>
      <c r="K4562">
        <f t="shared" si="215"/>
        <v>40.31</v>
      </c>
    </row>
    <row r="4563" spans="1:11" x14ac:dyDescent="0.25">
      <c r="A4563" t="s">
        <v>6062</v>
      </c>
      <c r="B4563">
        <v>2000</v>
      </c>
      <c r="C4563">
        <v>37.1</v>
      </c>
      <c r="D4563">
        <v>40.590000000000003</v>
      </c>
      <c r="E4563">
        <v>0</v>
      </c>
      <c r="F4563">
        <v>0</v>
      </c>
      <c r="G4563">
        <v>-1.34</v>
      </c>
      <c r="H4563">
        <v>2.15</v>
      </c>
      <c r="I4563">
        <f t="shared" si="213"/>
        <v>-3.49</v>
      </c>
      <c r="J4563">
        <f t="shared" si="214"/>
        <v>40.590000000000003</v>
      </c>
      <c r="K4563">
        <f t="shared" si="215"/>
        <v>37.1</v>
      </c>
    </row>
    <row r="4564" spans="1:11" x14ac:dyDescent="0.25">
      <c r="A4564" t="s">
        <v>6063</v>
      </c>
      <c r="B4564">
        <v>2000</v>
      </c>
      <c r="C4564">
        <v>36.76</v>
      </c>
      <c r="D4564">
        <v>40.229999999999997</v>
      </c>
      <c r="E4564">
        <v>0</v>
      </c>
      <c r="F4564">
        <v>0</v>
      </c>
      <c r="G4564">
        <v>-1.33</v>
      </c>
      <c r="H4564">
        <v>2.14</v>
      </c>
      <c r="I4564">
        <f t="shared" si="213"/>
        <v>-3.47</v>
      </c>
      <c r="J4564">
        <f t="shared" si="214"/>
        <v>40.229999999999997</v>
      </c>
      <c r="K4564">
        <f t="shared" si="215"/>
        <v>36.76</v>
      </c>
    </row>
    <row r="4565" spans="1:11" x14ac:dyDescent="0.25">
      <c r="A4565" t="s">
        <v>6064</v>
      </c>
      <c r="B4565">
        <v>2000</v>
      </c>
      <c r="C4565">
        <v>39.479999999999997</v>
      </c>
      <c r="D4565">
        <v>43.13</v>
      </c>
      <c r="E4565">
        <v>0</v>
      </c>
      <c r="F4565">
        <v>0</v>
      </c>
      <c r="G4565">
        <v>-1.4</v>
      </c>
      <c r="H4565">
        <v>2.25</v>
      </c>
      <c r="I4565">
        <f t="shared" si="213"/>
        <v>-3.65</v>
      </c>
      <c r="J4565">
        <f t="shared" si="214"/>
        <v>43.13</v>
      </c>
      <c r="K4565">
        <f t="shared" si="215"/>
        <v>39.479999999999997</v>
      </c>
    </row>
    <row r="4566" spans="1:11" x14ac:dyDescent="0.25">
      <c r="A4566" t="s">
        <v>6065</v>
      </c>
      <c r="B4566">
        <v>2000</v>
      </c>
      <c r="C4566">
        <v>41.29</v>
      </c>
      <c r="D4566">
        <v>45.12</v>
      </c>
      <c r="E4566">
        <v>0</v>
      </c>
      <c r="F4566">
        <v>0</v>
      </c>
      <c r="G4566">
        <v>-1.36</v>
      </c>
      <c r="H4566">
        <v>2.4700000000000002</v>
      </c>
      <c r="I4566">
        <f t="shared" si="213"/>
        <v>-3.83</v>
      </c>
      <c r="J4566">
        <f t="shared" si="214"/>
        <v>45.12</v>
      </c>
      <c r="K4566">
        <f t="shared" si="215"/>
        <v>41.29</v>
      </c>
    </row>
    <row r="4567" spans="1:11" x14ac:dyDescent="0.25">
      <c r="A4567" t="s">
        <v>6066</v>
      </c>
      <c r="B4567">
        <v>2000</v>
      </c>
      <c r="C4567">
        <v>50.89</v>
      </c>
      <c r="D4567">
        <v>54.59</v>
      </c>
      <c r="E4567">
        <v>0</v>
      </c>
      <c r="F4567">
        <v>0</v>
      </c>
      <c r="G4567">
        <v>-0.7</v>
      </c>
      <c r="H4567">
        <v>3</v>
      </c>
      <c r="I4567">
        <f t="shared" si="213"/>
        <v>-3.7</v>
      </c>
      <c r="J4567">
        <f t="shared" si="214"/>
        <v>54.59</v>
      </c>
      <c r="K4567">
        <f t="shared" si="215"/>
        <v>50.89</v>
      </c>
    </row>
    <row r="4568" spans="1:11" x14ac:dyDescent="0.25">
      <c r="A4568" t="s">
        <v>6067</v>
      </c>
      <c r="B4568">
        <v>2000</v>
      </c>
      <c r="C4568">
        <v>50.9</v>
      </c>
      <c r="D4568">
        <v>54.97</v>
      </c>
      <c r="E4568">
        <v>0</v>
      </c>
      <c r="F4568">
        <v>0</v>
      </c>
      <c r="G4568">
        <v>-1.05</v>
      </c>
      <c r="H4568">
        <v>3.02</v>
      </c>
      <c r="I4568">
        <f t="shared" si="213"/>
        <v>-4.07</v>
      </c>
      <c r="J4568">
        <f t="shared" si="214"/>
        <v>54.97</v>
      </c>
      <c r="K4568">
        <f t="shared" si="215"/>
        <v>50.9</v>
      </c>
    </row>
    <row r="4569" spans="1:11" x14ac:dyDescent="0.25">
      <c r="A4569" t="s">
        <v>6068</v>
      </c>
      <c r="B4569">
        <v>2000</v>
      </c>
      <c r="C4569">
        <v>38.76</v>
      </c>
      <c r="D4569">
        <v>42.03</v>
      </c>
      <c r="E4569">
        <v>0</v>
      </c>
      <c r="F4569">
        <v>0</v>
      </c>
      <c r="G4569">
        <v>-1.02</v>
      </c>
      <c r="H4569">
        <v>2.25</v>
      </c>
      <c r="I4569">
        <f t="shared" si="213"/>
        <v>-3.27</v>
      </c>
      <c r="J4569">
        <f t="shared" si="214"/>
        <v>42.03</v>
      </c>
      <c r="K4569">
        <f t="shared" si="215"/>
        <v>38.76</v>
      </c>
    </row>
    <row r="4570" spans="1:11" x14ac:dyDescent="0.25">
      <c r="A4570" t="s">
        <v>6069</v>
      </c>
      <c r="B4570">
        <v>2000</v>
      </c>
      <c r="C4570">
        <v>41.75</v>
      </c>
      <c r="D4570">
        <v>45.04</v>
      </c>
      <c r="E4570">
        <v>0</v>
      </c>
      <c r="F4570">
        <v>0</v>
      </c>
      <c r="G4570">
        <v>-1.27</v>
      </c>
      <c r="H4570">
        <v>2.02</v>
      </c>
      <c r="I4570">
        <f t="shared" si="213"/>
        <v>-3.29</v>
      </c>
      <c r="J4570">
        <f t="shared" si="214"/>
        <v>45.04</v>
      </c>
      <c r="K4570">
        <f t="shared" si="215"/>
        <v>41.75</v>
      </c>
    </row>
    <row r="4571" spans="1:11" x14ac:dyDescent="0.25">
      <c r="A4571" t="s">
        <v>6070</v>
      </c>
      <c r="B4571">
        <v>2000</v>
      </c>
      <c r="C4571">
        <v>39.26</v>
      </c>
      <c r="D4571">
        <v>42.42</v>
      </c>
      <c r="E4571">
        <v>0</v>
      </c>
      <c r="F4571">
        <v>0</v>
      </c>
      <c r="G4571">
        <v>-1.22</v>
      </c>
      <c r="H4571">
        <v>1.94</v>
      </c>
      <c r="I4571">
        <f t="shared" si="213"/>
        <v>-3.16</v>
      </c>
      <c r="J4571">
        <f t="shared" si="214"/>
        <v>42.42</v>
      </c>
      <c r="K4571">
        <f t="shared" si="215"/>
        <v>39.26</v>
      </c>
    </row>
    <row r="4572" spans="1:11" x14ac:dyDescent="0.25">
      <c r="A4572" t="s">
        <v>6071</v>
      </c>
      <c r="B4572">
        <v>2000</v>
      </c>
      <c r="C4572">
        <v>37.14</v>
      </c>
      <c r="D4572">
        <v>40.17</v>
      </c>
      <c r="E4572">
        <v>0</v>
      </c>
      <c r="F4572">
        <v>0</v>
      </c>
      <c r="G4572">
        <v>-1.17</v>
      </c>
      <c r="H4572">
        <v>1.86</v>
      </c>
      <c r="I4572">
        <f t="shared" si="213"/>
        <v>-3.0300000000000002</v>
      </c>
      <c r="J4572">
        <f t="shared" si="214"/>
        <v>40.17</v>
      </c>
      <c r="K4572">
        <f t="shared" si="215"/>
        <v>37.14</v>
      </c>
    </row>
    <row r="4573" spans="1:11" x14ac:dyDescent="0.25">
      <c r="A4573" t="s">
        <v>6072</v>
      </c>
      <c r="B4573">
        <v>2000</v>
      </c>
      <c r="C4573">
        <v>37.33</v>
      </c>
      <c r="D4573">
        <v>40.33</v>
      </c>
      <c r="E4573">
        <v>0</v>
      </c>
      <c r="F4573">
        <v>0</v>
      </c>
      <c r="G4573">
        <v>-1.1599999999999999</v>
      </c>
      <c r="H4573">
        <v>1.84</v>
      </c>
      <c r="I4573">
        <f t="shared" si="213"/>
        <v>-3</v>
      </c>
      <c r="J4573">
        <f t="shared" si="214"/>
        <v>40.33</v>
      </c>
      <c r="K4573">
        <f t="shared" si="215"/>
        <v>37.33</v>
      </c>
    </row>
    <row r="4574" spans="1:11" x14ac:dyDescent="0.25">
      <c r="A4574" t="s">
        <v>6073</v>
      </c>
      <c r="B4574">
        <v>2000</v>
      </c>
      <c r="C4574">
        <v>41.82</v>
      </c>
      <c r="D4574">
        <v>45.14</v>
      </c>
      <c r="E4574">
        <v>0</v>
      </c>
      <c r="F4574">
        <v>0</v>
      </c>
      <c r="G4574">
        <v>-1.1299999999999999</v>
      </c>
      <c r="H4574">
        <v>2.19</v>
      </c>
      <c r="I4574">
        <f t="shared" si="213"/>
        <v>-3.32</v>
      </c>
      <c r="J4574">
        <f t="shared" si="214"/>
        <v>45.14</v>
      </c>
      <c r="K4574">
        <f t="shared" si="215"/>
        <v>41.82</v>
      </c>
    </row>
    <row r="4575" spans="1:11" x14ac:dyDescent="0.25">
      <c r="A4575" t="s">
        <v>6074</v>
      </c>
      <c r="B4575">
        <v>2000</v>
      </c>
      <c r="C4575">
        <v>51.69</v>
      </c>
      <c r="D4575">
        <v>54.74</v>
      </c>
      <c r="E4575">
        <v>0</v>
      </c>
      <c r="F4575">
        <v>0</v>
      </c>
      <c r="G4575">
        <v>-0.48</v>
      </c>
      <c r="H4575">
        <v>2.57</v>
      </c>
      <c r="I4575">
        <f t="shared" si="213"/>
        <v>-3.05</v>
      </c>
      <c r="J4575">
        <f t="shared" si="214"/>
        <v>54.74</v>
      </c>
      <c r="K4575">
        <f t="shared" si="215"/>
        <v>51.69</v>
      </c>
    </row>
    <row r="4576" spans="1:11" x14ac:dyDescent="0.25">
      <c r="A4576" t="s">
        <v>6075</v>
      </c>
      <c r="B4576">
        <v>2000</v>
      </c>
      <c r="C4576">
        <v>51.2</v>
      </c>
      <c r="D4576">
        <v>56.02</v>
      </c>
      <c r="E4576">
        <v>0</v>
      </c>
      <c r="F4576">
        <v>0</v>
      </c>
      <c r="G4576">
        <v>-1.24</v>
      </c>
      <c r="H4576">
        <v>3.58</v>
      </c>
      <c r="I4576">
        <f t="shared" si="213"/>
        <v>-4.82</v>
      </c>
      <c r="J4576">
        <f t="shared" si="214"/>
        <v>56.02</v>
      </c>
      <c r="K4576">
        <f t="shared" si="215"/>
        <v>51.2</v>
      </c>
    </row>
    <row r="4577" spans="1:11" x14ac:dyDescent="0.25">
      <c r="A4577" t="s">
        <v>6076</v>
      </c>
      <c r="B4577">
        <v>2000</v>
      </c>
      <c r="C4577">
        <v>37.450000000000003</v>
      </c>
      <c r="D4577">
        <v>40.83</v>
      </c>
      <c r="E4577">
        <v>0</v>
      </c>
      <c r="F4577">
        <v>0</v>
      </c>
      <c r="G4577">
        <v>-1.1000000000000001</v>
      </c>
      <c r="H4577">
        <v>2.2799999999999998</v>
      </c>
      <c r="I4577">
        <f t="shared" si="213"/>
        <v>-3.38</v>
      </c>
      <c r="J4577">
        <f t="shared" si="214"/>
        <v>40.83</v>
      </c>
      <c r="K4577">
        <f t="shared" si="215"/>
        <v>37.450000000000003</v>
      </c>
    </row>
    <row r="4578" spans="1:11" x14ac:dyDescent="0.25">
      <c r="A4578" t="s">
        <v>6077</v>
      </c>
      <c r="B4578">
        <v>2000</v>
      </c>
      <c r="C4578">
        <v>35.549999999999997</v>
      </c>
      <c r="D4578">
        <v>38.799999999999997</v>
      </c>
      <c r="E4578">
        <v>0</v>
      </c>
      <c r="F4578">
        <v>0</v>
      </c>
      <c r="G4578">
        <v>-1.28</v>
      </c>
      <c r="H4578">
        <v>1.97</v>
      </c>
      <c r="I4578">
        <f t="shared" si="213"/>
        <v>-3.25</v>
      </c>
      <c r="J4578">
        <f t="shared" si="214"/>
        <v>38.799999999999997</v>
      </c>
      <c r="K4578">
        <f t="shared" si="215"/>
        <v>35.549999999999997</v>
      </c>
    </row>
    <row r="4579" spans="1:11" x14ac:dyDescent="0.25">
      <c r="A4579" t="s">
        <v>6078</v>
      </c>
      <c r="B4579">
        <v>2000</v>
      </c>
      <c r="C4579">
        <v>34.979999999999997</v>
      </c>
      <c r="D4579">
        <v>38.200000000000003</v>
      </c>
      <c r="E4579">
        <v>0</v>
      </c>
      <c r="F4579">
        <v>0</v>
      </c>
      <c r="G4579">
        <v>-1.28</v>
      </c>
      <c r="H4579">
        <v>1.94</v>
      </c>
      <c r="I4579">
        <f t="shared" si="213"/>
        <v>-3.2199999999999998</v>
      </c>
      <c r="J4579">
        <f t="shared" si="214"/>
        <v>38.200000000000003</v>
      </c>
      <c r="K4579">
        <f t="shared" si="215"/>
        <v>34.979999999999997</v>
      </c>
    </row>
    <row r="4580" spans="1:11" x14ac:dyDescent="0.25">
      <c r="A4580" t="s">
        <v>6079</v>
      </c>
      <c r="B4580">
        <v>2000</v>
      </c>
      <c r="C4580">
        <v>34.46</v>
      </c>
      <c r="D4580">
        <v>37.64</v>
      </c>
      <c r="E4580">
        <v>0</v>
      </c>
      <c r="F4580">
        <v>0</v>
      </c>
      <c r="G4580">
        <v>-1.27</v>
      </c>
      <c r="H4580">
        <v>1.91</v>
      </c>
      <c r="I4580">
        <f t="shared" si="213"/>
        <v>-3.1799999999999997</v>
      </c>
      <c r="J4580">
        <f t="shared" si="214"/>
        <v>37.64</v>
      </c>
      <c r="K4580">
        <f t="shared" si="215"/>
        <v>34.46</v>
      </c>
    </row>
    <row r="4581" spans="1:11" x14ac:dyDescent="0.25">
      <c r="A4581" t="s">
        <v>6080</v>
      </c>
      <c r="B4581">
        <v>2000</v>
      </c>
      <c r="C4581">
        <v>35.1</v>
      </c>
      <c r="D4581">
        <v>38.31</v>
      </c>
      <c r="E4581">
        <v>0</v>
      </c>
      <c r="F4581">
        <v>0</v>
      </c>
      <c r="G4581">
        <v>-1.26</v>
      </c>
      <c r="H4581">
        <v>1.95</v>
      </c>
      <c r="I4581">
        <f t="shared" si="213"/>
        <v>-3.21</v>
      </c>
      <c r="J4581">
        <f t="shared" si="214"/>
        <v>38.31</v>
      </c>
      <c r="K4581">
        <f t="shared" si="215"/>
        <v>35.1</v>
      </c>
    </row>
    <row r="4582" spans="1:11" x14ac:dyDescent="0.25">
      <c r="A4582" t="s">
        <v>6081</v>
      </c>
      <c r="B4582">
        <v>2000</v>
      </c>
      <c r="C4582">
        <v>43.06</v>
      </c>
      <c r="D4582">
        <v>46.55</v>
      </c>
      <c r="E4582">
        <v>0</v>
      </c>
      <c r="F4582">
        <v>0</v>
      </c>
      <c r="G4582">
        <v>-1.23</v>
      </c>
      <c r="H4582">
        <v>2.2599999999999998</v>
      </c>
      <c r="I4582">
        <f t="shared" si="213"/>
        <v>-3.4899999999999998</v>
      </c>
      <c r="J4582">
        <f t="shared" si="214"/>
        <v>46.55</v>
      </c>
      <c r="K4582">
        <f t="shared" si="215"/>
        <v>43.06</v>
      </c>
    </row>
    <row r="4583" spans="1:11" x14ac:dyDescent="0.25">
      <c r="A4583" t="s">
        <v>6082</v>
      </c>
      <c r="B4583">
        <v>2000</v>
      </c>
      <c r="C4583">
        <v>51.23</v>
      </c>
      <c r="D4583">
        <v>54.73</v>
      </c>
      <c r="E4583">
        <v>0</v>
      </c>
      <c r="F4583">
        <v>0</v>
      </c>
      <c r="G4583">
        <v>-0.55000000000000004</v>
      </c>
      <c r="H4583">
        <v>2.95</v>
      </c>
      <c r="I4583">
        <f t="shared" si="213"/>
        <v>-3.5</v>
      </c>
      <c r="J4583">
        <f t="shared" si="214"/>
        <v>54.73</v>
      </c>
      <c r="K4583">
        <f t="shared" si="215"/>
        <v>51.23</v>
      </c>
    </row>
    <row r="4584" spans="1:11" x14ac:dyDescent="0.25">
      <c r="A4584" t="s">
        <v>6083</v>
      </c>
      <c r="B4584">
        <v>2000</v>
      </c>
      <c r="C4584">
        <v>41.99</v>
      </c>
      <c r="D4584">
        <v>45.26</v>
      </c>
      <c r="E4584">
        <v>0</v>
      </c>
      <c r="F4584">
        <v>0</v>
      </c>
      <c r="G4584">
        <v>-0.88</v>
      </c>
      <c r="H4584">
        <v>2.39</v>
      </c>
      <c r="I4584">
        <f t="shared" si="213"/>
        <v>-3.27</v>
      </c>
      <c r="J4584">
        <f t="shared" si="214"/>
        <v>45.26</v>
      </c>
      <c r="K4584">
        <f t="shared" si="215"/>
        <v>41.99</v>
      </c>
    </row>
    <row r="4585" spans="1:11" x14ac:dyDescent="0.25">
      <c r="A4585" t="s">
        <v>6084</v>
      </c>
      <c r="B4585">
        <v>2000</v>
      </c>
      <c r="C4585">
        <v>37.130000000000003</v>
      </c>
      <c r="D4585">
        <v>40.76</v>
      </c>
      <c r="E4585">
        <v>0</v>
      </c>
      <c r="F4585">
        <v>0</v>
      </c>
      <c r="G4585">
        <v>-1.23</v>
      </c>
      <c r="H4585">
        <v>2.4</v>
      </c>
      <c r="I4585">
        <f t="shared" si="213"/>
        <v>-3.63</v>
      </c>
      <c r="J4585">
        <f t="shared" si="214"/>
        <v>40.76</v>
      </c>
      <c r="K4585">
        <f t="shared" si="215"/>
        <v>37.130000000000003</v>
      </c>
    </row>
    <row r="4586" spans="1:11" x14ac:dyDescent="0.25">
      <c r="A4586" t="s">
        <v>6085</v>
      </c>
      <c r="B4586">
        <v>2000</v>
      </c>
      <c r="C4586">
        <v>36.71</v>
      </c>
      <c r="D4586">
        <v>40.200000000000003</v>
      </c>
      <c r="E4586">
        <v>0</v>
      </c>
      <c r="F4586">
        <v>0</v>
      </c>
      <c r="G4586">
        <v>-1.37</v>
      </c>
      <c r="H4586">
        <v>2.12</v>
      </c>
      <c r="I4586">
        <f t="shared" si="213"/>
        <v>-3.49</v>
      </c>
      <c r="J4586">
        <f t="shared" si="214"/>
        <v>40.200000000000003</v>
      </c>
      <c r="K4586">
        <f t="shared" si="215"/>
        <v>36.71</v>
      </c>
    </row>
    <row r="4587" spans="1:11" x14ac:dyDescent="0.25">
      <c r="A4587" t="s">
        <v>6086</v>
      </c>
      <c r="B4587">
        <v>2000</v>
      </c>
      <c r="C4587">
        <v>35.17</v>
      </c>
      <c r="D4587">
        <v>38.42</v>
      </c>
      <c r="E4587">
        <v>0</v>
      </c>
      <c r="F4587">
        <v>0</v>
      </c>
      <c r="G4587">
        <v>-1.3</v>
      </c>
      <c r="H4587">
        <v>1.95</v>
      </c>
      <c r="I4587">
        <f t="shared" si="213"/>
        <v>-3.25</v>
      </c>
      <c r="J4587">
        <f t="shared" si="214"/>
        <v>38.42</v>
      </c>
      <c r="K4587">
        <f t="shared" si="215"/>
        <v>35.17</v>
      </c>
    </row>
    <row r="4588" spans="1:11" x14ac:dyDescent="0.25">
      <c r="A4588" t="s">
        <v>6087</v>
      </c>
      <c r="B4588">
        <v>2000</v>
      </c>
      <c r="C4588">
        <v>34.99</v>
      </c>
      <c r="D4588">
        <v>38.229999999999997</v>
      </c>
      <c r="E4588">
        <v>0</v>
      </c>
      <c r="F4588">
        <v>0</v>
      </c>
      <c r="G4588">
        <v>-1.3</v>
      </c>
      <c r="H4588">
        <v>1.94</v>
      </c>
      <c r="I4588">
        <f t="shared" si="213"/>
        <v>-3.24</v>
      </c>
      <c r="J4588">
        <f t="shared" si="214"/>
        <v>38.229999999999997</v>
      </c>
      <c r="K4588">
        <f t="shared" si="215"/>
        <v>34.99</v>
      </c>
    </row>
    <row r="4589" spans="1:11" x14ac:dyDescent="0.25">
      <c r="A4589" t="s">
        <v>6088</v>
      </c>
      <c r="B4589">
        <v>2000</v>
      </c>
      <c r="C4589">
        <v>35.42</v>
      </c>
      <c r="D4589">
        <v>38.67</v>
      </c>
      <c r="E4589">
        <v>0</v>
      </c>
      <c r="F4589">
        <v>0</v>
      </c>
      <c r="G4589">
        <v>-1.3</v>
      </c>
      <c r="H4589">
        <v>1.95</v>
      </c>
      <c r="I4589">
        <f t="shared" si="213"/>
        <v>-3.25</v>
      </c>
      <c r="J4589">
        <f t="shared" si="214"/>
        <v>38.67</v>
      </c>
      <c r="K4589">
        <f t="shared" si="215"/>
        <v>35.42</v>
      </c>
    </row>
    <row r="4590" spans="1:11" x14ac:dyDescent="0.25">
      <c r="A4590" t="s">
        <v>6089</v>
      </c>
      <c r="B4590">
        <v>2000</v>
      </c>
      <c r="C4590">
        <v>40.17</v>
      </c>
      <c r="D4590">
        <v>44.03</v>
      </c>
      <c r="E4590">
        <v>0</v>
      </c>
      <c r="F4590">
        <v>0</v>
      </c>
      <c r="G4590">
        <v>-1.42</v>
      </c>
      <c r="H4590">
        <v>2.44</v>
      </c>
      <c r="I4590">
        <f t="shared" si="213"/>
        <v>-3.86</v>
      </c>
      <c r="J4590">
        <f t="shared" si="214"/>
        <v>44.03</v>
      </c>
      <c r="K4590">
        <f t="shared" si="215"/>
        <v>40.17</v>
      </c>
    </row>
    <row r="4591" spans="1:11" x14ac:dyDescent="0.25">
      <c r="A4591" t="s">
        <v>6090</v>
      </c>
      <c r="B4591">
        <v>2000</v>
      </c>
      <c r="C4591">
        <v>42.52</v>
      </c>
      <c r="D4591">
        <v>46.3</v>
      </c>
      <c r="E4591">
        <v>0</v>
      </c>
      <c r="F4591">
        <v>0</v>
      </c>
      <c r="G4591">
        <v>-0.79</v>
      </c>
      <c r="H4591">
        <v>2.99</v>
      </c>
      <c r="I4591">
        <f t="shared" si="213"/>
        <v>-3.7800000000000002</v>
      </c>
      <c r="J4591">
        <f t="shared" si="214"/>
        <v>46.3</v>
      </c>
      <c r="K4591">
        <f t="shared" si="215"/>
        <v>42.52</v>
      </c>
    </row>
    <row r="4592" spans="1:11" x14ac:dyDescent="0.25">
      <c r="A4592" t="s">
        <v>6091</v>
      </c>
      <c r="B4592">
        <v>2000</v>
      </c>
      <c r="C4592">
        <v>43.11</v>
      </c>
      <c r="D4592">
        <v>47.8</v>
      </c>
      <c r="E4592">
        <v>0</v>
      </c>
      <c r="F4592">
        <v>0</v>
      </c>
      <c r="G4592">
        <v>-1.38</v>
      </c>
      <c r="H4592">
        <v>3.31</v>
      </c>
      <c r="I4592">
        <f t="shared" si="213"/>
        <v>-4.6899999999999995</v>
      </c>
      <c r="J4592">
        <f t="shared" si="214"/>
        <v>47.8</v>
      </c>
      <c r="K4592">
        <f t="shared" si="215"/>
        <v>43.11</v>
      </c>
    </row>
    <row r="4593" spans="1:11" x14ac:dyDescent="0.25">
      <c r="A4593" t="s">
        <v>6092</v>
      </c>
      <c r="B4593">
        <v>2000</v>
      </c>
      <c r="C4593">
        <v>41.47</v>
      </c>
      <c r="D4593">
        <v>45.13</v>
      </c>
      <c r="E4593">
        <v>0</v>
      </c>
      <c r="F4593">
        <v>0</v>
      </c>
      <c r="G4593">
        <v>-1.1399999999999999</v>
      </c>
      <c r="H4593">
        <v>2.52</v>
      </c>
      <c r="I4593">
        <f t="shared" si="213"/>
        <v>-3.66</v>
      </c>
      <c r="J4593">
        <f t="shared" si="214"/>
        <v>45.13</v>
      </c>
      <c r="K4593">
        <f t="shared" si="215"/>
        <v>41.47</v>
      </c>
    </row>
    <row r="4594" spans="1:11" x14ac:dyDescent="0.25">
      <c r="A4594" t="s">
        <v>6093</v>
      </c>
      <c r="B4594">
        <v>2000</v>
      </c>
      <c r="C4594">
        <v>41.51</v>
      </c>
      <c r="D4594">
        <v>45.15</v>
      </c>
      <c r="E4594">
        <v>0</v>
      </c>
      <c r="F4594">
        <v>0</v>
      </c>
      <c r="G4594">
        <v>-1.36</v>
      </c>
      <c r="H4594">
        <v>2.2799999999999998</v>
      </c>
      <c r="I4594">
        <f t="shared" si="213"/>
        <v>-3.6399999999999997</v>
      </c>
      <c r="J4594">
        <f t="shared" si="214"/>
        <v>45.15</v>
      </c>
      <c r="K4594">
        <f t="shared" si="215"/>
        <v>41.51</v>
      </c>
    </row>
    <row r="4595" spans="1:11" x14ac:dyDescent="0.25">
      <c r="A4595" t="s">
        <v>6094</v>
      </c>
      <c r="B4595">
        <v>2000</v>
      </c>
      <c r="C4595">
        <v>36.93</v>
      </c>
      <c r="D4595">
        <v>40.299999999999997</v>
      </c>
      <c r="E4595">
        <v>0</v>
      </c>
      <c r="F4595">
        <v>0</v>
      </c>
      <c r="G4595">
        <v>-1.26</v>
      </c>
      <c r="H4595">
        <v>2.11</v>
      </c>
      <c r="I4595">
        <f t="shared" si="213"/>
        <v>-3.37</v>
      </c>
      <c r="J4595">
        <f t="shared" si="214"/>
        <v>40.299999999999997</v>
      </c>
      <c r="K4595">
        <f t="shared" si="215"/>
        <v>36.93</v>
      </c>
    </row>
    <row r="4596" spans="1:11" x14ac:dyDescent="0.25">
      <c r="A4596" t="s">
        <v>6095</v>
      </c>
      <c r="B4596">
        <v>2000</v>
      </c>
      <c r="C4596">
        <v>36.28</v>
      </c>
      <c r="D4596">
        <v>39.65</v>
      </c>
      <c r="E4596">
        <v>0</v>
      </c>
      <c r="F4596">
        <v>0</v>
      </c>
      <c r="G4596">
        <v>-1.26</v>
      </c>
      <c r="H4596">
        <v>2.11</v>
      </c>
      <c r="I4596">
        <f t="shared" si="213"/>
        <v>-3.37</v>
      </c>
      <c r="J4596">
        <f t="shared" si="214"/>
        <v>39.65</v>
      </c>
      <c r="K4596">
        <f t="shared" si="215"/>
        <v>36.28</v>
      </c>
    </row>
    <row r="4597" spans="1:11" x14ac:dyDescent="0.25">
      <c r="A4597" t="s">
        <v>6096</v>
      </c>
      <c r="B4597">
        <v>2000</v>
      </c>
      <c r="C4597">
        <v>36.06</v>
      </c>
      <c r="D4597">
        <v>39.42</v>
      </c>
      <c r="E4597">
        <v>0</v>
      </c>
      <c r="F4597">
        <v>0</v>
      </c>
      <c r="G4597">
        <v>-1.26</v>
      </c>
      <c r="H4597">
        <v>2.1</v>
      </c>
      <c r="I4597">
        <f t="shared" si="213"/>
        <v>-3.3600000000000003</v>
      </c>
      <c r="J4597">
        <f t="shared" si="214"/>
        <v>39.42</v>
      </c>
      <c r="K4597">
        <f t="shared" si="215"/>
        <v>36.06</v>
      </c>
    </row>
    <row r="4598" spans="1:11" x14ac:dyDescent="0.25">
      <c r="A4598" t="s">
        <v>6097</v>
      </c>
      <c r="B4598">
        <v>2000</v>
      </c>
      <c r="C4598">
        <v>37.17</v>
      </c>
      <c r="D4598">
        <v>40.58</v>
      </c>
      <c r="E4598">
        <v>0</v>
      </c>
      <c r="F4598">
        <v>0</v>
      </c>
      <c r="G4598">
        <v>-1.26</v>
      </c>
      <c r="H4598">
        <v>2.15</v>
      </c>
      <c r="I4598">
        <f t="shared" si="213"/>
        <v>-3.41</v>
      </c>
      <c r="J4598">
        <f t="shared" si="214"/>
        <v>40.58</v>
      </c>
      <c r="K4598">
        <f t="shared" si="215"/>
        <v>37.17</v>
      </c>
    </row>
    <row r="4599" spans="1:11" x14ac:dyDescent="0.25">
      <c r="A4599" t="s">
        <v>6098</v>
      </c>
      <c r="B4599">
        <v>2000</v>
      </c>
      <c r="C4599">
        <v>43</v>
      </c>
      <c r="D4599">
        <v>46.45</v>
      </c>
      <c r="E4599">
        <v>0</v>
      </c>
      <c r="F4599">
        <v>0</v>
      </c>
      <c r="G4599">
        <v>-0.84</v>
      </c>
      <c r="H4599">
        <v>2.61</v>
      </c>
      <c r="I4599">
        <f t="shared" si="213"/>
        <v>-3.4499999999999997</v>
      </c>
      <c r="J4599">
        <f t="shared" si="214"/>
        <v>46.45</v>
      </c>
      <c r="K4599">
        <f t="shared" si="215"/>
        <v>43</v>
      </c>
    </row>
    <row r="4600" spans="1:11" x14ac:dyDescent="0.25">
      <c r="A4600" t="s">
        <v>6099</v>
      </c>
      <c r="B4600">
        <v>2000</v>
      </c>
      <c r="C4600">
        <v>42.07</v>
      </c>
      <c r="D4600">
        <v>46.29</v>
      </c>
      <c r="E4600">
        <v>0</v>
      </c>
      <c r="F4600">
        <v>0</v>
      </c>
      <c r="G4600">
        <v>-1.2</v>
      </c>
      <c r="H4600">
        <v>3.02</v>
      </c>
      <c r="I4600">
        <f t="shared" si="213"/>
        <v>-4.22</v>
      </c>
      <c r="J4600">
        <f t="shared" si="214"/>
        <v>46.29</v>
      </c>
      <c r="K4600">
        <f t="shared" si="215"/>
        <v>42.07</v>
      </c>
    </row>
    <row r="4601" spans="1:11" x14ac:dyDescent="0.25">
      <c r="A4601" t="s">
        <v>6100</v>
      </c>
      <c r="B4601">
        <v>2000</v>
      </c>
      <c r="C4601">
        <v>46.14</v>
      </c>
      <c r="D4601">
        <v>54.74</v>
      </c>
      <c r="E4601">
        <v>-0.5</v>
      </c>
      <c r="F4601">
        <v>-3.99</v>
      </c>
      <c r="G4601">
        <v>-1.1399999999999999</v>
      </c>
      <c r="H4601">
        <v>3.97</v>
      </c>
      <c r="I4601">
        <f t="shared" si="213"/>
        <v>-5.1100000000000003</v>
      </c>
      <c r="J4601">
        <f t="shared" si="214"/>
        <v>54.74</v>
      </c>
      <c r="K4601">
        <f t="shared" si="215"/>
        <v>46.14</v>
      </c>
    </row>
    <row r="4602" spans="1:11" x14ac:dyDescent="0.25">
      <c r="A4602" t="s">
        <v>6101</v>
      </c>
      <c r="B4602">
        <v>2000</v>
      </c>
      <c r="C4602">
        <v>48.78</v>
      </c>
      <c r="D4602">
        <v>57.35</v>
      </c>
      <c r="E4602">
        <v>-0.47</v>
      </c>
      <c r="F4602">
        <v>-3.78</v>
      </c>
      <c r="G4602">
        <v>-0.75</v>
      </c>
      <c r="H4602">
        <v>4.51</v>
      </c>
      <c r="I4602">
        <f t="shared" si="213"/>
        <v>-5.26</v>
      </c>
      <c r="J4602">
        <f t="shared" si="214"/>
        <v>57.35</v>
      </c>
      <c r="K4602">
        <f t="shared" si="215"/>
        <v>48.78</v>
      </c>
    </row>
    <row r="4603" spans="1:11" x14ac:dyDescent="0.25">
      <c r="A4603" t="s">
        <v>6102</v>
      </c>
      <c r="B4603">
        <v>2000</v>
      </c>
      <c r="C4603">
        <v>57.61</v>
      </c>
      <c r="D4603">
        <v>63.77</v>
      </c>
      <c r="E4603">
        <v>0</v>
      </c>
      <c r="F4603">
        <v>0</v>
      </c>
      <c r="G4603">
        <v>-0.79</v>
      </c>
      <c r="H4603">
        <v>5.37</v>
      </c>
      <c r="I4603">
        <f t="shared" si="213"/>
        <v>-6.16</v>
      </c>
      <c r="J4603">
        <f t="shared" si="214"/>
        <v>63.77</v>
      </c>
      <c r="K4603">
        <f t="shared" si="215"/>
        <v>57.61</v>
      </c>
    </row>
    <row r="4604" spans="1:11" x14ac:dyDescent="0.25">
      <c r="A4604" t="s">
        <v>6103</v>
      </c>
      <c r="B4604">
        <v>2000</v>
      </c>
      <c r="C4604">
        <v>48.89</v>
      </c>
      <c r="D4604">
        <v>60.02</v>
      </c>
      <c r="E4604">
        <v>-0.82</v>
      </c>
      <c r="F4604">
        <v>-6.57</v>
      </c>
      <c r="G4604">
        <v>-0.89</v>
      </c>
      <c r="H4604">
        <v>4.49</v>
      </c>
      <c r="I4604">
        <f t="shared" si="213"/>
        <v>-5.38</v>
      </c>
      <c r="J4604">
        <f t="shared" si="214"/>
        <v>60.02</v>
      </c>
      <c r="K4604">
        <f t="shared" si="215"/>
        <v>48.89</v>
      </c>
    </row>
    <row r="4605" spans="1:11" x14ac:dyDescent="0.25">
      <c r="A4605" t="s">
        <v>6104</v>
      </c>
      <c r="B4605">
        <v>2000</v>
      </c>
      <c r="C4605">
        <v>46.68</v>
      </c>
      <c r="D4605">
        <v>58.14</v>
      </c>
      <c r="E4605">
        <v>-0.88</v>
      </c>
      <c r="F4605">
        <v>-7.1</v>
      </c>
      <c r="G4605">
        <v>-1.03</v>
      </c>
      <c r="H4605">
        <v>4.21</v>
      </c>
      <c r="I4605">
        <f t="shared" si="213"/>
        <v>-5.24</v>
      </c>
      <c r="J4605">
        <f t="shared" si="214"/>
        <v>58.14</v>
      </c>
      <c r="K4605">
        <f t="shared" si="215"/>
        <v>46.68</v>
      </c>
    </row>
    <row r="4606" spans="1:11" x14ac:dyDescent="0.25">
      <c r="A4606" t="s">
        <v>6105</v>
      </c>
      <c r="B4606">
        <v>2000</v>
      </c>
      <c r="C4606">
        <v>45.15</v>
      </c>
      <c r="D4606">
        <v>55.19</v>
      </c>
      <c r="E4606">
        <v>-0.68</v>
      </c>
      <c r="F4606">
        <v>-5.48</v>
      </c>
      <c r="G4606">
        <v>-1.21</v>
      </c>
      <c r="H4606">
        <v>4.03</v>
      </c>
      <c r="I4606">
        <f t="shared" si="213"/>
        <v>-5.24</v>
      </c>
      <c r="J4606">
        <f t="shared" si="214"/>
        <v>55.19</v>
      </c>
      <c r="K4606">
        <f t="shared" si="215"/>
        <v>45.15</v>
      </c>
    </row>
    <row r="4607" spans="1:11" x14ac:dyDescent="0.25">
      <c r="A4607" t="s">
        <v>6106</v>
      </c>
      <c r="B4607">
        <v>2000</v>
      </c>
      <c r="C4607">
        <v>45.17</v>
      </c>
      <c r="D4607">
        <v>55.1</v>
      </c>
      <c r="E4607">
        <v>-0.67</v>
      </c>
      <c r="F4607">
        <v>-5.41</v>
      </c>
      <c r="G4607">
        <v>-1.18</v>
      </c>
      <c r="H4607">
        <v>4.01</v>
      </c>
      <c r="I4607">
        <f t="shared" si="213"/>
        <v>-5.1899999999999995</v>
      </c>
      <c r="J4607">
        <f t="shared" si="214"/>
        <v>55.1</v>
      </c>
      <c r="K4607">
        <f t="shared" si="215"/>
        <v>45.17</v>
      </c>
    </row>
    <row r="4608" spans="1:11" x14ac:dyDescent="0.25">
      <c r="A4608" t="s">
        <v>6107</v>
      </c>
      <c r="B4608">
        <v>2000</v>
      </c>
      <c r="C4608">
        <v>44.76</v>
      </c>
      <c r="D4608">
        <v>55.08</v>
      </c>
      <c r="E4608">
        <v>-0.71</v>
      </c>
      <c r="F4608">
        <v>-5.7</v>
      </c>
      <c r="G4608">
        <v>-1.32</v>
      </c>
      <c r="H4608">
        <v>4.01</v>
      </c>
      <c r="I4608">
        <f t="shared" si="213"/>
        <v>-5.33</v>
      </c>
      <c r="J4608">
        <f t="shared" si="214"/>
        <v>55.08</v>
      </c>
      <c r="K4608">
        <f t="shared" si="215"/>
        <v>44.76</v>
      </c>
    </row>
    <row r="4609" spans="1:11" x14ac:dyDescent="0.25">
      <c r="A4609" t="s">
        <v>6108</v>
      </c>
      <c r="B4609">
        <v>2000</v>
      </c>
      <c r="C4609">
        <v>62.66</v>
      </c>
      <c r="D4609">
        <v>69.08</v>
      </c>
      <c r="E4609">
        <v>0</v>
      </c>
      <c r="F4609">
        <v>0</v>
      </c>
      <c r="G4609">
        <v>-0.65</v>
      </c>
      <c r="H4609">
        <v>5.77</v>
      </c>
      <c r="I4609">
        <f t="shared" si="213"/>
        <v>-6.42</v>
      </c>
      <c r="J4609">
        <f t="shared" si="214"/>
        <v>69.08</v>
      </c>
      <c r="K4609">
        <f t="shared" si="215"/>
        <v>62.66</v>
      </c>
    </row>
    <row r="4610" spans="1:11" x14ac:dyDescent="0.25">
      <c r="A4610" t="s">
        <v>6109</v>
      </c>
      <c r="B4610">
        <v>2000</v>
      </c>
      <c r="C4610">
        <v>75.75</v>
      </c>
      <c r="D4610">
        <v>83.48</v>
      </c>
      <c r="E4610">
        <v>0</v>
      </c>
      <c r="F4610">
        <v>0</v>
      </c>
      <c r="G4610">
        <v>-0.62</v>
      </c>
      <c r="H4610">
        <v>7.11</v>
      </c>
      <c r="I4610">
        <f t="shared" ref="I4610:I4673" si="216">+G4610-H4610</f>
        <v>-7.73</v>
      </c>
      <c r="J4610">
        <f t="shared" si="214"/>
        <v>83.48</v>
      </c>
      <c r="K4610">
        <f t="shared" si="215"/>
        <v>75.75</v>
      </c>
    </row>
    <row r="4611" spans="1:11" x14ac:dyDescent="0.25">
      <c r="A4611" t="s">
        <v>6110</v>
      </c>
      <c r="B4611">
        <v>2000</v>
      </c>
      <c r="C4611">
        <v>67.930000000000007</v>
      </c>
      <c r="D4611">
        <v>75.099999999999994</v>
      </c>
      <c r="E4611">
        <v>0</v>
      </c>
      <c r="F4611">
        <v>0</v>
      </c>
      <c r="G4611">
        <v>-0.56999999999999995</v>
      </c>
      <c r="H4611">
        <v>6.6</v>
      </c>
      <c r="I4611">
        <f t="shared" si="216"/>
        <v>-7.17</v>
      </c>
      <c r="J4611">
        <f t="shared" ref="J4611:J4674" si="217">D4611</f>
        <v>75.099999999999994</v>
      </c>
      <c r="K4611">
        <f t="shared" ref="K4611:K4674" si="218">C4611</f>
        <v>67.930000000000007</v>
      </c>
    </row>
    <row r="4612" spans="1:11" x14ac:dyDescent="0.25">
      <c r="A4612" t="s">
        <v>6111</v>
      </c>
      <c r="B4612">
        <v>2000</v>
      </c>
      <c r="C4612">
        <v>63.74</v>
      </c>
      <c r="D4612">
        <v>70.47</v>
      </c>
      <c r="E4612">
        <v>0</v>
      </c>
      <c r="F4612">
        <v>0</v>
      </c>
      <c r="G4612">
        <v>-0.68</v>
      </c>
      <c r="H4612">
        <v>6.05</v>
      </c>
      <c r="I4612">
        <f t="shared" si="216"/>
        <v>-6.7299999999999995</v>
      </c>
      <c r="J4612">
        <f t="shared" si="217"/>
        <v>70.47</v>
      </c>
      <c r="K4612">
        <f t="shared" si="218"/>
        <v>63.74</v>
      </c>
    </row>
    <row r="4613" spans="1:11" x14ac:dyDescent="0.25">
      <c r="A4613" t="s">
        <v>6112</v>
      </c>
      <c r="B4613">
        <v>2000</v>
      </c>
      <c r="C4613">
        <v>58.6</v>
      </c>
      <c r="D4613">
        <v>64.8</v>
      </c>
      <c r="E4613">
        <v>0</v>
      </c>
      <c r="F4613">
        <v>0</v>
      </c>
      <c r="G4613">
        <v>-0.7</v>
      </c>
      <c r="H4613">
        <v>5.5</v>
      </c>
      <c r="I4613">
        <f t="shared" si="216"/>
        <v>-6.2</v>
      </c>
      <c r="J4613">
        <f t="shared" si="217"/>
        <v>64.8</v>
      </c>
      <c r="K4613">
        <f t="shared" si="218"/>
        <v>58.6</v>
      </c>
    </row>
    <row r="4614" spans="1:11" x14ac:dyDescent="0.25">
      <c r="A4614" t="s">
        <v>6113</v>
      </c>
      <c r="B4614">
        <v>2000</v>
      </c>
      <c r="C4614">
        <v>57.59</v>
      </c>
      <c r="D4614">
        <v>63.79</v>
      </c>
      <c r="E4614">
        <v>0</v>
      </c>
      <c r="F4614">
        <v>0</v>
      </c>
      <c r="G4614">
        <v>-1.07</v>
      </c>
      <c r="H4614">
        <v>5.13</v>
      </c>
      <c r="I4614">
        <f t="shared" si="216"/>
        <v>-6.2</v>
      </c>
      <c r="J4614">
        <f t="shared" si="217"/>
        <v>63.79</v>
      </c>
      <c r="K4614">
        <f t="shared" si="218"/>
        <v>57.59</v>
      </c>
    </row>
    <row r="4615" spans="1:11" x14ac:dyDescent="0.25">
      <c r="A4615" t="s">
        <v>6114</v>
      </c>
      <c r="B4615">
        <v>2000</v>
      </c>
      <c r="C4615">
        <v>45.74</v>
      </c>
      <c r="D4615">
        <v>50.66</v>
      </c>
      <c r="E4615">
        <v>0</v>
      </c>
      <c r="F4615">
        <v>0</v>
      </c>
      <c r="G4615">
        <v>-1.06</v>
      </c>
      <c r="H4615">
        <v>3.86</v>
      </c>
      <c r="I4615">
        <f t="shared" si="216"/>
        <v>-4.92</v>
      </c>
      <c r="J4615">
        <f t="shared" si="217"/>
        <v>50.66</v>
      </c>
      <c r="K4615">
        <f t="shared" si="218"/>
        <v>45.74</v>
      </c>
    </row>
    <row r="4616" spans="1:11" x14ac:dyDescent="0.25">
      <c r="A4616" t="s">
        <v>6115</v>
      </c>
      <c r="B4616">
        <v>2000</v>
      </c>
      <c r="C4616">
        <v>49.94</v>
      </c>
      <c r="D4616">
        <v>54.32</v>
      </c>
      <c r="E4616">
        <v>0</v>
      </c>
      <c r="F4616">
        <v>0</v>
      </c>
      <c r="G4616">
        <v>-1.22</v>
      </c>
      <c r="H4616">
        <v>3.16</v>
      </c>
      <c r="I4616">
        <f t="shared" si="216"/>
        <v>-4.38</v>
      </c>
      <c r="J4616">
        <f t="shared" si="217"/>
        <v>54.32</v>
      </c>
      <c r="K4616">
        <f t="shared" si="218"/>
        <v>49.94</v>
      </c>
    </row>
    <row r="4617" spans="1:11" x14ac:dyDescent="0.25">
      <c r="A4617" t="s">
        <v>6116</v>
      </c>
      <c r="B4617">
        <v>2000</v>
      </c>
      <c r="C4617">
        <v>43.77</v>
      </c>
      <c r="D4617">
        <v>47.2</v>
      </c>
      <c r="E4617">
        <v>0</v>
      </c>
      <c r="F4617">
        <v>0</v>
      </c>
      <c r="G4617">
        <v>-1.21</v>
      </c>
      <c r="H4617">
        <v>2.2200000000000002</v>
      </c>
      <c r="I4617">
        <f t="shared" si="216"/>
        <v>-3.43</v>
      </c>
      <c r="J4617">
        <f t="shared" si="217"/>
        <v>47.2</v>
      </c>
      <c r="K4617">
        <f t="shared" si="218"/>
        <v>43.77</v>
      </c>
    </row>
    <row r="4618" spans="1:11" x14ac:dyDescent="0.25">
      <c r="A4618" t="s">
        <v>6117</v>
      </c>
      <c r="B4618">
        <v>2000</v>
      </c>
      <c r="C4618">
        <v>40.549999999999997</v>
      </c>
      <c r="D4618">
        <v>44.03</v>
      </c>
      <c r="E4618">
        <v>0</v>
      </c>
      <c r="F4618">
        <v>0</v>
      </c>
      <c r="G4618">
        <v>-1.25</v>
      </c>
      <c r="H4618">
        <v>2.23</v>
      </c>
      <c r="I4618">
        <f t="shared" si="216"/>
        <v>-3.48</v>
      </c>
      <c r="J4618">
        <f t="shared" si="217"/>
        <v>44.03</v>
      </c>
      <c r="K4618">
        <f t="shared" si="218"/>
        <v>40.549999999999997</v>
      </c>
    </row>
    <row r="4619" spans="1:11" x14ac:dyDescent="0.25">
      <c r="A4619" t="s">
        <v>6118</v>
      </c>
      <c r="B4619">
        <v>2000</v>
      </c>
      <c r="C4619">
        <v>38.090000000000003</v>
      </c>
      <c r="D4619">
        <v>41.43</v>
      </c>
      <c r="E4619">
        <v>0</v>
      </c>
      <c r="F4619">
        <v>0</v>
      </c>
      <c r="G4619">
        <v>-1.25</v>
      </c>
      <c r="H4619">
        <v>2.09</v>
      </c>
      <c r="I4619">
        <f t="shared" si="216"/>
        <v>-3.34</v>
      </c>
      <c r="J4619">
        <f t="shared" si="217"/>
        <v>41.43</v>
      </c>
      <c r="K4619">
        <f t="shared" si="218"/>
        <v>38.090000000000003</v>
      </c>
    </row>
    <row r="4620" spans="1:11" x14ac:dyDescent="0.25">
      <c r="A4620" t="s">
        <v>6119</v>
      </c>
      <c r="B4620">
        <v>2000</v>
      </c>
      <c r="C4620">
        <v>38.56</v>
      </c>
      <c r="D4620">
        <v>41.93</v>
      </c>
      <c r="E4620">
        <v>0</v>
      </c>
      <c r="F4620">
        <v>0</v>
      </c>
      <c r="G4620">
        <v>-1.29</v>
      </c>
      <c r="H4620">
        <v>2.08</v>
      </c>
      <c r="I4620">
        <f t="shared" si="216"/>
        <v>-3.37</v>
      </c>
      <c r="J4620">
        <f t="shared" si="217"/>
        <v>41.93</v>
      </c>
      <c r="K4620">
        <f t="shared" si="218"/>
        <v>38.56</v>
      </c>
    </row>
    <row r="4621" spans="1:11" x14ac:dyDescent="0.25">
      <c r="A4621" t="s">
        <v>6120</v>
      </c>
      <c r="B4621">
        <v>2000</v>
      </c>
      <c r="C4621">
        <v>37.840000000000003</v>
      </c>
      <c r="D4621">
        <v>41.26</v>
      </c>
      <c r="E4621">
        <v>0</v>
      </c>
      <c r="F4621">
        <v>0</v>
      </c>
      <c r="G4621">
        <v>-1.31</v>
      </c>
      <c r="H4621">
        <v>2.11</v>
      </c>
      <c r="I4621">
        <f t="shared" si="216"/>
        <v>-3.42</v>
      </c>
      <c r="J4621">
        <f t="shared" si="217"/>
        <v>41.26</v>
      </c>
      <c r="K4621">
        <f t="shared" si="218"/>
        <v>37.840000000000003</v>
      </c>
    </row>
    <row r="4622" spans="1:11" x14ac:dyDescent="0.25">
      <c r="A4622" t="s">
        <v>6121</v>
      </c>
      <c r="B4622">
        <v>2000</v>
      </c>
      <c r="C4622">
        <v>39.6</v>
      </c>
      <c r="D4622">
        <v>43.2</v>
      </c>
      <c r="E4622">
        <v>0</v>
      </c>
      <c r="F4622">
        <v>0</v>
      </c>
      <c r="G4622">
        <v>-1.37</v>
      </c>
      <c r="H4622">
        <v>2.23</v>
      </c>
      <c r="I4622">
        <f t="shared" si="216"/>
        <v>-3.6</v>
      </c>
      <c r="J4622">
        <f t="shared" si="217"/>
        <v>43.2</v>
      </c>
      <c r="K4622">
        <f t="shared" si="218"/>
        <v>39.6</v>
      </c>
    </row>
    <row r="4623" spans="1:11" x14ac:dyDescent="0.25">
      <c r="A4623" t="s">
        <v>6122</v>
      </c>
      <c r="B4623">
        <v>2000</v>
      </c>
      <c r="C4623">
        <v>39.42</v>
      </c>
      <c r="D4623">
        <v>42.82</v>
      </c>
      <c r="E4623">
        <v>0</v>
      </c>
      <c r="F4623">
        <v>0</v>
      </c>
      <c r="G4623">
        <v>-1.01</v>
      </c>
      <c r="H4623">
        <v>2.39</v>
      </c>
      <c r="I4623">
        <f t="shared" si="216"/>
        <v>-3.4000000000000004</v>
      </c>
      <c r="J4623">
        <f t="shared" si="217"/>
        <v>42.82</v>
      </c>
      <c r="K4623">
        <f t="shared" si="218"/>
        <v>39.42</v>
      </c>
    </row>
    <row r="4624" spans="1:11" x14ac:dyDescent="0.25">
      <c r="A4624" t="s">
        <v>6123</v>
      </c>
      <c r="B4624">
        <v>2000</v>
      </c>
      <c r="C4624">
        <v>37.159999999999997</v>
      </c>
      <c r="D4624">
        <v>41.34</v>
      </c>
      <c r="E4624">
        <v>0</v>
      </c>
      <c r="F4624">
        <v>0</v>
      </c>
      <c r="G4624">
        <v>-1.21</v>
      </c>
      <c r="H4624">
        <v>2.97</v>
      </c>
      <c r="I4624">
        <f t="shared" si="216"/>
        <v>-4.18</v>
      </c>
      <c r="J4624">
        <f t="shared" si="217"/>
        <v>41.34</v>
      </c>
      <c r="K4624">
        <f t="shared" si="218"/>
        <v>37.159999999999997</v>
      </c>
    </row>
    <row r="4625" spans="1:11" x14ac:dyDescent="0.25">
      <c r="A4625" t="s">
        <v>6124</v>
      </c>
      <c r="B4625">
        <v>2000</v>
      </c>
      <c r="C4625">
        <v>40.79</v>
      </c>
      <c r="D4625">
        <v>45.92</v>
      </c>
      <c r="E4625">
        <v>-0.14000000000000001</v>
      </c>
      <c r="F4625">
        <v>-1.1399999999999999</v>
      </c>
      <c r="G4625">
        <v>-1.02</v>
      </c>
      <c r="H4625">
        <v>3.11</v>
      </c>
      <c r="I4625">
        <f t="shared" si="216"/>
        <v>-4.13</v>
      </c>
      <c r="J4625">
        <f t="shared" si="217"/>
        <v>45.92</v>
      </c>
      <c r="K4625">
        <f t="shared" si="218"/>
        <v>40.79</v>
      </c>
    </row>
    <row r="4626" spans="1:11" x14ac:dyDescent="0.25">
      <c r="A4626" t="s">
        <v>6125</v>
      </c>
      <c r="B4626">
        <v>2000</v>
      </c>
      <c r="C4626">
        <v>42.97</v>
      </c>
      <c r="D4626">
        <v>47.25</v>
      </c>
      <c r="E4626">
        <v>0</v>
      </c>
      <c r="F4626">
        <v>0</v>
      </c>
      <c r="G4626">
        <v>-0.87</v>
      </c>
      <c r="H4626">
        <v>3.41</v>
      </c>
      <c r="I4626">
        <f t="shared" si="216"/>
        <v>-4.28</v>
      </c>
      <c r="J4626">
        <f t="shared" si="217"/>
        <v>47.25</v>
      </c>
      <c r="K4626">
        <f t="shared" si="218"/>
        <v>42.97</v>
      </c>
    </row>
    <row r="4627" spans="1:11" x14ac:dyDescent="0.25">
      <c r="A4627" t="s">
        <v>6126</v>
      </c>
      <c r="B4627">
        <v>2000</v>
      </c>
      <c r="C4627">
        <v>42.92</v>
      </c>
      <c r="D4627">
        <v>53.39</v>
      </c>
      <c r="E4627">
        <v>-0.88</v>
      </c>
      <c r="F4627">
        <v>-7.04</v>
      </c>
      <c r="G4627">
        <v>-0.82</v>
      </c>
      <c r="H4627">
        <v>3.49</v>
      </c>
      <c r="I4627">
        <f t="shared" si="216"/>
        <v>-4.3100000000000005</v>
      </c>
      <c r="J4627">
        <f t="shared" si="217"/>
        <v>53.39</v>
      </c>
      <c r="K4627">
        <f t="shared" si="218"/>
        <v>42.92</v>
      </c>
    </row>
    <row r="4628" spans="1:11" x14ac:dyDescent="0.25">
      <c r="A4628" t="s">
        <v>6127</v>
      </c>
      <c r="B4628">
        <v>2000</v>
      </c>
      <c r="C4628">
        <v>41.27</v>
      </c>
      <c r="D4628">
        <v>48.97</v>
      </c>
      <c r="E4628">
        <v>-0.51</v>
      </c>
      <c r="F4628">
        <v>-4.07</v>
      </c>
      <c r="G4628">
        <v>-0.99</v>
      </c>
      <c r="H4628">
        <v>3.15</v>
      </c>
      <c r="I4628">
        <f t="shared" si="216"/>
        <v>-4.1399999999999997</v>
      </c>
      <c r="J4628">
        <f t="shared" si="217"/>
        <v>48.97</v>
      </c>
      <c r="K4628">
        <f t="shared" si="218"/>
        <v>41.27</v>
      </c>
    </row>
    <row r="4629" spans="1:11" x14ac:dyDescent="0.25">
      <c r="A4629" t="s">
        <v>6128</v>
      </c>
      <c r="B4629">
        <v>2000</v>
      </c>
      <c r="C4629">
        <v>40.21</v>
      </c>
      <c r="D4629">
        <v>50.1</v>
      </c>
      <c r="E4629">
        <v>-0.82</v>
      </c>
      <c r="F4629">
        <v>-6.56</v>
      </c>
      <c r="G4629">
        <v>-1.08</v>
      </c>
      <c r="H4629">
        <v>3.07</v>
      </c>
      <c r="I4629">
        <f t="shared" si="216"/>
        <v>-4.1500000000000004</v>
      </c>
      <c r="J4629">
        <f t="shared" si="217"/>
        <v>50.1</v>
      </c>
      <c r="K4629">
        <f t="shared" si="218"/>
        <v>40.21</v>
      </c>
    </row>
    <row r="4630" spans="1:11" x14ac:dyDescent="0.25">
      <c r="A4630" t="s">
        <v>6129</v>
      </c>
      <c r="B4630">
        <v>2000</v>
      </c>
      <c r="C4630">
        <v>38.409999999999997</v>
      </c>
      <c r="D4630">
        <v>49.38</v>
      </c>
      <c r="E4630">
        <v>-0.99</v>
      </c>
      <c r="F4630">
        <v>-7.98</v>
      </c>
      <c r="G4630">
        <v>-1.07</v>
      </c>
      <c r="H4630">
        <v>2.91</v>
      </c>
      <c r="I4630">
        <f t="shared" si="216"/>
        <v>-3.9800000000000004</v>
      </c>
      <c r="J4630">
        <f t="shared" si="217"/>
        <v>49.38</v>
      </c>
      <c r="K4630">
        <f t="shared" si="218"/>
        <v>38.409999999999997</v>
      </c>
    </row>
    <row r="4631" spans="1:11" x14ac:dyDescent="0.25">
      <c r="A4631" t="s">
        <v>6130</v>
      </c>
      <c r="B4631">
        <v>2000</v>
      </c>
      <c r="C4631">
        <v>36.29</v>
      </c>
      <c r="D4631">
        <v>49.09</v>
      </c>
      <c r="E4631">
        <v>-1.29</v>
      </c>
      <c r="F4631">
        <v>-10.35</v>
      </c>
      <c r="G4631">
        <v>-1.06</v>
      </c>
      <c r="H4631">
        <v>2.68</v>
      </c>
      <c r="I4631">
        <f t="shared" si="216"/>
        <v>-3.74</v>
      </c>
      <c r="J4631">
        <f t="shared" si="217"/>
        <v>49.09</v>
      </c>
      <c r="K4631">
        <f t="shared" si="218"/>
        <v>36.29</v>
      </c>
    </row>
    <row r="4632" spans="1:11" x14ac:dyDescent="0.25">
      <c r="A4632" t="s">
        <v>6131</v>
      </c>
      <c r="B4632">
        <v>2000</v>
      </c>
      <c r="C4632">
        <v>37.75</v>
      </c>
      <c r="D4632">
        <v>47.26</v>
      </c>
      <c r="E4632">
        <v>-0.79</v>
      </c>
      <c r="F4632">
        <v>-6.32</v>
      </c>
      <c r="G4632">
        <v>-1.1000000000000001</v>
      </c>
      <c r="H4632">
        <v>2.88</v>
      </c>
      <c r="I4632">
        <f t="shared" si="216"/>
        <v>-3.98</v>
      </c>
      <c r="J4632">
        <f t="shared" si="217"/>
        <v>47.26</v>
      </c>
      <c r="K4632">
        <f t="shared" si="218"/>
        <v>37.75</v>
      </c>
    </row>
    <row r="4633" spans="1:11" x14ac:dyDescent="0.25">
      <c r="A4633" t="s">
        <v>6132</v>
      </c>
      <c r="B4633">
        <v>2000</v>
      </c>
      <c r="C4633">
        <v>55.39</v>
      </c>
      <c r="D4633">
        <v>63.28</v>
      </c>
      <c r="E4633">
        <v>-0.28000000000000003</v>
      </c>
      <c r="F4633">
        <v>-2.2599999999999998</v>
      </c>
      <c r="G4633">
        <v>-0.96</v>
      </c>
      <c r="H4633">
        <v>4.95</v>
      </c>
      <c r="I4633">
        <f t="shared" si="216"/>
        <v>-5.91</v>
      </c>
      <c r="J4633">
        <f t="shared" si="217"/>
        <v>63.28</v>
      </c>
      <c r="K4633">
        <f t="shared" si="218"/>
        <v>55.39</v>
      </c>
    </row>
    <row r="4634" spans="1:11" x14ac:dyDescent="0.25">
      <c r="A4634" t="s">
        <v>6133</v>
      </c>
      <c r="B4634">
        <v>2000</v>
      </c>
      <c r="C4634">
        <v>74.14</v>
      </c>
      <c r="D4634">
        <v>81.739999999999995</v>
      </c>
      <c r="E4634">
        <v>0</v>
      </c>
      <c r="F4634">
        <v>0</v>
      </c>
      <c r="G4634">
        <v>-0.86</v>
      </c>
      <c r="H4634">
        <v>6.74</v>
      </c>
      <c r="I4634">
        <f t="shared" si="216"/>
        <v>-7.6000000000000005</v>
      </c>
      <c r="J4634">
        <f t="shared" si="217"/>
        <v>81.739999999999995</v>
      </c>
      <c r="K4634">
        <f t="shared" si="218"/>
        <v>74.14</v>
      </c>
    </row>
    <row r="4635" spans="1:11" x14ac:dyDescent="0.25">
      <c r="A4635" t="s">
        <v>6134</v>
      </c>
      <c r="B4635">
        <v>2000</v>
      </c>
      <c r="C4635">
        <v>60.45</v>
      </c>
      <c r="D4635">
        <v>67.040000000000006</v>
      </c>
      <c r="E4635">
        <v>0</v>
      </c>
      <c r="F4635">
        <v>0</v>
      </c>
      <c r="G4635">
        <v>-0.82</v>
      </c>
      <c r="H4635">
        <v>5.77</v>
      </c>
      <c r="I4635">
        <f t="shared" si="216"/>
        <v>-6.59</v>
      </c>
      <c r="J4635">
        <f t="shared" si="217"/>
        <v>67.040000000000006</v>
      </c>
      <c r="K4635">
        <f t="shared" si="218"/>
        <v>60.45</v>
      </c>
    </row>
    <row r="4636" spans="1:11" x14ac:dyDescent="0.25">
      <c r="A4636" t="s">
        <v>6135</v>
      </c>
      <c r="B4636">
        <v>2000</v>
      </c>
      <c r="C4636">
        <v>62.55</v>
      </c>
      <c r="D4636">
        <v>69.42</v>
      </c>
      <c r="E4636">
        <v>0</v>
      </c>
      <c r="F4636">
        <v>0</v>
      </c>
      <c r="G4636">
        <v>-0.99</v>
      </c>
      <c r="H4636">
        <v>5.88</v>
      </c>
      <c r="I4636">
        <f t="shared" si="216"/>
        <v>-6.87</v>
      </c>
      <c r="J4636">
        <f t="shared" si="217"/>
        <v>69.42</v>
      </c>
      <c r="K4636">
        <f t="shared" si="218"/>
        <v>62.55</v>
      </c>
    </row>
    <row r="4637" spans="1:11" x14ac:dyDescent="0.25">
      <c r="A4637" t="s">
        <v>6136</v>
      </c>
      <c r="B4637">
        <v>2000</v>
      </c>
      <c r="C4637">
        <v>58.07</v>
      </c>
      <c r="D4637">
        <v>64.67</v>
      </c>
      <c r="E4637">
        <v>-0.03</v>
      </c>
      <c r="F4637">
        <v>-0.2</v>
      </c>
      <c r="G4637">
        <v>-1.08</v>
      </c>
      <c r="H4637">
        <v>5.35</v>
      </c>
      <c r="I4637">
        <f t="shared" si="216"/>
        <v>-6.43</v>
      </c>
      <c r="J4637">
        <f t="shared" si="217"/>
        <v>64.67</v>
      </c>
      <c r="K4637">
        <f t="shared" si="218"/>
        <v>58.07</v>
      </c>
    </row>
    <row r="4638" spans="1:11" x14ac:dyDescent="0.25">
      <c r="A4638" t="s">
        <v>6137</v>
      </c>
      <c r="B4638">
        <v>2000</v>
      </c>
      <c r="C4638">
        <v>52.05</v>
      </c>
      <c r="D4638">
        <v>57.97</v>
      </c>
      <c r="E4638">
        <v>0</v>
      </c>
      <c r="F4638">
        <v>0</v>
      </c>
      <c r="G4638">
        <v>-1.26</v>
      </c>
      <c r="H4638">
        <v>4.66</v>
      </c>
      <c r="I4638">
        <f t="shared" si="216"/>
        <v>-5.92</v>
      </c>
      <c r="J4638">
        <f t="shared" si="217"/>
        <v>57.97</v>
      </c>
      <c r="K4638">
        <f t="shared" si="218"/>
        <v>52.05</v>
      </c>
    </row>
    <row r="4639" spans="1:11" x14ac:dyDescent="0.25">
      <c r="A4639" t="s">
        <v>6138</v>
      </c>
      <c r="B4639">
        <v>2000</v>
      </c>
      <c r="C4639">
        <v>42.1</v>
      </c>
      <c r="D4639">
        <v>50.13</v>
      </c>
      <c r="E4639">
        <v>-0.48</v>
      </c>
      <c r="F4639">
        <v>-3.88</v>
      </c>
      <c r="G4639">
        <v>-1.06</v>
      </c>
      <c r="H4639">
        <v>3.57</v>
      </c>
      <c r="I4639">
        <f t="shared" si="216"/>
        <v>-4.63</v>
      </c>
      <c r="J4639">
        <f t="shared" si="217"/>
        <v>50.13</v>
      </c>
      <c r="K4639">
        <f t="shared" si="218"/>
        <v>42.1</v>
      </c>
    </row>
    <row r="4640" spans="1:11" x14ac:dyDescent="0.25">
      <c r="A4640" t="s">
        <v>6139</v>
      </c>
      <c r="B4640">
        <v>2000</v>
      </c>
      <c r="C4640">
        <v>50.27</v>
      </c>
      <c r="D4640">
        <v>54.45</v>
      </c>
      <c r="E4640">
        <v>0</v>
      </c>
      <c r="F4640">
        <v>0</v>
      </c>
      <c r="G4640">
        <v>-1.17</v>
      </c>
      <c r="H4640">
        <v>3.01</v>
      </c>
      <c r="I4640">
        <f t="shared" si="216"/>
        <v>-4.18</v>
      </c>
      <c r="J4640">
        <f t="shared" si="217"/>
        <v>54.45</v>
      </c>
      <c r="K4640">
        <f t="shared" si="218"/>
        <v>50.27</v>
      </c>
    </row>
    <row r="4641" spans="1:11" x14ac:dyDescent="0.25">
      <c r="A4641" t="s">
        <v>2541</v>
      </c>
      <c r="B4641">
        <v>2001</v>
      </c>
      <c r="C4641">
        <v>49.65</v>
      </c>
      <c r="D4641">
        <v>54.46</v>
      </c>
      <c r="E4641">
        <v>0</v>
      </c>
      <c r="F4641">
        <v>0</v>
      </c>
      <c r="G4641">
        <v>-1.65</v>
      </c>
      <c r="H4641">
        <v>3.16</v>
      </c>
      <c r="I4641">
        <f t="shared" si="216"/>
        <v>-4.8100000000000005</v>
      </c>
      <c r="J4641">
        <f t="shared" si="217"/>
        <v>54.46</v>
      </c>
      <c r="K4641">
        <f t="shared" si="218"/>
        <v>49.65</v>
      </c>
    </row>
    <row r="4642" spans="1:11" x14ac:dyDescent="0.25">
      <c r="A4642" t="s">
        <v>2542</v>
      </c>
      <c r="B4642">
        <v>2001</v>
      </c>
      <c r="C4642">
        <v>42.43</v>
      </c>
      <c r="D4642">
        <v>46.16</v>
      </c>
      <c r="E4642">
        <v>0</v>
      </c>
      <c r="F4642">
        <v>0</v>
      </c>
      <c r="G4642">
        <v>-1.46</v>
      </c>
      <c r="H4642">
        <v>2.27</v>
      </c>
      <c r="I4642">
        <f t="shared" si="216"/>
        <v>-3.73</v>
      </c>
      <c r="J4642">
        <f t="shared" si="217"/>
        <v>46.16</v>
      </c>
      <c r="K4642">
        <f t="shared" si="218"/>
        <v>42.43</v>
      </c>
    </row>
    <row r="4643" spans="1:11" x14ac:dyDescent="0.25">
      <c r="A4643" t="s">
        <v>2543</v>
      </c>
      <c r="B4643">
        <v>2001</v>
      </c>
      <c r="C4643">
        <v>41.48</v>
      </c>
      <c r="D4643">
        <v>45.23</v>
      </c>
      <c r="E4643">
        <v>0</v>
      </c>
      <c r="F4643">
        <v>0</v>
      </c>
      <c r="G4643">
        <v>-1.55</v>
      </c>
      <c r="H4643">
        <v>2.2000000000000002</v>
      </c>
      <c r="I4643">
        <f t="shared" si="216"/>
        <v>-3.75</v>
      </c>
      <c r="J4643">
        <f t="shared" si="217"/>
        <v>45.23</v>
      </c>
      <c r="K4643">
        <f t="shared" si="218"/>
        <v>41.48</v>
      </c>
    </row>
    <row r="4644" spans="1:11" x14ac:dyDescent="0.25">
      <c r="A4644" t="s">
        <v>2544</v>
      </c>
      <c r="B4644">
        <v>2001</v>
      </c>
      <c r="C4644">
        <v>40.71</v>
      </c>
      <c r="D4644">
        <v>44.43</v>
      </c>
      <c r="E4644">
        <v>0</v>
      </c>
      <c r="F4644">
        <v>0</v>
      </c>
      <c r="G4644">
        <v>-1.53</v>
      </c>
      <c r="H4644">
        <v>2.19</v>
      </c>
      <c r="I4644">
        <f t="shared" si="216"/>
        <v>-3.7199999999999998</v>
      </c>
      <c r="J4644">
        <f t="shared" si="217"/>
        <v>44.43</v>
      </c>
      <c r="K4644">
        <f t="shared" si="218"/>
        <v>40.71</v>
      </c>
    </row>
    <row r="4645" spans="1:11" x14ac:dyDescent="0.25">
      <c r="A4645" t="s">
        <v>2545</v>
      </c>
      <c r="B4645">
        <v>2001</v>
      </c>
      <c r="C4645">
        <v>40.03</v>
      </c>
      <c r="D4645">
        <v>43.7</v>
      </c>
      <c r="E4645">
        <v>0</v>
      </c>
      <c r="F4645">
        <v>0</v>
      </c>
      <c r="G4645">
        <v>-1.51</v>
      </c>
      <c r="H4645">
        <v>2.16</v>
      </c>
      <c r="I4645">
        <f t="shared" si="216"/>
        <v>-3.67</v>
      </c>
      <c r="J4645">
        <f t="shared" si="217"/>
        <v>43.7</v>
      </c>
      <c r="K4645">
        <f t="shared" si="218"/>
        <v>40.03</v>
      </c>
    </row>
    <row r="4646" spans="1:11" x14ac:dyDescent="0.25">
      <c r="A4646" t="s">
        <v>2546</v>
      </c>
      <c r="B4646">
        <v>2001</v>
      </c>
      <c r="C4646">
        <v>39.770000000000003</v>
      </c>
      <c r="D4646">
        <v>43.49</v>
      </c>
      <c r="E4646">
        <v>0</v>
      </c>
      <c r="F4646">
        <v>0</v>
      </c>
      <c r="G4646">
        <v>-1.48</v>
      </c>
      <c r="H4646">
        <v>2.2400000000000002</v>
      </c>
      <c r="I4646">
        <f t="shared" si="216"/>
        <v>-3.72</v>
      </c>
      <c r="J4646">
        <f t="shared" si="217"/>
        <v>43.49</v>
      </c>
      <c r="K4646">
        <f t="shared" si="218"/>
        <v>39.770000000000003</v>
      </c>
    </row>
    <row r="4647" spans="1:11" x14ac:dyDescent="0.25">
      <c r="A4647" t="s">
        <v>2547</v>
      </c>
      <c r="B4647">
        <v>2001</v>
      </c>
      <c r="C4647">
        <v>41.42</v>
      </c>
      <c r="D4647">
        <v>45.14</v>
      </c>
      <c r="E4647">
        <v>0</v>
      </c>
      <c r="F4647">
        <v>0</v>
      </c>
      <c r="G4647">
        <v>-1.36</v>
      </c>
      <c r="H4647">
        <v>2.36</v>
      </c>
      <c r="I4647">
        <f t="shared" si="216"/>
        <v>-3.7199999999999998</v>
      </c>
      <c r="J4647">
        <f t="shared" si="217"/>
        <v>45.14</v>
      </c>
      <c r="K4647">
        <f t="shared" si="218"/>
        <v>41.42</v>
      </c>
    </row>
    <row r="4648" spans="1:11" x14ac:dyDescent="0.25">
      <c r="A4648" t="s">
        <v>2548</v>
      </c>
      <c r="B4648">
        <v>2001</v>
      </c>
      <c r="C4648">
        <v>37.619999999999997</v>
      </c>
      <c r="D4648">
        <v>42.29</v>
      </c>
      <c r="E4648">
        <v>0</v>
      </c>
      <c r="F4648">
        <v>0</v>
      </c>
      <c r="G4648">
        <v>-1.57</v>
      </c>
      <c r="H4648">
        <v>3.1</v>
      </c>
      <c r="I4648">
        <f t="shared" si="216"/>
        <v>-4.67</v>
      </c>
      <c r="J4648">
        <f t="shared" si="217"/>
        <v>42.29</v>
      </c>
      <c r="K4648">
        <f t="shared" si="218"/>
        <v>37.619999999999997</v>
      </c>
    </row>
    <row r="4649" spans="1:11" x14ac:dyDescent="0.25">
      <c r="A4649" t="s">
        <v>2549</v>
      </c>
      <c r="B4649">
        <v>2001</v>
      </c>
      <c r="C4649">
        <v>36.49</v>
      </c>
      <c r="D4649">
        <v>45.41</v>
      </c>
      <c r="E4649">
        <v>-0.69</v>
      </c>
      <c r="F4649">
        <v>-5.25</v>
      </c>
      <c r="G4649">
        <v>-1.29</v>
      </c>
      <c r="H4649">
        <v>3.07</v>
      </c>
      <c r="I4649">
        <f t="shared" si="216"/>
        <v>-4.3599999999999994</v>
      </c>
      <c r="J4649">
        <f t="shared" si="217"/>
        <v>45.41</v>
      </c>
      <c r="K4649">
        <f t="shared" si="218"/>
        <v>36.49</v>
      </c>
    </row>
    <row r="4650" spans="1:11" x14ac:dyDescent="0.25">
      <c r="A4650" t="s">
        <v>2550</v>
      </c>
      <c r="B4650">
        <v>2001</v>
      </c>
      <c r="C4650">
        <v>38.29</v>
      </c>
      <c r="D4650">
        <v>47.02</v>
      </c>
      <c r="E4650">
        <v>-0.63</v>
      </c>
      <c r="F4650">
        <v>-4.84</v>
      </c>
      <c r="G4650">
        <v>-1.33</v>
      </c>
      <c r="H4650">
        <v>3.19</v>
      </c>
      <c r="I4650">
        <f t="shared" si="216"/>
        <v>-4.5199999999999996</v>
      </c>
      <c r="J4650">
        <f t="shared" si="217"/>
        <v>47.02</v>
      </c>
      <c r="K4650">
        <f t="shared" si="218"/>
        <v>38.29</v>
      </c>
    </row>
    <row r="4651" spans="1:11" x14ac:dyDescent="0.25">
      <c r="A4651" t="s">
        <v>2551</v>
      </c>
      <c r="B4651">
        <v>2001</v>
      </c>
      <c r="C4651">
        <v>39.15</v>
      </c>
      <c r="D4651">
        <v>52.89</v>
      </c>
      <c r="E4651">
        <v>-1.37</v>
      </c>
      <c r="F4651">
        <v>-10.45</v>
      </c>
      <c r="G4651">
        <v>-1.34</v>
      </c>
      <c r="H4651">
        <v>3.32</v>
      </c>
      <c r="I4651">
        <f t="shared" si="216"/>
        <v>-4.66</v>
      </c>
      <c r="J4651">
        <f t="shared" si="217"/>
        <v>52.89</v>
      </c>
      <c r="K4651">
        <f t="shared" si="218"/>
        <v>39.15</v>
      </c>
    </row>
    <row r="4652" spans="1:11" x14ac:dyDescent="0.25">
      <c r="A4652" t="s">
        <v>2552</v>
      </c>
      <c r="B4652">
        <v>2001</v>
      </c>
      <c r="C4652">
        <v>48.05</v>
      </c>
      <c r="D4652">
        <v>53.77</v>
      </c>
      <c r="E4652">
        <v>0</v>
      </c>
      <c r="F4652">
        <v>0</v>
      </c>
      <c r="G4652">
        <v>-1.68</v>
      </c>
      <c r="H4652">
        <v>4.04</v>
      </c>
      <c r="I4652">
        <f t="shared" si="216"/>
        <v>-5.72</v>
      </c>
      <c r="J4652">
        <f t="shared" si="217"/>
        <v>53.77</v>
      </c>
      <c r="K4652">
        <f t="shared" si="218"/>
        <v>48.05</v>
      </c>
    </row>
    <row r="4653" spans="1:11" x14ac:dyDescent="0.25">
      <c r="A4653" t="s">
        <v>2553</v>
      </c>
      <c r="B4653">
        <v>2001</v>
      </c>
      <c r="C4653">
        <v>48.01</v>
      </c>
      <c r="D4653">
        <v>53.75</v>
      </c>
      <c r="E4653">
        <v>0</v>
      </c>
      <c r="F4653">
        <v>0</v>
      </c>
      <c r="G4653">
        <v>-1.72</v>
      </c>
      <c r="H4653">
        <v>4.0199999999999996</v>
      </c>
      <c r="I4653">
        <f t="shared" si="216"/>
        <v>-5.7399999999999993</v>
      </c>
      <c r="J4653">
        <f t="shared" si="217"/>
        <v>53.75</v>
      </c>
      <c r="K4653">
        <f t="shared" si="218"/>
        <v>48.01</v>
      </c>
    </row>
    <row r="4654" spans="1:11" x14ac:dyDescent="0.25">
      <c r="A4654" t="s">
        <v>2554</v>
      </c>
      <c r="B4654">
        <v>2001</v>
      </c>
      <c r="C4654">
        <v>38.79</v>
      </c>
      <c r="D4654">
        <v>52.65</v>
      </c>
      <c r="E4654">
        <v>-1.4</v>
      </c>
      <c r="F4654">
        <v>-10.67</v>
      </c>
      <c r="G4654">
        <v>-1.39</v>
      </c>
      <c r="H4654">
        <v>3.2</v>
      </c>
      <c r="I4654">
        <f t="shared" si="216"/>
        <v>-4.59</v>
      </c>
      <c r="J4654">
        <f t="shared" si="217"/>
        <v>52.65</v>
      </c>
      <c r="K4654">
        <f t="shared" si="218"/>
        <v>38.79</v>
      </c>
    </row>
    <row r="4655" spans="1:11" x14ac:dyDescent="0.25">
      <c r="A4655" t="s">
        <v>2555</v>
      </c>
      <c r="B4655">
        <v>2001</v>
      </c>
      <c r="C4655">
        <v>38.68</v>
      </c>
      <c r="D4655">
        <v>52.57</v>
      </c>
      <c r="E4655">
        <v>-1.4</v>
      </c>
      <c r="F4655">
        <v>-10.69</v>
      </c>
      <c r="G4655">
        <v>-1.41</v>
      </c>
      <c r="H4655">
        <v>3.19</v>
      </c>
      <c r="I4655">
        <f t="shared" si="216"/>
        <v>-4.5999999999999996</v>
      </c>
      <c r="J4655">
        <f t="shared" si="217"/>
        <v>52.57</v>
      </c>
      <c r="K4655">
        <f t="shared" si="218"/>
        <v>38.68</v>
      </c>
    </row>
    <row r="4656" spans="1:11" x14ac:dyDescent="0.25">
      <c r="A4656" t="s">
        <v>2556</v>
      </c>
      <c r="B4656">
        <v>2001</v>
      </c>
      <c r="C4656">
        <v>38.869999999999997</v>
      </c>
      <c r="D4656">
        <v>46.8</v>
      </c>
      <c r="E4656">
        <v>-0.49</v>
      </c>
      <c r="F4656">
        <v>-3.78</v>
      </c>
      <c r="G4656">
        <v>-1.42</v>
      </c>
      <c r="H4656">
        <v>3.22</v>
      </c>
      <c r="I4656">
        <f t="shared" si="216"/>
        <v>-4.6400000000000006</v>
      </c>
      <c r="J4656">
        <f t="shared" si="217"/>
        <v>46.8</v>
      </c>
      <c r="K4656">
        <f t="shared" si="218"/>
        <v>38.869999999999997</v>
      </c>
    </row>
    <row r="4657" spans="1:11" x14ac:dyDescent="0.25">
      <c r="A4657" t="s">
        <v>2557</v>
      </c>
      <c r="B4657">
        <v>2001</v>
      </c>
      <c r="C4657">
        <v>52.54</v>
      </c>
      <c r="D4657">
        <v>58.45</v>
      </c>
      <c r="E4657">
        <v>0</v>
      </c>
      <c r="F4657">
        <v>0</v>
      </c>
      <c r="G4657">
        <v>-1.46</v>
      </c>
      <c r="H4657">
        <v>4.45</v>
      </c>
      <c r="I4657">
        <f t="shared" si="216"/>
        <v>-5.91</v>
      </c>
      <c r="J4657">
        <f t="shared" si="217"/>
        <v>58.45</v>
      </c>
      <c r="K4657">
        <f t="shared" si="218"/>
        <v>52.54</v>
      </c>
    </row>
    <row r="4658" spans="1:11" x14ac:dyDescent="0.25">
      <c r="A4658" t="s">
        <v>2558</v>
      </c>
      <c r="B4658">
        <v>2001</v>
      </c>
      <c r="C4658">
        <v>75.13</v>
      </c>
      <c r="D4658">
        <v>83.49</v>
      </c>
      <c r="E4658">
        <v>0</v>
      </c>
      <c r="F4658">
        <v>0</v>
      </c>
      <c r="G4658">
        <v>-2.0299999999999998</v>
      </c>
      <c r="H4658">
        <v>6.33</v>
      </c>
      <c r="I4658">
        <f t="shared" si="216"/>
        <v>-8.36</v>
      </c>
      <c r="J4658">
        <f t="shared" si="217"/>
        <v>83.49</v>
      </c>
      <c r="K4658">
        <f t="shared" si="218"/>
        <v>75.13</v>
      </c>
    </row>
    <row r="4659" spans="1:11" x14ac:dyDescent="0.25">
      <c r="A4659" t="s">
        <v>2559</v>
      </c>
      <c r="B4659">
        <v>2001</v>
      </c>
      <c r="C4659">
        <v>72.510000000000005</v>
      </c>
      <c r="D4659">
        <v>81</v>
      </c>
      <c r="E4659">
        <v>0</v>
      </c>
      <c r="F4659">
        <v>0</v>
      </c>
      <c r="G4659">
        <v>-2.0499999999999998</v>
      </c>
      <c r="H4659">
        <v>6.44</v>
      </c>
      <c r="I4659">
        <f t="shared" si="216"/>
        <v>-8.49</v>
      </c>
      <c r="J4659">
        <f t="shared" si="217"/>
        <v>81</v>
      </c>
      <c r="K4659">
        <f t="shared" si="218"/>
        <v>72.510000000000005</v>
      </c>
    </row>
    <row r="4660" spans="1:11" x14ac:dyDescent="0.25">
      <c r="A4660" t="s">
        <v>2560</v>
      </c>
      <c r="B4660">
        <v>2001</v>
      </c>
      <c r="C4660">
        <v>67.97</v>
      </c>
      <c r="D4660">
        <v>76</v>
      </c>
      <c r="E4660">
        <v>0</v>
      </c>
      <c r="F4660">
        <v>0</v>
      </c>
      <c r="G4660">
        <v>-1.98</v>
      </c>
      <c r="H4660">
        <v>6.05</v>
      </c>
      <c r="I4660">
        <f t="shared" si="216"/>
        <v>-8.0299999999999994</v>
      </c>
      <c r="J4660">
        <f t="shared" si="217"/>
        <v>76</v>
      </c>
      <c r="K4660">
        <f t="shared" si="218"/>
        <v>67.97</v>
      </c>
    </row>
    <row r="4661" spans="1:11" x14ac:dyDescent="0.25">
      <c r="A4661" t="s">
        <v>2561</v>
      </c>
      <c r="B4661">
        <v>2001</v>
      </c>
      <c r="C4661">
        <v>57.8</v>
      </c>
      <c r="D4661">
        <v>64.66</v>
      </c>
      <c r="E4661">
        <v>0</v>
      </c>
      <c r="F4661">
        <v>0</v>
      </c>
      <c r="G4661">
        <v>-1.77</v>
      </c>
      <c r="H4661">
        <v>5.09</v>
      </c>
      <c r="I4661">
        <f t="shared" si="216"/>
        <v>-6.8599999999999994</v>
      </c>
      <c r="J4661">
        <f t="shared" si="217"/>
        <v>64.66</v>
      </c>
      <c r="K4661">
        <f t="shared" si="218"/>
        <v>57.8</v>
      </c>
    </row>
    <row r="4662" spans="1:11" x14ac:dyDescent="0.25">
      <c r="A4662" t="s">
        <v>2562</v>
      </c>
      <c r="B4662">
        <v>2001</v>
      </c>
      <c r="C4662">
        <v>57.9</v>
      </c>
      <c r="D4662">
        <v>64.72</v>
      </c>
      <c r="E4662">
        <v>0</v>
      </c>
      <c r="F4662">
        <v>0</v>
      </c>
      <c r="G4662">
        <v>-1.94</v>
      </c>
      <c r="H4662">
        <v>4.88</v>
      </c>
      <c r="I4662">
        <f t="shared" si="216"/>
        <v>-6.82</v>
      </c>
      <c r="J4662">
        <f t="shared" si="217"/>
        <v>64.72</v>
      </c>
      <c r="K4662">
        <f t="shared" si="218"/>
        <v>57.9</v>
      </c>
    </row>
    <row r="4663" spans="1:11" x14ac:dyDescent="0.25">
      <c r="A4663" t="s">
        <v>2563</v>
      </c>
      <c r="B4663">
        <v>2001</v>
      </c>
      <c r="C4663">
        <v>48.6</v>
      </c>
      <c r="D4663">
        <v>54.12</v>
      </c>
      <c r="E4663">
        <v>0</v>
      </c>
      <c r="F4663">
        <v>0</v>
      </c>
      <c r="G4663">
        <v>-1.63</v>
      </c>
      <c r="H4663">
        <v>3.89</v>
      </c>
      <c r="I4663">
        <f t="shared" si="216"/>
        <v>-5.52</v>
      </c>
      <c r="J4663">
        <f t="shared" si="217"/>
        <v>54.12</v>
      </c>
      <c r="K4663">
        <f t="shared" si="218"/>
        <v>48.6</v>
      </c>
    </row>
    <row r="4664" spans="1:11" x14ac:dyDescent="0.25">
      <c r="A4664" t="s">
        <v>2564</v>
      </c>
      <c r="B4664">
        <v>2001</v>
      </c>
      <c r="C4664">
        <v>50.16</v>
      </c>
      <c r="D4664">
        <v>54.29</v>
      </c>
      <c r="E4664">
        <v>0</v>
      </c>
      <c r="F4664">
        <v>0</v>
      </c>
      <c r="G4664">
        <v>-1.24</v>
      </c>
      <c r="H4664">
        <v>2.89</v>
      </c>
      <c r="I4664">
        <f t="shared" si="216"/>
        <v>-4.13</v>
      </c>
      <c r="J4664">
        <f t="shared" si="217"/>
        <v>54.29</v>
      </c>
      <c r="K4664">
        <f t="shared" si="218"/>
        <v>50.16</v>
      </c>
    </row>
    <row r="4665" spans="1:11" x14ac:dyDescent="0.25">
      <c r="A4665" t="s">
        <v>2589</v>
      </c>
      <c r="B4665">
        <v>2001</v>
      </c>
      <c r="C4665">
        <v>43.48</v>
      </c>
      <c r="D4665">
        <v>47.06</v>
      </c>
      <c r="E4665">
        <v>0</v>
      </c>
      <c r="F4665">
        <v>0</v>
      </c>
      <c r="G4665">
        <v>-1.1200000000000001</v>
      </c>
      <c r="H4665">
        <v>2.46</v>
      </c>
      <c r="I4665">
        <f t="shared" si="216"/>
        <v>-3.58</v>
      </c>
      <c r="J4665">
        <f t="shared" si="217"/>
        <v>47.06</v>
      </c>
      <c r="K4665">
        <f t="shared" si="218"/>
        <v>43.48</v>
      </c>
    </row>
    <row r="4666" spans="1:11" x14ac:dyDescent="0.25">
      <c r="A4666" t="s">
        <v>2590</v>
      </c>
      <c r="B4666">
        <v>2001</v>
      </c>
      <c r="C4666">
        <v>41.61</v>
      </c>
      <c r="D4666">
        <v>45.18</v>
      </c>
      <c r="E4666">
        <v>0</v>
      </c>
      <c r="F4666">
        <v>0</v>
      </c>
      <c r="G4666">
        <v>-1.1299999999999999</v>
      </c>
      <c r="H4666">
        <v>2.44</v>
      </c>
      <c r="I4666">
        <f t="shared" si="216"/>
        <v>-3.57</v>
      </c>
      <c r="J4666">
        <f t="shared" si="217"/>
        <v>45.18</v>
      </c>
      <c r="K4666">
        <f t="shared" si="218"/>
        <v>41.61</v>
      </c>
    </row>
    <row r="4667" spans="1:11" x14ac:dyDescent="0.25">
      <c r="A4667" t="s">
        <v>2591</v>
      </c>
      <c r="B4667">
        <v>2001</v>
      </c>
      <c r="C4667">
        <v>43.32</v>
      </c>
      <c r="D4667">
        <v>46.54</v>
      </c>
      <c r="E4667">
        <v>0</v>
      </c>
      <c r="F4667">
        <v>0</v>
      </c>
      <c r="G4667">
        <v>-1.18</v>
      </c>
      <c r="H4667">
        <v>2.04</v>
      </c>
      <c r="I4667">
        <f t="shared" si="216"/>
        <v>-3.2199999999999998</v>
      </c>
      <c r="J4667">
        <f t="shared" si="217"/>
        <v>46.54</v>
      </c>
      <c r="K4667">
        <f t="shared" si="218"/>
        <v>43.32</v>
      </c>
    </row>
    <row r="4668" spans="1:11" x14ac:dyDescent="0.25">
      <c r="A4668" t="s">
        <v>2592</v>
      </c>
      <c r="B4668">
        <v>2001</v>
      </c>
      <c r="C4668">
        <v>42.91</v>
      </c>
      <c r="D4668">
        <v>46.15</v>
      </c>
      <c r="E4668">
        <v>0</v>
      </c>
      <c r="F4668">
        <v>0</v>
      </c>
      <c r="G4668">
        <v>-1.19</v>
      </c>
      <c r="H4668">
        <v>2.0499999999999998</v>
      </c>
      <c r="I4668">
        <f t="shared" si="216"/>
        <v>-3.2399999999999998</v>
      </c>
      <c r="J4668">
        <f t="shared" si="217"/>
        <v>46.15</v>
      </c>
      <c r="K4668">
        <f t="shared" si="218"/>
        <v>42.91</v>
      </c>
    </row>
    <row r="4669" spans="1:11" x14ac:dyDescent="0.25">
      <c r="A4669" t="s">
        <v>2593</v>
      </c>
      <c r="B4669">
        <v>2001</v>
      </c>
      <c r="C4669">
        <v>43.58</v>
      </c>
      <c r="D4669">
        <v>46.69</v>
      </c>
      <c r="E4669">
        <v>0</v>
      </c>
      <c r="F4669">
        <v>0</v>
      </c>
      <c r="G4669">
        <v>-1.1299999999999999</v>
      </c>
      <c r="H4669">
        <v>1.98</v>
      </c>
      <c r="I4669">
        <f t="shared" si="216"/>
        <v>-3.11</v>
      </c>
      <c r="J4669">
        <f t="shared" si="217"/>
        <v>46.69</v>
      </c>
      <c r="K4669">
        <f t="shared" si="218"/>
        <v>43.58</v>
      </c>
    </row>
    <row r="4670" spans="1:11" x14ac:dyDescent="0.25">
      <c r="A4670" t="s">
        <v>2594</v>
      </c>
      <c r="B4670">
        <v>2001</v>
      </c>
      <c r="C4670">
        <v>45.33</v>
      </c>
      <c r="D4670">
        <v>48.63</v>
      </c>
      <c r="E4670">
        <v>0</v>
      </c>
      <c r="F4670">
        <v>0</v>
      </c>
      <c r="G4670">
        <v>-0.98</v>
      </c>
      <c r="H4670">
        <v>2.3199999999999998</v>
      </c>
      <c r="I4670">
        <f t="shared" si="216"/>
        <v>-3.3</v>
      </c>
      <c r="J4670">
        <f t="shared" si="217"/>
        <v>48.63</v>
      </c>
      <c r="K4670">
        <f t="shared" si="218"/>
        <v>45.33</v>
      </c>
    </row>
    <row r="4671" spans="1:11" x14ac:dyDescent="0.25">
      <c r="A4671" t="s">
        <v>2595</v>
      </c>
      <c r="B4671">
        <v>2001</v>
      </c>
      <c r="C4671">
        <v>58.47</v>
      </c>
      <c r="D4671">
        <v>62.46</v>
      </c>
      <c r="E4671">
        <v>0</v>
      </c>
      <c r="F4671">
        <v>0</v>
      </c>
      <c r="G4671">
        <v>-0.54</v>
      </c>
      <c r="H4671">
        <v>3.45</v>
      </c>
      <c r="I4671">
        <f t="shared" si="216"/>
        <v>-3.99</v>
      </c>
      <c r="J4671">
        <f t="shared" si="217"/>
        <v>62.46</v>
      </c>
      <c r="K4671">
        <f t="shared" si="218"/>
        <v>58.47</v>
      </c>
    </row>
    <row r="4672" spans="1:11" x14ac:dyDescent="0.25">
      <c r="A4672" t="s">
        <v>2596</v>
      </c>
      <c r="B4672">
        <v>2001</v>
      </c>
      <c r="C4672">
        <v>51.92</v>
      </c>
      <c r="D4672">
        <v>55.72</v>
      </c>
      <c r="E4672">
        <v>0</v>
      </c>
      <c r="F4672">
        <v>0</v>
      </c>
      <c r="G4672">
        <v>-0.77</v>
      </c>
      <c r="H4672">
        <v>3.03</v>
      </c>
      <c r="I4672">
        <f t="shared" si="216"/>
        <v>-3.8</v>
      </c>
      <c r="J4672">
        <f t="shared" si="217"/>
        <v>55.72</v>
      </c>
      <c r="K4672">
        <f t="shared" si="218"/>
        <v>51.92</v>
      </c>
    </row>
    <row r="4673" spans="1:11" x14ac:dyDescent="0.25">
      <c r="A4673" t="s">
        <v>2605</v>
      </c>
      <c r="B4673">
        <v>2001</v>
      </c>
      <c r="C4673">
        <v>41.76</v>
      </c>
      <c r="D4673">
        <v>45.08</v>
      </c>
      <c r="E4673">
        <v>0</v>
      </c>
      <c r="F4673">
        <v>0</v>
      </c>
      <c r="G4673">
        <v>-0.89</v>
      </c>
      <c r="H4673">
        <v>2.4300000000000002</v>
      </c>
      <c r="I4673">
        <f t="shared" si="216"/>
        <v>-3.3200000000000003</v>
      </c>
      <c r="J4673">
        <f t="shared" si="217"/>
        <v>45.08</v>
      </c>
      <c r="K4673">
        <f t="shared" si="218"/>
        <v>41.76</v>
      </c>
    </row>
    <row r="4674" spans="1:11" x14ac:dyDescent="0.25">
      <c r="A4674" t="s">
        <v>2606</v>
      </c>
      <c r="B4674">
        <v>2001</v>
      </c>
      <c r="C4674">
        <v>40.659999999999997</v>
      </c>
      <c r="D4674">
        <v>44.15</v>
      </c>
      <c r="E4674">
        <v>0</v>
      </c>
      <c r="F4674">
        <v>0</v>
      </c>
      <c r="G4674">
        <v>-1.05</v>
      </c>
      <c r="H4674">
        <v>2.44</v>
      </c>
      <c r="I4674">
        <f t="shared" ref="I4674:I4737" si="219">+G4674-H4674</f>
        <v>-3.49</v>
      </c>
      <c r="J4674">
        <f t="shared" si="217"/>
        <v>44.15</v>
      </c>
      <c r="K4674">
        <f t="shared" si="218"/>
        <v>40.659999999999997</v>
      </c>
    </row>
    <row r="4675" spans="1:11" x14ac:dyDescent="0.25">
      <c r="A4675" t="s">
        <v>2607</v>
      </c>
      <c r="B4675">
        <v>2001</v>
      </c>
      <c r="C4675">
        <v>40.04</v>
      </c>
      <c r="D4675">
        <v>43.6</v>
      </c>
      <c r="E4675">
        <v>0</v>
      </c>
      <c r="F4675">
        <v>0</v>
      </c>
      <c r="G4675">
        <v>-1.0900000000000001</v>
      </c>
      <c r="H4675">
        <v>2.4700000000000002</v>
      </c>
      <c r="I4675">
        <f t="shared" si="219"/>
        <v>-3.5600000000000005</v>
      </c>
      <c r="J4675">
        <f t="shared" ref="J4675:J4738" si="220">D4675</f>
        <v>43.6</v>
      </c>
      <c r="K4675">
        <f t="shared" ref="K4675:K4738" si="221">C4675</f>
        <v>40.04</v>
      </c>
    </row>
    <row r="4676" spans="1:11" x14ac:dyDescent="0.25">
      <c r="A4676" t="s">
        <v>2608</v>
      </c>
      <c r="B4676">
        <v>2001</v>
      </c>
      <c r="C4676">
        <v>38.590000000000003</v>
      </c>
      <c r="D4676">
        <v>42.06</v>
      </c>
      <c r="E4676">
        <v>0</v>
      </c>
      <c r="F4676">
        <v>0</v>
      </c>
      <c r="G4676">
        <v>-1.07</v>
      </c>
      <c r="H4676">
        <v>2.4</v>
      </c>
      <c r="I4676">
        <f t="shared" si="219"/>
        <v>-3.4699999999999998</v>
      </c>
      <c r="J4676">
        <f t="shared" si="220"/>
        <v>42.06</v>
      </c>
      <c r="K4676">
        <f t="shared" si="221"/>
        <v>38.590000000000003</v>
      </c>
    </row>
    <row r="4677" spans="1:11" x14ac:dyDescent="0.25">
      <c r="A4677" t="s">
        <v>2609</v>
      </c>
      <c r="B4677">
        <v>2001</v>
      </c>
      <c r="C4677">
        <v>41.53</v>
      </c>
      <c r="D4677">
        <v>45.1</v>
      </c>
      <c r="E4677">
        <v>0</v>
      </c>
      <c r="F4677">
        <v>0</v>
      </c>
      <c r="G4677">
        <v>-1.08</v>
      </c>
      <c r="H4677">
        <v>2.4900000000000002</v>
      </c>
      <c r="I4677">
        <f t="shared" si="219"/>
        <v>-3.5700000000000003</v>
      </c>
      <c r="J4677">
        <f t="shared" si="220"/>
        <v>45.1</v>
      </c>
      <c r="K4677">
        <f t="shared" si="221"/>
        <v>41.53</v>
      </c>
    </row>
    <row r="4678" spans="1:11" x14ac:dyDescent="0.25">
      <c r="A4678" t="s">
        <v>2610</v>
      </c>
      <c r="B4678">
        <v>2001</v>
      </c>
      <c r="C4678">
        <v>42.71</v>
      </c>
      <c r="D4678">
        <v>46.36</v>
      </c>
      <c r="E4678">
        <v>0</v>
      </c>
      <c r="F4678">
        <v>0</v>
      </c>
      <c r="G4678">
        <v>-0.91</v>
      </c>
      <c r="H4678">
        <v>2.74</v>
      </c>
      <c r="I4678">
        <f t="shared" si="219"/>
        <v>-3.6500000000000004</v>
      </c>
      <c r="J4678">
        <f t="shared" si="220"/>
        <v>46.36</v>
      </c>
      <c r="K4678">
        <f t="shared" si="221"/>
        <v>42.71</v>
      </c>
    </row>
    <row r="4679" spans="1:11" x14ac:dyDescent="0.25">
      <c r="A4679" t="s">
        <v>2611</v>
      </c>
      <c r="B4679">
        <v>2001</v>
      </c>
      <c r="C4679">
        <v>53.37</v>
      </c>
      <c r="D4679">
        <v>57.22</v>
      </c>
      <c r="E4679">
        <v>0</v>
      </c>
      <c r="F4679">
        <v>0</v>
      </c>
      <c r="G4679">
        <v>-0.18</v>
      </c>
      <c r="H4679">
        <v>3.67</v>
      </c>
      <c r="I4679">
        <f t="shared" si="219"/>
        <v>-3.85</v>
      </c>
      <c r="J4679">
        <f t="shared" si="220"/>
        <v>57.22</v>
      </c>
      <c r="K4679">
        <f t="shared" si="221"/>
        <v>53.37</v>
      </c>
    </row>
    <row r="4680" spans="1:11" x14ac:dyDescent="0.25">
      <c r="A4680" t="s">
        <v>2612</v>
      </c>
      <c r="B4680">
        <v>2001</v>
      </c>
      <c r="C4680">
        <v>50.61</v>
      </c>
      <c r="D4680">
        <v>54.44</v>
      </c>
      <c r="E4680">
        <v>0</v>
      </c>
      <c r="F4680">
        <v>0</v>
      </c>
      <c r="G4680">
        <v>-0.59</v>
      </c>
      <c r="H4680">
        <v>3.24</v>
      </c>
      <c r="I4680">
        <f t="shared" si="219"/>
        <v>-3.83</v>
      </c>
      <c r="J4680">
        <f t="shared" si="220"/>
        <v>54.44</v>
      </c>
      <c r="K4680">
        <f t="shared" si="221"/>
        <v>50.61</v>
      </c>
    </row>
    <row r="4681" spans="1:11" x14ac:dyDescent="0.25">
      <c r="A4681" t="s">
        <v>2621</v>
      </c>
      <c r="B4681">
        <v>2001</v>
      </c>
      <c r="C4681">
        <v>41.65</v>
      </c>
      <c r="D4681">
        <v>45.17</v>
      </c>
      <c r="E4681">
        <v>0</v>
      </c>
      <c r="F4681">
        <v>0</v>
      </c>
      <c r="G4681">
        <v>-1.17</v>
      </c>
      <c r="H4681">
        <v>2.35</v>
      </c>
      <c r="I4681">
        <f t="shared" si="219"/>
        <v>-3.52</v>
      </c>
      <c r="J4681">
        <f t="shared" si="220"/>
        <v>45.17</v>
      </c>
      <c r="K4681">
        <f t="shared" si="221"/>
        <v>41.65</v>
      </c>
    </row>
    <row r="4682" spans="1:11" x14ac:dyDescent="0.25">
      <c r="A4682" t="s">
        <v>2622</v>
      </c>
      <c r="B4682">
        <v>2001</v>
      </c>
      <c r="C4682">
        <v>39.68</v>
      </c>
      <c r="D4682">
        <v>43.22</v>
      </c>
      <c r="E4682">
        <v>0</v>
      </c>
      <c r="F4682">
        <v>0</v>
      </c>
      <c r="G4682">
        <v>-1.25</v>
      </c>
      <c r="H4682">
        <v>2.29</v>
      </c>
      <c r="I4682">
        <f t="shared" si="219"/>
        <v>-3.54</v>
      </c>
      <c r="J4682">
        <f t="shared" si="220"/>
        <v>43.22</v>
      </c>
      <c r="K4682">
        <f t="shared" si="221"/>
        <v>39.68</v>
      </c>
    </row>
    <row r="4683" spans="1:11" x14ac:dyDescent="0.25">
      <c r="A4683" t="s">
        <v>2623</v>
      </c>
      <c r="B4683">
        <v>2001</v>
      </c>
      <c r="C4683">
        <v>39.08</v>
      </c>
      <c r="D4683">
        <v>42.51</v>
      </c>
      <c r="E4683">
        <v>0</v>
      </c>
      <c r="F4683">
        <v>0</v>
      </c>
      <c r="G4683">
        <v>-1.23</v>
      </c>
      <c r="H4683">
        <v>2.2000000000000002</v>
      </c>
      <c r="I4683">
        <f t="shared" si="219"/>
        <v>-3.43</v>
      </c>
      <c r="J4683">
        <f t="shared" si="220"/>
        <v>42.51</v>
      </c>
      <c r="K4683">
        <f t="shared" si="221"/>
        <v>39.08</v>
      </c>
    </row>
    <row r="4684" spans="1:11" x14ac:dyDescent="0.25">
      <c r="A4684" t="s">
        <v>2624</v>
      </c>
      <c r="B4684">
        <v>2001</v>
      </c>
      <c r="C4684">
        <v>38.81</v>
      </c>
      <c r="D4684">
        <v>42.24</v>
      </c>
      <c r="E4684">
        <v>0</v>
      </c>
      <c r="F4684">
        <v>0</v>
      </c>
      <c r="G4684">
        <v>-1.23</v>
      </c>
      <c r="H4684">
        <v>2.2000000000000002</v>
      </c>
      <c r="I4684">
        <f t="shared" si="219"/>
        <v>-3.43</v>
      </c>
      <c r="J4684">
        <f t="shared" si="220"/>
        <v>42.24</v>
      </c>
      <c r="K4684">
        <f t="shared" si="221"/>
        <v>38.81</v>
      </c>
    </row>
    <row r="4685" spans="1:11" x14ac:dyDescent="0.25">
      <c r="A4685" t="s">
        <v>2625</v>
      </c>
      <c r="B4685">
        <v>2001</v>
      </c>
      <c r="C4685">
        <v>40.24</v>
      </c>
      <c r="D4685">
        <v>43.71</v>
      </c>
      <c r="E4685">
        <v>0</v>
      </c>
      <c r="F4685">
        <v>0</v>
      </c>
      <c r="G4685">
        <v>-1.2</v>
      </c>
      <c r="H4685">
        <v>2.27</v>
      </c>
      <c r="I4685">
        <f t="shared" si="219"/>
        <v>-3.4699999999999998</v>
      </c>
      <c r="J4685">
        <f t="shared" si="220"/>
        <v>43.71</v>
      </c>
      <c r="K4685">
        <f t="shared" si="221"/>
        <v>40.24</v>
      </c>
    </row>
    <row r="4686" spans="1:11" x14ac:dyDescent="0.25">
      <c r="A4686" t="s">
        <v>2626</v>
      </c>
      <c r="B4686">
        <v>2001</v>
      </c>
      <c r="C4686">
        <v>41.81</v>
      </c>
      <c r="D4686">
        <v>45.26</v>
      </c>
      <c r="E4686">
        <v>0</v>
      </c>
      <c r="F4686">
        <v>0</v>
      </c>
      <c r="G4686">
        <v>-0.88</v>
      </c>
      <c r="H4686">
        <v>2.57</v>
      </c>
      <c r="I4686">
        <f t="shared" si="219"/>
        <v>-3.4499999999999997</v>
      </c>
      <c r="J4686">
        <f t="shared" si="220"/>
        <v>45.26</v>
      </c>
      <c r="K4686">
        <f t="shared" si="221"/>
        <v>41.81</v>
      </c>
    </row>
    <row r="4687" spans="1:11" x14ac:dyDescent="0.25">
      <c r="A4687" t="s">
        <v>2627</v>
      </c>
      <c r="B4687">
        <v>2001</v>
      </c>
      <c r="C4687">
        <v>52.22</v>
      </c>
      <c r="D4687">
        <v>55.87</v>
      </c>
      <c r="E4687">
        <v>0</v>
      </c>
      <c r="F4687">
        <v>0</v>
      </c>
      <c r="G4687">
        <v>-0.25</v>
      </c>
      <c r="H4687">
        <v>3.4</v>
      </c>
      <c r="I4687">
        <f t="shared" si="219"/>
        <v>-3.65</v>
      </c>
      <c r="J4687">
        <f t="shared" si="220"/>
        <v>55.87</v>
      </c>
      <c r="K4687">
        <f t="shared" si="221"/>
        <v>52.22</v>
      </c>
    </row>
    <row r="4688" spans="1:11" x14ac:dyDescent="0.25">
      <c r="A4688" t="s">
        <v>2628</v>
      </c>
      <c r="B4688">
        <v>2001</v>
      </c>
      <c r="C4688">
        <v>47.67</v>
      </c>
      <c r="D4688">
        <v>51.79</v>
      </c>
      <c r="E4688">
        <v>0</v>
      </c>
      <c r="F4688">
        <v>0</v>
      </c>
      <c r="G4688">
        <v>-0.72</v>
      </c>
      <c r="H4688">
        <v>3.4</v>
      </c>
      <c r="I4688">
        <f t="shared" si="219"/>
        <v>-4.12</v>
      </c>
      <c r="J4688">
        <f t="shared" si="220"/>
        <v>51.79</v>
      </c>
      <c r="K4688">
        <f t="shared" si="221"/>
        <v>47.67</v>
      </c>
    </row>
    <row r="4689" spans="1:11" x14ac:dyDescent="0.25">
      <c r="A4689" t="s">
        <v>2637</v>
      </c>
      <c r="B4689">
        <v>2001</v>
      </c>
      <c r="C4689">
        <v>41.89</v>
      </c>
      <c r="D4689">
        <v>45.01</v>
      </c>
      <c r="E4689">
        <v>0</v>
      </c>
      <c r="F4689">
        <v>0</v>
      </c>
      <c r="G4689">
        <v>-0.94</v>
      </c>
      <c r="H4689">
        <v>2.1800000000000002</v>
      </c>
      <c r="I4689">
        <f t="shared" si="219"/>
        <v>-3.12</v>
      </c>
      <c r="J4689">
        <f t="shared" si="220"/>
        <v>45.01</v>
      </c>
      <c r="K4689">
        <f t="shared" si="221"/>
        <v>41.89</v>
      </c>
    </row>
    <row r="4690" spans="1:11" x14ac:dyDescent="0.25">
      <c r="A4690" t="s">
        <v>2638</v>
      </c>
      <c r="B4690">
        <v>2001</v>
      </c>
      <c r="C4690">
        <v>41.13</v>
      </c>
      <c r="D4690">
        <v>44.07</v>
      </c>
      <c r="E4690">
        <v>0</v>
      </c>
      <c r="F4690">
        <v>0</v>
      </c>
      <c r="G4690">
        <v>-1.02</v>
      </c>
      <c r="H4690">
        <v>1.92</v>
      </c>
      <c r="I4690">
        <f t="shared" si="219"/>
        <v>-2.94</v>
      </c>
      <c r="J4690">
        <f t="shared" si="220"/>
        <v>44.07</v>
      </c>
      <c r="K4690">
        <f t="shared" si="221"/>
        <v>41.13</v>
      </c>
    </row>
    <row r="4691" spans="1:11" x14ac:dyDescent="0.25">
      <c r="A4691" t="s">
        <v>2639</v>
      </c>
      <c r="B4691">
        <v>2001</v>
      </c>
      <c r="C4691">
        <v>39.32</v>
      </c>
      <c r="D4691">
        <v>42.14</v>
      </c>
      <c r="E4691">
        <v>0</v>
      </c>
      <c r="F4691">
        <v>0</v>
      </c>
      <c r="G4691">
        <v>-0.98</v>
      </c>
      <c r="H4691">
        <v>1.84</v>
      </c>
      <c r="I4691">
        <f t="shared" si="219"/>
        <v>-2.8200000000000003</v>
      </c>
      <c r="J4691">
        <f t="shared" si="220"/>
        <v>42.14</v>
      </c>
      <c r="K4691">
        <f t="shared" si="221"/>
        <v>39.32</v>
      </c>
    </row>
    <row r="4692" spans="1:11" x14ac:dyDescent="0.25">
      <c r="A4692" t="s">
        <v>2640</v>
      </c>
      <c r="B4692">
        <v>2001</v>
      </c>
      <c r="C4692">
        <v>39.549999999999997</v>
      </c>
      <c r="D4692">
        <v>42.27</v>
      </c>
      <c r="E4692">
        <v>0</v>
      </c>
      <c r="F4692">
        <v>0</v>
      </c>
      <c r="G4692">
        <v>-0.95</v>
      </c>
      <c r="H4692">
        <v>1.77</v>
      </c>
      <c r="I4692">
        <f t="shared" si="219"/>
        <v>-2.7199999999999998</v>
      </c>
      <c r="J4692">
        <f t="shared" si="220"/>
        <v>42.27</v>
      </c>
      <c r="K4692">
        <f t="shared" si="221"/>
        <v>39.549999999999997</v>
      </c>
    </row>
    <row r="4693" spans="1:11" x14ac:dyDescent="0.25">
      <c r="A4693" t="s">
        <v>2641</v>
      </c>
      <c r="B4693">
        <v>2001</v>
      </c>
      <c r="C4693">
        <v>40.86</v>
      </c>
      <c r="D4693">
        <v>43.53</v>
      </c>
      <c r="E4693">
        <v>0</v>
      </c>
      <c r="F4693">
        <v>0</v>
      </c>
      <c r="G4693">
        <v>-0.94</v>
      </c>
      <c r="H4693">
        <v>1.73</v>
      </c>
      <c r="I4693">
        <f t="shared" si="219"/>
        <v>-2.67</v>
      </c>
      <c r="J4693">
        <f t="shared" si="220"/>
        <v>43.53</v>
      </c>
      <c r="K4693">
        <f t="shared" si="221"/>
        <v>40.86</v>
      </c>
    </row>
    <row r="4694" spans="1:11" x14ac:dyDescent="0.25">
      <c r="A4694" t="s">
        <v>2642</v>
      </c>
      <c r="B4694">
        <v>2001</v>
      </c>
      <c r="C4694">
        <v>43.86</v>
      </c>
      <c r="D4694">
        <v>46.56</v>
      </c>
      <c r="E4694">
        <v>0</v>
      </c>
      <c r="F4694">
        <v>0</v>
      </c>
      <c r="G4694">
        <v>-0.78</v>
      </c>
      <c r="H4694">
        <v>1.92</v>
      </c>
      <c r="I4694">
        <f t="shared" si="219"/>
        <v>-2.7</v>
      </c>
      <c r="J4694">
        <f t="shared" si="220"/>
        <v>46.56</v>
      </c>
      <c r="K4694">
        <f t="shared" si="221"/>
        <v>43.86</v>
      </c>
    </row>
    <row r="4695" spans="1:11" x14ac:dyDescent="0.25">
      <c r="A4695" t="s">
        <v>2643</v>
      </c>
      <c r="B4695">
        <v>2001</v>
      </c>
      <c r="C4695">
        <v>53.07</v>
      </c>
      <c r="D4695">
        <v>56.05</v>
      </c>
      <c r="E4695">
        <v>0</v>
      </c>
      <c r="F4695">
        <v>0</v>
      </c>
      <c r="G4695">
        <v>-0.1</v>
      </c>
      <c r="H4695">
        <v>2.88</v>
      </c>
      <c r="I4695">
        <f t="shared" si="219"/>
        <v>-2.98</v>
      </c>
      <c r="J4695">
        <f t="shared" si="220"/>
        <v>56.05</v>
      </c>
      <c r="K4695">
        <f t="shared" si="221"/>
        <v>53.07</v>
      </c>
    </row>
    <row r="4696" spans="1:11" x14ac:dyDescent="0.25">
      <c r="A4696" t="s">
        <v>2644</v>
      </c>
      <c r="B4696">
        <v>2001</v>
      </c>
      <c r="C4696">
        <v>44.53</v>
      </c>
      <c r="D4696">
        <v>47.6</v>
      </c>
      <c r="E4696">
        <v>0</v>
      </c>
      <c r="F4696">
        <v>0</v>
      </c>
      <c r="G4696">
        <v>-0.65</v>
      </c>
      <c r="H4696">
        <v>2.42</v>
      </c>
      <c r="I4696">
        <f t="shared" si="219"/>
        <v>-3.07</v>
      </c>
      <c r="J4696">
        <f t="shared" si="220"/>
        <v>47.6</v>
      </c>
      <c r="K4696">
        <f t="shared" si="221"/>
        <v>44.53</v>
      </c>
    </row>
    <row r="4697" spans="1:11" x14ac:dyDescent="0.25">
      <c r="A4697" t="s">
        <v>2653</v>
      </c>
      <c r="B4697">
        <v>2001</v>
      </c>
      <c r="C4697">
        <v>41.25</v>
      </c>
      <c r="D4697">
        <v>44.62</v>
      </c>
      <c r="E4697">
        <v>0</v>
      </c>
      <c r="F4697">
        <v>0</v>
      </c>
      <c r="G4697">
        <v>-1.17</v>
      </c>
      <c r="H4697">
        <v>2.2000000000000002</v>
      </c>
      <c r="I4697">
        <f t="shared" si="219"/>
        <v>-3.37</v>
      </c>
      <c r="J4697">
        <f t="shared" si="220"/>
        <v>44.62</v>
      </c>
      <c r="K4697">
        <f t="shared" si="221"/>
        <v>41.25</v>
      </c>
    </row>
    <row r="4698" spans="1:11" x14ac:dyDescent="0.25">
      <c r="A4698" t="s">
        <v>2654</v>
      </c>
      <c r="B4698">
        <v>2001</v>
      </c>
      <c r="C4698">
        <v>40.51</v>
      </c>
      <c r="D4698">
        <v>43.9</v>
      </c>
      <c r="E4698">
        <v>0</v>
      </c>
      <c r="F4698">
        <v>0</v>
      </c>
      <c r="G4698">
        <v>-1.33</v>
      </c>
      <c r="H4698">
        <v>2.06</v>
      </c>
      <c r="I4698">
        <f t="shared" si="219"/>
        <v>-3.39</v>
      </c>
      <c r="J4698">
        <f t="shared" si="220"/>
        <v>43.9</v>
      </c>
      <c r="K4698">
        <f t="shared" si="221"/>
        <v>40.51</v>
      </c>
    </row>
    <row r="4699" spans="1:11" x14ac:dyDescent="0.25">
      <c r="A4699" t="s">
        <v>2655</v>
      </c>
      <c r="B4699">
        <v>2001</v>
      </c>
      <c r="C4699">
        <v>39.450000000000003</v>
      </c>
      <c r="D4699">
        <v>42.78</v>
      </c>
      <c r="E4699">
        <v>0</v>
      </c>
      <c r="F4699">
        <v>0</v>
      </c>
      <c r="G4699">
        <v>-1.36</v>
      </c>
      <c r="H4699">
        <v>1.97</v>
      </c>
      <c r="I4699">
        <f t="shared" si="219"/>
        <v>-3.33</v>
      </c>
      <c r="J4699">
        <f t="shared" si="220"/>
        <v>42.78</v>
      </c>
      <c r="K4699">
        <f t="shared" si="221"/>
        <v>39.450000000000003</v>
      </c>
    </row>
    <row r="4700" spans="1:11" x14ac:dyDescent="0.25">
      <c r="A4700" t="s">
        <v>2656</v>
      </c>
      <c r="B4700">
        <v>2001</v>
      </c>
      <c r="C4700">
        <v>39.229999999999997</v>
      </c>
      <c r="D4700">
        <v>42.49</v>
      </c>
      <c r="E4700">
        <v>0</v>
      </c>
      <c r="F4700">
        <v>0</v>
      </c>
      <c r="G4700">
        <v>-1.34</v>
      </c>
      <c r="H4700">
        <v>1.92</v>
      </c>
      <c r="I4700">
        <f t="shared" si="219"/>
        <v>-3.26</v>
      </c>
      <c r="J4700">
        <f t="shared" si="220"/>
        <v>42.49</v>
      </c>
      <c r="K4700">
        <f t="shared" si="221"/>
        <v>39.229999999999997</v>
      </c>
    </row>
    <row r="4701" spans="1:11" x14ac:dyDescent="0.25">
      <c r="A4701" t="s">
        <v>2657</v>
      </c>
      <c r="B4701">
        <v>2001</v>
      </c>
      <c r="C4701">
        <v>39.43</v>
      </c>
      <c r="D4701">
        <v>42.66</v>
      </c>
      <c r="E4701">
        <v>0</v>
      </c>
      <c r="F4701">
        <v>0</v>
      </c>
      <c r="G4701">
        <v>-1.29</v>
      </c>
      <c r="H4701">
        <v>1.94</v>
      </c>
      <c r="I4701">
        <f t="shared" si="219"/>
        <v>-3.23</v>
      </c>
      <c r="J4701">
        <f t="shared" si="220"/>
        <v>42.66</v>
      </c>
      <c r="K4701">
        <f t="shared" si="221"/>
        <v>39.43</v>
      </c>
    </row>
    <row r="4702" spans="1:11" x14ac:dyDescent="0.25">
      <c r="A4702" t="s">
        <v>2658</v>
      </c>
      <c r="B4702">
        <v>2001</v>
      </c>
      <c r="C4702">
        <v>39.14</v>
      </c>
      <c r="D4702">
        <v>42.18</v>
      </c>
      <c r="E4702">
        <v>0</v>
      </c>
      <c r="F4702">
        <v>0</v>
      </c>
      <c r="G4702">
        <v>-1.18</v>
      </c>
      <c r="H4702">
        <v>1.86</v>
      </c>
      <c r="I4702">
        <f t="shared" si="219"/>
        <v>-3.04</v>
      </c>
      <c r="J4702">
        <f t="shared" si="220"/>
        <v>42.18</v>
      </c>
      <c r="K4702">
        <f t="shared" si="221"/>
        <v>39.14</v>
      </c>
    </row>
    <row r="4703" spans="1:11" x14ac:dyDescent="0.25">
      <c r="A4703" t="s">
        <v>2659</v>
      </c>
      <c r="B4703">
        <v>2001</v>
      </c>
      <c r="C4703">
        <v>41.75</v>
      </c>
      <c r="D4703">
        <v>44.63</v>
      </c>
      <c r="E4703">
        <v>0</v>
      </c>
      <c r="F4703">
        <v>0</v>
      </c>
      <c r="G4703">
        <v>-0.71</v>
      </c>
      <c r="H4703">
        <v>2.17</v>
      </c>
      <c r="I4703">
        <f t="shared" si="219"/>
        <v>-2.88</v>
      </c>
      <c r="J4703">
        <f t="shared" si="220"/>
        <v>44.63</v>
      </c>
      <c r="K4703">
        <f t="shared" si="221"/>
        <v>41.75</v>
      </c>
    </row>
    <row r="4704" spans="1:11" x14ac:dyDescent="0.25">
      <c r="A4704" t="s">
        <v>2660</v>
      </c>
      <c r="B4704">
        <v>2001</v>
      </c>
      <c r="C4704">
        <v>39.9</v>
      </c>
      <c r="D4704">
        <v>43.96</v>
      </c>
      <c r="E4704">
        <v>0</v>
      </c>
      <c r="F4704">
        <v>0.09</v>
      </c>
      <c r="G4704">
        <v>-1.29</v>
      </c>
      <c r="H4704">
        <v>2.86</v>
      </c>
      <c r="I4704">
        <f t="shared" si="219"/>
        <v>-4.1500000000000004</v>
      </c>
      <c r="J4704">
        <f t="shared" si="220"/>
        <v>43.96</v>
      </c>
      <c r="K4704">
        <f t="shared" si="221"/>
        <v>39.9</v>
      </c>
    </row>
    <row r="4705" spans="1:11" x14ac:dyDescent="0.25">
      <c r="A4705" t="s">
        <v>2661</v>
      </c>
      <c r="B4705">
        <v>2001</v>
      </c>
      <c r="C4705">
        <v>46.2</v>
      </c>
      <c r="D4705">
        <v>50.45</v>
      </c>
      <c r="E4705">
        <v>0</v>
      </c>
      <c r="F4705">
        <v>0</v>
      </c>
      <c r="G4705">
        <v>-1.1100000000000001</v>
      </c>
      <c r="H4705">
        <v>3.14</v>
      </c>
      <c r="I4705">
        <f t="shared" si="219"/>
        <v>-4.25</v>
      </c>
      <c r="J4705">
        <f t="shared" si="220"/>
        <v>50.45</v>
      </c>
      <c r="K4705">
        <f t="shared" si="221"/>
        <v>46.2</v>
      </c>
    </row>
    <row r="4706" spans="1:11" x14ac:dyDescent="0.25">
      <c r="A4706" t="s">
        <v>2662</v>
      </c>
      <c r="B4706">
        <v>2001</v>
      </c>
      <c r="C4706">
        <v>48.33</v>
      </c>
      <c r="D4706">
        <v>52.97</v>
      </c>
      <c r="E4706">
        <v>0</v>
      </c>
      <c r="F4706">
        <v>0</v>
      </c>
      <c r="G4706">
        <v>-1.26</v>
      </c>
      <c r="H4706">
        <v>3.38</v>
      </c>
      <c r="I4706">
        <f t="shared" si="219"/>
        <v>-4.6399999999999997</v>
      </c>
      <c r="J4706">
        <f t="shared" si="220"/>
        <v>52.97</v>
      </c>
      <c r="K4706">
        <f t="shared" si="221"/>
        <v>48.33</v>
      </c>
    </row>
    <row r="4707" spans="1:11" x14ac:dyDescent="0.25">
      <c r="A4707" t="s">
        <v>2663</v>
      </c>
      <c r="B4707">
        <v>2001</v>
      </c>
      <c r="C4707">
        <v>48.52</v>
      </c>
      <c r="D4707">
        <v>53.08</v>
      </c>
      <c r="E4707">
        <v>0</v>
      </c>
      <c r="F4707">
        <v>0</v>
      </c>
      <c r="G4707">
        <v>-1.25</v>
      </c>
      <c r="H4707">
        <v>3.31</v>
      </c>
      <c r="I4707">
        <f t="shared" si="219"/>
        <v>-4.5600000000000005</v>
      </c>
      <c r="J4707">
        <f t="shared" si="220"/>
        <v>53.08</v>
      </c>
      <c r="K4707">
        <f t="shared" si="221"/>
        <v>48.52</v>
      </c>
    </row>
    <row r="4708" spans="1:11" x14ac:dyDescent="0.25">
      <c r="A4708" t="s">
        <v>2664</v>
      </c>
      <c r="B4708">
        <v>2001</v>
      </c>
      <c r="C4708">
        <v>48.06</v>
      </c>
      <c r="D4708">
        <v>52.93</v>
      </c>
      <c r="E4708">
        <v>0</v>
      </c>
      <c r="F4708">
        <v>0</v>
      </c>
      <c r="G4708">
        <v>-1.43</v>
      </c>
      <c r="H4708">
        <v>3.44</v>
      </c>
      <c r="I4708">
        <f t="shared" si="219"/>
        <v>-4.87</v>
      </c>
      <c r="J4708">
        <f t="shared" si="220"/>
        <v>52.93</v>
      </c>
      <c r="K4708">
        <f t="shared" si="221"/>
        <v>48.06</v>
      </c>
    </row>
    <row r="4709" spans="1:11" x14ac:dyDescent="0.25">
      <c r="A4709" t="s">
        <v>2665</v>
      </c>
      <c r="B4709">
        <v>2001</v>
      </c>
      <c r="C4709">
        <v>47.53</v>
      </c>
      <c r="D4709">
        <v>52.33</v>
      </c>
      <c r="E4709">
        <v>0</v>
      </c>
      <c r="F4709">
        <v>7.0000000000000007E-2</v>
      </c>
      <c r="G4709">
        <v>-1.47</v>
      </c>
      <c r="H4709">
        <v>3.4</v>
      </c>
      <c r="I4709">
        <f t="shared" si="219"/>
        <v>-4.87</v>
      </c>
      <c r="J4709">
        <f t="shared" si="220"/>
        <v>52.33</v>
      </c>
      <c r="K4709">
        <f t="shared" si="221"/>
        <v>47.53</v>
      </c>
    </row>
    <row r="4710" spans="1:11" x14ac:dyDescent="0.25">
      <c r="A4710" t="s">
        <v>2666</v>
      </c>
      <c r="B4710">
        <v>2001</v>
      </c>
      <c r="C4710">
        <v>45.69</v>
      </c>
      <c r="D4710">
        <v>50.03</v>
      </c>
      <c r="E4710">
        <v>0</v>
      </c>
      <c r="F4710">
        <v>0.34</v>
      </c>
      <c r="G4710">
        <v>-1.44</v>
      </c>
      <c r="H4710">
        <v>3.24</v>
      </c>
      <c r="I4710">
        <f t="shared" si="219"/>
        <v>-4.68</v>
      </c>
      <c r="J4710">
        <f t="shared" si="220"/>
        <v>50.03</v>
      </c>
      <c r="K4710">
        <f t="shared" si="221"/>
        <v>45.69</v>
      </c>
    </row>
    <row r="4711" spans="1:11" x14ac:dyDescent="0.25">
      <c r="A4711" t="s">
        <v>2667</v>
      </c>
      <c r="B4711">
        <v>2001</v>
      </c>
      <c r="C4711">
        <v>45.32</v>
      </c>
      <c r="D4711">
        <v>49.46</v>
      </c>
      <c r="E4711">
        <v>0</v>
      </c>
      <c r="F4711">
        <v>0.41</v>
      </c>
      <c r="G4711">
        <v>-1.38</v>
      </c>
      <c r="H4711">
        <v>3.17</v>
      </c>
      <c r="I4711">
        <f t="shared" si="219"/>
        <v>-4.55</v>
      </c>
      <c r="J4711">
        <f t="shared" si="220"/>
        <v>49.46</v>
      </c>
      <c r="K4711">
        <f t="shared" si="221"/>
        <v>45.32</v>
      </c>
    </row>
    <row r="4712" spans="1:11" x14ac:dyDescent="0.25">
      <c r="A4712" t="s">
        <v>2668</v>
      </c>
      <c r="B4712">
        <v>2001</v>
      </c>
      <c r="C4712">
        <v>44.43</v>
      </c>
      <c r="D4712">
        <v>48.83</v>
      </c>
      <c r="E4712">
        <v>0</v>
      </c>
      <c r="F4712">
        <v>0</v>
      </c>
      <c r="G4712">
        <v>-1.36</v>
      </c>
      <c r="H4712">
        <v>3.04</v>
      </c>
      <c r="I4712">
        <f t="shared" si="219"/>
        <v>-4.4000000000000004</v>
      </c>
      <c r="J4712">
        <f t="shared" si="220"/>
        <v>48.83</v>
      </c>
      <c r="K4712">
        <f t="shared" si="221"/>
        <v>44.43</v>
      </c>
    </row>
    <row r="4713" spans="1:11" x14ac:dyDescent="0.25">
      <c r="A4713" t="s">
        <v>2669</v>
      </c>
      <c r="B4713">
        <v>2001</v>
      </c>
      <c r="C4713">
        <v>55.76</v>
      </c>
      <c r="D4713">
        <v>60.34</v>
      </c>
      <c r="E4713">
        <v>0</v>
      </c>
      <c r="F4713">
        <v>0</v>
      </c>
      <c r="G4713">
        <v>-1.07</v>
      </c>
      <c r="H4713">
        <v>3.51</v>
      </c>
      <c r="I4713">
        <f t="shared" si="219"/>
        <v>-4.58</v>
      </c>
      <c r="J4713">
        <f t="shared" si="220"/>
        <v>60.34</v>
      </c>
      <c r="K4713">
        <f t="shared" si="221"/>
        <v>55.76</v>
      </c>
    </row>
    <row r="4714" spans="1:11" x14ac:dyDescent="0.25">
      <c r="A4714" t="s">
        <v>2670</v>
      </c>
      <c r="B4714">
        <v>2001</v>
      </c>
      <c r="C4714">
        <v>75.37</v>
      </c>
      <c r="D4714">
        <v>81.8</v>
      </c>
      <c r="E4714">
        <v>0</v>
      </c>
      <c r="F4714">
        <v>0</v>
      </c>
      <c r="G4714">
        <v>-1.19</v>
      </c>
      <c r="H4714">
        <v>5.24</v>
      </c>
      <c r="I4714">
        <f t="shared" si="219"/>
        <v>-6.43</v>
      </c>
      <c r="J4714">
        <f t="shared" si="220"/>
        <v>81.8</v>
      </c>
      <c r="K4714">
        <f t="shared" si="221"/>
        <v>75.37</v>
      </c>
    </row>
    <row r="4715" spans="1:11" x14ac:dyDescent="0.25">
      <c r="A4715" t="s">
        <v>2671</v>
      </c>
      <c r="B4715">
        <v>2001</v>
      </c>
      <c r="C4715">
        <v>64.91</v>
      </c>
      <c r="D4715">
        <v>70.760000000000005</v>
      </c>
      <c r="E4715">
        <v>0</v>
      </c>
      <c r="F4715">
        <v>0</v>
      </c>
      <c r="G4715">
        <v>-1.1299999999999999</v>
      </c>
      <c r="H4715">
        <v>4.72</v>
      </c>
      <c r="I4715">
        <f t="shared" si="219"/>
        <v>-5.85</v>
      </c>
      <c r="J4715">
        <f t="shared" si="220"/>
        <v>70.760000000000005</v>
      </c>
      <c r="K4715">
        <f t="shared" si="221"/>
        <v>64.91</v>
      </c>
    </row>
    <row r="4716" spans="1:11" x14ac:dyDescent="0.25">
      <c r="A4716" t="s">
        <v>2672</v>
      </c>
      <c r="B4716">
        <v>2001</v>
      </c>
      <c r="C4716">
        <v>61.5</v>
      </c>
      <c r="D4716">
        <v>67.19</v>
      </c>
      <c r="E4716">
        <v>0</v>
      </c>
      <c r="F4716">
        <v>0</v>
      </c>
      <c r="G4716">
        <v>-1.25</v>
      </c>
      <c r="H4716">
        <v>4.4400000000000004</v>
      </c>
      <c r="I4716">
        <f t="shared" si="219"/>
        <v>-5.69</v>
      </c>
      <c r="J4716">
        <f t="shared" si="220"/>
        <v>67.19</v>
      </c>
      <c r="K4716">
        <f t="shared" si="221"/>
        <v>61.5</v>
      </c>
    </row>
    <row r="4717" spans="1:11" x14ac:dyDescent="0.25">
      <c r="A4717" t="s">
        <v>2673</v>
      </c>
      <c r="B4717">
        <v>2001</v>
      </c>
      <c r="C4717">
        <v>54.36</v>
      </c>
      <c r="D4717">
        <v>59.35</v>
      </c>
      <c r="E4717">
        <v>0</v>
      </c>
      <c r="F4717">
        <v>0</v>
      </c>
      <c r="G4717">
        <v>-1.2</v>
      </c>
      <c r="H4717">
        <v>3.79</v>
      </c>
      <c r="I4717">
        <f t="shared" si="219"/>
        <v>-4.99</v>
      </c>
      <c r="J4717">
        <f t="shared" si="220"/>
        <v>59.35</v>
      </c>
      <c r="K4717">
        <f t="shared" si="221"/>
        <v>54.36</v>
      </c>
    </row>
    <row r="4718" spans="1:11" x14ac:dyDescent="0.25">
      <c r="A4718" t="s">
        <v>2674</v>
      </c>
      <c r="B4718">
        <v>2001</v>
      </c>
      <c r="C4718">
        <v>49.93</v>
      </c>
      <c r="D4718">
        <v>54.95</v>
      </c>
      <c r="E4718">
        <v>0</v>
      </c>
      <c r="F4718">
        <v>0</v>
      </c>
      <c r="G4718">
        <v>-1.47</v>
      </c>
      <c r="H4718">
        <v>3.55</v>
      </c>
      <c r="I4718">
        <f t="shared" si="219"/>
        <v>-5.0199999999999996</v>
      </c>
      <c r="J4718">
        <f t="shared" si="220"/>
        <v>54.95</v>
      </c>
      <c r="K4718">
        <f t="shared" si="221"/>
        <v>49.93</v>
      </c>
    </row>
    <row r="4719" spans="1:11" x14ac:dyDescent="0.25">
      <c r="A4719" t="s">
        <v>2675</v>
      </c>
      <c r="B4719">
        <v>2001</v>
      </c>
      <c r="C4719">
        <v>47.41</v>
      </c>
      <c r="D4719">
        <v>52.49</v>
      </c>
      <c r="E4719">
        <v>0</v>
      </c>
      <c r="F4719">
        <v>0</v>
      </c>
      <c r="G4719">
        <v>-1.51</v>
      </c>
      <c r="H4719">
        <v>3.57</v>
      </c>
      <c r="I4719">
        <f t="shared" si="219"/>
        <v>-5.08</v>
      </c>
      <c r="J4719">
        <f t="shared" si="220"/>
        <v>52.49</v>
      </c>
      <c r="K4719">
        <f t="shared" si="221"/>
        <v>47.41</v>
      </c>
    </row>
    <row r="4720" spans="1:11" x14ac:dyDescent="0.25">
      <c r="A4720" t="s">
        <v>2676</v>
      </c>
      <c r="B4720">
        <v>2001</v>
      </c>
      <c r="C4720">
        <v>48.87</v>
      </c>
      <c r="D4720">
        <v>52.95</v>
      </c>
      <c r="E4720">
        <v>0</v>
      </c>
      <c r="F4720">
        <v>0</v>
      </c>
      <c r="G4720">
        <v>-1.32</v>
      </c>
      <c r="H4720">
        <v>2.76</v>
      </c>
      <c r="I4720">
        <f t="shared" si="219"/>
        <v>-4.08</v>
      </c>
      <c r="J4720">
        <f t="shared" si="220"/>
        <v>52.95</v>
      </c>
      <c r="K4720">
        <f t="shared" si="221"/>
        <v>48.87</v>
      </c>
    </row>
    <row r="4721" spans="1:11" x14ac:dyDescent="0.25">
      <c r="A4721" t="s">
        <v>2870</v>
      </c>
      <c r="B4721">
        <v>2001</v>
      </c>
      <c r="C4721">
        <v>40.520000000000003</v>
      </c>
      <c r="D4721">
        <v>44.1</v>
      </c>
      <c r="E4721">
        <v>0</v>
      </c>
      <c r="F4721">
        <v>0</v>
      </c>
      <c r="G4721">
        <v>-1.27</v>
      </c>
      <c r="H4721">
        <v>2.31</v>
      </c>
      <c r="I4721">
        <f t="shared" si="219"/>
        <v>-3.58</v>
      </c>
      <c r="J4721">
        <f t="shared" si="220"/>
        <v>44.1</v>
      </c>
      <c r="K4721">
        <f t="shared" si="221"/>
        <v>40.520000000000003</v>
      </c>
    </row>
    <row r="4722" spans="1:11" x14ac:dyDescent="0.25">
      <c r="A4722" t="s">
        <v>2871</v>
      </c>
      <c r="B4722">
        <v>2001</v>
      </c>
      <c r="C4722">
        <v>39.54</v>
      </c>
      <c r="D4722">
        <v>43.13</v>
      </c>
      <c r="E4722">
        <v>0</v>
      </c>
      <c r="F4722">
        <v>0</v>
      </c>
      <c r="G4722">
        <v>-1.31</v>
      </c>
      <c r="H4722">
        <v>2.2799999999999998</v>
      </c>
      <c r="I4722">
        <f t="shared" si="219"/>
        <v>-3.59</v>
      </c>
      <c r="J4722">
        <f t="shared" si="220"/>
        <v>43.13</v>
      </c>
      <c r="K4722">
        <f t="shared" si="221"/>
        <v>39.54</v>
      </c>
    </row>
    <row r="4723" spans="1:11" x14ac:dyDescent="0.25">
      <c r="A4723" t="s">
        <v>2872</v>
      </c>
      <c r="B4723">
        <v>2001</v>
      </c>
      <c r="C4723">
        <v>39.44</v>
      </c>
      <c r="D4723">
        <v>43.06</v>
      </c>
      <c r="E4723">
        <v>0</v>
      </c>
      <c r="F4723">
        <v>0</v>
      </c>
      <c r="G4723">
        <v>-1.36</v>
      </c>
      <c r="H4723">
        <v>2.2599999999999998</v>
      </c>
      <c r="I4723">
        <f t="shared" si="219"/>
        <v>-3.62</v>
      </c>
      <c r="J4723">
        <f t="shared" si="220"/>
        <v>43.06</v>
      </c>
      <c r="K4723">
        <f t="shared" si="221"/>
        <v>39.44</v>
      </c>
    </row>
    <row r="4724" spans="1:11" x14ac:dyDescent="0.25">
      <c r="A4724" t="s">
        <v>2873</v>
      </c>
      <c r="B4724">
        <v>2001</v>
      </c>
      <c r="C4724">
        <v>38.549999999999997</v>
      </c>
      <c r="D4724">
        <v>42.01</v>
      </c>
      <c r="E4724">
        <v>0</v>
      </c>
      <c r="F4724">
        <v>0</v>
      </c>
      <c r="G4724">
        <v>-1.32</v>
      </c>
      <c r="H4724">
        <v>2.14</v>
      </c>
      <c r="I4724">
        <f t="shared" si="219"/>
        <v>-3.46</v>
      </c>
      <c r="J4724">
        <f t="shared" si="220"/>
        <v>42.01</v>
      </c>
      <c r="K4724">
        <f t="shared" si="221"/>
        <v>38.549999999999997</v>
      </c>
    </row>
    <row r="4725" spans="1:11" x14ac:dyDescent="0.25">
      <c r="A4725" t="s">
        <v>2874</v>
      </c>
      <c r="B4725">
        <v>2001</v>
      </c>
      <c r="C4725">
        <v>38.51</v>
      </c>
      <c r="D4725">
        <v>41.94</v>
      </c>
      <c r="E4725">
        <v>0</v>
      </c>
      <c r="F4725">
        <v>0</v>
      </c>
      <c r="G4725">
        <v>-1.32</v>
      </c>
      <c r="H4725">
        <v>2.11</v>
      </c>
      <c r="I4725">
        <f t="shared" si="219"/>
        <v>-3.4299999999999997</v>
      </c>
      <c r="J4725">
        <f t="shared" si="220"/>
        <v>41.94</v>
      </c>
      <c r="K4725">
        <f t="shared" si="221"/>
        <v>38.51</v>
      </c>
    </row>
    <row r="4726" spans="1:11" x14ac:dyDescent="0.25">
      <c r="A4726" t="s">
        <v>2875</v>
      </c>
      <c r="B4726">
        <v>2001</v>
      </c>
      <c r="C4726">
        <v>39.61</v>
      </c>
      <c r="D4726">
        <v>43.03</v>
      </c>
      <c r="E4726">
        <v>0</v>
      </c>
      <c r="F4726">
        <v>0</v>
      </c>
      <c r="G4726">
        <v>-1.3</v>
      </c>
      <c r="H4726">
        <v>2.12</v>
      </c>
      <c r="I4726">
        <f t="shared" si="219"/>
        <v>-3.42</v>
      </c>
      <c r="J4726">
        <f t="shared" si="220"/>
        <v>43.03</v>
      </c>
      <c r="K4726">
        <f t="shared" si="221"/>
        <v>39.61</v>
      </c>
    </row>
    <row r="4727" spans="1:11" x14ac:dyDescent="0.25">
      <c r="A4727" t="s">
        <v>2876</v>
      </c>
      <c r="B4727">
        <v>2001</v>
      </c>
      <c r="C4727">
        <v>39.82</v>
      </c>
      <c r="D4727">
        <v>43.06</v>
      </c>
      <c r="E4727">
        <v>0</v>
      </c>
      <c r="F4727">
        <v>0</v>
      </c>
      <c r="G4727">
        <v>-0.86</v>
      </c>
      <c r="H4727">
        <v>2.38</v>
      </c>
      <c r="I4727">
        <f t="shared" si="219"/>
        <v>-3.2399999999999998</v>
      </c>
      <c r="J4727">
        <f t="shared" si="220"/>
        <v>43.06</v>
      </c>
      <c r="K4727">
        <f t="shared" si="221"/>
        <v>39.82</v>
      </c>
    </row>
    <row r="4728" spans="1:11" x14ac:dyDescent="0.25">
      <c r="A4728" t="s">
        <v>2877</v>
      </c>
      <c r="B4728">
        <v>2001</v>
      </c>
      <c r="C4728">
        <v>35.590000000000003</v>
      </c>
      <c r="D4728">
        <v>39.6</v>
      </c>
      <c r="E4728">
        <v>0</v>
      </c>
      <c r="F4728">
        <v>0</v>
      </c>
      <c r="G4728">
        <v>-1.33</v>
      </c>
      <c r="H4728">
        <v>2.68</v>
      </c>
      <c r="I4728">
        <f t="shared" si="219"/>
        <v>-4.01</v>
      </c>
      <c r="J4728">
        <f t="shared" si="220"/>
        <v>39.6</v>
      </c>
      <c r="K4728">
        <f t="shared" si="221"/>
        <v>35.590000000000003</v>
      </c>
    </row>
    <row r="4729" spans="1:11" x14ac:dyDescent="0.25">
      <c r="A4729" t="s">
        <v>2878</v>
      </c>
      <c r="B4729">
        <v>2001</v>
      </c>
      <c r="C4729">
        <v>38.020000000000003</v>
      </c>
      <c r="D4729">
        <v>43.99</v>
      </c>
      <c r="E4729">
        <v>-0.26</v>
      </c>
      <c r="F4729">
        <v>-2.08</v>
      </c>
      <c r="G4729">
        <v>-1.38</v>
      </c>
      <c r="H4729">
        <v>2.77</v>
      </c>
      <c r="I4729">
        <f t="shared" si="219"/>
        <v>-4.1500000000000004</v>
      </c>
      <c r="J4729">
        <f t="shared" si="220"/>
        <v>43.99</v>
      </c>
      <c r="K4729">
        <f t="shared" si="221"/>
        <v>38.020000000000003</v>
      </c>
    </row>
    <row r="4730" spans="1:11" x14ac:dyDescent="0.25">
      <c r="A4730" t="s">
        <v>2879</v>
      </c>
      <c r="B4730">
        <v>2001</v>
      </c>
      <c r="C4730">
        <v>40.99</v>
      </c>
      <c r="D4730">
        <v>46.28</v>
      </c>
      <c r="E4730">
        <v>-0.12</v>
      </c>
      <c r="F4730">
        <v>-1</v>
      </c>
      <c r="G4730">
        <v>-1.43</v>
      </c>
      <c r="H4730">
        <v>2.98</v>
      </c>
      <c r="I4730">
        <f t="shared" si="219"/>
        <v>-4.41</v>
      </c>
      <c r="J4730">
        <f t="shared" si="220"/>
        <v>46.28</v>
      </c>
      <c r="K4730">
        <f t="shared" si="221"/>
        <v>40.99</v>
      </c>
    </row>
    <row r="4731" spans="1:11" x14ac:dyDescent="0.25">
      <c r="A4731" t="s">
        <v>2880</v>
      </c>
      <c r="B4731">
        <v>2001</v>
      </c>
      <c r="C4731">
        <v>39.659999999999997</v>
      </c>
      <c r="D4731">
        <v>50.85</v>
      </c>
      <c r="E4731">
        <v>-1.04</v>
      </c>
      <c r="F4731">
        <v>-8.11</v>
      </c>
      <c r="G4731">
        <v>-1.35</v>
      </c>
      <c r="H4731">
        <v>2.77</v>
      </c>
      <c r="I4731">
        <f t="shared" si="219"/>
        <v>-4.12</v>
      </c>
      <c r="J4731">
        <f t="shared" si="220"/>
        <v>50.85</v>
      </c>
      <c r="K4731">
        <f t="shared" si="221"/>
        <v>39.659999999999997</v>
      </c>
    </row>
    <row r="4732" spans="1:11" x14ac:dyDescent="0.25">
      <c r="A4732" t="s">
        <v>2881</v>
      </c>
      <c r="B4732">
        <v>2001</v>
      </c>
      <c r="C4732">
        <v>39.659999999999997</v>
      </c>
      <c r="D4732">
        <v>50.86</v>
      </c>
      <c r="E4732">
        <v>-1.04</v>
      </c>
      <c r="F4732">
        <v>-8.11</v>
      </c>
      <c r="G4732">
        <v>-1.35</v>
      </c>
      <c r="H4732">
        <v>2.78</v>
      </c>
      <c r="I4732">
        <f t="shared" si="219"/>
        <v>-4.13</v>
      </c>
      <c r="J4732">
        <f t="shared" si="220"/>
        <v>50.86</v>
      </c>
      <c r="K4732">
        <f t="shared" si="221"/>
        <v>39.659999999999997</v>
      </c>
    </row>
    <row r="4733" spans="1:11" x14ac:dyDescent="0.25">
      <c r="A4733" t="s">
        <v>2882</v>
      </c>
      <c r="B4733">
        <v>2001</v>
      </c>
      <c r="C4733">
        <v>38.229999999999997</v>
      </c>
      <c r="D4733">
        <v>49.1</v>
      </c>
      <c r="E4733">
        <v>-1.04</v>
      </c>
      <c r="F4733">
        <v>-7.9</v>
      </c>
      <c r="G4733">
        <v>-1.33</v>
      </c>
      <c r="H4733">
        <v>2.68</v>
      </c>
      <c r="I4733">
        <f t="shared" si="219"/>
        <v>-4.01</v>
      </c>
      <c r="J4733">
        <f t="shared" si="220"/>
        <v>49.1</v>
      </c>
      <c r="K4733">
        <f t="shared" si="221"/>
        <v>38.229999999999997</v>
      </c>
    </row>
    <row r="4734" spans="1:11" x14ac:dyDescent="0.25">
      <c r="A4734" t="s">
        <v>2883</v>
      </c>
      <c r="B4734">
        <v>2001</v>
      </c>
      <c r="C4734">
        <v>37.74</v>
      </c>
      <c r="D4734">
        <v>48.51</v>
      </c>
      <c r="E4734">
        <v>-1.04</v>
      </c>
      <c r="F4734">
        <v>-7.83</v>
      </c>
      <c r="G4734">
        <v>-1.33</v>
      </c>
      <c r="H4734">
        <v>2.65</v>
      </c>
      <c r="I4734">
        <f t="shared" si="219"/>
        <v>-3.98</v>
      </c>
      <c r="J4734">
        <f t="shared" si="220"/>
        <v>48.51</v>
      </c>
      <c r="K4734">
        <f t="shared" si="221"/>
        <v>37.74</v>
      </c>
    </row>
    <row r="4735" spans="1:11" x14ac:dyDescent="0.25">
      <c r="A4735" t="s">
        <v>2884</v>
      </c>
      <c r="B4735">
        <v>2001</v>
      </c>
      <c r="C4735">
        <v>37.58</v>
      </c>
      <c r="D4735">
        <v>47.84</v>
      </c>
      <c r="E4735">
        <v>-0.98</v>
      </c>
      <c r="F4735">
        <v>-7.26</v>
      </c>
      <c r="G4735">
        <v>-1.3</v>
      </c>
      <c r="H4735">
        <v>2.68</v>
      </c>
      <c r="I4735">
        <f t="shared" si="219"/>
        <v>-3.9800000000000004</v>
      </c>
      <c r="J4735">
        <f t="shared" si="220"/>
        <v>47.84</v>
      </c>
      <c r="K4735">
        <f t="shared" si="221"/>
        <v>37.58</v>
      </c>
    </row>
    <row r="4736" spans="1:11" x14ac:dyDescent="0.25">
      <c r="A4736" t="s">
        <v>2885</v>
      </c>
      <c r="B4736">
        <v>2001</v>
      </c>
      <c r="C4736">
        <v>37.72</v>
      </c>
      <c r="D4736">
        <v>47.63</v>
      </c>
      <c r="E4736">
        <v>-0.93</v>
      </c>
      <c r="F4736">
        <v>-6.84</v>
      </c>
      <c r="G4736">
        <v>-1.31</v>
      </c>
      <c r="H4736">
        <v>2.69</v>
      </c>
      <c r="I4736">
        <f t="shared" si="219"/>
        <v>-4</v>
      </c>
      <c r="J4736">
        <f t="shared" si="220"/>
        <v>47.63</v>
      </c>
      <c r="K4736">
        <f t="shared" si="221"/>
        <v>37.72</v>
      </c>
    </row>
    <row r="4737" spans="1:11" x14ac:dyDescent="0.25">
      <c r="A4737" t="s">
        <v>2886</v>
      </c>
      <c r="B4737">
        <v>2001</v>
      </c>
      <c r="C4737">
        <v>45.98</v>
      </c>
      <c r="D4737">
        <v>55.09</v>
      </c>
      <c r="E4737">
        <v>-0.65</v>
      </c>
      <c r="F4737">
        <v>-5.25</v>
      </c>
      <c r="G4737">
        <v>-1.18</v>
      </c>
      <c r="H4737">
        <v>3.33</v>
      </c>
      <c r="I4737">
        <f t="shared" si="219"/>
        <v>-4.51</v>
      </c>
      <c r="J4737">
        <f t="shared" si="220"/>
        <v>55.09</v>
      </c>
      <c r="K4737">
        <f t="shared" si="221"/>
        <v>45.98</v>
      </c>
    </row>
    <row r="4738" spans="1:11" x14ac:dyDescent="0.25">
      <c r="A4738" t="s">
        <v>2887</v>
      </c>
      <c r="B4738">
        <v>2001</v>
      </c>
      <c r="C4738">
        <v>69.260000000000005</v>
      </c>
      <c r="D4738">
        <v>76.12</v>
      </c>
      <c r="E4738">
        <v>0</v>
      </c>
      <c r="F4738">
        <v>0</v>
      </c>
      <c r="G4738">
        <v>-0.96</v>
      </c>
      <c r="H4738">
        <v>5.9</v>
      </c>
      <c r="I4738">
        <f t="shared" ref="I4738:I4801" si="222">+G4738-H4738</f>
        <v>-6.86</v>
      </c>
      <c r="J4738">
        <f t="shared" si="220"/>
        <v>76.12</v>
      </c>
      <c r="K4738">
        <f t="shared" si="221"/>
        <v>69.260000000000005</v>
      </c>
    </row>
    <row r="4739" spans="1:11" x14ac:dyDescent="0.25">
      <c r="A4739" t="s">
        <v>2888</v>
      </c>
      <c r="B4739">
        <v>2001</v>
      </c>
      <c r="C4739">
        <v>55.8</v>
      </c>
      <c r="D4739">
        <v>63.01</v>
      </c>
      <c r="E4739">
        <v>-0.19</v>
      </c>
      <c r="F4739">
        <v>-1.5</v>
      </c>
      <c r="G4739">
        <v>-1.19</v>
      </c>
      <c r="H4739">
        <v>4.71</v>
      </c>
      <c r="I4739">
        <f t="shared" si="222"/>
        <v>-5.9</v>
      </c>
      <c r="J4739">
        <f t="shared" ref="J4739:J4802" si="223">D4739</f>
        <v>63.01</v>
      </c>
      <c r="K4739">
        <f t="shared" ref="K4739:K4802" si="224">C4739</f>
        <v>55.8</v>
      </c>
    </row>
    <row r="4740" spans="1:11" x14ac:dyDescent="0.25">
      <c r="A4740" t="s">
        <v>2889</v>
      </c>
      <c r="B4740">
        <v>2001</v>
      </c>
      <c r="C4740">
        <v>53.16</v>
      </c>
      <c r="D4740">
        <v>63.03</v>
      </c>
      <c r="E4740">
        <v>-0.6</v>
      </c>
      <c r="F4740">
        <v>-4.84</v>
      </c>
      <c r="G4740">
        <v>-1.28</v>
      </c>
      <c r="H4740">
        <v>4.3499999999999996</v>
      </c>
      <c r="I4740">
        <f t="shared" si="222"/>
        <v>-5.63</v>
      </c>
      <c r="J4740">
        <f t="shared" si="223"/>
        <v>63.03</v>
      </c>
      <c r="K4740">
        <f t="shared" si="224"/>
        <v>53.16</v>
      </c>
    </row>
    <row r="4741" spans="1:11" x14ac:dyDescent="0.25">
      <c r="A4741" t="s">
        <v>2890</v>
      </c>
      <c r="B4741">
        <v>2001</v>
      </c>
      <c r="C4741">
        <v>48.43</v>
      </c>
      <c r="D4741">
        <v>60.82</v>
      </c>
      <c r="E4741">
        <v>-1.04</v>
      </c>
      <c r="F4741">
        <v>-8.35</v>
      </c>
      <c r="G4741">
        <v>-1.19</v>
      </c>
      <c r="H4741">
        <v>3.89</v>
      </c>
      <c r="I4741">
        <f t="shared" si="222"/>
        <v>-5.08</v>
      </c>
      <c r="J4741">
        <f t="shared" si="223"/>
        <v>60.82</v>
      </c>
      <c r="K4741">
        <f t="shared" si="224"/>
        <v>48.43</v>
      </c>
    </row>
    <row r="4742" spans="1:11" x14ac:dyDescent="0.25">
      <c r="A4742" t="s">
        <v>2891</v>
      </c>
      <c r="B4742">
        <v>2001</v>
      </c>
      <c r="C4742">
        <v>44.7</v>
      </c>
      <c r="D4742">
        <v>54.13</v>
      </c>
      <c r="E4742">
        <v>-0.64</v>
      </c>
      <c r="F4742">
        <v>-5.14</v>
      </c>
      <c r="G4742">
        <v>-1.35</v>
      </c>
      <c r="H4742">
        <v>3.58</v>
      </c>
      <c r="I4742">
        <f t="shared" si="222"/>
        <v>-4.93</v>
      </c>
      <c r="J4742">
        <f t="shared" si="223"/>
        <v>54.13</v>
      </c>
      <c r="K4742">
        <f t="shared" si="224"/>
        <v>44.7</v>
      </c>
    </row>
    <row r="4743" spans="1:11" x14ac:dyDescent="0.25">
      <c r="A4743" t="s">
        <v>2892</v>
      </c>
      <c r="B4743">
        <v>2001</v>
      </c>
      <c r="C4743">
        <v>42.02</v>
      </c>
      <c r="D4743">
        <v>46.51</v>
      </c>
      <c r="E4743">
        <v>0</v>
      </c>
      <c r="F4743">
        <v>0.36</v>
      </c>
      <c r="G4743">
        <v>-1.37</v>
      </c>
      <c r="H4743">
        <v>3.48</v>
      </c>
      <c r="I4743">
        <f t="shared" si="222"/>
        <v>-4.8499999999999996</v>
      </c>
      <c r="J4743">
        <f t="shared" si="223"/>
        <v>46.51</v>
      </c>
      <c r="K4743">
        <f t="shared" si="224"/>
        <v>42.02</v>
      </c>
    </row>
    <row r="4744" spans="1:11" x14ac:dyDescent="0.25">
      <c r="A4744" t="s">
        <v>2893</v>
      </c>
      <c r="B4744">
        <v>2001</v>
      </c>
      <c r="C4744">
        <v>43.16</v>
      </c>
      <c r="D4744">
        <v>46.42</v>
      </c>
      <c r="E4744">
        <v>0</v>
      </c>
      <c r="F4744">
        <v>0</v>
      </c>
      <c r="G4744">
        <v>-0.84</v>
      </c>
      <c r="H4744">
        <v>2.42</v>
      </c>
      <c r="I4744">
        <f t="shared" si="222"/>
        <v>-3.26</v>
      </c>
      <c r="J4744">
        <f t="shared" si="223"/>
        <v>46.42</v>
      </c>
      <c r="K4744">
        <f t="shared" si="224"/>
        <v>43.16</v>
      </c>
    </row>
    <row r="4745" spans="1:11" x14ac:dyDescent="0.25">
      <c r="A4745" t="s">
        <v>2918</v>
      </c>
      <c r="B4745">
        <v>2001</v>
      </c>
      <c r="C4745">
        <v>41.65</v>
      </c>
      <c r="D4745">
        <v>45.11</v>
      </c>
      <c r="E4745">
        <v>0</v>
      </c>
      <c r="F4745">
        <v>0</v>
      </c>
      <c r="G4745">
        <v>-1.1399999999999999</v>
      </c>
      <c r="H4745">
        <v>2.3199999999999998</v>
      </c>
      <c r="I4745">
        <f t="shared" si="222"/>
        <v>-3.46</v>
      </c>
      <c r="J4745">
        <f t="shared" si="223"/>
        <v>45.11</v>
      </c>
      <c r="K4745">
        <f t="shared" si="224"/>
        <v>41.65</v>
      </c>
    </row>
    <row r="4746" spans="1:11" x14ac:dyDescent="0.25">
      <c r="A4746" t="s">
        <v>2919</v>
      </c>
      <c r="B4746">
        <v>2001</v>
      </c>
      <c r="C4746">
        <v>41.03</v>
      </c>
      <c r="D4746">
        <v>44.56</v>
      </c>
      <c r="E4746">
        <v>0</v>
      </c>
      <c r="F4746">
        <v>0</v>
      </c>
      <c r="G4746">
        <v>-1.27</v>
      </c>
      <c r="H4746">
        <v>2.2599999999999998</v>
      </c>
      <c r="I4746">
        <f t="shared" si="222"/>
        <v>-3.53</v>
      </c>
      <c r="J4746">
        <f t="shared" si="223"/>
        <v>44.56</v>
      </c>
      <c r="K4746">
        <f t="shared" si="224"/>
        <v>41.03</v>
      </c>
    </row>
    <row r="4747" spans="1:11" x14ac:dyDescent="0.25">
      <c r="A4747" t="s">
        <v>2920</v>
      </c>
      <c r="B4747">
        <v>2001</v>
      </c>
      <c r="C4747">
        <v>41.5</v>
      </c>
      <c r="D4747">
        <v>45.05</v>
      </c>
      <c r="E4747">
        <v>0</v>
      </c>
      <c r="F4747">
        <v>0</v>
      </c>
      <c r="G4747">
        <v>-1.32</v>
      </c>
      <c r="H4747">
        <v>2.23</v>
      </c>
      <c r="I4747">
        <f t="shared" si="222"/>
        <v>-3.55</v>
      </c>
      <c r="J4747">
        <f t="shared" si="223"/>
        <v>45.05</v>
      </c>
      <c r="K4747">
        <f t="shared" si="224"/>
        <v>41.5</v>
      </c>
    </row>
    <row r="4748" spans="1:11" x14ac:dyDescent="0.25">
      <c r="A4748" t="s">
        <v>2921</v>
      </c>
      <c r="B4748">
        <v>2001</v>
      </c>
      <c r="C4748">
        <v>41.55</v>
      </c>
      <c r="D4748">
        <v>45.06</v>
      </c>
      <c r="E4748">
        <v>0</v>
      </c>
      <c r="F4748">
        <v>0</v>
      </c>
      <c r="G4748">
        <v>-1.31</v>
      </c>
      <c r="H4748">
        <v>2.2000000000000002</v>
      </c>
      <c r="I4748">
        <f t="shared" si="222"/>
        <v>-3.5100000000000002</v>
      </c>
      <c r="J4748">
        <f t="shared" si="223"/>
        <v>45.06</v>
      </c>
      <c r="K4748">
        <f t="shared" si="224"/>
        <v>41.55</v>
      </c>
    </row>
    <row r="4749" spans="1:11" x14ac:dyDescent="0.25">
      <c r="A4749" t="s">
        <v>2922</v>
      </c>
      <c r="B4749">
        <v>2001</v>
      </c>
      <c r="C4749">
        <v>41.59</v>
      </c>
      <c r="D4749">
        <v>45.1</v>
      </c>
      <c r="E4749">
        <v>0</v>
      </c>
      <c r="F4749">
        <v>0</v>
      </c>
      <c r="G4749">
        <v>-1.32</v>
      </c>
      <c r="H4749">
        <v>2.19</v>
      </c>
      <c r="I4749">
        <f t="shared" si="222"/>
        <v>-3.51</v>
      </c>
      <c r="J4749">
        <f t="shared" si="223"/>
        <v>45.1</v>
      </c>
      <c r="K4749">
        <f t="shared" si="224"/>
        <v>41.59</v>
      </c>
    </row>
    <row r="4750" spans="1:11" x14ac:dyDescent="0.25">
      <c r="A4750" t="s">
        <v>2923</v>
      </c>
      <c r="B4750">
        <v>2001</v>
      </c>
      <c r="C4750">
        <v>46.95</v>
      </c>
      <c r="D4750">
        <v>50.34</v>
      </c>
      <c r="E4750">
        <v>0</v>
      </c>
      <c r="F4750">
        <v>0</v>
      </c>
      <c r="G4750">
        <v>-1.08</v>
      </c>
      <c r="H4750">
        <v>2.31</v>
      </c>
      <c r="I4750">
        <f t="shared" si="222"/>
        <v>-3.39</v>
      </c>
      <c r="J4750">
        <f t="shared" si="223"/>
        <v>50.34</v>
      </c>
      <c r="K4750">
        <f t="shared" si="224"/>
        <v>46.95</v>
      </c>
    </row>
    <row r="4751" spans="1:11" x14ac:dyDescent="0.25">
      <c r="A4751" t="s">
        <v>2924</v>
      </c>
      <c r="B4751">
        <v>2001</v>
      </c>
      <c r="C4751">
        <v>58.95</v>
      </c>
      <c r="D4751">
        <v>63.6</v>
      </c>
      <c r="E4751">
        <v>0</v>
      </c>
      <c r="F4751">
        <v>0</v>
      </c>
      <c r="G4751">
        <v>-0.83</v>
      </c>
      <c r="H4751">
        <v>3.82</v>
      </c>
      <c r="I4751">
        <f t="shared" si="222"/>
        <v>-4.6499999999999995</v>
      </c>
      <c r="J4751">
        <f t="shared" si="223"/>
        <v>63.6</v>
      </c>
      <c r="K4751">
        <f t="shared" si="224"/>
        <v>58.95</v>
      </c>
    </row>
    <row r="4752" spans="1:11" x14ac:dyDescent="0.25">
      <c r="A4752" t="s">
        <v>2925</v>
      </c>
      <c r="B4752">
        <v>2001</v>
      </c>
      <c r="C4752">
        <v>51.56</v>
      </c>
      <c r="D4752">
        <v>55.64</v>
      </c>
      <c r="E4752">
        <v>0</v>
      </c>
      <c r="F4752">
        <v>0</v>
      </c>
      <c r="G4752">
        <v>-0.91</v>
      </c>
      <c r="H4752">
        <v>3.17</v>
      </c>
      <c r="I4752">
        <f t="shared" si="222"/>
        <v>-4.08</v>
      </c>
      <c r="J4752">
        <f t="shared" si="223"/>
        <v>55.64</v>
      </c>
      <c r="K4752">
        <f t="shared" si="224"/>
        <v>51.56</v>
      </c>
    </row>
    <row r="4753" spans="1:11" x14ac:dyDescent="0.25">
      <c r="A4753" t="s">
        <v>2950</v>
      </c>
      <c r="B4753">
        <v>2001</v>
      </c>
      <c r="C4753">
        <v>42.32</v>
      </c>
      <c r="D4753">
        <v>45.23</v>
      </c>
      <c r="E4753">
        <v>0</v>
      </c>
      <c r="F4753">
        <v>0</v>
      </c>
      <c r="G4753">
        <v>-0.96</v>
      </c>
      <c r="H4753">
        <v>1.95</v>
      </c>
      <c r="I4753">
        <f t="shared" si="222"/>
        <v>-2.91</v>
      </c>
      <c r="J4753">
        <f t="shared" si="223"/>
        <v>45.23</v>
      </c>
      <c r="K4753">
        <f t="shared" si="224"/>
        <v>42.32</v>
      </c>
    </row>
    <row r="4754" spans="1:11" x14ac:dyDescent="0.25">
      <c r="A4754" t="s">
        <v>2951</v>
      </c>
      <c r="B4754">
        <v>2001</v>
      </c>
      <c r="C4754">
        <v>40.79</v>
      </c>
      <c r="D4754">
        <v>43.7</v>
      </c>
      <c r="E4754">
        <v>0</v>
      </c>
      <c r="F4754">
        <v>0</v>
      </c>
      <c r="G4754">
        <v>-1.1399999999999999</v>
      </c>
      <c r="H4754">
        <v>1.77</v>
      </c>
      <c r="I4754">
        <f t="shared" si="222"/>
        <v>-2.91</v>
      </c>
      <c r="J4754">
        <f t="shared" si="223"/>
        <v>43.7</v>
      </c>
      <c r="K4754">
        <f t="shared" si="224"/>
        <v>40.79</v>
      </c>
    </row>
    <row r="4755" spans="1:11" x14ac:dyDescent="0.25">
      <c r="A4755" t="s">
        <v>2952</v>
      </c>
      <c r="B4755">
        <v>2001</v>
      </c>
      <c r="C4755">
        <v>41.48</v>
      </c>
      <c r="D4755">
        <v>44.07</v>
      </c>
      <c r="E4755">
        <v>0</v>
      </c>
      <c r="F4755">
        <v>0</v>
      </c>
      <c r="G4755">
        <v>-1.03</v>
      </c>
      <c r="H4755">
        <v>1.56</v>
      </c>
      <c r="I4755">
        <f t="shared" si="222"/>
        <v>-2.59</v>
      </c>
      <c r="J4755">
        <f t="shared" si="223"/>
        <v>44.07</v>
      </c>
      <c r="K4755">
        <f t="shared" si="224"/>
        <v>41.48</v>
      </c>
    </row>
    <row r="4756" spans="1:11" x14ac:dyDescent="0.25">
      <c r="A4756" t="s">
        <v>2953</v>
      </c>
      <c r="B4756">
        <v>2001</v>
      </c>
      <c r="C4756">
        <v>41.29</v>
      </c>
      <c r="D4756">
        <v>43.9</v>
      </c>
      <c r="E4756">
        <v>0</v>
      </c>
      <c r="F4756">
        <v>0</v>
      </c>
      <c r="G4756">
        <v>-1.03</v>
      </c>
      <c r="H4756">
        <v>1.58</v>
      </c>
      <c r="I4756">
        <f t="shared" si="222"/>
        <v>-2.6100000000000003</v>
      </c>
      <c r="J4756">
        <f t="shared" si="223"/>
        <v>43.9</v>
      </c>
      <c r="K4756">
        <f t="shared" si="224"/>
        <v>41.29</v>
      </c>
    </row>
    <row r="4757" spans="1:11" x14ac:dyDescent="0.25">
      <c r="A4757" t="s">
        <v>2954</v>
      </c>
      <c r="B4757">
        <v>2001</v>
      </c>
      <c r="C4757">
        <v>42.16</v>
      </c>
      <c r="D4757">
        <v>45.1</v>
      </c>
      <c r="E4757">
        <v>0</v>
      </c>
      <c r="F4757">
        <v>0</v>
      </c>
      <c r="G4757">
        <v>-1.1499999999999999</v>
      </c>
      <c r="H4757">
        <v>1.79</v>
      </c>
      <c r="I4757">
        <f t="shared" si="222"/>
        <v>-2.94</v>
      </c>
      <c r="J4757">
        <f t="shared" si="223"/>
        <v>45.1</v>
      </c>
      <c r="K4757">
        <f t="shared" si="224"/>
        <v>42.16</v>
      </c>
    </row>
    <row r="4758" spans="1:11" x14ac:dyDescent="0.25">
      <c r="A4758" t="s">
        <v>2955</v>
      </c>
      <c r="B4758">
        <v>2001</v>
      </c>
      <c r="C4758">
        <v>46.53</v>
      </c>
      <c r="D4758">
        <v>49.34</v>
      </c>
      <c r="E4758">
        <v>0</v>
      </c>
      <c r="F4758">
        <v>0</v>
      </c>
      <c r="G4758">
        <v>-0.91</v>
      </c>
      <c r="H4758">
        <v>1.9</v>
      </c>
      <c r="I4758">
        <f t="shared" si="222"/>
        <v>-2.81</v>
      </c>
      <c r="J4758">
        <f t="shared" si="223"/>
        <v>49.34</v>
      </c>
      <c r="K4758">
        <f t="shared" si="224"/>
        <v>46.53</v>
      </c>
    </row>
    <row r="4759" spans="1:11" x14ac:dyDescent="0.25">
      <c r="A4759" t="s">
        <v>2956</v>
      </c>
      <c r="B4759">
        <v>2001</v>
      </c>
      <c r="C4759">
        <v>56.9</v>
      </c>
      <c r="D4759">
        <v>61.17</v>
      </c>
      <c r="E4759">
        <v>0</v>
      </c>
      <c r="F4759">
        <v>0</v>
      </c>
      <c r="G4759">
        <v>-0.83</v>
      </c>
      <c r="H4759">
        <v>3.44</v>
      </c>
      <c r="I4759">
        <f t="shared" si="222"/>
        <v>-4.2699999999999996</v>
      </c>
      <c r="J4759">
        <f t="shared" si="223"/>
        <v>61.17</v>
      </c>
      <c r="K4759">
        <f t="shared" si="224"/>
        <v>56.9</v>
      </c>
    </row>
    <row r="4760" spans="1:11" x14ac:dyDescent="0.25">
      <c r="A4760" t="s">
        <v>2957</v>
      </c>
      <c r="B4760">
        <v>2001</v>
      </c>
      <c r="C4760">
        <v>49.21</v>
      </c>
      <c r="D4760">
        <v>52.35</v>
      </c>
      <c r="E4760">
        <v>0</v>
      </c>
      <c r="F4760">
        <v>0</v>
      </c>
      <c r="G4760">
        <v>-0.69</v>
      </c>
      <c r="H4760">
        <v>2.4500000000000002</v>
      </c>
      <c r="I4760">
        <f t="shared" si="222"/>
        <v>-3.14</v>
      </c>
      <c r="J4760">
        <f t="shared" si="223"/>
        <v>52.35</v>
      </c>
      <c r="K4760">
        <f t="shared" si="224"/>
        <v>49.21</v>
      </c>
    </row>
    <row r="4761" spans="1:11" x14ac:dyDescent="0.25">
      <c r="A4761" t="s">
        <v>2966</v>
      </c>
      <c r="B4761">
        <v>2001</v>
      </c>
      <c r="C4761">
        <v>42.2</v>
      </c>
      <c r="D4761">
        <v>45.18</v>
      </c>
      <c r="E4761">
        <v>0</v>
      </c>
      <c r="F4761">
        <v>0</v>
      </c>
      <c r="G4761">
        <v>-0.78</v>
      </c>
      <c r="H4761">
        <v>2.2000000000000002</v>
      </c>
      <c r="I4761">
        <f t="shared" si="222"/>
        <v>-2.9800000000000004</v>
      </c>
      <c r="J4761">
        <f t="shared" si="223"/>
        <v>45.18</v>
      </c>
      <c r="K4761">
        <f t="shared" si="224"/>
        <v>42.2</v>
      </c>
    </row>
    <row r="4762" spans="1:11" x14ac:dyDescent="0.25">
      <c r="A4762" t="s">
        <v>2967</v>
      </c>
      <c r="B4762">
        <v>2001</v>
      </c>
      <c r="C4762">
        <v>41.66</v>
      </c>
      <c r="D4762">
        <v>44.96</v>
      </c>
      <c r="E4762">
        <v>0</v>
      </c>
      <c r="F4762">
        <v>0</v>
      </c>
      <c r="G4762">
        <v>-0.99</v>
      </c>
      <c r="H4762">
        <v>2.31</v>
      </c>
      <c r="I4762">
        <f t="shared" si="222"/>
        <v>-3.3</v>
      </c>
      <c r="J4762">
        <f t="shared" si="223"/>
        <v>44.96</v>
      </c>
      <c r="K4762">
        <f t="shared" si="224"/>
        <v>41.66</v>
      </c>
    </row>
    <row r="4763" spans="1:11" x14ac:dyDescent="0.25">
      <c r="A4763" t="s">
        <v>2968</v>
      </c>
      <c r="B4763">
        <v>2001</v>
      </c>
      <c r="C4763">
        <v>41.25</v>
      </c>
      <c r="D4763">
        <v>44.42</v>
      </c>
      <c r="E4763">
        <v>0</v>
      </c>
      <c r="F4763">
        <v>0</v>
      </c>
      <c r="G4763">
        <v>-1.01</v>
      </c>
      <c r="H4763">
        <v>2.16</v>
      </c>
      <c r="I4763">
        <f t="shared" si="222"/>
        <v>-3.17</v>
      </c>
      <c r="J4763">
        <f t="shared" si="223"/>
        <v>44.42</v>
      </c>
      <c r="K4763">
        <f t="shared" si="224"/>
        <v>41.25</v>
      </c>
    </row>
    <row r="4764" spans="1:11" x14ac:dyDescent="0.25">
      <c r="A4764" t="s">
        <v>2969</v>
      </c>
      <c r="B4764">
        <v>2001</v>
      </c>
      <c r="C4764">
        <v>41</v>
      </c>
      <c r="D4764">
        <v>44.14</v>
      </c>
      <c r="E4764">
        <v>0</v>
      </c>
      <c r="F4764">
        <v>0</v>
      </c>
      <c r="G4764">
        <v>-1.02</v>
      </c>
      <c r="H4764">
        <v>2.12</v>
      </c>
      <c r="I4764">
        <f t="shared" si="222"/>
        <v>-3.14</v>
      </c>
      <c r="J4764">
        <f t="shared" si="223"/>
        <v>44.14</v>
      </c>
      <c r="K4764">
        <f t="shared" si="224"/>
        <v>41</v>
      </c>
    </row>
    <row r="4765" spans="1:11" x14ac:dyDescent="0.25">
      <c r="A4765" t="s">
        <v>2970</v>
      </c>
      <c r="B4765">
        <v>2001</v>
      </c>
      <c r="C4765">
        <v>41.69</v>
      </c>
      <c r="D4765">
        <v>44.9</v>
      </c>
      <c r="E4765">
        <v>0</v>
      </c>
      <c r="F4765">
        <v>0</v>
      </c>
      <c r="G4765">
        <v>-0.96</v>
      </c>
      <c r="H4765">
        <v>2.25</v>
      </c>
      <c r="I4765">
        <f t="shared" si="222"/>
        <v>-3.21</v>
      </c>
      <c r="J4765">
        <f t="shared" si="223"/>
        <v>44.9</v>
      </c>
      <c r="K4765">
        <f t="shared" si="224"/>
        <v>41.69</v>
      </c>
    </row>
    <row r="4766" spans="1:11" x14ac:dyDescent="0.25">
      <c r="A4766" t="s">
        <v>2971</v>
      </c>
      <c r="B4766">
        <v>2001</v>
      </c>
      <c r="C4766">
        <v>45.33</v>
      </c>
      <c r="D4766">
        <v>48.52</v>
      </c>
      <c r="E4766">
        <v>0</v>
      </c>
      <c r="F4766">
        <v>0</v>
      </c>
      <c r="G4766">
        <v>-0.64</v>
      </c>
      <c r="H4766">
        <v>2.5499999999999998</v>
      </c>
      <c r="I4766">
        <f t="shared" si="222"/>
        <v>-3.19</v>
      </c>
      <c r="J4766">
        <f t="shared" si="223"/>
        <v>48.52</v>
      </c>
      <c r="K4766">
        <f t="shared" si="224"/>
        <v>45.33</v>
      </c>
    </row>
    <row r="4767" spans="1:11" x14ac:dyDescent="0.25">
      <c r="A4767" t="s">
        <v>2972</v>
      </c>
      <c r="B4767">
        <v>2001</v>
      </c>
      <c r="C4767">
        <v>59.8</v>
      </c>
      <c r="D4767">
        <v>63.68</v>
      </c>
      <c r="E4767">
        <v>0</v>
      </c>
      <c r="F4767">
        <v>0</v>
      </c>
      <c r="G4767">
        <v>-7.0000000000000007E-2</v>
      </c>
      <c r="H4767">
        <v>3.81</v>
      </c>
      <c r="I4767">
        <f t="shared" si="222"/>
        <v>-3.88</v>
      </c>
      <c r="J4767">
        <f t="shared" si="223"/>
        <v>63.68</v>
      </c>
      <c r="K4767">
        <f t="shared" si="224"/>
        <v>59.8</v>
      </c>
    </row>
    <row r="4768" spans="1:11" x14ac:dyDescent="0.25">
      <c r="A4768" t="s">
        <v>2973</v>
      </c>
      <c r="B4768">
        <v>2001</v>
      </c>
      <c r="C4768">
        <v>47.09</v>
      </c>
      <c r="D4768">
        <v>51.25</v>
      </c>
      <c r="E4768">
        <v>0</v>
      </c>
      <c r="F4768">
        <v>0</v>
      </c>
      <c r="G4768">
        <v>-0.78</v>
      </c>
      <c r="H4768">
        <v>3.38</v>
      </c>
      <c r="I4768">
        <f t="shared" si="222"/>
        <v>-4.16</v>
      </c>
      <c r="J4768">
        <f t="shared" si="223"/>
        <v>51.25</v>
      </c>
      <c r="K4768">
        <f t="shared" si="224"/>
        <v>47.09</v>
      </c>
    </row>
    <row r="4769" spans="1:11" x14ac:dyDescent="0.25">
      <c r="A4769" t="s">
        <v>2982</v>
      </c>
      <c r="B4769">
        <v>2001</v>
      </c>
      <c r="C4769">
        <v>40.479999999999997</v>
      </c>
      <c r="D4769">
        <v>44.03</v>
      </c>
      <c r="E4769">
        <v>0</v>
      </c>
      <c r="F4769">
        <v>0</v>
      </c>
      <c r="G4769">
        <v>-1.08</v>
      </c>
      <c r="H4769">
        <v>2.4700000000000002</v>
      </c>
      <c r="I4769">
        <f t="shared" si="222"/>
        <v>-3.5500000000000003</v>
      </c>
      <c r="J4769">
        <f t="shared" si="223"/>
        <v>44.03</v>
      </c>
      <c r="K4769">
        <f t="shared" si="224"/>
        <v>40.479999999999997</v>
      </c>
    </row>
    <row r="4770" spans="1:11" x14ac:dyDescent="0.25">
      <c r="A4770" t="s">
        <v>2983</v>
      </c>
      <c r="B4770">
        <v>2001</v>
      </c>
      <c r="C4770">
        <v>39.71</v>
      </c>
      <c r="D4770">
        <v>43.12</v>
      </c>
      <c r="E4770">
        <v>0</v>
      </c>
      <c r="F4770">
        <v>0</v>
      </c>
      <c r="G4770">
        <v>-1.24</v>
      </c>
      <c r="H4770">
        <v>2.17</v>
      </c>
      <c r="I4770">
        <f t="shared" si="222"/>
        <v>-3.41</v>
      </c>
      <c r="J4770">
        <f t="shared" si="223"/>
        <v>43.12</v>
      </c>
      <c r="K4770">
        <f t="shared" si="224"/>
        <v>39.71</v>
      </c>
    </row>
    <row r="4771" spans="1:11" x14ac:dyDescent="0.25">
      <c r="A4771" t="s">
        <v>2984</v>
      </c>
      <c r="B4771">
        <v>2001</v>
      </c>
      <c r="C4771">
        <v>39.520000000000003</v>
      </c>
      <c r="D4771">
        <v>42.84</v>
      </c>
      <c r="E4771">
        <v>0</v>
      </c>
      <c r="F4771">
        <v>0</v>
      </c>
      <c r="G4771">
        <v>-1.24</v>
      </c>
      <c r="H4771">
        <v>2.08</v>
      </c>
      <c r="I4771">
        <f t="shared" si="222"/>
        <v>-3.3200000000000003</v>
      </c>
      <c r="J4771">
        <f t="shared" si="223"/>
        <v>42.84</v>
      </c>
      <c r="K4771">
        <f t="shared" si="224"/>
        <v>39.520000000000003</v>
      </c>
    </row>
    <row r="4772" spans="1:11" x14ac:dyDescent="0.25">
      <c r="A4772" t="s">
        <v>2985</v>
      </c>
      <c r="B4772">
        <v>2001</v>
      </c>
      <c r="C4772">
        <v>39.53</v>
      </c>
      <c r="D4772">
        <v>42.89</v>
      </c>
      <c r="E4772">
        <v>0</v>
      </c>
      <c r="F4772">
        <v>0</v>
      </c>
      <c r="G4772">
        <v>-1.28</v>
      </c>
      <c r="H4772">
        <v>2.08</v>
      </c>
      <c r="I4772">
        <f t="shared" si="222"/>
        <v>-3.3600000000000003</v>
      </c>
      <c r="J4772">
        <f t="shared" si="223"/>
        <v>42.89</v>
      </c>
      <c r="K4772">
        <f t="shared" si="224"/>
        <v>39.53</v>
      </c>
    </row>
    <row r="4773" spans="1:11" x14ac:dyDescent="0.25">
      <c r="A4773" t="s">
        <v>2986</v>
      </c>
      <c r="B4773">
        <v>2001</v>
      </c>
      <c r="C4773">
        <v>39.76</v>
      </c>
      <c r="D4773">
        <v>43.1</v>
      </c>
      <c r="E4773">
        <v>0</v>
      </c>
      <c r="F4773">
        <v>0</v>
      </c>
      <c r="G4773">
        <v>-1.23</v>
      </c>
      <c r="H4773">
        <v>2.11</v>
      </c>
      <c r="I4773">
        <f t="shared" si="222"/>
        <v>-3.34</v>
      </c>
      <c r="J4773">
        <f t="shared" si="223"/>
        <v>43.1</v>
      </c>
      <c r="K4773">
        <f t="shared" si="224"/>
        <v>39.76</v>
      </c>
    </row>
    <row r="4774" spans="1:11" x14ac:dyDescent="0.25">
      <c r="A4774" t="s">
        <v>2987</v>
      </c>
      <c r="B4774">
        <v>2001</v>
      </c>
      <c r="C4774">
        <v>42.41</v>
      </c>
      <c r="D4774">
        <v>45.83</v>
      </c>
      <c r="E4774">
        <v>0</v>
      </c>
      <c r="F4774">
        <v>0</v>
      </c>
      <c r="G4774">
        <v>-1</v>
      </c>
      <c r="H4774">
        <v>2.42</v>
      </c>
      <c r="I4774">
        <f t="shared" si="222"/>
        <v>-3.42</v>
      </c>
      <c r="J4774">
        <f t="shared" si="223"/>
        <v>45.83</v>
      </c>
      <c r="K4774">
        <f t="shared" si="224"/>
        <v>42.41</v>
      </c>
    </row>
    <row r="4775" spans="1:11" x14ac:dyDescent="0.25">
      <c r="A4775" t="s">
        <v>2988</v>
      </c>
      <c r="B4775">
        <v>2001</v>
      </c>
      <c r="C4775">
        <v>50.81</v>
      </c>
      <c r="D4775">
        <v>54.8</v>
      </c>
      <c r="E4775">
        <v>0</v>
      </c>
      <c r="F4775">
        <v>0</v>
      </c>
      <c r="G4775">
        <v>-0.33</v>
      </c>
      <c r="H4775">
        <v>3.66</v>
      </c>
      <c r="I4775">
        <f t="shared" si="222"/>
        <v>-3.99</v>
      </c>
      <c r="J4775">
        <f t="shared" si="223"/>
        <v>54.8</v>
      </c>
      <c r="K4775">
        <f t="shared" si="224"/>
        <v>50.81</v>
      </c>
    </row>
    <row r="4776" spans="1:11" x14ac:dyDescent="0.25">
      <c r="A4776" t="s">
        <v>2989</v>
      </c>
      <c r="B4776">
        <v>2001</v>
      </c>
      <c r="C4776">
        <v>42.66</v>
      </c>
      <c r="D4776">
        <v>46.05</v>
      </c>
      <c r="E4776">
        <v>0</v>
      </c>
      <c r="F4776">
        <v>0</v>
      </c>
      <c r="G4776">
        <v>-0.87</v>
      </c>
      <c r="H4776">
        <v>2.52</v>
      </c>
      <c r="I4776">
        <f t="shared" si="222"/>
        <v>-3.39</v>
      </c>
      <c r="J4776">
        <f t="shared" si="223"/>
        <v>46.05</v>
      </c>
      <c r="K4776">
        <f t="shared" si="224"/>
        <v>42.66</v>
      </c>
    </row>
    <row r="4777" spans="1:11" x14ac:dyDescent="0.25">
      <c r="A4777" t="s">
        <v>2998</v>
      </c>
      <c r="B4777">
        <v>2001</v>
      </c>
      <c r="C4777">
        <v>41.47</v>
      </c>
      <c r="D4777">
        <v>45.02</v>
      </c>
      <c r="E4777">
        <v>0</v>
      </c>
      <c r="F4777">
        <v>0</v>
      </c>
      <c r="G4777">
        <v>-1.1299999999999999</v>
      </c>
      <c r="H4777">
        <v>2.42</v>
      </c>
      <c r="I4777">
        <f t="shared" si="222"/>
        <v>-3.55</v>
      </c>
      <c r="J4777">
        <f t="shared" si="223"/>
        <v>45.02</v>
      </c>
      <c r="K4777">
        <f t="shared" si="224"/>
        <v>41.47</v>
      </c>
    </row>
    <row r="4778" spans="1:11" x14ac:dyDescent="0.25">
      <c r="A4778" t="s">
        <v>2999</v>
      </c>
      <c r="B4778">
        <v>2001</v>
      </c>
      <c r="C4778">
        <v>39.950000000000003</v>
      </c>
      <c r="D4778">
        <v>43.45</v>
      </c>
      <c r="E4778">
        <v>0</v>
      </c>
      <c r="F4778">
        <v>0</v>
      </c>
      <c r="G4778">
        <v>-1.1299999999999999</v>
      </c>
      <c r="H4778">
        <v>2.37</v>
      </c>
      <c r="I4778">
        <f t="shared" si="222"/>
        <v>-3.5</v>
      </c>
      <c r="J4778">
        <f t="shared" si="223"/>
        <v>43.45</v>
      </c>
      <c r="K4778">
        <f t="shared" si="224"/>
        <v>39.950000000000003</v>
      </c>
    </row>
    <row r="4779" spans="1:11" x14ac:dyDescent="0.25">
      <c r="A4779" t="s">
        <v>3000</v>
      </c>
      <c r="B4779">
        <v>2001</v>
      </c>
      <c r="C4779">
        <v>39.770000000000003</v>
      </c>
      <c r="D4779">
        <v>43.29</v>
      </c>
      <c r="E4779">
        <v>0</v>
      </c>
      <c r="F4779">
        <v>0</v>
      </c>
      <c r="G4779">
        <v>-1.24</v>
      </c>
      <c r="H4779">
        <v>2.2799999999999998</v>
      </c>
      <c r="I4779">
        <f t="shared" si="222"/>
        <v>-3.5199999999999996</v>
      </c>
      <c r="J4779">
        <f t="shared" si="223"/>
        <v>43.29</v>
      </c>
      <c r="K4779">
        <f t="shared" si="224"/>
        <v>39.770000000000003</v>
      </c>
    </row>
    <row r="4780" spans="1:11" x14ac:dyDescent="0.25">
      <c r="A4780" t="s">
        <v>3001</v>
      </c>
      <c r="B4780">
        <v>2001</v>
      </c>
      <c r="C4780">
        <v>39.72</v>
      </c>
      <c r="D4780">
        <v>43.23</v>
      </c>
      <c r="E4780">
        <v>0</v>
      </c>
      <c r="F4780">
        <v>0</v>
      </c>
      <c r="G4780">
        <v>-1.23</v>
      </c>
      <c r="H4780">
        <v>2.2799999999999998</v>
      </c>
      <c r="I4780">
        <f t="shared" si="222"/>
        <v>-3.51</v>
      </c>
      <c r="J4780">
        <f t="shared" si="223"/>
        <v>43.23</v>
      </c>
      <c r="K4780">
        <f t="shared" si="224"/>
        <v>39.72</v>
      </c>
    </row>
    <row r="4781" spans="1:11" x14ac:dyDescent="0.25">
      <c r="A4781" t="s">
        <v>3002</v>
      </c>
      <c r="B4781">
        <v>2001</v>
      </c>
      <c r="C4781">
        <v>40.1</v>
      </c>
      <c r="D4781">
        <v>43.19</v>
      </c>
      <c r="E4781">
        <v>0</v>
      </c>
      <c r="F4781">
        <v>0</v>
      </c>
      <c r="G4781">
        <v>-0.98</v>
      </c>
      <c r="H4781">
        <v>2.11</v>
      </c>
      <c r="I4781">
        <f t="shared" si="222"/>
        <v>-3.09</v>
      </c>
      <c r="J4781">
        <f t="shared" si="223"/>
        <v>43.19</v>
      </c>
      <c r="K4781">
        <f t="shared" si="224"/>
        <v>40.1</v>
      </c>
    </row>
    <row r="4782" spans="1:11" x14ac:dyDescent="0.25">
      <c r="A4782" t="s">
        <v>3003</v>
      </c>
      <c r="B4782">
        <v>2001</v>
      </c>
      <c r="C4782">
        <v>42.9</v>
      </c>
      <c r="D4782">
        <v>46.38</v>
      </c>
      <c r="E4782">
        <v>0</v>
      </c>
      <c r="F4782">
        <v>0</v>
      </c>
      <c r="G4782">
        <v>-0.88</v>
      </c>
      <c r="H4782">
        <v>2.6</v>
      </c>
      <c r="I4782">
        <f t="shared" si="222"/>
        <v>-3.48</v>
      </c>
      <c r="J4782">
        <f t="shared" si="223"/>
        <v>46.38</v>
      </c>
      <c r="K4782">
        <f t="shared" si="224"/>
        <v>42.9</v>
      </c>
    </row>
    <row r="4783" spans="1:11" x14ac:dyDescent="0.25">
      <c r="A4783" t="s">
        <v>3004</v>
      </c>
      <c r="B4783">
        <v>2001</v>
      </c>
      <c r="C4783">
        <v>51.91</v>
      </c>
      <c r="D4783">
        <v>55.3</v>
      </c>
      <c r="E4783">
        <v>0</v>
      </c>
      <c r="F4783">
        <v>0</v>
      </c>
      <c r="G4783">
        <v>-0.03</v>
      </c>
      <c r="H4783">
        <v>3.36</v>
      </c>
      <c r="I4783">
        <f t="shared" si="222"/>
        <v>-3.3899999999999997</v>
      </c>
      <c r="J4783">
        <f t="shared" si="223"/>
        <v>55.3</v>
      </c>
      <c r="K4783">
        <f t="shared" si="224"/>
        <v>51.91</v>
      </c>
    </row>
    <row r="4784" spans="1:11" x14ac:dyDescent="0.25">
      <c r="A4784" t="s">
        <v>3005</v>
      </c>
      <c r="B4784">
        <v>2001</v>
      </c>
      <c r="C4784">
        <v>42.68</v>
      </c>
      <c r="D4784">
        <v>46.41</v>
      </c>
      <c r="E4784">
        <v>0</v>
      </c>
      <c r="F4784">
        <v>0</v>
      </c>
      <c r="G4784">
        <v>-0.89</v>
      </c>
      <c r="H4784">
        <v>2.84</v>
      </c>
      <c r="I4784">
        <f t="shared" si="222"/>
        <v>-3.73</v>
      </c>
      <c r="J4784">
        <f t="shared" si="223"/>
        <v>46.41</v>
      </c>
      <c r="K4784">
        <f t="shared" si="224"/>
        <v>42.68</v>
      </c>
    </row>
    <row r="4785" spans="1:11" x14ac:dyDescent="0.25">
      <c r="A4785" t="s">
        <v>3014</v>
      </c>
      <c r="B4785">
        <v>2001</v>
      </c>
      <c r="C4785">
        <v>39.71</v>
      </c>
      <c r="D4785">
        <v>43.03</v>
      </c>
      <c r="E4785">
        <v>0</v>
      </c>
      <c r="F4785">
        <v>0</v>
      </c>
      <c r="G4785">
        <v>-0.86</v>
      </c>
      <c r="H4785">
        <v>2.46</v>
      </c>
      <c r="I4785">
        <f t="shared" si="222"/>
        <v>-3.32</v>
      </c>
      <c r="J4785">
        <f t="shared" si="223"/>
        <v>43.03</v>
      </c>
      <c r="K4785">
        <f t="shared" si="224"/>
        <v>39.71</v>
      </c>
    </row>
    <row r="4786" spans="1:11" x14ac:dyDescent="0.25">
      <c r="A4786" t="s">
        <v>3015</v>
      </c>
      <c r="B4786">
        <v>2001</v>
      </c>
      <c r="C4786">
        <v>39.67</v>
      </c>
      <c r="D4786">
        <v>42.96</v>
      </c>
      <c r="E4786">
        <v>0</v>
      </c>
      <c r="F4786">
        <v>0</v>
      </c>
      <c r="G4786">
        <v>-0.9</v>
      </c>
      <c r="H4786">
        <v>2.39</v>
      </c>
      <c r="I4786">
        <f t="shared" si="222"/>
        <v>-3.29</v>
      </c>
      <c r="J4786">
        <f t="shared" si="223"/>
        <v>42.96</v>
      </c>
      <c r="K4786">
        <f t="shared" si="224"/>
        <v>39.67</v>
      </c>
    </row>
    <row r="4787" spans="1:11" x14ac:dyDescent="0.25">
      <c r="A4787" t="s">
        <v>3016</v>
      </c>
      <c r="B4787">
        <v>2001</v>
      </c>
      <c r="C4787">
        <v>39.520000000000003</v>
      </c>
      <c r="D4787">
        <v>42.81</v>
      </c>
      <c r="E4787">
        <v>0</v>
      </c>
      <c r="F4787">
        <v>0</v>
      </c>
      <c r="G4787">
        <v>-0.97</v>
      </c>
      <c r="H4787">
        <v>2.3199999999999998</v>
      </c>
      <c r="I4787">
        <f t="shared" si="222"/>
        <v>-3.29</v>
      </c>
      <c r="J4787">
        <f t="shared" si="223"/>
        <v>42.81</v>
      </c>
      <c r="K4787">
        <f t="shared" si="224"/>
        <v>39.520000000000003</v>
      </c>
    </row>
    <row r="4788" spans="1:11" x14ac:dyDescent="0.25">
      <c r="A4788" t="s">
        <v>3017</v>
      </c>
      <c r="B4788">
        <v>2001</v>
      </c>
      <c r="C4788">
        <v>39.479999999999997</v>
      </c>
      <c r="D4788">
        <v>42.81</v>
      </c>
      <c r="E4788">
        <v>0</v>
      </c>
      <c r="F4788">
        <v>0</v>
      </c>
      <c r="G4788">
        <v>-1.01</v>
      </c>
      <c r="H4788">
        <v>2.3199999999999998</v>
      </c>
      <c r="I4788">
        <f t="shared" si="222"/>
        <v>-3.33</v>
      </c>
      <c r="J4788">
        <f t="shared" si="223"/>
        <v>42.81</v>
      </c>
      <c r="K4788">
        <f t="shared" si="224"/>
        <v>39.479999999999997</v>
      </c>
    </row>
    <row r="4789" spans="1:11" x14ac:dyDescent="0.25">
      <c r="A4789" t="s">
        <v>3018</v>
      </c>
      <c r="B4789">
        <v>2001</v>
      </c>
      <c r="C4789">
        <v>39.5</v>
      </c>
      <c r="D4789">
        <v>42.82</v>
      </c>
      <c r="E4789">
        <v>0</v>
      </c>
      <c r="F4789">
        <v>0</v>
      </c>
      <c r="G4789">
        <v>-0.99</v>
      </c>
      <c r="H4789">
        <v>2.33</v>
      </c>
      <c r="I4789">
        <f t="shared" si="222"/>
        <v>-3.3200000000000003</v>
      </c>
      <c r="J4789">
        <f t="shared" si="223"/>
        <v>42.82</v>
      </c>
      <c r="K4789">
        <f t="shared" si="224"/>
        <v>39.5</v>
      </c>
    </row>
    <row r="4790" spans="1:11" x14ac:dyDescent="0.25">
      <c r="A4790" t="s">
        <v>3019</v>
      </c>
      <c r="B4790">
        <v>2001</v>
      </c>
      <c r="C4790">
        <v>39.630000000000003</v>
      </c>
      <c r="D4790">
        <v>43.11</v>
      </c>
      <c r="E4790">
        <v>0</v>
      </c>
      <c r="F4790">
        <v>0</v>
      </c>
      <c r="G4790">
        <v>-0.94</v>
      </c>
      <c r="H4790">
        <v>2.54</v>
      </c>
      <c r="I4790">
        <f t="shared" si="222"/>
        <v>-3.48</v>
      </c>
      <c r="J4790">
        <f t="shared" si="223"/>
        <v>43.11</v>
      </c>
      <c r="K4790">
        <f t="shared" si="224"/>
        <v>39.630000000000003</v>
      </c>
    </row>
    <row r="4791" spans="1:11" x14ac:dyDescent="0.25">
      <c r="A4791" t="s">
        <v>3020</v>
      </c>
      <c r="B4791">
        <v>2001</v>
      </c>
      <c r="C4791">
        <v>41.7</v>
      </c>
      <c r="D4791">
        <v>44.89</v>
      </c>
      <c r="E4791">
        <v>0</v>
      </c>
      <c r="F4791">
        <v>0</v>
      </c>
      <c r="G4791">
        <v>-0.55000000000000004</v>
      </c>
      <c r="H4791">
        <v>2.64</v>
      </c>
      <c r="I4791">
        <f t="shared" si="222"/>
        <v>-3.1900000000000004</v>
      </c>
      <c r="J4791">
        <f t="shared" si="223"/>
        <v>44.89</v>
      </c>
      <c r="K4791">
        <f t="shared" si="224"/>
        <v>41.7</v>
      </c>
    </row>
    <row r="4792" spans="1:11" x14ac:dyDescent="0.25">
      <c r="A4792" t="s">
        <v>3021</v>
      </c>
      <c r="B4792">
        <v>2001</v>
      </c>
      <c r="C4792">
        <v>37.83</v>
      </c>
      <c r="D4792">
        <v>45.18</v>
      </c>
      <c r="E4792">
        <v>-0.51</v>
      </c>
      <c r="F4792">
        <v>-4.1100000000000003</v>
      </c>
      <c r="G4792">
        <v>-0.96</v>
      </c>
      <c r="H4792">
        <v>2.79</v>
      </c>
      <c r="I4792">
        <f t="shared" si="222"/>
        <v>-3.75</v>
      </c>
      <c r="J4792">
        <f t="shared" si="223"/>
        <v>45.18</v>
      </c>
      <c r="K4792">
        <f t="shared" si="224"/>
        <v>37.83</v>
      </c>
    </row>
    <row r="4793" spans="1:11" x14ac:dyDescent="0.25">
      <c r="A4793" t="s">
        <v>3022</v>
      </c>
      <c r="B4793">
        <v>2001</v>
      </c>
      <c r="C4793">
        <v>40.729999999999997</v>
      </c>
      <c r="D4793">
        <v>52.83</v>
      </c>
      <c r="E4793">
        <v>-1.1499999999999999</v>
      </c>
      <c r="F4793">
        <v>-9.2799999999999994</v>
      </c>
      <c r="G4793">
        <v>-0.99</v>
      </c>
      <c r="H4793">
        <v>2.98</v>
      </c>
      <c r="I4793">
        <f t="shared" si="222"/>
        <v>-3.9699999999999998</v>
      </c>
      <c r="J4793">
        <f t="shared" si="223"/>
        <v>52.83</v>
      </c>
      <c r="K4793">
        <f t="shared" si="224"/>
        <v>40.729999999999997</v>
      </c>
    </row>
    <row r="4794" spans="1:11" x14ac:dyDescent="0.25">
      <c r="A4794" t="s">
        <v>3023</v>
      </c>
      <c r="B4794">
        <v>2001</v>
      </c>
      <c r="C4794">
        <v>41.46</v>
      </c>
      <c r="D4794">
        <v>56.2</v>
      </c>
      <c r="E4794">
        <v>-1.53</v>
      </c>
      <c r="F4794">
        <v>-12.43</v>
      </c>
      <c r="G4794">
        <v>-0.76</v>
      </c>
      <c r="H4794">
        <v>3.08</v>
      </c>
      <c r="I4794">
        <f t="shared" si="222"/>
        <v>-3.84</v>
      </c>
      <c r="J4794">
        <f t="shared" si="223"/>
        <v>56.2</v>
      </c>
      <c r="K4794">
        <f t="shared" si="224"/>
        <v>41.46</v>
      </c>
    </row>
    <row r="4795" spans="1:11" x14ac:dyDescent="0.25">
      <c r="A4795" t="s">
        <v>3024</v>
      </c>
      <c r="B4795">
        <v>2001</v>
      </c>
      <c r="C4795">
        <v>41.55</v>
      </c>
      <c r="D4795">
        <v>56.22</v>
      </c>
      <c r="E4795">
        <v>-1.53</v>
      </c>
      <c r="F4795">
        <v>-12.43</v>
      </c>
      <c r="G4795">
        <v>-0.71</v>
      </c>
      <c r="H4795">
        <v>3.06</v>
      </c>
      <c r="I4795">
        <f t="shared" si="222"/>
        <v>-3.77</v>
      </c>
      <c r="J4795">
        <f t="shared" si="223"/>
        <v>56.22</v>
      </c>
      <c r="K4795">
        <f t="shared" si="224"/>
        <v>41.55</v>
      </c>
    </row>
    <row r="4796" spans="1:11" x14ac:dyDescent="0.25">
      <c r="A4796" t="s">
        <v>3025</v>
      </c>
      <c r="B4796">
        <v>2001</v>
      </c>
      <c r="C4796">
        <v>41.62</v>
      </c>
      <c r="D4796">
        <v>57.65</v>
      </c>
      <c r="E4796">
        <v>-1.71</v>
      </c>
      <c r="F4796">
        <v>-13.88</v>
      </c>
      <c r="G4796">
        <v>-0.78</v>
      </c>
      <c r="H4796">
        <v>3.08</v>
      </c>
      <c r="I4796">
        <f t="shared" si="222"/>
        <v>-3.8600000000000003</v>
      </c>
      <c r="J4796">
        <f t="shared" si="223"/>
        <v>57.65</v>
      </c>
      <c r="K4796">
        <f t="shared" si="224"/>
        <v>41.62</v>
      </c>
    </row>
    <row r="4797" spans="1:11" x14ac:dyDescent="0.25">
      <c r="A4797" t="s">
        <v>3026</v>
      </c>
      <c r="B4797">
        <v>2001</v>
      </c>
      <c r="C4797">
        <v>41.2</v>
      </c>
      <c r="D4797">
        <v>56.05</v>
      </c>
      <c r="E4797">
        <v>-1.53</v>
      </c>
      <c r="F4797">
        <v>-12.43</v>
      </c>
      <c r="G4797">
        <v>-0.94</v>
      </c>
      <c r="H4797">
        <v>3.01</v>
      </c>
      <c r="I4797">
        <f t="shared" si="222"/>
        <v>-3.9499999999999997</v>
      </c>
      <c r="J4797">
        <f t="shared" si="223"/>
        <v>56.05</v>
      </c>
      <c r="K4797">
        <f t="shared" si="224"/>
        <v>41.2</v>
      </c>
    </row>
    <row r="4798" spans="1:11" x14ac:dyDescent="0.25">
      <c r="A4798" t="s">
        <v>3027</v>
      </c>
      <c r="B4798">
        <v>2001</v>
      </c>
      <c r="C4798">
        <v>40.97</v>
      </c>
      <c r="D4798">
        <v>55.8</v>
      </c>
      <c r="E4798">
        <v>-1.53</v>
      </c>
      <c r="F4798">
        <v>-12.43</v>
      </c>
      <c r="G4798">
        <v>-1.05</v>
      </c>
      <c r="H4798">
        <v>2.88</v>
      </c>
      <c r="I4798">
        <f t="shared" si="222"/>
        <v>-3.9299999999999997</v>
      </c>
      <c r="J4798">
        <f t="shared" si="223"/>
        <v>55.8</v>
      </c>
      <c r="K4798">
        <f t="shared" si="224"/>
        <v>40.97</v>
      </c>
    </row>
    <row r="4799" spans="1:11" x14ac:dyDescent="0.25">
      <c r="A4799" t="s">
        <v>3028</v>
      </c>
      <c r="B4799">
        <v>2001</v>
      </c>
      <c r="C4799">
        <v>40.85</v>
      </c>
      <c r="D4799">
        <v>55.24</v>
      </c>
      <c r="E4799">
        <v>-1.46</v>
      </c>
      <c r="F4799">
        <v>-11.84</v>
      </c>
      <c r="G4799">
        <v>-1.1000000000000001</v>
      </c>
      <c r="H4799">
        <v>2.91</v>
      </c>
      <c r="I4799">
        <f t="shared" si="222"/>
        <v>-4.01</v>
      </c>
      <c r="J4799">
        <f t="shared" si="223"/>
        <v>55.24</v>
      </c>
      <c r="K4799">
        <f t="shared" si="224"/>
        <v>40.85</v>
      </c>
    </row>
    <row r="4800" spans="1:11" x14ac:dyDescent="0.25">
      <c r="A4800" t="s">
        <v>3029</v>
      </c>
      <c r="B4800">
        <v>2001</v>
      </c>
      <c r="C4800">
        <v>40.6</v>
      </c>
      <c r="D4800">
        <v>52.79</v>
      </c>
      <c r="E4800">
        <v>-1.1599999999999999</v>
      </c>
      <c r="F4800">
        <v>-9.34</v>
      </c>
      <c r="G4800">
        <v>-1.0900000000000001</v>
      </c>
      <c r="H4800">
        <v>2.92</v>
      </c>
      <c r="I4800">
        <f t="shared" si="222"/>
        <v>-4.01</v>
      </c>
      <c r="J4800">
        <f t="shared" si="223"/>
        <v>52.79</v>
      </c>
      <c r="K4800">
        <f t="shared" si="224"/>
        <v>40.6</v>
      </c>
    </row>
    <row r="4801" spans="1:11" x14ac:dyDescent="0.25">
      <c r="A4801" t="s">
        <v>3030</v>
      </c>
      <c r="B4801">
        <v>2001</v>
      </c>
      <c r="C4801">
        <v>47.12</v>
      </c>
      <c r="D4801">
        <v>62.41</v>
      </c>
      <c r="E4801">
        <v>-1.56</v>
      </c>
      <c r="F4801">
        <v>-12.52</v>
      </c>
      <c r="G4801">
        <v>-0.84</v>
      </c>
      <c r="H4801">
        <v>3.49</v>
      </c>
      <c r="I4801">
        <f t="shared" si="222"/>
        <v>-4.33</v>
      </c>
      <c r="J4801">
        <f t="shared" si="223"/>
        <v>62.41</v>
      </c>
      <c r="K4801">
        <f t="shared" si="224"/>
        <v>47.12</v>
      </c>
    </row>
    <row r="4802" spans="1:11" x14ac:dyDescent="0.25">
      <c r="A4802" t="s">
        <v>3031</v>
      </c>
      <c r="B4802">
        <v>2001</v>
      </c>
      <c r="C4802">
        <v>68.680000000000007</v>
      </c>
      <c r="D4802">
        <v>75.400000000000006</v>
      </c>
      <c r="E4802">
        <v>0</v>
      </c>
      <c r="F4802">
        <v>0</v>
      </c>
      <c r="G4802">
        <v>-1.22</v>
      </c>
      <c r="H4802">
        <v>5.5</v>
      </c>
      <c r="I4802">
        <f t="shared" ref="I4802:I4865" si="225">+G4802-H4802</f>
        <v>-6.72</v>
      </c>
      <c r="J4802">
        <f t="shared" si="223"/>
        <v>75.400000000000006</v>
      </c>
      <c r="K4802">
        <f t="shared" si="224"/>
        <v>68.680000000000007</v>
      </c>
    </row>
    <row r="4803" spans="1:11" x14ac:dyDescent="0.25">
      <c r="A4803" t="s">
        <v>3032</v>
      </c>
      <c r="B4803">
        <v>2001</v>
      </c>
      <c r="C4803">
        <v>47.78</v>
      </c>
      <c r="D4803">
        <v>63.34</v>
      </c>
      <c r="E4803">
        <v>-1.56</v>
      </c>
      <c r="F4803">
        <v>-12.52</v>
      </c>
      <c r="G4803">
        <v>-0.66</v>
      </c>
      <c r="H4803">
        <v>3.94</v>
      </c>
      <c r="I4803">
        <f t="shared" si="225"/>
        <v>-4.5999999999999996</v>
      </c>
      <c r="J4803">
        <f t="shared" ref="J4803:J4866" si="226">D4803</f>
        <v>63.34</v>
      </c>
      <c r="K4803">
        <f t="shared" ref="K4803:K4866" si="227">C4803</f>
        <v>47.78</v>
      </c>
    </row>
    <row r="4804" spans="1:11" x14ac:dyDescent="0.25">
      <c r="A4804" t="s">
        <v>3033</v>
      </c>
      <c r="B4804">
        <v>2001</v>
      </c>
      <c r="C4804">
        <v>44.89</v>
      </c>
      <c r="D4804">
        <v>62.88</v>
      </c>
      <c r="E4804">
        <v>-1.93</v>
      </c>
      <c r="F4804">
        <v>-15.55</v>
      </c>
      <c r="G4804">
        <v>-0.76</v>
      </c>
      <c r="H4804">
        <v>3.61</v>
      </c>
      <c r="I4804">
        <f t="shared" si="225"/>
        <v>-4.37</v>
      </c>
      <c r="J4804">
        <f t="shared" si="226"/>
        <v>62.88</v>
      </c>
      <c r="K4804">
        <f t="shared" si="227"/>
        <v>44.89</v>
      </c>
    </row>
    <row r="4805" spans="1:11" x14ac:dyDescent="0.25">
      <c r="A4805" t="s">
        <v>3034</v>
      </c>
      <c r="B4805">
        <v>2001</v>
      </c>
      <c r="C4805">
        <v>42.28</v>
      </c>
      <c r="D4805">
        <v>61.97</v>
      </c>
      <c r="E4805">
        <v>-2.23</v>
      </c>
      <c r="F4805">
        <v>-17.940000000000001</v>
      </c>
      <c r="G4805">
        <v>-0.72</v>
      </c>
      <c r="H4805">
        <v>3.26</v>
      </c>
      <c r="I4805">
        <f t="shared" si="225"/>
        <v>-3.9799999999999995</v>
      </c>
      <c r="J4805">
        <f t="shared" si="226"/>
        <v>61.97</v>
      </c>
      <c r="K4805">
        <f t="shared" si="227"/>
        <v>42.28</v>
      </c>
    </row>
    <row r="4806" spans="1:11" x14ac:dyDescent="0.25">
      <c r="A4806" t="s">
        <v>3035</v>
      </c>
      <c r="B4806">
        <v>2001</v>
      </c>
      <c r="C4806">
        <v>41.56</v>
      </c>
      <c r="D4806">
        <v>59.33</v>
      </c>
      <c r="E4806">
        <v>-1.93</v>
      </c>
      <c r="F4806">
        <v>-15.55</v>
      </c>
      <c r="G4806">
        <v>-0.98</v>
      </c>
      <c r="H4806">
        <v>3.17</v>
      </c>
      <c r="I4806">
        <f t="shared" si="225"/>
        <v>-4.1500000000000004</v>
      </c>
      <c r="J4806">
        <f t="shared" si="226"/>
        <v>59.33</v>
      </c>
      <c r="K4806">
        <f t="shared" si="227"/>
        <v>41.56</v>
      </c>
    </row>
    <row r="4807" spans="1:11" x14ac:dyDescent="0.25">
      <c r="A4807" t="s">
        <v>3036</v>
      </c>
      <c r="B4807">
        <v>2001</v>
      </c>
      <c r="C4807">
        <v>39.799999999999997</v>
      </c>
      <c r="D4807">
        <v>46.26</v>
      </c>
      <c r="E4807">
        <v>-0.35</v>
      </c>
      <c r="F4807">
        <v>-2.85</v>
      </c>
      <c r="G4807">
        <v>-1.08</v>
      </c>
      <c r="H4807">
        <v>2.88</v>
      </c>
      <c r="I4807">
        <f t="shared" si="225"/>
        <v>-3.96</v>
      </c>
      <c r="J4807">
        <f t="shared" si="226"/>
        <v>46.26</v>
      </c>
      <c r="K4807">
        <f t="shared" si="227"/>
        <v>39.799999999999997</v>
      </c>
    </row>
    <row r="4808" spans="1:11" x14ac:dyDescent="0.25">
      <c r="A4808" t="s">
        <v>3037</v>
      </c>
      <c r="B4808">
        <v>2001</v>
      </c>
      <c r="C4808">
        <v>41.92</v>
      </c>
      <c r="D4808">
        <v>45.18</v>
      </c>
      <c r="E4808">
        <v>0</v>
      </c>
      <c r="F4808">
        <v>0</v>
      </c>
      <c r="G4808">
        <v>-0.8</v>
      </c>
      <c r="H4808">
        <v>2.46</v>
      </c>
      <c r="I4808">
        <f t="shared" si="225"/>
        <v>-3.26</v>
      </c>
      <c r="J4808">
        <f t="shared" si="226"/>
        <v>45.18</v>
      </c>
      <c r="K4808">
        <f t="shared" si="227"/>
        <v>41.92</v>
      </c>
    </row>
    <row r="4809" spans="1:11" x14ac:dyDescent="0.25">
      <c r="A4809" t="s">
        <v>3046</v>
      </c>
      <c r="B4809">
        <v>2001</v>
      </c>
      <c r="C4809">
        <v>42.62</v>
      </c>
      <c r="D4809">
        <v>45.85</v>
      </c>
      <c r="E4809">
        <v>0</v>
      </c>
      <c r="F4809">
        <v>0</v>
      </c>
      <c r="G4809">
        <v>-0.91</v>
      </c>
      <c r="H4809">
        <v>2.3199999999999998</v>
      </c>
      <c r="I4809">
        <f t="shared" si="225"/>
        <v>-3.23</v>
      </c>
      <c r="J4809">
        <f t="shared" si="226"/>
        <v>45.85</v>
      </c>
      <c r="K4809">
        <f t="shared" si="227"/>
        <v>42.62</v>
      </c>
    </row>
    <row r="4810" spans="1:11" x14ac:dyDescent="0.25">
      <c r="A4810" t="s">
        <v>3047</v>
      </c>
      <c r="B4810">
        <v>2001</v>
      </c>
      <c r="C4810">
        <v>41.23</v>
      </c>
      <c r="D4810">
        <v>44.02</v>
      </c>
      <c r="E4810">
        <v>0</v>
      </c>
      <c r="F4810">
        <v>0</v>
      </c>
      <c r="G4810">
        <v>-1.08</v>
      </c>
      <c r="H4810">
        <v>1.71</v>
      </c>
      <c r="I4810">
        <f t="shared" si="225"/>
        <v>-2.79</v>
      </c>
      <c r="J4810">
        <f t="shared" si="226"/>
        <v>44.02</v>
      </c>
      <c r="K4810">
        <f t="shared" si="227"/>
        <v>41.23</v>
      </c>
    </row>
    <row r="4811" spans="1:11" x14ac:dyDescent="0.25">
      <c r="A4811" t="s">
        <v>3048</v>
      </c>
      <c r="B4811">
        <v>2001</v>
      </c>
      <c r="C4811">
        <v>41.17</v>
      </c>
      <c r="D4811">
        <v>44.01</v>
      </c>
      <c r="E4811">
        <v>0</v>
      </c>
      <c r="F4811">
        <v>0</v>
      </c>
      <c r="G4811">
        <v>-1.1399999999999999</v>
      </c>
      <c r="H4811">
        <v>1.7</v>
      </c>
      <c r="I4811">
        <f t="shared" si="225"/>
        <v>-2.84</v>
      </c>
      <c r="J4811">
        <f t="shared" si="226"/>
        <v>44.01</v>
      </c>
      <c r="K4811">
        <f t="shared" si="227"/>
        <v>41.17</v>
      </c>
    </row>
    <row r="4812" spans="1:11" x14ac:dyDescent="0.25">
      <c r="A4812" t="s">
        <v>3049</v>
      </c>
      <c r="B4812">
        <v>2001</v>
      </c>
      <c r="C4812">
        <v>40.630000000000003</v>
      </c>
      <c r="D4812">
        <v>43.52</v>
      </c>
      <c r="E4812">
        <v>0</v>
      </c>
      <c r="F4812">
        <v>0</v>
      </c>
      <c r="G4812">
        <v>-1.1599999999999999</v>
      </c>
      <c r="H4812">
        <v>1.73</v>
      </c>
      <c r="I4812">
        <f t="shared" si="225"/>
        <v>-2.8899999999999997</v>
      </c>
      <c r="J4812">
        <f t="shared" si="226"/>
        <v>43.52</v>
      </c>
      <c r="K4812">
        <f t="shared" si="227"/>
        <v>40.630000000000003</v>
      </c>
    </row>
    <row r="4813" spans="1:11" x14ac:dyDescent="0.25">
      <c r="A4813" t="s">
        <v>3050</v>
      </c>
      <c r="B4813">
        <v>2001</v>
      </c>
      <c r="C4813">
        <v>39.68</v>
      </c>
      <c r="D4813">
        <v>43.11</v>
      </c>
      <c r="E4813">
        <v>0</v>
      </c>
      <c r="F4813">
        <v>0</v>
      </c>
      <c r="G4813">
        <v>-1.08</v>
      </c>
      <c r="H4813">
        <v>2.35</v>
      </c>
      <c r="I4813">
        <f t="shared" si="225"/>
        <v>-3.43</v>
      </c>
      <c r="J4813">
        <f t="shared" si="226"/>
        <v>43.11</v>
      </c>
      <c r="K4813">
        <f t="shared" si="227"/>
        <v>39.68</v>
      </c>
    </row>
    <row r="4814" spans="1:11" x14ac:dyDescent="0.25">
      <c r="A4814" t="s">
        <v>3051</v>
      </c>
      <c r="B4814">
        <v>2001</v>
      </c>
      <c r="C4814">
        <v>40.409999999999997</v>
      </c>
      <c r="D4814">
        <v>44.12</v>
      </c>
      <c r="E4814">
        <v>0</v>
      </c>
      <c r="F4814">
        <v>0</v>
      </c>
      <c r="G4814">
        <v>-1.02</v>
      </c>
      <c r="H4814">
        <v>2.69</v>
      </c>
      <c r="I4814">
        <f t="shared" si="225"/>
        <v>-3.71</v>
      </c>
      <c r="J4814">
        <f t="shared" si="226"/>
        <v>44.12</v>
      </c>
      <c r="K4814">
        <f t="shared" si="227"/>
        <v>40.409999999999997</v>
      </c>
    </row>
    <row r="4815" spans="1:11" x14ac:dyDescent="0.25">
      <c r="A4815" t="s">
        <v>3052</v>
      </c>
      <c r="B4815">
        <v>2001</v>
      </c>
      <c r="C4815">
        <v>40.76</v>
      </c>
      <c r="D4815">
        <v>44.01</v>
      </c>
      <c r="E4815">
        <v>0</v>
      </c>
      <c r="F4815">
        <v>0</v>
      </c>
      <c r="G4815">
        <v>-0.73</v>
      </c>
      <c r="H4815">
        <v>2.52</v>
      </c>
      <c r="I4815">
        <f t="shared" si="225"/>
        <v>-3.25</v>
      </c>
      <c r="J4815">
        <f t="shared" si="226"/>
        <v>44.01</v>
      </c>
      <c r="K4815">
        <f t="shared" si="227"/>
        <v>40.76</v>
      </c>
    </row>
    <row r="4816" spans="1:11" x14ac:dyDescent="0.25">
      <c r="A4816" t="s">
        <v>3053</v>
      </c>
      <c r="B4816">
        <v>2001</v>
      </c>
      <c r="C4816">
        <v>39.049999999999997</v>
      </c>
      <c r="D4816">
        <v>42.96</v>
      </c>
      <c r="E4816">
        <v>0</v>
      </c>
      <c r="F4816">
        <v>0</v>
      </c>
      <c r="G4816">
        <v>-1.19</v>
      </c>
      <c r="H4816">
        <v>2.72</v>
      </c>
      <c r="I4816">
        <f t="shared" si="225"/>
        <v>-3.91</v>
      </c>
      <c r="J4816">
        <f t="shared" si="226"/>
        <v>42.96</v>
      </c>
      <c r="K4816">
        <f t="shared" si="227"/>
        <v>39.049999999999997</v>
      </c>
    </row>
    <row r="4817" spans="1:11" x14ac:dyDescent="0.25">
      <c r="A4817" t="s">
        <v>3054</v>
      </c>
      <c r="B4817">
        <v>2001</v>
      </c>
      <c r="C4817">
        <v>39.08</v>
      </c>
      <c r="D4817">
        <v>44.12</v>
      </c>
      <c r="E4817">
        <v>-0.13</v>
      </c>
      <c r="F4817">
        <v>-1.06</v>
      </c>
      <c r="G4817">
        <v>-1.22</v>
      </c>
      <c r="H4817">
        <v>2.89</v>
      </c>
      <c r="I4817">
        <f t="shared" si="225"/>
        <v>-4.1100000000000003</v>
      </c>
      <c r="J4817">
        <f t="shared" si="226"/>
        <v>44.12</v>
      </c>
      <c r="K4817">
        <f t="shared" si="227"/>
        <v>39.08</v>
      </c>
    </row>
    <row r="4818" spans="1:11" x14ac:dyDescent="0.25">
      <c r="A4818" t="s">
        <v>3055</v>
      </c>
      <c r="B4818">
        <v>2001</v>
      </c>
      <c r="C4818">
        <v>40.619999999999997</v>
      </c>
      <c r="D4818">
        <v>46.27</v>
      </c>
      <c r="E4818">
        <v>-0.21</v>
      </c>
      <c r="F4818">
        <v>-1.7</v>
      </c>
      <c r="G4818">
        <v>-1.18</v>
      </c>
      <c r="H4818">
        <v>2.98</v>
      </c>
      <c r="I4818">
        <f t="shared" si="225"/>
        <v>-4.16</v>
      </c>
      <c r="J4818">
        <f t="shared" si="226"/>
        <v>46.27</v>
      </c>
      <c r="K4818">
        <f t="shared" si="227"/>
        <v>40.619999999999997</v>
      </c>
    </row>
    <row r="4819" spans="1:11" x14ac:dyDescent="0.25">
      <c r="A4819" t="s">
        <v>3056</v>
      </c>
      <c r="B4819">
        <v>2001</v>
      </c>
      <c r="C4819">
        <v>41.1</v>
      </c>
      <c r="D4819">
        <v>49.45</v>
      </c>
      <c r="E4819">
        <v>-0.6</v>
      </c>
      <c r="F4819">
        <v>-4.84</v>
      </c>
      <c r="G4819">
        <v>-1.1299999999999999</v>
      </c>
      <c r="H4819">
        <v>2.98</v>
      </c>
      <c r="I4819">
        <f t="shared" si="225"/>
        <v>-4.1099999999999994</v>
      </c>
      <c r="J4819">
        <f t="shared" si="226"/>
        <v>49.45</v>
      </c>
      <c r="K4819">
        <f t="shared" si="227"/>
        <v>41.1</v>
      </c>
    </row>
    <row r="4820" spans="1:11" x14ac:dyDescent="0.25">
      <c r="A4820" t="s">
        <v>3057</v>
      </c>
      <c r="B4820">
        <v>2001</v>
      </c>
      <c r="C4820">
        <v>41.55</v>
      </c>
      <c r="D4820">
        <v>52.93</v>
      </c>
      <c r="E4820">
        <v>-1.02</v>
      </c>
      <c r="F4820">
        <v>-8.1999999999999993</v>
      </c>
      <c r="G4820">
        <v>-1.1000000000000001</v>
      </c>
      <c r="H4820">
        <v>3.1</v>
      </c>
      <c r="I4820">
        <f t="shared" si="225"/>
        <v>-4.2</v>
      </c>
      <c r="J4820">
        <f t="shared" si="226"/>
        <v>52.93</v>
      </c>
      <c r="K4820">
        <f t="shared" si="227"/>
        <v>41.55</v>
      </c>
    </row>
    <row r="4821" spans="1:11" x14ac:dyDescent="0.25">
      <c r="A4821" t="s">
        <v>3058</v>
      </c>
      <c r="B4821">
        <v>2001</v>
      </c>
      <c r="C4821">
        <v>41.54</v>
      </c>
      <c r="D4821">
        <v>52.89</v>
      </c>
      <c r="E4821">
        <v>-1.02</v>
      </c>
      <c r="F4821">
        <v>-8.17</v>
      </c>
      <c r="G4821">
        <v>-1.1100000000000001</v>
      </c>
      <c r="H4821">
        <v>3.09</v>
      </c>
      <c r="I4821">
        <f t="shared" si="225"/>
        <v>-4.2</v>
      </c>
      <c r="J4821">
        <f t="shared" si="226"/>
        <v>52.89</v>
      </c>
      <c r="K4821">
        <f t="shared" si="227"/>
        <v>41.54</v>
      </c>
    </row>
    <row r="4822" spans="1:11" x14ac:dyDescent="0.25">
      <c r="A4822" t="s">
        <v>3059</v>
      </c>
      <c r="B4822">
        <v>2001</v>
      </c>
      <c r="C4822">
        <v>41.38</v>
      </c>
      <c r="D4822">
        <v>52.81</v>
      </c>
      <c r="E4822">
        <v>-1.02</v>
      </c>
      <c r="F4822">
        <v>-8.2100000000000009</v>
      </c>
      <c r="G4822">
        <v>-1.19</v>
      </c>
      <c r="H4822">
        <v>3.05</v>
      </c>
      <c r="I4822">
        <f t="shared" si="225"/>
        <v>-4.24</v>
      </c>
      <c r="J4822">
        <f t="shared" si="226"/>
        <v>52.81</v>
      </c>
      <c r="K4822">
        <f t="shared" si="227"/>
        <v>41.38</v>
      </c>
    </row>
    <row r="4823" spans="1:11" x14ac:dyDescent="0.25">
      <c r="A4823" t="s">
        <v>3060</v>
      </c>
      <c r="B4823">
        <v>2001</v>
      </c>
      <c r="C4823">
        <v>40.85</v>
      </c>
      <c r="D4823">
        <v>50.95</v>
      </c>
      <c r="E4823">
        <v>-0.84</v>
      </c>
      <c r="F4823">
        <v>-6.77</v>
      </c>
      <c r="G4823">
        <v>-1.17</v>
      </c>
      <c r="H4823">
        <v>3</v>
      </c>
      <c r="I4823">
        <f t="shared" si="225"/>
        <v>-4.17</v>
      </c>
      <c r="J4823">
        <f t="shared" si="226"/>
        <v>50.95</v>
      </c>
      <c r="K4823">
        <f t="shared" si="227"/>
        <v>40.85</v>
      </c>
    </row>
    <row r="4824" spans="1:11" x14ac:dyDescent="0.25">
      <c r="A4824" t="s">
        <v>3241</v>
      </c>
      <c r="B4824">
        <v>2001</v>
      </c>
      <c r="C4824">
        <v>40.4</v>
      </c>
      <c r="D4824">
        <v>52.46</v>
      </c>
      <c r="E4824">
        <v>-1.1299999999999999</v>
      </c>
      <c r="F4824">
        <v>-9.0500000000000007</v>
      </c>
      <c r="G4824">
        <v>-1.17</v>
      </c>
      <c r="H4824">
        <v>2.97</v>
      </c>
      <c r="I4824">
        <f t="shared" si="225"/>
        <v>-4.1400000000000006</v>
      </c>
      <c r="J4824">
        <f t="shared" si="226"/>
        <v>52.46</v>
      </c>
      <c r="K4824">
        <f t="shared" si="227"/>
        <v>40.4</v>
      </c>
    </row>
    <row r="4825" spans="1:11" x14ac:dyDescent="0.25">
      <c r="A4825" t="s">
        <v>3242</v>
      </c>
      <c r="B4825">
        <v>2001</v>
      </c>
      <c r="C4825">
        <v>42.59</v>
      </c>
      <c r="D4825">
        <v>60.61</v>
      </c>
      <c r="E4825">
        <v>-1.99</v>
      </c>
      <c r="F4825">
        <v>-15.97</v>
      </c>
      <c r="G4825">
        <v>-0.83</v>
      </c>
      <c r="H4825">
        <v>3.21</v>
      </c>
      <c r="I4825">
        <f t="shared" si="225"/>
        <v>-4.04</v>
      </c>
      <c r="J4825">
        <f t="shared" si="226"/>
        <v>60.61</v>
      </c>
      <c r="K4825">
        <f t="shared" si="227"/>
        <v>42.59</v>
      </c>
    </row>
    <row r="4826" spans="1:11" x14ac:dyDescent="0.25">
      <c r="A4826" t="s">
        <v>3243</v>
      </c>
      <c r="B4826">
        <v>2001</v>
      </c>
      <c r="C4826">
        <v>63.43</v>
      </c>
      <c r="D4826">
        <v>70.040000000000006</v>
      </c>
      <c r="E4826">
        <v>0</v>
      </c>
      <c r="F4826">
        <v>0</v>
      </c>
      <c r="G4826">
        <v>-1.1000000000000001</v>
      </c>
      <c r="H4826">
        <v>5.51</v>
      </c>
      <c r="I4826">
        <f t="shared" si="225"/>
        <v>-6.6099999999999994</v>
      </c>
      <c r="J4826">
        <f t="shared" si="226"/>
        <v>70.040000000000006</v>
      </c>
      <c r="K4826">
        <f t="shared" si="227"/>
        <v>63.43</v>
      </c>
    </row>
    <row r="4827" spans="1:11" x14ac:dyDescent="0.25">
      <c r="A4827" t="s">
        <v>3244</v>
      </c>
      <c r="B4827">
        <v>2001</v>
      </c>
      <c r="C4827">
        <v>52.56</v>
      </c>
      <c r="D4827">
        <v>61.87</v>
      </c>
      <c r="E4827">
        <v>-0.52</v>
      </c>
      <c r="F4827">
        <v>-4.1500000000000004</v>
      </c>
      <c r="G4827">
        <v>-0.93</v>
      </c>
      <c r="H4827">
        <v>4.75</v>
      </c>
      <c r="I4827">
        <f t="shared" si="225"/>
        <v>-5.68</v>
      </c>
      <c r="J4827">
        <f t="shared" si="226"/>
        <v>61.87</v>
      </c>
      <c r="K4827">
        <f t="shared" si="227"/>
        <v>52.56</v>
      </c>
    </row>
    <row r="4828" spans="1:11" x14ac:dyDescent="0.25">
      <c r="A4828" t="s">
        <v>3245</v>
      </c>
      <c r="B4828">
        <v>2001</v>
      </c>
      <c r="C4828">
        <v>57.05</v>
      </c>
      <c r="D4828">
        <v>62.89</v>
      </c>
      <c r="E4828">
        <v>0</v>
      </c>
      <c r="F4828">
        <v>0</v>
      </c>
      <c r="G4828">
        <v>-1</v>
      </c>
      <c r="H4828">
        <v>4.84</v>
      </c>
      <c r="I4828">
        <f t="shared" si="225"/>
        <v>-5.84</v>
      </c>
      <c r="J4828">
        <f t="shared" si="226"/>
        <v>62.89</v>
      </c>
      <c r="K4828">
        <f t="shared" si="227"/>
        <v>57.05</v>
      </c>
    </row>
    <row r="4829" spans="1:11" x14ac:dyDescent="0.25">
      <c r="A4829" t="s">
        <v>3246</v>
      </c>
      <c r="B4829">
        <v>2001</v>
      </c>
      <c r="C4829">
        <v>42.44</v>
      </c>
      <c r="D4829">
        <v>62.07</v>
      </c>
      <c r="E4829">
        <v>-2.15</v>
      </c>
      <c r="F4829">
        <v>-17.309999999999999</v>
      </c>
      <c r="G4829">
        <v>-0.87</v>
      </c>
      <c r="H4829">
        <v>3.6</v>
      </c>
      <c r="I4829">
        <f t="shared" si="225"/>
        <v>-4.47</v>
      </c>
      <c r="J4829">
        <f t="shared" si="226"/>
        <v>62.07</v>
      </c>
      <c r="K4829">
        <f t="shared" si="227"/>
        <v>42.44</v>
      </c>
    </row>
    <row r="4830" spans="1:11" x14ac:dyDescent="0.25">
      <c r="A4830" t="s">
        <v>3247</v>
      </c>
      <c r="B4830">
        <v>2001</v>
      </c>
      <c r="C4830">
        <v>41.15</v>
      </c>
      <c r="D4830">
        <v>55.17</v>
      </c>
      <c r="E4830">
        <v>-1.38</v>
      </c>
      <c r="F4830">
        <v>-11.1</v>
      </c>
      <c r="G4830">
        <v>-1.03</v>
      </c>
      <c r="H4830">
        <v>3.27</v>
      </c>
      <c r="I4830">
        <f t="shared" si="225"/>
        <v>-4.3</v>
      </c>
      <c r="J4830">
        <f t="shared" si="226"/>
        <v>55.17</v>
      </c>
      <c r="K4830">
        <f t="shared" si="227"/>
        <v>41.15</v>
      </c>
    </row>
    <row r="4831" spans="1:11" x14ac:dyDescent="0.25">
      <c r="A4831" t="s">
        <v>3248</v>
      </c>
      <c r="B4831">
        <v>2001</v>
      </c>
      <c r="C4831">
        <v>40.39</v>
      </c>
      <c r="D4831">
        <v>46.31</v>
      </c>
      <c r="E4831">
        <v>-0.21</v>
      </c>
      <c r="F4831">
        <v>-1.72</v>
      </c>
      <c r="G4831">
        <v>-1.0900000000000001</v>
      </c>
      <c r="H4831">
        <v>3.32</v>
      </c>
      <c r="I4831">
        <f t="shared" si="225"/>
        <v>-4.41</v>
      </c>
      <c r="J4831">
        <f t="shared" si="226"/>
        <v>46.31</v>
      </c>
      <c r="K4831">
        <f t="shared" si="227"/>
        <v>40.39</v>
      </c>
    </row>
    <row r="4832" spans="1:11" x14ac:dyDescent="0.25">
      <c r="A4832" t="s">
        <v>3249</v>
      </c>
      <c r="B4832">
        <v>2001</v>
      </c>
      <c r="C4832">
        <v>42.48</v>
      </c>
      <c r="D4832">
        <v>45.93</v>
      </c>
      <c r="E4832">
        <v>0</v>
      </c>
      <c r="F4832">
        <v>0</v>
      </c>
      <c r="G4832">
        <v>-0.81</v>
      </c>
      <c r="H4832">
        <v>2.64</v>
      </c>
      <c r="I4832">
        <f t="shared" si="225"/>
        <v>-3.45</v>
      </c>
      <c r="J4832">
        <f t="shared" si="226"/>
        <v>45.93</v>
      </c>
      <c r="K4832">
        <f t="shared" si="227"/>
        <v>42.48</v>
      </c>
    </row>
    <row r="4833" spans="1:11" x14ac:dyDescent="0.25">
      <c r="A4833" t="s">
        <v>3274</v>
      </c>
      <c r="B4833">
        <v>2001</v>
      </c>
      <c r="C4833">
        <v>39.54</v>
      </c>
      <c r="D4833">
        <v>43.01</v>
      </c>
      <c r="E4833">
        <v>0</v>
      </c>
      <c r="F4833">
        <v>0</v>
      </c>
      <c r="G4833">
        <v>-1</v>
      </c>
      <c r="H4833">
        <v>2.4700000000000002</v>
      </c>
      <c r="I4833">
        <f t="shared" si="225"/>
        <v>-3.47</v>
      </c>
      <c r="J4833">
        <f t="shared" si="226"/>
        <v>43.01</v>
      </c>
      <c r="K4833">
        <f t="shared" si="227"/>
        <v>39.54</v>
      </c>
    </row>
    <row r="4834" spans="1:11" x14ac:dyDescent="0.25">
      <c r="A4834" t="s">
        <v>3275</v>
      </c>
      <c r="B4834">
        <v>2001</v>
      </c>
      <c r="C4834">
        <v>39.979999999999997</v>
      </c>
      <c r="D4834">
        <v>43.57</v>
      </c>
      <c r="E4834">
        <v>0</v>
      </c>
      <c r="F4834">
        <v>0</v>
      </c>
      <c r="G4834">
        <v>-1.05</v>
      </c>
      <c r="H4834">
        <v>2.54</v>
      </c>
      <c r="I4834">
        <f t="shared" si="225"/>
        <v>-3.59</v>
      </c>
      <c r="J4834">
        <f t="shared" si="226"/>
        <v>43.57</v>
      </c>
      <c r="K4834">
        <f t="shared" si="227"/>
        <v>39.979999999999997</v>
      </c>
    </row>
    <row r="4835" spans="1:11" x14ac:dyDescent="0.25">
      <c r="A4835" t="s">
        <v>3276</v>
      </c>
      <c r="B4835">
        <v>2001</v>
      </c>
      <c r="C4835">
        <v>39.67</v>
      </c>
      <c r="D4835">
        <v>43.04</v>
      </c>
      <c r="E4835">
        <v>0</v>
      </c>
      <c r="F4835">
        <v>0</v>
      </c>
      <c r="G4835">
        <v>-0.96</v>
      </c>
      <c r="H4835">
        <v>2.41</v>
      </c>
      <c r="I4835">
        <f t="shared" si="225"/>
        <v>-3.37</v>
      </c>
      <c r="J4835">
        <f t="shared" si="226"/>
        <v>43.04</v>
      </c>
      <c r="K4835">
        <f t="shared" si="227"/>
        <v>39.67</v>
      </c>
    </row>
    <row r="4836" spans="1:11" x14ac:dyDescent="0.25">
      <c r="A4836" t="s">
        <v>3277</v>
      </c>
      <c r="B4836">
        <v>2001</v>
      </c>
      <c r="C4836">
        <v>39.93</v>
      </c>
      <c r="D4836">
        <v>43.58</v>
      </c>
      <c r="E4836">
        <v>0</v>
      </c>
      <c r="F4836">
        <v>0</v>
      </c>
      <c r="G4836">
        <v>-1.1000000000000001</v>
      </c>
      <c r="H4836">
        <v>2.5499999999999998</v>
      </c>
      <c r="I4836">
        <f t="shared" si="225"/>
        <v>-3.65</v>
      </c>
      <c r="J4836">
        <f t="shared" si="226"/>
        <v>43.58</v>
      </c>
      <c r="K4836">
        <f t="shared" si="227"/>
        <v>39.93</v>
      </c>
    </row>
    <row r="4837" spans="1:11" x14ac:dyDescent="0.25">
      <c r="A4837" t="s">
        <v>3278</v>
      </c>
      <c r="B4837">
        <v>2001</v>
      </c>
      <c r="C4837">
        <v>39.86</v>
      </c>
      <c r="D4837">
        <v>43.53</v>
      </c>
      <c r="E4837">
        <v>0</v>
      </c>
      <c r="F4837">
        <v>0</v>
      </c>
      <c r="G4837">
        <v>-1.06</v>
      </c>
      <c r="H4837">
        <v>2.61</v>
      </c>
      <c r="I4837">
        <f t="shared" si="225"/>
        <v>-3.67</v>
      </c>
      <c r="J4837">
        <f t="shared" si="226"/>
        <v>43.53</v>
      </c>
      <c r="K4837">
        <f t="shared" si="227"/>
        <v>39.86</v>
      </c>
    </row>
    <row r="4838" spans="1:11" x14ac:dyDescent="0.25">
      <c r="A4838" t="s">
        <v>3279</v>
      </c>
      <c r="B4838">
        <v>2001</v>
      </c>
      <c r="C4838">
        <v>42.92</v>
      </c>
      <c r="D4838">
        <v>46.72</v>
      </c>
      <c r="E4838">
        <v>0</v>
      </c>
      <c r="F4838">
        <v>0</v>
      </c>
      <c r="G4838">
        <v>-0.92</v>
      </c>
      <c r="H4838">
        <v>2.88</v>
      </c>
      <c r="I4838">
        <f t="shared" si="225"/>
        <v>-3.8</v>
      </c>
      <c r="J4838">
        <f t="shared" si="226"/>
        <v>46.72</v>
      </c>
      <c r="K4838">
        <f t="shared" si="227"/>
        <v>42.92</v>
      </c>
    </row>
    <row r="4839" spans="1:11" x14ac:dyDescent="0.25">
      <c r="A4839" t="s">
        <v>3280</v>
      </c>
      <c r="B4839">
        <v>2001</v>
      </c>
      <c r="C4839">
        <v>52.1</v>
      </c>
      <c r="D4839">
        <v>55.77</v>
      </c>
      <c r="E4839">
        <v>0</v>
      </c>
      <c r="F4839">
        <v>0</v>
      </c>
      <c r="G4839">
        <v>-0.42</v>
      </c>
      <c r="H4839">
        <v>3.25</v>
      </c>
      <c r="I4839">
        <f t="shared" si="225"/>
        <v>-3.67</v>
      </c>
      <c r="J4839">
        <f t="shared" si="226"/>
        <v>55.77</v>
      </c>
      <c r="K4839">
        <f t="shared" si="227"/>
        <v>52.1</v>
      </c>
    </row>
    <row r="4840" spans="1:11" x14ac:dyDescent="0.25">
      <c r="A4840" t="s">
        <v>3281</v>
      </c>
      <c r="B4840">
        <v>2001</v>
      </c>
      <c r="C4840">
        <v>40.44</v>
      </c>
      <c r="D4840">
        <v>44.13</v>
      </c>
      <c r="E4840">
        <v>0</v>
      </c>
      <c r="F4840">
        <v>0</v>
      </c>
      <c r="G4840">
        <v>-0.91</v>
      </c>
      <c r="H4840">
        <v>2.78</v>
      </c>
      <c r="I4840">
        <f t="shared" si="225"/>
        <v>-3.69</v>
      </c>
      <c r="J4840">
        <f t="shared" si="226"/>
        <v>44.13</v>
      </c>
      <c r="K4840">
        <f t="shared" si="227"/>
        <v>40.44</v>
      </c>
    </row>
    <row r="4841" spans="1:11" x14ac:dyDescent="0.25">
      <c r="A4841" t="s">
        <v>3306</v>
      </c>
      <c r="B4841">
        <v>2001</v>
      </c>
      <c r="C4841">
        <v>39.28</v>
      </c>
      <c r="D4841">
        <v>42.43</v>
      </c>
      <c r="E4841">
        <v>0</v>
      </c>
      <c r="F4841">
        <v>0</v>
      </c>
      <c r="G4841">
        <v>-1.0900000000000001</v>
      </c>
      <c r="H4841">
        <v>2.06</v>
      </c>
      <c r="I4841">
        <f t="shared" si="225"/>
        <v>-3.1500000000000004</v>
      </c>
      <c r="J4841">
        <f t="shared" si="226"/>
        <v>42.43</v>
      </c>
      <c r="K4841">
        <f t="shared" si="227"/>
        <v>39.28</v>
      </c>
    </row>
    <row r="4842" spans="1:11" x14ac:dyDescent="0.25">
      <c r="A4842" t="s">
        <v>3307</v>
      </c>
      <c r="B4842">
        <v>2001</v>
      </c>
      <c r="C4842">
        <v>39.520000000000003</v>
      </c>
      <c r="D4842">
        <v>42.96</v>
      </c>
      <c r="E4842">
        <v>0</v>
      </c>
      <c r="F4842">
        <v>0</v>
      </c>
      <c r="G4842">
        <v>-1.24</v>
      </c>
      <c r="H4842">
        <v>2.2000000000000002</v>
      </c>
      <c r="I4842">
        <f t="shared" si="225"/>
        <v>-3.4400000000000004</v>
      </c>
      <c r="J4842">
        <f t="shared" si="226"/>
        <v>42.96</v>
      </c>
      <c r="K4842">
        <f t="shared" si="227"/>
        <v>39.520000000000003</v>
      </c>
    </row>
    <row r="4843" spans="1:11" x14ac:dyDescent="0.25">
      <c r="A4843" t="s">
        <v>3308</v>
      </c>
      <c r="B4843">
        <v>2001</v>
      </c>
      <c r="C4843">
        <v>39.51</v>
      </c>
      <c r="D4843">
        <v>42.99</v>
      </c>
      <c r="E4843">
        <v>0</v>
      </c>
      <c r="F4843">
        <v>0</v>
      </c>
      <c r="G4843">
        <v>-1.29</v>
      </c>
      <c r="H4843">
        <v>2.19</v>
      </c>
      <c r="I4843">
        <f t="shared" si="225"/>
        <v>-3.48</v>
      </c>
      <c r="J4843">
        <f t="shared" si="226"/>
        <v>42.99</v>
      </c>
      <c r="K4843">
        <f t="shared" si="227"/>
        <v>39.51</v>
      </c>
    </row>
    <row r="4844" spans="1:11" x14ac:dyDescent="0.25">
      <c r="A4844" t="s">
        <v>3309</v>
      </c>
      <c r="B4844">
        <v>2001</v>
      </c>
      <c r="C4844">
        <v>39.26</v>
      </c>
      <c r="D4844">
        <v>42.73</v>
      </c>
      <c r="E4844">
        <v>0</v>
      </c>
      <c r="F4844">
        <v>0</v>
      </c>
      <c r="G4844">
        <v>-1.31</v>
      </c>
      <c r="H4844">
        <v>2.16</v>
      </c>
      <c r="I4844">
        <f t="shared" si="225"/>
        <v>-3.47</v>
      </c>
      <c r="J4844">
        <f t="shared" si="226"/>
        <v>42.73</v>
      </c>
      <c r="K4844">
        <f t="shared" si="227"/>
        <v>39.26</v>
      </c>
    </row>
    <row r="4845" spans="1:11" x14ac:dyDescent="0.25">
      <c r="A4845" t="s">
        <v>3310</v>
      </c>
      <c r="B4845">
        <v>2001</v>
      </c>
      <c r="C4845">
        <v>39.54</v>
      </c>
      <c r="D4845">
        <v>42.96</v>
      </c>
      <c r="E4845">
        <v>0</v>
      </c>
      <c r="F4845">
        <v>0</v>
      </c>
      <c r="G4845">
        <v>-1.27</v>
      </c>
      <c r="H4845">
        <v>2.15</v>
      </c>
      <c r="I4845">
        <f t="shared" si="225"/>
        <v>-3.42</v>
      </c>
      <c r="J4845">
        <f t="shared" si="226"/>
        <v>42.96</v>
      </c>
      <c r="K4845">
        <f t="shared" si="227"/>
        <v>39.54</v>
      </c>
    </row>
    <row r="4846" spans="1:11" x14ac:dyDescent="0.25">
      <c r="A4846" t="s">
        <v>3311</v>
      </c>
      <c r="B4846">
        <v>2001</v>
      </c>
      <c r="C4846">
        <v>41.12</v>
      </c>
      <c r="D4846">
        <v>44.87</v>
      </c>
      <c r="E4846">
        <v>0</v>
      </c>
      <c r="F4846">
        <v>0</v>
      </c>
      <c r="G4846">
        <v>-1.1599999999999999</v>
      </c>
      <c r="H4846">
        <v>2.59</v>
      </c>
      <c r="I4846">
        <f t="shared" si="225"/>
        <v>-3.75</v>
      </c>
      <c r="J4846">
        <f t="shared" si="226"/>
        <v>44.87</v>
      </c>
      <c r="K4846">
        <f t="shared" si="227"/>
        <v>41.12</v>
      </c>
    </row>
    <row r="4847" spans="1:11" x14ac:dyDescent="0.25">
      <c r="A4847" t="s">
        <v>3312</v>
      </c>
      <c r="B4847">
        <v>2001</v>
      </c>
      <c r="C4847">
        <v>53.93</v>
      </c>
      <c r="D4847">
        <v>58.18</v>
      </c>
      <c r="E4847">
        <v>0</v>
      </c>
      <c r="F4847">
        <v>0</v>
      </c>
      <c r="G4847">
        <v>-0.76</v>
      </c>
      <c r="H4847">
        <v>3.49</v>
      </c>
      <c r="I4847">
        <f t="shared" si="225"/>
        <v>-4.25</v>
      </c>
      <c r="J4847">
        <f t="shared" si="226"/>
        <v>58.18</v>
      </c>
      <c r="K4847">
        <f t="shared" si="227"/>
        <v>53.93</v>
      </c>
    </row>
    <row r="4848" spans="1:11" x14ac:dyDescent="0.25">
      <c r="A4848" t="s">
        <v>3313</v>
      </c>
      <c r="B4848">
        <v>2001</v>
      </c>
      <c r="C4848">
        <v>42.23</v>
      </c>
      <c r="D4848">
        <v>46.21</v>
      </c>
      <c r="E4848">
        <v>0</v>
      </c>
      <c r="F4848">
        <v>0</v>
      </c>
      <c r="G4848">
        <v>-1</v>
      </c>
      <c r="H4848">
        <v>2.98</v>
      </c>
      <c r="I4848">
        <f t="shared" si="225"/>
        <v>-3.98</v>
      </c>
      <c r="J4848">
        <f t="shared" si="226"/>
        <v>46.21</v>
      </c>
      <c r="K4848">
        <f t="shared" si="227"/>
        <v>42.23</v>
      </c>
    </row>
    <row r="4849" spans="1:11" x14ac:dyDescent="0.25">
      <c r="A4849" t="s">
        <v>3322</v>
      </c>
      <c r="B4849">
        <v>2001</v>
      </c>
      <c r="C4849">
        <v>39.6</v>
      </c>
      <c r="D4849">
        <v>43</v>
      </c>
      <c r="E4849">
        <v>0</v>
      </c>
      <c r="F4849">
        <v>0</v>
      </c>
      <c r="G4849">
        <v>-1.1200000000000001</v>
      </c>
      <c r="H4849">
        <v>2.2799999999999998</v>
      </c>
      <c r="I4849">
        <f t="shared" si="225"/>
        <v>-3.4</v>
      </c>
      <c r="J4849">
        <f t="shared" si="226"/>
        <v>43</v>
      </c>
      <c r="K4849">
        <f t="shared" si="227"/>
        <v>39.6</v>
      </c>
    </row>
    <row r="4850" spans="1:11" x14ac:dyDescent="0.25">
      <c r="A4850" t="s">
        <v>3323</v>
      </c>
      <c r="B4850">
        <v>2001</v>
      </c>
      <c r="C4850">
        <v>39.69</v>
      </c>
      <c r="D4850">
        <v>43.05</v>
      </c>
      <c r="E4850">
        <v>0</v>
      </c>
      <c r="F4850">
        <v>0</v>
      </c>
      <c r="G4850">
        <v>-1.22</v>
      </c>
      <c r="H4850">
        <v>2.14</v>
      </c>
      <c r="I4850">
        <f t="shared" si="225"/>
        <v>-3.3600000000000003</v>
      </c>
      <c r="J4850">
        <f t="shared" si="226"/>
        <v>43.05</v>
      </c>
      <c r="K4850">
        <f t="shared" si="227"/>
        <v>39.69</v>
      </c>
    </row>
    <row r="4851" spans="1:11" x14ac:dyDescent="0.25">
      <c r="A4851" t="s">
        <v>3324</v>
      </c>
      <c r="B4851">
        <v>2001</v>
      </c>
      <c r="C4851">
        <v>38.979999999999997</v>
      </c>
      <c r="D4851">
        <v>42.35</v>
      </c>
      <c r="E4851">
        <v>0</v>
      </c>
      <c r="F4851">
        <v>0</v>
      </c>
      <c r="G4851">
        <v>-1.25</v>
      </c>
      <c r="H4851">
        <v>2.12</v>
      </c>
      <c r="I4851">
        <f t="shared" si="225"/>
        <v>-3.37</v>
      </c>
      <c r="J4851">
        <f t="shared" si="226"/>
        <v>42.35</v>
      </c>
      <c r="K4851">
        <f t="shared" si="227"/>
        <v>38.979999999999997</v>
      </c>
    </row>
    <row r="4852" spans="1:11" x14ac:dyDescent="0.25">
      <c r="A4852" t="s">
        <v>3325</v>
      </c>
      <c r="B4852">
        <v>2001</v>
      </c>
      <c r="C4852">
        <v>38.909999999999997</v>
      </c>
      <c r="D4852">
        <v>42.27</v>
      </c>
      <c r="E4852">
        <v>0</v>
      </c>
      <c r="F4852">
        <v>0</v>
      </c>
      <c r="G4852">
        <v>-1.28</v>
      </c>
      <c r="H4852">
        <v>2.08</v>
      </c>
      <c r="I4852">
        <f t="shared" si="225"/>
        <v>-3.3600000000000003</v>
      </c>
      <c r="J4852">
        <f t="shared" si="226"/>
        <v>42.27</v>
      </c>
      <c r="K4852">
        <f t="shared" si="227"/>
        <v>38.909999999999997</v>
      </c>
    </row>
    <row r="4853" spans="1:11" x14ac:dyDescent="0.25">
      <c r="A4853" t="s">
        <v>3326</v>
      </c>
      <c r="B4853">
        <v>2001</v>
      </c>
      <c r="C4853">
        <v>39.11</v>
      </c>
      <c r="D4853">
        <v>42.48</v>
      </c>
      <c r="E4853">
        <v>0</v>
      </c>
      <c r="F4853">
        <v>0</v>
      </c>
      <c r="G4853">
        <v>-1.2</v>
      </c>
      <c r="H4853">
        <v>2.17</v>
      </c>
      <c r="I4853">
        <f t="shared" si="225"/>
        <v>-3.37</v>
      </c>
      <c r="J4853">
        <f t="shared" si="226"/>
        <v>42.48</v>
      </c>
      <c r="K4853">
        <f t="shared" si="227"/>
        <v>39.11</v>
      </c>
    </row>
    <row r="4854" spans="1:11" x14ac:dyDescent="0.25">
      <c r="A4854" t="s">
        <v>3327</v>
      </c>
      <c r="B4854">
        <v>2001</v>
      </c>
      <c r="C4854">
        <v>41.22</v>
      </c>
      <c r="D4854">
        <v>44.72</v>
      </c>
      <c r="E4854">
        <v>0</v>
      </c>
      <c r="F4854">
        <v>0</v>
      </c>
      <c r="G4854">
        <v>-1.03</v>
      </c>
      <c r="H4854">
        <v>2.4700000000000002</v>
      </c>
      <c r="I4854">
        <f t="shared" si="225"/>
        <v>-3.5</v>
      </c>
      <c r="J4854">
        <f t="shared" si="226"/>
        <v>44.72</v>
      </c>
      <c r="K4854">
        <f t="shared" si="227"/>
        <v>41.22</v>
      </c>
    </row>
    <row r="4855" spans="1:11" x14ac:dyDescent="0.25">
      <c r="A4855" t="s">
        <v>3328</v>
      </c>
      <c r="B4855">
        <v>2001</v>
      </c>
      <c r="C4855">
        <v>51.26</v>
      </c>
      <c r="D4855">
        <v>55.16</v>
      </c>
      <c r="E4855">
        <v>0</v>
      </c>
      <c r="F4855">
        <v>0</v>
      </c>
      <c r="G4855">
        <v>-0.69</v>
      </c>
      <c r="H4855">
        <v>3.21</v>
      </c>
      <c r="I4855">
        <f t="shared" si="225"/>
        <v>-3.9</v>
      </c>
      <c r="J4855">
        <f t="shared" si="226"/>
        <v>55.16</v>
      </c>
      <c r="K4855">
        <f t="shared" si="227"/>
        <v>51.26</v>
      </c>
    </row>
    <row r="4856" spans="1:11" x14ac:dyDescent="0.25">
      <c r="A4856" t="s">
        <v>3329</v>
      </c>
      <c r="B4856">
        <v>2001</v>
      </c>
      <c r="C4856">
        <v>40.770000000000003</v>
      </c>
      <c r="D4856">
        <v>43.99</v>
      </c>
      <c r="E4856">
        <v>0</v>
      </c>
      <c r="F4856">
        <v>0</v>
      </c>
      <c r="G4856">
        <v>-0.89</v>
      </c>
      <c r="H4856">
        <v>2.33</v>
      </c>
      <c r="I4856">
        <f t="shared" si="225"/>
        <v>-3.22</v>
      </c>
      <c r="J4856">
        <f t="shared" si="226"/>
        <v>43.99</v>
      </c>
      <c r="K4856">
        <f t="shared" si="227"/>
        <v>40.770000000000003</v>
      </c>
    </row>
    <row r="4857" spans="1:11" x14ac:dyDescent="0.25">
      <c r="A4857" t="s">
        <v>3338</v>
      </c>
      <c r="B4857">
        <v>2001</v>
      </c>
      <c r="C4857">
        <v>39.520000000000003</v>
      </c>
      <c r="D4857">
        <v>42.4</v>
      </c>
      <c r="E4857">
        <v>0</v>
      </c>
      <c r="F4857">
        <v>0</v>
      </c>
      <c r="G4857">
        <v>-1.03</v>
      </c>
      <c r="H4857">
        <v>1.85</v>
      </c>
      <c r="I4857">
        <f t="shared" si="225"/>
        <v>-2.88</v>
      </c>
      <c r="J4857">
        <f t="shared" si="226"/>
        <v>42.4</v>
      </c>
      <c r="K4857">
        <f t="shared" si="227"/>
        <v>39.520000000000003</v>
      </c>
    </row>
    <row r="4858" spans="1:11" x14ac:dyDescent="0.25">
      <c r="A4858" t="s">
        <v>3339</v>
      </c>
      <c r="B4858">
        <v>2001</v>
      </c>
      <c r="C4858">
        <v>39.26</v>
      </c>
      <c r="D4858">
        <v>42.39</v>
      </c>
      <c r="E4858">
        <v>0</v>
      </c>
      <c r="F4858">
        <v>0</v>
      </c>
      <c r="G4858">
        <v>-1.25</v>
      </c>
      <c r="H4858">
        <v>1.88</v>
      </c>
      <c r="I4858">
        <f t="shared" si="225"/>
        <v>-3.13</v>
      </c>
      <c r="J4858">
        <f t="shared" si="226"/>
        <v>42.39</v>
      </c>
      <c r="K4858">
        <f t="shared" si="227"/>
        <v>39.26</v>
      </c>
    </row>
    <row r="4859" spans="1:11" x14ac:dyDescent="0.25">
      <c r="A4859" t="s">
        <v>3340</v>
      </c>
      <c r="B4859">
        <v>2001</v>
      </c>
      <c r="C4859">
        <v>38.880000000000003</v>
      </c>
      <c r="D4859">
        <v>41.97</v>
      </c>
      <c r="E4859">
        <v>0</v>
      </c>
      <c r="F4859">
        <v>0</v>
      </c>
      <c r="G4859">
        <v>-1.23</v>
      </c>
      <c r="H4859">
        <v>1.86</v>
      </c>
      <c r="I4859">
        <f t="shared" si="225"/>
        <v>-3.09</v>
      </c>
      <c r="J4859">
        <f t="shared" si="226"/>
        <v>41.97</v>
      </c>
      <c r="K4859">
        <f t="shared" si="227"/>
        <v>38.880000000000003</v>
      </c>
    </row>
    <row r="4860" spans="1:11" x14ac:dyDescent="0.25">
      <c r="A4860" t="s">
        <v>3341</v>
      </c>
      <c r="B4860">
        <v>2001</v>
      </c>
      <c r="C4860">
        <v>37.659999999999997</v>
      </c>
      <c r="D4860">
        <v>40.659999999999997</v>
      </c>
      <c r="E4860">
        <v>0</v>
      </c>
      <c r="F4860">
        <v>0</v>
      </c>
      <c r="G4860">
        <v>-1.21</v>
      </c>
      <c r="H4860">
        <v>1.79</v>
      </c>
      <c r="I4860">
        <f t="shared" si="225"/>
        <v>-3</v>
      </c>
      <c r="J4860">
        <f t="shared" si="226"/>
        <v>40.659999999999997</v>
      </c>
      <c r="K4860">
        <f t="shared" si="227"/>
        <v>37.659999999999997</v>
      </c>
    </row>
    <row r="4861" spans="1:11" x14ac:dyDescent="0.25">
      <c r="A4861" t="s">
        <v>3342</v>
      </c>
      <c r="B4861">
        <v>2001</v>
      </c>
      <c r="C4861">
        <v>37.92</v>
      </c>
      <c r="D4861">
        <v>40.909999999999997</v>
      </c>
      <c r="E4861">
        <v>0</v>
      </c>
      <c r="F4861">
        <v>0</v>
      </c>
      <c r="G4861">
        <v>-1.22</v>
      </c>
      <c r="H4861">
        <v>1.77</v>
      </c>
      <c r="I4861">
        <f t="shared" si="225"/>
        <v>-2.99</v>
      </c>
      <c r="J4861">
        <f t="shared" si="226"/>
        <v>40.909999999999997</v>
      </c>
      <c r="K4861">
        <f t="shared" si="227"/>
        <v>37.92</v>
      </c>
    </row>
    <row r="4862" spans="1:11" x14ac:dyDescent="0.25">
      <c r="A4862" t="s">
        <v>3343</v>
      </c>
      <c r="B4862">
        <v>2001</v>
      </c>
      <c r="C4862">
        <v>39.869999999999997</v>
      </c>
      <c r="D4862">
        <v>43.12</v>
      </c>
      <c r="E4862">
        <v>0</v>
      </c>
      <c r="F4862">
        <v>0</v>
      </c>
      <c r="G4862">
        <v>-1.07</v>
      </c>
      <c r="H4862">
        <v>2.1800000000000002</v>
      </c>
      <c r="I4862">
        <f t="shared" si="225"/>
        <v>-3.25</v>
      </c>
      <c r="J4862">
        <f t="shared" si="226"/>
        <v>43.12</v>
      </c>
      <c r="K4862">
        <f t="shared" si="227"/>
        <v>39.869999999999997</v>
      </c>
    </row>
    <row r="4863" spans="1:11" x14ac:dyDescent="0.25">
      <c r="A4863" t="s">
        <v>3344</v>
      </c>
      <c r="B4863">
        <v>2001</v>
      </c>
      <c r="C4863">
        <v>47.6</v>
      </c>
      <c r="D4863">
        <v>50.38</v>
      </c>
      <c r="E4863">
        <v>0</v>
      </c>
      <c r="F4863">
        <v>0</v>
      </c>
      <c r="G4863">
        <v>-0.37</v>
      </c>
      <c r="H4863">
        <v>2.41</v>
      </c>
      <c r="I4863">
        <f t="shared" si="225"/>
        <v>-2.7800000000000002</v>
      </c>
      <c r="J4863">
        <f t="shared" si="226"/>
        <v>50.38</v>
      </c>
      <c r="K4863">
        <f t="shared" si="227"/>
        <v>47.6</v>
      </c>
    </row>
    <row r="4864" spans="1:11" x14ac:dyDescent="0.25">
      <c r="A4864" t="s">
        <v>3345</v>
      </c>
      <c r="B4864">
        <v>2001</v>
      </c>
      <c r="C4864">
        <v>40.47</v>
      </c>
      <c r="D4864">
        <v>44.19</v>
      </c>
      <c r="E4864">
        <v>0</v>
      </c>
      <c r="F4864">
        <v>0</v>
      </c>
      <c r="G4864">
        <v>-0.88</v>
      </c>
      <c r="H4864">
        <v>2.84</v>
      </c>
      <c r="I4864">
        <f t="shared" si="225"/>
        <v>-3.7199999999999998</v>
      </c>
      <c r="J4864">
        <f t="shared" si="226"/>
        <v>44.19</v>
      </c>
      <c r="K4864">
        <f t="shared" si="227"/>
        <v>40.47</v>
      </c>
    </row>
    <row r="4865" spans="1:11" x14ac:dyDescent="0.25">
      <c r="A4865" t="s">
        <v>3354</v>
      </c>
      <c r="B4865">
        <v>2001</v>
      </c>
      <c r="C4865">
        <v>36.659999999999997</v>
      </c>
      <c r="D4865">
        <v>39.44</v>
      </c>
      <c r="E4865">
        <v>0</v>
      </c>
      <c r="F4865">
        <v>0</v>
      </c>
      <c r="G4865">
        <v>-0.81</v>
      </c>
      <c r="H4865">
        <v>1.97</v>
      </c>
      <c r="I4865">
        <f t="shared" si="225"/>
        <v>-2.7800000000000002</v>
      </c>
      <c r="J4865">
        <f t="shared" si="226"/>
        <v>39.44</v>
      </c>
      <c r="K4865">
        <f t="shared" si="227"/>
        <v>36.659999999999997</v>
      </c>
    </row>
    <row r="4866" spans="1:11" x14ac:dyDescent="0.25">
      <c r="A4866" t="s">
        <v>3355</v>
      </c>
      <c r="B4866">
        <v>2001</v>
      </c>
      <c r="C4866">
        <v>30.86</v>
      </c>
      <c r="D4866">
        <v>33.11</v>
      </c>
      <c r="E4866">
        <v>0</v>
      </c>
      <c r="F4866">
        <v>0</v>
      </c>
      <c r="G4866">
        <v>-0.72</v>
      </c>
      <c r="H4866">
        <v>1.53</v>
      </c>
      <c r="I4866">
        <f t="shared" ref="I4866:I4929" si="228">+G4866-H4866</f>
        <v>-2.25</v>
      </c>
      <c r="J4866">
        <f t="shared" si="226"/>
        <v>33.11</v>
      </c>
      <c r="K4866">
        <f t="shared" si="227"/>
        <v>30.86</v>
      </c>
    </row>
    <row r="4867" spans="1:11" x14ac:dyDescent="0.25">
      <c r="A4867" t="s">
        <v>3356</v>
      </c>
      <c r="B4867">
        <v>2001</v>
      </c>
      <c r="C4867">
        <v>23.74</v>
      </c>
      <c r="D4867">
        <v>25.45</v>
      </c>
      <c r="E4867">
        <v>0</v>
      </c>
      <c r="F4867">
        <v>0</v>
      </c>
      <c r="G4867">
        <v>-0.53</v>
      </c>
      <c r="H4867">
        <v>1.18</v>
      </c>
      <c r="I4867">
        <f t="shared" si="228"/>
        <v>-1.71</v>
      </c>
      <c r="J4867">
        <f t="shared" ref="J4867:J4930" si="229">D4867</f>
        <v>25.45</v>
      </c>
      <c r="K4867">
        <f t="shared" ref="K4867:K4930" si="230">C4867</f>
        <v>23.74</v>
      </c>
    </row>
    <row r="4868" spans="1:11" x14ac:dyDescent="0.25">
      <c r="A4868" t="s">
        <v>3357</v>
      </c>
      <c r="B4868">
        <v>2001</v>
      </c>
      <c r="C4868">
        <v>27.54</v>
      </c>
      <c r="D4868">
        <v>29.37</v>
      </c>
      <c r="E4868">
        <v>0</v>
      </c>
      <c r="F4868">
        <v>0</v>
      </c>
      <c r="G4868">
        <v>-0.62</v>
      </c>
      <c r="H4868">
        <v>1.21</v>
      </c>
      <c r="I4868">
        <f t="shared" si="228"/>
        <v>-1.83</v>
      </c>
      <c r="J4868">
        <f t="shared" si="229"/>
        <v>29.37</v>
      </c>
      <c r="K4868">
        <f t="shared" si="230"/>
        <v>27.54</v>
      </c>
    </row>
    <row r="4869" spans="1:11" x14ac:dyDescent="0.25">
      <c r="A4869" t="s">
        <v>3358</v>
      </c>
      <c r="B4869">
        <v>2001</v>
      </c>
      <c r="C4869">
        <v>23.2</v>
      </c>
      <c r="D4869">
        <v>24.71</v>
      </c>
      <c r="E4869">
        <v>0</v>
      </c>
      <c r="F4869">
        <v>0</v>
      </c>
      <c r="G4869">
        <v>-0.53</v>
      </c>
      <c r="H4869">
        <v>0.98</v>
      </c>
      <c r="I4869">
        <f t="shared" si="228"/>
        <v>-1.51</v>
      </c>
      <c r="J4869">
        <f t="shared" si="229"/>
        <v>24.71</v>
      </c>
      <c r="K4869">
        <f t="shared" si="230"/>
        <v>23.2</v>
      </c>
    </row>
    <row r="4870" spans="1:11" x14ac:dyDescent="0.25">
      <c r="A4870" t="s">
        <v>3359</v>
      </c>
      <c r="B4870">
        <v>2001</v>
      </c>
      <c r="C4870">
        <v>36.96</v>
      </c>
      <c r="D4870">
        <v>39.89</v>
      </c>
      <c r="E4870">
        <v>0</v>
      </c>
      <c r="F4870">
        <v>0</v>
      </c>
      <c r="G4870">
        <v>-1</v>
      </c>
      <c r="H4870">
        <v>1.93</v>
      </c>
      <c r="I4870">
        <f t="shared" si="228"/>
        <v>-2.9299999999999997</v>
      </c>
      <c r="J4870">
        <f t="shared" si="229"/>
        <v>39.89</v>
      </c>
      <c r="K4870">
        <f t="shared" si="230"/>
        <v>36.96</v>
      </c>
    </row>
    <row r="4871" spans="1:11" x14ac:dyDescent="0.25">
      <c r="A4871" t="s">
        <v>3360</v>
      </c>
      <c r="B4871">
        <v>2001</v>
      </c>
      <c r="C4871">
        <v>42.99</v>
      </c>
      <c r="D4871">
        <v>46.18</v>
      </c>
      <c r="E4871">
        <v>0</v>
      </c>
      <c r="F4871">
        <v>0</v>
      </c>
      <c r="G4871">
        <v>-0.56000000000000005</v>
      </c>
      <c r="H4871">
        <v>2.63</v>
      </c>
      <c r="I4871">
        <f t="shared" si="228"/>
        <v>-3.19</v>
      </c>
      <c r="J4871">
        <f t="shared" si="229"/>
        <v>46.18</v>
      </c>
      <c r="K4871">
        <f t="shared" si="230"/>
        <v>42.99</v>
      </c>
    </row>
    <row r="4872" spans="1:11" x14ac:dyDescent="0.25">
      <c r="A4872" t="s">
        <v>3361</v>
      </c>
      <c r="B4872">
        <v>2001</v>
      </c>
      <c r="C4872">
        <v>38.06</v>
      </c>
      <c r="D4872">
        <v>41.68</v>
      </c>
      <c r="E4872">
        <v>0</v>
      </c>
      <c r="F4872">
        <v>0</v>
      </c>
      <c r="G4872">
        <v>-1.03</v>
      </c>
      <c r="H4872">
        <v>2.59</v>
      </c>
      <c r="I4872">
        <f t="shared" si="228"/>
        <v>-3.62</v>
      </c>
      <c r="J4872">
        <f t="shared" si="229"/>
        <v>41.68</v>
      </c>
      <c r="K4872">
        <f t="shared" si="230"/>
        <v>38.06</v>
      </c>
    </row>
    <row r="4873" spans="1:11" x14ac:dyDescent="0.25">
      <c r="A4873" t="s">
        <v>3370</v>
      </c>
      <c r="B4873">
        <v>2001</v>
      </c>
      <c r="C4873">
        <v>39.020000000000003</v>
      </c>
      <c r="D4873">
        <v>42.5</v>
      </c>
      <c r="E4873">
        <v>0</v>
      </c>
      <c r="F4873">
        <v>0</v>
      </c>
      <c r="G4873">
        <v>-1.21</v>
      </c>
      <c r="H4873">
        <v>2.27</v>
      </c>
      <c r="I4873">
        <f t="shared" si="228"/>
        <v>-3.48</v>
      </c>
      <c r="J4873">
        <f t="shared" si="229"/>
        <v>42.5</v>
      </c>
      <c r="K4873">
        <f t="shared" si="230"/>
        <v>39.020000000000003</v>
      </c>
    </row>
    <row r="4874" spans="1:11" x14ac:dyDescent="0.25">
      <c r="A4874" t="s">
        <v>3371</v>
      </c>
      <c r="B4874">
        <v>2001</v>
      </c>
      <c r="C4874">
        <v>37.299999999999997</v>
      </c>
      <c r="D4874">
        <v>40.6</v>
      </c>
      <c r="E4874">
        <v>0</v>
      </c>
      <c r="F4874">
        <v>0</v>
      </c>
      <c r="G4874">
        <v>-1.25</v>
      </c>
      <c r="H4874">
        <v>2.0499999999999998</v>
      </c>
      <c r="I4874">
        <f t="shared" si="228"/>
        <v>-3.3</v>
      </c>
      <c r="J4874">
        <f t="shared" si="229"/>
        <v>40.6</v>
      </c>
      <c r="K4874">
        <f t="shared" si="230"/>
        <v>37.299999999999997</v>
      </c>
    </row>
    <row r="4875" spans="1:11" x14ac:dyDescent="0.25">
      <c r="A4875" t="s">
        <v>3372</v>
      </c>
      <c r="B4875">
        <v>2001</v>
      </c>
      <c r="C4875">
        <v>37.06</v>
      </c>
      <c r="D4875">
        <v>40.31</v>
      </c>
      <c r="E4875">
        <v>0</v>
      </c>
      <c r="F4875">
        <v>0</v>
      </c>
      <c r="G4875">
        <v>-1.22</v>
      </c>
      <c r="H4875">
        <v>2.0299999999999998</v>
      </c>
      <c r="I4875">
        <f t="shared" si="228"/>
        <v>-3.25</v>
      </c>
      <c r="J4875">
        <f t="shared" si="229"/>
        <v>40.31</v>
      </c>
      <c r="K4875">
        <f t="shared" si="230"/>
        <v>37.06</v>
      </c>
    </row>
    <row r="4876" spans="1:11" x14ac:dyDescent="0.25">
      <c r="A4876" t="s">
        <v>3373</v>
      </c>
      <c r="B4876">
        <v>2001</v>
      </c>
      <c r="C4876">
        <v>36.67</v>
      </c>
      <c r="D4876">
        <v>39.78</v>
      </c>
      <c r="E4876">
        <v>0</v>
      </c>
      <c r="F4876">
        <v>0</v>
      </c>
      <c r="G4876">
        <v>-1.24</v>
      </c>
      <c r="H4876">
        <v>1.87</v>
      </c>
      <c r="I4876">
        <f t="shared" si="228"/>
        <v>-3.1100000000000003</v>
      </c>
      <c r="J4876">
        <f t="shared" si="229"/>
        <v>39.78</v>
      </c>
      <c r="K4876">
        <f t="shared" si="230"/>
        <v>36.67</v>
      </c>
    </row>
    <row r="4877" spans="1:11" x14ac:dyDescent="0.25">
      <c r="A4877" t="s">
        <v>3374</v>
      </c>
      <c r="B4877">
        <v>2001</v>
      </c>
      <c r="C4877">
        <v>36.67</v>
      </c>
      <c r="D4877">
        <v>39.78</v>
      </c>
      <c r="E4877">
        <v>0</v>
      </c>
      <c r="F4877">
        <v>0</v>
      </c>
      <c r="G4877">
        <v>-1.24</v>
      </c>
      <c r="H4877">
        <v>1.87</v>
      </c>
      <c r="I4877">
        <f t="shared" si="228"/>
        <v>-3.1100000000000003</v>
      </c>
      <c r="J4877">
        <f t="shared" si="229"/>
        <v>39.78</v>
      </c>
      <c r="K4877">
        <f t="shared" si="230"/>
        <v>36.67</v>
      </c>
    </row>
    <row r="4878" spans="1:11" x14ac:dyDescent="0.25">
      <c r="A4878" t="s">
        <v>3375</v>
      </c>
      <c r="B4878">
        <v>2001</v>
      </c>
      <c r="C4878">
        <v>37.18</v>
      </c>
      <c r="D4878">
        <v>40.380000000000003</v>
      </c>
      <c r="E4878">
        <v>0</v>
      </c>
      <c r="F4878">
        <v>0</v>
      </c>
      <c r="G4878">
        <v>-1.28</v>
      </c>
      <c r="H4878">
        <v>1.92</v>
      </c>
      <c r="I4878">
        <f t="shared" si="228"/>
        <v>-3.2</v>
      </c>
      <c r="J4878">
        <f t="shared" si="229"/>
        <v>40.380000000000003</v>
      </c>
      <c r="K4878">
        <f t="shared" si="230"/>
        <v>37.18</v>
      </c>
    </row>
    <row r="4879" spans="1:11" x14ac:dyDescent="0.25">
      <c r="A4879" t="s">
        <v>3376</v>
      </c>
      <c r="B4879">
        <v>2001</v>
      </c>
      <c r="C4879">
        <v>38.29</v>
      </c>
      <c r="D4879">
        <v>41.65</v>
      </c>
      <c r="E4879">
        <v>0</v>
      </c>
      <c r="F4879">
        <v>0</v>
      </c>
      <c r="G4879">
        <v>-1.32</v>
      </c>
      <c r="H4879">
        <v>2.04</v>
      </c>
      <c r="I4879">
        <f t="shared" si="228"/>
        <v>-3.3600000000000003</v>
      </c>
      <c r="J4879">
        <f t="shared" si="229"/>
        <v>41.65</v>
      </c>
      <c r="K4879">
        <f t="shared" si="230"/>
        <v>38.29</v>
      </c>
    </row>
    <row r="4880" spans="1:11" x14ac:dyDescent="0.25">
      <c r="A4880" t="s">
        <v>3377</v>
      </c>
      <c r="B4880">
        <v>2001</v>
      </c>
      <c r="C4880">
        <v>38.630000000000003</v>
      </c>
      <c r="D4880">
        <v>42.71</v>
      </c>
      <c r="E4880">
        <v>0</v>
      </c>
      <c r="F4880">
        <v>0</v>
      </c>
      <c r="G4880">
        <v>-1.46</v>
      </c>
      <c r="H4880">
        <v>2.62</v>
      </c>
      <c r="I4880">
        <f t="shared" si="228"/>
        <v>-4.08</v>
      </c>
      <c r="J4880">
        <f t="shared" si="229"/>
        <v>42.71</v>
      </c>
      <c r="K4880">
        <f t="shared" si="230"/>
        <v>38.630000000000003</v>
      </c>
    </row>
    <row r="4881" spans="1:11" x14ac:dyDescent="0.25">
      <c r="A4881" t="s">
        <v>3378</v>
      </c>
      <c r="B4881">
        <v>2001</v>
      </c>
      <c r="C4881">
        <v>39.67</v>
      </c>
      <c r="D4881">
        <v>45.36</v>
      </c>
      <c r="E4881">
        <v>-0.2</v>
      </c>
      <c r="F4881">
        <v>-1.6</v>
      </c>
      <c r="G4881">
        <v>-1.3</v>
      </c>
      <c r="H4881">
        <v>2.99</v>
      </c>
      <c r="I4881">
        <f t="shared" si="228"/>
        <v>-4.29</v>
      </c>
      <c r="J4881">
        <f t="shared" si="229"/>
        <v>45.36</v>
      </c>
      <c r="K4881">
        <f t="shared" si="230"/>
        <v>39.67</v>
      </c>
    </row>
    <row r="4882" spans="1:11" x14ac:dyDescent="0.25">
      <c r="A4882" t="s">
        <v>3379</v>
      </c>
      <c r="B4882">
        <v>2001</v>
      </c>
      <c r="C4882">
        <v>40.630000000000003</v>
      </c>
      <c r="D4882">
        <v>48.41</v>
      </c>
      <c r="E4882">
        <v>-0.49</v>
      </c>
      <c r="F4882">
        <v>-3.88</v>
      </c>
      <c r="G4882">
        <v>-1.18</v>
      </c>
      <c r="H4882">
        <v>3.21</v>
      </c>
      <c r="I4882">
        <f t="shared" si="228"/>
        <v>-4.3899999999999997</v>
      </c>
      <c r="J4882">
        <f t="shared" si="229"/>
        <v>48.41</v>
      </c>
      <c r="K4882">
        <f t="shared" si="230"/>
        <v>40.630000000000003</v>
      </c>
    </row>
    <row r="4883" spans="1:11" x14ac:dyDescent="0.25">
      <c r="A4883" t="s">
        <v>3380</v>
      </c>
      <c r="B4883">
        <v>2001</v>
      </c>
      <c r="C4883">
        <v>40.67</v>
      </c>
      <c r="D4883">
        <v>48.46</v>
      </c>
      <c r="E4883">
        <v>-0.49</v>
      </c>
      <c r="F4883">
        <v>-3.88</v>
      </c>
      <c r="G4883">
        <v>-1.1399999999999999</v>
      </c>
      <c r="H4883">
        <v>3.26</v>
      </c>
      <c r="I4883">
        <f t="shared" si="228"/>
        <v>-4.3999999999999995</v>
      </c>
      <c r="J4883">
        <f t="shared" si="229"/>
        <v>48.46</v>
      </c>
      <c r="K4883">
        <f t="shared" si="230"/>
        <v>40.67</v>
      </c>
    </row>
    <row r="4884" spans="1:11" x14ac:dyDescent="0.25">
      <c r="A4884" t="s">
        <v>3381</v>
      </c>
      <c r="B4884">
        <v>2001</v>
      </c>
      <c r="C4884">
        <v>40.119999999999997</v>
      </c>
      <c r="D4884">
        <v>48.45</v>
      </c>
      <c r="E4884">
        <v>-0.56000000000000005</v>
      </c>
      <c r="F4884">
        <v>-4.49</v>
      </c>
      <c r="G4884">
        <v>-1.18</v>
      </c>
      <c r="H4884">
        <v>3.22</v>
      </c>
      <c r="I4884">
        <f t="shared" si="228"/>
        <v>-4.4000000000000004</v>
      </c>
      <c r="J4884">
        <f t="shared" si="229"/>
        <v>48.45</v>
      </c>
      <c r="K4884">
        <f t="shared" si="230"/>
        <v>40.119999999999997</v>
      </c>
    </row>
    <row r="4885" spans="1:11" x14ac:dyDescent="0.25">
      <c r="A4885" t="s">
        <v>3382</v>
      </c>
      <c r="B4885">
        <v>2001</v>
      </c>
      <c r="C4885">
        <v>39.85</v>
      </c>
      <c r="D4885">
        <v>48.2</v>
      </c>
      <c r="E4885">
        <v>-0.56000000000000005</v>
      </c>
      <c r="F4885">
        <v>-4.4800000000000004</v>
      </c>
      <c r="G4885">
        <v>-1.36</v>
      </c>
      <c r="H4885">
        <v>3.07</v>
      </c>
      <c r="I4885">
        <f t="shared" si="228"/>
        <v>-4.43</v>
      </c>
      <c r="J4885">
        <f t="shared" si="229"/>
        <v>48.2</v>
      </c>
      <c r="K4885">
        <f t="shared" si="230"/>
        <v>39.85</v>
      </c>
    </row>
    <row r="4886" spans="1:11" x14ac:dyDescent="0.25">
      <c r="A4886" t="s">
        <v>3383</v>
      </c>
      <c r="B4886">
        <v>2001</v>
      </c>
      <c r="C4886">
        <v>39.71</v>
      </c>
      <c r="D4886">
        <v>47.32</v>
      </c>
      <c r="E4886">
        <v>-0.46</v>
      </c>
      <c r="F4886">
        <v>-3.64</v>
      </c>
      <c r="G4886">
        <v>-1.4</v>
      </c>
      <c r="H4886">
        <v>3.03</v>
      </c>
      <c r="I4886">
        <f t="shared" si="228"/>
        <v>-4.43</v>
      </c>
      <c r="J4886">
        <f t="shared" si="229"/>
        <v>47.32</v>
      </c>
      <c r="K4886">
        <f t="shared" si="230"/>
        <v>39.71</v>
      </c>
    </row>
    <row r="4887" spans="1:11" x14ac:dyDescent="0.25">
      <c r="A4887" t="s">
        <v>3384</v>
      </c>
      <c r="B4887">
        <v>2001</v>
      </c>
      <c r="C4887">
        <v>39.520000000000003</v>
      </c>
      <c r="D4887">
        <v>46.01</v>
      </c>
      <c r="E4887">
        <v>-0.28000000000000003</v>
      </c>
      <c r="F4887">
        <v>-2.27</v>
      </c>
      <c r="G4887">
        <v>-1.41</v>
      </c>
      <c r="H4887">
        <v>3.09</v>
      </c>
      <c r="I4887">
        <f t="shared" si="228"/>
        <v>-4.5</v>
      </c>
      <c r="J4887">
        <f t="shared" si="229"/>
        <v>46.01</v>
      </c>
      <c r="K4887">
        <f t="shared" si="230"/>
        <v>39.520000000000003</v>
      </c>
    </row>
    <row r="4888" spans="1:11" x14ac:dyDescent="0.25">
      <c r="A4888" t="s">
        <v>3385</v>
      </c>
      <c r="B4888">
        <v>2001</v>
      </c>
      <c r="C4888">
        <v>39.979999999999997</v>
      </c>
      <c r="D4888">
        <v>46</v>
      </c>
      <c r="E4888">
        <v>-0.21</v>
      </c>
      <c r="F4888">
        <v>-1.67</v>
      </c>
      <c r="G4888">
        <v>-1.43</v>
      </c>
      <c r="H4888">
        <v>3.13</v>
      </c>
      <c r="I4888">
        <f t="shared" si="228"/>
        <v>-4.5599999999999996</v>
      </c>
      <c r="J4888">
        <f t="shared" si="229"/>
        <v>46</v>
      </c>
      <c r="K4888">
        <f t="shared" si="230"/>
        <v>39.979999999999997</v>
      </c>
    </row>
    <row r="4889" spans="1:11" x14ac:dyDescent="0.25">
      <c r="A4889" t="s">
        <v>3386</v>
      </c>
      <c r="B4889">
        <v>2001</v>
      </c>
      <c r="C4889">
        <v>41.47</v>
      </c>
      <c r="D4889">
        <v>48.42</v>
      </c>
      <c r="E4889">
        <v>-0.32</v>
      </c>
      <c r="F4889">
        <v>-2.52</v>
      </c>
      <c r="G4889">
        <v>-1.37</v>
      </c>
      <c r="H4889">
        <v>3.38</v>
      </c>
      <c r="I4889">
        <f t="shared" si="228"/>
        <v>-4.75</v>
      </c>
      <c r="J4889">
        <f t="shared" si="229"/>
        <v>48.42</v>
      </c>
      <c r="K4889">
        <f t="shared" si="230"/>
        <v>41.47</v>
      </c>
    </row>
    <row r="4890" spans="1:11" x14ac:dyDescent="0.25">
      <c r="A4890" t="s">
        <v>3387</v>
      </c>
      <c r="B4890">
        <v>2001</v>
      </c>
      <c r="C4890">
        <v>49.53</v>
      </c>
      <c r="D4890">
        <v>56.09</v>
      </c>
      <c r="E4890">
        <v>-0.2</v>
      </c>
      <c r="F4890">
        <v>-1.6</v>
      </c>
      <c r="G4890">
        <v>-0.78</v>
      </c>
      <c r="H4890">
        <v>4.38</v>
      </c>
      <c r="I4890">
        <f t="shared" si="228"/>
        <v>-5.16</v>
      </c>
      <c r="J4890">
        <f t="shared" si="229"/>
        <v>56.09</v>
      </c>
      <c r="K4890">
        <f t="shared" si="230"/>
        <v>49.53</v>
      </c>
    </row>
    <row r="4891" spans="1:11" x14ac:dyDescent="0.25">
      <c r="A4891" t="s">
        <v>3388</v>
      </c>
      <c r="B4891">
        <v>2001</v>
      </c>
      <c r="C4891">
        <v>46.08</v>
      </c>
      <c r="D4891">
        <v>57.87</v>
      </c>
      <c r="E4891">
        <v>-1</v>
      </c>
      <c r="F4891">
        <v>-8.02</v>
      </c>
      <c r="G4891">
        <v>-0.75</v>
      </c>
      <c r="H4891">
        <v>4.0199999999999996</v>
      </c>
      <c r="I4891">
        <f t="shared" si="228"/>
        <v>-4.7699999999999996</v>
      </c>
      <c r="J4891">
        <f t="shared" si="229"/>
        <v>57.87</v>
      </c>
      <c r="K4891">
        <f t="shared" si="230"/>
        <v>46.08</v>
      </c>
    </row>
    <row r="4892" spans="1:11" x14ac:dyDescent="0.25">
      <c r="A4892" t="s">
        <v>3389</v>
      </c>
      <c r="B4892">
        <v>2001</v>
      </c>
      <c r="C4892">
        <v>42.28</v>
      </c>
      <c r="D4892">
        <v>53.62</v>
      </c>
      <c r="E4892">
        <v>-0.94</v>
      </c>
      <c r="F4892">
        <v>-7.5</v>
      </c>
      <c r="G4892">
        <v>-1.1399999999999999</v>
      </c>
      <c r="H4892">
        <v>3.64</v>
      </c>
      <c r="I4892">
        <f t="shared" si="228"/>
        <v>-4.78</v>
      </c>
      <c r="J4892">
        <f t="shared" si="229"/>
        <v>53.62</v>
      </c>
      <c r="K4892">
        <f t="shared" si="230"/>
        <v>42.28</v>
      </c>
    </row>
    <row r="4893" spans="1:11" x14ac:dyDescent="0.25">
      <c r="A4893" t="s">
        <v>3390</v>
      </c>
      <c r="B4893">
        <v>2001</v>
      </c>
      <c r="C4893">
        <v>41.27</v>
      </c>
      <c r="D4893">
        <v>50.54</v>
      </c>
      <c r="E4893">
        <v>-0.65</v>
      </c>
      <c r="F4893">
        <v>-5.22</v>
      </c>
      <c r="G4893">
        <v>-1.21</v>
      </c>
      <c r="H4893">
        <v>3.49</v>
      </c>
      <c r="I4893">
        <f t="shared" si="228"/>
        <v>-4.7</v>
      </c>
      <c r="J4893">
        <f t="shared" si="229"/>
        <v>50.54</v>
      </c>
      <c r="K4893">
        <f t="shared" si="230"/>
        <v>41.27</v>
      </c>
    </row>
    <row r="4894" spans="1:11" x14ac:dyDescent="0.25">
      <c r="A4894" t="s">
        <v>3391</v>
      </c>
      <c r="B4894">
        <v>2001</v>
      </c>
      <c r="C4894">
        <v>40.74</v>
      </c>
      <c r="D4894">
        <v>48.29</v>
      </c>
      <c r="E4894">
        <v>-0.43</v>
      </c>
      <c r="F4894">
        <v>-3.42</v>
      </c>
      <c r="G4894">
        <v>-1.39</v>
      </c>
      <c r="H4894">
        <v>3.17</v>
      </c>
      <c r="I4894">
        <f t="shared" si="228"/>
        <v>-4.5599999999999996</v>
      </c>
      <c r="J4894">
        <f t="shared" si="229"/>
        <v>48.29</v>
      </c>
      <c r="K4894">
        <f t="shared" si="230"/>
        <v>40.74</v>
      </c>
    </row>
    <row r="4895" spans="1:11" x14ac:dyDescent="0.25">
      <c r="A4895" t="s">
        <v>3392</v>
      </c>
      <c r="B4895">
        <v>2001</v>
      </c>
      <c r="C4895">
        <v>39.770000000000003</v>
      </c>
      <c r="D4895">
        <v>44.36</v>
      </c>
      <c r="E4895">
        <v>0</v>
      </c>
      <c r="F4895">
        <v>0</v>
      </c>
      <c r="G4895">
        <v>-1.43</v>
      </c>
      <c r="H4895">
        <v>3.16</v>
      </c>
      <c r="I4895">
        <f t="shared" si="228"/>
        <v>-4.59</v>
      </c>
      <c r="J4895">
        <f t="shared" si="229"/>
        <v>44.36</v>
      </c>
      <c r="K4895">
        <f t="shared" si="230"/>
        <v>39.770000000000003</v>
      </c>
    </row>
    <row r="4896" spans="1:11" x14ac:dyDescent="0.25">
      <c r="A4896" t="s">
        <v>3393</v>
      </c>
      <c r="B4896">
        <v>2001</v>
      </c>
      <c r="C4896">
        <v>39.44</v>
      </c>
      <c r="D4896">
        <v>43.47</v>
      </c>
      <c r="E4896">
        <v>0</v>
      </c>
      <c r="F4896">
        <v>0</v>
      </c>
      <c r="G4896">
        <v>-1.3</v>
      </c>
      <c r="H4896">
        <v>2.73</v>
      </c>
      <c r="I4896">
        <f t="shared" si="228"/>
        <v>-4.03</v>
      </c>
      <c r="J4896">
        <f t="shared" si="229"/>
        <v>43.47</v>
      </c>
      <c r="K4896">
        <f t="shared" si="230"/>
        <v>39.44</v>
      </c>
    </row>
    <row r="4897" spans="1:11" x14ac:dyDescent="0.25">
      <c r="A4897" t="s">
        <v>3402</v>
      </c>
      <c r="B4897">
        <v>2001</v>
      </c>
      <c r="C4897">
        <v>39.22</v>
      </c>
      <c r="D4897">
        <v>42.91</v>
      </c>
      <c r="E4897">
        <v>0</v>
      </c>
      <c r="F4897">
        <v>0</v>
      </c>
      <c r="G4897">
        <v>-1.21</v>
      </c>
      <c r="H4897">
        <v>2.48</v>
      </c>
      <c r="I4897">
        <f t="shared" si="228"/>
        <v>-3.69</v>
      </c>
      <c r="J4897">
        <f t="shared" si="229"/>
        <v>42.91</v>
      </c>
      <c r="K4897">
        <f t="shared" si="230"/>
        <v>39.22</v>
      </c>
    </row>
    <row r="4898" spans="1:11" x14ac:dyDescent="0.25">
      <c r="A4898" t="s">
        <v>3403</v>
      </c>
      <c r="B4898">
        <v>2001</v>
      </c>
      <c r="C4898">
        <v>39.11</v>
      </c>
      <c r="D4898">
        <v>42.76</v>
      </c>
      <c r="E4898">
        <v>0</v>
      </c>
      <c r="F4898">
        <v>0</v>
      </c>
      <c r="G4898">
        <v>-1.28</v>
      </c>
      <c r="H4898">
        <v>2.37</v>
      </c>
      <c r="I4898">
        <f t="shared" si="228"/>
        <v>-3.6500000000000004</v>
      </c>
      <c r="J4898">
        <f t="shared" si="229"/>
        <v>42.76</v>
      </c>
      <c r="K4898">
        <f t="shared" si="230"/>
        <v>39.11</v>
      </c>
    </row>
    <row r="4899" spans="1:11" x14ac:dyDescent="0.25">
      <c r="A4899" t="s">
        <v>3404</v>
      </c>
      <c r="B4899">
        <v>2001</v>
      </c>
      <c r="C4899">
        <v>38.06</v>
      </c>
      <c r="D4899">
        <v>41.61</v>
      </c>
      <c r="E4899">
        <v>0</v>
      </c>
      <c r="F4899">
        <v>0</v>
      </c>
      <c r="G4899">
        <v>-1.3</v>
      </c>
      <c r="H4899">
        <v>2.25</v>
      </c>
      <c r="I4899">
        <f t="shared" si="228"/>
        <v>-3.55</v>
      </c>
      <c r="J4899">
        <f t="shared" si="229"/>
        <v>41.61</v>
      </c>
      <c r="K4899">
        <f t="shared" si="230"/>
        <v>38.06</v>
      </c>
    </row>
    <row r="4900" spans="1:11" x14ac:dyDescent="0.25">
      <c r="A4900" t="s">
        <v>3405</v>
      </c>
      <c r="B4900">
        <v>2001</v>
      </c>
      <c r="C4900">
        <v>37.39</v>
      </c>
      <c r="D4900">
        <v>40.79</v>
      </c>
      <c r="E4900">
        <v>0</v>
      </c>
      <c r="F4900">
        <v>0</v>
      </c>
      <c r="G4900">
        <v>-1.33</v>
      </c>
      <c r="H4900">
        <v>2.0699999999999998</v>
      </c>
      <c r="I4900">
        <f t="shared" si="228"/>
        <v>-3.4</v>
      </c>
      <c r="J4900">
        <f t="shared" si="229"/>
        <v>40.79</v>
      </c>
      <c r="K4900">
        <f t="shared" si="230"/>
        <v>37.39</v>
      </c>
    </row>
    <row r="4901" spans="1:11" x14ac:dyDescent="0.25">
      <c r="A4901" t="s">
        <v>3406</v>
      </c>
      <c r="B4901">
        <v>2001</v>
      </c>
      <c r="C4901">
        <v>37.42</v>
      </c>
      <c r="D4901">
        <v>40.83</v>
      </c>
      <c r="E4901">
        <v>0</v>
      </c>
      <c r="F4901">
        <v>0</v>
      </c>
      <c r="G4901">
        <v>-1.34</v>
      </c>
      <c r="H4901">
        <v>2.0699999999999998</v>
      </c>
      <c r="I4901">
        <f t="shared" si="228"/>
        <v>-3.41</v>
      </c>
      <c r="J4901">
        <f t="shared" si="229"/>
        <v>40.83</v>
      </c>
      <c r="K4901">
        <f t="shared" si="230"/>
        <v>37.42</v>
      </c>
    </row>
    <row r="4902" spans="1:11" x14ac:dyDescent="0.25">
      <c r="A4902" t="s">
        <v>3407</v>
      </c>
      <c r="B4902">
        <v>2001</v>
      </c>
      <c r="C4902">
        <v>38.700000000000003</v>
      </c>
      <c r="D4902">
        <v>42.17</v>
      </c>
      <c r="E4902">
        <v>0</v>
      </c>
      <c r="F4902">
        <v>0</v>
      </c>
      <c r="G4902">
        <v>-1.37</v>
      </c>
      <c r="H4902">
        <v>2.1</v>
      </c>
      <c r="I4902">
        <f t="shared" si="228"/>
        <v>-3.47</v>
      </c>
      <c r="J4902">
        <f t="shared" si="229"/>
        <v>42.17</v>
      </c>
      <c r="K4902">
        <f t="shared" si="230"/>
        <v>38.700000000000003</v>
      </c>
    </row>
    <row r="4903" spans="1:11" x14ac:dyDescent="0.25">
      <c r="A4903" t="s">
        <v>3408</v>
      </c>
      <c r="B4903">
        <v>2001</v>
      </c>
      <c r="C4903">
        <v>38.72</v>
      </c>
      <c r="D4903">
        <v>42.45</v>
      </c>
      <c r="E4903">
        <v>0</v>
      </c>
      <c r="F4903">
        <v>0</v>
      </c>
      <c r="G4903">
        <v>-1.39</v>
      </c>
      <c r="H4903">
        <v>2.34</v>
      </c>
      <c r="I4903">
        <f t="shared" si="228"/>
        <v>-3.7299999999999995</v>
      </c>
      <c r="J4903">
        <f t="shared" si="229"/>
        <v>42.45</v>
      </c>
      <c r="K4903">
        <f t="shared" si="230"/>
        <v>38.72</v>
      </c>
    </row>
    <row r="4904" spans="1:11" x14ac:dyDescent="0.25">
      <c r="A4904" t="s">
        <v>3409</v>
      </c>
      <c r="B4904">
        <v>2001</v>
      </c>
      <c r="C4904">
        <v>34.83</v>
      </c>
      <c r="D4904">
        <v>38.71</v>
      </c>
      <c r="E4904">
        <v>0</v>
      </c>
      <c r="F4904">
        <v>0</v>
      </c>
      <c r="G4904">
        <v>-1.41</v>
      </c>
      <c r="H4904">
        <v>2.4700000000000002</v>
      </c>
      <c r="I4904">
        <f t="shared" si="228"/>
        <v>-3.88</v>
      </c>
      <c r="J4904">
        <f t="shared" si="229"/>
        <v>38.71</v>
      </c>
      <c r="K4904">
        <f t="shared" si="230"/>
        <v>34.83</v>
      </c>
    </row>
    <row r="4905" spans="1:11" x14ac:dyDescent="0.25">
      <c r="A4905" t="s">
        <v>3410</v>
      </c>
      <c r="B4905">
        <v>2001</v>
      </c>
      <c r="C4905">
        <v>39.03</v>
      </c>
      <c r="D4905">
        <v>43.72</v>
      </c>
      <c r="E4905">
        <v>0</v>
      </c>
      <c r="F4905">
        <v>0</v>
      </c>
      <c r="G4905">
        <v>-1.43</v>
      </c>
      <c r="H4905">
        <v>3.26</v>
      </c>
      <c r="I4905">
        <f t="shared" si="228"/>
        <v>-4.6899999999999995</v>
      </c>
      <c r="J4905">
        <f t="shared" si="229"/>
        <v>43.72</v>
      </c>
      <c r="K4905">
        <f t="shared" si="230"/>
        <v>39.03</v>
      </c>
    </row>
    <row r="4906" spans="1:11" x14ac:dyDescent="0.25">
      <c r="A4906" t="s">
        <v>3411</v>
      </c>
      <c r="B4906">
        <v>2001</v>
      </c>
      <c r="C4906">
        <v>40.14</v>
      </c>
      <c r="D4906">
        <v>46.03</v>
      </c>
      <c r="E4906">
        <v>-0.17</v>
      </c>
      <c r="F4906">
        <v>-1.34</v>
      </c>
      <c r="G4906">
        <v>-1.31</v>
      </c>
      <c r="H4906">
        <v>3.41</v>
      </c>
      <c r="I4906">
        <f t="shared" si="228"/>
        <v>-4.7200000000000006</v>
      </c>
      <c r="J4906">
        <f t="shared" si="229"/>
        <v>46.03</v>
      </c>
      <c r="K4906">
        <f t="shared" si="230"/>
        <v>40.14</v>
      </c>
    </row>
    <row r="4907" spans="1:11" x14ac:dyDescent="0.25">
      <c r="A4907" t="s">
        <v>3412</v>
      </c>
      <c r="B4907">
        <v>2001</v>
      </c>
      <c r="C4907">
        <v>40.479999999999997</v>
      </c>
      <c r="D4907">
        <v>48.33</v>
      </c>
      <c r="E4907">
        <v>-0.46</v>
      </c>
      <c r="F4907">
        <v>-3.64</v>
      </c>
      <c r="G4907">
        <v>-1.26</v>
      </c>
      <c r="H4907">
        <v>3.41</v>
      </c>
      <c r="I4907">
        <f t="shared" si="228"/>
        <v>-4.67</v>
      </c>
      <c r="J4907">
        <f t="shared" si="229"/>
        <v>48.33</v>
      </c>
      <c r="K4907">
        <f t="shared" si="230"/>
        <v>40.479999999999997</v>
      </c>
    </row>
    <row r="4908" spans="1:11" x14ac:dyDescent="0.25">
      <c r="A4908" t="s">
        <v>3413</v>
      </c>
      <c r="B4908">
        <v>2001</v>
      </c>
      <c r="C4908">
        <v>40.07</v>
      </c>
      <c r="D4908">
        <v>48.35</v>
      </c>
      <c r="E4908">
        <v>-0.53</v>
      </c>
      <c r="F4908">
        <v>-4.2</v>
      </c>
      <c r="G4908">
        <v>-1.24</v>
      </c>
      <c r="H4908">
        <v>3.37</v>
      </c>
      <c r="I4908">
        <f t="shared" si="228"/>
        <v>-4.6100000000000003</v>
      </c>
      <c r="J4908">
        <f t="shared" si="229"/>
        <v>48.35</v>
      </c>
      <c r="K4908">
        <f t="shared" si="230"/>
        <v>40.07</v>
      </c>
    </row>
    <row r="4909" spans="1:11" x14ac:dyDescent="0.25">
      <c r="A4909" t="s">
        <v>3414</v>
      </c>
      <c r="B4909">
        <v>2001</v>
      </c>
      <c r="C4909">
        <v>39.89</v>
      </c>
      <c r="D4909">
        <v>48.28</v>
      </c>
      <c r="E4909">
        <v>-0.54</v>
      </c>
      <c r="F4909">
        <v>-4.25</v>
      </c>
      <c r="G4909">
        <v>-1.35</v>
      </c>
      <c r="H4909">
        <v>3.33</v>
      </c>
      <c r="I4909">
        <f t="shared" si="228"/>
        <v>-4.68</v>
      </c>
      <c r="J4909">
        <f t="shared" si="229"/>
        <v>48.28</v>
      </c>
      <c r="K4909">
        <f t="shared" si="230"/>
        <v>39.89</v>
      </c>
    </row>
    <row r="4910" spans="1:11" x14ac:dyDescent="0.25">
      <c r="A4910" t="s">
        <v>3415</v>
      </c>
      <c r="B4910">
        <v>2001</v>
      </c>
      <c r="C4910">
        <v>39.81</v>
      </c>
      <c r="D4910">
        <v>48.19</v>
      </c>
      <c r="E4910">
        <v>-0.54</v>
      </c>
      <c r="F4910">
        <v>-4.25</v>
      </c>
      <c r="G4910">
        <v>-1.38</v>
      </c>
      <c r="H4910">
        <v>3.29</v>
      </c>
      <c r="I4910">
        <f t="shared" si="228"/>
        <v>-4.67</v>
      </c>
      <c r="J4910">
        <f t="shared" si="229"/>
        <v>48.19</v>
      </c>
      <c r="K4910">
        <f t="shared" si="230"/>
        <v>39.81</v>
      </c>
    </row>
    <row r="4911" spans="1:11" x14ac:dyDescent="0.25">
      <c r="A4911" t="s">
        <v>3416</v>
      </c>
      <c r="B4911">
        <v>2001</v>
      </c>
      <c r="C4911">
        <v>39.85</v>
      </c>
      <c r="D4911">
        <v>48.15</v>
      </c>
      <c r="E4911">
        <v>-0.52</v>
      </c>
      <c r="F4911">
        <v>-4.08</v>
      </c>
      <c r="G4911">
        <v>-1.37</v>
      </c>
      <c r="H4911">
        <v>3.37</v>
      </c>
      <c r="I4911">
        <f t="shared" si="228"/>
        <v>-4.74</v>
      </c>
      <c r="J4911">
        <f t="shared" si="229"/>
        <v>48.15</v>
      </c>
      <c r="K4911">
        <f t="shared" si="230"/>
        <v>39.85</v>
      </c>
    </row>
    <row r="4912" spans="1:11" x14ac:dyDescent="0.25">
      <c r="A4912" t="s">
        <v>3417</v>
      </c>
      <c r="B4912">
        <v>2001</v>
      </c>
      <c r="C4912">
        <v>39.659999999999997</v>
      </c>
      <c r="D4912">
        <v>46.88</v>
      </c>
      <c r="E4912">
        <v>-0.36</v>
      </c>
      <c r="F4912">
        <v>-2.81</v>
      </c>
      <c r="G4912">
        <v>-1.4</v>
      </c>
      <c r="H4912">
        <v>3.37</v>
      </c>
      <c r="I4912">
        <f t="shared" si="228"/>
        <v>-4.7699999999999996</v>
      </c>
      <c r="J4912">
        <f t="shared" si="229"/>
        <v>46.88</v>
      </c>
      <c r="K4912">
        <f t="shared" si="230"/>
        <v>39.659999999999997</v>
      </c>
    </row>
    <row r="4913" spans="1:11" x14ac:dyDescent="0.25">
      <c r="A4913" t="s">
        <v>3418</v>
      </c>
      <c r="B4913">
        <v>2001</v>
      </c>
      <c r="C4913">
        <v>41.98</v>
      </c>
      <c r="D4913">
        <v>52.28</v>
      </c>
      <c r="E4913">
        <v>-0.78</v>
      </c>
      <c r="F4913">
        <v>-6.15</v>
      </c>
      <c r="G4913">
        <v>-1.36</v>
      </c>
      <c r="H4913">
        <v>3.57</v>
      </c>
      <c r="I4913">
        <f t="shared" si="228"/>
        <v>-4.93</v>
      </c>
      <c r="J4913">
        <f t="shared" si="229"/>
        <v>52.28</v>
      </c>
      <c r="K4913">
        <f t="shared" si="230"/>
        <v>41.98</v>
      </c>
    </row>
    <row r="4914" spans="1:11" x14ac:dyDescent="0.25">
      <c r="A4914" t="s">
        <v>3419</v>
      </c>
      <c r="B4914">
        <v>2001</v>
      </c>
      <c r="C4914">
        <v>60.05</v>
      </c>
      <c r="D4914">
        <v>66.61</v>
      </c>
      <c r="E4914">
        <v>0</v>
      </c>
      <c r="F4914">
        <v>0</v>
      </c>
      <c r="G4914">
        <v>-0.69</v>
      </c>
      <c r="H4914">
        <v>5.87</v>
      </c>
      <c r="I4914">
        <f t="shared" si="228"/>
        <v>-6.5600000000000005</v>
      </c>
      <c r="J4914">
        <f t="shared" si="229"/>
        <v>66.61</v>
      </c>
      <c r="K4914">
        <f t="shared" si="230"/>
        <v>60.05</v>
      </c>
    </row>
    <row r="4915" spans="1:11" x14ac:dyDescent="0.25">
      <c r="A4915" t="s">
        <v>3420</v>
      </c>
      <c r="B4915">
        <v>2001</v>
      </c>
      <c r="C4915">
        <v>62.9</v>
      </c>
      <c r="D4915">
        <v>69.89</v>
      </c>
      <c r="E4915">
        <v>0</v>
      </c>
      <c r="F4915">
        <v>0</v>
      </c>
      <c r="G4915">
        <v>-0.7</v>
      </c>
      <c r="H4915">
        <v>6.29</v>
      </c>
      <c r="I4915">
        <f t="shared" si="228"/>
        <v>-6.99</v>
      </c>
      <c r="J4915">
        <f t="shared" si="229"/>
        <v>69.89</v>
      </c>
      <c r="K4915">
        <f t="shared" si="230"/>
        <v>62.9</v>
      </c>
    </row>
    <row r="4916" spans="1:11" x14ac:dyDescent="0.25">
      <c r="A4916" t="s">
        <v>3421</v>
      </c>
      <c r="B4916">
        <v>2001</v>
      </c>
      <c r="C4916">
        <v>43.48</v>
      </c>
      <c r="D4916">
        <v>54.4</v>
      </c>
      <c r="E4916">
        <v>-0.85</v>
      </c>
      <c r="F4916">
        <v>-6.7</v>
      </c>
      <c r="G4916">
        <v>-0.84</v>
      </c>
      <c r="H4916">
        <v>4.2300000000000004</v>
      </c>
      <c r="I4916">
        <f t="shared" si="228"/>
        <v>-5.07</v>
      </c>
      <c r="J4916">
        <f t="shared" si="229"/>
        <v>54.4</v>
      </c>
      <c r="K4916">
        <f t="shared" si="230"/>
        <v>43.48</v>
      </c>
    </row>
    <row r="4917" spans="1:11" x14ac:dyDescent="0.25">
      <c r="A4917" t="s">
        <v>3422</v>
      </c>
      <c r="B4917">
        <v>2001</v>
      </c>
      <c r="C4917">
        <v>41.89</v>
      </c>
      <c r="D4917">
        <v>53.78</v>
      </c>
      <c r="E4917">
        <v>-1.01</v>
      </c>
      <c r="F4917">
        <v>-7.89</v>
      </c>
      <c r="G4917">
        <v>-1.08</v>
      </c>
      <c r="H4917">
        <v>3.93</v>
      </c>
      <c r="I4917">
        <f t="shared" si="228"/>
        <v>-5.01</v>
      </c>
      <c r="J4917">
        <f t="shared" si="229"/>
        <v>53.78</v>
      </c>
      <c r="K4917">
        <f t="shared" si="230"/>
        <v>41.89</v>
      </c>
    </row>
    <row r="4918" spans="1:11" x14ac:dyDescent="0.25">
      <c r="A4918" t="s">
        <v>3423</v>
      </c>
      <c r="B4918">
        <v>2001</v>
      </c>
      <c r="C4918">
        <v>40.840000000000003</v>
      </c>
      <c r="D4918">
        <v>48.17</v>
      </c>
      <c r="E4918">
        <v>-0.35</v>
      </c>
      <c r="F4918">
        <v>-2.78</v>
      </c>
      <c r="G4918">
        <v>-1.3</v>
      </c>
      <c r="H4918">
        <v>3.6</v>
      </c>
      <c r="I4918">
        <f t="shared" si="228"/>
        <v>-4.9000000000000004</v>
      </c>
      <c r="J4918">
        <f t="shared" si="229"/>
        <v>48.17</v>
      </c>
      <c r="K4918">
        <f t="shared" si="230"/>
        <v>40.840000000000003</v>
      </c>
    </row>
    <row r="4919" spans="1:11" x14ac:dyDescent="0.25">
      <c r="A4919" t="s">
        <v>3424</v>
      </c>
      <c r="B4919">
        <v>2001</v>
      </c>
      <c r="C4919">
        <v>38.97</v>
      </c>
      <c r="D4919">
        <v>43.71</v>
      </c>
      <c r="E4919">
        <v>0</v>
      </c>
      <c r="F4919">
        <v>0</v>
      </c>
      <c r="G4919">
        <v>-1.38</v>
      </c>
      <c r="H4919">
        <v>3.36</v>
      </c>
      <c r="I4919">
        <f t="shared" si="228"/>
        <v>-4.74</v>
      </c>
      <c r="J4919">
        <f t="shared" si="229"/>
        <v>43.71</v>
      </c>
      <c r="K4919">
        <f t="shared" si="230"/>
        <v>38.97</v>
      </c>
    </row>
    <row r="4920" spans="1:11" x14ac:dyDescent="0.25">
      <c r="A4920" t="s">
        <v>3425</v>
      </c>
      <c r="B4920">
        <v>2001</v>
      </c>
      <c r="C4920">
        <v>39.11</v>
      </c>
      <c r="D4920">
        <v>43.32</v>
      </c>
      <c r="E4920">
        <v>0</v>
      </c>
      <c r="F4920">
        <v>0</v>
      </c>
      <c r="G4920">
        <v>-1.32</v>
      </c>
      <c r="H4920">
        <v>2.89</v>
      </c>
      <c r="I4920">
        <f t="shared" si="228"/>
        <v>-4.21</v>
      </c>
      <c r="J4920">
        <f t="shared" si="229"/>
        <v>43.32</v>
      </c>
      <c r="K4920">
        <f t="shared" si="230"/>
        <v>39.11</v>
      </c>
    </row>
    <row r="4921" spans="1:11" x14ac:dyDescent="0.25">
      <c r="A4921" t="s">
        <v>24</v>
      </c>
      <c r="B4921">
        <v>2001</v>
      </c>
      <c r="C4921">
        <v>37.450000000000003</v>
      </c>
      <c r="D4921">
        <v>40.78</v>
      </c>
      <c r="E4921">
        <v>0</v>
      </c>
      <c r="F4921">
        <v>0</v>
      </c>
      <c r="G4921">
        <v>-1.26</v>
      </c>
      <c r="H4921">
        <v>2.0699999999999998</v>
      </c>
      <c r="I4921">
        <f t="shared" si="228"/>
        <v>-3.33</v>
      </c>
      <c r="J4921">
        <f t="shared" si="229"/>
        <v>40.78</v>
      </c>
      <c r="K4921">
        <f t="shared" si="230"/>
        <v>37.450000000000003</v>
      </c>
    </row>
    <row r="4922" spans="1:11" x14ac:dyDescent="0.25">
      <c r="A4922" t="s">
        <v>25</v>
      </c>
      <c r="B4922">
        <v>2001</v>
      </c>
      <c r="C4922">
        <v>32.06</v>
      </c>
      <c r="D4922">
        <v>34.89</v>
      </c>
      <c r="E4922">
        <v>0</v>
      </c>
      <c r="F4922">
        <v>0</v>
      </c>
      <c r="G4922">
        <v>-1.0900000000000001</v>
      </c>
      <c r="H4922">
        <v>1.74</v>
      </c>
      <c r="I4922">
        <f t="shared" si="228"/>
        <v>-2.83</v>
      </c>
      <c r="J4922">
        <f t="shared" si="229"/>
        <v>34.89</v>
      </c>
      <c r="K4922">
        <f t="shared" si="230"/>
        <v>32.06</v>
      </c>
    </row>
    <row r="4923" spans="1:11" x14ac:dyDescent="0.25">
      <c r="A4923" t="s">
        <v>26</v>
      </c>
      <c r="B4923">
        <v>2001</v>
      </c>
      <c r="C4923">
        <v>33.86</v>
      </c>
      <c r="D4923">
        <v>36.799999999999997</v>
      </c>
      <c r="E4923">
        <v>0</v>
      </c>
      <c r="F4923">
        <v>0</v>
      </c>
      <c r="G4923">
        <v>-1.1599999999999999</v>
      </c>
      <c r="H4923">
        <v>1.78</v>
      </c>
      <c r="I4923">
        <f t="shared" si="228"/>
        <v>-2.94</v>
      </c>
      <c r="J4923">
        <f t="shared" si="229"/>
        <v>36.799999999999997</v>
      </c>
      <c r="K4923">
        <f t="shared" si="230"/>
        <v>33.86</v>
      </c>
    </row>
    <row r="4924" spans="1:11" x14ac:dyDescent="0.25">
      <c r="A4924" t="s">
        <v>27</v>
      </c>
      <c r="B4924">
        <v>2001</v>
      </c>
      <c r="C4924">
        <v>31.93</v>
      </c>
      <c r="D4924">
        <v>34.630000000000003</v>
      </c>
      <c r="E4924">
        <v>0</v>
      </c>
      <c r="F4924">
        <v>0</v>
      </c>
      <c r="G4924">
        <v>-1.1100000000000001</v>
      </c>
      <c r="H4924">
        <v>1.59</v>
      </c>
      <c r="I4924">
        <f t="shared" si="228"/>
        <v>-2.7</v>
      </c>
      <c r="J4924">
        <f t="shared" si="229"/>
        <v>34.630000000000003</v>
      </c>
      <c r="K4924">
        <f t="shared" si="230"/>
        <v>31.93</v>
      </c>
    </row>
    <row r="4925" spans="1:11" x14ac:dyDescent="0.25">
      <c r="A4925" t="s">
        <v>28</v>
      </c>
      <c r="B4925">
        <v>2001</v>
      </c>
      <c r="C4925">
        <v>36.25</v>
      </c>
      <c r="D4925">
        <v>39.26</v>
      </c>
      <c r="E4925">
        <v>0</v>
      </c>
      <c r="F4925">
        <v>0</v>
      </c>
      <c r="G4925">
        <v>-1.24</v>
      </c>
      <c r="H4925">
        <v>1.77</v>
      </c>
      <c r="I4925">
        <f t="shared" si="228"/>
        <v>-3.01</v>
      </c>
      <c r="J4925">
        <f t="shared" si="229"/>
        <v>39.26</v>
      </c>
      <c r="K4925">
        <f t="shared" si="230"/>
        <v>36.25</v>
      </c>
    </row>
    <row r="4926" spans="1:11" x14ac:dyDescent="0.25">
      <c r="A4926" t="s">
        <v>29</v>
      </c>
      <c r="B4926">
        <v>2001</v>
      </c>
      <c r="C4926">
        <v>39.96</v>
      </c>
      <c r="D4926">
        <v>43.36</v>
      </c>
      <c r="E4926">
        <v>0</v>
      </c>
      <c r="F4926">
        <v>0</v>
      </c>
      <c r="G4926">
        <v>-1.1200000000000001</v>
      </c>
      <c r="H4926">
        <v>2.2799999999999998</v>
      </c>
      <c r="I4926">
        <f t="shared" si="228"/>
        <v>-3.4</v>
      </c>
      <c r="J4926">
        <f t="shared" si="229"/>
        <v>43.36</v>
      </c>
      <c r="K4926">
        <f t="shared" si="230"/>
        <v>39.96</v>
      </c>
    </row>
    <row r="4927" spans="1:11" x14ac:dyDescent="0.25">
      <c r="A4927" t="s">
        <v>30</v>
      </c>
      <c r="B4927">
        <v>2001</v>
      </c>
      <c r="C4927">
        <v>47.24</v>
      </c>
      <c r="D4927">
        <v>50.97</v>
      </c>
      <c r="E4927">
        <v>0</v>
      </c>
      <c r="F4927">
        <v>0</v>
      </c>
      <c r="G4927">
        <v>-0.8</v>
      </c>
      <c r="H4927">
        <v>2.93</v>
      </c>
      <c r="I4927">
        <f t="shared" si="228"/>
        <v>-3.7300000000000004</v>
      </c>
      <c r="J4927">
        <f t="shared" si="229"/>
        <v>50.97</v>
      </c>
      <c r="K4927">
        <f t="shared" si="230"/>
        <v>47.24</v>
      </c>
    </row>
    <row r="4928" spans="1:11" x14ac:dyDescent="0.25">
      <c r="A4928" t="s">
        <v>31</v>
      </c>
      <c r="B4928">
        <v>2001</v>
      </c>
      <c r="C4928">
        <v>39.69</v>
      </c>
      <c r="D4928">
        <v>43.55</v>
      </c>
      <c r="E4928">
        <v>0</v>
      </c>
      <c r="F4928">
        <v>0</v>
      </c>
      <c r="G4928">
        <v>-1.1299999999999999</v>
      </c>
      <c r="H4928">
        <v>2.73</v>
      </c>
      <c r="I4928">
        <f t="shared" si="228"/>
        <v>-3.86</v>
      </c>
      <c r="J4928">
        <f t="shared" si="229"/>
        <v>43.55</v>
      </c>
      <c r="K4928">
        <f t="shared" si="230"/>
        <v>39.69</v>
      </c>
    </row>
    <row r="4929" spans="1:11" x14ac:dyDescent="0.25">
      <c r="A4929" t="s">
        <v>56</v>
      </c>
      <c r="B4929">
        <v>2001</v>
      </c>
      <c r="C4929">
        <v>37.92</v>
      </c>
      <c r="D4929">
        <v>41.03</v>
      </c>
      <c r="E4929">
        <v>0</v>
      </c>
      <c r="F4929">
        <v>0</v>
      </c>
      <c r="G4929">
        <v>-1.32</v>
      </c>
      <c r="H4929">
        <v>1.79</v>
      </c>
      <c r="I4929">
        <f t="shared" si="228"/>
        <v>-3.1100000000000003</v>
      </c>
      <c r="J4929">
        <f t="shared" si="229"/>
        <v>41.03</v>
      </c>
      <c r="K4929">
        <f t="shared" si="230"/>
        <v>37.92</v>
      </c>
    </row>
    <row r="4930" spans="1:11" x14ac:dyDescent="0.25">
      <c r="A4930" t="s">
        <v>57</v>
      </c>
      <c r="B4930">
        <v>2001</v>
      </c>
      <c r="C4930">
        <v>35.03</v>
      </c>
      <c r="D4930">
        <v>37.81</v>
      </c>
      <c r="E4930">
        <v>0</v>
      </c>
      <c r="F4930">
        <v>0</v>
      </c>
      <c r="G4930">
        <v>-1.28</v>
      </c>
      <c r="H4930">
        <v>1.5</v>
      </c>
      <c r="I4930">
        <f t="shared" ref="I4930:I4993" si="231">+G4930-H4930</f>
        <v>-2.7800000000000002</v>
      </c>
      <c r="J4930">
        <f t="shared" si="229"/>
        <v>37.81</v>
      </c>
      <c r="K4930">
        <f t="shared" si="230"/>
        <v>35.03</v>
      </c>
    </row>
    <row r="4931" spans="1:11" x14ac:dyDescent="0.25">
      <c r="A4931" t="s">
        <v>58</v>
      </c>
      <c r="B4931">
        <v>2001</v>
      </c>
      <c r="C4931">
        <v>31.61</v>
      </c>
      <c r="D4931">
        <v>34.08</v>
      </c>
      <c r="E4931">
        <v>0</v>
      </c>
      <c r="F4931">
        <v>0</v>
      </c>
      <c r="G4931">
        <v>-1.1100000000000001</v>
      </c>
      <c r="H4931">
        <v>1.36</v>
      </c>
      <c r="I4931">
        <f t="shared" si="231"/>
        <v>-2.4700000000000002</v>
      </c>
      <c r="J4931">
        <f t="shared" ref="J4931:J4994" si="232">D4931</f>
        <v>34.08</v>
      </c>
      <c r="K4931">
        <f t="shared" ref="K4931:K4994" si="233">C4931</f>
        <v>31.61</v>
      </c>
    </row>
    <row r="4932" spans="1:11" x14ac:dyDescent="0.25">
      <c r="A4932" t="s">
        <v>59</v>
      </c>
      <c r="B4932">
        <v>2001</v>
      </c>
      <c r="C4932">
        <v>31.45</v>
      </c>
      <c r="D4932">
        <v>33.89</v>
      </c>
      <c r="E4932">
        <v>0</v>
      </c>
      <c r="F4932">
        <v>0</v>
      </c>
      <c r="G4932">
        <v>-1.1100000000000001</v>
      </c>
      <c r="H4932">
        <v>1.33</v>
      </c>
      <c r="I4932">
        <f t="shared" si="231"/>
        <v>-2.4400000000000004</v>
      </c>
      <c r="J4932">
        <f t="shared" si="232"/>
        <v>33.89</v>
      </c>
      <c r="K4932">
        <f t="shared" si="233"/>
        <v>31.45</v>
      </c>
    </row>
    <row r="4933" spans="1:11" x14ac:dyDescent="0.25">
      <c r="A4933" t="s">
        <v>60</v>
      </c>
      <c r="B4933">
        <v>2001</v>
      </c>
      <c r="C4933">
        <v>31.64</v>
      </c>
      <c r="D4933">
        <v>34.119999999999997</v>
      </c>
      <c r="E4933">
        <v>0</v>
      </c>
      <c r="F4933">
        <v>0</v>
      </c>
      <c r="G4933">
        <v>-1.1100000000000001</v>
      </c>
      <c r="H4933">
        <v>1.37</v>
      </c>
      <c r="I4933">
        <f t="shared" si="231"/>
        <v>-2.4800000000000004</v>
      </c>
      <c r="J4933">
        <f t="shared" si="232"/>
        <v>34.119999999999997</v>
      </c>
      <c r="K4933">
        <f t="shared" si="233"/>
        <v>31.64</v>
      </c>
    </row>
    <row r="4934" spans="1:11" x14ac:dyDescent="0.25">
      <c r="A4934" t="s">
        <v>61</v>
      </c>
      <c r="B4934">
        <v>2001</v>
      </c>
      <c r="C4934">
        <v>39.21</v>
      </c>
      <c r="D4934">
        <v>42.48</v>
      </c>
      <c r="E4934">
        <v>0</v>
      </c>
      <c r="F4934">
        <v>0</v>
      </c>
      <c r="G4934">
        <v>-1.2</v>
      </c>
      <c r="H4934">
        <v>2.0699999999999998</v>
      </c>
      <c r="I4934">
        <f t="shared" si="231"/>
        <v>-3.2699999999999996</v>
      </c>
      <c r="J4934">
        <f t="shared" si="232"/>
        <v>42.48</v>
      </c>
      <c r="K4934">
        <f t="shared" si="233"/>
        <v>39.21</v>
      </c>
    </row>
    <row r="4935" spans="1:11" x14ac:dyDescent="0.25">
      <c r="A4935" t="s">
        <v>62</v>
      </c>
      <c r="B4935">
        <v>2001</v>
      </c>
      <c r="C4935">
        <v>43.76</v>
      </c>
      <c r="D4935">
        <v>46.87</v>
      </c>
      <c r="E4935">
        <v>0</v>
      </c>
      <c r="F4935">
        <v>0</v>
      </c>
      <c r="G4935">
        <v>-0.63</v>
      </c>
      <c r="H4935">
        <v>2.48</v>
      </c>
      <c r="I4935">
        <f t="shared" si="231"/>
        <v>-3.11</v>
      </c>
      <c r="J4935">
        <f t="shared" si="232"/>
        <v>46.87</v>
      </c>
      <c r="K4935">
        <f t="shared" si="233"/>
        <v>43.76</v>
      </c>
    </row>
    <row r="4936" spans="1:11" x14ac:dyDescent="0.25">
      <c r="A4936" t="s">
        <v>63</v>
      </c>
      <c r="B4936">
        <v>2001</v>
      </c>
      <c r="C4936">
        <v>37.54</v>
      </c>
      <c r="D4936">
        <v>40.92</v>
      </c>
      <c r="E4936">
        <v>0</v>
      </c>
      <c r="F4936">
        <v>0</v>
      </c>
      <c r="G4936">
        <v>-1.26</v>
      </c>
      <c r="H4936">
        <v>2.12</v>
      </c>
      <c r="I4936">
        <f t="shared" si="231"/>
        <v>-3.38</v>
      </c>
      <c r="J4936">
        <f t="shared" si="232"/>
        <v>40.92</v>
      </c>
      <c r="K4936">
        <f t="shared" si="233"/>
        <v>37.54</v>
      </c>
    </row>
    <row r="4937" spans="1:11" x14ac:dyDescent="0.25">
      <c r="A4937" t="s">
        <v>72</v>
      </c>
      <c r="B4937">
        <v>2001</v>
      </c>
      <c r="C4937">
        <v>39.15</v>
      </c>
      <c r="D4937">
        <v>42.3</v>
      </c>
      <c r="E4937">
        <v>0</v>
      </c>
      <c r="F4937">
        <v>0</v>
      </c>
      <c r="G4937">
        <v>-1.17</v>
      </c>
      <c r="H4937">
        <v>1.98</v>
      </c>
      <c r="I4937">
        <f t="shared" si="231"/>
        <v>-3.15</v>
      </c>
      <c r="J4937">
        <f t="shared" si="232"/>
        <v>42.3</v>
      </c>
      <c r="K4937">
        <f t="shared" si="233"/>
        <v>39.15</v>
      </c>
    </row>
    <row r="4938" spans="1:11" x14ac:dyDescent="0.25">
      <c r="A4938" t="s">
        <v>73</v>
      </c>
      <c r="B4938">
        <v>2001</v>
      </c>
      <c r="C4938">
        <v>31.79</v>
      </c>
      <c r="D4938">
        <v>34.409999999999997</v>
      </c>
      <c r="E4938">
        <v>0</v>
      </c>
      <c r="F4938">
        <v>0</v>
      </c>
      <c r="G4938">
        <v>-1.04</v>
      </c>
      <c r="H4938">
        <v>1.58</v>
      </c>
      <c r="I4938">
        <f t="shared" si="231"/>
        <v>-2.62</v>
      </c>
      <c r="J4938">
        <f t="shared" si="232"/>
        <v>34.409999999999997</v>
      </c>
      <c r="K4938">
        <f t="shared" si="233"/>
        <v>31.79</v>
      </c>
    </row>
    <row r="4939" spans="1:11" x14ac:dyDescent="0.25">
      <c r="A4939" t="s">
        <v>74</v>
      </c>
      <c r="B4939">
        <v>2001</v>
      </c>
      <c r="C4939">
        <v>31.22</v>
      </c>
      <c r="D4939">
        <v>33.69</v>
      </c>
      <c r="E4939">
        <v>0</v>
      </c>
      <c r="F4939">
        <v>0</v>
      </c>
      <c r="G4939">
        <v>-0.97</v>
      </c>
      <c r="H4939">
        <v>1.5</v>
      </c>
      <c r="I4939">
        <f t="shared" si="231"/>
        <v>-2.4699999999999998</v>
      </c>
      <c r="J4939">
        <f t="shared" si="232"/>
        <v>33.69</v>
      </c>
      <c r="K4939">
        <f t="shared" si="233"/>
        <v>31.22</v>
      </c>
    </row>
    <row r="4940" spans="1:11" x14ac:dyDescent="0.25">
      <c r="A4940" t="s">
        <v>75</v>
      </c>
      <c r="B4940">
        <v>2001</v>
      </c>
      <c r="C4940">
        <v>30.28</v>
      </c>
      <c r="D4940">
        <v>32.6</v>
      </c>
      <c r="E4940">
        <v>0</v>
      </c>
      <c r="F4940">
        <v>0</v>
      </c>
      <c r="G4940">
        <v>-0.97</v>
      </c>
      <c r="H4940">
        <v>1.35</v>
      </c>
      <c r="I4940">
        <f t="shared" si="231"/>
        <v>-2.3200000000000003</v>
      </c>
      <c r="J4940">
        <f t="shared" si="232"/>
        <v>32.6</v>
      </c>
      <c r="K4940">
        <f t="shared" si="233"/>
        <v>30.28</v>
      </c>
    </row>
    <row r="4941" spans="1:11" x14ac:dyDescent="0.25">
      <c r="A4941" t="s">
        <v>76</v>
      </c>
      <c r="B4941">
        <v>2001</v>
      </c>
      <c r="C4941">
        <v>30.44</v>
      </c>
      <c r="D4941">
        <v>32.67</v>
      </c>
      <c r="E4941">
        <v>0</v>
      </c>
      <c r="F4941">
        <v>0</v>
      </c>
      <c r="G4941">
        <v>-0.98</v>
      </c>
      <c r="H4941">
        <v>1.25</v>
      </c>
      <c r="I4941">
        <f t="shared" si="231"/>
        <v>-2.23</v>
      </c>
      <c r="J4941">
        <f t="shared" si="232"/>
        <v>32.67</v>
      </c>
      <c r="K4941">
        <f t="shared" si="233"/>
        <v>30.44</v>
      </c>
    </row>
    <row r="4942" spans="1:11" x14ac:dyDescent="0.25">
      <c r="A4942" t="s">
        <v>77</v>
      </c>
      <c r="B4942">
        <v>2001</v>
      </c>
      <c r="C4942">
        <v>39.08</v>
      </c>
      <c r="D4942">
        <v>42.03</v>
      </c>
      <c r="E4942">
        <v>0</v>
      </c>
      <c r="F4942">
        <v>0</v>
      </c>
      <c r="G4942">
        <v>-1.08</v>
      </c>
      <c r="H4942">
        <v>1.87</v>
      </c>
      <c r="I4942">
        <f t="shared" si="231"/>
        <v>-2.95</v>
      </c>
      <c r="J4942">
        <f t="shared" si="232"/>
        <v>42.03</v>
      </c>
      <c r="K4942">
        <f t="shared" si="233"/>
        <v>39.08</v>
      </c>
    </row>
    <row r="4943" spans="1:11" x14ac:dyDescent="0.25">
      <c r="A4943" t="s">
        <v>78</v>
      </c>
      <c r="B4943">
        <v>2001</v>
      </c>
      <c r="C4943">
        <v>46.18</v>
      </c>
      <c r="D4943">
        <v>49.04</v>
      </c>
      <c r="E4943">
        <v>0</v>
      </c>
      <c r="F4943">
        <v>0</v>
      </c>
      <c r="G4943">
        <v>-0.61</v>
      </c>
      <c r="H4943">
        <v>2.25</v>
      </c>
      <c r="I4943">
        <f t="shared" si="231"/>
        <v>-2.86</v>
      </c>
      <c r="J4943">
        <f t="shared" si="232"/>
        <v>49.04</v>
      </c>
      <c r="K4943">
        <f t="shared" si="233"/>
        <v>46.18</v>
      </c>
    </row>
    <row r="4944" spans="1:11" x14ac:dyDescent="0.25">
      <c r="A4944" t="s">
        <v>79</v>
      </c>
      <c r="B4944">
        <v>2001</v>
      </c>
      <c r="C4944">
        <v>39.450000000000003</v>
      </c>
      <c r="D4944">
        <v>42.97</v>
      </c>
      <c r="E4944">
        <v>0</v>
      </c>
      <c r="F4944">
        <v>0</v>
      </c>
      <c r="G4944">
        <v>-1.07</v>
      </c>
      <c r="H4944">
        <v>2.4500000000000002</v>
      </c>
      <c r="I4944">
        <f t="shared" si="231"/>
        <v>-3.5200000000000005</v>
      </c>
      <c r="J4944">
        <f t="shared" si="232"/>
        <v>42.97</v>
      </c>
      <c r="K4944">
        <f t="shared" si="233"/>
        <v>39.450000000000003</v>
      </c>
    </row>
    <row r="4945" spans="1:11" x14ac:dyDescent="0.25">
      <c r="A4945" t="s">
        <v>88</v>
      </c>
      <c r="B4945">
        <v>2001</v>
      </c>
      <c r="C4945">
        <v>39.35</v>
      </c>
      <c r="D4945">
        <v>42.32</v>
      </c>
      <c r="E4945">
        <v>0</v>
      </c>
      <c r="F4945">
        <v>0</v>
      </c>
      <c r="G4945">
        <v>-1.02</v>
      </c>
      <c r="H4945">
        <v>1.95</v>
      </c>
      <c r="I4945">
        <f t="shared" si="231"/>
        <v>-2.9699999999999998</v>
      </c>
      <c r="J4945">
        <f t="shared" si="232"/>
        <v>42.32</v>
      </c>
      <c r="K4945">
        <f t="shared" si="233"/>
        <v>39.35</v>
      </c>
    </row>
    <row r="4946" spans="1:11" x14ac:dyDescent="0.25">
      <c r="A4946" t="s">
        <v>89</v>
      </c>
      <c r="B4946">
        <v>2001</v>
      </c>
      <c r="C4946">
        <v>39.340000000000003</v>
      </c>
      <c r="D4946">
        <v>42.36</v>
      </c>
      <c r="E4946">
        <v>0</v>
      </c>
      <c r="F4946">
        <v>0</v>
      </c>
      <c r="G4946">
        <v>-1.07</v>
      </c>
      <c r="H4946">
        <v>1.95</v>
      </c>
      <c r="I4946">
        <f t="shared" si="231"/>
        <v>-3.02</v>
      </c>
      <c r="J4946">
        <f t="shared" si="232"/>
        <v>42.36</v>
      </c>
      <c r="K4946">
        <f t="shared" si="233"/>
        <v>39.340000000000003</v>
      </c>
    </row>
    <row r="4947" spans="1:11" x14ac:dyDescent="0.25">
      <c r="A4947" t="s">
        <v>90</v>
      </c>
      <c r="B4947">
        <v>2001</v>
      </c>
      <c r="C4947">
        <v>36.869999999999997</v>
      </c>
      <c r="D4947">
        <v>39.68</v>
      </c>
      <c r="E4947">
        <v>0</v>
      </c>
      <c r="F4947">
        <v>0</v>
      </c>
      <c r="G4947">
        <v>-1.1299999999999999</v>
      </c>
      <c r="H4947">
        <v>1.68</v>
      </c>
      <c r="I4947">
        <f t="shared" si="231"/>
        <v>-2.8099999999999996</v>
      </c>
      <c r="J4947">
        <f t="shared" si="232"/>
        <v>39.68</v>
      </c>
      <c r="K4947">
        <f t="shared" si="233"/>
        <v>36.869999999999997</v>
      </c>
    </row>
    <row r="4948" spans="1:11" x14ac:dyDescent="0.25">
      <c r="A4948" t="s">
        <v>91</v>
      </c>
      <c r="B4948">
        <v>2001</v>
      </c>
      <c r="C4948">
        <v>31.17</v>
      </c>
      <c r="D4948">
        <v>33.479999999999997</v>
      </c>
      <c r="E4948">
        <v>0</v>
      </c>
      <c r="F4948">
        <v>0</v>
      </c>
      <c r="G4948">
        <v>-1.02</v>
      </c>
      <c r="H4948">
        <v>1.29</v>
      </c>
      <c r="I4948">
        <f t="shared" si="231"/>
        <v>-2.31</v>
      </c>
      <c r="J4948">
        <f t="shared" si="232"/>
        <v>33.479999999999997</v>
      </c>
      <c r="K4948">
        <f t="shared" si="233"/>
        <v>31.17</v>
      </c>
    </row>
    <row r="4949" spans="1:11" x14ac:dyDescent="0.25">
      <c r="A4949" t="s">
        <v>92</v>
      </c>
      <c r="B4949">
        <v>2001</v>
      </c>
      <c r="C4949">
        <v>36.119999999999997</v>
      </c>
      <c r="D4949">
        <v>38.83</v>
      </c>
      <c r="E4949">
        <v>0</v>
      </c>
      <c r="F4949">
        <v>0</v>
      </c>
      <c r="G4949">
        <v>-1.1200000000000001</v>
      </c>
      <c r="H4949">
        <v>1.59</v>
      </c>
      <c r="I4949">
        <f t="shared" si="231"/>
        <v>-2.71</v>
      </c>
      <c r="J4949">
        <f t="shared" si="232"/>
        <v>38.83</v>
      </c>
      <c r="K4949">
        <f t="shared" si="233"/>
        <v>36.119999999999997</v>
      </c>
    </row>
    <row r="4950" spans="1:11" x14ac:dyDescent="0.25">
      <c r="A4950" t="s">
        <v>93</v>
      </c>
      <c r="B4950">
        <v>2001</v>
      </c>
      <c r="C4950">
        <v>42.23</v>
      </c>
      <c r="D4950">
        <v>45.06</v>
      </c>
      <c r="E4950">
        <v>0</v>
      </c>
      <c r="F4950">
        <v>0</v>
      </c>
      <c r="G4950">
        <v>-0.92</v>
      </c>
      <c r="H4950">
        <v>1.91</v>
      </c>
      <c r="I4950">
        <f t="shared" si="231"/>
        <v>-2.83</v>
      </c>
      <c r="J4950">
        <f t="shared" si="232"/>
        <v>45.06</v>
      </c>
      <c r="K4950">
        <f t="shared" si="233"/>
        <v>42.23</v>
      </c>
    </row>
    <row r="4951" spans="1:11" x14ac:dyDescent="0.25">
      <c r="A4951" t="s">
        <v>94</v>
      </c>
      <c r="B4951">
        <v>2001</v>
      </c>
      <c r="C4951">
        <v>48.14</v>
      </c>
      <c r="D4951">
        <v>51.05</v>
      </c>
      <c r="E4951">
        <v>0</v>
      </c>
      <c r="F4951">
        <v>0</v>
      </c>
      <c r="G4951">
        <v>-0.49</v>
      </c>
      <c r="H4951">
        <v>2.42</v>
      </c>
      <c r="I4951">
        <f t="shared" si="231"/>
        <v>-2.91</v>
      </c>
      <c r="J4951">
        <f t="shared" si="232"/>
        <v>51.05</v>
      </c>
      <c r="K4951">
        <f t="shared" si="233"/>
        <v>48.14</v>
      </c>
    </row>
    <row r="4952" spans="1:11" x14ac:dyDescent="0.25">
      <c r="A4952" t="s">
        <v>95</v>
      </c>
      <c r="B4952">
        <v>2001</v>
      </c>
      <c r="C4952">
        <v>40.130000000000003</v>
      </c>
      <c r="D4952">
        <v>43.96</v>
      </c>
      <c r="E4952">
        <v>0</v>
      </c>
      <c r="F4952">
        <v>0</v>
      </c>
      <c r="G4952">
        <v>-1.04</v>
      </c>
      <c r="H4952">
        <v>2.79</v>
      </c>
      <c r="I4952">
        <f t="shared" si="231"/>
        <v>-3.83</v>
      </c>
      <c r="J4952">
        <f t="shared" si="232"/>
        <v>43.96</v>
      </c>
      <c r="K4952">
        <f t="shared" si="233"/>
        <v>40.130000000000003</v>
      </c>
    </row>
    <row r="4953" spans="1:11" x14ac:dyDescent="0.25">
      <c r="A4953" t="s">
        <v>104</v>
      </c>
      <c r="B4953">
        <v>2001</v>
      </c>
      <c r="C4953">
        <v>37.15</v>
      </c>
      <c r="D4953">
        <v>40.17</v>
      </c>
      <c r="E4953">
        <v>0</v>
      </c>
      <c r="F4953">
        <v>0</v>
      </c>
      <c r="G4953">
        <v>-1.19</v>
      </c>
      <c r="H4953">
        <v>1.83</v>
      </c>
      <c r="I4953">
        <f t="shared" si="231"/>
        <v>-3.02</v>
      </c>
      <c r="J4953">
        <f t="shared" si="232"/>
        <v>40.17</v>
      </c>
      <c r="K4953">
        <f t="shared" si="233"/>
        <v>37.15</v>
      </c>
    </row>
    <row r="4954" spans="1:11" x14ac:dyDescent="0.25">
      <c r="A4954" t="s">
        <v>105</v>
      </c>
      <c r="B4954">
        <v>2001</v>
      </c>
      <c r="C4954">
        <v>36.799999999999997</v>
      </c>
      <c r="D4954">
        <v>39.770000000000003</v>
      </c>
      <c r="E4954">
        <v>0</v>
      </c>
      <c r="F4954">
        <v>0</v>
      </c>
      <c r="G4954">
        <v>-1.2</v>
      </c>
      <c r="H4954">
        <v>1.77</v>
      </c>
      <c r="I4954">
        <f t="shared" si="231"/>
        <v>-2.9699999999999998</v>
      </c>
      <c r="J4954">
        <f t="shared" si="232"/>
        <v>39.770000000000003</v>
      </c>
      <c r="K4954">
        <f t="shared" si="233"/>
        <v>36.799999999999997</v>
      </c>
    </row>
    <row r="4955" spans="1:11" x14ac:dyDescent="0.25">
      <c r="A4955" t="s">
        <v>106</v>
      </c>
      <c r="B4955">
        <v>2001</v>
      </c>
      <c r="C4955">
        <v>36.96</v>
      </c>
      <c r="D4955">
        <v>40</v>
      </c>
      <c r="E4955">
        <v>0</v>
      </c>
      <c r="F4955">
        <v>0</v>
      </c>
      <c r="G4955">
        <v>-1.25</v>
      </c>
      <c r="H4955">
        <v>1.79</v>
      </c>
      <c r="I4955">
        <f t="shared" si="231"/>
        <v>-3.04</v>
      </c>
      <c r="J4955">
        <f t="shared" si="232"/>
        <v>40</v>
      </c>
      <c r="K4955">
        <f t="shared" si="233"/>
        <v>36.96</v>
      </c>
    </row>
    <row r="4956" spans="1:11" x14ac:dyDescent="0.25">
      <c r="A4956" t="s">
        <v>107</v>
      </c>
      <c r="B4956">
        <v>2001</v>
      </c>
      <c r="C4956">
        <v>32.54</v>
      </c>
      <c r="D4956">
        <v>35.130000000000003</v>
      </c>
      <c r="E4956">
        <v>0</v>
      </c>
      <c r="F4956">
        <v>0</v>
      </c>
      <c r="G4956">
        <v>-1.1499999999999999</v>
      </c>
      <c r="H4956">
        <v>1.44</v>
      </c>
      <c r="I4956">
        <f t="shared" si="231"/>
        <v>-2.59</v>
      </c>
      <c r="J4956">
        <f t="shared" si="232"/>
        <v>35.130000000000003</v>
      </c>
      <c r="K4956">
        <f t="shared" si="233"/>
        <v>32.54</v>
      </c>
    </row>
    <row r="4957" spans="1:11" x14ac:dyDescent="0.25">
      <c r="A4957" t="s">
        <v>108</v>
      </c>
      <c r="B4957">
        <v>2001</v>
      </c>
      <c r="C4957">
        <v>33.369999999999997</v>
      </c>
      <c r="D4957">
        <v>35.880000000000003</v>
      </c>
      <c r="E4957">
        <v>0</v>
      </c>
      <c r="F4957">
        <v>0</v>
      </c>
      <c r="G4957">
        <v>-1.1499999999999999</v>
      </c>
      <c r="H4957">
        <v>1.36</v>
      </c>
      <c r="I4957">
        <f t="shared" si="231"/>
        <v>-2.5099999999999998</v>
      </c>
      <c r="J4957">
        <f t="shared" si="232"/>
        <v>35.880000000000003</v>
      </c>
      <c r="K4957">
        <f t="shared" si="233"/>
        <v>33.369999999999997</v>
      </c>
    </row>
    <row r="4958" spans="1:11" x14ac:dyDescent="0.25">
      <c r="A4958" t="s">
        <v>109</v>
      </c>
      <c r="B4958">
        <v>2001</v>
      </c>
      <c r="C4958">
        <v>39.07</v>
      </c>
      <c r="D4958">
        <v>41.99</v>
      </c>
      <c r="E4958">
        <v>0</v>
      </c>
      <c r="F4958">
        <v>0</v>
      </c>
      <c r="G4958">
        <v>-1.04</v>
      </c>
      <c r="H4958">
        <v>1.88</v>
      </c>
      <c r="I4958">
        <f t="shared" si="231"/>
        <v>-2.92</v>
      </c>
      <c r="J4958">
        <f t="shared" si="232"/>
        <v>41.99</v>
      </c>
      <c r="K4958">
        <f t="shared" si="233"/>
        <v>39.07</v>
      </c>
    </row>
    <row r="4959" spans="1:11" x14ac:dyDescent="0.25">
      <c r="A4959" t="s">
        <v>110</v>
      </c>
      <c r="B4959">
        <v>2001</v>
      </c>
      <c r="C4959">
        <v>46.73</v>
      </c>
      <c r="D4959">
        <v>49.45</v>
      </c>
      <c r="E4959">
        <v>0</v>
      </c>
      <c r="F4959">
        <v>0</v>
      </c>
      <c r="G4959">
        <v>-0.44</v>
      </c>
      <c r="H4959">
        <v>2.2799999999999998</v>
      </c>
      <c r="I4959">
        <f t="shared" si="231"/>
        <v>-2.7199999999999998</v>
      </c>
      <c r="J4959">
        <f t="shared" si="232"/>
        <v>49.45</v>
      </c>
      <c r="K4959">
        <f t="shared" si="233"/>
        <v>46.73</v>
      </c>
    </row>
    <row r="4960" spans="1:11" x14ac:dyDescent="0.25">
      <c r="A4960" t="s">
        <v>111</v>
      </c>
      <c r="B4960">
        <v>2001</v>
      </c>
      <c r="C4960">
        <v>39.24</v>
      </c>
      <c r="D4960">
        <v>43.31</v>
      </c>
      <c r="E4960">
        <v>0</v>
      </c>
      <c r="F4960">
        <v>0</v>
      </c>
      <c r="G4960">
        <v>-1.29</v>
      </c>
      <c r="H4960">
        <v>2.78</v>
      </c>
      <c r="I4960">
        <f t="shared" si="231"/>
        <v>-4.07</v>
      </c>
      <c r="J4960">
        <f t="shared" si="232"/>
        <v>43.31</v>
      </c>
      <c r="K4960">
        <f t="shared" si="233"/>
        <v>39.24</v>
      </c>
    </row>
    <row r="4961" spans="1:11" x14ac:dyDescent="0.25">
      <c r="A4961" t="s">
        <v>120</v>
      </c>
      <c r="B4961">
        <v>2001</v>
      </c>
      <c r="C4961">
        <v>33.42</v>
      </c>
      <c r="D4961">
        <v>36.57</v>
      </c>
      <c r="E4961">
        <v>0</v>
      </c>
      <c r="F4961">
        <v>0</v>
      </c>
      <c r="G4961">
        <v>-1.26</v>
      </c>
      <c r="H4961">
        <v>1.89</v>
      </c>
      <c r="I4961">
        <f t="shared" si="231"/>
        <v>-3.15</v>
      </c>
      <c r="J4961">
        <f t="shared" si="232"/>
        <v>36.57</v>
      </c>
      <c r="K4961">
        <f t="shared" si="233"/>
        <v>33.42</v>
      </c>
    </row>
    <row r="4962" spans="1:11" x14ac:dyDescent="0.25">
      <c r="A4962" t="s">
        <v>121</v>
      </c>
      <c r="B4962">
        <v>2001</v>
      </c>
      <c r="C4962">
        <v>28.29</v>
      </c>
      <c r="D4962">
        <v>30.94</v>
      </c>
      <c r="E4962">
        <v>0</v>
      </c>
      <c r="F4962">
        <v>0</v>
      </c>
      <c r="G4962">
        <v>-1.1100000000000001</v>
      </c>
      <c r="H4962">
        <v>1.54</v>
      </c>
      <c r="I4962">
        <f t="shared" si="231"/>
        <v>-2.6500000000000004</v>
      </c>
      <c r="J4962">
        <f t="shared" si="232"/>
        <v>30.94</v>
      </c>
      <c r="K4962">
        <f t="shared" si="233"/>
        <v>28.29</v>
      </c>
    </row>
    <row r="4963" spans="1:11" x14ac:dyDescent="0.25">
      <c r="A4963" t="s">
        <v>122</v>
      </c>
      <c r="B4963">
        <v>2001</v>
      </c>
      <c r="C4963">
        <v>28.72</v>
      </c>
      <c r="D4963">
        <v>31.4</v>
      </c>
      <c r="E4963">
        <v>0</v>
      </c>
      <c r="F4963">
        <v>0</v>
      </c>
      <c r="G4963">
        <v>-1.1399999999999999</v>
      </c>
      <c r="H4963">
        <v>1.54</v>
      </c>
      <c r="I4963">
        <f t="shared" si="231"/>
        <v>-2.6799999999999997</v>
      </c>
      <c r="J4963">
        <f t="shared" si="232"/>
        <v>31.4</v>
      </c>
      <c r="K4963">
        <f t="shared" si="233"/>
        <v>28.72</v>
      </c>
    </row>
    <row r="4964" spans="1:11" x14ac:dyDescent="0.25">
      <c r="A4964" t="s">
        <v>123</v>
      </c>
      <c r="B4964">
        <v>2001</v>
      </c>
      <c r="C4964">
        <v>26.31</v>
      </c>
      <c r="D4964">
        <v>28.69</v>
      </c>
      <c r="E4964">
        <v>0</v>
      </c>
      <c r="F4964">
        <v>0</v>
      </c>
      <c r="G4964">
        <v>-1.07</v>
      </c>
      <c r="H4964">
        <v>1.31</v>
      </c>
      <c r="I4964">
        <f t="shared" si="231"/>
        <v>-2.38</v>
      </c>
      <c r="J4964">
        <f t="shared" si="232"/>
        <v>28.69</v>
      </c>
      <c r="K4964">
        <f t="shared" si="233"/>
        <v>26.31</v>
      </c>
    </row>
    <row r="4965" spans="1:11" x14ac:dyDescent="0.25">
      <c r="A4965" t="s">
        <v>124</v>
      </c>
      <c r="B4965">
        <v>2001</v>
      </c>
      <c r="C4965">
        <v>26.97</v>
      </c>
      <c r="D4965">
        <v>29.38</v>
      </c>
      <c r="E4965">
        <v>0</v>
      </c>
      <c r="F4965">
        <v>0</v>
      </c>
      <c r="G4965">
        <v>-1.1100000000000001</v>
      </c>
      <c r="H4965">
        <v>1.3</v>
      </c>
      <c r="I4965">
        <f t="shared" si="231"/>
        <v>-2.41</v>
      </c>
      <c r="J4965">
        <f t="shared" si="232"/>
        <v>29.38</v>
      </c>
      <c r="K4965">
        <f t="shared" si="233"/>
        <v>26.97</v>
      </c>
    </row>
    <row r="4966" spans="1:11" x14ac:dyDescent="0.25">
      <c r="A4966" t="s">
        <v>125</v>
      </c>
      <c r="B4966">
        <v>2001</v>
      </c>
      <c r="C4966">
        <v>27.63</v>
      </c>
      <c r="D4966">
        <v>30.06</v>
      </c>
      <c r="E4966">
        <v>0</v>
      </c>
      <c r="F4966">
        <v>0</v>
      </c>
      <c r="G4966">
        <v>-1.1100000000000001</v>
      </c>
      <c r="H4966">
        <v>1.32</v>
      </c>
      <c r="I4966">
        <f t="shared" si="231"/>
        <v>-2.4300000000000002</v>
      </c>
      <c r="J4966">
        <f t="shared" si="232"/>
        <v>30.06</v>
      </c>
      <c r="K4966">
        <f t="shared" si="233"/>
        <v>27.63</v>
      </c>
    </row>
    <row r="4967" spans="1:11" x14ac:dyDescent="0.25">
      <c r="A4967" t="s">
        <v>126</v>
      </c>
      <c r="B4967">
        <v>2001</v>
      </c>
      <c r="C4967">
        <v>38.68</v>
      </c>
      <c r="D4967">
        <v>42.54</v>
      </c>
      <c r="E4967">
        <v>0</v>
      </c>
      <c r="F4967">
        <v>0</v>
      </c>
      <c r="G4967">
        <v>-1.49</v>
      </c>
      <c r="H4967">
        <v>2.37</v>
      </c>
      <c r="I4967">
        <f t="shared" si="231"/>
        <v>-3.8600000000000003</v>
      </c>
      <c r="J4967">
        <f t="shared" si="232"/>
        <v>42.54</v>
      </c>
      <c r="K4967">
        <f t="shared" si="233"/>
        <v>38.68</v>
      </c>
    </row>
    <row r="4968" spans="1:11" x14ac:dyDescent="0.25">
      <c r="A4968" t="s">
        <v>127</v>
      </c>
      <c r="B4968">
        <v>2001</v>
      </c>
      <c r="C4968">
        <v>39.44</v>
      </c>
      <c r="D4968">
        <v>44.32</v>
      </c>
      <c r="E4968">
        <v>0</v>
      </c>
      <c r="F4968">
        <v>0</v>
      </c>
      <c r="G4968">
        <v>-1.57</v>
      </c>
      <c r="H4968">
        <v>3.31</v>
      </c>
      <c r="I4968">
        <f t="shared" si="231"/>
        <v>-4.88</v>
      </c>
      <c r="J4968">
        <f t="shared" si="232"/>
        <v>44.32</v>
      </c>
      <c r="K4968">
        <f t="shared" si="233"/>
        <v>39.44</v>
      </c>
    </row>
    <row r="4969" spans="1:11" x14ac:dyDescent="0.25">
      <c r="A4969" t="s">
        <v>128</v>
      </c>
      <c r="B4969">
        <v>2001</v>
      </c>
      <c r="C4969">
        <v>40.909999999999997</v>
      </c>
      <c r="D4969">
        <v>48.18</v>
      </c>
      <c r="E4969">
        <v>-0.38</v>
      </c>
      <c r="F4969">
        <v>-2.93</v>
      </c>
      <c r="G4969">
        <v>-1.42</v>
      </c>
      <c r="H4969">
        <v>3.3</v>
      </c>
      <c r="I4969">
        <f t="shared" si="231"/>
        <v>-4.72</v>
      </c>
      <c r="J4969">
        <f t="shared" si="232"/>
        <v>48.18</v>
      </c>
      <c r="K4969">
        <f t="shared" si="233"/>
        <v>40.909999999999997</v>
      </c>
    </row>
    <row r="4970" spans="1:11" x14ac:dyDescent="0.25">
      <c r="A4970" t="s">
        <v>129</v>
      </c>
      <c r="B4970">
        <v>2001</v>
      </c>
      <c r="C4970">
        <v>42.32</v>
      </c>
      <c r="D4970">
        <v>53.05</v>
      </c>
      <c r="E4970">
        <v>-0.86</v>
      </c>
      <c r="F4970">
        <v>-6.64</v>
      </c>
      <c r="G4970">
        <v>-1.38</v>
      </c>
      <c r="H4970">
        <v>3.57</v>
      </c>
      <c r="I4970">
        <f t="shared" si="231"/>
        <v>-4.9499999999999993</v>
      </c>
      <c r="J4970">
        <f t="shared" si="232"/>
        <v>53.05</v>
      </c>
      <c r="K4970">
        <f t="shared" si="233"/>
        <v>42.32</v>
      </c>
    </row>
    <row r="4971" spans="1:11" x14ac:dyDescent="0.25">
      <c r="A4971" t="s">
        <v>130</v>
      </c>
      <c r="B4971">
        <v>2001</v>
      </c>
      <c r="C4971">
        <v>42.44</v>
      </c>
      <c r="D4971">
        <v>53.45</v>
      </c>
      <c r="E4971">
        <v>-0.87</v>
      </c>
      <c r="F4971">
        <v>-6.74</v>
      </c>
      <c r="G4971">
        <v>-1.31</v>
      </c>
      <c r="H4971">
        <v>3.83</v>
      </c>
      <c r="I4971">
        <f t="shared" si="231"/>
        <v>-5.1400000000000006</v>
      </c>
      <c r="J4971">
        <f t="shared" si="232"/>
        <v>53.45</v>
      </c>
      <c r="K4971">
        <f t="shared" si="233"/>
        <v>42.44</v>
      </c>
    </row>
    <row r="4972" spans="1:11" x14ac:dyDescent="0.25">
      <c r="A4972" t="s">
        <v>131</v>
      </c>
      <c r="B4972">
        <v>2001</v>
      </c>
      <c r="C4972">
        <v>40.08</v>
      </c>
      <c r="D4972">
        <v>47.32</v>
      </c>
      <c r="E4972">
        <v>-0.37</v>
      </c>
      <c r="F4972">
        <v>-2.85</v>
      </c>
      <c r="G4972">
        <v>-1.48</v>
      </c>
      <c r="H4972">
        <v>3.28</v>
      </c>
      <c r="I4972">
        <f t="shared" si="231"/>
        <v>-4.76</v>
      </c>
      <c r="J4972">
        <f t="shared" si="232"/>
        <v>47.32</v>
      </c>
      <c r="K4972">
        <f t="shared" si="233"/>
        <v>40.08</v>
      </c>
    </row>
    <row r="4973" spans="1:11" x14ac:dyDescent="0.25">
      <c r="A4973" t="s">
        <v>132</v>
      </c>
      <c r="B4973">
        <v>2001</v>
      </c>
      <c r="C4973">
        <v>40.1</v>
      </c>
      <c r="D4973">
        <v>47.18</v>
      </c>
      <c r="E4973">
        <v>-0.32</v>
      </c>
      <c r="F4973">
        <v>-2.52</v>
      </c>
      <c r="G4973">
        <v>-1.56</v>
      </c>
      <c r="H4973">
        <v>3.32</v>
      </c>
      <c r="I4973">
        <f t="shared" si="231"/>
        <v>-4.88</v>
      </c>
      <c r="J4973">
        <f t="shared" si="232"/>
        <v>47.18</v>
      </c>
      <c r="K4973">
        <f t="shared" si="233"/>
        <v>40.1</v>
      </c>
    </row>
    <row r="4974" spans="1:11" x14ac:dyDescent="0.25">
      <c r="A4974" t="s">
        <v>133</v>
      </c>
      <c r="B4974">
        <v>2001</v>
      </c>
      <c r="C4974">
        <v>39.61</v>
      </c>
      <c r="D4974">
        <v>44.53</v>
      </c>
      <c r="E4974">
        <v>0</v>
      </c>
      <c r="F4974">
        <v>0</v>
      </c>
      <c r="G4974">
        <v>-1.54</v>
      </c>
      <c r="H4974">
        <v>3.38</v>
      </c>
      <c r="I4974">
        <f t="shared" si="231"/>
        <v>-4.92</v>
      </c>
      <c r="J4974">
        <f t="shared" si="232"/>
        <v>44.53</v>
      </c>
      <c r="K4974">
        <f t="shared" si="233"/>
        <v>39.61</v>
      </c>
    </row>
    <row r="4975" spans="1:11" x14ac:dyDescent="0.25">
      <c r="A4975" t="s">
        <v>134</v>
      </c>
      <c r="B4975">
        <v>2001</v>
      </c>
      <c r="C4975">
        <v>39.42</v>
      </c>
      <c r="D4975">
        <v>47.06</v>
      </c>
      <c r="E4975">
        <v>-0.4</v>
      </c>
      <c r="F4975">
        <v>-3.08</v>
      </c>
      <c r="G4975">
        <v>-1.59</v>
      </c>
      <c r="H4975">
        <v>3.37</v>
      </c>
      <c r="I4975">
        <f t="shared" si="231"/>
        <v>-4.96</v>
      </c>
      <c r="J4975">
        <f t="shared" si="232"/>
        <v>47.06</v>
      </c>
      <c r="K4975">
        <f t="shared" si="233"/>
        <v>39.42</v>
      </c>
    </row>
    <row r="4976" spans="1:11" x14ac:dyDescent="0.25">
      <c r="A4976" t="s">
        <v>135</v>
      </c>
      <c r="B4976">
        <v>2001</v>
      </c>
      <c r="C4976">
        <v>38.96</v>
      </c>
      <c r="D4976">
        <v>43.87</v>
      </c>
      <c r="E4976">
        <v>0</v>
      </c>
      <c r="F4976">
        <v>0</v>
      </c>
      <c r="G4976">
        <v>-1.61</v>
      </c>
      <c r="H4976">
        <v>3.3</v>
      </c>
      <c r="I4976">
        <f t="shared" si="231"/>
        <v>-4.91</v>
      </c>
      <c r="J4976">
        <f t="shared" si="232"/>
        <v>43.87</v>
      </c>
      <c r="K4976">
        <f t="shared" si="233"/>
        <v>38.96</v>
      </c>
    </row>
    <row r="4977" spans="1:11" x14ac:dyDescent="0.25">
      <c r="A4977" t="s">
        <v>136</v>
      </c>
      <c r="B4977">
        <v>2001</v>
      </c>
      <c r="C4977">
        <v>38.799999999999997</v>
      </c>
      <c r="D4977">
        <v>47.29</v>
      </c>
      <c r="E4977">
        <v>-0.54</v>
      </c>
      <c r="F4977">
        <v>-4.29</v>
      </c>
      <c r="G4977">
        <v>-1.64</v>
      </c>
      <c r="H4977">
        <v>3.1</v>
      </c>
      <c r="I4977">
        <f t="shared" si="231"/>
        <v>-4.74</v>
      </c>
      <c r="J4977">
        <f t="shared" si="232"/>
        <v>47.29</v>
      </c>
      <c r="K4977">
        <f t="shared" si="233"/>
        <v>38.799999999999997</v>
      </c>
    </row>
    <row r="4978" spans="1:11" x14ac:dyDescent="0.25">
      <c r="A4978" t="s">
        <v>137</v>
      </c>
      <c r="B4978">
        <v>2001</v>
      </c>
      <c r="C4978">
        <v>47.28</v>
      </c>
      <c r="D4978">
        <v>56.35</v>
      </c>
      <c r="E4978">
        <v>-0.55000000000000004</v>
      </c>
      <c r="F4978">
        <v>-4.3600000000000003</v>
      </c>
      <c r="G4978">
        <v>-1.1499999999999999</v>
      </c>
      <c r="H4978">
        <v>4.1100000000000003</v>
      </c>
      <c r="I4978">
        <f t="shared" si="231"/>
        <v>-5.26</v>
      </c>
      <c r="J4978">
        <f t="shared" si="232"/>
        <v>56.35</v>
      </c>
      <c r="K4978">
        <f t="shared" si="233"/>
        <v>47.28</v>
      </c>
    </row>
    <row r="4979" spans="1:11" x14ac:dyDescent="0.25">
      <c r="A4979" t="s">
        <v>138</v>
      </c>
      <c r="B4979">
        <v>2001</v>
      </c>
      <c r="C4979">
        <v>46.13</v>
      </c>
      <c r="D4979">
        <v>58.84</v>
      </c>
      <c r="E4979">
        <v>-1.08</v>
      </c>
      <c r="F4979">
        <v>-8.58</v>
      </c>
      <c r="G4979">
        <v>-1.05</v>
      </c>
      <c r="H4979">
        <v>4.16</v>
      </c>
      <c r="I4979">
        <f t="shared" si="231"/>
        <v>-5.21</v>
      </c>
      <c r="J4979">
        <f t="shared" si="232"/>
        <v>58.84</v>
      </c>
      <c r="K4979">
        <f t="shared" si="233"/>
        <v>46.13</v>
      </c>
    </row>
    <row r="4980" spans="1:11" x14ac:dyDescent="0.25">
      <c r="A4980" t="s">
        <v>139</v>
      </c>
      <c r="B4980">
        <v>2001</v>
      </c>
      <c r="C4980">
        <v>42.48</v>
      </c>
      <c r="D4980">
        <v>54.02</v>
      </c>
      <c r="E4980">
        <v>-0.9</v>
      </c>
      <c r="F4980">
        <v>-7.19</v>
      </c>
      <c r="G4980">
        <v>-1.35</v>
      </c>
      <c r="H4980">
        <v>3.9</v>
      </c>
      <c r="I4980">
        <f t="shared" si="231"/>
        <v>-5.25</v>
      </c>
      <c r="J4980">
        <f t="shared" si="232"/>
        <v>54.02</v>
      </c>
      <c r="K4980">
        <f t="shared" si="233"/>
        <v>42.48</v>
      </c>
    </row>
    <row r="4981" spans="1:11" x14ac:dyDescent="0.25">
      <c r="A4981" t="s">
        <v>140</v>
      </c>
      <c r="B4981">
        <v>2001</v>
      </c>
      <c r="C4981">
        <v>41.46</v>
      </c>
      <c r="D4981">
        <v>53.61</v>
      </c>
      <c r="E4981">
        <v>-1.01</v>
      </c>
      <c r="F4981">
        <v>-8.06</v>
      </c>
      <c r="G4981">
        <v>-1.5</v>
      </c>
      <c r="H4981">
        <v>3.6</v>
      </c>
      <c r="I4981">
        <f t="shared" si="231"/>
        <v>-5.0999999999999996</v>
      </c>
      <c r="J4981">
        <f t="shared" si="232"/>
        <v>53.61</v>
      </c>
      <c r="K4981">
        <f t="shared" si="233"/>
        <v>41.46</v>
      </c>
    </row>
    <row r="4982" spans="1:11" x14ac:dyDescent="0.25">
      <c r="A4982" t="s">
        <v>141</v>
      </c>
      <c r="B4982">
        <v>2001</v>
      </c>
      <c r="C4982">
        <v>39.99</v>
      </c>
      <c r="D4982">
        <v>52.59</v>
      </c>
      <c r="E4982">
        <v>-1.1100000000000001</v>
      </c>
      <c r="F4982">
        <v>-8.8699999999999992</v>
      </c>
      <c r="G4982">
        <v>-1.71</v>
      </c>
      <c r="H4982">
        <v>3.13</v>
      </c>
      <c r="I4982">
        <f t="shared" si="231"/>
        <v>-4.84</v>
      </c>
      <c r="J4982">
        <f t="shared" si="232"/>
        <v>52.59</v>
      </c>
      <c r="K4982">
        <f t="shared" si="233"/>
        <v>39.99</v>
      </c>
    </row>
    <row r="4983" spans="1:11" x14ac:dyDescent="0.25">
      <c r="A4983" t="s">
        <v>142</v>
      </c>
      <c r="B4983">
        <v>2001</v>
      </c>
      <c r="C4983">
        <v>38.69</v>
      </c>
      <c r="D4983">
        <v>44.26</v>
      </c>
      <c r="E4983">
        <v>-0.13</v>
      </c>
      <c r="F4983">
        <v>-1.06</v>
      </c>
      <c r="G4983">
        <v>-1.69</v>
      </c>
      <c r="H4983">
        <v>2.95</v>
      </c>
      <c r="I4983">
        <f t="shared" si="231"/>
        <v>-4.6400000000000006</v>
      </c>
      <c r="J4983">
        <f t="shared" si="232"/>
        <v>44.26</v>
      </c>
      <c r="K4983">
        <f t="shared" si="233"/>
        <v>38.69</v>
      </c>
    </row>
    <row r="4984" spans="1:11" x14ac:dyDescent="0.25">
      <c r="A4984" t="s">
        <v>143</v>
      </c>
      <c r="B4984">
        <v>2001</v>
      </c>
      <c r="C4984">
        <v>37.25</v>
      </c>
      <c r="D4984">
        <v>41.46</v>
      </c>
      <c r="E4984">
        <v>0</v>
      </c>
      <c r="F4984">
        <v>0</v>
      </c>
      <c r="G4984">
        <v>-1.6</v>
      </c>
      <c r="H4984">
        <v>2.61</v>
      </c>
      <c r="I4984">
        <f t="shared" si="231"/>
        <v>-4.21</v>
      </c>
      <c r="J4984">
        <f t="shared" si="232"/>
        <v>41.46</v>
      </c>
      <c r="K4984">
        <f t="shared" si="233"/>
        <v>37.25</v>
      </c>
    </row>
    <row r="4985" spans="1:11" x14ac:dyDescent="0.25">
      <c r="A4985" t="s">
        <v>152</v>
      </c>
      <c r="B4985">
        <v>2001</v>
      </c>
      <c r="C4985">
        <v>35.47</v>
      </c>
      <c r="D4985">
        <v>38.729999999999997</v>
      </c>
      <c r="E4985">
        <v>0</v>
      </c>
      <c r="F4985">
        <v>0</v>
      </c>
      <c r="G4985">
        <v>-1.33</v>
      </c>
      <c r="H4985">
        <v>1.93</v>
      </c>
      <c r="I4985">
        <f t="shared" si="231"/>
        <v>-3.26</v>
      </c>
      <c r="J4985">
        <f t="shared" si="232"/>
        <v>38.729999999999997</v>
      </c>
      <c r="K4985">
        <f t="shared" si="233"/>
        <v>35.47</v>
      </c>
    </row>
    <row r="4986" spans="1:11" x14ac:dyDescent="0.25">
      <c r="A4986" t="s">
        <v>153</v>
      </c>
      <c r="B4986">
        <v>2001</v>
      </c>
      <c r="C4986">
        <v>34.159999999999997</v>
      </c>
      <c r="D4986">
        <v>37.35</v>
      </c>
      <c r="E4986">
        <v>0</v>
      </c>
      <c r="F4986">
        <v>0</v>
      </c>
      <c r="G4986">
        <v>-1.33</v>
      </c>
      <c r="H4986">
        <v>1.86</v>
      </c>
      <c r="I4986">
        <f t="shared" si="231"/>
        <v>-3.1900000000000004</v>
      </c>
      <c r="J4986">
        <f t="shared" si="232"/>
        <v>37.35</v>
      </c>
      <c r="K4986">
        <f t="shared" si="233"/>
        <v>34.159999999999997</v>
      </c>
    </row>
    <row r="4987" spans="1:11" x14ac:dyDescent="0.25">
      <c r="A4987" t="s">
        <v>154</v>
      </c>
      <c r="B4987">
        <v>2001</v>
      </c>
      <c r="C4987">
        <v>26.33</v>
      </c>
      <c r="D4987">
        <v>28.76</v>
      </c>
      <c r="E4987">
        <v>0</v>
      </c>
      <c r="F4987">
        <v>0</v>
      </c>
      <c r="G4987">
        <v>-0.99</v>
      </c>
      <c r="H4987">
        <v>1.44</v>
      </c>
      <c r="I4987">
        <f t="shared" si="231"/>
        <v>-2.4299999999999997</v>
      </c>
      <c r="J4987">
        <f t="shared" si="232"/>
        <v>28.76</v>
      </c>
      <c r="K4987">
        <f t="shared" si="233"/>
        <v>26.33</v>
      </c>
    </row>
    <row r="4988" spans="1:11" x14ac:dyDescent="0.25">
      <c r="A4988" t="s">
        <v>155</v>
      </c>
      <c r="B4988">
        <v>2001</v>
      </c>
      <c r="C4988">
        <v>26.13</v>
      </c>
      <c r="D4988">
        <v>28.46</v>
      </c>
      <c r="E4988">
        <v>0</v>
      </c>
      <c r="F4988">
        <v>0</v>
      </c>
      <c r="G4988">
        <v>-1.01</v>
      </c>
      <c r="H4988">
        <v>1.32</v>
      </c>
      <c r="I4988">
        <f t="shared" si="231"/>
        <v>-2.33</v>
      </c>
      <c r="J4988">
        <f t="shared" si="232"/>
        <v>28.46</v>
      </c>
      <c r="K4988">
        <f t="shared" si="233"/>
        <v>26.13</v>
      </c>
    </row>
    <row r="4989" spans="1:11" x14ac:dyDescent="0.25">
      <c r="A4989" t="s">
        <v>156</v>
      </c>
      <c r="B4989">
        <v>2001</v>
      </c>
      <c r="C4989">
        <v>25.49</v>
      </c>
      <c r="D4989">
        <v>27.63</v>
      </c>
      <c r="E4989">
        <v>0</v>
      </c>
      <c r="F4989">
        <v>0</v>
      </c>
      <c r="G4989">
        <v>-0.95</v>
      </c>
      <c r="H4989">
        <v>1.19</v>
      </c>
      <c r="I4989">
        <f t="shared" si="231"/>
        <v>-2.1399999999999997</v>
      </c>
      <c r="J4989">
        <f t="shared" si="232"/>
        <v>27.63</v>
      </c>
      <c r="K4989">
        <f t="shared" si="233"/>
        <v>25.49</v>
      </c>
    </row>
    <row r="4990" spans="1:11" x14ac:dyDescent="0.25">
      <c r="A4990" t="s">
        <v>157</v>
      </c>
      <c r="B4990">
        <v>2001</v>
      </c>
      <c r="C4990">
        <v>26.15</v>
      </c>
      <c r="D4990">
        <v>28.38</v>
      </c>
      <c r="E4990">
        <v>0</v>
      </c>
      <c r="F4990">
        <v>0</v>
      </c>
      <c r="G4990">
        <v>-0.99</v>
      </c>
      <c r="H4990">
        <v>1.24</v>
      </c>
      <c r="I4990">
        <f t="shared" si="231"/>
        <v>-2.23</v>
      </c>
      <c r="J4990">
        <f t="shared" si="232"/>
        <v>28.38</v>
      </c>
      <c r="K4990">
        <f t="shared" si="233"/>
        <v>26.15</v>
      </c>
    </row>
    <row r="4991" spans="1:11" x14ac:dyDescent="0.25">
      <c r="A4991" t="s">
        <v>158</v>
      </c>
      <c r="B4991">
        <v>2001</v>
      </c>
      <c r="C4991">
        <v>36</v>
      </c>
      <c r="D4991">
        <v>39.659999999999997</v>
      </c>
      <c r="E4991">
        <v>0</v>
      </c>
      <c r="F4991">
        <v>0</v>
      </c>
      <c r="G4991">
        <v>-1.42</v>
      </c>
      <c r="H4991">
        <v>2.2400000000000002</v>
      </c>
      <c r="I4991">
        <f t="shared" si="231"/>
        <v>-3.66</v>
      </c>
      <c r="J4991">
        <f t="shared" si="232"/>
        <v>39.659999999999997</v>
      </c>
      <c r="K4991">
        <f t="shared" si="233"/>
        <v>36</v>
      </c>
    </row>
    <row r="4992" spans="1:11" x14ac:dyDescent="0.25">
      <c r="A4992" t="s">
        <v>159</v>
      </c>
      <c r="B4992">
        <v>2001</v>
      </c>
      <c r="C4992">
        <v>33.43</v>
      </c>
      <c r="D4992">
        <v>37.6</v>
      </c>
      <c r="E4992">
        <v>0</v>
      </c>
      <c r="F4992">
        <v>0</v>
      </c>
      <c r="G4992">
        <v>-1.45</v>
      </c>
      <c r="H4992">
        <v>2.72</v>
      </c>
      <c r="I4992">
        <f t="shared" si="231"/>
        <v>-4.17</v>
      </c>
      <c r="J4992">
        <f t="shared" si="232"/>
        <v>37.6</v>
      </c>
      <c r="K4992">
        <f t="shared" si="233"/>
        <v>33.43</v>
      </c>
    </row>
    <row r="4993" spans="1:11" x14ac:dyDescent="0.25">
      <c r="A4993" t="s">
        <v>160</v>
      </c>
      <c r="B4993">
        <v>2001</v>
      </c>
      <c r="C4993">
        <v>38.5</v>
      </c>
      <c r="D4993">
        <v>44.25</v>
      </c>
      <c r="E4993">
        <v>-0.15</v>
      </c>
      <c r="F4993">
        <v>-1.1599999999999999</v>
      </c>
      <c r="G4993">
        <v>-1.62</v>
      </c>
      <c r="H4993">
        <v>3.12</v>
      </c>
      <c r="I4993">
        <f t="shared" si="231"/>
        <v>-4.74</v>
      </c>
      <c r="J4993">
        <f t="shared" si="232"/>
        <v>44.25</v>
      </c>
      <c r="K4993">
        <f t="shared" si="233"/>
        <v>38.5</v>
      </c>
    </row>
    <row r="4994" spans="1:11" x14ac:dyDescent="0.25">
      <c r="A4994" t="s">
        <v>161</v>
      </c>
      <c r="B4994">
        <v>2001</v>
      </c>
      <c r="C4994">
        <v>39.159999999999997</v>
      </c>
      <c r="D4994">
        <v>46.76</v>
      </c>
      <c r="E4994">
        <v>-0.42</v>
      </c>
      <c r="F4994">
        <v>-3.29</v>
      </c>
      <c r="G4994">
        <v>-1.59</v>
      </c>
      <c r="H4994">
        <v>3.14</v>
      </c>
      <c r="I4994">
        <f t="shared" ref="I4994:I5057" si="234">+G4994-H4994</f>
        <v>-4.7300000000000004</v>
      </c>
      <c r="J4994">
        <f t="shared" si="232"/>
        <v>46.76</v>
      </c>
      <c r="K4994">
        <f t="shared" si="233"/>
        <v>39.159999999999997</v>
      </c>
    </row>
    <row r="4995" spans="1:11" x14ac:dyDescent="0.25">
      <c r="A4995" t="s">
        <v>162</v>
      </c>
      <c r="B4995">
        <v>2001</v>
      </c>
      <c r="C4995">
        <v>39.409999999999997</v>
      </c>
      <c r="D4995">
        <v>46.7</v>
      </c>
      <c r="E4995">
        <v>-0.35</v>
      </c>
      <c r="F4995">
        <v>-2.77</v>
      </c>
      <c r="G4995">
        <v>-1.6</v>
      </c>
      <c r="H4995">
        <v>3.27</v>
      </c>
      <c r="I4995">
        <f t="shared" si="234"/>
        <v>-4.87</v>
      </c>
      <c r="J4995">
        <f t="shared" ref="J4995:J5058" si="235">D4995</f>
        <v>46.7</v>
      </c>
      <c r="K4995">
        <f t="shared" ref="K4995:K5058" si="236">C4995</f>
        <v>39.409999999999997</v>
      </c>
    </row>
    <row r="4996" spans="1:11" x14ac:dyDescent="0.25">
      <c r="A4996" t="s">
        <v>163</v>
      </c>
      <c r="B4996">
        <v>2001</v>
      </c>
      <c r="C4996">
        <v>38.909999999999997</v>
      </c>
      <c r="D4996">
        <v>44.22</v>
      </c>
      <c r="E4996">
        <v>-0.09</v>
      </c>
      <c r="F4996">
        <v>-0.69</v>
      </c>
      <c r="G4996">
        <v>-1.51</v>
      </c>
      <c r="H4996">
        <v>3.2</v>
      </c>
      <c r="I4996">
        <f t="shared" si="234"/>
        <v>-4.71</v>
      </c>
      <c r="J4996">
        <f t="shared" si="235"/>
        <v>44.22</v>
      </c>
      <c r="K4996">
        <f t="shared" si="236"/>
        <v>38.909999999999997</v>
      </c>
    </row>
    <row r="4997" spans="1:11" x14ac:dyDescent="0.25">
      <c r="A4997" t="s">
        <v>164</v>
      </c>
      <c r="B4997">
        <v>2001</v>
      </c>
      <c r="C4997">
        <v>38.89</v>
      </c>
      <c r="D4997">
        <v>44.21</v>
      </c>
      <c r="E4997">
        <v>-0.08</v>
      </c>
      <c r="F4997">
        <v>-0.61</v>
      </c>
      <c r="G4997">
        <v>-1.52</v>
      </c>
      <c r="H4997">
        <v>3.27</v>
      </c>
      <c r="I4997">
        <f t="shared" si="234"/>
        <v>-4.79</v>
      </c>
      <c r="J4997">
        <f t="shared" si="235"/>
        <v>44.21</v>
      </c>
      <c r="K4997">
        <f t="shared" si="236"/>
        <v>38.89</v>
      </c>
    </row>
    <row r="4998" spans="1:11" x14ac:dyDescent="0.25">
      <c r="A4998" t="s">
        <v>165</v>
      </c>
      <c r="B4998">
        <v>2001</v>
      </c>
      <c r="C4998">
        <v>38.86</v>
      </c>
      <c r="D4998">
        <v>44.22</v>
      </c>
      <c r="E4998">
        <v>-0.08</v>
      </c>
      <c r="F4998">
        <v>-0.65</v>
      </c>
      <c r="G4998">
        <v>-1.55</v>
      </c>
      <c r="H4998">
        <v>3.24</v>
      </c>
      <c r="I4998">
        <f t="shared" si="234"/>
        <v>-4.79</v>
      </c>
      <c r="J4998">
        <f t="shared" si="235"/>
        <v>44.22</v>
      </c>
      <c r="K4998">
        <f t="shared" si="236"/>
        <v>38.86</v>
      </c>
    </row>
    <row r="4999" spans="1:11" x14ac:dyDescent="0.25">
      <c r="A4999" t="s">
        <v>166</v>
      </c>
      <c r="B4999">
        <v>2001</v>
      </c>
      <c r="C4999">
        <v>38.78</v>
      </c>
      <c r="D4999">
        <v>43.57</v>
      </c>
      <c r="E4999">
        <v>0</v>
      </c>
      <c r="F4999">
        <v>0</v>
      </c>
      <c r="G4999">
        <v>-1.55</v>
      </c>
      <c r="H4999">
        <v>3.24</v>
      </c>
      <c r="I4999">
        <f t="shared" si="234"/>
        <v>-4.79</v>
      </c>
      <c r="J4999">
        <f t="shared" si="235"/>
        <v>43.57</v>
      </c>
      <c r="K4999">
        <f t="shared" si="236"/>
        <v>38.78</v>
      </c>
    </row>
    <row r="5000" spans="1:11" x14ac:dyDescent="0.25">
      <c r="A5000" t="s">
        <v>167</v>
      </c>
      <c r="B5000">
        <v>2001</v>
      </c>
      <c r="C5000">
        <v>38.700000000000003</v>
      </c>
      <c r="D5000">
        <v>43.51</v>
      </c>
      <c r="E5000">
        <v>0</v>
      </c>
      <c r="F5000">
        <v>0</v>
      </c>
      <c r="G5000">
        <v>-1.59</v>
      </c>
      <c r="H5000">
        <v>3.22</v>
      </c>
      <c r="I5000">
        <f t="shared" si="234"/>
        <v>-4.8100000000000005</v>
      </c>
      <c r="J5000">
        <f t="shared" si="235"/>
        <v>43.51</v>
      </c>
      <c r="K5000">
        <f t="shared" si="236"/>
        <v>38.700000000000003</v>
      </c>
    </row>
    <row r="5001" spans="1:11" x14ac:dyDescent="0.25">
      <c r="A5001" t="s">
        <v>168</v>
      </c>
      <c r="B5001">
        <v>2001</v>
      </c>
      <c r="C5001">
        <v>39.42</v>
      </c>
      <c r="D5001">
        <v>46.81</v>
      </c>
      <c r="E5001">
        <v>-0.37</v>
      </c>
      <c r="F5001">
        <v>-2.91</v>
      </c>
      <c r="G5001">
        <v>-1.52</v>
      </c>
      <c r="H5001">
        <v>3.33</v>
      </c>
      <c r="I5001">
        <f t="shared" si="234"/>
        <v>-4.8499999999999996</v>
      </c>
      <c r="J5001">
        <f t="shared" si="235"/>
        <v>46.81</v>
      </c>
      <c r="K5001">
        <f t="shared" si="236"/>
        <v>39.42</v>
      </c>
    </row>
    <row r="5002" spans="1:11" x14ac:dyDescent="0.25">
      <c r="A5002" t="s">
        <v>169</v>
      </c>
      <c r="B5002">
        <v>2001</v>
      </c>
      <c r="C5002">
        <v>46.26</v>
      </c>
      <c r="D5002">
        <v>53.41</v>
      </c>
      <c r="E5002">
        <v>-0.28999999999999998</v>
      </c>
      <c r="F5002">
        <v>-2.2999999999999998</v>
      </c>
      <c r="G5002">
        <v>-0.89</v>
      </c>
      <c r="H5002">
        <v>4.25</v>
      </c>
      <c r="I5002">
        <f t="shared" si="234"/>
        <v>-5.14</v>
      </c>
      <c r="J5002">
        <f t="shared" si="235"/>
        <v>53.41</v>
      </c>
      <c r="K5002">
        <f t="shared" si="236"/>
        <v>46.26</v>
      </c>
    </row>
    <row r="5003" spans="1:11" x14ac:dyDescent="0.25">
      <c r="A5003" t="s">
        <v>170</v>
      </c>
      <c r="B5003">
        <v>2001</v>
      </c>
      <c r="C5003">
        <v>45.53</v>
      </c>
      <c r="D5003">
        <v>54.96</v>
      </c>
      <c r="E5003">
        <v>-0.64</v>
      </c>
      <c r="F5003">
        <v>-4.99</v>
      </c>
      <c r="G5003">
        <v>-0.81</v>
      </c>
      <c r="H5003">
        <v>4.2699999999999996</v>
      </c>
      <c r="I5003">
        <f t="shared" si="234"/>
        <v>-5.08</v>
      </c>
      <c r="J5003">
        <f t="shared" si="235"/>
        <v>54.96</v>
      </c>
      <c r="K5003">
        <f t="shared" si="236"/>
        <v>45.53</v>
      </c>
    </row>
    <row r="5004" spans="1:11" x14ac:dyDescent="0.25">
      <c r="A5004" t="s">
        <v>171</v>
      </c>
      <c r="B5004">
        <v>2001</v>
      </c>
      <c r="C5004">
        <v>41.95</v>
      </c>
      <c r="D5004">
        <v>53.61</v>
      </c>
      <c r="E5004">
        <v>-0.97</v>
      </c>
      <c r="F5004">
        <v>-7.62</v>
      </c>
      <c r="G5004">
        <v>-1.1399999999999999</v>
      </c>
      <c r="H5004">
        <v>3.87</v>
      </c>
      <c r="I5004">
        <f t="shared" si="234"/>
        <v>-5.01</v>
      </c>
      <c r="J5004">
        <f t="shared" si="235"/>
        <v>53.61</v>
      </c>
      <c r="K5004">
        <f t="shared" si="236"/>
        <v>41.95</v>
      </c>
    </row>
    <row r="5005" spans="1:11" x14ac:dyDescent="0.25">
      <c r="A5005" t="s">
        <v>172</v>
      </c>
      <c r="B5005">
        <v>2001</v>
      </c>
      <c r="C5005">
        <v>41.66</v>
      </c>
      <c r="D5005">
        <v>53.48</v>
      </c>
      <c r="E5005">
        <v>-0.99</v>
      </c>
      <c r="F5005">
        <v>-7.77</v>
      </c>
      <c r="G5005">
        <v>-1.32</v>
      </c>
      <c r="H5005">
        <v>3.72</v>
      </c>
      <c r="I5005">
        <f t="shared" si="234"/>
        <v>-5.04</v>
      </c>
      <c r="J5005">
        <f t="shared" si="235"/>
        <v>53.48</v>
      </c>
      <c r="K5005">
        <f t="shared" si="236"/>
        <v>41.66</v>
      </c>
    </row>
    <row r="5006" spans="1:11" x14ac:dyDescent="0.25">
      <c r="A5006" t="s">
        <v>173</v>
      </c>
      <c r="B5006">
        <v>2001</v>
      </c>
      <c r="C5006">
        <v>40.159999999999997</v>
      </c>
      <c r="D5006">
        <v>51.77</v>
      </c>
      <c r="E5006">
        <v>-1.01</v>
      </c>
      <c r="F5006">
        <v>-7.89</v>
      </c>
      <c r="G5006">
        <v>-1.46</v>
      </c>
      <c r="H5006">
        <v>3.27</v>
      </c>
      <c r="I5006">
        <f t="shared" si="234"/>
        <v>-4.7300000000000004</v>
      </c>
      <c r="J5006">
        <f t="shared" si="235"/>
        <v>51.77</v>
      </c>
      <c r="K5006">
        <f t="shared" si="236"/>
        <v>40.159999999999997</v>
      </c>
    </row>
    <row r="5007" spans="1:11" x14ac:dyDescent="0.25">
      <c r="A5007" t="s">
        <v>174</v>
      </c>
      <c r="B5007">
        <v>2001</v>
      </c>
      <c r="C5007">
        <v>35.74</v>
      </c>
      <c r="D5007">
        <v>36.39</v>
      </c>
      <c r="E5007">
        <v>0</v>
      </c>
      <c r="F5007">
        <v>3.65</v>
      </c>
      <c r="G5007">
        <v>-1.44</v>
      </c>
      <c r="H5007">
        <v>2.86</v>
      </c>
      <c r="I5007">
        <f t="shared" si="234"/>
        <v>-4.3</v>
      </c>
      <c r="J5007">
        <f t="shared" si="235"/>
        <v>36.39</v>
      </c>
      <c r="K5007">
        <f t="shared" si="236"/>
        <v>35.74</v>
      </c>
    </row>
    <row r="5008" spans="1:11" x14ac:dyDescent="0.25">
      <c r="A5008" t="s">
        <v>175</v>
      </c>
      <c r="B5008">
        <v>2001</v>
      </c>
      <c r="C5008">
        <v>38.24</v>
      </c>
      <c r="D5008">
        <v>42.25</v>
      </c>
      <c r="E5008">
        <v>0</v>
      </c>
      <c r="F5008">
        <v>0</v>
      </c>
      <c r="G5008">
        <v>-1.44</v>
      </c>
      <c r="H5008">
        <v>2.57</v>
      </c>
      <c r="I5008">
        <f t="shared" si="234"/>
        <v>-4.01</v>
      </c>
      <c r="J5008">
        <f t="shared" si="235"/>
        <v>42.25</v>
      </c>
      <c r="K5008">
        <f t="shared" si="236"/>
        <v>38.24</v>
      </c>
    </row>
    <row r="5009" spans="1:11" x14ac:dyDescent="0.25">
      <c r="A5009" t="s">
        <v>200</v>
      </c>
      <c r="B5009">
        <v>2001</v>
      </c>
      <c r="C5009">
        <v>38.57</v>
      </c>
      <c r="D5009">
        <v>42.13</v>
      </c>
      <c r="E5009">
        <v>0</v>
      </c>
      <c r="F5009">
        <v>0</v>
      </c>
      <c r="G5009">
        <v>-1.42</v>
      </c>
      <c r="H5009">
        <v>2.14</v>
      </c>
      <c r="I5009">
        <f t="shared" si="234"/>
        <v>-3.56</v>
      </c>
      <c r="J5009">
        <f t="shared" si="235"/>
        <v>42.13</v>
      </c>
      <c r="K5009">
        <f t="shared" si="236"/>
        <v>38.57</v>
      </c>
    </row>
    <row r="5010" spans="1:11" x14ac:dyDescent="0.25">
      <c r="A5010" t="s">
        <v>201</v>
      </c>
      <c r="B5010">
        <v>2001</v>
      </c>
      <c r="C5010">
        <v>31.49</v>
      </c>
      <c r="D5010">
        <v>34.31</v>
      </c>
      <c r="E5010">
        <v>0</v>
      </c>
      <c r="F5010">
        <v>0</v>
      </c>
      <c r="G5010">
        <v>-1.1499999999999999</v>
      </c>
      <c r="H5010">
        <v>1.67</v>
      </c>
      <c r="I5010">
        <f t="shared" si="234"/>
        <v>-2.82</v>
      </c>
      <c r="J5010">
        <f t="shared" si="235"/>
        <v>34.31</v>
      </c>
      <c r="K5010">
        <f t="shared" si="236"/>
        <v>31.49</v>
      </c>
    </row>
    <row r="5011" spans="1:11" x14ac:dyDescent="0.25">
      <c r="A5011" t="s">
        <v>202</v>
      </c>
      <c r="B5011">
        <v>2001</v>
      </c>
      <c r="C5011">
        <v>28.69</v>
      </c>
      <c r="D5011">
        <v>31.19</v>
      </c>
      <c r="E5011">
        <v>0</v>
      </c>
      <c r="F5011">
        <v>0</v>
      </c>
      <c r="G5011">
        <v>-1</v>
      </c>
      <c r="H5011">
        <v>1.5</v>
      </c>
      <c r="I5011">
        <f t="shared" si="234"/>
        <v>-2.5</v>
      </c>
      <c r="J5011">
        <f t="shared" si="235"/>
        <v>31.19</v>
      </c>
      <c r="K5011">
        <f t="shared" si="236"/>
        <v>28.69</v>
      </c>
    </row>
    <row r="5012" spans="1:11" x14ac:dyDescent="0.25">
      <c r="A5012" t="s">
        <v>203</v>
      </c>
      <c r="B5012">
        <v>2001</v>
      </c>
      <c r="C5012">
        <v>30.16</v>
      </c>
      <c r="D5012">
        <v>32.75</v>
      </c>
      <c r="E5012">
        <v>0</v>
      </c>
      <c r="F5012">
        <v>0</v>
      </c>
      <c r="G5012">
        <v>-1.1299999999999999</v>
      </c>
      <c r="H5012">
        <v>1.46</v>
      </c>
      <c r="I5012">
        <f t="shared" si="234"/>
        <v>-2.59</v>
      </c>
      <c r="J5012">
        <f t="shared" si="235"/>
        <v>32.75</v>
      </c>
      <c r="K5012">
        <f t="shared" si="236"/>
        <v>30.16</v>
      </c>
    </row>
    <row r="5013" spans="1:11" x14ac:dyDescent="0.25">
      <c r="A5013" t="s">
        <v>204</v>
      </c>
      <c r="B5013">
        <v>2001</v>
      </c>
      <c r="C5013">
        <v>31.65</v>
      </c>
      <c r="D5013">
        <v>34.299999999999997</v>
      </c>
      <c r="E5013">
        <v>0</v>
      </c>
      <c r="F5013">
        <v>0</v>
      </c>
      <c r="G5013">
        <v>-1.17</v>
      </c>
      <c r="H5013">
        <v>1.48</v>
      </c>
      <c r="I5013">
        <f t="shared" si="234"/>
        <v>-2.65</v>
      </c>
      <c r="J5013">
        <f t="shared" si="235"/>
        <v>34.299999999999997</v>
      </c>
      <c r="K5013">
        <f t="shared" si="236"/>
        <v>31.65</v>
      </c>
    </row>
    <row r="5014" spans="1:11" x14ac:dyDescent="0.25">
      <c r="A5014" t="s">
        <v>205</v>
      </c>
      <c r="B5014">
        <v>2001</v>
      </c>
      <c r="C5014">
        <v>36.83</v>
      </c>
      <c r="D5014">
        <v>39.9</v>
      </c>
      <c r="E5014">
        <v>0</v>
      </c>
      <c r="F5014">
        <v>0</v>
      </c>
      <c r="G5014">
        <v>-1.17</v>
      </c>
      <c r="H5014">
        <v>1.9</v>
      </c>
      <c r="I5014">
        <f t="shared" si="234"/>
        <v>-3.07</v>
      </c>
      <c r="J5014">
        <f t="shared" si="235"/>
        <v>39.9</v>
      </c>
      <c r="K5014">
        <f t="shared" si="236"/>
        <v>36.83</v>
      </c>
    </row>
    <row r="5015" spans="1:11" x14ac:dyDescent="0.25">
      <c r="A5015" t="s">
        <v>206</v>
      </c>
      <c r="B5015">
        <v>2001</v>
      </c>
      <c r="C5015">
        <v>47.08</v>
      </c>
      <c r="D5015">
        <v>50.89</v>
      </c>
      <c r="E5015">
        <v>0</v>
      </c>
      <c r="F5015">
        <v>0</v>
      </c>
      <c r="G5015">
        <v>-0.84</v>
      </c>
      <c r="H5015">
        <v>2.97</v>
      </c>
      <c r="I5015">
        <f t="shared" si="234"/>
        <v>-3.81</v>
      </c>
      <c r="J5015">
        <f t="shared" si="235"/>
        <v>50.89</v>
      </c>
      <c r="K5015">
        <f t="shared" si="236"/>
        <v>47.08</v>
      </c>
    </row>
    <row r="5016" spans="1:11" x14ac:dyDescent="0.25">
      <c r="A5016" t="s">
        <v>207</v>
      </c>
      <c r="B5016">
        <v>2001</v>
      </c>
      <c r="C5016">
        <v>37.93</v>
      </c>
      <c r="D5016">
        <v>41.64</v>
      </c>
      <c r="E5016">
        <v>0</v>
      </c>
      <c r="F5016">
        <v>0</v>
      </c>
      <c r="G5016">
        <v>-1.26</v>
      </c>
      <c r="H5016">
        <v>2.4500000000000002</v>
      </c>
      <c r="I5016">
        <f t="shared" si="234"/>
        <v>-3.71</v>
      </c>
      <c r="J5016">
        <f t="shared" si="235"/>
        <v>41.64</v>
      </c>
      <c r="K5016">
        <f t="shared" si="236"/>
        <v>37.93</v>
      </c>
    </row>
    <row r="5017" spans="1:11" x14ac:dyDescent="0.25">
      <c r="A5017" t="s">
        <v>232</v>
      </c>
      <c r="B5017">
        <v>2001</v>
      </c>
      <c r="C5017">
        <v>35.799999999999997</v>
      </c>
      <c r="D5017">
        <v>38.94</v>
      </c>
      <c r="E5017">
        <v>0</v>
      </c>
      <c r="F5017">
        <v>0</v>
      </c>
      <c r="G5017">
        <v>-1.24</v>
      </c>
      <c r="H5017">
        <v>1.9</v>
      </c>
      <c r="I5017">
        <f t="shared" si="234"/>
        <v>-3.1399999999999997</v>
      </c>
      <c r="J5017">
        <f t="shared" si="235"/>
        <v>38.94</v>
      </c>
      <c r="K5017">
        <f t="shared" si="236"/>
        <v>35.799999999999997</v>
      </c>
    </row>
    <row r="5018" spans="1:11" x14ac:dyDescent="0.25">
      <c r="A5018" t="s">
        <v>233</v>
      </c>
      <c r="B5018">
        <v>2001</v>
      </c>
      <c r="C5018">
        <v>34.65</v>
      </c>
      <c r="D5018">
        <v>37.65</v>
      </c>
      <c r="E5018">
        <v>0</v>
      </c>
      <c r="F5018">
        <v>0</v>
      </c>
      <c r="G5018">
        <v>-1.19</v>
      </c>
      <c r="H5018">
        <v>1.81</v>
      </c>
      <c r="I5018">
        <f t="shared" si="234"/>
        <v>-3</v>
      </c>
      <c r="J5018">
        <f t="shared" si="235"/>
        <v>37.65</v>
      </c>
      <c r="K5018">
        <f t="shared" si="236"/>
        <v>34.65</v>
      </c>
    </row>
    <row r="5019" spans="1:11" x14ac:dyDescent="0.25">
      <c r="A5019" t="s">
        <v>234</v>
      </c>
      <c r="B5019">
        <v>2001</v>
      </c>
      <c r="C5019">
        <v>31.78</v>
      </c>
      <c r="D5019">
        <v>34.58</v>
      </c>
      <c r="E5019">
        <v>0</v>
      </c>
      <c r="F5019">
        <v>0</v>
      </c>
      <c r="G5019">
        <v>-1.1499999999999999</v>
      </c>
      <c r="H5019">
        <v>1.65</v>
      </c>
      <c r="I5019">
        <f t="shared" si="234"/>
        <v>-2.8</v>
      </c>
      <c r="J5019">
        <f t="shared" si="235"/>
        <v>34.58</v>
      </c>
      <c r="K5019">
        <f t="shared" si="236"/>
        <v>31.78</v>
      </c>
    </row>
    <row r="5020" spans="1:11" x14ac:dyDescent="0.25">
      <c r="A5020" t="s">
        <v>235</v>
      </c>
      <c r="B5020">
        <v>2001</v>
      </c>
      <c r="C5020">
        <v>26.47</v>
      </c>
      <c r="D5020">
        <v>28.68</v>
      </c>
      <c r="E5020">
        <v>0</v>
      </c>
      <c r="F5020">
        <v>0</v>
      </c>
      <c r="G5020">
        <v>-0.94</v>
      </c>
      <c r="H5020">
        <v>1.27</v>
      </c>
      <c r="I5020">
        <f t="shared" si="234"/>
        <v>-2.21</v>
      </c>
      <c r="J5020">
        <f t="shared" si="235"/>
        <v>28.68</v>
      </c>
      <c r="K5020">
        <f t="shared" si="236"/>
        <v>26.47</v>
      </c>
    </row>
    <row r="5021" spans="1:11" x14ac:dyDescent="0.25">
      <c r="A5021" t="s">
        <v>236</v>
      </c>
      <c r="B5021">
        <v>2001</v>
      </c>
      <c r="C5021">
        <v>28.67</v>
      </c>
      <c r="D5021">
        <v>30.99</v>
      </c>
      <c r="E5021">
        <v>0</v>
      </c>
      <c r="F5021">
        <v>0</v>
      </c>
      <c r="G5021">
        <v>-1.02</v>
      </c>
      <c r="H5021">
        <v>1.3</v>
      </c>
      <c r="I5021">
        <f t="shared" si="234"/>
        <v>-2.3200000000000003</v>
      </c>
      <c r="J5021">
        <f t="shared" si="235"/>
        <v>30.99</v>
      </c>
      <c r="K5021">
        <f t="shared" si="236"/>
        <v>28.67</v>
      </c>
    </row>
    <row r="5022" spans="1:11" x14ac:dyDescent="0.25">
      <c r="A5022" t="s">
        <v>237</v>
      </c>
      <c r="B5022">
        <v>2001</v>
      </c>
      <c r="C5022">
        <v>38.67</v>
      </c>
      <c r="D5022">
        <v>41.78</v>
      </c>
      <c r="E5022">
        <v>0</v>
      </c>
      <c r="F5022">
        <v>0</v>
      </c>
      <c r="G5022">
        <v>-1.28</v>
      </c>
      <c r="H5022">
        <v>1.83</v>
      </c>
      <c r="I5022">
        <f t="shared" si="234"/>
        <v>-3.1100000000000003</v>
      </c>
      <c r="J5022">
        <f t="shared" si="235"/>
        <v>41.78</v>
      </c>
      <c r="K5022">
        <f t="shared" si="236"/>
        <v>38.67</v>
      </c>
    </row>
    <row r="5023" spans="1:11" x14ac:dyDescent="0.25">
      <c r="A5023" t="s">
        <v>238</v>
      </c>
      <c r="B5023">
        <v>2001</v>
      </c>
      <c r="C5023">
        <v>46.68</v>
      </c>
      <c r="D5023">
        <v>49.78</v>
      </c>
      <c r="E5023">
        <v>0</v>
      </c>
      <c r="F5023">
        <v>0</v>
      </c>
      <c r="G5023">
        <v>-0.75</v>
      </c>
      <c r="H5023">
        <v>2.35</v>
      </c>
      <c r="I5023">
        <f t="shared" si="234"/>
        <v>-3.1</v>
      </c>
      <c r="J5023">
        <f t="shared" si="235"/>
        <v>49.78</v>
      </c>
      <c r="K5023">
        <f t="shared" si="236"/>
        <v>46.68</v>
      </c>
    </row>
    <row r="5024" spans="1:11" x14ac:dyDescent="0.25">
      <c r="A5024" t="s">
        <v>239</v>
      </c>
      <c r="B5024">
        <v>2001</v>
      </c>
      <c r="C5024">
        <v>38.340000000000003</v>
      </c>
      <c r="D5024">
        <v>42.19</v>
      </c>
      <c r="E5024">
        <v>0</v>
      </c>
      <c r="F5024">
        <v>0</v>
      </c>
      <c r="G5024">
        <v>-1.32</v>
      </c>
      <c r="H5024">
        <v>2.5299999999999998</v>
      </c>
      <c r="I5024">
        <f t="shared" si="234"/>
        <v>-3.8499999999999996</v>
      </c>
      <c r="J5024">
        <f t="shared" si="235"/>
        <v>42.19</v>
      </c>
      <c r="K5024">
        <f t="shared" si="236"/>
        <v>38.340000000000003</v>
      </c>
    </row>
    <row r="5025" spans="1:11" x14ac:dyDescent="0.25">
      <c r="A5025" t="s">
        <v>248</v>
      </c>
      <c r="B5025">
        <v>2001</v>
      </c>
      <c r="C5025">
        <v>30.88</v>
      </c>
      <c r="D5025">
        <v>33.35</v>
      </c>
      <c r="E5025">
        <v>0</v>
      </c>
      <c r="F5025">
        <v>0</v>
      </c>
      <c r="G5025">
        <v>-1.08</v>
      </c>
      <c r="H5025">
        <v>1.39</v>
      </c>
      <c r="I5025">
        <f t="shared" si="234"/>
        <v>-2.4699999999999998</v>
      </c>
      <c r="J5025">
        <f t="shared" si="235"/>
        <v>33.35</v>
      </c>
      <c r="K5025">
        <f t="shared" si="236"/>
        <v>30.88</v>
      </c>
    </row>
    <row r="5026" spans="1:11" x14ac:dyDescent="0.25">
      <c r="A5026" t="s">
        <v>249</v>
      </c>
      <c r="B5026">
        <v>2001</v>
      </c>
      <c r="C5026">
        <v>27.97</v>
      </c>
      <c r="D5026">
        <v>30.16</v>
      </c>
      <c r="E5026">
        <v>0</v>
      </c>
      <c r="F5026">
        <v>0</v>
      </c>
      <c r="G5026">
        <v>-0.99</v>
      </c>
      <c r="H5026">
        <v>1.2</v>
      </c>
      <c r="I5026">
        <f t="shared" si="234"/>
        <v>-2.19</v>
      </c>
      <c r="J5026">
        <f t="shared" si="235"/>
        <v>30.16</v>
      </c>
      <c r="K5026">
        <f t="shared" si="236"/>
        <v>27.97</v>
      </c>
    </row>
    <row r="5027" spans="1:11" x14ac:dyDescent="0.25">
      <c r="A5027" t="s">
        <v>250</v>
      </c>
      <c r="B5027">
        <v>2001</v>
      </c>
      <c r="C5027">
        <v>26.01</v>
      </c>
      <c r="D5027">
        <v>28.01</v>
      </c>
      <c r="E5027">
        <v>0</v>
      </c>
      <c r="F5027">
        <v>0</v>
      </c>
      <c r="G5027">
        <v>-0.9</v>
      </c>
      <c r="H5027">
        <v>1.1000000000000001</v>
      </c>
      <c r="I5027">
        <f t="shared" si="234"/>
        <v>-2</v>
      </c>
      <c r="J5027">
        <f t="shared" si="235"/>
        <v>28.01</v>
      </c>
      <c r="K5027">
        <f t="shared" si="236"/>
        <v>26.01</v>
      </c>
    </row>
    <row r="5028" spans="1:11" x14ac:dyDescent="0.25">
      <c r="A5028" t="s">
        <v>251</v>
      </c>
      <c r="B5028">
        <v>2001</v>
      </c>
      <c r="C5028">
        <v>25.96</v>
      </c>
      <c r="D5028">
        <v>27.94</v>
      </c>
      <c r="E5028">
        <v>0</v>
      </c>
      <c r="F5028">
        <v>0</v>
      </c>
      <c r="G5028">
        <v>-0.89</v>
      </c>
      <c r="H5028">
        <v>1.0900000000000001</v>
      </c>
      <c r="I5028">
        <f t="shared" si="234"/>
        <v>-1.98</v>
      </c>
      <c r="J5028">
        <f t="shared" si="235"/>
        <v>27.94</v>
      </c>
      <c r="K5028">
        <f t="shared" si="236"/>
        <v>25.96</v>
      </c>
    </row>
    <row r="5029" spans="1:11" x14ac:dyDescent="0.25">
      <c r="A5029" t="s">
        <v>252</v>
      </c>
      <c r="B5029">
        <v>2001</v>
      </c>
      <c r="C5029">
        <v>25.85</v>
      </c>
      <c r="D5029">
        <v>27.81</v>
      </c>
      <c r="E5029">
        <v>0</v>
      </c>
      <c r="F5029">
        <v>0</v>
      </c>
      <c r="G5029">
        <v>-0.86</v>
      </c>
      <c r="H5029">
        <v>1.1000000000000001</v>
      </c>
      <c r="I5029">
        <f t="shared" si="234"/>
        <v>-1.96</v>
      </c>
      <c r="J5029">
        <f t="shared" si="235"/>
        <v>27.81</v>
      </c>
      <c r="K5029">
        <f t="shared" si="236"/>
        <v>25.85</v>
      </c>
    </row>
    <row r="5030" spans="1:11" x14ac:dyDescent="0.25">
      <c r="A5030" t="s">
        <v>253</v>
      </c>
      <c r="B5030">
        <v>2001</v>
      </c>
      <c r="C5030">
        <v>31.61</v>
      </c>
      <c r="D5030">
        <v>34.28</v>
      </c>
      <c r="E5030">
        <v>0</v>
      </c>
      <c r="F5030">
        <v>0</v>
      </c>
      <c r="G5030">
        <v>-1.1100000000000001</v>
      </c>
      <c r="H5030">
        <v>1.56</v>
      </c>
      <c r="I5030">
        <f t="shared" si="234"/>
        <v>-2.67</v>
      </c>
      <c r="J5030">
        <f t="shared" si="235"/>
        <v>34.28</v>
      </c>
      <c r="K5030">
        <f t="shared" si="236"/>
        <v>31.61</v>
      </c>
    </row>
    <row r="5031" spans="1:11" x14ac:dyDescent="0.25">
      <c r="A5031" t="s">
        <v>254</v>
      </c>
      <c r="B5031">
        <v>2001</v>
      </c>
      <c r="C5031">
        <v>42.42</v>
      </c>
      <c r="D5031">
        <v>46.12</v>
      </c>
      <c r="E5031">
        <v>0</v>
      </c>
      <c r="F5031">
        <v>0</v>
      </c>
      <c r="G5031">
        <v>-1.01</v>
      </c>
      <c r="H5031">
        <v>2.69</v>
      </c>
      <c r="I5031">
        <f t="shared" si="234"/>
        <v>-3.7</v>
      </c>
      <c r="J5031">
        <f t="shared" si="235"/>
        <v>46.12</v>
      </c>
      <c r="K5031">
        <f t="shared" si="236"/>
        <v>42.42</v>
      </c>
    </row>
    <row r="5032" spans="1:11" x14ac:dyDescent="0.25">
      <c r="A5032" t="s">
        <v>255</v>
      </c>
      <c r="B5032">
        <v>2001</v>
      </c>
      <c r="C5032">
        <v>31.51</v>
      </c>
      <c r="D5032">
        <v>34.32</v>
      </c>
      <c r="E5032">
        <v>0</v>
      </c>
      <c r="F5032">
        <v>0</v>
      </c>
      <c r="G5032">
        <v>-1.06</v>
      </c>
      <c r="H5032">
        <v>1.75</v>
      </c>
      <c r="I5032">
        <f t="shared" si="234"/>
        <v>-2.81</v>
      </c>
      <c r="J5032">
        <f t="shared" si="235"/>
        <v>34.32</v>
      </c>
      <c r="K5032">
        <f t="shared" si="236"/>
        <v>31.51</v>
      </c>
    </row>
    <row r="5033" spans="1:11" x14ac:dyDescent="0.25">
      <c r="A5033" t="s">
        <v>264</v>
      </c>
      <c r="B5033">
        <v>2001</v>
      </c>
      <c r="C5033">
        <v>22.88</v>
      </c>
      <c r="D5033">
        <v>24.62</v>
      </c>
      <c r="E5033">
        <v>0</v>
      </c>
      <c r="F5033">
        <v>0</v>
      </c>
      <c r="G5033">
        <v>-0.62</v>
      </c>
      <c r="H5033">
        <v>1.1200000000000001</v>
      </c>
      <c r="I5033">
        <f t="shared" si="234"/>
        <v>-1.7400000000000002</v>
      </c>
      <c r="J5033">
        <f t="shared" si="235"/>
        <v>24.62</v>
      </c>
      <c r="K5033">
        <f t="shared" si="236"/>
        <v>22.88</v>
      </c>
    </row>
    <row r="5034" spans="1:11" x14ac:dyDescent="0.25">
      <c r="A5034" t="s">
        <v>265</v>
      </c>
      <c r="B5034">
        <v>2001</v>
      </c>
      <c r="C5034">
        <v>25.49</v>
      </c>
      <c r="D5034">
        <v>27.56</v>
      </c>
      <c r="E5034">
        <v>0</v>
      </c>
      <c r="F5034">
        <v>0</v>
      </c>
      <c r="G5034">
        <v>-0.9</v>
      </c>
      <c r="H5034">
        <v>1.17</v>
      </c>
      <c r="I5034">
        <f t="shared" si="234"/>
        <v>-2.0699999999999998</v>
      </c>
      <c r="J5034">
        <f t="shared" si="235"/>
        <v>27.56</v>
      </c>
      <c r="K5034">
        <f t="shared" si="236"/>
        <v>25.49</v>
      </c>
    </row>
    <row r="5035" spans="1:11" x14ac:dyDescent="0.25">
      <c r="A5035" t="s">
        <v>266</v>
      </c>
      <c r="B5035">
        <v>2001</v>
      </c>
      <c r="C5035">
        <v>23.07</v>
      </c>
      <c r="D5035">
        <v>24.92</v>
      </c>
      <c r="E5035">
        <v>0</v>
      </c>
      <c r="F5035">
        <v>0</v>
      </c>
      <c r="G5035">
        <v>-0.84</v>
      </c>
      <c r="H5035">
        <v>1.01</v>
      </c>
      <c r="I5035">
        <f t="shared" si="234"/>
        <v>-1.85</v>
      </c>
      <c r="J5035">
        <f t="shared" si="235"/>
        <v>24.92</v>
      </c>
      <c r="K5035">
        <f t="shared" si="236"/>
        <v>23.07</v>
      </c>
    </row>
    <row r="5036" spans="1:11" x14ac:dyDescent="0.25">
      <c r="A5036" t="s">
        <v>267</v>
      </c>
      <c r="B5036">
        <v>2001</v>
      </c>
      <c r="C5036">
        <v>23.06</v>
      </c>
      <c r="D5036">
        <v>24.91</v>
      </c>
      <c r="E5036">
        <v>0</v>
      </c>
      <c r="F5036">
        <v>0</v>
      </c>
      <c r="G5036">
        <v>-0.85</v>
      </c>
      <c r="H5036">
        <v>1</v>
      </c>
      <c r="I5036">
        <f t="shared" si="234"/>
        <v>-1.85</v>
      </c>
      <c r="J5036">
        <f t="shared" si="235"/>
        <v>24.91</v>
      </c>
      <c r="K5036">
        <f t="shared" si="236"/>
        <v>23.06</v>
      </c>
    </row>
    <row r="5037" spans="1:11" x14ac:dyDescent="0.25">
      <c r="A5037" t="s">
        <v>268</v>
      </c>
      <c r="B5037">
        <v>2001</v>
      </c>
      <c r="C5037">
        <v>23.08</v>
      </c>
      <c r="D5037">
        <v>24.94</v>
      </c>
      <c r="E5037">
        <v>0</v>
      </c>
      <c r="F5037">
        <v>0</v>
      </c>
      <c r="G5037">
        <v>-0.83</v>
      </c>
      <c r="H5037">
        <v>1.03</v>
      </c>
      <c r="I5037">
        <f t="shared" si="234"/>
        <v>-1.8599999999999999</v>
      </c>
      <c r="J5037">
        <f t="shared" si="235"/>
        <v>24.94</v>
      </c>
      <c r="K5037">
        <f t="shared" si="236"/>
        <v>23.08</v>
      </c>
    </row>
    <row r="5038" spans="1:11" x14ac:dyDescent="0.25">
      <c r="A5038" t="s">
        <v>269</v>
      </c>
      <c r="B5038">
        <v>2001</v>
      </c>
      <c r="C5038">
        <v>25.95</v>
      </c>
      <c r="D5038">
        <v>28</v>
      </c>
      <c r="E5038">
        <v>0</v>
      </c>
      <c r="F5038">
        <v>0</v>
      </c>
      <c r="G5038">
        <v>-0.65</v>
      </c>
      <c r="H5038">
        <v>1.4</v>
      </c>
      <c r="I5038">
        <f t="shared" si="234"/>
        <v>-2.0499999999999998</v>
      </c>
      <c r="J5038">
        <f t="shared" si="235"/>
        <v>28</v>
      </c>
      <c r="K5038">
        <f t="shared" si="236"/>
        <v>25.95</v>
      </c>
    </row>
    <row r="5039" spans="1:11" x14ac:dyDescent="0.25">
      <c r="A5039" t="s">
        <v>270</v>
      </c>
      <c r="B5039">
        <v>2001</v>
      </c>
      <c r="C5039">
        <v>42.25</v>
      </c>
      <c r="D5039">
        <v>45.94</v>
      </c>
      <c r="E5039">
        <v>0</v>
      </c>
      <c r="F5039">
        <v>0</v>
      </c>
      <c r="G5039">
        <v>-0.99</v>
      </c>
      <c r="H5039">
        <v>2.7</v>
      </c>
      <c r="I5039">
        <f t="shared" si="234"/>
        <v>-3.6900000000000004</v>
      </c>
      <c r="J5039">
        <f t="shared" si="235"/>
        <v>45.94</v>
      </c>
      <c r="K5039">
        <f t="shared" si="236"/>
        <v>42.25</v>
      </c>
    </row>
    <row r="5040" spans="1:11" x14ac:dyDescent="0.25">
      <c r="A5040" t="s">
        <v>271</v>
      </c>
      <c r="B5040">
        <v>2001</v>
      </c>
      <c r="C5040">
        <v>31.33</v>
      </c>
      <c r="D5040">
        <v>34.21</v>
      </c>
      <c r="E5040">
        <v>0</v>
      </c>
      <c r="F5040">
        <v>0</v>
      </c>
      <c r="G5040">
        <v>-0.99</v>
      </c>
      <c r="H5040">
        <v>1.89</v>
      </c>
      <c r="I5040">
        <f t="shared" si="234"/>
        <v>-2.88</v>
      </c>
      <c r="J5040">
        <f t="shared" si="235"/>
        <v>34.21</v>
      </c>
      <c r="K5040">
        <f t="shared" si="236"/>
        <v>31.33</v>
      </c>
    </row>
    <row r="5041" spans="1:11" x14ac:dyDescent="0.25">
      <c r="A5041" t="s">
        <v>280</v>
      </c>
      <c r="B5041">
        <v>2001</v>
      </c>
      <c r="C5041">
        <v>29.04</v>
      </c>
      <c r="D5041">
        <v>31.57</v>
      </c>
      <c r="E5041">
        <v>0</v>
      </c>
      <c r="F5041">
        <v>0</v>
      </c>
      <c r="G5041">
        <v>-1</v>
      </c>
      <c r="H5041">
        <v>1.53</v>
      </c>
      <c r="I5041">
        <f t="shared" si="234"/>
        <v>-2.5300000000000002</v>
      </c>
      <c r="J5041">
        <f t="shared" si="235"/>
        <v>31.57</v>
      </c>
      <c r="K5041">
        <f t="shared" si="236"/>
        <v>29.04</v>
      </c>
    </row>
    <row r="5042" spans="1:11" x14ac:dyDescent="0.25">
      <c r="A5042" t="s">
        <v>281</v>
      </c>
      <c r="B5042">
        <v>2001</v>
      </c>
      <c r="C5042">
        <v>25.59</v>
      </c>
      <c r="D5042">
        <v>27.7</v>
      </c>
      <c r="E5042">
        <v>0</v>
      </c>
      <c r="F5042">
        <v>0</v>
      </c>
      <c r="G5042">
        <v>-0.83</v>
      </c>
      <c r="H5042">
        <v>1.28</v>
      </c>
      <c r="I5042">
        <f t="shared" si="234"/>
        <v>-2.11</v>
      </c>
      <c r="J5042">
        <f t="shared" si="235"/>
        <v>27.7</v>
      </c>
      <c r="K5042">
        <f t="shared" si="236"/>
        <v>25.59</v>
      </c>
    </row>
    <row r="5043" spans="1:11" x14ac:dyDescent="0.25">
      <c r="A5043" t="s">
        <v>282</v>
      </c>
      <c r="B5043">
        <v>2001</v>
      </c>
      <c r="C5043">
        <v>25.46</v>
      </c>
      <c r="D5043">
        <v>27.55</v>
      </c>
      <c r="E5043">
        <v>0</v>
      </c>
      <c r="F5043">
        <v>0</v>
      </c>
      <c r="G5043">
        <v>-0.88</v>
      </c>
      <c r="H5043">
        <v>1.21</v>
      </c>
      <c r="I5043">
        <f t="shared" si="234"/>
        <v>-2.09</v>
      </c>
      <c r="J5043">
        <f t="shared" si="235"/>
        <v>27.55</v>
      </c>
      <c r="K5043">
        <f t="shared" si="236"/>
        <v>25.46</v>
      </c>
    </row>
    <row r="5044" spans="1:11" x14ac:dyDescent="0.25">
      <c r="A5044" t="s">
        <v>283</v>
      </c>
      <c r="B5044">
        <v>2001</v>
      </c>
      <c r="C5044">
        <v>25.52</v>
      </c>
      <c r="D5044">
        <v>27.71</v>
      </c>
      <c r="E5044">
        <v>0</v>
      </c>
      <c r="F5044">
        <v>0</v>
      </c>
      <c r="G5044">
        <v>-0.9</v>
      </c>
      <c r="H5044">
        <v>1.29</v>
      </c>
      <c r="I5044">
        <f t="shared" si="234"/>
        <v>-2.19</v>
      </c>
      <c r="J5044">
        <f t="shared" si="235"/>
        <v>27.71</v>
      </c>
      <c r="K5044">
        <f t="shared" si="236"/>
        <v>25.52</v>
      </c>
    </row>
    <row r="5045" spans="1:11" x14ac:dyDescent="0.25">
      <c r="A5045" t="s">
        <v>284</v>
      </c>
      <c r="B5045">
        <v>2001</v>
      </c>
      <c r="C5045">
        <v>25.58</v>
      </c>
      <c r="D5045">
        <v>27.77</v>
      </c>
      <c r="E5045">
        <v>0</v>
      </c>
      <c r="F5045">
        <v>0</v>
      </c>
      <c r="G5045">
        <v>-0.86</v>
      </c>
      <c r="H5045">
        <v>1.33</v>
      </c>
      <c r="I5045">
        <f t="shared" si="234"/>
        <v>-2.19</v>
      </c>
      <c r="J5045">
        <f t="shared" si="235"/>
        <v>27.77</v>
      </c>
      <c r="K5045">
        <f t="shared" si="236"/>
        <v>25.58</v>
      </c>
    </row>
    <row r="5046" spans="1:11" x14ac:dyDescent="0.25">
      <c r="A5046" t="s">
        <v>285</v>
      </c>
      <c r="B5046">
        <v>2001</v>
      </c>
      <c r="C5046">
        <v>35.82</v>
      </c>
      <c r="D5046">
        <v>38.85</v>
      </c>
      <c r="E5046">
        <v>0</v>
      </c>
      <c r="F5046">
        <v>0</v>
      </c>
      <c r="G5046">
        <v>-1.04</v>
      </c>
      <c r="H5046">
        <v>1.99</v>
      </c>
      <c r="I5046">
        <f t="shared" si="234"/>
        <v>-3.0300000000000002</v>
      </c>
      <c r="J5046">
        <f t="shared" si="235"/>
        <v>38.85</v>
      </c>
      <c r="K5046">
        <f t="shared" si="236"/>
        <v>35.82</v>
      </c>
    </row>
    <row r="5047" spans="1:11" x14ac:dyDescent="0.25">
      <c r="A5047" t="s">
        <v>286</v>
      </c>
      <c r="B5047">
        <v>2001</v>
      </c>
      <c r="C5047">
        <v>42.88</v>
      </c>
      <c r="D5047">
        <v>46.47</v>
      </c>
      <c r="E5047">
        <v>0</v>
      </c>
      <c r="F5047">
        <v>0</v>
      </c>
      <c r="G5047">
        <v>-0.93</v>
      </c>
      <c r="H5047">
        <v>2.66</v>
      </c>
      <c r="I5047">
        <f t="shared" si="234"/>
        <v>-3.5900000000000003</v>
      </c>
      <c r="J5047">
        <f t="shared" si="235"/>
        <v>46.47</v>
      </c>
      <c r="K5047">
        <f t="shared" si="236"/>
        <v>42.88</v>
      </c>
    </row>
    <row r="5048" spans="1:11" x14ac:dyDescent="0.25">
      <c r="A5048" t="s">
        <v>287</v>
      </c>
      <c r="B5048">
        <v>2001</v>
      </c>
      <c r="C5048">
        <v>35.32</v>
      </c>
      <c r="D5048">
        <v>38.79</v>
      </c>
      <c r="E5048">
        <v>0</v>
      </c>
      <c r="F5048">
        <v>0</v>
      </c>
      <c r="G5048">
        <v>-1.18</v>
      </c>
      <c r="H5048">
        <v>2.29</v>
      </c>
      <c r="I5048">
        <f t="shared" si="234"/>
        <v>-3.4699999999999998</v>
      </c>
      <c r="J5048">
        <f t="shared" si="235"/>
        <v>38.79</v>
      </c>
      <c r="K5048">
        <f t="shared" si="236"/>
        <v>35.32</v>
      </c>
    </row>
    <row r="5049" spans="1:11" x14ac:dyDescent="0.25">
      <c r="A5049" t="s">
        <v>296</v>
      </c>
      <c r="B5049">
        <v>2001</v>
      </c>
      <c r="C5049">
        <v>31.52</v>
      </c>
      <c r="D5049">
        <v>34.380000000000003</v>
      </c>
      <c r="E5049">
        <v>0</v>
      </c>
      <c r="F5049">
        <v>0</v>
      </c>
      <c r="G5049">
        <v>-1.1399999999999999</v>
      </c>
      <c r="H5049">
        <v>1.72</v>
      </c>
      <c r="I5049">
        <f t="shared" si="234"/>
        <v>-2.86</v>
      </c>
      <c r="J5049">
        <f t="shared" si="235"/>
        <v>34.380000000000003</v>
      </c>
      <c r="K5049">
        <f t="shared" si="236"/>
        <v>31.52</v>
      </c>
    </row>
    <row r="5050" spans="1:11" x14ac:dyDescent="0.25">
      <c r="A5050" t="s">
        <v>297</v>
      </c>
      <c r="B5050">
        <v>2001</v>
      </c>
      <c r="C5050">
        <v>26.25</v>
      </c>
      <c r="D5050">
        <v>28.65</v>
      </c>
      <c r="E5050">
        <v>0</v>
      </c>
      <c r="F5050">
        <v>0</v>
      </c>
      <c r="G5050">
        <v>-0.97</v>
      </c>
      <c r="H5050">
        <v>1.43</v>
      </c>
      <c r="I5050">
        <f t="shared" si="234"/>
        <v>-2.4</v>
      </c>
      <c r="J5050">
        <f t="shared" si="235"/>
        <v>28.65</v>
      </c>
      <c r="K5050">
        <f t="shared" si="236"/>
        <v>26.25</v>
      </c>
    </row>
    <row r="5051" spans="1:11" x14ac:dyDescent="0.25">
      <c r="A5051" t="s">
        <v>298</v>
      </c>
      <c r="B5051">
        <v>2001</v>
      </c>
      <c r="C5051">
        <v>25.29</v>
      </c>
      <c r="D5051">
        <v>27.56</v>
      </c>
      <c r="E5051">
        <v>0</v>
      </c>
      <c r="F5051">
        <v>0</v>
      </c>
      <c r="G5051">
        <v>-0.9</v>
      </c>
      <c r="H5051">
        <v>1.37</v>
      </c>
      <c r="I5051">
        <f t="shared" si="234"/>
        <v>-2.27</v>
      </c>
      <c r="J5051">
        <f t="shared" si="235"/>
        <v>27.56</v>
      </c>
      <c r="K5051">
        <f t="shared" si="236"/>
        <v>25.29</v>
      </c>
    </row>
    <row r="5052" spans="1:11" x14ac:dyDescent="0.25">
      <c r="A5052" t="s">
        <v>299</v>
      </c>
      <c r="B5052">
        <v>2001</v>
      </c>
      <c r="C5052">
        <v>25.13</v>
      </c>
      <c r="D5052">
        <v>27.35</v>
      </c>
      <c r="E5052">
        <v>0</v>
      </c>
      <c r="F5052">
        <v>0</v>
      </c>
      <c r="G5052">
        <v>-0.89</v>
      </c>
      <c r="H5052">
        <v>1.33</v>
      </c>
      <c r="I5052">
        <f t="shared" si="234"/>
        <v>-2.2200000000000002</v>
      </c>
      <c r="J5052">
        <f t="shared" si="235"/>
        <v>27.35</v>
      </c>
      <c r="K5052">
        <f t="shared" si="236"/>
        <v>25.13</v>
      </c>
    </row>
    <row r="5053" spans="1:11" x14ac:dyDescent="0.25">
      <c r="A5053" t="s">
        <v>300</v>
      </c>
      <c r="B5053">
        <v>2001</v>
      </c>
      <c r="C5053">
        <v>25.12</v>
      </c>
      <c r="D5053">
        <v>27.32</v>
      </c>
      <c r="E5053">
        <v>0</v>
      </c>
      <c r="F5053">
        <v>0</v>
      </c>
      <c r="G5053">
        <v>-0.87</v>
      </c>
      <c r="H5053">
        <v>1.33</v>
      </c>
      <c r="I5053">
        <f t="shared" si="234"/>
        <v>-2.2000000000000002</v>
      </c>
      <c r="J5053">
        <f t="shared" si="235"/>
        <v>27.32</v>
      </c>
      <c r="K5053">
        <f t="shared" si="236"/>
        <v>25.12</v>
      </c>
    </row>
    <row r="5054" spans="1:11" x14ac:dyDescent="0.25">
      <c r="A5054" t="s">
        <v>301</v>
      </c>
      <c r="B5054">
        <v>2001</v>
      </c>
      <c r="C5054">
        <v>25.99</v>
      </c>
      <c r="D5054">
        <v>28.34</v>
      </c>
      <c r="E5054">
        <v>0</v>
      </c>
      <c r="F5054">
        <v>0</v>
      </c>
      <c r="G5054">
        <v>-0.92</v>
      </c>
      <c r="H5054">
        <v>1.43</v>
      </c>
      <c r="I5054">
        <f t="shared" si="234"/>
        <v>-2.35</v>
      </c>
      <c r="J5054">
        <f t="shared" si="235"/>
        <v>28.34</v>
      </c>
      <c r="K5054">
        <f t="shared" si="236"/>
        <v>25.99</v>
      </c>
    </row>
    <row r="5055" spans="1:11" x14ac:dyDescent="0.25">
      <c r="A5055" t="s">
        <v>302</v>
      </c>
      <c r="B5055">
        <v>2001</v>
      </c>
      <c r="C5055">
        <v>34.909999999999997</v>
      </c>
      <c r="D5055">
        <v>38.22</v>
      </c>
      <c r="E5055">
        <v>0</v>
      </c>
      <c r="F5055">
        <v>0</v>
      </c>
      <c r="G5055">
        <v>-1.2</v>
      </c>
      <c r="H5055">
        <v>2.11</v>
      </c>
      <c r="I5055">
        <f t="shared" si="234"/>
        <v>-3.3099999999999996</v>
      </c>
      <c r="J5055">
        <f t="shared" si="235"/>
        <v>38.22</v>
      </c>
      <c r="K5055">
        <f t="shared" si="236"/>
        <v>34.909999999999997</v>
      </c>
    </row>
    <row r="5056" spans="1:11" x14ac:dyDescent="0.25">
      <c r="A5056" t="s">
        <v>303</v>
      </c>
      <c r="B5056">
        <v>2001</v>
      </c>
      <c r="C5056">
        <v>35.11</v>
      </c>
      <c r="D5056">
        <v>39.17</v>
      </c>
      <c r="E5056">
        <v>-7.0000000000000007E-2</v>
      </c>
      <c r="F5056">
        <v>-0.52</v>
      </c>
      <c r="G5056">
        <v>-1.17</v>
      </c>
      <c r="H5056">
        <v>2.44</v>
      </c>
      <c r="I5056">
        <f t="shared" si="234"/>
        <v>-3.61</v>
      </c>
      <c r="J5056">
        <f t="shared" si="235"/>
        <v>39.17</v>
      </c>
      <c r="K5056">
        <f t="shared" si="236"/>
        <v>35.11</v>
      </c>
    </row>
    <row r="5057" spans="1:11" x14ac:dyDescent="0.25">
      <c r="A5057" t="s">
        <v>304</v>
      </c>
      <c r="B5057">
        <v>2001</v>
      </c>
      <c r="C5057">
        <v>37.020000000000003</v>
      </c>
      <c r="D5057">
        <v>46.3</v>
      </c>
      <c r="E5057">
        <v>-0.84</v>
      </c>
      <c r="F5057">
        <v>-6.69</v>
      </c>
      <c r="G5057">
        <v>-1.1399999999999999</v>
      </c>
      <c r="H5057">
        <v>2.29</v>
      </c>
      <c r="I5057">
        <f t="shared" si="234"/>
        <v>-3.4299999999999997</v>
      </c>
      <c r="J5057">
        <f t="shared" si="235"/>
        <v>46.3</v>
      </c>
      <c r="K5057">
        <f t="shared" si="236"/>
        <v>37.020000000000003</v>
      </c>
    </row>
    <row r="5058" spans="1:11" x14ac:dyDescent="0.25">
      <c r="A5058" t="s">
        <v>305</v>
      </c>
      <c r="B5058">
        <v>2001</v>
      </c>
      <c r="C5058">
        <v>37.61</v>
      </c>
      <c r="D5058">
        <v>51.25</v>
      </c>
      <c r="E5058">
        <v>-1.44</v>
      </c>
      <c r="F5058">
        <v>-11.5</v>
      </c>
      <c r="G5058">
        <v>-1.06</v>
      </c>
      <c r="H5058">
        <v>2.52</v>
      </c>
      <c r="I5058">
        <f t="shared" ref="I5058:I5121" si="237">+G5058-H5058</f>
        <v>-3.58</v>
      </c>
      <c r="J5058">
        <f t="shared" si="235"/>
        <v>51.25</v>
      </c>
      <c r="K5058">
        <f t="shared" si="236"/>
        <v>37.61</v>
      </c>
    </row>
    <row r="5059" spans="1:11" x14ac:dyDescent="0.25">
      <c r="A5059" t="s">
        <v>306</v>
      </c>
      <c r="B5059">
        <v>2001</v>
      </c>
      <c r="C5059">
        <v>37.93</v>
      </c>
      <c r="D5059">
        <v>51.22</v>
      </c>
      <c r="E5059">
        <v>-1.38</v>
      </c>
      <c r="F5059">
        <v>-11.01</v>
      </c>
      <c r="G5059">
        <v>-1.0900000000000001</v>
      </c>
      <c r="H5059">
        <v>2.57</v>
      </c>
      <c r="I5059">
        <f t="shared" si="237"/>
        <v>-3.66</v>
      </c>
      <c r="J5059">
        <f t="shared" ref="J5059:J5122" si="238">D5059</f>
        <v>51.22</v>
      </c>
      <c r="K5059">
        <f t="shared" ref="K5059:K5122" si="239">C5059</f>
        <v>37.93</v>
      </c>
    </row>
    <row r="5060" spans="1:11" x14ac:dyDescent="0.25">
      <c r="A5060" t="s">
        <v>307</v>
      </c>
      <c r="B5060">
        <v>2001</v>
      </c>
      <c r="C5060">
        <v>37.11</v>
      </c>
      <c r="D5060">
        <v>49.24</v>
      </c>
      <c r="E5060">
        <v>-1.23</v>
      </c>
      <c r="F5060">
        <v>-9.82</v>
      </c>
      <c r="G5060">
        <v>-1.1299999999999999</v>
      </c>
      <c r="H5060">
        <v>2.41</v>
      </c>
      <c r="I5060">
        <f t="shared" si="237"/>
        <v>-3.54</v>
      </c>
      <c r="J5060">
        <f t="shared" si="238"/>
        <v>49.24</v>
      </c>
      <c r="K5060">
        <f t="shared" si="239"/>
        <v>37.11</v>
      </c>
    </row>
    <row r="5061" spans="1:11" x14ac:dyDescent="0.25">
      <c r="A5061" t="s">
        <v>308</v>
      </c>
      <c r="B5061">
        <v>2001</v>
      </c>
      <c r="C5061">
        <v>35.299999999999997</v>
      </c>
      <c r="D5061">
        <v>46.91</v>
      </c>
      <c r="E5061">
        <v>-1.2</v>
      </c>
      <c r="F5061">
        <v>-9.58</v>
      </c>
      <c r="G5061">
        <v>-1.0900000000000001</v>
      </c>
      <c r="H5061">
        <v>2.14</v>
      </c>
      <c r="I5061">
        <f t="shared" si="237"/>
        <v>-3.2300000000000004</v>
      </c>
      <c r="J5061">
        <f t="shared" si="238"/>
        <v>46.91</v>
      </c>
      <c r="K5061">
        <f t="shared" si="239"/>
        <v>35.299999999999997</v>
      </c>
    </row>
    <row r="5062" spans="1:11" x14ac:dyDescent="0.25">
      <c r="A5062" t="s">
        <v>309</v>
      </c>
      <c r="B5062">
        <v>2001</v>
      </c>
      <c r="C5062">
        <v>35.18</v>
      </c>
      <c r="D5062">
        <v>46.26</v>
      </c>
      <c r="E5062">
        <v>-1.1299999999999999</v>
      </c>
      <c r="F5062">
        <v>-8.9700000000000006</v>
      </c>
      <c r="G5062">
        <v>-1.0900000000000001</v>
      </c>
      <c r="H5062">
        <v>2.15</v>
      </c>
      <c r="I5062">
        <f t="shared" si="237"/>
        <v>-3.24</v>
      </c>
      <c r="J5062">
        <f t="shared" si="238"/>
        <v>46.26</v>
      </c>
      <c r="K5062">
        <f t="shared" si="239"/>
        <v>35.18</v>
      </c>
    </row>
    <row r="5063" spans="1:11" x14ac:dyDescent="0.25">
      <c r="A5063" t="s">
        <v>310</v>
      </c>
      <c r="B5063">
        <v>2001</v>
      </c>
      <c r="C5063">
        <v>34.700000000000003</v>
      </c>
      <c r="D5063">
        <v>45.62</v>
      </c>
      <c r="E5063">
        <v>-1.1200000000000001</v>
      </c>
      <c r="F5063">
        <v>-8.94</v>
      </c>
      <c r="G5063">
        <v>-1.02</v>
      </c>
      <c r="H5063">
        <v>2.08</v>
      </c>
      <c r="I5063">
        <f t="shared" si="237"/>
        <v>-3.1</v>
      </c>
      <c r="J5063">
        <f t="shared" si="238"/>
        <v>45.62</v>
      </c>
      <c r="K5063">
        <f t="shared" si="239"/>
        <v>34.700000000000003</v>
      </c>
    </row>
    <row r="5064" spans="1:11" x14ac:dyDescent="0.25">
      <c r="A5064" t="s">
        <v>311</v>
      </c>
      <c r="B5064">
        <v>2001</v>
      </c>
      <c r="C5064">
        <v>34.54</v>
      </c>
      <c r="D5064">
        <v>44.91</v>
      </c>
      <c r="E5064">
        <v>-1.04</v>
      </c>
      <c r="F5064">
        <v>-8.3000000000000007</v>
      </c>
      <c r="G5064">
        <v>-0.98</v>
      </c>
      <c r="H5064">
        <v>2.13</v>
      </c>
      <c r="I5064">
        <f t="shared" si="237"/>
        <v>-3.11</v>
      </c>
      <c r="J5064">
        <f t="shared" si="238"/>
        <v>44.91</v>
      </c>
      <c r="K5064">
        <f t="shared" si="239"/>
        <v>34.54</v>
      </c>
    </row>
    <row r="5065" spans="1:11" x14ac:dyDescent="0.25">
      <c r="A5065" t="s">
        <v>312</v>
      </c>
      <c r="B5065">
        <v>2001</v>
      </c>
      <c r="C5065">
        <v>32.450000000000003</v>
      </c>
      <c r="D5065">
        <v>46.38</v>
      </c>
      <c r="E5065">
        <v>-1.59</v>
      </c>
      <c r="F5065">
        <v>-12.71</v>
      </c>
      <c r="G5065">
        <v>-0.8</v>
      </c>
      <c r="H5065">
        <v>2.0099999999999998</v>
      </c>
      <c r="I5065">
        <f t="shared" si="237"/>
        <v>-2.8099999999999996</v>
      </c>
      <c r="J5065">
        <f t="shared" si="238"/>
        <v>46.38</v>
      </c>
      <c r="K5065">
        <f t="shared" si="239"/>
        <v>32.450000000000003</v>
      </c>
    </row>
    <row r="5066" spans="1:11" x14ac:dyDescent="0.25">
      <c r="A5066" t="s">
        <v>313</v>
      </c>
      <c r="B5066">
        <v>2001</v>
      </c>
      <c r="C5066">
        <v>44.14</v>
      </c>
      <c r="D5066">
        <v>49.09</v>
      </c>
      <c r="E5066">
        <v>-0.12</v>
      </c>
      <c r="F5066">
        <v>-0.98</v>
      </c>
      <c r="G5066">
        <v>-0.95</v>
      </c>
      <c r="H5066">
        <v>3.14</v>
      </c>
      <c r="I5066">
        <f t="shared" si="237"/>
        <v>-4.09</v>
      </c>
      <c r="J5066">
        <f t="shared" si="238"/>
        <v>49.09</v>
      </c>
      <c r="K5066">
        <f t="shared" si="239"/>
        <v>44.14</v>
      </c>
    </row>
    <row r="5067" spans="1:11" x14ac:dyDescent="0.25">
      <c r="A5067" t="s">
        <v>314</v>
      </c>
      <c r="B5067">
        <v>2001</v>
      </c>
      <c r="C5067">
        <v>44.16</v>
      </c>
      <c r="D5067">
        <v>51.06</v>
      </c>
      <c r="E5067">
        <v>-0.38</v>
      </c>
      <c r="F5067">
        <v>-3.03</v>
      </c>
      <c r="G5067">
        <v>-0.86</v>
      </c>
      <c r="H5067">
        <v>3.39</v>
      </c>
      <c r="I5067">
        <f t="shared" si="237"/>
        <v>-4.25</v>
      </c>
      <c r="J5067">
        <f t="shared" si="238"/>
        <v>51.06</v>
      </c>
      <c r="K5067">
        <f t="shared" si="239"/>
        <v>44.16</v>
      </c>
    </row>
    <row r="5068" spans="1:11" x14ac:dyDescent="0.25">
      <c r="A5068" t="s">
        <v>315</v>
      </c>
      <c r="B5068">
        <v>2001</v>
      </c>
      <c r="C5068">
        <v>37.49</v>
      </c>
      <c r="D5068">
        <v>51.63</v>
      </c>
      <c r="E5068">
        <v>-1.5</v>
      </c>
      <c r="F5068">
        <v>-11.94</v>
      </c>
      <c r="G5068">
        <v>-0.99</v>
      </c>
      <c r="H5068">
        <v>2.71</v>
      </c>
      <c r="I5068">
        <f t="shared" si="237"/>
        <v>-3.7</v>
      </c>
      <c r="J5068">
        <f t="shared" si="238"/>
        <v>51.63</v>
      </c>
      <c r="K5068">
        <f t="shared" si="239"/>
        <v>37.49</v>
      </c>
    </row>
    <row r="5069" spans="1:11" x14ac:dyDescent="0.25">
      <c r="A5069" t="s">
        <v>316</v>
      </c>
      <c r="B5069">
        <v>2001</v>
      </c>
      <c r="C5069">
        <v>36.479999999999997</v>
      </c>
      <c r="D5069">
        <v>51.24</v>
      </c>
      <c r="E5069">
        <v>-1.61</v>
      </c>
      <c r="F5069">
        <v>-12.81</v>
      </c>
      <c r="G5069">
        <v>-1.07</v>
      </c>
      <c r="H5069">
        <v>2.4900000000000002</v>
      </c>
      <c r="I5069">
        <f t="shared" si="237"/>
        <v>-3.5600000000000005</v>
      </c>
      <c r="J5069">
        <f t="shared" si="238"/>
        <v>51.24</v>
      </c>
      <c r="K5069">
        <f t="shared" si="239"/>
        <v>36.479999999999997</v>
      </c>
    </row>
    <row r="5070" spans="1:11" x14ac:dyDescent="0.25">
      <c r="A5070" t="s">
        <v>317</v>
      </c>
      <c r="B5070">
        <v>2001</v>
      </c>
      <c r="C5070">
        <v>35.51</v>
      </c>
      <c r="D5070">
        <v>49.31</v>
      </c>
      <c r="E5070">
        <v>-1.49</v>
      </c>
      <c r="F5070">
        <v>-11.87</v>
      </c>
      <c r="G5070">
        <v>-1.1299999999999999</v>
      </c>
      <c r="H5070">
        <v>2.29</v>
      </c>
      <c r="I5070">
        <f t="shared" si="237"/>
        <v>-3.42</v>
      </c>
      <c r="J5070">
        <f t="shared" si="238"/>
        <v>49.31</v>
      </c>
      <c r="K5070">
        <f t="shared" si="239"/>
        <v>35.51</v>
      </c>
    </row>
    <row r="5071" spans="1:11" x14ac:dyDescent="0.25">
      <c r="A5071" t="s">
        <v>318</v>
      </c>
      <c r="B5071">
        <v>2001</v>
      </c>
      <c r="C5071">
        <v>32.659999999999997</v>
      </c>
      <c r="D5071">
        <v>43.51</v>
      </c>
      <c r="E5071">
        <v>-1.08</v>
      </c>
      <c r="F5071">
        <v>-8.59</v>
      </c>
      <c r="G5071">
        <v>-1.17</v>
      </c>
      <c r="H5071">
        <v>2.17</v>
      </c>
      <c r="I5071">
        <f t="shared" si="237"/>
        <v>-3.34</v>
      </c>
      <c r="J5071">
        <f t="shared" si="238"/>
        <v>43.51</v>
      </c>
      <c r="K5071">
        <f t="shared" si="239"/>
        <v>32.659999999999997</v>
      </c>
    </row>
    <row r="5072" spans="1:11" x14ac:dyDescent="0.25">
      <c r="A5072" t="s">
        <v>319</v>
      </c>
      <c r="B5072">
        <v>2001</v>
      </c>
      <c r="C5072">
        <v>35.86</v>
      </c>
      <c r="D5072">
        <v>39.51</v>
      </c>
      <c r="E5072">
        <v>0</v>
      </c>
      <c r="F5072">
        <v>0</v>
      </c>
      <c r="G5072">
        <v>-1.26</v>
      </c>
      <c r="H5072">
        <v>2.39</v>
      </c>
      <c r="I5072">
        <f t="shared" si="237"/>
        <v>-3.6500000000000004</v>
      </c>
      <c r="J5072">
        <f t="shared" si="238"/>
        <v>39.51</v>
      </c>
      <c r="K5072">
        <f t="shared" si="239"/>
        <v>35.86</v>
      </c>
    </row>
    <row r="5073" spans="1:11" x14ac:dyDescent="0.25">
      <c r="A5073" t="s">
        <v>328</v>
      </c>
      <c r="B5073">
        <v>2001</v>
      </c>
      <c r="C5073">
        <v>35.85</v>
      </c>
      <c r="D5073">
        <v>39.44</v>
      </c>
      <c r="E5073">
        <v>0</v>
      </c>
      <c r="F5073">
        <v>0</v>
      </c>
      <c r="G5073">
        <v>-1.46</v>
      </c>
      <c r="H5073">
        <v>2.13</v>
      </c>
      <c r="I5073">
        <f t="shared" si="237"/>
        <v>-3.59</v>
      </c>
      <c r="J5073">
        <f t="shared" si="238"/>
        <v>39.44</v>
      </c>
      <c r="K5073">
        <f t="shared" si="239"/>
        <v>35.85</v>
      </c>
    </row>
    <row r="5074" spans="1:11" x14ac:dyDescent="0.25">
      <c r="A5074" t="s">
        <v>329</v>
      </c>
      <c r="B5074">
        <v>2001</v>
      </c>
      <c r="C5074">
        <v>31.7</v>
      </c>
      <c r="D5074">
        <v>34.89</v>
      </c>
      <c r="E5074">
        <v>0</v>
      </c>
      <c r="F5074">
        <v>0</v>
      </c>
      <c r="G5074">
        <v>-1.27</v>
      </c>
      <c r="H5074">
        <v>1.92</v>
      </c>
      <c r="I5074">
        <f t="shared" si="237"/>
        <v>-3.19</v>
      </c>
      <c r="J5074">
        <f t="shared" si="238"/>
        <v>34.89</v>
      </c>
      <c r="K5074">
        <f t="shared" si="239"/>
        <v>31.7</v>
      </c>
    </row>
    <row r="5075" spans="1:11" x14ac:dyDescent="0.25">
      <c r="A5075" t="s">
        <v>330</v>
      </c>
      <c r="B5075">
        <v>2001</v>
      </c>
      <c r="C5075">
        <v>31.28</v>
      </c>
      <c r="D5075">
        <v>34.39</v>
      </c>
      <c r="E5075">
        <v>0</v>
      </c>
      <c r="F5075">
        <v>0</v>
      </c>
      <c r="G5075">
        <v>-1.22</v>
      </c>
      <c r="H5075">
        <v>1.89</v>
      </c>
      <c r="I5075">
        <f t="shared" si="237"/>
        <v>-3.11</v>
      </c>
      <c r="J5075">
        <f t="shared" si="238"/>
        <v>34.39</v>
      </c>
      <c r="K5075">
        <f t="shared" si="239"/>
        <v>31.28</v>
      </c>
    </row>
    <row r="5076" spans="1:11" x14ac:dyDescent="0.25">
      <c r="A5076" t="s">
        <v>331</v>
      </c>
      <c r="B5076">
        <v>2001</v>
      </c>
      <c r="C5076">
        <v>27.92</v>
      </c>
      <c r="D5076">
        <v>30.73</v>
      </c>
      <c r="E5076">
        <v>0</v>
      </c>
      <c r="F5076">
        <v>0</v>
      </c>
      <c r="G5076">
        <v>-1.1399999999999999</v>
      </c>
      <c r="H5076">
        <v>1.67</v>
      </c>
      <c r="I5076">
        <f t="shared" si="237"/>
        <v>-2.8099999999999996</v>
      </c>
      <c r="J5076">
        <f t="shared" si="238"/>
        <v>30.73</v>
      </c>
      <c r="K5076">
        <f t="shared" si="239"/>
        <v>27.92</v>
      </c>
    </row>
    <row r="5077" spans="1:11" x14ac:dyDescent="0.25">
      <c r="A5077" t="s">
        <v>332</v>
      </c>
      <c r="B5077">
        <v>2001</v>
      </c>
      <c r="C5077">
        <v>27.28</v>
      </c>
      <c r="D5077">
        <v>29.99</v>
      </c>
      <c r="E5077">
        <v>0</v>
      </c>
      <c r="F5077">
        <v>0</v>
      </c>
      <c r="G5077">
        <v>-1.06</v>
      </c>
      <c r="H5077">
        <v>1.65</v>
      </c>
      <c r="I5077">
        <f t="shared" si="237"/>
        <v>-2.71</v>
      </c>
      <c r="J5077">
        <f t="shared" si="238"/>
        <v>29.99</v>
      </c>
      <c r="K5077">
        <f t="shared" si="239"/>
        <v>27.28</v>
      </c>
    </row>
    <row r="5078" spans="1:11" x14ac:dyDescent="0.25">
      <c r="A5078" t="s">
        <v>333</v>
      </c>
      <c r="B5078">
        <v>2001</v>
      </c>
      <c r="C5078">
        <v>29.59</v>
      </c>
      <c r="D5078">
        <v>32.590000000000003</v>
      </c>
      <c r="E5078">
        <v>0</v>
      </c>
      <c r="F5078">
        <v>0</v>
      </c>
      <c r="G5078">
        <v>-1.2</v>
      </c>
      <c r="H5078">
        <v>1.8</v>
      </c>
      <c r="I5078">
        <f t="shared" si="237"/>
        <v>-3</v>
      </c>
      <c r="J5078">
        <f t="shared" si="238"/>
        <v>32.590000000000003</v>
      </c>
      <c r="K5078">
        <f t="shared" si="239"/>
        <v>29.59</v>
      </c>
    </row>
    <row r="5079" spans="1:11" x14ac:dyDescent="0.25">
      <c r="A5079" t="s">
        <v>334</v>
      </c>
      <c r="B5079">
        <v>2001</v>
      </c>
      <c r="C5079">
        <v>36.18</v>
      </c>
      <c r="D5079">
        <v>39.94</v>
      </c>
      <c r="E5079">
        <v>0</v>
      </c>
      <c r="F5079">
        <v>0</v>
      </c>
      <c r="G5079">
        <v>-1.31</v>
      </c>
      <c r="H5079">
        <v>2.4500000000000002</v>
      </c>
      <c r="I5079">
        <f t="shared" si="237"/>
        <v>-3.7600000000000002</v>
      </c>
      <c r="J5079">
        <f t="shared" si="238"/>
        <v>39.94</v>
      </c>
      <c r="K5079">
        <f t="shared" si="239"/>
        <v>36.18</v>
      </c>
    </row>
    <row r="5080" spans="1:11" x14ac:dyDescent="0.25">
      <c r="A5080" t="s">
        <v>335</v>
      </c>
      <c r="B5080">
        <v>2001</v>
      </c>
      <c r="C5080">
        <v>30.01</v>
      </c>
      <c r="D5080">
        <v>33.450000000000003</v>
      </c>
      <c r="E5080">
        <v>0</v>
      </c>
      <c r="F5080">
        <v>0</v>
      </c>
      <c r="G5080">
        <v>-1.17</v>
      </c>
      <c r="H5080">
        <v>2.27</v>
      </c>
      <c r="I5080">
        <f t="shared" si="237"/>
        <v>-3.44</v>
      </c>
      <c r="J5080">
        <f t="shared" si="238"/>
        <v>33.450000000000003</v>
      </c>
      <c r="K5080">
        <f t="shared" si="239"/>
        <v>30.01</v>
      </c>
    </row>
    <row r="5081" spans="1:11" x14ac:dyDescent="0.25">
      <c r="A5081" t="s">
        <v>336</v>
      </c>
      <c r="B5081">
        <v>2001</v>
      </c>
      <c r="C5081">
        <v>34.85</v>
      </c>
      <c r="D5081">
        <v>41.43</v>
      </c>
      <c r="E5081">
        <v>-0.38</v>
      </c>
      <c r="F5081">
        <v>-3.21</v>
      </c>
      <c r="G5081">
        <v>-1.25</v>
      </c>
      <c r="H5081">
        <v>2.5</v>
      </c>
      <c r="I5081">
        <f t="shared" si="237"/>
        <v>-3.75</v>
      </c>
      <c r="J5081">
        <f t="shared" si="238"/>
        <v>41.43</v>
      </c>
      <c r="K5081">
        <f t="shared" si="239"/>
        <v>34.85</v>
      </c>
    </row>
    <row r="5082" spans="1:11" x14ac:dyDescent="0.25">
      <c r="A5082" t="s">
        <v>337</v>
      </c>
      <c r="B5082">
        <v>2001</v>
      </c>
      <c r="C5082">
        <v>35.82</v>
      </c>
      <c r="D5082">
        <v>43.39</v>
      </c>
      <c r="E5082">
        <v>-0.49</v>
      </c>
      <c r="F5082">
        <v>-4.16</v>
      </c>
      <c r="G5082">
        <v>-1.27</v>
      </c>
      <c r="H5082">
        <v>2.63</v>
      </c>
      <c r="I5082">
        <f t="shared" si="237"/>
        <v>-3.9</v>
      </c>
      <c r="J5082">
        <f t="shared" si="238"/>
        <v>43.39</v>
      </c>
      <c r="K5082">
        <f t="shared" si="239"/>
        <v>35.82</v>
      </c>
    </row>
    <row r="5083" spans="1:11" x14ac:dyDescent="0.25">
      <c r="A5083" t="s">
        <v>338</v>
      </c>
      <c r="B5083">
        <v>2001</v>
      </c>
      <c r="C5083">
        <v>36.200000000000003</v>
      </c>
      <c r="D5083">
        <v>44.42</v>
      </c>
      <c r="E5083">
        <v>-0.56000000000000005</v>
      </c>
      <c r="F5083">
        <v>-4.78</v>
      </c>
      <c r="G5083">
        <v>-1.33</v>
      </c>
      <c r="H5083">
        <v>2.67</v>
      </c>
      <c r="I5083">
        <f t="shared" si="237"/>
        <v>-4</v>
      </c>
      <c r="J5083">
        <f t="shared" si="238"/>
        <v>44.42</v>
      </c>
      <c r="K5083">
        <f t="shared" si="239"/>
        <v>36.200000000000003</v>
      </c>
    </row>
    <row r="5084" spans="1:11" x14ac:dyDescent="0.25">
      <c r="A5084" t="s">
        <v>339</v>
      </c>
      <c r="B5084">
        <v>2001</v>
      </c>
      <c r="C5084">
        <v>34.57</v>
      </c>
      <c r="D5084">
        <v>42.07</v>
      </c>
      <c r="E5084">
        <v>-0.51</v>
      </c>
      <c r="F5084">
        <v>-4.37</v>
      </c>
      <c r="G5084">
        <v>-1.21</v>
      </c>
      <c r="H5084">
        <v>2.4300000000000002</v>
      </c>
      <c r="I5084">
        <f t="shared" si="237"/>
        <v>-3.64</v>
      </c>
      <c r="J5084">
        <f t="shared" si="238"/>
        <v>42.07</v>
      </c>
      <c r="K5084">
        <f t="shared" si="239"/>
        <v>34.57</v>
      </c>
    </row>
    <row r="5085" spans="1:11" x14ac:dyDescent="0.25">
      <c r="A5085" t="s">
        <v>340</v>
      </c>
      <c r="B5085">
        <v>2001</v>
      </c>
      <c r="C5085">
        <v>33.94</v>
      </c>
      <c r="D5085">
        <v>41.36</v>
      </c>
      <c r="E5085">
        <v>-0.54</v>
      </c>
      <c r="F5085">
        <v>-4.57</v>
      </c>
      <c r="G5085">
        <v>-1.05</v>
      </c>
      <c r="H5085">
        <v>2.34</v>
      </c>
      <c r="I5085">
        <f t="shared" si="237"/>
        <v>-3.3899999999999997</v>
      </c>
      <c r="J5085">
        <f t="shared" si="238"/>
        <v>41.36</v>
      </c>
      <c r="K5085">
        <f t="shared" si="239"/>
        <v>33.94</v>
      </c>
    </row>
    <row r="5086" spans="1:11" x14ac:dyDescent="0.25">
      <c r="A5086" t="s">
        <v>341</v>
      </c>
      <c r="B5086">
        <v>2001</v>
      </c>
      <c r="C5086">
        <v>32.86</v>
      </c>
      <c r="D5086">
        <v>40.43</v>
      </c>
      <c r="E5086">
        <v>-0.56000000000000005</v>
      </c>
      <c r="F5086">
        <v>-4.78</v>
      </c>
      <c r="G5086">
        <v>-1.08</v>
      </c>
      <c r="H5086">
        <v>2.27</v>
      </c>
      <c r="I5086">
        <f t="shared" si="237"/>
        <v>-3.35</v>
      </c>
      <c r="J5086">
        <f t="shared" si="238"/>
        <v>40.43</v>
      </c>
      <c r="K5086">
        <f t="shared" si="239"/>
        <v>32.86</v>
      </c>
    </row>
    <row r="5087" spans="1:11" x14ac:dyDescent="0.25">
      <c r="A5087" t="s">
        <v>342</v>
      </c>
      <c r="B5087">
        <v>2001</v>
      </c>
      <c r="C5087">
        <v>33.049999999999997</v>
      </c>
      <c r="D5087">
        <v>40.51</v>
      </c>
      <c r="E5087">
        <v>-0.54</v>
      </c>
      <c r="F5087">
        <v>-4.57</v>
      </c>
      <c r="G5087">
        <v>-1.05</v>
      </c>
      <c r="H5087">
        <v>2.38</v>
      </c>
      <c r="I5087">
        <f t="shared" si="237"/>
        <v>-3.4299999999999997</v>
      </c>
      <c r="J5087">
        <f t="shared" si="238"/>
        <v>40.51</v>
      </c>
      <c r="K5087">
        <f t="shared" si="239"/>
        <v>33.049999999999997</v>
      </c>
    </row>
    <row r="5088" spans="1:11" x14ac:dyDescent="0.25">
      <c r="A5088" t="s">
        <v>343</v>
      </c>
      <c r="B5088">
        <v>2001</v>
      </c>
      <c r="C5088">
        <v>32.520000000000003</v>
      </c>
      <c r="D5088">
        <v>40.08</v>
      </c>
      <c r="E5088">
        <v>-0.56000000000000005</v>
      </c>
      <c r="F5088">
        <v>-4.78</v>
      </c>
      <c r="G5088">
        <v>-1.06</v>
      </c>
      <c r="H5088">
        <v>2.2799999999999998</v>
      </c>
      <c r="I5088">
        <f t="shared" si="237"/>
        <v>-3.34</v>
      </c>
      <c r="J5088">
        <f t="shared" si="238"/>
        <v>40.08</v>
      </c>
      <c r="K5088">
        <f t="shared" si="239"/>
        <v>32.520000000000003</v>
      </c>
    </row>
    <row r="5089" spans="1:11" x14ac:dyDescent="0.25">
      <c r="A5089" t="s">
        <v>344</v>
      </c>
      <c r="B5089">
        <v>2001</v>
      </c>
      <c r="C5089">
        <v>34.369999999999997</v>
      </c>
      <c r="D5089">
        <v>44.22</v>
      </c>
      <c r="E5089">
        <v>-0.82</v>
      </c>
      <c r="F5089">
        <v>-6.99</v>
      </c>
      <c r="G5089">
        <v>-1.1200000000000001</v>
      </c>
      <c r="H5089">
        <v>2.56</v>
      </c>
      <c r="I5089">
        <f t="shared" si="237"/>
        <v>-3.68</v>
      </c>
      <c r="J5089">
        <f t="shared" si="238"/>
        <v>44.22</v>
      </c>
      <c r="K5089">
        <f t="shared" si="239"/>
        <v>34.369999999999997</v>
      </c>
    </row>
    <row r="5090" spans="1:11" x14ac:dyDescent="0.25">
      <c r="A5090" t="s">
        <v>345</v>
      </c>
      <c r="B5090">
        <v>2001</v>
      </c>
      <c r="C5090">
        <v>41.35</v>
      </c>
      <c r="D5090">
        <v>49.07</v>
      </c>
      <c r="E5090">
        <v>-0.46</v>
      </c>
      <c r="F5090">
        <v>-3.96</v>
      </c>
      <c r="G5090">
        <v>-0.9</v>
      </c>
      <c r="H5090">
        <v>3.32</v>
      </c>
      <c r="I5090">
        <f t="shared" si="237"/>
        <v>-4.22</v>
      </c>
      <c r="J5090">
        <f t="shared" si="238"/>
        <v>49.07</v>
      </c>
      <c r="K5090">
        <f t="shared" si="239"/>
        <v>41.35</v>
      </c>
    </row>
    <row r="5091" spans="1:11" x14ac:dyDescent="0.25">
      <c r="A5091" t="s">
        <v>346</v>
      </c>
      <c r="B5091">
        <v>2001</v>
      </c>
      <c r="C5091">
        <v>42.98</v>
      </c>
      <c r="D5091">
        <v>51.04</v>
      </c>
      <c r="E5091">
        <v>-0.49</v>
      </c>
      <c r="F5091">
        <v>-4.22</v>
      </c>
      <c r="G5091">
        <v>-0.76</v>
      </c>
      <c r="H5091">
        <v>3.57</v>
      </c>
      <c r="I5091">
        <f t="shared" si="237"/>
        <v>-4.33</v>
      </c>
      <c r="J5091">
        <f t="shared" si="238"/>
        <v>51.04</v>
      </c>
      <c r="K5091">
        <f t="shared" si="239"/>
        <v>42.98</v>
      </c>
    </row>
    <row r="5092" spans="1:11" x14ac:dyDescent="0.25">
      <c r="A5092" t="s">
        <v>347</v>
      </c>
      <c r="B5092">
        <v>2001</v>
      </c>
      <c r="C5092">
        <v>38.28</v>
      </c>
      <c r="D5092">
        <v>49.18</v>
      </c>
      <c r="E5092">
        <v>-0.88</v>
      </c>
      <c r="F5092">
        <v>-7.55</v>
      </c>
      <c r="G5092">
        <v>-1.1299999999999999</v>
      </c>
      <c r="H5092">
        <v>3.1</v>
      </c>
      <c r="I5092">
        <f t="shared" si="237"/>
        <v>-4.2300000000000004</v>
      </c>
      <c r="J5092">
        <f t="shared" si="238"/>
        <v>49.18</v>
      </c>
      <c r="K5092">
        <f t="shared" si="239"/>
        <v>38.28</v>
      </c>
    </row>
    <row r="5093" spans="1:11" x14ac:dyDescent="0.25">
      <c r="A5093" t="s">
        <v>348</v>
      </c>
      <c r="B5093">
        <v>2001</v>
      </c>
      <c r="C5093">
        <v>38</v>
      </c>
      <c r="D5093">
        <v>48.92</v>
      </c>
      <c r="E5093">
        <v>-0.88</v>
      </c>
      <c r="F5093">
        <v>-7.48</v>
      </c>
      <c r="G5093">
        <v>-1.33</v>
      </c>
      <c r="H5093">
        <v>2.99</v>
      </c>
      <c r="I5093">
        <f t="shared" si="237"/>
        <v>-4.32</v>
      </c>
      <c r="J5093">
        <f t="shared" si="238"/>
        <v>48.92</v>
      </c>
      <c r="K5093">
        <f t="shared" si="239"/>
        <v>38</v>
      </c>
    </row>
    <row r="5094" spans="1:11" x14ac:dyDescent="0.25">
      <c r="A5094" t="s">
        <v>349</v>
      </c>
      <c r="B5094">
        <v>2001</v>
      </c>
      <c r="C5094">
        <v>37.53</v>
      </c>
      <c r="D5094">
        <v>46.24</v>
      </c>
      <c r="E5094">
        <v>-0.57999999999999996</v>
      </c>
      <c r="F5094">
        <v>-5</v>
      </c>
      <c r="G5094">
        <v>-1.44</v>
      </c>
      <c r="H5094">
        <v>2.85</v>
      </c>
      <c r="I5094">
        <f t="shared" si="237"/>
        <v>-4.29</v>
      </c>
      <c r="J5094">
        <f t="shared" si="238"/>
        <v>46.24</v>
      </c>
      <c r="K5094">
        <f t="shared" si="239"/>
        <v>37.53</v>
      </c>
    </row>
    <row r="5095" spans="1:11" x14ac:dyDescent="0.25">
      <c r="A5095" t="s">
        <v>350</v>
      </c>
      <c r="B5095">
        <v>2001</v>
      </c>
      <c r="C5095">
        <v>32.57</v>
      </c>
      <c r="D5095">
        <v>38.770000000000003</v>
      </c>
      <c r="E5095">
        <v>-0.32</v>
      </c>
      <c r="F5095">
        <v>-2.71</v>
      </c>
      <c r="G5095">
        <v>-1.34</v>
      </c>
      <c r="H5095">
        <v>2.4700000000000002</v>
      </c>
      <c r="I5095">
        <f t="shared" si="237"/>
        <v>-3.8100000000000005</v>
      </c>
      <c r="J5095">
        <f t="shared" si="238"/>
        <v>38.770000000000003</v>
      </c>
      <c r="K5095">
        <f t="shared" si="239"/>
        <v>32.57</v>
      </c>
    </row>
    <row r="5096" spans="1:11" x14ac:dyDescent="0.25">
      <c r="A5096" t="s">
        <v>351</v>
      </c>
      <c r="B5096">
        <v>2001</v>
      </c>
      <c r="C5096">
        <v>29.79</v>
      </c>
      <c r="D5096">
        <v>32.94</v>
      </c>
      <c r="E5096">
        <v>0</v>
      </c>
      <c r="F5096">
        <v>0</v>
      </c>
      <c r="G5096">
        <v>-1.1499999999999999</v>
      </c>
      <c r="H5096">
        <v>2</v>
      </c>
      <c r="I5096">
        <f t="shared" si="237"/>
        <v>-3.15</v>
      </c>
      <c r="J5096">
        <f t="shared" si="238"/>
        <v>32.94</v>
      </c>
      <c r="K5096">
        <f t="shared" si="239"/>
        <v>29.79</v>
      </c>
    </row>
    <row r="5097" spans="1:11" x14ac:dyDescent="0.25">
      <c r="A5097" t="s">
        <v>376</v>
      </c>
      <c r="B5097">
        <v>2001</v>
      </c>
      <c r="C5097">
        <v>35.57</v>
      </c>
      <c r="D5097">
        <v>39.31</v>
      </c>
      <c r="E5097">
        <v>0</v>
      </c>
      <c r="F5097">
        <v>0</v>
      </c>
      <c r="G5097">
        <v>-1.4</v>
      </c>
      <c r="H5097">
        <v>2.34</v>
      </c>
      <c r="I5097">
        <f t="shared" si="237"/>
        <v>-3.7399999999999998</v>
      </c>
      <c r="J5097">
        <f t="shared" si="238"/>
        <v>39.31</v>
      </c>
      <c r="K5097">
        <f t="shared" si="239"/>
        <v>35.57</v>
      </c>
    </row>
    <row r="5098" spans="1:11" x14ac:dyDescent="0.25">
      <c r="A5098" t="s">
        <v>377</v>
      </c>
      <c r="B5098">
        <v>2001</v>
      </c>
      <c r="C5098">
        <v>34.92</v>
      </c>
      <c r="D5098">
        <v>38.659999999999997</v>
      </c>
      <c r="E5098">
        <v>-0.01</v>
      </c>
      <c r="F5098">
        <v>-0.09</v>
      </c>
      <c r="G5098">
        <v>-1.38</v>
      </c>
      <c r="H5098">
        <v>2.2799999999999998</v>
      </c>
      <c r="I5098">
        <f t="shared" si="237"/>
        <v>-3.6599999999999997</v>
      </c>
      <c r="J5098">
        <f t="shared" si="238"/>
        <v>38.659999999999997</v>
      </c>
      <c r="K5098">
        <f t="shared" si="239"/>
        <v>34.92</v>
      </c>
    </row>
    <row r="5099" spans="1:11" x14ac:dyDescent="0.25">
      <c r="A5099" t="s">
        <v>378</v>
      </c>
      <c r="B5099">
        <v>2001</v>
      </c>
      <c r="C5099">
        <v>34.729999999999997</v>
      </c>
      <c r="D5099">
        <v>38.340000000000003</v>
      </c>
      <c r="E5099">
        <v>0</v>
      </c>
      <c r="F5099">
        <v>0</v>
      </c>
      <c r="G5099">
        <v>-1.34</v>
      </c>
      <c r="H5099">
        <v>2.27</v>
      </c>
      <c r="I5099">
        <f t="shared" si="237"/>
        <v>-3.6100000000000003</v>
      </c>
      <c r="J5099">
        <f t="shared" si="238"/>
        <v>38.340000000000003</v>
      </c>
      <c r="K5099">
        <f t="shared" si="239"/>
        <v>34.729999999999997</v>
      </c>
    </row>
    <row r="5100" spans="1:11" x14ac:dyDescent="0.25">
      <c r="A5100" t="s">
        <v>379</v>
      </c>
      <c r="B5100">
        <v>2001</v>
      </c>
      <c r="C5100">
        <v>34.72</v>
      </c>
      <c r="D5100">
        <v>38.35</v>
      </c>
      <c r="E5100">
        <v>0</v>
      </c>
      <c r="F5100">
        <v>0</v>
      </c>
      <c r="G5100">
        <v>-1.35</v>
      </c>
      <c r="H5100">
        <v>2.2799999999999998</v>
      </c>
      <c r="I5100">
        <f t="shared" si="237"/>
        <v>-3.63</v>
      </c>
      <c r="J5100">
        <f t="shared" si="238"/>
        <v>38.35</v>
      </c>
      <c r="K5100">
        <f t="shared" si="239"/>
        <v>34.72</v>
      </c>
    </row>
    <row r="5101" spans="1:11" x14ac:dyDescent="0.25">
      <c r="A5101" t="s">
        <v>380</v>
      </c>
      <c r="B5101">
        <v>2001</v>
      </c>
      <c r="C5101">
        <v>34.71</v>
      </c>
      <c r="D5101">
        <v>38.33</v>
      </c>
      <c r="E5101">
        <v>0</v>
      </c>
      <c r="F5101">
        <v>0</v>
      </c>
      <c r="G5101">
        <v>-1.32</v>
      </c>
      <c r="H5101">
        <v>2.2999999999999998</v>
      </c>
      <c r="I5101">
        <f t="shared" si="237"/>
        <v>-3.62</v>
      </c>
      <c r="J5101">
        <f t="shared" si="238"/>
        <v>38.33</v>
      </c>
      <c r="K5101">
        <f t="shared" si="239"/>
        <v>34.71</v>
      </c>
    </row>
    <row r="5102" spans="1:11" x14ac:dyDescent="0.25">
      <c r="A5102" t="s">
        <v>381</v>
      </c>
      <c r="B5102">
        <v>2001</v>
      </c>
      <c r="C5102">
        <v>37.6</v>
      </c>
      <c r="D5102">
        <v>41.52</v>
      </c>
      <c r="E5102">
        <v>0</v>
      </c>
      <c r="F5102">
        <v>0</v>
      </c>
      <c r="G5102">
        <v>-1.26</v>
      </c>
      <c r="H5102">
        <v>2.66</v>
      </c>
      <c r="I5102">
        <f t="shared" si="237"/>
        <v>-3.92</v>
      </c>
      <c r="J5102">
        <f t="shared" si="238"/>
        <v>41.52</v>
      </c>
      <c r="K5102">
        <f t="shared" si="239"/>
        <v>37.6</v>
      </c>
    </row>
    <row r="5103" spans="1:11" x14ac:dyDescent="0.25">
      <c r="A5103" t="s">
        <v>382</v>
      </c>
      <c r="B5103">
        <v>2001</v>
      </c>
      <c r="C5103">
        <v>41.51</v>
      </c>
      <c r="D5103">
        <v>46.33</v>
      </c>
      <c r="E5103">
        <v>-0.16</v>
      </c>
      <c r="F5103">
        <v>-1.25</v>
      </c>
      <c r="G5103">
        <v>-0.62</v>
      </c>
      <c r="H5103">
        <v>3.11</v>
      </c>
      <c r="I5103">
        <f t="shared" si="237"/>
        <v>-3.73</v>
      </c>
      <c r="J5103">
        <f t="shared" si="238"/>
        <v>46.33</v>
      </c>
      <c r="K5103">
        <f t="shared" si="239"/>
        <v>41.51</v>
      </c>
    </row>
    <row r="5104" spans="1:11" x14ac:dyDescent="0.25">
      <c r="A5104" t="s">
        <v>383</v>
      </c>
      <c r="B5104">
        <v>2001</v>
      </c>
      <c r="C5104">
        <v>35.74</v>
      </c>
      <c r="D5104">
        <v>43.18</v>
      </c>
      <c r="E5104">
        <v>-0.5</v>
      </c>
      <c r="F5104">
        <v>-4.01</v>
      </c>
      <c r="G5104">
        <v>-1.32</v>
      </c>
      <c r="H5104">
        <v>2.61</v>
      </c>
      <c r="I5104">
        <f t="shared" si="237"/>
        <v>-3.9299999999999997</v>
      </c>
      <c r="J5104">
        <f t="shared" si="238"/>
        <v>43.18</v>
      </c>
      <c r="K5104">
        <f t="shared" si="239"/>
        <v>35.74</v>
      </c>
    </row>
    <row r="5105" spans="1:11" x14ac:dyDescent="0.25">
      <c r="A5105" t="s">
        <v>408</v>
      </c>
      <c r="B5105">
        <v>2001</v>
      </c>
      <c r="C5105">
        <v>25.71</v>
      </c>
      <c r="D5105">
        <v>27.49</v>
      </c>
      <c r="E5105">
        <v>0</v>
      </c>
      <c r="F5105">
        <v>0.37</v>
      </c>
      <c r="G5105">
        <v>-0.81</v>
      </c>
      <c r="H5105">
        <v>1.34</v>
      </c>
      <c r="I5105">
        <f t="shared" si="237"/>
        <v>-2.1500000000000004</v>
      </c>
      <c r="J5105">
        <f t="shared" si="238"/>
        <v>27.49</v>
      </c>
      <c r="K5105">
        <f t="shared" si="239"/>
        <v>25.71</v>
      </c>
    </row>
    <row r="5106" spans="1:11" x14ac:dyDescent="0.25">
      <c r="A5106" t="s">
        <v>409</v>
      </c>
      <c r="B5106">
        <v>2001</v>
      </c>
      <c r="C5106">
        <v>26.32</v>
      </c>
      <c r="D5106">
        <v>28.3</v>
      </c>
      <c r="E5106">
        <v>0</v>
      </c>
      <c r="F5106">
        <v>0.37</v>
      </c>
      <c r="G5106">
        <v>-0.94</v>
      </c>
      <c r="H5106">
        <v>1.41</v>
      </c>
      <c r="I5106">
        <f t="shared" si="237"/>
        <v>-2.3499999999999996</v>
      </c>
      <c r="J5106">
        <f t="shared" si="238"/>
        <v>28.3</v>
      </c>
      <c r="K5106">
        <f t="shared" si="239"/>
        <v>26.32</v>
      </c>
    </row>
    <row r="5107" spans="1:11" x14ac:dyDescent="0.25">
      <c r="A5107" t="s">
        <v>410</v>
      </c>
      <c r="B5107">
        <v>2001</v>
      </c>
      <c r="C5107">
        <v>25.38</v>
      </c>
      <c r="D5107">
        <v>27.27</v>
      </c>
      <c r="E5107">
        <v>0</v>
      </c>
      <c r="F5107">
        <v>0.42</v>
      </c>
      <c r="G5107">
        <v>-0.91</v>
      </c>
      <c r="H5107">
        <v>1.4</v>
      </c>
      <c r="I5107">
        <f t="shared" si="237"/>
        <v>-2.31</v>
      </c>
      <c r="J5107">
        <f t="shared" si="238"/>
        <v>27.27</v>
      </c>
      <c r="K5107">
        <f t="shared" si="239"/>
        <v>25.38</v>
      </c>
    </row>
    <row r="5108" spans="1:11" x14ac:dyDescent="0.25">
      <c r="A5108" t="s">
        <v>411</v>
      </c>
      <c r="B5108">
        <v>2001</v>
      </c>
      <c r="C5108">
        <v>25.23</v>
      </c>
      <c r="D5108">
        <v>27.11</v>
      </c>
      <c r="E5108">
        <v>0</v>
      </c>
      <c r="F5108">
        <v>0.42</v>
      </c>
      <c r="G5108">
        <v>-0.91</v>
      </c>
      <c r="H5108">
        <v>1.39</v>
      </c>
      <c r="I5108">
        <f t="shared" si="237"/>
        <v>-2.2999999999999998</v>
      </c>
      <c r="J5108">
        <f t="shared" si="238"/>
        <v>27.11</v>
      </c>
      <c r="K5108">
        <f t="shared" si="239"/>
        <v>25.23</v>
      </c>
    </row>
    <row r="5109" spans="1:11" x14ac:dyDescent="0.25">
      <c r="A5109" t="s">
        <v>412</v>
      </c>
      <c r="B5109">
        <v>2001</v>
      </c>
      <c r="C5109">
        <v>25.79</v>
      </c>
      <c r="D5109">
        <v>28.1</v>
      </c>
      <c r="E5109">
        <v>0</v>
      </c>
      <c r="F5109">
        <v>0</v>
      </c>
      <c r="G5109">
        <v>-0.92</v>
      </c>
      <c r="H5109">
        <v>1.39</v>
      </c>
      <c r="I5109">
        <f t="shared" si="237"/>
        <v>-2.31</v>
      </c>
      <c r="J5109">
        <f t="shared" si="238"/>
        <v>28.1</v>
      </c>
      <c r="K5109">
        <f t="shared" si="239"/>
        <v>25.79</v>
      </c>
    </row>
    <row r="5110" spans="1:11" x14ac:dyDescent="0.25">
      <c r="A5110" t="s">
        <v>413</v>
      </c>
      <c r="B5110">
        <v>2001</v>
      </c>
      <c r="C5110">
        <v>34.729999999999997</v>
      </c>
      <c r="D5110">
        <v>37.81</v>
      </c>
      <c r="E5110">
        <v>0</v>
      </c>
      <c r="F5110">
        <v>0</v>
      </c>
      <c r="G5110">
        <v>-1.02</v>
      </c>
      <c r="H5110">
        <v>2.06</v>
      </c>
      <c r="I5110">
        <f t="shared" si="237"/>
        <v>-3.08</v>
      </c>
      <c r="J5110">
        <f t="shared" si="238"/>
        <v>37.81</v>
      </c>
      <c r="K5110">
        <f t="shared" si="239"/>
        <v>34.729999999999997</v>
      </c>
    </row>
    <row r="5111" spans="1:11" x14ac:dyDescent="0.25">
      <c r="A5111" t="s">
        <v>414</v>
      </c>
      <c r="B5111">
        <v>2001</v>
      </c>
      <c r="C5111">
        <v>42.41</v>
      </c>
      <c r="D5111">
        <v>46.02</v>
      </c>
      <c r="E5111">
        <v>0</v>
      </c>
      <c r="F5111">
        <v>0</v>
      </c>
      <c r="G5111">
        <v>-0.6</v>
      </c>
      <c r="H5111">
        <v>3.01</v>
      </c>
      <c r="I5111">
        <f t="shared" si="237"/>
        <v>-3.61</v>
      </c>
      <c r="J5111">
        <f t="shared" si="238"/>
        <v>46.02</v>
      </c>
      <c r="K5111">
        <f t="shared" si="239"/>
        <v>42.41</v>
      </c>
    </row>
    <row r="5112" spans="1:11" x14ac:dyDescent="0.25">
      <c r="A5112" t="s">
        <v>415</v>
      </c>
      <c r="B5112">
        <v>2001</v>
      </c>
      <c r="C5112">
        <v>31.88</v>
      </c>
      <c r="D5112">
        <v>35.11</v>
      </c>
      <c r="E5112">
        <v>0</v>
      </c>
      <c r="F5112">
        <v>0</v>
      </c>
      <c r="G5112">
        <v>-1.0900000000000001</v>
      </c>
      <c r="H5112">
        <v>2.14</v>
      </c>
      <c r="I5112">
        <f t="shared" si="237"/>
        <v>-3.2300000000000004</v>
      </c>
      <c r="J5112">
        <f t="shared" si="238"/>
        <v>35.11</v>
      </c>
      <c r="K5112">
        <f t="shared" si="239"/>
        <v>31.88</v>
      </c>
    </row>
    <row r="5113" spans="1:11" x14ac:dyDescent="0.25">
      <c r="A5113" t="s">
        <v>424</v>
      </c>
      <c r="B5113">
        <v>2001</v>
      </c>
      <c r="C5113">
        <v>22.91</v>
      </c>
      <c r="D5113">
        <v>24.82</v>
      </c>
      <c r="E5113">
        <v>0</v>
      </c>
      <c r="F5113">
        <v>0</v>
      </c>
      <c r="G5113">
        <v>-0.77</v>
      </c>
      <c r="H5113">
        <v>1.1399999999999999</v>
      </c>
      <c r="I5113">
        <f t="shared" si="237"/>
        <v>-1.91</v>
      </c>
      <c r="J5113">
        <f t="shared" si="238"/>
        <v>24.82</v>
      </c>
      <c r="K5113">
        <f t="shared" si="239"/>
        <v>22.91</v>
      </c>
    </row>
    <row r="5114" spans="1:11" x14ac:dyDescent="0.25">
      <c r="A5114" t="s">
        <v>425</v>
      </c>
      <c r="B5114">
        <v>2001</v>
      </c>
      <c r="C5114">
        <v>25.61</v>
      </c>
      <c r="D5114">
        <v>27.81</v>
      </c>
      <c r="E5114">
        <v>0</v>
      </c>
      <c r="F5114">
        <v>0</v>
      </c>
      <c r="G5114">
        <v>-0.89</v>
      </c>
      <c r="H5114">
        <v>1.31</v>
      </c>
      <c r="I5114">
        <f t="shared" si="237"/>
        <v>-2.2000000000000002</v>
      </c>
      <c r="J5114">
        <f t="shared" si="238"/>
        <v>27.81</v>
      </c>
      <c r="K5114">
        <f t="shared" si="239"/>
        <v>25.61</v>
      </c>
    </row>
    <row r="5115" spans="1:11" x14ac:dyDescent="0.25">
      <c r="A5115" t="s">
        <v>426</v>
      </c>
      <c r="B5115">
        <v>2001</v>
      </c>
      <c r="C5115">
        <v>24.73</v>
      </c>
      <c r="D5115">
        <v>26.88</v>
      </c>
      <c r="E5115">
        <v>0</v>
      </c>
      <c r="F5115">
        <v>0</v>
      </c>
      <c r="G5115">
        <v>-0.91</v>
      </c>
      <c r="H5115">
        <v>1.24</v>
      </c>
      <c r="I5115">
        <f t="shared" si="237"/>
        <v>-2.15</v>
      </c>
      <c r="J5115">
        <f t="shared" si="238"/>
        <v>26.88</v>
      </c>
      <c r="K5115">
        <f t="shared" si="239"/>
        <v>24.73</v>
      </c>
    </row>
    <row r="5116" spans="1:11" x14ac:dyDescent="0.25">
      <c r="A5116" t="s">
        <v>427</v>
      </c>
      <c r="B5116">
        <v>2001</v>
      </c>
      <c r="C5116">
        <v>24.69</v>
      </c>
      <c r="D5116">
        <v>26.85</v>
      </c>
      <c r="E5116">
        <v>0</v>
      </c>
      <c r="F5116">
        <v>0</v>
      </c>
      <c r="G5116">
        <v>-0.92</v>
      </c>
      <c r="H5116">
        <v>1.24</v>
      </c>
      <c r="I5116">
        <f t="shared" si="237"/>
        <v>-2.16</v>
      </c>
      <c r="J5116">
        <f t="shared" si="238"/>
        <v>26.85</v>
      </c>
      <c r="K5116">
        <f t="shared" si="239"/>
        <v>24.69</v>
      </c>
    </row>
    <row r="5117" spans="1:11" x14ac:dyDescent="0.25">
      <c r="A5117" t="s">
        <v>428</v>
      </c>
      <c r="B5117">
        <v>2001</v>
      </c>
      <c r="C5117">
        <v>25.45</v>
      </c>
      <c r="D5117">
        <v>27.69</v>
      </c>
      <c r="E5117">
        <v>0</v>
      </c>
      <c r="F5117">
        <v>0</v>
      </c>
      <c r="G5117">
        <v>-0.92</v>
      </c>
      <c r="H5117">
        <v>1.32</v>
      </c>
      <c r="I5117">
        <f t="shared" si="237"/>
        <v>-2.2400000000000002</v>
      </c>
      <c r="J5117">
        <f t="shared" si="238"/>
        <v>27.69</v>
      </c>
      <c r="K5117">
        <f t="shared" si="239"/>
        <v>25.45</v>
      </c>
    </row>
    <row r="5118" spans="1:11" x14ac:dyDescent="0.25">
      <c r="A5118" t="s">
        <v>429</v>
      </c>
      <c r="B5118">
        <v>2001</v>
      </c>
      <c r="C5118">
        <v>25.97</v>
      </c>
      <c r="D5118">
        <v>28.23</v>
      </c>
      <c r="E5118">
        <v>0</v>
      </c>
      <c r="F5118">
        <v>0</v>
      </c>
      <c r="G5118">
        <v>-0.72</v>
      </c>
      <c r="H5118">
        <v>1.54</v>
      </c>
      <c r="I5118">
        <f t="shared" si="237"/>
        <v>-2.2599999999999998</v>
      </c>
      <c r="J5118">
        <f t="shared" si="238"/>
        <v>28.23</v>
      </c>
      <c r="K5118">
        <f t="shared" si="239"/>
        <v>25.97</v>
      </c>
    </row>
    <row r="5119" spans="1:11" x14ac:dyDescent="0.25">
      <c r="A5119" t="s">
        <v>430</v>
      </c>
      <c r="B5119">
        <v>2001</v>
      </c>
      <c r="C5119">
        <v>41.62</v>
      </c>
      <c r="D5119">
        <v>45.07</v>
      </c>
      <c r="E5119">
        <v>0</v>
      </c>
      <c r="F5119">
        <v>0</v>
      </c>
      <c r="G5119">
        <v>-0.56999999999999995</v>
      </c>
      <c r="H5119">
        <v>2.88</v>
      </c>
      <c r="I5119">
        <f t="shared" si="237"/>
        <v>-3.4499999999999997</v>
      </c>
      <c r="J5119">
        <f t="shared" si="238"/>
        <v>45.07</v>
      </c>
      <c r="K5119">
        <f t="shared" si="239"/>
        <v>41.62</v>
      </c>
    </row>
    <row r="5120" spans="1:11" x14ac:dyDescent="0.25">
      <c r="A5120" t="s">
        <v>431</v>
      </c>
      <c r="B5120">
        <v>2001</v>
      </c>
      <c r="C5120">
        <v>27.7</v>
      </c>
      <c r="D5120">
        <v>30.49</v>
      </c>
      <c r="E5120">
        <v>0</v>
      </c>
      <c r="F5120">
        <v>0</v>
      </c>
      <c r="G5120">
        <v>-0.92</v>
      </c>
      <c r="H5120">
        <v>1.87</v>
      </c>
      <c r="I5120">
        <f t="shared" si="237"/>
        <v>-2.79</v>
      </c>
      <c r="J5120">
        <f t="shared" si="238"/>
        <v>30.49</v>
      </c>
      <c r="K5120">
        <f t="shared" si="239"/>
        <v>27.7</v>
      </c>
    </row>
    <row r="5121" spans="1:11" x14ac:dyDescent="0.25">
      <c r="A5121" t="s">
        <v>440</v>
      </c>
      <c r="B5121">
        <v>2001</v>
      </c>
      <c r="C5121">
        <v>25.69</v>
      </c>
      <c r="D5121">
        <v>27.68</v>
      </c>
      <c r="E5121">
        <v>0</v>
      </c>
      <c r="F5121">
        <v>0</v>
      </c>
      <c r="G5121">
        <v>-0.82</v>
      </c>
      <c r="H5121">
        <v>1.17</v>
      </c>
      <c r="I5121">
        <f t="shared" si="237"/>
        <v>-1.9899999999999998</v>
      </c>
      <c r="J5121">
        <f t="shared" si="238"/>
        <v>27.68</v>
      </c>
      <c r="K5121">
        <f t="shared" si="239"/>
        <v>25.69</v>
      </c>
    </row>
    <row r="5122" spans="1:11" x14ac:dyDescent="0.25">
      <c r="A5122" t="s">
        <v>441</v>
      </c>
      <c r="B5122">
        <v>2001</v>
      </c>
      <c r="C5122">
        <v>25.55</v>
      </c>
      <c r="D5122">
        <v>27.61</v>
      </c>
      <c r="E5122">
        <v>0</v>
      </c>
      <c r="F5122">
        <v>0</v>
      </c>
      <c r="G5122">
        <v>-0.86</v>
      </c>
      <c r="H5122">
        <v>1.2</v>
      </c>
      <c r="I5122">
        <f t="shared" ref="I5122:I5185" si="240">+G5122-H5122</f>
        <v>-2.06</v>
      </c>
      <c r="J5122">
        <f t="shared" si="238"/>
        <v>27.61</v>
      </c>
      <c r="K5122">
        <f t="shared" si="239"/>
        <v>25.55</v>
      </c>
    </row>
    <row r="5123" spans="1:11" x14ac:dyDescent="0.25">
      <c r="A5123" t="s">
        <v>442</v>
      </c>
      <c r="B5123">
        <v>2001</v>
      </c>
      <c r="C5123">
        <v>25</v>
      </c>
      <c r="D5123">
        <v>27.01</v>
      </c>
      <c r="E5123">
        <v>0</v>
      </c>
      <c r="F5123">
        <v>0</v>
      </c>
      <c r="G5123">
        <v>-0.86</v>
      </c>
      <c r="H5123">
        <v>1.1499999999999999</v>
      </c>
      <c r="I5123">
        <f t="shared" si="240"/>
        <v>-2.0099999999999998</v>
      </c>
      <c r="J5123">
        <f t="shared" ref="J5123:J5186" si="241">D5123</f>
        <v>27.01</v>
      </c>
      <c r="K5123">
        <f t="shared" ref="K5123:K5186" si="242">C5123</f>
        <v>25</v>
      </c>
    </row>
    <row r="5124" spans="1:11" x14ac:dyDescent="0.25">
      <c r="A5124" t="s">
        <v>443</v>
      </c>
      <c r="B5124">
        <v>2001</v>
      </c>
      <c r="C5124">
        <v>24.46</v>
      </c>
      <c r="D5124">
        <v>26.46</v>
      </c>
      <c r="E5124">
        <v>0</v>
      </c>
      <c r="F5124">
        <v>0</v>
      </c>
      <c r="G5124">
        <v>-0.87</v>
      </c>
      <c r="H5124">
        <v>1.1299999999999999</v>
      </c>
      <c r="I5124">
        <f t="shared" si="240"/>
        <v>-2</v>
      </c>
      <c r="J5124">
        <f t="shared" si="241"/>
        <v>26.46</v>
      </c>
      <c r="K5124">
        <f t="shared" si="242"/>
        <v>24.46</v>
      </c>
    </row>
    <row r="5125" spans="1:11" x14ac:dyDescent="0.25">
      <c r="A5125" t="s">
        <v>444</v>
      </c>
      <c r="B5125">
        <v>2001</v>
      </c>
      <c r="C5125">
        <v>25.49</v>
      </c>
      <c r="D5125">
        <v>27.64</v>
      </c>
      <c r="E5125">
        <v>0</v>
      </c>
      <c r="F5125">
        <v>0</v>
      </c>
      <c r="G5125">
        <v>-0.89</v>
      </c>
      <c r="H5125">
        <v>1.26</v>
      </c>
      <c r="I5125">
        <f t="shared" si="240"/>
        <v>-2.15</v>
      </c>
      <c r="J5125">
        <f t="shared" si="241"/>
        <v>27.64</v>
      </c>
      <c r="K5125">
        <f t="shared" si="242"/>
        <v>25.49</v>
      </c>
    </row>
    <row r="5126" spans="1:11" x14ac:dyDescent="0.25">
      <c r="A5126" t="s">
        <v>445</v>
      </c>
      <c r="B5126">
        <v>2001</v>
      </c>
      <c r="C5126">
        <v>24.28</v>
      </c>
      <c r="D5126">
        <v>26.14</v>
      </c>
      <c r="E5126">
        <v>0</v>
      </c>
      <c r="F5126">
        <v>0</v>
      </c>
      <c r="G5126">
        <v>-0.61</v>
      </c>
      <c r="H5126">
        <v>1.25</v>
      </c>
      <c r="I5126">
        <f t="shared" si="240"/>
        <v>-1.8599999999999999</v>
      </c>
      <c r="J5126">
        <f t="shared" si="241"/>
        <v>26.14</v>
      </c>
      <c r="K5126">
        <f t="shared" si="242"/>
        <v>24.28</v>
      </c>
    </row>
    <row r="5127" spans="1:11" x14ac:dyDescent="0.25">
      <c r="A5127" t="s">
        <v>446</v>
      </c>
      <c r="B5127">
        <v>2001</v>
      </c>
      <c r="C5127">
        <v>40.799999999999997</v>
      </c>
      <c r="D5127">
        <v>43.94</v>
      </c>
      <c r="E5127">
        <v>0</v>
      </c>
      <c r="F5127">
        <v>0</v>
      </c>
      <c r="G5127">
        <v>-0.5</v>
      </c>
      <c r="H5127">
        <v>2.64</v>
      </c>
      <c r="I5127">
        <f t="shared" si="240"/>
        <v>-3.14</v>
      </c>
      <c r="J5127">
        <f t="shared" si="241"/>
        <v>43.94</v>
      </c>
      <c r="K5127">
        <f t="shared" si="242"/>
        <v>40.799999999999997</v>
      </c>
    </row>
    <row r="5128" spans="1:11" x14ac:dyDescent="0.25">
      <c r="A5128" t="s">
        <v>447</v>
      </c>
      <c r="B5128">
        <v>2001</v>
      </c>
      <c r="C5128">
        <v>29.28</v>
      </c>
      <c r="D5128">
        <v>32.04</v>
      </c>
      <c r="E5128">
        <v>0</v>
      </c>
      <c r="F5128">
        <v>0</v>
      </c>
      <c r="G5128">
        <v>-0.9</v>
      </c>
      <c r="H5128">
        <v>1.86</v>
      </c>
      <c r="I5128">
        <f t="shared" si="240"/>
        <v>-2.7600000000000002</v>
      </c>
      <c r="J5128">
        <f t="shared" si="241"/>
        <v>32.04</v>
      </c>
      <c r="K5128">
        <f t="shared" si="242"/>
        <v>29.28</v>
      </c>
    </row>
    <row r="5129" spans="1:11" x14ac:dyDescent="0.25">
      <c r="A5129" t="s">
        <v>456</v>
      </c>
      <c r="B5129">
        <v>2001</v>
      </c>
      <c r="C5129">
        <v>22.91</v>
      </c>
      <c r="D5129">
        <v>24.67</v>
      </c>
      <c r="E5129">
        <v>0</v>
      </c>
      <c r="F5129">
        <v>0</v>
      </c>
      <c r="G5129">
        <v>-0.8</v>
      </c>
      <c r="H5129">
        <v>0.96</v>
      </c>
      <c r="I5129">
        <f t="shared" si="240"/>
        <v>-1.76</v>
      </c>
      <c r="J5129">
        <f t="shared" si="241"/>
        <v>24.67</v>
      </c>
      <c r="K5129">
        <f t="shared" si="242"/>
        <v>22.91</v>
      </c>
    </row>
    <row r="5130" spans="1:11" x14ac:dyDescent="0.25">
      <c r="A5130" t="s">
        <v>457</v>
      </c>
      <c r="B5130">
        <v>2001</v>
      </c>
      <c r="C5130">
        <v>21.4</v>
      </c>
      <c r="D5130">
        <v>23.05</v>
      </c>
      <c r="E5130">
        <v>0</v>
      </c>
      <c r="F5130">
        <v>0</v>
      </c>
      <c r="G5130">
        <v>-0.77</v>
      </c>
      <c r="H5130">
        <v>0.88</v>
      </c>
      <c r="I5130">
        <f t="shared" si="240"/>
        <v>-1.65</v>
      </c>
      <c r="J5130">
        <f t="shared" si="241"/>
        <v>23.05</v>
      </c>
      <c r="K5130">
        <f t="shared" si="242"/>
        <v>21.4</v>
      </c>
    </row>
    <row r="5131" spans="1:11" x14ac:dyDescent="0.25">
      <c r="A5131" t="s">
        <v>458</v>
      </c>
      <c r="B5131">
        <v>2001</v>
      </c>
      <c r="C5131">
        <v>20.399999999999999</v>
      </c>
      <c r="D5131">
        <v>21.94</v>
      </c>
      <c r="E5131">
        <v>0</v>
      </c>
      <c r="F5131">
        <v>0</v>
      </c>
      <c r="G5131">
        <v>-0.72</v>
      </c>
      <c r="H5131">
        <v>0.82</v>
      </c>
      <c r="I5131">
        <f t="shared" si="240"/>
        <v>-1.54</v>
      </c>
      <c r="J5131">
        <f t="shared" si="241"/>
        <v>21.94</v>
      </c>
      <c r="K5131">
        <f t="shared" si="242"/>
        <v>20.399999999999999</v>
      </c>
    </row>
    <row r="5132" spans="1:11" x14ac:dyDescent="0.25">
      <c r="A5132" t="s">
        <v>459</v>
      </c>
      <c r="B5132">
        <v>2001</v>
      </c>
      <c r="C5132">
        <v>20.16</v>
      </c>
      <c r="D5132">
        <v>21.64</v>
      </c>
      <c r="E5132">
        <v>0</v>
      </c>
      <c r="F5132">
        <v>0</v>
      </c>
      <c r="G5132">
        <v>-0.7</v>
      </c>
      <c r="H5132">
        <v>0.78</v>
      </c>
      <c r="I5132">
        <f t="shared" si="240"/>
        <v>-1.48</v>
      </c>
      <c r="J5132">
        <f t="shared" si="241"/>
        <v>21.64</v>
      </c>
      <c r="K5132">
        <f t="shared" si="242"/>
        <v>20.16</v>
      </c>
    </row>
    <row r="5133" spans="1:11" x14ac:dyDescent="0.25">
      <c r="A5133" t="s">
        <v>460</v>
      </c>
      <c r="B5133">
        <v>2001</v>
      </c>
      <c r="C5133">
        <v>22.44</v>
      </c>
      <c r="D5133">
        <v>24.26</v>
      </c>
      <c r="E5133">
        <v>0</v>
      </c>
      <c r="F5133">
        <v>0</v>
      </c>
      <c r="G5133">
        <v>-0.84</v>
      </c>
      <c r="H5133">
        <v>0.98</v>
      </c>
      <c r="I5133">
        <f t="shared" si="240"/>
        <v>-1.8199999999999998</v>
      </c>
      <c r="J5133">
        <f t="shared" si="241"/>
        <v>24.26</v>
      </c>
      <c r="K5133">
        <f t="shared" si="242"/>
        <v>22.44</v>
      </c>
    </row>
    <row r="5134" spans="1:11" x14ac:dyDescent="0.25">
      <c r="A5134" t="s">
        <v>461</v>
      </c>
      <c r="B5134">
        <v>2001</v>
      </c>
      <c r="C5134">
        <v>24.13</v>
      </c>
      <c r="D5134">
        <v>26.23</v>
      </c>
      <c r="E5134">
        <v>0</v>
      </c>
      <c r="F5134">
        <v>0</v>
      </c>
      <c r="G5134">
        <v>-0.79</v>
      </c>
      <c r="H5134">
        <v>1.31</v>
      </c>
      <c r="I5134">
        <f t="shared" si="240"/>
        <v>-2.1</v>
      </c>
      <c r="J5134">
        <f t="shared" si="241"/>
        <v>26.23</v>
      </c>
      <c r="K5134">
        <f t="shared" si="242"/>
        <v>24.13</v>
      </c>
    </row>
    <row r="5135" spans="1:11" x14ac:dyDescent="0.25">
      <c r="A5135" t="s">
        <v>462</v>
      </c>
      <c r="B5135">
        <v>2001</v>
      </c>
      <c r="C5135">
        <v>34.69</v>
      </c>
      <c r="D5135">
        <v>38.049999999999997</v>
      </c>
      <c r="E5135">
        <v>0</v>
      </c>
      <c r="F5135">
        <v>0</v>
      </c>
      <c r="G5135">
        <v>-0.83</v>
      </c>
      <c r="H5135">
        <v>2.5299999999999998</v>
      </c>
      <c r="I5135">
        <f t="shared" si="240"/>
        <v>-3.36</v>
      </c>
      <c r="J5135">
        <f t="shared" si="241"/>
        <v>38.049999999999997</v>
      </c>
      <c r="K5135">
        <f t="shared" si="242"/>
        <v>34.69</v>
      </c>
    </row>
    <row r="5136" spans="1:11" x14ac:dyDescent="0.25">
      <c r="A5136" t="s">
        <v>463</v>
      </c>
      <c r="B5136">
        <v>2001</v>
      </c>
      <c r="C5136">
        <v>25.51</v>
      </c>
      <c r="D5136">
        <v>27.92</v>
      </c>
      <c r="E5136">
        <v>0</v>
      </c>
      <c r="F5136">
        <v>0</v>
      </c>
      <c r="G5136">
        <v>-0.94</v>
      </c>
      <c r="H5136">
        <v>1.47</v>
      </c>
      <c r="I5136">
        <f t="shared" si="240"/>
        <v>-2.41</v>
      </c>
      <c r="J5136">
        <f t="shared" si="241"/>
        <v>27.92</v>
      </c>
      <c r="K5136">
        <f t="shared" si="242"/>
        <v>25.51</v>
      </c>
    </row>
    <row r="5137" spans="1:11" x14ac:dyDescent="0.25">
      <c r="A5137" t="s">
        <v>472</v>
      </c>
      <c r="B5137">
        <v>2001</v>
      </c>
      <c r="C5137">
        <v>25.59</v>
      </c>
      <c r="D5137">
        <v>28.27</v>
      </c>
      <c r="E5137">
        <v>0</v>
      </c>
      <c r="F5137">
        <v>0</v>
      </c>
      <c r="G5137">
        <v>-0.98</v>
      </c>
      <c r="H5137">
        <v>1.7</v>
      </c>
      <c r="I5137">
        <f t="shared" si="240"/>
        <v>-2.6799999999999997</v>
      </c>
      <c r="J5137">
        <f t="shared" si="241"/>
        <v>28.27</v>
      </c>
      <c r="K5137">
        <f t="shared" si="242"/>
        <v>25.59</v>
      </c>
    </row>
    <row r="5138" spans="1:11" x14ac:dyDescent="0.25">
      <c r="A5138" t="s">
        <v>473</v>
      </c>
      <c r="B5138">
        <v>2001</v>
      </c>
      <c r="C5138">
        <v>25.65</v>
      </c>
      <c r="D5138">
        <v>28.08</v>
      </c>
      <c r="E5138">
        <v>0</v>
      </c>
      <c r="F5138">
        <v>0</v>
      </c>
      <c r="G5138">
        <v>-0.88</v>
      </c>
      <c r="H5138">
        <v>1.55</v>
      </c>
      <c r="I5138">
        <f t="shared" si="240"/>
        <v>-2.4300000000000002</v>
      </c>
      <c r="J5138">
        <f t="shared" si="241"/>
        <v>28.08</v>
      </c>
      <c r="K5138">
        <f t="shared" si="242"/>
        <v>25.65</v>
      </c>
    </row>
    <row r="5139" spans="1:11" x14ac:dyDescent="0.25">
      <c r="A5139" t="s">
        <v>474</v>
      </c>
      <c r="B5139">
        <v>2001</v>
      </c>
      <c r="C5139">
        <v>25.4</v>
      </c>
      <c r="D5139">
        <v>27.76</v>
      </c>
      <c r="E5139">
        <v>0</v>
      </c>
      <c r="F5139">
        <v>0</v>
      </c>
      <c r="G5139">
        <v>-0.98</v>
      </c>
      <c r="H5139">
        <v>1.38</v>
      </c>
      <c r="I5139">
        <f t="shared" si="240"/>
        <v>-2.36</v>
      </c>
      <c r="J5139">
        <f t="shared" si="241"/>
        <v>27.76</v>
      </c>
      <c r="K5139">
        <f t="shared" si="242"/>
        <v>25.4</v>
      </c>
    </row>
    <row r="5140" spans="1:11" x14ac:dyDescent="0.25">
      <c r="A5140" t="s">
        <v>475</v>
      </c>
      <c r="B5140">
        <v>2001</v>
      </c>
      <c r="C5140">
        <v>25.38</v>
      </c>
      <c r="D5140">
        <v>27.68</v>
      </c>
      <c r="E5140">
        <v>0</v>
      </c>
      <c r="F5140">
        <v>0</v>
      </c>
      <c r="G5140">
        <v>-0.98</v>
      </c>
      <c r="H5140">
        <v>1.32</v>
      </c>
      <c r="I5140">
        <f t="shared" si="240"/>
        <v>-2.2999999999999998</v>
      </c>
      <c r="J5140">
        <f t="shared" si="241"/>
        <v>27.68</v>
      </c>
      <c r="K5140">
        <f t="shared" si="242"/>
        <v>25.38</v>
      </c>
    </row>
    <row r="5141" spans="1:11" x14ac:dyDescent="0.25">
      <c r="A5141" t="s">
        <v>476</v>
      </c>
      <c r="B5141">
        <v>2001</v>
      </c>
      <c r="C5141">
        <v>25.55</v>
      </c>
      <c r="D5141">
        <v>27.86</v>
      </c>
      <c r="E5141">
        <v>0</v>
      </c>
      <c r="F5141">
        <v>0</v>
      </c>
      <c r="G5141">
        <v>-0.89</v>
      </c>
      <c r="H5141">
        <v>1.42</v>
      </c>
      <c r="I5141">
        <f t="shared" si="240"/>
        <v>-2.31</v>
      </c>
      <c r="J5141">
        <f t="shared" si="241"/>
        <v>27.86</v>
      </c>
      <c r="K5141">
        <f t="shared" si="242"/>
        <v>25.55</v>
      </c>
    </row>
    <row r="5142" spans="1:11" x14ac:dyDescent="0.25">
      <c r="A5142" t="s">
        <v>477</v>
      </c>
      <c r="B5142">
        <v>2001</v>
      </c>
      <c r="C5142">
        <v>25.73</v>
      </c>
      <c r="D5142">
        <v>27.98</v>
      </c>
      <c r="E5142">
        <v>0</v>
      </c>
      <c r="F5142">
        <v>0</v>
      </c>
      <c r="G5142">
        <v>-0.81</v>
      </c>
      <c r="H5142">
        <v>1.44</v>
      </c>
      <c r="I5142">
        <f t="shared" si="240"/>
        <v>-2.25</v>
      </c>
      <c r="J5142">
        <f t="shared" si="241"/>
        <v>27.98</v>
      </c>
      <c r="K5142">
        <f t="shared" si="242"/>
        <v>25.73</v>
      </c>
    </row>
    <row r="5143" spans="1:11" x14ac:dyDescent="0.25">
      <c r="A5143" t="s">
        <v>478</v>
      </c>
      <c r="B5143">
        <v>2001</v>
      </c>
      <c r="C5143">
        <v>30.75</v>
      </c>
      <c r="D5143">
        <v>33.9</v>
      </c>
      <c r="E5143">
        <v>0</v>
      </c>
      <c r="F5143">
        <v>0</v>
      </c>
      <c r="G5143">
        <v>-1.03</v>
      </c>
      <c r="H5143">
        <v>2.12</v>
      </c>
      <c r="I5143">
        <f t="shared" si="240"/>
        <v>-3.1500000000000004</v>
      </c>
      <c r="J5143">
        <f t="shared" si="241"/>
        <v>33.9</v>
      </c>
      <c r="K5143">
        <f t="shared" si="242"/>
        <v>30.75</v>
      </c>
    </row>
    <row r="5144" spans="1:11" x14ac:dyDescent="0.25">
      <c r="A5144" t="s">
        <v>479</v>
      </c>
      <c r="B5144">
        <v>2001</v>
      </c>
      <c r="C5144">
        <v>35.700000000000003</v>
      </c>
      <c r="D5144">
        <v>39.92</v>
      </c>
      <c r="E5144">
        <v>0</v>
      </c>
      <c r="F5144">
        <v>0</v>
      </c>
      <c r="G5144">
        <v>-1.21</v>
      </c>
      <c r="H5144">
        <v>3.01</v>
      </c>
      <c r="I5144">
        <f t="shared" si="240"/>
        <v>-4.22</v>
      </c>
      <c r="J5144">
        <f t="shared" si="241"/>
        <v>39.92</v>
      </c>
      <c r="K5144">
        <f t="shared" si="242"/>
        <v>35.700000000000003</v>
      </c>
    </row>
    <row r="5145" spans="1:11" x14ac:dyDescent="0.25">
      <c r="A5145" t="s">
        <v>480</v>
      </c>
      <c r="B5145">
        <v>2001</v>
      </c>
      <c r="C5145">
        <v>41.68</v>
      </c>
      <c r="D5145">
        <v>46.11</v>
      </c>
      <c r="E5145">
        <v>0</v>
      </c>
      <c r="F5145">
        <v>0</v>
      </c>
      <c r="G5145">
        <v>-1.1599999999999999</v>
      </c>
      <c r="H5145">
        <v>3.27</v>
      </c>
      <c r="I5145">
        <f t="shared" si="240"/>
        <v>-4.43</v>
      </c>
      <c r="J5145">
        <f t="shared" si="241"/>
        <v>46.11</v>
      </c>
      <c r="K5145">
        <f t="shared" si="242"/>
        <v>41.68</v>
      </c>
    </row>
    <row r="5146" spans="1:11" x14ac:dyDescent="0.25">
      <c r="A5146" t="s">
        <v>481</v>
      </c>
      <c r="B5146">
        <v>2001</v>
      </c>
      <c r="C5146">
        <v>46.29</v>
      </c>
      <c r="D5146">
        <v>50.96</v>
      </c>
      <c r="E5146">
        <v>0</v>
      </c>
      <c r="F5146">
        <v>0</v>
      </c>
      <c r="G5146">
        <v>-1.03</v>
      </c>
      <c r="H5146">
        <v>3.64</v>
      </c>
      <c r="I5146">
        <f t="shared" si="240"/>
        <v>-4.67</v>
      </c>
      <c r="J5146">
        <f t="shared" si="241"/>
        <v>50.96</v>
      </c>
      <c r="K5146">
        <f t="shared" si="242"/>
        <v>46.29</v>
      </c>
    </row>
    <row r="5147" spans="1:11" x14ac:dyDescent="0.25">
      <c r="A5147" t="s">
        <v>482</v>
      </c>
      <c r="B5147">
        <v>2001</v>
      </c>
      <c r="C5147">
        <v>47.84</v>
      </c>
      <c r="D5147">
        <v>52.89</v>
      </c>
      <c r="E5147">
        <v>0</v>
      </c>
      <c r="F5147">
        <v>0</v>
      </c>
      <c r="G5147">
        <v>-1.21</v>
      </c>
      <c r="H5147">
        <v>3.84</v>
      </c>
      <c r="I5147">
        <f t="shared" si="240"/>
        <v>-5.05</v>
      </c>
      <c r="J5147">
        <f t="shared" si="241"/>
        <v>52.89</v>
      </c>
      <c r="K5147">
        <f t="shared" si="242"/>
        <v>47.84</v>
      </c>
    </row>
    <row r="5148" spans="1:11" x14ac:dyDescent="0.25">
      <c r="A5148" t="s">
        <v>483</v>
      </c>
      <c r="B5148">
        <v>2001</v>
      </c>
      <c r="C5148">
        <v>44.91</v>
      </c>
      <c r="D5148">
        <v>49.55</v>
      </c>
      <c r="E5148">
        <v>0</v>
      </c>
      <c r="F5148">
        <v>0</v>
      </c>
      <c r="G5148">
        <v>-1.22</v>
      </c>
      <c r="H5148">
        <v>3.42</v>
      </c>
      <c r="I5148">
        <f t="shared" si="240"/>
        <v>-4.6399999999999997</v>
      </c>
      <c r="J5148">
        <f t="shared" si="241"/>
        <v>49.55</v>
      </c>
      <c r="K5148">
        <f t="shared" si="242"/>
        <v>44.91</v>
      </c>
    </row>
    <row r="5149" spans="1:11" x14ac:dyDescent="0.25">
      <c r="A5149" t="s">
        <v>484</v>
      </c>
      <c r="B5149">
        <v>2001</v>
      </c>
      <c r="C5149">
        <v>41.81</v>
      </c>
      <c r="D5149">
        <v>46.11</v>
      </c>
      <c r="E5149">
        <v>0</v>
      </c>
      <c r="F5149">
        <v>0</v>
      </c>
      <c r="G5149">
        <v>-1.22</v>
      </c>
      <c r="H5149">
        <v>3.08</v>
      </c>
      <c r="I5149">
        <f t="shared" si="240"/>
        <v>-4.3</v>
      </c>
      <c r="J5149">
        <f t="shared" si="241"/>
        <v>46.11</v>
      </c>
      <c r="K5149">
        <f t="shared" si="242"/>
        <v>41.81</v>
      </c>
    </row>
    <row r="5150" spans="1:11" x14ac:dyDescent="0.25">
      <c r="A5150" t="s">
        <v>485</v>
      </c>
      <c r="B5150">
        <v>2001</v>
      </c>
      <c r="C5150">
        <v>40.47</v>
      </c>
      <c r="D5150">
        <v>44.74</v>
      </c>
      <c r="E5150">
        <v>0</v>
      </c>
      <c r="F5150">
        <v>0</v>
      </c>
      <c r="G5150">
        <v>-1.2</v>
      </c>
      <c r="H5150">
        <v>3.07</v>
      </c>
      <c r="I5150">
        <f t="shared" si="240"/>
        <v>-4.2699999999999996</v>
      </c>
      <c r="J5150">
        <f t="shared" si="241"/>
        <v>44.74</v>
      </c>
      <c r="K5150">
        <f t="shared" si="242"/>
        <v>40.47</v>
      </c>
    </row>
    <row r="5151" spans="1:11" x14ac:dyDescent="0.25">
      <c r="A5151" t="s">
        <v>486</v>
      </c>
      <c r="B5151">
        <v>2001</v>
      </c>
      <c r="C5151">
        <v>39.9</v>
      </c>
      <c r="D5151">
        <v>44.02</v>
      </c>
      <c r="E5151">
        <v>0</v>
      </c>
      <c r="F5151">
        <v>0</v>
      </c>
      <c r="G5151">
        <v>-1.1399999999999999</v>
      </c>
      <c r="H5151">
        <v>2.98</v>
      </c>
      <c r="I5151">
        <f t="shared" si="240"/>
        <v>-4.12</v>
      </c>
      <c r="J5151">
        <f t="shared" si="241"/>
        <v>44.02</v>
      </c>
      <c r="K5151">
        <f t="shared" si="242"/>
        <v>39.9</v>
      </c>
    </row>
    <row r="5152" spans="1:11" x14ac:dyDescent="0.25">
      <c r="A5152" t="s">
        <v>487</v>
      </c>
      <c r="B5152">
        <v>2001</v>
      </c>
      <c r="C5152">
        <v>39.83</v>
      </c>
      <c r="D5152">
        <v>44.04</v>
      </c>
      <c r="E5152">
        <v>0</v>
      </c>
      <c r="F5152">
        <v>0</v>
      </c>
      <c r="G5152">
        <v>-1.1299999999999999</v>
      </c>
      <c r="H5152">
        <v>3.08</v>
      </c>
      <c r="I5152">
        <f t="shared" si="240"/>
        <v>-4.21</v>
      </c>
      <c r="J5152">
        <f t="shared" si="241"/>
        <v>44.04</v>
      </c>
      <c r="K5152">
        <f t="shared" si="242"/>
        <v>39.83</v>
      </c>
    </row>
    <row r="5153" spans="1:11" x14ac:dyDescent="0.25">
      <c r="A5153" t="s">
        <v>488</v>
      </c>
      <c r="B5153">
        <v>2001</v>
      </c>
      <c r="C5153">
        <v>45.76</v>
      </c>
      <c r="D5153">
        <v>50.96</v>
      </c>
      <c r="E5153">
        <v>0</v>
      </c>
      <c r="F5153">
        <v>0</v>
      </c>
      <c r="G5153">
        <v>-1.38</v>
      </c>
      <c r="H5153">
        <v>3.82</v>
      </c>
      <c r="I5153">
        <f t="shared" si="240"/>
        <v>-5.1999999999999993</v>
      </c>
      <c r="J5153">
        <f t="shared" si="241"/>
        <v>50.96</v>
      </c>
      <c r="K5153">
        <f t="shared" si="242"/>
        <v>45.76</v>
      </c>
    </row>
    <row r="5154" spans="1:11" x14ac:dyDescent="0.25">
      <c r="A5154" t="s">
        <v>489</v>
      </c>
      <c r="B5154">
        <v>2001</v>
      </c>
      <c r="C5154">
        <v>57.71</v>
      </c>
      <c r="D5154">
        <v>64.040000000000006</v>
      </c>
      <c r="E5154">
        <v>0</v>
      </c>
      <c r="F5154">
        <v>0</v>
      </c>
      <c r="G5154">
        <v>-1.48</v>
      </c>
      <c r="H5154">
        <v>4.8499999999999996</v>
      </c>
      <c r="I5154">
        <f t="shared" si="240"/>
        <v>-6.33</v>
      </c>
      <c r="J5154">
        <f t="shared" si="241"/>
        <v>64.040000000000006</v>
      </c>
      <c r="K5154">
        <f t="shared" si="242"/>
        <v>57.71</v>
      </c>
    </row>
    <row r="5155" spans="1:11" x14ac:dyDescent="0.25">
      <c r="A5155" t="s">
        <v>490</v>
      </c>
      <c r="B5155">
        <v>2001</v>
      </c>
      <c r="C5155">
        <v>58.01</v>
      </c>
      <c r="D5155">
        <v>64.540000000000006</v>
      </c>
      <c r="E5155">
        <v>0</v>
      </c>
      <c r="F5155">
        <v>0</v>
      </c>
      <c r="G5155">
        <v>-1.52</v>
      </c>
      <c r="H5155">
        <v>5.01</v>
      </c>
      <c r="I5155">
        <f t="shared" si="240"/>
        <v>-6.5299999999999994</v>
      </c>
      <c r="J5155">
        <f t="shared" si="241"/>
        <v>64.540000000000006</v>
      </c>
      <c r="K5155">
        <f t="shared" si="242"/>
        <v>58.01</v>
      </c>
    </row>
    <row r="5156" spans="1:11" x14ac:dyDescent="0.25">
      <c r="A5156" t="s">
        <v>491</v>
      </c>
      <c r="B5156">
        <v>2001</v>
      </c>
      <c r="C5156">
        <v>47.48</v>
      </c>
      <c r="D5156">
        <v>52.92</v>
      </c>
      <c r="E5156">
        <v>0</v>
      </c>
      <c r="F5156">
        <v>0</v>
      </c>
      <c r="G5156">
        <v>-1.3</v>
      </c>
      <c r="H5156">
        <v>4.1399999999999997</v>
      </c>
      <c r="I5156">
        <f t="shared" si="240"/>
        <v>-5.4399999999999995</v>
      </c>
      <c r="J5156">
        <f t="shared" si="241"/>
        <v>52.92</v>
      </c>
      <c r="K5156">
        <f t="shared" si="242"/>
        <v>47.48</v>
      </c>
    </row>
    <row r="5157" spans="1:11" x14ac:dyDescent="0.25">
      <c r="A5157" t="s">
        <v>492</v>
      </c>
      <c r="B5157">
        <v>2001</v>
      </c>
      <c r="C5157">
        <v>48.81</v>
      </c>
      <c r="D5157">
        <v>54.55</v>
      </c>
      <c r="E5157">
        <v>0</v>
      </c>
      <c r="F5157">
        <v>0</v>
      </c>
      <c r="G5157">
        <v>-1.52</v>
      </c>
      <c r="H5157">
        <v>4.22</v>
      </c>
      <c r="I5157">
        <f t="shared" si="240"/>
        <v>-5.74</v>
      </c>
      <c r="J5157">
        <f t="shared" si="241"/>
        <v>54.55</v>
      </c>
      <c r="K5157">
        <f t="shared" si="242"/>
        <v>48.81</v>
      </c>
    </row>
    <row r="5158" spans="1:11" x14ac:dyDescent="0.25">
      <c r="A5158" t="s">
        <v>493</v>
      </c>
      <c r="B5158">
        <v>2001</v>
      </c>
      <c r="C5158">
        <v>44.8</v>
      </c>
      <c r="D5158">
        <v>49.97</v>
      </c>
      <c r="E5158">
        <v>0</v>
      </c>
      <c r="F5158">
        <v>0</v>
      </c>
      <c r="G5158">
        <v>-1.46</v>
      </c>
      <c r="H5158">
        <v>3.71</v>
      </c>
      <c r="I5158">
        <f t="shared" si="240"/>
        <v>-5.17</v>
      </c>
      <c r="J5158">
        <f t="shared" si="241"/>
        <v>49.97</v>
      </c>
      <c r="K5158">
        <f t="shared" si="242"/>
        <v>44.8</v>
      </c>
    </row>
    <row r="5159" spans="1:11" x14ac:dyDescent="0.25">
      <c r="A5159" t="s">
        <v>494</v>
      </c>
      <c r="B5159">
        <v>2001</v>
      </c>
      <c r="C5159">
        <v>39.71</v>
      </c>
      <c r="D5159">
        <v>44.31</v>
      </c>
      <c r="E5159">
        <v>0</v>
      </c>
      <c r="F5159">
        <v>0</v>
      </c>
      <c r="G5159">
        <v>-1.33</v>
      </c>
      <c r="H5159">
        <v>3.27</v>
      </c>
      <c r="I5159">
        <f t="shared" si="240"/>
        <v>-4.5999999999999996</v>
      </c>
      <c r="J5159">
        <f t="shared" si="241"/>
        <v>44.31</v>
      </c>
      <c r="K5159">
        <f t="shared" si="242"/>
        <v>39.71</v>
      </c>
    </row>
    <row r="5160" spans="1:11" x14ac:dyDescent="0.25">
      <c r="A5160" t="s">
        <v>495</v>
      </c>
      <c r="B5160">
        <v>2001</v>
      </c>
      <c r="C5160">
        <v>31.03</v>
      </c>
      <c r="D5160">
        <v>34.72</v>
      </c>
      <c r="E5160">
        <v>0</v>
      </c>
      <c r="F5160">
        <v>0</v>
      </c>
      <c r="G5160">
        <v>-1.1499999999999999</v>
      </c>
      <c r="H5160">
        <v>2.54</v>
      </c>
      <c r="I5160">
        <f t="shared" si="240"/>
        <v>-3.69</v>
      </c>
      <c r="J5160">
        <f t="shared" si="241"/>
        <v>34.72</v>
      </c>
      <c r="K5160">
        <f t="shared" si="242"/>
        <v>31.03</v>
      </c>
    </row>
    <row r="5161" spans="1:11" x14ac:dyDescent="0.25">
      <c r="A5161" t="s">
        <v>504</v>
      </c>
      <c r="B5161">
        <v>2001</v>
      </c>
      <c r="C5161">
        <v>31.01</v>
      </c>
      <c r="D5161">
        <v>34.200000000000003</v>
      </c>
      <c r="E5161">
        <v>0</v>
      </c>
      <c r="F5161">
        <v>0</v>
      </c>
      <c r="G5161">
        <v>-1.07</v>
      </c>
      <c r="H5161">
        <v>2.12</v>
      </c>
      <c r="I5161">
        <f t="shared" si="240"/>
        <v>-3.1900000000000004</v>
      </c>
      <c r="J5161">
        <f t="shared" si="241"/>
        <v>34.200000000000003</v>
      </c>
      <c r="K5161">
        <f t="shared" si="242"/>
        <v>31.01</v>
      </c>
    </row>
    <row r="5162" spans="1:11" x14ac:dyDescent="0.25">
      <c r="A5162" t="s">
        <v>505</v>
      </c>
      <c r="B5162">
        <v>2001</v>
      </c>
      <c r="C5162">
        <v>31.02</v>
      </c>
      <c r="D5162">
        <v>34.270000000000003</v>
      </c>
      <c r="E5162">
        <v>0</v>
      </c>
      <c r="F5162">
        <v>0</v>
      </c>
      <c r="G5162">
        <v>-1.1299999999999999</v>
      </c>
      <c r="H5162">
        <v>2.12</v>
      </c>
      <c r="I5162">
        <f t="shared" si="240"/>
        <v>-3.25</v>
      </c>
      <c r="J5162">
        <f t="shared" si="241"/>
        <v>34.270000000000003</v>
      </c>
      <c r="K5162">
        <f t="shared" si="242"/>
        <v>31.02</v>
      </c>
    </row>
    <row r="5163" spans="1:11" x14ac:dyDescent="0.25">
      <c r="A5163" t="s">
        <v>506</v>
      </c>
      <c r="B5163">
        <v>2001</v>
      </c>
      <c r="C5163">
        <v>30.77</v>
      </c>
      <c r="D5163">
        <v>33.93</v>
      </c>
      <c r="E5163">
        <v>0</v>
      </c>
      <c r="F5163">
        <v>0</v>
      </c>
      <c r="G5163">
        <v>-1.1000000000000001</v>
      </c>
      <c r="H5163">
        <v>2.06</v>
      </c>
      <c r="I5163">
        <f t="shared" si="240"/>
        <v>-3.16</v>
      </c>
      <c r="J5163">
        <f t="shared" si="241"/>
        <v>33.93</v>
      </c>
      <c r="K5163">
        <f t="shared" si="242"/>
        <v>30.77</v>
      </c>
    </row>
    <row r="5164" spans="1:11" x14ac:dyDescent="0.25">
      <c r="A5164" t="s">
        <v>507</v>
      </c>
      <c r="B5164">
        <v>2001</v>
      </c>
      <c r="C5164">
        <v>30.7</v>
      </c>
      <c r="D5164">
        <v>33.93</v>
      </c>
      <c r="E5164">
        <v>0</v>
      </c>
      <c r="F5164">
        <v>0</v>
      </c>
      <c r="G5164">
        <v>-1.1299999999999999</v>
      </c>
      <c r="H5164">
        <v>2.1</v>
      </c>
      <c r="I5164">
        <f t="shared" si="240"/>
        <v>-3.23</v>
      </c>
      <c r="J5164">
        <f t="shared" si="241"/>
        <v>33.93</v>
      </c>
      <c r="K5164">
        <f t="shared" si="242"/>
        <v>30.7</v>
      </c>
    </row>
    <row r="5165" spans="1:11" x14ac:dyDescent="0.25">
      <c r="A5165" t="s">
        <v>508</v>
      </c>
      <c r="B5165">
        <v>2001</v>
      </c>
      <c r="C5165">
        <v>26.42</v>
      </c>
      <c r="D5165">
        <v>29.13</v>
      </c>
      <c r="E5165">
        <v>0</v>
      </c>
      <c r="F5165">
        <v>0</v>
      </c>
      <c r="G5165">
        <v>-0.94</v>
      </c>
      <c r="H5165">
        <v>1.77</v>
      </c>
      <c r="I5165">
        <f t="shared" si="240"/>
        <v>-2.71</v>
      </c>
      <c r="J5165">
        <f t="shared" si="241"/>
        <v>29.13</v>
      </c>
      <c r="K5165">
        <f t="shared" si="242"/>
        <v>26.42</v>
      </c>
    </row>
    <row r="5166" spans="1:11" x14ac:dyDescent="0.25">
      <c r="A5166" t="s">
        <v>509</v>
      </c>
      <c r="B5166">
        <v>2001</v>
      </c>
      <c r="C5166">
        <v>30.88</v>
      </c>
      <c r="D5166">
        <v>34.11</v>
      </c>
      <c r="E5166">
        <v>0</v>
      </c>
      <c r="F5166">
        <v>0</v>
      </c>
      <c r="G5166">
        <v>-1.1299999999999999</v>
      </c>
      <c r="H5166">
        <v>2.1</v>
      </c>
      <c r="I5166">
        <f t="shared" si="240"/>
        <v>-3.23</v>
      </c>
      <c r="J5166">
        <f t="shared" si="241"/>
        <v>34.11</v>
      </c>
      <c r="K5166">
        <f t="shared" si="242"/>
        <v>30.88</v>
      </c>
    </row>
    <row r="5167" spans="1:11" x14ac:dyDescent="0.25">
      <c r="A5167" t="s">
        <v>510</v>
      </c>
      <c r="B5167">
        <v>2001</v>
      </c>
      <c r="C5167">
        <v>32.61</v>
      </c>
      <c r="D5167">
        <v>38.29</v>
      </c>
      <c r="E5167">
        <v>-0.32</v>
      </c>
      <c r="F5167">
        <v>-2.59</v>
      </c>
      <c r="G5167">
        <v>-1.0900000000000001</v>
      </c>
      <c r="H5167">
        <v>2.3199999999999998</v>
      </c>
      <c r="I5167">
        <f t="shared" si="240"/>
        <v>-3.41</v>
      </c>
      <c r="J5167">
        <f t="shared" si="241"/>
        <v>38.29</v>
      </c>
      <c r="K5167">
        <f t="shared" si="242"/>
        <v>32.61</v>
      </c>
    </row>
    <row r="5168" spans="1:11" x14ac:dyDescent="0.25">
      <c r="A5168" t="s">
        <v>511</v>
      </c>
      <c r="B5168">
        <v>2001</v>
      </c>
      <c r="C5168">
        <v>30.12</v>
      </c>
      <c r="D5168">
        <v>39.08</v>
      </c>
      <c r="E5168">
        <v>-0.81</v>
      </c>
      <c r="F5168">
        <v>-6.47</v>
      </c>
      <c r="G5168">
        <v>-1.04</v>
      </c>
      <c r="H5168">
        <v>2.2599999999999998</v>
      </c>
      <c r="I5168">
        <f t="shared" si="240"/>
        <v>-3.3</v>
      </c>
      <c r="J5168">
        <f t="shared" si="241"/>
        <v>39.08</v>
      </c>
      <c r="K5168">
        <f t="shared" si="242"/>
        <v>30.12</v>
      </c>
    </row>
    <row r="5169" spans="1:11" x14ac:dyDescent="0.25">
      <c r="A5169" t="s">
        <v>512</v>
      </c>
      <c r="B5169">
        <v>2001</v>
      </c>
      <c r="C5169">
        <v>36.89</v>
      </c>
      <c r="D5169">
        <v>42.57</v>
      </c>
      <c r="E5169">
        <v>-0.27</v>
      </c>
      <c r="F5169">
        <v>-2.1800000000000002</v>
      </c>
      <c r="G5169">
        <v>-1.08</v>
      </c>
      <c r="H5169">
        <v>2.69</v>
      </c>
      <c r="I5169">
        <f t="shared" si="240"/>
        <v>-3.77</v>
      </c>
      <c r="J5169">
        <f t="shared" si="241"/>
        <v>42.57</v>
      </c>
      <c r="K5169">
        <f t="shared" si="242"/>
        <v>36.89</v>
      </c>
    </row>
    <row r="5170" spans="1:11" x14ac:dyDescent="0.25">
      <c r="A5170" t="s">
        <v>513</v>
      </c>
      <c r="B5170">
        <v>2001</v>
      </c>
      <c r="C5170">
        <v>37.31</v>
      </c>
      <c r="D5170">
        <v>46.38</v>
      </c>
      <c r="E5170">
        <v>-0.78</v>
      </c>
      <c r="F5170">
        <v>-6.26</v>
      </c>
      <c r="G5170">
        <v>-0.9</v>
      </c>
      <c r="H5170">
        <v>2.69</v>
      </c>
      <c r="I5170">
        <f t="shared" si="240"/>
        <v>-3.59</v>
      </c>
      <c r="J5170">
        <f t="shared" si="241"/>
        <v>46.38</v>
      </c>
      <c r="K5170">
        <f t="shared" si="242"/>
        <v>37.31</v>
      </c>
    </row>
    <row r="5171" spans="1:11" x14ac:dyDescent="0.25">
      <c r="A5171" t="s">
        <v>514</v>
      </c>
      <c r="B5171">
        <v>2001</v>
      </c>
      <c r="C5171">
        <v>40.29</v>
      </c>
      <c r="D5171">
        <v>49.92</v>
      </c>
      <c r="E5171">
        <v>-0.81</v>
      </c>
      <c r="F5171">
        <v>-6.47</v>
      </c>
      <c r="G5171">
        <v>-1.07</v>
      </c>
      <c r="H5171">
        <v>2.9</v>
      </c>
      <c r="I5171">
        <f t="shared" si="240"/>
        <v>-3.9699999999999998</v>
      </c>
      <c r="J5171">
        <f t="shared" si="241"/>
        <v>49.92</v>
      </c>
      <c r="K5171">
        <f t="shared" si="242"/>
        <v>40.29</v>
      </c>
    </row>
    <row r="5172" spans="1:11" x14ac:dyDescent="0.25">
      <c r="A5172" t="s">
        <v>515</v>
      </c>
      <c r="B5172">
        <v>2001</v>
      </c>
      <c r="C5172">
        <v>37.200000000000003</v>
      </c>
      <c r="D5172">
        <v>46.4</v>
      </c>
      <c r="E5172">
        <v>-0.78</v>
      </c>
      <c r="F5172">
        <v>-6.26</v>
      </c>
      <c r="G5172">
        <v>-1.07</v>
      </c>
      <c r="H5172">
        <v>2.65</v>
      </c>
      <c r="I5172">
        <f t="shared" si="240"/>
        <v>-3.7199999999999998</v>
      </c>
      <c r="J5172">
        <f t="shared" si="241"/>
        <v>46.4</v>
      </c>
      <c r="K5172">
        <f t="shared" si="242"/>
        <v>37.200000000000003</v>
      </c>
    </row>
    <row r="5173" spans="1:11" x14ac:dyDescent="0.25">
      <c r="A5173" t="s">
        <v>516</v>
      </c>
      <c r="B5173">
        <v>2001</v>
      </c>
      <c r="C5173">
        <v>35.520000000000003</v>
      </c>
      <c r="D5173">
        <v>44.79</v>
      </c>
      <c r="E5173">
        <v>-0.81</v>
      </c>
      <c r="F5173">
        <v>-6.47</v>
      </c>
      <c r="G5173">
        <v>-1.0900000000000001</v>
      </c>
      <c r="H5173">
        <v>2.52</v>
      </c>
      <c r="I5173">
        <f t="shared" si="240"/>
        <v>-3.6100000000000003</v>
      </c>
      <c r="J5173">
        <f t="shared" si="241"/>
        <v>44.79</v>
      </c>
      <c r="K5173">
        <f t="shared" si="242"/>
        <v>35.520000000000003</v>
      </c>
    </row>
    <row r="5174" spans="1:11" x14ac:dyDescent="0.25">
      <c r="A5174" t="s">
        <v>517</v>
      </c>
      <c r="B5174">
        <v>2001</v>
      </c>
      <c r="C5174">
        <v>34.76</v>
      </c>
      <c r="D5174">
        <v>43.66</v>
      </c>
      <c r="E5174">
        <v>-0.78</v>
      </c>
      <c r="F5174">
        <v>-6.26</v>
      </c>
      <c r="G5174">
        <v>-1.02</v>
      </c>
      <c r="H5174">
        <v>2.4</v>
      </c>
      <c r="I5174">
        <f t="shared" si="240"/>
        <v>-3.42</v>
      </c>
      <c r="J5174">
        <f t="shared" si="241"/>
        <v>43.66</v>
      </c>
      <c r="K5174">
        <f t="shared" si="242"/>
        <v>34.76</v>
      </c>
    </row>
    <row r="5175" spans="1:11" x14ac:dyDescent="0.25">
      <c r="A5175" t="s">
        <v>518</v>
      </c>
      <c r="B5175">
        <v>2001</v>
      </c>
      <c r="C5175">
        <v>34.799999999999997</v>
      </c>
      <c r="D5175">
        <v>43.7</v>
      </c>
      <c r="E5175">
        <v>-0.78</v>
      </c>
      <c r="F5175">
        <v>-6.26</v>
      </c>
      <c r="G5175">
        <v>-1.02</v>
      </c>
      <c r="H5175">
        <v>2.4</v>
      </c>
      <c r="I5175">
        <f t="shared" si="240"/>
        <v>-3.42</v>
      </c>
      <c r="J5175">
        <f t="shared" si="241"/>
        <v>43.7</v>
      </c>
      <c r="K5175">
        <f t="shared" si="242"/>
        <v>34.799999999999997</v>
      </c>
    </row>
    <row r="5176" spans="1:11" x14ac:dyDescent="0.25">
      <c r="A5176" t="s">
        <v>519</v>
      </c>
      <c r="B5176">
        <v>2001</v>
      </c>
      <c r="C5176">
        <v>34.229999999999997</v>
      </c>
      <c r="D5176">
        <v>43.09</v>
      </c>
      <c r="E5176">
        <v>-0.78</v>
      </c>
      <c r="F5176">
        <v>-6.26</v>
      </c>
      <c r="G5176">
        <v>-0.98</v>
      </c>
      <c r="H5176">
        <v>2.4</v>
      </c>
      <c r="I5176">
        <f t="shared" si="240"/>
        <v>-3.38</v>
      </c>
      <c r="J5176">
        <f t="shared" si="241"/>
        <v>43.09</v>
      </c>
      <c r="K5176">
        <f t="shared" si="242"/>
        <v>34.229999999999997</v>
      </c>
    </row>
    <row r="5177" spans="1:11" x14ac:dyDescent="0.25">
      <c r="A5177" t="s">
        <v>520</v>
      </c>
      <c r="B5177">
        <v>2001</v>
      </c>
      <c r="C5177">
        <v>36.64</v>
      </c>
      <c r="D5177">
        <v>46.39</v>
      </c>
      <c r="E5177">
        <v>-0.86</v>
      </c>
      <c r="F5177">
        <v>-6.89</v>
      </c>
      <c r="G5177">
        <v>-1.1000000000000001</v>
      </c>
      <c r="H5177">
        <v>2.62</v>
      </c>
      <c r="I5177">
        <f t="shared" si="240"/>
        <v>-3.72</v>
      </c>
      <c r="J5177">
        <f t="shared" si="241"/>
        <v>46.39</v>
      </c>
      <c r="K5177">
        <f t="shared" si="242"/>
        <v>36.64</v>
      </c>
    </row>
    <row r="5178" spans="1:11" x14ac:dyDescent="0.25">
      <c r="A5178" t="s">
        <v>521</v>
      </c>
      <c r="B5178">
        <v>2001</v>
      </c>
      <c r="C5178">
        <v>49.29</v>
      </c>
      <c r="D5178">
        <v>59.54</v>
      </c>
      <c r="E5178">
        <v>-0.78</v>
      </c>
      <c r="F5178">
        <v>-6.26</v>
      </c>
      <c r="G5178">
        <v>-0.76</v>
      </c>
      <c r="H5178">
        <v>4.01</v>
      </c>
      <c r="I5178">
        <f t="shared" si="240"/>
        <v>-4.7699999999999996</v>
      </c>
      <c r="J5178">
        <f t="shared" si="241"/>
        <v>59.54</v>
      </c>
      <c r="K5178">
        <f t="shared" si="242"/>
        <v>49.29</v>
      </c>
    </row>
    <row r="5179" spans="1:11" x14ac:dyDescent="0.25">
      <c r="A5179" t="s">
        <v>522</v>
      </c>
      <c r="B5179">
        <v>2001</v>
      </c>
      <c r="C5179">
        <v>51.99</v>
      </c>
      <c r="D5179">
        <v>59.44</v>
      </c>
      <c r="E5179">
        <v>-0.32</v>
      </c>
      <c r="F5179">
        <v>-2.56</v>
      </c>
      <c r="G5179">
        <v>-0.8</v>
      </c>
      <c r="H5179">
        <v>4.41</v>
      </c>
      <c r="I5179">
        <f t="shared" si="240"/>
        <v>-5.21</v>
      </c>
      <c r="J5179">
        <f t="shared" si="241"/>
        <v>59.44</v>
      </c>
      <c r="K5179">
        <f t="shared" si="242"/>
        <v>51.99</v>
      </c>
    </row>
    <row r="5180" spans="1:11" x14ac:dyDescent="0.25">
      <c r="A5180" t="s">
        <v>523</v>
      </c>
      <c r="B5180">
        <v>2001</v>
      </c>
      <c r="C5180">
        <v>43.63</v>
      </c>
      <c r="D5180">
        <v>53.88</v>
      </c>
      <c r="E5180">
        <v>-0.81</v>
      </c>
      <c r="F5180">
        <v>-6.47</v>
      </c>
      <c r="G5180">
        <v>-0.8</v>
      </c>
      <c r="H5180">
        <v>3.79</v>
      </c>
      <c r="I5180">
        <f t="shared" si="240"/>
        <v>-4.59</v>
      </c>
      <c r="J5180">
        <f t="shared" si="241"/>
        <v>53.88</v>
      </c>
      <c r="K5180">
        <f t="shared" si="242"/>
        <v>43.63</v>
      </c>
    </row>
    <row r="5181" spans="1:11" x14ac:dyDescent="0.25">
      <c r="A5181" t="s">
        <v>524</v>
      </c>
      <c r="B5181">
        <v>2001</v>
      </c>
      <c r="C5181">
        <v>41.98</v>
      </c>
      <c r="D5181">
        <v>52.72</v>
      </c>
      <c r="E5181">
        <v>-0.88</v>
      </c>
      <c r="F5181">
        <v>-7.1</v>
      </c>
      <c r="G5181">
        <v>-0.98</v>
      </c>
      <c r="H5181">
        <v>3.54</v>
      </c>
      <c r="I5181">
        <f t="shared" si="240"/>
        <v>-4.5199999999999996</v>
      </c>
      <c r="J5181">
        <f t="shared" si="241"/>
        <v>52.72</v>
      </c>
      <c r="K5181">
        <f t="shared" si="242"/>
        <v>41.98</v>
      </c>
    </row>
    <row r="5182" spans="1:11" x14ac:dyDescent="0.25">
      <c r="A5182" t="s">
        <v>525</v>
      </c>
      <c r="B5182">
        <v>2001</v>
      </c>
      <c r="C5182">
        <v>40.57</v>
      </c>
      <c r="D5182">
        <v>50.99</v>
      </c>
      <c r="E5182">
        <v>-0.86</v>
      </c>
      <c r="F5182">
        <v>-6.89</v>
      </c>
      <c r="G5182">
        <v>-1.24</v>
      </c>
      <c r="H5182">
        <v>3.15</v>
      </c>
      <c r="I5182">
        <f t="shared" si="240"/>
        <v>-4.3899999999999997</v>
      </c>
      <c r="J5182">
        <f t="shared" si="241"/>
        <v>50.99</v>
      </c>
      <c r="K5182">
        <f t="shared" si="242"/>
        <v>40.57</v>
      </c>
    </row>
    <row r="5183" spans="1:11" x14ac:dyDescent="0.25">
      <c r="A5183" t="s">
        <v>526</v>
      </c>
      <c r="B5183">
        <v>2001</v>
      </c>
      <c r="C5183">
        <v>32.700000000000003</v>
      </c>
      <c r="D5183">
        <v>41.76</v>
      </c>
      <c r="E5183">
        <v>-0.78</v>
      </c>
      <c r="F5183">
        <v>-6.26</v>
      </c>
      <c r="G5183">
        <v>-1.1399999999999999</v>
      </c>
      <c r="H5183">
        <v>2.44</v>
      </c>
      <c r="I5183">
        <f t="shared" si="240"/>
        <v>-3.58</v>
      </c>
      <c r="J5183">
        <f t="shared" si="241"/>
        <v>41.76</v>
      </c>
      <c r="K5183">
        <f t="shared" si="242"/>
        <v>32.700000000000003</v>
      </c>
    </row>
    <row r="5184" spans="1:11" x14ac:dyDescent="0.25">
      <c r="A5184" t="s">
        <v>527</v>
      </c>
      <c r="B5184">
        <v>2001</v>
      </c>
      <c r="C5184">
        <v>30.24</v>
      </c>
      <c r="D5184">
        <v>33.5</v>
      </c>
      <c r="E5184">
        <v>0</v>
      </c>
      <c r="F5184">
        <v>0</v>
      </c>
      <c r="G5184">
        <v>-1.01</v>
      </c>
      <c r="H5184">
        <v>2.25</v>
      </c>
      <c r="I5184">
        <f t="shared" si="240"/>
        <v>-3.26</v>
      </c>
      <c r="J5184">
        <f t="shared" si="241"/>
        <v>33.5</v>
      </c>
      <c r="K5184">
        <f t="shared" si="242"/>
        <v>30.24</v>
      </c>
    </row>
    <row r="5185" spans="1:11" x14ac:dyDescent="0.25">
      <c r="A5185" t="s">
        <v>552</v>
      </c>
      <c r="B5185">
        <v>2001</v>
      </c>
      <c r="C5185">
        <v>35.409999999999997</v>
      </c>
      <c r="D5185">
        <v>38.869999999999997</v>
      </c>
      <c r="E5185">
        <v>0</v>
      </c>
      <c r="F5185">
        <v>0</v>
      </c>
      <c r="G5185">
        <v>-1.18</v>
      </c>
      <c r="H5185">
        <v>2.2799999999999998</v>
      </c>
      <c r="I5185">
        <f t="shared" si="240"/>
        <v>-3.46</v>
      </c>
      <c r="J5185">
        <f t="shared" si="241"/>
        <v>38.869999999999997</v>
      </c>
      <c r="K5185">
        <f t="shared" si="242"/>
        <v>35.409999999999997</v>
      </c>
    </row>
    <row r="5186" spans="1:11" x14ac:dyDescent="0.25">
      <c r="A5186" t="s">
        <v>553</v>
      </c>
      <c r="B5186">
        <v>2001</v>
      </c>
      <c r="C5186">
        <v>34.53</v>
      </c>
      <c r="D5186">
        <v>37.630000000000003</v>
      </c>
      <c r="E5186">
        <v>0</v>
      </c>
      <c r="F5186">
        <v>0</v>
      </c>
      <c r="G5186">
        <v>-1.1200000000000001</v>
      </c>
      <c r="H5186">
        <v>1.98</v>
      </c>
      <c r="I5186">
        <f t="shared" ref="I5186:I5249" si="243">+G5186-H5186</f>
        <v>-3.1</v>
      </c>
      <c r="J5186">
        <f t="shared" si="241"/>
        <v>37.630000000000003</v>
      </c>
      <c r="K5186">
        <f t="shared" si="242"/>
        <v>34.53</v>
      </c>
    </row>
    <row r="5187" spans="1:11" x14ac:dyDescent="0.25">
      <c r="A5187" t="s">
        <v>554</v>
      </c>
      <c r="B5187">
        <v>2001</v>
      </c>
      <c r="C5187">
        <v>34.58</v>
      </c>
      <c r="D5187">
        <v>37.630000000000003</v>
      </c>
      <c r="E5187">
        <v>0</v>
      </c>
      <c r="F5187">
        <v>0</v>
      </c>
      <c r="G5187">
        <v>-1.1000000000000001</v>
      </c>
      <c r="H5187">
        <v>1.95</v>
      </c>
      <c r="I5187">
        <f t="shared" si="243"/>
        <v>-3.05</v>
      </c>
      <c r="J5187">
        <f t="shared" ref="J5187:J5250" si="244">D5187</f>
        <v>37.630000000000003</v>
      </c>
      <c r="K5187">
        <f t="shared" ref="K5187:K5250" si="245">C5187</f>
        <v>34.58</v>
      </c>
    </row>
    <row r="5188" spans="1:11" x14ac:dyDescent="0.25">
      <c r="A5188" t="s">
        <v>555</v>
      </c>
      <c r="B5188">
        <v>2001</v>
      </c>
      <c r="C5188">
        <v>34.53</v>
      </c>
      <c r="D5188">
        <v>37.64</v>
      </c>
      <c r="E5188">
        <v>0</v>
      </c>
      <c r="F5188">
        <v>0</v>
      </c>
      <c r="G5188">
        <v>-1.1200000000000001</v>
      </c>
      <c r="H5188">
        <v>1.99</v>
      </c>
      <c r="I5188">
        <f t="shared" si="243"/>
        <v>-3.1100000000000003</v>
      </c>
      <c r="J5188">
        <f t="shared" si="244"/>
        <v>37.64</v>
      </c>
      <c r="K5188">
        <f t="shared" si="245"/>
        <v>34.53</v>
      </c>
    </row>
    <row r="5189" spans="1:11" x14ac:dyDescent="0.25">
      <c r="A5189" t="s">
        <v>556</v>
      </c>
      <c r="B5189">
        <v>2001</v>
      </c>
      <c r="C5189">
        <v>34.880000000000003</v>
      </c>
      <c r="D5189">
        <v>38.03</v>
      </c>
      <c r="E5189">
        <v>0</v>
      </c>
      <c r="F5189">
        <v>0</v>
      </c>
      <c r="G5189">
        <v>-1.1100000000000001</v>
      </c>
      <c r="H5189">
        <v>2.04</v>
      </c>
      <c r="I5189">
        <f t="shared" si="243"/>
        <v>-3.1500000000000004</v>
      </c>
      <c r="J5189">
        <f t="shared" si="244"/>
        <v>38.03</v>
      </c>
      <c r="K5189">
        <f t="shared" si="245"/>
        <v>34.880000000000003</v>
      </c>
    </row>
    <row r="5190" spans="1:11" x14ac:dyDescent="0.25">
      <c r="A5190" t="s">
        <v>557</v>
      </c>
      <c r="B5190">
        <v>2001</v>
      </c>
      <c r="C5190">
        <v>35.42</v>
      </c>
      <c r="D5190">
        <v>38.64</v>
      </c>
      <c r="E5190">
        <v>0</v>
      </c>
      <c r="F5190">
        <v>0</v>
      </c>
      <c r="G5190">
        <v>-0.98</v>
      </c>
      <c r="H5190">
        <v>2.2400000000000002</v>
      </c>
      <c r="I5190">
        <f t="shared" si="243"/>
        <v>-3.22</v>
      </c>
      <c r="J5190">
        <f t="shared" si="244"/>
        <v>38.64</v>
      </c>
      <c r="K5190">
        <f t="shared" si="245"/>
        <v>35.42</v>
      </c>
    </row>
    <row r="5191" spans="1:11" x14ac:dyDescent="0.25">
      <c r="A5191" t="s">
        <v>558</v>
      </c>
      <c r="B5191">
        <v>2001</v>
      </c>
      <c r="C5191">
        <v>41.31</v>
      </c>
      <c r="D5191">
        <v>44.84</v>
      </c>
      <c r="E5191">
        <v>0</v>
      </c>
      <c r="F5191">
        <v>0</v>
      </c>
      <c r="G5191">
        <v>-0.59</v>
      </c>
      <c r="H5191">
        <v>2.94</v>
      </c>
      <c r="I5191">
        <f t="shared" si="243"/>
        <v>-3.53</v>
      </c>
      <c r="J5191">
        <f t="shared" si="244"/>
        <v>44.84</v>
      </c>
      <c r="K5191">
        <f t="shared" si="245"/>
        <v>41.31</v>
      </c>
    </row>
    <row r="5192" spans="1:11" x14ac:dyDescent="0.25">
      <c r="A5192" t="s">
        <v>559</v>
      </c>
      <c r="B5192">
        <v>2001</v>
      </c>
      <c r="C5192">
        <v>26.83</v>
      </c>
      <c r="D5192">
        <v>29.59</v>
      </c>
      <c r="E5192">
        <v>0</v>
      </c>
      <c r="F5192">
        <v>0</v>
      </c>
      <c r="G5192">
        <v>-0.86</v>
      </c>
      <c r="H5192">
        <v>1.9</v>
      </c>
      <c r="I5192">
        <f t="shared" si="243"/>
        <v>-2.76</v>
      </c>
      <c r="J5192">
        <f t="shared" si="244"/>
        <v>29.59</v>
      </c>
      <c r="K5192">
        <f t="shared" si="245"/>
        <v>26.83</v>
      </c>
    </row>
    <row r="5193" spans="1:11" x14ac:dyDescent="0.25">
      <c r="A5193" t="s">
        <v>584</v>
      </c>
      <c r="B5193">
        <v>2001</v>
      </c>
      <c r="C5193">
        <v>30.27</v>
      </c>
      <c r="D5193">
        <v>33.090000000000003</v>
      </c>
      <c r="E5193">
        <v>0</v>
      </c>
      <c r="F5193">
        <v>0</v>
      </c>
      <c r="G5193">
        <v>-1.01</v>
      </c>
      <c r="H5193">
        <v>1.81</v>
      </c>
      <c r="I5193">
        <f t="shared" si="243"/>
        <v>-2.8200000000000003</v>
      </c>
      <c r="J5193">
        <f t="shared" si="244"/>
        <v>33.090000000000003</v>
      </c>
      <c r="K5193">
        <f t="shared" si="245"/>
        <v>30.27</v>
      </c>
    </row>
    <row r="5194" spans="1:11" x14ac:dyDescent="0.25">
      <c r="A5194" t="s">
        <v>585</v>
      </c>
      <c r="B5194">
        <v>2001</v>
      </c>
      <c r="C5194">
        <v>27.66</v>
      </c>
      <c r="D5194">
        <v>30.21</v>
      </c>
      <c r="E5194">
        <v>0</v>
      </c>
      <c r="F5194">
        <v>0</v>
      </c>
      <c r="G5194">
        <v>-0.94</v>
      </c>
      <c r="H5194">
        <v>1.61</v>
      </c>
      <c r="I5194">
        <f t="shared" si="243"/>
        <v>-2.5499999999999998</v>
      </c>
      <c r="J5194">
        <f t="shared" si="244"/>
        <v>30.21</v>
      </c>
      <c r="K5194">
        <f t="shared" si="245"/>
        <v>27.66</v>
      </c>
    </row>
    <row r="5195" spans="1:11" x14ac:dyDescent="0.25">
      <c r="A5195" t="s">
        <v>586</v>
      </c>
      <c r="B5195">
        <v>2001</v>
      </c>
      <c r="C5195">
        <v>26.39</v>
      </c>
      <c r="D5195">
        <v>28.78</v>
      </c>
      <c r="E5195">
        <v>0</v>
      </c>
      <c r="F5195">
        <v>0</v>
      </c>
      <c r="G5195">
        <v>-0.9</v>
      </c>
      <c r="H5195">
        <v>1.49</v>
      </c>
      <c r="I5195">
        <f t="shared" si="243"/>
        <v>-2.39</v>
      </c>
      <c r="J5195">
        <f t="shared" si="244"/>
        <v>28.78</v>
      </c>
      <c r="K5195">
        <f t="shared" si="245"/>
        <v>26.39</v>
      </c>
    </row>
    <row r="5196" spans="1:11" x14ac:dyDescent="0.25">
      <c r="A5196" t="s">
        <v>587</v>
      </c>
      <c r="B5196">
        <v>2001</v>
      </c>
      <c r="C5196">
        <v>26.2</v>
      </c>
      <c r="D5196">
        <v>28.56</v>
      </c>
      <c r="E5196">
        <v>0</v>
      </c>
      <c r="F5196">
        <v>0</v>
      </c>
      <c r="G5196">
        <v>-0.88</v>
      </c>
      <c r="H5196">
        <v>1.48</v>
      </c>
      <c r="I5196">
        <f t="shared" si="243"/>
        <v>-2.36</v>
      </c>
      <c r="J5196">
        <f t="shared" si="244"/>
        <v>28.56</v>
      </c>
      <c r="K5196">
        <f t="shared" si="245"/>
        <v>26.2</v>
      </c>
    </row>
    <row r="5197" spans="1:11" x14ac:dyDescent="0.25">
      <c r="A5197" t="s">
        <v>588</v>
      </c>
      <c r="B5197">
        <v>2001</v>
      </c>
      <c r="C5197">
        <v>28.91</v>
      </c>
      <c r="D5197">
        <v>31.59</v>
      </c>
      <c r="E5197">
        <v>0</v>
      </c>
      <c r="F5197">
        <v>0</v>
      </c>
      <c r="G5197">
        <v>-0.98</v>
      </c>
      <c r="H5197">
        <v>1.7</v>
      </c>
      <c r="I5197">
        <f t="shared" si="243"/>
        <v>-2.6799999999999997</v>
      </c>
      <c r="J5197">
        <f t="shared" si="244"/>
        <v>31.59</v>
      </c>
      <c r="K5197">
        <f t="shared" si="245"/>
        <v>28.91</v>
      </c>
    </row>
    <row r="5198" spans="1:11" x14ac:dyDescent="0.25">
      <c r="A5198" t="s">
        <v>589</v>
      </c>
      <c r="B5198">
        <v>2001</v>
      </c>
      <c r="C5198">
        <v>30.34</v>
      </c>
      <c r="D5198">
        <v>33.15</v>
      </c>
      <c r="E5198">
        <v>0</v>
      </c>
      <c r="F5198">
        <v>0</v>
      </c>
      <c r="G5198">
        <v>-0.94</v>
      </c>
      <c r="H5198">
        <v>1.87</v>
      </c>
      <c r="I5198">
        <f t="shared" si="243"/>
        <v>-2.81</v>
      </c>
      <c r="J5198">
        <f t="shared" si="244"/>
        <v>33.15</v>
      </c>
      <c r="K5198">
        <f t="shared" si="245"/>
        <v>30.34</v>
      </c>
    </row>
    <row r="5199" spans="1:11" x14ac:dyDescent="0.25">
      <c r="A5199" t="s">
        <v>590</v>
      </c>
      <c r="B5199">
        <v>2001</v>
      </c>
      <c r="C5199">
        <v>37.700000000000003</v>
      </c>
      <c r="D5199">
        <v>41.2</v>
      </c>
      <c r="E5199">
        <v>0</v>
      </c>
      <c r="F5199">
        <v>0</v>
      </c>
      <c r="G5199">
        <v>-0.87</v>
      </c>
      <c r="H5199">
        <v>2.63</v>
      </c>
      <c r="I5199">
        <f t="shared" si="243"/>
        <v>-3.5</v>
      </c>
      <c r="J5199">
        <f t="shared" si="244"/>
        <v>41.2</v>
      </c>
      <c r="K5199">
        <f t="shared" si="245"/>
        <v>37.700000000000003</v>
      </c>
    </row>
    <row r="5200" spans="1:11" x14ac:dyDescent="0.25">
      <c r="A5200" t="s">
        <v>591</v>
      </c>
      <c r="B5200">
        <v>2001</v>
      </c>
      <c r="C5200">
        <v>26.54</v>
      </c>
      <c r="D5200">
        <v>29.08</v>
      </c>
      <c r="E5200">
        <v>0</v>
      </c>
      <c r="F5200">
        <v>0</v>
      </c>
      <c r="G5200">
        <v>-0.78</v>
      </c>
      <c r="H5200">
        <v>1.76</v>
      </c>
      <c r="I5200">
        <f t="shared" si="243"/>
        <v>-2.54</v>
      </c>
      <c r="J5200">
        <f t="shared" si="244"/>
        <v>29.08</v>
      </c>
      <c r="K5200">
        <f t="shared" si="245"/>
        <v>26.54</v>
      </c>
    </row>
    <row r="5201" spans="1:11" x14ac:dyDescent="0.25">
      <c r="A5201" t="s">
        <v>600</v>
      </c>
      <c r="B5201">
        <v>2001</v>
      </c>
      <c r="C5201">
        <v>25.65</v>
      </c>
      <c r="D5201">
        <v>27.86</v>
      </c>
      <c r="E5201">
        <v>0</v>
      </c>
      <c r="F5201">
        <v>0</v>
      </c>
      <c r="G5201">
        <v>-0.85</v>
      </c>
      <c r="H5201">
        <v>1.36</v>
      </c>
      <c r="I5201">
        <f t="shared" si="243"/>
        <v>-2.21</v>
      </c>
      <c r="J5201">
        <f t="shared" si="244"/>
        <v>27.86</v>
      </c>
      <c r="K5201">
        <f t="shared" si="245"/>
        <v>25.65</v>
      </c>
    </row>
    <row r="5202" spans="1:11" x14ac:dyDescent="0.25">
      <c r="A5202" t="s">
        <v>601</v>
      </c>
      <c r="B5202">
        <v>2001</v>
      </c>
      <c r="C5202">
        <v>25.61</v>
      </c>
      <c r="D5202">
        <v>27.8</v>
      </c>
      <c r="E5202">
        <v>0</v>
      </c>
      <c r="F5202">
        <v>0</v>
      </c>
      <c r="G5202">
        <v>-0.87</v>
      </c>
      <c r="H5202">
        <v>1.32</v>
      </c>
      <c r="I5202">
        <f t="shared" si="243"/>
        <v>-2.19</v>
      </c>
      <c r="J5202">
        <f t="shared" si="244"/>
        <v>27.8</v>
      </c>
      <c r="K5202">
        <f t="shared" si="245"/>
        <v>25.61</v>
      </c>
    </row>
    <row r="5203" spans="1:11" x14ac:dyDescent="0.25">
      <c r="A5203" t="s">
        <v>602</v>
      </c>
      <c r="B5203">
        <v>2001</v>
      </c>
      <c r="C5203">
        <v>25.49</v>
      </c>
      <c r="D5203">
        <v>27.66</v>
      </c>
      <c r="E5203">
        <v>0</v>
      </c>
      <c r="F5203">
        <v>0</v>
      </c>
      <c r="G5203">
        <v>-0.92</v>
      </c>
      <c r="H5203">
        <v>1.25</v>
      </c>
      <c r="I5203">
        <f t="shared" si="243"/>
        <v>-2.17</v>
      </c>
      <c r="J5203">
        <f t="shared" si="244"/>
        <v>27.66</v>
      </c>
      <c r="K5203">
        <f t="shared" si="245"/>
        <v>25.49</v>
      </c>
    </row>
    <row r="5204" spans="1:11" x14ac:dyDescent="0.25">
      <c r="A5204" t="s">
        <v>603</v>
      </c>
      <c r="B5204">
        <v>2001</v>
      </c>
      <c r="C5204">
        <v>25.41</v>
      </c>
      <c r="D5204">
        <v>27.56</v>
      </c>
      <c r="E5204">
        <v>0</v>
      </c>
      <c r="F5204">
        <v>0</v>
      </c>
      <c r="G5204">
        <v>-0.93</v>
      </c>
      <c r="H5204">
        <v>1.22</v>
      </c>
      <c r="I5204">
        <f t="shared" si="243"/>
        <v>-2.15</v>
      </c>
      <c r="J5204">
        <f t="shared" si="244"/>
        <v>27.56</v>
      </c>
      <c r="K5204">
        <f t="shared" si="245"/>
        <v>25.41</v>
      </c>
    </row>
    <row r="5205" spans="1:11" x14ac:dyDescent="0.25">
      <c r="A5205" t="s">
        <v>604</v>
      </c>
      <c r="B5205">
        <v>2001</v>
      </c>
      <c r="C5205">
        <v>25.55</v>
      </c>
      <c r="D5205">
        <v>27.82</v>
      </c>
      <c r="E5205">
        <v>0</v>
      </c>
      <c r="F5205">
        <v>0</v>
      </c>
      <c r="G5205">
        <v>-0.89</v>
      </c>
      <c r="H5205">
        <v>1.38</v>
      </c>
      <c r="I5205">
        <f t="shared" si="243"/>
        <v>-2.27</v>
      </c>
      <c r="J5205">
        <f t="shared" si="244"/>
        <v>27.82</v>
      </c>
      <c r="K5205">
        <f t="shared" si="245"/>
        <v>25.55</v>
      </c>
    </row>
    <row r="5206" spans="1:11" x14ac:dyDescent="0.25">
      <c r="A5206" t="s">
        <v>605</v>
      </c>
      <c r="B5206">
        <v>2001</v>
      </c>
      <c r="C5206">
        <v>25.76</v>
      </c>
      <c r="D5206">
        <v>28</v>
      </c>
      <c r="E5206">
        <v>0</v>
      </c>
      <c r="F5206">
        <v>0</v>
      </c>
      <c r="G5206">
        <v>-0.79</v>
      </c>
      <c r="H5206">
        <v>1.45</v>
      </c>
      <c r="I5206">
        <f t="shared" si="243"/>
        <v>-2.2400000000000002</v>
      </c>
      <c r="J5206">
        <f t="shared" si="244"/>
        <v>28</v>
      </c>
      <c r="K5206">
        <f t="shared" si="245"/>
        <v>25.76</v>
      </c>
    </row>
    <row r="5207" spans="1:11" x14ac:dyDescent="0.25">
      <c r="A5207" t="s">
        <v>606</v>
      </c>
      <c r="B5207">
        <v>2001</v>
      </c>
      <c r="C5207">
        <v>35.1</v>
      </c>
      <c r="D5207">
        <v>38.700000000000003</v>
      </c>
      <c r="E5207">
        <v>-0.04</v>
      </c>
      <c r="F5207">
        <v>-0.31</v>
      </c>
      <c r="G5207">
        <v>-0.93</v>
      </c>
      <c r="H5207">
        <v>2.4</v>
      </c>
      <c r="I5207">
        <f t="shared" si="243"/>
        <v>-3.33</v>
      </c>
      <c r="J5207">
        <f t="shared" si="244"/>
        <v>38.700000000000003</v>
      </c>
      <c r="K5207">
        <f t="shared" si="245"/>
        <v>35.1</v>
      </c>
    </row>
    <row r="5208" spans="1:11" x14ac:dyDescent="0.25">
      <c r="A5208" t="s">
        <v>607</v>
      </c>
      <c r="B5208">
        <v>2001</v>
      </c>
      <c r="C5208">
        <v>25.81</v>
      </c>
      <c r="D5208">
        <v>28.32</v>
      </c>
      <c r="E5208">
        <v>0</v>
      </c>
      <c r="F5208">
        <v>0</v>
      </c>
      <c r="G5208">
        <v>-0.8</v>
      </c>
      <c r="H5208">
        <v>1.71</v>
      </c>
      <c r="I5208">
        <f t="shared" si="243"/>
        <v>-2.5099999999999998</v>
      </c>
      <c r="J5208">
        <f t="shared" si="244"/>
        <v>28.32</v>
      </c>
      <c r="K5208">
        <f t="shared" si="245"/>
        <v>25.81</v>
      </c>
    </row>
    <row r="5209" spans="1:11" x14ac:dyDescent="0.25">
      <c r="A5209" t="s">
        <v>616</v>
      </c>
      <c r="B5209">
        <v>2001</v>
      </c>
      <c r="C5209">
        <v>25.39</v>
      </c>
      <c r="D5209">
        <v>27.58</v>
      </c>
      <c r="E5209">
        <v>0</v>
      </c>
      <c r="F5209">
        <v>0</v>
      </c>
      <c r="G5209">
        <v>-1</v>
      </c>
      <c r="H5209">
        <v>1.19</v>
      </c>
      <c r="I5209">
        <f t="shared" si="243"/>
        <v>-2.19</v>
      </c>
      <c r="J5209">
        <f t="shared" si="244"/>
        <v>27.58</v>
      </c>
      <c r="K5209">
        <f t="shared" si="245"/>
        <v>25.39</v>
      </c>
    </row>
    <row r="5210" spans="1:11" x14ac:dyDescent="0.25">
      <c r="A5210" t="s">
        <v>617</v>
      </c>
      <c r="B5210">
        <v>2001</v>
      </c>
      <c r="C5210">
        <v>25.09</v>
      </c>
      <c r="D5210">
        <v>27.2</v>
      </c>
      <c r="E5210">
        <v>0</v>
      </c>
      <c r="F5210">
        <v>0</v>
      </c>
      <c r="G5210">
        <v>-1.04</v>
      </c>
      <c r="H5210">
        <v>1.07</v>
      </c>
      <c r="I5210">
        <f t="shared" si="243"/>
        <v>-2.1100000000000003</v>
      </c>
      <c r="J5210">
        <f t="shared" si="244"/>
        <v>27.2</v>
      </c>
      <c r="K5210">
        <f t="shared" si="245"/>
        <v>25.09</v>
      </c>
    </row>
    <row r="5211" spans="1:11" x14ac:dyDescent="0.25">
      <c r="A5211" t="s">
        <v>618</v>
      </c>
      <c r="B5211">
        <v>2001</v>
      </c>
      <c r="C5211">
        <v>24.22</v>
      </c>
      <c r="D5211">
        <v>26.23</v>
      </c>
      <c r="E5211">
        <v>0</v>
      </c>
      <c r="F5211">
        <v>0</v>
      </c>
      <c r="G5211">
        <v>-1.01</v>
      </c>
      <c r="H5211">
        <v>1</v>
      </c>
      <c r="I5211">
        <f t="shared" si="243"/>
        <v>-2.0099999999999998</v>
      </c>
      <c r="J5211">
        <f t="shared" si="244"/>
        <v>26.23</v>
      </c>
      <c r="K5211">
        <f t="shared" si="245"/>
        <v>24.22</v>
      </c>
    </row>
    <row r="5212" spans="1:11" x14ac:dyDescent="0.25">
      <c r="A5212" t="s">
        <v>619</v>
      </c>
      <c r="B5212">
        <v>2001</v>
      </c>
      <c r="C5212">
        <v>24.14</v>
      </c>
      <c r="D5212">
        <v>26.13</v>
      </c>
      <c r="E5212">
        <v>0</v>
      </c>
      <c r="F5212">
        <v>0</v>
      </c>
      <c r="G5212">
        <v>-1.01</v>
      </c>
      <c r="H5212">
        <v>0.98</v>
      </c>
      <c r="I5212">
        <f t="shared" si="243"/>
        <v>-1.99</v>
      </c>
      <c r="J5212">
        <f t="shared" si="244"/>
        <v>26.13</v>
      </c>
      <c r="K5212">
        <f t="shared" si="245"/>
        <v>24.14</v>
      </c>
    </row>
    <row r="5213" spans="1:11" x14ac:dyDescent="0.25">
      <c r="A5213" t="s">
        <v>620</v>
      </c>
      <c r="B5213">
        <v>2001</v>
      </c>
      <c r="C5213">
        <v>23.15</v>
      </c>
      <c r="D5213">
        <v>25.17</v>
      </c>
      <c r="E5213">
        <v>0</v>
      </c>
      <c r="F5213">
        <v>0</v>
      </c>
      <c r="G5213">
        <v>-0.95</v>
      </c>
      <c r="H5213">
        <v>1.07</v>
      </c>
      <c r="I5213">
        <f t="shared" si="243"/>
        <v>-2.02</v>
      </c>
      <c r="J5213">
        <f t="shared" si="244"/>
        <v>25.17</v>
      </c>
      <c r="K5213">
        <f t="shared" si="245"/>
        <v>23.15</v>
      </c>
    </row>
    <row r="5214" spans="1:11" x14ac:dyDescent="0.25">
      <c r="A5214" t="s">
        <v>621</v>
      </c>
      <c r="B5214">
        <v>2001</v>
      </c>
      <c r="C5214">
        <v>24.69</v>
      </c>
      <c r="D5214">
        <v>26.91</v>
      </c>
      <c r="E5214">
        <v>0</v>
      </c>
      <c r="F5214">
        <v>0</v>
      </c>
      <c r="G5214">
        <v>-0.88</v>
      </c>
      <c r="H5214">
        <v>1.34</v>
      </c>
      <c r="I5214">
        <f t="shared" si="243"/>
        <v>-2.2200000000000002</v>
      </c>
      <c r="J5214">
        <f t="shared" si="244"/>
        <v>26.91</v>
      </c>
      <c r="K5214">
        <f t="shared" si="245"/>
        <v>24.69</v>
      </c>
    </row>
    <row r="5215" spans="1:11" x14ac:dyDescent="0.25">
      <c r="A5215" t="s">
        <v>622</v>
      </c>
      <c r="B5215">
        <v>2001</v>
      </c>
      <c r="C5215">
        <v>34.409999999999997</v>
      </c>
      <c r="D5215">
        <v>39.65</v>
      </c>
      <c r="E5215">
        <v>-0.28000000000000003</v>
      </c>
      <c r="F5215">
        <v>-2.2200000000000002</v>
      </c>
      <c r="G5215">
        <v>-0.92</v>
      </c>
      <c r="H5215">
        <v>2.38</v>
      </c>
      <c r="I5215">
        <f t="shared" si="243"/>
        <v>-3.3</v>
      </c>
      <c r="J5215">
        <f t="shared" si="244"/>
        <v>39.65</v>
      </c>
      <c r="K5215">
        <f t="shared" si="245"/>
        <v>34.409999999999997</v>
      </c>
    </row>
    <row r="5216" spans="1:11" x14ac:dyDescent="0.25">
      <c r="A5216" t="s">
        <v>623</v>
      </c>
      <c r="B5216">
        <v>2001</v>
      </c>
      <c r="C5216">
        <v>25.79</v>
      </c>
      <c r="D5216">
        <v>28.47</v>
      </c>
      <c r="E5216">
        <v>0</v>
      </c>
      <c r="F5216">
        <v>0</v>
      </c>
      <c r="G5216">
        <v>-0.89</v>
      </c>
      <c r="H5216">
        <v>1.79</v>
      </c>
      <c r="I5216">
        <f t="shared" si="243"/>
        <v>-2.68</v>
      </c>
      <c r="J5216">
        <f t="shared" si="244"/>
        <v>28.47</v>
      </c>
      <c r="K5216">
        <f t="shared" si="245"/>
        <v>25.79</v>
      </c>
    </row>
    <row r="5217" spans="1:11" x14ac:dyDescent="0.25">
      <c r="A5217" t="s">
        <v>632</v>
      </c>
      <c r="B5217">
        <v>2001</v>
      </c>
      <c r="C5217">
        <v>24.82</v>
      </c>
      <c r="D5217">
        <v>26.94</v>
      </c>
      <c r="E5217">
        <v>0</v>
      </c>
      <c r="F5217">
        <v>0</v>
      </c>
      <c r="G5217">
        <v>-0.91</v>
      </c>
      <c r="H5217">
        <v>1.21</v>
      </c>
      <c r="I5217">
        <f t="shared" si="243"/>
        <v>-2.12</v>
      </c>
      <c r="J5217">
        <f t="shared" si="244"/>
        <v>26.94</v>
      </c>
      <c r="K5217">
        <f t="shared" si="245"/>
        <v>24.82</v>
      </c>
    </row>
    <row r="5218" spans="1:11" x14ac:dyDescent="0.25">
      <c r="A5218" t="s">
        <v>633</v>
      </c>
      <c r="B5218">
        <v>2001</v>
      </c>
      <c r="C5218">
        <v>24.94</v>
      </c>
      <c r="D5218">
        <v>27.01</v>
      </c>
      <c r="E5218">
        <v>0</v>
      </c>
      <c r="F5218">
        <v>0</v>
      </c>
      <c r="G5218">
        <v>-0.98</v>
      </c>
      <c r="H5218">
        <v>1.0900000000000001</v>
      </c>
      <c r="I5218">
        <f t="shared" si="243"/>
        <v>-2.0700000000000003</v>
      </c>
      <c r="J5218">
        <f t="shared" si="244"/>
        <v>27.01</v>
      </c>
      <c r="K5218">
        <f t="shared" si="245"/>
        <v>24.94</v>
      </c>
    </row>
    <row r="5219" spans="1:11" x14ac:dyDescent="0.25">
      <c r="A5219" t="s">
        <v>634</v>
      </c>
      <c r="B5219">
        <v>2001</v>
      </c>
      <c r="C5219">
        <v>24.23</v>
      </c>
      <c r="D5219">
        <v>26.22</v>
      </c>
      <c r="E5219">
        <v>0</v>
      </c>
      <c r="F5219">
        <v>0</v>
      </c>
      <c r="G5219">
        <v>-1</v>
      </c>
      <c r="H5219">
        <v>0.99</v>
      </c>
      <c r="I5219">
        <f t="shared" si="243"/>
        <v>-1.99</v>
      </c>
      <c r="J5219">
        <f t="shared" si="244"/>
        <v>26.22</v>
      </c>
      <c r="K5219">
        <f t="shared" si="245"/>
        <v>24.23</v>
      </c>
    </row>
    <row r="5220" spans="1:11" x14ac:dyDescent="0.25">
      <c r="A5220" t="s">
        <v>635</v>
      </c>
      <c r="B5220">
        <v>2001</v>
      </c>
      <c r="C5220">
        <v>23.16</v>
      </c>
      <c r="D5220">
        <v>25.05</v>
      </c>
      <c r="E5220">
        <v>0</v>
      </c>
      <c r="F5220">
        <v>0</v>
      </c>
      <c r="G5220">
        <v>-0.96</v>
      </c>
      <c r="H5220">
        <v>0.93</v>
      </c>
      <c r="I5220">
        <f t="shared" si="243"/>
        <v>-1.8900000000000001</v>
      </c>
      <c r="J5220">
        <f t="shared" si="244"/>
        <v>25.05</v>
      </c>
      <c r="K5220">
        <f t="shared" si="245"/>
        <v>23.16</v>
      </c>
    </row>
    <row r="5221" spans="1:11" x14ac:dyDescent="0.25">
      <c r="A5221" t="s">
        <v>636</v>
      </c>
      <c r="B5221">
        <v>2001</v>
      </c>
      <c r="C5221">
        <v>24.75</v>
      </c>
      <c r="D5221">
        <v>26.87</v>
      </c>
      <c r="E5221">
        <v>0</v>
      </c>
      <c r="F5221">
        <v>0</v>
      </c>
      <c r="G5221">
        <v>-1.02</v>
      </c>
      <c r="H5221">
        <v>1.1000000000000001</v>
      </c>
      <c r="I5221">
        <f t="shared" si="243"/>
        <v>-2.12</v>
      </c>
      <c r="J5221">
        <f t="shared" si="244"/>
        <v>26.87</v>
      </c>
      <c r="K5221">
        <f t="shared" si="245"/>
        <v>24.75</v>
      </c>
    </row>
    <row r="5222" spans="1:11" x14ac:dyDescent="0.25">
      <c r="A5222" t="s">
        <v>637</v>
      </c>
      <c r="B5222">
        <v>2001</v>
      </c>
      <c r="C5222">
        <v>24.93</v>
      </c>
      <c r="D5222">
        <v>27.08</v>
      </c>
      <c r="E5222">
        <v>0</v>
      </c>
      <c r="F5222">
        <v>0.13</v>
      </c>
      <c r="G5222">
        <v>-0.88</v>
      </c>
      <c r="H5222">
        <v>1.4</v>
      </c>
      <c r="I5222">
        <f t="shared" si="243"/>
        <v>-2.2799999999999998</v>
      </c>
      <c r="J5222">
        <f t="shared" si="244"/>
        <v>27.08</v>
      </c>
      <c r="K5222">
        <f t="shared" si="245"/>
        <v>24.93</v>
      </c>
    </row>
    <row r="5223" spans="1:11" x14ac:dyDescent="0.25">
      <c r="A5223" t="s">
        <v>638</v>
      </c>
      <c r="B5223">
        <v>2001</v>
      </c>
      <c r="C5223">
        <v>32.770000000000003</v>
      </c>
      <c r="D5223">
        <v>37.89</v>
      </c>
      <c r="E5223">
        <v>-0.3</v>
      </c>
      <c r="F5223">
        <v>-2.39</v>
      </c>
      <c r="G5223">
        <v>-0.88</v>
      </c>
      <c r="H5223">
        <v>2.15</v>
      </c>
      <c r="I5223">
        <f t="shared" si="243"/>
        <v>-3.03</v>
      </c>
      <c r="J5223">
        <f t="shared" si="244"/>
        <v>37.89</v>
      </c>
      <c r="K5223">
        <f t="shared" si="245"/>
        <v>32.770000000000003</v>
      </c>
    </row>
    <row r="5224" spans="1:11" x14ac:dyDescent="0.25">
      <c r="A5224" t="s">
        <v>639</v>
      </c>
      <c r="B5224">
        <v>2001</v>
      </c>
      <c r="C5224">
        <v>25.73</v>
      </c>
      <c r="D5224">
        <v>28.32</v>
      </c>
      <c r="E5224">
        <v>0</v>
      </c>
      <c r="F5224">
        <v>0</v>
      </c>
      <c r="G5224">
        <v>-0.92</v>
      </c>
      <c r="H5224">
        <v>1.67</v>
      </c>
      <c r="I5224">
        <f t="shared" si="243"/>
        <v>-2.59</v>
      </c>
      <c r="J5224">
        <f t="shared" si="244"/>
        <v>28.32</v>
      </c>
      <c r="K5224">
        <f t="shared" si="245"/>
        <v>25.73</v>
      </c>
    </row>
    <row r="5225" spans="1:11" x14ac:dyDescent="0.25">
      <c r="A5225" t="s">
        <v>648</v>
      </c>
      <c r="B5225">
        <v>2001</v>
      </c>
      <c r="C5225">
        <v>25.68</v>
      </c>
      <c r="D5225">
        <v>27.81</v>
      </c>
      <c r="E5225">
        <v>0</v>
      </c>
      <c r="F5225">
        <v>0</v>
      </c>
      <c r="G5225">
        <v>-0.86</v>
      </c>
      <c r="H5225">
        <v>1.27</v>
      </c>
      <c r="I5225">
        <f t="shared" si="243"/>
        <v>-2.13</v>
      </c>
      <c r="J5225">
        <f t="shared" si="244"/>
        <v>27.81</v>
      </c>
      <c r="K5225">
        <f t="shared" si="245"/>
        <v>25.68</v>
      </c>
    </row>
    <row r="5226" spans="1:11" x14ac:dyDescent="0.25">
      <c r="A5226" t="s">
        <v>649</v>
      </c>
      <c r="B5226">
        <v>2001</v>
      </c>
      <c r="C5226">
        <v>25.44</v>
      </c>
      <c r="D5226">
        <v>27.41</v>
      </c>
      <c r="E5226">
        <v>0</v>
      </c>
      <c r="F5226">
        <v>0</v>
      </c>
      <c r="G5226">
        <v>-0.93</v>
      </c>
      <c r="H5226">
        <v>1.04</v>
      </c>
      <c r="I5226">
        <f t="shared" si="243"/>
        <v>-1.9700000000000002</v>
      </c>
      <c r="J5226">
        <f t="shared" si="244"/>
        <v>27.41</v>
      </c>
      <c r="K5226">
        <f t="shared" si="245"/>
        <v>25.44</v>
      </c>
    </row>
    <row r="5227" spans="1:11" x14ac:dyDescent="0.25">
      <c r="A5227" t="s">
        <v>650</v>
      </c>
      <c r="B5227">
        <v>2001</v>
      </c>
      <c r="C5227">
        <v>25.38</v>
      </c>
      <c r="D5227">
        <v>27.35</v>
      </c>
      <c r="E5227">
        <v>0</v>
      </c>
      <c r="F5227">
        <v>0</v>
      </c>
      <c r="G5227">
        <v>-0.97</v>
      </c>
      <c r="H5227">
        <v>1</v>
      </c>
      <c r="I5227">
        <f t="shared" si="243"/>
        <v>-1.97</v>
      </c>
      <c r="J5227">
        <f t="shared" si="244"/>
        <v>27.35</v>
      </c>
      <c r="K5227">
        <f t="shared" si="245"/>
        <v>25.38</v>
      </c>
    </row>
    <row r="5228" spans="1:11" x14ac:dyDescent="0.25">
      <c r="A5228" t="s">
        <v>651</v>
      </c>
      <c r="B5228">
        <v>2001</v>
      </c>
      <c r="C5228">
        <v>25.3</v>
      </c>
      <c r="D5228">
        <v>27.22</v>
      </c>
      <c r="E5228">
        <v>0</v>
      </c>
      <c r="F5228">
        <v>0</v>
      </c>
      <c r="G5228">
        <v>-0.98</v>
      </c>
      <c r="H5228">
        <v>0.94</v>
      </c>
      <c r="I5228">
        <f t="shared" si="243"/>
        <v>-1.92</v>
      </c>
      <c r="J5228">
        <f t="shared" si="244"/>
        <v>27.22</v>
      </c>
      <c r="K5228">
        <f t="shared" si="245"/>
        <v>25.3</v>
      </c>
    </row>
    <row r="5229" spans="1:11" x14ac:dyDescent="0.25">
      <c r="A5229" t="s">
        <v>652</v>
      </c>
      <c r="B5229">
        <v>2001</v>
      </c>
      <c r="C5229">
        <v>25.43</v>
      </c>
      <c r="D5229">
        <v>27.61</v>
      </c>
      <c r="E5229">
        <v>0</v>
      </c>
      <c r="F5229">
        <v>0</v>
      </c>
      <c r="G5229">
        <v>-0.97</v>
      </c>
      <c r="H5229">
        <v>1.21</v>
      </c>
      <c r="I5229">
        <f t="shared" si="243"/>
        <v>-2.1799999999999997</v>
      </c>
      <c r="J5229">
        <f t="shared" si="244"/>
        <v>27.61</v>
      </c>
      <c r="K5229">
        <f t="shared" si="245"/>
        <v>25.43</v>
      </c>
    </row>
    <row r="5230" spans="1:11" x14ac:dyDescent="0.25">
      <c r="A5230" t="s">
        <v>653</v>
      </c>
      <c r="B5230">
        <v>2001</v>
      </c>
      <c r="C5230">
        <v>25.63</v>
      </c>
      <c r="D5230">
        <v>27.95</v>
      </c>
      <c r="E5230">
        <v>0</v>
      </c>
      <c r="F5230">
        <v>0</v>
      </c>
      <c r="G5230">
        <v>-0.94</v>
      </c>
      <c r="H5230">
        <v>1.38</v>
      </c>
      <c r="I5230">
        <f t="shared" si="243"/>
        <v>-2.3199999999999998</v>
      </c>
      <c r="J5230">
        <f t="shared" si="244"/>
        <v>27.95</v>
      </c>
      <c r="K5230">
        <f t="shared" si="245"/>
        <v>25.63</v>
      </c>
    </row>
    <row r="5231" spans="1:11" x14ac:dyDescent="0.25">
      <c r="A5231" t="s">
        <v>654</v>
      </c>
      <c r="B5231">
        <v>2001</v>
      </c>
      <c r="C5231">
        <v>31.37</v>
      </c>
      <c r="D5231">
        <v>34.25</v>
      </c>
      <c r="E5231">
        <v>0</v>
      </c>
      <c r="F5231">
        <v>0</v>
      </c>
      <c r="G5231">
        <v>-0.85</v>
      </c>
      <c r="H5231">
        <v>2.0299999999999998</v>
      </c>
      <c r="I5231">
        <f t="shared" si="243"/>
        <v>-2.88</v>
      </c>
      <c r="J5231">
        <f t="shared" si="244"/>
        <v>34.25</v>
      </c>
      <c r="K5231">
        <f t="shared" si="245"/>
        <v>31.37</v>
      </c>
    </row>
    <row r="5232" spans="1:11" x14ac:dyDescent="0.25">
      <c r="A5232" t="s">
        <v>655</v>
      </c>
      <c r="B5232">
        <v>2001</v>
      </c>
      <c r="C5232">
        <v>29.61</v>
      </c>
      <c r="D5232">
        <v>38.51</v>
      </c>
      <c r="E5232">
        <v>-0.86</v>
      </c>
      <c r="F5232">
        <v>-6.86</v>
      </c>
      <c r="G5232">
        <v>-0.86</v>
      </c>
      <c r="H5232">
        <v>2.04</v>
      </c>
      <c r="I5232">
        <f t="shared" si="243"/>
        <v>-2.9</v>
      </c>
      <c r="J5232">
        <f t="shared" si="244"/>
        <v>38.51</v>
      </c>
      <c r="K5232">
        <f t="shared" si="245"/>
        <v>29.61</v>
      </c>
    </row>
    <row r="5233" spans="1:11" x14ac:dyDescent="0.25">
      <c r="A5233" t="s">
        <v>656</v>
      </c>
      <c r="B5233">
        <v>2001</v>
      </c>
      <c r="C5233">
        <v>34.159999999999997</v>
      </c>
      <c r="D5233">
        <v>43.06</v>
      </c>
      <c r="E5233">
        <v>-0.82</v>
      </c>
      <c r="F5233">
        <v>-6.49</v>
      </c>
      <c r="G5233">
        <v>-0.72</v>
      </c>
      <c r="H5233">
        <v>2.5099999999999998</v>
      </c>
      <c r="I5233">
        <f t="shared" si="243"/>
        <v>-3.2299999999999995</v>
      </c>
      <c r="J5233">
        <f t="shared" si="244"/>
        <v>43.06</v>
      </c>
      <c r="K5233">
        <f t="shared" si="245"/>
        <v>34.159999999999997</v>
      </c>
    </row>
    <row r="5234" spans="1:11" x14ac:dyDescent="0.25">
      <c r="A5234" t="s">
        <v>657</v>
      </c>
      <c r="B5234">
        <v>2001</v>
      </c>
      <c r="C5234">
        <v>35.32</v>
      </c>
      <c r="D5234">
        <v>43.59</v>
      </c>
      <c r="E5234">
        <v>-0.68</v>
      </c>
      <c r="F5234">
        <v>-5.41</v>
      </c>
      <c r="G5234">
        <v>-0.74</v>
      </c>
      <c r="H5234">
        <v>2.8</v>
      </c>
      <c r="I5234">
        <f t="shared" si="243"/>
        <v>-3.54</v>
      </c>
      <c r="J5234">
        <f t="shared" si="244"/>
        <v>43.59</v>
      </c>
      <c r="K5234">
        <f t="shared" si="245"/>
        <v>35.32</v>
      </c>
    </row>
    <row r="5235" spans="1:11" x14ac:dyDescent="0.25">
      <c r="A5235" t="s">
        <v>658</v>
      </c>
      <c r="B5235">
        <v>2001</v>
      </c>
      <c r="C5235">
        <v>35.4</v>
      </c>
      <c r="D5235">
        <v>43.84</v>
      </c>
      <c r="E5235">
        <v>-0.7</v>
      </c>
      <c r="F5235">
        <v>-5.56</v>
      </c>
      <c r="G5235">
        <v>-0.74</v>
      </c>
      <c r="H5235">
        <v>2.84</v>
      </c>
      <c r="I5235">
        <f t="shared" si="243"/>
        <v>-3.58</v>
      </c>
      <c r="J5235">
        <f t="shared" si="244"/>
        <v>43.84</v>
      </c>
      <c r="K5235">
        <f t="shared" si="245"/>
        <v>35.4</v>
      </c>
    </row>
    <row r="5236" spans="1:11" x14ac:dyDescent="0.25">
      <c r="A5236" t="s">
        <v>659</v>
      </c>
      <c r="B5236">
        <v>2001</v>
      </c>
      <c r="C5236">
        <v>35.159999999999997</v>
      </c>
      <c r="D5236">
        <v>43.39</v>
      </c>
      <c r="E5236">
        <v>-0.7</v>
      </c>
      <c r="F5236">
        <v>-5.54</v>
      </c>
      <c r="G5236">
        <v>-0.81</v>
      </c>
      <c r="H5236">
        <v>2.58</v>
      </c>
      <c r="I5236">
        <f t="shared" si="243"/>
        <v>-3.39</v>
      </c>
      <c r="J5236">
        <f t="shared" si="244"/>
        <v>43.39</v>
      </c>
      <c r="K5236">
        <f t="shared" si="245"/>
        <v>35.159999999999997</v>
      </c>
    </row>
    <row r="5237" spans="1:11" x14ac:dyDescent="0.25">
      <c r="A5237" t="s">
        <v>660</v>
      </c>
      <c r="B5237">
        <v>2001</v>
      </c>
      <c r="C5237">
        <v>34.14</v>
      </c>
      <c r="D5237">
        <v>42.96</v>
      </c>
      <c r="E5237">
        <v>-0.78</v>
      </c>
      <c r="F5237">
        <v>-6.22</v>
      </c>
      <c r="G5237">
        <v>-0.89</v>
      </c>
      <c r="H5237">
        <v>2.4900000000000002</v>
      </c>
      <c r="I5237">
        <f t="shared" si="243"/>
        <v>-3.3800000000000003</v>
      </c>
      <c r="J5237">
        <f t="shared" si="244"/>
        <v>42.96</v>
      </c>
      <c r="K5237">
        <f t="shared" si="245"/>
        <v>34.14</v>
      </c>
    </row>
    <row r="5238" spans="1:11" x14ac:dyDescent="0.25">
      <c r="A5238" t="s">
        <v>661</v>
      </c>
      <c r="B5238">
        <v>2001</v>
      </c>
      <c r="C5238">
        <v>32.56</v>
      </c>
      <c r="D5238">
        <v>38.96</v>
      </c>
      <c r="E5238">
        <v>-0.5</v>
      </c>
      <c r="F5238">
        <v>-3.94</v>
      </c>
      <c r="G5238">
        <v>-0.62</v>
      </c>
      <c r="H5238">
        <v>2.34</v>
      </c>
      <c r="I5238">
        <f t="shared" si="243"/>
        <v>-2.96</v>
      </c>
      <c r="J5238">
        <f t="shared" si="244"/>
        <v>38.96</v>
      </c>
      <c r="K5238">
        <f t="shared" si="245"/>
        <v>32.56</v>
      </c>
    </row>
    <row r="5239" spans="1:11" x14ac:dyDescent="0.25">
      <c r="A5239" t="s">
        <v>662</v>
      </c>
      <c r="B5239">
        <v>2001</v>
      </c>
      <c r="C5239">
        <v>32.4</v>
      </c>
      <c r="D5239">
        <v>38.909999999999997</v>
      </c>
      <c r="E5239">
        <v>-0.51</v>
      </c>
      <c r="F5239">
        <v>-4.08</v>
      </c>
      <c r="G5239">
        <v>-0.62</v>
      </c>
      <c r="H5239">
        <v>2.3199999999999998</v>
      </c>
      <c r="I5239">
        <f t="shared" si="243"/>
        <v>-2.94</v>
      </c>
      <c r="J5239">
        <f t="shared" si="244"/>
        <v>38.909999999999997</v>
      </c>
      <c r="K5239">
        <f t="shared" si="245"/>
        <v>32.4</v>
      </c>
    </row>
    <row r="5240" spans="1:11" x14ac:dyDescent="0.25">
      <c r="A5240" t="s">
        <v>663</v>
      </c>
      <c r="B5240">
        <v>2001</v>
      </c>
      <c r="C5240">
        <v>32.26</v>
      </c>
      <c r="D5240">
        <v>39.14</v>
      </c>
      <c r="E5240">
        <v>-0.55000000000000004</v>
      </c>
      <c r="F5240">
        <v>-4.4000000000000004</v>
      </c>
      <c r="G5240">
        <v>-0.75</v>
      </c>
      <c r="H5240">
        <v>2.2799999999999998</v>
      </c>
      <c r="I5240">
        <f t="shared" si="243"/>
        <v>-3.03</v>
      </c>
      <c r="J5240">
        <f t="shared" si="244"/>
        <v>39.14</v>
      </c>
      <c r="K5240">
        <f t="shared" si="245"/>
        <v>32.26</v>
      </c>
    </row>
    <row r="5241" spans="1:11" x14ac:dyDescent="0.25">
      <c r="A5241" t="s">
        <v>664</v>
      </c>
      <c r="B5241">
        <v>2001</v>
      </c>
      <c r="C5241">
        <v>32.18</v>
      </c>
      <c r="D5241">
        <v>42.4</v>
      </c>
      <c r="E5241">
        <v>-1.03</v>
      </c>
      <c r="F5241">
        <v>-8.27</v>
      </c>
      <c r="G5241">
        <v>-0.57999999999999996</v>
      </c>
      <c r="H5241">
        <v>2.4</v>
      </c>
      <c r="I5241">
        <f t="shared" si="243"/>
        <v>-2.98</v>
      </c>
      <c r="J5241">
        <f t="shared" si="244"/>
        <v>42.4</v>
      </c>
      <c r="K5241">
        <f t="shared" si="245"/>
        <v>32.18</v>
      </c>
    </row>
    <row r="5242" spans="1:11" x14ac:dyDescent="0.25">
      <c r="A5242" t="s">
        <v>665</v>
      </c>
      <c r="B5242">
        <v>2001</v>
      </c>
      <c r="C5242">
        <v>35.89</v>
      </c>
      <c r="D5242">
        <v>44.59</v>
      </c>
      <c r="E5242">
        <v>-0.74</v>
      </c>
      <c r="F5242">
        <v>-5.98</v>
      </c>
      <c r="G5242">
        <v>-0.61</v>
      </c>
      <c r="H5242">
        <v>2.85</v>
      </c>
      <c r="I5242">
        <f t="shared" si="243"/>
        <v>-3.46</v>
      </c>
      <c r="J5242">
        <f t="shared" si="244"/>
        <v>44.59</v>
      </c>
      <c r="K5242">
        <f t="shared" si="245"/>
        <v>35.89</v>
      </c>
    </row>
    <row r="5243" spans="1:11" x14ac:dyDescent="0.25">
      <c r="A5243" t="s">
        <v>666</v>
      </c>
      <c r="B5243">
        <v>2001</v>
      </c>
      <c r="C5243">
        <v>38.590000000000003</v>
      </c>
      <c r="D5243">
        <v>45.9</v>
      </c>
      <c r="E5243">
        <v>-0.5</v>
      </c>
      <c r="F5243">
        <v>-4.03</v>
      </c>
      <c r="G5243">
        <v>-0.69</v>
      </c>
      <c r="H5243">
        <v>3.09</v>
      </c>
      <c r="I5243">
        <f t="shared" si="243"/>
        <v>-3.78</v>
      </c>
      <c r="J5243">
        <f t="shared" si="244"/>
        <v>45.9</v>
      </c>
      <c r="K5243">
        <f t="shared" si="245"/>
        <v>38.590000000000003</v>
      </c>
    </row>
    <row r="5244" spans="1:11" x14ac:dyDescent="0.25">
      <c r="A5244" t="s">
        <v>667</v>
      </c>
      <c r="B5244">
        <v>2001</v>
      </c>
      <c r="C5244">
        <v>35.43</v>
      </c>
      <c r="D5244">
        <v>43.87</v>
      </c>
      <c r="E5244">
        <v>-0.69</v>
      </c>
      <c r="F5244">
        <v>-5.56</v>
      </c>
      <c r="G5244">
        <v>-0.68</v>
      </c>
      <c r="H5244">
        <v>2.89</v>
      </c>
      <c r="I5244">
        <f t="shared" si="243"/>
        <v>-3.5700000000000003</v>
      </c>
      <c r="J5244">
        <f t="shared" si="244"/>
        <v>43.87</v>
      </c>
      <c r="K5244">
        <f t="shared" si="245"/>
        <v>35.43</v>
      </c>
    </row>
    <row r="5245" spans="1:11" x14ac:dyDescent="0.25">
      <c r="A5245" t="s">
        <v>668</v>
      </c>
      <c r="B5245">
        <v>2001</v>
      </c>
      <c r="C5245">
        <v>34.700000000000003</v>
      </c>
      <c r="D5245">
        <v>43.67</v>
      </c>
      <c r="E5245">
        <v>-0.78</v>
      </c>
      <c r="F5245">
        <v>-6.3</v>
      </c>
      <c r="G5245">
        <v>-0.73</v>
      </c>
      <c r="H5245">
        <v>2.72</v>
      </c>
      <c r="I5245">
        <f t="shared" si="243"/>
        <v>-3.45</v>
      </c>
      <c r="J5245">
        <f t="shared" si="244"/>
        <v>43.67</v>
      </c>
      <c r="K5245">
        <f t="shared" si="245"/>
        <v>34.700000000000003</v>
      </c>
    </row>
    <row r="5246" spans="1:11" x14ac:dyDescent="0.25">
      <c r="A5246" t="s">
        <v>669</v>
      </c>
      <c r="B5246">
        <v>2001</v>
      </c>
      <c r="C5246">
        <v>34.380000000000003</v>
      </c>
      <c r="D5246">
        <v>43.47</v>
      </c>
      <c r="E5246">
        <v>-0.81</v>
      </c>
      <c r="F5246">
        <v>-6.48</v>
      </c>
      <c r="G5246">
        <v>-0.85</v>
      </c>
      <c r="H5246">
        <v>2.57</v>
      </c>
      <c r="I5246">
        <f t="shared" si="243"/>
        <v>-3.42</v>
      </c>
      <c r="J5246">
        <f t="shared" si="244"/>
        <v>43.47</v>
      </c>
      <c r="K5246">
        <f t="shared" si="245"/>
        <v>34.380000000000003</v>
      </c>
    </row>
    <row r="5247" spans="1:11" x14ac:dyDescent="0.25">
      <c r="A5247" t="s">
        <v>670</v>
      </c>
      <c r="B5247">
        <v>2001</v>
      </c>
      <c r="C5247">
        <v>30.42</v>
      </c>
      <c r="D5247">
        <v>33.799999999999997</v>
      </c>
      <c r="E5247">
        <v>-0.02</v>
      </c>
      <c r="F5247">
        <v>-0.15</v>
      </c>
      <c r="G5247">
        <v>-1.04</v>
      </c>
      <c r="H5247">
        <v>2.21</v>
      </c>
      <c r="I5247">
        <f t="shared" si="243"/>
        <v>-3.25</v>
      </c>
      <c r="J5247">
        <f t="shared" si="244"/>
        <v>33.799999999999997</v>
      </c>
      <c r="K5247">
        <f t="shared" si="245"/>
        <v>30.42</v>
      </c>
    </row>
    <row r="5248" spans="1:11" x14ac:dyDescent="0.25">
      <c r="A5248" t="s">
        <v>671</v>
      </c>
      <c r="B5248">
        <v>2001</v>
      </c>
      <c r="C5248">
        <v>26.37</v>
      </c>
      <c r="D5248">
        <v>28.87</v>
      </c>
      <c r="E5248">
        <v>0</v>
      </c>
      <c r="F5248">
        <v>0</v>
      </c>
      <c r="G5248">
        <v>-0.89</v>
      </c>
      <c r="H5248">
        <v>1.61</v>
      </c>
      <c r="I5248">
        <f t="shared" si="243"/>
        <v>-2.5</v>
      </c>
      <c r="J5248">
        <f t="shared" si="244"/>
        <v>28.87</v>
      </c>
      <c r="K5248">
        <f t="shared" si="245"/>
        <v>26.37</v>
      </c>
    </row>
    <row r="5249" spans="1:11" x14ac:dyDescent="0.25">
      <c r="A5249" t="s">
        <v>680</v>
      </c>
      <c r="B5249">
        <v>2001</v>
      </c>
      <c r="C5249">
        <v>25.87</v>
      </c>
      <c r="D5249">
        <v>28.2</v>
      </c>
      <c r="E5249">
        <v>0</v>
      </c>
      <c r="F5249">
        <v>0</v>
      </c>
      <c r="G5249">
        <v>-0.87</v>
      </c>
      <c r="H5249">
        <v>1.46</v>
      </c>
      <c r="I5249">
        <f t="shared" si="243"/>
        <v>-2.33</v>
      </c>
      <c r="J5249">
        <f t="shared" si="244"/>
        <v>28.2</v>
      </c>
      <c r="K5249">
        <f t="shared" si="245"/>
        <v>25.87</v>
      </c>
    </row>
    <row r="5250" spans="1:11" x14ac:dyDescent="0.25">
      <c r="A5250" t="s">
        <v>681</v>
      </c>
      <c r="B5250">
        <v>2001</v>
      </c>
      <c r="C5250">
        <v>25.67</v>
      </c>
      <c r="D5250">
        <v>27.97</v>
      </c>
      <c r="E5250">
        <v>0</v>
      </c>
      <c r="F5250">
        <v>0</v>
      </c>
      <c r="G5250">
        <v>-0.94</v>
      </c>
      <c r="H5250">
        <v>1.36</v>
      </c>
      <c r="I5250">
        <f t="shared" ref="I5250:I5313" si="246">+G5250-H5250</f>
        <v>-2.2999999999999998</v>
      </c>
      <c r="J5250">
        <f t="shared" si="244"/>
        <v>27.97</v>
      </c>
      <c r="K5250">
        <f t="shared" si="245"/>
        <v>25.67</v>
      </c>
    </row>
    <row r="5251" spans="1:11" x14ac:dyDescent="0.25">
      <c r="A5251" t="s">
        <v>682</v>
      </c>
      <c r="B5251">
        <v>2001</v>
      </c>
      <c r="C5251">
        <v>25.58</v>
      </c>
      <c r="D5251">
        <v>27.83</v>
      </c>
      <c r="E5251">
        <v>0</v>
      </c>
      <c r="F5251">
        <v>0</v>
      </c>
      <c r="G5251">
        <v>-0.97</v>
      </c>
      <c r="H5251">
        <v>1.28</v>
      </c>
      <c r="I5251">
        <f t="shared" si="246"/>
        <v>-2.25</v>
      </c>
      <c r="J5251">
        <f t="shared" ref="J5251:J5314" si="247">D5251</f>
        <v>27.83</v>
      </c>
      <c r="K5251">
        <f t="shared" ref="K5251:K5314" si="248">C5251</f>
        <v>25.58</v>
      </c>
    </row>
    <row r="5252" spans="1:11" x14ac:dyDescent="0.25">
      <c r="A5252" t="s">
        <v>683</v>
      </c>
      <c r="B5252">
        <v>2001</v>
      </c>
      <c r="C5252">
        <v>24.7</v>
      </c>
      <c r="D5252">
        <v>26.88</v>
      </c>
      <c r="E5252">
        <v>0</v>
      </c>
      <c r="F5252">
        <v>0</v>
      </c>
      <c r="G5252">
        <v>-0.98</v>
      </c>
      <c r="H5252">
        <v>1.2</v>
      </c>
      <c r="I5252">
        <f t="shared" si="246"/>
        <v>-2.1799999999999997</v>
      </c>
      <c r="J5252">
        <f t="shared" si="247"/>
        <v>26.88</v>
      </c>
      <c r="K5252">
        <f t="shared" si="248"/>
        <v>24.7</v>
      </c>
    </row>
    <row r="5253" spans="1:11" x14ac:dyDescent="0.25">
      <c r="A5253" t="s">
        <v>684</v>
      </c>
      <c r="B5253">
        <v>2001</v>
      </c>
      <c r="C5253">
        <v>23.06</v>
      </c>
      <c r="D5253">
        <v>25.01</v>
      </c>
      <c r="E5253">
        <v>0</v>
      </c>
      <c r="F5253">
        <v>0</v>
      </c>
      <c r="G5253">
        <v>-0.91</v>
      </c>
      <c r="H5253">
        <v>1.04</v>
      </c>
      <c r="I5253">
        <f t="shared" si="246"/>
        <v>-1.9500000000000002</v>
      </c>
      <c r="J5253">
        <f t="shared" si="247"/>
        <v>25.01</v>
      </c>
      <c r="K5253">
        <f t="shared" si="248"/>
        <v>23.06</v>
      </c>
    </row>
    <row r="5254" spans="1:11" x14ac:dyDescent="0.25">
      <c r="A5254" t="s">
        <v>685</v>
      </c>
      <c r="B5254">
        <v>2001</v>
      </c>
      <c r="C5254">
        <v>25.61</v>
      </c>
      <c r="D5254">
        <v>27.86</v>
      </c>
      <c r="E5254">
        <v>0</v>
      </c>
      <c r="F5254">
        <v>0</v>
      </c>
      <c r="G5254">
        <v>-0.99</v>
      </c>
      <c r="H5254">
        <v>1.26</v>
      </c>
      <c r="I5254">
        <f t="shared" si="246"/>
        <v>-2.25</v>
      </c>
      <c r="J5254">
        <f t="shared" si="247"/>
        <v>27.86</v>
      </c>
      <c r="K5254">
        <f t="shared" si="248"/>
        <v>25.61</v>
      </c>
    </row>
    <row r="5255" spans="1:11" x14ac:dyDescent="0.25">
      <c r="A5255" t="s">
        <v>686</v>
      </c>
      <c r="B5255">
        <v>2001</v>
      </c>
      <c r="C5255">
        <v>25.85</v>
      </c>
      <c r="D5255">
        <v>28.27</v>
      </c>
      <c r="E5255">
        <v>0</v>
      </c>
      <c r="F5255">
        <v>0</v>
      </c>
      <c r="G5255">
        <v>-0.89</v>
      </c>
      <c r="H5255">
        <v>1.53</v>
      </c>
      <c r="I5255">
        <f t="shared" si="246"/>
        <v>-2.42</v>
      </c>
      <c r="J5255">
        <f t="shared" si="247"/>
        <v>28.27</v>
      </c>
      <c r="K5255">
        <f t="shared" si="248"/>
        <v>25.85</v>
      </c>
    </row>
    <row r="5256" spans="1:11" x14ac:dyDescent="0.25">
      <c r="A5256" t="s">
        <v>687</v>
      </c>
      <c r="B5256">
        <v>2001</v>
      </c>
      <c r="C5256">
        <v>26.98</v>
      </c>
      <c r="D5256">
        <v>38.53</v>
      </c>
      <c r="E5256">
        <v>-1.25</v>
      </c>
      <c r="F5256">
        <v>-10.039999999999999</v>
      </c>
      <c r="G5256">
        <v>-0.98</v>
      </c>
      <c r="H5256">
        <v>1.78</v>
      </c>
      <c r="I5256">
        <f t="shared" si="246"/>
        <v>-2.76</v>
      </c>
      <c r="J5256">
        <f t="shared" si="247"/>
        <v>38.53</v>
      </c>
      <c r="K5256">
        <f t="shared" si="248"/>
        <v>26.98</v>
      </c>
    </row>
    <row r="5257" spans="1:11" x14ac:dyDescent="0.25">
      <c r="A5257" t="s">
        <v>688</v>
      </c>
      <c r="B5257">
        <v>2001</v>
      </c>
      <c r="C5257">
        <v>31.68</v>
      </c>
      <c r="D5257">
        <v>42.5</v>
      </c>
      <c r="E5257">
        <v>-1.1299999999999999</v>
      </c>
      <c r="F5257">
        <v>-9.0399999999999991</v>
      </c>
      <c r="G5257">
        <v>-0.77</v>
      </c>
      <c r="H5257">
        <v>2.14</v>
      </c>
      <c r="I5257">
        <f t="shared" si="246"/>
        <v>-2.91</v>
      </c>
      <c r="J5257">
        <f t="shared" si="247"/>
        <v>42.5</v>
      </c>
      <c r="K5257">
        <f t="shared" si="248"/>
        <v>31.68</v>
      </c>
    </row>
    <row r="5258" spans="1:11" x14ac:dyDescent="0.25">
      <c r="A5258" t="s">
        <v>689</v>
      </c>
      <c r="B5258">
        <v>2001</v>
      </c>
      <c r="C5258">
        <v>32.43</v>
      </c>
      <c r="D5258">
        <v>42.92</v>
      </c>
      <c r="E5258">
        <v>-1.07</v>
      </c>
      <c r="F5258">
        <v>-8.6300000000000008</v>
      </c>
      <c r="G5258">
        <v>-0.67</v>
      </c>
      <c r="H5258">
        <v>2.2599999999999998</v>
      </c>
      <c r="I5258">
        <f t="shared" si="246"/>
        <v>-2.9299999999999997</v>
      </c>
      <c r="J5258">
        <f t="shared" si="247"/>
        <v>42.92</v>
      </c>
      <c r="K5258">
        <f t="shared" si="248"/>
        <v>32.43</v>
      </c>
    </row>
    <row r="5259" spans="1:11" x14ac:dyDescent="0.25">
      <c r="A5259" t="s">
        <v>690</v>
      </c>
      <c r="B5259">
        <v>2001</v>
      </c>
      <c r="C5259">
        <v>34.18</v>
      </c>
      <c r="D5259">
        <v>43.72</v>
      </c>
      <c r="E5259">
        <v>-0.9</v>
      </c>
      <c r="F5259">
        <v>-7.24</v>
      </c>
      <c r="G5259">
        <v>-0.66</v>
      </c>
      <c r="H5259">
        <v>2.54</v>
      </c>
      <c r="I5259">
        <f t="shared" si="246"/>
        <v>-3.2</v>
      </c>
      <c r="J5259">
        <f t="shared" si="247"/>
        <v>43.72</v>
      </c>
      <c r="K5259">
        <f t="shared" si="248"/>
        <v>34.18</v>
      </c>
    </row>
    <row r="5260" spans="1:11" x14ac:dyDescent="0.25">
      <c r="A5260" t="s">
        <v>691</v>
      </c>
      <c r="B5260">
        <v>2001</v>
      </c>
      <c r="C5260">
        <v>33.880000000000003</v>
      </c>
      <c r="D5260">
        <v>43.33</v>
      </c>
      <c r="E5260">
        <v>-0.9</v>
      </c>
      <c r="F5260">
        <v>-7.24</v>
      </c>
      <c r="G5260">
        <v>-0.66</v>
      </c>
      <c r="H5260">
        <v>2.4500000000000002</v>
      </c>
      <c r="I5260">
        <f t="shared" si="246"/>
        <v>-3.1100000000000003</v>
      </c>
      <c r="J5260">
        <f t="shared" si="247"/>
        <v>43.33</v>
      </c>
      <c r="K5260">
        <f t="shared" si="248"/>
        <v>33.880000000000003</v>
      </c>
    </row>
    <row r="5261" spans="1:11" x14ac:dyDescent="0.25">
      <c r="A5261" t="s">
        <v>692</v>
      </c>
      <c r="B5261">
        <v>2001</v>
      </c>
      <c r="C5261">
        <v>32.590000000000003</v>
      </c>
      <c r="D5261">
        <v>42.92</v>
      </c>
      <c r="E5261">
        <v>-1.05</v>
      </c>
      <c r="F5261">
        <v>-8.4</v>
      </c>
      <c r="G5261">
        <v>-0.66</v>
      </c>
      <c r="H5261">
        <v>2.3199999999999998</v>
      </c>
      <c r="I5261">
        <f t="shared" si="246"/>
        <v>-2.98</v>
      </c>
      <c r="J5261">
        <f t="shared" si="247"/>
        <v>42.92</v>
      </c>
      <c r="K5261">
        <f t="shared" si="248"/>
        <v>32.590000000000003</v>
      </c>
    </row>
    <row r="5262" spans="1:11" x14ac:dyDescent="0.25">
      <c r="A5262" t="s">
        <v>693</v>
      </c>
      <c r="B5262">
        <v>2001</v>
      </c>
      <c r="C5262">
        <v>32.49</v>
      </c>
      <c r="D5262">
        <v>42.7</v>
      </c>
      <c r="E5262">
        <v>-1.03</v>
      </c>
      <c r="F5262">
        <v>-8.3000000000000007</v>
      </c>
      <c r="G5262">
        <v>-0.65</v>
      </c>
      <c r="H5262">
        <v>2.29</v>
      </c>
      <c r="I5262">
        <f t="shared" si="246"/>
        <v>-2.94</v>
      </c>
      <c r="J5262">
        <f t="shared" si="247"/>
        <v>42.7</v>
      </c>
      <c r="K5262">
        <f t="shared" si="248"/>
        <v>32.49</v>
      </c>
    </row>
    <row r="5263" spans="1:11" x14ac:dyDescent="0.25">
      <c r="A5263" t="s">
        <v>694</v>
      </c>
      <c r="B5263">
        <v>2001</v>
      </c>
      <c r="C5263">
        <v>30.24</v>
      </c>
      <c r="D5263">
        <v>42.19</v>
      </c>
      <c r="E5263">
        <v>-1.31</v>
      </c>
      <c r="F5263">
        <v>-10.51</v>
      </c>
      <c r="G5263">
        <v>-0.67</v>
      </c>
      <c r="H5263">
        <v>2.08</v>
      </c>
      <c r="I5263">
        <f t="shared" si="246"/>
        <v>-2.75</v>
      </c>
      <c r="J5263">
        <f t="shared" si="247"/>
        <v>42.19</v>
      </c>
      <c r="K5263">
        <f t="shared" si="248"/>
        <v>30.24</v>
      </c>
    </row>
    <row r="5264" spans="1:11" x14ac:dyDescent="0.25">
      <c r="A5264" t="s">
        <v>695</v>
      </c>
      <c r="B5264">
        <v>2001</v>
      </c>
      <c r="C5264">
        <v>30.04</v>
      </c>
      <c r="D5264">
        <v>42.09</v>
      </c>
      <c r="E5264">
        <v>-1.31</v>
      </c>
      <c r="F5264">
        <v>-10.56</v>
      </c>
      <c r="G5264">
        <v>-0.71</v>
      </c>
      <c r="H5264">
        <v>2.09</v>
      </c>
      <c r="I5264">
        <f t="shared" si="246"/>
        <v>-2.8</v>
      </c>
      <c r="J5264">
        <f t="shared" si="247"/>
        <v>42.09</v>
      </c>
      <c r="K5264">
        <f t="shared" si="248"/>
        <v>30.04</v>
      </c>
    </row>
    <row r="5265" spans="1:11" x14ac:dyDescent="0.25">
      <c r="A5265" t="s">
        <v>696</v>
      </c>
      <c r="B5265">
        <v>2001</v>
      </c>
      <c r="C5265">
        <v>31.81</v>
      </c>
      <c r="D5265">
        <v>42.93</v>
      </c>
      <c r="E5265">
        <v>-1.1499999999999999</v>
      </c>
      <c r="F5265">
        <v>-9.25</v>
      </c>
      <c r="G5265">
        <v>-0.6</v>
      </c>
      <c r="H5265">
        <v>2.42</v>
      </c>
      <c r="I5265">
        <f t="shared" si="246"/>
        <v>-3.02</v>
      </c>
      <c r="J5265">
        <f t="shared" si="247"/>
        <v>42.93</v>
      </c>
      <c r="K5265">
        <f t="shared" si="248"/>
        <v>31.81</v>
      </c>
    </row>
    <row r="5266" spans="1:11" x14ac:dyDescent="0.25">
      <c r="A5266" t="s">
        <v>697</v>
      </c>
      <c r="B5266">
        <v>2001</v>
      </c>
      <c r="C5266">
        <v>36.130000000000003</v>
      </c>
      <c r="D5266">
        <v>50.82</v>
      </c>
      <c r="E5266">
        <v>-1.58</v>
      </c>
      <c r="F5266">
        <v>-12.7</v>
      </c>
      <c r="G5266">
        <v>-0.84</v>
      </c>
      <c r="H5266">
        <v>2.73</v>
      </c>
      <c r="I5266">
        <f t="shared" si="246"/>
        <v>-3.57</v>
      </c>
      <c r="J5266">
        <f t="shared" si="247"/>
        <v>50.82</v>
      </c>
      <c r="K5266">
        <f t="shared" si="248"/>
        <v>36.130000000000003</v>
      </c>
    </row>
    <row r="5267" spans="1:11" x14ac:dyDescent="0.25">
      <c r="A5267" t="s">
        <v>698</v>
      </c>
      <c r="B5267">
        <v>2001</v>
      </c>
      <c r="C5267">
        <v>38.96</v>
      </c>
      <c r="D5267">
        <v>54.13</v>
      </c>
      <c r="E5267">
        <v>-1.58</v>
      </c>
      <c r="F5267">
        <v>-12.69</v>
      </c>
      <c r="G5267">
        <v>-1.03</v>
      </c>
      <c r="H5267">
        <v>3.03</v>
      </c>
      <c r="I5267">
        <f t="shared" si="246"/>
        <v>-4.0599999999999996</v>
      </c>
      <c r="J5267">
        <f t="shared" si="247"/>
        <v>54.13</v>
      </c>
      <c r="K5267">
        <f t="shared" si="248"/>
        <v>38.96</v>
      </c>
    </row>
    <row r="5268" spans="1:11" x14ac:dyDescent="0.25">
      <c r="A5268" t="s">
        <v>699</v>
      </c>
      <c r="B5268">
        <v>2001</v>
      </c>
      <c r="C5268">
        <v>37.65</v>
      </c>
      <c r="D5268">
        <v>52.69</v>
      </c>
      <c r="E5268">
        <v>-1.58</v>
      </c>
      <c r="F5268">
        <v>-12.7</v>
      </c>
      <c r="G5268">
        <v>-0.93</v>
      </c>
      <c r="H5268">
        <v>2.99</v>
      </c>
      <c r="I5268">
        <f t="shared" si="246"/>
        <v>-3.9200000000000004</v>
      </c>
      <c r="J5268">
        <f t="shared" si="247"/>
        <v>52.69</v>
      </c>
      <c r="K5268">
        <f t="shared" si="248"/>
        <v>37.65</v>
      </c>
    </row>
    <row r="5269" spans="1:11" x14ac:dyDescent="0.25">
      <c r="A5269" t="s">
        <v>700</v>
      </c>
      <c r="B5269">
        <v>2001</v>
      </c>
      <c r="C5269">
        <v>35.630000000000003</v>
      </c>
      <c r="D5269">
        <v>50.64</v>
      </c>
      <c r="E5269">
        <v>-1.6</v>
      </c>
      <c r="F5269">
        <v>-12.87</v>
      </c>
      <c r="G5269">
        <v>-1.01</v>
      </c>
      <c r="H5269">
        <v>2.73</v>
      </c>
      <c r="I5269">
        <f t="shared" si="246"/>
        <v>-3.74</v>
      </c>
      <c r="J5269">
        <f t="shared" si="247"/>
        <v>50.64</v>
      </c>
      <c r="K5269">
        <f t="shared" si="248"/>
        <v>35.630000000000003</v>
      </c>
    </row>
    <row r="5270" spans="1:11" x14ac:dyDescent="0.25">
      <c r="A5270" t="s">
        <v>701</v>
      </c>
      <c r="B5270">
        <v>2001</v>
      </c>
      <c r="C5270">
        <v>35.590000000000003</v>
      </c>
      <c r="D5270">
        <v>50.51</v>
      </c>
      <c r="E5270">
        <v>-1.59</v>
      </c>
      <c r="F5270">
        <v>-12.78</v>
      </c>
      <c r="G5270">
        <v>-1.0900000000000001</v>
      </c>
      <c r="H5270">
        <v>2.64</v>
      </c>
      <c r="I5270">
        <f t="shared" si="246"/>
        <v>-3.7300000000000004</v>
      </c>
      <c r="J5270">
        <f t="shared" si="247"/>
        <v>50.51</v>
      </c>
      <c r="K5270">
        <f t="shared" si="248"/>
        <v>35.590000000000003</v>
      </c>
    </row>
    <row r="5271" spans="1:11" x14ac:dyDescent="0.25">
      <c r="A5271" t="s">
        <v>702</v>
      </c>
      <c r="B5271">
        <v>2001</v>
      </c>
      <c r="C5271">
        <v>31.41</v>
      </c>
      <c r="D5271">
        <v>42.47</v>
      </c>
      <c r="E5271">
        <v>-1.1200000000000001</v>
      </c>
      <c r="F5271">
        <v>-9.0299999999999994</v>
      </c>
      <c r="G5271">
        <v>-1.01</v>
      </c>
      <c r="H5271">
        <v>2.14</v>
      </c>
      <c r="I5271">
        <f t="shared" si="246"/>
        <v>-3.1500000000000004</v>
      </c>
      <c r="J5271">
        <f t="shared" si="247"/>
        <v>42.47</v>
      </c>
      <c r="K5271">
        <f t="shared" si="248"/>
        <v>31.41</v>
      </c>
    </row>
    <row r="5272" spans="1:11" x14ac:dyDescent="0.25">
      <c r="A5272" t="s">
        <v>703</v>
      </c>
      <c r="B5272">
        <v>2001</v>
      </c>
      <c r="C5272">
        <v>26.23</v>
      </c>
      <c r="D5272">
        <v>28.57</v>
      </c>
      <c r="E5272">
        <v>0</v>
      </c>
      <c r="F5272">
        <v>0</v>
      </c>
      <c r="G5272">
        <v>-0.83</v>
      </c>
      <c r="H5272">
        <v>1.51</v>
      </c>
      <c r="I5272">
        <f t="shared" si="246"/>
        <v>-2.34</v>
      </c>
      <c r="J5272">
        <f t="shared" si="247"/>
        <v>28.57</v>
      </c>
      <c r="K5272">
        <f t="shared" si="248"/>
        <v>26.23</v>
      </c>
    </row>
    <row r="5273" spans="1:11" x14ac:dyDescent="0.25">
      <c r="A5273" t="s">
        <v>728</v>
      </c>
      <c r="B5273">
        <v>2001</v>
      </c>
      <c r="C5273">
        <v>25.59</v>
      </c>
      <c r="D5273">
        <v>27.64</v>
      </c>
      <c r="E5273">
        <v>0</v>
      </c>
      <c r="F5273">
        <v>0</v>
      </c>
      <c r="G5273">
        <v>-0.88</v>
      </c>
      <c r="H5273">
        <v>1.17</v>
      </c>
      <c r="I5273">
        <f t="shared" si="246"/>
        <v>-2.0499999999999998</v>
      </c>
      <c r="J5273">
        <f t="shared" si="247"/>
        <v>27.64</v>
      </c>
      <c r="K5273">
        <f t="shared" si="248"/>
        <v>25.59</v>
      </c>
    </row>
    <row r="5274" spans="1:11" x14ac:dyDescent="0.25">
      <c r="A5274" t="s">
        <v>729</v>
      </c>
      <c r="B5274">
        <v>2001</v>
      </c>
      <c r="C5274">
        <v>25.44</v>
      </c>
      <c r="D5274">
        <v>27.39</v>
      </c>
      <c r="E5274">
        <v>0</v>
      </c>
      <c r="F5274">
        <v>0</v>
      </c>
      <c r="G5274">
        <v>-0.91</v>
      </c>
      <c r="H5274">
        <v>1.04</v>
      </c>
      <c r="I5274">
        <f t="shared" si="246"/>
        <v>-1.9500000000000002</v>
      </c>
      <c r="J5274">
        <f t="shared" si="247"/>
        <v>27.39</v>
      </c>
      <c r="K5274">
        <f t="shared" si="248"/>
        <v>25.44</v>
      </c>
    </row>
    <row r="5275" spans="1:11" x14ac:dyDescent="0.25">
      <c r="A5275" t="s">
        <v>730</v>
      </c>
      <c r="B5275">
        <v>2001</v>
      </c>
      <c r="C5275">
        <v>25.42</v>
      </c>
      <c r="D5275">
        <v>27.42</v>
      </c>
      <c r="E5275">
        <v>0</v>
      </c>
      <c r="F5275">
        <v>0</v>
      </c>
      <c r="G5275">
        <v>-0.93</v>
      </c>
      <c r="H5275">
        <v>1.07</v>
      </c>
      <c r="I5275">
        <f t="shared" si="246"/>
        <v>-2</v>
      </c>
      <c r="J5275">
        <f t="shared" si="247"/>
        <v>27.42</v>
      </c>
      <c r="K5275">
        <f t="shared" si="248"/>
        <v>25.42</v>
      </c>
    </row>
    <row r="5276" spans="1:11" x14ac:dyDescent="0.25">
      <c r="A5276" t="s">
        <v>731</v>
      </c>
      <c r="B5276">
        <v>2001</v>
      </c>
      <c r="C5276">
        <v>24.93</v>
      </c>
      <c r="D5276">
        <v>26.9</v>
      </c>
      <c r="E5276">
        <v>0</v>
      </c>
      <c r="F5276">
        <v>0</v>
      </c>
      <c r="G5276">
        <v>-0.93</v>
      </c>
      <c r="H5276">
        <v>1.04</v>
      </c>
      <c r="I5276">
        <f t="shared" si="246"/>
        <v>-1.9700000000000002</v>
      </c>
      <c r="J5276">
        <f t="shared" si="247"/>
        <v>26.9</v>
      </c>
      <c r="K5276">
        <f t="shared" si="248"/>
        <v>24.93</v>
      </c>
    </row>
    <row r="5277" spans="1:11" x14ac:dyDescent="0.25">
      <c r="A5277" t="s">
        <v>732</v>
      </c>
      <c r="B5277">
        <v>2001</v>
      </c>
      <c r="C5277">
        <v>25.36</v>
      </c>
      <c r="D5277">
        <v>27.3</v>
      </c>
      <c r="E5277">
        <v>0</v>
      </c>
      <c r="F5277">
        <v>0</v>
      </c>
      <c r="G5277">
        <v>-0.92</v>
      </c>
      <c r="H5277">
        <v>1.02</v>
      </c>
      <c r="I5277">
        <f t="shared" si="246"/>
        <v>-1.94</v>
      </c>
      <c r="J5277">
        <f t="shared" si="247"/>
        <v>27.3</v>
      </c>
      <c r="K5277">
        <f t="shared" si="248"/>
        <v>25.36</v>
      </c>
    </row>
    <row r="5278" spans="1:11" x14ac:dyDescent="0.25">
      <c r="A5278" t="s">
        <v>733</v>
      </c>
      <c r="B5278">
        <v>2001</v>
      </c>
      <c r="C5278">
        <v>26.49</v>
      </c>
      <c r="D5278">
        <v>28.65</v>
      </c>
      <c r="E5278">
        <v>0</v>
      </c>
      <c r="F5278">
        <v>0</v>
      </c>
      <c r="G5278">
        <v>-0.83</v>
      </c>
      <c r="H5278">
        <v>1.33</v>
      </c>
      <c r="I5278">
        <f t="shared" si="246"/>
        <v>-2.16</v>
      </c>
      <c r="J5278">
        <f t="shared" si="247"/>
        <v>28.65</v>
      </c>
      <c r="K5278">
        <f t="shared" si="248"/>
        <v>26.49</v>
      </c>
    </row>
    <row r="5279" spans="1:11" x14ac:dyDescent="0.25">
      <c r="A5279" t="s">
        <v>734</v>
      </c>
      <c r="B5279">
        <v>2001</v>
      </c>
      <c r="C5279">
        <v>39.950000000000003</v>
      </c>
      <c r="D5279">
        <v>42.98</v>
      </c>
      <c r="E5279">
        <v>0</v>
      </c>
      <c r="F5279">
        <v>0</v>
      </c>
      <c r="G5279">
        <v>-0.7</v>
      </c>
      <c r="H5279">
        <v>2.33</v>
      </c>
      <c r="I5279">
        <f t="shared" si="246"/>
        <v>-3.0300000000000002</v>
      </c>
      <c r="J5279">
        <f t="shared" si="247"/>
        <v>42.98</v>
      </c>
      <c r="K5279">
        <f t="shared" si="248"/>
        <v>39.950000000000003</v>
      </c>
    </row>
    <row r="5280" spans="1:11" x14ac:dyDescent="0.25">
      <c r="A5280" t="s">
        <v>735</v>
      </c>
      <c r="B5280">
        <v>2001</v>
      </c>
      <c r="C5280">
        <v>26</v>
      </c>
      <c r="D5280">
        <v>28.33</v>
      </c>
      <c r="E5280">
        <v>0</v>
      </c>
      <c r="F5280">
        <v>0</v>
      </c>
      <c r="G5280">
        <v>-0.74</v>
      </c>
      <c r="H5280">
        <v>1.59</v>
      </c>
      <c r="I5280">
        <f t="shared" si="246"/>
        <v>-2.33</v>
      </c>
      <c r="J5280">
        <f t="shared" si="247"/>
        <v>28.33</v>
      </c>
      <c r="K5280">
        <f t="shared" si="248"/>
        <v>26</v>
      </c>
    </row>
    <row r="5281" spans="1:11" x14ac:dyDescent="0.25">
      <c r="A5281" t="s">
        <v>760</v>
      </c>
      <c r="B5281">
        <v>2001</v>
      </c>
      <c r="C5281">
        <v>25.19</v>
      </c>
      <c r="D5281">
        <v>27.24</v>
      </c>
      <c r="E5281">
        <v>0</v>
      </c>
      <c r="F5281">
        <v>0</v>
      </c>
      <c r="G5281">
        <v>-0.9</v>
      </c>
      <c r="H5281">
        <v>1.1499999999999999</v>
      </c>
      <c r="I5281">
        <f t="shared" si="246"/>
        <v>-2.0499999999999998</v>
      </c>
      <c r="J5281">
        <f t="shared" si="247"/>
        <v>27.24</v>
      </c>
      <c r="K5281">
        <f t="shared" si="248"/>
        <v>25.19</v>
      </c>
    </row>
    <row r="5282" spans="1:11" x14ac:dyDescent="0.25">
      <c r="A5282" t="s">
        <v>761</v>
      </c>
      <c r="B5282">
        <v>2001</v>
      </c>
      <c r="C5282">
        <v>24.57</v>
      </c>
      <c r="D5282">
        <v>26.48</v>
      </c>
      <c r="E5282">
        <v>0</v>
      </c>
      <c r="F5282">
        <v>0</v>
      </c>
      <c r="G5282">
        <v>-0.9</v>
      </c>
      <c r="H5282">
        <v>1.01</v>
      </c>
      <c r="I5282">
        <f t="shared" si="246"/>
        <v>-1.9100000000000001</v>
      </c>
      <c r="J5282">
        <f t="shared" si="247"/>
        <v>26.48</v>
      </c>
      <c r="K5282">
        <f t="shared" si="248"/>
        <v>24.57</v>
      </c>
    </row>
    <row r="5283" spans="1:11" x14ac:dyDescent="0.25">
      <c r="A5283" t="s">
        <v>762</v>
      </c>
      <c r="B5283">
        <v>2001</v>
      </c>
      <c r="C5283">
        <v>24.17</v>
      </c>
      <c r="D5283">
        <v>26.05</v>
      </c>
      <c r="E5283">
        <v>0</v>
      </c>
      <c r="F5283">
        <v>0</v>
      </c>
      <c r="G5283">
        <v>-0.93</v>
      </c>
      <c r="H5283">
        <v>0.95</v>
      </c>
      <c r="I5283">
        <f t="shared" si="246"/>
        <v>-1.88</v>
      </c>
      <c r="J5283">
        <f t="shared" si="247"/>
        <v>26.05</v>
      </c>
      <c r="K5283">
        <f t="shared" si="248"/>
        <v>24.17</v>
      </c>
    </row>
    <row r="5284" spans="1:11" x14ac:dyDescent="0.25">
      <c r="A5284" t="s">
        <v>763</v>
      </c>
      <c r="B5284">
        <v>2001</v>
      </c>
      <c r="C5284">
        <v>24.14</v>
      </c>
      <c r="D5284">
        <v>26</v>
      </c>
      <c r="E5284">
        <v>0</v>
      </c>
      <c r="F5284">
        <v>0</v>
      </c>
      <c r="G5284">
        <v>-0.93</v>
      </c>
      <c r="H5284">
        <v>0.93</v>
      </c>
      <c r="I5284">
        <f t="shared" si="246"/>
        <v>-1.86</v>
      </c>
      <c r="J5284">
        <f t="shared" si="247"/>
        <v>26</v>
      </c>
      <c r="K5284">
        <f t="shared" si="248"/>
        <v>24.14</v>
      </c>
    </row>
    <row r="5285" spans="1:11" x14ac:dyDescent="0.25">
      <c r="A5285" t="s">
        <v>764</v>
      </c>
      <c r="B5285">
        <v>2001</v>
      </c>
      <c r="C5285">
        <v>25.08</v>
      </c>
      <c r="D5285">
        <v>27.05</v>
      </c>
      <c r="E5285">
        <v>0</v>
      </c>
      <c r="F5285">
        <v>0</v>
      </c>
      <c r="G5285">
        <v>-0.93</v>
      </c>
      <c r="H5285">
        <v>1.04</v>
      </c>
      <c r="I5285">
        <f t="shared" si="246"/>
        <v>-1.9700000000000002</v>
      </c>
      <c r="J5285">
        <f t="shared" si="247"/>
        <v>27.05</v>
      </c>
      <c r="K5285">
        <f t="shared" si="248"/>
        <v>25.08</v>
      </c>
    </row>
    <row r="5286" spans="1:11" x14ac:dyDescent="0.25">
      <c r="A5286" t="s">
        <v>765</v>
      </c>
      <c r="B5286">
        <v>2001</v>
      </c>
      <c r="C5286">
        <v>25.7</v>
      </c>
      <c r="D5286">
        <v>28.12</v>
      </c>
      <c r="E5286">
        <v>0</v>
      </c>
      <c r="F5286">
        <v>0</v>
      </c>
      <c r="G5286">
        <v>-0.91</v>
      </c>
      <c r="H5286">
        <v>1.51</v>
      </c>
      <c r="I5286">
        <f t="shared" si="246"/>
        <v>-2.42</v>
      </c>
      <c r="J5286">
        <f t="shared" si="247"/>
        <v>28.12</v>
      </c>
      <c r="K5286">
        <f t="shared" si="248"/>
        <v>25.7</v>
      </c>
    </row>
    <row r="5287" spans="1:11" x14ac:dyDescent="0.25">
      <c r="A5287" t="s">
        <v>766</v>
      </c>
      <c r="B5287">
        <v>2001</v>
      </c>
      <c r="C5287">
        <v>41.7</v>
      </c>
      <c r="D5287">
        <v>45.16</v>
      </c>
      <c r="E5287">
        <v>0</v>
      </c>
      <c r="F5287">
        <v>0</v>
      </c>
      <c r="G5287">
        <v>-0.77</v>
      </c>
      <c r="H5287">
        <v>2.69</v>
      </c>
      <c r="I5287">
        <f t="shared" si="246"/>
        <v>-3.46</v>
      </c>
      <c r="J5287">
        <f t="shared" si="247"/>
        <v>45.16</v>
      </c>
      <c r="K5287">
        <f t="shared" si="248"/>
        <v>41.7</v>
      </c>
    </row>
    <row r="5288" spans="1:11" x14ac:dyDescent="0.25">
      <c r="A5288" t="s">
        <v>767</v>
      </c>
      <c r="B5288">
        <v>2001</v>
      </c>
      <c r="C5288">
        <v>25.91</v>
      </c>
      <c r="D5288">
        <v>28.24</v>
      </c>
      <c r="E5288">
        <v>0</v>
      </c>
      <c r="F5288">
        <v>0</v>
      </c>
      <c r="G5288">
        <v>-0.75</v>
      </c>
      <c r="H5288">
        <v>1.58</v>
      </c>
      <c r="I5288">
        <f t="shared" si="246"/>
        <v>-2.33</v>
      </c>
      <c r="J5288">
        <f t="shared" si="247"/>
        <v>28.24</v>
      </c>
      <c r="K5288">
        <f t="shared" si="248"/>
        <v>25.91</v>
      </c>
    </row>
    <row r="5289" spans="1:11" x14ac:dyDescent="0.25">
      <c r="A5289" t="s">
        <v>776</v>
      </c>
      <c r="B5289">
        <v>2001</v>
      </c>
      <c r="C5289">
        <v>25.36</v>
      </c>
      <c r="D5289">
        <v>27.59</v>
      </c>
      <c r="E5289">
        <v>0</v>
      </c>
      <c r="F5289">
        <v>0</v>
      </c>
      <c r="G5289">
        <v>-1.06</v>
      </c>
      <c r="H5289">
        <v>1.17</v>
      </c>
      <c r="I5289">
        <f t="shared" si="246"/>
        <v>-2.23</v>
      </c>
      <c r="J5289">
        <f t="shared" si="247"/>
        <v>27.59</v>
      </c>
      <c r="K5289">
        <f t="shared" si="248"/>
        <v>25.36</v>
      </c>
    </row>
    <row r="5290" spans="1:11" x14ac:dyDescent="0.25">
      <c r="A5290" t="s">
        <v>777</v>
      </c>
      <c r="B5290">
        <v>2001</v>
      </c>
      <c r="C5290">
        <v>25.31</v>
      </c>
      <c r="D5290">
        <v>27.47</v>
      </c>
      <c r="E5290">
        <v>0</v>
      </c>
      <c r="F5290">
        <v>0</v>
      </c>
      <c r="G5290">
        <v>-1.06</v>
      </c>
      <c r="H5290">
        <v>1.1000000000000001</v>
      </c>
      <c r="I5290">
        <f t="shared" si="246"/>
        <v>-2.16</v>
      </c>
      <c r="J5290">
        <f t="shared" si="247"/>
        <v>27.47</v>
      </c>
      <c r="K5290">
        <f t="shared" si="248"/>
        <v>25.31</v>
      </c>
    </row>
    <row r="5291" spans="1:11" x14ac:dyDescent="0.25">
      <c r="A5291" t="s">
        <v>778</v>
      </c>
      <c r="B5291">
        <v>2001</v>
      </c>
      <c r="C5291">
        <v>25.22</v>
      </c>
      <c r="D5291">
        <v>27.32</v>
      </c>
      <c r="E5291">
        <v>0</v>
      </c>
      <c r="F5291">
        <v>0</v>
      </c>
      <c r="G5291">
        <v>-1.05</v>
      </c>
      <c r="H5291">
        <v>1.05</v>
      </c>
      <c r="I5291">
        <f t="shared" si="246"/>
        <v>-2.1</v>
      </c>
      <c r="J5291">
        <f t="shared" si="247"/>
        <v>27.32</v>
      </c>
      <c r="K5291">
        <f t="shared" si="248"/>
        <v>25.22</v>
      </c>
    </row>
    <row r="5292" spans="1:11" x14ac:dyDescent="0.25">
      <c r="A5292" t="s">
        <v>779</v>
      </c>
      <c r="B5292">
        <v>2001</v>
      </c>
      <c r="C5292">
        <v>25.17</v>
      </c>
      <c r="D5292">
        <v>27.25</v>
      </c>
      <c r="E5292">
        <v>0</v>
      </c>
      <c r="F5292">
        <v>0</v>
      </c>
      <c r="G5292">
        <v>-1.04</v>
      </c>
      <c r="H5292">
        <v>1.04</v>
      </c>
      <c r="I5292">
        <f t="shared" si="246"/>
        <v>-2.08</v>
      </c>
      <c r="J5292">
        <f t="shared" si="247"/>
        <v>27.25</v>
      </c>
      <c r="K5292">
        <f t="shared" si="248"/>
        <v>25.17</v>
      </c>
    </row>
    <row r="5293" spans="1:11" x14ac:dyDescent="0.25">
      <c r="A5293" t="s">
        <v>780</v>
      </c>
      <c r="B5293">
        <v>2001</v>
      </c>
      <c r="C5293">
        <v>25.28</v>
      </c>
      <c r="D5293">
        <v>27.44</v>
      </c>
      <c r="E5293">
        <v>0</v>
      </c>
      <c r="F5293">
        <v>0</v>
      </c>
      <c r="G5293">
        <v>-1.03</v>
      </c>
      <c r="H5293">
        <v>1.1299999999999999</v>
      </c>
      <c r="I5293">
        <f t="shared" si="246"/>
        <v>-2.16</v>
      </c>
      <c r="J5293">
        <f t="shared" si="247"/>
        <v>27.44</v>
      </c>
      <c r="K5293">
        <f t="shared" si="248"/>
        <v>25.28</v>
      </c>
    </row>
    <row r="5294" spans="1:11" x14ac:dyDescent="0.25">
      <c r="A5294" t="s">
        <v>781</v>
      </c>
      <c r="B5294">
        <v>2001</v>
      </c>
      <c r="C5294">
        <v>25.67</v>
      </c>
      <c r="D5294">
        <v>28.14</v>
      </c>
      <c r="E5294">
        <v>0</v>
      </c>
      <c r="F5294">
        <v>0</v>
      </c>
      <c r="G5294">
        <v>-0.96</v>
      </c>
      <c r="H5294">
        <v>1.51</v>
      </c>
      <c r="I5294">
        <f t="shared" si="246"/>
        <v>-2.4699999999999998</v>
      </c>
      <c r="J5294">
        <f t="shared" si="247"/>
        <v>28.14</v>
      </c>
      <c r="K5294">
        <f t="shared" si="248"/>
        <v>25.67</v>
      </c>
    </row>
    <row r="5295" spans="1:11" x14ac:dyDescent="0.25">
      <c r="A5295" t="s">
        <v>782</v>
      </c>
      <c r="B5295">
        <v>2001</v>
      </c>
      <c r="C5295">
        <v>38.06</v>
      </c>
      <c r="D5295">
        <v>45.9</v>
      </c>
      <c r="E5295">
        <v>-0.65</v>
      </c>
      <c r="F5295">
        <v>-5.19</v>
      </c>
      <c r="G5295">
        <v>-0.82</v>
      </c>
      <c r="H5295">
        <v>2.48</v>
      </c>
      <c r="I5295">
        <f t="shared" si="246"/>
        <v>-3.3</v>
      </c>
      <c r="J5295">
        <f t="shared" si="247"/>
        <v>45.9</v>
      </c>
      <c r="K5295">
        <f t="shared" si="248"/>
        <v>38.06</v>
      </c>
    </row>
    <row r="5296" spans="1:11" x14ac:dyDescent="0.25">
      <c r="A5296" t="s">
        <v>783</v>
      </c>
      <c r="B5296">
        <v>2001</v>
      </c>
      <c r="C5296">
        <v>26.34</v>
      </c>
      <c r="D5296">
        <v>29.03</v>
      </c>
      <c r="E5296">
        <v>0</v>
      </c>
      <c r="F5296">
        <v>0</v>
      </c>
      <c r="G5296">
        <v>-0.86</v>
      </c>
      <c r="H5296">
        <v>1.83</v>
      </c>
      <c r="I5296">
        <f t="shared" si="246"/>
        <v>-2.69</v>
      </c>
      <c r="J5296">
        <f t="shared" si="247"/>
        <v>29.03</v>
      </c>
      <c r="K5296">
        <f t="shared" si="248"/>
        <v>26.34</v>
      </c>
    </row>
    <row r="5297" spans="1:11" x14ac:dyDescent="0.25">
      <c r="A5297" t="s">
        <v>792</v>
      </c>
      <c r="B5297">
        <v>2001</v>
      </c>
      <c r="C5297">
        <v>25.72</v>
      </c>
      <c r="D5297">
        <v>28.04</v>
      </c>
      <c r="E5297">
        <v>0</v>
      </c>
      <c r="F5297">
        <v>0</v>
      </c>
      <c r="G5297">
        <v>-0.83</v>
      </c>
      <c r="H5297">
        <v>1.49</v>
      </c>
      <c r="I5297">
        <f t="shared" si="246"/>
        <v>-2.3199999999999998</v>
      </c>
      <c r="J5297">
        <f t="shared" si="247"/>
        <v>28.04</v>
      </c>
      <c r="K5297">
        <f t="shared" si="248"/>
        <v>25.72</v>
      </c>
    </row>
    <row r="5298" spans="1:11" x14ac:dyDescent="0.25">
      <c r="A5298" t="s">
        <v>793</v>
      </c>
      <c r="B5298">
        <v>2001</v>
      </c>
      <c r="C5298">
        <v>25.98</v>
      </c>
      <c r="D5298">
        <v>28.36</v>
      </c>
      <c r="E5298">
        <v>0</v>
      </c>
      <c r="F5298">
        <v>0</v>
      </c>
      <c r="G5298">
        <v>-0.87</v>
      </c>
      <c r="H5298">
        <v>1.51</v>
      </c>
      <c r="I5298">
        <f t="shared" si="246"/>
        <v>-2.38</v>
      </c>
      <c r="J5298">
        <f t="shared" si="247"/>
        <v>28.36</v>
      </c>
      <c r="K5298">
        <f t="shared" si="248"/>
        <v>25.98</v>
      </c>
    </row>
    <row r="5299" spans="1:11" x14ac:dyDescent="0.25">
      <c r="A5299" t="s">
        <v>794</v>
      </c>
      <c r="B5299">
        <v>2001</v>
      </c>
      <c r="C5299">
        <v>25.66</v>
      </c>
      <c r="D5299">
        <v>27.97</v>
      </c>
      <c r="E5299">
        <v>0</v>
      </c>
      <c r="F5299">
        <v>0</v>
      </c>
      <c r="G5299">
        <v>-0.86</v>
      </c>
      <c r="H5299">
        <v>1.45</v>
      </c>
      <c r="I5299">
        <f t="shared" si="246"/>
        <v>-2.31</v>
      </c>
      <c r="J5299">
        <f t="shared" si="247"/>
        <v>27.97</v>
      </c>
      <c r="K5299">
        <f t="shared" si="248"/>
        <v>25.66</v>
      </c>
    </row>
    <row r="5300" spans="1:11" x14ac:dyDescent="0.25">
      <c r="A5300" t="s">
        <v>795</v>
      </c>
      <c r="B5300">
        <v>2001</v>
      </c>
      <c r="C5300">
        <v>25.64</v>
      </c>
      <c r="D5300">
        <v>27.95</v>
      </c>
      <c r="E5300">
        <v>0</v>
      </c>
      <c r="F5300">
        <v>0</v>
      </c>
      <c r="G5300">
        <v>-0.87</v>
      </c>
      <c r="H5300">
        <v>1.44</v>
      </c>
      <c r="I5300">
        <f t="shared" si="246"/>
        <v>-2.31</v>
      </c>
      <c r="J5300">
        <f t="shared" si="247"/>
        <v>27.95</v>
      </c>
      <c r="K5300">
        <f t="shared" si="248"/>
        <v>25.64</v>
      </c>
    </row>
    <row r="5301" spans="1:11" x14ac:dyDescent="0.25">
      <c r="A5301" t="s">
        <v>796</v>
      </c>
      <c r="B5301">
        <v>2001</v>
      </c>
      <c r="C5301">
        <v>25.86</v>
      </c>
      <c r="D5301">
        <v>28.18</v>
      </c>
      <c r="E5301">
        <v>0</v>
      </c>
      <c r="F5301">
        <v>0</v>
      </c>
      <c r="G5301">
        <v>-0.84</v>
      </c>
      <c r="H5301">
        <v>1.48</v>
      </c>
      <c r="I5301">
        <f t="shared" si="246"/>
        <v>-2.3199999999999998</v>
      </c>
      <c r="J5301">
        <f t="shared" si="247"/>
        <v>28.18</v>
      </c>
      <c r="K5301">
        <f t="shared" si="248"/>
        <v>25.86</v>
      </c>
    </row>
    <row r="5302" spans="1:11" x14ac:dyDescent="0.25">
      <c r="A5302" t="s">
        <v>797</v>
      </c>
      <c r="B5302">
        <v>2001</v>
      </c>
      <c r="C5302">
        <v>28.49</v>
      </c>
      <c r="D5302">
        <v>31.35</v>
      </c>
      <c r="E5302">
        <v>0</v>
      </c>
      <c r="F5302">
        <v>0</v>
      </c>
      <c r="G5302">
        <v>-0.99</v>
      </c>
      <c r="H5302">
        <v>1.87</v>
      </c>
      <c r="I5302">
        <f t="shared" si="246"/>
        <v>-2.8600000000000003</v>
      </c>
      <c r="J5302">
        <f t="shared" si="247"/>
        <v>31.35</v>
      </c>
      <c r="K5302">
        <f t="shared" si="248"/>
        <v>28.49</v>
      </c>
    </row>
    <row r="5303" spans="1:11" x14ac:dyDescent="0.25">
      <c r="A5303" t="s">
        <v>798</v>
      </c>
      <c r="B5303">
        <v>2001</v>
      </c>
      <c r="C5303">
        <v>42.25</v>
      </c>
      <c r="D5303">
        <v>46.17</v>
      </c>
      <c r="E5303">
        <v>0</v>
      </c>
      <c r="F5303">
        <v>0</v>
      </c>
      <c r="G5303">
        <v>-0.81</v>
      </c>
      <c r="H5303">
        <v>3.11</v>
      </c>
      <c r="I5303">
        <f t="shared" si="246"/>
        <v>-3.92</v>
      </c>
      <c r="J5303">
        <f t="shared" si="247"/>
        <v>46.17</v>
      </c>
      <c r="K5303">
        <f t="shared" si="248"/>
        <v>42.25</v>
      </c>
    </row>
    <row r="5304" spans="1:11" x14ac:dyDescent="0.25">
      <c r="A5304" t="s">
        <v>799</v>
      </c>
      <c r="B5304">
        <v>2001</v>
      </c>
      <c r="C5304">
        <v>29.95</v>
      </c>
      <c r="D5304">
        <v>33.06</v>
      </c>
      <c r="E5304">
        <v>0</v>
      </c>
      <c r="F5304">
        <v>0</v>
      </c>
      <c r="G5304">
        <v>-1.01</v>
      </c>
      <c r="H5304">
        <v>2.1</v>
      </c>
      <c r="I5304">
        <f t="shared" si="246"/>
        <v>-3.1100000000000003</v>
      </c>
      <c r="J5304">
        <f t="shared" si="247"/>
        <v>33.06</v>
      </c>
      <c r="K5304">
        <f t="shared" si="248"/>
        <v>29.95</v>
      </c>
    </row>
    <row r="5305" spans="1:11" x14ac:dyDescent="0.25">
      <c r="A5305" t="s">
        <v>808</v>
      </c>
      <c r="B5305">
        <v>2001</v>
      </c>
      <c r="C5305">
        <v>27.29</v>
      </c>
      <c r="D5305">
        <v>29.7</v>
      </c>
      <c r="E5305">
        <v>0</v>
      </c>
      <c r="F5305">
        <v>0</v>
      </c>
      <c r="G5305">
        <v>-0.83</v>
      </c>
      <c r="H5305">
        <v>1.58</v>
      </c>
      <c r="I5305">
        <f t="shared" si="246"/>
        <v>-2.41</v>
      </c>
      <c r="J5305">
        <f t="shared" si="247"/>
        <v>29.7</v>
      </c>
      <c r="K5305">
        <f t="shared" si="248"/>
        <v>27.29</v>
      </c>
    </row>
    <row r="5306" spans="1:11" x14ac:dyDescent="0.25">
      <c r="A5306" t="s">
        <v>809</v>
      </c>
      <c r="B5306">
        <v>2001</v>
      </c>
      <c r="C5306">
        <v>26.43</v>
      </c>
      <c r="D5306">
        <v>28.8</v>
      </c>
      <c r="E5306">
        <v>0</v>
      </c>
      <c r="F5306">
        <v>0</v>
      </c>
      <c r="G5306">
        <v>-0.83</v>
      </c>
      <c r="H5306">
        <v>1.54</v>
      </c>
      <c r="I5306">
        <f t="shared" si="246"/>
        <v>-2.37</v>
      </c>
      <c r="J5306">
        <f t="shared" si="247"/>
        <v>28.8</v>
      </c>
      <c r="K5306">
        <f t="shared" si="248"/>
        <v>26.43</v>
      </c>
    </row>
    <row r="5307" spans="1:11" x14ac:dyDescent="0.25">
      <c r="A5307" t="s">
        <v>810</v>
      </c>
      <c r="B5307">
        <v>2001</v>
      </c>
      <c r="C5307">
        <v>25.69</v>
      </c>
      <c r="D5307">
        <v>27.99</v>
      </c>
      <c r="E5307">
        <v>0</v>
      </c>
      <c r="F5307">
        <v>0</v>
      </c>
      <c r="G5307">
        <v>-0.86</v>
      </c>
      <c r="H5307">
        <v>1.44</v>
      </c>
      <c r="I5307">
        <f t="shared" si="246"/>
        <v>-2.2999999999999998</v>
      </c>
      <c r="J5307">
        <f t="shared" si="247"/>
        <v>27.99</v>
      </c>
      <c r="K5307">
        <f t="shared" si="248"/>
        <v>25.69</v>
      </c>
    </row>
    <row r="5308" spans="1:11" x14ac:dyDescent="0.25">
      <c r="A5308" t="s">
        <v>811</v>
      </c>
      <c r="B5308">
        <v>2001</v>
      </c>
      <c r="C5308">
        <v>25.64</v>
      </c>
      <c r="D5308">
        <v>27.94</v>
      </c>
      <c r="E5308">
        <v>0</v>
      </c>
      <c r="F5308">
        <v>0</v>
      </c>
      <c r="G5308">
        <v>-0.87</v>
      </c>
      <c r="H5308">
        <v>1.43</v>
      </c>
      <c r="I5308">
        <f t="shared" si="246"/>
        <v>-2.2999999999999998</v>
      </c>
      <c r="J5308">
        <f t="shared" si="247"/>
        <v>27.94</v>
      </c>
      <c r="K5308">
        <f t="shared" si="248"/>
        <v>25.64</v>
      </c>
    </row>
    <row r="5309" spans="1:11" x14ac:dyDescent="0.25">
      <c r="A5309" t="s">
        <v>812</v>
      </c>
      <c r="B5309">
        <v>2001</v>
      </c>
      <c r="C5309">
        <v>25.92</v>
      </c>
      <c r="D5309">
        <v>29.96</v>
      </c>
      <c r="E5309">
        <v>-0.24</v>
      </c>
      <c r="F5309">
        <v>-1.95</v>
      </c>
      <c r="G5309">
        <v>-0.85</v>
      </c>
      <c r="H5309">
        <v>1.48</v>
      </c>
      <c r="I5309">
        <f t="shared" si="246"/>
        <v>-2.33</v>
      </c>
      <c r="J5309">
        <f t="shared" si="247"/>
        <v>29.96</v>
      </c>
      <c r="K5309">
        <f t="shared" si="248"/>
        <v>25.92</v>
      </c>
    </row>
    <row r="5310" spans="1:11" x14ac:dyDescent="0.25">
      <c r="A5310" t="s">
        <v>813</v>
      </c>
      <c r="B5310">
        <v>2001</v>
      </c>
      <c r="C5310">
        <v>27.89</v>
      </c>
      <c r="D5310">
        <v>36.53</v>
      </c>
      <c r="E5310">
        <v>-0.9</v>
      </c>
      <c r="F5310">
        <v>-7.23</v>
      </c>
      <c r="G5310">
        <v>-0.73</v>
      </c>
      <c r="H5310">
        <v>1.58</v>
      </c>
      <c r="I5310">
        <f t="shared" si="246"/>
        <v>-2.31</v>
      </c>
      <c r="J5310">
        <f t="shared" si="247"/>
        <v>36.53</v>
      </c>
      <c r="K5310">
        <f t="shared" si="248"/>
        <v>27.89</v>
      </c>
    </row>
    <row r="5311" spans="1:11" x14ac:dyDescent="0.25">
      <c r="A5311" t="s">
        <v>814</v>
      </c>
      <c r="B5311">
        <v>2001</v>
      </c>
      <c r="C5311">
        <v>41.8</v>
      </c>
      <c r="D5311">
        <v>44.85</v>
      </c>
      <c r="E5311">
        <v>0</v>
      </c>
      <c r="F5311">
        <v>0</v>
      </c>
      <c r="G5311">
        <v>-0.44</v>
      </c>
      <c r="H5311">
        <v>2.61</v>
      </c>
      <c r="I5311">
        <f t="shared" si="246"/>
        <v>-3.05</v>
      </c>
      <c r="J5311">
        <f t="shared" si="247"/>
        <v>44.85</v>
      </c>
      <c r="K5311">
        <f t="shared" si="248"/>
        <v>41.8</v>
      </c>
    </row>
    <row r="5312" spans="1:11" x14ac:dyDescent="0.25">
      <c r="A5312" t="s">
        <v>815</v>
      </c>
      <c r="B5312">
        <v>2001</v>
      </c>
      <c r="C5312">
        <v>35.299999999999997</v>
      </c>
      <c r="D5312">
        <v>41.47</v>
      </c>
      <c r="E5312">
        <v>-0.39</v>
      </c>
      <c r="F5312">
        <v>-3.09</v>
      </c>
      <c r="G5312">
        <v>-1.03</v>
      </c>
      <c r="H5312">
        <v>2.44</v>
      </c>
      <c r="I5312">
        <f t="shared" si="246"/>
        <v>-3.4699999999999998</v>
      </c>
      <c r="J5312">
        <f t="shared" si="247"/>
        <v>41.47</v>
      </c>
      <c r="K5312">
        <f t="shared" si="248"/>
        <v>35.299999999999997</v>
      </c>
    </row>
    <row r="5313" spans="1:11" x14ac:dyDescent="0.25">
      <c r="A5313" t="s">
        <v>824</v>
      </c>
      <c r="B5313">
        <v>2001</v>
      </c>
      <c r="C5313">
        <v>26.25</v>
      </c>
      <c r="D5313">
        <v>28.82</v>
      </c>
      <c r="E5313">
        <v>0</v>
      </c>
      <c r="F5313">
        <v>0</v>
      </c>
      <c r="G5313">
        <v>-0.99</v>
      </c>
      <c r="H5313">
        <v>1.58</v>
      </c>
      <c r="I5313">
        <f t="shared" si="246"/>
        <v>-2.5700000000000003</v>
      </c>
      <c r="J5313">
        <f t="shared" si="247"/>
        <v>28.82</v>
      </c>
      <c r="K5313">
        <f t="shared" si="248"/>
        <v>26.25</v>
      </c>
    </row>
    <row r="5314" spans="1:11" x14ac:dyDescent="0.25">
      <c r="A5314" t="s">
        <v>825</v>
      </c>
      <c r="B5314">
        <v>2001</v>
      </c>
      <c r="C5314">
        <v>25.71</v>
      </c>
      <c r="D5314">
        <v>28.13</v>
      </c>
      <c r="E5314">
        <v>0</v>
      </c>
      <c r="F5314">
        <v>0</v>
      </c>
      <c r="G5314">
        <v>-0.91</v>
      </c>
      <c r="H5314">
        <v>1.51</v>
      </c>
      <c r="I5314">
        <f t="shared" ref="I5314:I5377" si="249">+G5314-H5314</f>
        <v>-2.42</v>
      </c>
      <c r="J5314">
        <f t="shared" si="247"/>
        <v>28.13</v>
      </c>
      <c r="K5314">
        <f t="shared" si="248"/>
        <v>25.71</v>
      </c>
    </row>
    <row r="5315" spans="1:11" x14ac:dyDescent="0.25">
      <c r="A5315" t="s">
        <v>826</v>
      </c>
      <c r="B5315">
        <v>2001</v>
      </c>
      <c r="C5315">
        <v>25.66</v>
      </c>
      <c r="D5315">
        <v>28.02</v>
      </c>
      <c r="E5315">
        <v>0</v>
      </c>
      <c r="F5315">
        <v>0</v>
      </c>
      <c r="G5315">
        <v>-0.96</v>
      </c>
      <c r="H5315">
        <v>1.4</v>
      </c>
      <c r="I5315">
        <f t="shared" si="249"/>
        <v>-2.36</v>
      </c>
      <c r="J5315">
        <f t="shared" ref="J5315:J5378" si="250">D5315</f>
        <v>28.02</v>
      </c>
      <c r="K5315">
        <f t="shared" ref="K5315:K5378" si="251">C5315</f>
        <v>25.66</v>
      </c>
    </row>
    <row r="5316" spans="1:11" x14ac:dyDescent="0.25">
      <c r="A5316" t="s">
        <v>827</v>
      </c>
      <c r="B5316">
        <v>2001</v>
      </c>
      <c r="C5316">
        <v>25.52</v>
      </c>
      <c r="D5316">
        <v>27.77</v>
      </c>
      <c r="E5316">
        <v>0</v>
      </c>
      <c r="F5316">
        <v>0</v>
      </c>
      <c r="G5316">
        <v>-0.93</v>
      </c>
      <c r="H5316">
        <v>1.32</v>
      </c>
      <c r="I5316">
        <f t="shared" si="249"/>
        <v>-2.25</v>
      </c>
      <c r="J5316">
        <f t="shared" si="250"/>
        <v>27.77</v>
      </c>
      <c r="K5316">
        <f t="shared" si="251"/>
        <v>25.52</v>
      </c>
    </row>
    <row r="5317" spans="1:11" x14ac:dyDescent="0.25">
      <c r="A5317" t="s">
        <v>828</v>
      </c>
      <c r="B5317">
        <v>2001</v>
      </c>
      <c r="C5317">
        <v>25.5</v>
      </c>
      <c r="D5317">
        <v>27.86</v>
      </c>
      <c r="E5317">
        <v>0</v>
      </c>
      <c r="F5317">
        <v>0</v>
      </c>
      <c r="G5317">
        <v>-0.95</v>
      </c>
      <c r="H5317">
        <v>1.41</v>
      </c>
      <c r="I5317">
        <f t="shared" si="249"/>
        <v>-2.36</v>
      </c>
      <c r="J5317">
        <f t="shared" si="250"/>
        <v>27.86</v>
      </c>
      <c r="K5317">
        <f t="shared" si="251"/>
        <v>25.5</v>
      </c>
    </row>
    <row r="5318" spans="1:11" x14ac:dyDescent="0.25">
      <c r="A5318" t="s">
        <v>829</v>
      </c>
      <c r="B5318">
        <v>2001</v>
      </c>
      <c r="C5318">
        <v>25.62</v>
      </c>
      <c r="D5318">
        <v>27.97</v>
      </c>
      <c r="E5318">
        <v>0</v>
      </c>
      <c r="F5318">
        <v>0</v>
      </c>
      <c r="G5318">
        <v>-0.92</v>
      </c>
      <c r="H5318">
        <v>1.43</v>
      </c>
      <c r="I5318">
        <f t="shared" si="249"/>
        <v>-2.35</v>
      </c>
      <c r="J5318">
        <f t="shared" si="250"/>
        <v>27.97</v>
      </c>
      <c r="K5318">
        <f t="shared" si="251"/>
        <v>25.62</v>
      </c>
    </row>
    <row r="5319" spans="1:11" x14ac:dyDescent="0.25">
      <c r="A5319" t="s">
        <v>830</v>
      </c>
      <c r="B5319">
        <v>2001</v>
      </c>
      <c r="C5319">
        <v>26.15</v>
      </c>
      <c r="D5319">
        <v>28.54</v>
      </c>
      <c r="E5319">
        <v>-0.01</v>
      </c>
      <c r="F5319">
        <v>-0.08</v>
      </c>
      <c r="G5319">
        <v>-0.67</v>
      </c>
      <c r="H5319">
        <v>1.65</v>
      </c>
      <c r="I5319">
        <f t="shared" si="249"/>
        <v>-2.3199999999999998</v>
      </c>
      <c r="J5319">
        <f t="shared" si="250"/>
        <v>28.54</v>
      </c>
      <c r="K5319">
        <f t="shared" si="251"/>
        <v>26.15</v>
      </c>
    </row>
    <row r="5320" spans="1:11" x14ac:dyDescent="0.25">
      <c r="A5320" t="s">
        <v>831</v>
      </c>
      <c r="B5320">
        <v>2001</v>
      </c>
      <c r="C5320">
        <v>30.44</v>
      </c>
      <c r="D5320">
        <v>40.53</v>
      </c>
      <c r="E5320">
        <v>-1.03</v>
      </c>
      <c r="F5320">
        <v>-8.2100000000000009</v>
      </c>
      <c r="G5320">
        <v>-0.75</v>
      </c>
      <c r="H5320">
        <v>2.16</v>
      </c>
      <c r="I5320">
        <f t="shared" si="249"/>
        <v>-2.91</v>
      </c>
      <c r="J5320">
        <f t="shared" si="250"/>
        <v>40.53</v>
      </c>
      <c r="K5320">
        <f t="shared" si="251"/>
        <v>30.44</v>
      </c>
    </row>
    <row r="5321" spans="1:11" x14ac:dyDescent="0.25">
      <c r="A5321" t="s">
        <v>832</v>
      </c>
      <c r="B5321">
        <v>2001</v>
      </c>
      <c r="C5321">
        <v>32.99</v>
      </c>
      <c r="D5321">
        <v>42.79</v>
      </c>
      <c r="E5321">
        <v>-1</v>
      </c>
      <c r="F5321">
        <v>-7.97</v>
      </c>
      <c r="G5321">
        <v>-0.53</v>
      </c>
      <c r="H5321">
        <v>2.2999999999999998</v>
      </c>
      <c r="I5321">
        <f t="shared" si="249"/>
        <v>-2.83</v>
      </c>
      <c r="J5321">
        <f t="shared" si="250"/>
        <v>42.79</v>
      </c>
      <c r="K5321">
        <f t="shared" si="251"/>
        <v>32.99</v>
      </c>
    </row>
    <row r="5322" spans="1:11" x14ac:dyDescent="0.25">
      <c r="A5322" t="s">
        <v>833</v>
      </c>
      <c r="B5322">
        <v>2001</v>
      </c>
      <c r="C5322">
        <v>34.67</v>
      </c>
      <c r="D5322">
        <v>43.31</v>
      </c>
      <c r="E5322">
        <v>-0.79</v>
      </c>
      <c r="F5322">
        <v>-6.26</v>
      </c>
      <c r="G5322">
        <v>-0.69</v>
      </c>
      <c r="H5322">
        <v>2.48</v>
      </c>
      <c r="I5322">
        <f t="shared" si="249"/>
        <v>-3.17</v>
      </c>
      <c r="J5322">
        <f t="shared" si="250"/>
        <v>43.31</v>
      </c>
      <c r="K5322">
        <f t="shared" si="251"/>
        <v>34.67</v>
      </c>
    </row>
    <row r="5323" spans="1:11" x14ac:dyDescent="0.25">
      <c r="A5323" t="s">
        <v>834</v>
      </c>
      <c r="B5323">
        <v>2001</v>
      </c>
      <c r="C5323">
        <v>34.53</v>
      </c>
      <c r="D5323">
        <v>43.34</v>
      </c>
      <c r="E5323">
        <v>-0.81</v>
      </c>
      <c r="F5323">
        <v>-6.41</v>
      </c>
      <c r="G5323">
        <v>-0.73</v>
      </c>
      <c r="H5323">
        <v>2.48</v>
      </c>
      <c r="I5323">
        <f t="shared" si="249"/>
        <v>-3.21</v>
      </c>
      <c r="J5323">
        <f t="shared" si="250"/>
        <v>43.34</v>
      </c>
      <c r="K5323">
        <f t="shared" si="251"/>
        <v>34.53</v>
      </c>
    </row>
    <row r="5324" spans="1:11" x14ac:dyDescent="0.25">
      <c r="A5324" t="s">
        <v>835</v>
      </c>
      <c r="B5324">
        <v>2001</v>
      </c>
      <c r="C5324">
        <v>32.72</v>
      </c>
      <c r="D5324">
        <v>42.61</v>
      </c>
      <c r="E5324">
        <v>-1.01</v>
      </c>
      <c r="F5324">
        <v>-8.01</v>
      </c>
      <c r="G5324">
        <v>-0.65</v>
      </c>
      <c r="H5324">
        <v>2.2400000000000002</v>
      </c>
      <c r="I5324">
        <f t="shared" si="249"/>
        <v>-2.89</v>
      </c>
      <c r="J5324">
        <f t="shared" si="250"/>
        <v>42.61</v>
      </c>
      <c r="K5324">
        <f t="shared" si="251"/>
        <v>32.72</v>
      </c>
    </row>
    <row r="5325" spans="1:11" x14ac:dyDescent="0.25">
      <c r="A5325" t="s">
        <v>836</v>
      </c>
      <c r="B5325">
        <v>2001</v>
      </c>
      <c r="C5325">
        <v>32.33</v>
      </c>
      <c r="D5325">
        <v>42.26</v>
      </c>
      <c r="E5325">
        <v>-1.02</v>
      </c>
      <c r="F5325">
        <v>-8.1300000000000008</v>
      </c>
      <c r="G5325">
        <v>-0.68</v>
      </c>
      <c r="H5325">
        <v>2.14</v>
      </c>
      <c r="I5325">
        <f t="shared" si="249"/>
        <v>-2.8200000000000003</v>
      </c>
      <c r="J5325">
        <f t="shared" si="250"/>
        <v>42.26</v>
      </c>
      <c r="K5325">
        <f t="shared" si="251"/>
        <v>32.33</v>
      </c>
    </row>
    <row r="5326" spans="1:11" x14ac:dyDescent="0.25">
      <c r="A5326" t="s">
        <v>837</v>
      </c>
      <c r="B5326">
        <v>2001</v>
      </c>
      <c r="C5326">
        <v>31.98</v>
      </c>
      <c r="D5326">
        <v>42.02</v>
      </c>
      <c r="E5326">
        <v>-1.04</v>
      </c>
      <c r="F5326">
        <v>-8.27</v>
      </c>
      <c r="G5326">
        <v>-0.73</v>
      </c>
      <c r="H5326">
        <v>2.08</v>
      </c>
      <c r="I5326">
        <f t="shared" si="249"/>
        <v>-2.81</v>
      </c>
      <c r="J5326">
        <f t="shared" si="250"/>
        <v>42.02</v>
      </c>
      <c r="K5326">
        <f t="shared" si="251"/>
        <v>31.98</v>
      </c>
    </row>
    <row r="5327" spans="1:11" x14ac:dyDescent="0.25">
      <c r="A5327" t="s">
        <v>838</v>
      </c>
      <c r="B5327">
        <v>2001</v>
      </c>
      <c r="C5327">
        <v>31.69</v>
      </c>
      <c r="D5327">
        <v>41.41</v>
      </c>
      <c r="E5327">
        <v>-1.02</v>
      </c>
      <c r="F5327">
        <v>-7.99</v>
      </c>
      <c r="G5327">
        <v>-0.69</v>
      </c>
      <c r="H5327">
        <v>2.06</v>
      </c>
      <c r="I5327">
        <f t="shared" si="249"/>
        <v>-2.75</v>
      </c>
      <c r="J5327">
        <f t="shared" si="250"/>
        <v>41.41</v>
      </c>
      <c r="K5327">
        <f t="shared" si="251"/>
        <v>31.69</v>
      </c>
    </row>
    <row r="5328" spans="1:11" x14ac:dyDescent="0.25">
      <c r="A5328" t="s">
        <v>839</v>
      </c>
      <c r="B5328">
        <v>2001</v>
      </c>
      <c r="C5328">
        <v>30.36</v>
      </c>
      <c r="D5328">
        <v>40.11</v>
      </c>
      <c r="E5328">
        <v>-1.02</v>
      </c>
      <c r="F5328">
        <v>-8.11</v>
      </c>
      <c r="G5328">
        <v>-0.64</v>
      </c>
      <c r="H5328">
        <v>2.02</v>
      </c>
      <c r="I5328">
        <f t="shared" si="249"/>
        <v>-2.66</v>
      </c>
      <c r="J5328">
        <f t="shared" si="250"/>
        <v>40.11</v>
      </c>
      <c r="K5328">
        <f t="shared" si="251"/>
        <v>30.36</v>
      </c>
    </row>
    <row r="5329" spans="1:11" x14ac:dyDescent="0.25">
      <c r="A5329" t="s">
        <v>840</v>
      </c>
      <c r="B5329">
        <v>2001</v>
      </c>
      <c r="C5329">
        <v>31.85</v>
      </c>
      <c r="D5329">
        <v>42.34</v>
      </c>
      <c r="E5329">
        <v>-1.08</v>
      </c>
      <c r="F5329">
        <v>-8.6300000000000008</v>
      </c>
      <c r="G5329">
        <v>-0.69</v>
      </c>
      <c r="H5329">
        <v>2.25</v>
      </c>
      <c r="I5329">
        <f t="shared" si="249"/>
        <v>-2.94</v>
      </c>
      <c r="J5329">
        <f t="shared" si="250"/>
        <v>42.34</v>
      </c>
      <c r="K5329">
        <f t="shared" si="251"/>
        <v>31.85</v>
      </c>
    </row>
    <row r="5330" spans="1:11" x14ac:dyDescent="0.25">
      <c r="A5330" t="s">
        <v>841</v>
      </c>
      <c r="B5330">
        <v>2001</v>
      </c>
      <c r="C5330">
        <v>33.659999999999997</v>
      </c>
      <c r="D5330">
        <v>44.72</v>
      </c>
      <c r="E5330">
        <v>-1.1000000000000001</v>
      </c>
      <c r="F5330">
        <v>-8.82</v>
      </c>
      <c r="G5330">
        <v>-0.79</v>
      </c>
      <c r="H5330">
        <v>2.5499999999999998</v>
      </c>
      <c r="I5330">
        <f t="shared" si="249"/>
        <v>-3.34</v>
      </c>
      <c r="J5330">
        <f t="shared" si="250"/>
        <v>44.72</v>
      </c>
      <c r="K5330">
        <f t="shared" si="251"/>
        <v>33.659999999999997</v>
      </c>
    </row>
    <row r="5331" spans="1:11" x14ac:dyDescent="0.25">
      <c r="A5331" t="s">
        <v>842</v>
      </c>
      <c r="B5331">
        <v>2001</v>
      </c>
      <c r="C5331">
        <v>37.11</v>
      </c>
      <c r="D5331">
        <v>48.35</v>
      </c>
      <c r="E5331">
        <v>-1.0900000000000001</v>
      </c>
      <c r="F5331">
        <v>-8.61</v>
      </c>
      <c r="G5331">
        <v>-0.84</v>
      </c>
      <c r="H5331">
        <v>2.88</v>
      </c>
      <c r="I5331">
        <f t="shared" si="249"/>
        <v>-3.7199999999999998</v>
      </c>
      <c r="J5331">
        <f t="shared" si="250"/>
        <v>48.35</v>
      </c>
      <c r="K5331">
        <f t="shared" si="251"/>
        <v>37.11</v>
      </c>
    </row>
    <row r="5332" spans="1:11" x14ac:dyDescent="0.25">
      <c r="A5332" t="s">
        <v>843</v>
      </c>
      <c r="B5332">
        <v>2001</v>
      </c>
      <c r="C5332">
        <v>35.44</v>
      </c>
      <c r="D5332">
        <v>46.33</v>
      </c>
      <c r="E5332">
        <v>-1.07</v>
      </c>
      <c r="F5332">
        <v>-8.31</v>
      </c>
      <c r="G5332">
        <v>-0.8</v>
      </c>
      <c r="H5332">
        <v>2.85</v>
      </c>
      <c r="I5332">
        <f t="shared" si="249"/>
        <v>-3.6500000000000004</v>
      </c>
      <c r="J5332">
        <f t="shared" si="250"/>
        <v>46.33</v>
      </c>
      <c r="K5332">
        <f t="shared" si="251"/>
        <v>35.44</v>
      </c>
    </row>
    <row r="5333" spans="1:11" x14ac:dyDescent="0.25">
      <c r="A5333" t="s">
        <v>844</v>
      </c>
      <c r="B5333">
        <v>2001</v>
      </c>
      <c r="C5333">
        <v>34.56</v>
      </c>
      <c r="D5333">
        <v>45.33</v>
      </c>
      <c r="E5333">
        <v>-1.04</v>
      </c>
      <c r="F5333">
        <v>-8.32</v>
      </c>
      <c r="G5333">
        <v>-0.78</v>
      </c>
      <c r="H5333">
        <v>2.71</v>
      </c>
      <c r="I5333">
        <f t="shared" si="249"/>
        <v>-3.49</v>
      </c>
      <c r="J5333">
        <f t="shared" si="250"/>
        <v>45.33</v>
      </c>
      <c r="K5333">
        <f t="shared" si="251"/>
        <v>34.56</v>
      </c>
    </row>
    <row r="5334" spans="1:11" x14ac:dyDescent="0.25">
      <c r="A5334" t="s">
        <v>845</v>
      </c>
      <c r="B5334">
        <v>2001</v>
      </c>
      <c r="C5334">
        <v>34.619999999999997</v>
      </c>
      <c r="D5334">
        <v>43.44</v>
      </c>
      <c r="E5334">
        <v>-0.75</v>
      </c>
      <c r="F5334">
        <v>-6.03</v>
      </c>
      <c r="G5334">
        <v>-0.98</v>
      </c>
      <c r="H5334">
        <v>2.56</v>
      </c>
      <c r="I5334">
        <f t="shared" si="249"/>
        <v>-3.54</v>
      </c>
      <c r="J5334">
        <f t="shared" si="250"/>
        <v>43.44</v>
      </c>
      <c r="K5334">
        <f t="shared" si="251"/>
        <v>34.619999999999997</v>
      </c>
    </row>
    <row r="5335" spans="1:11" x14ac:dyDescent="0.25">
      <c r="A5335" t="s">
        <v>846</v>
      </c>
      <c r="B5335">
        <v>2001</v>
      </c>
      <c r="C5335">
        <v>31.02</v>
      </c>
      <c r="D5335">
        <v>41.66</v>
      </c>
      <c r="E5335">
        <v>-1.05</v>
      </c>
      <c r="F5335">
        <v>-8.4</v>
      </c>
      <c r="G5335">
        <v>-1.03</v>
      </c>
      <c r="H5335">
        <v>2.2599999999999998</v>
      </c>
      <c r="I5335">
        <f t="shared" si="249"/>
        <v>-3.29</v>
      </c>
      <c r="J5335">
        <f t="shared" si="250"/>
        <v>41.66</v>
      </c>
      <c r="K5335">
        <f t="shared" si="251"/>
        <v>31.02</v>
      </c>
    </row>
    <row r="5336" spans="1:11" x14ac:dyDescent="0.25">
      <c r="A5336" t="s">
        <v>847</v>
      </c>
      <c r="B5336">
        <v>2001</v>
      </c>
      <c r="C5336">
        <v>26.83</v>
      </c>
      <c r="D5336">
        <v>36.54</v>
      </c>
      <c r="E5336">
        <v>-1.01</v>
      </c>
      <c r="F5336">
        <v>-8.11</v>
      </c>
      <c r="G5336">
        <v>-0.86</v>
      </c>
      <c r="H5336">
        <v>1.75</v>
      </c>
      <c r="I5336">
        <f t="shared" si="249"/>
        <v>-2.61</v>
      </c>
      <c r="J5336">
        <f t="shared" si="250"/>
        <v>36.54</v>
      </c>
      <c r="K5336">
        <f t="shared" si="251"/>
        <v>26.83</v>
      </c>
    </row>
    <row r="5337" spans="1:11" x14ac:dyDescent="0.25">
      <c r="A5337" t="s">
        <v>856</v>
      </c>
      <c r="B5337">
        <v>2001</v>
      </c>
      <c r="C5337">
        <v>26.71</v>
      </c>
      <c r="D5337">
        <v>29.42</v>
      </c>
      <c r="E5337">
        <v>0</v>
      </c>
      <c r="F5337">
        <v>0</v>
      </c>
      <c r="G5337">
        <v>-1.1000000000000001</v>
      </c>
      <c r="H5337">
        <v>1.61</v>
      </c>
      <c r="I5337">
        <f t="shared" si="249"/>
        <v>-2.71</v>
      </c>
      <c r="J5337">
        <f t="shared" si="250"/>
        <v>29.42</v>
      </c>
      <c r="K5337">
        <f t="shared" si="251"/>
        <v>26.71</v>
      </c>
    </row>
    <row r="5338" spans="1:11" x14ac:dyDescent="0.25">
      <c r="A5338" t="s">
        <v>857</v>
      </c>
      <c r="B5338">
        <v>2001</v>
      </c>
      <c r="C5338">
        <v>25.61</v>
      </c>
      <c r="D5338">
        <v>28.05</v>
      </c>
      <c r="E5338">
        <v>0</v>
      </c>
      <c r="F5338">
        <v>0</v>
      </c>
      <c r="G5338">
        <v>-0.97</v>
      </c>
      <c r="H5338">
        <v>1.47</v>
      </c>
      <c r="I5338">
        <f t="shared" si="249"/>
        <v>-2.44</v>
      </c>
      <c r="J5338">
        <f t="shared" si="250"/>
        <v>28.05</v>
      </c>
      <c r="K5338">
        <f t="shared" si="251"/>
        <v>25.61</v>
      </c>
    </row>
    <row r="5339" spans="1:11" x14ac:dyDescent="0.25">
      <c r="A5339" t="s">
        <v>858</v>
      </c>
      <c r="B5339">
        <v>2001</v>
      </c>
      <c r="C5339">
        <v>25.54</v>
      </c>
      <c r="D5339">
        <v>27.93</v>
      </c>
      <c r="E5339">
        <v>0</v>
      </c>
      <c r="F5339">
        <v>0</v>
      </c>
      <c r="G5339">
        <v>-0.97</v>
      </c>
      <c r="H5339">
        <v>1.42</v>
      </c>
      <c r="I5339">
        <f t="shared" si="249"/>
        <v>-2.3899999999999997</v>
      </c>
      <c r="J5339">
        <f t="shared" si="250"/>
        <v>27.93</v>
      </c>
      <c r="K5339">
        <f t="shared" si="251"/>
        <v>25.54</v>
      </c>
    </row>
    <row r="5340" spans="1:11" x14ac:dyDescent="0.25">
      <c r="A5340" t="s">
        <v>859</v>
      </c>
      <c r="B5340">
        <v>2001</v>
      </c>
      <c r="C5340">
        <v>25.47</v>
      </c>
      <c r="D5340">
        <v>27.84</v>
      </c>
      <c r="E5340">
        <v>0</v>
      </c>
      <c r="F5340">
        <v>0</v>
      </c>
      <c r="G5340">
        <v>-1.01</v>
      </c>
      <c r="H5340">
        <v>1.36</v>
      </c>
      <c r="I5340">
        <f t="shared" si="249"/>
        <v>-2.37</v>
      </c>
      <c r="J5340">
        <f t="shared" si="250"/>
        <v>27.84</v>
      </c>
      <c r="K5340">
        <f t="shared" si="251"/>
        <v>25.47</v>
      </c>
    </row>
    <row r="5341" spans="1:11" x14ac:dyDescent="0.25">
      <c r="A5341" t="s">
        <v>860</v>
      </c>
      <c r="B5341">
        <v>2001</v>
      </c>
      <c r="C5341">
        <v>25.41</v>
      </c>
      <c r="D5341">
        <v>27.72</v>
      </c>
      <c r="E5341">
        <v>0</v>
      </c>
      <c r="F5341">
        <v>0</v>
      </c>
      <c r="G5341">
        <v>-1.01</v>
      </c>
      <c r="H5341">
        <v>1.3</v>
      </c>
      <c r="I5341">
        <f t="shared" si="249"/>
        <v>-2.31</v>
      </c>
      <c r="J5341">
        <f t="shared" si="250"/>
        <v>27.72</v>
      </c>
      <c r="K5341">
        <f t="shared" si="251"/>
        <v>25.41</v>
      </c>
    </row>
    <row r="5342" spans="1:11" x14ac:dyDescent="0.25">
      <c r="A5342" t="s">
        <v>861</v>
      </c>
      <c r="B5342">
        <v>2001</v>
      </c>
      <c r="C5342">
        <v>25.5</v>
      </c>
      <c r="D5342">
        <v>27.97</v>
      </c>
      <c r="E5342">
        <v>0</v>
      </c>
      <c r="F5342">
        <v>0</v>
      </c>
      <c r="G5342">
        <v>-1.03</v>
      </c>
      <c r="H5342">
        <v>1.44</v>
      </c>
      <c r="I5342">
        <f t="shared" si="249"/>
        <v>-2.4699999999999998</v>
      </c>
      <c r="J5342">
        <f t="shared" si="250"/>
        <v>27.97</v>
      </c>
      <c r="K5342">
        <f t="shared" si="251"/>
        <v>25.5</v>
      </c>
    </row>
    <row r="5343" spans="1:11" x14ac:dyDescent="0.25">
      <c r="A5343" t="s">
        <v>862</v>
      </c>
      <c r="B5343">
        <v>2001</v>
      </c>
      <c r="C5343">
        <v>25.76</v>
      </c>
      <c r="D5343">
        <v>28.19</v>
      </c>
      <c r="E5343">
        <v>0</v>
      </c>
      <c r="F5343">
        <v>0</v>
      </c>
      <c r="G5343">
        <v>-0.86</v>
      </c>
      <c r="H5343">
        <v>1.57</v>
      </c>
      <c r="I5343">
        <f t="shared" si="249"/>
        <v>-2.4300000000000002</v>
      </c>
      <c r="J5343">
        <f t="shared" si="250"/>
        <v>28.19</v>
      </c>
      <c r="K5343">
        <f t="shared" si="251"/>
        <v>25.76</v>
      </c>
    </row>
    <row r="5344" spans="1:11" x14ac:dyDescent="0.25">
      <c r="A5344" t="s">
        <v>863</v>
      </c>
      <c r="B5344">
        <v>2001</v>
      </c>
      <c r="C5344">
        <v>26.77</v>
      </c>
      <c r="D5344">
        <v>28.45</v>
      </c>
      <c r="E5344">
        <v>0</v>
      </c>
      <c r="F5344">
        <v>1.01</v>
      </c>
      <c r="G5344">
        <v>-0.86</v>
      </c>
      <c r="H5344">
        <v>1.83</v>
      </c>
      <c r="I5344">
        <f t="shared" si="249"/>
        <v>-2.69</v>
      </c>
      <c r="J5344">
        <f t="shared" si="250"/>
        <v>28.45</v>
      </c>
      <c r="K5344">
        <f t="shared" si="251"/>
        <v>26.77</v>
      </c>
    </row>
    <row r="5345" spans="1:11" x14ac:dyDescent="0.25">
      <c r="A5345" t="s">
        <v>864</v>
      </c>
      <c r="B5345">
        <v>2001</v>
      </c>
      <c r="C5345">
        <v>31.32</v>
      </c>
      <c r="D5345">
        <v>37.68</v>
      </c>
      <c r="E5345">
        <v>-0.56999999999999995</v>
      </c>
      <c r="F5345">
        <v>-4.09</v>
      </c>
      <c r="G5345">
        <v>-0.75</v>
      </c>
      <c r="H5345">
        <v>2.09</v>
      </c>
      <c r="I5345">
        <f t="shared" si="249"/>
        <v>-2.84</v>
      </c>
      <c r="J5345">
        <f t="shared" si="250"/>
        <v>37.68</v>
      </c>
      <c r="K5345">
        <f t="shared" si="251"/>
        <v>31.32</v>
      </c>
    </row>
    <row r="5346" spans="1:11" x14ac:dyDescent="0.25">
      <c r="A5346" t="s">
        <v>865</v>
      </c>
      <c r="B5346">
        <v>2001</v>
      </c>
      <c r="C5346">
        <v>32.549999999999997</v>
      </c>
      <c r="D5346">
        <v>37.46</v>
      </c>
      <c r="E5346">
        <v>-0.37</v>
      </c>
      <c r="F5346">
        <v>-2.31</v>
      </c>
      <c r="G5346">
        <v>-0.77</v>
      </c>
      <c r="H5346">
        <v>2.2000000000000002</v>
      </c>
      <c r="I5346">
        <f t="shared" si="249"/>
        <v>-2.97</v>
      </c>
      <c r="J5346">
        <f t="shared" si="250"/>
        <v>37.46</v>
      </c>
      <c r="K5346">
        <f t="shared" si="251"/>
        <v>32.549999999999997</v>
      </c>
    </row>
    <row r="5347" spans="1:11" x14ac:dyDescent="0.25">
      <c r="A5347" t="s">
        <v>866</v>
      </c>
      <c r="B5347">
        <v>2001</v>
      </c>
      <c r="C5347">
        <v>32.89</v>
      </c>
      <c r="D5347">
        <v>36.450000000000003</v>
      </c>
      <c r="E5347">
        <v>-0.2</v>
      </c>
      <c r="F5347">
        <v>-0.69</v>
      </c>
      <c r="G5347">
        <v>-0.8</v>
      </c>
      <c r="H5347">
        <v>2.27</v>
      </c>
      <c r="I5347">
        <f t="shared" si="249"/>
        <v>-3.0700000000000003</v>
      </c>
      <c r="J5347">
        <f t="shared" si="250"/>
        <v>36.450000000000003</v>
      </c>
      <c r="K5347">
        <f t="shared" si="251"/>
        <v>32.89</v>
      </c>
    </row>
    <row r="5348" spans="1:11" x14ac:dyDescent="0.25">
      <c r="A5348" t="s">
        <v>867</v>
      </c>
      <c r="B5348">
        <v>2001</v>
      </c>
      <c r="C5348">
        <v>32.68</v>
      </c>
      <c r="D5348">
        <v>36.47</v>
      </c>
      <c r="E5348">
        <v>-0.24</v>
      </c>
      <c r="F5348">
        <v>-0.97</v>
      </c>
      <c r="G5348">
        <v>-0.86</v>
      </c>
      <c r="H5348">
        <v>2.2000000000000002</v>
      </c>
      <c r="I5348">
        <f t="shared" si="249"/>
        <v>-3.06</v>
      </c>
      <c r="J5348">
        <f t="shared" si="250"/>
        <v>36.47</v>
      </c>
      <c r="K5348">
        <f t="shared" si="251"/>
        <v>32.68</v>
      </c>
    </row>
    <row r="5349" spans="1:11" x14ac:dyDescent="0.25">
      <c r="A5349" t="s">
        <v>868</v>
      </c>
      <c r="B5349">
        <v>2001</v>
      </c>
      <c r="C5349">
        <v>32.82</v>
      </c>
      <c r="D5349">
        <v>34.880000000000003</v>
      </c>
      <c r="E5349">
        <v>0</v>
      </c>
      <c r="F5349">
        <v>1.04</v>
      </c>
      <c r="G5349">
        <v>-0.89</v>
      </c>
      <c r="H5349">
        <v>2.21</v>
      </c>
      <c r="I5349">
        <f t="shared" si="249"/>
        <v>-3.1</v>
      </c>
      <c r="J5349">
        <f t="shared" si="250"/>
        <v>34.880000000000003</v>
      </c>
      <c r="K5349">
        <f t="shared" si="251"/>
        <v>32.82</v>
      </c>
    </row>
    <row r="5350" spans="1:11" x14ac:dyDescent="0.25">
      <c r="A5350" t="s">
        <v>869</v>
      </c>
      <c r="B5350">
        <v>2001</v>
      </c>
      <c r="C5350">
        <v>32.04</v>
      </c>
      <c r="D5350">
        <v>34.01</v>
      </c>
      <c r="E5350">
        <v>0</v>
      </c>
      <c r="F5350">
        <v>1.1000000000000001</v>
      </c>
      <c r="G5350">
        <v>-0.88</v>
      </c>
      <c r="H5350">
        <v>2.19</v>
      </c>
      <c r="I5350">
        <f t="shared" si="249"/>
        <v>-3.07</v>
      </c>
      <c r="J5350">
        <f t="shared" si="250"/>
        <v>34.01</v>
      </c>
      <c r="K5350">
        <f t="shared" si="251"/>
        <v>32.04</v>
      </c>
    </row>
    <row r="5351" spans="1:11" x14ac:dyDescent="0.25">
      <c r="A5351" t="s">
        <v>870</v>
      </c>
      <c r="B5351">
        <v>2001</v>
      </c>
      <c r="C5351">
        <v>33.07</v>
      </c>
      <c r="D5351">
        <v>35.22</v>
      </c>
      <c r="E5351">
        <v>0</v>
      </c>
      <c r="F5351">
        <v>1.02</v>
      </c>
      <c r="G5351">
        <v>-0.91</v>
      </c>
      <c r="H5351">
        <v>2.2599999999999998</v>
      </c>
      <c r="I5351">
        <f t="shared" si="249"/>
        <v>-3.17</v>
      </c>
      <c r="J5351">
        <f t="shared" si="250"/>
        <v>35.22</v>
      </c>
      <c r="K5351">
        <f t="shared" si="251"/>
        <v>33.07</v>
      </c>
    </row>
    <row r="5352" spans="1:11" x14ac:dyDescent="0.25">
      <c r="A5352" t="s">
        <v>871</v>
      </c>
      <c r="B5352">
        <v>2001</v>
      </c>
      <c r="C5352">
        <v>33.07</v>
      </c>
      <c r="D5352">
        <v>35.19</v>
      </c>
      <c r="E5352">
        <v>0</v>
      </c>
      <c r="F5352">
        <v>1.02</v>
      </c>
      <c r="G5352">
        <v>-0.91</v>
      </c>
      <c r="H5352">
        <v>2.23</v>
      </c>
      <c r="I5352">
        <f t="shared" si="249"/>
        <v>-3.14</v>
      </c>
      <c r="J5352">
        <f t="shared" si="250"/>
        <v>35.19</v>
      </c>
      <c r="K5352">
        <f t="shared" si="251"/>
        <v>33.07</v>
      </c>
    </row>
    <row r="5353" spans="1:11" x14ac:dyDescent="0.25">
      <c r="A5353" t="s">
        <v>872</v>
      </c>
      <c r="B5353">
        <v>2001</v>
      </c>
      <c r="C5353">
        <v>33.25</v>
      </c>
      <c r="D5353">
        <v>42.93</v>
      </c>
      <c r="E5353">
        <v>-0.93</v>
      </c>
      <c r="F5353">
        <v>-7.41</v>
      </c>
      <c r="G5353">
        <v>-0.8</v>
      </c>
      <c r="H5353">
        <v>2.4</v>
      </c>
      <c r="I5353">
        <f t="shared" si="249"/>
        <v>-3.2</v>
      </c>
      <c r="J5353">
        <f t="shared" si="250"/>
        <v>42.93</v>
      </c>
      <c r="K5353">
        <f t="shared" si="251"/>
        <v>33.25</v>
      </c>
    </row>
    <row r="5354" spans="1:11" x14ac:dyDescent="0.25">
      <c r="A5354" t="s">
        <v>873</v>
      </c>
      <c r="B5354">
        <v>2001</v>
      </c>
      <c r="C5354">
        <v>36.25</v>
      </c>
      <c r="D5354">
        <v>47.43</v>
      </c>
      <c r="E5354">
        <v>-1.07</v>
      </c>
      <c r="F5354">
        <v>-8.59</v>
      </c>
      <c r="G5354">
        <v>-0.96</v>
      </c>
      <c r="H5354">
        <v>2.7</v>
      </c>
      <c r="I5354">
        <f t="shared" si="249"/>
        <v>-3.66</v>
      </c>
      <c r="J5354">
        <f t="shared" si="250"/>
        <v>47.43</v>
      </c>
      <c r="K5354">
        <f t="shared" si="251"/>
        <v>36.25</v>
      </c>
    </row>
    <row r="5355" spans="1:11" x14ac:dyDescent="0.25">
      <c r="A5355" t="s">
        <v>874</v>
      </c>
      <c r="B5355">
        <v>2001</v>
      </c>
      <c r="C5355">
        <v>44.47</v>
      </c>
      <c r="D5355">
        <v>49.72</v>
      </c>
      <c r="E5355">
        <v>-0.1</v>
      </c>
      <c r="F5355">
        <v>-0.77</v>
      </c>
      <c r="G5355">
        <v>-1.06</v>
      </c>
      <c r="H5355">
        <v>3.52</v>
      </c>
      <c r="I5355">
        <f t="shared" si="249"/>
        <v>-4.58</v>
      </c>
      <c r="J5355">
        <f t="shared" si="250"/>
        <v>49.72</v>
      </c>
      <c r="K5355">
        <f t="shared" si="251"/>
        <v>44.47</v>
      </c>
    </row>
    <row r="5356" spans="1:11" x14ac:dyDescent="0.25">
      <c r="A5356" t="s">
        <v>875</v>
      </c>
      <c r="B5356">
        <v>2001</v>
      </c>
      <c r="C5356">
        <v>38.47</v>
      </c>
      <c r="D5356">
        <v>49.89</v>
      </c>
      <c r="E5356">
        <v>-1.06</v>
      </c>
      <c r="F5356">
        <v>-8.4600000000000009</v>
      </c>
      <c r="G5356">
        <v>-1.1299999999999999</v>
      </c>
      <c r="H5356">
        <v>2.89</v>
      </c>
      <c r="I5356">
        <f t="shared" si="249"/>
        <v>-4.0199999999999996</v>
      </c>
      <c r="J5356">
        <f t="shared" si="250"/>
        <v>49.89</v>
      </c>
      <c r="K5356">
        <f t="shared" si="251"/>
        <v>38.47</v>
      </c>
    </row>
    <row r="5357" spans="1:11" x14ac:dyDescent="0.25">
      <c r="A5357" t="s">
        <v>876</v>
      </c>
      <c r="B5357">
        <v>2001</v>
      </c>
      <c r="C5357">
        <v>35.35</v>
      </c>
      <c r="D5357">
        <v>46.26</v>
      </c>
      <c r="E5357">
        <v>-1.04</v>
      </c>
      <c r="F5357">
        <v>-8.34</v>
      </c>
      <c r="G5357">
        <v>-1</v>
      </c>
      <c r="H5357">
        <v>2.61</v>
      </c>
      <c r="I5357">
        <f t="shared" si="249"/>
        <v>-3.61</v>
      </c>
      <c r="J5357">
        <f t="shared" si="250"/>
        <v>46.26</v>
      </c>
      <c r="K5357">
        <f t="shared" si="251"/>
        <v>35.35</v>
      </c>
    </row>
    <row r="5358" spans="1:11" x14ac:dyDescent="0.25">
      <c r="A5358" t="s">
        <v>877</v>
      </c>
      <c r="B5358">
        <v>2001</v>
      </c>
      <c r="C5358">
        <v>35.22</v>
      </c>
      <c r="D5358">
        <v>43.89</v>
      </c>
      <c r="E5358">
        <v>-0.74</v>
      </c>
      <c r="F5358">
        <v>-5.92</v>
      </c>
      <c r="G5358">
        <v>-1.1000000000000001</v>
      </c>
      <c r="H5358">
        <v>2.39</v>
      </c>
      <c r="I5358">
        <f t="shared" si="249"/>
        <v>-3.49</v>
      </c>
      <c r="J5358">
        <f t="shared" si="250"/>
        <v>43.89</v>
      </c>
      <c r="K5358">
        <f t="shared" si="251"/>
        <v>35.22</v>
      </c>
    </row>
    <row r="5359" spans="1:11" x14ac:dyDescent="0.25">
      <c r="A5359" t="s">
        <v>878</v>
      </c>
      <c r="B5359">
        <v>2001</v>
      </c>
      <c r="C5359">
        <v>32.58</v>
      </c>
      <c r="D5359">
        <v>43.02</v>
      </c>
      <c r="E5359">
        <v>-1.02</v>
      </c>
      <c r="F5359">
        <v>-8.1999999999999993</v>
      </c>
      <c r="G5359">
        <v>-1.1499999999999999</v>
      </c>
      <c r="H5359">
        <v>2.11</v>
      </c>
      <c r="I5359">
        <f t="shared" si="249"/>
        <v>-3.26</v>
      </c>
      <c r="J5359">
        <f t="shared" si="250"/>
        <v>43.02</v>
      </c>
      <c r="K5359">
        <f t="shared" si="251"/>
        <v>32.58</v>
      </c>
    </row>
    <row r="5360" spans="1:11" x14ac:dyDescent="0.25">
      <c r="A5360" t="s">
        <v>879</v>
      </c>
      <c r="B5360">
        <v>2001</v>
      </c>
      <c r="C5360">
        <v>32.29</v>
      </c>
      <c r="D5360">
        <v>37.090000000000003</v>
      </c>
      <c r="E5360">
        <v>-0.24</v>
      </c>
      <c r="F5360">
        <v>-1.94</v>
      </c>
      <c r="G5360">
        <v>-1.0900000000000001</v>
      </c>
      <c r="H5360">
        <v>2.0099999999999998</v>
      </c>
      <c r="I5360">
        <f t="shared" si="249"/>
        <v>-3.0999999999999996</v>
      </c>
      <c r="J5360">
        <f t="shared" si="250"/>
        <v>37.090000000000003</v>
      </c>
      <c r="K5360">
        <f t="shared" si="251"/>
        <v>32.29</v>
      </c>
    </row>
    <row r="5361" spans="1:11" x14ac:dyDescent="0.25">
      <c r="A5361" t="s">
        <v>904</v>
      </c>
      <c r="B5361">
        <v>2001</v>
      </c>
      <c r="C5361">
        <v>29.72</v>
      </c>
      <c r="D5361">
        <v>32.44</v>
      </c>
      <c r="E5361">
        <v>0</v>
      </c>
      <c r="F5361">
        <v>0</v>
      </c>
      <c r="G5361">
        <v>-1.05</v>
      </c>
      <c r="H5361">
        <v>1.67</v>
      </c>
      <c r="I5361">
        <f t="shared" si="249"/>
        <v>-2.7199999999999998</v>
      </c>
      <c r="J5361">
        <f t="shared" si="250"/>
        <v>32.44</v>
      </c>
      <c r="K5361">
        <f t="shared" si="251"/>
        <v>29.72</v>
      </c>
    </row>
    <row r="5362" spans="1:11" x14ac:dyDescent="0.25">
      <c r="A5362" t="s">
        <v>905</v>
      </c>
      <c r="B5362">
        <v>2001</v>
      </c>
      <c r="C5362">
        <v>27.04</v>
      </c>
      <c r="D5362">
        <v>29.28</v>
      </c>
      <c r="E5362">
        <v>0</v>
      </c>
      <c r="F5362">
        <v>0</v>
      </c>
      <c r="G5362">
        <v>-0.92</v>
      </c>
      <c r="H5362">
        <v>1.32</v>
      </c>
      <c r="I5362">
        <f t="shared" si="249"/>
        <v>-2.2400000000000002</v>
      </c>
      <c r="J5362">
        <f t="shared" si="250"/>
        <v>29.28</v>
      </c>
      <c r="K5362">
        <f t="shared" si="251"/>
        <v>27.04</v>
      </c>
    </row>
    <row r="5363" spans="1:11" x14ac:dyDescent="0.25">
      <c r="A5363" t="s">
        <v>906</v>
      </c>
      <c r="B5363">
        <v>2001</v>
      </c>
      <c r="C5363">
        <v>26.71</v>
      </c>
      <c r="D5363">
        <v>28.82</v>
      </c>
      <c r="E5363">
        <v>0</v>
      </c>
      <c r="F5363">
        <v>0</v>
      </c>
      <c r="G5363">
        <v>-0.88</v>
      </c>
      <c r="H5363">
        <v>1.23</v>
      </c>
      <c r="I5363">
        <f t="shared" si="249"/>
        <v>-2.11</v>
      </c>
      <c r="J5363">
        <f t="shared" si="250"/>
        <v>28.82</v>
      </c>
      <c r="K5363">
        <f t="shared" si="251"/>
        <v>26.71</v>
      </c>
    </row>
    <row r="5364" spans="1:11" x14ac:dyDescent="0.25">
      <c r="A5364" t="s">
        <v>907</v>
      </c>
      <c r="B5364">
        <v>2001</v>
      </c>
      <c r="C5364">
        <v>26.24</v>
      </c>
      <c r="D5364">
        <v>28.3</v>
      </c>
      <c r="E5364">
        <v>0</v>
      </c>
      <c r="F5364">
        <v>0</v>
      </c>
      <c r="G5364">
        <v>-0.86</v>
      </c>
      <c r="H5364">
        <v>1.2</v>
      </c>
      <c r="I5364">
        <f t="shared" si="249"/>
        <v>-2.06</v>
      </c>
      <c r="J5364">
        <f t="shared" si="250"/>
        <v>28.3</v>
      </c>
      <c r="K5364">
        <f t="shared" si="251"/>
        <v>26.24</v>
      </c>
    </row>
    <row r="5365" spans="1:11" x14ac:dyDescent="0.25">
      <c r="A5365" t="s">
        <v>908</v>
      </c>
      <c r="B5365">
        <v>2001</v>
      </c>
      <c r="C5365">
        <v>26.97</v>
      </c>
      <c r="D5365">
        <v>29.13</v>
      </c>
      <c r="E5365">
        <v>0</v>
      </c>
      <c r="F5365">
        <v>0</v>
      </c>
      <c r="G5365">
        <v>-0.9</v>
      </c>
      <c r="H5365">
        <v>1.26</v>
      </c>
      <c r="I5365">
        <f t="shared" si="249"/>
        <v>-2.16</v>
      </c>
      <c r="J5365">
        <f t="shared" si="250"/>
        <v>29.13</v>
      </c>
      <c r="K5365">
        <f t="shared" si="251"/>
        <v>26.97</v>
      </c>
    </row>
    <row r="5366" spans="1:11" x14ac:dyDescent="0.25">
      <c r="A5366" t="s">
        <v>909</v>
      </c>
      <c r="B5366">
        <v>2001</v>
      </c>
      <c r="C5366">
        <v>31.03</v>
      </c>
      <c r="D5366">
        <v>33.700000000000003</v>
      </c>
      <c r="E5366">
        <v>0</v>
      </c>
      <c r="F5366">
        <v>0</v>
      </c>
      <c r="G5366">
        <v>-0.91</v>
      </c>
      <c r="H5366">
        <v>1.76</v>
      </c>
      <c r="I5366">
        <f t="shared" si="249"/>
        <v>-2.67</v>
      </c>
      <c r="J5366">
        <f t="shared" si="250"/>
        <v>33.700000000000003</v>
      </c>
      <c r="K5366">
        <f t="shared" si="251"/>
        <v>31.03</v>
      </c>
    </row>
    <row r="5367" spans="1:11" x14ac:dyDescent="0.25">
      <c r="A5367" t="s">
        <v>910</v>
      </c>
      <c r="B5367">
        <v>2001</v>
      </c>
      <c r="C5367">
        <v>40.770000000000003</v>
      </c>
      <c r="D5367">
        <v>44.02</v>
      </c>
      <c r="E5367">
        <v>0</v>
      </c>
      <c r="F5367">
        <v>0</v>
      </c>
      <c r="G5367">
        <v>-0.71</v>
      </c>
      <c r="H5367">
        <v>2.54</v>
      </c>
      <c r="I5367">
        <f t="shared" si="249"/>
        <v>-3.25</v>
      </c>
      <c r="J5367">
        <f t="shared" si="250"/>
        <v>44.02</v>
      </c>
      <c r="K5367">
        <f t="shared" si="251"/>
        <v>40.770000000000003</v>
      </c>
    </row>
    <row r="5368" spans="1:11" x14ac:dyDescent="0.25">
      <c r="A5368" t="s">
        <v>911</v>
      </c>
      <c r="B5368">
        <v>2001</v>
      </c>
      <c r="C5368">
        <v>38.89</v>
      </c>
      <c r="D5368">
        <v>42.58</v>
      </c>
      <c r="E5368">
        <v>0</v>
      </c>
      <c r="F5368">
        <v>0</v>
      </c>
      <c r="G5368">
        <v>-1.2</v>
      </c>
      <c r="H5368">
        <v>2.4900000000000002</v>
      </c>
      <c r="I5368">
        <f t="shared" si="249"/>
        <v>-3.6900000000000004</v>
      </c>
      <c r="J5368">
        <f t="shared" si="250"/>
        <v>42.58</v>
      </c>
      <c r="K5368">
        <f t="shared" si="251"/>
        <v>38.89</v>
      </c>
    </row>
    <row r="5369" spans="1:11" x14ac:dyDescent="0.25">
      <c r="A5369" t="s">
        <v>936</v>
      </c>
      <c r="B5369">
        <v>2001</v>
      </c>
      <c r="C5369">
        <v>32.380000000000003</v>
      </c>
      <c r="D5369">
        <v>35.18</v>
      </c>
      <c r="E5369">
        <v>0</v>
      </c>
      <c r="F5369">
        <v>0</v>
      </c>
      <c r="G5369">
        <v>-1.1000000000000001</v>
      </c>
      <c r="H5369">
        <v>1.7</v>
      </c>
      <c r="I5369">
        <f t="shared" si="249"/>
        <v>-2.8</v>
      </c>
      <c r="J5369">
        <f t="shared" si="250"/>
        <v>35.18</v>
      </c>
      <c r="K5369">
        <f t="shared" si="251"/>
        <v>32.380000000000003</v>
      </c>
    </row>
    <row r="5370" spans="1:11" x14ac:dyDescent="0.25">
      <c r="A5370" t="s">
        <v>937</v>
      </c>
      <c r="B5370">
        <v>2001</v>
      </c>
      <c r="C5370">
        <v>26.81</v>
      </c>
      <c r="D5370">
        <v>28.8</v>
      </c>
      <c r="E5370">
        <v>0</v>
      </c>
      <c r="F5370">
        <v>0</v>
      </c>
      <c r="G5370">
        <v>-0.84</v>
      </c>
      <c r="H5370">
        <v>1.1499999999999999</v>
      </c>
      <c r="I5370">
        <f t="shared" si="249"/>
        <v>-1.9899999999999998</v>
      </c>
      <c r="J5370">
        <f t="shared" si="250"/>
        <v>28.8</v>
      </c>
      <c r="K5370">
        <f t="shared" si="251"/>
        <v>26.81</v>
      </c>
    </row>
    <row r="5371" spans="1:11" x14ac:dyDescent="0.25">
      <c r="A5371" t="s">
        <v>938</v>
      </c>
      <c r="B5371">
        <v>2001</v>
      </c>
      <c r="C5371">
        <v>26.09</v>
      </c>
      <c r="D5371">
        <v>27.94</v>
      </c>
      <c r="E5371">
        <v>0</v>
      </c>
      <c r="F5371">
        <v>0</v>
      </c>
      <c r="G5371">
        <v>-0.8</v>
      </c>
      <c r="H5371">
        <v>1.05</v>
      </c>
      <c r="I5371">
        <f t="shared" si="249"/>
        <v>-1.85</v>
      </c>
      <c r="J5371">
        <f t="shared" si="250"/>
        <v>27.94</v>
      </c>
      <c r="K5371">
        <f t="shared" si="251"/>
        <v>26.09</v>
      </c>
    </row>
    <row r="5372" spans="1:11" x14ac:dyDescent="0.25">
      <c r="A5372" t="s">
        <v>939</v>
      </c>
      <c r="B5372">
        <v>2001</v>
      </c>
      <c r="C5372">
        <v>25.75</v>
      </c>
      <c r="D5372">
        <v>27.55</v>
      </c>
      <c r="E5372">
        <v>0</v>
      </c>
      <c r="F5372">
        <v>0</v>
      </c>
      <c r="G5372">
        <v>-0.78</v>
      </c>
      <c r="H5372">
        <v>1.02</v>
      </c>
      <c r="I5372">
        <f t="shared" si="249"/>
        <v>-1.8</v>
      </c>
      <c r="J5372">
        <f t="shared" si="250"/>
        <v>27.55</v>
      </c>
      <c r="K5372">
        <f t="shared" si="251"/>
        <v>25.75</v>
      </c>
    </row>
    <row r="5373" spans="1:11" x14ac:dyDescent="0.25">
      <c r="A5373" t="s">
        <v>940</v>
      </c>
      <c r="B5373">
        <v>2001</v>
      </c>
      <c r="C5373">
        <v>26.67</v>
      </c>
      <c r="D5373">
        <v>28.59</v>
      </c>
      <c r="E5373">
        <v>0</v>
      </c>
      <c r="F5373">
        <v>0</v>
      </c>
      <c r="G5373">
        <v>-0.8</v>
      </c>
      <c r="H5373">
        <v>1.1200000000000001</v>
      </c>
      <c r="I5373">
        <f t="shared" si="249"/>
        <v>-1.9200000000000002</v>
      </c>
      <c r="J5373">
        <f t="shared" si="250"/>
        <v>28.59</v>
      </c>
      <c r="K5373">
        <f t="shared" si="251"/>
        <v>26.67</v>
      </c>
    </row>
    <row r="5374" spans="1:11" x14ac:dyDescent="0.25">
      <c r="A5374" t="s">
        <v>941</v>
      </c>
      <c r="B5374">
        <v>2001</v>
      </c>
      <c r="C5374">
        <v>31.68</v>
      </c>
      <c r="D5374">
        <v>33.76</v>
      </c>
      <c r="E5374">
        <v>0</v>
      </c>
      <c r="F5374">
        <v>0</v>
      </c>
      <c r="G5374">
        <v>-0.94</v>
      </c>
      <c r="H5374">
        <v>1.1399999999999999</v>
      </c>
      <c r="I5374">
        <f t="shared" si="249"/>
        <v>-2.08</v>
      </c>
      <c r="J5374">
        <f t="shared" si="250"/>
        <v>33.76</v>
      </c>
      <c r="K5374">
        <f t="shared" si="251"/>
        <v>31.68</v>
      </c>
    </row>
    <row r="5375" spans="1:11" x14ac:dyDescent="0.25">
      <c r="A5375" t="s">
        <v>942</v>
      </c>
      <c r="B5375">
        <v>2001</v>
      </c>
      <c r="C5375">
        <v>42.26</v>
      </c>
      <c r="D5375">
        <v>44.89</v>
      </c>
      <c r="E5375">
        <v>0</v>
      </c>
      <c r="F5375">
        <v>0</v>
      </c>
      <c r="G5375">
        <v>-0.81</v>
      </c>
      <c r="H5375">
        <v>1.82</v>
      </c>
      <c r="I5375">
        <f t="shared" si="249"/>
        <v>-2.63</v>
      </c>
      <c r="J5375">
        <f t="shared" si="250"/>
        <v>44.89</v>
      </c>
      <c r="K5375">
        <f t="shared" si="251"/>
        <v>42.26</v>
      </c>
    </row>
    <row r="5376" spans="1:11" x14ac:dyDescent="0.25">
      <c r="A5376" t="s">
        <v>943</v>
      </c>
      <c r="B5376">
        <v>2001</v>
      </c>
      <c r="C5376">
        <v>37.47</v>
      </c>
      <c r="D5376">
        <v>40.54</v>
      </c>
      <c r="E5376">
        <v>0</v>
      </c>
      <c r="F5376">
        <v>0</v>
      </c>
      <c r="G5376">
        <v>-0.94</v>
      </c>
      <c r="H5376">
        <v>2.13</v>
      </c>
      <c r="I5376">
        <f t="shared" si="249"/>
        <v>-3.07</v>
      </c>
      <c r="J5376">
        <f t="shared" si="250"/>
        <v>40.54</v>
      </c>
      <c r="K5376">
        <f t="shared" si="251"/>
        <v>37.47</v>
      </c>
    </row>
    <row r="5377" spans="1:11" x14ac:dyDescent="0.25">
      <c r="A5377" t="s">
        <v>952</v>
      </c>
      <c r="B5377">
        <v>2001</v>
      </c>
      <c r="C5377">
        <v>35.979999999999997</v>
      </c>
      <c r="D5377">
        <v>39.32</v>
      </c>
      <c r="E5377">
        <v>0</v>
      </c>
      <c r="F5377">
        <v>0</v>
      </c>
      <c r="G5377">
        <v>-1.22</v>
      </c>
      <c r="H5377">
        <v>2.12</v>
      </c>
      <c r="I5377">
        <f t="shared" si="249"/>
        <v>-3.34</v>
      </c>
      <c r="J5377">
        <f t="shared" si="250"/>
        <v>39.32</v>
      </c>
      <c r="K5377">
        <f t="shared" si="251"/>
        <v>35.979999999999997</v>
      </c>
    </row>
    <row r="5378" spans="1:11" x14ac:dyDescent="0.25">
      <c r="A5378" t="s">
        <v>953</v>
      </c>
      <c r="B5378">
        <v>2001</v>
      </c>
      <c r="C5378">
        <v>29.73</v>
      </c>
      <c r="D5378">
        <v>32.479999999999997</v>
      </c>
      <c r="E5378">
        <v>0</v>
      </c>
      <c r="F5378">
        <v>0</v>
      </c>
      <c r="G5378">
        <v>-1.01</v>
      </c>
      <c r="H5378">
        <v>1.74</v>
      </c>
      <c r="I5378">
        <f t="shared" ref="I5378:I5441" si="252">+G5378-H5378</f>
        <v>-2.75</v>
      </c>
      <c r="J5378">
        <f t="shared" si="250"/>
        <v>32.479999999999997</v>
      </c>
      <c r="K5378">
        <f t="shared" si="251"/>
        <v>29.73</v>
      </c>
    </row>
    <row r="5379" spans="1:11" x14ac:dyDescent="0.25">
      <c r="A5379" t="s">
        <v>954</v>
      </c>
      <c r="B5379">
        <v>2001</v>
      </c>
      <c r="C5379">
        <v>29.86</v>
      </c>
      <c r="D5379">
        <v>35.53</v>
      </c>
      <c r="E5379">
        <v>-0.43</v>
      </c>
      <c r="F5379">
        <v>-3.42</v>
      </c>
      <c r="G5379">
        <v>-1</v>
      </c>
      <c r="H5379">
        <v>1.68</v>
      </c>
      <c r="I5379">
        <f t="shared" si="252"/>
        <v>-2.6799999999999997</v>
      </c>
      <c r="J5379">
        <f t="shared" ref="J5379:J5442" si="253">D5379</f>
        <v>35.53</v>
      </c>
      <c r="K5379">
        <f t="shared" ref="K5379:K5442" si="254">C5379</f>
        <v>29.86</v>
      </c>
    </row>
    <row r="5380" spans="1:11" x14ac:dyDescent="0.25">
      <c r="A5380" t="s">
        <v>955</v>
      </c>
      <c r="B5380">
        <v>2001</v>
      </c>
      <c r="C5380">
        <v>31.86</v>
      </c>
      <c r="D5380">
        <v>35.69</v>
      </c>
      <c r="E5380">
        <v>-0.13</v>
      </c>
      <c r="F5380">
        <v>-1.04</v>
      </c>
      <c r="G5380">
        <v>-1.0900000000000001</v>
      </c>
      <c r="H5380">
        <v>1.83</v>
      </c>
      <c r="I5380">
        <f t="shared" si="252"/>
        <v>-2.92</v>
      </c>
      <c r="J5380">
        <f t="shared" si="253"/>
        <v>35.69</v>
      </c>
      <c r="K5380">
        <f t="shared" si="254"/>
        <v>31.86</v>
      </c>
    </row>
    <row r="5381" spans="1:11" x14ac:dyDescent="0.25">
      <c r="A5381" t="s">
        <v>956</v>
      </c>
      <c r="B5381">
        <v>2001</v>
      </c>
      <c r="C5381">
        <v>31.65</v>
      </c>
      <c r="D5381">
        <v>34.47</v>
      </c>
      <c r="E5381">
        <v>0</v>
      </c>
      <c r="F5381">
        <v>0</v>
      </c>
      <c r="G5381">
        <v>-1.01</v>
      </c>
      <c r="H5381">
        <v>1.81</v>
      </c>
      <c r="I5381">
        <f t="shared" si="252"/>
        <v>-2.8200000000000003</v>
      </c>
      <c r="J5381">
        <f t="shared" si="253"/>
        <v>34.47</v>
      </c>
      <c r="K5381">
        <f t="shared" si="254"/>
        <v>31.65</v>
      </c>
    </row>
    <row r="5382" spans="1:11" x14ac:dyDescent="0.25">
      <c r="A5382" t="s">
        <v>957</v>
      </c>
      <c r="B5382">
        <v>2001</v>
      </c>
      <c r="C5382">
        <v>36.33</v>
      </c>
      <c r="D5382">
        <v>42.59</v>
      </c>
      <c r="E5382">
        <v>-0.44</v>
      </c>
      <c r="F5382">
        <v>-3.54</v>
      </c>
      <c r="G5382">
        <v>-1.08</v>
      </c>
      <c r="H5382">
        <v>2.08</v>
      </c>
      <c r="I5382">
        <f t="shared" si="252"/>
        <v>-3.16</v>
      </c>
      <c r="J5382">
        <f t="shared" si="253"/>
        <v>42.59</v>
      </c>
      <c r="K5382">
        <f t="shared" si="254"/>
        <v>36.33</v>
      </c>
    </row>
    <row r="5383" spans="1:11" x14ac:dyDescent="0.25">
      <c r="A5383" t="s">
        <v>958</v>
      </c>
      <c r="B5383">
        <v>2001</v>
      </c>
      <c r="C5383">
        <v>46.61</v>
      </c>
      <c r="D5383">
        <v>50.21</v>
      </c>
      <c r="E5383">
        <v>0</v>
      </c>
      <c r="F5383">
        <v>0</v>
      </c>
      <c r="G5383">
        <v>-1.04</v>
      </c>
      <c r="H5383">
        <v>2.56</v>
      </c>
      <c r="I5383">
        <f t="shared" si="252"/>
        <v>-3.6</v>
      </c>
      <c r="J5383">
        <f t="shared" si="253"/>
        <v>50.21</v>
      </c>
      <c r="K5383">
        <f t="shared" si="254"/>
        <v>46.61</v>
      </c>
    </row>
    <row r="5384" spans="1:11" x14ac:dyDescent="0.25">
      <c r="A5384" t="s">
        <v>959</v>
      </c>
      <c r="B5384">
        <v>2001</v>
      </c>
      <c r="C5384">
        <v>37.19</v>
      </c>
      <c r="D5384">
        <v>43.16</v>
      </c>
      <c r="E5384">
        <v>-0.36</v>
      </c>
      <c r="F5384">
        <v>-2.92</v>
      </c>
      <c r="G5384">
        <v>-1.1299999999999999</v>
      </c>
      <c r="H5384">
        <v>2.2799999999999998</v>
      </c>
      <c r="I5384">
        <f t="shared" si="252"/>
        <v>-3.4099999999999997</v>
      </c>
      <c r="J5384">
        <f t="shared" si="253"/>
        <v>43.16</v>
      </c>
      <c r="K5384">
        <f t="shared" si="254"/>
        <v>37.19</v>
      </c>
    </row>
    <row r="5385" spans="1:11" x14ac:dyDescent="0.25">
      <c r="A5385" t="s">
        <v>976</v>
      </c>
      <c r="B5385">
        <v>2001</v>
      </c>
      <c r="C5385">
        <v>40.520000000000003</v>
      </c>
      <c r="D5385">
        <v>43.22</v>
      </c>
      <c r="E5385">
        <v>0</v>
      </c>
      <c r="F5385">
        <v>0</v>
      </c>
      <c r="G5385">
        <v>-0.84</v>
      </c>
      <c r="H5385">
        <v>1.86</v>
      </c>
      <c r="I5385">
        <f t="shared" si="252"/>
        <v>-2.7</v>
      </c>
      <c r="J5385">
        <f t="shared" si="253"/>
        <v>43.22</v>
      </c>
      <c r="K5385">
        <f t="shared" si="254"/>
        <v>40.520000000000003</v>
      </c>
    </row>
    <row r="5386" spans="1:11" x14ac:dyDescent="0.25">
      <c r="A5386" t="s">
        <v>977</v>
      </c>
      <c r="B5386">
        <v>2001</v>
      </c>
      <c r="C5386">
        <v>36</v>
      </c>
      <c r="D5386">
        <v>38.64</v>
      </c>
      <c r="E5386">
        <v>0</v>
      </c>
      <c r="F5386">
        <v>0</v>
      </c>
      <c r="G5386">
        <v>-1.17</v>
      </c>
      <c r="H5386">
        <v>1.47</v>
      </c>
      <c r="I5386">
        <f t="shared" si="252"/>
        <v>-2.6399999999999997</v>
      </c>
      <c r="J5386">
        <f t="shared" si="253"/>
        <v>38.64</v>
      </c>
      <c r="K5386">
        <f t="shared" si="254"/>
        <v>36</v>
      </c>
    </row>
    <row r="5387" spans="1:11" x14ac:dyDescent="0.25">
      <c r="A5387" t="s">
        <v>978</v>
      </c>
      <c r="B5387">
        <v>2001</v>
      </c>
      <c r="C5387">
        <v>35.65</v>
      </c>
      <c r="D5387">
        <v>38.28</v>
      </c>
      <c r="E5387">
        <v>0</v>
      </c>
      <c r="F5387">
        <v>0</v>
      </c>
      <c r="G5387">
        <v>-1.1499999999999999</v>
      </c>
      <c r="H5387">
        <v>1.48</v>
      </c>
      <c r="I5387">
        <f t="shared" si="252"/>
        <v>-2.63</v>
      </c>
      <c r="J5387">
        <f t="shared" si="253"/>
        <v>38.28</v>
      </c>
      <c r="K5387">
        <f t="shared" si="254"/>
        <v>35.65</v>
      </c>
    </row>
    <row r="5388" spans="1:11" x14ac:dyDescent="0.25">
      <c r="A5388" t="s">
        <v>979</v>
      </c>
      <c r="B5388">
        <v>2001</v>
      </c>
      <c r="C5388">
        <v>31.48</v>
      </c>
      <c r="D5388">
        <v>33.56</v>
      </c>
      <c r="E5388">
        <v>0</v>
      </c>
      <c r="F5388">
        <v>0</v>
      </c>
      <c r="G5388">
        <v>-0.96</v>
      </c>
      <c r="H5388">
        <v>1.1200000000000001</v>
      </c>
      <c r="I5388">
        <f t="shared" si="252"/>
        <v>-2.08</v>
      </c>
      <c r="J5388">
        <f t="shared" si="253"/>
        <v>33.56</v>
      </c>
      <c r="K5388">
        <f t="shared" si="254"/>
        <v>31.48</v>
      </c>
    </row>
    <row r="5389" spans="1:11" x14ac:dyDescent="0.25">
      <c r="A5389" t="s">
        <v>980</v>
      </c>
      <c r="B5389">
        <v>2001</v>
      </c>
      <c r="C5389">
        <v>30.07</v>
      </c>
      <c r="D5389">
        <v>32.08</v>
      </c>
      <c r="E5389">
        <v>0</v>
      </c>
      <c r="F5389">
        <v>0</v>
      </c>
      <c r="G5389">
        <v>-0.9</v>
      </c>
      <c r="H5389">
        <v>1.1100000000000001</v>
      </c>
      <c r="I5389">
        <f t="shared" si="252"/>
        <v>-2.0100000000000002</v>
      </c>
      <c r="J5389">
        <f t="shared" si="253"/>
        <v>32.08</v>
      </c>
      <c r="K5389">
        <f t="shared" si="254"/>
        <v>30.07</v>
      </c>
    </row>
    <row r="5390" spans="1:11" x14ac:dyDescent="0.25">
      <c r="A5390" t="s">
        <v>981</v>
      </c>
      <c r="B5390">
        <v>2001</v>
      </c>
      <c r="C5390">
        <v>31.64</v>
      </c>
      <c r="D5390">
        <v>33.479999999999997</v>
      </c>
      <c r="E5390">
        <v>0</v>
      </c>
      <c r="F5390">
        <v>0</v>
      </c>
      <c r="G5390">
        <v>-0.72</v>
      </c>
      <c r="H5390">
        <v>1.1200000000000001</v>
      </c>
      <c r="I5390">
        <f t="shared" si="252"/>
        <v>-1.84</v>
      </c>
      <c r="J5390">
        <f t="shared" si="253"/>
        <v>33.479999999999997</v>
      </c>
      <c r="K5390">
        <f t="shared" si="254"/>
        <v>31.64</v>
      </c>
    </row>
    <row r="5391" spans="1:11" x14ac:dyDescent="0.25">
      <c r="A5391" t="s">
        <v>982</v>
      </c>
      <c r="B5391">
        <v>2001</v>
      </c>
      <c r="C5391">
        <v>47.02</v>
      </c>
      <c r="D5391">
        <v>49.38</v>
      </c>
      <c r="E5391">
        <v>0</v>
      </c>
      <c r="F5391">
        <v>0</v>
      </c>
      <c r="G5391">
        <v>-0.44</v>
      </c>
      <c r="H5391">
        <v>1.92</v>
      </c>
      <c r="I5391">
        <f t="shared" si="252"/>
        <v>-2.36</v>
      </c>
      <c r="J5391">
        <f t="shared" si="253"/>
        <v>49.38</v>
      </c>
      <c r="K5391">
        <f t="shared" si="254"/>
        <v>47.02</v>
      </c>
    </row>
    <row r="5392" spans="1:11" x14ac:dyDescent="0.25">
      <c r="A5392" t="s">
        <v>983</v>
      </c>
      <c r="B5392">
        <v>2001</v>
      </c>
      <c r="C5392">
        <v>41.87</v>
      </c>
      <c r="D5392">
        <v>44.74</v>
      </c>
      <c r="E5392">
        <v>0</v>
      </c>
      <c r="F5392">
        <v>0</v>
      </c>
      <c r="G5392">
        <v>-0.75</v>
      </c>
      <c r="H5392">
        <v>2.12</v>
      </c>
      <c r="I5392">
        <f t="shared" si="252"/>
        <v>-2.87</v>
      </c>
      <c r="J5392">
        <f t="shared" si="253"/>
        <v>44.74</v>
      </c>
      <c r="K5392">
        <f t="shared" si="254"/>
        <v>41.87</v>
      </c>
    </row>
    <row r="5393" spans="1:11" x14ac:dyDescent="0.25">
      <c r="A5393" t="s">
        <v>992</v>
      </c>
      <c r="B5393">
        <v>2001</v>
      </c>
      <c r="C5393">
        <v>38.89</v>
      </c>
      <c r="D5393">
        <v>41.97</v>
      </c>
      <c r="E5393">
        <v>0</v>
      </c>
      <c r="F5393">
        <v>0</v>
      </c>
      <c r="G5393">
        <v>-1.21</v>
      </c>
      <c r="H5393">
        <v>1.87</v>
      </c>
      <c r="I5393">
        <f t="shared" si="252"/>
        <v>-3.08</v>
      </c>
      <c r="J5393">
        <f t="shared" si="253"/>
        <v>41.97</v>
      </c>
      <c r="K5393">
        <f t="shared" si="254"/>
        <v>38.89</v>
      </c>
    </row>
    <row r="5394" spans="1:11" x14ac:dyDescent="0.25">
      <c r="A5394" t="s">
        <v>993</v>
      </c>
      <c r="B5394">
        <v>2001</v>
      </c>
      <c r="C5394">
        <v>36.380000000000003</v>
      </c>
      <c r="D5394">
        <v>38.93</v>
      </c>
      <c r="E5394">
        <v>0</v>
      </c>
      <c r="F5394">
        <v>0</v>
      </c>
      <c r="G5394">
        <v>-1.1299999999999999</v>
      </c>
      <c r="H5394">
        <v>1.42</v>
      </c>
      <c r="I5394">
        <f t="shared" si="252"/>
        <v>-2.5499999999999998</v>
      </c>
      <c r="J5394">
        <f t="shared" si="253"/>
        <v>38.93</v>
      </c>
      <c r="K5394">
        <f t="shared" si="254"/>
        <v>36.380000000000003</v>
      </c>
    </row>
    <row r="5395" spans="1:11" x14ac:dyDescent="0.25">
      <c r="A5395" t="s">
        <v>994</v>
      </c>
      <c r="B5395">
        <v>2001</v>
      </c>
      <c r="C5395">
        <v>35.04</v>
      </c>
      <c r="D5395">
        <v>37.54</v>
      </c>
      <c r="E5395">
        <v>0</v>
      </c>
      <c r="F5395">
        <v>0</v>
      </c>
      <c r="G5395">
        <v>-1.1299999999999999</v>
      </c>
      <c r="H5395">
        <v>1.37</v>
      </c>
      <c r="I5395">
        <f t="shared" si="252"/>
        <v>-2.5</v>
      </c>
      <c r="J5395">
        <f t="shared" si="253"/>
        <v>37.54</v>
      </c>
      <c r="K5395">
        <f t="shared" si="254"/>
        <v>35.04</v>
      </c>
    </row>
    <row r="5396" spans="1:11" x14ac:dyDescent="0.25">
      <c r="A5396" t="s">
        <v>995</v>
      </c>
      <c r="B5396">
        <v>2001</v>
      </c>
      <c r="C5396">
        <v>31.46</v>
      </c>
      <c r="D5396">
        <v>33.58</v>
      </c>
      <c r="E5396">
        <v>0</v>
      </c>
      <c r="F5396">
        <v>0</v>
      </c>
      <c r="G5396">
        <v>-0.98</v>
      </c>
      <c r="H5396">
        <v>1.1399999999999999</v>
      </c>
      <c r="I5396">
        <f t="shared" si="252"/>
        <v>-2.12</v>
      </c>
      <c r="J5396">
        <f t="shared" si="253"/>
        <v>33.58</v>
      </c>
      <c r="K5396">
        <f t="shared" si="254"/>
        <v>31.46</v>
      </c>
    </row>
    <row r="5397" spans="1:11" x14ac:dyDescent="0.25">
      <c r="A5397" t="s">
        <v>996</v>
      </c>
      <c r="B5397">
        <v>2001</v>
      </c>
      <c r="C5397">
        <v>31.99</v>
      </c>
      <c r="D5397">
        <v>34.130000000000003</v>
      </c>
      <c r="E5397">
        <v>0</v>
      </c>
      <c r="F5397">
        <v>0</v>
      </c>
      <c r="G5397">
        <v>-0.98</v>
      </c>
      <c r="H5397">
        <v>1.1599999999999999</v>
      </c>
      <c r="I5397">
        <f t="shared" si="252"/>
        <v>-2.1399999999999997</v>
      </c>
      <c r="J5397">
        <f t="shared" si="253"/>
        <v>34.130000000000003</v>
      </c>
      <c r="K5397">
        <f t="shared" si="254"/>
        <v>31.99</v>
      </c>
    </row>
    <row r="5398" spans="1:11" x14ac:dyDescent="0.25">
      <c r="A5398" t="s">
        <v>997</v>
      </c>
      <c r="B5398">
        <v>2001</v>
      </c>
      <c r="C5398">
        <v>37.17</v>
      </c>
      <c r="D5398">
        <v>39.74</v>
      </c>
      <c r="E5398">
        <v>0</v>
      </c>
      <c r="F5398">
        <v>0</v>
      </c>
      <c r="G5398">
        <v>-0.93</v>
      </c>
      <c r="H5398">
        <v>1.64</v>
      </c>
      <c r="I5398">
        <f t="shared" si="252"/>
        <v>-2.57</v>
      </c>
      <c r="J5398">
        <f t="shared" si="253"/>
        <v>39.74</v>
      </c>
      <c r="K5398">
        <f t="shared" si="254"/>
        <v>37.17</v>
      </c>
    </row>
    <row r="5399" spans="1:11" x14ac:dyDescent="0.25">
      <c r="A5399" t="s">
        <v>998</v>
      </c>
      <c r="B5399">
        <v>2001</v>
      </c>
      <c r="C5399">
        <v>46.09</v>
      </c>
      <c r="D5399">
        <v>48.39</v>
      </c>
      <c r="E5399">
        <v>0</v>
      </c>
      <c r="F5399">
        <v>0</v>
      </c>
      <c r="G5399">
        <v>-0.27</v>
      </c>
      <c r="H5399">
        <v>2.0299999999999998</v>
      </c>
      <c r="I5399">
        <f t="shared" si="252"/>
        <v>-2.2999999999999998</v>
      </c>
      <c r="J5399">
        <f t="shared" si="253"/>
        <v>48.39</v>
      </c>
      <c r="K5399">
        <f t="shared" si="254"/>
        <v>46.09</v>
      </c>
    </row>
    <row r="5400" spans="1:11" x14ac:dyDescent="0.25">
      <c r="A5400" t="s">
        <v>999</v>
      </c>
      <c r="B5400">
        <v>2001</v>
      </c>
      <c r="C5400">
        <v>36.880000000000003</v>
      </c>
      <c r="D5400">
        <v>40.020000000000003</v>
      </c>
      <c r="E5400">
        <v>0</v>
      </c>
      <c r="F5400">
        <v>0</v>
      </c>
      <c r="G5400">
        <v>-1.1200000000000001</v>
      </c>
      <c r="H5400">
        <v>2.02</v>
      </c>
      <c r="I5400">
        <f t="shared" si="252"/>
        <v>-3.14</v>
      </c>
      <c r="J5400">
        <f t="shared" si="253"/>
        <v>40.020000000000003</v>
      </c>
      <c r="K5400">
        <f t="shared" si="254"/>
        <v>36.880000000000003</v>
      </c>
    </row>
    <row r="5401" spans="1:11" x14ac:dyDescent="0.25">
      <c r="A5401" t="s">
        <v>1008</v>
      </c>
      <c r="B5401">
        <v>2001</v>
      </c>
      <c r="C5401">
        <v>38.4</v>
      </c>
      <c r="D5401">
        <v>41.4</v>
      </c>
      <c r="E5401">
        <v>0</v>
      </c>
      <c r="F5401">
        <v>0</v>
      </c>
      <c r="G5401">
        <v>-1.21</v>
      </c>
      <c r="H5401">
        <v>1.79</v>
      </c>
      <c r="I5401">
        <f t="shared" si="252"/>
        <v>-3</v>
      </c>
      <c r="J5401">
        <f t="shared" si="253"/>
        <v>41.4</v>
      </c>
      <c r="K5401">
        <f t="shared" si="254"/>
        <v>38.4</v>
      </c>
    </row>
    <row r="5402" spans="1:11" x14ac:dyDescent="0.25">
      <c r="A5402" t="s">
        <v>1009</v>
      </c>
      <c r="B5402">
        <v>2001</v>
      </c>
      <c r="C5402">
        <v>29.74</v>
      </c>
      <c r="D5402">
        <v>31.95</v>
      </c>
      <c r="E5402">
        <v>0</v>
      </c>
      <c r="F5402">
        <v>0</v>
      </c>
      <c r="G5402">
        <v>-0.97</v>
      </c>
      <c r="H5402">
        <v>1.24</v>
      </c>
      <c r="I5402">
        <f t="shared" si="252"/>
        <v>-2.21</v>
      </c>
      <c r="J5402">
        <f t="shared" si="253"/>
        <v>31.95</v>
      </c>
      <c r="K5402">
        <f t="shared" si="254"/>
        <v>29.74</v>
      </c>
    </row>
    <row r="5403" spans="1:11" x14ac:dyDescent="0.25">
      <c r="A5403" t="s">
        <v>1010</v>
      </c>
      <c r="B5403">
        <v>2001</v>
      </c>
      <c r="C5403">
        <v>27.25</v>
      </c>
      <c r="D5403">
        <v>29.26</v>
      </c>
      <c r="E5403">
        <v>0</v>
      </c>
      <c r="F5403">
        <v>0</v>
      </c>
      <c r="G5403">
        <v>-0.9</v>
      </c>
      <c r="H5403">
        <v>1.1100000000000001</v>
      </c>
      <c r="I5403">
        <f t="shared" si="252"/>
        <v>-2.0100000000000002</v>
      </c>
      <c r="J5403">
        <f t="shared" si="253"/>
        <v>29.26</v>
      </c>
      <c r="K5403">
        <f t="shared" si="254"/>
        <v>27.25</v>
      </c>
    </row>
    <row r="5404" spans="1:11" x14ac:dyDescent="0.25">
      <c r="A5404" t="s">
        <v>1011</v>
      </c>
      <c r="B5404">
        <v>2001</v>
      </c>
      <c r="C5404">
        <v>26.77</v>
      </c>
      <c r="D5404">
        <v>28.66</v>
      </c>
      <c r="E5404">
        <v>0</v>
      </c>
      <c r="F5404">
        <v>0</v>
      </c>
      <c r="G5404">
        <v>-0.85</v>
      </c>
      <c r="H5404">
        <v>1.04</v>
      </c>
      <c r="I5404">
        <f t="shared" si="252"/>
        <v>-1.8900000000000001</v>
      </c>
      <c r="J5404">
        <f t="shared" si="253"/>
        <v>28.66</v>
      </c>
      <c r="K5404">
        <f t="shared" si="254"/>
        <v>26.77</v>
      </c>
    </row>
    <row r="5405" spans="1:11" x14ac:dyDescent="0.25">
      <c r="A5405" t="s">
        <v>1012</v>
      </c>
      <c r="B5405">
        <v>2001</v>
      </c>
      <c r="C5405">
        <v>27.05</v>
      </c>
      <c r="D5405">
        <v>28.95</v>
      </c>
      <c r="E5405">
        <v>0</v>
      </c>
      <c r="F5405">
        <v>0</v>
      </c>
      <c r="G5405">
        <v>-0.85</v>
      </c>
      <c r="H5405">
        <v>1.05</v>
      </c>
      <c r="I5405">
        <f t="shared" si="252"/>
        <v>-1.9</v>
      </c>
      <c r="J5405">
        <f t="shared" si="253"/>
        <v>28.95</v>
      </c>
      <c r="K5405">
        <f t="shared" si="254"/>
        <v>27.05</v>
      </c>
    </row>
    <row r="5406" spans="1:11" x14ac:dyDescent="0.25">
      <c r="A5406" t="s">
        <v>1013</v>
      </c>
      <c r="B5406">
        <v>2001</v>
      </c>
      <c r="C5406">
        <v>32.270000000000003</v>
      </c>
      <c r="D5406">
        <v>34.700000000000003</v>
      </c>
      <c r="E5406">
        <v>0</v>
      </c>
      <c r="F5406">
        <v>0</v>
      </c>
      <c r="G5406">
        <v>-1</v>
      </c>
      <c r="H5406">
        <v>1.43</v>
      </c>
      <c r="I5406">
        <f t="shared" si="252"/>
        <v>-2.4299999999999997</v>
      </c>
      <c r="J5406">
        <f t="shared" si="253"/>
        <v>34.700000000000003</v>
      </c>
      <c r="K5406">
        <f t="shared" si="254"/>
        <v>32.270000000000003</v>
      </c>
    </row>
    <row r="5407" spans="1:11" x14ac:dyDescent="0.25">
      <c r="A5407" t="s">
        <v>1014</v>
      </c>
      <c r="B5407">
        <v>2001</v>
      </c>
      <c r="C5407">
        <v>39.340000000000003</v>
      </c>
      <c r="D5407">
        <v>42</v>
      </c>
      <c r="E5407">
        <v>0</v>
      </c>
      <c r="F5407">
        <v>0</v>
      </c>
      <c r="G5407">
        <v>-0.88</v>
      </c>
      <c r="H5407">
        <v>1.78</v>
      </c>
      <c r="I5407">
        <f t="shared" si="252"/>
        <v>-2.66</v>
      </c>
      <c r="J5407">
        <f t="shared" si="253"/>
        <v>42</v>
      </c>
      <c r="K5407">
        <f t="shared" si="254"/>
        <v>39.340000000000003</v>
      </c>
    </row>
    <row r="5408" spans="1:11" x14ac:dyDescent="0.25">
      <c r="A5408" t="s">
        <v>1015</v>
      </c>
      <c r="B5408">
        <v>2001</v>
      </c>
      <c r="C5408">
        <v>40.85</v>
      </c>
      <c r="D5408">
        <v>44.59</v>
      </c>
      <c r="E5408">
        <v>0</v>
      </c>
      <c r="F5408">
        <v>0</v>
      </c>
      <c r="G5408">
        <v>-1.07</v>
      </c>
      <c r="H5408">
        <v>2.67</v>
      </c>
      <c r="I5408">
        <f t="shared" si="252"/>
        <v>-3.74</v>
      </c>
      <c r="J5408">
        <f t="shared" si="253"/>
        <v>44.59</v>
      </c>
      <c r="K5408">
        <f t="shared" si="254"/>
        <v>40.85</v>
      </c>
    </row>
    <row r="5409" spans="1:11" x14ac:dyDescent="0.25">
      <c r="A5409" t="s">
        <v>1016</v>
      </c>
      <c r="B5409">
        <v>2001</v>
      </c>
      <c r="C5409">
        <v>45.93</v>
      </c>
      <c r="D5409">
        <v>49.86</v>
      </c>
      <c r="E5409">
        <v>0</v>
      </c>
      <c r="F5409">
        <v>0</v>
      </c>
      <c r="G5409">
        <v>-0.93</v>
      </c>
      <c r="H5409">
        <v>3</v>
      </c>
      <c r="I5409">
        <f t="shared" si="252"/>
        <v>-3.93</v>
      </c>
      <c r="J5409">
        <f t="shared" si="253"/>
        <v>49.86</v>
      </c>
      <c r="K5409">
        <f t="shared" si="254"/>
        <v>45.93</v>
      </c>
    </row>
    <row r="5410" spans="1:11" x14ac:dyDescent="0.25">
      <c r="A5410" t="s">
        <v>1017</v>
      </c>
      <c r="B5410">
        <v>2001</v>
      </c>
      <c r="C5410">
        <v>50.87</v>
      </c>
      <c r="D5410">
        <v>54.88</v>
      </c>
      <c r="E5410">
        <v>0</v>
      </c>
      <c r="F5410">
        <v>0</v>
      </c>
      <c r="G5410">
        <v>-0.82</v>
      </c>
      <c r="H5410">
        <v>3.19</v>
      </c>
      <c r="I5410">
        <f t="shared" si="252"/>
        <v>-4.01</v>
      </c>
      <c r="J5410">
        <f t="shared" si="253"/>
        <v>54.88</v>
      </c>
      <c r="K5410">
        <f t="shared" si="254"/>
        <v>50.87</v>
      </c>
    </row>
    <row r="5411" spans="1:11" x14ac:dyDescent="0.25">
      <c r="A5411" t="s">
        <v>1018</v>
      </c>
      <c r="B5411">
        <v>2001</v>
      </c>
      <c r="C5411">
        <v>53.42</v>
      </c>
      <c r="D5411">
        <v>57.49</v>
      </c>
      <c r="E5411">
        <v>0</v>
      </c>
      <c r="F5411">
        <v>0</v>
      </c>
      <c r="G5411">
        <v>-0.83</v>
      </c>
      <c r="H5411">
        <v>3.24</v>
      </c>
      <c r="I5411">
        <f t="shared" si="252"/>
        <v>-4.07</v>
      </c>
      <c r="J5411">
        <f t="shared" si="253"/>
        <v>57.49</v>
      </c>
      <c r="K5411">
        <f t="shared" si="254"/>
        <v>53.42</v>
      </c>
    </row>
    <row r="5412" spans="1:11" x14ac:dyDescent="0.25">
      <c r="A5412" t="s">
        <v>1019</v>
      </c>
      <c r="B5412">
        <v>2001</v>
      </c>
      <c r="C5412">
        <v>45.95</v>
      </c>
      <c r="D5412">
        <v>49.87</v>
      </c>
      <c r="E5412">
        <v>0</v>
      </c>
      <c r="F5412">
        <v>0</v>
      </c>
      <c r="G5412">
        <v>-0.87</v>
      </c>
      <c r="H5412">
        <v>3.05</v>
      </c>
      <c r="I5412">
        <f t="shared" si="252"/>
        <v>-3.92</v>
      </c>
      <c r="J5412">
        <f t="shared" si="253"/>
        <v>49.87</v>
      </c>
      <c r="K5412">
        <f t="shared" si="254"/>
        <v>45.95</v>
      </c>
    </row>
    <row r="5413" spans="1:11" x14ac:dyDescent="0.25">
      <c r="A5413" t="s">
        <v>1020</v>
      </c>
      <c r="B5413">
        <v>2001</v>
      </c>
      <c r="C5413">
        <v>41.35</v>
      </c>
      <c r="D5413">
        <v>45.33</v>
      </c>
      <c r="E5413">
        <v>0</v>
      </c>
      <c r="F5413">
        <v>0</v>
      </c>
      <c r="G5413">
        <v>-1.1000000000000001</v>
      </c>
      <c r="H5413">
        <v>2.88</v>
      </c>
      <c r="I5413">
        <f t="shared" si="252"/>
        <v>-3.98</v>
      </c>
      <c r="J5413">
        <f t="shared" si="253"/>
        <v>45.33</v>
      </c>
      <c r="K5413">
        <f t="shared" si="254"/>
        <v>41.35</v>
      </c>
    </row>
    <row r="5414" spans="1:11" x14ac:dyDescent="0.25">
      <c r="A5414" t="s">
        <v>1021</v>
      </c>
      <c r="B5414">
        <v>2001</v>
      </c>
      <c r="C5414">
        <v>39.700000000000003</v>
      </c>
      <c r="D5414">
        <v>44.61</v>
      </c>
      <c r="E5414">
        <v>-0.14000000000000001</v>
      </c>
      <c r="F5414">
        <v>-1.08</v>
      </c>
      <c r="G5414">
        <v>-1.25</v>
      </c>
      <c r="H5414">
        <v>2.72</v>
      </c>
      <c r="I5414">
        <f t="shared" si="252"/>
        <v>-3.97</v>
      </c>
      <c r="J5414">
        <f t="shared" si="253"/>
        <v>44.61</v>
      </c>
      <c r="K5414">
        <f t="shared" si="254"/>
        <v>39.700000000000003</v>
      </c>
    </row>
    <row r="5415" spans="1:11" x14ac:dyDescent="0.25">
      <c r="A5415" t="s">
        <v>1022</v>
      </c>
      <c r="B5415">
        <v>2001</v>
      </c>
      <c r="C5415">
        <v>38.94</v>
      </c>
      <c r="D5415">
        <v>44.13</v>
      </c>
      <c r="E5415">
        <v>-0.19</v>
      </c>
      <c r="F5415">
        <v>-1.48</v>
      </c>
      <c r="G5415">
        <v>-1.26</v>
      </c>
      <c r="H5415">
        <v>2.64</v>
      </c>
      <c r="I5415">
        <f t="shared" si="252"/>
        <v>-3.9000000000000004</v>
      </c>
      <c r="J5415">
        <f t="shared" si="253"/>
        <v>44.13</v>
      </c>
      <c r="K5415">
        <f t="shared" si="254"/>
        <v>38.94</v>
      </c>
    </row>
    <row r="5416" spans="1:11" x14ac:dyDescent="0.25">
      <c r="A5416" t="s">
        <v>1023</v>
      </c>
      <c r="B5416">
        <v>2001</v>
      </c>
      <c r="C5416">
        <v>38.549999999999997</v>
      </c>
      <c r="D5416">
        <v>44.11</v>
      </c>
      <c r="E5416">
        <v>-0.25</v>
      </c>
      <c r="F5416">
        <v>-2</v>
      </c>
      <c r="G5416">
        <v>-1.24</v>
      </c>
      <c r="H5416">
        <v>2.57</v>
      </c>
      <c r="I5416">
        <f t="shared" si="252"/>
        <v>-3.8099999999999996</v>
      </c>
      <c r="J5416">
        <f t="shared" si="253"/>
        <v>44.11</v>
      </c>
      <c r="K5416">
        <f t="shared" si="254"/>
        <v>38.549999999999997</v>
      </c>
    </row>
    <row r="5417" spans="1:11" x14ac:dyDescent="0.25">
      <c r="A5417" t="s">
        <v>1024</v>
      </c>
      <c r="B5417">
        <v>2001</v>
      </c>
      <c r="C5417">
        <v>38.619999999999997</v>
      </c>
      <c r="D5417">
        <v>44.72</v>
      </c>
      <c r="E5417">
        <v>-0.31</v>
      </c>
      <c r="F5417">
        <v>-2.46</v>
      </c>
      <c r="G5417">
        <v>-1.07</v>
      </c>
      <c r="H5417">
        <v>2.88</v>
      </c>
      <c r="I5417">
        <f t="shared" si="252"/>
        <v>-3.95</v>
      </c>
      <c r="J5417">
        <f t="shared" si="253"/>
        <v>44.72</v>
      </c>
      <c r="K5417">
        <f t="shared" si="254"/>
        <v>38.619999999999997</v>
      </c>
    </row>
    <row r="5418" spans="1:11" x14ac:dyDescent="0.25">
      <c r="A5418" t="s">
        <v>1025</v>
      </c>
      <c r="B5418">
        <v>2001</v>
      </c>
      <c r="C5418">
        <v>43.45</v>
      </c>
      <c r="D5418">
        <v>49.97</v>
      </c>
      <c r="E5418">
        <v>-0.33</v>
      </c>
      <c r="F5418">
        <v>-2.66</v>
      </c>
      <c r="G5418">
        <v>-0.72</v>
      </c>
      <c r="H5418">
        <v>3.47</v>
      </c>
      <c r="I5418">
        <f t="shared" si="252"/>
        <v>-4.1900000000000004</v>
      </c>
      <c r="J5418">
        <f t="shared" si="253"/>
        <v>49.97</v>
      </c>
      <c r="K5418">
        <f t="shared" si="254"/>
        <v>43.45</v>
      </c>
    </row>
    <row r="5419" spans="1:11" x14ac:dyDescent="0.25">
      <c r="A5419" t="s">
        <v>1026</v>
      </c>
      <c r="B5419">
        <v>2001</v>
      </c>
      <c r="C5419">
        <v>62.7</v>
      </c>
      <c r="D5419">
        <v>68.099999999999994</v>
      </c>
      <c r="E5419">
        <v>0</v>
      </c>
      <c r="F5419">
        <v>0</v>
      </c>
      <c r="G5419">
        <v>-0.64</v>
      </c>
      <c r="H5419">
        <v>4.76</v>
      </c>
      <c r="I5419">
        <f t="shared" si="252"/>
        <v>-5.3999999999999995</v>
      </c>
      <c r="J5419">
        <f t="shared" si="253"/>
        <v>68.099999999999994</v>
      </c>
      <c r="K5419">
        <f t="shared" si="254"/>
        <v>62.7</v>
      </c>
    </row>
    <row r="5420" spans="1:11" x14ac:dyDescent="0.25">
      <c r="A5420" t="s">
        <v>1027</v>
      </c>
      <c r="B5420">
        <v>2001</v>
      </c>
      <c r="C5420">
        <v>53.34</v>
      </c>
      <c r="D5420">
        <v>58.22</v>
      </c>
      <c r="E5420">
        <v>0</v>
      </c>
      <c r="F5420">
        <v>0</v>
      </c>
      <c r="G5420">
        <v>-0.7</v>
      </c>
      <c r="H5420">
        <v>4.18</v>
      </c>
      <c r="I5420">
        <f t="shared" si="252"/>
        <v>-4.88</v>
      </c>
      <c r="J5420">
        <f t="shared" si="253"/>
        <v>58.22</v>
      </c>
      <c r="K5420">
        <f t="shared" si="254"/>
        <v>53.34</v>
      </c>
    </row>
    <row r="5421" spans="1:11" x14ac:dyDescent="0.25">
      <c r="A5421" t="s">
        <v>1028</v>
      </c>
      <c r="B5421">
        <v>2001</v>
      </c>
      <c r="C5421">
        <v>44.78</v>
      </c>
      <c r="D5421">
        <v>50.02</v>
      </c>
      <c r="E5421">
        <v>-0.13</v>
      </c>
      <c r="F5421">
        <v>-1.03</v>
      </c>
      <c r="G5421">
        <v>-0.76</v>
      </c>
      <c r="H5421">
        <v>3.58</v>
      </c>
      <c r="I5421">
        <f t="shared" si="252"/>
        <v>-4.34</v>
      </c>
      <c r="J5421">
        <f t="shared" si="253"/>
        <v>50.02</v>
      </c>
      <c r="K5421">
        <f t="shared" si="254"/>
        <v>44.78</v>
      </c>
    </row>
    <row r="5422" spans="1:11" x14ac:dyDescent="0.25">
      <c r="A5422" t="s">
        <v>1029</v>
      </c>
      <c r="B5422">
        <v>2001</v>
      </c>
      <c r="C5422">
        <v>42.12</v>
      </c>
      <c r="D5422">
        <v>49.49</v>
      </c>
      <c r="E5422">
        <v>-0.46</v>
      </c>
      <c r="F5422">
        <v>-3.69</v>
      </c>
      <c r="G5422">
        <v>-0.94</v>
      </c>
      <c r="H5422">
        <v>3.2</v>
      </c>
      <c r="I5422">
        <f t="shared" si="252"/>
        <v>-4.1400000000000006</v>
      </c>
      <c r="J5422">
        <f t="shared" si="253"/>
        <v>49.49</v>
      </c>
      <c r="K5422">
        <f t="shared" si="254"/>
        <v>42.12</v>
      </c>
    </row>
    <row r="5423" spans="1:11" x14ac:dyDescent="0.25">
      <c r="A5423" t="s">
        <v>1030</v>
      </c>
      <c r="B5423">
        <v>2001</v>
      </c>
      <c r="C5423">
        <v>39.57</v>
      </c>
      <c r="D5423">
        <v>44.49</v>
      </c>
      <c r="E5423">
        <v>-0.13</v>
      </c>
      <c r="F5423">
        <v>-1.03</v>
      </c>
      <c r="G5423">
        <v>-1.21</v>
      </c>
      <c r="H5423">
        <v>2.81</v>
      </c>
      <c r="I5423">
        <f t="shared" si="252"/>
        <v>-4.0199999999999996</v>
      </c>
      <c r="J5423">
        <f t="shared" si="253"/>
        <v>44.49</v>
      </c>
      <c r="K5423">
        <f t="shared" si="254"/>
        <v>39.57</v>
      </c>
    </row>
    <row r="5424" spans="1:11" x14ac:dyDescent="0.25">
      <c r="A5424" t="s">
        <v>1031</v>
      </c>
      <c r="B5424">
        <v>2001</v>
      </c>
      <c r="C5424">
        <v>40.229999999999997</v>
      </c>
      <c r="D5424">
        <v>43.39</v>
      </c>
      <c r="E5424">
        <v>0</v>
      </c>
      <c r="F5424">
        <v>0</v>
      </c>
      <c r="G5424">
        <v>-1.07</v>
      </c>
      <c r="H5424">
        <v>2.09</v>
      </c>
      <c r="I5424">
        <f t="shared" si="252"/>
        <v>-3.16</v>
      </c>
      <c r="J5424">
        <f t="shared" si="253"/>
        <v>43.39</v>
      </c>
      <c r="K5424">
        <f t="shared" si="254"/>
        <v>40.229999999999997</v>
      </c>
    </row>
    <row r="5425" spans="1:11" x14ac:dyDescent="0.25">
      <c r="A5425" t="s">
        <v>1056</v>
      </c>
      <c r="B5425">
        <v>2001</v>
      </c>
      <c r="C5425">
        <v>31.8</v>
      </c>
      <c r="D5425">
        <v>34.19</v>
      </c>
      <c r="E5425">
        <v>0</v>
      </c>
      <c r="F5425">
        <v>0</v>
      </c>
      <c r="G5425">
        <v>-1.02</v>
      </c>
      <c r="H5425">
        <v>1.37</v>
      </c>
      <c r="I5425">
        <f t="shared" si="252"/>
        <v>-2.39</v>
      </c>
      <c r="J5425">
        <f t="shared" si="253"/>
        <v>34.19</v>
      </c>
      <c r="K5425">
        <f t="shared" si="254"/>
        <v>31.8</v>
      </c>
    </row>
    <row r="5426" spans="1:11" x14ac:dyDescent="0.25">
      <c r="A5426" t="s">
        <v>1057</v>
      </c>
      <c r="B5426">
        <v>2001</v>
      </c>
      <c r="C5426">
        <v>31.29</v>
      </c>
      <c r="D5426">
        <v>33.56</v>
      </c>
      <c r="E5426">
        <v>0</v>
      </c>
      <c r="F5426">
        <v>0</v>
      </c>
      <c r="G5426">
        <v>-1.05</v>
      </c>
      <c r="H5426">
        <v>1.22</v>
      </c>
      <c r="I5426">
        <f t="shared" si="252"/>
        <v>-2.27</v>
      </c>
      <c r="J5426">
        <f t="shared" si="253"/>
        <v>33.56</v>
      </c>
      <c r="K5426">
        <f t="shared" si="254"/>
        <v>31.29</v>
      </c>
    </row>
    <row r="5427" spans="1:11" x14ac:dyDescent="0.25">
      <c r="A5427" t="s">
        <v>1058</v>
      </c>
      <c r="B5427">
        <v>2001</v>
      </c>
      <c r="C5427">
        <v>26.64</v>
      </c>
      <c r="D5427">
        <v>28.42</v>
      </c>
      <c r="E5427">
        <v>0</v>
      </c>
      <c r="F5427">
        <v>0</v>
      </c>
      <c r="G5427">
        <v>-0.83</v>
      </c>
      <c r="H5427">
        <v>0.95</v>
      </c>
      <c r="I5427">
        <f t="shared" si="252"/>
        <v>-1.7799999999999998</v>
      </c>
      <c r="J5427">
        <f t="shared" si="253"/>
        <v>28.42</v>
      </c>
      <c r="K5427">
        <f t="shared" si="254"/>
        <v>26.64</v>
      </c>
    </row>
    <row r="5428" spans="1:11" x14ac:dyDescent="0.25">
      <c r="A5428" t="s">
        <v>1059</v>
      </c>
      <c r="B5428">
        <v>2001</v>
      </c>
      <c r="C5428">
        <v>28.24</v>
      </c>
      <c r="D5428">
        <v>30.14</v>
      </c>
      <c r="E5428">
        <v>0</v>
      </c>
      <c r="F5428">
        <v>0</v>
      </c>
      <c r="G5428">
        <v>-0.89</v>
      </c>
      <c r="H5428">
        <v>1.01</v>
      </c>
      <c r="I5428">
        <f t="shared" si="252"/>
        <v>-1.9</v>
      </c>
      <c r="J5428">
        <f t="shared" si="253"/>
        <v>30.14</v>
      </c>
      <c r="K5428">
        <f t="shared" si="254"/>
        <v>28.24</v>
      </c>
    </row>
    <row r="5429" spans="1:11" x14ac:dyDescent="0.25">
      <c r="A5429" t="s">
        <v>1060</v>
      </c>
      <c r="B5429">
        <v>2001</v>
      </c>
      <c r="C5429">
        <v>27.56</v>
      </c>
      <c r="D5429">
        <v>29.41</v>
      </c>
      <c r="E5429">
        <v>0</v>
      </c>
      <c r="F5429">
        <v>0</v>
      </c>
      <c r="G5429">
        <v>-0.86</v>
      </c>
      <c r="H5429">
        <v>0.99</v>
      </c>
      <c r="I5429">
        <f t="shared" si="252"/>
        <v>-1.85</v>
      </c>
      <c r="J5429">
        <f t="shared" si="253"/>
        <v>29.41</v>
      </c>
      <c r="K5429">
        <f t="shared" si="254"/>
        <v>27.56</v>
      </c>
    </row>
    <row r="5430" spans="1:11" x14ac:dyDescent="0.25">
      <c r="A5430" t="s">
        <v>1061</v>
      </c>
      <c r="B5430">
        <v>2001</v>
      </c>
      <c r="C5430">
        <v>28.07</v>
      </c>
      <c r="D5430">
        <v>30.15</v>
      </c>
      <c r="E5430">
        <v>0</v>
      </c>
      <c r="F5430">
        <v>0</v>
      </c>
      <c r="G5430">
        <v>-0.92</v>
      </c>
      <c r="H5430">
        <v>1.1599999999999999</v>
      </c>
      <c r="I5430">
        <f t="shared" si="252"/>
        <v>-2.08</v>
      </c>
      <c r="J5430">
        <f t="shared" si="253"/>
        <v>30.15</v>
      </c>
      <c r="K5430">
        <f t="shared" si="254"/>
        <v>28.07</v>
      </c>
    </row>
    <row r="5431" spans="1:11" x14ac:dyDescent="0.25">
      <c r="A5431" t="s">
        <v>1062</v>
      </c>
      <c r="B5431">
        <v>2001</v>
      </c>
      <c r="C5431">
        <v>31.26</v>
      </c>
      <c r="D5431">
        <v>33.76</v>
      </c>
      <c r="E5431">
        <v>0</v>
      </c>
      <c r="F5431">
        <v>0</v>
      </c>
      <c r="G5431">
        <v>-0.83</v>
      </c>
      <c r="H5431">
        <v>1.67</v>
      </c>
      <c r="I5431">
        <f t="shared" si="252"/>
        <v>-2.5</v>
      </c>
      <c r="J5431">
        <f t="shared" si="253"/>
        <v>33.76</v>
      </c>
      <c r="K5431">
        <f t="shared" si="254"/>
        <v>31.26</v>
      </c>
    </row>
    <row r="5432" spans="1:11" x14ac:dyDescent="0.25">
      <c r="A5432" t="s">
        <v>1063</v>
      </c>
      <c r="B5432">
        <v>2001</v>
      </c>
      <c r="C5432">
        <v>29.14</v>
      </c>
      <c r="D5432">
        <v>37.36</v>
      </c>
      <c r="E5432">
        <v>-0.74</v>
      </c>
      <c r="F5432">
        <v>-5.94</v>
      </c>
      <c r="G5432">
        <v>-0.94</v>
      </c>
      <c r="H5432">
        <v>2.08</v>
      </c>
      <c r="I5432">
        <f t="shared" si="252"/>
        <v>-3.02</v>
      </c>
      <c r="J5432">
        <f t="shared" si="253"/>
        <v>37.36</v>
      </c>
      <c r="K5432">
        <f t="shared" si="254"/>
        <v>29.14</v>
      </c>
    </row>
    <row r="5433" spans="1:11" x14ac:dyDescent="0.25">
      <c r="A5433" t="s">
        <v>1064</v>
      </c>
      <c r="B5433">
        <v>2001</v>
      </c>
      <c r="C5433">
        <v>35.01</v>
      </c>
      <c r="D5433">
        <v>42.08</v>
      </c>
      <c r="E5433">
        <v>-0.51</v>
      </c>
      <c r="F5433">
        <v>-4.09</v>
      </c>
      <c r="G5433">
        <v>-0.89</v>
      </c>
      <c r="H5433">
        <v>2.6</v>
      </c>
      <c r="I5433">
        <f t="shared" si="252"/>
        <v>-3.49</v>
      </c>
      <c r="J5433">
        <f t="shared" si="253"/>
        <v>42.08</v>
      </c>
      <c r="K5433">
        <f t="shared" si="254"/>
        <v>35.01</v>
      </c>
    </row>
    <row r="5434" spans="1:11" x14ac:dyDescent="0.25">
      <c r="A5434" t="s">
        <v>1065</v>
      </c>
      <c r="B5434">
        <v>2001</v>
      </c>
      <c r="C5434">
        <v>35.11</v>
      </c>
      <c r="D5434">
        <v>42.1</v>
      </c>
      <c r="E5434">
        <v>-0.49</v>
      </c>
      <c r="F5434">
        <v>-3.92</v>
      </c>
      <c r="G5434">
        <v>-0.89</v>
      </c>
      <c r="H5434">
        <v>2.67</v>
      </c>
      <c r="I5434">
        <f t="shared" si="252"/>
        <v>-3.56</v>
      </c>
      <c r="J5434">
        <f t="shared" si="253"/>
        <v>42.1</v>
      </c>
      <c r="K5434">
        <f t="shared" si="254"/>
        <v>35.11</v>
      </c>
    </row>
    <row r="5435" spans="1:11" x14ac:dyDescent="0.25">
      <c r="A5435" t="s">
        <v>1066</v>
      </c>
      <c r="B5435">
        <v>2001</v>
      </c>
      <c r="C5435">
        <v>35.11</v>
      </c>
      <c r="D5435">
        <v>42.24</v>
      </c>
      <c r="E5435">
        <v>-0.5</v>
      </c>
      <c r="F5435">
        <v>-4.04</v>
      </c>
      <c r="G5435">
        <v>-0.89</v>
      </c>
      <c r="H5435">
        <v>2.7</v>
      </c>
      <c r="I5435">
        <f t="shared" si="252"/>
        <v>-3.5900000000000003</v>
      </c>
      <c r="J5435">
        <f t="shared" si="253"/>
        <v>42.24</v>
      </c>
      <c r="K5435">
        <f t="shared" si="254"/>
        <v>35.11</v>
      </c>
    </row>
    <row r="5436" spans="1:11" x14ac:dyDescent="0.25">
      <c r="A5436" t="s">
        <v>1067</v>
      </c>
      <c r="B5436">
        <v>2001</v>
      </c>
      <c r="C5436">
        <v>33.01</v>
      </c>
      <c r="D5436">
        <v>42.12</v>
      </c>
      <c r="E5436">
        <v>-0.84</v>
      </c>
      <c r="F5436">
        <v>-6.77</v>
      </c>
      <c r="G5436">
        <v>-0.75</v>
      </c>
      <c r="H5436">
        <v>2.4300000000000002</v>
      </c>
      <c r="I5436">
        <f t="shared" si="252"/>
        <v>-3.18</v>
      </c>
      <c r="J5436">
        <f t="shared" si="253"/>
        <v>42.12</v>
      </c>
      <c r="K5436">
        <f t="shared" si="254"/>
        <v>33.01</v>
      </c>
    </row>
    <row r="5437" spans="1:11" x14ac:dyDescent="0.25">
      <c r="A5437" t="s">
        <v>1068</v>
      </c>
      <c r="B5437">
        <v>2001</v>
      </c>
      <c r="C5437">
        <v>33.01</v>
      </c>
      <c r="D5437">
        <v>42.12</v>
      </c>
      <c r="E5437">
        <v>-0.83</v>
      </c>
      <c r="F5437">
        <v>-6.68</v>
      </c>
      <c r="G5437">
        <v>-0.73</v>
      </c>
      <c r="H5437">
        <v>2.5299999999999998</v>
      </c>
      <c r="I5437">
        <f t="shared" si="252"/>
        <v>-3.26</v>
      </c>
      <c r="J5437">
        <f t="shared" si="253"/>
        <v>42.12</v>
      </c>
      <c r="K5437">
        <f t="shared" si="254"/>
        <v>33.01</v>
      </c>
    </row>
    <row r="5438" spans="1:11" x14ac:dyDescent="0.25">
      <c r="A5438" t="s">
        <v>1069</v>
      </c>
      <c r="B5438">
        <v>2001</v>
      </c>
      <c r="C5438">
        <v>32.96</v>
      </c>
      <c r="D5438">
        <v>42.13</v>
      </c>
      <c r="E5438">
        <v>-0.83</v>
      </c>
      <c r="F5438">
        <v>-6.68</v>
      </c>
      <c r="G5438">
        <v>-0.81</v>
      </c>
      <c r="H5438">
        <v>2.5099999999999998</v>
      </c>
      <c r="I5438">
        <f t="shared" si="252"/>
        <v>-3.32</v>
      </c>
      <c r="J5438">
        <f t="shared" si="253"/>
        <v>42.13</v>
      </c>
      <c r="K5438">
        <f t="shared" si="254"/>
        <v>32.96</v>
      </c>
    </row>
    <row r="5439" spans="1:11" x14ac:dyDescent="0.25">
      <c r="A5439" t="s">
        <v>1070</v>
      </c>
      <c r="B5439">
        <v>2001</v>
      </c>
      <c r="C5439">
        <v>31.7</v>
      </c>
      <c r="D5439">
        <v>42.16</v>
      </c>
      <c r="E5439">
        <v>-1.04</v>
      </c>
      <c r="F5439">
        <v>-8.35</v>
      </c>
      <c r="G5439">
        <v>-0.75</v>
      </c>
      <c r="H5439">
        <v>2.4</v>
      </c>
      <c r="I5439">
        <f t="shared" si="252"/>
        <v>-3.15</v>
      </c>
      <c r="J5439">
        <f t="shared" si="253"/>
        <v>42.16</v>
      </c>
      <c r="K5439">
        <f t="shared" si="254"/>
        <v>31.7</v>
      </c>
    </row>
    <row r="5440" spans="1:11" x14ac:dyDescent="0.25">
      <c r="A5440" t="s">
        <v>1071</v>
      </c>
      <c r="B5440">
        <v>2001</v>
      </c>
      <c r="C5440">
        <v>31.67</v>
      </c>
      <c r="D5440">
        <v>42.15</v>
      </c>
      <c r="E5440">
        <v>-1.04</v>
      </c>
      <c r="F5440">
        <v>-8.35</v>
      </c>
      <c r="G5440">
        <v>-0.79</v>
      </c>
      <c r="H5440">
        <v>2.38</v>
      </c>
      <c r="I5440">
        <f t="shared" si="252"/>
        <v>-3.17</v>
      </c>
      <c r="J5440">
        <f t="shared" si="253"/>
        <v>42.15</v>
      </c>
      <c r="K5440">
        <f t="shared" si="254"/>
        <v>31.67</v>
      </c>
    </row>
    <row r="5441" spans="1:11" x14ac:dyDescent="0.25">
      <c r="A5441" t="s">
        <v>1072</v>
      </c>
      <c r="B5441">
        <v>2001</v>
      </c>
      <c r="C5441">
        <v>31.23</v>
      </c>
      <c r="D5441">
        <v>42.19</v>
      </c>
      <c r="E5441">
        <v>-1.08</v>
      </c>
      <c r="F5441">
        <v>-8.69</v>
      </c>
      <c r="G5441">
        <v>-0.85</v>
      </c>
      <c r="H5441">
        <v>2.5</v>
      </c>
      <c r="I5441">
        <f t="shared" si="252"/>
        <v>-3.35</v>
      </c>
      <c r="J5441">
        <f t="shared" si="253"/>
        <v>42.19</v>
      </c>
      <c r="K5441">
        <f t="shared" si="254"/>
        <v>31.23</v>
      </c>
    </row>
    <row r="5442" spans="1:11" x14ac:dyDescent="0.25">
      <c r="A5442" t="s">
        <v>1073</v>
      </c>
      <c r="B5442">
        <v>2001</v>
      </c>
      <c r="C5442">
        <v>34.83</v>
      </c>
      <c r="D5442">
        <v>45.3</v>
      </c>
      <c r="E5442">
        <v>-0.96</v>
      </c>
      <c r="F5442">
        <v>-7.72</v>
      </c>
      <c r="G5442">
        <v>-0.89</v>
      </c>
      <c r="H5442">
        <v>2.82</v>
      </c>
      <c r="I5442">
        <f t="shared" ref="I5442:I5505" si="255">+G5442-H5442</f>
        <v>-3.71</v>
      </c>
      <c r="J5442">
        <f t="shared" si="253"/>
        <v>45.3</v>
      </c>
      <c r="K5442">
        <f t="shared" si="254"/>
        <v>34.83</v>
      </c>
    </row>
    <row r="5443" spans="1:11" x14ac:dyDescent="0.25">
      <c r="A5443" t="s">
        <v>1074</v>
      </c>
      <c r="B5443">
        <v>2001</v>
      </c>
      <c r="C5443">
        <v>44.7</v>
      </c>
      <c r="D5443">
        <v>55.52</v>
      </c>
      <c r="E5443">
        <v>-0.85</v>
      </c>
      <c r="F5443">
        <v>-6.85</v>
      </c>
      <c r="G5443">
        <v>-1</v>
      </c>
      <c r="H5443">
        <v>3.82</v>
      </c>
      <c r="I5443">
        <f t="shared" si="255"/>
        <v>-4.82</v>
      </c>
      <c r="J5443">
        <f t="shared" ref="J5443:J5506" si="256">D5443</f>
        <v>55.52</v>
      </c>
      <c r="K5443">
        <f t="shared" ref="K5443:K5506" si="257">C5443</f>
        <v>44.7</v>
      </c>
    </row>
    <row r="5444" spans="1:11" x14ac:dyDescent="0.25">
      <c r="A5444" t="s">
        <v>1075</v>
      </c>
      <c r="B5444">
        <v>2001</v>
      </c>
      <c r="C5444">
        <v>37.56</v>
      </c>
      <c r="D5444">
        <v>49.11</v>
      </c>
      <c r="E5444">
        <v>-1.06</v>
      </c>
      <c r="F5444">
        <v>-8.52</v>
      </c>
      <c r="G5444">
        <v>-0.87</v>
      </c>
      <c r="H5444">
        <v>3.22</v>
      </c>
      <c r="I5444">
        <f t="shared" si="255"/>
        <v>-4.09</v>
      </c>
      <c r="J5444">
        <f t="shared" si="256"/>
        <v>49.11</v>
      </c>
      <c r="K5444">
        <f t="shared" si="257"/>
        <v>37.56</v>
      </c>
    </row>
    <row r="5445" spans="1:11" x14ac:dyDescent="0.25">
      <c r="A5445" t="s">
        <v>1076</v>
      </c>
      <c r="B5445">
        <v>2001</v>
      </c>
      <c r="C5445">
        <v>35.29</v>
      </c>
      <c r="D5445">
        <v>45.35</v>
      </c>
      <c r="E5445">
        <v>-0.85</v>
      </c>
      <c r="F5445">
        <v>-6.85</v>
      </c>
      <c r="G5445">
        <v>-1.1299999999999999</v>
      </c>
      <c r="H5445">
        <v>2.93</v>
      </c>
      <c r="I5445">
        <f t="shared" si="255"/>
        <v>-4.0600000000000005</v>
      </c>
      <c r="J5445">
        <f t="shared" si="256"/>
        <v>45.35</v>
      </c>
      <c r="K5445">
        <f t="shared" si="257"/>
        <v>35.29</v>
      </c>
    </row>
    <row r="5446" spans="1:11" x14ac:dyDescent="0.25">
      <c r="A5446" t="s">
        <v>1077</v>
      </c>
      <c r="B5446">
        <v>2001</v>
      </c>
      <c r="C5446">
        <v>34.119999999999997</v>
      </c>
      <c r="D5446">
        <v>43.68</v>
      </c>
      <c r="E5446">
        <v>-0.83</v>
      </c>
      <c r="F5446">
        <v>-6.68</v>
      </c>
      <c r="G5446">
        <v>-0.99</v>
      </c>
      <c r="H5446">
        <v>2.72</v>
      </c>
      <c r="I5446">
        <f t="shared" si="255"/>
        <v>-3.71</v>
      </c>
      <c r="J5446">
        <f t="shared" si="256"/>
        <v>43.68</v>
      </c>
      <c r="K5446">
        <f t="shared" si="257"/>
        <v>34.119999999999997</v>
      </c>
    </row>
    <row r="5447" spans="1:11" x14ac:dyDescent="0.25">
      <c r="A5447" t="s">
        <v>1078</v>
      </c>
      <c r="B5447">
        <v>2001</v>
      </c>
      <c r="C5447">
        <v>29.19</v>
      </c>
      <c r="D5447">
        <v>39.799999999999997</v>
      </c>
      <c r="E5447">
        <v>-1.05</v>
      </c>
      <c r="F5447">
        <v>-8.44</v>
      </c>
      <c r="G5447">
        <v>-0.97</v>
      </c>
      <c r="H5447">
        <v>2.25</v>
      </c>
      <c r="I5447">
        <f t="shared" si="255"/>
        <v>-3.2199999999999998</v>
      </c>
      <c r="J5447">
        <f t="shared" si="256"/>
        <v>39.799999999999997</v>
      </c>
      <c r="K5447">
        <f t="shared" si="257"/>
        <v>29.19</v>
      </c>
    </row>
    <row r="5448" spans="1:11" x14ac:dyDescent="0.25">
      <c r="A5448" t="s">
        <v>1079</v>
      </c>
      <c r="B5448">
        <v>2001</v>
      </c>
      <c r="C5448">
        <v>29.87</v>
      </c>
      <c r="D5448">
        <v>32.75</v>
      </c>
      <c r="E5448">
        <v>0</v>
      </c>
      <c r="F5448">
        <v>0</v>
      </c>
      <c r="G5448">
        <v>-1.07</v>
      </c>
      <c r="H5448">
        <v>1.81</v>
      </c>
      <c r="I5448">
        <f t="shared" si="255"/>
        <v>-2.88</v>
      </c>
      <c r="J5448">
        <f t="shared" si="256"/>
        <v>32.75</v>
      </c>
      <c r="K5448">
        <f t="shared" si="257"/>
        <v>29.87</v>
      </c>
    </row>
    <row r="5449" spans="1:11" x14ac:dyDescent="0.25">
      <c r="A5449" t="s">
        <v>1104</v>
      </c>
      <c r="B5449">
        <v>2001</v>
      </c>
      <c r="C5449">
        <v>33.520000000000003</v>
      </c>
      <c r="D5449">
        <v>36.630000000000003</v>
      </c>
      <c r="E5449">
        <v>0</v>
      </c>
      <c r="F5449">
        <v>0</v>
      </c>
      <c r="G5449">
        <v>-1.26</v>
      </c>
      <c r="H5449">
        <v>1.85</v>
      </c>
      <c r="I5449">
        <f t="shared" si="255"/>
        <v>-3.1100000000000003</v>
      </c>
      <c r="J5449">
        <f t="shared" si="256"/>
        <v>36.630000000000003</v>
      </c>
      <c r="K5449">
        <f t="shared" si="257"/>
        <v>33.520000000000003</v>
      </c>
    </row>
    <row r="5450" spans="1:11" x14ac:dyDescent="0.25">
      <c r="A5450" t="s">
        <v>1105</v>
      </c>
      <c r="B5450">
        <v>2001</v>
      </c>
      <c r="C5450">
        <v>28.91</v>
      </c>
      <c r="D5450">
        <v>31.28</v>
      </c>
      <c r="E5450">
        <v>0</v>
      </c>
      <c r="F5450">
        <v>0</v>
      </c>
      <c r="G5450">
        <v>-1.03</v>
      </c>
      <c r="H5450">
        <v>1.34</v>
      </c>
      <c r="I5450">
        <f t="shared" si="255"/>
        <v>-2.37</v>
      </c>
      <c r="J5450">
        <f t="shared" si="256"/>
        <v>31.28</v>
      </c>
      <c r="K5450">
        <f t="shared" si="257"/>
        <v>28.91</v>
      </c>
    </row>
    <row r="5451" spans="1:11" x14ac:dyDescent="0.25">
      <c r="A5451" t="s">
        <v>1106</v>
      </c>
      <c r="B5451">
        <v>2001</v>
      </c>
      <c r="C5451">
        <v>25.76</v>
      </c>
      <c r="D5451">
        <v>27.79</v>
      </c>
      <c r="E5451">
        <v>0</v>
      </c>
      <c r="F5451">
        <v>0</v>
      </c>
      <c r="G5451">
        <v>-0.89</v>
      </c>
      <c r="H5451">
        <v>1.1399999999999999</v>
      </c>
      <c r="I5451">
        <f t="shared" si="255"/>
        <v>-2.0299999999999998</v>
      </c>
      <c r="J5451">
        <f t="shared" si="256"/>
        <v>27.79</v>
      </c>
      <c r="K5451">
        <f t="shared" si="257"/>
        <v>25.76</v>
      </c>
    </row>
    <row r="5452" spans="1:11" x14ac:dyDescent="0.25">
      <c r="A5452" t="s">
        <v>1107</v>
      </c>
      <c r="B5452">
        <v>2001</v>
      </c>
      <c r="C5452">
        <v>25.13</v>
      </c>
      <c r="D5452">
        <v>27.1</v>
      </c>
      <c r="E5452">
        <v>0</v>
      </c>
      <c r="F5452">
        <v>0</v>
      </c>
      <c r="G5452">
        <v>-0.87</v>
      </c>
      <c r="H5452">
        <v>1.1000000000000001</v>
      </c>
      <c r="I5452">
        <f t="shared" si="255"/>
        <v>-1.9700000000000002</v>
      </c>
      <c r="J5452">
        <f t="shared" si="256"/>
        <v>27.1</v>
      </c>
      <c r="K5452">
        <f t="shared" si="257"/>
        <v>25.13</v>
      </c>
    </row>
    <row r="5453" spans="1:11" x14ac:dyDescent="0.25">
      <c r="A5453" t="s">
        <v>1108</v>
      </c>
      <c r="B5453">
        <v>2001</v>
      </c>
      <c r="C5453">
        <v>25.8</v>
      </c>
      <c r="D5453">
        <v>27.8</v>
      </c>
      <c r="E5453">
        <v>0</v>
      </c>
      <c r="F5453">
        <v>0</v>
      </c>
      <c r="G5453">
        <v>-0.88</v>
      </c>
      <c r="H5453">
        <v>1.1200000000000001</v>
      </c>
      <c r="I5453">
        <f t="shared" si="255"/>
        <v>-2</v>
      </c>
      <c r="J5453">
        <f t="shared" si="256"/>
        <v>27.8</v>
      </c>
      <c r="K5453">
        <f t="shared" si="257"/>
        <v>25.8</v>
      </c>
    </row>
    <row r="5454" spans="1:11" x14ac:dyDescent="0.25">
      <c r="A5454" t="s">
        <v>1109</v>
      </c>
      <c r="B5454">
        <v>2001</v>
      </c>
      <c r="C5454">
        <v>30.73</v>
      </c>
      <c r="D5454">
        <v>33.200000000000003</v>
      </c>
      <c r="E5454">
        <v>0</v>
      </c>
      <c r="F5454">
        <v>0</v>
      </c>
      <c r="G5454">
        <v>-0.82</v>
      </c>
      <c r="H5454">
        <v>1.65</v>
      </c>
      <c r="I5454">
        <f t="shared" si="255"/>
        <v>-2.4699999999999998</v>
      </c>
      <c r="J5454">
        <f t="shared" si="256"/>
        <v>33.200000000000003</v>
      </c>
      <c r="K5454">
        <f t="shared" si="257"/>
        <v>30.73</v>
      </c>
    </row>
    <row r="5455" spans="1:11" x14ac:dyDescent="0.25">
      <c r="A5455" t="s">
        <v>1110</v>
      </c>
      <c r="B5455">
        <v>2001</v>
      </c>
      <c r="C5455">
        <v>39.81</v>
      </c>
      <c r="D5455">
        <v>43.57</v>
      </c>
      <c r="E5455">
        <v>0</v>
      </c>
      <c r="F5455">
        <v>0</v>
      </c>
      <c r="G5455">
        <v>-0.86</v>
      </c>
      <c r="H5455">
        <v>2.9</v>
      </c>
      <c r="I5455">
        <f t="shared" si="255"/>
        <v>-3.76</v>
      </c>
      <c r="J5455">
        <f t="shared" si="256"/>
        <v>43.57</v>
      </c>
      <c r="K5455">
        <f t="shared" si="257"/>
        <v>39.81</v>
      </c>
    </row>
    <row r="5456" spans="1:11" x14ac:dyDescent="0.25">
      <c r="A5456" t="s">
        <v>1111</v>
      </c>
      <c r="B5456">
        <v>2001</v>
      </c>
      <c r="C5456">
        <v>36.479999999999997</v>
      </c>
      <c r="D5456">
        <v>40.86</v>
      </c>
      <c r="E5456">
        <v>0</v>
      </c>
      <c r="F5456">
        <v>0</v>
      </c>
      <c r="G5456">
        <v>-1.42</v>
      </c>
      <c r="H5456">
        <v>2.96</v>
      </c>
      <c r="I5456">
        <f t="shared" si="255"/>
        <v>-4.38</v>
      </c>
      <c r="J5456">
        <f t="shared" si="256"/>
        <v>40.86</v>
      </c>
      <c r="K5456">
        <f t="shared" si="257"/>
        <v>36.479999999999997</v>
      </c>
    </row>
    <row r="5457" spans="1:11" x14ac:dyDescent="0.25">
      <c r="A5457" t="s">
        <v>1120</v>
      </c>
      <c r="B5457">
        <v>2001</v>
      </c>
      <c r="C5457">
        <v>28.78</v>
      </c>
      <c r="D5457">
        <v>31.67</v>
      </c>
      <c r="E5457">
        <v>0</v>
      </c>
      <c r="F5457">
        <v>0</v>
      </c>
      <c r="G5457">
        <v>-1.1200000000000001</v>
      </c>
      <c r="H5457">
        <v>1.77</v>
      </c>
      <c r="I5457">
        <f t="shared" si="255"/>
        <v>-2.89</v>
      </c>
      <c r="J5457">
        <f t="shared" si="256"/>
        <v>31.67</v>
      </c>
      <c r="K5457">
        <f t="shared" si="257"/>
        <v>28.78</v>
      </c>
    </row>
    <row r="5458" spans="1:11" x14ac:dyDescent="0.25">
      <c r="A5458" t="s">
        <v>1121</v>
      </c>
      <c r="B5458">
        <v>2001</v>
      </c>
      <c r="C5458">
        <v>25.19</v>
      </c>
      <c r="D5458">
        <v>27.56</v>
      </c>
      <c r="E5458">
        <v>0</v>
      </c>
      <c r="F5458">
        <v>0</v>
      </c>
      <c r="G5458">
        <v>-0.97</v>
      </c>
      <c r="H5458">
        <v>1.4</v>
      </c>
      <c r="I5458">
        <f t="shared" si="255"/>
        <v>-2.37</v>
      </c>
      <c r="J5458">
        <f t="shared" si="256"/>
        <v>27.56</v>
      </c>
      <c r="K5458">
        <f t="shared" si="257"/>
        <v>25.19</v>
      </c>
    </row>
    <row r="5459" spans="1:11" x14ac:dyDescent="0.25">
      <c r="A5459" t="s">
        <v>1122</v>
      </c>
      <c r="B5459">
        <v>2001</v>
      </c>
      <c r="C5459">
        <v>24.84</v>
      </c>
      <c r="D5459">
        <v>27.12</v>
      </c>
      <c r="E5459">
        <v>0</v>
      </c>
      <c r="F5459">
        <v>0</v>
      </c>
      <c r="G5459">
        <v>-0.98</v>
      </c>
      <c r="H5459">
        <v>1.3</v>
      </c>
      <c r="I5459">
        <f t="shared" si="255"/>
        <v>-2.2800000000000002</v>
      </c>
      <c r="J5459">
        <f t="shared" si="256"/>
        <v>27.12</v>
      </c>
      <c r="K5459">
        <f t="shared" si="257"/>
        <v>24.84</v>
      </c>
    </row>
    <row r="5460" spans="1:11" x14ac:dyDescent="0.25">
      <c r="A5460" t="s">
        <v>1123</v>
      </c>
      <c r="B5460">
        <v>2001</v>
      </c>
      <c r="C5460">
        <v>24.75</v>
      </c>
      <c r="D5460">
        <v>27.02</v>
      </c>
      <c r="E5460">
        <v>0</v>
      </c>
      <c r="F5460">
        <v>0</v>
      </c>
      <c r="G5460">
        <v>-1</v>
      </c>
      <c r="H5460">
        <v>1.27</v>
      </c>
      <c r="I5460">
        <f t="shared" si="255"/>
        <v>-2.27</v>
      </c>
      <c r="J5460">
        <f t="shared" si="256"/>
        <v>27.02</v>
      </c>
      <c r="K5460">
        <f t="shared" si="257"/>
        <v>24.75</v>
      </c>
    </row>
    <row r="5461" spans="1:11" x14ac:dyDescent="0.25">
      <c r="A5461" t="s">
        <v>1124</v>
      </c>
      <c r="B5461">
        <v>2001</v>
      </c>
      <c r="C5461">
        <v>24.85</v>
      </c>
      <c r="D5461">
        <v>27.13</v>
      </c>
      <c r="E5461">
        <v>0</v>
      </c>
      <c r="F5461">
        <v>0</v>
      </c>
      <c r="G5461">
        <v>-0.95</v>
      </c>
      <c r="H5461">
        <v>1.33</v>
      </c>
      <c r="I5461">
        <f t="shared" si="255"/>
        <v>-2.2800000000000002</v>
      </c>
      <c r="J5461">
        <f t="shared" si="256"/>
        <v>27.13</v>
      </c>
      <c r="K5461">
        <f t="shared" si="257"/>
        <v>24.85</v>
      </c>
    </row>
    <row r="5462" spans="1:11" x14ac:dyDescent="0.25">
      <c r="A5462" t="s">
        <v>1125</v>
      </c>
      <c r="B5462">
        <v>2001</v>
      </c>
      <c r="C5462">
        <v>26.72</v>
      </c>
      <c r="D5462">
        <v>29.28</v>
      </c>
      <c r="E5462">
        <v>0</v>
      </c>
      <c r="F5462">
        <v>0</v>
      </c>
      <c r="G5462">
        <v>-0.91</v>
      </c>
      <c r="H5462">
        <v>1.65</v>
      </c>
      <c r="I5462">
        <f t="shared" si="255"/>
        <v>-2.56</v>
      </c>
      <c r="J5462">
        <f t="shared" si="256"/>
        <v>29.28</v>
      </c>
      <c r="K5462">
        <f t="shared" si="257"/>
        <v>26.72</v>
      </c>
    </row>
    <row r="5463" spans="1:11" x14ac:dyDescent="0.25">
      <c r="A5463" t="s">
        <v>1126</v>
      </c>
      <c r="B5463">
        <v>2001</v>
      </c>
      <c r="C5463">
        <v>38.14</v>
      </c>
      <c r="D5463">
        <v>42.38</v>
      </c>
      <c r="E5463">
        <v>0</v>
      </c>
      <c r="F5463">
        <v>0</v>
      </c>
      <c r="G5463">
        <v>-1.26</v>
      </c>
      <c r="H5463">
        <v>2.98</v>
      </c>
      <c r="I5463">
        <f t="shared" si="255"/>
        <v>-4.24</v>
      </c>
      <c r="J5463">
        <f t="shared" si="256"/>
        <v>42.38</v>
      </c>
      <c r="K5463">
        <f t="shared" si="257"/>
        <v>38.14</v>
      </c>
    </row>
    <row r="5464" spans="1:11" x14ac:dyDescent="0.25">
      <c r="A5464" t="s">
        <v>1127</v>
      </c>
      <c r="B5464">
        <v>2001</v>
      </c>
      <c r="C5464">
        <v>31.17</v>
      </c>
      <c r="D5464">
        <v>34.83</v>
      </c>
      <c r="E5464">
        <v>0</v>
      </c>
      <c r="F5464">
        <v>0</v>
      </c>
      <c r="G5464">
        <v>-1.24</v>
      </c>
      <c r="H5464">
        <v>2.42</v>
      </c>
      <c r="I5464">
        <f t="shared" si="255"/>
        <v>-3.66</v>
      </c>
      <c r="J5464">
        <f t="shared" si="256"/>
        <v>34.83</v>
      </c>
      <c r="K5464">
        <f t="shared" si="257"/>
        <v>31.17</v>
      </c>
    </row>
    <row r="5465" spans="1:11" x14ac:dyDescent="0.25">
      <c r="A5465" t="s">
        <v>1136</v>
      </c>
      <c r="B5465">
        <v>2001</v>
      </c>
      <c r="C5465">
        <v>25.97</v>
      </c>
      <c r="D5465">
        <v>28.14</v>
      </c>
      <c r="E5465">
        <v>0</v>
      </c>
      <c r="F5465">
        <v>0</v>
      </c>
      <c r="G5465">
        <v>-0.83</v>
      </c>
      <c r="H5465">
        <v>1.34</v>
      </c>
      <c r="I5465">
        <f t="shared" si="255"/>
        <v>-2.17</v>
      </c>
      <c r="J5465">
        <f t="shared" si="256"/>
        <v>28.14</v>
      </c>
      <c r="K5465">
        <f t="shared" si="257"/>
        <v>25.97</v>
      </c>
    </row>
    <row r="5466" spans="1:11" x14ac:dyDescent="0.25">
      <c r="A5466" t="s">
        <v>1137</v>
      </c>
      <c r="B5466">
        <v>2001</v>
      </c>
      <c r="C5466">
        <v>24.95</v>
      </c>
      <c r="D5466">
        <v>26.98</v>
      </c>
      <c r="E5466">
        <v>0</v>
      </c>
      <c r="F5466">
        <v>0</v>
      </c>
      <c r="G5466">
        <v>-0.97</v>
      </c>
      <c r="H5466">
        <v>1.06</v>
      </c>
      <c r="I5466">
        <f t="shared" si="255"/>
        <v>-2.0300000000000002</v>
      </c>
      <c r="J5466">
        <f t="shared" si="256"/>
        <v>26.98</v>
      </c>
      <c r="K5466">
        <f t="shared" si="257"/>
        <v>24.95</v>
      </c>
    </row>
    <row r="5467" spans="1:11" x14ac:dyDescent="0.25">
      <c r="A5467" t="s">
        <v>1138</v>
      </c>
      <c r="B5467">
        <v>2001</v>
      </c>
      <c r="C5467">
        <v>24.85</v>
      </c>
      <c r="D5467">
        <v>26.83</v>
      </c>
      <c r="E5467">
        <v>0</v>
      </c>
      <c r="F5467">
        <v>0</v>
      </c>
      <c r="G5467">
        <v>-0.99</v>
      </c>
      <c r="H5467">
        <v>0.99</v>
      </c>
      <c r="I5467">
        <f t="shared" si="255"/>
        <v>-1.98</v>
      </c>
      <c r="J5467">
        <f t="shared" si="256"/>
        <v>26.83</v>
      </c>
      <c r="K5467">
        <f t="shared" si="257"/>
        <v>24.85</v>
      </c>
    </row>
    <row r="5468" spans="1:11" x14ac:dyDescent="0.25">
      <c r="A5468" t="s">
        <v>1139</v>
      </c>
      <c r="B5468">
        <v>2001</v>
      </c>
      <c r="C5468">
        <v>24.82</v>
      </c>
      <c r="D5468">
        <v>26.78</v>
      </c>
      <c r="E5468">
        <v>0</v>
      </c>
      <c r="F5468">
        <v>0</v>
      </c>
      <c r="G5468">
        <v>-0.99</v>
      </c>
      <c r="H5468">
        <v>0.97</v>
      </c>
      <c r="I5468">
        <f t="shared" si="255"/>
        <v>-1.96</v>
      </c>
      <c r="J5468">
        <f t="shared" si="256"/>
        <v>26.78</v>
      </c>
      <c r="K5468">
        <f t="shared" si="257"/>
        <v>24.82</v>
      </c>
    </row>
    <row r="5469" spans="1:11" x14ac:dyDescent="0.25">
      <c r="A5469" t="s">
        <v>1140</v>
      </c>
      <c r="B5469">
        <v>2001</v>
      </c>
      <c r="C5469">
        <v>25.06</v>
      </c>
      <c r="D5469">
        <v>27.02</v>
      </c>
      <c r="E5469">
        <v>0</v>
      </c>
      <c r="F5469">
        <v>0</v>
      </c>
      <c r="G5469">
        <v>-0.86</v>
      </c>
      <c r="H5469">
        <v>1.1000000000000001</v>
      </c>
      <c r="I5469">
        <f t="shared" si="255"/>
        <v>-1.96</v>
      </c>
      <c r="J5469">
        <f t="shared" si="256"/>
        <v>27.02</v>
      </c>
      <c r="K5469">
        <f t="shared" si="257"/>
        <v>25.06</v>
      </c>
    </row>
    <row r="5470" spans="1:11" x14ac:dyDescent="0.25">
      <c r="A5470" t="s">
        <v>1141</v>
      </c>
      <c r="B5470">
        <v>2001</v>
      </c>
      <c r="C5470">
        <v>27.05</v>
      </c>
      <c r="D5470">
        <v>29.27</v>
      </c>
      <c r="E5470">
        <v>0</v>
      </c>
      <c r="F5470">
        <v>0</v>
      </c>
      <c r="G5470">
        <v>-0.82</v>
      </c>
      <c r="H5470">
        <v>1.4</v>
      </c>
      <c r="I5470">
        <f t="shared" si="255"/>
        <v>-2.2199999999999998</v>
      </c>
      <c r="J5470">
        <f t="shared" si="256"/>
        <v>29.27</v>
      </c>
      <c r="K5470">
        <f t="shared" si="257"/>
        <v>27.05</v>
      </c>
    </row>
    <row r="5471" spans="1:11" x14ac:dyDescent="0.25">
      <c r="A5471" t="s">
        <v>1142</v>
      </c>
      <c r="B5471">
        <v>2001</v>
      </c>
      <c r="C5471">
        <v>36.9</v>
      </c>
      <c r="D5471">
        <v>39.85</v>
      </c>
      <c r="E5471">
        <v>0</v>
      </c>
      <c r="F5471">
        <v>0</v>
      </c>
      <c r="G5471">
        <v>-0.77</v>
      </c>
      <c r="H5471">
        <v>2.1800000000000002</v>
      </c>
      <c r="I5471">
        <f t="shared" si="255"/>
        <v>-2.95</v>
      </c>
      <c r="J5471">
        <f t="shared" si="256"/>
        <v>39.85</v>
      </c>
      <c r="K5471">
        <f t="shared" si="257"/>
        <v>36.9</v>
      </c>
    </row>
    <row r="5472" spans="1:11" x14ac:dyDescent="0.25">
      <c r="A5472" t="s">
        <v>1143</v>
      </c>
      <c r="B5472">
        <v>2001</v>
      </c>
      <c r="C5472">
        <v>31.99</v>
      </c>
      <c r="D5472">
        <v>35.58</v>
      </c>
      <c r="E5472">
        <v>0</v>
      </c>
      <c r="F5472">
        <v>0</v>
      </c>
      <c r="G5472">
        <v>-1.18</v>
      </c>
      <c r="H5472">
        <v>2.41</v>
      </c>
      <c r="I5472">
        <f t="shared" si="255"/>
        <v>-3.59</v>
      </c>
      <c r="J5472">
        <f t="shared" si="256"/>
        <v>35.58</v>
      </c>
      <c r="K5472">
        <f t="shared" si="257"/>
        <v>31.99</v>
      </c>
    </row>
    <row r="5473" spans="1:11" x14ac:dyDescent="0.25">
      <c r="A5473" t="s">
        <v>1152</v>
      </c>
      <c r="B5473">
        <v>2001</v>
      </c>
      <c r="C5473">
        <v>33.700000000000003</v>
      </c>
      <c r="D5473">
        <v>37.46</v>
      </c>
      <c r="E5473">
        <v>0</v>
      </c>
      <c r="F5473">
        <v>0</v>
      </c>
      <c r="G5473">
        <v>-1.32</v>
      </c>
      <c r="H5473">
        <v>2.44</v>
      </c>
      <c r="I5473">
        <f t="shared" si="255"/>
        <v>-3.76</v>
      </c>
      <c r="J5473">
        <f t="shared" si="256"/>
        <v>37.46</v>
      </c>
      <c r="K5473">
        <f t="shared" si="257"/>
        <v>33.700000000000003</v>
      </c>
    </row>
    <row r="5474" spans="1:11" x14ac:dyDescent="0.25">
      <c r="A5474" t="s">
        <v>1153</v>
      </c>
      <c r="B5474">
        <v>2001</v>
      </c>
      <c r="C5474">
        <v>29.83</v>
      </c>
      <c r="D5474">
        <v>32.85</v>
      </c>
      <c r="E5474">
        <v>0</v>
      </c>
      <c r="F5474">
        <v>0</v>
      </c>
      <c r="G5474">
        <v>-1.1299999999999999</v>
      </c>
      <c r="H5474">
        <v>1.89</v>
      </c>
      <c r="I5474">
        <f t="shared" si="255"/>
        <v>-3.0199999999999996</v>
      </c>
      <c r="J5474">
        <f t="shared" si="256"/>
        <v>32.85</v>
      </c>
      <c r="K5474">
        <f t="shared" si="257"/>
        <v>29.83</v>
      </c>
    </row>
    <row r="5475" spans="1:11" x14ac:dyDescent="0.25">
      <c r="A5475" t="s">
        <v>1154</v>
      </c>
      <c r="B5475">
        <v>2001</v>
      </c>
      <c r="C5475">
        <v>29.76</v>
      </c>
      <c r="D5475">
        <v>32.700000000000003</v>
      </c>
      <c r="E5475">
        <v>0</v>
      </c>
      <c r="F5475">
        <v>0</v>
      </c>
      <c r="G5475">
        <v>-1.1000000000000001</v>
      </c>
      <c r="H5475">
        <v>1.84</v>
      </c>
      <c r="I5475">
        <f t="shared" si="255"/>
        <v>-2.9400000000000004</v>
      </c>
      <c r="J5475">
        <f t="shared" si="256"/>
        <v>32.700000000000003</v>
      </c>
      <c r="K5475">
        <f t="shared" si="257"/>
        <v>29.76</v>
      </c>
    </row>
    <row r="5476" spans="1:11" x14ac:dyDescent="0.25">
      <c r="A5476" t="s">
        <v>1155</v>
      </c>
      <c r="B5476">
        <v>2001</v>
      </c>
      <c r="C5476">
        <v>29.76</v>
      </c>
      <c r="D5476">
        <v>32.69</v>
      </c>
      <c r="E5476">
        <v>0</v>
      </c>
      <c r="F5476">
        <v>0</v>
      </c>
      <c r="G5476">
        <v>-1.1000000000000001</v>
      </c>
      <c r="H5476">
        <v>1.83</v>
      </c>
      <c r="I5476">
        <f t="shared" si="255"/>
        <v>-2.93</v>
      </c>
      <c r="J5476">
        <f t="shared" si="256"/>
        <v>32.69</v>
      </c>
      <c r="K5476">
        <f t="shared" si="257"/>
        <v>29.76</v>
      </c>
    </row>
    <row r="5477" spans="1:11" x14ac:dyDescent="0.25">
      <c r="A5477" t="s">
        <v>1156</v>
      </c>
      <c r="B5477">
        <v>2001</v>
      </c>
      <c r="C5477">
        <v>30.17</v>
      </c>
      <c r="D5477">
        <v>33.090000000000003</v>
      </c>
      <c r="E5477">
        <v>0</v>
      </c>
      <c r="F5477">
        <v>0</v>
      </c>
      <c r="G5477">
        <v>-1.08</v>
      </c>
      <c r="H5477">
        <v>1.84</v>
      </c>
      <c r="I5477">
        <f t="shared" si="255"/>
        <v>-2.92</v>
      </c>
      <c r="J5477">
        <f t="shared" si="256"/>
        <v>33.090000000000003</v>
      </c>
      <c r="K5477">
        <f t="shared" si="257"/>
        <v>30.17</v>
      </c>
    </row>
    <row r="5478" spans="1:11" x14ac:dyDescent="0.25">
      <c r="A5478" t="s">
        <v>1157</v>
      </c>
      <c r="B5478">
        <v>2001</v>
      </c>
      <c r="C5478">
        <v>35.49</v>
      </c>
      <c r="D5478">
        <v>39.1</v>
      </c>
      <c r="E5478">
        <v>0</v>
      </c>
      <c r="F5478">
        <v>0</v>
      </c>
      <c r="G5478">
        <v>-1.23</v>
      </c>
      <c r="H5478">
        <v>2.38</v>
      </c>
      <c r="I5478">
        <f t="shared" si="255"/>
        <v>-3.61</v>
      </c>
      <c r="J5478">
        <f t="shared" si="256"/>
        <v>39.1</v>
      </c>
      <c r="K5478">
        <f t="shared" si="257"/>
        <v>35.49</v>
      </c>
    </row>
    <row r="5479" spans="1:11" x14ac:dyDescent="0.25">
      <c r="A5479" t="s">
        <v>1158</v>
      </c>
      <c r="B5479">
        <v>2001</v>
      </c>
      <c r="C5479">
        <v>39.78</v>
      </c>
      <c r="D5479">
        <v>43.9</v>
      </c>
      <c r="E5479">
        <v>0</v>
      </c>
      <c r="F5479">
        <v>0</v>
      </c>
      <c r="G5479">
        <v>-0.98</v>
      </c>
      <c r="H5479">
        <v>3.14</v>
      </c>
      <c r="I5479">
        <f t="shared" si="255"/>
        <v>-4.12</v>
      </c>
      <c r="J5479">
        <f t="shared" si="256"/>
        <v>43.9</v>
      </c>
      <c r="K5479">
        <f t="shared" si="257"/>
        <v>39.78</v>
      </c>
    </row>
    <row r="5480" spans="1:11" x14ac:dyDescent="0.25">
      <c r="A5480" t="s">
        <v>1159</v>
      </c>
      <c r="B5480">
        <v>2001</v>
      </c>
      <c r="C5480">
        <v>35.28</v>
      </c>
      <c r="D5480">
        <v>39.299999999999997</v>
      </c>
      <c r="E5480">
        <v>0</v>
      </c>
      <c r="F5480">
        <v>0</v>
      </c>
      <c r="G5480">
        <v>-1.35</v>
      </c>
      <c r="H5480">
        <v>2.67</v>
      </c>
      <c r="I5480">
        <f t="shared" si="255"/>
        <v>-4.0199999999999996</v>
      </c>
      <c r="J5480">
        <f t="shared" si="256"/>
        <v>39.299999999999997</v>
      </c>
      <c r="K5480">
        <f t="shared" si="257"/>
        <v>35.28</v>
      </c>
    </row>
    <row r="5481" spans="1:11" x14ac:dyDescent="0.25">
      <c r="A5481" t="s">
        <v>1168</v>
      </c>
      <c r="B5481">
        <v>2001</v>
      </c>
      <c r="C5481">
        <v>30.36</v>
      </c>
      <c r="D5481">
        <v>37.549999999999997</v>
      </c>
      <c r="E5481">
        <v>-0.54</v>
      </c>
      <c r="F5481">
        <v>-4.3</v>
      </c>
      <c r="G5481">
        <v>-1.1499999999999999</v>
      </c>
      <c r="H5481">
        <v>2.2799999999999998</v>
      </c>
      <c r="I5481">
        <f t="shared" si="255"/>
        <v>-3.4299999999999997</v>
      </c>
      <c r="J5481">
        <f t="shared" si="256"/>
        <v>37.549999999999997</v>
      </c>
      <c r="K5481">
        <f t="shared" si="257"/>
        <v>30.36</v>
      </c>
    </row>
    <row r="5482" spans="1:11" x14ac:dyDescent="0.25">
      <c r="A5482" t="s">
        <v>1169</v>
      </c>
      <c r="B5482">
        <v>2001</v>
      </c>
      <c r="C5482">
        <v>27.58</v>
      </c>
      <c r="D5482">
        <v>30.51</v>
      </c>
      <c r="E5482">
        <v>0</v>
      </c>
      <c r="F5482">
        <v>0</v>
      </c>
      <c r="G5482">
        <v>-1.05</v>
      </c>
      <c r="H5482">
        <v>1.88</v>
      </c>
      <c r="I5482">
        <f t="shared" si="255"/>
        <v>-2.9299999999999997</v>
      </c>
      <c r="J5482">
        <f t="shared" si="256"/>
        <v>30.51</v>
      </c>
      <c r="K5482">
        <f t="shared" si="257"/>
        <v>27.58</v>
      </c>
    </row>
    <row r="5483" spans="1:11" x14ac:dyDescent="0.25">
      <c r="A5483" t="s">
        <v>1170</v>
      </c>
      <c r="B5483">
        <v>2001</v>
      </c>
      <c r="C5483">
        <v>26.54</v>
      </c>
      <c r="D5483">
        <v>35.94</v>
      </c>
      <c r="E5483">
        <v>-0.95</v>
      </c>
      <c r="F5483">
        <v>-7.64</v>
      </c>
      <c r="G5483">
        <v>-1.03</v>
      </c>
      <c r="H5483">
        <v>1.68</v>
      </c>
      <c r="I5483">
        <f t="shared" si="255"/>
        <v>-2.71</v>
      </c>
      <c r="J5483">
        <f t="shared" si="256"/>
        <v>35.94</v>
      </c>
      <c r="K5483">
        <f t="shared" si="257"/>
        <v>26.54</v>
      </c>
    </row>
    <row r="5484" spans="1:11" x14ac:dyDescent="0.25">
      <c r="A5484" t="s">
        <v>1171</v>
      </c>
      <c r="B5484">
        <v>2001</v>
      </c>
      <c r="C5484">
        <v>26.49</v>
      </c>
      <c r="D5484">
        <v>35.770000000000003</v>
      </c>
      <c r="E5484">
        <v>-0.94</v>
      </c>
      <c r="F5484">
        <v>-7.53</v>
      </c>
      <c r="G5484">
        <v>-1.04</v>
      </c>
      <c r="H5484">
        <v>1.65</v>
      </c>
      <c r="I5484">
        <f t="shared" si="255"/>
        <v>-2.69</v>
      </c>
      <c r="J5484">
        <f t="shared" si="256"/>
        <v>35.770000000000003</v>
      </c>
      <c r="K5484">
        <f t="shared" si="257"/>
        <v>26.49</v>
      </c>
    </row>
    <row r="5485" spans="1:11" x14ac:dyDescent="0.25">
      <c r="A5485" t="s">
        <v>1172</v>
      </c>
      <c r="B5485">
        <v>2001</v>
      </c>
      <c r="C5485">
        <v>25.62</v>
      </c>
      <c r="D5485">
        <v>28.37</v>
      </c>
      <c r="E5485">
        <v>0</v>
      </c>
      <c r="F5485">
        <v>0</v>
      </c>
      <c r="G5485">
        <v>-0.99</v>
      </c>
      <c r="H5485">
        <v>1.76</v>
      </c>
      <c r="I5485">
        <f t="shared" si="255"/>
        <v>-2.75</v>
      </c>
      <c r="J5485">
        <f t="shared" si="256"/>
        <v>28.37</v>
      </c>
      <c r="K5485">
        <f t="shared" si="257"/>
        <v>25.62</v>
      </c>
    </row>
    <row r="5486" spans="1:11" x14ac:dyDescent="0.25">
      <c r="A5486" t="s">
        <v>1173</v>
      </c>
      <c r="B5486">
        <v>2001</v>
      </c>
      <c r="C5486">
        <v>31.54</v>
      </c>
      <c r="D5486">
        <v>38.549999999999997</v>
      </c>
      <c r="E5486">
        <v>-0.52</v>
      </c>
      <c r="F5486">
        <v>-4.17</v>
      </c>
      <c r="G5486">
        <v>-1.1599999999999999</v>
      </c>
      <c r="H5486">
        <v>2.2000000000000002</v>
      </c>
      <c r="I5486">
        <f t="shared" si="255"/>
        <v>-3.3600000000000003</v>
      </c>
      <c r="J5486">
        <f t="shared" si="256"/>
        <v>38.549999999999997</v>
      </c>
      <c r="K5486">
        <f t="shared" si="257"/>
        <v>31.54</v>
      </c>
    </row>
    <row r="5487" spans="1:11" x14ac:dyDescent="0.25">
      <c r="A5487" t="s">
        <v>1174</v>
      </c>
      <c r="B5487">
        <v>2001</v>
      </c>
      <c r="C5487">
        <v>37.630000000000003</v>
      </c>
      <c r="D5487">
        <v>45.07</v>
      </c>
      <c r="E5487">
        <v>-0.5</v>
      </c>
      <c r="F5487">
        <v>-4</v>
      </c>
      <c r="G5487">
        <v>-1.17</v>
      </c>
      <c r="H5487">
        <v>2.77</v>
      </c>
      <c r="I5487">
        <f t="shared" si="255"/>
        <v>-3.94</v>
      </c>
      <c r="J5487">
        <f t="shared" si="256"/>
        <v>45.07</v>
      </c>
      <c r="K5487">
        <f t="shared" si="257"/>
        <v>37.630000000000003</v>
      </c>
    </row>
    <row r="5488" spans="1:11" x14ac:dyDescent="0.25">
      <c r="A5488" t="s">
        <v>1175</v>
      </c>
      <c r="B5488">
        <v>2001</v>
      </c>
      <c r="C5488">
        <v>30.92</v>
      </c>
      <c r="D5488">
        <v>41.02</v>
      </c>
      <c r="E5488">
        <v>-0.94</v>
      </c>
      <c r="F5488">
        <v>-7.55</v>
      </c>
      <c r="G5488">
        <v>-1.1599999999999999</v>
      </c>
      <c r="H5488">
        <v>2.33</v>
      </c>
      <c r="I5488">
        <f t="shared" si="255"/>
        <v>-3.49</v>
      </c>
      <c r="J5488">
        <f t="shared" si="256"/>
        <v>41.02</v>
      </c>
      <c r="K5488">
        <f t="shared" si="257"/>
        <v>30.92</v>
      </c>
    </row>
    <row r="5489" spans="1:11" x14ac:dyDescent="0.25">
      <c r="A5489" t="s">
        <v>1184</v>
      </c>
      <c r="B5489">
        <v>2001</v>
      </c>
      <c r="C5489">
        <v>31.57</v>
      </c>
      <c r="D5489">
        <v>35.17</v>
      </c>
      <c r="E5489">
        <v>0</v>
      </c>
      <c r="F5489">
        <v>0</v>
      </c>
      <c r="G5489">
        <v>-1.28</v>
      </c>
      <c r="H5489">
        <v>2.3199999999999998</v>
      </c>
      <c r="I5489">
        <f t="shared" si="255"/>
        <v>-3.5999999999999996</v>
      </c>
      <c r="J5489">
        <f t="shared" si="256"/>
        <v>35.17</v>
      </c>
      <c r="K5489">
        <f t="shared" si="257"/>
        <v>31.57</v>
      </c>
    </row>
    <row r="5490" spans="1:11" x14ac:dyDescent="0.25">
      <c r="A5490" t="s">
        <v>1185</v>
      </c>
      <c r="B5490">
        <v>2001</v>
      </c>
      <c r="C5490">
        <v>25.66</v>
      </c>
      <c r="D5490">
        <v>28.15</v>
      </c>
      <c r="E5490">
        <v>0</v>
      </c>
      <c r="F5490">
        <v>0</v>
      </c>
      <c r="G5490">
        <v>-1.01</v>
      </c>
      <c r="H5490">
        <v>1.48</v>
      </c>
      <c r="I5490">
        <f t="shared" si="255"/>
        <v>-2.4900000000000002</v>
      </c>
      <c r="J5490">
        <f t="shared" si="256"/>
        <v>28.15</v>
      </c>
      <c r="K5490">
        <f t="shared" si="257"/>
        <v>25.66</v>
      </c>
    </row>
    <row r="5491" spans="1:11" x14ac:dyDescent="0.25">
      <c r="A5491" t="s">
        <v>1186</v>
      </c>
      <c r="B5491">
        <v>2001</v>
      </c>
      <c r="C5491">
        <v>25.03</v>
      </c>
      <c r="D5491">
        <v>27.41</v>
      </c>
      <c r="E5491">
        <v>0</v>
      </c>
      <c r="F5491">
        <v>0</v>
      </c>
      <c r="G5491">
        <v>-0.98</v>
      </c>
      <c r="H5491">
        <v>1.4</v>
      </c>
      <c r="I5491">
        <f t="shared" si="255"/>
        <v>-2.38</v>
      </c>
      <c r="J5491">
        <f t="shared" si="256"/>
        <v>27.41</v>
      </c>
      <c r="K5491">
        <f t="shared" si="257"/>
        <v>25.03</v>
      </c>
    </row>
    <row r="5492" spans="1:11" x14ac:dyDescent="0.25">
      <c r="A5492" t="s">
        <v>1187</v>
      </c>
      <c r="B5492">
        <v>2001</v>
      </c>
      <c r="C5492">
        <v>24.97</v>
      </c>
      <c r="D5492">
        <v>27.37</v>
      </c>
      <c r="E5492">
        <v>0</v>
      </c>
      <c r="F5492">
        <v>0</v>
      </c>
      <c r="G5492">
        <v>-1.02</v>
      </c>
      <c r="H5492">
        <v>1.38</v>
      </c>
      <c r="I5492">
        <f t="shared" si="255"/>
        <v>-2.4</v>
      </c>
      <c r="J5492">
        <f t="shared" si="256"/>
        <v>27.37</v>
      </c>
      <c r="K5492">
        <f t="shared" si="257"/>
        <v>24.97</v>
      </c>
    </row>
    <row r="5493" spans="1:11" x14ac:dyDescent="0.25">
      <c r="A5493" t="s">
        <v>1188</v>
      </c>
      <c r="B5493">
        <v>2001</v>
      </c>
      <c r="C5493">
        <v>24.99</v>
      </c>
      <c r="D5493">
        <v>27.39</v>
      </c>
      <c r="E5493">
        <v>0</v>
      </c>
      <c r="F5493">
        <v>0</v>
      </c>
      <c r="G5493">
        <v>-1</v>
      </c>
      <c r="H5493">
        <v>1.4</v>
      </c>
      <c r="I5493">
        <f t="shared" si="255"/>
        <v>-2.4</v>
      </c>
      <c r="J5493">
        <f t="shared" si="256"/>
        <v>27.39</v>
      </c>
      <c r="K5493">
        <f t="shared" si="257"/>
        <v>24.99</v>
      </c>
    </row>
    <row r="5494" spans="1:11" x14ac:dyDescent="0.25">
      <c r="A5494" t="s">
        <v>1189</v>
      </c>
      <c r="B5494">
        <v>2001</v>
      </c>
      <c r="C5494">
        <v>25.21</v>
      </c>
      <c r="D5494">
        <v>27.6</v>
      </c>
      <c r="E5494">
        <v>0</v>
      </c>
      <c r="F5494">
        <v>0</v>
      </c>
      <c r="G5494">
        <v>-0.91</v>
      </c>
      <c r="H5494">
        <v>1.48</v>
      </c>
      <c r="I5494">
        <f t="shared" si="255"/>
        <v>-2.39</v>
      </c>
      <c r="J5494">
        <f t="shared" si="256"/>
        <v>27.6</v>
      </c>
      <c r="K5494">
        <f t="shared" si="257"/>
        <v>25.21</v>
      </c>
    </row>
    <row r="5495" spans="1:11" x14ac:dyDescent="0.25">
      <c r="A5495" t="s">
        <v>1190</v>
      </c>
      <c r="B5495">
        <v>2001</v>
      </c>
      <c r="C5495">
        <v>31.56</v>
      </c>
      <c r="D5495">
        <v>34.6</v>
      </c>
      <c r="E5495">
        <v>0</v>
      </c>
      <c r="F5495">
        <v>0</v>
      </c>
      <c r="G5495">
        <v>-0.83</v>
      </c>
      <c r="H5495">
        <v>2.21</v>
      </c>
      <c r="I5495">
        <f t="shared" si="255"/>
        <v>-3.04</v>
      </c>
      <c r="J5495">
        <f t="shared" si="256"/>
        <v>34.6</v>
      </c>
      <c r="K5495">
        <f t="shared" si="257"/>
        <v>31.56</v>
      </c>
    </row>
    <row r="5496" spans="1:11" x14ac:dyDescent="0.25">
      <c r="A5496" t="s">
        <v>1191</v>
      </c>
      <c r="B5496">
        <v>2001</v>
      </c>
      <c r="C5496">
        <v>30.44</v>
      </c>
      <c r="D5496">
        <v>40.81</v>
      </c>
      <c r="E5496">
        <v>-0.89</v>
      </c>
      <c r="F5496">
        <v>-8.2200000000000006</v>
      </c>
      <c r="G5496">
        <v>-0.84</v>
      </c>
      <c r="H5496">
        <v>2.2000000000000002</v>
      </c>
      <c r="I5496">
        <f t="shared" si="255"/>
        <v>-3.04</v>
      </c>
      <c r="J5496">
        <f t="shared" si="256"/>
        <v>40.81</v>
      </c>
      <c r="K5496">
        <f t="shared" si="257"/>
        <v>30.44</v>
      </c>
    </row>
    <row r="5497" spans="1:11" x14ac:dyDescent="0.25">
      <c r="A5497" t="s">
        <v>1192</v>
      </c>
      <c r="B5497">
        <v>2001</v>
      </c>
      <c r="C5497">
        <v>34.44</v>
      </c>
      <c r="D5497">
        <v>43.93</v>
      </c>
      <c r="E5497">
        <v>-0.74</v>
      </c>
      <c r="F5497">
        <v>-6.79</v>
      </c>
      <c r="G5497">
        <v>-0.86</v>
      </c>
      <c r="H5497">
        <v>2.58</v>
      </c>
      <c r="I5497">
        <f t="shared" si="255"/>
        <v>-3.44</v>
      </c>
      <c r="J5497">
        <f t="shared" si="256"/>
        <v>43.93</v>
      </c>
      <c r="K5497">
        <f t="shared" si="257"/>
        <v>34.44</v>
      </c>
    </row>
    <row r="5498" spans="1:11" x14ac:dyDescent="0.25">
      <c r="A5498" t="s">
        <v>1193</v>
      </c>
      <c r="B5498">
        <v>2001</v>
      </c>
      <c r="C5498">
        <v>35.22</v>
      </c>
      <c r="D5498">
        <v>45.82</v>
      </c>
      <c r="E5498">
        <v>-0.86</v>
      </c>
      <c r="F5498">
        <v>-7.92</v>
      </c>
      <c r="G5498">
        <v>-0.85</v>
      </c>
      <c r="H5498">
        <v>2.69</v>
      </c>
      <c r="I5498">
        <f t="shared" si="255"/>
        <v>-3.54</v>
      </c>
      <c r="J5498">
        <f t="shared" si="256"/>
        <v>45.82</v>
      </c>
      <c r="K5498">
        <f t="shared" si="257"/>
        <v>35.22</v>
      </c>
    </row>
    <row r="5499" spans="1:11" x14ac:dyDescent="0.25">
      <c r="A5499" t="s">
        <v>1194</v>
      </c>
      <c r="B5499">
        <v>2001</v>
      </c>
      <c r="C5499">
        <v>35.26</v>
      </c>
      <c r="D5499">
        <v>45.87</v>
      </c>
      <c r="E5499">
        <v>-0.85</v>
      </c>
      <c r="F5499">
        <v>-7.83</v>
      </c>
      <c r="G5499">
        <v>-0.91</v>
      </c>
      <c r="H5499">
        <v>2.72</v>
      </c>
      <c r="I5499">
        <f t="shared" si="255"/>
        <v>-3.6300000000000003</v>
      </c>
      <c r="J5499">
        <f t="shared" si="256"/>
        <v>45.87</v>
      </c>
      <c r="K5499">
        <f t="shared" si="257"/>
        <v>35.26</v>
      </c>
    </row>
    <row r="5500" spans="1:11" x14ac:dyDescent="0.25">
      <c r="A5500" t="s">
        <v>1195</v>
      </c>
      <c r="B5500">
        <v>2001</v>
      </c>
      <c r="C5500">
        <v>34.450000000000003</v>
      </c>
      <c r="D5500">
        <v>45.12</v>
      </c>
      <c r="E5500">
        <v>-0.88</v>
      </c>
      <c r="F5500">
        <v>-8.1300000000000008</v>
      </c>
      <c r="G5500">
        <v>-0.81</v>
      </c>
      <c r="H5500">
        <v>2.61</v>
      </c>
      <c r="I5500">
        <f t="shared" si="255"/>
        <v>-3.42</v>
      </c>
      <c r="J5500">
        <f t="shared" si="256"/>
        <v>45.12</v>
      </c>
      <c r="K5500">
        <f t="shared" si="257"/>
        <v>34.450000000000003</v>
      </c>
    </row>
    <row r="5501" spans="1:11" x14ac:dyDescent="0.25">
      <c r="A5501" t="s">
        <v>1196</v>
      </c>
      <c r="B5501">
        <v>2001</v>
      </c>
      <c r="C5501">
        <v>32.840000000000003</v>
      </c>
      <c r="D5501">
        <v>43.35</v>
      </c>
      <c r="E5501">
        <v>-0.88</v>
      </c>
      <c r="F5501">
        <v>-8.1300000000000008</v>
      </c>
      <c r="G5501">
        <v>-0.74</v>
      </c>
      <c r="H5501">
        <v>2.52</v>
      </c>
      <c r="I5501">
        <f t="shared" si="255"/>
        <v>-3.26</v>
      </c>
      <c r="J5501">
        <f t="shared" si="256"/>
        <v>43.35</v>
      </c>
      <c r="K5501">
        <f t="shared" si="257"/>
        <v>32.840000000000003</v>
      </c>
    </row>
    <row r="5502" spans="1:11" x14ac:dyDescent="0.25">
      <c r="A5502" t="s">
        <v>1197</v>
      </c>
      <c r="B5502">
        <v>2001</v>
      </c>
      <c r="C5502">
        <v>31.32</v>
      </c>
      <c r="D5502">
        <v>42.33</v>
      </c>
      <c r="E5502">
        <v>-0.94</v>
      </c>
      <c r="F5502">
        <v>-8.6999999999999993</v>
      </c>
      <c r="G5502">
        <v>-0.86</v>
      </c>
      <c r="H5502">
        <v>2.39</v>
      </c>
      <c r="I5502">
        <f t="shared" si="255"/>
        <v>-3.25</v>
      </c>
      <c r="J5502">
        <f t="shared" si="256"/>
        <v>42.33</v>
      </c>
      <c r="K5502">
        <f t="shared" si="257"/>
        <v>31.32</v>
      </c>
    </row>
    <row r="5503" spans="1:11" x14ac:dyDescent="0.25">
      <c r="A5503" t="s">
        <v>1198</v>
      </c>
      <c r="B5503">
        <v>2001</v>
      </c>
      <c r="C5503">
        <v>30.78</v>
      </c>
      <c r="D5503">
        <v>41.75</v>
      </c>
      <c r="E5503">
        <v>-0.94</v>
      </c>
      <c r="F5503">
        <v>-8.6999999999999993</v>
      </c>
      <c r="G5503">
        <v>-0.89</v>
      </c>
      <c r="H5503">
        <v>2.3199999999999998</v>
      </c>
      <c r="I5503">
        <f t="shared" si="255"/>
        <v>-3.21</v>
      </c>
      <c r="J5503">
        <f t="shared" si="256"/>
        <v>41.75</v>
      </c>
      <c r="K5503">
        <f t="shared" si="257"/>
        <v>30.78</v>
      </c>
    </row>
    <row r="5504" spans="1:11" x14ac:dyDescent="0.25">
      <c r="A5504" t="s">
        <v>1199</v>
      </c>
      <c r="B5504">
        <v>2001</v>
      </c>
      <c r="C5504">
        <v>30.79</v>
      </c>
      <c r="D5504">
        <v>41.73</v>
      </c>
      <c r="E5504">
        <v>-0.93</v>
      </c>
      <c r="F5504">
        <v>-8.6199999999999992</v>
      </c>
      <c r="G5504">
        <v>-0.92</v>
      </c>
      <c r="H5504">
        <v>2.33</v>
      </c>
      <c r="I5504">
        <f t="shared" si="255"/>
        <v>-3.25</v>
      </c>
      <c r="J5504">
        <f t="shared" si="256"/>
        <v>41.73</v>
      </c>
      <c r="K5504">
        <f t="shared" si="257"/>
        <v>30.79</v>
      </c>
    </row>
    <row r="5505" spans="1:11" x14ac:dyDescent="0.25">
      <c r="A5505" t="s">
        <v>1200</v>
      </c>
      <c r="B5505">
        <v>2001</v>
      </c>
      <c r="C5505">
        <v>30.81</v>
      </c>
      <c r="D5505">
        <v>42.03</v>
      </c>
      <c r="E5505">
        <v>-0.96</v>
      </c>
      <c r="F5505">
        <v>-8.8699999999999992</v>
      </c>
      <c r="G5505">
        <v>-0.91</v>
      </c>
      <c r="H5505">
        <v>2.4</v>
      </c>
      <c r="I5505">
        <f t="shared" si="255"/>
        <v>-3.31</v>
      </c>
      <c r="J5505">
        <f t="shared" si="256"/>
        <v>42.03</v>
      </c>
      <c r="K5505">
        <f t="shared" si="257"/>
        <v>30.81</v>
      </c>
    </row>
    <row r="5506" spans="1:11" x14ac:dyDescent="0.25">
      <c r="A5506" t="s">
        <v>1201</v>
      </c>
      <c r="B5506">
        <v>2001</v>
      </c>
      <c r="C5506">
        <v>33.6</v>
      </c>
      <c r="D5506">
        <v>44.61</v>
      </c>
      <c r="E5506">
        <v>-0.91</v>
      </c>
      <c r="F5506">
        <v>-8.3800000000000008</v>
      </c>
      <c r="G5506">
        <v>-0.9</v>
      </c>
      <c r="H5506">
        <v>2.64</v>
      </c>
      <c r="I5506">
        <f t="shared" ref="I5506:I5569" si="258">+G5506-H5506</f>
        <v>-3.54</v>
      </c>
      <c r="J5506">
        <f t="shared" si="256"/>
        <v>44.61</v>
      </c>
      <c r="K5506">
        <f t="shared" si="257"/>
        <v>33.6</v>
      </c>
    </row>
    <row r="5507" spans="1:11" x14ac:dyDescent="0.25">
      <c r="A5507" t="s">
        <v>1202</v>
      </c>
      <c r="B5507">
        <v>2001</v>
      </c>
      <c r="C5507">
        <v>36.58</v>
      </c>
      <c r="D5507">
        <v>48.31</v>
      </c>
      <c r="E5507">
        <v>-0.95</v>
      </c>
      <c r="F5507">
        <v>-8.7799999999999994</v>
      </c>
      <c r="G5507">
        <v>-1.1000000000000001</v>
      </c>
      <c r="H5507">
        <v>2.8</v>
      </c>
      <c r="I5507">
        <f t="shared" si="258"/>
        <v>-3.9</v>
      </c>
      <c r="J5507">
        <f t="shared" ref="J5507:J5570" si="259">D5507</f>
        <v>48.31</v>
      </c>
      <c r="K5507">
        <f t="shared" ref="K5507:K5570" si="260">C5507</f>
        <v>36.58</v>
      </c>
    </row>
    <row r="5508" spans="1:11" x14ac:dyDescent="0.25">
      <c r="A5508" t="s">
        <v>1203</v>
      </c>
      <c r="B5508">
        <v>2001</v>
      </c>
      <c r="C5508">
        <v>34.75</v>
      </c>
      <c r="D5508">
        <v>46.41</v>
      </c>
      <c r="E5508">
        <v>-0.94</v>
      </c>
      <c r="F5508">
        <v>-8.69</v>
      </c>
      <c r="G5508">
        <v>-1.04</v>
      </c>
      <c r="H5508">
        <v>2.87</v>
      </c>
      <c r="I5508">
        <f t="shared" si="258"/>
        <v>-3.91</v>
      </c>
      <c r="J5508">
        <f t="shared" si="259"/>
        <v>46.41</v>
      </c>
      <c r="K5508">
        <f t="shared" si="260"/>
        <v>34.75</v>
      </c>
    </row>
    <row r="5509" spans="1:11" x14ac:dyDescent="0.25">
      <c r="A5509" t="s">
        <v>1204</v>
      </c>
      <c r="B5509">
        <v>2001</v>
      </c>
      <c r="C5509">
        <v>32.53</v>
      </c>
      <c r="D5509">
        <v>43.42</v>
      </c>
      <c r="E5509">
        <v>-0.89</v>
      </c>
      <c r="F5509">
        <v>-8.2899999999999991</v>
      </c>
      <c r="G5509">
        <v>-0.89</v>
      </c>
      <c r="H5509">
        <v>2.6</v>
      </c>
      <c r="I5509">
        <f t="shared" si="258"/>
        <v>-3.49</v>
      </c>
      <c r="J5509">
        <f t="shared" si="259"/>
        <v>43.42</v>
      </c>
      <c r="K5509">
        <f t="shared" si="260"/>
        <v>32.53</v>
      </c>
    </row>
    <row r="5510" spans="1:11" x14ac:dyDescent="0.25">
      <c r="A5510" t="s">
        <v>1205</v>
      </c>
      <c r="B5510">
        <v>2001</v>
      </c>
      <c r="C5510">
        <v>32.97</v>
      </c>
      <c r="D5510">
        <v>43.7</v>
      </c>
      <c r="E5510">
        <v>-0.88</v>
      </c>
      <c r="F5510">
        <v>-8.1199999999999992</v>
      </c>
      <c r="G5510">
        <v>-0.95</v>
      </c>
      <c r="H5510">
        <v>2.54</v>
      </c>
      <c r="I5510">
        <f t="shared" si="258"/>
        <v>-3.49</v>
      </c>
      <c r="J5510">
        <f t="shared" si="259"/>
        <v>43.7</v>
      </c>
      <c r="K5510">
        <f t="shared" si="260"/>
        <v>32.97</v>
      </c>
    </row>
    <row r="5511" spans="1:11" x14ac:dyDescent="0.25">
      <c r="A5511" t="s">
        <v>1206</v>
      </c>
      <c r="B5511">
        <v>2001</v>
      </c>
      <c r="C5511">
        <v>30</v>
      </c>
      <c r="D5511">
        <v>40.770000000000003</v>
      </c>
      <c r="E5511">
        <v>-0.89</v>
      </c>
      <c r="F5511">
        <v>-8.2899999999999991</v>
      </c>
      <c r="G5511">
        <v>-1.17</v>
      </c>
      <c r="H5511">
        <v>2.2000000000000002</v>
      </c>
      <c r="I5511">
        <f t="shared" si="258"/>
        <v>-3.37</v>
      </c>
      <c r="J5511">
        <f t="shared" si="259"/>
        <v>40.770000000000003</v>
      </c>
      <c r="K5511">
        <f t="shared" si="260"/>
        <v>30</v>
      </c>
    </row>
    <row r="5512" spans="1:11" x14ac:dyDescent="0.25">
      <c r="A5512" t="s">
        <v>1207</v>
      </c>
      <c r="B5512">
        <v>2001</v>
      </c>
      <c r="C5512">
        <v>31.59</v>
      </c>
      <c r="D5512">
        <v>35.11</v>
      </c>
      <c r="E5512">
        <v>0</v>
      </c>
      <c r="F5512">
        <v>0</v>
      </c>
      <c r="G5512">
        <v>-1.31</v>
      </c>
      <c r="H5512">
        <v>2.21</v>
      </c>
      <c r="I5512">
        <f t="shared" si="258"/>
        <v>-3.52</v>
      </c>
      <c r="J5512">
        <f t="shared" si="259"/>
        <v>35.11</v>
      </c>
      <c r="K5512">
        <f t="shared" si="260"/>
        <v>31.59</v>
      </c>
    </row>
    <row r="5513" spans="1:11" x14ac:dyDescent="0.25">
      <c r="A5513" t="s">
        <v>1232</v>
      </c>
      <c r="B5513">
        <v>2001</v>
      </c>
      <c r="C5513">
        <v>31.34</v>
      </c>
      <c r="D5513">
        <v>33.67</v>
      </c>
      <c r="E5513">
        <v>0</v>
      </c>
      <c r="F5513">
        <v>0.9</v>
      </c>
      <c r="G5513">
        <v>-1.27</v>
      </c>
      <c r="H5513">
        <v>1.96</v>
      </c>
      <c r="I5513">
        <f t="shared" si="258"/>
        <v>-3.23</v>
      </c>
      <c r="J5513">
        <f t="shared" si="259"/>
        <v>33.67</v>
      </c>
      <c r="K5513">
        <f t="shared" si="260"/>
        <v>31.34</v>
      </c>
    </row>
    <row r="5514" spans="1:11" x14ac:dyDescent="0.25">
      <c r="A5514" t="s">
        <v>1233</v>
      </c>
      <c r="B5514">
        <v>2001</v>
      </c>
      <c r="C5514">
        <v>24.89</v>
      </c>
      <c r="D5514">
        <v>27.43</v>
      </c>
      <c r="E5514">
        <v>0</v>
      </c>
      <c r="F5514">
        <v>0</v>
      </c>
      <c r="G5514">
        <v>-1.06</v>
      </c>
      <c r="H5514">
        <v>1.48</v>
      </c>
      <c r="I5514">
        <f t="shared" si="258"/>
        <v>-2.54</v>
      </c>
      <c r="J5514">
        <f t="shared" si="259"/>
        <v>27.43</v>
      </c>
      <c r="K5514">
        <f t="shared" si="260"/>
        <v>24.89</v>
      </c>
    </row>
    <row r="5515" spans="1:11" x14ac:dyDescent="0.25">
      <c r="A5515" t="s">
        <v>1234</v>
      </c>
      <c r="B5515">
        <v>2001</v>
      </c>
      <c r="C5515">
        <v>24.89</v>
      </c>
      <c r="D5515">
        <v>27.28</v>
      </c>
      <c r="E5515">
        <v>0</v>
      </c>
      <c r="F5515">
        <v>0</v>
      </c>
      <c r="G5515">
        <v>-1.01</v>
      </c>
      <c r="H5515">
        <v>1.38</v>
      </c>
      <c r="I5515">
        <f t="shared" si="258"/>
        <v>-2.3899999999999997</v>
      </c>
      <c r="J5515">
        <f t="shared" si="259"/>
        <v>27.28</v>
      </c>
      <c r="K5515">
        <f t="shared" si="260"/>
        <v>24.89</v>
      </c>
    </row>
    <row r="5516" spans="1:11" x14ac:dyDescent="0.25">
      <c r="A5516" t="s">
        <v>1235</v>
      </c>
      <c r="B5516">
        <v>2001</v>
      </c>
      <c r="C5516">
        <v>24.88</v>
      </c>
      <c r="D5516">
        <v>27.23</v>
      </c>
      <c r="E5516">
        <v>0</v>
      </c>
      <c r="F5516">
        <v>0</v>
      </c>
      <c r="G5516">
        <v>-0.99</v>
      </c>
      <c r="H5516">
        <v>1.36</v>
      </c>
      <c r="I5516">
        <f t="shared" si="258"/>
        <v>-2.35</v>
      </c>
      <c r="J5516">
        <f t="shared" si="259"/>
        <v>27.23</v>
      </c>
      <c r="K5516">
        <f t="shared" si="260"/>
        <v>24.88</v>
      </c>
    </row>
    <row r="5517" spans="1:11" x14ac:dyDescent="0.25">
      <c r="A5517" t="s">
        <v>1236</v>
      </c>
      <c r="B5517">
        <v>2001</v>
      </c>
      <c r="C5517">
        <v>24.76</v>
      </c>
      <c r="D5517">
        <v>27.03</v>
      </c>
      <c r="E5517">
        <v>0</v>
      </c>
      <c r="F5517">
        <v>0</v>
      </c>
      <c r="G5517">
        <v>-0.99</v>
      </c>
      <c r="H5517">
        <v>1.28</v>
      </c>
      <c r="I5517">
        <f t="shared" si="258"/>
        <v>-2.27</v>
      </c>
      <c r="J5517">
        <f t="shared" si="259"/>
        <v>27.03</v>
      </c>
      <c r="K5517">
        <f t="shared" si="260"/>
        <v>24.76</v>
      </c>
    </row>
    <row r="5518" spans="1:11" x14ac:dyDescent="0.25">
      <c r="A5518" t="s">
        <v>1237</v>
      </c>
      <c r="B5518">
        <v>2001</v>
      </c>
      <c r="C5518">
        <v>25.03</v>
      </c>
      <c r="D5518">
        <v>27.47</v>
      </c>
      <c r="E5518">
        <v>0</v>
      </c>
      <c r="F5518">
        <v>0</v>
      </c>
      <c r="G5518">
        <v>-0.99</v>
      </c>
      <c r="H5518">
        <v>1.45</v>
      </c>
      <c r="I5518">
        <f t="shared" si="258"/>
        <v>-2.44</v>
      </c>
      <c r="J5518">
        <f t="shared" si="259"/>
        <v>27.47</v>
      </c>
      <c r="K5518">
        <f t="shared" si="260"/>
        <v>25.03</v>
      </c>
    </row>
    <row r="5519" spans="1:11" x14ac:dyDescent="0.25">
      <c r="A5519" t="s">
        <v>1238</v>
      </c>
      <c r="B5519">
        <v>2001</v>
      </c>
      <c r="C5519">
        <v>29.88</v>
      </c>
      <c r="D5519">
        <v>32.799999999999997</v>
      </c>
      <c r="E5519">
        <v>0</v>
      </c>
      <c r="F5519">
        <v>0</v>
      </c>
      <c r="G5519">
        <v>-0.95</v>
      </c>
      <c r="H5519">
        <v>1.97</v>
      </c>
      <c r="I5519">
        <f t="shared" si="258"/>
        <v>-2.92</v>
      </c>
      <c r="J5519">
        <f t="shared" si="259"/>
        <v>32.799999999999997</v>
      </c>
      <c r="K5519">
        <f t="shared" si="260"/>
        <v>29.88</v>
      </c>
    </row>
    <row r="5520" spans="1:11" x14ac:dyDescent="0.25">
      <c r="A5520" t="s">
        <v>1239</v>
      </c>
      <c r="B5520">
        <v>2001</v>
      </c>
      <c r="C5520">
        <v>26.24</v>
      </c>
      <c r="D5520">
        <v>26.73</v>
      </c>
      <c r="E5520">
        <v>0</v>
      </c>
      <c r="F5520">
        <v>1.93</v>
      </c>
      <c r="G5520">
        <v>-0.82</v>
      </c>
      <c r="H5520">
        <v>1.6</v>
      </c>
      <c r="I5520">
        <f t="shared" si="258"/>
        <v>-2.42</v>
      </c>
      <c r="J5520">
        <f t="shared" si="259"/>
        <v>26.73</v>
      </c>
      <c r="K5520">
        <f t="shared" si="260"/>
        <v>26.24</v>
      </c>
    </row>
    <row r="5521" spans="1:11" x14ac:dyDescent="0.25">
      <c r="A5521" t="s">
        <v>1240</v>
      </c>
      <c r="B5521">
        <v>2001</v>
      </c>
      <c r="C5521">
        <v>32.58</v>
      </c>
      <c r="D5521">
        <v>34.36</v>
      </c>
      <c r="E5521">
        <v>0</v>
      </c>
      <c r="F5521">
        <v>1.1599999999999999</v>
      </c>
      <c r="G5521">
        <v>-0.9</v>
      </c>
      <c r="H5521">
        <v>2.04</v>
      </c>
      <c r="I5521">
        <f t="shared" si="258"/>
        <v>-2.94</v>
      </c>
      <c r="J5521">
        <f t="shared" si="259"/>
        <v>34.36</v>
      </c>
      <c r="K5521">
        <f t="shared" si="260"/>
        <v>32.58</v>
      </c>
    </row>
    <row r="5522" spans="1:11" x14ac:dyDescent="0.25">
      <c r="A5522" t="s">
        <v>1241</v>
      </c>
      <c r="B5522">
        <v>2001</v>
      </c>
      <c r="C5522">
        <v>33.130000000000003</v>
      </c>
      <c r="D5522">
        <v>35.049999999999997</v>
      </c>
      <c r="E5522">
        <v>0</v>
      </c>
      <c r="F5522">
        <v>1.18</v>
      </c>
      <c r="G5522">
        <v>-0.96</v>
      </c>
      <c r="H5522">
        <v>2.14</v>
      </c>
      <c r="I5522">
        <f t="shared" si="258"/>
        <v>-3.1</v>
      </c>
      <c r="J5522">
        <f t="shared" si="259"/>
        <v>35.049999999999997</v>
      </c>
      <c r="K5522">
        <f t="shared" si="260"/>
        <v>33.130000000000003</v>
      </c>
    </row>
    <row r="5523" spans="1:11" x14ac:dyDescent="0.25">
      <c r="A5523" t="s">
        <v>4328</v>
      </c>
      <c r="B5523">
        <v>2001</v>
      </c>
      <c r="C5523">
        <v>33.590000000000003</v>
      </c>
      <c r="D5523">
        <v>35.67</v>
      </c>
      <c r="E5523">
        <v>0</v>
      </c>
      <c r="F5523">
        <v>1.1100000000000001</v>
      </c>
      <c r="G5523">
        <v>-0.99</v>
      </c>
      <c r="H5523">
        <v>2.2000000000000002</v>
      </c>
      <c r="I5523">
        <f t="shared" si="258"/>
        <v>-3.1900000000000004</v>
      </c>
      <c r="J5523">
        <f t="shared" si="259"/>
        <v>35.67</v>
      </c>
      <c r="K5523">
        <f t="shared" si="260"/>
        <v>33.590000000000003</v>
      </c>
    </row>
    <row r="5524" spans="1:11" x14ac:dyDescent="0.25">
      <c r="A5524" t="s">
        <v>4329</v>
      </c>
      <c r="B5524">
        <v>2001</v>
      </c>
      <c r="C5524">
        <v>32.94</v>
      </c>
      <c r="D5524">
        <v>34.75</v>
      </c>
      <c r="E5524">
        <v>0</v>
      </c>
      <c r="F5524">
        <v>1.28</v>
      </c>
      <c r="G5524">
        <v>-0.92</v>
      </c>
      <c r="H5524">
        <v>2.17</v>
      </c>
      <c r="I5524">
        <f t="shared" si="258"/>
        <v>-3.09</v>
      </c>
      <c r="J5524">
        <f t="shared" si="259"/>
        <v>34.75</v>
      </c>
      <c r="K5524">
        <f t="shared" si="260"/>
        <v>32.94</v>
      </c>
    </row>
    <row r="5525" spans="1:11" x14ac:dyDescent="0.25">
      <c r="A5525" t="s">
        <v>4330</v>
      </c>
      <c r="B5525">
        <v>2001</v>
      </c>
      <c r="C5525">
        <v>31.57</v>
      </c>
      <c r="D5525">
        <v>33.81</v>
      </c>
      <c r="E5525">
        <v>-0.08</v>
      </c>
      <c r="F5525">
        <v>0.67</v>
      </c>
      <c r="G5525">
        <v>-0.87</v>
      </c>
      <c r="H5525">
        <v>2.12</v>
      </c>
      <c r="I5525">
        <f t="shared" si="258"/>
        <v>-2.99</v>
      </c>
      <c r="J5525">
        <f t="shared" si="259"/>
        <v>33.81</v>
      </c>
      <c r="K5525">
        <f t="shared" si="260"/>
        <v>31.57</v>
      </c>
    </row>
    <row r="5526" spans="1:11" x14ac:dyDescent="0.25">
      <c r="A5526" t="s">
        <v>4331</v>
      </c>
      <c r="B5526">
        <v>2001</v>
      </c>
      <c r="C5526">
        <v>29.07</v>
      </c>
      <c r="D5526">
        <v>37.549999999999997</v>
      </c>
      <c r="E5526">
        <v>-0.84</v>
      </c>
      <c r="F5526">
        <v>-6.66</v>
      </c>
      <c r="G5526">
        <v>-0.77</v>
      </c>
      <c r="H5526">
        <v>1.89</v>
      </c>
      <c r="I5526">
        <f t="shared" si="258"/>
        <v>-2.66</v>
      </c>
      <c r="J5526">
        <f t="shared" si="259"/>
        <v>37.549999999999997</v>
      </c>
      <c r="K5526">
        <f t="shared" si="260"/>
        <v>29.07</v>
      </c>
    </row>
    <row r="5527" spans="1:11" x14ac:dyDescent="0.25">
      <c r="A5527" t="s">
        <v>4332</v>
      </c>
      <c r="B5527">
        <v>2001</v>
      </c>
      <c r="C5527">
        <v>28.74</v>
      </c>
      <c r="D5527">
        <v>34.01</v>
      </c>
      <c r="E5527">
        <v>-0.49</v>
      </c>
      <c r="F5527">
        <v>-3.05</v>
      </c>
      <c r="G5527">
        <v>-0.78</v>
      </c>
      <c r="H5527">
        <v>1.93</v>
      </c>
      <c r="I5527">
        <f t="shared" si="258"/>
        <v>-2.71</v>
      </c>
      <c r="J5527">
        <f t="shared" si="259"/>
        <v>34.01</v>
      </c>
      <c r="K5527">
        <f t="shared" si="260"/>
        <v>28.74</v>
      </c>
    </row>
    <row r="5528" spans="1:11" x14ac:dyDescent="0.25">
      <c r="A5528" t="s">
        <v>4333</v>
      </c>
      <c r="B5528">
        <v>2001</v>
      </c>
      <c r="C5528">
        <v>28.7</v>
      </c>
      <c r="D5528">
        <v>34</v>
      </c>
      <c r="E5528">
        <v>-0.49</v>
      </c>
      <c r="F5528">
        <v>-3.06</v>
      </c>
      <c r="G5528">
        <v>-0.82</v>
      </c>
      <c r="H5528">
        <v>1.91</v>
      </c>
      <c r="I5528">
        <f t="shared" si="258"/>
        <v>-2.73</v>
      </c>
      <c r="J5528">
        <f t="shared" si="259"/>
        <v>34</v>
      </c>
      <c r="K5528">
        <f t="shared" si="260"/>
        <v>28.7</v>
      </c>
    </row>
    <row r="5529" spans="1:11" x14ac:dyDescent="0.25">
      <c r="A5529" t="s">
        <v>4334</v>
      </c>
      <c r="B5529">
        <v>2001</v>
      </c>
      <c r="C5529">
        <v>28.69</v>
      </c>
      <c r="D5529">
        <v>37.42</v>
      </c>
      <c r="E5529">
        <v>-0.89</v>
      </c>
      <c r="F5529">
        <v>-6.94</v>
      </c>
      <c r="G5529">
        <v>-0.77</v>
      </c>
      <c r="H5529">
        <v>1.91</v>
      </c>
      <c r="I5529">
        <f t="shared" si="258"/>
        <v>-2.6799999999999997</v>
      </c>
      <c r="J5529">
        <f t="shared" si="259"/>
        <v>37.42</v>
      </c>
      <c r="K5529">
        <f t="shared" si="260"/>
        <v>28.69</v>
      </c>
    </row>
    <row r="5530" spans="1:11" x14ac:dyDescent="0.25">
      <c r="A5530" t="s">
        <v>4335</v>
      </c>
      <c r="B5530">
        <v>2001</v>
      </c>
      <c r="C5530">
        <v>32.96</v>
      </c>
      <c r="D5530">
        <v>40.409999999999997</v>
      </c>
      <c r="E5530">
        <v>-0.74</v>
      </c>
      <c r="F5530">
        <v>-5.04</v>
      </c>
      <c r="G5530">
        <v>-0.76</v>
      </c>
      <c r="H5530">
        <v>2.39</v>
      </c>
      <c r="I5530">
        <f t="shared" si="258"/>
        <v>-3.1500000000000004</v>
      </c>
      <c r="J5530">
        <f t="shared" si="259"/>
        <v>40.409999999999997</v>
      </c>
      <c r="K5530">
        <f t="shared" si="260"/>
        <v>32.96</v>
      </c>
    </row>
    <row r="5531" spans="1:11" x14ac:dyDescent="0.25">
      <c r="A5531" t="s">
        <v>4336</v>
      </c>
      <c r="B5531">
        <v>2001</v>
      </c>
      <c r="C5531">
        <v>38.299999999999997</v>
      </c>
      <c r="D5531">
        <v>39.76</v>
      </c>
      <c r="E5531">
        <v>0</v>
      </c>
      <c r="F5531">
        <v>2.31</v>
      </c>
      <c r="G5531">
        <v>-0.92</v>
      </c>
      <c r="H5531">
        <v>2.85</v>
      </c>
      <c r="I5531">
        <f t="shared" si="258"/>
        <v>-3.77</v>
      </c>
      <c r="J5531">
        <f t="shared" si="259"/>
        <v>39.76</v>
      </c>
      <c r="K5531">
        <f t="shared" si="260"/>
        <v>38.299999999999997</v>
      </c>
    </row>
    <row r="5532" spans="1:11" x14ac:dyDescent="0.25">
      <c r="A5532" t="s">
        <v>4337</v>
      </c>
      <c r="B5532">
        <v>2001</v>
      </c>
      <c r="C5532">
        <v>35.18</v>
      </c>
      <c r="D5532">
        <v>39.71</v>
      </c>
      <c r="E5532">
        <v>-0.46</v>
      </c>
      <c r="F5532">
        <v>-1.33</v>
      </c>
      <c r="G5532">
        <v>-0.96</v>
      </c>
      <c r="H5532">
        <v>2.7</v>
      </c>
      <c r="I5532">
        <f t="shared" si="258"/>
        <v>-3.66</v>
      </c>
      <c r="J5532">
        <f t="shared" si="259"/>
        <v>39.71</v>
      </c>
      <c r="K5532">
        <f t="shared" si="260"/>
        <v>35.18</v>
      </c>
    </row>
    <row r="5533" spans="1:11" x14ac:dyDescent="0.25">
      <c r="A5533" t="s">
        <v>4338</v>
      </c>
      <c r="B5533">
        <v>2001</v>
      </c>
      <c r="C5533">
        <v>34.299999999999997</v>
      </c>
      <c r="D5533">
        <v>37.130000000000003</v>
      </c>
      <c r="E5533">
        <v>-0.23</v>
      </c>
      <c r="F5533">
        <v>0.4</v>
      </c>
      <c r="G5533">
        <v>-0.93</v>
      </c>
      <c r="H5533">
        <v>2.5299999999999998</v>
      </c>
      <c r="I5533">
        <f t="shared" si="258"/>
        <v>-3.46</v>
      </c>
      <c r="J5533">
        <f t="shared" si="259"/>
        <v>37.130000000000003</v>
      </c>
      <c r="K5533">
        <f t="shared" si="260"/>
        <v>34.299999999999997</v>
      </c>
    </row>
    <row r="5534" spans="1:11" x14ac:dyDescent="0.25">
      <c r="A5534" t="s">
        <v>4339</v>
      </c>
      <c r="B5534">
        <v>2001</v>
      </c>
      <c r="C5534">
        <v>32.9</v>
      </c>
      <c r="D5534">
        <v>37.29</v>
      </c>
      <c r="E5534">
        <v>-0.37</v>
      </c>
      <c r="F5534">
        <v>-1.62</v>
      </c>
      <c r="G5534">
        <v>-0.93</v>
      </c>
      <c r="H5534">
        <v>2.21</v>
      </c>
      <c r="I5534">
        <f t="shared" si="258"/>
        <v>-3.14</v>
      </c>
      <c r="J5534">
        <f t="shared" si="259"/>
        <v>37.29</v>
      </c>
      <c r="K5534">
        <f t="shared" si="260"/>
        <v>32.9</v>
      </c>
    </row>
    <row r="5535" spans="1:11" x14ac:dyDescent="0.25">
      <c r="A5535" t="s">
        <v>4340</v>
      </c>
      <c r="B5535">
        <v>2001</v>
      </c>
      <c r="C5535">
        <v>28.52</v>
      </c>
      <c r="D5535">
        <v>29.85</v>
      </c>
      <c r="E5535">
        <v>0</v>
      </c>
      <c r="F5535">
        <v>1.95</v>
      </c>
      <c r="G5535">
        <v>-1.1399999999999999</v>
      </c>
      <c r="H5535">
        <v>2.14</v>
      </c>
      <c r="I5535">
        <f t="shared" si="258"/>
        <v>-3.2800000000000002</v>
      </c>
      <c r="J5535">
        <f t="shared" si="259"/>
        <v>29.85</v>
      </c>
      <c r="K5535">
        <f t="shared" si="260"/>
        <v>28.52</v>
      </c>
    </row>
    <row r="5536" spans="1:11" x14ac:dyDescent="0.25">
      <c r="A5536" t="s">
        <v>4341</v>
      </c>
      <c r="B5536">
        <v>2001</v>
      </c>
      <c r="C5536">
        <v>29.7</v>
      </c>
      <c r="D5536">
        <v>31.79</v>
      </c>
      <c r="E5536">
        <v>0</v>
      </c>
      <c r="F5536">
        <v>1.17</v>
      </c>
      <c r="G5536">
        <v>-1.1599999999999999</v>
      </c>
      <c r="H5536">
        <v>2.1</v>
      </c>
      <c r="I5536">
        <f t="shared" si="258"/>
        <v>-3.26</v>
      </c>
      <c r="J5536">
        <f t="shared" si="259"/>
        <v>31.79</v>
      </c>
      <c r="K5536">
        <f t="shared" si="260"/>
        <v>29.7</v>
      </c>
    </row>
    <row r="5537" spans="1:11" x14ac:dyDescent="0.25">
      <c r="A5537" t="s">
        <v>4366</v>
      </c>
      <c r="B5537">
        <v>2001</v>
      </c>
      <c r="C5537">
        <v>31.94</v>
      </c>
      <c r="D5537">
        <v>35.880000000000003</v>
      </c>
      <c r="E5537">
        <v>0</v>
      </c>
      <c r="F5537">
        <v>0</v>
      </c>
      <c r="G5537">
        <v>-1.46</v>
      </c>
      <c r="H5537">
        <v>2.48</v>
      </c>
      <c r="I5537">
        <f t="shared" si="258"/>
        <v>-3.94</v>
      </c>
      <c r="J5537">
        <f t="shared" si="259"/>
        <v>35.880000000000003</v>
      </c>
      <c r="K5537">
        <f t="shared" si="260"/>
        <v>31.94</v>
      </c>
    </row>
    <row r="5538" spans="1:11" x14ac:dyDescent="0.25">
      <c r="A5538" t="s">
        <v>4367</v>
      </c>
      <c r="B5538">
        <v>2001</v>
      </c>
      <c r="C5538">
        <v>26.87</v>
      </c>
      <c r="D5538">
        <v>30.12</v>
      </c>
      <c r="E5538">
        <v>0</v>
      </c>
      <c r="F5538">
        <v>0</v>
      </c>
      <c r="G5538">
        <v>-1.22</v>
      </c>
      <c r="H5538">
        <v>2.0299999999999998</v>
      </c>
      <c r="I5538">
        <f t="shared" si="258"/>
        <v>-3.25</v>
      </c>
      <c r="J5538">
        <f t="shared" si="259"/>
        <v>30.12</v>
      </c>
      <c r="K5538">
        <f t="shared" si="260"/>
        <v>26.87</v>
      </c>
    </row>
    <row r="5539" spans="1:11" x14ac:dyDescent="0.25">
      <c r="A5539" t="s">
        <v>4368</v>
      </c>
      <c r="B5539">
        <v>2001</v>
      </c>
      <c r="C5539">
        <v>26.64</v>
      </c>
      <c r="D5539">
        <v>30.03</v>
      </c>
      <c r="E5539">
        <v>-0.03</v>
      </c>
      <c r="F5539">
        <v>-0.22</v>
      </c>
      <c r="G5539">
        <v>-1.21</v>
      </c>
      <c r="H5539">
        <v>1.99</v>
      </c>
      <c r="I5539">
        <f t="shared" si="258"/>
        <v>-3.2</v>
      </c>
      <c r="J5539">
        <f t="shared" si="259"/>
        <v>30.03</v>
      </c>
      <c r="K5539">
        <f t="shared" si="260"/>
        <v>26.64</v>
      </c>
    </row>
    <row r="5540" spans="1:11" x14ac:dyDescent="0.25">
      <c r="A5540" t="s">
        <v>4369</v>
      </c>
      <c r="B5540">
        <v>2001</v>
      </c>
      <c r="C5540">
        <v>26.93</v>
      </c>
      <c r="D5540">
        <v>32.31</v>
      </c>
      <c r="E5540">
        <v>-0.31</v>
      </c>
      <c r="F5540">
        <v>-2.5099999999999998</v>
      </c>
      <c r="G5540">
        <v>-1.21</v>
      </c>
      <c r="H5540">
        <v>1.97</v>
      </c>
      <c r="I5540">
        <f t="shared" si="258"/>
        <v>-3.1799999999999997</v>
      </c>
      <c r="J5540">
        <f t="shared" si="259"/>
        <v>32.31</v>
      </c>
      <c r="K5540">
        <f t="shared" si="260"/>
        <v>26.93</v>
      </c>
    </row>
    <row r="5541" spans="1:11" x14ac:dyDescent="0.25">
      <c r="A5541" t="s">
        <v>4370</v>
      </c>
      <c r="B5541">
        <v>2001</v>
      </c>
      <c r="C5541">
        <v>29.81</v>
      </c>
      <c r="D5541">
        <v>35.549999999999997</v>
      </c>
      <c r="E5541">
        <v>-0.32</v>
      </c>
      <c r="F5541">
        <v>-2.59</v>
      </c>
      <c r="G5541">
        <v>-1.29</v>
      </c>
      <c r="H5541">
        <v>2.1800000000000002</v>
      </c>
      <c r="I5541">
        <f t="shared" si="258"/>
        <v>-3.47</v>
      </c>
      <c r="J5541">
        <f t="shared" si="259"/>
        <v>35.549999999999997</v>
      </c>
      <c r="K5541">
        <f t="shared" si="260"/>
        <v>29.81</v>
      </c>
    </row>
    <row r="5542" spans="1:11" x14ac:dyDescent="0.25">
      <c r="A5542" t="s">
        <v>4371</v>
      </c>
      <c r="B5542">
        <v>2001</v>
      </c>
      <c r="C5542">
        <v>32.96</v>
      </c>
      <c r="D5542">
        <v>39.21</v>
      </c>
      <c r="E5542">
        <v>-0.32</v>
      </c>
      <c r="F5542">
        <v>-2.59</v>
      </c>
      <c r="G5542">
        <v>-1.36</v>
      </c>
      <c r="H5542">
        <v>2.62</v>
      </c>
      <c r="I5542">
        <f t="shared" si="258"/>
        <v>-3.9800000000000004</v>
      </c>
      <c r="J5542">
        <f t="shared" si="259"/>
        <v>39.21</v>
      </c>
      <c r="K5542">
        <f t="shared" si="260"/>
        <v>32.96</v>
      </c>
    </row>
    <row r="5543" spans="1:11" x14ac:dyDescent="0.25">
      <c r="A5543" t="s">
        <v>4372</v>
      </c>
      <c r="B5543">
        <v>2001</v>
      </c>
      <c r="C5543">
        <v>39.6</v>
      </c>
      <c r="D5543">
        <v>46.66</v>
      </c>
      <c r="E5543">
        <v>-0.36</v>
      </c>
      <c r="F5543">
        <v>-2.91</v>
      </c>
      <c r="G5543">
        <v>-1.38</v>
      </c>
      <c r="H5543">
        <v>3.13</v>
      </c>
      <c r="I5543">
        <f t="shared" si="258"/>
        <v>-4.51</v>
      </c>
      <c r="J5543">
        <f t="shared" si="259"/>
        <v>46.66</v>
      </c>
      <c r="K5543">
        <f t="shared" si="260"/>
        <v>39.6</v>
      </c>
    </row>
    <row r="5544" spans="1:11" x14ac:dyDescent="0.25">
      <c r="A5544" t="s">
        <v>4373</v>
      </c>
      <c r="B5544">
        <v>2001</v>
      </c>
      <c r="C5544">
        <v>35.75</v>
      </c>
      <c r="D5544">
        <v>42.39</v>
      </c>
      <c r="E5544">
        <v>-0.31</v>
      </c>
      <c r="F5544">
        <v>-2.44</v>
      </c>
      <c r="G5544">
        <v>-1.37</v>
      </c>
      <c r="H5544">
        <v>3.14</v>
      </c>
      <c r="I5544">
        <f t="shared" si="258"/>
        <v>-4.51</v>
      </c>
      <c r="J5544">
        <f t="shared" si="259"/>
        <v>42.39</v>
      </c>
      <c r="K5544">
        <f t="shared" si="260"/>
        <v>35.75</v>
      </c>
    </row>
    <row r="5545" spans="1:11" x14ac:dyDescent="0.25">
      <c r="A5545" t="s">
        <v>4382</v>
      </c>
      <c r="B5545">
        <v>2001</v>
      </c>
      <c r="C5545">
        <v>31.82</v>
      </c>
      <c r="D5545">
        <v>36.81</v>
      </c>
      <c r="E5545">
        <v>-0.13</v>
      </c>
      <c r="F5545">
        <v>-1.07</v>
      </c>
      <c r="G5545">
        <v>-1.35</v>
      </c>
      <c r="H5545">
        <v>2.7</v>
      </c>
      <c r="I5545">
        <f t="shared" si="258"/>
        <v>-4.0500000000000007</v>
      </c>
      <c r="J5545">
        <f t="shared" si="259"/>
        <v>36.81</v>
      </c>
      <c r="K5545">
        <f t="shared" si="260"/>
        <v>31.82</v>
      </c>
    </row>
    <row r="5546" spans="1:11" x14ac:dyDescent="0.25">
      <c r="A5546" t="s">
        <v>4383</v>
      </c>
      <c r="B5546">
        <v>2001</v>
      </c>
      <c r="C5546">
        <v>29.85</v>
      </c>
      <c r="D5546">
        <v>35.770000000000003</v>
      </c>
      <c r="E5546">
        <v>-0.32</v>
      </c>
      <c r="F5546">
        <v>-2.5299999999999998</v>
      </c>
      <c r="G5546">
        <v>-1.26</v>
      </c>
      <c r="H5546">
        <v>2.4500000000000002</v>
      </c>
      <c r="I5546">
        <f t="shared" si="258"/>
        <v>-3.71</v>
      </c>
      <c r="J5546">
        <f t="shared" si="259"/>
        <v>35.770000000000003</v>
      </c>
      <c r="K5546">
        <f t="shared" si="260"/>
        <v>29.85</v>
      </c>
    </row>
    <row r="5547" spans="1:11" x14ac:dyDescent="0.25">
      <c r="A5547" t="s">
        <v>4384</v>
      </c>
      <c r="B5547">
        <v>2001</v>
      </c>
      <c r="C5547">
        <v>30.62</v>
      </c>
      <c r="D5547">
        <v>36.630000000000003</v>
      </c>
      <c r="E5547">
        <v>-0.32</v>
      </c>
      <c r="F5547">
        <v>-2.5299999999999998</v>
      </c>
      <c r="G5547">
        <v>-1.33</v>
      </c>
      <c r="H5547">
        <v>2.4700000000000002</v>
      </c>
      <c r="I5547">
        <f t="shared" si="258"/>
        <v>-3.8000000000000003</v>
      </c>
      <c r="J5547">
        <f t="shared" si="259"/>
        <v>36.630000000000003</v>
      </c>
      <c r="K5547">
        <f t="shared" si="260"/>
        <v>30.62</v>
      </c>
    </row>
    <row r="5548" spans="1:11" x14ac:dyDescent="0.25">
      <c r="A5548" t="s">
        <v>4385</v>
      </c>
      <c r="B5548">
        <v>2001</v>
      </c>
      <c r="C5548">
        <v>29.82</v>
      </c>
      <c r="D5548">
        <v>35.69</v>
      </c>
      <c r="E5548">
        <v>-0.32</v>
      </c>
      <c r="F5548">
        <v>-2.5299999999999998</v>
      </c>
      <c r="G5548">
        <v>-1.29</v>
      </c>
      <c r="H5548">
        <v>2.37</v>
      </c>
      <c r="I5548">
        <f t="shared" si="258"/>
        <v>-3.66</v>
      </c>
      <c r="J5548">
        <f t="shared" si="259"/>
        <v>35.69</v>
      </c>
      <c r="K5548">
        <f t="shared" si="260"/>
        <v>29.82</v>
      </c>
    </row>
    <row r="5549" spans="1:11" x14ac:dyDescent="0.25">
      <c r="A5549" t="s">
        <v>4386</v>
      </c>
      <c r="B5549">
        <v>2001</v>
      </c>
      <c r="C5549">
        <v>26.9</v>
      </c>
      <c r="D5549">
        <v>30.3</v>
      </c>
      <c r="E5549">
        <v>0</v>
      </c>
      <c r="F5549">
        <v>0</v>
      </c>
      <c r="G5549">
        <v>-1.1299999999999999</v>
      </c>
      <c r="H5549">
        <v>2.27</v>
      </c>
      <c r="I5549">
        <f t="shared" si="258"/>
        <v>-3.4</v>
      </c>
      <c r="J5549">
        <f t="shared" si="259"/>
        <v>30.3</v>
      </c>
      <c r="K5549">
        <f t="shared" si="260"/>
        <v>26.9</v>
      </c>
    </row>
    <row r="5550" spans="1:11" x14ac:dyDescent="0.25">
      <c r="A5550" t="s">
        <v>4387</v>
      </c>
      <c r="B5550">
        <v>2001</v>
      </c>
      <c r="C5550">
        <v>35.28</v>
      </c>
      <c r="D5550">
        <v>39.49</v>
      </c>
      <c r="E5550">
        <v>0</v>
      </c>
      <c r="F5550">
        <v>0</v>
      </c>
      <c r="G5550">
        <v>-1.49</v>
      </c>
      <c r="H5550">
        <v>2.72</v>
      </c>
      <c r="I5550">
        <f t="shared" si="258"/>
        <v>-4.21</v>
      </c>
      <c r="J5550">
        <f t="shared" si="259"/>
        <v>39.49</v>
      </c>
      <c r="K5550">
        <f t="shared" si="260"/>
        <v>35.28</v>
      </c>
    </row>
    <row r="5551" spans="1:11" x14ac:dyDescent="0.25">
      <c r="A5551" t="s">
        <v>4388</v>
      </c>
      <c r="B5551">
        <v>2001</v>
      </c>
      <c r="C5551">
        <v>39.72</v>
      </c>
      <c r="D5551">
        <v>46.39</v>
      </c>
      <c r="E5551">
        <v>-0.33</v>
      </c>
      <c r="F5551">
        <v>-2.56</v>
      </c>
      <c r="G5551">
        <v>-1.23</v>
      </c>
      <c r="H5551">
        <v>3.21</v>
      </c>
      <c r="I5551">
        <f t="shared" si="258"/>
        <v>-4.4399999999999995</v>
      </c>
      <c r="J5551">
        <f t="shared" si="259"/>
        <v>46.39</v>
      </c>
      <c r="K5551">
        <f t="shared" si="260"/>
        <v>39.72</v>
      </c>
    </row>
    <row r="5552" spans="1:11" x14ac:dyDescent="0.25">
      <c r="A5552" t="s">
        <v>4389</v>
      </c>
      <c r="B5552">
        <v>2001</v>
      </c>
      <c r="C5552">
        <v>32.96</v>
      </c>
      <c r="D5552">
        <v>41.51</v>
      </c>
      <c r="E5552">
        <v>-0.64</v>
      </c>
      <c r="F5552">
        <v>-5.03</v>
      </c>
      <c r="G5552">
        <v>-1.22</v>
      </c>
      <c r="H5552">
        <v>2.94</v>
      </c>
      <c r="I5552">
        <f t="shared" si="258"/>
        <v>-4.16</v>
      </c>
      <c r="J5552">
        <f t="shared" si="259"/>
        <v>41.51</v>
      </c>
      <c r="K5552">
        <f t="shared" si="260"/>
        <v>32.96</v>
      </c>
    </row>
    <row r="5553" spans="1:11" x14ac:dyDescent="0.25">
      <c r="A5553" t="s">
        <v>4398</v>
      </c>
      <c r="B5553">
        <v>2001</v>
      </c>
      <c r="C5553">
        <v>34.770000000000003</v>
      </c>
      <c r="D5553">
        <v>40.119999999999997</v>
      </c>
      <c r="E5553">
        <v>-0.15</v>
      </c>
      <c r="F5553">
        <v>-1.17</v>
      </c>
      <c r="G5553">
        <v>-1.26</v>
      </c>
      <c r="H5553">
        <v>3.07</v>
      </c>
      <c r="I5553">
        <f t="shared" si="258"/>
        <v>-4.33</v>
      </c>
      <c r="J5553">
        <f t="shared" si="259"/>
        <v>40.119999999999997</v>
      </c>
      <c r="K5553">
        <f t="shared" si="260"/>
        <v>34.770000000000003</v>
      </c>
    </row>
    <row r="5554" spans="1:11" x14ac:dyDescent="0.25">
      <c r="A5554" t="s">
        <v>4399</v>
      </c>
      <c r="B5554">
        <v>2001</v>
      </c>
      <c r="C5554">
        <v>32.68</v>
      </c>
      <c r="D5554">
        <v>37.99</v>
      </c>
      <c r="E5554">
        <v>-0.2</v>
      </c>
      <c r="F5554">
        <v>-1.6</v>
      </c>
      <c r="G5554">
        <v>-1.21</v>
      </c>
      <c r="H5554">
        <v>2.7</v>
      </c>
      <c r="I5554">
        <f t="shared" si="258"/>
        <v>-3.91</v>
      </c>
      <c r="J5554">
        <f t="shared" si="259"/>
        <v>37.99</v>
      </c>
      <c r="K5554">
        <f t="shared" si="260"/>
        <v>32.68</v>
      </c>
    </row>
    <row r="5555" spans="1:11" x14ac:dyDescent="0.25">
      <c r="A5555" t="s">
        <v>4400</v>
      </c>
      <c r="B5555">
        <v>2001</v>
      </c>
      <c r="C5555">
        <v>30.81</v>
      </c>
      <c r="D5555">
        <v>36.619999999999997</v>
      </c>
      <c r="E5555">
        <v>-0.32</v>
      </c>
      <c r="F5555">
        <v>-2.52</v>
      </c>
      <c r="G5555">
        <v>-1.19</v>
      </c>
      <c r="H5555">
        <v>2.42</v>
      </c>
      <c r="I5555">
        <f t="shared" si="258"/>
        <v>-3.61</v>
      </c>
      <c r="J5555">
        <f t="shared" si="259"/>
        <v>36.619999999999997</v>
      </c>
      <c r="K5555">
        <f t="shared" si="260"/>
        <v>30.81</v>
      </c>
    </row>
    <row r="5556" spans="1:11" x14ac:dyDescent="0.25">
      <c r="A5556" t="s">
        <v>4401</v>
      </c>
      <c r="B5556">
        <v>2001</v>
      </c>
      <c r="C5556">
        <v>29.88</v>
      </c>
      <c r="D5556">
        <v>35.5</v>
      </c>
      <c r="E5556">
        <v>-0.31</v>
      </c>
      <c r="F5556">
        <v>-2.44</v>
      </c>
      <c r="G5556">
        <v>-1.1299999999999999</v>
      </c>
      <c r="H5556">
        <v>2.36</v>
      </c>
      <c r="I5556">
        <f t="shared" si="258"/>
        <v>-3.4899999999999998</v>
      </c>
      <c r="J5556">
        <f t="shared" si="259"/>
        <v>35.5</v>
      </c>
      <c r="K5556">
        <f t="shared" si="260"/>
        <v>29.88</v>
      </c>
    </row>
    <row r="5557" spans="1:11" x14ac:dyDescent="0.25">
      <c r="A5557" t="s">
        <v>4402</v>
      </c>
      <c r="B5557">
        <v>2001</v>
      </c>
      <c r="C5557">
        <v>29.87</v>
      </c>
      <c r="D5557">
        <v>35.5</v>
      </c>
      <c r="E5557">
        <v>-0.31</v>
      </c>
      <c r="F5557">
        <v>-2.44</v>
      </c>
      <c r="G5557">
        <v>-1.1100000000000001</v>
      </c>
      <c r="H5557">
        <v>2.39</v>
      </c>
      <c r="I5557">
        <f t="shared" si="258"/>
        <v>-3.5</v>
      </c>
      <c r="J5557">
        <f t="shared" si="259"/>
        <v>35.5</v>
      </c>
      <c r="K5557">
        <f t="shared" si="260"/>
        <v>29.87</v>
      </c>
    </row>
    <row r="5558" spans="1:11" x14ac:dyDescent="0.25">
      <c r="A5558" t="s">
        <v>4403</v>
      </c>
      <c r="B5558">
        <v>2001</v>
      </c>
      <c r="C5558">
        <v>33.97</v>
      </c>
      <c r="D5558">
        <v>40.25</v>
      </c>
      <c r="E5558">
        <v>-0.31</v>
      </c>
      <c r="F5558">
        <v>-2.44</v>
      </c>
      <c r="G5558">
        <v>-1.1200000000000001</v>
      </c>
      <c r="H5558">
        <v>3.03</v>
      </c>
      <c r="I5558">
        <f t="shared" si="258"/>
        <v>-4.1500000000000004</v>
      </c>
      <c r="J5558">
        <f t="shared" si="259"/>
        <v>40.25</v>
      </c>
      <c r="K5558">
        <f t="shared" si="260"/>
        <v>33.97</v>
      </c>
    </row>
    <row r="5559" spans="1:11" x14ac:dyDescent="0.25">
      <c r="A5559" t="s">
        <v>4404</v>
      </c>
      <c r="B5559">
        <v>2001</v>
      </c>
      <c r="C5559">
        <v>40.06</v>
      </c>
      <c r="D5559">
        <v>46.31</v>
      </c>
      <c r="E5559">
        <v>-0.28000000000000003</v>
      </c>
      <c r="F5559">
        <v>-2.17</v>
      </c>
      <c r="G5559">
        <v>-0.96</v>
      </c>
      <c r="H5559">
        <v>3.4</v>
      </c>
      <c r="I5559">
        <f t="shared" si="258"/>
        <v>-4.3599999999999994</v>
      </c>
      <c r="J5559">
        <f t="shared" si="259"/>
        <v>46.31</v>
      </c>
      <c r="K5559">
        <f t="shared" si="260"/>
        <v>40.06</v>
      </c>
    </row>
    <row r="5560" spans="1:11" x14ac:dyDescent="0.25">
      <c r="A5560" t="s">
        <v>4405</v>
      </c>
      <c r="B5560">
        <v>2001</v>
      </c>
      <c r="C5560">
        <v>34.520000000000003</v>
      </c>
      <c r="D5560">
        <v>40.1</v>
      </c>
      <c r="E5560">
        <v>-0.21</v>
      </c>
      <c r="F5560">
        <v>-1.63</v>
      </c>
      <c r="G5560">
        <v>-1.19</v>
      </c>
      <c r="H5560">
        <v>2.97</v>
      </c>
      <c r="I5560">
        <f t="shared" si="258"/>
        <v>-4.16</v>
      </c>
      <c r="J5560">
        <f t="shared" si="259"/>
        <v>40.1</v>
      </c>
      <c r="K5560">
        <f t="shared" si="260"/>
        <v>34.520000000000003</v>
      </c>
    </row>
    <row r="5561" spans="1:11" x14ac:dyDescent="0.25">
      <c r="A5561" t="s">
        <v>4414</v>
      </c>
      <c r="B5561">
        <v>2001</v>
      </c>
      <c r="C5561">
        <v>28.89</v>
      </c>
      <c r="D5561">
        <v>36.85</v>
      </c>
      <c r="E5561">
        <v>-0.7</v>
      </c>
      <c r="F5561">
        <v>-5.54</v>
      </c>
      <c r="G5561">
        <v>-0.88</v>
      </c>
      <c r="H5561">
        <v>2.2400000000000002</v>
      </c>
      <c r="I5561">
        <f t="shared" si="258"/>
        <v>-3.12</v>
      </c>
      <c r="J5561">
        <f t="shared" si="259"/>
        <v>36.85</v>
      </c>
      <c r="K5561">
        <f t="shared" si="260"/>
        <v>28.89</v>
      </c>
    </row>
    <row r="5562" spans="1:11" x14ac:dyDescent="0.25">
      <c r="A5562" t="s">
        <v>4415</v>
      </c>
      <c r="B5562">
        <v>2001</v>
      </c>
      <c r="C5562">
        <v>27.4</v>
      </c>
      <c r="D5562">
        <v>34.770000000000003</v>
      </c>
      <c r="E5562">
        <v>-0.65</v>
      </c>
      <c r="F5562">
        <v>-5.17</v>
      </c>
      <c r="G5562">
        <v>-0.88</v>
      </c>
      <c r="H5562">
        <v>1.97</v>
      </c>
      <c r="I5562">
        <f t="shared" si="258"/>
        <v>-2.85</v>
      </c>
      <c r="J5562">
        <f t="shared" si="259"/>
        <v>34.770000000000003</v>
      </c>
      <c r="K5562">
        <f t="shared" si="260"/>
        <v>27.4</v>
      </c>
    </row>
    <row r="5563" spans="1:11" x14ac:dyDescent="0.25">
      <c r="A5563" t="s">
        <v>4416</v>
      </c>
      <c r="B5563">
        <v>2001</v>
      </c>
      <c r="C5563">
        <v>27.26</v>
      </c>
      <c r="D5563">
        <v>34.71</v>
      </c>
      <c r="E5563">
        <v>-0.66</v>
      </c>
      <c r="F5563">
        <v>-5.26</v>
      </c>
      <c r="G5563">
        <v>-0.92</v>
      </c>
      <c r="H5563">
        <v>1.93</v>
      </c>
      <c r="I5563">
        <f t="shared" si="258"/>
        <v>-2.85</v>
      </c>
      <c r="J5563">
        <f t="shared" si="259"/>
        <v>34.71</v>
      </c>
      <c r="K5563">
        <f t="shared" si="260"/>
        <v>27.26</v>
      </c>
    </row>
    <row r="5564" spans="1:11" x14ac:dyDescent="0.25">
      <c r="A5564" t="s">
        <v>4417</v>
      </c>
      <c r="B5564">
        <v>2001</v>
      </c>
      <c r="C5564">
        <v>27.3</v>
      </c>
      <c r="D5564">
        <v>34.68</v>
      </c>
      <c r="E5564">
        <v>-0.66</v>
      </c>
      <c r="F5564">
        <v>-5.26</v>
      </c>
      <c r="G5564">
        <v>-0.92</v>
      </c>
      <c r="H5564">
        <v>1.86</v>
      </c>
      <c r="I5564">
        <f t="shared" si="258"/>
        <v>-2.7800000000000002</v>
      </c>
      <c r="J5564">
        <f t="shared" si="259"/>
        <v>34.68</v>
      </c>
      <c r="K5564">
        <f t="shared" si="260"/>
        <v>27.3</v>
      </c>
    </row>
    <row r="5565" spans="1:11" x14ac:dyDescent="0.25">
      <c r="A5565" t="s">
        <v>4418</v>
      </c>
      <c r="B5565">
        <v>2001</v>
      </c>
      <c r="C5565">
        <v>27.21</v>
      </c>
      <c r="D5565">
        <v>37.049999999999997</v>
      </c>
      <c r="E5565">
        <v>-1.03</v>
      </c>
      <c r="F5565">
        <v>-8.14</v>
      </c>
      <c r="G5565">
        <v>-0.88</v>
      </c>
      <c r="H5565">
        <v>1.85</v>
      </c>
      <c r="I5565">
        <f t="shared" si="258"/>
        <v>-2.73</v>
      </c>
      <c r="J5565">
        <f t="shared" si="259"/>
        <v>37.049999999999997</v>
      </c>
      <c r="K5565">
        <f t="shared" si="260"/>
        <v>27.21</v>
      </c>
    </row>
    <row r="5566" spans="1:11" x14ac:dyDescent="0.25">
      <c r="A5566" t="s">
        <v>4419</v>
      </c>
      <c r="B5566">
        <v>2001</v>
      </c>
      <c r="C5566">
        <v>29.09</v>
      </c>
      <c r="D5566">
        <v>39.21</v>
      </c>
      <c r="E5566">
        <v>-1.03</v>
      </c>
      <c r="F5566">
        <v>-8.14</v>
      </c>
      <c r="G5566">
        <v>-0.8</v>
      </c>
      <c r="H5566">
        <v>2.21</v>
      </c>
      <c r="I5566">
        <f t="shared" si="258"/>
        <v>-3.01</v>
      </c>
      <c r="J5566">
        <f t="shared" si="259"/>
        <v>39.21</v>
      </c>
      <c r="K5566">
        <f t="shared" si="260"/>
        <v>29.09</v>
      </c>
    </row>
    <row r="5567" spans="1:11" x14ac:dyDescent="0.25">
      <c r="A5567" t="s">
        <v>4420</v>
      </c>
      <c r="B5567">
        <v>2001</v>
      </c>
      <c r="C5567">
        <v>35.130000000000003</v>
      </c>
      <c r="D5567">
        <v>45.15</v>
      </c>
      <c r="E5567">
        <v>-0.99</v>
      </c>
      <c r="F5567">
        <v>-7.81</v>
      </c>
      <c r="G5567">
        <v>-0.51</v>
      </c>
      <c r="H5567">
        <v>2.69</v>
      </c>
      <c r="I5567">
        <f t="shared" si="258"/>
        <v>-3.2</v>
      </c>
      <c r="J5567">
        <f t="shared" si="259"/>
        <v>45.15</v>
      </c>
      <c r="K5567">
        <f t="shared" si="260"/>
        <v>35.130000000000003</v>
      </c>
    </row>
    <row r="5568" spans="1:11" x14ac:dyDescent="0.25">
      <c r="A5568" t="s">
        <v>4421</v>
      </c>
      <c r="B5568">
        <v>2001</v>
      </c>
      <c r="C5568">
        <v>30.63</v>
      </c>
      <c r="D5568">
        <v>41.63</v>
      </c>
      <c r="E5568">
        <v>-1.08</v>
      </c>
      <c r="F5568">
        <v>-8.69</v>
      </c>
      <c r="G5568">
        <v>-0.99</v>
      </c>
      <c r="H5568">
        <v>2.4</v>
      </c>
      <c r="I5568">
        <f t="shared" si="258"/>
        <v>-3.3899999999999997</v>
      </c>
      <c r="J5568">
        <f t="shared" si="259"/>
        <v>41.63</v>
      </c>
      <c r="K5568">
        <f t="shared" si="260"/>
        <v>30.63</v>
      </c>
    </row>
    <row r="5569" spans="1:11" x14ac:dyDescent="0.25">
      <c r="A5569" t="s">
        <v>4430</v>
      </c>
      <c r="B5569">
        <v>2001</v>
      </c>
      <c r="C5569">
        <v>26.85</v>
      </c>
      <c r="D5569">
        <v>36.46</v>
      </c>
      <c r="E5569">
        <v>-0.96</v>
      </c>
      <c r="F5569">
        <v>-7.67</v>
      </c>
      <c r="G5569">
        <v>-1.03</v>
      </c>
      <c r="H5569">
        <v>1.87</v>
      </c>
      <c r="I5569">
        <f t="shared" si="258"/>
        <v>-2.9000000000000004</v>
      </c>
      <c r="J5569">
        <f t="shared" si="259"/>
        <v>36.46</v>
      </c>
      <c r="K5569">
        <f t="shared" si="260"/>
        <v>26.85</v>
      </c>
    </row>
    <row r="5570" spans="1:11" x14ac:dyDescent="0.25">
      <c r="A5570" t="s">
        <v>4431</v>
      </c>
      <c r="B5570">
        <v>2001</v>
      </c>
      <c r="C5570">
        <v>25.4</v>
      </c>
      <c r="D5570">
        <v>30.4</v>
      </c>
      <c r="E5570">
        <v>-0.32</v>
      </c>
      <c r="F5570">
        <v>-2.54</v>
      </c>
      <c r="G5570">
        <v>-1.07</v>
      </c>
      <c r="H5570">
        <v>1.71</v>
      </c>
      <c r="I5570">
        <f t="shared" ref="I5570:I5633" si="261">+G5570-H5570</f>
        <v>-2.7800000000000002</v>
      </c>
      <c r="J5570">
        <f t="shared" si="259"/>
        <v>30.4</v>
      </c>
      <c r="K5570">
        <f t="shared" si="260"/>
        <v>25.4</v>
      </c>
    </row>
    <row r="5571" spans="1:11" x14ac:dyDescent="0.25">
      <c r="A5571" t="s">
        <v>4432</v>
      </c>
      <c r="B5571">
        <v>2001</v>
      </c>
      <c r="C5571">
        <v>25.34</v>
      </c>
      <c r="D5571">
        <v>30.36</v>
      </c>
      <c r="E5571">
        <v>-0.33</v>
      </c>
      <c r="F5571">
        <v>-2.63</v>
      </c>
      <c r="G5571">
        <v>-1.07</v>
      </c>
      <c r="H5571">
        <v>1.65</v>
      </c>
      <c r="I5571">
        <f t="shared" si="261"/>
        <v>-2.7199999999999998</v>
      </c>
      <c r="J5571">
        <f t="shared" ref="J5571:J5634" si="262">D5571</f>
        <v>30.36</v>
      </c>
      <c r="K5571">
        <f t="shared" ref="K5571:K5634" si="263">C5571</f>
        <v>25.34</v>
      </c>
    </row>
    <row r="5572" spans="1:11" x14ac:dyDescent="0.25">
      <c r="A5572" t="s">
        <v>4433</v>
      </c>
      <c r="B5572">
        <v>2001</v>
      </c>
      <c r="C5572">
        <v>24.95</v>
      </c>
      <c r="D5572">
        <v>27.03</v>
      </c>
      <c r="E5572">
        <v>0</v>
      </c>
      <c r="F5572">
        <v>0.61</v>
      </c>
      <c r="G5572">
        <v>-1.07</v>
      </c>
      <c r="H5572">
        <v>1.62</v>
      </c>
      <c r="I5572">
        <f t="shared" si="261"/>
        <v>-2.6900000000000004</v>
      </c>
      <c r="J5572">
        <f t="shared" si="262"/>
        <v>27.03</v>
      </c>
      <c r="K5572">
        <f t="shared" si="263"/>
        <v>24.95</v>
      </c>
    </row>
    <row r="5573" spans="1:11" x14ac:dyDescent="0.25">
      <c r="A5573" t="s">
        <v>4434</v>
      </c>
      <c r="B5573">
        <v>2001</v>
      </c>
      <c r="C5573">
        <v>25.01</v>
      </c>
      <c r="D5573">
        <v>27.13</v>
      </c>
      <c r="E5573">
        <v>0</v>
      </c>
      <c r="F5573">
        <v>0.6</v>
      </c>
      <c r="G5573">
        <v>-1.04</v>
      </c>
      <c r="H5573">
        <v>1.68</v>
      </c>
      <c r="I5573">
        <f t="shared" si="261"/>
        <v>-2.7199999999999998</v>
      </c>
      <c r="J5573">
        <f t="shared" si="262"/>
        <v>27.13</v>
      </c>
      <c r="K5573">
        <f t="shared" si="263"/>
        <v>25.01</v>
      </c>
    </row>
    <row r="5574" spans="1:11" x14ac:dyDescent="0.25">
      <c r="A5574" t="s">
        <v>4435</v>
      </c>
      <c r="B5574">
        <v>2001</v>
      </c>
      <c r="C5574">
        <v>28.84</v>
      </c>
      <c r="D5574">
        <v>34.340000000000003</v>
      </c>
      <c r="E5574">
        <v>-0.34</v>
      </c>
      <c r="F5574">
        <v>-2.75</v>
      </c>
      <c r="G5574">
        <v>-1</v>
      </c>
      <c r="H5574">
        <v>2.09</v>
      </c>
      <c r="I5574">
        <f t="shared" si="261"/>
        <v>-3.09</v>
      </c>
      <c r="J5574">
        <f t="shared" si="262"/>
        <v>34.340000000000003</v>
      </c>
      <c r="K5574">
        <f t="shared" si="263"/>
        <v>28.84</v>
      </c>
    </row>
    <row r="5575" spans="1:11" x14ac:dyDescent="0.25">
      <c r="A5575" t="s">
        <v>4436</v>
      </c>
      <c r="B5575">
        <v>2001</v>
      </c>
      <c r="C5575">
        <v>34.93</v>
      </c>
      <c r="D5575">
        <v>42.69</v>
      </c>
      <c r="E5575">
        <v>-0.6</v>
      </c>
      <c r="F5575">
        <v>-4.79</v>
      </c>
      <c r="G5575">
        <v>-0.96</v>
      </c>
      <c r="H5575">
        <v>2.61</v>
      </c>
      <c r="I5575">
        <f t="shared" si="261"/>
        <v>-3.57</v>
      </c>
      <c r="J5575">
        <f t="shared" si="262"/>
        <v>42.69</v>
      </c>
      <c r="K5575">
        <f t="shared" si="263"/>
        <v>34.93</v>
      </c>
    </row>
    <row r="5576" spans="1:11" x14ac:dyDescent="0.25">
      <c r="A5576" t="s">
        <v>4437</v>
      </c>
      <c r="B5576">
        <v>2001</v>
      </c>
      <c r="C5576">
        <v>26.8</v>
      </c>
      <c r="D5576">
        <v>37.159999999999997</v>
      </c>
      <c r="E5576">
        <v>-1.04</v>
      </c>
      <c r="F5576">
        <v>-8.3699999999999992</v>
      </c>
      <c r="G5576">
        <v>-1</v>
      </c>
      <c r="H5576">
        <v>2.0299999999999998</v>
      </c>
      <c r="I5576">
        <f t="shared" si="261"/>
        <v>-3.03</v>
      </c>
      <c r="J5576">
        <f t="shared" si="262"/>
        <v>37.159999999999997</v>
      </c>
      <c r="K5576">
        <f t="shared" si="263"/>
        <v>26.8</v>
      </c>
    </row>
    <row r="5577" spans="1:11" x14ac:dyDescent="0.25">
      <c r="A5577" t="s">
        <v>4446</v>
      </c>
      <c r="B5577">
        <v>2001</v>
      </c>
      <c r="C5577">
        <v>31.12</v>
      </c>
      <c r="D5577">
        <v>33.54</v>
      </c>
      <c r="E5577">
        <v>0</v>
      </c>
      <c r="F5577">
        <v>0.96</v>
      </c>
      <c r="G5577">
        <v>-1.0900000000000001</v>
      </c>
      <c r="H5577">
        <v>2.29</v>
      </c>
      <c r="I5577">
        <f t="shared" si="261"/>
        <v>-3.38</v>
      </c>
      <c r="J5577">
        <f t="shared" si="262"/>
        <v>33.54</v>
      </c>
      <c r="K5577">
        <f t="shared" si="263"/>
        <v>31.12</v>
      </c>
    </row>
    <row r="5578" spans="1:11" x14ac:dyDescent="0.25">
      <c r="A5578" t="s">
        <v>4447</v>
      </c>
      <c r="B5578">
        <v>2001</v>
      </c>
      <c r="C5578">
        <v>31.32</v>
      </c>
      <c r="D5578">
        <v>34.340000000000003</v>
      </c>
      <c r="E5578">
        <v>0</v>
      </c>
      <c r="F5578">
        <v>0</v>
      </c>
      <c r="G5578">
        <v>-1.22</v>
      </c>
      <c r="H5578">
        <v>1.8</v>
      </c>
      <c r="I5578">
        <f t="shared" si="261"/>
        <v>-3.02</v>
      </c>
      <c r="J5578">
        <f t="shared" si="262"/>
        <v>34.340000000000003</v>
      </c>
      <c r="K5578">
        <f t="shared" si="263"/>
        <v>31.32</v>
      </c>
    </row>
    <row r="5579" spans="1:11" x14ac:dyDescent="0.25">
      <c r="A5579" t="s">
        <v>4448</v>
      </c>
      <c r="B5579">
        <v>2001</v>
      </c>
      <c r="C5579">
        <v>26.52</v>
      </c>
      <c r="D5579">
        <v>28.95</v>
      </c>
      <c r="E5579">
        <v>0</v>
      </c>
      <c r="F5579">
        <v>0</v>
      </c>
      <c r="G5579">
        <v>-1.02</v>
      </c>
      <c r="H5579">
        <v>1.41</v>
      </c>
      <c r="I5579">
        <f t="shared" si="261"/>
        <v>-2.4299999999999997</v>
      </c>
      <c r="J5579">
        <f t="shared" si="262"/>
        <v>28.95</v>
      </c>
      <c r="K5579">
        <f t="shared" si="263"/>
        <v>26.52</v>
      </c>
    </row>
    <row r="5580" spans="1:11" x14ac:dyDescent="0.25">
      <c r="A5580" t="s">
        <v>4449</v>
      </c>
      <c r="B5580">
        <v>2001</v>
      </c>
      <c r="C5580">
        <v>26.44</v>
      </c>
      <c r="D5580">
        <v>28.83</v>
      </c>
      <c r="E5580">
        <v>0</v>
      </c>
      <c r="F5580">
        <v>0</v>
      </c>
      <c r="G5580">
        <v>-1.01</v>
      </c>
      <c r="H5580">
        <v>1.38</v>
      </c>
      <c r="I5580">
        <f t="shared" si="261"/>
        <v>-2.3899999999999997</v>
      </c>
      <c r="J5580">
        <f t="shared" si="262"/>
        <v>28.83</v>
      </c>
      <c r="K5580">
        <f t="shared" si="263"/>
        <v>26.44</v>
      </c>
    </row>
    <row r="5581" spans="1:11" x14ac:dyDescent="0.25">
      <c r="A5581" t="s">
        <v>4450</v>
      </c>
      <c r="B5581">
        <v>2001</v>
      </c>
      <c r="C5581">
        <v>26.43</v>
      </c>
      <c r="D5581">
        <v>28.84</v>
      </c>
      <c r="E5581">
        <v>0</v>
      </c>
      <c r="F5581">
        <v>0</v>
      </c>
      <c r="G5581">
        <v>-1.01</v>
      </c>
      <c r="H5581">
        <v>1.4</v>
      </c>
      <c r="I5581">
        <f t="shared" si="261"/>
        <v>-2.41</v>
      </c>
      <c r="J5581">
        <f t="shared" si="262"/>
        <v>28.84</v>
      </c>
      <c r="K5581">
        <f t="shared" si="263"/>
        <v>26.43</v>
      </c>
    </row>
    <row r="5582" spans="1:11" x14ac:dyDescent="0.25">
      <c r="A5582" t="s">
        <v>4451</v>
      </c>
      <c r="B5582">
        <v>2001</v>
      </c>
      <c r="C5582">
        <v>26.36</v>
      </c>
      <c r="D5582">
        <v>28.86</v>
      </c>
      <c r="E5582">
        <v>0</v>
      </c>
      <c r="F5582">
        <v>0</v>
      </c>
      <c r="G5582">
        <v>-0.97</v>
      </c>
      <c r="H5582">
        <v>1.53</v>
      </c>
      <c r="I5582">
        <f t="shared" si="261"/>
        <v>-2.5</v>
      </c>
      <c r="J5582">
        <f t="shared" si="262"/>
        <v>28.86</v>
      </c>
      <c r="K5582">
        <f t="shared" si="263"/>
        <v>26.36</v>
      </c>
    </row>
    <row r="5583" spans="1:11" x14ac:dyDescent="0.25">
      <c r="A5583" t="s">
        <v>4452</v>
      </c>
      <c r="B5583">
        <v>2001</v>
      </c>
      <c r="C5583">
        <v>30.9</v>
      </c>
      <c r="D5583">
        <v>33.909999999999997</v>
      </c>
      <c r="E5583">
        <v>0</v>
      </c>
      <c r="F5583">
        <v>0</v>
      </c>
      <c r="G5583">
        <v>-0.85</v>
      </c>
      <c r="H5583">
        <v>2.16</v>
      </c>
      <c r="I5583">
        <f t="shared" si="261"/>
        <v>-3.0100000000000002</v>
      </c>
      <c r="J5583">
        <f t="shared" si="262"/>
        <v>33.909999999999997</v>
      </c>
      <c r="K5583">
        <f t="shared" si="263"/>
        <v>30.9</v>
      </c>
    </row>
    <row r="5584" spans="1:11" x14ac:dyDescent="0.25">
      <c r="A5584" t="s">
        <v>4453</v>
      </c>
      <c r="B5584">
        <v>2001</v>
      </c>
      <c r="C5584">
        <v>25.64</v>
      </c>
      <c r="D5584">
        <v>25.22</v>
      </c>
      <c r="E5584">
        <v>0</v>
      </c>
      <c r="F5584">
        <v>2.98</v>
      </c>
      <c r="G5584">
        <v>-0.66</v>
      </c>
      <c r="H5584">
        <v>1.9</v>
      </c>
      <c r="I5584">
        <f t="shared" si="261"/>
        <v>-2.56</v>
      </c>
      <c r="J5584">
        <f t="shared" si="262"/>
        <v>25.22</v>
      </c>
      <c r="K5584">
        <f t="shared" si="263"/>
        <v>25.64</v>
      </c>
    </row>
    <row r="5585" spans="1:11" x14ac:dyDescent="0.25">
      <c r="A5585" t="s">
        <v>4454</v>
      </c>
      <c r="B5585">
        <v>2001</v>
      </c>
      <c r="C5585">
        <v>33.4</v>
      </c>
      <c r="D5585">
        <v>33.96</v>
      </c>
      <c r="E5585">
        <v>0</v>
      </c>
      <c r="F5585">
        <v>2.5499999999999998</v>
      </c>
      <c r="G5585">
        <v>-0.75</v>
      </c>
      <c r="H5585">
        <v>2.36</v>
      </c>
      <c r="I5585">
        <f t="shared" si="261"/>
        <v>-3.11</v>
      </c>
      <c r="J5585">
        <f t="shared" si="262"/>
        <v>33.96</v>
      </c>
      <c r="K5585">
        <f t="shared" si="263"/>
        <v>33.4</v>
      </c>
    </row>
    <row r="5586" spans="1:11" x14ac:dyDescent="0.25">
      <c r="A5586" t="s">
        <v>4455</v>
      </c>
      <c r="B5586">
        <v>2001</v>
      </c>
      <c r="C5586">
        <v>34.869999999999997</v>
      </c>
      <c r="D5586">
        <v>35.89</v>
      </c>
      <c r="E5586">
        <v>0</v>
      </c>
      <c r="F5586">
        <v>2.38</v>
      </c>
      <c r="G5586">
        <v>-0.92</v>
      </c>
      <c r="H5586">
        <v>2.48</v>
      </c>
      <c r="I5586">
        <f t="shared" si="261"/>
        <v>-3.4</v>
      </c>
      <c r="J5586">
        <f t="shared" si="262"/>
        <v>35.89</v>
      </c>
      <c r="K5586">
        <f t="shared" si="263"/>
        <v>34.869999999999997</v>
      </c>
    </row>
    <row r="5587" spans="1:11" x14ac:dyDescent="0.25">
      <c r="A5587" t="s">
        <v>4456</v>
      </c>
      <c r="B5587">
        <v>2001</v>
      </c>
      <c r="C5587">
        <v>34.86</v>
      </c>
      <c r="D5587">
        <v>35.81</v>
      </c>
      <c r="E5587">
        <v>0</v>
      </c>
      <c r="F5587">
        <v>2.41</v>
      </c>
      <c r="G5587">
        <v>-0.96</v>
      </c>
      <c r="H5587">
        <v>2.4</v>
      </c>
      <c r="I5587">
        <f t="shared" si="261"/>
        <v>-3.36</v>
      </c>
      <c r="J5587">
        <f t="shared" si="262"/>
        <v>35.81</v>
      </c>
      <c r="K5587">
        <f t="shared" si="263"/>
        <v>34.86</v>
      </c>
    </row>
    <row r="5588" spans="1:11" x14ac:dyDescent="0.25">
      <c r="A5588" t="s">
        <v>4457</v>
      </c>
      <c r="B5588">
        <v>2001</v>
      </c>
      <c r="C5588">
        <v>34.229999999999997</v>
      </c>
      <c r="D5588">
        <v>34.33</v>
      </c>
      <c r="E5588">
        <v>0</v>
      </c>
      <c r="F5588">
        <v>3.08</v>
      </c>
      <c r="G5588">
        <v>-0.81</v>
      </c>
      <c r="H5588">
        <v>2.37</v>
      </c>
      <c r="I5588">
        <f t="shared" si="261"/>
        <v>-3.18</v>
      </c>
      <c r="J5588">
        <f t="shared" si="262"/>
        <v>34.33</v>
      </c>
      <c r="K5588">
        <f t="shared" si="263"/>
        <v>34.229999999999997</v>
      </c>
    </row>
    <row r="5589" spans="1:11" x14ac:dyDescent="0.25">
      <c r="A5589" t="s">
        <v>4458</v>
      </c>
      <c r="B5589">
        <v>2001</v>
      </c>
      <c r="C5589">
        <v>30.06</v>
      </c>
      <c r="D5589">
        <v>32.57</v>
      </c>
      <c r="E5589">
        <v>-0.46</v>
      </c>
      <c r="F5589">
        <v>-0.11</v>
      </c>
      <c r="G5589">
        <v>-0.82</v>
      </c>
      <c r="H5589">
        <v>2.04</v>
      </c>
      <c r="I5589">
        <f t="shared" si="261"/>
        <v>-2.86</v>
      </c>
      <c r="J5589">
        <f t="shared" si="262"/>
        <v>32.57</v>
      </c>
      <c r="K5589">
        <f t="shared" si="263"/>
        <v>30.06</v>
      </c>
    </row>
    <row r="5590" spans="1:11" x14ac:dyDescent="0.25">
      <c r="A5590" t="s">
        <v>4459</v>
      </c>
      <c r="B5590">
        <v>2001</v>
      </c>
      <c r="C5590">
        <v>30.38</v>
      </c>
      <c r="D5590">
        <v>31.54</v>
      </c>
      <c r="E5590">
        <v>-0.21</v>
      </c>
      <c r="F5590">
        <v>1.49</v>
      </c>
      <c r="G5590">
        <v>-0.75</v>
      </c>
      <c r="H5590">
        <v>2.11</v>
      </c>
      <c r="I5590">
        <f t="shared" si="261"/>
        <v>-2.86</v>
      </c>
      <c r="J5590">
        <f t="shared" si="262"/>
        <v>31.54</v>
      </c>
      <c r="K5590">
        <f t="shared" si="263"/>
        <v>30.38</v>
      </c>
    </row>
    <row r="5591" spans="1:11" x14ac:dyDescent="0.25">
      <c r="A5591" t="s">
        <v>4460</v>
      </c>
      <c r="B5591">
        <v>2001</v>
      </c>
      <c r="C5591">
        <v>30.12</v>
      </c>
      <c r="D5591">
        <v>33.159999999999997</v>
      </c>
      <c r="E5591">
        <v>-0.44</v>
      </c>
      <c r="F5591">
        <v>-0.73</v>
      </c>
      <c r="G5591">
        <v>-0.74</v>
      </c>
      <c r="H5591">
        <v>2.0099999999999998</v>
      </c>
      <c r="I5591">
        <f t="shared" si="261"/>
        <v>-2.75</v>
      </c>
      <c r="J5591">
        <f t="shared" si="262"/>
        <v>33.159999999999997</v>
      </c>
      <c r="K5591">
        <f t="shared" si="263"/>
        <v>30.12</v>
      </c>
    </row>
    <row r="5592" spans="1:11" x14ac:dyDescent="0.25">
      <c r="A5592" t="s">
        <v>4461</v>
      </c>
      <c r="B5592">
        <v>2001</v>
      </c>
      <c r="C5592">
        <v>30.53</v>
      </c>
      <c r="D5592">
        <v>35.04</v>
      </c>
      <c r="E5592">
        <v>-0.6</v>
      </c>
      <c r="F5592">
        <v>-2.16</v>
      </c>
      <c r="G5592">
        <v>-0.83</v>
      </c>
      <c r="H5592">
        <v>2.12</v>
      </c>
      <c r="I5592">
        <f t="shared" si="261"/>
        <v>-2.95</v>
      </c>
      <c r="J5592">
        <f t="shared" si="262"/>
        <v>35.04</v>
      </c>
      <c r="K5592">
        <f t="shared" si="263"/>
        <v>30.53</v>
      </c>
    </row>
    <row r="5593" spans="1:11" x14ac:dyDescent="0.25">
      <c r="A5593" t="s">
        <v>4462</v>
      </c>
      <c r="B5593">
        <v>2001</v>
      </c>
      <c r="C5593">
        <v>30.82</v>
      </c>
      <c r="D5593">
        <v>36.340000000000003</v>
      </c>
      <c r="E5593">
        <v>-0.72</v>
      </c>
      <c r="F5593">
        <v>-3.27</v>
      </c>
      <c r="G5593">
        <v>-0.78</v>
      </c>
      <c r="H5593">
        <v>2.19</v>
      </c>
      <c r="I5593">
        <f t="shared" si="261"/>
        <v>-2.9699999999999998</v>
      </c>
      <c r="J5593">
        <f t="shared" si="262"/>
        <v>36.340000000000003</v>
      </c>
      <c r="K5593">
        <f t="shared" si="263"/>
        <v>30.82</v>
      </c>
    </row>
    <row r="5594" spans="1:11" x14ac:dyDescent="0.25">
      <c r="A5594" t="s">
        <v>4463</v>
      </c>
      <c r="B5594">
        <v>2001</v>
      </c>
      <c r="C5594">
        <v>35.1</v>
      </c>
      <c r="D5594">
        <v>41.08</v>
      </c>
      <c r="E5594">
        <v>-0.63</v>
      </c>
      <c r="F5594">
        <v>-3.04</v>
      </c>
      <c r="G5594">
        <v>-1.02</v>
      </c>
      <c r="H5594">
        <v>2.5499999999999998</v>
      </c>
      <c r="I5594">
        <f t="shared" si="261"/>
        <v>-3.57</v>
      </c>
      <c r="J5594">
        <f t="shared" si="262"/>
        <v>41.08</v>
      </c>
      <c r="K5594">
        <f t="shared" si="263"/>
        <v>35.1</v>
      </c>
    </row>
    <row r="5595" spans="1:11" x14ac:dyDescent="0.25">
      <c r="A5595" t="s">
        <v>4464</v>
      </c>
      <c r="B5595">
        <v>2001</v>
      </c>
      <c r="C5595">
        <v>42.08</v>
      </c>
      <c r="D5595">
        <v>41.77</v>
      </c>
      <c r="E5595">
        <v>0</v>
      </c>
      <c r="F5595">
        <v>4.34</v>
      </c>
      <c r="G5595">
        <v>-0.97</v>
      </c>
      <c r="H5595">
        <v>3.06</v>
      </c>
      <c r="I5595">
        <f t="shared" si="261"/>
        <v>-4.03</v>
      </c>
      <c r="J5595">
        <f t="shared" si="262"/>
        <v>41.77</v>
      </c>
      <c r="K5595">
        <f t="shared" si="263"/>
        <v>42.08</v>
      </c>
    </row>
    <row r="5596" spans="1:11" x14ac:dyDescent="0.25">
      <c r="A5596" t="s">
        <v>4465</v>
      </c>
      <c r="B5596">
        <v>2001</v>
      </c>
      <c r="C5596">
        <v>40.46</v>
      </c>
      <c r="D5596">
        <v>40.18</v>
      </c>
      <c r="E5596">
        <v>0</v>
      </c>
      <c r="F5596">
        <v>4.5199999999999996</v>
      </c>
      <c r="G5596">
        <v>-1.05</v>
      </c>
      <c r="H5596">
        <v>3.19</v>
      </c>
      <c r="I5596">
        <f t="shared" si="261"/>
        <v>-4.24</v>
      </c>
      <c r="J5596">
        <f t="shared" si="262"/>
        <v>40.18</v>
      </c>
      <c r="K5596">
        <f t="shared" si="263"/>
        <v>40.46</v>
      </c>
    </row>
    <row r="5597" spans="1:11" x14ac:dyDescent="0.25">
      <c r="A5597" t="s">
        <v>4466</v>
      </c>
      <c r="B5597">
        <v>2001</v>
      </c>
      <c r="C5597">
        <v>38.44</v>
      </c>
      <c r="D5597">
        <v>40.99</v>
      </c>
      <c r="E5597">
        <v>-0.09</v>
      </c>
      <c r="F5597">
        <v>1.32</v>
      </c>
      <c r="G5597">
        <v>-1.03</v>
      </c>
      <c r="H5597">
        <v>2.93</v>
      </c>
      <c r="I5597">
        <f t="shared" si="261"/>
        <v>-3.96</v>
      </c>
      <c r="J5597">
        <f t="shared" si="262"/>
        <v>40.99</v>
      </c>
      <c r="K5597">
        <f t="shared" si="263"/>
        <v>38.44</v>
      </c>
    </row>
    <row r="5598" spans="1:11" x14ac:dyDescent="0.25">
      <c r="A5598" t="s">
        <v>4467</v>
      </c>
      <c r="B5598">
        <v>2001</v>
      </c>
      <c r="C5598">
        <v>37.229999999999997</v>
      </c>
      <c r="D5598">
        <v>38.700000000000003</v>
      </c>
      <c r="E5598">
        <v>0</v>
      </c>
      <c r="F5598">
        <v>2.2400000000000002</v>
      </c>
      <c r="G5598">
        <v>-1.19</v>
      </c>
      <c r="H5598">
        <v>2.52</v>
      </c>
      <c r="I5598">
        <f t="shared" si="261"/>
        <v>-3.71</v>
      </c>
      <c r="J5598">
        <f t="shared" si="262"/>
        <v>38.700000000000003</v>
      </c>
      <c r="K5598">
        <f t="shared" si="263"/>
        <v>37.229999999999997</v>
      </c>
    </row>
    <row r="5599" spans="1:11" x14ac:dyDescent="0.25">
      <c r="A5599" t="s">
        <v>4468</v>
      </c>
      <c r="B5599">
        <v>2001</v>
      </c>
      <c r="C5599">
        <v>30.73</v>
      </c>
      <c r="D5599">
        <v>31.11</v>
      </c>
      <c r="E5599">
        <v>0</v>
      </c>
      <c r="F5599">
        <v>2.73</v>
      </c>
      <c r="G5599">
        <v>-1.05</v>
      </c>
      <c r="H5599">
        <v>2.06</v>
      </c>
      <c r="I5599">
        <f t="shared" si="261"/>
        <v>-3.1100000000000003</v>
      </c>
      <c r="J5599">
        <f t="shared" si="262"/>
        <v>31.11</v>
      </c>
      <c r="K5599">
        <f t="shared" si="263"/>
        <v>30.73</v>
      </c>
    </row>
    <row r="5600" spans="1:11" x14ac:dyDescent="0.25">
      <c r="A5600" t="s">
        <v>4469</v>
      </c>
      <c r="B5600">
        <v>2001</v>
      </c>
      <c r="C5600">
        <v>31.84</v>
      </c>
      <c r="D5600">
        <v>33.69</v>
      </c>
      <c r="E5600">
        <v>0</v>
      </c>
      <c r="F5600">
        <v>1.03</v>
      </c>
      <c r="G5600">
        <v>-1.0900000000000001</v>
      </c>
      <c r="H5600">
        <v>1.79</v>
      </c>
      <c r="I5600">
        <f t="shared" si="261"/>
        <v>-2.88</v>
      </c>
      <c r="J5600">
        <f t="shared" si="262"/>
        <v>33.69</v>
      </c>
      <c r="K5600">
        <f t="shared" si="263"/>
        <v>31.84</v>
      </c>
    </row>
    <row r="5601" spans="1:11" x14ac:dyDescent="0.25">
      <c r="A5601" t="s">
        <v>4494</v>
      </c>
      <c r="B5601">
        <v>2001</v>
      </c>
      <c r="C5601">
        <v>38.159999999999997</v>
      </c>
      <c r="D5601">
        <v>41.51</v>
      </c>
      <c r="E5601">
        <v>0</v>
      </c>
      <c r="F5601">
        <v>0</v>
      </c>
      <c r="G5601">
        <v>-1.24</v>
      </c>
      <c r="H5601">
        <v>2.11</v>
      </c>
      <c r="I5601">
        <f t="shared" si="261"/>
        <v>-3.3499999999999996</v>
      </c>
      <c r="J5601">
        <f t="shared" si="262"/>
        <v>41.51</v>
      </c>
      <c r="K5601">
        <f t="shared" si="263"/>
        <v>38.159999999999997</v>
      </c>
    </row>
    <row r="5602" spans="1:11" x14ac:dyDescent="0.25">
      <c r="A5602" t="s">
        <v>4495</v>
      </c>
      <c r="B5602">
        <v>2001</v>
      </c>
      <c r="C5602">
        <v>32.51</v>
      </c>
      <c r="D5602">
        <v>35.26</v>
      </c>
      <c r="E5602">
        <v>0</v>
      </c>
      <c r="F5602">
        <v>0</v>
      </c>
      <c r="G5602">
        <v>-1.08</v>
      </c>
      <c r="H5602">
        <v>1.67</v>
      </c>
      <c r="I5602">
        <f t="shared" si="261"/>
        <v>-2.75</v>
      </c>
      <c r="J5602">
        <f t="shared" si="262"/>
        <v>35.26</v>
      </c>
      <c r="K5602">
        <f t="shared" si="263"/>
        <v>32.51</v>
      </c>
    </row>
    <row r="5603" spans="1:11" x14ac:dyDescent="0.25">
      <c r="A5603" t="s">
        <v>1242</v>
      </c>
      <c r="B5603">
        <v>2001</v>
      </c>
      <c r="C5603">
        <v>32.380000000000003</v>
      </c>
      <c r="D5603">
        <v>35</v>
      </c>
      <c r="E5603">
        <v>0</v>
      </c>
      <c r="F5603">
        <v>0</v>
      </c>
      <c r="G5603">
        <v>-1.06</v>
      </c>
      <c r="H5603">
        <v>1.56</v>
      </c>
      <c r="I5603">
        <f t="shared" si="261"/>
        <v>-2.62</v>
      </c>
      <c r="J5603">
        <f t="shared" si="262"/>
        <v>35</v>
      </c>
      <c r="K5603">
        <f t="shared" si="263"/>
        <v>32.380000000000003</v>
      </c>
    </row>
    <row r="5604" spans="1:11" x14ac:dyDescent="0.25">
      <c r="A5604" t="s">
        <v>1243</v>
      </c>
      <c r="B5604">
        <v>2001</v>
      </c>
      <c r="C5604">
        <v>29.86</v>
      </c>
      <c r="D5604">
        <v>32.15</v>
      </c>
      <c r="E5604">
        <v>0</v>
      </c>
      <c r="F5604">
        <v>0</v>
      </c>
      <c r="G5604">
        <v>-0.94</v>
      </c>
      <c r="H5604">
        <v>1.35</v>
      </c>
      <c r="I5604">
        <f t="shared" si="261"/>
        <v>-2.29</v>
      </c>
      <c r="J5604">
        <f t="shared" si="262"/>
        <v>32.15</v>
      </c>
      <c r="K5604">
        <f t="shared" si="263"/>
        <v>29.86</v>
      </c>
    </row>
    <row r="5605" spans="1:11" x14ac:dyDescent="0.25">
      <c r="A5605" t="s">
        <v>1244</v>
      </c>
      <c r="B5605">
        <v>2001</v>
      </c>
      <c r="C5605">
        <v>29.82</v>
      </c>
      <c r="D5605">
        <v>32.090000000000003</v>
      </c>
      <c r="E5605">
        <v>0</v>
      </c>
      <c r="F5605">
        <v>0</v>
      </c>
      <c r="G5605">
        <v>-0.92</v>
      </c>
      <c r="H5605">
        <v>1.35</v>
      </c>
      <c r="I5605">
        <f t="shared" si="261"/>
        <v>-2.27</v>
      </c>
      <c r="J5605">
        <f t="shared" si="262"/>
        <v>32.090000000000003</v>
      </c>
      <c r="K5605">
        <f t="shared" si="263"/>
        <v>29.82</v>
      </c>
    </row>
    <row r="5606" spans="1:11" x14ac:dyDescent="0.25">
      <c r="A5606" t="s">
        <v>1245</v>
      </c>
      <c r="B5606">
        <v>2001</v>
      </c>
      <c r="C5606">
        <v>32.299999999999997</v>
      </c>
      <c r="D5606">
        <v>34.64</v>
      </c>
      <c r="E5606">
        <v>0</v>
      </c>
      <c r="F5606">
        <v>0</v>
      </c>
      <c r="G5606">
        <v>-1.03</v>
      </c>
      <c r="H5606">
        <v>1.31</v>
      </c>
      <c r="I5606">
        <f t="shared" si="261"/>
        <v>-2.34</v>
      </c>
      <c r="J5606">
        <f t="shared" si="262"/>
        <v>34.64</v>
      </c>
      <c r="K5606">
        <f t="shared" si="263"/>
        <v>32.299999999999997</v>
      </c>
    </row>
    <row r="5607" spans="1:11" x14ac:dyDescent="0.25">
      <c r="A5607" t="s">
        <v>1246</v>
      </c>
      <c r="B5607">
        <v>2001</v>
      </c>
      <c r="C5607">
        <v>34.08</v>
      </c>
      <c r="D5607">
        <v>36.57</v>
      </c>
      <c r="E5607">
        <v>0</v>
      </c>
      <c r="F5607">
        <v>0</v>
      </c>
      <c r="G5607">
        <v>-0.84</v>
      </c>
      <c r="H5607">
        <v>1.65</v>
      </c>
      <c r="I5607">
        <f t="shared" si="261"/>
        <v>-2.4899999999999998</v>
      </c>
      <c r="J5607">
        <f t="shared" si="262"/>
        <v>36.57</v>
      </c>
      <c r="K5607">
        <f t="shared" si="263"/>
        <v>34.08</v>
      </c>
    </row>
    <row r="5608" spans="1:11" x14ac:dyDescent="0.25">
      <c r="A5608" t="s">
        <v>1247</v>
      </c>
      <c r="B5608">
        <v>2001</v>
      </c>
      <c r="C5608">
        <v>28.92</v>
      </c>
      <c r="D5608">
        <v>30.04</v>
      </c>
      <c r="E5608">
        <v>0</v>
      </c>
      <c r="F5608">
        <v>1.28</v>
      </c>
      <c r="G5608">
        <v>-0.82</v>
      </c>
      <c r="H5608">
        <v>1.58</v>
      </c>
      <c r="I5608">
        <f t="shared" si="261"/>
        <v>-2.4</v>
      </c>
      <c r="J5608">
        <f t="shared" si="262"/>
        <v>30.04</v>
      </c>
      <c r="K5608">
        <f t="shared" si="263"/>
        <v>28.92</v>
      </c>
    </row>
    <row r="5609" spans="1:11" x14ac:dyDescent="0.25">
      <c r="A5609" t="s">
        <v>1248</v>
      </c>
      <c r="B5609">
        <v>2001</v>
      </c>
      <c r="C5609">
        <v>36.67</v>
      </c>
      <c r="D5609">
        <v>39.24</v>
      </c>
      <c r="E5609">
        <v>0</v>
      </c>
      <c r="F5609">
        <v>0.41</v>
      </c>
      <c r="G5609">
        <v>-1.05</v>
      </c>
      <c r="H5609">
        <v>1.93</v>
      </c>
      <c r="I5609">
        <f t="shared" si="261"/>
        <v>-2.98</v>
      </c>
      <c r="J5609">
        <f t="shared" si="262"/>
        <v>39.24</v>
      </c>
      <c r="K5609">
        <f t="shared" si="263"/>
        <v>36.67</v>
      </c>
    </row>
    <row r="5610" spans="1:11" x14ac:dyDescent="0.25">
      <c r="A5610" t="s">
        <v>1249</v>
      </c>
      <c r="B5610">
        <v>2001</v>
      </c>
      <c r="C5610">
        <v>37.619999999999997</v>
      </c>
      <c r="D5610">
        <v>40.22</v>
      </c>
      <c r="E5610">
        <v>0</v>
      </c>
      <c r="F5610">
        <v>0.47</v>
      </c>
      <c r="G5610">
        <v>-1.1000000000000001</v>
      </c>
      <c r="H5610">
        <v>1.97</v>
      </c>
      <c r="I5610">
        <f t="shared" si="261"/>
        <v>-3.0700000000000003</v>
      </c>
      <c r="J5610">
        <f t="shared" si="262"/>
        <v>40.22</v>
      </c>
      <c r="K5610">
        <f t="shared" si="263"/>
        <v>37.619999999999997</v>
      </c>
    </row>
    <row r="5611" spans="1:11" x14ac:dyDescent="0.25">
      <c r="A5611" t="s">
        <v>1250</v>
      </c>
      <c r="B5611">
        <v>2001</v>
      </c>
      <c r="C5611">
        <v>40.1</v>
      </c>
      <c r="D5611">
        <v>42.77</v>
      </c>
      <c r="E5611">
        <v>0</v>
      </c>
      <c r="F5611">
        <v>0.52</v>
      </c>
      <c r="G5611">
        <v>-1.1299999999999999</v>
      </c>
      <c r="H5611">
        <v>2.06</v>
      </c>
      <c r="I5611">
        <f t="shared" si="261"/>
        <v>-3.19</v>
      </c>
      <c r="J5611">
        <f t="shared" si="262"/>
        <v>42.77</v>
      </c>
      <c r="K5611">
        <f t="shared" si="263"/>
        <v>40.1</v>
      </c>
    </row>
    <row r="5612" spans="1:11" x14ac:dyDescent="0.25">
      <c r="A5612" t="s">
        <v>1251</v>
      </c>
      <c r="B5612">
        <v>2001</v>
      </c>
      <c r="C5612">
        <v>39.57</v>
      </c>
      <c r="D5612">
        <v>42.07</v>
      </c>
      <c r="E5612">
        <v>0</v>
      </c>
      <c r="F5612">
        <v>0.59</v>
      </c>
      <c r="G5612">
        <v>-1.04</v>
      </c>
      <c r="H5612">
        <v>2.0499999999999998</v>
      </c>
      <c r="I5612">
        <f t="shared" si="261"/>
        <v>-3.09</v>
      </c>
      <c r="J5612">
        <f t="shared" si="262"/>
        <v>42.07</v>
      </c>
      <c r="K5612">
        <f t="shared" si="263"/>
        <v>39.57</v>
      </c>
    </row>
    <row r="5613" spans="1:11" x14ac:dyDescent="0.25">
      <c r="A5613" t="s">
        <v>1252</v>
      </c>
      <c r="B5613">
        <v>2001</v>
      </c>
      <c r="C5613">
        <v>37.01</v>
      </c>
      <c r="D5613">
        <v>39.04</v>
      </c>
      <c r="E5613">
        <v>0</v>
      </c>
      <c r="F5613">
        <v>0.93</v>
      </c>
      <c r="G5613">
        <v>-1.03</v>
      </c>
      <c r="H5613">
        <v>1.93</v>
      </c>
      <c r="I5613">
        <f t="shared" si="261"/>
        <v>-2.96</v>
      </c>
      <c r="J5613">
        <f t="shared" si="262"/>
        <v>39.04</v>
      </c>
      <c r="K5613">
        <f t="shared" si="263"/>
        <v>37.01</v>
      </c>
    </row>
    <row r="5614" spans="1:11" x14ac:dyDescent="0.25">
      <c r="A5614" t="s">
        <v>1253</v>
      </c>
      <c r="B5614">
        <v>2001</v>
      </c>
      <c r="C5614">
        <v>36.549999999999997</v>
      </c>
      <c r="D5614">
        <v>38.479999999999997</v>
      </c>
      <c r="E5614">
        <v>0</v>
      </c>
      <c r="F5614">
        <v>0.99</v>
      </c>
      <c r="G5614">
        <v>-0.98</v>
      </c>
      <c r="H5614">
        <v>1.94</v>
      </c>
      <c r="I5614">
        <f t="shared" si="261"/>
        <v>-2.92</v>
      </c>
      <c r="J5614">
        <f t="shared" si="262"/>
        <v>38.479999999999997</v>
      </c>
      <c r="K5614">
        <f t="shared" si="263"/>
        <v>36.549999999999997</v>
      </c>
    </row>
    <row r="5615" spans="1:11" x14ac:dyDescent="0.25">
      <c r="A5615" t="s">
        <v>1254</v>
      </c>
      <c r="B5615">
        <v>2001</v>
      </c>
      <c r="C5615">
        <v>35.880000000000003</v>
      </c>
      <c r="D5615">
        <v>37.840000000000003</v>
      </c>
      <c r="E5615">
        <v>0</v>
      </c>
      <c r="F5615">
        <v>1.06</v>
      </c>
      <c r="G5615">
        <v>-1.02</v>
      </c>
      <c r="H5615">
        <v>2</v>
      </c>
      <c r="I5615">
        <f t="shared" si="261"/>
        <v>-3.02</v>
      </c>
      <c r="J5615">
        <f t="shared" si="262"/>
        <v>37.840000000000003</v>
      </c>
      <c r="K5615">
        <f t="shared" si="263"/>
        <v>35.880000000000003</v>
      </c>
    </row>
    <row r="5616" spans="1:11" x14ac:dyDescent="0.25">
      <c r="A5616" t="s">
        <v>1255</v>
      </c>
      <c r="B5616">
        <v>2001</v>
      </c>
      <c r="C5616">
        <v>35.65</v>
      </c>
      <c r="D5616">
        <v>37.44</v>
      </c>
      <c r="E5616">
        <v>0</v>
      </c>
      <c r="F5616">
        <v>1.34</v>
      </c>
      <c r="G5616">
        <v>-1.07</v>
      </c>
      <c r="H5616">
        <v>2.06</v>
      </c>
      <c r="I5616">
        <f t="shared" si="261"/>
        <v>-3.13</v>
      </c>
      <c r="J5616">
        <f t="shared" si="262"/>
        <v>37.44</v>
      </c>
      <c r="K5616">
        <f t="shared" si="263"/>
        <v>35.65</v>
      </c>
    </row>
    <row r="5617" spans="1:11" x14ac:dyDescent="0.25">
      <c r="A5617" t="s">
        <v>1256</v>
      </c>
      <c r="B5617">
        <v>2001</v>
      </c>
      <c r="C5617">
        <v>34.799999999999997</v>
      </c>
      <c r="D5617">
        <v>36.35</v>
      </c>
      <c r="E5617">
        <v>-0.05</v>
      </c>
      <c r="F5617">
        <v>1.67</v>
      </c>
      <c r="G5617">
        <v>-1.1200000000000001</v>
      </c>
      <c r="H5617">
        <v>2.15</v>
      </c>
      <c r="I5617">
        <f t="shared" si="261"/>
        <v>-3.27</v>
      </c>
      <c r="J5617">
        <f t="shared" si="262"/>
        <v>36.35</v>
      </c>
      <c r="K5617">
        <f t="shared" si="263"/>
        <v>34.799999999999997</v>
      </c>
    </row>
    <row r="5618" spans="1:11" x14ac:dyDescent="0.25">
      <c r="A5618" t="s">
        <v>1257</v>
      </c>
      <c r="B5618">
        <v>2001</v>
      </c>
      <c r="C5618">
        <v>38.090000000000003</v>
      </c>
      <c r="D5618">
        <v>41.84</v>
      </c>
      <c r="E5618">
        <v>-0.28999999999999998</v>
      </c>
      <c r="F5618">
        <v>-0.61</v>
      </c>
      <c r="G5618">
        <v>-1.1499999999999999</v>
      </c>
      <c r="H5618">
        <v>2.2799999999999998</v>
      </c>
      <c r="I5618">
        <f t="shared" si="261"/>
        <v>-3.4299999999999997</v>
      </c>
      <c r="J5618">
        <f t="shared" si="262"/>
        <v>41.84</v>
      </c>
      <c r="K5618">
        <f t="shared" si="263"/>
        <v>38.090000000000003</v>
      </c>
    </row>
    <row r="5619" spans="1:11" x14ac:dyDescent="0.25">
      <c r="A5619" t="s">
        <v>1258</v>
      </c>
      <c r="B5619">
        <v>2001</v>
      </c>
      <c r="C5619">
        <v>46.29</v>
      </c>
      <c r="D5619">
        <v>46.3</v>
      </c>
      <c r="E5619">
        <v>0</v>
      </c>
      <c r="F5619">
        <v>3.65</v>
      </c>
      <c r="G5619">
        <v>-0.73</v>
      </c>
      <c r="H5619">
        <v>2.93</v>
      </c>
      <c r="I5619">
        <f t="shared" si="261"/>
        <v>-3.66</v>
      </c>
      <c r="J5619">
        <f t="shared" si="262"/>
        <v>46.3</v>
      </c>
      <c r="K5619">
        <f t="shared" si="263"/>
        <v>46.29</v>
      </c>
    </row>
    <row r="5620" spans="1:11" x14ac:dyDescent="0.25">
      <c r="A5620" t="s">
        <v>1259</v>
      </c>
      <c r="B5620">
        <v>2001</v>
      </c>
      <c r="C5620">
        <v>44.35</v>
      </c>
      <c r="D5620">
        <v>42.61</v>
      </c>
      <c r="E5620">
        <v>0</v>
      </c>
      <c r="F5620">
        <v>5.29</v>
      </c>
      <c r="G5620">
        <v>-0.74</v>
      </c>
      <c r="H5620">
        <v>2.81</v>
      </c>
      <c r="I5620">
        <f t="shared" si="261"/>
        <v>-3.55</v>
      </c>
      <c r="J5620">
        <f t="shared" si="262"/>
        <v>42.61</v>
      </c>
      <c r="K5620">
        <f t="shared" si="263"/>
        <v>44.35</v>
      </c>
    </row>
    <row r="5621" spans="1:11" x14ac:dyDescent="0.25">
      <c r="A5621" t="s">
        <v>1260</v>
      </c>
      <c r="B5621">
        <v>2001</v>
      </c>
      <c r="C5621">
        <v>42.74</v>
      </c>
      <c r="D5621">
        <v>40.700000000000003</v>
      </c>
      <c r="E5621">
        <v>0</v>
      </c>
      <c r="F5621">
        <v>5.48</v>
      </c>
      <c r="G5621">
        <v>-0.82</v>
      </c>
      <c r="H5621">
        <v>2.62</v>
      </c>
      <c r="I5621">
        <f t="shared" si="261"/>
        <v>-3.44</v>
      </c>
      <c r="J5621">
        <f t="shared" si="262"/>
        <v>40.700000000000003</v>
      </c>
      <c r="K5621">
        <f t="shared" si="263"/>
        <v>42.74</v>
      </c>
    </row>
    <row r="5622" spans="1:11" x14ac:dyDescent="0.25">
      <c r="A5622" t="s">
        <v>1261</v>
      </c>
      <c r="B5622">
        <v>2001</v>
      </c>
      <c r="C5622">
        <v>38.659999999999997</v>
      </c>
      <c r="D5622">
        <v>39.26</v>
      </c>
      <c r="E5622">
        <v>0</v>
      </c>
      <c r="F5622">
        <v>2.56</v>
      </c>
      <c r="G5622">
        <v>-1.08</v>
      </c>
      <c r="H5622">
        <v>2.08</v>
      </c>
      <c r="I5622">
        <f t="shared" si="261"/>
        <v>-3.16</v>
      </c>
      <c r="J5622">
        <f t="shared" si="262"/>
        <v>39.26</v>
      </c>
      <c r="K5622">
        <f t="shared" si="263"/>
        <v>38.659999999999997</v>
      </c>
    </row>
    <row r="5623" spans="1:11" x14ac:dyDescent="0.25">
      <c r="A5623" t="s">
        <v>1262</v>
      </c>
      <c r="B5623">
        <v>2001</v>
      </c>
      <c r="C5623">
        <v>36.28</v>
      </c>
      <c r="D5623">
        <v>37.549999999999997</v>
      </c>
      <c r="E5623">
        <v>0</v>
      </c>
      <c r="F5623">
        <v>1.84</v>
      </c>
      <c r="G5623">
        <v>-1.03</v>
      </c>
      <c r="H5623">
        <v>2.08</v>
      </c>
      <c r="I5623">
        <f t="shared" si="261"/>
        <v>-3.1100000000000003</v>
      </c>
      <c r="J5623">
        <f t="shared" si="262"/>
        <v>37.549999999999997</v>
      </c>
      <c r="K5623">
        <f t="shared" si="263"/>
        <v>36.28</v>
      </c>
    </row>
    <row r="5624" spans="1:11" x14ac:dyDescent="0.25">
      <c r="A5624" t="s">
        <v>1263</v>
      </c>
      <c r="B5624">
        <v>2001</v>
      </c>
      <c r="C5624">
        <v>36.08</v>
      </c>
      <c r="D5624">
        <v>39.25</v>
      </c>
      <c r="E5624">
        <v>0</v>
      </c>
      <c r="F5624">
        <v>0.24</v>
      </c>
      <c r="G5624">
        <v>-1.27</v>
      </c>
      <c r="H5624">
        <v>2.14</v>
      </c>
      <c r="I5624">
        <f t="shared" si="261"/>
        <v>-3.41</v>
      </c>
      <c r="J5624">
        <f t="shared" si="262"/>
        <v>39.25</v>
      </c>
      <c r="K5624">
        <f t="shared" si="263"/>
        <v>36.08</v>
      </c>
    </row>
    <row r="5625" spans="1:11" x14ac:dyDescent="0.25">
      <c r="A5625" t="s">
        <v>1288</v>
      </c>
      <c r="B5625">
        <v>2001</v>
      </c>
      <c r="C5625">
        <v>38.75</v>
      </c>
      <c r="D5625">
        <v>42.32</v>
      </c>
      <c r="E5625">
        <v>0</v>
      </c>
      <c r="F5625">
        <v>0</v>
      </c>
      <c r="G5625">
        <v>-1.38</v>
      </c>
      <c r="H5625">
        <v>2.19</v>
      </c>
      <c r="I5625">
        <f t="shared" si="261"/>
        <v>-3.57</v>
      </c>
      <c r="J5625">
        <f t="shared" si="262"/>
        <v>42.32</v>
      </c>
      <c r="K5625">
        <f t="shared" si="263"/>
        <v>38.75</v>
      </c>
    </row>
    <row r="5626" spans="1:11" x14ac:dyDescent="0.25">
      <c r="A5626" t="s">
        <v>1289</v>
      </c>
      <c r="B5626">
        <v>2001</v>
      </c>
      <c r="C5626">
        <v>32.58</v>
      </c>
      <c r="D5626">
        <v>35.15</v>
      </c>
      <c r="E5626">
        <v>0</v>
      </c>
      <c r="F5626">
        <v>0</v>
      </c>
      <c r="G5626">
        <v>-1.04</v>
      </c>
      <c r="H5626">
        <v>1.53</v>
      </c>
      <c r="I5626">
        <f t="shared" si="261"/>
        <v>-2.5700000000000003</v>
      </c>
      <c r="J5626">
        <f t="shared" si="262"/>
        <v>35.15</v>
      </c>
      <c r="K5626">
        <f t="shared" si="263"/>
        <v>32.58</v>
      </c>
    </row>
    <row r="5627" spans="1:11" x14ac:dyDescent="0.25">
      <c r="A5627" t="s">
        <v>1290</v>
      </c>
      <c r="B5627">
        <v>2001</v>
      </c>
      <c r="C5627">
        <v>33.08</v>
      </c>
      <c r="D5627">
        <v>35.65</v>
      </c>
      <c r="E5627">
        <v>0</v>
      </c>
      <c r="F5627">
        <v>0</v>
      </c>
      <c r="G5627">
        <v>-1.0900000000000001</v>
      </c>
      <c r="H5627">
        <v>1.48</v>
      </c>
      <c r="I5627">
        <f t="shared" si="261"/>
        <v>-2.5700000000000003</v>
      </c>
      <c r="J5627">
        <f t="shared" si="262"/>
        <v>35.65</v>
      </c>
      <c r="K5627">
        <f t="shared" si="263"/>
        <v>33.08</v>
      </c>
    </row>
    <row r="5628" spans="1:11" x14ac:dyDescent="0.25">
      <c r="A5628" t="s">
        <v>1291</v>
      </c>
      <c r="B5628">
        <v>2001</v>
      </c>
      <c r="C5628">
        <v>32.6</v>
      </c>
      <c r="D5628">
        <v>35.119999999999997</v>
      </c>
      <c r="E5628">
        <v>0</v>
      </c>
      <c r="F5628">
        <v>0</v>
      </c>
      <c r="G5628">
        <v>-1.06</v>
      </c>
      <c r="H5628">
        <v>1.46</v>
      </c>
      <c r="I5628">
        <f t="shared" si="261"/>
        <v>-2.52</v>
      </c>
      <c r="J5628">
        <f t="shared" si="262"/>
        <v>35.119999999999997</v>
      </c>
      <c r="K5628">
        <f t="shared" si="263"/>
        <v>32.6</v>
      </c>
    </row>
    <row r="5629" spans="1:11" x14ac:dyDescent="0.25">
      <c r="A5629" t="s">
        <v>1292</v>
      </c>
      <c r="B5629">
        <v>2001</v>
      </c>
      <c r="C5629">
        <v>35.04</v>
      </c>
      <c r="D5629">
        <v>37.799999999999997</v>
      </c>
      <c r="E5629">
        <v>0</v>
      </c>
      <c r="F5629">
        <v>0</v>
      </c>
      <c r="G5629">
        <v>-1.1499999999999999</v>
      </c>
      <c r="H5629">
        <v>1.61</v>
      </c>
      <c r="I5629">
        <f t="shared" si="261"/>
        <v>-2.76</v>
      </c>
      <c r="J5629">
        <f t="shared" si="262"/>
        <v>37.799999999999997</v>
      </c>
      <c r="K5629">
        <f t="shared" si="263"/>
        <v>35.04</v>
      </c>
    </row>
    <row r="5630" spans="1:11" x14ac:dyDescent="0.25">
      <c r="A5630" t="s">
        <v>1293</v>
      </c>
      <c r="B5630">
        <v>2001</v>
      </c>
      <c r="C5630">
        <v>39.76</v>
      </c>
      <c r="D5630">
        <v>43.44</v>
      </c>
      <c r="E5630">
        <v>0</v>
      </c>
      <c r="F5630">
        <v>0</v>
      </c>
      <c r="G5630">
        <v>-1.27</v>
      </c>
      <c r="H5630">
        <v>2.41</v>
      </c>
      <c r="I5630">
        <f t="shared" si="261"/>
        <v>-3.68</v>
      </c>
      <c r="J5630">
        <f t="shared" si="262"/>
        <v>43.44</v>
      </c>
      <c r="K5630">
        <f t="shared" si="263"/>
        <v>39.76</v>
      </c>
    </row>
    <row r="5631" spans="1:11" x14ac:dyDescent="0.25">
      <c r="A5631" t="s">
        <v>1294</v>
      </c>
      <c r="B5631">
        <v>2001</v>
      </c>
      <c r="C5631">
        <v>46.98</v>
      </c>
      <c r="D5631">
        <v>51.3</v>
      </c>
      <c r="E5631">
        <v>0</v>
      </c>
      <c r="F5631">
        <v>0</v>
      </c>
      <c r="G5631">
        <v>-1.05</v>
      </c>
      <c r="H5631">
        <v>3.27</v>
      </c>
      <c r="I5631">
        <f t="shared" si="261"/>
        <v>-4.32</v>
      </c>
      <c r="J5631">
        <f t="shared" si="262"/>
        <v>51.3</v>
      </c>
      <c r="K5631">
        <f t="shared" si="263"/>
        <v>46.98</v>
      </c>
    </row>
    <row r="5632" spans="1:11" x14ac:dyDescent="0.25">
      <c r="A5632" t="s">
        <v>1295</v>
      </c>
      <c r="B5632">
        <v>2001</v>
      </c>
      <c r="C5632">
        <v>37.090000000000003</v>
      </c>
      <c r="D5632">
        <v>41.31</v>
      </c>
      <c r="E5632">
        <v>0</v>
      </c>
      <c r="F5632">
        <v>0</v>
      </c>
      <c r="G5632">
        <v>-1.2</v>
      </c>
      <c r="H5632">
        <v>3.02</v>
      </c>
      <c r="I5632">
        <f t="shared" si="261"/>
        <v>-4.22</v>
      </c>
      <c r="J5632">
        <f t="shared" si="262"/>
        <v>41.31</v>
      </c>
      <c r="K5632">
        <f t="shared" si="263"/>
        <v>37.090000000000003</v>
      </c>
    </row>
    <row r="5633" spans="1:11" x14ac:dyDescent="0.25">
      <c r="A5633" t="s">
        <v>1304</v>
      </c>
      <c r="B5633">
        <v>2001</v>
      </c>
      <c r="C5633">
        <v>36.33</v>
      </c>
      <c r="D5633">
        <v>39.54</v>
      </c>
      <c r="E5633">
        <v>0</v>
      </c>
      <c r="F5633">
        <v>0</v>
      </c>
      <c r="G5633">
        <v>-1.08</v>
      </c>
      <c r="H5633">
        <v>2.13</v>
      </c>
      <c r="I5633">
        <f t="shared" si="261"/>
        <v>-3.21</v>
      </c>
      <c r="J5633">
        <f t="shared" si="262"/>
        <v>39.54</v>
      </c>
      <c r="K5633">
        <f t="shared" si="263"/>
        <v>36.33</v>
      </c>
    </row>
    <row r="5634" spans="1:11" x14ac:dyDescent="0.25">
      <c r="A5634" t="s">
        <v>1305</v>
      </c>
      <c r="B5634">
        <v>2001</v>
      </c>
      <c r="C5634">
        <v>32.76</v>
      </c>
      <c r="D5634">
        <v>35.479999999999997</v>
      </c>
      <c r="E5634">
        <v>0</v>
      </c>
      <c r="F5634">
        <v>0</v>
      </c>
      <c r="G5634">
        <v>-1.05</v>
      </c>
      <c r="H5634">
        <v>1.67</v>
      </c>
      <c r="I5634">
        <f t="shared" ref="I5634:I5697" si="264">+G5634-H5634</f>
        <v>-2.7199999999999998</v>
      </c>
      <c r="J5634">
        <f t="shared" si="262"/>
        <v>35.479999999999997</v>
      </c>
      <c r="K5634">
        <f t="shared" si="263"/>
        <v>32.76</v>
      </c>
    </row>
    <row r="5635" spans="1:11" x14ac:dyDescent="0.25">
      <c r="A5635" t="s">
        <v>1306</v>
      </c>
      <c r="B5635">
        <v>2001</v>
      </c>
      <c r="C5635">
        <v>29.39</v>
      </c>
      <c r="D5635">
        <v>31.67</v>
      </c>
      <c r="E5635">
        <v>0</v>
      </c>
      <c r="F5635">
        <v>0</v>
      </c>
      <c r="G5635">
        <v>-0.88</v>
      </c>
      <c r="H5635">
        <v>1.4</v>
      </c>
      <c r="I5635">
        <f t="shared" si="264"/>
        <v>-2.2799999999999998</v>
      </c>
      <c r="J5635">
        <f t="shared" ref="J5635:J5698" si="265">D5635</f>
        <v>31.67</v>
      </c>
      <c r="K5635">
        <f t="shared" ref="K5635:K5698" si="266">C5635</f>
        <v>29.39</v>
      </c>
    </row>
    <row r="5636" spans="1:11" x14ac:dyDescent="0.25">
      <c r="A5636" t="s">
        <v>1307</v>
      </c>
      <c r="B5636">
        <v>2001</v>
      </c>
      <c r="C5636">
        <v>29.27</v>
      </c>
      <c r="D5636">
        <v>31.52</v>
      </c>
      <c r="E5636">
        <v>0</v>
      </c>
      <c r="F5636">
        <v>0</v>
      </c>
      <c r="G5636">
        <v>-0.87</v>
      </c>
      <c r="H5636">
        <v>1.38</v>
      </c>
      <c r="I5636">
        <f t="shared" si="264"/>
        <v>-2.25</v>
      </c>
      <c r="J5636">
        <f t="shared" si="265"/>
        <v>31.52</v>
      </c>
      <c r="K5636">
        <f t="shared" si="266"/>
        <v>29.27</v>
      </c>
    </row>
    <row r="5637" spans="1:11" x14ac:dyDescent="0.25">
      <c r="A5637" t="s">
        <v>1308</v>
      </c>
      <c r="B5637">
        <v>2001</v>
      </c>
      <c r="C5637">
        <v>29.86</v>
      </c>
      <c r="D5637">
        <v>32.25</v>
      </c>
      <c r="E5637">
        <v>0</v>
      </c>
      <c r="F5637">
        <v>0</v>
      </c>
      <c r="G5637">
        <v>-0.91</v>
      </c>
      <c r="H5637">
        <v>1.48</v>
      </c>
      <c r="I5637">
        <f t="shared" si="264"/>
        <v>-2.39</v>
      </c>
      <c r="J5637">
        <f t="shared" si="265"/>
        <v>32.25</v>
      </c>
      <c r="K5637">
        <f t="shared" si="266"/>
        <v>29.86</v>
      </c>
    </row>
    <row r="5638" spans="1:11" x14ac:dyDescent="0.25">
      <c r="A5638" t="s">
        <v>1309</v>
      </c>
      <c r="B5638">
        <v>2001</v>
      </c>
      <c r="C5638">
        <v>35.56</v>
      </c>
      <c r="D5638">
        <v>38.68</v>
      </c>
      <c r="E5638">
        <v>0</v>
      </c>
      <c r="F5638">
        <v>0</v>
      </c>
      <c r="G5638">
        <v>-0.97</v>
      </c>
      <c r="H5638">
        <v>2.15</v>
      </c>
      <c r="I5638">
        <f t="shared" si="264"/>
        <v>-3.12</v>
      </c>
      <c r="J5638">
        <f t="shared" si="265"/>
        <v>38.68</v>
      </c>
      <c r="K5638">
        <f t="shared" si="266"/>
        <v>35.56</v>
      </c>
    </row>
    <row r="5639" spans="1:11" x14ac:dyDescent="0.25">
      <c r="A5639" t="s">
        <v>1310</v>
      </c>
      <c r="B5639">
        <v>2001</v>
      </c>
      <c r="C5639">
        <v>40</v>
      </c>
      <c r="D5639">
        <v>43.61</v>
      </c>
      <c r="E5639">
        <v>0</v>
      </c>
      <c r="F5639">
        <v>0</v>
      </c>
      <c r="G5639">
        <v>-0.82</v>
      </c>
      <c r="H5639">
        <v>2.79</v>
      </c>
      <c r="I5639">
        <f t="shared" si="264"/>
        <v>-3.61</v>
      </c>
      <c r="J5639">
        <f t="shared" si="265"/>
        <v>43.61</v>
      </c>
      <c r="K5639">
        <f t="shared" si="266"/>
        <v>40</v>
      </c>
    </row>
    <row r="5640" spans="1:11" x14ac:dyDescent="0.25">
      <c r="A5640" t="s">
        <v>1311</v>
      </c>
      <c r="B5640">
        <v>2001</v>
      </c>
      <c r="C5640">
        <v>37.229999999999997</v>
      </c>
      <c r="D5640">
        <v>41.31</v>
      </c>
      <c r="E5640">
        <v>0</v>
      </c>
      <c r="F5640">
        <v>0</v>
      </c>
      <c r="G5640">
        <v>-1.23</v>
      </c>
      <c r="H5640">
        <v>2.85</v>
      </c>
      <c r="I5640">
        <f t="shared" si="264"/>
        <v>-4.08</v>
      </c>
      <c r="J5640">
        <f t="shared" si="265"/>
        <v>41.31</v>
      </c>
      <c r="K5640">
        <f t="shared" si="266"/>
        <v>37.229999999999997</v>
      </c>
    </row>
    <row r="5641" spans="1:11" x14ac:dyDescent="0.25">
      <c r="A5641" t="s">
        <v>1320</v>
      </c>
      <c r="B5641">
        <v>2001</v>
      </c>
      <c r="C5641">
        <v>33.61</v>
      </c>
      <c r="D5641">
        <v>36.94</v>
      </c>
      <c r="E5641">
        <v>0</v>
      </c>
      <c r="F5641">
        <v>0</v>
      </c>
      <c r="G5641">
        <v>-1.17</v>
      </c>
      <c r="H5641">
        <v>2.16</v>
      </c>
      <c r="I5641">
        <f t="shared" si="264"/>
        <v>-3.33</v>
      </c>
      <c r="J5641">
        <f t="shared" si="265"/>
        <v>36.94</v>
      </c>
      <c r="K5641">
        <f t="shared" si="266"/>
        <v>33.61</v>
      </c>
    </row>
    <row r="5642" spans="1:11" x14ac:dyDescent="0.25">
      <c r="A5642" t="s">
        <v>1321</v>
      </c>
      <c r="B5642">
        <v>2001</v>
      </c>
      <c r="C5642">
        <v>29.84</v>
      </c>
      <c r="D5642">
        <v>32.53</v>
      </c>
      <c r="E5642">
        <v>0</v>
      </c>
      <c r="F5642">
        <v>0</v>
      </c>
      <c r="G5642">
        <v>-1.01</v>
      </c>
      <c r="H5642">
        <v>1.68</v>
      </c>
      <c r="I5642">
        <f t="shared" si="264"/>
        <v>-2.69</v>
      </c>
      <c r="J5642">
        <f t="shared" si="265"/>
        <v>32.53</v>
      </c>
      <c r="K5642">
        <f t="shared" si="266"/>
        <v>29.84</v>
      </c>
    </row>
    <row r="5643" spans="1:11" x14ac:dyDescent="0.25">
      <c r="A5643" t="s">
        <v>1322</v>
      </c>
      <c r="B5643">
        <v>2001</v>
      </c>
      <c r="C5643">
        <v>27.65</v>
      </c>
      <c r="D5643">
        <v>30.22</v>
      </c>
      <c r="E5643">
        <v>0</v>
      </c>
      <c r="F5643">
        <v>0</v>
      </c>
      <c r="G5643">
        <v>-0.99</v>
      </c>
      <c r="H5643">
        <v>1.58</v>
      </c>
      <c r="I5643">
        <f t="shared" si="264"/>
        <v>-2.5700000000000003</v>
      </c>
      <c r="J5643">
        <f t="shared" si="265"/>
        <v>30.22</v>
      </c>
      <c r="K5643">
        <f t="shared" si="266"/>
        <v>27.65</v>
      </c>
    </row>
    <row r="5644" spans="1:11" x14ac:dyDescent="0.25">
      <c r="A5644" t="s">
        <v>1323</v>
      </c>
      <c r="B5644">
        <v>2001</v>
      </c>
      <c r="C5644">
        <v>27.6</v>
      </c>
      <c r="D5644">
        <v>30.14</v>
      </c>
      <c r="E5644">
        <v>0</v>
      </c>
      <c r="F5644">
        <v>0</v>
      </c>
      <c r="G5644">
        <v>-0.98</v>
      </c>
      <c r="H5644">
        <v>1.56</v>
      </c>
      <c r="I5644">
        <f t="shared" si="264"/>
        <v>-2.54</v>
      </c>
      <c r="J5644">
        <f t="shared" si="265"/>
        <v>30.14</v>
      </c>
      <c r="K5644">
        <f t="shared" si="266"/>
        <v>27.6</v>
      </c>
    </row>
    <row r="5645" spans="1:11" x14ac:dyDescent="0.25">
      <c r="A5645" t="s">
        <v>1324</v>
      </c>
      <c r="B5645">
        <v>2001</v>
      </c>
      <c r="C5645">
        <v>28.89</v>
      </c>
      <c r="D5645">
        <v>31.58</v>
      </c>
      <c r="E5645">
        <v>0</v>
      </c>
      <c r="F5645">
        <v>0</v>
      </c>
      <c r="G5645">
        <v>-1.03</v>
      </c>
      <c r="H5645">
        <v>1.66</v>
      </c>
      <c r="I5645">
        <f t="shared" si="264"/>
        <v>-2.69</v>
      </c>
      <c r="J5645">
        <f t="shared" si="265"/>
        <v>31.58</v>
      </c>
      <c r="K5645">
        <f t="shared" si="266"/>
        <v>28.89</v>
      </c>
    </row>
    <row r="5646" spans="1:11" x14ac:dyDescent="0.25">
      <c r="A5646" t="s">
        <v>1325</v>
      </c>
      <c r="B5646">
        <v>2001</v>
      </c>
      <c r="C5646">
        <v>33.35</v>
      </c>
      <c r="D5646">
        <v>36.590000000000003</v>
      </c>
      <c r="E5646">
        <v>0</v>
      </c>
      <c r="F5646">
        <v>0</v>
      </c>
      <c r="G5646">
        <v>-1.06</v>
      </c>
      <c r="H5646">
        <v>2.1800000000000002</v>
      </c>
      <c r="I5646">
        <f t="shared" si="264"/>
        <v>-3.24</v>
      </c>
      <c r="J5646">
        <f t="shared" si="265"/>
        <v>36.590000000000003</v>
      </c>
      <c r="K5646">
        <f t="shared" si="266"/>
        <v>33.35</v>
      </c>
    </row>
    <row r="5647" spans="1:11" x14ac:dyDescent="0.25">
      <c r="A5647" t="s">
        <v>1326</v>
      </c>
      <c r="B5647">
        <v>2001</v>
      </c>
      <c r="C5647">
        <v>43.07</v>
      </c>
      <c r="D5647">
        <v>47.22</v>
      </c>
      <c r="E5647">
        <v>0</v>
      </c>
      <c r="F5647">
        <v>0</v>
      </c>
      <c r="G5647">
        <v>-0.91</v>
      </c>
      <c r="H5647">
        <v>3.24</v>
      </c>
      <c r="I5647">
        <f t="shared" si="264"/>
        <v>-4.1500000000000004</v>
      </c>
      <c r="J5647">
        <f t="shared" si="265"/>
        <v>47.22</v>
      </c>
      <c r="K5647">
        <f t="shared" si="266"/>
        <v>43.07</v>
      </c>
    </row>
    <row r="5648" spans="1:11" x14ac:dyDescent="0.25">
      <c r="A5648" t="s">
        <v>1327</v>
      </c>
      <c r="B5648">
        <v>2001</v>
      </c>
      <c r="C5648">
        <v>35.090000000000003</v>
      </c>
      <c r="D5648">
        <v>38.799999999999997</v>
      </c>
      <c r="E5648">
        <v>0</v>
      </c>
      <c r="F5648">
        <v>0</v>
      </c>
      <c r="G5648">
        <v>-1.1100000000000001</v>
      </c>
      <c r="H5648">
        <v>2.6</v>
      </c>
      <c r="I5648">
        <f t="shared" si="264"/>
        <v>-3.71</v>
      </c>
      <c r="J5648">
        <f t="shared" si="265"/>
        <v>38.799999999999997</v>
      </c>
      <c r="K5648">
        <f t="shared" si="266"/>
        <v>35.090000000000003</v>
      </c>
    </row>
    <row r="5649" spans="1:11" x14ac:dyDescent="0.25">
      <c r="A5649" t="s">
        <v>1336</v>
      </c>
      <c r="B5649">
        <v>2001</v>
      </c>
      <c r="C5649">
        <v>32.99</v>
      </c>
      <c r="D5649">
        <v>36.42</v>
      </c>
      <c r="E5649">
        <v>0</v>
      </c>
      <c r="F5649">
        <v>0</v>
      </c>
      <c r="G5649">
        <v>-1.23</v>
      </c>
      <c r="H5649">
        <v>2.2000000000000002</v>
      </c>
      <c r="I5649">
        <f t="shared" si="264"/>
        <v>-3.43</v>
      </c>
      <c r="J5649">
        <f t="shared" si="265"/>
        <v>36.42</v>
      </c>
      <c r="K5649">
        <f t="shared" si="266"/>
        <v>32.99</v>
      </c>
    </row>
    <row r="5650" spans="1:11" x14ac:dyDescent="0.25">
      <c r="A5650" t="s">
        <v>1337</v>
      </c>
      <c r="B5650">
        <v>2001</v>
      </c>
      <c r="C5650">
        <v>28.86</v>
      </c>
      <c r="D5650">
        <v>31.68</v>
      </c>
      <c r="E5650">
        <v>0</v>
      </c>
      <c r="F5650">
        <v>0</v>
      </c>
      <c r="G5650">
        <v>-1.05</v>
      </c>
      <c r="H5650">
        <v>1.77</v>
      </c>
      <c r="I5650">
        <f t="shared" si="264"/>
        <v>-2.8200000000000003</v>
      </c>
      <c r="J5650">
        <f t="shared" si="265"/>
        <v>31.68</v>
      </c>
      <c r="K5650">
        <f t="shared" si="266"/>
        <v>28.86</v>
      </c>
    </row>
    <row r="5651" spans="1:11" x14ac:dyDescent="0.25">
      <c r="A5651" t="s">
        <v>1338</v>
      </c>
      <c r="B5651">
        <v>2001</v>
      </c>
      <c r="C5651">
        <v>26.36</v>
      </c>
      <c r="D5651">
        <v>28.86</v>
      </c>
      <c r="E5651">
        <v>0</v>
      </c>
      <c r="F5651">
        <v>0</v>
      </c>
      <c r="G5651">
        <v>-0.96</v>
      </c>
      <c r="H5651">
        <v>1.54</v>
      </c>
      <c r="I5651">
        <f t="shared" si="264"/>
        <v>-2.5</v>
      </c>
      <c r="J5651">
        <f t="shared" si="265"/>
        <v>28.86</v>
      </c>
      <c r="K5651">
        <f t="shared" si="266"/>
        <v>26.36</v>
      </c>
    </row>
    <row r="5652" spans="1:11" x14ac:dyDescent="0.25">
      <c r="A5652" t="s">
        <v>1339</v>
      </c>
      <c r="B5652">
        <v>2001</v>
      </c>
      <c r="C5652">
        <v>26.22</v>
      </c>
      <c r="D5652">
        <v>28.69</v>
      </c>
      <c r="E5652">
        <v>0</v>
      </c>
      <c r="F5652">
        <v>0</v>
      </c>
      <c r="G5652">
        <v>-0.95</v>
      </c>
      <c r="H5652">
        <v>1.52</v>
      </c>
      <c r="I5652">
        <f t="shared" si="264"/>
        <v>-2.4699999999999998</v>
      </c>
      <c r="J5652">
        <f t="shared" si="265"/>
        <v>28.69</v>
      </c>
      <c r="K5652">
        <f t="shared" si="266"/>
        <v>26.22</v>
      </c>
    </row>
    <row r="5653" spans="1:11" x14ac:dyDescent="0.25">
      <c r="A5653" t="s">
        <v>1340</v>
      </c>
      <c r="B5653">
        <v>2001</v>
      </c>
      <c r="C5653">
        <v>27.36</v>
      </c>
      <c r="D5653">
        <v>30.02</v>
      </c>
      <c r="E5653">
        <v>0</v>
      </c>
      <c r="F5653">
        <v>0</v>
      </c>
      <c r="G5653">
        <v>-1</v>
      </c>
      <c r="H5653">
        <v>1.66</v>
      </c>
      <c r="I5653">
        <f t="shared" si="264"/>
        <v>-2.66</v>
      </c>
      <c r="J5653">
        <f t="shared" si="265"/>
        <v>30.02</v>
      </c>
      <c r="K5653">
        <f t="shared" si="266"/>
        <v>27.36</v>
      </c>
    </row>
    <row r="5654" spans="1:11" x14ac:dyDescent="0.25">
      <c r="A5654" t="s">
        <v>1341</v>
      </c>
      <c r="B5654">
        <v>2001</v>
      </c>
      <c r="C5654">
        <v>32.799999999999997</v>
      </c>
      <c r="D5654">
        <v>36.17</v>
      </c>
      <c r="E5654">
        <v>0</v>
      </c>
      <c r="F5654">
        <v>0</v>
      </c>
      <c r="G5654">
        <v>-1.06</v>
      </c>
      <c r="H5654">
        <v>2.31</v>
      </c>
      <c r="I5654">
        <f t="shared" si="264"/>
        <v>-3.37</v>
      </c>
      <c r="J5654">
        <f t="shared" si="265"/>
        <v>36.17</v>
      </c>
      <c r="K5654">
        <f t="shared" si="266"/>
        <v>32.799999999999997</v>
      </c>
    </row>
    <row r="5655" spans="1:11" x14ac:dyDescent="0.25">
      <c r="A5655" t="s">
        <v>1342</v>
      </c>
      <c r="B5655">
        <v>2001</v>
      </c>
      <c r="C5655">
        <v>44.28</v>
      </c>
      <c r="D5655">
        <v>47.77</v>
      </c>
      <c r="E5655">
        <v>0</v>
      </c>
      <c r="F5655">
        <v>0</v>
      </c>
      <c r="G5655">
        <v>-0.59</v>
      </c>
      <c r="H5655">
        <v>2.9</v>
      </c>
      <c r="I5655">
        <f t="shared" si="264"/>
        <v>-3.4899999999999998</v>
      </c>
      <c r="J5655">
        <f t="shared" si="265"/>
        <v>47.77</v>
      </c>
      <c r="K5655">
        <f t="shared" si="266"/>
        <v>44.28</v>
      </c>
    </row>
    <row r="5656" spans="1:11" x14ac:dyDescent="0.25">
      <c r="A5656" t="s">
        <v>1343</v>
      </c>
      <c r="B5656">
        <v>2001</v>
      </c>
      <c r="C5656">
        <v>32.08</v>
      </c>
      <c r="D5656">
        <v>38.15</v>
      </c>
      <c r="E5656">
        <v>-0.36</v>
      </c>
      <c r="F5656">
        <v>-2.88</v>
      </c>
      <c r="G5656">
        <v>-1.05</v>
      </c>
      <c r="H5656">
        <v>2.5</v>
      </c>
      <c r="I5656">
        <f t="shared" si="264"/>
        <v>-3.55</v>
      </c>
      <c r="J5656">
        <f t="shared" si="265"/>
        <v>38.15</v>
      </c>
      <c r="K5656">
        <f t="shared" si="266"/>
        <v>32.08</v>
      </c>
    </row>
    <row r="5657" spans="1:11" x14ac:dyDescent="0.25">
      <c r="A5657" t="s">
        <v>1352</v>
      </c>
      <c r="B5657">
        <v>2001</v>
      </c>
      <c r="C5657">
        <v>31.11</v>
      </c>
      <c r="D5657">
        <v>34.299999999999997</v>
      </c>
      <c r="E5657">
        <v>0</v>
      </c>
      <c r="F5657">
        <v>0</v>
      </c>
      <c r="G5657">
        <v>-1.08</v>
      </c>
      <c r="H5657">
        <v>2.11</v>
      </c>
      <c r="I5657">
        <f t="shared" si="264"/>
        <v>-3.19</v>
      </c>
      <c r="J5657">
        <f t="shared" si="265"/>
        <v>34.299999999999997</v>
      </c>
      <c r="K5657">
        <f t="shared" si="266"/>
        <v>31.11</v>
      </c>
    </row>
    <row r="5658" spans="1:11" x14ac:dyDescent="0.25">
      <c r="A5658" t="s">
        <v>1353</v>
      </c>
      <c r="B5658">
        <v>2001</v>
      </c>
      <c r="C5658">
        <v>28.57</v>
      </c>
      <c r="D5658">
        <v>31.3</v>
      </c>
      <c r="E5658">
        <v>0</v>
      </c>
      <c r="F5658">
        <v>0</v>
      </c>
      <c r="G5658">
        <v>-0.99</v>
      </c>
      <c r="H5658">
        <v>1.74</v>
      </c>
      <c r="I5658">
        <f t="shared" si="264"/>
        <v>-2.73</v>
      </c>
      <c r="J5658">
        <f t="shared" si="265"/>
        <v>31.3</v>
      </c>
      <c r="K5658">
        <f t="shared" si="266"/>
        <v>28.57</v>
      </c>
    </row>
    <row r="5659" spans="1:11" x14ac:dyDescent="0.25">
      <c r="A5659" t="s">
        <v>1354</v>
      </c>
      <c r="B5659">
        <v>2001</v>
      </c>
      <c r="C5659">
        <v>26.34</v>
      </c>
      <c r="D5659">
        <v>28.83</v>
      </c>
      <c r="E5659">
        <v>0</v>
      </c>
      <c r="F5659">
        <v>0</v>
      </c>
      <c r="G5659">
        <v>-0.92</v>
      </c>
      <c r="H5659">
        <v>1.57</v>
      </c>
      <c r="I5659">
        <f t="shared" si="264"/>
        <v>-2.4900000000000002</v>
      </c>
      <c r="J5659">
        <f t="shared" si="265"/>
        <v>28.83</v>
      </c>
      <c r="K5659">
        <f t="shared" si="266"/>
        <v>26.34</v>
      </c>
    </row>
    <row r="5660" spans="1:11" x14ac:dyDescent="0.25">
      <c r="A5660" t="s">
        <v>1355</v>
      </c>
      <c r="B5660">
        <v>2001</v>
      </c>
      <c r="C5660">
        <v>26.28</v>
      </c>
      <c r="D5660">
        <v>28.75</v>
      </c>
      <c r="E5660">
        <v>0</v>
      </c>
      <c r="F5660">
        <v>0</v>
      </c>
      <c r="G5660">
        <v>-0.92</v>
      </c>
      <c r="H5660">
        <v>1.55</v>
      </c>
      <c r="I5660">
        <f t="shared" si="264"/>
        <v>-2.4700000000000002</v>
      </c>
      <c r="J5660">
        <f t="shared" si="265"/>
        <v>28.75</v>
      </c>
      <c r="K5660">
        <f t="shared" si="266"/>
        <v>26.28</v>
      </c>
    </row>
    <row r="5661" spans="1:11" x14ac:dyDescent="0.25">
      <c r="A5661" t="s">
        <v>1356</v>
      </c>
      <c r="B5661">
        <v>2001</v>
      </c>
      <c r="C5661">
        <v>26.93</v>
      </c>
      <c r="D5661">
        <v>29.45</v>
      </c>
      <c r="E5661">
        <v>0</v>
      </c>
      <c r="F5661">
        <v>0</v>
      </c>
      <c r="G5661">
        <v>-0.91</v>
      </c>
      <c r="H5661">
        <v>1.61</v>
      </c>
      <c r="I5661">
        <f t="shared" si="264"/>
        <v>-2.52</v>
      </c>
      <c r="J5661">
        <f t="shared" si="265"/>
        <v>29.45</v>
      </c>
      <c r="K5661">
        <f t="shared" si="266"/>
        <v>26.93</v>
      </c>
    </row>
    <row r="5662" spans="1:11" x14ac:dyDescent="0.25">
      <c r="A5662" t="s">
        <v>1357</v>
      </c>
      <c r="B5662">
        <v>2001</v>
      </c>
      <c r="C5662">
        <v>31.81</v>
      </c>
      <c r="D5662">
        <v>34.97</v>
      </c>
      <c r="E5662">
        <v>0</v>
      </c>
      <c r="F5662">
        <v>0</v>
      </c>
      <c r="G5662">
        <v>-0.98</v>
      </c>
      <c r="H5662">
        <v>2.1800000000000002</v>
      </c>
      <c r="I5662">
        <f t="shared" si="264"/>
        <v>-3.16</v>
      </c>
      <c r="J5662">
        <f t="shared" si="265"/>
        <v>34.97</v>
      </c>
      <c r="K5662">
        <f t="shared" si="266"/>
        <v>31.81</v>
      </c>
    </row>
    <row r="5663" spans="1:11" x14ac:dyDescent="0.25">
      <c r="A5663" t="s">
        <v>1358</v>
      </c>
      <c r="B5663">
        <v>2001</v>
      </c>
      <c r="C5663">
        <v>40.520000000000003</v>
      </c>
      <c r="D5663">
        <v>44.47</v>
      </c>
      <c r="E5663">
        <v>0</v>
      </c>
      <c r="F5663">
        <v>0</v>
      </c>
      <c r="G5663">
        <v>-0.93</v>
      </c>
      <c r="H5663">
        <v>3.02</v>
      </c>
      <c r="I5663">
        <f t="shared" si="264"/>
        <v>-3.95</v>
      </c>
      <c r="J5663">
        <f t="shared" si="265"/>
        <v>44.47</v>
      </c>
      <c r="K5663">
        <f t="shared" si="266"/>
        <v>40.520000000000003</v>
      </c>
    </row>
    <row r="5664" spans="1:11" x14ac:dyDescent="0.25">
      <c r="A5664" t="s">
        <v>1359</v>
      </c>
      <c r="B5664">
        <v>2001</v>
      </c>
      <c r="C5664">
        <v>36.270000000000003</v>
      </c>
      <c r="D5664">
        <v>40.35</v>
      </c>
      <c r="E5664">
        <v>0</v>
      </c>
      <c r="F5664">
        <v>0</v>
      </c>
      <c r="G5664">
        <v>-1.1299999999999999</v>
      </c>
      <c r="H5664">
        <v>2.95</v>
      </c>
      <c r="I5664">
        <f t="shared" si="264"/>
        <v>-4.08</v>
      </c>
      <c r="J5664">
        <f t="shared" si="265"/>
        <v>40.35</v>
      </c>
      <c r="K5664">
        <f t="shared" si="266"/>
        <v>36.270000000000003</v>
      </c>
    </row>
    <row r="5665" spans="1:11" x14ac:dyDescent="0.25">
      <c r="A5665" t="s">
        <v>1368</v>
      </c>
      <c r="B5665">
        <v>2001</v>
      </c>
      <c r="C5665">
        <v>33.28</v>
      </c>
      <c r="D5665">
        <v>35.65</v>
      </c>
      <c r="E5665">
        <v>0</v>
      </c>
      <c r="F5665">
        <v>0.82</v>
      </c>
      <c r="G5665">
        <v>-1.03</v>
      </c>
      <c r="H5665">
        <v>2.16</v>
      </c>
      <c r="I5665">
        <f t="shared" si="264"/>
        <v>-3.1900000000000004</v>
      </c>
      <c r="J5665">
        <f t="shared" si="265"/>
        <v>35.65</v>
      </c>
      <c r="K5665">
        <f t="shared" si="266"/>
        <v>33.28</v>
      </c>
    </row>
    <row r="5666" spans="1:11" x14ac:dyDescent="0.25">
      <c r="A5666" t="s">
        <v>1369</v>
      </c>
      <c r="B5666">
        <v>2001</v>
      </c>
      <c r="C5666">
        <v>32.6</v>
      </c>
      <c r="D5666">
        <v>35.14</v>
      </c>
      <c r="E5666">
        <v>0</v>
      </c>
      <c r="F5666">
        <v>0.61</v>
      </c>
      <c r="G5666">
        <v>-1.1299999999999999</v>
      </c>
      <c r="H5666">
        <v>2.02</v>
      </c>
      <c r="I5666">
        <f t="shared" si="264"/>
        <v>-3.15</v>
      </c>
      <c r="J5666">
        <f t="shared" si="265"/>
        <v>35.14</v>
      </c>
      <c r="K5666">
        <f t="shared" si="266"/>
        <v>32.6</v>
      </c>
    </row>
    <row r="5667" spans="1:11" x14ac:dyDescent="0.25">
      <c r="A5667" t="s">
        <v>1370</v>
      </c>
      <c r="B5667">
        <v>2001</v>
      </c>
      <c r="C5667">
        <v>31.34</v>
      </c>
      <c r="D5667">
        <v>33.979999999999997</v>
      </c>
      <c r="E5667">
        <v>0</v>
      </c>
      <c r="F5667">
        <v>0.45</v>
      </c>
      <c r="G5667">
        <v>-1.1599999999999999</v>
      </c>
      <c r="H5667">
        <v>1.93</v>
      </c>
      <c r="I5667">
        <f t="shared" si="264"/>
        <v>-3.09</v>
      </c>
      <c r="J5667">
        <f t="shared" si="265"/>
        <v>33.979999999999997</v>
      </c>
      <c r="K5667">
        <f t="shared" si="266"/>
        <v>31.34</v>
      </c>
    </row>
    <row r="5668" spans="1:11" x14ac:dyDescent="0.25">
      <c r="A5668" t="s">
        <v>1371</v>
      </c>
      <c r="B5668">
        <v>2001</v>
      </c>
      <c r="C5668">
        <v>31.21</v>
      </c>
      <c r="D5668">
        <v>34.28</v>
      </c>
      <c r="E5668">
        <v>0</v>
      </c>
      <c r="F5668">
        <v>0</v>
      </c>
      <c r="G5668">
        <v>-1.1499999999999999</v>
      </c>
      <c r="H5668">
        <v>1.92</v>
      </c>
      <c r="I5668">
        <f t="shared" si="264"/>
        <v>-3.07</v>
      </c>
      <c r="J5668">
        <f t="shared" si="265"/>
        <v>34.28</v>
      </c>
      <c r="K5668">
        <f t="shared" si="266"/>
        <v>31.21</v>
      </c>
    </row>
    <row r="5669" spans="1:11" x14ac:dyDescent="0.25">
      <c r="A5669" t="s">
        <v>1372</v>
      </c>
      <c r="B5669">
        <v>2001</v>
      </c>
      <c r="C5669">
        <v>30.32</v>
      </c>
      <c r="D5669">
        <v>33.28</v>
      </c>
      <c r="E5669">
        <v>0</v>
      </c>
      <c r="F5669">
        <v>0</v>
      </c>
      <c r="G5669">
        <v>-1.1000000000000001</v>
      </c>
      <c r="H5669">
        <v>1.86</v>
      </c>
      <c r="I5669">
        <f t="shared" si="264"/>
        <v>-2.96</v>
      </c>
      <c r="J5669">
        <f t="shared" si="265"/>
        <v>33.28</v>
      </c>
      <c r="K5669">
        <f t="shared" si="266"/>
        <v>30.32</v>
      </c>
    </row>
    <row r="5670" spans="1:11" x14ac:dyDescent="0.25">
      <c r="A5670" t="s">
        <v>1373</v>
      </c>
      <c r="B5670">
        <v>2001</v>
      </c>
      <c r="C5670">
        <v>34.56</v>
      </c>
      <c r="D5670">
        <v>38.03</v>
      </c>
      <c r="E5670">
        <v>0</v>
      </c>
      <c r="F5670">
        <v>0</v>
      </c>
      <c r="G5670">
        <v>-1.24</v>
      </c>
      <c r="H5670">
        <v>2.23</v>
      </c>
      <c r="I5670">
        <f t="shared" si="264"/>
        <v>-3.4699999999999998</v>
      </c>
      <c r="J5670">
        <f t="shared" si="265"/>
        <v>38.03</v>
      </c>
      <c r="K5670">
        <f t="shared" si="266"/>
        <v>34.56</v>
      </c>
    </row>
    <row r="5671" spans="1:11" x14ac:dyDescent="0.25">
      <c r="A5671" t="s">
        <v>1374</v>
      </c>
      <c r="B5671">
        <v>2001</v>
      </c>
      <c r="C5671">
        <v>34.71</v>
      </c>
      <c r="D5671">
        <v>38.090000000000003</v>
      </c>
      <c r="E5671">
        <v>0</v>
      </c>
      <c r="F5671">
        <v>0</v>
      </c>
      <c r="G5671">
        <v>-1.04</v>
      </c>
      <c r="H5671">
        <v>2.34</v>
      </c>
      <c r="I5671">
        <f t="shared" si="264"/>
        <v>-3.38</v>
      </c>
      <c r="J5671">
        <f t="shared" si="265"/>
        <v>38.090000000000003</v>
      </c>
      <c r="K5671">
        <f t="shared" si="266"/>
        <v>34.71</v>
      </c>
    </row>
    <row r="5672" spans="1:11" x14ac:dyDescent="0.25">
      <c r="A5672" t="s">
        <v>1375</v>
      </c>
      <c r="B5672">
        <v>2001</v>
      </c>
      <c r="C5672">
        <v>29.86</v>
      </c>
      <c r="D5672">
        <v>37.869999999999997</v>
      </c>
      <c r="E5672">
        <v>-0.78</v>
      </c>
      <c r="F5672">
        <v>-5.65</v>
      </c>
      <c r="G5672">
        <v>-0.9</v>
      </c>
      <c r="H5672">
        <v>2.2400000000000002</v>
      </c>
      <c r="I5672">
        <f t="shared" si="264"/>
        <v>-3.14</v>
      </c>
      <c r="J5672">
        <f t="shared" si="265"/>
        <v>37.869999999999997</v>
      </c>
      <c r="K5672">
        <f t="shared" si="266"/>
        <v>29.86</v>
      </c>
    </row>
    <row r="5673" spans="1:11" x14ac:dyDescent="0.25">
      <c r="A5673" t="s">
        <v>1376</v>
      </c>
      <c r="B5673">
        <v>2001</v>
      </c>
      <c r="C5673">
        <v>36.57</v>
      </c>
      <c r="D5673">
        <v>45.48</v>
      </c>
      <c r="E5673">
        <v>-0.82</v>
      </c>
      <c r="F5673">
        <v>-5.99</v>
      </c>
      <c r="G5673">
        <v>-0.9</v>
      </c>
      <c r="H5673">
        <v>2.84</v>
      </c>
      <c r="I5673">
        <f t="shared" si="264"/>
        <v>-3.7399999999999998</v>
      </c>
      <c r="J5673">
        <f t="shared" si="265"/>
        <v>45.48</v>
      </c>
      <c r="K5673">
        <f t="shared" si="266"/>
        <v>36.57</v>
      </c>
    </row>
    <row r="5674" spans="1:11" x14ac:dyDescent="0.25">
      <c r="A5674" t="s">
        <v>1377</v>
      </c>
      <c r="B5674">
        <v>2001</v>
      </c>
      <c r="C5674">
        <v>38.54</v>
      </c>
      <c r="D5674">
        <v>48.55</v>
      </c>
      <c r="E5674">
        <v>-1.04</v>
      </c>
      <c r="F5674">
        <v>-7.21</v>
      </c>
      <c r="G5674">
        <v>-0.88</v>
      </c>
      <c r="H5674">
        <v>2.96</v>
      </c>
      <c r="I5674">
        <f t="shared" si="264"/>
        <v>-3.84</v>
      </c>
      <c r="J5674">
        <f t="shared" si="265"/>
        <v>48.55</v>
      </c>
      <c r="K5674">
        <f t="shared" si="266"/>
        <v>38.54</v>
      </c>
    </row>
    <row r="5675" spans="1:11" x14ac:dyDescent="0.25">
      <c r="A5675" t="s">
        <v>1378</v>
      </c>
      <c r="B5675">
        <v>2001</v>
      </c>
      <c r="C5675">
        <v>38.04</v>
      </c>
      <c r="D5675">
        <v>48.25</v>
      </c>
      <c r="E5675">
        <v>-1.05</v>
      </c>
      <c r="F5675">
        <v>-7.5</v>
      </c>
      <c r="G5675">
        <v>-0.86</v>
      </c>
      <c r="H5675">
        <v>2.9</v>
      </c>
      <c r="I5675">
        <f t="shared" si="264"/>
        <v>-3.76</v>
      </c>
      <c r="J5675">
        <f t="shared" si="265"/>
        <v>48.25</v>
      </c>
      <c r="K5675">
        <f t="shared" si="266"/>
        <v>38.04</v>
      </c>
    </row>
    <row r="5676" spans="1:11" x14ac:dyDescent="0.25">
      <c r="A5676" t="s">
        <v>1379</v>
      </c>
      <c r="B5676">
        <v>2001</v>
      </c>
      <c r="C5676">
        <v>37.39</v>
      </c>
      <c r="D5676">
        <v>46</v>
      </c>
      <c r="E5676">
        <v>-0.83</v>
      </c>
      <c r="F5676">
        <v>-5.69</v>
      </c>
      <c r="G5676">
        <v>-0.96</v>
      </c>
      <c r="H5676">
        <v>2.79</v>
      </c>
      <c r="I5676">
        <f t="shared" si="264"/>
        <v>-3.75</v>
      </c>
      <c r="J5676">
        <f t="shared" si="265"/>
        <v>46</v>
      </c>
      <c r="K5676">
        <f t="shared" si="266"/>
        <v>37.39</v>
      </c>
    </row>
    <row r="5677" spans="1:11" x14ac:dyDescent="0.25">
      <c r="A5677" t="s">
        <v>1380</v>
      </c>
      <c r="B5677">
        <v>2001</v>
      </c>
      <c r="C5677">
        <v>36.96</v>
      </c>
      <c r="D5677">
        <v>45.72</v>
      </c>
      <c r="E5677">
        <v>-0.81</v>
      </c>
      <c r="F5677">
        <v>-5.73</v>
      </c>
      <c r="G5677">
        <v>-1.07</v>
      </c>
      <c r="H5677">
        <v>2.77</v>
      </c>
      <c r="I5677">
        <f t="shared" si="264"/>
        <v>-3.84</v>
      </c>
      <c r="J5677">
        <f t="shared" si="265"/>
        <v>45.72</v>
      </c>
      <c r="K5677">
        <f t="shared" si="266"/>
        <v>36.96</v>
      </c>
    </row>
    <row r="5678" spans="1:11" x14ac:dyDescent="0.25">
      <c r="A5678" t="s">
        <v>1381</v>
      </c>
      <c r="B5678">
        <v>2001</v>
      </c>
      <c r="C5678">
        <v>35.14</v>
      </c>
      <c r="D5678">
        <v>43.77</v>
      </c>
      <c r="E5678">
        <v>-0.83</v>
      </c>
      <c r="F5678">
        <v>-5.73</v>
      </c>
      <c r="G5678">
        <v>-1.05</v>
      </c>
      <c r="H5678">
        <v>2.68</v>
      </c>
      <c r="I5678">
        <f t="shared" si="264"/>
        <v>-3.7300000000000004</v>
      </c>
      <c r="J5678">
        <f t="shared" si="265"/>
        <v>43.77</v>
      </c>
      <c r="K5678">
        <f t="shared" si="266"/>
        <v>35.14</v>
      </c>
    </row>
    <row r="5679" spans="1:11" x14ac:dyDescent="0.25">
      <c r="A5679" t="s">
        <v>1382</v>
      </c>
      <c r="B5679">
        <v>2001</v>
      </c>
      <c r="C5679">
        <v>34.85</v>
      </c>
      <c r="D5679">
        <v>42.96</v>
      </c>
      <c r="E5679">
        <v>-0.78</v>
      </c>
      <c r="F5679">
        <v>-5.22</v>
      </c>
      <c r="G5679">
        <v>-1</v>
      </c>
      <c r="H5679">
        <v>2.67</v>
      </c>
      <c r="I5679">
        <f t="shared" si="264"/>
        <v>-3.67</v>
      </c>
      <c r="J5679">
        <f t="shared" si="265"/>
        <v>42.96</v>
      </c>
      <c r="K5679">
        <f t="shared" si="266"/>
        <v>34.85</v>
      </c>
    </row>
    <row r="5680" spans="1:11" x14ac:dyDescent="0.25">
      <c r="A5680" t="s">
        <v>1383</v>
      </c>
      <c r="B5680">
        <v>2001</v>
      </c>
      <c r="C5680">
        <v>34.700000000000003</v>
      </c>
      <c r="D5680">
        <v>42.52</v>
      </c>
      <c r="E5680">
        <v>-0.78</v>
      </c>
      <c r="F5680">
        <v>-4.91</v>
      </c>
      <c r="G5680">
        <v>-1.02</v>
      </c>
      <c r="H5680">
        <v>2.67</v>
      </c>
      <c r="I5680">
        <f t="shared" si="264"/>
        <v>-3.69</v>
      </c>
      <c r="J5680">
        <f t="shared" si="265"/>
        <v>42.52</v>
      </c>
      <c r="K5680">
        <f t="shared" si="266"/>
        <v>34.700000000000003</v>
      </c>
    </row>
    <row r="5681" spans="1:11" x14ac:dyDescent="0.25">
      <c r="A5681" t="s">
        <v>1384</v>
      </c>
      <c r="B5681">
        <v>2001</v>
      </c>
      <c r="C5681">
        <v>34.65</v>
      </c>
      <c r="D5681">
        <v>42.29</v>
      </c>
      <c r="E5681">
        <v>-0.78</v>
      </c>
      <c r="F5681">
        <v>-4.8099999999999996</v>
      </c>
      <c r="G5681">
        <v>-0.93</v>
      </c>
      <c r="H5681">
        <v>2.68</v>
      </c>
      <c r="I5681">
        <f t="shared" si="264"/>
        <v>-3.6100000000000003</v>
      </c>
      <c r="J5681">
        <f t="shared" si="265"/>
        <v>42.29</v>
      </c>
      <c r="K5681">
        <f t="shared" si="266"/>
        <v>34.65</v>
      </c>
    </row>
    <row r="5682" spans="1:11" x14ac:dyDescent="0.25">
      <c r="A5682" t="s">
        <v>1385</v>
      </c>
      <c r="B5682">
        <v>2001</v>
      </c>
      <c r="C5682">
        <v>37.28</v>
      </c>
      <c r="D5682">
        <v>47.68</v>
      </c>
      <c r="E5682">
        <v>-1.06</v>
      </c>
      <c r="F5682">
        <v>-7.6</v>
      </c>
      <c r="G5682">
        <v>-0.94</v>
      </c>
      <c r="H5682">
        <v>2.92</v>
      </c>
      <c r="I5682">
        <f t="shared" si="264"/>
        <v>-3.86</v>
      </c>
      <c r="J5682">
        <f t="shared" si="265"/>
        <v>47.68</v>
      </c>
      <c r="K5682">
        <f t="shared" si="266"/>
        <v>37.28</v>
      </c>
    </row>
    <row r="5683" spans="1:11" x14ac:dyDescent="0.25">
      <c r="A5683" t="s">
        <v>1386</v>
      </c>
      <c r="B5683">
        <v>2001</v>
      </c>
      <c r="C5683">
        <v>44.84</v>
      </c>
      <c r="D5683">
        <v>55.75</v>
      </c>
      <c r="E5683">
        <v>-1.04</v>
      </c>
      <c r="F5683">
        <v>-7.63</v>
      </c>
      <c r="G5683">
        <v>-0.77</v>
      </c>
      <c r="H5683">
        <v>3.55</v>
      </c>
      <c r="I5683">
        <f t="shared" si="264"/>
        <v>-4.32</v>
      </c>
      <c r="J5683">
        <f t="shared" si="265"/>
        <v>55.75</v>
      </c>
      <c r="K5683">
        <f t="shared" si="266"/>
        <v>44.84</v>
      </c>
    </row>
    <row r="5684" spans="1:11" x14ac:dyDescent="0.25">
      <c r="A5684" t="s">
        <v>1387</v>
      </c>
      <c r="B5684">
        <v>2001</v>
      </c>
      <c r="C5684">
        <v>43.23</v>
      </c>
      <c r="D5684">
        <v>54.27</v>
      </c>
      <c r="E5684">
        <v>-1.05</v>
      </c>
      <c r="F5684">
        <v>-7.86</v>
      </c>
      <c r="G5684">
        <v>-0.8</v>
      </c>
      <c r="H5684">
        <v>3.43</v>
      </c>
      <c r="I5684">
        <f t="shared" si="264"/>
        <v>-4.2300000000000004</v>
      </c>
      <c r="J5684">
        <f t="shared" si="265"/>
        <v>54.27</v>
      </c>
      <c r="K5684">
        <f t="shared" si="266"/>
        <v>43.23</v>
      </c>
    </row>
    <row r="5685" spans="1:11" x14ac:dyDescent="0.25">
      <c r="A5685" t="s">
        <v>1388</v>
      </c>
      <c r="B5685">
        <v>2001</v>
      </c>
      <c r="C5685">
        <v>39.5</v>
      </c>
      <c r="D5685">
        <v>46.36</v>
      </c>
      <c r="E5685">
        <v>-0.6</v>
      </c>
      <c r="F5685">
        <v>-3.41</v>
      </c>
      <c r="G5685">
        <v>-0.93</v>
      </c>
      <c r="H5685">
        <v>3.12</v>
      </c>
      <c r="I5685">
        <f t="shared" si="264"/>
        <v>-4.05</v>
      </c>
      <c r="J5685">
        <f t="shared" si="265"/>
        <v>46.36</v>
      </c>
      <c r="K5685">
        <f t="shared" si="266"/>
        <v>39.5</v>
      </c>
    </row>
    <row r="5686" spans="1:11" x14ac:dyDescent="0.25">
      <c r="A5686" t="s">
        <v>1389</v>
      </c>
      <c r="B5686">
        <v>2001</v>
      </c>
      <c r="C5686">
        <v>37.46</v>
      </c>
      <c r="D5686">
        <v>43.2</v>
      </c>
      <c r="E5686">
        <v>-0.44</v>
      </c>
      <c r="F5686">
        <v>-2.2799999999999998</v>
      </c>
      <c r="G5686">
        <v>-0.95</v>
      </c>
      <c r="H5686">
        <v>2.95</v>
      </c>
      <c r="I5686">
        <f t="shared" si="264"/>
        <v>-3.9000000000000004</v>
      </c>
      <c r="J5686">
        <f t="shared" si="265"/>
        <v>43.2</v>
      </c>
      <c r="K5686">
        <f t="shared" si="266"/>
        <v>37.46</v>
      </c>
    </row>
    <row r="5687" spans="1:11" x14ac:dyDescent="0.25">
      <c r="A5687" t="s">
        <v>1390</v>
      </c>
      <c r="B5687">
        <v>2001</v>
      </c>
      <c r="C5687">
        <v>32.32</v>
      </c>
      <c r="D5687">
        <v>33.44</v>
      </c>
      <c r="E5687">
        <v>0</v>
      </c>
      <c r="F5687">
        <v>2.25</v>
      </c>
      <c r="G5687">
        <v>-0.93</v>
      </c>
      <c r="H5687">
        <v>2.44</v>
      </c>
      <c r="I5687">
        <f t="shared" si="264"/>
        <v>-3.37</v>
      </c>
      <c r="J5687">
        <f t="shared" si="265"/>
        <v>33.44</v>
      </c>
      <c r="K5687">
        <f t="shared" si="266"/>
        <v>32.32</v>
      </c>
    </row>
    <row r="5688" spans="1:11" x14ac:dyDescent="0.25">
      <c r="A5688" t="s">
        <v>1391</v>
      </c>
      <c r="B5688">
        <v>2001</v>
      </c>
      <c r="C5688">
        <v>34.6</v>
      </c>
      <c r="D5688">
        <v>37.159999999999997</v>
      </c>
      <c r="E5688">
        <v>0</v>
      </c>
      <c r="F5688">
        <v>0.69</v>
      </c>
      <c r="G5688">
        <v>-1.07</v>
      </c>
      <c r="H5688">
        <v>2.1800000000000002</v>
      </c>
      <c r="I5688">
        <f t="shared" si="264"/>
        <v>-3.25</v>
      </c>
      <c r="J5688">
        <f t="shared" si="265"/>
        <v>37.159999999999997</v>
      </c>
      <c r="K5688">
        <f t="shared" si="266"/>
        <v>34.6</v>
      </c>
    </row>
    <row r="5689" spans="1:11" x14ac:dyDescent="0.25">
      <c r="A5689" t="s">
        <v>1416</v>
      </c>
      <c r="B5689">
        <v>2001</v>
      </c>
      <c r="C5689">
        <v>34.5</v>
      </c>
      <c r="D5689">
        <v>38.03</v>
      </c>
      <c r="E5689">
        <v>0</v>
      </c>
      <c r="F5689">
        <v>0</v>
      </c>
      <c r="G5689">
        <v>-1.18</v>
      </c>
      <c r="H5689">
        <v>2.35</v>
      </c>
      <c r="I5689">
        <f t="shared" si="264"/>
        <v>-3.5300000000000002</v>
      </c>
      <c r="J5689">
        <f t="shared" si="265"/>
        <v>38.03</v>
      </c>
      <c r="K5689">
        <f t="shared" si="266"/>
        <v>34.5</v>
      </c>
    </row>
    <row r="5690" spans="1:11" x14ac:dyDescent="0.25">
      <c r="A5690" t="s">
        <v>1417</v>
      </c>
      <c r="B5690">
        <v>2001</v>
      </c>
      <c r="C5690">
        <v>32.549999999999997</v>
      </c>
      <c r="D5690">
        <v>35.69</v>
      </c>
      <c r="E5690">
        <v>0</v>
      </c>
      <c r="F5690">
        <v>0</v>
      </c>
      <c r="G5690">
        <v>-1.1100000000000001</v>
      </c>
      <c r="H5690">
        <v>2.0299999999999998</v>
      </c>
      <c r="I5690">
        <f t="shared" si="264"/>
        <v>-3.1399999999999997</v>
      </c>
      <c r="J5690">
        <f t="shared" si="265"/>
        <v>35.69</v>
      </c>
      <c r="K5690">
        <f t="shared" si="266"/>
        <v>32.549999999999997</v>
      </c>
    </row>
    <row r="5691" spans="1:11" x14ac:dyDescent="0.25">
      <c r="A5691" t="s">
        <v>1418</v>
      </c>
      <c r="B5691">
        <v>2001</v>
      </c>
      <c r="C5691">
        <v>29.73</v>
      </c>
      <c r="D5691">
        <v>32.520000000000003</v>
      </c>
      <c r="E5691">
        <v>0</v>
      </c>
      <c r="F5691">
        <v>0</v>
      </c>
      <c r="G5691">
        <v>-1.01</v>
      </c>
      <c r="H5691">
        <v>1.78</v>
      </c>
      <c r="I5691">
        <f t="shared" si="264"/>
        <v>-2.79</v>
      </c>
      <c r="J5691">
        <f t="shared" si="265"/>
        <v>32.520000000000003</v>
      </c>
      <c r="K5691">
        <f t="shared" si="266"/>
        <v>29.73</v>
      </c>
    </row>
    <row r="5692" spans="1:11" x14ac:dyDescent="0.25">
      <c r="A5692" t="s">
        <v>1419</v>
      </c>
      <c r="B5692">
        <v>2001</v>
      </c>
      <c r="C5692">
        <v>26.62</v>
      </c>
      <c r="D5692">
        <v>29.07</v>
      </c>
      <c r="E5692">
        <v>0</v>
      </c>
      <c r="F5692">
        <v>0</v>
      </c>
      <c r="G5692">
        <v>-0.91</v>
      </c>
      <c r="H5692">
        <v>1.54</v>
      </c>
      <c r="I5692">
        <f t="shared" si="264"/>
        <v>-2.4500000000000002</v>
      </c>
      <c r="J5692">
        <f t="shared" si="265"/>
        <v>29.07</v>
      </c>
      <c r="K5692">
        <f t="shared" si="266"/>
        <v>26.62</v>
      </c>
    </row>
    <row r="5693" spans="1:11" x14ac:dyDescent="0.25">
      <c r="A5693" t="s">
        <v>1420</v>
      </c>
      <c r="B5693">
        <v>2001</v>
      </c>
      <c r="C5693">
        <v>28.31</v>
      </c>
      <c r="D5693">
        <v>30.87</v>
      </c>
      <c r="E5693">
        <v>0</v>
      </c>
      <c r="F5693">
        <v>0</v>
      </c>
      <c r="G5693">
        <v>-0.94</v>
      </c>
      <c r="H5693">
        <v>1.62</v>
      </c>
      <c r="I5693">
        <f t="shared" si="264"/>
        <v>-2.56</v>
      </c>
      <c r="J5693">
        <f t="shared" si="265"/>
        <v>30.87</v>
      </c>
      <c r="K5693">
        <f t="shared" si="266"/>
        <v>28.31</v>
      </c>
    </row>
    <row r="5694" spans="1:11" x14ac:dyDescent="0.25">
      <c r="A5694" t="s">
        <v>1421</v>
      </c>
      <c r="B5694">
        <v>2001</v>
      </c>
      <c r="C5694">
        <v>32.159999999999997</v>
      </c>
      <c r="D5694">
        <v>35.299999999999997</v>
      </c>
      <c r="E5694">
        <v>0</v>
      </c>
      <c r="F5694">
        <v>0</v>
      </c>
      <c r="G5694">
        <v>-1.1399999999999999</v>
      </c>
      <c r="H5694">
        <v>2</v>
      </c>
      <c r="I5694">
        <f t="shared" si="264"/>
        <v>-3.1399999999999997</v>
      </c>
      <c r="J5694">
        <f t="shared" si="265"/>
        <v>35.299999999999997</v>
      </c>
      <c r="K5694">
        <f t="shared" si="266"/>
        <v>32.159999999999997</v>
      </c>
    </row>
    <row r="5695" spans="1:11" x14ac:dyDescent="0.25">
      <c r="A5695" t="s">
        <v>1422</v>
      </c>
      <c r="B5695">
        <v>2001</v>
      </c>
      <c r="C5695">
        <v>30.31</v>
      </c>
      <c r="D5695">
        <v>33.07</v>
      </c>
      <c r="E5695">
        <v>0</v>
      </c>
      <c r="F5695">
        <v>0</v>
      </c>
      <c r="G5695">
        <v>-0.83</v>
      </c>
      <c r="H5695">
        <v>1.93</v>
      </c>
      <c r="I5695">
        <f t="shared" si="264"/>
        <v>-2.76</v>
      </c>
      <c r="J5695">
        <f t="shared" si="265"/>
        <v>33.07</v>
      </c>
      <c r="K5695">
        <f t="shared" si="266"/>
        <v>30.31</v>
      </c>
    </row>
    <row r="5696" spans="1:11" x14ac:dyDescent="0.25">
      <c r="A5696" t="s">
        <v>1423</v>
      </c>
      <c r="B5696">
        <v>2001</v>
      </c>
      <c r="C5696">
        <v>30.24</v>
      </c>
      <c r="D5696">
        <v>38.85</v>
      </c>
      <c r="E5696">
        <v>-0.78</v>
      </c>
      <c r="F5696">
        <v>-6.26</v>
      </c>
      <c r="G5696">
        <v>-0.93</v>
      </c>
      <c r="H5696">
        <v>2.2000000000000002</v>
      </c>
      <c r="I5696">
        <f t="shared" si="264"/>
        <v>-3.1300000000000003</v>
      </c>
      <c r="J5696">
        <f t="shared" si="265"/>
        <v>38.85</v>
      </c>
      <c r="K5696">
        <f t="shared" si="266"/>
        <v>30.24</v>
      </c>
    </row>
    <row r="5697" spans="1:11" x14ac:dyDescent="0.25">
      <c r="A5697" t="s">
        <v>1424</v>
      </c>
      <c r="B5697">
        <v>2001</v>
      </c>
      <c r="C5697">
        <v>35.82</v>
      </c>
      <c r="D5697">
        <v>43.79</v>
      </c>
      <c r="E5697">
        <v>-0.63</v>
      </c>
      <c r="F5697">
        <v>-5.08</v>
      </c>
      <c r="G5697">
        <v>-0.88</v>
      </c>
      <c r="H5697">
        <v>2.64</v>
      </c>
      <c r="I5697">
        <f t="shared" si="264"/>
        <v>-3.52</v>
      </c>
      <c r="J5697">
        <f t="shared" si="265"/>
        <v>43.79</v>
      </c>
      <c r="K5697">
        <f t="shared" si="266"/>
        <v>35.82</v>
      </c>
    </row>
    <row r="5698" spans="1:11" x14ac:dyDescent="0.25">
      <c r="A5698" t="s">
        <v>1425</v>
      </c>
      <c r="B5698">
        <v>2001</v>
      </c>
      <c r="C5698">
        <v>36.82</v>
      </c>
      <c r="D5698">
        <v>46.27</v>
      </c>
      <c r="E5698">
        <v>-0.83</v>
      </c>
      <c r="F5698">
        <v>-6.7</v>
      </c>
      <c r="G5698">
        <v>-0.75</v>
      </c>
      <c r="H5698">
        <v>2.83</v>
      </c>
      <c r="I5698">
        <f t="shared" ref="I5698:I5761" si="267">+G5698-H5698</f>
        <v>-3.58</v>
      </c>
      <c r="J5698">
        <f t="shared" si="265"/>
        <v>46.27</v>
      </c>
      <c r="K5698">
        <f t="shared" si="266"/>
        <v>36.82</v>
      </c>
    </row>
    <row r="5699" spans="1:11" x14ac:dyDescent="0.25">
      <c r="A5699" t="s">
        <v>1426</v>
      </c>
      <c r="B5699">
        <v>2001</v>
      </c>
      <c r="C5699">
        <v>37.67</v>
      </c>
      <c r="D5699">
        <v>46.84</v>
      </c>
      <c r="E5699">
        <v>-0.78</v>
      </c>
      <c r="F5699">
        <v>-6.26</v>
      </c>
      <c r="G5699">
        <v>-0.79</v>
      </c>
      <c r="H5699">
        <v>2.9</v>
      </c>
      <c r="I5699">
        <f t="shared" si="267"/>
        <v>-3.69</v>
      </c>
      <c r="J5699">
        <f t="shared" ref="J5699:J5762" si="268">D5699</f>
        <v>46.84</v>
      </c>
      <c r="K5699">
        <f t="shared" ref="K5699:K5762" si="269">C5699</f>
        <v>37.67</v>
      </c>
    </row>
    <row r="5700" spans="1:11" x14ac:dyDescent="0.25">
      <c r="A5700" t="s">
        <v>4680</v>
      </c>
      <c r="B5700">
        <v>2001</v>
      </c>
      <c r="C5700">
        <v>37.39</v>
      </c>
      <c r="D5700">
        <v>46.61</v>
      </c>
      <c r="E5700">
        <v>-0.83</v>
      </c>
      <c r="F5700">
        <v>-6.32</v>
      </c>
      <c r="G5700">
        <v>-0.97</v>
      </c>
      <c r="H5700">
        <v>2.76</v>
      </c>
      <c r="I5700">
        <f t="shared" si="267"/>
        <v>-3.7299999999999995</v>
      </c>
      <c r="J5700">
        <f t="shared" si="268"/>
        <v>46.61</v>
      </c>
      <c r="K5700">
        <f t="shared" si="269"/>
        <v>37.39</v>
      </c>
    </row>
    <row r="5701" spans="1:11" x14ac:dyDescent="0.25">
      <c r="A5701" t="s">
        <v>4681</v>
      </c>
      <c r="B5701">
        <v>2001</v>
      </c>
      <c r="C5701">
        <v>36.130000000000003</v>
      </c>
      <c r="D5701">
        <v>44.71</v>
      </c>
      <c r="E5701">
        <v>-0.78</v>
      </c>
      <c r="F5701">
        <v>-5.67</v>
      </c>
      <c r="G5701">
        <v>-1.03</v>
      </c>
      <c r="H5701">
        <v>2.66</v>
      </c>
      <c r="I5701">
        <f t="shared" si="267"/>
        <v>-3.6900000000000004</v>
      </c>
      <c r="J5701">
        <f t="shared" si="268"/>
        <v>44.71</v>
      </c>
      <c r="K5701">
        <f t="shared" si="269"/>
        <v>36.130000000000003</v>
      </c>
    </row>
    <row r="5702" spans="1:11" x14ac:dyDescent="0.25">
      <c r="A5702" t="s">
        <v>4682</v>
      </c>
      <c r="B5702">
        <v>2001</v>
      </c>
      <c r="C5702">
        <v>35.96</v>
      </c>
      <c r="D5702">
        <v>43.36</v>
      </c>
      <c r="E5702">
        <v>-0.63</v>
      </c>
      <c r="F5702">
        <v>-4.32</v>
      </c>
      <c r="G5702">
        <v>-1.03</v>
      </c>
      <c r="H5702">
        <v>2.68</v>
      </c>
      <c r="I5702">
        <f t="shared" si="267"/>
        <v>-3.71</v>
      </c>
      <c r="J5702">
        <f t="shared" si="268"/>
        <v>43.36</v>
      </c>
      <c r="K5702">
        <f t="shared" si="269"/>
        <v>35.96</v>
      </c>
    </row>
    <row r="5703" spans="1:11" x14ac:dyDescent="0.25">
      <c r="A5703" t="s">
        <v>4683</v>
      </c>
      <c r="B5703">
        <v>2001</v>
      </c>
      <c r="C5703">
        <v>34.94</v>
      </c>
      <c r="D5703">
        <v>42.73</v>
      </c>
      <c r="E5703">
        <v>-0.74</v>
      </c>
      <c r="F5703">
        <v>-5.14</v>
      </c>
      <c r="G5703">
        <v>-0.97</v>
      </c>
      <c r="H5703">
        <v>2.42</v>
      </c>
      <c r="I5703">
        <f t="shared" si="267"/>
        <v>-3.3899999999999997</v>
      </c>
      <c r="J5703">
        <f t="shared" si="268"/>
        <v>42.73</v>
      </c>
      <c r="K5703">
        <f t="shared" si="269"/>
        <v>34.94</v>
      </c>
    </row>
    <row r="5704" spans="1:11" x14ac:dyDescent="0.25">
      <c r="A5704" t="s">
        <v>4684</v>
      </c>
      <c r="B5704">
        <v>2001</v>
      </c>
      <c r="C5704">
        <v>34.729999999999997</v>
      </c>
      <c r="D5704">
        <v>42.69</v>
      </c>
      <c r="E5704">
        <v>-0.77</v>
      </c>
      <c r="F5704">
        <v>-5.39</v>
      </c>
      <c r="G5704">
        <v>-0.91</v>
      </c>
      <c r="H5704">
        <v>2.4300000000000002</v>
      </c>
      <c r="I5704">
        <f t="shared" si="267"/>
        <v>-3.3400000000000003</v>
      </c>
      <c r="J5704">
        <f t="shared" si="268"/>
        <v>42.69</v>
      </c>
      <c r="K5704">
        <f t="shared" si="269"/>
        <v>34.729999999999997</v>
      </c>
    </row>
    <row r="5705" spans="1:11" x14ac:dyDescent="0.25">
      <c r="A5705" t="s">
        <v>4685</v>
      </c>
      <c r="B5705">
        <v>2001</v>
      </c>
      <c r="C5705">
        <v>35.049999999999997</v>
      </c>
      <c r="D5705">
        <v>43.38</v>
      </c>
      <c r="E5705">
        <v>-0.74</v>
      </c>
      <c r="F5705">
        <v>-5.62</v>
      </c>
      <c r="G5705">
        <v>-0.93</v>
      </c>
      <c r="H5705">
        <v>2.52</v>
      </c>
      <c r="I5705">
        <f t="shared" si="267"/>
        <v>-3.45</v>
      </c>
      <c r="J5705">
        <f t="shared" si="268"/>
        <v>43.38</v>
      </c>
      <c r="K5705">
        <f t="shared" si="269"/>
        <v>35.049999999999997</v>
      </c>
    </row>
    <row r="5706" spans="1:11" x14ac:dyDescent="0.25">
      <c r="A5706" t="s">
        <v>4686</v>
      </c>
      <c r="B5706">
        <v>2001</v>
      </c>
      <c r="C5706">
        <v>37.729999999999997</v>
      </c>
      <c r="D5706">
        <v>48.64</v>
      </c>
      <c r="E5706">
        <v>-1.04</v>
      </c>
      <c r="F5706">
        <v>-8.23</v>
      </c>
      <c r="G5706">
        <v>-1.01</v>
      </c>
      <c r="H5706">
        <v>2.71</v>
      </c>
      <c r="I5706">
        <f t="shared" si="267"/>
        <v>-3.7199999999999998</v>
      </c>
      <c r="J5706">
        <f t="shared" si="268"/>
        <v>48.64</v>
      </c>
      <c r="K5706">
        <f t="shared" si="269"/>
        <v>37.729999999999997</v>
      </c>
    </row>
    <row r="5707" spans="1:11" x14ac:dyDescent="0.25">
      <c r="A5707" t="s">
        <v>4687</v>
      </c>
      <c r="B5707">
        <v>2001</v>
      </c>
      <c r="C5707">
        <v>45.72</v>
      </c>
      <c r="D5707">
        <v>57.08</v>
      </c>
      <c r="E5707">
        <v>-1.06</v>
      </c>
      <c r="F5707">
        <v>-8.52</v>
      </c>
      <c r="G5707">
        <v>-0.66</v>
      </c>
      <c r="H5707">
        <v>3.24</v>
      </c>
      <c r="I5707">
        <f t="shared" si="267"/>
        <v>-3.9000000000000004</v>
      </c>
      <c r="J5707">
        <f t="shared" si="268"/>
        <v>57.08</v>
      </c>
      <c r="K5707">
        <f t="shared" si="269"/>
        <v>45.72</v>
      </c>
    </row>
    <row r="5708" spans="1:11" x14ac:dyDescent="0.25">
      <c r="A5708" t="s">
        <v>4688</v>
      </c>
      <c r="B5708">
        <v>2001</v>
      </c>
      <c r="C5708">
        <v>44.82</v>
      </c>
      <c r="D5708">
        <v>55.67</v>
      </c>
      <c r="E5708">
        <v>-1.05</v>
      </c>
      <c r="F5708">
        <v>-8.1199999999999992</v>
      </c>
      <c r="G5708">
        <v>-0.5</v>
      </c>
      <c r="H5708">
        <v>3.28</v>
      </c>
      <c r="I5708">
        <f t="shared" si="267"/>
        <v>-3.78</v>
      </c>
      <c r="J5708">
        <f t="shared" si="268"/>
        <v>55.67</v>
      </c>
      <c r="K5708">
        <f t="shared" si="269"/>
        <v>44.82</v>
      </c>
    </row>
    <row r="5709" spans="1:11" x14ac:dyDescent="0.25">
      <c r="A5709" t="s">
        <v>4689</v>
      </c>
      <c r="B5709">
        <v>2001</v>
      </c>
      <c r="C5709">
        <v>42.32</v>
      </c>
      <c r="D5709">
        <v>50.66</v>
      </c>
      <c r="E5709">
        <v>-0.78</v>
      </c>
      <c r="F5709">
        <v>-5.38</v>
      </c>
      <c r="G5709">
        <v>-0.72</v>
      </c>
      <c r="H5709">
        <v>3.02</v>
      </c>
      <c r="I5709">
        <f t="shared" si="267"/>
        <v>-3.74</v>
      </c>
      <c r="J5709">
        <f t="shared" si="268"/>
        <v>50.66</v>
      </c>
      <c r="K5709">
        <f t="shared" si="269"/>
        <v>42.32</v>
      </c>
    </row>
    <row r="5710" spans="1:11" x14ac:dyDescent="0.25">
      <c r="A5710" t="s">
        <v>4690</v>
      </c>
      <c r="B5710">
        <v>2001</v>
      </c>
      <c r="C5710">
        <v>39.54</v>
      </c>
      <c r="D5710">
        <v>43.59</v>
      </c>
      <c r="E5710">
        <v>-0.22</v>
      </c>
      <c r="F5710">
        <v>-0.47</v>
      </c>
      <c r="G5710">
        <v>-1</v>
      </c>
      <c r="H5710">
        <v>2.8</v>
      </c>
      <c r="I5710">
        <f t="shared" si="267"/>
        <v>-3.8</v>
      </c>
      <c r="J5710">
        <f t="shared" si="268"/>
        <v>43.59</v>
      </c>
      <c r="K5710">
        <f t="shared" si="269"/>
        <v>39.54</v>
      </c>
    </row>
    <row r="5711" spans="1:11" x14ac:dyDescent="0.25">
      <c r="A5711" t="s">
        <v>4691</v>
      </c>
      <c r="B5711">
        <v>2001</v>
      </c>
      <c r="C5711">
        <v>35.81</v>
      </c>
      <c r="D5711">
        <v>38.26</v>
      </c>
      <c r="E5711">
        <v>-7.0000000000000007E-2</v>
      </c>
      <c r="F5711">
        <v>1.19</v>
      </c>
      <c r="G5711">
        <v>-1.02</v>
      </c>
      <c r="H5711">
        <v>2.69</v>
      </c>
      <c r="I5711">
        <f t="shared" si="267"/>
        <v>-3.71</v>
      </c>
      <c r="J5711">
        <f t="shared" si="268"/>
        <v>38.26</v>
      </c>
      <c r="K5711">
        <f t="shared" si="269"/>
        <v>35.81</v>
      </c>
    </row>
    <row r="5712" spans="1:11" x14ac:dyDescent="0.25">
      <c r="A5712" t="s">
        <v>4692</v>
      </c>
      <c r="B5712">
        <v>2001</v>
      </c>
      <c r="C5712">
        <v>35.119999999999997</v>
      </c>
      <c r="D5712">
        <v>38.22</v>
      </c>
      <c r="E5712">
        <v>0</v>
      </c>
      <c r="F5712">
        <v>0.47</v>
      </c>
      <c r="G5712">
        <v>-1.1000000000000001</v>
      </c>
      <c r="H5712">
        <v>2.4700000000000002</v>
      </c>
      <c r="I5712">
        <f t="shared" si="267"/>
        <v>-3.5700000000000003</v>
      </c>
      <c r="J5712">
        <f t="shared" si="268"/>
        <v>38.22</v>
      </c>
      <c r="K5712">
        <f t="shared" si="269"/>
        <v>35.119999999999997</v>
      </c>
    </row>
    <row r="5713" spans="1:11" x14ac:dyDescent="0.25">
      <c r="A5713" t="s">
        <v>4717</v>
      </c>
      <c r="B5713">
        <v>2001</v>
      </c>
      <c r="C5713">
        <v>34.67</v>
      </c>
      <c r="D5713">
        <v>37.979999999999997</v>
      </c>
      <c r="E5713">
        <v>0</v>
      </c>
      <c r="F5713">
        <v>0</v>
      </c>
      <c r="G5713">
        <v>-0.96</v>
      </c>
      <c r="H5713">
        <v>2.35</v>
      </c>
      <c r="I5713">
        <f t="shared" si="267"/>
        <v>-3.31</v>
      </c>
      <c r="J5713">
        <f t="shared" si="268"/>
        <v>37.979999999999997</v>
      </c>
      <c r="K5713">
        <f t="shared" si="269"/>
        <v>34.67</v>
      </c>
    </row>
    <row r="5714" spans="1:11" x14ac:dyDescent="0.25">
      <c r="A5714" t="s">
        <v>4718</v>
      </c>
      <c r="B5714">
        <v>2001</v>
      </c>
      <c r="C5714">
        <v>32.450000000000003</v>
      </c>
      <c r="D5714">
        <v>35.44</v>
      </c>
      <c r="E5714">
        <v>0</v>
      </c>
      <c r="F5714">
        <v>0</v>
      </c>
      <c r="G5714">
        <v>-0.88</v>
      </c>
      <c r="H5714">
        <v>2.11</v>
      </c>
      <c r="I5714">
        <f t="shared" si="267"/>
        <v>-2.9899999999999998</v>
      </c>
      <c r="J5714">
        <f t="shared" si="268"/>
        <v>35.44</v>
      </c>
      <c r="K5714">
        <f t="shared" si="269"/>
        <v>32.450000000000003</v>
      </c>
    </row>
    <row r="5715" spans="1:11" x14ac:dyDescent="0.25">
      <c r="A5715" t="s">
        <v>4719</v>
      </c>
      <c r="B5715">
        <v>2001</v>
      </c>
      <c r="C5715">
        <v>32.58</v>
      </c>
      <c r="D5715">
        <v>35.6</v>
      </c>
      <c r="E5715">
        <v>0</v>
      </c>
      <c r="F5715">
        <v>0</v>
      </c>
      <c r="G5715">
        <v>-0.93</v>
      </c>
      <c r="H5715">
        <v>2.09</v>
      </c>
      <c r="I5715">
        <f t="shared" si="267"/>
        <v>-3.02</v>
      </c>
      <c r="J5715">
        <f t="shared" si="268"/>
        <v>35.6</v>
      </c>
      <c r="K5715">
        <f t="shared" si="269"/>
        <v>32.58</v>
      </c>
    </row>
    <row r="5716" spans="1:11" x14ac:dyDescent="0.25">
      <c r="A5716" t="s">
        <v>4720</v>
      </c>
      <c r="B5716">
        <v>2001</v>
      </c>
      <c r="C5716">
        <v>32.54</v>
      </c>
      <c r="D5716">
        <v>35.56</v>
      </c>
      <c r="E5716">
        <v>0</v>
      </c>
      <c r="F5716">
        <v>0</v>
      </c>
      <c r="G5716">
        <v>-0.94</v>
      </c>
      <c r="H5716">
        <v>2.08</v>
      </c>
      <c r="I5716">
        <f t="shared" si="267"/>
        <v>-3.02</v>
      </c>
      <c r="J5716">
        <f t="shared" si="268"/>
        <v>35.56</v>
      </c>
      <c r="K5716">
        <f t="shared" si="269"/>
        <v>32.54</v>
      </c>
    </row>
    <row r="5717" spans="1:11" x14ac:dyDescent="0.25">
      <c r="A5717" t="s">
        <v>4721</v>
      </c>
      <c r="B5717">
        <v>2001</v>
      </c>
      <c r="C5717">
        <v>34.35</v>
      </c>
      <c r="D5717">
        <v>37.64</v>
      </c>
      <c r="E5717">
        <v>0</v>
      </c>
      <c r="F5717">
        <v>0</v>
      </c>
      <c r="G5717">
        <v>-0.98</v>
      </c>
      <c r="H5717">
        <v>2.31</v>
      </c>
      <c r="I5717">
        <f t="shared" si="267"/>
        <v>-3.29</v>
      </c>
      <c r="J5717">
        <f t="shared" si="268"/>
        <v>37.64</v>
      </c>
      <c r="K5717">
        <f t="shared" si="269"/>
        <v>34.35</v>
      </c>
    </row>
    <row r="5718" spans="1:11" x14ac:dyDescent="0.25">
      <c r="A5718" t="s">
        <v>4722</v>
      </c>
      <c r="B5718">
        <v>2001</v>
      </c>
      <c r="C5718">
        <v>40.380000000000003</v>
      </c>
      <c r="D5718">
        <v>43.74</v>
      </c>
      <c r="E5718">
        <v>0</v>
      </c>
      <c r="F5718">
        <v>0</v>
      </c>
      <c r="G5718">
        <v>-0.88</v>
      </c>
      <c r="H5718">
        <v>2.48</v>
      </c>
      <c r="I5718">
        <f t="shared" si="267"/>
        <v>-3.36</v>
      </c>
      <c r="J5718">
        <f t="shared" si="268"/>
        <v>43.74</v>
      </c>
      <c r="K5718">
        <f t="shared" si="269"/>
        <v>40.380000000000003</v>
      </c>
    </row>
    <row r="5719" spans="1:11" x14ac:dyDescent="0.25">
      <c r="A5719" t="s">
        <v>4723</v>
      </c>
      <c r="B5719">
        <v>2001</v>
      </c>
      <c r="C5719">
        <v>54.02</v>
      </c>
      <c r="D5719">
        <v>58.81</v>
      </c>
      <c r="E5719">
        <v>0</v>
      </c>
      <c r="F5719">
        <v>0</v>
      </c>
      <c r="G5719">
        <v>-0.91</v>
      </c>
      <c r="H5719">
        <v>3.88</v>
      </c>
      <c r="I5719">
        <f t="shared" si="267"/>
        <v>-4.79</v>
      </c>
      <c r="J5719">
        <f t="shared" si="268"/>
        <v>58.81</v>
      </c>
      <c r="K5719">
        <f t="shared" si="269"/>
        <v>54.02</v>
      </c>
    </row>
    <row r="5720" spans="1:11" x14ac:dyDescent="0.25">
      <c r="A5720" t="s">
        <v>4724</v>
      </c>
      <c r="B5720">
        <v>2001</v>
      </c>
      <c r="C5720">
        <v>39.86</v>
      </c>
      <c r="D5720">
        <v>43.73</v>
      </c>
      <c r="E5720">
        <v>0</v>
      </c>
      <c r="F5720">
        <v>0</v>
      </c>
      <c r="G5720">
        <v>-0.96</v>
      </c>
      <c r="H5720">
        <v>2.91</v>
      </c>
      <c r="I5720">
        <f t="shared" si="267"/>
        <v>-3.87</v>
      </c>
      <c r="J5720">
        <f t="shared" si="268"/>
        <v>43.73</v>
      </c>
      <c r="K5720">
        <f t="shared" si="269"/>
        <v>39.86</v>
      </c>
    </row>
    <row r="5721" spans="1:11" x14ac:dyDescent="0.25">
      <c r="A5721" t="s">
        <v>4733</v>
      </c>
      <c r="B5721">
        <v>2001</v>
      </c>
      <c r="C5721">
        <v>40.380000000000003</v>
      </c>
      <c r="D5721">
        <v>43.82</v>
      </c>
      <c r="E5721">
        <v>0</v>
      </c>
      <c r="F5721">
        <v>0</v>
      </c>
      <c r="G5721">
        <v>-1</v>
      </c>
      <c r="H5721">
        <v>2.44</v>
      </c>
      <c r="I5721">
        <f t="shared" si="267"/>
        <v>-3.44</v>
      </c>
      <c r="J5721">
        <f t="shared" si="268"/>
        <v>43.82</v>
      </c>
      <c r="K5721">
        <f t="shared" si="269"/>
        <v>40.380000000000003</v>
      </c>
    </row>
    <row r="5722" spans="1:11" x14ac:dyDescent="0.25">
      <c r="A5722" t="s">
        <v>4734</v>
      </c>
      <c r="B5722">
        <v>2001</v>
      </c>
      <c r="C5722">
        <v>38.69</v>
      </c>
      <c r="D5722">
        <v>42.07</v>
      </c>
      <c r="E5722">
        <v>0</v>
      </c>
      <c r="F5722">
        <v>0</v>
      </c>
      <c r="G5722">
        <v>-1.08</v>
      </c>
      <c r="H5722">
        <v>2.2999999999999998</v>
      </c>
      <c r="I5722">
        <f t="shared" si="267"/>
        <v>-3.38</v>
      </c>
      <c r="J5722">
        <f t="shared" si="268"/>
        <v>42.07</v>
      </c>
      <c r="K5722">
        <f t="shared" si="269"/>
        <v>38.69</v>
      </c>
    </row>
    <row r="5723" spans="1:11" x14ac:dyDescent="0.25">
      <c r="A5723" t="s">
        <v>4735</v>
      </c>
      <c r="B5723">
        <v>2001</v>
      </c>
      <c r="C5723">
        <v>37.979999999999997</v>
      </c>
      <c r="D5723">
        <v>41.14</v>
      </c>
      <c r="E5723">
        <v>0</v>
      </c>
      <c r="F5723">
        <v>0</v>
      </c>
      <c r="G5723">
        <v>-1.01</v>
      </c>
      <c r="H5723">
        <v>2.15</v>
      </c>
      <c r="I5723">
        <f t="shared" si="267"/>
        <v>-3.16</v>
      </c>
      <c r="J5723">
        <f t="shared" si="268"/>
        <v>41.14</v>
      </c>
      <c r="K5723">
        <f t="shared" si="269"/>
        <v>37.979999999999997</v>
      </c>
    </row>
    <row r="5724" spans="1:11" x14ac:dyDescent="0.25">
      <c r="A5724" t="s">
        <v>4736</v>
      </c>
      <c r="B5724">
        <v>2001</v>
      </c>
      <c r="C5724">
        <v>36.92</v>
      </c>
      <c r="D5724">
        <v>40.020000000000003</v>
      </c>
      <c r="E5724">
        <v>0</v>
      </c>
      <c r="F5724">
        <v>0</v>
      </c>
      <c r="G5724">
        <v>-0.99</v>
      </c>
      <c r="H5724">
        <v>2.11</v>
      </c>
      <c r="I5724">
        <f t="shared" si="267"/>
        <v>-3.0999999999999996</v>
      </c>
      <c r="J5724">
        <f t="shared" si="268"/>
        <v>40.020000000000003</v>
      </c>
      <c r="K5724">
        <f t="shared" si="269"/>
        <v>36.92</v>
      </c>
    </row>
    <row r="5725" spans="1:11" x14ac:dyDescent="0.25">
      <c r="A5725" t="s">
        <v>4737</v>
      </c>
      <c r="B5725">
        <v>2001</v>
      </c>
      <c r="C5725">
        <v>35.65</v>
      </c>
      <c r="D5725">
        <v>38.799999999999997</v>
      </c>
      <c r="E5725">
        <v>0</v>
      </c>
      <c r="F5725">
        <v>0</v>
      </c>
      <c r="G5725">
        <v>-1.01</v>
      </c>
      <c r="H5725">
        <v>2.14</v>
      </c>
      <c r="I5725">
        <f t="shared" si="267"/>
        <v>-3.1500000000000004</v>
      </c>
      <c r="J5725">
        <f t="shared" si="268"/>
        <v>38.799999999999997</v>
      </c>
      <c r="K5725">
        <f t="shared" si="269"/>
        <v>35.65</v>
      </c>
    </row>
    <row r="5726" spans="1:11" x14ac:dyDescent="0.25">
      <c r="A5726" t="s">
        <v>4738</v>
      </c>
      <c r="B5726">
        <v>2001</v>
      </c>
      <c r="C5726">
        <v>42.75</v>
      </c>
      <c r="D5726">
        <v>45.99</v>
      </c>
      <c r="E5726">
        <v>0</v>
      </c>
      <c r="F5726">
        <v>0</v>
      </c>
      <c r="G5726">
        <v>-0.78</v>
      </c>
      <c r="H5726">
        <v>2.46</v>
      </c>
      <c r="I5726">
        <f t="shared" si="267"/>
        <v>-3.24</v>
      </c>
      <c r="J5726">
        <f t="shared" si="268"/>
        <v>45.99</v>
      </c>
      <c r="K5726">
        <f t="shared" si="269"/>
        <v>42.75</v>
      </c>
    </row>
    <row r="5727" spans="1:11" x14ac:dyDescent="0.25">
      <c r="A5727" t="s">
        <v>4739</v>
      </c>
      <c r="B5727">
        <v>2001</v>
      </c>
      <c r="C5727">
        <v>50.97</v>
      </c>
      <c r="D5727">
        <v>54.57</v>
      </c>
      <c r="E5727">
        <v>0</v>
      </c>
      <c r="F5727">
        <v>0</v>
      </c>
      <c r="G5727">
        <v>-0.32</v>
      </c>
      <c r="H5727">
        <v>3.28</v>
      </c>
      <c r="I5727">
        <f t="shared" si="267"/>
        <v>-3.5999999999999996</v>
      </c>
      <c r="J5727">
        <f t="shared" si="268"/>
        <v>54.57</v>
      </c>
      <c r="K5727">
        <f t="shared" si="269"/>
        <v>50.97</v>
      </c>
    </row>
    <row r="5728" spans="1:11" x14ac:dyDescent="0.25">
      <c r="A5728" t="s">
        <v>4740</v>
      </c>
      <c r="B5728">
        <v>2001</v>
      </c>
      <c r="C5728">
        <v>37.43</v>
      </c>
      <c r="D5728">
        <v>41.02</v>
      </c>
      <c r="E5728">
        <v>0</v>
      </c>
      <c r="F5728">
        <v>0</v>
      </c>
      <c r="G5728">
        <v>-0.9</v>
      </c>
      <c r="H5728">
        <v>2.69</v>
      </c>
      <c r="I5728">
        <f t="shared" si="267"/>
        <v>-3.59</v>
      </c>
      <c r="J5728">
        <f t="shared" si="268"/>
        <v>41.02</v>
      </c>
      <c r="K5728">
        <f t="shared" si="269"/>
        <v>37.43</v>
      </c>
    </row>
    <row r="5729" spans="1:11" x14ac:dyDescent="0.25">
      <c r="A5729" t="s">
        <v>4749</v>
      </c>
      <c r="B5729">
        <v>2001</v>
      </c>
      <c r="C5729">
        <v>41.6</v>
      </c>
      <c r="D5729">
        <v>45.2</v>
      </c>
      <c r="E5729">
        <v>0</v>
      </c>
      <c r="F5729">
        <v>0</v>
      </c>
      <c r="G5729">
        <v>-0.9</v>
      </c>
      <c r="H5729">
        <v>2.7</v>
      </c>
      <c r="I5729">
        <f t="shared" si="267"/>
        <v>-3.6</v>
      </c>
      <c r="J5729">
        <f t="shared" si="268"/>
        <v>45.2</v>
      </c>
      <c r="K5729">
        <f t="shared" si="269"/>
        <v>41.6</v>
      </c>
    </row>
    <row r="5730" spans="1:11" x14ac:dyDescent="0.25">
      <c r="A5730" t="s">
        <v>4750</v>
      </c>
      <c r="B5730">
        <v>2001</v>
      </c>
      <c r="C5730">
        <v>39.79</v>
      </c>
      <c r="D5730">
        <v>43.25</v>
      </c>
      <c r="E5730">
        <v>0</v>
      </c>
      <c r="F5730">
        <v>0</v>
      </c>
      <c r="G5730">
        <v>-1.08</v>
      </c>
      <c r="H5730">
        <v>2.38</v>
      </c>
      <c r="I5730">
        <f t="shared" si="267"/>
        <v>-3.46</v>
      </c>
      <c r="J5730">
        <f t="shared" si="268"/>
        <v>43.25</v>
      </c>
      <c r="K5730">
        <f t="shared" si="269"/>
        <v>39.79</v>
      </c>
    </row>
    <row r="5731" spans="1:11" x14ac:dyDescent="0.25">
      <c r="A5731" t="s">
        <v>4751</v>
      </c>
      <c r="B5731">
        <v>2001</v>
      </c>
      <c r="C5731">
        <v>37.880000000000003</v>
      </c>
      <c r="D5731">
        <v>41.26</v>
      </c>
      <c r="E5731">
        <v>0</v>
      </c>
      <c r="F5731">
        <v>0</v>
      </c>
      <c r="G5731">
        <v>-1.08</v>
      </c>
      <c r="H5731">
        <v>2.2999999999999998</v>
      </c>
      <c r="I5731">
        <f t="shared" si="267"/>
        <v>-3.38</v>
      </c>
      <c r="J5731">
        <f t="shared" si="268"/>
        <v>41.26</v>
      </c>
      <c r="K5731">
        <f t="shared" si="269"/>
        <v>37.880000000000003</v>
      </c>
    </row>
    <row r="5732" spans="1:11" x14ac:dyDescent="0.25">
      <c r="A5732" t="s">
        <v>4752</v>
      </c>
      <c r="B5732">
        <v>2001</v>
      </c>
      <c r="C5732">
        <v>36.54</v>
      </c>
      <c r="D5732">
        <v>39.81</v>
      </c>
      <c r="E5732">
        <v>0</v>
      </c>
      <c r="F5732">
        <v>0</v>
      </c>
      <c r="G5732">
        <v>-1.05</v>
      </c>
      <c r="H5732">
        <v>2.2200000000000002</v>
      </c>
      <c r="I5732">
        <f t="shared" si="267"/>
        <v>-3.2700000000000005</v>
      </c>
      <c r="J5732">
        <f t="shared" si="268"/>
        <v>39.81</v>
      </c>
      <c r="K5732">
        <f t="shared" si="269"/>
        <v>36.54</v>
      </c>
    </row>
    <row r="5733" spans="1:11" x14ac:dyDescent="0.25">
      <c r="A5733" t="s">
        <v>4753</v>
      </c>
      <c r="B5733">
        <v>2001</v>
      </c>
      <c r="C5733">
        <v>39.159999999999997</v>
      </c>
      <c r="D5733">
        <v>42.58</v>
      </c>
      <c r="E5733">
        <v>0</v>
      </c>
      <c r="F5733">
        <v>0</v>
      </c>
      <c r="G5733">
        <v>-1.08</v>
      </c>
      <c r="H5733">
        <v>2.34</v>
      </c>
      <c r="I5733">
        <f t="shared" si="267"/>
        <v>-3.42</v>
      </c>
      <c r="J5733">
        <f t="shared" si="268"/>
        <v>42.58</v>
      </c>
      <c r="K5733">
        <f t="shared" si="269"/>
        <v>39.159999999999997</v>
      </c>
    </row>
    <row r="5734" spans="1:11" x14ac:dyDescent="0.25">
      <c r="A5734" t="s">
        <v>4754</v>
      </c>
      <c r="B5734">
        <v>2001</v>
      </c>
      <c r="C5734">
        <v>42.19</v>
      </c>
      <c r="D5734">
        <v>45.72</v>
      </c>
      <c r="E5734">
        <v>0</v>
      </c>
      <c r="F5734">
        <v>0</v>
      </c>
      <c r="G5734">
        <v>-0.71</v>
      </c>
      <c r="H5734">
        <v>2.82</v>
      </c>
      <c r="I5734">
        <f t="shared" si="267"/>
        <v>-3.53</v>
      </c>
      <c r="J5734">
        <f t="shared" si="268"/>
        <v>45.72</v>
      </c>
      <c r="K5734">
        <f t="shared" si="269"/>
        <v>42.19</v>
      </c>
    </row>
    <row r="5735" spans="1:11" x14ac:dyDescent="0.25">
      <c r="A5735" t="s">
        <v>4755</v>
      </c>
      <c r="B5735">
        <v>2001</v>
      </c>
      <c r="C5735">
        <v>50.82</v>
      </c>
      <c r="D5735">
        <v>55.27</v>
      </c>
      <c r="E5735">
        <v>0</v>
      </c>
      <c r="F5735">
        <v>0</v>
      </c>
      <c r="G5735">
        <v>-0.77</v>
      </c>
      <c r="H5735">
        <v>3.68</v>
      </c>
      <c r="I5735">
        <f t="shared" si="267"/>
        <v>-4.45</v>
      </c>
      <c r="J5735">
        <f t="shared" si="268"/>
        <v>55.27</v>
      </c>
      <c r="K5735">
        <f t="shared" si="269"/>
        <v>50.82</v>
      </c>
    </row>
    <row r="5736" spans="1:11" x14ac:dyDescent="0.25">
      <c r="A5736" t="s">
        <v>4756</v>
      </c>
      <c r="B5736">
        <v>2001</v>
      </c>
      <c r="C5736">
        <v>41.52</v>
      </c>
      <c r="D5736">
        <v>45.2</v>
      </c>
      <c r="E5736">
        <v>0</v>
      </c>
      <c r="F5736">
        <v>0</v>
      </c>
      <c r="G5736">
        <v>-0.68</v>
      </c>
      <c r="H5736">
        <v>3</v>
      </c>
      <c r="I5736">
        <f t="shared" si="267"/>
        <v>-3.68</v>
      </c>
      <c r="J5736">
        <f t="shared" si="268"/>
        <v>45.2</v>
      </c>
      <c r="K5736">
        <f t="shared" si="269"/>
        <v>41.52</v>
      </c>
    </row>
    <row r="5737" spans="1:11" x14ac:dyDescent="0.25">
      <c r="A5737" t="s">
        <v>4765</v>
      </c>
      <c r="B5737">
        <v>2001</v>
      </c>
      <c r="C5737">
        <v>39.97</v>
      </c>
      <c r="D5737">
        <v>43.62</v>
      </c>
      <c r="E5737">
        <v>0</v>
      </c>
      <c r="F5737">
        <v>0</v>
      </c>
      <c r="G5737">
        <v>-1</v>
      </c>
      <c r="H5737">
        <v>2.65</v>
      </c>
      <c r="I5737">
        <f t="shared" si="267"/>
        <v>-3.65</v>
      </c>
      <c r="J5737">
        <f t="shared" si="268"/>
        <v>43.62</v>
      </c>
      <c r="K5737">
        <f t="shared" si="269"/>
        <v>39.97</v>
      </c>
    </row>
    <row r="5738" spans="1:11" x14ac:dyDescent="0.25">
      <c r="A5738" t="s">
        <v>4766</v>
      </c>
      <c r="B5738">
        <v>2001</v>
      </c>
      <c r="C5738">
        <v>39.17</v>
      </c>
      <c r="D5738">
        <v>42.55</v>
      </c>
      <c r="E5738">
        <v>0</v>
      </c>
      <c r="F5738">
        <v>0</v>
      </c>
      <c r="G5738">
        <v>-1.07</v>
      </c>
      <c r="H5738">
        <v>2.31</v>
      </c>
      <c r="I5738">
        <f t="shared" si="267"/>
        <v>-3.38</v>
      </c>
      <c r="J5738">
        <f t="shared" si="268"/>
        <v>42.55</v>
      </c>
      <c r="K5738">
        <f t="shared" si="269"/>
        <v>39.17</v>
      </c>
    </row>
    <row r="5739" spans="1:11" x14ac:dyDescent="0.25">
      <c r="A5739" t="s">
        <v>4767</v>
      </c>
      <c r="B5739">
        <v>2001</v>
      </c>
      <c r="C5739">
        <v>38.369999999999997</v>
      </c>
      <c r="D5739">
        <v>41.72</v>
      </c>
      <c r="E5739">
        <v>0</v>
      </c>
      <c r="F5739">
        <v>0</v>
      </c>
      <c r="G5739">
        <v>-1.18</v>
      </c>
      <c r="H5739">
        <v>2.17</v>
      </c>
      <c r="I5739">
        <f t="shared" si="267"/>
        <v>-3.3499999999999996</v>
      </c>
      <c r="J5739">
        <f t="shared" si="268"/>
        <v>41.72</v>
      </c>
      <c r="K5739">
        <f t="shared" si="269"/>
        <v>38.369999999999997</v>
      </c>
    </row>
    <row r="5740" spans="1:11" x14ac:dyDescent="0.25">
      <c r="A5740" t="s">
        <v>4768</v>
      </c>
      <c r="B5740">
        <v>2001</v>
      </c>
      <c r="C5740">
        <v>38.14</v>
      </c>
      <c r="D5740">
        <v>41.49</v>
      </c>
      <c r="E5740">
        <v>0</v>
      </c>
      <c r="F5740">
        <v>0</v>
      </c>
      <c r="G5740">
        <v>-1.19</v>
      </c>
      <c r="H5740">
        <v>2.16</v>
      </c>
      <c r="I5740">
        <f t="shared" si="267"/>
        <v>-3.35</v>
      </c>
      <c r="J5740">
        <f t="shared" si="268"/>
        <v>41.49</v>
      </c>
      <c r="K5740">
        <f t="shared" si="269"/>
        <v>38.14</v>
      </c>
    </row>
    <row r="5741" spans="1:11" x14ac:dyDescent="0.25">
      <c r="A5741" t="s">
        <v>4769</v>
      </c>
      <c r="B5741">
        <v>2001</v>
      </c>
      <c r="C5741">
        <v>39.090000000000003</v>
      </c>
      <c r="D5741">
        <v>42.48</v>
      </c>
      <c r="E5741">
        <v>0</v>
      </c>
      <c r="F5741">
        <v>0</v>
      </c>
      <c r="G5741">
        <v>-1.19</v>
      </c>
      <c r="H5741">
        <v>2.2000000000000002</v>
      </c>
      <c r="I5741">
        <f t="shared" si="267"/>
        <v>-3.39</v>
      </c>
      <c r="J5741">
        <f t="shared" si="268"/>
        <v>42.48</v>
      </c>
      <c r="K5741">
        <f t="shared" si="269"/>
        <v>39.090000000000003</v>
      </c>
    </row>
    <row r="5742" spans="1:11" x14ac:dyDescent="0.25">
      <c r="A5742" t="s">
        <v>4770</v>
      </c>
      <c r="B5742">
        <v>2001</v>
      </c>
      <c r="C5742">
        <v>40.82</v>
      </c>
      <c r="D5742">
        <v>44.3</v>
      </c>
      <c r="E5742">
        <v>0</v>
      </c>
      <c r="F5742">
        <v>0</v>
      </c>
      <c r="G5742">
        <v>-0.81</v>
      </c>
      <c r="H5742">
        <v>2.67</v>
      </c>
      <c r="I5742">
        <f t="shared" si="267"/>
        <v>-3.48</v>
      </c>
      <c r="J5742">
        <f t="shared" si="268"/>
        <v>44.3</v>
      </c>
      <c r="K5742">
        <f t="shared" si="269"/>
        <v>40.82</v>
      </c>
    </row>
    <row r="5743" spans="1:11" x14ac:dyDescent="0.25">
      <c r="A5743" t="s">
        <v>4771</v>
      </c>
      <c r="B5743">
        <v>2001</v>
      </c>
      <c r="C5743">
        <v>45.53</v>
      </c>
      <c r="D5743">
        <v>49.29</v>
      </c>
      <c r="E5743">
        <v>0</v>
      </c>
      <c r="F5743">
        <v>0</v>
      </c>
      <c r="G5743">
        <v>-0.41</v>
      </c>
      <c r="H5743">
        <v>3.35</v>
      </c>
      <c r="I5743">
        <f t="shared" si="267"/>
        <v>-3.7600000000000002</v>
      </c>
      <c r="J5743">
        <f t="shared" si="268"/>
        <v>49.29</v>
      </c>
      <c r="K5743">
        <f t="shared" si="269"/>
        <v>45.53</v>
      </c>
    </row>
    <row r="5744" spans="1:11" x14ac:dyDescent="0.25">
      <c r="A5744" t="s">
        <v>4772</v>
      </c>
      <c r="B5744">
        <v>2001</v>
      </c>
      <c r="C5744">
        <v>38.78</v>
      </c>
      <c r="D5744">
        <v>42.38</v>
      </c>
      <c r="E5744">
        <v>0</v>
      </c>
      <c r="F5744">
        <v>0</v>
      </c>
      <c r="G5744">
        <v>-0.94</v>
      </c>
      <c r="H5744">
        <v>2.66</v>
      </c>
      <c r="I5744">
        <f t="shared" si="267"/>
        <v>-3.6</v>
      </c>
      <c r="J5744">
        <f t="shared" si="268"/>
        <v>42.38</v>
      </c>
      <c r="K5744">
        <f t="shared" si="269"/>
        <v>38.78</v>
      </c>
    </row>
    <row r="5745" spans="1:11" x14ac:dyDescent="0.25">
      <c r="A5745" t="s">
        <v>4781</v>
      </c>
      <c r="B5745">
        <v>2001</v>
      </c>
      <c r="C5745">
        <v>38.94</v>
      </c>
      <c r="D5745">
        <v>42.32</v>
      </c>
      <c r="E5745">
        <v>0</v>
      </c>
      <c r="F5745">
        <v>0</v>
      </c>
      <c r="G5745">
        <v>-0.93</v>
      </c>
      <c r="H5745">
        <v>2.4500000000000002</v>
      </c>
      <c r="I5745">
        <f t="shared" si="267"/>
        <v>-3.3800000000000003</v>
      </c>
      <c r="J5745">
        <f t="shared" si="268"/>
        <v>42.32</v>
      </c>
      <c r="K5745">
        <f t="shared" si="269"/>
        <v>38.94</v>
      </c>
    </row>
    <row r="5746" spans="1:11" x14ac:dyDescent="0.25">
      <c r="A5746" t="s">
        <v>4782</v>
      </c>
      <c r="B5746">
        <v>2001</v>
      </c>
      <c r="C5746">
        <v>34.82</v>
      </c>
      <c r="D5746">
        <v>37.83</v>
      </c>
      <c r="E5746">
        <v>0</v>
      </c>
      <c r="F5746">
        <v>0</v>
      </c>
      <c r="G5746">
        <v>-0.94</v>
      </c>
      <c r="H5746">
        <v>2.0699999999999998</v>
      </c>
      <c r="I5746">
        <f t="shared" si="267"/>
        <v>-3.01</v>
      </c>
      <c r="J5746">
        <f t="shared" si="268"/>
        <v>37.83</v>
      </c>
      <c r="K5746">
        <f t="shared" si="269"/>
        <v>34.82</v>
      </c>
    </row>
    <row r="5747" spans="1:11" x14ac:dyDescent="0.25">
      <c r="A5747" t="s">
        <v>4783</v>
      </c>
      <c r="B5747">
        <v>2001</v>
      </c>
      <c r="C5747">
        <v>34.58</v>
      </c>
      <c r="D5747">
        <v>37.51</v>
      </c>
      <c r="E5747">
        <v>0</v>
      </c>
      <c r="F5747">
        <v>0</v>
      </c>
      <c r="G5747">
        <v>-0.96</v>
      </c>
      <c r="H5747">
        <v>1.97</v>
      </c>
      <c r="I5747">
        <f t="shared" si="267"/>
        <v>-2.9299999999999997</v>
      </c>
      <c r="J5747">
        <f t="shared" si="268"/>
        <v>37.51</v>
      </c>
      <c r="K5747">
        <f t="shared" si="269"/>
        <v>34.58</v>
      </c>
    </row>
    <row r="5748" spans="1:11" x14ac:dyDescent="0.25">
      <c r="A5748" t="s">
        <v>4784</v>
      </c>
      <c r="B5748">
        <v>2001</v>
      </c>
      <c r="C5748">
        <v>34.270000000000003</v>
      </c>
      <c r="D5748">
        <v>37.119999999999997</v>
      </c>
      <c r="E5748">
        <v>0</v>
      </c>
      <c r="F5748">
        <v>0</v>
      </c>
      <c r="G5748">
        <v>-0.93</v>
      </c>
      <c r="H5748">
        <v>1.92</v>
      </c>
      <c r="I5748">
        <f t="shared" si="267"/>
        <v>-2.85</v>
      </c>
      <c r="J5748">
        <f t="shared" si="268"/>
        <v>37.119999999999997</v>
      </c>
      <c r="K5748">
        <f t="shared" si="269"/>
        <v>34.270000000000003</v>
      </c>
    </row>
    <row r="5749" spans="1:11" x14ac:dyDescent="0.25">
      <c r="A5749" t="s">
        <v>4785</v>
      </c>
      <c r="B5749">
        <v>2001</v>
      </c>
      <c r="C5749">
        <v>34.32</v>
      </c>
      <c r="D5749">
        <v>37.26</v>
      </c>
      <c r="E5749">
        <v>0</v>
      </c>
      <c r="F5749">
        <v>0</v>
      </c>
      <c r="G5749">
        <v>-0.96</v>
      </c>
      <c r="H5749">
        <v>1.98</v>
      </c>
      <c r="I5749">
        <f t="shared" si="267"/>
        <v>-2.94</v>
      </c>
      <c r="J5749">
        <f t="shared" si="268"/>
        <v>37.26</v>
      </c>
      <c r="K5749">
        <f t="shared" si="269"/>
        <v>34.32</v>
      </c>
    </row>
    <row r="5750" spans="1:11" x14ac:dyDescent="0.25">
      <c r="A5750" t="s">
        <v>4786</v>
      </c>
      <c r="B5750">
        <v>2001</v>
      </c>
      <c r="C5750">
        <v>39.46</v>
      </c>
      <c r="D5750">
        <v>43.1</v>
      </c>
      <c r="E5750">
        <v>0</v>
      </c>
      <c r="F5750">
        <v>0</v>
      </c>
      <c r="G5750">
        <v>-0.84</v>
      </c>
      <c r="H5750">
        <v>2.8</v>
      </c>
      <c r="I5750">
        <f t="shared" si="267"/>
        <v>-3.6399999999999997</v>
      </c>
      <c r="J5750">
        <f t="shared" si="268"/>
        <v>43.1</v>
      </c>
      <c r="K5750">
        <f t="shared" si="269"/>
        <v>39.46</v>
      </c>
    </row>
    <row r="5751" spans="1:11" x14ac:dyDescent="0.25">
      <c r="A5751" t="s">
        <v>4787</v>
      </c>
      <c r="B5751">
        <v>2001</v>
      </c>
      <c r="C5751">
        <v>42.33</v>
      </c>
      <c r="D5751">
        <v>45.73</v>
      </c>
      <c r="E5751">
        <v>0</v>
      </c>
      <c r="F5751">
        <v>0</v>
      </c>
      <c r="G5751">
        <v>-0.56000000000000005</v>
      </c>
      <c r="H5751">
        <v>2.84</v>
      </c>
      <c r="I5751">
        <f t="shared" si="267"/>
        <v>-3.4</v>
      </c>
      <c r="J5751">
        <f t="shared" si="268"/>
        <v>45.73</v>
      </c>
      <c r="K5751">
        <f t="shared" si="269"/>
        <v>42.33</v>
      </c>
    </row>
    <row r="5752" spans="1:11" x14ac:dyDescent="0.25">
      <c r="A5752" t="s">
        <v>4788</v>
      </c>
      <c r="B5752">
        <v>2001</v>
      </c>
      <c r="C5752">
        <v>39.909999999999997</v>
      </c>
      <c r="D5752">
        <v>44.09</v>
      </c>
      <c r="E5752">
        <v>0</v>
      </c>
      <c r="F5752">
        <v>0</v>
      </c>
      <c r="G5752">
        <v>-1.03</v>
      </c>
      <c r="H5752">
        <v>3.15</v>
      </c>
      <c r="I5752">
        <f t="shared" si="267"/>
        <v>-4.18</v>
      </c>
      <c r="J5752">
        <f t="shared" si="268"/>
        <v>44.09</v>
      </c>
      <c r="K5752">
        <f t="shared" si="269"/>
        <v>39.909999999999997</v>
      </c>
    </row>
    <row r="5753" spans="1:11" x14ac:dyDescent="0.25">
      <c r="A5753" t="s">
        <v>4797</v>
      </c>
      <c r="B5753">
        <v>2001</v>
      </c>
      <c r="C5753">
        <v>40.17</v>
      </c>
      <c r="D5753">
        <v>43.27</v>
      </c>
      <c r="E5753">
        <v>0</v>
      </c>
      <c r="F5753">
        <v>0</v>
      </c>
      <c r="G5753">
        <v>-0.65</v>
      </c>
      <c r="H5753">
        <v>2.4500000000000002</v>
      </c>
      <c r="I5753">
        <f t="shared" si="267"/>
        <v>-3.1</v>
      </c>
      <c r="J5753">
        <f t="shared" si="268"/>
        <v>43.27</v>
      </c>
      <c r="K5753">
        <f t="shared" si="269"/>
        <v>40.17</v>
      </c>
    </row>
    <row r="5754" spans="1:11" x14ac:dyDescent="0.25">
      <c r="A5754" t="s">
        <v>4798</v>
      </c>
      <c r="B5754">
        <v>2001</v>
      </c>
      <c r="C5754">
        <v>33.56</v>
      </c>
      <c r="D5754">
        <v>38.39</v>
      </c>
      <c r="E5754">
        <v>-0.31</v>
      </c>
      <c r="F5754">
        <v>-2.5099999999999998</v>
      </c>
      <c r="G5754">
        <v>-0.73</v>
      </c>
      <c r="H5754">
        <v>1.9</v>
      </c>
      <c r="I5754">
        <f t="shared" si="267"/>
        <v>-2.63</v>
      </c>
      <c r="J5754">
        <f t="shared" si="268"/>
        <v>38.39</v>
      </c>
      <c r="K5754">
        <f t="shared" si="269"/>
        <v>33.56</v>
      </c>
    </row>
    <row r="5755" spans="1:11" x14ac:dyDescent="0.25">
      <c r="A5755" t="s">
        <v>4799</v>
      </c>
      <c r="B5755">
        <v>2001</v>
      </c>
      <c r="C5755">
        <v>30.01</v>
      </c>
      <c r="D5755">
        <v>34.53</v>
      </c>
      <c r="E5755">
        <v>-0.31</v>
      </c>
      <c r="F5755">
        <v>-2.5099999999999998</v>
      </c>
      <c r="G5755">
        <v>-0.65</v>
      </c>
      <c r="H5755">
        <v>1.67</v>
      </c>
      <c r="I5755">
        <f t="shared" si="267"/>
        <v>-2.3199999999999998</v>
      </c>
      <c r="J5755">
        <f t="shared" si="268"/>
        <v>34.53</v>
      </c>
      <c r="K5755">
        <f t="shared" si="269"/>
        <v>30.01</v>
      </c>
    </row>
    <row r="5756" spans="1:11" x14ac:dyDescent="0.25">
      <c r="A5756" t="s">
        <v>4800</v>
      </c>
      <c r="B5756">
        <v>2001</v>
      </c>
      <c r="C5756">
        <v>27.65</v>
      </c>
      <c r="D5756">
        <v>29.27</v>
      </c>
      <c r="E5756">
        <v>0</v>
      </c>
      <c r="F5756">
        <v>0.56000000000000005</v>
      </c>
      <c r="G5756">
        <v>-0.66</v>
      </c>
      <c r="H5756">
        <v>1.52</v>
      </c>
      <c r="I5756">
        <f t="shared" si="267"/>
        <v>-2.1800000000000002</v>
      </c>
      <c r="J5756">
        <f t="shared" si="268"/>
        <v>29.27</v>
      </c>
      <c r="K5756">
        <f t="shared" si="269"/>
        <v>27.65</v>
      </c>
    </row>
    <row r="5757" spans="1:11" x14ac:dyDescent="0.25">
      <c r="A5757" t="s">
        <v>4801</v>
      </c>
      <c r="B5757">
        <v>2001</v>
      </c>
      <c r="C5757">
        <v>31.83</v>
      </c>
      <c r="D5757">
        <v>36.549999999999997</v>
      </c>
      <c r="E5757">
        <v>-0.32</v>
      </c>
      <c r="F5757">
        <v>-2.59</v>
      </c>
      <c r="G5757">
        <v>-0.72</v>
      </c>
      <c r="H5757">
        <v>1.73</v>
      </c>
      <c r="I5757">
        <f t="shared" si="267"/>
        <v>-2.4500000000000002</v>
      </c>
      <c r="J5757">
        <f t="shared" si="268"/>
        <v>36.549999999999997</v>
      </c>
      <c r="K5757">
        <f t="shared" si="269"/>
        <v>31.83</v>
      </c>
    </row>
    <row r="5758" spans="1:11" x14ac:dyDescent="0.25">
      <c r="A5758" t="s">
        <v>4802</v>
      </c>
      <c r="B5758">
        <v>2001</v>
      </c>
      <c r="C5758">
        <v>34.43</v>
      </c>
      <c r="D5758">
        <v>39.35</v>
      </c>
      <c r="E5758">
        <v>-0.31</v>
      </c>
      <c r="F5758">
        <v>-2.5099999999999998</v>
      </c>
      <c r="G5758">
        <v>-0.74</v>
      </c>
      <c r="H5758">
        <v>1.98</v>
      </c>
      <c r="I5758">
        <f t="shared" si="267"/>
        <v>-2.7199999999999998</v>
      </c>
      <c r="J5758">
        <f t="shared" si="268"/>
        <v>39.35</v>
      </c>
      <c r="K5758">
        <f t="shared" si="269"/>
        <v>34.43</v>
      </c>
    </row>
    <row r="5759" spans="1:11" x14ac:dyDescent="0.25">
      <c r="A5759" t="s">
        <v>4803</v>
      </c>
      <c r="B5759">
        <v>2001</v>
      </c>
      <c r="C5759">
        <v>35.75</v>
      </c>
      <c r="D5759">
        <v>41.37</v>
      </c>
      <c r="E5759">
        <v>-0.52</v>
      </c>
      <c r="F5759">
        <v>-3.1</v>
      </c>
      <c r="G5759">
        <v>-0.6</v>
      </c>
      <c r="H5759">
        <v>2.44</v>
      </c>
      <c r="I5759">
        <f t="shared" si="267"/>
        <v>-3.04</v>
      </c>
      <c r="J5759">
        <f t="shared" si="268"/>
        <v>41.37</v>
      </c>
      <c r="K5759">
        <f t="shared" si="269"/>
        <v>35.75</v>
      </c>
    </row>
    <row r="5760" spans="1:11" x14ac:dyDescent="0.25">
      <c r="A5760" t="s">
        <v>4804</v>
      </c>
      <c r="B5760">
        <v>2001</v>
      </c>
      <c r="C5760">
        <v>31.03</v>
      </c>
      <c r="D5760">
        <v>29.62</v>
      </c>
      <c r="E5760">
        <v>0</v>
      </c>
      <c r="F5760">
        <v>4.07</v>
      </c>
      <c r="G5760">
        <v>-0.68</v>
      </c>
      <c r="H5760">
        <v>1.98</v>
      </c>
      <c r="I5760">
        <f t="shared" si="267"/>
        <v>-2.66</v>
      </c>
      <c r="J5760">
        <f t="shared" si="268"/>
        <v>29.62</v>
      </c>
      <c r="K5760">
        <f t="shared" si="269"/>
        <v>31.03</v>
      </c>
    </row>
    <row r="5761" spans="1:11" x14ac:dyDescent="0.25">
      <c r="A5761" t="s">
        <v>4805</v>
      </c>
      <c r="B5761">
        <v>2001</v>
      </c>
      <c r="C5761">
        <v>40.74</v>
      </c>
      <c r="D5761">
        <v>40.85</v>
      </c>
      <c r="E5761">
        <v>0</v>
      </c>
      <c r="F5761">
        <v>3.4</v>
      </c>
      <c r="G5761">
        <v>-0.77</v>
      </c>
      <c r="H5761">
        <v>2.74</v>
      </c>
      <c r="I5761">
        <f t="shared" si="267"/>
        <v>-3.5100000000000002</v>
      </c>
      <c r="J5761">
        <f t="shared" si="268"/>
        <v>40.85</v>
      </c>
      <c r="K5761">
        <f t="shared" si="269"/>
        <v>40.74</v>
      </c>
    </row>
    <row r="5762" spans="1:11" x14ac:dyDescent="0.25">
      <c r="A5762" t="s">
        <v>4806</v>
      </c>
      <c r="B5762">
        <v>2001</v>
      </c>
      <c r="C5762">
        <v>42.76</v>
      </c>
      <c r="D5762">
        <v>39.81</v>
      </c>
      <c r="E5762">
        <v>0</v>
      </c>
      <c r="F5762">
        <v>6.61</v>
      </c>
      <c r="G5762">
        <v>-0.36</v>
      </c>
      <c r="H5762">
        <v>3.3</v>
      </c>
      <c r="I5762">
        <f t="shared" ref="I5762:I5825" si="270">+G5762-H5762</f>
        <v>-3.6599999999999997</v>
      </c>
      <c r="J5762">
        <f t="shared" si="268"/>
        <v>39.81</v>
      </c>
      <c r="K5762">
        <f t="shared" si="269"/>
        <v>42.76</v>
      </c>
    </row>
    <row r="5763" spans="1:11" x14ac:dyDescent="0.25">
      <c r="A5763" t="s">
        <v>4807</v>
      </c>
      <c r="B5763">
        <v>2001</v>
      </c>
      <c r="C5763">
        <v>43.51</v>
      </c>
      <c r="D5763">
        <v>40.19</v>
      </c>
      <c r="E5763">
        <v>0</v>
      </c>
      <c r="F5763">
        <v>6.95</v>
      </c>
      <c r="G5763">
        <v>-0.34</v>
      </c>
      <c r="H5763">
        <v>3.29</v>
      </c>
      <c r="I5763">
        <f t="shared" si="270"/>
        <v>-3.63</v>
      </c>
      <c r="J5763">
        <f t="shared" ref="J5763:J5826" si="271">D5763</f>
        <v>40.19</v>
      </c>
      <c r="K5763">
        <f t="shared" ref="K5763:K5826" si="272">C5763</f>
        <v>43.51</v>
      </c>
    </row>
    <row r="5764" spans="1:11" x14ac:dyDescent="0.25">
      <c r="A5764" t="s">
        <v>4808</v>
      </c>
      <c r="B5764">
        <v>2001</v>
      </c>
      <c r="C5764">
        <v>42.68</v>
      </c>
      <c r="D5764">
        <v>38.049999999999997</v>
      </c>
      <c r="E5764">
        <v>0</v>
      </c>
      <c r="F5764">
        <v>8.3000000000000007</v>
      </c>
      <c r="G5764">
        <v>-0.4</v>
      </c>
      <c r="H5764">
        <v>3.27</v>
      </c>
      <c r="I5764">
        <f t="shared" si="270"/>
        <v>-3.67</v>
      </c>
      <c r="J5764">
        <f t="shared" si="271"/>
        <v>38.049999999999997</v>
      </c>
      <c r="K5764">
        <f t="shared" si="272"/>
        <v>42.68</v>
      </c>
    </row>
    <row r="5765" spans="1:11" x14ac:dyDescent="0.25">
      <c r="A5765" t="s">
        <v>4809</v>
      </c>
      <c r="B5765">
        <v>2001</v>
      </c>
      <c r="C5765">
        <v>40.44</v>
      </c>
      <c r="D5765">
        <v>36.53</v>
      </c>
      <c r="E5765">
        <v>0</v>
      </c>
      <c r="F5765">
        <v>7.35</v>
      </c>
      <c r="G5765">
        <v>-0.61</v>
      </c>
      <c r="H5765">
        <v>2.83</v>
      </c>
      <c r="I5765">
        <f t="shared" si="270"/>
        <v>-3.44</v>
      </c>
      <c r="J5765">
        <f t="shared" si="271"/>
        <v>36.53</v>
      </c>
      <c r="K5765">
        <f t="shared" si="272"/>
        <v>40.44</v>
      </c>
    </row>
    <row r="5766" spans="1:11" x14ac:dyDescent="0.25">
      <c r="A5766" t="s">
        <v>4810</v>
      </c>
      <c r="B5766">
        <v>2001</v>
      </c>
      <c r="C5766">
        <v>39.93</v>
      </c>
      <c r="D5766">
        <v>36.26</v>
      </c>
      <c r="E5766">
        <v>0</v>
      </c>
      <c r="F5766">
        <v>7.05</v>
      </c>
      <c r="G5766">
        <v>-0.73</v>
      </c>
      <c r="H5766">
        <v>2.65</v>
      </c>
      <c r="I5766">
        <f t="shared" si="270"/>
        <v>-3.38</v>
      </c>
      <c r="J5766">
        <f t="shared" si="271"/>
        <v>36.26</v>
      </c>
      <c r="K5766">
        <f t="shared" si="272"/>
        <v>39.93</v>
      </c>
    </row>
    <row r="5767" spans="1:11" x14ac:dyDescent="0.25">
      <c r="A5767" t="s">
        <v>4811</v>
      </c>
      <c r="B5767">
        <v>2001</v>
      </c>
      <c r="C5767">
        <v>39.92</v>
      </c>
      <c r="D5767">
        <v>36.119999999999997</v>
      </c>
      <c r="E5767">
        <v>-0.02</v>
      </c>
      <c r="F5767">
        <v>7.26</v>
      </c>
      <c r="G5767">
        <v>-0.76</v>
      </c>
      <c r="H5767">
        <v>2.72</v>
      </c>
      <c r="I5767">
        <f t="shared" si="270"/>
        <v>-3.4800000000000004</v>
      </c>
      <c r="J5767">
        <f t="shared" si="271"/>
        <v>36.119999999999997</v>
      </c>
      <c r="K5767">
        <f t="shared" si="272"/>
        <v>39.92</v>
      </c>
    </row>
    <row r="5768" spans="1:11" x14ac:dyDescent="0.25">
      <c r="A5768" t="s">
        <v>4812</v>
      </c>
      <c r="B5768">
        <v>2001</v>
      </c>
      <c r="C5768">
        <v>39.92</v>
      </c>
      <c r="D5768">
        <v>36.21</v>
      </c>
      <c r="E5768">
        <v>-0.03</v>
      </c>
      <c r="F5768">
        <v>7.18</v>
      </c>
      <c r="G5768">
        <v>-0.77</v>
      </c>
      <c r="H5768">
        <v>2.73</v>
      </c>
      <c r="I5768">
        <f t="shared" si="270"/>
        <v>-3.5</v>
      </c>
      <c r="J5768">
        <f t="shared" si="271"/>
        <v>36.21</v>
      </c>
      <c r="K5768">
        <f t="shared" si="272"/>
        <v>39.92</v>
      </c>
    </row>
    <row r="5769" spans="1:11" x14ac:dyDescent="0.25">
      <c r="A5769" t="s">
        <v>4813</v>
      </c>
      <c r="B5769">
        <v>2001</v>
      </c>
      <c r="C5769">
        <v>38.47</v>
      </c>
      <c r="D5769">
        <v>35.14</v>
      </c>
      <c r="E5769">
        <v>-0.15</v>
      </c>
      <c r="F5769">
        <v>6.54</v>
      </c>
      <c r="G5769">
        <v>-0.59</v>
      </c>
      <c r="H5769">
        <v>2.77</v>
      </c>
      <c r="I5769">
        <f t="shared" si="270"/>
        <v>-3.36</v>
      </c>
      <c r="J5769">
        <f t="shared" si="271"/>
        <v>35.14</v>
      </c>
      <c r="K5769">
        <f t="shared" si="272"/>
        <v>38.47</v>
      </c>
    </row>
    <row r="5770" spans="1:11" x14ac:dyDescent="0.25">
      <c r="A5770" t="s">
        <v>4814</v>
      </c>
      <c r="B5770">
        <v>2001</v>
      </c>
      <c r="C5770">
        <v>40.82</v>
      </c>
      <c r="D5770">
        <v>37.090000000000003</v>
      </c>
      <c r="E5770">
        <v>0</v>
      </c>
      <c r="F5770">
        <v>7.29</v>
      </c>
      <c r="G5770">
        <v>-0.57999999999999996</v>
      </c>
      <c r="H5770">
        <v>2.98</v>
      </c>
      <c r="I5770">
        <f t="shared" si="270"/>
        <v>-3.56</v>
      </c>
      <c r="J5770">
        <f t="shared" si="271"/>
        <v>37.090000000000003</v>
      </c>
      <c r="K5770">
        <f t="shared" si="272"/>
        <v>40.82</v>
      </c>
    </row>
    <row r="5771" spans="1:11" x14ac:dyDescent="0.25">
      <c r="A5771" t="s">
        <v>4815</v>
      </c>
      <c r="B5771">
        <v>2001</v>
      </c>
      <c r="C5771">
        <v>49.39</v>
      </c>
      <c r="D5771">
        <v>45.55</v>
      </c>
      <c r="E5771">
        <v>0</v>
      </c>
      <c r="F5771">
        <v>8.0500000000000007</v>
      </c>
      <c r="G5771">
        <v>-0.39</v>
      </c>
      <c r="H5771">
        <v>3.82</v>
      </c>
      <c r="I5771">
        <f t="shared" si="270"/>
        <v>-4.21</v>
      </c>
      <c r="J5771">
        <f t="shared" si="271"/>
        <v>45.55</v>
      </c>
      <c r="K5771">
        <f t="shared" si="272"/>
        <v>49.39</v>
      </c>
    </row>
    <row r="5772" spans="1:11" x14ac:dyDescent="0.25">
      <c r="A5772" t="s">
        <v>4816</v>
      </c>
      <c r="B5772">
        <v>2001</v>
      </c>
      <c r="C5772">
        <v>48.28</v>
      </c>
      <c r="D5772">
        <v>46.16</v>
      </c>
      <c r="E5772">
        <v>0</v>
      </c>
      <c r="F5772">
        <v>6.32</v>
      </c>
      <c r="G5772">
        <v>-0.42</v>
      </c>
      <c r="H5772">
        <v>3.78</v>
      </c>
      <c r="I5772">
        <f t="shared" si="270"/>
        <v>-4.2</v>
      </c>
      <c r="J5772">
        <f t="shared" si="271"/>
        <v>46.16</v>
      </c>
      <c r="K5772">
        <f t="shared" si="272"/>
        <v>48.28</v>
      </c>
    </row>
    <row r="5773" spans="1:11" x14ac:dyDescent="0.25">
      <c r="A5773" t="s">
        <v>4817</v>
      </c>
      <c r="B5773">
        <v>2001</v>
      </c>
      <c r="C5773">
        <v>44.77</v>
      </c>
      <c r="D5773">
        <v>41.91</v>
      </c>
      <c r="E5773">
        <v>0</v>
      </c>
      <c r="F5773">
        <v>6.64</v>
      </c>
      <c r="G5773">
        <v>-0.47</v>
      </c>
      <c r="H5773">
        <v>3.31</v>
      </c>
      <c r="I5773">
        <f t="shared" si="270"/>
        <v>-3.7800000000000002</v>
      </c>
      <c r="J5773">
        <f t="shared" si="271"/>
        <v>41.91</v>
      </c>
      <c r="K5773">
        <f t="shared" si="272"/>
        <v>44.77</v>
      </c>
    </row>
    <row r="5774" spans="1:11" x14ac:dyDescent="0.25">
      <c r="A5774" t="s">
        <v>4818</v>
      </c>
      <c r="B5774">
        <v>2001</v>
      </c>
      <c r="C5774">
        <v>39.61</v>
      </c>
      <c r="D5774">
        <v>35.97</v>
      </c>
      <c r="E5774">
        <v>0</v>
      </c>
      <c r="F5774">
        <v>7.02</v>
      </c>
      <c r="G5774">
        <v>-0.83</v>
      </c>
      <c r="H5774">
        <v>2.5499999999999998</v>
      </c>
      <c r="I5774">
        <f t="shared" si="270"/>
        <v>-3.38</v>
      </c>
      <c r="J5774">
        <f t="shared" si="271"/>
        <v>35.97</v>
      </c>
      <c r="K5774">
        <f t="shared" si="272"/>
        <v>39.61</v>
      </c>
    </row>
    <row r="5775" spans="1:11" x14ac:dyDescent="0.25">
      <c r="A5775" t="s">
        <v>4819</v>
      </c>
      <c r="B5775">
        <v>2001</v>
      </c>
      <c r="C5775">
        <v>36.04</v>
      </c>
      <c r="D5775">
        <v>31.66</v>
      </c>
      <c r="E5775">
        <v>0</v>
      </c>
      <c r="F5775">
        <v>7.44</v>
      </c>
      <c r="G5775">
        <v>-0.76</v>
      </c>
      <c r="H5775">
        <v>2.2999999999999998</v>
      </c>
      <c r="I5775">
        <f t="shared" si="270"/>
        <v>-3.0599999999999996</v>
      </c>
      <c r="J5775">
        <f t="shared" si="271"/>
        <v>31.66</v>
      </c>
      <c r="K5775">
        <f t="shared" si="272"/>
        <v>36.04</v>
      </c>
    </row>
    <row r="5776" spans="1:11" x14ac:dyDescent="0.25">
      <c r="A5776" t="s">
        <v>4820</v>
      </c>
      <c r="B5776">
        <v>2001</v>
      </c>
      <c r="C5776">
        <v>32.57</v>
      </c>
      <c r="D5776">
        <v>33.21</v>
      </c>
      <c r="E5776">
        <v>0</v>
      </c>
      <c r="F5776">
        <v>1.91</v>
      </c>
      <c r="G5776">
        <v>-0.76</v>
      </c>
      <c r="H5776">
        <v>1.79</v>
      </c>
      <c r="I5776">
        <f t="shared" si="270"/>
        <v>-2.5499999999999998</v>
      </c>
      <c r="J5776">
        <f t="shared" si="271"/>
        <v>33.21</v>
      </c>
      <c r="K5776">
        <f t="shared" si="272"/>
        <v>32.57</v>
      </c>
    </row>
    <row r="5777" spans="1:11" x14ac:dyDescent="0.25">
      <c r="A5777" t="s">
        <v>4845</v>
      </c>
      <c r="B5777">
        <v>2001</v>
      </c>
      <c r="C5777">
        <v>39.909999999999997</v>
      </c>
      <c r="D5777">
        <v>43.15</v>
      </c>
      <c r="E5777">
        <v>0</v>
      </c>
      <c r="F5777">
        <v>0.25</v>
      </c>
      <c r="G5777">
        <v>-0.91</v>
      </c>
      <c r="H5777">
        <v>2.58</v>
      </c>
      <c r="I5777">
        <f t="shared" si="270"/>
        <v>-3.49</v>
      </c>
      <c r="J5777">
        <f t="shared" si="271"/>
        <v>43.15</v>
      </c>
      <c r="K5777">
        <f t="shared" si="272"/>
        <v>39.909999999999997</v>
      </c>
    </row>
    <row r="5778" spans="1:11" x14ac:dyDescent="0.25">
      <c r="A5778" t="s">
        <v>4846</v>
      </c>
      <c r="B5778">
        <v>2001</v>
      </c>
      <c r="C5778">
        <v>32.54</v>
      </c>
      <c r="D5778">
        <v>35.229999999999997</v>
      </c>
      <c r="E5778">
        <v>0</v>
      </c>
      <c r="F5778">
        <v>0.25</v>
      </c>
      <c r="G5778">
        <v>-0.83</v>
      </c>
      <c r="H5778">
        <v>2.11</v>
      </c>
      <c r="I5778">
        <f t="shared" si="270"/>
        <v>-2.94</v>
      </c>
      <c r="J5778">
        <f t="shared" si="271"/>
        <v>35.229999999999997</v>
      </c>
      <c r="K5778">
        <f t="shared" si="272"/>
        <v>32.54</v>
      </c>
    </row>
    <row r="5779" spans="1:11" x14ac:dyDescent="0.25">
      <c r="A5779" t="s">
        <v>4847</v>
      </c>
      <c r="B5779">
        <v>2001</v>
      </c>
      <c r="C5779">
        <v>32.51</v>
      </c>
      <c r="D5779">
        <v>35.22</v>
      </c>
      <c r="E5779">
        <v>0</v>
      </c>
      <c r="F5779">
        <v>0.26</v>
      </c>
      <c r="G5779">
        <v>-0.86</v>
      </c>
      <c r="H5779">
        <v>2.11</v>
      </c>
      <c r="I5779">
        <f t="shared" si="270"/>
        <v>-2.9699999999999998</v>
      </c>
      <c r="J5779">
        <f t="shared" si="271"/>
        <v>35.22</v>
      </c>
      <c r="K5779">
        <f t="shared" si="272"/>
        <v>32.51</v>
      </c>
    </row>
    <row r="5780" spans="1:11" x14ac:dyDescent="0.25">
      <c r="A5780" t="s">
        <v>4848</v>
      </c>
      <c r="B5780">
        <v>2001</v>
      </c>
      <c r="C5780">
        <v>30.8</v>
      </c>
      <c r="D5780">
        <v>33.299999999999997</v>
      </c>
      <c r="E5780">
        <v>0</v>
      </c>
      <c r="F5780">
        <v>0.26</v>
      </c>
      <c r="G5780">
        <v>-0.8</v>
      </c>
      <c r="H5780">
        <v>1.96</v>
      </c>
      <c r="I5780">
        <f t="shared" si="270"/>
        <v>-2.76</v>
      </c>
      <c r="J5780">
        <f t="shared" si="271"/>
        <v>33.299999999999997</v>
      </c>
      <c r="K5780">
        <f t="shared" si="272"/>
        <v>30.8</v>
      </c>
    </row>
    <row r="5781" spans="1:11" x14ac:dyDescent="0.25">
      <c r="A5781" t="s">
        <v>4849</v>
      </c>
      <c r="B5781">
        <v>2001</v>
      </c>
      <c r="C5781">
        <v>30.82</v>
      </c>
      <c r="D5781">
        <v>33.299999999999997</v>
      </c>
      <c r="E5781">
        <v>0</v>
      </c>
      <c r="F5781">
        <v>0.25</v>
      </c>
      <c r="G5781">
        <v>-0.78</v>
      </c>
      <c r="H5781">
        <v>1.95</v>
      </c>
      <c r="I5781">
        <f t="shared" si="270"/>
        <v>-2.73</v>
      </c>
      <c r="J5781">
        <f t="shared" si="271"/>
        <v>33.299999999999997</v>
      </c>
      <c r="K5781">
        <f t="shared" si="272"/>
        <v>30.82</v>
      </c>
    </row>
    <row r="5782" spans="1:11" x14ac:dyDescent="0.25">
      <c r="A5782" t="s">
        <v>4850</v>
      </c>
      <c r="B5782">
        <v>2001</v>
      </c>
      <c r="C5782">
        <v>30.23</v>
      </c>
      <c r="D5782">
        <v>32.72</v>
      </c>
      <c r="E5782">
        <v>0</v>
      </c>
      <c r="F5782">
        <v>0.25</v>
      </c>
      <c r="G5782">
        <v>-0.64</v>
      </c>
      <c r="H5782">
        <v>2.1</v>
      </c>
      <c r="I5782">
        <f t="shared" si="270"/>
        <v>-2.74</v>
      </c>
      <c r="J5782">
        <f t="shared" si="271"/>
        <v>32.72</v>
      </c>
      <c r="K5782">
        <f t="shared" si="272"/>
        <v>30.23</v>
      </c>
    </row>
    <row r="5783" spans="1:11" x14ac:dyDescent="0.25">
      <c r="A5783" t="s">
        <v>4851</v>
      </c>
      <c r="B5783">
        <v>2001</v>
      </c>
      <c r="C5783">
        <v>32.74</v>
      </c>
      <c r="D5783">
        <v>35.68</v>
      </c>
      <c r="E5783">
        <v>0</v>
      </c>
      <c r="F5783">
        <v>0.25</v>
      </c>
      <c r="G5783">
        <v>-0.64</v>
      </c>
      <c r="H5783">
        <v>2.5499999999999998</v>
      </c>
      <c r="I5783">
        <f t="shared" si="270"/>
        <v>-3.19</v>
      </c>
      <c r="J5783">
        <f t="shared" si="271"/>
        <v>35.68</v>
      </c>
      <c r="K5783">
        <f t="shared" si="272"/>
        <v>32.74</v>
      </c>
    </row>
    <row r="5784" spans="1:11" x14ac:dyDescent="0.25">
      <c r="A5784" t="s">
        <v>4852</v>
      </c>
      <c r="B5784">
        <v>2001</v>
      </c>
      <c r="C5784">
        <v>39.78</v>
      </c>
      <c r="D5784">
        <v>43.53</v>
      </c>
      <c r="E5784">
        <v>0</v>
      </c>
      <c r="F5784">
        <v>0.25</v>
      </c>
      <c r="G5784">
        <v>-0.79</v>
      </c>
      <c r="H5784">
        <v>3.21</v>
      </c>
      <c r="I5784">
        <f t="shared" si="270"/>
        <v>-4</v>
      </c>
      <c r="J5784">
        <f t="shared" si="271"/>
        <v>43.53</v>
      </c>
      <c r="K5784">
        <f t="shared" si="272"/>
        <v>39.78</v>
      </c>
    </row>
    <row r="5785" spans="1:11" x14ac:dyDescent="0.25">
      <c r="A5785" t="s">
        <v>4853</v>
      </c>
      <c r="B5785">
        <v>2001</v>
      </c>
      <c r="C5785">
        <v>43.29</v>
      </c>
      <c r="D5785">
        <v>47.48</v>
      </c>
      <c r="E5785">
        <v>0</v>
      </c>
      <c r="F5785">
        <v>0</v>
      </c>
      <c r="G5785">
        <v>-0.33</v>
      </c>
      <c r="H5785">
        <v>3.86</v>
      </c>
      <c r="I5785">
        <f t="shared" si="270"/>
        <v>-4.1899999999999995</v>
      </c>
      <c r="J5785">
        <f t="shared" si="271"/>
        <v>47.48</v>
      </c>
      <c r="K5785">
        <f t="shared" si="272"/>
        <v>43.29</v>
      </c>
    </row>
    <row r="5786" spans="1:11" x14ac:dyDescent="0.25">
      <c r="A5786" t="s">
        <v>4854</v>
      </c>
      <c r="B5786">
        <v>2001</v>
      </c>
      <c r="C5786">
        <v>44.57</v>
      </c>
      <c r="D5786">
        <v>49.06</v>
      </c>
      <c r="E5786">
        <v>0</v>
      </c>
      <c r="F5786">
        <v>0</v>
      </c>
      <c r="G5786">
        <v>-0.37</v>
      </c>
      <c r="H5786">
        <v>4.12</v>
      </c>
      <c r="I5786">
        <f t="shared" si="270"/>
        <v>-4.49</v>
      </c>
      <c r="J5786">
        <f t="shared" si="271"/>
        <v>49.06</v>
      </c>
      <c r="K5786">
        <f t="shared" si="272"/>
        <v>44.57</v>
      </c>
    </row>
    <row r="5787" spans="1:11" x14ac:dyDescent="0.25">
      <c r="A5787" t="s">
        <v>4855</v>
      </c>
      <c r="B5787">
        <v>2001</v>
      </c>
      <c r="C5787">
        <v>44.57</v>
      </c>
      <c r="D5787">
        <v>49.06</v>
      </c>
      <c r="E5787">
        <v>0</v>
      </c>
      <c r="F5787">
        <v>0</v>
      </c>
      <c r="G5787">
        <v>-0.37</v>
      </c>
      <c r="H5787">
        <v>4.12</v>
      </c>
      <c r="I5787">
        <f t="shared" si="270"/>
        <v>-4.49</v>
      </c>
      <c r="J5787">
        <f t="shared" si="271"/>
        <v>49.06</v>
      </c>
      <c r="K5787">
        <f t="shared" si="272"/>
        <v>44.57</v>
      </c>
    </row>
    <row r="5788" spans="1:11" x14ac:dyDescent="0.25">
      <c r="A5788" t="s">
        <v>4856</v>
      </c>
      <c r="B5788">
        <v>2001</v>
      </c>
      <c r="C5788">
        <v>43.66</v>
      </c>
      <c r="D5788">
        <v>48.13</v>
      </c>
      <c r="E5788">
        <v>0</v>
      </c>
      <c r="F5788">
        <v>0</v>
      </c>
      <c r="G5788">
        <v>-0.39</v>
      </c>
      <c r="H5788">
        <v>4.08</v>
      </c>
      <c r="I5788">
        <f t="shared" si="270"/>
        <v>-4.47</v>
      </c>
      <c r="J5788">
        <f t="shared" si="271"/>
        <v>48.13</v>
      </c>
      <c r="K5788">
        <f t="shared" si="272"/>
        <v>43.66</v>
      </c>
    </row>
    <row r="5789" spans="1:11" x14ac:dyDescent="0.25">
      <c r="A5789" t="s">
        <v>4857</v>
      </c>
      <c r="B5789">
        <v>2001</v>
      </c>
      <c r="C5789">
        <v>42.8</v>
      </c>
      <c r="D5789">
        <v>47.16</v>
      </c>
      <c r="E5789">
        <v>0</v>
      </c>
      <c r="F5789">
        <v>0</v>
      </c>
      <c r="G5789">
        <v>-0.42</v>
      </c>
      <c r="H5789">
        <v>3.94</v>
      </c>
      <c r="I5789">
        <f t="shared" si="270"/>
        <v>-4.3600000000000003</v>
      </c>
      <c r="J5789">
        <f t="shared" si="271"/>
        <v>47.16</v>
      </c>
      <c r="K5789">
        <f t="shared" si="272"/>
        <v>42.8</v>
      </c>
    </row>
    <row r="5790" spans="1:11" x14ac:dyDescent="0.25">
      <c r="A5790" t="s">
        <v>4858</v>
      </c>
      <c r="B5790">
        <v>2001</v>
      </c>
      <c r="C5790">
        <v>41.44</v>
      </c>
      <c r="D5790">
        <v>45.69</v>
      </c>
      <c r="E5790">
        <v>0</v>
      </c>
      <c r="F5790">
        <v>0</v>
      </c>
      <c r="G5790">
        <v>-0.46</v>
      </c>
      <c r="H5790">
        <v>3.79</v>
      </c>
      <c r="I5790">
        <f t="shared" si="270"/>
        <v>-4.25</v>
      </c>
      <c r="J5790">
        <f t="shared" si="271"/>
        <v>45.69</v>
      </c>
      <c r="K5790">
        <f t="shared" si="272"/>
        <v>41.44</v>
      </c>
    </row>
    <row r="5791" spans="1:11" x14ac:dyDescent="0.25">
      <c r="A5791" t="s">
        <v>4859</v>
      </c>
      <c r="B5791">
        <v>2001</v>
      </c>
      <c r="C5791">
        <v>40.6</v>
      </c>
      <c r="D5791">
        <v>44.74</v>
      </c>
      <c r="E5791">
        <v>0</v>
      </c>
      <c r="F5791">
        <v>0</v>
      </c>
      <c r="G5791">
        <v>-0.46</v>
      </c>
      <c r="H5791">
        <v>3.68</v>
      </c>
      <c r="I5791">
        <f t="shared" si="270"/>
        <v>-4.1400000000000006</v>
      </c>
      <c r="J5791">
        <f t="shared" si="271"/>
        <v>44.74</v>
      </c>
      <c r="K5791">
        <f t="shared" si="272"/>
        <v>40.6</v>
      </c>
    </row>
    <row r="5792" spans="1:11" x14ac:dyDescent="0.25">
      <c r="A5792" t="s">
        <v>4860</v>
      </c>
      <c r="B5792">
        <v>2001</v>
      </c>
      <c r="C5792">
        <v>41.01</v>
      </c>
      <c r="D5792">
        <v>45.18</v>
      </c>
      <c r="E5792">
        <v>0</v>
      </c>
      <c r="F5792">
        <v>0</v>
      </c>
      <c r="G5792">
        <v>-0.35</v>
      </c>
      <c r="H5792">
        <v>3.82</v>
      </c>
      <c r="I5792">
        <f t="shared" si="270"/>
        <v>-4.17</v>
      </c>
      <c r="J5792">
        <f t="shared" si="271"/>
        <v>45.18</v>
      </c>
      <c r="K5792">
        <f t="shared" si="272"/>
        <v>41.01</v>
      </c>
    </row>
    <row r="5793" spans="1:11" x14ac:dyDescent="0.25">
      <c r="A5793" t="s">
        <v>4861</v>
      </c>
      <c r="B5793">
        <v>2001</v>
      </c>
      <c r="C5793">
        <v>43.91</v>
      </c>
      <c r="D5793">
        <v>48.5</v>
      </c>
      <c r="E5793">
        <v>0</v>
      </c>
      <c r="F5793">
        <v>0</v>
      </c>
      <c r="G5793">
        <v>-0.59</v>
      </c>
      <c r="H5793">
        <v>4</v>
      </c>
      <c r="I5793">
        <f t="shared" si="270"/>
        <v>-4.59</v>
      </c>
      <c r="J5793">
        <f t="shared" si="271"/>
        <v>48.5</v>
      </c>
      <c r="K5793">
        <f t="shared" si="272"/>
        <v>43.91</v>
      </c>
    </row>
    <row r="5794" spans="1:11" x14ac:dyDescent="0.25">
      <c r="A5794" t="s">
        <v>4862</v>
      </c>
      <c r="B5794">
        <v>2001</v>
      </c>
      <c r="C5794">
        <v>50.81</v>
      </c>
      <c r="D5794">
        <v>55.79</v>
      </c>
      <c r="E5794">
        <v>0</v>
      </c>
      <c r="F5794">
        <v>0</v>
      </c>
      <c r="G5794">
        <v>-0.52</v>
      </c>
      <c r="H5794">
        <v>4.46</v>
      </c>
      <c r="I5794">
        <f t="shared" si="270"/>
        <v>-4.9800000000000004</v>
      </c>
      <c r="J5794">
        <f t="shared" si="271"/>
        <v>55.79</v>
      </c>
      <c r="K5794">
        <f t="shared" si="272"/>
        <v>50.81</v>
      </c>
    </row>
    <row r="5795" spans="1:11" x14ac:dyDescent="0.25">
      <c r="A5795" t="s">
        <v>4863</v>
      </c>
      <c r="B5795">
        <v>2001</v>
      </c>
      <c r="C5795">
        <v>52.33</v>
      </c>
      <c r="D5795">
        <v>57.68</v>
      </c>
      <c r="E5795">
        <v>0</v>
      </c>
      <c r="F5795">
        <v>0</v>
      </c>
      <c r="G5795">
        <v>-0.56000000000000005</v>
      </c>
      <c r="H5795">
        <v>4.79</v>
      </c>
      <c r="I5795">
        <f t="shared" si="270"/>
        <v>-5.35</v>
      </c>
      <c r="J5795">
        <f t="shared" si="271"/>
        <v>57.68</v>
      </c>
      <c r="K5795">
        <f t="shared" si="272"/>
        <v>52.33</v>
      </c>
    </row>
    <row r="5796" spans="1:11" x14ac:dyDescent="0.25">
      <c r="A5796" t="s">
        <v>4864</v>
      </c>
      <c r="B5796">
        <v>2001</v>
      </c>
      <c r="C5796">
        <v>60.12</v>
      </c>
      <c r="D5796">
        <v>65.72</v>
      </c>
      <c r="E5796">
        <v>0</v>
      </c>
      <c r="F5796">
        <v>0.27</v>
      </c>
      <c r="G5796">
        <v>-0.5</v>
      </c>
      <c r="H5796">
        <v>5.37</v>
      </c>
      <c r="I5796">
        <f t="shared" si="270"/>
        <v>-5.87</v>
      </c>
      <c r="J5796">
        <f t="shared" si="271"/>
        <v>65.72</v>
      </c>
      <c r="K5796">
        <f t="shared" si="272"/>
        <v>60.12</v>
      </c>
    </row>
    <row r="5797" spans="1:11" x14ac:dyDescent="0.25">
      <c r="A5797" t="s">
        <v>4865</v>
      </c>
      <c r="B5797">
        <v>2001</v>
      </c>
      <c r="C5797">
        <v>50.57</v>
      </c>
      <c r="D5797">
        <v>56.04</v>
      </c>
      <c r="E5797">
        <v>0</v>
      </c>
      <c r="F5797">
        <v>0</v>
      </c>
      <c r="G5797">
        <v>-0.83</v>
      </c>
      <c r="H5797">
        <v>4.6399999999999997</v>
      </c>
      <c r="I5797">
        <f t="shared" si="270"/>
        <v>-5.47</v>
      </c>
      <c r="J5797">
        <f t="shared" si="271"/>
        <v>56.04</v>
      </c>
      <c r="K5797">
        <f t="shared" si="272"/>
        <v>50.57</v>
      </c>
    </row>
    <row r="5798" spans="1:11" x14ac:dyDescent="0.25">
      <c r="A5798" t="s">
        <v>4866</v>
      </c>
      <c r="B5798">
        <v>2001</v>
      </c>
      <c r="C5798">
        <v>49.51</v>
      </c>
      <c r="D5798">
        <v>54.61</v>
      </c>
      <c r="E5798">
        <v>0</v>
      </c>
      <c r="F5798">
        <v>0.27</v>
      </c>
      <c r="G5798">
        <v>-0.94</v>
      </c>
      <c r="H5798">
        <v>4.43</v>
      </c>
      <c r="I5798">
        <f t="shared" si="270"/>
        <v>-5.3699999999999992</v>
      </c>
      <c r="J5798">
        <f t="shared" si="271"/>
        <v>54.61</v>
      </c>
      <c r="K5798">
        <f t="shared" si="272"/>
        <v>49.51</v>
      </c>
    </row>
    <row r="5799" spans="1:11" x14ac:dyDescent="0.25">
      <c r="A5799" t="s">
        <v>4867</v>
      </c>
      <c r="B5799">
        <v>2001</v>
      </c>
      <c r="C5799">
        <v>34.200000000000003</v>
      </c>
      <c r="D5799">
        <v>37.159999999999997</v>
      </c>
      <c r="E5799">
        <v>0</v>
      </c>
      <c r="F5799">
        <v>0.28000000000000003</v>
      </c>
      <c r="G5799">
        <v>-0.86</v>
      </c>
      <c r="H5799">
        <v>2.38</v>
      </c>
      <c r="I5799">
        <f t="shared" si="270"/>
        <v>-3.2399999999999998</v>
      </c>
      <c r="J5799">
        <f t="shared" si="271"/>
        <v>37.159999999999997</v>
      </c>
      <c r="K5799">
        <f t="shared" si="272"/>
        <v>34.200000000000003</v>
      </c>
    </row>
    <row r="5800" spans="1:11" x14ac:dyDescent="0.25">
      <c r="A5800" t="s">
        <v>1460</v>
      </c>
      <c r="B5800">
        <v>2001</v>
      </c>
      <c r="C5800">
        <v>40.04</v>
      </c>
      <c r="D5800">
        <v>42.9</v>
      </c>
      <c r="E5800">
        <v>0</v>
      </c>
      <c r="F5800">
        <v>0.25</v>
      </c>
      <c r="G5800">
        <v>-0.62</v>
      </c>
      <c r="H5800">
        <v>2.4900000000000002</v>
      </c>
      <c r="I5800">
        <f t="shared" si="270"/>
        <v>-3.1100000000000003</v>
      </c>
      <c r="J5800">
        <f t="shared" si="271"/>
        <v>42.9</v>
      </c>
      <c r="K5800">
        <f t="shared" si="272"/>
        <v>40.04</v>
      </c>
    </row>
    <row r="5801" spans="1:11" x14ac:dyDescent="0.25">
      <c r="A5801" t="s">
        <v>1461</v>
      </c>
      <c r="B5801">
        <v>2001</v>
      </c>
      <c r="C5801">
        <v>39.57</v>
      </c>
      <c r="D5801">
        <v>42.32</v>
      </c>
      <c r="E5801">
        <v>0</v>
      </c>
      <c r="F5801">
        <v>0.25</v>
      </c>
      <c r="G5801">
        <v>-0.65</v>
      </c>
      <c r="H5801">
        <v>2.35</v>
      </c>
      <c r="I5801">
        <f t="shared" si="270"/>
        <v>-3</v>
      </c>
      <c r="J5801">
        <f t="shared" si="271"/>
        <v>42.32</v>
      </c>
      <c r="K5801">
        <f t="shared" si="272"/>
        <v>39.57</v>
      </c>
    </row>
    <row r="5802" spans="1:11" x14ac:dyDescent="0.25">
      <c r="A5802" t="s">
        <v>1462</v>
      </c>
      <c r="B5802">
        <v>2001</v>
      </c>
      <c r="C5802">
        <v>39.65</v>
      </c>
      <c r="D5802">
        <v>42.32</v>
      </c>
      <c r="E5802">
        <v>0</v>
      </c>
      <c r="F5802">
        <v>0.25</v>
      </c>
      <c r="G5802">
        <v>-0.66</v>
      </c>
      <c r="H5802">
        <v>2.2599999999999998</v>
      </c>
      <c r="I5802">
        <f t="shared" si="270"/>
        <v>-2.92</v>
      </c>
      <c r="J5802">
        <f t="shared" si="271"/>
        <v>42.32</v>
      </c>
      <c r="K5802">
        <f t="shared" si="272"/>
        <v>39.65</v>
      </c>
    </row>
    <row r="5803" spans="1:11" x14ac:dyDescent="0.25">
      <c r="A5803" t="s">
        <v>1463</v>
      </c>
      <c r="B5803">
        <v>2001</v>
      </c>
      <c r="C5803">
        <v>36.270000000000003</v>
      </c>
      <c r="D5803">
        <v>39.08</v>
      </c>
      <c r="E5803">
        <v>0</v>
      </c>
      <c r="F5803">
        <v>0.24</v>
      </c>
      <c r="G5803">
        <v>-0.73</v>
      </c>
      <c r="H5803">
        <v>2.3199999999999998</v>
      </c>
      <c r="I5803">
        <f t="shared" si="270"/>
        <v>-3.05</v>
      </c>
      <c r="J5803">
        <f t="shared" si="271"/>
        <v>39.08</v>
      </c>
      <c r="K5803">
        <f t="shared" si="272"/>
        <v>36.270000000000003</v>
      </c>
    </row>
    <row r="5804" spans="1:11" x14ac:dyDescent="0.25">
      <c r="A5804" t="s">
        <v>1464</v>
      </c>
      <c r="B5804">
        <v>2001</v>
      </c>
      <c r="C5804">
        <v>36.68</v>
      </c>
      <c r="D5804">
        <v>39.46</v>
      </c>
      <c r="E5804">
        <v>0</v>
      </c>
      <c r="F5804">
        <v>0.24</v>
      </c>
      <c r="G5804">
        <v>-0.68</v>
      </c>
      <c r="H5804">
        <v>2.34</v>
      </c>
      <c r="I5804">
        <f t="shared" si="270"/>
        <v>-3.02</v>
      </c>
      <c r="J5804">
        <f t="shared" si="271"/>
        <v>39.46</v>
      </c>
      <c r="K5804">
        <f t="shared" si="272"/>
        <v>36.68</v>
      </c>
    </row>
    <row r="5805" spans="1:11" x14ac:dyDescent="0.25">
      <c r="A5805" t="s">
        <v>1465</v>
      </c>
      <c r="B5805">
        <v>2001</v>
      </c>
      <c r="C5805">
        <v>39.19</v>
      </c>
      <c r="D5805">
        <v>42.07</v>
      </c>
      <c r="E5805">
        <v>0</v>
      </c>
      <c r="F5805">
        <v>0.24</v>
      </c>
      <c r="G5805">
        <v>-0.61</v>
      </c>
      <c r="H5805">
        <v>2.5099999999999998</v>
      </c>
      <c r="I5805">
        <f t="shared" si="270"/>
        <v>-3.1199999999999997</v>
      </c>
      <c r="J5805">
        <f t="shared" si="271"/>
        <v>42.07</v>
      </c>
      <c r="K5805">
        <f t="shared" si="272"/>
        <v>39.19</v>
      </c>
    </row>
    <row r="5806" spans="1:11" x14ac:dyDescent="0.25">
      <c r="A5806" t="s">
        <v>1466</v>
      </c>
      <c r="B5806">
        <v>2001</v>
      </c>
      <c r="C5806">
        <v>45.56</v>
      </c>
      <c r="D5806">
        <v>49.38</v>
      </c>
      <c r="E5806">
        <v>0</v>
      </c>
      <c r="F5806">
        <v>0.25</v>
      </c>
      <c r="G5806">
        <v>-0.32</v>
      </c>
      <c r="H5806">
        <v>3.75</v>
      </c>
      <c r="I5806">
        <f t="shared" si="270"/>
        <v>-4.07</v>
      </c>
      <c r="J5806">
        <f t="shared" si="271"/>
        <v>49.38</v>
      </c>
      <c r="K5806">
        <f t="shared" si="272"/>
        <v>45.56</v>
      </c>
    </row>
    <row r="5807" spans="1:11" x14ac:dyDescent="0.25">
      <c r="A5807" t="s">
        <v>1467</v>
      </c>
      <c r="B5807">
        <v>2001</v>
      </c>
      <c r="C5807">
        <v>35.57</v>
      </c>
      <c r="D5807">
        <v>38.93</v>
      </c>
      <c r="E5807">
        <v>0</v>
      </c>
      <c r="F5807">
        <v>0.24</v>
      </c>
      <c r="G5807">
        <v>-0.83</v>
      </c>
      <c r="H5807">
        <v>2.77</v>
      </c>
      <c r="I5807">
        <f t="shared" si="270"/>
        <v>-3.6</v>
      </c>
      <c r="J5807">
        <f t="shared" si="271"/>
        <v>38.93</v>
      </c>
      <c r="K5807">
        <f t="shared" si="272"/>
        <v>35.57</v>
      </c>
    </row>
    <row r="5808" spans="1:11" x14ac:dyDescent="0.25">
      <c r="A5808" t="s">
        <v>1476</v>
      </c>
      <c r="B5808">
        <v>2001</v>
      </c>
      <c r="C5808">
        <v>37.01</v>
      </c>
      <c r="D5808">
        <v>40.19</v>
      </c>
      <c r="E5808">
        <v>0</v>
      </c>
      <c r="F5808">
        <v>0.25</v>
      </c>
      <c r="G5808">
        <v>-0.88</v>
      </c>
      <c r="H5808">
        <v>2.5499999999999998</v>
      </c>
      <c r="I5808">
        <f t="shared" si="270"/>
        <v>-3.4299999999999997</v>
      </c>
      <c r="J5808">
        <f t="shared" si="271"/>
        <v>40.19</v>
      </c>
      <c r="K5808">
        <f t="shared" si="272"/>
        <v>37.01</v>
      </c>
    </row>
    <row r="5809" spans="1:11" x14ac:dyDescent="0.25">
      <c r="A5809" t="s">
        <v>1477</v>
      </c>
      <c r="B5809">
        <v>2001</v>
      </c>
      <c r="C5809">
        <v>34.64</v>
      </c>
      <c r="D5809">
        <v>37.700000000000003</v>
      </c>
      <c r="E5809">
        <v>0</v>
      </c>
      <c r="F5809">
        <v>0.24</v>
      </c>
      <c r="G5809">
        <v>-0.88</v>
      </c>
      <c r="H5809">
        <v>2.42</v>
      </c>
      <c r="I5809">
        <f t="shared" si="270"/>
        <v>-3.3</v>
      </c>
      <c r="J5809">
        <f t="shared" si="271"/>
        <v>37.700000000000003</v>
      </c>
      <c r="K5809">
        <f t="shared" si="272"/>
        <v>34.64</v>
      </c>
    </row>
    <row r="5810" spans="1:11" x14ac:dyDescent="0.25">
      <c r="A5810" t="s">
        <v>1478</v>
      </c>
      <c r="B5810">
        <v>2001</v>
      </c>
      <c r="C5810">
        <v>34.57</v>
      </c>
      <c r="D5810">
        <v>37.54</v>
      </c>
      <c r="E5810">
        <v>0</v>
      </c>
      <c r="F5810">
        <v>0.25</v>
      </c>
      <c r="G5810">
        <v>-0.9</v>
      </c>
      <c r="H5810">
        <v>2.3199999999999998</v>
      </c>
      <c r="I5810">
        <f t="shared" si="270"/>
        <v>-3.2199999999999998</v>
      </c>
      <c r="J5810">
        <f t="shared" si="271"/>
        <v>37.54</v>
      </c>
      <c r="K5810">
        <f t="shared" si="272"/>
        <v>34.57</v>
      </c>
    </row>
    <row r="5811" spans="1:11" x14ac:dyDescent="0.25">
      <c r="A5811" t="s">
        <v>1479</v>
      </c>
      <c r="B5811">
        <v>2001</v>
      </c>
      <c r="C5811">
        <v>34.4</v>
      </c>
      <c r="D5811">
        <v>37.340000000000003</v>
      </c>
      <c r="E5811">
        <v>0</v>
      </c>
      <c r="F5811">
        <v>0.25</v>
      </c>
      <c r="G5811">
        <v>-0.89</v>
      </c>
      <c r="H5811">
        <v>2.2999999999999998</v>
      </c>
      <c r="I5811">
        <f t="shared" si="270"/>
        <v>-3.19</v>
      </c>
      <c r="J5811">
        <f t="shared" si="271"/>
        <v>37.340000000000003</v>
      </c>
      <c r="K5811">
        <f t="shared" si="272"/>
        <v>34.4</v>
      </c>
    </row>
    <row r="5812" spans="1:11" x14ac:dyDescent="0.25">
      <c r="A5812" t="s">
        <v>1480</v>
      </c>
      <c r="B5812">
        <v>2001</v>
      </c>
      <c r="C5812">
        <v>34.590000000000003</v>
      </c>
      <c r="D5812">
        <v>37.58</v>
      </c>
      <c r="E5812">
        <v>0</v>
      </c>
      <c r="F5812">
        <v>0.24</v>
      </c>
      <c r="G5812">
        <v>-0.89</v>
      </c>
      <c r="H5812">
        <v>2.34</v>
      </c>
      <c r="I5812">
        <f t="shared" si="270"/>
        <v>-3.23</v>
      </c>
      <c r="J5812">
        <f t="shared" si="271"/>
        <v>37.58</v>
      </c>
      <c r="K5812">
        <f t="shared" si="272"/>
        <v>34.590000000000003</v>
      </c>
    </row>
    <row r="5813" spans="1:11" x14ac:dyDescent="0.25">
      <c r="A5813" t="s">
        <v>1481</v>
      </c>
      <c r="B5813">
        <v>2001</v>
      </c>
      <c r="C5813">
        <v>38.9</v>
      </c>
      <c r="D5813">
        <v>42.05</v>
      </c>
      <c r="E5813">
        <v>0</v>
      </c>
      <c r="F5813">
        <v>0.24</v>
      </c>
      <c r="G5813">
        <v>-0.8</v>
      </c>
      <c r="H5813">
        <v>2.59</v>
      </c>
      <c r="I5813">
        <f t="shared" si="270"/>
        <v>-3.3899999999999997</v>
      </c>
      <c r="J5813">
        <f t="shared" si="271"/>
        <v>42.05</v>
      </c>
      <c r="K5813">
        <f t="shared" si="272"/>
        <v>38.9</v>
      </c>
    </row>
    <row r="5814" spans="1:11" x14ac:dyDescent="0.25">
      <c r="A5814" t="s">
        <v>1482</v>
      </c>
      <c r="B5814">
        <v>2001</v>
      </c>
      <c r="C5814">
        <v>45.79</v>
      </c>
      <c r="D5814">
        <v>49.66</v>
      </c>
      <c r="E5814">
        <v>0</v>
      </c>
      <c r="F5814">
        <v>0.25</v>
      </c>
      <c r="G5814">
        <v>-0.43</v>
      </c>
      <c r="H5814">
        <v>3.69</v>
      </c>
      <c r="I5814">
        <f t="shared" si="270"/>
        <v>-4.12</v>
      </c>
      <c r="J5814">
        <f t="shared" si="271"/>
        <v>49.66</v>
      </c>
      <c r="K5814">
        <f t="shared" si="272"/>
        <v>45.79</v>
      </c>
    </row>
    <row r="5815" spans="1:11" x14ac:dyDescent="0.25">
      <c r="A5815" t="s">
        <v>1483</v>
      </c>
      <c r="B5815">
        <v>2001</v>
      </c>
      <c r="C5815">
        <v>37.86</v>
      </c>
      <c r="D5815">
        <v>41.77</v>
      </c>
      <c r="E5815">
        <v>0</v>
      </c>
      <c r="F5815">
        <v>0.24</v>
      </c>
      <c r="G5815">
        <v>-0.99</v>
      </c>
      <c r="H5815">
        <v>3.16</v>
      </c>
      <c r="I5815">
        <f t="shared" si="270"/>
        <v>-4.1500000000000004</v>
      </c>
      <c r="J5815">
        <f t="shared" si="271"/>
        <v>41.77</v>
      </c>
      <c r="K5815">
        <f t="shared" si="272"/>
        <v>37.86</v>
      </c>
    </row>
    <row r="5816" spans="1:11" x14ac:dyDescent="0.25">
      <c r="A5816" t="s">
        <v>1492</v>
      </c>
      <c r="B5816">
        <v>2001</v>
      </c>
      <c r="C5816">
        <v>37.1</v>
      </c>
      <c r="D5816">
        <v>40.25</v>
      </c>
      <c r="E5816">
        <v>0</v>
      </c>
      <c r="F5816">
        <v>0</v>
      </c>
      <c r="G5816">
        <v>-0.81</v>
      </c>
      <c r="H5816">
        <v>2.34</v>
      </c>
      <c r="I5816">
        <f t="shared" si="270"/>
        <v>-3.15</v>
      </c>
      <c r="J5816">
        <f t="shared" si="271"/>
        <v>40.25</v>
      </c>
      <c r="K5816">
        <f t="shared" si="272"/>
        <v>37.1</v>
      </c>
    </row>
    <row r="5817" spans="1:11" x14ac:dyDescent="0.25">
      <c r="A5817" t="s">
        <v>1493</v>
      </c>
      <c r="B5817">
        <v>2001</v>
      </c>
      <c r="C5817">
        <v>29.43</v>
      </c>
      <c r="D5817">
        <v>32.21</v>
      </c>
      <c r="E5817">
        <v>0</v>
      </c>
      <c r="F5817">
        <v>0</v>
      </c>
      <c r="G5817">
        <v>-0.78</v>
      </c>
      <c r="H5817">
        <v>2</v>
      </c>
      <c r="I5817">
        <f t="shared" si="270"/>
        <v>-2.7800000000000002</v>
      </c>
      <c r="J5817">
        <f t="shared" si="271"/>
        <v>32.21</v>
      </c>
      <c r="K5817">
        <f t="shared" si="272"/>
        <v>29.43</v>
      </c>
    </row>
    <row r="5818" spans="1:11" x14ac:dyDescent="0.25">
      <c r="A5818" t="s">
        <v>1494</v>
      </c>
      <c r="B5818">
        <v>2001</v>
      </c>
      <c r="C5818">
        <v>29.4</v>
      </c>
      <c r="D5818">
        <v>32.17</v>
      </c>
      <c r="E5818">
        <v>0</v>
      </c>
      <c r="F5818">
        <v>0</v>
      </c>
      <c r="G5818">
        <v>-0.81</v>
      </c>
      <c r="H5818">
        <v>1.96</v>
      </c>
      <c r="I5818">
        <f t="shared" si="270"/>
        <v>-2.77</v>
      </c>
      <c r="J5818">
        <f t="shared" si="271"/>
        <v>32.17</v>
      </c>
      <c r="K5818">
        <f t="shared" si="272"/>
        <v>29.4</v>
      </c>
    </row>
    <row r="5819" spans="1:11" x14ac:dyDescent="0.25">
      <c r="A5819" t="s">
        <v>1495</v>
      </c>
      <c r="B5819">
        <v>2001</v>
      </c>
      <c r="C5819">
        <v>27.24</v>
      </c>
      <c r="D5819">
        <v>29.81</v>
      </c>
      <c r="E5819">
        <v>0</v>
      </c>
      <c r="F5819">
        <v>0</v>
      </c>
      <c r="G5819">
        <v>-0.75</v>
      </c>
      <c r="H5819">
        <v>1.82</v>
      </c>
      <c r="I5819">
        <f t="shared" si="270"/>
        <v>-2.5700000000000003</v>
      </c>
      <c r="J5819">
        <f t="shared" si="271"/>
        <v>29.81</v>
      </c>
      <c r="K5819">
        <f t="shared" si="272"/>
        <v>27.24</v>
      </c>
    </row>
    <row r="5820" spans="1:11" x14ac:dyDescent="0.25">
      <c r="A5820" t="s">
        <v>1496</v>
      </c>
      <c r="B5820">
        <v>2001</v>
      </c>
      <c r="C5820">
        <v>29.44</v>
      </c>
      <c r="D5820">
        <v>32.229999999999997</v>
      </c>
      <c r="E5820">
        <v>0</v>
      </c>
      <c r="F5820">
        <v>0</v>
      </c>
      <c r="G5820">
        <v>-0.8</v>
      </c>
      <c r="H5820">
        <v>1.99</v>
      </c>
      <c r="I5820">
        <f t="shared" si="270"/>
        <v>-2.79</v>
      </c>
      <c r="J5820">
        <f t="shared" si="271"/>
        <v>32.229999999999997</v>
      </c>
      <c r="K5820">
        <f t="shared" si="272"/>
        <v>29.44</v>
      </c>
    </row>
    <row r="5821" spans="1:11" x14ac:dyDescent="0.25">
      <c r="A5821" t="s">
        <v>1497</v>
      </c>
      <c r="B5821">
        <v>2001</v>
      </c>
      <c r="C5821">
        <v>35.24</v>
      </c>
      <c r="D5821">
        <v>38.479999999999997</v>
      </c>
      <c r="E5821">
        <v>0</v>
      </c>
      <c r="F5821">
        <v>0</v>
      </c>
      <c r="G5821">
        <v>-0.85</v>
      </c>
      <c r="H5821">
        <v>2.39</v>
      </c>
      <c r="I5821">
        <f t="shared" si="270"/>
        <v>-3.24</v>
      </c>
      <c r="J5821">
        <f t="shared" si="271"/>
        <v>38.479999999999997</v>
      </c>
      <c r="K5821">
        <f t="shared" si="272"/>
        <v>35.24</v>
      </c>
    </row>
    <row r="5822" spans="1:11" x14ac:dyDescent="0.25">
      <c r="A5822" t="s">
        <v>1498</v>
      </c>
      <c r="B5822">
        <v>2001</v>
      </c>
      <c r="C5822">
        <v>44.53</v>
      </c>
      <c r="D5822">
        <v>47.59</v>
      </c>
      <c r="E5822">
        <v>0</v>
      </c>
      <c r="F5822">
        <v>0</v>
      </c>
      <c r="G5822">
        <v>-0.26</v>
      </c>
      <c r="H5822">
        <v>2.8</v>
      </c>
      <c r="I5822">
        <f t="shared" si="270"/>
        <v>-3.0599999999999996</v>
      </c>
      <c r="J5822">
        <f t="shared" si="271"/>
        <v>47.59</v>
      </c>
      <c r="K5822">
        <f t="shared" si="272"/>
        <v>44.53</v>
      </c>
    </row>
    <row r="5823" spans="1:11" x14ac:dyDescent="0.25">
      <c r="A5823" t="s">
        <v>1499</v>
      </c>
      <c r="B5823">
        <v>2001</v>
      </c>
      <c r="C5823">
        <v>32.61</v>
      </c>
      <c r="D5823">
        <v>36.01</v>
      </c>
      <c r="E5823">
        <v>0</v>
      </c>
      <c r="F5823">
        <v>0</v>
      </c>
      <c r="G5823">
        <v>-0.87</v>
      </c>
      <c r="H5823">
        <v>2.5299999999999998</v>
      </c>
      <c r="I5823">
        <f t="shared" si="270"/>
        <v>-3.4</v>
      </c>
      <c r="J5823">
        <f t="shared" si="271"/>
        <v>36.01</v>
      </c>
      <c r="K5823">
        <f t="shared" si="272"/>
        <v>32.61</v>
      </c>
    </row>
    <row r="5824" spans="1:11" x14ac:dyDescent="0.25">
      <c r="A5824" t="s">
        <v>1508</v>
      </c>
      <c r="B5824">
        <v>2001</v>
      </c>
      <c r="C5824">
        <v>34.18</v>
      </c>
      <c r="D5824">
        <v>37.380000000000003</v>
      </c>
      <c r="E5824">
        <v>0</v>
      </c>
      <c r="F5824">
        <v>0</v>
      </c>
      <c r="G5824">
        <v>-0.85</v>
      </c>
      <c r="H5824">
        <v>2.35</v>
      </c>
      <c r="I5824">
        <f t="shared" si="270"/>
        <v>-3.2</v>
      </c>
      <c r="J5824">
        <f t="shared" si="271"/>
        <v>37.380000000000003</v>
      </c>
      <c r="K5824">
        <f t="shared" si="272"/>
        <v>34.18</v>
      </c>
    </row>
    <row r="5825" spans="1:11" x14ac:dyDescent="0.25">
      <c r="A5825" t="s">
        <v>1509</v>
      </c>
      <c r="B5825">
        <v>2001</v>
      </c>
      <c r="C5825">
        <v>30.01</v>
      </c>
      <c r="D5825">
        <v>32.76</v>
      </c>
      <c r="E5825">
        <v>0</v>
      </c>
      <c r="F5825">
        <v>0</v>
      </c>
      <c r="G5825">
        <v>-0.79</v>
      </c>
      <c r="H5825">
        <v>1.96</v>
      </c>
      <c r="I5825">
        <f t="shared" si="270"/>
        <v>-2.75</v>
      </c>
      <c r="J5825">
        <f t="shared" si="271"/>
        <v>32.76</v>
      </c>
      <c r="K5825">
        <f t="shared" si="272"/>
        <v>30.01</v>
      </c>
    </row>
    <row r="5826" spans="1:11" x14ac:dyDescent="0.25">
      <c r="A5826" t="s">
        <v>1510</v>
      </c>
      <c r="B5826">
        <v>2001</v>
      </c>
      <c r="C5826">
        <v>27.28</v>
      </c>
      <c r="D5826">
        <v>29.67</v>
      </c>
      <c r="E5826">
        <v>0</v>
      </c>
      <c r="F5826">
        <v>0</v>
      </c>
      <c r="G5826">
        <v>-0.77</v>
      </c>
      <c r="H5826">
        <v>1.62</v>
      </c>
      <c r="I5826">
        <f t="shared" ref="I5826:I5889" si="273">+G5826-H5826</f>
        <v>-2.39</v>
      </c>
      <c r="J5826">
        <f t="shared" si="271"/>
        <v>29.67</v>
      </c>
      <c r="K5826">
        <f t="shared" si="272"/>
        <v>27.28</v>
      </c>
    </row>
    <row r="5827" spans="1:11" x14ac:dyDescent="0.25">
      <c r="A5827" t="s">
        <v>1511</v>
      </c>
      <c r="B5827">
        <v>2001</v>
      </c>
      <c r="C5827">
        <v>27.24</v>
      </c>
      <c r="D5827">
        <v>29.61</v>
      </c>
      <c r="E5827">
        <v>0</v>
      </c>
      <c r="F5827">
        <v>0</v>
      </c>
      <c r="G5827">
        <v>-0.78</v>
      </c>
      <c r="H5827">
        <v>1.59</v>
      </c>
      <c r="I5827">
        <f t="shared" si="273"/>
        <v>-2.37</v>
      </c>
      <c r="J5827">
        <f t="shared" ref="J5827:J5890" si="274">D5827</f>
        <v>29.61</v>
      </c>
      <c r="K5827">
        <f t="shared" ref="K5827:K5890" si="275">C5827</f>
        <v>27.24</v>
      </c>
    </row>
    <row r="5828" spans="1:11" x14ac:dyDescent="0.25">
      <c r="A5828" t="s">
        <v>1512</v>
      </c>
      <c r="B5828">
        <v>2001</v>
      </c>
      <c r="C5828">
        <v>27.46</v>
      </c>
      <c r="D5828">
        <v>29.84</v>
      </c>
      <c r="E5828">
        <v>0</v>
      </c>
      <c r="F5828">
        <v>0</v>
      </c>
      <c r="G5828">
        <v>-0.67</v>
      </c>
      <c r="H5828">
        <v>1.71</v>
      </c>
      <c r="I5828">
        <f t="shared" si="273"/>
        <v>-2.38</v>
      </c>
      <c r="J5828">
        <f t="shared" si="274"/>
        <v>29.84</v>
      </c>
      <c r="K5828">
        <f t="shared" si="275"/>
        <v>27.46</v>
      </c>
    </row>
    <row r="5829" spans="1:11" x14ac:dyDescent="0.25">
      <c r="A5829" t="s">
        <v>1513</v>
      </c>
      <c r="B5829">
        <v>2001</v>
      </c>
      <c r="C5829">
        <v>32.81</v>
      </c>
      <c r="D5829">
        <v>35.69</v>
      </c>
      <c r="E5829">
        <v>0</v>
      </c>
      <c r="F5829">
        <v>0</v>
      </c>
      <c r="G5829">
        <v>-0.76</v>
      </c>
      <c r="H5829">
        <v>2.12</v>
      </c>
      <c r="I5829">
        <f t="shared" si="273"/>
        <v>-2.88</v>
      </c>
      <c r="J5829">
        <f t="shared" si="274"/>
        <v>35.69</v>
      </c>
      <c r="K5829">
        <f t="shared" si="275"/>
        <v>32.81</v>
      </c>
    </row>
    <row r="5830" spans="1:11" x14ac:dyDescent="0.25">
      <c r="A5830" t="s">
        <v>1514</v>
      </c>
      <c r="B5830">
        <v>2001</v>
      </c>
      <c r="C5830">
        <v>42.75</v>
      </c>
      <c r="D5830">
        <v>46.64</v>
      </c>
      <c r="E5830">
        <v>0</v>
      </c>
      <c r="F5830">
        <v>0.01</v>
      </c>
      <c r="G5830">
        <v>-0.54</v>
      </c>
      <c r="H5830">
        <v>3.36</v>
      </c>
      <c r="I5830">
        <f t="shared" si="273"/>
        <v>-3.9</v>
      </c>
      <c r="J5830">
        <f t="shared" si="274"/>
        <v>46.64</v>
      </c>
      <c r="K5830">
        <f t="shared" si="275"/>
        <v>42.75</v>
      </c>
    </row>
    <row r="5831" spans="1:11" x14ac:dyDescent="0.25">
      <c r="A5831" t="s">
        <v>1515</v>
      </c>
      <c r="B5831">
        <v>2001</v>
      </c>
      <c r="C5831">
        <v>32.36</v>
      </c>
      <c r="D5831">
        <v>35.880000000000003</v>
      </c>
      <c r="E5831">
        <v>0</v>
      </c>
      <c r="F5831">
        <v>0</v>
      </c>
      <c r="G5831">
        <v>-0.97</v>
      </c>
      <c r="H5831">
        <v>2.5499999999999998</v>
      </c>
      <c r="I5831">
        <f t="shared" si="273"/>
        <v>-3.5199999999999996</v>
      </c>
      <c r="J5831">
        <f t="shared" si="274"/>
        <v>35.880000000000003</v>
      </c>
      <c r="K5831">
        <f t="shared" si="275"/>
        <v>32.36</v>
      </c>
    </row>
    <row r="5832" spans="1:11" x14ac:dyDescent="0.25">
      <c r="A5832" t="s">
        <v>1524</v>
      </c>
      <c r="B5832">
        <v>2001</v>
      </c>
      <c r="C5832">
        <v>34.33</v>
      </c>
      <c r="D5832">
        <v>37.36</v>
      </c>
      <c r="E5832">
        <v>0</v>
      </c>
      <c r="F5832">
        <v>0</v>
      </c>
      <c r="G5832">
        <v>-0.85</v>
      </c>
      <c r="H5832">
        <v>2.1800000000000002</v>
      </c>
      <c r="I5832">
        <f t="shared" si="273"/>
        <v>-3.0300000000000002</v>
      </c>
      <c r="J5832">
        <f t="shared" si="274"/>
        <v>37.36</v>
      </c>
      <c r="K5832">
        <f t="shared" si="275"/>
        <v>34.33</v>
      </c>
    </row>
    <row r="5833" spans="1:11" x14ac:dyDescent="0.25">
      <c r="A5833" t="s">
        <v>1525</v>
      </c>
      <c r="B5833">
        <v>2001</v>
      </c>
      <c r="C5833">
        <v>29.05</v>
      </c>
      <c r="D5833">
        <v>31.67</v>
      </c>
      <c r="E5833">
        <v>0</v>
      </c>
      <c r="F5833">
        <v>0</v>
      </c>
      <c r="G5833">
        <v>-0.78</v>
      </c>
      <c r="H5833">
        <v>1.84</v>
      </c>
      <c r="I5833">
        <f t="shared" si="273"/>
        <v>-2.62</v>
      </c>
      <c r="J5833">
        <f t="shared" si="274"/>
        <v>31.67</v>
      </c>
      <c r="K5833">
        <f t="shared" si="275"/>
        <v>29.05</v>
      </c>
    </row>
    <row r="5834" spans="1:11" x14ac:dyDescent="0.25">
      <c r="A5834" t="s">
        <v>1526</v>
      </c>
      <c r="B5834">
        <v>2001</v>
      </c>
      <c r="C5834">
        <v>28.17</v>
      </c>
      <c r="D5834">
        <v>30.59</v>
      </c>
      <c r="E5834">
        <v>0</v>
      </c>
      <c r="F5834">
        <v>0</v>
      </c>
      <c r="G5834">
        <v>-0.82</v>
      </c>
      <c r="H5834">
        <v>1.6</v>
      </c>
      <c r="I5834">
        <f t="shared" si="273"/>
        <v>-2.42</v>
      </c>
      <c r="J5834">
        <f t="shared" si="274"/>
        <v>30.59</v>
      </c>
      <c r="K5834">
        <f t="shared" si="275"/>
        <v>28.17</v>
      </c>
    </row>
    <row r="5835" spans="1:11" x14ac:dyDescent="0.25">
      <c r="A5835" t="s">
        <v>1527</v>
      </c>
      <c r="B5835">
        <v>2001</v>
      </c>
      <c r="C5835">
        <v>28.17</v>
      </c>
      <c r="D5835">
        <v>30.59</v>
      </c>
      <c r="E5835">
        <v>0</v>
      </c>
      <c r="F5835">
        <v>0</v>
      </c>
      <c r="G5835">
        <v>-0.82</v>
      </c>
      <c r="H5835">
        <v>1.6</v>
      </c>
      <c r="I5835">
        <f t="shared" si="273"/>
        <v>-2.42</v>
      </c>
      <c r="J5835">
        <f t="shared" si="274"/>
        <v>30.59</v>
      </c>
      <c r="K5835">
        <f t="shared" si="275"/>
        <v>28.17</v>
      </c>
    </row>
    <row r="5836" spans="1:11" x14ac:dyDescent="0.25">
      <c r="A5836" t="s">
        <v>1528</v>
      </c>
      <c r="B5836">
        <v>2001</v>
      </c>
      <c r="C5836">
        <v>27.79</v>
      </c>
      <c r="D5836">
        <v>30.12</v>
      </c>
      <c r="E5836">
        <v>0</v>
      </c>
      <c r="F5836">
        <v>0</v>
      </c>
      <c r="G5836">
        <v>-0.69</v>
      </c>
      <c r="H5836">
        <v>1.64</v>
      </c>
      <c r="I5836">
        <f t="shared" si="273"/>
        <v>-2.33</v>
      </c>
      <c r="J5836">
        <f t="shared" si="274"/>
        <v>30.12</v>
      </c>
      <c r="K5836">
        <f t="shared" si="275"/>
        <v>27.79</v>
      </c>
    </row>
    <row r="5837" spans="1:11" x14ac:dyDescent="0.25">
      <c r="A5837" t="s">
        <v>1529</v>
      </c>
      <c r="B5837">
        <v>2001</v>
      </c>
      <c r="C5837">
        <v>36.17</v>
      </c>
      <c r="D5837">
        <v>39</v>
      </c>
      <c r="E5837">
        <v>0</v>
      </c>
      <c r="F5837">
        <v>0</v>
      </c>
      <c r="G5837">
        <v>-0.75</v>
      </c>
      <c r="H5837">
        <v>2.08</v>
      </c>
      <c r="I5837">
        <f t="shared" si="273"/>
        <v>-2.83</v>
      </c>
      <c r="J5837">
        <f t="shared" si="274"/>
        <v>39</v>
      </c>
      <c r="K5837">
        <f t="shared" si="275"/>
        <v>36.17</v>
      </c>
    </row>
    <row r="5838" spans="1:11" x14ac:dyDescent="0.25">
      <c r="A5838" t="s">
        <v>1530</v>
      </c>
      <c r="B5838">
        <v>2001</v>
      </c>
      <c r="C5838">
        <v>42.78</v>
      </c>
      <c r="D5838">
        <v>45.83</v>
      </c>
      <c r="E5838">
        <v>0</v>
      </c>
      <c r="F5838">
        <v>0</v>
      </c>
      <c r="G5838">
        <v>-0.25</v>
      </c>
      <c r="H5838">
        <v>2.8</v>
      </c>
      <c r="I5838">
        <f t="shared" si="273"/>
        <v>-3.05</v>
      </c>
      <c r="J5838">
        <f t="shared" si="274"/>
        <v>45.83</v>
      </c>
      <c r="K5838">
        <f t="shared" si="275"/>
        <v>42.78</v>
      </c>
    </row>
    <row r="5839" spans="1:11" x14ac:dyDescent="0.25">
      <c r="A5839" t="s">
        <v>1531</v>
      </c>
      <c r="B5839">
        <v>2001</v>
      </c>
      <c r="C5839">
        <v>34.83</v>
      </c>
      <c r="D5839">
        <v>38.4</v>
      </c>
      <c r="E5839">
        <v>0</v>
      </c>
      <c r="F5839">
        <v>0</v>
      </c>
      <c r="G5839">
        <v>-0.99</v>
      </c>
      <c r="H5839">
        <v>2.58</v>
      </c>
      <c r="I5839">
        <f t="shared" si="273"/>
        <v>-3.5700000000000003</v>
      </c>
      <c r="J5839">
        <f t="shared" si="274"/>
        <v>38.4</v>
      </c>
      <c r="K5839">
        <f t="shared" si="275"/>
        <v>34.83</v>
      </c>
    </row>
    <row r="5840" spans="1:11" x14ac:dyDescent="0.25">
      <c r="A5840" t="s">
        <v>1540</v>
      </c>
      <c r="B5840">
        <v>2001</v>
      </c>
      <c r="C5840">
        <v>33.520000000000003</v>
      </c>
      <c r="D5840">
        <v>36.46</v>
      </c>
      <c r="E5840">
        <v>0</v>
      </c>
      <c r="F5840">
        <v>0</v>
      </c>
      <c r="G5840">
        <v>-0.89</v>
      </c>
      <c r="H5840">
        <v>2.0499999999999998</v>
      </c>
      <c r="I5840">
        <f t="shared" si="273"/>
        <v>-2.94</v>
      </c>
      <c r="J5840">
        <f t="shared" si="274"/>
        <v>36.46</v>
      </c>
      <c r="K5840">
        <f t="shared" si="275"/>
        <v>33.520000000000003</v>
      </c>
    </row>
    <row r="5841" spans="1:11" x14ac:dyDescent="0.25">
      <c r="A5841" t="s">
        <v>1541</v>
      </c>
      <c r="B5841">
        <v>2001</v>
      </c>
      <c r="C5841">
        <v>29.92</v>
      </c>
      <c r="D5841">
        <v>32.479999999999997</v>
      </c>
      <c r="E5841">
        <v>0</v>
      </c>
      <c r="F5841">
        <v>0</v>
      </c>
      <c r="G5841">
        <v>-0.85</v>
      </c>
      <c r="H5841">
        <v>1.71</v>
      </c>
      <c r="I5841">
        <f t="shared" si="273"/>
        <v>-2.56</v>
      </c>
      <c r="J5841">
        <f t="shared" si="274"/>
        <v>32.479999999999997</v>
      </c>
      <c r="K5841">
        <f t="shared" si="275"/>
        <v>29.92</v>
      </c>
    </row>
    <row r="5842" spans="1:11" x14ac:dyDescent="0.25">
      <c r="A5842" t="s">
        <v>1542</v>
      </c>
      <c r="B5842">
        <v>2001</v>
      </c>
      <c r="C5842">
        <v>27.22</v>
      </c>
      <c r="D5842">
        <v>29.44</v>
      </c>
      <c r="E5842">
        <v>0</v>
      </c>
      <c r="F5842">
        <v>0</v>
      </c>
      <c r="G5842">
        <v>-0.77</v>
      </c>
      <c r="H5842">
        <v>1.45</v>
      </c>
      <c r="I5842">
        <f t="shared" si="273"/>
        <v>-2.2199999999999998</v>
      </c>
      <c r="J5842">
        <f t="shared" si="274"/>
        <v>29.44</v>
      </c>
      <c r="K5842">
        <f t="shared" si="275"/>
        <v>27.22</v>
      </c>
    </row>
    <row r="5843" spans="1:11" x14ac:dyDescent="0.25">
      <c r="A5843" t="s">
        <v>1543</v>
      </c>
      <c r="B5843">
        <v>2001</v>
      </c>
      <c r="C5843">
        <v>25.89</v>
      </c>
      <c r="D5843">
        <v>27.98</v>
      </c>
      <c r="E5843">
        <v>0</v>
      </c>
      <c r="F5843">
        <v>0</v>
      </c>
      <c r="G5843">
        <v>-0.77</v>
      </c>
      <c r="H5843">
        <v>1.32</v>
      </c>
      <c r="I5843">
        <f t="shared" si="273"/>
        <v>-2.09</v>
      </c>
      <c r="J5843">
        <f t="shared" si="274"/>
        <v>27.98</v>
      </c>
      <c r="K5843">
        <f t="shared" si="275"/>
        <v>25.89</v>
      </c>
    </row>
    <row r="5844" spans="1:11" x14ac:dyDescent="0.25">
      <c r="A5844" t="s">
        <v>1544</v>
      </c>
      <c r="B5844">
        <v>2001</v>
      </c>
      <c r="C5844">
        <v>25.32</v>
      </c>
      <c r="D5844">
        <v>27.36</v>
      </c>
      <c r="E5844">
        <v>0</v>
      </c>
      <c r="F5844">
        <v>0</v>
      </c>
      <c r="G5844">
        <v>-0.75</v>
      </c>
      <c r="H5844">
        <v>1.29</v>
      </c>
      <c r="I5844">
        <f t="shared" si="273"/>
        <v>-2.04</v>
      </c>
      <c r="J5844">
        <f t="shared" si="274"/>
        <v>27.36</v>
      </c>
      <c r="K5844">
        <f t="shared" si="275"/>
        <v>25.32</v>
      </c>
    </row>
    <row r="5845" spans="1:11" x14ac:dyDescent="0.25">
      <c r="A5845" t="s">
        <v>1545</v>
      </c>
      <c r="B5845">
        <v>2001</v>
      </c>
      <c r="C5845">
        <v>28.27</v>
      </c>
      <c r="D5845">
        <v>30.65</v>
      </c>
      <c r="E5845">
        <v>0</v>
      </c>
      <c r="F5845">
        <v>0</v>
      </c>
      <c r="G5845">
        <v>-0.82</v>
      </c>
      <c r="H5845">
        <v>1.56</v>
      </c>
      <c r="I5845">
        <f t="shared" si="273"/>
        <v>-2.38</v>
      </c>
      <c r="J5845">
        <f t="shared" si="274"/>
        <v>30.65</v>
      </c>
      <c r="K5845">
        <f t="shared" si="275"/>
        <v>28.27</v>
      </c>
    </row>
    <row r="5846" spans="1:11" x14ac:dyDescent="0.25">
      <c r="A5846" t="s">
        <v>1546</v>
      </c>
      <c r="B5846">
        <v>2001</v>
      </c>
      <c r="C5846">
        <v>29.53</v>
      </c>
      <c r="D5846">
        <v>32.42</v>
      </c>
      <c r="E5846">
        <v>0</v>
      </c>
      <c r="F5846">
        <v>0</v>
      </c>
      <c r="G5846">
        <v>-1.1399999999999999</v>
      </c>
      <c r="H5846">
        <v>1.75</v>
      </c>
      <c r="I5846">
        <f t="shared" si="273"/>
        <v>-2.8899999999999997</v>
      </c>
      <c r="J5846">
        <f t="shared" si="274"/>
        <v>32.42</v>
      </c>
      <c r="K5846">
        <f t="shared" si="275"/>
        <v>29.53</v>
      </c>
    </row>
    <row r="5847" spans="1:11" x14ac:dyDescent="0.25">
      <c r="A5847" t="s">
        <v>1547</v>
      </c>
      <c r="B5847">
        <v>2001</v>
      </c>
      <c r="C5847">
        <v>32.880000000000003</v>
      </c>
      <c r="D5847">
        <v>41.14</v>
      </c>
      <c r="E5847">
        <v>-0.83</v>
      </c>
      <c r="F5847">
        <v>-5.91</v>
      </c>
      <c r="G5847">
        <v>-1.0900000000000001</v>
      </c>
      <c r="H5847">
        <v>2.09</v>
      </c>
      <c r="I5847">
        <f t="shared" si="273"/>
        <v>-3.1799999999999997</v>
      </c>
      <c r="J5847">
        <f t="shared" si="274"/>
        <v>41.14</v>
      </c>
      <c r="K5847">
        <f t="shared" si="275"/>
        <v>32.880000000000003</v>
      </c>
    </row>
    <row r="5848" spans="1:11" x14ac:dyDescent="0.25">
      <c r="A5848" t="s">
        <v>1548</v>
      </c>
      <c r="B5848">
        <v>2001</v>
      </c>
      <c r="C5848">
        <v>37.44</v>
      </c>
      <c r="D5848">
        <v>46.35</v>
      </c>
      <c r="E5848">
        <v>-0.86</v>
      </c>
      <c r="F5848">
        <v>-6.08</v>
      </c>
      <c r="G5848">
        <v>-1.24</v>
      </c>
      <c r="H5848">
        <v>2.4500000000000002</v>
      </c>
      <c r="I5848">
        <f t="shared" si="273"/>
        <v>-3.6900000000000004</v>
      </c>
      <c r="J5848">
        <f t="shared" si="274"/>
        <v>46.35</v>
      </c>
      <c r="K5848">
        <f t="shared" si="275"/>
        <v>37.44</v>
      </c>
    </row>
    <row r="5849" spans="1:11" x14ac:dyDescent="0.25">
      <c r="A5849" t="s">
        <v>1549</v>
      </c>
      <c r="B5849">
        <v>2001</v>
      </c>
      <c r="C5849">
        <v>41.42</v>
      </c>
      <c r="D5849">
        <v>50.35</v>
      </c>
      <c r="E5849">
        <v>-0.89</v>
      </c>
      <c r="F5849">
        <v>-6.33</v>
      </c>
      <c r="G5849">
        <v>-0.56999999999999995</v>
      </c>
      <c r="H5849">
        <v>2.92</v>
      </c>
      <c r="I5849">
        <f t="shared" si="273"/>
        <v>-3.4899999999999998</v>
      </c>
      <c r="J5849">
        <f t="shared" si="274"/>
        <v>50.35</v>
      </c>
      <c r="K5849">
        <f t="shared" si="275"/>
        <v>41.42</v>
      </c>
    </row>
    <row r="5850" spans="1:11" x14ac:dyDescent="0.25">
      <c r="A5850" t="s">
        <v>1550</v>
      </c>
      <c r="B5850">
        <v>2001</v>
      </c>
      <c r="C5850">
        <v>41.37</v>
      </c>
      <c r="D5850">
        <v>50.46</v>
      </c>
      <c r="E5850">
        <v>-0.9</v>
      </c>
      <c r="F5850">
        <v>-6.41</v>
      </c>
      <c r="G5850">
        <v>-0.57999999999999996</v>
      </c>
      <c r="H5850">
        <v>3</v>
      </c>
      <c r="I5850">
        <f t="shared" si="273"/>
        <v>-3.58</v>
      </c>
      <c r="J5850">
        <f t="shared" si="274"/>
        <v>50.46</v>
      </c>
      <c r="K5850">
        <f t="shared" si="275"/>
        <v>41.37</v>
      </c>
    </row>
    <row r="5851" spans="1:11" x14ac:dyDescent="0.25">
      <c r="A5851" t="s">
        <v>1551</v>
      </c>
      <c r="B5851">
        <v>2001</v>
      </c>
      <c r="C5851">
        <v>42.44</v>
      </c>
      <c r="D5851">
        <v>51.61</v>
      </c>
      <c r="E5851">
        <v>-0.89</v>
      </c>
      <c r="F5851">
        <v>-6.33</v>
      </c>
      <c r="G5851">
        <v>-0.66</v>
      </c>
      <c r="H5851">
        <v>3.07</v>
      </c>
      <c r="I5851">
        <f t="shared" si="273"/>
        <v>-3.73</v>
      </c>
      <c r="J5851">
        <f t="shared" si="274"/>
        <v>51.61</v>
      </c>
      <c r="K5851">
        <f t="shared" si="275"/>
        <v>42.44</v>
      </c>
    </row>
    <row r="5852" spans="1:11" x14ac:dyDescent="0.25">
      <c r="A5852" t="s">
        <v>1552</v>
      </c>
      <c r="B5852">
        <v>2001</v>
      </c>
      <c r="C5852">
        <v>40.49</v>
      </c>
      <c r="D5852">
        <v>49.8</v>
      </c>
      <c r="E5852">
        <v>-0.87</v>
      </c>
      <c r="F5852">
        <v>-6.16</v>
      </c>
      <c r="G5852">
        <v>-1.1399999999999999</v>
      </c>
      <c r="H5852">
        <v>2.88</v>
      </c>
      <c r="I5852">
        <f t="shared" si="273"/>
        <v>-4.0199999999999996</v>
      </c>
      <c r="J5852">
        <f t="shared" si="274"/>
        <v>49.8</v>
      </c>
      <c r="K5852">
        <f t="shared" si="275"/>
        <v>40.49</v>
      </c>
    </row>
    <row r="5853" spans="1:11" x14ac:dyDescent="0.25">
      <c r="A5853" t="s">
        <v>1553</v>
      </c>
      <c r="B5853">
        <v>2001</v>
      </c>
      <c r="C5853">
        <v>37.770000000000003</v>
      </c>
      <c r="D5853">
        <v>46.87</v>
      </c>
      <c r="E5853">
        <v>-0.87</v>
      </c>
      <c r="F5853">
        <v>-6.16</v>
      </c>
      <c r="G5853">
        <v>-1.27</v>
      </c>
      <c r="H5853">
        <v>2.54</v>
      </c>
      <c r="I5853">
        <f t="shared" si="273"/>
        <v>-3.81</v>
      </c>
      <c r="J5853">
        <f t="shared" si="274"/>
        <v>46.87</v>
      </c>
      <c r="K5853">
        <f t="shared" si="275"/>
        <v>37.770000000000003</v>
      </c>
    </row>
    <row r="5854" spans="1:11" x14ac:dyDescent="0.25">
      <c r="A5854" t="s">
        <v>1554</v>
      </c>
      <c r="B5854">
        <v>2001</v>
      </c>
      <c r="C5854">
        <v>37.17</v>
      </c>
      <c r="D5854">
        <v>46.22</v>
      </c>
      <c r="E5854">
        <v>-0.86</v>
      </c>
      <c r="F5854">
        <v>-6.08</v>
      </c>
      <c r="G5854">
        <v>-1.3</v>
      </c>
      <c r="H5854">
        <v>2.5299999999999998</v>
      </c>
      <c r="I5854">
        <f t="shared" si="273"/>
        <v>-3.83</v>
      </c>
      <c r="J5854">
        <f t="shared" si="274"/>
        <v>46.22</v>
      </c>
      <c r="K5854">
        <f t="shared" si="275"/>
        <v>37.17</v>
      </c>
    </row>
    <row r="5855" spans="1:11" x14ac:dyDescent="0.25">
      <c r="A5855" t="s">
        <v>1555</v>
      </c>
      <c r="B5855">
        <v>2001</v>
      </c>
      <c r="C5855">
        <v>36.01</v>
      </c>
      <c r="D5855">
        <v>45.23</v>
      </c>
      <c r="E5855">
        <v>-0.89</v>
      </c>
      <c r="F5855">
        <v>-6.33</v>
      </c>
      <c r="G5855">
        <v>-1.31</v>
      </c>
      <c r="H5855">
        <v>2.4700000000000002</v>
      </c>
      <c r="I5855">
        <f t="shared" si="273"/>
        <v>-3.7800000000000002</v>
      </c>
      <c r="J5855">
        <f t="shared" si="274"/>
        <v>45.23</v>
      </c>
      <c r="K5855">
        <f t="shared" si="275"/>
        <v>36.01</v>
      </c>
    </row>
    <row r="5856" spans="1:11" x14ac:dyDescent="0.25">
      <c r="A5856" t="s">
        <v>1556</v>
      </c>
      <c r="B5856">
        <v>2001</v>
      </c>
      <c r="C5856">
        <v>35.33</v>
      </c>
      <c r="D5856">
        <v>44.2</v>
      </c>
      <c r="E5856">
        <v>-0.82</v>
      </c>
      <c r="F5856">
        <v>-5.85</v>
      </c>
      <c r="G5856">
        <v>-1.22</v>
      </c>
      <c r="H5856">
        <v>2.62</v>
      </c>
      <c r="I5856">
        <f t="shared" si="273"/>
        <v>-3.84</v>
      </c>
      <c r="J5856">
        <f t="shared" si="274"/>
        <v>44.2</v>
      </c>
      <c r="K5856">
        <f t="shared" si="275"/>
        <v>35.33</v>
      </c>
    </row>
    <row r="5857" spans="1:11" x14ac:dyDescent="0.25">
      <c r="A5857" t="s">
        <v>1557</v>
      </c>
      <c r="B5857">
        <v>2001</v>
      </c>
      <c r="C5857">
        <v>36.869999999999997</v>
      </c>
      <c r="D5857">
        <v>45.95</v>
      </c>
      <c r="E5857">
        <v>-0.83</v>
      </c>
      <c r="F5857">
        <v>-5.91</v>
      </c>
      <c r="G5857">
        <v>-1.21</v>
      </c>
      <c r="H5857">
        <v>2.79</v>
      </c>
      <c r="I5857">
        <f t="shared" si="273"/>
        <v>-4</v>
      </c>
      <c r="J5857">
        <f t="shared" si="274"/>
        <v>45.95</v>
      </c>
      <c r="K5857">
        <f t="shared" si="275"/>
        <v>36.869999999999997</v>
      </c>
    </row>
    <row r="5858" spans="1:11" x14ac:dyDescent="0.25">
      <c r="A5858" t="s">
        <v>1558</v>
      </c>
      <c r="B5858">
        <v>2001</v>
      </c>
      <c r="C5858">
        <v>38.1</v>
      </c>
      <c r="D5858">
        <v>47.37</v>
      </c>
      <c r="E5858">
        <v>-0.84</v>
      </c>
      <c r="F5858">
        <v>-5.99</v>
      </c>
      <c r="G5858">
        <v>-1.1000000000000001</v>
      </c>
      <c r="H5858">
        <v>3.02</v>
      </c>
      <c r="I5858">
        <f t="shared" si="273"/>
        <v>-4.12</v>
      </c>
      <c r="J5858">
        <f t="shared" si="274"/>
        <v>47.37</v>
      </c>
      <c r="K5858">
        <f t="shared" si="275"/>
        <v>38.1</v>
      </c>
    </row>
    <row r="5859" spans="1:11" x14ac:dyDescent="0.25">
      <c r="A5859" t="s">
        <v>1559</v>
      </c>
      <c r="B5859">
        <v>2001</v>
      </c>
      <c r="C5859">
        <v>38.47</v>
      </c>
      <c r="D5859">
        <v>47.75</v>
      </c>
      <c r="E5859">
        <v>-0.84</v>
      </c>
      <c r="F5859">
        <v>-5.99</v>
      </c>
      <c r="G5859">
        <v>-1.06</v>
      </c>
      <c r="H5859">
        <v>3.07</v>
      </c>
      <c r="I5859">
        <f t="shared" si="273"/>
        <v>-4.13</v>
      </c>
      <c r="J5859">
        <f t="shared" si="274"/>
        <v>47.75</v>
      </c>
      <c r="K5859">
        <f t="shared" si="275"/>
        <v>38.47</v>
      </c>
    </row>
    <row r="5860" spans="1:11" x14ac:dyDescent="0.25">
      <c r="A5860" t="s">
        <v>1560</v>
      </c>
      <c r="B5860">
        <v>2001</v>
      </c>
      <c r="C5860">
        <v>40.54</v>
      </c>
      <c r="D5860">
        <v>50.3</v>
      </c>
      <c r="E5860">
        <v>-0.87</v>
      </c>
      <c r="F5860">
        <v>-6.16</v>
      </c>
      <c r="G5860">
        <v>-1.22</v>
      </c>
      <c r="H5860">
        <v>3.25</v>
      </c>
      <c r="I5860">
        <f t="shared" si="273"/>
        <v>-4.47</v>
      </c>
      <c r="J5860">
        <f t="shared" si="274"/>
        <v>50.3</v>
      </c>
      <c r="K5860">
        <f t="shared" si="275"/>
        <v>40.54</v>
      </c>
    </row>
    <row r="5861" spans="1:11" x14ac:dyDescent="0.25">
      <c r="A5861" t="s">
        <v>1561</v>
      </c>
      <c r="B5861">
        <v>2001</v>
      </c>
      <c r="C5861">
        <v>39.950000000000003</v>
      </c>
      <c r="D5861">
        <v>49.54</v>
      </c>
      <c r="E5861">
        <v>-0.83</v>
      </c>
      <c r="F5861">
        <v>-5.91</v>
      </c>
      <c r="G5861">
        <v>-1.49</v>
      </c>
      <c r="H5861">
        <v>3.02</v>
      </c>
      <c r="I5861">
        <f t="shared" si="273"/>
        <v>-4.51</v>
      </c>
      <c r="J5861">
        <f t="shared" si="274"/>
        <v>49.54</v>
      </c>
      <c r="K5861">
        <f t="shared" si="275"/>
        <v>39.950000000000003</v>
      </c>
    </row>
    <row r="5862" spans="1:11" x14ac:dyDescent="0.25">
      <c r="A5862" t="s">
        <v>1562</v>
      </c>
      <c r="B5862">
        <v>2001</v>
      </c>
      <c r="C5862">
        <v>39.18</v>
      </c>
      <c r="D5862">
        <v>44.84</v>
      </c>
      <c r="E5862">
        <v>-0.2</v>
      </c>
      <c r="F5862">
        <v>-1.43</v>
      </c>
      <c r="G5862">
        <v>-1.62</v>
      </c>
      <c r="H5862">
        <v>2.81</v>
      </c>
      <c r="I5862">
        <f t="shared" si="273"/>
        <v>-4.43</v>
      </c>
      <c r="J5862">
        <f t="shared" si="274"/>
        <v>44.84</v>
      </c>
      <c r="K5862">
        <f t="shared" si="275"/>
        <v>39.18</v>
      </c>
    </row>
    <row r="5863" spans="1:11" x14ac:dyDescent="0.25">
      <c r="A5863" t="s">
        <v>1563</v>
      </c>
      <c r="B5863">
        <v>2001</v>
      </c>
      <c r="C5863">
        <v>30.27</v>
      </c>
      <c r="D5863">
        <v>33.56</v>
      </c>
      <c r="E5863">
        <v>0</v>
      </c>
      <c r="F5863">
        <v>0</v>
      </c>
      <c r="G5863">
        <v>-1.37</v>
      </c>
      <c r="H5863">
        <v>1.92</v>
      </c>
      <c r="I5863">
        <f t="shared" si="273"/>
        <v>-3.29</v>
      </c>
      <c r="J5863">
        <f t="shared" si="274"/>
        <v>33.56</v>
      </c>
      <c r="K5863">
        <f t="shared" si="275"/>
        <v>30.27</v>
      </c>
    </row>
    <row r="5864" spans="1:11" x14ac:dyDescent="0.25">
      <c r="A5864" t="s">
        <v>1588</v>
      </c>
      <c r="B5864">
        <v>2001</v>
      </c>
      <c r="C5864">
        <v>24.96</v>
      </c>
      <c r="D5864">
        <v>27.1</v>
      </c>
      <c r="E5864">
        <v>0</v>
      </c>
      <c r="F5864">
        <v>0</v>
      </c>
      <c r="G5864">
        <v>-1.06</v>
      </c>
      <c r="H5864">
        <v>1.08</v>
      </c>
      <c r="I5864">
        <f t="shared" si="273"/>
        <v>-2.14</v>
      </c>
      <c r="J5864">
        <f t="shared" si="274"/>
        <v>27.1</v>
      </c>
      <c r="K5864">
        <f t="shared" si="275"/>
        <v>24.96</v>
      </c>
    </row>
    <row r="5865" spans="1:11" x14ac:dyDescent="0.25">
      <c r="A5865" t="s">
        <v>1589</v>
      </c>
      <c r="B5865">
        <v>2001</v>
      </c>
      <c r="C5865">
        <v>24.9</v>
      </c>
      <c r="D5865">
        <v>26.99</v>
      </c>
      <c r="E5865">
        <v>0</v>
      </c>
      <c r="F5865">
        <v>0</v>
      </c>
      <c r="G5865">
        <v>-1.1000000000000001</v>
      </c>
      <c r="H5865">
        <v>0.99</v>
      </c>
      <c r="I5865">
        <f t="shared" si="273"/>
        <v>-2.09</v>
      </c>
      <c r="J5865">
        <f t="shared" si="274"/>
        <v>26.99</v>
      </c>
      <c r="K5865">
        <f t="shared" si="275"/>
        <v>24.9</v>
      </c>
    </row>
    <row r="5866" spans="1:11" x14ac:dyDescent="0.25">
      <c r="A5866" t="s">
        <v>1590</v>
      </c>
      <c r="B5866">
        <v>2001</v>
      </c>
      <c r="C5866">
        <v>24.51</v>
      </c>
      <c r="D5866">
        <v>26.61</v>
      </c>
      <c r="E5866">
        <v>0</v>
      </c>
      <c r="F5866">
        <v>0</v>
      </c>
      <c r="G5866">
        <v>-1.18</v>
      </c>
      <c r="H5866">
        <v>0.92</v>
      </c>
      <c r="I5866">
        <f t="shared" si="273"/>
        <v>-2.1</v>
      </c>
      <c r="J5866">
        <f t="shared" si="274"/>
        <v>26.61</v>
      </c>
      <c r="K5866">
        <f t="shared" si="275"/>
        <v>24.51</v>
      </c>
    </row>
    <row r="5867" spans="1:11" x14ac:dyDescent="0.25">
      <c r="A5867" t="s">
        <v>1591</v>
      </c>
      <c r="B5867">
        <v>2001</v>
      </c>
      <c r="C5867">
        <v>23.43</v>
      </c>
      <c r="D5867">
        <v>25.37</v>
      </c>
      <c r="E5867">
        <v>0</v>
      </c>
      <c r="F5867">
        <v>0</v>
      </c>
      <c r="G5867">
        <v>-1.1000000000000001</v>
      </c>
      <c r="H5867">
        <v>0.84</v>
      </c>
      <c r="I5867">
        <f t="shared" si="273"/>
        <v>-1.94</v>
      </c>
      <c r="J5867">
        <f t="shared" si="274"/>
        <v>25.37</v>
      </c>
      <c r="K5867">
        <f t="shared" si="275"/>
        <v>23.43</v>
      </c>
    </row>
    <row r="5868" spans="1:11" x14ac:dyDescent="0.25">
      <c r="A5868" t="s">
        <v>1592</v>
      </c>
      <c r="B5868">
        <v>2001</v>
      </c>
      <c r="C5868">
        <v>24.58</v>
      </c>
      <c r="D5868">
        <v>26.57</v>
      </c>
      <c r="E5868">
        <v>0</v>
      </c>
      <c r="F5868">
        <v>0</v>
      </c>
      <c r="G5868">
        <v>-1.0900000000000001</v>
      </c>
      <c r="H5868">
        <v>0.9</v>
      </c>
      <c r="I5868">
        <f t="shared" si="273"/>
        <v>-1.9900000000000002</v>
      </c>
      <c r="J5868">
        <f t="shared" si="274"/>
        <v>26.57</v>
      </c>
      <c r="K5868">
        <f t="shared" si="275"/>
        <v>24.58</v>
      </c>
    </row>
    <row r="5869" spans="1:11" x14ac:dyDescent="0.25">
      <c r="A5869" t="s">
        <v>1593</v>
      </c>
      <c r="B5869">
        <v>2001</v>
      </c>
      <c r="C5869">
        <v>24.95</v>
      </c>
      <c r="D5869">
        <v>27.12</v>
      </c>
      <c r="E5869">
        <v>0</v>
      </c>
      <c r="F5869">
        <v>0</v>
      </c>
      <c r="G5869">
        <v>-1.04</v>
      </c>
      <c r="H5869">
        <v>1.1299999999999999</v>
      </c>
      <c r="I5869">
        <f t="shared" si="273"/>
        <v>-2.17</v>
      </c>
      <c r="J5869">
        <f t="shared" si="274"/>
        <v>27.12</v>
      </c>
      <c r="K5869">
        <f t="shared" si="275"/>
        <v>24.95</v>
      </c>
    </row>
    <row r="5870" spans="1:11" x14ac:dyDescent="0.25">
      <c r="A5870" t="s">
        <v>1594</v>
      </c>
      <c r="B5870">
        <v>2001</v>
      </c>
      <c r="C5870">
        <v>24.99</v>
      </c>
      <c r="D5870">
        <v>27.14</v>
      </c>
      <c r="E5870">
        <v>0</v>
      </c>
      <c r="F5870">
        <v>0</v>
      </c>
      <c r="G5870">
        <v>-0.93</v>
      </c>
      <c r="H5870">
        <v>1.22</v>
      </c>
      <c r="I5870">
        <f t="shared" si="273"/>
        <v>-2.15</v>
      </c>
      <c r="J5870">
        <f t="shared" si="274"/>
        <v>27.14</v>
      </c>
      <c r="K5870">
        <f t="shared" si="275"/>
        <v>24.99</v>
      </c>
    </row>
    <row r="5871" spans="1:11" x14ac:dyDescent="0.25">
      <c r="A5871" t="s">
        <v>1595</v>
      </c>
      <c r="B5871">
        <v>2001</v>
      </c>
      <c r="C5871">
        <v>28.32</v>
      </c>
      <c r="D5871">
        <v>31.17</v>
      </c>
      <c r="E5871">
        <v>0</v>
      </c>
      <c r="F5871">
        <v>0</v>
      </c>
      <c r="G5871">
        <v>-0.9</v>
      </c>
      <c r="H5871">
        <v>1.95</v>
      </c>
      <c r="I5871">
        <f t="shared" si="273"/>
        <v>-2.85</v>
      </c>
      <c r="J5871">
        <f t="shared" si="274"/>
        <v>31.17</v>
      </c>
      <c r="K5871">
        <f t="shared" si="275"/>
        <v>28.32</v>
      </c>
    </row>
    <row r="5872" spans="1:11" x14ac:dyDescent="0.25">
      <c r="A5872" t="s">
        <v>1596</v>
      </c>
      <c r="B5872">
        <v>2001</v>
      </c>
      <c r="C5872">
        <v>35.36</v>
      </c>
      <c r="D5872">
        <v>41.51</v>
      </c>
      <c r="E5872">
        <v>-0.46</v>
      </c>
      <c r="F5872">
        <v>-3.25</v>
      </c>
      <c r="G5872">
        <v>-0.98</v>
      </c>
      <c r="H5872">
        <v>2.38</v>
      </c>
      <c r="I5872">
        <f t="shared" si="273"/>
        <v>-3.36</v>
      </c>
      <c r="J5872">
        <f t="shared" si="274"/>
        <v>41.51</v>
      </c>
      <c r="K5872">
        <f t="shared" si="275"/>
        <v>35.36</v>
      </c>
    </row>
    <row r="5873" spans="1:11" x14ac:dyDescent="0.25">
      <c r="A5873" t="s">
        <v>1597</v>
      </c>
      <c r="B5873">
        <v>2001</v>
      </c>
      <c r="C5873">
        <v>36.590000000000003</v>
      </c>
      <c r="D5873">
        <v>44.15</v>
      </c>
      <c r="E5873">
        <v>-0.63</v>
      </c>
      <c r="F5873">
        <v>-4.4800000000000004</v>
      </c>
      <c r="G5873">
        <v>-1.1100000000000001</v>
      </c>
      <c r="H5873">
        <v>2.6</v>
      </c>
      <c r="I5873">
        <f t="shared" si="273"/>
        <v>-3.71</v>
      </c>
      <c r="J5873">
        <f t="shared" si="274"/>
        <v>44.15</v>
      </c>
      <c r="K5873">
        <f t="shared" si="275"/>
        <v>36.590000000000003</v>
      </c>
    </row>
    <row r="5874" spans="1:11" x14ac:dyDescent="0.25">
      <c r="A5874" t="s">
        <v>1598</v>
      </c>
      <c r="B5874">
        <v>2001</v>
      </c>
      <c r="C5874">
        <v>37.29</v>
      </c>
      <c r="D5874">
        <v>44.37</v>
      </c>
      <c r="E5874">
        <v>-0.5</v>
      </c>
      <c r="F5874">
        <v>-3.57</v>
      </c>
      <c r="G5874">
        <v>-1.2</v>
      </c>
      <c r="H5874">
        <v>2.81</v>
      </c>
      <c r="I5874">
        <f t="shared" si="273"/>
        <v>-4.01</v>
      </c>
      <c r="J5874">
        <f t="shared" si="274"/>
        <v>44.37</v>
      </c>
      <c r="K5874">
        <f t="shared" si="275"/>
        <v>37.29</v>
      </c>
    </row>
    <row r="5875" spans="1:11" x14ac:dyDescent="0.25">
      <c r="A5875" t="s">
        <v>1599</v>
      </c>
      <c r="B5875">
        <v>2001</v>
      </c>
      <c r="C5875">
        <v>40.76</v>
      </c>
      <c r="D5875">
        <v>45.17</v>
      </c>
      <c r="E5875">
        <v>0</v>
      </c>
      <c r="F5875">
        <v>0</v>
      </c>
      <c r="G5875">
        <v>-1.34</v>
      </c>
      <c r="H5875">
        <v>3.07</v>
      </c>
      <c r="I5875">
        <f t="shared" si="273"/>
        <v>-4.41</v>
      </c>
      <c r="J5875">
        <f t="shared" si="274"/>
        <v>45.17</v>
      </c>
      <c r="K5875">
        <f t="shared" si="275"/>
        <v>40.76</v>
      </c>
    </row>
    <row r="5876" spans="1:11" x14ac:dyDescent="0.25">
      <c r="A5876" t="s">
        <v>1600</v>
      </c>
      <c r="B5876">
        <v>2001</v>
      </c>
      <c r="C5876">
        <v>38.76</v>
      </c>
      <c r="D5876">
        <v>44.74</v>
      </c>
      <c r="E5876">
        <v>-0.25</v>
      </c>
      <c r="F5876">
        <v>-1.74</v>
      </c>
      <c r="G5876">
        <v>-1.41</v>
      </c>
      <c r="H5876">
        <v>3.08</v>
      </c>
      <c r="I5876">
        <f t="shared" si="273"/>
        <v>-4.49</v>
      </c>
      <c r="J5876">
        <f t="shared" si="274"/>
        <v>44.74</v>
      </c>
      <c r="K5876">
        <f t="shared" si="275"/>
        <v>38.76</v>
      </c>
    </row>
    <row r="5877" spans="1:11" x14ac:dyDescent="0.25">
      <c r="A5877" t="s">
        <v>1601</v>
      </c>
      <c r="B5877">
        <v>2001</v>
      </c>
      <c r="C5877">
        <v>36.380000000000003</v>
      </c>
      <c r="D5877">
        <v>43.89</v>
      </c>
      <c r="E5877">
        <v>-0.56999999999999995</v>
      </c>
      <c r="F5877">
        <v>-4.05</v>
      </c>
      <c r="G5877">
        <v>-1.18</v>
      </c>
      <c r="H5877">
        <v>2.85</v>
      </c>
      <c r="I5877">
        <f t="shared" si="273"/>
        <v>-4.03</v>
      </c>
      <c r="J5877">
        <f t="shared" si="274"/>
        <v>43.89</v>
      </c>
      <c r="K5877">
        <f t="shared" si="275"/>
        <v>36.380000000000003</v>
      </c>
    </row>
    <row r="5878" spans="1:11" x14ac:dyDescent="0.25">
      <c r="A5878" t="s">
        <v>1602</v>
      </c>
      <c r="B5878">
        <v>2001</v>
      </c>
      <c r="C5878">
        <v>35.869999999999997</v>
      </c>
      <c r="D5878">
        <v>42.58</v>
      </c>
      <c r="E5878">
        <v>-0.44</v>
      </c>
      <c r="F5878">
        <v>-3.15</v>
      </c>
      <c r="G5878">
        <v>-1.19</v>
      </c>
      <c r="H5878">
        <v>2.81</v>
      </c>
      <c r="I5878">
        <f t="shared" si="273"/>
        <v>-4</v>
      </c>
      <c r="J5878">
        <f t="shared" si="274"/>
        <v>42.58</v>
      </c>
      <c r="K5878">
        <f t="shared" si="275"/>
        <v>35.869999999999997</v>
      </c>
    </row>
    <row r="5879" spans="1:11" x14ac:dyDescent="0.25">
      <c r="A5879" t="s">
        <v>1603</v>
      </c>
      <c r="B5879">
        <v>2001</v>
      </c>
      <c r="C5879">
        <v>35.25</v>
      </c>
      <c r="D5879">
        <v>41.43</v>
      </c>
      <c r="E5879">
        <v>-0.38</v>
      </c>
      <c r="F5879">
        <v>-2.68</v>
      </c>
      <c r="G5879">
        <v>-1.1399999999999999</v>
      </c>
      <c r="H5879">
        <v>2.74</v>
      </c>
      <c r="I5879">
        <f t="shared" si="273"/>
        <v>-3.88</v>
      </c>
      <c r="J5879">
        <f t="shared" si="274"/>
        <v>41.43</v>
      </c>
      <c r="K5879">
        <f t="shared" si="275"/>
        <v>35.25</v>
      </c>
    </row>
    <row r="5880" spans="1:11" x14ac:dyDescent="0.25">
      <c r="A5880" t="s">
        <v>1604</v>
      </c>
      <c r="B5880">
        <v>2001</v>
      </c>
      <c r="C5880">
        <v>36.4</v>
      </c>
      <c r="D5880">
        <v>41.45</v>
      </c>
      <c r="E5880">
        <v>-0.2</v>
      </c>
      <c r="F5880">
        <v>-1.57</v>
      </c>
      <c r="G5880">
        <v>-0.65</v>
      </c>
      <c r="H5880">
        <v>3.03</v>
      </c>
      <c r="I5880">
        <f t="shared" si="273"/>
        <v>-3.6799999999999997</v>
      </c>
      <c r="J5880">
        <f t="shared" si="274"/>
        <v>41.45</v>
      </c>
      <c r="K5880">
        <f t="shared" si="275"/>
        <v>36.4</v>
      </c>
    </row>
    <row r="5881" spans="1:11" x14ac:dyDescent="0.25">
      <c r="A5881" t="s">
        <v>1605</v>
      </c>
      <c r="B5881">
        <v>2001</v>
      </c>
      <c r="C5881">
        <v>36.630000000000003</v>
      </c>
      <c r="D5881">
        <v>43.99</v>
      </c>
      <c r="E5881">
        <v>-0.53</v>
      </c>
      <c r="F5881">
        <v>-4.28</v>
      </c>
      <c r="G5881">
        <v>-0.54</v>
      </c>
      <c r="H5881">
        <v>3.07</v>
      </c>
      <c r="I5881">
        <f t="shared" si="273"/>
        <v>-3.61</v>
      </c>
      <c r="J5881">
        <f t="shared" si="274"/>
        <v>43.99</v>
      </c>
      <c r="K5881">
        <f t="shared" si="275"/>
        <v>36.630000000000003</v>
      </c>
    </row>
    <row r="5882" spans="1:11" x14ac:dyDescent="0.25">
      <c r="A5882" t="s">
        <v>1606</v>
      </c>
      <c r="B5882">
        <v>2001</v>
      </c>
      <c r="C5882">
        <v>37.33</v>
      </c>
      <c r="D5882">
        <v>44.26</v>
      </c>
      <c r="E5882">
        <v>-0.46</v>
      </c>
      <c r="F5882">
        <v>-3.69</v>
      </c>
      <c r="G5882">
        <v>-0.41</v>
      </c>
      <c r="H5882">
        <v>3.29</v>
      </c>
      <c r="I5882">
        <f t="shared" si="273"/>
        <v>-3.7</v>
      </c>
      <c r="J5882">
        <f t="shared" si="274"/>
        <v>44.26</v>
      </c>
      <c r="K5882">
        <f t="shared" si="275"/>
        <v>37.33</v>
      </c>
    </row>
    <row r="5883" spans="1:11" x14ac:dyDescent="0.25">
      <c r="A5883" t="s">
        <v>1607</v>
      </c>
      <c r="B5883">
        <v>2001</v>
      </c>
      <c r="C5883">
        <v>37.79</v>
      </c>
      <c r="D5883">
        <v>45.26</v>
      </c>
      <c r="E5883">
        <v>-0.54</v>
      </c>
      <c r="F5883">
        <v>-4.3099999999999996</v>
      </c>
      <c r="G5883">
        <v>-0.34</v>
      </c>
      <c r="H5883">
        <v>3.36</v>
      </c>
      <c r="I5883">
        <f t="shared" si="273"/>
        <v>-3.6999999999999997</v>
      </c>
      <c r="J5883">
        <f t="shared" si="274"/>
        <v>45.26</v>
      </c>
      <c r="K5883">
        <f t="shared" si="275"/>
        <v>37.79</v>
      </c>
    </row>
    <row r="5884" spans="1:11" x14ac:dyDescent="0.25">
      <c r="A5884" t="s">
        <v>1608</v>
      </c>
      <c r="B5884">
        <v>2001</v>
      </c>
      <c r="C5884">
        <v>42.66</v>
      </c>
      <c r="D5884">
        <v>46.97</v>
      </c>
      <c r="E5884">
        <v>0</v>
      </c>
      <c r="F5884">
        <v>0</v>
      </c>
      <c r="G5884">
        <v>-0.64</v>
      </c>
      <c r="H5884">
        <v>3.67</v>
      </c>
      <c r="I5884">
        <f t="shared" si="273"/>
        <v>-4.3099999999999996</v>
      </c>
      <c r="J5884">
        <f t="shared" si="274"/>
        <v>46.97</v>
      </c>
      <c r="K5884">
        <f t="shared" si="275"/>
        <v>42.66</v>
      </c>
    </row>
    <row r="5885" spans="1:11" x14ac:dyDescent="0.25">
      <c r="A5885" t="s">
        <v>1609</v>
      </c>
      <c r="B5885">
        <v>2001</v>
      </c>
      <c r="C5885">
        <v>38</v>
      </c>
      <c r="D5885">
        <v>44.72</v>
      </c>
      <c r="E5885">
        <v>-0.37</v>
      </c>
      <c r="F5885">
        <v>-2.97</v>
      </c>
      <c r="G5885">
        <v>-0.83</v>
      </c>
      <c r="H5885">
        <v>3.29</v>
      </c>
      <c r="I5885">
        <f t="shared" si="273"/>
        <v>-4.12</v>
      </c>
      <c r="J5885">
        <f t="shared" si="274"/>
        <v>44.72</v>
      </c>
      <c r="K5885">
        <f t="shared" si="275"/>
        <v>38</v>
      </c>
    </row>
    <row r="5886" spans="1:11" x14ac:dyDescent="0.25">
      <c r="A5886" t="s">
        <v>1610</v>
      </c>
      <c r="B5886">
        <v>2001</v>
      </c>
      <c r="C5886">
        <v>34.869999999999997</v>
      </c>
      <c r="D5886">
        <v>38.72</v>
      </c>
      <c r="E5886">
        <v>0</v>
      </c>
      <c r="F5886">
        <v>0</v>
      </c>
      <c r="G5886">
        <v>-0.92</v>
      </c>
      <c r="H5886">
        <v>2.93</v>
      </c>
      <c r="I5886">
        <f t="shared" si="273"/>
        <v>-3.85</v>
      </c>
      <c r="J5886">
        <f t="shared" si="274"/>
        <v>38.72</v>
      </c>
      <c r="K5886">
        <f t="shared" si="275"/>
        <v>34.869999999999997</v>
      </c>
    </row>
    <row r="5887" spans="1:11" x14ac:dyDescent="0.25">
      <c r="A5887" t="s">
        <v>1611</v>
      </c>
      <c r="B5887">
        <v>2001</v>
      </c>
      <c r="C5887">
        <v>26.29</v>
      </c>
      <c r="D5887">
        <v>28.63</v>
      </c>
      <c r="E5887">
        <v>0</v>
      </c>
      <c r="F5887">
        <v>0</v>
      </c>
      <c r="G5887">
        <v>-0.65</v>
      </c>
      <c r="H5887">
        <v>1.69</v>
      </c>
      <c r="I5887">
        <f t="shared" si="273"/>
        <v>-2.34</v>
      </c>
      <c r="J5887">
        <f t="shared" si="274"/>
        <v>28.63</v>
      </c>
      <c r="K5887">
        <f t="shared" si="275"/>
        <v>26.29</v>
      </c>
    </row>
    <row r="5888" spans="1:11" x14ac:dyDescent="0.25">
      <c r="A5888" t="s">
        <v>5067</v>
      </c>
      <c r="B5888">
        <v>2001</v>
      </c>
      <c r="C5888">
        <v>31.21</v>
      </c>
      <c r="D5888">
        <v>34.22</v>
      </c>
      <c r="E5888">
        <v>0</v>
      </c>
      <c r="F5888">
        <v>0</v>
      </c>
      <c r="G5888">
        <v>-0.92</v>
      </c>
      <c r="H5888">
        <v>2.09</v>
      </c>
      <c r="I5888">
        <f t="shared" si="273"/>
        <v>-3.01</v>
      </c>
      <c r="J5888">
        <f t="shared" si="274"/>
        <v>34.22</v>
      </c>
      <c r="K5888">
        <f t="shared" si="275"/>
        <v>31.21</v>
      </c>
    </row>
    <row r="5889" spans="1:11" x14ac:dyDescent="0.25">
      <c r="A5889" t="s">
        <v>5068</v>
      </c>
      <c r="B5889">
        <v>2001</v>
      </c>
      <c r="C5889">
        <v>27</v>
      </c>
      <c r="D5889">
        <v>29.49</v>
      </c>
      <c r="E5889">
        <v>0</v>
      </c>
      <c r="F5889">
        <v>0</v>
      </c>
      <c r="G5889">
        <v>-0.78</v>
      </c>
      <c r="H5889">
        <v>1.71</v>
      </c>
      <c r="I5889">
        <f t="shared" si="273"/>
        <v>-2.4900000000000002</v>
      </c>
      <c r="J5889">
        <f t="shared" si="274"/>
        <v>29.49</v>
      </c>
      <c r="K5889">
        <f t="shared" si="275"/>
        <v>27</v>
      </c>
    </row>
    <row r="5890" spans="1:11" x14ac:dyDescent="0.25">
      <c r="A5890" t="s">
        <v>5069</v>
      </c>
      <c r="B5890">
        <v>2001</v>
      </c>
      <c r="C5890">
        <v>25.16</v>
      </c>
      <c r="D5890">
        <v>27.45</v>
      </c>
      <c r="E5890">
        <v>0</v>
      </c>
      <c r="F5890">
        <v>0</v>
      </c>
      <c r="G5890">
        <v>-0.73</v>
      </c>
      <c r="H5890">
        <v>1.56</v>
      </c>
      <c r="I5890">
        <f t="shared" ref="I5890:I5953" si="276">+G5890-H5890</f>
        <v>-2.29</v>
      </c>
      <c r="J5890">
        <f t="shared" si="274"/>
        <v>27.45</v>
      </c>
      <c r="K5890">
        <f t="shared" si="275"/>
        <v>25.16</v>
      </c>
    </row>
    <row r="5891" spans="1:11" x14ac:dyDescent="0.25">
      <c r="A5891" t="s">
        <v>5070</v>
      </c>
      <c r="B5891">
        <v>2001</v>
      </c>
      <c r="C5891">
        <v>25.13</v>
      </c>
      <c r="D5891">
        <v>27.4</v>
      </c>
      <c r="E5891">
        <v>0</v>
      </c>
      <c r="F5891">
        <v>0</v>
      </c>
      <c r="G5891">
        <v>-0.73</v>
      </c>
      <c r="H5891">
        <v>1.54</v>
      </c>
      <c r="I5891">
        <f t="shared" si="276"/>
        <v>-2.27</v>
      </c>
      <c r="J5891">
        <f t="shared" ref="J5891:J5954" si="277">D5891</f>
        <v>27.4</v>
      </c>
      <c r="K5891">
        <f t="shared" ref="K5891:K5954" si="278">C5891</f>
        <v>25.13</v>
      </c>
    </row>
    <row r="5892" spans="1:11" x14ac:dyDescent="0.25">
      <c r="A5892" t="s">
        <v>5071</v>
      </c>
      <c r="B5892">
        <v>2001</v>
      </c>
      <c r="C5892">
        <v>25.13</v>
      </c>
      <c r="D5892">
        <v>27.43</v>
      </c>
      <c r="E5892">
        <v>0</v>
      </c>
      <c r="F5892">
        <v>0</v>
      </c>
      <c r="G5892">
        <v>-0.73</v>
      </c>
      <c r="H5892">
        <v>1.57</v>
      </c>
      <c r="I5892">
        <f t="shared" si="276"/>
        <v>-2.2999999999999998</v>
      </c>
      <c r="J5892">
        <f t="shared" si="277"/>
        <v>27.43</v>
      </c>
      <c r="K5892">
        <f t="shared" si="278"/>
        <v>25.13</v>
      </c>
    </row>
    <row r="5893" spans="1:11" x14ac:dyDescent="0.25">
      <c r="A5893" t="s">
        <v>5072</v>
      </c>
      <c r="B5893">
        <v>2001</v>
      </c>
      <c r="C5893">
        <v>32.549999999999997</v>
      </c>
      <c r="D5893">
        <v>35.380000000000003</v>
      </c>
      <c r="E5893">
        <v>0</v>
      </c>
      <c r="F5893">
        <v>0</v>
      </c>
      <c r="G5893">
        <v>-0.67</v>
      </c>
      <c r="H5893">
        <v>2.16</v>
      </c>
      <c r="I5893">
        <f t="shared" si="276"/>
        <v>-2.83</v>
      </c>
      <c r="J5893">
        <f t="shared" si="277"/>
        <v>35.380000000000003</v>
      </c>
      <c r="K5893">
        <f t="shared" si="278"/>
        <v>32.549999999999997</v>
      </c>
    </row>
    <row r="5894" spans="1:11" x14ac:dyDescent="0.25">
      <c r="A5894" t="s">
        <v>5073</v>
      </c>
      <c r="B5894">
        <v>2001</v>
      </c>
      <c r="C5894">
        <v>43.5</v>
      </c>
      <c r="D5894">
        <v>46.62</v>
      </c>
      <c r="E5894">
        <v>0</v>
      </c>
      <c r="F5894">
        <v>0</v>
      </c>
      <c r="G5894">
        <v>-0.21</v>
      </c>
      <c r="H5894">
        <v>2.91</v>
      </c>
      <c r="I5894">
        <f t="shared" si="276"/>
        <v>-3.12</v>
      </c>
      <c r="J5894">
        <f t="shared" si="277"/>
        <v>46.62</v>
      </c>
      <c r="K5894">
        <f t="shared" si="278"/>
        <v>43.5</v>
      </c>
    </row>
    <row r="5895" spans="1:11" x14ac:dyDescent="0.25">
      <c r="A5895" t="s">
        <v>5074</v>
      </c>
      <c r="B5895">
        <v>2001</v>
      </c>
      <c r="C5895">
        <v>34.69</v>
      </c>
      <c r="D5895">
        <v>38.07</v>
      </c>
      <c r="E5895">
        <v>0</v>
      </c>
      <c r="F5895">
        <v>0</v>
      </c>
      <c r="G5895">
        <v>-0.83</v>
      </c>
      <c r="H5895">
        <v>2.5499999999999998</v>
      </c>
      <c r="I5895">
        <f t="shared" si="276"/>
        <v>-3.38</v>
      </c>
      <c r="J5895">
        <f t="shared" si="277"/>
        <v>38.07</v>
      </c>
      <c r="K5895">
        <f t="shared" si="278"/>
        <v>34.69</v>
      </c>
    </row>
    <row r="5896" spans="1:11" x14ac:dyDescent="0.25">
      <c r="A5896" t="s">
        <v>5083</v>
      </c>
      <c r="B5896">
        <v>2001</v>
      </c>
      <c r="C5896">
        <v>32.869999999999997</v>
      </c>
      <c r="D5896">
        <v>35.64</v>
      </c>
      <c r="E5896">
        <v>0</v>
      </c>
      <c r="F5896">
        <v>0</v>
      </c>
      <c r="G5896">
        <v>-0.9</v>
      </c>
      <c r="H5896">
        <v>1.87</v>
      </c>
      <c r="I5896">
        <f t="shared" si="276"/>
        <v>-2.77</v>
      </c>
      <c r="J5896">
        <f t="shared" si="277"/>
        <v>35.64</v>
      </c>
      <c r="K5896">
        <f t="shared" si="278"/>
        <v>32.869999999999997</v>
      </c>
    </row>
    <row r="5897" spans="1:11" x14ac:dyDescent="0.25">
      <c r="A5897" t="s">
        <v>5084</v>
      </c>
      <c r="B5897">
        <v>2001</v>
      </c>
      <c r="C5897">
        <v>29.85</v>
      </c>
      <c r="D5897">
        <v>32.24</v>
      </c>
      <c r="E5897">
        <v>0</v>
      </c>
      <c r="F5897">
        <v>0</v>
      </c>
      <c r="G5897">
        <v>-0.86</v>
      </c>
      <c r="H5897">
        <v>1.53</v>
      </c>
      <c r="I5897">
        <f t="shared" si="276"/>
        <v>-2.39</v>
      </c>
      <c r="J5897">
        <f t="shared" si="277"/>
        <v>32.24</v>
      </c>
      <c r="K5897">
        <f t="shared" si="278"/>
        <v>29.85</v>
      </c>
    </row>
    <row r="5898" spans="1:11" x14ac:dyDescent="0.25">
      <c r="A5898" t="s">
        <v>5085</v>
      </c>
      <c r="B5898">
        <v>2001</v>
      </c>
      <c r="C5898">
        <v>27.51</v>
      </c>
      <c r="D5898">
        <v>29.65</v>
      </c>
      <c r="E5898">
        <v>0</v>
      </c>
      <c r="F5898">
        <v>0</v>
      </c>
      <c r="G5898">
        <v>-0.79</v>
      </c>
      <c r="H5898">
        <v>1.35</v>
      </c>
      <c r="I5898">
        <f t="shared" si="276"/>
        <v>-2.14</v>
      </c>
      <c r="J5898">
        <f t="shared" si="277"/>
        <v>29.65</v>
      </c>
      <c r="K5898">
        <f t="shared" si="278"/>
        <v>27.51</v>
      </c>
    </row>
    <row r="5899" spans="1:11" x14ac:dyDescent="0.25">
      <c r="A5899" t="s">
        <v>5086</v>
      </c>
      <c r="B5899">
        <v>2001</v>
      </c>
      <c r="C5899">
        <v>25.24</v>
      </c>
      <c r="D5899">
        <v>27.17</v>
      </c>
      <c r="E5899">
        <v>0</v>
      </c>
      <c r="F5899">
        <v>0</v>
      </c>
      <c r="G5899">
        <v>-0.7</v>
      </c>
      <c r="H5899">
        <v>1.23</v>
      </c>
      <c r="I5899">
        <f t="shared" si="276"/>
        <v>-1.93</v>
      </c>
      <c r="J5899">
        <f t="shared" si="277"/>
        <v>27.17</v>
      </c>
      <c r="K5899">
        <f t="shared" si="278"/>
        <v>25.24</v>
      </c>
    </row>
    <row r="5900" spans="1:11" x14ac:dyDescent="0.25">
      <c r="A5900" t="s">
        <v>5087</v>
      </c>
      <c r="B5900">
        <v>2001</v>
      </c>
      <c r="C5900">
        <v>28.19</v>
      </c>
      <c r="D5900">
        <v>30.38</v>
      </c>
      <c r="E5900">
        <v>0</v>
      </c>
      <c r="F5900">
        <v>0</v>
      </c>
      <c r="G5900">
        <v>-0.8</v>
      </c>
      <c r="H5900">
        <v>1.39</v>
      </c>
      <c r="I5900">
        <f t="shared" si="276"/>
        <v>-2.19</v>
      </c>
      <c r="J5900">
        <f t="shared" si="277"/>
        <v>30.38</v>
      </c>
      <c r="K5900">
        <f t="shared" si="278"/>
        <v>28.19</v>
      </c>
    </row>
    <row r="5901" spans="1:11" x14ac:dyDescent="0.25">
      <c r="A5901" t="s">
        <v>5088</v>
      </c>
      <c r="B5901">
        <v>2001</v>
      </c>
      <c r="C5901">
        <v>32.46</v>
      </c>
      <c r="D5901">
        <v>34.909999999999997</v>
      </c>
      <c r="E5901">
        <v>0</v>
      </c>
      <c r="F5901">
        <v>0</v>
      </c>
      <c r="G5901">
        <v>-0.67</v>
      </c>
      <c r="H5901">
        <v>1.78</v>
      </c>
      <c r="I5901">
        <f t="shared" si="276"/>
        <v>-2.4500000000000002</v>
      </c>
      <c r="J5901">
        <f t="shared" si="277"/>
        <v>34.909999999999997</v>
      </c>
      <c r="K5901">
        <f t="shared" si="278"/>
        <v>32.46</v>
      </c>
    </row>
    <row r="5902" spans="1:11" x14ac:dyDescent="0.25">
      <c r="A5902" t="s">
        <v>5089</v>
      </c>
      <c r="B5902">
        <v>2001</v>
      </c>
      <c r="C5902">
        <v>44.48</v>
      </c>
      <c r="D5902">
        <v>47.47</v>
      </c>
      <c r="E5902">
        <v>0</v>
      </c>
      <c r="F5902">
        <v>0</v>
      </c>
      <c r="G5902">
        <v>-0.36</v>
      </c>
      <c r="H5902">
        <v>2.63</v>
      </c>
      <c r="I5902">
        <f t="shared" si="276"/>
        <v>-2.9899999999999998</v>
      </c>
      <c r="J5902">
        <f t="shared" si="277"/>
        <v>47.47</v>
      </c>
      <c r="K5902">
        <f t="shared" si="278"/>
        <v>44.48</v>
      </c>
    </row>
    <row r="5903" spans="1:11" x14ac:dyDescent="0.25">
      <c r="A5903" t="s">
        <v>5090</v>
      </c>
      <c r="B5903">
        <v>2001</v>
      </c>
      <c r="C5903">
        <v>34.14</v>
      </c>
      <c r="D5903">
        <v>37.53</v>
      </c>
      <c r="E5903">
        <v>0</v>
      </c>
      <c r="F5903">
        <v>0</v>
      </c>
      <c r="G5903">
        <v>-0.83</v>
      </c>
      <c r="H5903">
        <v>2.56</v>
      </c>
      <c r="I5903">
        <f t="shared" si="276"/>
        <v>-3.39</v>
      </c>
      <c r="J5903">
        <f t="shared" si="277"/>
        <v>37.53</v>
      </c>
      <c r="K5903">
        <f t="shared" si="278"/>
        <v>34.14</v>
      </c>
    </row>
    <row r="5904" spans="1:11" x14ac:dyDescent="0.25">
      <c r="A5904" t="s">
        <v>5099</v>
      </c>
      <c r="B5904">
        <v>2001</v>
      </c>
      <c r="C5904">
        <v>32.71</v>
      </c>
      <c r="D5904">
        <v>35.869999999999997</v>
      </c>
      <c r="E5904">
        <v>0</v>
      </c>
      <c r="F5904">
        <v>0</v>
      </c>
      <c r="G5904">
        <v>-0.9</v>
      </c>
      <c r="H5904">
        <v>2.2599999999999998</v>
      </c>
      <c r="I5904">
        <f t="shared" si="276"/>
        <v>-3.1599999999999997</v>
      </c>
      <c r="J5904">
        <f t="shared" si="277"/>
        <v>35.869999999999997</v>
      </c>
      <c r="K5904">
        <f t="shared" si="278"/>
        <v>32.71</v>
      </c>
    </row>
    <row r="5905" spans="1:11" x14ac:dyDescent="0.25">
      <c r="A5905" t="s">
        <v>5100</v>
      </c>
      <c r="B5905">
        <v>2001</v>
      </c>
      <c r="C5905">
        <v>29.33</v>
      </c>
      <c r="D5905">
        <v>31.99</v>
      </c>
      <c r="E5905">
        <v>0</v>
      </c>
      <c r="F5905">
        <v>0</v>
      </c>
      <c r="G5905">
        <v>-0.88</v>
      </c>
      <c r="H5905">
        <v>1.78</v>
      </c>
      <c r="I5905">
        <f t="shared" si="276"/>
        <v>-2.66</v>
      </c>
      <c r="J5905">
        <f t="shared" si="277"/>
        <v>31.99</v>
      </c>
      <c r="K5905">
        <f t="shared" si="278"/>
        <v>29.33</v>
      </c>
    </row>
    <row r="5906" spans="1:11" x14ac:dyDescent="0.25">
      <c r="A5906" t="s">
        <v>5101</v>
      </c>
      <c r="B5906">
        <v>2001</v>
      </c>
      <c r="C5906">
        <v>26.24</v>
      </c>
      <c r="D5906">
        <v>28.52</v>
      </c>
      <c r="E5906">
        <v>0</v>
      </c>
      <c r="F5906">
        <v>0</v>
      </c>
      <c r="G5906">
        <v>-0.79</v>
      </c>
      <c r="H5906">
        <v>1.49</v>
      </c>
      <c r="I5906">
        <f t="shared" si="276"/>
        <v>-2.2800000000000002</v>
      </c>
      <c r="J5906">
        <f t="shared" si="277"/>
        <v>28.52</v>
      </c>
      <c r="K5906">
        <f t="shared" si="278"/>
        <v>26.24</v>
      </c>
    </row>
    <row r="5907" spans="1:11" x14ac:dyDescent="0.25">
      <c r="A5907" t="s">
        <v>5102</v>
      </c>
      <c r="B5907">
        <v>2001</v>
      </c>
      <c r="C5907">
        <v>26.17</v>
      </c>
      <c r="D5907">
        <v>28.43</v>
      </c>
      <c r="E5907">
        <v>0</v>
      </c>
      <c r="F5907">
        <v>0</v>
      </c>
      <c r="G5907">
        <v>-0.81</v>
      </c>
      <c r="H5907">
        <v>1.45</v>
      </c>
      <c r="I5907">
        <f t="shared" si="276"/>
        <v>-2.2599999999999998</v>
      </c>
      <c r="J5907">
        <f t="shared" si="277"/>
        <v>28.43</v>
      </c>
      <c r="K5907">
        <f t="shared" si="278"/>
        <v>26.17</v>
      </c>
    </row>
    <row r="5908" spans="1:11" x14ac:dyDescent="0.25">
      <c r="A5908" t="s">
        <v>5103</v>
      </c>
      <c r="B5908">
        <v>2001</v>
      </c>
      <c r="C5908">
        <v>28.33</v>
      </c>
      <c r="D5908">
        <v>30.8</v>
      </c>
      <c r="E5908">
        <v>0</v>
      </c>
      <c r="F5908">
        <v>0</v>
      </c>
      <c r="G5908">
        <v>-0.82</v>
      </c>
      <c r="H5908">
        <v>1.65</v>
      </c>
      <c r="I5908">
        <f t="shared" si="276"/>
        <v>-2.4699999999999998</v>
      </c>
      <c r="J5908">
        <f t="shared" si="277"/>
        <v>30.8</v>
      </c>
      <c r="K5908">
        <f t="shared" si="278"/>
        <v>28.33</v>
      </c>
    </row>
    <row r="5909" spans="1:11" x14ac:dyDescent="0.25">
      <c r="A5909" t="s">
        <v>5104</v>
      </c>
      <c r="B5909">
        <v>2001</v>
      </c>
      <c r="C5909">
        <v>33.14</v>
      </c>
      <c r="D5909">
        <v>36.26</v>
      </c>
      <c r="E5909">
        <v>0</v>
      </c>
      <c r="F5909">
        <v>0</v>
      </c>
      <c r="G5909">
        <v>-0.81</v>
      </c>
      <c r="H5909">
        <v>2.31</v>
      </c>
      <c r="I5909">
        <f t="shared" si="276"/>
        <v>-3.12</v>
      </c>
      <c r="J5909">
        <f t="shared" si="277"/>
        <v>36.26</v>
      </c>
      <c r="K5909">
        <f t="shared" si="278"/>
        <v>33.14</v>
      </c>
    </row>
    <row r="5910" spans="1:11" x14ac:dyDescent="0.25">
      <c r="A5910" t="s">
        <v>5105</v>
      </c>
      <c r="B5910">
        <v>2001</v>
      </c>
      <c r="C5910">
        <v>43.16</v>
      </c>
      <c r="D5910">
        <v>46.71</v>
      </c>
      <c r="E5910">
        <v>0</v>
      </c>
      <c r="F5910">
        <v>0</v>
      </c>
      <c r="G5910">
        <v>-0.59</v>
      </c>
      <c r="H5910">
        <v>2.96</v>
      </c>
      <c r="I5910">
        <f t="shared" si="276"/>
        <v>-3.55</v>
      </c>
      <c r="J5910">
        <f t="shared" si="277"/>
        <v>46.71</v>
      </c>
      <c r="K5910">
        <f t="shared" si="278"/>
        <v>43.16</v>
      </c>
    </row>
    <row r="5911" spans="1:11" x14ac:dyDescent="0.25">
      <c r="A5911" t="s">
        <v>5106</v>
      </c>
      <c r="B5911">
        <v>2001</v>
      </c>
      <c r="C5911">
        <v>33.19</v>
      </c>
      <c r="D5911">
        <v>36.69</v>
      </c>
      <c r="E5911">
        <v>0</v>
      </c>
      <c r="F5911">
        <v>0</v>
      </c>
      <c r="G5911">
        <v>-0.84</v>
      </c>
      <c r="H5911">
        <v>2.66</v>
      </c>
      <c r="I5911">
        <f t="shared" si="276"/>
        <v>-3.5</v>
      </c>
      <c r="J5911">
        <f t="shared" si="277"/>
        <v>36.69</v>
      </c>
      <c r="K5911">
        <f t="shared" si="278"/>
        <v>33.19</v>
      </c>
    </row>
    <row r="5912" spans="1:11" x14ac:dyDescent="0.25">
      <c r="A5912" t="s">
        <v>5115</v>
      </c>
      <c r="B5912">
        <v>2001</v>
      </c>
      <c r="C5912">
        <v>30.25</v>
      </c>
      <c r="D5912">
        <v>33.19</v>
      </c>
      <c r="E5912">
        <v>0</v>
      </c>
      <c r="F5912">
        <v>0</v>
      </c>
      <c r="G5912">
        <v>-0.86</v>
      </c>
      <c r="H5912">
        <v>2.08</v>
      </c>
      <c r="I5912">
        <f t="shared" si="276"/>
        <v>-2.94</v>
      </c>
      <c r="J5912">
        <f t="shared" si="277"/>
        <v>33.19</v>
      </c>
      <c r="K5912">
        <f t="shared" si="278"/>
        <v>30.25</v>
      </c>
    </row>
    <row r="5913" spans="1:11" x14ac:dyDescent="0.25">
      <c r="A5913" t="s">
        <v>5116</v>
      </c>
      <c r="B5913">
        <v>2001</v>
      </c>
      <c r="C5913">
        <v>26.36</v>
      </c>
      <c r="D5913">
        <v>28.78</v>
      </c>
      <c r="E5913">
        <v>0</v>
      </c>
      <c r="F5913">
        <v>0</v>
      </c>
      <c r="G5913">
        <v>-0.78</v>
      </c>
      <c r="H5913">
        <v>1.64</v>
      </c>
      <c r="I5913">
        <f t="shared" si="276"/>
        <v>-2.42</v>
      </c>
      <c r="J5913">
        <f t="shared" si="277"/>
        <v>28.78</v>
      </c>
      <c r="K5913">
        <f t="shared" si="278"/>
        <v>26.36</v>
      </c>
    </row>
    <row r="5914" spans="1:11" x14ac:dyDescent="0.25">
      <c r="A5914" t="s">
        <v>5117</v>
      </c>
      <c r="B5914">
        <v>2001</v>
      </c>
      <c r="C5914">
        <v>26.34</v>
      </c>
      <c r="D5914">
        <v>28.76</v>
      </c>
      <c r="E5914">
        <v>0</v>
      </c>
      <c r="F5914">
        <v>0</v>
      </c>
      <c r="G5914">
        <v>-0.8</v>
      </c>
      <c r="H5914">
        <v>1.62</v>
      </c>
      <c r="I5914">
        <f t="shared" si="276"/>
        <v>-2.42</v>
      </c>
      <c r="J5914">
        <f t="shared" si="277"/>
        <v>28.76</v>
      </c>
      <c r="K5914">
        <f t="shared" si="278"/>
        <v>26.34</v>
      </c>
    </row>
    <row r="5915" spans="1:11" x14ac:dyDescent="0.25">
      <c r="A5915" t="s">
        <v>5118</v>
      </c>
      <c r="B5915">
        <v>2001</v>
      </c>
      <c r="C5915">
        <v>26.24</v>
      </c>
      <c r="D5915">
        <v>28.65</v>
      </c>
      <c r="E5915">
        <v>0</v>
      </c>
      <c r="F5915">
        <v>0</v>
      </c>
      <c r="G5915">
        <v>-0.83</v>
      </c>
      <c r="H5915">
        <v>1.58</v>
      </c>
      <c r="I5915">
        <f t="shared" si="276"/>
        <v>-2.41</v>
      </c>
      <c r="J5915">
        <f t="shared" si="277"/>
        <v>28.65</v>
      </c>
      <c r="K5915">
        <f t="shared" si="278"/>
        <v>26.24</v>
      </c>
    </row>
    <row r="5916" spans="1:11" x14ac:dyDescent="0.25">
      <c r="A5916" t="s">
        <v>5119</v>
      </c>
      <c r="B5916">
        <v>2001</v>
      </c>
      <c r="C5916">
        <v>26.31</v>
      </c>
      <c r="D5916">
        <v>28.76</v>
      </c>
      <c r="E5916">
        <v>0</v>
      </c>
      <c r="F5916">
        <v>0</v>
      </c>
      <c r="G5916">
        <v>-0.81</v>
      </c>
      <c r="H5916">
        <v>1.64</v>
      </c>
      <c r="I5916">
        <f t="shared" si="276"/>
        <v>-2.4500000000000002</v>
      </c>
      <c r="J5916">
        <f t="shared" si="277"/>
        <v>28.76</v>
      </c>
      <c r="K5916">
        <f t="shared" si="278"/>
        <v>26.31</v>
      </c>
    </row>
    <row r="5917" spans="1:11" x14ac:dyDescent="0.25">
      <c r="A5917" t="s">
        <v>5120</v>
      </c>
      <c r="B5917">
        <v>2001</v>
      </c>
      <c r="C5917">
        <v>32.26</v>
      </c>
      <c r="D5917">
        <v>35.43</v>
      </c>
      <c r="E5917">
        <v>0</v>
      </c>
      <c r="F5917">
        <v>0</v>
      </c>
      <c r="G5917">
        <v>-0.85</v>
      </c>
      <c r="H5917">
        <v>2.3199999999999998</v>
      </c>
      <c r="I5917">
        <f t="shared" si="276"/>
        <v>-3.17</v>
      </c>
      <c r="J5917">
        <f t="shared" si="277"/>
        <v>35.43</v>
      </c>
      <c r="K5917">
        <f t="shared" si="278"/>
        <v>32.26</v>
      </c>
    </row>
    <row r="5918" spans="1:11" x14ac:dyDescent="0.25">
      <c r="A5918" t="s">
        <v>5121</v>
      </c>
      <c r="B5918">
        <v>2001</v>
      </c>
      <c r="C5918">
        <v>40.74</v>
      </c>
      <c r="D5918">
        <v>44.45</v>
      </c>
      <c r="E5918">
        <v>0</v>
      </c>
      <c r="F5918">
        <v>0</v>
      </c>
      <c r="G5918">
        <v>-0.64</v>
      </c>
      <c r="H5918">
        <v>3.07</v>
      </c>
      <c r="I5918">
        <f t="shared" si="276"/>
        <v>-3.71</v>
      </c>
      <c r="J5918">
        <f t="shared" si="277"/>
        <v>44.45</v>
      </c>
      <c r="K5918">
        <f t="shared" si="278"/>
        <v>40.74</v>
      </c>
    </row>
    <row r="5919" spans="1:11" x14ac:dyDescent="0.25">
      <c r="A5919" t="s">
        <v>5122</v>
      </c>
      <c r="B5919">
        <v>2001</v>
      </c>
      <c r="C5919">
        <v>32.61</v>
      </c>
      <c r="D5919">
        <v>35.79</v>
      </c>
      <c r="E5919">
        <v>0</v>
      </c>
      <c r="F5919">
        <v>0</v>
      </c>
      <c r="G5919">
        <v>-0.95</v>
      </c>
      <c r="H5919">
        <v>2.23</v>
      </c>
      <c r="I5919">
        <f t="shared" si="276"/>
        <v>-3.1799999999999997</v>
      </c>
      <c r="J5919">
        <f t="shared" si="277"/>
        <v>35.79</v>
      </c>
      <c r="K5919">
        <f t="shared" si="278"/>
        <v>32.61</v>
      </c>
    </row>
    <row r="5920" spans="1:11" x14ac:dyDescent="0.25">
      <c r="A5920" t="s">
        <v>5131</v>
      </c>
      <c r="B5920">
        <v>2001</v>
      </c>
      <c r="C5920">
        <v>26.45</v>
      </c>
      <c r="D5920">
        <v>28.71</v>
      </c>
      <c r="E5920">
        <v>0</v>
      </c>
      <c r="F5920">
        <v>0</v>
      </c>
      <c r="G5920">
        <v>-0.72</v>
      </c>
      <c r="H5920">
        <v>1.54</v>
      </c>
      <c r="I5920">
        <f t="shared" si="276"/>
        <v>-2.2599999999999998</v>
      </c>
      <c r="J5920">
        <f t="shared" si="277"/>
        <v>28.71</v>
      </c>
      <c r="K5920">
        <f t="shared" si="278"/>
        <v>26.45</v>
      </c>
    </row>
    <row r="5921" spans="1:11" x14ac:dyDescent="0.25">
      <c r="A5921" t="s">
        <v>5132</v>
      </c>
      <c r="B5921">
        <v>2001</v>
      </c>
      <c r="C5921">
        <v>22.14</v>
      </c>
      <c r="D5921">
        <v>23.9</v>
      </c>
      <c r="E5921">
        <v>0</v>
      </c>
      <c r="F5921">
        <v>0</v>
      </c>
      <c r="G5921">
        <v>-0.62</v>
      </c>
      <c r="H5921">
        <v>1.1399999999999999</v>
      </c>
      <c r="I5921">
        <f t="shared" si="276"/>
        <v>-1.7599999999999998</v>
      </c>
      <c r="J5921">
        <f t="shared" si="277"/>
        <v>23.9</v>
      </c>
      <c r="K5921">
        <f t="shared" si="278"/>
        <v>22.14</v>
      </c>
    </row>
    <row r="5922" spans="1:11" x14ac:dyDescent="0.25">
      <c r="A5922" t="s">
        <v>5133</v>
      </c>
      <c r="B5922">
        <v>2001</v>
      </c>
      <c r="C5922">
        <v>21.61</v>
      </c>
      <c r="D5922">
        <v>23.31</v>
      </c>
      <c r="E5922">
        <v>0</v>
      </c>
      <c r="F5922">
        <v>0</v>
      </c>
      <c r="G5922">
        <v>-0.61</v>
      </c>
      <c r="H5922">
        <v>1.0900000000000001</v>
      </c>
      <c r="I5922">
        <f t="shared" si="276"/>
        <v>-1.7000000000000002</v>
      </c>
      <c r="J5922">
        <f t="shared" si="277"/>
        <v>23.31</v>
      </c>
      <c r="K5922">
        <f t="shared" si="278"/>
        <v>21.61</v>
      </c>
    </row>
    <row r="5923" spans="1:11" x14ac:dyDescent="0.25">
      <c r="A5923" t="s">
        <v>5134</v>
      </c>
      <c r="B5923">
        <v>2001</v>
      </c>
      <c r="C5923">
        <v>21.51</v>
      </c>
      <c r="D5923">
        <v>23.19</v>
      </c>
      <c r="E5923">
        <v>0</v>
      </c>
      <c r="F5923">
        <v>0</v>
      </c>
      <c r="G5923">
        <v>-0.59</v>
      </c>
      <c r="H5923">
        <v>1.0900000000000001</v>
      </c>
      <c r="I5923">
        <f t="shared" si="276"/>
        <v>-1.6800000000000002</v>
      </c>
      <c r="J5923">
        <f t="shared" si="277"/>
        <v>23.19</v>
      </c>
      <c r="K5923">
        <f t="shared" si="278"/>
        <v>21.51</v>
      </c>
    </row>
    <row r="5924" spans="1:11" x14ac:dyDescent="0.25">
      <c r="A5924" t="s">
        <v>5135</v>
      </c>
      <c r="B5924">
        <v>2001</v>
      </c>
      <c r="C5924">
        <v>21.43</v>
      </c>
      <c r="D5924">
        <v>23.12</v>
      </c>
      <c r="E5924">
        <v>0</v>
      </c>
      <c r="F5924">
        <v>0</v>
      </c>
      <c r="G5924">
        <v>-0.55000000000000004</v>
      </c>
      <c r="H5924">
        <v>1.1399999999999999</v>
      </c>
      <c r="I5924">
        <f t="shared" si="276"/>
        <v>-1.69</v>
      </c>
      <c r="J5924">
        <f t="shared" si="277"/>
        <v>23.12</v>
      </c>
      <c r="K5924">
        <f t="shared" si="278"/>
        <v>21.43</v>
      </c>
    </row>
    <row r="5925" spans="1:11" x14ac:dyDescent="0.25">
      <c r="A5925" t="s">
        <v>5136</v>
      </c>
      <c r="B5925">
        <v>2001</v>
      </c>
      <c r="C5925">
        <v>26.53</v>
      </c>
      <c r="D5925">
        <v>28.92</v>
      </c>
      <c r="E5925">
        <v>0</v>
      </c>
      <c r="F5925">
        <v>0</v>
      </c>
      <c r="G5925">
        <v>-0.68</v>
      </c>
      <c r="H5925">
        <v>1.71</v>
      </c>
      <c r="I5925">
        <f t="shared" si="276"/>
        <v>-2.39</v>
      </c>
      <c r="J5925">
        <f t="shared" si="277"/>
        <v>28.92</v>
      </c>
      <c r="K5925">
        <f t="shared" si="278"/>
        <v>26.53</v>
      </c>
    </row>
    <row r="5926" spans="1:11" x14ac:dyDescent="0.25">
      <c r="A5926" t="s">
        <v>5137</v>
      </c>
      <c r="B5926">
        <v>2001</v>
      </c>
      <c r="C5926">
        <v>35.380000000000003</v>
      </c>
      <c r="D5926">
        <v>38.36</v>
      </c>
      <c r="E5926">
        <v>0</v>
      </c>
      <c r="F5926">
        <v>0</v>
      </c>
      <c r="G5926">
        <v>-0.52</v>
      </c>
      <c r="H5926">
        <v>2.46</v>
      </c>
      <c r="I5926">
        <f t="shared" si="276"/>
        <v>-2.98</v>
      </c>
      <c r="J5926">
        <f t="shared" si="277"/>
        <v>38.36</v>
      </c>
      <c r="K5926">
        <f t="shared" si="278"/>
        <v>35.380000000000003</v>
      </c>
    </row>
    <row r="5927" spans="1:11" x14ac:dyDescent="0.25">
      <c r="A5927" t="s">
        <v>5138</v>
      </c>
      <c r="B5927">
        <v>2001</v>
      </c>
      <c r="C5927">
        <v>28.32</v>
      </c>
      <c r="D5927">
        <v>31.18</v>
      </c>
      <c r="E5927">
        <v>0</v>
      </c>
      <c r="F5927">
        <v>0</v>
      </c>
      <c r="G5927">
        <v>-0.68</v>
      </c>
      <c r="H5927">
        <v>2.1800000000000002</v>
      </c>
      <c r="I5927">
        <f t="shared" si="276"/>
        <v>-2.8600000000000003</v>
      </c>
      <c r="J5927">
        <f t="shared" si="277"/>
        <v>31.18</v>
      </c>
      <c r="K5927">
        <f t="shared" si="278"/>
        <v>28.32</v>
      </c>
    </row>
    <row r="5928" spans="1:11" x14ac:dyDescent="0.25">
      <c r="A5928" t="s">
        <v>5147</v>
      </c>
      <c r="B5928">
        <v>2001</v>
      </c>
      <c r="C5928">
        <v>26.5</v>
      </c>
      <c r="D5928">
        <v>28.93</v>
      </c>
      <c r="E5928">
        <v>0</v>
      </c>
      <c r="F5928">
        <v>0</v>
      </c>
      <c r="G5928">
        <v>-0.71</v>
      </c>
      <c r="H5928">
        <v>1.72</v>
      </c>
      <c r="I5928">
        <f t="shared" si="276"/>
        <v>-2.4299999999999997</v>
      </c>
      <c r="J5928">
        <f t="shared" si="277"/>
        <v>28.93</v>
      </c>
      <c r="K5928">
        <f t="shared" si="278"/>
        <v>26.5</v>
      </c>
    </row>
    <row r="5929" spans="1:11" x14ac:dyDescent="0.25">
      <c r="A5929" t="s">
        <v>5148</v>
      </c>
      <c r="B5929">
        <v>2001</v>
      </c>
      <c r="C5929">
        <v>21.63</v>
      </c>
      <c r="D5929">
        <v>23.4</v>
      </c>
      <c r="E5929">
        <v>0</v>
      </c>
      <c r="F5929">
        <v>0</v>
      </c>
      <c r="G5929">
        <v>-0.64</v>
      </c>
      <c r="H5929">
        <v>1.1299999999999999</v>
      </c>
      <c r="I5929">
        <f t="shared" si="276"/>
        <v>-1.77</v>
      </c>
      <c r="J5929">
        <f t="shared" si="277"/>
        <v>23.4</v>
      </c>
      <c r="K5929">
        <f t="shared" si="278"/>
        <v>21.63</v>
      </c>
    </row>
    <row r="5930" spans="1:11" x14ac:dyDescent="0.25">
      <c r="A5930" t="s">
        <v>5149</v>
      </c>
      <c r="B5930">
        <v>2001</v>
      </c>
      <c r="C5930">
        <v>21.66</v>
      </c>
      <c r="D5930">
        <v>23.41</v>
      </c>
      <c r="E5930">
        <v>0</v>
      </c>
      <c r="F5930">
        <v>0</v>
      </c>
      <c r="G5930">
        <v>-0.66</v>
      </c>
      <c r="H5930">
        <v>1.0900000000000001</v>
      </c>
      <c r="I5930">
        <f t="shared" si="276"/>
        <v>-1.75</v>
      </c>
      <c r="J5930">
        <f t="shared" si="277"/>
        <v>23.41</v>
      </c>
      <c r="K5930">
        <f t="shared" si="278"/>
        <v>21.66</v>
      </c>
    </row>
    <row r="5931" spans="1:11" x14ac:dyDescent="0.25">
      <c r="A5931" t="s">
        <v>5150</v>
      </c>
      <c r="B5931">
        <v>2001</v>
      </c>
      <c r="C5931">
        <v>21.62</v>
      </c>
      <c r="D5931">
        <v>23.35</v>
      </c>
      <c r="E5931">
        <v>0</v>
      </c>
      <c r="F5931">
        <v>0</v>
      </c>
      <c r="G5931">
        <v>-0.65</v>
      </c>
      <c r="H5931">
        <v>1.08</v>
      </c>
      <c r="I5931">
        <f t="shared" si="276"/>
        <v>-1.73</v>
      </c>
      <c r="J5931">
        <f t="shared" si="277"/>
        <v>23.35</v>
      </c>
      <c r="K5931">
        <f t="shared" si="278"/>
        <v>21.62</v>
      </c>
    </row>
    <row r="5932" spans="1:11" x14ac:dyDescent="0.25">
      <c r="A5932" t="s">
        <v>5151</v>
      </c>
      <c r="B5932">
        <v>2001</v>
      </c>
      <c r="C5932">
        <v>21.6</v>
      </c>
      <c r="D5932">
        <v>23.33</v>
      </c>
      <c r="E5932">
        <v>0</v>
      </c>
      <c r="F5932">
        <v>0</v>
      </c>
      <c r="G5932">
        <v>-0.65</v>
      </c>
      <c r="H5932">
        <v>1.08</v>
      </c>
      <c r="I5932">
        <f t="shared" si="276"/>
        <v>-1.73</v>
      </c>
      <c r="J5932">
        <f t="shared" si="277"/>
        <v>23.33</v>
      </c>
      <c r="K5932">
        <f t="shared" si="278"/>
        <v>21.6</v>
      </c>
    </row>
    <row r="5933" spans="1:11" x14ac:dyDescent="0.25">
      <c r="A5933" t="s">
        <v>5152</v>
      </c>
      <c r="B5933">
        <v>2001</v>
      </c>
      <c r="C5933">
        <v>21.58</v>
      </c>
      <c r="D5933">
        <v>23.41</v>
      </c>
      <c r="E5933">
        <v>0</v>
      </c>
      <c r="F5933">
        <v>0</v>
      </c>
      <c r="G5933">
        <v>-0.62</v>
      </c>
      <c r="H5933">
        <v>1.21</v>
      </c>
      <c r="I5933">
        <f t="shared" si="276"/>
        <v>-1.83</v>
      </c>
      <c r="J5933">
        <f t="shared" si="277"/>
        <v>23.41</v>
      </c>
      <c r="K5933">
        <f t="shared" si="278"/>
        <v>21.58</v>
      </c>
    </row>
    <row r="5934" spans="1:11" x14ac:dyDescent="0.25">
      <c r="A5934" t="s">
        <v>5153</v>
      </c>
      <c r="B5934">
        <v>2001</v>
      </c>
      <c r="C5934">
        <v>23.59</v>
      </c>
      <c r="D5934">
        <v>25.63</v>
      </c>
      <c r="E5934">
        <v>0</v>
      </c>
      <c r="F5934">
        <v>0</v>
      </c>
      <c r="G5934">
        <v>-0.56000000000000005</v>
      </c>
      <c r="H5934">
        <v>1.48</v>
      </c>
      <c r="I5934">
        <f t="shared" si="276"/>
        <v>-2.04</v>
      </c>
      <c r="J5934">
        <f t="shared" si="277"/>
        <v>25.63</v>
      </c>
      <c r="K5934">
        <f t="shared" si="278"/>
        <v>23.59</v>
      </c>
    </row>
    <row r="5935" spans="1:11" x14ac:dyDescent="0.25">
      <c r="A5935" t="s">
        <v>5154</v>
      </c>
      <c r="B5935">
        <v>2001</v>
      </c>
      <c r="C5935">
        <v>27.23</v>
      </c>
      <c r="D5935">
        <v>27.37</v>
      </c>
      <c r="E5935">
        <v>0</v>
      </c>
      <c r="F5935">
        <v>2.2200000000000002</v>
      </c>
      <c r="G5935">
        <v>-0.34</v>
      </c>
      <c r="H5935">
        <v>2.02</v>
      </c>
      <c r="I5935">
        <f t="shared" si="276"/>
        <v>-2.36</v>
      </c>
      <c r="J5935">
        <f t="shared" si="277"/>
        <v>27.37</v>
      </c>
      <c r="K5935">
        <f t="shared" si="278"/>
        <v>27.23</v>
      </c>
    </row>
    <row r="5936" spans="1:11" x14ac:dyDescent="0.25">
      <c r="A5936" t="s">
        <v>5155</v>
      </c>
      <c r="B5936">
        <v>2001</v>
      </c>
      <c r="C5936">
        <v>36.68</v>
      </c>
      <c r="D5936">
        <v>38.56</v>
      </c>
      <c r="E5936">
        <v>0</v>
      </c>
      <c r="F5936">
        <v>1.69</v>
      </c>
      <c r="G5936">
        <v>-0.55000000000000004</v>
      </c>
      <c r="H5936">
        <v>3.02</v>
      </c>
      <c r="I5936">
        <f t="shared" si="276"/>
        <v>-3.5700000000000003</v>
      </c>
      <c r="J5936">
        <f t="shared" si="277"/>
        <v>38.56</v>
      </c>
      <c r="K5936">
        <f t="shared" si="278"/>
        <v>36.68</v>
      </c>
    </row>
    <row r="5937" spans="1:11" x14ac:dyDescent="0.25">
      <c r="A5937" t="s">
        <v>5156</v>
      </c>
      <c r="B5937">
        <v>2001</v>
      </c>
      <c r="C5937">
        <v>36.880000000000003</v>
      </c>
      <c r="D5937">
        <v>42.21</v>
      </c>
      <c r="E5937">
        <v>-0.35</v>
      </c>
      <c r="F5937">
        <v>-2.13</v>
      </c>
      <c r="G5937">
        <v>-0.32</v>
      </c>
      <c r="H5937">
        <v>3.23</v>
      </c>
      <c r="I5937">
        <f t="shared" si="276"/>
        <v>-3.55</v>
      </c>
      <c r="J5937">
        <f t="shared" si="277"/>
        <v>42.21</v>
      </c>
      <c r="K5937">
        <f t="shared" si="278"/>
        <v>36.880000000000003</v>
      </c>
    </row>
    <row r="5938" spans="1:11" x14ac:dyDescent="0.25">
      <c r="A5938" t="s">
        <v>5157</v>
      </c>
      <c r="B5938">
        <v>2001</v>
      </c>
      <c r="C5938">
        <v>38.020000000000003</v>
      </c>
      <c r="D5938">
        <v>43</v>
      </c>
      <c r="E5938">
        <v>-0.33</v>
      </c>
      <c r="F5938">
        <v>-1.58</v>
      </c>
      <c r="G5938">
        <v>-0.33</v>
      </c>
      <c r="H5938">
        <v>3.4</v>
      </c>
      <c r="I5938">
        <f t="shared" si="276"/>
        <v>-3.73</v>
      </c>
      <c r="J5938">
        <f t="shared" si="277"/>
        <v>43</v>
      </c>
      <c r="K5938">
        <f t="shared" si="278"/>
        <v>38.020000000000003</v>
      </c>
    </row>
    <row r="5939" spans="1:11" x14ac:dyDescent="0.25">
      <c r="A5939" t="s">
        <v>5158</v>
      </c>
      <c r="B5939">
        <v>2001</v>
      </c>
      <c r="C5939">
        <v>38.14</v>
      </c>
      <c r="D5939">
        <v>39.68</v>
      </c>
      <c r="E5939">
        <v>0</v>
      </c>
      <c r="F5939">
        <v>2.2000000000000002</v>
      </c>
      <c r="G5939">
        <v>-0.49</v>
      </c>
      <c r="H5939">
        <v>3.25</v>
      </c>
      <c r="I5939">
        <f t="shared" si="276"/>
        <v>-3.74</v>
      </c>
      <c r="J5939">
        <f t="shared" si="277"/>
        <v>39.68</v>
      </c>
      <c r="K5939">
        <f t="shared" si="278"/>
        <v>38.14</v>
      </c>
    </row>
    <row r="5940" spans="1:11" x14ac:dyDescent="0.25">
      <c r="A5940" t="s">
        <v>5159</v>
      </c>
      <c r="B5940">
        <v>2001</v>
      </c>
      <c r="C5940">
        <v>37.090000000000003</v>
      </c>
      <c r="D5940">
        <v>38.32</v>
      </c>
      <c r="E5940">
        <v>0</v>
      </c>
      <c r="F5940">
        <v>2.2799999999999998</v>
      </c>
      <c r="G5940">
        <v>-0.54</v>
      </c>
      <c r="H5940">
        <v>2.97</v>
      </c>
      <c r="I5940">
        <f t="shared" si="276"/>
        <v>-3.5100000000000002</v>
      </c>
      <c r="J5940">
        <f t="shared" si="277"/>
        <v>38.32</v>
      </c>
      <c r="K5940">
        <f t="shared" si="278"/>
        <v>37.090000000000003</v>
      </c>
    </row>
    <row r="5941" spans="1:11" x14ac:dyDescent="0.25">
      <c r="A5941" t="s">
        <v>5160</v>
      </c>
      <c r="B5941">
        <v>2001</v>
      </c>
      <c r="C5941">
        <v>41.12</v>
      </c>
      <c r="D5941">
        <v>44.64</v>
      </c>
      <c r="E5941">
        <v>0</v>
      </c>
      <c r="F5941">
        <v>0.32</v>
      </c>
      <c r="G5941">
        <v>-0.51</v>
      </c>
      <c r="H5941">
        <v>3.33</v>
      </c>
      <c r="I5941">
        <f t="shared" si="276"/>
        <v>-3.84</v>
      </c>
      <c r="J5941">
        <f t="shared" si="277"/>
        <v>44.64</v>
      </c>
      <c r="K5941">
        <f t="shared" si="278"/>
        <v>41.12</v>
      </c>
    </row>
    <row r="5942" spans="1:11" x14ac:dyDescent="0.25">
      <c r="A5942" t="s">
        <v>5161</v>
      </c>
      <c r="B5942">
        <v>2001</v>
      </c>
      <c r="C5942">
        <v>38.229999999999997</v>
      </c>
      <c r="D5942">
        <v>41.01</v>
      </c>
      <c r="E5942">
        <v>0</v>
      </c>
      <c r="F5942">
        <v>0.84</v>
      </c>
      <c r="G5942">
        <v>-0.51</v>
      </c>
      <c r="H5942">
        <v>3.11</v>
      </c>
      <c r="I5942">
        <f t="shared" si="276"/>
        <v>-3.62</v>
      </c>
      <c r="J5942">
        <f t="shared" si="277"/>
        <v>41.01</v>
      </c>
      <c r="K5942">
        <f t="shared" si="278"/>
        <v>38.229999999999997</v>
      </c>
    </row>
    <row r="5943" spans="1:11" x14ac:dyDescent="0.25">
      <c r="A5943" t="s">
        <v>5162</v>
      </c>
      <c r="B5943">
        <v>2001</v>
      </c>
      <c r="C5943">
        <v>36.119999999999997</v>
      </c>
      <c r="D5943">
        <v>38.19</v>
      </c>
      <c r="E5943">
        <v>0</v>
      </c>
      <c r="F5943">
        <v>1.25</v>
      </c>
      <c r="G5943">
        <v>-0.45</v>
      </c>
      <c r="H5943">
        <v>2.87</v>
      </c>
      <c r="I5943">
        <f t="shared" si="276"/>
        <v>-3.3200000000000003</v>
      </c>
      <c r="J5943">
        <f t="shared" si="277"/>
        <v>38.19</v>
      </c>
      <c r="K5943">
        <f t="shared" si="278"/>
        <v>36.119999999999997</v>
      </c>
    </row>
    <row r="5944" spans="1:11" x14ac:dyDescent="0.25">
      <c r="A5944" t="s">
        <v>5163</v>
      </c>
      <c r="B5944">
        <v>2001</v>
      </c>
      <c r="C5944">
        <v>36.049999999999997</v>
      </c>
      <c r="D5944">
        <v>38.19</v>
      </c>
      <c r="E5944">
        <v>0</v>
      </c>
      <c r="F5944">
        <v>1.25</v>
      </c>
      <c r="G5944">
        <v>-0.45</v>
      </c>
      <c r="H5944">
        <v>2.94</v>
      </c>
      <c r="I5944">
        <f t="shared" si="276"/>
        <v>-3.39</v>
      </c>
      <c r="J5944">
        <f t="shared" si="277"/>
        <v>38.19</v>
      </c>
      <c r="K5944">
        <f t="shared" si="278"/>
        <v>36.049999999999997</v>
      </c>
    </row>
    <row r="5945" spans="1:11" x14ac:dyDescent="0.25">
      <c r="A5945" t="s">
        <v>5164</v>
      </c>
      <c r="B5945">
        <v>2001</v>
      </c>
      <c r="C5945">
        <v>36.67</v>
      </c>
      <c r="D5945">
        <v>38.93</v>
      </c>
      <c r="E5945">
        <v>0</v>
      </c>
      <c r="F5945">
        <v>1.1499999999999999</v>
      </c>
      <c r="G5945">
        <v>-0.45</v>
      </c>
      <c r="H5945">
        <v>2.96</v>
      </c>
      <c r="I5945">
        <f t="shared" si="276"/>
        <v>-3.41</v>
      </c>
      <c r="J5945">
        <f t="shared" si="277"/>
        <v>38.93</v>
      </c>
      <c r="K5945">
        <f t="shared" si="278"/>
        <v>36.67</v>
      </c>
    </row>
    <row r="5946" spans="1:11" x14ac:dyDescent="0.25">
      <c r="A5946" t="s">
        <v>5165</v>
      </c>
      <c r="B5946">
        <v>2001</v>
      </c>
      <c r="C5946">
        <v>36.69</v>
      </c>
      <c r="D5946">
        <v>38.9</v>
      </c>
      <c r="E5946">
        <v>0</v>
      </c>
      <c r="F5946">
        <v>1.1599999999999999</v>
      </c>
      <c r="G5946">
        <v>-0.44</v>
      </c>
      <c r="H5946">
        <v>2.93</v>
      </c>
      <c r="I5946">
        <f t="shared" si="276"/>
        <v>-3.37</v>
      </c>
      <c r="J5946">
        <f t="shared" si="277"/>
        <v>38.9</v>
      </c>
      <c r="K5946">
        <f t="shared" si="278"/>
        <v>36.69</v>
      </c>
    </row>
    <row r="5947" spans="1:11" x14ac:dyDescent="0.25">
      <c r="A5947" t="s">
        <v>5166</v>
      </c>
      <c r="B5947">
        <v>2001</v>
      </c>
      <c r="C5947">
        <v>41.32</v>
      </c>
      <c r="D5947">
        <v>44.69</v>
      </c>
      <c r="E5947">
        <v>-0.04</v>
      </c>
      <c r="F5947">
        <v>0.54</v>
      </c>
      <c r="G5947">
        <v>-0.23</v>
      </c>
      <c r="H5947">
        <v>3.72</v>
      </c>
      <c r="I5947">
        <f t="shared" si="276"/>
        <v>-3.95</v>
      </c>
      <c r="J5947">
        <f t="shared" si="277"/>
        <v>44.69</v>
      </c>
      <c r="K5947">
        <f t="shared" si="278"/>
        <v>41.32</v>
      </c>
    </row>
    <row r="5948" spans="1:11" x14ac:dyDescent="0.25">
      <c r="A5948" t="s">
        <v>5167</v>
      </c>
      <c r="B5948">
        <v>2001</v>
      </c>
      <c r="C5948">
        <v>41.13</v>
      </c>
      <c r="D5948">
        <v>44.45</v>
      </c>
      <c r="E5948">
        <v>-0.03</v>
      </c>
      <c r="F5948">
        <v>0.6</v>
      </c>
      <c r="G5948">
        <v>-0.16</v>
      </c>
      <c r="H5948">
        <v>3.79</v>
      </c>
      <c r="I5948">
        <f t="shared" si="276"/>
        <v>-3.95</v>
      </c>
      <c r="J5948">
        <f t="shared" si="277"/>
        <v>44.45</v>
      </c>
      <c r="K5948">
        <f t="shared" si="278"/>
        <v>41.13</v>
      </c>
    </row>
    <row r="5949" spans="1:11" x14ac:dyDescent="0.25">
      <c r="A5949" t="s">
        <v>5168</v>
      </c>
      <c r="B5949">
        <v>2001</v>
      </c>
      <c r="C5949">
        <v>37.78</v>
      </c>
      <c r="D5949">
        <v>40.11</v>
      </c>
      <c r="E5949">
        <v>0</v>
      </c>
      <c r="F5949">
        <v>1.46</v>
      </c>
      <c r="G5949">
        <v>-0.77</v>
      </c>
      <c r="H5949">
        <v>3.02</v>
      </c>
      <c r="I5949">
        <f t="shared" si="276"/>
        <v>-3.79</v>
      </c>
      <c r="J5949">
        <f t="shared" si="277"/>
        <v>40.11</v>
      </c>
      <c r="K5949">
        <f t="shared" si="278"/>
        <v>37.78</v>
      </c>
    </row>
    <row r="5950" spans="1:11" x14ac:dyDescent="0.25">
      <c r="A5950" t="s">
        <v>5169</v>
      </c>
      <c r="B5950">
        <v>2001</v>
      </c>
      <c r="C5950">
        <v>34.14</v>
      </c>
      <c r="D5950">
        <v>35.28</v>
      </c>
      <c r="E5950">
        <v>0</v>
      </c>
      <c r="F5950">
        <v>2.13</v>
      </c>
      <c r="G5950">
        <v>-0.76</v>
      </c>
      <c r="H5950">
        <v>2.5099999999999998</v>
      </c>
      <c r="I5950">
        <f t="shared" si="276"/>
        <v>-3.2699999999999996</v>
      </c>
      <c r="J5950">
        <f t="shared" si="277"/>
        <v>35.28</v>
      </c>
      <c r="K5950">
        <f t="shared" si="278"/>
        <v>34.14</v>
      </c>
    </row>
    <row r="5951" spans="1:11" x14ac:dyDescent="0.25">
      <c r="A5951" t="s">
        <v>5170</v>
      </c>
      <c r="B5951">
        <v>2001</v>
      </c>
      <c r="C5951">
        <v>26.37</v>
      </c>
      <c r="D5951">
        <v>28.84</v>
      </c>
      <c r="E5951">
        <v>0</v>
      </c>
      <c r="F5951">
        <v>0</v>
      </c>
      <c r="G5951">
        <v>-0.72</v>
      </c>
      <c r="H5951">
        <v>1.75</v>
      </c>
      <c r="I5951">
        <f t="shared" si="276"/>
        <v>-2.4699999999999998</v>
      </c>
      <c r="J5951">
        <f t="shared" si="277"/>
        <v>28.84</v>
      </c>
      <c r="K5951">
        <f t="shared" si="278"/>
        <v>26.37</v>
      </c>
    </row>
    <row r="5952" spans="1:11" x14ac:dyDescent="0.25">
      <c r="A5952" t="s">
        <v>5195</v>
      </c>
      <c r="B5952">
        <v>2001</v>
      </c>
      <c r="C5952">
        <v>26.45</v>
      </c>
      <c r="D5952">
        <v>28.82</v>
      </c>
      <c r="E5952">
        <v>0</v>
      </c>
      <c r="F5952">
        <v>0</v>
      </c>
      <c r="G5952">
        <v>-0.77</v>
      </c>
      <c r="H5952">
        <v>1.6</v>
      </c>
      <c r="I5952">
        <f t="shared" si="276"/>
        <v>-2.37</v>
      </c>
      <c r="J5952">
        <f t="shared" si="277"/>
        <v>28.82</v>
      </c>
      <c r="K5952">
        <f t="shared" si="278"/>
        <v>26.45</v>
      </c>
    </row>
    <row r="5953" spans="1:11" x14ac:dyDescent="0.25">
      <c r="A5953" t="s">
        <v>5196</v>
      </c>
      <c r="B5953">
        <v>2001</v>
      </c>
      <c r="C5953">
        <v>21.19</v>
      </c>
      <c r="D5953">
        <v>22.99</v>
      </c>
      <c r="E5953">
        <v>0</v>
      </c>
      <c r="F5953">
        <v>0</v>
      </c>
      <c r="G5953">
        <v>-0.65</v>
      </c>
      <c r="H5953">
        <v>1.1499999999999999</v>
      </c>
      <c r="I5953">
        <f t="shared" si="276"/>
        <v>-1.7999999999999998</v>
      </c>
      <c r="J5953">
        <f t="shared" si="277"/>
        <v>22.99</v>
      </c>
      <c r="K5953">
        <f t="shared" si="278"/>
        <v>21.19</v>
      </c>
    </row>
    <row r="5954" spans="1:11" x14ac:dyDescent="0.25">
      <c r="A5954" t="s">
        <v>5197</v>
      </c>
      <c r="B5954">
        <v>2001</v>
      </c>
      <c r="C5954">
        <v>20.100000000000001</v>
      </c>
      <c r="D5954">
        <v>21.8</v>
      </c>
      <c r="E5954">
        <v>0</v>
      </c>
      <c r="F5954">
        <v>0</v>
      </c>
      <c r="G5954">
        <v>-0.64</v>
      </c>
      <c r="H5954">
        <v>1.06</v>
      </c>
      <c r="I5954">
        <f t="shared" ref="I5954:I6017" si="279">+G5954-H5954</f>
        <v>-1.7000000000000002</v>
      </c>
      <c r="J5954">
        <f t="shared" si="277"/>
        <v>21.8</v>
      </c>
      <c r="K5954">
        <f t="shared" si="278"/>
        <v>20.100000000000001</v>
      </c>
    </row>
    <row r="5955" spans="1:11" x14ac:dyDescent="0.25">
      <c r="A5955" t="s">
        <v>5198</v>
      </c>
      <c r="B5955">
        <v>2001</v>
      </c>
      <c r="C5955">
        <v>20.079999999999998</v>
      </c>
      <c r="D5955">
        <v>21.8</v>
      </c>
      <c r="E5955">
        <v>0</v>
      </c>
      <c r="F5955">
        <v>0</v>
      </c>
      <c r="G5955">
        <v>-0.64</v>
      </c>
      <c r="H5955">
        <v>1.08</v>
      </c>
      <c r="I5955">
        <f t="shared" si="279"/>
        <v>-1.7200000000000002</v>
      </c>
      <c r="J5955">
        <f t="shared" ref="J5955:J6018" si="280">D5955</f>
        <v>21.8</v>
      </c>
      <c r="K5955">
        <f t="shared" ref="K5955:K6018" si="281">C5955</f>
        <v>20.079999999999998</v>
      </c>
    </row>
    <row r="5956" spans="1:11" x14ac:dyDescent="0.25">
      <c r="A5956" t="s">
        <v>5199</v>
      </c>
      <c r="B5956">
        <v>2001</v>
      </c>
      <c r="C5956">
        <v>20.09</v>
      </c>
      <c r="D5956">
        <v>21.8</v>
      </c>
      <c r="E5956">
        <v>0</v>
      </c>
      <c r="F5956">
        <v>0</v>
      </c>
      <c r="G5956">
        <v>-0.63</v>
      </c>
      <c r="H5956">
        <v>1.08</v>
      </c>
      <c r="I5956">
        <f t="shared" si="279"/>
        <v>-1.71</v>
      </c>
      <c r="J5956">
        <f t="shared" si="280"/>
        <v>21.8</v>
      </c>
      <c r="K5956">
        <f t="shared" si="281"/>
        <v>20.09</v>
      </c>
    </row>
    <row r="5957" spans="1:11" x14ac:dyDescent="0.25">
      <c r="A5957" t="s">
        <v>5200</v>
      </c>
      <c r="B5957">
        <v>2001</v>
      </c>
      <c r="C5957">
        <v>20.079999999999998</v>
      </c>
      <c r="D5957">
        <v>21.82</v>
      </c>
      <c r="E5957">
        <v>0</v>
      </c>
      <c r="F5957">
        <v>0</v>
      </c>
      <c r="G5957">
        <v>-0.62</v>
      </c>
      <c r="H5957">
        <v>1.1200000000000001</v>
      </c>
      <c r="I5957">
        <f t="shared" si="279"/>
        <v>-1.7400000000000002</v>
      </c>
      <c r="J5957">
        <f t="shared" si="280"/>
        <v>21.82</v>
      </c>
      <c r="K5957">
        <f t="shared" si="281"/>
        <v>20.079999999999998</v>
      </c>
    </row>
    <row r="5958" spans="1:11" x14ac:dyDescent="0.25">
      <c r="A5958" t="s">
        <v>5201</v>
      </c>
      <c r="B5958">
        <v>2001</v>
      </c>
      <c r="C5958">
        <v>20.87</v>
      </c>
      <c r="D5958">
        <v>22.59</v>
      </c>
      <c r="E5958">
        <v>0</v>
      </c>
      <c r="F5958">
        <v>0</v>
      </c>
      <c r="G5958">
        <v>-0.45</v>
      </c>
      <c r="H5958">
        <v>1.27</v>
      </c>
      <c r="I5958">
        <f t="shared" si="279"/>
        <v>-1.72</v>
      </c>
      <c r="J5958">
        <f t="shared" si="280"/>
        <v>22.59</v>
      </c>
      <c r="K5958">
        <f t="shared" si="281"/>
        <v>20.87</v>
      </c>
    </row>
    <row r="5959" spans="1:11" x14ac:dyDescent="0.25">
      <c r="A5959" t="s">
        <v>5202</v>
      </c>
      <c r="B5959">
        <v>2001</v>
      </c>
      <c r="C5959">
        <v>25.27</v>
      </c>
      <c r="D5959">
        <v>27.63</v>
      </c>
      <c r="E5959">
        <v>0</v>
      </c>
      <c r="F5959">
        <v>0</v>
      </c>
      <c r="G5959">
        <v>-0.48</v>
      </c>
      <c r="H5959">
        <v>1.88</v>
      </c>
      <c r="I5959">
        <f t="shared" si="279"/>
        <v>-2.36</v>
      </c>
      <c r="J5959">
        <f t="shared" si="280"/>
        <v>27.63</v>
      </c>
      <c r="K5959">
        <f t="shared" si="281"/>
        <v>25.27</v>
      </c>
    </row>
    <row r="5960" spans="1:11" x14ac:dyDescent="0.25">
      <c r="A5960" t="s">
        <v>5203</v>
      </c>
      <c r="B5960">
        <v>2001</v>
      </c>
      <c r="C5960">
        <v>34</v>
      </c>
      <c r="D5960">
        <v>36.909999999999997</v>
      </c>
      <c r="E5960">
        <v>0</v>
      </c>
      <c r="F5960">
        <v>0</v>
      </c>
      <c r="G5960">
        <v>-0.23</v>
      </c>
      <c r="H5960">
        <v>2.68</v>
      </c>
      <c r="I5960">
        <f t="shared" si="279"/>
        <v>-2.91</v>
      </c>
      <c r="J5960">
        <f t="shared" si="280"/>
        <v>36.909999999999997</v>
      </c>
      <c r="K5960">
        <f t="shared" si="281"/>
        <v>34</v>
      </c>
    </row>
    <row r="5961" spans="1:11" x14ac:dyDescent="0.25">
      <c r="A5961" t="s">
        <v>5204</v>
      </c>
      <c r="B5961">
        <v>2001</v>
      </c>
      <c r="C5961">
        <v>35.46</v>
      </c>
      <c r="D5961">
        <v>38.950000000000003</v>
      </c>
      <c r="E5961">
        <v>0</v>
      </c>
      <c r="F5961">
        <v>0</v>
      </c>
      <c r="G5961">
        <v>-0.34</v>
      </c>
      <c r="H5961">
        <v>3.15</v>
      </c>
      <c r="I5961">
        <f t="shared" si="279"/>
        <v>-3.4899999999999998</v>
      </c>
      <c r="J5961">
        <f t="shared" si="280"/>
        <v>38.950000000000003</v>
      </c>
      <c r="K5961">
        <f t="shared" si="281"/>
        <v>35.46</v>
      </c>
    </row>
    <row r="5962" spans="1:11" x14ac:dyDescent="0.25">
      <c r="A5962" t="s">
        <v>5205</v>
      </c>
      <c r="B5962">
        <v>2001</v>
      </c>
      <c r="C5962">
        <v>36.89</v>
      </c>
      <c r="D5962">
        <v>40.64</v>
      </c>
      <c r="E5962">
        <v>0</v>
      </c>
      <c r="F5962">
        <v>0</v>
      </c>
      <c r="G5962">
        <v>-0.38</v>
      </c>
      <c r="H5962">
        <v>3.37</v>
      </c>
      <c r="I5962">
        <f t="shared" si="279"/>
        <v>-3.75</v>
      </c>
      <c r="J5962">
        <f t="shared" si="280"/>
        <v>40.64</v>
      </c>
      <c r="K5962">
        <f t="shared" si="281"/>
        <v>36.89</v>
      </c>
    </row>
    <row r="5963" spans="1:11" x14ac:dyDescent="0.25">
      <c r="A5963" t="s">
        <v>5206</v>
      </c>
      <c r="B5963">
        <v>2001</v>
      </c>
      <c r="C5963">
        <v>37.92</v>
      </c>
      <c r="D5963">
        <v>41.79</v>
      </c>
      <c r="E5963">
        <v>0</v>
      </c>
      <c r="F5963">
        <v>0</v>
      </c>
      <c r="G5963">
        <v>-0.56999999999999995</v>
      </c>
      <c r="H5963">
        <v>3.3</v>
      </c>
      <c r="I5963">
        <f t="shared" si="279"/>
        <v>-3.8699999999999997</v>
      </c>
      <c r="J5963">
        <f t="shared" si="280"/>
        <v>41.79</v>
      </c>
      <c r="K5963">
        <f t="shared" si="281"/>
        <v>37.92</v>
      </c>
    </row>
    <row r="5964" spans="1:11" x14ac:dyDescent="0.25">
      <c r="A5964" t="s">
        <v>5207</v>
      </c>
      <c r="B5964">
        <v>2001</v>
      </c>
      <c r="C5964">
        <v>39.1</v>
      </c>
      <c r="D5964">
        <v>43.13</v>
      </c>
      <c r="E5964">
        <v>0</v>
      </c>
      <c r="F5964">
        <v>0</v>
      </c>
      <c r="G5964">
        <v>-0.6</v>
      </c>
      <c r="H5964">
        <v>3.43</v>
      </c>
      <c r="I5964">
        <f t="shared" si="279"/>
        <v>-4.03</v>
      </c>
      <c r="J5964">
        <f t="shared" si="280"/>
        <v>43.13</v>
      </c>
      <c r="K5964">
        <f t="shared" si="281"/>
        <v>39.1</v>
      </c>
    </row>
    <row r="5965" spans="1:11" x14ac:dyDescent="0.25">
      <c r="A5965" t="s">
        <v>5208</v>
      </c>
      <c r="B5965">
        <v>2001</v>
      </c>
      <c r="C5965">
        <v>37.32</v>
      </c>
      <c r="D5965">
        <v>41.31</v>
      </c>
      <c r="E5965">
        <v>0</v>
      </c>
      <c r="F5965">
        <v>0</v>
      </c>
      <c r="G5965">
        <v>-0.68</v>
      </c>
      <c r="H5965">
        <v>3.31</v>
      </c>
      <c r="I5965">
        <f t="shared" si="279"/>
        <v>-3.99</v>
      </c>
      <c r="J5965">
        <f t="shared" si="280"/>
        <v>41.31</v>
      </c>
      <c r="K5965">
        <f t="shared" si="281"/>
        <v>37.32</v>
      </c>
    </row>
    <row r="5966" spans="1:11" x14ac:dyDescent="0.25">
      <c r="A5966" t="s">
        <v>5209</v>
      </c>
      <c r="B5966">
        <v>2001</v>
      </c>
      <c r="C5966">
        <v>36.770000000000003</v>
      </c>
      <c r="D5966">
        <v>40.78</v>
      </c>
      <c r="E5966">
        <v>0</v>
      </c>
      <c r="F5966">
        <v>0</v>
      </c>
      <c r="G5966">
        <v>-0.69</v>
      </c>
      <c r="H5966">
        <v>3.32</v>
      </c>
      <c r="I5966">
        <f t="shared" si="279"/>
        <v>-4.01</v>
      </c>
      <c r="J5966">
        <f t="shared" si="280"/>
        <v>40.78</v>
      </c>
      <c r="K5966">
        <f t="shared" si="281"/>
        <v>36.770000000000003</v>
      </c>
    </row>
    <row r="5967" spans="1:11" x14ac:dyDescent="0.25">
      <c r="A5967" t="s">
        <v>5210</v>
      </c>
      <c r="B5967">
        <v>2001</v>
      </c>
      <c r="C5967">
        <v>36.11</v>
      </c>
      <c r="D5967">
        <v>40.020000000000003</v>
      </c>
      <c r="E5967">
        <v>0</v>
      </c>
      <c r="F5967">
        <v>0</v>
      </c>
      <c r="G5967">
        <v>-0.65</v>
      </c>
      <c r="H5967">
        <v>3.26</v>
      </c>
      <c r="I5967">
        <f t="shared" si="279"/>
        <v>-3.9099999999999997</v>
      </c>
      <c r="J5967">
        <f t="shared" si="280"/>
        <v>40.020000000000003</v>
      </c>
      <c r="K5967">
        <f t="shared" si="281"/>
        <v>36.11</v>
      </c>
    </row>
    <row r="5968" spans="1:11" x14ac:dyDescent="0.25">
      <c r="A5968" t="s">
        <v>5211</v>
      </c>
      <c r="B5968">
        <v>2001</v>
      </c>
      <c r="C5968">
        <v>35.31</v>
      </c>
      <c r="D5968">
        <v>39.11</v>
      </c>
      <c r="E5968">
        <v>0</v>
      </c>
      <c r="F5968">
        <v>0</v>
      </c>
      <c r="G5968">
        <v>-0.59</v>
      </c>
      <c r="H5968">
        <v>3.21</v>
      </c>
      <c r="I5968">
        <f t="shared" si="279"/>
        <v>-3.8</v>
      </c>
      <c r="J5968">
        <f t="shared" si="280"/>
        <v>39.11</v>
      </c>
      <c r="K5968">
        <f t="shared" si="281"/>
        <v>35.31</v>
      </c>
    </row>
    <row r="5969" spans="1:11" x14ac:dyDescent="0.25">
      <c r="A5969" t="s">
        <v>5212</v>
      </c>
      <c r="B5969">
        <v>2001</v>
      </c>
      <c r="C5969">
        <v>37</v>
      </c>
      <c r="D5969">
        <v>40.99</v>
      </c>
      <c r="E5969">
        <v>0</v>
      </c>
      <c r="F5969">
        <v>0</v>
      </c>
      <c r="G5969">
        <v>-0.63</v>
      </c>
      <c r="H5969">
        <v>3.36</v>
      </c>
      <c r="I5969">
        <f t="shared" si="279"/>
        <v>-3.9899999999999998</v>
      </c>
      <c r="J5969">
        <f t="shared" si="280"/>
        <v>40.99</v>
      </c>
      <c r="K5969">
        <f t="shared" si="281"/>
        <v>37</v>
      </c>
    </row>
    <row r="5970" spans="1:11" x14ac:dyDescent="0.25">
      <c r="A5970" t="s">
        <v>5213</v>
      </c>
      <c r="B5970">
        <v>2001</v>
      </c>
      <c r="C5970">
        <v>34.6</v>
      </c>
      <c r="D5970">
        <v>38.86</v>
      </c>
      <c r="E5970">
        <v>-7.0000000000000007E-2</v>
      </c>
      <c r="F5970">
        <v>-0.6</v>
      </c>
      <c r="G5970">
        <v>-0.59</v>
      </c>
      <c r="H5970">
        <v>3.14</v>
      </c>
      <c r="I5970">
        <f t="shared" si="279"/>
        <v>-3.73</v>
      </c>
      <c r="J5970">
        <f t="shared" si="280"/>
        <v>38.86</v>
      </c>
      <c r="K5970">
        <f t="shared" si="281"/>
        <v>34.6</v>
      </c>
    </row>
    <row r="5971" spans="1:11" x14ac:dyDescent="0.25">
      <c r="A5971" t="s">
        <v>5214</v>
      </c>
      <c r="B5971">
        <v>2001</v>
      </c>
      <c r="C5971">
        <v>37.26</v>
      </c>
      <c r="D5971">
        <v>43.73</v>
      </c>
      <c r="E5971">
        <v>-0.33</v>
      </c>
      <c r="F5971">
        <v>-2.76</v>
      </c>
      <c r="G5971">
        <v>-0.52</v>
      </c>
      <c r="H5971">
        <v>3.52</v>
      </c>
      <c r="I5971">
        <f t="shared" si="279"/>
        <v>-4.04</v>
      </c>
      <c r="J5971">
        <f t="shared" si="280"/>
        <v>43.73</v>
      </c>
      <c r="K5971">
        <f t="shared" si="281"/>
        <v>37.26</v>
      </c>
    </row>
    <row r="5972" spans="1:11" x14ac:dyDescent="0.25">
      <c r="A5972" t="s">
        <v>5215</v>
      </c>
      <c r="B5972">
        <v>2001</v>
      </c>
      <c r="C5972">
        <v>39.549999999999997</v>
      </c>
      <c r="D5972">
        <v>45.14</v>
      </c>
      <c r="E5972">
        <v>-0.19</v>
      </c>
      <c r="F5972">
        <v>-1.61</v>
      </c>
      <c r="G5972">
        <v>-0.36</v>
      </c>
      <c r="H5972">
        <v>3.81</v>
      </c>
      <c r="I5972">
        <f t="shared" si="279"/>
        <v>-4.17</v>
      </c>
      <c r="J5972">
        <f t="shared" si="280"/>
        <v>45.14</v>
      </c>
      <c r="K5972">
        <f t="shared" si="281"/>
        <v>39.549999999999997</v>
      </c>
    </row>
    <row r="5973" spans="1:11" x14ac:dyDescent="0.25">
      <c r="A5973" t="s">
        <v>5216</v>
      </c>
      <c r="B5973">
        <v>2001</v>
      </c>
      <c r="C5973">
        <v>41.35</v>
      </c>
      <c r="D5973">
        <v>45.68</v>
      </c>
      <c r="E5973">
        <v>0</v>
      </c>
      <c r="F5973">
        <v>0</v>
      </c>
      <c r="G5973">
        <v>-0.78</v>
      </c>
      <c r="H5973">
        <v>3.55</v>
      </c>
      <c r="I5973">
        <f t="shared" si="279"/>
        <v>-4.33</v>
      </c>
      <c r="J5973">
        <f t="shared" si="280"/>
        <v>45.68</v>
      </c>
      <c r="K5973">
        <f t="shared" si="281"/>
        <v>41.35</v>
      </c>
    </row>
    <row r="5974" spans="1:11" x14ac:dyDescent="0.25">
      <c r="A5974" t="s">
        <v>5217</v>
      </c>
      <c r="B5974">
        <v>2001</v>
      </c>
      <c r="C5974">
        <v>36.380000000000003</v>
      </c>
      <c r="D5974">
        <v>40.19</v>
      </c>
      <c r="E5974">
        <v>0</v>
      </c>
      <c r="F5974">
        <v>0</v>
      </c>
      <c r="G5974">
        <v>-0.95</v>
      </c>
      <c r="H5974">
        <v>2.86</v>
      </c>
      <c r="I5974">
        <f t="shared" si="279"/>
        <v>-3.8099999999999996</v>
      </c>
      <c r="J5974">
        <f t="shared" si="280"/>
        <v>40.19</v>
      </c>
      <c r="K5974">
        <f t="shared" si="281"/>
        <v>36.380000000000003</v>
      </c>
    </row>
    <row r="5975" spans="1:11" x14ac:dyDescent="0.25">
      <c r="A5975" t="s">
        <v>5218</v>
      </c>
      <c r="B5975">
        <v>2001</v>
      </c>
      <c r="C5975">
        <v>25.57</v>
      </c>
      <c r="D5975">
        <v>28.12</v>
      </c>
      <c r="E5975">
        <v>0</v>
      </c>
      <c r="F5975">
        <v>0</v>
      </c>
      <c r="G5975">
        <v>-0.8</v>
      </c>
      <c r="H5975">
        <v>1.75</v>
      </c>
      <c r="I5975">
        <f t="shared" si="279"/>
        <v>-2.5499999999999998</v>
      </c>
      <c r="J5975">
        <f t="shared" si="280"/>
        <v>28.12</v>
      </c>
      <c r="K5975">
        <f t="shared" si="281"/>
        <v>25.57</v>
      </c>
    </row>
    <row r="5976" spans="1:11" x14ac:dyDescent="0.25">
      <c r="A5976" t="s">
        <v>1627</v>
      </c>
      <c r="B5976">
        <v>2001</v>
      </c>
      <c r="C5976">
        <v>30.22</v>
      </c>
      <c r="D5976">
        <v>33.06</v>
      </c>
      <c r="E5976">
        <v>0</v>
      </c>
      <c r="F5976">
        <v>0</v>
      </c>
      <c r="G5976">
        <v>-0.89</v>
      </c>
      <c r="H5976">
        <v>1.95</v>
      </c>
      <c r="I5976">
        <f t="shared" si="279"/>
        <v>-2.84</v>
      </c>
      <c r="J5976">
        <f t="shared" si="280"/>
        <v>33.06</v>
      </c>
      <c r="K5976">
        <f t="shared" si="281"/>
        <v>30.22</v>
      </c>
    </row>
    <row r="5977" spans="1:11" x14ac:dyDescent="0.25">
      <c r="A5977" t="s">
        <v>1628</v>
      </c>
      <c r="B5977">
        <v>2001</v>
      </c>
      <c r="C5977">
        <v>26.25</v>
      </c>
      <c r="D5977">
        <v>28.5</v>
      </c>
      <c r="E5977">
        <v>0</v>
      </c>
      <c r="F5977">
        <v>0</v>
      </c>
      <c r="G5977">
        <v>-0.81</v>
      </c>
      <c r="H5977">
        <v>1.44</v>
      </c>
      <c r="I5977">
        <f t="shared" si="279"/>
        <v>-2.25</v>
      </c>
      <c r="J5977">
        <f t="shared" si="280"/>
        <v>28.5</v>
      </c>
      <c r="K5977">
        <f t="shared" si="281"/>
        <v>26.25</v>
      </c>
    </row>
    <row r="5978" spans="1:11" x14ac:dyDescent="0.25">
      <c r="A5978" t="s">
        <v>1629</v>
      </c>
      <c r="B5978">
        <v>2001</v>
      </c>
      <c r="C5978">
        <v>24.74</v>
      </c>
      <c r="D5978">
        <v>26.74</v>
      </c>
      <c r="E5978">
        <v>0</v>
      </c>
      <c r="F5978">
        <v>0</v>
      </c>
      <c r="G5978">
        <v>-0.72</v>
      </c>
      <c r="H5978">
        <v>1.28</v>
      </c>
      <c r="I5978">
        <f t="shared" si="279"/>
        <v>-2</v>
      </c>
      <c r="J5978">
        <f t="shared" si="280"/>
        <v>26.74</v>
      </c>
      <c r="K5978">
        <f t="shared" si="281"/>
        <v>24.74</v>
      </c>
    </row>
    <row r="5979" spans="1:11" x14ac:dyDescent="0.25">
      <c r="A5979" t="s">
        <v>1630</v>
      </c>
      <c r="B5979">
        <v>2001</v>
      </c>
      <c r="C5979">
        <v>24.63</v>
      </c>
      <c r="D5979">
        <v>26.6</v>
      </c>
      <c r="E5979">
        <v>0</v>
      </c>
      <c r="F5979">
        <v>0</v>
      </c>
      <c r="G5979">
        <v>-0.7</v>
      </c>
      <c r="H5979">
        <v>1.27</v>
      </c>
      <c r="I5979">
        <f t="shared" si="279"/>
        <v>-1.97</v>
      </c>
      <c r="J5979">
        <f t="shared" si="280"/>
        <v>26.6</v>
      </c>
      <c r="K5979">
        <f t="shared" si="281"/>
        <v>24.63</v>
      </c>
    </row>
    <row r="5980" spans="1:11" x14ac:dyDescent="0.25">
      <c r="A5980" t="s">
        <v>1631</v>
      </c>
      <c r="B5980">
        <v>2001</v>
      </c>
      <c r="C5980">
        <v>26.26</v>
      </c>
      <c r="D5980">
        <v>28.44</v>
      </c>
      <c r="E5980">
        <v>0</v>
      </c>
      <c r="F5980">
        <v>0</v>
      </c>
      <c r="G5980">
        <v>-0.77</v>
      </c>
      <c r="H5980">
        <v>1.41</v>
      </c>
      <c r="I5980">
        <f t="shared" si="279"/>
        <v>-2.1799999999999997</v>
      </c>
      <c r="J5980">
        <f t="shared" si="280"/>
        <v>28.44</v>
      </c>
      <c r="K5980">
        <f t="shared" si="281"/>
        <v>26.26</v>
      </c>
    </row>
    <row r="5981" spans="1:11" x14ac:dyDescent="0.25">
      <c r="A5981" t="s">
        <v>1632</v>
      </c>
      <c r="B5981">
        <v>2001</v>
      </c>
      <c r="C5981">
        <v>27.62</v>
      </c>
      <c r="D5981">
        <v>30.22</v>
      </c>
      <c r="E5981">
        <v>0</v>
      </c>
      <c r="F5981">
        <v>0</v>
      </c>
      <c r="G5981">
        <v>-0.62</v>
      </c>
      <c r="H5981">
        <v>1.98</v>
      </c>
      <c r="I5981">
        <f t="shared" si="279"/>
        <v>-2.6</v>
      </c>
      <c r="J5981">
        <f t="shared" si="280"/>
        <v>30.22</v>
      </c>
      <c r="K5981">
        <f t="shared" si="281"/>
        <v>27.62</v>
      </c>
    </row>
    <row r="5982" spans="1:11" x14ac:dyDescent="0.25">
      <c r="A5982" t="s">
        <v>1633</v>
      </c>
      <c r="B5982">
        <v>2001</v>
      </c>
      <c r="C5982">
        <v>38.82</v>
      </c>
      <c r="D5982">
        <v>42.03</v>
      </c>
      <c r="E5982">
        <v>0</v>
      </c>
      <c r="F5982">
        <v>0</v>
      </c>
      <c r="G5982">
        <v>-0.36</v>
      </c>
      <c r="H5982">
        <v>2.85</v>
      </c>
      <c r="I5982">
        <f t="shared" si="279"/>
        <v>-3.21</v>
      </c>
      <c r="J5982">
        <f t="shared" si="280"/>
        <v>42.03</v>
      </c>
      <c r="K5982">
        <f t="shared" si="281"/>
        <v>38.82</v>
      </c>
    </row>
    <row r="5983" spans="1:11" x14ac:dyDescent="0.25">
      <c r="A5983" t="s">
        <v>1634</v>
      </c>
      <c r="B5983">
        <v>2001</v>
      </c>
      <c r="C5983">
        <v>31.89</v>
      </c>
      <c r="D5983">
        <v>35.08</v>
      </c>
      <c r="E5983">
        <v>0</v>
      </c>
      <c r="F5983">
        <v>0</v>
      </c>
      <c r="G5983">
        <v>-0.83</v>
      </c>
      <c r="H5983">
        <v>2.36</v>
      </c>
      <c r="I5983">
        <f t="shared" si="279"/>
        <v>-3.19</v>
      </c>
      <c r="J5983">
        <f t="shared" si="280"/>
        <v>35.08</v>
      </c>
      <c r="K5983">
        <f t="shared" si="281"/>
        <v>31.89</v>
      </c>
    </row>
    <row r="5984" spans="1:11" x14ac:dyDescent="0.25">
      <c r="A5984" t="s">
        <v>1643</v>
      </c>
      <c r="B5984">
        <v>2001</v>
      </c>
      <c r="C5984">
        <v>29.81</v>
      </c>
      <c r="D5984">
        <v>32.32</v>
      </c>
      <c r="E5984">
        <v>0</v>
      </c>
      <c r="F5984">
        <v>0</v>
      </c>
      <c r="G5984">
        <v>-0.74</v>
      </c>
      <c r="H5984">
        <v>1.77</v>
      </c>
      <c r="I5984">
        <f t="shared" si="279"/>
        <v>-2.5099999999999998</v>
      </c>
      <c r="J5984">
        <f t="shared" si="280"/>
        <v>32.32</v>
      </c>
      <c r="K5984">
        <f t="shared" si="281"/>
        <v>29.81</v>
      </c>
    </row>
    <row r="5985" spans="1:11" x14ac:dyDescent="0.25">
      <c r="A5985" t="s">
        <v>1644</v>
      </c>
      <c r="B5985">
        <v>2001</v>
      </c>
      <c r="C5985">
        <v>26.37</v>
      </c>
      <c r="D5985">
        <v>28.59</v>
      </c>
      <c r="E5985">
        <v>0</v>
      </c>
      <c r="F5985">
        <v>0</v>
      </c>
      <c r="G5985">
        <v>-0.77</v>
      </c>
      <c r="H5985">
        <v>1.45</v>
      </c>
      <c r="I5985">
        <f t="shared" si="279"/>
        <v>-2.2199999999999998</v>
      </c>
      <c r="J5985">
        <f t="shared" si="280"/>
        <v>28.59</v>
      </c>
      <c r="K5985">
        <f t="shared" si="281"/>
        <v>26.37</v>
      </c>
    </row>
    <row r="5986" spans="1:11" x14ac:dyDescent="0.25">
      <c r="A5986" t="s">
        <v>1645</v>
      </c>
      <c r="B5986">
        <v>2001</v>
      </c>
      <c r="C5986">
        <v>26.13</v>
      </c>
      <c r="D5986">
        <v>28.22</v>
      </c>
      <c r="E5986">
        <v>0</v>
      </c>
      <c r="F5986">
        <v>0</v>
      </c>
      <c r="G5986">
        <v>-0.76</v>
      </c>
      <c r="H5986">
        <v>1.33</v>
      </c>
      <c r="I5986">
        <f t="shared" si="279"/>
        <v>-2.09</v>
      </c>
      <c r="J5986">
        <f t="shared" si="280"/>
        <v>28.22</v>
      </c>
      <c r="K5986">
        <f t="shared" si="281"/>
        <v>26.13</v>
      </c>
    </row>
    <row r="5987" spans="1:11" x14ac:dyDescent="0.25">
      <c r="A5987" t="s">
        <v>1646</v>
      </c>
      <c r="B5987">
        <v>2001</v>
      </c>
      <c r="C5987">
        <v>26.12</v>
      </c>
      <c r="D5987">
        <v>28.37</v>
      </c>
      <c r="E5987">
        <v>0</v>
      </c>
      <c r="F5987">
        <v>0</v>
      </c>
      <c r="G5987">
        <v>-0.8</v>
      </c>
      <c r="H5987">
        <v>1.45</v>
      </c>
      <c r="I5987">
        <f t="shared" si="279"/>
        <v>-2.25</v>
      </c>
      <c r="J5987">
        <f t="shared" si="280"/>
        <v>28.37</v>
      </c>
      <c r="K5987">
        <f t="shared" si="281"/>
        <v>26.12</v>
      </c>
    </row>
    <row r="5988" spans="1:11" x14ac:dyDescent="0.25">
      <c r="A5988" t="s">
        <v>1647</v>
      </c>
      <c r="B5988">
        <v>2001</v>
      </c>
      <c r="C5988">
        <v>26.3</v>
      </c>
      <c r="D5988">
        <v>28.63</v>
      </c>
      <c r="E5988">
        <v>0</v>
      </c>
      <c r="F5988">
        <v>0</v>
      </c>
      <c r="G5988">
        <v>-0.81</v>
      </c>
      <c r="H5988">
        <v>1.52</v>
      </c>
      <c r="I5988">
        <f t="shared" si="279"/>
        <v>-2.33</v>
      </c>
      <c r="J5988">
        <f t="shared" si="280"/>
        <v>28.63</v>
      </c>
      <c r="K5988">
        <f t="shared" si="281"/>
        <v>26.3</v>
      </c>
    </row>
    <row r="5989" spans="1:11" x14ac:dyDescent="0.25">
      <c r="A5989" t="s">
        <v>1648</v>
      </c>
      <c r="B5989">
        <v>2001</v>
      </c>
      <c r="C5989">
        <v>28.86</v>
      </c>
      <c r="D5989">
        <v>31.61</v>
      </c>
      <c r="E5989">
        <v>0</v>
      </c>
      <c r="F5989">
        <v>0</v>
      </c>
      <c r="G5989">
        <v>-0.67</v>
      </c>
      <c r="H5989">
        <v>2.08</v>
      </c>
      <c r="I5989">
        <f t="shared" si="279"/>
        <v>-2.75</v>
      </c>
      <c r="J5989">
        <f t="shared" si="280"/>
        <v>31.61</v>
      </c>
      <c r="K5989">
        <f t="shared" si="281"/>
        <v>28.86</v>
      </c>
    </row>
    <row r="5990" spans="1:11" x14ac:dyDescent="0.25">
      <c r="A5990" t="s">
        <v>1649</v>
      </c>
      <c r="B5990">
        <v>2001</v>
      </c>
      <c r="C5990">
        <v>40.840000000000003</v>
      </c>
      <c r="D5990">
        <v>44.08</v>
      </c>
      <c r="E5990">
        <v>0</v>
      </c>
      <c r="F5990">
        <v>0</v>
      </c>
      <c r="G5990">
        <v>-0.36</v>
      </c>
      <c r="H5990">
        <v>2.88</v>
      </c>
      <c r="I5990">
        <f t="shared" si="279"/>
        <v>-3.2399999999999998</v>
      </c>
      <c r="J5990">
        <f t="shared" si="280"/>
        <v>44.08</v>
      </c>
      <c r="K5990">
        <f t="shared" si="281"/>
        <v>40.840000000000003</v>
      </c>
    </row>
    <row r="5991" spans="1:11" x14ac:dyDescent="0.25">
      <c r="A5991" t="s">
        <v>1650</v>
      </c>
      <c r="B5991">
        <v>2001</v>
      </c>
      <c r="C5991">
        <v>32.46</v>
      </c>
      <c r="D5991">
        <v>35.81</v>
      </c>
      <c r="E5991">
        <v>0</v>
      </c>
      <c r="F5991">
        <v>0</v>
      </c>
      <c r="G5991">
        <v>-0.84</v>
      </c>
      <c r="H5991">
        <v>2.5099999999999998</v>
      </c>
      <c r="I5991">
        <f t="shared" si="279"/>
        <v>-3.3499999999999996</v>
      </c>
      <c r="J5991">
        <f t="shared" si="280"/>
        <v>35.81</v>
      </c>
      <c r="K5991">
        <f t="shared" si="281"/>
        <v>32.46</v>
      </c>
    </row>
    <row r="5992" spans="1:11" x14ac:dyDescent="0.25">
      <c r="A5992" t="s">
        <v>1659</v>
      </c>
      <c r="B5992">
        <v>2001</v>
      </c>
      <c r="C5992">
        <v>28.55</v>
      </c>
      <c r="D5992">
        <v>31.19</v>
      </c>
      <c r="E5992">
        <v>0</v>
      </c>
      <c r="F5992">
        <v>0</v>
      </c>
      <c r="G5992">
        <v>-0.67</v>
      </c>
      <c r="H5992">
        <v>1.97</v>
      </c>
      <c r="I5992">
        <f t="shared" si="279"/>
        <v>-2.64</v>
      </c>
      <c r="J5992">
        <f t="shared" si="280"/>
        <v>31.19</v>
      </c>
      <c r="K5992">
        <f t="shared" si="281"/>
        <v>28.55</v>
      </c>
    </row>
    <row r="5993" spans="1:11" x14ac:dyDescent="0.25">
      <c r="A5993" t="s">
        <v>1660</v>
      </c>
      <c r="B5993">
        <v>2001</v>
      </c>
      <c r="C5993">
        <v>26.35</v>
      </c>
      <c r="D5993">
        <v>28.65</v>
      </c>
      <c r="E5993">
        <v>0</v>
      </c>
      <c r="F5993">
        <v>0</v>
      </c>
      <c r="G5993">
        <v>-0.77</v>
      </c>
      <c r="H5993">
        <v>1.53</v>
      </c>
      <c r="I5993">
        <f t="shared" si="279"/>
        <v>-2.2999999999999998</v>
      </c>
      <c r="J5993">
        <f t="shared" si="280"/>
        <v>28.65</v>
      </c>
      <c r="K5993">
        <f t="shared" si="281"/>
        <v>26.35</v>
      </c>
    </row>
    <row r="5994" spans="1:11" x14ac:dyDescent="0.25">
      <c r="A5994" t="s">
        <v>1661</v>
      </c>
      <c r="B5994">
        <v>2001</v>
      </c>
      <c r="C5994">
        <v>26.22</v>
      </c>
      <c r="D5994">
        <v>28.49</v>
      </c>
      <c r="E5994">
        <v>0</v>
      </c>
      <c r="F5994">
        <v>0</v>
      </c>
      <c r="G5994">
        <v>-0.82</v>
      </c>
      <c r="H5994">
        <v>1.45</v>
      </c>
      <c r="I5994">
        <f t="shared" si="279"/>
        <v>-2.27</v>
      </c>
      <c r="J5994">
        <f t="shared" si="280"/>
        <v>28.49</v>
      </c>
      <c r="K5994">
        <f t="shared" si="281"/>
        <v>26.22</v>
      </c>
    </row>
    <row r="5995" spans="1:11" x14ac:dyDescent="0.25">
      <c r="A5995" t="s">
        <v>1662</v>
      </c>
      <c r="B5995">
        <v>2001</v>
      </c>
      <c r="C5995">
        <v>26.18</v>
      </c>
      <c r="D5995">
        <v>28.42</v>
      </c>
      <c r="E5995">
        <v>0</v>
      </c>
      <c r="F5995">
        <v>0</v>
      </c>
      <c r="G5995">
        <v>-0.83</v>
      </c>
      <c r="H5995">
        <v>1.41</v>
      </c>
      <c r="I5995">
        <f t="shared" si="279"/>
        <v>-2.2399999999999998</v>
      </c>
      <c r="J5995">
        <f t="shared" si="280"/>
        <v>28.42</v>
      </c>
      <c r="K5995">
        <f t="shared" si="281"/>
        <v>26.18</v>
      </c>
    </row>
    <row r="5996" spans="1:11" x14ac:dyDescent="0.25">
      <c r="A5996" t="s">
        <v>1663</v>
      </c>
      <c r="B5996">
        <v>2001</v>
      </c>
      <c r="C5996">
        <v>26.28</v>
      </c>
      <c r="D5996">
        <v>28.56</v>
      </c>
      <c r="E5996">
        <v>0</v>
      </c>
      <c r="F5996">
        <v>0</v>
      </c>
      <c r="G5996">
        <v>-0.78</v>
      </c>
      <c r="H5996">
        <v>1.5</v>
      </c>
      <c r="I5996">
        <f t="shared" si="279"/>
        <v>-2.2800000000000002</v>
      </c>
      <c r="J5996">
        <f t="shared" si="280"/>
        <v>28.56</v>
      </c>
      <c r="K5996">
        <f t="shared" si="281"/>
        <v>26.28</v>
      </c>
    </row>
    <row r="5997" spans="1:11" x14ac:dyDescent="0.25">
      <c r="A5997" t="s">
        <v>1664</v>
      </c>
      <c r="B5997">
        <v>2001</v>
      </c>
      <c r="C5997">
        <v>29.05</v>
      </c>
      <c r="D5997">
        <v>31.65</v>
      </c>
      <c r="E5997">
        <v>0</v>
      </c>
      <c r="F5997">
        <v>0</v>
      </c>
      <c r="G5997">
        <v>-0.57999999999999996</v>
      </c>
      <c r="H5997">
        <v>2.02</v>
      </c>
      <c r="I5997">
        <f t="shared" si="279"/>
        <v>-2.6</v>
      </c>
      <c r="J5997">
        <f t="shared" si="280"/>
        <v>31.65</v>
      </c>
      <c r="K5997">
        <f t="shared" si="281"/>
        <v>29.05</v>
      </c>
    </row>
    <row r="5998" spans="1:11" x14ac:dyDescent="0.25">
      <c r="A5998" t="s">
        <v>1665</v>
      </c>
      <c r="B5998">
        <v>2001</v>
      </c>
      <c r="C5998">
        <v>40.99</v>
      </c>
      <c r="D5998">
        <v>44.19</v>
      </c>
      <c r="E5998">
        <v>0</v>
      </c>
      <c r="F5998">
        <v>0</v>
      </c>
      <c r="G5998">
        <v>-0.36</v>
      </c>
      <c r="H5998">
        <v>2.84</v>
      </c>
      <c r="I5998">
        <f t="shared" si="279"/>
        <v>-3.1999999999999997</v>
      </c>
      <c r="J5998">
        <f t="shared" si="280"/>
        <v>44.19</v>
      </c>
      <c r="K5998">
        <f t="shared" si="281"/>
        <v>40.99</v>
      </c>
    </row>
    <row r="5999" spans="1:11" x14ac:dyDescent="0.25">
      <c r="A5999" t="s">
        <v>1666</v>
      </c>
      <c r="B5999">
        <v>2001</v>
      </c>
      <c r="C5999">
        <v>27.83</v>
      </c>
      <c r="D5999">
        <v>30.49</v>
      </c>
      <c r="E5999">
        <v>0</v>
      </c>
      <c r="F5999">
        <v>0</v>
      </c>
      <c r="G5999">
        <v>-0.71</v>
      </c>
      <c r="H5999">
        <v>1.95</v>
      </c>
      <c r="I5999">
        <f t="shared" si="279"/>
        <v>-2.66</v>
      </c>
      <c r="J5999">
        <f t="shared" si="280"/>
        <v>30.49</v>
      </c>
      <c r="K5999">
        <f t="shared" si="281"/>
        <v>27.83</v>
      </c>
    </row>
    <row r="6000" spans="1:11" x14ac:dyDescent="0.25">
      <c r="A6000" t="s">
        <v>1675</v>
      </c>
      <c r="B6000">
        <v>2001</v>
      </c>
      <c r="C6000">
        <v>25.35</v>
      </c>
      <c r="D6000">
        <v>27.56</v>
      </c>
      <c r="E6000">
        <v>0</v>
      </c>
      <c r="F6000">
        <v>0</v>
      </c>
      <c r="G6000">
        <v>-0.72</v>
      </c>
      <c r="H6000">
        <v>1.49</v>
      </c>
      <c r="I6000">
        <f t="shared" si="279"/>
        <v>-2.21</v>
      </c>
      <c r="J6000">
        <f t="shared" si="280"/>
        <v>27.56</v>
      </c>
      <c r="K6000">
        <f t="shared" si="281"/>
        <v>25.35</v>
      </c>
    </row>
    <row r="6001" spans="1:11" x14ac:dyDescent="0.25">
      <c r="A6001" t="s">
        <v>1676</v>
      </c>
      <c r="B6001">
        <v>2001</v>
      </c>
      <c r="C6001">
        <v>24.99</v>
      </c>
      <c r="D6001">
        <v>26.95</v>
      </c>
      <c r="E6001">
        <v>0</v>
      </c>
      <c r="F6001">
        <v>0</v>
      </c>
      <c r="G6001">
        <v>-0.73</v>
      </c>
      <c r="H6001">
        <v>1.23</v>
      </c>
      <c r="I6001">
        <f t="shared" si="279"/>
        <v>-1.96</v>
      </c>
      <c r="J6001">
        <f t="shared" si="280"/>
        <v>26.95</v>
      </c>
      <c r="K6001">
        <f t="shared" si="281"/>
        <v>24.99</v>
      </c>
    </row>
    <row r="6002" spans="1:11" x14ac:dyDescent="0.25">
      <c r="A6002" t="s">
        <v>1677</v>
      </c>
      <c r="B6002">
        <v>2001</v>
      </c>
      <c r="C6002">
        <v>24.91</v>
      </c>
      <c r="D6002">
        <v>26.86</v>
      </c>
      <c r="E6002">
        <v>0</v>
      </c>
      <c r="F6002">
        <v>0</v>
      </c>
      <c r="G6002">
        <v>-0.76</v>
      </c>
      <c r="H6002">
        <v>1.19</v>
      </c>
      <c r="I6002">
        <f t="shared" si="279"/>
        <v>-1.95</v>
      </c>
      <c r="J6002">
        <f t="shared" si="280"/>
        <v>26.86</v>
      </c>
      <c r="K6002">
        <f t="shared" si="281"/>
        <v>24.91</v>
      </c>
    </row>
    <row r="6003" spans="1:11" x14ac:dyDescent="0.25">
      <c r="A6003" t="s">
        <v>1678</v>
      </c>
      <c r="B6003">
        <v>2001</v>
      </c>
      <c r="C6003">
        <v>24.61</v>
      </c>
      <c r="D6003">
        <v>26.53</v>
      </c>
      <c r="E6003">
        <v>0</v>
      </c>
      <c r="F6003">
        <v>0</v>
      </c>
      <c r="G6003">
        <v>-0.76</v>
      </c>
      <c r="H6003">
        <v>1.1599999999999999</v>
      </c>
      <c r="I6003">
        <f t="shared" si="279"/>
        <v>-1.92</v>
      </c>
      <c r="J6003">
        <f t="shared" si="280"/>
        <v>26.53</v>
      </c>
      <c r="K6003">
        <f t="shared" si="281"/>
        <v>24.61</v>
      </c>
    </row>
    <row r="6004" spans="1:11" x14ac:dyDescent="0.25">
      <c r="A6004" t="s">
        <v>1679</v>
      </c>
      <c r="B6004">
        <v>2001</v>
      </c>
      <c r="C6004">
        <v>24.53</v>
      </c>
      <c r="D6004">
        <v>26.48</v>
      </c>
      <c r="E6004">
        <v>0</v>
      </c>
      <c r="F6004">
        <v>0</v>
      </c>
      <c r="G6004">
        <v>-0.72</v>
      </c>
      <c r="H6004">
        <v>1.23</v>
      </c>
      <c r="I6004">
        <f t="shared" si="279"/>
        <v>-1.95</v>
      </c>
      <c r="J6004">
        <f t="shared" si="280"/>
        <v>26.48</v>
      </c>
      <c r="K6004">
        <f t="shared" si="281"/>
        <v>24.53</v>
      </c>
    </row>
    <row r="6005" spans="1:11" x14ac:dyDescent="0.25">
      <c r="A6005" t="s">
        <v>1680</v>
      </c>
      <c r="B6005">
        <v>2001</v>
      </c>
      <c r="C6005">
        <v>26.2</v>
      </c>
      <c r="D6005">
        <v>28.47</v>
      </c>
      <c r="E6005">
        <v>0</v>
      </c>
      <c r="F6005">
        <v>0</v>
      </c>
      <c r="G6005">
        <v>-0.57999999999999996</v>
      </c>
      <c r="H6005">
        <v>1.69</v>
      </c>
      <c r="I6005">
        <f t="shared" si="279"/>
        <v>-2.27</v>
      </c>
      <c r="J6005">
        <f t="shared" si="280"/>
        <v>28.47</v>
      </c>
      <c r="K6005">
        <f t="shared" si="281"/>
        <v>26.2</v>
      </c>
    </row>
    <row r="6006" spans="1:11" x14ac:dyDescent="0.25">
      <c r="A6006" t="s">
        <v>1681</v>
      </c>
      <c r="B6006">
        <v>2001</v>
      </c>
      <c r="C6006">
        <v>38.94</v>
      </c>
      <c r="D6006">
        <v>42.17</v>
      </c>
      <c r="E6006">
        <v>0</v>
      </c>
      <c r="F6006">
        <v>0</v>
      </c>
      <c r="G6006">
        <v>-0.52</v>
      </c>
      <c r="H6006">
        <v>2.71</v>
      </c>
      <c r="I6006">
        <f t="shared" si="279"/>
        <v>-3.23</v>
      </c>
      <c r="J6006">
        <f t="shared" si="280"/>
        <v>42.17</v>
      </c>
      <c r="K6006">
        <f t="shared" si="281"/>
        <v>38.94</v>
      </c>
    </row>
    <row r="6007" spans="1:11" x14ac:dyDescent="0.25">
      <c r="A6007" t="s">
        <v>1682</v>
      </c>
      <c r="B6007">
        <v>2001</v>
      </c>
      <c r="C6007">
        <v>25.62</v>
      </c>
      <c r="D6007">
        <v>27.97</v>
      </c>
      <c r="E6007">
        <v>0</v>
      </c>
      <c r="F6007">
        <v>0</v>
      </c>
      <c r="G6007">
        <v>-0.6</v>
      </c>
      <c r="H6007">
        <v>1.75</v>
      </c>
      <c r="I6007">
        <f t="shared" si="279"/>
        <v>-2.35</v>
      </c>
      <c r="J6007">
        <f t="shared" si="280"/>
        <v>27.97</v>
      </c>
      <c r="K6007">
        <f t="shared" si="281"/>
        <v>25.62</v>
      </c>
    </row>
    <row r="6008" spans="1:11" x14ac:dyDescent="0.25">
      <c r="A6008" t="s">
        <v>1683</v>
      </c>
      <c r="B6008">
        <v>2001</v>
      </c>
      <c r="C6008">
        <v>23.42</v>
      </c>
      <c r="D6008">
        <v>25.35</v>
      </c>
      <c r="E6008">
        <v>0</v>
      </c>
      <c r="F6008">
        <v>0</v>
      </c>
      <c r="G6008">
        <v>-0.63</v>
      </c>
      <c r="H6008">
        <v>1.3</v>
      </c>
      <c r="I6008">
        <f t="shared" si="279"/>
        <v>-1.9300000000000002</v>
      </c>
      <c r="J6008">
        <f t="shared" si="280"/>
        <v>25.35</v>
      </c>
      <c r="K6008">
        <f t="shared" si="281"/>
        <v>23.42</v>
      </c>
    </row>
    <row r="6009" spans="1:11" x14ac:dyDescent="0.25">
      <c r="A6009" t="s">
        <v>1684</v>
      </c>
      <c r="B6009">
        <v>2001</v>
      </c>
      <c r="C6009">
        <v>21.6</v>
      </c>
      <c r="D6009">
        <v>23.14</v>
      </c>
      <c r="E6009">
        <v>0</v>
      </c>
      <c r="F6009">
        <v>0</v>
      </c>
      <c r="G6009">
        <v>-0.6</v>
      </c>
      <c r="H6009">
        <v>0.94</v>
      </c>
      <c r="I6009">
        <f t="shared" si="279"/>
        <v>-1.54</v>
      </c>
      <c r="J6009">
        <f t="shared" si="280"/>
        <v>23.14</v>
      </c>
      <c r="K6009">
        <f t="shared" si="281"/>
        <v>21.6</v>
      </c>
    </row>
    <row r="6010" spans="1:11" x14ac:dyDescent="0.25">
      <c r="A6010" t="s">
        <v>1685</v>
      </c>
      <c r="B6010">
        <v>2001</v>
      </c>
      <c r="C6010">
        <v>21.69</v>
      </c>
      <c r="D6010">
        <v>23.2</v>
      </c>
      <c r="E6010">
        <v>0</v>
      </c>
      <c r="F6010">
        <v>0</v>
      </c>
      <c r="G6010">
        <v>-0.66</v>
      </c>
      <c r="H6010">
        <v>0.85</v>
      </c>
      <c r="I6010">
        <f t="shared" si="279"/>
        <v>-1.51</v>
      </c>
      <c r="J6010">
        <f t="shared" si="280"/>
        <v>23.2</v>
      </c>
      <c r="K6010">
        <f t="shared" si="281"/>
        <v>21.69</v>
      </c>
    </row>
    <row r="6011" spans="1:11" x14ac:dyDescent="0.25">
      <c r="A6011" t="s">
        <v>1686</v>
      </c>
      <c r="B6011">
        <v>2001</v>
      </c>
      <c r="C6011">
        <v>21.61</v>
      </c>
      <c r="D6011">
        <v>23.13</v>
      </c>
      <c r="E6011">
        <v>0</v>
      </c>
      <c r="F6011">
        <v>0</v>
      </c>
      <c r="G6011">
        <v>-0.66</v>
      </c>
      <c r="H6011">
        <v>0.86</v>
      </c>
      <c r="I6011">
        <f t="shared" si="279"/>
        <v>-1.52</v>
      </c>
      <c r="J6011">
        <f t="shared" si="280"/>
        <v>23.13</v>
      </c>
      <c r="K6011">
        <f t="shared" si="281"/>
        <v>21.61</v>
      </c>
    </row>
    <row r="6012" spans="1:11" x14ac:dyDescent="0.25">
      <c r="A6012" t="s">
        <v>1687</v>
      </c>
      <c r="B6012">
        <v>2001</v>
      </c>
      <c r="C6012">
        <v>21.35</v>
      </c>
      <c r="D6012">
        <v>22.84</v>
      </c>
      <c r="E6012">
        <v>0</v>
      </c>
      <c r="F6012">
        <v>0</v>
      </c>
      <c r="G6012">
        <v>-0.56000000000000005</v>
      </c>
      <c r="H6012">
        <v>0.93</v>
      </c>
      <c r="I6012">
        <f t="shared" si="279"/>
        <v>-1.4900000000000002</v>
      </c>
      <c r="J6012">
        <f t="shared" si="280"/>
        <v>22.84</v>
      </c>
      <c r="K6012">
        <f t="shared" si="281"/>
        <v>21.35</v>
      </c>
    </row>
    <row r="6013" spans="1:11" x14ac:dyDescent="0.25">
      <c r="A6013" t="s">
        <v>1688</v>
      </c>
      <c r="B6013">
        <v>2001</v>
      </c>
      <c r="C6013">
        <v>24.75</v>
      </c>
      <c r="D6013">
        <v>26.54</v>
      </c>
      <c r="E6013">
        <v>0</v>
      </c>
      <c r="F6013">
        <v>0</v>
      </c>
      <c r="G6013">
        <v>-0.48</v>
      </c>
      <c r="H6013">
        <v>1.31</v>
      </c>
      <c r="I6013">
        <f t="shared" si="279"/>
        <v>-1.79</v>
      </c>
      <c r="J6013">
        <f t="shared" si="280"/>
        <v>26.54</v>
      </c>
      <c r="K6013">
        <f t="shared" si="281"/>
        <v>24.75</v>
      </c>
    </row>
    <row r="6014" spans="1:11" x14ac:dyDescent="0.25">
      <c r="A6014" t="s">
        <v>1689</v>
      </c>
      <c r="B6014">
        <v>2001</v>
      </c>
      <c r="C6014">
        <v>36.56</v>
      </c>
      <c r="D6014">
        <v>39.950000000000003</v>
      </c>
      <c r="E6014">
        <v>0</v>
      </c>
      <c r="F6014">
        <v>0</v>
      </c>
      <c r="G6014">
        <v>-0.68</v>
      </c>
      <c r="H6014">
        <v>2.71</v>
      </c>
      <c r="I6014">
        <f t="shared" si="279"/>
        <v>-3.39</v>
      </c>
      <c r="J6014">
        <f t="shared" si="280"/>
        <v>39.950000000000003</v>
      </c>
      <c r="K6014">
        <f t="shared" si="281"/>
        <v>36.56</v>
      </c>
    </row>
    <row r="6015" spans="1:11" x14ac:dyDescent="0.25">
      <c r="A6015" t="s">
        <v>1690</v>
      </c>
      <c r="B6015">
        <v>2001</v>
      </c>
      <c r="C6015">
        <v>24.63</v>
      </c>
      <c r="D6015">
        <v>27.12</v>
      </c>
      <c r="E6015">
        <v>0</v>
      </c>
      <c r="F6015">
        <v>0</v>
      </c>
      <c r="G6015">
        <v>-0.56999999999999995</v>
      </c>
      <c r="H6015">
        <v>1.92</v>
      </c>
      <c r="I6015">
        <f t="shared" si="279"/>
        <v>-2.4899999999999998</v>
      </c>
      <c r="J6015">
        <f t="shared" si="280"/>
        <v>27.12</v>
      </c>
      <c r="K6015">
        <f t="shared" si="281"/>
        <v>24.63</v>
      </c>
    </row>
    <row r="6016" spans="1:11" x14ac:dyDescent="0.25">
      <c r="A6016" t="s">
        <v>1691</v>
      </c>
      <c r="B6016">
        <v>2001</v>
      </c>
      <c r="C6016">
        <v>22.37</v>
      </c>
      <c r="D6016">
        <v>24.28</v>
      </c>
      <c r="E6016">
        <v>0</v>
      </c>
      <c r="F6016">
        <v>0</v>
      </c>
      <c r="G6016">
        <v>-0.66</v>
      </c>
      <c r="H6016">
        <v>1.25</v>
      </c>
      <c r="I6016">
        <f t="shared" si="279"/>
        <v>-1.9100000000000001</v>
      </c>
      <c r="J6016">
        <f t="shared" si="280"/>
        <v>24.28</v>
      </c>
      <c r="K6016">
        <f t="shared" si="281"/>
        <v>22.37</v>
      </c>
    </row>
    <row r="6017" spans="1:11" x14ac:dyDescent="0.25">
      <c r="A6017" t="s">
        <v>1692</v>
      </c>
      <c r="B6017">
        <v>2001</v>
      </c>
      <c r="C6017">
        <v>20.34</v>
      </c>
      <c r="D6017">
        <v>21.9</v>
      </c>
      <c r="E6017">
        <v>0</v>
      </c>
      <c r="F6017">
        <v>0</v>
      </c>
      <c r="G6017">
        <v>-0.55000000000000004</v>
      </c>
      <c r="H6017">
        <v>1.01</v>
      </c>
      <c r="I6017">
        <f t="shared" si="279"/>
        <v>-1.56</v>
      </c>
      <c r="J6017">
        <f t="shared" si="280"/>
        <v>21.9</v>
      </c>
      <c r="K6017">
        <f t="shared" si="281"/>
        <v>20.34</v>
      </c>
    </row>
    <row r="6018" spans="1:11" x14ac:dyDescent="0.25">
      <c r="A6018" t="s">
        <v>1693</v>
      </c>
      <c r="B6018">
        <v>2001</v>
      </c>
      <c r="C6018">
        <v>20.329999999999998</v>
      </c>
      <c r="D6018">
        <v>21.86</v>
      </c>
      <c r="E6018">
        <v>0</v>
      </c>
      <c r="F6018">
        <v>0</v>
      </c>
      <c r="G6018">
        <v>-0.6</v>
      </c>
      <c r="H6018">
        <v>0.93</v>
      </c>
      <c r="I6018">
        <f t="shared" ref="I6018:I6081" si="282">+G6018-H6018</f>
        <v>-1.53</v>
      </c>
      <c r="J6018">
        <f t="shared" si="280"/>
        <v>21.86</v>
      </c>
      <c r="K6018">
        <f t="shared" si="281"/>
        <v>20.329999999999998</v>
      </c>
    </row>
    <row r="6019" spans="1:11" x14ac:dyDescent="0.25">
      <c r="A6019" t="s">
        <v>1694</v>
      </c>
      <c r="B6019">
        <v>2001</v>
      </c>
      <c r="C6019">
        <v>20.22</v>
      </c>
      <c r="D6019">
        <v>21.7</v>
      </c>
      <c r="E6019">
        <v>0</v>
      </c>
      <c r="F6019">
        <v>0</v>
      </c>
      <c r="G6019">
        <v>-0.59</v>
      </c>
      <c r="H6019">
        <v>0.89</v>
      </c>
      <c r="I6019">
        <f t="shared" si="282"/>
        <v>-1.48</v>
      </c>
      <c r="J6019">
        <f t="shared" ref="J6019:J6082" si="283">D6019</f>
        <v>21.7</v>
      </c>
      <c r="K6019">
        <f t="shared" ref="K6019:K6082" si="284">C6019</f>
        <v>20.22</v>
      </c>
    </row>
    <row r="6020" spans="1:11" x14ac:dyDescent="0.25">
      <c r="A6020" t="s">
        <v>1695</v>
      </c>
      <c r="B6020">
        <v>2001</v>
      </c>
      <c r="C6020">
        <v>20.420000000000002</v>
      </c>
      <c r="D6020">
        <v>22.04</v>
      </c>
      <c r="E6020">
        <v>0</v>
      </c>
      <c r="F6020">
        <v>0</v>
      </c>
      <c r="G6020">
        <v>-0.62</v>
      </c>
      <c r="H6020">
        <v>1</v>
      </c>
      <c r="I6020">
        <f t="shared" si="282"/>
        <v>-1.62</v>
      </c>
      <c r="J6020">
        <f t="shared" si="283"/>
        <v>22.04</v>
      </c>
      <c r="K6020">
        <f t="shared" si="284"/>
        <v>20.420000000000002</v>
      </c>
    </row>
    <row r="6021" spans="1:11" x14ac:dyDescent="0.25">
      <c r="A6021" t="s">
        <v>1696</v>
      </c>
      <c r="B6021">
        <v>2001</v>
      </c>
      <c r="C6021">
        <v>22.07</v>
      </c>
      <c r="D6021">
        <v>21.23</v>
      </c>
      <c r="E6021">
        <v>0</v>
      </c>
      <c r="F6021">
        <v>2.58</v>
      </c>
      <c r="G6021">
        <v>-0.57999999999999996</v>
      </c>
      <c r="H6021">
        <v>1.1599999999999999</v>
      </c>
      <c r="I6021">
        <f t="shared" si="282"/>
        <v>-1.7399999999999998</v>
      </c>
      <c r="J6021">
        <f t="shared" si="283"/>
        <v>21.23</v>
      </c>
      <c r="K6021">
        <f t="shared" si="284"/>
        <v>22.07</v>
      </c>
    </row>
    <row r="6022" spans="1:11" x14ac:dyDescent="0.25">
      <c r="A6022" t="s">
        <v>1697</v>
      </c>
      <c r="B6022">
        <v>2001</v>
      </c>
      <c r="C6022">
        <v>22.69</v>
      </c>
      <c r="D6022">
        <v>21.85</v>
      </c>
      <c r="E6022">
        <v>0</v>
      </c>
      <c r="F6022">
        <v>2.5</v>
      </c>
      <c r="G6022">
        <v>-0.37</v>
      </c>
      <c r="H6022">
        <v>1.29</v>
      </c>
      <c r="I6022">
        <f t="shared" si="282"/>
        <v>-1.6600000000000001</v>
      </c>
      <c r="J6022">
        <f t="shared" si="283"/>
        <v>21.85</v>
      </c>
      <c r="K6022">
        <f t="shared" si="284"/>
        <v>22.69</v>
      </c>
    </row>
    <row r="6023" spans="1:11" x14ac:dyDescent="0.25">
      <c r="A6023" t="s">
        <v>1698</v>
      </c>
      <c r="B6023">
        <v>2001</v>
      </c>
      <c r="C6023">
        <v>25.1</v>
      </c>
      <c r="D6023">
        <v>23.74</v>
      </c>
      <c r="E6023">
        <v>0</v>
      </c>
      <c r="F6023">
        <v>3.33</v>
      </c>
      <c r="G6023">
        <v>-0.3</v>
      </c>
      <c r="H6023">
        <v>1.67</v>
      </c>
      <c r="I6023">
        <f t="shared" si="282"/>
        <v>-1.97</v>
      </c>
      <c r="J6023">
        <f t="shared" si="283"/>
        <v>23.74</v>
      </c>
      <c r="K6023">
        <f t="shared" si="284"/>
        <v>25.1</v>
      </c>
    </row>
    <row r="6024" spans="1:11" x14ac:dyDescent="0.25">
      <c r="A6024" t="s">
        <v>1699</v>
      </c>
      <c r="B6024">
        <v>2001</v>
      </c>
      <c r="C6024">
        <v>35.26</v>
      </c>
      <c r="D6024">
        <v>37.090000000000003</v>
      </c>
      <c r="E6024">
        <v>0</v>
      </c>
      <c r="F6024">
        <v>1.22</v>
      </c>
      <c r="G6024">
        <v>-0.42</v>
      </c>
      <c r="H6024">
        <v>2.63</v>
      </c>
      <c r="I6024">
        <f t="shared" si="282"/>
        <v>-3.05</v>
      </c>
      <c r="J6024">
        <f t="shared" si="283"/>
        <v>37.090000000000003</v>
      </c>
      <c r="K6024">
        <f t="shared" si="284"/>
        <v>35.26</v>
      </c>
    </row>
    <row r="6025" spans="1:11" x14ac:dyDescent="0.25">
      <c r="A6025" t="s">
        <v>1700</v>
      </c>
      <c r="B6025">
        <v>2001</v>
      </c>
      <c r="C6025">
        <v>35.25</v>
      </c>
      <c r="D6025">
        <v>39.93</v>
      </c>
      <c r="E6025">
        <v>-0.4</v>
      </c>
      <c r="F6025">
        <v>-2.08</v>
      </c>
      <c r="G6025">
        <v>-0.32</v>
      </c>
      <c r="H6025">
        <v>2.68</v>
      </c>
      <c r="I6025">
        <f t="shared" si="282"/>
        <v>-3</v>
      </c>
      <c r="J6025">
        <f t="shared" si="283"/>
        <v>39.93</v>
      </c>
      <c r="K6025">
        <f t="shared" si="284"/>
        <v>35.25</v>
      </c>
    </row>
    <row r="6026" spans="1:11" x14ac:dyDescent="0.25">
      <c r="A6026" t="s">
        <v>1701</v>
      </c>
      <c r="B6026">
        <v>2001</v>
      </c>
      <c r="C6026">
        <v>35.07</v>
      </c>
      <c r="D6026">
        <v>38.07</v>
      </c>
      <c r="E6026">
        <v>-0.37</v>
      </c>
      <c r="F6026">
        <v>-0.31</v>
      </c>
      <c r="G6026">
        <v>-0.38</v>
      </c>
      <c r="H6026">
        <v>2.68</v>
      </c>
      <c r="I6026">
        <f t="shared" si="282"/>
        <v>-3.06</v>
      </c>
      <c r="J6026">
        <f t="shared" si="283"/>
        <v>38.07</v>
      </c>
      <c r="K6026">
        <f t="shared" si="284"/>
        <v>35.07</v>
      </c>
    </row>
    <row r="6027" spans="1:11" x14ac:dyDescent="0.25">
      <c r="A6027" t="s">
        <v>1702</v>
      </c>
      <c r="B6027">
        <v>2001</v>
      </c>
      <c r="C6027">
        <v>35.14</v>
      </c>
      <c r="D6027">
        <v>36.21</v>
      </c>
      <c r="E6027">
        <v>-0.11</v>
      </c>
      <c r="F6027">
        <v>2.12</v>
      </c>
      <c r="G6027">
        <v>-0.65</v>
      </c>
      <c r="H6027">
        <v>2.65</v>
      </c>
      <c r="I6027">
        <f t="shared" si="282"/>
        <v>-3.3</v>
      </c>
      <c r="J6027">
        <f t="shared" si="283"/>
        <v>36.21</v>
      </c>
      <c r="K6027">
        <f t="shared" si="284"/>
        <v>35.14</v>
      </c>
    </row>
    <row r="6028" spans="1:11" x14ac:dyDescent="0.25">
      <c r="A6028" t="s">
        <v>1703</v>
      </c>
      <c r="B6028">
        <v>2001</v>
      </c>
      <c r="C6028">
        <v>34.700000000000003</v>
      </c>
      <c r="D6028">
        <v>34.6</v>
      </c>
      <c r="E6028">
        <v>0</v>
      </c>
      <c r="F6028">
        <v>3.24</v>
      </c>
      <c r="G6028">
        <v>-0.57999999999999996</v>
      </c>
      <c r="H6028">
        <v>2.56</v>
      </c>
      <c r="I6028">
        <f t="shared" si="282"/>
        <v>-3.14</v>
      </c>
      <c r="J6028">
        <f t="shared" si="283"/>
        <v>34.6</v>
      </c>
      <c r="K6028">
        <f t="shared" si="284"/>
        <v>34.700000000000003</v>
      </c>
    </row>
    <row r="6029" spans="1:11" x14ac:dyDescent="0.25">
      <c r="A6029" t="s">
        <v>1704</v>
      </c>
      <c r="B6029">
        <v>2001</v>
      </c>
      <c r="C6029">
        <v>36.1</v>
      </c>
      <c r="D6029">
        <v>36.19</v>
      </c>
      <c r="E6029">
        <v>0</v>
      </c>
      <c r="F6029">
        <v>3.03</v>
      </c>
      <c r="G6029">
        <v>-0.52</v>
      </c>
      <c r="H6029">
        <v>2.6</v>
      </c>
      <c r="I6029">
        <f t="shared" si="282"/>
        <v>-3.12</v>
      </c>
      <c r="J6029">
        <f t="shared" si="283"/>
        <v>36.19</v>
      </c>
      <c r="K6029">
        <f t="shared" si="284"/>
        <v>36.1</v>
      </c>
    </row>
    <row r="6030" spans="1:11" x14ac:dyDescent="0.25">
      <c r="A6030" t="s">
        <v>1705</v>
      </c>
      <c r="B6030">
        <v>2001</v>
      </c>
      <c r="C6030">
        <v>34.96</v>
      </c>
      <c r="D6030">
        <v>34.869999999999997</v>
      </c>
      <c r="E6030">
        <v>0</v>
      </c>
      <c r="F6030">
        <v>3.09</v>
      </c>
      <c r="G6030">
        <v>-0.47</v>
      </c>
      <c r="H6030">
        <v>2.5299999999999998</v>
      </c>
      <c r="I6030">
        <f t="shared" si="282"/>
        <v>-3</v>
      </c>
      <c r="J6030">
        <f t="shared" si="283"/>
        <v>34.869999999999997</v>
      </c>
      <c r="K6030">
        <f t="shared" si="284"/>
        <v>34.96</v>
      </c>
    </row>
    <row r="6031" spans="1:11" x14ac:dyDescent="0.25">
      <c r="A6031" t="s">
        <v>1706</v>
      </c>
      <c r="B6031">
        <v>2001</v>
      </c>
      <c r="C6031">
        <v>32.950000000000003</v>
      </c>
      <c r="D6031">
        <v>32.56</v>
      </c>
      <c r="E6031">
        <v>0</v>
      </c>
      <c r="F6031">
        <v>2.97</v>
      </c>
      <c r="G6031">
        <v>-0.23</v>
      </c>
      <c r="H6031">
        <v>2.35</v>
      </c>
      <c r="I6031">
        <f t="shared" si="282"/>
        <v>-2.58</v>
      </c>
      <c r="J6031">
        <f t="shared" si="283"/>
        <v>32.56</v>
      </c>
      <c r="K6031">
        <f t="shared" si="284"/>
        <v>32.950000000000003</v>
      </c>
    </row>
    <row r="6032" spans="1:11" x14ac:dyDescent="0.25">
      <c r="A6032" t="s">
        <v>1707</v>
      </c>
      <c r="B6032">
        <v>2001</v>
      </c>
      <c r="C6032">
        <v>25.84</v>
      </c>
      <c r="D6032">
        <v>26.37</v>
      </c>
      <c r="E6032">
        <v>-0.17</v>
      </c>
      <c r="F6032">
        <v>1.62</v>
      </c>
      <c r="G6032">
        <v>-0.34</v>
      </c>
      <c r="H6032">
        <v>1.98</v>
      </c>
      <c r="I6032">
        <f t="shared" si="282"/>
        <v>-2.3199999999999998</v>
      </c>
      <c r="J6032">
        <f t="shared" si="283"/>
        <v>26.37</v>
      </c>
      <c r="K6032">
        <f t="shared" si="284"/>
        <v>25.84</v>
      </c>
    </row>
    <row r="6033" spans="1:11" x14ac:dyDescent="0.25">
      <c r="A6033" t="s">
        <v>1708</v>
      </c>
      <c r="B6033">
        <v>2001</v>
      </c>
      <c r="C6033">
        <v>26.96</v>
      </c>
      <c r="D6033">
        <v>26.46</v>
      </c>
      <c r="E6033">
        <v>0</v>
      </c>
      <c r="F6033">
        <v>2.83</v>
      </c>
      <c r="G6033">
        <v>-0.38</v>
      </c>
      <c r="H6033">
        <v>1.95</v>
      </c>
      <c r="I6033">
        <f t="shared" si="282"/>
        <v>-2.33</v>
      </c>
      <c r="J6033">
        <f t="shared" si="283"/>
        <v>26.46</v>
      </c>
      <c r="K6033">
        <f t="shared" si="284"/>
        <v>26.96</v>
      </c>
    </row>
    <row r="6034" spans="1:11" x14ac:dyDescent="0.25">
      <c r="A6034" t="s">
        <v>1709</v>
      </c>
      <c r="B6034">
        <v>2001</v>
      </c>
      <c r="C6034">
        <v>28.39</v>
      </c>
      <c r="D6034">
        <v>27.78</v>
      </c>
      <c r="E6034">
        <v>0</v>
      </c>
      <c r="F6034">
        <v>3.03</v>
      </c>
      <c r="G6034">
        <v>-0.36</v>
      </c>
      <c r="H6034">
        <v>2.06</v>
      </c>
      <c r="I6034">
        <f t="shared" si="282"/>
        <v>-2.42</v>
      </c>
      <c r="J6034">
        <f t="shared" si="283"/>
        <v>27.78</v>
      </c>
      <c r="K6034">
        <f t="shared" si="284"/>
        <v>28.39</v>
      </c>
    </row>
    <row r="6035" spans="1:11" x14ac:dyDescent="0.25">
      <c r="A6035" t="s">
        <v>1710</v>
      </c>
      <c r="B6035">
        <v>2001</v>
      </c>
      <c r="C6035">
        <v>35.03</v>
      </c>
      <c r="D6035">
        <v>35.619999999999997</v>
      </c>
      <c r="E6035">
        <v>0</v>
      </c>
      <c r="F6035">
        <v>2.41</v>
      </c>
      <c r="G6035">
        <v>-0.37</v>
      </c>
      <c r="H6035">
        <v>2.63</v>
      </c>
      <c r="I6035">
        <f t="shared" si="282"/>
        <v>-3</v>
      </c>
      <c r="J6035">
        <f t="shared" si="283"/>
        <v>35.619999999999997</v>
      </c>
      <c r="K6035">
        <f t="shared" si="284"/>
        <v>35.03</v>
      </c>
    </row>
    <row r="6036" spans="1:11" x14ac:dyDescent="0.25">
      <c r="A6036" t="s">
        <v>1711</v>
      </c>
      <c r="B6036">
        <v>2001</v>
      </c>
      <c r="C6036">
        <v>35.22</v>
      </c>
      <c r="D6036">
        <v>35.44</v>
      </c>
      <c r="E6036">
        <v>0</v>
      </c>
      <c r="F6036">
        <v>2.88</v>
      </c>
      <c r="G6036">
        <v>-0.35</v>
      </c>
      <c r="H6036">
        <v>2.75</v>
      </c>
      <c r="I6036">
        <f t="shared" si="282"/>
        <v>-3.1</v>
      </c>
      <c r="J6036">
        <f t="shared" si="283"/>
        <v>35.44</v>
      </c>
      <c r="K6036">
        <f t="shared" si="284"/>
        <v>35.22</v>
      </c>
    </row>
    <row r="6037" spans="1:11" x14ac:dyDescent="0.25">
      <c r="A6037" t="s">
        <v>1712</v>
      </c>
      <c r="B6037">
        <v>2001</v>
      </c>
      <c r="C6037">
        <v>34.35</v>
      </c>
      <c r="D6037">
        <v>34.090000000000003</v>
      </c>
      <c r="E6037">
        <v>0</v>
      </c>
      <c r="F6037">
        <v>3.04</v>
      </c>
      <c r="G6037">
        <v>-0.51</v>
      </c>
      <c r="H6037">
        <v>2.27</v>
      </c>
      <c r="I6037">
        <f t="shared" si="282"/>
        <v>-2.7800000000000002</v>
      </c>
      <c r="J6037">
        <f t="shared" si="283"/>
        <v>34.090000000000003</v>
      </c>
      <c r="K6037">
        <f t="shared" si="284"/>
        <v>34.35</v>
      </c>
    </row>
    <row r="6038" spans="1:11" x14ac:dyDescent="0.25">
      <c r="A6038" t="s">
        <v>1713</v>
      </c>
      <c r="B6038">
        <v>2001</v>
      </c>
      <c r="C6038">
        <v>25.12</v>
      </c>
      <c r="D6038">
        <v>24.38</v>
      </c>
      <c r="E6038">
        <v>0</v>
      </c>
      <c r="F6038">
        <v>2.96</v>
      </c>
      <c r="G6038">
        <v>-0.51</v>
      </c>
      <c r="H6038">
        <v>1.71</v>
      </c>
      <c r="I6038">
        <f t="shared" si="282"/>
        <v>-2.2199999999999998</v>
      </c>
      <c r="J6038">
        <f t="shared" si="283"/>
        <v>24.38</v>
      </c>
      <c r="K6038">
        <f t="shared" si="284"/>
        <v>25.12</v>
      </c>
    </row>
    <row r="6039" spans="1:11" x14ac:dyDescent="0.25">
      <c r="A6039" t="s">
        <v>1714</v>
      </c>
      <c r="B6039">
        <v>2001</v>
      </c>
      <c r="C6039">
        <v>20.91</v>
      </c>
      <c r="D6039">
        <v>19.79</v>
      </c>
      <c r="E6039">
        <v>0</v>
      </c>
      <c r="F6039">
        <v>2.65</v>
      </c>
      <c r="G6039">
        <v>-0.45</v>
      </c>
      <c r="H6039">
        <v>1.08</v>
      </c>
      <c r="I6039">
        <f t="shared" si="282"/>
        <v>-1.53</v>
      </c>
      <c r="J6039">
        <f t="shared" si="283"/>
        <v>19.79</v>
      </c>
      <c r="K6039">
        <f t="shared" si="284"/>
        <v>20.91</v>
      </c>
    </row>
    <row r="6040" spans="1:11" x14ac:dyDescent="0.25">
      <c r="A6040" t="s">
        <v>1715</v>
      </c>
      <c r="B6040">
        <v>2001</v>
      </c>
      <c r="C6040">
        <v>20.22</v>
      </c>
      <c r="D6040">
        <v>21.75</v>
      </c>
      <c r="E6040">
        <v>0</v>
      </c>
      <c r="F6040">
        <v>0</v>
      </c>
      <c r="G6040">
        <v>-0.61</v>
      </c>
      <c r="H6040">
        <v>0.92</v>
      </c>
      <c r="I6040">
        <f t="shared" si="282"/>
        <v>-1.53</v>
      </c>
      <c r="J6040">
        <f t="shared" si="283"/>
        <v>21.75</v>
      </c>
      <c r="K6040">
        <f t="shared" si="284"/>
        <v>20.22</v>
      </c>
    </row>
    <row r="6041" spans="1:11" x14ac:dyDescent="0.25">
      <c r="A6041" t="s">
        <v>1716</v>
      </c>
      <c r="B6041">
        <v>2001</v>
      </c>
      <c r="C6041">
        <v>19.86</v>
      </c>
      <c r="D6041">
        <v>21.22</v>
      </c>
      <c r="E6041">
        <v>0</v>
      </c>
      <c r="F6041">
        <v>0</v>
      </c>
      <c r="G6041">
        <v>-0.52</v>
      </c>
      <c r="H6041">
        <v>0.84</v>
      </c>
      <c r="I6041">
        <f t="shared" si="282"/>
        <v>-1.3599999999999999</v>
      </c>
      <c r="J6041">
        <f t="shared" si="283"/>
        <v>21.22</v>
      </c>
      <c r="K6041">
        <f t="shared" si="284"/>
        <v>19.86</v>
      </c>
    </row>
    <row r="6042" spans="1:11" x14ac:dyDescent="0.25">
      <c r="A6042" t="s">
        <v>1717</v>
      </c>
      <c r="B6042">
        <v>2001</v>
      </c>
      <c r="C6042">
        <v>19.850000000000001</v>
      </c>
      <c r="D6042">
        <v>21.2</v>
      </c>
      <c r="E6042">
        <v>0</v>
      </c>
      <c r="F6042">
        <v>0</v>
      </c>
      <c r="G6042">
        <v>-0.56999999999999995</v>
      </c>
      <c r="H6042">
        <v>0.78</v>
      </c>
      <c r="I6042">
        <f t="shared" si="282"/>
        <v>-1.35</v>
      </c>
      <c r="J6042">
        <f t="shared" si="283"/>
        <v>21.2</v>
      </c>
      <c r="K6042">
        <f t="shared" si="284"/>
        <v>19.850000000000001</v>
      </c>
    </row>
    <row r="6043" spans="1:11" x14ac:dyDescent="0.25">
      <c r="A6043" t="s">
        <v>1718</v>
      </c>
      <c r="B6043">
        <v>2001</v>
      </c>
      <c r="C6043">
        <v>19.760000000000002</v>
      </c>
      <c r="D6043">
        <v>21.08</v>
      </c>
      <c r="E6043">
        <v>0</v>
      </c>
      <c r="F6043">
        <v>0</v>
      </c>
      <c r="G6043">
        <v>-0.55000000000000004</v>
      </c>
      <c r="H6043">
        <v>0.77</v>
      </c>
      <c r="I6043">
        <f t="shared" si="282"/>
        <v>-1.32</v>
      </c>
      <c r="J6043">
        <f t="shared" si="283"/>
        <v>21.08</v>
      </c>
      <c r="K6043">
        <f t="shared" si="284"/>
        <v>19.760000000000002</v>
      </c>
    </row>
    <row r="6044" spans="1:11" x14ac:dyDescent="0.25">
      <c r="A6044" t="s">
        <v>1719</v>
      </c>
      <c r="B6044">
        <v>2001</v>
      </c>
      <c r="C6044">
        <v>19.649999999999999</v>
      </c>
      <c r="D6044">
        <v>21.02</v>
      </c>
      <c r="E6044">
        <v>0</v>
      </c>
      <c r="F6044">
        <v>0</v>
      </c>
      <c r="G6044">
        <v>-0.56999999999999995</v>
      </c>
      <c r="H6044">
        <v>0.8</v>
      </c>
      <c r="I6044">
        <f t="shared" si="282"/>
        <v>-1.37</v>
      </c>
      <c r="J6044">
        <f t="shared" si="283"/>
        <v>21.02</v>
      </c>
      <c r="K6044">
        <f t="shared" si="284"/>
        <v>19.649999999999999</v>
      </c>
    </row>
    <row r="6045" spans="1:11" x14ac:dyDescent="0.25">
      <c r="A6045" t="s">
        <v>1720</v>
      </c>
      <c r="B6045">
        <v>2001</v>
      </c>
      <c r="C6045">
        <v>20.010000000000002</v>
      </c>
      <c r="D6045">
        <v>21.53</v>
      </c>
      <c r="E6045">
        <v>0</v>
      </c>
      <c r="F6045">
        <v>0</v>
      </c>
      <c r="G6045">
        <v>-0.56999999999999995</v>
      </c>
      <c r="H6045">
        <v>0.95</v>
      </c>
      <c r="I6045">
        <f t="shared" si="282"/>
        <v>-1.52</v>
      </c>
      <c r="J6045">
        <f t="shared" si="283"/>
        <v>21.53</v>
      </c>
      <c r="K6045">
        <f t="shared" si="284"/>
        <v>20.010000000000002</v>
      </c>
    </row>
    <row r="6046" spans="1:11" x14ac:dyDescent="0.25">
      <c r="A6046" t="s">
        <v>1721</v>
      </c>
      <c r="B6046">
        <v>2001</v>
      </c>
      <c r="C6046">
        <v>18.16</v>
      </c>
      <c r="D6046">
        <v>19.52</v>
      </c>
      <c r="E6046">
        <v>0</v>
      </c>
      <c r="F6046">
        <v>0</v>
      </c>
      <c r="G6046">
        <v>-0.32</v>
      </c>
      <c r="H6046">
        <v>1.04</v>
      </c>
      <c r="I6046">
        <f t="shared" si="282"/>
        <v>-1.36</v>
      </c>
      <c r="J6046">
        <f t="shared" si="283"/>
        <v>19.52</v>
      </c>
      <c r="K6046">
        <f t="shared" si="284"/>
        <v>18.16</v>
      </c>
    </row>
    <row r="6047" spans="1:11" x14ac:dyDescent="0.25">
      <c r="A6047" t="s">
        <v>1722</v>
      </c>
      <c r="B6047">
        <v>2001</v>
      </c>
      <c r="C6047">
        <v>20.86</v>
      </c>
      <c r="D6047">
        <v>19.59</v>
      </c>
      <c r="E6047">
        <v>0</v>
      </c>
      <c r="F6047">
        <v>2.81</v>
      </c>
      <c r="G6047">
        <v>-0.19</v>
      </c>
      <c r="H6047">
        <v>1.35</v>
      </c>
      <c r="I6047">
        <f t="shared" si="282"/>
        <v>-1.54</v>
      </c>
      <c r="J6047">
        <f t="shared" si="283"/>
        <v>19.59</v>
      </c>
      <c r="K6047">
        <f t="shared" si="284"/>
        <v>20.86</v>
      </c>
    </row>
    <row r="6048" spans="1:11" x14ac:dyDescent="0.25">
      <c r="A6048" t="s">
        <v>1723</v>
      </c>
      <c r="B6048">
        <v>2001</v>
      </c>
      <c r="C6048">
        <v>26.33</v>
      </c>
      <c r="D6048">
        <v>26.87</v>
      </c>
      <c r="E6048">
        <v>0</v>
      </c>
      <c r="F6048">
        <v>1.97</v>
      </c>
      <c r="G6048">
        <v>-0.46</v>
      </c>
      <c r="H6048">
        <v>2.0499999999999998</v>
      </c>
      <c r="I6048">
        <f t="shared" si="282"/>
        <v>-2.5099999999999998</v>
      </c>
      <c r="J6048">
        <f t="shared" si="283"/>
        <v>26.87</v>
      </c>
      <c r="K6048">
        <f t="shared" si="284"/>
        <v>26.33</v>
      </c>
    </row>
    <row r="6049" spans="1:11" x14ac:dyDescent="0.25">
      <c r="A6049" t="s">
        <v>1724</v>
      </c>
      <c r="B6049">
        <v>2001</v>
      </c>
      <c r="C6049">
        <v>27.58</v>
      </c>
      <c r="D6049">
        <v>28.29</v>
      </c>
      <c r="E6049">
        <v>0</v>
      </c>
      <c r="F6049">
        <v>1.81</v>
      </c>
      <c r="G6049">
        <v>-0.45</v>
      </c>
      <c r="H6049">
        <v>2.0699999999999998</v>
      </c>
      <c r="I6049">
        <f t="shared" si="282"/>
        <v>-2.52</v>
      </c>
      <c r="J6049">
        <f t="shared" si="283"/>
        <v>28.29</v>
      </c>
      <c r="K6049">
        <f t="shared" si="284"/>
        <v>27.58</v>
      </c>
    </row>
    <row r="6050" spans="1:11" x14ac:dyDescent="0.25">
      <c r="A6050" t="s">
        <v>1725</v>
      </c>
      <c r="B6050">
        <v>2001</v>
      </c>
      <c r="C6050">
        <v>29.23</v>
      </c>
      <c r="D6050">
        <v>29.94</v>
      </c>
      <c r="E6050">
        <v>0</v>
      </c>
      <c r="F6050">
        <v>2.02</v>
      </c>
      <c r="G6050">
        <v>-0.54</v>
      </c>
      <c r="H6050">
        <v>2.19</v>
      </c>
      <c r="I6050">
        <f t="shared" si="282"/>
        <v>-2.73</v>
      </c>
      <c r="J6050">
        <f t="shared" si="283"/>
        <v>29.94</v>
      </c>
      <c r="K6050">
        <f t="shared" si="284"/>
        <v>29.23</v>
      </c>
    </row>
    <row r="6051" spans="1:11" x14ac:dyDescent="0.25">
      <c r="A6051" t="s">
        <v>1726</v>
      </c>
      <c r="B6051">
        <v>2001</v>
      </c>
      <c r="C6051">
        <v>29.73</v>
      </c>
      <c r="D6051">
        <v>30.3</v>
      </c>
      <c r="E6051">
        <v>0</v>
      </c>
      <c r="F6051">
        <v>2.25</v>
      </c>
      <c r="G6051">
        <v>-0.56000000000000005</v>
      </c>
      <c r="H6051">
        <v>2.2599999999999998</v>
      </c>
      <c r="I6051">
        <f t="shared" si="282"/>
        <v>-2.82</v>
      </c>
      <c r="J6051">
        <f t="shared" si="283"/>
        <v>30.3</v>
      </c>
      <c r="K6051">
        <f t="shared" si="284"/>
        <v>29.73</v>
      </c>
    </row>
    <row r="6052" spans="1:11" x14ac:dyDescent="0.25">
      <c r="A6052" t="s">
        <v>1727</v>
      </c>
      <c r="B6052">
        <v>2001</v>
      </c>
      <c r="C6052">
        <v>30.43</v>
      </c>
      <c r="D6052">
        <v>31.07</v>
      </c>
      <c r="E6052">
        <v>0</v>
      </c>
      <c r="F6052">
        <v>2.2799999999999998</v>
      </c>
      <c r="G6052">
        <v>-0.59</v>
      </c>
      <c r="H6052">
        <v>2.33</v>
      </c>
      <c r="I6052">
        <f t="shared" si="282"/>
        <v>-2.92</v>
      </c>
      <c r="J6052">
        <f t="shared" si="283"/>
        <v>31.07</v>
      </c>
      <c r="K6052">
        <f t="shared" si="284"/>
        <v>30.43</v>
      </c>
    </row>
    <row r="6053" spans="1:11" x14ac:dyDescent="0.25">
      <c r="A6053" t="s">
        <v>1728</v>
      </c>
      <c r="B6053">
        <v>2001</v>
      </c>
      <c r="C6053">
        <v>30.33</v>
      </c>
      <c r="D6053">
        <v>30.96</v>
      </c>
      <c r="E6053">
        <v>0</v>
      </c>
      <c r="F6053">
        <v>2.29</v>
      </c>
      <c r="G6053">
        <v>-0.59</v>
      </c>
      <c r="H6053">
        <v>2.33</v>
      </c>
      <c r="I6053">
        <f t="shared" si="282"/>
        <v>-2.92</v>
      </c>
      <c r="J6053">
        <f t="shared" si="283"/>
        <v>30.96</v>
      </c>
      <c r="K6053">
        <f t="shared" si="284"/>
        <v>30.33</v>
      </c>
    </row>
    <row r="6054" spans="1:11" x14ac:dyDescent="0.25">
      <c r="A6054" t="s">
        <v>1729</v>
      </c>
      <c r="B6054">
        <v>2001</v>
      </c>
      <c r="C6054">
        <v>28.97</v>
      </c>
      <c r="D6054">
        <v>29.22</v>
      </c>
      <c r="E6054">
        <v>0</v>
      </c>
      <c r="F6054">
        <v>2.4900000000000002</v>
      </c>
      <c r="G6054">
        <v>-0.52</v>
      </c>
      <c r="H6054">
        <v>2.2200000000000002</v>
      </c>
      <c r="I6054">
        <f t="shared" si="282"/>
        <v>-2.74</v>
      </c>
      <c r="J6054">
        <f t="shared" si="283"/>
        <v>29.22</v>
      </c>
      <c r="K6054">
        <f t="shared" si="284"/>
        <v>28.97</v>
      </c>
    </row>
    <row r="6055" spans="1:11" x14ac:dyDescent="0.25">
      <c r="A6055" t="s">
        <v>1730</v>
      </c>
      <c r="B6055">
        <v>2001</v>
      </c>
      <c r="C6055">
        <v>28.96</v>
      </c>
      <c r="D6055">
        <v>29.22</v>
      </c>
      <c r="E6055">
        <v>0</v>
      </c>
      <c r="F6055">
        <v>2.4900000000000002</v>
      </c>
      <c r="G6055">
        <v>-0.48</v>
      </c>
      <c r="H6055">
        <v>2.27</v>
      </c>
      <c r="I6055">
        <f t="shared" si="282"/>
        <v>-2.75</v>
      </c>
      <c r="J6055">
        <f t="shared" si="283"/>
        <v>29.22</v>
      </c>
      <c r="K6055">
        <f t="shared" si="284"/>
        <v>28.96</v>
      </c>
    </row>
    <row r="6056" spans="1:11" x14ac:dyDescent="0.25">
      <c r="A6056" t="s">
        <v>1731</v>
      </c>
      <c r="B6056">
        <v>2001</v>
      </c>
      <c r="C6056">
        <v>26.42</v>
      </c>
      <c r="D6056">
        <v>26.32</v>
      </c>
      <c r="E6056">
        <v>0</v>
      </c>
      <c r="F6056">
        <v>2.75</v>
      </c>
      <c r="G6056">
        <v>-0.47</v>
      </c>
      <c r="H6056">
        <v>2.1800000000000002</v>
      </c>
      <c r="I6056">
        <f t="shared" si="282"/>
        <v>-2.6500000000000004</v>
      </c>
      <c r="J6056">
        <f t="shared" si="283"/>
        <v>26.32</v>
      </c>
      <c r="K6056">
        <f t="shared" si="284"/>
        <v>26.42</v>
      </c>
    </row>
    <row r="6057" spans="1:11" x14ac:dyDescent="0.25">
      <c r="A6057" t="s">
        <v>1732</v>
      </c>
      <c r="B6057">
        <v>2001</v>
      </c>
      <c r="C6057">
        <v>27.8</v>
      </c>
      <c r="D6057">
        <v>27.82</v>
      </c>
      <c r="E6057">
        <v>0</v>
      </c>
      <c r="F6057">
        <v>2.65</v>
      </c>
      <c r="G6057">
        <v>-0.47</v>
      </c>
      <c r="H6057">
        <v>2.2000000000000002</v>
      </c>
      <c r="I6057">
        <f t="shared" si="282"/>
        <v>-2.67</v>
      </c>
      <c r="J6057">
        <f t="shared" si="283"/>
        <v>27.82</v>
      </c>
      <c r="K6057">
        <f t="shared" si="284"/>
        <v>27.8</v>
      </c>
    </row>
    <row r="6058" spans="1:11" x14ac:dyDescent="0.25">
      <c r="A6058" t="s">
        <v>1733</v>
      </c>
      <c r="B6058">
        <v>2001</v>
      </c>
      <c r="C6058">
        <v>28.21</v>
      </c>
      <c r="D6058">
        <v>28.43</v>
      </c>
      <c r="E6058">
        <v>0</v>
      </c>
      <c r="F6058">
        <v>2.58</v>
      </c>
      <c r="G6058">
        <v>-0.52</v>
      </c>
      <c r="H6058">
        <v>2.2799999999999998</v>
      </c>
      <c r="I6058">
        <f t="shared" si="282"/>
        <v>-2.8</v>
      </c>
      <c r="J6058">
        <f t="shared" si="283"/>
        <v>28.43</v>
      </c>
      <c r="K6058">
        <f t="shared" si="284"/>
        <v>28.21</v>
      </c>
    </row>
    <row r="6059" spans="1:11" x14ac:dyDescent="0.25">
      <c r="A6059" t="s">
        <v>1734</v>
      </c>
      <c r="B6059">
        <v>2001</v>
      </c>
      <c r="C6059">
        <v>29.31</v>
      </c>
      <c r="D6059">
        <v>29.62</v>
      </c>
      <c r="E6059">
        <v>0</v>
      </c>
      <c r="F6059">
        <v>2.44</v>
      </c>
      <c r="G6059">
        <v>-0.28000000000000003</v>
      </c>
      <c r="H6059">
        <v>2.4700000000000002</v>
      </c>
      <c r="I6059">
        <f t="shared" si="282"/>
        <v>-2.75</v>
      </c>
      <c r="J6059">
        <f t="shared" si="283"/>
        <v>29.62</v>
      </c>
      <c r="K6059">
        <f t="shared" si="284"/>
        <v>29.31</v>
      </c>
    </row>
    <row r="6060" spans="1:11" x14ac:dyDescent="0.25">
      <c r="A6060" t="s">
        <v>1735</v>
      </c>
      <c r="B6060">
        <v>2001</v>
      </c>
      <c r="C6060">
        <v>33.97</v>
      </c>
      <c r="D6060">
        <v>34.97</v>
      </c>
      <c r="E6060">
        <v>0</v>
      </c>
      <c r="F6060">
        <v>2</v>
      </c>
      <c r="G6060">
        <v>-0.23</v>
      </c>
      <c r="H6060">
        <v>2.77</v>
      </c>
      <c r="I6060">
        <f t="shared" si="282"/>
        <v>-3</v>
      </c>
      <c r="J6060">
        <f t="shared" si="283"/>
        <v>34.97</v>
      </c>
      <c r="K6060">
        <f t="shared" si="284"/>
        <v>33.97</v>
      </c>
    </row>
    <row r="6061" spans="1:11" x14ac:dyDescent="0.25">
      <c r="A6061" t="s">
        <v>1736</v>
      </c>
      <c r="B6061">
        <v>2001</v>
      </c>
      <c r="C6061">
        <v>31.35</v>
      </c>
      <c r="D6061">
        <v>31.98</v>
      </c>
      <c r="E6061">
        <v>0</v>
      </c>
      <c r="F6061">
        <v>2.3199999999999998</v>
      </c>
      <c r="G6061">
        <v>-0.62</v>
      </c>
      <c r="H6061">
        <v>2.33</v>
      </c>
      <c r="I6061">
        <f t="shared" si="282"/>
        <v>-2.95</v>
      </c>
      <c r="J6061">
        <f t="shared" si="283"/>
        <v>31.98</v>
      </c>
      <c r="K6061">
        <f t="shared" si="284"/>
        <v>31.35</v>
      </c>
    </row>
    <row r="6062" spans="1:11" x14ac:dyDescent="0.25">
      <c r="A6062" t="s">
        <v>1737</v>
      </c>
      <c r="B6062">
        <v>2001</v>
      </c>
      <c r="C6062">
        <v>25.18</v>
      </c>
      <c r="D6062">
        <v>25.36</v>
      </c>
      <c r="E6062">
        <v>0</v>
      </c>
      <c r="F6062">
        <v>2.15</v>
      </c>
      <c r="G6062">
        <v>-0.56000000000000005</v>
      </c>
      <c r="H6062">
        <v>1.77</v>
      </c>
      <c r="I6062">
        <f t="shared" si="282"/>
        <v>-2.33</v>
      </c>
      <c r="J6062">
        <f t="shared" si="283"/>
        <v>25.36</v>
      </c>
      <c r="K6062">
        <f t="shared" si="284"/>
        <v>25.18</v>
      </c>
    </row>
    <row r="6063" spans="1:11" x14ac:dyDescent="0.25">
      <c r="A6063" t="s">
        <v>1738</v>
      </c>
      <c r="B6063">
        <v>2001</v>
      </c>
      <c r="C6063">
        <v>20.91</v>
      </c>
      <c r="D6063">
        <v>19.760000000000002</v>
      </c>
      <c r="E6063">
        <v>0</v>
      </c>
      <c r="F6063">
        <v>2.79</v>
      </c>
      <c r="G6063">
        <v>-0.5</v>
      </c>
      <c r="H6063">
        <v>1.1399999999999999</v>
      </c>
      <c r="I6063">
        <f t="shared" si="282"/>
        <v>-1.64</v>
      </c>
      <c r="J6063">
        <f t="shared" si="283"/>
        <v>19.760000000000002</v>
      </c>
      <c r="K6063">
        <f t="shared" si="284"/>
        <v>20.91</v>
      </c>
    </row>
    <row r="6064" spans="1:11" x14ac:dyDescent="0.25">
      <c r="A6064" t="s">
        <v>1739</v>
      </c>
      <c r="B6064">
        <v>2001</v>
      </c>
      <c r="C6064">
        <v>22.91</v>
      </c>
      <c r="D6064">
        <v>24.36</v>
      </c>
      <c r="E6064">
        <v>0</v>
      </c>
      <c r="F6064">
        <v>0</v>
      </c>
      <c r="G6064">
        <v>-0.62</v>
      </c>
      <c r="H6064">
        <v>0.83</v>
      </c>
      <c r="I6064">
        <f t="shared" si="282"/>
        <v>-1.45</v>
      </c>
      <c r="J6064">
        <f t="shared" si="283"/>
        <v>24.36</v>
      </c>
      <c r="K6064">
        <f t="shared" si="284"/>
        <v>22.91</v>
      </c>
    </row>
    <row r="6065" spans="1:11" x14ac:dyDescent="0.25">
      <c r="A6065" t="s">
        <v>1740</v>
      </c>
      <c r="B6065">
        <v>2001</v>
      </c>
      <c r="C6065">
        <v>22.74</v>
      </c>
      <c r="D6065">
        <v>24.13</v>
      </c>
      <c r="E6065">
        <v>0</v>
      </c>
      <c r="F6065">
        <v>0</v>
      </c>
      <c r="G6065">
        <v>-0.64</v>
      </c>
      <c r="H6065">
        <v>0.75</v>
      </c>
      <c r="I6065">
        <f t="shared" si="282"/>
        <v>-1.3900000000000001</v>
      </c>
      <c r="J6065">
        <f t="shared" si="283"/>
        <v>24.13</v>
      </c>
      <c r="K6065">
        <f t="shared" si="284"/>
        <v>22.74</v>
      </c>
    </row>
    <row r="6066" spans="1:11" x14ac:dyDescent="0.25">
      <c r="A6066" t="s">
        <v>1741</v>
      </c>
      <c r="B6066">
        <v>2001</v>
      </c>
      <c r="C6066">
        <v>22.31</v>
      </c>
      <c r="D6066">
        <v>23.64</v>
      </c>
      <c r="E6066">
        <v>0</v>
      </c>
      <c r="F6066">
        <v>0</v>
      </c>
      <c r="G6066">
        <v>-0.6</v>
      </c>
      <c r="H6066">
        <v>0.73</v>
      </c>
      <c r="I6066">
        <f t="shared" si="282"/>
        <v>-1.33</v>
      </c>
      <c r="J6066">
        <f t="shared" si="283"/>
        <v>23.64</v>
      </c>
      <c r="K6066">
        <f t="shared" si="284"/>
        <v>22.31</v>
      </c>
    </row>
    <row r="6067" spans="1:11" x14ac:dyDescent="0.25">
      <c r="A6067" t="s">
        <v>1742</v>
      </c>
      <c r="B6067">
        <v>2001</v>
      </c>
      <c r="C6067">
        <v>21.43</v>
      </c>
      <c r="D6067">
        <v>22.72</v>
      </c>
      <c r="E6067">
        <v>0</v>
      </c>
      <c r="F6067">
        <v>0</v>
      </c>
      <c r="G6067">
        <v>-0.53</v>
      </c>
      <c r="H6067">
        <v>0.76</v>
      </c>
      <c r="I6067">
        <f t="shared" si="282"/>
        <v>-1.29</v>
      </c>
      <c r="J6067">
        <f t="shared" si="283"/>
        <v>22.72</v>
      </c>
      <c r="K6067">
        <f t="shared" si="284"/>
        <v>21.43</v>
      </c>
    </row>
    <row r="6068" spans="1:11" x14ac:dyDescent="0.25">
      <c r="A6068" t="s">
        <v>1743</v>
      </c>
      <c r="B6068">
        <v>2001</v>
      </c>
      <c r="C6068">
        <v>22</v>
      </c>
      <c r="D6068">
        <v>23.37</v>
      </c>
      <c r="E6068">
        <v>0</v>
      </c>
      <c r="F6068">
        <v>0</v>
      </c>
      <c r="G6068">
        <v>-0.5</v>
      </c>
      <c r="H6068">
        <v>0.87</v>
      </c>
      <c r="I6068">
        <f t="shared" si="282"/>
        <v>-1.37</v>
      </c>
      <c r="J6068">
        <f t="shared" si="283"/>
        <v>23.37</v>
      </c>
      <c r="K6068">
        <f t="shared" si="284"/>
        <v>22</v>
      </c>
    </row>
    <row r="6069" spans="1:11" x14ac:dyDescent="0.25">
      <c r="A6069" t="s">
        <v>1744</v>
      </c>
      <c r="B6069">
        <v>2001</v>
      </c>
      <c r="C6069">
        <v>24.04</v>
      </c>
      <c r="D6069">
        <v>25.7</v>
      </c>
      <c r="E6069">
        <v>0</v>
      </c>
      <c r="F6069">
        <v>0</v>
      </c>
      <c r="G6069">
        <v>-0.43</v>
      </c>
      <c r="H6069">
        <v>1.23</v>
      </c>
      <c r="I6069">
        <f t="shared" si="282"/>
        <v>-1.66</v>
      </c>
      <c r="J6069">
        <f t="shared" si="283"/>
        <v>25.7</v>
      </c>
      <c r="K6069">
        <f t="shared" si="284"/>
        <v>24.04</v>
      </c>
    </row>
    <row r="6070" spans="1:11" x14ac:dyDescent="0.25">
      <c r="A6070" t="s">
        <v>1745</v>
      </c>
      <c r="B6070">
        <v>2001</v>
      </c>
      <c r="C6070">
        <v>28.69</v>
      </c>
      <c r="D6070">
        <v>30.92</v>
      </c>
      <c r="E6070">
        <v>0</v>
      </c>
      <c r="F6070">
        <v>0</v>
      </c>
      <c r="G6070">
        <v>-0.27</v>
      </c>
      <c r="H6070">
        <v>1.96</v>
      </c>
      <c r="I6070">
        <f t="shared" si="282"/>
        <v>-2.23</v>
      </c>
      <c r="J6070">
        <f t="shared" si="283"/>
        <v>30.92</v>
      </c>
      <c r="K6070">
        <f t="shared" si="284"/>
        <v>28.69</v>
      </c>
    </row>
    <row r="6071" spans="1:11" x14ac:dyDescent="0.25">
      <c r="A6071" t="s">
        <v>1746</v>
      </c>
      <c r="B6071">
        <v>2001</v>
      </c>
      <c r="C6071">
        <v>23.88</v>
      </c>
      <c r="D6071">
        <v>25.23</v>
      </c>
      <c r="E6071">
        <v>0</v>
      </c>
      <c r="F6071">
        <v>0</v>
      </c>
      <c r="G6071">
        <v>-0.24</v>
      </c>
      <c r="H6071">
        <v>1.1100000000000001</v>
      </c>
      <c r="I6071">
        <f t="shared" si="282"/>
        <v>-1.35</v>
      </c>
      <c r="J6071">
        <f t="shared" si="283"/>
        <v>25.23</v>
      </c>
      <c r="K6071">
        <f t="shared" si="284"/>
        <v>23.88</v>
      </c>
    </row>
    <row r="6072" spans="1:11" x14ac:dyDescent="0.25">
      <c r="A6072" t="s">
        <v>1755</v>
      </c>
      <c r="B6072">
        <v>2001</v>
      </c>
      <c r="C6072">
        <v>22.65</v>
      </c>
      <c r="D6072">
        <v>23.86</v>
      </c>
      <c r="E6072">
        <v>0</v>
      </c>
      <c r="F6072">
        <v>0</v>
      </c>
      <c r="G6072">
        <v>-0.36</v>
      </c>
      <c r="H6072">
        <v>0.85</v>
      </c>
      <c r="I6072">
        <f t="shared" si="282"/>
        <v>-1.21</v>
      </c>
      <c r="J6072">
        <f t="shared" si="283"/>
        <v>23.86</v>
      </c>
      <c r="K6072">
        <f t="shared" si="284"/>
        <v>22.65</v>
      </c>
    </row>
    <row r="6073" spans="1:11" x14ac:dyDescent="0.25">
      <c r="A6073" t="s">
        <v>1756</v>
      </c>
      <c r="B6073">
        <v>2001</v>
      </c>
      <c r="C6073">
        <v>22.42</v>
      </c>
      <c r="D6073">
        <v>23.49</v>
      </c>
      <c r="E6073">
        <v>0</v>
      </c>
      <c r="F6073">
        <v>0</v>
      </c>
      <c r="G6073">
        <v>-0.44</v>
      </c>
      <c r="H6073">
        <v>0.63</v>
      </c>
      <c r="I6073">
        <f t="shared" si="282"/>
        <v>-1.07</v>
      </c>
      <c r="J6073">
        <f t="shared" si="283"/>
        <v>23.49</v>
      </c>
      <c r="K6073">
        <f t="shared" si="284"/>
        <v>22.42</v>
      </c>
    </row>
    <row r="6074" spans="1:11" x14ac:dyDescent="0.25">
      <c r="A6074" t="s">
        <v>1757</v>
      </c>
      <c r="B6074">
        <v>2001</v>
      </c>
      <c r="C6074">
        <v>22.32</v>
      </c>
      <c r="D6074">
        <v>23.46</v>
      </c>
      <c r="E6074">
        <v>0</v>
      </c>
      <c r="F6074">
        <v>0</v>
      </c>
      <c r="G6074">
        <v>-0.52</v>
      </c>
      <c r="H6074">
        <v>0.62</v>
      </c>
      <c r="I6074">
        <f t="shared" si="282"/>
        <v>-1.1400000000000001</v>
      </c>
      <c r="J6074">
        <f t="shared" si="283"/>
        <v>23.46</v>
      </c>
      <c r="K6074">
        <f t="shared" si="284"/>
        <v>22.32</v>
      </c>
    </row>
    <row r="6075" spans="1:11" x14ac:dyDescent="0.25">
      <c r="A6075" t="s">
        <v>1758</v>
      </c>
      <c r="B6075">
        <v>2001</v>
      </c>
      <c r="C6075">
        <v>21.36</v>
      </c>
      <c r="D6075">
        <v>22.43</v>
      </c>
      <c r="E6075">
        <v>0</v>
      </c>
      <c r="F6075">
        <v>0</v>
      </c>
      <c r="G6075">
        <v>-0.49</v>
      </c>
      <c r="H6075">
        <v>0.57999999999999996</v>
      </c>
      <c r="I6075">
        <f t="shared" si="282"/>
        <v>-1.0699999999999998</v>
      </c>
      <c r="J6075">
        <f t="shared" si="283"/>
        <v>22.43</v>
      </c>
      <c r="K6075">
        <f t="shared" si="284"/>
        <v>21.36</v>
      </c>
    </row>
    <row r="6076" spans="1:11" x14ac:dyDescent="0.25">
      <c r="A6076" t="s">
        <v>1759</v>
      </c>
      <c r="B6076">
        <v>2001</v>
      </c>
      <c r="C6076">
        <v>21.71</v>
      </c>
      <c r="D6076">
        <v>22.83</v>
      </c>
      <c r="E6076">
        <v>0</v>
      </c>
      <c r="F6076">
        <v>0</v>
      </c>
      <c r="G6076">
        <v>-0.41</v>
      </c>
      <c r="H6076">
        <v>0.71</v>
      </c>
      <c r="I6076">
        <f t="shared" si="282"/>
        <v>-1.1199999999999999</v>
      </c>
      <c r="J6076">
        <f t="shared" si="283"/>
        <v>22.83</v>
      </c>
      <c r="K6076">
        <f t="shared" si="284"/>
        <v>21.71</v>
      </c>
    </row>
    <row r="6077" spans="1:11" x14ac:dyDescent="0.25">
      <c r="A6077" t="s">
        <v>1760</v>
      </c>
      <c r="B6077">
        <v>2001</v>
      </c>
      <c r="C6077">
        <v>24</v>
      </c>
      <c r="D6077">
        <v>25.39</v>
      </c>
      <c r="E6077">
        <v>0</v>
      </c>
      <c r="F6077">
        <v>0</v>
      </c>
      <c r="G6077">
        <v>-0.26</v>
      </c>
      <c r="H6077">
        <v>1.1299999999999999</v>
      </c>
      <c r="I6077">
        <f t="shared" si="282"/>
        <v>-1.39</v>
      </c>
      <c r="J6077">
        <f t="shared" si="283"/>
        <v>25.39</v>
      </c>
      <c r="K6077">
        <f t="shared" si="284"/>
        <v>24</v>
      </c>
    </row>
    <row r="6078" spans="1:11" x14ac:dyDescent="0.25">
      <c r="A6078" t="s">
        <v>1761</v>
      </c>
      <c r="B6078">
        <v>2001</v>
      </c>
      <c r="C6078">
        <v>39.380000000000003</v>
      </c>
      <c r="D6078">
        <v>41.8</v>
      </c>
      <c r="E6078">
        <v>0</v>
      </c>
      <c r="F6078">
        <v>0</v>
      </c>
      <c r="G6078">
        <v>0</v>
      </c>
      <c r="H6078">
        <v>2.42</v>
      </c>
      <c r="I6078">
        <f t="shared" si="282"/>
        <v>-2.42</v>
      </c>
      <c r="J6078">
        <f t="shared" si="283"/>
        <v>41.8</v>
      </c>
      <c r="K6078">
        <f t="shared" si="284"/>
        <v>39.380000000000003</v>
      </c>
    </row>
    <row r="6079" spans="1:11" x14ac:dyDescent="0.25">
      <c r="A6079" t="s">
        <v>1762</v>
      </c>
      <c r="B6079">
        <v>2001</v>
      </c>
      <c r="C6079">
        <v>24.88</v>
      </c>
      <c r="D6079">
        <v>26.48</v>
      </c>
      <c r="E6079">
        <v>0</v>
      </c>
      <c r="F6079">
        <v>0</v>
      </c>
      <c r="G6079">
        <v>-0.27</v>
      </c>
      <c r="H6079">
        <v>1.33</v>
      </c>
      <c r="I6079">
        <f t="shared" si="282"/>
        <v>-1.6</v>
      </c>
      <c r="J6079">
        <f t="shared" si="283"/>
        <v>26.48</v>
      </c>
      <c r="K6079">
        <f t="shared" si="284"/>
        <v>24.88</v>
      </c>
    </row>
    <row r="6080" spans="1:11" x14ac:dyDescent="0.25">
      <c r="A6080" t="s">
        <v>1771</v>
      </c>
      <c r="B6080">
        <v>2001</v>
      </c>
      <c r="C6080">
        <v>22.55</v>
      </c>
      <c r="D6080">
        <v>24.47</v>
      </c>
      <c r="E6080">
        <v>0</v>
      </c>
      <c r="F6080">
        <v>0</v>
      </c>
      <c r="G6080">
        <v>-0.68</v>
      </c>
      <c r="H6080">
        <v>1.24</v>
      </c>
      <c r="I6080">
        <f t="shared" si="282"/>
        <v>-1.92</v>
      </c>
      <c r="J6080">
        <f t="shared" si="283"/>
        <v>24.47</v>
      </c>
      <c r="K6080">
        <f t="shared" si="284"/>
        <v>22.55</v>
      </c>
    </row>
    <row r="6081" spans="1:11" x14ac:dyDescent="0.25">
      <c r="A6081" t="s">
        <v>1772</v>
      </c>
      <c r="B6081">
        <v>2001</v>
      </c>
      <c r="C6081">
        <v>21.49</v>
      </c>
      <c r="D6081">
        <v>23.22</v>
      </c>
      <c r="E6081">
        <v>0</v>
      </c>
      <c r="F6081">
        <v>0</v>
      </c>
      <c r="G6081">
        <v>-0.68</v>
      </c>
      <c r="H6081">
        <v>1.05</v>
      </c>
      <c r="I6081">
        <f t="shared" si="282"/>
        <v>-1.73</v>
      </c>
      <c r="J6081">
        <f t="shared" si="283"/>
        <v>23.22</v>
      </c>
      <c r="K6081">
        <f t="shared" si="284"/>
        <v>21.49</v>
      </c>
    </row>
    <row r="6082" spans="1:11" x14ac:dyDescent="0.25">
      <c r="A6082" t="s">
        <v>1773</v>
      </c>
      <c r="B6082">
        <v>2001</v>
      </c>
      <c r="C6082">
        <v>21.52</v>
      </c>
      <c r="D6082">
        <v>23.24</v>
      </c>
      <c r="E6082">
        <v>0</v>
      </c>
      <c r="F6082">
        <v>0</v>
      </c>
      <c r="G6082">
        <v>-0.73</v>
      </c>
      <c r="H6082">
        <v>0.99</v>
      </c>
      <c r="I6082">
        <f t="shared" ref="I6082:I6145" si="285">+G6082-H6082</f>
        <v>-1.72</v>
      </c>
      <c r="J6082">
        <f t="shared" si="283"/>
        <v>23.24</v>
      </c>
      <c r="K6082">
        <f t="shared" si="284"/>
        <v>21.52</v>
      </c>
    </row>
    <row r="6083" spans="1:11" x14ac:dyDescent="0.25">
      <c r="A6083" t="s">
        <v>1774</v>
      </c>
      <c r="B6083">
        <v>2001</v>
      </c>
      <c r="C6083">
        <v>21.49</v>
      </c>
      <c r="D6083">
        <v>23.21</v>
      </c>
      <c r="E6083">
        <v>0</v>
      </c>
      <c r="F6083">
        <v>0</v>
      </c>
      <c r="G6083">
        <v>-0.73</v>
      </c>
      <c r="H6083">
        <v>0.99</v>
      </c>
      <c r="I6083">
        <f t="shared" si="285"/>
        <v>-1.72</v>
      </c>
      <c r="J6083">
        <f t="shared" ref="J6083:J6146" si="286">D6083</f>
        <v>23.21</v>
      </c>
      <c r="K6083">
        <f t="shared" ref="K6083:K6146" si="287">C6083</f>
        <v>21.49</v>
      </c>
    </row>
    <row r="6084" spans="1:11" x14ac:dyDescent="0.25">
      <c r="A6084" t="s">
        <v>1775</v>
      </c>
      <c r="B6084">
        <v>2001</v>
      </c>
      <c r="C6084">
        <v>21.38</v>
      </c>
      <c r="D6084">
        <v>23.12</v>
      </c>
      <c r="E6084">
        <v>0</v>
      </c>
      <c r="F6084">
        <v>0</v>
      </c>
      <c r="G6084">
        <v>-0.67</v>
      </c>
      <c r="H6084">
        <v>1.07</v>
      </c>
      <c r="I6084">
        <f t="shared" si="285"/>
        <v>-1.7400000000000002</v>
      </c>
      <c r="J6084">
        <f t="shared" si="286"/>
        <v>23.12</v>
      </c>
      <c r="K6084">
        <f t="shared" si="287"/>
        <v>21.38</v>
      </c>
    </row>
    <row r="6085" spans="1:11" x14ac:dyDescent="0.25">
      <c r="A6085" t="s">
        <v>1776</v>
      </c>
      <c r="B6085">
        <v>2001</v>
      </c>
      <c r="C6085">
        <v>24.34</v>
      </c>
      <c r="D6085">
        <v>26.32</v>
      </c>
      <c r="E6085">
        <v>0</v>
      </c>
      <c r="F6085">
        <v>0</v>
      </c>
      <c r="G6085">
        <v>-0.56000000000000005</v>
      </c>
      <c r="H6085">
        <v>1.42</v>
      </c>
      <c r="I6085">
        <f t="shared" si="285"/>
        <v>-1.98</v>
      </c>
      <c r="J6085">
        <f t="shared" si="286"/>
        <v>26.32</v>
      </c>
      <c r="K6085">
        <f t="shared" si="287"/>
        <v>24.34</v>
      </c>
    </row>
    <row r="6086" spans="1:11" x14ac:dyDescent="0.25">
      <c r="A6086" t="s">
        <v>1777</v>
      </c>
      <c r="B6086">
        <v>2001</v>
      </c>
      <c r="C6086">
        <v>36.9</v>
      </c>
      <c r="D6086">
        <v>40.18</v>
      </c>
      <c r="E6086">
        <v>0</v>
      </c>
      <c r="F6086">
        <v>0</v>
      </c>
      <c r="G6086">
        <v>-0.4</v>
      </c>
      <c r="H6086">
        <v>2.88</v>
      </c>
      <c r="I6086">
        <f t="shared" si="285"/>
        <v>-3.28</v>
      </c>
      <c r="J6086">
        <f t="shared" si="286"/>
        <v>40.18</v>
      </c>
      <c r="K6086">
        <f t="shared" si="287"/>
        <v>36.9</v>
      </c>
    </row>
    <row r="6087" spans="1:11" x14ac:dyDescent="0.25">
      <c r="A6087" t="s">
        <v>1778</v>
      </c>
      <c r="B6087">
        <v>2001</v>
      </c>
      <c r="C6087">
        <v>24.8</v>
      </c>
      <c r="D6087">
        <v>27.03</v>
      </c>
      <c r="E6087">
        <v>0</v>
      </c>
      <c r="F6087">
        <v>0</v>
      </c>
      <c r="G6087">
        <v>-0.6</v>
      </c>
      <c r="H6087">
        <v>1.63</v>
      </c>
      <c r="I6087">
        <f t="shared" si="285"/>
        <v>-2.23</v>
      </c>
      <c r="J6087">
        <f t="shared" si="286"/>
        <v>27.03</v>
      </c>
      <c r="K6087">
        <f t="shared" si="287"/>
        <v>24.8</v>
      </c>
    </row>
    <row r="6088" spans="1:11" x14ac:dyDescent="0.25">
      <c r="A6088" t="s">
        <v>1787</v>
      </c>
      <c r="B6088">
        <v>2001</v>
      </c>
      <c r="C6088">
        <v>21.65</v>
      </c>
      <c r="D6088">
        <v>23.18</v>
      </c>
      <c r="E6088">
        <v>0</v>
      </c>
      <c r="F6088">
        <v>0</v>
      </c>
      <c r="G6088">
        <v>-0.62</v>
      </c>
      <c r="H6088">
        <v>0.91</v>
      </c>
      <c r="I6088">
        <f t="shared" si="285"/>
        <v>-1.53</v>
      </c>
      <c r="J6088">
        <f t="shared" si="286"/>
        <v>23.18</v>
      </c>
      <c r="K6088">
        <f t="shared" si="287"/>
        <v>21.65</v>
      </c>
    </row>
    <row r="6089" spans="1:11" x14ac:dyDescent="0.25">
      <c r="A6089" t="s">
        <v>1788</v>
      </c>
      <c r="B6089">
        <v>2001</v>
      </c>
      <c r="C6089">
        <v>18.690000000000001</v>
      </c>
      <c r="D6089">
        <v>19.98</v>
      </c>
      <c r="E6089">
        <v>0</v>
      </c>
      <c r="F6089">
        <v>0</v>
      </c>
      <c r="G6089">
        <v>-0.51</v>
      </c>
      <c r="H6089">
        <v>0.78</v>
      </c>
      <c r="I6089">
        <f t="shared" si="285"/>
        <v>-1.29</v>
      </c>
      <c r="J6089">
        <f t="shared" si="286"/>
        <v>19.98</v>
      </c>
      <c r="K6089">
        <f t="shared" si="287"/>
        <v>18.690000000000001</v>
      </c>
    </row>
    <row r="6090" spans="1:11" x14ac:dyDescent="0.25">
      <c r="A6090" t="s">
        <v>1789</v>
      </c>
      <c r="B6090">
        <v>2001</v>
      </c>
      <c r="C6090">
        <v>18.73</v>
      </c>
      <c r="D6090">
        <v>20.04</v>
      </c>
      <c r="E6090">
        <v>0</v>
      </c>
      <c r="F6090">
        <v>0</v>
      </c>
      <c r="G6090">
        <v>-0.54</v>
      </c>
      <c r="H6090">
        <v>0.77</v>
      </c>
      <c r="I6090">
        <f t="shared" si="285"/>
        <v>-1.31</v>
      </c>
      <c r="J6090">
        <f t="shared" si="286"/>
        <v>20.04</v>
      </c>
      <c r="K6090">
        <f t="shared" si="287"/>
        <v>18.73</v>
      </c>
    </row>
    <row r="6091" spans="1:11" x14ac:dyDescent="0.25">
      <c r="A6091" t="s">
        <v>1790</v>
      </c>
      <c r="B6091">
        <v>2001</v>
      </c>
      <c r="C6091">
        <v>18.690000000000001</v>
      </c>
      <c r="D6091">
        <v>20.010000000000002</v>
      </c>
      <c r="E6091">
        <v>0</v>
      </c>
      <c r="F6091">
        <v>0</v>
      </c>
      <c r="G6091">
        <v>-0.54</v>
      </c>
      <c r="H6091">
        <v>0.78</v>
      </c>
      <c r="I6091">
        <f t="shared" si="285"/>
        <v>-1.32</v>
      </c>
      <c r="J6091">
        <f t="shared" si="286"/>
        <v>20.010000000000002</v>
      </c>
      <c r="K6091">
        <f t="shared" si="287"/>
        <v>18.690000000000001</v>
      </c>
    </row>
    <row r="6092" spans="1:11" x14ac:dyDescent="0.25">
      <c r="A6092" t="s">
        <v>1791</v>
      </c>
      <c r="B6092">
        <v>2001</v>
      </c>
      <c r="C6092">
        <v>18.61</v>
      </c>
      <c r="D6092">
        <v>19.920000000000002</v>
      </c>
      <c r="E6092">
        <v>0</v>
      </c>
      <c r="F6092">
        <v>0</v>
      </c>
      <c r="G6092">
        <v>-0.49</v>
      </c>
      <c r="H6092">
        <v>0.82</v>
      </c>
      <c r="I6092">
        <f t="shared" si="285"/>
        <v>-1.31</v>
      </c>
      <c r="J6092">
        <f t="shared" si="286"/>
        <v>19.920000000000002</v>
      </c>
      <c r="K6092">
        <f t="shared" si="287"/>
        <v>18.61</v>
      </c>
    </row>
    <row r="6093" spans="1:11" x14ac:dyDescent="0.25">
      <c r="A6093" t="s">
        <v>1792</v>
      </c>
      <c r="B6093">
        <v>2001</v>
      </c>
      <c r="C6093">
        <v>22.4</v>
      </c>
      <c r="D6093">
        <v>24.01</v>
      </c>
      <c r="E6093">
        <v>0</v>
      </c>
      <c r="F6093">
        <v>0</v>
      </c>
      <c r="G6093">
        <v>-0.44</v>
      </c>
      <c r="H6093">
        <v>1.17</v>
      </c>
      <c r="I6093">
        <f t="shared" si="285"/>
        <v>-1.6099999999999999</v>
      </c>
      <c r="J6093">
        <f t="shared" si="286"/>
        <v>24.01</v>
      </c>
      <c r="K6093">
        <f t="shared" si="287"/>
        <v>22.4</v>
      </c>
    </row>
    <row r="6094" spans="1:11" x14ac:dyDescent="0.25">
      <c r="A6094" t="s">
        <v>1793</v>
      </c>
      <c r="B6094">
        <v>2001</v>
      </c>
      <c r="C6094">
        <v>29.08</v>
      </c>
      <c r="D6094">
        <v>31.27</v>
      </c>
      <c r="E6094">
        <v>0</v>
      </c>
      <c r="F6094">
        <v>0</v>
      </c>
      <c r="G6094">
        <v>-0.24</v>
      </c>
      <c r="H6094">
        <v>1.95</v>
      </c>
      <c r="I6094">
        <f t="shared" si="285"/>
        <v>-2.19</v>
      </c>
      <c r="J6094">
        <f t="shared" si="286"/>
        <v>31.27</v>
      </c>
      <c r="K6094">
        <f t="shared" si="287"/>
        <v>29.08</v>
      </c>
    </row>
    <row r="6095" spans="1:11" x14ac:dyDescent="0.25">
      <c r="A6095" t="s">
        <v>1794</v>
      </c>
      <c r="B6095">
        <v>2001</v>
      </c>
      <c r="C6095">
        <v>22.49</v>
      </c>
      <c r="D6095">
        <v>24.38</v>
      </c>
      <c r="E6095">
        <v>0</v>
      </c>
      <c r="F6095">
        <v>0</v>
      </c>
      <c r="G6095">
        <v>-0.66</v>
      </c>
      <c r="H6095">
        <v>1.23</v>
      </c>
      <c r="I6095">
        <f t="shared" si="285"/>
        <v>-1.8900000000000001</v>
      </c>
      <c r="J6095">
        <f t="shared" si="286"/>
        <v>24.38</v>
      </c>
      <c r="K6095">
        <f t="shared" si="287"/>
        <v>22.49</v>
      </c>
    </row>
    <row r="6096" spans="1:11" x14ac:dyDescent="0.25">
      <c r="A6096" t="s">
        <v>1803</v>
      </c>
      <c r="B6096">
        <v>2001</v>
      </c>
      <c r="C6096">
        <v>22.84</v>
      </c>
      <c r="D6096">
        <v>24.29</v>
      </c>
      <c r="E6096">
        <v>0</v>
      </c>
      <c r="F6096">
        <v>0</v>
      </c>
      <c r="G6096">
        <v>-0.56999999999999995</v>
      </c>
      <c r="H6096">
        <v>0.88</v>
      </c>
      <c r="I6096">
        <f t="shared" si="285"/>
        <v>-1.45</v>
      </c>
      <c r="J6096">
        <f t="shared" si="286"/>
        <v>24.29</v>
      </c>
      <c r="K6096">
        <f t="shared" si="287"/>
        <v>22.84</v>
      </c>
    </row>
    <row r="6097" spans="1:11" x14ac:dyDescent="0.25">
      <c r="A6097" t="s">
        <v>1804</v>
      </c>
      <c r="B6097">
        <v>2001</v>
      </c>
      <c r="C6097">
        <v>20.36</v>
      </c>
      <c r="D6097">
        <v>21.55</v>
      </c>
      <c r="E6097">
        <v>0</v>
      </c>
      <c r="F6097">
        <v>0</v>
      </c>
      <c r="G6097">
        <v>-0.52</v>
      </c>
      <c r="H6097">
        <v>0.67</v>
      </c>
      <c r="I6097">
        <f t="shared" si="285"/>
        <v>-1.19</v>
      </c>
      <c r="J6097">
        <f t="shared" si="286"/>
        <v>21.55</v>
      </c>
      <c r="K6097">
        <f t="shared" si="287"/>
        <v>20.36</v>
      </c>
    </row>
    <row r="6098" spans="1:11" x14ac:dyDescent="0.25">
      <c r="A6098" t="s">
        <v>1805</v>
      </c>
      <c r="B6098">
        <v>2001</v>
      </c>
      <c r="C6098">
        <v>18.670000000000002</v>
      </c>
      <c r="D6098">
        <v>19.809999999999999</v>
      </c>
      <c r="E6098">
        <v>0</v>
      </c>
      <c r="F6098">
        <v>0</v>
      </c>
      <c r="G6098">
        <v>-0.48</v>
      </c>
      <c r="H6098">
        <v>0.66</v>
      </c>
      <c r="I6098">
        <f t="shared" si="285"/>
        <v>-1.1400000000000001</v>
      </c>
      <c r="J6098">
        <f t="shared" si="286"/>
        <v>19.809999999999999</v>
      </c>
      <c r="K6098">
        <f t="shared" si="287"/>
        <v>18.670000000000002</v>
      </c>
    </row>
    <row r="6099" spans="1:11" x14ac:dyDescent="0.25">
      <c r="A6099" t="s">
        <v>1806</v>
      </c>
      <c r="B6099">
        <v>2001</v>
      </c>
      <c r="C6099">
        <v>18.079999999999998</v>
      </c>
      <c r="D6099">
        <v>19.260000000000002</v>
      </c>
      <c r="E6099">
        <v>0</v>
      </c>
      <c r="F6099">
        <v>0</v>
      </c>
      <c r="G6099">
        <v>-0.48</v>
      </c>
      <c r="H6099">
        <v>0.7</v>
      </c>
      <c r="I6099">
        <f t="shared" si="285"/>
        <v>-1.18</v>
      </c>
      <c r="J6099">
        <f t="shared" si="286"/>
        <v>19.260000000000002</v>
      </c>
      <c r="K6099">
        <f t="shared" si="287"/>
        <v>18.079999999999998</v>
      </c>
    </row>
    <row r="6100" spans="1:11" x14ac:dyDescent="0.25">
      <c r="A6100" t="s">
        <v>1807</v>
      </c>
      <c r="B6100">
        <v>2001</v>
      </c>
      <c r="C6100">
        <v>18.23</v>
      </c>
      <c r="D6100">
        <v>19.39</v>
      </c>
      <c r="E6100">
        <v>0</v>
      </c>
      <c r="F6100">
        <v>0</v>
      </c>
      <c r="G6100">
        <v>-0.47</v>
      </c>
      <c r="H6100">
        <v>0.69</v>
      </c>
      <c r="I6100">
        <f t="shared" si="285"/>
        <v>-1.1599999999999999</v>
      </c>
      <c r="J6100">
        <f t="shared" si="286"/>
        <v>19.39</v>
      </c>
      <c r="K6100">
        <f t="shared" si="287"/>
        <v>18.23</v>
      </c>
    </row>
    <row r="6101" spans="1:11" x14ac:dyDescent="0.25">
      <c r="A6101" t="s">
        <v>1808</v>
      </c>
      <c r="B6101">
        <v>2001</v>
      </c>
      <c r="C6101">
        <v>22.85</v>
      </c>
      <c r="D6101">
        <v>24.37</v>
      </c>
      <c r="E6101">
        <v>0</v>
      </c>
      <c r="F6101">
        <v>0</v>
      </c>
      <c r="G6101">
        <v>-0.46</v>
      </c>
      <c r="H6101">
        <v>1.06</v>
      </c>
      <c r="I6101">
        <f t="shared" si="285"/>
        <v>-1.52</v>
      </c>
      <c r="J6101">
        <f t="shared" si="286"/>
        <v>24.37</v>
      </c>
      <c r="K6101">
        <f t="shared" si="287"/>
        <v>22.85</v>
      </c>
    </row>
    <row r="6102" spans="1:11" x14ac:dyDescent="0.25">
      <c r="A6102" t="s">
        <v>1809</v>
      </c>
      <c r="B6102">
        <v>2001</v>
      </c>
      <c r="C6102">
        <v>27.09</v>
      </c>
      <c r="D6102">
        <v>29.15</v>
      </c>
      <c r="E6102">
        <v>0</v>
      </c>
      <c r="F6102">
        <v>0</v>
      </c>
      <c r="G6102">
        <v>-0.28999999999999998</v>
      </c>
      <c r="H6102">
        <v>1.77</v>
      </c>
      <c r="I6102">
        <f t="shared" si="285"/>
        <v>-2.06</v>
      </c>
      <c r="J6102">
        <f t="shared" si="286"/>
        <v>29.15</v>
      </c>
      <c r="K6102">
        <f t="shared" si="287"/>
        <v>27.09</v>
      </c>
    </row>
    <row r="6103" spans="1:11" x14ac:dyDescent="0.25">
      <c r="A6103" t="s">
        <v>1810</v>
      </c>
      <c r="B6103">
        <v>2001</v>
      </c>
      <c r="C6103">
        <v>27.85</v>
      </c>
      <c r="D6103">
        <v>30.69</v>
      </c>
      <c r="E6103">
        <v>0</v>
      </c>
      <c r="F6103">
        <v>0</v>
      </c>
      <c r="G6103">
        <v>-0.78</v>
      </c>
      <c r="H6103">
        <v>2.06</v>
      </c>
      <c r="I6103">
        <f t="shared" si="285"/>
        <v>-2.84</v>
      </c>
      <c r="J6103">
        <f t="shared" si="286"/>
        <v>30.69</v>
      </c>
      <c r="K6103">
        <f t="shared" si="287"/>
        <v>27.85</v>
      </c>
    </row>
    <row r="6104" spans="1:11" x14ac:dyDescent="0.25">
      <c r="A6104" t="s">
        <v>1819</v>
      </c>
      <c r="B6104">
        <v>2001</v>
      </c>
      <c r="C6104">
        <v>23.94</v>
      </c>
      <c r="D6104">
        <v>26.11</v>
      </c>
      <c r="E6104">
        <v>0</v>
      </c>
      <c r="F6104">
        <v>0</v>
      </c>
      <c r="G6104">
        <v>-0.75</v>
      </c>
      <c r="H6104">
        <v>1.42</v>
      </c>
      <c r="I6104">
        <f t="shared" si="285"/>
        <v>-2.17</v>
      </c>
      <c r="J6104">
        <f t="shared" si="286"/>
        <v>26.11</v>
      </c>
      <c r="K6104">
        <f t="shared" si="287"/>
        <v>23.94</v>
      </c>
    </row>
    <row r="6105" spans="1:11" x14ac:dyDescent="0.25">
      <c r="A6105" t="s">
        <v>1820</v>
      </c>
      <c r="B6105">
        <v>2001</v>
      </c>
      <c r="C6105">
        <v>23.86</v>
      </c>
      <c r="D6105">
        <v>26.03</v>
      </c>
      <c r="E6105">
        <v>0</v>
      </c>
      <c r="F6105">
        <v>0</v>
      </c>
      <c r="G6105">
        <v>-0.76</v>
      </c>
      <c r="H6105">
        <v>1.41</v>
      </c>
      <c r="I6105">
        <f t="shared" si="285"/>
        <v>-2.17</v>
      </c>
      <c r="J6105">
        <f t="shared" si="286"/>
        <v>26.03</v>
      </c>
      <c r="K6105">
        <f t="shared" si="287"/>
        <v>23.86</v>
      </c>
    </row>
    <row r="6106" spans="1:11" x14ac:dyDescent="0.25">
      <c r="A6106" t="s">
        <v>1821</v>
      </c>
      <c r="B6106">
        <v>2001</v>
      </c>
      <c r="C6106">
        <v>22.92</v>
      </c>
      <c r="D6106">
        <v>25.08</v>
      </c>
      <c r="E6106">
        <v>0</v>
      </c>
      <c r="F6106">
        <v>0</v>
      </c>
      <c r="G6106">
        <v>-0.8</v>
      </c>
      <c r="H6106">
        <v>1.36</v>
      </c>
      <c r="I6106">
        <f t="shared" si="285"/>
        <v>-2.16</v>
      </c>
      <c r="J6106">
        <f t="shared" si="286"/>
        <v>25.08</v>
      </c>
      <c r="K6106">
        <f t="shared" si="287"/>
        <v>22.92</v>
      </c>
    </row>
    <row r="6107" spans="1:11" x14ac:dyDescent="0.25">
      <c r="A6107" t="s">
        <v>1822</v>
      </c>
      <c r="B6107">
        <v>2001</v>
      </c>
      <c r="C6107">
        <v>22.46</v>
      </c>
      <c r="D6107">
        <v>24.55</v>
      </c>
      <c r="E6107">
        <v>0</v>
      </c>
      <c r="F6107">
        <v>0</v>
      </c>
      <c r="G6107">
        <v>-0.78</v>
      </c>
      <c r="H6107">
        <v>1.31</v>
      </c>
      <c r="I6107">
        <f t="shared" si="285"/>
        <v>-2.09</v>
      </c>
      <c r="J6107">
        <f t="shared" si="286"/>
        <v>24.55</v>
      </c>
      <c r="K6107">
        <f t="shared" si="287"/>
        <v>22.46</v>
      </c>
    </row>
    <row r="6108" spans="1:11" x14ac:dyDescent="0.25">
      <c r="A6108" t="s">
        <v>1823</v>
      </c>
      <c r="B6108">
        <v>2001</v>
      </c>
      <c r="C6108">
        <v>21.77</v>
      </c>
      <c r="D6108">
        <v>23.75</v>
      </c>
      <c r="E6108">
        <v>0</v>
      </c>
      <c r="F6108">
        <v>0</v>
      </c>
      <c r="G6108">
        <v>-0.73</v>
      </c>
      <c r="H6108">
        <v>1.25</v>
      </c>
      <c r="I6108">
        <f t="shared" si="285"/>
        <v>-1.98</v>
      </c>
      <c r="J6108">
        <f t="shared" si="286"/>
        <v>23.75</v>
      </c>
      <c r="K6108">
        <f t="shared" si="287"/>
        <v>21.77</v>
      </c>
    </row>
    <row r="6109" spans="1:11" x14ac:dyDescent="0.25">
      <c r="A6109" t="s">
        <v>1824</v>
      </c>
      <c r="B6109">
        <v>2001</v>
      </c>
      <c r="C6109">
        <v>23.91</v>
      </c>
      <c r="D6109">
        <v>26.08</v>
      </c>
      <c r="E6109">
        <v>0</v>
      </c>
      <c r="F6109">
        <v>0</v>
      </c>
      <c r="G6109">
        <v>-0.78</v>
      </c>
      <c r="H6109">
        <v>1.39</v>
      </c>
      <c r="I6109">
        <f t="shared" si="285"/>
        <v>-2.17</v>
      </c>
      <c r="J6109">
        <f t="shared" si="286"/>
        <v>26.08</v>
      </c>
      <c r="K6109">
        <f t="shared" si="287"/>
        <v>23.91</v>
      </c>
    </row>
    <row r="6110" spans="1:11" x14ac:dyDescent="0.25">
      <c r="A6110" t="s">
        <v>1825</v>
      </c>
      <c r="B6110">
        <v>2001</v>
      </c>
      <c r="C6110">
        <v>24.34</v>
      </c>
      <c r="D6110">
        <v>26.54</v>
      </c>
      <c r="E6110">
        <v>0</v>
      </c>
      <c r="F6110">
        <v>0</v>
      </c>
      <c r="G6110">
        <v>-0.66</v>
      </c>
      <c r="H6110">
        <v>1.54</v>
      </c>
      <c r="I6110">
        <f t="shared" si="285"/>
        <v>-2.2000000000000002</v>
      </c>
      <c r="J6110">
        <f t="shared" si="286"/>
        <v>26.54</v>
      </c>
      <c r="K6110">
        <f t="shared" si="287"/>
        <v>24.34</v>
      </c>
    </row>
    <row r="6111" spans="1:11" x14ac:dyDescent="0.25">
      <c r="A6111" t="s">
        <v>1826</v>
      </c>
      <c r="B6111">
        <v>2001</v>
      </c>
      <c r="C6111">
        <v>29.98</v>
      </c>
      <c r="D6111">
        <v>33.29</v>
      </c>
      <c r="E6111">
        <v>0</v>
      </c>
      <c r="F6111">
        <v>0</v>
      </c>
      <c r="G6111">
        <v>-0.94</v>
      </c>
      <c r="H6111">
        <v>2.37</v>
      </c>
      <c r="I6111">
        <f t="shared" si="285"/>
        <v>-3.31</v>
      </c>
      <c r="J6111">
        <f t="shared" si="286"/>
        <v>33.29</v>
      </c>
      <c r="K6111">
        <f t="shared" si="287"/>
        <v>29.98</v>
      </c>
    </row>
    <row r="6112" spans="1:11" x14ac:dyDescent="0.25">
      <c r="A6112" t="s">
        <v>1827</v>
      </c>
      <c r="B6112">
        <v>2001</v>
      </c>
      <c r="C6112">
        <v>40.31</v>
      </c>
      <c r="D6112">
        <v>44.79</v>
      </c>
      <c r="E6112">
        <v>0</v>
      </c>
      <c r="F6112">
        <v>0</v>
      </c>
      <c r="G6112">
        <v>-1.1200000000000001</v>
      </c>
      <c r="H6112">
        <v>3.36</v>
      </c>
      <c r="I6112">
        <f t="shared" si="285"/>
        <v>-4.4800000000000004</v>
      </c>
      <c r="J6112">
        <f t="shared" si="286"/>
        <v>44.79</v>
      </c>
      <c r="K6112">
        <f t="shared" si="287"/>
        <v>40.31</v>
      </c>
    </row>
    <row r="6113" spans="1:11" x14ac:dyDescent="0.25">
      <c r="A6113" t="s">
        <v>1828</v>
      </c>
      <c r="B6113">
        <v>2001</v>
      </c>
      <c r="C6113">
        <v>45.24</v>
      </c>
      <c r="D6113">
        <v>50.2</v>
      </c>
      <c r="E6113">
        <v>0</v>
      </c>
      <c r="F6113">
        <v>0</v>
      </c>
      <c r="G6113">
        <v>-0.99</v>
      </c>
      <c r="H6113">
        <v>3.97</v>
      </c>
      <c r="I6113">
        <f t="shared" si="285"/>
        <v>-4.96</v>
      </c>
      <c r="J6113">
        <f t="shared" si="286"/>
        <v>50.2</v>
      </c>
      <c r="K6113">
        <f t="shared" si="287"/>
        <v>45.24</v>
      </c>
    </row>
    <row r="6114" spans="1:11" x14ac:dyDescent="0.25">
      <c r="A6114" t="s">
        <v>1829</v>
      </c>
      <c r="B6114">
        <v>2001</v>
      </c>
      <c r="C6114">
        <v>45.23</v>
      </c>
      <c r="D6114">
        <v>50.13</v>
      </c>
      <c r="E6114">
        <v>0</v>
      </c>
      <c r="F6114">
        <v>0</v>
      </c>
      <c r="G6114">
        <v>-1.02</v>
      </c>
      <c r="H6114">
        <v>3.88</v>
      </c>
      <c r="I6114">
        <f t="shared" si="285"/>
        <v>-4.9000000000000004</v>
      </c>
      <c r="J6114">
        <f t="shared" si="286"/>
        <v>50.13</v>
      </c>
      <c r="K6114">
        <f t="shared" si="287"/>
        <v>45.23</v>
      </c>
    </row>
    <row r="6115" spans="1:11" x14ac:dyDescent="0.25">
      <c r="A6115" t="s">
        <v>1830</v>
      </c>
      <c r="B6115">
        <v>2001</v>
      </c>
      <c r="C6115">
        <v>45.19</v>
      </c>
      <c r="D6115">
        <v>50.16</v>
      </c>
      <c r="E6115">
        <v>0</v>
      </c>
      <c r="F6115">
        <v>0</v>
      </c>
      <c r="G6115">
        <v>-1.01</v>
      </c>
      <c r="H6115">
        <v>3.96</v>
      </c>
      <c r="I6115">
        <f t="shared" si="285"/>
        <v>-4.97</v>
      </c>
      <c r="J6115">
        <f t="shared" si="286"/>
        <v>50.16</v>
      </c>
      <c r="K6115">
        <f t="shared" si="287"/>
        <v>45.19</v>
      </c>
    </row>
    <row r="6116" spans="1:11" x14ac:dyDescent="0.25">
      <c r="A6116" t="s">
        <v>1831</v>
      </c>
      <c r="B6116">
        <v>2001</v>
      </c>
      <c r="C6116">
        <v>43.27</v>
      </c>
      <c r="D6116">
        <v>48.02</v>
      </c>
      <c r="E6116">
        <v>0</v>
      </c>
      <c r="F6116">
        <v>0</v>
      </c>
      <c r="G6116">
        <v>-1.1299999999999999</v>
      </c>
      <c r="H6116">
        <v>3.62</v>
      </c>
      <c r="I6116">
        <f t="shared" si="285"/>
        <v>-4.75</v>
      </c>
      <c r="J6116">
        <f t="shared" si="286"/>
        <v>48.02</v>
      </c>
      <c r="K6116">
        <f t="shared" si="287"/>
        <v>43.27</v>
      </c>
    </row>
    <row r="6117" spans="1:11" x14ac:dyDescent="0.25">
      <c r="A6117" t="s">
        <v>1832</v>
      </c>
      <c r="B6117">
        <v>2001</v>
      </c>
      <c r="C6117">
        <v>41.11</v>
      </c>
      <c r="D6117">
        <v>45.76</v>
      </c>
      <c r="E6117">
        <v>0</v>
      </c>
      <c r="F6117">
        <v>0</v>
      </c>
      <c r="G6117">
        <v>-1.1399999999999999</v>
      </c>
      <c r="H6117">
        <v>3.51</v>
      </c>
      <c r="I6117">
        <f t="shared" si="285"/>
        <v>-4.6499999999999995</v>
      </c>
      <c r="J6117">
        <f t="shared" si="286"/>
        <v>45.76</v>
      </c>
      <c r="K6117">
        <f t="shared" si="287"/>
        <v>41.11</v>
      </c>
    </row>
    <row r="6118" spans="1:11" x14ac:dyDescent="0.25">
      <c r="A6118" t="s">
        <v>1833</v>
      </c>
      <c r="B6118">
        <v>2001</v>
      </c>
      <c r="C6118">
        <v>38.9</v>
      </c>
      <c r="D6118">
        <v>43.45</v>
      </c>
      <c r="E6118">
        <v>0</v>
      </c>
      <c r="F6118">
        <v>0</v>
      </c>
      <c r="G6118">
        <v>-1.19</v>
      </c>
      <c r="H6118">
        <v>3.36</v>
      </c>
      <c r="I6118">
        <f t="shared" si="285"/>
        <v>-4.55</v>
      </c>
      <c r="J6118">
        <f t="shared" si="286"/>
        <v>43.45</v>
      </c>
      <c r="K6118">
        <f t="shared" si="287"/>
        <v>38.9</v>
      </c>
    </row>
    <row r="6119" spans="1:11" x14ac:dyDescent="0.25">
      <c r="A6119" t="s">
        <v>1834</v>
      </c>
      <c r="B6119">
        <v>2001</v>
      </c>
      <c r="C6119">
        <v>38.06</v>
      </c>
      <c r="D6119">
        <v>42.45</v>
      </c>
      <c r="E6119">
        <v>0</v>
      </c>
      <c r="F6119">
        <v>0</v>
      </c>
      <c r="G6119">
        <v>-1.1299999999999999</v>
      </c>
      <c r="H6119">
        <v>3.26</v>
      </c>
      <c r="I6119">
        <f t="shared" si="285"/>
        <v>-4.3899999999999997</v>
      </c>
      <c r="J6119">
        <f t="shared" si="286"/>
        <v>42.45</v>
      </c>
      <c r="K6119">
        <f t="shared" si="287"/>
        <v>38.06</v>
      </c>
    </row>
    <row r="6120" spans="1:11" x14ac:dyDescent="0.25">
      <c r="A6120" t="s">
        <v>1835</v>
      </c>
      <c r="B6120">
        <v>2001</v>
      </c>
      <c r="C6120">
        <v>38.1</v>
      </c>
      <c r="D6120">
        <v>42.5</v>
      </c>
      <c r="E6120">
        <v>0</v>
      </c>
      <c r="F6120">
        <v>0</v>
      </c>
      <c r="G6120">
        <v>-1.0900000000000001</v>
      </c>
      <c r="H6120">
        <v>3.31</v>
      </c>
      <c r="I6120">
        <f t="shared" si="285"/>
        <v>-4.4000000000000004</v>
      </c>
      <c r="J6120">
        <f t="shared" si="286"/>
        <v>42.5</v>
      </c>
      <c r="K6120">
        <f t="shared" si="287"/>
        <v>38.1</v>
      </c>
    </row>
    <row r="6121" spans="1:11" x14ac:dyDescent="0.25">
      <c r="A6121" t="s">
        <v>1836</v>
      </c>
      <c r="B6121">
        <v>2001</v>
      </c>
      <c r="C6121">
        <v>38.06</v>
      </c>
      <c r="D6121">
        <v>42.41</v>
      </c>
      <c r="E6121">
        <v>0</v>
      </c>
      <c r="F6121">
        <v>0</v>
      </c>
      <c r="G6121">
        <v>-1.0900000000000001</v>
      </c>
      <c r="H6121">
        <v>3.26</v>
      </c>
      <c r="I6121">
        <f t="shared" si="285"/>
        <v>-4.3499999999999996</v>
      </c>
      <c r="J6121">
        <f t="shared" si="286"/>
        <v>42.41</v>
      </c>
      <c r="K6121">
        <f t="shared" si="287"/>
        <v>38.06</v>
      </c>
    </row>
    <row r="6122" spans="1:11" x14ac:dyDescent="0.25">
      <c r="A6122" t="s">
        <v>1837</v>
      </c>
      <c r="B6122">
        <v>2001</v>
      </c>
      <c r="C6122">
        <v>38.619999999999997</v>
      </c>
      <c r="D6122">
        <v>43.06</v>
      </c>
      <c r="E6122">
        <v>0</v>
      </c>
      <c r="F6122">
        <v>0</v>
      </c>
      <c r="G6122">
        <v>-1.1100000000000001</v>
      </c>
      <c r="H6122">
        <v>3.33</v>
      </c>
      <c r="I6122">
        <f t="shared" si="285"/>
        <v>-4.4400000000000004</v>
      </c>
      <c r="J6122">
        <f t="shared" si="286"/>
        <v>43.06</v>
      </c>
      <c r="K6122">
        <f t="shared" si="287"/>
        <v>38.619999999999997</v>
      </c>
    </row>
    <row r="6123" spans="1:11" x14ac:dyDescent="0.25">
      <c r="A6123" t="s">
        <v>1838</v>
      </c>
      <c r="B6123">
        <v>2001</v>
      </c>
      <c r="C6123">
        <v>40.31</v>
      </c>
      <c r="D6123">
        <v>44.98</v>
      </c>
      <c r="E6123">
        <v>0</v>
      </c>
      <c r="F6123">
        <v>0</v>
      </c>
      <c r="G6123">
        <v>-1.1599999999999999</v>
      </c>
      <c r="H6123">
        <v>3.51</v>
      </c>
      <c r="I6123">
        <f t="shared" si="285"/>
        <v>-4.67</v>
      </c>
      <c r="J6123">
        <f t="shared" si="286"/>
        <v>44.98</v>
      </c>
      <c r="K6123">
        <f t="shared" si="287"/>
        <v>40.31</v>
      </c>
    </row>
    <row r="6124" spans="1:11" x14ac:dyDescent="0.25">
      <c r="A6124" t="s">
        <v>1839</v>
      </c>
      <c r="B6124">
        <v>2001</v>
      </c>
      <c r="C6124">
        <v>41.49</v>
      </c>
      <c r="D6124">
        <v>46.14</v>
      </c>
      <c r="E6124">
        <v>0</v>
      </c>
      <c r="F6124">
        <v>0</v>
      </c>
      <c r="G6124">
        <v>-1.04</v>
      </c>
      <c r="H6124">
        <v>3.61</v>
      </c>
      <c r="I6124">
        <f t="shared" si="285"/>
        <v>-4.6500000000000004</v>
      </c>
      <c r="J6124">
        <f t="shared" si="286"/>
        <v>46.14</v>
      </c>
      <c r="K6124">
        <f t="shared" si="287"/>
        <v>41.49</v>
      </c>
    </row>
    <row r="6125" spans="1:11" x14ac:dyDescent="0.25">
      <c r="A6125" t="s">
        <v>1840</v>
      </c>
      <c r="B6125">
        <v>2001</v>
      </c>
      <c r="C6125">
        <v>41.31</v>
      </c>
      <c r="D6125">
        <v>46.01</v>
      </c>
      <c r="E6125">
        <v>0</v>
      </c>
      <c r="F6125">
        <v>0</v>
      </c>
      <c r="G6125">
        <v>-1.18</v>
      </c>
      <c r="H6125">
        <v>3.52</v>
      </c>
      <c r="I6125">
        <f t="shared" si="285"/>
        <v>-4.7</v>
      </c>
      <c r="J6125">
        <f t="shared" si="286"/>
        <v>46.01</v>
      </c>
      <c r="K6125">
        <f t="shared" si="287"/>
        <v>41.31</v>
      </c>
    </row>
    <row r="6126" spans="1:11" x14ac:dyDescent="0.25">
      <c r="A6126" t="s">
        <v>1841</v>
      </c>
      <c r="B6126">
        <v>2001</v>
      </c>
      <c r="C6126">
        <v>38.11</v>
      </c>
      <c r="D6126">
        <v>42.53</v>
      </c>
      <c r="E6126">
        <v>0</v>
      </c>
      <c r="F6126">
        <v>0</v>
      </c>
      <c r="G6126">
        <v>-1.17</v>
      </c>
      <c r="H6126">
        <v>3.25</v>
      </c>
      <c r="I6126">
        <f t="shared" si="285"/>
        <v>-4.42</v>
      </c>
      <c r="J6126">
        <f t="shared" si="286"/>
        <v>42.53</v>
      </c>
      <c r="K6126">
        <f t="shared" si="287"/>
        <v>38.11</v>
      </c>
    </row>
    <row r="6127" spans="1:11" x14ac:dyDescent="0.25">
      <c r="A6127" t="s">
        <v>1842</v>
      </c>
      <c r="B6127">
        <v>2001</v>
      </c>
      <c r="C6127">
        <v>28.66</v>
      </c>
      <c r="D6127">
        <v>31.71</v>
      </c>
      <c r="E6127">
        <v>0</v>
      </c>
      <c r="F6127">
        <v>0</v>
      </c>
      <c r="G6127">
        <v>-0.93</v>
      </c>
      <c r="H6127">
        <v>2.12</v>
      </c>
      <c r="I6127">
        <f t="shared" si="285"/>
        <v>-3.0500000000000003</v>
      </c>
      <c r="J6127">
        <f t="shared" si="286"/>
        <v>31.71</v>
      </c>
      <c r="K6127">
        <f t="shared" si="287"/>
        <v>28.66</v>
      </c>
    </row>
    <row r="6128" spans="1:11" x14ac:dyDescent="0.25">
      <c r="A6128" t="s">
        <v>1867</v>
      </c>
      <c r="B6128">
        <v>2001</v>
      </c>
      <c r="C6128">
        <v>24.89</v>
      </c>
      <c r="D6128">
        <v>27.28</v>
      </c>
      <c r="E6128">
        <v>0</v>
      </c>
      <c r="F6128">
        <v>0</v>
      </c>
      <c r="G6128">
        <v>-0.78</v>
      </c>
      <c r="H6128">
        <v>1.61</v>
      </c>
      <c r="I6128">
        <f t="shared" si="285"/>
        <v>-2.39</v>
      </c>
      <c r="J6128">
        <f t="shared" si="286"/>
        <v>27.28</v>
      </c>
      <c r="K6128">
        <f t="shared" si="287"/>
        <v>24.89</v>
      </c>
    </row>
    <row r="6129" spans="1:11" x14ac:dyDescent="0.25">
      <c r="A6129" t="s">
        <v>1868</v>
      </c>
      <c r="B6129">
        <v>2001</v>
      </c>
      <c r="C6129">
        <v>23.87</v>
      </c>
      <c r="D6129">
        <v>26.15</v>
      </c>
      <c r="E6129">
        <v>0</v>
      </c>
      <c r="F6129">
        <v>0</v>
      </c>
      <c r="G6129">
        <v>-0.77</v>
      </c>
      <c r="H6129">
        <v>1.51</v>
      </c>
      <c r="I6129">
        <f t="shared" si="285"/>
        <v>-2.2800000000000002</v>
      </c>
      <c r="J6129">
        <f t="shared" si="286"/>
        <v>26.15</v>
      </c>
      <c r="K6129">
        <f t="shared" si="287"/>
        <v>23.87</v>
      </c>
    </row>
    <row r="6130" spans="1:11" x14ac:dyDescent="0.25">
      <c r="A6130" t="s">
        <v>1869</v>
      </c>
      <c r="B6130">
        <v>2001</v>
      </c>
      <c r="C6130">
        <v>21.35</v>
      </c>
      <c r="D6130">
        <v>23.35</v>
      </c>
      <c r="E6130">
        <v>0</v>
      </c>
      <c r="F6130">
        <v>0</v>
      </c>
      <c r="G6130">
        <v>-0.72</v>
      </c>
      <c r="H6130">
        <v>1.28</v>
      </c>
      <c r="I6130">
        <f t="shared" si="285"/>
        <v>-2</v>
      </c>
      <c r="J6130">
        <f t="shared" si="286"/>
        <v>23.35</v>
      </c>
      <c r="K6130">
        <f t="shared" si="287"/>
        <v>21.35</v>
      </c>
    </row>
    <row r="6131" spans="1:11" x14ac:dyDescent="0.25">
      <c r="A6131" t="s">
        <v>1870</v>
      </c>
      <c r="B6131">
        <v>2001</v>
      </c>
      <c r="C6131">
        <v>19.91</v>
      </c>
      <c r="D6131">
        <v>21.75</v>
      </c>
      <c r="E6131">
        <v>0</v>
      </c>
      <c r="F6131">
        <v>0</v>
      </c>
      <c r="G6131">
        <v>-0.71</v>
      </c>
      <c r="H6131">
        <v>1.1299999999999999</v>
      </c>
      <c r="I6131">
        <f t="shared" si="285"/>
        <v>-1.8399999999999999</v>
      </c>
      <c r="J6131">
        <f t="shared" si="286"/>
        <v>21.75</v>
      </c>
      <c r="K6131">
        <f t="shared" si="287"/>
        <v>19.91</v>
      </c>
    </row>
    <row r="6132" spans="1:11" x14ac:dyDescent="0.25">
      <c r="A6132" t="s">
        <v>1871</v>
      </c>
      <c r="B6132">
        <v>2001</v>
      </c>
      <c r="C6132">
        <v>19.809999999999999</v>
      </c>
      <c r="D6132">
        <v>21.65</v>
      </c>
      <c r="E6132">
        <v>0</v>
      </c>
      <c r="F6132">
        <v>0</v>
      </c>
      <c r="G6132">
        <v>-0.72</v>
      </c>
      <c r="H6132">
        <v>1.1200000000000001</v>
      </c>
      <c r="I6132">
        <f t="shared" si="285"/>
        <v>-1.84</v>
      </c>
      <c r="J6132">
        <f t="shared" si="286"/>
        <v>21.65</v>
      </c>
      <c r="K6132">
        <f t="shared" si="287"/>
        <v>19.809999999999999</v>
      </c>
    </row>
    <row r="6133" spans="1:11" x14ac:dyDescent="0.25">
      <c r="A6133" t="s">
        <v>1872</v>
      </c>
      <c r="B6133">
        <v>2001</v>
      </c>
      <c r="C6133">
        <v>21.29</v>
      </c>
      <c r="D6133">
        <v>23.3</v>
      </c>
      <c r="E6133">
        <v>0</v>
      </c>
      <c r="F6133">
        <v>0</v>
      </c>
      <c r="G6133">
        <v>-0.75</v>
      </c>
      <c r="H6133">
        <v>1.26</v>
      </c>
      <c r="I6133">
        <f t="shared" si="285"/>
        <v>-2.0099999999999998</v>
      </c>
      <c r="J6133">
        <f t="shared" si="286"/>
        <v>23.3</v>
      </c>
      <c r="K6133">
        <f t="shared" si="287"/>
        <v>21.29</v>
      </c>
    </row>
    <row r="6134" spans="1:11" x14ac:dyDescent="0.25">
      <c r="A6134" t="s">
        <v>1873</v>
      </c>
      <c r="B6134">
        <v>2001</v>
      </c>
      <c r="C6134">
        <v>22.4</v>
      </c>
      <c r="D6134">
        <v>24.47</v>
      </c>
      <c r="E6134">
        <v>0</v>
      </c>
      <c r="F6134">
        <v>0</v>
      </c>
      <c r="G6134">
        <v>-0.65</v>
      </c>
      <c r="H6134">
        <v>1.42</v>
      </c>
      <c r="I6134">
        <f t="shared" si="285"/>
        <v>-2.0699999999999998</v>
      </c>
      <c r="J6134">
        <f t="shared" si="286"/>
        <v>24.47</v>
      </c>
      <c r="K6134">
        <f t="shared" si="287"/>
        <v>22.4</v>
      </c>
    </row>
    <row r="6135" spans="1:11" x14ac:dyDescent="0.25">
      <c r="A6135" t="s">
        <v>1874</v>
      </c>
      <c r="B6135">
        <v>2001</v>
      </c>
      <c r="C6135">
        <v>24.86</v>
      </c>
      <c r="D6135">
        <v>27.39</v>
      </c>
      <c r="E6135">
        <v>0</v>
      </c>
      <c r="F6135">
        <v>0</v>
      </c>
      <c r="G6135">
        <v>-0.56999999999999995</v>
      </c>
      <c r="H6135">
        <v>1.96</v>
      </c>
      <c r="I6135">
        <f t="shared" si="285"/>
        <v>-2.5299999999999998</v>
      </c>
      <c r="J6135">
        <f t="shared" si="286"/>
        <v>27.39</v>
      </c>
      <c r="K6135">
        <f t="shared" si="287"/>
        <v>24.86</v>
      </c>
    </row>
    <row r="6136" spans="1:11" x14ac:dyDescent="0.25">
      <c r="A6136" t="s">
        <v>1875</v>
      </c>
      <c r="B6136">
        <v>2001</v>
      </c>
      <c r="C6136">
        <v>33.76</v>
      </c>
      <c r="D6136">
        <v>37.19</v>
      </c>
      <c r="E6136">
        <v>0</v>
      </c>
      <c r="F6136">
        <v>0</v>
      </c>
      <c r="G6136">
        <v>-0.88</v>
      </c>
      <c r="H6136">
        <v>2.5499999999999998</v>
      </c>
      <c r="I6136">
        <f t="shared" si="285"/>
        <v>-3.4299999999999997</v>
      </c>
      <c r="J6136">
        <f t="shared" si="286"/>
        <v>37.19</v>
      </c>
      <c r="K6136">
        <f t="shared" si="287"/>
        <v>33.76</v>
      </c>
    </row>
    <row r="6137" spans="1:11" x14ac:dyDescent="0.25">
      <c r="A6137" t="s">
        <v>1876</v>
      </c>
      <c r="B6137">
        <v>2001</v>
      </c>
      <c r="C6137">
        <v>34.380000000000003</v>
      </c>
      <c r="D6137">
        <v>41.58</v>
      </c>
      <c r="E6137">
        <v>-0.49</v>
      </c>
      <c r="F6137">
        <v>-4.09</v>
      </c>
      <c r="G6137">
        <v>-0.88</v>
      </c>
      <c r="H6137">
        <v>2.72</v>
      </c>
      <c r="I6137">
        <f t="shared" si="285"/>
        <v>-3.6</v>
      </c>
      <c r="J6137">
        <f t="shared" si="286"/>
        <v>41.58</v>
      </c>
      <c r="K6137">
        <f t="shared" si="287"/>
        <v>34.380000000000003</v>
      </c>
    </row>
    <row r="6138" spans="1:11" x14ac:dyDescent="0.25">
      <c r="A6138" t="s">
        <v>1877</v>
      </c>
      <c r="B6138">
        <v>2001</v>
      </c>
      <c r="C6138">
        <v>34.94</v>
      </c>
      <c r="D6138">
        <v>42.41</v>
      </c>
      <c r="E6138">
        <v>-0.48</v>
      </c>
      <c r="F6138">
        <v>-4.01</v>
      </c>
      <c r="G6138">
        <v>-1.06</v>
      </c>
      <c r="H6138">
        <v>2.88</v>
      </c>
      <c r="I6138">
        <f t="shared" si="285"/>
        <v>-3.94</v>
      </c>
      <c r="J6138">
        <f t="shared" si="286"/>
        <v>42.41</v>
      </c>
      <c r="K6138">
        <f t="shared" si="287"/>
        <v>34.94</v>
      </c>
    </row>
    <row r="6139" spans="1:11" x14ac:dyDescent="0.25">
      <c r="A6139" t="s">
        <v>1878</v>
      </c>
      <c r="B6139">
        <v>2001</v>
      </c>
      <c r="C6139">
        <v>35.29</v>
      </c>
      <c r="D6139">
        <v>42.96</v>
      </c>
      <c r="E6139">
        <v>-0.49</v>
      </c>
      <c r="F6139">
        <v>-4.09</v>
      </c>
      <c r="G6139">
        <v>-1.1200000000000001</v>
      </c>
      <c r="H6139">
        <v>2.95</v>
      </c>
      <c r="I6139">
        <f t="shared" si="285"/>
        <v>-4.07</v>
      </c>
      <c r="J6139">
        <f t="shared" si="286"/>
        <v>42.96</v>
      </c>
      <c r="K6139">
        <f t="shared" si="287"/>
        <v>35.29</v>
      </c>
    </row>
    <row r="6140" spans="1:11" x14ac:dyDescent="0.25">
      <c r="A6140" t="s">
        <v>1879</v>
      </c>
      <c r="B6140">
        <v>2001</v>
      </c>
      <c r="C6140">
        <v>34.92</v>
      </c>
      <c r="D6140">
        <v>42.39</v>
      </c>
      <c r="E6140">
        <v>-0.48</v>
      </c>
      <c r="F6140">
        <v>-4.01</v>
      </c>
      <c r="G6140">
        <v>-1.1200000000000001</v>
      </c>
      <c r="H6140">
        <v>2.82</v>
      </c>
      <c r="I6140">
        <f t="shared" si="285"/>
        <v>-3.94</v>
      </c>
      <c r="J6140">
        <f t="shared" si="286"/>
        <v>42.39</v>
      </c>
      <c r="K6140">
        <f t="shared" si="287"/>
        <v>34.92</v>
      </c>
    </row>
    <row r="6141" spans="1:11" x14ac:dyDescent="0.25">
      <c r="A6141" t="s">
        <v>1880</v>
      </c>
      <c r="B6141">
        <v>2001</v>
      </c>
      <c r="C6141">
        <v>34.83</v>
      </c>
      <c r="D6141">
        <v>42.36</v>
      </c>
      <c r="E6141">
        <v>-0.5</v>
      </c>
      <c r="F6141">
        <v>-4.18</v>
      </c>
      <c r="G6141">
        <v>-1.18</v>
      </c>
      <c r="H6141">
        <v>2.67</v>
      </c>
      <c r="I6141">
        <f t="shared" si="285"/>
        <v>-3.8499999999999996</v>
      </c>
      <c r="J6141">
        <f t="shared" si="286"/>
        <v>42.36</v>
      </c>
      <c r="K6141">
        <f t="shared" si="287"/>
        <v>34.83</v>
      </c>
    </row>
    <row r="6142" spans="1:11" x14ac:dyDescent="0.25">
      <c r="A6142" t="s">
        <v>1881</v>
      </c>
      <c r="B6142">
        <v>2001</v>
      </c>
      <c r="C6142">
        <v>34.549999999999997</v>
      </c>
      <c r="D6142">
        <v>41.93</v>
      </c>
      <c r="E6142">
        <v>-0.49</v>
      </c>
      <c r="F6142">
        <v>-4.09</v>
      </c>
      <c r="G6142">
        <v>-1.1299999999999999</v>
      </c>
      <c r="H6142">
        <v>2.65</v>
      </c>
      <c r="I6142">
        <f t="shared" si="285"/>
        <v>-3.78</v>
      </c>
      <c r="J6142">
        <f t="shared" si="286"/>
        <v>41.93</v>
      </c>
      <c r="K6142">
        <f t="shared" si="287"/>
        <v>34.549999999999997</v>
      </c>
    </row>
    <row r="6143" spans="1:11" x14ac:dyDescent="0.25">
      <c r="A6143" t="s">
        <v>1882</v>
      </c>
      <c r="B6143">
        <v>2001</v>
      </c>
      <c r="C6143">
        <v>34.25</v>
      </c>
      <c r="D6143">
        <v>41.67</v>
      </c>
      <c r="E6143">
        <v>-0.52</v>
      </c>
      <c r="F6143">
        <v>-4.34</v>
      </c>
      <c r="G6143">
        <v>-1.01</v>
      </c>
      <c r="H6143">
        <v>2.59</v>
      </c>
      <c r="I6143">
        <f t="shared" si="285"/>
        <v>-3.5999999999999996</v>
      </c>
      <c r="J6143">
        <f t="shared" si="286"/>
        <v>41.67</v>
      </c>
      <c r="K6143">
        <f t="shared" si="287"/>
        <v>34.25</v>
      </c>
    </row>
    <row r="6144" spans="1:11" x14ac:dyDescent="0.25">
      <c r="A6144" t="s">
        <v>1883</v>
      </c>
      <c r="B6144">
        <v>2001</v>
      </c>
      <c r="C6144">
        <v>34.520000000000003</v>
      </c>
      <c r="D6144">
        <v>41.95</v>
      </c>
      <c r="E6144">
        <v>-0.5</v>
      </c>
      <c r="F6144">
        <v>-4.18</v>
      </c>
      <c r="G6144">
        <v>-1.0900000000000001</v>
      </c>
      <c r="H6144">
        <v>2.66</v>
      </c>
      <c r="I6144">
        <f t="shared" si="285"/>
        <v>-3.75</v>
      </c>
      <c r="J6144">
        <f t="shared" si="286"/>
        <v>41.95</v>
      </c>
      <c r="K6144">
        <f t="shared" si="287"/>
        <v>34.520000000000003</v>
      </c>
    </row>
    <row r="6145" spans="1:11" x14ac:dyDescent="0.25">
      <c r="A6145" t="s">
        <v>1884</v>
      </c>
      <c r="B6145">
        <v>2001</v>
      </c>
      <c r="C6145">
        <v>34.83</v>
      </c>
      <c r="D6145">
        <v>42.53</v>
      </c>
      <c r="E6145">
        <v>-0.51</v>
      </c>
      <c r="F6145">
        <v>-4.43</v>
      </c>
      <c r="G6145">
        <v>-1.05</v>
      </c>
      <c r="H6145">
        <v>2.73</v>
      </c>
      <c r="I6145">
        <f t="shared" si="285"/>
        <v>-3.7800000000000002</v>
      </c>
      <c r="J6145">
        <f t="shared" si="286"/>
        <v>42.53</v>
      </c>
      <c r="K6145">
        <f t="shared" si="287"/>
        <v>34.83</v>
      </c>
    </row>
    <row r="6146" spans="1:11" x14ac:dyDescent="0.25">
      <c r="A6146" t="s">
        <v>1885</v>
      </c>
      <c r="B6146">
        <v>2001</v>
      </c>
      <c r="C6146">
        <v>34.76</v>
      </c>
      <c r="D6146">
        <v>42.41</v>
      </c>
      <c r="E6146">
        <v>-0.51</v>
      </c>
      <c r="F6146">
        <v>-4.3600000000000003</v>
      </c>
      <c r="G6146">
        <v>-1.05</v>
      </c>
      <c r="H6146">
        <v>2.75</v>
      </c>
      <c r="I6146">
        <f t="shared" ref="I6146:I6209" si="288">+G6146-H6146</f>
        <v>-3.8</v>
      </c>
      <c r="J6146">
        <f t="shared" si="286"/>
        <v>42.41</v>
      </c>
      <c r="K6146">
        <f t="shared" si="287"/>
        <v>34.76</v>
      </c>
    </row>
    <row r="6147" spans="1:11" x14ac:dyDescent="0.25">
      <c r="A6147" t="s">
        <v>1886</v>
      </c>
      <c r="B6147">
        <v>2001</v>
      </c>
      <c r="C6147">
        <v>35.479999999999997</v>
      </c>
      <c r="D6147">
        <v>43.45</v>
      </c>
      <c r="E6147">
        <v>-0.52</v>
      </c>
      <c r="F6147">
        <v>-4.45</v>
      </c>
      <c r="G6147">
        <v>-1.05</v>
      </c>
      <c r="H6147">
        <v>2.99</v>
      </c>
      <c r="I6147">
        <f t="shared" si="288"/>
        <v>-4.04</v>
      </c>
      <c r="J6147">
        <f t="shared" ref="J6147:J6210" si="289">D6147</f>
        <v>43.45</v>
      </c>
      <c r="K6147">
        <f t="shared" ref="K6147:K6210" si="290">C6147</f>
        <v>35.479999999999997</v>
      </c>
    </row>
    <row r="6148" spans="1:11" x14ac:dyDescent="0.25">
      <c r="A6148" t="s">
        <v>1887</v>
      </c>
      <c r="B6148">
        <v>2001</v>
      </c>
      <c r="C6148">
        <v>37.56</v>
      </c>
      <c r="D6148">
        <v>45.2</v>
      </c>
      <c r="E6148">
        <v>-0.43</v>
      </c>
      <c r="F6148">
        <v>-3.83</v>
      </c>
      <c r="G6148">
        <v>-0.92</v>
      </c>
      <c r="H6148">
        <v>3.32</v>
      </c>
      <c r="I6148">
        <f t="shared" si="288"/>
        <v>-4.24</v>
      </c>
      <c r="J6148">
        <f t="shared" si="289"/>
        <v>45.2</v>
      </c>
      <c r="K6148">
        <f t="shared" si="290"/>
        <v>37.56</v>
      </c>
    </row>
    <row r="6149" spans="1:11" x14ac:dyDescent="0.25">
      <c r="A6149" t="s">
        <v>1888</v>
      </c>
      <c r="B6149">
        <v>2001</v>
      </c>
      <c r="C6149">
        <v>36.85</v>
      </c>
      <c r="D6149">
        <v>44.57</v>
      </c>
      <c r="E6149">
        <v>-0.47</v>
      </c>
      <c r="F6149">
        <v>-4.01</v>
      </c>
      <c r="G6149">
        <v>-1.01</v>
      </c>
      <c r="H6149">
        <v>3.17</v>
      </c>
      <c r="I6149">
        <f t="shared" si="288"/>
        <v>-4.18</v>
      </c>
      <c r="J6149">
        <f t="shared" si="289"/>
        <v>44.57</v>
      </c>
      <c r="K6149">
        <f t="shared" si="290"/>
        <v>36.85</v>
      </c>
    </row>
    <row r="6150" spans="1:11" x14ac:dyDescent="0.25">
      <c r="A6150" t="s">
        <v>1889</v>
      </c>
      <c r="B6150">
        <v>2001</v>
      </c>
      <c r="C6150">
        <v>33.29</v>
      </c>
      <c r="D6150">
        <v>40.64</v>
      </c>
      <c r="E6150">
        <v>-0.46</v>
      </c>
      <c r="F6150">
        <v>-3.96</v>
      </c>
      <c r="G6150">
        <v>-0.96</v>
      </c>
      <c r="H6150">
        <v>2.89</v>
      </c>
      <c r="I6150">
        <f t="shared" si="288"/>
        <v>-3.85</v>
      </c>
      <c r="J6150">
        <f t="shared" si="289"/>
        <v>40.64</v>
      </c>
      <c r="K6150">
        <f t="shared" si="290"/>
        <v>33.29</v>
      </c>
    </row>
    <row r="6151" spans="1:11" x14ac:dyDescent="0.25">
      <c r="A6151" t="s">
        <v>1890</v>
      </c>
      <c r="B6151">
        <v>2001</v>
      </c>
      <c r="C6151">
        <v>27.22</v>
      </c>
      <c r="D6151">
        <v>30.4</v>
      </c>
      <c r="E6151">
        <v>0</v>
      </c>
      <c r="F6151">
        <v>0</v>
      </c>
      <c r="G6151">
        <v>-0.87</v>
      </c>
      <c r="H6151">
        <v>2.31</v>
      </c>
      <c r="I6151">
        <f t="shared" si="288"/>
        <v>-3.18</v>
      </c>
      <c r="J6151">
        <f t="shared" si="289"/>
        <v>30.4</v>
      </c>
      <c r="K6151">
        <f t="shared" si="290"/>
        <v>27.22</v>
      </c>
    </row>
    <row r="6152" spans="1:11" x14ac:dyDescent="0.25">
      <c r="A6152" t="s">
        <v>1915</v>
      </c>
      <c r="B6152">
        <v>2001</v>
      </c>
      <c r="C6152">
        <v>29.69</v>
      </c>
      <c r="D6152">
        <v>32.6</v>
      </c>
      <c r="E6152">
        <v>0</v>
      </c>
      <c r="F6152">
        <v>0</v>
      </c>
      <c r="G6152">
        <v>-0.8</v>
      </c>
      <c r="H6152">
        <v>2.11</v>
      </c>
      <c r="I6152">
        <f t="shared" si="288"/>
        <v>-2.91</v>
      </c>
      <c r="J6152">
        <f t="shared" si="289"/>
        <v>32.6</v>
      </c>
      <c r="K6152">
        <f t="shared" si="290"/>
        <v>29.69</v>
      </c>
    </row>
    <row r="6153" spans="1:11" x14ac:dyDescent="0.25">
      <c r="A6153" t="s">
        <v>1916</v>
      </c>
      <c r="B6153">
        <v>2001</v>
      </c>
      <c r="C6153">
        <v>28.03</v>
      </c>
      <c r="D6153">
        <v>30.78</v>
      </c>
      <c r="E6153">
        <v>0</v>
      </c>
      <c r="F6153">
        <v>0</v>
      </c>
      <c r="G6153">
        <v>-0.79</v>
      </c>
      <c r="H6153">
        <v>1.96</v>
      </c>
      <c r="I6153">
        <f t="shared" si="288"/>
        <v>-2.75</v>
      </c>
      <c r="J6153">
        <f t="shared" si="289"/>
        <v>30.78</v>
      </c>
      <c r="K6153">
        <f t="shared" si="290"/>
        <v>28.03</v>
      </c>
    </row>
    <row r="6154" spans="1:11" x14ac:dyDescent="0.25">
      <c r="A6154" t="s">
        <v>1917</v>
      </c>
      <c r="B6154">
        <v>2001</v>
      </c>
      <c r="C6154">
        <v>27.6</v>
      </c>
      <c r="D6154">
        <v>30.23</v>
      </c>
      <c r="E6154">
        <v>0</v>
      </c>
      <c r="F6154">
        <v>0</v>
      </c>
      <c r="G6154">
        <v>-0.76</v>
      </c>
      <c r="H6154">
        <v>1.87</v>
      </c>
      <c r="I6154">
        <f t="shared" si="288"/>
        <v>-2.63</v>
      </c>
      <c r="J6154">
        <f t="shared" si="289"/>
        <v>30.23</v>
      </c>
      <c r="K6154">
        <f t="shared" si="290"/>
        <v>27.6</v>
      </c>
    </row>
    <row r="6155" spans="1:11" x14ac:dyDescent="0.25">
      <c r="A6155" t="s">
        <v>1918</v>
      </c>
      <c r="B6155">
        <v>2001</v>
      </c>
      <c r="C6155">
        <v>27.6</v>
      </c>
      <c r="D6155">
        <v>30.2</v>
      </c>
      <c r="E6155">
        <v>0</v>
      </c>
      <c r="F6155">
        <v>0</v>
      </c>
      <c r="G6155">
        <v>-0.76</v>
      </c>
      <c r="H6155">
        <v>1.84</v>
      </c>
      <c r="I6155">
        <f t="shared" si="288"/>
        <v>-2.6</v>
      </c>
      <c r="J6155">
        <f t="shared" si="289"/>
        <v>30.2</v>
      </c>
      <c r="K6155">
        <f t="shared" si="290"/>
        <v>27.6</v>
      </c>
    </row>
    <row r="6156" spans="1:11" x14ac:dyDescent="0.25">
      <c r="A6156" t="s">
        <v>1919</v>
      </c>
      <c r="B6156">
        <v>2001</v>
      </c>
      <c r="C6156">
        <v>27.58</v>
      </c>
      <c r="D6156">
        <v>30.21</v>
      </c>
      <c r="E6156">
        <v>0</v>
      </c>
      <c r="F6156">
        <v>0</v>
      </c>
      <c r="G6156">
        <v>-0.76</v>
      </c>
      <c r="H6156">
        <v>1.87</v>
      </c>
      <c r="I6156">
        <f t="shared" si="288"/>
        <v>-2.63</v>
      </c>
      <c r="J6156">
        <f t="shared" si="289"/>
        <v>30.21</v>
      </c>
      <c r="K6156">
        <f t="shared" si="290"/>
        <v>27.58</v>
      </c>
    </row>
    <row r="6157" spans="1:11" x14ac:dyDescent="0.25">
      <c r="A6157" t="s">
        <v>1920</v>
      </c>
      <c r="B6157">
        <v>2001</v>
      </c>
      <c r="C6157">
        <v>28.48</v>
      </c>
      <c r="D6157">
        <v>31.29</v>
      </c>
      <c r="E6157">
        <v>0</v>
      </c>
      <c r="F6157">
        <v>0</v>
      </c>
      <c r="G6157">
        <v>-0.74</v>
      </c>
      <c r="H6157">
        <v>2.0699999999999998</v>
      </c>
      <c r="I6157">
        <f t="shared" si="288"/>
        <v>-2.8099999999999996</v>
      </c>
      <c r="J6157">
        <f t="shared" si="289"/>
        <v>31.29</v>
      </c>
      <c r="K6157">
        <f t="shared" si="290"/>
        <v>28.48</v>
      </c>
    </row>
    <row r="6158" spans="1:11" x14ac:dyDescent="0.25">
      <c r="A6158" t="s">
        <v>1921</v>
      </c>
      <c r="B6158">
        <v>2001</v>
      </c>
      <c r="C6158">
        <v>41.4</v>
      </c>
      <c r="D6158">
        <v>44.93</v>
      </c>
      <c r="E6158">
        <v>0</v>
      </c>
      <c r="F6158">
        <v>0</v>
      </c>
      <c r="G6158">
        <v>-0.59</v>
      </c>
      <c r="H6158">
        <v>2.94</v>
      </c>
      <c r="I6158">
        <f t="shared" si="288"/>
        <v>-3.53</v>
      </c>
      <c r="J6158">
        <f t="shared" si="289"/>
        <v>44.93</v>
      </c>
      <c r="K6158">
        <f t="shared" si="290"/>
        <v>41.4</v>
      </c>
    </row>
    <row r="6159" spans="1:11" x14ac:dyDescent="0.25">
      <c r="A6159" t="s">
        <v>1922</v>
      </c>
      <c r="B6159">
        <v>2001</v>
      </c>
      <c r="C6159">
        <v>33.17</v>
      </c>
      <c r="D6159">
        <v>36.64</v>
      </c>
      <c r="E6159">
        <v>0</v>
      </c>
      <c r="F6159">
        <v>0</v>
      </c>
      <c r="G6159">
        <v>-0.92</v>
      </c>
      <c r="H6159">
        <v>2.5499999999999998</v>
      </c>
      <c r="I6159">
        <f t="shared" si="288"/>
        <v>-3.4699999999999998</v>
      </c>
      <c r="J6159">
        <f t="shared" si="289"/>
        <v>36.64</v>
      </c>
      <c r="K6159">
        <f t="shared" si="290"/>
        <v>33.17</v>
      </c>
    </row>
    <row r="6160" spans="1:11" x14ac:dyDescent="0.25">
      <c r="A6160" t="s">
        <v>1931</v>
      </c>
      <c r="B6160">
        <v>2001</v>
      </c>
      <c r="C6160">
        <v>32.17</v>
      </c>
      <c r="D6160">
        <v>35.229999999999997</v>
      </c>
      <c r="E6160">
        <v>0</v>
      </c>
      <c r="F6160">
        <v>0</v>
      </c>
      <c r="G6160">
        <v>-0.76</v>
      </c>
      <c r="H6160">
        <v>2.2999999999999998</v>
      </c>
      <c r="I6160">
        <f t="shared" si="288"/>
        <v>-3.0599999999999996</v>
      </c>
      <c r="J6160">
        <f t="shared" si="289"/>
        <v>35.229999999999997</v>
      </c>
      <c r="K6160">
        <f t="shared" si="290"/>
        <v>32.17</v>
      </c>
    </row>
    <row r="6161" spans="1:11" x14ac:dyDescent="0.25">
      <c r="A6161" t="s">
        <v>1932</v>
      </c>
      <c r="B6161">
        <v>2001</v>
      </c>
      <c r="C6161">
        <v>28.25</v>
      </c>
      <c r="D6161">
        <v>30.9</v>
      </c>
      <c r="E6161">
        <v>0</v>
      </c>
      <c r="F6161">
        <v>0</v>
      </c>
      <c r="G6161">
        <v>-0.71</v>
      </c>
      <c r="H6161">
        <v>1.94</v>
      </c>
      <c r="I6161">
        <f t="shared" si="288"/>
        <v>-2.65</v>
      </c>
      <c r="J6161">
        <f t="shared" si="289"/>
        <v>30.9</v>
      </c>
      <c r="K6161">
        <f t="shared" si="290"/>
        <v>28.25</v>
      </c>
    </row>
    <row r="6162" spans="1:11" x14ac:dyDescent="0.25">
      <c r="A6162" t="s">
        <v>1933</v>
      </c>
      <c r="B6162">
        <v>2001</v>
      </c>
      <c r="C6162">
        <v>27.63</v>
      </c>
      <c r="D6162">
        <v>30.29</v>
      </c>
      <c r="E6162">
        <v>0</v>
      </c>
      <c r="F6162">
        <v>0</v>
      </c>
      <c r="G6162">
        <v>-0.77</v>
      </c>
      <c r="H6162">
        <v>1.89</v>
      </c>
      <c r="I6162">
        <f t="shared" si="288"/>
        <v>-2.66</v>
      </c>
      <c r="J6162">
        <f t="shared" si="289"/>
        <v>30.29</v>
      </c>
      <c r="K6162">
        <f t="shared" si="290"/>
        <v>27.63</v>
      </c>
    </row>
    <row r="6163" spans="1:11" x14ac:dyDescent="0.25">
      <c r="A6163" t="s">
        <v>1934</v>
      </c>
      <c r="B6163">
        <v>2001</v>
      </c>
      <c r="C6163">
        <v>26.43</v>
      </c>
      <c r="D6163">
        <v>28.97</v>
      </c>
      <c r="E6163">
        <v>0</v>
      </c>
      <c r="F6163">
        <v>0</v>
      </c>
      <c r="G6163">
        <v>-0.73</v>
      </c>
      <c r="H6163">
        <v>1.81</v>
      </c>
      <c r="I6163">
        <f t="shared" si="288"/>
        <v>-2.54</v>
      </c>
      <c r="J6163">
        <f t="shared" si="289"/>
        <v>28.97</v>
      </c>
      <c r="K6163">
        <f t="shared" si="290"/>
        <v>26.43</v>
      </c>
    </row>
    <row r="6164" spans="1:11" x14ac:dyDescent="0.25">
      <c r="A6164" t="s">
        <v>1935</v>
      </c>
      <c r="B6164">
        <v>2001</v>
      </c>
      <c r="C6164">
        <v>30.69</v>
      </c>
      <c r="D6164">
        <v>33.51</v>
      </c>
      <c r="E6164">
        <v>0</v>
      </c>
      <c r="F6164">
        <v>0</v>
      </c>
      <c r="G6164">
        <v>-0.73</v>
      </c>
      <c r="H6164">
        <v>2.09</v>
      </c>
      <c r="I6164">
        <f t="shared" si="288"/>
        <v>-2.82</v>
      </c>
      <c r="J6164">
        <f t="shared" si="289"/>
        <v>33.51</v>
      </c>
      <c r="K6164">
        <f t="shared" si="290"/>
        <v>30.69</v>
      </c>
    </row>
    <row r="6165" spans="1:11" x14ac:dyDescent="0.25">
      <c r="A6165" t="s">
        <v>1936</v>
      </c>
      <c r="B6165">
        <v>2001</v>
      </c>
      <c r="C6165">
        <v>38.33</v>
      </c>
      <c r="D6165">
        <v>41.94</v>
      </c>
      <c r="E6165">
        <v>0</v>
      </c>
      <c r="F6165">
        <v>0</v>
      </c>
      <c r="G6165">
        <v>-0.88</v>
      </c>
      <c r="H6165">
        <v>2.73</v>
      </c>
      <c r="I6165">
        <f t="shared" si="288"/>
        <v>-3.61</v>
      </c>
      <c r="J6165">
        <f t="shared" si="289"/>
        <v>41.94</v>
      </c>
      <c r="K6165">
        <f t="shared" si="290"/>
        <v>38.33</v>
      </c>
    </row>
    <row r="6166" spans="1:11" x14ac:dyDescent="0.25">
      <c r="A6166" t="s">
        <v>1937</v>
      </c>
      <c r="B6166">
        <v>2001</v>
      </c>
      <c r="C6166">
        <v>48.09</v>
      </c>
      <c r="D6166">
        <v>51.99</v>
      </c>
      <c r="E6166">
        <v>0</v>
      </c>
      <c r="F6166">
        <v>0</v>
      </c>
      <c r="G6166">
        <v>-0.27</v>
      </c>
      <c r="H6166">
        <v>3.63</v>
      </c>
      <c r="I6166">
        <f t="shared" si="288"/>
        <v>-3.9</v>
      </c>
      <c r="J6166">
        <f t="shared" si="289"/>
        <v>51.99</v>
      </c>
      <c r="K6166">
        <f t="shared" si="290"/>
        <v>48.09</v>
      </c>
    </row>
    <row r="6167" spans="1:11" x14ac:dyDescent="0.25">
      <c r="A6167" t="s">
        <v>1938</v>
      </c>
      <c r="B6167">
        <v>2001</v>
      </c>
      <c r="C6167">
        <v>37.61</v>
      </c>
      <c r="D6167">
        <v>41.88</v>
      </c>
      <c r="E6167">
        <v>0</v>
      </c>
      <c r="F6167">
        <v>0</v>
      </c>
      <c r="G6167">
        <v>-0.89</v>
      </c>
      <c r="H6167">
        <v>3.38</v>
      </c>
      <c r="I6167">
        <f t="shared" si="288"/>
        <v>-4.2699999999999996</v>
      </c>
      <c r="J6167">
        <f t="shared" si="289"/>
        <v>41.88</v>
      </c>
      <c r="K6167">
        <f t="shared" si="290"/>
        <v>37.61</v>
      </c>
    </row>
    <row r="6168" spans="1:11" x14ac:dyDescent="0.25">
      <c r="A6168" t="s">
        <v>1947</v>
      </c>
      <c r="B6168">
        <v>2001</v>
      </c>
      <c r="C6168">
        <v>33.04</v>
      </c>
      <c r="D6168">
        <v>36.56</v>
      </c>
      <c r="E6168">
        <v>0</v>
      </c>
      <c r="F6168">
        <v>0</v>
      </c>
      <c r="G6168">
        <v>-0.97</v>
      </c>
      <c r="H6168">
        <v>2.5499999999999998</v>
      </c>
      <c r="I6168">
        <f t="shared" si="288"/>
        <v>-3.5199999999999996</v>
      </c>
      <c r="J6168">
        <f t="shared" si="289"/>
        <v>36.56</v>
      </c>
      <c r="K6168">
        <f t="shared" si="290"/>
        <v>33.04</v>
      </c>
    </row>
    <row r="6169" spans="1:11" x14ac:dyDescent="0.25">
      <c r="A6169" t="s">
        <v>1948</v>
      </c>
      <c r="B6169">
        <v>2001</v>
      </c>
      <c r="C6169">
        <v>32.770000000000003</v>
      </c>
      <c r="D6169">
        <v>35.94</v>
      </c>
      <c r="E6169">
        <v>0</v>
      </c>
      <c r="F6169">
        <v>0</v>
      </c>
      <c r="G6169">
        <v>-1.05</v>
      </c>
      <c r="H6169">
        <v>2.12</v>
      </c>
      <c r="I6169">
        <f t="shared" si="288"/>
        <v>-3.17</v>
      </c>
      <c r="J6169">
        <f t="shared" si="289"/>
        <v>35.94</v>
      </c>
      <c r="K6169">
        <f t="shared" si="290"/>
        <v>32.770000000000003</v>
      </c>
    </row>
    <row r="6170" spans="1:11" x14ac:dyDescent="0.25">
      <c r="A6170" t="s">
        <v>1949</v>
      </c>
      <c r="B6170">
        <v>2001</v>
      </c>
      <c r="C6170">
        <v>28.11</v>
      </c>
      <c r="D6170">
        <v>30.63</v>
      </c>
      <c r="E6170">
        <v>0</v>
      </c>
      <c r="F6170">
        <v>0</v>
      </c>
      <c r="G6170">
        <v>-0.83</v>
      </c>
      <c r="H6170">
        <v>1.69</v>
      </c>
      <c r="I6170">
        <f t="shared" si="288"/>
        <v>-2.52</v>
      </c>
      <c r="J6170">
        <f t="shared" si="289"/>
        <v>30.63</v>
      </c>
      <c r="K6170">
        <f t="shared" si="290"/>
        <v>28.11</v>
      </c>
    </row>
    <row r="6171" spans="1:11" x14ac:dyDescent="0.25">
      <c r="A6171" t="s">
        <v>1950</v>
      </c>
      <c r="B6171">
        <v>2001</v>
      </c>
      <c r="C6171">
        <v>26.9</v>
      </c>
      <c r="D6171">
        <v>29.23</v>
      </c>
      <c r="E6171">
        <v>0</v>
      </c>
      <c r="F6171">
        <v>0</v>
      </c>
      <c r="G6171">
        <v>-0.77</v>
      </c>
      <c r="H6171">
        <v>1.56</v>
      </c>
      <c r="I6171">
        <f t="shared" si="288"/>
        <v>-2.33</v>
      </c>
      <c r="J6171">
        <f t="shared" si="289"/>
        <v>29.23</v>
      </c>
      <c r="K6171">
        <f t="shared" si="290"/>
        <v>26.9</v>
      </c>
    </row>
    <row r="6172" spans="1:11" x14ac:dyDescent="0.25">
      <c r="A6172" t="s">
        <v>1951</v>
      </c>
      <c r="B6172">
        <v>2001</v>
      </c>
      <c r="C6172">
        <v>28.24</v>
      </c>
      <c r="D6172">
        <v>30.79</v>
      </c>
      <c r="E6172">
        <v>0</v>
      </c>
      <c r="F6172">
        <v>0</v>
      </c>
      <c r="G6172">
        <v>-0.81</v>
      </c>
      <c r="H6172">
        <v>1.74</v>
      </c>
      <c r="I6172">
        <f t="shared" si="288"/>
        <v>-2.5499999999999998</v>
      </c>
      <c r="J6172">
        <f t="shared" si="289"/>
        <v>30.79</v>
      </c>
      <c r="K6172">
        <f t="shared" si="290"/>
        <v>28.24</v>
      </c>
    </row>
    <row r="6173" spans="1:11" x14ac:dyDescent="0.25">
      <c r="A6173" t="s">
        <v>1952</v>
      </c>
      <c r="B6173">
        <v>2001</v>
      </c>
      <c r="C6173">
        <v>32.81</v>
      </c>
      <c r="D6173">
        <v>35.92</v>
      </c>
      <c r="E6173">
        <v>0</v>
      </c>
      <c r="F6173">
        <v>0</v>
      </c>
      <c r="G6173">
        <v>-0.86</v>
      </c>
      <c r="H6173">
        <v>2.25</v>
      </c>
      <c r="I6173">
        <f t="shared" si="288"/>
        <v>-3.11</v>
      </c>
      <c r="J6173">
        <f t="shared" si="289"/>
        <v>35.92</v>
      </c>
      <c r="K6173">
        <f t="shared" si="290"/>
        <v>32.81</v>
      </c>
    </row>
    <row r="6174" spans="1:11" x14ac:dyDescent="0.25">
      <c r="A6174" t="s">
        <v>1953</v>
      </c>
      <c r="B6174">
        <v>2001</v>
      </c>
      <c r="C6174">
        <v>44.11</v>
      </c>
      <c r="D6174">
        <v>47.66</v>
      </c>
      <c r="E6174">
        <v>0</v>
      </c>
      <c r="F6174">
        <v>0</v>
      </c>
      <c r="G6174">
        <v>-0.73</v>
      </c>
      <c r="H6174">
        <v>2.82</v>
      </c>
      <c r="I6174">
        <f t="shared" si="288"/>
        <v>-3.55</v>
      </c>
      <c r="J6174">
        <f t="shared" si="289"/>
        <v>47.66</v>
      </c>
      <c r="K6174">
        <f t="shared" si="290"/>
        <v>44.11</v>
      </c>
    </row>
    <row r="6175" spans="1:11" x14ac:dyDescent="0.25">
      <c r="A6175" t="s">
        <v>1954</v>
      </c>
      <c r="B6175">
        <v>2001</v>
      </c>
      <c r="C6175">
        <v>41.37</v>
      </c>
      <c r="D6175">
        <v>45.79</v>
      </c>
      <c r="E6175">
        <v>0</v>
      </c>
      <c r="F6175">
        <v>0</v>
      </c>
      <c r="G6175">
        <v>-1.1399999999999999</v>
      </c>
      <c r="H6175">
        <v>3.28</v>
      </c>
      <c r="I6175">
        <f t="shared" si="288"/>
        <v>-4.42</v>
      </c>
      <c r="J6175">
        <f t="shared" si="289"/>
        <v>45.79</v>
      </c>
      <c r="K6175">
        <f t="shared" si="290"/>
        <v>41.37</v>
      </c>
    </row>
    <row r="6176" spans="1:11" x14ac:dyDescent="0.25">
      <c r="A6176" t="s">
        <v>1963</v>
      </c>
      <c r="B6176">
        <v>2001</v>
      </c>
      <c r="C6176">
        <v>35.17</v>
      </c>
      <c r="D6176">
        <v>38.58</v>
      </c>
      <c r="E6176">
        <v>0</v>
      </c>
      <c r="F6176">
        <v>0</v>
      </c>
      <c r="G6176">
        <v>-1.01</v>
      </c>
      <c r="H6176">
        <v>2.4</v>
      </c>
      <c r="I6176">
        <f t="shared" si="288"/>
        <v>-3.41</v>
      </c>
      <c r="J6176">
        <f t="shared" si="289"/>
        <v>38.58</v>
      </c>
      <c r="K6176">
        <f t="shared" si="290"/>
        <v>35.17</v>
      </c>
    </row>
    <row r="6177" spans="1:11" x14ac:dyDescent="0.25">
      <c r="A6177" t="s">
        <v>1964</v>
      </c>
      <c r="B6177">
        <v>2001</v>
      </c>
      <c r="C6177">
        <v>32.479999999999997</v>
      </c>
      <c r="D6177">
        <v>35.35</v>
      </c>
      <c r="E6177">
        <v>0</v>
      </c>
      <c r="F6177">
        <v>0</v>
      </c>
      <c r="G6177">
        <v>-0.96</v>
      </c>
      <c r="H6177">
        <v>1.91</v>
      </c>
      <c r="I6177">
        <f t="shared" si="288"/>
        <v>-2.87</v>
      </c>
      <c r="J6177">
        <f t="shared" si="289"/>
        <v>35.35</v>
      </c>
      <c r="K6177">
        <f t="shared" si="290"/>
        <v>32.479999999999997</v>
      </c>
    </row>
    <row r="6178" spans="1:11" x14ac:dyDescent="0.25">
      <c r="A6178" t="s">
        <v>1965</v>
      </c>
      <c r="B6178">
        <v>2001</v>
      </c>
      <c r="C6178">
        <v>28.39</v>
      </c>
      <c r="D6178">
        <v>30.78</v>
      </c>
      <c r="E6178">
        <v>0</v>
      </c>
      <c r="F6178">
        <v>0</v>
      </c>
      <c r="G6178">
        <v>-0.82</v>
      </c>
      <c r="H6178">
        <v>1.57</v>
      </c>
      <c r="I6178">
        <f t="shared" si="288"/>
        <v>-2.39</v>
      </c>
      <c r="J6178">
        <f t="shared" si="289"/>
        <v>30.78</v>
      </c>
      <c r="K6178">
        <f t="shared" si="290"/>
        <v>28.39</v>
      </c>
    </row>
    <row r="6179" spans="1:11" x14ac:dyDescent="0.25">
      <c r="A6179" t="s">
        <v>1966</v>
      </c>
      <c r="B6179">
        <v>2001</v>
      </c>
      <c r="C6179">
        <v>27.96</v>
      </c>
      <c r="D6179">
        <v>30.24</v>
      </c>
      <c r="E6179">
        <v>0</v>
      </c>
      <c r="F6179">
        <v>0</v>
      </c>
      <c r="G6179">
        <v>-0.78</v>
      </c>
      <c r="H6179">
        <v>1.5</v>
      </c>
      <c r="I6179">
        <f t="shared" si="288"/>
        <v>-2.2800000000000002</v>
      </c>
      <c r="J6179">
        <f t="shared" si="289"/>
        <v>30.24</v>
      </c>
      <c r="K6179">
        <f t="shared" si="290"/>
        <v>27.96</v>
      </c>
    </row>
    <row r="6180" spans="1:11" x14ac:dyDescent="0.25">
      <c r="A6180" t="s">
        <v>1967</v>
      </c>
      <c r="B6180">
        <v>2001</v>
      </c>
      <c r="C6180">
        <v>28.74</v>
      </c>
      <c r="D6180">
        <v>31.1</v>
      </c>
      <c r="E6180">
        <v>0</v>
      </c>
      <c r="F6180">
        <v>0</v>
      </c>
      <c r="G6180">
        <v>-0.78</v>
      </c>
      <c r="H6180">
        <v>1.58</v>
      </c>
      <c r="I6180">
        <f t="shared" si="288"/>
        <v>-2.3600000000000003</v>
      </c>
      <c r="J6180">
        <f t="shared" si="289"/>
        <v>31.1</v>
      </c>
      <c r="K6180">
        <f t="shared" si="290"/>
        <v>28.74</v>
      </c>
    </row>
    <row r="6181" spans="1:11" x14ac:dyDescent="0.25">
      <c r="A6181" t="s">
        <v>1968</v>
      </c>
      <c r="B6181">
        <v>2001</v>
      </c>
      <c r="C6181">
        <v>35.549999999999997</v>
      </c>
      <c r="D6181">
        <v>38.619999999999997</v>
      </c>
      <c r="E6181">
        <v>0</v>
      </c>
      <c r="F6181">
        <v>0</v>
      </c>
      <c r="G6181">
        <v>-0.92</v>
      </c>
      <c r="H6181">
        <v>2.15</v>
      </c>
      <c r="I6181">
        <f t="shared" si="288"/>
        <v>-3.07</v>
      </c>
      <c r="J6181">
        <f t="shared" si="289"/>
        <v>38.619999999999997</v>
      </c>
      <c r="K6181">
        <f t="shared" si="290"/>
        <v>35.549999999999997</v>
      </c>
    </row>
    <row r="6182" spans="1:11" x14ac:dyDescent="0.25">
      <c r="A6182" t="s">
        <v>1969</v>
      </c>
      <c r="B6182">
        <v>2001</v>
      </c>
      <c r="C6182">
        <v>43.81</v>
      </c>
      <c r="D6182">
        <v>46.96</v>
      </c>
      <c r="E6182">
        <v>0</v>
      </c>
      <c r="F6182">
        <v>0</v>
      </c>
      <c r="G6182">
        <v>-0.61</v>
      </c>
      <c r="H6182">
        <v>2.54</v>
      </c>
      <c r="I6182">
        <f t="shared" si="288"/>
        <v>-3.15</v>
      </c>
      <c r="J6182">
        <f t="shared" si="289"/>
        <v>46.96</v>
      </c>
      <c r="K6182">
        <f t="shared" si="290"/>
        <v>43.81</v>
      </c>
    </row>
    <row r="6183" spans="1:11" x14ac:dyDescent="0.25">
      <c r="A6183" t="s">
        <v>1970</v>
      </c>
      <c r="B6183">
        <v>2001</v>
      </c>
      <c r="C6183">
        <v>41.36</v>
      </c>
      <c r="D6183">
        <v>45.98</v>
      </c>
      <c r="E6183">
        <v>0</v>
      </c>
      <c r="F6183">
        <v>0</v>
      </c>
      <c r="G6183">
        <v>-1.35</v>
      </c>
      <c r="H6183">
        <v>3.27</v>
      </c>
      <c r="I6183">
        <f t="shared" si="288"/>
        <v>-4.62</v>
      </c>
      <c r="J6183">
        <f t="shared" si="289"/>
        <v>45.98</v>
      </c>
      <c r="K6183">
        <f t="shared" si="290"/>
        <v>41.36</v>
      </c>
    </row>
    <row r="6184" spans="1:11" x14ac:dyDescent="0.25">
      <c r="A6184" t="s">
        <v>1979</v>
      </c>
      <c r="B6184">
        <v>2001</v>
      </c>
      <c r="C6184">
        <v>36.549999999999997</v>
      </c>
      <c r="D6184">
        <v>40.1</v>
      </c>
      <c r="E6184">
        <v>0</v>
      </c>
      <c r="F6184">
        <v>0</v>
      </c>
      <c r="G6184">
        <v>-1.1000000000000001</v>
      </c>
      <c r="H6184">
        <v>2.4500000000000002</v>
      </c>
      <c r="I6184">
        <f t="shared" si="288"/>
        <v>-3.5500000000000003</v>
      </c>
      <c r="J6184">
        <f t="shared" si="289"/>
        <v>40.1</v>
      </c>
      <c r="K6184">
        <f t="shared" si="290"/>
        <v>36.549999999999997</v>
      </c>
    </row>
    <row r="6185" spans="1:11" x14ac:dyDescent="0.25">
      <c r="A6185" t="s">
        <v>1980</v>
      </c>
      <c r="B6185">
        <v>2001</v>
      </c>
      <c r="C6185">
        <v>32.4</v>
      </c>
      <c r="D6185">
        <v>35.32</v>
      </c>
      <c r="E6185">
        <v>0</v>
      </c>
      <c r="F6185">
        <v>0</v>
      </c>
      <c r="G6185">
        <v>-1.08</v>
      </c>
      <c r="H6185">
        <v>1.84</v>
      </c>
      <c r="I6185">
        <f t="shared" si="288"/>
        <v>-2.92</v>
      </c>
      <c r="J6185">
        <f t="shared" si="289"/>
        <v>35.32</v>
      </c>
      <c r="K6185">
        <f t="shared" si="290"/>
        <v>32.4</v>
      </c>
    </row>
    <row r="6186" spans="1:11" x14ac:dyDescent="0.25">
      <c r="A6186" t="s">
        <v>1981</v>
      </c>
      <c r="B6186">
        <v>2001</v>
      </c>
      <c r="C6186">
        <v>29.88</v>
      </c>
      <c r="D6186">
        <v>32.630000000000003</v>
      </c>
      <c r="E6186">
        <v>0</v>
      </c>
      <c r="F6186">
        <v>0</v>
      </c>
      <c r="G6186">
        <v>-0.98</v>
      </c>
      <c r="H6186">
        <v>1.77</v>
      </c>
      <c r="I6186">
        <f t="shared" si="288"/>
        <v>-2.75</v>
      </c>
      <c r="J6186">
        <f t="shared" si="289"/>
        <v>32.630000000000003</v>
      </c>
      <c r="K6186">
        <f t="shared" si="290"/>
        <v>29.88</v>
      </c>
    </row>
    <row r="6187" spans="1:11" x14ac:dyDescent="0.25">
      <c r="A6187" t="s">
        <v>1982</v>
      </c>
      <c r="B6187">
        <v>2001</v>
      </c>
      <c r="C6187">
        <v>29.83</v>
      </c>
      <c r="D6187">
        <v>32.6</v>
      </c>
      <c r="E6187">
        <v>0</v>
      </c>
      <c r="F6187">
        <v>0</v>
      </c>
      <c r="G6187">
        <v>-0.97</v>
      </c>
      <c r="H6187">
        <v>1.8</v>
      </c>
      <c r="I6187">
        <f t="shared" si="288"/>
        <v>-2.77</v>
      </c>
      <c r="J6187">
        <f t="shared" si="289"/>
        <v>32.6</v>
      </c>
      <c r="K6187">
        <f t="shared" si="290"/>
        <v>29.83</v>
      </c>
    </row>
    <row r="6188" spans="1:11" x14ac:dyDescent="0.25">
      <c r="A6188" t="s">
        <v>1983</v>
      </c>
      <c r="B6188">
        <v>2001</v>
      </c>
      <c r="C6188">
        <v>30.1</v>
      </c>
      <c r="D6188">
        <v>33</v>
      </c>
      <c r="E6188">
        <v>0</v>
      </c>
      <c r="F6188">
        <v>0</v>
      </c>
      <c r="G6188">
        <v>-0.9</v>
      </c>
      <c r="H6188">
        <v>2</v>
      </c>
      <c r="I6188">
        <f t="shared" si="288"/>
        <v>-2.9</v>
      </c>
      <c r="J6188">
        <f t="shared" si="289"/>
        <v>33</v>
      </c>
      <c r="K6188">
        <f t="shared" si="290"/>
        <v>30.1</v>
      </c>
    </row>
    <row r="6189" spans="1:11" x14ac:dyDescent="0.25">
      <c r="A6189" t="s">
        <v>1984</v>
      </c>
      <c r="B6189">
        <v>2001</v>
      </c>
      <c r="C6189">
        <v>36.58</v>
      </c>
      <c r="D6189">
        <v>40.07</v>
      </c>
      <c r="E6189">
        <v>0</v>
      </c>
      <c r="F6189">
        <v>0</v>
      </c>
      <c r="G6189">
        <v>-1.04</v>
      </c>
      <c r="H6189">
        <v>2.4500000000000002</v>
      </c>
      <c r="I6189">
        <f t="shared" si="288"/>
        <v>-3.49</v>
      </c>
      <c r="J6189">
        <f t="shared" si="289"/>
        <v>40.07</v>
      </c>
      <c r="K6189">
        <f t="shared" si="290"/>
        <v>36.58</v>
      </c>
    </row>
    <row r="6190" spans="1:11" x14ac:dyDescent="0.25">
      <c r="A6190" t="s">
        <v>1985</v>
      </c>
      <c r="B6190">
        <v>2001</v>
      </c>
      <c r="C6190">
        <v>44.42</v>
      </c>
      <c r="D6190">
        <v>48.13</v>
      </c>
      <c r="E6190">
        <v>0</v>
      </c>
      <c r="F6190">
        <v>0</v>
      </c>
      <c r="G6190">
        <v>-0.86</v>
      </c>
      <c r="H6190">
        <v>2.85</v>
      </c>
      <c r="I6190">
        <f t="shared" si="288"/>
        <v>-3.71</v>
      </c>
      <c r="J6190">
        <f t="shared" si="289"/>
        <v>48.13</v>
      </c>
      <c r="K6190">
        <f t="shared" si="290"/>
        <v>44.42</v>
      </c>
    </row>
    <row r="6191" spans="1:11" x14ac:dyDescent="0.25">
      <c r="A6191" t="s">
        <v>1986</v>
      </c>
      <c r="B6191">
        <v>2001</v>
      </c>
      <c r="C6191">
        <v>47.65</v>
      </c>
      <c r="D6191">
        <v>53.35</v>
      </c>
      <c r="E6191">
        <v>0</v>
      </c>
      <c r="F6191">
        <v>0</v>
      </c>
      <c r="G6191">
        <v>-1.32</v>
      </c>
      <c r="H6191">
        <v>4.38</v>
      </c>
      <c r="I6191">
        <f t="shared" si="288"/>
        <v>-5.7</v>
      </c>
      <c r="J6191">
        <f t="shared" si="289"/>
        <v>53.35</v>
      </c>
      <c r="K6191">
        <f t="shared" si="290"/>
        <v>47.65</v>
      </c>
    </row>
    <row r="6192" spans="1:11" x14ac:dyDescent="0.25">
      <c r="A6192" t="s">
        <v>1995</v>
      </c>
      <c r="B6192">
        <v>2001</v>
      </c>
      <c r="C6192">
        <v>43.05</v>
      </c>
      <c r="D6192">
        <v>46.68</v>
      </c>
      <c r="E6192">
        <v>0</v>
      </c>
      <c r="F6192">
        <v>0</v>
      </c>
      <c r="G6192">
        <v>-0.84</v>
      </c>
      <c r="H6192">
        <v>2.79</v>
      </c>
      <c r="I6192">
        <f t="shared" si="288"/>
        <v>-3.63</v>
      </c>
      <c r="J6192">
        <f t="shared" si="289"/>
        <v>46.68</v>
      </c>
      <c r="K6192">
        <f t="shared" si="290"/>
        <v>43.05</v>
      </c>
    </row>
    <row r="6193" spans="1:11" x14ac:dyDescent="0.25">
      <c r="A6193" t="s">
        <v>1996</v>
      </c>
      <c r="B6193">
        <v>2001</v>
      </c>
      <c r="C6193">
        <v>39.159999999999997</v>
      </c>
      <c r="D6193">
        <v>42.41</v>
      </c>
      <c r="E6193">
        <v>0</v>
      </c>
      <c r="F6193">
        <v>0</v>
      </c>
      <c r="G6193">
        <v>-1.07</v>
      </c>
      <c r="H6193">
        <v>2.1800000000000002</v>
      </c>
      <c r="I6193">
        <f t="shared" si="288"/>
        <v>-3.25</v>
      </c>
      <c r="J6193">
        <f t="shared" si="289"/>
        <v>42.41</v>
      </c>
      <c r="K6193">
        <f t="shared" si="290"/>
        <v>39.159999999999997</v>
      </c>
    </row>
    <row r="6194" spans="1:11" x14ac:dyDescent="0.25">
      <c r="A6194" t="s">
        <v>1997</v>
      </c>
      <c r="B6194">
        <v>2001</v>
      </c>
      <c r="C6194">
        <v>29.04</v>
      </c>
      <c r="D6194">
        <v>31.28</v>
      </c>
      <c r="E6194">
        <v>0</v>
      </c>
      <c r="F6194">
        <v>0</v>
      </c>
      <c r="G6194">
        <v>-0.78</v>
      </c>
      <c r="H6194">
        <v>1.46</v>
      </c>
      <c r="I6194">
        <f t="shared" si="288"/>
        <v>-2.2400000000000002</v>
      </c>
      <c r="J6194">
        <f t="shared" si="289"/>
        <v>31.28</v>
      </c>
      <c r="K6194">
        <f t="shared" si="290"/>
        <v>29.04</v>
      </c>
    </row>
    <row r="6195" spans="1:11" x14ac:dyDescent="0.25">
      <c r="A6195" t="s">
        <v>1998</v>
      </c>
      <c r="B6195">
        <v>2001</v>
      </c>
      <c r="C6195">
        <v>27.59</v>
      </c>
      <c r="D6195">
        <v>29.47</v>
      </c>
      <c r="E6195">
        <v>0</v>
      </c>
      <c r="F6195">
        <v>0</v>
      </c>
      <c r="G6195">
        <v>-0.62</v>
      </c>
      <c r="H6195">
        <v>1.26</v>
      </c>
      <c r="I6195">
        <f t="shared" si="288"/>
        <v>-1.88</v>
      </c>
      <c r="J6195">
        <f t="shared" si="289"/>
        <v>29.47</v>
      </c>
      <c r="K6195">
        <f t="shared" si="290"/>
        <v>27.59</v>
      </c>
    </row>
    <row r="6196" spans="1:11" x14ac:dyDescent="0.25">
      <c r="A6196" t="s">
        <v>1999</v>
      </c>
      <c r="B6196">
        <v>2001</v>
      </c>
      <c r="C6196">
        <v>27.07</v>
      </c>
      <c r="D6196">
        <v>28.9</v>
      </c>
      <c r="E6196">
        <v>0</v>
      </c>
      <c r="F6196">
        <v>0</v>
      </c>
      <c r="G6196">
        <v>-0.59</v>
      </c>
      <c r="H6196">
        <v>1.24</v>
      </c>
      <c r="I6196">
        <f t="shared" si="288"/>
        <v>-1.83</v>
      </c>
      <c r="J6196">
        <f t="shared" si="289"/>
        <v>28.9</v>
      </c>
      <c r="K6196">
        <f t="shared" si="290"/>
        <v>27.07</v>
      </c>
    </row>
    <row r="6197" spans="1:11" x14ac:dyDescent="0.25">
      <c r="A6197" t="s">
        <v>2000</v>
      </c>
      <c r="B6197">
        <v>2001</v>
      </c>
      <c r="C6197">
        <v>28.18</v>
      </c>
      <c r="D6197">
        <v>30.1</v>
      </c>
      <c r="E6197">
        <v>0</v>
      </c>
      <c r="F6197">
        <v>0</v>
      </c>
      <c r="G6197">
        <v>-0.61</v>
      </c>
      <c r="H6197">
        <v>1.31</v>
      </c>
      <c r="I6197">
        <f t="shared" si="288"/>
        <v>-1.92</v>
      </c>
      <c r="J6197">
        <f t="shared" si="289"/>
        <v>30.1</v>
      </c>
      <c r="K6197">
        <f t="shared" si="290"/>
        <v>28.18</v>
      </c>
    </row>
    <row r="6198" spans="1:11" x14ac:dyDescent="0.25">
      <c r="A6198" t="s">
        <v>2001</v>
      </c>
      <c r="B6198">
        <v>2001</v>
      </c>
      <c r="C6198">
        <v>32.76</v>
      </c>
      <c r="D6198">
        <v>35.21</v>
      </c>
      <c r="E6198">
        <v>0</v>
      </c>
      <c r="F6198">
        <v>0</v>
      </c>
      <c r="G6198">
        <v>-0.82</v>
      </c>
      <c r="H6198">
        <v>1.63</v>
      </c>
      <c r="I6198">
        <f t="shared" si="288"/>
        <v>-2.4499999999999997</v>
      </c>
      <c r="J6198">
        <f t="shared" si="289"/>
        <v>35.21</v>
      </c>
      <c r="K6198">
        <f t="shared" si="290"/>
        <v>32.76</v>
      </c>
    </row>
    <row r="6199" spans="1:11" x14ac:dyDescent="0.25">
      <c r="A6199" t="s">
        <v>2002</v>
      </c>
      <c r="B6199">
        <v>2001</v>
      </c>
      <c r="C6199">
        <v>41.2</v>
      </c>
      <c r="D6199">
        <v>44.73</v>
      </c>
      <c r="E6199">
        <v>0</v>
      </c>
      <c r="F6199">
        <v>0</v>
      </c>
      <c r="G6199">
        <v>-0.91</v>
      </c>
      <c r="H6199">
        <v>2.62</v>
      </c>
      <c r="I6199">
        <f t="shared" si="288"/>
        <v>-3.5300000000000002</v>
      </c>
      <c r="J6199">
        <f t="shared" si="289"/>
        <v>44.73</v>
      </c>
      <c r="K6199">
        <f t="shared" si="290"/>
        <v>41.2</v>
      </c>
    </row>
    <row r="6200" spans="1:11" x14ac:dyDescent="0.25">
      <c r="A6200" t="s">
        <v>2003</v>
      </c>
      <c r="B6200">
        <v>2001</v>
      </c>
      <c r="C6200">
        <v>44.2</v>
      </c>
      <c r="D6200">
        <v>47.76</v>
      </c>
      <c r="E6200">
        <v>0</v>
      </c>
      <c r="F6200">
        <v>0</v>
      </c>
      <c r="G6200">
        <v>-0.79</v>
      </c>
      <c r="H6200">
        <v>2.77</v>
      </c>
      <c r="I6200">
        <f t="shared" si="288"/>
        <v>-3.56</v>
      </c>
      <c r="J6200">
        <f t="shared" si="289"/>
        <v>47.76</v>
      </c>
      <c r="K6200">
        <f t="shared" si="290"/>
        <v>44.2</v>
      </c>
    </row>
    <row r="6201" spans="1:11" x14ac:dyDescent="0.25">
      <c r="A6201" t="s">
        <v>2004</v>
      </c>
      <c r="B6201">
        <v>2001</v>
      </c>
      <c r="C6201">
        <v>46.26</v>
      </c>
      <c r="D6201">
        <v>49.79</v>
      </c>
      <c r="E6201">
        <v>0</v>
      </c>
      <c r="F6201">
        <v>0</v>
      </c>
      <c r="G6201">
        <v>-0.54</v>
      </c>
      <c r="H6201">
        <v>2.99</v>
      </c>
      <c r="I6201">
        <f t="shared" si="288"/>
        <v>-3.5300000000000002</v>
      </c>
      <c r="J6201">
        <f t="shared" si="289"/>
        <v>49.79</v>
      </c>
      <c r="K6201">
        <f t="shared" si="290"/>
        <v>46.26</v>
      </c>
    </row>
    <row r="6202" spans="1:11" x14ac:dyDescent="0.25">
      <c r="A6202" t="s">
        <v>2005</v>
      </c>
      <c r="B6202">
        <v>2001</v>
      </c>
      <c r="C6202">
        <v>47.64</v>
      </c>
      <c r="D6202">
        <v>51.41</v>
      </c>
      <c r="E6202">
        <v>0</v>
      </c>
      <c r="F6202">
        <v>0</v>
      </c>
      <c r="G6202">
        <v>-0.46</v>
      </c>
      <c r="H6202">
        <v>3.31</v>
      </c>
      <c r="I6202">
        <f t="shared" si="288"/>
        <v>-3.77</v>
      </c>
      <c r="J6202">
        <f t="shared" si="289"/>
        <v>51.41</v>
      </c>
      <c r="K6202">
        <f t="shared" si="290"/>
        <v>47.64</v>
      </c>
    </row>
    <row r="6203" spans="1:11" x14ac:dyDescent="0.25">
      <c r="A6203" t="s">
        <v>2006</v>
      </c>
      <c r="B6203">
        <v>2001</v>
      </c>
      <c r="C6203">
        <v>47.16</v>
      </c>
      <c r="D6203">
        <v>51.14</v>
      </c>
      <c r="E6203">
        <v>0</v>
      </c>
      <c r="F6203">
        <v>0</v>
      </c>
      <c r="G6203">
        <v>-0.6</v>
      </c>
      <c r="H6203">
        <v>3.38</v>
      </c>
      <c r="I6203">
        <f t="shared" si="288"/>
        <v>-3.98</v>
      </c>
      <c r="J6203">
        <f t="shared" si="289"/>
        <v>51.14</v>
      </c>
      <c r="K6203">
        <f t="shared" si="290"/>
        <v>47.16</v>
      </c>
    </row>
    <row r="6204" spans="1:11" x14ac:dyDescent="0.25">
      <c r="A6204" t="s">
        <v>2007</v>
      </c>
      <c r="B6204">
        <v>2001</v>
      </c>
      <c r="C6204">
        <v>47.5</v>
      </c>
      <c r="D6204">
        <v>51.54</v>
      </c>
      <c r="E6204">
        <v>0</v>
      </c>
      <c r="F6204">
        <v>0</v>
      </c>
      <c r="G6204">
        <v>-0.78</v>
      </c>
      <c r="H6204">
        <v>3.26</v>
      </c>
      <c r="I6204">
        <f t="shared" si="288"/>
        <v>-4.04</v>
      </c>
      <c r="J6204">
        <f t="shared" si="289"/>
        <v>51.54</v>
      </c>
      <c r="K6204">
        <f t="shared" si="290"/>
        <v>47.5</v>
      </c>
    </row>
    <row r="6205" spans="1:11" x14ac:dyDescent="0.25">
      <c r="A6205" t="s">
        <v>2008</v>
      </c>
      <c r="B6205">
        <v>2001</v>
      </c>
      <c r="C6205">
        <v>46.11</v>
      </c>
      <c r="D6205">
        <v>50.19</v>
      </c>
      <c r="E6205">
        <v>0</v>
      </c>
      <c r="F6205">
        <v>0</v>
      </c>
      <c r="G6205">
        <v>-0.83</v>
      </c>
      <c r="H6205">
        <v>3.25</v>
      </c>
      <c r="I6205">
        <f t="shared" si="288"/>
        <v>-4.08</v>
      </c>
      <c r="J6205">
        <f t="shared" si="289"/>
        <v>50.19</v>
      </c>
      <c r="K6205">
        <f t="shared" si="290"/>
        <v>46.11</v>
      </c>
    </row>
    <row r="6206" spans="1:11" x14ac:dyDescent="0.25">
      <c r="A6206" t="s">
        <v>2009</v>
      </c>
      <c r="B6206">
        <v>2001</v>
      </c>
      <c r="C6206">
        <v>44.68</v>
      </c>
      <c r="D6206">
        <v>49.03</v>
      </c>
      <c r="E6206">
        <v>0.32</v>
      </c>
      <c r="F6206">
        <v>0.06</v>
      </c>
      <c r="G6206">
        <v>-0.98</v>
      </c>
      <c r="H6206">
        <v>3.11</v>
      </c>
      <c r="I6206">
        <f t="shared" si="288"/>
        <v>-4.09</v>
      </c>
      <c r="J6206">
        <f t="shared" si="289"/>
        <v>49.03</v>
      </c>
      <c r="K6206">
        <f t="shared" si="290"/>
        <v>44.68</v>
      </c>
    </row>
    <row r="6207" spans="1:11" x14ac:dyDescent="0.25">
      <c r="A6207" t="s">
        <v>2010</v>
      </c>
      <c r="B6207">
        <v>2001</v>
      </c>
      <c r="C6207">
        <v>44.63</v>
      </c>
      <c r="D6207">
        <v>49.35</v>
      </c>
      <c r="E6207">
        <v>0.72</v>
      </c>
      <c r="F6207">
        <v>0.13</v>
      </c>
      <c r="G6207">
        <v>-1</v>
      </c>
      <c r="H6207">
        <v>3.13</v>
      </c>
      <c r="I6207">
        <f t="shared" si="288"/>
        <v>-4.13</v>
      </c>
      <c r="J6207">
        <f t="shared" si="289"/>
        <v>49.35</v>
      </c>
      <c r="K6207">
        <f t="shared" si="290"/>
        <v>44.63</v>
      </c>
    </row>
    <row r="6208" spans="1:11" x14ac:dyDescent="0.25">
      <c r="A6208" t="s">
        <v>2011</v>
      </c>
      <c r="B6208">
        <v>2001</v>
      </c>
      <c r="C6208">
        <v>44.21</v>
      </c>
      <c r="D6208">
        <v>49.05</v>
      </c>
      <c r="E6208">
        <v>0.83</v>
      </c>
      <c r="F6208">
        <v>0.15</v>
      </c>
      <c r="G6208">
        <v>-0.98</v>
      </c>
      <c r="H6208">
        <v>3.18</v>
      </c>
      <c r="I6208">
        <f t="shared" si="288"/>
        <v>-4.16</v>
      </c>
      <c r="J6208">
        <f t="shared" si="289"/>
        <v>49.05</v>
      </c>
      <c r="K6208">
        <f t="shared" si="290"/>
        <v>44.21</v>
      </c>
    </row>
    <row r="6209" spans="1:11" x14ac:dyDescent="0.25">
      <c r="A6209" t="s">
        <v>2012</v>
      </c>
      <c r="B6209">
        <v>2001</v>
      </c>
      <c r="C6209">
        <v>45.04</v>
      </c>
      <c r="D6209">
        <v>49.15</v>
      </c>
      <c r="E6209">
        <v>0</v>
      </c>
      <c r="F6209">
        <v>0</v>
      </c>
      <c r="G6209">
        <v>-0.96</v>
      </c>
      <c r="H6209">
        <v>3.15</v>
      </c>
      <c r="I6209">
        <f t="shared" si="288"/>
        <v>-4.1099999999999994</v>
      </c>
      <c r="J6209">
        <f t="shared" si="289"/>
        <v>49.15</v>
      </c>
      <c r="K6209">
        <f t="shared" si="290"/>
        <v>45.04</v>
      </c>
    </row>
    <row r="6210" spans="1:11" x14ac:dyDescent="0.25">
      <c r="A6210" t="s">
        <v>2013</v>
      </c>
      <c r="B6210">
        <v>2001</v>
      </c>
      <c r="C6210">
        <v>45.13</v>
      </c>
      <c r="D6210">
        <v>49.01</v>
      </c>
      <c r="E6210">
        <v>0</v>
      </c>
      <c r="F6210">
        <v>0</v>
      </c>
      <c r="G6210">
        <v>-0.89</v>
      </c>
      <c r="H6210">
        <v>2.99</v>
      </c>
      <c r="I6210">
        <f t="shared" ref="I6210:I6273" si="291">+G6210-H6210</f>
        <v>-3.8800000000000003</v>
      </c>
      <c r="J6210">
        <f t="shared" si="289"/>
        <v>49.01</v>
      </c>
      <c r="K6210">
        <f t="shared" si="290"/>
        <v>45.13</v>
      </c>
    </row>
    <row r="6211" spans="1:11" x14ac:dyDescent="0.25">
      <c r="A6211" t="s">
        <v>2014</v>
      </c>
      <c r="B6211">
        <v>2001</v>
      </c>
      <c r="C6211">
        <v>45.21</v>
      </c>
      <c r="D6211">
        <v>49.07</v>
      </c>
      <c r="E6211">
        <v>0</v>
      </c>
      <c r="F6211">
        <v>0</v>
      </c>
      <c r="G6211">
        <v>-0.88</v>
      </c>
      <c r="H6211">
        <v>2.98</v>
      </c>
      <c r="I6211">
        <f t="shared" si="291"/>
        <v>-3.86</v>
      </c>
      <c r="J6211">
        <f t="shared" ref="J6211:J6274" si="292">D6211</f>
        <v>49.07</v>
      </c>
      <c r="K6211">
        <f t="shared" ref="K6211:K6274" si="293">C6211</f>
        <v>45.21</v>
      </c>
    </row>
    <row r="6212" spans="1:11" x14ac:dyDescent="0.25">
      <c r="A6212" t="s">
        <v>2015</v>
      </c>
      <c r="B6212">
        <v>2001</v>
      </c>
      <c r="C6212">
        <v>47.77</v>
      </c>
      <c r="D6212">
        <v>51.61</v>
      </c>
      <c r="E6212">
        <v>0</v>
      </c>
      <c r="F6212">
        <v>0</v>
      </c>
      <c r="G6212">
        <v>-0.56000000000000005</v>
      </c>
      <c r="H6212">
        <v>3.28</v>
      </c>
      <c r="I6212">
        <f t="shared" si="291"/>
        <v>-3.84</v>
      </c>
      <c r="J6212">
        <f t="shared" si="292"/>
        <v>51.61</v>
      </c>
      <c r="K6212">
        <f t="shared" si="293"/>
        <v>47.77</v>
      </c>
    </row>
    <row r="6213" spans="1:11" x14ac:dyDescent="0.25">
      <c r="A6213" t="s">
        <v>2016</v>
      </c>
      <c r="B6213">
        <v>2001</v>
      </c>
      <c r="C6213">
        <v>47.99</v>
      </c>
      <c r="D6213">
        <v>51.82</v>
      </c>
      <c r="E6213">
        <v>0</v>
      </c>
      <c r="F6213">
        <v>0</v>
      </c>
      <c r="G6213">
        <v>-0.54</v>
      </c>
      <c r="H6213">
        <v>3.29</v>
      </c>
      <c r="I6213">
        <f t="shared" si="291"/>
        <v>-3.83</v>
      </c>
      <c r="J6213">
        <f t="shared" si="292"/>
        <v>51.82</v>
      </c>
      <c r="K6213">
        <f t="shared" si="293"/>
        <v>47.99</v>
      </c>
    </row>
    <row r="6214" spans="1:11" x14ac:dyDescent="0.25">
      <c r="A6214" t="s">
        <v>2017</v>
      </c>
      <c r="B6214">
        <v>2001</v>
      </c>
      <c r="C6214">
        <v>46.6</v>
      </c>
      <c r="D6214">
        <v>50.83</v>
      </c>
      <c r="E6214">
        <v>0</v>
      </c>
      <c r="F6214">
        <v>0</v>
      </c>
      <c r="G6214">
        <v>-0.73</v>
      </c>
      <c r="H6214">
        <v>3.5</v>
      </c>
      <c r="I6214">
        <f t="shared" si="291"/>
        <v>-4.2300000000000004</v>
      </c>
      <c r="J6214">
        <f t="shared" si="292"/>
        <v>50.83</v>
      </c>
      <c r="K6214">
        <f t="shared" si="293"/>
        <v>46.6</v>
      </c>
    </row>
    <row r="6215" spans="1:11" x14ac:dyDescent="0.25">
      <c r="A6215" t="s">
        <v>2018</v>
      </c>
      <c r="B6215">
        <v>2001</v>
      </c>
      <c r="C6215">
        <v>43.91</v>
      </c>
      <c r="D6215">
        <v>47.4</v>
      </c>
      <c r="E6215">
        <v>0</v>
      </c>
      <c r="F6215">
        <v>0</v>
      </c>
      <c r="G6215">
        <v>-1.08</v>
      </c>
      <c r="H6215">
        <v>2.41</v>
      </c>
      <c r="I6215">
        <f t="shared" si="291"/>
        <v>-3.49</v>
      </c>
      <c r="J6215">
        <f t="shared" si="292"/>
        <v>47.4</v>
      </c>
      <c r="K6215">
        <f t="shared" si="293"/>
        <v>43.91</v>
      </c>
    </row>
    <row r="6216" spans="1:11" x14ac:dyDescent="0.25">
      <c r="A6216" t="s">
        <v>2043</v>
      </c>
      <c r="B6216">
        <v>2001</v>
      </c>
      <c r="C6216">
        <v>43.61</v>
      </c>
      <c r="D6216">
        <v>47.03</v>
      </c>
      <c r="E6216">
        <v>0</v>
      </c>
      <c r="F6216">
        <v>0</v>
      </c>
      <c r="G6216">
        <v>-1.1499999999999999</v>
      </c>
      <c r="H6216">
        <v>2.27</v>
      </c>
      <c r="I6216">
        <f t="shared" si="291"/>
        <v>-3.42</v>
      </c>
      <c r="J6216">
        <f t="shared" si="292"/>
        <v>47.03</v>
      </c>
      <c r="K6216">
        <f t="shared" si="293"/>
        <v>43.61</v>
      </c>
    </row>
    <row r="6217" spans="1:11" x14ac:dyDescent="0.25">
      <c r="A6217" t="s">
        <v>2044</v>
      </c>
      <c r="B6217">
        <v>2001</v>
      </c>
      <c r="C6217">
        <v>34.92</v>
      </c>
      <c r="D6217">
        <v>37.659999999999997</v>
      </c>
      <c r="E6217">
        <v>0</v>
      </c>
      <c r="F6217">
        <v>0</v>
      </c>
      <c r="G6217">
        <v>-0.86</v>
      </c>
      <c r="H6217">
        <v>1.88</v>
      </c>
      <c r="I6217">
        <f t="shared" si="291"/>
        <v>-2.7399999999999998</v>
      </c>
      <c r="J6217">
        <f t="shared" si="292"/>
        <v>37.659999999999997</v>
      </c>
      <c r="K6217">
        <f t="shared" si="293"/>
        <v>34.92</v>
      </c>
    </row>
    <row r="6218" spans="1:11" x14ac:dyDescent="0.25">
      <c r="A6218" t="s">
        <v>2045</v>
      </c>
      <c r="B6218">
        <v>2001</v>
      </c>
      <c r="C6218">
        <v>29.63</v>
      </c>
      <c r="D6218">
        <v>31.78</v>
      </c>
      <c r="E6218">
        <v>0</v>
      </c>
      <c r="F6218">
        <v>0</v>
      </c>
      <c r="G6218">
        <v>-0.65</v>
      </c>
      <c r="H6218">
        <v>1.5</v>
      </c>
      <c r="I6218">
        <f t="shared" si="291"/>
        <v>-2.15</v>
      </c>
      <c r="J6218">
        <f t="shared" si="292"/>
        <v>31.78</v>
      </c>
      <c r="K6218">
        <f t="shared" si="293"/>
        <v>29.63</v>
      </c>
    </row>
    <row r="6219" spans="1:11" x14ac:dyDescent="0.25">
      <c r="A6219" t="s">
        <v>2046</v>
      </c>
      <c r="B6219">
        <v>2001</v>
      </c>
      <c r="C6219">
        <v>28.31</v>
      </c>
      <c r="D6219">
        <v>30.27</v>
      </c>
      <c r="E6219">
        <v>0</v>
      </c>
      <c r="F6219">
        <v>0</v>
      </c>
      <c r="G6219">
        <v>-0.57999999999999996</v>
      </c>
      <c r="H6219">
        <v>1.38</v>
      </c>
      <c r="I6219">
        <f t="shared" si="291"/>
        <v>-1.96</v>
      </c>
      <c r="J6219">
        <f t="shared" si="292"/>
        <v>30.27</v>
      </c>
      <c r="K6219">
        <f t="shared" si="293"/>
        <v>28.31</v>
      </c>
    </row>
    <row r="6220" spans="1:11" x14ac:dyDescent="0.25">
      <c r="A6220" t="s">
        <v>2047</v>
      </c>
      <c r="B6220">
        <v>2001</v>
      </c>
      <c r="C6220">
        <v>28.71</v>
      </c>
      <c r="D6220">
        <v>30.83</v>
      </c>
      <c r="E6220">
        <v>0</v>
      </c>
      <c r="F6220">
        <v>0</v>
      </c>
      <c r="G6220">
        <v>-0.67</v>
      </c>
      <c r="H6220">
        <v>1.45</v>
      </c>
      <c r="I6220">
        <f t="shared" si="291"/>
        <v>-2.12</v>
      </c>
      <c r="J6220">
        <f t="shared" si="292"/>
        <v>30.83</v>
      </c>
      <c r="K6220">
        <f t="shared" si="293"/>
        <v>28.71</v>
      </c>
    </row>
    <row r="6221" spans="1:11" x14ac:dyDescent="0.25">
      <c r="A6221" t="s">
        <v>2048</v>
      </c>
      <c r="B6221">
        <v>2001</v>
      </c>
      <c r="C6221">
        <v>28.82</v>
      </c>
      <c r="D6221">
        <v>31</v>
      </c>
      <c r="E6221">
        <v>0</v>
      </c>
      <c r="F6221">
        <v>0</v>
      </c>
      <c r="G6221">
        <v>-0.69</v>
      </c>
      <c r="H6221">
        <v>1.49</v>
      </c>
      <c r="I6221">
        <f t="shared" si="291"/>
        <v>-2.1799999999999997</v>
      </c>
      <c r="J6221">
        <f t="shared" si="292"/>
        <v>31</v>
      </c>
      <c r="K6221">
        <f t="shared" si="293"/>
        <v>28.82</v>
      </c>
    </row>
    <row r="6222" spans="1:11" x14ac:dyDescent="0.25">
      <c r="A6222" t="s">
        <v>2049</v>
      </c>
      <c r="B6222">
        <v>2001</v>
      </c>
      <c r="C6222">
        <v>26.78</v>
      </c>
      <c r="D6222">
        <v>28.28</v>
      </c>
      <c r="E6222">
        <v>0</v>
      </c>
      <c r="F6222">
        <v>0</v>
      </c>
      <c r="G6222">
        <v>-0.31</v>
      </c>
      <c r="H6222">
        <v>1.19</v>
      </c>
      <c r="I6222">
        <f t="shared" si="291"/>
        <v>-1.5</v>
      </c>
      <c r="J6222">
        <f t="shared" si="292"/>
        <v>28.28</v>
      </c>
      <c r="K6222">
        <f t="shared" si="293"/>
        <v>26.78</v>
      </c>
    </row>
    <row r="6223" spans="1:11" x14ac:dyDescent="0.25">
      <c r="A6223" t="s">
        <v>2050</v>
      </c>
      <c r="B6223">
        <v>2001</v>
      </c>
      <c r="C6223">
        <v>28.22</v>
      </c>
      <c r="D6223">
        <v>30.31</v>
      </c>
      <c r="E6223">
        <v>0</v>
      </c>
      <c r="F6223">
        <v>0</v>
      </c>
      <c r="G6223">
        <v>-0.57999999999999996</v>
      </c>
      <c r="H6223">
        <v>1.51</v>
      </c>
      <c r="I6223">
        <f t="shared" si="291"/>
        <v>-2.09</v>
      </c>
      <c r="J6223">
        <f t="shared" si="292"/>
        <v>30.31</v>
      </c>
      <c r="K6223">
        <f t="shared" si="293"/>
        <v>28.22</v>
      </c>
    </row>
    <row r="6224" spans="1:11" x14ac:dyDescent="0.25">
      <c r="A6224" t="s">
        <v>2051</v>
      </c>
      <c r="B6224">
        <v>2001</v>
      </c>
      <c r="C6224">
        <v>40.21</v>
      </c>
      <c r="D6224">
        <v>45.98</v>
      </c>
      <c r="E6224">
        <v>2.09</v>
      </c>
      <c r="F6224">
        <v>0.38</v>
      </c>
      <c r="G6224">
        <v>-1.1399999999999999</v>
      </c>
      <c r="H6224">
        <v>2.92</v>
      </c>
      <c r="I6224">
        <f t="shared" si="291"/>
        <v>-4.0599999999999996</v>
      </c>
      <c r="J6224">
        <f t="shared" si="292"/>
        <v>45.98</v>
      </c>
      <c r="K6224">
        <f t="shared" si="293"/>
        <v>40.21</v>
      </c>
    </row>
    <row r="6225" spans="1:11" x14ac:dyDescent="0.25">
      <c r="A6225" t="s">
        <v>2052</v>
      </c>
      <c r="B6225">
        <v>2001</v>
      </c>
      <c r="C6225">
        <v>43.99</v>
      </c>
      <c r="D6225">
        <v>49.13</v>
      </c>
      <c r="E6225">
        <v>1.1000000000000001</v>
      </c>
      <c r="F6225">
        <v>0.2</v>
      </c>
      <c r="G6225">
        <v>-1.1299999999999999</v>
      </c>
      <c r="H6225">
        <v>3.11</v>
      </c>
      <c r="I6225">
        <f t="shared" si="291"/>
        <v>-4.24</v>
      </c>
      <c r="J6225">
        <f t="shared" si="292"/>
        <v>49.13</v>
      </c>
      <c r="K6225">
        <f t="shared" si="293"/>
        <v>43.99</v>
      </c>
    </row>
    <row r="6226" spans="1:11" x14ac:dyDescent="0.25">
      <c r="A6226" t="s">
        <v>2053</v>
      </c>
      <c r="B6226">
        <v>2001</v>
      </c>
      <c r="C6226">
        <v>45.79</v>
      </c>
      <c r="D6226">
        <v>51.71</v>
      </c>
      <c r="E6226">
        <v>1.47</v>
      </c>
      <c r="F6226">
        <v>0.27</v>
      </c>
      <c r="G6226">
        <v>-1.1200000000000001</v>
      </c>
      <c r="H6226">
        <v>3.6</v>
      </c>
      <c r="I6226">
        <f t="shared" si="291"/>
        <v>-4.7200000000000006</v>
      </c>
      <c r="J6226">
        <f t="shared" si="292"/>
        <v>51.71</v>
      </c>
      <c r="K6226">
        <f t="shared" si="293"/>
        <v>45.79</v>
      </c>
    </row>
    <row r="6227" spans="1:11" x14ac:dyDescent="0.25">
      <c r="A6227" t="s">
        <v>2054</v>
      </c>
      <c r="B6227">
        <v>2001</v>
      </c>
      <c r="C6227">
        <v>45.91</v>
      </c>
      <c r="D6227">
        <v>52.52</v>
      </c>
      <c r="E6227">
        <v>1.4</v>
      </c>
      <c r="F6227">
        <v>-0.52</v>
      </c>
      <c r="G6227">
        <v>-1.07</v>
      </c>
      <c r="H6227">
        <v>3.62</v>
      </c>
      <c r="I6227">
        <f t="shared" si="291"/>
        <v>-4.6900000000000004</v>
      </c>
      <c r="J6227">
        <f t="shared" si="292"/>
        <v>52.52</v>
      </c>
      <c r="K6227">
        <f t="shared" si="293"/>
        <v>45.91</v>
      </c>
    </row>
    <row r="6228" spans="1:11" x14ac:dyDescent="0.25">
      <c r="A6228" t="s">
        <v>2055</v>
      </c>
      <c r="B6228">
        <v>2001</v>
      </c>
      <c r="C6228">
        <v>45.88</v>
      </c>
      <c r="D6228">
        <v>52.4</v>
      </c>
      <c r="E6228">
        <v>1.41</v>
      </c>
      <c r="F6228">
        <v>-0.4</v>
      </c>
      <c r="G6228">
        <v>-1.0900000000000001</v>
      </c>
      <c r="H6228">
        <v>3.62</v>
      </c>
      <c r="I6228">
        <f t="shared" si="291"/>
        <v>-4.71</v>
      </c>
      <c r="J6228">
        <f t="shared" si="292"/>
        <v>52.4</v>
      </c>
      <c r="K6228">
        <f t="shared" si="293"/>
        <v>45.88</v>
      </c>
    </row>
    <row r="6229" spans="1:11" x14ac:dyDescent="0.25">
      <c r="A6229" t="s">
        <v>2056</v>
      </c>
      <c r="B6229">
        <v>2001</v>
      </c>
      <c r="C6229">
        <v>45.79</v>
      </c>
      <c r="D6229">
        <v>52.25</v>
      </c>
      <c r="E6229">
        <v>1.47</v>
      </c>
      <c r="F6229">
        <v>-0.4</v>
      </c>
      <c r="G6229">
        <v>-1.1200000000000001</v>
      </c>
      <c r="H6229">
        <v>3.47</v>
      </c>
      <c r="I6229">
        <f t="shared" si="291"/>
        <v>-4.59</v>
      </c>
      <c r="J6229">
        <f t="shared" si="292"/>
        <v>52.25</v>
      </c>
      <c r="K6229">
        <f t="shared" si="293"/>
        <v>45.79</v>
      </c>
    </row>
    <row r="6230" spans="1:11" x14ac:dyDescent="0.25">
      <c r="A6230" t="s">
        <v>2057</v>
      </c>
      <c r="B6230">
        <v>2001</v>
      </c>
      <c r="C6230">
        <v>44.64</v>
      </c>
      <c r="D6230">
        <v>50.24</v>
      </c>
      <c r="E6230">
        <v>1.22</v>
      </c>
      <c r="F6230">
        <v>0.22</v>
      </c>
      <c r="G6230">
        <v>-1.1299999999999999</v>
      </c>
      <c r="H6230">
        <v>3.47</v>
      </c>
      <c r="I6230">
        <f t="shared" si="291"/>
        <v>-4.5999999999999996</v>
      </c>
      <c r="J6230">
        <f t="shared" si="292"/>
        <v>50.24</v>
      </c>
      <c r="K6230">
        <f t="shared" si="293"/>
        <v>44.64</v>
      </c>
    </row>
    <row r="6231" spans="1:11" x14ac:dyDescent="0.25">
      <c r="A6231" t="s">
        <v>2058</v>
      </c>
      <c r="B6231">
        <v>2001</v>
      </c>
      <c r="C6231">
        <v>43.97</v>
      </c>
      <c r="D6231">
        <v>49.27</v>
      </c>
      <c r="E6231">
        <v>1.1200000000000001</v>
      </c>
      <c r="F6231">
        <v>0.2</v>
      </c>
      <c r="G6231">
        <v>-1.1499999999999999</v>
      </c>
      <c r="H6231">
        <v>3.23</v>
      </c>
      <c r="I6231">
        <f t="shared" si="291"/>
        <v>-4.38</v>
      </c>
      <c r="J6231">
        <f t="shared" si="292"/>
        <v>49.27</v>
      </c>
      <c r="K6231">
        <f t="shared" si="293"/>
        <v>43.97</v>
      </c>
    </row>
    <row r="6232" spans="1:11" x14ac:dyDescent="0.25">
      <c r="A6232" t="s">
        <v>2059</v>
      </c>
      <c r="B6232">
        <v>2001</v>
      </c>
      <c r="C6232">
        <v>43.72</v>
      </c>
      <c r="D6232">
        <v>48.9</v>
      </c>
      <c r="E6232">
        <v>0.79</v>
      </c>
      <c r="F6232">
        <v>0.15</v>
      </c>
      <c r="G6232">
        <v>-1.22</v>
      </c>
      <c r="H6232">
        <v>3.32</v>
      </c>
      <c r="I6232">
        <f t="shared" si="291"/>
        <v>-4.54</v>
      </c>
      <c r="J6232">
        <f t="shared" si="292"/>
        <v>48.9</v>
      </c>
      <c r="K6232">
        <f t="shared" si="293"/>
        <v>43.72</v>
      </c>
    </row>
    <row r="6233" spans="1:11" x14ac:dyDescent="0.25">
      <c r="A6233" t="s">
        <v>2060</v>
      </c>
      <c r="B6233">
        <v>2001</v>
      </c>
      <c r="C6233">
        <v>44.37</v>
      </c>
      <c r="D6233">
        <v>48.89</v>
      </c>
      <c r="E6233">
        <v>0</v>
      </c>
      <c r="F6233">
        <v>0</v>
      </c>
      <c r="G6233">
        <v>-1.07</v>
      </c>
      <c r="H6233">
        <v>3.45</v>
      </c>
      <c r="I6233">
        <f t="shared" si="291"/>
        <v>-4.5200000000000005</v>
      </c>
      <c r="J6233">
        <f t="shared" si="292"/>
        <v>48.89</v>
      </c>
      <c r="K6233">
        <f t="shared" si="293"/>
        <v>44.37</v>
      </c>
    </row>
    <row r="6234" spans="1:11" x14ac:dyDescent="0.25">
      <c r="A6234" t="s">
        <v>2061</v>
      </c>
      <c r="B6234">
        <v>2001</v>
      </c>
      <c r="C6234">
        <v>44.37</v>
      </c>
      <c r="D6234">
        <v>48.98</v>
      </c>
      <c r="E6234">
        <v>0</v>
      </c>
      <c r="F6234">
        <v>0</v>
      </c>
      <c r="G6234">
        <v>-1.07</v>
      </c>
      <c r="H6234">
        <v>3.54</v>
      </c>
      <c r="I6234">
        <f t="shared" si="291"/>
        <v>-4.6100000000000003</v>
      </c>
      <c r="J6234">
        <f t="shared" si="292"/>
        <v>48.98</v>
      </c>
      <c r="K6234">
        <f t="shared" si="293"/>
        <v>44.37</v>
      </c>
    </row>
    <row r="6235" spans="1:11" x14ac:dyDescent="0.25">
      <c r="A6235" t="s">
        <v>2062</v>
      </c>
      <c r="B6235">
        <v>2001</v>
      </c>
      <c r="C6235">
        <v>43.02</v>
      </c>
      <c r="D6235">
        <v>51.4</v>
      </c>
      <c r="E6235">
        <v>-0.56999999999999995</v>
      </c>
      <c r="F6235">
        <v>-4.57</v>
      </c>
      <c r="G6235">
        <v>-0.92</v>
      </c>
      <c r="H6235">
        <v>3.46</v>
      </c>
      <c r="I6235">
        <f t="shared" si="291"/>
        <v>-4.38</v>
      </c>
      <c r="J6235">
        <f t="shared" si="292"/>
        <v>51.4</v>
      </c>
      <c r="K6235">
        <f t="shared" si="293"/>
        <v>43.02</v>
      </c>
    </row>
    <row r="6236" spans="1:11" x14ac:dyDescent="0.25">
      <c r="A6236" t="s">
        <v>2063</v>
      </c>
      <c r="B6236">
        <v>2001</v>
      </c>
      <c r="C6236">
        <v>48.14</v>
      </c>
      <c r="D6236">
        <v>52.29</v>
      </c>
      <c r="E6236">
        <v>0</v>
      </c>
      <c r="F6236">
        <v>0</v>
      </c>
      <c r="G6236">
        <v>-0.79</v>
      </c>
      <c r="H6236">
        <v>3.36</v>
      </c>
      <c r="I6236">
        <f t="shared" si="291"/>
        <v>-4.1500000000000004</v>
      </c>
      <c r="J6236">
        <f t="shared" si="292"/>
        <v>52.29</v>
      </c>
      <c r="K6236">
        <f t="shared" si="293"/>
        <v>48.14</v>
      </c>
    </row>
    <row r="6237" spans="1:11" x14ac:dyDescent="0.25">
      <c r="A6237" t="s">
        <v>2064</v>
      </c>
      <c r="B6237">
        <v>2001</v>
      </c>
      <c r="C6237">
        <v>46.08</v>
      </c>
      <c r="D6237">
        <v>50.29</v>
      </c>
      <c r="E6237">
        <v>0</v>
      </c>
      <c r="F6237">
        <v>0</v>
      </c>
      <c r="G6237">
        <v>-0.82</v>
      </c>
      <c r="H6237">
        <v>3.39</v>
      </c>
      <c r="I6237">
        <f t="shared" si="291"/>
        <v>-4.21</v>
      </c>
      <c r="J6237">
        <f t="shared" si="292"/>
        <v>50.29</v>
      </c>
      <c r="K6237">
        <f t="shared" si="293"/>
        <v>46.08</v>
      </c>
    </row>
    <row r="6238" spans="1:11" x14ac:dyDescent="0.25">
      <c r="A6238" t="s">
        <v>2065</v>
      </c>
      <c r="B6238">
        <v>2001</v>
      </c>
      <c r="C6238">
        <v>45.38</v>
      </c>
      <c r="D6238">
        <v>49.5</v>
      </c>
      <c r="E6238">
        <v>0</v>
      </c>
      <c r="F6238">
        <v>0</v>
      </c>
      <c r="G6238">
        <v>-0.74</v>
      </c>
      <c r="H6238">
        <v>3.38</v>
      </c>
      <c r="I6238">
        <f t="shared" si="291"/>
        <v>-4.12</v>
      </c>
      <c r="J6238">
        <f t="shared" si="292"/>
        <v>49.5</v>
      </c>
      <c r="K6238">
        <f t="shared" si="293"/>
        <v>45.38</v>
      </c>
    </row>
    <row r="6239" spans="1:11" x14ac:dyDescent="0.25">
      <c r="A6239" t="s">
        <v>2066</v>
      </c>
      <c r="B6239">
        <v>2001</v>
      </c>
      <c r="C6239">
        <v>40.85</v>
      </c>
      <c r="D6239">
        <v>44.4</v>
      </c>
      <c r="E6239">
        <v>0</v>
      </c>
      <c r="F6239">
        <v>0</v>
      </c>
      <c r="G6239">
        <v>-0.91</v>
      </c>
      <c r="H6239">
        <v>2.64</v>
      </c>
      <c r="I6239">
        <f t="shared" si="291"/>
        <v>-3.5500000000000003</v>
      </c>
      <c r="J6239">
        <f t="shared" si="292"/>
        <v>44.4</v>
      </c>
      <c r="K6239">
        <f t="shared" si="293"/>
        <v>40.85</v>
      </c>
    </row>
    <row r="6240" spans="1:11" x14ac:dyDescent="0.25">
      <c r="A6240" t="s">
        <v>2091</v>
      </c>
      <c r="B6240">
        <v>2001</v>
      </c>
      <c r="C6240">
        <v>30.63</v>
      </c>
      <c r="D6240">
        <v>33.090000000000003</v>
      </c>
      <c r="E6240">
        <v>0</v>
      </c>
      <c r="F6240">
        <v>0</v>
      </c>
      <c r="G6240">
        <v>-0.74</v>
      </c>
      <c r="H6240">
        <v>1.72</v>
      </c>
      <c r="I6240">
        <f t="shared" si="291"/>
        <v>-2.46</v>
      </c>
      <c r="J6240">
        <f t="shared" si="292"/>
        <v>33.090000000000003</v>
      </c>
      <c r="K6240">
        <f t="shared" si="293"/>
        <v>30.63</v>
      </c>
    </row>
    <row r="6241" spans="1:11" x14ac:dyDescent="0.25">
      <c r="A6241" t="s">
        <v>2092</v>
      </c>
      <c r="B6241">
        <v>2001</v>
      </c>
      <c r="C6241">
        <v>30.67</v>
      </c>
      <c r="D6241">
        <v>33.03</v>
      </c>
      <c r="E6241">
        <v>0</v>
      </c>
      <c r="F6241">
        <v>0</v>
      </c>
      <c r="G6241">
        <v>-0.84</v>
      </c>
      <c r="H6241">
        <v>1.52</v>
      </c>
      <c r="I6241">
        <f t="shared" si="291"/>
        <v>-2.36</v>
      </c>
      <c r="J6241">
        <f t="shared" si="292"/>
        <v>33.03</v>
      </c>
      <c r="K6241">
        <f t="shared" si="293"/>
        <v>30.67</v>
      </c>
    </row>
    <row r="6242" spans="1:11" x14ac:dyDescent="0.25">
      <c r="A6242" t="s">
        <v>2093</v>
      </c>
      <c r="B6242">
        <v>2001</v>
      </c>
      <c r="C6242">
        <v>30.43</v>
      </c>
      <c r="D6242">
        <v>32.68</v>
      </c>
      <c r="E6242">
        <v>0</v>
      </c>
      <c r="F6242">
        <v>0</v>
      </c>
      <c r="G6242">
        <v>-0.8</v>
      </c>
      <c r="H6242">
        <v>1.45</v>
      </c>
      <c r="I6242">
        <f t="shared" si="291"/>
        <v>-2.25</v>
      </c>
      <c r="J6242">
        <f t="shared" si="292"/>
        <v>32.68</v>
      </c>
      <c r="K6242">
        <f t="shared" si="293"/>
        <v>30.43</v>
      </c>
    </row>
    <row r="6243" spans="1:11" x14ac:dyDescent="0.25">
      <c r="A6243" t="s">
        <v>2094</v>
      </c>
      <c r="B6243">
        <v>2001</v>
      </c>
      <c r="C6243">
        <v>29.17</v>
      </c>
      <c r="D6243">
        <v>31.26</v>
      </c>
      <c r="E6243">
        <v>0</v>
      </c>
      <c r="F6243">
        <v>0</v>
      </c>
      <c r="G6243">
        <v>-0.79</v>
      </c>
      <c r="H6243">
        <v>1.3</v>
      </c>
      <c r="I6243">
        <f t="shared" si="291"/>
        <v>-2.09</v>
      </c>
      <c r="J6243">
        <f t="shared" si="292"/>
        <v>31.26</v>
      </c>
      <c r="K6243">
        <f t="shared" si="293"/>
        <v>29.17</v>
      </c>
    </row>
    <row r="6244" spans="1:11" x14ac:dyDescent="0.25">
      <c r="A6244" t="s">
        <v>2095</v>
      </c>
      <c r="B6244">
        <v>2001</v>
      </c>
      <c r="C6244">
        <v>30.46</v>
      </c>
      <c r="D6244">
        <v>32.65</v>
      </c>
      <c r="E6244">
        <v>0</v>
      </c>
      <c r="F6244">
        <v>0</v>
      </c>
      <c r="G6244">
        <v>-0.8</v>
      </c>
      <c r="H6244">
        <v>1.39</v>
      </c>
      <c r="I6244">
        <f t="shared" si="291"/>
        <v>-2.19</v>
      </c>
      <c r="J6244">
        <f t="shared" si="292"/>
        <v>32.65</v>
      </c>
      <c r="K6244">
        <f t="shared" si="293"/>
        <v>30.46</v>
      </c>
    </row>
    <row r="6245" spans="1:11" x14ac:dyDescent="0.25">
      <c r="A6245" t="s">
        <v>2096</v>
      </c>
      <c r="B6245">
        <v>2001</v>
      </c>
      <c r="C6245">
        <v>31.98</v>
      </c>
      <c r="D6245">
        <v>34.36</v>
      </c>
      <c r="E6245">
        <v>0</v>
      </c>
      <c r="F6245">
        <v>0</v>
      </c>
      <c r="G6245">
        <v>-0.83</v>
      </c>
      <c r="H6245">
        <v>1.55</v>
      </c>
      <c r="I6245">
        <f t="shared" si="291"/>
        <v>-2.38</v>
      </c>
      <c r="J6245">
        <f t="shared" si="292"/>
        <v>34.36</v>
      </c>
      <c r="K6245">
        <f t="shared" si="293"/>
        <v>31.98</v>
      </c>
    </row>
    <row r="6246" spans="1:11" x14ac:dyDescent="0.25">
      <c r="A6246" t="s">
        <v>2097</v>
      </c>
      <c r="B6246">
        <v>2001</v>
      </c>
      <c r="C6246">
        <v>43.9</v>
      </c>
      <c r="D6246">
        <v>46.43</v>
      </c>
      <c r="E6246">
        <v>0</v>
      </c>
      <c r="F6246">
        <v>0</v>
      </c>
      <c r="G6246">
        <v>-0.69</v>
      </c>
      <c r="H6246">
        <v>1.84</v>
      </c>
      <c r="I6246">
        <f t="shared" si="291"/>
        <v>-2.5300000000000002</v>
      </c>
      <c r="J6246">
        <f t="shared" si="292"/>
        <v>46.43</v>
      </c>
      <c r="K6246">
        <f t="shared" si="293"/>
        <v>43.9</v>
      </c>
    </row>
    <row r="6247" spans="1:11" x14ac:dyDescent="0.25">
      <c r="A6247" t="s">
        <v>2098</v>
      </c>
      <c r="B6247">
        <v>2001</v>
      </c>
      <c r="C6247">
        <v>36.57</v>
      </c>
      <c r="D6247">
        <v>40.39</v>
      </c>
      <c r="E6247">
        <v>-0.06</v>
      </c>
      <c r="F6247">
        <v>-0.51</v>
      </c>
      <c r="G6247">
        <v>-0.53</v>
      </c>
      <c r="H6247">
        <v>2.84</v>
      </c>
      <c r="I6247">
        <f t="shared" si="291"/>
        <v>-3.37</v>
      </c>
      <c r="J6247">
        <f t="shared" si="292"/>
        <v>40.39</v>
      </c>
      <c r="K6247">
        <f t="shared" si="293"/>
        <v>36.57</v>
      </c>
    </row>
    <row r="6248" spans="1:11" x14ac:dyDescent="0.25">
      <c r="A6248" t="s">
        <v>2107</v>
      </c>
      <c r="B6248">
        <v>2001</v>
      </c>
      <c r="C6248">
        <v>36.86</v>
      </c>
      <c r="D6248">
        <v>40.32</v>
      </c>
      <c r="E6248">
        <v>-0.08</v>
      </c>
      <c r="F6248">
        <v>-0.67</v>
      </c>
      <c r="G6248">
        <v>-0.67</v>
      </c>
      <c r="H6248">
        <v>2.2000000000000002</v>
      </c>
      <c r="I6248">
        <f t="shared" si="291"/>
        <v>-2.87</v>
      </c>
      <c r="J6248">
        <f t="shared" si="292"/>
        <v>40.32</v>
      </c>
      <c r="K6248">
        <f t="shared" si="293"/>
        <v>36.86</v>
      </c>
    </row>
    <row r="6249" spans="1:11" x14ac:dyDescent="0.25">
      <c r="A6249" t="s">
        <v>2108</v>
      </c>
      <c r="B6249">
        <v>2001</v>
      </c>
      <c r="C6249">
        <v>35.909999999999997</v>
      </c>
      <c r="D6249">
        <v>39.15</v>
      </c>
      <c r="E6249">
        <v>-0.06</v>
      </c>
      <c r="F6249">
        <v>-0.5</v>
      </c>
      <c r="G6249">
        <v>-0.71</v>
      </c>
      <c r="H6249">
        <v>2.09</v>
      </c>
      <c r="I6249">
        <f t="shared" si="291"/>
        <v>-2.8</v>
      </c>
      <c r="J6249">
        <f t="shared" si="292"/>
        <v>39.15</v>
      </c>
      <c r="K6249">
        <f t="shared" si="293"/>
        <v>35.909999999999997</v>
      </c>
    </row>
    <row r="6250" spans="1:11" x14ac:dyDescent="0.25">
      <c r="A6250" t="s">
        <v>2109</v>
      </c>
      <c r="B6250">
        <v>2001</v>
      </c>
      <c r="C6250">
        <v>36.950000000000003</v>
      </c>
      <c r="D6250">
        <v>40.299999999999997</v>
      </c>
      <c r="E6250">
        <v>-7.0000000000000007E-2</v>
      </c>
      <c r="F6250">
        <v>-0.59</v>
      </c>
      <c r="G6250">
        <v>-0.72</v>
      </c>
      <c r="H6250">
        <v>2.11</v>
      </c>
      <c r="I6250">
        <f t="shared" si="291"/>
        <v>-2.83</v>
      </c>
      <c r="J6250">
        <f t="shared" si="292"/>
        <v>40.299999999999997</v>
      </c>
      <c r="K6250">
        <f t="shared" si="293"/>
        <v>36.950000000000003</v>
      </c>
    </row>
    <row r="6251" spans="1:11" x14ac:dyDescent="0.25">
      <c r="A6251" t="s">
        <v>2110</v>
      </c>
      <c r="B6251">
        <v>2001</v>
      </c>
      <c r="C6251">
        <v>35.79</v>
      </c>
      <c r="D6251">
        <v>39.17</v>
      </c>
      <c r="E6251">
        <v>-0.08</v>
      </c>
      <c r="F6251">
        <v>-0.67</v>
      </c>
      <c r="G6251">
        <v>-0.73</v>
      </c>
      <c r="H6251">
        <v>2.06</v>
      </c>
      <c r="I6251">
        <f t="shared" si="291"/>
        <v>-2.79</v>
      </c>
      <c r="J6251">
        <f t="shared" si="292"/>
        <v>39.17</v>
      </c>
      <c r="K6251">
        <f t="shared" si="293"/>
        <v>35.79</v>
      </c>
    </row>
    <row r="6252" spans="1:11" x14ac:dyDescent="0.25">
      <c r="A6252" t="s">
        <v>2111</v>
      </c>
      <c r="B6252">
        <v>2001</v>
      </c>
      <c r="C6252">
        <v>36.979999999999997</v>
      </c>
      <c r="D6252">
        <v>40.25</v>
      </c>
      <c r="E6252">
        <v>-0.06</v>
      </c>
      <c r="F6252">
        <v>-0.5</v>
      </c>
      <c r="G6252">
        <v>-0.72</v>
      </c>
      <c r="H6252">
        <v>2.11</v>
      </c>
      <c r="I6252">
        <f t="shared" si="291"/>
        <v>-2.83</v>
      </c>
      <c r="J6252">
        <f t="shared" si="292"/>
        <v>40.25</v>
      </c>
      <c r="K6252">
        <f t="shared" si="293"/>
        <v>36.979999999999997</v>
      </c>
    </row>
    <row r="6253" spans="1:11" x14ac:dyDescent="0.25">
      <c r="A6253" t="s">
        <v>2112</v>
      </c>
      <c r="B6253">
        <v>2001</v>
      </c>
      <c r="C6253">
        <v>40.700000000000003</v>
      </c>
      <c r="D6253">
        <v>43.59</v>
      </c>
      <c r="E6253">
        <v>0</v>
      </c>
      <c r="F6253">
        <v>0</v>
      </c>
      <c r="G6253">
        <v>-0.62</v>
      </c>
      <c r="H6253">
        <v>2.27</v>
      </c>
      <c r="I6253">
        <f t="shared" si="291"/>
        <v>-2.89</v>
      </c>
      <c r="J6253">
        <f t="shared" si="292"/>
        <v>43.59</v>
      </c>
      <c r="K6253">
        <f t="shared" si="293"/>
        <v>40.700000000000003</v>
      </c>
    </row>
    <row r="6254" spans="1:11" x14ac:dyDescent="0.25">
      <c r="A6254" t="s">
        <v>2113</v>
      </c>
      <c r="B6254">
        <v>2001</v>
      </c>
      <c r="C6254">
        <v>46.74</v>
      </c>
      <c r="D6254">
        <v>49.98</v>
      </c>
      <c r="E6254">
        <v>-0.03</v>
      </c>
      <c r="F6254">
        <v>-0.26</v>
      </c>
      <c r="G6254">
        <v>0.03</v>
      </c>
      <c r="H6254">
        <v>3.04</v>
      </c>
      <c r="I6254">
        <f t="shared" si="291"/>
        <v>-3.0100000000000002</v>
      </c>
      <c r="J6254">
        <f t="shared" si="292"/>
        <v>49.98</v>
      </c>
      <c r="K6254">
        <f t="shared" si="293"/>
        <v>46.74</v>
      </c>
    </row>
    <row r="6255" spans="1:11" x14ac:dyDescent="0.25">
      <c r="A6255" t="s">
        <v>2114</v>
      </c>
      <c r="B6255">
        <v>2001</v>
      </c>
      <c r="C6255">
        <v>45.3</v>
      </c>
      <c r="D6255">
        <v>49.97</v>
      </c>
      <c r="E6255">
        <v>-0.11</v>
      </c>
      <c r="F6255">
        <v>-0.71</v>
      </c>
      <c r="G6255">
        <v>-0.4</v>
      </c>
      <c r="H6255">
        <v>3.67</v>
      </c>
      <c r="I6255">
        <f t="shared" si="291"/>
        <v>-4.07</v>
      </c>
      <c r="J6255">
        <f t="shared" si="292"/>
        <v>49.97</v>
      </c>
      <c r="K6255">
        <f t="shared" si="293"/>
        <v>45.3</v>
      </c>
    </row>
    <row r="6256" spans="1:11" x14ac:dyDescent="0.25">
      <c r="A6256" t="s">
        <v>2123</v>
      </c>
      <c r="B6256">
        <v>2001</v>
      </c>
      <c r="C6256">
        <v>47.33</v>
      </c>
      <c r="D6256">
        <v>50.34</v>
      </c>
      <c r="E6256">
        <v>0</v>
      </c>
      <c r="F6256">
        <v>0</v>
      </c>
      <c r="G6256">
        <v>-0.49</v>
      </c>
      <c r="H6256">
        <v>2.52</v>
      </c>
      <c r="I6256">
        <f t="shared" si="291"/>
        <v>-3.01</v>
      </c>
      <c r="J6256">
        <f t="shared" si="292"/>
        <v>50.34</v>
      </c>
      <c r="K6256">
        <f t="shared" si="293"/>
        <v>47.33</v>
      </c>
    </row>
    <row r="6257" spans="1:11" x14ac:dyDescent="0.25">
      <c r="A6257" t="s">
        <v>2124</v>
      </c>
      <c r="B6257">
        <v>2001</v>
      </c>
      <c r="C6257">
        <v>42.59</v>
      </c>
      <c r="D6257">
        <v>45.34</v>
      </c>
      <c r="E6257">
        <v>0</v>
      </c>
      <c r="F6257">
        <v>0</v>
      </c>
      <c r="G6257">
        <v>-0.69</v>
      </c>
      <c r="H6257">
        <v>2.06</v>
      </c>
      <c r="I6257">
        <f t="shared" si="291"/>
        <v>-2.75</v>
      </c>
      <c r="J6257">
        <f t="shared" si="292"/>
        <v>45.34</v>
      </c>
      <c r="K6257">
        <f t="shared" si="293"/>
        <v>42.59</v>
      </c>
    </row>
    <row r="6258" spans="1:11" x14ac:dyDescent="0.25">
      <c r="A6258" t="s">
        <v>2125</v>
      </c>
      <c r="B6258">
        <v>2001</v>
      </c>
      <c r="C6258">
        <v>41.39</v>
      </c>
      <c r="D6258">
        <v>44.24</v>
      </c>
      <c r="E6258">
        <v>0</v>
      </c>
      <c r="F6258">
        <v>0</v>
      </c>
      <c r="G6258">
        <v>-0.63</v>
      </c>
      <c r="H6258">
        <v>2.2200000000000002</v>
      </c>
      <c r="I6258">
        <f t="shared" si="291"/>
        <v>-2.85</v>
      </c>
      <c r="J6258">
        <f t="shared" si="292"/>
        <v>44.24</v>
      </c>
      <c r="K6258">
        <f t="shared" si="293"/>
        <v>41.39</v>
      </c>
    </row>
    <row r="6259" spans="1:11" x14ac:dyDescent="0.25">
      <c r="A6259" t="s">
        <v>2126</v>
      </c>
      <c r="B6259">
        <v>2001</v>
      </c>
      <c r="C6259">
        <v>39.99</v>
      </c>
      <c r="D6259">
        <v>42.79</v>
      </c>
      <c r="E6259">
        <v>0</v>
      </c>
      <c r="F6259">
        <v>0</v>
      </c>
      <c r="G6259">
        <v>-0.61</v>
      </c>
      <c r="H6259">
        <v>2.19</v>
      </c>
      <c r="I6259">
        <f t="shared" si="291"/>
        <v>-2.8</v>
      </c>
      <c r="J6259">
        <f t="shared" si="292"/>
        <v>42.79</v>
      </c>
      <c r="K6259">
        <f t="shared" si="293"/>
        <v>39.99</v>
      </c>
    </row>
    <row r="6260" spans="1:11" x14ac:dyDescent="0.25">
      <c r="A6260" t="s">
        <v>2127</v>
      </c>
      <c r="B6260">
        <v>2001</v>
      </c>
      <c r="C6260">
        <v>40.39</v>
      </c>
      <c r="D6260">
        <v>43.15</v>
      </c>
      <c r="E6260">
        <v>0</v>
      </c>
      <c r="F6260">
        <v>0</v>
      </c>
      <c r="G6260">
        <v>-0.56000000000000005</v>
      </c>
      <c r="H6260">
        <v>2.2000000000000002</v>
      </c>
      <c r="I6260">
        <f t="shared" si="291"/>
        <v>-2.7600000000000002</v>
      </c>
      <c r="J6260">
        <f t="shared" si="292"/>
        <v>43.15</v>
      </c>
      <c r="K6260">
        <f t="shared" si="293"/>
        <v>40.39</v>
      </c>
    </row>
    <row r="6261" spans="1:11" x14ac:dyDescent="0.25">
      <c r="A6261" t="s">
        <v>2128</v>
      </c>
      <c r="B6261">
        <v>2001</v>
      </c>
      <c r="C6261">
        <v>42.83</v>
      </c>
      <c r="D6261">
        <v>45.56</v>
      </c>
      <c r="E6261">
        <v>0</v>
      </c>
      <c r="F6261">
        <v>0</v>
      </c>
      <c r="G6261">
        <v>-0.48</v>
      </c>
      <c r="H6261">
        <v>2.25</v>
      </c>
      <c r="I6261">
        <f t="shared" si="291"/>
        <v>-2.73</v>
      </c>
      <c r="J6261">
        <f t="shared" si="292"/>
        <v>45.56</v>
      </c>
      <c r="K6261">
        <f t="shared" si="293"/>
        <v>42.83</v>
      </c>
    </row>
    <row r="6262" spans="1:11" x14ac:dyDescent="0.25">
      <c r="A6262" t="s">
        <v>2129</v>
      </c>
      <c r="B6262">
        <v>2001</v>
      </c>
      <c r="C6262">
        <v>47.76</v>
      </c>
      <c r="D6262">
        <v>50.25</v>
      </c>
      <c r="E6262">
        <v>0</v>
      </c>
      <c r="F6262">
        <v>0</v>
      </c>
      <c r="G6262">
        <v>0.19</v>
      </c>
      <c r="H6262">
        <v>2.68</v>
      </c>
      <c r="I6262">
        <f t="shared" si="291"/>
        <v>-2.4900000000000002</v>
      </c>
      <c r="J6262">
        <f t="shared" si="292"/>
        <v>50.25</v>
      </c>
      <c r="K6262">
        <f t="shared" si="293"/>
        <v>47.76</v>
      </c>
    </row>
    <row r="6263" spans="1:11" x14ac:dyDescent="0.25">
      <c r="A6263" t="s">
        <v>2130</v>
      </c>
      <c r="B6263">
        <v>2001</v>
      </c>
      <c r="C6263">
        <v>46.08</v>
      </c>
      <c r="D6263">
        <v>50.06</v>
      </c>
      <c r="E6263">
        <v>0</v>
      </c>
      <c r="F6263">
        <v>0</v>
      </c>
      <c r="G6263">
        <v>-0.57999999999999996</v>
      </c>
      <c r="H6263">
        <v>3.4</v>
      </c>
      <c r="I6263">
        <f t="shared" si="291"/>
        <v>-3.98</v>
      </c>
      <c r="J6263">
        <f t="shared" si="292"/>
        <v>50.06</v>
      </c>
      <c r="K6263">
        <f t="shared" si="293"/>
        <v>46.08</v>
      </c>
    </row>
    <row r="6264" spans="1:11" x14ac:dyDescent="0.25">
      <c r="A6264" t="s">
        <v>2139</v>
      </c>
      <c r="B6264">
        <v>2001</v>
      </c>
      <c r="C6264">
        <v>41.17</v>
      </c>
      <c r="D6264">
        <v>44.93</v>
      </c>
      <c r="E6264">
        <v>-0.1</v>
      </c>
      <c r="F6264">
        <v>-0.87</v>
      </c>
      <c r="G6264">
        <v>-0.47</v>
      </c>
      <c r="H6264">
        <v>2.52</v>
      </c>
      <c r="I6264">
        <f t="shared" si="291"/>
        <v>-2.99</v>
      </c>
      <c r="J6264">
        <f t="shared" si="292"/>
        <v>44.93</v>
      </c>
      <c r="K6264">
        <f t="shared" si="293"/>
        <v>41.17</v>
      </c>
    </row>
    <row r="6265" spans="1:11" x14ac:dyDescent="0.25">
      <c r="A6265" t="s">
        <v>2140</v>
      </c>
      <c r="B6265">
        <v>2001</v>
      </c>
      <c r="C6265">
        <v>39.85</v>
      </c>
      <c r="D6265">
        <v>42.69</v>
      </c>
      <c r="E6265">
        <v>0</v>
      </c>
      <c r="F6265">
        <v>0</v>
      </c>
      <c r="G6265">
        <v>-0.54</v>
      </c>
      <c r="H6265">
        <v>2.2999999999999998</v>
      </c>
      <c r="I6265">
        <f t="shared" si="291"/>
        <v>-2.84</v>
      </c>
      <c r="J6265">
        <f t="shared" si="292"/>
        <v>42.69</v>
      </c>
      <c r="K6265">
        <f t="shared" si="293"/>
        <v>39.85</v>
      </c>
    </row>
    <row r="6266" spans="1:11" x14ac:dyDescent="0.25">
      <c r="A6266" t="s">
        <v>2141</v>
      </c>
      <c r="B6266">
        <v>2001</v>
      </c>
      <c r="C6266">
        <v>39.89</v>
      </c>
      <c r="D6266">
        <v>42.65</v>
      </c>
      <c r="E6266">
        <v>0</v>
      </c>
      <c r="F6266">
        <v>0</v>
      </c>
      <c r="G6266">
        <v>-0.54</v>
      </c>
      <c r="H6266">
        <v>2.2200000000000002</v>
      </c>
      <c r="I6266">
        <f t="shared" si="291"/>
        <v>-2.7600000000000002</v>
      </c>
      <c r="J6266">
        <f t="shared" si="292"/>
        <v>42.65</v>
      </c>
      <c r="K6266">
        <f t="shared" si="293"/>
        <v>39.89</v>
      </c>
    </row>
    <row r="6267" spans="1:11" x14ac:dyDescent="0.25">
      <c r="A6267" t="s">
        <v>2142</v>
      </c>
      <c r="B6267">
        <v>2001</v>
      </c>
      <c r="C6267">
        <v>37.44</v>
      </c>
      <c r="D6267">
        <v>40.21</v>
      </c>
      <c r="E6267">
        <v>0</v>
      </c>
      <c r="F6267">
        <v>0</v>
      </c>
      <c r="G6267">
        <v>-0.59</v>
      </c>
      <c r="H6267">
        <v>2.1800000000000002</v>
      </c>
      <c r="I6267">
        <f t="shared" si="291"/>
        <v>-2.77</v>
      </c>
      <c r="J6267">
        <f t="shared" si="292"/>
        <v>40.21</v>
      </c>
      <c r="K6267">
        <f t="shared" si="293"/>
        <v>37.44</v>
      </c>
    </row>
    <row r="6268" spans="1:11" x14ac:dyDescent="0.25">
      <c r="A6268" t="s">
        <v>2143</v>
      </c>
      <c r="B6268">
        <v>2001</v>
      </c>
      <c r="C6268">
        <v>38.020000000000003</v>
      </c>
      <c r="D6268">
        <v>40.799999999999997</v>
      </c>
      <c r="E6268">
        <v>0</v>
      </c>
      <c r="F6268">
        <v>0</v>
      </c>
      <c r="G6268">
        <v>-0.56000000000000005</v>
      </c>
      <c r="H6268">
        <v>2.2200000000000002</v>
      </c>
      <c r="I6268">
        <f t="shared" si="291"/>
        <v>-2.7800000000000002</v>
      </c>
      <c r="J6268">
        <f t="shared" si="292"/>
        <v>40.799999999999997</v>
      </c>
      <c r="K6268">
        <f t="shared" si="293"/>
        <v>38.020000000000003</v>
      </c>
    </row>
    <row r="6269" spans="1:11" x14ac:dyDescent="0.25">
      <c r="A6269" t="s">
        <v>2144</v>
      </c>
      <c r="B6269">
        <v>2001</v>
      </c>
      <c r="C6269">
        <v>41.02</v>
      </c>
      <c r="D6269">
        <v>44.01</v>
      </c>
      <c r="E6269">
        <v>0</v>
      </c>
      <c r="F6269">
        <v>0</v>
      </c>
      <c r="G6269">
        <v>-0.41</v>
      </c>
      <c r="H6269">
        <v>2.58</v>
      </c>
      <c r="I6269">
        <f t="shared" si="291"/>
        <v>-2.99</v>
      </c>
      <c r="J6269">
        <f t="shared" si="292"/>
        <v>44.01</v>
      </c>
      <c r="K6269">
        <f t="shared" si="293"/>
        <v>41.02</v>
      </c>
    </row>
    <row r="6270" spans="1:11" x14ac:dyDescent="0.25">
      <c r="A6270" t="s">
        <v>2145</v>
      </c>
      <c r="B6270">
        <v>2001</v>
      </c>
      <c r="C6270">
        <v>46.82</v>
      </c>
      <c r="D6270">
        <v>50.42</v>
      </c>
      <c r="E6270">
        <v>-0.1</v>
      </c>
      <c r="F6270">
        <v>-0.87</v>
      </c>
      <c r="G6270">
        <v>0.34</v>
      </c>
      <c r="H6270">
        <v>3.17</v>
      </c>
      <c r="I6270">
        <f t="shared" si="291"/>
        <v>-2.83</v>
      </c>
      <c r="J6270">
        <f t="shared" si="292"/>
        <v>50.42</v>
      </c>
      <c r="K6270">
        <f t="shared" si="293"/>
        <v>46.82</v>
      </c>
    </row>
    <row r="6271" spans="1:11" x14ac:dyDescent="0.25">
      <c r="A6271" t="s">
        <v>2146</v>
      </c>
      <c r="B6271">
        <v>2001</v>
      </c>
      <c r="C6271">
        <v>44.91</v>
      </c>
      <c r="D6271">
        <v>48.91</v>
      </c>
      <c r="E6271">
        <v>0</v>
      </c>
      <c r="F6271">
        <v>0</v>
      </c>
      <c r="G6271">
        <v>-0.54</v>
      </c>
      <c r="H6271">
        <v>3.46</v>
      </c>
      <c r="I6271">
        <f t="shared" si="291"/>
        <v>-4</v>
      </c>
      <c r="J6271">
        <f t="shared" si="292"/>
        <v>48.91</v>
      </c>
      <c r="K6271">
        <f t="shared" si="293"/>
        <v>44.91</v>
      </c>
    </row>
    <row r="6272" spans="1:11" x14ac:dyDescent="0.25">
      <c r="A6272" t="s">
        <v>2155</v>
      </c>
      <c r="B6272">
        <v>2001</v>
      </c>
      <c r="C6272">
        <v>42.44</v>
      </c>
      <c r="D6272">
        <v>46.22</v>
      </c>
      <c r="E6272">
        <v>0</v>
      </c>
      <c r="F6272">
        <v>0</v>
      </c>
      <c r="G6272">
        <v>-0.68</v>
      </c>
      <c r="H6272">
        <v>3.1</v>
      </c>
      <c r="I6272">
        <f t="shared" si="291"/>
        <v>-3.7800000000000002</v>
      </c>
      <c r="J6272">
        <f t="shared" si="292"/>
        <v>46.22</v>
      </c>
      <c r="K6272">
        <f t="shared" si="293"/>
        <v>42.44</v>
      </c>
    </row>
    <row r="6273" spans="1:11" x14ac:dyDescent="0.25">
      <c r="A6273" t="s">
        <v>2156</v>
      </c>
      <c r="B6273">
        <v>2001</v>
      </c>
      <c r="C6273">
        <v>37.69</v>
      </c>
      <c r="D6273">
        <v>40.85</v>
      </c>
      <c r="E6273">
        <v>0</v>
      </c>
      <c r="F6273">
        <v>0</v>
      </c>
      <c r="G6273">
        <v>-0.53</v>
      </c>
      <c r="H6273">
        <v>2.63</v>
      </c>
      <c r="I6273">
        <f t="shared" si="291"/>
        <v>-3.16</v>
      </c>
      <c r="J6273">
        <f t="shared" si="292"/>
        <v>40.85</v>
      </c>
      <c r="K6273">
        <f t="shared" si="293"/>
        <v>37.69</v>
      </c>
    </row>
    <row r="6274" spans="1:11" x14ac:dyDescent="0.25">
      <c r="A6274" t="s">
        <v>2157</v>
      </c>
      <c r="B6274">
        <v>2001</v>
      </c>
      <c r="C6274">
        <v>35.520000000000003</v>
      </c>
      <c r="D6274">
        <v>38.520000000000003</v>
      </c>
      <c r="E6274">
        <v>0</v>
      </c>
      <c r="F6274">
        <v>0</v>
      </c>
      <c r="G6274">
        <v>-0.56999999999999995</v>
      </c>
      <c r="H6274">
        <v>2.4300000000000002</v>
      </c>
      <c r="I6274">
        <f t="shared" ref="I6274:I6337" si="294">+G6274-H6274</f>
        <v>-3</v>
      </c>
      <c r="J6274">
        <f t="shared" si="292"/>
        <v>38.520000000000003</v>
      </c>
      <c r="K6274">
        <f t="shared" si="293"/>
        <v>35.520000000000003</v>
      </c>
    </row>
    <row r="6275" spans="1:11" x14ac:dyDescent="0.25">
      <c r="A6275" t="s">
        <v>2158</v>
      </c>
      <c r="B6275">
        <v>2001</v>
      </c>
      <c r="C6275">
        <v>33.299999999999997</v>
      </c>
      <c r="D6275">
        <v>36.19</v>
      </c>
      <c r="E6275">
        <v>0</v>
      </c>
      <c r="F6275">
        <v>0</v>
      </c>
      <c r="G6275">
        <v>-0.57999999999999996</v>
      </c>
      <c r="H6275">
        <v>2.31</v>
      </c>
      <c r="I6275">
        <f t="shared" si="294"/>
        <v>-2.89</v>
      </c>
      <c r="J6275">
        <f t="shared" ref="J6275:J6338" si="295">D6275</f>
        <v>36.19</v>
      </c>
      <c r="K6275">
        <f t="shared" ref="K6275:K6338" si="296">C6275</f>
        <v>33.299999999999997</v>
      </c>
    </row>
    <row r="6276" spans="1:11" x14ac:dyDescent="0.25">
      <c r="A6276" t="s">
        <v>2159</v>
      </c>
      <c r="B6276">
        <v>2001</v>
      </c>
      <c r="C6276">
        <v>32.89</v>
      </c>
      <c r="D6276">
        <v>35.729999999999997</v>
      </c>
      <c r="E6276">
        <v>0</v>
      </c>
      <c r="F6276">
        <v>0</v>
      </c>
      <c r="G6276">
        <v>-0.53</v>
      </c>
      <c r="H6276">
        <v>2.31</v>
      </c>
      <c r="I6276">
        <f t="shared" si="294"/>
        <v>-2.84</v>
      </c>
      <c r="J6276">
        <f t="shared" si="295"/>
        <v>35.729999999999997</v>
      </c>
      <c r="K6276">
        <f t="shared" si="296"/>
        <v>32.89</v>
      </c>
    </row>
    <row r="6277" spans="1:11" x14ac:dyDescent="0.25">
      <c r="A6277" t="s">
        <v>2160</v>
      </c>
      <c r="B6277">
        <v>2001</v>
      </c>
      <c r="C6277">
        <v>40.270000000000003</v>
      </c>
      <c r="D6277">
        <v>43.59</v>
      </c>
      <c r="E6277">
        <v>0</v>
      </c>
      <c r="F6277">
        <v>0</v>
      </c>
      <c r="G6277">
        <v>-0.6</v>
      </c>
      <c r="H6277">
        <v>2.72</v>
      </c>
      <c r="I6277">
        <f t="shared" si="294"/>
        <v>-3.3200000000000003</v>
      </c>
      <c r="J6277">
        <f t="shared" si="295"/>
        <v>43.59</v>
      </c>
      <c r="K6277">
        <f t="shared" si="296"/>
        <v>40.270000000000003</v>
      </c>
    </row>
    <row r="6278" spans="1:11" x14ac:dyDescent="0.25">
      <c r="A6278" t="s">
        <v>2161</v>
      </c>
      <c r="B6278">
        <v>2001</v>
      </c>
      <c r="C6278">
        <v>46.67</v>
      </c>
      <c r="D6278">
        <v>49.46</v>
      </c>
      <c r="E6278">
        <v>0</v>
      </c>
      <c r="F6278">
        <v>0.2</v>
      </c>
      <c r="G6278">
        <v>0.05</v>
      </c>
      <c r="H6278">
        <v>3.04</v>
      </c>
      <c r="I6278">
        <f t="shared" si="294"/>
        <v>-2.99</v>
      </c>
      <c r="J6278">
        <f t="shared" si="295"/>
        <v>49.46</v>
      </c>
      <c r="K6278">
        <f t="shared" si="296"/>
        <v>46.67</v>
      </c>
    </row>
    <row r="6279" spans="1:11" x14ac:dyDescent="0.25">
      <c r="A6279" t="s">
        <v>2162</v>
      </c>
      <c r="B6279">
        <v>2001</v>
      </c>
      <c r="C6279">
        <v>47.3</v>
      </c>
      <c r="D6279">
        <v>52.47</v>
      </c>
      <c r="E6279">
        <v>0</v>
      </c>
      <c r="F6279">
        <v>0</v>
      </c>
      <c r="G6279">
        <v>-1.02</v>
      </c>
      <c r="H6279">
        <v>4.1500000000000004</v>
      </c>
      <c r="I6279">
        <f t="shared" si="294"/>
        <v>-5.17</v>
      </c>
      <c r="J6279">
        <f t="shared" si="295"/>
        <v>52.47</v>
      </c>
      <c r="K6279">
        <f t="shared" si="296"/>
        <v>47.3</v>
      </c>
    </row>
    <row r="6280" spans="1:11" x14ac:dyDescent="0.25">
      <c r="A6280" t="s">
        <v>2171</v>
      </c>
      <c r="B6280">
        <v>2001</v>
      </c>
      <c r="C6280">
        <v>42.21</v>
      </c>
      <c r="D6280">
        <v>46.04</v>
      </c>
      <c r="E6280">
        <v>0</v>
      </c>
      <c r="F6280">
        <v>0</v>
      </c>
      <c r="G6280">
        <v>-1.07</v>
      </c>
      <c r="H6280">
        <v>2.76</v>
      </c>
      <c r="I6280">
        <f t="shared" si="294"/>
        <v>-3.83</v>
      </c>
      <c r="J6280">
        <f t="shared" si="295"/>
        <v>46.04</v>
      </c>
      <c r="K6280">
        <f t="shared" si="296"/>
        <v>42.21</v>
      </c>
    </row>
    <row r="6281" spans="1:11" x14ac:dyDescent="0.25">
      <c r="A6281" t="s">
        <v>2172</v>
      </c>
      <c r="B6281">
        <v>2001</v>
      </c>
      <c r="C6281">
        <v>33.33</v>
      </c>
      <c r="D6281">
        <v>35.99</v>
      </c>
      <c r="E6281">
        <v>0.02</v>
      </c>
      <c r="F6281">
        <v>0.55000000000000004</v>
      </c>
      <c r="G6281">
        <v>-0.88</v>
      </c>
      <c r="H6281">
        <v>2.31</v>
      </c>
      <c r="I6281">
        <f t="shared" si="294"/>
        <v>-3.19</v>
      </c>
      <c r="J6281">
        <f t="shared" si="295"/>
        <v>35.99</v>
      </c>
      <c r="K6281">
        <f t="shared" si="296"/>
        <v>33.33</v>
      </c>
    </row>
    <row r="6282" spans="1:11" x14ac:dyDescent="0.25">
      <c r="A6282" t="s">
        <v>2173</v>
      </c>
      <c r="B6282">
        <v>2001</v>
      </c>
      <c r="C6282">
        <v>32.130000000000003</v>
      </c>
      <c r="D6282">
        <v>30.67</v>
      </c>
      <c r="E6282">
        <v>0.03</v>
      </c>
      <c r="F6282">
        <v>3.88</v>
      </c>
      <c r="G6282">
        <v>-0.86</v>
      </c>
      <c r="H6282">
        <v>1.53</v>
      </c>
      <c r="I6282">
        <f t="shared" si="294"/>
        <v>-2.39</v>
      </c>
      <c r="J6282">
        <f t="shared" si="295"/>
        <v>30.67</v>
      </c>
      <c r="K6282">
        <f t="shared" si="296"/>
        <v>32.130000000000003</v>
      </c>
    </row>
    <row r="6283" spans="1:11" x14ac:dyDescent="0.25">
      <c r="A6283" t="s">
        <v>2174</v>
      </c>
      <c r="B6283">
        <v>2001</v>
      </c>
      <c r="C6283">
        <v>29.95</v>
      </c>
      <c r="D6283">
        <v>32.96</v>
      </c>
      <c r="E6283">
        <v>0</v>
      </c>
      <c r="F6283">
        <v>0</v>
      </c>
      <c r="G6283">
        <v>-0.83</v>
      </c>
      <c r="H6283">
        <v>2.1800000000000002</v>
      </c>
      <c r="I6283">
        <f t="shared" si="294"/>
        <v>-3.0100000000000002</v>
      </c>
      <c r="J6283">
        <f t="shared" si="295"/>
        <v>32.96</v>
      </c>
      <c r="K6283">
        <f t="shared" si="296"/>
        <v>29.95</v>
      </c>
    </row>
    <row r="6284" spans="1:11" x14ac:dyDescent="0.25">
      <c r="A6284" t="s">
        <v>2175</v>
      </c>
      <c r="B6284">
        <v>2001</v>
      </c>
      <c r="C6284">
        <v>29.88</v>
      </c>
      <c r="D6284">
        <v>34.07</v>
      </c>
      <c r="E6284">
        <v>-0.18</v>
      </c>
      <c r="F6284">
        <v>-1.42</v>
      </c>
      <c r="G6284">
        <v>-0.79</v>
      </c>
      <c r="H6284">
        <v>2.16</v>
      </c>
      <c r="I6284">
        <f t="shared" si="294"/>
        <v>-2.95</v>
      </c>
      <c r="J6284">
        <f t="shared" si="295"/>
        <v>34.07</v>
      </c>
      <c r="K6284">
        <f t="shared" si="296"/>
        <v>29.88</v>
      </c>
    </row>
    <row r="6285" spans="1:11" x14ac:dyDescent="0.25">
      <c r="A6285" t="s">
        <v>2176</v>
      </c>
      <c r="B6285">
        <v>2001</v>
      </c>
      <c r="C6285">
        <v>33.200000000000003</v>
      </c>
      <c r="D6285">
        <v>37.82</v>
      </c>
      <c r="E6285">
        <v>-0.18</v>
      </c>
      <c r="F6285">
        <v>-1.44</v>
      </c>
      <c r="G6285">
        <v>-0.87</v>
      </c>
      <c r="H6285">
        <v>2.4900000000000002</v>
      </c>
      <c r="I6285">
        <f t="shared" si="294"/>
        <v>-3.3600000000000003</v>
      </c>
      <c r="J6285">
        <f t="shared" si="295"/>
        <v>37.82</v>
      </c>
      <c r="K6285">
        <f t="shared" si="296"/>
        <v>33.200000000000003</v>
      </c>
    </row>
    <row r="6286" spans="1:11" x14ac:dyDescent="0.25">
      <c r="A6286" t="s">
        <v>2177</v>
      </c>
      <c r="B6286">
        <v>2001</v>
      </c>
      <c r="C6286">
        <v>37.340000000000003</v>
      </c>
      <c r="D6286">
        <v>40.82</v>
      </c>
      <c r="E6286">
        <v>0.05</v>
      </c>
      <c r="F6286">
        <v>0.06</v>
      </c>
      <c r="G6286">
        <v>-0.72</v>
      </c>
      <c r="H6286">
        <v>2.77</v>
      </c>
      <c r="I6286">
        <f t="shared" si="294"/>
        <v>-3.49</v>
      </c>
      <c r="J6286">
        <f t="shared" si="295"/>
        <v>40.82</v>
      </c>
      <c r="K6286">
        <f t="shared" si="296"/>
        <v>37.340000000000003</v>
      </c>
    </row>
    <row r="6287" spans="1:11" x14ac:dyDescent="0.25">
      <c r="A6287" t="s">
        <v>2178</v>
      </c>
      <c r="B6287">
        <v>2001</v>
      </c>
      <c r="C6287">
        <v>38.46</v>
      </c>
      <c r="D6287">
        <v>46.41</v>
      </c>
      <c r="E6287">
        <v>-0.66</v>
      </c>
      <c r="F6287">
        <v>-5.68</v>
      </c>
      <c r="G6287">
        <v>-0.56999999999999995</v>
      </c>
      <c r="H6287">
        <v>2.36</v>
      </c>
      <c r="I6287">
        <f t="shared" si="294"/>
        <v>-2.9299999999999997</v>
      </c>
      <c r="J6287">
        <f t="shared" si="295"/>
        <v>46.41</v>
      </c>
      <c r="K6287">
        <f t="shared" si="296"/>
        <v>38.46</v>
      </c>
    </row>
    <row r="6288" spans="1:11" x14ac:dyDescent="0.25">
      <c r="A6288" t="s">
        <v>2179</v>
      </c>
      <c r="B6288">
        <v>2001</v>
      </c>
      <c r="C6288">
        <v>40.1</v>
      </c>
      <c r="D6288">
        <v>48.36</v>
      </c>
      <c r="E6288">
        <v>-0.65</v>
      </c>
      <c r="F6288">
        <v>-5.69</v>
      </c>
      <c r="G6288">
        <v>-0.64</v>
      </c>
      <c r="H6288">
        <v>2.58</v>
      </c>
      <c r="I6288">
        <f t="shared" si="294"/>
        <v>-3.22</v>
      </c>
      <c r="J6288">
        <f t="shared" si="295"/>
        <v>48.36</v>
      </c>
      <c r="K6288">
        <f t="shared" si="296"/>
        <v>40.1</v>
      </c>
    </row>
    <row r="6289" spans="1:11" x14ac:dyDescent="0.25">
      <c r="A6289" t="s">
        <v>2180</v>
      </c>
      <c r="B6289">
        <v>2001</v>
      </c>
      <c r="C6289">
        <v>45.02</v>
      </c>
      <c r="D6289">
        <v>53.74</v>
      </c>
      <c r="E6289">
        <v>-0.62</v>
      </c>
      <c r="F6289">
        <v>-5.67</v>
      </c>
      <c r="G6289">
        <v>-0.68</v>
      </c>
      <c r="H6289">
        <v>2.99</v>
      </c>
      <c r="I6289">
        <f t="shared" si="294"/>
        <v>-3.6700000000000004</v>
      </c>
      <c r="J6289">
        <f t="shared" si="295"/>
        <v>53.74</v>
      </c>
      <c r="K6289">
        <f t="shared" si="296"/>
        <v>45.02</v>
      </c>
    </row>
    <row r="6290" spans="1:11" x14ac:dyDescent="0.25">
      <c r="A6290" t="s">
        <v>2181</v>
      </c>
      <c r="B6290">
        <v>2001</v>
      </c>
      <c r="C6290">
        <v>44.27</v>
      </c>
      <c r="D6290">
        <v>52.99</v>
      </c>
      <c r="E6290">
        <v>-0.62</v>
      </c>
      <c r="F6290">
        <v>-5.67</v>
      </c>
      <c r="G6290">
        <v>-0.63</v>
      </c>
      <c r="H6290">
        <v>3.04</v>
      </c>
      <c r="I6290">
        <f t="shared" si="294"/>
        <v>-3.67</v>
      </c>
      <c r="J6290">
        <f t="shared" si="295"/>
        <v>52.99</v>
      </c>
      <c r="K6290">
        <f t="shared" si="296"/>
        <v>44.27</v>
      </c>
    </row>
    <row r="6291" spans="1:11" x14ac:dyDescent="0.25">
      <c r="A6291" t="s">
        <v>2182</v>
      </c>
      <c r="B6291">
        <v>2001</v>
      </c>
      <c r="C6291">
        <v>44.09</v>
      </c>
      <c r="D6291">
        <v>52.85</v>
      </c>
      <c r="E6291">
        <v>-0.62</v>
      </c>
      <c r="F6291">
        <v>-5.67</v>
      </c>
      <c r="G6291">
        <v>-0.65</v>
      </c>
      <c r="H6291">
        <v>3.06</v>
      </c>
      <c r="I6291">
        <f t="shared" si="294"/>
        <v>-3.71</v>
      </c>
      <c r="J6291">
        <f t="shared" si="295"/>
        <v>52.85</v>
      </c>
      <c r="K6291">
        <f t="shared" si="296"/>
        <v>44.09</v>
      </c>
    </row>
    <row r="6292" spans="1:11" x14ac:dyDescent="0.25">
      <c r="A6292" t="s">
        <v>2183</v>
      </c>
      <c r="B6292">
        <v>2001</v>
      </c>
      <c r="C6292">
        <v>38.94</v>
      </c>
      <c r="D6292">
        <v>52.9</v>
      </c>
      <c r="E6292">
        <v>-1.38</v>
      </c>
      <c r="F6292">
        <v>-12.05</v>
      </c>
      <c r="G6292">
        <v>-0.61</v>
      </c>
      <c r="H6292">
        <v>2.68</v>
      </c>
      <c r="I6292">
        <f t="shared" si="294"/>
        <v>-3.29</v>
      </c>
      <c r="J6292">
        <f t="shared" si="295"/>
        <v>52.9</v>
      </c>
      <c r="K6292">
        <f t="shared" si="296"/>
        <v>38.94</v>
      </c>
    </row>
    <row r="6293" spans="1:11" x14ac:dyDescent="0.25">
      <c r="A6293" t="s">
        <v>2184</v>
      </c>
      <c r="B6293">
        <v>2001</v>
      </c>
      <c r="C6293">
        <v>40.159999999999997</v>
      </c>
      <c r="D6293">
        <v>54.4</v>
      </c>
      <c r="E6293">
        <v>-1.39</v>
      </c>
      <c r="F6293">
        <v>-12.2</v>
      </c>
      <c r="G6293">
        <v>-0.71</v>
      </c>
      <c r="H6293">
        <v>2.72</v>
      </c>
      <c r="I6293">
        <f t="shared" si="294"/>
        <v>-3.43</v>
      </c>
      <c r="J6293">
        <f t="shared" si="295"/>
        <v>54.4</v>
      </c>
      <c r="K6293">
        <f t="shared" si="296"/>
        <v>40.159999999999997</v>
      </c>
    </row>
    <row r="6294" spans="1:11" x14ac:dyDescent="0.25">
      <c r="A6294" t="s">
        <v>2185</v>
      </c>
      <c r="B6294">
        <v>2001</v>
      </c>
      <c r="C6294">
        <v>47.75</v>
      </c>
      <c r="D6294">
        <v>62.99</v>
      </c>
      <c r="E6294">
        <v>-1.34</v>
      </c>
      <c r="F6294">
        <v>-12.17</v>
      </c>
      <c r="G6294">
        <v>-0.96</v>
      </c>
      <c r="H6294">
        <v>3.45</v>
      </c>
      <c r="I6294">
        <f t="shared" si="294"/>
        <v>-4.41</v>
      </c>
      <c r="J6294">
        <f t="shared" si="295"/>
        <v>62.99</v>
      </c>
      <c r="K6294">
        <f t="shared" si="296"/>
        <v>47.75</v>
      </c>
    </row>
    <row r="6295" spans="1:11" x14ac:dyDescent="0.25">
      <c r="A6295" t="s">
        <v>2186</v>
      </c>
      <c r="B6295">
        <v>2001</v>
      </c>
      <c r="C6295">
        <v>46.47</v>
      </c>
      <c r="D6295">
        <v>61.68</v>
      </c>
      <c r="E6295">
        <v>-1.35</v>
      </c>
      <c r="F6295">
        <v>-12.17</v>
      </c>
      <c r="G6295">
        <v>-1.02</v>
      </c>
      <c r="H6295">
        <v>3.37</v>
      </c>
      <c r="I6295">
        <f t="shared" si="294"/>
        <v>-4.3900000000000006</v>
      </c>
      <c r="J6295">
        <f t="shared" si="295"/>
        <v>61.68</v>
      </c>
      <c r="K6295">
        <f t="shared" si="296"/>
        <v>46.47</v>
      </c>
    </row>
    <row r="6296" spans="1:11" x14ac:dyDescent="0.25">
      <c r="A6296" t="s">
        <v>2187</v>
      </c>
      <c r="B6296">
        <v>2001</v>
      </c>
      <c r="C6296">
        <v>43.85</v>
      </c>
      <c r="D6296">
        <v>58.8</v>
      </c>
      <c r="E6296">
        <v>-1.37</v>
      </c>
      <c r="F6296">
        <v>-12.18</v>
      </c>
      <c r="G6296">
        <v>-1.01</v>
      </c>
      <c r="H6296">
        <v>3.13</v>
      </c>
      <c r="I6296">
        <f t="shared" si="294"/>
        <v>-4.1399999999999997</v>
      </c>
      <c r="J6296">
        <f t="shared" si="295"/>
        <v>58.8</v>
      </c>
      <c r="K6296">
        <f t="shared" si="296"/>
        <v>43.85</v>
      </c>
    </row>
    <row r="6297" spans="1:11" x14ac:dyDescent="0.25">
      <c r="A6297" t="s">
        <v>2188</v>
      </c>
      <c r="B6297">
        <v>2001</v>
      </c>
      <c r="C6297">
        <v>46.52</v>
      </c>
      <c r="D6297">
        <v>51.4</v>
      </c>
      <c r="E6297">
        <v>0.09</v>
      </c>
      <c r="F6297">
        <v>0.11</v>
      </c>
      <c r="G6297">
        <v>-0.86</v>
      </c>
      <c r="H6297">
        <v>4.04</v>
      </c>
      <c r="I6297">
        <f t="shared" si="294"/>
        <v>-4.9000000000000004</v>
      </c>
      <c r="J6297">
        <f t="shared" si="295"/>
        <v>51.4</v>
      </c>
      <c r="K6297">
        <f t="shared" si="296"/>
        <v>46.52</v>
      </c>
    </row>
    <row r="6298" spans="1:11" x14ac:dyDescent="0.25">
      <c r="A6298" t="s">
        <v>2189</v>
      </c>
      <c r="B6298">
        <v>2001</v>
      </c>
      <c r="C6298">
        <v>46.29</v>
      </c>
      <c r="D6298">
        <v>51.19</v>
      </c>
      <c r="E6298">
        <v>0.09</v>
      </c>
      <c r="F6298">
        <v>0.11</v>
      </c>
      <c r="G6298">
        <v>-0.87</v>
      </c>
      <c r="H6298">
        <v>4.05</v>
      </c>
      <c r="I6298">
        <f t="shared" si="294"/>
        <v>-4.92</v>
      </c>
      <c r="J6298">
        <f t="shared" si="295"/>
        <v>51.19</v>
      </c>
      <c r="K6298">
        <f t="shared" si="296"/>
        <v>46.29</v>
      </c>
    </row>
    <row r="6299" spans="1:11" x14ac:dyDescent="0.25">
      <c r="A6299" t="s">
        <v>2190</v>
      </c>
      <c r="B6299">
        <v>2001</v>
      </c>
      <c r="C6299">
        <v>46.22</v>
      </c>
      <c r="D6299">
        <v>50.94</v>
      </c>
      <c r="E6299">
        <v>0.09</v>
      </c>
      <c r="F6299">
        <v>0.11</v>
      </c>
      <c r="G6299">
        <v>-0.9</v>
      </c>
      <c r="H6299">
        <v>3.84</v>
      </c>
      <c r="I6299">
        <f t="shared" si="294"/>
        <v>-4.74</v>
      </c>
      <c r="J6299">
        <f t="shared" si="295"/>
        <v>50.94</v>
      </c>
      <c r="K6299">
        <f t="shared" si="296"/>
        <v>46.22</v>
      </c>
    </row>
    <row r="6300" spans="1:11" x14ac:dyDescent="0.25">
      <c r="A6300" t="s">
        <v>2191</v>
      </c>
      <c r="B6300">
        <v>2001</v>
      </c>
      <c r="C6300">
        <v>50.1</v>
      </c>
      <c r="D6300">
        <v>54.96</v>
      </c>
      <c r="E6300">
        <v>0.11</v>
      </c>
      <c r="F6300">
        <v>0.14000000000000001</v>
      </c>
      <c r="G6300">
        <v>-0.65</v>
      </c>
      <c r="H6300">
        <v>4.24</v>
      </c>
      <c r="I6300">
        <f t="shared" si="294"/>
        <v>-4.8900000000000006</v>
      </c>
      <c r="J6300">
        <f t="shared" si="295"/>
        <v>54.96</v>
      </c>
      <c r="K6300">
        <f t="shared" si="296"/>
        <v>50.1</v>
      </c>
    </row>
    <row r="6301" spans="1:11" x14ac:dyDescent="0.25">
      <c r="A6301" t="s">
        <v>2192</v>
      </c>
      <c r="B6301">
        <v>2001</v>
      </c>
      <c r="C6301">
        <v>56.9</v>
      </c>
      <c r="D6301">
        <v>62.38</v>
      </c>
      <c r="E6301">
        <v>0.21</v>
      </c>
      <c r="F6301">
        <v>0.26</v>
      </c>
      <c r="G6301">
        <v>-0.94</v>
      </c>
      <c r="H6301">
        <v>4.59</v>
      </c>
      <c r="I6301">
        <f t="shared" si="294"/>
        <v>-5.5299999999999994</v>
      </c>
      <c r="J6301">
        <f t="shared" si="295"/>
        <v>62.38</v>
      </c>
      <c r="K6301">
        <f t="shared" si="296"/>
        <v>56.9</v>
      </c>
    </row>
    <row r="6302" spans="1:11" x14ac:dyDescent="0.25">
      <c r="A6302" t="s">
        <v>2193</v>
      </c>
      <c r="B6302">
        <v>2001</v>
      </c>
      <c r="C6302">
        <v>57.99</v>
      </c>
      <c r="D6302">
        <v>63.52</v>
      </c>
      <c r="E6302">
        <v>0.34</v>
      </c>
      <c r="F6302">
        <v>0.42</v>
      </c>
      <c r="G6302">
        <v>-1.1299999999999999</v>
      </c>
      <c r="H6302">
        <v>4.4800000000000004</v>
      </c>
      <c r="I6302">
        <f t="shared" si="294"/>
        <v>-5.61</v>
      </c>
      <c r="J6302">
        <f t="shared" si="295"/>
        <v>63.52</v>
      </c>
      <c r="K6302">
        <f t="shared" si="296"/>
        <v>57.99</v>
      </c>
    </row>
    <row r="6303" spans="1:11" x14ac:dyDescent="0.25">
      <c r="A6303" t="s">
        <v>2194</v>
      </c>
      <c r="B6303">
        <v>2001</v>
      </c>
      <c r="C6303">
        <v>44.61</v>
      </c>
      <c r="D6303">
        <v>48.64</v>
      </c>
      <c r="E6303">
        <v>0.15</v>
      </c>
      <c r="F6303">
        <v>0.49</v>
      </c>
      <c r="G6303">
        <v>-1.1299999999999999</v>
      </c>
      <c r="H6303">
        <v>3.24</v>
      </c>
      <c r="I6303">
        <f t="shared" si="294"/>
        <v>-4.37</v>
      </c>
      <c r="J6303">
        <f t="shared" si="295"/>
        <v>48.64</v>
      </c>
      <c r="K6303">
        <f t="shared" si="296"/>
        <v>44.61</v>
      </c>
    </row>
    <row r="6304" spans="1:11" x14ac:dyDescent="0.25">
      <c r="A6304" t="s">
        <v>2219</v>
      </c>
      <c r="B6304">
        <v>2001</v>
      </c>
      <c r="C6304">
        <v>28.54</v>
      </c>
      <c r="D6304">
        <v>32.979999999999997</v>
      </c>
      <c r="E6304">
        <v>-0.2</v>
      </c>
      <c r="F6304">
        <v>-1.59</v>
      </c>
      <c r="G6304">
        <v>-0.78</v>
      </c>
      <c r="H6304">
        <v>2.27</v>
      </c>
      <c r="I6304">
        <f t="shared" si="294"/>
        <v>-3.05</v>
      </c>
      <c r="J6304">
        <f t="shared" si="295"/>
        <v>32.979999999999997</v>
      </c>
      <c r="K6304">
        <f t="shared" si="296"/>
        <v>28.54</v>
      </c>
    </row>
    <row r="6305" spans="1:11" x14ac:dyDescent="0.25">
      <c r="A6305" t="s">
        <v>2220</v>
      </c>
      <c r="B6305">
        <v>2001</v>
      </c>
      <c r="C6305">
        <v>28.25</v>
      </c>
      <c r="D6305">
        <v>32.619999999999997</v>
      </c>
      <c r="E6305">
        <v>-0.2</v>
      </c>
      <c r="F6305">
        <v>-1.59</v>
      </c>
      <c r="G6305">
        <v>-0.72</v>
      </c>
      <c r="H6305">
        <v>2.2599999999999998</v>
      </c>
      <c r="I6305">
        <f t="shared" si="294"/>
        <v>-2.9799999999999995</v>
      </c>
      <c r="J6305">
        <f t="shared" si="295"/>
        <v>32.619999999999997</v>
      </c>
      <c r="K6305">
        <f t="shared" si="296"/>
        <v>28.25</v>
      </c>
    </row>
    <row r="6306" spans="1:11" x14ac:dyDescent="0.25">
      <c r="A6306" t="s">
        <v>2221</v>
      </c>
      <c r="B6306">
        <v>2001</v>
      </c>
      <c r="C6306">
        <v>28.23</v>
      </c>
      <c r="D6306">
        <v>32.549999999999997</v>
      </c>
      <c r="E6306">
        <v>-0.19</v>
      </c>
      <c r="F6306">
        <v>-1.54</v>
      </c>
      <c r="G6306">
        <v>-0.74</v>
      </c>
      <c r="H6306">
        <v>2.23</v>
      </c>
      <c r="I6306">
        <f t="shared" si="294"/>
        <v>-2.9699999999999998</v>
      </c>
      <c r="J6306">
        <f t="shared" si="295"/>
        <v>32.549999999999997</v>
      </c>
      <c r="K6306">
        <f t="shared" si="296"/>
        <v>28.23</v>
      </c>
    </row>
    <row r="6307" spans="1:11" x14ac:dyDescent="0.25">
      <c r="A6307" t="s">
        <v>2222</v>
      </c>
      <c r="B6307">
        <v>2001</v>
      </c>
      <c r="C6307">
        <v>27.49</v>
      </c>
      <c r="D6307">
        <v>31.66</v>
      </c>
      <c r="E6307">
        <v>-0.19</v>
      </c>
      <c r="F6307">
        <v>-1.52</v>
      </c>
      <c r="G6307">
        <v>-0.71</v>
      </c>
      <c r="H6307">
        <v>2.13</v>
      </c>
      <c r="I6307">
        <f t="shared" si="294"/>
        <v>-2.84</v>
      </c>
      <c r="J6307">
        <f t="shared" si="295"/>
        <v>31.66</v>
      </c>
      <c r="K6307">
        <f t="shared" si="296"/>
        <v>27.49</v>
      </c>
    </row>
    <row r="6308" spans="1:11" x14ac:dyDescent="0.25">
      <c r="A6308" t="s">
        <v>2223</v>
      </c>
      <c r="B6308">
        <v>2001</v>
      </c>
      <c r="C6308">
        <v>26.77</v>
      </c>
      <c r="D6308">
        <v>29.52</v>
      </c>
      <c r="E6308">
        <v>0</v>
      </c>
      <c r="F6308">
        <v>0</v>
      </c>
      <c r="G6308">
        <v>-0.67</v>
      </c>
      <c r="H6308">
        <v>2.08</v>
      </c>
      <c r="I6308">
        <f t="shared" si="294"/>
        <v>-2.75</v>
      </c>
      <c r="J6308">
        <f t="shared" si="295"/>
        <v>29.52</v>
      </c>
      <c r="K6308">
        <f t="shared" si="296"/>
        <v>26.77</v>
      </c>
    </row>
    <row r="6309" spans="1:11" x14ac:dyDescent="0.25">
      <c r="A6309" t="s">
        <v>2224</v>
      </c>
      <c r="B6309">
        <v>2001</v>
      </c>
      <c r="C6309">
        <v>26.84</v>
      </c>
      <c r="D6309">
        <v>30.88</v>
      </c>
      <c r="E6309">
        <v>-0.19</v>
      </c>
      <c r="F6309">
        <v>-1.5</v>
      </c>
      <c r="G6309">
        <v>-0.63</v>
      </c>
      <c r="H6309">
        <v>2.1</v>
      </c>
      <c r="I6309">
        <f t="shared" si="294"/>
        <v>-2.73</v>
      </c>
      <c r="J6309">
        <f t="shared" si="295"/>
        <v>30.88</v>
      </c>
      <c r="K6309">
        <f t="shared" si="296"/>
        <v>26.84</v>
      </c>
    </row>
    <row r="6310" spans="1:11" x14ac:dyDescent="0.25">
      <c r="A6310" t="s">
        <v>2225</v>
      </c>
      <c r="B6310">
        <v>2001</v>
      </c>
      <c r="C6310">
        <v>24.87</v>
      </c>
      <c r="D6310">
        <v>27.22</v>
      </c>
      <c r="E6310">
        <v>0</v>
      </c>
      <c r="F6310">
        <v>0</v>
      </c>
      <c r="G6310">
        <v>-0.5</v>
      </c>
      <c r="H6310">
        <v>1.85</v>
      </c>
      <c r="I6310">
        <f t="shared" si="294"/>
        <v>-2.35</v>
      </c>
      <c r="J6310">
        <f t="shared" si="295"/>
        <v>27.22</v>
      </c>
      <c r="K6310">
        <f t="shared" si="296"/>
        <v>24.87</v>
      </c>
    </row>
    <row r="6311" spans="1:11" x14ac:dyDescent="0.25">
      <c r="A6311" t="s">
        <v>2226</v>
      </c>
      <c r="B6311">
        <v>2001</v>
      </c>
      <c r="C6311">
        <v>28.37</v>
      </c>
      <c r="D6311">
        <v>32.92</v>
      </c>
      <c r="E6311">
        <v>-0.21</v>
      </c>
      <c r="F6311">
        <v>-1.68</v>
      </c>
      <c r="G6311">
        <v>-0.47</v>
      </c>
      <c r="H6311">
        <v>2.61</v>
      </c>
      <c r="I6311">
        <f t="shared" si="294"/>
        <v>-3.08</v>
      </c>
      <c r="J6311">
        <f t="shared" si="295"/>
        <v>32.92</v>
      </c>
      <c r="K6311">
        <f t="shared" si="296"/>
        <v>28.37</v>
      </c>
    </row>
    <row r="6312" spans="1:11" x14ac:dyDescent="0.25">
      <c r="A6312" t="s">
        <v>2227</v>
      </c>
      <c r="B6312">
        <v>2001</v>
      </c>
      <c r="C6312">
        <v>33.229999999999997</v>
      </c>
      <c r="D6312">
        <v>42.36</v>
      </c>
      <c r="E6312">
        <v>-0.84</v>
      </c>
      <c r="F6312">
        <v>-6.71</v>
      </c>
      <c r="G6312">
        <v>-0.5</v>
      </c>
      <c r="H6312">
        <v>2.76</v>
      </c>
      <c r="I6312">
        <f t="shared" si="294"/>
        <v>-3.26</v>
      </c>
      <c r="J6312">
        <f t="shared" si="295"/>
        <v>42.36</v>
      </c>
      <c r="K6312">
        <f t="shared" si="296"/>
        <v>33.229999999999997</v>
      </c>
    </row>
    <row r="6313" spans="1:11" x14ac:dyDescent="0.25">
      <c r="A6313" t="s">
        <v>2228</v>
      </c>
      <c r="B6313">
        <v>2001</v>
      </c>
      <c r="C6313">
        <v>34.46</v>
      </c>
      <c r="D6313">
        <v>43.87</v>
      </c>
      <c r="E6313">
        <v>-0.84</v>
      </c>
      <c r="F6313">
        <v>-6.71</v>
      </c>
      <c r="G6313">
        <v>-0.4</v>
      </c>
      <c r="H6313">
        <v>3.14</v>
      </c>
      <c r="I6313">
        <f t="shared" si="294"/>
        <v>-3.54</v>
      </c>
      <c r="J6313">
        <f t="shared" si="295"/>
        <v>43.87</v>
      </c>
      <c r="K6313">
        <f t="shared" si="296"/>
        <v>34.46</v>
      </c>
    </row>
    <row r="6314" spans="1:11" x14ac:dyDescent="0.25">
      <c r="A6314" t="s">
        <v>2229</v>
      </c>
      <c r="B6314">
        <v>2001</v>
      </c>
      <c r="C6314">
        <v>34.97</v>
      </c>
      <c r="D6314">
        <v>44.69</v>
      </c>
      <c r="E6314">
        <v>-0.84</v>
      </c>
      <c r="F6314">
        <v>-6.71</v>
      </c>
      <c r="G6314">
        <v>-0.57999999999999996</v>
      </c>
      <c r="H6314">
        <v>3.27</v>
      </c>
      <c r="I6314">
        <f t="shared" si="294"/>
        <v>-3.85</v>
      </c>
      <c r="J6314">
        <f t="shared" si="295"/>
        <v>44.69</v>
      </c>
      <c r="K6314">
        <f t="shared" si="296"/>
        <v>34.97</v>
      </c>
    </row>
    <row r="6315" spans="1:11" x14ac:dyDescent="0.25">
      <c r="A6315" t="s">
        <v>2230</v>
      </c>
      <c r="B6315">
        <v>2001</v>
      </c>
      <c r="C6315">
        <v>35.36</v>
      </c>
      <c r="D6315">
        <v>45.12</v>
      </c>
      <c r="E6315">
        <v>-0.84</v>
      </c>
      <c r="F6315">
        <v>-6.71</v>
      </c>
      <c r="G6315">
        <v>-0.59</v>
      </c>
      <c r="H6315">
        <v>3.3</v>
      </c>
      <c r="I6315">
        <f t="shared" si="294"/>
        <v>-3.8899999999999997</v>
      </c>
      <c r="J6315">
        <f t="shared" si="295"/>
        <v>45.12</v>
      </c>
      <c r="K6315">
        <f t="shared" si="296"/>
        <v>35.36</v>
      </c>
    </row>
    <row r="6316" spans="1:11" x14ac:dyDescent="0.25">
      <c r="A6316" t="s">
        <v>2231</v>
      </c>
      <c r="B6316">
        <v>2001</v>
      </c>
      <c r="C6316">
        <v>34.799999999999997</v>
      </c>
      <c r="D6316">
        <v>44.82</v>
      </c>
      <c r="E6316">
        <v>-0.81</v>
      </c>
      <c r="F6316">
        <v>-6.85</v>
      </c>
      <c r="G6316">
        <v>-0.53</v>
      </c>
      <c r="H6316">
        <v>3.45</v>
      </c>
      <c r="I6316">
        <f t="shared" si="294"/>
        <v>-3.9800000000000004</v>
      </c>
      <c r="J6316">
        <f t="shared" si="295"/>
        <v>44.82</v>
      </c>
      <c r="K6316">
        <f t="shared" si="296"/>
        <v>34.799999999999997</v>
      </c>
    </row>
    <row r="6317" spans="1:11" x14ac:dyDescent="0.25">
      <c r="A6317" t="s">
        <v>2232</v>
      </c>
      <c r="B6317">
        <v>2001</v>
      </c>
      <c r="C6317">
        <v>34.770000000000003</v>
      </c>
      <c r="D6317">
        <v>44.75</v>
      </c>
      <c r="E6317">
        <v>-0.81</v>
      </c>
      <c r="F6317">
        <v>-6.85</v>
      </c>
      <c r="G6317">
        <v>-0.52</v>
      </c>
      <c r="H6317">
        <v>3.42</v>
      </c>
      <c r="I6317">
        <f t="shared" si="294"/>
        <v>-3.94</v>
      </c>
      <c r="J6317">
        <f t="shared" si="295"/>
        <v>44.75</v>
      </c>
      <c r="K6317">
        <f t="shared" si="296"/>
        <v>34.770000000000003</v>
      </c>
    </row>
    <row r="6318" spans="1:11" x14ac:dyDescent="0.25">
      <c r="A6318" t="s">
        <v>2233</v>
      </c>
      <c r="B6318">
        <v>2001</v>
      </c>
      <c r="C6318">
        <v>34.700000000000003</v>
      </c>
      <c r="D6318">
        <v>44.51</v>
      </c>
      <c r="E6318">
        <v>-0.81</v>
      </c>
      <c r="F6318">
        <v>-6.85</v>
      </c>
      <c r="G6318">
        <v>-0.38</v>
      </c>
      <c r="H6318">
        <v>3.39</v>
      </c>
      <c r="I6318">
        <f t="shared" si="294"/>
        <v>-3.77</v>
      </c>
      <c r="J6318">
        <f t="shared" si="295"/>
        <v>44.51</v>
      </c>
      <c r="K6318">
        <f t="shared" si="296"/>
        <v>34.700000000000003</v>
      </c>
    </row>
    <row r="6319" spans="1:11" x14ac:dyDescent="0.25">
      <c r="A6319" t="s">
        <v>2234</v>
      </c>
      <c r="B6319">
        <v>2001</v>
      </c>
      <c r="C6319">
        <v>34.51</v>
      </c>
      <c r="D6319">
        <v>44.27</v>
      </c>
      <c r="E6319">
        <v>-0.81</v>
      </c>
      <c r="F6319">
        <v>-6.85</v>
      </c>
      <c r="G6319">
        <v>-0.4</v>
      </c>
      <c r="H6319">
        <v>3.32</v>
      </c>
      <c r="I6319">
        <f t="shared" si="294"/>
        <v>-3.7199999999999998</v>
      </c>
      <c r="J6319">
        <f t="shared" si="295"/>
        <v>44.27</v>
      </c>
      <c r="K6319">
        <f t="shared" si="296"/>
        <v>34.51</v>
      </c>
    </row>
    <row r="6320" spans="1:11" x14ac:dyDescent="0.25">
      <c r="A6320" t="s">
        <v>2235</v>
      </c>
      <c r="B6320">
        <v>2001</v>
      </c>
      <c r="C6320">
        <v>34.78</v>
      </c>
      <c r="D6320">
        <v>44.56</v>
      </c>
      <c r="E6320">
        <v>-0.81</v>
      </c>
      <c r="F6320">
        <v>-6.85</v>
      </c>
      <c r="G6320">
        <v>-0.33</v>
      </c>
      <c r="H6320">
        <v>3.41</v>
      </c>
      <c r="I6320">
        <f t="shared" si="294"/>
        <v>-3.74</v>
      </c>
      <c r="J6320">
        <f t="shared" si="295"/>
        <v>44.56</v>
      </c>
      <c r="K6320">
        <f t="shared" si="296"/>
        <v>34.78</v>
      </c>
    </row>
    <row r="6321" spans="1:11" x14ac:dyDescent="0.25">
      <c r="A6321" t="s">
        <v>2236</v>
      </c>
      <c r="B6321">
        <v>2001</v>
      </c>
      <c r="C6321">
        <v>34.96</v>
      </c>
      <c r="D6321">
        <v>45.09</v>
      </c>
      <c r="E6321">
        <v>-0.81</v>
      </c>
      <c r="F6321">
        <v>-6.85</v>
      </c>
      <c r="G6321">
        <v>-0.57999999999999996</v>
      </c>
      <c r="H6321">
        <v>3.51</v>
      </c>
      <c r="I6321">
        <f t="shared" si="294"/>
        <v>-4.09</v>
      </c>
      <c r="J6321">
        <f t="shared" si="295"/>
        <v>45.09</v>
      </c>
      <c r="K6321">
        <f t="shared" si="296"/>
        <v>34.96</v>
      </c>
    </row>
    <row r="6322" spans="1:11" x14ac:dyDescent="0.25">
      <c r="A6322" t="s">
        <v>2237</v>
      </c>
      <c r="B6322">
        <v>2001</v>
      </c>
      <c r="C6322">
        <v>34.96</v>
      </c>
      <c r="D6322">
        <v>45.11</v>
      </c>
      <c r="E6322">
        <v>-0.81</v>
      </c>
      <c r="F6322">
        <v>-6.85</v>
      </c>
      <c r="G6322">
        <v>-0.57999999999999996</v>
      </c>
      <c r="H6322">
        <v>3.53</v>
      </c>
      <c r="I6322">
        <f t="shared" si="294"/>
        <v>-4.1099999999999994</v>
      </c>
      <c r="J6322">
        <f t="shared" si="295"/>
        <v>45.11</v>
      </c>
      <c r="K6322">
        <f t="shared" si="296"/>
        <v>34.96</v>
      </c>
    </row>
    <row r="6323" spans="1:11" x14ac:dyDescent="0.25">
      <c r="A6323" t="s">
        <v>2238</v>
      </c>
      <c r="B6323">
        <v>2001</v>
      </c>
      <c r="C6323">
        <v>35.51</v>
      </c>
      <c r="D6323">
        <v>45.71</v>
      </c>
      <c r="E6323">
        <v>-0.81</v>
      </c>
      <c r="F6323">
        <v>-6.85</v>
      </c>
      <c r="G6323">
        <v>-0.6</v>
      </c>
      <c r="H6323">
        <v>3.56</v>
      </c>
      <c r="I6323">
        <f t="shared" si="294"/>
        <v>-4.16</v>
      </c>
      <c r="J6323">
        <f t="shared" si="295"/>
        <v>45.71</v>
      </c>
      <c r="K6323">
        <f t="shared" si="296"/>
        <v>35.51</v>
      </c>
    </row>
    <row r="6324" spans="1:11" x14ac:dyDescent="0.25">
      <c r="A6324" t="s">
        <v>2239</v>
      </c>
      <c r="B6324">
        <v>2001</v>
      </c>
      <c r="C6324">
        <v>39.020000000000003</v>
      </c>
      <c r="D6324">
        <v>49.69</v>
      </c>
      <c r="E6324">
        <v>-0.81</v>
      </c>
      <c r="F6324">
        <v>-6.85</v>
      </c>
      <c r="G6324">
        <v>-0.65</v>
      </c>
      <c r="H6324">
        <v>3.98</v>
      </c>
      <c r="I6324">
        <f t="shared" si="294"/>
        <v>-4.63</v>
      </c>
      <c r="J6324">
        <f t="shared" si="295"/>
        <v>49.69</v>
      </c>
      <c r="K6324">
        <f t="shared" si="296"/>
        <v>39.020000000000003</v>
      </c>
    </row>
    <row r="6325" spans="1:11" x14ac:dyDescent="0.25">
      <c r="A6325" t="s">
        <v>2240</v>
      </c>
      <c r="B6325">
        <v>2001</v>
      </c>
      <c r="C6325">
        <v>38.270000000000003</v>
      </c>
      <c r="D6325">
        <v>49.07</v>
      </c>
      <c r="E6325">
        <v>-0.81</v>
      </c>
      <c r="F6325">
        <v>-6.85</v>
      </c>
      <c r="G6325">
        <v>-0.87</v>
      </c>
      <c r="H6325">
        <v>3.89</v>
      </c>
      <c r="I6325">
        <f t="shared" si="294"/>
        <v>-4.76</v>
      </c>
      <c r="J6325">
        <f t="shared" si="295"/>
        <v>49.07</v>
      </c>
      <c r="K6325">
        <f t="shared" si="296"/>
        <v>38.270000000000003</v>
      </c>
    </row>
    <row r="6326" spans="1:11" x14ac:dyDescent="0.25">
      <c r="A6326" t="s">
        <v>2241</v>
      </c>
      <c r="B6326">
        <v>2001</v>
      </c>
      <c r="C6326">
        <v>33.14</v>
      </c>
      <c r="D6326">
        <v>43.12</v>
      </c>
      <c r="E6326">
        <v>-0.81</v>
      </c>
      <c r="F6326">
        <v>-6.85</v>
      </c>
      <c r="G6326">
        <v>-0.83</v>
      </c>
      <c r="H6326">
        <v>3.11</v>
      </c>
      <c r="I6326">
        <f t="shared" si="294"/>
        <v>-3.94</v>
      </c>
      <c r="J6326">
        <f t="shared" si="295"/>
        <v>43.12</v>
      </c>
      <c r="K6326">
        <f t="shared" si="296"/>
        <v>33.14</v>
      </c>
    </row>
    <row r="6327" spans="1:11" x14ac:dyDescent="0.25">
      <c r="A6327" t="s">
        <v>2242</v>
      </c>
      <c r="B6327">
        <v>2001</v>
      </c>
      <c r="C6327">
        <v>30.47</v>
      </c>
      <c r="D6327">
        <v>35.71</v>
      </c>
      <c r="E6327">
        <v>-0.2</v>
      </c>
      <c r="F6327">
        <v>-1.7</v>
      </c>
      <c r="G6327">
        <v>-0.98</v>
      </c>
      <c r="H6327">
        <v>2.76</v>
      </c>
      <c r="I6327">
        <f t="shared" si="294"/>
        <v>-3.7399999999999998</v>
      </c>
      <c r="J6327">
        <f t="shared" si="295"/>
        <v>35.71</v>
      </c>
      <c r="K6327">
        <f t="shared" si="296"/>
        <v>30.47</v>
      </c>
    </row>
    <row r="6328" spans="1:11" x14ac:dyDescent="0.25">
      <c r="A6328" t="s">
        <v>2267</v>
      </c>
      <c r="B6328">
        <v>2001</v>
      </c>
      <c r="C6328">
        <v>29.14</v>
      </c>
      <c r="D6328">
        <v>34.24</v>
      </c>
      <c r="E6328">
        <v>-0.2</v>
      </c>
      <c r="F6328">
        <v>-1.68</v>
      </c>
      <c r="G6328">
        <v>-1.1000000000000001</v>
      </c>
      <c r="H6328">
        <v>2.52</v>
      </c>
      <c r="I6328">
        <f t="shared" si="294"/>
        <v>-3.62</v>
      </c>
      <c r="J6328">
        <f t="shared" si="295"/>
        <v>34.24</v>
      </c>
      <c r="K6328">
        <f t="shared" si="296"/>
        <v>29.14</v>
      </c>
    </row>
    <row r="6329" spans="1:11" x14ac:dyDescent="0.25">
      <c r="A6329" t="s">
        <v>2268</v>
      </c>
      <c r="B6329">
        <v>2001</v>
      </c>
      <c r="C6329">
        <v>29.04</v>
      </c>
      <c r="D6329">
        <v>34.049999999999997</v>
      </c>
      <c r="E6329">
        <v>-0.2</v>
      </c>
      <c r="F6329">
        <v>-1.68</v>
      </c>
      <c r="G6329">
        <v>-1.07</v>
      </c>
      <c r="H6329">
        <v>2.46</v>
      </c>
      <c r="I6329">
        <f t="shared" si="294"/>
        <v>-3.5300000000000002</v>
      </c>
      <c r="J6329">
        <f t="shared" si="295"/>
        <v>34.049999999999997</v>
      </c>
      <c r="K6329">
        <f t="shared" si="296"/>
        <v>29.04</v>
      </c>
    </row>
    <row r="6330" spans="1:11" x14ac:dyDescent="0.25">
      <c r="A6330" t="s">
        <v>2269</v>
      </c>
      <c r="B6330">
        <v>2001</v>
      </c>
      <c r="C6330">
        <v>28.86</v>
      </c>
      <c r="D6330">
        <v>33.81</v>
      </c>
      <c r="E6330">
        <v>-0.2</v>
      </c>
      <c r="F6330">
        <v>-1.68</v>
      </c>
      <c r="G6330">
        <v>-1.03</v>
      </c>
      <c r="H6330">
        <v>2.44</v>
      </c>
      <c r="I6330">
        <f t="shared" si="294"/>
        <v>-3.4699999999999998</v>
      </c>
      <c r="J6330">
        <f t="shared" si="295"/>
        <v>33.81</v>
      </c>
      <c r="K6330">
        <f t="shared" si="296"/>
        <v>28.86</v>
      </c>
    </row>
    <row r="6331" spans="1:11" x14ac:dyDescent="0.25">
      <c r="A6331" t="s">
        <v>2270</v>
      </c>
      <c r="B6331">
        <v>2001</v>
      </c>
      <c r="C6331">
        <v>27.97</v>
      </c>
      <c r="D6331">
        <v>32.81</v>
      </c>
      <c r="E6331">
        <v>-0.2</v>
      </c>
      <c r="F6331">
        <v>-1.68</v>
      </c>
      <c r="G6331">
        <v>-1</v>
      </c>
      <c r="H6331">
        <v>2.36</v>
      </c>
      <c r="I6331">
        <f t="shared" si="294"/>
        <v>-3.36</v>
      </c>
      <c r="J6331">
        <f t="shared" si="295"/>
        <v>32.81</v>
      </c>
      <c r="K6331">
        <f t="shared" si="296"/>
        <v>27.97</v>
      </c>
    </row>
    <row r="6332" spans="1:11" x14ac:dyDescent="0.25">
      <c r="A6332" t="s">
        <v>2271</v>
      </c>
      <c r="B6332">
        <v>2001</v>
      </c>
      <c r="C6332">
        <v>28.87</v>
      </c>
      <c r="D6332">
        <v>33.81</v>
      </c>
      <c r="E6332">
        <v>-0.2</v>
      </c>
      <c r="F6332">
        <v>-1.68</v>
      </c>
      <c r="G6332">
        <v>-1.02</v>
      </c>
      <c r="H6332">
        <v>2.44</v>
      </c>
      <c r="I6332">
        <f t="shared" si="294"/>
        <v>-3.46</v>
      </c>
      <c r="J6332">
        <f t="shared" si="295"/>
        <v>33.81</v>
      </c>
      <c r="K6332">
        <f t="shared" si="296"/>
        <v>28.87</v>
      </c>
    </row>
    <row r="6333" spans="1:11" x14ac:dyDescent="0.25">
      <c r="A6333" t="s">
        <v>2272</v>
      </c>
      <c r="B6333">
        <v>2001</v>
      </c>
      <c r="C6333">
        <v>30.11</v>
      </c>
      <c r="D6333">
        <v>35.28</v>
      </c>
      <c r="E6333">
        <v>-0.2</v>
      </c>
      <c r="F6333">
        <v>-1.68</v>
      </c>
      <c r="G6333">
        <v>-1.07</v>
      </c>
      <c r="H6333">
        <v>2.62</v>
      </c>
      <c r="I6333">
        <f t="shared" si="294"/>
        <v>-3.6900000000000004</v>
      </c>
      <c r="J6333">
        <f t="shared" si="295"/>
        <v>35.28</v>
      </c>
      <c r="K6333">
        <f t="shared" si="296"/>
        <v>30.11</v>
      </c>
    </row>
    <row r="6334" spans="1:11" x14ac:dyDescent="0.25">
      <c r="A6334" t="s">
        <v>2273</v>
      </c>
      <c r="B6334">
        <v>2001</v>
      </c>
      <c r="C6334">
        <v>37.18</v>
      </c>
      <c r="D6334">
        <v>43.12</v>
      </c>
      <c r="E6334">
        <v>-0.2</v>
      </c>
      <c r="F6334">
        <v>-1.68</v>
      </c>
      <c r="G6334">
        <v>-1.04</v>
      </c>
      <c r="H6334">
        <v>3.42</v>
      </c>
      <c r="I6334">
        <f t="shared" si="294"/>
        <v>-4.46</v>
      </c>
      <c r="J6334">
        <f t="shared" si="295"/>
        <v>43.12</v>
      </c>
      <c r="K6334">
        <f t="shared" si="296"/>
        <v>37.18</v>
      </c>
    </row>
    <row r="6335" spans="1:11" x14ac:dyDescent="0.25">
      <c r="A6335" t="s">
        <v>2274</v>
      </c>
      <c r="B6335">
        <v>2001</v>
      </c>
      <c r="C6335">
        <v>31.73</v>
      </c>
      <c r="D6335">
        <v>37.17</v>
      </c>
      <c r="E6335">
        <v>-0.2</v>
      </c>
      <c r="F6335">
        <v>-1.7</v>
      </c>
      <c r="G6335">
        <v>-1.01</v>
      </c>
      <c r="H6335">
        <v>2.93</v>
      </c>
      <c r="I6335">
        <f t="shared" si="294"/>
        <v>-3.9400000000000004</v>
      </c>
      <c r="J6335">
        <f t="shared" si="295"/>
        <v>37.17</v>
      </c>
      <c r="K6335">
        <f t="shared" si="296"/>
        <v>31.73</v>
      </c>
    </row>
    <row r="6336" spans="1:11" x14ac:dyDescent="0.25">
      <c r="A6336" t="s">
        <v>2283</v>
      </c>
      <c r="B6336">
        <v>2001</v>
      </c>
      <c r="C6336">
        <v>27.5</v>
      </c>
      <c r="D6336">
        <v>32.159999999999997</v>
      </c>
      <c r="E6336">
        <v>-0.2</v>
      </c>
      <c r="F6336">
        <v>-1.72</v>
      </c>
      <c r="G6336">
        <v>-0.85</v>
      </c>
      <c r="H6336">
        <v>2.29</v>
      </c>
      <c r="I6336">
        <f t="shared" si="294"/>
        <v>-3.14</v>
      </c>
      <c r="J6336">
        <f t="shared" si="295"/>
        <v>32.159999999999997</v>
      </c>
      <c r="K6336">
        <f t="shared" si="296"/>
        <v>27.5</v>
      </c>
    </row>
    <row r="6337" spans="1:11" x14ac:dyDescent="0.25">
      <c r="A6337" t="s">
        <v>2284</v>
      </c>
      <c r="B6337">
        <v>2001</v>
      </c>
      <c r="C6337">
        <v>26.54</v>
      </c>
      <c r="D6337">
        <v>31.02</v>
      </c>
      <c r="E6337">
        <v>-0.2</v>
      </c>
      <c r="F6337">
        <v>-1.71</v>
      </c>
      <c r="G6337">
        <v>-0.77</v>
      </c>
      <c r="H6337">
        <v>2.2000000000000002</v>
      </c>
      <c r="I6337">
        <f t="shared" si="294"/>
        <v>-2.97</v>
      </c>
      <c r="J6337">
        <f t="shared" si="295"/>
        <v>31.02</v>
      </c>
      <c r="K6337">
        <f t="shared" si="296"/>
        <v>26.54</v>
      </c>
    </row>
    <row r="6338" spans="1:11" x14ac:dyDescent="0.25">
      <c r="A6338" t="s">
        <v>2285</v>
      </c>
      <c r="B6338">
        <v>2001</v>
      </c>
      <c r="C6338">
        <v>26.4</v>
      </c>
      <c r="D6338">
        <v>30.88</v>
      </c>
      <c r="E6338">
        <v>-0.2</v>
      </c>
      <c r="F6338">
        <v>-1.71</v>
      </c>
      <c r="G6338">
        <v>-0.8</v>
      </c>
      <c r="H6338">
        <v>2.17</v>
      </c>
      <c r="I6338">
        <f t="shared" ref="I6338:I6401" si="297">+G6338-H6338</f>
        <v>-2.9699999999999998</v>
      </c>
      <c r="J6338">
        <f t="shared" si="295"/>
        <v>30.88</v>
      </c>
      <c r="K6338">
        <f t="shared" si="296"/>
        <v>26.4</v>
      </c>
    </row>
    <row r="6339" spans="1:11" x14ac:dyDescent="0.25">
      <c r="A6339" t="s">
        <v>2286</v>
      </c>
      <c r="B6339">
        <v>2001</v>
      </c>
      <c r="C6339">
        <v>25.61</v>
      </c>
      <c r="D6339">
        <v>29.99</v>
      </c>
      <c r="E6339">
        <v>-0.2</v>
      </c>
      <c r="F6339">
        <v>-1.71</v>
      </c>
      <c r="G6339">
        <v>-0.74</v>
      </c>
      <c r="H6339">
        <v>2.13</v>
      </c>
      <c r="I6339">
        <f t="shared" si="297"/>
        <v>-2.87</v>
      </c>
      <c r="J6339">
        <f t="shared" ref="J6339:J6402" si="298">D6339</f>
        <v>29.99</v>
      </c>
      <c r="K6339">
        <f t="shared" ref="K6339:K6402" si="299">C6339</f>
        <v>25.61</v>
      </c>
    </row>
    <row r="6340" spans="1:11" x14ac:dyDescent="0.25">
      <c r="A6340" t="s">
        <v>2287</v>
      </c>
      <c r="B6340">
        <v>2001</v>
      </c>
      <c r="C6340">
        <v>26.68</v>
      </c>
      <c r="D6340">
        <v>31.19</v>
      </c>
      <c r="E6340">
        <v>-0.2</v>
      </c>
      <c r="F6340">
        <v>-1.71</v>
      </c>
      <c r="G6340">
        <v>-0.77</v>
      </c>
      <c r="H6340">
        <v>2.23</v>
      </c>
      <c r="I6340">
        <f t="shared" si="297"/>
        <v>-3</v>
      </c>
      <c r="J6340">
        <f t="shared" si="298"/>
        <v>31.19</v>
      </c>
      <c r="K6340">
        <f t="shared" si="299"/>
        <v>26.68</v>
      </c>
    </row>
    <row r="6341" spans="1:11" x14ac:dyDescent="0.25">
      <c r="A6341" t="s">
        <v>2288</v>
      </c>
      <c r="B6341">
        <v>2001</v>
      </c>
      <c r="C6341">
        <v>27.5</v>
      </c>
      <c r="D6341">
        <v>32.07</v>
      </c>
      <c r="E6341">
        <v>-0.19</v>
      </c>
      <c r="F6341">
        <v>-1.66</v>
      </c>
      <c r="G6341">
        <v>-0.79</v>
      </c>
      <c r="H6341">
        <v>2.31</v>
      </c>
      <c r="I6341">
        <f t="shared" si="297"/>
        <v>-3.1</v>
      </c>
      <c r="J6341">
        <f t="shared" si="298"/>
        <v>32.07</v>
      </c>
      <c r="K6341">
        <f t="shared" si="299"/>
        <v>27.5</v>
      </c>
    </row>
    <row r="6342" spans="1:11" x14ac:dyDescent="0.25">
      <c r="A6342" t="s">
        <v>2289</v>
      </c>
      <c r="B6342">
        <v>2001</v>
      </c>
      <c r="C6342">
        <v>36.4</v>
      </c>
      <c r="D6342">
        <v>42.06</v>
      </c>
      <c r="E6342">
        <v>-0.19</v>
      </c>
      <c r="F6342">
        <v>-1.66</v>
      </c>
      <c r="G6342">
        <v>-0.8</v>
      </c>
      <c r="H6342">
        <v>3.39</v>
      </c>
      <c r="I6342">
        <f t="shared" si="297"/>
        <v>-4.1900000000000004</v>
      </c>
      <c r="J6342">
        <f t="shared" si="298"/>
        <v>42.06</v>
      </c>
      <c r="K6342">
        <f t="shared" si="299"/>
        <v>36.4</v>
      </c>
    </row>
    <row r="6343" spans="1:11" x14ac:dyDescent="0.25">
      <c r="A6343" t="s">
        <v>2290</v>
      </c>
      <c r="B6343">
        <v>2001</v>
      </c>
      <c r="C6343">
        <v>29.01</v>
      </c>
      <c r="D6343">
        <v>34.24</v>
      </c>
      <c r="E6343">
        <v>-0.2</v>
      </c>
      <c r="F6343">
        <v>-1.72</v>
      </c>
      <c r="G6343">
        <v>-0.89</v>
      </c>
      <c r="H6343">
        <v>2.82</v>
      </c>
      <c r="I6343">
        <f t="shared" si="297"/>
        <v>-3.71</v>
      </c>
      <c r="J6343">
        <f t="shared" si="298"/>
        <v>34.24</v>
      </c>
      <c r="K6343">
        <f t="shared" si="299"/>
        <v>29.01</v>
      </c>
    </row>
    <row r="6344" spans="1:11" x14ac:dyDescent="0.25">
      <c r="A6344" t="s">
        <v>2299</v>
      </c>
      <c r="B6344">
        <v>2001</v>
      </c>
      <c r="C6344">
        <v>25.84</v>
      </c>
      <c r="D6344">
        <v>30.38</v>
      </c>
      <c r="E6344">
        <v>-0.2</v>
      </c>
      <c r="F6344">
        <v>-1.73</v>
      </c>
      <c r="G6344">
        <v>-0.71</v>
      </c>
      <c r="H6344">
        <v>2.2999999999999998</v>
      </c>
      <c r="I6344">
        <f t="shared" si="297"/>
        <v>-3.01</v>
      </c>
      <c r="J6344">
        <f t="shared" si="298"/>
        <v>30.38</v>
      </c>
      <c r="K6344">
        <f t="shared" si="299"/>
        <v>25.84</v>
      </c>
    </row>
    <row r="6345" spans="1:11" x14ac:dyDescent="0.25">
      <c r="A6345" t="s">
        <v>2300</v>
      </c>
      <c r="B6345">
        <v>2001</v>
      </c>
      <c r="C6345">
        <v>22.31</v>
      </c>
      <c r="D6345">
        <v>26.51</v>
      </c>
      <c r="E6345">
        <v>-0.2</v>
      </c>
      <c r="F6345">
        <v>-1.73</v>
      </c>
      <c r="G6345">
        <v>-0.76</v>
      </c>
      <c r="H6345">
        <v>1.91</v>
      </c>
      <c r="I6345">
        <f t="shared" si="297"/>
        <v>-2.67</v>
      </c>
      <c r="J6345">
        <f t="shared" si="298"/>
        <v>26.51</v>
      </c>
      <c r="K6345">
        <f t="shared" si="299"/>
        <v>22.31</v>
      </c>
    </row>
    <row r="6346" spans="1:11" x14ac:dyDescent="0.25">
      <c r="A6346" t="s">
        <v>2301</v>
      </c>
      <c r="B6346">
        <v>2001</v>
      </c>
      <c r="C6346">
        <v>21.58</v>
      </c>
      <c r="D6346">
        <v>25.68</v>
      </c>
      <c r="E6346">
        <v>-0.2</v>
      </c>
      <c r="F6346">
        <v>-1.73</v>
      </c>
      <c r="G6346">
        <v>-0.75</v>
      </c>
      <c r="H6346">
        <v>1.82</v>
      </c>
      <c r="I6346">
        <f t="shared" si="297"/>
        <v>-2.5700000000000003</v>
      </c>
      <c r="J6346">
        <f t="shared" si="298"/>
        <v>25.68</v>
      </c>
      <c r="K6346">
        <f t="shared" si="299"/>
        <v>21.58</v>
      </c>
    </row>
    <row r="6347" spans="1:11" x14ac:dyDescent="0.25">
      <c r="A6347" t="s">
        <v>2302</v>
      </c>
      <c r="B6347">
        <v>2001</v>
      </c>
      <c r="C6347">
        <v>21.33</v>
      </c>
      <c r="D6347">
        <v>25.4</v>
      </c>
      <c r="E6347">
        <v>-0.2</v>
      </c>
      <c r="F6347">
        <v>-1.73</v>
      </c>
      <c r="G6347">
        <v>-0.76</v>
      </c>
      <c r="H6347">
        <v>1.78</v>
      </c>
      <c r="I6347">
        <f t="shared" si="297"/>
        <v>-2.54</v>
      </c>
      <c r="J6347">
        <f t="shared" si="298"/>
        <v>25.4</v>
      </c>
      <c r="K6347">
        <f t="shared" si="299"/>
        <v>21.33</v>
      </c>
    </row>
    <row r="6348" spans="1:11" x14ac:dyDescent="0.25">
      <c r="A6348" t="s">
        <v>2303</v>
      </c>
      <c r="B6348">
        <v>2001</v>
      </c>
      <c r="C6348">
        <v>21.62</v>
      </c>
      <c r="D6348">
        <v>25.69</v>
      </c>
      <c r="E6348">
        <v>-0.2</v>
      </c>
      <c r="F6348">
        <v>-1.73</v>
      </c>
      <c r="G6348">
        <v>-0.75</v>
      </c>
      <c r="H6348">
        <v>1.79</v>
      </c>
      <c r="I6348">
        <f t="shared" si="297"/>
        <v>-2.54</v>
      </c>
      <c r="J6348">
        <f t="shared" si="298"/>
        <v>25.69</v>
      </c>
      <c r="K6348">
        <f t="shared" si="299"/>
        <v>21.62</v>
      </c>
    </row>
    <row r="6349" spans="1:11" x14ac:dyDescent="0.25">
      <c r="A6349" t="s">
        <v>2304</v>
      </c>
      <c r="B6349">
        <v>2001</v>
      </c>
      <c r="C6349">
        <v>22.38</v>
      </c>
      <c r="D6349">
        <v>26.59</v>
      </c>
      <c r="E6349">
        <v>-0.2</v>
      </c>
      <c r="F6349">
        <v>-1.73</v>
      </c>
      <c r="G6349">
        <v>-0.71</v>
      </c>
      <c r="H6349">
        <v>1.97</v>
      </c>
      <c r="I6349">
        <f t="shared" si="297"/>
        <v>-2.6799999999999997</v>
      </c>
      <c r="J6349">
        <f t="shared" si="298"/>
        <v>26.59</v>
      </c>
      <c r="K6349">
        <f t="shared" si="299"/>
        <v>22.38</v>
      </c>
    </row>
    <row r="6350" spans="1:11" x14ac:dyDescent="0.25">
      <c r="A6350" t="s">
        <v>2305</v>
      </c>
      <c r="B6350">
        <v>2001</v>
      </c>
      <c r="C6350">
        <v>28.54</v>
      </c>
      <c r="D6350">
        <v>33.42</v>
      </c>
      <c r="E6350">
        <v>-0.2</v>
      </c>
      <c r="F6350">
        <v>-1.73</v>
      </c>
      <c r="G6350">
        <v>-0.71</v>
      </c>
      <c r="H6350">
        <v>2.64</v>
      </c>
      <c r="I6350">
        <f t="shared" si="297"/>
        <v>-3.35</v>
      </c>
      <c r="J6350">
        <f t="shared" si="298"/>
        <v>33.42</v>
      </c>
      <c r="K6350">
        <f t="shared" si="299"/>
        <v>28.54</v>
      </c>
    </row>
    <row r="6351" spans="1:11" x14ac:dyDescent="0.25">
      <c r="A6351" t="s">
        <v>2306</v>
      </c>
      <c r="B6351">
        <v>2001</v>
      </c>
      <c r="C6351">
        <v>26.91</v>
      </c>
      <c r="D6351">
        <v>31.73</v>
      </c>
      <c r="E6351">
        <v>-0.2</v>
      </c>
      <c r="F6351">
        <v>-1.73</v>
      </c>
      <c r="G6351">
        <v>-0.69</v>
      </c>
      <c r="H6351">
        <v>2.6</v>
      </c>
      <c r="I6351">
        <f t="shared" si="297"/>
        <v>-3.29</v>
      </c>
      <c r="J6351">
        <f t="shared" si="298"/>
        <v>31.73</v>
      </c>
      <c r="K6351">
        <f t="shared" si="299"/>
        <v>26.91</v>
      </c>
    </row>
    <row r="6352" spans="1:11" x14ac:dyDescent="0.25">
      <c r="A6352" t="s">
        <v>2315</v>
      </c>
      <c r="B6352">
        <v>2001</v>
      </c>
      <c r="C6352">
        <v>25.17</v>
      </c>
      <c r="D6352">
        <v>29.18</v>
      </c>
      <c r="E6352">
        <v>-0.15</v>
      </c>
      <c r="F6352">
        <v>-1.3</v>
      </c>
      <c r="G6352">
        <v>-0.68</v>
      </c>
      <c r="H6352">
        <v>2.1800000000000002</v>
      </c>
      <c r="I6352">
        <f t="shared" si="297"/>
        <v>-2.8600000000000003</v>
      </c>
      <c r="J6352">
        <f t="shared" si="298"/>
        <v>29.18</v>
      </c>
      <c r="K6352">
        <f t="shared" si="299"/>
        <v>25.17</v>
      </c>
    </row>
    <row r="6353" spans="1:11" x14ac:dyDescent="0.25">
      <c r="A6353" t="s">
        <v>2316</v>
      </c>
      <c r="B6353">
        <v>2001</v>
      </c>
      <c r="C6353">
        <v>22.68</v>
      </c>
      <c r="D6353">
        <v>26.34</v>
      </c>
      <c r="E6353">
        <v>-0.15</v>
      </c>
      <c r="F6353">
        <v>-1.3</v>
      </c>
      <c r="G6353">
        <v>-0.64</v>
      </c>
      <c r="H6353">
        <v>1.87</v>
      </c>
      <c r="I6353">
        <f t="shared" si="297"/>
        <v>-2.5100000000000002</v>
      </c>
      <c r="J6353">
        <f t="shared" si="298"/>
        <v>26.34</v>
      </c>
      <c r="K6353">
        <f t="shared" si="299"/>
        <v>22.68</v>
      </c>
    </row>
    <row r="6354" spans="1:11" x14ac:dyDescent="0.25">
      <c r="A6354" t="s">
        <v>2317</v>
      </c>
      <c r="B6354">
        <v>2001</v>
      </c>
      <c r="C6354">
        <v>21.88</v>
      </c>
      <c r="D6354">
        <v>25.41</v>
      </c>
      <c r="E6354">
        <v>-0.15</v>
      </c>
      <c r="F6354">
        <v>-1.3</v>
      </c>
      <c r="G6354">
        <v>-0.6</v>
      </c>
      <c r="H6354">
        <v>1.78</v>
      </c>
      <c r="I6354">
        <f t="shared" si="297"/>
        <v>-2.38</v>
      </c>
      <c r="J6354">
        <f t="shared" si="298"/>
        <v>25.41</v>
      </c>
      <c r="K6354">
        <f t="shared" si="299"/>
        <v>21.88</v>
      </c>
    </row>
    <row r="6355" spans="1:11" x14ac:dyDescent="0.25">
      <c r="A6355" t="s">
        <v>2318</v>
      </c>
      <c r="B6355">
        <v>2001</v>
      </c>
      <c r="C6355">
        <v>21.89</v>
      </c>
      <c r="D6355">
        <v>25.42</v>
      </c>
      <c r="E6355">
        <v>-0.15</v>
      </c>
      <c r="F6355">
        <v>-1.3</v>
      </c>
      <c r="G6355">
        <v>-0.62</v>
      </c>
      <c r="H6355">
        <v>1.76</v>
      </c>
      <c r="I6355">
        <f t="shared" si="297"/>
        <v>-2.38</v>
      </c>
      <c r="J6355">
        <f t="shared" si="298"/>
        <v>25.42</v>
      </c>
      <c r="K6355">
        <f t="shared" si="299"/>
        <v>21.89</v>
      </c>
    </row>
    <row r="6356" spans="1:11" x14ac:dyDescent="0.25">
      <c r="A6356" t="s">
        <v>2319</v>
      </c>
      <c r="B6356">
        <v>2001</v>
      </c>
      <c r="C6356">
        <v>21.89</v>
      </c>
      <c r="D6356">
        <v>25.44</v>
      </c>
      <c r="E6356">
        <v>-0.15</v>
      </c>
      <c r="F6356">
        <v>-1.3</v>
      </c>
      <c r="G6356">
        <v>-0.64</v>
      </c>
      <c r="H6356">
        <v>1.76</v>
      </c>
      <c r="I6356">
        <f t="shared" si="297"/>
        <v>-2.4</v>
      </c>
      <c r="J6356">
        <f t="shared" si="298"/>
        <v>25.44</v>
      </c>
      <c r="K6356">
        <f t="shared" si="299"/>
        <v>21.89</v>
      </c>
    </row>
    <row r="6357" spans="1:11" x14ac:dyDescent="0.25">
      <c r="A6357" t="s">
        <v>2320</v>
      </c>
      <c r="B6357">
        <v>2001</v>
      </c>
      <c r="C6357">
        <v>22.74</v>
      </c>
      <c r="D6357">
        <v>26.4</v>
      </c>
      <c r="E6357">
        <v>-0.15</v>
      </c>
      <c r="F6357">
        <v>-1.3</v>
      </c>
      <c r="G6357">
        <v>-0.6</v>
      </c>
      <c r="H6357">
        <v>1.91</v>
      </c>
      <c r="I6357">
        <f t="shared" si="297"/>
        <v>-2.5099999999999998</v>
      </c>
      <c r="J6357">
        <f t="shared" si="298"/>
        <v>26.4</v>
      </c>
      <c r="K6357">
        <f t="shared" si="299"/>
        <v>22.74</v>
      </c>
    </row>
    <row r="6358" spans="1:11" x14ac:dyDescent="0.25">
      <c r="A6358" t="s">
        <v>2321</v>
      </c>
      <c r="B6358">
        <v>2001</v>
      </c>
      <c r="C6358">
        <v>30.16</v>
      </c>
      <c r="D6358">
        <v>34.85</v>
      </c>
      <c r="E6358">
        <v>-0.15</v>
      </c>
      <c r="F6358">
        <v>-1.3</v>
      </c>
      <c r="G6358">
        <v>-0.78</v>
      </c>
      <c r="H6358">
        <v>2.76</v>
      </c>
      <c r="I6358">
        <f t="shared" si="297"/>
        <v>-3.54</v>
      </c>
      <c r="J6358">
        <f t="shared" si="298"/>
        <v>34.85</v>
      </c>
      <c r="K6358">
        <f t="shared" si="299"/>
        <v>30.16</v>
      </c>
    </row>
    <row r="6359" spans="1:11" x14ac:dyDescent="0.25">
      <c r="A6359" t="s">
        <v>2322</v>
      </c>
      <c r="B6359">
        <v>2001</v>
      </c>
      <c r="C6359">
        <v>28.54</v>
      </c>
      <c r="D6359">
        <v>33.340000000000003</v>
      </c>
      <c r="E6359">
        <v>-0.15</v>
      </c>
      <c r="F6359">
        <v>-1.3</v>
      </c>
      <c r="G6359">
        <v>-0.86</v>
      </c>
      <c r="H6359">
        <v>2.79</v>
      </c>
      <c r="I6359">
        <f t="shared" si="297"/>
        <v>-3.65</v>
      </c>
      <c r="J6359">
        <f t="shared" si="298"/>
        <v>33.340000000000003</v>
      </c>
      <c r="K6359">
        <f t="shared" si="299"/>
        <v>28.54</v>
      </c>
    </row>
    <row r="6360" spans="1:11" x14ac:dyDescent="0.25">
      <c r="A6360" t="s">
        <v>2331</v>
      </c>
      <c r="B6360">
        <v>2001</v>
      </c>
      <c r="C6360">
        <v>29.13</v>
      </c>
      <c r="D6360">
        <v>32.93</v>
      </c>
      <c r="E6360">
        <v>-0.1</v>
      </c>
      <c r="F6360">
        <v>-0.87</v>
      </c>
      <c r="G6360">
        <v>-0.62</v>
      </c>
      <c r="H6360">
        <v>2.41</v>
      </c>
      <c r="I6360">
        <f t="shared" si="297"/>
        <v>-3.0300000000000002</v>
      </c>
      <c r="J6360">
        <f t="shared" si="298"/>
        <v>32.93</v>
      </c>
      <c r="K6360">
        <f t="shared" si="299"/>
        <v>29.13</v>
      </c>
    </row>
    <row r="6361" spans="1:11" x14ac:dyDescent="0.25">
      <c r="A6361" t="s">
        <v>2332</v>
      </c>
      <c r="B6361">
        <v>2001</v>
      </c>
      <c r="C6361">
        <v>26.7</v>
      </c>
      <c r="D6361">
        <v>30.16</v>
      </c>
      <c r="E6361">
        <v>-0.1</v>
      </c>
      <c r="F6361">
        <v>-0.87</v>
      </c>
      <c r="G6361">
        <v>-0.52</v>
      </c>
      <c r="H6361">
        <v>2.17</v>
      </c>
      <c r="I6361">
        <f t="shared" si="297"/>
        <v>-2.69</v>
      </c>
      <c r="J6361">
        <f t="shared" si="298"/>
        <v>30.16</v>
      </c>
      <c r="K6361">
        <f t="shared" si="299"/>
        <v>26.7</v>
      </c>
    </row>
    <row r="6362" spans="1:11" x14ac:dyDescent="0.25">
      <c r="A6362" t="s">
        <v>2333</v>
      </c>
      <c r="B6362">
        <v>2001</v>
      </c>
      <c r="C6362">
        <v>26.54</v>
      </c>
      <c r="D6362">
        <v>30</v>
      </c>
      <c r="E6362">
        <v>-0.1</v>
      </c>
      <c r="F6362">
        <v>-0.87</v>
      </c>
      <c r="G6362">
        <v>-0.51</v>
      </c>
      <c r="H6362">
        <v>2.1800000000000002</v>
      </c>
      <c r="I6362">
        <f t="shared" si="297"/>
        <v>-2.6900000000000004</v>
      </c>
      <c r="J6362">
        <f t="shared" si="298"/>
        <v>30</v>
      </c>
      <c r="K6362">
        <f t="shared" si="299"/>
        <v>26.54</v>
      </c>
    </row>
    <row r="6363" spans="1:11" x14ac:dyDescent="0.25">
      <c r="A6363" t="s">
        <v>2334</v>
      </c>
      <c r="B6363">
        <v>2001</v>
      </c>
      <c r="C6363">
        <v>25.98</v>
      </c>
      <c r="D6363">
        <v>29.39</v>
      </c>
      <c r="E6363">
        <v>-0.1</v>
      </c>
      <c r="F6363">
        <v>-0.87</v>
      </c>
      <c r="G6363">
        <v>-0.53</v>
      </c>
      <c r="H6363">
        <v>2.11</v>
      </c>
      <c r="I6363">
        <f t="shared" si="297"/>
        <v>-2.6399999999999997</v>
      </c>
      <c r="J6363">
        <f t="shared" si="298"/>
        <v>29.39</v>
      </c>
      <c r="K6363">
        <f t="shared" si="299"/>
        <v>25.98</v>
      </c>
    </row>
    <row r="6364" spans="1:11" x14ac:dyDescent="0.25">
      <c r="A6364" t="s">
        <v>2335</v>
      </c>
      <c r="B6364">
        <v>2001</v>
      </c>
      <c r="C6364">
        <v>25.96</v>
      </c>
      <c r="D6364">
        <v>29.27</v>
      </c>
      <c r="E6364">
        <v>-0.1</v>
      </c>
      <c r="F6364">
        <v>-0.86</v>
      </c>
      <c r="G6364">
        <v>-0.55000000000000004</v>
      </c>
      <c r="H6364">
        <v>2</v>
      </c>
      <c r="I6364">
        <f t="shared" si="297"/>
        <v>-2.5499999999999998</v>
      </c>
      <c r="J6364">
        <f t="shared" si="298"/>
        <v>29.27</v>
      </c>
      <c r="K6364">
        <f t="shared" si="299"/>
        <v>25.96</v>
      </c>
    </row>
    <row r="6365" spans="1:11" x14ac:dyDescent="0.25">
      <c r="A6365" t="s">
        <v>2336</v>
      </c>
      <c r="B6365">
        <v>2001</v>
      </c>
      <c r="C6365">
        <v>29.23</v>
      </c>
      <c r="D6365">
        <v>32.96</v>
      </c>
      <c r="E6365">
        <v>-0.1</v>
      </c>
      <c r="F6365">
        <v>-0.86</v>
      </c>
      <c r="G6365">
        <v>-0.71</v>
      </c>
      <c r="H6365">
        <v>2.2599999999999998</v>
      </c>
      <c r="I6365">
        <f t="shared" si="297"/>
        <v>-2.9699999999999998</v>
      </c>
      <c r="J6365">
        <f t="shared" si="298"/>
        <v>32.96</v>
      </c>
      <c r="K6365">
        <f t="shared" si="299"/>
        <v>29.23</v>
      </c>
    </row>
    <row r="6366" spans="1:11" x14ac:dyDescent="0.25">
      <c r="A6366" t="s">
        <v>2337</v>
      </c>
      <c r="B6366">
        <v>2001</v>
      </c>
      <c r="C6366">
        <v>39.15</v>
      </c>
      <c r="D6366">
        <v>43.68</v>
      </c>
      <c r="E6366">
        <v>-0.1</v>
      </c>
      <c r="F6366">
        <v>-0.86</v>
      </c>
      <c r="G6366">
        <v>-0.63</v>
      </c>
      <c r="H6366">
        <v>3.14</v>
      </c>
      <c r="I6366">
        <f t="shared" si="297"/>
        <v>-3.77</v>
      </c>
      <c r="J6366">
        <f t="shared" si="298"/>
        <v>43.68</v>
      </c>
      <c r="K6366">
        <f t="shared" si="299"/>
        <v>39.15</v>
      </c>
    </row>
    <row r="6367" spans="1:11" x14ac:dyDescent="0.25">
      <c r="A6367" t="s">
        <v>2338</v>
      </c>
      <c r="B6367">
        <v>2001</v>
      </c>
      <c r="C6367">
        <v>32.979999999999997</v>
      </c>
      <c r="D6367">
        <v>37.42</v>
      </c>
      <c r="E6367">
        <v>-0.1</v>
      </c>
      <c r="F6367">
        <v>-0.84</v>
      </c>
      <c r="G6367">
        <v>-1.08</v>
      </c>
      <c r="H6367">
        <v>2.62</v>
      </c>
      <c r="I6367">
        <f t="shared" si="297"/>
        <v>-3.7</v>
      </c>
      <c r="J6367">
        <f t="shared" si="298"/>
        <v>37.42</v>
      </c>
      <c r="K6367">
        <f t="shared" si="299"/>
        <v>32.979999999999997</v>
      </c>
    </row>
    <row r="6368" spans="1:11" x14ac:dyDescent="0.25">
      <c r="A6368" t="s">
        <v>2347</v>
      </c>
      <c r="B6368">
        <v>2001</v>
      </c>
      <c r="C6368">
        <v>29.31</v>
      </c>
      <c r="D6368">
        <v>32.880000000000003</v>
      </c>
      <c r="E6368">
        <v>-0.1</v>
      </c>
      <c r="F6368">
        <v>-0.84</v>
      </c>
      <c r="G6368">
        <v>-0.72</v>
      </c>
      <c r="H6368">
        <v>2.11</v>
      </c>
      <c r="I6368">
        <f t="shared" si="297"/>
        <v>-2.83</v>
      </c>
      <c r="J6368">
        <f t="shared" si="298"/>
        <v>32.880000000000003</v>
      </c>
      <c r="K6368">
        <f t="shared" si="299"/>
        <v>29.31</v>
      </c>
    </row>
    <row r="6369" spans="1:11" x14ac:dyDescent="0.25">
      <c r="A6369" t="s">
        <v>2348</v>
      </c>
      <c r="B6369">
        <v>2001</v>
      </c>
      <c r="C6369">
        <v>27.65</v>
      </c>
      <c r="D6369">
        <v>28.44</v>
      </c>
      <c r="E6369">
        <v>0.01</v>
      </c>
      <c r="F6369">
        <v>1.85</v>
      </c>
      <c r="G6369">
        <v>-0.71</v>
      </c>
      <c r="H6369">
        <v>1.92</v>
      </c>
      <c r="I6369">
        <f t="shared" si="297"/>
        <v>-2.63</v>
      </c>
      <c r="J6369">
        <f t="shared" si="298"/>
        <v>28.44</v>
      </c>
      <c r="K6369">
        <f t="shared" si="299"/>
        <v>27.65</v>
      </c>
    </row>
    <row r="6370" spans="1:11" x14ac:dyDescent="0.25">
      <c r="A6370" t="s">
        <v>2349</v>
      </c>
      <c r="B6370">
        <v>2001</v>
      </c>
      <c r="C6370">
        <v>27.55</v>
      </c>
      <c r="D6370">
        <v>30.91</v>
      </c>
      <c r="E6370">
        <v>-0.1</v>
      </c>
      <c r="F6370">
        <v>-0.84</v>
      </c>
      <c r="G6370">
        <v>-0.74</v>
      </c>
      <c r="H6370">
        <v>1.88</v>
      </c>
      <c r="I6370">
        <f t="shared" si="297"/>
        <v>-2.62</v>
      </c>
      <c r="J6370">
        <f t="shared" si="298"/>
        <v>30.91</v>
      </c>
      <c r="K6370">
        <f t="shared" si="299"/>
        <v>27.55</v>
      </c>
    </row>
    <row r="6371" spans="1:11" x14ac:dyDescent="0.25">
      <c r="A6371" t="s">
        <v>2350</v>
      </c>
      <c r="B6371">
        <v>2001</v>
      </c>
      <c r="C6371">
        <v>27.43</v>
      </c>
      <c r="D6371">
        <v>30.71</v>
      </c>
      <c r="E6371">
        <v>-0.1</v>
      </c>
      <c r="F6371">
        <v>-0.84</v>
      </c>
      <c r="G6371">
        <v>-0.7</v>
      </c>
      <c r="H6371">
        <v>1.84</v>
      </c>
      <c r="I6371">
        <f t="shared" si="297"/>
        <v>-2.54</v>
      </c>
      <c r="J6371">
        <f t="shared" si="298"/>
        <v>30.71</v>
      </c>
      <c r="K6371">
        <f t="shared" si="299"/>
        <v>27.43</v>
      </c>
    </row>
    <row r="6372" spans="1:11" x14ac:dyDescent="0.25">
      <c r="A6372" t="s">
        <v>2351</v>
      </c>
      <c r="B6372">
        <v>2001</v>
      </c>
      <c r="C6372">
        <v>27.4</v>
      </c>
      <c r="D6372">
        <v>30.68</v>
      </c>
      <c r="E6372">
        <v>-0.1</v>
      </c>
      <c r="F6372">
        <v>-0.84</v>
      </c>
      <c r="G6372">
        <v>-0.7</v>
      </c>
      <c r="H6372">
        <v>1.84</v>
      </c>
      <c r="I6372">
        <f t="shared" si="297"/>
        <v>-2.54</v>
      </c>
      <c r="J6372">
        <f t="shared" si="298"/>
        <v>30.68</v>
      </c>
      <c r="K6372">
        <f t="shared" si="299"/>
        <v>27.4</v>
      </c>
    </row>
    <row r="6373" spans="1:11" x14ac:dyDescent="0.25">
      <c r="A6373" t="s">
        <v>2352</v>
      </c>
      <c r="B6373">
        <v>2001</v>
      </c>
      <c r="C6373">
        <v>24.93</v>
      </c>
      <c r="D6373">
        <v>27</v>
      </c>
      <c r="E6373">
        <v>0</v>
      </c>
      <c r="F6373">
        <v>0</v>
      </c>
      <c r="G6373">
        <v>-0.65</v>
      </c>
      <c r="H6373">
        <v>1.42</v>
      </c>
      <c r="I6373">
        <f t="shared" si="297"/>
        <v>-2.0699999999999998</v>
      </c>
      <c r="J6373">
        <f t="shared" si="298"/>
        <v>27</v>
      </c>
      <c r="K6373">
        <f t="shared" si="299"/>
        <v>24.93</v>
      </c>
    </row>
    <row r="6374" spans="1:11" x14ac:dyDescent="0.25">
      <c r="A6374" t="s">
        <v>2353</v>
      </c>
      <c r="B6374">
        <v>2001</v>
      </c>
      <c r="C6374">
        <v>24.71</v>
      </c>
      <c r="D6374">
        <v>26.7</v>
      </c>
      <c r="E6374">
        <v>0</v>
      </c>
      <c r="F6374">
        <v>0</v>
      </c>
      <c r="G6374">
        <v>-0.59</v>
      </c>
      <c r="H6374">
        <v>1.4</v>
      </c>
      <c r="I6374">
        <f t="shared" si="297"/>
        <v>-1.9899999999999998</v>
      </c>
      <c r="J6374">
        <f t="shared" si="298"/>
        <v>26.7</v>
      </c>
      <c r="K6374">
        <f t="shared" si="299"/>
        <v>24.71</v>
      </c>
    </row>
    <row r="6375" spans="1:11" x14ac:dyDescent="0.25">
      <c r="A6375" t="s">
        <v>2354</v>
      </c>
      <c r="B6375">
        <v>2001</v>
      </c>
      <c r="C6375">
        <v>31.12</v>
      </c>
      <c r="D6375">
        <v>44.28</v>
      </c>
      <c r="E6375">
        <v>-1.53</v>
      </c>
      <c r="F6375">
        <v>-11.63</v>
      </c>
      <c r="G6375">
        <v>-0.88</v>
      </c>
      <c r="H6375">
        <v>2.1800000000000002</v>
      </c>
      <c r="I6375">
        <f t="shared" si="297"/>
        <v>-3.06</v>
      </c>
      <c r="J6375">
        <f t="shared" si="298"/>
        <v>44.28</v>
      </c>
      <c r="K6375">
        <f t="shared" si="299"/>
        <v>31.12</v>
      </c>
    </row>
    <row r="6376" spans="1:11" x14ac:dyDescent="0.25">
      <c r="A6376" t="s">
        <v>2355</v>
      </c>
      <c r="B6376">
        <v>2001</v>
      </c>
      <c r="C6376">
        <v>37.619999999999997</v>
      </c>
      <c r="D6376">
        <v>45</v>
      </c>
      <c r="E6376">
        <v>-0.51</v>
      </c>
      <c r="F6376">
        <v>-4.16</v>
      </c>
      <c r="G6376">
        <v>-1.1499999999999999</v>
      </c>
      <c r="H6376">
        <v>2.58</v>
      </c>
      <c r="I6376">
        <f t="shared" si="297"/>
        <v>-3.73</v>
      </c>
      <c r="J6376">
        <f t="shared" si="298"/>
        <v>45</v>
      </c>
      <c r="K6376">
        <f t="shared" si="299"/>
        <v>37.619999999999997</v>
      </c>
    </row>
    <row r="6377" spans="1:11" x14ac:dyDescent="0.25">
      <c r="A6377" t="s">
        <v>2356</v>
      </c>
      <c r="B6377">
        <v>2001</v>
      </c>
      <c r="C6377">
        <v>41.21</v>
      </c>
      <c r="D6377">
        <v>48.63</v>
      </c>
      <c r="E6377">
        <v>-0.12</v>
      </c>
      <c r="F6377">
        <v>-3.41</v>
      </c>
      <c r="G6377">
        <v>-1.28</v>
      </c>
      <c r="H6377">
        <v>2.85</v>
      </c>
      <c r="I6377">
        <f t="shared" si="297"/>
        <v>-4.13</v>
      </c>
      <c r="J6377">
        <f t="shared" si="298"/>
        <v>48.63</v>
      </c>
      <c r="K6377">
        <f t="shared" si="299"/>
        <v>41.21</v>
      </c>
    </row>
    <row r="6378" spans="1:11" x14ac:dyDescent="0.25">
      <c r="A6378" t="s">
        <v>2357</v>
      </c>
      <c r="B6378">
        <v>2001</v>
      </c>
      <c r="C6378">
        <v>43.13</v>
      </c>
      <c r="D6378">
        <v>51.89</v>
      </c>
      <c r="E6378">
        <v>-0.16</v>
      </c>
      <c r="F6378">
        <v>-4.6100000000000003</v>
      </c>
      <c r="G6378">
        <v>-1.18</v>
      </c>
      <c r="H6378">
        <v>3.13</v>
      </c>
      <c r="I6378">
        <f t="shared" si="297"/>
        <v>-4.3099999999999996</v>
      </c>
      <c r="J6378">
        <f t="shared" si="298"/>
        <v>51.89</v>
      </c>
      <c r="K6378">
        <f t="shared" si="299"/>
        <v>43.13</v>
      </c>
    </row>
    <row r="6379" spans="1:11" x14ac:dyDescent="0.25">
      <c r="A6379" t="s">
        <v>2358</v>
      </c>
      <c r="B6379">
        <v>2001</v>
      </c>
      <c r="C6379">
        <v>44.76</v>
      </c>
      <c r="D6379">
        <v>51.7</v>
      </c>
      <c r="E6379">
        <v>-0.09</v>
      </c>
      <c r="F6379">
        <v>-2.59</v>
      </c>
      <c r="G6379">
        <v>-1.2</v>
      </c>
      <c r="H6379">
        <v>3.24</v>
      </c>
      <c r="I6379">
        <f t="shared" si="297"/>
        <v>-4.4400000000000004</v>
      </c>
      <c r="J6379">
        <f t="shared" si="298"/>
        <v>51.7</v>
      </c>
      <c r="K6379">
        <f t="shared" si="299"/>
        <v>44.76</v>
      </c>
    </row>
    <row r="6380" spans="1:11" x14ac:dyDescent="0.25">
      <c r="A6380" t="s">
        <v>2359</v>
      </c>
      <c r="B6380">
        <v>2001</v>
      </c>
      <c r="C6380">
        <v>41.22</v>
      </c>
      <c r="D6380">
        <v>50</v>
      </c>
      <c r="E6380">
        <v>-0.15</v>
      </c>
      <c r="F6380">
        <v>-4.42</v>
      </c>
      <c r="G6380">
        <v>-1.18</v>
      </c>
      <c r="H6380">
        <v>3.33</v>
      </c>
      <c r="I6380">
        <f t="shared" si="297"/>
        <v>-4.51</v>
      </c>
      <c r="J6380">
        <f t="shared" si="298"/>
        <v>50</v>
      </c>
      <c r="K6380">
        <f t="shared" si="299"/>
        <v>41.22</v>
      </c>
    </row>
    <row r="6381" spans="1:11" x14ac:dyDescent="0.25">
      <c r="A6381" t="s">
        <v>2360</v>
      </c>
      <c r="B6381">
        <v>2001</v>
      </c>
      <c r="C6381">
        <v>38.21</v>
      </c>
      <c r="D6381">
        <v>49.63</v>
      </c>
      <c r="E6381">
        <v>-1.03</v>
      </c>
      <c r="F6381">
        <v>-8.39</v>
      </c>
      <c r="G6381">
        <v>-1.05</v>
      </c>
      <c r="H6381">
        <v>3.01</v>
      </c>
      <c r="I6381">
        <f t="shared" si="297"/>
        <v>-4.0599999999999996</v>
      </c>
      <c r="J6381">
        <f t="shared" si="298"/>
        <v>49.63</v>
      </c>
      <c r="K6381">
        <f t="shared" si="299"/>
        <v>38.21</v>
      </c>
    </row>
    <row r="6382" spans="1:11" x14ac:dyDescent="0.25">
      <c r="A6382" t="s">
        <v>2361</v>
      </c>
      <c r="B6382">
        <v>2001</v>
      </c>
      <c r="C6382">
        <v>35.65</v>
      </c>
      <c r="D6382">
        <v>49.73</v>
      </c>
      <c r="E6382">
        <v>-1.45</v>
      </c>
      <c r="F6382">
        <v>-11.7</v>
      </c>
      <c r="G6382">
        <v>-1.03</v>
      </c>
      <c r="H6382">
        <v>2.8</v>
      </c>
      <c r="I6382">
        <f t="shared" si="297"/>
        <v>-3.83</v>
      </c>
      <c r="J6382">
        <f t="shared" si="298"/>
        <v>49.73</v>
      </c>
      <c r="K6382">
        <f t="shared" si="299"/>
        <v>35.65</v>
      </c>
    </row>
    <row r="6383" spans="1:11" x14ac:dyDescent="0.25">
      <c r="A6383" t="s">
        <v>2362</v>
      </c>
      <c r="B6383">
        <v>2001</v>
      </c>
      <c r="C6383">
        <v>35.549999999999997</v>
      </c>
      <c r="D6383">
        <v>49.64</v>
      </c>
      <c r="E6383">
        <v>-1.45</v>
      </c>
      <c r="F6383">
        <v>-11.7</v>
      </c>
      <c r="G6383">
        <v>-1.06</v>
      </c>
      <c r="H6383">
        <v>2.78</v>
      </c>
      <c r="I6383">
        <f t="shared" si="297"/>
        <v>-3.84</v>
      </c>
      <c r="J6383">
        <f t="shared" si="298"/>
        <v>49.64</v>
      </c>
      <c r="K6383">
        <f t="shared" si="299"/>
        <v>35.549999999999997</v>
      </c>
    </row>
    <row r="6384" spans="1:11" x14ac:dyDescent="0.25">
      <c r="A6384" t="s">
        <v>2363</v>
      </c>
      <c r="B6384">
        <v>2001</v>
      </c>
      <c r="C6384">
        <v>35.29</v>
      </c>
      <c r="D6384">
        <v>50.23</v>
      </c>
      <c r="E6384">
        <v>-1.54</v>
      </c>
      <c r="F6384">
        <v>-12.57</v>
      </c>
      <c r="G6384">
        <v>-1</v>
      </c>
      <c r="H6384">
        <v>2.91</v>
      </c>
      <c r="I6384">
        <f t="shared" si="297"/>
        <v>-3.91</v>
      </c>
      <c r="J6384">
        <f t="shared" si="298"/>
        <v>50.23</v>
      </c>
      <c r="K6384">
        <f t="shared" si="299"/>
        <v>35.29</v>
      </c>
    </row>
    <row r="6385" spans="1:11" x14ac:dyDescent="0.25">
      <c r="A6385" t="s">
        <v>2364</v>
      </c>
      <c r="B6385">
        <v>2001</v>
      </c>
      <c r="C6385">
        <v>35.44</v>
      </c>
      <c r="D6385">
        <v>50.17</v>
      </c>
      <c r="E6385">
        <v>-1.64</v>
      </c>
      <c r="F6385">
        <v>-12.57</v>
      </c>
      <c r="G6385">
        <v>-0.9</v>
      </c>
      <c r="H6385">
        <v>2.9</v>
      </c>
      <c r="I6385">
        <f t="shared" si="297"/>
        <v>-3.8</v>
      </c>
      <c r="J6385">
        <f t="shared" si="298"/>
        <v>50.17</v>
      </c>
      <c r="K6385">
        <f t="shared" si="299"/>
        <v>35.44</v>
      </c>
    </row>
    <row r="6386" spans="1:11" x14ac:dyDescent="0.25">
      <c r="A6386" t="s">
        <v>2365</v>
      </c>
      <c r="B6386">
        <v>2001</v>
      </c>
      <c r="C6386">
        <v>35.14</v>
      </c>
      <c r="D6386">
        <v>49.85</v>
      </c>
      <c r="E6386">
        <v>-1.64</v>
      </c>
      <c r="F6386">
        <v>-12.57</v>
      </c>
      <c r="G6386">
        <v>-0.91</v>
      </c>
      <c r="H6386">
        <v>2.87</v>
      </c>
      <c r="I6386">
        <f t="shared" si="297"/>
        <v>-3.7800000000000002</v>
      </c>
      <c r="J6386">
        <f t="shared" si="298"/>
        <v>49.85</v>
      </c>
      <c r="K6386">
        <f t="shared" si="299"/>
        <v>35.14</v>
      </c>
    </row>
    <row r="6387" spans="1:11" x14ac:dyDescent="0.25">
      <c r="A6387" t="s">
        <v>2366</v>
      </c>
      <c r="B6387">
        <v>2001</v>
      </c>
      <c r="C6387">
        <v>35.03</v>
      </c>
      <c r="D6387">
        <v>49.57</v>
      </c>
      <c r="E6387">
        <v>-1.64</v>
      </c>
      <c r="F6387">
        <v>-12.57</v>
      </c>
      <c r="G6387">
        <v>-0.96</v>
      </c>
      <c r="H6387">
        <v>2.65</v>
      </c>
      <c r="I6387">
        <f t="shared" si="297"/>
        <v>-3.61</v>
      </c>
      <c r="J6387">
        <f t="shared" si="298"/>
        <v>49.57</v>
      </c>
      <c r="K6387">
        <f t="shared" si="299"/>
        <v>35.03</v>
      </c>
    </row>
    <row r="6388" spans="1:11" x14ac:dyDescent="0.25">
      <c r="A6388" t="s">
        <v>2367</v>
      </c>
      <c r="B6388">
        <v>2001</v>
      </c>
      <c r="C6388">
        <v>37.17</v>
      </c>
      <c r="D6388">
        <v>51.79</v>
      </c>
      <c r="E6388">
        <v>-1.63</v>
      </c>
      <c r="F6388">
        <v>-12.54</v>
      </c>
      <c r="G6388">
        <v>-0.92</v>
      </c>
      <c r="H6388">
        <v>2.79</v>
      </c>
      <c r="I6388">
        <f t="shared" si="297"/>
        <v>-3.71</v>
      </c>
      <c r="J6388">
        <f t="shared" si="298"/>
        <v>51.79</v>
      </c>
      <c r="K6388">
        <f t="shared" si="299"/>
        <v>37.17</v>
      </c>
    </row>
    <row r="6389" spans="1:11" x14ac:dyDescent="0.25">
      <c r="A6389" t="s">
        <v>2368</v>
      </c>
      <c r="B6389">
        <v>2001</v>
      </c>
      <c r="C6389">
        <v>38.1</v>
      </c>
      <c r="D6389">
        <v>51.71</v>
      </c>
      <c r="E6389">
        <v>-1.46</v>
      </c>
      <c r="F6389">
        <v>-11.25</v>
      </c>
      <c r="G6389">
        <v>-0.96</v>
      </c>
      <c r="H6389">
        <v>2.86</v>
      </c>
      <c r="I6389">
        <f t="shared" si="297"/>
        <v>-3.82</v>
      </c>
      <c r="J6389">
        <f t="shared" si="298"/>
        <v>51.71</v>
      </c>
      <c r="K6389">
        <f t="shared" si="299"/>
        <v>38.1</v>
      </c>
    </row>
    <row r="6390" spans="1:11" x14ac:dyDescent="0.25">
      <c r="A6390" t="s">
        <v>2369</v>
      </c>
      <c r="B6390">
        <v>2001</v>
      </c>
      <c r="C6390">
        <v>31.68</v>
      </c>
      <c r="D6390">
        <v>45.83</v>
      </c>
      <c r="E6390">
        <v>-1.63</v>
      </c>
      <c r="F6390">
        <v>-12.55</v>
      </c>
      <c r="G6390">
        <v>-0.81</v>
      </c>
      <c r="H6390">
        <v>2.42</v>
      </c>
      <c r="I6390">
        <f t="shared" si="297"/>
        <v>-3.23</v>
      </c>
      <c r="J6390">
        <f t="shared" si="298"/>
        <v>45.83</v>
      </c>
      <c r="K6390">
        <f t="shared" si="299"/>
        <v>31.68</v>
      </c>
    </row>
    <row r="6391" spans="1:11" x14ac:dyDescent="0.25">
      <c r="A6391" t="s">
        <v>2370</v>
      </c>
      <c r="B6391">
        <v>2001</v>
      </c>
      <c r="C6391">
        <v>31.03</v>
      </c>
      <c r="D6391">
        <v>35.1</v>
      </c>
      <c r="E6391">
        <v>-0.11</v>
      </c>
      <c r="F6391">
        <v>-0.84</v>
      </c>
      <c r="G6391">
        <v>-0.95</v>
      </c>
      <c r="H6391">
        <v>2.39</v>
      </c>
      <c r="I6391">
        <f t="shared" si="297"/>
        <v>-3.34</v>
      </c>
      <c r="J6391">
        <f t="shared" si="298"/>
        <v>35.1</v>
      </c>
      <c r="K6391">
        <f t="shared" si="299"/>
        <v>31.03</v>
      </c>
    </row>
    <row r="6392" spans="1:11" x14ac:dyDescent="0.25">
      <c r="A6392" t="s">
        <v>2395</v>
      </c>
      <c r="B6392">
        <v>2001</v>
      </c>
      <c r="C6392">
        <v>30.65</v>
      </c>
      <c r="D6392">
        <v>34.53</v>
      </c>
      <c r="E6392">
        <v>-0.11</v>
      </c>
      <c r="F6392">
        <v>-0.84</v>
      </c>
      <c r="G6392">
        <v>-0.94</v>
      </c>
      <c r="H6392">
        <v>2.21</v>
      </c>
      <c r="I6392">
        <f t="shared" si="297"/>
        <v>-3.15</v>
      </c>
      <c r="J6392">
        <f t="shared" si="298"/>
        <v>34.53</v>
      </c>
      <c r="K6392">
        <f t="shared" si="299"/>
        <v>30.65</v>
      </c>
    </row>
    <row r="6393" spans="1:11" x14ac:dyDescent="0.25">
      <c r="A6393" t="s">
        <v>2396</v>
      </c>
      <c r="B6393">
        <v>2001</v>
      </c>
      <c r="C6393">
        <v>28.26</v>
      </c>
      <c r="D6393">
        <v>31.81</v>
      </c>
      <c r="E6393">
        <v>-0.11</v>
      </c>
      <c r="F6393">
        <v>-0.84</v>
      </c>
      <c r="G6393">
        <v>-0.81</v>
      </c>
      <c r="H6393">
        <v>2.0099999999999998</v>
      </c>
      <c r="I6393">
        <f t="shared" si="297"/>
        <v>-2.82</v>
      </c>
      <c r="J6393">
        <f t="shared" si="298"/>
        <v>31.81</v>
      </c>
      <c r="K6393">
        <f t="shared" si="299"/>
        <v>28.26</v>
      </c>
    </row>
    <row r="6394" spans="1:11" x14ac:dyDescent="0.25">
      <c r="A6394" t="s">
        <v>2397</v>
      </c>
      <c r="B6394">
        <v>2001</v>
      </c>
      <c r="C6394">
        <v>28.04</v>
      </c>
      <c r="D6394">
        <v>31.52</v>
      </c>
      <c r="E6394">
        <v>-0.11</v>
      </c>
      <c r="F6394">
        <v>-0.84</v>
      </c>
      <c r="G6394">
        <v>-0.78</v>
      </c>
      <c r="H6394">
        <v>1.97</v>
      </c>
      <c r="I6394">
        <f t="shared" si="297"/>
        <v>-2.75</v>
      </c>
      <c r="J6394">
        <f t="shared" si="298"/>
        <v>31.52</v>
      </c>
      <c r="K6394">
        <f t="shared" si="299"/>
        <v>28.04</v>
      </c>
    </row>
    <row r="6395" spans="1:11" x14ac:dyDescent="0.25">
      <c r="A6395" t="s">
        <v>2398</v>
      </c>
      <c r="B6395">
        <v>2001</v>
      </c>
      <c r="C6395">
        <v>27.49</v>
      </c>
      <c r="D6395">
        <v>30.91</v>
      </c>
      <c r="E6395">
        <v>-0.11</v>
      </c>
      <c r="F6395">
        <v>-0.84</v>
      </c>
      <c r="G6395">
        <v>-0.75</v>
      </c>
      <c r="H6395">
        <v>1.94</v>
      </c>
      <c r="I6395">
        <f t="shared" si="297"/>
        <v>-2.69</v>
      </c>
      <c r="J6395">
        <f t="shared" si="298"/>
        <v>30.91</v>
      </c>
      <c r="K6395">
        <f t="shared" si="299"/>
        <v>27.49</v>
      </c>
    </row>
    <row r="6396" spans="1:11" x14ac:dyDescent="0.25">
      <c r="A6396" t="s">
        <v>2399</v>
      </c>
      <c r="B6396">
        <v>2001</v>
      </c>
      <c r="C6396">
        <v>27.46</v>
      </c>
      <c r="D6396">
        <v>30.87</v>
      </c>
      <c r="E6396">
        <v>-0.11</v>
      </c>
      <c r="F6396">
        <v>-0.84</v>
      </c>
      <c r="G6396">
        <v>-0.75</v>
      </c>
      <c r="H6396">
        <v>1.93</v>
      </c>
      <c r="I6396">
        <f t="shared" si="297"/>
        <v>-2.6799999999999997</v>
      </c>
      <c r="J6396">
        <f t="shared" si="298"/>
        <v>30.87</v>
      </c>
      <c r="K6396">
        <f t="shared" si="299"/>
        <v>27.46</v>
      </c>
    </row>
    <row r="6397" spans="1:11" x14ac:dyDescent="0.25">
      <c r="A6397" t="s">
        <v>2400</v>
      </c>
      <c r="B6397">
        <v>2001</v>
      </c>
      <c r="C6397">
        <v>25.22</v>
      </c>
      <c r="D6397">
        <v>28.43</v>
      </c>
      <c r="E6397">
        <v>-0.11</v>
      </c>
      <c r="F6397">
        <v>-0.84</v>
      </c>
      <c r="G6397">
        <v>-0.7</v>
      </c>
      <c r="H6397">
        <v>1.78</v>
      </c>
      <c r="I6397">
        <f t="shared" si="297"/>
        <v>-2.48</v>
      </c>
      <c r="J6397">
        <f t="shared" si="298"/>
        <v>28.43</v>
      </c>
      <c r="K6397">
        <f t="shared" si="299"/>
        <v>25.22</v>
      </c>
    </row>
    <row r="6398" spans="1:11" x14ac:dyDescent="0.25">
      <c r="A6398" t="s">
        <v>2401</v>
      </c>
      <c r="B6398">
        <v>2001</v>
      </c>
      <c r="C6398">
        <v>24.69</v>
      </c>
      <c r="D6398">
        <v>28.01</v>
      </c>
      <c r="E6398">
        <v>-0.1</v>
      </c>
      <c r="F6398">
        <v>-0.86</v>
      </c>
      <c r="G6398">
        <v>-0.73</v>
      </c>
      <c r="H6398">
        <v>1.83</v>
      </c>
      <c r="I6398">
        <f t="shared" si="297"/>
        <v>-2.56</v>
      </c>
      <c r="J6398">
        <f t="shared" si="298"/>
        <v>28.01</v>
      </c>
      <c r="K6398">
        <f t="shared" si="299"/>
        <v>24.69</v>
      </c>
    </row>
    <row r="6399" spans="1:11" x14ac:dyDescent="0.25">
      <c r="A6399" t="s">
        <v>2402</v>
      </c>
      <c r="B6399">
        <v>2001</v>
      </c>
      <c r="C6399">
        <v>27.7</v>
      </c>
      <c r="D6399">
        <v>39.72</v>
      </c>
      <c r="E6399">
        <v>-1.25</v>
      </c>
      <c r="F6399">
        <v>-10.33</v>
      </c>
      <c r="G6399">
        <v>-0.75</v>
      </c>
      <c r="H6399">
        <v>2.19</v>
      </c>
      <c r="I6399">
        <f t="shared" si="297"/>
        <v>-2.94</v>
      </c>
      <c r="J6399">
        <f t="shared" si="298"/>
        <v>39.72</v>
      </c>
      <c r="K6399">
        <f t="shared" si="299"/>
        <v>27.7</v>
      </c>
    </row>
    <row r="6400" spans="1:11" x14ac:dyDescent="0.25">
      <c r="A6400" t="s">
        <v>2403</v>
      </c>
      <c r="B6400">
        <v>2001</v>
      </c>
      <c r="C6400">
        <v>31.74</v>
      </c>
      <c r="D6400">
        <v>44.03</v>
      </c>
      <c r="E6400">
        <v>-1.25</v>
      </c>
      <c r="F6400">
        <v>-10.3</v>
      </c>
      <c r="G6400">
        <v>-0.74</v>
      </c>
      <c r="H6400">
        <v>2.5</v>
      </c>
      <c r="I6400">
        <f t="shared" si="297"/>
        <v>-3.24</v>
      </c>
      <c r="J6400">
        <f t="shared" si="298"/>
        <v>44.03</v>
      </c>
      <c r="K6400">
        <f t="shared" si="299"/>
        <v>31.74</v>
      </c>
    </row>
    <row r="6401" spans="1:11" x14ac:dyDescent="0.25">
      <c r="A6401" t="s">
        <v>2404</v>
      </c>
      <c r="B6401">
        <v>2001</v>
      </c>
      <c r="C6401">
        <v>34.42</v>
      </c>
      <c r="D6401">
        <v>45.08</v>
      </c>
      <c r="E6401">
        <v>-0.97</v>
      </c>
      <c r="F6401">
        <v>-8.0500000000000007</v>
      </c>
      <c r="G6401">
        <v>-0.81</v>
      </c>
      <c r="H6401">
        <v>2.77</v>
      </c>
      <c r="I6401">
        <f t="shared" si="297"/>
        <v>-3.58</v>
      </c>
      <c r="J6401">
        <f t="shared" si="298"/>
        <v>45.08</v>
      </c>
      <c r="K6401">
        <f t="shared" si="299"/>
        <v>34.42</v>
      </c>
    </row>
    <row r="6402" spans="1:11" x14ac:dyDescent="0.25">
      <c r="A6402" t="s">
        <v>2405</v>
      </c>
      <c r="B6402">
        <v>2001</v>
      </c>
      <c r="C6402">
        <v>35.049999999999997</v>
      </c>
      <c r="D6402">
        <v>46.19</v>
      </c>
      <c r="E6402">
        <v>-1.02</v>
      </c>
      <c r="F6402">
        <v>-8.44</v>
      </c>
      <c r="G6402">
        <v>-0.88</v>
      </c>
      <c r="H6402">
        <v>2.84</v>
      </c>
      <c r="I6402">
        <f t="shared" ref="I6402:I6465" si="300">+G6402-H6402</f>
        <v>-3.7199999999999998</v>
      </c>
      <c r="J6402">
        <f t="shared" si="298"/>
        <v>46.19</v>
      </c>
      <c r="K6402">
        <f t="shared" si="299"/>
        <v>35.049999999999997</v>
      </c>
    </row>
    <row r="6403" spans="1:11" x14ac:dyDescent="0.25">
      <c r="A6403" t="s">
        <v>2406</v>
      </c>
      <c r="B6403">
        <v>2001</v>
      </c>
      <c r="C6403">
        <v>35.17</v>
      </c>
      <c r="D6403">
        <v>47.88</v>
      </c>
      <c r="E6403">
        <v>-1.25</v>
      </c>
      <c r="F6403">
        <v>-10.3</v>
      </c>
      <c r="G6403">
        <v>-0.78</v>
      </c>
      <c r="H6403">
        <v>2.88</v>
      </c>
      <c r="I6403">
        <f t="shared" si="300"/>
        <v>-3.66</v>
      </c>
      <c r="J6403">
        <f t="shared" ref="J6403:J6466" si="301">D6403</f>
        <v>47.88</v>
      </c>
      <c r="K6403">
        <f t="shared" ref="K6403:K6466" si="302">C6403</f>
        <v>35.17</v>
      </c>
    </row>
    <row r="6404" spans="1:11" x14ac:dyDescent="0.25">
      <c r="A6404" t="s">
        <v>2407</v>
      </c>
      <c r="B6404">
        <v>2001</v>
      </c>
      <c r="C6404">
        <v>35.14</v>
      </c>
      <c r="D6404">
        <v>48.01</v>
      </c>
      <c r="E6404">
        <v>-1.24</v>
      </c>
      <c r="F6404">
        <v>-10.28</v>
      </c>
      <c r="G6404">
        <v>-0.87</v>
      </c>
      <c r="H6404">
        <v>2.96</v>
      </c>
      <c r="I6404">
        <f t="shared" si="300"/>
        <v>-3.83</v>
      </c>
      <c r="J6404">
        <f t="shared" si="301"/>
        <v>48.01</v>
      </c>
      <c r="K6404">
        <f t="shared" si="302"/>
        <v>35.14</v>
      </c>
    </row>
    <row r="6405" spans="1:11" x14ac:dyDescent="0.25">
      <c r="A6405" t="s">
        <v>2408</v>
      </c>
      <c r="B6405">
        <v>2001</v>
      </c>
      <c r="C6405">
        <v>35.19</v>
      </c>
      <c r="D6405">
        <v>48.12</v>
      </c>
      <c r="E6405">
        <v>-1.24</v>
      </c>
      <c r="F6405">
        <v>-10.28</v>
      </c>
      <c r="G6405">
        <v>-0.79</v>
      </c>
      <c r="H6405">
        <v>3.1</v>
      </c>
      <c r="I6405">
        <f t="shared" si="300"/>
        <v>-3.89</v>
      </c>
      <c r="J6405">
        <f t="shared" si="301"/>
        <v>48.12</v>
      </c>
      <c r="K6405">
        <f t="shared" si="302"/>
        <v>35.19</v>
      </c>
    </row>
    <row r="6406" spans="1:11" x14ac:dyDescent="0.25">
      <c r="A6406" t="s">
        <v>2409</v>
      </c>
      <c r="B6406">
        <v>2001</v>
      </c>
      <c r="C6406">
        <v>34.770000000000003</v>
      </c>
      <c r="D6406">
        <v>47.54</v>
      </c>
      <c r="E6406">
        <v>-1.24</v>
      </c>
      <c r="F6406">
        <v>-10.27</v>
      </c>
      <c r="G6406">
        <v>-0.83</v>
      </c>
      <c r="H6406">
        <v>2.91</v>
      </c>
      <c r="I6406">
        <f t="shared" si="300"/>
        <v>-3.74</v>
      </c>
      <c r="J6406">
        <f t="shared" si="301"/>
        <v>47.54</v>
      </c>
      <c r="K6406">
        <f t="shared" si="302"/>
        <v>34.770000000000003</v>
      </c>
    </row>
    <row r="6407" spans="1:11" x14ac:dyDescent="0.25">
      <c r="A6407" t="s">
        <v>2410</v>
      </c>
      <c r="B6407">
        <v>2001</v>
      </c>
      <c r="C6407">
        <v>34.69</v>
      </c>
      <c r="D6407">
        <v>47.43</v>
      </c>
      <c r="E6407">
        <v>-1.24</v>
      </c>
      <c r="F6407">
        <v>-10.26</v>
      </c>
      <c r="G6407">
        <v>-0.84</v>
      </c>
      <c r="H6407">
        <v>2.88</v>
      </c>
      <c r="I6407">
        <f t="shared" si="300"/>
        <v>-3.7199999999999998</v>
      </c>
      <c r="J6407">
        <f t="shared" si="301"/>
        <v>47.43</v>
      </c>
      <c r="K6407">
        <f t="shared" si="302"/>
        <v>34.69</v>
      </c>
    </row>
    <row r="6408" spans="1:11" x14ac:dyDescent="0.25">
      <c r="A6408" t="s">
        <v>2411</v>
      </c>
      <c r="B6408">
        <v>2001</v>
      </c>
      <c r="C6408">
        <v>34.82</v>
      </c>
      <c r="D6408">
        <v>47.52</v>
      </c>
      <c r="E6408">
        <v>-1.24</v>
      </c>
      <c r="F6408">
        <v>-10.28</v>
      </c>
      <c r="G6408">
        <v>-0.81</v>
      </c>
      <c r="H6408">
        <v>2.85</v>
      </c>
      <c r="I6408">
        <f t="shared" si="300"/>
        <v>-3.66</v>
      </c>
      <c r="J6408">
        <f t="shared" si="301"/>
        <v>47.52</v>
      </c>
      <c r="K6408">
        <f t="shared" si="302"/>
        <v>34.82</v>
      </c>
    </row>
    <row r="6409" spans="1:11" x14ac:dyDescent="0.25">
      <c r="A6409" t="s">
        <v>2412</v>
      </c>
      <c r="B6409">
        <v>2001</v>
      </c>
      <c r="C6409">
        <v>34.840000000000003</v>
      </c>
      <c r="D6409">
        <v>47.52</v>
      </c>
      <c r="E6409">
        <v>-1.24</v>
      </c>
      <c r="F6409">
        <v>-10.27</v>
      </c>
      <c r="G6409">
        <v>-0.79</v>
      </c>
      <c r="H6409">
        <v>2.86</v>
      </c>
      <c r="I6409">
        <f t="shared" si="300"/>
        <v>-3.65</v>
      </c>
      <c r="J6409">
        <f t="shared" si="301"/>
        <v>47.52</v>
      </c>
      <c r="K6409">
        <f t="shared" si="302"/>
        <v>34.840000000000003</v>
      </c>
    </row>
    <row r="6410" spans="1:11" x14ac:dyDescent="0.25">
      <c r="A6410" t="s">
        <v>2413</v>
      </c>
      <c r="B6410">
        <v>2001</v>
      </c>
      <c r="C6410">
        <v>35.090000000000003</v>
      </c>
      <c r="D6410">
        <v>47.84</v>
      </c>
      <c r="E6410">
        <v>-1.24</v>
      </c>
      <c r="F6410">
        <v>-10.28</v>
      </c>
      <c r="G6410">
        <v>-0.82</v>
      </c>
      <c r="H6410">
        <v>2.89</v>
      </c>
      <c r="I6410">
        <f t="shared" si="300"/>
        <v>-3.71</v>
      </c>
      <c r="J6410">
        <f t="shared" si="301"/>
        <v>47.84</v>
      </c>
      <c r="K6410">
        <f t="shared" si="302"/>
        <v>35.090000000000003</v>
      </c>
    </row>
    <row r="6411" spans="1:11" x14ac:dyDescent="0.25">
      <c r="A6411" t="s">
        <v>2414</v>
      </c>
      <c r="B6411">
        <v>2001</v>
      </c>
      <c r="C6411">
        <v>34.56</v>
      </c>
      <c r="D6411">
        <v>46.28</v>
      </c>
      <c r="E6411">
        <v>-1.0900000000000001</v>
      </c>
      <c r="F6411">
        <v>-9.0399999999999991</v>
      </c>
      <c r="G6411">
        <v>-0.76</v>
      </c>
      <c r="H6411">
        <v>3.01</v>
      </c>
      <c r="I6411">
        <f t="shared" si="300"/>
        <v>-3.7699999999999996</v>
      </c>
      <c r="J6411">
        <f t="shared" si="301"/>
        <v>46.28</v>
      </c>
      <c r="K6411">
        <f t="shared" si="302"/>
        <v>34.56</v>
      </c>
    </row>
    <row r="6412" spans="1:11" x14ac:dyDescent="0.25">
      <c r="A6412" t="s">
        <v>2415</v>
      </c>
      <c r="B6412">
        <v>2001</v>
      </c>
      <c r="C6412">
        <v>38.14</v>
      </c>
      <c r="D6412">
        <v>51.54</v>
      </c>
      <c r="E6412">
        <v>-1.21</v>
      </c>
      <c r="F6412">
        <v>-10.32</v>
      </c>
      <c r="G6412">
        <v>-0.89</v>
      </c>
      <c r="H6412">
        <v>3.4</v>
      </c>
      <c r="I6412">
        <f t="shared" si="300"/>
        <v>-4.29</v>
      </c>
      <c r="J6412">
        <f t="shared" si="301"/>
        <v>51.54</v>
      </c>
      <c r="K6412">
        <f t="shared" si="302"/>
        <v>38.14</v>
      </c>
    </row>
    <row r="6413" spans="1:11" x14ac:dyDescent="0.25">
      <c r="A6413" t="s">
        <v>2416</v>
      </c>
      <c r="B6413">
        <v>2001</v>
      </c>
      <c r="C6413">
        <v>36.26</v>
      </c>
      <c r="D6413">
        <v>49.4</v>
      </c>
      <c r="E6413">
        <v>-1.21</v>
      </c>
      <c r="F6413">
        <v>-10.32</v>
      </c>
      <c r="G6413">
        <v>-0.85</v>
      </c>
      <c r="H6413">
        <v>3.18</v>
      </c>
      <c r="I6413">
        <f t="shared" si="300"/>
        <v>-4.03</v>
      </c>
      <c r="J6413">
        <f t="shared" si="301"/>
        <v>49.4</v>
      </c>
      <c r="K6413">
        <f t="shared" si="302"/>
        <v>36.26</v>
      </c>
    </row>
    <row r="6414" spans="1:11" x14ac:dyDescent="0.25">
      <c r="A6414" t="s">
        <v>2417</v>
      </c>
      <c r="B6414">
        <v>2001</v>
      </c>
      <c r="C6414">
        <v>32.200000000000003</v>
      </c>
      <c r="D6414">
        <v>44.93</v>
      </c>
      <c r="E6414">
        <v>-1.21</v>
      </c>
      <c r="F6414">
        <v>-10.32</v>
      </c>
      <c r="G6414">
        <v>-0.84</v>
      </c>
      <c r="H6414">
        <v>2.78</v>
      </c>
      <c r="I6414">
        <f t="shared" si="300"/>
        <v>-3.6199999999999997</v>
      </c>
      <c r="J6414">
        <f t="shared" si="301"/>
        <v>44.93</v>
      </c>
      <c r="K6414">
        <f t="shared" si="302"/>
        <v>32.200000000000003</v>
      </c>
    </row>
    <row r="6415" spans="1:11" x14ac:dyDescent="0.25">
      <c r="A6415" t="s">
        <v>2418</v>
      </c>
      <c r="B6415">
        <v>2001</v>
      </c>
      <c r="C6415">
        <v>36.869999999999997</v>
      </c>
      <c r="D6415">
        <v>41.62</v>
      </c>
      <c r="E6415">
        <v>-0.1</v>
      </c>
      <c r="F6415">
        <v>-0.86</v>
      </c>
      <c r="G6415">
        <v>-1.04</v>
      </c>
      <c r="H6415">
        <v>2.95</v>
      </c>
      <c r="I6415">
        <f t="shared" si="300"/>
        <v>-3.99</v>
      </c>
      <c r="J6415">
        <f t="shared" si="301"/>
        <v>41.62</v>
      </c>
      <c r="K6415">
        <f t="shared" si="302"/>
        <v>36.869999999999997</v>
      </c>
    </row>
    <row r="6416" spans="1:11" x14ac:dyDescent="0.25">
      <c r="A6416" t="s">
        <v>2443</v>
      </c>
      <c r="B6416">
        <v>2001</v>
      </c>
      <c r="C6416">
        <v>32.64</v>
      </c>
      <c r="D6416">
        <v>37.17</v>
      </c>
      <c r="E6416">
        <v>-0.1</v>
      </c>
      <c r="F6416">
        <v>-0.85</v>
      </c>
      <c r="G6416">
        <v>-1.18</v>
      </c>
      <c r="H6416">
        <v>2.6</v>
      </c>
      <c r="I6416">
        <f t="shared" si="300"/>
        <v>-3.7800000000000002</v>
      </c>
      <c r="J6416">
        <f t="shared" si="301"/>
        <v>37.17</v>
      </c>
      <c r="K6416">
        <f t="shared" si="302"/>
        <v>32.64</v>
      </c>
    </row>
    <row r="6417" spans="1:11" x14ac:dyDescent="0.25">
      <c r="A6417" t="s">
        <v>2444</v>
      </c>
      <c r="B6417">
        <v>2001</v>
      </c>
      <c r="C6417">
        <v>27.61</v>
      </c>
      <c r="D6417">
        <v>31.47</v>
      </c>
      <c r="E6417">
        <v>-0.1</v>
      </c>
      <c r="F6417">
        <v>-0.85</v>
      </c>
      <c r="G6417">
        <v>-0.92</v>
      </c>
      <c r="H6417">
        <v>2.19</v>
      </c>
      <c r="I6417">
        <f t="shared" si="300"/>
        <v>-3.11</v>
      </c>
      <c r="J6417">
        <f t="shared" si="301"/>
        <v>31.47</v>
      </c>
      <c r="K6417">
        <f t="shared" si="302"/>
        <v>27.61</v>
      </c>
    </row>
    <row r="6418" spans="1:11" x14ac:dyDescent="0.25">
      <c r="A6418" t="s">
        <v>2445</v>
      </c>
      <c r="B6418">
        <v>2001</v>
      </c>
      <c r="C6418">
        <v>26.85</v>
      </c>
      <c r="D6418">
        <v>30.57</v>
      </c>
      <c r="E6418">
        <v>-0.1</v>
      </c>
      <c r="F6418">
        <v>-0.85</v>
      </c>
      <c r="G6418">
        <v>-0.87</v>
      </c>
      <c r="H6418">
        <v>2.1</v>
      </c>
      <c r="I6418">
        <f t="shared" si="300"/>
        <v>-2.97</v>
      </c>
      <c r="J6418">
        <f t="shared" si="301"/>
        <v>30.57</v>
      </c>
      <c r="K6418">
        <f t="shared" si="302"/>
        <v>26.85</v>
      </c>
    </row>
    <row r="6419" spans="1:11" x14ac:dyDescent="0.25">
      <c r="A6419" t="s">
        <v>2446</v>
      </c>
      <c r="B6419">
        <v>2001</v>
      </c>
      <c r="C6419">
        <v>26.84</v>
      </c>
      <c r="D6419">
        <v>30.56</v>
      </c>
      <c r="E6419">
        <v>-0.1</v>
      </c>
      <c r="F6419">
        <v>-0.85</v>
      </c>
      <c r="G6419">
        <v>-0.88</v>
      </c>
      <c r="H6419">
        <v>2.09</v>
      </c>
      <c r="I6419">
        <f t="shared" si="300"/>
        <v>-2.9699999999999998</v>
      </c>
      <c r="J6419">
        <f t="shared" si="301"/>
        <v>30.56</v>
      </c>
      <c r="K6419">
        <f t="shared" si="302"/>
        <v>26.84</v>
      </c>
    </row>
    <row r="6420" spans="1:11" x14ac:dyDescent="0.25">
      <c r="A6420" t="s">
        <v>2447</v>
      </c>
      <c r="B6420">
        <v>2001</v>
      </c>
      <c r="C6420">
        <v>26.94</v>
      </c>
      <c r="D6420">
        <v>30.67</v>
      </c>
      <c r="E6420">
        <v>-0.1</v>
      </c>
      <c r="F6420">
        <v>-0.85</v>
      </c>
      <c r="G6420">
        <v>-0.87</v>
      </c>
      <c r="H6420">
        <v>2.11</v>
      </c>
      <c r="I6420">
        <f t="shared" si="300"/>
        <v>-2.98</v>
      </c>
      <c r="J6420">
        <f t="shared" si="301"/>
        <v>30.67</v>
      </c>
      <c r="K6420">
        <f t="shared" si="302"/>
        <v>26.94</v>
      </c>
    </row>
    <row r="6421" spans="1:11" x14ac:dyDescent="0.25">
      <c r="A6421" t="s">
        <v>2448</v>
      </c>
      <c r="B6421">
        <v>2001</v>
      </c>
      <c r="C6421">
        <v>30.24</v>
      </c>
      <c r="D6421">
        <v>34.43</v>
      </c>
      <c r="E6421">
        <v>-0.1</v>
      </c>
      <c r="F6421">
        <v>-0.85</v>
      </c>
      <c r="G6421">
        <v>-1</v>
      </c>
      <c r="H6421">
        <v>2.44</v>
      </c>
      <c r="I6421">
        <f t="shared" si="300"/>
        <v>-3.44</v>
      </c>
      <c r="J6421">
        <f t="shared" si="301"/>
        <v>34.43</v>
      </c>
      <c r="K6421">
        <f t="shared" si="302"/>
        <v>30.24</v>
      </c>
    </row>
    <row r="6422" spans="1:11" x14ac:dyDescent="0.25">
      <c r="A6422" t="s">
        <v>2449</v>
      </c>
      <c r="B6422">
        <v>2001</v>
      </c>
      <c r="C6422">
        <v>39.270000000000003</v>
      </c>
      <c r="D6422">
        <v>44.1</v>
      </c>
      <c r="E6422">
        <v>-0.1</v>
      </c>
      <c r="F6422">
        <v>-0.85</v>
      </c>
      <c r="G6422">
        <v>-0.99</v>
      </c>
      <c r="H6422">
        <v>3.09</v>
      </c>
      <c r="I6422">
        <f t="shared" si="300"/>
        <v>-4.08</v>
      </c>
      <c r="J6422">
        <f t="shared" si="301"/>
        <v>44.1</v>
      </c>
      <c r="K6422">
        <f t="shared" si="302"/>
        <v>39.270000000000003</v>
      </c>
    </row>
    <row r="6423" spans="1:11" x14ac:dyDescent="0.25">
      <c r="A6423" t="s">
        <v>2450</v>
      </c>
      <c r="B6423">
        <v>2001</v>
      </c>
      <c r="C6423">
        <v>33.200000000000003</v>
      </c>
      <c r="D6423">
        <v>37.340000000000003</v>
      </c>
      <c r="E6423">
        <v>0</v>
      </c>
      <c r="F6423">
        <v>0</v>
      </c>
      <c r="G6423">
        <v>-1.0900000000000001</v>
      </c>
      <c r="H6423">
        <v>3.05</v>
      </c>
      <c r="I6423">
        <f t="shared" si="300"/>
        <v>-4.1399999999999997</v>
      </c>
      <c r="J6423">
        <f t="shared" si="301"/>
        <v>37.340000000000003</v>
      </c>
      <c r="K6423">
        <f t="shared" si="302"/>
        <v>33.200000000000003</v>
      </c>
    </row>
    <row r="6424" spans="1:11" x14ac:dyDescent="0.25">
      <c r="A6424" t="s">
        <v>2459</v>
      </c>
      <c r="B6424">
        <v>2001</v>
      </c>
      <c r="C6424">
        <v>33.07</v>
      </c>
      <c r="D6424">
        <v>36.57</v>
      </c>
      <c r="E6424">
        <v>0</v>
      </c>
      <c r="F6424">
        <v>0</v>
      </c>
      <c r="G6424">
        <v>-1.1100000000000001</v>
      </c>
      <c r="H6424">
        <v>2.39</v>
      </c>
      <c r="I6424">
        <f t="shared" si="300"/>
        <v>-3.5</v>
      </c>
      <c r="J6424">
        <f t="shared" si="301"/>
        <v>36.57</v>
      </c>
      <c r="K6424">
        <f t="shared" si="302"/>
        <v>33.07</v>
      </c>
    </row>
    <row r="6425" spans="1:11" x14ac:dyDescent="0.25">
      <c r="A6425" t="s">
        <v>2460</v>
      </c>
      <c r="B6425">
        <v>2001</v>
      </c>
      <c r="C6425">
        <v>30.43</v>
      </c>
      <c r="D6425">
        <v>33.630000000000003</v>
      </c>
      <c r="E6425">
        <v>0</v>
      </c>
      <c r="F6425">
        <v>0</v>
      </c>
      <c r="G6425">
        <v>-1.03</v>
      </c>
      <c r="H6425">
        <v>2.17</v>
      </c>
      <c r="I6425">
        <f t="shared" si="300"/>
        <v>-3.2</v>
      </c>
      <c r="J6425">
        <f t="shared" si="301"/>
        <v>33.630000000000003</v>
      </c>
      <c r="K6425">
        <f t="shared" si="302"/>
        <v>30.43</v>
      </c>
    </row>
    <row r="6426" spans="1:11" x14ac:dyDescent="0.25">
      <c r="A6426" t="s">
        <v>2461</v>
      </c>
      <c r="B6426">
        <v>2001</v>
      </c>
      <c r="C6426">
        <v>27.55</v>
      </c>
      <c r="D6426">
        <v>30.35</v>
      </c>
      <c r="E6426">
        <v>0</v>
      </c>
      <c r="F6426">
        <v>0</v>
      </c>
      <c r="G6426">
        <v>-0.9</v>
      </c>
      <c r="H6426">
        <v>1.9</v>
      </c>
      <c r="I6426">
        <f t="shared" si="300"/>
        <v>-2.8</v>
      </c>
      <c r="J6426">
        <f t="shared" si="301"/>
        <v>30.35</v>
      </c>
      <c r="K6426">
        <f t="shared" si="302"/>
        <v>27.55</v>
      </c>
    </row>
    <row r="6427" spans="1:11" x14ac:dyDescent="0.25">
      <c r="A6427" t="s">
        <v>2462</v>
      </c>
      <c r="B6427">
        <v>2001</v>
      </c>
      <c r="C6427">
        <v>27.48</v>
      </c>
      <c r="D6427">
        <v>30.22</v>
      </c>
      <c r="E6427">
        <v>0</v>
      </c>
      <c r="F6427">
        <v>0</v>
      </c>
      <c r="G6427">
        <v>-0.89</v>
      </c>
      <c r="H6427">
        <v>1.85</v>
      </c>
      <c r="I6427">
        <f t="shared" si="300"/>
        <v>-2.74</v>
      </c>
      <c r="J6427">
        <f t="shared" si="301"/>
        <v>30.22</v>
      </c>
      <c r="K6427">
        <f t="shared" si="302"/>
        <v>27.48</v>
      </c>
    </row>
    <row r="6428" spans="1:11" x14ac:dyDescent="0.25">
      <c r="A6428" t="s">
        <v>2463</v>
      </c>
      <c r="B6428">
        <v>2001</v>
      </c>
      <c r="C6428">
        <v>27.52</v>
      </c>
      <c r="D6428">
        <v>30.3</v>
      </c>
      <c r="E6428">
        <v>0</v>
      </c>
      <c r="F6428">
        <v>0</v>
      </c>
      <c r="G6428">
        <v>-0.9</v>
      </c>
      <c r="H6428">
        <v>1.88</v>
      </c>
      <c r="I6428">
        <f t="shared" si="300"/>
        <v>-2.78</v>
      </c>
      <c r="J6428">
        <f t="shared" si="301"/>
        <v>30.3</v>
      </c>
      <c r="K6428">
        <f t="shared" si="302"/>
        <v>27.52</v>
      </c>
    </row>
    <row r="6429" spans="1:11" x14ac:dyDescent="0.25">
      <c r="A6429" t="s">
        <v>2464</v>
      </c>
      <c r="B6429">
        <v>2001</v>
      </c>
      <c r="C6429">
        <v>33.11</v>
      </c>
      <c r="D6429">
        <v>36.68</v>
      </c>
      <c r="E6429">
        <v>0</v>
      </c>
      <c r="F6429">
        <v>0</v>
      </c>
      <c r="G6429">
        <v>-1.1100000000000001</v>
      </c>
      <c r="H6429">
        <v>2.46</v>
      </c>
      <c r="I6429">
        <f t="shared" si="300"/>
        <v>-3.5700000000000003</v>
      </c>
      <c r="J6429">
        <f t="shared" si="301"/>
        <v>36.68</v>
      </c>
      <c r="K6429">
        <f t="shared" si="302"/>
        <v>33.11</v>
      </c>
    </row>
    <row r="6430" spans="1:11" x14ac:dyDescent="0.25">
      <c r="A6430" t="s">
        <v>2465</v>
      </c>
      <c r="B6430">
        <v>2001</v>
      </c>
      <c r="C6430">
        <v>40.25</v>
      </c>
      <c r="D6430">
        <v>44.08</v>
      </c>
      <c r="E6430">
        <v>0</v>
      </c>
      <c r="F6430">
        <v>0</v>
      </c>
      <c r="G6430">
        <v>-0.92</v>
      </c>
      <c r="H6430">
        <v>2.91</v>
      </c>
      <c r="I6430">
        <f t="shared" si="300"/>
        <v>-3.83</v>
      </c>
      <c r="J6430">
        <f t="shared" si="301"/>
        <v>44.08</v>
      </c>
      <c r="K6430">
        <f t="shared" si="302"/>
        <v>40.25</v>
      </c>
    </row>
    <row r="6431" spans="1:11" x14ac:dyDescent="0.25">
      <c r="A6431" t="s">
        <v>2466</v>
      </c>
      <c r="B6431">
        <v>2001</v>
      </c>
      <c r="C6431">
        <v>33.11</v>
      </c>
      <c r="D6431">
        <v>37.229999999999997</v>
      </c>
      <c r="E6431">
        <v>0</v>
      </c>
      <c r="F6431">
        <v>0</v>
      </c>
      <c r="G6431">
        <v>-1.18</v>
      </c>
      <c r="H6431">
        <v>2.94</v>
      </c>
      <c r="I6431">
        <f t="shared" si="300"/>
        <v>-4.12</v>
      </c>
      <c r="J6431">
        <f t="shared" si="301"/>
        <v>37.229999999999997</v>
      </c>
      <c r="K6431">
        <f t="shared" si="302"/>
        <v>33.11</v>
      </c>
    </row>
    <row r="6432" spans="1:11" x14ac:dyDescent="0.25">
      <c r="A6432" t="s">
        <v>2475</v>
      </c>
      <c r="B6432">
        <v>2001</v>
      </c>
      <c r="C6432">
        <v>27.94</v>
      </c>
      <c r="D6432">
        <v>31.2</v>
      </c>
      <c r="E6432">
        <v>0</v>
      </c>
      <c r="F6432">
        <v>0</v>
      </c>
      <c r="G6432">
        <v>-1.05</v>
      </c>
      <c r="H6432">
        <v>2.21</v>
      </c>
      <c r="I6432">
        <f t="shared" si="300"/>
        <v>-3.26</v>
      </c>
      <c r="J6432">
        <f t="shared" si="301"/>
        <v>31.2</v>
      </c>
      <c r="K6432">
        <f t="shared" si="302"/>
        <v>27.94</v>
      </c>
    </row>
    <row r="6433" spans="1:11" x14ac:dyDescent="0.25">
      <c r="A6433" t="s">
        <v>2476</v>
      </c>
      <c r="B6433">
        <v>2001</v>
      </c>
      <c r="C6433">
        <v>26.25</v>
      </c>
      <c r="D6433">
        <v>29.13</v>
      </c>
      <c r="E6433">
        <v>0</v>
      </c>
      <c r="F6433">
        <v>0</v>
      </c>
      <c r="G6433">
        <v>-0.95</v>
      </c>
      <c r="H6433">
        <v>1.93</v>
      </c>
      <c r="I6433">
        <f t="shared" si="300"/>
        <v>-2.88</v>
      </c>
      <c r="J6433">
        <f t="shared" si="301"/>
        <v>29.13</v>
      </c>
      <c r="K6433">
        <f t="shared" si="302"/>
        <v>26.25</v>
      </c>
    </row>
    <row r="6434" spans="1:11" x14ac:dyDescent="0.25">
      <c r="A6434" t="s">
        <v>2477</v>
      </c>
      <c r="B6434">
        <v>2001</v>
      </c>
      <c r="C6434">
        <v>24.12</v>
      </c>
      <c r="D6434">
        <v>26.76</v>
      </c>
      <c r="E6434">
        <v>0</v>
      </c>
      <c r="F6434">
        <v>0</v>
      </c>
      <c r="G6434">
        <v>-0.89</v>
      </c>
      <c r="H6434">
        <v>1.75</v>
      </c>
      <c r="I6434">
        <f t="shared" si="300"/>
        <v>-2.64</v>
      </c>
      <c r="J6434">
        <f t="shared" si="301"/>
        <v>26.76</v>
      </c>
      <c r="K6434">
        <f t="shared" si="302"/>
        <v>24.12</v>
      </c>
    </row>
    <row r="6435" spans="1:11" x14ac:dyDescent="0.25">
      <c r="A6435" t="s">
        <v>2478</v>
      </c>
      <c r="B6435">
        <v>2001</v>
      </c>
      <c r="C6435">
        <v>24.09</v>
      </c>
      <c r="D6435">
        <v>26.69</v>
      </c>
      <c r="E6435">
        <v>0</v>
      </c>
      <c r="F6435">
        <v>0</v>
      </c>
      <c r="G6435">
        <v>-0.9</v>
      </c>
      <c r="H6435">
        <v>1.7</v>
      </c>
      <c r="I6435">
        <f t="shared" si="300"/>
        <v>-2.6</v>
      </c>
      <c r="J6435">
        <f t="shared" si="301"/>
        <v>26.69</v>
      </c>
      <c r="K6435">
        <f t="shared" si="302"/>
        <v>24.09</v>
      </c>
    </row>
    <row r="6436" spans="1:11" x14ac:dyDescent="0.25">
      <c r="A6436" t="s">
        <v>2479</v>
      </c>
      <c r="B6436">
        <v>2001</v>
      </c>
      <c r="C6436">
        <v>24.14</v>
      </c>
      <c r="D6436">
        <v>26.76</v>
      </c>
      <c r="E6436">
        <v>0</v>
      </c>
      <c r="F6436">
        <v>0</v>
      </c>
      <c r="G6436">
        <v>-0.87</v>
      </c>
      <c r="H6436">
        <v>1.75</v>
      </c>
      <c r="I6436">
        <f t="shared" si="300"/>
        <v>-2.62</v>
      </c>
      <c r="J6436">
        <f t="shared" si="301"/>
        <v>26.76</v>
      </c>
      <c r="K6436">
        <f t="shared" si="302"/>
        <v>24.14</v>
      </c>
    </row>
    <row r="6437" spans="1:11" x14ac:dyDescent="0.25">
      <c r="A6437" t="s">
        <v>2480</v>
      </c>
      <c r="B6437">
        <v>2001</v>
      </c>
      <c r="C6437">
        <v>29.53</v>
      </c>
      <c r="D6437">
        <v>33.049999999999997</v>
      </c>
      <c r="E6437">
        <v>0</v>
      </c>
      <c r="F6437">
        <v>0</v>
      </c>
      <c r="G6437">
        <v>-1.07</v>
      </c>
      <c r="H6437">
        <v>2.4500000000000002</v>
      </c>
      <c r="I6437">
        <f t="shared" si="300"/>
        <v>-3.5200000000000005</v>
      </c>
      <c r="J6437">
        <f t="shared" si="301"/>
        <v>33.049999999999997</v>
      </c>
      <c r="K6437">
        <f t="shared" si="302"/>
        <v>29.53</v>
      </c>
    </row>
    <row r="6438" spans="1:11" x14ac:dyDescent="0.25">
      <c r="A6438" t="s">
        <v>2481</v>
      </c>
      <c r="B6438">
        <v>2001</v>
      </c>
      <c r="C6438">
        <v>36.799999999999997</v>
      </c>
      <c r="D6438">
        <v>41.18</v>
      </c>
      <c r="E6438">
        <v>0</v>
      </c>
      <c r="F6438">
        <v>0</v>
      </c>
      <c r="G6438">
        <v>-1.1499999999999999</v>
      </c>
      <c r="H6438">
        <v>3.23</v>
      </c>
      <c r="I6438">
        <f t="shared" si="300"/>
        <v>-4.38</v>
      </c>
      <c r="J6438">
        <f t="shared" si="301"/>
        <v>41.18</v>
      </c>
      <c r="K6438">
        <f t="shared" si="302"/>
        <v>36.799999999999997</v>
      </c>
    </row>
    <row r="6439" spans="1:11" x14ac:dyDescent="0.25">
      <c r="A6439" t="s">
        <v>2482</v>
      </c>
      <c r="B6439">
        <v>2001</v>
      </c>
      <c r="C6439">
        <v>28.8</v>
      </c>
      <c r="D6439">
        <v>32.24</v>
      </c>
      <c r="E6439">
        <v>0</v>
      </c>
      <c r="F6439">
        <v>0</v>
      </c>
      <c r="G6439">
        <v>-0.87</v>
      </c>
      <c r="H6439">
        <v>2.57</v>
      </c>
      <c r="I6439">
        <f t="shared" si="300"/>
        <v>-3.44</v>
      </c>
      <c r="J6439">
        <f t="shared" si="301"/>
        <v>32.24</v>
      </c>
      <c r="K6439">
        <f t="shared" si="302"/>
        <v>28.8</v>
      </c>
    </row>
    <row r="6440" spans="1:11" x14ac:dyDescent="0.25">
      <c r="A6440" t="s">
        <v>2491</v>
      </c>
      <c r="B6440">
        <v>2001</v>
      </c>
      <c r="C6440">
        <v>27.64</v>
      </c>
      <c r="D6440">
        <v>30.68</v>
      </c>
      <c r="E6440">
        <v>0</v>
      </c>
      <c r="F6440">
        <v>0</v>
      </c>
      <c r="G6440">
        <v>-0.98</v>
      </c>
      <c r="H6440">
        <v>2.06</v>
      </c>
      <c r="I6440">
        <f t="shared" si="300"/>
        <v>-3.04</v>
      </c>
      <c r="J6440">
        <f t="shared" si="301"/>
        <v>30.68</v>
      </c>
      <c r="K6440">
        <f t="shared" si="302"/>
        <v>27.64</v>
      </c>
    </row>
    <row r="6441" spans="1:11" x14ac:dyDescent="0.25">
      <c r="A6441" t="s">
        <v>2492</v>
      </c>
      <c r="B6441">
        <v>2001</v>
      </c>
      <c r="C6441">
        <v>23.08</v>
      </c>
      <c r="D6441">
        <v>25.37</v>
      </c>
      <c r="E6441">
        <v>0</v>
      </c>
      <c r="F6441">
        <v>0</v>
      </c>
      <c r="G6441">
        <v>-0.81</v>
      </c>
      <c r="H6441">
        <v>1.48</v>
      </c>
      <c r="I6441">
        <f t="shared" si="300"/>
        <v>-2.29</v>
      </c>
      <c r="J6441">
        <f t="shared" si="301"/>
        <v>25.37</v>
      </c>
      <c r="K6441">
        <f t="shared" si="302"/>
        <v>23.08</v>
      </c>
    </row>
    <row r="6442" spans="1:11" x14ac:dyDescent="0.25">
      <c r="A6442" t="s">
        <v>2493</v>
      </c>
      <c r="B6442">
        <v>2001</v>
      </c>
      <c r="C6442">
        <v>22.78</v>
      </c>
      <c r="D6442">
        <v>24.99</v>
      </c>
      <c r="E6442">
        <v>0</v>
      </c>
      <c r="F6442">
        <v>0</v>
      </c>
      <c r="G6442">
        <v>-0.84</v>
      </c>
      <c r="H6442">
        <v>1.37</v>
      </c>
      <c r="I6442">
        <f t="shared" si="300"/>
        <v>-2.21</v>
      </c>
      <c r="J6442">
        <f t="shared" si="301"/>
        <v>24.99</v>
      </c>
      <c r="K6442">
        <f t="shared" si="302"/>
        <v>22.78</v>
      </c>
    </row>
    <row r="6443" spans="1:11" x14ac:dyDescent="0.25">
      <c r="A6443" t="s">
        <v>2494</v>
      </c>
      <c r="B6443">
        <v>2001</v>
      </c>
      <c r="C6443">
        <v>22.71</v>
      </c>
      <c r="D6443">
        <v>24.92</v>
      </c>
      <c r="E6443">
        <v>0</v>
      </c>
      <c r="F6443">
        <v>0</v>
      </c>
      <c r="G6443">
        <v>-0.85</v>
      </c>
      <c r="H6443">
        <v>1.36</v>
      </c>
      <c r="I6443">
        <f t="shared" si="300"/>
        <v>-2.21</v>
      </c>
      <c r="J6443">
        <f t="shared" si="301"/>
        <v>24.92</v>
      </c>
      <c r="K6443">
        <f t="shared" si="302"/>
        <v>22.71</v>
      </c>
    </row>
    <row r="6444" spans="1:11" x14ac:dyDescent="0.25">
      <c r="A6444" t="s">
        <v>2495</v>
      </c>
      <c r="B6444">
        <v>2001</v>
      </c>
      <c r="C6444">
        <v>22.81</v>
      </c>
      <c r="D6444">
        <v>25.06</v>
      </c>
      <c r="E6444">
        <v>0</v>
      </c>
      <c r="F6444">
        <v>0</v>
      </c>
      <c r="G6444">
        <v>-0.86</v>
      </c>
      <c r="H6444">
        <v>1.39</v>
      </c>
      <c r="I6444">
        <f t="shared" si="300"/>
        <v>-2.25</v>
      </c>
      <c r="J6444">
        <f t="shared" si="301"/>
        <v>25.06</v>
      </c>
      <c r="K6444">
        <f t="shared" si="302"/>
        <v>22.81</v>
      </c>
    </row>
    <row r="6445" spans="1:11" x14ac:dyDescent="0.25">
      <c r="A6445" t="s">
        <v>2496</v>
      </c>
      <c r="B6445">
        <v>2001</v>
      </c>
      <c r="C6445">
        <v>26.91</v>
      </c>
      <c r="D6445">
        <v>29.81</v>
      </c>
      <c r="E6445">
        <v>0</v>
      </c>
      <c r="F6445">
        <v>0</v>
      </c>
      <c r="G6445">
        <v>-1.01</v>
      </c>
      <c r="H6445">
        <v>1.89</v>
      </c>
      <c r="I6445">
        <f t="shared" si="300"/>
        <v>-2.9</v>
      </c>
      <c r="J6445">
        <f t="shared" si="301"/>
        <v>29.81</v>
      </c>
      <c r="K6445">
        <f t="shared" si="302"/>
        <v>26.91</v>
      </c>
    </row>
    <row r="6446" spans="1:11" x14ac:dyDescent="0.25">
      <c r="A6446" t="s">
        <v>2497</v>
      </c>
      <c r="B6446">
        <v>2001</v>
      </c>
      <c r="C6446">
        <v>34.89</v>
      </c>
      <c r="D6446">
        <v>38.97</v>
      </c>
      <c r="E6446">
        <v>0</v>
      </c>
      <c r="F6446">
        <v>0</v>
      </c>
      <c r="G6446">
        <v>-1.07</v>
      </c>
      <c r="H6446">
        <v>3.01</v>
      </c>
      <c r="I6446">
        <f t="shared" si="300"/>
        <v>-4.08</v>
      </c>
      <c r="J6446">
        <f t="shared" si="301"/>
        <v>38.97</v>
      </c>
      <c r="K6446">
        <f t="shared" si="302"/>
        <v>34.89</v>
      </c>
    </row>
    <row r="6447" spans="1:11" x14ac:dyDescent="0.25">
      <c r="A6447" t="s">
        <v>2498</v>
      </c>
      <c r="B6447">
        <v>2001</v>
      </c>
      <c r="C6447">
        <v>28.45</v>
      </c>
      <c r="D6447">
        <v>32.49</v>
      </c>
      <c r="E6447">
        <v>-0.03</v>
      </c>
      <c r="F6447">
        <v>-0.61</v>
      </c>
      <c r="G6447">
        <v>-0.96</v>
      </c>
      <c r="H6447">
        <v>2.5</v>
      </c>
      <c r="I6447">
        <f t="shared" si="300"/>
        <v>-3.46</v>
      </c>
      <c r="J6447">
        <f t="shared" si="301"/>
        <v>32.49</v>
      </c>
      <c r="K6447">
        <f t="shared" si="302"/>
        <v>28.45</v>
      </c>
    </row>
    <row r="6448" spans="1:11" x14ac:dyDescent="0.25">
      <c r="A6448" t="s">
        <v>2507</v>
      </c>
      <c r="B6448">
        <v>2001</v>
      </c>
      <c r="C6448">
        <v>23.76</v>
      </c>
      <c r="D6448">
        <v>26.9</v>
      </c>
      <c r="E6448">
        <v>-0.03</v>
      </c>
      <c r="F6448">
        <v>-0.61</v>
      </c>
      <c r="G6448">
        <v>-0.83</v>
      </c>
      <c r="H6448">
        <v>1.73</v>
      </c>
      <c r="I6448">
        <f t="shared" si="300"/>
        <v>-2.56</v>
      </c>
      <c r="J6448">
        <f t="shared" si="301"/>
        <v>26.9</v>
      </c>
      <c r="K6448">
        <f t="shared" si="302"/>
        <v>23.76</v>
      </c>
    </row>
    <row r="6449" spans="1:11" x14ac:dyDescent="0.25">
      <c r="A6449" t="s">
        <v>2508</v>
      </c>
      <c r="B6449">
        <v>2001</v>
      </c>
      <c r="C6449">
        <v>22.37</v>
      </c>
      <c r="D6449">
        <v>25.23</v>
      </c>
      <c r="E6449">
        <v>-0.03</v>
      </c>
      <c r="F6449">
        <v>-0.61</v>
      </c>
      <c r="G6449">
        <v>-0.79</v>
      </c>
      <c r="H6449">
        <v>1.49</v>
      </c>
      <c r="I6449">
        <f t="shared" si="300"/>
        <v>-2.2800000000000002</v>
      </c>
      <c r="J6449">
        <f t="shared" si="301"/>
        <v>25.23</v>
      </c>
      <c r="K6449">
        <f t="shared" si="302"/>
        <v>22.37</v>
      </c>
    </row>
    <row r="6450" spans="1:11" x14ac:dyDescent="0.25">
      <c r="A6450" t="s">
        <v>2509</v>
      </c>
      <c r="B6450">
        <v>2001</v>
      </c>
      <c r="C6450">
        <v>22.42</v>
      </c>
      <c r="D6450">
        <v>24.61</v>
      </c>
      <c r="E6450">
        <v>0</v>
      </c>
      <c r="F6450">
        <v>0.17</v>
      </c>
      <c r="G6450">
        <v>-0.84</v>
      </c>
      <c r="H6450">
        <v>1.52</v>
      </c>
      <c r="I6450">
        <f t="shared" si="300"/>
        <v>-2.36</v>
      </c>
      <c r="J6450">
        <f t="shared" si="301"/>
        <v>24.61</v>
      </c>
      <c r="K6450">
        <f t="shared" si="302"/>
        <v>22.42</v>
      </c>
    </row>
    <row r="6451" spans="1:11" x14ac:dyDescent="0.25">
      <c r="A6451" t="s">
        <v>2510</v>
      </c>
      <c r="B6451">
        <v>2001</v>
      </c>
      <c r="C6451">
        <v>21.97</v>
      </c>
      <c r="D6451">
        <v>24.07</v>
      </c>
      <c r="E6451">
        <v>0</v>
      </c>
      <c r="F6451">
        <v>0.17</v>
      </c>
      <c r="G6451">
        <v>-0.78</v>
      </c>
      <c r="H6451">
        <v>1.49</v>
      </c>
      <c r="I6451">
        <f t="shared" si="300"/>
        <v>-2.27</v>
      </c>
      <c r="J6451">
        <f t="shared" si="301"/>
        <v>24.07</v>
      </c>
      <c r="K6451">
        <f t="shared" si="302"/>
        <v>21.97</v>
      </c>
    </row>
    <row r="6452" spans="1:11" x14ac:dyDescent="0.25">
      <c r="A6452" t="s">
        <v>2511</v>
      </c>
      <c r="B6452">
        <v>2001</v>
      </c>
      <c r="C6452">
        <v>22.3</v>
      </c>
      <c r="D6452">
        <v>25.16</v>
      </c>
      <c r="E6452">
        <v>-0.03</v>
      </c>
      <c r="F6452">
        <v>-0.61</v>
      </c>
      <c r="G6452">
        <v>-0.76</v>
      </c>
      <c r="H6452">
        <v>1.52</v>
      </c>
      <c r="I6452">
        <f t="shared" si="300"/>
        <v>-2.2800000000000002</v>
      </c>
      <c r="J6452">
        <f t="shared" si="301"/>
        <v>25.16</v>
      </c>
      <c r="K6452">
        <f t="shared" si="302"/>
        <v>22.3</v>
      </c>
    </row>
    <row r="6453" spans="1:11" x14ac:dyDescent="0.25">
      <c r="A6453" t="s">
        <v>2512</v>
      </c>
      <c r="B6453">
        <v>2001</v>
      </c>
      <c r="C6453">
        <v>23.4</v>
      </c>
      <c r="D6453">
        <v>26.42</v>
      </c>
      <c r="E6453">
        <v>-0.03</v>
      </c>
      <c r="F6453">
        <v>-0.61</v>
      </c>
      <c r="G6453">
        <v>-0.81</v>
      </c>
      <c r="H6453">
        <v>1.63</v>
      </c>
      <c r="I6453">
        <f t="shared" si="300"/>
        <v>-2.44</v>
      </c>
      <c r="J6453">
        <f t="shared" si="301"/>
        <v>26.42</v>
      </c>
      <c r="K6453">
        <f t="shared" si="302"/>
        <v>23.4</v>
      </c>
    </row>
    <row r="6454" spans="1:11" x14ac:dyDescent="0.25">
      <c r="A6454" t="s">
        <v>2513</v>
      </c>
      <c r="B6454">
        <v>2001</v>
      </c>
      <c r="C6454">
        <v>31.96</v>
      </c>
      <c r="D6454">
        <v>35.86</v>
      </c>
      <c r="E6454">
        <v>-0.03</v>
      </c>
      <c r="F6454">
        <v>-0.61</v>
      </c>
      <c r="G6454">
        <v>-0.83</v>
      </c>
      <c r="H6454">
        <v>2.4900000000000002</v>
      </c>
      <c r="I6454">
        <f t="shared" si="300"/>
        <v>-3.3200000000000003</v>
      </c>
      <c r="J6454">
        <f t="shared" si="301"/>
        <v>35.86</v>
      </c>
      <c r="K6454">
        <f t="shared" si="302"/>
        <v>31.96</v>
      </c>
    </row>
    <row r="6455" spans="1:11" x14ac:dyDescent="0.25">
      <c r="A6455" t="s">
        <v>2514</v>
      </c>
      <c r="B6455">
        <v>2001</v>
      </c>
      <c r="C6455">
        <v>26.9</v>
      </c>
      <c r="D6455">
        <v>30.71</v>
      </c>
      <c r="E6455">
        <v>-0.03</v>
      </c>
      <c r="F6455">
        <v>-0.61</v>
      </c>
      <c r="G6455">
        <v>-0.94</v>
      </c>
      <c r="H6455">
        <v>2.29</v>
      </c>
      <c r="I6455">
        <f t="shared" si="300"/>
        <v>-3.23</v>
      </c>
      <c r="J6455">
        <f t="shared" si="301"/>
        <v>30.71</v>
      </c>
      <c r="K6455">
        <f t="shared" si="302"/>
        <v>26.9</v>
      </c>
    </row>
    <row r="6456" spans="1:11" x14ac:dyDescent="0.25">
      <c r="A6456" t="s">
        <v>6146</v>
      </c>
      <c r="B6456">
        <v>2001</v>
      </c>
      <c r="C6456">
        <v>20.34</v>
      </c>
      <c r="D6456">
        <v>23.32</v>
      </c>
      <c r="E6456">
        <v>-0.11</v>
      </c>
      <c r="F6456">
        <v>-0.84</v>
      </c>
      <c r="G6456">
        <v>-0.67</v>
      </c>
      <c r="H6456">
        <v>1.58</v>
      </c>
      <c r="I6456">
        <f t="shared" si="300"/>
        <v>-2.25</v>
      </c>
      <c r="J6456">
        <f t="shared" si="301"/>
        <v>23.32</v>
      </c>
      <c r="K6456">
        <f t="shared" si="302"/>
        <v>20.34</v>
      </c>
    </row>
    <row r="6457" spans="1:11" x14ac:dyDescent="0.25">
      <c r="A6457" t="s">
        <v>6147</v>
      </c>
      <c r="B6457">
        <v>2001</v>
      </c>
      <c r="C6457">
        <v>18.079999999999998</v>
      </c>
      <c r="D6457">
        <v>20.010000000000002</v>
      </c>
      <c r="E6457">
        <v>0</v>
      </c>
      <c r="F6457">
        <v>0</v>
      </c>
      <c r="G6457">
        <v>-0.57999999999999996</v>
      </c>
      <c r="H6457">
        <v>1.35</v>
      </c>
      <c r="I6457">
        <f t="shared" si="300"/>
        <v>-1.9300000000000002</v>
      </c>
      <c r="J6457">
        <f t="shared" si="301"/>
        <v>20.010000000000002</v>
      </c>
      <c r="K6457">
        <f t="shared" si="302"/>
        <v>18.079999999999998</v>
      </c>
    </row>
    <row r="6458" spans="1:11" x14ac:dyDescent="0.25">
      <c r="A6458" t="s">
        <v>6148</v>
      </c>
      <c r="B6458">
        <v>2001</v>
      </c>
      <c r="C6458">
        <v>17.2</v>
      </c>
      <c r="D6458">
        <v>18.88</v>
      </c>
      <c r="E6458">
        <v>0</v>
      </c>
      <c r="F6458">
        <v>0.17</v>
      </c>
      <c r="G6458">
        <v>-0.59</v>
      </c>
      <c r="H6458">
        <v>1.26</v>
      </c>
      <c r="I6458">
        <f t="shared" si="300"/>
        <v>-1.85</v>
      </c>
      <c r="J6458">
        <f t="shared" si="301"/>
        <v>18.88</v>
      </c>
      <c r="K6458">
        <f t="shared" si="302"/>
        <v>17.2</v>
      </c>
    </row>
    <row r="6459" spans="1:11" x14ac:dyDescent="0.25">
      <c r="A6459" t="s">
        <v>6149</v>
      </c>
      <c r="B6459">
        <v>2001</v>
      </c>
      <c r="C6459">
        <v>19.14</v>
      </c>
      <c r="D6459">
        <v>21.9</v>
      </c>
      <c r="E6459">
        <v>-0.11</v>
      </c>
      <c r="F6459">
        <v>-0.84</v>
      </c>
      <c r="G6459">
        <v>-0.66</v>
      </c>
      <c r="H6459">
        <v>1.37</v>
      </c>
      <c r="I6459">
        <f t="shared" si="300"/>
        <v>-2.0300000000000002</v>
      </c>
      <c r="J6459">
        <f t="shared" si="301"/>
        <v>21.9</v>
      </c>
      <c r="K6459">
        <f t="shared" si="302"/>
        <v>19.14</v>
      </c>
    </row>
    <row r="6460" spans="1:11" x14ac:dyDescent="0.25">
      <c r="A6460" t="s">
        <v>6150</v>
      </c>
      <c r="B6460">
        <v>2001</v>
      </c>
      <c r="C6460">
        <v>15.15</v>
      </c>
      <c r="D6460">
        <v>16.600000000000001</v>
      </c>
      <c r="E6460">
        <v>0</v>
      </c>
      <c r="F6460">
        <v>0.17</v>
      </c>
      <c r="G6460">
        <v>-0.53</v>
      </c>
      <c r="H6460">
        <v>1.0900000000000001</v>
      </c>
      <c r="I6460">
        <f t="shared" si="300"/>
        <v>-1.62</v>
      </c>
      <c r="J6460">
        <f t="shared" si="301"/>
        <v>16.600000000000001</v>
      </c>
      <c r="K6460">
        <f t="shared" si="302"/>
        <v>15.15</v>
      </c>
    </row>
    <row r="6461" spans="1:11" x14ac:dyDescent="0.25">
      <c r="A6461" t="s">
        <v>6151</v>
      </c>
      <c r="B6461">
        <v>2001</v>
      </c>
      <c r="C6461">
        <v>15.77</v>
      </c>
      <c r="D6461">
        <v>18.21</v>
      </c>
      <c r="E6461">
        <v>-0.11</v>
      </c>
      <c r="F6461">
        <v>-0.84</v>
      </c>
      <c r="G6461">
        <v>-0.51</v>
      </c>
      <c r="H6461">
        <v>1.2</v>
      </c>
      <c r="I6461">
        <f t="shared" si="300"/>
        <v>-1.71</v>
      </c>
      <c r="J6461">
        <f t="shared" si="301"/>
        <v>18.21</v>
      </c>
      <c r="K6461">
        <f t="shared" si="302"/>
        <v>15.77</v>
      </c>
    </row>
    <row r="6462" spans="1:11" x14ac:dyDescent="0.25">
      <c r="A6462" t="s">
        <v>6152</v>
      </c>
      <c r="B6462">
        <v>2001</v>
      </c>
      <c r="C6462">
        <v>14.92</v>
      </c>
      <c r="D6462">
        <v>17.14</v>
      </c>
      <c r="E6462">
        <v>-0.03</v>
      </c>
      <c r="F6462">
        <v>-0.64</v>
      </c>
      <c r="G6462">
        <v>-0.26</v>
      </c>
      <c r="H6462">
        <v>1.35</v>
      </c>
      <c r="I6462">
        <f t="shared" si="300"/>
        <v>-1.61</v>
      </c>
      <c r="J6462">
        <f t="shared" si="301"/>
        <v>17.14</v>
      </c>
      <c r="K6462">
        <f t="shared" si="302"/>
        <v>14.92</v>
      </c>
    </row>
    <row r="6463" spans="1:11" x14ac:dyDescent="0.25">
      <c r="A6463" t="s">
        <v>6153</v>
      </c>
      <c r="B6463">
        <v>2001</v>
      </c>
      <c r="C6463">
        <v>23.45</v>
      </c>
      <c r="D6463">
        <v>31.67</v>
      </c>
      <c r="E6463">
        <v>-0.71</v>
      </c>
      <c r="F6463">
        <v>-6.09</v>
      </c>
      <c r="G6463">
        <v>-0.62</v>
      </c>
      <c r="H6463">
        <v>2.2200000000000002</v>
      </c>
      <c r="I6463">
        <f t="shared" si="300"/>
        <v>-2.8400000000000003</v>
      </c>
      <c r="J6463">
        <f t="shared" si="301"/>
        <v>31.67</v>
      </c>
      <c r="K6463">
        <f t="shared" si="302"/>
        <v>23.45</v>
      </c>
    </row>
    <row r="6464" spans="1:11" x14ac:dyDescent="0.25">
      <c r="A6464" t="s">
        <v>6154</v>
      </c>
      <c r="B6464">
        <v>2001</v>
      </c>
      <c r="C6464">
        <v>32.99</v>
      </c>
      <c r="D6464">
        <v>42.43</v>
      </c>
      <c r="E6464">
        <v>-0.67</v>
      </c>
      <c r="F6464">
        <v>-6.09</v>
      </c>
      <c r="G6464">
        <v>-0.85</v>
      </c>
      <c r="H6464">
        <v>3.17</v>
      </c>
      <c r="I6464">
        <f t="shared" si="300"/>
        <v>-4.0199999999999996</v>
      </c>
      <c r="J6464">
        <f t="shared" si="301"/>
        <v>42.43</v>
      </c>
      <c r="K6464">
        <f t="shared" si="302"/>
        <v>32.99</v>
      </c>
    </row>
    <row r="6465" spans="1:11" x14ac:dyDescent="0.25">
      <c r="A6465" t="s">
        <v>6155</v>
      </c>
      <c r="B6465">
        <v>2001</v>
      </c>
      <c r="C6465">
        <v>35.020000000000003</v>
      </c>
      <c r="D6465">
        <v>45.19</v>
      </c>
      <c r="E6465">
        <v>-0.67</v>
      </c>
      <c r="F6465">
        <v>-6.09</v>
      </c>
      <c r="G6465">
        <v>-1.02</v>
      </c>
      <c r="H6465">
        <v>3.73</v>
      </c>
      <c r="I6465">
        <f t="shared" si="300"/>
        <v>-4.75</v>
      </c>
      <c r="J6465">
        <f t="shared" si="301"/>
        <v>45.19</v>
      </c>
      <c r="K6465">
        <f t="shared" si="302"/>
        <v>35.020000000000003</v>
      </c>
    </row>
    <row r="6466" spans="1:11" x14ac:dyDescent="0.25">
      <c r="A6466" t="s">
        <v>6156</v>
      </c>
      <c r="B6466">
        <v>2001</v>
      </c>
      <c r="C6466">
        <v>35.020000000000003</v>
      </c>
      <c r="D6466">
        <v>45.25</v>
      </c>
      <c r="E6466">
        <v>-0.67</v>
      </c>
      <c r="F6466">
        <v>-6.09</v>
      </c>
      <c r="G6466">
        <v>-1.02</v>
      </c>
      <c r="H6466">
        <v>3.79</v>
      </c>
      <c r="I6466">
        <f t="shared" ref="I6466:I6529" si="303">+G6466-H6466</f>
        <v>-4.8100000000000005</v>
      </c>
      <c r="J6466">
        <f t="shared" si="301"/>
        <v>45.25</v>
      </c>
      <c r="K6466">
        <f t="shared" si="302"/>
        <v>35.020000000000003</v>
      </c>
    </row>
    <row r="6467" spans="1:11" x14ac:dyDescent="0.25">
      <c r="A6467" t="s">
        <v>6157</v>
      </c>
      <c r="B6467">
        <v>2001</v>
      </c>
      <c r="C6467">
        <v>35.06</v>
      </c>
      <c r="D6467">
        <v>45.22</v>
      </c>
      <c r="E6467">
        <v>-0.67</v>
      </c>
      <c r="F6467">
        <v>-6.09</v>
      </c>
      <c r="G6467">
        <v>-0.98</v>
      </c>
      <c r="H6467">
        <v>3.76</v>
      </c>
      <c r="I6467">
        <f t="shared" si="303"/>
        <v>-4.74</v>
      </c>
      <c r="J6467">
        <f t="shared" ref="J6467:J6530" si="304">D6467</f>
        <v>45.22</v>
      </c>
      <c r="K6467">
        <f t="shared" ref="K6467:K6530" si="305">C6467</f>
        <v>35.06</v>
      </c>
    </row>
    <row r="6468" spans="1:11" x14ac:dyDescent="0.25">
      <c r="A6468" t="s">
        <v>6158</v>
      </c>
      <c r="B6468">
        <v>2001</v>
      </c>
      <c r="C6468">
        <v>34.99</v>
      </c>
      <c r="D6468">
        <v>44.96</v>
      </c>
      <c r="E6468">
        <v>-0.67</v>
      </c>
      <c r="F6468">
        <v>-6.09</v>
      </c>
      <c r="G6468">
        <v>-0.83</v>
      </c>
      <c r="H6468">
        <v>3.72</v>
      </c>
      <c r="I6468">
        <f t="shared" si="303"/>
        <v>-4.55</v>
      </c>
      <c r="J6468">
        <f t="shared" si="304"/>
        <v>44.96</v>
      </c>
      <c r="K6468">
        <f t="shared" si="305"/>
        <v>34.99</v>
      </c>
    </row>
    <row r="6469" spans="1:11" x14ac:dyDescent="0.25">
      <c r="A6469" t="s">
        <v>6159</v>
      </c>
      <c r="B6469">
        <v>2001</v>
      </c>
      <c r="C6469">
        <v>34.97</v>
      </c>
      <c r="D6469">
        <v>44.95</v>
      </c>
      <c r="E6469">
        <v>-0.67</v>
      </c>
      <c r="F6469">
        <v>-6.09</v>
      </c>
      <c r="G6469">
        <v>-0.88</v>
      </c>
      <c r="H6469">
        <v>3.68</v>
      </c>
      <c r="I6469">
        <f t="shared" si="303"/>
        <v>-4.5600000000000005</v>
      </c>
      <c r="J6469">
        <f t="shared" si="304"/>
        <v>44.95</v>
      </c>
      <c r="K6469">
        <f t="shared" si="305"/>
        <v>34.97</v>
      </c>
    </row>
    <row r="6470" spans="1:11" x14ac:dyDescent="0.25">
      <c r="A6470" t="s">
        <v>6160</v>
      </c>
      <c r="B6470">
        <v>2001</v>
      </c>
      <c r="C6470">
        <v>34.200000000000003</v>
      </c>
      <c r="D6470">
        <v>44.09</v>
      </c>
      <c r="E6470">
        <v>-0.67</v>
      </c>
      <c r="F6470">
        <v>-6.09</v>
      </c>
      <c r="G6470">
        <v>-0.91</v>
      </c>
      <c r="H6470">
        <v>3.56</v>
      </c>
      <c r="I6470">
        <f t="shared" si="303"/>
        <v>-4.47</v>
      </c>
      <c r="J6470">
        <f t="shared" si="304"/>
        <v>44.09</v>
      </c>
      <c r="K6470">
        <f t="shared" si="305"/>
        <v>34.200000000000003</v>
      </c>
    </row>
    <row r="6471" spans="1:11" x14ac:dyDescent="0.25">
      <c r="A6471" t="s">
        <v>6161</v>
      </c>
      <c r="B6471">
        <v>2001</v>
      </c>
      <c r="C6471">
        <v>34.229999999999997</v>
      </c>
      <c r="D6471">
        <v>44.09</v>
      </c>
      <c r="E6471">
        <v>-0.67</v>
      </c>
      <c r="F6471">
        <v>-6.09</v>
      </c>
      <c r="G6471">
        <v>-0.92</v>
      </c>
      <c r="H6471">
        <v>3.52</v>
      </c>
      <c r="I6471">
        <f t="shared" si="303"/>
        <v>-4.4400000000000004</v>
      </c>
      <c r="J6471">
        <f t="shared" si="304"/>
        <v>44.09</v>
      </c>
      <c r="K6471">
        <f t="shared" si="305"/>
        <v>34.229999999999997</v>
      </c>
    </row>
    <row r="6472" spans="1:11" x14ac:dyDescent="0.25">
      <c r="A6472" t="s">
        <v>6162</v>
      </c>
      <c r="B6472">
        <v>2001</v>
      </c>
      <c r="C6472">
        <v>34.51</v>
      </c>
      <c r="D6472">
        <v>44.26</v>
      </c>
      <c r="E6472">
        <v>-0.71</v>
      </c>
      <c r="F6472">
        <v>-6.09</v>
      </c>
      <c r="G6472">
        <v>-0.83</v>
      </c>
      <c r="H6472">
        <v>3.54</v>
      </c>
      <c r="I6472">
        <f t="shared" si="303"/>
        <v>-4.37</v>
      </c>
      <c r="J6472">
        <f t="shared" si="304"/>
        <v>44.26</v>
      </c>
      <c r="K6472">
        <f t="shared" si="305"/>
        <v>34.51</v>
      </c>
    </row>
    <row r="6473" spans="1:11" x14ac:dyDescent="0.25">
      <c r="A6473" t="s">
        <v>6163</v>
      </c>
      <c r="B6473">
        <v>2001</v>
      </c>
      <c r="C6473">
        <v>34.32</v>
      </c>
      <c r="D6473">
        <v>44</v>
      </c>
      <c r="E6473">
        <v>-0.71</v>
      </c>
      <c r="F6473">
        <v>-6.09</v>
      </c>
      <c r="G6473">
        <v>-0.81</v>
      </c>
      <c r="H6473">
        <v>3.49</v>
      </c>
      <c r="I6473">
        <f t="shared" si="303"/>
        <v>-4.3000000000000007</v>
      </c>
      <c r="J6473">
        <f t="shared" si="304"/>
        <v>44</v>
      </c>
      <c r="K6473">
        <f t="shared" si="305"/>
        <v>34.32</v>
      </c>
    </row>
    <row r="6474" spans="1:11" x14ac:dyDescent="0.25">
      <c r="A6474" t="s">
        <v>6164</v>
      </c>
      <c r="B6474">
        <v>2001</v>
      </c>
      <c r="C6474">
        <v>34.32</v>
      </c>
      <c r="D6474">
        <v>43.97</v>
      </c>
      <c r="E6474">
        <v>-0.71</v>
      </c>
      <c r="F6474">
        <v>-6.09</v>
      </c>
      <c r="G6474">
        <v>-0.85</v>
      </c>
      <c r="H6474">
        <v>3.42</v>
      </c>
      <c r="I6474">
        <f t="shared" si="303"/>
        <v>-4.2699999999999996</v>
      </c>
      <c r="J6474">
        <f t="shared" si="304"/>
        <v>43.97</v>
      </c>
      <c r="K6474">
        <f t="shared" si="305"/>
        <v>34.32</v>
      </c>
    </row>
    <row r="6475" spans="1:11" x14ac:dyDescent="0.25">
      <c r="A6475" t="s">
        <v>6165</v>
      </c>
      <c r="B6475">
        <v>2001</v>
      </c>
      <c r="C6475">
        <v>32.43</v>
      </c>
      <c r="D6475">
        <v>41.89</v>
      </c>
      <c r="E6475">
        <v>-0.71</v>
      </c>
      <c r="F6475">
        <v>-6.09</v>
      </c>
      <c r="G6475">
        <v>-0.82</v>
      </c>
      <c r="H6475">
        <v>3.26</v>
      </c>
      <c r="I6475">
        <f t="shared" si="303"/>
        <v>-4.08</v>
      </c>
      <c r="J6475">
        <f t="shared" si="304"/>
        <v>41.89</v>
      </c>
      <c r="K6475">
        <f t="shared" si="305"/>
        <v>32.43</v>
      </c>
    </row>
    <row r="6476" spans="1:11" x14ac:dyDescent="0.25">
      <c r="A6476" t="s">
        <v>6166</v>
      </c>
      <c r="B6476">
        <v>2001</v>
      </c>
      <c r="C6476">
        <v>35.06</v>
      </c>
      <c r="D6476">
        <v>45.29</v>
      </c>
      <c r="E6476">
        <v>-0.71</v>
      </c>
      <c r="F6476">
        <v>-6.09</v>
      </c>
      <c r="G6476">
        <v>-1.02</v>
      </c>
      <c r="H6476">
        <v>3.83</v>
      </c>
      <c r="I6476">
        <f t="shared" si="303"/>
        <v>-4.8499999999999996</v>
      </c>
      <c r="J6476">
        <f t="shared" si="304"/>
        <v>45.29</v>
      </c>
      <c r="K6476">
        <f t="shared" si="305"/>
        <v>35.06</v>
      </c>
    </row>
    <row r="6477" spans="1:11" x14ac:dyDescent="0.25">
      <c r="A6477" t="s">
        <v>6167</v>
      </c>
      <c r="B6477">
        <v>2001</v>
      </c>
      <c r="C6477">
        <v>35.049999999999997</v>
      </c>
      <c r="D6477">
        <v>45.23</v>
      </c>
      <c r="E6477">
        <v>-0.71</v>
      </c>
      <c r="F6477">
        <v>-6.09</v>
      </c>
      <c r="G6477">
        <v>-1.03</v>
      </c>
      <c r="H6477">
        <v>3.77</v>
      </c>
      <c r="I6477">
        <f t="shared" si="303"/>
        <v>-4.8</v>
      </c>
      <c r="J6477">
        <f t="shared" si="304"/>
        <v>45.23</v>
      </c>
      <c r="K6477">
        <f t="shared" si="305"/>
        <v>35.049999999999997</v>
      </c>
    </row>
    <row r="6478" spans="1:11" x14ac:dyDescent="0.25">
      <c r="A6478" t="s">
        <v>6168</v>
      </c>
      <c r="B6478">
        <v>2001</v>
      </c>
      <c r="C6478">
        <v>26.86</v>
      </c>
      <c r="D6478">
        <v>35.880000000000003</v>
      </c>
      <c r="E6478">
        <v>-0.71</v>
      </c>
      <c r="F6478">
        <v>-6.09</v>
      </c>
      <c r="G6478">
        <v>-0.92</v>
      </c>
      <c r="H6478">
        <v>2.72</v>
      </c>
      <c r="I6478">
        <f t="shared" si="303"/>
        <v>-3.64</v>
      </c>
      <c r="J6478">
        <f t="shared" si="304"/>
        <v>35.880000000000003</v>
      </c>
      <c r="K6478">
        <f t="shared" si="305"/>
        <v>26.86</v>
      </c>
    </row>
    <row r="6479" spans="1:11" x14ac:dyDescent="0.25">
      <c r="A6479" t="s">
        <v>6169</v>
      </c>
      <c r="B6479">
        <v>2001</v>
      </c>
      <c r="C6479">
        <v>22.83</v>
      </c>
      <c r="D6479">
        <v>26.68</v>
      </c>
      <c r="E6479">
        <v>-0.1</v>
      </c>
      <c r="F6479">
        <v>-0.87</v>
      </c>
      <c r="G6479">
        <v>-0.83</v>
      </c>
      <c r="H6479">
        <v>2.25</v>
      </c>
      <c r="I6479">
        <f t="shared" si="303"/>
        <v>-3.08</v>
      </c>
      <c r="J6479">
        <f t="shared" si="304"/>
        <v>26.68</v>
      </c>
      <c r="K6479">
        <f t="shared" si="305"/>
        <v>22.83</v>
      </c>
    </row>
    <row r="6480" spans="1:11" x14ac:dyDescent="0.25">
      <c r="A6480" t="s">
        <v>6194</v>
      </c>
      <c r="B6480">
        <v>2001</v>
      </c>
      <c r="C6480">
        <v>17.010000000000002</v>
      </c>
      <c r="D6480">
        <v>18.850000000000001</v>
      </c>
      <c r="E6480">
        <v>0</v>
      </c>
      <c r="F6480">
        <v>0</v>
      </c>
      <c r="G6480">
        <v>-0.45</v>
      </c>
      <c r="H6480">
        <v>1.39</v>
      </c>
      <c r="I6480">
        <f t="shared" si="303"/>
        <v>-1.8399999999999999</v>
      </c>
      <c r="J6480">
        <f t="shared" si="304"/>
        <v>18.850000000000001</v>
      </c>
      <c r="K6480">
        <f t="shared" si="305"/>
        <v>17.010000000000002</v>
      </c>
    </row>
    <row r="6481" spans="1:11" x14ac:dyDescent="0.25">
      <c r="A6481" t="s">
        <v>6195</v>
      </c>
      <c r="B6481">
        <v>2001</v>
      </c>
      <c r="C6481">
        <v>14.4</v>
      </c>
      <c r="D6481">
        <v>15.79</v>
      </c>
      <c r="E6481">
        <v>0</v>
      </c>
      <c r="F6481">
        <v>0</v>
      </c>
      <c r="G6481">
        <v>-0.35</v>
      </c>
      <c r="H6481">
        <v>1.04</v>
      </c>
      <c r="I6481">
        <f t="shared" si="303"/>
        <v>-1.3900000000000001</v>
      </c>
      <c r="J6481">
        <f t="shared" si="304"/>
        <v>15.79</v>
      </c>
      <c r="K6481">
        <f t="shared" si="305"/>
        <v>14.4</v>
      </c>
    </row>
    <row r="6482" spans="1:11" x14ac:dyDescent="0.25">
      <c r="A6482" t="s">
        <v>6196</v>
      </c>
      <c r="B6482">
        <v>2001</v>
      </c>
      <c r="C6482">
        <v>15.43</v>
      </c>
      <c r="D6482">
        <v>16.920000000000002</v>
      </c>
      <c r="E6482">
        <v>0</v>
      </c>
      <c r="F6482">
        <v>0</v>
      </c>
      <c r="G6482">
        <v>-0.46</v>
      </c>
      <c r="H6482">
        <v>1.03</v>
      </c>
      <c r="I6482">
        <f t="shared" si="303"/>
        <v>-1.49</v>
      </c>
      <c r="J6482">
        <f t="shared" si="304"/>
        <v>16.920000000000002</v>
      </c>
      <c r="K6482">
        <f t="shared" si="305"/>
        <v>15.43</v>
      </c>
    </row>
    <row r="6483" spans="1:11" x14ac:dyDescent="0.25">
      <c r="A6483" t="s">
        <v>6197</v>
      </c>
      <c r="B6483">
        <v>2001</v>
      </c>
      <c r="C6483">
        <v>15.12</v>
      </c>
      <c r="D6483">
        <v>16.559999999999999</v>
      </c>
      <c r="E6483">
        <v>0</v>
      </c>
      <c r="F6483">
        <v>0</v>
      </c>
      <c r="G6483">
        <v>-0.44</v>
      </c>
      <c r="H6483">
        <v>1</v>
      </c>
      <c r="I6483">
        <f t="shared" si="303"/>
        <v>-1.44</v>
      </c>
      <c r="J6483">
        <f t="shared" si="304"/>
        <v>16.559999999999999</v>
      </c>
      <c r="K6483">
        <f t="shared" si="305"/>
        <v>15.12</v>
      </c>
    </row>
    <row r="6484" spans="1:11" x14ac:dyDescent="0.25">
      <c r="A6484" t="s">
        <v>6198</v>
      </c>
      <c r="B6484">
        <v>2001</v>
      </c>
      <c r="C6484">
        <v>15.08</v>
      </c>
      <c r="D6484">
        <v>16.48</v>
      </c>
      <c r="E6484">
        <v>0</v>
      </c>
      <c r="F6484">
        <v>0</v>
      </c>
      <c r="G6484">
        <v>-0.42</v>
      </c>
      <c r="H6484">
        <v>0.98</v>
      </c>
      <c r="I6484">
        <f t="shared" si="303"/>
        <v>-1.4</v>
      </c>
      <c r="J6484">
        <f t="shared" si="304"/>
        <v>16.48</v>
      </c>
      <c r="K6484">
        <f t="shared" si="305"/>
        <v>15.08</v>
      </c>
    </row>
    <row r="6485" spans="1:11" x14ac:dyDescent="0.25">
      <c r="A6485" t="s">
        <v>6199</v>
      </c>
      <c r="B6485">
        <v>2001</v>
      </c>
      <c r="C6485">
        <v>14.31</v>
      </c>
      <c r="D6485">
        <v>15.64</v>
      </c>
      <c r="E6485">
        <v>0</v>
      </c>
      <c r="F6485">
        <v>0</v>
      </c>
      <c r="G6485">
        <v>-0.37</v>
      </c>
      <c r="H6485">
        <v>0.96</v>
      </c>
      <c r="I6485">
        <f t="shared" si="303"/>
        <v>-1.33</v>
      </c>
      <c r="J6485">
        <f t="shared" si="304"/>
        <v>15.64</v>
      </c>
      <c r="K6485">
        <f t="shared" si="305"/>
        <v>14.31</v>
      </c>
    </row>
    <row r="6486" spans="1:11" x14ac:dyDescent="0.25">
      <c r="A6486" t="s">
        <v>6200</v>
      </c>
      <c r="B6486">
        <v>2001</v>
      </c>
      <c r="C6486">
        <v>12.12</v>
      </c>
      <c r="D6486">
        <v>13.15</v>
      </c>
      <c r="E6486">
        <v>0</v>
      </c>
      <c r="F6486">
        <v>0</v>
      </c>
      <c r="G6486">
        <v>-0.21</v>
      </c>
      <c r="H6486">
        <v>0.82</v>
      </c>
      <c r="I6486">
        <f t="shared" si="303"/>
        <v>-1.03</v>
      </c>
      <c r="J6486">
        <f t="shared" si="304"/>
        <v>13.15</v>
      </c>
      <c r="K6486">
        <f t="shared" si="305"/>
        <v>12.12</v>
      </c>
    </row>
    <row r="6487" spans="1:11" x14ac:dyDescent="0.25">
      <c r="A6487" t="s">
        <v>6201</v>
      </c>
      <c r="B6487">
        <v>2001</v>
      </c>
      <c r="C6487">
        <v>21.79</v>
      </c>
      <c r="D6487">
        <v>24.28</v>
      </c>
      <c r="E6487">
        <v>0</v>
      </c>
      <c r="F6487">
        <v>0</v>
      </c>
      <c r="G6487">
        <v>-0.49</v>
      </c>
      <c r="H6487">
        <v>2</v>
      </c>
      <c r="I6487">
        <f t="shared" si="303"/>
        <v>-2.4900000000000002</v>
      </c>
      <c r="J6487">
        <f t="shared" si="304"/>
        <v>24.28</v>
      </c>
      <c r="K6487">
        <f t="shared" si="305"/>
        <v>21.79</v>
      </c>
    </row>
    <row r="6488" spans="1:11" x14ac:dyDescent="0.25">
      <c r="A6488" t="s">
        <v>6202</v>
      </c>
      <c r="B6488">
        <v>2001</v>
      </c>
      <c r="C6488">
        <v>25.8</v>
      </c>
      <c r="D6488">
        <v>33.56</v>
      </c>
      <c r="E6488">
        <v>-0.61</v>
      </c>
      <c r="F6488">
        <v>-5.25</v>
      </c>
      <c r="G6488">
        <v>-0.65</v>
      </c>
      <c r="H6488">
        <v>2.4700000000000002</v>
      </c>
      <c r="I6488">
        <f t="shared" si="303"/>
        <v>-3.12</v>
      </c>
      <c r="J6488">
        <f t="shared" si="304"/>
        <v>33.56</v>
      </c>
      <c r="K6488">
        <f t="shared" si="305"/>
        <v>25.8</v>
      </c>
    </row>
    <row r="6489" spans="1:11" x14ac:dyDescent="0.25">
      <c r="A6489" t="s">
        <v>6203</v>
      </c>
      <c r="B6489">
        <v>2001</v>
      </c>
      <c r="C6489">
        <v>31.35</v>
      </c>
      <c r="D6489">
        <v>39.86</v>
      </c>
      <c r="E6489">
        <v>-0.61</v>
      </c>
      <c r="F6489">
        <v>-5.26</v>
      </c>
      <c r="G6489">
        <v>-0.86</v>
      </c>
      <c r="H6489">
        <v>3</v>
      </c>
      <c r="I6489">
        <f t="shared" si="303"/>
        <v>-3.86</v>
      </c>
      <c r="J6489">
        <f t="shared" si="304"/>
        <v>39.86</v>
      </c>
      <c r="K6489">
        <f t="shared" si="305"/>
        <v>31.35</v>
      </c>
    </row>
    <row r="6490" spans="1:11" x14ac:dyDescent="0.25">
      <c r="A6490" t="s">
        <v>6204</v>
      </c>
      <c r="B6490">
        <v>2001</v>
      </c>
      <c r="C6490">
        <v>34.200000000000003</v>
      </c>
      <c r="D6490">
        <v>43.09</v>
      </c>
      <c r="E6490">
        <v>-0.62</v>
      </c>
      <c r="F6490">
        <v>-5.28</v>
      </c>
      <c r="G6490">
        <v>-0.88</v>
      </c>
      <c r="H6490">
        <v>3.35</v>
      </c>
      <c r="I6490">
        <f t="shared" si="303"/>
        <v>-4.2300000000000004</v>
      </c>
      <c r="J6490">
        <f t="shared" si="304"/>
        <v>43.09</v>
      </c>
      <c r="K6490">
        <f t="shared" si="305"/>
        <v>34.200000000000003</v>
      </c>
    </row>
    <row r="6491" spans="1:11" x14ac:dyDescent="0.25">
      <c r="A6491" t="s">
        <v>6205</v>
      </c>
      <c r="B6491">
        <v>2001</v>
      </c>
      <c r="C6491">
        <v>34.200000000000003</v>
      </c>
      <c r="D6491">
        <v>43.08</v>
      </c>
      <c r="E6491">
        <v>-0.61</v>
      </c>
      <c r="F6491">
        <v>-5.27</v>
      </c>
      <c r="G6491">
        <v>-0.87</v>
      </c>
      <c r="H6491">
        <v>3.35</v>
      </c>
      <c r="I6491">
        <f t="shared" si="303"/>
        <v>-4.22</v>
      </c>
      <c r="J6491">
        <f t="shared" si="304"/>
        <v>43.08</v>
      </c>
      <c r="K6491">
        <f t="shared" si="305"/>
        <v>34.200000000000003</v>
      </c>
    </row>
    <row r="6492" spans="1:11" x14ac:dyDescent="0.25">
      <c r="A6492" t="s">
        <v>6206</v>
      </c>
      <c r="B6492">
        <v>2001</v>
      </c>
      <c r="C6492">
        <v>34.28</v>
      </c>
      <c r="D6492">
        <v>42.48</v>
      </c>
      <c r="E6492">
        <v>-0.52</v>
      </c>
      <c r="F6492">
        <v>-4.42</v>
      </c>
      <c r="G6492">
        <v>-0.88</v>
      </c>
      <c r="H6492">
        <v>3.42</v>
      </c>
      <c r="I6492">
        <f t="shared" si="303"/>
        <v>-4.3</v>
      </c>
      <c r="J6492">
        <f t="shared" si="304"/>
        <v>42.48</v>
      </c>
      <c r="K6492">
        <f t="shared" si="305"/>
        <v>34.28</v>
      </c>
    </row>
    <row r="6493" spans="1:11" x14ac:dyDescent="0.25">
      <c r="A6493" t="s">
        <v>6207</v>
      </c>
      <c r="B6493">
        <v>2001</v>
      </c>
      <c r="C6493">
        <v>34.44</v>
      </c>
      <c r="D6493">
        <v>42.09</v>
      </c>
      <c r="E6493">
        <v>-0.42</v>
      </c>
      <c r="F6493">
        <v>-3.57</v>
      </c>
      <c r="G6493">
        <v>-1.01</v>
      </c>
      <c r="H6493">
        <v>3.49</v>
      </c>
      <c r="I6493">
        <f t="shared" si="303"/>
        <v>-4.5</v>
      </c>
      <c r="J6493">
        <f t="shared" si="304"/>
        <v>42.09</v>
      </c>
      <c r="K6493">
        <f t="shared" si="305"/>
        <v>34.44</v>
      </c>
    </row>
    <row r="6494" spans="1:11" x14ac:dyDescent="0.25">
      <c r="A6494" t="s">
        <v>6208</v>
      </c>
      <c r="B6494">
        <v>2001</v>
      </c>
      <c r="C6494">
        <v>34.130000000000003</v>
      </c>
      <c r="D6494">
        <v>41.63</v>
      </c>
      <c r="E6494">
        <v>-0.42</v>
      </c>
      <c r="F6494">
        <v>-3.57</v>
      </c>
      <c r="G6494">
        <v>-0.9</v>
      </c>
      <c r="H6494">
        <v>3.45</v>
      </c>
      <c r="I6494">
        <f t="shared" si="303"/>
        <v>-4.3500000000000005</v>
      </c>
      <c r="J6494">
        <f t="shared" si="304"/>
        <v>41.63</v>
      </c>
      <c r="K6494">
        <f t="shared" si="305"/>
        <v>34.130000000000003</v>
      </c>
    </row>
    <row r="6495" spans="1:11" x14ac:dyDescent="0.25">
      <c r="A6495" t="s">
        <v>6209</v>
      </c>
      <c r="B6495">
        <v>2001</v>
      </c>
      <c r="C6495">
        <v>34.14</v>
      </c>
      <c r="D6495">
        <v>41.63</v>
      </c>
      <c r="E6495">
        <v>-0.42</v>
      </c>
      <c r="F6495">
        <v>-3.57</v>
      </c>
      <c r="G6495">
        <v>-0.89</v>
      </c>
      <c r="H6495">
        <v>3.45</v>
      </c>
      <c r="I6495">
        <f t="shared" si="303"/>
        <v>-4.34</v>
      </c>
      <c r="J6495">
        <f t="shared" si="304"/>
        <v>41.63</v>
      </c>
      <c r="K6495">
        <f t="shared" si="305"/>
        <v>34.14</v>
      </c>
    </row>
    <row r="6496" spans="1:11" x14ac:dyDescent="0.25">
      <c r="A6496" t="s">
        <v>6210</v>
      </c>
      <c r="B6496">
        <v>2001</v>
      </c>
      <c r="C6496">
        <v>34.229999999999997</v>
      </c>
      <c r="D6496">
        <v>41.78</v>
      </c>
      <c r="E6496">
        <v>-0.41</v>
      </c>
      <c r="F6496">
        <v>-3.56</v>
      </c>
      <c r="G6496">
        <v>-0.93</v>
      </c>
      <c r="H6496">
        <v>3.47</v>
      </c>
      <c r="I6496">
        <f t="shared" si="303"/>
        <v>-4.4000000000000004</v>
      </c>
      <c r="J6496">
        <f t="shared" si="304"/>
        <v>41.78</v>
      </c>
      <c r="K6496">
        <f t="shared" si="305"/>
        <v>34.229999999999997</v>
      </c>
    </row>
    <row r="6497" spans="1:11" x14ac:dyDescent="0.25">
      <c r="A6497" t="s">
        <v>6211</v>
      </c>
      <c r="B6497">
        <v>2001</v>
      </c>
      <c r="C6497">
        <v>34.630000000000003</v>
      </c>
      <c r="D6497">
        <v>42.43</v>
      </c>
      <c r="E6497">
        <v>-0.42</v>
      </c>
      <c r="F6497">
        <v>-3.57</v>
      </c>
      <c r="G6497">
        <v>-1.08</v>
      </c>
      <c r="H6497">
        <v>3.57</v>
      </c>
      <c r="I6497">
        <f t="shared" si="303"/>
        <v>-4.6500000000000004</v>
      </c>
      <c r="J6497">
        <f t="shared" si="304"/>
        <v>42.43</v>
      </c>
      <c r="K6497">
        <f t="shared" si="305"/>
        <v>34.630000000000003</v>
      </c>
    </row>
    <row r="6498" spans="1:11" x14ac:dyDescent="0.25">
      <c r="A6498" t="s">
        <v>6212</v>
      </c>
      <c r="B6498">
        <v>2001</v>
      </c>
      <c r="C6498">
        <v>34.19</v>
      </c>
      <c r="D6498">
        <v>42.41</v>
      </c>
      <c r="E6498">
        <v>-0.52</v>
      </c>
      <c r="F6498">
        <v>-4.4400000000000004</v>
      </c>
      <c r="G6498">
        <v>-0.86</v>
      </c>
      <c r="H6498">
        <v>3.44</v>
      </c>
      <c r="I6498">
        <f t="shared" si="303"/>
        <v>-4.3</v>
      </c>
      <c r="J6498">
        <f t="shared" si="304"/>
        <v>42.41</v>
      </c>
      <c r="K6498">
        <f t="shared" si="305"/>
        <v>34.19</v>
      </c>
    </row>
    <row r="6499" spans="1:11" x14ac:dyDescent="0.25">
      <c r="A6499" t="s">
        <v>6213</v>
      </c>
      <c r="B6499">
        <v>2001</v>
      </c>
      <c r="C6499">
        <v>34.21</v>
      </c>
      <c r="D6499">
        <v>43.2</v>
      </c>
      <c r="E6499">
        <v>-0.62</v>
      </c>
      <c r="F6499">
        <v>-5.29</v>
      </c>
      <c r="G6499">
        <v>-0.87</v>
      </c>
      <c r="H6499">
        <v>3.45</v>
      </c>
      <c r="I6499">
        <f t="shared" si="303"/>
        <v>-4.32</v>
      </c>
      <c r="J6499">
        <f t="shared" si="304"/>
        <v>43.2</v>
      </c>
      <c r="K6499">
        <f t="shared" si="305"/>
        <v>34.21</v>
      </c>
    </row>
    <row r="6500" spans="1:11" x14ac:dyDescent="0.25">
      <c r="A6500" t="s">
        <v>6214</v>
      </c>
      <c r="B6500">
        <v>2001</v>
      </c>
      <c r="C6500">
        <v>35.31</v>
      </c>
      <c r="D6500">
        <v>44.86</v>
      </c>
      <c r="E6500">
        <v>-0.62</v>
      </c>
      <c r="F6500">
        <v>-5.29</v>
      </c>
      <c r="G6500">
        <v>-1.1499999999999999</v>
      </c>
      <c r="H6500">
        <v>3.73</v>
      </c>
      <c r="I6500">
        <f t="shared" si="303"/>
        <v>-4.88</v>
      </c>
      <c r="J6500">
        <f t="shared" si="304"/>
        <v>44.86</v>
      </c>
      <c r="K6500">
        <f t="shared" si="305"/>
        <v>35.31</v>
      </c>
    </row>
    <row r="6501" spans="1:11" x14ac:dyDescent="0.25">
      <c r="A6501" t="s">
        <v>6215</v>
      </c>
      <c r="B6501">
        <v>2001</v>
      </c>
      <c r="C6501">
        <v>35.14</v>
      </c>
      <c r="D6501">
        <v>44.63</v>
      </c>
      <c r="E6501">
        <v>-0.61</v>
      </c>
      <c r="F6501">
        <v>-5.27</v>
      </c>
      <c r="G6501">
        <v>-1.18</v>
      </c>
      <c r="H6501">
        <v>3.65</v>
      </c>
      <c r="I6501">
        <f t="shared" si="303"/>
        <v>-4.83</v>
      </c>
      <c r="J6501">
        <f t="shared" si="304"/>
        <v>44.63</v>
      </c>
      <c r="K6501">
        <f t="shared" si="305"/>
        <v>35.14</v>
      </c>
    </row>
    <row r="6502" spans="1:11" x14ac:dyDescent="0.25">
      <c r="A6502" t="s">
        <v>6216</v>
      </c>
      <c r="B6502">
        <v>2001</v>
      </c>
      <c r="C6502">
        <v>24.05</v>
      </c>
      <c r="D6502">
        <v>29.91</v>
      </c>
      <c r="E6502">
        <v>-0.34</v>
      </c>
      <c r="F6502">
        <v>-2.93</v>
      </c>
      <c r="G6502">
        <v>-0.78</v>
      </c>
      <c r="H6502">
        <v>2.4900000000000002</v>
      </c>
      <c r="I6502">
        <f t="shared" si="303"/>
        <v>-3.2700000000000005</v>
      </c>
      <c r="J6502">
        <f t="shared" si="304"/>
        <v>29.91</v>
      </c>
      <c r="K6502">
        <f t="shared" si="305"/>
        <v>24.05</v>
      </c>
    </row>
    <row r="6503" spans="1:11" x14ac:dyDescent="0.25">
      <c r="A6503" t="s">
        <v>6217</v>
      </c>
      <c r="B6503">
        <v>2001</v>
      </c>
      <c r="C6503">
        <v>21.96</v>
      </c>
      <c r="D6503">
        <v>24.46</v>
      </c>
      <c r="E6503">
        <v>0</v>
      </c>
      <c r="F6503">
        <v>0</v>
      </c>
      <c r="G6503">
        <v>-0.63</v>
      </c>
      <c r="H6503">
        <v>1.87</v>
      </c>
      <c r="I6503">
        <f t="shared" si="303"/>
        <v>-2.5</v>
      </c>
      <c r="J6503">
        <f t="shared" si="304"/>
        <v>24.46</v>
      </c>
      <c r="K6503">
        <f t="shared" si="305"/>
        <v>21.96</v>
      </c>
    </row>
    <row r="6504" spans="1:11" x14ac:dyDescent="0.25">
      <c r="A6504" t="s">
        <v>6242</v>
      </c>
      <c r="B6504">
        <v>2001</v>
      </c>
      <c r="C6504">
        <v>12.25</v>
      </c>
      <c r="D6504">
        <v>13</v>
      </c>
      <c r="E6504">
        <v>0</v>
      </c>
      <c r="F6504">
        <v>0</v>
      </c>
      <c r="G6504">
        <v>-0.19</v>
      </c>
      <c r="H6504">
        <v>0.56000000000000005</v>
      </c>
      <c r="I6504">
        <f t="shared" si="303"/>
        <v>-0.75</v>
      </c>
      <c r="J6504">
        <f t="shared" si="304"/>
        <v>13</v>
      </c>
      <c r="K6504">
        <f t="shared" si="305"/>
        <v>12.25</v>
      </c>
    </row>
    <row r="6505" spans="1:11" x14ac:dyDescent="0.25">
      <c r="A6505" t="s">
        <v>6243</v>
      </c>
      <c r="B6505">
        <v>2001</v>
      </c>
      <c r="C6505">
        <v>12.24</v>
      </c>
      <c r="D6505">
        <v>13</v>
      </c>
      <c r="E6505">
        <v>0</v>
      </c>
      <c r="F6505">
        <v>0</v>
      </c>
      <c r="G6505">
        <v>-0.2</v>
      </c>
      <c r="H6505">
        <v>0.56000000000000005</v>
      </c>
      <c r="I6505">
        <f t="shared" si="303"/>
        <v>-0.76</v>
      </c>
      <c r="J6505">
        <f t="shared" si="304"/>
        <v>13</v>
      </c>
      <c r="K6505">
        <f t="shared" si="305"/>
        <v>12.24</v>
      </c>
    </row>
    <row r="6506" spans="1:11" x14ac:dyDescent="0.25">
      <c r="A6506" t="s">
        <v>6244</v>
      </c>
      <c r="B6506">
        <v>2001</v>
      </c>
      <c r="C6506">
        <v>12.61</v>
      </c>
      <c r="D6506">
        <v>13.42</v>
      </c>
      <c r="E6506">
        <v>0</v>
      </c>
      <c r="F6506">
        <v>0</v>
      </c>
      <c r="G6506">
        <v>-0.23</v>
      </c>
      <c r="H6506">
        <v>0.57999999999999996</v>
      </c>
      <c r="I6506">
        <f t="shared" si="303"/>
        <v>-0.80999999999999994</v>
      </c>
      <c r="J6506">
        <f t="shared" si="304"/>
        <v>13.42</v>
      </c>
      <c r="K6506">
        <f t="shared" si="305"/>
        <v>12.61</v>
      </c>
    </row>
    <row r="6507" spans="1:11" x14ac:dyDescent="0.25">
      <c r="A6507" t="s">
        <v>6245</v>
      </c>
      <c r="B6507">
        <v>2001</v>
      </c>
      <c r="C6507">
        <v>12.24</v>
      </c>
      <c r="D6507">
        <v>13.02</v>
      </c>
      <c r="E6507">
        <v>0</v>
      </c>
      <c r="F6507">
        <v>0</v>
      </c>
      <c r="G6507">
        <v>-0.22</v>
      </c>
      <c r="H6507">
        <v>0.56000000000000005</v>
      </c>
      <c r="I6507">
        <f t="shared" si="303"/>
        <v>-0.78</v>
      </c>
      <c r="J6507">
        <f t="shared" si="304"/>
        <v>13.02</v>
      </c>
      <c r="K6507">
        <f t="shared" si="305"/>
        <v>12.24</v>
      </c>
    </row>
    <row r="6508" spans="1:11" x14ac:dyDescent="0.25">
      <c r="A6508" t="s">
        <v>6246</v>
      </c>
      <c r="B6508">
        <v>2001</v>
      </c>
      <c r="C6508">
        <v>12.63</v>
      </c>
      <c r="D6508">
        <v>13.45</v>
      </c>
      <c r="E6508">
        <v>0</v>
      </c>
      <c r="F6508">
        <v>0</v>
      </c>
      <c r="G6508">
        <v>-0.23</v>
      </c>
      <c r="H6508">
        <v>0.59</v>
      </c>
      <c r="I6508">
        <f t="shared" si="303"/>
        <v>-0.82</v>
      </c>
      <c r="J6508">
        <f t="shared" si="304"/>
        <v>13.45</v>
      </c>
      <c r="K6508">
        <f t="shared" si="305"/>
        <v>12.63</v>
      </c>
    </row>
    <row r="6509" spans="1:11" x14ac:dyDescent="0.25">
      <c r="A6509" t="s">
        <v>6247</v>
      </c>
      <c r="B6509">
        <v>2001</v>
      </c>
      <c r="C6509">
        <v>12.13</v>
      </c>
      <c r="D6509">
        <v>12.93</v>
      </c>
      <c r="E6509">
        <v>0</v>
      </c>
      <c r="F6509">
        <v>0</v>
      </c>
      <c r="G6509">
        <v>-0.19</v>
      </c>
      <c r="H6509">
        <v>0.61</v>
      </c>
      <c r="I6509">
        <f t="shared" si="303"/>
        <v>-0.8</v>
      </c>
      <c r="J6509">
        <f t="shared" si="304"/>
        <v>12.93</v>
      </c>
      <c r="K6509">
        <f t="shared" si="305"/>
        <v>12.13</v>
      </c>
    </row>
    <row r="6510" spans="1:11" x14ac:dyDescent="0.25">
      <c r="A6510" t="s">
        <v>6248</v>
      </c>
      <c r="B6510">
        <v>2001</v>
      </c>
      <c r="C6510">
        <v>8.9700000000000006</v>
      </c>
      <c r="D6510">
        <v>9.52</v>
      </c>
      <c r="E6510">
        <v>0</v>
      </c>
      <c r="F6510">
        <v>0</v>
      </c>
      <c r="G6510">
        <v>-0.08</v>
      </c>
      <c r="H6510">
        <v>0.47</v>
      </c>
      <c r="I6510">
        <f t="shared" si="303"/>
        <v>-0.54999999999999993</v>
      </c>
      <c r="J6510">
        <f t="shared" si="304"/>
        <v>9.52</v>
      </c>
      <c r="K6510">
        <f t="shared" si="305"/>
        <v>8.9700000000000006</v>
      </c>
    </row>
    <row r="6511" spans="1:11" x14ac:dyDescent="0.25">
      <c r="A6511" t="s">
        <v>6249</v>
      </c>
      <c r="B6511">
        <v>2001</v>
      </c>
      <c r="C6511">
        <v>18.3</v>
      </c>
      <c r="D6511">
        <v>19.96</v>
      </c>
      <c r="E6511">
        <v>0</v>
      </c>
      <c r="F6511">
        <v>0</v>
      </c>
      <c r="G6511">
        <v>-0.26</v>
      </c>
      <c r="H6511">
        <v>1.4</v>
      </c>
      <c r="I6511">
        <f t="shared" si="303"/>
        <v>-1.66</v>
      </c>
      <c r="J6511">
        <f t="shared" si="304"/>
        <v>19.96</v>
      </c>
      <c r="K6511">
        <f t="shared" si="305"/>
        <v>18.3</v>
      </c>
    </row>
    <row r="6512" spans="1:11" x14ac:dyDescent="0.25">
      <c r="A6512" t="s">
        <v>6250</v>
      </c>
      <c r="B6512">
        <v>2001</v>
      </c>
      <c r="C6512">
        <v>23.99</v>
      </c>
      <c r="D6512">
        <v>29.76</v>
      </c>
      <c r="E6512">
        <v>-0.08</v>
      </c>
      <c r="F6512">
        <v>-3.53</v>
      </c>
      <c r="G6512">
        <v>-0.31</v>
      </c>
      <c r="H6512">
        <v>2.0099999999999998</v>
      </c>
      <c r="I6512">
        <f t="shared" si="303"/>
        <v>-2.3199999999999998</v>
      </c>
      <c r="J6512">
        <f t="shared" si="304"/>
        <v>29.76</v>
      </c>
      <c r="K6512">
        <f t="shared" si="305"/>
        <v>23.99</v>
      </c>
    </row>
    <row r="6513" spans="1:11" x14ac:dyDescent="0.25">
      <c r="A6513" t="s">
        <v>6251</v>
      </c>
      <c r="B6513">
        <v>2001</v>
      </c>
      <c r="C6513">
        <v>27.69</v>
      </c>
      <c r="D6513">
        <v>34.92</v>
      </c>
      <c r="E6513">
        <v>-0.09</v>
      </c>
      <c r="F6513">
        <v>-4.4000000000000004</v>
      </c>
      <c r="G6513">
        <v>-0.49</v>
      </c>
      <c r="H6513">
        <v>2.4300000000000002</v>
      </c>
      <c r="I6513">
        <f t="shared" si="303"/>
        <v>-2.92</v>
      </c>
      <c r="J6513">
        <f t="shared" si="304"/>
        <v>34.92</v>
      </c>
      <c r="K6513">
        <f t="shared" si="305"/>
        <v>27.69</v>
      </c>
    </row>
    <row r="6514" spans="1:11" x14ac:dyDescent="0.25">
      <c r="A6514" t="s">
        <v>6252</v>
      </c>
      <c r="B6514">
        <v>2001</v>
      </c>
      <c r="C6514">
        <v>30.97</v>
      </c>
      <c r="D6514">
        <v>38.68</v>
      </c>
      <c r="E6514">
        <v>-0.09</v>
      </c>
      <c r="F6514">
        <v>-4.4000000000000004</v>
      </c>
      <c r="G6514">
        <v>-0.67</v>
      </c>
      <c r="H6514">
        <v>2.73</v>
      </c>
      <c r="I6514">
        <f t="shared" si="303"/>
        <v>-3.4</v>
      </c>
      <c r="J6514">
        <f t="shared" si="304"/>
        <v>38.68</v>
      </c>
      <c r="K6514">
        <f t="shared" si="305"/>
        <v>30.97</v>
      </c>
    </row>
    <row r="6515" spans="1:11" x14ac:dyDescent="0.25">
      <c r="A6515" t="s">
        <v>6253</v>
      </c>
      <c r="B6515">
        <v>2001</v>
      </c>
      <c r="C6515">
        <v>31.14</v>
      </c>
      <c r="D6515">
        <v>38.840000000000003</v>
      </c>
      <c r="E6515">
        <v>-0.09</v>
      </c>
      <c r="F6515">
        <v>-4.42</v>
      </c>
      <c r="G6515">
        <v>-0.54</v>
      </c>
      <c r="H6515">
        <v>2.83</v>
      </c>
      <c r="I6515">
        <f t="shared" si="303"/>
        <v>-3.37</v>
      </c>
      <c r="J6515">
        <f t="shared" si="304"/>
        <v>38.840000000000003</v>
      </c>
      <c r="K6515">
        <f t="shared" si="305"/>
        <v>31.14</v>
      </c>
    </row>
    <row r="6516" spans="1:11" x14ac:dyDescent="0.25">
      <c r="A6516" t="s">
        <v>6254</v>
      </c>
      <c r="B6516">
        <v>2001</v>
      </c>
      <c r="C6516">
        <v>32.229999999999997</v>
      </c>
      <c r="D6516">
        <v>39.28</v>
      </c>
      <c r="E6516">
        <v>-0.08</v>
      </c>
      <c r="F6516">
        <v>-3.69</v>
      </c>
      <c r="G6516">
        <v>-0.56999999999999995</v>
      </c>
      <c r="H6516">
        <v>2.87</v>
      </c>
      <c r="I6516">
        <f t="shared" si="303"/>
        <v>-3.44</v>
      </c>
      <c r="J6516">
        <f t="shared" si="304"/>
        <v>39.28</v>
      </c>
      <c r="K6516">
        <f t="shared" si="305"/>
        <v>32.229999999999997</v>
      </c>
    </row>
    <row r="6517" spans="1:11" x14ac:dyDescent="0.25">
      <c r="A6517" t="s">
        <v>6255</v>
      </c>
      <c r="B6517">
        <v>2001</v>
      </c>
      <c r="C6517">
        <v>32.380000000000003</v>
      </c>
      <c r="D6517">
        <v>38.78</v>
      </c>
      <c r="E6517">
        <v>-0.06</v>
      </c>
      <c r="F6517">
        <v>-2.97</v>
      </c>
      <c r="G6517">
        <v>-0.6</v>
      </c>
      <c r="H6517">
        <v>2.89</v>
      </c>
      <c r="I6517">
        <f t="shared" si="303"/>
        <v>-3.49</v>
      </c>
      <c r="J6517">
        <f t="shared" si="304"/>
        <v>38.78</v>
      </c>
      <c r="K6517">
        <f t="shared" si="305"/>
        <v>32.380000000000003</v>
      </c>
    </row>
    <row r="6518" spans="1:11" x14ac:dyDescent="0.25">
      <c r="A6518" t="s">
        <v>6256</v>
      </c>
      <c r="B6518">
        <v>2001</v>
      </c>
      <c r="C6518">
        <v>32.25</v>
      </c>
      <c r="D6518">
        <v>38.74</v>
      </c>
      <c r="E6518">
        <v>-0.06</v>
      </c>
      <c r="F6518">
        <v>-2.98</v>
      </c>
      <c r="G6518">
        <v>-0.63</v>
      </c>
      <c r="H6518">
        <v>2.94</v>
      </c>
      <c r="I6518">
        <f t="shared" si="303"/>
        <v>-3.57</v>
      </c>
      <c r="J6518">
        <f t="shared" si="304"/>
        <v>38.74</v>
      </c>
      <c r="K6518">
        <f t="shared" si="305"/>
        <v>32.25</v>
      </c>
    </row>
    <row r="6519" spans="1:11" x14ac:dyDescent="0.25">
      <c r="A6519" t="s">
        <v>6257</v>
      </c>
      <c r="B6519">
        <v>2001</v>
      </c>
      <c r="C6519">
        <v>30.94</v>
      </c>
      <c r="D6519">
        <v>37.29</v>
      </c>
      <c r="E6519">
        <v>-0.06</v>
      </c>
      <c r="F6519">
        <v>-2.98</v>
      </c>
      <c r="G6519">
        <v>-0.61</v>
      </c>
      <c r="H6519">
        <v>2.82</v>
      </c>
      <c r="I6519">
        <f t="shared" si="303"/>
        <v>-3.4299999999999997</v>
      </c>
      <c r="J6519">
        <f t="shared" si="304"/>
        <v>37.29</v>
      </c>
      <c r="K6519">
        <f t="shared" si="305"/>
        <v>30.94</v>
      </c>
    </row>
    <row r="6520" spans="1:11" x14ac:dyDescent="0.25">
      <c r="A6520" t="s">
        <v>6258</v>
      </c>
      <c r="B6520">
        <v>2001</v>
      </c>
      <c r="C6520">
        <v>30.77</v>
      </c>
      <c r="D6520">
        <v>37.229999999999997</v>
      </c>
      <c r="E6520">
        <v>-0.41</v>
      </c>
      <c r="F6520">
        <v>-3.51</v>
      </c>
      <c r="G6520">
        <v>-0.53</v>
      </c>
      <c r="H6520">
        <v>2.83</v>
      </c>
      <c r="I6520">
        <f t="shared" si="303"/>
        <v>-3.3600000000000003</v>
      </c>
      <c r="J6520">
        <f t="shared" si="304"/>
        <v>37.229999999999997</v>
      </c>
      <c r="K6520">
        <f t="shared" si="305"/>
        <v>30.77</v>
      </c>
    </row>
    <row r="6521" spans="1:11" x14ac:dyDescent="0.25">
      <c r="A6521" t="s">
        <v>6259</v>
      </c>
      <c r="B6521">
        <v>2001</v>
      </c>
      <c r="C6521">
        <v>32.78</v>
      </c>
      <c r="D6521">
        <v>39.67</v>
      </c>
      <c r="E6521">
        <v>-0.41</v>
      </c>
      <c r="F6521">
        <v>-3.51</v>
      </c>
      <c r="G6521">
        <v>-0.72</v>
      </c>
      <c r="H6521">
        <v>3.07</v>
      </c>
      <c r="I6521">
        <f t="shared" si="303"/>
        <v>-3.79</v>
      </c>
      <c r="J6521">
        <f t="shared" si="304"/>
        <v>39.67</v>
      </c>
      <c r="K6521">
        <f t="shared" si="305"/>
        <v>32.78</v>
      </c>
    </row>
    <row r="6522" spans="1:11" x14ac:dyDescent="0.25">
      <c r="A6522" t="s">
        <v>6260</v>
      </c>
      <c r="B6522">
        <v>2001</v>
      </c>
      <c r="C6522">
        <v>32.26</v>
      </c>
      <c r="D6522">
        <v>39.67</v>
      </c>
      <c r="E6522">
        <v>-0.51</v>
      </c>
      <c r="F6522">
        <v>-4.3899999999999997</v>
      </c>
      <c r="G6522">
        <v>-0.6</v>
      </c>
      <c r="H6522">
        <v>2.93</v>
      </c>
      <c r="I6522">
        <f t="shared" si="303"/>
        <v>-3.5300000000000002</v>
      </c>
      <c r="J6522">
        <f t="shared" si="304"/>
        <v>39.67</v>
      </c>
      <c r="K6522">
        <f t="shared" si="305"/>
        <v>32.26</v>
      </c>
    </row>
    <row r="6523" spans="1:11" x14ac:dyDescent="0.25">
      <c r="A6523" t="s">
        <v>6261</v>
      </c>
      <c r="B6523">
        <v>2001</v>
      </c>
      <c r="C6523">
        <v>30.98</v>
      </c>
      <c r="D6523">
        <v>38.81</v>
      </c>
      <c r="E6523">
        <v>-0.32</v>
      </c>
      <c r="F6523">
        <v>-4.6399999999999997</v>
      </c>
      <c r="G6523">
        <v>-0.57999999999999996</v>
      </c>
      <c r="H6523">
        <v>2.93</v>
      </c>
      <c r="I6523">
        <f t="shared" si="303"/>
        <v>-3.5100000000000002</v>
      </c>
      <c r="J6523">
        <f t="shared" si="304"/>
        <v>38.81</v>
      </c>
      <c r="K6523">
        <f t="shared" si="305"/>
        <v>30.98</v>
      </c>
    </row>
    <row r="6524" spans="1:11" x14ac:dyDescent="0.25">
      <c r="A6524" t="s">
        <v>6262</v>
      </c>
      <c r="B6524">
        <v>2001</v>
      </c>
      <c r="C6524">
        <v>34.89</v>
      </c>
      <c r="D6524">
        <v>41.78</v>
      </c>
      <c r="E6524">
        <v>-0.15</v>
      </c>
      <c r="F6524">
        <v>-2.94</v>
      </c>
      <c r="G6524">
        <v>-0.76</v>
      </c>
      <c r="H6524">
        <v>3.34</v>
      </c>
      <c r="I6524">
        <f t="shared" si="303"/>
        <v>-4.0999999999999996</v>
      </c>
      <c r="J6524">
        <f t="shared" si="304"/>
        <v>41.78</v>
      </c>
      <c r="K6524">
        <f t="shared" si="305"/>
        <v>34.89</v>
      </c>
    </row>
    <row r="6525" spans="1:11" x14ac:dyDescent="0.25">
      <c r="A6525" t="s">
        <v>6263</v>
      </c>
      <c r="B6525">
        <v>2001</v>
      </c>
      <c r="C6525">
        <v>34.83</v>
      </c>
      <c r="D6525">
        <v>40.200000000000003</v>
      </c>
      <c r="E6525">
        <v>-7.0000000000000007E-2</v>
      </c>
      <c r="F6525">
        <v>-1.35</v>
      </c>
      <c r="G6525">
        <v>-0.77</v>
      </c>
      <c r="H6525">
        <v>3.32</v>
      </c>
      <c r="I6525">
        <f t="shared" si="303"/>
        <v>-4.09</v>
      </c>
      <c r="J6525">
        <f t="shared" si="304"/>
        <v>40.200000000000003</v>
      </c>
      <c r="K6525">
        <f t="shared" si="305"/>
        <v>34.83</v>
      </c>
    </row>
    <row r="6526" spans="1:11" x14ac:dyDescent="0.25">
      <c r="A6526" t="s">
        <v>6264</v>
      </c>
      <c r="B6526">
        <v>2001</v>
      </c>
      <c r="C6526">
        <v>23.19</v>
      </c>
      <c r="D6526">
        <v>26.62</v>
      </c>
      <c r="E6526">
        <v>-0.08</v>
      </c>
      <c r="F6526">
        <v>-0.68</v>
      </c>
      <c r="G6526">
        <v>-0.63</v>
      </c>
      <c r="H6526">
        <v>2.2000000000000002</v>
      </c>
      <c r="I6526">
        <f t="shared" si="303"/>
        <v>-2.83</v>
      </c>
      <c r="J6526">
        <f t="shared" si="304"/>
        <v>26.62</v>
      </c>
      <c r="K6526">
        <f t="shared" si="305"/>
        <v>23.19</v>
      </c>
    </row>
    <row r="6527" spans="1:11" x14ac:dyDescent="0.25">
      <c r="A6527" t="s">
        <v>6265</v>
      </c>
      <c r="B6527">
        <v>2001</v>
      </c>
      <c r="C6527">
        <v>15.15</v>
      </c>
      <c r="D6527">
        <v>16.48</v>
      </c>
      <c r="E6527">
        <v>0</v>
      </c>
      <c r="F6527">
        <v>0</v>
      </c>
      <c r="G6527">
        <v>-0.19</v>
      </c>
      <c r="H6527">
        <v>1.1399999999999999</v>
      </c>
      <c r="I6527">
        <f t="shared" si="303"/>
        <v>-1.3299999999999998</v>
      </c>
      <c r="J6527">
        <f t="shared" si="304"/>
        <v>16.48</v>
      </c>
      <c r="K6527">
        <f t="shared" si="305"/>
        <v>15.15</v>
      </c>
    </row>
    <row r="6528" spans="1:11" x14ac:dyDescent="0.25">
      <c r="A6528" t="s">
        <v>6290</v>
      </c>
      <c r="B6528">
        <v>2001</v>
      </c>
      <c r="C6528">
        <v>17.760000000000002</v>
      </c>
      <c r="D6528">
        <v>19.36</v>
      </c>
      <c r="E6528">
        <v>0</v>
      </c>
      <c r="F6528">
        <v>0.19</v>
      </c>
      <c r="G6528">
        <v>-0.52</v>
      </c>
      <c r="H6528">
        <v>1.27</v>
      </c>
      <c r="I6528">
        <f t="shared" si="303"/>
        <v>-1.79</v>
      </c>
      <c r="J6528">
        <f t="shared" si="304"/>
        <v>19.36</v>
      </c>
      <c r="K6528">
        <f t="shared" si="305"/>
        <v>17.760000000000002</v>
      </c>
    </row>
    <row r="6529" spans="1:11" x14ac:dyDescent="0.25">
      <c r="A6529" t="s">
        <v>6291</v>
      </c>
      <c r="B6529">
        <v>2001</v>
      </c>
      <c r="C6529">
        <v>14.98</v>
      </c>
      <c r="D6529">
        <v>16.23</v>
      </c>
      <c r="E6529">
        <v>0</v>
      </c>
      <c r="F6529">
        <v>0.19</v>
      </c>
      <c r="G6529">
        <v>-0.48</v>
      </c>
      <c r="H6529">
        <v>0.96</v>
      </c>
      <c r="I6529">
        <f t="shared" si="303"/>
        <v>-1.44</v>
      </c>
      <c r="J6529">
        <f t="shared" si="304"/>
        <v>16.23</v>
      </c>
      <c r="K6529">
        <f t="shared" si="305"/>
        <v>14.98</v>
      </c>
    </row>
    <row r="6530" spans="1:11" x14ac:dyDescent="0.25">
      <c r="A6530" t="s">
        <v>6292</v>
      </c>
      <c r="B6530">
        <v>2001</v>
      </c>
      <c r="C6530">
        <v>14.67</v>
      </c>
      <c r="D6530">
        <v>15.75</v>
      </c>
      <c r="E6530">
        <v>0</v>
      </c>
      <c r="F6530">
        <v>0.19</v>
      </c>
      <c r="G6530">
        <v>-0.4</v>
      </c>
      <c r="H6530">
        <v>0.87</v>
      </c>
      <c r="I6530">
        <f t="shared" ref="I6530:I6593" si="306">+G6530-H6530</f>
        <v>-1.27</v>
      </c>
      <c r="J6530">
        <f t="shared" si="304"/>
        <v>15.75</v>
      </c>
      <c r="K6530">
        <f t="shared" si="305"/>
        <v>14.67</v>
      </c>
    </row>
    <row r="6531" spans="1:11" x14ac:dyDescent="0.25">
      <c r="A6531" t="s">
        <v>6293</v>
      </c>
      <c r="B6531">
        <v>2001</v>
      </c>
      <c r="C6531">
        <v>14.65</v>
      </c>
      <c r="D6531">
        <v>15.69</v>
      </c>
      <c r="E6531">
        <v>0</v>
      </c>
      <c r="F6531">
        <v>0.19</v>
      </c>
      <c r="G6531">
        <v>-0.39</v>
      </c>
      <c r="H6531">
        <v>0.84</v>
      </c>
      <c r="I6531">
        <f t="shared" si="306"/>
        <v>-1.23</v>
      </c>
      <c r="J6531">
        <f t="shared" ref="J6531:J6594" si="307">D6531</f>
        <v>15.69</v>
      </c>
      <c r="K6531">
        <f t="shared" ref="K6531:K6594" si="308">C6531</f>
        <v>14.65</v>
      </c>
    </row>
    <row r="6532" spans="1:11" x14ac:dyDescent="0.25">
      <c r="A6532" t="s">
        <v>6294</v>
      </c>
      <c r="B6532">
        <v>2001</v>
      </c>
      <c r="C6532">
        <v>14.88</v>
      </c>
      <c r="D6532">
        <v>15.96</v>
      </c>
      <c r="E6532">
        <v>0</v>
      </c>
      <c r="F6532">
        <v>0.19</v>
      </c>
      <c r="G6532">
        <v>-0.4</v>
      </c>
      <c r="H6532">
        <v>0.87</v>
      </c>
      <c r="I6532">
        <f t="shared" si="306"/>
        <v>-1.27</v>
      </c>
      <c r="J6532">
        <f t="shared" si="307"/>
        <v>15.96</v>
      </c>
      <c r="K6532">
        <f t="shared" si="308"/>
        <v>14.88</v>
      </c>
    </row>
    <row r="6533" spans="1:11" x14ac:dyDescent="0.25">
      <c r="A6533" t="s">
        <v>6295</v>
      </c>
      <c r="B6533">
        <v>2001</v>
      </c>
      <c r="C6533">
        <v>21.47</v>
      </c>
      <c r="D6533">
        <v>23.43</v>
      </c>
      <c r="E6533">
        <v>0</v>
      </c>
      <c r="F6533">
        <v>0.19</v>
      </c>
      <c r="G6533">
        <v>-0.66</v>
      </c>
      <c r="H6533">
        <v>1.49</v>
      </c>
      <c r="I6533">
        <f t="shared" si="306"/>
        <v>-2.15</v>
      </c>
      <c r="J6533">
        <f t="shared" si="307"/>
        <v>23.43</v>
      </c>
      <c r="K6533">
        <f t="shared" si="308"/>
        <v>21.47</v>
      </c>
    </row>
    <row r="6534" spans="1:11" x14ac:dyDescent="0.25">
      <c r="A6534" t="s">
        <v>6296</v>
      </c>
      <c r="B6534">
        <v>2001</v>
      </c>
      <c r="C6534">
        <v>24.11</v>
      </c>
      <c r="D6534">
        <v>27.24</v>
      </c>
      <c r="E6534">
        <v>-0.03</v>
      </c>
      <c r="F6534">
        <v>-0.64</v>
      </c>
      <c r="G6534">
        <v>-0.66</v>
      </c>
      <c r="H6534">
        <v>1.86</v>
      </c>
      <c r="I6534">
        <f t="shared" si="306"/>
        <v>-2.52</v>
      </c>
      <c r="J6534">
        <f t="shared" si="307"/>
        <v>27.24</v>
      </c>
      <c r="K6534">
        <f t="shared" si="308"/>
        <v>24.11</v>
      </c>
    </row>
    <row r="6535" spans="1:11" x14ac:dyDescent="0.25">
      <c r="A6535" t="s">
        <v>6297</v>
      </c>
      <c r="B6535">
        <v>2001</v>
      </c>
      <c r="C6535">
        <v>28.93</v>
      </c>
      <c r="D6535">
        <v>32.92</v>
      </c>
      <c r="E6535">
        <v>-0.1</v>
      </c>
      <c r="F6535">
        <v>-0.87</v>
      </c>
      <c r="G6535">
        <v>-0.69</v>
      </c>
      <c r="H6535">
        <v>2.5299999999999998</v>
      </c>
      <c r="I6535">
        <f t="shared" si="306"/>
        <v>-3.2199999999999998</v>
      </c>
      <c r="J6535">
        <f t="shared" si="307"/>
        <v>32.92</v>
      </c>
      <c r="K6535">
        <f t="shared" si="308"/>
        <v>28.93</v>
      </c>
    </row>
    <row r="6536" spans="1:11" x14ac:dyDescent="0.25">
      <c r="A6536" t="s">
        <v>2687</v>
      </c>
      <c r="B6536">
        <v>2001</v>
      </c>
      <c r="C6536">
        <v>21.21</v>
      </c>
      <c r="D6536">
        <v>22.97</v>
      </c>
      <c r="E6536">
        <v>0</v>
      </c>
      <c r="F6536">
        <v>0.17</v>
      </c>
      <c r="G6536">
        <v>-0.6</v>
      </c>
      <c r="H6536">
        <v>1.33</v>
      </c>
      <c r="I6536">
        <f t="shared" si="306"/>
        <v>-1.9300000000000002</v>
      </c>
      <c r="J6536">
        <f t="shared" si="307"/>
        <v>22.97</v>
      </c>
      <c r="K6536">
        <f t="shared" si="308"/>
        <v>21.21</v>
      </c>
    </row>
    <row r="6537" spans="1:11" x14ac:dyDescent="0.25">
      <c r="A6537" t="s">
        <v>2688</v>
      </c>
      <c r="B6537">
        <v>2001</v>
      </c>
      <c r="C6537">
        <v>18.18</v>
      </c>
      <c r="D6537">
        <v>19.64</v>
      </c>
      <c r="E6537">
        <v>0</v>
      </c>
      <c r="F6537">
        <v>0.17</v>
      </c>
      <c r="G6537">
        <v>-0.57999999999999996</v>
      </c>
      <c r="H6537">
        <v>1.05</v>
      </c>
      <c r="I6537">
        <f t="shared" si="306"/>
        <v>-1.63</v>
      </c>
      <c r="J6537">
        <f t="shared" si="307"/>
        <v>19.64</v>
      </c>
      <c r="K6537">
        <f t="shared" si="308"/>
        <v>18.18</v>
      </c>
    </row>
    <row r="6538" spans="1:11" x14ac:dyDescent="0.25">
      <c r="A6538" t="s">
        <v>2689</v>
      </c>
      <c r="B6538">
        <v>2001</v>
      </c>
      <c r="C6538">
        <v>20.56</v>
      </c>
      <c r="D6538">
        <v>22.19</v>
      </c>
      <c r="E6538">
        <v>0</v>
      </c>
      <c r="F6538">
        <v>0.17</v>
      </c>
      <c r="G6538">
        <v>-0.68</v>
      </c>
      <c r="H6538">
        <v>1.1200000000000001</v>
      </c>
      <c r="I6538">
        <f t="shared" si="306"/>
        <v>-1.8000000000000003</v>
      </c>
      <c r="J6538">
        <f t="shared" si="307"/>
        <v>22.19</v>
      </c>
      <c r="K6538">
        <f t="shared" si="308"/>
        <v>20.56</v>
      </c>
    </row>
    <row r="6539" spans="1:11" x14ac:dyDescent="0.25">
      <c r="A6539" t="s">
        <v>2690</v>
      </c>
      <c r="B6539">
        <v>2001</v>
      </c>
      <c r="C6539">
        <v>20.399999999999999</v>
      </c>
      <c r="D6539">
        <v>22</v>
      </c>
      <c r="E6539">
        <v>0</v>
      </c>
      <c r="F6539">
        <v>0.17</v>
      </c>
      <c r="G6539">
        <v>-0.68</v>
      </c>
      <c r="H6539">
        <v>1.0900000000000001</v>
      </c>
      <c r="I6539">
        <f t="shared" si="306"/>
        <v>-1.77</v>
      </c>
      <c r="J6539">
        <f t="shared" si="307"/>
        <v>22</v>
      </c>
      <c r="K6539">
        <f t="shared" si="308"/>
        <v>20.399999999999999</v>
      </c>
    </row>
    <row r="6540" spans="1:11" x14ac:dyDescent="0.25">
      <c r="A6540" t="s">
        <v>2691</v>
      </c>
      <c r="B6540">
        <v>2001</v>
      </c>
      <c r="C6540">
        <v>20.78</v>
      </c>
      <c r="D6540">
        <v>22.42</v>
      </c>
      <c r="E6540">
        <v>0</v>
      </c>
      <c r="F6540">
        <v>0.17</v>
      </c>
      <c r="G6540">
        <v>-0.69</v>
      </c>
      <c r="H6540">
        <v>1.1200000000000001</v>
      </c>
      <c r="I6540">
        <f t="shared" si="306"/>
        <v>-1.81</v>
      </c>
      <c r="J6540">
        <f t="shared" si="307"/>
        <v>22.42</v>
      </c>
      <c r="K6540">
        <f t="shared" si="308"/>
        <v>20.78</v>
      </c>
    </row>
    <row r="6541" spans="1:11" x14ac:dyDescent="0.25">
      <c r="A6541" t="s">
        <v>2692</v>
      </c>
      <c r="B6541">
        <v>2001</v>
      </c>
      <c r="C6541">
        <v>21.52</v>
      </c>
      <c r="D6541">
        <v>23.34</v>
      </c>
      <c r="E6541">
        <v>0</v>
      </c>
      <c r="F6541">
        <v>0.17</v>
      </c>
      <c r="G6541">
        <v>-0.64</v>
      </c>
      <c r="H6541">
        <v>1.35</v>
      </c>
      <c r="I6541">
        <f t="shared" si="306"/>
        <v>-1.9900000000000002</v>
      </c>
      <c r="J6541">
        <f t="shared" si="307"/>
        <v>23.34</v>
      </c>
      <c r="K6541">
        <f t="shared" si="308"/>
        <v>21.52</v>
      </c>
    </row>
    <row r="6542" spans="1:11" x14ac:dyDescent="0.25">
      <c r="A6542" t="s">
        <v>2693</v>
      </c>
      <c r="B6542">
        <v>2001</v>
      </c>
      <c r="C6542">
        <v>23.4</v>
      </c>
      <c r="D6542">
        <v>26.29</v>
      </c>
      <c r="E6542">
        <v>-0.04</v>
      </c>
      <c r="F6542">
        <v>-0.61</v>
      </c>
      <c r="G6542">
        <v>-0.49</v>
      </c>
      <c r="H6542">
        <v>1.83</v>
      </c>
      <c r="I6542">
        <f t="shared" si="306"/>
        <v>-2.3200000000000003</v>
      </c>
      <c r="J6542">
        <f t="shared" si="307"/>
        <v>26.29</v>
      </c>
      <c r="K6542">
        <f t="shared" si="308"/>
        <v>23.4</v>
      </c>
    </row>
    <row r="6543" spans="1:11" x14ac:dyDescent="0.25">
      <c r="A6543" t="s">
        <v>2694</v>
      </c>
      <c r="B6543">
        <v>2001</v>
      </c>
      <c r="C6543">
        <v>21.59</v>
      </c>
      <c r="D6543">
        <v>24.62</v>
      </c>
      <c r="E6543">
        <v>-0.03</v>
      </c>
      <c r="F6543">
        <v>-0.61</v>
      </c>
      <c r="G6543">
        <v>-0.64</v>
      </c>
      <c r="H6543">
        <v>1.81</v>
      </c>
      <c r="I6543">
        <f t="shared" si="306"/>
        <v>-2.4500000000000002</v>
      </c>
      <c r="J6543">
        <f t="shared" si="307"/>
        <v>24.62</v>
      </c>
      <c r="K6543">
        <f t="shared" si="308"/>
        <v>21.59</v>
      </c>
    </row>
    <row r="6544" spans="1:11" x14ac:dyDescent="0.25">
      <c r="A6544" t="s">
        <v>2703</v>
      </c>
      <c r="B6544">
        <v>2001</v>
      </c>
      <c r="C6544">
        <v>18.920000000000002</v>
      </c>
      <c r="D6544">
        <v>21.24</v>
      </c>
      <c r="E6544">
        <v>-0.06</v>
      </c>
      <c r="F6544">
        <v>-0.46</v>
      </c>
      <c r="G6544">
        <v>-0.42</v>
      </c>
      <c r="H6544">
        <v>1.5</v>
      </c>
      <c r="I6544">
        <f t="shared" si="306"/>
        <v>-1.92</v>
      </c>
      <c r="J6544">
        <f t="shared" si="307"/>
        <v>21.24</v>
      </c>
      <c r="K6544">
        <f t="shared" si="308"/>
        <v>18.920000000000002</v>
      </c>
    </row>
    <row r="6545" spans="1:11" x14ac:dyDescent="0.25">
      <c r="A6545" t="s">
        <v>2704</v>
      </c>
      <c r="B6545">
        <v>2001</v>
      </c>
      <c r="C6545">
        <v>18.260000000000002</v>
      </c>
      <c r="D6545">
        <v>20.53</v>
      </c>
      <c r="E6545">
        <v>-0.06</v>
      </c>
      <c r="F6545">
        <v>-0.44</v>
      </c>
      <c r="G6545">
        <v>-0.51</v>
      </c>
      <c r="H6545">
        <v>1.38</v>
      </c>
      <c r="I6545">
        <f t="shared" si="306"/>
        <v>-1.89</v>
      </c>
      <c r="J6545">
        <f t="shared" si="307"/>
        <v>20.53</v>
      </c>
      <c r="K6545">
        <f t="shared" si="308"/>
        <v>18.260000000000002</v>
      </c>
    </row>
    <row r="6546" spans="1:11" x14ac:dyDescent="0.25">
      <c r="A6546" t="s">
        <v>2705</v>
      </c>
      <c r="B6546">
        <v>2001</v>
      </c>
      <c r="C6546">
        <v>16.57</v>
      </c>
      <c r="D6546">
        <v>18.25</v>
      </c>
      <c r="E6546">
        <v>0</v>
      </c>
      <c r="F6546">
        <v>0</v>
      </c>
      <c r="G6546">
        <v>-0.43</v>
      </c>
      <c r="H6546">
        <v>1.25</v>
      </c>
      <c r="I6546">
        <f t="shared" si="306"/>
        <v>-1.68</v>
      </c>
      <c r="J6546">
        <f t="shared" si="307"/>
        <v>18.25</v>
      </c>
      <c r="K6546">
        <f t="shared" si="308"/>
        <v>16.57</v>
      </c>
    </row>
    <row r="6547" spans="1:11" x14ac:dyDescent="0.25">
      <c r="A6547" t="s">
        <v>2706</v>
      </c>
      <c r="B6547">
        <v>2001</v>
      </c>
      <c r="C6547">
        <v>16.48</v>
      </c>
      <c r="D6547">
        <v>18.14</v>
      </c>
      <c r="E6547">
        <v>0</v>
      </c>
      <c r="F6547">
        <v>0</v>
      </c>
      <c r="G6547">
        <v>-0.42</v>
      </c>
      <c r="H6547">
        <v>1.24</v>
      </c>
      <c r="I6547">
        <f t="shared" si="306"/>
        <v>-1.66</v>
      </c>
      <c r="J6547">
        <f t="shared" si="307"/>
        <v>18.14</v>
      </c>
      <c r="K6547">
        <f t="shared" si="308"/>
        <v>16.48</v>
      </c>
    </row>
    <row r="6548" spans="1:11" x14ac:dyDescent="0.25">
      <c r="A6548" t="s">
        <v>2707</v>
      </c>
      <c r="B6548">
        <v>2001</v>
      </c>
      <c r="C6548">
        <v>15.5</v>
      </c>
      <c r="D6548">
        <v>17.059999999999999</v>
      </c>
      <c r="E6548">
        <v>0</v>
      </c>
      <c r="F6548">
        <v>0</v>
      </c>
      <c r="G6548">
        <v>-0.39</v>
      </c>
      <c r="H6548">
        <v>1.17</v>
      </c>
      <c r="I6548">
        <f t="shared" si="306"/>
        <v>-1.56</v>
      </c>
      <c r="J6548">
        <f t="shared" si="307"/>
        <v>17.059999999999999</v>
      </c>
      <c r="K6548">
        <f t="shared" si="308"/>
        <v>15.5</v>
      </c>
    </row>
    <row r="6549" spans="1:11" x14ac:dyDescent="0.25">
      <c r="A6549" t="s">
        <v>2708</v>
      </c>
      <c r="B6549">
        <v>2001</v>
      </c>
      <c r="C6549">
        <v>17.940000000000001</v>
      </c>
      <c r="D6549">
        <v>20.16</v>
      </c>
      <c r="E6549">
        <v>-0.06</v>
      </c>
      <c r="F6549">
        <v>-0.46</v>
      </c>
      <c r="G6549">
        <v>-0.4</v>
      </c>
      <c r="H6549">
        <v>1.42</v>
      </c>
      <c r="I6549">
        <f t="shared" si="306"/>
        <v>-1.8199999999999998</v>
      </c>
      <c r="J6549">
        <f t="shared" si="307"/>
        <v>20.16</v>
      </c>
      <c r="K6549">
        <f t="shared" si="308"/>
        <v>17.940000000000001</v>
      </c>
    </row>
    <row r="6550" spans="1:11" x14ac:dyDescent="0.25">
      <c r="A6550" t="s">
        <v>2709</v>
      </c>
      <c r="B6550">
        <v>2001</v>
      </c>
      <c r="C6550">
        <v>31.15</v>
      </c>
      <c r="D6550">
        <v>35.44</v>
      </c>
      <c r="E6550">
        <v>-0.08</v>
      </c>
      <c r="F6550">
        <v>-0.63</v>
      </c>
      <c r="G6550">
        <v>-0.95</v>
      </c>
      <c r="H6550">
        <v>2.79</v>
      </c>
      <c r="I6550">
        <f t="shared" si="306"/>
        <v>-3.74</v>
      </c>
      <c r="J6550">
        <f t="shared" si="307"/>
        <v>35.44</v>
      </c>
      <c r="K6550">
        <f t="shared" si="308"/>
        <v>31.15</v>
      </c>
    </row>
    <row r="6551" spans="1:11" x14ac:dyDescent="0.25">
      <c r="A6551" t="s">
        <v>2710</v>
      </c>
      <c r="B6551">
        <v>2001</v>
      </c>
      <c r="C6551">
        <v>23.3</v>
      </c>
      <c r="D6551">
        <v>26.52</v>
      </c>
      <c r="E6551">
        <v>-0.06</v>
      </c>
      <c r="F6551">
        <v>-0.52</v>
      </c>
      <c r="G6551">
        <v>-0.53</v>
      </c>
      <c r="H6551">
        <v>2.23</v>
      </c>
      <c r="I6551">
        <f t="shared" si="306"/>
        <v>-2.76</v>
      </c>
      <c r="J6551">
        <f t="shared" si="307"/>
        <v>26.52</v>
      </c>
      <c r="K6551">
        <f t="shared" si="308"/>
        <v>23.3</v>
      </c>
    </row>
    <row r="6552" spans="1:11" x14ac:dyDescent="0.25">
      <c r="A6552" t="s">
        <v>2719</v>
      </c>
      <c r="B6552">
        <v>2001</v>
      </c>
      <c r="C6552">
        <v>15.75</v>
      </c>
      <c r="D6552">
        <v>17.34</v>
      </c>
      <c r="E6552">
        <v>0</v>
      </c>
      <c r="F6552">
        <v>0</v>
      </c>
      <c r="G6552">
        <v>-0.46</v>
      </c>
      <c r="H6552">
        <v>1.1299999999999999</v>
      </c>
      <c r="I6552">
        <f t="shared" si="306"/>
        <v>-1.5899999999999999</v>
      </c>
      <c r="J6552">
        <f t="shared" si="307"/>
        <v>17.34</v>
      </c>
      <c r="K6552">
        <f t="shared" si="308"/>
        <v>15.75</v>
      </c>
    </row>
    <row r="6553" spans="1:11" x14ac:dyDescent="0.25">
      <c r="A6553" t="s">
        <v>2720</v>
      </c>
      <c r="B6553">
        <v>2001</v>
      </c>
      <c r="C6553">
        <v>13.95</v>
      </c>
      <c r="D6553">
        <v>15.2</v>
      </c>
      <c r="E6553">
        <v>0</v>
      </c>
      <c r="F6553">
        <v>0</v>
      </c>
      <c r="G6553">
        <v>-0.35</v>
      </c>
      <c r="H6553">
        <v>0.9</v>
      </c>
      <c r="I6553">
        <f t="shared" si="306"/>
        <v>-1.25</v>
      </c>
      <c r="J6553">
        <f t="shared" si="307"/>
        <v>15.2</v>
      </c>
      <c r="K6553">
        <f t="shared" si="308"/>
        <v>13.95</v>
      </c>
    </row>
    <row r="6554" spans="1:11" x14ac:dyDescent="0.25">
      <c r="A6554" t="s">
        <v>2721</v>
      </c>
      <c r="B6554">
        <v>2001</v>
      </c>
      <c r="C6554">
        <v>12.7</v>
      </c>
      <c r="D6554">
        <v>13.88</v>
      </c>
      <c r="E6554">
        <v>0</v>
      </c>
      <c r="F6554">
        <v>0</v>
      </c>
      <c r="G6554">
        <v>-0.37</v>
      </c>
      <c r="H6554">
        <v>0.81</v>
      </c>
      <c r="I6554">
        <f t="shared" si="306"/>
        <v>-1.1800000000000002</v>
      </c>
      <c r="J6554">
        <f t="shared" si="307"/>
        <v>13.88</v>
      </c>
      <c r="K6554">
        <f t="shared" si="308"/>
        <v>12.7</v>
      </c>
    </row>
    <row r="6555" spans="1:11" x14ac:dyDescent="0.25">
      <c r="A6555" t="s">
        <v>2722</v>
      </c>
      <c r="B6555">
        <v>2001</v>
      </c>
      <c r="C6555">
        <v>12.67</v>
      </c>
      <c r="D6555">
        <v>13.83</v>
      </c>
      <c r="E6555">
        <v>0</v>
      </c>
      <c r="F6555">
        <v>0</v>
      </c>
      <c r="G6555">
        <v>-0.37</v>
      </c>
      <c r="H6555">
        <v>0.79</v>
      </c>
      <c r="I6555">
        <f t="shared" si="306"/>
        <v>-1.1600000000000001</v>
      </c>
      <c r="J6555">
        <f t="shared" si="307"/>
        <v>13.83</v>
      </c>
      <c r="K6555">
        <f t="shared" si="308"/>
        <v>12.67</v>
      </c>
    </row>
    <row r="6556" spans="1:11" x14ac:dyDescent="0.25">
      <c r="A6556" t="s">
        <v>2723</v>
      </c>
      <c r="B6556">
        <v>2001</v>
      </c>
      <c r="C6556">
        <v>12.63</v>
      </c>
      <c r="D6556">
        <v>13.76</v>
      </c>
      <c r="E6556">
        <v>0</v>
      </c>
      <c r="F6556">
        <v>0</v>
      </c>
      <c r="G6556">
        <v>-0.34</v>
      </c>
      <c r="H6556">
        <v>0.79</v>
      </c>
      <c r="I6556">
        <f t="shared" si="306"/>
        <v>-1.1300000000000001</v>
      </c>
      <c r="J6556">
        <f t="shared" si="307"/>
        <v>13.76</v>
      </c>
      <c r="K6556">
        <f t="shared" si="308"/>
        <v>12.63</v>
      </c>
    </row>
    <row r="6557" spans="1:11" x14ac:dyDescent="0.25">
      <c r="A6557" t="s">
        <v>2724</v>
      </c>
      <c r="B6557">
        <v>2001</v>
      </c>
      <c r="C6557">
        <v>15.68</v>
      </c>
      <c r="D6557">
        <v>17.18</v>
      </c>
      <c r="E6557">
        <v>0</v>
      </c>
      <c r="F6557">
        <v>0</v>
      </c>
      <c r="G6557">
        <v>-0.44</v>
      </c>
      <c r="H6557">
        <v>1.06</v>
      </c>
      <c r="I6557">
        <f t="shared" si="306"/>
        <v>-1.5</v>
      </c>
      <c r="J6557">
        <f t="shared" si="307"/>
        <v>17.18</v>
      </c>
      <c r="K6557">
        <f t="shared" si="308"/>
        <v>15.68</v>
      </c>
    </row>
    <row r="6558" spans="1:11" x14ac:dyDescent="0.25">
      <c r="A6558" t="s">
        <v>2725</v>
      </c>
      <c r="B6558">
        <v>2001</v>
      </c>
      <c r="C6558">
        <v>22.11</v>
      </c>
      <c r="D6558">
        <v>25.18</v>
      </c>
      <c r="E6558">
        <v>-0.03</v>
      </c>
      <c r="F6558">
        <v>-0.47</v>
      </c>
      <c r="G6558">
        <v>-0.52</v>
      </c>
      <c r="H6558">
        <v>2.11</v>
      </c>
      <c r="I6558">
        <f t="shared" si="306"/>
        <v>-2.63</v>
      </c>
      <c r="J6558">
        <f t="shared" si="307"/>
        <v>25.18</v>
      </c>
      <c r="K6558">
        <f t="shared" si="308"/>
        <v>22.11</v>
      </c>
    </row>
    <row r="6559" spans="1:11" x14ac:dyDescent="0.25">
      <c r="A6559" t="s">
        <v>2726</v>
      </c>
      <c r="B6559">
        <v>2001</v>
      </c>
      <c r="C6559">
        <v>15.78</v>
      </c>
      <c r="D6559">
        <v>17.28</v>
      </c>
      <c r="E6559">
        <v>0</v>
      </c>
      <c r="F6559">
        <v>0</v>
      </c>
      <c r="G6559">
        <v>-0.35</v>
      </c>
      <c r="H6559">
        <v>1.1499999999999999</v>
      </c>
      <c r="I6559">
        <f t="shared" si="306"/>
        <v>-1.5</v>
      </c>
      <c r="J6559">
        <f t="shared" si="307"/>
        <v>17.28</v>
      </c>
      <c r="K6559">
        <f t="shared" si="308"/>
        <v>15.78</v>
      </c>
    </row>
    <row r="6560" spans="1:11" x14ac:dyDescent="0.25">
      <c r="A6560" t="s">
        <v>2735</v>
      </c>
      <c r="B6560">
        <v>2001</v>
      </c>
      <c r="C6560">
        <v>15.91</v>
      </c>
      <c r="D6560">
        <v>17.47</v>
      </c>
      <c r="E6560">
        <v>0</v>
      </c>
      <c r="F6560">
        <v>0</v>
      </c>
      <c r="G6560">
        <v>-0.56000000000000005</v>
      </c>
      <c r="H6560">
        <v>1</v>
      </c>
      <c r="I6560">
        <f t="shared" si="306"/>
        <v>-1.56</v>
      </c>
      <c r="J6560">
        <f t="shared" si="307"/>
        <v>17.47</v>
      </c>
      <c r="K6560">
        <f t="shared" si="308"/>
        <v>15.91</v>
      </c>
    </row>
    <row r="6561" spans="1:11" x14ac:dyDescent="0.25">
      <c r="A6561" t="s">
        <v>2736</v>
      </c>
      <c r="B6561">
        <v>2001</v>
      </c>
      <c r="C6561">
        <v>12.6</v>
      </c>
      <c r="D6561">
        <v>13.67</v>
      </c>
      <c r="E6561">
        <v>0</v>
      </c>
      <c r="F6561">
        <v>0</v>
      </c>
      <c r="G6561">
        <v>-0.37</v>
      </c>
      <c r="H6561">
        <v>0.7</v>
      </c>
      <c r="I6561">
        <f t="shared" si="306"/>
        <v>-1.0699999999999998</v>
      </c>
      <c r="J6561">
        <f t="shared" si="307"/>
        <v>13.67</v>
      </c>
      <c r="K6561">
        <f t="shared" si="308"/>
        <v>12.6</v>
      </c>
    </row>
    <row r="6562" spans="1:11" x14ac:dyDescent="0.25">
      <c r="A6562" t="s">
        <v>2737</v>
      </c>
      <c r="B6562">
        <v>2001</v>
      </c>
      <c r="C6562">
        <v>10.56</v>
      </c>
      <c r="D6562">
        <v>11.42</v>
      </c>
      <c r="E6562">
        <v>0</v>
      </c>
      <c r="F6562">
        <v>0</v>
      </c>
      <c r="G6562">
        <v>-0.31</v>
      </c>
      <c r="H6562">
        <v>0.55000000000000004</v>
      </c>
      <c r="I6562">
        <f t="shared" si="306"/>
        <v>-0.8600000000000001</v>
      </c>
      <c r="J6562">
        <f t="shared" si="307"/>
        <v>11.42</v>
      </c>
      <c r="K6562">
        <f t="shared" si="308"/>
        <v>10.56</v>
      </c>
    </row>
    <row r="6563" spans="1:11" x14ac:dyDescent="0.25">
      <c r="A6563" t="s">
        <v>2738</v>
      </c>
      <c r="B6563">
        <v>2001</v>
      </c>
      <c r="C6563">
        <v>10.46</v>
      </c>
      <c r="D6563">
        <v>11.27</v>
      </c>
      <c r="E6563">
        <v>0</v>
      </c>
      <c r="F6563">
        <v>0</v>
      </c>
      <c r="G6563">
        <v>-0.28999999999999998</v>
      </c>
      <c r="H6563">
        <v>0.52</v>
      </c>
      <c r="I6563">
        <f t="shared" si="306"/>
        <v>-0.81</v>
      </c>
      <c r="J6563">
        <f t="shared" si="307"/>
        <v>11.27</v>
      </c>
      <c r="K6563">
        <f t="shared" si="308"/>
        <v>10.46</v>
      </c>
    </row>
    <row r="6564" spans="1:11" x14ac:dyDescent="0.25">
      <c r="A6564" t="s">
        <v>2739</v>
      </c>
      <c r="B6564">
        <v>2001</v>
      </c>
      <c r="C6564">
        <v>10.39</v>
      </c>
      <c r="D6564">
        <v>11.18</v>
      </c>
      <c r="E6564">
        <v>0</v>
      </c>
      <c r="F6564">
        <v>0</v>
      </c>
      <c r="G6564">
        <v>-0.28000000000000003</v>
      </c>
      <c r="H6564">
        <v>0.51</v>
      </c>
      <c r="I6564">
        <f t="shared" si="306"/>
        <v>-0.79</v>
      </c>
      <c r="J6564">
        <f t="shared" si="307"/>
        <v>11.18</v>
      </c>
      <c r="K6564">
        <f t="shared" si="308"/>
        <v>10.39</v>
      </c>
    </row>
    <row r="6565" spans="1:11" x14ac:dyDescent="0.25">
      <c r="A6565" t="s">
        <v>2740</v>
      </c>
      <c r="B6565">
        <v>2001</v>
      </c>
      <c r="C6565">
        <v>10.39</v>
      </c>
      <c r="D6565">
        <v>11.19</v>
      </c>
      <c r="E6565">
        <v>0</v>
      </c>
      <c r="F6565">
        <v>0</v>
      </c>
      <c r="G6565">
        <v>-0.27</v>
      </c>
      <c r="H6565">
        <v>0.53</v>
      </c>
      <c r="I6565">
        <f t="shared" si="306"/>
        <v>-0.8</v>
      </c>
      <c r="J6565">
        <f t="shared" si="307"/>
        <v>11.19</v>
      </c>
      <c r="K6565">
        <f t="shared" si="308"/>
        <v>10.39</v>
      </c>
    </row>
    <row r="6566" spans="1:11" x14ac:dyDescent="0.25">
      <c r="A6566" t="s">
        <v>2741</v>
      </c>
      <c r="B6566">
        <v>2001</v>
      </c>
      <c r="C6566">
        <v>4.6399999999999997</v>
      </c>
      <c r="D6566">
        <v>4.9800000000000004</v>
      </c>
      <c r="E6566">
        <v>0</v>
      </c>
      <c r="F6566">
        <v>0</v>
      </c>
      <c r="G6566">
        <v>-0.09</v>
      </c>
      <c r="H6566">
        <v>0.25</v>
      </c>
      <c r="I6566">
        <f t="shared" si="306"/>
        <v>-0.33999999999999997</v>
      </c>
      <c r="J6566">
        <f t="shared" si="307"/>
        <v>4.9800000000000004</v>
      </c>
      <c r="K6566">
        <f t="shared" si="308"/>
        <v>4.6399999999999997</v>
      </c>
    </row>
    <row r="6567" spans="1:11" x14ac:dyDescent="0.25">
      <c r="A6567" t="s">
        <v>2742</v>
      </c>
      <c r="B6567">
        <v>2001</v>
      </c>
      <c r="C6567">
        <v>24.01</v>
      </c>
      <c r="D6567">
        <v>26.65</v>
      </c>
      <c r="E6567">
        <v>0</v>
      </c>
      <c r="F6567">
        <v>0</v>
      </c>
      <c r="G6567">
        <v>-0.67</v>
      </c>
      <c r="H6567">
        <v>1.97</v>
      </c>
      <c r="I6567">
        <f t="shared" si="306"/>
        <v>-2.64</v>
      </c>
      <c r="J6567">
        <f t="shared" si="307"/>
        <v>26.65</v>
      </c>
      <c r="K6567">
        <f t="shared" si="308"/>
        <v>24.01</v>
      </c>
    </row>
    <row r="6568" spans="1:11" x14ac:dyDescent="0.25">
      <c r="A6568" t="s">
        <v>2743</v>
      </c>
      <c r="B6568">
        <v>2001</v>
      </c>
      <c r="C6568">
        <v>27.08</v>
      </c>
      <c r="D6568">
        <v>30.56</v>
      </c>
      <c r="E6568">
        <v>0</v>
      </c>
      <c r="F6568">
        <v>0</v>
      </c>
      <c r="G6568">
        <v>-0.9</v>
      </c>
      <c r="H6568">
        <v>2.58</v>
      </c>
      <c r="I6568">
        <f t="shared" si="306"/>
        <v>-3.48</v>
      </c>
      <c r="J6568">
        <f t="shared" si="307"/>
        <v>30.56</v>
      </c>
      <c r="K6568">
        <f t="shared" si="308"/>
        <v>27.08</v>
      </c>
    </row>
    <row r="6569" spans="1:11" x14ac:dyDescent="0.25">
      <c r="A6569" t="s">
        <v>2744</v>
      </c>
      <c r="B6569">
        <v>2001</v>
      </c>
      <c r="C6569">
        <v>28.4</v>
      </c>
      <c r="D6569">
        <v>32.049999999999997</v>
      </c>
      <c r="E6569">
        <v>0</v>
      </c>
      <c r="F6569">
        <v>0</v>
      </c>
      <c r="G6569">
        <v>-0.91</v>
      </c>
      <c r="H6569">
        <v>2.74</v>
      </c>
      <c r="I6569">
        <f t="shared" si="306"/>
        <v>-3.6500000000000004</v>
      </c>
      <c r="J6569">
        <f t="shared" si="307"/>
        <v>32.049999999999997</v>
      </c>
      <c r="K6569">
        <f t="shared" si="308"/>
        <v>28.4</v>
      </c>
    </row>
    <row r="6570" spans="1:11" x14ac:dyDescent="0.25">
      <c r="A6570" t="s">
        <v>2745</v>
      </c>
      <c r="B6570">
        <v>2001</v>
      </c>
      <c r="C6570">
        <v>31.41</v>
      </c>
      <c r="D6570">
        <v>37.39</v>
      </c>
      <c r="E6570">
        <v>-0.27</v>
      </c>
      <c r="F6570">
        <v>-2.11</v>
      </c>
      <c r="G6570">
        <v>-1.03</v>
      </c>
      <c r="H6570">
        <v>3.11</v>
      </c>
      <c r="I6570">
        <f t="shared" si="306"/>
        <v>-4.1399999999999997</v>
      </c>
      <c r="J6570">
        <f t="shared" si="307"/>
        <v>37.39</v>
      </c>
      <c r="K6570">
        <f t="shared" si="308"/>
        <v>31.41</v>
      </c>
    </row>
    <row r="6571" spans="1:11" x14ac:dyDescent="0.25">
      <c r="A6571" t="s">
        <v>2746</v>
      </c>
      <c r="B6571">
        <v>2001</v>
      </c>
      <c r="C6571">
        <v>31.32</v>
      </c>
      <c r="D6571">
        <v>37.840000000000003</v>
      </c>
      <c r="E6571">
        <v>-0.35</v>
      </c>
      <c r="F6571">
        <v>-2.78</v>
      </c>
      <c r="G6571">
        <v>-1.01</v>
      </c>
      <c r="H6571">
        <v>3.08</v>
      </c>
      <c r="I6571">
        <f t="shared" si="306"/>
        <v>-4.09</v>
      </c>
      <c r="J6571">
        <f t="shared" si="307"/>
        <v>37.840000000000003</v>
      </c>
      <c r="K6571">
        <f t="shared" si="308"/>
        <v>31.32</v>
      </c>
    </row>
    <row r="6572" spans="1:11" x14ac:dyDescent="0.25">
      <c r="A6572" t="s">
        <v>2747</v>
      </c>
      <c r="B6572">
        <v>2001</v>
      </c>
      <c r="C6572">
        <v>30.6</v>
      </c>
      <c r="D6572">
        <v>36.1</v>
      </c>
      <c r="E6572">
        <v>-0.21</v>
      </c>
      <c r="F6572">
        <v>-1.69</v>
      </c>
      <c r="G6572">
        <v>-1.01</v>
      </c>
      <c r="H6572">
        <v>3.01</v>
      </c>
      <c r="I6572">
        <f t="shared" si="306"/>
        <v>-4.0199999999999996</v>
      </c>
      <c r="J6572">
        <f t="shared" si="307"/>
        <v>36.1</v>
      </c>
      <c r="K6572">
        <f t="shared" si="308"/>
        <v>30.6</v>
      </c>
    </row>
    <row r="6573" spans="1:11" x14ac:dyDescent="0.25">
      <c r="A6573" t="s">
        <v>2748</v>
      </c>
      <c r="B6573">
        <v>2001</v>
      </c>
      <c r="C6573">
        <v>29.5</v>
      </c>
      <c r="D6573">
        <v>33.380000000000003</v>
      </c>
      <c r="E6573">
        <v>0</v>
      </c>
      <c r="F6573">
        <v>-0.01</v>
      </c>
      <c r="G6573">
        <v>-0.96</v>
      </c>
      <c r="H6573">
        <v>2.91</v>
      </c>
      <c r="I6573">
        <f t="shared" si="306"/>
        <v>-3.87</v>
      </c>
      <c r="J6573">
        <f t="shared" si="307"/>
        <v>33.380000000000003</v>
      </c>
      <c r="K6573">
        <f t="shared" si="308"/>
        <v>29.5</v>
      </c>
    </row>
    <row r="6574" spans="1:11" x14ac:dyDescent="0.25">
      <c r="A6574" t="s">
        <v>2749</v>
      </c>
      <c r="B6574">
        <v>2001</v>
      </c>
      <c r="C6574">
        <v>28.33</v>
      </c>
      <c r="D6574">
        <v>32.090000000000003</v>
      </c>
      <c r="E6574">
        <v>0</v>
      </c>
      <c r="F6574">
        <v>-0.01</v>
      </c>
      <c r="G6574">
        <v>-0.94</v>
      </c>
      <c r="H6574">
        <v>2.81</v>
      </c>
      <c r="I6574">
        <f t="shared" si="306"/>
        <v>-3.75</v>
      </c>
      <c r="J6574">
        <f t="shared" si="307"/>
        <v>32.090000000000003</v>
      </c>
      <c r="K6574">
        <f t="shared" si="308"/>
        <v>28.33</v>
      </c>
    </row>
    <row r="6575" spans="1:11" x14ac:dyDescent="0.25">
      <c r="A6575" t="s">
        <v>2750</v>
      </c>
      <c r="B6575">
        <v>2001</v>
      </c>
      <c r="C6575">
        <v>28.28</v>
      </c>
      <c r="D6575">
        <v>32.01</v>
      </c>
      <c r="E6575">
        <v>0</v>
      </c>
      <c r="F6575">
        <v>-0.01</v>
      </c>
      <c r="G6575">
        <v>-0.93</v>
      </c>
      <c r="H6575">
        <v>2.79</v>
      </c>
      <c r="I6575">
        <f t="shared" si="306"/>
        <v>-3.72</v>
      </c>
      <c r="J6575">
        <f t="shared" si="307"/>
        <v>32.01</v>
      </c>
      <c r="K6575">
        <f t="shared" si="308"/>
        <v>28.28</v>
      </c>
    </row>
    <row r="6576" spans="1:11" x14ac:dyDescent="0.25">
      <c r="A6576" t="s">
        <v>2751</v>
      </c>
      <c r="B6576">
        <v>2001</v>
      </c>
      <c r="C6576">
        <v>28.31</v>
      </c>
      <c r="D6576">
        <v>32.04</v>
      </c>
      <c r="E6576">
        <v>0</v>
      </c>
      <c r="F6576">
        <v>-0.01</v>
      </c>
      <c r="G6576">
        <v>-0.93</v>
      </c>
      <c r="H6576">
        <v>2.79</v>
      </c>
      <c r="I6576">
        <f t="shared" si="306"/>
        <v>-3.72</v>
      </c>
      <c r="J6576">
        <f t="shared" si="307"/>
        <v>32.04</v>
      </c>
      <c r="K6576">
        <f t="shared" si="308"/>
        <v>28.31</v>
      </c>
    </row>
    <row r="6577" spans="1:11" x14ac:dyDescent="0.25">
      <c r="A6577" t="s">
        <v>2752</v>
      </c>
      <c r="B6577">
        <v>2001</v>
      </c>
      <c r="C6577">
        <v>27.89</v>
      </c>
      <c r="D6577">
        <v>31.57</v>
      </c>
      <c r="E6577">
        <v>0</v>
      </c>
      <c r="F6577">
        <v>0</v>
      </c>
      <c r="G6577">
        <v>-0.93</v>
      </c>
      <c r="H6577">
        <v>2.75</v>
      </c>
      <c r="I6577">
        <f t="shared" si="306"/>
        <v>-3.68</v>
      </c>
      <c r="J6577">
        <f t="shared" si="307"/>
        <v>31.57</v>
      </c>
      <c r="K6577">
        <f t="shared" si="308"/>
        <v>27.89</v>
      </c>
    </row>
    <row r="6578" spans="1:11" x14ac:dyDescent="0.25">
      <c r="A6578" t="s">
        <v>2753</v>
      </c>
      <c r="B6578">
        <v>2001</v>
      </c>
      <c r="C6578">
        <v>27.69</v>
      </c>
      <c r="D6578">
        <v>31.34</v>
      </c>
      <c r="E6578">
        <v>0</v>
      </c>
      <c r="F6578">
        <v>0</v>
      </c>
      <c r="G6578">
        <v>-0.94</v>
      </c>
      <c r="H6578">
        <v>2.71</v>
      </c>
      <c r="I6578">
        <f t="shared" si="306"/>
        <v>-3.65</v>
      </c>
      <c r="J6578">
        <f t="shared" si="307"/>
        <v>31.34</v>
      </c>
      <c r="K6578">
        <f t="shared" si="308"/>
        <v>27.69</v>
      </c>
    </row>
    <row r="6579" spans="1:11" x14ac:dyDescent="0.25">
      <c r="A6579" t="s">
        <v>2754</v>
      </c>
      <c r="B6579">
        <v>2001</v>
      </c>
      <c r="C6579">
        <v>27.18</v>
      </c>
      <c r="D6579">
        <v>30.8</v>
      </c>
      <c r="E6579">
        <v>0</v>
      </c>
      <c r="F6579">
        <v>0</v>
      </c>
      <c r="G6579">
        <v>-0.93</v>
      </c>
      <c r="H6579">
        <v>2.69</v>
      </c>
      <c r="I6579">
        <f t="shared" si="306"/>
        <v>-3.62</v>
      </c>
      <c r="J6579">
        <f t="shared" si="307"/>
        <v>30.8</v>
      </c>
      <c r="K6579">
        <f t="shared" si="308"/>
        <v>27.18</v>
      </c>
    </row>
    <row r="6580" spans="1:11" x14ac:dyDescent="0.25">
      <c r="A6580" t="s">
        <v>2755</v>
      </c>
      <c r="B6580">
        <v>2001</v>
      </c>
      <c r="C6580">
        <v>28.47</v>
      </c>
      <c r="D6580">
        <v>32.31</v>
      </c>
      <c r="E6580">
        <v>0</v>
      </c>
      <c r="F6580">
        <v>0</v>
      </c>
      <c r="G6580">
        <v>-1.01</v>
      </c>
      <c r="H6580">
        <v>2.83</v>
      </c>
      <c r="I6580">
        <f t="shared" si="306"/>
        <v>-3.84</v>
      </c>
      <c r="J6580">
        <f t="shared" si="307"/>
        <v>32.31</v>
      </c>
      <c r="K6580">
        <f t="shared" si="308"/>
        <v>28.47</v>
      </c>
    </row>
    <row r="6581" spans="1:11" x14ac:dyDescent="0.25">
      <c r="A6581" t="s">
        <v>2756</v>
      </c>
      <c r="B6581">
        <v>2001</v>
      </c>
      <c r="C6581">
        <v>28.38</v>
      </c>
      <c r="D6581">
        <v>32.1</v>
      </c>
      <c r="E6581">
        <v>0</v>
      </c>
      <c r="F6581">
        <v>0</v>
      </c>
      <c r="G6581">
        <v>-1</v>
      </c>
      <c r="H6581">
        <v>2.72</v>
      </c>
      <c r="I6581">
        <f t="shared" si="306"/>
        <v>-3.72</v>
      </c>
      <c r="J6581">
        <f t="shared" si="307"/>
        <v>32.1</v>
      </c>
      <c r="K6581">
        <f t="shared" si="308"/>
        <v>28.38</v>
      </c>
    </row>
    <row r="6582" spans="1:11" x14ac:dyDescent="0.25">
      <c r="A6582" t="s">
        <v>2757</v>
      </c>
      <c r="B6582">
        <v>2001</v>
      </c>
      <c r="C6582">
        <v>22.48</v>
      </c>
      <c r="D6582">
        <v>25.36</v>
      </c>
      <c r="E6582">
        <v>0</v>
      </c>
      <c r="F6582">
        <v>0</v>
      </c>
      <c r="G6582">
        <v>-0.72</v>
      </c>
      <c r="H6582">
        <v>2.16</v>
      </c>
      <c r="I6582">
        <f t="shared" si="306"/>
        <v>-2.88</v>
      </c>
      <c r="J6582">
        <f t="shared" si="307"/>
        <v>25.36</v>
      </c>
      <c r="K6582">
        <f t="shared" si="308"/>
        <v>22.48</v>
      </c>
    </row>
    <row r="6583" spans="1:11" x14ac:dyDescent="0.25">
      <c r="A6583" t="s">
        <v>2758</v>
      </c>
      <c r="B6583">
        <v>2001</v>
      </c>
      <c r="C6583">
        <v>16.350000000000001</v>
      </c>
      <c r="D6583">
        <v>18.010000000000002</v>
      </c>
      <c r="E6583">
        <v>0</v>
      </c>
      <c r="F6583">
        <v>0</v>
      </c>
      <c r="G6583">
        <v>-0.56999999999999995</v>
      </c>
      <c r="H6583">
        <v>1.0900000000000001</v>
      </c>
      <c r="I6583">
        <f t="shared" si="306"/>
        <v>-1.6600000000000001</v>
      </c>
      <c r="J6583">
        <f t="shared" si="307"/>
        <v>18.010000000000002</v>
      </c>
      <c r="K6583">
        <f t="shared" si="308"/>
        <v>16.350000000000001</v>
      </c>
    </row>
    <row r="6584" spans="1:11" x14ac:dyDescent="0.25">
      <c r="A6584" t="s">
        <v>2783</v>
      </c>
      <c r="B6584">
        <v>2001</v>
      </c>
      <c r="C6584">
        <v>9.42</v>
      </c>
      <c r="D6584">
        <v>10.119999999999999</v>
      </c>
      <c r="E6584">
        <v>0</v>
      </c>
      <c r="F6584">
        <v>0</v>
      </c>
      <c r="G6584">
        <v>-0.2</v>
      </c>
      <c r="H6584">
        <v>0.5</v>
      </c>
      <c r="I6584">
        <f t="shared" si="306"/>
        <v>-0.7</v>
      </c>
      <c r="J6584">
        <f t="shared" si="307"/>
        <v>10.119999999999999</v>
      </c>
      <c r="K6584">
        <f t="shared" si="308"/>
        <v>9.42</v>
      </c>
    </row>
    <row r="6585" spans="1:11" x14ac:dyDescent="0.25">
      <c r="A6585" t="s">
        <v>2784</v>
      </c>
      <c r="B6585">
        <v>2001</v>
      </c>
      <c r="C6585">
        <v>7.99</v>
      </c>
      <c r="D6585">
        <v>8.58</v>
      </c>
      <c r="E6585">
        <v>0</v>
      </c>
      <c r="F6585">
        <v>0</v>
      </c>
      <c r="G6585">
        <v>-0.18</v>
      </c>
      <c r="H6585">
        <v>0.41</v>
      </c>
      <c r="I6585">
        <f t="shared" si="306"/>
        <v>-0.59</v>
      </c>
      <c r="J6585">
        <f t="shared" si="307"/>
        <v>8.58</v>
      </c>
      <c r="K6585">
        <f t="shared" si="308"/>
        <v>7.99</v>
      </c>
    </row>
    <row r="6586" spans="1:11" x14ac:dyDescent="0.25">
      <c r="A6586" t="s">
        <v>2785</v>
      </c>
      <c r="B6586">
        <v>2001</v>
      </c>
      <c r="C6586">
        <v>5.12</v>
      </c>
      <c r="D6586">
        <v>5.51</v>
      </c>
      <c r="E6586">
        <v>0</v>
      </c>
      <c r="F6586">
        <v>0</v>
      </c>
      <c r="G6586">
        <v>-0.12</v>
      </c>
      <c r="H6586">
        <v>0.27</v>
      </c>
      <c r="I6586">
        <f t="shared" si="306"/>
        <v>-0.39</v>
      </c>
      <c r="J6586">
        <f t="shared" si="307"/>
        <v>5.51</v>
      </c>
      <c r="K6586">
        <f t="shared" si="308"/>
        <v>5.12</v>
      </c>
    </row>
    <row r="6587" spans="1:11" x14ac:dyDescent="0.25">
      <c r="A6587" t="s">
        <v>2786</v>
      </c>
      <c r="B6587">
        <v>2001</v>
      </c>
      <c r="C6587">
        <v>5.12</v>
      </c>
      <c r="D6587">
        <v>5.5</v>
      </c>
      <c r="E6587">
        <v>0</v>
      </c>
      <c r="F6587">
        <v>0</v>
      </c>
      <c r="G6587">
        <v>-0.12</v>
      </c>
      <c r="H6587">
        <v>0.26</v>
      </c>
      <c r="I6587">
        <f t="shared" si="306"/>
        <v>-0.38</v>
      </c>
      <c r="J6587">
        <f t="shared" si="307"/>
        <v>5.5</v>
      </c>
      <c r="K6587">
        <f t="shared" si="308"/>
        <v>5.12</v>
      </c>
    </row>
    <row r="6588" spans="1:11" x14ac:dyDescent="0.25">
      <c r="A6588" t="s">
        <v>2787</v>
      </c>
      <c r="B6588">
        <v>2001</v>
      </c>
      <c r="C6588">
        <v>5.12</v>
      </c>
      <c r="D6588">
        <v>5.51</v>
      </c>
      <c r="E6588">
        <v>0</v>
      </c>
      <c r="F6588">
        <v>0</v>
      </c>
      <c r="G6588">
        <v>-0.13</v>
      </c>
      <c r="H6588">
        <v>0.26</v>
      </c>
      <c r="I6588">
        <f t="shared" si="306"/>
        <v>-0.39</v>
      </c>
      <c r="J6588">
        <f t="shared" si="307"/>
        <v>5.51</v>
      </c>
      <c r="K6588">
        <f t="shared" si="308"/>
        <v>5.12</v>
      </c>
    </row>
    <row r="6589" spans="1:11" x14ac:dyDescent="0.25">
      <c r="A6589" t="s">
        <v>2788</v>
      </c>
      <c r="B6589">
        <v>2001</v>
      </c>
      <c r="C6589">
        <v>4.8600000000000003</v>
      </c>
      <c r="D6589">
        <v>5.22</v>
      </c>
      <c r="E6589">
        <v>0</v>
      </c>
      <c r="F6589">
        <v>0</v>
      </c>
      <c r="G6589">
        <v>-0.11</v>
      </c>
      <c r="H6589">
        <v>0.25</v>
      </c>
      <c r="I6589">
        <f t="shared" si="306"/>
        <v>-0.36</v>
      </c>
      <c r="J6589">
        <f t="shared" si="307"/>
        <v>5.22</v>
      </c>
      <c r="K6589">
        <f t="shared" si="308"/>
        <v>4.8600000000000003</v>
      </c>
    </row>
    <row r="6590" spans="1:11" x14ac:dyDescent="0.25">
      <c r="A6590" t="s">
        <v>2789</v>
      </c>
      <c r="B6590">
        <v>2001</v>
      </c>
      <c r="C6590">
        <v>0.1</v>
      </c>
      <c r="D6590">
        <v>0.11</v>
      </c>
      <c r="E6590">
        <v>0</v>
      </c>
      <c r="F6590">
        <v>0</v>
      </c>
      <c r="G6590">
        <v>0</v>
      </c>
      <c r="H6590">
        <v>0.01</v>
      </c>
      <c r="I6590">
        <f t="shared" si="306"/>
        <v>-0.01</v>
      </c>
      <c r="J6590">
        <f t="shared" si="307"/>
        <v>0.11</v>
      </c>
      <c r="K6590">
        <f t="shared" si="308"/>
        <v>0.1</v>
      </c>
    </row>
    <row r="6591" spans="1:11" x14ac:dyDescent="0.25">
      <c r="A6591" t="s">
        <v>2790</v>
      </c>
      <c r="B6591">
        <v>2001</v>
      </c>
      <c r="C6591">
        <v>12.3</v>
      </c>
      <c r="D6591">
        <v>13.23</v>
      </c>
      <c r="E6591">
        <v>0</v>
      </c>
      <c r="F6591">
        <v>0</v>
      </c>
      <c r="G6591">
        <v>-0.12</v>
      </c>
      <c r="H6591">
        <v>0.81</v>
      </c>
      <c r="I6591">
        <f t="shared" si="306"/>
        <v>-0.93</v>
      </c>
      <c r="J6591">
        <f t="shared" si="307"/>
        <v>13.23</v>
      </c>
      <c r="K6591">
        <f t="shared" si="308"/>
        <v>12.3</v>
      </c>
    </row>
    <row r="6592" spans="1:11" x14ac:dyDescent="0.25">
      <c r="A6592" t="s">
        <v>2791</v>
      </c>
      <c r="B6592">
        <v>2001</v>
      </c>
      <c r="C6592">
        <v>21.36</v>
      </c>
      <c r="D6592">
        <v>23.74</v>
      </c>
      <c r="E6592">
        <v>0</v>
      </c>
      <c r="F6592">
        <v>0</v>
      </c>
      <c r="G6592">
        <v>-0.61</v>
      </c>
      <c r="H6592">
        <v>1.77</v>
      </c>
      <c r="I6592">
        <f t="shared" si="306"/>
        <v>-2.38</v>
      </c>
      <c r="J6592">
        <f t="shared" si="307"/>
        <v>23.74</v>
      </c>
      <c r="K6592">
        <f t="shared" si="308"/>
        <v>21.36</v>
      </c>
    </row>
    <row r="6593" spans="1:11" x14ac:dyDescent="0.25">
      <c r="A6593" t="s">
        <v>2792</v>
      </c>
      <c r="B6593">
        <v>2001</v>
      </c>
      <c r="C6593">
        <v>24.53</v>
      </c>
      <c r="D6593">
        <v>27.41</v>
      </c>
      <c r="E6593">
        <v>0</v>
      </c>
      <c r="F6593">
        <v>0</v>
      </c>
      <c r="G6593">
        <v>-0.68</v>
      </c>
      <c r="H6593">
        <v>2.2000000000000002</v>
      </c>
      <c r="I6593">
        <f t="shared" si="306"/>
        <v>-2.8800000000000003</v>
      </c>
      <c r="J6593">
        <f t="shared" si="307"/>
        <v>27.41</v>
      </c>
      <c r="K6593">
        <f t="shared" si="308"/>
        <v>24.53</v>
      </c>
    </row>
    <row r="6594" spans="1:11" x14ac:dyDescent="0.25">
      <c r="A6594" t="s">
        <v>2793</v>
      </c>
      <c r="B6594">
        <v>2001</v>
      </c>
      <c r="C6594">
        <v>25.57</v>
      </c>
      <c r="D6594">
        <v>28.56</v>
      </c>
      <c r="E6594">
        <v>0</v>
      </c>
      <c r="F6594">
        <v>0</v>
      </c>
      <c r="G6594">
        <v>-0.67</v>
      </c>
      <c r="H6594">
        <v>2.3199999999999998</v>
      </c>
      <c r="I6594">
        <f t="shared" ref="I6594:I6623" si="309">+G6594-H6594</f>
        <v>-2.9899999999999998</v>
      </c>
      <c r="J6594">
        <f t="shared" si="307"/>
        <v>28.56</v>
      </c>
      <c r="K6594">
        <f t="shared" si="308"/>
        <v>25.57</v>
      </c>
    </row>
    <row r="6595" spans="1:11" x14ac:dyDescent="0.25">
      <c r="A6595" t="s">
        <v>2794</v>
      </c>
      <c r="B6595">
        <v>2001</v>
      </c>
      <c r="C6595">
        <v>26.07</v>
      </c>
      <c r="D6595">
        <v>29.08</v>
      </c>
      <c r="E6595">
        <v>0</v>
      </c>
      <c r="F6595">
        <v>0</v>
      </c>
      <c r="G6595">
        <v>-0.67</v>
      </c>
      <c r="H6595">
        <v>2.34</v>
      </c>
      <c r="I6595">
        <f t="shared" si="309"/>
        <v>-3.01</v>
      </c>
      <c r="J6595">
        <f t="shared" ref="J6595:J6623" si="310">D6595</f>
        <v>29.08</v>
      </c>
      <c r="K6595">
        <f t="shared" ref="K6595:K6623" si="311">C6595</f>
        <v>26.07</v>
      </c>
    </row>
    <row r="6596" spans="1:11" x14ac:dyDescent="0.25">
      <c r="A6596" t="s">
        <v>2795</v>
      </c>
      <c r="B6596">
        <v>2001</v>
      </c>
      <c r="C6596">
        <v>26.05</v>
      </c>
      <c r="D6596">
        <v>29.11</v>
      </c>
      <c r="E6596">
        <v>-0.01</v>
      </c>
      <c r="F6596">
        <v>-0.1</v>
      </c>
      <c r="G6596">
        <v>-0.66</v>
      </c>
      <c r="H6596">
        <v>2.31</v>
      </c>
      <c r="I6596">
        <f t="shared" si="309"/>
        <v>-2.97</v>
      </c>
      <c r="J6596">
        <f t="shared" si="310"/>
        <v>29.11</v>
      </c>
      <c r="K6596">
        <f t="shared" si="311"/>
        <v>26.05</v>
      </c>
    </row>
    <row r="6597" spans="1:11" x14ac:dyDescent="0.25">
      <c r="A6597" t="s">
        <v>2796</v>
      </c>
      <c r="B6597">
        <v>2001</v>
      </c>
      <c r="C6597">
        <v>26.01</v>
      </c>
      <c r="D6597">
        <v>29.01</v>
      </c>
      <c r="E6597">
        <v>0</v>
      </c>
      <c r="F6597">
        <v>0</v>
      </c>
      <c r="G6597">
        <v>-0.67</v>
      </c>
      <c r="H6597">
        <v>2.33</v>
      </c>
      <c r="I6597">
        <f t="shared" si="309"/>
        <v>-3</v>
      </c>
      <c r="J6597">
        <f t="shared" si="310"/>
        <v>29.01</v>
      </c>
      <c r="K6597">
        <f t="shared" si="311"/>
        <v>26.01</v>
      </c>
    </row>
    <row r="6598" spans="1:11" x14ac:dyDescent="0.25">
      <c r="A6598" t="s">
        <v>2797</v>
      </c>
      <c r="B6598">
        <v>2001</v>
      </c>
      <c r="C6598">
        <v>25.66</v>
      </c>
      <c r="D6598">
        <v>28.64</v>
      </c>
      <c r="E6598">
        <v>0</v>
      </c>
      <c r="F6598">
        <v>0</v>
      </c>
      <c r="G6598">
        <v>-0.66</v>
      </c>
      <c r="H6598">
        <v>2.3199999999999998</v>
      </c>
      <c r="I6598">
        <f t="shared" si="309"/>
        <v>-2.98</v>
      </c>
      <c r="J6598">
        <f t="shared" si="310"/>
        <v>28.64</v>
      </c>
      <c r="K6598">
        <f t="shared" si="311"/>
        <v>25.66</v>
      </c>
    </row>
    <row r="6599" spans="1:11" x14ac:dyDescent="0.25">
      <c r="A6599" t="s">
        <v>2798</v>
      </c>
      <c r="B6599">
        <v>2001</v>
      </c>
      <c r="C6599">
        <v>25.38</v>
      </c>
      <c r="D6599">
        <v>28.4</v>
      </c>
      <c r="E6599">
        <v>0</v>
      </c>
      <c r="F6599">
        <v>0</v>
      </c>
      <c r="G6599">
        <v>-0.69</v>
      </c>
      <c r="H6599">
        <v>2.33</v>
      </c>
      <c r="I6599">
        <f t="shared" si="309"/>
        <v>-3.02</v>
      </c>
      <c r="J6599">
        <f t="shared" si="310"/>
        <v>28.4</v>
      </c>
      <c r="K6599">
        <f t="shared" si="311"/>
        <v>25.38</v>
      </c>
    </row>
    <row r="6600" spans="1:11" x14ac:dyDescent="0.25">
      <c r="A6600" t="s">
        <v>2799</v>
      </c>
      <c r="B6600">
        <v>2001</v>
      </c>
      <c r="C6600">
        <v>25.6</v>
      </c>
      <c r="D6600">
        <v>28.63</v>
      </c>
      <c r="E6600">
        <v>0</v>
      </c>
      <c r="F6600">
        <v>0</v>
      </c>
      <c r="G6600">
        <v>-0.69</v>
      </c>
      <c r="H6600">
        <v>2.34</v>
      </c>
      <c r="I6600">
        <f t="shared" si="309"/>
        <v>-3.03</v>
      </c>
      <c r="J6600">
        <f t="shared" si="310"/>
        <v>28.63</v>
      </c>
      <c r="K6600">
        <f t="shared" si="311"/>
        <v>25.6</v>
      </c>
    </row>
    <row r="6601" spans="1:11" x14ac:dyDescent="0.25">
      <c r="A6601" t="s">
        <v>2800</v>
      </c>
      <c r="B6601">
        <v>2001</v>
      </c>
      <c r="C6601">
        <v>25.36</v>
      </c>
      <c r="D6601">
        <v>28.34</v>
      </c>
      <c r="E6601">
        <v>0</v>
      </c>
      <c r="F6601">
        <v>0</v>
      </c>
      <c r="G6601">
        <v>-0.65</v>
      </c>
      <c r="H6601">
        <v>2.33</v>
      </c>
      <c r="I6601">
        <f t="shared" si="309"/>
        <v>-2.98</v>
      </c>
      <c r="J6601">
        <f t="shared" si="310"/>
        <v>28.34</v>
      </c>
      <c r="K6601">
        <f t="shared" si="311"/>
        <v>25.36</v>
      </c>
    </row>
    <row r="6602" spans="1:11" x14ac:dyDescent="0.25">
      <c r="A6602" t="s">
        <v>2801</v>
      </c>
      <c r="B6602">
        <v>2001</v>
      </c>
      <c r="C6602">
        <v>24.64</v>
      </c>
      <c r="D6602">
        <v>27.72</v>
      </c>
      <c r="E6602">
        <v>0</v>
      </c>
      <c r="F6602">
        <v>0</v>
      </c>
      <c r="G6602">
        <v>-0.75</v>
      </c>
      <c r="H6602">
        <v>2.33</v>
      </c>
      <c r="I6602">
        <f t="shared" si="309"/>
        <v>-3.08</v>
      </c>
      <c r="J6602">
        <f t="shared" si="310"/>
        <v>27.72</v>
      </c>
      <c r="K6602">
        <f t="shared" si="311"/>
        <v>24.64</v>
      </c>
    </row>
    <row r="6603" spans="1:11" x14ac:dyDescent="0.25">
      <c r="A6603" t="s">
        <v>2802</v>
      </c>
      <c r="B6603">
        <v>2001</v>
      </c>
      <c r="C6603">
        <v>25.22</v>
      </c>
      <c r="D6603">
        <v>28.4</v>
      </c>
      <c r="E6603">
        <v>0</v>
      </c>
      <c r="F6603">
        <v>0</v>
      </c>
      <c r="G6603">
        <v>-0.79</v>
      </c>
      <c r="H6603">
        <v>2.39</v>
      </c>
      <c r="I6603">
        <f t="shared" si="309"/>
        <v>-3.18</v>
      </c>
      <c r="J6603">
        <f t="shared" si="310"/>
        <v>28.4</v>
      </c>
      <c r="K6603">
        <f t="shared" si="311"/>
        <v>25.22</v>
      </c>
    </row>
    <row r="6604" spans="1:11" x14ac:dyDescent="0.25">
      <c r="A6604" t="s">
        <v>2803</v>
      </c>
      <c r="B6604">
        <v>2001</v>
      </c>
      <c r="C6604">
        <v>26.78</v>
      </c>
      <c r="D6604">
        <v>29.94</v>
      </c>
      <c r="E6604">
        <v>0</v>
      </c>
      <c r="F6604">
        <v>0</v>
      </c>
      <c r="G6604">
        <v>-0.82</v>
      </c>
      <c r="H6604">
        <v>2.34</v>
      </c>
      <c r="I6604">
        <f t="shared" si="309"/>
        <v>-3.1599999999999997</v>
      </c>
      <c r="J6604">
        <f t="shared" si="310"/>
        <v>29.94</v>
      </c>
      <c r="K6604">
        <f t="shared" si="311"/>
        <v>26.78</v>
      </c>
    </row>
    <row r="6605" spans="1:11" x14ac:dyDescent="0.25">
      <c r="A6605" t="s">
        <v>2804</v>
      </c>
      <c r="B6605">
        <v>2001</v>
      </c>
      <c r="C6605">
        <v>25.49</v>
      </c>
      <c r="D6605">
        <v>28.44</v>
      </c>
      <c r="E6605">
        <v>0</v>
      </c>
      <c r="F6605">
        <v>-0.02</v>
      </c>
      <c r="G6605">
        <v>-0.75</v>
      </c>
      <c r="H6605">
        <v>2.1800000000000002</v>
      </c>
      <c r="I6605">
        <f t="shared" si="309"/>
        <v>-2.93</v>
      </c>
      <c r="J6605">
        <f t="shared" si="310"/>
        <v>28.44</v>
      </c>
      <c r="K6605">
        <f t="shared" si="311"/>
        <v>25.49</v>
      </c>
    </row>
    <row r="6606" spans="1:11" x14ac:dyDescent="0.25">
      <c r="A6606" t="s">
        <v>2805</v>
      </c>
      <c r="B6606">
        <v>2001</v>
      </c>
      <c r="C6606">
        <v>20.64</v>
      </c>
      <c r="D6606">
        <v>23.08</v>
      </c>
      <c r="E6606">
        <v>0</v>
      </c>
      <c r="F6606">
        <v>-0.02</v>
      </c>
      <c r="G6606">
        <v>-0.61</v>
      </c>
      <c r="H6606">
        <v>1.81</v>
      </c>
      <c r="I6606">
        <f t="shared" si="309"/>
        <v>-2.42</v>
      </c>
      <c r="J6606">
        <f t="shared" si="310"/>
        <v>23.08</v>
      </c>
      <c r="K6606">
        <f t="shared" si="311"/>
        <v>20.64</v>
      </c>
    </row>
    <row r="6607" spans="1:11" x14ac:dyDescent="0.25">
      <c r="A6607" t="s">
        <v>2806</v>
      </c>
      <c r="B6607">
        <v>2001</v>
      </c>
      <c r="C6607">
        <v>14.7</v>
      </c>
      <c r="D6607">
        <v>15.9</v>
      </c>
      <c r="E6607">
        <v>0</v>
      </c>
      <c r="F6607">
        <v>0</v>
      </c>
      <c r="G6607">
        <v>-0.34</v>
      </c>
      <c r="H6607">
        <v>0.86</v>
      </c>
      <c r="I6607">
        <f t="shared" si="309"/>
        <v>-1.2</v>
      </c>
      <c r="J6607">
        <f t="shared" si="310"/>
        <v>15.9</v>
      </c>
      <c r="K6607">
        <f t="shared" si="311"/>
        <v>14.7</v>
      </c>
    </row>
    <row r="6608" spans="1:11" x14ac:dyDescent="0.25">
      <c r="A6608" t="s">
        <v>2831</v>
      </c>
      <c r="B6608">
        <v>2001</v>
      </c>
      <c r="C6608">
        <v>10.26</v>
      </c>
      <c r="D6608">
        <v>11.02</v>
      </c>
      <c r="E6608">
        <v>0</v>
      </c>
      <c r="F6608">
        <v>0</v>
      </c>
      <c r="G6608">
        <v>-0.23</v>
      </c>
      <c r="H6608">
        <v>0.53</v>
      </c>
      <c r="I6608">
        <f t="shared" si="309"/>
        <v>-0.76</v>
      </c>
      <c r="J6608">
        <f t="shared" si="310"/>
        <v>11.02</v>
      </c>
      <c r="K6608">
        <f t="shared" si="311"/>
        <v>10.26</v>
      </c>
    </row>
    <row r="6609" spans="1:11" x14ac:dyDescent="0.25">
      <c r="A6609" t="s">
        <v>2832</v>
      </c>
      <c r="B6609">
        <v>2001</v>
      </c>
      <c r="C6609">
        <v>10.220000000000001</v>
      </c>
      <c r="D6609">
        <v>10.95</v>
      </c>
      <c r="E6609">
        <v>0</v>
      </c>
      <c r="F6609">
        <v>0</v>
      </c>
      <c r="G6609">
        <v>-0.23</v>
      </c>
      <c r="H6609">
        <v>0.5</v>
      </c>
      <c r="I6609">
        <f t="shared" si="309"/>
        <v>-0.73</v>
      </c>
      <c r="J6609">
        <f t="shared" si="310"/>
        <v>10.95</v>
      </c>
      <c r="K6609">
        <f t="shared" si="311"/>
        <v>10.220000000000001</v>
      </c>
    </row>
    <row r="6610" spans="1:11" x14ac:dyDescent="0.25">
      <c r="A6610" t="s">
        <v>2833</v>
      </c>
      <c r="B6610">
        <v>2001</v>
      </c>
      <c r="C6610">
        <v>9.1300000000000008</v>
      </c>
      <c r="D6610">
        <v>9.7799999999999994</v>
      </c>
      <c r="E6610">
        <v>0</v>
      </c>
      <c r="F6610">
        <v>0</v>
      </c>
      <c r="G6610">
        <v>-0.2</v>
      </c>
      <c r="H6610">
        <v>0.45</v>
      </c>
      <c r="I6610">
        <f t="shared" si="309"/>
        <v>-0.65</v>
      </c>
      <c r="J6610">
        <f t="shared" si="310"/>
        <v>9.7799999999999994</v>
      </c>
      <c r="K6610">
        <f t="shared" si="311"/>
        <v>9.1300000000000008</v>
      </c>
    </row>
    <row r="6611" spans="1:11" x14ac:dyDescent="0.25">
      <c r="A6611" t="s">
        <v>2834</v>
      </c>
      <c r="B6611">
        <v>2001</v>
      </c>
      <c r="C6611">
        <v>8.0299999999999994</v>
      </c>
      <c r="D6611">
        <v>8.59</v>
      </c>
      <c r="E6611">
        <v>0</v>
      </c>
      <c r="F6611">
        <v>0</v>
      </c>
      <c r="G6611">
        <v>-0.17</v>
      </c>
      <c r="H6611">
        <v>0.39</v>
      </c>
      <c r="I6611">
        <f t="shared" si="309"/>
        <v>-0.56000000000000005</v>
      </c>
      <c r="J6611">
        <f t="shared" si="310"/>
        <v>8.59</v>
      </c>
      <c r="K6611">
        <f t="shared" si="311"/>
        <v>8.0299999999999994</v>
      </c>
    </row>
    <row r="6612" spans="1:11" x14ac:dyDescent="0.25">
      <c r="A6612" t="s">
        <v>2835</v>
      </c>
      <c r="B6612">
        <v>2001</v>
      </c>
      <c r="C6612">
        <v>5.13</v>
      </c>
      <c r="D6612">
        <v>5.49</v>
      </c>
      <c r="E6612">
        <v>0</v>
      </c>
      <c r="F6612">
        <v>0</v>
      </c>
      <c r="G6612">
        <v>-0.11</v>
      </c>
      <c r="H6612">
        <v>0.25</v>
      </c>
      <c r="I6612">
        <f t="shared" si="309"/>
        <v>-0.36</v>
      </c>
      <c r="J6612">
        <f t="shared" si="310"/>
        <v>5.49</v>
      </c>
      <c r="K6612">
        <f t="shared" si="311"/>
        <v>5.13</v>
      </c>
    </row>
    <row r="6613" spans="1:11" x14ac:dyDescent="0.25">
      <c r="A6613" t="s">
        <v>2836</v>
      </c>
      <c r="B6613">
        <v>2001</v>
      </c>
      <c r="C6613">
        <v>13.1</v>
      </c>
      <c r="D6613">
        <v>14.04</v>
      </c>
      <c r="E6613">
        <v>0</v>
      </c>
      <c r="F6613">
        <v>0</v>
      </c>
      <c r="G6613">
        <v>-0.28999999999999998</v>
      </c>
      <c r="H6613">
        <v>0.65</v>
      </c>
      <c r="I6613">
        <f t="shared" si="309"/>
        <v>-0.94</v>
      </c>
      <c r="J6613">
        <f t="shared" si="310"/>
        <v>14.04</v>
      </c>
      <c r="K6613">
        <f t="shared" si="311"/>
        <v>13.1</v>
      </c>
    </row>
    <row r="6614" spans="1:11" x14ac:dyDescent="0.25">
      <c r="A6614" t="s">
        <v>2837</v>
      </c>
      <c r="B6614">
        <v>2001</v>
      </c>
      <c r="C6614">
        <v>19.25</v>
      </c>
      <c r="D6614">
        <v>20.99</v>
      </c>
      <c r="E6614">
        <v>0</v>
      </c>
      <c r="F6614">
        <v>0</v>
      </c>
      <c r="G6614">
        <v>-0.22</v>
      </c>
      <c r="H6614">
        <v>1.52</v>
      </c>
      <c r="I6614">
        <f t="shared" si="309"/>
        <v>-1.74</v>
      </c>
      <c r="J6614">
        <f t="shared" si="310"/>
        <v>20.99</v>
      </c>
      <c r="K6614">
        <f t="shared" si="311"/>
        <v>19.25</v>
      </c>
    </row>
    <row r="6615" spans="1:11" x14ac:dyDescent="0.25">
      <c r="A6615" t="s">
        <v>2838</v>
      </c>
      <c r="B6615">
        <v>2001</v>
      </c>
      <c r="C6615">
        <v>15.28</v>
      </c>
      <c r="D6615">
        <v>16.72</v>
      </c>
      <c r="E6615">
        <v>0</v>
      </c>
      <c r="F6615">
        <v>0</v>
      </c>
      <c r="G6615">
        <v>-0.23</v>
      </c>
      <c r="H6615">
        <v>1.21</v>
      </c>
      <c r="I6615">
        <f t="shared" si="309"/>
        <v>-1.44</v>
      </c>
      <c r="J6615">
        <f t="shared" si="310"/>
        <v>16.72</v>
      </c>
      <c r="K6615">
        <f t="shared" si="311"/>
        <v>15.28</v>
      </c>
    </row>
    <row r="6616" spans="1:11" x14ac:dyDescent="0.25">
      <c r="A6616" t="s">
        <v>2847</v>
      </c>
      <c r="B6616">
        <v>2001</v>
      </c>
      <c r="C6616">
        <v>7.89</v>
      </c>
      <c r="D6616">
        <v>8.59</v>
      </c>
      <c r="E6616">
        <v>0</v>
      </c>
      <c r="F6616">
        <v>0</v>
      </c>
      <c r="G6616">
        <v>-0.24</v>
      </c>
      <c r="H6616">
        <v>0.46</v>
      </c>
      <c r="I6616">
        <f t="shared" si="309"/>
        <v>-0.7</v>
      </c>
      <c r="J6616">
        <f t="shared" si="310"/>
        <v>8.59</v>
      </c>
      <c r="K6616">
        <f t="shared" si="311"/>
        <v>7.89</v>
      </c>
    </row>
    <row r="6617" spans="1:11" x14ac:dyDescent="0.25">
      <c r="A6617" t="s">
        <v>2848</v>
      </c>
      <c r="B6617">
        <v>2001</v>
      </c>
      <c r="C6617">
        <v>10.06</v>
      </c>
      <c r="D6617">
        <v>10.94</v>
      </c>
      <c r="E6617">
        <v>0</v>
      </c>
      <c r="F6617">
        <v>0</v>
      </c>
      <c r="G6617">
        <v>-0.32</v>
      </c>
      <c r="H6617">
        <v>0.56000000000000005</v>
      </c>
      <c r="I6617">
        <f t="shared" si="309"/>
        <v>-0.88000000000000012</v>
      </c>
      <c r="J6617">
        <f t="shared" si="310"/>
        <v>10.94</v>
      </c>
      <c r="K6617">
        <f t="shared" si="311"/>
        <v>10.06</v>
      </c>
    </row>
    <row r="6618" spans="1:11" x14ac:dyDescent="0.25">
      <c r="A6618" t="s">
        <v>2849</v>
      </c>
      <c r="B6618">
        <v>2001</v>
      </c>
      <c r="C6618">
        <v>5</v>
      </c>
      <c r="D6618">
        <v>5.44</v>
      </c>
      <c r="E6618">
        <v>0</v>
      </c>
      <c r="F6618">
        <v>0</v>
      </c>
      <c r="G6618">
        <v>-0.16</v>
      </c>
      <c r="H6618">
        <v>0.28000000000000003</v>
      </c>
      <c r="I6618">
        <f t="shared" si="309"/>
        <v>-0.44000000000000006</v>
      </c>
      <c r="J6618">
        <f t="shared" si="310"/>
        <v>5.44</v>
      </c>
      <c r="K6618">
        <f t="shared" si="311"/>
        <v>5</v>
      </c>
    </row>
    <row r="6619" spans="1:11" x14ac:dyDescent="0.25">
      <c r="A6619" t="s">
        <v>2850</v>
      </c>
      <c r="B6619">
        <v>2001</v>
      </c>
      <c r="C6619">
        <v>4.82</v>
      </c>
      <c r="D6619">
        <v>5.24</v>
      </c>
      <c r="E6619">
        <v>0</v>
      </c>
      <c r="F6619">
        <v>0</v>
      </c>
      <c r="G6619">
        <v>-0.16</v>
      </c>
      <c r="H6619">
        <v>0.26</v>
      </c>
      <c r="I6619">
        <f t="shared" si="309"/>
        <v>-0.42000000000000004</v>
      </c>
      <c r="J6619">
        <f t="shared" si="310"/>
        <v>5.24</v>
      </c>
      <c r="K6619">
        <f t="shared" si="311"/>
        <v>4.82</v>
      </c>
    </row>
    <row r="6620" spans="1:11" x14ac:dyDescent="0.25">
      <c r="A6620" t="s">
        <v>2851</v>
      </c>
      <c r="B6620">
        <v>2001</v>
      </c>
      <c r="C6620">
        <v>10.039999999999999</v>
      </c>
      <c r="D6620">
        <v>10.92</v>
      </c>
      <c r="E6620">
        <v>0</v>
      </c>
      <c r="F6620">
        <v>0</v>
      </c>
      <c r="G6620">
        <v>-0.34</v>
      </c>
      <c r="H6620">
        <v>0.54</v>
      </c>
      <c r="I6620">
        <f t="shared" si="309"/>
        <v>-0.88000000000000012</v>
      </c>
      <c r="J6620">
        <f t="shared" si="310"/>
        <v>10.92</v>
      </c>
      <c r="K6620">
        <f t="shared" si="311"/>
        <v>10.039999999999999</v>
      </c>
    </row>
    <row r="6621" spans="1:11" x14ac:dyDescent="0.25">
      <c r="A6621" t="s">
        <v>2852</v>
      </c>
      <c r="B6621">
        <v>2001</v>
      </c>
      <c r="C6621">
        <v>13.79</v>
      </c>
      <c r="D6621">
        <v>15.04</v>
      </c>
      <c r="E6621">
        <v>0</v>
      </c>
      <c r="F6621">
        <v>0</v>
      </c>
      <c r="G6621">
        <v>-0.43</v>
      </c>
      <c r="H6621">
        <v>0.82</v>
      </c>
      <c r="I6621">
        <f t="shared" si="309"/>
        <v>-1.25</v>
      </c>
      <c r="J6621">
        <f t="shared" si="310"/>
        <v>15.04</v>
      </c>
      <c r="K6621">
        <f t="shared" si="311"/>
        <v>13.79</v>
      </c>
    </row>
    <row r="6622" spans="1:11" x14ac:dyDescent="0.25">
      <c r="A6622" t="s">
        <v>2853</v>
      </c>
      <c r="B6622">
        <v>2001</v>
      </c>
      <c r="C6622">
        <v>19.559999999999999</v>
      </c>
      <c r="D6622">
        <v>21.66</v>
      </c>
      <c r="E6622">
        <v>0</v>
      </c>
      <c r="F6622">
        <v>0</v>
      </c>
      <c r="G6622">
        <v>-0.53</v>
      </c>
      <c r="H6622">
        <v>1.57</v>
      </c>
      <c r="I6622">
        <f t="shared" si="309"/>
        <v>-2.1</v>
      </c>
      <c r="J6622">
        <f t="shared" si="310"/>
        <v>21.66</v>
      </c>
      <c r="K6622">
        <f t="shared" si="311"/>
        <v>19.559999999999999</v>
      </c>
    </row>
    <row r="6623" spans="1:11" x14ac:dyDescent="0.25">
      <c r="A6623" t="s">
        <v>2854</v>
      </c>
      <c r="B6623">
        <v>2001</v>
      </c>
      <c r="C6623">
        <v>14.95</v>
      </c>
      <c r="D6623">
        <v>16.46</v>
      </c>
      <c r="E6623">
        <v>0</v>
      </c>
      <c r="F6623">
        <v>0</v>
      </c>
      <c r="G6623">
        <v>-0.36</v>
      </c>
      <c r="H6623">
        <v>1.1499999999999999</v>
      </c>
      <c r="I6623">
        <f t="shared" si="309"/>
        <v>-1.5099999999999998</v>
      </c>
      <c r="J6623">
        <f t="shared" si="310"/>
        <v>16.46</v>
      </c>
      <c r="K6623">
        <f t="shared" si="311"/>
        <v>14.95</v>
      </c>
    </row>
    <row r="6625" spans="3:13" x14ac:dyDescent="0.25">
      <c r="I6625" s="6" t="s">
        <v>12113</v>
      </c>
      <c r="J6625" s="4">
        <f>CORREL(I2:I6623,J2:J6623)</f>
        <v>-0.75443676177444685</v>
      </c>
      <c r="K6625" s="4">
        <f>CORREL(J2:J6623,K2:K6623)</f>
        <v>0.84851795665872298</v>
      </c>
    </row>
    <row r="6626" spans="3:13" x14ac:dyDescent="0.25">
      <c r="I6626" s="6" t="s">
        <v>12125</v>
      </c>
      <c r="J6626" s="4">
        <f>CORREL(I1873:I6551,J1873:J6551)</f>
        <v>-0.70645477678473756</v>
      </c>
      <c r="K6626" s="4">
        <f>CORREL(J1873:J6551,K1873:K6551)</f>
        <v>0.82921176540459163</v>
      </c>
    </row>
    <row r="6628" spans="3:13" x14ac:dyDescent="0.25">
      <c r="D6628" s="5" t="s">
        <v>12109</v>
      </c>
      <c r="E6628" s="5" t="s">
        <v>12110</v>
      </c>
      <c r="I6628" s="5" t="s">
        <v>12109</v>
      </c>
      <c r="J6628" s="5" t="s">
        <v>12110</v>
      </c>
      <c r="K6628" s="5" t="s">
        <v>12111</v>
      </c>
      <c r="L6628" s="5" t="s">
        <v>12117</v>
      </c>
      <c r="M6628" s="5" t="s">
        <v>12118</v>
      </c>
    </row>
    <row r="6629" spans="3:13" x14ac:dyDescent="0.25">
      <c r="C6629" s="2">
        <f>AVERAGE($C$2:$C$409)</f>
        <v>26.398750000000049</v>
      </c>
      <c r="D6629" s="4">
        <f>I6629/C6629</f>
        <v>-8.3770863333732404E-2</v>
      </c>
      <c r="E6629" s="4">
        <f>J6629/C6629</f>
        <v>3.2117328202297672E-2</v>
      </c>
      <c r="G6629" s="1">
        <v>36526</v>
      </c>
      <c r="I6629" s="2">
        <f>AVERAGE($I$2:$I$409)</f>
        <v>-2.2114460784313725</v>
      </c>
      <c r="J6629" s="2">
        <f>STDEV($I$2:$I$409)</f>
        <v>0.84785731788040719</v>
      </c>
      <c r="K6629" s="3">
        <f>J6629/I6629</f>
        <v>-0.38339497677547313</v>
      </c>
      <c r="L6629" s="2">
        <f>I6629-J6629</f>
        <v>-3.0593033963117797</v>
      </c>
      <c r="M6629" s="2">
        <f>L6629-J6629</f>
        <v>-3.9071607141921869</v>
      </c>
    </row>
    <row r="6630" spans="3:13" x14ac:dyDescent="0.25">
      <c r="C6630" s="2">
        <f>AVERAGE($C$410:$C$769)</f>
        <v>25.513194444444419</v>
      </c>
      <c r="D6630" s="4">
        <f t="shared" ref="D6630:D6645" si="312">I6630/C6630</f>
        <v>-8.4269032907809141E-2</v>
      </c>
      <c r="E6630" s="4">
        <f t="shared" ref="E6630:E6645" si="313">J6630/C6630</f>
        <v>2.7763846515749094E-2</v>
      </c>
      <c r="G6630" s="1">
        <v>36557</v>
      </c>
      <c r="I6630" s="2">
        <f>AVERAGE($I$410:$I$769)</f>
        <v>-2.1499722222222202</v>
      </c>
      <c r="J6630" s="2">
        <f>STDEV($I$410:$I$769)</f>
        <v>0.70834441468201736</v>
      </c>
      <c r="K6630" s="3">
        <f t="shared" ref="K6630:K6645" si="314">J6630/I6630</f>
        <v>-0.32946677513343386</v>
      </c>
      <c r="L6630" s="2">
        <f t="shared" ref="L6630:L6645" si="315">I6630-J6630</f>
        <v>-2.8583166369042377</v>
      </c>
      <c r="M6630" s="2">
        <f t="shared" ref="M6630:M6645" si="316">L6630-J6630</f>
        <v>-3.5666610515862551</v>
      </c>
    </row>
    <row r="6631" spans="3:13" x14ac:dyDescent="0.25">
      <c r="C6631" s="2">
        <f>AVERAGE($C$770:$C$1145)</f>
        <v>21.825664893617024</v>
      </c>
      <c r="D6631" s="4">
        <f>I6643/C6631</f>
        <v>-0.14686300136490471</v>
      </c>
      <c r="E6631" s="4">
        <f t="shared" si="313"/>
        <v>2.0507539357349461E-2</v>
      </c>
      <c r="G6631" s="1">
        <v>36586</v>
      </c>
      <c r="I6631" s="2">
        <f>AVERAGE($I$770:$I$1145)</f>
        <v>-1.6304255319148944</v>
      </c>
      <c r="J6631" s="2">
        <f>STDEV($I$770:$I$1145)</f>
        <v>0.44759068180617151</v>
      </c>
      <c r="K6631" s="3">
        <f t="shared" si="314"/>
        <v>-0.27452384242320305</v>
      </c>
      <c r="L6631" s="2">
        <f t="shared" si="315"/>
        <v>-2.078016213721066</v>
      </c>
      <c r="M6631" s="2">
        <f t="shared" si="316"/>
        <v>-2.5256068955272375</v>
      </c>
    </row>
    <row r="6632" spans="3:13" x14ac:dyDescent="0.25">
      <c r="C6632" s="2">
        <f>AVERAGE($C$1146:$C$1480)</f>
        <v>21.480477611940305</v>
      </c>
      <c r="D6632" s="4">
        <f>I6644/C6632</f>
        <v>-0.13300801637797427</v>
      </c>
      <c r="E6632" s="4">
        <f t="shared" si="313"/>
        <v>2.0439371513101351E-2</v>
      </c>
      <c r="G6632" s="1">
        <v>36617</v>
      </c>
      <c r="I6632" s="2">
        <f>AVERAGE($I$1146:$I$1480)</f>
        <v>-1.6670746268656738</v>
      </c>
      <c r="J6632" s="2">
        <f>STDEV($I$1146:$I$1480)</f>
        <v>0.43904746218930402</v>
      </c>
      <c r="K6632" s="3">
        <f t="shared" si="314"/>
        <v>-0.2633640120927116</v>
      </c>
      <c r="L6632" s="2">
        <f t="shared" si="315"/>
        <v>-2.1061220890549777</v>
      </c>
      <c r="M6632" s="2">
        <f t="shared" si="316"/>
        <v>-2.5451695512442818</v>
      </c>
    </row>
    <row r="6633" spans="3:13" x14ac:dyDescent="0.25">
      <c r="C6633" s="2">
        <f>AVERAGE($C$1481:$C$1872)</f>
        <v>20.88533163265307</v>
      </c>
      <c r="D6633" s="4">
        <f>I6645/C6633</f>
        <v>-0.15326399618910344</v>
      </c>
      <c r="E6633" s="4">
        <f t="shared" si="313"/>
        <v>3.3131441160110603E-2</v>
      </c>
      <c r="G6633" s="1">
        <v>36647</v>
      </c>
      <c r="I6633" s="2">
        <f>AVERAGE($I$1481:$I$1872)</f>
        <v>-1.7326275510204081</v>
      </c>
      <c r="J6633" s="2">
        <f>STDEV($I$1481:$I$1872)</f>
        <v>0.69196113609664189</v>
      </c>
      <c r="K6633" s="3">
        <f t="shared" si="314"/>
        <v>-0.39937096445749148</v>
      </c>
      <c r="L6633" s="2">
        <f t="shared" si="315"/>
        <v>-2.4245886871170499</v>
      </c>
      <c r="M6633" s="2">
        <f t="shared" si="316"/>
        <v>-3.1165498232136919</v>
      </c>
    </row>
    <row r="6634" spans="3:13" x14ac:dyDescent="0.25">
      <c r="C6634" s="2">
        <f>AVERAGE($C$1873:$C$2240)</f>
        <v>24.703940217391338</v>
      </c>
      <c r="D6634" s="4">
        <f>I6646/C6634</f>
        <v>0</v>
      </c>
      <c r="E6634" s="4">
        <f t="shared" si="313"/>
        <v>4.8048971435253197E-2</v>
      </c>
      <c r="G6634" s="1">
        <v>36678</v>
      </c>
      <c r="I6634" s="2">
        <f>AVERAGE($I$1873:$I$2240)</f>
        <v>-2.3155706521739141</v>
      </c>
      <c r="J6634" s="2">
        <f>STDEV($I$1873:$I$2240)</f>
        <v>1.1869989178436391</v>
      </c>
      <c r="K6634" s="3">
        <f t="shared" si="314"/>
        <v>-0.51261615219093215</v>
      </c>
      <c r="L6634" s="2">
        <f t="shared" si="315"/>
        <v>-3.5025695700175534</v>
      </c>
      <c r="M6634" s="2">
        <f t="shared" si="316"/>
        <v>-4.6895684878611927</v>
      </c>
    </row>
    <row r="6635" spans="3:13" x14ac:dyDescent="0.25">
      <c r="C6635" s="2">
        <f>AVERAGE($C$2241:$C$2664)</f>
        <v>20.715212264150921</v>
      </c>
      <c r="D6635" s="4">
        <f t="shared" si="312"/>
        <v>-8.7920758261463561E-2</v>
      </c>
      <c r="E6635" s="4">
        <f t="shared" si="313"/>
        <v>2.9991349027057832E-2</v>
      </c>
      <c r="G6635" s="1">
        <v>36708</v>
      </c>
      <c r="I6635" s="2">
        <f>AVERAGE($I$2241:$I$2664)</f>
        <v>-1.8212971698113183</v>
      </c>
      <c r="J6635" s="2">
        <f>STDEV($I$2241:$I$2664)</f>
        <v>0.62127716118373921</v>
      </c>
      <c r="K6635" s="3">
        <f t="shared" si="314"/>
        <v>-0.34111795234827158</v>
      </c>
      <c r="L6635" s="2">
        <f t="shared" si="315"/>
        <v>-2.4425743309950576</v>
      </c>
      <c r="M6635" s="2">
        <f t="shared" si="316"/>
        <v>-3.0638514921787969</v>
      </c>
    </row>
    <row r="6636" spans="3:13" x14ac:dyDescent="0.25">
      <c r="C6636" s="2">
        <f>AVERAGE($C$2665:$C$3039)</f>
        <v>23.94706666666665</v>
      </c>
      <c r="D6636" s="4">
        <f t="shared" si="312"/>
        <v>-9.1805816161199955E-2</v>
      </c>
      <c r="E6636" s="4">
        <f t="shared" si="313"/>
        <v>3.3757890504552031E-2</v>
      </c>
      <c r="G6636" s="1">
        <v>36739</v>
      </c>
      <c r="I6636" s="2">
        <f>AVERAGE($I$2665:$I$3039)</f>
        <v>-2.1984799999999978</v>
      </c>
      <c r="J6636" s="2">
        <f>STDEV($I$2665:$I$3039)</f>
        <v>0.80840245443854064</v>
      </c>
      <c r="K6636" s="3">
        <f t="shared" si="314"/>
        <v>-0.36770971509340156</v>
      </c>
      <c r="L6636" s="2">
        <f t="shared" si="315"/>
        <v>-3.0068824544385384</v>
      </c>
      <c r="M6636" s="2">
        <f t="shared" si="316"/>
        <v>-3.8152849088770791</v>
      </c>
    </row>
    <row r="6637" spans="3:13" x14ac:dyDescent="0.25">
      <c r="C6637" s="2">
        <f>AVERAGE($C$3042:$C$3440)</f>
        <v>32.846791979949884</v>
      </c>
      <c r="D6637" s="4">
        <f t="shared" si="312"/>
        <v>-8.0838586068685311E-2</v>
      </c>
      <c r="E6637" s="4">
        <f t="shared" si="313"/>
        <v>3.1069243194539253E-2</v>
      </c>
      <c r="G6637" s="1">
        <v>36770</v>
      </c>
      <c r="I6637" s="2">
        <f>AVERAGE($I$3042:$I$3440)</f>
        <v>-2.6552882205513813</v>
      </c>
      <c r="J6637" s="2">
        <f>STDEV($I$3042:$I$3440)</f>
        <v>1.0205249681855044</v>
      </c>
      <c r="K6637" s="3">
        <f t="shared" si="314"/>
        <v>-0.38433679639251678</v>
      </c>
      <c r="L6637" s="2">
        <f t="shared" si="315"/>
        <v>-3.6758131887368855</v>
      </c>
      <c r="M6637" s="2">
        <f t="shared" si="316"/>
        <v>-4.6963381569223897</v>
      </c>
    </row>
    <row r="6638" spans="3:13" x14ac:dyDescent="0.25">
      <c r="C6638" s="2">
        <f>AVERAGE($C$3441:$C$3832)</f>
        <v>41.033265306122466</v>
      </c>
      <c r="D6638" s="4">
        <f t="shared" si="312"/>
        <v>-6.8469832838463487E-2</v>
      </c>
      <c r="E6638" s="4">
        <f t="shared" si="313"/>
        <v>2.4537305621756E-2</v>
      </c>
      <c r="G6638" s="1">
        <v>36800</v>
      </c>
      <c r="I6638" s="2">
        <f>AVERAGE($I$3441:$I$3832)</f>
        <v>-2.8095408163265287</v>
      </c>
      <c r="J6638" s="2">
        <f>STDEV($I$3441:$I$3832)</f>
        <v>1.0068457714749242</v>
      </c>
      <c r="K6638" s="3">
        <f t="shared" si="314"/>
        <v>-0.35836666462506633</v>
      </c>
      <c r="L6638" s="2">
        <f t="shared" si="315"/>
        <v>-3.8163865878014529</v>
      </c>
      <c r="M6638" s="2">
        <f t="shared" si="316"/>
        <v>-4.8232323592763766</v>
      </c>
    </row>
    <row r="6639" spans="3:13" x14ac:dyDescent="0.25">
      <c r="C6639" s="2">
        <f>AVERAGE($C$3833:$C$4216)</f>
        <v>41.809218750000042</v>
      </c>
      <c r="D6639" s="4">
        <f t="shared" si="312"/>
        <v>-7.3414455793117742E-2</v>
      </c>
      <c r="E6639" s="4">
        <f t="shared" si="313"/>
        <v>2.6258897985096508E-2</v>
      </c>
      <c r="G6639" s="1">
        <v>36831</v>
      </c>
      <c r="I6639" s="2">
        <f>AVERAGE($I$3833:$I$4216)</f>
        <v>-3.0694010416666675</v>
      </c>
      <c r="J6639" s="2">
        <f>STDEV($I$3833:$I$4216)</f>
        <v>1.0978640099928352</v>
      </c>
      <c r="K6639" s="3">
        <f t="shared" si="314"/>
        <v>-0.3576802102721322</v>
      </c>
      <c r="L6639" s="2">
        <f t="shared" si="315"/>
        <v>-4.1672650516595029</v>
      </c>
      <c r="M6639" s="2">
        <f t="shared" si="316"/>
        <v>-5.2651290616523383</v>
      </c>
    </row>
    <row r="6640" spans="3:13" x14ac:dyDescent="0.25">
      <c r="C6640" s="2">
        <f>AVERAGE($C$4217:$C$4640)</f>
        <v>45.105259433962246</v>
      </c>
      <c r="D6640" s="4">
        <f t="shared" si="312"/>
        <v>-9.4188488875340426E-2</v>
      </c>
      <c r="E6640" s="4">
        <f t="shared" si="313"/>
        <v>2.6650905174343861E-2</v>
      </c>
      <c r="G6640" s="1">
        <v>36861</v>
      </c>
      <c r="I6640" s="2">
        <f>AVERAGE($I$4217:$I$4640)</f>
        <v>-4.248396226415097</v>
      </c>
      <c r="J6640" s="2">
        <f>STDEV($I$4217:$I$4640)</f>
        <v>1.2020959920387067</v>
      </c>
      <c r="K6640" s="3">
        <f t="shared" si="314"/>
        <v>-0.28295289044945449</v>
      </c>
      <c r="L6640" s="2">
        <f t="shared" si="315"/>
        <v>-5.4504922184538032</v>
      </c>
      <c r="M6640" s="2">
        <f t="shared" si="316"/>
        <v>-6.6525882104925103</v>
      </c>
    </row>
    <row r="6641" spans="3:13" x14ac:dyDescent="0.25">
      <c r="C6641" s="2">
        <f>AVERAGE($C$4641:$C$5032)</f>
        <v>41.207678571428573</v>
      </c>
      <c r="D6641" s="4">
        <f t="shared" si="312"/>
        <v>-9.2603357433507866E-2</v>
      </c>
      <c r="E6641" s="4">
        <f t="shared" si="313"/>
        <v>2.4552154636426762E-2</v>
      </c>
      <c r="G6641" s="1">
        <v>36892</v>
      </c>
      <c r="I6641" s="2">
        <f>AVERAGE($I$4641:$I$5032)</f>
        <v>-3.8159693877551031</v>
      </c>
      <c r="J6641" s="2">
        <f>STDEV($I$4641:$I$5032)</f>
        <v>1.0117372964938838</v>
      </c>
      <c r="K6641" s="3">
        <f t="shared" si="314"/>
        <v>-0.26513244570053501</v>
      </c>
      <c r="L6641" s="2">
        <f t="shared" si="315"/>
        <v>-4.8277066842489873</v>
      </c>
      <c r="M6641" s="2">
        <f t="shared" si="316"/>
        <v>-5.8394439807428711</v>
      </c>
    </row>
    <row r="6642" spans="3:13" x14ac:dyDescent="0.25">
      <c r="C6642" s="2">
        <f>AVERAGE($C$5033:$C$5384)</f>
        <v>31.433380681818175</v>
      </c>
      <c r="D6642" s="4">
        <f t="shared" si="312"/>
        <v>-9.4103239625651355E-2</v>
      </c>
      <c r="E6642" s="4">
        <f t="shared" si="313"/>
        <v>2.5861311294544442E-2</v>
      </c>
      <c r="G6642" s="1">
        <v>36923</v>
      </c>
      <c r="I6642" s="2">
        <f>AVERAGE($I$5033:$I$5384)</f>
        <v>-2.9579829545454559</v>
      </c>
      <c r="J6642" s="2">
        <f>STDEV($I$5033:$I$5384)</f>
        <v>0.81290844285241948</v>
      </c>
      <c r="K6642" s="3">
        <f t="shared" si="314"/>
        <v>-0.27481850143972064</v>
      </c>
      <c r="L6642" s="2">
        <f t="shared" si="315"/>
        <v>-3.7708913973978753</v>
      </c>
      <c r="M6642" s="2">
        <f t="shared" si="316"/>
        <v>-4.5837998402502951</v>
      </c>
    </row>
    <row r="6643" spans="3:13" x14ac:dyDescent="0.25">
      <c r="C6643" s="2">
        <f>AVERAGE($C$5385:$C$5776)</f>
        <v>34.188214285714295</v>
      </c>
      <c r="D6643" s="4">
        <f t="shared" si="312"/>
        <v>-9.3756948703829016E-2</v>
      </c>
      <c r="E6643" s="4">
        <f t="shared" si="313"/>
        <v>1.834147300165433E-2</v>
      </c>
      <c r="G6643" s="1">
        <v>36951</v>
      </c>
      <c r="I6643" s="2">
        <f>AVERAGE($I$5385:$I$5776)</f>
        <v>-3.2053826530612297</v>
      </c>
      <c r="J6643" s="2">
        <f>STDEV($I$5385:$I$5776)</f>
        <v>0.6270622092962016</v>
      </c>
      <c r="K6643" s="3">
        <f t="shared" si="314"/>
        <v>-0.19562787884227792</v>
      </c>
      <c r="L6643" s="2">
        <f t="shared" si="315"/>
        <v>-3.8324448623574314</v>
      </c>
      <c r="M6643" s="2">
        <f t="shared" si="316"/>
        <v>-4.4595070716536327</v>
      </c>
    </row>
    <row r="6644" spans="3:13" x14ac:dyDescent="0.25">
      <c r="C6644" s="2">
        <f>AVERAGE($C$5777:$C$6159)</f>
        <v>30.933289817232367</v>
      </c>
      <c r="D6644" s="4">
        <f t="shared" si="312"/>
        <v>-9.2362491506611147E-2</v>
      </c>
      <c r="E6644" s="4">
        <f t="shared" si="313"/>
        <v>3.1561135654217115E-2</v>
      </c>
      <c r="G6644" s="1">
        <v>36982</v>
      </c>
      <c r="I6644" s="2">
        <f>AVERAGE($I$5777:$I$6159)</f>
        <v>-2.8570757180156656</v>
      </c>
      <c r="J6644" s="2">
        <f>STDEV($I$5777:$I$6159)</f>
        <v>0.97628975615288371</v>
      </c>
      <c r="K6644" s="3">
        <f t="shared" si="314"/>
        <v>-0.34170944437935635</v>
      </c>
      <c r="L6644" s="2">
        <f t="shared" si="315"/>
        <v>-3.8333654741685494</v>
      </c>
      <c r="M6644" s="2">
        <f t="shared" si="316"/>
        <v>-4.8096552303214333</v>
      </c>
    </row>
    <row r="6645" spans="3:13" x14ac:dyDescent="0.25">
      <c r="C6645" s="2">
        <f>AVERAGE($C$6160:$C$6551)</f>
        <v>32.156403061224481</v>
      </c>
      <c r="D6645" s="4">
        <f t="shared" si="312"/>
        <v>-9.9543763699583773E-2</v>
      </c>
      <c r="E6645" s="4">
        <f t="shared" si="313"/>
        <v>2.938382158219522E-2</v>
      </c>
      <c r="G6645" s="1">
        <v>37012</v>
      </c>
      <c r="I6645" s="2">
        <f>AVERAGE($I$6160:$I$6551)</f>
        <v>-3.200969387755102</v>
      </c>
      <c r="J6645" s="2">
        <f>STDEV($I$6160:$I$6551)</f>
        <v>0.94487801027617635</v>
      </c>
      <c r="K6645" s="3">
        <f t="shared" si="314"/>
        <v>-0.29518495674800455</v>
      </c>
      <c r="L6645" s="2">
        <f t="shared" si="315"/>
        <v>-4.145847398031278</v>
      </c>
      <c r="M6645" s="2">
        <f t="shared" si="316"/>
        <v>-5.0907254083074545</v>
      </c>
    </row>
    <row r="6646" spans="3:13" x14ac:dyDescent="0.25">
      <c r="I6646" s="2"/>
    </row>
    <row r="6647" spans="3:13" x14ac:dyDescent="0.25">
      <c r="G6647" t="s">
        <v>12109</v>
      </c>
      <c r="I6647" s="2">
        <f>AVERAGE(I1873:I6623)</f>
        <v>-2.9219238055146208</v>
      </c>
      <c r="L6647" s="2">
        <f>AVERAGE(L6629:L6645)</f>
        <v>-3.4705050730244729</v>
      </c>
      <c r="M6647" s="2">
        <f>AVERAGE(M6629:M6645)</f>
        <v>-4.320604249664707</v>
      </c>
    </row>
    <row r="6648" spans="3:13" x14ac:dyDescent="0.25">
      <c r="G6648" t="s">
        <v>12110</v>
      </c>
      <c r="I6648" s="2">
        <f>STDEV(I1873:I6623)</f>
        <v>1.1695980610914949</v>
      </c>
    </row>
    <row r="6649" spans="3:13" x14ac:dyDescent="0.25">
      <c r="G6649" t="s">
        <v>12114</v>
      </c>
      <c r="I6649" s="7">
        <f>I6648/I6647</f>
        <v>-0.40028355937416399</v>
      </c>
    </row>
  </sheetData>
  <phoneticPr fontId="0" type="noConversion"/>
  <pageMargins left="0.75" right="0.75" top="1" bottom="1" header="0.5" footer="0.5"/>
  <headerFooter alignWithMargins="0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34"/>
  <sheetViews>
    <sheetView showGridLines="0" tabSelected="1" workbookViewId="0">
      <selection activeCell="O11" sqref="O11"/>
    </sheetView>
  </sheetViews>
  <sheetFormatPr defaultRowHeight="13.2" x14ac:dyDescent="0.25"/>
  <cols>
    <col min="1" max="1" width="13.109375" customWidth="1"/>
    <col min="2" max="2" width="3.5546875" bestFit="1" customWidth="1"/>
    <col min="5" max="5" width="2.6640625" customWidth="1"/>
    <col min="11" max="11" width="2.6640625" customWidth="1"/>
  </cols>
  <sheetData>
    <row r="1" spans="1:13" ht="15.6" x14ac:dyDescent="0.3">
      <c r="A1" s="10" t="s">
        <v>12122</v>
      </c>
      <c r="B1" s="10"/>
    </row>
    <row r="2" spans="1:13" ht="15.6" x14ac:dyDescent="0.3">
      <c r="A2" s="10" t="s">
        <v>12126</v>
      </c>
      <c r="B2" s="10"/>
    </row>
    <row r="4" spans="1:13" s="9" customFormat="1" ht="15.6" x14ac:dyDescent="0.3">
      <c r="C4" s="10" t="s">
        <v>12123</v>
      </c>
      <c r="I4" s="10" t="s">
        <v>12121</v>
      </c>
    </row>
    <row r="5" spans="1:13" x14ac:dyDescent="0.25">
      <c r="C5" s="11" t="s">
        <v>1429</v>
      </c>
      <c r="D5" s="11" t="s">
        <v>1429</v>
      </c>
      <c r="E5" s="8"/>
      <c r="F5" s="11" t="s">
        <v>1432</v>
      </c>
      <c r="G5" s="11" t="s">
        <v>1432</v>
      </c>
      <c r="I5" s="11" t="s">
        <v>1429</v>
      </c>
      <c r="J5" s="11" t="s">
        <v>1429</v>
      </c>
      <c r="K5" s="8"/>
      <c r="L5" s="11" t="s">
        <v>1432</v>
      </c>
      <c r="M5" s="11" t="s">
        <v>1432</v>
      </c>
    </row>
    <row r="6" spans="1:13" x14ac:dyDescent="0.25">
      <c r="C6" s="11" t="s">
        <v>1427</v>
      </c>
      <c r="D6" s="11" t="s">
        <v>1427</v>
      </c>
      <c r="E6" s="8"/>
      <c r="F6" s="11" t="s">
        <v>12108</v>
      </c>
      <c r="G6" s="11" t="s">
        <v>12108</v>
      </c>
      <c r="I6" s="11" t="s">
        <v>1427</v>
      </c>
      <c r="J6" s="11" t="s">
        <v>1427</v>
      </c>
      <c r="K6" s="8"/>
      <c r="L6" s="11" t="s">
        <v>12108</v>
      </c>
      <c r="M6" s="11" t="s">
        <v>12108</v>
      </c>
    </row>
    <row r="7" spans="1:13" x14ac:dyDescent="0.25">
      <c r="C7" s="11"/>
      <c r="D7" s="11"/>
      <c r="E7" s="8"/>
      <c r="F7" s="11"/>
      <c r="G7" s="11"/>
      <c r="I7" s="11"/>
      <c r="J7" s="11"/>
      <c r="K7" s="8"/>
      <c r="L7" s="11"/>
      <c r="M7" s="11"/>
    </row>
    <row r="8" spans="1:13" x14ac:dyDescent="0.25">
      <c r="C8" s="11" t="s">
        <v>12120</v>
      </c>
      <c r="D8" s="11" t="s">
        <v>12119</v>
      </c>
      <c r="E8" s="8"/>
      <c r="F8" s="11" t="s">
        <v>12120</v>
      </c>
      <c r="G8" s="11" t="s">
        <v>12119</v>
      </c>
      <c r="I8" s="11" t="s">
        <v>12120</v>
      </c>
      <c r="J8" s="11" t="s">
        <v>12119</v>
      </c>
      <c r="K8" s="8"/>
      <c r="L8" s="11" t="s">
        <v>12120</v>
      </c>
      <c r="M8" s="11" t="s">
        <v>12119</v>
      </c>
    </row>
    <row r="9" spans="1:13" x14ac:dyDescent="0.25">
      <c r="A9" s="12">
        <v>36892</v>
      </c>
      <c r="B9" s="21">
        <f>MONTH(A9)</f>
        <v>1</v>
      </c>
      <c r="C9" s="2">
        <f>VLOOKUP(A9,'Central-West On Peak'!$G$5815:$I$5831,3)</f>
        <v>4.0030681818181835</v>
      </c>
      <c r="D9" s="2">
        <f>VLOOKUP($A9,'Central-West Off Peak'!$G$6629:$M$6645,3)</f>
        <v>2.6190561224489786</v>
      </c>
      <c r="E9" s="14"/>
      <c r="F9" s="2">
        <f>VLOOKUP(A9,'Central-Hudson On Peak'!$G$5815:$I$5831,3)</f>
        <v>-5.8709375000000046</v>
      </c>
      <c r="G9" s="2">
        <f>VLOOKUP($A9,'Central-Hudson Off Peak'!$G$6629:$M$6645,3)</f>
        <v>-3.8159693877551031</v>
      </c>
      <c r="I9" s="2">
        <f>VLOOKUP(A9,'Central-West On Peak'!$G$5815:$M$5831,7)</f>
        <v>6.8641477827339523</v>
      </c>
      <c r="J9" s="2">
        <f>VLOOKUP($A9,'Central-West Off Peak'!$G$6629:$M$6645,7)</f>
        <v>4.9361796385575643</v>
      </c>
      <c r="K9" s="14"/>
      <c r="L9" s="2">
        <f>VLOOKUP(A9,'Central-Hudson On Peak'!$G$5815:$M$5831,7)</f>
        <v>-8.9758898728861816</v>
      </c>
      <c r="M9" s="2">
        <f>VLOOKUP($A9,'Central-Hudson Off Peak'!$G$6629:$M$6645,7)</f>
        <v>-5.8394439807428711</v>
      </c>
    </row>
    <row r="10" spans="1:13" x14ac:dyDescent="0.25">
      <c r="A10" s="12">
        <v>36923</v>
      </c>
      <c r="B10" s="21">
        <f t="shared" ref="B10:B20" si="0">MONTH(A10)</f>
        <v>2</v>
      </c>
      <c r="C10" s="2">
        <f>VLOOKUP(A10,'Central-West On Peak'!$G$5815:$I$5831,3)</f>
        <v>3.5417500000000013</v>
      </c>
      <c r="D10" s="2">
        <f>VLOOKUP($A10,'Central-West Off Peak'!$G$6629:$M$6645,3)</f>
        <v>1.9518181818181828</v>
      </c>
      <c r="E10" s="14"/>
      <c r="F10" s="2">
        <f>VLOOKUP(A10,'Central-Hudson On Peak'!$G$5815:$I$5831,3)</f>
        <v>-4.3728437500000013</v>
      </c>
      <c r="G10" s="2">
        <f>VLOOKUP($A10,'Central-Hudson Off Peak'!$G$6629:$M$6645,3)</f>
        <v>-2.9579829545454559</v>
      </c>
      <c r="I10" s="2">
        <f>VLOOKUP(A10,'Central-West On Peak'!$G$5815:$M$5831,7)</f>
        <v>4.9675526172820073</v>
      </c>
      <c r="J10" s="2">
        <f>VLOOKUP($A10,'Central-West Off Peak'!$G$6629:$M$6645,7)</f>
        <v>3.7426598288416706</v>
      </c>
      <c r="K10" s="14"/>
      <c r="L10" s="2">
        <f>VLOOKUP(A10,'Central-Hudson On Peak'!$G$5815:$M$5831,7)</f>
        <v>-5.6276272602213471</v>
      </c>
      <c r="M10" s="2">
        <f>VLOOKUP($A10,'Central-Hudson Off Peak'!$G$6629:$M$6645,7)</f>
        <v>-4.5837998402502951</v>
      </c>
    </row>
    <row r="11" spans="1:13" x14ac:dyDescent="0.25">
      <c r="A11" s="12">
        <v>36951</v>
      </c>
      <c r="B11" s="21">
        <f t="shared" si="0"/>
        <v>3</v>
      </c>
      <c r="C11" s="2">
        <f>VLOOKUP(A11,'Central-West On Peak'!$G$5815:$I$5831,3)</f>
        <v>3.1708238636363641</v>
      </c>
      <c r="D11" s="2">
        <f>VLOOKUP($A11,'Central-West Off Peak'!$G$6629:$M$6645,3)</f>
        <v>2.0560714285714279</v>
      </c>
      <c r="E11" s="14"/>
      <c r="F11" s="2">
        <f>VLOOKUP(A11,'Central-Hudson On Peak'!$G$5815:$I$5831,3)</f>
        <v>-5.1940340909090903</v>
      </c>
      <c r="G11" s="2">
        <f>VLOOKUP($A11,'Central-Hudson Off Peak'!$G$6629:$M$6645,3)</f>
        <v>-3.2053826530612297</v>
      </c>
      <c r="I11" s="2">
        <f>VLOOKUP(A11,'Central-West On Peak'!$G$5815:$M$5831,7)</f>
        <v>5.105552099238416</v>
      </c>
      <c r="J11" s="2">
        <f>VLOOKUP($A11,'Central-West Off Peak'!$G$6629:$M$6645,7)</f>
        <v>3.8969017482871435</v>
      </c>
      <c r="K11" s="14"/>
      <c r="L11" s="2">
        <f>VLOOKUP(A11,'Central-Hudson On Peak'!$G$5815:$M$5831,7)</f>
        <v>-7.3870685744615923</v>
      </c>
      <c r="M11" s="2">
        <f>VLOOKUP($A11,'Central-Hudson Off Peak'!$G$6629:$M$6645,7)</f>
        <v>-4.4595070716536327</v>
      </c>
    </row>
    <row r="12" spans="1:13" x14ac:dyDescent="0.25">
      <c r="A12" s="12">
        <v>36982</v>
      </c>
      <c r="B12" s="21">
        <f t="shared" si="0"/>
        <v>4</v>
      </c>
      <c r="C12" s="2">
        <f>VLOOKUP(A12,'Central-West On Peak'!$G$5815:$I$5831,3)</f>
        <v>2.5598214285714285</v>
      </c>
      <c r="D12" s="2">
        <f>VLOOKUP($A12,'Central-West Off Peak'!$G$6629:$M$6645,3)</f>
        <v>1.8367885117493459</v>
      </c>
      <c r="E12" s="14"/>
      <c r="F12" s="2">
        <f>VLOOKUP(A12,'Central-Hudson On Peak'!$G$5815:$I$5831,3)</f>
        <v>-4.8826785714285688</v>
      </c>
      <c r="G12" s="2">
        <f>VLOOKUP($A12,'Central-Hudson Off Peak'!$G$6629:$M$6645,3)</f>
        <v>-2.8570757180156656</v>
      </c>
      <c r="I12" s="2">
        <f>VLOOKUP(A12,'Central-West On Peak'!$G$5815:$M$5831,7)</f>
        <v>4.0813900978571196</v>
      </c>
      <c r="J12" s="2">
        <f>VLOOKUP($A12,'Central-West Off Peak'!$G$6629:$M$6645,7)</f>
        <v>3.5486704554618584</v>
      </c>
      <c r="K12" s="14"/>
      <c r="L12" s="2">
        <f>VLOOKUP(A12,'Central-Hudson On Peak'!$G$5815:$M$5831,7)</f>
        <v>-6.7881333940427222</v>
      </c>
      <c r="M12" s="2">
        <f>VLOOKUP($A12,'Central-Hudson Off Peak'!$G$6629:$M$6645,7)</f>
        <v>-4.8096552303214333</v>
      </c>
    </row>
    <row r="13" spans="1:13" x14ac:dyDescent="0.25">
      <c r="A13" s="12">
        <v>37012</v>
      </c>
      <c r="B13" s="21">
        <f t="shared" si="0"/>
        <v>5</v>
      </c>
      <c r="C13" s="14">
        <f>VLOOKUP(A13,'Central-West On Peak'!$G$5815:$I$5831,3)</f>
        <v>3.515482954545452</v>
      </c>
      <c r="D13" s="14">
        <f>VLOOKUP($A13,'Central-West Off Peak'!$G$6629:$M$6645,3)</f>
        <v>2.5538265306122456</v>
      </c>
      <c r="E13" s="14"/>
      <c r="F13" s="14">
        <f>VLOOKUP(A13,'Central-Hudson On Peak'!$G$5815:$I$5831,3)</f>
        <v>-5.382443181818183</v>
      </c>
      <c r="G13" s="14">
        <f>VLOOKUP($A13,'Central-Hudson Off Peak'!$G$6629:$M$6645,3)</f>
        <v>-3.200969387755102</v>
      </c>
      <c r="H13" s="15"/>
      <c r="I13" s="14">
        <f>VLOOKUP(A13,'Central-West On Peak'!$G$5815:$M$5831,7)</f>
        <v>7.3546915593343609</v>
      </c>
      <c r="J13" s="14">
        <f>VLOOKUP($A13,'Central-West Off Peak'!$G$6629:$M$6645,7)</f>
        <v>5.3488148481517648</v>
      </c>
      <c r="K13" s="14"/>
      <c r="L13" s="14">
        <f>VLOOKUP(A13,'Central-Hudson On Peak'!$G$5815:$M$5831,7)</f>
        <v>-7.0544118386204486</v>
      </c>
      <c r="M13" s="14">
        <f>VLOOKUP($A13,'Central-Hudson Off Peak'!$G$6629:$M$6645,7)</f>
        <v>-5.0907254083074545</v>
      </c>
    </row>
    <row r="14" spans="1:13" x14ac:dyDescent="0.25">
      <c r="A14" s="12">
        <v>36678</v>
      </c>
      <c r="B14" s="21">
        <f t="shared" si="0"/>
        <v>6</v>
      </c>
      <c r="C14" s="2">
        <f>VLOOKUP(A14,'Central-West On Peak'!$G$5815:$I$5831,3)</f>
        <v>-0.25224431818181825</v>
      </c>
      <c r="D14" s="2">
        <f>VLOOKUP($A14,'Central-West Off Peak'!$G$6629:$M$6645,3)</f>
        <v>0.32407608695652163</v>
      </c>
      <c r="E14" s="2"/>
      <c r="F14" s="2">
        <f>VLOOKUP(A14,'Central-Hudson On Peak'!$G$5815:$I$5831,3)</f>
        <v>-4.1467897727272716</v>
      </c>
      <c r="G14" s="2">
        <f>VLOOKUP($A14,'Central-Hudson Off Peak'!$G$6629:$M$6645,3)</f>
        <v>-2.3155706521739141</v>
      </c>
      <c r="I14" s="2">
        <f>VLOOKUP(A14,'Central-West On Peak'!$G$5815:$M$5831,7)</f>
        <v>8.6942317436984382</v>
      </c>
      <c r="J14" s="2">
        <f>VLOOKUP($A14,'Central-West Off Peak'!$G$6629:$M$6645,7)</f>
        <v>1.4343201177185312</v>
      </c>
      <c r="K14" s="2"/>
      <c r="L14" s="2">
        <f>VLOOKUP(A14,'Central-Hudson On Peak'!$G$5815:$M$5831,7)</f>
        <v>-9.2802164257176365</v>
      </c>
      <c r="M14" s="2">
        <f>VLOOKUP($A14,'Central-Hudson Off Peak'!$G$6629:$M$6645,7)</f>
        <v>-4.6895684878611927</v>
      </c>
    </row>
    <row r="15" spans="1:13" x14ac:dyDescent="0.25">
      <c r="A15" s="12">
        <v>36708</v>
      </c>
      <c r="B15" s="21">
        <f t="shared" si="0"/>
        <v>7</v>
      </c>
      <c r="C15" s="2">
        <f>VLOOKUP(A15,'Central-West On Peak'!$G$5815:$I$5831,3)</f>
        <v>1.2455624999999999</v>
      </c>
      <c r="D15" s="2">
        <f>VLOOKUP($A15,'Central-West Off Peak'!$G$6629:$M$6645,3)</f>
        <v>0.48117924528301942</v>
      </c>
      <c r="E15" s="2"/>
      <c r="F15" s="2">
        <f>VLOOKUP(A15,'Central-Hudson On Peak'!$G$5815:$I$5831,3)</f>
        <v>-3.1169062499999991</v>
      </c>
      <c r="G15" s="2">
        <f>VLOOKUP($A15,'Central-Hudson Off Peak'!$G$6629:$M$6645,3)</f>
        <v>-1.8212971698113183</v>
      </c>
      <c r="I15" s="2">
        <f>VLOOKUP(A15,'Central-West On Peak'!$G$5815:$M$5831,7)</f>
        <v>8.0466117448386978</v>
      </c>
      <c r="J15" s="2">
        <f>VLOOKUP($A15,'Central-West Off Peak'!$G$6629:$M$6645,7)</f>
        <v>0.90032179428233028</v>
      </c>
      <c r="K15" s="2"/>
      <c r="L15" s="2">
        <f>VLOOKUP(A15,'Central-Hudson On Peak'!$G$5815:$M$5831,7)</f>
        <v>-4.999108778878818</v>
      </c>
      <c r="M15" s="2">
        <f>VLOOKUP($A15,'Central-Hudson Off Peak'!$G$6629:$M$6645,7)</f>
        <v>-3.0638514921787969</v>
      </c>
    </row>
    <row r="16" spans="1:13" x14ac:dyDescent="0.25">
      <c r="A16" s="12">
        <v>36739</v>
      </c>
      <c r="B16" s="21">
        <f t="shared" si="0"/>
        <v>8</v>
      </c>
      <c r="C16" s="2">
        <f>VLOOKUP(A16,'Central-West On Peak'!$G$5815:$I$5831,3)</f>
        <v>0.55456521739130449</v>
      </c>
      <c r="D16" s="2">
        <f>VLOOKUP($A16,'Central-West Off Peak'!$G$6629:$M$6645,3)</f>
        <v>0.60784000000000027</v>
      </c>
      <c r="E16" s="2"/>
      <c r="F16" s="2">
        <f>VLOOKUP(A16,'Central-Hudson On Peak'!$G$5815:$I$5831,3)</f>
        <v>-4.0677173913043552</v>
      </c>
      <c r="G16" s="2">
        <f>VLOOKUP($A16,'Central-Hudson Off Peak'!$G$6629:$M$6645,3)</f>
        <v>-2.1984799999999978</v>
      </c>
      <c r="I16" s="2">
        <f>VLOOKUP(A16,'Central-West On Peak'!$G$5815:$M$5831,7)</f>
        <v>18.920419605798692</v>
      </c>
      <c r="J16" s="2">
        <f>VLOOKUP($A16,'Central-West Off Peak'!$G$6629:$M$6645,7)</f>
        <v>1.0906609264922391</v>
      </c>
      <c r="K16" s="2"/>
      <c r="L16" s="2">
        <f>VLOOKUP(A16,'Central-Hudson On Peak'!$G$5815:$M$5831,7)</f>
        <v>-7.4834554221642291</v>
      </c>
      <c r="M16" s="2">
        <f>VLOOKUP($A16,'Central-Hudson Off Peak'!$G$6629:$M$6645,7)</f>
        <v>-3.8152849088770791</v>
      </c>
    </row>
    <row r="17" spans="1:13" x14ac:dyDescent="0.25">
      <c r="A17" s="12">
        <v>36770</v>
      </c>
      <c r="B17" s="21">
        <f t="shared" si="0"/>
        <v>9</v>
      </c>
      <c r="C17" s="2">
        <f>VLOOKUP(A17,'Central-West On Peak'!$G$5815:$I$5831,3)</f>
        <v>1.3578125000000005</v>
      </c>
      <c r="D17" s="2">
        <f>VLOOKUP($A17,'Central-West Off Peak'!$G$6629:$M$6645,3)</f>
        <v>0.9118295739348371</v>
      </c>
      <c r="E17" s="2"/>
      <c r="F17" s="2">
        <f>VLOOKUP(A17,'Central-Hudson On Peak'!$G$5815:$I$5831,3)</f>
        <v>-3.8517500000000013</v>
      </c>
      <c r="G17" s="2">
        <f>VLOOKUP($A17,'Central-Hudson Off Peak'!$G$6629:$M$6645,3)</f>
        <v>-2.6552882205513813</v>
      </c>
      <c r="I17" s="2">
        <f>VLOOKUP(A17,'Central-West On Peak'!$G$5815:$M$5831,7)</f>
        <v>3.6983192874166839</v>
      </c>
      <c r="J17" s="2">
        <f>VLOOKUP($A17,'Central-West Off Peak'!$G$6629:$M$6645,7)</f>
        <v>2.4103714595774788</v>
      </c>
      <c r="K17" s="2"/>
      <c r="L17" s="2">
        <f>VLOOKUP(A17,'Central-Hudson On Peak'!$G$5815:$M$5831,7)</f>
        <v>-5.5478359237712818</v>
      </c>
      <c r="M17" s="2">
        <f>VLOOKUP($A17,'Central-Hudson Off Peak'!$G$6629:$M$6645,7)</f>
        <v>-4.6963381569223897</v>
      </c>
    </row>
    <row r="18" spans="1:13" x14ac:dyDescent="0.25">
      <c r="A18" s="12">
        <v>36800</v>
      </c>
      <c r="B18" s="21">
        <f t="shared" si="0"/>
        <v>10</v>
      </c>
      <c r="C18" s="2">
        <f>VLOOKUP(A18,'Central-West On Peak'!$G$5815:$I$5831,3)</f>
        <v>4.7869602272727301</v>
      </c>
      <c r="D18" s="2">
        <f>VLOOKUP($A18,'Central-West Off Peak'!$G$6629:$M$6645,3)</f>
        <v>2.5664030612244888</v>
      </c>
      <c r="E18" s="2"/>
      <c r="F18" s="2">
        <f>VLOOKUP(A18,'Central-Hudson On Peak'!$G$5815:$I$5831,3)</f>
        <v>-4.8518750000000024</v>
      </c>
      <c r="G18" s="2">
        <f>VLOOKUP($A18,'Central-Hudson Off Peak'!$G$6629:$M$6645,3)</f>
        <v>-2.8095408163265287</v>
      </c>
      <c r="I18" s="2">
        <f>VLOOKUP(A18,'Central-West On Peak'!$G$5815:$M$5831,7)</f>
        <v>7.6393481356714465</v>
      </c>
      <c r="J18" s="2">
        <f>VLOOKUP($A18,'Central-West Off Peak'!$G$6629:$M$6645,7)</f>
        <v>5.4909124691241118</v>
      </c>
      <c r="K18" s="14"/>
      <c r="L18" s="2">
        <f>VLOOKUP(A18,'Central-Hudson On Peak'!$G$5815:$M$5831,7)</f>
        <v>-7.2952255613832646</v>
      </c>
      <c r="M18" s="2">
        <f>VLOOKUP($A18,'Central-Hudson Off Peak'!$G$6629:$M$6645,7)</f>
        <v>-4.8232323592763766</v>
      </c>
    </row>
    <row r="19" spans="1:13" x14ac:dyDescent="0.25">
      <c r="A19" s="12">
        <v>36831</v>
      </c>
      <c r="B19" s="21">
        <f t="shared" si="0"/>
        <v>11</v>
      </c>
      <c r="C19" s="2">
        <f>VLOOKUP(A19,'Central-West On Peak'!$G$5815:$I$5831,3)</f>
        <v>4.0881250000000033</v>
      </c>
      <c r="D19" s="2">
        <f>VLOOKUP($A19,'Central-West Off Peak'!$G$6629:$M$6645,3)</f>
        <v>3.1224479166666672</v>
      </c>
      <c r="E19" s="14"/>
      <c r="F19" s="2">
        <f>VLOOKUP(A19,'Central-Hudson On Peak'!$G$5815:$I$5831,3)</f>
        <v>-4.4130059523809528</v>
      </c>
      <c r="G19" s="2">
        <f>VLOOKUP($A19,'Central-Hudson Off Peak'!$G$6629:$M$6645,3)</f>
        <v>-3.0694010416666675</v>
      </c>
      <c r="I19" s="2">
        <f>VLOOKUP(A19,'Central-West On Peak'!$G$5815:$M$5831,7)</f>
        <v>6.6060528823857094</v>
      </c>
      <c r="J19" s="2">
        <f>VLOOKUP($A19,'Central-West Off Peak'!$G$6629:$M$6645,7)</f>
        <v>5.8546924705887431</v>
      </c>
      <c r="K19" s="14"/>
      <c r="L19" s="2">
        <f>VLOOKUP(A19,'Central-Hudson On Peak'!$G$5815:$M$5831,7)</f>
        <v>-7.0817621923763703</v>
      </c>
      <c r="M19" s="2">
        <f>VLOOKUP($A19,'Central-Hudson Off Peak'!$G$6629:$M$6645,7)</f>
        <v>-5.2651290616523383</v>
      </c>
    </row>
    <row r="20" spans="1:13" x14ac:dyDescent="0.25">
      <c r="A20" s="12">
        <v>36861</v>
      </c>
      <c r="B20" s="21">
        <f t="shared" si="0"/>
        <v>12</v>
      </c>
      <c r="C20" s="2">
        <f>VLOOKUP(A20,'Central-West On Peak'!$G$5815:$I$5831,3)</f>
        <v>3.161500000000002</v>
      </c>
      <c r="D20" s="2">
        <f>VLOOKUP($A20,'Central-West Off Peak'!$G$6629:$M$6645,3)</f>
        <v>2.8440330188679241</v>
      </c>
      <c r="E20" s="14"/>
      <c r="F20" s="2">
        <f>VLOOKUP(A20,'Central-Hudson On Peak'!$G$5815:$I$5831,3)</f>
        <v>-6.8657812500000031</v>
      </c>
      <c r="G20" s="2">
        <f>VLOOKUP($A20,'Central-Hudson Off Peak'!$G$6629:$M$6645,3)</f>
        <v>-4.248396226415097</v>
      </c>
      <c r="I20" s="2">
        <f>VLOOKUP(A20,'Central-West On Peak'!$G$5815:$M$5831,7)</f>
        <v>6.2859961575019536</v>
      </c>
      <c r="J20" s="2">
        <f>VLOOKUP($A20,'Central-West Off Peak'!$G$6629:$M$6645,7)</f>
        <v>6.1277033454378174</v>
      </c>
      <c r="K20" s="14"/>
      <c r="L20" s="2">
        <f>VLOOKUP(A20,'Central-Hudson On Peak'!$G$5815:$M$5831,7)</f>
        <v>-10.782672738189406</v>
      </c>
      <c r="M20" s="2">
        <f>VLOOKUP($A20,'Central-Hudson Off Peak'!$G$6629:$M$6645,7)</f>
        <v>-6.6525882104925103</v>
      </c>
    </row>
    <row r="21" spans="1:13" x14ac:dyDescent="0.25">
      <c r="A21" s="17" t="s">
        <v>12109</v>
      </c>
      <c r="B21" s="17"/>
      <c r="C21" s="18">
        <f>'Central-West On Peak'!I5833</f>
        <v>2.6441593992248018</v>
      </c>
      <c r="D21" s="18">
        <f>'Central-West Off Peak'!I6647</f>
        <v>1.8197411071353431</v>
      </c>
      <c r="E21" s="19"/>
      <c r="F21" s="18">
        <f>'Central-Hudson On Peak'!I5833</f>
        <v>-4.7491375968992156</v>
      </c>
      <c r="G21" s="18">
        <f>'Central-Hudson Off Peak'!I6647</f>
        <v>-2.9219238055146208</v>
      </c>
      <c r="H21" s="20"/>
      <c r="I21" s="18">
        <f>'Central-West On Peak'!I5833+'Central-West On Peak'!I5834*2</f>
        <v>10.026174905010627</v>
      </c>
      <c r="J21" s="18">
        <f>'Central-West Off Peak'!I6647+'Central-West Off Peak'!I6648*2</f>
        <v>4.6675395597261113</v>
      </c>
      <c r="K21" s="18"/>
      <c r="L21" s="18">
        <f>'Central-Hudson On Peak'!I5833-'Central-Hudson On Peak'!I5834*2</f>
        <v>-8.1304857335986824</v>
      </c>
      <c r="M21" s="18">
        <f>'Central-Hudson Off Peak'!I6647-'Central-Hudson Off Peak'!I6648*2</f>
        <v>-5.2611199276976102</v>
      </c>
    </row>
    <row r="22" spans="1:13" x14ac:dyDescent="0.25">
      <c r="E22" s="15"/>
      <c r="K22" s="15"/>
    </row>
    <row r="23" spans="1:13" x14ac:dyDescent="0.25">
      <c r="E23" s="15"/>
      <c r="K23" s="15"/>
    </row>
    <row r="24" spans="1:13" s="9" customFormat="1" ht="15.6" x14ac:dyDescent="0.3">
      <c r="A24" s="10" t="s">
        <v>12124</v>
      </c>
      <c r="B24" s="10"/>
      <c r="E24" s="16"/>
      <c r="K24" s="16"/>
    </row>
    <row r="25" spans="1:13" x14ac:dyDescent="0.25">
      <c r="G25" s="11" t="s">
        <v>12120</v>
      </c>
      <c r="H25" s="11" t="s">
        <v>12119</v>
      </c>
      <c r="K25" s="15"/>
    </row>
    <row r="26" spans="1:13" x14ac:dyDescent="0.25">
      <c r="A26" t="s">
        <v>1430</v>
      </c>
      <c r="G26" s="4">
        <f>'Central-West On Peak'!K5812</f>
        <v>0.96803288650086128</v>
      </c>
      <c r="H26" s="4">
        <f>'Central-West Off Peak'!K6626</f>
        <v>0.98914351871359851</v>
      </c>
    </row>
    <row r="27" spans="1:13" x14ac:dyDescent="0.25">
      <c r="A27" t="s">
        <v>1431</v>
      </c>
      <c r="G27" s="4">
        <f>'Central-Hudson On Peak'!K5812</f>
        <v>0.43849512477558727</v>
      </c>
      <c r="H27" s="4">
        <f>'Central-Hudson Off Peak'!K6626</f>
        <v>0.82921176540459163</v>
      </c>
    </row>
    <row r="30" spans="1:13" ht="15.6" x14ac:dyDescent="0.3">
      <c r="A30" s="10" t="s">
        <v>1434</v>
      </c>
      <c r="B30" s="10"/>
    </row>
    <row r="31" spans="1:13" x14ac:dyDescent="0.25">
      <c r="G31" s="11" t="s">
        <v>12120</v>
      </c>
      <c r="H31" s="11" t="s">
        <v>12119</v>
      </c>
      <c r="I31" s="11" t="s">
        <v>1436</v>
      </c>
    </row>
    <row r="32" spans="1:13" x14ac:dyDescent="0.25">
      <c r="A32" t="s">
        <v>1435</v>
      </c>
      <c r="G32" s="2">
        <f>'Central-West On Peak'!P5833</f>
        <v>9.711986434108546</v>
      </c>
      <c r="H32" s="2">
        <f>'Central-West Off Peak'!P6647</f>
        <v>3.0377562618396126</v>
      </c>
      <c r="I32" s="2">
        <f>(G32*4080+H32*4680)/8760</f>
        <v>6.1463018215265137</v>
      </c>
    </row>
    <row r="33" spans="1:9" x14ac:dyDescent="0.25">
      <c r="A33" t="s">
        <v>1437</v>
      </c>
      <c r="G33" s="13">
        <f>'Central-West On Peak'!P5834</f>
        <v>11.4386224446213</v>
      </c>
      <c r="H33" s="13">
        <f>'Central-West Off Peak'!P6648</f>
        <v>3.5004863087138447</v>
      </c>
      <c r="I33" s="13">
        <f>(G33*4080+H33*4680)/8760</f>
        <v>7.1977003994104676</v>
      </c>
    </row>
    <row r="34" spans="1:9" x14ac:dyDescent="0.25">
      <c r="G34" s="3">
        <f>G33/G32</f>
        <v>1.17778402206667</v>
      </c>
      <c r="H34" s="3">
        <f>H33/H32</f>
        <v>1.1523262589191441</v>
      </c>
      <c r="I34" s="3">
        <f>(G34*4080+H34*4680)/8760</f>
        <v>1.1641832992892247</v>
      </c>
    </row>
  </sheetData>
  <phoneticPr fontId="0" type="noConversion"/>
  <pageMargins left="0.75" right="0.75" top="1" bottom="1" header="0.5" footer="0.5"/>
  <pageSetup orientation="portrait" r:id="rId1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Central-West On Peak</vt:lpstr>
      <vt:lpstr>Central-Hudson On Peak</vt:lpstr>
      <vt:lpstr>Central-West Off Peak</vt:lpstr>
      <vt:lpstr>Central-Hudson Off Peak</vt:lpstr>
      <vt:lpstr>Summary</vt:lpstr>
    </vt:vector>
  </TitlesOfParts>
  <Company>Enron Corp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Paul Thomas</dc:creator>
  <cp:lastModifiedBy>Havlíček Jan</cp:lastModifiedBy>
  <dcterms:created xsi:type="dcterms:W3CDTF">2001-06-13T21:19:17Z</dcterms:created>
  <dcterms:modified xsi:type="dcterms:W3CDTF">2023-09-10T15:35:41Z</dcterms:modified>
</cp:coreProperties>
</file>